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ireBee\Desktop\Reass\Business Case\"/>
    </mc:Choice>
  </mc:AlternateContent>
  <xr:revisionPtr revIDLastSave="0" documentId="13_ncr:1_{2116A869-540F-49EC-8B76-0742E0A9BF3B}" xr6:coauthVersionLast="45" xr6:coauthVersionMax="45" xr10:uidLastSave="{00000000-0000-0000-0000-000000000000}"/>
  <bookViews>
    <workbookView xWindow="-108" yWindow="-108" windowWidth="23256" windowHeight="12576" activeTab="6" xr2:uid="{91246639-FCEA-4923-9C86-9F3CB08D1961}"/>
  </bookViews>
  <sheets>
    <sheet name="Read-me" sheetId="12" r:id="rId1"/>
    <sheet name="Experience" sheetId="1" r:id="rId2"/>
    <sheet name="Exposure" sheetId="2" r:id="rId3"/>
    <sheet name="Pricing" sheetId="3" r:id="rId4"/>
    <sheet name="QS_ROE" sheetId="8" r:id="rId5"/>
    <sheet name="SL_ROE" sheetId="7" r:id="rId6"/>
    <sheet name="XL_ROE" sheetId="11" r:id="rId7"/>
  </sheets>
  <definedNames>
    <definedName name="solver_adj" localSheetId="4" hidden="1">QS_ROE!$H$15</definedName>
    <definedName name="solver_cvg" localSheetId="4" hidden="1">0.0001</definedName>
    <definedName name="solver_drv" localSheetId="4" hidden="1">2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od" localSheetId="4" hidden="1">2147483647</definedName>
    <definedName name="solver_num" localSheetId="4" hidden="1">0</definedName>
    <definedName name="solver_num" localSheetId="5" hidden="1">0</definedName>
    <definedName name="solver_num" localSheetId="6" hidden="1">0</definedName>
    <definedName name="solver_nwt" localSheetId="4" hidden="1">1</definedName>
    <definedName name="solver_opt" localSheetId="4" hidden="1">QS_ROE!$D$15</definedName>
    <definedName name="solver_opt" localSheetId="5" hidden="1">SL_ROE!$C$15</definedName>
    <definedName name="solver_opt" localSheetId="6" hidden="1">XL_ROE!$C$15</definedName>
    <definedName name="solver_pre" localSheetId="4" hidden="1">0.000001</definedName>
    <definedName name="solver_rbv" localSheetId="4" hidden="1">2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3</definedName>
    <definedName name="solver_typ" localSheetId="5" hidden="1">3</definedName>
    <definedName name="solver_typ" localSheetId="6" hidden="1">3</definedName>
    <definedName name="solver_val" localSheetId="4" hidden="1">0.06</definedName>
    <definedName name="solver_val" localSheetId="5" hidden="1">0.06</definedName>
    <definedName name="solver_val" localSheetId="6" hidden="1">0.06</definedName>
    <definedName name="solver_ver" localSheetId="4" hidden="1">3</definedName>
    <definedName name="solver_ver" localSheetId="5" hidden="1">3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9" i="7"/>
  <c r="C8" i="7"/>
  <c r="C2" i="11"/>
  <c r="H18" i="11" s="1"/>
  <c r="Q6" i="1" l="1"/>
  <c r="J4" i="1" l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C14" i="11" l="1"/>
  <c r="C13" i="11"/>
  <c r="C12" i="11"/>
  <c r="C9" i="11"/>
  <c r="C8" i="11"/>
  <c r="C3" i="11" l="1"/>
  <c r="C5" i="11"/>
  <c r="H18" i="7"/>
  <c r="C5" i="7" l="1"/>
  <c r="C2" i="7"/>
  <c r="H19" i="7" s="1"/>
  <c r="C4" i="11"/>
  <c r="C10" i="11" s="1"/>
  <c r="C6" i="11"/>
  <c r="D6" i="8"/>
  <c r="C7" i="11" l="1"/>
  <c r="C11" i="11" s="1"/>
  <c r="D5" i="8"/>
  <c r="C15" i="11" l="1"/>
  <c r="D14" i="8" l="1"/>
  <c r="D13" i="8"/>
  <c r="D12" i="8"/>
  <c r="D9" i="8"/>
  <c r="D8" i="8"/>
  <c r="D3" i="8"/>
  <c r="D4" i="8" s="1"/>
  <c r="D7" i="8" l="1"/>
  <c r="D10" i="8"/>
  <c r="D11" i="8" l="1"/>
  <c r="D15" i="8" s="1"/>
  <c r="L6" i="2"/>
  <c r="F5" i="2"/>
  <c r="H5" i="2" s="1"/>
  <c r="F6" i="2"/>
  <c r="H6" i="2" s="1"/>
  <c r="F7" i="2"/>
  <c r="H7" i="2" s="1"/>
  <c r="F8" i="2"/>
  <c r="H8" i="2" s="1"/>
  <c r="F9" i="2"/>
  <c r="H9" i="2" s="1"/>
  <c r="F10" i="2"/>
  <c r="H10" i="2" s="1"/>
  <c r="F11" i="2"/>
  <c r="H11" i="2" s="1"/>
  <c r="F12" i="2"/>
  <c r="H12" i="2" s="1"/>
  <c r="F13" i="2"/>
  <c r="H13" i="2" s="1"/>
  <c r="F14" i="2"/>
  <c r="H14" i="2" s="1"/>
  <c r="F15" i="2"/>
  <c r="H15" i="2" s="1"/>
  <c r="F16" i="2"/>
  <c r="H16" i="2" s="1"/>
  <c r="F17" i="2"/>
  <c r="H17" i="2" s="1"/>
  <c r="F18" i="2"/>
  <c r="H18" i="2" s="1"/>
  <c r="F19" i="2"/>
  <c r="H19" i="2" s="1"/>
  <c r="F20" i="2"/>
  <c r="H20" i="2" s="1"/>
  <c r="F21" i="2"/>
  <c r="H21" i="2" s="1"/>
  <c r="F22" i="2"/>
  <c r="H22" i="2" s="1"/>
  <c r="F23" i="2"/>
  <c r="H23" i="2" s="1"/>
  <c r="F24" i="2"/>
  <c r="H24" i="2" s="1"/>
  <c r="F25" i="2"/>
  <c r="H25" i="2" s="1"/>
  <c r="F26" i="2"/>
  <c r="H26" i="2" s="1"/>
  <c r="F27" i="2"/>
  <c r="H27" i="2" s="1"/>
  <c r="F28" i="2"/>
  <c r="H28" i="2" s="1"/>
  <c r="F29" i="2"/>
  <c r="H29" i="2" s="1"/>
  <c r="F30" i="2"/>
  <c r="H30" i="2" s="1"/>
  <c r="F31" i="2"/>
  <c r="H31" i="2" s="1"/>
  <c r="F32" i="2"/>
  <c r="H32" i="2" s="1"/>
  <c r="F33" i="2"/>
  <c r="H33" i="2" s="1"/>
  <c r="F34" i="2"/>
  <c r="H34" i="2" s="1"/>
  <c r="F35" i="2"/>
  <c r="H35" i="2" s="1"/>
  <c r="F36" i="2"/>
  <c r="H36" i="2" s="1"/>
  <c r="F37" i="2"/>
  <c r="H37" i="2" s="1"/>
  <c r="F38" i="2"/>
  <c r="H38" i="2" s="1"/>
  <c r="F39" i="2"/>
  <c r="H39" i="2" s="1"/>
  <c r="F40" i="2"/>
  <c r="H40" i="2" s="1"/>
  <c r="F41" i="2"/>
  <c r="H41" i="2" s="1"/>
  <c r="F42" i="2"/>
  <c r="H42" i="2" s="1"/>
  <c r="F43" i="2"/>
  <c r="H43" i="2" s="1"/>
  <c r="F44" i="2"/>
  <c r="H44" i="2" s="1"/>
  <c r="F45" i="2"/>
  <c r="H45" i="2" s="1"/>
  <c r="F46" i="2"/>
  <c r="H46" i="2" s="1"/>
  <c r="F47" i="2"/>
  <c r="H47" i="2" s="1"/>
  <c r="F48" i="2"/>
  <c r="H48" i="2" s="1"/>
  <c r="F49" i="2"/>
  <c r="H49" i="2" s="1"/>
  <c r="F50" i="2"/>
  <c r="H50" i="2" s="1"/>
  <c r="F51" i="2"/>
  <c r="H51" i="2" s="1"/>
  <c r="F52" i="2"/>
  <c r="H52" i="2" s="1"/>
  <c r="F53" i="2"/>
  <c r="H53" i="2" s="1"/>
  <c r="F54" i="2"/>
  <c r="H54" i="2" s="1"/>
  <c r="F55" i="2"/>
  <c r="H55" i="2" s="1"/>
  <c r="F56" i="2"/>
  <c r="H56" i="2" s="1"/>
  <c r="F57" i="2"/>
  <c r="H57" i="2" s="1"/>
  <c r="F58" i="2"/>
  <c r="H58" i="2" s="1"/>
  <c r="F59" i="2"/>
  <c r="H59" i="2" s="1"/>
  <c r="F60" i="2"/>
  <c r="H60" i="2" s="1"/>
  <c r="F61" i="2"/>
  <c r="H61" i="2" s="1"/>
  <c r="F62" i="2"/>
  <c r="H62" i="2" s="1"/>
  <c r="F63" i="2"/>
  <c r="H63" i="2" s="1"/>
  <c r="F64" i="2"/>
  <c r="H64" i="2" s="1"/>
  <c r="F65" i="2"/>
  <c r="H65" i="2" s="1"/>
  <c r="F66" i="2"/>
  <c r="H66" i="2" s="1"/>
  <c r="F67" i="2"/>
  <c r="H67" i="2" s="1"/>
  <c r="F68" i="2"/>
  <c r="H68" i="2" s="1"/>
  <c r="F69" i="2"/>
  <c r="H69" i="2" s="1"/>
  <c r="F70" i="2"/>
  <c r="H70" i="2" s="1"/>
  <c r="F71" i="2"/>
  <c r="H71" i="2" s="1"/>
  <c r="F72" i="2"/>
  <c r="H72" i="2" s="1"/>
  <c r="F73" i="2"/>
  <c r="H73" i="2" s="1"/>
  <c r="F74" i="2"/>
  <c r="H74" i="2" s="1"/>
  <c r="F75" i="2"/>
  <c r="H75" i="2" s="1"/>
  <c r="F76" i="2"/>
  <c r="H76" i="2" s="1"/>
  <c r="F77" i="2"/>
  <c r="H77" i="2" s="1"/>
  <c r="F78" i="2"/>
  <c r="H78" i="2" s="1"/>
  <c r="F79" i="2"/>
  <c r="H79" i="2" s="1"/>
  <c r="F80" i="2"/>
  <c r="H80" i="2" s="1"/>
  <c r="F81" i="2"/>
  <c r="H81" i="2" s="1"/>
  <c r="F82" i="2"/>
  <c r="H82" i="2" s="1"/>
  <c r="F83" i="2"/>
  <c r="H83" i="2" s="1"/>
  <c r="F84" i="2"/>
  <c r="H84" i="2" s="1"/>
  <c r="F85" i="2"/>
  <c r="H85" i="2" s="1"/>
  <c r="F86" i="2"/>
  <c r="H86" i="2" s="1"/>
  <c r="F87" i="2"/>
  <c r="H87" i="2" s="1"/>
  <c r="F88" i="2"/>
  <c r="H88" i="2" s="1"/>
  <c r="F89" i="2"/>
  <c r="H89" i="2" s="1"/>
  <c r="F90" i="2"/>
  <c r="H90" i="2" s="1"/>
  <c r="F91" i="2"/>
  <c r="H91" i="2" s="1"/>
  <c r="F92" i="2"/>
  <c r="H92" i="2" s="1"/>
  <c r="F93" i="2"/>
  <c r="H93" i="2" s="1"/>
  <c r="F94" i="2"/>
  <c r="H94" i="2" s="1"/>
  <c r="F95" i="2"/>
  <c r="H95" i="2" s="1"/>
  <c r="F96" i="2"/>
  <c r="H96" i="2" s="1"/>
  <c r="F97" i="2"/>
  <c r="H97" i="2" s="1"/>
  <c r="F98" i="2"/>
  <c r="H98" i="2" s="1"/>
  <c r="F99" i="2"/>
  <c r="H99" i="2" s="1"/>
  <c r="F100" i="2"/>
  <c r="H100" i="2" s="1"/>
  <c r="F101" i="2"/>
  <c r="H101" i="2" s="1"/>
  <c r="F102" i="2"/>
  <c r="H102" i="2" s="1"/>
  <c r="F103" i="2"/>
  <c r="H103" i="2" s="1"/>
  <c r="F104" i="2"/>
  <c r="H104" i="2" s="1"/>
  <c r="F105" i="2"/>
  <c r="H105" i="2" s="1"/>
  <c r="F106" i="2"/>
  <c r="H106" i="2" s="1"/>
  <c r="F107" i="2"/>
  <c r="H107" i="2" s="1"/>
  <c r="F108" i="2"/>
  <c r="H108" i="2" s="1"/>
  <c r="F109" i="2"/>
  <c r="H109" i="2" s="1"/>
  <c r="F110" i="2"/>
  <c r="H110" i="2" s="1"/>
  <c r="F111" i="2"/>
  <c r="H111" i="2" s="1"/>
  <c r="F112" i="2"/>
  <c r="H112" i="2" s="1"/>
  <c r="F113" i="2"/>
  <c r="H113" i="2" s="1"/>
  <c r="F114" i="2"/>
  <c r="H114" i="2" s="1"/>
  <c r="F115" i="2"/>
  <c r="H115" i="2" s="1"/>
  <c r="F116" i="2"/>
  <c r="H116" i="2" s="1"/>
  <c r="F117" i="2"/>
  <c r="H117" i="2" s="1"/>
  <c r="F118" i="2"/>
  <c r="H118" i="2" s="1"/>
  <c r="F119" i="2"/>
  <c r="H119" i="2" s="1"/>
  <c r="F120" i="2"/>
  <c r="H120" i="2" s="1"/>
  <c r="F121" i="2"/>
  <c r="H121" i="2" s="1"/>
  <c r="F122" i="2"/>
  <c r="H122" i="2" s="1"/>
  <c r="F123" i="2"/>
  <c r="H123" i="2" s="1"/>
  <c r="F124" i="2"/>
  <c r="H124" i="2" s="1"/>
  <c r="F125" i="2"/>
  <c r="H125" i="2" s="1"/>
  <c r="F126" i="2"/>
  <c r="H126" i="2" s="1"/>
  <c r="F127" i="2"/>
  <c r="H127" i="2" s="1"/>
  <c r="F128" i="2"/>
  <c r="H128" i="2" s="1"/>
  <c r="F129" i="2"/>
  <c r="H129" i="2" s="1"/>
  <c r="F130" i="2"/>
  <c r="H130" i="2" s="1"/>
  <c r="F131" i="2"/>
  <c r="H131" i="2" s="1"/>
  <c r="F132" i="2"/>
  <c r="H132" i="2" s="1"/>
  <c r="F133" i="2"/>
  <c r="H133" i="2" s="1"/>
  <c r="F134" i="2"/>
  <c r="H134" i="2" s="1"/>
  <c r="F135" i="2"/>
  <c r="H135" i="2" s="1"/>
  <c r="F136" i="2"/>
  <c r="H136" i="2" s="1"/>
  <c r="F137" i="2"/>
  <c r="H137" i="2" s="1"/>
  <c r="F138" i="2"/>
  <c r="H138" i="2" s="1"/>
  <c r="F139" i="2"/>
  <c r="H139" i="2" s="1"/>
  <c r="F140" i="2"/>
  <c r="H140" i="2" s="1"/>
  <c r="F141" i="2"/>
  <c r="H141" i="2" s="1"/>
  <c r="F142" i="2"/>
  <c r="H142" i="2" s="1"/>
  <c r="F143" i="2"/>
  <c r="H143" i="2" s="1"/>
  <c r="F144" i="2"/>
  <c r="H144" i="2" s="1"/>
  <c r="F145" i="2"/>
  <c r="H145" i="2" s="1"/>
  <c r="F146" i="2"/>
  <c r="H146" i="2" s="1"/>
  <c r="F147" i="2"/>
  <c r="H147" i="2" s="1"/>
  <c r="F148" i="2"/>
  <c r="H148" i="2" s="1"/>
  <c r="F149" i="2"/>
  <c r="H149" i="2" s="1"/>
  <c r="F150" i="2"/>
  <c r="H150" i="2" s="1"/>
  <c r="F151" i="2"/>
  <c r="H151" i="2" s="1"/>
  <c r="F152" i="2"/>
  <c r="H152" i="2" s="1"/>
  <c r="F153" i="2"/>
  <c r="H153" i="2" s="1"/>
  <c r="F154" i="2"/>
  <c r="H154" i="2" s="1"/>
  <c r="F155" i="2"/>
  <c r="H155" i="2" s="1"/>
  <c r="F156" i="2"/>
  <c r="H156" i="2" s="1"/>
  <c r="F157" i="2"/>
  <c r="H157" i="2" s="1"/>
  <c r="F158" i="2"/>
  <c r="H158" i="2" s="1"/>
  <c r="F159" i="2"/>
  <c r="H159" i="2" s="1"/>
  <c r="F160" i="2"/>
  <c r="H160" i="2" s="1"/>
  <c r="F161" i="2"/>
  <c r="H161" i="2" s="1"/>
  <c r="F162" i="2"/>
  <c r="H162" i="2" s="1"/>
  <c r="F163" i="2"/>
  <c r="H163" i="2" s="1"/>
  <c r="F164" i="2"/>
  <c r="H164" i="2" s="1"/>
  <c r="F165" i="2"/>
  <c r="H165" i="2" s="1"/>
  <c r="F166" i="2"/>
  <c r="H166" i="2" s="1"/>
  <c r="F167" i="2"/>
  <c r="H167" i="2" s="1"/>
  <c r="F168" i="2"/>
  <c r="H168" i="2" s="1"/>
  <c r="F169" i="2"/>
  <c r="H169" i="2" s="1"/>
  <c r="F170" i="2"/>
  <c r="H170" i="2" s="1"/>
  <c r="F171" i="2"/>
  <c r="H171" i="2" s="1"/>
  <c r="F172" i="2"/>
  <c r="H172" i="2" s="1"/>
  <c r="F173" i="2"/>
  <c r="H173" i="2" s="1"/>
  <c r="F174" i="2"/>
  <c r="H174" i="2" s="1"/>
  <c r="F175" i="2"/>
  <c r="H175" i="2" s="1"/>
  <c r="F176" i="2"/>
  <c r="H176" i="2" s="1"/>
  <c r="F177" i="2"/>
  <c r="H177" i="2" s="1"/>
  <c r="F178" i="2"/>
  <c r="H178" i="2" s="1"/>
  <c r="F179" i="2"/>
  <c r="H179" i="2" s="1"/>
  <c r="F180" i="2"/>
  <c r="H180" i="2" s="1"/>
  <c r="F181" i="2"/>
  <c r="H181" i="2" s="1"/>
  <c r="F182" i="2"/>
  <c r="H182" i="2" s="1"/>
  <c r="F183" i="2"/>
  <c r="H183" i="2" s="1"/>
  <c r="F184" i="2"/>
  <c r="H184" i="2" s="1"/>
  <c r="F185" i="2"/>
  <c r="H185" i="2" s="1"/>
  <c r="F186" i="2"/>
  <c r="H186" i="2" s="1"/>
  <c r="F187" i="2"/>
  <c r="H187" i="2" s="1"/>
  <c r="F188" i="2"/>
  <c r="H188" i="2" s="1"/>
  <c r="F189" i="2"/>
  <c r="H189" i="2" s="1"/>
  <c r="F190" i="2"/>
  <c r="H190" i="2" s="1"/>
  <c r="F191" i="2"/>
  <c r="H191" i="2" s="1"/>
  <c r="F192" i="2"/>
  <c r="H192" i="2" s="1"/>
  <c r="F193" i="2"/>
  <c r="H193" i="2" s="1"/>
  <c r="F194" i="2"/>
  <c r="H194" i="2" s="1"/>
  <c r="F195" i="2"/>
  <c r="H195" i="2" s="1"/>
  <c r="F196" i="2"/>
  <c r="H196" i="2" s="1"/>
  <c r="F197" i="2"/>
  <c r="H197" i="2" s="1"/>
  <c r="F198" i="2"/>
  <c r="H198" i="2" s="1"/>
  <c r="F199" i="2"/>
  <c r="H199" i="2" s="1"/>
  <c r="F200" i="2"/>
  <c r="H200" i="2" s="1"/>
  <c r="F201" i="2"/>
  <c r="H201" i="2" s="1"/>
  <c r="F202" i="2"/>
  <c r="H202" i="2" s="1"/>
  <c r="F203" i="2"/>
  <c r="H203" i="2" s="1"/>
  <c r="F204" i="2"/>
  <c r="H204" i="2" s="1"/>
  <c r="F205" i="2"/>
  <c r="H205" i="2" s="1"/>
  <c r="F206" i="2"/>
  <c r="H206" i="2" s="1"/>
  <c r="F207" i="2"/>
  <c r="H207" i="2" s="1"/>
  <c r="F208" i="2"/>
  <c r="H208" i="2" s="1"/>
  <c r="F209" i="2"/>
  <c r="H209" i="2" s="1"/>
  <c r="F210" i="2"/>
  <c r="H210" i="2" s="1"/>
  <c r="F211" i="2"/>
  <c r="H211" i="2" s="1"/>
  <c r="F212" i="2"/>
  <c r="H212" i="2" s="1"/>
  <c r="F213" i="2"/>
  <c r="H213" i="2" s="1"/>
  <c r="F214" i="2"/>
  <c r="H214" i="2" s="1"/>
  <c r="F215" i="2"/>
  <c r="H215" i="2" s="1"/>
  <c r="F216" i="2"/>
  <c r="H216" i="2" s="1"/>
  <c r="F217" i="2"/>
  <c r="H217" i="2" s="1"/>
  <c r="F218" i="2"/>
  <c r="H218" i="2" s="1"/>
  <c r="F219" i="2"/>
  <c r="H219" i="2" s="1"/>
  <c r="F220" i="2"/>
  <c r="H220" i="2" s="1"/>
  <c r="F221" i="2"/>
  <c r="H221" i="2" s="1"/>
  <c r="F222" i="2"/>
  <c r="H222" i="2" s="1"/>
  <c r="F223" i="2"/>
  <c r="H223" i="2" s="1"/>
  <c r="F224" i="2"/>
  <c r="H224" i="2" s="1"/>
  <c r="F225" i="2"/>
  <c r="H225" i="2" s="1"/>
  <c r="F226" i="2"/>
  <c r="H226" i="2" s="1"/>
  <c r="F227" i="2"/>
  <c r="H227" i="2" s="1"/>
  <c r="F228" i="2"/>
  <c r="H228" i="2" s="1"/>
  <c r="F229" i="2"/>
  <c r="H229" i="2" s="1"/>
  <c r="F230" i="2"/>
  <c r="H230" i="2" s="1"/>
  <c r="F231" i="2"/>
  <c r="H231" i="2" s="1"/>
  <c r="F232" i="2"/>
  <c r="H232" i="2" s="1"/>
  <c r="F233" i="2"/>
  <c r="H233" i="2" s="1"/>
  <c r="F234" i="2"/>
  <c r="H234" i="2" s="1"/>
  <c r="F235" i="2"/>
  <c r="H235" i="2" s="1"/>
  <c r="F236" i="2"/>
  <c r="H236" i="2" s="1"/>
  <c r="F237" i="2"/>
  <c r="H237" i="2" s="1"/>
  <c r="F238" i="2"/>
  <c r="H238" i="2" s="1"/>
  <c r="F239" i="2"/>
  <c r="H239" i="2" s="1"/>
  <c r="F240" i="2"/>
  <c r="H240" i="2" s="1"/>
  <c r="F241" i="2"/>
  <c r="H241" i="2" s="1"/>
  <c r="F242" i="2"/>
  <c r="H242" i="2" s="1"/>
  <c r="F243" i="2"/>
  <c r="H243" i="2" s="1"/>
  <c r="F244" i="2"/>
  <c r="H244" i="2" s="1"/>
  <c r="F245" i="2"/>
  <c r="H245" i="2" s="1"/>
  <c r="F246" i="2"/>
  <c r="H246" i="2" s="1"/>
  <c r="F247" i="2"/>
  <c r="H247" i="2" s="1"/>
  <c r="F248" i="2"/>
  <c r="H248" i="2" s="1"/>
  <c r="F249" i="2"/>
  <c r="H249" i="2" s="1"/>
  <c r="F250" i="2"/>
  <c r="H250" i="2" s="1"/>
  <c r="F251" i="2"/>
  <c r="H251" i="2" s="1"/>
  <c r="F252" i="2"/>
  <c r="H252" i="2" s="1"/>
  <c r="F253" i="2"/>
  <c r="H253" i="2" s="1"/>
  <c r="F254" i="2"/>
  <c r="H254" i="2" s="1"/>
  <c r="F255" i="2"/>
  <c r="H255" i="2" s="1"/>
  <c r="F256" i="2"/>
  <c r="H256" i="2" s="1"/>
  <c r="F257" i="2"/>
  <c r="H257" i="2" s="1"/>
  <c r="F258" i="2"/>
  <c r="H258" i="2" s="1"/>
  <c r="F259" i="2"/>
  <c r="H259" i="2" s="1"/>
  <c r="F260" i="2"/>
  <c r="H260" i="2" s="1"/>
  <c r="F261" i="2"/>
  <c r="H261" i="2" s="1"/>
  <c r="F262" i="2"/>
  <c r="H262" i="2" s="1"/>
  <c r="F263" i="2"/>
  <c r="H263" i="2" s="1"/>
  <c r="F264" i="2"/>
  <c r="H264" i="2" s="1"/>
  <c r="F265" i="2"/>
  <c r="H265" i="2" s="1"/>
  <c r="F266" i="2"/>
  <c r="H266" i="2" s="1"/>
  <c r="F267" i="2"/>
  <c r="H267" i="2" s="1"/>
  <c r="F268" i="2"/>
  <c r="H268" i="2" s="1"/>
  <c r="F269" i="2"/>
  <c r="H269" i="2" s="1"/>
  <c r="F270" i="2"/>
  <c r="H270" i="2" s="1"/>
  <c r="F271" i="2"/>
  <c r="H271" i="2" s="1"/>
  <c r="F272" i="2"/>
  <c r="H272" i="2" s="1"/>
  <c r="F273" i="2"/>
  <c r="H273" i="2" s="1"/>
  <c r="F274" i="2"/>
  <c r="H274" i="2" s="1"/>
  <c r="F275" i="2"/>
  <c r="H275" i="2" s="1"/>
  <c r="F276" i="2"/>
  <c r="H276" i="2" s="1"/>
  <c r="F277" i="2"/>
  <c r="H277" i="2" s="1"/>
  <c r="F278" i="2"/>
  <c r="H278" i="2" s="1"/>
  <c r="F279" i="2"/>
  <c r="H279" i="2" s="1"/>
  <c r="F280" i="2"/>
  <c r="H280" i="2" s="1"/>
  <c r="F281" i="2"/>
  <c r="H281" i="2" s="1"/>
  <c r="F282" i="2"/>
  <c r="H282" i="2" s="1"/>
  <c r="F283" i="2"/>
  <c r="H283" i="2" s="1"/>
  <c r="F284" i="2"/>
  <c r="H284" i="2" s="1"/>
  <c r="F285" i="2"/>
  <c r="H285" i="2" s="1"/>
  <c r="F286" i="2"/>
  <c r="H286" i="2" s="1"/>
  <c r="F287" i="2"/>
  <c r="H287" i="2" s="1"/>
  <c r="F288" i="2"/>
  <c r="H288" i="2" s="1"/>
  <c r="F289" i="2"/>
  <c r="H289" i="2" s="1"/>
  <c r="F290" i="2"/>
  <c r="H290" i="2" s="1"/>
  <c r="F291" i="2"/>
  <c r="H291" i="2" s="1"/>
  <c r="F292" i="2"/>
  <c r="H292" i="2" s="1"/>
  <c r="F293" i="2"/>
  <c r="H293" i="2" s="1"/>
  <c r="F294" i="2"/>
  <c r="H294" i="2" s="1"/>
  <c r="F295" i="2"/>
  <c r="H295" i="2" s="1"/>
  <c r="F296" i="2"/>
  <c r="H296" i="2" s="1"/>
  <c r="F297" i="2"/>
  <c r="H297" i="2" s="1"/>
  <c r="F298" i="2"/>
  <c r="H298" i="2" s="1"/>
  <c r="F299" i="2"/>
  <c r="H299" i="2" s="1"/>
  <c r="F300" i="2"/>
  <c r="H300" i="2" s="1"/>
  <c r="F301" i="2"/>
  <c r="H301" i="2" s="1"/>
  <c r="F302" i="2"/>
  <c r="H302" i="2" s="1"/>
  <c r="F303" i="2"/>
  <c r="H303" i="2" s="1"/>
  <c r="F304" i="2"/>
  <c r="H304" i="2" s="1"/>
  <c r="F305" i="2"/>
  <c r="H305" i="2" s="1"/>
  <c r="F306" i="2"/>
  <c r="H306" i="2" s="1"/>
  <c r="F307" i="2"/>
  <c r="H307" i="2" s="1"/>
  <c r="F308" i="2"/>
  <c r="H308" i="2" s="1"/>
  <c r="F309" i="2"/>
  <c r="H309" i="2" s="1"/>
  <c r="F310" i="2"/>
  <c r="H310" i="2" s="1"/>
  <c r="F311" i="2"/>
  <c r="H311" i="2" s="1"/>
  <c r="F312" i="2"/>
  <c r="H312" i="2" s="1"/>
  <c r="F313" i="2"/>
  <c r="H313" i="2" s="1"/>
  <c r="F314" i="2"/>
  <c r="H314" i="2" s="1"/>
  <c r="F315" i="2"/>
  <c r="H315" i="2" s="1"/>
  <c r="F316" i="2"/>
  <c r="H316" i="2" s="1"/>
  <c r="F317" i="2"/>
  <c r="H317" i="2" s="1"/>
  <c r="F318" i="2"/>
  <c r="H318" i="2" s="1"/>
  <c r="F319" i="2"/>
  <c r="H319" i="2" s="1"/>
  <c r="F320" i="2"/>
  <c r="H320" i="2" s="1"/>
  <c r="F321" i="2"/>
  <c r="H321" i="2" s="1"/>
  <c r="F322" i="2"/>
  <c r="H322" i="2" s="1"/>
  <c r="F323" i="2"/>
  <c r="H323" i="2" s="1"/>
  <c r="F324" i="2"/>
  <c r="H324" i="2" s="1"/>
  <c r="F325" i="2"/>
  <c r="H325" i="2" s="1"/>
  <c r="F326" i="2"/>
  <c r="H326" i="2" s="1"/>
  <c r="F327" i="2"/>
  <c r="H327" i="2" s="1"/>
  <c r="F328" i="2"/>
  <c r="H328" i="2" s="1"/>
  <c r="F329" i="2"/>
  <c r="H329" i="2" s="1"/>
  <c r="F330" i="2"/>
  <c r="H330" i="2" s="1"/>
  <c r="F331" i="2"/>
  <c r="H331" i="2" s="1"/>
  <c r="F332" i="2"/>
  <c r="H332" i="2" s="1"/>
  <c r="F333" i="2"/>
  <c r="H333" i="2" s="1"/>
  <c r="F334" i="2"/>
  <c r="H334" i="2" s="1"/>
  <c r="F335" i="2"/>
  <c r="H335" i="2" s="1"/>
  <c r="F336" i="2"/>
  <c r="H336" i="2" s="1"/>
  <c r="F337" i="2"/>
  <c r="H337" i="2" s="1"/>
  <c r="F338" i="2"/>
  <c r="H338" i="2" s="1"/>
  <c r="F339" i="2"/>
  <c r="H339" i="2" s="1"/>
  <c r="F340" i="2"/>
  <c r="H340" i="2" s="1"/>
  <c r="F341" i="2"/>
  <c r="H341" i="2" s="1"/>
  <c r="F342" i="2"/>
  <c r="H342" i="2" s="1"/>
  <c r="F343" i="2"/>
  <c r="H343" i="2" s="1"/>
  <c r="F344" i="2"/>
  <c r="H344" i="2" s="1"/>
  <c r="F345" i="2"/>
  <c r="H345" i="2" s="1"/>
  <c r="F346" i="2"/>
  <c r="H346" i="2" s="1"/>
  <c r="F347" i="2"/>
  <c r="H347" i="2" s="1"/>
  <c r="F348" i="2"/>
  <c r="H348" i="2" s="1"/>
  <c r="F349" i="2"/>
  <c r="H349" i="2" s="1"/>
  <c r="F350" i="2"/>
  <c r="H350" i="2" s="1"/>
  <c r="F351" i="2"/>
  <c r="H351" i="2" s="1"/>
  <c r="F352" i="2"/>
  <c r="H352" i="2" s="1"/>
  <c r="F353" i="2"/>
  <c r="H353" i="2" s="1"/>
  <c r="F354" i="2"/>
  <c r="H354" i="2" s="1"/>
  <c r="F355" i="2"/>
  <c r="H355" i="2" s="1"/>
  <c r="F356" i="2"/>
  <c r="H356" i="2" s="1"/>
  <c r="F357" i="2"/>
  <c r="H357" i="2" s="1"/>
  <c r="F358" i="2"/>
  <c r="H358" i="2" s="1"/>
  <c r="F359" i="2"/>
  <c r="H359" i="2" s="1"/>
  <c r="F360" i="2"/>
  <c r="H360" i="2" s="1"/>
  <c r="F361" i="2"/>
  <c r="H361" i="2" s="1"/>
  <c r="F362" i="2"/>
  <c r="H362" i="2" s="1"/>
  <c r="F363" i="2"/>
  <c r="H363" i="2" s="1"/>
  <c r="F364" i="2"/>
  <c r="H364" i="2" s="1"/>
  <c r="F365" i="2"/>
  <c r="H365" i="2" s="1"/>
  <c r="F366" i="2"/>
  <c r="H366" i="2" s="1"/>
  <c r="F367" i="2"/>
  <c r="H367" i="2" s="1"/>
  <c r="F368" i="2"/>
  <c r="H368" i="2" s="1"/>
  <c r="F369" i="2"/>
  <c r="H369" i="2" s="1"/>
  <c r="F370" i="2"/>
  <c r="H370" i="2" s="1"/>
  <c r="F371" i="2"/>
  <c r="H371" i="2" s="1"/>
  <c r="F372" i="2"/>
  <c r="H372" i="2" s="1"/>
  <c r="F373" i="2"/>
  <c r="H373" i="2" s="1"/>
  <c r="F374" i="2"/>
  <c r="H374" i="2" s="1"/>
  <c r="F375" i="2"/>
  <c r="H375" i="2" s="1"/>
  <c r="F376" i="2"/>
  <c r="H376" i="2" s="1"/>
  <c r="F377" i="2"/>
  <c r="H377" i="2" s="1"/>
  <c r="F378" i="2"/>
  <c r="H378" i="2" s="1"/>
  <c r="F379" i="2"/>
  <c r="H379" i="2" s="1"/>
  <c r="F380" i="2"/>
  <c r="H380" i="2" s="1"/>
  <c r="F381" i="2"/>
  <c r="H381" i="2" s="1"/>
  <c r="F382" i="2"/>
  <c r="H382" i="2" s="1"/>
  <c r="F383" i="2"/>
  <c r="H383" i="2" s="1"/>
  <c r="F384" i="2"/>
  <c r="H384" i="2" s="1"/>
  <c r="F385" i="2"/>
  <c r="H385" i="2" s="1"/>
  <c r="F386" i="2"/>
  <c r="H386" i="2" s="1"/>
  <c r="F387" i="2"/>
  <c r="H387" i="2" s="1"/>
  <c r="F388" i="2"/>
  <c r="H388" i="2" s="1"/>
  <c r="F389" i="2"/>
  <c r="H389" i="2" s="1"/>
  <c r="F390" i="2"/>
  <c r="H390" i="2" s="1"/>
  <c r="F391" i="2"/>
  <c r="H391" i="2" s="1"/>
  <c r="F392" i="2"/>
  <c r="H392" i="2" s="1"/>
  <c r="F393" i="2"/>
  <c r="H393" i="2" s="1"/>
  <c r="F394" i="2"/>
  <c r="H394" i="2" s="1"/>
  <c r="F395" i="2"/>
  <c r="H395" i="2" s="1"/>
  <c r="F396" i="2"/>
  <c r="H396" i="2" s="1"/>
  <c r="F397" i="2"/>
  <c r="H397" i="2" s="1"/>
  <c r="F398" i="2"/>
  <c r="H398" i="2" s="1"/>
  <c r="F399" i="2"/>
  <c r="H399" i="2" s="1"/>
  <c r="F400" i="2"/>
  <c r="H400" i="2" s="1"/>
  <c r="F401" i="2"/>
  <c r="H401" i="2" s="1"/>
  <c r="F402" i="2"/>
  <c r="H402" i="2" s="1"/>
  <c r="F403" i="2"/>
  <c r="H403" i="2" s="1"/>
  <c r="F404" i="2"/>
  <c r="H404" i="2" s="1"/>
  <c r="F405" i="2"/>
  <c r="H405" i="2" s="1"/>
  <c r="F406" i="2"/>
  <c r="H406" i="2" s="1"/>
  <c r="F407" i="2"/>
  <c r="H407" i="2" s="1"/>
  <c r="F408" i="2"/>
  <c r="H408" i="2" s="1"/>
  <c r="F409" i="2"/>
  <c r="H409" i="2" s="1"/>
  <c r="F410" i="2"/>
  <c r="H410" i="2" s="1"/>
  <c r="F411" i="2"/>
  <c r="H411" i="2" s="1"/>
  <c r="F412" i="2"/>
  <c r="H412" i="2" s="1"/>
  <c r="F413" i="2"/>
  <c r="H413" i="2" s="1"/>
  <c r="F414" i="2"/>
  <c r="H414" i="2" s="1"/>
  <c r="F415" i="2"/>
  <c r="H415" i="2" s="1"/>
  <c r="F416" i="2"/>
  <c r="H416" i="2" s="1"/>
  <c r="F417" i="2"/>
  <c r="H417" i="2" s="1"/>
  <c r="F418" i="2"/>
  <c r="H418" i="2" s="1"/>
  <c r="F419" i="2"/>
  <c r="H419" i="2" s="1"/>
  <c r="F420" i="2"/>
  <c r="H420" i="2" s="1"/>
  <c r="F421" i="2"/>
  <c r="H421" i="2" s="1"/>
  <c r="F422" i="2"/>
  <c r="H422" i="2" s="1"/>
  <c r="F423" i="2"/>
  <c r="H423" i="2" s="1"/>
  <c r="F424" i="2"/>
  <c r="H424" i="2" s="1"/>
  <c r="F425" i="2"/>
  <c r="H425" i="2" s="1"/>
  <c r="F426" i="2"/>
  <c r="H426" i="2" s="1"/>
  <c r="F427" i="2"/>
  <c r="H427" i="2" s="1"/>
  <c r="F428" i="2"/>
  <c r="H428" i="2" s="1"/>
  <c r="F429" i="2"/>
  <c r="H429" i="2" s="1"/>
  <c r="F430" i="2"/>
  <c r="H430" i="2" s="1"/>
  <c r="F431" i="2"/>
  <c r="H431" i="2" s="1"/>
  <c r="F432" i="2"/>
  <c r="H432" i="2" s="1"/>
  <c r="F433" i="2"/>
  <c r="H433" i="2" s="1"/>
  <c r="F434" i="2"/>
  <c r="H434" i="2" s="1"/>
  <c r="F435" i="2"/>
  <c r="H435" i="2" s="1"/>
  <c r="F436" i="2"/>
  <c r="H436" i="2" s="1"/>
  <c r="F437" i="2"/>
  <c r="H437" i="2" s="1"/>
  <c r="F438" i="2"/>
  <c r="H438" i="2" s="1"/>
  <c r="F439" i="2"/>
  <c r="H439" i="2" s="1"/>
  <c r="F440" i="2"/>
  <c r="H440" i="2" s="1"/>
  <c r="F441" i="2"/>
  <c r="H441" i="2" s="1"/>
  <c r="F442" i="2"/>
  <c r="H442" i="2" s="1"/>
  <c r="F443" i="2"/>
  <c r="H443" i="2" s="1"/>
  <c r="F444" i="2"/>
  <c r="H444" i="2" s="1"/>
  <c r="F445" i="2"/>
  <c r="H445" i="2" s="1"/>
  <c r="F446" i="2"/>
  <c r="H446" i="2" s="1"/>
  <c r="F447" i="2"/>
  <c r="H447" i="2" s="1"/>
  <c r="F448" i="2"/>
  <c r="H448" i="2" s="1"/>
  <c r="F449" i="2"/>
  <c r="H449" i="2" s="1"/>
  <c r="F450" i="2"/>
  <c r="H450" i="2" s="1"/>
  <c r="F451" i="2"/>
  <c r="H451" i="2" s="1"/>
  <c r="F452" i="2"/>
  <c r="H452" i="2" s="1"/>
  <c r="F453" i="2"/>
  <c r="H453" i="2" s="1"/>
  <c r="F454" i="2"/>
  <c r="H454" i="2" s="1"/>
  <c r="F455" i="2"/>
  <c r="H455" i="2" s="1"/>
  <c r="F456" i="2"/>
  <c r="H456" i="2" s="1"/>
  <c r="F457" i="2"/>
  <c r="H457" i="2" s="1"/>
  <c r="F458" i="2"/>
  <c r="H458" i="2" s="1"/>
  <c r="F459" i="2"/>
  <c r="H459" i="2" s="1"/>
  <c r="F460" i="2"/>
  <c r="H460" i="2" s="1"/>
  <c r="F461" i="2"/>
  <c r="H461" i="2" s="1"/>
  <c r="F462" i="2"/>
  <c r="H462" i="2" s="1"/>
  <c r="F463" i="2"/>
  <c r="H463" i="2" s="1"/>
  <c r="F464" i="2"/>
  <c r="H464" i="2" s="1"/>
  <c r="F465" i="2"/>
  <c r="H465" i="2" s="1"/>
  <c r="F466" i="2"/>
  <c r="H466" i="2" s="1"/>
  <c r="F467" i="2"/>
  <c r="H467" i="2" s="1"/>
  <c r="F468" i="2"/>
  <c r="H468" i="2" s="1"/>
  <c r="F469" i="2"/>
  <c r="H469" i="2" s="1"/>
  <c r="F470" i="2"/>
  <c r="H470" i="2" s="1"/>
  <c r="F471" i="2"/>
  <c r="H471" i="2" s="1"/>
  <c r="F472" i="2"/>
  <c r="H472" i="2" s="1"/>
  <c r="F473" i="2"/>
  <c r="H473" i="2" s="1"/>
  <c r="F474" i="2"/>
  <c r="H474" i="2" s="1"/>
  <c r="F475" i="2"/>
  <c r="H475" i="2" s="1"/>
  <c r="F476" i="2"/>
  <c r="H476" i="2" s="1"/>
  <c r="F477" i="2"/>
  <c r="H477" i="2" s="1"/>
  <c r="F478" i="2"/>
  <c r="H478" i="2" s="1"/>
  <c r="F479" i="2"/>
  <c r="H479" i="2" s="1"/>
  <c r="F480" i="2"/>
  <c r="H480" i="2" s="1"/>
  <c r="F481" i="2"/>
  <c r="H481" i="2" s="1"/>
  <c r="F482" i="2"/>
  <c r="H482" i="2" s="1"/>
  <c r="F483" i="2"/>
  <c r="H483" i="2" s="1"/>
  <c r="F484" i="2"/>
  <c r="H484" i="2" s="1"/>
  <c r="F485" i="2"/>
  <c r="H485" i="2" s="1"/>
  <c r="F486" i="2"/>
  <c r="H486" i="2" s="1"/>
  <c r="F487" i="2"/>
  <c r="H487" i="2" s="1"/>
  <c r="F488" i="2"/>
  <c r="H488" i="2" s="1"/>
  <c r="F489" i="2"/>
  <c r="H489" i="2" s="1"/>
  <c r="F490" i="2"/>
  <c r="H490" i="2" s="1"/>
  <c r="F491" i="2"/>
  <c r="H491" i="2" s="1"/>
  <c r="F492" i="2"/>
  <c r="H492" i="2" s="1"/>
  <c r="F493" i="2"/>
  <c r="H493" i="2" s="1"/>
  <c r="F494" i="2"/>
  <c r="H494" i="2" s="1"/>
  <c r="F495" i="2"/>
  <c r="H495" i="2" s="1"/>
  <c r="F496" i="2"/>
  <c r="H496" i="2" s="1"/>
  <c r="F497" i="2"/>
  <c r="H497" i="2" s="1"/>
  <c r="F498" i="2"/>
  <c r="H498" i="2" s="1"/>
  <c r="F499" i="2"/>
  <c r="H499" i="2" s="1"/>
  <c r="F500" i="2"/>
  <c r="H500" i="2" s="1"/>
  <c r="F501" i="2"/>
  <c r="H501" i="2" s="1"/>
  <c r="F502" i="2"/>
  <c r="H502" i="2" s="1"/>
  <c r="F503" i="2"/>
  <c r="H503" i="2" s="1"/>
  <c r="F504" i="2"/>
  <c r="H504" i="2" s="1"/>
  <c r="F505" i="2"/>
  <c r="H505" i="2" s="1"/>
  <c r="F506" i="2"/>
  <c r="H506" i="2" s="1"/>
  <c r="F507" i="2"/>
  <c r="H507" i="2" s="1"/>
  <c r="F508" i="2"/>
  <c r="H508" i="2" s="1"/>
  <c r="F509" i="2"/>
  <c r="H509" i="2" s="1"/>
  <c r="F510" i="2"/>
  <c r="H510" i="2" s="1"/>
  <c r="F511" i="2"/>
  <c r="H511" i="2" s="1"/>
  <c r="F512" i="2"/>
  <c r="H512" i="2" s="1"/>
  <c r="F513" i="2"/>
  <c r="H513" i="2" s="1"/>
  <c r="F514" i="2"/>
  <c r="H514" i="2" s="1"/>
  <c r="F515" i="2"/>
  <c r="H515" i="2" s="1"/>
  <c r="F516" i="2"/>
  <c r="H516" i="2" s="1"/>
  <c r="F517" i="2"/>
  <c r="H517" i="2" s="1"/>
  <c r="F518" i="2"/>
  <c r="H518" i="2" s="1"/>
  <c r="F519" i="2"/>
  <c r="H519" i="2" s="1"/>
  <c r="F520" i="2"/>
  <c r="H520" i="2" s="1"/>
  <c r="F521" i="2"/>
  <c r="H521" i="2" s="1"/>
  <c r="F522" i="2"/>
  <c r="H522" i="2" s="1"/>
  <c r="F523" i="2"/>
  <c r="H523" i="2" s="1"/>
  <c r="F524" i="2"/>
  <c r="H524" i="2" s="1"/>
  <c r="F525" i="2"/>
  <c r="H525" i="2" s="1"/>
  <c r="F526" i="2"/>
  <c r="H526" i="2" s="1"/>
  <c r="F527" i="2"/>
  <c r="H527" i="2" s="1"/>
  <c r="F528" i="2"/>
  <c r="H528" i="2" s="1"/>
  <c r="F529" i="2"/>
  <c r="H529" i="2" s="1"/>
  <c r="F530" i="2"/>
  <c r="H530" i="2" s="1"/>
  <c r="F531" i="2"/>
  <c r="H531" i="2" s="1"/>
  <c r="F532" i="2"/>
  <c r="H532" i="2" s="1"/>
  <c r="F533" i="2"/>
  <c r="H533" i="2" s="1"/>
  <c r="F534" i="2"/>
  <c r="H534" i="2" s="1"/>
  <c r="F535" i="2"/>
  <c r="H535" i="2" s="1"/>
  <c r="F536" i="2"/>
  <c r="H536" i="2" s="1"/>
  <c r="F537" i="2"/>
  <c r="H537" i="2" s="1"/>
  <c r="F538" i="2"/>
  <c r="H538" i="2" s="1"/>
  <c r="F539" i="2"/>
  <c r="H539" i="2" s="1"/>
  <c r="F540" i="2"/>
  <c r="H540" i="2" s="1"/>
  <c r="F541" i="2"/>
  <c r="H541" i="2" s="1"/>
  <c r="F542" i="2"/>
  <c r="H542" i="2" s="1"/>
  <c r="F543" i="2"/>
  <c r="H543" i="2" s="1"/>
  <c r="F544" i="2"/>
  <c r="H544" i="2" s="1"/>
  <c r="F545" i="2"/>
  <c r="H545" i="2" s="1"/>
  <c r="F546" i="2"/>
  <c r="H546" i="2" s="1"/>
  <c r="F547" i="2"/>
  <c r="H547" i="2" s="1"/>
  <c r="F548" i="2"/>
  <c r="H548" i="2" s="1"/>
  <c r="F549" i="2"/>
  <c r="H549" i="2" s="1"/>
  <c r="F550" i="2"/>
  <c r="H550" i="2" s="1"/>
  <c r="F551" i="2"/>
  <c r="H551" i="2" s="1"/>
  <c r="F552" i="2"/>
  <c r="H552" i="2" s="1"/>
  <c r="F553" i="2"/>
  <c r="H553" i="2" s="1"/>
  <c r="F554" i="2"/>
  <c r="H554" i="2" s="1"/>
  <c r="F555" i="2"/>
  <c r="H555" i="2" s="1"/>
  <c r="F556" i="2"/>
  <c r="H556" i="2" s="1"/>
  <c r="F557" i="2"/>
  <c r="H557" i="2" s="1"/>
  <c r="F558" i="2"/>
  <c r="H558" i="2" s="1"/>
  <c r="F559" i="2"/>
  <c r="H559" i="2" s="1"/>
  <c r="F560" i="2"/>
  <c r="H560" i="2" s="1"/>
  <c r="F561" i="2"/>
  <c r="H561" i="2" s="1"/>
  <c r="F562" i="2"/>
  <c r="H562" i="2" s="1"/>
  <c r="F563" i="2"/>
  <c r="H563" i="2" s="1"/>
  <c r="F564" i="2"/>
  <c r="H564" i="2" s="1"/>
  <c r="F565" i="2"/>
  <c r="H565" i="2" s="1"/>
  <c r="F566" i="2"/>
  <c r="H566" i="2" s="1"/>
  <c r="F567" i="2"/>
  <c r="H567" i="2" s="1"/>
  <c r="F568" i="2"/>
  <c r="H568" i="2" s="1"/>
  <c r="F569" i="2"/>
  <c r="H569" i="2" s="1"/>
  <c r="F570" i="2"/>
  <c r="H570" i="2" s="1"/>
  <c r="F571" i="2"/>
  <c r="H571" i="2" s="1"/>
  <c r="F572" i="2"/>
  <c r="H572" i="2" s="1"/>
  <c r="F573" i="2"/>
  <c r="H573" i="2" s="1"/>
  <c r="F574" i="2"/>
  <c r="H574" i="2" s="1"/>
  <c r="F575" i="2"/>
  <c r="H575" i="2" s="1"/>
  <c r="F576" i="2"/>
  <c r="H576" i="2" s="1"/>
  <c r="F577" i="2"/>
  <c r="H577" i="2" s="1"/>
  <c r="F578" i="2"/>
  <c r="H578" i="2" s="1"/>
  <c r="F579" i="2"/>
  <c r="H579" i="2" s="1"/>
  <c r="F580" i="2"/>
  <c r="H580" i="2" s="1"/>
  <c r="F581" i="2"/>
  <c r="H581" i="2" s="1"/>
  <c r="F582" i="2"/>
  <c r="H582" i="2" s="1"/>
  <c r="F583" i="2"/>
  <c r="H583" i="2" s="1"/>
  <c r="F584" i="2"/>
  <c r="H584" i="2" s="1"/>
  <c r="F585" i="2"/>
  <c r="H585" i="2" s="1"/>
  <c r="F586" i="2"/>
  <c r="H586" i="2" s="1"/>
  <c r="F587" i="2"/>
  <c r="H587" i="2" s="1"/>
  <c r="F588" i="2"/>
  <c r="H588" i="2" s="1"/>
  <c r="F589" i="2"/>
  <c r="H589" i="2" s="1"/>
  <c r="F590" i="2"/>
  <c r="H590" i="2" s="1"/>
  <c r="F591" i="2"/>
  <c r="H591" i="2" s="1"/>
  <c r="F592" i="2"/>
  <c r="H592" i="2" s="1"/>
  <c r="F593" i="2"/>
  <c r="H593" i="2" s="1"/>
  <c r="F594" i="2"/>
  <c r="H594" i="2" s="1"/>
  <c r="F595" i="2"/>
  <c r="H595" i="2" s="1"/>
  <c r="F596" i="2"/>
  <c r="H596" i="2" s="1"/>
  <c r="F597" i="2"/>
  <c r="H597" i="2" s="1"/>
  <c r="F598" i="2"/>
  <c r="H598" i="2" s="1"/>
  <c r="F599" i="2"/>
  <c r="H599" i="2" s="1"/>
  <c r="F600" i="2"/>
  <c r="H600" i="2" s="1"/>
  <c r="F601" i="2"/>
  <c r="H601" i="2" s="1"/>
  <c r="F602" i="2"/>
  <c r="H602" i="2" s="1"/>
  <c r="F603" i="2"/>
  <c r="H603" i="2" s="1"/>
  <c r="F604" i="2"/>
  <c r="H604" i="2" s="1"/>
  <c r="F605" i="2"/>
  <c r="H605" i="2" s="1"/>
  <c r="F606" i="2"/>
  <c r="H606" i="2" s="1"/>
  <c r="F607" i="2"/>
  <c r="H607" i="2" s="1"/>
  <c r="F608" i="2"/>
  <c r="H608" i="2" s="1"/>
  <c r="F609" i="2"/>
  <c r="H609" i="2" s="1"/>
  <c r="F610" i="2"/>
  <c r="H610" i="2" s="1"/>
  <c r="F611" i="2"/>
  <c r="H611" i="2" s="1"/>
  <c r="F612" i="2"/>
  <c r="H612" i="2" s="1"/>
  <c r="F613" i="2"/>
  <c r="H613" i="2" s="1"/>
  <c r="F614" i="2"/>
  <c r="H614" i="2" s="1"/>
  <c r="F615" i="2"/>
  <c r="H615" i="2" s="1"/>
  <c r="F616" i="2"/>
  <c r="H616" i="2" s="1"/>
  <c r="F617" i="2"/>
  <c r="H617" i="2" s="1"/>
  <c r="F618" i="2"/>
  <c r="H618" i="2" s="1"/>
  <c r="F619" i="2"/>
  <c r="H619" i="2" s="1"/>
  <c r="F620" i="2"/>
  <c r="H620" i="2" s="1"/>
  <c r="F621" i="2"/>
  <c r="H621" i="2" s="1"/>
  <c r="F622" i="2"/>
  <c r="H622" i="2" s="1"/>
  <c r="F623" i="2"/>
  <c r="H623" i="2" s="1"/>
  <c r="F624" i="2"/>
  <c r="H624" i="2" s="1"/>
  <c r="F625" i="2"/>
  <c r="H625" i="2" s="1"/>
  <c r="F626" i="2"/>
  <c r="H626" i="2" s="1"/>
  <c r="F627" i="2"/>
  <c r="H627" i="2" s="1"/>
  <c r="F628" i="2"/>
  <c r="H628" i="2" s="1"/>
  <c r="F629" i="2"/>
  <c r="H629" i="2" s="1"/>
  <c r="F630" i="2"/>
  <c r="H630" i="2" s="1"/>
  <c r="F631" i="2"/>
  <c r="H631" i="2" s="1"/>
  <c r="F632" i="2"/>
  <c r="H632" i="2" s="1"/>
  <c r="F633" i="2"/>
  <c r="H633" i="2" s="1"/>
  <c r="F634" i="2"/>
  <c r="H634" i="2" s="1"/>
  <c r="F635" i="2"/>
  <c r="H635" i="2" s="1"/>
  <c r="F636" i="2"/>
  <c r="H636" i="2" s="1"/>
  <c r="F637" i="2"/>
  <c r="H637" i="2" s="1"/>
  <c r="F638" i="2"/>
  <c r="H638" i="2" s="1"/>
  <c r="F639" i="2"/>
  <c r="H639" i="2" s="1"/>
  <c r="F640" i="2"/>
  <c r="H640" i="2" s="1"/>
  <c r="F641" i="2"/>
  <c r="H641" i="2" s="1"/>
  <c r="F642" i="2"/>
  <c r="H642" i="2" s="1"/>
  <c r="F643" i="2"/>
  <c r="H643" i="2" s="1"/>
  <c r="F644" i="2"/>
  <c r="H644" i="2" s="1"/>
  <c r="F645" i="2"/>
  <c r="H645" i="2" s="1"/>
  <c r="F646" i="2"/>
  <c r="H646" i="2" s="1"/>
  <c r="F647" i="2"/>
  <c r="H647" i="2" s="1"/>
  <c r="F648" i="2"/>
  <c r="H648" i="2" s="1"/>
  <c r="F649" i="2"/>
  <c r="H649" i="2" s="1"/>
  <c r="F650" i="2"/>
  <c r="H650" i="2" s="1"/>
  <c r="F651" i="2"/>
  <c r="H651" i="2" s="1"/>
  <c r="F652" i="2"/>
  <c r="H652" i="2" s="1"/>
  <c r="F653" i="2"/>
  <c r="H653" i="2" s="1"/>
  <c r="F654" i="2"/>
  <c r="H654" i="2" s="1"/>
  <c r="F655" i="2"/>
  <c r="H655" i="2" s="1"/>
  <c r="F656" i="2"/>
  <c r="H656" i="2" s="1"/>
  <c r="F657" i="2"/>
  <c r="H657" i="2" s="1"/>
  <c r="F658" i="2"/>
  <c r="H658" i="2" s="1"/>
  <c r="F659" i="2"/>
  <c r="H659" i="2" s="1"/>
  <c r="F660" i="2"/>
  <c r="H660" i="2" s="1"/>
  <c r="F661" i="2"/>
  <c r="H661" i="2" s="1"/>
  <c r="F662" i="2"/>
  <c r="H662" i="2" s="1"/>
  <c r="F663" i="2"/>
  <c r="H663" i="2" s="1"/>
  <c r="F664" i="2"/>
  <c r="H664" i="2" s="1"/>
  <c r="F665" i="2"/>
  <c r="H665" i="2" s="1"/>
  <c r="F666" i="2"/>
  <c r="H666" i="2" s="1"/>
  <c r="F667" i="2"/>
  <c r="H667" i="2" s="1"/>
  <c r="F668" i="2"/>
  <c r="H668" i="2" s="1"/>
  <c r="F669" i="2"/>
  <c r="H669" i="2" s="1"/>
  <c r="F670" i="2"/>
  <c r="H670" i="2" s="1"/>
  <c r="F671" i="2"/>
  <c r="H671" i="2" s="1"/>
  <c r="F672" i="2"/>
  <c r="H672" i="2" s="1"/>
  <c r="F673" i="2"/>
  <c r="H673" i="2" s="1"/>
  <c r="F674" i="2"/>
  <c r="H674" i="2" s="1"/>
  <c r="F675" i="2"/>
  <c r="H675" i="2" s="1"/>
  <c r="F676" i="2"/>
  <c r="H676" i="2" s="1"/>
  <c r="F677" i="2"/>
  <c r="H677" i="2" s="1"/>
  <c r="F678" i="2"/>
  <c r="H678" i="2" s="1"/>
  <c r="F679" i="2"/>
  <c r="H679" i="2" s="1"/>
  <c r="F680" i="2"/>
  <c r="H680" i="2" s="1"/>
  <c r="F681" i="2"/>
  <c r="H681" i="2" s="1"/>
  <c r="F682" i="2"/>
  <c r="H682" i="2" s="1"/>
  <c r="F683" i="2"/>
  <c r="H683" i="2" s="1"/>
  <c r="F684" i="2"/>
  <c r="H684" i="2" s="1"/>
  <c r="F685" i="2"/>
  <c r="H685" i="2" s="1"/>
  <c r="F686" i="2"/>
  <c r="H686" i="2" s="1"/>
  <c r="F687" i="2"/>
  <c r="H687" i="2" s="1"/>
  <c r="F688" i="2"/>
  <c r="H688" i="2" s="1"/>
  <c r="F689" i="2"/>
  <c r="H689" i="2" s="1"/>
  <c r="F690" i="2"/>
  <c r="H690" i="2" s="1"/>
  <c r="F691" i="2"/>
  <c r="H691" i="2" s="1"/>
  <c r="F692" i="2"/>
  <c r="H692" i="2" s="1"/>
  <c r="F693" i="2"/>
  <c r="H693" i="2" s="1"/>
  <c r="F694" i="2"/>
  <c r="H694" i="2" s="1"/>
  <c r="F695" i="2"/>
  <c r="H695" i="2" s="1"/>
  <c r="F696" i="2"/>
  <c r="H696" i="2" s="1"/>
  <c r="F697" i="2"/>
  <c r="H697" i="2" s="1"/>
  <c r="F698" i="2"/>
  <c r="H698" i="2" s="1"/>
  <c r="F699" i="2"/>
  <c r="H699" i="2" s="1"/>
  <c r="F700" i="2"/>
  <c r="H700" i="2" s="1"/>
  <c r="F701" i="2"/>
  <c r="H701" i="2" s="1"/>
  <c r="F702" i="2"/>
  <c r="H702" i="2" s="1"/>
  <c r="F703" i="2"/>
  <c r="H703" i="2" s="1"/>
  <c r="F704" i="2"/>
  <c r="H704" i="2" s="1"/>
  <c r="F705" i="2"/>
  <c r="H705" i="2" s="1"/>
  <c r="F706" i="2"/>
  <c r="H706" i="2" s="1"/>
  <c r="F707" i="2"/>
  <c r="H707" i="2" s="1"/>
  <c r="F708" i="2"/>
  <c r="H708" i="2" s="1"/>
  <c r="F709" i="2"/>
  <c r="H709" i="2" s="1"/>
  <c r="F710" i="2"/>
  <c r="H710" i="2" s="1"/>
  <c r="F711" i="2"/>
  <c r="H711" i="2" s="1"/>
  <c r="F712" i="2"/>
  <c r="H712" i="2" s="1"/>
  <c r="F713" i="2"/>
  <c r="H713" i="2" s="1"/>
  <c r="F714" i="2"/>
  <c r="H714" i="2" s="1"/>
  <c r="F715" i="2"/>
  <c r="H715" i="2" s="1"/>
  <c r="F716" i="2"/>
  <c r="H716" i="2" s="1"/>
  <c r="F717" i="2"/>
  <c r="H717" i="2" s="1"/>
  <c r="F718" i="2"/>
  <c r="H718" i="2" s="1"/>
  <c r="F719" i="2"/>
  <c r="H719" i="2" s="1"/>
  <c r="F720" i="2"/>
  <c r="H720" i="2" s="1"/>
  <c r="F721" i="2"/>
  <c r="H721" i="2" s="1"/>
  <c r="F722" i="2"/>
  <c r="H722" i="2" s="1"/>
  <c r="F723" i="2"/>
  <c r="H723" i="2" s="1"/>
  <c r="F724" i="2"/>
  <c r="H724" i="2" s="1"/>
  <c r="F725" i="2"/>
  <c r="H725" i="2" s="1"/>
  <c r="F726" i="2"/>
  <c r="H726" i="2" s="1"/>
  <c r="F727" i="2"/>
  <c r="H727" i="2" s="1"/>
  <c r="F728" i="2"/>
  <c r="H728" i="2" s="1"/>
  <c r="F729" i="2"/>
  <c r="H729" i="2" s="1"/>
  <c r="F730" i="2"/>
  <c r="H730" i="2" s="1"/>
  <c r="F731" i="2"/>
  <c r="H731" i="2" s="1"/>
  <c r="F732" i="2"/>
  <c r="H732" i="2" s="1"/>
  <c r="F733" i="2"/>
  <c r="H733" i="2" s="1"/>
  <c r="F734" i="2"/>
  <c r="H734" i="2" s="1"/>
  <c r="F735" i="2"/>
  <c r="H735" i="2" s="1"/>
  <c r="F736" i="2"/>
  <c r="H736" i="2" s="1"/>
  <c r="F737" i="2"/>
  <c r="H737" i="2" s="1"/>
  <c r="F738" i="2"/>
  <c r="H738" i="2" s="1"/>
  <c r="F739" i="2"/>
  <c r="H739" i="2" s="1"/>
  <c r="F740" i="2"/>
  <c r="H740" i="2" s="1"/>
  <c r="F741" i="2"/>
  <c r="H741" i="2" s="1"/>
  <c r="F742" i="2"/>
  <c r="H742" i="2" s="1"/>
  <c r="F743" i="2"/>
  <c r="H743" i="2" s="1"/>
  <c r="F744" i="2"/>
  <c r="H744" i="2" s="1"/>
  <c r="F745" i="2"/>
  <c r="H745" i="2" s="1"/>
  <c r="F746" i="2"/>
  <c r="H746" i="2" s="1"/>
  <c r="F747" i="2"/>
  <c r="H747" i="2" s="1"/>
  <c r="F748" i="2"/>
  <c r="H748" i="2" s="1"/>
  <c r="F749" i="2"/>
  <c r="H749" i="2" s="1"/>
  <c r="F750" i="2"/>
  <c r="H750" i="2" s="1"/>
  <c r="F751" i="2"/>
  <c r="H751" i="2" s="1"/>
  <c r="F752" i="2"/>
  <c r="H752" i="2" s="1"/>
  <c r="F753" i="2"/>
  <c r="H753" i="2" s="1"/>
  <c r="F754" i="2"/>
  <c r="H754" i="2" s="1"/>
  <c r="F755" i="2"/>
  <c r="H755" i="2" s="1"/>
  <c r="F756" i="2"/>
  <c r="H756" i="2" s="1"/>
  <c r="F757" i="2"/>
  <c r="H757" i="2" s="1"/>
  <c r="F758" i="2"/>
  <c r="H758" i="2" s="1"/>
  <c r="F759" i="2"/>
  <c r="H759" i="2" s="1"/>
  <c r="F760" i="2"/>
  <c r="H760" i="2" s="1"/>
  <c r="F761" i="2"/>
  <c r="H761" i="2" s="1"/>
  <c r="F762" i="2"/>
  <c r="H762" i="2" s="1"/>
  <c r="F763" i="2"/>
  <c r="H763" i="2" s="1"/>
  <c r="F764" i="2"/>
  <c r="H764" i="2" s="1"/>
  <c r="F765" i="2"/>
  <c r="H765" i="2" s="1"/>
  <c r="F766" i="2"/>
  <c r="H766" i="2" s="1"/>
  <c r="F767" i="2"/>
  <c r="H767" i="2" s="1"/>
  <c r="F768" i="2"/>
  <c r="H768" i="2" s="1"/>
  <c r="F769" i="2"/>
  <c r="H769" i="2" s="1"/>
  <c r="F770" i="2"/>
  <c r="H770" i="2" s="1"/>
  <c r="F771" i="2"/>
  <c r="H771" i="2" s="1"/>
  <c r="F772" i="2"/>
  <c r="H772" i="2" s="1"/>
  <c r="F773" i="2"/>
  <c r="H773" i="2" s="1"/>
  <c r="F774" i="2"/>
  <c r="H774" i="2" s="1"/>
  <c r="F775" i="2"/>
  <c r="H775" i="2" s="1"/>
  <c r="F776" i="2"/>
  <c r="H776" i="2" s="1"/>
  <c r="F777" i="2"/>
  <c r="H777" i="2" s="1"/>
  <c r="F778" i="2"/>
  <c r="H778" i="2" s="1"/>
  <c r="F779" i="2"/>
  <c r="H779" i="2" s="1"/>
  <c r="F780" i="2"/>
  <c r="H780" i="2" s="1"/>
  <c r="F781" i="2"/>
  <c r="H781" i="2" s="1"/>
  <c r="F782" i="2"/>
  <c r="H782" i="2" s="1"/>
  <c r="F783" i="2"/>
  <c r="H783" i="2" s="1"/>
  <c r="F784" i="2"/>
  <c r="H784" i="2" s="1"/>
  <c r="F785" i="2"/>
  <c r="H785" i="2" s="1"/>
  <c r="F786" i="2"/>
  <c r="H786" i="2" s="1"/>
  <c r="F787" i="2"/>
  <c r="H787" i="2" s="1"/>
  <c r="F788" i="2"/>
  <c r="H788" i="2" s="1"/>
  <c r="F789" i="2"/>
  <c r="H789" i="2" s="1"/>
  <c r="F790" i="2"/>
  <c r="H790" i="2" s="1"/>
  <c r="F791" i="2"/>
  <c r="H791" i="2" s="1"/>
  <c r="F792" i="2"/>
  <c r="H792" i="2" s="1"/>
  <c r="F793" i="2"/>
  <c r="H793" i="2" s="1"/>
  <c r="F794" i="2"/>
  <c r="H794" i="2" s="1"/>
  <c r="F795" i="2"/>
  <c r="H795" i="2" s="1"/>
  <c r="F796" i="2"/>
  <c r="H796" i="2" s="1"/>
  <c r="F797" i="2"/>
  <c r="H797" i="2" s="1"/>
  <c r="F798" i="2"/>
  <c r="H798" i="2" s="1"/>
  <c r="F799" i="2"/>
  <c r="H799" i="2" s="1"/>
  <c r="F800" i="2"/>
  <c r="H800" i="2" s="1"/>
  <c r="F801" i="2"/>
  <c r="H801" i="2" s="1"/>
  <c r="F802" i="2"/>
  <c r="H802" i="2" s="1"/>
  <c r="F803" i="2"/>
  <c r="H803" i="2" s="1"/>
  <c r="F804" i="2"/>
  <c r="H804" i="2" s="1"/>
  <c r="F805" i="2"/>
  <c r="H805" i="2" s="1"/>
  <c r="F806" i="2"/>
  <c r="H806" i="2" s="1"/>
  <c r="F807" i="2"/>
  <c r="H807" i="2" s="1"/>
  <c r="F808" i="2"/>
  <c r="H808" i="2" s="1"/>
  <c r="F809" i="2"/>
  <c r="H809" i="2" s="1"/>
  <c r="F810" i="2"/>
  <c r="H810" i="2" s="1"/>
  <c r="F811" i="2"/>
  <c r="H811" i="2" s="1"/>
  <c r="F812" i="2"/>
  <c r="H812" i="2" s="1"/>
  <c r="F813" i="2"/>
  <c r="H813" i="2" s="1"/>
  <c r="F814" i="2"/>
  <c r="H814" i="2" s="1"/>
  <c r="F815" i="2"/>
  <c r="H815" i="2" s="1"/>
  <c r="F816" i="2"/>
  <c r="H816" i="2" s="1"/>
  <c r="F817" i="2"/>
  <c r="H817" i="2" s="1"/>
  <c r="F818" i="2"/>
  <c r="H818" i="2" s="1"/>
  <c r="F819" i="2"/>
  <c r="H819" i="2" s="1"/>
  <c r="F820" i="2"/>
  <c r="H820" i="2" s="1"/>
  <c r="F821" i="2"/>
  <c r="H821" i="2" s="1"/>
  <c r="F822" i="2"/>
  <c r="H822" i="2" s="1"/>
  <c r="F823" i="2"/>
  <c r="H823" i="2" s="1"/>
  <c r="F824" i="2"/>
  <c r="H824" i="2" s="1"/>
  <c r="F825" i="2"/>
  <c r="H825" i="2" s="1"/>
  <c r="F826" i="2"/>
  <c r="H826" i="2" s="1"/>
  <c r="F827" i="2"/>
  <c r="H827" i="2" s="1"/>
  <c r="F828" i="2"/>
  <c r="H828" i="2" s="1"/>
  <c r="F829" i="2"/>
  <c r="H829" i="2" s="1"/>
  <c r="F830" i="2"/>
  <c r="H830" i="2" s="1"/>
  <c r="F831" i="2"/>
  <c r="H831" i="2" s="1"/>
  <c r="F832" i="2"/>
  <c r="H832" i="2" s="1"/>
  <c r="F833" i="2"/>
  <c r="H833" i="2" s="1"/>
  <c r="F834" i="2"/>
  <c r="H834" i="2" s="1"/>
  <c r="F835" i="2"/>
  <c r="H835" i="2" s="1"/>
  <c r="F836" i="2"/>
  <c r="H836" i="2" s="1"/>
  <c r="F837" i="2"/>
  <c r="H837" i="2" s="1"/>
  <c r="F838" i="2"/>
  <c r="H838" i="2" s="1"/>
  <c r="F839" i="2"/>
  <c r="H839" i="2" s="1"/>
  <c r="F840" i="2"/>
  <c r="H840" i="2" s="1"/>
  <c r="F841" i="2"/>
  <c r="H841" i="2" s="1"/>
  <c r="F842" i="2"/>
  <c r="H842" i="2" s="1"/>
  <c r="F843" i="2"/>
  <c r="H843" i="2" s="1"/>
  <c r="F844" i="2"/>
  <c r="H844" i="2" s="1"/>
  <c r="F845" i="2"/>
  <c r="H845" i="2" s="1"/>
  <c r="F846" i="2"/>
  <c r="H846" i="2" s="1"/>
  <c r="F847" i="2"/>
  <c r="H847" i="2" s="1"/>
  <c r="F848" i="2"/>
  <c r="H848" i="2" s="1"/>
  <c r="F849" i="2"/>
  <c r="H849" i="2" s="1"/>
  <c r="F850" i="2"/>
  <c r="H850" i="2" s="1"/>
  <c r="F851" i="2"/>
  <c r="H851" i="2" s="1"/>
  <c r="F852" i="2"/>
  <c r="H852" i="2" s="1"/>
  <c r="F853" i="2"/>
  <c r="H853" i="2" s="1"/>
  <c r="F854" i="2"/>
  <c r="H854" i="2" s="1"/>
  <c r="F855" i="2"/>
  <c r="H855" i="2" s="1"/>
  <c r="F856" i="2"/>
  <c r="H856" i="2" s="1"/>
  <c r="F857" i="2"/>
  <c r="H857" i="2" s="1"/>
  <c r="F858" i="2"/>
  <c r="H858" i="2" s="1"/>
  <c r="F859" i="2"/>
  <c r="H859" i="2" s="1"/>
  <c r="F860" i="2"/>
  <c r="H860" i="2" s="1"/>
  <c r="F861" i="2"/>
  <c r="H861" i="2" s="1"/>
  <c r="F862" i="2"/>
  <c r="H862" i="2" s="1"/>
  <c r="F863" i="2"/>
  <c r="H863" i="2" s="1"/>
  <c r="F864" i="2"/>
  <c r="H864" i="2" s="1"/>
  <c r="F865" i="2"/>
  <c r="H865" i="2" s="1"/>
  <c r="F866" i="2"/>
  <c r="H866" i="2" s="1"/>
  <c r="F867" i="2"/>
  <c r="H867" i="2" s="1"/>
  <c r="F868" i="2"/>
  <c r="H868" i="2" s="1"/>
  <c r="F869" i="2"/>
  <c r="H869" i="2" s="1"/>
  <c r="F870" i="2"/>
  <c r="H870" i="2" s="1"/>
  <c r="F871" i="2"/>
  <c r="H871" i="2" s="1"/>
  <c r="F872" i="2"/>
  <c r="H872" i="2" s="1"/>
  <c r="F873" i="2"/>
  <c r="H873" i="2" s="1"/>
  <c r="F874" i="2"/>
  <c r="H874" i="2" s="1"/>
  <c r="F875" i="2"/>
  <c r="H875" i="2" s="1"/>
  <c r="F876" i="2"/>
  <c r="H876" i="2" s="1"/>
  <c r="F877" i="2"/>
  <c r="H877" i="2" s="1"/>
  <c r="F878" i="2"/>
  <c r="H878" i="2" s="1"/>
  <c r="F879" i="2"/>
  <c r="H879" i="2" s="1"/>
  <c r="F880" i="2"/>
  <c r="H880" i="2" s="1"/>
  <c r="F881" i="2"/>
  <c r="H881" i="2" s="1"/>
  <c r="F882" i="2"/>
  <c r="H882" i="2" s="1"/>
  <c r="F883" i="2"/>
  <c r="H883" i="2" s="1"/>
  <c r="F884" i="2"/>
  <c r="H884" i="2" s="1"/>
  <c r="F885" i="2"/>
  <c r="H885" i="2" s="1"/>
  <c r="F886" i="2"/>
  <c r="H886" i="2" s="1"/>
  <c r="F887" i="2"/>
  <c r="H887" i="2" s="1"/>
  <c r="F888" i="2"/>
  <c r="H888" i="2" s="1"/>
  <c r="F889" i="2"/>
  <c r="H889" i="2" s="1"/>
  <c r="F890" i="2"/>
  <c r="H890" i="2" s="1"/>
  <c r="F891" i="2"/>
  <c r="H891" i="2" s="1"/>
  <c r="F892" i="2"/>
  <c r="H892" i="2" s="1"/>
  <c r="F893" i="2"/>
  <c r="H893" i="2" s="1"/>
  <c r="F894" i="2"/>
  <c r="H894" i="2" s="1"/>
  <c r="F895" i="2"/>
  <c r="H895" i="2" s="1"/>
  <c r="F896" i="2"/>
  <c r="H896" i="2" s="1"/>
  <c r="F897" i="2"/>
  <c r="H897" i="2" s="1"/>
  <c r="F898" i="2"/>
  <c r="H898" i="2" s="1"/>
  <c r="F899" i="2"/>
  <c r="H899" i="2" s="1"/>
  <c r="F900" i="2"/>
  <c r="H900" i="2" s="1"/>
  <c r="F901" i="2"/>
  <c r="H901" i="2" s="1"/>
  <c r="F902" i="2"/>
  <c r="H902" i="2" s="1"/>
  <c r="F903" i="2"/>
  <c r="H903" i="2" s="1"/>
  <c r="F904" i="2"/>
  <c r="H904" i="2" s="1"/>
  <c r="F905" i="2"/>
  <c r="H905" i="2" s="1"/>
  <c r="F906" i="2"/>
  <c r="H906" i="2" s="1"/>
  <c r="F907" i="2"/>
  <c r="H907" i="2" s="1"/>
  <c r="F908" i="2"/>
  <c r="H908" i="2" s="1"/>
  <c r="F909" i="2"/>
  <c r="H909" i="2" s="1"/>
  <c r="F910" i="2"/>
  <c r="H910" i="2" s="1"/>
  <c r="F911" i="2"/>
  <c r="H911" i="2" s="1"/>
  <c r="F912" i="2"/>
  <c r="H912" i="2" s="1"/>
  <c r="F913" i="2"/>
  <c r="H913" i="2" s="1"/>
  <c r="F914" i="2"/>
  <c r="H914" i="2" s="1"/>
  <c r="F915" i="2"/>
  <c r="H915" i="2" s="1"/>
  <c r="F916" i="2"/>
  <c r="H916" i="2" s="1"/>
  <c r="F917" i="2"/>
  <c r="H917" i="2" s="1"/>
  <c r="F918" i="2"/>
  <c r="H918" i="2" s="1"/>
  <c r="F919" i="2"/>
  <c r="H919" i="2" s="1"/>
  <c r="F920" i="2"/>
  <c r="H920" i="2" s="1"/>
  <c r="F921" i="2"/>
  <c r="H921" i="2" s="1"/>
  <c r="F922" i="2"/>
  <c r="H922" i="2" s="1"/>
  <c r="F923" i="2"/>
  <c r="H923" i="2" s="1"/>
  <c r="F924" i="2"/>
  <c r="H924" i="2" s="1"/>
  <c r="F925" i="2"/>
  <c r="H925" i="2" s="1"/>
  <c r="F926" i="2"/>
  <c r="H926" i="2" s="1"/>
  <c r="F927" i="2"/>
  <c r="H927" i="2" s="1"/>
  <c r="F928" i="2"/>
  <c r="H928" i="2" s="1"/>
  <c r="F929" i="2"/>
  <c r="H929" i="2" s="1"/>
  <c r="F930" i="2"/>
  <c r="H930" i="2" s="1"/>
  <c r="F931" i="2"/>
  <c r="H931" i="2" s="1"/>
  <c r="F932" i="2"/>
  <c r="H932" i="2" s="1"/>
  <c r="F933" i="2"/>
  <c r="H933" i="2" s="1"/>
  <c r="F934" i="2"/>
  <c r="H934" i="2" s="1"/>
  <c r="F935" i="2"/>
  <c r="H935" i="2" s="1"/>
  <c r="F936" i="2"/>
  <c r="H936" i="2" s="1"/>
  <c r="F937" i="2"/>
  <c r="H937" i="2" s="1"/>
  <c r="F938" i="2"/>
  <c r="H938" i="2" s="1"/>
  <c r="F939" i="2"/>
  <c r="H939" i="2" s="1"/>
  <c r="F940" i="2"/>
  <c r="H940" i="2" s="1"/>
  <c r="F941" i="2"/>
  <c r="H941" i="2" s="1"/>
  <c r="F942" i="2"/>
  <c r="H942" i="2" s="1"/>
  <c r="F943" i="2"/>
  <c r="H943" i="2" s="1"/>
  <c r="F944" i="2"/>
  <c r="H944" i="2" s="1"/>
  <c r="F945" i="2"/>
  <c r="H945" i="2" s="1"/>
  <c r="F946" i="2"/>
  <c r="H946" i="2" s="1"/>
  <c r="F947" i="2"/>
  <c r="H947" i="2" s="1"/>
  <c r="F948" i="2"/>
  <c r="H948" i="2" s="1"/>
  <c r="F949" i="2"/>
  <c r="H949" i="2" s="1"/>
  <c r="F950" i="2"/>
  <c r="H950" i="2" s="1"/>
  <c r="F951" i="2"/>
  <c r="H951" i="2" s="1"/>
  <c r="F952" i="2"/>
  <c r="H952" i="2" s="1"/>
  <c r="F953" i="2"/>
  <c r="H953" i="2" s="1"/>
  <c r="F954" i="2"/>
  <c r="H954" i="2" s="1"/>
  <c r="F955" i="2"/>
  <c r="H955" i="2" s="1"/>
  <c r="F956" i="2"/>
  <c r="H956" i="2" s="1"/>
  <c r="F957" i="2"/>
  <c r="H957" i="2" s="1"/>
  <c r="F958" i="2"/>
  <c r="H958" i="2" s="1"/>
  <c r="F959" i="2"/>
  <c r="H959" i="2" s="1"/>
  <c r="F960" i="2"/>
  <c r="H960" i="2" s="1"/>
  <c r="F961" i="2"/>
  <c r="H961" i="2" s="1"/>
  <c r="F962" i="2"/>
  <c r="H962" i="2" s="1"/>
  <c r="F963" i="2"/>
  <c r="H963" i="2" s="1"/>
  <c r="F964" i="2"/>
  <c r="H964" i="2" s="1"/>
  <c r="F965" i="2"/>
  <c r="H965" i="2" s="1"/>
  <c r="F966" i="2"/>
  <c r="H966" i="2" s="1"/>
  <c r="F967" i="2"/>
  <c r="H967" i="2" s="1"/>
  <c r="F968" i="2"/>
  <c r="H968" i="2" s="1"/>
  <c r="F969" i="2"/>
  <c r="H969" i="2" s="1"/>
  <c r="F970" i="2"/>
  <c r="H970" i="2" s="1"/>
  <c r="F971" i="2"/>
  <c r="H971" i="2" s="1"/>
  <c r="F972" i="2"/>
  <c r="H972" i="2" s="1"/>
  <c r="F973" i="2"/>
  <c r="H973" i="2" s="1"/>
  <c r="F974" i="2"/>
  <c r="H974" i="2" s="1"/>
  <c r="F975" i="2"/>
  <c r="H975" i="2" s="1"/>
  <c r="F976" i="2"/>
  <c r="H976" i="2" s="1"/>
  <c r="F977" i="2"/>
  <c r="H977" i="2" s="1"/>
  <c r="F978" i="2"/>
  <c r="H978" i="2" s="1"/>
  <c r="F979" i="2"/>
  <c r="H979" i="2" s="1"/>
  <c r="F980" i="2"/>
  <c r="H980" i="2" s="1"/>
  <c r="F981" i="2"/>
  <c r="H981" i="2" s="1"/>
  <c r="F982" i="2"/>
  <c r="H982" i="2" s="1"/>
  <c r="F983" i="2"/>
  <c r="H983" i="2" s="1"/>
  <c r="F984" i="2"/>
  <c r="H984" i="2" s="1"/>
  <c r="F985" i="2"/>
  <c r="H985" i="2" s="1"/>
  <c r="F986" i="2"/>
  <c r="H986" i="2" s="1"/>
  <c r="F987" i="2"/>
  <c r="H987" i="2" s="1"/>
  <c r="F988" i="2"/>
  <c r="H988" i="2" s="1"/>
  <c r="F989" i="2"/>
  <c r="H989" i="2" s="1"/>
  <c r="F990" i="2"/>
  <c r="H990" i="2" s="1"/>
  <c r="F991" i="2"/>
  <c r="H991" i="2" s="1"/>
  <c r="F992" i="2"/>
  <c r="H992" i="2" s="1"/>
  <c r="F993" i="2"/>
  <c r="H993" i="2" s="1"/>
  <c r="F994" i="2"/>
  <c r="H994" i="2" s="1"/>
  <c r="F995" i="2"/>
  <c r="H995" i="2" s="1"/>
  <c r="F996" i="2"/>
  <c r="H996" i="2" s="1"/>
  <c r="F997" i="2"/>
  <c r="H997" i="2" s="1"/>
  <c r="F998" i="2"/>
  <c r="H998" i="2" s="1"/>
  <c r="F999" i="2"/>
  <c r="H999" i="2" s="1"/>
  <c r="F1000" i="2"/>
  <c r="H1000" i="2" s="1"/>
  <c r="F1001" i="2"/>
  <c r="H1001" i="2" s="1"/>
  <c r="F1002" i="2"/>
  <c r="H1002" i="2" s="1"/>
  <c r="F1003" i="2"/>
  <c r="H1003" i="2" s="1"/>
  <c r="F1004" i="2"/>
  <c r="H1004" i="2" s="1"/>
  <c r="F1005" i="2"/>
  <c r="H1005" i="2" s="1"/>
  <c r="F1006" i="2"/>
  <c r="H1006" i="2" s="1"/>
  <c r="F1007" i="2"/>
  <c r="H1007" i="2" s="1"/>
  <c r="F1008" i="2"/>
  <c r="H1008" i="2" s="1"/>
  <c r="F1009" i="2"/>
  <c r="H1009" i="2" s="1"/>
  <c r="F1010" i="2"/>
  <c r="H1010" i="2" s="1"/>
  <c r="F1011" i="2"/>
  <c r="H1011" i="2" s="1"/>
  <c r="F1012" i="2"/>
  <c r="H1012" i="2" s="1"/>
  <c r="F1013" i="2"/>
  <c r="H1013" i="2" s="1"/>
  <c r="F1014" i="2"/>
  <c r="H1014" i="2" s="1"/>
  <c r="F1015" i="2"/>
  <c r="H1015" i="2" s="1"/>
  <c r="F1016" i="2"/>
  <c r="H1016" i="2" s="1"/>
  <c r="F1017" i="2"/>
  <c r="H1017" i="2" s="1"/>
  <c r="F1018" i="2"/>
  <c r="H1018" i="2" s="1"/>
  <c r="F1019" i="2"/>
  <c r="H1019" i="2" s="1"/>
  <c r="F1020" i="2"/>
  <c r="H1020" i="2" s="1"/>
  <c r="F1021" i="2"/>
  <c r="H1021" i="2" s="1"/>
  <c r="F1022" i="2"/>
  <c r="H1022" i="2" s="1"/>
  <c r="F1023" i="2"/>
  <c r="H1023" i="2" s="1"/>
  <c r="F1024" i="2"/>
  <c r="H1024" i="2" s="1"/>
  <c r="F1025" i="2"/>
  <c r="H1025" i="2" s="1"/>
  <c r="F1026" i="2"/>
  <c r="H1026" i="2" s="1"/>
  <c r="F1027" i="2"/>
  <c r="H1027" i="2" s="1"/>
  <c r="F1028" i="2"/>
  <c r="H1028" i="2" s="1"/>
  <c r="F1029" i="2"/>
  <c r="H1029" i="2" s="1"/>
  <c r="F1030" i="2"/>
  <c r="H1030" i="2" s="1"/>
  <c r="F1031" i="2"/>
  <c r="H1031" i="2" s="1"/>
  <c r="F1032" i="2"/>
  <c r="H1032" i="2" s="1"/>
  <c r="F1033" i="2"/>
  <c r="H1033" i="2" s="1"/>
  <c r="F1034" i="2"/>
  <c r="H1034" i="2" s="1"/>
  <c r="F1035" i="2"/>
  <c r="H1035" i="2" s="1"/>
  <c r="F1036" i="2"/>
  <c r="H1036" i="2" s="1"/>
  <c r="F1037" i="2"/>
  <c r="H1037" i="2" s="1"/>
  <c r="F1038" i="2"/>
  <c r="H1038" i="2" s="1"/>
  <c r="F1039" i="2"/>
  <c r="H1039" i="2" s="1"/>
  <c r="F1040" i="2"/>
  <c r="H1040" i="2" s="1"/>
  <c r="F1041" i="2"/>
  <c r="H1041" i="2" s="1"/>
  <c r="F1042" i="2"/>
  <c r="H1042" i="2" s="1"/>
  <c r="F1043" i="2"/>
  <c r="H1043" i="2" s="1"/>
  <c r="F1044" i="2"/>
  <c r="H1044" i="2" s="1"/>
  <c r="F1045" i="2"/>
  <c r="H1045" i="2" s="1"/>
  <c r="F1046" i="2"/>
  <c r="H1046" i="2" s="1"/>
  <c r="F1047" i="2"/>
  <c r="H1047" i="2" s="1"/>
  <c r="F1048" i="2"/>
  <c r="H1048" i="2" s="1"/>
  <c r="F1049" i="2"/>
  <c r="H1049" i="2" s="1"/>
  <c r="F1050" i="2"/>
  <c r="H1050" i="2" s="1"/>
  <c r="F1051" i="2"/>
  <c r="H1051" i="2" s="1"/>
  <c r="F1052" i="2"/>
  <c r="H1052" i="2" s="1"/>
  <c r="F1053" i="2"/>
  <c r="H1053" i="2" s="1"/>
  <c r="F1054" i="2"/>
  <c r="H1054" i="2" s="1"/>
  <c r="F1055" i="2"/>
  <c r="H1055" i="2" s="1"/>
  <c r="F1056" i="2"/>
  <c r="H1056" i="2" s="1"/>
  <c r="F1057" i="2"/>
  <c r="H1057" i="2" s="1"/>
  <c r="F1058" i="2"/>
  <c r="H1058" i="2" s="1"/>
  <c r="F1059" i="2"/>
  <c r="H1059" i="2" s="1"/>
  <c r="F1060" i="2"/>
  <c r="H1060" i="2" s="1"/>
  <c r="F1061" i="2"/>
  <c r="H1061" i="2" s="1"/>
  <c r="F1062" i="2"/>
  <c r="H1062" i="2" s="1"/>
  <c r="F1063" i="2"/>
  <c r="H1063" i="2" s="1"/>
  <c r="F1064" i="2"/>
  <c r="H1064" i="2" s="1"/>
  <c r="F1065" i="2"/>
  <c r="H1065" i="2" s="1"/>
  <c r="F1066" i="2"/>
  <c r="H1066" i="2" s="1"/>
  <c r="F1067" i="2"/>
  <c r="H1067" i="2" s="1"/>
  <c r="F1068" i="2"/>
  <c r="H1068" i="2" s="1"/>
  <c r="F1069" i="2"/>
  <c r="H1069" i="2" s="1"/>
  <c r="F1070" i="2"/>
  <c r="H1070" i="2" s="1"/>
  <c r="F1071" i="2"/>
  <c r="H1071" i="2" s="1"/>
  <c r="F1072" i="2"/>
  <c r="H1072" i="2" s="1"/>
  <c r="F1073" i="2"/>
  <c r="H1073" i="2" s="1"/>
  <c r="F1074" i="2"/>
  <c r="H1074" i="2" s="1"/>
  <c r="F1075" i="2"/>
  <c r="H1075" i="2" s="1"/>
  <c r="F1076" i="2"/>
  <c r="H1076" i="2" s="1"/>
  <c r="F1077" i="2"/>
  <c r="H1077" i="2" s="1"/>
  <c r="F1078" i="2"/>
  <c r="H1078" i="2" s="1"/>
  <c r="F1079" i="2"/>
  <c r="H1079" i="2" s="1"/>
  <c r="F1080" i="2"/>
  <c r="H1080" i="2" s="1"/>
  <c r="F1081" i="2"/>
  <c r="H1081" i="2" s="1"/>
  <c r="F1082" i="2"/>
  <c r="H1082" i="2" s="1"/>
  <c r="F1083" i="2"/>
  <c r="H1083" i="2" s="1"/>
  <c r="F1084" i="2"/>
  <c r="H1084" i="2" s="1"/>
  <c r="F1085" i="2"/>
  <c r="H1085" i="2" s="1"/>
  <c r="F1086" i="2"/>
  <c r="H1086" i="2" s="1"/>
  <c r="F1087" i="2"/>
  <c r="H1087" i="2" s="1"/>
  <c r="F1088" i="2"/>
  <c r="H1088" i="2" s="1"/>
  <c r="F1089" i="2"/>
  <c r="H1089" i="2" s="1"/>
  <c r="F1090" i="2"/>
  <c r="H1090" i="2" s="1"/>
  <c r="F1091" i="2"/>
  <c r="H1091" i="2" s="1"/>
  <c r="F1092" i="2"/>
  <c r="H1092" i="2" s="1"/>
  <c r="F1093" i="2"/>
  <c r="H1093" i="2" s="1"/>
  <c r="F1094" i="2"/>
  <c r="H1094" i="2" s="1"/>
  <c r="F1095" i="2"/>
  <c r="H1095" i="2" s="1"/>
  <c r="F1096" i="2"/>
  <c r="H1096" i="2" s="1"/>
  <c r="F1097" i="2"/>
  <c r="H1097" i="2" s="1"/>
  <c r="F1098" i="2"/>
  <c r="H1098" i="2" s="1"/>
  <c r="F1099" i="2"/>
  <c r="H1099" i="2" s="1"/>
  <c r="F1100" i="2"/>
  <c r="H1100" i="2" s="1"/>
  <c r="F1101" i="2"/>
  <c r="H1101" i="2" s="1"/>
  <c r="F1102" i="2"/>
  <c r="H1102" i="2" s="1"/>
  <c r="F1103" i="2"/>
  <c r="H1103" i="2" s="1"/>
  <c r="F1104" i="2"/>
  <c r="H1104" i="2" s="1"/>
  <c r="F1105" i="2"/>
  <c r="H1105" i="2" s="1"/>
  <c r="F1106" i="2"/>
  <c r="H1106" i="2" s="1"/>
  <c r="F1107" i="2"/>
  <c r="H1107" i="2" s="1"/>
  <c r="F1108" i="2"/>
  <c r="H1108" i="2" s="1"/>
  <c r="F1109" i="2"/>
  <c r="H1109" i="2" s="1"/>
  <c r="F1110" i="2"/>
  <c r="H1110" i="2" s="1"/>
  <c r="F1111" i="2"/>
  <c r="H1111" i="2" s="1"/>
  <c r="F1112" i="2"/>
  <c r="H1112" i="2" s="1"/>
  <c r="F1113" i="2"/>
  <c r="H1113" i="2" s="1"/>
  <c r="F1114" i="2"/>
  <c r="H1114" i="2" s="1"/>
  <c r="F1115" i="2"/>
  <c r="H1115" i="2" s="1"/>
  <c r="F1116" i="2"/>
  <c r="H1116" i="2" s="1"/>
  <c r="F1117" i="2"/>
  <c r="H1117" i="2" s="1"/>
  <c r="F1118" i="2"/>
  <c r="H1118" i="2" s="1"/>
  <c r="F1119" i="2"/>
  <c r="H1119" i="2" s="1"/>
  <c r="F1120" i="2"/>
  <c r="H1120" i="2" s="1"/>
  <c r="F1121" i="2"/>
  <c r="H1121" i="2" s="1"/>
  <c r="F1122" i="2"/>
  <c r="H1122" i="2" s="1"/>
  <c r="F1123" i="2"/>
  <c r="H1123" i="2" s="1"/>
  <c r="F1124" i="2"/>
  <c r="H1124" i="2" s="1"/>
  <c r="F1125" i="2"/>
  <c r="H1125" i="2" s="1"/>
  <c r="F1126" i="2"/>
  <c r="H1126" i="2" s="1"/>
  <c r="F1127" i="2"/>
  <c r="H1127" i="2" s="1"/>
  <c r="F1128" i="2"/>
  <c r="H1128" i="2" s="1"/>
  <c r="F1129" i="2"/>
  <c r="H1129" i="2" s="1"/>
  <c r="F1130" i="2"/>
  <c r="H1130" i="2" s="1"/>
  <c r="F1131" i="2"/>
  <c r="H1131" i="2" s="1"/>
  <c r="F1132" i="2"/>
  <c r="H1132" i="2" s="1"/>
  <c r="F1133" i="2"/>
  <c r="H1133" i="2" s="1"/>
  <c r="F1134" i="2"/>
  <c r="H1134" i="2" s="1"/>
  <c r="F1135" i="2"/>
  <c r="H1135" i="2" s="1"/>
  <c r="F1136" i="2"/>
  <c r="H1136" i="2" s="1"/>
  <c r="F1137" i="2"/>
  <c r="H1137" i="2" s="1"/>
  <c r="F1138" i="2"/>
  <c r="H1138" i="2" s="1"/>
  <c r="F1139" i="2"/>
  <c r="H1139" i="2" s="1"/>
  <c r="F1140" i="2"/>
  <c r="H1140" i="2" s="1"/>
  <c r="F1141" i="2"/>
  <c r="H1141" i="2" s="1"/>
  <c r="F1142" i="2"/>
  <c r="H1142" i="2" s="1"/>
  <c r="F1143" i="2"/>
  <c r="H1143" i="2" s="1"/>
  <c r="F1144" i="2"/>
  <c r="H1144" i="2" s="1"/>
  <c r="F1145" i="2"/>
  <c r="H1145" i="2" s="1"/>
  <c r="F1146" i="2"/>
  <c r="H1146" i="2" s="1"/>
  <c r="F1147" i="2"/>
  <c r="H1147" i="2" s="1"/>
  <c r="F1148" i="2"/>
  <c r="H1148" i="2" s="1"/>
  <c r="F1149" i="2"/>
  <c r="H1149" i="2" s="1"/>
  <c r="F1150" i="2"/>
  <c r="H1150" i="2" s="1"/>
  <c r="F1151" i="2"/>
  <c r="H1151" i="2" s="1"/>
  <c r="F1152" i="2"/>
  <c r="H1152" i="2" s="1"/>
  <c r="F1153" i="2"/>
  <c r="H1153" i="2" s="1"/>
  <c r="F1154" i="2"/>
  <c r="H1154" i="2" s="1"/>
  <c r="F1155" i="2"/>
  <c r="H1155" i="2" s="1"/>
  <c r="F1156" i="2"/>
  <c r="H1156" i="2" s="1"/>
  <c r="F1157" i="2"/>
  <c r="H1157" i="2" s="1"/>
  <c r="F1158" i="2"/>
  <c r="H1158" i="2" s="1"/>
  <c r="F1159" i="2"/>
  <c r="H1159" i="2" s="1"/>
  <c r="F1160" i="2"/>
  <c r="H1160" i="2" s="1"/>
  <c r="F1161" i="2"/>
  <c r="H1161" i="2" s="1"/>
  <c r="F1162" i="2"/>
  <c r="H1162" i="2" s="1"/>
  <c r="F1163" i="2"/>
  <c r="H1163" i="2" s="1"/>
  <c r="F1164" i="2"/>
  <c r="H1164" i="2" s="1"/>
  <c r="F1165" i="2"/>
  <c r="H1165" i="2" s="1"/>
  <c r="F1166" i="2"/>
  <c r="H1166" i="2" s="1"/>
  <c r="F1167" i="2"/>
  <c r="H1167" i="2" s="1"/>
  <c r="F1168" i="2"/>
  <c r="H1168" i="2" s="1"/>
  <c r="F1169" i="2"/>
  <c r="H1169" i="2" s="1"/>
  <c r="F1170" i="2"/>
  <c r="H1170" i="2" s="1"/>
  <c r="F1171" i="2"/>
  <c r="H1171" i="2" s="1"/>
  <c r="F1172" i="2"/>
  <c r="H1172" i="2" s="1"/>
  <c r="F1173" i="2"/>
  <c r="H1173" i="2" s="1"/>
  <c r="F1174" i="2"/>
  <c r="H1174" i="2" s="1"/>
  <c r="F1175" i="2"/>
  <c r="H1175" i="2" s="1"/>
  <c r="F1176" i="2"/>
  <c r="H1176" i="2" s="1"/>
  <c r="F1177" i="2"/>
  <c r="H1177" i="2" s="1"/>
  <c r="F1178" i="2"/>
  <c r="H1178" i="2" s="1"/>
  <c r="F1179" i="2"/>
  <c r="H1179" i="2" s="1"/>
  <c r="F1180" i="2"/>
  <c r="H1180" i="2" s="1"/>
  <c r="F1181" i="2"/>
  <c r="H1181" i="2" s="1"/>
  <c r="F1182" i="2"/>
  <c r="H1182" i="2" s="1"/>
  <c r="F1183" i="2"/>
  <c r="H1183" i="2" s="1"/>
  <c r="F1184" i="2"/>
  <c r="H1184" i="2" s="1"/>
  <c r="F1185" i="2"/>
  <c r="H1185" i="2" s="1"/>
  <c r="F1186" i="2"/>
  <c r="H1186" i="2" s="1"/>
  <c r="F1187" i="2"/>
  <c r="H1187" i="2" s="1"/>
  <c r="F1188" i="2"/>
  <c r="H1188" i="2" s="1"/>
  <c r="F1189" i="2"/>
  <c r="H1189" i="2" s="1"/>
  <c r="F1190" i="2"/>
  <c r="H1190" i="2" s="1"/>
  <c r="F1191" i="2"/>
  <c r="H1191" i="2" s="1"/>
  <c r="F1192" i="2"/>
  <c r="H1192" i="2" s="1"/>
  <c r="F1193" i="2"/>
  <c r="H1193" i="2" s="1"/>
  <c r="F1194" i="2"/>
  <c r="H1194" i="2" s="1"/>
  <c r="F1195" i="2"/>
  <c r="H1195" i="2" s="1"/>
  <c r="F1196" i="2"/>
  <c r="H1196" i="2" s="1"/>
  <c r="F1197" i="2"/>
  <c r="H1197" i="2" s="1"/>
  <c r="F1198" i="2"/>
  <c r="H1198" i="2" s="1"/>
  <c r="F1199" i="2"/>
  <c r="H1199" i="2" s="1"/>
  <c r="F1200" i="2"/>
  <c r="H1200" i="2" s="1"/>
  <c r="F1201" i="2"/>
  <c r="H1201" i="2" s="1"/>
  <c r="F1202" i="2"/>
  <c r="H1202" i="2" s="1"/>
  <c r="F1203" i="2"/>
  <c r="H1203" i="2" s="1"/>
  <c r="F1204" i="2"/>
  <c r="H1204" i="2" s="1"/>
  <c r="F1205" i="2"/>
  <c r="H1205" i="2" s="1"/>
  <c r="F1206" i="2"/>
  <c r="H1206" i="2" s="1"/>
  <c r="F1207" i="2"/>
  <c r="H1207" i="2" s="1"/>
  <c r="F1208" i="2"/>
  <c r="H1208" i="2" s="1"/>
  <c r="F1209" i="2"/>
  <c r="H1209" i="2" s="1"/>
  <c r="F1210" i="2"/>
  <c r="H1210" i="2" s="1"/>
  <c r="F1211" i="2"/>
  <c r="H1211" i="2" s="1"/>
  <c r="F1212" i="2"/>
  <c r="H1212" i="2" s="1"/>
  <c r="F1213" i="2"/>
  <c r="H1213" i="2" s="1"/>
  <c r="F1214" i="2"/>
  <c r="H1214" i="2" s="1"/>
  <c r="F1215" i="2"/>
  <c r="H1215" i="2" s="1"/>
  <c r="F1216" i="2"/>
  <c r="H1216" i="2" s="1"/>
  <c r="F1217" i="2"/>
  <c r="H1217" i="2" s="1"/>
  <c r="F1218" i="2"/>
  <c r="H1218" i="2" s="1"/>
  <c r="F1219" i="2"/>
  <c r="H1219" i="2" s="1"/>
  <c r="F1220" i="2"/>
  <c r="H1220" i="2" s="1"/>
  <c r="F1221" i="2"/>
  <c r="H1221" i="2" s="1"/>
  <c r="F1222" i="2"/>
  <c r="H1222" i="2" s="1"/>
  <c r="F1223" i="2"/>
  <c r="H1223" i="2" s="1"/>
  <c r="F1224" i="2"/>
  <c r="H1224" i="2" s="1"/>
  <c r="F1225" i="2"/>
  <c r="H1225" i="2" s="1"/>
  <c r="F1226" i="2"/>
  <c r="H1226" i="2" s="1"/>
  <c r="F1227" i="2"/>
  <c r="H1227" i="2" s="1"/>
  <c r="F1228" i="2"/>
  <c r="H1228" i="2" s="1"/>
  <c r="F1229" i="2"/>
  <c r="H1229" i="2" s="1"/>
  <c r="F1230" i="2"/>
  <c r="H1230" i="2" s="1"/>
  <c r="F1231" i="2"/>
  <c r="H1231" i="2" s="1"/>
  <c r="F1232" i="2"/>
  <c r="H1232" i="2" s="1"/>
  <c r="F1233" i="2"/>
  <c r="H1233" i="2" s="1"/>
  <c r="F1234" i="2"/>
  <c r="H1234" i="2" s="1"/>
  <c r="F1235" i="2"/>
  <c r="H1235" i="2" s="1"/>
  <c r="F1236" i="2"/>
  <c r="H1236" i="2" s="1"/>
  <c r="F1237" i="2"/>
  <c r="H1237" i="2" s="1"/>
  <c r="F1238" i="2"/>
  <c r="H1238" i="2" s="1"/>
  <c r="F1239" i="2"/>
  <c r="H1239" i="2" s="1"/>
  <c r="F1240" i="2"/>
  <c r="H1240" i="2" s="1"/>
  <c r="F1241" i="2"/>
  <c r="H1241" i="2" s="1"/>
  <c r="F1242" i="2"/>
  <c r="H1242" i="2" s="1"/>
  <c r="F1243" i="2"/>
  <c r="H1243" i="2" s="1"/>
  <c r="F1244" i="2"/>
  <c r="H1244" i="2" s="1"/>
  <c r="F1245" i="2"/>
  <c r="H1245" i="2" s="1"/>
  <c r="F1246" i="2"/>
  <c r="H1246" i="2" s="1"/>
  <c r="F1247" i="2"/>
  <c r="H1247" i="2" s="1"/>
  <c r="F1248" i="2"/>
  <c r="H1248" i="2" s="1"/>
  <c r="F1249" i="2"/>
  <c r="H1249" i="2" s="1"/>
  <c r="F1250" i="2"/>
  <c r="H1250" i="2" s="1"/>
  <c r="F1251" i="2"/>
  <c r="H1251" i="2" s="1"/>
  <c r="F1252" i="2"/>
  <c r="H1252" i="2" s="1"/>
  <c r="F1253" i="2"/>
  <c r="H1253" i="2" s="1"/>
  <c r="F1254" i="2"/>
  <c r="H1254" i="2" s="1"/>
  <c r="F1255" i="2"/>
  <c r="H1255" i="2" s="1"/>
  <c r="F1256" i="2"/>
  <c r="H1256" i="2" s="1"/>
  <c r="F1257" i="2"/>
  <c r="H1257" i="2" s="1"/>
  <c r="F1258" i="2"/>
  <c r="H1258" i="2" s="1"/>
  <c r="F1259" i="2"/>
  <c r="H1259" i="2" s="1"/>
  <c r="F1260" i="2"/>
  <c r="H1260" i="2" s="1"/>
  <c r="F1261" i="2"/>
  <c r="H1261" i="2" s="1"/>
  <c r="F1262" i="2"/>
  <c r="H1262" i="2" s="1"/>
  <c r="F1263" i="2"/>
  <c r="H1263" i="2" s="1"/>
  <c r="F1264" i="2"/>
  <c r="H1264" i="2" s="1"/>
  <c r="F1265" i="2"/>
  <c r="H1265" i="2" s="1"/>
  <c r="F1266" i="2"/>
  <c r="H1266" i="2" s="1"/>
  <c r="F1267" i="2"/>
  <c r="H1267" i="2" s="1"/>
  <c r="F1268" i="2"/>
  <c r="H1268" i="2" s="1"/>
  <c r="F1269" i="2"/>
  <c r="H1269" i="2" s="1"/>
  <c r="F1270" i="2"/>
  <c r="H1270" i="2" s="1"/>
  <c r="F1271" i="2"/>
  <c r="H1271" i="2" s="1"/>
  <c r="F1272" i="2"/>
  <c r="H1272" i="2" s="1"/>
  <c r="F1273" i="2"/>
  <c r="H1273" i="2" s="1"/>
  <c r="F1274" i="2"/>
  <c r="H1274" i="2" s="1"/>
  <c r="F1275" i="2"/>
  <c r="H1275" i="2" s="1"/>
  <c r="F1276" i="2"/>
  <c r="H1276" i="2" s="1"/>
  <c r="F1277" i="2"/>
  <c r="H1277" i="2" s="1"/>
  <c r="F1278" i="2"/>
  <c r="H1278" i="2" s="1"/>
  <c r="F1279" i="2"/>
  <c r="H1279" i="2" s="1"/>
  <c r="F1280" i="2"/>
  <c r="H1280" i="2" s="1"/>
  <c r="F1281" i="2"/>
  <c r="H1281" i="2" s="1"/>
  <c r="F1282" i="2"/>
  <c r="H1282" i="2" s="1"/>
  <c r="F1283" i="2"/>
  <c r="H1283" i="2" s="1"/>
  <c r="F1284" i="2"/>
  <c r="H1284" i="2" s="1"/>
  <c r="F1285" i="2"/>
  <c r="H1285" i="2" s="1"/>
  <c r="F1286" i="2"/>
  <c r="H1286" i="2" s="1"/>
  <c r="F1287" i="2"/>
  <c r="H1287" i="2" s="1"/>
  <c r="F1288" i="2"/>
  <c r="H1288" i="2" s="1"/>
  <c r="F1289" i="2"/>
  <c r="H1289" i="2" s="1"/>
  <c r="F1290" i="2"/>
  <c r="H1290" i="2" s="1"/>
  <c r="F1291" i="2"/>
  <c r="H1291" i="2" s="1"/>
  <c r="F1292" i="2"/>
  <c r="H1292" i="2" s="1"/>
  <c r="F1293" i="2"/>
  <c r="H1293" i="2" s="1"/>
  <c r="F1294" i="2"/>
  <c r="H1294" i="2" s="1"/>
  <c r="F1295" i="2"/>
  <c r="H1295" i="2" s="1"/>
  <c r="F1296" i="2"/>
  <c r="H1296" i="2" s="1"/>
  <c r="F1297" i="2"/>
  <c r="H1297" i="2" s="1"/>
  <c r="F1298" i="2"/>
  <c r="H1298" i="2" s="1"/>
  <c r="F1299" i="2"/>
  <c r="H1299" i="2" s="1"/>
  <c r="F1300" i="2"/>
  <c r="H1300" i="2" s="1"/>
  <c r="F1301" i="2"/>
  <c r="H1301" i="2" s="1"/>
  <c r="F1302" i="2"/>
  <c r="H1302" i="2" s="1"/>
  <c r="F1303" i="2"/>
  <c r="H1303" i="2" s="1"/>
  <c r="F1304" i="2"/>
  <c r="H1304" i="2" s="1"/>
  <c r="F1305" i="2"/>
  <c r="H1305" i="2" s="1"/>
  <c r="F1306" i="2"/>
  <c r="H1306" i="2" s="1"/>
  <c r="F1307" i="2"/>
  <c r="H1307" i="2" s="1"/>
  <c r="F1308" i="2"/>
  <c r="H1308" i="2" s="1"/>
  <c r="F1309" i="2"/>
  <c r="H1309" i="2" s="1"/>
  <c r="F1310" i="2"/>
  <c r="H1310" i="2" s="1"/>
  <c r="F1311" i="2"/>
  <c r="H1311" i="2" s="1"/>
  <c r="F1312" i="2"/>
  <c r="H1312" i="2" s="1"/>
  <c r="F1313" i="2"/>
  <c r="H1313" i="2" s="1"/>
  <c r="F1314" i="2"/>
  <c r="H1314" i="2" s="1"/>
  <c r="F1315" i="2"/>
  <c r="H1315" i="2" s="1"/>
  <c r="F1316" i="2"/>
  <c r="H1316" i="2" s="1"/>
  <c r="F1317" i="2"/>
  <c r="H1317" i="2" s="1"/>
  <c r="F1318" i="2"/>
  <c r="H1318" i="2" s="1"/>
  <c r="F1319" i="2"/>
  <c r="H1319" i="2" s="1"/>
  <c r="F1320" i="2"/>
  <c r="H1320" i="2" s="1"/>
  <c r="F1321" i="2"/>
  <c r="H1321" i="2" s="1"/>
  <c r="F1322" i="2"/>
  <c r="H1322" i="2" s="1"/>
  <c r="F1323" i="2"/>
  <c r="H1323" i="2" s="1"/>
  <c r="F1324" i="2"/>
  <c r="H1324" i="2" s="1"/>
  <c r="F1325" i="2"/>
  <c r="H1325" i="2" s="1"/>
  <c r="F1326" i="2"/>
  <c r="H1326" i="2" s="1"/>
  <c r="F1327" i="2"/>
  <c r="H1327" i="2" s="1"/>
  <c r="F1328" i="2"/>
  <c r="H1328" i="2" s="1"/>
  <c r="F1329" i="2"/>
  <c r="H1329" i="2" s="1"/>
  <c r="F1330" i="2"/>
  <c r="H1330" i="2" s="1"/>
  <c r="F1331" i="2"/>
  <c r="H1331" i="2" s="1"/>
  <c r="F1332" i="2"/>
  <c r="H1332" i="2" s="1"/>
  <c r="F1333" i="2"/>
  <c r="H1333" i="2" s="1"/>
  <c r="F1334" i="2"/>
  <c r="H1334" i="2" s="1"/>
  <c r="F1335" i="2"/>
  <c r="H1335" i="2" s="1"/>
  <c r="F1336" i="2"/>
  <c r="H1336" i="2" s="1"/>
  <c r="F1337" i="2"/>
  <c r="H1337" i="2" s="1"/>
  <c r="F1338" i="2"/>
  <c r="H1338" i="2" s="1"/>
  <c r="F1339" i="2"/>
  <c r="H1339" i="2" s="1"/>
  <c r="F1340" i="2"/>
  <c r="H1340" i="2" s="1"/>
  <c r="F1341" i="2"/>
  <c r="H1341" i="2" s="1"/>
  <c r="F1342" i="2"/>
  <c r="H1342" i="2" s="1"/>
  <c r="F1343" i="2"/>
  <c r="H1343" i="2" s="1"/>
  <c r="F1344" i="2"/>
  <c r="H1344" i="2" s="1"/>
  <c r="F1345" i="2"/>
  <c r="H1345" i="2" s="1"/>
  <c r="F1346" i="2"/>
  <c r="H1346" i="2" s="1"/>
  <c r="F1347" i="2"/>
  <c r="H1347" i="2" s="1"/>
  <c r="F1348" i="2"/>
  <c r="H1348" i="2" s="1"/>
  <c r="F1349" i="2"/>
  <c r="H1349" i="2" s="1"/>
  <c r="F1350" i="2"/>
  <c r="H1350" i="2" s="1"/>
  <c r="F1351" i="2"/>
  <c r="H1351" i="2" s="1"/>
  <c r="F1352" i="2"/>
  <c r="H1352" i="2" s="1"/>
  <c r="F1353" i="2"/>
  <c r="H1353" i="2" s="1"/>
  <c r="F1354" i="2"/>
  <c r="H1354" i="2" s="1"/>
  <c r="F1355" i="2"/>
  <c r="H1355" i="2" s="1"/>
  <c r="F1356" i="2"/>
  <c r="H1356" i="2" s="1"/>
  <c r="F1357" i="2"/>
  <c r="H1357" i="2" s="1"/>
  <c r="F1358" i="2"/>
  <c r="H1358" i="2" s="1"/>
  <c r="F1359" i="2"/>
  <c r="H1359" i="2" s="1"/>
  <c r="F1360" i="2"/>
  <c r="H1360" i="2" s="1"/>
  <c r="F1361" i="2"/>
  <c r="H1361" i="2" s="1"/>
  <c r="F1362" i="2"/>
  <c r="H1362" i="2" s="1"/>
  <c r="F1363" i="2"/>
  <c r="H1363" i="2" s="1"/>
  <c r="F1364" i="2"/>
  <c r="H1364" i="2" s="1"/>
  <c r="F1365" i="2"/>
  <c r="H1365" i="2" s="1"/>
  <c r="F1366" i="2"/>
  <c r="H1366" i="2" s="1"/>
  <c r="F1367" i="2"/>
  <c r="H1367" i="2" s="1"/>
  <c r="F1368" i="2"/>
  <c r="H1368" i="2" s="1"/>
  <c r="F1369" i="2"/>
  <c r="H1369" i="2" s="1"/>
  <c r="F1370" i="2"/>
  <c r="H1370" i="2" s="1"/>
  <c r="F1371" i="2"/>
  <c r="H1371" i="2" s="1"/>
  <c r="F1372" i="2"/>
  <c r="H1372" i="2" s="1"/>
  <c r="F1373" i="2"/>
  <c r="H1373" i="2" s="1"/>
  <c r="F1374" i="2"/>
  <c r="H1374" i="2" s="1"/>
  <c r="F1375" i="2"/>
  <c r="H1375" i="2" s="1"/>
  <c r="F1376" i="2"/>
  <c r="H1376" i="2" s="1"/>
  <c r="F1377" i="2"/>
  <c r="H1377" i="2" s="1"/>
  <c r="F1378" i="2"/>
  <c r="H1378" i="2" s="1"/>
  <c r="F1379" i="2"/>
  <c r="H1379" i="2" s="1"/>
  <c r="F1380" i="2"/>
  <c r="H1380" i="2" s="1"/>
  <c r="F1381" i="2"/>
  <c r="H1381" i="2" s="1"/>
  <c r="F1382" i="2"/>
  <c r="H1382" i="2" s="1"/>
  <c r="F1383" i="2"/>
  <c r="H1383" i="2" s="1"/>
  <c r="F1384" i="2"/>
  <c r="H1384" i="2" s="1"/>
  <c r="F1385" i="2"/>
  <c r="H1385" i="2" s="1"/>
  <c r="F1386" i="2"/>
  <c r="H1386" i="2" s="1"/>
  <c r="F1387" i="2"/>
  <c r="H1387" i="2" s="1"/>
  <c r="F1388" i="2"/>
  <c r="H1388" i="2" s="1"/>
  <c r="F1389" i="2"/>
  <c r="H1389" i="2" s="1"/>
  <c r="F1390" i="2"/>
  <c r="H1390" i="2" s="1"/>
  <c r="F1391" i="2"/>
  <c r="H1391" i="2" s="1"/>
  <c r="F1392" i="2"/>
  <c r="H1392" i="2" s="1"/>
  <c r="F1393" i="2"/>
  <c r="H1393" i="2" s="1"/>
  <c r="F1394" i="2"/>
  <c r="H1394" i="2" s="1"/>
  <c r="F1395" i="2"/>
  <c r="H1395" i="2" s="1"/>
  <c r="F1396" i="2"/>
  <c r="H1396" i="2" s="1"/>
  <c r="F1397" i="2"/>
  <c r="H1397" i="2" s="1"/>
  <c r="F1398" i="2"/>
  <c r="H1398" i="2" s="1"/>
  <c r="F1399" i="2"/>
  <c r="H1399" i="2" s="1"/>
  <c r="F1400" i="2"/>
  <c r="H1400" i="2" s="1"/>
  <c r="F1401" i="2"/>
  <c r="H1401" i="2" s="1"/>
  <c r="F1402" i="2"/>
  <c r="H1402" i="2" s="1"/>
  <c r="F1403" i="2"/>
  <c r="H1403" i="2" s="1"/>
  <c r="F1404" i="2"/>
  <c r="H1404" i="2" s="1"/>
  <c r="F1405" i="2"/>
  <c r="H1405" i="2" s="1"/>
  <c r="F1406" i="2"/>
  <c r="H1406" i="2" s="1"/>
  <c r="F1407" i="2"/>
  <c r="H1407" i="2" s="1"/>
  <c r="F1408" i="2"/>
  <c r="H1408" i="2" s="1"/>
  <c r="F1409" i="2"/>
  <c r="H1409" i="2" s="1"/>
  <c r="F1410" i="2"/>
  <c r="H1410" i="2" s="1"/>
  <c r="F1411" i="2"/>
  <c r="H1411" i="2" s="1"/>
  <c r="F1412" i="2"/>
  <c r="H1412" i="2" s="1"/>
  <c r="F1413" i="2"/>
  <c r="H1413" i="2" s="1"/>
  <c r="F1414" i="2"/>
  <c r="H1414" i="2" s="1"/>
  <c r="F1415" i="2"/>
  <c r="H1415" i="2" s="1"/>
  <c r="F1416" i="2"/>
  <c r="H1416" i="2" s="1"/>
  <c r="F1417" i="2"/>
  <c r="H1417" i="2" s="1"/>
  <c r="F1418" i="2"/>
  <c r="H1418" i="2" s="1"/>
  <c r="F1419" i="2"/>
  <c r="H1419" i="2" s="1"/>
  <c r="F1420" i="2"/>
  <c r="H1420" i="2" s="1"/>
  <c r="F1421" i="2"/>
  <c r="H1421" i="2" s="1"/>
  <c r="F1422" i="2"/>
  <c r="H1422" i="2" s="1"/>
  <c r="F1423" i="2"/>
  <c r="H1423" i="2" s="1"/>
  <c r="F1424" i="2"/>
  <c r="H1424" i="2" s="1"/>
  <c r="F1425" i="2"/>
  <c r="H1425" i="2" s="1"/>
  <c r="F1426" i="2"/>
  <c r="H1426" i="2" s="1"/>
  <c r="F1427" i="2"/>
  <c r="H1427" i="2" s="1"/>
  <c r="F1428" i="2"/>
  <c r="H1428" i="2" s="1"/>
  <c r="F1429" i="2"/>
  <c r="H1429" i="2" s="1"/>
  <c r="F1430" i="2"/>
  <c r="H1430" i="2" s="1"/>
  <c r="F1431" i="2"/>
  <c r="H1431" i="2" s="1"/>
  <c r="F1432" i="2"/>
  <c r="H1432" i="2" s="1"/>
  <c r="F1433" i="2"/>
  <c r="H1433" i="2" s="1"/>
  <c r="F1434" i="2"/>
  <c r="H1434" i="2" s="1"/>
  <c r="F1435" i="2"/>
  <c r="H1435" i="2" s="1"/>
  <c r="F1436" i="2"/>
  <c r="H1436" i="2" s="1"/>
  <c r="F1437" i="2"/>
  <c r="H1437" i="2" s="1"/>
  <c r="F1438" i="2"/>
  <c r="H1438" i="2" s="1"/>
  <c r="F1439" i="2"/>
  <c r="H1439" i="2" s="1"/>
  <c r="F1440" i="2"/>
  <c r="H1440" i="2" s="1"/>
  <c r="F1441" i="2"/>
  <c r="H1441" i="2" s="1"/>
  <c r="F1442" i="2"/>
  <c r="H1442" i="2" s="1"/>
  <c r="F1443" i="2"/>
  <c r="H1443" i="2" s="1"/>
  <c r="F1444" i="2"/>
  <c r="H1444" i="2" s="1"/>
  <c r="F1445" i="2"/>
  <c r="H1445" i="2" s="1"/>
  <c r="F1446" i="2"/>
  <c r="H1446" i="2" s="1"/>
  <c r="F1447" i="2"/>
  <c r="H1447" i="2" s="1"/>
  <c r="F1448" i="2"/>
  <c r="H1448" i="2" s="1"/>
  <c r="F1449" i="2"/>
  <c r="H1449" i="2" s="1"/>
  <c r="F1450" i="2"/>
  <c r="H1450" i="2" s="1"/>
  <c r="F1451" i="2"/>
  <c r="H1451" i="2" s="1"/>
  <c r="F1452" i="2"/>
  <c r="H1452" i="2" s="1"/>
  <c r="F1453" i="2"/>
  <c r="H1453" i="2" s="1"/>
  <c r="F1454" i="2"/>
  <c r="H1454" i="2" s="1"/>
  <c r="F1455" i="2"/>
  <c r="H1455" i="2" s="1"/>
  <c r="F1456" i="2"/>
  <c r="H1456" i="2" s="1"/>
  <c r="F1457" i="2"/>
  <c r="H1457" i="2" s="1"/>
  <c r="F1458" i="2"/>
  <c r="H1458" i="2" s="1"/>
  <c r="F1459" i="2"/>
  <c r="H1459" i="2" s="1"/>
  <c r="F1460" i="2"/>
  <c r="H1460" i="2" s="1"/>
  <c r="F1461" i="2"/>
  <c r="H1461" i="2" s="1"/>
  <c r="F1462" i="2"/>
  <c r="H1462" i="2" s="1"/>
  <c r="F1463" i="2"/>
  <c r="H1463" i="2" s="1"/>
  <c r="F1464" i="2"/>
  <c r="H1464" i="2" s="1"/>
  <c r="F1465" i="2"/>
  <c r="H1465" i="2" s="1"/>
  <c r="F1466" i="2"/>
  <c r="H1466" i="2" s="1"/>
  <c r="F1467" i="2"/>
  <c r="H1467" i="2" s="1"/>
  <c r="F1468" i="2"/>
  <c r="H1468" i="2" s="1"/>
  <c r="F1469" i="2"/>
  <c r="H1469" i="2" s="1"/>
  <c r="F1470" i="2"/>
  <c r="H1470" i="2" s="1"/>
  <c r="F1471" i="2"/>
  <c r="H1471" i="2" s="1"/>
  <c r="F1472" i="2"/>
  <c r="H1472" i="2" s="1"/>
  <c r="F1473" i="2"/>
  <c r="H1473" i="2" s="1"/>
  <c r="F1474" i="2"/>
  <c r="H1474" i="2" s="1"/>
  <c r="F1475" i="2"/>
  <c r="H1475" i="2" s="1"/>
  <c r="F1476" i="2"/>
  <c r="H1476" i="2" s="1"/>
  <c r="F1477" i="2"/>
  <c r="H1477" i="2" s="1"/>
  <c r="F1478" i="2"/>
  <c r="H1478" i="2" s="1"/>
  <c r="F1479" i="2"/>
  <c r="H1479" i="2" s="1"/>
  <c r="F1480" i="2"/>
  <c r="H1480" i="2" s="1"/>
  <c r="F1481" i="2"/>
  <c r="H1481" i="2" s="1"/>
  <c r="F1482" i="2"/>
  <c r="H1482" i="2" s="1"/>
  <c r="F1483" i="2"/>
  <c r="H1483" i="2" s="1"/>
  <c r="F1484" i="2"/>
  <c r="H1484" i="2" s="1"/>
  <c r="F1485" i="2"/>
  <c r="H1485" i="2" s="1"/>
  <c r="F1486" i="2"/>
  <c r="H1486" i="2" s="1"/>
  <c r="F1487" i="2"/>
  <c r="H1487" i="2" s="1"/>
  <c r="F1488" i="2"/>
  <c r="H1488" i="2" s="1"/>
  <c r="F1489" i="2"/>
  <c r="H1489" i="2" s="1"/>
  <c r="F1490" i="2"/>
  <c r="H1490" i="2" s="1"/>
  <c r="F1491" i="2"/>
  <c r="H1491" i="2" s="1"/>
  <c r="F1492" i="2"/>
  <c r="H1492" i="2" s="1"/>
  <c r="F1493" i="2"/>
  <c r="H1493" i="2" s="1"/>
  <c r="F1494" i="2"/>
  <c r="H1494" i="2" s="1"/>
  <c r="F1495" i="2"/>
  <c r="H1495" i="2" s="1"/>
  <c r="F1496" i="2"/>
  <c r="H1496" i="2" s="1"/>
  <c r="F1497" i="2"/>
  <c r="H1497" i="2" s="1"/>
  <c r="F1498" i="2"/>
  <c r="H1498" i="2" s="1"/>
  <c r="F1499" i="2"/>
  <c r="H1499" i="2" s="1"/>
  <c r="F1500" i="2"/>
  <c r="H1500" i="2" s="1"/>
  <c r="F1501" i="2"/>
  <c r="H1501" i="2" s="1"/>
  <c r="F1502" i="2"/>
  <c r="H1502" i="2" s="1"/>
  <c r="F1503" i="2"/>
  <c r="H1503" i="2" s="1"/>
  <c r="F1504" i="2"/>
  <c r="H1504" i="2" s="1"/>
  <c r="F1505" i="2"/>
  <c r="H1505" i="2" s="1"/>
  <c r="F1506" i="2"/>
  <c r="H1506" i="2" s="1"/>
  <c r="F1507" i="2"/>
  <c r="H1507" i="2" s="1"/>
  <c r="F1508" i="2"/>
  <c r="H1508" i="2" s="1"/>
  <c r="F1509" i="2"/>
  <c r="H1509" i="2" s="1"/>
  <c r="F1510" i="2"/>
  <c r="H1510" i="2" s="1"/>
  <c r="F1511" i="2"/>
  <c r="H1511" i="2" s="1"/>
  <c r="F1512" i="2"/>
  <c r="H1512" i="2" s="1"/>
  <c r="F1513" i="2"/>
  <c r="H1513" i="2" s="1"/>
  <c r="F1514" i="2"/>
  <c r="H1514" i="2" s="1"/>
  <c r="F1515" i="2"/>
  <c r="H1515" i="2" s="1"/>
  <c r="F1516" i="2"/>
  <c r="H1516" i="2" s="1"/>
  <c r="F1517" i="2"/>
  <c r="H1517" i="2" s="1"/>
  <c r="F1518" i="2"/>
  <c r="H1518" i="2" s="1"/>
  <c r="F1519" i="2"/>
  <c r="H1519" i="2" s="1"/>
  <c r="F1520" i="2"/>
  <c r="H1520" i="2" s="1"/>
  <c r="F1521" i="2"/>
  <c r="H1521" i="2" s="1"/>
  <c r="F1522" i="2"/>
  <c r="H1522" i="2" s="1"/>
  <c r="F1523" i="2"/>
  <c r="H1523" i="2" s="1"/>
  <c r="F1524" i="2"/>
  <c r="H1524" i="2" s="1"/>
  <c r="F1525" i="2"/>
  <c r="H1525" i="2" s="1"/>
  <c r="F1526" i="2"/>
  <c r="H1526" i="2" s="1"/>
  <c r="F1527" i="2"/>
  <c r="H1527" i="2" s="1"/>
  <c r="F1528" i="2"/>
  <c r="H1528" i="2" s="1"/>
  <c r="F1529" i="2"/>
  <c r="H1529" i="2" s="1"/>
  <c r="F1530" i="2"/>
  <c r="H1530" i="2" s="1"/>
  <c r="F1531" i="2"/>
  <c r="H1531" i="2" s="1"/>
  <c r="F1532" i="2"/>
  <c r="H1532" i="2" s="1"/>
  <c r="F1533" i="2"/>
  <c r="H1533" i="2" s="1"/>
  <c r="F1534" i="2"/>
  <c r="H1534" i="2" s="1"/>
  <c r="F1535" i="2"/>
  <c r="H1535" i="2" s="1"/>
  <c r="F1536" i="2"/>
  <c r="H1536" i="2" s="1"/>
  <c r="F1537" i="2"/>
  <c r="H1537" i="2" s="1"/>
  <c r="F1538" i="2"/>
  <c r="H1538" i="2" s="1"/>
  <c r="F1539" i="2"/>
  <c r="H1539" i="2" s="1"/>
  <c r="F1540" i="2"/>
  <c r="H1540" i="2" s="1"/>
  <c r="F1541" i="2"/>
  <c r="H1541" i="2" s="1"/>
  <c r="F1542" i="2"/>
  <c r="H1542" i="2" s="1"/>
  <c r="F1543" i="2"/>
  <c r="H1543" i="2" s="1"/>
  <c r="F1544" i="2"/>
  <c r="H1544" i="2" s="1"/>
  <c r="F1545" i="2"/>
  <c r="H1545" i="2" s="1"/>
  <c r="F1546" i="2"/>
  <c r="H1546" i="2" s="1"/>
  <c r="F1547" i="2"/>
  <c r="H1547" i="2" s="1"/>
  <c r="F1548" i="2"/>
  <c r="H1548" i="2" s="1"/>
  <c r="F1549" i="2"/>
  <c r="H1549" i="2" s="1"/>
  <c r="F1550" i="2"/>
  <c r="H1550" i="2" s="1"/>
  <c r="F1551" i="2"/>
  <c r="H1551" i="2" s="1"/>
  <c r="F1552" i="2"/>
  <c r="H1552" i="2" s="1"/>
  <c r="F1553" i="2"/>
  <c r="H1553" i="2" s="1"/>
  <c r="F1554" i="2"/>
  <c r="H1554" i="2" s="1"/>
  <c r="F1555" i="2"/>
  <c r="H1555" i="2" s="1"/>
  <c r="F1556" i="2"/>
  <c r="H1556" i="2" s="1"/>
  <c r="F1557" i="2"/>
  <c r="H1557" i="2" s="1"/>
  <c r="F1558" i="2"/>
  <c r="H1558" i="2" s="1"/>
  <c r="F1559" i="2"/>
  <c r="H1559" i="2" s="1"/>
  <c r="F1560" i="2"/>
  <c r="H1560" i="2" s="1"/>
  <c r="F1561" i="2"/>
  <c r="H1561" i="2" s="1"/>
  <c r="F1562" i="2"/>
  <c r="H1562" i="2" s="1"/>
  <c r="F1563" i="2"/>
  <c r="H1563" i="2" s="1"/>
  <c r="F1564" i="2"/>
  <c r="H1564" i="2" s="1"/>
  <c r="F1565" i="2"/>
  <c r="H1565" i="2" s="1"/>
  <c r="F1566" i="2"/>
  <c r="H1566" i="2" s="1"/>
  <c r="F1567" i="2"/>
  <c r="H1567" i="2" s="1"/>
  <c r="F1568" i="2"/>
  <c r="H1568" i="2" s="1"/>
  <c r="F1569" i="2"/>
  <c r="H1569" i="2" s="1"/>
  <c r="F1570" i="2"/>
  <c r="H1570" i="2" s="1"/>
  <c r="F1571" i="2"/>
  <c r="H1571" i="2" s="1"/>
  <c r="F1572" i="2"/>
  <c r="H1572" i="2" s="1"/>
  <c r="F1573" i="2"/>
  <c r="H1573" i="2" s="1"/>
  <c r="F1574" i="2"/>
  <c r="H1574" i="2" s="1"/>
  <c r="F1575" i="2"/>
  <c r="H1575" i="2" s="1"/>
  <c r="F1576" i="2"/>
  <c r="H1576" i="2" s="1"/>
  <c r="F1577" i="2"/>
  <c r="H1577" i="2" s="1"/>
  <c r="F1578" i="2"/>
  <c r="H1578" i="2" s="1"/>
  <c r="F1579" i="2"/>
  <c r="H1579" i="2" s="1"/>
  <c r="F1580" i="2"/>
  <c r="H1580" i="2" s="1"/>
  <c r="F1581" i="2"/>
  <c r="H1581" i="2" s="1"/>
  <c r="F1582" i="2"/>
  <c r="H1582" i="2" s="1"/>
  <c r="F1583" i="2"/>
  <c r="H1583" i="2" s="1"/>
  <c r="F1584" i="2"/>
  <c r="H1584" i="2" s="1"/>
  <c r="F1585" i="2"/>
  <c r="H1585" i="2" s="1"/>
  <c r="F1586" i="2"/>
  <c r="H1586" i="2" s="1"/>
  <c r="F1587" i="2"/>
  <c r="H1587" i="2" s="1"/>
  <c r="F1588" i="2"/>
  <c r="H1588" i="2" s="1"/>
  <c r="F1589" i="2"/>
  <c r="H1589" i="2" s="1"/>
  <c r="F1590" i="2"/>
  <c r="H1590" i="2" s="1"/>
  <c r="F1591" i="2"/>
  <c r="H1591" i="2" s="1"/>
  <c r="F1592" i="2"/>
  <c r="H1592" i="2" s="1"/>
  <c r="F1593" i="2"/>
  <c r="H1593" i="2" s="1"/>
  <c r="F1594" i="2"/>
  <c r="H1594" i="2" s="1"/>
  <c r="F1595" i="2"/>
  <c r="H1595" i="2" s="1"/>
  <c r="F1596" i="2"/>
  <c r="H1596" i="2" s="1"/>
  <c r="F1597" i="2"/>
  <c r="H1597" i="2" s="1"/>
  <c r="F1598" i="2"/>
  <c r="H1598" i="2" s="1"/>
  <c r="F1599" i="2"/>
  <c r="H1599" i="2" s="1"/>
  <c r="F1600" i="2"/>
  <c r="H1600" i="2" s="1"/>
  <c r="F1601" i="2"/>
  <c r="H1601" i="2" s="1"/>
  <c r="F1602" i="2"/>
  <c r="H1602" i="2" s="1"/>
  <c r="F1603" i="2"/>
  <c r="H1603" i="2" s="1"/>
  <c r="F1604" i="2"/>
  <c r="H1604" i="2" s="1"/>
  <c r="F1605" i="2"/>
  <c r="H1605" i="2" s="1"/>
  <c r="F1606" i="2"/>
  <c r="H1606" i="2" s="1"/>
  <c r="F1607" i="2"/>
  <c r="H1607" i="2" s="1"/>
  <c r="F1608" i="2"/>
  <c r="H1608" i="2" s="1"/>
  <c r="F1609" i="2"/>
  <c r="H1609" i="2" s="1"/>
  <c r="F1610" i="2"/>
  <c r="H1610" i="2" s="1"/>
  <c r="F1611" i="2"/>
  <c r="H1611" i="2" s="1"/>
  <c r="F1612" i="2"/>
  <c r="H1612" i="2" s="1"/>
  <c r="F1613" i="2"/>
  <c r="H1613" i="2" s="1"/>
  <c r="F1614" i="2"/>
  <c r="H1614" i="2" s="1"/>
  <c r="F1615" i="2"/>
  <c r="H1615" i="2" s="1"/>
  <c r="F1616" i="2"/>
  <c r="H1616" i="2" s="1"/>
  <c r="F1617" i="2"/>
  <c r="H1617" i="2" s="1"/>
  <c r="F1618" i="2"/>
  <c r="H1618" i="2" s="1"/>
  <c r="F1619" i="2"/>
  <c r="H1619" i="2" s="1"/>
  <c r="F1620" i="2"/>
  <c r="H1620" i="2" s="1"/>
  <c r="F1621" i="2"/>
  <c r="H1621" i="2" s="1"/>
  <c r="F1622" i="2"/>
  <c r="H1622" i="2" s="1"/>
  <c r="F1623" i="2"/>
  <c r="H1623" i="2" s="1"/>
  <c r="F1624" i="2"/>
  <c r="H1624" i="2" s="1"/>
  <c r="F1625" i="2"/>
  <c r="H1625" i="2" s="1"/>
  <c r="F1626" i="2"/>
  <c r="H1626" i="2" s="1"/>
  <c r="F1627" i="2"/>
  <c r="H1627" i="2" s="1"/>
  <c r="F1628" i="2"/>
  <c r="H1628" i="2" s="1"/>
  <c r="F1629" i="2"/>
  <c r="H1629" i="2" s="1"/>
  <c r="F1630" i="2"/>
  <c r="H1630" i="2" s="1"/>
  <c r="F1631" i="2"/>
  <c r="H1631" i="2" s="1"/>
  <c r="F1632" i="2"/>
  <c r="H1632" i="2" s="1"/>
  <c r="F1633" i="2"/>
  <c r="H1633" i="2" s="1"/>
  <c r="F1634" i="2"/>
  <c r="H1634" i="2" s="1"/>
  <c r="F1635" i="2"/>
  <c r="H1635" i="2" s="1"/>
  <c r="F1636" i="2"/>
  <c r="H1636" i="2" s="1"/>
  <c r="F1637" i="2"/>
  <c r="H1637" i="2" s="1"/>
  <c r="F1638" i="2"/>
  <c r="H1638" i="2" s="1"/>
  <c r="F1639" i="2"/>
  <c r="H1639" i="2" s="1"/>
  <c r="F1640" i="2"/>
  <c r="H1640" i="2" s="1"/>
  <c r="F1641" i="2"/>
  <c r="H1641" i="2" s="1"/>
  <c r="F1642" i="2"/>
  <c r="H1642" i="2" s="1"/>
  <c r="F1643" i="2"/>
  <c r="H1643" i="2" s="1"/>
  <c r="F1644" i="2"/>
  <c r="H1644" i="2" s="1"/>
  <c r="F1645" i="2"/>
  <c r="H1645" i="2" s="1"/>
  <c r="F1646" i="2"/>
  <c r="H1646" i="2" s="1"/>
  <c r="F1647" i="2"/>
  <c r="H1647" i="2" s="1"/>
  <c r="F1648" i="2"/>
  <c r="H1648" i="2" s="1"/>
  <c r="F1649" i="2"/>
  <c r="H1649" i="2" s="1"/>
  <c r="F1650" i="2"/>
  <c r="H1650" i="2" s="1"/>
  <c r="F1651" i="2"/>
  <c r="H1651" i="2" s="1"/>
  <c r="F1652" i="2"/>
  <c r="H1652" i="2" s="1"/>
  <c r="F1653" i="2"/>
  <c r="H1653" i="2" s="1"/>
  <c r="F1654" i="2"/>
  <c r="H1654" i="2" s="1"/>
  <c r="F1655" i="2"/>
  <c r="H1655" i="2" s="1"/>
  <c r="F1656" i="2"/>
  <c r="H1656" i="2" s="1"/>
  <c r="F1657" i="2"/>
  <c r="H1657" i="2" s="1"/>
  <c r="F1658" i="2"/>
  <c r="H1658" i="2" s="1"/>
  <c r="F1659" i="2"/>
  <c r="H1659" i="2" s="1"/>
  <c r="F1660" i="2"/>
  <c r="H1660" i="2" s="1"/>
  <c r="F1661" i="2"/>
  <c r="H1661" i="2" s="1"/>
  <c r="F1662" i="2"/>
  <c r="H1662" i="2" s="1"/>
  <c r="F1663" i="2"/>
  <c r="H1663" i="2" s="1"/>
  <c r="F1664" i="2"/>
  <c r="H1664" i="2" s="1"/>
  <c r="F1665" i="2"/>
  <c r="H1665" i="2" s="1"/>
  <c r="F1666" i="2"/>
  <c r="H1666" i="2" s="1"/>
  <c r="F1667" i="2"/>
  <c r="H1667" i="2" s="1"/>
  <c r="F1668" i="2"/>
  <c r="H1668" i="2" s="1"/>
  <c r="F1669" i="2"/>
  <c r="H1669" i="2" s="1"/>
  <c r="F1670" i="2"/>
  <c r="H1670" i="2" s="1"/>
  <c r="F1671" i="2"/>
  <c r="H1671" i="2" s="1"/>
  <c r="F1672" i="2"/>
  <c r="H1672" i="2" s="1"/>
  <c r="F1673" i="2"/>
  <c r="H1673" i="2" s="1"/>
  <c r="F1674" i="2"/>
  <c r="H1674" i="2" s="1"/>
  <c r="F1675" i="2"/>
  <c r="H1675" i="2" s="1"/>
  <c r="F1676" i="2"/>
  <c r="H1676" i="2" s="1"/>
  <c r="F1677" i="2"/>
  <c r="H1677" i="2" s="1"/>
  <c r="F1678" i="2"/>
  <c r="H1678" i="2" s="1"/>
  <c r="F1679" i="2"/>
  <c r="H1679" i="2" s="1"/>
  <c r="F1680" i="2"/>
  <c r="H1680" i="2" s="1"/>
  <c r="F1681" i="2"/>
  <c r="H1681" i="2" s="1"/>
  <c r="F1682" i="2"/>
  <c r="H1682" i="2" s="1"/>
  <c r="F1683" i="2"/>
  <c r="H1683" i="2" s="1"/>
  <c r="F1684" i="2"/>
  <c r="H1684" i="2" s="1"/>
  <c r="F1685" i="2"/>
  <c r="H1685" i="2" s="1"/>
  <c r="F1686" i="2"/>
  <c r="H1686" i="2" s="1"/>
  <c r="F1687" i="2"/>
  <c r="H1687" i="2" s="1"/>
  <c r="F1688" i="2"/>
  <c r="H1688" i="2" s="1"/>
  <c r="F1689" i="2"/>
  <c r="H1689" i="2" s="1"/>
  <c r="F1690" i="2"/>
  <c r="H1690" i="2" s="1"/>
  <c r="F1691" i="2"/>
  <c r="H1691" i="2" s="1"/>
  <c r="F1692" i="2"/>
  <c r="H1692" i="2" s="1"/>
  <c r="F1693" i="2"/>
  <c r="H1693" i="2" s="1"/>
  <c r="F1694" i="2"/>
  <c r="H1694" i="2" s="1"/>
  <c r="F1695" i="2"/>
  <c r="H1695" i="2" s="1"/>
  <c r="F1696" i="2"/>
  <c r="H1696" i="2" s="1"/>
  <c r="F1697" i="2"/>
  <c r="H1697" i="2" s="1"/>
  <c r="F1698" i="2"/>
  <c r="H1698" i="2" s="1"/>
  <c r="F1699" i="2"/>
  <c r="H1699" i="2" s="1"/>
  <c r="F1700" i="2"/>
  <c r="H1700" i="2" s="1"/>
  <c r="F1701" i="2"/>
  <c r="H1701" i="2" s="1"/>
  <c r="F1702" i="2"/>
  <c r="H1702" i="2" s="1"/>
  <c r="F1703" i="2"/>
  <c r="H1703" i="2" s="1"/>
  <c r="F1704" i="2"/>
  <c r="H1704" i="2" s="1"/>
  <c r="F1705" i="2"/>
  <c r="H1705" i="2" s="1"/>
  <c r="F1706" i="2"/>
  <c r="H1706" i="2" s="1"/>
  <c r="F1707" i="2"/>
  <c r="H1707" i="2" s="1"/>
  <c r="F1708" i="2"/>
  <c r="H1708" i="2" s="1"/>
  <c r="F1709" i="2"/>
  <c r="H1709" i="2" s="1"/>
  <c r="F1710" i="2"/>
  <c r="H1710" i="2" s="1"/>
  <c r="F1711" i="2"/>
  <c r="H1711" i="2" s="1"/>
  <c r="F1712" i="2"/>
  <c r="H1712" i="2" s="1"/>
  <c r="F1713" i="2"/>
  <c r="H1713" i="2" s="1"/>
  <c r="F1714" i="2"/>
  <c r="H1714" i="2" s="1"/>
  <c r="F1715" i="2"/>
  <c r="H1715" i="2" s="1"/>
  <c r="F1716" i="2"/>
  <c r="H1716" i="2" s="1"/>
  <c r="F1717" i="2"/>
  <c r="H1717" i="2" s="1"/>
  <c r="F1718" i="2"/>
  <c r="H1718" i="2" s="1"/>
  <c r="F1719" i="2"/>
  <c r="H1719" i="2" s="1"/>
  <c r="F1720" i="2"/>
  <c r="H1720" i="2" s="1"/>
  <c r="F1721" i="2"/>
  <c r="H1721" i="2" s="1"/>
  <c r="F1722" i="2"/>
  <c r="H1722" i="2" s="1"/>
  <c r="F1723" i="2"/>
  <c r="H1723" i="2" s="1"/>
  <c r="F1724" i="2"/>
  <c r="H1724" i="2" s="1"/>
  <c r="F1725" i="2"/>
  <c r="H1725" i="2" s="1"/>
  <c r="F1726" i="2"/>
  <c r="H1726" i="2" s="1"/>
  <c r="F1727" i="2"/>
  <c r="H1727" i="2" s="1"/>
  <c r="F1728" i="2"/>
  <c r="H1728" i="2" s="1"/>
  <c r="F1729" i="2"/>
  <c r="H1729" i="2" s="1"/>
  <c r="F1730" i="2"/>
  <c r="H1730" i="2" s="1"/>
  <c r="F1731" i="2"/>
  <c r="H1731" i="2" s="1"/>
  <c r="F1732" i="2"/>
  <c r="H1732" i="2" s="1"/>
  <c r="F1733" i="2"/>
  <c r="H1733" i="2" s="1"/>
  <c r="F1734" i="2"/>
  <c r="H1734" i="2" s="1"/>
  <c r="F1735" i="2"/>
  <c r="H1735" i="2" s="1"/>
  <c r="F1736" i="2"/>
  <c r="H1736" i="2" s="1"/>
  <c r="F1737" i="2"/>
  <c r="H1737" i="2" s="1"/>
  <c r="F1738" i="2"/>
  <c r="H1738" i="2" s="1"/>
  <c r="F1739" i="2"/>
  <c r="H1739" i="2" s="1"/>
  <c r="F1740" i="2"/>
  <c r="H1740" i="2" s="1"/>
  <c r="F1741" i="2"/>
  <c r="H1741" i="2" s="1"/>
  <c r="F1742" i="2"/>
  <c r="H1742" i="2" s="1"/>
  <c r="F1743" i="2"/>
  <c r="H1743" i="2" s="1"/>
  <c r="F1744" i="2"/>
  <c r="H1744" i="2" s="1"/>
  <c r="F1745" i="2"/>
  <c r="H1745" i="2" s="1"/>
  <c r="F1746" i="2"/>
  <c r="H1746" i="2" s="1"/>
  <c r="F1747" i="2"/>
  <c r="H1747" i="2" s="1"/>
  <c r="F1748" i="2"/>
  <c r="H1748" i="2" s="1"/>
  <c r="F1749" i="2"/>
  <c r="H1749" i="2" s="1"/>
  <c r="F1750" i="2"/>
  <c r="H1750" i="2" s="1"/>
  <c r="F1751" i="2"/>
  <c r="H1751" i="2" s="1"/>
  <c r="F1752" i="2"/>
  <c r="H1752" i="2" s="1"/>
  <c r="F1753" i="2"/>
  <c r="H1753" i="2" s="1"/>
  <c r="F1754" i="2"/>
  <c r="H1754" i="2" s="1"/>
  <c r="F1755" i="2"/>
  <c r="H1755" i="2" s="1"/>
  <c r="F1756" i="2"/>
  <c r="H1756" i="2" s="1"/>
  <c r="F1757" i="2"/>
  <c r="H1757" i="2" s="1"/>
  <c r="F1758" i="2"/>
  <c r="H1758" i="2" s="1"/>
  <c r="F1759" i="2"/>
  <c r="H1759" i="2" s="1"/>
  <c r="F1760" i="2"/>
  <c r="H1760" i="2" s="1"/>
  <c r="F1761" i="2"/>
  <c r="H1761" i="2" s="1"/>
  <c r="F1762" i="2"/>
  <c r="H1762" i="2" s="1"/>
  <c r="F1763" i="2"/>
  <c r="H1763" i="2" s="1"/>
  <c r="F1764" i="2"/>
  <c r="H1764" i="2" s="1"/>
  <c r="F1765" i="2"/>
  <c r="H1765" i="2" s="1"/>
  <c r="F1766" i="2"/>
  <c r="H1766" i="2" s="1"/>
  <c r="F1767" i="2"/>
  <c r="H1767" i="2" s="1"/>
  <c r="F1768" i="2"/>
  <c r="H1768" i="2" s="1"/>
  <c r="F1769" i="2"/>
  <c r="H1769" i="2" s="1"/>
  <c r="F1770" i="2"/>
  <c r="H1770" i="2" s="1"/>
  <c r="F1771" i="2"/>
  <c r="H1771" i="2" s="1"/>
  <c r="F1772" i="2"/>
  <c r="H1772" i="2" s="1"/>
  <c r="F1773" i="2"/>
  <c r="H1773" i="2" s="1"/>
  <c r="F1774" i="2"/>
  <c r="H1774" i="2" s="1"/>
  <c r="F1775" i="2"/>
  <c r="H1775" i="2" s="1"/>
  <c r="F1776" i="2"/>
  <c r="H1776" i="2" s="1"/>
  <c r="F1777" i="2"/>
  <c r="H1777" i="2" s="1"/>
  <c r="F1778" i="2"/>
  <c r="H1778" i="2" s="1"/>
  <c r="F1779" i="2"/>
  <c r="H1779" i="2" s="1"/>
  <c r="F1780" i="2"/>
  <c r="H1780" i="2" s="1"/>
  <c r="F1781" i="2"/>
  <c r="H1781" i="2" s="1"/>
  <c r="F1782" i="2"/>
  <c r="H1782" i="2" s="1"/>
  <c r="F1783" i="2"/>
  <c r="H1783" i="2" s="1"/>
  <c r="F1784" i="2"/>
  <c r="H1784" i="2" s="1"/>
  <c r="F1785" i="2"/>
  <c r="H1785" i="2" s="1"/>
  <c r="F1786" i="2"/>
  <c r="H1786" i="2" s="1"/>
  <c r="F1787" i="2"/>
  <c r="H1787" i="2" s="1"/>
  <c r="F1788" i="2"/>
  <c r="H1788" i="2" s="1"/>
  <c r="F1789" i="2"/>
  <c r="H1789" i="2" s="1"/>
  <c r="F1790" i="2"/>
  <c r="H1790" i="2" s="1"/>
  <c r="F1791" i="2"/>
  <c r="H1791" i="2" s="1"/>
  <c r="F1792" i="2"/>
  <c r="H1792" i="2" s="1"/>
  <c r="F1793" i="2"/>
  <c r="H1793" i="2" s="1"/>
  <c r="F1794" i="2"/>
  <c r="H1794" i="2" s="1"/>
  <c r="F1795" i="2"/>
  <c r="H1795" i="2" s="1"/>
  <c r="F1796" i="2"/>
  <c r="H1796" i="2" s="1"/>
  <c r="F1797" i="2"/>
  <c r="H1797" i="2" s="1"/>
  <c r="F1798" i="2"/>
  <c r="H1798" i="2" s="1"/>
  <c r="F1799" i="2"/>
  <c r="H1799" i="2" s="1"/>
  <c r="F1800" i="2"/>
  <c r="H1800" i="2" s="1"/>
  <c r="F1801" i="2"/>
  <c r="H1801" i="2" s="1"/>
  <c r="F1802" i="2"/>
  <c r="H1802" i="2" s="1"/>
  <c r="F1803" i="2"/>
  <c r="H1803" i="2" s="1"/>
  <c r="F1804" i="2"/>
  <c r="H1804" i="2" s="1"/>
  <c r="F1805" i="2"/>
  <c r="H1805" i="2" s="1"/>
  <c r="F1806" i="2"/>
  <c r="H1806" i="2" s="1"/>
  <c r="F1807" i="2"/>
  <c r="H1807" i="2" s="1"/>
  <c r="F1808" i="2"/>
  <c r="H1808" i="2" s="1"/>
  <c r="F1809" i="2"/>
  <c r="H1809" i="2" s="1"/>
  <c r="F1810" i="2"/>
  <c r="H1810" i="2" s="1"/>
  <c r="F1811" i="2"/>
  <c r="H1811" i="2" s="1"/>
  <c r="F1812" i="2"/>
  <c r="H1812" i="2" s="1"/>
  <c r="F1813" i="2"/>
  <c r="H1813" i="2" s="1"/>
  <c r="F1814" i="2"/>
  <c r="H1814" i="2" s="1"/>
  <c r="F1815" i="2"/>
  <c r="H1815" i="2" s="1"/>
  <c r="F1816" i="2"/>
  <c r="H1816" i="2" s="1"/>
  <c r="F1817" i="2"/>
  <c r="H1817" i="2" s="1"/>
  <c r="F1818" i="2"/>
  <c r="H1818" i="2" s="1"/>
  <c r="F1819" i="2"/>
  <c r="H1819" i="2" s="1"/>
  <c r="F1820" i="2"/>
  <c r="H1820" i="2" s="1"/>
  <c r="F1821" i="2"/>
  <c r="H1821" i="2" s="1"/>
  <c r="F1822" i="2"/>
  <c r="H1822" i="2" s="1"/>
  <c r="F1823" i="2"/>
  <c r="H1823" i="2" s="1"/>
  <c r="F1824" i="2"/>
  <c r="H1824" i="2" s="1"/>
  <c r="F1825" i="2"/>
  <c r="H1825" i="2" s="1"/>
  <c r="F1826" i="2"/>
  <c r="H1826" i="2" s="1"/>
  <c r="F1827" i="2"/>
  <c r="H1827" i="2" s="1"/>
  <c r="F1828" i="2"/>
  <c r="H1828" i="2" s="1"/>
  <c r="F1829" i="2"/>
  <c r="H1829" i="2" s="1"/>
  <c r="F1830" i="2"/>
  <c r="H1830" i="2" s="1"/>
  <c r="F1831" i="2"/>
  <c r="H1831" i="2" s="1"/>
  <c r="F1832" i="2"/>
  <c r="H1832" i="2" s="1"/>
  <c r="F1833" i="2"/>
  <c r="H1833" i="2" s="1"/>
  <c r="F1834" i="2"/>
  <c r="H1834" i="2" s="1"/>
  <c r="F1835" i="2"/>
  <c r="H1835" i="2" s="1"/>
  <c r="F1836" i="2"/>
  <c r="H1836" i="2" s="1"/>
  <c r="F1837" i="2"/>
  <c r="H1837" i="2" s="1"/>
  <c r="F1838" i="2"/>
  <c r="H1838" i="2" s="1"/>
  <c r="F1839" i="2"/>
  <c r="H1839" i="2" s="1"/>
  <c r="F1840" i="2"/>
  <c r="H1840" i="2" s="1"/>
  <c r="F1841" i="2"/>
  <c r="H1841" i="2" s="1"/>
  <c r="F1842" i="2"/>
  <c r="H1842" i="2" s="1"/>
  <c r="F1843" i="2"/>
  <c r="H1843" i="2" s="1"/>
  <c r="F1844" i="2"/>
  <c r="H1844" i="2" s="1"/>
  <c r="F1845" i="2"/>
  <c r="H1845" i="2" s="1"/>
  <c r="F1846" i="2"/>
  <c r="H1846" i="2" s="1"/>
  <c r="F1847" i="2"/>
  <c r="H1847" i="2" s="1"/>
  <c r="F1848" i="2"/>
  <c r="H1848" i="2" s="1"/>
  <c r="F1849" i="2"/>
  <c r="H1849" i="2" s="1"/>
  <c r="F1850" i="2"/>
  <c r="H1850" i="2" s="1"/>
  <c r="F1851" i="2"/>
  <c r="H1851" i="2" s="1"/>
  <c r="F1852" i="2"/>
  <c r="H1852" i="2" s="1"/>
  <c r="F1853" i="2"/>
  <c r="H1853" i="2" s="1"/>
  <c r="F1854" i="2"/>
  <c r="H1854" i="2" s="1"/>
  <c r="F1855" i="2"/>
  <c r="H1855" i="2" s="1"/>
  <c r="F1856" i="2"/>
  <c r="H1856" i="2" s="1"/>
  <c r="F1857" i="2"/>
  <c r="H1857" i="2" s="1"/>
  <c r="F1858" i="2"/>
  <c r="H1858" i="2" s="1"/>
  <c r="F1859" i="2"/>
  <c r="H1859" i="2" s="1"/>
  <c r="F1860" i="2"/>
  <c r="H1860" i="2" s="1"/>
  <c r="F1861" i="2"/>
  <c r="H1861" i="2" s="1"/>
  <c r="F1862" i="2"/>
  <c r="H1862" i="2" s="1"/>
  <c r="F1863" i="2"/>
  <c r="H1863" i="2" s="1"/>
  <c r="F1864" i="2"/>
  <c r="H1864" i="2" s="1"/>
  <c r="F1865" i="2"/>
  <c r="H1865" i="2" s="1"/>
  <c r="F1866" i="2"/>
  <c r="H1866" i="2" s="1"/>
  <c r="F1867" i="2"/>
  <c r="H1867" i="2" s="1"/>
  <c r="F1868" i="2"/>
  <c r="H1868" i="2" s="1"/>
  <c r="F1869" i="2"/>
  <c r="H1869" i="2" s="1"/>
  <c r="F1870" i="2"/>
  <c r="H1870" i="2" s="1"/>
  <c r="F1871" i="2"/>
  <c r="H1871" i="2" s="1"/>
  <c r="F1872" i="2"/>
  <c r="H1872" i="2" s="1"/>
  <c r="F1873" i="2"/>
  <c r="H1873" i="2" s="1"/>
  <c r="F1874" i="2"/>
  <c r="H1874" i="2" s="1"/>
  <c r="F1875" i="2"/>
  <c r="H1875" i="2" s="1"/>
  <c r="F1876" i="2"/>
  <c r="H1876" i="2" s="1"/>
  <c r="F1877" i="2"/>
  <c r="H1877" i="2" s="1"/>
  <c r="F1878" i="2"/>
  <c r="H1878" i="2" s="1"/>
  <c r="F1879" i="2"/>
  <c r="H1879" i="2" s="1"/>
  <c r="F1880" i="2"/>
  <c r="H1880" i="2" s="1"/>
  <c r="F1881" i="2"/>
  <c r="H1881" i="2" s="1"/>
  <c r="F1882" i="2"/>
  <c r="H1882" i="2" s="1"/>
  <c r="F1883" i="2"/>
  <c r="H1883" i="2" s="1"/>
  <c r="F1884" i="2"/>
  <c r="H1884" i="2" s="1"/>
  <c r="F1885" i="2"/>
  <c r="H1885" i="2" s="1"/>
  <c r="F1886" i="2"/>
  <c r="H1886" i="2" s="1"/>
  <c r="F1887" i="2"/>
  <c r="H1887" i="2" s="1"/>
  <c r="F1888" i="2"/>
  <c r="H1888" i="2" s="1"/>
  <c r="F1889" i="2"/>
  <c r="H1889" i="2" s="1"/>
  <c r="F1890" i="2"/>
  <c r="H1890" i="2" s="1"/>
  <c r="F1891" i="2"/>
  <c r="H1891" i="2" s="1"/>
  <c r="F1892" i="2"/>
  <c r="H1892" i="2" s="1"/>
  <c r="F1893" i="2"/>
  <c r="H1893" i="2" s="1"/>
  <c r="F1894" i="2"/>
  <c r="H1894" i="2" s="1"/>
  <c r="F1895" i="2"/>
  <c r="H1895" i="2" s="1"/>
  <c r="F1896" i="2"/>
  <c r="H1896" i="2" s="1"/>
  <c r="F1897" i="2"/>
  <c r="H1897" i="2" s="1"/>
  <c r="F1898" i="2"/>
  <c r="H1898" i="2" s="1"/>
  <c r="F1899" i="2"/>
  <c r="H1899" i="2" s="1"/>
  <c r="F1900" i="2"/>
  <c r="H1900" i="2" s="1"/>
  <c r="F1901" i="2"/>
  <c r="H1901" i="2" s="1"/>
  <c r="F1902" i="2"/>
  <c r="H1902" i="2" s="1"/>
  <c r="F1903" i="2"/>
  <c r="H1903" i="2" s="1"/>
  <c r="F1904" i="2"/>
  <c r="H1904" i="2" s="1"/>
  <c r="F1905" i="2"/>
  <c r="H1905" i="2" s="1"/>
  <c r="F1906" i="2"/>
  <c r="H1906" i="2" s="1"/>
  <c r="F1907" i="2"/>
  <c r="H1907" i="2" s="1"/>
  <c r="F1908" i="2"/>
  <c r="H1908" i="2" s="1"/>
  <c r="F1909" i="2"/>
  <c r="H1909" i="2" s="1"/>
  <c r="F1910" i="2"/>
  <c r="H1910" i="2" s="1"/>
  <c r="F1911" i="2"/>
  <c r="H1911" i="2" s="1"/>
  <c r="F1912" i="2"/>
  <c r="H1912" i="2" s="1"/>
  <c r="F1913" i="2"/>
  <c r="H1913" i="2" s="1"/>
  <c r="F1914" i="2"/>
  <c r="H1914" i="2" s="1"/>
  <c r="F1915" i="2"/>
  <c r="H1915" i="2" s="1"/>
  <c r="F1916" i="2"/>
  <c r="H1916" i="2" s="1"/>
  <c r="F1917" i="2"/>
  <c r="H1917" i="2" s="1"/>
  <c r="F1918" i="2"/>
  <c r="H1918" i="2" s="1"/>
  <c r="F1919" i="2"/>
  <c r="H1919" i="2" s="1"/>
  <c r="F1920" i="2"/>
  <c r="H1920" i="2" s="1"/>
  <c r="F1921" i="2"/>
  <c r="H1921" i="2" s="1"/>
  <c r="F1922" i="2"/>
  <c r="H1922" i="2" s="1"/>
  <c r="F1923" i="2"/>
  <c r="H1923" i="2" s="1"/>
  <c r="F1924" i="2"/>
  <c r="H1924" i="2" s="1"/>
  <c r="F1925" i="2"/>
  <c r="H1925" i="2" s="1"/>
  <c r="F1926" i="2"/>
  <c r="H1926" i="2" s="1"/>
  <c r="F1927" i="2"/>
  <c r="H1927" i="2" s="1"/>
  <c r="F1928" i="2"/>
  <c r="H1928" i="2" s="1"/>
  <c r="F1929" i="2"/>
  <c r="H1929" i="2" s="1"/>
  <c r="F1930" i="2"/>
  <c r="H1930" i="2" s="1"/>
  <c r="F1931" i="2"/>
  <c r="H1931" i="2" s="1"/>
  <c r="F1932" i="2"/>
  <c r="H1932" i="2" s="1"/>
  <c r="F1933" i="2"/>
  <c r="H1933" i="2" s="1"/>
  <c r="F1934" i="2"/>
  <c r="H1934" i="2" s="1"/>
  <c r="F1935" i="2"/>
  <c r="H1935" i="2" s="1"/>
  <c r="F1936" i="2"/>
  <c r="H1936" i="2" s="1"/>
  <c r="F1937" i="2"/>
  <c r="H1937" i="2" s="1"/>
  <c r="F1938" i="2"/>
  <c r="H1938" i="2" s="1"/>
  <c r="F1939" i="2"/>
  <c r="H1939" i="2" s="1"/>
  <c r="F1940" i="2"/>
  <c r="H1940" i="2" s="1"/>
  <c r="F1941" i="2"/>
  <c r="H1941" i="2" s="1"/>
  <c r="F1942" i="2"/>
  <c r="H1942" i="2" s="1"/>
  <c r="F1943" i="2"/>
  <c r="H1943" i="2" s="1"/>
  <c r="F1944" i="2"/>
  <c r="H1944" i="2" s="1"/>
  <c r="F1945" i="2"/>
  <c r="H1945" i="2" s="1"/>
  <c r="F1946" i="2"/>
  <c r="H1946" i="2" s="1"/>
  <c r="F1947" i="2"/>
  <c r="H1947" i="2" s="1"/>
  <c r="F1948" i="2"/>
  <c r="H1948" i="2" s="1"/>
  <c r="F1949" i="2"/>
  <c r="H1949" i="2" s="1"/>
  <c r="F1950" i="2"/>
  <c r="H1950" i="2" s="1"/>
  <c r="F1951" i="2"/>
  <c r="H1951" i="2" s="1"/>
  <c r="F1952" i="2"/>
  <c r="H1952" i="2" s="1"/>
  <c r="F1953" i="2"/>
  <c r="H1953" i="2" s="1"/>
  <c r="F1954" i="2"/>
  <c r="H1954" i="2" s="1"/>
  <c r="F1955" i="2"/>
  <c r="H1955" i="2" s="1"/>
  <c r="F1956" i="2"/>
  <c r="H1956" i="2" s="1"/>
  <c r="F1957" i="2"/>
  <c r="H1957" i="2" s="1"/>
  <c r="F1958" i="2"/>
  <c r="H1958" i="2" s="1"/>
  <c r="F1959" i="2"/>
  <c r="H1959" i="2" s="1"/>
  <c r="F1960" i="2"/>
  <c r="H1960" i="2" s="1"/>
  <c r="F1961" i="2"/>
  <c r="H1961" i="2" s="1"/>
  <c r="F1962" i="2"/>
  <c r="H1962" i="2" s="1"/>
  <c r="F1963" i="2"/>
  <c r="H1963" i="2" s="1"/>
  <c r="F1964" i="2"/>
  <c r="H1964" i="2" s="1"/>
  <c r="F1965" i="2"/>
  <c r="H1965" i="2" s="1"/>
  <c r="F1966" i="2"/>
  <c r="H1966" i="2" s="1"/>
  <c r="F1967" i="2"/>
  <c r="H1967" i="2" s="1"/>
  <c r="F1968" i="2"/>
  <c r="H1968" i="2" s="1"/>
  <c r="F1969" i="2"/>
  <c r="H1969" i="2" s="1"/>
  <c r="F1970" i="2"/>
  <c r="H1970" i="2" s="1"/>
  <c r="F1971" i="2"/>
  <c r="H1971" i="2" s="1"/>
  <c r="F1972" i="2"/>
  <c r="H1972" i="2" s="1"/>
  <c r="F1973" i="2"/>
  <c r="H1973" i="2" s="1"/>
  <c r="F1974" i="2"/>
  <c r="H1974" i="2" s="1"/>
  <c r="F1975" i="2"/>
  <c r="H1975" i="2" s="1"/>
  <c r="F1976" i="2"/>
  <c r="H1976" i="2" s="1"/>
  <c r="F1977" i="2"/>
  <c r="H1977" i="2" s="1"/>
  <c r="F1978" i="2"/>
  <c r="H1978" i="2" s="1"/>
  <c r="F1979" i="2"/>
  <c r="H1979" i="2" s="1"/>
  <c r="F1980" i="2"/>
  <c r="H1980" i="2" s="1"/>
  <c r="F1981" i="2"/>
  <c r="H1981" i="2" s="1"/>
  <c r="F1982" i="2"/>
  <c r="H1982" i="2" s="1"/>
  <c r="F1983" i="2"/>
  <c r="H1983" i="2" s="1"/>
  <c r="F1984" i="2"/>
  <c r="H1984" i="2" s="1"/>
  <c r="F1985" i="2"/>
  <c r="H1985" i="2" s="1"/>
  <c r="F1986" i="2"/>
  <c r="H1986" i="2" s="1"/>
  <c r="F1987" i="2"/>
  <c r="H1987" i="2" s="1"/>
  <c r="F1988" i="2"/>
  <c r="H1988" i="2" s="1"/>
  <c r="F1989" i="2"/>
  <c r="H1989" i="2" s="1"/>
  <c r="F1990" i="2"/>
  <c r="H1990" i="2" s="1"/>
  <c r="F1991" i="2"/>
  <c r="H1991" i="2" s="1"/>
  <c r="F1992" i="2"/>
  <c r="H1992" i="2" s="1"/>
  <c r="F1993" i="2"/>
  <c r="H1993" i="2" s="1"/>
  <c r="F1994" i="2"/>
  <c r="H1994" i="2" s="1"/>
  <c r="F1995" i="2"/>
  <c r="H1995" i="2" s="1"/>
  <c r="F1996" i="2"/>
  <c r="H1996" i="2" s="1"/>
  <c r="F1997" i="2"/>
  <c r="H1997" i="2" s="1"/>
  <c r="F1998" i="2"/>
  <c r="H1998" i="2" s="1"/>
  <c r="F1999" i="2"/>
  <c r="H1999" i="2" s="1"/>
  <c r="F2000" i="2"/>
  <c r="H2000" i="2" s="1"/>
  <c r="F2001" i="2"/>
  <c r="H2001" i="2" s="1"/>
  <c r="F2002" i="2"/>
  <c r="H2002" i="2" s="1"/>
  <c r="F2003" i="2"/>
  <c r="H2003" i="2" s="1"/>
  <c r="F2004" i="2"/>
  <c r="H2004" i="2" s="1"/>
  <c r="F2005" i="2"/>
  <c r="H2005" i="2" s="1"/>
  <c r="F2006" i="2"/>
  <c r="H2006" i="2" s="1"/>
  <c r="F2007" i="2"/>
  <c r="H2007" i="2" s="1"/>
  <c r="F2008" i="2"/>
  <c r="H2008" i="2" s="1"/>
  <c r="F2009" i="2"/>
  <c r="H2009" i="2" s="1"/>
  <c r="F2010" i="2"/>
  <c r="H2010" i="2" s="1"/>
  <c r="F2011" i="2"/>
  <c r="H2011" i="2" s="1"/>
  <c r="F2012" i="2"/>
  <c r="H2012" i="2" s="1"/>
  <c r="F2013" i="2"/>
  <c r="H2013" i="2" s="1"/>
  <c r="F2014" i="2"/>
  <c r="H2014" i="2" s="1"/>
  <c r="F2015" i="2"/>
  <c r="H2015" i="2" s="1"/>
  <c r="F2016" i="2"/>
  <c r="H2016" i="2" s="1"/>
  <c r="F2017" i="2"/>
  <c r="H2017" i="2" s="1"/>
  <c r="F2018" i="2"/>
  <c r="H2018" i="2" s="1"/>
  <c r="F2019" i="2"/>
  <c r="H2019" i="2" s="1"/>
  <c r="F2020" i="2"/>
  <c r="H2020" i="2" s="1"/>
  <c r="F2021" i="2"/>
  <c r="H2021" i="2" s="1"/>
  <c r="F2022" i="2"/>
  <c r="H2022" i="2" s="1"/>
  <c r="F2023" i="2"/>
  <c r="H2023" i="2" s="1"/>
  <c r="F2024" i="2"/>
  <c r="H2024" i="2" s="1"/>
  <c r="F2025" i="2"/>
  <c r="H2025" i="2" s="1"/>
  <c r="F2026" i="2"/>
  <c r="H2026" i="2" s="1"/>
  <c r="F2027" i="2"/>
  <c r="H2027" i="2" s="1"/>
  <c r="F2028" i="2"/>
  <c r="H2028" i="2" s="1"/>
  <c r="F2029" i="2"/>
  <c r="H2029" i="2" s="1"/>
  <c r="F2030" i="2"/>
  <c r="H2030" i="2" s="1"/>
  <c r="F2031" i="2"/>
  <c r="H2031" i="2" s="1"/>
  <c r="F2032" i="2"/>
  <c r="H2032" i="2" s="1"/>
  <c r="F2033" i="2"/>
  <c r="H2033" i="2" s="1"/>
  <c r="F2034" i="2"/>
  <c r="H2034" i="2" s="1"/>
  <c r="F2035" i="2"/>
  <c r="H2035" i="2" s="1"/>
  <c r="F2036" i="2"/>
  <c r="H2036" i="2" s="1"/>
  <c r="F2037" i="2"/>
  <c r="H2037" i="2" s="1"/>
  <c r="F2038" i="2"/>
  <c r="H2038" i="2" s="1"/>
  <c r="F2039" i="2"/>
  <c r="H2039" i="2" s="1"/>
  <c r="F2040" i="2"/>
  <c r="H2040" i="2" s="1"/>
  <c r="F2041" i="2"/>
  <c r="H2041" i="2" s="1"/>
  <c r="F2042" i="2"/>
  <c r="H2042" i="2" s="1"/>
  <c r="F2043" i="2"/>
  <c r="H2043" i="2" s="1"/>
  <c r="F2044" i="2"/>
  <c r="H2044" i="2" s="1"/>
  <c r="F2045" i="2"/>
  <c r="H2045" i="2" s="1"/>
  <c r="F2046" i="2"/>
  <c r="H2046" i="2" s="1"/>
  <c r="F2047" i="2"/>
  <c r="H2047" i="2" s="1"/>
  <c r="F2048" i="2"/>
  <c r="H2048" i="2" s="1"/>
  <c r="F2049" i="2"/>
  <c r="H2049" i="2" s="1"/>
  <c r="F2050" i="2"/>
  <c r="H2050" i="2" s="1"/>
  <c r="F2051" i="2"/>
  <c r="H2051" i="2" s="1"/>
  <c r="F2052" i="2"/>
  <c r="H2052" i="2" s="1"/>
  <c r="F2053" i="2"/>
  <c r="H2053" i="2" s="1"/>
  <c r="F2054" i="2"/>
  <c r="H2054" i="2" s="1"/>
  <c r="F2055" i="2"/>
  <c r="H2055" i="2" s="1"/>
  <c r="F2056" i="2"/>
  <c r="H2056" i="2" s="1"/>
  <c r="F2057" i="2"/>
  <c r="H2057" i="2" s="1"/>
  <c r="F2058" i="2"/>
  <c r="H2058" i="2" s="1"/>
  <c r="F2059" i="2"/>
  <c r="H2059" i="2" s="1"/>
  <c r="F2060" i="2"/>
  <c r="H2060" i="2" s="1"/>
  <c r="F2061" i="2"/>
  <c r="H2061" i="2" s="1"/>
  <c r="F2062" i="2"/>
  <c r="H2062" i="2" s="1"/>
  <c r="F2063" i="2"/>
  <c r="H2063" i="2" s="1"/>
  <c r="F2064" i="2"/>
  <c r="H2064" i="2" s="1"/>
  <c r="F2065" i="2"/>
  <c r="H2065" i="2" s="1"/>
  <c r="F2066" i="2"/>
  <c r="H2066" i="2" s="1"/>
  <c r="F2067" i="2"/>
  <c r="H2067" i="2" s="1"/>
  <c r="F2068" i="2"/>
  <c r="H2068" i="2" s="1"/>
  <c r="F2069" i="2"/>
  <c r="H2069" i="2" s="1"/>
  <c r="F2070" i="2"/>
  <c r="H2070" i="2" s="1"/>
  <c r="F2071" i="2"/>
  <c r="H2071" i="2" s="1"/>
  <c r="F2072" i="2"/>
  <c r="H2072" i="2" s="1"/>
  <c r="F2073" i="2"/>
  <c r="H2073" i="2" s="1"/>
  <c r="F2074" i="2"/>
  <c r="H2074" i="2" s="1"/>
  <c r="F2075" i="2"/>
  <c r="H2075" i="2" s="1"/>
  <c r="F2076" i="2"/>
  <c r="H2076" i="2" s="1"/>
  <c r="F2077" i="2"/>
  <c r="H2077" i="2" s="1"/>
  <c r="F2078" i="2"/>
  <c r="H2078" i="2" s="1"/>
  <c r="F2079" i="2"/>
  <c r="H2079" i="2" s="1"/>
  <c r="F2080" i="2"/>
  <c r="H2080" i="2" s="1"/>
  <c r="F2081" i="2"/>
  <c r="H2081" i="2" s="1"/>
  <c r="F2082" i="2"/>
  <c r="H2082" i="2" s="1"/>
  <c r="F2083" i="2"/>
  <c r="H2083" i="2" s="1"/>
  <c r="F2084" i="2"/>
  <c r="H2084" i="2" s="1"/>
  <c r="F2085" i="2"/>
  <c r="H2085" i="2" s="1"/>
  <c r="F2086" i="2"/>
  <c r="H2086" i="2" s="1"/>
  <c r="F2087" i="2"/>
  <c r="H2087" i="2" s="1"/>
  <c r="F2088" i="2"/>
  <c r="H2088" i="2" s="1"/>
  <c r="F2089" i="2"/>
  <c r="H2089" i="2" s="1"/>
  <c r="F2090" i="2"/>
  <c r="H2090" i="2" s="1"/>
  <c r="F2091" i="2"/>
  <c r="H2091" i="2" s="1"/>
  <c r="F2092" i="2"/>
  <c r="H2092" i="2" s="1"/>
  <c r="F2093" i="2"/>
  <c r="H2093" i="2" s="1"/>
  <c r="F2094" i="2"/>
  <c r="H2094" i="2" s="1"/>
  <c r="F2095" i="2"/>
  <c r="H2095" i="2" s="1"/>
  <c r="F2096" i="2"/>
  <c r="H2096" i="2" s="1"/>
  <c r="F2097" i="2"/>
  <c r="H2097" i="2" s="1"/>
  <c r="F2098" i="2"/>
  <c r="H2098" i="2" s="1"/>
  <c r="F2099" i="2"/>
  <c r="H2099" i="2" s="1"/>
  <c r="F2100" i="2"/>
  <c r="H2100" i="2" s="1"/>
  <c r="F2101" i="2"/>
  <c r="H2101" i="2" s="1"/>
  <c r="F2102" i="2"/>
  <c r="H2102" i="2" s="1"/>
  <c r="F2103" i="2"/>
  <c r="H2103" i="2" s="1"/>
  <c r="F2104" i="2"/>
  <c r="H2104" i="2" s="1"/>
  <c r="F2105" i="2"/>
  <c r="H2105" i="2" s="1"/>
  <c r="F2106" i="2"/>
  <c r="H2106" i="2" s="1"/>
  <c r="F2107" i="2"/>
  <c r="H2107" i="2" s="1"/>
  <c r="F2108" i="2"/>
  <c r="H2108" i="2" s="1"/>
  <c r="F2109" i="2"/>
  <c r="H2109" i="2" s="1"/>
  <c r="F2110" i="2"/>
  <c r="H2110" i="2" s="1"/>
  <c r="F2111" i="2"/>
  <c r="H2111" i="2" s="1"/>
  <c r="F2112" i="2"/>
  <c r="H2112" i="2" s="1"/>
  <c r="F2113" i="2"/>
  <c r="H2113" i="2" s="1"/>
  <c r="F2114" i="2"/>
  <c r="H2114" i="2" s="1"/>
  <c r="F2115" i="2"/>
  <c r="H2115" i="2" s="1"/>
  <c r="F2116" i="2"/>
  <c r="H2116" i="2" s="1"/>
  <c r="F2117" i="2"/>
  <c r="H2117" i="2" s="1"/>
  <c r="F2118" i="2"/>
  <c r="H2118" i="2" s="1"/>
  <c r="F2119" i="2"/>
  <c r="H2119" i="2" s="1"/>
  <c r="F2120" i="2"/>
  <c r="H2120" i="2" s="1"/>
  <c r="F2121" i="2"/>
  <c r="H2121" i="2" s="1"/>
  <c r="F2122" i="2"/>
  <c r="H2122" i="2" s="1"/>
  <c r="F2123" i="2"/>
  <c r="H2123" i="2" s="1"/>
  <c r="F2124" i="2"/>
  <c r="H2124" i="2" s="1"/>
  <c r="F2125" i="2"/>
  <c r="H2125" i="2" s="1"/>
  <c r="F2126" i="2"/>
  <c r="H2126" i="2" s="1"/>
  <c r="F2127" i="2"/>
  <c r="H2127" i="2" s="1"/>
  <c r="F2128" i="2"/>
  <c r="H2128" i="2" s="1"/>
  <c r="F2129" i="2"/>
  <c r="H2129" i="2" s="1"/>
  <c r="F2130" i="2"/>
  <c r="H2130" i="2" s="1"/>
  <c r="F2131" i="2"/>
  <c r="H2131" i="2" s="1"/>
  <c r="F2132" i="2"/>
  <c r="H2132" i="2" s="1"/>
  <c r="F2133" i="2"/>
  <c r="H2133" i="2" s="1"/>
  <c r="F2134" i="2"/>
  <c r="H2134" i="2" s="1"/>
  <c r="F2135" i="2"/>
  <c r="H2135" i="2" s="1"/>
  <c r="F2136" i="2"/>
  <c r="H2136" i="2" s="1"/>
  <c r="F2137" i="2"/>
  <c r="H2137" i="2" s="1"/>
  <c r="F2138" i="2"/>
  <c r="H2138" i="2" s="1"/>
  <c r="F2139" i="2"/>
  <c r="H2139" i="2" s="1"/>
  <c r="F2140" i="2"/>
  <c r="H2140" i="2" s="1"/>
  <c r="F2141" i="2"/>
  <c r="H2141" i="2" s="1"/>
  <c r="F2142" i="2"/>
  <c r="H2142" i="2" s="1"/>
  <c r="F2143" i="2"/>
  <c r="H2143" i="2" s="1"/>
  <c r="F2144" i="2"/>
  <c r="H2144" i="2" s="1"/>
  <c r="F2145" i="2"/>
  <c r="H2145" i="2" s="1"/>
  <c r="F2146" i="2"/>
  <c r="H2146" i="2" s="1"/>
  <c r="F2147" i="2"/>
  <c r="H2147" i="2" s="1"/>
  <c r="F2148" i="2"/>
  <c r="H2148" i="2" s="1"/>
  <c r="F2149" i="2"/>
  <c r="H2149" i="2" s="1"/>
  <c r="F2150" i="2"/>
  <c r="H2150" i="2" s="1"/>
  <c r="F2151" i="2"/>
  <c r="H2151" i="2" s="1"/>
  <c r="F2152" i="2"/>
  <c r="H2152" i="2" s="1"/>
  <c r="F2153" i="2"/>
  <c r="H2153" i="2" s="1"/>
  <c r="F2154" i="2"/>
  <c r="H2154" i="2" s="1"/>
  <c r="F2155" i="2"/>
  <c r="H2155" i="2" s="1"/>
  <c r="F2156" i="2"/>
  <c r="H2156" i="2" s="1"/>
  <c r="F2157" i="2"/>
  <c r="H2157" i="2" s="1"/>
  <c r="F2158" i="2"/>
  <c r="H2158" i="2" s="1"/>
  <c r="F2159" i="2"/>
  <c r="H2159" i="2" s="1"/>
  <c r="F2160" i="2"/>
  <c r="H2160" i="2" s="1"/>
  <c r="F2161" i="2"/>
  <c r="H2161" i="2" s="1"/>
  <c r="F2162" i="2"/>
  <c r="H2162" i="2" s="1"/>
  <c r="F2163" i="2"/>
  <c r="H2163" i="2" s="1"/>
  <c r="F2164" i="2"/>
  <c r="H2164" i="2" s="1"/>
  <c r="F2165" i="2"/>
  <c r="H2165" i="2" s="1"/>
  <c r="F2166" i="2"/>
  <c r="H2166" i="2" s="1"/>
  <c r="F2167" i="2"/>
  <c r="H2167" i="2" s="1"/>
  <c r="F2168" i="2"/>
  <c r="H2168" i="2" s="1"/>
  <c r="F2169" i="2"/>
  <c r="H2169" i="2" s="1"/>
  <c r="F2170" i="2"/>
  <c r="H2170" i="2" s="1"/>
  <c r="F2171" i="2"/>
  <c r="H2171" i="2" s="1"/>
  <c r="F2172" i="2"/>
  <c r="H2172" i="2" s="1"/>
  <c r="F2173" i="2"/>
  <c r="H2173" i="2" s="1"/>
  <c r="F2174" i="2"/>
  <c r="H2174" i="2" s="1"/>
  <c r="F2175" i="2"/>
  <c r="H2175" i="2" s="1"/>
  <c r="F2176" i="2"/>
  <c r="H2176" i="2" s="1"/>
  <c r="F2177" i="2"/>
  <c r="H2177" i="2" s="1"/>
  <c r="F2178" i="2"/>
  <c r="H2178" i="2" s="1"/>
  <c r="F2179" i="2"/>
  <c r="H2179" i="2" s="1"/>
  <c r="F2180" i="2"/>
  <c r="H2180" i="2" s="1"/>
  <c r="F2181" i="2"/>
  <c r="H2181" i="2" s="1"/>
  <c r="F2182" i="2"/>
  <c r="H2182" i="2" s="1"/>
  <c r="F2183" i="2"/>
  <c r="H2183" i="2" s="1"/>
  <c r="F2184" i="2"/>
  <c r="H2184" i="2" s="1"/>
  <c r="F2185" i="2"/>
  <c r="H2185" i="2" s="1"/>
  <c r="F2186" i="2"/>
  <c r="H2186" i="2" s="1"/>
  <c r="F2187" i="2"/>
  <c r="H2187" i="2" s="1"/>
  <c r="F2188" i="2"/>
  <c r="H2188" i="2" s="1"/>
  <c r="F2189" i="2"/>
  <c r="H2189" i="2" s="1"/>
  <c r="F2190" i="2"/>
  <c r="H2190" i="2" s="1"/>
  <c r="F2191" i="2"/>
  <c r="H2191" i="2" s="1"/>
  <c r="F2192" i="2"/>
  <c r="H2192" i="2" s="1"/>
  <c r="F2193" i="2"/>
  <c r="H2193" i="2" s="1"/>
  <c r="F2194" i="2"/>
  <c r="H2194" i="2" s="1"/>
  <c r="F2195" i="2"/>
  <c r="H2195" i="2" s="1"/>
  <c r="F2196" i="2"/>
  <c r="H2196" i="2" s="1"/>
  <c r="F2197" i="2"/>
  <c r="H2197" i="2" s="1"/>
  <c r="F2198" i="2"/>
  <c r="H2198" i="2" s="1"/>
  <c r="F2199" i="2"/>
  <c r="H2199" i="2" s="1"/>
  <c r="F2200" i="2"/>
  <c r="H2200" i="2" s="1"/>
  <c r="F2201" i="2"/>
  <c r="H2201" i="2" s="1"/>
  <c r="F2202" i="2"/>
  <c r="H2202" i="2" s="1"/>
  <c r="F2203" i="2"/>
  <c r="H2203" i="2" s="1"/>
  <c r="F2204" i="2"/>
  <c r="H2204" i="2" s="1"/>
  <c r="F2205" i="2"/>
  <c r="H2205" i="2" s="1"/>
  <c r="F2206" i="2"/>
  <c r="H2206" i="2" s="1"/>
  <c r="F2207" i="2"/>
  <c r="H2207" i="2" s="1"/>
  <c r="F2208" i="2"/>
  <c r="H2208" i="2" s="1"/>
  <c r="F2209" i="2"/>
  <c r="H2209" i="2" s="1"/>
  <c r="F2210" i="2"/>
  <c r="H2210" i="2" s="1"/>
  <c r="F2211" i="2"/>
  <c r="H2211" i="2" s="1"/>
  <c r="F2212" i="2"/>
  <c r="H2212" i="2" s="1"/>
  <c r="F2213" i="2"/>
  <c r="H2213" i="2" s="1"/>
  <c r="F2214" i="2"/>
  <c r="H2214" i="2" s="1"/>
  <c r="F2215" i="2"/>
  <c r="H2215" i="2" s="1"/>
  <c r="F2216" i="2"/>
  <c r="H2216" i="2" s="1"/>
  <c r="F2217" i="2"/>
  <c r="H2217" i="2" s="1"/>
  <c r="F2218" i="2"/>
  <c r="H2218" i="2" s="1"/>
  <c r="F2219" i="2"/>
  <c r="H2219" i="2" s="1"/>
  <c r="F2220" i="2"/>
  <c r="H2220" i="2" s="1"/>
  <c r="F2221" i="2"/>
  <c r="H2221" i="2" s="1"/>
  <c r="F2222" i="2"/>
  <c r="H2222" i="2" s="1"/>
  <c r="F2223" i="2"/>
  <c r="H2223" i="2" s="1"/>
  <c r="F2224" i="2"/>
  <c r="H2224" i="2" s="1"/>
  <c r="F2225" i="2"/>
  <c r="H2225" i="2" s="1"/>
  <c r="F2226" i="2"/>
  <c r="H2226" i="2" s="1"/>
  <c r="F2227" i="2"/>
  <c r="H2227" i="2" s="1"/>
  <c r="F2228" i="2"/>
  <c r="H2228" i="2" s="1"/>
  <c r="F2229" i="2"/>
  <c r="H2229" i="2" s="1"/>
  <c r="F2230" i="2"/>
  <c r="H2230" i="2" s="1"/>
  <c r="F2231" i="2"/>
  <c r="H2231" i="2" s="1"/>
  <c r="F2232" i="2"/>
  <c r="H2232" i="2" s="1"/>
  <c r="F2233" i="2"/>
  <c r="H2233" i="2" s="1"/>
  <c r="F2234" i="2"/>
  <c r="H2234" i="2" s="1"/>
  <c r="F2235" i="2"/>
  <c r="H2235" i="2" s="1"/>
  <c r="F2236" i="2"/>
  <c r="H2236" i="2" s="1"/>
  <c r="F2237" i="2"/>
  <c r="H2237" i="2" s="1"/>
  <c r="F2238" i="2"/>
  <c r="H2238" i="2" s="1"/>
  <c r="F2239" i="2"/>
  <c r="H2239" i="2" s="1"/>
  <c r="F2240" i="2"/>
  <c r="H2240" i="2" s="1"/>
  <c r="F2241" i="2"/>
  <c r="H2241" i="2" s="1"/>
  <c r="F2242" i="2"/>
  <c r="H2242" i="2" s="1"/>
  <c r="F2243" i="2"/>
  <c r="H2243" i="2" s="1"/>
  <c r="F2244" i="2"/>
  <c r="H2244" i="2" s="1"/>
  <c r="F2245" i="2"/>
  <c r="H2245" i="2" s="1"/>
  <c r="F2246" i="2"/>
  <c r="H2246" i="2" s="1"/>
  <c r="F2247" i="2"/>
  <c r="H2247" i="2" s="1"/>
  <c r="F2248" i="2"/>
  <c r="H2248" i="2" s="1"/>
  <c r="F2249" i="2"/>
  <c r="H2249" i="2" s="1"/>
  <c r="F2250" i="2"/>
  <c r="H2250" i="2" s="1"/>
  <c r="F2251" i="2"/>
  <c r="H2251" i="2" s="1"/>
  <c r="F2252" i="2"/>
  <c r="H2252" i="2" s="1"/>
  <c r="F2253" i="2"/>
  <c r="H2253" i="2" s="1"/>
  <c r="F2254" i="2"/>
  <c r="H2254" i="2" s="1"/>
  <c r="F2255" i="2"/>
  <c r="H2255" i="2" s="1"/>
  <c r="F2256" i="2"/>
  <c r="H2256" i="2" s="1"/>
  <c r="F2257" i="2"/>
  <c r="H2257" i="2" s="1"/>
  <c r="F2258" i="2"/>
  <c r="H2258" i="2" s="1"/>
  <c r="F2259" i="2"/>
  <c r="H2259" i="2" s="1"/>
  <c r="F2260" i="2"/>
  <c r="H2260" i="2" s="1"/>
  <c r="F2261" i="2"/>
  <c r="H2261" i="2" s="1"/>
  <c r="F2262" i="2"/>
  <c r="H2262" i="2" s="1"/>
  <c r="F2263" i="2"/>
  <c r="H2263" i="2" s="1"/>
  <c r="F2264" i="2"/>
  <c r="H2264" i="2" s="1"/>
  <c r="F2265" i="2"/>
  <c r="H2265" i="2" s="1"/>
  <c r="F2266" i="2"/>
  <c r="H2266" i="2" s="1"/>
  <c r="F2267" i="2"/>
  <c r="H2267" i="2" s="1"/>
  <c r="F2268" i="2"/>
  <c r="H2268" i="2" s="1"/>
  <c r="F2269" i="2"/>
  <c r="H2269" i="2" s="1"/>
  <c r="F2270" i="2"/>
  <c r="H2270" i="2" s="1"/>
  <c r="F2271" i="2"/>
  <c r="H2271" i="2" s="1"/>
  <c r="F2272" i="2"/>
  <c r="H2272" i="2" s="1"/>
  <c r="F2273" i="2"/>
  <c r="H2273" i="2" s="1"/>
  <c r="F2274" i="2"/>
  <c r="H2274" i="2" s="1"/>
  <c r="F2275" i="2"/>
  <c r="H2275" i="2" s="1"/>
  <c r="F2276" i="2"/>
  <c r="H2276" i="2" s="1"/>
  <c r="F2277" i="2"/>
  <c r="H2277" i="2" s="1"/>
  <c r="F2278" i="2"/>
  <c r="H2278" i="2" s="1"/>
  <c r="F2279" i="2"/>
  <c r="H2279" i="2" s="1"/>
  <c r="F2280" i="2"/>
  <c r="H2280" i="2" s="1"/>
  <c r="F2281" i="2"/>
  <c r="H2281" i="2" s="1"/>
  <c r="F2282" i="2"/>
  <c r="H2282" i="2" s="1"/>
  <c r="F2283" i="2"/>
  <c r="H2283" i="2" s="1"/>
  <c r="F2284" i="2"/>
  <c r="H2284" i="2" s="1"/>
  <c r="F2285" i="2"/>
  <c r="H2285" i="2" s="1"/>
  <c r="F2286" i="2"/>
  <c r="H2286" i="2" s="1"/>
  <c r="F2287" i="2"/>
  <c r="H2287" i="2" s="1"/>
  <c r="F2288" i="2"/>
  <c r="H2288" i="2" s="1"/>
  <c r="F2289" i="2"/>
  <c r="H2289" i="2" s="1"/>
  <c r="F2290" i="2"/>
  <c r="H2290" i="2" s="1"/>
  <c r="F2291" i="2"/>
  <c r="H2291" i="2" s="1"/>
  <c r="F2292" i="2"/>
  <c r="H2292" i="2" s="1"/>
  <c r="F2293" i="2"/>
  <c r="H2293" i="2" s="1"/>
  <c r="F2294" i="2"/>
  <c r="H2294" i="2" s="1"/>
  <c r="F2295" i="2"/>
  <c r="H2295" i="2" s="1"/>
  <c r="F2296" i="2"/>
  <c r="H2296" i="2" s="1"/>
  <c r="F2297" i="2"/>
  <c r="H2297" i="2" s="1"/>
  <c r="F2298" i="2"/>
  <c r="H2298" i="2" s="1"/>
  <c r="F2299" i="2"/>
  <c r="H2299" i="2" s="1"/>
  <c r="F2300" i="2"/>
  <c r="H2300" i="2" s="1"/>
  <c r="F2301" i="2"/>
  <c r="H2301" i="2" s="1"/>
  <c r="F2302" i="2"/>
  <c r="H2302" i="2" s="1"/>
  <c r="F2303" i="2"/>
  <c r="H2303" i="2" s="1"/>
  <c r="F2304" i="2"/>
  <c r="H2304" i="2" s="1"/>
  <c r="F2305" i="2"/>
  <c r="H2305" i="2" s="1"/>
  <c r="F2306" i="2"/>
  <c r="H2306" i="2" s="1"/>
  <c r="F2307" i="2"/>
  <c r="H2307" i="2" s="1"/>
  <c r="F2308" i="2"/>
  <c r="H2308" i="2" s="1"/>
  <c r="F2309" i="2"/>
  <c r="H2309" i="2" s="1"/>
  <c r="F2310" i="2"/>
  <c r="H2310" i="2" s="1"/>
  <c r="F2311" i="2"/>
  <c r="H2311" i="2" s="1"/>
  <c r="F2312" i="2"/>
  <c r="H2312" i="2" s="1"/>
  <c r="F2313" i="2"/>
  <c r="H2313" i="2" s="1"/>
  <c r="F2314" i="2"/>
  <c r="H2314" i="2" s="1"/>
  <c r="F2315" i="2"/>
  <c r="H2315" i="2" s="1"/>
  <c r="F2316" i="2"/>
  <c r="H2316" i="2" s="1"/>
  <c r="F2317" i="2"/>
  <c r="H2317" i="2" s="1"/>
  <c r="F2318" i="2"/>
  <c r="H2318" i="2" s="1"/>
  <c r="F2319" i="2"/>
  <c r="H2319" i="2" s="1"/>
  <c r="F2320" i="2"/>
  <c r="H2320" i="2" s="1"/>
  <c r="F2321" i="2"/>
  <c r="H2321" i="2" s="1"/>
  <c r="F2322" i="2"/>
  <c r="H2322" i="2" s="1"/>
  <c r="F2323" i="2"/>
  <c r="H2323" i="2" s="1"/>
  <c r="F2324" i="2"/>
  <c r="H2324" i="2" s="1"/>
  <c r="F2325" i="2"/>
  <c r="H2325" i="2" s="1"/>
  <c r="F2326" i="2"/>
  <c r="H2326" i="2" s="1"/>
  <c r="F2327" i="2"/>
  <c r="H2327" i="2" s="1"/>
  <c r="F2328" i="2"/>
  <c r="H2328" i="2" s="1"/>
  <c r="F2329" i="2"/>
  <c r="H2329" i="2" s="1"/>
  <c r="F2330" i="2"/>
  <c r="H2330" i="2" s="1"/>
  <c r="F2331" i="2"/>
  <c r="H2331" i="2" s="1"/>
  <c r="F2332" i="2"/>
  <c r="H2332" i="2" s="1"/>
  <c r="F2333" i="2"/>
  <c r="H2333" i="2" s="1"/>
  <c r="F2334" i="2"/>
  <c r="H2334" i="2" s="1"/>
  <c r="F2335" i="2"/>
  <c r="H2335" i="2" s="1"/>
  <c r="F2336" i="2"/>
  <c r="H2336" i="2" s="1"/>
  <c r="F2337" i="2"/>
  <c r="H2337" i="2" s="1"/>
  <c r="F2338" i="2"/>
  <c r="H2338" i="2" s="1"/>
  <c r="F2339" i="2"/>
  <c r="H2339" i="2" s="1"/>
  <c r="F2340" i="2"/>
  <c r="H2340" i="2" s="1"/>
  <c r="F2341" i="2"/>
  <c r="H2341" i="2" s="1"/>
  <c r="F2342" i="2"/>
  <c r="H2342" i="2" s="1"/>
  <c r="F2343" i="2"/>
  <c r="H2343" i="2" s="1"/>
  <c r="F2344" i="2"/>
  <c r="H2344" i="2" s="1"/>
  <c r="F2345" i="2"/>
  <c r="H2345" i="2" s="1"/>
  <c r="F2346" i="2"/>
  <c r="H2346" i="2" s="1"/>
  <c r="F2347" i="2"/>
  <c r="H2347" i="2" s="1"/>
  <c r="F2348" i="2"/>
  <c r="H2348" i="2" s="1"/>
  <c r="F2349" i="2"/>
  <c r="H2349" i="2" s="1"/>
  <c r="F2350" i="2"/>
  <c r="H2350" i="2" s="1"/>
  <c r="F2351" i="2"/>
  <c r="H2351" i="2" s="1"/>
  <c r="F2352" i="2"/>
  <c r="H2352" i="2" s="1"/>
  <c r="F2353" i="2"/>
  <c r="H2353" i="2" s="1"/>
  <c r="F2354" i="2"/>
  <c r="H2354" i="2" s="1"/>
  <c r="F2355" i="2"/>
  <c r="H2355" i="2" s="1"/>
  <c r="F2356" i="2"/>
  <c r="H2356" i="2" s="1"/>
  <c r="F2357" i="2"/>
  <c r="H2357" i="2" s="1"/>
  <c r="F2358" i="2"/>
  <c r="H2358" i="2" s="1"/>
  <c r="F2359" i="2"/>
  <c r="H2359" i="2" s="1"/>
  <c r="F2360" i="2"/>
  <c r="H2360" i="2" s="1"/>
  <c r="F2361" i="2"/>
  <c r="H2361" i="2" s="1"/>
  <c r="F2362" i="2"/>
  <c r="H2362" i="2" s="1"/>
  <c r="F2363" i="2"/>
  <c r="H2363" i="2" s="1"/>
  <c r="F2364" i="2"/>
  <c r="H2364" i="2" s="1"/>
  <c r="F2365" i="2"/>
  <c r="H2365" i="2" s="1"/>
  <c r="F2366" i="2"/>
  <c r="H2366" i="2" s="1"/>
  <c r="F2367" i="2"/>
  <c r="H2367" i="2" s="1"/>
  <c r="F2368" i="2"/>
  <c r="H2368" i="2" s="1"/>
  <c r="F2369" i="2"/>
  <c r="H2369" i="2" s="1"/>
  <c r="F2370" i="2"/>
  <c r="H2370" i="2" s="1"/>
  <c r="F2371" i="2"/>
  <c r="H2371" i="2" s="1"/>
  <c r="F2372" i="2"/>
  <c r="H2372" i="2" s="1"/>
  <c r="F2373" i="2"/>
  <c r="H2373" i="2" s="1"/>
  <c r="F2374" i="2"/>
  <c r="H2374" i="2" s="1"/>
  <c r="F2375" i="2"/>
  <c r="H2375" i="2" s="1"/>
  <c r="F2376" i="2"/>
  <c r="H2376" i="2" s="1"/>
  <c r="F2377" i="2"/>
  <c r="H2377" i="2" s="1"/>
  <c r="F2378" i="2"/>
  <c r="H2378" i="2" s="1"/>
  <c r="F2379" i="2"/>
  <c r="H2379" i="2" s="1"/>
  <c r="F2380" i="2"/>
  <c r="H2380" i="2" s="1"/>
  <c r="F2381" i="2"/>
  <c r="H2381" i="2" s="1"/>
  <c r="F2382" i="2"/>
  <c r="H2382" i="2" s="1"/>
  <c r="F2383" i="2"/>
  <c r="H2383" i="2" s="1"/>
  <c r="F2384" i="2"/>
  <c r="H2384" i="2" s="1"/>
  <c r="F2385" i="2"/>
  <c r="H2385" i="2" s="1"/>
  <c r="F2386" i="2"/>
  <c r="H2386" i="2" s="1"/>
  <c r="F2387" i="2"/>
  <c r="H2387" i="2" s="1"/>
  <c r="F2388" i="2"/>
  <c r="H2388" i="2" s="1"/>
  <c r="F2389" i="2"/>
  <c r="H2389" i="2" s="1"/>
  <c r="F2390" i="2"/>
  <c r="H2390" i="2" s="1"/>
  <c r="F2391" i="2"/>
  <c r="H2391" i="2" s="1"/>
  <c r="F2392" i="2"/>
  <c r="H2392" i="2" s="1"/>
  <c r="F2393" i="2"/>
  <c r="H2393" i="2" s="1"/>
  <c r="F2394" i="2"/>
  <c r="H2394" i="2" s="1"/>
  <c r="F2395" i="2"/>
  <c r="H2395" i="2" s="1"/>
  <c r="F2396" i="2"/>
  <c r="H2396" i="2" s="1"/>
  <c r="F2397" i="2"/>
  <c r="H2397" i="2" s="1"/>
  <c r="F2398" i="2"/>
  <c r="H2398" i="2" s="1"/>
  <c r="F2399" i="2"/>
  <c r="H2399" i="2" s="1"/>
  <c r="F2400" i="2"/>
  <c r="H2400" i="2" s="1"/>
  <c r="F2401" i="2"/>
  <c r="H2401" i="2" s="1"/>
  <c r="F2402" i="2"/>
  <c r="H2402" i="2" s="1"/>
  <c r="F2403" i="2"/>
  <c r="H2403" i="2" s="1"/>
  <c r="F2404" i="2"/>
  <c r="H2404" i="2" s="1"/>
  <c r="F2405" i="2"/>
  <c r="H2405" i="2" s="1"/>
  <c r="F2406" i="2"/>
  <c r="H2406" i="2" s="1"/>
  <c r="F2407" i="2"/>
  <c r="H2407" i="2" s="1"/>
  <c r="F2408" i="2"/>
  <c r="H2408" i="2" s="1"/>
  <c r="F2409" i="2"/>
  <c r="H2409" i="2" s="1"/>
  <c r="F2410" i="2"/>
  <c r="H2410" i="2" s="1"/>
  <c r="F2411" i="2"/>
  <c r="H2411" i="2" s="1"/>
  <c r="F2412" i="2"/>
  <c r="H2412" i="2" s="1"/>
  <c r="F2413" i="2"/>
  <c r="H2413" i="2" s="1"/>
  <c r="F2414" i="2"/>
  <c r="H2414" i="2" s="1"/>
  <c r="F2415" i="2"/>
  <c r="H2415" i="2" s="1"/>
  <c r="F2416" i="2"/>
  <c r="H2416" i="2" s="1"/>
  <c r="F2417" i="2"/>
  <c r="H2417" i="2" s="1"/>
  <c r="F2418" i="2"/>
  <c r="H2418" i="2" s="1"/>
  <c r="F2419" i="2"/>
  <c r="H2419" i="2" s="1"/>
  <c r="F2420" i="2"/>
  <c r="H2420" i="2" s="1"/>
  <c r="F2421" i="2"/>
  <c r="H2421" i="2" s="1"/>
  <c r="F2422" i="2"/>
  <c r="H2422" i="2" s="1"/>
  <c r="F2423" i="2"/>
  <c r="H2423" i="2" s="1"/>
  <c r="F2424" i="2"/>
  <c r="H2424" i="2" s="1"/>
  <c r="F2425" i="2"/>
  <c r="H2425" i="2" s="1"/>
  <c r="F2426" i="2"/>
  <c r="H2426" i="2" s="1"/>
  <c r="F2427" i="2"/>
  <c r="H2427" i="2" s="1"/>
  <c r="F2428" i="2"/>
  <c r="H2428" i="2" s="1"/>
  <c r="F2429" i="2"/>
  <c r="H2429" i="2" s="1"/>
  <c r="F2430" i="2"/>
  <c r="H2430" i="2" s="1"/>
  <c r="F2431" i="2"/>
  <c r="H2431" i="2" s="1"/>
  <c r="F2432" i="2"/>
  <c r="H2432" i="2" s="1"/>
  <c r="F2433" i="2"/>
  <c r="H2433" i="2" s="1"/>
  <c r="F2434" i="2"/>
  <c r="H2434" i="2" s="1"/>
  <c r="F2435" i="2"/>
  <c r="H2435" i="2" s="1"/>
  <c r="F2436" i="2"/>
  <c r="H2436" i="2" s="1"/>
  <c r="F2437" i="2"/>
  <c r="H2437" i="2" s="1"/>
  <c r="F2438" i="2"/>
  <c r="H2438" i="2" s="1"/>
  <c r="F2439" i="2"/>
  <c r="H2439" i="2" s="1"/>
  <c r="F2440" i="2"/>
  <c r="H2440" i="2" s="1"/>
  <c r="F2441" i="2"/>
  <c r="H2441" i="2" s="1"/>
  <c r="F2442" i="2"/>
  <c r="H2442" i="2" s="1"/>
  <c r="F2443" i="2"/>
  <c r="H2443" i="2" s="1"/>
  <c r="F2444" i="2"/>
  <c r="H2444" i="2" s="1"/>
  <c r="F2445" i="2"/>
  <c r="H2445" i="2" s="1"/>
  <c r="F2446" i="2"/>
  <c r="H2446" i="2" s="1"/>
  <c r="F2447" i="2"/>
  <c r="H2447" i="2" s="1"/>
  <c r="F2448" i="2"/>
  <c r="H2448" i="2" s="1"/>
  <c r="F2449" i="2"/>
  <c r="H2449" i="2" s="1"/>
  <c r="F2450" i="2"/>
  <c r="H2450" i="2" s="1"/>
  <c r="F2451" i="2"/>
  <c r="H2451" i="2" s="1"/>
  <c r="F2452" i="2"/>
  <c r="H2452" i="2" s="1"/>
  <c r="F2453" i="2"/>
  <c r="H2453" i="2" s="1"/>
  <c r="F2454" i="2"/>
  <c r="H2454" i="2" s="1"/>
  <c r="F2455" i="2"/>
  <c r="H2455" i="2" s="1"/>
  <c r="F2456" i="2"/>
  <c r="H2456" i="2" s="1"/>
  <c r="F2457" i="2"/>
  <c r="H2457" i="2" s="1"/>
  <c r="F2458" i="2"/>
  <c r="H2458" i="2" s="1"/>
  <c r="F2459" i="2"/>
  <c r="H2459" i="2" s="1"/>
  <c r="F2460" i="2"/>
  <c r="H2460" i="2" s="1"/>
  <c r="F2461" i="2"/>
  <c r="H2461" i="2" s="1"/>
  <c r="F2462" i="2"/>
  <c r="H2462" i="2" s="1"/>
  <c r="F2463" i="2"/>
  <c r="H2463" i="2" s="1"/>
  <c r="F2464" i="2"/>
  <c r="H2464" i="2" s="1"/>
  <c r="F2465" i="2"/>
  <c r="H2465" i="2" s="1"/>
  <c r="F2466" i="2"/>
  <c r="H2466" i="2" s="1"/>
  <c r="F2467" i="2"/>
  <c r="H2467" i="2" s="1"/>
  <c r="F2468" i="2"/>
  <c r="H2468" i="2" s="1"/>
  <c r="F2469" i="2"/>
  <c r="H2469" i="2" s="1"/>
  <c r="F2470" i="2"/>
  <c r="H2470" i="2" s="1"/>
  <c r="F2471" i="2"/>
  <c r="H2471" i="2" s="1"/>
  <c r="F2472" i="2"/>
  <c r="H2472" i="2" s="1"/>
  <c r="F2473" i="2"/>
  <c r="H2473" i="2" s="1"/>
  <c r="F2474" i="2"/>
  <c r="H2474" i="2" s="1"/>
  <c r="F2475" i="2"/>
  <c r="H2475" i="2" s="1"/>
  <c r="F2476" i="2"/>
  <c r="H2476" i="2" s="1"/>
  <c r="F2477" i="2"/>
  <c r="H2477" i="2" s="1"/>
  <c r="F2478" i="2"/>
  <c r="H2478" i="2" s="1"/>
  <c r="F2479" i="2"/>
  <c r="H2479" i="2" s="1"/>
  <c r="F2480" i="2"/>
  <c r="H2480" i="2" s="1"/>
  <c r="F2481" i="2"/>
  <c r="H2481" i="2" s="1"/>
  <c r="F2482" i="2"/>
  <c r="H2482" i="2" s="1"/>
  <c r="F2483" i="2"/>
  <c r="H2483" i="2" s="1"/>
  <c r="F2484" i="2"/>
  <c r="H2484" i="2" s="1"/>
  <c r="F2485" i="2"/>
  <c r="H2485" i="2" s="1"/>
  <c r="F2486" i="2"/>
  <c r="H2486" i="2" s="1"/>
  <c r="F2487" i="2"/>
  <c r="H2487" i="2" s="1"/>
  <c r="F2488" i="2"/>
  <c r="H2488" i="2" s="1"/>
  <c r="F2489" i="2"/>
  <c r="H2489" i="2" s="1"/>
  <c r="F2490" i="2"/>
  <c r="H2490" i="2" s="1"/>
  <c r="F2491" i="2"/>
  <c r="H2491" i="2" s="1"/>
  <c r="F2492" i="2"/>
  <c r="H2492" i="2" s="1"/>
  <c r="F2493" i="2"/>
  <c r="H2493" i="2" s="1"/>
  <c r="F2494" i="2"/>
  <c r="H2494" i="2" s="1"/>
  <c r="F2495" i="2"/>
  <c r="H2495" i="2" s="1"/>
  <c r="F2496" i="2"/>
  <c r="H2496" i="2" s="1"/>
  <c r="F2497" i="2"/>
  <c r="H2497" i="2" s="1"/>
  <c r="F2498" i="2"/>
  <c r="H2498" i="2" s="1"/>
  <c r="F2499" i="2"/>
  <c r="H2499" i="2" s="1"/>
  <c r="F2500" i="2"/>
  <c r="H2500" i="2" s="1"/>
  <c r="F2501" i="2"/>
  <c r="H2501" i="2" s="1"/>
  <c r="F2502" i="2"/>
  <c r="H2502" i="2" s="1"/>
  <c r="F2503" i="2"/>
  <c r="H2503" i="2" s="1"/>
  <c r="F2504" i="2"/>
  <c r="H2504" i="2" s="1"/>
  <c r="F2505" i="2"/>
  <c r="H2505" i="2" s="1"/>
  <c r="F2506" i="2"/>
  <c r="H2506" i="2" s="1"/>
  <c r="F2507" i="2"/>
  <c r="H2507" i="2" s="1"/>
  <c r="F2508" i="2"/>
  <c r="H2508" i="2" s="1"/>
  <c r="F2509" i="2"/>
  <c r="H2509" i="2" s="1"/>
  <c r="F2510" i="2"/>
  <c r="H2510" i="2" s="1"/>
  <c r="F2511" i="2"/>
  <c r="H2511" i="2" s="1"/>
  <c r="F2512" i="2"/>
  <c r="H2512" i="2" s="1"/>
  <c r="F2513" i="2"/>
  <c r="H2513" i="2" s="1"/>
  <c r="F2514" i="2"/>
  <c r="H2514" i="2" s="1"/>
  <c r="F2515" i="2"/>
  <c r="H2515" i="2" s="1"/>
  <c r="F2516" i="2"/>
  <c r="H2516" i="2" s="1"/>
  <c r="F2517" i="2"/>
  <c r="H2517" i="2" s="1"/>
  <c r="F2518" i="2"/>
  <c r="H2518" i="2" s="1"/>
  <c r="F2519" i="2"/>
  <c r="H2519" i="2" s="1"/>
  <c r="F2520" i="2"/>
  <c r="H2520" i="2" s="1"/>
  <c r="F2521" i="2"/>
  <c r="H2521" i="2" s="1"/>
  <c r="F2522" i="2"/>
  <c r="H2522" i="2" s="1"/>
  <c r="F2523" i="2"/>
  <c r="H2523" i="2" s="1"/>
  <c r="F2524" i="2"/>
  <c r="H2524" i="2" s="1"/>
  <c r="F2525" i="2"/>
  <c r="H2525" i="2" s="1"/>
  <c r="F2526" i="2"/>
  <c r="H2526" i="2" s="1"/>
  <c r="F2527" i="2"/>
  <c r="H2527" i="2" s="1"/>
  <c r="F2528" i="2"/>
  <c r="H2528" i="2" s="1"/>
  <c r="F2529" i="2"/>
  <c r="H2529" i="2" s="1"/>
  <c r="F2530" i="2"/>
  <c r="H2530" i="2" s="1"/>
  <c r="F2531" i="2"/>
  <c r="H2531" i="2" s="1"/>
  <c r="F2532" i="2"/>
  <c r="H2532" i="2" s="1"/>
  <c r="F2533" i="2"/>
  <c r="H2533" i="2" s="1"/>
  <c r="F2534" i="2"/>
  <c r="H2534" i="2" s="1"/>
  <c r="F2535" i="2"/>
  <c r="H2535" i="2" s="1"/>
  <c r="F2536" i="2"/>
  <c r="H2536" i="2" s="1"/>
  <c r="F2537" i="2"/>
  <c r="H2537" i="2" s="1"/>
  <c r="F2538" i="2"/>
  <c r="H2538" i="2" s="1"/>
  <c r="F2539" i="2"/>
  <c r="H2539" i="2" s="1"/>
  <c r="F2540" i="2"/>
  <c r="H2540" i="2" s="1"/>
  <c r="F2541" i="2"/>
  <c r="H2541" i="2" s="1"/>
  <c r="F2542" i="2"/>
  <c r="H2542" i="2" s="1"/>
  <c r="F2543" i="2"/>
  <c r="H2543" i="2" s="1"/>
  <c r="F2544" i="2"/>
  <c r="H2544" i="2" s="1"/>
  <c r="F2545" i="2"/>
  <c r="H2545" i="2" s="1"/>
  <c r="F2546" i="2"/>
  <c r="H2546" i="2" s="1"/>
  <c r="F2547" i="2"/>
  <c r="H2547" i="2" s="1"/>
  <c r="F2548" i="2"/>
  <c r="H2548" i="2" s="1"/>
  <c r="F2549" i="2"/>
  <c r="H2549" i="2" s="1"/>
  <c r="F2550" i="2"/>
  <c r="H2550" i="2" s="1"/>
  <c r="F2551" i="2"/>
  <c r="H2551" i="2" s="1"/>
  <c r="F2552" i="2"/>
  <c r="H2552" i="2" s="1"/>
  <c r="F2553" i="2"/>
  <c r="H2553" i="2" s="1"/>
  <c r="F2554" i="2"/>
  <c r="H2554" i="2" s="1"/>
  <c r="F2555" i="2"/>
  <c r="H2555" i="2" s="1"/>
  <c r="F2556" i="2"/>
  <c r="H2556" i="2" s="1"/>
  <c r="F2557" i="2"/>
  <c r="H2557" i="2" s="1"/>
  <c r="F2558" i="2"/>
  <c r="H2558" i="2" s="1"/>
  <c r="F2559" i="2"/>
  <c r="H2559" i="2" s="1"/>
  <c r="F2560" i="2"/>
  <c r="H2560" i="2" s="1"/>
  <c r="F2561" i="2"/>
  <c r="H2561" i="2" s="1"/>
  <c r="F2562" i="2"/>
  <c r="H2562" i="2" s="1"/>
  <c r="F2563" i="2"/>
  <c r="H2563" i="2" s="1"/>
  <c r="F2564" i="2"/>
  <c r="H2564" i="2" s="1"/>
  <c r="F2565" i="2"/>
  <c r="H2565" i="2" s="1"/>
  <c r="F2566" i="2"/>
  <c r="H2566" i="2" s="1"/>
  <c r="F2567" i="2"/>
  <c r="H2567" i="2" s="1"/>
  <c r="F2568" i="2"/>
  <c r="H2568" i="2" s="1"/>
  <c r="F2569" i="2"/>
  <c r="H2569" i="2" s="1"/>
  <c r="F2570" i="2"/>
  <c r="H2570" i="2" s="1"/>
  <c r="F2571" i="2"/>
  <c r="H2571" i="2" s="1"/>
  <c r="F2572" i="2"/>
  <c r="H2572" i="2" s="1"/>
  <c r="F2573" i="2"/>
  <c r="H2573" i="2" s="1"/>
  <c r="F2574" i="2"/>
  <c r="H2574" i="2" s="1"/>
  <c r="F2575" i="2"/>
  <c r="H2575" i="2" s="1"/>
  <c r="F2576" i="2"/>
  <c r="H2576" i="2" s="1"/>
  <c r="F2577" i="2"/>
  <c r="H2577" i="2" s="1"/>
  <c r="F2578" i="2"/>
  <c r="H2578" i="2" s="1"/>
  <c r="F2579" i="2"/>
  <c r="H2579" i="2" s="1"/>
  <c r="F2580" i="2"/>
  <c r="H2580" i="2" s="1"/>
  <c r="F2581" i="2"/>
  <c r="H2581" i="2" s="1"/>
  <c r="F2582" i="2"/>
  <c r="H2582" i="2" s="1"/>
  <c r="F2583" i="2"/>
  <c r="H2583" i="2" s="1"/>
  <c r="F2584" i="2"/>
  <c r="H2584" i="2" s="1"/>
  <c r="F2585" i="2"/>
  <c r="H2585" i="2" s="1"/>
  <c r="F2586" i="2"/>
  <c r="H2586" i="2" s="1"/>
  <c r="F2587" i="2"/>
  <c r="H2587" i="2" s="1"/>
  <c r="F2588" i="2"/>
  <c r="H2588" i="2" s="1"/>
  <c r="F2589" i="2"/>
  <c r="H2589" i="2" s="1"/>
  <c r="F2590" i="2"/>
  <c r="H2590" i="2" s="1"/>
  <c r="F2591" i="2"/>
  <c r="H2591" i="2" s="1"/>
  <c r="F2592" i="2"/>
  <c r="H2592" i="2" s="1"/>
  <c r="F2593" i="2"/>
  <c r="H2593" i="2" s="1"/>
  <c r="F2594" i="2"/>
  <c r="H2594" i="2" s="1"/>
  <c r="F2595" i="2"/>
  <c r="H2595" i="2" s="1"/>
  <c r="F2596" i="2"/>
  <c r="H2596" i="2" s="1"/>
  <c r="F2597" i="2"/>
  <c r="H2597" i="2" s="1"/>
  <c r="F2598" i="2"/>
  <c r="H2598" i="2" s="1"/>
  <c r="F2599" i="2"/>
  <c r="H2599" i="2" s="1"/>
  <c r="F2600" i="2"/>
  <c r="H2600" i="2" s="1"/>
  <c r="F2601" i="2"/>
  <c r="H2601" i="2" s="1"/>
  <c r="F2602" i="2"/>
  <c r="H2602" i="2" s="1"/>
  <c r="F2603" i="2"/>
  <c r="H2603" i="2" s="1"/>
  <c r="F2604" i="2"/>
  <c r="H2604" i="2" s="1"/>
  <c r="F2605" i="2"/>
  <c r="H2605" i="2" s="1"/>
  <c r="F2606" i="2"/>
  <c r="H2606" i="2" s="1"/>
  <c r="F2607" i="2"/>
  <c r="H2607" i="2" s="1"/>
  <c r="F2608" i="2"/>
  <c r="H2608" i="2" s="1"/>
  <c r="F2609" i="2"/>
  <c r="H2609" i="2" s="1"/>
  <c r="F2610" i="2"/>
  <c r="H2610" i="2" s="1"/>
  <c r="F2611" i="2"/>
  <c r="H2611" i="2" s="1"/>
  <c r="F2612" i="2"/>
  <c r="H2612" i="2" s="1"/>
  <c r="F2613" i="2"/>
  <c r="H2613" i="2" s="1"/>
  <c r="F2614" i="2"/>
  <c r="H2614" i="2" s="1"/>
  <c r="F2615" i="2"/>
  <c r="H2615" i="2" s="1"/>
  <c r="F2616" i="2"/>
  <c r="H2616" i="2" s="1"/>
  <c r="F2617" i="2"/>
  <c r="H2617" i="2" s="1"/>
  <c r="F2618" i="2"/>
  <c r="H2618" i="2" s="1"/>
  <c r="F2619" i="2"/>
  <c r="H2619" i="2" s="1"/>
  <c r="F2620" i="2"/>
  <c r="H2620" i="2" s="1"/>
  <c r="F2621" i="2"/>
  <c r="H2621" i="2" s="1"/>
  <c r="F2622" i="2"/>
  <c r="H2622" i="2" s="1"/>
  <c r="F2623" i="2"/>
  <c r="H2623" i="2" s="1"/>
  <c r="F2624" i="2"/>
  <c r="H2624" i="2" s="1"/>
  <c r="F2625" i="2"/>
  <c r="H2625" i="2" s="1"/>
  <c r="F2626" i="2"/>
  <c r="H2626" i="2" s="1"/>
  <c r="F2627" i="2"/>
  <c r="H2627" i="2" s="1"/>
  <c r="F2628" i="2"/>
  <c r="H2628" i="2" s="1"/>
  <c r="F2629" i="2"/>
  <c r="H2629" i="2" s="1"/>
  <c r="F2630" i="2"/>
  <c r="H2630" i="2" s="1"/>
  <c r="F2631" i="2"/>
  <c r="H2631" i="2" s="1"/>
  <c r="F2632" i="2"/>
  <c r="H2632" i="2" s="1"/>
  <c r="F2633" i="2"/>
  <c r="H2633" i="2" s="1"/>
  <c r="F2634" i="2"/>
  <c r="H2634" i="2" s="1"/>
  <c r="F2635" i="2"/>
  <c r="H2635" i="2" s="1"/>
  <c r="F2636" i="2"/>
  <c r="H2636" i="2" s="1"/>
  <c r="F2637" i="2"/>
  <c r="H2637" i="2" s="1"/>
  <c r="F2638" i="2"/>
  <c r="H2638" i="2" s="1"/>
  <c r="F2639" i="2"/>
  <c r="H2639" i="2" s="1"/>
  <c r="F2640" i="2"/>
  <c r="H2640" i="2" s="1"/>
  <c r="F2641" i="2"/>
  <c r="H2641" i="2" s="1"/>
  <c r="F2642" i="2"/>
  <c r="H2642" i="2" s="1"/>
  <c r="F2643" i="2"/>
  <c r="H2643" i="2" s="1"/>
  <c r="F2644" i="2"/>
  <c r="H2644" i="2" s="1"/>
  <c r="F2645" i="2"/>
  <c r="H2645" i="2" s="1"/>
  <c r="F2646" i="2"/>
  <c r="H2646" i="2" s="1"/>
  <c r="F2647" i="2"/>
  <c r="H2647" i="2" s="1"/>
  <c r="F2648" i="2"/>
  <c r="H2648" i="2" s="1"/>
  <c r="F2649" i="2"/>
  <c r="H2649" i="2" s="1"/>
  <c r="F2650" i="2"/>
  <c r="H2650" i="2" s="1"/>
  <c r="F2651" i="2"/>
  <c r="H2651" i="2" s="1"/>
  <c r="F2652" i="2"/>
  <c r="H2652" i="2" s="1"/>
  <c r="F2653" i="2"/>
  <c r="H2653" i="2" s="1"/>
  <c r="F2654" i="2"/>
  <c r="H2654" i="2" s="1"/>
  <c r="F2655" i="2"/>
  <c r="H2655" i="2" s="1"/>
  <c r="F2656" i="2"/>
  <c r="H2656" i="2" s="1"/>
  <c r="F2657" i="2"/>
  <c r="H2657" i="2" s="1"/>
  <c r="F2658" i="2"/>
  <c r="H2658" i="2" s="1"/>
  <c r="F2659" i="2"/>
  <c r="H2659" i="2" s="1"/>
  <c r="F2660" i="2"/>
  <c r="H2660" i="2" s="1"/>
  <c r="F2661" i="2"/>
  <c r="H2661" i="2" s="1"/>
  <c r="F2662" i="2"/>
  <c r="H2662" i="2" s="1"/>
  <c r="F2663" i="2"/>
  <c r="H2663" i="2" s="1"/>
  <c r="F2664" i="2"/>
  <c r="H2664" i="2" s="1"/>
  <c r="F2665" i="2"/>
  <c r="H2665" i="2" s="1"/>
  <c r="F2666" i="2"/>
  <c r="H2666" i="2" s="1"/>
  <c r="F2667" i="2"/>
  <c r="H2667" i="2" s="1"/>
  <c r="F2668" i="2"/>
  <c r="H2668" i="2" s="1"/>
  <c r="F2669" i="2"/>
  <c r="H2669" i="2" s="1"/>
  <c r="F2670" i="2"/>
  <c r="H2670" i="2" s="1"/>
  <c r="F2671" i="2"/>
  <c r="H2671" i="2" s="1"/>
  <c r="F2672" i="2"/>
  <c r="H2672" i="2" s="1"/>
  <c r="F2673" i="2"/>
  <c r="H2673" i="2" s="1"/>
  <c r="F2674" i="2"/>
  <c r="H2674" i="2" s="1"/>
  <c r="F2675" i="2"/>
  <c r="H2675" i="2" s="1"/>
  <c r="F2676" i="2"/>
  <c r="H2676" i="2" s="1"/>
  <c r="F2677" i="2"/>
  <c r="H2677" i="2" s="1"/>
  <c r="F2678" i="2"/>
  <c r="H2678" i="2" s="1"/>
  <c r="F2679" i="2"/>
  <c r="H2679" i="2" s="1"/>
  <c r="F2680" i="2"/>
  <c r="H2680" i="2" s="1"/>
  <c r="F2681" i="2"/>
  <c r="H2681" i="2" s="1"/>
  <c r="F2682" i="2"/>
  <c r="H2682" i="2" s="1"/>
  <c r="F2683" i="2"/>
  <c r="H2683" i="2" s="1"/>
  <c r="F2684" i="2"/>
  <c r="H2684" i="2" s="1"/>
  <c r="F2685" i="2"/>
  <c r="H2685" i="2" s="1"/>
  <c r="F2686" i="2"/>
  <c r="H2686" i="2" s="1"/>
  <c r="F2687" i="2"/>
  <c r="H2687" i="2" s="1"/>
  <c r="F2688" i="2"/>
  <c r="H2688" i="2" s="1"/>
  <c r="F2689" i="2"/>
  <c r="H2689" i="2" s="1"/>
  <c r="F2690" i="2"/>
  <c r="H2690" i="2" s="1"/>
  <c r="F2691" i="2"/>
  <c r="H2691" i="2" s="1"/>
  <c r="F2692" i="2"/>
  <c r="H2692" i="2" s="1"/>
  <c r="F2693" i="2"/>
  <c r="H2693" i="2" s="1"/>
  <c r="F2694" i="2"/>
  <c r="H2694" i="2" s="1"/>
  <c r="F2695" i="2"/>
  <c r="H2695" i="2" s="1"/>
  <c r="F2696" i="2"/>
  <c r="H2696" i="2" s="1"/>
  <c r="F2697" i="2"/>
  <c r="H2697" i="2" s="1"/>
  <c r="F2698" i="2"/>
  <c r="H2698" i="2" s="1"/>
  <c r="F2699" i="2"/>
  <c r="H2699" i="2" s="1"/>
  <c r="F2700" i="2"/>
  <c r="H2700" i="2" s="1"/>
  <c r="F2701" i="2"/>
  <c r="H2701" i="2" s="1"/>
  <c r="F2702" i="2"/>
  <c r="H2702" i="2" s="1"/>
  <c r="F2703" i="2"/>
  <c r="H2703" i="2" s="1"/>
  <c r="F2704" i="2"/>
  <c r="H2704" i="2" s="1"/>
  <c r="F2705" i="2"/>
  <c r="H2705" i="2" s="1"/>
  <c r="F2706" i="2"/>
  <c r="H2706" i="2" s="1"/>
  <c r="F2707" i="2"/>
  <c r="H2707" i="2" s="1"/>
  <c r="F2708" i="2"/>
  <c r="H2708" i="2" s="1"/>
  <c r="F2709" i="2"/>
  <c r="H2709" i="2" s="1"/>
  <c r="F2710" i="2"/>
  <c r="H2710" i="2" s="1"/>
  <c r="F2711" i="2"/>
  <c r="H2711" i="2" s="1"/>
  <c r="F2712" i="2"/>
  <c r="H2712" i="2" s="1"/>
  <c r="F2713" i="2"/>
  <c r="H2713" i="2" s="1"/>
  <c r="F2714" i="2"/>
  <c r="H2714" i="2" s="1"/>
  <c r="F2715" i="2"/>
  <c r="H2715" i="2" s="1"/>
  <c r="F2716" i="2"/>
  <c r="H2716" i="2" s="1"/>
  <c r="F2717" i="2"/>
  <c r="H2717" i="2" s="1"/>
  <c r="F2718" i="2"/>
  <c r="H2718" i="2" s="1"/>
  <c r="F2719" i="2"/>
  <c r="H2719" i="2" s="1"/>
  <c r="F2720" i="2"/>
  <c r="H2720" i="2" s="1"/>
  <c r="F2721" i="2"/>
  <c r="H2721" i="2" s="1"/>
  <c r="F2722" i="2"/>
  <c r="H2722" i="2" s="1"/>
  <c r="F2723" i="2"/>
  <c r="H2723" i="2" s="1"/>
  <c r="F2724" i="2"/>
  <c r="H2724" i="2" s="1"/>
  <c r="F2725" i="2"/>
  <c r="H2725" i="2" s="1"/>
  <c r="F2726" i="2"/>
  <c r="H2726" i="2" s="1"/>
  <c r="F2727" i="2"/>
  <c r="H2727" i="2" s="1"/>
  <c r="F2728" i="2"/>
  <c r="H2728" i="2" s="1"/>
  <c r="F2729" i="2"/>
  <c r="H2729" i="2" s="1"/>
  <c r="F2730" i="2"/>
  <c r="H2730" i="2" s="1"/>
  <c r="F2731" i="2"/>
  <c r="H2731" i="2" s="1"/>
  <c r="F2732" i="2"/>
  <c r="H2732" i="2" s="1"/>
  <c r="F2733" i="2"/>
  <c r="H2733" i="2" s="1"/>
  <c r="F2734" i="2"/>
  <c r="H2734" i="2" s="1"/>
  <c r="F2735" i="2"/>
  <c r="H2735" i="2" s="1"/>
  <c r="F2736" i="2"/>
  <c r="H2736" i="2" s="1"/>
  <c r="F2737" i="2"/>
  <c r="H2737" i="2" s="1"/>
  <c r="F2738" i="2"/>
  <c r="H2738" i="2" s="1"/>
  <c r="F2739" i="2"/>
  <c r="H2739" i="2" s="1"/>
  <c r="F2740" i="2"/>
  <c r="H2740" i="2" s="1"/>
  <c r="F2741" i="2"/>
  <c r="H2741" i="2" s="1"/>
  <c r="F2742" i="2"/>
  <c r="H2742" i="2" s="1"/>
  <c r="F2743" i="2"/>
  <c r="H2743" i="2" s="1"/>
  <c r="F2744" i="2"/>
  <c r="H2744" i="2" s="1"/>
  <c r="F2745" i="2"/>
  <c r="H2745" i="2" s="1"/>
  <c r="F2746" i="2"/>
  <c r="H2746" i="2" s="1"/>
  <c r="F2747" i="2"/>
  <c r="H2747" i="2" s="1"/>
  <c r="F2748" i="2"/>
  <c r="H2748" i="2" s="1"/>
  <c r="F2749" i="2"/>
  <c r="H2749" i="2" s="1"/>
  <c r="F2750" i="2"/>
  <c r="H2750" i="2" s="1"/>
  <c r="F2751" i="2"/>
  <c r="H2751" i="2" s="1"/>
  <c r="F2752" i="2"/>
  <c r="H2752" i="2" s="1"/>
  <c r="F2753" i="2"/>
  <c r="H2753" i="2" s="1"/>
  <c r="F2754" i="2"/>
  <c r="H2754" i="2" s="1"/>
  <c r="F2755" i="2"/>
  <c r="H2755" i="2" s="1"/>
  <c r="F2756" i="2"/>
  <c r="H2756" i="2" s="1"/>
  <c r="F2757" i="2"/>
  <c r="H2757" i="2" s="1"/>
  <c r="F2758" i="2"/>
  <c r="H2758" i="2" s="1"/>
  <c r="F2759" i="2"/>
  <c r="H2759" i="2" s="1"/>
  <c r="F2760" i="2"/>
  <c r="H2760" i="2" s="1"/>
  <c r="F2761" i="2"/>
  <c r="H2761" i="2" s="1"/>
  <c r="F2762" i="2"/>
  <c r="H2762" i="2" s="1"/>
  <c r="F2763" i="2"/>
  <c r="H2763" i="2" s="1"/>
  <c r="F2764" i="2"/>
  <c r="H2764" i="2" s="1"/>
  <c r="F2765" i="2"/>
  <c r="H2765" i="2" s="1"/>
  <c r="F2766" i="2"/>
  <c r="H2766" i="2" s="1"/>
  <c r="F2767" i="2"/>
  <c r="H2767" i="2" s="1"/>
  <c r="F2768" i="2"/>
  <c r="H2768" i="2" s="1"/>
  <c r="F2769" i="2"/>
  <c r="H2769" i="2" s="1"/>
  <c r="F2770" i="2"/>
  <c r="H2770" i="2" s="1"/>
  <c r="F2771" i="2"/>
  <c r="H2771" i="2" s="1"/>
  <c r="F2772" i="2"/>
  <c r="H2772" i="2" s="1"/>
  <c r="F2773" i="2"/>
  <c r="H2773" i="2" s="1"/>
  <c r="F2774" i="2"/>
  <c r="H2774" i="2" s="1"/>
  <c r="F2775" i="2"/>
  <c r="H2775" i="2" s="1"/>
  <c r="F2776" i="2"/>
  <c r="H2776" i="2" s="1"/>
  <c r="F2777" i="2"/>
  <c r="H2777" i="2" s="1"/>
  <c r="F2778" i="2"/>
  <c r="H2778" i="2" s="1"/>
  <c r="F2779" i="2"/>
  <c r="H2779" i="2" s="1"/>
  <c r="F2780" i="2"/>
  <c r="H2780" i="2" s="1"/>
  <c r="F2781" i="2"/>
  <c r="H2781" i="2" s="1"/>
  <c r="F2782" i="2"/>
  <c r="H2782" i="2" s="1"/>
  <c r="F2783" i="2"/>
  <c r="H2783" i="2" s="1"/>
  <c r="F2784" i="2"/>
  <c r="H2784" i="2" s="1"/>
  <c r="F2785" i="2"/>
  <c r="H2785" i="2" s="1"/>
  <c r="F2786" i="2"/>
  <c r="H2786" i="2" s="1"/>
  <c r="F2787" i="2"/>
  <c r="H2787" i="2" s="1"/>
  <c r="F2788" i="2"/>
  <c r="H2788" i="2" s="1"/>
  <c r="F2789" i="2"/>
  <c r="H2789" i="2" s="1"/>
  <c r="F2790" i="2"/>
  <c r="H2790" i="2" s="1"/>
  <c r="F2791" i="2"/>
  <c r="H2791" i="2" s="1"/>
  <c r="F2792" i="2"/>
  <c r="H2792" i="2" s="1"/>
  <c r="F2793" i="2"/>
  <c r="H2793" i="2" s="1"/>
  <c r="F2794" i="2"/>
  <c r="H2794" i="2" s="1"/>
  <c r="F2795" i="2"/>
  <c r="H2795" i="2" s="1"/>
  <c r="F2796" i="2"/>
  <c r="H2796" i="2" s="1"/>
  <c r="F2797" i="2"/>
  <c r="H2797" i="2" s="1"/>
  <c r="F2798" i="2"/>
  <c r="H2798" i="2" s="1"/>
  <c r="F2799" i="2"/>
  <c r="H2799" i="2" s="1"/>
  <c r="F2800" i="2"/>
  <c r="H2800" i="2" s="1"/>
  <c r="F2801" i="2"/>
  <c r="H2801" i="2" s="1"/>
  <c r="F2802" i="2"/>
  <c r="H2802" i="2" s="1"/>
  <c r="F2803" i="2"/>
  <c r="H2803" i="2" s="1"/>
  <c r="F2804" i="2"/>
  <c r="H2804" i="2" s="1"/>
  <c r="F2805" i="2"/>
  <c r="H2805" i="2" s="1"/>
  <c r="F2806" i="2"/>
  <c r="H2806" i="2" s="1"/>
  <c r="F2807" i="2"/>
  <c r="H2807" i="2" s="1"/>
  <c r="F2808" i="2"/>
  <c r="H2808" i="2" s="1"/>
  <c r="F2809" i="2"/>
  <c r="H2809" i="2" s="1"/>
  <c r="F2810" i="2"/>
  <c r="H2810" i="2" s="1"/>
  <c r="F2811" i="2"/>
  <c r="H2811" i="2" s="1"/>
  <c r="F2812" i="2"/>
  <c r="H2812" i="2" s="1"/>
  <c r="F2813" i="2"/>
  <c r="H2813" i="2" s="1"/>
  <c r="F2814" i="2"/>
  <c r="H2814" i="2" s="1"/>
  <c r="F2815" i="2"/>
  <c r="H2815" i="2" s="1"/>
  <c r="F2816" i="2"/>
  <c r="H2816" i="2" s="1"/>
  <c r="F2817" i="2"/>
  <c r="H2817" i="2" s="1"/>
  <c r="F2818" i="2"/>
  <c r="H2818" i="2" s="1"/>
  <c r="F2819" i="2"/>
  <c r="H2819" i="2" s="1"/>
  <c r="F2820" i="2"/>
  <c r="H2820" i="2" s="1"/>
  <c r="F2821" i="2"/>
  <c r="H2821" i="2" s="1"/>
  <c r="F2822" i="2"/>
  <c r="H2822" i="2" s="1"/>
  <c r="F2823" i="2"/>
  <c r="H2823" i="2" s="1"/>
  <c r="F2824" i="2"/>
  <c r="H2824" i="2" s="1"/>
  <c r="F2825" i="2"/>
  <c r="H2825" i="2" s="1"/>
  <c r="F2826" i="2"/>
  <c r="H2826" i="2" s="1"/>
  <c r="F2827" i="2"/>
  <c r="H2827" i="2" s="1"/>
  <c r="F2828" i="2"/>
  <c r="H2828" i="2" s="1"/>
  <c r="F2829" i="2"/>
  <c r="H2829" i="2" s="1"/>
  <c r="F2830" i="2"/>
  <c r="H2830" i="2" s="1"/>
  <c r="F2831" i="2"/>
  <c r="H2831" i="2" s="1"/>
  <c r="F2832" i="2"/>
  <c r="H2832" i="2" s="1"/>
  <c r="F2833" i="2"/>
  <c r="H2833" i="2" s="1"/>
  <c r="F2834" i="2"/>
  <c r="H2834" i="2" s="1"/>
  <c r="F2835" i="2"/>
  <c r="H2835" i="2" s="1"/>
  <c r="F2836" i="2"/>
  <c r="H2836" i="2" s="1"/>
  <c r="F2837" i="2"/>
  <c r="H2837" i="2" s="1"/>
  <c r="F2838" i="2"/>
  <c r="H2838" i="2" s="1"/>
  <c r="F2839" i="2"/>
  <c r="H2839" i="2" s="1"/>
  <c r="F2840" i="2"/>
  <c r="H2840" i="2" s="1"/>
  <c r="F2841" i="2"/>
  <c r="H2841" i="2" s="1"/>
  <c r="F2842" i="2"/>
  <c r="H2842" i="2" s="1"/>
  <c r="F2843" i="2"/>
  <c r="H2843" i="2" s="1"/>
  <c r="F2844" i="2"/>
  <c r="H2844" i="2" s="1"/>
  <c r="F2845" i="2"/>
  <c r="H2845" i="2" s="1"/>
  <c r="F2846" i="2"/>
  <c r="H2846" i="2" s="1"/>
  <c r="F2847" i="2"/>
  <c r="H2847" i="2" s="1"/>
  <c r="F2848" i="2"/>
  <c r="H2848" i="2" s="1"/>
  <c r="F2849" i="2"/>
  <c r="H2849" i="2" s="1"/>
  <c r="F2850" i="2"/>
  <c r="H2850" i="2" s="1"/>
  <c r="F2851" i="2"/>
  <c r="H2851" i="2" s="1"/>
  <c r="F2852" i="2"/>
  <c r="H2852" i="2" s="1"/>
  <c r="F2853" i="2"/>
  <c r="H2853" i="2" s="1"/>
  <c r="F2854" i="2"/>
  <c r="H2854" i="2" s="1"/>
  <c r="F2855" i="2"/>
  <c r="H2855" i="2" s="1"/>
  <c r="F2856" i="2"/>
  <c r="H2856" i="2" s="1"/>
  <c r="F2857" i="2"/>
  <c r="H2857" i="2" s="1"/>
  <c r="F2858" i="2"/>
  <c r="H2858" i="2" s="1"/>
  <c r="F2859" i="2"/>
  <c r="H2859" i="2" s="1"/>
  <c r="F2860" i="2"/>
  <c r="H2860" i="2" s="1"/>
  <c r="F2861" i="2"/>
  <c r="H2861" i="2" s="1"/>
  <c r="F2862" i="2"/>
  <c r="H2862" i="2" s="1"/>
  <c r="F2863" i="2"/>
  <c r="H2863" i="2" s="1"/>
  <c r="F2864" i="2"/>
  <c r="H2864" i="2" s="1"/>
  <c r="F2865" i="2"/>
  <c r="H2865" i="2" s="1"/>
  <c r="F2866" i="2"/>
  <c r="H2866" i="2" s="1"/>
  <c r="F2867" i="2"/>
  <c r="H2867" i="2" s="1"/>
  <c r="F2868" i="2"/>
  <c r="H2868" i="2" s="1"/>
  <c r="F2869" i="2"/>
  <c r="H2869" i="2" s="1"/>
  <c r="F2870" i="2"/>
  <c r="H2870" i="2" s="1"/>
  <c r="F2871" i="2"/>
  <c r="H2871" i="2" s="1"/>
  <c r="F2872" i="2"/>
  <c r="H2872" i="2" s="1"/>
  <c r="F2873" i="2"/>
  <c r="H2873" i="2" s="1"/>
  <c r="F2874" i="2"/>
  <c r="H2874" i="2" s="1"/>
  <c r="F2875" i="2"/>
  <c r="H2875" i="2" s="1"/>
  <c r="F2876" i="2"/>
  <c r="H2876" i="2" s="1"/>
  <c r="F2877" i="2"/>
  <c r="H2877" i="2" s="1"/>
  <c r="F2878" i="2"/>
  <c r="H2878" i="2" s="1"/>
  <c r="F2879" i="2"/>
  <c r="H2879" i="2" s="1"/>
  <c r="F2880" i="2"/>
  <c r="H2880" i="2" s="1"/>
  <c r="F2881" i="2"/>
  <c r="H2881" i="2" s="1"/>
  <c r="F2882" i="2"/>
  <c r="H2882" i="2" s="1"/>
  <c r="F2883" i="2"/>
  <c r="H2883" i="2" s="1"/>
  <c r="F2884" i="2"/>
  <c r="H2884" i="2" s="1"/>
  <c r="F2885" i="2"/>
  <c r="H2885" i="2" s="1"/>
  <c r="F2886" i="2"/>
  <c r="H2886" i="2" s="1"/>
  <c r="F2887" i="2"/>
  <c r="H2887" i="2" s="1"/>
  <c r="F2888" i="2"/>
  <c r="H2888" i="2" s="1"/>
  <c r="F2889" i="2"/>
  <c r="H2889" i="2" s="1"/>
  <c r="F2890" i="2"/>
  <c r="H2890" i="2" s="1"/>
  <c r="F2891" i="2"/>
  <c r="H2891" i="2" s="1"/>
  <c r="F2892" i="2"/>
  <c r="H2892" i="2" s="1"/>
  <c r="F2893" i="2"/>
  <c r="H2893" i="2" s="1"/>
  <c r="F2894" i="2"/>
  <c r="H2894" i="2" s="1"/>
  <c r="F2895" i="2"/>
  <c r="H2895" i="2" s="1"/>
  <c r="F2896" i="2"/>
  <c r="H2896" i="2" s="1"/>
  <c r="F2897" i="2"/>
  <c r="H2897" i="2" s="1"/>
  <c r="F2898" i="2"/>
  <c r="H2898" i="2" s="1"/>
  <c r="F2899" i="2"/>
  <c r="H2899" i="2" s="1"/>
  <c r="F2900" i="2"/>
  <c r="H2900" i="2" s="1"/>
  <c r="F2901" i="2"/>
  <c r="H2901" i="2" s="1"/>
  <c r="F2902" i="2"/>
  <c r="H2902" i="2" s="1"/>
  <c r="F2903" i="2"/>
  <c r="H2903" i="2" s="1"/>
  <c r="F2904" i="2"/>
  <c r="H2904" i="2" s="1"/>
  <c r="F2905" i="2"/>
  <c r="H2905" i="2" s="1"/>
  <c r="F2906" i="2"/>
  <c r="H2906" i="2" s="1"/>
  <c r="F2907" i="2"/>
  <c r="H2907" i="2" s="1"/>
  <c r="F2908" i="2"/>
  <c r="H2908" i="2" s="1"/>
  <c r="F2909" i="2"/>
  <c r="H2909" i="2" s="1"/>
  <c r="F2910" i="2"/>
  <c r="H2910" i="2" s="1"/>
  <c r="F2911" i="2"/>
  <c r="H2911" i="2" s="1"/>
  <c r="F2912" i="2"/>
  <c r="H2912" i="2" s="1"/>
  <c r="F2913" i="2"/>
  <c r="H2913" i="2" s="1"/>
  <c r="F2914" i="2"/>
  <c r="H2914" i="2" s="1"/>
  <c r="F2915" i="2"/>
  <c r="H2915" i="2" s="1"/>
  <c r="F2916" i="2"/>
  <c r="H2916" i="2" s="1"/>
  <c r="F2917" i="2"/>
  <c r="H2917" i="2" s="1"/>
  <c r="F2918" i="2"/>
  <c r="H2918" i="2" s="1"/>
  <c r="F2919" i="2"/>
  <c r="H2919" i="2" s="1"/>
  <c r="F2920" i="2"/>
  <c r="H2920" i="2" s="1"/>
  <c r="F2921" i="2"/>
  <c r="H2921" i="2" s="1"/>
  <c r="F2922" i="2"/>
  <c r="H2922" i="2" s="1"/>
  <c r="F2923" i="2"/>
  <c r="H2923" i="2" s="1"/>
  <c r="F2924" i="2"/>
  <c r="H2924" i="2" s="1"/>
  <c r="F2925" i="2"/>
  <c r="H2925" i="2" s="1"/>
  <c r="F2926" i="2"/>
  <c r="H2926" i="2" s="1"/>
  <c r="F2927" i="2"/>
  <c r="H2927" i="2" s="1"/>
  <c r="F2928" i="2"/>
  <c r="H2928" i="2" s="1"/>
  <c r="F2929" i="2"/>
  <c r="H2929" i="2" s="1"/>
  <c r="F2930" i="2"/>
  <c r="H2930" i="2" s="1"/>
  <c r="F2931" i="2"/>
  <c r="H2931" i="2" s="1"/>
  <c r="F2932" i="2"/>
  <c r="H2932" i="2" s="1"/>
  <c r="F2933" i="2"/>
  <c r="H2933" i="2" s="1"/>
  <c r="F2934" i="2"/>
  <c r="H2934" i="2" s="1"/>
  <c r="F2935" i="2"/>
  <c r="H2935" i="2" s="1"/>
  <c r="F2936" i="2"/>
  <c r="H2936" i="2" s="1"/>
  <c r="F2937" i="2"/>
  <c r="H2937" i="2" s="1"/>
  <c r="F2938" i="2"/>
  <c r="H2938" i="2" s="1"/>
  <c r="F2939" i="2"/>
  <c r="H2939" i="2" s="1"/>
  <c r="F2940" i="2"/>
  <c r="H2940" i="2" s="1"/>
  <c r="F2941" i="2"/>
  <c r="H2941" i="2" s="1"/>
  <c r="F2942" i="2"/>
  <c r="H2942" i="2" s="1"/>
  <c r="F2943" i="2"/>
  <c r="H2943" i="2" s="1"/>
  <c r="F2944" i="2"/>
  <c r="H2944" i="2" s="1"/>
  <c r="F2945" i="2"/>
  <c r="H2945" i="2" s="1"/>
  <c r="F2946" i="2"/>
  <c r="H2946" i="2" s="1"/>
  <c r="F2947" i="2"/>
  <c r="H2947" i="2" s="1"/>
  <c r="F2948" i="2"/>
  <c r="H2948" i="2" s="1"/>
  <c r="F2949" i="2"/>
  <c r="H2949" i="2" s="1"/>
  <c r="F2950" i="2"/>
  <c r="H2950" i="2" s="1"/>
  <c r="F2951" i="2"/>
  <c r="H2951" i="2" s="1"/>
  <c r="F2952" i="2"/>
  <c r="H2952" i="2" s="1"/>
  <c r="F2953" i="2"/>
  <c r="H2953" i="2" s="1"/>
  <c r="F2954" i="2"/>
  <c r="H2954" i="2" s="1"/>
  <c r="F2955" i="2"/>
  <c r="H2955" i="2" s="1"/>
  <c r="F2956" i="2"/>
  <c r="H2956" i="2" s="1"/>
  <c r="F2957" i="2"/>
  <c r="H2957" i="2" s="1"/>
  <c r="F2958" i="2"/>
  <c r="H2958" i="2" s="1"/>
  <c r="F2959" i="2"/>
  <c r="H2959" i="2" s="1"/>
  <c r="F2960" i="2"/>
  <c r="H2960" i="2" s="1"/>
  <c r="F2961" i="2"/>
  <c r="H2961" i="2" s="1"/>
  <c r="F2962" i="2"/>
  <c r="H2962" i="2" s="1"/>
  <c r="F2963" i="2"/>
  <c r="H2963" i="2" s="1"/>
  <c r="F2964" i="2"/>
  <c r="H2964" i="2" s="1"/>
  <c r="F2965" i="2"/>
  <c r="H2965" i="2" s="1"/>
  <c r="F2966" i="2"/>
  <c r="H2966" i="2" s="1"/>
  <c r="F2967" i="2"/>
  <c r="H2967" i="2" s="1"/>
  <c r="F2968" i="2"/>
  <c r="H2968" i="2" s="1"/>
  <c r="F2969" i="2"/>
  <c r="H2969" i="2" s="1"/>
  <c r="F2970" i="2"/>
  <c r="H2970" i="2" s="1"/>
  <c r="F2971" i="2"/>
  <c r="H2971" i="2" s="1"/>
  <c r="F2972" i="2"/>
  <c r="H2972" i="2" s="1"/>
  <c r="F2973" i="2"/>
  <c r="H2973" i="2" s="1"/>
  <c r="F2974" i="2"/>
  <c r="H2974" i="2" s="1"/>
  <c r="F2975" i="2"/>
  <c r="H2975" i="2" s="1"/>
  <c r="F2976" i="2"/>
  <c r="H2976" i="2" s="1"/>
  <c r="F2977" i="2"/>
  <c r="H2977" i="2" s="1"/>
  <c r="F2978" i="2"/>
  <c r="H2978" i="2" s="1"/>
  <c r="F2979" i="2"/>
  <c r="H2979" i="2" s="1"/>
  <c r="F2980" i="2"/>
  <c r="H2980" i="2" s="1"/>
  <c r="F2981" i="2"/>
  <c r="H2981" i="2" s="1"/>
  <c r="F2982" i="2"/>
  <c r="H2982" i="2" s="1"/>
  <c r="F2983" i="2"/>
  <c r="H2983" i="2" s="1"/>
  <c r="F2984" i="2"/>
  <c r="H2984" i="2" s="1"/>
  <c r="F2985" i="2"/>
  <c r="H2985" i="2" s="1"/>
  <c r="F2986" i="2"/>
  <c r="H2986" i="2" s="1"/>
  <c r="F2987" i="2"/>
  <c r="H2987" i="2" s="1"/>
  <c r="F2988" i="2"/>
  <c r="H2988" i="2" s="1"/>
  <c r="F2989" i="2"/>
  <c r="H2989" i="2" s="1"/>
  <c r="F2990" i="2"/>
  <c r="H2990" i="2" s="1"/>
  <c r="F2991" i="2"/>
  <c r="H2991" i="2" s="1"/>
  <c r="F2992" i="2"/>
  <c r="H2992" i="2" s="1"/>
  <c r="F2993" i="2"/>
  <c r="H2993" i="2" s="1"/>
  <c r="F2994" i="2"/>
  <c r="H2994" i="2" s="1"/>
  <c r="F2995" i="2"/>
  <c r="H2995" i="2" s="1"/>
  <c r="F2996" i="2"/>
  <c r="H2996" i="2" s="1"/>
  <c r="F2997" i="2"/>
  <c r="H2997" i="2" s="1"/>
  <c r="F2998" i="2"/>
  <c r="H2998" i="2" s="1"/>
  <c r="F2999" i="2"/>
  <c r="H2999" i="2" s="1"/>
  <c r="F3000" i="2"/>
  <c r="H3000" i="2" s="1"/>
  <c r="F3001" i="2"/>
  <c r="H3001" i="2" s="1"/>
  <c r="F3002" i="2"/>
  <c r="H3002" i="2" s="1"/>
  <c r="F3003" i="2"/>
  <c r="H3003" i="2" s="1"/>
  <c r="F3004" i="2"/>
  <c r="H3004" i="2" s="1"/>
  <c r="F3005" i="2"/>
  <c r="H3005" i="2" s="1"/>
  <c r="F3006" i="2"/>
  <c r="H3006" i="2" s="1"/>
  <c r="F3007" i="2"/>
  <c r="H3007" i="2" s="1"/>
  <c r="F3008" i="2"/>
  <c r="H3008" i="2" s="1"/>
  <c r="F3009" i="2"/>
  <c r="H3009" i="2" s="1"/>
  <c r="F3010" i="2"/>
  <c r="H3010" i="2" s="1"/>
  <c r="F3011" i="2"/>
  <c r="H3011" i="2" s="1"/>
  <c r="F3012" i="2"/>
  <c r="H3012" i="2" s="1"/>
  <c r="F3013" i="2"/>
  <c r="H3013" i="2" s="1"/>
  <c r="F3014" i="2"/>
  <c r="H3014" i="2" s="1"/>
  <c r="F3015" i="2"/>
  <c r="H3015" i="2" s="1"/>
  <c r="F3016" i="2"/>
  <c r="H3016" i="2" s="1"/>
  <c r="F3017" i="2"/>
  <c r="H3017" i="2" s="1"/>
  <c r="F3018" i="2"/>
  <c r="H3018" i="2" s="1"/>
  <c r="F3019" i="2"/>
  <c r="H3019" i="2" s="1"/>
  <c r="F3020" i="2"/>
  <c r="H3020" i="2" s="1"/>
  <c r="F3021" i="2"/>
  <c r="H3021" i="2" s="1"/>
  <c r="F3022" i="2"/>
  <c r="H3022" i="2" s="1"/>
  <c r="F3023" i="2"/>
  <c r="H3023" i="2" s="1"/>
  <c r="F3024" i="2"/>
  <c r="H3024" i="2" s="1"/>
  <c r="F3025" i="2"/>
  <c r="H3025" i="2" s="1"/>
  <c r="F3026" i="2"/>
  <c r="H3026" i="2" s="1"/>
  <c r="F3027" i="2"/>
  <c r="H3027" i="2" s="1"/>
  <c r="F3028" i="2"/>
  <c r="H3028" i="2" s="1"/>
  <c r="F3029" i="2"/>
  <c r="H3029" i="2" s="1"/>
  <c r="F3030" i="2"/>
  <c r="H3030" i="2" s="1"/>
  <c r="F3031" i="2"/>
  <c r="H3031" i="2" s="1"/>
  <c r="F3032" i="2"/>
  <c r="H3032" i="2" s="1"/>
  <c r="F3033" i="2"/>
  <c r="H3033" i="2" s="1"/>
  <c r="F3034" i="2"/>
  <c r="H3034" i="2" s="1"/>
  <c r="F3035" i="2"/>
  <c r="H3035" i="2" s="1"/>
  <c r="F3036" i="2"/>
  <c r="H3036" i="2" s="1"/>
  <c r="F3037" i="2"/>
  <c r="H3037" i="2" s="1"/>
  <c r="F3038" i="2"/>
  <c r="H3038" i="2" s="1"/>
  <c r="F3039" i="2"/>
  <c r="H3039" i="2" s="1"/>
  <c r="F3040" i="2"/>
  <c r="H3040" i="2" s="1"/>
  <c r="F3041" i="2"/>
  <c r="H3041" i="2" s="1"/>
  <c r="F3042" i="2"/>
  <c r="H3042" i="2" s="1"/>
  <c r="F3043" i="2"/>
  <c r="H3043" i="2" s="1"/>
  <c r="F3044" i="2"/>
  <c r="H3044" i="2" s="1"/>
  <c r="F3045" i="2"/>
  <c r="H3045" i="2" s="1"/>
  <c r="F3046" i="2"/>
  <c r="H3046" i="2" s="1"/>
  <c r="F3047" i="2"/>
  <c r="H3047" i="2" s="1"/>
  <c r="F3048" i="2"/>
  <c r="H3048" i="2" s="1"/>
  <c r="F3049" i="2"/>
  <c r="H3049" i="2" s="1"/>
  <c r="F3050" i="2"/>
  <c r="H3050" i="2" s="1"/>
  <c r="F3051" i="2"/>
  <c r="H3051" i="2" s="1"/>
  <c r="F3052" i="2"/>
  <c r="H3052" i="2" s="1"/>
  <c r="F3053" i="2"/>
  <c r="H3053" i="2" s="1"/>
  <c r="F3054" i="2"/>
  <c r="H3054" i="2" s="1"/>
  <c r="F3055" i="2"/>
  <c r="H3055" i="2" s="1"/>
  <c r="F3056" i="2"/>
  <c r="H3056" i="2" s="1"/>
  <c r="F3057" i="2"/>
  <c r="H3057" i="2" s="1"/>
  <c r="F3058" i="2"/>
  <c r="H3058" i="2" s="1"/>
  <c r="F3059" i="2"/>
  <c r="H3059" i="2" s="1"/>
  <c r="F3060" i="2"/>
  <c r="H3060" i="2" s="1"/>
  <c r="F3061" i="2"/>
  <c r="H3061" i="2" s="1"/>
  <c r="F3062" i="2"/>
  <c r="H3062" i="2" s="1"/>
  <c r="F3063" i="2"/>
  <c r="H3063" i="2" s="1"/>
  <c r="F3064" i="2"/>
  <c r="H3064" i="2" s="1"/>
  <c r="F3065" i="2"/>
  <c r="H3065" i="2" s="1"/>
  <c r="F3066" i="2"/>
  <c r="H3066" i="2" s="1"/>
  <c r="F3067" i="2"/>
  <c r="H3067" i="2" s="1"/>
  <c r="F3068" i="2"/>
  <c r="H3068" i="2" s="1"/>
  <c r="F3069" i="2"/>
  <c r="H3069" i="2" s="1"/>
  <c r="F3070" i="2"/>
  <c r="H3070" i="2" s="1"/>
  <c r="F3071" i="2"/>
  <c r="H3071" i="2" s="1"/>
  <c r="F3072" i="2"/>
  <c r="H3072" i="2" s="1"/>
  <c r="F3073" i="2"/>
  <c r="H3073" i="2" s="1"/>
  <c r="F3074" i="2"/>
  <c r="H3074" i="2" s="1"/>
  <c r="F3075" i="2"/>
  <c r="H3075" i="2" s="1"/>
  <c r="F3076" i="2"/>
  <c r="H3076" i="2" s="1"/>
  <c r="F3077" i="2"/>
  <c r="H3077" i="2" s="1"/>
  <c r="F3078" i="2"/>
  <c r="H3078" i="2" s="1"/>
  <c r="F3079" i="2"/>
  <c r="H3079" i="2" s="1"/>
  <c r="F3080" i="2"/>
  <c r="H3080" i="2" s="1"/>
  <c r="F3081" i="2"/>
  <c r="H3081" i="2" s="1"/>
  <c r="F3082" i="2"/>
  <c r="H3082" i="2" s="1"/>
  <c r="F3083" i="2"/>
  <c r="H3083" i="2" s="1"/>
  <c r="F3084" i="2"/>
  <c r="H3084" i="2" s="1"/>
  <c r="F3085" i="2"/>
  <c r="H3085" i="2" s="1"/>
  <c r="F3086" i="2"/>
  <c r="H3086" i="2" s="1"/>
  <c r="F3087" i="2"/>
  <c r="H3087" i="2" s="1"/>
  <c r="F3088" i="2"/>
  <c r="H3088" i="2" s="1"/>
  <c r="F3089" i="2"/>
  <c r="H3089" i="2" s="1"/>
  <c r="F3090" i="2"/>
  <c r="H3090" i="2" s="1"/>
  <c r="F3091" i="2"/>
  <c r="H3091" i="2" s="1"/>
  <c r="F3092" i="2"/>
  <c r="H3092" i="2" s="1"/>
  <c r="F3093" i="2"/>
  <c r="H3093" i="2" s="1"/>
  <c r="F3094" i="2"/>
  <c r="H3094" i="2" s="1"/>
  <c r="F3095" i="2"/>
  <c r="H3095" i="2" s="1"/>
  <c r="F3096" i="2"/>
  <c r="H3096" i="2" s="1"/>
  <c r="F3097" i="2"/>
  <c r="H3097" i="2" s="1"/>
  <c r="F3098" i="2"/>
  <c r="H3098" i="2" s="1"/>
  <c r="F3099" i="2"/>
  <c r="H3099" i="2" s="1"/>
  <c r="F3100" i="2"/>
  <c r="H3100" i="2" s="1"/>
  <c r="F3101" i="2"/>
  <c r="H3101" i="2" s="1"/>
  <c r="F3102" i="2"/>
  <c r="H3102" i="2" s="1"/>
  <c r="F3103" i="2"/>
  <c r="H3103" i="2" s="1"/>
  <c r="F3104" i="2"/>
  <c r="H3104" i="2" s="1"/>
  <c r="F3105" i="2"/>
  <c r="H3105" i="2" s="1"/>
  <c r="F3106" i="2"/>
  <c r="H3106" i="2" s="1"/>
  <c r="F3107" i="2"/>
  <c r="H3107" i="2" s="1"/>
  <c r="F3108" i="2"/>
  <c r="H3108" i="2" s="1"/>
  <c r="F3109" i="2"/>
  <c r="H3109" i="2" s="1"/>
  <c r="F3110" i="2"/>
  <c r="H3110" i="2" s="1"/>
  <c r="F3111" i="2"/>
  <c r="H3111" i="2" s="1"/>
  <c r="F3112" i="2"/>
  <c r="H3112" i="2" s="1"/>
  <c r="F3113" i="2"/>
  <c r="H3113" i="2" s="1"/>
  <c r="F3114" i="2"/>
  <c r="H3114" i="2" s="1"/>
  <c r="F3115" i="2"/>
  <c r="H3115" i="2" s="1"/>
  <c r="F3116" i="2"/>
  <c r="H3116" i="2" s="1"/>
  <c r="F3117" i="2"/>
  <c r="H3117" i="2" s="1"/>
  <c r="F3118" i="2"/>
  <c r="H3118" i="2" s="1"/>
  <c r="F3119" i="2"/>
  <c r="H3119" i="2" s="1"/>
  <c r="F3120" i="2"/>
  <c r="H3120" i="2" s="1"/>
  <c r="F3121" i="2"/>
  <c r="H3121" i="2" s="1"/>
  <c r="F3122" i="2"/>
  <c r="H3122" i="2" s="1"/>
  <c r="F3123" i="2"/>
  <c r="H3123" i="2" s="1"/>
  <c r="F3124" i="2"/>
  <c r="H3124" i="2" s="1"/>
  <c r="F3125" i="2"/>
  <c r="H3125" i="2" s="1"/>
  <c r="F3126" i="2"/>
  <c r="H3126" i="2" s="1"/>
  <c r="F3127" i="2"/>
  <c r="H3127" i="2" s="1"/>
  <c r="F3128" i="2"/>
  <c r="H3128" i="2" s="1"/>
  <c r="F3129" i="2"/>
  <c r="H3129" i="2" s="1"/>
  <c r="F3130" i="2"/>
  <c r="H3130" i="2" s="1"/>
  <c r="F3131" i="2"/>
  <c r="H3131" i="2" s="1"/>
  <c r="F3132" i="2"/>
  <c r="H3132" i="2" s="1"/>
  <c r="F3133" i="2"/>
  <c r="H3133" i="2" s="1"/>
  <c r="F3134" i="2"/>
  <c r="H3134" i="2" s="1"/>
  <c r="F3135" i="2"/>
  <c r="H3135" i="2" s="1"/>
  <c r="F3136" i="2"/>
  <c r="H3136" i="2" s="1"/>
  <c r="F3137" i="2"/>
  <c r="H3137" i="2" s="1"/>
  <c r="F3138" i="2"/>
  <c r="H3138" i="2" s="1"/>
  <c r="F3139" i="2"/>
  <c r="H3139" i="2" s="1"/>
  <c r="F3140" i="2"/>
  <c r="H3140" i="2" s="1"/>
  <c r="F3141" i="2"/>
  <c r="H3141" i="2" s="1"/>
  <c r="F3142" i="2"/>
  <c r="H3142" i="2" s="1"/>
  <c r="F3143" i="2"/>
  <c r="H3143" i="2" s="1"/>
  <c r="F3144" i="2"/>
  <c r="H3144" i="2" s="1"/>
  <c r="F3145" i="2"/>
  <c r="H3145" i="2" s="1"/>
  <c r="F3146" i="2"/>
  <c r="H3146" i="2" s="1"/>
  <c r="F3147" i="2"/>
  <c r="H3147" i="2" s="1"/>
  <c r="F3148" i="2"/>
  <c r="H3148" i="2" s="1"/>
  <c r="F3149" i="2"/>
  <c r="H3149" i="2" s="1"/>
  <c r="F3150" i="2"/>
  <c r="H3150" i="2" s="1"/>
  <c r="F3151" i="2"/>
  <c r="H3151" i="2" s="1"/>
  <c r="F3152" i="2"/>
  <c r="H3152" i="2" s="1"/>
  <c r="F3153" i="2"/>
  <c r="H3153" i="2" s="1"/>
  <c r="F3154" i="2"/>
  <c r="H3154" i="2" s="1"/>
  <c r="F3155" i="2"/>
  <c r="H3155" i="2" s="1"/>
  <c r="F3156" i="2"/>
  <c r="H3156" i="2" s="1"/>
  <c r="F3157" i="2"/>
  <c r="H3157" i="2" s="1"/>
  <c r="F3158" i="2"/>
  <c r="H3158" i="2" s="1"/>
  <c r="F3159" i="2"/>
  <c r="H3159" i="2" s="1"/>
  <c r="F3160" i="2"/>
  <c r="H3160" i="2" s="1"/>
  <c r="F3161" i="2"/>
  <c r="H3161" i="2" s="1"/>
  <c r="F3162" i="2"/>
  <c r="H3162" i="2" s="1"/>
  <c r="F3163" i="2"/>
  <c r="H3163" i="2" s="1"/>
  <c r="F3164" i="2"/>
  <c r="H3164" i="2" s="1"/>
  <c r="F3165" i="2"/>
  <c r="H3165" i="2" s="1"/>
  <c r="F3166" i="2"/>
  <c r="H3166" i="2" s="1"/>
  <c r="F3167" i="2"/>
  <c r="H3167" i="2" s="1"/>
  <c r="F3168" i="2"/>
  <c r="H3168" i="2" s="1"/>
  <c r="F3169" i="2"/>
  <c r="H3169" i="2" s="1"/>
  <c r="F3170" i="2"/>
  <c r="H3170" i="2" s="1"/>
  <c r="F3171" i="2"/>
  <c r="H3171" i="2" s="1"/>
  <c r="F3172" i="2"/>
  <c r="H3172" i="2" s="1"/>
  <c r="F3173" i="2"/>
  <c r="H3173" i="2" s="1"/>
  <c r="F3174" i="2"/>
  <c r="H3174" i="2" s="1"/>
  <c r="F3175" i="2"/>
  <c r="H3175" i="2" s="1"/>
  <c r="F3176" i="2"/>
  <c r="H3176" i="2" s="1"/>
  <c r="F3177" i="2"/>
  <c r="H3177" i="2" s="1"/>
  <c r="F3178" i="2"/>
  <c r="H3178" i="2" s="1"/>
  <c r="F3179" i="2"/>
  <c r="H3179" i="2" s="1"/>
  <c r="F3180" i="2"/>
  <c r="H3180" i="2" s="1"/>
  <c r="F3181" i="2"/>
  <c r="H3181" i="2" s="1"/>
  <c r="F3182" i="2"/>
  <c r="H3182" i="2" s="1"/>
  <c r="F3183" i="2"/>
  <c r="H3183" i="2" s="1"/>
  <c r="F3184" i="2"/>
  <c r="H3184" i="2" s="1"/>
  <c r="F3185" i="2"/>
  <c r="H3185" i="2" s="1"/>
  <c r="F3186" i="2"/>
  <c r="H3186" i="2" s="1"/>
  <c r="F3187" i="2"/>
  <c r="H3187" i="2" s="1"/>
  <c r="F3188" i="2"/>
  <c r="H3188" i="2" s="1"/>
  <c r="F3189" i="2"/>
  <c r="H3189" i="2" s="1"/>
  <c r="F3190" i="2"/>
  <c r="H3190" i="2" s="1"/>
  <c r="F3191" i="2"/>
  <c r="H3191" i="2" s="1"/>
  <c r="F3192" i="2"/>
  <c r="H3192" i="2" s="1"/>
  <c r="F3193" i="2"/>
  <c r="H3193" i="2" s="1"/>
  <c r="F3194" i="2"/>
  <c r="H3194" i="2" s="1"/>
  <c r="F3195" i="2"/>
  <c r="H3195" i="2" s="1"/>
  <c r="F3196" i="2"/>
  <c r="H3196" i="2" s="1"/>
  <c r="F3197" i="2"/>
  <c r="H3197" i="2" s="1"/>
  <c r="F3198" i="2"/>
  <c r="H3198" i="2" s="1"/>
  <c r="F3199" i="2"/>
  <c r="H3199" i="2" s="1"/>
  <c r="F3200" i="2"/>
  <c r="H3200" i="2" s="1"/>
  <c r="F3201" i="2"/>
  <c r="H3201" i="2" s="1"/>
  <c r="F3202" i="2"/>
  <c r="H3202" i="2" s="1"/>
  <c r="F3203" i="2"/>
  <c r="H3203" i="2" s="1"/>
  <c r="F3204" i="2"/>
  <c r="H3204" i="2" s="1"/>
  <c r="F3205" i="2"/>
  <c r="H3205" i="2" s="1"/>
  <c r="F3206" i="2"/>
  <c r="H3206" i="2" s="1"/>
  <c r="F3207" i="2"/>
  <c r="H3207" i="2" s="1"/>
  <c r="F3208" i="2"/>
  <c r="H3208" i="2" s="1"/>
  <c r="F3209" i="2"/>
  <c r="H3209" i="2" s="1"/>
  <c r="F3210" i="2"/>
  <c r="H3210" i="2" s="1"/>
  <c r="F3211" i="2"/>
  <c r="H3211" i="2" s="1"/>
  <c r="F3212" i="2"/>
  <c r="H3212" i="2" s="1"/>
  <c r="F3213" i="2"/>
  <c r="H3213" i="2" s="1"/>
  <c r="F3214" i="2"/>
  <c r="H3214" i="2" s="1"/>
  <c r="F3215" i="2"/>
  <c r="H3215" i="2" s="1"/>
  <c r="F3216" i="2"/>
  <c r="H3216" i="2" s="1"/>
  <c r="F3217" i="2"/>
  <c r="H3217" i="2" s="1"/>
  <c r="F3218" i="2"/>
  <c r="H3218" i="2" s="1"/>
  <c r="F3219" i="2"/>
  <c r="H3219" i="2" s="1"/>
  <c r="F3220" i="2"/>
  <c r="H3220" i="2" s="1"/>
  <c r="F3221" i="2"/>
  <c r="H3221" i="2" s="1"/>
  <c r="F3222" i="2"/>
  <c r="H3222" i="2" s="1"/>
  <c r="F3223" i="2"/>
  <c r="H3223" i="2" s="1"/>
  <c r="F3224" i="2"/>
  <c r="H3224" i="2" s="1"/>
  <c r="F3225" i="2"/>
  <c r="H3225" i="2" s="1"/>
  <c r="F3226" i="2"/>
  <c r="H3226" i="2" s="1"/>
  <c r="F3227" i="2"/>
  <c r="H3227" i="2" s="1"/>
  <c r="F3228" i="2"/>
  <c r="H3228" i="2" s="1"/>
  <c r="F3229" i="2"/>
  <c r="H3229" i="2" s="1"/>
  <c r="F3230" i="2"/>
  <c r="H3230" i="2" s="1"/>
  <c r="F3231" i="2"/>
  <c r="H3231" i="2" s="1"/>
  <c r="F3232" i="2"/>
  <c r="H3232" i="2" s="1"/>
  <c r="F3233" i="2"/>
  <c r="H3233" i="2" s="1"/>
  <c r="F3234" i="2"/>
  <c r="H3234" i="2" s="1"/>
  <c r="F3235" i="2"/>
  <c r="H3235" i="2" s="1"/>
  <c r="F3236" i="2"/>
  <c r="H3236" i="2" s="1"/>
  <c r="F3237" i="2"/>
  <c r="H3237" i="2" s="1"/>
  <c r="F3238" i="2"/>
  <c r="H3238" i="2" s="1"/>
  <c r="F3239" i="2"/>
  <c r="H3239" i="2" s="1"/>
  <c r="F3240" i="2"/>
  <c r="H3240" i="2" s="1"/>
  <c r="F3241" i="2"/>
  <c r="H3241" i="2" s="1"/>
  <c r="F3242" i="2"/>
  <c r="H3242" i="2" s="1"/>
  <c r="F3243" i="2"/>
  <c r="H3243" i="2" s="1"/>
  <c r="F3244" i="2"/>
  <c r="H3244" i="2" s="1"/>
  <c r="F3245" i="2"/>
  <c r="H3245" i="2" s="1"/>
  <c r="F3246" i="2"/>
  <c r="H3246" i="2" s="1"/>
  <c r="F3247" i="2"/>
  <c r="H3247" i="2" s="1"/>
  <c r="F3248" i="2"/>
  <c r="H3248" i="2" s="1"/>
  <c r="F3249" i="2"/>
  <c r="H3249" i="2" s="1"/>
  <c r="F3250" i="2"/>
  <c r="H3250" i="2" s="1"/>
  <c r="F3251" i="2"/>
  <c r="H3251" i="2" s="1"/>
  <c r="F3252" i="2"/>
  <c r="H3252" i="2" s="1"/>
  <c r="F3253" i="2"/>
  <c r="H3253" i="2" s="1"/>
  <c r="F3254" i="2"/>
  <c r="H3254" i="2" s="1"/>
  <c r="F3255" i="2"/>
  <c r="H3255" i="2" s="1"/>
  <c r="F3256" i="2"/>
  <c r="H3256" i="2" s="1"/>
  <c r="F3257" i="2"/>
  <c r="H3257" i="2" s="1"/>
  <c r="F3258" i="2"/>
  <c r="H3258" i="2" s="1"/>
  <c r="F3259" i="2"/>
  <c r="H3259" i="2" s="1"/>
  <c r="F3260" i="2"/>
  <c r="H3260" i="2" s="1"/>
  <c r="F3261" i="2"/>
  <c r="H3261" i="2" s="1"/>
  <c r="F3262" i="2"/>
  <c r="H3262" i="2" s="1"/>
  <c r="F3263" i="2"/>
  <c r="H3263" i="2" s="1"/>
  <c r="F3264" i="2"/>
  <c r="H3264" i="2" s="1"/>
  <c r="F3265" i="2"/>
  <c r="H3265" i="2" s="1"/>
  <c r="F3266" i="2"/>
  <c r="H3266" i="2" s="1"/>
  <c r="F3267" i="2"/>
  <c r="H3267" i="2" s="1"/>
  <c r="F3268" i="2"/>
  <c r="H3268" i="2" s="1"/>
  <c r="F3269" i="2"/>
  <c r="H3269" i="2" s="1"/>
  <c r="F3270" i="2"/>
  <c r="H3270" i="2" s="1"/>
  <c r="F3271" i="2"/>
  <c r="H3271" i="2" s="1"/>
  <c r="F3272" i="2"/>
  <c r="H3272" i="2" s="1"/>
  <c r="F3273" i="2"/>
  <c r="H3273" i="2" s="1"/>
  <c r="F3274" i="2"/>
  <c r="H3274" i="2" s="1"/>
  <c r="F3275" i="2"/>
  <c r="H3275" i="2" s="1"/>
  <c r="F3276" i="2"/>
  <c r="H3276" i="2" s="1"/>
  <c r="F3277" i="2"/>
  <c r="H3277" i="2" s="1"/>
  <c r="F3278" i="2"/>
  <c r="H3278" i="2" s="1"/>
  <c r="F3279" i="2"/>
  <c r="H3279" i="2" s="1"/>
  <c r="F3280" i="2"/>
  <c r="H3280" i="2" s="1"/>
  <c r="F3281" i="2"/>
  <c r="H3281" i="2" s="1"/>
  <c r="F3282" i="2"/>
  <c r="H3282" i="2" s="1"/>
  <c r="F3283" i="2"/>
  <c r="H3283" i="2" s="1"/>
  <c r="F3284" i="2"/>
  <c r="H3284" i="2" s="1"/>
  <c r="F3285" i="2"/>
  <c r="H3285" i="2" s="1"/>
  <c r="F3286" i="2"/>
  <c r="H3286" i="2" s="1"/>
  <c r="F3287" i="2"/>
  <c r="H3287" i="2" s="1"/>
  <c r="F3288" i="2"/>
  <c r="H3288" i="2" s="1"/>
  <c r="F3289" i="2"/>
  <c r="H3289" i="2" s="1"/>
  <c r="F3290" i="2"/>
  <c r="H3290" i="2" s="1"/>
  <c r="F3291" i="2"/>
  <c r="H3291" i="2" s="1"/>
  <c r="F3292" i="2"/>
  <c r="H3292" i="2" s="1"/>
  <c r="F3293" i="2"/>
  <c r="H3293" i="2" s="1"/>
  <c r="F3294" i="2"/>
  <c r="H3294" i="2" s="1"/>
  <c r="F3295" i="2"/>
  <c r="H3295" i="2" s="1"/>
  <c r="F3296" i="2"/>
  <c r="H3296" i="2" s="1"/>
  <c r="F3297" i="2"/>
  <c r="H3297" i="2" s="1"/>
  <c r="F3298" i="2"/>
  <c r="H3298" i="2" s="1"/>
  <c r="F3299" i="2"/>
  <c r="H3299" i="2" s="1"/>
  <c r="F3300" i="2"/>
  <c r="H3300" i="2" s="1"/>
  <c r="F3301" i="2"/>
  <c r="H3301" i="2" s="1"/>
  <c r="F3302" i="2"/>
  <c r="H3302" i="2" s="1"/>
  <c r="F3303" i="2"/>
  <c r="H3303" i="2" s="1"/>
  <c r="F3304" i="2"/>
  <c r="H3304" i="2" s="1"/>
  <c r="F3305" i="2"/>
  <c r="H3305" i="2" s="1"/>
  <c r="F3306" i="2"/>
  <c r="H3306" i="2" s="1"/>
  <c r="F3307" i="2"/>
  <c r="H3307" i="2" s="1"/>
  <c r="F3308" i="2"/>
  <c r="H3308" i="2" s="1"/>
  <c r="F3309" i="2"/>
  <c r="H3309" i="2" s="1"/>
  <c r="F3310" i="2"/>
  <c r="H3310" i="2" s="1"/>
  <c r="F3311" i="2"/>
  <c r="H3311" i="2" s="1"/>
  <c r="F3312" i="2"/>
  <c r="H3312" i="2" s="1"/>
  <c r="F3313" i="2"/>
  <c r="H3313" i="2" s="1"/>
  <c r="F3314" i="2"/>
  <c r="H3314" i="2" s="1"/>
  <c r="F3315" i="2"/>
  <c r="H3315" i="2" s="1"/>
  <c r="F3316" i="2"/>
  <c r="H3316" i="2" s="1"/>
  <c r="F3317" i="2"/>
  <c r="H3317" i="2" s="1"/>
  <c r="F3318" i="2"/>
  <c r="H3318" i="2" s="1"/>
  <c r="F3319" i="2"/>
  <c r="H3319" i="2" s="1"/>
  <c r="F3320" i="2"/>
  <c r="H3320" i="2" s="1"/>
  <c r="F3321" i="2"/>
  <c r="H3321" i="2" s="1"/>
  <c r="F3322" i="2"/>
  <c r="H3322" i="2" s="1"/>
  <c r="F3323" i="2"/>
  <c r="H3323" i="2" s="1"/>
  <c r="F3324" i="2"/>
  <c r="H3324" i="2" s="1"/>
  <c r="F3325" i="2"/>
  <c r="H3325" i="2" s="1"/>
  <c r="F3326" i="2"/>
  <c r="H3326" i="2" s="1"/>
  <c r="F3327" i="2"/>
  <c r="H3327" i="2" s="1"/>
  <c r="F3328" i="2"/>
  <c r="H3328" i="2" s="1"/>
  <c r="F3329" i="2"/>
  <c r="H3329" i="2" s="1"/>
  <c r="F3330" i="2"/>
  <c r="H3330" i="2" s="1"/>
  <c r="F3331" i="2"/>
  <c r="H3331" i="2" s="1"/>
  <c r="F3332" i="2"/>
  <c r="H3332" i="2" s="1"/>
  <c r="F3333" i="2"/>
  <c r="H3333" i="2" s="1"/>
  <c r="F3334" i="2"/>
  <c r="H3334" i="2" s="1"/>
  <c r="F3335" i="2"/>
  <c r="H3335" i="2" s="1"/>
  <c r="F3336" i="2"/>
  <c r="H3336" i="2" s="1"/>
  <c r="F3337" i="2"/>
  <c r="H3337" i="2" s="1"/>
  <c r="F3338" i="2"/>
  <c r="H3338" i="2" s="1"/>
  <c r="F3339" i="2"/>
  <c r="H3339" i="2" s="1"/>
  <c r="F3340" i="2"/>
  <c r="H3340" i="2" s="1"/>
  <c r="F3341" i="2"/>
  <c r="H3341" i="2" s="1"/>
  <c r="F3342" i="2"/>
  <c r="H3342" i="2" s="1"/>
  <c r="F3343" i="2"/>
  <c r="H3343" i="2" s="1"/>
  <c r="F3344" i="2"/>
  <c r="H3344" i="2" s="1"/>
  <c r="F3345" i="2"/>
  <c r="H3345" i="2" s="1"/>
  <c r="F3346" i="2"/>
  <c r="H3346" i="2" s="1"/>
  <c r="F3347" i="2"/>
  <c r="H3347" i="2" s="1"/>
  <c r="F3348" i="2"/>
  <c r="H3348" i="2" s="1"/>
  <c r="F3349" i="2"/>
  <c r="H3349" i="2" s="1"/>
  <c r="F3350" i="2"/>
  <c r="H3350" i="2" s="1"/>
  <c r="F3351" i="2"/>
  <c r="H3351" i="2" s="1"/>
  <c r="F3352" i="2"/>
  <c r="H3352" i="2" s="1"/>
  <c r="F3353" i="2"/>
  <c r="H3353" i="2" s="1"/>
  <c r="F3354" i="2"/>
  <c r="H3354" i="2" s="1"/>
  <c r="F3355" i="2"/>
  <c r="H3355" i="2" s="1"/>
  <c r="F3356" i="2"/>
  <c r="H3356" i="2" s="1"/>
  <c r="F3357" i="2"/>
  <c r="H3357" i="2" s="1"/>
  <c r="F3358" i="2"/>
  <c r="H3358" i="2" s="1"/>
  <c r="F3359" i="2"/>
  <c r="H3359" i="2" s="1"/>
  <c r="F3360" i="2"/>
  <c r="H3360" i="2" s="1"/>
  <c r="F3361" i="2"/>
  <c r="H3361" i="2" s="1"/>
  <c r="F3362" i="2"/>
  <c r="H3362" i="2" s="1"/>
  <c r="F3363" i="2"/>
  <c r="H3363" i="2" s="1"/>
  <c r="F3364" i="2"/>
  <c r="H3364" i="2" s="1"/>
  <c r="F3365" i="2"/>
  <c r="H3365" i="2" s="1"/>
  <c r="F3366" i="2"/>
  <c r="H3366" i="2" s="1"/>
  <c r="F3367" i="2"/>
  <c r="H3367" i="2" s="1"/>
  <c r="F3368" i="2"/>
  <c r="H3368" i="2" s="1"/>
  <c r="F3369" i="2"/>
  <c r="H3369" i="2" s="1"/>
  <c r="F3370" i="2"/>
  <c r="H3370" i="2" s="1"/>
  <c r="F3371" i="2"/>
  <c r="H3371" i="2" s="1"/>
  <c r="F3372" i="2"/>
  <c r="H3372" i="2" s="1"/>
  <c r="F3373" i="2"/>
  <c r="H3373" i="2" s="1"/>
  <c r="F3374" i="2"/>
  <c r="H3374" i="2" s="1"/>
  <c r="F3375" i="2"/>
  <c r="H3375" i="2" s="1"/>
  <c r="F3376" i="2"/>
  <c r="H3376" i="2" s="1"/>
  <c r="F3377" i="2"/>
  <c r="H3377" i="2" s="1"/>
  <c r="F3378" i="2"/>
  <c r="H3378" i="2" s="1"/>
  <c r="F3379" i="2"/>
  <c r="H3379" i="2" s="1"/>
  <c r="F3380" i="2"/>
  <c r="H3380" i="2" s="1"/>
  <c r="F3381" i="2"/>
  <c r="H3381" i="2" s="1"/>
  <c r="F3382" i="2"/>
  <c r="H3382" i="2" s="1"/>
  <c r="F3383" i="2"/>
  <c r="H3383" i="2" s="1"/>
  <c r="F3384" i="2"/>
  <c r="H3384" i="2" s="1"/>
  <c r="F3385" i="2"/>
  <c r="H3385" i="2" s="1"/>
  <c r="F3386" i="2"/>
  <c r="H3386" i="2" s="1"/>
  <c r="F3387" i="2"/>
  <c r="H3387" i="2" s="1"/>
  <c r="F3388" i="2"/>
  <c r="H3388" i="2" s="1"/>
  <c r="F3389" i="2"/>
  <c r="H3389" i="2" s="1"/>
  <c r="F3390" i="2"/>
  <c r="H3390" i="2" s="1"/>
  <c r="F3391" i="2"/>
  <c r="H3391" i="2" s="1"/>
  <c r="F3392" i="2"/>
  <c r="H3392" i="2" s="1"/>
  <c r="F3393" i="2"/>
  <c r="H3393" i="2" s="1"/>
  <c r="F3394" i="2"/>
  <c r="H3394" i="2" s="1"/>
  <c r="F3395" i="2"/>
  <c r="H3395" i="2" s="1"/>
  <c r="F3396" i="2"/>
  <c r="H3396" i="2" s="1"/>
  <c r="F3397" i="2"/>
  <c r="H3397" i="2" s="1"/>
  <c r="F3398" i="2"/>
  <c r="H3398" i="2" s="1"/>
  <c r="F3399" i="2"/>
  <c r="H3399" i="2" s="1"/>
  <c r="F3400" i="2"/>
  <c r="H3400" i="2" s="1"/>
  <c r="F3401" i="2"/>
  <c r="H3401" i="2" s="1"/>
  <c r="F3402" i="2"/>
  <c r="H3402" i="2" s="1"/>
  <c r="F3403" i="2"/>
  <c r="H3403" i="2" s="1"/>
  <c r="F3404" i="2"/>
  <c r="H3404" i="2" s="1"/>
  <c r="F3405" i="2"/>
  <c r="H3405" i="2" s="1"/>
  <c r="F3406" i="2"/>
  <c r="H3406" i="2" s="1"/>
  <c r="F3407" i="2"/>
  <c r="H3407" i="2" s="1"/>
  <c r="F3408" i="2"/>
  <c r="H3408" i="2" s="1"/>
  <c r="F3409" i="2"/>
  <c r="H3409" i="2" s="1"/>
  <c r="F3410" i="2"/>
  <c r="H3410" i="2" s="1"/>
  <c r="F3411" i="2"/>
  <c r="H3411" i="2" s="1"/>
  <c r="F3412" i="2"/>
  <c r="H3412" i="2" s="1"/>
  <c r="F3413" i="2"/>
  <c r="H3413" i="2" s="1"/>
  <c r="F3414" i="2"/>
  <c r="H3414" i="2" s="1"/>
  <c r="F3415" i="2"/>
  <c r="H3415" i="2" s="1"/>
  <c r="F3416" i="2"/>
  <c r="H3416" i="2" s="1"/>
  <c r="F3417" i="2"/>
  <c r="H3417" i="2" s="1"/>
  <c r="F3418" i="2"/>
  <c r="H3418" i="2" s="1"/>
  <c r="F3419" i="2"/>
  <c r="H3419" i="2" s="1"/>
  <c r="F3420" i="2"/>
  <c r="H3420" i="2" s="1"/>
  <c r="F3421" i="2"/>
  <c r="H3421" i="2" s="1"/>
  <c r="F3422" i="2"/>
  <c r="H3422" i="2" s="1"/>
  <c r="F3423" i="2"/>
  <c r="H3423" i="2" s="1"/>
  <c r="F3424" i="2"/>
  <c r="H3424" i="2" s="1"/>
  <c r="F3425" i="2"/>
  <c r="H3425" i="2" s="1"/>
  <c r="F3426" i="2"/>
  <c r="H3426" i="2" s="1"/>
  <c r="F3427" i="2"/>
  <c r="H3427" i="2" s="1"/>
  <c r="F3428" i="2"/>
  <c r="H3428" i="2" s="1"/>
  <c r="F3429" i="2"/>
  <c r="H3429" i="2" s="1"/>
  <c r="F3430" i="2"/>
  <c r="H3430" i="2" s="1"/>
  <c r="F3431" i="2"/>
  <c r="H3431" i="2" s="1"/>
  <c r="F3432" i="2"/>
  <c r="H3432" i="2" s="1"/>
  <c r="F3433" i="2"/>
  <c r="H3433" i="2" s="1"/>
  <c r="F3434" i="2"/>
  <c r="H3434" i="2" s="1"/>
  <c r="F3435" i="2"/>
  <c r="H3435" i="2" s="1"/>
  <c r="F3436" i="2"/>
  <c r="H3436" i="2" s="1"/>
  <c r="F3437" i="2"/>
  <c r="H3437" i="2" s="1"/>
  <c r="F3438" i="2"/>
  <c r="H3438" i="2" s="1"/>
  <c r="F3439" i="2"/>
  <c r="H3439" i="2" s="1"/>
  <c r="F3440" i="2"/>
  <c r="H3440" i="2" s="1"/>
  <c r="F3441" i="2"/>
  <c r="H3441" i="2" s="1"/>
  <c r="F3442" i="2"/>
  <c r="H3442" i="2" s="1"/>
  <c r="F3443" i="2"/>
  <c r="H3443" i="2" s="1"/>
  <c r="F3444" i="2"/>
  <c r="H3444" i="2" s="1"/>
  <c r="F3445" i="2"/>
  <c r="H3445" i="2" s="1"/>
  <c r="F3446" i="2"/>
  <c r="H3446" i="2" s="1"/>
  <c r="F3447" i="2"/>
  <c r="H3447" i="2" s="1"/>
  <c r="F3448" i="2"/>
  <c r="H3448" i="2" s="1"/>
  <c r="F3449" i="2"/>
  <c r="H3449" i="2" s="1"/>
  <c r="F3450" i="2"/>
  <c r="H3450" i="2" s="1"/>
  <c r="F3451" i="2"/>
  <c r="H3451" i="2" s="1"/>
  <c r="F3452" i="2"/>
  <c r="H3452" i="2" s="1"/>
  <c r="F3453" i="2"/>
  <c r="H3453" i="2" s="1"/>
  <c r="F3454" i="2"/>
  <c r="H3454" i="2" s="1"/>
  <c r="F3455" i="2"/>
  <c r="H3455" i="2" s="1"/>
  <c r="F3456" i="2"/>
  <c r="H3456" i="2" s="1"/>
  <c r="F3457" i="2"/>
  <c r="H3457" i="2" s="1"/>
  <c r="F3458" i="2"/>
  <c r="H3458" i="2" s="1"/>
  <c r="F3459" i="2"/>
  <c r="H3459" i="2" s="1"/>
  <c r="F3460" i="2"/>
  <c r="H3460" i="2" s="1"/>
  <c r="F3461" i="2"/>
  <c r="H3461" i="2" s="1"/>
  <c r="F3462" i="2"/>
  <c r="H3462" i="2" s="1"/>
  <c r="F3463" i="2"/>
  <c r="H3463" i="2" s="1"/>
  <c r="F3464" i="2"/>
  <c r="H3464" i="2" s="1"/>
  <c r="F3465" i="2"/>
  <c r="H3465" i="2" s="1"/>
  <c r="F3466" i="2"/>
  <c r="H3466" i="2" s="1"/>
  <c r="F3467" i="2"/>
  <c r="H3467" i="2" s="1"/>
  <c r="F3468" i="2"/>
  <c r="H3468" i="2" s="1"/>
  <c r="F3469" i="2"/>
  <c r="H3469" i="2" s="1"/>
  <c r="F3470" i="2"/>
  <c r="H3470" i="2" s="1"/>
  <c r="F3471" i="2"/>
  <c r="H3471" i="2" s="1"/>
  <c r="F3472" i="2"/>
  <c r="H3472" i="2" s="1"/>
  <c r="F3473" i="2"/>
  <c r="H3473" i="2" s="1"/>
  <c r="F3474" i="2"/>
  <c r="H3474" i="2" s="1"/>
  <c r="F3475" i="2"/>
  <c r="H3475" i="2" s="1"/>
  <c r="F3476" i="2"/>
  <c r="H3476" i="2" s="1"/>
  <c r="F3477" i="2"/>
  <c r="H3477" i="2" s="1"/>
  <c r="F3478" i="2"/>
  <c r="H3478" i="2" s="1"/>
  <c r="F3479" i="2"/>
  <c r="H3479" i="2" s="1"/>
  <c r="F3480" i="2"/>
  <c r="H3480" i="2" s="1"/>
  <c r="F3481" i="2"/>
  <c r="H3481" i="2" s="1"/>
  <c r="F3482" i="2"/>
  <c r="H3482" i="2" s="1"/>
  <c r="F3483" i="2"/>
  <c r="H3483" i="2" s="1"/>
  <c r="F3484" i="2"/>
  <c r="H3484" i="2" s="1"/>
  <c r="F3485" i="2"/>
  <c r="H3485" i="2" s="1"/>
  <c r="F3486" i="2"/>
  <c r="H3486" i="2" s="1"/>
  <c r="F3487" i="2"/>
  <c r="H3487" i="2" s="1"/>
  <c r="F3488" i="2"/>
  <c r="H3488" i="2" s="1"/>
  <c r="F3489" i="2"/>
  <c r="H3489" i="2" s="1"/>
  <c r="F3490" i="2"/>
  <c r="H3490" i="2" s="1"/>
  <c r="F3491" i="2"/>
  <c r="H3491" i="2" s="1"/>
  <c r="F3492" i="2"/>
  <c r="H3492" i="2" s="1"/>
  <c r="F3493" i="2"/>
  <c r="H3493" i="2" s="1"/>
  <c r="F3494" i="2"/>
  <c r="H3494" i="2" s="1"/>
  <c r="F3495" i="2"/>
  <c r="H3495" i="2" s="1"/>
  <c r="F3496" i="2"/>
  <c r="H3496" i="2" s="1"/>
  <c r="F3497" i="2"/>
  <c r="H3497" i="2" s="1"/>
  <c r="F3498" i="2"/>
  <c r="H3498" i="2" s="1"/>
  <c r="F3499" i="2"/>
  <c r="H3499" i="2" s="1"/>
  <c r="F3500" i="2"/>
  <c r="H3500" i="2" s="1"/>
  <c r="F3501" i="2"/>
  <c r="H3501" i="2" s="1"/>
  <c r="F3502" i="2"/>
  <c r="H3502" i="2" s="1"/>
  <c r="F3503" i="2"/>
  <c r="H3503" i="2" s="1"/>
  <c r="F3504" i="2"/>
  <c r="H3504" i="2" s="1"/>
  <c r="F3505" i="2"/>
  <c r="H3505" i="2" s="1"/>
  <c r="F3506" i="2"/>
  <c r="H3506" i="2" s="1"/>
  <c r="F3507" i="2"/>
  <c r="H3507" i="2" s="1"/>
  <c r="F3508" i="2"/>
  <c r="H3508" i="2" s="1"/>
  <c r="F3509" i="2"/>
  <c r="H3509" i="2" s="1"/>
  <c r="F3510" i="2"/>
  <c r="H3510" i="2" s="1"/>
  <c r="F3511" i="2"/>
  <c r="H3511" i="2" s="1"/>
  <c r="F3512" i="2"/>
  <c r="H3512" i="2" s="1"/>
  <c r="F3513" i="2"/>
  <c r="H3513" i="2" s="1"/>
  <c r="F3514" i="2"/>
  <c r="H3514" i="2" s="1"/>
  <c r="F3515" i="2"/>
  <c r="H3515" i="2" s="1"/>
  <c r="F3516" i="2"/>
  <c r="H3516" i="2" s="1"/>
  <c r="F3517" i="2"/>
  <c r="H3517" i="2" s="1"/>
  <c r="F3518" i="2"/>
  <c r="H3518" i="2" s="1"/>
  <c r="F3519" i="2"/>
  <c r="H3519" i="2" s="1"/>
  <c r="F3520" i="2"/>
  <c r="H3520" i="2" s="1"/>
  <c r="F3521" i="2"/>
  <c r="H3521" i="2" s="1"/>
  <c r="F3522" i="2"/>
  <c r="H3522" i="2" s="1"/>
  <c r="F3523" i="2"/>
  <c r="H3523" i="2" s="1"/>
  <c r="F3524" i="2"/>
  <c r="H3524" i="2" s="1"/>
  <c r="F3525" i="2"/>
  <c r="H3525" i="2" s="1"/>
  <c r="F3526" i="2"/>
  <c r="H3526" i="2" s="1"/>
  <c r="F3527" i="2"/>
  <c r="H3527" i="2" s="1"/>
  <c r="F3528" i="2"/>
  <c r="H3528" i="2" s="1"/>
  <c r="F3529" i="2"/>
  <c r="H3529" i="2" s="1"/>
  <c r="F3530" i="2"/>
  <c r="H3530" i="2" s="1"/>
  <c r="F3531" i="2"/>
  <c r="H3531" i="2" s="1"/>
  <c r="F3532" i="2"/>
  <c r="H3532" i="2" s="1"/>
  <c r="F3533" i="2"/>
  <c r="H3533" i="2" s="1"/>
  <c r="F3534" i="2"/>
  <c r="H3534" i="2" s="1"/>
  <c r="F3535" i="2"/>
  <c r="H3535" i="2" s="1"/>
  <c r="F3536" i="2"/>
  <c r="H3536" i="2" s="1"/>
  <c r="F3537" i="2"/>
  <c r="H3537" i="2" s="1"/>
  <c r="F3538" i="2"/>
  <c r="H3538" i="2" s="1"/>
  <c r="F3539" i="2"/>
  <c r="H3539" i="2" s="1"/>
  <c r="F3540" i="2"/>
  <c r="H3540" i="2" s="1"/>
  <c r="F3541" i="2"/>
  <c r="H3541" i="2" s="1"/>
  <c r="F3542" i="2"/>
  <c r="H3542" i="2" s="1"/>
  <c r="F3543" i="2"/>
  <c r="H3543" i="2" s="1"/>
  <c r="F3544" i="2"/>
  <c r="H3544" i="2" s="1"/>
  <c r="F3545" i="2"/>
  <c r="H3545" i="2" s="1"/>
  <c r="F3546" i="2"/>
  <c r="H3546" i="2" s="1"/>
  <c r="F3547" i="2"/>
  <c r="H3547" i="2" s="1"/>
  <c r="F3548" i="2"/>
  <c r="H3548" i="2" s="1"/>
  <c r="F3549" i="2"/>
  <c r="H3549" i="2" s="1"/>
  <c r="F3550" i="2"/>
  <c r="H3550" i="2" s="1"/>
  <c r="F3551" i="2"/>
  <c r="H3551" i="2" s="1"/>
  <c r="F3552" i="2"/>
  <c r="H3552" i="2" s="1"/>
  <c r="F3553" i="2"/>
  <c r="H3553" i="2" s="1"/>
  <c r="F3554" i="2"/>
  <c r="H3554" i="2" s="1"/>
  <c r="F3555" i="2"/>
  <c r="H3555" i="2" s="1"/>
  <c r="F3556" i="2"/>
  <c r="H3556" i="2" s="1"/>
  <c r="F3557" i="2"/>
  <c r="H3557" i="2" s="1"/>
  <c r="F3558" i="2"/>
  <c r="H3558" i="2" s="1"/>
  <c r="F3559" i="2"/>
  <c r="H3559" i="2" s="1"/>
  <c r="F3560" i="2"/>
  <c r="H3560" i="2" s="1"/>
  <c r="F3561" i="2"/>
  <c r="H3561" i="2" s="1"/>
  <c r="F3562" i="2"/>
  <c r="H3562" i="2" s="1"/>
  <c r="F3563" i="2"/>
  <c r="H3563" i="2" s="1"/>
  <c r="F3564" i="2"/>
  <c r="H3564" i="2" s="1"/>
  <c r="F3565" i="2"/>
  <c r="H3565" i="2" s="1"/>
  <c r="F3566" i="2"/>
  <c r="H3566" i="2" s="1"/>
  <c r="F3567" i="2"/>
  <c r="H3567" i="2" s="1"/>
  <c r="F3568" i="2"/>
  <c r="H3568" i="2" s="1"/>
  <c r="F3569" i="2"/>
  <c r="H3569" i="2" s="1"/>
  <c r="F3570" i="2"/>
  <c r="H3570" i="2" s="1"/>
  <c r="F3571" i="2"/>
  <c r="H3571" i="2" s="1"/>
  <c r="F3572" i="2"/>
  <c r="H3572" i="2" s="1"/>
  <c r="F3573" i="2"/>
  <c r="H3573" i="2" s="1"/>
  <c r="F3574" i="2"/>
  <c r="H3574" i="2" s="1"/>
  <c r="F3575" i="2"/>
  <c r="H3575" i="2" s="1"/>
  <c r="F3576" i="2"/>
  <c r="H3576" i="2" s="1"/>
  <c r="F3577" i="2"/>
  <c r="H3577" i="2" s="1"/>
  <c r="F3578" i="2"/>
  <c r="H3578" i="2" s="1"/>
  <c r="F3579" i="2"/>
  <c r="H3579" i="2" s="1"/>
  <c r="F3580" i="2"/>
  <c r="H3580" i="2" s="1"/>
  <c r="F3581" i="2"/>
  <c r="H3581" i="2" s="1"/>
  <c r="F3582" i="2"/>
  <c r="H3582" i="2" s="1"/>
  <c r="F3583" i="2"/>
  <c r="H3583" i="2" s="1"/>
  <c r="F3584" i="2"/>
  <c r="H3584" i="2" s="1"/>
  <c r="F3585" i="2"/>
  <c r="H3585" i="2" s="1"/>
  <c r="F3586" i="2"/>
  <c r="H3586" i="2" s="1"/>
  <c r="F3587" i="2"/>
  <c r="H3587" i="2" s="1"/>
  <c r="F3588" i="2"/>
  <c r="H3588" i="2" s="1"/>
  <c r="F3589" i="2"/>
  <c r="H3589" i="2" s="1"/>
  <c r="F3590" i="2"/>
  <c r="H3590" i="2" s="1"/>
  <c r="F3591" i="2"/>
  <c r="H3591" i="2" s="1"/>
  <c r="F3592" i="2"/>
  <c r="H3592" i="2" s="1"/>
  <c r="F3593" i="2"/>
  <c r="H3593" i="2" s="1"/>
  <c r="F3594" i="2"/>
  <c r="H3594" i="2" s="1"/>
  <c r="F3595" i="2"/>
  <c r="H3595" i="2" s="1"/>
  <c r="F3596" i="2"/>
  <c r="H3596" i="2" s="1"/>
  <c r="F3597" i="2"/>
  <c r="H3597" i="2" s="1"/>
  <c r="F3598" i="2"/>
  <c r="H3598" i="2" s="1"/>
  <c r="F3599" i="2"/>
  <c r="H3599" i="2" s="1"/>
  <c r="F3600" i="2"/>
  <c r="H3600" i="2" s="1"/>
  <c r="F3601" i="2"/>
  <c r="H3601" i="2" s="1"/>
  <c r="F3602" i="2"/>
  <c r="H3602" i="2" s="1"/>
  <c r="F3603" i="2"/>
  <c r="H3603" i="2" s="1"/>
  <c r="F3604" i="2"/>
  <c r="H3604" i="2" s="1"/>
  <c r="F3605" i="2"/>
  <c r="H3605" i="2" s="1"/>
  <c r="F3606" i="2"/>
  <c r="H3606" i="2" s="1"/>
  <c r="F3607" i="2"/>
  <c r="H3607" i="2" s="1"/>
  <c r="F3608" i="2"/>
  <c r="H3608" i="2" s="1"/>
  <c r="F3609" i="2"/>
  <c r="H3609" i="2" s="1"/>
  <c r="F3610" i="2"/>
  <c r="H3610" i="2" s="1"/>
  <c r="F3611" i="2"/>
  <c r="H3611" i="2" s="1"/>
  <c r="F3612" i="2"/>
  <c r="H3612" i="2" s="1"/>
  <c r="F3613" i="2"/>
  <c r="H3613" i="2" s="1"/>
  <c r="F3614" i="2"/>
  <c r="H3614" i="2" s="1"/>
  <c r="F3615" i="2"/>
  <c r="H3615" i="2" s="1"/>
  <c r="F3616" i="2"/>
  <c r="H3616" i="2" s="1"/>
  <c r="F3617" i="2"/>
  <c r="H3617" i="2" s="1"/>
  <c r="F3618" i="2"/>
  <c r="H3618" i="2" s="1"/>
  <c r="F3619" i="2"/>
  <c r="H3619" i="2" s="1"/>
  <c r="F3620" i="2"/>
  <c r="H3620" i="2" s="1"/>
  <c r="F3621" i="2"/>
  <c r="H3621" i="2" s="1"/>
  <c r="F3622" i="2"/>
  <c r="H3622" i="2" s="1"/>
  <c r="F3623" i="2"/>
  <c r="H3623" i="2" s="1"/>
  <c r="F3624" i="2"/>
  <c r="H3624" i="2" s="1"/>
  <c r="F3625" i="2"/>
  <c r="H3625" i="2" s="1"/>
  <c r="F3626" i="2"/>
  <c r="H3626" i="2" s="1"/>
  <c r="F3627" i="2"/>
  <c r="H3627" i="2" s="1"/>
  <c r="F3628" i="2"/>
  <c r="H3628" i="2" s="1"/>
  <c r="F3629" i="2"/>
  <c r="H3629" i="2" s="1"/>
  <c r="F3630" i="2"/>
  <c r="H3630" i="2" s="1"/>
  <c r="F3631" i="2"/>
  <c r="H3631" i="2" s="1"/>
  <c r="F3632" i="2"/>
  <c r="H3632" i="2" s="1"/>
  <c r="F3633" i="2"/>
  <c r="H3633" i="2" s="1"/>
  <c r="F3634" i="2"/>
  <c r="H3634" i="2" s="1"/>
  <c r="F3635" i="2"/>
  <c r="H3635" i="2" s="1"/>
  <c r="F3636" i="2"/>
  <c r="H3636" i="2" s="1"/>
  <c r="F3637" i="2"/>
  <c r="H3637" i="2" s="1"/>
  <c r="F3638" i="2"/>
  <c r="H3638" i="2" s="1"/>
  <c r="F3639" i="2"/>
  <c r="H3639" i="2" s="1"/>
  <c r="F3640" i="2"/>
  <c r="H3640" i="2" s="1"/>
  <c r="F3641" i="2"/>
  <c r="H3641" i="2" s="1"/>
  <c r="F3642" i="2"/>
  <c r="H3642" i="2" s="1"/>
  <c r="F3643" i="2"/>
  <c r="H3643" i="2" s="1"/>
  <c r="F3644" i="2"/>
  <c r="H3644" i="2" s="1"/>
  <c r="F3645" i="2"/>
  <c r="H3645" i="2" s="1"/>
  <c r="F3646" i="2"/>
  <c r="H3646" i="2" s="1"/>
  <c r="F3647" i="2"/>
  <c r="H3647" i="2" s="1"/>
  <c r="F3648" i="2"/>
  <c r="H3648" i="2" s="1"/>
  <c r="F3649" i="2"/>
  <c r="H3649" i="2" s="1"/>
  <c r="F3650" i="2"/>
  <c r="H3650" i="2" s="1"/>
  <c r="F3651" i="2"/>
  <c r="H3651" i="2" s="1"/>
  <c r="F3652" i="2"/>
  <c r="H3652" i="2" s="1"/>
  <c r="F3653" i="2"/>
  <c r="H3653" i="2" s="1"/>
  <c r="F3654" i="2"/>
  <c r="H3654" i="2" s="1"/>
  <c r="F3655" i="2"/>
  <c r="H3655" i="2" s="1"/>
  <c r="F3656" i="2"/>
  <c r="H3656" i="2" s="1"/>
  <c r="F3657" i="2"/>
  <c r="H3657" i="2" s="1"/>
  <c r="F3658" i="2"/>
  <c r="H3658" i="2" s="1"/>
  <c r="F3659" i="2"/>
  <c r="H3659" i="2" s="1"/>
  <c r="F3660" i="2"/>
  <c r="H3660" i="2" s="1"/>
  <c r="F3661" i="2"/>
  <c r="H3661" i="2" s="1"/>
  <c r="F3662" i="2"/>
  <c r="H3662" i="2" s="1"/>
  <c r="F3663" i="2"/>
  <c r="H3663" i="2" s="1"/>
  <c r="F3664" i="2"/>
  <c r="H3664" i="2" s="1"/>
  <c r="F3665" i="2"/>
  <c r="H3665" i="2" s="1"/>
  <c r="F3666" i="2"/>
  <c r="H3666" i="2" s="1"/>
  <c r="F3667" i="2"/>
  <c r="H3667" i="2" s="1"/>
  <c r="F3668" i="2"/>
  <c r="H3668" i="2" s="1"/>
  <c r="F3669" i="2"/>
  <c r="H3669" i="2" s="1"/>
  <c r="F3670" i="2"/>
  <c r="H3670" i="2" s="1"/>
  <c r="F3671" i="2"/>
  <c r="H3671" i="2" s="1"/>
  <c r="F3672" i="2"/>
  <c r="H3672" i="2" s="1"/>
  <c r="F3673" i="2"/>
  <c r="H3673" i="2" s="1"/>
  <c r="F3674" i="2"/>
  <c r="H3674" i="2" s="1"/>
  <c r="F3675" i="2"/>
  <c r="H3675" i="2" s="1"/>
  <c r="F3676" i="2"/>
  <c r="H3676" i="2" s="1"/>
  <c r="F3677" i="2"/>
  <c r="H3677" i="2" s="1"/>
  <c r="F3678" i="2"/>
  <c r="H3678" i="2" s="1"/>
  <c r="F3679" i="2"/>
  <c r="H3679" i="2" s="1"/>
  <c r="F3680" i="2"/>
  <c r="H3680" i="2" s="1"/>
  <c r="F3681" i="2"/>
  <c r="H3681" i="2" s="1"/>
  <c r="F3682" i="2"/>
  <c r="H3682" i="2" s="1"/>
  <c r="F3683" i="2"/>
  <c r="H3683" i="2" s="1"/>
  <c r="F3684" i="2"/>
  <c r="H3684" i="2" s="1"/>
  <c r="F3685" i="2"/>
  <c r="H3685" i="2" s="1"/>
  <c r="F3686" i="2"/>
  <c r="H3686" i="2" s="1"/>
  <c r="F3687" i="2"/>
  <c r="H3687" i="2" s="1"/>
  <c r="F3688" i="2"/>
  <c r="H3688" i="2" s="1"/>
  <c r="F3689" i="2"/>
  <c r="H3689" i="2" s="1"/>
  <c r="F3690" i="2"/>
  <c r="H3690" i="2" s="1"/>
  <c r="F3691" i="2"/>
  <c r="H3691" i="2" s="1"/>
  <c r="F3692" i="2"/>
  <c r="H3692" i="2" s="1"/>
  <c r="F3693" i="2"/>
  <c r="H3693" i="2" s="1"/>
  <c r="F3694" i="2"/>
  <c r="H3694" i="2" s="1"/>
  <c r="F3695" i="2"/>
  <c r="H3695" i="2" s="1"/>
  <c r="F3696" i="2"/>
  <c r="H3696" i="2" s="1"/>
  <c r="F3697" i="2"/>
  <c r="H3697" i="2" s="1"/>
  <c r="F3698" i="2"/>
  <c r="H3698" i="2" s="1"/>
  <c r="F3699" i="2"/>
  <c r="H3699" i="2" s="1"/>
  <c r="F3700" i="2"/>
  <c r="H3700" i="2" s="1"/>
  <c r="F3701" i="2"/>
  <c r="H3701" i="2" s="1"/>
  <c r="F3702" i="2"/>
  <c r="H3702" i="2" s="1"/>
  <c r="F3703" i="2"/>
  <c r="H3703" i="2" s="1"/>
  <c r="F3704" i="2"/>
  <c r="H3704" i="2" s="1"/>
  <c r="F3705" i="2"/>
  <c r="H3705" i="2" s="1"/>
  <c r="F3706" i="2"/>
  <c r="H3706" i="2" s="1"/>
  <c r="F3707" i="2"/>
  <c r="H3707" i="2" s="1"/>
  <c r="F3708" i="2"/>
  <c r="H3708" i="2" s="1"/>
  <c r="F3709" i="2"/>
  <c r="H3709" i="2" s="1"/>
  <c r="F3710" i="2"/>
  <c r="H3710" i="2" s="1"/>
  <c r="F3711" i="2"/>
  <c r="H3711" i="2" s="1"/>
  <c r="F3712" i="2"/>
  <c r="H3712" i="2" s="1"/>
  <c r="F3713" i="2"/>
  <c r="H3713" i="2" s="1"/>
  <c r="F3714" i="2"/>
  <c r="H3714" i="2" s="1"/>
  <c r="F3715" i="2"/>
  <c r="H3715" i="2" s="1"/>
  <c r="F3716" i="2"/>
  <c r="H3716" i="2" s="1"/>
  <c r="F3717" i="2"/>
  <c r="H3717" i="2" s="1"/>
  <c r="F3718" i="2"/>
  <c r="H3718" i="2" s="1"/>
  <c r="F3719" i="2"/>
  <c r="H3719" i="2" s="1"/>
  <c r="F3720" i="2"/>
  <c r="H3720" i="2" s="1"/>
  <c r="F3721" i="2"/>
  <c r="H3721" i="2" s="1"/>
  <c r="F3722" i="2"/>
  <c r="H3722" i="2" s="1"/>
  <c r="F3723" i="2"/>
  <c r="H3723" i="2" s="1"/>
  <c r="F3724" i="2"/>
  <c r="H3724" i="2" s="1"/>
  <c r="F3725" i="2"/>
  <c r="H3725" i="2" s="1"/>
  <c r="F3726" i="2"/>
  <c r="H3726" i="2" s="1"/>
  <c r="F3727" i="2"/>
  <c r="H3727" i="2" s="1"/>
  <c r="F3728" i="2"/>
  <c r="H3728" i="2" s="1"/>
  <c r="F3729" i="2"/>
  <c r="H3729" i="2" s="1"/>
  <c r="F3730" i="2"/>
  <c r="H3730" i="2" s="1"/>
  <c r="F3731" i="2"/>
  <c r="H3731" i="2" s="1"/>
  <c r="F3732" i="2"/>
  <c r="H3732" i="2" s="1"/>
  <c r="F3733" i="2"/>
  <c r="H3733" i="2" s="1"/>
  <c r="F3734" i="2"/>
  <c r="H3734" i="2" s="1"/>
  <c r="F3735" i="2"/>
  <c r="H3735" i="2" s="1"/>
  <c r="F3736" i="2"/>
  <c r="H3736" i="2" s="1"/>
  <c r="F3737" i="2"/>
  <c r="H3737" i="2" s="1"/>
  <c r="F3738" i="2"/>
  <c r="H3738" i="2" s="1"/>
  <c r="F3739" i="2"/>
  <c r="H3739" i="2" s="1"/>
  <c r="F3740" i="2"/>
  <c r="H3740" i="2" s="1"/>
  <c r="F3741" i="2"/>
  <c r="H3741" i="2" s="1"/>
  <c r="F3742" i="2"/>
  <c r="H3742" i="2" s="1"/>
  <c r="F3743" i="2"/>
  <c r="H3743" i="2" s="1"/>
  <c r="F3744" i="2"/>
  <c r="H3744" i="2" s="1"/>
  <c r="F3745" i="2"/>
  <c r="H3745" i="2" s="1"/>
  <c r="F3746" i="2"/>
  <c r="H3746" i="2" s="1"/>
  <c r="F3747" i="2"/>
  <c r="H3747" i="2" s="1"/>
  <c r="F3748" i="2"/>
  <c r="H3748" i="2" s="1"/>
  <c r="F3749" i="2"/>
  <c r="H3749" i="2" s="1"/>
  <c r="F3750" i="2"/>
  <c r="H3750" i="2" s="1"/>
  <c r="F3751" i="2"/>
  <c r="H3751" i="2" s="1"/>
  <c r="F3752" i="2"/>
  <c r="H3752" i="2" s="1"/>
  <c r="F3753" i="2"/>
  <c r="H3753" i="2" s="1"/>
  <c r="F3754" i="2"/>
  <c r="H3754" i="2" s="1"/>
  <c r="F3755" i="2"/>
  <c r="H3755" i="2" s="1"/>
  <c r="F3756" i="2"/>
  <c r="H3756" i="2" s="1"/>
  <c r="F3757" i="2"/>
  <c r="H3757" i="2" s="1"/>
  <c r="F3758" i="2"/>
  <c r="H3758" i="2" s="1"/>
  <c r="F3759" i="2"/>
  <c r="H3759" i="2" s="1"/>
  <c r="F3760" i="2"/>
  <c r="H3760" i="2" s="1"/>
  <c r="F3761" i="2"/>
  <c r="H3761" i="2" s="1"/>
  <c r="F3762" i="2"/>
  <c r="H3762" i="2" s="1"/>
  <c r="F3763" i="2"/>
  <c r="H3763" i="2" s="1"/>
  <c r="F3764" i="2"/>
  <c r="H3764" i="2" s="1"/>
  <c r="F3765" i="2"/>
  <c r="H3765" i="2" s="1"/>
  <c r="F3766" i="2"/>
  <c r="H3766" i="2" s="1"/>
  <c r="F3767" i="2"/>
  <c r="H3767" i="2" s="1"/>
  <c r="F3768" i="2"/>
  <c r="H3768" i="2" s="1"/>
  <c r="F3769" i="2"/>
  <c r="H3769" i="2" s="1"/>
  <c r="F3770" i="2"/>
  <c r="H3770" i="2" s="1"/>
  <c r="F3771" i="2"/>
  <c r="H3771" i="2" s="1"/>
  <c r="F3772" i="2"/>
  <c r="H3772" i="2" s="1"/>
  <c r="F3773" i="2"/>
  <c r="H3773" i="2" s="1"/>
  <c r="F3774" i="2"/>
  <c r="H3774" i="2" s="1"/>
  <c r="F3775" i="2"/>
  <c r="H3775" i="2" s="1"/>
  <c r="F3776" i="2"/>
  <c r="H3776" i="2" s="1"/>
  <c r="F3777" i="2"/>
  <c r="H3777" i="2" s="1"/>
  <c r="F3778" i="2"/>
  <c r="H3778" i="2" s="1"/>
  <c r="F3779" i="2"/>
  <c r="H3779" i="2" s="1"/>
  <c r="F3780" i="2"/>
  <c r="H3780" i="2" s="1"/>
  <c r="F3781" i="2"/>
  <c r="H3781" i="2" s="1"/>
  <c r="F3782" i="2"/>
  <c r="H3782" i="2" s="1"/>
  <c r="F3783" i="2"/>
  <c r="H3783" i="2" s="1"/>
  <c r="F3784" i="2"/>
  <c r="H3784" i="2" s="1"/>
  <c r="F3785" i="2"/>
  <c r="H3785" i="2" s="1"/>
  <c r="F3786" i="2"/>
  <c r="H3786" i="2" s="1"/>
  <c r="F3787" i="2"/>
  <c r="H3787" i="2" s="1"/>
  <c r="F3788" i="2"/>
  <c r="H3788" i="2" s="1"/>
  <c r="F3789" i="2"/>
  <c r="H3789" i="2" s="1"/>
  <c r="F3790" i="2"/>
  <c r="H3790" i="2" s="1"/>
  <c r="F3791" i="2"/>
  <c r="H3791" i="2" s="1"/>
  <c r="F3792" i="2"/>
  <c r="H3792" i="2" s="1"/>
  <c r="F3793" i="2"/>
  <c r="H3793" i="2" s="1"/>
  <c r="F3794" i="2"/>
  <c r="H3794" i="2" s="1"/>
  <c r="F3795" i="2"/>
  <c r="H3795" i="2" s="1"/>
  <c r="F3796" i="2"/>
  <c r="H3796" i="2" s="1"/>
  <c r="F3797" i="2"/>
  <c r="H3797" i="2" s="1"/>
  <c r="F3798" i="2"/>
  <c r="H3798" i="2" s="1"/>
  <c r="F3799" i="2"/>
  <c r="H3799" i="2" s="1"/>
  <c r="F3800" i="2"/>
  <c r="H3800" i="2" s="1"/>
  <c r="F3801" i="2"/>
  <c r="H3801" i="2" s="1"/>
  <c r="F3802" i="2"/>
  <c r="H3802" i="2" s="1"/>
  <c r="F3803" i="2"/>
  <c r="H3803" i="2" s="1"/>
  <c r="F3804" i="2"/>
  <c r="H3804" i="2" s="1"/>
  <c r="F3805" i="2"/>
  <c r="H3805" i="2" s="1"/>
  <c r="F3806" i="2"/>
  <c r="H3806" i="2" s="1"/>
  <c r="F3807" i="2"/>
  <c r="H3807" i="2" s="1"/>
  <c r="F3808" i="2"/>
  <c r="H3808" i="2" s="1"/>
  <c r="F3809" i="2"/>
  <c r="H3809" i="2" s="1"/>
  <c r="F3810" i="2"/>
  <c r="H3810" i="2" s="1"/>
  <c r="F3811" i="2"/>
  <c r="H3811" i="2" s="1"/>
  <c r="F3812" i="2"/>
  <c r="H3812" i="2" s="1"/>
  <c r="F3813" i="2"/>
  <c r="H3813" i="2" s="1"/>
  <c r="F3814" i="2"/>
  <c r="H3814" i="2" s="1"/>
  <c r="F3815" i="2"/>
  <c r="H3815" i="2" s="1"/>
  <c r="F3816" i="2"/>
  <c r="H3816" i="2" s="1"/>
  <c r="F3817" i="2"/>
  <c r="H3817" i="2" s="1"/>
  <c r="F3818" i="2"/>
  <c r="H3818" i="2" s="1"/>
  <c r="F3819" i="2"/>
  <c r="H3819" i="2" s="1"/>
  <c r="F3820" i="2"/>
  <c r="H3820" i="2" s="1"/>
  <c r="F3821" i="2"/>
  <c r="H3821" i="2" s="1"/>
  <c r="F3822" i="2"/>
  <c r="H3822" i="2" s="1"/>
  <c r="F3823" i="2"/>
  <c r="H3823" i="2" s="1"/>
  <c r="F3824" i="2"/>
  <c r="H3824" i="2" s="1"/>
  <c r="F3825" i="2"/>
  <c r="H3825" i="2" s="1"/>
  <c r="F3826" i="2"/>
  <c r="H3826" i="2" s="1"/>
  <c r="F3827" i="2"/>
  <c r="H3827" i="2" s="1"/>
  <c r="F3828" i="2"/>
  <c r="H3828" i="2" s="1"/>
  <c r="F3829" i="2"/>
  <c r="H3829" i="2" s="1"/>
  <c r="F3830" i="2"/>
  <c r="H3830" i="2" s="1"/>
  <c r="F3831" i="2"/>
  <c r="H3831" i="2" s="1"/>
  <c r="F3832" i="2"/>
  <c r="H3832" i="2" s="1"/>
  <c r="F3833" i="2"/>
  <c r="H3833" i="2" s="1"/>
  <c r="F3834" i="2"/>
  <c r="H3834" i="2" s="1"/>
  <c r="F3835" i="2"/>
  <c r="H3835" i="2" s="1"/>
  <c r="F3836" i="2"/>
  <c r="H3836" i="2" s="1"/>
  <c r="F3837" i="2"/>
  <c r="H3837" i="2" s="1"/>
  <c r="F3838" i="2"/>
  <c r="H3838" i="2" s="1"/>
  <c r="F3839" i="2"/>
  <c r="H3839" i="2" s="1"/>
  <c r="F3840" i="2"/>
  <c r="H3840" i="2" s="1"/>
  <c r="F3841" i="2"/>
  <c r="H3841" i="2" s="1"/>
  <c r="F3842" i="2"/>
  <c r="H3842" i="2" s="1"/>
  <c r="F3843" i="2"/>
  <c r="H3843" i="2" s="1"/>
  <c r="F3844" i="2"/>
  <c r="H3844" i="2" s="1"/>
  <c r="F3845" i="2"/>
  <c r="H3845" i="2" s="1"/>
  <c r="F3846" i="2"/>
  <c r="H3846" i="2" s="1"/>
  <c r="F3847" i="2"/>
  <c r="H3847" i="2" s="1"/>
  <c r="F3848" i="2"/>
  <c r="H3848" i="2" s="1"/>
  <c r="F3849" i="2"/>
  <c r="H3849" i="2" s="1"/>
  <c r="F3850" i="2"/>
  <c r="H3850" i="2" s="1"/>
  <c r="F3851" i="2"/>
  <c r="H3851" i="2" s="1"/>
  <c r="F3852" i="2"/>
  <c r="H3852" i="2" s="1"/>
  <c r="F3853" i="2"/>
  <c r="H3853" i="2" s="1"/>
  <c r="F3854" i="2"/>
  <c r="H3854" i="2" s="1"/>
  <c r="F3855" i="2"/>
  <c r="H3855" i="2" s="1"/>
  <c r="F3856" i="2"/>
  <c r="H3856" i="2" s="1"/>
  <c r="F3857" i="2"/>
  <c r="H3857" i="2" s="1"/>
  <c r="F3858" i="2"/>
  <c r="H3858" i="2" s="1"/>
  <c r="F3859" i="2"/>
  <c r="H3859" i="2" s="1"/>
  <c r="F3860" i="2"/>
  <c r="H3860" i="2" s="1"/>
  <c r="F3861" i="2"/>
  <c r="H3861" i="2" s="1"/>
  <c r="F3862" i="2"/>
  <c r="H3862" i="2" s="1"/>
  <c r="F3863" i="2"/>
  <c r="H3863" i="2" s="1"/>
  <c r="F3864" i="2"/>
  <c r="H3864" i="2" s="1"/>
  <c r="F3865" i="2"/>
  <c r="H3865" i="2" s="1"/>
  <c r="F3866" i="2"/>
  <c r="H3866" i="2" s="1"/>
  <c r="F3867" i="2"/>
  <c r="H3867" i="2" s="1"/>
  <c r="F3868" i="2"/>
  <c r="H3868" i="2" s="1"/>
  <c r="F3869" i="2"/>
  <c r="H3869" i="2" s="1"/>
  <c r="F3870" i="2"/>
  <c r="H3870" i="2" s="1"/>
  <c r="F3871" i="2"/>
  <c r="H3871" i="2" s="1"/>
  <c r="F3872" i="2"/>
  <c r="H3872" i="2" s="1"/>
  <c r="F3873" i="2"/>
  <c r="H3873" i="2" s="1"/>
  <c r="F3874" i="2"/>
  <c r="H3874" i="2" s="1"/>
  <c r="F3875" i="2"/>
  <c r="H3875" i="2" s="1"/>
  <c r="F3876" i="2"/>
  <c r="H3876" i="2" s="1"/>
  <c r="F3877" i="2"/>
  <c r="H3877" i="2" s="1"/>
  <c r="F3878" i="2"/>
  <c r="H3878" i="2" s="1"/>
  <c r="F3879" i="2"/>
  <c r="H3879" i="2" s="1"/>
  <c r="F3880" i="2"/>
  <c r="H3880" i="2" s="1"/>
  <c r="F3881" i="2"/>
  <c r="H3881" i="2" s="1"/>
  <c r="F3882" i="2"/>
  <c r="H3882" i="2" s="1"/>
  <c r="F3883" i="2"/>
  <c r="H3883" i="2" s="1"/>
  <c r="F3884" i="2"/>
  <c r="H3884" i="2" s="1"/>
  <c r="F3885" i="2"/>
  <c r="H3885" i="2" s="1"/>
  <c r="F3886" i="2"/>
  <c r="H3886" i="2" s="1"/>
  <c r="F3887" i="2"/>
  <c r="H3887" i="2" s="1"/>
  <c r="F3888" i="2"/>
  <c r="H3888" i="2" s="1"/>
  <c r="F3889" i="2"/>
  <c r="H3889" i="2" s="1"/>
  <c r="F3890" i="2"/>
  <c r="H3890" i="2" s="1"/>
  <c r="F3891" i="2"/>
  <c r="H3891" i="2" s="1"/>
  <c r="F3892" i="2"/>
  <c r="H3892" i="2" s="1"/>
  <c r="F3893" i="2"/>
  <c r="H3893" i="2" s="1"/>
  <c r="F3894" i="2"/>
  <c r="H3894" i="2" s="1"/>
  <c r="F3895" i="2"/>
  <c r="H3895" i="2" s="1"/>
  <c r="F3896" i="2"/>
  <c r="H3896" i="2" s="1"/>
  <c r="F3897" i="2"/>
  <c r="H3897" i="2" s="1"/>
  <c r="F3898" i="2"/>
  <c r="H3898" i="2" s="1"/>
  <c r="F3899" i="2"/>
  <c r="H3899" i="2" s="1"/>
  <c r="F3900" i="2"/>
  <c r="H3900" i="2" s="1"/>
  <c r="F3901" i="2"/>
  <c r="H3901" i="2" s="1"/>
  <c r="F3902" i="2"/>
  <c r="H3902" i="2" s="1"/>
  <c r="F3903" i="2"/>
  <c r="H3903" i="2" s="1"/>
  <c r="F3904" i="2"/>
  <c r="H3904" i="2" s="1"/>
  <c r="F3905" i="2"/>
  <c r="H3905" i="2" s="1"/>
  <c r="F3906" i="2"/>
  <c r="H3906" i="2" s="1"/>
  <c r="F3907" i="2"/>
  <c r="H3907" i="2" s="1"/>
  <c r="F3908" i="2"/>
  <c r="H3908" i="2" s="1"/>
  <c r="F3909" i="2"/>
  <c r="H3909" i="2" s="1"/>
  <c r="F3910" i="2"/>
  <c r="H3910" i="2" s="1"/>
  <c r="F3911" i="2"/>
  <c r="H3911" i="2" s="1"/>
  <c r="F3912" i="2"/>
  <c r="H3912" i="2" s="1"/>
  <c r="F3913" i="2"/>
  <c r="H3913" i="2" s="1"/>
  <c r="F3914" i="2"/>
  <c r="H3914" i="2" s="1"/>
  <c r="F3915" i="2"/>
  <c r="H3915" i="2" s="1"/>
  <c r="F3916" i="2"/>
  <c r="H3916" i="2" s="1"/>
  <c r="F3917" i="2"/>
  <c r="H3917" i="2" s="1"/>
  <c r="F3918" i="2"/>
  <c r="H3918" i="2" s="1"/>
  <c r="F3919" i="2"/>
  <c r="H3919" i="2" s="1"/>
  <c r="F3920" i="2"/>
  <c r="H3920" i="2" s="1"/>
  <c r="F3921" i="2"/>
  <c r="H3921" i="2" s="1"/>
  <c r="F3922" i="2"/>
  <c r="H3922" i="2" s="1"/>
  <c r="F3923" i="2"/>
  <c r="H3923" i="2" s="1"/>
  <c r="F3924" i="2"/>
  <c r="H3924" i="2" s="1"/>
  <c r="F3925" i="2"/>
  <c r="H3925" i="2" s="1"/>
  <c r="F3926" i="2"/>
  <c r="H3926" i="2" s="1"/>
  <c r="F3927" i="2"/>
  <c r="H3927" i="2" s="1"/>
  <c r="F3928" i="2"/>
  <c r="H3928" i="2" s="1"/>
  <c r="F3929" i="2"/>
  <c r="H3929" i="2" s="1"/>
  <c r="F3930" i="2"/>
  <c r="H3930" i="2" s="1"/>
  <c r="F3931" i="2"/>
  <c r="H3931" i="2" s="1"/>
  <c r="F3932" i="2"/>
  <c r="H3932" i="2" s="1"/>
  <c r="F3933" i="2"/>
  <c r="H3933" i="2" s="1"/>
  <c r="F3934" i="2"/>
  <c r="H3934" i="2" s="1"/>
  <c r="F3935" i="2"/>
  <c r="H3935" i="2" s="1"/>
  <c r="F3936" i="2"/>
  <c r="H3936" i="2" s="1"/>
  <c r="F3937" i="2"/>
  <c r="H3937" i="2" s="1"/>
  <c r="F3938" i="2"/>
  <c r="H3938" i="2" s="1"/>
  <c r="F3939" i="2"/>
  <c r="H3939" i="2" s="1"/>
  <c r="F3940" i="2"/>
  <c r="H3940" i="2" s="1"/>
  <c r="F3941" i="2"/>
  <c r="H3941" i="2" s="1"/>
  <c r="F3942" i="2"/>
  <c r="H3942" i="2" s="1"/>
  <c r="F3943" i="2"/>
  <c r="H3943" i="2" s="1"/>
  <c r="F3944" i="2"/>
  <c r="H3944" i="2" s="1"/>
  <c r="F3945" i="2"/>
  <c r="H3945" i="2" s="1"/>
  <c r="F3946" i="2"/>
  <c r="H3946" i="2" s="1"/>
  <c r="F3947" i="2"/>
  <c r="H3947" i="2" s="1"/>
  <c r="F3948" i="2"/>
  <c r="H3948" i="2" s="1"/>
  <c r="F3949" i="2"/>
  <c r="H3949" i="2" s="1"/>
  <c r="F3950" i="2"/>
  <c r="H3950" i="2" s="1"/>
  <c r="F3951" i="2"/>
  <c r="H3951" i="2" s="1"/>
  <c r="F3952" i="2"/>
  <c r="H3952" i="2" s="1"/>
  <c r="F3953" i="2"/>
  <c r="H3953" i="2" s="1"/>
  <c r="F3954" i="2"/>
  <c r="H3954" i="2" s="1"/>
  <c r="F3955" i="2"/>
  <c r="H3955" i="2" s="1"/>
  <c r="F3956" i="2"/>
  <c r="H3956" i="2" s="1"/>
  <c r="F3957" i="2"/>
  <c r="H3957" i="2" s="1"/>
  <c r="F3958" i="2"/>
  <c r="H3958" i="2" s="1"/>
  <c r="F3959" i="2"/>
  <c r="H3959" i="2" s="1"/>
  <c r="F3960" i="2"/>
  <c r="H3960" i="2" s="1"/>
  <c r="F3961" i="2"/>
  <c r="H3961" i="2" s="1"/>
  <c r="F3962" i="2"/>
  <c r="H3962" i="2" s="1"/>
  <c r="F3963" i="2"/>
  <c r="H3963" i="2" s="1"/>
  <c r="F3964" i="2"/>
  <c r="H3964" i="2" s="1"/>
  <c r="F3965" i="2"/>
  <c r="H3965" i="2" s="1"/>
  <c r="F3966" i="2"/>
  <c r="H3966" i="2" s="1"/>
  <c r="F3967" i="2"/>
  <c r="H3967" i="2" s="1"/>
  <c r="F3968" i="2"/>
  <c r="H3968" i="2" s="1"/>
  <c r="F3969" i="2"/>
  <c r="H3969" i="2" s="1"/>
  <c r="F3970" i="2"/>
  <c r="H3970" i="2" s="1"/>
  <c r="F3971" i="2"/>
  <c r="H3971" i="2" s="1"/>
  <c r="F3972" i="2"/>
  <c r="H3972" i="2" s="1"/>
  <c r="F3973" i="2"/>
  <c r="H3973" i="2" s="1"/>
  <c r="F3974" i="2"/>
  <c r="H3974" i="2" s="1"/>
  <c r="F3975" i="2"/>
  <c r="H3975" i="2" s="1"/>
  <c r="F3976" i="2"/>
  <c r="H3976" i="2" s="1"/>
  <c r="F3977" i="2"/>
  <c r="H3977" i="2" s="1"/>
  <c r="F3978" i="2"/>
  <c r="H3978" i="2" s="1"/>
  <c r="F3979" i="2"/>
  <c r="H3979" i="2" s="1"/>
  <c r="F3980" i="2"/>
  <c r="H3980" i="2" s="1"/>
  <c r="F3981" i="2"/>
  <c r="H3981" i="2" s="1"/>
  <c r="F3982" i="2"/>
  <c r="H3982" i="2" s="1"/>
  <c r="F3983" i="2"/>
  <c r="H3983" i="2" s="1"/>
  <c r="F3984" i="2"/>
  <c r="H3984" i="2" s="1"/>
  <c r="F3985" i="2"/>
  <c r="H3985" i="2" s="1"/>
  <c r="F3986" i="2"/>
  <c r="H3986" i="2" s="1"/>
  <c r="F3987" i="2"/>
  <c r="H3987" i="2" s="1"/>
  <c r="F3988" i="2"/>
  <c r="H3988" i="2" s="1"/>
  <c r="F3989" i="2"/>
  <c r="H3989" i="2" s="1"/>
  <c r="F3990" i="2"/>
  <c r="H3990" i="2" s="1"/>
  <c r="F3991" i="2"/>
  <c r="H3991" i="2" s="1"/>
  <c r="F3992" i="2"/>
  <c r="H3992" i="2" s="1"/>
  <c r="F3993" i="2"/>
  <c r="H3993" i="2" s="1"/>
  <c r="F3994" i="2"/>
  <c r="H3994" i="2" s="1"/>
  <c r="F3995" i="2"/>
  <c r="H3995" i="2" s="1"/>
  <c r="F3996" i="2"/>
  <c r="H3996" i="2" s="1"/>
  <c r="F3997" i="2"/>
  <c r="H3997" i="2" s="1"/>
  <c r="F3998" i="2"/>
  <c r="H3998" i="2" s="1"/>
  <c r="F3999" i="2"/>
  <c r="H3999" i="2" s="1"/>
  <c r="F4000" i="2"/>
  <c r="H4000" i="2" s="1"/>
  <c r="F4001" i="2"/>
  <c r="H4001" i="2" s="1"/>
  <c r="F4002" i="2"/>
  <c r="H4002" i="2" s="1"/>
  <c r="F4003" i="2"/>
  <c r="H4003" i="2" s="1"/>
  <c r="F4004" i="2"/>
  <c r="H4004" i="2" s="1"/>
  <c r="F4005" i="2"/>
  <c r="H4005" i="2" s="1"/>
  <c r="F4006" i="2"/>
  <c r="H4006" i="2" s="1"/>
  <c r="F4007" i="2"/>
  <c r="H4007" i="2" s="1"/>
  <c r="F4008" i="2"/>
  <c r="H4008" i="2" s="1"/>
  <c r="F4009" i="2"/>
  <c r="H4009" i="2" s="1"/>
  <c r="F4010" i="2"/>
  <c r="H4010" i="2" s="1"/>
  <c r="F4011" i="2"/>
  <c r="H4011" i="2" s="1"/>
  <c r="F4012" i="2"/>
  <c r="H4012" i="2" s="1"/>
  <c r="F4013" i="2"/>
  <c r="H4013" i="2" s="1"/>
  <c r="F4014" i="2"/>
  <c r="H4014" i="2" s="1"/>
  <c r="F4015" i="2"/>
  <c r="H4015" i="2" s="1"/>
  <c r="F4016" i="2"/>
  <c r="H4016" i="2" s="1"/>
  <c r="F4017" i="2"/>
  <c r="H4017" i="2" s="1"/>
  <c r="F4018" i="2"/>
  <c r="H4018" i="2" s="1"/>
  <c r="F4019" i="2"/>
  <c r="H4019" i="2" s="1"/>
  <c r="F4020" i="2"/>
  <c r="H4020" i="2" s="1"/>
  <c r="F4021" i="2"/>
  <c r="H4021" i="2" s="1"/>
  <c r="F4022" i="2"/>
  <c r="H4022" i="2" s="1"/>
  <c r="F4023" i="2"/>
  <c r="H4023" i="2" s="1"/>
  <c r="F4024" i="2"/>
  <c r="H4024" i="2" s="1"/>
  <c r="F4025" i="2"/>
  <c r="H4025" i="2" s="1"/>
  <c r="F4026" i="2"/>
  <c r="H4026" i="2" s="1"/>
  <c r="F4027" i="2"/>
  <c r="H4027" i="2" s="1"/>
  <c r="F4028" i="2"/>
  <c r="H4028" i="2" s="1"/>
  <c r="F4029" i="2"/>
  <c r="H4029" i="2" s="1"/>
  <c r="F4030" i="2"/>
  <c r="H4030" i="2" s="1"/>
  <c r="F4031" i="2"/>
  <c r="H4031" i="2" s="1"/>
  <c r="F4032" i="2"/>
  <c r="H4032" i="2" s="1"/>
  <c r="F4033" i="2"/>
  <c r="H4033" i="2" s="1"/>
  <c r="F4034" i="2"/>
  <c r="H4034" i="2" s="1"/>
  <c r="F4035" i="2"/>
  <c r="H4035" i="2" s="1"/>
  <c r="F4036" i="2"/>
  <c r="H4036" i="2" s="1"/>
  <c r="F4037" i="2"/>
  <c r="H4037" i="2" s="1"/>
  <c r="F4038" i="2"/>
  <c r="H4038" i="2" s="1"/>
  <c r="F4039" i="2"/>
  <c r="H4039" i="2" s="1"/>
  <c r="F4040" i="2"/>
  <c r="H4040" i="2" s="1"/>
  <c r="F4041" i="2"/>
  <c r="H4041" i="2" s="1"/>
  <c r="F4042" i="2"/>
  <c r="H4042" i="2" s="1"/>
  <c r="F4043" i="2"/>
  <c r="H4043" i="2" s="1"/>
  <c r="F4044" i="2"/>
  <c r="H4044" i="2" s="1"/>
  <c r="F4045" i="2"/>
  <c r="H4045" i="2" s="1"/>
  <c r="F4046" i="2"/>
  <c r="H4046" i="2" s="1"/>
  <c r="F4047" i="2"/>
  <c r="H4047" i="2" s="1"/>
  <c r="F4048" i="2"/>
  <c r="H4048" i="2" s="1"/>
  <c r="F4049" i="2"/>
  <c r="H4049" i="2" s="1"/>
  <c r="F4050" i="2"/>
  <c r="H4050" i="2" s="1"/>
  <c r="F4051" i="2"/>
  <c r="H4051" i="2" s="1"/>
  <c r="F4052" i="2"/>
  <c r="H4052" i="2" s="1"/>
  <c r="F4053" i="2"/>
  <c r="H4053" i="2" s="1"/>
  <c r="F4054" i="2"/>
  <c r="H4054" i="2" s="1"/>
  <c r="F4055" i="2"/>
  <c r="H4055" i="2" s="1"/>
  <c r="F4056" i="2"/>
  <c r="H4056" i="2" s="1"/>
  <c r="F4057" i="2"/>
  <c r="H4057" i="2" s="1"/>
  <c r="F4058" i="2"/>
  <c r="H4058" i="2" s="1"/>
  <c r="F4059" i="2"/>
  <c r="H4059" i="2" s="1"/>
  <c r="F4060" i="2"/>
  <c r="H4060" i="2" s="1"/>
  <c r="F4061" i="2"/>
  <c r="H4061" i="2" s="1"/>
  <c r="F4062" i="2"/>
  <c r="H4062" i="2" s="1"/>
  <c r="F4063" i="2"/>
  <c r="H4063" i="2" s="1"/>
  <c r="F4064" i="2"/>
  <c r="H4064" i="2" s="1"/>
  <c r="F4065" i="2"/>
  <c r="H4065" i="2" s="1"/>
  <c r="F4066" i="2"/>
  <c r="H4066" i="2" s="1"/>
  <c r="F4067" i="2"/>
  <c r="H4067" i="2" s="1"/>
  <c r="F4068" i="2"/>
  <c r="H4068" i="2" s="1"/>
  <c r="F4069" i="2"/>
  <c r="H4069" i="2" s="1"/>
  <c r="F4070" i="2"/>
  <c r="H4070" i="2" s="1"/>
  <c r="F4071" i="2"/>
  <c r="H4071" i="2" s="1"/>
  <c r="F4072" i="2"/>
  <c r="H4072" i="2" s="1"/>
  <c r="F4073" i="2"/>
  <c r="H4073" i="2" s="1"/>
  <c r="F4074" i="2"/>
  <c r="H4074" i="2" s="1"/>
  <c r="F4075" i="2"/>
  <c r="H4075" i="2" s="1"/>
  <c r="F4076" i="2"/>
  <c r="H4076" i="2" s="1"/>
  <c r="F4077" i="2"/>
  <c r="H4077" i="2" s="1"/>
  <c r="F4078" i="2"/>
  <c r="H4078" i="2" s="1"/>
  <c r="F4079" i="2"/>
  <c r="H4079" i="2" s="1"/>
  <c r="F4080" i="2"/>
  <c r="H4080" i="2" s="1"/>
  <c r="F4081" i="2"/>
  <c r="H4081" i="2" s="1"/>
  <c r="F4082" i="2"/>
  <c r="H4082" i="2" s="1"/>
  <c r="F4083" i="2"/>
  <c r="H4083" i="2" s="1"/>
  <c r="F4084" i="2"/>
  <c r="H4084" i="2" s="1"/>
  <c r="F4085" i="2"/>
  <c r="H4085" i="2" s="1"/>
  <c r="F4086" i="2"/>
  <c r="H4086" i="2" s="1"/>
  <c r="F4087" i="2"/>
  <c r="H4087" i="2" s="1"/>
  <c r="F4088" i="2"/>
  <c r="H4088" i="2" s="1"/>
  <c r="F4089" i="2"/>
  <c r="H4089" i="2" s="1"/>
  <c r="F4090" i="2"/>
  <c r="H4090" i="2" s="1"/>
  <c r="F4091" i="2"/>
  <c r="H4091" i="2" s="1"/>
  <c r="F4092" i="2"/>
  <c r="H4092" i="2" s="1"/>
  <c r="F4093" i="2"/>
  <c r="H4093" i="2" s="1"/>
  <c r="F4094" i="2"/>
  <c r="H4094" i="2" s="1"/>
  <c r="F4095" i="2"/>
  <c r="H4095" i="2" s="1"/>
  <c r="F4096" i="2"/>
  <c r="H4096" i="2" s="1"/>
  <c r="F4097" i="2"/>
  <c r="H4097" i="2" s="1"/>
  <c r="F4098" i="2"/>
  <c r="H4098" i="2" s="1"/>
  <c r="F4099" i="2"/>
  <c r="H4099" i="2" s="1"/>
  <c r="F4100" i="2"/>
  <c r="H4100" i="2" s="1"/>
  <c r="F4101" i="2"/>
  <c r="H4101" i="2" s="1"/>
  <c r="F4102" i="2"/>
  <c r="H4102" i="2" s="1"/>
  <c r="F4103" i="2"/>
  <c r="H4103" i="2" s="1"/>
  <c r="F4104" i="2"/>
  <c r="H4104" i="2" s="1"/>
  <c r="F4105" i="2"/>
  <c r="H4105" i="2" s="1"/>
  <c r="F4106" i="2"/>
  <c r="H4106" i="2" s="1"/>
  <c r="F4107" i="2"/>
  <c r="H4107" i="2" s="1"/>
  <c r="F4108" i="2"/>
  <c r="H4108" i="2" s="1"/>
  <c r="F4109" i="2"/>
  <c r="H4109" i="2" s="1"/>
  <c r="F4110" i="2"/>
  <c r="H4110" i="2" s="1"/>
  <c r="F4111" i="2"/>
  <c r="H4111" i="2" s="1"/>
  <c r="F4112" i="2"/>
  <c r="H4112" i="2" s="1"/>
  <c r="F4113" i="2"/>
  <c r="H4113" i="2" s="1"/>
  <c r="F4114" i="2"/>
  <c r="H4114" i="2" s="1"/>
  <c r="F4115" i="2"/>
  <c r="H4115" i="2" s="1"/>
  <c r="F4116" i="2"/>
  <c r="H4116" i="2" s="1"/>
  <c r="F4117" i="2"/>
  <c r="H4117" i="2" s="1"/>
  <c r="F4118" i="2"/>
  <c r="H4118" i="2" s="1"/>
  <c r="F4119" i="2"/>
  <c r="H4119" i="2" s="1"/>
  <c r="F4120" i="2"/>
  <c r="H4120" i="2" s="1"/>
  <c r="F4121" i="2"/>
  <c r="H4121" i="2" s="1"/>
  <c r="F4122" i="2"/>
  <c r="H4122" i="2" s="1"/>
  <c r="F4123" i="2"/>
  <c r="H4123" i="2" s="1"/>
  <c r="F4124" i="2"/>
  <c r="H4124" i="2" s="1"/>
  <c r="F4125" i="2"/>
  <c r="H4125" i="2" s="1"/>
  <c r="F4126" i="2"/>
  <c r="H4126" i="2" s="1"/>
  <c r="F4127" i="2"/>
  <c r="H4127" i="2" s="1"/>
  <c r="F4128" i="2"/>
  <c r="H4128" i="2" s="1"/>
  <c r="F4129" i="2"/>
  <c r="H4129" i="2" s="1"/>
  <c r="F4130" i="2"/>
  <c r="H4130" i="2" s="1"/>
  <c r="F4131" i="2"/>
  <c r="H4131" i="2" s="1"/>
  <c r="F4132" i="2"/>
  <c r="H4132" i="2" s="1"/>
  <c r="F4133" i="2"/>
  <c r="H4133" i="2" s="1"/>
  <c r="F4134" i="2"/>
  <c r="H4134" i="2" s="1"/>
  <c r="F4135" i="2"/>
  <c r="H4135" i="2" s="1"/>
  <c r="F4136" i="2"/>
  <c r="H4136" i="2" s="1"/>
  <c r="F4137" i="2"/>
  <c r="H4137" i="2" s="1"/>
  <c r="F4138" i="2"/>
  <c r="H4138" i="2" s="1"/>
  <c r="F4139" i="2"/>
  <c r="H4139" i="2" s="1"/>
  <c r="F4140" i="2"/>
  <c r="H4140" i="2" s="1"/>
  <c r="F4141" i="2"/>
  <c r="H4141" i="2" s="1"/>
  <c r="F4142" i="2"/>
  <c r="H4142" i="2" s="1"/>
  <c r="F4143" i="2"/>
  <c r="H4143" i="2" s="1"/>
  <c r="F4144" i="2"/>
  <c r="H4144" i="2" s="1"/>
  <c r="F4145" i="2"/>
  <c r="H4145" i="2" s="1"/>
  <c r="F4146" i="2"/>
  <c r="H4146" i="2" s="1"/>
  <c r="F4147" i="2"/>
  <c r="H4147" i="2" s="1"/>
  <c r="F4148" i="2"/>
  <c r="H4148" i="2" s="1"/>
  <c r="F4149" i="2"/>
  <c r="H4149" i="2" s="1"/>
  <c r="F4150" i="2"/>
  <c r="H4150" i="2" s="1"/>
  <c r="F4151" i="2"/>
  <c r="H4151" i="2" s="1"/>
  <c r="F4152" i="2"/>
  <c r="H4152" i="2" s="1"/>
  <c r="F4153" i="2"/>
  <c r="H4153" i="2" s="1"/>
  <c r="F4154" i="2"/>
  <c r="H4154" i="2" s="1"/>
  <c r="F4155" i="2"/>
  <c r="H4155" i="2" s="1"/>
  <c r="F4156" i="2"/>
  <c r="H4156" i="2" s="1"/>
  <c r="F4157" i="2"/>
  <c r="H4157" i="2" s="1"/>
  <c r="F4158" i="2"/>
  <c r="H4158" i="2" s="1"/>
  <c r="F4159" i="2"/>
  <c r="H4159" i="2" s="1"/>
  <c r="F4160" i="2"/>
  <c r="H4160" i="2" s="1"/>
  <c r="F4161" i="2"/>
  <c r="H4161" i="2" s="1"/>
  <c r="F4162" i="2"/>
  <c r="H4162" i="2" s="1"/>
  <c r="F4163" i="2"/>
  <c r="H4163" i="2" s="1"/>
  <c r="F4164" i="2"/>
  <c r="H4164" i="2" s="1"/>
  <c r="F4165" i="2"/>
  <c r="H4165" i="2" s="1"/>
  <c r="F4166" i="2"/>
  <c r="H4166" i="2" s="1"/>
  <c r="F4167" i="2"/>
  <c r="H4167" i="2" s="1"/>
  <c r="F4168" i="2"/>
  <c r="H4168" i="2" s="1"/>
  <c r="F4169" i="2"/>
  <c r="H4169" i="2" s="1"/>
  <c r="F4170" i="2"/>
  <c r="H4170" i="2" s="1"/>
  <c r="F4171" i="2"/>
  <c r="H4171" i="2" s="1"/>
  <c r="F4172" i="2"/>
  <c r="H4172" i="2" s="1"/>
  <c r="F4173" i="2"/>
  <c r="H4173" i="2" s="1"/>
  <c r="F4174" i="2"/>
  <c r="H4174" i="2" s="1"/>
  <c r="F4175" i="2"/>
  <c r="H4175" i="2" s="1"/>
  <c r="F4176" i="2"/>
  <c r="H4176" i="2" s="1"/>
  <c r="F4177" i="2"/>
  <c r="H4177" i="2" s="1"/>
  <c r="F4178" i="2"/>
  <c r="H4178" i="2" s="1"/>
  <c r="F4179" i="2"/>
  <c r="H4179" i="2" s="1"/>
  <c r="F4180" i="2"/>
  <c r="H4180" i="2" s="1"/>
  <c r="F4181" i="2"/>
  <c r="H4181" i="2" s="1"/>
  <c r="F4182" i="2"/>
  <c r="H4182" i="2" s="1"/>
  <c r="F4183" i="2"/>
  <c r="H4183" i="2" s="1"/>
  <c r="F4184" i="2"/>
  <c r="H4184" i="2" s="1"/>
  <c r="F4185" i="2"/>
  <c r="H4185" i="2" s="1"/>
  <c r="F4186" i="2"/>
  <c r="H4186" i="2" s="1"/>
  <c r="F4187" i="2"/>
  <c r="H4187" i="2" s="1"/>
  <c r="F4188" i="2"/>
  <c r="H4188" i="2" s="1"/>
  <c r="F4189" i="2"/>
  <c r="H4189" i="2" s="1"/>
  <c r="F4190" i="2"/>
  <c r="H4190" i="2" s="1"/>
  <c r="F4191" i="2"/>
  <c r="H4191" i="2" s="1"/>
  <c r="F4192" i="2"/>
  <c r="H4192" i="2" s="1"/>
  <c r="F4193" i="2"/>
  <c r="H4193" i="2" s="1"/>
  <c r="F4194" i="2"/>
  <c r="H4194" i="2" s="1"/>
  <c r="F4195" i="2"/>
  <c r="H4195" i="2" s="1"/>
  <c r="F4196" i="2"/>
  <c r="H4196" i="2" s="1"/>
  <c r="F4197" i="2"/>
  <c r="H4197" i="2" s="1"/>
  <c r="F4198" i="2"/>
  <c r="H4198" i="2" s="1"/>
  <c r="F4199" i="2"/>
  <c r="H4199" i="2" s="1"/>
  <c r="F4200" i="2"/>
  <c r="H4200" i="2" s="1"/>
  <c r="F4201" i="2"/>
  <c r="H4201" i="2" s="1"/>
  <c r="F4202" i="2"/>
  <c r="H4202" i="2" s="1"/>
  <c r="F4203" i="2"/>
  <c r="H4203" i="2" s="1"/>
  <c r="F4204" i="2"/>
  <c r="H4204" i="2" s="1"/>
  <c r="F4205" i="2"/>
  <c r="H4205" i="2" s="1"/>
  <c r="F4206" i="2"/>
  <c r="H4206" i="2" s="1"/>
  <c r="F4207" i="2"/>
  <c r="H4207" i="2" s="1"/>
  <c r="F4208" i="2"/>
  <c r="H4208" i="2" s="1"/>
  <c r="F4209" i="2"/>
  <c r="H4209" i="2" s="1"/>
  <c r="F4210" i="2"/>
  <c r="H4210" i="2" s="1"/>
  <c r="F4211" i="2"/>
  <c r="H4211" i="2" s="1"/>
  <c r="F4212" i="2"/>
  <c r="H4212" i="2" s="1"/>
  <c r="F4213" i="2"/>
  <c r="H4213" i="2" s="1"/>
  <c r="F4214" i="2"/>
  <c r="H4214" i="2" s="1"/>
  <c r="F4215" i="2"/>
  <c r="H4215" i="2" s="1"/>
  <c r="F4216" i="2"/>
  <c r="H4216" i="2" s="1"/>
  <c r="F4217" i="2"/>
  <c r="H4217" i="2" s="1"/>
  <c r="F4218" i="2"/>
  <c r="H4218" i="2" s="1"/>
  <c r="F4219" i="2"/>
  <c r="H4219" i="2" s="1"/>
  <c r="F4220" i="2"/>
  <c r="H4220" i="2" s="1"/>
  <c r="F4221" i="2"/>
  <c r="H4221" i="2" s="1"/>
  <c r="F4222" i="2"/>
  <c r="H4222" i="2" s="1"/>
  <c r="F4223" i="2"/>
  <c r="H4223" i="2" s="1"/>
  <c r="F4224" i="2"/>
  <c r="H4224" i="2" s="1"/>
  <c r="F4225" i="2"/>
  <c r="H4225" i="2" s="1"/>
  <c r="F4226" i="2"/>
  <c r="H4226" i="2" s="1"/>
  <c r="F4227" i="2"/>
  <c r="H4227" i="2" s="1"/>
  <c r="F4228" i="2"/>
  <c r="H4228" i="2" s="1"/>
  <c r="F4229" i="2"/>
  <c r="H4229" i="2" s="1"/>
  <c r="F4230" i="2"/>
  <c r="H4230" i="2" s="1"/>
  <c r="F4231" i="2"/>
  <c r="H4231" i="2" s="1"/>
  <c r="F4232" i="2"/>
  <c r="H4232" i="2" s="1"/>
  <c r="F4233" i="2"/>
  <c r="H4233" i="2" s="1"/>
  <c r="F4234" i="2"/>
  <c r="H4234" i="2" s="1"/>
  <c r="F4235" i="2"/>
  <c r="H4235" i="2" s="1"/>
  <c r="F4236" i="2"/>
  <c r="H4236" i="2" s="1"/>
  <c r="F4237" i="2"/>
  <c r="H4237" i="2" s="1"/>
  <c r="F4238" i="2"/>
  <c r="H4238" i="2" s="1"/>
  <c r="F4239" i="2"/>
  <c r="H4239" i="2" s="1"/>
  <c r="F4240" i="2"/>
  <c r="H4240" i="2" s="1"/>
  <c r="F4241" i="2"/>
  <c r="H4241" i="2" s="1"/>
  <c r="F4242" i="2"/>
  <c r="H4242" i="2" s="1"/>
  <c r="F4243" i="2"/>
  <c r="H4243" i="2" s="1"/>
  <c r="F4244" i="2"/>
  <c r="H4244" i="2" s="1"/>
  <c r="F4245" i="2"/>
  <c r="H4245" i="2" s="1"/>
  <c r="F4246" i="2"/>
  <c r="H4246" i="2" s="1"/>
  <c r="F4247" i="2"/>
  <c r="H4247" i="2" s="1"/>
  <c r="F4248" i="2"/>
  <c r="H4248" i="2" s="1"/>
  <c r="F4249" i="2"/>
  <c r="H4249" i="2" s="1"/>
  <c r="F4250" i="2"/>
  <c r="H4250" i="2" s="1"/>
  <c r="F4251" i="2"/>
  <c r="H4251" i="2" s="1"/>
  <c r="F4252" i="2"/>
  <c r="H4252" i="2" s="1"/>
  <c r="F4253" i="2"/>
  <c r="H4253" i="2" s="1"/>
  <c r="F4254" i="2"/>
  <c r="H4254" i="2" s="1"/>
  <c r="F4255" i="2"/>
  <c r="H4255" i="2" s="1"/>
  <c r="F4256" i="2"/>
  <c r="H4256" i="2" s="1"/>
  <c r="F4257" i="2"/>
  <c r="H4257" i="2" s="1"/>
  <c r="F4258" i="2"/>
  <c r="H4258" i="2" s="1"/>
  <c r="F4259" i="2"/>
  <c r="H4259" i="2" s="1"/>
  <c r="F4260" i="2"/>
  <c r="H4260" i="2" s="1"/>
  <c r="F4261" i="2"/>
  <c r="H4261" i="2" s="1"/>
  <c r="F4262" i="2"/>
  <c r="H4262" i="2" s="1"/>
  <c r="F4263" i="2"/>
  <c r="H4263" i="2" s="1"/>
  <c r="F4264" i="2"/>
  <c r="H4264" i="2" s="1"/>
  <c r="F4265" i="2"/>
  <c r="H4265" i="2" s="1"/>
  <c r="F4266" i="2"/>
  <c r="H4266" i="2" s="1"/>
  <c r="F4267" i="2"/>
  <c r="H4267" i="2" s="1"/>
  <c r="F4268" i="2"/>
  <c r="H4268" i="2" s="1"/>
  <c r="F4269" i="2"/>
  <c r="H4269" i="2" s="1"/>
  <c r="F4270" i="2"/>
  <c r="H4270" i="2" s="1"/>
  <c r="F4271" i="2"/>
  <c r="H4271" i="2" s="1"/>
  <c r="F4272" i="2"/>
  <c r="H4272" i="2" s="1"/>
  <c r="F4273" i="2"/>
  <c r="H4273" i="2" s="1"/>
  <c r="F4274" i="2"/>
  <c r="H4274" i="2" s="1"/>
  <c r="F4275" i="2"/>
  <c r="H4275" i="2" s="1"/>
  <c r="F4276" i="2"/>
  <c r="H4276" i="2" s="1"/>
  <c r="F4277" i="2"/>
  <c r="H4277" i="2" s="1"/>
  <c r="F4278" i="2"/>
  <c r="H4278" i="2" s="1"/>
  <c r="F4279" i="2"/>
  <c r="H4279" i="2" s="1"/>
  <c r="F4280" i="2"/>
  <c r="H4280" i="2" s="1"/>
  <c r="F4281" i="2"/>
  <c r="H4281" i="2" s="1"/>
  <c r="F4282" i="2"/>
  <c r="H4282" i="2" s="1"/>
  <c r="F4283" i="2"/>
  <c r="H4283" i="2" s="1"/>
  <c r="F4284" i="2"/>
  <c r="H4284" i="2" s="1"/>
  <c r="F4285" i="2"/>
  <c r="H4285" i="2" s="1"/>
  <c r="F4286" i="2"/>
  <c r="H4286" i="2" s="1"/>
  <c r="F4287" i="2"/>
  <c r="H4287" i="2" s="1"/>
  <c r="F4288" i="2"/>
  <c r="H4288" i="2" s="1"/>
  <c r="F4289" i="2"/>
  <c r="H4289" i="2" s="1"/>
  <c r="F4290" i="2"/>
  <c r="H4290" i="2" s="1"/>
  <c r="F4291" i="2"/>
  <c r="H4291" i="2" s="1"/>
  <c r="F4292" i="2"/>
  <c r="H4292" i="2" s="1"/>
  <c r="F4293" i="2"/>
  <c r="H4293" i="2" s="1"/>
  <c r="F4294" i="2"/>
  <c r="H4294" i="2" s="1"/>
  <c r="F4295" i="2"/>
  <c r="H4295" i="2" s="1"/>
  <c r="F4296" i="2"/>
  <c r="H4296" i="2" s="1"/>
  <c r="F4297" i="2"/>
  <c r="H4297" i="2" s="1"/>
  <c r="F4298" i="2"/>
  <c r="H4298" i="2" s="1"/>
  <c r="F4299" i="2"/>
  <c r="H4299" i="2" s="1"/>
  <c r="F4300" i="2"/>
  <c r="H4300" i="2" s="1"/>
  <c r="F4301" i="2"/>
  <c r="H4301" i="2" s="1"/>
  <c r="F4302" i="2"/>
  <c r="H4302" i="2" s="1"/>
  <c r="F4303" i="2"/>
  <c r="H4303" i="2" s="1"/>
  <c r="F4304" i="2"/>
  <c r="H4304" i="2" s="1"/>
  <c r="F4305" i="2"/>
  <c r="H4305" i="2" s="1"/>
  <c r="F4306" i="2"/>
  <c r="H4306" i="2" s="1"/>
  <c r="F4307" i="2"/>
  <c r="H4307" i="2" s="1"/>
  <c r="F4308" i="2"/>
  <c r="H4308" i="2" s="1"/>
  <c r="F4309" i="2"/>
  <c r="H4309" i="2" s="1"/>
  <c r="F4310" i="2"/>
  <c r="H4310" i="2" s="1"/>
  <c r="F4311" i="2"/>
  <c r="H4311" i="2" s="1"/>
  <c r="F4312" i="2"/>
  <c r="H4312" i="2" s="1"/>
  <c r="F4313" i="2"/>
  <c r="H4313" i="2" s="1"/>
  <c r="F4314" i="2"/>
  <c r="H4314" i="2" s="1"/>
  <c r="F4315" i="2"/>
  <c r="H4315" i="2" s="1"/>
  <c r="F4316" i="2"/>
  <c r="H4316" i="2" s="1"/>
  <c r="F4317" i="2"/>
  <c r="H4317" i="2" s="1"/>
  <c r="F4318" i="2"/>
  <c r="H4318" i="2" s="1"/>
  <c r="F4319" i="2"/>
  <c r="H4319" i="2" s="1"/>
  <c r="F4320" i="2"/>
  <c r="H4320" i="2" s="1"/>
  <c r="F4321" i="2"/>
  <c r="H4321" i="2" s="1"/>
  <c r="F4322" i="2"/>
  <c r="H4322" i="2" s="1"/>
  <c r="F4323" i="2"/>
  <c r="H4323" i="2" s="1"/>
  <c r="F4324" i="2"/>
  <c r="H4324" i="2" s="1"/>
  <c r="F4325" i="2"/>
  <c r="H4325" i="2" s="1"/>
  <c r="F4326" i="2"/>
  <c r="H4326" i="2" s="1"/>
  <c r="F4327" i="2"/>
  <c r="H4327" i="2" s="1"/>
  <c r="F4328" i="2"/>
  <c r="H4328" i="2" s="1"/>
  <c r="F4329" i="2"/>
  <c r="H4329" i="2" s="1"/>
  <c r="F4330" i="2"/>
  <c r="H4330" i="2" s="1"/>
  <c r="F4331" i="2"/>
  <c r="H4331" i="2" s="1"/>
  <c r="F4332" i="2"/>
  <c r="H4332" i="2" s="1"/>
  <c r="F4333" i="2"/>
  <c r="H4333" i="2" s="1"/>
  <c r="F4334" i="2"/>
  <c r="H4334" i="2" s="1"/>
  <c r="F4335" i="2"/>
  <c r="H4335" i="2" s="1"/>
  <c r="F4336" i="2"/>
  <c r="H4336" i="2" s="1"/>
  <c r="F4337" i="2"/>
  <c r="H4337" i="2" s="1"/>
  <c r="F4338" i="2"/>
  <c r="H4338" i="2" s="1"/>
  <c r="F4339" i="2"/>
  <c r="H4339" i="2" s="1"/>
  <c r="F4340" i="2"/>
  <c r="H4340" i="2" s="1"/>
  <c r="F4341" i="2"/>
  <c r="H4341" i="2" s="1"/>
  <c r="F4342" i="2"/>
  <c r="H4342" i="2" s="1"/>
  <c r="F4343" i="2"/>
  <c r="H4343" i="2" s="1"/>
  <c r="F4344" i="2"/>
  <c r="H4344" i="2" s="1"/>
  <c r="F4345" i="2"/>
  <c r="H4345" i="2" s="1"/>
  <c r="F4346" i="2"/>
  <c r="H4346" i="2" s="1"/>
  <c r="F4347" i="2"/>
  <c r="H4347" i="2" s="1"/>
  <c r="F4348" i="2"/>
  <c r="H4348" i="2" s="1"/>
  <c r="F4349" i="2"/>
  <c r="H4349" i="2" s="1"/>
  <c r="F4350" i="2"/>
  <c r="H4350" i="2" s="1"/>
  <c r="F4351" i="2"/>
  <c r="H4351" i="2" s="1"/>
  <c r="F4352" i="2"/>
  <c r="H4352" i="2" s="1"/>
  <c r="F4353" i="2"/>
  <c r="H4353" i="2" s="1"/>
  <c r="F4354" i="2"/>
  <c r="H4354" i="2" s="1"/>
  <c r="F4355" i="2"/>
  <c r="H4355" i="2" s="1"/>
  <c r="F4356" i="2"/>
  <c r="H4356" i="2" s="1"/>
  <c r="F4357" i="2"/>
  <c r="H4357" i="2" s="1"/>
  <c r="F4358" i="2"/>
  <c r="H4358" i="2" s="1"/>
  <c r="F4359" i="2"/>
  <c r="H4359" i="2" s="1"/>
  <c r="F4360" i="2"/>
  <c r="H4360" i="2" s="1"/>
  <c r="F4361" i="2"/>
  <c r="H4361" i="2" s="1"/>
  <c r="F4362" i="2"/>
  <c r="H4362" i="2" s="1"/>
  <c r="F4363" i="2"/>
  <c r="H4363" i="2" s="1"/>
  <c r="F4364" i="2"/>
  <c r="H4364" i="2" s="1"/>
  <c r="F4365" i="2"/>
  <c r="H4365" i="2" s="1"/>
  <c r="F4366" i="2"/>
  <c r="H4366" i="2" s="1"/>
  <c r="F4367" i="2"/>
  <c r="H4367" i="2" s="1"/>
  <c r="F4368" i="2"/>
  <c r="H4368" i="2" s="1"/>
  <c r="F4369" i="2"/>
  <c r="H4369" i="2" s="1"/>
  <c r="F4370" i="2"/>
  <c r="H4370" i="2" s="1"/>
  <c r="F4371" i="2"/>
  <c r="H4371" i="2" s="1"/>
  <c r="F4372" i="2"/>
  <c r="H4372" i="2" s="1"/>
  <c r="F4373" i="2"/>
  <c r="H4373" i="2" s="1"/>
  <c r="F4374" i="2"/>
  <c r="H4374" i="2" s="1"/>
  <c r="F4375" i="2"/>
  <c r="H4375" i="2" s="1"/>
  <c r="F4376" i="2"/>
  <c r="H4376" i="2" s="1"/>
  <c r="F4377" i="2"/>
  <c r="H4377" i="2" s="1"/>
  <c r="F4378" i="2"/>
  <c r="H4378" i="2" s="1"/>
  <c r="F4379" i="2"/>
  <c r="H4379" i="2" s="1"/>
  <c r="F4380" i="2"/>
  <c r="H4380" i="2" s="1"/>
  <c r="F4381" i="2"/>
  <c r="H4381" i="2" s="1"/>
  <c r="F4382" i="2"/>
  <c r="H4382" i="2" s="1"/>
  <c r="F4383" i="2"/>
  <c r="H4383" i="2" s="1"/>
  <c r="F4384" i="2"/>
  <c r="H4384" i="2" s="1"/>
  <c r="F4385" i="2"/>
  <c r="H4385" i="2" s="1"/>
  <c r="F4386" i="2"/>
  <c r="H4386" i="2" s="1"/>
  <c r="F4387" i="2"/>
  <c r="H4387" i="2" s="1"/>
  <c r="F4388" i="2"/>
  <c r="H4388" i="2" s="1"/>
  <c r="F4389" i="2"/>
  <c r="H4389" i="2" s="1"/>
  <c r="F4390" i="2"/>
  <c r="H4390" i="2" s="1"/>
  <c r="F4391" i="2"/>
  <c r="H4391" i="2" s="1"/>
  <c r="F4392" i="2"/>
  <c r="H4392" i="2" s="1"/>
  <c r="F4393" i="2"/>
  <c r="H4393" i="2" s="1"/>
  <c r="F4394" i="2"/>
  <c r="H4394" i="2" s="1"/>
  <c r="F4395" i="2"/>
  <c r="H4395" i="2" s="1"/>
  <c r="F4396" i="2"/>
  <c r="H4396" i="2" s="1"/>
  <c r="F4397" i="2"/>
  <c r="H4397" i="2" s="1"/>
  <c r="F4398" i="2"/>
  <c r="H4398" i="2" s="1"/>
  <c r="F4399" i="2"/>
  <c r="H4399" i="2" s="1"/>
  <c r="F4400" i="2"/>
  <c r="H4400" i="2" s="1"/>
  <c r="F4401" i="2"/>
  <c r="H4401" i="2" s="1"/>
  <c r="F4402" i="2"/>
  <c r="H4402" i="2" s="1"/>
  <c r="F4403" i="2"/>
  <c r="H4403" i="2" s="1"/>
  <c r="F4404" i="2"/>
  <c r="H4404" i="2" s="1"/>
  <c r="F4405" i="2"/>
  <c r="H4405" i="2" s="1"/>
  <c r="F4406" i="2"/>
  <c r="H4406" i="2" s="1"/>
  <c r="F4407" i="2"/>
  <c r="H4407" i="2" s="1"/>
  <c r="F4408" i="2"/>
  <c r="H4408" i="2" s="1"/>
  <c r="F4409" i="2"/>
  <c r="H4409" i="2" s="1"/>
  <c r="F4410" i="2"/>
  <c r="H4410" i="2" s="1"/>
  <c r="F4411" i="2"/>
  <c r="H4411" i="2" s="1"/>
  <c r="F4412" i="2"/>
  <c r="H4412" i="2" s="1"/>
  <c r="F4413" i="2"/>
  <c r="H4413" i="2" s="1"/>
  <c r="F4414" i="2"/>
  <c r="H4414" i="2" s="1"/>
  <c r="F4415" i="2"/>
  <c r="H4415" i="2" s="1"/>
  <c r="F4416" i="2"/>
  <c r="H4416" i="2" s="1"/>
  <c r="F4417" i="2"/>
  <c r="H4417" i="2" s="1"/>
  <c r="F4418" i="2"/>
  <c r="H4418" i="2" s="1"/>
  <c r="F4419" i="2"/>
  <c r="H4419" i="2" s="1"/>
  <c r="F4420" i="2"/>
  <c r="H4420" i="2" s="1"/>
  <c r="F4421" i="2"/>
  <c r="H4421" i="2" s="1"/>
  <c r="F4422" i="2"/>
  <c r="H4422" i="2" s="1"/>
  <c r="F4423" i="2"/>
  <c r="H4423" i="2" s="1"/>
  <c r="F4424" i="2"/>
  <c r="H4424" i="2" s="1"/>
  <c r="F4425" i="2"/>
  <c r="H4425" i="2" s="1"/>
  <c r="F4426" i="2"/>
  <c r="H4426" i="2" s="1"/>
  <c r="F4427" i="2"/>
  <c r="H4427" i="2" s="1"/>
  <c r="F4428" i="2"/>
  <c r="H4428" i="2" s="1"/>
  <c r="F4429" i="2"/>
  <c r="H4429" i="2" s="1"/>
  <c r="F4430" i="2"/>
  <c r="H4430" i="2" s="1"/>
  <c r="F4431" i="2"/>
  <c r="H4431" i="2" s="1"/>
  <c r="F4432" i="2"/>
  <c r="H4432" i="2" s="1"/>
  <c r="F4433" i="2"/>
  <c r="H4433" i="2" s="1"/>
  <c r="F4434" i="2"/>
  <c r="H4434" i="2" s="1"/>
  <c r="F4435" i="2"/>
  <c r="H4435" i="2" s="1"/>
  <c r="F4436" i="2"/>
  <c r="H4436" i="2" s="1"/>
  <c r="F4437" i="2"/>
  <c r="H4437" i="2" s="1"/>
  <c r="F4438" i="2"/>
  <c r="H4438" i="2" s="1"/>
  <c r="F4439" i="2"/>
  <c r="H4439" i="2" s="1"/>
  <c r="F4440" i="2"/>
  <c r="H4440" i="2" s="1"/>
  <c r="F4441" i="2"/>
  <c r="H4441" i="2" s="1"/>
  <c r="F4442" i="2"/>
  <c r="H4442" i="2" s="1"/>
  <c r="F4443" i="2"/>
  <c r="H4443" i="2" s="1"/>
  <c r="F4444" i="2"/>
  <c r="H4444" i="2" s="1"/>
  <c r="F4445" i="2"/>
  <c r="H4445" i="2" s="1"/>
  <c r="F4446" i="2"/>
  <c r="H4446" i="2" s="1"/>
  <c r="F4447" i="2"/>
  <c r="H4447" i="2" s="1"/>
  <c r="F4448" i="2"/>
  <c r="H4448" i="2" s="1"/>
  <c r="F4449" i="2"/>
  <c r="H4449" i="2" s="1"/>
  <c r="F4450" i="2"/>
  <c r="H4450" i="2" s="1"/>
  <c r="F4451" i="2"/>
  <c r="H4451" i="2" s="1"/>
  <c r="F4452" i="2"/>
  <c r="H4452" i="2" s="1"/>
  <c r="F4453" i="2"/>
  <c r="H4453" i="2" s="1"/>
  <c r="F4454" i="2"/>
  <c r="H4454" i="2" s="1"/>
  <c r="F4455" i="2"/>
  <c r="H4455" i="2" s="1"/>
  <c r="F4456" i="2"/>
  <c r="H4456" i="2" s="1"/>
  <c r="F4457" i="2"/>
  <c r="H4457" i="2" s="1"/>
  <c r="F4458" i="2"/>
  <c r="H4458" i="2" s="1"/>
  <c r="F4459" i="2"/>
  <c r="H4459" i="2" s="1"/>
  <c r="F4460" i="2"/>
  <c r="H4460" i="2" s="1"/>
  <c r="F4461" i="2"/>
  <c r="H4461" i="2" s="1"/>
  <c r="F4462" i="2"/>
  <c r="H4462" i="2" s="1"/>
  <c r="F4463" i="2"/>
  <c r="H4463" i="2" s="1"/>
  <c r="F4464" i="2"/>
  <c r="H4464" i="2" s="1"/>
  <c r="F4465" i="2"/>
  <c r="H4465" i="2" s="1"/>
  <c r="F4466" i="2"/>
  <c r="H4466" i="2" s="1"/>
  <c r="F4467" i="2"/>
  <c r="H4467" i="2" s="1"/>
  <c r="F4468" i="2"/>
  <c r="H4468" i="2" s="1"/>
  <c r="F4469" i="2"/>
  <c r="H4469" i="2" s="1"/>
  <c r="F4470" i="2"/>
  <c r="H4470" i="2" s="1"/>
  <c r="F4471" i="2"/>
  <c r="H4471" i="2" s="1"/>
  <c r="F4472" i="2"/>
  <c r="H4472" i="2" s="1"/>
  <c r="F4473" i="2"/>
  <c r="H4473" i="2" s="1"/>
  <c r="F4474" i="2"/>
  <c r="H4474" i="2" s="1"/>
  <c r="F4475" i="2"/>
  <c r="H4475" i="2" s="1"/>
  <c r="F4476" i="2"/>
  <c r="H4476" i="2" s="1"/>
  <c r="F4477" i="2"/>
  <c r="H4477" i="2" s="1"/>
  <c r="F4478" i="2"/>
  <c r="H4478" i="2" s="1"/>
  <c r="F4479" i="2"/>
  <c r="H4479" i="2" s="1"/>
  <c r="F4480" i="2"/>
  <c r="H4480" i="2" s="1"/>
  <c r="F4481" i="2"/>
  <c r="H4481" i="2" s="1"/>
  <c r="F4482" i="2"/>
  <c r="H4482" i="2" s="1"/>
  <c r="F4483" i="2"/>
  <c r="H4483" i="2" s="1"/>
  <c r="F4484" i="2"/>
  <c r="H4484" i="2" s="1"/>
  <c r="F4485" i="2"/>
  <c r="H4485" i="2" s="1"/>
  <c r="F4486" i="2"/>
  <c r="H4486" i="2" s="1"/>
  <c r="F4487" i="2"/>
  <c r="H4487" i="2" s="1"/>
  <c r="F4488" i="2"/>
  <c r="H4488" i="2" s="1"/>
  <c r="F4489" i="2"/>
  <c r="H4489" i="2" s="1"/>
  <c r="F4490" i="2"/>
  <c r="H4490" i="2" s="1"/>
  <c r="F4491" i="2"/>
  <c r="H4491" i="2" s="1"/>
  <c r="F4492" i="2"/>
  <c r="H4492" i="2" s="1"/>
  <c r="F4493" i="2"/>
  <c r="H4493" i="2" s="1"/>
  <c r="F4494" i="2"/>
  <c r="H4494" i="2" s="1"/>
  <c r="F4495" i="2"/>
  <c r="H4495" i="2" s="1"/>
  <c r="F4496" i="2"/>
  <c r="H4496" i="2" s="1"/>
  <c r="F4497" i="2"/>
  <c r="H4497" i="2" s="1"/>
  <c r="F4498" i="2"/>
  <c r="H4498" i="2" s="1"/>
  <c r="F4499" i="2"/>
  <c r="H4499" i="2" s="1"/>
  <c r="F4500" i="2"/>
  <c r="H4500" i="2" s="1"/>
  <c r="F4501" i="2"/>
  <c r="H4501" i="2" s="1"/>
  <c r="F4502" i="2"/>
  <c r="H4502" i="2" s="1"/>
  <c r="F4503" i="2"/>
  <c r="H4503" i="2" s="1"/>
  <c r="F4504" i="2"/>
  <c r="H4504" i="2" s="1"/>
  <c r="F4505" i="2"/>
  <c r="H4505" i="2" s="1"/>
  <c r="F4506" i="2"/>
  <c r="H4506" i="2" s="1"/>
  <c r="F4507" i="2"/>
  <c r="H4507" i="2" s="1"/>
  <c r="F4508" i="2"/>
  <c r="H4508" i="2" s="1"/>
  <c r="F4509" i="2"/>
  <c r="H4509" i="2" s="1"/>
  <c r="F4510" i="2"/>
  <c r="H4510" i="2" s="1"/>
  <c r="F4511" i="2"/>
  <c r="H4511" i="2" s="1"/>
  <c r="F4512" i="2"/>
  <c r="H4512" i="2" s="1"/>
  <c r="F4513" i="2"/>
  <c r="H4513" i="2" s="1"/>
  <c r="F4514" i="2"/>
  <c r="H4514" i="2" s="1"/>
  <c r="F4515" i="2"/>
  <c r="H4515" i="2" s="1"/>
  <c r="F4516" i="2"/>
  <c r="H4516" i="2" s="1"/>
  <c r="F4517" i="2"/>
  <c r="H4517" i="2" s="1"/>
  <c r="F4518" i="2"/>
  <c r="H4518" i="2" s="1"/>
  <c r="F4519" i="2"/>
  <c r="H4519" i="2" s="1"/>
  <c r="F4520" i="2"/>
  <c r="H4520" i="2" s="1"/>
  <c r="F4521" i="2"/>
  <c r="H4521" i="2" s="1"/>
  <c r="F4522" i="2"/>
  <c r="H4522" i="2" s="1"/>
  <c r="F4523" i="2"/>
  <c r="H4523" i="2" s="1"/>
  <c r="F4524" i="2"/>
  <c r="H4524" i="2" s="1"/>
  <c r="F4525" i="2"/>
  <c r="H4525" i="2" s="1"/>
  <c r="F4526" i="2"/>
  <c r="H4526" i="2" s="1"/>
  <c r="F4527" i="2"/>
  <c r="H4527" i="2" s="1"/>
  <c r="F4528" i="2"/>
  <c r="H4528" i="2" s="1"/>
  <c r="F4529" i="2"/>
  <c r="H4529" i="2" s="1"/>
  <c r="F4530" i="2"/>
  <c r="H4530" i="2" s="1"/>
  <c r="F4531" i="2"/>
  <c r="H4531" i="2" s="1"/>
  <c r="F4532" i="2"/>
  <c r="H4532" i="2" s="1"/>
  <c r="F4533" i="2"/>
  <c r="H4533" i="2" s="1"/>
  <c r="F4534" i="2"/>
  <c r="H4534" i="2" s="1"/>
  <c r="F4535" i="2"/>
  <c r="H4535" i="2" s="1"/>
  <c r="F4536" i="2"/>
  <c r="H4536" i="2" s="1"/>
  <c r="F4537" i="2"/>
  <c r="H4537" i="2" s="1"/>
  <c r="F4538" i="2"/>
  <c r="H4538" i="2" s="1"/>
  <c r="F4539" i="2"/>
  <c r="H4539" i="2" s="1"/>
  <c r="F4540" i="2"/>
  <c r="H4540" i="2" s="1"/>
  <c r="F4541" i="2"/>
  <c r="H4541" i="2" s="1"/>
  <c r="F4542" i="2"/>
  <c r="H4542" i="2" s="1"/>
  <c r="F4543" i="2"/>
  <c r="H4543" i="2" s="1"/>
  <c r="F4544" i="2"/>
  <c r="H4544" i="2" s="1"/>
  <c r="F4545" i="2"/>
  <c r="H4545" i="2" s="1"/>
  <c r="F4546" i="2"/>
  <c r="H4546" i="2" s="1"/>
  <c r="F4547" i="2"/>
  <c r="H4547" i="2" s="1"/>
  <c r="F4548" i="2"/>
  <c r="H4548" i="2" s="1"/>
  <c r="F4549" i="2"/>
  <c r="H4549" i="2" s="1"/>
  <c r="F4550" i="2"/>
  <c r="H4550" i="2" s="1"/>
  <c r="F4551" i="2"/>
  <c r="H4551" i="2" s="1"/>
  <c r="F4552" i="2"/>
  <c r="H4552" i="2" s="1"/>
  <c r="F4553" i="2"/>
  <c r="H4553" i="2" s="1"/>
  <c r="F4554" i="2"/>
  <c r="H4554" i="2" s="1"/>
  <c r="F4555" i="2"/>
  <c r="H4555" i="2" s="1"/>
  <c r="F4556" i="2"/>
  <c r="H4556" i="2" s="1"/>
  <c r="F4557" i="2"/>
  <c r="H4557" i="2" s="1"/>
  <c r="F4558" i="2"/>
  <c r="H4558" i="2" s="1"/>
  <c r="F4559" i="2"/>
  <c r="H4559" i="2" s="1"/>
  <c r="F4560" i="2"/>
  <c r="H4560" i="2" s="1"/>
  <c r="F4561" i="2"/>
  <c r="H4561" i="2" s="1"/>
  <c r="F4562" i="2"/>
  <c r="H4562" i="2" s="1"/>
  <c r="F4563" i="2"/>
  <c r="H4563" i="2" s="1"/>
  <c r="F4564" i="2"/>
  <c r="H4564" i="2" s="1"/>
  <c r="F4565" i="2"/>
  <c r="H4565" i="2" s="1"/>
  <c r="F4566" i="2"/>
  <c r="H4566" i="2" s="1"/>
  <c r="F4567" i="2"/>
  <c r="H4567" i="2" s="1"/>
  <c r="F4568" i="2"/>
  <c r="H4568" i="2" s="1"/>
  <c r="F4569" i="2"/>
  <c r="H4569" i="2" s="1"/>
  <c r="F4570" i="2"/>
  <c r="H4570" i="2" s="1"/>
  <c r="F4571" i="2"/>
  <c r="H4571" i="2" s="1"/>
  <c r="F4572" i="2"/>
  <c r="H4572" i="2" s="1"/>
  <c r="F4573" i="2"/>
  <c r="H4573" i="2" s="1"/>
  <c r="F4574" i="2"/>
  <c r="H4574" i="2" s="1"/>
  <c r="F4575" i="2"/>
  <c r="H4575" i="2" s="1"/>
  <c r="F4576" i="2"/>
  <c r="H4576" i="2" s="1"/>
  <c r="F4577" i="2"/>
  <c r="H4577" i="2" s="1"/>
  <c r="F4578" i="2"/>
  <c r="H4578" i="2" s="1"/>
  <c r="F4579" i="2"/>
  <c r="H4579" i="2" s="1"/>
  <c r="F4580" i="2"/>
  <c r="H4580" i="2" s="1"/>
  <c r="F4581" i="2"/>
  <c r="H4581" i="2" s="1"/>
  <c r="F4582" i="2"/>
  <c r="H4582" i="2" s="1"/>
  <c r="F4583" i="2"/>
  <c r="H4583" i="2" s="1"/>
  <c r="F4584" i="2"/>
  <c r="H4584" i="2" s="1"/>
  <c r="F4585" i="2"/>
  <c r="H4585" i="2" s="1"/>
  <c r="F4586" i="2"/>
  <c r="H4586" i="2" s="1"/>
  <c r="F4587" i="2"/>
  <c r="H4587" i="2" s="1"/>
  <c r="F4588" i="2"/>
  <c r="H4588" i="2" s="1"/>
  <c r="F4589" i="2"/>
  <c r="H4589" i="2" s="1"/>
  <c r="F4590" i="2"/>
  <c r="H4590" i="2" s="1"/>
  <c r="F4591" i="2"/>
  <c r="H4591" i="2" s="1"/>
  <c r="F4592" i="2"/>
  <c r="H4592" i="2" s="1"/>
  <c r="F4593" i="2"/>
  <c r="H4593" i="2" s="1"/>
  <c r="F4594" i="2"/>
  <c r="H4594" i="2" s="1"/>
  <c r="F4595" i="2"/>
  <c r="H4595" i="2" s="1"/>
  <c r="F4596" i="2"/>
  <c r="H4596" i="2" s="1"/>
  <c r="F4597" i="2"/>
  <c r="H4597" i="2" s="1"/>
  <c r="F4598" i="2"/>
  <c r="H4598" i="2" s="1"/>
  <c r="F4599" i="2"/>
  <c r="H4599" i="2" s="1"/>
  <c r="F4600" i="2"/>
  <c r="H4600" i="2" s="1"/>
  <c r="F4601" i="2"/>
  <c r="H4601" i="2" s="1"/>
  <c r="F4602" i="2"/>
  <c r="H4602" i="2" s="1"/>
  <c r="F4603" i="2"/>
  <c r="H4603" i="2" s="1"/>
  <c r="F4604" i="2"/>
  <c r="H4604" i="2" s="1"/>
  <c r="F4605" i="2"/>
  <c r="H4605" i="2" s="1"/>
  <c r="F4606" i="2"/>
  <c r="H4606" i="2" s="1"/>
  <c r="F4607" i="2"/>
  <c r="H4607" i="2" s="1"/>
  <c r="F4608" i="2"/>
  <c r="H4608" i="2" s="1"/>
  <c r="F4609" i="2"/>
  <c r="H4609" i="2" s="1"/>
  <c r="F4610" i="2"/>
  <c r="H4610" i="2" s="1"/>
  <c r="F4611" i="2"/>
  <c r="H4611" i="2" s="1"/>
  <c r="F4612" i="2"/>
  <c r="H4612" i="2" s="1"/>
  <c r="F4613" i="2"/>
  <c r="H4613" i="2" s="1"/>
  <c r="F4614" i="2"/>
  <c r="H4614" i="2" s="1"/>
  <c r="F4615" i="2"/>
  <c r="H4615" i="2" s="1"/>
  <c r="F4616" i="2"/>
  <c r="H4616" i="2" s="1"/>
  <c r="F4617" i="2"/>
  <c r="H4617" i="2" s="1"/>
  <c r="F4618" i="2"/>
  <c r="H4618" i="2" s="1"/>
  <c r="F4619" i="2"/>
  <c r="H4619" i="2" s="1"/>
  <c r="F4620" i="2"/>
  <c r="H4620" i="2" s="1"/>
  <c r="F4621" i="2"/>
  <c r="H4621" i="2" s="1"/>
  <c r="F4622" i="2"/>
  <c r="H4622" i="2" s="1"/>
  <c r="F4623" i="2"/>
  <c r="H4623" i="2" s="1"/>
  <c r="F4624" i="2"/>
  <c r="H4624" i="2" s="1"/>
  <c r="F4625" i="2"/>
  <c r="H4625" i="2" s="1"/>
  <c r="F4626" i="2"/>
  <c r="H4626" i="2" s="1"/>
  <c r="F4627" i="2"/>
  <c r="H4627" i="2" s="1"/>
  <c r="F4628" i="2"/>
  <c r="H4628" i="2" s="1"/>
  <c r="F4629" i="2"/>
  <c r="H4629" i="2" s="1"/>
  <c r="F4630" i="2"/>
  <c r="H4630" i="2" s="1"/>
  <c r="F4631" i="2"/>
  <c r="H4631" i="2" s="1"/>
  <c r="F4632" i="2"/>
  <c r="H4632" i="2" s="1"/>
  <c r="F4633" i="2"/>
  <c r="H4633" i="2" s="1"/>
  <c r="F4634" i="2"/>
  <c r="H4634" i="2" s="1"/>
  <c r="F4635" i="2"/>
  <c r="H4635" i="2" s="1"/>
  <c r="F4636" i="2"/>
  <c r="H4636" i="2" s="1"/>
  <c r="F4637" i="2"/>
  <c r="H4637" i="2" s="1"/>
  <c r="F4638" i="2"/>
  <c r="H4638" i="2" s="1"/>
  <c r="F4639" i="2"/>
  <c r="H4639" i="2" s="1"/>
  <c r="F4640" i="2"/>
  <c r="H4640" i="2" s="1"/>
  <c r="F4641" i="2"/>
  <c r="H4641" i="2" s="1"/>
  <c r="F4642" i="2"/>
  <c r="H4642" i="2" s="1"/>
  <c r="F4643" i="2"/>
  <c r="H4643" i="2" s="1"/>
  <c r="F4644" i="2"/>
  <c r="H4644" i="2" s="1"/>
  <c r="F4645" i="2"/>
  <c r="H4645" i="2" s="1"/>
  <c r="F4646" i="2"/>
  <c r="H4646" i="2" s="1"/>
  <c r="F4647" i="2"/>
  <c r="H4647" i="2" s="1"/>
  <c r="F4648" i="2"/>
  <c r="H4648" i="2" s="1"/>
  <c r="F4649" i="2"/>
  <c r="H4649" i="2" s="1"/>
  <c r="F4650" i="2"/>
  <c r="H4650" i="2" s="1"/>
  <c r="F4651" i="2"/>
  <c r="H4651" i="2" s="1"/>
  <c r="F4652" i="2"/>
  <c r="H4652" i="2" s="1"/>
  <c r="F4653" i="2"/>
  <c r="H4653" i="2" s="1"/>
  <c r="F4654" i="2"/>
  <c r="H4654" i="2" s="1"/>
  <c r="F4655" i="2"/>
  <c r="H4655" i="2" s="1"/>
  <c r="F4656" i="2"/>
  <c r="H4656" i="2" s="1"/>
  <c r="F4657" i="2"/>
  <c r="H4657" i="2" s="1"/>
  <c r="F4658" i="2"/>
  <c r="H4658" i="2" s="1"/>
  <c r="F4659" i="2"/>
  <c r="H4659" i="2" s="1"/>
  <c r="F4660" i="2"/>
  <c r="H4660" i="2" s="1"/>
  <c r="F4661" i="2"/>
  <c r="H4661" i="2" s="1"/>
  <c r="F4662" i="2"/>
  <c r="H4662" i="2" s="1"/>
  <c r="F4663" i="2"/>
  <c r="H4663" i="2" s="1"/>
  <c r="F4664" i="2"/>
  <c r="H4664" i="2" s="1"/>
  <c r="F4665" i="2"/>
  <c r="H4665" i="2" s="1"/>
  <c r="F4666" i="2"/>
  <c r="H4666" i="2" s="1"/>
  <c r="F4667" i="2"/>
  <c r="H4667" i="2" s="1"/>
  <c r="F4668" i="2"/>
  <c r="H4668" i="2" s="1"/>
  <c r="F4669" i="2"/>
  <c r="H4669" i="2" s="1"/>
  <c r="F4670" i="2"/>
  <c r="H4670" i="2" s="1"/>
  <c r="F4671" i="2"/>
  <c r="H4671" i="2" s="1"/>
  <c r="F4672" i="2"/>
  <c r="H4672" i="2" s="1"/>
  <c r="F4673" i="2"/>
  <c r="H4673" i="2" s="1"/>
  <c r="F4674" i="2"/>
  <c r="H4674" i="2" s="1"/>
  <c r="F4675" i="2"/>
  <c r="H4675" i="2" s="1"/>
  <c r="F4676" i="2"/>
  <c r="H4676" i="2" s="1"/>
  <c r="F4677" i="2"/>
  <c r="H4677" i="2" s="1"/>
  <c r="F4678" i="2"/>
  <c r="H4678" i="2" s="1"/>
  <c r="F4679" i="2"/>
  <c r="H4679" i="2" s="1"/>
  <c r="F4680" i="2"/>
  <c r="H4680" i="2" s="1"/>
  <c r="F4681" i="2"/>
  <c r="H4681" i="2" s="1"/>
  <c r="F4682" i="2"/>
  <c r="H4682" i="2" s="1"/>
  <c r="F4683" i="2"/>
  <c r="H4683" i="2" s="1"/>
  <c r="F4684" i="2"/>
  <c r="H4684" i="2" s="1"/>
  <c r="F4685" i="2"/>
  <c r="H4685" i="2" s="1"/>
  <c r="F4686" i="2"/>
  <c r="H4686" i="2" s="1"/>
  <c r="F4687" i="2"/>
  <c r="H4687" i="2" s="1"/>
  <c r="F4688" i="2"/>
  <c r="H4688" i="2" s="1"/>
  <c r="F4689" i="2"/>
  <c r="H4689" i="2" s="1"/>
  <c r="F4690" i="2"/>
  <c r="H4690" i="2" s="1"/>
  <c r="F4691" i="2"/>
  <c r="H4691" i="2" s="1"/>
  <c r="F4692" i="2"/>
  <c r="H4692" i="2" s="1"/>
  <c r="F4693" i="2"/>
  <c r="H4693" i="2" s="1"/>
  <c r="F4694" i="2"/>
  <c r="H4694" i="2" s="1"/>
  <c r="F4695" i="2"/>
  <c r="H4695" i="2" s="1"/>
  <c r="F4696" i="2"/>
  <c r="H4696" i="2" s="1"/>
  <c r="F4697" i="2"/>
  <c r="H4697" i="2" s="1"/>
  <c r="F4698" i="2"/>
  <c r="H4698" i="2" s="1"/>
  <c r="F4699" i="2"/>
  <c r="H4699" i="2" s="1"/>
  <c r="F4700" i="2"/>
  <c r="H4700" i="2" s="1"/>
  <c r="F4701" i="2"/>
  <c r="H4701" i="2" s="1"/>
  <c r="F4702" i="2"/>
  <c r="H4702" i="2" s="1"/>
  <c r="F4703" i="2"/>
  <c r="H4703" i="2" s="1"/>
  <c r="F4704" i="2"/>
  <c r="H4704" i="2" s="1"/>
  <c r="F4705" i="2"/>
  <c r="H4705" i="2" s="1"/>
  <c r="F4706" i="2"/>
  <c r="H4706" i="2" s="1"/>
  <c r="F4707" i="2"/>
  <c r="H4707" i="2" s="1"/>
  <c r="F4708" i="2"/>
  <c r="H4708" i="2" s="1"/>
  <c r="F4709" i="2"/>
  <c r="H4709" i="2" s="1"/>
  <c r="F4710" i="2"/>
  <c r="H4710" i="2" s="1"/>
  <c r="F4711" i="2"/>
  <c r="H4711" i="2" s="1"/>
  <c r="F4712" i="2"/>
  <c r="H4712" i="2" s="1"/>
  <c r="F4713" i="2"/>
  <c r="H4713" i="2" s="1"/>
  <c r="F4714" i="2"/>
  <c r="H4714" i="2" s="1"/>
  <c r="F4715" i="2"/>
  <c r="H4715" i="2" s="1"/>
  <c r="F4716" i="2"/>
  <c r="H4716" i="2" s="1"/>
  <c r="F4717" i="2"/>
  <c r="H4717" i="2" s="1"/>
  <c r="F4718" i="2"/>
  <c r="H4718" i="2" s="1"/>
  <c r="F4719" i="2"/>
  <c r="H4719" i="2" s="1"/>
  <c r="F4720" i="2"/>
  <c r="H4720" i="2" s="1"/>
  <c r="F4721" i="2"/>
  <c r="H4721" i="2" s="1"/>
  <c r="F4722" i="2"/>
  <c r="H4722" i="2" s="1"/>
  <c r="F4723" i="2"/>
  <c r="H4723" i="2" s="1"/>
  <c r="F4724" i="2"/>
  <c r="H4724" i="2" s="1"/>
  <c r="F4725" i="2"/>
  <c r="H4725" i="2" s="1"/>
  <c r="F4726" i="2"/>
  <c r="H4726" i="2" s="1"/>
  <c r="F4727" i="2"/>
  <c r="H4727" i="2" s="1"/>
  <c r="F4728" i="2"/>
  <c r="H4728" i="2" s="1"/>
  <c r="F4729" i="2"/>
  <c r="H4729" i="2" s="1"/>
  <c r="F4730" i="2"/>
  <c r="H4730" i="2" s="1"/>
  <c r="F4731" i="2"/>
  <c r="H4731" i="2" s="1"/>
  <c r="F4732" i="2"/>
  <c r="H4732" i="2" s="1"/>
  <c r="F4733" i="2"/>
  <c r="H4733" i="2" s="1"/>
  <c r="F4734" i="2"/>
  <c r="H4734" i="2" s="1"/>
  <c r="F4735" i="2"/>
  <c r="H4735" i="2" s="1"/>
  <c r="F4736" i="2"/>
  <c r="H4736" i="2" s="1"/>
  <c r="F4737" i="2"/>
  <c r="H4737" i="2" s="1"/>
  <c r="F4738" i="2"/>
  <c r="H4738" i="2" s="1"/>
  <c r="F4739" i="2"/>
  <c r="H4739" i="2" s="1"/>
  <c r="F4740" i="2"/>
  <c r="H4740" i="2" s="1"/>
  <c r="F4741" i="2"/>
  <c r="H4741" i="2" s="1"/>
  <c r="F4742" i="2"/>
  <c r="H4742" i="2" s="1"/>
  <c r="F4743" i="2"/>
  <c r="H4743" i="2" s="1"/>
  <c r="F4744" i="2"/>
  <c r="H4744" i="2" s="1"/>
  <c r="F4745" i="2"/>
  <c r="H4745" i="2" s="1"/>
  <c r="F4746" i="2"/>
  <c r="H4746" i="2" s="1"/>
  <c r="F4747" i="2"/>
  <c r="H4747" i="2" s="1"/>
  <c r="F4748" i="2"/>
  <c r="H4748" i="2" s="1"/>
  <c r="F4749" i="2"/>
  <c r="H4749" i="2" s="1"/>
  <c r="F4750" i="2"/>
  <c r="H4750" i="2" s="1"/>
  <c r="F4751" i="2"/>
  <c r="H4751" i="2" s="1"/>
  <c r="F4752" i="2"/>
  <c r="H4752" i="2" s="1"/>
  <c r="F4753" i="2"/>
  <c r="H4753" i="2" s="1"/>
  <c r="F4754" i="2"/>
  <c r="H4754" i="2" s="1"/>
  <c r="F4755" i="2"/>
  <c r="H4755" i="2" s="1"/>
  <c r="F4756" i="2"/>
  <c r="H4756" i="2" s="1"/>
  <c r="F4757" i="2"/>
  <c r="H4757" i="2" s="1"/>
  <c r="F4758" i="2"/>
  <c r="H4758" i="2" s="1"/>
  <c r="F4759" i="2"/>
  <c r="H4759" i="2" s="1"/>
  <c r="F4760" i="2"/>
  <c r="H4760" i="2" s="1"/>
  <c r="F4761" i="2"/>
  <c r="H4761" i="2" s="1"/>
  <c r="F4762" i="2"/>
  <c r="H4762" i="2" s="1"/>
  <c r="F4763" i="2"/>
  <c r="H4763" i="2" s="1"/>
  <c r="F4764" i="2"/>
  <c r="H4764" i="2" s="1"/>
  <c r="F4765" i="2"/>
  <c r="H4765" i="2" s="1"/>
  <c r="F4766" i="2"/>
  <c r="H4766" i="2" s="1"/>
  <c r="F4767" i="2"/>
  <c r="H4767" i="2" s="1"/>
  <c r="F4768" i="2"/>
  <c r="H4768" i="2" s="1"/>
  <c r="F4769" i="2"/>
  <c r="H4769" i="2" s="1"/>
  <c r="F4770" i="2"/>
  <c r="H4770" i="2" s="1"/>
  <c r="F4771" i="2"/>
  <c r="H4771" i="2" s="1"/>
  <c r="F4772" i="2"/>
  <c r="H4772" i="2" s="1"/>
  <c r="F4773" i="2"/>
  <c r="H4773" i="2" s="1"/>
  <c r="F4774" i="2"/>
  <c r="H4774" i="2" s="1"/>
  <c r="F4775" i="2"/>
  <c r="H4775" i="2" s="1"/>
  <c r="F4776" i="2"/>
  <c r="H4776" i="2" s="1"/>
  <c r="F4777" i="2"/>
  <c r="H4777" i="2" s="1"/>
  <c r="F4778" i="2"/>
  <c r="H4778" i="2" s="1"/>
  <c r="F4779" i="2"/>
  <c r="H4779" i="2" s="1"/>
  <c r="F4780" i="2"/>
  <c r="H4780" i="2" s="1"/>
  <c r="F4781" i="2"/>
  <c r="H4781" i="2" s="1"/>
  <c r="F4782" i="2"/>
  <c r="H4782" i="2" s="1"/>
  <c r="F4783" i="2"/>
  <c r="H4783" i="2" s="1"/>
  <c r="F4784" i="2"/>
  <c r="H4784" i="2" s="1"/>
  <c r="F4785" i="2"/>
  <c r="H4785" i="2" s="1"/>
  <c r="F4786" i="2"/>
  <c r="H4786" i="2" s="1"/>
  <c r="F4787" i="2"/>
  <c r="H4787" i="2" s="1"/>
  <c r="F4788" i="2"/>
  <c r="H4788" i="2" s="1"/>
  <c r="F4789" i="2"/>
  <c r="H4789" i="2" s="1"/>
  <c r="F4790" i="2"/>
  <c r="H4790" i="2" s="1"/>
  <c r="F4791" i="2"/>
  <c r="H4791" i="2" s="1"/>
  <c r="F4792" i="2"/>
  <c r="H4792" i="2" s="1"/>
  <c r="F4793" i="2"/>
  <c r="H4793" i="2" s="1"/>
  <c r="F4794" i="2"/>
  <c r="H4794" i="2" s="1"/>
  <c r="F4795" i="2"/>
  <c r="H4795" i="2" s="1"/>
  <c r="F4796" i="2"/>
  <c r="H4796" i="2" s="1"/>
  <c r="F4797" i="2"/>
  <c r="H4797" i="2" s="1"/>
  <c r="F4798" i="2"/>
  <c r="H4798" i="2" s="1"/>
  <c r="F4799" i="2"/>
  <c r="H4799" i="2" s="1"/>
  <c r="F4800" i="2"/>
  <c r="H4800" i="2" s="1"/>
  <c r="F4801" i="2"/>
  <c r="H4801" i="2" s="1"/>
  <c r="F4802" i="2"/>
  <c r="H4802" i="2" s="1"/>
  <c r="F4803" i="2"/>
  <c r="H4803" i="2" s="1"/>
  <c r="F4804" i="2"/>
  <c r="H4804" i="2" s="1"/>
  <c r="F4805" i="2"/>
  <c r="H4805" i="2" s="1"/>
  <c r="F4806" i="2"/>
  <c r="H4806" i="2" s="1"/>
  <c r="F4807" i="2"/>
  <c r="H4807" i="2" s="1"/>
  <c r="F4808" i="2"/>
  <c r="H4808" i="2" s="1"/>
  <c r="F4809" i="2"/>
  <c r="H4809" i="2" s="1"/>
  <c r="F4810" i="2"/>
  <c r="H4810" i="2" s="1"/>
  <c r="F4811" i="2"/>
  <c r="H4811" i="2" s="1"/>
  <c r="F4812" i="2"/>
  <c r="H4812" i="2" s="1"/>
  <c r="F4813" i="2"/>
  <c r="H4813" i="2" s="1"/>
  <c r="F4814" i="2"/>
  <c r="H4814" i="2" s="1"/>
  <c r="F4815" i="2"/>
  <c r="H4815" i="2" s="1"/>
  <c r="F4816" i="2"/>
  <c r="H4816" i="2" s="1"/>
  <c r="F4817" i="2"/>
  <c r="H4817" i="2" s="1"/>
  <c r="F4818" i="2"/>
  <c r="H4818" i="2" s="1"/>
  <c r="F4819" i="2"/>
  <c r="H4819" i="2" s="1"/>
  <c r="F4820" i="2"/>
  <c r="H4820" i="2" s="1"/>
  <c r="F4821" i="2"/>
  <c r="H4821" i="2" s="1"/>
  <c r="F4822" i="2"/>
  <c r="H4822" i="2" s="1"/>
  <c r="F4823" i="2"/>
  <c r="H4823" i="2" s="1"/>
  <c r="F4824" i="2"/>
  <c r="H4824" i="2" s="1"/>
  <c r="F4825" i="2"/>
  <c r="H4825" i="2" s="1"/>
  <c r="F4826" i="2"/>
  <c r="H4826" i="2" s="1"/>
  <c r="F4827" i="2"/>
  <c r="H4827" i="2" s="1"/>
  <c r="F4828" i="2"/>
  <c r="H4828" i="2" s="1"/>
  <c r="F4829" i="2"/>
  <c r="H4829" i="2" s="1"/>
  <c r="F4830" i="2"/>
  <c r="H4830" i="2" s="1"/>
  <c r="F4831" i="2"/>
  <c r="H4831" i="2" s="1"/>
  <c r="F4832" i="2"/>
  <c r="H4832" i="2" s="1"/>
  <c r="F4833" i="2"/>
  <c r="H4833" i="2" s="1"/>
  <c r="F4834" i="2"/>
  <c r="H4834" i="2" s="1"/>
  <c r="F4835" i="2"/>
  <c r="H4835" i="2" s="1"/>
  <c r="F4836" i="2"/>
  <c r="H4836" i="2" s="1"/>
  <c r="F4837" i="2"/>
  <c r="H4837" i="2" s="1"/>
  <c r="F4838" i="2"/>
  <c r="H4838" i="2" s="1"/>
  <c r="F4839" i="2"/>
  <c r="H4839" i="2" s="1"/>
  <c r="F4840" i="2"/>
  <c r="H4840" i="2" s="1"/>
  <c r="F4841" i="2"/>
  <c r="H4841" i="2" s="1"/>
  <c r="F4842" i="2"/>
  <c r="H4842" i="2" s="1"/>
  <c r="F4843" i="2"/>
  <c r="H4843" i="2" s="1"/>
  <c r="F4844" i="2"/>
  <c r="H4844" i="2" s="1"/>
  <c r="F4845" i="2"/>
  <c r="H4845" i="2" s="1"/>
  <c r="F4846" i="2"/>
  <c r="H4846" i="2" s="1"/>
  <c r="F4847" i="2"/>
  <c r="H4847" i="2" s="1"/>
  <c r="F4848" i="2"/>
  <c r="H4848" i="2" s="1"/>
  <c r="F4849" i="2"/>
  <c r="H4849" i="2" s="1"/>
  <c r="F4850" i="2"/>
  <c r="H4850" i="2" s="1"/>
  <c r="F4851" i="2"/>
  <c r="H4851" i="2" s="1"/>
  <c r="F4852" i="2"/>
  <c r="H4852" i="2" s="1"/>
  <c r="F4853" i="2"/>
  <c r="H4853" i="2" s="1"/>
  <c r="F4854" i="2"/>
  <c r="H4854" i="2" s="1"/>
  <c r="F4855" i="2"/>
  <c r="H4855" i="2" s="1"/>
  <c r="F4856" i="2"/>
  <c r="H4856" i="2" s="1"/>
  <c r="F4857" i="2"/>
  <c r="H4857" i="2" s="1"/>
  <c r="F4858" i="2"/>
  <c r="H4858" i="2" s="1"/>
  <c r="F4859" i="2"/>
  <c r="H4859" i="2" s="1"/>
  <c r="F4860" i="2"/>
  <c r="H4860" i="2" s="1"/>
  <c r="F4861" i="2"/>
  <c r="H4861" i="2" s="1"/>
  <c r="F4862" i="2"/>
  <c r="H4862" i="2" s="1"/>
  <c r="F4863" i="2"/>
  <c r="H4863" i="2" s="1"/>
  <c r="F4864" i="2"/>
  <c r="H4864" i="2" s="1"/>
  <c r="F4865" i="2"/>
  <c r="H4865" i="2" s="1"/>
  <c r="F4866" i="2"/>
  <c r="H4866" i="2" s="1"/>
  <c r="F4867" i="2"/>
  <c r="H4867" i="2" s="1"/>
  <c r="F4868" i="2"/>
  <c r="H4868" i="2" s="1"/>
  <c r="F4869" i="2"/>
  <c r="H4869" i="2" s="1"/>
  <c r="F4870" i="2"/>
  <c r="H4870" i="2" s="1"/>
  <c r="F4871" i="2"/>
  <c r="H4871" i="2" s="1"/>
  <c r="F4872" i="2"/>
  <c r="H4872" i="2" s="1"/>
  <c r="F4873" i="2"/>
  <c r="H4873" i="2" s="1"/>
  <c r="F4874" i="2"/>
  <c r="H4874" i="2" s="1"/>
  <c r="F4875" i="2"/>
  <c r="H4875" i="2" s="1"/>
  <c r="F4876" i="2"/>
  <c r="H4876" i="2" s="1"/>
  <c r="F4877" i="2"/>
  <c r="H4877" i="2" s="1"/>
  <c r="F4878" i="2"/>
  <c r="H4878" i="2" s="1"/>
  <c r="F4879" i="2"/>
  <c r="H4879" i="2" s="1"/>
  <c r="F4880" i="2"/>
  <c r="H4880" i="2" s="1"/>
  <c r="F4881" i="2"/>
  <c r="H4881" i="2" s="1"/>
  <c r="F4882" i="2"/>
  <c r="H4882" i="2" s="1"/>
  <c r="F4883" i="2"/>
  <c r="H4883" i="2" s="1"/>
  <c r="F4884" i="2"/>
  <c r="H4884" i="2" s="1"/>
  <c r="F4885" i="2"/>
  <c r="H4885" i="2" s="1"/>
  <c r="F4886" i="2"/>
  <c r="H4886" i="2" s="1"/>
  <c r="F4887" i="2"/>
  <c r="H4887" i="2" s="1"/>
  <c r="F4888" i="2"/>
  <c r="H4888" i="2" s="1"/>
  <c r="F4889" i="2"/>
  <c r="H4889" i="2" s="1"/>
  <c r="F4890" i="2"/>
  <c r="H4890" i="2" s="1"/>
  <c r="F4891" i="2"/>
  <c r="H4891" i="2" s="1"/>
  <c r="F4892" i="2"/>
  <c r="H4892" i="2" s="1"/>
  <c r="F4893" i="2"/>
  <c r="H4893" i="2" s="1"/>
  <c r="F4894" i="2"/>
  <c r="H4894" i="2" s="1"/>
  <c r="F4895" i="2"/>
  <c r="H4895" i="2" s="1"/>
  <c r="F4896" i="2"/>
  <c r="H4896" i="2" s="1"/>
  <c r="F4897" i="2"/>
  <c r="H4897" i="2" s="1"/>
  <c r="F4898" i="2"/>
  <c r="H4898" i="2" s="1"/>
  <c r="F4899" i="2"/>
  <c r="H4899" i="2" s="1"/>
  <c r="F4900" i="2"/>
  <c r="H4900" i="2" s="1"/>
  <c r="F4901" i="2"/>
  <c r="H4901" i="2" s="1"/>
  <c r="F4902" i="2"/>
  <c r="H4902" i="2" s="1"/>
  <c r="F4903" i="2"/>
  <c r="H4903" i="2" s="1"/>
  <c r="F4904" i="2"/>
  <c r="H4904" i="2" s="1"/>
  <c r="F4905" i="2"/>
  <c r="H4905" i="2" s="1"/>
  <c r="F4906" i="2"/>
  <c r="H4906" i="2" s="1"/>
  <c r="F4907" i="2"/>
  <c r="H4907" i="2" s="1"/>
  <c r="F4908" i="2"/>
  <c r="H4908" i="2" s="1"/>
  <c r="F4909" i="2"/>
  <c r="H4909" i="2" s="1"/>
  <c r="F4910" i="2"/>
  <c r="H4910" i="2" s="1"/>
  <c r="F4911" i="2"/>
  <c r="H4911" i="2" s="1"/>
  <c r="F4912" i="2"/>
  <c r="H4912" i="2" s="1"/>
  <c r="F4913" i="2"/>
  <c r="H4913" i="2" s="1"/>
  <c r="F4914" i="2"/>
  <c r="H4914" i="2" s="1"/>
  <c r="F4915" i="2"/>
  <c r="H4915" i="2" s="1"/>
  <c r="F4916" i="2"/>
  <c r="H4916" i="2" s="1"/>
  <c r="F4917" i="2"/>
  <c r="H4917" i="2" s="1"/>
  <c r="F4918" i="2"/>
  <c r="H4918" i="2" s="1"/>
  <c r="F4919" i="2"/>
  <c r="H4919" i="2" s="1"/>
  <c r="F4920" i="2"/>
  <c r="H4920" i="2" s="1"/>
  <c r="F4921" i="2"/>
  <c r="H4921" i="2" s="1"/>
  <c r="F4922" i="2"/>
  <c r="H4922" i="2" s="1"/>
  <c r="F4923" i="2"/>
  <c r="H4923" i="2" s="1"/>
  <c r="F4924" i="2"/>
  <c r="H4924" i="2" s="1"/>
  <c r="F4925" i="2"/>
  <c r="H4925" i="2" s="1"/>
  <c r="F4926" i="2"/>
  <c r="H4926" i="2" s="1"/>
  <c r="F4927" i="2"/>
  <c r="H4927" i="2" s="1"/>
  <c r="F4928" i="2"/>
  <c r="H4928" i="2" s="1"/>
  <c r="F4929" i="2"/>
  <c r="H4929" i="2" s="1"/>
  <c r="F4930" i="2"/>
  <c r="H4930" i="2" s="1"/>
  <c r="F4931" i="2"/>
  <c r="H4931" i="2" s="1"/>
  <c r="F4932" i="2"/>
  <c r="H4932" i="2" s="1"/>
  <c r="F4933" i="2"/>
  <c r="H4933" i="2" s="1"/>
  <c r="F4934" i="2"/>
  <c r="H4934" i="2" s="1"/>
  <c r="F4935" i="2"/>
  <c r="H4935" i="2" s="1"/>
  <c r="F4936" i="2"/>
  <c r="H4936" i="2" s="1"/>
  <c r="F4937" i="2"/>
  <c r="H4937" i="2" s="1"/>
  <c r="F4938" i="2"/>
  <c r="H4938" i="2" s="1"/>
  <c r="F4939" i="2"/>
  <c r="H4939" i="2" s="1"/>
  <c r="F4940" i="2"/>
  <c r="H4940" i="2" s="1"/>
  <c r="F4941" i="2"/>
  <c r="H4941" i="2" s="1"/>
  <c r="F4942" i="2"/>
  <c r="H4942" i="2" s="1"/>
  <c r="F4943" i="2"/>
  <c r="H4943" i="2" s="1"/>
  <c r="F4944" i="2"/>
  <c r="H4944" i="2" s="1"/>
  <c r="F4945" i="2"/>
  <c r="H4945" i="2" s="1"/>
  <c r="F4946" i="2"/>
  <c r="H4946" i="2" s="1"/>
  <c r="F4947" i="2"/>
  <c r="H4947" i="2" s="1"/>
  <c r="F4948" i="2"/>
  <c r="H4948" i="2" s="1"/>
  <c r="F4949" i="2"/>
  <c r="H4949" i="2" s="1"/>
  <c r="F4950" i="2"/>
  <c r="H4950" i="2" s="1"/>
  <c r="F4951" i="2"/>
  <c r="H4951" i="2" s="1"/>
  <c r="F4952" i="2"/>
  <c r="H4952" i="2" s="1"/>
  <c r="F4953" i="2"/>
  <c r="H4953" i="2" s="1"/>
  <c r="F4954" i="2"/>
  <c r="H4954" i="2" s="1"/>
  <c r="F4955" i="2"/>
  <c r="H4955" i="2" s="1"/>
  <c r="F4956" i="2"/>
  <c r="H4956" i="2" s="1"/>
  <c r="F4957" i="2"/>
  <c r="H4957" i="2" s="1"/>
  <c r="F4958" i="2"/>
  <c r="H4958" i="2" s="1"/>
  <c r="F4959" i="2"/>
  <c r="H4959" i="2" s="1"/>
  <c r="F4960" i="2"/>
  <c r="H4960" i="2" s="1"/>
  <c r="F4961" i="2"/>
  <c r="H4961" i="2" s="1"/>
  <c r="F4962" i="2"/>
  <c r="H4962" i="2" s="1"/>
  <c r="F4963" i="2"/>
  <c r="H4963" i="2" s="1"/>
  <c r="F4964" i="2"/>
  <c r="H4964" i="2" s="1"/>
  <c r="F4965" i="2"/>
  <c r="H4965" i="2" s="1"/>
  <c r="F4966" i="2"/>
  <c r="H4966" i="2" s="1"/>
  <c r="F4967" i="2"/>
  <c r="H4967" i="2" s="1"/>
  <c r="F4968" i="2"/>
  <c r="H4968" i="2" s="1"/>
  <c r="F4969" i="2"/>
  <c r="H4969" i="2" s="1"/>
  <c r="F4970" i="2"/>
  <c r="H4970" i="2" s="1"/>
  <c r="F4971" i="2"/>
  <c r="H4971" i="2" s="1"/>
  <c r="F4972" i="2"/>
  <c r="H4972" i="2" s="1"/>
  <c r="F4973" i="2"/>
  <c r="H4973" i="2" s="1"/>
  <c r="F4974" i="2"/>
  <c r="H4974" i="2" s="1"/>
  <c r="F4975" i="2"/>
  <c r="H4975" i="2" s="1"/>
  <c r="F4976" i="2"/>
  <c r="H4976" i="2" s="1"/>
  <c r="F4977" i="2"/>
  <c r="H4977" i="2" s="1"/>
  <c r="F4978" i="2"/>
  <c r="H4978" i="2" s="1"/>
  <c r="F4979" i="2"/>
  <c r="H4979" i="2" s="1"/>
  <c r="F4980" i="2"/>
  <c r="H4980" i="2" s="1"/>
  <c r="F4981" i="2"/>
  <c r="H4981" i="2" s="1"/>
  <c r="F4982" i="2"/>
  <c r="H4982" i="2" s="1"/>
  <c r="F4983" i="2"/>
  <c r="H4983" i="2" s="1"/>
  <c r="F4984" i="2"/>
  <c r="H4984" i="2" s="1"/>
  <c r="F4985" i="2"/>
  <c r="H4985" i="2" s="1"/>
  <c r="F4986" i="2"/>
  <c r="H4986" i="2" s="1"/>
  <c r="F4987" i="2"/>
  <c r="H4987" i="2" s="1"/>
  <c r="F4988" i="2"/>
  <c r="H4988" i="2" s="1"/>
  <c r="F4989" i="2"/>
  <c r="H4989" i="2" s="1"/>
  <c r="F4990" i="2"/>
  <c r="H4990" i="2" s="1"/>
  <c r="F4991" i="2"/>
  <c r="H4991" i="2" s="1"/>
  <c r="F4992" i="2"/>
  <c r="H4992" i="2" s="1"/>
  <c r="F4993" i="2"/>
  <c r="H4993" i="2" s="1"/>
  <c r="F4994" i="2"/>
  <c r="H4994" i="2" s="1"/>
  <c r="F4995" i="2"/>
  <c r="H4995" i="2" s="1"/>
  <c r="F4996" i="2"/>
  <c r="H4996" i="2" s="1"/>
  <c r="F4997" i="2"/>
  <c r="H4997" i="2" s="1"/>
  <c r="F4998" i="2"/>
  <c r="H4998" i="2" s="1"/>
  <c r="F4999" i="2"/>
  <c r="H4999" i="2" s="1"/>
  <c r="F5000" i="2"/>
  <c r="H5000" i="2" s="1"/>
  <c r="F5001" i="2"/>
  <c r="H5001" i="2" s="1"/>
  <c r="F5002" i="2"/>
  <c r="H5002" i="2" s="1"/>
  <c r="F5003" i="2"/>
  <c r="H5003" i="2" s="1"/>
  <c r="F5004" i="2"/>
  <c r="H5004" i="2" s="1"/>
  <c r="F5005" i="2"/>
  <c r="H5005" i="2" s="1"/>
  <c r="F5006" i="2"/>
  <c r="H5006" i="2" s="1"/>
  <c r="F5007" i="2"/>
  <c r="H5007" i="2" s="1"/>
  <c r="F5008" i="2"/>
  <c r="H5008" i="2" s="1"/>
  <c r="F5009" i="2"/>
  <c r="H5009" i="2" s="1"/>
  <c r="F5010" i="2"/>
  <c r="H5010" i="2" s="1"/>
  <c r="F5011" i="2"/>
  <c r="H5011" i="2" s="1"/>
  <c r="F5012" i="2"/>
  <c r="H5012" i="2" s="1"/>
  <c r="F5013" i="2"/>
  <c r="H5013" i="2" s="1"/>
  <c r="F5014" i="2"/>
  <c r="H5014" i="2" s="1"/>
  <c r="F5015" i="2"/>
  <c r="H5015" i="2" s="1"/>
  <c r="F5016" i="2"/>
  <c r="H5016" i="2" s="1"/>
  <c r="F5017" i="2"/>
  <c r="H5017" i="2" s="1"/>
  <c r="F5018" i="2"/>
  <c r="H5018" i="2" s="1"/>
  <c r="F5019" i="2"/>
  <c r="H5019" i="2" s="1"/>
  <c r="F5020" i="2"/>
  <c r="H5020" i="2" s="1"/>
  <c r="F5021" i="2"/>
  <c r="H5021" i="2" s="1"/>
  <c r="F5022" i="2"/>
  <c r="H5022" i="2" s="1"/>
  <c r="F5023" i="2"/>
  <c r="H5023" i="2" s="1"/>
  <c r="F5024" i="2"/>
  <c r="H5024" i="2" s="1"/>
  <c r="F5025" i="2"/>
  <c r="H5025" i="2" s="1"/>
  <c r="F5026" i="2"/>
  <c r="H5026" i="2" s="1"/>
  <c r="F5027" i="2"/>
  <c r="H5027" i="2" s="1"/>
  <c r="F5028" i="2"/>
  <c r="H5028" i="2" s="1"/>
  <c r="F5029" i="2"/>
  <c r="H5029" i="2" s="1"/>
  <c r="F5030" i="2"/>
  <c r="H5030" i="2" s="1"/>
  <c r="F5031" i="2"/>
  <c r="H5031" i="2" s="1"/>
  <c r="F5032" i="2"/>
  <c r="H5032" i="2" s="1"/>
  <c r="F5033" i="2"/>
  <c r="H5033" i="2" s="1"/>
  <c r="F5034" i="2"/>
  <c r="H5034" i="2" s="1"/>
  <c r="F5035" i="2"/>
  <c r="H5035" i="2" s="1"/>
  <c r="F5036" i="2"/>
  <c r="H5036" i="2" s="1"/>
  <c r="F5037" i="2"/>
  <c r="H5037" i="2" s="1"/>
  <c r="F5038" i="2"/>
  <c r="H5038" i="2" s="1"/>
  <c r="F5039" i="2"/>
  <c r="H5039" i="2" s="1"/>
  <c r="F5040" i="2"/>
  <c r="H5040" i="2" s="1"/>
  <c r="F5041" i="2"/>
  <c r="H5041" i="2" s="1"/>
  <c r="F5042" i="2"/>
  <c r="H5042" i="2" s="1"/>
  <c r="F5043" i="2"/>
  <c r="H5043" i="2" s="1"/>
  <c r="F5044" i="2"/>
  <c r="H5044" i="2" s="1"/>
  <c r="F5045" i="2"/>
  <c r="H5045" i="2" s="1"/>
  <c r="F5046" i="2"/>
  <c r="H5046" i="2" s="1"/>
  <c r="F5047" i="2"/>
  <c r="H5047" i="2" s="1"/>
  <c r="F5048" i="2"/>
  <c r="H5048" i="2" s="1"/>
  <c r="F5049" i="2"/>
  <c r="H5049" i="2" s="1"/>
  <c r="F5050" i="2"/>
  <c r="H5050" i="2" s="1"/>
  <c r="F5051" i="2"/>
  <c r="H5051" i="2" s="1"/>
  <c r="F5052" i="2"/>
  <c r="H5052" i="2" s="1"/>
  <c r="F5053" i="2"/>
  <c r="H5053" i="2" s="1"/>
  <c r="F5054" i="2"/>
  <c r="H5054" i="2" s="1"/>
  <c r="F5055" i="2"/>
  <c r="H5055" i="2" s="1"/>
  <c r="F5056" i="2"/>
  <c r="H5056" i="2" s="1"/>
  <c r="F5057" i="2"/>
  <c r="H5057" i="2" s="1"/>
  <c r="F5058" i="2"/>
  <c r="H5058" i="2" s="1"/>
  <c r="F5059" i="2"/>
  <c r="H5059" i="2" s="1"/>
  <c r="F5060" i="2"/>
  <c r="H5060" i="2" s="1"/>
  <c r="F5061" i="2"/>
  <c r="H5061" i="2" s="1"/>
  <c r="F5062" i="2"/>
  <c r="H5062" i="2" s="1"/>
  <c r="F5063" i="2"/>
  <c r="H5063" i="2" s="1"/>
  <c r="F5064" i="2"/>
  <c r="H5064" i="2" s="1"/>
  <c r="F5065" i="2"/>
  <c r="H5065" i="2" s="1"/>
  <c r="F5066" i="2"/>
  <c r="H5066" i="2" s="1"/>
  <c r="F5067" i="2"/>
  <c r="H5067" i="2" s="1"/>
  <c r="F5068" i="2"/>
  <c r="H5068" i="2" s="1"/>
  <c r="F5069" i="2"/>
  <c r="H5069" i="2" s="1"/>
  <c r="F5070" i="2"/>
  <c r="H5070" i="2" s="1"/>
  <c r="F5071" i="2"/>
  <c r="H5071" i="2" s="1"/>
  <c r="F5072" i="2"/>
  <c r="H5072" i="2" s="1"/>
  <c r="F5073" i="2"/>
  <c r="H5073" i="2" s="1"/>
  <c r="F5074" i="2"/>
  <c r="H5074" i="2" s="1"/>
  <c r="F5075" i="2"/>
  <c r="H5075" i="2" s="1"/>
  <c r="F5076" i="2"/>
  <c r="H5076" i="2" s="1"/>
  <c r="F5077" i="2"/>
  <c r="H5077" i="2" s="1"/>
  <c r="F5078" i="2"/>
  <c r="H5078" i="2" s="1"/>
  <c r="F5079" i="2"/>
  <c r="H5079" i="2" s="1"/>
  <c r="F5080" i="2"/>
  <c r="H5080" i="2" s="1"/>
  <c r="F5081" i="2"/>
  <c r="H5081" i="2" s="1"/>
  <c r="F5082" i="2"/>
  <c r="H5082" i="2" s="1"/>
  <c r="F5083" i="2"/>
  <c r="H5083" i="2" s="1"/>
  <c r="F5084" i="2"/>
  <c r="H5084" i="2" s="1"/>
  <c r="F5085" i="2"/>
  <c r="H5085" i="2" s="1"/>
  <c r="F5086" i="2"/>
  <c r="H5086" i="2" s="1"/>
  <c r="F5087" i="2"/>
  <c r="H5087" i="2" s="1"/>
  <c r="F5088" i="2"/>
  <c r="H5088" i="2" s="1"/>
  <c r="F5089" i="2"/>
  <c r="H5089" i="2" s="1"/>
  <c r="F5090" i="2"/>
  <c r="H5090" i="2" s="1"/>
  <c r="F5091" i="2"/>
  <c r="H5091" i="2" s="1"/>
  <c r="F5092" i="2"/>
  <c r="H5092" i="2" s="1"/>
  <c r="F5093" i="2"/>
  <c r="H5093" i="2" s="1"/>
  <c r="F5094" i="2"/>
  <c r="H5094" i="2" s="1"/>
  <c r="F5095" i="2"/>
  <c r="H5095" i="2" s="1"/>
  <c r="F5096" i="2"/>
  <c r="H5096" i="2" s="1"/>
  <c r="F5097" i="2"/>
  <c r="H5097" i="2" s="1"/>
  <c r="F5098" i="2"/>
  <c r="H5098" i="2" s="1"/>
  <c r="F5099" i="2"/>
  <c r="H5099" i="2" s="1"/>
  <c r="F5100" i="2"/>
  <c r="H5100" i="2" s="1"/>
  <c r="F5101" i="2"/>
  <c r="H5101" i="2" s="1"/>
  <c r="F5102" i="2"/>
  <c r="H5102" i="2" s="1"/>
  <c r="F5103" i="2"/>
  <c r="H5103" i="2" s="1"/>
  <c r="F5104" i="2"/>
  <c r="H5104" i="2" s="1"/>
  <c r="F5105" i="2"/>
  <c r="H5105" i="2" s="1"/>
  <c r="F5106" i="2"/>
  <c r="H5106" i="2" s="1"/>
  <c r="F5107" i="2"/>
  <c r="H5107" i="2" s="1"/>
  <c r="F5108" i="2"/>
  <c r="H5108" i="2" s="1"/>
  <c r="F5109" i="2"/>
  <c r="H5109" i="2" s="1"/>
  <c r="F5110" i="2"/>
  <c r="H5110" i="2" s="1"/>
  <c r="F5111" i="2"/>
  <c r="H5111" i="2" s="1"/>
  <c r="F5112" i="2"/>
  <c r="H5112" i="2" s="1"/>
  <c r="F5113" i="2"/>
  <c r="H5113" i="2" s="1"/>
  <c r="F5114" i="2"/>
  <c r="H5114" i="2" s="1"/>
  <c r="F5115" i="2"/>
  <c r="H5115" i="2" s="1"/>
  <c r="F5116" i="2"/>
  <c r="H5116" i="2" s="1"/>
  <c r="F5117" i="2"/>
  <c r="H5117" i="2" s="1"/>
  <c r="F5118" i="2"/>
  <c r="H5118" i="2" s="1"/>
  <c r="F5119" i="2"/>
  <c r="H5119" i="2" s="1"/>
  <c r="F5120" i="2"/>
  <c r="H5120" i="2" s="1"/>
  <c r="F5121" i="2"/>
  <c r="H5121" i="2" s="1"/>
  <c r="F5122" i="2"/>
  <c r="H5122" i="2" s="1"/>
  <c r="F5123" i="2"/>
  <c r="H5123" i="2" s="1"/>
  <c r="F5124" i="2"/>
  <c r="H5124" i="2" s="1"/>
  <c r="F5125" i="2"/>
  <c r="H5125" i="2" s="1"/>
  <c r="F5126" i="2"/>
  <c r="H5126" i="2" s="1"/>
  <c r="F5127" i="2"/>
  <c r="H5127" i="2" s="1"/>
  <c r="F5128" i="2"/>
  <c r="H5128" i="2" s="1"/>
  <c r="F5129" i="2"/>
  <c r="H5129" i="2" s="1"/>
  <c r="F5130" i="2"/>
  <c r="H5130" i="2" s="1"/>
  <c r="F5131" i="2"/>
  <c r="H5131" i="2" s="1"/>
  <c r="F5132" i="2"/>
  <c r="H5132" i="2" s="1"/>
  <c r="F5133" i="2"/>
  <c r="H5133" i="2" s="1"/>
  <c r="F5134" i="2"/>
  <c r="H5134" i="2" s="1"/>
  <c r="F5135" i="2"/>
  <c r="H5135" i="2" s="1"/>
  <c r="F5136" i="2"/>
  <c r="H5136" i="2" s="1"/>
  <c r="F5137" i="2"/>
  <c r="H5137" i="2" s="1"/>
  <c r="F5138" i="2"/>
  <c r="H5138" i="2" s="1"/>
  <c r="F5139" i="2"/>
  <c r="H5139" i="2" s="1"/>
  <c r="F5140" i="2"/>
  <c r="H5140" i="2" s="1"/>
  <c r="F5141" i="2"/>
  <c r="H5141" i="2" s="1"/>
  <c r="F5142" i="2"/>
  <c r="H5142" i="2" s="1"/>
  <c r="F5143" i="2"/>
  <c r="H5143" i="2" s="1"/>
  <c r="F5144" i="2"/>
  <c r="H5144" i="2" s="1"/>
  <c r="F5145" i="2"/>
  <c r="H5145" i="2" s="1"/>
  <c r="F5146" i="2"/>
  <c r="H5146" i="2" s="1"/>
  <c r="F5147" i="2"/>
  <c r="H5147" i="2" s="1"/>
  <c r="F5148" i="2"/>
  <c r="H5148" i="2" s="1"/>
  <c r="F5149" i="2"/>
  <c r="H5149" i="2" s="1"/>
  <c r="F5150" i="2"/>
  <c r="H5150" i="2" s="1"/>
  <c r="F5151" i="2"/>
  <c r="H5151" i="2" s="1"/>
  <c r="F5152" i="2"/>
  <c r="H5152" i="2" s="1"/>
  <c r="F5153" i="2"/>
  <c r="H5153" i="2" s="1"/>
  <c r="F5154" i="2"/>
  <c r="H5154" i="2" s="1"/>
  <c r="F5155" i="2"/>
  <c r="H5155" i="2" s="1"/>
  <c r="F5156" i="2"/>
  <c r="H5156" i="2" s="1"/>
  <c r="F5157" i="2"/>
  <c r="H5157" i="2" s="1"/>
  <c r="F5158" i="2"/>
  <c r="H5158" i="2" s="1"/>
  <c r="F5159" i="2"/>
  <c r="H5159" i="2" s="1"/>
  <c r="F5160" i="2"/>
  <c r="H5160" i="2" s="1"/>
  <c r="F5161" i="2"/>
  <c r="H5161" i="2" s="1"/>
  <c r="F5162" i="2"/>
  <c r="H5162" i="2" s="1"/>
  <c r="F5163" i="2"/>
  <c r="H5163" i="2" s="1"/>
  <c r="F5164" i="2"/>
  <c r="H5164" i="2" s="1"/>
  <c r="F5165" i="2"/>
  <c r="H5165" i="2" s="1"/>
  <c r="F5166" i="2"/>
  <c r="H5166" i="2" s="1"/>
  <c r="F5167" i="2"/>
  <c r="H5167" i="2" s="1"/>
  <c r="F5168" i="2"/>
  <c r="H5168" i="2" s="1"/>
  <c r="F5169" i="2"/>
  <c r="H5169" i="2" s="1"/>
  <c r="F5170" i="2"/>
  <c r="H5170" i="2" s="1"/>
  <c r="F5171" i="2"/>
  <c r="H5171" i="2" s="1"/>
  <c r="F5172" i="2"/>
  <c r="H5172" i="2" s="1"/>
  <c r="F5173" i="2"/>
  <c r="H5173" i="2" s="1"/>
  <c r="F5174" i="2"/>
  <c r="H5174" i="2" s="1"/>
  <c r="F5175" i="2"/>
  <c r="H5175" i="2" s="1"/>
  <c r="F5176" i="2"/>
  <c r="H5176" i="2" s="1"/>
  <c r="F5177" i="2"/>
  <c r="H5177" i="2" s="1"/>
  <c r="F5178" i="2"/>
  <c r="H5178" i="2" s="1"/>
  <c r="F5179" i="2"/>
  <c r="H5179" i="2" s="1"/>
  <c r="F5180" i="2"/>
  <c r="H5180" i="2" s="1"/>
  <c r="F5181" i="2"/>
  <c r="H5181" i="2" s="1"/>
  <c r="F5182" i="2"/>
  <c r="H5182" i="2" s="1"/>
  <c r="F5183" i="2"/>
  <c r="H5183" i="2" s="1"/>
  <c r="F5184" i="2"/>
  <c r="H5184" i="2" s="1"/>
  <c r="F5185" i="2"/>
  <c r="H5185" i="2" s="1"/>
  <c r="F5186" i="2"/>
  <c r="H5186" i="2" s="1"/>
  <c r="F5187" i="2"/>
  <c r="H5187" i="2" s="1"/>
  <c r="F5188" i="2"/>
  <c r="H5188" i="2" s="1"/>
  <c r="F5189" i="2"/>
  <c r="H5189" i="2" s="1"/>
  <c r="F5190" i="2"/>
  <c r="H5190" i="2" s="1"/>
  <c r="F5191" i="2"/>
  <c r="H5191" i="2" s="1"/>
  <c r="F5192" i="2"/>
  <c r="H5192" i="2" s="1"/>
  <c r="F5193" i="2"/>
  <c r="H5193" i="2" s="1"/>
  <c r="F5194" i="2"/>
  <c r="H5194" i="2" s="1"/>
  <c r="F5195" i="2"/>
  <c r="H5195" i="2" s="1"/>
  <c r="F5196" i="2"/>
  <c r="H5196" i="2" s="1"/>
  <c r="F5197" i="2"/>
  <c r="H5197" i="2" s="1"/>
  <c r="F5198" i="2"/>
  <c r="H5198" i="2" s="1"/>
  <c r="F5199" i="2"/>
  <c r="H5199" i="2" s="1"/>
  <c r="F5200" i="2"/>
  <c r="H5200" i="2" s="1"/>
  <c r="F5201" i="2"/>
  <c r="H5201" i="2" s="1"/>
  <c r="F5202" i="2"/>
  <c r="H5202" i="2" s="1"/>
  <c r="F5203" i="2"/>
  <c r="H5203" i="2" s="1"/>
  <c r="F5204" i="2"/>
  <c r="H5204" i="2" s="1"/>
  <c r="F5205" i="2"/>
  <c r="H5205" i="2" s="1"/>
  <c r="F5206" i="2"/>
  <c r="H5206" i="2" s="1"/>
  <c r="F5207" i="2"/>
  <c r="H5207" i="2" s="1"/>
  <c r="F5208" i="2"/>
  <c r="H5208" i="2" s="1"/>
  <c r="F5209" i="2"/>
  <c r="H5209" i="2" s="1"/>
  <c r="F5210" i="2"/>
  <c r="H5210" i="2" s="1"/>
  <c r="F5211" i="2"/>
  <c r="H5211" i="2" s="1"/>
  <c r="F5212" i="2"/>
  <c r="H5212" i="2" s="1"/>
  <c r="F5213" i="2"/>
  <c r="H5213" i="2" s="1"/>
  <c r="F5214" i="2"/>
  <c r="H5214" i="2" s="1"/>
  <c r="F5215" i="2"/>
  <c r="H5215" i="2" s="1"/>
  <c r="F5216" i="2"/>
  <c r="H5216" i="2" s="1"/>
  <c r="F5217" i="2"/>
  <c r="H5217" i="2" s="1"/>
  <c r="F5218" i="2"/>
  <c r="H5218" i="2" s="1"/>
  <c r="F5219" i="2"/>
  <c r="H5219" i="2" s="1"/>
  <c r="F5220" i="2"/>
  <c r="H5220" i="2" s="1"/>
  <c r="F5221" i="2"/>
  <c r="H5221" i="2" s="1"/>
  <c r="F5222" i="2"/>
  <c r="H5222" i="2" s="1"/>
  <c r="F5223" i="2"/>
  <c r="H5223" i="2" s="1"/>
  <c r="F5224" i="2"/>
  <c r="H5224" i="2" s="1"/>
  <c r="F5225" i="2"/>
  <c r="H5225" i="2" s="1"/>
  <c r="F5226" i="2"/>
  <c r="H5226" i="2" s="1"/>
  <c r="F5227" i="2"/>
  <c r="H5227" i="2" s="1"/>
  <c r="F5228" i="2"/>
  <c r="H5228" i="2" s="1"/>
  <c r="F5229" i="2"/>
  <c r="H5229" i="2" s="1"/>
  <c r="F5230" i="2"/>
  <c r="H5230" i="2" s="1"/>
  <c r="F5231" i="2"/>
  <c r="H5231" i="2" s="1"/>
  <c r="F5232" i="2"/>
  <c r="H5232" i="2" s="1"/>
  <c r="F5233" i="2"/>
  <c r="H5233" i="2" s="1"/>
  <c r="F5234" i="2"/>
  <c r="H5234" i="2" s="1"/>
  <c r="F5235" i="2"/>
  <c r="H5235" i="2" s="1"/>
  <c r="F5236" i="2"/>
  <c r="H5236" i="2" s="1"/>
  <c r="F5237" i="2"/>
  <c r="H5237" i="2" s="1"/>
  <c r="F5238" i="2"/>
  <c r="H5238" i="2" s="1"/>
  <c r="F5239" i="2"/>
  <c r="H5239" i="2" s="1"/>
  <c r="F5240" i="2"/>
  <c r="H5240" i="2" s="1"/>
  <c r="F5241" i="2"/>
  <c r="H5241" i="2" s="1"/>
  <c r="F5242" i="2"/>
  <c r="H5242" i="2" s="1"/>
  <c r="F5243" i="2"/>
  <c r="H5243" i="2" s="1"/>
  <c r="F5244" i="2"/>
  <c r="H5244" i="2" s="1"/>
  <c r="F5245" i="2"/>
  <c r="H5245" i="2" s="1"/>
  <c r="F5246" i="2"/>
  <c r="H5246" i="2" s="1"/>
  <c r="F5247" i="2"/>
  <c r="H5247" i="2" s="1"/>
  <c r="F5248" i="2"/>
  <c r="H5248" i="2" s="1"/>
  <c r="F5249" i="2"/>
  <c r="H5249" i="2" s="1"/>
  <c r="F5250" i="2"/>
  <c r="H5250" i="2" s="1"/>
  <c r="F5251" i="2"/>
  <c r="H5251" i="2" s="1"/>
  <c r="F5252" i="2"/>
  <c r="H5252" i="2" s="1"/>
  <c r="F5253" i="2"/>
  <c r="H5253" i="2" s="1"/>
  <c r="F5254" i="2"/>
  <c r="H5254" i="2" s="1"/>
  <c r="F5255" i="2"/>
  <c r="H5255" i="2" s="1"/>
  <c r="F5256" i="2"/>
  <c r="H5256" i="2" s="1"/>
  <c r="F5257" i="2"/>
  <c r="H5257" i="2" s="1"/>
  <c r="F5258" i="2"/>
  <c r="H5258" i="2" s="1"/>
  <c r="F5259" i="2"/>
  <c r="H5259" i="2" s="1"/>
  <c r="F5260" i="2"/>
  <c r="H5260" i="2" s="1"/>
  <c r="F5261" i="2"/>
  <c r="H5261" i="2" s="1"/>
  <c r="F5262" i="2"/>
  <c r="H5262" i="2" s="1"/>
  <c r="F5263" i="2"/>
  <c r="H5263" i="2" s="1"/>
  <c r="F5264" i="2"/>
  <c r="H5264" i="2" s="1"/>
  <c r="F5265" i="2"/>
  <c r="H5265" i="2" s="1"/>
  <c r="F5266" i="2"/>
  <c r="H5266" i="2" s="1"/>
  <c r="F5267" i="2"/>
  <c r="H5267" i="2" s="1"/>
  <c r="F5268" i="2"/>
  <c r="H5268" i="2" s="1"/>
  <c r="F5269" i="2"/>
  <c r="H5269" i="2" s="1"/>
  <c r="F5270" i="2"/>
  <c r="H5270" i="2" s="1"/>
  <c r="F5271" i="2"/>
  <c r="H5271" i="2" s="1"/>
  <c r="F5272" i="2"/>
  <c r="H5272" i="2" s="1"/>
  <c r="F5273" i="2"/>
  <c r="H5273" i="2" s="1"/>
  <c r="F5274" i="2"/>
  <c r="H5274" i="2" s="1"/>
  <c r="F5275" i="2"/>
  <c r="H5275" i="2" s="1"/>
  <c r="F5276" i="2"/>
  <c r="H5276" i="2" s="1"/>
  <c r="F5277" i="2"/>
  <c r="H5277" i="2" s="1"/>
  <c r="F5278" i="2"/>
  <c r="H5278" i="2" s="1"/>
  <c r="F5279" i="2"/>
  <c r="H5279" i="2" s="1"/>
  <c r="F5280" i="2"/>
  <c r="H5280" i="2" s="1"/>
  <c r="F5281" i="2"/>
  <c r="H5281" i="2" s="1"/>
  <c r="F5282" i="2"/>
  <c r="H5282" i="2" s="1"/>
  <c r="F5283" i="2"/>
  <c r="H5283" i="2" s="1"/>
  <c r="F5284" i="2"/>
  <c r="H5284" i="2" s="1"/>
  <c r="F5285" i="2"/>
  <c r="H5285" i="2" s="1"/>
  <c r="F5286" i="2"/>
  <c r="H5286" i="2" s="1"/>
  <c r="F5287" i="2"/>
  <c r="H5287" i="2" s="1"/>
  <c r="F5288" i="2"/>
  <c r="H5288" i="2" s="1"/>
  <c r="F5289" i="2"/>
  <c r="H5289" i="2" s="1"/>
  <c r="F5290" i="2"/>
  <c r="H5290" i="2" s="1"/>
  <c r="F5291" i="2"/>
  <c r="H5291" i="2" s="1"/>
  <c r="F5292" i="2"/>
  <c r="H5292" i="2" s="1"/>
  <c r="F5293" i="2"/>
  <c r="H5293" i="2" s="1"/>
  <c r="F5294" i="2"/>
  <c r="H5294" i="2" s="1"/>
  <c r="F5295" i="2"/>
  <c r="H5295" i="2" s="1"/>
  <c r="F5296" i="2"/>
  <c r="H5296" i="2" s="1"/>
  <c r="F5297" i="2"/>
  <c r="H5297" i="2" s="1"/>
  <c r="F5298" i="2"/>
  <c r="H5298" i="2" s="1"/>
  <c r="F5299" i="2"/>
  <c r="H5299" i="2" s="1"/>
  <c r="F5300" i="2"/>
  <c r="H5300" i="2" s="1"/>
  <c r="F5301" i="2"/>
  <c r="H5301" i="2" s="1"/>
  <c r="F5302" i="2"/>
  <c r="H5302" i="2" s="1"/>
  <c r="F5303" i="2"/>
  <c r="H5303" i="2" s="1"/>
  <c r="F5304" i="2"/>
  <c r="H5304" i="2" s="1"/>
  <c r="F5305" i="2"/>
  <c r="H5305" i="2" s="1"/>
  <c r="F5306" i="2"/>
  <c r="H5306" i="2" s="1"/>
  <c r="F5307" i="2"/>
  <c r="H5307" i="2" s="1"/>
  <c r="F5308" i="2"/>
  <c r="H5308" i="2" s="1"/>
  <c r="F5309" i="2"/>
  <c r="H5309" i="2" s="1"/>
  <c r="F5310" i="2"/>
  <c r="H5310" i="2" s="1"/>
  <c r="F5311" i="2"/>
  <c r="H5311" i="2" s="1"/>
  <c r="F5312" i="2"/>
  <c r="H5312" i="2" s="1"/>
  <c r="F5313" i="2"/>
  <c r="H5313" i="2" s="1"/>
  <c r="F5314" i="2"/>
  <c r="H5314" i="2" s="1"/>
  <c r="F5315" i="2"/>
  <c r="H5315" i="2" s="1"/>
  <c r="F5316" i="2"/>
  <c r="H5316" i="2" s="1"/>
  <c r="F5317" i="2"/>
  <c r="H5317" i="2" s="1"/>
  <c r="F5318" i="2"/>
  <c r="H5318" i="2" s="1"/>
  <c r="F5319" i="2"/>
  <c r="H5319" i="2" s="1"/>
  <c r="F5320" i="2"/>
  <c r="H5320" i="2" s="1"/>
  <c r="F5321" i="2"/>
  <c r="H5321" i="2" s="1"/>
  <c r="F5322" i="2"/>
  <c r="H5322" i="2" s="1"/>
  <c r="F5323" i="2"/>
  <c r="H5323" i="2" s="1"/>
  <c r="F5324" i="2"/>
  <c r="H5324" i="2" s="1"/>
  <c r="F5325" i="2"/>
  <c r="H5325" i="2" s="1"/>
  <c r="F5326" i="2"/>
  <c r="H5326" i="2" s="1"/>
  <c r="F5327" i="2"/>
  <c r="H5327" i="2" s="1"/>
  <c r="F5328" i="2"/>
  <c r="H5328" i="2" s="1"/>
  <c r="F5329" i="2"/>
  <c r="H5329" i="2" s="1"/>
  <c r="F5330" i="2"/>
  <c r="H5330" i="2" s="1"/>
  <c r="F5331" i="2"/>
  <c r="H5331" i="2" s="1"/>
  <c r="F5332" i="2"/>
  <c r="H5332" i="2" s="1"/>
  <c r="F5333" i="2"/>
  <c r="H5333" i="2" s="1"/>
  <c r="F5334" i="2"/>
  <c r="H5334" i="2" s="1"/>
  <c r="F5335" i="2"/>
  <c r="H5335" i="2" s="1"/>
  <c r="F5336" i="2"/>
  <c r="H5336" i="2" s="1"/>
  <c r="F5337" i="2"/>
  <c r="H5337" i="2" s="1"/>
  <c r="F5338" i="2"/>
  <c r="H5338" i="2" s="1"/>
  <c r="F5339" i="2"/>
  <c r="H5339" i="2" s="1"/>
  <c r="F5340" i="2"/>
  <c r="H5340" i="2" s="1"/>
  <c r="F5341" i="2"/>
  <c r="H5341" i="2" s="1"/>
  <c r="F5342" i="2"/>
  <c r="H5342" i="2" s="1"/>
  <c r="F5343" i="2"/>
  <c r="H5343" i="2" s="1"/>
  <c r="F5344" i="2"/>
  <c r="H5344" i="2" s="1"/>
  <c r="F5345" i="2"/>
  <c r="H5345" i="2" s="1"/>
  <c r="F5346" i="2"/>
  <c r="H5346" i="2" s="1"/>
  <c r="F5347" i="2"/>
  <c r="H5347" i="2" s="1"/>
  <c r="F5348" i="2"/>
  <c r="H5348" i="2" s="1"/>
  <c r="F5349" i="2"/>
  <c r="H5349" i="2" s="1"/>
  <c r="F5350" i="2"/>
  <c r="H5350" i="2" s="1"/>
  <c r="F5351" i="2"/>
  <c r="H5351" i="2" s="1"/>
  <c r="F5352" i="2"/>
  <c r="H5352" i="2" s="1"/>
  <c r="F5353" i="2"/>
  <c r="H5353" i="2" s="1"/>
  <c r="F5354" i="2"/>
  <c r="H5354" i="2" s="1"/>
  <c r="F5355" i="2"/>
  <c r="H5355" i="2" s="1"/>
  <c r="F5356" i="2"/>
  <c r="H5356" i="2" s="1"/>
  <c r="F5357" i="2"/>
  <c r="H5357" i="2" s="1"/>
  <c r="F5358" i="2"/>
  <c r="H5358" i="2" s="1"/>
  <c r="F5359" i="2"/>
  <c r="H5359" i="2" s="1"/>
  <c r="F5360" i="2"/>
  <c r="H5360" i="2" s="1"/>
  <c r="F5361" i="2"/>
  <c r="H5361" i="2" s="1"/>
  <c r="F5362" i="2"/>
  <c r="H5362" i="2" s="1"/>
  <c r="F5363" i="2"/>
  <c r="H5363" i="2" s="1"/>
  <c r="F5364" i="2"/>
  <c r="H5364" i="2" s="1"/>
  <c r="F5365" i="2"/>
  <c r="H5365" i="2" s="1"/>
  <c r="F5366" i="2"/>
  <c r="H5366" i="2" s="1"/>
  <c r="F5367" i="2"/>
  <c r="H5367" i="2" s="1"/>
  <c r="F5368" i="2"/>
  <c r="H5368" i="2" s="1"/>
  <c r="F5369" i="2"/>
  <c r="H5369" i="2" s="1"/>
  <c r="F5370" i="2"/>
  <c r="H5370" i="2" s="1"/>
  <c r="F5371" i="2"/>
  <c r="H5371" i="2" s="1"/>
  <c r="F5372" i="2"/>
  <c r="H5372" i="2" s="1"/>
  <c r="F5373" i="2"/>
  <c r="H5373" i="2" s="1"/>
  <c r="F5374" i="2"/>
  <c r="H5374" i="2" s="1"/>
  <c r="F5375" i="2"/>
  <c r="H5375" i="2" s="1"/>
  <c r="F5376" i="2"/>
  <c r="H5376" i="2" s="1"/>
  <c r="F5377" i="2"/>
  <c r="H5377" i="2" s="1"/>
  <c r="F5378" i="2"/>
  <c r="H5378" i="2" s="1"/>
  <c r="F5379" i="2"/>
  <c r="H5379" i="2" s="1"/>
  <c r="F5380" i="2"/>
  <c r="H5380" i="2" s="1"/>
  <c r="F5381" i="2"/>
  <c r="H5381" i="2" s="1"/>
  <c r="F5382" i="2"/>
  <c r="H5382" i="2" s="1"/>
  <c r="F5383" i="2"/>
  <c r="H5383" i="2" s="1"/>
  <c r="F5384" i="2"/>
  <c r="H5384" i="2" s="1"/>
  <c r="F5385" i="2"/>
  <c r="H5385" i="2" s="1"/>
  <c r="F5386" i="2"/>
  <c r="H5386" i="2" s="1"/>
  <c r="F5387" i="2"/>
  <c r="H5387" i="2" s="1"/>
  <c r="F5388" i="2"/>
  <c r="H5388" i="2" s="1"/>
  <c r="F5389" i="2"/>
  <c r="H5389" i="2" s="1"/>
  <c r="F5390" i="2"/>
  <c r="H5390" i="2" s="1"/>
  <c r="F5391" i="2"/>
  <c r="H5391" i="2" s="1"/>
  <c r="F5392" i="2"/>
  <c r="H5392" i="2" s="1"/>
  <c r="F5393" i="2"/>
  <c r="H5393" i="2" s="1"/>
  <c r="F5394" i="2"/>
  <c r="H5394" i="2" s="1"/>
  <c r="F5395" i="2"/>
  <c r="H5395" i="2" s="1"/>
  <c r="F5396" i="2"/>
  <c r="H5396" i="2" s="1"/>
  <c r="F5397" i="2"/>
  <c r="H5397" i="2" s="1"/>
  <c r="F5398" i="2"/>
  <c r="H5398" i="2" s="1"/>
  <c r="F5399" i="2"/>
  <c r="H5399" i="2" s="1"/>
  <c r="F5400" i="2"/>
  <c r="H5400" i="2" s="1"/>
  <c r="F5401" i="2"/>
  <c r="H5401" i="2" s="1"/>
  <c r="F5402" i="2"/>
  <c r="H5402" i="2" s="1"/>
  <c r="F5403" i="2"/>
  <c r="H5403" i="2" s="1"/>
  <c r="F5404" i="2"/>
  <c r="H5404" i="2" s="1"/>
  <c r="F5405" i="2"/>
  <c r="H5405" i="2" s="1"/>
  <c r="F5406" i="2"/>
  <c r="H5406" i="2" s="1"/>
  <c r="F5407" i="2"/>
  <c r="H5407" i="2" s="1"/>
  <c r="F5408" i="2"/>
  <c r="H5408" i="2" s="1"/>
  <c r="F5409" i="2"/>
  <c r="H5409" i="2" s="1"/>
  <c r="F5410" i="2"/>
  <c r="H5410" i="2" s="1"/>
  <c r="F5411" i="2"/>
  <c r="H5411" i="2" s="1"/>
  <c r="F5412" i="2"/>
  <c r="H5412" i="2" s="1"/>
  <c r="F5413" i="2"/>
  <c r="H5413" i="2" s="1"/>
  <c r="F5414" i="2"/>
  <c r="H5414" i="2" s="1"/>
  <c r="F5415" i="2"/>
  <c r="H5415" i="2" s="1"/>
  <c r="F5416" i="2"/>
  <c r="H5416" i="2" s="1"/>
  <c r="F5417" i="2"/>
  <c r="H5417" i="2" s="1"/>
  <c r="F5418" i="2"/>
  <c r="H5418" i="2" s="1"/>
  <c r="F5419" i="2"/>
  <c r="H5419" i="2" s="1"/>
  <c r="F5420" i="2"/>
  <c r="H5420" i="2" s="1"/>
  <c r="F5421" i="2"/>
  <c r="H5421" i="2" s="1"/>
  <c r="F5422" i="2"/>
  <c r="H5422" i="2" s="1"/>
  <c r="F5423" i="2"/>
  <c r="H5423" i="2" s="1"/>
  <c r="F5424" i="2"/>
  <c r="H5424" i="2" s="1"/>
  <c r="F5425" i="2"/>
  <c r="H5425" i="2" s="1"/>
  <c r="F5426" i="2"/>
  <c r="H5426" i="2" s="1"/>
  <c r="F5427" i="2"/>
  <c r="H5427" i="2" s="1"/>
  <c r="F5428" i="2"/>
  <c r="H5428" i="2" s="1"/>
  <c r="F5429" i="2"/>
  <c r="H5429" i="2" s="1"/>
  <c r="F5430" i="2"/>
  <c r="H5430" i="2" s="1"/>
  <c r="F5431" i="2"/>
  <c r="H5431" i="2" s="1"/>
  <c r="F5432" i="2"/>
  <c r="H5432" i="2" s="1"/>
  <c r="F5433" i="2"/>
  <c r="H5433" i="2" s="1"/>
  <c r="F5434" i="2"/>
  <c r="H5434" i="2" s="1"/>
  <c r="F5435" i="2"/>
  <c r="H5435" i="2" s="1"/>
  <c r="F5436" i="2"/>
  <c r="H5436" i="2" s="1"/>
  <c r="F5437" i="2"/>
  <c r="H5437" i="2" s="1"/>
  <c r="F5438" i="2"/>
  <c r="H5438" i="2" s="1"/>
  <c r="F5439" i="2"/>
  <c r="H5439" i="2" s="1"/>
  <c r="F5440" i="2"/>
  <c r="H5440" i="2" s="1"/>
  <c r="F5441" i="2"/>
  <c r="H5441" i="2" s="1"/>
  <c r="F5442" i="2"/>
  <c r="H5442" i="2" s="1"/>
  <c r="F5443" i="2"/>
  <c r="H5443" i="2" s="1"/>
  <c r="F5444" i="2"/>
  <c r="H5444" i="2" s="1"/>
  <c r="F5445" i="2"/>
  <c r="H5445" i="2" s="1"/>
  <c r="F5446" i="2"/>
  <c r="H5446" i="2" s="1"/>
  <c r="F5447" i="2"/>
  <c r="H5447" i="2" s="1"/>
  <c r="F5448" i="2"/>
  <c r="H5448" i="2" s="1"/>
  <c r="F5449" i="2"/>
  <c r="H5449" i="2" s="1"/>
  <c r="F5450" i="2"/>
  <c r="H5450" i="2" s="1"/>
  <c r="F5451" i="2"/>
  <c r="H5451" i="2" s="1"/>
  <c r="F5452" i="2"/>
  <c r="H5452" i="2" s="1"/>
  <c r="F5453" i="2"/>
  <c r="H5453" i="2" s="1"/>
  <c r="F5454" i="2"/>
  <c r="H5454" i="2" s="1"/>
  <c r="F5455" i="2"/>
  <c r="H5455" i="2" s="1"/>
  <c r="F5456" i="2"/>
  <c r="H5456" i="2" s="1"/>
  <c r="F5457" i="2"/>
  <c r="H5457" i="2" s="1"/>
  <c r="F5458" i="2"/>
  <c r="H5458" i="2" s="1"/>
  <c r="F5459" i="2"/>
  <c r="H5459" i="2" s="1"/>
  <c r="F5460" i="2"/>
  <c r="H5460" i="2" s="1"/>
  <c r="F5461" i="2"/>
  <c r="H5461" i="2" s="1"/>
  <c r="F5462" i="2"/>
  <c r="H5462" i="2" s="1"/>
  <c r="F5463" i="2"/>
  <c r="H5463" i="2" s="1"/>
  <c r="F5464" i="2"/>
  <c r="H5464" i="2" s="1"/>
  <c r="F5465" i="2"/>
  <c r="H5465" i="2" s="1"/>
  <c r="F5466" i="2"/>
  <c r="H5466" i="2" s="1"/>
  <c r="F5467" i="2"/>
  <c r="H5467" i="2" s="1"/>
  <c r="F5468" i="2"/>
  <c r="H5468" i="2" s="1"/>
  <c r="F5469" i="2"/>
  <c r="H5469" i="2" s="1"/>
  <c r="F5470" i="2"/>
  <c r="H5470" i="2" s="1"/>
  <c r="F5471" i="2"/>
  <c r="H5471" i="2" s="1"/>
  <c r="F5472" i="2"/>
  <c r="H5472" i="2" s="1"/>
  <c r="F5473" i="2"/>
  <c r="H5473" i="2" s="1"/>
  <c r="F5474" i="2"/>
  <c r="H5474" i="2" s="1"/>
  <c r="F5475" i="2"/>
  <c r="H5475" i="2" s="1"/>
  <c r="F5476" i="2"/>
  <c r="H5476" i="2" s="1"/>
  <c r="F5477" i="2"/>
  <c r="H5477" i="2" s="1"/>
  <c r="F5478" i="2"/>
  <c r="H5478" i="2" s="1"/>
  <c r="F5479" i="2"/>
  <c r="H5479" i="2" s="1"/>
  <c r="F5480" i="2"/>
  <c r="H5480" i="2" s="1"/>
  <c r="F5481" i="2"/>
  <c r="H5481" i="2" s="1"/>
  <c r="F5482" i="2"/>
  <c r="H5482" i="2" s="1"/>
  <c r="F5483" i="2"/>
  <c r="H5483" i="2" s="1"/>
  <c r="F5484" i="2"/>
  <c r="H5484" i="2" s="1"/>
  <c r="F5485" i="2"/>
  <c r="H5485" i="2" s="1"/>
  <c r="F5486" i="2"/>
  <c r="H5486" i="2" s="1"/>
  <c r="F5487" i="2"/>
  <c r="H5487" i="2" s="1"/>
  <c r="F5488" i="2"/>
  <c r="H5488" i="2" s="1"/>
  <c r="F5489" i="2"/>
  <c r="H5489" i="2" s="1"/>
  <c r="F5490" i="2"/>
  <c r="H5490" i="2" s="1"/>
  <c r="F5491" i="2"/>
  <c r="H5491" i="2" s="1"/>
  <c r="F5492" i="2"/>
  <c r="H5492" i="2" s="1"/>
  <c r="F5493" i="2"/>
  <c r="H5493" i="2" s="1"/>
  <c r="F5494" i="2"/>
  <c r="H5494" i="2" s="1"/>
  <c r="F5495" i="2"/>
  <c r="H5495" i="2" s="1"/>
  <c r="F5496" i="2"/>
  <c r="H5496" i="2" s="1"/>
  <c r="F5497" i="2"/>
  <c r="H5497" i="2" s="1"/>
  <c r="F5498" i="2"/>
  <c r="H5498" i="2" s="1"/>
  <c r="F5499" i="2"/>
  <c r="H5499" i="2" s="1"/>
  <c r="F5500" i="2"/>
  <c r="H5500" i="2" s="1"/>
  <c r="F5501" i="2"/>
  <c r="H5501" i="2" s="1"/>
  <c r="F5502" i="2"/>
  <c r="H5502" i="2" s="1"/>
  <c r="F5503" i="2"/>
  <c r="H5503" i="2" s="1"/>
  <c r="F5504" i="2"/>
  <c r="H5504" i="2" s="1"/>
  <c r="F5505" i="2"/>
  <c r="H5505" i="2" s="1"/>
  <c r="F5506" i="2"/>
  <c r="H5506" i="2" s="1"/>
  <c r="F5507" i="2"/>
  <c r="H5507" i="2" s="1"/>
  <c r="F5508" i="2"/>
  <c r="H5508" i="2" s="1"/>
  <c r="F5509" i="2"/>
  <c r="H5509" i="2" s="1"/>
  <c r="F5510" i="2"/>
  <c r="H5510" i="2" s="1"/>
  <c r="F5511" i="2"/>
  <c r="H5511" i="2" s="1"/>
  <c r="F5512" i="2"/>
  <c r="H5512" i="2" s="1"/>
  <c r="F5513" i="2"/>
  <c r="H5513" i="2" s="1"/>
  <c r="F5514" i="2"/>
  <c r="H5514" i="2" s="1"/>
  <c r="F5515" i="2"/>
  <c r="H5515" i="2" s="1"/>
  <c r="F5516" i="2"/>
  <c r="H5516" i="2" s="1"/>
  <c r="F5517" i="2"/>
  <c r="H5517" i="2" s="1"/>
  <c r="F5518" i="2"/>
  <c r="H5518" i="2" s="1"/>
  <c r="F5519" i="2"/>
  <c r="H5519" i="2" s="1"/>
  <c r="F5520" i="2"/>
  <c r="H5520" i="2" s="1"/>
  <c r="F5521" i="2"/>
  <c r="H5521" i="2" s="1"/>
  <c r="F5522" i="2"/>
  <c r="H5522" i="2" s="1"/>
  <c r="F5523" i="2"/>
  <c r="H5523" i="2" s="1"/>
  <c r="F5524" i="2"/>
  <c r="H5524" i="2" s="1"/>
  <c r="F5525" i="2"/>
  <c r="H5525" i="2" s="1"/>
  <c r="F5526" i="2"/>
  <c r="H5526" i="2" s="1"/>
  <c r="F5527" i="2"/>
  <c r="H5527" i="2" s="1"/>
  <c r="F5528" i="2"/>
  <c r="H5528" i="2" s="1"/>
  <c r="F5529" i="2"/>
  <c r="H5529" i="2" s="1"/>
  <c r="F5530" i="2"/>
  <c r="H5530" i="2" s="1"/>
  <c r="F5531" i="2"/>
  <c r="H5531" i="2" s="1"/>
  <c r="F5532" i="2"/>
  <c r="H5532" i="2" s="1"/>
  <c r="F5533" i="2"/>
  <c r="H5533" i="2" s="1"/>
  <c r="F5534" i="2"/>
  <c r="H5534" i="2" s="1"/>
  <c r="F5535" i="2"/>
  <c r="H5535" i="2" s="1"/>
  <c r="F5536" i="2"/>
  <c r="H5536" i="2" s="1"/>
  <c r="F5537" i="2"/>
  <c r="H5537" i="2" s="1"/>
  <c r="F5538" i="2"/>
  <c r="H5538" i="2" s="1"/>
  <c r="F5539" i="2"/>
  <c r="H5539" i="2" s="1"/>
  <c r="F5540" i="2"/>
  <c r="H5540" i="2" s="1"/>
  <c r="F5541" i="2"/>
  <c r="H5541" i="2" s="1"/>
  <c r="F5542" i="2"/>
  <c r="H5542" i="2" s="1"/>
  <c r="F5543" i="2"/>
  <c r="H5543" i="2" s="1"/>
  <c r="F5544" i="2"/>
  <c r="H5544" i="2" s="1"/>
  <c r="F5545" i="2"/>
  <c r="H5545" i="2" s="1"/>
  <c r="F5546" i="2"/>
  <c r="H5546" i="2" s="1"/>
  <c r="F5547" i="2"/>
  <c r="H5547" i="2" s="1"/>
  <c r="F5548" i="2"/>
  <c r="H5548" i="2" s="1"/>
  <c r="F5549" i="2"/>
  <c r="H5549" i="2" s="1"/>
  <c r="F5550" i="2"/>
  <c r="H5550" i="2" s="1"/>
  <c r="F5551" i="2"/>
  <c r="H5551" i="2" s="1"/>
  <c r="F5552" i="2"/>
  <c r="H5552" i="2" s="1"/>
  <c r="F5553" i="2"/>
  <c r="H5553" i="2" s="1"/>
  <c r="F5554" i="2"/>
  <c r="H5554" i="2" s="1"/>
  <c r="F5555" i="2"/>
  <c r="H5555" i="2" s="1"/>
  <c r="F5556" i="2"/>
  <c r="H5556" i="2" s="1"/>
  <c r="F5557" i="2"/>
  <c r="H5557" i="2" s="1"/>
  <c r="F5558" i="2"/>
  <c r="H5558" i="2" s="1"/>
  <c r="F5559" i="2"/>
  <c r="H5559" i="2" s="1"/>
  <c r="F5560" i="2"/>
  <c r="H5560" i="2" s="1"/>
  <c r="F5561" i="2"/>
  <c r="H5561" i="2" s="1"/>
  <c r="F5562" i="2"/>
  <c r="H5562" i="2" s="1"/>
  <c r="F5563" i="2"/>
  <c r="H5563" i="2" s="1"/>
  <c r="F5564" i="2"/>
  <c r="H5564" i="2" s="1"/>
  <c r="F5565" i="2"/>
  <c r="H5565" i="2" s="1"/>
  <c r="F5566" i="2"/>
  <c r="H5566" i="2" s="1"/>
  <c r="F5567" i="2"/>
  <c r="H5567" i="2" s="1"/>
  <c r="F5568" i="2"/>
  <c r="H5568" i="2" s="1"/>
  <c r="F5569" i="2"/>
  <c r="H5569" i="2" s="1"/>
  <c r="F5570" i="2"/>
  <c r="H5570" i="2" s="1"/>
  <c r="F5571" i="2"/>
  <c r="H5571" i="2" s="1"/>
  <c r="F5572" i="2"/>
  <c r="H5572" i="2" s="1"/>
  <c r="F5573" i="2"/>
  <c r="H5573" i="2" s="1"/>
  <c r="F5574" i="2"/>
  <c r="H5574" i="2" s="1"/>
  <c r="F5575" i="2"/>
  <c r="H5575" i="2" s="1"/>
  <c r="F5576" i="2"/>
  <c r="H5576" i="2" s="1"/>
  <c r="F5577" i="2"/>
  <c r="H5577" i="2" s="1"/>
  <c r="F5578" i="2"/>
  <c r="H5578" i="2" s="1"/>
  <c r="F5579" i="2"/>
  <c r="H5579" i="2" s="1"/>
  <c r="F5580" i="2"/>
  <c r="H5580" i="2" s="1"/>
  <c r="F5581" i="2"/>
  <c r="H5581" i="2" s="1"/>
  <c r="F5582" i="2"/>
  <c r="H5582" i="2" s="1"/>
  <c r="F5583" i="2"/>
  <c r="H5583" i="2" s="1"/>
  <c r="F5584" i="2"/>
  <c r="H5584" i="2" s="1"/>
  <c r="F5585" i="2"/>
  <c r="H5585" i="2" s="1"/>
  <c r="F5586" i="2"/>
  <c r="H5586" i="2" s="1"/>
  <c r="F5587" i="2"/>
  <c r="H5587" i="2" s="1"/>
  <c r="F5588" i="2"/>
  <c r="H5588" i="2" s="1"/>
  <c r="F5589" i="2"/>
  <c r="H5589" i="2" s="1"/>
  <c r="F5590" i="2"/>
  <c r="H5590" i="2" s="1"/>
  <c r="F5591" i="2"/>
  <c r="H5591" i="2" s="1"/>
  <c r="F5592" i="2"/>
  <c r="H5592" i="2" s="1"/>
  <c r="F5593" i="2"/>
  <c r="H5593" i="2" s="1"/>
  <c r="F5594" i="2"/>
  <c r="H5594" i="2" s="1"/>
  <c r="F5595" i="2"/>
  <c r="H5595" i="2" s="1"/>
  <c r="F5596" i="2"/>
  <c r="H5596" i="2" s="1"/>
  <c r="F5597" i="2"/>
  <c r="H5597" i="2" s="1"/>
  <c r="F5598" i="2"/>
  <c r="H5598" i="2" s="1"/>
  <c r="F5599" i="2"/>
  <c r="H5599" i="2" s="1"/>
  <c r="F5600" i="2"/>
  <c r="H5600" i="2" s="1"/>
  <c r="F5601" i="2"/>
  <c r="H5601" i="2" s="1"/>
  <c r="F5602" i="2"/>
  <c r="H5602" i="2" s="1"/>
  <c r="F5603" i="2"/>
  <c r="H5603" i="2" s="1"/>
  <c r="F5604" i="2"/>
  <c r="H5604" i="2" s="1"/>
  <c r="F5605" i="2"/>
  <c r="H5605" i="2" s="1"/>
  <c r="F5606" i="2"/>
  <c r="H5606" i="2" s="1"/>
  <c r="F5607" i="2"/>
  <c r="H5607" i="2" s="1"/>
  <c r="F5608" i="2"/>
  <c r="H5608" i="2" s="1"/>
  <c r="F5609" i="2"/>
  <c r="H5609" i="2" s="1"/>
  <c r="F5610" i="2"/>
  <c r="H5610" i="2" s="1"/>
  <c r="F5611" i="2"/>
  <c r="H5611" i="2" s="1"/>
  <c r="F5612" i="2"/>
  <c r="H5612" i="2" s="1"/>
  <c r="F5613" i="2"/>
  <c r="H5613" i="2" s="1"/>
  <c r="F5614" i="2"/>
  <c r="H5614" i="2" s="1"/>
  <c r="F5615" i="2"/>
  <c r="H5615" i="2" s="1"/>
  <c r="F5616" i="2"/>
  <c r="H5616" i="2" s="1"/>
  <c r="F5617" i="2"/>
  <c r="H5617" i="2" s="1"/>
  <c r="F5618" i="2"/>
  <c r="H5618" i="2" s="1"/>
  <c r="F5619" i="2"/>
  <c r="H5619" i="2" s="1"/>
  <c r="F5620" i="2"/>
  <c r="H5620" i="2" s="1"/>
  <c r="F5621" i="2"/>
  <c r="H5621" i="2" s="1"/>
  <c r="F5622" i="2"/>
  <c r="H5622" i="2" s="1"/>
  <c r="F5623" i="2"/>
  <c r="H5623" i="2" s="1"/>
  <c r="F5624" i="2"/>
  <c r="H5624" i="2" s="1"/>
  <c r="F5625" i="2"/>
  <c r="H5625" i="2" s="1"/>
  <c r="F5626" i="2"/>
  <c r="H5626" i="2" s="1"/>
  <c r="F5627" i="2"/>
  <c r="H5627" i="2" s="1"/>
  <c r="F5628" i="2"/>
  <c r="H5628" i="2" s="1"/>
  <c r="F5629" i="2"/>
  <c r="H5629" i="2" s="1"/>
  <c r="F5630" i="2"/>
  <c r="H5630" i="2" s="1"/>
  <c r="F5631" i="2"/>
  <c r="H5631" i="2" s="1"/>
  <c r="F5632" i="2"/>
  <c r="H5632" i="2" s="1"/>
  <c r="F5633" i="2"/>
  <c r="H5633" i="2" s="1"/>
  <c r="F5634" i="2"/>
  <c r="H5634" i="2" s="1"/>
  <c r="F5635" i="2"/>
  <c r="H5635" i="2" s="1"/>
  <c r="F5636" i="2"/>
  <c r="H5636" i="2" s="1"/>
  <c r="F5637" i="2"/>
  <c r="H5637" i="2" s="1"/>
  <c r="F5638" i="2"/>
  <c r="H5638" i="2" s="1"/>
  <c r="F5639" i="2"/>
  <c r="H5639" i="2" s="1"/>
  <c r="F5640" i="2"/>
  <c r="H5640" i="2" s="1"/>
  <c r="F5641" i="2"/>
  <c r="H5641" i="2" s="1"/>
  <c r="F5642" i="2"/>
  <c r="H5642" i="2" s="1"/>
  <c r="F5643" i="2"/>
  <c r="H5643" i="2" s="1"/>
  <c r="F5644" i="2"/>
  <c r="H5644" i="2" s="1"/>
  <c r="F5645" i="2"/>
  <c r="H5645" i="2" s="1"/>
  <c r="F5646" i="2"/>
  <c r="H5646" i="2" s="1"/>
  <c r="F5647" i="2"/>
  <c r="H5647" i="2" s="1"/>
  <c r="F5648" i="2"/>
  <c r="H5648" i="2" s="1"/>
  <c r="F5649" i="2"/>
  <c r="H5649" i="2" s="1"/>
  <c r="F5650" i="2"/>
  <c r="H5650" i="2" s="1"/>
  <c r="F5651" i="2"/>
  <c r="H5651" i="2" s="1"/>
  <c r="F5652" i="2"/>
  <c r="H5652" i="2" s="1"/>
  <c r="F5653" i="2"/>
  <c r="H5653" i="2" s="1"/>
  <c r="F5654" i="2"/>
  <c r="H5654" i="2" s="1"/>
  <c r="F5655" i="2"/>
  <c r="H5655" i="2" s="1"/>
  <c r="F5656" i="2"/>
  <c r="H5656" i="2" s="1"/>
  <c r="F5657" i="2"/>
  <c r="H5657" i="2" s="1"/>
  <c r="F5658" i="2"/>
  <c r="H5658" i="2" s="1"/>
  <c r="F5659" i="2"/>
  <c r="H5659" i="2" s="1"/>
  <c r="F5660" i="2"/>
  <c r="H5660" i="2" s="1"/>
  <c r="F5661" i="2"/>
  <c r="H5661" i="2" s="1"/>
  <c r="F5662" i="2"/>
  <c r="H5662" i="2" s="1"/>
  <c r="F5663" i="2"/>
  <c r="H5663" i="2" s="1"/>
  <c r="F5664" i="2"/>
  <c r="H5664" i="2" s="1"/>
  <c r="F5665" i="2"/>
  <c r="H5665" i="2" s="1"/>
  <c r="F5666" i="2"/>
  <c r="H5666" i="2" s="1"/>
  <c r="F5667" i="2"/>
  <c r="H5667" i="2" s="1"/>
  <c r="F5668" i="2"/>
  <c r="H5668" i="2" s="1"/>
  <c r="F5669" i="2"/>
  <c r="H5669" i="2" s="1"/>
  <c r="F5670" i="2"/>
  <c r="H5670" i="2" s="1"/>
  <c r="F5671" i="2"/>
  <c r="H5671" i="2" s="1"/>
  <c r="F5672" i="2"/>
  <c r="H5672" i="2" s="1"/>
  <c r="F5673" i="2"/>
  <c r="H5673" i="2" s="1"/>
  <c r="F5674" i="2"/>
  <c r="H5674" i="2" s="1"/>
  <c r="F5675" i="2"/>
  <c r="H5675" i="2" s="1"/>
  <c r="F5676" i="2"/>
  <c r="H5676" i="2" s="1"/>
  <c r="F5677" i="2"/>
  <c r="H5677" i="2" s="1"/>
  <c r="F5678" i="2"/>
  <c r="H5678" i="2" s="1"/>
  <c r="F5679" i="2"/>
  <c r="H5679" i="2" s="1"/>
  <c r="F5680" i="2"/>
  <c r="H5680" i="2" s="1"/>
  <c r="F5681" i="2"/>
  <c r="H5681" i="2" s="1"/>
  <c r="F5682" i="2"/>
  <c r="H5682" i="2" s="1"/>
  <c r="F5683" i="2"/>
  <c r="H5683" i="2" s="1"/>
  <c r="F5684" i="2"/>
  <c r="H5684" i="2" s="1"/>
  <c r="F5685" i="2"/>
  <c r="H5685" i="2" s="1"/>
  <c r="F5686" i="2"/>
  <c r="H5686" i="2" s="1"/>
  <c r="F5687" i="2"/>
  <c r="H5687" i="2" s="1"/>
  <c r="F5688" i="2"/>
  <c r="H5688" i="2" s="1"/>
  <c r="F5689" i="2"/>
  <c r="H5689" i="2" s="1"/>
  <c r="F5690" i="2"/>
  <c r="H5690" i="2" s="1"/>
  <c r="F5691" i="2"/>
  <c r="H5691" i="2" s="1"/>
  <c r="F5692" i="2"/>
  <c r="H5692" i="2" s="1"/>
  <c r="F5693" i="2"/>
  <c r="H5693" i="2" s="1"/>
  <c r="F5694" i="2"/>
  <c r="H5694" i="2" s="1"/>
  <c r="F5695" i="2"/>
  <c r="H5695" i="2" s="1"/>
  <c r="F5696" i="2"/>
  <c r="H5696" i="2" s="1"/>
  <c r="F5697" i="2"/>
  <c r="H5697" i="2" s="1"/>
  <c r="F5698" i="2"/>
  <c r="H5698" i="2" s="1"/>
  <c r="F5699" i="2"/>
  <c r="H5699" i="2" s="1"/>
  <c r="F5700" i="2"/>
  <c r="H5700" i="2" s="1"/>
  <c r="F5701" i="2"/>
  <c r="H5701" i="2" s="1"/>
  <c r="F5702" i="2"/>
  <c r="H5702" i="2" s="1"/>
  <c r="F5703" i="2"/>
  <c r="H5703" i="2" s="1"/>
  <c r="F5704" i="2"/>
  <c r="H5704" i="2" s="1"/>
  <c r="F5705" i="2"/>
  <c r="H5705" i="2" s="1"/>
  <c r="F5706" i="2"/>
  <c r="H5706" i="2" s="1"/>
  <c r="F5707" i="2"/>
  <c r="H5707" i="2" s="1"/>
  <c r="F5708" i="2"/>
  <c r="H5708" i="2" s="1"/>
  <c r="F5709" i="2"/>
  <c r="H5709" i="2" s="1"/>
  <c r="F5710" i="2"/>
  <c r="H5710" i="2" s="1"/>
  <c r="F5711" i="2"/>
  <c r="H5711" i="2" s="1"/>
  <c r="F5712" i="2"/>
  <c r="H5712" i="2" s="1"/>
  <c r="F5713" i="2"/>
  <c r="H5713" i="2" s="1"/>
  <c r="F5714" i="2"/>
  <c r="H5714" i="2" s="1"/>
  <c r="F5715" i="2"/>
  <c r="H5715" i="2" s="1"/>
  <c r="F5716" i="2"/>
  <c r="H5716" i="2" s="1"/>
  <c r="F5717" i="2"/>
  <c r="H5717" i="2" s="1"/>
  <c r="F5718" i="2"/>
  <c r="H5718" i="2" s="1"/>
  <c r="F5719" i="2"/>
  <c r="H5719" i="2" s="1"/>
  <c r="F5720" i="2"/>
  <c r="H5720" i="2" s="1"/>
  <c r="F5721" i="2"/>
  <c r="H5721" i="2" s="1"/>
  <c r="F5722" i="2"/>
  <c r="H5722" i="2" s="1"/>
  <c r="F5723" i="2"/>
  <c r="H5723" i="2" s="1"/>
  <c r="F5724" i="2"/>
  <c r="H5724" i="2" s="1"/>
  <c r="F5725" i="2"/>
  <c r="H5725" i="2" s="1"/>
  <c r="F5726" i="2"/>
  <c r="H5726" i="2" s="1"/>
  <c r="F5727" i="2"/>
  <c r="H5727" i="2" s="1"/>
  <c r="F5728" i="2"/>
  <c r="H5728" i="2" s="1"/>
  <c r="F5729" i="2"/>
  <c r="H5729" i="2" s="1"/>
  <c r="F5730" i="2"/>
  <c r="H5730" i="2" s="1"/>
  <c r="F5731" i="2"/>
  <c r="H5731" i="2" s="1"/>
  <c r="F5732" i="2"/>
  <c r="H5732" i="2" s="1"/>
  <c r="F5733" i="2"/>
  <c r="H5733" i="2" s="1"/>
  <c r="F5734" i="2"/>
  <c r="H5734" i="2" s="1"/>
  <c r="F5735" i="2"/>
  <c r="H5735" i="2" s="1"/>
  <c r="F5736" i="2"/>
  <c r="H5736" i="2" s="1"/>
  <c r="F5737" i="2"/>
  <c r="H5737" i="2" s="1"/>
  <c r="F5738" i="2"/>
  <c r="H5738" i="2" s="1"/>
  <c r="F5739" i="2"/>
  <c r="H5739" i="2" s="1"/>
  <c r="F5740" i="2"/>
  <c r="H5740" i="2" s="1"/>
  <c r="F5741" i="2"/>
  <c r="H5741" i="2" s="1"/>
  <c r="F5742" i="2"/>
  <c r="H5742" i="2" s="1"/>
  <c r="F5743" i="2"/>
  <c r="H5743" i="2" s="1"/>
  <c r="F5744" i="2"/>
  <c r="H5744" i="2" s="1"/>
  <c r="F5745" i="2"/>
  <c r="H5745" i="2" s="1"/>
  <c r="F5746" i="2"/>
  <c r="H5746" i="2" s="1"/>
  <c r="F5747" i="2"/>
  <c r="H5747" i="2" s="1"/>
  <c r="F5748" i="2"/>
  <c r="H5748" i="2" s="1"/>
  <c r="F5749" i="2"/>
  <c r="H5749" i="2" s="1"/>
  <c r="F5750" i="2"/>
  <c r="H5750" i="2" s="1"/>
  <c r="F5751" i="2"/>
  <c r="H5751" i="2" s="1"/>
  <c r="F5752" i="2"/>
  <c r="H5752" i="2" s="1"/>
  <c r="F5753" i="2"/>
  <c r="H5753" i="2" s="1"/>
  <c r="F5754" i="2"/>
  <c r="H5754" i="2" s="1"/>
  <c r="F5755" i="2"/>
  <c r="H5755" i="2" s="1"/>
  <c r="F5756" i="2"/>
  <c r="H5756" i="2" s="1"/>
  <c r="F5757" i="2"/>
  <c r="H5757" i="2" s="1"/>
  <c r="F5758" i="2"/>
  <c r="H5758" i="2" s="1"/>
  <c r="F5759" i="2"/>
  <c r="H5759" i="2" s="1"/>
  <c r="F5760" i="2"/>
  <c r="H5760" i="2" s="1"/>
  <c r="F5761" i="2"/>
  <c r="H5761" i="2" s="1"/>
  <c r="F5762" i="2"/>
  <c r="H5762" i="2" s="1"/>
  <c r="F5763" i="2"/>
  <c r="H5763" i="2" s="1"/>
  <c r="F5764" i="2"/>
  <c r="H5764" i="2" s="1"/>
  <c r="F5765" i="2"/>
  <c r="H5765" i="2" s="1"/>
  <c r="F5766" i="2"/>
  <c r="H5766" i="2" s="1"/>
  <c r="F5767" i="2"/>
  <c r="H5767" i="2" s="1"/>
  <c r="F5768" i="2"/>
  <c r="H5768" i="2" s="1"/>
  <c r="F5769" i="2"/>
  <c r="H5769" i="2" s="1"/>
  <c r="F5770" i="2"/>
  <c r="H5770" i="2" s="1"/>
  <c r="F5771" i="2"/>
  <c r="H5771" i="2" s="1"/>
  <c r="F5772" i="2"/>
  <c r="H5772" i="2" s="1"/>
  <c r="F5773" i="2"/>
  <c r="H5773" i="2" s="1"/>
  <c r="F5774" i="2"/>
  <c r="H5774" i="2" s="1"/>
  <c r="F5775" i="2"/>
  <c r="H5775" i="2" s="1"/>
  <c r="F5776" i="2"/>
  <c r="H5776" i="2" s="1"/>
  <c r="F5777" i="2"/>
  <c r="H5777" i="2" s="1"/>
  <c r="F5778" i="2"/>
  <c r="H5778" i="2" s="1"/>
  <c r="F5779" i="2"/>
  <c r="H5779" i="2" s="1"/>
  <c r="F5780" i="2"/>
  <c r="H5780" i="2" s="1"/>
  <c r="F5781" i="2"/>
  <c r="H5781" i="2" s="1"/>
  <c r="F5782" i="2"/>
  <c r="H5782" i="2" s="1"/>
  <c r="F5783" i="2"/>
  <c r="H5783" i="2" s="1"/>
  <c r="F5784" i="2"/>
  <c r="H5784" i="2" s="1"/>
  <c r="F5785" i="2"/>
  <c r="H5785" i="2" s="1"/>
  <c r="F5786" i="2"/>
  <c r="H5786" i="2" s="1"/>
  <c r="F5787" i="2"/>
  <c r="H5787" i="2" s="1"/>
  <c r="F5788" i="2"/>
  <c r="H5788" i="2" s="1"/>
  <c r="F5789" i="2"/>
  <c r="H5789" i="2" s="1"/>
  <c r="F5790" i="2"/>
  <c r="H5790" i="2" s="1"/>
  <c r="F5791" i="2"/>
  <c r="H5791" i="2" s="1"/>
  <c r="F5792" i="2"/>
  <c r="H5792" i="2" s="1"/>
  <c r="F5793" i="2"/>
  <c r="H5793" i="2" s="1"/>
  <c r="F5794" i="2"/>
  <c r="H5794" i="2" s="1"/>
  <c r="F5795" i="2"/>
  <c r="H5795" i="2" s="1"/>
  <c r="F5796" i="2"/>
  <c r="H5796" i="2" s="1"/>
  <c r="F5797" i="2"/>
  <c r="H5797" i="2" s="1"/>
  <c r="F5798" i="2"/>
  <c r="H5798" i="2" s="1"/>
  <c r="F5799" i="2"/>
  <c r="H5799" i="2" s="1"/>
  <c r="F5800" i="2"/>
  <c r="H5800" i="2" s="1"/>
  <c r="F5801" i="2"/>
  <c r="H5801" i="2" s="1"/>
  <c r="F5802" i="2"/>
  <c r="H5802" i="2" s="1"/>
  <c r="F5803" i="2"/>
  <c r="H5803" i="2" s="1"/>
  <c r="F5804" i="2"/>
  <c r="H5804" i="2" s="1"/>
  <c r="F5805" i="2"/>
  <c r="H5805" i="2" s="1"/>
  <c r="F5806" i="2"/>
  <c r="H5806" i="2" s="1"/>
  <c r="F5807" i="2"/>
  <c r="H5807" i="2" s="1"/>
  <c r="F5808" i="2"/>
  <c r="H5808" i="2" s="1"/>
  <c r="F5809" i="2"/>
  <c r="H5809" i="2" s="1"/>
  <c r="F5810" i="2"/>
  <c r="H5810" i="2" s="1"/>
  <c r="F5811" i="2"/>
  <c r="H5811" i="2" s="1"/>
  <c r="F5812" i="2"/>
  <c r="H5812" i="2" s="1"/>
  <c r="F5813" i="2"/>
  <c r="H5813" i="2" s="1"/>
  <c r="F5814" i="2"/>
  <c r="H5814" i="2" s="1"/>
  <c r="F5815" i="2"/>
  <c r="H5815" i="2" s="1"/>
  <c r="F5816" i="2"/>
  <c r="H5816" i="2" s="1"/>
  <c r="F5817" i="2"/>
  <c r="H5817" i="2" s="1"/>
  <c r="F5818" i="2"/>
  <c r="H5818" i="2" s="1"/>
  <c r="F5819" i="2"/>
  <c r="H5819" i="2" s="1"/>
  <c r="F5820" i="2"/>
  <c r="H5820" i="2" s="1"/>
  <c r="F5821" i="2"/>
  <c r="H5821" i="2" s="1"/>
  <c r="F5822" i="2"/>
  <c r="H5822" i="2" s="1"/>
  <c r="F5823" i="2"/>
  <c r="H5823" i="2" s="1"/>
  <c r="F5824" i="2"/>
  <c r="H5824" i="2" s="1"/>
  <c r="F5825" i="2"/>
  <c r="H5825" i="2" s="1"/>
  <c r="F5826" i="2"/>
  <c r="H5826" i="2" s="1"/>
  <c r="F5827" i="2"/>
  <c r="H5827" i="2" s="1"/>
  <c r="F5828" i="2"/>
  <c r="H5828" i="2" s="1"/>
  <c r="F5829" i="2"/>
  <c r="H5829" i="2" s="1"/>
  <c r="F5830" i="2"/>
  <c r="H5830" i="2" s="1"/>
  <c r="F5831" i="2"/>
  <c r="H5831" i="2" s="1"/>
  <c r="F5832" i="2"/>
  <c r="H5832" i="2" s="1"/>
  <c r="F5833" i="2"/>
  <c r="H5833" i="2" s="1"/>
  <c r="F5834" i="2"/>
  <c r="H5834" i="2" s="1"/>
  <c r="F5835" i="2"/>
  <c r="H5835" i="2" s="1"/>
  <c r="F5836" i="2"/>
  <c r="H5836" i="2" s="1"/>
  <c r="F5837" i="2"/>
  <c r="H5837" i="2" s="1"/>
  <c r="F5838" i="2"/>
  <c r="H5838" i="2" s="1"/>
  <c r="F5839" i="2"/>
  <c r="H5839" i="2" s="1"/>
  <c r="F5840" i="2"/>
  <c r="H5840" i="2" s="1"/>
  <c r="F5841" i="2"/>
  <c r="H5841" i="2" s="1"/>
  <c r="F5842" i="2"/>
  <c r="H5842" i="2" s="1"/>
  <c r="F5843" i="2"/>
  <c r="H5843" i="2" s="1"/>
  <c r="F5844" i="2"/>
  <c r="H5844" i="2" s="1"/>
  <c r="F5845" i="2"/>
  <c r="H5845" i="2" s="1"/>
  <c r="F5846" i="2"/>
  <c r="H5846" i="2" s="1"/>
  <c r="F5847" i="2"/>
  <c r="H5847" i="2" s="1"/>
  <c r="F5848" i="2"/>
  <c r="H5848" i="2" s="1"/>
  <c r="F5849" i="2"/>
  <c r="H5849" i="2" s="1"/>
  <c r="F5850" i="2"/>
  <c r="H5850" i="2" s="1"/>
  <c r="F5851" i="2"/>
  <c r="H5851" i="2" s="1"/>
  <c r="F5852" i="2"/>
  <c r="H5852" i="2" s="1"/>
  <c r="F5853" i="2"/>
  <c r="H5853" i="2" s="1"/>
  <c r="F5854" i="2"/>
  <c r="H5854" i="2" s="1"/>
  <c r="F5855" i="2"/>
  <c r="H5855" i="2" s="1"/>
  <c r="F5856" i="2"/>
  <c r="H5856" i="2" s="1"/>
  <c r="F5857" i="2"/>
  <c r="H5857" i="2" s="1"/>
  <c r="F5858" i="2"/>
  <c r="H5858" i="2" s="1"/>
  <c r="F5859" i="2"/>
  <c r="H5859" i="2" s="1"/>
  <c r="F5860" i="2"/>
  <c r="H5860" i="2" s="1"/>
  <c r="F5861" i="2"/>
  <c r="H5861" i="2" s="1"/>
  <c r="F5862" i="2"/>
  <c r="H5862" i="2" s="1"/>
  <c r="F5863" i="2"/>
  <c r="H5863" i="2" s="1"/>
  <c r="F5864" i="2"/>
  <c r="H5864" i="2" s="1"/>
  <c r="F5865" i="2"/>
  <c r="H5865" i="2" s="1"/>
  <c r="F5866" i="2"/>
  <c r="H5866" i="2" s="1"/>
  <c r="F5867" i="2"/>
  <c r="H5867" i="2" s="1"/>
  <c r="F5868" i="2"/>
  <c r="H5868" i="2" s="1"/>
  <c r="F5869" i="2"/>
  <c r="H5869" i="2" s="1"/>
  <c r="F5870" i="2"/>
  <c r="H5870" i="2" s="1"/>
  <c r="F5871" i="2"/>
  <c r="H5871" i="2" s="1"/>
  <c r="F5872" i="2"/>
  <c r="H5872" i="2" s="1"/>
  <c r="F5873" i="2"/>
  <c r="H5873" i="2" s="1"/>
  <c r="F5874" i="2"/>
  <c r="H5874" i="2" s="1"/>
  <c r="F5875" i="2"/>
  <c r="H5875" i="2" s="1"/>
  <c r="F5876" i="2"/>
  <c r="H5876" i="2" s="1"/>
  <c r="F5877" i="2"/>
  <c r="H5877" i="2" s="1"/>
  <c r="F5878" i="2"/>
  <c r="H5878" i="2" s="1"/>
  <c r="F5879" i="2"/>
  <c r="H5879" i="2" s="1"/>
  <c r="F5880" i="2"/>
  <c r="H5880" i="2" s="1"/>
  <c r="F5881" i="2"/>
  <c r="H5881" i="2" s="1"/>
  <c r="F5882" i="2"/>
  <c r="H5882" i="2" s="1"/>
  <c r="F5883" i="2"/>
  <c r="H5883" i="2" s="1"/>
  <c r="F5884" i="2"/>
  <c r="H5884" i="2" s="1"/>
  <c r="F5885" i="2"/>
  <c r="H5885" i="2" s="1"/>
  <c r="F5886" i="2"/>
  <c r="H5886" i="2" s="1"/>
  <c r="F5887" i="2"/>
  <c r="H5887" i="2" s="1"/>
  <c r="F5888" i="2"/>
  <c r="H5888" i="2" s="1"/>
  <c r="F5889" i="2"/>
  <c r="H5889" i="2" s="1"/>
  <c r="F5890" i="2"/>
  <c r="H5890" i="2" s="1"/>
  <c r="F5891" i="2"/>
  <c r="H5891" i="2" s="1"/>
  <c r="F5892" i="2"/>
  <c r="H5892" i="2" s="1"/>
  <c r="F5893" i="2"/>
  <c r="H5893" i="2" s="1"/>
  <c r="F5894" i="2"/>
  <c r="H5894" i="2" s="1"/>
  <c r="F5895" i="2"/>
  <c r="H5895" i="2" s="1"/>
  <c r="F5896" i="2"/>
  <c r="H5896" i="2" s="1"/>
  <c r="F5897" i="2"/>
  <c r="H5897" i="2" s="1"/>
  <c r="F5898" i="2"/>
  <c r="H5898" i="2" s="1"/>
  <c r="F5899" i="2"/>
  <c r="H5899" i="2" s="1"/>
  <c r="F5900" i="2"/>
  <c r="H5900" i="2" s="1"/>
  <c r="F5901" i="2"/>
  <c r="H5901" i="2" s="1"/>
  <c r="F5902" i="2"/>
  <c r="H5902" i="2" s="1"/>
  <c r="F5903" i="2"/>
  <c r="H5903" i="2" s="1"/>
  <c r="F5904" i="2"/>
  <c r="H5904" i="2" s="1"/>
  <c r="F5905" i="2"/>
  <c r="H5905" i="2" s="1"/>
  <c r="F5906" i="2"/>
  <c r="H5906" i="2" s="1"/>
  <c r="F5907" i="2"/>
  <c r="H5907" i="2" s="1"/>
  <c r="F5908" i="2"/>
  <c r="H5908" i="2" s="1"/>
  <c r="F5909" i="2"/>
  <c r="H5909" i="2" s="1"/>
  <c r="F5910" i="2"/>
  <c r="H5910" i="2" s="1"/>
  <c r="F5911" i="2"/>
  <c r="H5911" i="2" s="1"/>
  <c r="F5912" i="2"/>
  <c r="H5912" i="2" s="1"/>
  <c r="F5913" i="2"/>
  <c r="H5913" i="2" s="1"/>
  <c r="F5914" i="2"/>
  <c r="H5914" i="2" s="1"/>
  <c r="F5915" i="2"/>
  <c r="H5915" i="2" s="1"/>
  <c r="F5916" i="2"/>
  <c r="H5916" i="2" s="1"/>
  <c r="F5917" i="2"/>
  <c r="H5917" i="2" s="1"/>
  <c r="F5918" i="2"/>
  <c r="H5918" i="2" s="1"/>
  <c r="F5919" i="2"/>
  <c r="H5919" i="2" s="1"/>
  <c r="F5920" i="2"/>
  <c r="H5920" i="2" s="1"/>
  <c r="F5921" i="2"/>
  <c r="H5921" i="2" s="1"/>
  <c r="F5922" i="2"/>
  <c r="H5922" i="2" s="1"/>
  <c r="F5923" i="2"/>
  <c r="H5923" i="2" s="1"/>
  <c r="F5924" i="2"/>
  <c r="H5924" i="2" s="1"/>
  <c r="F5925" i="2"/>
  <c r="H5925" i="2" s="1"/>
  <c r="F5926" i="2"/>
  <c r="H5926" i="2" s="1"/>
  <c r="F5927" i="2"/>
  <c r="H5927" i="2" s="1"/>
  <c r="F5928" i="2"/>
  <c r="H5928" i="2" s="1"/>
  <c r="F5929" i="2"/>
  <c r="H5929" i="2" s="1"/>
  <c r="F5930" i="2"/>
  <c r="H5930" i="2" s="1"/>
  <c r="F5931" i="2"/>
  <c r="H5931" i="2" s="1"/>
  <c r="F5932" i="2"/>
  <c r="H5932" i="2" s="1"/>
  <c r="F5933" i="2"/>
  <c r="H5933" i="2" s="1"/>
  <c r="F5934" i="2"/>
  <c r="H5934" i="2" s="1"/>
  <c r="F5935" i="2"/>
  <c r="H5935" i="2" s="1"/>
  <c r="F5936" i="2"/>
  <c r="H5936" i="2" s="1"/>
  <c r="F5937" i="2"/>
  <c r="H5937" i="2" s="1"/>
  <c r="F5938" i="2"/>
  <c r="H5938" i="2" s="1"/>
  <c r="F5939" i="2"/>
  <c r="H5939" i="2" s="1"/>
  <c r="F5940" i="2"/>
  <c r="H5940" i="2" s="1"/>
  <c r="F5941" i="2"/>
  <c r="H5941" i="2" s="1"/>
  <c r="F5942" i="2"/>
  <c r="H5942" i="2" s="1"/>
  <c r="F5943" i="2"/>
  <c r="H5943" i="2" s="1"/>
  <c r="F5944" i="2"/>
  <c r="H5944" i="2" s="1"/>
  <c r="F5945" i="2"/>
  <c r="H5945" i="2" s="1"/>
  <c r="F5946" i="2"/>
  <c r="H5946" i="2" s="1"/>
  <c r="F5947" i="2"/>
  <c r="H5947" i="2" s="1"/>
  <c r="F5948" i="2"/>
  <c r="H5948" i="2" s="1"/>
  <c r="F5949" i="2"/>
  <c r="H5949" i="2" s="1"/>
  <c r="F5950" i="2"/>
  <c r="H5950" i="2" s="1"/>
  <c r="F5951" i="2"/>
  <c r="H5951" i="2" s="1"/>
  <c r="F5952" i="2"/>
  <c r="H5952" i="2" s="1"/>
  <c r="F5953" i="2"/>
  <c r="H5953" i="2" s="1"/>
  <c r="F5954" i="2"/>
  <c r="H5954" i="2" s="1"/>
  <c r="F5955" i="2"/>
  <c r="H5955" i="2" s="1"/>
  <c r="F5956" i="2"/>
  <c r="H5956" i="2" s="1"/>
  <c r="F5957" i="2"/>
  <c r="H5957" i="2" s="1"/>
  <c r="F5958" i="2"/>
  <c r="H5958" i="2" s="1"/>
  <c r="F5959" i="2"/>
  <c r="H5959" i="2" s="1"/>
  <c r="F5960" i="2"/>
  <c r="H5960" i="2" s="1"/>
  <c r="F5961" i="2"/>
  <c r="H5961" i="2" s="1"/>
  <c r="F5962" i="2"/>
  <c r="H5962" i="2" s="1"/>
  <c r="F5963" i="2"/>
  <c r="H5963" i="2" s="1"/>
  <c r="F5964" i="2"/>
  <c r="H5964" i="2" s="1"/>
  <c r="F5965" i="2"/>
  <c r="H5965" i="2" s="1"/>
  <c r="F5966" i="2"/>
  <c r="H5966" i="2" s="1"/>
  <c r="F5967" i="2"/>
  <c r="H5967" i="2" s="1"/>
  <c r="F5968" i="2"/>
  <c r="H5968" i="2" s="1"/>
  <c r="F5969" i="2"/>
  <c r="H5969" i="2" s="1"/>
  <c r="F5970" i="2"/>
  <c r="H5970" i="2" s="1"/>
  <c r="F5971" i="2"/>
  <c r="H5971" i="2" s="1"/>
  <c r="F5972" i="2"/>
  <c r="H5972" i="2" s="1"/>
  <c r="F5973" i="2"/>
  <c r="H5973" i="2" s="1"/>
  <c r="F5974" i="2"/>
  <c r="H5974" i="2" s="1"/>
  <c r="F5975" i="2"/>
  <c r="H5975" i="2" s="1"/>
  <c r="F5976" i="2"/>
  <c r="H5976" i="2" s="1"/>
  <c r="F5977" i="2"/>
  <c r="H5977" i="2" s="1"/>
  <c r="F5978" i="2"/>
  <c r="H5978" i="2" s="1"/>
  <c r="F5979" i="2"/>
  <c r="H5979" i="2" s="1"/>
  <c r="F5980" i="2"/>
  <c r="H5980" i="2" s="1"/>
  <c r="F5981" i="2"/>
  <c r="H5981" i="2" s="1"/>
  <c r="F5982" i="2"/>
  <c r="H5982" i="2" s="1"/>
  <c r="F5983" i="2"/>
  <c r="H5983" i="2" s="1"/>
  <c r="F5984" i="2"/>
  <c r="H5984" i="2" s="1"/>
  <c r="F5985" i="2"/>
  <c r="H5985" i="2" s="1"/>
  <c r="F5986" i="2"/>
  <c r="H5986" i="2" s="1"/>
  <c r="F5987" i="2"/>
  <c r="H5987" i="2" s="1"/>
  <c r="F5988" i="2"/>
  <c r="H5988" i="2" s="1"/>
  <c r="F5989" i="2"/>
  <c r="H5989" i="2" s="1"/>
  <c r="F5990" i="2"/>
  <c r="H5990" i="2" s="1"/>
  <c r="F5991" i="2"/>
  <c r="H5991" i="2" s="1"/>
  <c r="F5992" i="2"/>
  <c r="H5992" i="2" s="1"/>
  <c r="F5993" i="2"/>
  <c r="H5993" i="2" s="1"/>
  <c r="F5994" i="2"/>
  <c r="H5994" i="2" s="1"/>
  <c r="F5995" i="2"/>
  <c r="H5995" i="2" s="1"/>
  <c r="F5996" i="2"/>
  <c r="H5996" i="2" s="1"/>
  <c r="F5997" i="2"/>
  <c r="H5997" i="2" s="1"/>
  <c r="F5998" i="2"/>
  <c r="H5998" i="2" s="1"/>
  <c r="F5999" i="2"/>
  <c r="H5999" i="2" s="1"/>
  <c r="F6000" i="2"/>
  <c r="H6000" i="2" s="1"/>
  <c r="F6001" i="2"/>
  <c r="H6001" i="2" s="1"/>
  <c r="F6002" i="2"/>
  <c r="H6002" i="2" s="1"/>
  <c r="F6003" i="2"/>
  <c r="H6003" i="2" s="1"/>
  <c r="F6004" i="2"/>
  <c r="H6004" i="2" s="1"/>
  <c r="F6005" i="2"/>
  <c r="H6005" i="2" s="1"/>
  <c r="F6006" i="2"/>
  <c r="H6006" i="2" s="1"/>
  <c r="F6007" i="2"/>
  <c r="H6007" i="2" s="1"/>
  <c r="F6008" i="2"/>
  <c r="H6008" i="2" s="1"/>
  <c r="F6009" i="2"/>
  <c r="H6009" i="2" s="1"/>
  <c r="F6010" i="2"/>
  <c r="H6010" i="2" s="1"/>
  <c r="F6011" i="2"/>
  <c r="H6011" i="2" s="1"/>
  <c r="F6012" i="2"/>
  <c r="H6012" i="2" s="1"/>
  <c r="F6013" i="2"/>
  <c r="H6013" i="2" s="1"/>
  <c r="F6014" i="2"/>
  <c r="H6014" i="2" s="1"/>
  <c r="F6015" i="2"/>
  <c r="H6015" i="2" s="1"/>
  <c r="F6016" i="2"/>
  <c r="H6016" i="2" s="1"/>
  <c r="F6017" i="2"/>
  <c r="H6017" i="2" s="1"/>
  <c r="F6018" i="2"/>
  <c r="H6018" i="2" s="1"/>
  <c r="F6019" i="2"/>
  <c r="H6019" i="2" s="1"/>
  <c r="F6020" i="2"/>
  <c r="H6020" i="2" s="1"/>
  <c r="F6021" i="2"/>
  <c r="H6021" i="2" s="1"/>
  <c r="F6022" i="2"/>
  <c r="H6022" i="2" s="1"/>
  <c r="F6023" i="2"/>
  <c r="H6023" i="2" s="1"/>
  <c r="F6024" i="2"/>
  <c r="H6024" i="2" s="1"/>
  <c r="F6025" i="2"/>
  <c r="H6025" i="2" s="1"/>
  <c r="F6026" i="2"/>
  <c r="H6026" i="2" s="1"/>
  <c r="F6027" i="2"/>
  <c r="H6027" i="2" s="1"/>
  <c r="F6028" i="2"/>
  <c r="H6028" i="2" s="1"/>
  <c r="F6029" i="2"/>
  <c r="H6029" i="2" s="1"/>
  <c r="F6030" i="2"/>
  <c r="H6030" i="2" s="1"/>
  <c r="F6031" i="2"/>
  <c r="H6031" i="2" s="1"/>
  <c r="F6032" i="2"/>
  <c r="H6032" i="2" s="1"/>
  <c r="F6033" i="2"/>
  <c r="H6033" i="2" s="1"/>
  <c r="F6034" i="2"/>
  <c r="H6034" i="2" s="1"/>
  <c r="F6035" i="2"/>
  <c r="H6035" i="2" s="1"/>
  <c r="F6036" i="2"/>
  <c r="H6036" i="2" s="1"/>
  <c r="F6037" i="2"/>
  <c r="H6037" i="2" s="1"/>
  <c r="F6038" i="2"/>
  <c r="H6038" i="2" s="1"/>
  <c r="F6039" i="2"/>
  <c r="H6039" i="2" s="1"/>
  <c r="F6040" i="2"/>
  <c r="H6040" i="2" s="1"/>
  <c r="F6041" i="2"/>
  <c r="H6041" i="2" s="1"/>
  <c r="F6042" i="2"/>
  <c r="H6042" i="2" s="1"/>
  <c r="F6043" i="2"/>
  <c r="H6043" i="2" s="1"/>
  <c r="F6044" i="2"/>
  <c r="H6044" i="2" s="1"/>
  <c r="F6045" i="2"/>
  <c r="H6045" i="2" s="1"/>
  <c r="F6046" i="2"/>
  <c r="H6046" i="2" s="1"/>
  <c r="F6047" i="2"/>
  <c r="H6047" i="2" s="1"/>
  <c r="F6048" i="2"/>
  <c r="H6048" i="2" s="1"/>
  <c r="F6049" i="2"/>
  <c r="H6049" i="2" s="1"/>
  <c r="F6050" i="2"/>
  <c r="H6050" i="2" s="1"/>
  <c r="F6051" i="2"/>
  <c r="H6051" i="2" s="1"/>
  <c r="F6052" i="2"/>
  <c r="H6052" i="2" s="1"/>
  <c r="F6053" i="2"/>
  <c r="H6053" i="2" s="1"/>
  <c r="F6054" i="2"/>
  <c r="H6054" i="2" s="1"/>
  <c r="F6055" i="2"/>
  <c r="H6055" i="2" s="1"/>
  <c r="F6056" i="2"/>
  <c r="H6056" i="2" s="1"/>
  <c r="F6057" i="2"/>
  <c r="H6057" i="2" s="1"/>
  <c r="F6058" i="2"/>
  <c r="H6058" i="2" s="1"/>
  <c r="F6059" i="2"/>
  <c r="H6059" i="2" s="1"/>
  <c r="F6060" i="2"/>
  <c r="H6060" i="2" s="1"/>
  <c r="F6061" i="2"/>
  <c r="H6061" i="2" s="1"/>
  <c r="F6062" i="2"/>
  <c r="H6062" i="2" s="1"/>
  <c r="F6063" i="2"/>
  <c r="H6063" i="2" s="1"/>
  <c r="F6064" i="2"/>
  <c r="H6064" i="2" s="1"/>
  <c r="F6065" i="2"/>
  <c r="H6065" i="2" s="1"/>
  <c r="F6066" i="2"/>
  <c r="H6066" i="2" s="1"/>
  <c r="F6067" i="2"/>
  <c r="H6067" i="2" s="1"/>
  <c r="F6068" i="2"/>
  <c r="H6068" i="2" s="1"/>
  <c r="F6069" i="2"/>
  <c r="H6069" i="2" s="1"/>
  <c r="F6070" i="2"/>
  <c r="H6070" i="2" s="1"/>
  <c r="F6071" i="2"/>
  <c r="H6071" i="2" s="1"/>
  <c r="F6072" i="2"/>
  <c r="H6072" i="2" s="1"/>
  <c r="F6073" i="2"/>
  <c r="H6073" i="2" s="1"/>
  <c r="F6074" i="2"/>
  <c r="H6074" i="2" s="1"/>
  <c r="F6075" i="2"/>
  <c r="H6075" i="2" s="1"/>
  <c r="F6076" i="2"/>
  <c r="H6076" i="2" s="1"/>
  <c r="F6077" i="2"/>
  <c r="H6077" i="2" s="1"/>
  <c r="F6078" i="2"/>
  <c r="H6078" i="2" s="1"/>
  <c r="F6079" i="2"/>
  <c r="H6079" i="2" s="1"/>
  <c r="F6080" i="2"/>
  <c r="H6080" i="2" s="1"/>
  <c r="F6081" i="2"/>
  <c r="H6081" i="2" s="1"/>
  <c r="F6082" i="2"/>
  <c r="H6082" i="2" s="1"/>
  <c r="F6083" i="2"/>
  <c r="H6083" i="2" s="1"/>
  <c r="F6084" i="2"/>
  <c r="H6084" i="2" s="1"/>
  <c r="F6085" i="2"/>
  <c r="H6085" i="2" s="1"/>
  <c r="F6086" i="2"/>
  <c r="H6086" i="2" s="1"/>
  <c r="F6087" i="2"/>
  <c r="H6087" i="2" s="1"/>
  <c r="F6088" i="2"/>
  <c r="H6088" i="2" s="1"/>
  <c r="F6089" i="2"/>
  <c r="H6089" i="2" s="1"/>
  <c r="F6090" i="2"/>
  <c r="H6090" i="2" s="1"/>
  <c r="F6091" i="2"/>
  <c r="H6091" i="2" s="1"/>
  <c r="F6092" i="2"/>
  <c r="H6092" i="2" s="1"/>
  <c r="F6093" i="2"/>
  <c r="H6093" i="2" s="1"/>
  <c r="F6094" i="2"/>
  <c r="H6094" i="2" s="1"/>
  <c r="F6095" i="2"/>
  <c r="H6095" i="2" s="1"/>
  <c r="F6096" i="2"/>
  <c r="H6096" i="2" s="1"/>
  <c r="F6097" i="2"/>
  <c r="H6097" i="2" s="1"/>
  <c r="F6098" i="2"/>
  <c r="H6098" i="2" s="1"/>
  <c r="F6099" i="2"/>
  <c r="H6099" i="2" s="1"/>
  <c r="F6100" i="2"/>
  <c r="H6100" i="2" s="1"/>
  <c r="F6101" i="2"/>
  <c r="H6101" i="2" s="1"/>
  <c r="F6102" i="2"/>
  <c r="H6102" i="2" s="1"/>
  <c r="F6103" i="2"/>
  <c r="H6103" i="2" s="1"/>
  <c r="F6104" i="2"/>
  <c r="H6104" i="2" s="1"/>
  <c r="F6105" i="2"/>
  <c r="H6105" i="2" s="1"/>
  <c r="F6106" i="2"/>
  <c r="H6106" i="2" s="1"/>
  <c r="F6107" i="2"/>
  <c r="H6107" i="2" s="1"/>
  <c r="F6108" i="2"/>
  <c r="H6108" i="2" s="1"/>
  <c r="F6109" i="2"/>
  <c r="H6109" i="2" s="1"/>
  <c r="F6110" i="2"/>
  <c r="H6110" i="2" s="1"/>
  <c r="F6111" i="2"/>
  <c r="H6111" i="2" s="1"/>
  <c r="F6112" i="2"/>
  <c r="H6112" i="2" s="1"/>
  <c r="F6113" i="2"/>
  <c r="H6113" i="2" s="1"/>
  <c r="F6114" i="2"/>
  <c r="H6114" i="2" s="1"/>
  <c r="F6115" i="2"/>
  <c r="H6115" i="2" s="1"/>
  <c r="F6116" i="2"/>
  <c r="H6116" i="2" s="1"/>
  <c r="F6117" i="2"/>
  <c r="H6117" i="2" s="1"/>
  <c r="F6118" i="2"/>
  <c r="H6118" i="2" s="1"/>
  <c r="F6119" i="2"/>
  <c r="H6119" i="2" s="1"/>
  <c r="F6120" i="2"/>
  <c r="H6120" i="2" s="1"/>
  <c r="F6121" i="2"/>
  <c r="H6121" i="2" s="1"/>
  <c r="F6122" i="2"/>
  <c r="H6122" i="2" s="1"/>
  <c r="F6123" i="2"/>
  <c r="H6123" i="2" s="1"/>
  <c r="F6124" i="2"/>
  <c r="H6124" i="2" s="1"/>
  <c r="F6125" i="2"/>
  <c r="H6125" i="2" s="1"/>
  <c r="F6126" i="2"/>
  <c r="H6126" i="2" s="1"/>
  <c r="F6127" i="2"/>
  <c r="H6127" i="2" s="1"/>
  <c r="F6128" i="2"/>
  <c r="H6128" i="2" s="1"/>
  <c r="F6129" i="2"/>
  <c r="H6129" i="2" s="1"/>
  <c r="F6130" i="2"/>
  <c r="H6130" i="2" s="1"/>
  <c r="F6131" i="2"/>
  <c r="H6131" i="2" s="1"/>
  <c r="F6132" i="2"/>
  <c r="H6132" i="2" s="1"/>
  <c r="F6133" i="2"/>
  <c r="H6133" i="2" s="1"/>
  <c r="F6134" i="2"/>
  <c r="H6134" i="2" s="1"/>
  <c r="F6135" i="2"/>
  <c r="H6135" i="2" s="1"/>
  <c r="F6136" i="2"/>
  <c r="H6136" i="2" s="1"/>
  <c r="F6137" i="2"/>
  <c r="H6137" i="2" s="1"/>
  <c r="F6138" i="2"/>
  <c r="H6138" i="2" s="1"/>
  <c r="F6139" i="2"/>
  <c r="H6139" i="2" s="1"/>
  <c r="F6140" i="2"/>
  <c r="H6140" i="2" s="1"/>
  <c r="F6141" i="2"/>
  <c r="H6141" i="2" s="1"/>
  <c r="F6142" i="2"/>
  <c r="H6142" i="2" s="1"/>
  <c r="F6143" i="2"/>
  <c r="H6143" i="2" s="1"/>
  <c r="F6144" i="2"/>
  <c r="H6144" i="2" s="1"/>
  <c r="F6145" i="2"/>
  <c r="H6145" i="2" s="1"/>
  <c r="F6146" i="2"/>
  <c r="H6146" i="2" s="1"/>
  <c r="F6147" i="2"/>
  <c r="H6147" i="2" s="1"/>
  <c r="F6148" i="2"/>
  <c r="H6148" i="2" s="1"/>
  <c r="F6149" i="2"/>
  <c r="H6149" i="2" s="1"/>
  <c r="F6150" i="2"/>
  <c r="H6150" i="2" s="1"/>
  <c r="F6151" i="2"/>
  <c r="H6151" i="2" s="1"/>
  <c r="F6152" i="2"/>
  <c r="H6152" i="2" s="1"/>
  <c r="F6153" i="2"/>
  <c r="H6153" i="2" s="1"/>
  <c r="F6154" i="2"/>
  <c r="H6154" i="2" s="1"/>
  <c r="F6155" i="2"/>
  <c r="H6155" i="2" s="1"/>
  <c r="F6156" i="2"/>
  <c r="H6156" i="2" s="1"/>
  <c r="F6157" i="2"/>
  <c r="H6157" i="2" s="1"/>
  <c r="F6158" i="2"/>
  <c r="H6158" i="2" s="1"/>
  <c r="F6159" i="2"/>
  <c r="H6159" i="2" s="1"/>
  <c r="F6160" i="2"/>
  <c r="H6160" i="2" s="1"/>
  <c r="F6161" i="2"/>
  <c r="H6161" i="2" s="1"/>
  <c r="F6162" i="2"/>
  <c r="H6162" i="2" s="1"/>
  <c r="F6163" i="2"/>
  <c r="H6163" i="2" s="1"/>
  <c r="F6164" i="2"/>
  <c r="H6164" i="2" s="1"/>
  <c r="F6165" i="2"/>
  <c r="H6165" i="2" s="1"/>
  <c r="F6166" i="2"/>
  <c r="H6166" i="2" s="1"/>
  <c r="F6167" i="2"/>
  <c r="H6167" i="2" s="1"/>
  <c r="F6168" i="2"/>
  <c r="H6168" i="2" s="1"/>
  <c r="F6169" i="2"/>
  <c r="H6169" i="2" s="1"/>
  <c r="F6170" i="2"/>
  <c r="H6170" i="2" s="1"/>
  <c r="F6171" i="2"/>
  <c r="H6171" i="2" s="1"/>
  <c r="F6172" i="2"/>
  <c r="H6172" i="2" s="1"/>
  <c r="F6173" i="2"/>
  <c r="H6173" i="2" s="1"/>
  <c r="F6174" i="2"/>
  <c r="H6174" i="2" s="1"/>
  <c r="F6175" i="2"/>
  <c r="H6175" i="2" s="1"/>
  <c r="F6176" i="2"/>
  <c r="H6176" i="2" s="1"/>
  <c r="F6177" i="2"/>
  <c r="H6177" i="2" s="1"/>
  <c r="F6178" i="2"/>
  <c r="H6178" i="2" s="1"/>
  <c r="F6179" i="2"/>
  <c r="H6179" i="2" s="1"/>
  <c r="F6180" i="2"/>
  <c r="H6180" i="2" s="1"/>
  <c r="F6181" i="2"/>
  <c r="H6181" i="2" s="1"/>
  <c r="F6182" i="2"/>
  <c r="H6182" i="2" s="1"/>
  <c r="F6183" i="2"/>
  <c r="H6183" i="2" s="1"/>
  <c r="F6184" i="2"/>
  <c r="H6184" i="2" s="1"/>
  <c r="F6185" i="2"/>
  <c r="H6185" i="2" s="1"/>
  <c r="F6186" i="2"/>
  <c r="H6186" i="2" s="1"/>
  <c r="F6187" i="2"/>
  <c r="H6187" i="2" s="1"/>
  <c r="F6188" i="2"/>
  <c r="H6188" i="2" s="1"/>
  <c r="F6189" i="2"/>
  <c r="H6189" i="2" s="1"/>
  <c r="F6190" i="2"/>
  <c r="H6190" i="2" s="1"/>
  <c r="F6191" i="2"/>
  <c r="H6191" i="2" s="1"/>
  <c r="F6192" i="2"/>
  <c r="H6192" i="2" s="1"/>
  <c r="F6193" i="2"/>
  <c r="H6193" i="2" s="1"/>
  <c r="F6194" i="2"/>
  <c r="H6194" i="2" s="1"/>
  <c r="F6195" i="2"/>
  <c r="H6195" i="2" s="1"/>
  <c r="F6196" i="2"/>
  <c r="H6196" i="2" s="1"/>
  <c r="F6197" i="2"/>
  <c r="H6197" i="2" s="1"/>
  <c r="F6198" i="2"/>
  <c r="H6198" i="2" s="1"/>
  <c r="F6199" i="2"/>
  <c r="H6199" i="2" s="1"/>
  <c r="F6200" i="2"/>
  <c r="H6200" i="2" s="1"/>
  <c r="F6201" i="2"/>
  <c r="H6201" i="2" s="1"/>
  <c r="F6202" i="2"/>
  <c r="H6202" i="2" s="1"/>
  <c r="F6203" i="2"/>
  <c r="H6203" i="2" s="1"/>
  <c r="F6204" i="2"/>
  <c r="H6204" i="2" s="1"/>
  <c r="F6205" i="2"/>
  <c r="H6205" i="2" s="1"/>
  <c r="F6206" i="2"/>
  <c r="H6206" i="2" s="1"/>
  <c r="F6207" i="2"/>
  <c r="H6207" i="2" s="1"/>
  <c r="F6208" i="2"/>
  <c r="H6208" i="2" s="1"/>
  <c r="F6209" i="2"/>
  <c r="H6209" i="2" s="1"/>
  <c r="F6210" i="2"/>
  <c r="H6210" i="2" s="1"/>
  <c r="F6211" i="2"/>
  <c r="H6211" i="2" s="1"/>
  <c r="F6212" i="2"/>
  <c r="H6212" i="2" s="1"/>
  <c r="F6213" i="2"/>
  <c r="H6213" i="2" s="1"/>
  <c r="F6214" i="2"/>
  <c r="H6214" i="2" s="1"/>
  <c r="F6215" i="2"/>
  <c r="H6215" i="2" s="1"/>
  <c r="F6216" i="2"/>
  <c r="H6216" i="2" s="1"/>
  <c r="F6217" i="2"/>
  <c r="H6217" i="2" s="1"/>
  <c r="F6218" i="2"/>
  <c r="H6218" i="2" s="1"/>
  <c r="F6219" i="2"/>
  <c r="H6219" i="2" s="1"/>
  <c r="F6220" i="2"/>
  <c r="H6220" i="2" s="1"/>
  <c r="F6221" i="2"/>
  <c r="H6221" i="2" s="1"/>
  <c r="F6222" i="2"/>
  <c r="H6222" i="2" s="1"/>
  <c r="F6223" i="2"/>
  <c r="H6223" i="2" s="1"/>
  <c r="F6224" i="2"/>
  <c r="H6224" i="2" s="1"/>
  <c r="F6225" i="2"/>
  <c r="H6225" i="2" s="1"/>
  <c r="F6226" i="2"/>
  <c r="H6226" i="2" s="1"/>
  <c r="F6227" i="2"/>
  <c r="H6227" i="2" s="1"/>
  <c r="F6228" i="2"/>
  <c r="H6228" i="2" s="1"/>
  <c r="F6229" i="2"/>
  <c r="H6229" i="2" s="1"/>
  <c r="F6230" i="2"/>
  <c r="H6230" i="2" s="1"/>
  <c r="F6231" i="2"/>
  <c r="H6231" i="2" s="1"/>
  <c r="F6232" i="2"/>
  <c r="H6232" i="2" s="1"/>
  <c r="F6233" i="2"/>
  <c r="H6233" i="2" s="1"/>
  <c r="F6234" i="2"/>
  <c r="H6234" i="2" s="1"/>
  <c r="F6235" i="2"/>
  <c r="H6235" i="2" s="1"/>
  <c r="F6236" i="2"/>
  <c r="H6236" i="2" s="1"/>
  <c r="F6237" i="2"/>
  <c r="H6237" i="2" s="1"/>
  <c r="F6238" i="2"/>
  <c r="H6238" i="2" s="1"/>
  <c r="F6239" i="2"/>
  <c r="H6239" i="2" s="1"/>
  <c r="F6240" i="2"/>
  <c r="H6240" i="2" s="1"/>
  <c r="F6241" i="2"/>
  <c r="H6241" i="2" s="1"/>
  <c r="F6242" i="2"/>
  <c r="H6242" i="2" s="1"/>
  <c r="F6243" i="2"/>
  <c r="H6243" i="2" s="1"/>
  <c r="F6244" i="2"/>
  <c r="H6244" i="2" s="1"/>
  <c r="F6245" i="2"/>
  <c r="H6245" i="2" s="1"/>
  <c r="F6246" i="2"/>
  <c r="H6246" i="2" s="1"/>
  <c r="F6247" i="2"/>
  <c r="H6247" i="2" s="1"/>
  <c r="F6248" i="2"/>
  <c r="H6248" i="2" s="1"/>
  <c r="F6249" i="2"/>
  <c r="H6249" i="2" s="1"/>
  <c r="F6250" i="2"/>
  <c r="H6250" i="2" s="1"/>
  <c r="F6251" i="2"/>
  <c r="H6251" i="2" s="1"/>
  <c r="F6252" i="2"/>
  <c r="H6252" i="2" s="1"/>
  <c r="F6253" i="2"/>
  <c r="H6253" i="2" s="1"/>
  <c r="F6254" i="2"/>
  <c r="H6254" i="2" s="1"/>
  <c r="F6255" i="2"/>
  <c r="H6255" i="2" s="1"/>
  <c r="F6256" i="2"/>
  <c r="H6256" i="2" s="1"/>
  <c r="F6257" i="2"/>
  <c r="H6257" i="2" s="1"/>
  <c r="F6258" i="2"/>
  <c r="H6258" i="2" s="1"/>
  <c r="F6259" i="2"/>
  <c r="H6259" i="2" s="1"/>
  <c r="F6260" i="2"/>
  <c r="H6260" i="2" s="1"/>
  <c r="F6261" i="2"/>
  <c r="H6261" i="2" s="1"/>
  <c r="F6262" i="2"/>
  <c r="H6262" i="2" s="1"/>
  <c r="F6263" i="2"/>
  <c r="H6263" i="2" s="1"/>
  <c r="F6264" i="2"/>
  <c r="H6264" i="2" s="1"/>
  <c r="F6265" i="2"/>
  <c r="H6265" i="2" s="1"/>
  <c r="F6266" i="2"/>
  <c r="H6266" i="2" s="1"/>
  <c r="F6267" i="2"/>
  <c r="H6267" i="2" s="1"/>
  <c r="F6268" i="2"/>
  <c r="H6268" i="2" s="1"/>
  <c r="F6269" i="2"/>
  <c r="H6269" i="2" s="1"/>
  <c r="F6270" i="2"/>
  <c r="H6270" i="2" s="1"/>
  <c r="F6271" i="2"/>
  <c r="H6271" i="2" s="1"/>
  <c r="F6272" i="2"/>
  <c r="H6272" i="2" s="1"/>
  <c r="F6273" i="2"/>
  <c r="H6273" i="2" s="1"/>
  <c r="F6274" i="2"/>
  <c r="H6274" i="2" s="1"/>
  <c r="F6275" i="2"/>
  <c r="H6275" i="2" s="1"/>
  <c r="F6276" i="2"/>
  <c r="H6276" i="2" s="1"/>
  <c r="F6277" i="2"/>
  <c r="H6277" i="2" s="1"/>
  <c r="F6278" i="2"/>
  <c r="H6278" i="2" s="1"/>
  <c r="F6279" i="2"/>
  <c r="H6279" i="2" s="1"/>
  <c r="F6280" i="2"/>
  <c r="H6280" i="2" s="1"/>
  <c r="F6281" i="2"/>
  <c r="H6281" i="2" s="1"/>
  <c r="F6282" i="2"/>
  <c r="H6282" i="2" s="1"/>
  <c r="F6283" i="2"/>
  <c r="H6283" i="2" s="1"/>
  <c r="F6284" i="2"/>
  <c r="H6284" i="2" s="1"/>
  <c r="F6285" i="2"/>
  <c r="H6285" i="2" s="1"/>
  <c r="F6286" i="2"/>
  <c r="H6286" i="2" s="1"/>
  <c r="F6287" i="2"/>
  <c r="H6287" i="2" s="1"/>
  <c r="F6288" i="2"/>
  <c r="H6288" i="2" s="1"/>
  <c r="F6289" i="2"/>
  <c r="H6289" i="2" s="1"/>
  <c r="F6290" i="2"/>
  <c r="H6290" i="2" s="1"/>
  <c r="F6291" i="2"/>
  <c r="H6291" i="2" s="1"/>
  <c r="F6292" i="2"/>
  <c r="H6292" i="2" s="1"/>
  <c r="F6293" i="2"/>
  <c r="H6293" i="2" s="1"/>
  <c r="F6294" i="2"/>
  <c r="H6294" i="2" s="1"/>
  <c r="F6295" i="2"/>
  <c r="H6295" i="2" s="1"/>
  <c r="F6296" i="2"/>
  <c r="H6296" i="2" s="1"/>
  <c r="F6297" i="2"/>
  <c r="H6297" i="2" s="1"/>
  <c r="F6298" i="2"/>
  <c r="H6298" i="2" s="1"/>
  <c r="F6299" i="2"/>
  <c r="H6299" i="2" s="1"/>
  <c r="F6300" i="2"/>
  <c r="H6300" i="2" s="1"/>
  <c r="F6301" i="2"/>
  <c r="H6301" i="2" s="1"/>
  <c r="F6302" i="2"/>
  <c r="H6302" i="2" s="1"/>
  <c r="F6303" i="2"/>
  <c r="H6303" i="2" s="1"/>
  <c r="F6304" i="2"/>
  <c r="H6304" i="2" s="1"/>
  <c r="F6305" i="2"/>
  <c r="H6305" i="2" s="1"/>
  <c r="F6306" i="2"/>
  <c r="H6306" i="2" s="1"/>
  <c r="F6307" i="2"/>
  <c r="H6307" i="2" s="1"/>
  <c r="F6308" i="2"/>
  <c r="H6308" i="2" s="1"/>
  <c r="F6309" i="2"/>
  <c r="H6309" i="2" s="1"/>
  <c r="F6310" i="2"/>
  <c r="H6310" i="2" s="1"/>
  <c r="F6311" i="2"/>
  <c r="H6311" i="2" s="1"/>
  <c r="F6312" i="2"/>
  <c r="H6312" i="2" s="1"/>
  <c r="F6313" i="2"/>
  <c r="H6313" i="2" s="1"/>
  <c r="F6314" i="2"/>
  <c r="H6314" i="2" s="1"/>
  <c r="F6315" i="2"/>
  <c r="H6315" i="2" s="1"/>
  <c r="F6316" i="2"/>
  <c r="H6316" i="2" s="1"/>
  <c r="F6317" i="2"/>
  <c r="H6317" i="2" s="1"/>
  <c r="F6318" i="2"/>
  <c r="H6318" i="2" s="1"/>
  <c r="F6319" i="2"/>
  <c r="H6319" i="2" s="1"/>
  <c r="F6320" i="2"/>
  <c r="H6320" i="2" s="1"/>
  <c r="F6321" i="2"/>
  <c r="H6321" i="2" s="1"/>
  <c r="F6322" i="2"/>
  <c r="H6322" i="2" s="1"/>
  <c r="F6323" i="2"/>
  <c r="H6323" i="2" s="1"/>
  <c r="F6324" i="2"/>
  <c r="H6324" i="2" s="1"/>
  <c r="F6325" i="2"/>
  <c r="H6325" i="2" s="1"/>
  <c r="F6326" i="2"/>
  <c r="H6326" i="2" s="1"/>
  <c r="F6327" i="2"/>
  <c r="H6327" i="2" s="1"/>
  <c r="F6328" i="2"/>
  <c r="H6328" i="2" s="1"/>
  <c r="F6329" i="2"/>
  <c r="H6329" i="2" s="1"/>
  <c r="F6330" i="2"/>
  <c r="H6330" i="2" s="1"/>
  <c r="F6331" i="2"/>
  <c r="H6331" i="2" s="1"/>
  <c r="F6332" i="2"/>
  <c r="H6332" i="2" s="1"/>
  <c r="F6333" i="2"/>
  <c r="H6333" i="2" s="1"/>
  <c r="F6334" i="2"/>
  <c r="H6334" i="2" s="1"/>
  <c r="F6335" i="2"/>
  <c r="H6335" i="2" s="1"/>
  <c r="F6336" i="2"/>
  <c r="H6336" i="2" s="1"/>
  <c r="F6337" i="2"/>
  <c r="H6337" i="2" s="1"/>
  <c r="F6338" i="2"/>
  <c r="H6338" i="2" s="1"/>
  <c r="F6339" i="2"/>
  <c r="H6339" i="2" s="1"/>
  <c r="F6340" i="2"/>
  <c r="H6340" i="2" s="1"/>
  <c r="F6341" i="2"/>
  <c r="H6341" i="2" s="1"/>
  <c r="F6342" i="2"/>
  <c r="H6342" i="2" s="1"/>
  <c r="F6343" i="2"/>
  <c r="H6343" i="2" s="1"/>
  <c r="F6344" i="2"/>
  <c r="H6344" i="2" s="1"/>
  <c r="F6345" i="2"/>
  <c r="H6345" i="2" s="1"/>
  <c r="F6346" i="2"/>
  <c r="H6346" i="2" s="1"/>
  <c r="F6347" i="2"/>
  <c r="H6347" i="2" s="1"/>
  <c r="F6348" i="2"/>
  <c r="H6348" i="2" s="1"/>
  <c r="F6349" i="2"/>
  <c r="H6349" i="2" s="1"/>
  <c r="F6350" i="2"/>
  <c r="H6350" i="2" s="1"/>
  <c r="F6351" i="2"/>
  <c r="H6351" i="2" s="1"/>
  <c r="F6352" i="2"/>
  <c r="H6352" i="2" s="1"/>
  <c r="F6353" i="2"/>
  <c r="H6353" i="2" s="1"/>
  <c r="F6354" i="2"/>
  <c r="H6354" i="2" s="1"/>
  <c r="F6355" i="2"/>
  <c r="H6355" i="2" s="1"/>
  <c r="F6356" i="2"/>
  <c r="H6356" i="2" s="1"/>
  <c r="F6357" i="2"/>
  <c r="H6357" i="2" s="1"/>
  <c r="F6358" i="2"/>
  <c r="H6358" i="2" s="1"/>
  <c r="F6359" i="2"/>
  <c r="H6359" i="2" s="1"/>
  <c r="F6360" i="2"/>
  <c r="H6360" i="2" s="1"/>
  <c r="F6361" i="2"/>
  <c r="H6361" i="2" s="1"/>
  <c r="F6362" i="2"/>
  <c r="H6362" i="2" s="1"/>
  <c r="F6363" i="2"/>
  <c r="H6363" i="2" s="1"/>
  <c r="F6364" i="2"/>
  <c r="H6364" i="2" s="1"/>
  <c r="F6365" i="2"/>
  <c r="H6365" i="2" s="1"/>
  <c r="F6366" i="2"/>
  <c r="H6366" i="2" s="1"/>
  <c r="F6367" i="2"/>
  <c r="H6367" i="2" s="1"/>
  <c r="F6368" i="2"/>
  <c r="H6368" i="2" s="1"/>
  <c r="F6369" i="2"/>
  <c r="H6369" i="2" s="1"/>
  <c r="F6370" i="2"/>
  <c r="H6370" i="2" s="1"/>
  <c r="F6371" i="2"/>
  <c r="H6371" i="2" s="1"/>
  <c r="F6372" i="2"/>
  <c r="H6372" i="2" s="1"/>
  <c r="F6373" i="2"/>
  <c r="H6373" i="2" s="1"/>
  <c r="F6374" i="2"/>
  <c r="H6374" i="2" s="1"/>
  <c r="F6375" i="2"/>
  <c r="H6375" i="2" s="1"/>
  <c r="F6376" i="2"/>
  <c r="H6376" i="2" s="1"/>
  <c r="F6377" i="2"/>
  <c r="H6377" i="2" s="1"/>
  <c r="F6378" i="2"/>
  <c r="H6378" i="2" s="1"/>
  <c r="F6379" i="2"/>
  <c r="H6379" i="2" s="1"/>
  <c r="F6380" i="2"/>
  <c r="H6380" i="2" s="1"/>
  <c r="F6381" i="2"/>
  <c r="H6381" i="2" s="1"/>
  <c r="F6382" i="2"/>
  <c r="H6382" i="2" s="1"/>
  <c r="F6383" i="2"/>
  <c r="H6383" i="2" s="1"/>
  <c r="F6384" i="2"/>
  <c r="H6384" i="2" s="1"/>
  <c r="F6385" i="2"/>
  <c r="H6385" i="2" s="1"/>
  <c r="F6386" i="2"/>
  <c r="H6386" i="2" s="1"/>
  <c r="F6387" i="2"/>
  <c r="H6387" i="2" s="1"/>
  <c r="F6388" i="2"/>
  <c r="H6388" i="2" s="1"/>
  <c r="F6389" i="2"/>
  <c r="H6389" i="2" s="1"/>
  <c r="F6390" i="2"/>
  <c r="H6390" i="2" s="1"/>
  <c r="F6391" i="2"/>
  <c r="H6391" i="2" s="1"/>
  <c r="F6392" i="2"/>
  <c r="H6392" i="2" s="1"/>
  <c r="F6393" i="2"/>
  <c r="H6393" i="2" s="1"/>
  <c r="F6394" i="2"/>
  <c r="H6394" i="2" s="1"/>
  <c r="F6395" i="2"/>
  <c r="H6395" i="2" s="1"/>
  <c r="F6396" i="2"/>
  <c r="H6396" i="2" s="1"/>
  <c r="F6397" i="2"/>
  <c r="H6397" i="2" s="1"/>
  <c r="F6398" i="2"/>
  <c r="H6398" i="2" s="1"/>
  <c r="F6399" i="2"/>
  <c r="H6399" i="2" s="1"/>
  <c r="F6400" i="2"/>
  <c r="H6400" i="2" s="1"/>
  <c r="F6401" i="2"/>
  <c r="H6401" i="2" s="1"/>
  <c r="F6402" i="2"/>
  <c r="H6402" i="2" s="1"/>
  <c r="F6403" i="2"/>
  <c r="H6403" i="2" s="1"/>
  <c r="F6404" i="2"/>
  <c r="H6404" i="2" s="1"/>
  <c r="F6405" i="2"/>
  <c r="H6405" i="2" s="1"/>
  <c r="F6406" i="2"/>
  <c r="H6406" i="2" s="1"/>
  <c r="F6407" i="2"/>
  <c r="H6407" i="2" s="1"/>
  <c r="F6408" i="2"/>
  <c r="H6408" i="2" s="1"/>
  <c r="F6409" i="2"/>
  <c r="H6409" i="2" s="1"/>
  <c r="F6410" i="2"/>
  <c r="H6410" i="2" s="1"/>
  <c r="F6411" i="2"/>
  <c r="H6411" i="2" s="1"/>
  <c r="F6412" i="2"/>
  <c r="H6412" i="2" s="1"/>
  <c r="F6413" i="2"/>
  <c r="H6413" i="2" s="1"/>
  <c r="F6414" i="2"/>
  <c r="H6414" i="2" s="1"/>
  <c r="F6415" i="2"/>
  <c r="H6415" i="2" s="1"/>
  <c r="F6416" i="2"/>
  <c r="H6416" i="2" s="1"/>
  <c r="F6417" i="2"/>
  <c r="H6417" i="2" s="1"/>
  <c r="F6418" i="2"/>
  <c r="H6418" i="2" s="1"/>
  <c r="F6419" i="2"/>
  <c r="H6419" i="2" s="1"/>
  <c r="F6420" i="2"/>
  <c r="H6420" i="2" s="1"/>
  <c r="F6421" i="2"/>
  <c r="H6421" i="2" s="1"/>
  <c r="F6422" i="2"/>
  <c r="H6422" i="2" s="1"/>
  <c r="F6423" i="2"/>
  <c r="H6423" i="2" s="1"/>
  <c r="F6424" i="2"/>
  <c r="H6424" i="2" s="1"/>
  <c r="F6425" i="2"/>
  <c r="H6425" i="2" s="1"/>
  <c r="F6426" i="2"/>
  <c r="H6426" i="2" s="1"/>
  <c r="F6427" i="2"/>
  <c r="H6427" i="2" s="1"/>
  <c r="F6428" i="2"/>
  <c r="H6428" i="2" s="1"/>
  <c r="F6429" i="2"/>
  <c r="H6429" i="2" s="1"/>
  <c r="F6430" i="2"/>
  <c r="H6430" i="2" s="1"/>
  <c r="F6431" i="2"/>
  <c r="H6431" i="2" s="1"/>
  <c r="F6432" i="2"/>
  <c r="H6432" i="2" s="1"/>
  <c r="F6433" i="2"/>
  <c r="H6433" i="2" s="1"/>
  <c r="F6434" i="2"/>
  <c r="H6434" i="2" s="1"/>
  <c r="F6435" i="2"/>
  <c r="H6435" i="2" s="1"/>
  <c r="F6436" i="2"/>
  <c r="H6436" i="2" s="1"/>
  <c r="F6437" i="2"/>
  <c r="H6437" i="2" s="1"/>
  <c r="F6438" i="2"/>
  <c r="H6438" i="2" s="1"/>
  <c r="F6439" i="2"/>
  <c r="H6439" i="2" s="1"/>
  <c r="F6440" i="2"/>
  <c r="H6440" i="2" s="1"/>
  <c r="F6441" i="2"/>
  <c r="H6441" i="2" s="1"/>
  <c r="F6442" i="2"/>
  <c r="H6442" i="2" s="1"/>
  <c r="F6443" i="2"/>
  <c r="H6443" i="2" s="1"/>
  <c r="F6444" i="2"/>
  <c r="H6444" i="2" s="1"/>
  <c r="F6445" i="2"/>
  <c r="H6445" i="2" s="1"/>
  <c r="F6446" i="2"/>
  <c r="H6446" i="2" s="1"/>
  <c r="F6447" i="2"/>
  <c r="H6447" i="2" s="1"/>
  <c r="F6448" i="2"/>
  <c r="H6448" i="2" s="1"/>
  <c r="F6449" i="2"/>
  <c r="H6449" i="2" s="1"/>
  <c r="F6450" i="2"/>
  <c r="H6450" i="2" s="1"/>
  <c r="F6451" i="2"/>
  <c r="H6451" i="2" s="1"/>
  <c r="F6452" i="2"/>
  <c r="H6452" i="2" s="1"/>
  <c r="F6453" i="2"/>
  <c r="H6453" i="2" s="1"/>
  <c r="F6454" i="2"/>
  <c r="H6454" i="2" s="1"/>
  <c r="F6455" i="2"/>
  <c r="H6455" i="2" s="1"/>
  <c r="F6456" i="2"/>
  <c r="H6456" i="2" s="1"/>
  <c r="F6457" i="2"/>
  <c r="H6457" i="2" s="1"/>
  <c r="F6458" i="2"/>
  <c r="H6458" i="2" s="1"/>
  <c r="F6459" i="2"/>
  <c r="H6459" i="2" s="1"/>
  <c r="F6460" i="2"/>
  <c r="H6460" i="2" s="1"/>
  <c r="F6461" i="2"/>
  <c r="H6461" i="2" s="1"/>
  <c r="F6462" i="2"/>
  <c r="H6462" i="2" s="1"/>
  <c r="F6463" i="2"/>
  <c r="H6463" i="2" s="1"/>
  <c r="F6464" i="2"/>
  <c r="H6464" i="2" s="1"/>
  <c r="F6465" i="2"/>
  <c r="H6465" i="2" s="1"/>
  <c r="F6466" i="2"/>
  <c r="H6466" i="2" s="1"/>
  <c r="F6467" i="2"/>
  <c r="H6467" i="2" s="1"/>
  <c r="F6468" i="2"/>
  <c r="H6468" i="2" s="1"/>
  <c r="F6469" i="2"/>
  <c r="H6469" i="2" s="1"/>
  <c r="F6470" i="2"/>
  <c r="H6470" i="2" s="1"/>
  <c r="F6471" i="2"/>
  <c r="H6471" i="2" s="1"/>
  <c r="F6472" i="2"/>
  <c r="H6472" i="2" s="1"/>
  <c r="F6473" i="2"/>
  <c r="H6473" i="2" s="1"/>
  <c r="F6474" i="2"/>
  <c r="H6474" i="2" s="1"/>
  <c r="F6475" i="2"/>
  <c r="H6475" i="2" s="1"/>
  <c r="F6476" i="2"/>
  <c r="H6476" i="2" s="1"/>
  <c r="F6477" i="2"/>
  <c r="H6477" i="2" s="1"/>
  <c r="F6478" i="2"/>
  <c r="H6478" i="2" s="1"/>
  <c r="F6479" i="2"/>
  <c r="H6479" i="2" s="1"/>
  <c r="F6480" i="2"/>
  <c r="H6480" i="2" s="1"/>
  <c r="F6481" i="2"/>
  <c r="H6481" i="2" s="1"/>
  <c r="F6482" i="2"/>
  <c r="H6482" i="2" s="1"/>
  <c r="F6483" i="2"/>
  <c r="H6483" i="2" s="1"/>
  <c r="F6484" i="2"/>
  <c r="H6484" i="2" s="1"/>
  <c r="F6485" i="2"/>
  <c r="H6485" i="2" s="1"/>
  <c r="F6486" i="2"/>
  <c r="H6486" i="2" s="1"/>
  <c r="F6487" i="2"/>
  <c r="H6487" i="2" s="1"/>
  <c r="F6488" i="2"/>
  <c r="H6488" i="2" s="1"/>
  <c r="F6489" i="2"/>
  <c r="H6489" i="2" s="1"/>
  <c r="F6490" i="2"/>
  <c r="H6490" i="2" s="1"/>
  <c r="F6491" i="2"/>
  <c r="H6491" i="2" s="1"/>
  <c r="F6492" i="2"/>
  <c r="H6492" i="2" s="1"/>
  <c r="F6493" i="2"/>
  <c r="H6493" i="2" s="1"/>
  <c r="F6494" i="2"/>
  <c r="H6494" i="2" s="1"/>
  <c r="F6495" i="2"/>
  <c r="H6495" i="2" s="1"/>
  <c r="F6496" i="2"/>
  <c r="H6496" i="2" s="1"/>
  <c r="F6497" i="2"/>
  <c r="H6497" i="2" s="1"/>
  <c r="F6498" i="2"/>
  <c r="H6498" i="2" s="1"/>
  <c r="F6499" i="2"/>
  <c r="H6499" i="2" s="1"/>
  <c r="F6500" i="2"/>
  <c r="H6500" i="2" s="1"/>
  <c r="F6501" i="2"/>
  <c r="H6501" i="2" s="1"/>
  <c r="F6502" i="2"/>
  <c r="H6502" i="2" s="1"/>
  <c r="F6503" i="2"/>
  <c r="H6503" i="2" s="1"/>
  <c r="F6504" i="2"/>
  <c r="H6504" i="2" s="1"/>
  <c r="F6505" i="2"/>
  <c r="H6505" i="2" s="1"/>
  <c r="F6506" i="2"/>
  <c r="H6506" i="2" s="1"/>
  <c r="F6507" i="2"/>
  <c r="H6507" i="2" s="1"/>
  <c r="F6508" i="2"/>
  <c r="H6508" i="2" s="1"/>
  <c r="F6509" i="2"/>
  <c r="H6509" i="2" s="1"/>
  <c r="F6510" i="2"/>
  <c r="H6510" i="2" s="1"/>
  <c r="F6511" i="2"/>
  <c r="H6511" i="2" s="1"/>
  <c r="F6512" i="2"/>
  <c r="H6512" i="2" s="1"/>
  <c r="F6513" i="2"/>
  <c r="H6513" i="2" s="1"/>
  <c r="F6514" i="2"/>
  <c r="H6514" i="2" s="1"/>
  <c r="F6515" i="2"/>
  <c r="H6515" i="2" s="1"/>
  <c r="F6516" i="2"/>
  <c r="H6516" i="2" s="1"/>
  <c r="F6517" i="2"/>
  <c r="H6517" i="2" s="1"/>
  <c r="F6518" i="2"/>
  <c r="H6518" i="2" s="1"/>
  <c r="F6519" i="2"/>
  <c r="H6519" i="2" s="1"/>
  <c r="F6520" i="2"/>
  <c r="H6520" i="2" s="1"/>
  <c r="F6521" i="2"/>
  <c r="H6521" i="2" s="1"/>
  <c r="F6522" i="2"/>
  <c r="H6522" i="2" s="1"/>
  <c r="F6523" i="2"/>
  <c r="H6523" i="2" s="1"/>
  <c r="F6524" i="2"/>
  <c r="H6524" i="2" s="1"/>
  <c r="F6525" i="2"/>
  <c r="H6525" i="2" s="1"/>
  <c r="F6526" i="2"/>
  <c r="H6526" i="2" s="1"/>
  <c r="F6527" i="2"/>
  <c r="H6527" i="2" s="1"/>
  <c r="F6528" i="2"/>
  <c r="H6528" i="2" s="1"/>
  <c r="F6529" i="2"/>
  <c r="H6529" i="2" s="1"/>
  <c r="F6530" i="2"/>
  <c r="H6530" i="2" s="1"/>
  <c r="F6531" i="2"/>
  <c r="H6531" i="2" s="1"/>
  <c r="F6532" i="2"/>
  <c r="H6532" i="2" s="1"/>
  <c r="F6533" i="2"/>
  <c r="H6533" i="2" s="1"/>
  <c r="F6534" i="2"/>
  <c r="H6534" i="2" s="1"/>
  <c r="F6535" i="2"/>
  <c r="H6535" i="2" s="1"/>
  <c r="F6536" i="2"/>
  <c r="H6536" i="2" s="1"/>
  <c r="F6537" i="2"/>
  <c r="H6537" i="2" s="1"/>
  <c r="F6538" i="2"/>
  <c r="H6538" i="2" s="1"/>
  <c r="F6539" i="2"/>
  <c r="H6539" i="2" s="1"/>
  <c r="F6540" i="2"/>
  <c r="H6540" i="2" s="1"/>
  <c r="F6541" i="2"/>
  <c r="H6541" i="2" s="1"/>
  <c r="F6542" i="2"/>
  <c r="H6542" i="2" s="1"/>
  <c r="F6543" i="2"/>
  <c r="H6543" i="2" s="1"/>
  <c r="F6544" i="2"/>
  <c r="H6544" i="2" s="1"/>
  <c r="F6545" i="2"/>
  <c r="H6545" i="2" s="1"/>
  <c r="F6546" i="2"/>
  <c r="H6546" i="2" s="1"/>
  <c r="F6547" i="2"/>
  <c r="H6547" i="2" s="1"/>
  <c r="F6548" i="2"/>
  <c r="H6548" i="2" s="1"/>
  <c r="F6549" i="2"/>
  <c r="H6549" i="2" s="1"/>
  <c r="F6550" i="2"/>
  <c r="H6550" i="2" s="1"/>
  <c r="F6551" i="2"/>
  <c r="H6551" i="2" s="1"/>
  <c r="F6552" i="2"/>
  <c r="H6552" i="2" s="1"/>
  <c r="F6553" i="2"/>
  <c r="H6553" i="2" s="1"/>
  <c r="F6554" i="2"/>
  <c r="H6554" i="2" s="1"/>
  <c r="F6555" i="2"/>
  <c r="H6555" i="2" s="1"/>
  <c r="F6556" i="2"/>
  <c r="H6556" i="2" s="1"/>
  <c r="F6557" i="2"/>
  <c r="H6557" i="2" s="1"/>
  <c r="F6558" i="2"/>
  <c r="H6558" i="2" s="1"/>
  <c r="F6559" i="2"/>
  <c r="H6559" i="2" s="1"/>
  <c r="F6560" i="2"/>
  <c r="H6560" i="2" s="1"/>
  <c r="F6561" i="2"/>
  <c r="H6561" i="2" s="1"/>
  <c r="F6562" i="2"/>
  <c r="H6562" i="2" s="1"/>
  <c r="F6563" i="2"/>
  <c r="H6563" i="2" s="1"/>
  <c r="F6564" i="2"/>
  <c r="H6564" i="2" s="1"/>
  <c r="F6565" i="2"/>
  <c r="H6565" i="2" s="1"/>
  <c r="F6566" i="2"/>
  <c r="H6566" i="2" s="1"/>
  <c r="F6567" i="2"/>
  <c r="H6567" i="2" s="1"/>
  <c r="F6568" i="2"/>
  <c r="H6568" i="2" s="1"/>
  <c r="F6569" i="2"/>
  <c r="H6569" i="2" s="1"/>
  <c r="F6570" i="2"/>
  <c r="H6570" i="2" s="1"/>
  <c r="F6571" i="2"/>
  <c r="H6571" i="2" s="1"/>
  <c r="F6572" i="2"/>
  <c r="H6572" i="2" s="1"/>
  <c r="F6573" i="2"/>
  <c r="H6573" i="2" s="1"/>
  <c r="F6574" i="2"/>
  <c r="H6574" i="2" s="1"/>
  <c r="F6575" i="2"/>
  <c r="H6575" i="2" s="1"/>
  <c r="F6576" i="2"/>
  <c r="H6576" i="2" s="1"/>
  <c r="F6577" i="2"/>
  <c r="H6577" i="2" s="1"/>
  <c r="F6578" i="2"/>
  <c r="H6578" i="2" s="1"/>
  <c r="F6579" i="2"/>
  <c r="H6579" i="2" s="1"/>
  <c r="F6580" i="2"/>
  <c r="H6580" i="2" s="1"/>
  <c r="F6581" i="2"/>
  <c r="H6581" i="2" s="1"/>
  <c r="F6582" i="2"/>
  <c r="H6582" i="2" s="1"/>
  <c r="F6583" i="2"/>
  <c r="H6583" i="2" s="1"/>
  <c r="F6584" i="2"/>
  <c r="H6584" i="2" s="1"/>
  <c r="F6585" i="2"/>
  <c r="H6585" i="2" s="1"/>
  <c r="F6586" i="2"/>
  <c r="H6586" i="2" s="1"/>
  <c r="F6587" i="2"/>
  <c r="H6587" i="2" s="1"/>
  <c r="F6588" i="2"/>
  <c r="H6588" i="2" s="1"/>
  <c r="F6589" i="2"/>
  <c r="H6589" i="2" s="1"/>
  <c r="F6590" i="2"/>
  <c r="H6590" i="2" s="1"/>
  <c r="F6591" i="2"/>
  <c r="H6591" i="2" s="1"/>
  <c r="F6592" i="2"/>
  <c r="H6592" i="2" s="1"/>
  <c r="F6593" i="2"/>
  <c r="H6593" i="2" s="1"/>
  <c r="F6594" i="2"/>
  <c r="H6594" i="2" s="1"/>
  <c r="F6595" i="2"/>
  <c r="H6595" i="2" s="1"/>
  <c r="F6596" i="2"/>
  <c r="H6596" i="2" s="1"/>
  <c r="F6597" i="2"/>
  <c r="H6597" i="2" s="1"/>
  <c r="F6598" i="2"/>
  <c r="H6598" i="2" s="1"/>
  <c r="F6599" i="2"/>
  <c r="H6599" i="2" s="1"/>
  <c r="F6600" i="2"/>
  <c r="H6600" i="2" s="1"/>
  <c r="F6601" i="2"/>
  <c r="H6601" i="2" s="1"/>
  <c r="F6602" i="2"/>
  <c r="H6602" i="2" s="1"/>
  <c r="F6603" i="2"/>
  <c r="H6603" i="2" s="1"/>
  <c r="F6604" i="2"/>
  <c r="H6604" i="2" s="1"/>
  <c r="F6605" i="2"/>
  <c r="H6605" i="2" s="1"/>
  <c r="F6606" i="2"/>
  <c r="H6606" i="2" s="1"/>
  <c r="F6607" i="2"/>
  <c r="H6607" i="2" s="1"/>
  <c r="F6608" i="2"/>
  <c r="H6608" i="2" s="1"/>
  <c r="F6609" i="2"/>
  <c r="H6609" i="2" s="1"/>
  <c r="F6610" i="2"/>
  <c r="H6610" i="2" s="1"/>
  <c r="F6611" i="2"/>
  <c r="H6611" i="2" s="1"/>
  <c r="F6612" i="2"/>
  <c r="H6612" i="2" s="1"/>
  <c r="F6613" i="2"/>
  <c r="H6613" i="2" s="1"/>
  <c r="F6614" i="2"/>
  <c r="H6614" i="2" s="1"/>
  <c r="F6615" i="2"/>
  <c r="H6615" i="2" s="1"/>
  <c r="F6616" i="2"/>
  <c r="H6616" i="2" s="1"/>
  <c r="F6617" i="2"/>
  <c r="H6617" i="2" s="1"/>
  <c r="F6618" i="2"/>
  <c r="H6618" i="2" s="1"/>
  <c r="F6619" i="2"/>
  <c r="H6619" i="2" s="1"/>
  <c r="F6620" i="2"/>
  <c r="H6620" i="2" s="1"/>
  <c r="F6621" i="2"/>
  <c r="H6621" i="2" s="1"/>
  <c r="F6622" i="2"/>
  <c r="H6622" i="2" s="1"/>
  <c r="F6623" i="2"/>
  <c r="H6623" i="2" s="1"/>
  <c r="F6624" i="2"/>
  <c r="H6624" i="2" s="1"/>
  <c r="F6625" i="2"/>
  <c r="H6625" i="2" s="1"/>
  <c r="F6626" i="2"/>
  <c r="H6626" i="2" s="1"/>
  <c r="F6627" i="2"/>
  <c r="H6627" i="2" s="1"/>
  <c r="F6628" i="2"/>
  <c r="H6628" i="2" s="1"/>
  <c r="F6629" i="2"/>
  <c r="H6629" i="2" s="1"/>
  <c r="F6630" i="2"/>
  <c r="H6630" i="2" s="1"/>
  <c r="F6631" i="2"/>
  <c r="H6631" i="2" s="1"/>
  <c r="F6632" i="2"/>
  <c r="H6632" i="2" s="1"/>
  <c r="F6633" i="2"/>
  <c r="H6633" i="2" s="1"/>
  <c r="F6634" i="2"/>
  <c r="H6634" i="2" s="1"/>
  <c r="F6635" i="2"/>
  <c r="H6635" i="2" s="1"/>
  <c r="F6636" i="2"/>
  <c r="H6636" i="2" s="1"/>
  <c r="F6637" i="2"/>
  <c r="H6637" i="2" s="1"/>
  <c r="F6638" i="2"/>
  <c r="H6638" i="2" s="1"/>
  <c r="F6639" i="2"/>
  <c r="H6639" i="2" s="1"/>
  <c r="F6640" i="2"/>
  <c r="H6640" i="2" s="1"/>
  <c r="F6641" i="2"/>
  <c r="H6641" i="2" s="1"/>
  <c r="F6642" i="2"/>
  <c r="H6642" i="2" s="1"/>
  <c r="F6643" i="2"/>
  <c r="H6643" i="2" s="1"/>
  <c r="F6644" i="2"/>
  <c r="H6644" i="2" s="1"/>
  <c r="F6645" i="2"/>
  <c r="H6645" i="2" s="1"/>
  <c r="F6646" i="2"/>
  <c r="H6646" i="2" s="1"/>
  <c r="F6647" i="2"/>
  <c r="H6647" i="2" s="1"/>
  <c r="F6648" i="2"/>
  <c r="H6648" i="2" s="1"/>
  <c r="F6649" i="2"/>
  <c r="H6649" i="2" s="1"/>
  <c r="F6650" i="2"/>
  <c r="H6650" i="2" s="1"/>
  <c r="F6651" i="2"/>
  <c r="H6651" i="2" s="1"/>
  <c r="F6652" i="2"/>
  <c r="H6652" i="2" s="1"/>
  <c r="F6653" i="2"/>
  <c r="H6653" i="2" s="1"/>
  <c r="F6654" i="2"/>
  <c r="H6654" i="2" s="1"/>
  <c r="F6655" i="2"/>
  <c r="H6655" i="2" s="1"/>
  <c r="F6656" i="2"/>
  <c r="H6656" i="2" s="1"/>
  <c r="F6657" i="2"/>
  <c r="H6657" i="2" s="1"/>
  <c r="F6658" i="2"/>
  <c r="H6658" i="2" s="1"/>
  <c r="F6659" i="2"/>
  <c r="H6659" i="2" s="1"/>
  <c r="F6660" i="2"/>
  <c r="H6660" i="2" s="1"/>
  <c r="F6661" i="2"/>
  <c r="H6661" i="2" s="1"/>
  <c r="F6662" i="2"/>
  <c r="H6662" i="2" s="1"/>
  <c r="F6663" i="2"/>
  <c r="H6663" i="2" s="1"/>
  <c r="F6664" i="2"/>
  <c r="H6664" i="2" s="1"/>
  <c r="F6665" i="2"/>
  <c r="H6665" i="2" s="1"/>
  <c r="F6666" i="2"/>
  <c r="H6666" i="2" s="1"/>
  <c r="F6667" i="2"/>
  <c r="H6667" i="2" s="1"/>
  <c r="F6668" i="2"/>
  <c r="H6668" i="2" s="1"/>
  <c r="F6669" i="2"/>
  <c r="H6669" i="2" s="1"/>
  <c r="F6670" i="2"/>
  <c r="H6670" i="2" s="1"/>
  <c r="F6671" i="2"/>
  <c r="H6671" i="2" s="1"/>
  <c r="F6672" i="2"/>
  <c r="H6672" i="2" s="1"/>
  <c r="F6673" i="2"/>
  <c r="H6673" i="2" s="1"/>
  <c r="F6674" i="2"/>
  <c r="H6674" i="2" s="1"/>
  <c r="F6675" i="2"/>
  <c r="H6675" i="2" s="1"/>
  <c r="F6676" i="2"/>
  <c r="H6676" i="2" s="1"/>
  <c r="F6677" i="2"/>
  <c r="H6677" i="2" s="1"/>
  <c r="F6678" i="2"/>
  <c r="H6678" i="2" s="1"/>
  <c r="F6679" i="2"/>
  <c r="H6679" i="2" s="1"/>
  <c r="F6680" i="2"/>
  <c r="H6680" i="2" s="1"/>
  <c r="F6681" i="2"/>
  <c r="H6681" i="2" s="1"/>
  <c r="F6682" i="2"/>
  <c r="H6682" i="2" s="1"/>
  <c r="F6683" i="2"/>
  <c r="H6683" i="2" s="1"/>
  <c r="F6684" i="2"/>
  <c r="H6684" i="2" s="1"/>
  <c r="F6685" i="2"/>
  <c r="H6685" i="2" s="1"/>
  <c r="F6686" i="2"/>
  <c r="H6686" i="2" s="1"/>
  <c r="F6687" i="2"/>
  <c r="H6687" i="2" s="1"/>
  <c r="F6688" i="2"/>
  <c r="H6688" i="2" s="1"/>
  <c r="F6689" i="2"/>
  <c r="H6689" i="2" s="1"/>
  <c r="F6690" i="2"/>
  <c r="H6690" i="2" s="1"/>
  <c r="F6691" i="2"/>
  <c r="H6691" i="2" s="1"/>
  <c r="F6692" i="2"/>
  <c r="H6692" i="2" s="1"/>
  <c r="F6693" i="2"/>
  <c r="H6693" i="2" s="1"/>
  <c r="F6694" i="2"/>
  <c r="H6694" i="2" s="1"/>
  <c r="F6695" i="2"/>
  <c r="H6695" i="2" s="1"/>
  <c r="F6696" i="2"/>
  <c r="H6696" i="2" s="1"/>
  <c r="F6697" i="2"/>
  <c r="H6697" i="2" s="1"/>
  <c r="F6698" i="2"/>
  <c r="H6698" i="2" s="1"/>
  <c r="F6699" i="2"/>
  <c r="H6699" i="2" s="1"/>
  <c r="F6700" i="2"/>
  <c r="H6700" i="2" s="1"/>
  <c r="F6701" i="2"/>
  <c r="H6701" i="2" s="1"/>
  <c r="F6702" i="2"/>
  <c r="H6702" i="2" s="1"/>
  <c r="F6703" i="2"/>
  <c r="H6703" i="2" s="1"/>
  <c r="F6704" i="2"/>
  <c r="H6704" i="2" s="1"/>
  <c r="F6705" i="2"/>
  <c r="H6705" i="2" s="1"/>
  <c r="F6706" i="2"/>
  <c r="H6706" i="2" s="1"/>
  <c r="F6707" i="2"/>
  <c r="H6707" i="2" s="1"/>
  <c r="F6708" i="2"/>
  <c r="H6708" i="2" s="1"/>
  <c r="F6709" i="2"/>
  <c r="H6709" i="2" s="1"/>
  <c r="F6710" i="2"/>
  <c r="H6710" i="2" s="1"/>
  <c r="F6711" i="2"/>
  <c r="H6711" i="2" s="1"/>
  <c r="F6712" i="2"/>
  <c r="H6712" i="2" s="1"/>
  <c r="F6713" i="2"/>
  <c r="H6713" i="2" s="1"/>
  <c r="F6714" i="2"/>
  <c r="H6714" i="2" s="1"/>
  <c r="F6715" i="2"/>
  <c r="H6715" i="2" s="1"/>
  <c r="F6716" i="2"/>
  <c r="H6716" i="2" s="1"/>
  <c r="F6717" i="2"/>
  <c r="H6717" i="2" s="1"/>
  <c r="F6718" i="2"/>
  <c r="H6718" i="2" s="1"/>
  <c r="F6719" i="2"/>
  <c r="H6719" i="2" s="1"/>
  <c r="F6720" i="2"/>
  <c r="H6720" i="2" s="1"/>
  <c r="F6721" i="2"/>
  <c r="H6721" i="2" s="1"/>
  <c r="F6722" i="2"/>
  <c r="H6722" i="2" s="1"/>
  <c r="F6723" i="2"/>
  <c r="H6723" i="2" s="1"/>
  <c r="F6724" i="2"/>
  <c r="H6724" i="2" s="1"/>
  <c r="F6725" i="2"/>
  <c r="H6725" i="2" s="1"/>
  <c r="F6726" i="2"/>
  <c r="H6726" i="2" s="1"/>
  <c r="F6727" i="2"/>
  <c r="H6727" i="2" s="1"/>
  <c r="F6728" i="2"/>
  <c r="H6728" i="2" s="1"/>
  <c r="F6729" i="2"/>
  <c r="H6729" i="2" s="1"/>
  <c r="F6730" i="2"/>
  <c r="H6730" i="2" s="1"/>
  <c r="F6731" i="2"/>
  <c r="H6731" i="2" s="1"/>
  <c r="F6732" i="2"/>
  <c r="H6732" i="2" s="1"/>
  <c r="F6733" i="2"/>
  <c r="H6733" i="2" s="1"/>
  <c r="F6734" i="2"/>
  <c r="H6734" i="2" s="1"/>
  <c r="F6735" i="2"/>
  <c r="H6735" i="2" s="1"/>
  <c r="F6736" i="2"/>
  <c r="H6736" i="2" s="1"/>
  <c r="F6737" i="2"/>
  <c r="H6737" i="2" s="1"/>
  <c r="F6738" i="2"/>
  <c r="H6738" i="2" s="1"/>
  <c r="F6739" i="2"/>
  <c r="H6739" i="2" s="1"/>
  <c r="F6740" i="2"/>
  <c r="H6740" i="2" s="1"/>
  <c r="F6741" i="2"/>
  <c r="H6741" i="2" s="1"/>
  <c r="F6742" i="2"/>
  <c r="H6742" i="2" s="1"/>
  <c r="F6743" i="2"/>
  <c r="H6743" i="2" s="1"/>
  <c r="F6744" i="2"/>
  <c r="H6744" i="2" s="1"/>
  <c r="F6745" i="2"/>
  <c r="H6745" i="2" s="1"/>
  <c r="F6746" i="2"/>
  <c r="H6746" i="2" s="1"/>
  <c r="F6747" i="2"/>
  <c r="H6747" i="2" s="1"/>
  <c r="F6748" i="2"/>
  <c r="H6748" i="2" s="1"/>
  <c r="F6749" i="2"/>
  <c r="H6749" i="2" s="1"/>
  <c r="F6750" i="2"/>
  <c r="H6750" i="2" s="1"/>
  <c r="F6751" i="2"/>
  <c r="H6751" i="2" s="1"/>
  <c r="F6752" i="2"/>
  <c r="H6752" i="2" s="1"/>
  <c r="F6753" i="2"/>
  <c r="H6753" i="2" s="1"/>
  <c r="F6754" i="2"/>
  <c r="H6754" i="2" s="1"/>
  <c r="F6755" i="2"/>
  <c r="H6755" i="2" s="1"/>
  <c r="F6756" i="2"/>
  <c r="H6756" i="2" s="1"/>
  <c r="F6757" i="2"/>
  <c r="H6757" i="2" s="1"/>
  <c r="F6758" i="2"/>
  <c r="H6758" i="2" s="1"/>
  <c r="F6759" i="2"/>
  <c r="H6759" i="2" s="1"/>
  <c r="F6760" i="2"/>
  <c r="H6760" i="2" s="1"/>
  <c r="F6761" i="2"/>
  <c r="H6761" i="2" s="1"/>
  <c r="F6762" i="2"/>
  <c r="H6762" i="2" s="1"/>
  <c r="F6763" i="2"/>
  <c r="H6763" i="2" s="1"/>
  <c r="F6764" i="2"/>
  <c r="H6764" i="2" s="1"/>
  <c r="F6765" i="2"/>
  <c r="H6765" i="2" s="1"/>
  <c r="F6766" i="2"/>
  <c r="H6766" i="2" s="1"/>
  <c r="F6767" i="2"/>
  <c r="H6767" i="2" s="1"/>
  <c r="F6768" i="2"/>
  <c r="H6768" i="2" s="1"/>
  <c r="F6769" i="2"/>
  <c r="H6769" i="2" s="1"/>
  <c r="F6770" i="2"/>
  <c r="H6770" i="2" s="1"/>
  <c r="F6771" i="2"/>
  <c r="H6771" i="2" s="1"/>
  <c r="F6772" i="2"/>
  <c r="H6772" i="2" s="1"/>
  <c r="F6773" i="2"/>
  <c r="H6773" i="2" s="1"/>
  <c r="F6774" i="2"/>
  <c r="H6774" i="2" s="1"/>
  <c r="F6775" i="2"/>
  <c r="H6775" i="2" s="1"/>
  <c r="F6776" i="2"/>
  <c r="H6776" i="2" s="1"/>
  <c r="F6777" i="2"/>
  <c r="H6777" i="2" s="1"/>
  <c r="F6778" i="2"/>
  <c r="H6778" i="2" s="1"/>
  <c r="F6779" i="2"/>
  <c r="H6779" i="2" s="1"/>
  <c r="F6780" i="2"/>
  <c r="H6780" i="2" s="1"/>
  <c r="F6781" i="2"/>
  <c r="H6781" i="2" s="1"/>
  <c r="F6782" i="2"/>
  <c r="H6782" i="2" s="1"/>
  <c r="F6783" i="2"/>
  <c r="H6783" i="2" s="1"/>
  <c r="F6784" i="2"/>
  <c r="H6784" i="2" s="1"/>
  <c r="F6785" i="2"/>
  <c r="H6785" i="2" s="1"/>
  <c r="F6786" i="2"/>
  <c r="H6786" i="2" s="1"/>
  <c r="F6787" i="2"/>
  <c r="H6787" i="2" s="1"/>
  <c r="F6788" i="2"/>
  <c r="H6788" i="2" s="1"/>
  <c r="F6789" i="2"/>
  <c r="H6789" i="2" s="1"/>
  <c r="F6790" i="2"/>
  <c r="H6790" i="2" s="1"/>
  <c r="F6791" i="2"/>
  <c r="H6791" i="2" s="1"/>
  <c r="F6792" i="2"/>
  <c r="H6792" i="2" s="1"/>
  <c r="F6793" i="2"/>
  <c r="H6793" i="2" s="1"/>
  <c r="F6794" i="2"/>
  <c r="H6794" i="2" s="1"/>
  <c r="F6795" i="2"/>
  <c r="H6795" i="2" s="1"/>
  <c r="F6796" i="2"/>
  <c r="H6796" i="2" s="1"/>
  <c r="F6797" i="2"/>
  <c r="H6797" i="2" s="1"/>
  <c r="F6798" i="2"/>
  <c r="H6798" i="2" s="1"/>
  <c r="F6799" i="2"/>
  <c r="H6799" i="2" s="1"/>
  <c r="F6800" i="2"/>
  <c r="H6800" i="2" s="1"/>
  <c r="F6801" i="2"/>
  <c r="H6801" i="2" s="1"/>
  <c r="F6802" i="2"/>
  <c r="H6802" i="2" s="1"/>
  <c r="F6803" i="2"/>
  <c r="H6803" i="2" s="1"/>
  <c r="F6804" i="2"/>
  <c r="H6804" i="2" s="1"/>
  <c r="F6805" i="2"/>
  <c r="H6805" i="2" s="1"/>
  <c r="F6806" i="2"/>
  <c r="H6806" i="2" s="1"/>
  <c r="F6807" i="2"/>
  <c r="H6807" i="2" s="1"/>
  <c r="F6808" i="2"/>
  <c r="H6808" i="2" s="1"/>
  <c r="F6809" i="2"/>
  <c r="H6809" i="2" s="1"/>
  <c r="F6810" i="2"/>
  <c r="H6810" i="2" s="1"/>
  <c r="F6811" i="2"/>
  <c r="H6811" i="2" s="1"/>
  <c r="F6812" i="2"/>
  <c r="H6812" i="2" s="1"/>
  <c r="F6813" i="2"/>
  <c r="H6813" i="2" s="1"/>
  <c r="F6814" i="2"/>
  <c r="H6814" i="2" s="1"/>
  <c r="F6815" i="2"/>
  <c r="H6815" i="2" s="1"/>
  <c r="F6816" i="2"/>
  <c r="H6816" i="2" s="1"/>
  <c r="F6817" i="2"/>
  <c r="H6817" i="2" s="1"/>
  <c r="F6818" i="2"/>
  <c r="H6818" i="2" s="1"/>
  <c r="F6819" i="2"/>
  <c r="H6819" i="2" s="1"/>
  <c r="F6820" i="2"/>
  <c r="H6820" i="2" s="1"/>
  <c r="F6821" i="2"/>
  <c r="H6821" i="2" s="1"/>
  <c r="F6822" i="2"/>
  <c r="H6822" i="2" s="1"/>
  <c r="F6823" i="2"/>
  <c r="H6823" i="2" s="1"/>
  <c r="F6824" i="2"/>
  <c r="H6824" i="2" s="1"/>
  <c r="F6825" i="2"/>
  <c r="H6825" i="2" s="1"/>
  <c r="F6826" i="2"/>
  <c r="H6826" i="2" s="1"/>
  <c r="F6827" i="2"/>
  <c r="H6827" i="2" s="1"/>
  <c r="F6828" i="2"/>
  <c r="H6828" i="2" s="1"/>
  <c r="F6829" i="2"/>
  <c r="H6829" i="2" s="1"/>
  <c r="F6830" i="2"/>
  <c r="H6830" i="2" s="1"/>
  <c r="F6831" i="2"/>
  <c r="H6831" i="2" s="1"/>
  <c r="F6832" i="2"/>
  <c r="H6832" i="2" s="1"/>
  <c r="F6833" i="2"/>
  <c r="H6833" i="2" s="1"/>
  <c r="F6834" i="2"/>
  <c r="H6834" i="2" s="1"/>
  <c r="F6835" i="2"/>
  <c r="H6835" i="2" s="1"/>
  <c r="F6836" i="2"/>
  <c r="H6836" i="2" s="1"/>
  <c r="F6837" i="2"/>
  <c r="H6837" i="2" s="1"/>
  <c r="F6838" i="2"/>
  <c r="H6838" i="2" s="1"/>
  <c r="F6839" i="2"/>
  <c r="H6839" i="2" s="1"/>
  <c r="F6840" i="2"/>
  <c r="H6840" i="2" s="1"/>
  <c r="F6841" i="2"/>
  <c r="H6841" i="2" s="1"/>
  <c r="F6842" i="2"/>
  <c r="H6842" i="2" s="1"/>
  <c r="F6843" i="2"/>
  <c r="H6843" i="2" s="1"/>
  <c r="F6844" i="2"/>
  <c r="H6844" i="2" s="1"/>
  <c r="F6845" i="2"/>
  <c r="H6845" i="2" s="1"/>
  <c r="F6846" i="2"/>
  <c r="H6846" i="2" s="1"/>
  <c r="F6847" i="2"/>
  <c r="H6847" i="2" s="1"/>
  <c r="F6848" i="2"/>
  <c r="H6848" i="2" s="1"/>
  <c r="F6849" i="2"/>
  <c r="H6849" i="2" s="1"/>
  <c r="F6850" i="2"/>
  <c r="H6850" i="2" s="1"/>
  <c r="F6851" i="2"/>
  <c r="H6851" i="2" s="1"/>
  <c r="F6852" i="2"/>
  <c r="H6852" i="2" s="1"/>
  <c r="F6853" i="2"/>
  <c r="H6853" i="2" s="1"/>
  <c r="F6854" i="2"/>
  <c r="H6854" i="2" s="1"/>
  <c r="F6855" i="2"/>
  <c r="H6855" i="2" s="1"/>
  <c r="F6856" i="2"/>
  <c r="H6856" i="2" s="1"/>
  <c r="F6857" i="2"/>
  <c r="H6857" i="2" s="1"/>
  <c r="F6858" i="2"/>
  <c r="H6858" i="2" s="1"/>
  <c r="F6859" i="2"/>
  <c r="H6859" i="2" s="1"/>
  <c r="F6860" i="2"/>
  <c r="H6860" i="2" s="1"/>
  <c r="F6861" i="2"/>
  <c r="H6861" i="2" s="1"/>
  <c r="F6862" i="2"/>
  <c r="H6862" i="2" s="1"/>
  <c r="F6863" i="2"/>
  <c r="H6863" i="2" s="1"/>
  <c r="F6864" i="2"/>
  <c r="H6864" i="2" s="1"/>
  <c r="F6865" i="2"/>
  <c r="H6865" i="2" s="1"/>
  <c r="F6866" i="2"/>
  <c r="H6866" i="2" s="1"/>
  <c r="F6867" i="2"/>
  <c r="H6867" i="2" s="1"/>
  <c r="F6868" i="2"/>
  <c r="H6868" i="2" s="1"/>
  <c r="F6869" i="2"/>
  <c r="H6869" i="2" s="1"/>
  <c r="F6870" i="2"/>
  <c r="H6870" i="2" s="1"/>
  <c r="F6871" i="2"/>
  <c r="H6871" i="2" s="1"/>
  <c r="F6872" i="2"/>
  <c r="H6872" i="2" s="1"/>
  <c r="F6873" i="2"/>
  <c r="H6873" i="2" s="1"/>
  <c r="F6874" i="2"/>
  <c r="H6874" i="2" s="1"/>
  <c r="F6875" i="2"/>
  <c r="H6875" i="2" s="1"/>
  <c r="F6876" i="2"/>
  <c r="H6876" i="2" s="1"/>
  <c r="F6877" i="2"/>
  <c r="H6877" i="2" s="1"/>
  <c r="F6878" i="2"/>
  <c r="H6878" i="2" s="1"/>
  <c r="F6879" i="2"/>
  <c r="H6879" i="2" s="1"/>
  <c r="F6880" i="2"/>
  <c r="H6880" i="2" s="1"/>
  <c r="F6881" i="2"/>
  <c r="H6881" i="2" s="1"/>
  <c r="F6882" i="2"/>
  <c r="H6882" i="2" s="1"/>
  <c r="F6883" i="2"/>
  <c r="H6883" i="2" s="1"/>
  <c r="F6884" i="2"/>
  <c r="H6884" i="2" s="1"/>
  <c r="F6885" i="2"/>
  <c r="H6885" i="2" s="1"/>
  <c r="F6886" i="2"/>
  <c r="H6886" i="2" s="1"/>
  <c r="F6887" i="2"/>
  <c r="H6887" i="2" s="1"/>
  <c r="F6888" i="2"/>
  <c r="H6888" i="2" s="1"/>
  <c r="F6889" i="2"/>
  <c r="H6889" i="2" s="1"/>
  <c r="F6890" i="2"/>
  <c r="H6890" i="2" s="1"/>
  <c r="F6891" i="2"/>
  <c r="H6891" i="2" s="1"/>
  <c r="F6892" i="2"/>
  <c r="H6892" i="2" s="1"/>
  <c r="F6893" i="2"/>
  <c r="H6893" i="2" s="1"/>
  <c r="F6894" i="2"/>
  <c r="H6894" i="2" s="1"/>
  <c r="F6895" i="2"/>
  <c r="H6895" i="2" s="1"/>
  <c r="F6896" i="2"/>
  <c r="H6896" i="2" s="1"/>
  <c r="F6897" i="2"/>
  <c r="H6897" i="2" s="1"/>
  <c r="F6898" i="2"/>
  <c r="H6898" i="2" s="1"/>
  <c r="F6899" i="2"/>
  <c r="H6899" i="2" s="1"/>
  <c r="F6900" i="2"/>
  <c r="H6900" i="2" s="1"/>
  <c r="F6901" i="2"/>
  <c r="H6901" i="2" s="1"/>
  <c r="F6902" i="2"/>
  <c r="H6902" i="2" s="1"/>
  <c r="F6903" i="2"/>
  <c r="H6903" i="2" s="1"/>
  <c r="F6904" i="2"/>
  <c r="H6904" i="2" s="1"/>
  <c r="F6905" i="2"/>
  <c r="H6905" i="2" s="1"/>
  <c r="F6906" i="2"/>
  <c r="H6906" i="2" s="1"/>
  <c r="F6907" i="2"/>
  <c r="H6907" i="2" s="1"/>
  <c r="F6908" i="2"/>
  <c r="H6908" i="2" s="1"/>
  <c r="F6909" i="2"/>
  <c r="H6909" i="2" s="1"/>
  <c r="F6910" i="2"/>
  <c r="H6910" i="2" s="1"/>
  <c r="F6911" i="2"/>
  <c r="H6911" i="2" s="1"/>
  <c r="F6912" i="2"/>
  <c r="H6912" i="2" s="1"/>
  <c r="F6913" i="2"/>
  <c r="H6913" i="2" s="1"/>
  <c r="F6914" i="2"/>
  <c r="H6914" i="2" s="1"/>
  <c r="F6915" i="2"/>
  <c r="H6915" i="2" s="1"/>
  <c r="F6916" i="2"/>
  <c r="H6916" i="2" s="1"/>
  <c r="F6917" i="2"/>
  <c r="H6917" i="2" s="1"/>
  <c r="F6918" i="2"/>
  <c r="H6918" i="2" s="1"/>
  <c r="F6919" i="2"/>
  <c r="H6919" i="2" s="1"/>
  <c r="F6920" i="2"/>
  <c r="H6920" i="2" s="1"/>
  <c r="F6921" i="2"/>
  <c r="H6921" i="2" s="1"/>
  <c r="F6922" i="2"/>
  <c r="H6922" i="2" s="1"/>
  <c r="F6923" i="2"/>
  <c r="H6923" i="2" s="1"/>
  <c r="F6924" i="2"/>
  <c r="H6924" i="2" s="1"/>
  <c r="F6925" i="2"/>
  <c r="H6925" i="2" s="1"/>
  <c r="F6926" i="2"/>
  <c r="H6926" i="2" s="1"/>
  <c r="F6927" i="2"/>
  <c r="H6927" i="2" s="1"/>
  <c r="F6928" i="2"/>
  <c r="H6928" i="2" s="1"/>
  <c r="F6929" i="2"/>
  <c r="H6929" i="2" s="1"/>
  <c r="F6930" i="2"/>
  <c r="H6930" i="2" s="1"/>
  <c r="F6931" i="2"/>
  <c r="H6931" i="2" s="1"/>
  <c r="F6932" i="2"/>
  <c r="H6932" i="2" s="1"/>
  <c r="F6933" i="2"/>
  <c r="H6933" i="2" s="1"/>
  <c r="F6934" i="2"/>
  <c r="H6934" i="2" s="1"/>
  <c r="F6935" i="2"/>
  <c r="H6935" i="2" s="1"/>
  <c r="F6936" i="2"/>
  <c r="H6936" i="2" s="1"/>
  <c r="F6937" i="2"/>
  <c r="H6937" i="2" s="1"/>
  <c r="F6938" i="2"/>
  <c r="H6938" i="2" s="1"/>
  <c r="F6939" i="2"/>
  <c r="H6939" i="2" s="1"/>
  <c r="F6940" i="2"/>
  <c r="H6940" i="2" s="1"/>
  <c r="F6941" i="2"/>
  <c r="H6941" i="2" s="1"/>
  <c r="F6942" i="2"/>
  <c r="H6942" i="2" s="1"/>
  <c r="F6943" i="2"/>
  <c r="H6943" i="2" s="1"/>
  <c r="F6944" i="2"/>
  <c r="H6944" i="2" s="1"/>
  <c r="F6945" i="2"/>
  <c r="H6945" i="2" s="1"/>
  <c r="F6946" i="2"/>
  <c r="H6946" i="2" s="1"/>
  <c r="F6947" i="2"/>
  <c r="H6947" i="2" s="1"/>
  <c r="F6948" i="2"/>
  <c r="H6948" i="2" s="1"/>
  <c r="F6949" i="2"/>
  <c r="H6949" i="2" s="1"/>
  <c r="F6950" i="2"/>
  <c r="H6950" i="2" s="1"/>
  <c r="F6951" i="2"/>
  <c r="H6951" i="2" s="1"/>
  <c r="F6952" i="2"/>
  <c r="H6952" i="2" s="1"/>
  <c r="F6953" i="2"/>
  <c r="H6953" i="2" s="1"/>
  <c r="F6954" i="2"/>
  <c r="H6954" i="2" s="1"/>
  <c r="F6955" i="2"/>
  <c r="H6955" i="2" s="1"/>
  <c r="F6956" i="2"/>
  <c r="H6956" i="2" s="1"/>
  <c r="F6957" i="2"/>
  <c r="H6957" i="2" s="1"/>
  <c r="F6958" i="2"/>
  <c r="H6958" i="2" s="1"/>
  <c r="F6959" i="2"/>
  <c r="H6959" i="2" s="1"/>
  <c r="F6960" i="2"/>
  <c r="H6960" i="2" s="1"/>
  <c r="F6961" i="2"/>
  <c r="H6961" i="2" s="1"/>
  <c r="F6962" i="2"/>
  <c r="H6962" i="2" s="1"/>
  <c r="F6963" i="2"/>
  <c r="H6963" i="2" s="1"/>
  <c r="F6964" i="2"/>
  <c r="H6964" i="2" s="1"/>
  <c r="F6965" i="2"/>
  <c r="H6965" i="2" s="1"/>
  <c r="F6966" i="2"/>
  <c r="H6966" i="2" s="1"/>
  <c r="F6967" i="2"/>
  <c r="H6967" i="2" s="1"/>
  <c r="F6968" i="2"/>
  <c r="H6968" i="2" s="1"/>
  <c r="F6969" i="2"/>
  <c r="H6969" i="2" s="1"/>
  <c r="F6970" i="2"/>
  <c r="H6970" i="2" s="1"/>
  <c r="F6971" i="2"/>
  <c r="H6971" i="2" s="1"/>
  <c r="F6972" i="2"/>
  <c r="H6972" i="2" s="1"/>
  <c r="F6973" i="2"/>
  <c r="H6973" i="2" s="1"/>
  <c r="F6974" i="2"/>
  <c r="H6974" i="2" s="1"/>
  <c r="F6975" i="2"/>
  <c r="H6975" i="2" s="1"/>
  <c r="F6976" i="2"/>
  <c r="H6976" i="2" s="1"/>
  <c r="F6977" i="2"/>
  <c r="H6977" i="2" s="1"/>
  <c r="F6978" i="2"/>
  <c r="H6978" i="2" s="1"/>
  <c r="F6979" i="2"/>
  <c r="H6979" i="2" s="1"/>
  <c r="F6980" i="2"/>
  <c r="H6980" i="2" s="1"/>
  <c r="F6981" i="2"/>
  <c r="H6981" i="2" s="1"/>
  <c r="F6982" i="2"/>
  <c r="H6982" i="2" s="1"/>
  <c r="F6983" i="2"/>
  <c r="H6983" i="2" s="1"/>
  <c r="F6984" i="2"/>
  <c r="H6984" i="2" s="1"/>
  <c r="F6985" i="2"/>
  <c r="H6985" i="2" s="1"/>
  <c r="F6986" i="2"/>
  <c r="H6986" i="2" s="1"/>
  <c r="F6987" i="2"/>
  <c r="H6987" i="2" s="1"/>
  <c r="F6988" i="2"/>
  <c r="H6988" i="2" s="1"/>
  <c r="F6989" i="2"/>
  <c r="H6989" i="2" s="1"/>
  <c r="F6990" i="2"/>
  <c r="H6990" i="2" s="1"/>
  <c r="F6991" i="2"/>
  <c r="H6991" i="2" s="1"/>
  <c r="F6992" i="2"/>
  <c r="H6992" i="2" s="1"/>
  <c r="F6993" i="2"/>
  <c r="H6993" i="2" s="1"/>
  <c r="F6994" i="2"/>
  <c r="H6994" i="2" s="1"/>
  <c r="F6995" i="2"/>
  <c r="H6995" i="2" s="1"/>
  <c r="F6996" i="2"/>
  <c r="H6996" i="2" s="1"/>
  <c r="F6997" i="2"/>
  <c r="H6997" i="2" s="1"/>
  <c r="F6998" i="2"/>
  <c r="H6998" i="2" s="1"/>
  <c r="F6999" i="2"/>
  <c r="H6999" i="2" s="1"/>
  <c r="F7000" i="2"/>
  <c r="H7000" i="2" s="1"/>
  <c r="F7001" i="2"/>
  <c r="H7001" i="2" s="1"/>
  <c r="F7002" i="2"/>
  <c r="H7002" i="2" s="1"/>
  <c r="F7003" i="2"/>
  <c r="H7003" i="2" s="1"/>
  <c r="F7004" i="2"/>
  <c r="H7004" i="2" s="1"/>
  <c r="F7005" i="2"/>
  <c r="H7005" i="2" s="1"/>
  <c r="F7006" i="2"/>
  <c r="H7006" i="2" s="1"/>
  <c r="F7007" i="2"/>
  <c r="H7007" i="2" s="1"/>
  <c r="F7008" i="2"/>
  <c r="H7008" i="2" s="1"/>
  <c r="F7009" i="2"/>
  <c r="H7009" i="2" s="1"/>
  <c r="F7010" i="2"/>
  <c r="H7010" i="2" s="1"/>
  <c r="F7011" i="2"/>
  <c r="H7011" i="2" s="1"/>
  <c r="F7012" i="2"/>
  <c r="H7012" i="2" s="1"/>
  <c r="F7013" i="2"/>
  <c r="H7013" i="2" s="1"/>
  <c r="F7014" i="2"/>
  <c r="H7014" i="2" s="1"/>
  <c r="F7015" i="2"/>
  <c r="H7015" i="2" s="1"/>
  <c r="F7016" i="2"/>
  <c r="H7016" i="2" s="1"/>
  <c r="F7017" i="2"/>
  <c r="H7017" i="2" s="1"/>
  <c r="F7018" i="2"/>
  <c r="H7018" i="2" s="1"/>
  <c r="F7019" i="2"/>
  <c r="H7019" i="2" s="1"/>
  <c r="F7020" i="2"/>
  <c r="H7020" i="2" s="1"/>
  <c r="F7021" i="2"/>
  <c r="H7021" i="2" s="1"/>
  <c r="F7022" i="2"/>
  <c r="H7022" i="2" s="1"/>
  <c r="F7023" i="2"/>
  <c r="H7023" i="2" s="1"/>
  <c r="F7024" i="2"/>
  <c r="H7024" i="2" s="1"/>
  <c r="F7025" i="2"/>
  <c r="H7025" i="2" s="1"/>
  <c r="F7026" i="2"/>
  <c r="H7026" i="2" s="1"/>
  <c r="F7027" i="2"/>
  <c r="H7027" i="2" s="1"/>
  <c r="F7028" i="2"/>
  <c r="H7028" i="2" s="1"/>
  <c r="F7029" i="2"/>
  <c r="H7029" i="2" s="1"/>
  <c r="F7030" i="2"/>
  <c r="H7030" i="2" s="1"/>
  <c r="F7031" i="2"/>
  <c r="H7031" i="2" s="1"/>
  <c r="F7032" i="2"/>
  <c r="H7032" i="2" s="1"/>
  <c r="F7033" i="2"/>
  <c r="H7033" i="2" s="1"/>
  <c r="F7034" i="2"/>
  <c r="H7034" i="2" s="1"/>
  <c r="F7035" i="2"/>
  <c r="H7035" i="2" s="1"/>
  <c r="F7036" i="2"/>
  <c r="H7036" i="2" s="1"/>
  <c r="F7037" i="2"/>
  <c r="H7037" i="2" s="1"/>
  <c r="F7038" i="2"/>
  <c r="H7038" i="2" s="1"/>
  <c r="F7039" i="2"/>
  <c r="H7039" i="2" s="1"/>
  <c r="F7040" i="2"/>
  <c r="H7040" i="2" s="1"/>
  <c r="F7041" i="2"/>
  <c r="H7041" i="2" s="1"/>
  <c r="F7042" i="2"/>
  <c r="H7042" i="2" s="1"/>
  <c r="F7043" i="2"/>
  <c r="H7043" i="2" s="1"/>
  <c r="F7044" i="2"/>
  <c r="H7044" i="2" s="1"/>
  <c r="F7045" i="2"/>
  <c r="H7045" i="2" s="1"/>
  <c r="F7046" i="2"/>
  <c r="H7046" i="2" s="1"/>
  <c r="F7047" i="2"/>
  <c r="H7047" i="2" s="1"/>
  <c r="F7048" i="2"/>
  <c r="H7048" i="2" s="1"/>
  <c r="F7049" i="2"/>
  <c r="H7049" i="2" s="1"/>
  <c r="F7050" i="2"/>
  <c r="H7050" i="2" s="1"/>
  <c r="F7051" i="2"/>
  <c r="H7051" i="2" s="1"/>
  <c r="F7052" i="2"/>
  <c r="H7052" i="2" s="1"/>
  <c r="F7053" i="2"/>
  <c r="H7053" i="2" s="1"/>
  <c r="F7054" i="2"/>
  <c r="H7054" i="2" s="1"/>
  <c r="F7055" i="2"/>
  <c r="H7055" i="2" s="1"/>
  <c r="F7056" i="2"/>
  <c r="H7056" i="2" s="1"/>
  <c r="F7057" i="2"/>
  <c r="H7057" i="2" s="1"/>
  <c r="F7058" i="2"/>
  <c r="H7058" i="2" s="1"/>
  <c r="F7059" i="2"/>
  <c r="H7059" i="2" s="1"/>
  <c r="F7060" i="2"/>
  <c r="H7060" i="2" s="1"/>
  <c r="F7061" i="2"/>
  <c r="H7061" i="2" s="1"/>
  <c r="F7062" i="2"/>
  <c r="H7062" i="2" s="1"/>
  <c r="F7063" i="2"/>
  <c r="H7063" i="2" s="1"/>
  <c r="F7064" i="2"/>
  <c r="H7064" i="2" s="1"/>
  <c r="F7065" i="2"/>
  <c r="H7065" i="2" s="1"/>
  <c r="F7066" i="2"/>
  <c r="H7066" i="2" s="1"/>
  <c r="F7067" i="2"/>
  <c r="H7067" i="2" s="1"/>
  <c r="F7068" i="2"/>
  <c r="H7068" i="2" s="1"/>
  <c r="F7069" i="2"/>
  <c r="H7069" i="2" s="1"/>
  <c r="F7070" i="2"/>
  <c r="H7070" i="2" s="1"/>
  <c r="F7071" i="2"/>
  <c r="H7071" i="2" s="1"/>
  <c r="F7072" i="2"/>
  <c r="H7072" i="2" s="1"/>
  <c r="F7073" i="2"/>
  <c r="H7073" i="2" s="1"/>
  <c r="F7074" i="2"/>
  <c r="H7074" i="2" s="1"/>
  <c r="F7075" i="2"/>
  <c r="H7075" i="2" s="1"/>
  <c r="F7076" i="2"/>
  <c r="H7076" i="2" s="1"/>
  <c r="F7077" i="2"/>
  <c r="H7077" i="2" s="1"/>
  <c r="F7078" i="2"/>
  <c r="H7078" i="2" s="1"/>
  <c r="F7079" i="2"/>
  <c r="H7079" i="2" s="1"/>
  <c r="F7080" i="2"/>
  <c r="H7080" i="2" s="1"/>
  <c r="F7081" i="2"/>
  <c r="H7081" i="2" s="1"/>
  <c r="F7082" i="2"/>
  <c r="H7082" i="2" s="1"/>
  <c r="F7083" i="2"/>
  <c r="H7083" i="2" s="1"/>
  <c r="F7084" i="2"/>
  <c r="H7084" i="2" s="1"/>
  <c r="F7085" i="2"/>
  <c r="H7085" i="2" s="1"/>
  <c r="F7086" i="2"/>
  <c r="H7086" i="2" s="1"/>
  <c r="F7087" i="2"/>
  <c r="H7087" i="2" s="1"/>
  <c r="F7088" i="2"/>
  <c r="H7088" i="2" s="1"/>
  <c r="F7089" i="2"/>
  <c r="H7089" i="2" s="1"/>
  <c r="F7090" i="2"/>
  <c r="H7090" i="2" s="1"/>
  <c r="F7091" i="2"/>
  <c r="H7091" i="2" s="1"/>
  <c r="F7092" i="2"/>
  <c r="H7092" i="2" s="1"/>
  <c r="F7093" i="2"/>
  <c r="H7093" i="2" s="1"/>
  <c r="F7094" i="2"/>
  <c r="H7094" i="2" s="1"/>
  <c r="F7095" i="2"/>
  <c r="H7095" i="2" s="1"/>
  <c r="F7096" i="2"/>
  <c r="H7096" i="2" s="1"/>
  <c r="F7097" i="2"/>
  <c r="H7097" i="2" s="1"/>
  <c r="F7098" i="2"/>
  <c r="H7098" i="2" s="1"/>
  <c r="F7099" i="2"/>
  <c r="H7099" i="2" s="1"/>
  <c r="F7100" i="2"/>
  <c r="H7100" i="2" s="1"/>
  <c r="F7101" i="2"/>
  <c r="H7101" i="2" s="1"/>
  <c r="F7102" i="2"/>
  <c r="H7102" i="2" s="1"/>
  <c r="F7103" i="2"/>
  <c r="H7103" i="2" s="1"/>
  <c r="F7104" i="2"/>
  <c r="H7104" i="2" s="1"/>
  <c r="F7105" i="2"/>
  <c r="H7105" i="2" s="1"/>
  <c r="F7106" i="2"/>
  <c r="H7106" i="2" s="1"/>
  <c r="F7107" i="2"/>
  <c r="H7107" i="2" s="1"/>
  <c r="F7108" i="2"/>
  <c r="H7108" i="2" s="1"/>
  <c r="F7109" i="2"/>
  <c r="H7109" i="2" s="1"/>
  <c r="F7110" i="2"/>
  <c r="H7110" i="2" s="1"/>
  <c r="F7111" i="2"/>
  <c r="H7111" i="2" s="1"/>
  <c r="F7112" i="2"/>
  <c r="H7112" i="2" s="1"/>
  <c r="F7113" i="2"/>
  <c r="H7113" i="2" s="1"/>
  <c r="F7114" i="2"/>
  <c r="H7114" i="2" s="1"/>
  <c r="F7115" i="2"/>
  <c r="H7115" i="2" s="1"/>
  <c r="F7116" i="2"/>
  <c r="H7116" i="2" s="1"/>
  <c r="F7117" i="2"/>
  <c r="H7117" i="2" s="1"/>
  <c r="F7118" i="2"/>
  <c r="H7118" i="2" s="1"/>
  <c r="F7119" i="2"/>
  <c r="H7119" i="2" s="1"/>
  <c r="F7120" i="2"/>
  <c r="H7120" i="2" s="1"/>
  <c r="F7121" i="2"/>
  <c r="H7121" i="2" s="1"/>
  <c r="F7122" i="2"/>
  <c r="H7122" i="2" s="1"/>
  <c r="F7123" i="2"/>
  <c r="H7123" i="2" s="1"/>
  <c r="F7124" i="2"/>
  <c r="H7124" i="2" s="1"/>
  <c r="F7125" i="2"/>
  <c r="H7125" i="2" s="1"/>
  <c r="F7126" i="2"/>
  <c r="H7126" i="2" s="1"/>
  <c r="F7127" i="2"/>
  <c r="H7127" i="2" s="1"/>
  <c r="F7128" i="2"/>
  <c r="H7128" i="2" s="1"/>
  <c r="F7129" i="2"/>
  <c r="H7129" i="2" s="1"/>
  <c r="F7130" i="2"/>
  <c r="H7130" i="2" s="1"/>
  <c r="F7131" i="2"/>
  <c r="H7131" i="2" s="1"/>
  <c r="F7132" i="2"/>
  <c r="H7132" i="2" s="1"/>
  <c r="F7133" i="2"/>
  <c r="H7133" i="2" s="1"/>
  <c r="F7134" i="2"/>
  <c r="H7134" i="2" s="1"/>
  <c r="F7135" i="2"/>
  <c r="H7135" i="2" s="1"/>
  <c r="F7136" i="2"/>
  <c r="H7136" i="2" s="1"/>
  <c r="F7137" i="2"/>
  <c r="H7137" i="2" s="1"/>
  <c r="F7138" i="2"/>
  <c r="H7138" i="2" s="1"/>
  <c r="F7139" i="2"/>
  <c r="H7139" i="2" s="1"/>
  <c r="F7140" i="2"/>
  <c r="H7140" i="2" s="1"/>
  <c r="F7141" i="2"/>
  <c r="H7141" i="2" s="1"/>
  <c r="F7142" i="2"/>
  <c r="H7142" i="2" s="1"/>
  <c r="F7143" i="2"/>
  <c r="H7143" i="2" s="1"/>
  <c r="F7144" i="2"/>
  <c r="H7144" i="2" s="1"/>
  <c r="F7145" i="2"/>
  <c r="H7145" i="2" s="1"/>
  <c r="F7146" i="2"/>
  <c r="H7146" i="2" s="1"/>
  <c r="F7147" i="2"/>
  <c r="H7147" i="2" s="1"/>
  <c r="F7148" i="2"/>
  <c r="H7148" i="2" s="1"/>
  <c r="F7149" i="2"/>
  <c r="H7149" i="2" s="1"/>
  <c r="F7150" i="2"/>
  <c r="H7150" i="2" s="1"/>
  <c r="F7151" i="2"/>
  <c r="H7151" i="2" s="1"/>
  <c r="F7152" i="2"/>
  <c r="H7152" i="2" s="1"/>
  <c r="F7153" i="2"/>
  <c r="H7153" i="2" s="1"/>
  <c r="F7154" i="2"/>
  <c r="H7154" i="2" s="1"/>
  <c r="F7155" i="2"/>
  <c r="H7155" i="2" s="1"/>
  <c r="F7156" i="2"/>
  <c r="H7156" i="2" s="1"/>
  <c r="F7157" i="2"/>
  <c r="H7157" i="2" s="1"/>
  <c r="F7158" i="2"/>
  <c r="H7158" i="2" s="1"/>
  <c r="F7159" i="2"/>
  <c r="H7159" i="2" s="1"/>
  <c r="F7160" i="2"/>
  <c r="H7160" i="2" s="1"/>
  <c r="F7161" i="2"/>
  <c r="H7161" i="2" s="1"/>
  <c r="F7162" i="2"/>
  <c r="H7162" i="2" s="1"/>
  <c r="F7163" i="2"/>
  <c r="H7163" i="2" s="1"/>
  <c r="F7164" i="2"/>
  <c r="H7164" i="2" s="1"/>
  <c r="F7165" i="2"/>
  <c r="H7165" i="2" s="1"/>
  <c r="F7166" i="2"/>
  <c r="H7166" i="2" s="1"/>
  <c r="F7167" i="2"/>
  <c r="H7167" i="2" s="1"/>
  <c r="F7168" i="2"/>
  <c r="H7168" i="2" s="1"/>
  <c r="F7169" i="2"/>
  <c r="H7169" i="2" s="1"/>
  <c r="F7170" i="2"/>
  <c r="H7170" i="2" s="1"/>
  <c r="F7171" i="2"/>
  <c r="H7171" i="2" s="1"/>
  <c r="F7172" i="2"/>
  <c r="H7172" i="2" s="1"/>
  <c r="F7173" i="2"/>
  <c r="H7173" i="2" s="1"/>
  <c r="F7174" i="2"/>
  <c r="H7174" i="2" s="1"/>
  <c r="F7175" i="2"/>
  <c r="H7175" i="2" s="1"/>
  <c r="F7176" i="2"/>
  <c r="H7176" i="2" s="1"/>
  <c r="F7177" i="2"/>
  <c r="H7177" i="2" s="1"/>
  <c r="F7178" i="2"/>
  <c r="H7178" i="2" s="1"/>
  <c r="F7179" i="2"/>
  <c r="H7179" i="2" s="1"/>
  <c r="F7180" i="2"/>
  <c r="H7180" i="2" s="1"/>
  <c r="F7181" i="2"/>
  <c r="H7181" i="2" s="1"/>
  <c r="F7182" i="2"/>
  <c r="H7182" i="2" s="1"/>
  <c r="F7183" i="2"/>
  <c r="H7183" i="2" s="1"/>
  <c r="F7184" i="2"/>
  <c r="H7184" i="2" s="1"/>
  <c r="F7185" i="2"/>
  <c r="H7185" i="2" s="1"/>
  <c r="F7186" i="2"/>
  <c r="H7186" i="2" s="1"/>
  <c r="F7187" i="2"/>
  <c r="H7187" i="2" s="1"/>
  <c r="F7188" i="2"/>
  <c r="H7188" i="2" s="1"/>
  <c r="F7189" i="2"/>
  <c r="H7189" i="2" s="1"/>
  <c r="F7190" i="2"/>
  <c r="H7190" i="2" s="1"/>
  <c r="F7191" i="2"/>
  <c r="H7191" i="2" s="1"/>
  <c r="F7192" i="2"/>
  <c r="H7192" i="2" s="1"/>
  <c r="F7193" i="2"/>
  <c r="H7193" i="2" s="1"/>
  <c r="F7194" i="2"/>
  <c r="H7194" i="2" s="1"/>
  <c r="F7195" i="2"/>
  <c r="H7195" i="2" s="1"/>
  <c r="F7196" i="2"/>
  <c r="H7196" i="2" s="1"/>
  <c r="F7197" i="2"/>
  <c r="H7197" i="2" s="1"/>
  <c r="F7198" i="2"/>
  <c r="H7198" i="2" s="1"/>
  <c r="F7199" i="2"/>
  <c r="H7199" i="2" s="1"/>
  <c r="F7200" i="2"/>
  <c r="H7200" i="2" s="1"/>
  <c r="F7201" i="2"/>
  <c r="H7201" i="2" s="1"/>
  <c r="F7202" i="2"/>
  <c r="H7202" i="2" s="1"/>
  <c r="F7203" i="2"/>
  <c r="H7203" i="2" s="1"/>
  <c r="F7204" i="2"/>
  <c r="H7204" i="2" s="1"/>
  <c r="F7205" i="2"/>
  <c r="H7205" i="2" s="1"/>
  <c r="F7206" i="2"/>
  <c r="H7206" i="2" s="1"/>
  <c r="F7207" i="2"/>
  <c r="H7207" i="2" s="1"/>
  <c r="F7208" i="2"/>
  <c r="H7208" i="2" s="1"/>
  <c r="F7209" i="2"/>
  <c r="H7209" i="2" s="1"/>
  <c r="F7210" i="2"/>
  <c r="H7210" i="2" s="1"/>
  <c r="F7211" i="2"/>
  <c r="H7211" i="2" s="1"/>
  <c r="F7212" i="2"/>
  <c r="H7212" i="2" s="1"/>
  <c r="F7213" i="2"/>
  <c r="H7213" i="2" s="1"/>
  <c r="F7214" i="2"/>
  <c r="H7214" i="2" s="1"/>
  <c r="F7215" i="2"/>
  <c r="H7215" i="2" s="1"/>
  <c r="F7216" i="2"/>
  <c r="H7216" i="2" s="1"/>
  <c r="F7217" i="2"/>
  <c r="H7217" i="2" s="1"/>
  <c r="F7218" i="2"/>
  <c r="H7218" i="2" s="1"/>
  <c r="F7219" i="2"/>
  <c r="H7219" i="2" s="1"/>
  <c r="F7220" i="2"/>
  <c r="H7220" i="2" s="1"/>
  <c r="F7221" i="2"/>
  <c r="H7221" i="2" s="1"/>
  <c r="F7222" i="2"/>
  <c r="H7222" i="2" s="1"/>
  <c r="F7223" i="2"/>
  <c r="H7223" i="2" s="1"/>
  <c r="F7224" i="2"/>
  <c r="H7224" i="2" s="1"/>
  <c r="F7225" i="2"/>
  <c r="H7225" i="2" s="1"/>
  <c r="F7226" i="2"/>
  <c r="H7226" i="2" s="1"/>
  <c r="F7227" i="2"/>
  <c r="H7227" i="2" s="1"/>
  <c r="F7228" i="2"/>
  <c r="H7228" i="2" s="1"/>
  <c r="F7229" i="2"/>
  <c r="H7229" i="2" s="1"/>
  <c r="F7230" i="2"/>
  <c r="H7230" i="2" s="1"/>
  <c r="F7231" i="2"/>
  <c r="H7231" i="2" s="1"/>
  <c r="F7232" i="2"/>
  <c r="H7232" i="2" s="1"/>
  <c r="F7233" i="2"/>
  <c r="H7233" i="2" s="1"/>
  <c r="F7234" i="2"/>
  <c r="H7234" i="2" s="1"/>
  <c r="F7235" i="2"/>
  <c r="H7235" i="2" s="1"/>
  <c r="F7236" i="2"/>
  <c r="H7236" i="2" s="1"/>
  <c r="F7237" i="2"/>
  <c r="H7237" i="2" s="1"/>
  <c r="F7238" i="2"/>
  <c r="H7238" i="2" s="1"/>
  <c r="F7239" i="2"/>
  <c r="H7239" i="2" s="1"/>
  <c r="F7240" i="2"/>
  <c r="H7240" i="2" s="1"/>
  <c r="F7241" i="2"/>
  <c r="H7241" i="2" s="1"/>
  <c r="F7242" i="2"/>
  <c r="H7242" i="2" s="1"/>
  <c r="F7243" i="2"/>
  <c r="H7243" i="2" s="1"/>
  <c r="F7244" i="2"/>
  <c r="H7244" i="2" s="1"/>
  <c r="F7245" i="2"/>
  <c r="H7245" i="2" s="1"/>
  <c r="F7246" i="2"/>
  <c r="H7246" i="2" s="1"/>
  <c r="F7247" i="2"/>
  <c r="H7247" i="2" s="1"/>
  <c r="F7248" i="2"/>
  <c r="H7248" i="2" s="1"/>
  <c r="F7249" i="2"/>
  <c r="H7249" i="2" s="1"/>
  <c r="F7250" i="2"/>
  <c r="H7250" i="2" s="1"/>
  <c r="F7251" i="2"/>
  <c r="H7251" i="2" s="1"/>
  <c r="F7252" i="2"/>
  <c r="H7252" i="2" s="1"/>
  <c r="F7253" i="2"/>
  <c r="H7253" i="2" s="1"/>
  <c r="F7254" i="2"/>
  <c r="H7254" i="2" s="1"/>
  <c r="F7255" i="2"/>
  <c r="H7255" i="2" s="1"/>
  <c r="F7256" i="2"/>
  <c r="H7256" i="2" s="1"/>
  <c r="F7257" i="2"/>
  <c r="H7257" i="2" s="1"/>
  <c r="F7258" i="2"/>
  <c r="H7258" i="2" s="1"/>
  <c r="F7259" i="2"/>
  <c r="H7259" i="2" s="1"/>
  <c r="F7260" i="2"/>
  <c r="H7260" i="2" s="1"/>
  <c r="F7261" i="2"/>
  <c r="H7261" i="2" s="1"/>
  <c r="F7262" i="2"/>
  <c r="H7262" i="2" s="1"/>
  <c r="F7263" i="2"/>
  <c r="H7263" i="2" s="1"/>
  <c r="F7264" i="2"/>
  <c r="H7264" i="2" s="1"/>
  <c r="F7265" i="2"/>
  <c r="H7265" i="2" s="1"/>
  <c r="F7266" i="2"/>
  <c r="H7266" i="2" s="1"/>
  <c r="F7267" i="2"/>
  <c r="H7267" i="2" s="1"/>
  <c r="F7268" i="2"/>
  <c r="H7268" i="2" s="1"/>
  <c r="F7269" i="2"/>
  <c r="H7269" i="2" s="1"/>
  <c r="F7270" i="2"/>
  <c r="H7270" i="2" s="1"/>
  <c r="F7271" i="2"/>
  <c r="H7271" i="2" s="1"/>
  <c r="F7272" i="2"/>
  <c r="H7272" i="2" s="1"/>
  <c r="F7273" i="2"/>
  <c r="H7273" i="2" s="1"/>
  <c r="F7274" i="2"/>
  <c r="H7274" i="2" s="1"/>
  <c r="F7275" i="2"/>
  <c r="H7275" i="2" s="1"/>
  <c r="F7276" i="2"/>
  <c r="H7276" i="2" s="1"/>
  <c r="F7277" i="2"/>
  <c r="H7277" i="2" s="1"/>
  <c r="F7278" i="2"/>
  <c r="H7278" i="2" s="1"/>
  <c r="F7279" i="2"/>
  <c r="H7279" i="2" s="1"/>
  <c r="F7280" i="2"/>
  <c r="H7280" i="2" s="1"/>
  <c r="F7281" i="2"/>
  <c r="H7281" i="2" s="1"/>
  <c r="F7282" i="2"/>
  <c r="H7282" i="2" s="1"/>
  <c r="F7283" i="2"/>
  <c r="H7283" i="2" s="1"/>
  <c r="F7284" i="2"/>
  <c r="H7284" i="2" s="1"/>
  <c r="F7285" i="2"/>
  <c r="H7285" i="2" s="1"/>
  <c r="F7286" i="2"/>
  <c r="H7286" i="2" s="1"/>
  <c r="F7287" i="2"/>
  <c r="H7287" i="2" s="1"/>
  <c r="F7288" i="2"/>
  <c r="H7288" i="2" s="1"/>
  <c r="F7289" i="2"/>
  <c r="H7289" i="2" s="1"/>
  <c r="F7290" i="2"/>
  <c r="H7290" i="2" s="1"/>
  <c r="F7291" i="2"/>
  <c r="H7291" i="2" s="1"/>
  <c r="F7292" i="2"/>
  <c r="H7292" i="2" s="1"/>
  <c r="F7293" i="2"/>
  <c r="H7293" i="2" s="1"/>
  <c r="F7294" i="2"/>
  <c r="H7294" i="2" s="1"/>
  <c r="F7295" i="2"/>
  <c r="H7295" i="2" s="1"/>
  <c r="F7296" i="2"/>
  <c r="H7296" i="2" s="1"/>
  <c r="F7297" i="2"/>
  <c r="H7297" i="2" s="1"/>
  <c r="F7298" i="2"/>
  <c r="H7298" i="2" s="1"/>
  <c r="F7299" i="2"/>
  <c r="H7299" i="2" s="1"/>
  <c r="F7300" i="2"/>
  <c r="H7300" i="2" s="1"/>
  <c r="F7301" i="2"/>
  <c r="H7301" i="2" s="1"/>
  <c r="F7302" i="2"/>
  <c r="H7302" i="2" s="1"/>
  <c r="F7303" i="2"/>
  <c r="H7303" i="2" s="1"/>
  <c r="F7304" i="2"/>
  <c r="H7304" i="2" s="1"/>
  <c r="F7305" i="2"/>
  <c r="H7305" i="2" s="1"/>
  <c r="F7306" i="2"/>
  <c r="H7306" i="2" s="1"/>
  <c r="F7307" i="2"/>
  <c r="H7307" i="2" s="1"/>
  <c r="F7308" i="2"/>
  <c r="H7308" i="2" s="1"/>
  <c r="F7309" i="2"/>
  <c r="H7309" i="2" s="1"/>
  <c r="F7310" i="2"/>
  <c r="H7310" i="2" s="1"/>
  <c r="F7311" i="2"/>
  <c r="H7311" i="2" s="1"/>
  <c r="F7312" i="2"/>
  <c r="H7312" i="2" s="1"/>
  <c r="F7313" i="2"/>
  <c r="H7313" i="2" s="1"/>
  <c r="F7314" i="2"/>
  <c r="H7314" i="2" s="1"/>
  <c r="F7315" i="2"/>
  <c r="H7315" i="2" s="1"/>
  <c r="F7316" i="2"/>
  <c r="H7316" i="2" s="1"/>
  <c r="F7317" i="2"/>
  <c r="H7317" i="2" s="1"/>
  <c r="F7318" i="2"/>
  <c r="H7318" i="2" s="1"/>
  <c r="F7319" i="2"/>
  <c r="H7319" i="2" s="1"/>
  <c r="F7320" i="2"/>
  <c r="H7320" i="2" s="1"/>
  <c r="F7321" i="2"/>
  <c r="H7321" i="2" s="1"/>
  <c r="F7322" i="2"/>
  <c r="H7322" i="2" s="1"/>
  <c r="F7323" i="2"/>
  <c r="H7323" i="2" s="1"/>
  <c r="F7324" i="2"/>
  <c r="H7324" i="2" s="1"/>
  <c r="F7325" i="2"/>
  <c r="H7325" i="2" s="1"/>
  <c r="F7326" i="2"/>
  <c r="H7326" i="2" s="1"/>
  <c r="F7327" i="2"/>
  <c r="H7327" i="2" s="1"/>
  <c r="F7328" i="2"/>
  <c r="H7328" i="2" s="1"/>
  <c r="F7329" i="2"/>
  <c r="H7329" i="2" s="1"/>
  <c r="F7330" i="2"/>
  <c r="H7330" i="2" s="1"/>
  <c r="F7331" i="2"/>
  <c r="H7331" i="2" s="1"/>
  <c r="F7332" i="2"/>
  <c r="H7332" i="2" s="1"/>
  <c r="F7333" i="2"/>
  <c r="H7333" i="2" s="1"/>
  <c r="F7334" i="2"/>
  <c r="H7334" i="2" s="1"/>
  <c r="F7335" i="2"/>
  <c r="H7335" i="2" s="1"/>
  <c r="F7336" i="2"/>
  <c r="H7336" i="2" s="1"/>
  <c r="F7337" i="2"/>
  <c r="H7337" i="2" s="1"/>
  <c r="F7338" i="2"/>
  <c r="H7338" i="2" s="1"/>
  <c r="F7339" i="2"/>
  <c r="H7339" i="2" s="1"/>
  <c r="F7340" i="2"/>
  <c r="H7340" i="2" s="1"/>
  <c r="F7341" i="2"/>
  <c r="H7341" i="2" s="1"/>
  <c r="F7342" i="2"/>
  <c r="H7342" i="2" s="1"/>
  <c r="F7343" i="2"/>
  <c r="H7343" i="2" s="1"/>
  <c r="F7344" i="2"/>
  <c r="H7344" i="2" s="1"/>
  <c r="F7345" i="2"/>
  <c r="H7345" i="2" s="1"/>
  <c r="F7346" i="2"/>
  <c r="H7346" i="2" s="1"/>
  <c r="F7347" i="2"/>
  <c r="H7347" i="2" s="1"/>
  <c r="F7348" i="2"/>
  <c r="H7348" i="2" s="1"/>
  <c r="F7349" i="2"/>
  <c r="H7349" i="2" s="1"/>
  <c r="F7350" i="2"/>
  <c r="H7350" i="2" s="1"/>
  <c r="F7351" i="2"/>
  <c r="H7351" i="2" s="1"/>
  <c r="F7352" i="2"/>
  <c r="H7352" i="2" s="1"/>
  <c r="F7353" i="2"/>
  <c r="H7353" i="2" s="1"/>
  <c r="F7354" i="2"/>
  <c r="H7354" i="2" s="1"/>
  <c r="F7355" i="2"/>
  <c r="H7355" i="2" s="1"/>
  <c r="F7356" i="2"/>
  <c r="H7356" i="2" s="1"/>
  <c r="F7357" i="2"/>
  <c r="H7357" i="2" s="1"/>
  <c r="F7358" i="2"/>
  <c r="H7358" i="2" s="1"/>
  <c r="F7359" i="2"/>
  <c r="H7359" i="2" s="1"/>
  <c r="F7360" i="2"/>
  <c r="H7360" i="2" s="1"/>
  <c r="F7361" i="2"/>
  <c r="H7361" i="2" s="1"/>
  <c r="F7362" i="2"/>
  <c r="H7362" i="2" s="1"/>
  <c r="F7363" i="2"/>
  <c r="H7363" i="2" s="1"/>
  <c r="F7364" i="2"/>
  <c r="H7364" i="2" s="1"/>
  <c r="F7365" i="2"/>
  <c r="H7365" i="2" s="1"/>
  <c r="F7366" i="2"/>
  <c r="H7366" i="2" s="1"/>
  <c r="F7367" i="2"/>
  <c r="H7367" i="2" s="1"/>
  <c r="F7368" i="2"/>
  <c r="H7368" i="2" s="1"/>
  <c r="F7369" i="2"/>
  <c r="H7369" i="2" s="1"/>
  <c r="F7370" i="2"/>
  <c r="H7370" i="2" s="1"/>
  <c r="F7371" i="2"/>
  <c r="H7371" i="2" s="1"/>
  <c r="F7372" i="2"/>
  <c r="H7372" i="2" s="1"/>
  <c r="F7373" i="2"/>
  <c r="H7373" i="2" s="1"/>
  <c r="F7374" i="2"/>
  <c r="H7374" i="2" s="1"/>
  <c r="F7375" i="2"/>
  <c r="H7375" i="2" s="1"/>
  <c r="F7376" i="2"/>
  <c r="H7376" i="2" s="1"/>
  <c r="F7377" i="2"/>
  <c r="H7377" i="2" s="1"/>
  <c r="F7378" i="2"/>
  <c r="H7378" i="2" s="1"/>
  <c r="F7379" i="2"/>
  <c r="H7379" i="2" s="1"/>
  <c r="F7380" i="2"/>
  <c r="H7380" i="2" s="1"/>
  <c r="F7381" i="2"/>
  <c r="H7381" i="2" s="1"/>
  <c r="F7382" i="2"/>
  <c r="H7382" i="2" s="1"/>
  <c r="F7383" i="2"/>
  <c r="H7383" i="2" s="1"/>
  <c r="F7384" i="2"/>
  <c r="H7384" i="2" s="1"/>
  <c r="F7385" i="2"/>
  <c r="H7385" i="2" s="1"/>
  <c r="F7386" i="2"/>
  <c r="H7386" i="2" s="1"/>
  <c r="F7387" i="2"/>
  <c r="H7387" i="2" s="1"/>
  <c r="F7388" i="2"/>
  <c r="H7388" i="2" s="1"/>
  <c r="F7389" i="2"/>
  <c r="H7389" i="2" s="1"/>
  <c r="F7390" i="2"/>
  <c r="H7390" i="2" s="1"/>
  <c r="F7391" i="2"/>
  <c r="H7391" i="2" s="1"/>
  <c r="F7392" i="2"/>
  <c r="H7392" i="2" s="1"/>
  <c r="F7393" i="2"/>
  <c r="H7393" i="2" s="1"/>
  <c r="F7394" i="2"/>
  <c r="H7394" i="2" s="1"/>
  <c r="F7395" i="2"/>
  <c r="H7395" i="2" s="1"/>
  <c r="F7396" i="2"/>
  <c r="H7396" i="2" s="1"/>
  <c r="F7397" i="2"/>
  <c r="H7397" i="2" s="1"/>
  <c r="F7398" i="2"/>
  <c r="H7398" i="2" s="1"/>
  <c r="F7399" i="2"/>
  <c r="H7399" i="2" s="1"/>
  <c r="F7400" i="2"/>
  <c r="H7400" i="2" s="1"/>
  <c r="F7401" i="2"/>
  <c r="H7401" i="2" s="1"/>
  <c r="F7402" i="2"/>
  <c r="H7402" i="2" s="1"/>
  <c r="F7403" i="2"/>
  <c r="H7403" i="2" s="1"/>
  <c r="F7404" i="2"/>
  <c r="H7404" i="2" s="1"/>
  <c r="F7405" i="2"/>
  <c r="H7405" i="2" s="1"/>
  <c r="F7406" i="2"/>
  <c r="H7406" i="2" s="1"/>
  <c r="F7407" i="2"/>
  <c r="H7407" i="2" s="1"/>
  <c r="F7408" i="2"/>
  <c r="H7408" i="2" s="1"/>
  <c r="F7409" i="2"/>
  <c r="H7409" i="2" s="1"/>
  <c r="F7410" i="2"/>
  <c r="H7410" i="2" s="1"/>
  <c r="F7411" i="2"/>
  <c r="H7411" i="2" s="1"/>
  <c r="F7412" i="2"/>
  <c r="H7412" i="2" s="1"/>
  <c r="F7413" i="2"/>
  <c r="H7413" i="2" s="1"/>
  <c r="F7414" i="2"/>
  <c r="H7414" i="2" s="1"/>
  <c r="F7415" i="2"/>
  <c r="H7415" i="2" s="1"/>
  <c r="F7416" i="2"/>
  <c r="H7416" i="2" s="1"/>
  <c r="F7417" i="2"/>
  <c r="H7417" i="2" s="1"/>
  <c r="F7418" i="2"/>
  <c r="H7418" i="2" s="1"/>
  <c r="F7419" i="2"/>
  <c r="H7419" i="2" s="1"/>
  <c r="F7420" i="2"/>
  <c r="H7420" i="2" s="1"/>
  <c r="F7421" i="2"/>
  <c r="H7421" i="2" s="1"/>
  <c r="F7422" i="2"/>
  <c r="H7422" i="2" s="1"/>
  <c r="F7423" i="2"/>
  <c r="H7423" i="2" s="1"/>
  <c r="F7424" i="2"/>
  <c r="H7424" i="2" s="1"/>
  <c r="F7425" i="2"/>
  <c r="H7425" i="2" s="1"/>
  <c r="F7426" i="2"/>
  <c r="H7426" i="2" s="1"/>
  <c r="F7427" i="2"/>
  <c r="H7427" i="2" s="1"/>
  <c r="F7428" i="2"/>
  <c r="H7428" i="2" s="1"/>
  <c r="F7429" i="2"/>
  <c r="H7429" i="2" s="1"/>
  <c r="F7430" i="2"/>
  <c r="H7430" i="2" s="1"/>
  <c r="F7431" i="2"/>
  <c r="H7431" i="2" s="1"/>
  <c r="F7432" i="2"/>
  <c r="H7432" i="2" s="1"/>
  <c r="F7433" i="2"/>
  <c r="H7433" i="2" s="1"/>
  <c r="F7434" i="2"/>
  <c r="H7434" i="2" s="1"/>
  <c r="F7435" i="2"/>
  <c r="H7435" i="2" s="1"/>
  <c r="F7436" i="2"/>
  <c r="H7436" i="2" s="1"/>
  <c r="F7437" i="2"/>
  <c r="H7437" i="2" s="1"/>
  <c r="F7438" i="2"/>
  <c r="H7438" i="2" s="1"/>
  <c r="F7439" i="2"/>
  <c r="H7439" i="2" s="1"/>
  <c r="F7440" i="2"/>
  <c r="H7440" i="2" s="1"/>
  <c r="F7441" i="2"/>
  <c r="H7441" i="2" s="1"/>
  <c r="F7442" i="2"/>
  <c r="H7442" i="2" s="1"/>
  <c r="F7443" i="2"/>
  <c r="H7443" i="2" s="1"/>
  <c r="F7444" i="2"/>
  <c r="H7444" i="2" s="1"/>
  <c r="F7445" i="2"/>
  <c r="H7445" i="2" s="1"/>
  <c r="F7446" i="2"/>
  <c r="H7446" i="2" s="1"/>
  <c r="F7447" i="2"/>
  <c r="H7447" i="2" s="1"/>
  <c r="F7448" i="2"/>
  <c r="H7448" i="2" s="1"/>
  <c r="F7449" i="2"/>
  <c r="H7449" i="2" s="1"/>
  <c r="F7450" i="2"/>
  <c r="H7450" i="2" s="1"/>
  <c r="F7451" i="2"/>
  <c r="H7451" i="2" s="1"/>
  <c r="F7452" i="2"/>
  <c r="H7452" i="2" s="1"/>
  <c r="F7453" i="2"/>
  <c r="H7453" i="2" s="1"/>
  <c r="F7454" i="2"/>
  <c r="H7454" i="2" s="1"/>
  <c r="F7455" i="2"/>
  <c r="H7455" i="2" s="1"/>
  <c r="F7456" i="2"/>
  <c r="H7456" i="2" s="1"/>
  <c r="F7457" i="2"/>
  <c r="H7457" i="2" s="1"/>
  <c r="F7458" i="2"/>
  <c r="H7458" i="2" s="1"/>
  <c r="F7459" i="2"/>
  <c r="H7459" i="2" s="1"/>
  <c r="F7460" i="2"/>
  <c r="H7460" i="2" s="1"/>
  <c r="F7461" i="2"/>
  <c r="H7461" i="2" s="1"/>
  <c r="F7462" i="2"/>
  <c r="H7462" i="2" s="1"/>
  <c r="F7463" i="2"/>
  <c r="H7463" i="2" s="1"/>
  <c r="F7464" i="2"/>
  <c r="H7464" i="2" s="1"/>
  <c r="F7465" i="2"/>
  <c r="H7465" i="2" s="1"/>
  <c r="F7466" i="2"/>
  <c r="H7466" i="2" s="1"/>
  <c r="F7467" i="2"/>
  <c r="H7467" i="2" s="1"/>
  <c r="F7468" i="2"/>
  <c r="H7468" i="2" s="1"/>
  <c r="F7469" i="2"/>
  <c r="H7469" i="2" s="1"/>
  <c r="F7470" i="2"/>
  <c r="H7470" i="2" s="1"/>
  <c r="F7471" i="2"/>
  <c r="H7471" i="2" s="1"/>
  <c r="F7472" i="2"/>
  <c r="H7472" i="2" s="1"/>
  <c r="F7473" i="2"/>
  <c r="H7473" i="2" s="1"/>
  <c r="F7474" i="2"/>
  <c r="H7474" i="2" s="1"/>
  <c r="F7475" i="2"/>
  <c r="H7475" i="2" s="1"/>
  <c r="F7476" i="2"/>
  <c r="H7476" i="2" s="1"/>
  <c r="F7477" i="2"/>
  <c r="H7477" i="2" s="1"/>
  <c r="F7478" i="2"/>
  <c r="H7478" i="2" s="1"/>
  <c r="F7479" i="2"/>
  <c r="H7479" i="2" s="1"/>
  <c r="F7480" i="2"/>
  <c r="H7480" i="2" s="1"/>
  <c r="F7481" i="2"/>
  <c r="H7481" i="2" s="1"/>
  <c r="F7482" i="2"/>
  <c r="H7482" i="2" s="1"/>
  <c r="F7483" i="2"/>
  <c r="H7483" i="2" s="1"/>
  <c r="F7484" i="2"/>
  <c r="H7484" i="2" s="1"/>
  <c r="F7485" i="2"/>
  <c r="H7485" i="2" s="1"/>
  <c r="F7486" i="2"/>
  <c r="H7486" i="2" s="1"/>
  <c r="F7487" i="2"/>
  <c r="H7487" i="2" s="1"/>
  <c r="F7488" i="2"/>
  <c r="H7488" i="2" s="1"/>
  <c r="F7489" i="2"/>
  <c r="H7489" i="2" s="1"/>
  <c r="F7490" i="2"/>
  <c r="H7490" i="2" s="1"/>
  <c r="F7491" i="2"/>
  <c r="H7491" i="2" s="1"/>
  <c r="F7492" i="2"/>
  <c r="H7492" i="2" s="1"/>
  <c r="F7493" i="2"/>
  <c r="H7493" i="2" s="1"/>
  <c r="F7494" i="2"/>
  <c r="H7494" i="2" s="1"/>
  <c r="F7495" i="2"/>
  <c r="H7495" i="2" s="1"/>
  <c r="F7496" i="2"/>
  <c r="H7496" i="2" s="1"/>
  <c r="F7497" i="2"/>
  <c r="H7497" i="2" s="1"/>
  <c r="F7498" i="2"/>
  <c r="H7498" i="2" s="1"/>
  <c r="F7499" i="2"/>
  <c r="H7499" i="2" s="1"/>
  <c r="F7500" i="2"/>
  <c r="H7500" i="2" s="1"/>
  <c r="F7501" i="2"/>
  <c r="H7501" i="2" s="1"/>
  <c r="F7502" i="2"/>
  <c r="H7502" i="2" s="1"/>
  <c r="F7503" i="2"/>
  <c r="H7503" i="2" s="1"/>
  <c r="F7504" i="2"/>
  <c r="H7504" i="2" s="1"/>
  <c r="F7505" i="2"/>
  <c r="H7505" i="2" s="1"/>
  <c r="F7506" i="2"/>
  <c r="H7506" i="2" s="1"/>
  <c r="F7507" i="2"/>
  <c r="H7507" i="2" s="1"/>
  <c r="F7508" i="2"/>
  <c r="H7508" i="2" s="1"/>
  <c r="F7509" i="2"/>
  <c r="H7509" i="2" s="1"/>
  <c r="F7510" i="2"/>
  <c r="H7510" i="2" s="1"/>
  <c r="F7511" i="2"/>
  <c r="H7511" i="2" s="1"/>
  <c r="F7512" i="2"/>
  <c r="H7512" i="2" s="1"/>
  <c r="F7513" i="2"/>
  <c r="H7513" i="2" s="1"/>
  <c r="F7514" i="2"/>
  <c r="H7514" i="2" s="1"/>
  <c r="F7515" i="2"/>
  <c r="H7515" i="2" s="1"/>
  <c r="F7516" i="2"/>
  <c r="H7516" i="2" s="1"/>
  <c r="F7517" i="2"/>
  <c r="H7517" i="2" s="1"/>
  <c r="F7518" i="2"/>
  <c r="H7518" i="2" s="1"/>
  <c r="F7519" i="2"/>
  <c r="H7519" i="2" s="1"/>
  <c r="F7520" i="2"/>
  <c r="H7520" i="2" s="1"/>
  <c r="F7521" i="2"/>
  <c r="H7521" i="2" s="1"/>
  <c r="F7522" i="2"/>
  <c r="H7522" i="2" s="1"/>
  <c r="F7523" i="2"/>
  <c r="H7523" i="2" s="1"/>
  <c r="F7524" i="2"/>
  <c r="H7524" i="2" s="1"/>
  <c r="F7525" i="2"/>
  <c r="H7525" i="2" s="1"/>
  <c r="F7526" i="2"/>
  <c r="H7526" i="2" s="1"/>
  <c r="F7527" i="2"/>
  <c r="H7527" i="2" s="1"/>
  <c r="F7528" i="2"/>
  <c r="H7528" i="2" s="1"/>
  <c r="F7529" i="2"/>
  <c r="H7529" i="2" s="1"/>
  <c r="F7530" i="2"/>
  <c r="H7530" i="2" s="1"/>
  <c r="F7531" i="2"/>
  <c r="H7531" i="2" s="1"/>
  <c r="F7532" i="2"/>
  <c r="H7532" i="2" s="1"/>
  <c r="F7533" i="2"/>
  <c r="H7533" i="2" s="1"/>
  <c r="F7534" i="2"/>
  <c r="H7534" i="2" s="1"/>
  <c r="F7535" i="2"/>
  <c r="H7535" i="2" s="1"/>
  <c r="F7536" i="2"/>
  <c r="H7536" i="2" s="1"/>
  <c r="F7537" i="2"/>
  <c r="H7537" i="2" s="1"/>
  <c r="F7538" i="2"/>
  <c r="H7538" i="2" s="1"/>
  <c r="F7539" i="2"/>
  <c r="H7539" i="2" s="1"/>
  <c r="F7540" i="2"/>
  <c r="H7540" i="2" s="1"/>
  <c r="F7541" i="2"/>
  <c r="H7541" i="2" s="1"/>
  <c r="F7542" i="2"/>
  <c r="H7542" i="2" s="1"/>
  <c r="F7543" i="2"/>
  <c r="H7543" i="2" s="1"/>
  <c r="F7544" i="2"/>
  <c r="H7544" i="2" s="1"/>
  <c r="F7545" i="2"/>
  <c r="H7545" i="2" s="1"/>
  <c r="F7546" i="2"/>
  <c r="H7546" i="2" s="1"/>
  <c r="F7547" i="2"/>
  <c r="H7547" i="2" s="1"/>
  <c r="F7548" i="2"/>
  <c r="H7548" i="2" s="1"/>
  <c r="F7549" i="2"/>
  <c r="H7549" i="2" s="1"/>
  <c r="F7550" i="2"/>
  <c r="H7550" i="2" s="1"/>
  <c r="F7551" i="2"/>
  <c r="H7551" i="2" s="1"/>
  <c r="F7552" i="2"/>
  <c r="H7552" i="2" s="1"/>
  <c r="F7553" i="2"/>
  <c r="H7553" i="2" s="1"/>
  <c r="F7554" i="2"/>
  <c r="H7554" i="2" s="1"/>
  <c r="F7555" i="2"/>
  <c r="H7555" i="2" s="1"/>
  <c r="F7556" i="2"/>
  <c r="H7556" i="2" s="1"/>
  <c r="F7557" i="2"/>
  <c r="H7557" i="2" s="1"/>
  <c r="F7558" i="2"/>
  <c r="H7558" i="2" s="1"/>
  <c r="F7559" i="2"/>
  <c r="H7559" i="2" s="1"/>
  <c r="F7560" i="2"/>
  <c r="H7560" i="2" s="1"/>
  <c r="F7561" i="2"/>
  <c r="H7561" i="2" s="1"/>
  <c r="F7562" i="2"/>
  <c r="H7562" i="2" s="1"/>
  <c r="F7563" i="2"/>
  <c r="H7563" i="2" s="1"/>
  <c r="F7564" i="2"/>
  <c r="H7564" i="2" s="1"/>
  <c r="F7565" i="2"/>
  <c r="H7565" i="2" s="1"/>
  <c r="F7566" i="2"/>
  <c r="H7566" i="2" s="1"/>
  <c r="F7567" i="2"/>
  <c r="H7567" i="2" s="1"/>
  <c r="F7568" i="2"/>
  <c r="H7568" i="2" s="1"/>
  <c r="F7569" i="2"/>
  <c r="H7569" i="2" s="1"/>
  <c r="F7570" i="2"/>
  <c r="H7570" i="2" s="1"/>
  <c r="F7571" i="2"/>
  <c r="H7571" i="2" s="1"/>
  <c r="F7572" i="2"/>
  <c r="H7572" i="2" s="1"/>
  <c r="F7573" i="2"/>
  <c r="H7573" i="2" s="1"/>
  <c r="F7574" i="2"/>
  <c r="H7574" i="2" s="1"/>
  <c r="F7575" i="2"/>
  <c r="H7575" i="2" s="1"/>
  <c r="F7576" i="2"/>
  <c r="H7576" i="2" s="1"/>
  <c r="F7577" i="2"/>
  <c r="H7577" i="2" s="1"/>
  <c r="F7578" i="2"/>
  <c r="H7578" i="2" s="1"/>
  <c r="F7579" i="2"/>
  <c r="H7579" i="2" s="1"/>
  <c r="F7580" i="2"/>
  <c r="H7580" i="2" s="1"/>
  <c r="F7581" i="2"/>
  <c r="H7581" i="2" s="1"/>
  <c r="F7582" i="2"/>
  <c r="H7582" i="2" s="1"/>
  <c r="F7583" i="2"/>
  <c r="H7583" i="2" s="1"/>
  <c r="F7584" i="2"/>
  <c r="H7584" i="2" s="1"/>
  <c r="F7585" i="2"/>
  <c r="H7585" i="2" s="1"/>
  <c r="F7586" i="2"/>
  <c r="H7586" i="2" s="1"/>
  <c r="F7587" i="2"/>
  <c r="H7587" i="2" s="1"/>
  <c r="F7588" i="2"/>
  <c r="H7588" i="2" s="1"/>
  <c r="F7589" i="2"/>
  <c r="H7589" i="2" s="1"/>
  <c r="F7590" i="2"/>
  <c r="H7590" i="2" s="1"/>
  <c r="F7591" i="2"/>
  <c r="H7591" i="2" s="1"/>
  <c r="F7592" i="2"/>
  <c r="H7592" i="2" s="1"/>
  <c r="F7593" i="2"/>
  <c r="H7593" i="2" s="1"/>
  <c r="F7594" i="2"/>
  <c r="H7594" i="2" s="1"/>
  <c r="F7595" i="2"/>
  <c r="H7595" i="2" s="1"/>
  <c r="F7596" i="2"/>
  <c r="H7596" i="2" s="1"/>
  <c r="F7597" i="2"/>
  <c r="H7597" i="2" s="1"/>
  <c r="F7598" i="2"/>
  <c r="H7598" i="2" s="1"/>
  <c r="F7599" i="2"/>
  <c r="H7599" i="2" s="1"/>
  <c r="F7600" i="2"/>
  <c r="H7600" i="2" s="1"/>
  <c r="F7601" i="2"/>
  <c r="H7601" i="2" s="1"/>
  <c r="F7602" i="2"/>
  <c r="H7602" i="2" s="1"/>
  <c r="F7603" i="2"/>
  <c r="H7603" i="2" s="1"/>
  <c r="F7604" i="2"/>
  <c r="H7604" i="2" s="1"/>
  <c r="F7605" i="2"/>
  <c r="H7605" i="2" s="1"/>
  <c r="F7606" i="2"/>
  <c r="H7606" i="2" s="1"/>
  <c r="F7607" i="2"/>
  <c r="H7607" i="2" s="1"/>
  <c r="F7608" i="2"/>
  <c r="H7608" i="2" s="1"/>
  <c r="F7609" i="2"/>
  <c r="H7609" i="2" s="1"/>
  <c r="F7610" i="2"/>
  <c r="H7610" i="2" s="1"/>
  <c r="F7611" i="2"/>
  <c r="H7611" i="2" s="1"/>
  <c r="F7612" i="2"/>
  <c r="H7612" i="2" s="1"/>
  <c r="F7613" i="2"/>
  <c r="H7613" i="2" s="1"/>
  <c r="F7614" i="2"/>
  <c r="H7614" i="2" s="1"/>
  <c r="F7615" i="2"/>
  <c r="H7615" i="2" s="1"/>
  <c r="F7616" i="2"/>
  <c r="H7616" i="2" s="1"/>
  <c r="F7617" i="2"/>
  <c r="H7617" i="2" s="1"/>
  <c r="F7618" i="2"/>
  <c r="H7618" i="2" s="1"/>
  <c r="F7619" i="2"/>
  <c r="H7619" i="2" s="1"/>
  <c r="F7620" i="2"/>
  <c r="H7620" i="2" s="1"/>
  <c r="F7621" i="2"/>
  <c r="H7621" i="2" s="1"/>
  <c r="F7622" i="2"/>
  <c r="H7622" i="2" s="1"/>
  <c r="F7623" i="2"/>
  <c r="H7623" i="2" s="1"/>
  <c r="F7624" i="2"/>
  <c r="H7624" i="2" s="1"/>
  <c r="F7625" i="2"/>
  <c r="H7625" i="2" s="1"/>
  <c r="F7626" i="2"/>
  <c r="H7626" i="2" s="1"/>
  <c r="F7627" i="2"/>
  <c r="H7627" i="2" s="1"/>
  <c r="F7628" i="2"/>
  <c r="H7628" i="2" s="1"/>
  <c r="F7629" i="2"/>
  <c r="H7629" i="2" s="1"/>
  <c r="F7630" i="2"/>
  <c r="H7630" i="2" s="1"/>
  <c r="F7631" i="2"/>
  <c r="H7631" i="2" s="1"/>
  <c r="F7632" i="2"/>
  <c r="H7632" i="2" s="1"/>
  <c r="F7633" i="2"/>
  <c r="H7633" i="2" s="1"/>
  <c r="F7634" i="2"/>
  <c r="H7634" i="2" s="1"/>
  <c r="F7635" i="2"/>
  <c r="H7635" i="2" s="1"/>
  <c r="F7636" i="2"/>
  <c r="H7636" i="2" s="1"/>
  <c r="F7637" i="2"/>
  <c r="H7637" i="2" s="1"/>
  <c r="F7638" i="2"/>
  <c r="H7638" i="2" s="1"/>
  <c r="F7639" i="2"/>
  <c r="H7639" i="2" s="1"/>
  <c r="F7640" i="2"/>
  <c r="H7640" i="2" s="1"/>
  <c r="F7641" i="2"/>
  <c r="H7641" i="2" s="1"/>
  <c r="F7642" i="2"/>
  <c r="H7642" i="2" s="1"/>
  <c r="F7643" i="2"/>
  <c r="H7643" i="2" s="1"/>
  <c r="F7644" i="2"/>
  <c r="H7644" i="2" s="1"/>
  <c r="F7645" i="2"/>
  <c r="H7645" i="2" s="1"/>
  <c r="F7646" i="2"/>
  <c r="H7646" i="2" s="1"/>
  <c r="F7647" i="2"/>
  <c r="H7647" i="2" s="1"/>
  <c r="F7648" i="2"/>
  <c r="H7648" i="2" s="1"/>
  <c r="F7649" i="2"/>
  <c r="H7649" i="2" s="1"/>
  <c r="F7650" i="2"/>
  <c r="H7650" i="2" s="1"/>
  <c r="F7651" i="2"/>
  <c r="H7651" i="2" s="1"/>
  <c r="F7652" i="2"/>
  <c r="H7652" i="2" s="1"/>
  <c r="F7653" i="2"/>
  <c r="H7653" i="2" s="1"/>
  <c r="F7654" i="2"/>
  <c r="H7654" i="2" s="1"/>
  <c r="F7655" i="2"/>
  <c r="H7655" i="2" s="1"/>
  <c r="F7656" i="2"/>
  <c r="H7656" i="2" s="1"/>
  <c r="F7657" i="2"/>
  <c r="H7657" i="2" s="1"/>
  <c r="F7658" i="2"/>
  <c r="H7658" i="2" s="1"/>
  <c r="F7659" i="2"/>
  <c r="H7659" i="2" s="1"/>
  <c r="F7660" i="2"/>
  <c r="H7660" i="2" s="1"/>
  <c r="F7661" i="2"/>
  <c r="H7661" i="2" s="1"/>
  <c r="F7662" i="2"/>
  <c r="H7662" i="2" s="1"/>
  <c r="F7663" i="2"/>
  <c r="H7663" i="2" s="1"/>
  <c r="F7664" i="2"/>
  <c r="H7664" i="2" s="1"/>
  <c r="F7665" i="2"/>
  <c r="H7665" i="2" s="1"/>
  <c r="F7666" i="2"/>
  <c r="H7666" i="2" s="1"/>
  <c r="F7667" i="2"/>
  <c r="H7667" i="2" s="1"/>
  <c r="F7668" i="2"/>
  <c r="H7668" i="2" s="1"/>
  <c r="F7669" i="2"/>
  <c r="H7669" i="2" s="1"/>
  <c r="F7670" i="2"/>
  <c r="H7670" i="2" s="1"/>
  <c r="F7671" i="2"/>
  <c r="H7671" i="2" s="1"/>
  <c r="F7672" i="2"/>
  <c r="H7672" i="2" s="1"/>
  <c r="F7673" i="2"/>
  <c r="H7673" i="2" s="1"/>
  <c r="F7674" i="2"/>
  <c r="H7674" i="2" s="1"/>
  <c r="F7675" i="2"/>
  <c r="H7675" i="2" s="1"/>
  <c r="F7676" i="2"/>
  <c r="H7676" i="2" s="1"/>
  <c r="F7677" i="2"/>
  <c r="H7677" i="2" s="1"/>
  <c r="F7678" i="2"/>
  <c r="H7678" i="2" s="1"/>
  <c r="F7679" i="2"/>
  <c r="H7679" i="2" s="1"/>
  <c r="F7680" i="2"/>
  <c r="H7680" i="2" s="1"/>
  <c r="F7681" i="2"/>
  <c r="H7681" i="2" s="1"/>
  <c r="F7682" i="2"/>
  <c r="H7682" i="2" s="1"/>
  <c r="F7683" i="2"/>
  <c r="H7683" i="2" s="1"/>
  <c r="F7684" i="2"/>
  <c r="H7684" i="2" s="1"/>
  <c r="F7685" i="2"/>
  <c r="H7685" i="2" s="1"/>
  <c r="F7686" i="2"/>
  <c r="H7686" i="2" s="1"/>
  <c r="F7687" i="2"/>
  <c r="H7687" i="2" s="1"/>
  <c r="F7688" i="2"/>
  <c r="H7688" i="2" s="1"/>
  <c r="F7689" i="2"/>
  <c r="H7689" i="2" s="1"/>
  <c r="F7690" i="2"/>
  <c r="H7690" i="2" s="1"/>
  <c r="F7691" i="2"/>
  <c r="H7691" i="2" s="1"/>
  <c r="F7692" i="2"/>
  <c r="H7692" i="2" s="1"/>
  <c r="F7693" i="2"/>
  <c r="H7693" i="2" s="1"/>
  <c r="F7694" i="2"/>
  <c r="H7694" i="2" s="1"/>
  <c r="F7695" i="2"/>
  <c r="H7695" i="2" s="1"/>
  <c r="F7696" i="2"/>
  <c r="H7696" i="2" s="1"/>
  <c r="F7697" i="2"/>
  <c r="H7697" i="2" s="1"/>
  <c r="F7698" i="2"/>
  <c r="H7698" i="2" s="1"/>
  <c r="F7699" i="2"/>
  <c r="H7699" i="2" s="1"/>
  <c r="F7700" i="2"/>
  <c r="H7700" i="2" s="1"/>
  <c r="F7701" i="2"/>
  <c r="H7701" i="2" s="1"/>
  <c r="F7702" i="2"/>
  <c r="H7702" i="2" s="1"/>
  <c r="F7703" i="2"/>
  <c r="H7703" i="2" s="1"/>
  <c r="F7704" i="2"/>
  <c r="H7704" i="2" s="1"/>
  <c r="F7705" i="2"/>
  <c r="H7705" i="2" s="1"/>
  <c r="F7706" i="2"/>
  <c r="H7706" i="2" s="1"/>
  <c r="F7707" i="2"/>
  <c r="H7707" i="2" s="1"/>
  <c r="F7708" i="2"/>
  <c r="H7708" i="2" s="1"/>
  <c r="F7709" i="2"/>
  <c r="H7709" i="2" s="1"/>
  <c r="F7710" i="2"/>
  <c r="H7710" i="2" s="1"/>
  <c r="F7711" i="2"/>
  <c r="H7711" i="2" s="1"/>
  <c r="F7712" i="2"/>
  <c r="H7712" i="2" s="1"/>
  <c r="F7713" i="2"/>
  <c r="H7713" i="2" s="1"/>
  <c r="F7714" i="2"/>
  <c r="H7714" i="2" s="1"/>
  <c r="F7715" i="2"/>
  <c r="H7715" i="2" s="1"/>
  <c r="F7716" i="2"/>
  <c r="H7716" i="2" s="1"/>
  <c r="F7717" i="2"/>
  <c r="H7717" i="2" s="1"/>
  <c r="F7718" i="2"/>
  <c r="H7718" i="2" s="1"/>
  <c r="F7719" i="2"/>
  <c r="H7719" i="2" s="1"/>
  <c r="F7720" i="2"/>
  <c r="H7720" i="2" s="1"/>
  <c r="F7721" i="2"/>
  <c r="H7721" i="2" s="1"/>
  <c r="F7722" i="2"/>
  <c r="H7722" i="2" s="1"/>
  <c r="F7723" i="2"/>
  <c r="H7723" i="2" s="1"/>
  <c r="F7724" i="2"/>
  <c r="H7724" i="2" s="1"/>
  <c r="F7725" i="2"/>
  <c r="H7725" i="2" s="1"/>
  <c r="F7726" i="2"/>
  <c r="H7726" i="2" s="1"/>
  <c r="F7727" i="2"/>
  <c r="H7727" i="2" s="1"/>
  <c r="F7728" i="2"/>
  <c r="H7728" i="2" s="1"/>
  <c r="F7729" i="2"/>
  <c r="H7729" i="2" s="1"/>
  <c r="F7730" i="2"/>
  <c r="H7730" i="2" s="1"/>
  <c r="F7731" i="2"/>
  <c r="H7731" i="2" s="1"/>
  <c r="F7732" i="2"/>
  <c r="H7732" i="2" s="1"/>
  <c r="F7733" i="2"/>
  <c r="H7733" i="2" s="1"/>
  <c r="F7734" i="2"/>
  <c r="H7734" i="2" s="1"/>
  <c r="F7735" i="2"/>
  <c r="H7735" i="2" s="1"/>
  <c r="F7736" i="2"/>
  <c r="H7736" i="2" s="1"/>
  <c r="F7737" i="2"/>
  <c r="H7737" i="2" s="1"/>
  <c r="F7738" i="2"/>
  <c r="H7738" i="2" s="1"/>
  <c r="F7739" i="2"/>
  <c r="H7739" i="2" s="1"/>
  <c r="F7740" i="2"/>
  <c r="H7740" i="2" s="1"/>
  <c r="F7741" i="2"/>
  <c r="H7741" i="2" s="1"/>
  <c r="F7742" i="2"/>
  <c r="H7742" i="2" s="1"/>
  <c r="F7743" i="2"/>
  <c r="H7743" i="2" s="1"/>
  <c r="F7744" i="2"/>
  <c r="H7744" i="2" s="1"/>
  <c r="F7745" i="2"/>
  <c r="H7745" i="2" s="1"/>
  <c r="F7746" i="2"/>
  <c r="H7746" i="2" s="1"/>
  <c r="F7747" i="2"/>
  <c r="H7747" i="2" s="1"/>
  <c r="F7748" i="2"/>
  <c r="H7748" i="2" s="1"/>
  <c r="F7749" i="2"/>
  <c r="H7749" i="2" s="1"/>
  <c r="F7750" i="2"/>
  <c r="H7750" i="2" s="1"/>
  <c r="F7751" i="2"/>
  <c r="H7751" i="2" s="1"/>
  <c r="F7752" i="2"/>
  <c r="H7752" i="2" s="1"/>
  <c r="F7753" i="2"/>
  <c r="H7753" i="2" s="1"/>
  <c r="F7754" i="2"/>
  <c r="H7754" i="2" s="1"/>
  <c r="F7755" i="2"/>
  <c r="H7755" i="2" s="1"/>
  <c r="F7756" i="2"/>
  <c r="H7756" i="2" s="1"/>
  <c r="F7757" i="2"/>
  <c r="H7757" i="2" s="1"/>
  <c r="F7758" i="2"/>
  <c r="H7758" i="2" s="1"/>
  <c r="F7759" i="2"/>
  <c r="H7759" i="2" s="1"/>
  <c r="F7760" i="2"/>
  <c r="H7760" i="2" s="1"/>
  <c r="F7761" i="2"/>
  <c r="H7761" i="2" s="1"/>
  <c r="F7762" i="2"/>
  <c r="H7762" i="2" s="1"/>
  <c r="F7763" i="2"/>
  <c r="H7763" i="2" s="1"/>
  <c r="F7764" i="2"/>
  <c r="H7764" i="2" s="1"/>
  <c r="F7765" i="2"/>
  <c r="H7765" i="2" s="1"/>
  <c r="F7766" i="2"/>
  <c r="H7766" i="2" s="1"/>
  <c r="F7767" i="2"/>
  <c r="H7767" i="2" s="1"/>
  <c r="F7768" i="2"/>
  <c r="H7768" i="2" s="1"/>
  <c r="F7769" i="2"/>
  <c r="H7769" i="2" s="1"/>
  <c r="F7770" i="2"/>
  <c r="H7770" i="2" s="1"/>
  <c r="F7771" i="2"/>
  <c r="H7771" i="2" s="1"/>
  <c r="F7772" i="2"/>
  <c r="H7772" i="2" s="1"/>
  <c r="F7773" i="2"/>
  <c r="H7773" i="2" s="1"/>
  <c r="F7774" i="2"/>
  <c r="H7774" i="2" s="1"/>
  <c r="F7775" i="2"/>
  <c r="H7775" i="2" s="1"/>
  <c r="F7776" i="2"/>
  <c r="H7776" i="2" s="1"/>
  <c r="F7777" i="2"/>
  <c r="H7777" i="2" s="1"/>
  <c r="F7778" i="2"/>
  <c r="H7778" i="2" s="1"/>
  <c r="F7779" i="2"/>
  <c r="H7779" i="2" s="1"/>
  <c r="F7780" i="2"/>
  <c r="H7780" i="2" s="1"/>
  <c r="F7781" i="2"/>
  <c r="H7781" i="2" s="1"/>
  <c r="F7782" i="2"/>
  <c r="H7782" i="2" s="1"/>
  <c r="F7783" i="2"/>
  <c r="H7783" i="2" s="1"/>
  <c r="F7784" i="2"/>
  <c r="H7784" i="2" s="1"/>
  <c r="F7785" i="2"/>
  <c r="H7785" i="2" s="1"/>
  <c r="F7786" i="2"/>
  <c r="H7786" i="2" s="1"/>
  <c r="F7787" i="2"/>
  <c r="H7787" i="2" s="1"/>
  <c r="F7788" i="2"/>
  <c r="H7788" i="2" s="1"/>
  <c r="F7789" i="2"/>
  <c r="H7789" i="2" s="1"/>
  <c r="F7790" i="2"/>
  <c r="H7790" i="2" s="1"/>
  <c r="F7791" i="2"/>
  <c r="H7791" i="2" s="1"/>
  <c r="F7792" i="2"/>
  <c r="H7792" i="2" s="1"/>
  <c r="F7793" i="2"/>
  <c r="H7793" i="2" s="1"/>
  <c r="F7794" i="2"/>
  <c r="H7794" i="2" s="1"/>
  <c r="F7795" i="2"/>
  <c r="H7795" i="2" s="1"/>
  <c r="F7796" i="2"/>
  <c r="H7796" i="2" s="1"/>
  <c r="F7797" i="2"/>
  <c r="H7797" i="2" s="1"/>
  <c r="F7798" i="2"/>
  <c r="H7798" i="2" s="1"/>
  <c r="F7799" i="2"/>
  <c r="H7799" i="2" s="1"/>
  <c r="F7800" i="2"/>
  <c r="H7800" i="2" s="1"/>
  <c r="F7801" i="2"/>
  <c r="H7801" i="2" s="1"/>
  <c r="F7802" i="2"/>
  <c r="H7802" i="2" s="1"/>
  <c r="F7803" i="2"/>
  <c r="H7803" i="2" s="1"/>
  <c r="F7804" i="2"/>
  <c r="H7804" i="2" s="1"/>
  <c r="F7805" i="2"/>
  <c r="H7805" i="2" s="1"/>
  <c r="F7806" i="2"/>
  <c r="H7806" i="2" s="1"/>
  <c r="F7807" i="2"/>
  <c r="H7807" i="2" s="1"/>
  <c r="F7808" i="2"/>
  <c r="H7808" i="2" s="1"/>
  <c r="F7809" i="2"/>
  <c r="H7809" i="2" s="1"/>
  <c r="F7810" i="2"/>
  <c r="H7810" i="2" s="1"/>
  <c r="F7811" i="2"/>
  <c r="H7811" i="2" s="1"/>
  <c r="F7812" i="2"/>
  <c r="H7812" i="2" s="1"/>
  <c r="F7813" i="2"/>
  <c r="H7813" i="2" s="1"/>
  <c r="F7814" i="2"/>
  <c r="H7814" i="2" s="1"/>
  <c r="F7815" i="2"/>
  <c r="H7815" i="2" s="1"/>
  <c r="F7816" i="2"/>
  <c r="H7816" i="2" s="1"/>
  <c r="F7817" i="2"/>
  <c r="H7817" i="2" s="1"/>
  <c r="F7818" i="2"/>
  <c r="H7818" i="2" s="1"/>
  <c r="F7819" i="2"/>
  <c r="H7819" i="2" s="1"/>
  <c r="F7820" i="2"/>
  <c r="H7820" i="2" s="1"/>
  <c r="F7821" i="2"/>
  <c r="H7821" i="2" s="1"/>
  <c r="F7822" i="2"/>
  <c r="H7822" i="2" s="1"/>
  <c r="F7823" i="2"/>
  <c r="H7823" i="2" s="1"/>
  <c r="F7824" i="2"/>
  <c r="H7824" i="2" s="1"/>
  <c r="F7825" i="2"/>
  <c r="H7825" i="2" s="1"/>
  <c r="F7826" i="2"/>
  <c r="H7826" i="2" s="1"/>
  <c r="F7827" i="2"/>
  <c r="H7827" i="2" s="1"/>
  <c r="F7828" i="2"/>
  <c r="H7828" i="2" s="1"/>
  <c r="F7829" i="2"/>
  <c r="H7829" i="2" s="1"/>
  <c r="F7830" i="2"/>
  <c r="H7830" i="2" s="1"/>
  <c r="F7831" i="2"/>
  <c r="H7831" i="2" s="1"/>
  <c r="F7832" i="2"/>
  <c r="H7832" i="2" s="1"/>
  <c r="F7833" i="2"/>
  <c r="H7833" i="2" s="1"/>
  <c r="F7834" i="2"/>
  <c r="H7834" i="2" s="1"/>
  <c r="F7835" i="2"/>
  <c r="H7835" i="2" s="1"/>
  <c r="F7836" i="2"/>
  <c r="H7836" i="2" s="1"/>
  <c r="F7837" i="2"/>
  <c r="H7837" i="2" s="1"/>
  <c r="F7838" i="2"/>
  <c r="H7838" i="2" s="1"/>
  <c r="F7839" i="2"/>
  <c r="H7839" i="2" s="1"/>
  <c r="F7840" i="2"/>
  <c r="H7840" i="2" s="1"/>
  <c r="F7841" i="2"/>
  <c r="H7841" i="2" s="1"/>
  <c r="F7842" i="2"/>
  <c r="H7842" i="2" s="1"/>
  <c r="F7843" i="2"/>
  <c r="H7843" i="2" s="1"/>
  <c r="F7844" i="2"/>
  <c r="H7844" i="2" s="1"/>
  <c r="F7845" i="2"/>
  <c r="H7845" i="2" s="1"/>
  <c r="F7846" i="2"/>
  <c r="H7846" i="2" s="1"/>
  <c r="F7847" i="2"/>
  <c r="H7847" i="2" s="1"/>
  <c r="F7848" i="2"/>
  <c r="H7848" i="2" s="1"/>
  <c r="F7849" i="2"/>
  <c r="H7849" i="2" s="1"/>
  <c r="F7850" i="2"/>
  <c r="H7850" i="2" s="1"/>
  <c r="F7851" i="2"/>
  <c r="H7851" i="2" s="1"/>
  <c r="F7852" i="2"/>
  <c r="H7852" i="2" s="1"/>
  <c r="F7853" i="2"/>
  <c r="H7853" i="2" s="1"/>
  <c r="F7854" i="2"/>
  <c r="H7854" i="2" s="1"/>
  <c r="F7855" i="2"/>
  <c r="H7855" i="2" s="1"/>
  <c r="F7856" i="2"/>
  <c r="H7856" i="2" s="1"/>
  <c r="F7857" i="2"/>
  <c r="H7857" i="2" s="1"/>
  <c r="F7858" i="2"/>
  <c r="H7858" i="2" s="1"/>
  <c r="F7859" i="2"/>
  <c r="H7859" i="2" s="1"/>
  <c r="F7860" i="2"/>
  <c r="H7860" i="2" s="1"/>
  <c r="F7861" i="2"/>
  <c r="H7861" i="2" s="1"/>
  <c r="F7862" i="2"/>
  <c r="H7862" i="2" s="1"/>
  <c r="F7863" i="2"/>
  <c r="H7863" i="2" s="1"/>
  <c r="F7864" i="2"/>
  <c r="H7864" i="2" s="1"/>
  <c r="F7865" i="2"/>
  <c r="H7865" i="2" s="1"/>
  <c r="F7866" i="2"/>
  <c r="H7866" i="2" s="1"/>
  <c r="F7867" i="2"/>
  <c r="H7867" i="2" s="1"/>
  <c r="F7868" i="2"/>
  <c r="H7868" i="2" s="1"/>
  <c r="F7869" i="2"/>
  <c r="H7869" i="2" s="1"/>
  <c r="F7870" i="2"/>
  <c r="H7870" i="2" s="1"/>
  <c r="F7871" i="2"/>
  <c r="H7871" i="2" s="1"/>
  <c r="F7872" i="2"/>
  <c r="H7872" i="2" s="1"/>
  <c r="F7873" i="2"/>
  <c r="H7873" i="2" s="1"/>
  <c r="F7874" i="2"/>
  <c r="H7874" i="2" s="1"/>
  <c r="F7875" i="2"/>
  <c r="H7875" i="2" s="1"/>
  <c r="F7876" i="2"/>
  <c r="H7876" i="2" s="1"/>
  <c r="F7877" i="2"/>
  <c r="H7877" i="2" s="1"/>
  <c r="F7878" i="2"/>
  <c r="H7878" i="2" s="1"/>
  <c r="F7879" i="2"/>
  <c r="H7879" i="2" s="1"/>
  <c r="F7880" i="2"/>
  <c r="H7880" i="2" s="1"/>
  <c r="F7881" i="2"/>
  <c r="H7881" i="2" s="1"/>
  <c r="F7882" i="2"/>
  <c r="H7882" i="2" s="1"/>
  <c r="F7883" i="2"/>
  <c r="H7883" i="2" s="1"/>
  <c r="F7884" i="2"/>
  <c r="H7884" i="2" s="1"/>
  <c r="F7885" i="2"/>
  <c r="H7885" i="2" s="1"/>
  <c r="F7886" i="2"/>
  <c r="H7886" i="2" s="1"/>
  <c r="F7887" i="2"/>
  <c r="H7887" i="2" s="1"/>
  <c r="F7888" i="2"/>
  <c r="H7888" i="2" s="1"/>
  <c r="F7889" i="2"/>
  <c r="H7889" i="2" s="1"/>
  <c r="F7890" i="2"/>
  <c r="H7890" i="2" s="1"/>
  <c r="F7891" i="2"/>
  <c r="H7891" i="2" s="1"/>
  <c r="F7892" i="2"/>
  <c r="H7892" i="2" s="1"/>
  <c r="F7893" i="2"/>
  <c r="H7893" i="2" s="1"/>
  <c r="F7894" i="2"/>
  <c r="H7894" i="2" s="1"/>
  <c r="F7895" i="2"/>
  <c r="H7895" i="2" s="1"/>
  <c r="F7896" i="2"/>
  <c r="H7896" i="2" s="1"/>
  <c r="F7897" i="2"/>
  <c r="H7897" i="2" s="1"/>
  <c r="F7898" i="2"/>
  <c r="H7898" i="2" s="1"/>
  <c r="F7899" i="2"/>
  <c r="H7899" i="2" s="1"/>
  <c r="F7900" i="2"/>
  <c r="H7900" i="2" s="1"/>
  <c r="F7901" i="2"/>
  <c r="H7901" i="2" s="1"/>
  <c r="F7902" i="2"/>
  <c r="H7902" i="2" s="1"/>
  <c r="F7903" i="2"/>
  <c r="H7903" i="2" s="1"/>
  <c r="F7904" i="2"/>
  <c r="H7904" i="2" s="1"/>
  <c r="F7905" i="2"/>
  <c r="H7905" i="2" s="1"/>
  <c r="F7906" i="2"/>
  <c r="H7906" i="2" s="1"/>
  <c r="F7907" i="2"/>
  <c r="H7907" i="2" s="1"/>
  <c r="F7908" i="2"/>
  <c r="H7908" i="2" s="1"/>
  <c r="F7909" i="2"/>
  <c r="H7909" i="2" s="1"/>
  <c r="F7910" i="2"/>
  <c r="H7910" i="2" s="1"/>
  <c r="F7911" i="2"/>
  <c r="H7911" i="2" s="1"/>
  <c r="F7912" i="2"/>
  <c r="H7912" i="2" s="1"/>
  <c r="F7913" i="2"/>
  <c r="H7913" i="2" s="1"/>
  <c r="F7914" i="2"/>
  <c r="H7914" i="2" s="1"/>
  <c r="F7915" i="2"/>
  <c r="H7915" i="2" s="1"/>
  <c r="F7916" i="2"/>
  <c r="H7916" i="2" s="1"/>
  <c r="F7917" i="2"/>
  <c r="H7917" i="2" s="1"/>
  <c r="F7918" i="2"/>
  <c r="H7918" i="2" s="1"/>
  <c r="F7919" i="2"/>
  <c r="H7919" i="2" s="1"/>
  <c r="F7920" i="2"/>
  <c r="H7920" i="2" s="1"/>
  <c r="F7921" i="2"/>
  <c r="H7921" i="2" s="1"/>
  <c r="F7922" i="2"/>
  <c r="H7922" i="2" s="1"/>
  <c r="F7923" i="2"/>
  <c r="H7923" i="2" s="1"/>
  <c r="F7924" i="2"/>
  <c r="H7924" i="2" s="1"/>
  <c r="F7925" i="2"/>
  <c r="H7925" i="2" s="1"/>
  <c r="F7926" i="2"/>
  <c r="H7926" i="2" s="1"/>
  <c r="F7927" i="2"/>
  <c r="H7927" i="2" s="1"/>
  <c r="F7928" i="2"/>
  <c r="H7928" i="2" s="1"/>
  <c r="F7929" i="2"/>
  <c r="H7929" i="2" s="1"/>
  <c r="F7930" i="2"/>
  <c r="H7930" i="2" s="1"/>
  <c r="F7931" i="2"/>
  <c r="H7931" i="2" s="1"/>
  <c r="F7932" i="2"/>
  <c r="H7932" i="2" s="1"/>
  <c r="F7933" i="2"/>
  <c r="H7933" i="2" s="1"/>
  <c r="F7934" i="2"/>
  <c r="H7934" i="2" s="1"/>
  <c r="F7935" i="2"/>
  <c r="H7935" i="2" s="1"/>
  <c r="F7936" i="2"/>
  <c r="H7936" i="2" s="1"/>
  <c r="F7937" i="2"/>
  <c r="H7937" i="2" s="1"/>
  <c r="F7938" i="2"/>
  <c r="H7938" i="2" s="1"/>
  <c r="F7939" i="2"/>
  <c r="H7939" i="2" s="1"/>
  <c r="F7940" i="2"/>
  <c r="H7940" i="2" s="1"/>
  <c r="F7941" i="2"/>
  <c r="H7941" i="2" s="1"/>
  <c r="F7942" i="2"/>
  <c r="H7942" i="2" s="1"/>
  <c r="F7943" i="2"/>
  <c r="H7943" i="2" s="1"/>
  <c r="F7944" i="2"/>
  <c r="H7944" i="2" s="1"/>
  <c r="F7945" i="2"/>
  <c r="H7945" i="2" s="1"/>
  <c r="F7946" i="2"/>
  <c r="H7946" i="2" s="1"/>
  <c r="F7947" i="2"/>
  <c r="H7947" i="2" s="1"/>
  <c r="F7948" i="2"/>
  <c r="H7948" i="2" s="1"/>
  <c r="F7949" i="2"/>
  <c r="H7949" i="2" s="1"/>
  <c r="F7950" i="2"/>
  <c r="H7950" i="2" s="1"/>
  <c r="F7951" i="2"/>
  <c r="H7951" i="2" s="1"/>
  <c r="F7952" i="2"/>
  <c r="H7952" i="2" s="1"/>
  <c r="F7953" i="2"/>
  <c r="H7953" i="2" s="1"/>
  <c r="F7954" i="2"/>
  <c r="H7954" i="2" s="1"/>
  <c r="F7955" i="2"/>
  <c r="H7955" i="2" s="1"/>
  <c r="F7956" i="2"/>
  <c r="H7956" i="2" s="1"/>
  <c r="F7957" i="2"/>
  <c r="H7957" i="2" s="1"/>
  <c r="F7958" i="2"/>
  <c r="H7958" i="2" s="1"/>
  <c r="F7959" i="2"/>
  <c r="H7959" i="2" s="1"/>
  <c r="F7960" i="2"/>
  <c r="H7960" i="2" s="1"/>
  <c r="F7961" i="2"/>
  <c r="H7961" i="2" s="1"/>
  <c r="F7962" i="2"/>
  <c r="H7962" i="2" s="1"/>
  <c r="F7963" i="2"/>
  <c r="H7963" i="2" s="1"/>
  <c r="F7964" i="2"/>
  <c r="H7964" i="2" s="1"/>
  <c r="F7965" i="2"/>
  <c r="H7965" i="2" s="1"/>
  <c r="F7966" i="2"/>
  <c r="H7966" i="2" s="1"/>
  <c r="F7967" i="2"/>
  <c r="H7967" i="2" s="1"/>
  <c r="F7968" i="2"/>
  <c r="H7968" i="2" s="1"/>
  <c r="F7969" i="2"/>
  <c r="H7969" i="2" s="1"/>
  <c r="F7970" i="2"/>
  <c r="H7970" i="2" s="1"/>
  <c r="F7971" i="2"/>
  <c r="H7971" i="2" s="1"/>
  <c r="F7972" i="2"/>
  <c r="H7972" i="2" s="1"/>
  <c r="F7973" i="2"/>
  <c r="H7973" i="2" s="1"/>
  <c r="F7974" i="2"/>
  <c r="H7974" i="2" s="1"/>
  <c r="F7975" i="2"/>
  <c r="H7975" i="2" s="1"/>
  <c r="F7976" i="2"/>
  <c r="H7976" i="2" s="1"/>
  <c r="F7977" i="2"/>
  <c r="H7977" i="2" s="1"/>
  <c r="F7978" i="2"/>
  <c r="H7978" i="2" s="1"/>
  <c r="F7979" i="2"/>
  <c r="H7979" i="2" s="1"/>
  <c r="F7980" i="2"/>
  <c r="H7980" i="2" s="1"/>
  <c r="F7981" i="2"/>
  <c r="H7981" i="2" s="1"/>
  <c r="F7982" i="2"/>
  <c r="H7982" i="2" s="1"/>
  <c r="F7983" i="2"/>
  <c r="H7983" i="2" s="1"/>
  <c r="F7984" i="2"/>
  <c r="H7984" i="2" s="1"/>
  <c r="F7985" i="2"/>
  <c r="H7985" i="2" s="1"/>
  <c r="F7986" i="2"/>
  <c r="H7986" i="2" s="1"/>
  <c r="F7987" i="2"/>
  <c r="H7987" i="2" s="1"/>
  <c r="F7988" i="2"/>
  <c r="H7988" i="2" s="1"/>
  <c r="F7989" i="2"/>
  <c r="H7989" i="2" s="1"/>
  <c r="F7990" i="2"/>
  <c r="H7990" i="2" s="1"/>
  <c r="F7991" i="2"/>
  <c r="H7991" i="2" s="1"/>
  <c r="F7992" i="2"/>
  <c r="H7992" i="2" s="1"/>
  <c r="F7993" i="2"/>
  <c r="H7993" i="2" s="1"/>
  <c r="F7994" i="2"/>
  <c r="H7994" i="2" s="1"/>
  <c r="F7995" i="2"/>
  <c r="H7995" i="2" s="1"/>
  <c r="F7996" i="2"/>
  <c r="H7996" i="2" s="1"/>
  <c r="F7997" i="2"/>
  <c r="H7997" i="2" s="1"/>
  <c r="F7998" i="2"/>
  <c r="H7998" i="2" s="1"/>
  <c r="F7999" i="2"/>
  <c r="H7999" i="2" s="1"/>
  <c r="F8000" i="2"/>
  <c r="H8000" i="2" s="1"/>
  <c r="F8001" i="2"/>
  <c r="H8001" i="2" s="1"/>
  <c r="F8002" i="2"/>
  <c r="H8002" i="2" s="1"/>
  <c r="F8003" i="2"/>
  <c r="H8003" i="2" s="1"/>
  <c r="F8004" i="2"/>
  <c r="H8004" i="2" s="1"/>
  <c r="F8005" i="2"/>
  <c r="H8005" i="2" s="1"/>
  <c r="F8006" i="2"/>
  <c r="H8006" i="2" s="1"/>
  <c r="F8007" i="2"/>
  <c r="H8007" i="2" s="1"/>
  <c r="F8008" i="2"/>
  <c r="H8008" i="2" s="1"/>
  <c r="F8009" i="2"/>
  <c r="H8009" i="2" s="1"/>
  <c r="F8010" i="2"/>
  <c r="H8010" i="2" s="1"/>
  <c r="F8011" i="2"/>
  <c r="H8011" i="2" s="1"/>
  <c r="F8012" i="2"/>
  <c r="H8012" i="2" s="1"/>
  <c r="F8013" i="2"/>
  <c r="H8013" i="2" s="1"/>
  <c r="F8014" i="2"/>
  <c r="H8014" i="2" s="1"/>
  <c r="F8015" i="2"/>
  <c r="H8015" i="2" s="1"/>
  <c r="F8016" i="2"/>
  <c r="H8016" i="2" s="1"/>
  <c r="F8017" i="2"/>
  <c r="H8017" i="2" s="1"/>
  <c r="F8018" i="2"/>
  <c r="H8018" i="2" s="1"/>
  <c r="F8019" i="2"/>
  <c r="H8019" i="2" s="1"/>
  <c r="F8020" i="2"/>
  <c r="H8020" i="2" s="1"/>
  <c r="F8021" i="2"/>
  <c r="H8021" i="2" s="1"/>
  <c r="F8022" i="2"/>
  <c r="H8022" i="2" s="1"/>
  <c r="F8023" i="2"/>
  <c r="H8023" i="2" s="1"/>
  <c r="F8024" i="2"/>
  <c r="H8024" i="2" s="1"/>
  <c r="F8025" i="2"/>
  <c r="H8025" i="2" s="1"/>
  <c r="F8026" i="2"/>
  <c r="H8026" i="2" s="1"/>
  <c r="F8027" i="2"/>
  <c r="H8027" i="2" s="1"/>
  <c r="F8028" i="2"/>
  <c r="H8028" i="2" s="1"/>
  <c r="F8029" i="2"/>
  <c r="H8029" i="2" s="1"/>
  <c r="F8030" i="2"/>
  <c r="H8030" i="2" s="1"/>
  <c r="F8031" i="2"/>
  <c r="H8031" i="2" s="1"/>
  <c r="F8032" i="2"/>
  <c r="H8032" i="2" s="1"/>
  <c r="F8033" i="2"/>
  <c r="H8033" i="2" s="1"/>
  <c r="F8034" i="2"/>
  <c r="H8034" i="2" s="1"/>
  <c r="F8035" i="2"/>
  <c r="H8035" i="2" s="1"/>
  <c r="F8036" i="2"/>
  <c r="H8036" i="2" s="1"/>
  <c r="F8037" i="2"/>
  <c r="H8037" i="2" s="1"/>
  <c r="F8038" i="2"/>
  <c r="H8038" i="2" s="1"/>
  <c r="F8039" i="2"/>
  <c r="H8039" i="2" s="1"/>
  <c r="F8040" i="2"/>
  <c r="H8040" i="2" s="1"/>
  <c r="F8041" i="2"/>
  <c r="H8041" i="2" s="1"/>
  <c r="F8042" i="2"/>
  <c r="H8042" i="2" s="1"/>
  <c r="F8043" i="2"/>
  <c r="H8043" i="2" s="1"/>
  <c r="F8044" i="2"/>
  <c r="H8044" i="2" s="1"/>
  <c r="F8045" i="2"/>
  <c r="H8045" i="2" s="1"/>
  <c r="F8046" i="2"/>
  <c r="H8046" i="2" s="1"/>
  <c r="F8047" i="2"/>
  <c r="H8047" i="2" s="1"/>
  <c r="F8048" i="2"/>
  <c r="H8048" i="2" s="1"/>
  <c r="F8049" i="2"/>
  <c r="H8049" i="2" s="1"/>
  <c r="F8050" i="2"/>
  <c r="H8050" i="2" s="1"/>
  <c r="F8051" i="2"/>
  <c r="H8051" i="2" s="1"/>
  <c r="F8052" i="2"/>
  <c r="H8052" i="2" s="1"/>
  <c r="F8053" i="2"/>
  <c r="H8053" i="2" s="1"/>
  <c r="F8054" i="2"/>
  <c r="H8054" i="2" s="1"/>
  <c r="F8055" i="2"/>
  <c r="H8055" i="2" s="1"/>
  <c r="F8056" i="2"/>
  <c r="H8056" i="2" s="1"/>
  <c r="F8057" i="2"/>
  <c r="H8057" i="2" s="1"/>
  <c r="F8058" i="2"/>
  <c r="H8058" i="2" s="1"/>
  <c r="F8059" i="2"/>
  <c r="H8059" i="2" s="1"/>
  <c r="F8060" i="2"/>
  <c r="H8060" i="2" s="1"/>
  <c r="F8061" i="2"/>
  <c r="H8061" i="2" s="1"/>
  <c r="F8062" i="2"/>
  <c r="H8062" i="2" s="1"/>
  <c r="F8063" i="2"/>
  <c r="H8063" i="2" s="1"/>
  <c r="F8064" i="2"/>
  <c r="H8064" i="2" s="1"/>
  <c r="F8065" i="2"/>
  <c r="H8065" i="2" s="1"/>
  <c r="F8066" i="2"/>
  <c r="H8066" i="2" s="1"/>
  <c r="F8067" i="2"/>
  <c r="H8067" i="2" s="1"/>
  <c r="F8068" i="2"/>
  <c r="H8068" i="2" s="1"/>
  <c r="F8069" i="2"/>
  <c r="H8069" i="2" s="1"/>
  <c r="F8070" i="2"/>
  <c r="H8070" i="2" s="1"/>
  <c r="F8071" i="2"/>
  <c r="H8071" i="2" s="1"/>
  <c r="F8072" i="2"/>
  <c r="H8072" i="2" s="1"/>
  <c r="F8073" i="2"/>
  <c r="H8073" i="2" s="1"/>
  <c r="F8074" i="2"/>
  <c r="H8074" i="2" s="1"/>
  <c r="F8075" i="2"/>
  <c r="H8075" i="2" s="1"/>
  <c r="F8076" i="2"/>
  <c r="H8076" i="2" s="1"/>
  <c r="F8077" i="2"/>
  <c r="H8077" i="2" s="1"/>
  <c r="F8078" i="2"/>
  <c r="H8078" i="2" s="1"/>
  <c r="F8079" i="2"/>
  <c r="H8079" i="2" s="1"/>
  <c r="F8080" i="2"/>
  <c r="H8080" i="2" s="1"/>
  <c r="F8081" i="2"/>
  <c r="H8081" i="2" s="1"/>
  <c r="F8082" i="2"/>
  <c r="H8082" i="2" s="1"/>
  <c r="F8083" i="2"/>
  <c r="H8083" i="2" s="1"/>
  <c r="F8084" i="2"/>
  <c r="H8084" i="2" s="1"/>
  <c r="F8085" i="2"/>
  <c r="H8085" i="2" s="1"/>
  <c r="F8086" i="2"/>
  <c r="H8086" i="2" s="1"/>
  <c r="F8087" i="2"/>
  <c r="H8087" i="2" s="1"/>
  <c r="F8088" i="2"/>
  <c r="H8088" i="2" s="1"/>
  <c r="F8089" i="2"/>
  <c r="H8089" i="2" s="1"/>
  <c r="F8090" i="2"/>
  <c r="H8090" i="2" s="1"/>
  <c r="F8091" i="2"/>
  <c r="H8091" i="2" s="1"/>
  <c r="F8092" i="2"/>
  <c r="H8092" i="2" s="1"/>
  <c r="F8093" i="2"/>
  <c r="H8093" i="2" s="1"/>
  <c r="F8094" i="2"/>
  <c r="H8094" i="2" s="1"/>
  <c r="F8095" i="2"/>
  <c r="H8095" i="2" s="1"/>
  <c r="F8096" i="2"/>
  <c r="H8096" i="2" s="1"/>
  <c r="F8097" i="2"/>
  <c r="H8097" i="2" s="1"/>
  <c r="F8098" i="2"/>
  <c r="H8098" i="2" s="1"/>
  <c r="F8099" i="2"/>
  <c r="H8099" i="2" s="1"/>
  <c r="F8100" i="2"/>
  <c r="H8100" i="2" s="1"/>
  <c r="F8101" i="2"/>
  <c r="H8101" i="2" s="1"/>
  <c r="F8102" i="2"/>
  <c r="H8102" i="2" s="1"/>
  <c r="F8103" i="2"/>
  <c r="H8103" i="2" s="1"/>
  <c r="F8104" i="2"/>
  <c r="H8104" i="2" s="1"/>
  <c r="F8105" i="2"/>
  <c r="H8105" i="2" s="1"/>
  <c r="F8106" i="2"/>
  <c r="H8106" i="2" s="1"/>
  <c r="F8107" i="2"/>
  <c r="H8107" i="2" s="1"/>
  <c r="F8108" i="2"/>
  <c r="H8108" i="2" s="1"/>
  <c r="F8109" i="2"/>
  <c r="H8109" i="2" s="1"/>
  <c r="F8110" i="2"/>
  <c r="H8110" i="2" s="1"/>
  <c r="F8111" i="2"/>
  <c r="H8111" i="2" s="1"/>
  <c r="F8112" i="2"/>
  <c r="H8112" i="2" s="1"/>
  <c r="F8113" i="2"/>
  <c r="H8113" i="2" s="1"/>
  <c r="F8114" i="2"/>
  <c r="H8114" i="2" s="1"/>
  <c r="F8115" i="2"/>
  <c r="H8115" i="2" s="1"/>
  <c r="F8116" i="2"/>
  <c r="H8116" i="2" s="1"/>
  <c r="F8117" i="2"/>
  <c r="H8117" i="2" s="1"/>
  <c r="F8118" i="2"/>
  <c r="H8118" i="2" s="1"/>
  <c r="F8119" i="2"/>
  <c r="H8119" i="2" s="1"/>
  <c r="F8120" i="2"/>
  <c r="H8120" i="2" s="1"/>
  <c r="F8121" i="2"/>
  <c r="H8121" i="2" s="1"/>
  <c r="F8122" i="2"/>
  <c r="H8122" i="2" s="1"/>
  <c r="F8123" i="2"/>
  <c r="H8123" i="2" s="1"/>
  <c r="F8124" i="2"/>
  <c r="H8124" i="2" s="1"/>
  <c r="F8125" i="2"/>
  <c r="H8125" i="2" s="1"/>
  <c r="F8126" i="2"/>
  <c r="H8126" i="2" s="1"/>
  <c r="F8127" i="2"/>
  <c r="H8127" i="2" s="1"/>
  <c r="F8128" i="2"/>
  <c r="H8128" i="2" s="1"/>
  <c r="F8129" i="2"/>
  <c r="H8129" i="2" s="1"/>
  <c r="F8130" i="2"/>
  <c r="H8130" i="2" s="1"/>
  <c r="F8131" i="2"/>
  <c r="H8131" i="2" s="1"/>
  <c r="F8132" i="2"/>
  <c r="H8132" i="2" s="1"/>
  <c r="F8133" i="2"/>
  <c r="H8133" i="2" s="1"/>
  <c r="F8134" i="2"/>
  <c r="H8134" i="2" s="1"/>
  <c r="F8135" i="2"/>
  <c r="H8135" i="2" s="1"/>
  <c r="F8136" i="2"/>
  <c r="H8136" i="2" s="1"/>
  <c r="F8137" i="2"/>
  <c r="H8137" i="2" s="1"/>
  <c r="F8138" i="2"/>
  <c r="H8138" i="2" s="1"/>
  <c r="F8139" i="2"/>
  <c r="H8139" i="2" s="1"/>
  <c r="F8140" i="2"/>
  <c r="H8140" i="2" s="1"/>
  <c r="F8141" i="2"/>
  <c r="H8141" i="2" s="1"/>
  <c r="F8142" i="2"/>
  <c r="H8142" i="2" s="1"/>
  <c r="F8143" i="2"/>
  <c r="H8143" i="2" s="1"/>
  <c r="F8144" i="2"/>
  <c r="H8144" i="2" s="1"/>
  <c r="F8145" i="2"/>
  <c r="H8145" i="2" s="1"/>
  <c r="F8146" i="2"/>
  <c r="H8146" i="2" s="1"/>
  <c r="F8147" i="2"/>
  <c r="H8147" i="2" s="1"/>
  <c r="F8148" i="2"/>
  <c r="H8148" i="2" s="1"/>
  <c r="F8149" i="2"/>
  <c r="H8149" i="2" s="1"/>
  <c r="F8150" i="2"/>
  <c r="H8150" i="2" s="1"/>
  <c r="F8151" i="2"/>
  <c r="H8151" i="2" s="1"/>
  <c r="F8152" i="2"/>
  <c r="H8152" i="2" s="1"/>
  <c r="F8153" i="2"/>
  <c r="H8153" i="2" s="1"/>
  <c r="F8154" i="2"/>
  <c r="H8154" i="2" s="1"/>
  <c r="F8155" i="2"/>
  <c r="H8155" i="2" s="1"/>
  <c r="F8156" i="2"/>
  <c r="H8156" i="2" s="1"/>
  <c r="F8157" i="2"/>
  <c r="H8157" i="2" s="1"/>
  <c r="F8158" i="2"/>
  <c r="H8158" i="2" s="1"/>
  <c r="F8159" i="2"/>
  <c r="H8159" i="2" s="1"/>
  <c r="F8160" i="2"/>
  <c r="H8160" i="2" s="1"/>
  <c r="F8161" i="2"/>
  <c r="H8161" i="2" s="1"/>
  <c r="F8162" i="2"/>
  <c r="H8162" i="2" s="1"/>
  <c r="F8163" i="2"/>
  <c r="H8163" i="2" s="1"/>
  <c r="F8164" i="2"/>
  <c r="H8164" i="2" s="1"/>
  <c r="F8165" i="2"/>
  <c r="H8165" i="2" s="1"/>
  <c r="F8166" i="2"/>
  <c r="H8166" i="2" s="1"/>
  <c r="F8167" i="2"/>
  <c r="H8167" i="2" s="1"/>
  <c r="F8168" i="2"/>
  <c r="H8168" i="2" s="1"/>
  <c r="F8169" i="2"/>
  <c r="H8169" i="2" s="1"/>
  <c r="F8170" i="2"/>
  <c r="H8170" i="2" s="1"/>
  <c r="F8171" i="2"/>
  <c r="H8171" i="2" s="1"/>
  <c r="F8172" i="2"/>
  <c r="H8172" i="2" s="1"/>
  <c r="F8173" i="2"/>
  <c r="H8173" i="2" s="1"/>
  <c r="F8174" i="2"/>
  <c r="H8174" i="2" s="1"/>
  <c r="F8175" i="2"/>
  <c r="H8175" i="2" s="1"/>
  <c r="F8176" i="2"/>
  <c r="H8176" i="2" s="1"/>
  <c r="F8177" i="2"/>
  <c r="H8177" i="2" s="1"/>
  <c r="F8178" i="2"/>
  <c r="H8178" i="2" s="1"/>
  <c r="F8179" i="2"/>
  <c r="H8179" i="2" s="1"/>
  <c r="F8180" i="2"/>
  <c r="H8180" i="2" s="1"/>
  <c r="F8181" i="2"/>
  <c r="H8181" i="2" s="1"/>
  <c r="F8182" i="2"/>
  <c r="H8182" i="2" s="1"/>
  <c r="F8183" i="2"/>
  <c r="H8183" i="2" s="1"/>
  <c r="F8184" i="2"/>
  <c r="H8184" i="2" s="1"/>
  <c r="F8185" i="2"/>
  <c r="H8185" i="2" s="1"/>
  <c r="F8186" i="2"/>
  <c r="H8186" i="2" s="1"/>
  <c r="F8187" i="2"/>
  <c r="H8187" i="2" s="1"/>
  <c r="F8188" i="2"/>
  <c r="H8188" i="2" s="1"/>
  <c r="F8189" i="2"/>
  <c r="H8189" i="2" s="1"/>
  <c r="F8190" i="2"/>
  <c r="H8190" i="2" s="1"/>
  <c r="F8191" i="2"/>
  <c r="H8191" i="2" s="1"/>
  <c r="F8192" i="2"/>
  <c r="H8192" i="2" s="1"/>
  <c r="F8193" i="2"/>
  <c r="H8193" i="2" s="1"/>
  <c r="F8194" i="2"/>
  <c r="H8194" i="2" s="1"/>
  <c r="F8195" i="2"/>
  <c r="H8195" i="2" s="1"/>
  <c r="F8196" i="2"/>
  <c r="H8196" i="2" s="1"/>
  <c r="F8197" i="2"/>
  <c r="H8197" i="2" s="1"/>
  <c r="F8198" i="2"/>
  <c r="H8198" i="2" s="1"/>
  <c r="F8199" i="2"/>
  <c r="H8199" i="2" s="1"/>
  <c r="F8200" i="2"/>
  <c r="H8200" i="2" s="1"/>
  <c r="F8201" i="2"/>
  <c r="H8201" i="2" s="1"/>
  <c r="F8202" i="2"/>
  <c r="H8202" i="2" s="1"/>
  <c r="F8203" i="2"/>
  <c r="H8203" i="2" s="1"/>
  <c r="F8204" i="2"/>
  <c r="H8204" i="2" s="1"/>
  <c r="F8205" i="2"/>
  <c r="H8205" i="2" s="1"/>
  <c r="F8206" i="2"/>
  <c r="H8206" i="2" s="1"/>
  <c r="F8207" i="2"/>
  <c r="H8207" i="2" s="1"/>
  <c r="F8208" i="2"/>
  <c r="H8208" i="2" s="1"/>
  <c r="F8209" i="2"/>
  <c r="H8209" i="2" s="1"/>
  <c r="F8210" i="2"/>
  <c r="H8210" i="2" s="1"/>
  <c r="F8211" i="2"/>
  <c r="H8211" i="2" s="1"/>
  <c r="F8212" i="2"/>
  <c r="H8212" i="2" s="1"/>
  <c r="F8213" i="2"/>
  <c r="H8213" i="2" s="1"/>
  <c r="F8214" i="2"/>
  <c r="H8214" i="2" s="1"/>
  <c r="F8215" i="2"/>
  <c r="H8215" i="2" s="1"/>
  <c r="F8216" i="2"/>
  <c r="H8216" i="2" s="1"/>
  <c r="F8217" i="2"/>
  <c r="H8217" i="2" s="1"/>
  <c r="F8218" i="2"/>
  <c r="H8218" i="2" s="1"/>
  <c r="F8219" i="2"/>
  <c r="H8219" i="2" s="1"/>
  <c r="F8220" i="2"/>
  <c r="H8220" i="2" s="1"/>
  <c r="F8221" i="2"/>
  <c r="H8221" i="2" s="1"/>
  <c r="F8222" i="2"/>
  <c r="H8222" i="2" s="1"/>
  <c r="F8223" i="2"/>
  <c r="H8223" i="2" s="1"/>
  <c r="F8224" i="2"/>
  <c r="H8224" i="2" s="1"/>
  <c r="F8225" i="2"/>
  <c r="H8225" i="2" s="1"/>
  <c r="F8226" i="2"/>
  <c r="H8226" i="2" s="1"/>
  <c r="F8227" i="2"/>
  <c r="H8227" i="2" s="1"/>
  <c r="F8228" i="2"/>
  <c r="H8228" i="2" s="1"/>
  <c r="F8229" i="2"/>
  <c r="H8229" i="2" s="1"/>
  <c r="F8230" i="2"/>
  <c r="H8230" i="2" s="1"/>
  <c r="F8231" i="2"/>
  <c r="H8231" i="2" s="1"/>
  <c r="F8232" i="2"/>
  <c r="H8232" i="2" s="1"/>
  <c r="F8233" i="2"/>
  <c r="H8233" i="2" s="1"/>
  <c r="F8234" i="2"/>
  <c r="H8234" i="2" s="1"/>
  <c r="F8235" i="2"/>
  <c r="H8235" i="2" s="1"/>
  <c r="F8236" i="2"/>
  <c r="H8236" i="2" s="1"/>
  <c r="F8237" i="2"/>
  <c r="H8237" i="2" s="1"/>
  <c r="F8238" i="2"/>
  <c r="H8238" i="2" s="1"/>
  <c r="F8239" i="2"/>
  <c r="H8239" i="2" s="1"/>
  <c r="F8240" i="2"/>
  <c r="H8240" i="2" s="1"/>
  <c r="F8241" i="2"/>
  <c r="H8241" i="2" s="1"/>
  <c r="F8242" i="2"/>
  <c r="H8242" i="2" s="1"/>
  <c r="F8243" i="2"/>
  <c r="H8243" i="2" s="1"/>
  <c r="F8244" i="2"/>
  <c r="H8244" i="2" s="1"/>
  <c r="F8245" i="2"/>
  <c r="H8245" i="2" s="1"/>
  <c r="F8246" i="2"/>
  <c r="H8246" i="2" s="1"/>
  <c r="F8247" i="2"/>
  <c r="H8247" i="2" s="1"/>
  <c r="F8248" i="2"/>
  <c r="H8248" i="2" s="1"/>
  <c r="F8249" i="2"/>
  <c r="H8249" i="2" s="1"/>
  <c r="F8250" i="2"/>
  <c r="H8250" i="2" s="1"/>
  <c r="F8251" i="2"/>
  <c r="H8251" i="2" s="1"/>
  <c r="F8252" i="2"/>
  <c r="H8252" i="2" s="1"/>
  <c r="F8253" i="2"/>
  <c r="H8253" i="2" s="1"/>
  <c r="F8254" i="2"/>
  <c r="H8254" i="2" s="1"/>
  <c r="F8255" i="2"/>
  <c r="H8255" i="2" s="1"/>
  <c r="F8256" i="2"/>
  <c r="H8256" i="2" s="1"/>
  <c r="F8257" i="2"/>
  <c r="H8257" i="2" s="1"/>
  <c r="F8258" i="2"/>
  <c r="H8258" i="2" s="1"/>
  <c r="F8259" i="2"/>
  <c r="H8259" i="2" s="1"/>
  <c r="F8260" i="2"/>
  <c r="H8260" i="2" s="1"/>
  <c r="F8261" i="2"/>
  <c r="H8261" i="2" s="1"/>
  <c r="F8262" i="2"/>
  <c r="H8262" i="2" s="1"/>
  <c r="F8263" i="2"/>
  <c r="H8263" i="2" s="1"/>
  <c r="F8264" i="2"/>
  <c r="H8264" i="2" s="1"/>
  <c r="F8265" i="2"/>
  <c r="H8265" i="2" s="1"/>
  <c r="F8266" i="2"/>
  <c r="H8266" i="2" s="1"/>
  <c r="F8267" i="2"/>
  <c r="H8267" i="2" s="1"/>
  <c r="F8268" i="2"/>
  <c r="H8268" i="2" s="1"/>
  <c r="F8269" i="2"/>
  <c r="H8269" i="2" s="1"/>
  <c r="F8270" i="2"/>
  <c r="H8270" i="2" s="1"/>
  <c r="F8271" i="2"/>
  <c r="H8271" i="2" s="1"/>
  <c r="F8272" i="2"/>
  <c r="H8272" i="2" s="1"/>
  <c r="F8273" i="2"/>
  <c r="H8273" i="2" s="1"/>
  <c r="F8274" i="2"/>
  <c r="H8274" i="2" s="1"/>
  <c r="F8275" i="2"/>
  <c r="H8275" i="2" s="1"/>
  <c r="F8276" i="2"/>
  <c r="H8276" i="2" s="1"/>
  <c r="F8277" i="2"/>
  <c r="H8277" i="2" s="1"/>
  <c r="F8278" i="2"/>
  <c r="H8278" i="2" s="1"/>
  <c r="F8279" i="2"/>
  <c r="H8279" i="2" s="1"/>
  <c r="F8280" i="2"/>
  <c r="H8280" i="2" s="1"/>
  <c r="F8281" i="2"/>
  <c r="H8281" i="2" s="1"/>
  <c r="F8282" i="2"/>
  <c r="H8282" i="2" s="1"/>
  <c r="F8283" i="2"/>
  <c r="H8283" i="2" s="1"/>
  <c r="F8284" i="2"/>
  <c r="H8284" i="2" s="1"/>
  <c r="F8285" i="2"/>
  <c r="H8285" i="2" s="1"/>
  <c r="F8286" i="2"/>
  <c r="H8286" i="2" s="1"/>
  <c r="F8287" i="2"/>
  <c r="H8287" i="2" s="1"/>
  <c r="F8288" i="2"/>
  <c r="H8288" i="2" s="1"/>
  <c r="F8289" i="2"/>
  <c r="H8289" i="2" s="1"/>
  <c r="F8290" i="2"/>
  <c r="H8290" i="2" s="1"/>
  <c r="F8291" i="2"/>
  <c r="H8291" i="2" s="1"/>
  <c r="F8292" i="2"/>
  <c r="H8292" i="2" s="1"/>
  <c r="F8293" i="2"/>
  <c r="H8293" i="2" s="1"/>
  <c r="F8294" i="2"/>
  <c r="H8294" i="2" s="1"/>
  <c r="F8295" i="2"/>
  <c r="H8295" i="2" s="1"/>
  <c r="F8296" i="2"/>
  <c r="H8296" i="2" s="1"/>
  <c r="F8297" i="2"/>
  <c r="H8297" i="2" s="1"/>
  <c r="F8298" i="2"/>
  <c r="H8298" i="2" s="1"/>
  <c r="F8299" i="2"/>
  <c r="H8299" i="2" s="1"/>
  <c r="F8300" i="2"/>
  <c r="H8300" i="2" s="1"/>
  <c r="F8301" i="2"/>
  <c r="H8301" i="2" s="1"/>
  <c r="F8302" i="2"/>
  <c r="H8302" i="2" s="1"/>
  <c r="F8303" i="2"/>
  <c r="H8303" i="2" s="1"/>
  <c r="F8304" i="2"/>
  <c r="H8304" i="2" s="1"/>
  <c r="F8305" i="2"/>
  <c r="H8305" i="2" s="1"/>
  <c r="F8306" i="2"/>
  <c r="H8306" i="2" s="1"/>
  <c r="F8307" i="2"/>
  <c r="H8307" i="2" s="1"/>
  <c r="F8308" i="2"/>
  <c r="H8308" i="2" s="1"/>
  <c r="F8309" i="2"/>
  <c r="H8309" i="2" s="1"/>
  <c r="F8310" i="2"/>
  <c r="H8310" i="2" s="1"/>
  <c r="F8311" i="2"/>
  <c r="H8311" i="2" s="1"/>
  <c r="F8312" i="2"/>
  <c r="H8312" i="2" s="1"/>
  <c r="F8313" i="2"/>
  <c r="H8313" i="2" s="1"/>
  <c r="F8314" i="2"/>
  <c r="H8314" i="2" s="1"/>
  <c r="F8315" i="2"/>
  <c r="H8315" i="2" s="1"/>
  <c r="F8316" i="2"/>
  <c r="H8316" i="2" s="1"/>
  <c r="F8317" i="2"/>
  <c r="H8317" i="2" s="1"/>
  <c r="F8318" i="2"/>
  <c r="H8318" i="2" s="1"/>
  <c r="F8319" i="2"/>
  <c r="H8319" i="2" s="1"/>
  <c r="F8320" i="2"/>
  <c r="H8320" i="2" s="1"/>
  <c r="F8321" i="2"/>
  <c r="H8321" i="2" s="1"/>
  <c r="F8322" i="2"/>
  <c r="H8322" i="2" s="1"/>
  <c r="F8323" i="2"/>
  <c r="H8323" i="2" s="1"/>
  <c r="F8324" i="2"/>
  <c r="H8324" i="2" s="1"/>
  <c r="F8325" i="2"/>
  <c r="H8325" i="2" s="1"/>
  <c r="F8326" i="2"/>
  <c r="H8326" i="2" s="1"/>
  <c r="F8327" i="2"/>
  <c r="H8327" i="2" s="1"/>
  <c r="F8328" i="2"/>
  <c r="H8328" i="2" s="1"/>
  <c r="F8329" i="2"/>
  <c r="H8329" i="2" s="1"/>
  <c r="F8330" i="2"/>
  <c r="H8330" i="2" s="1"/>
  <c r="F8331" i="2"/>
  <c r="H8331" i="2" s="1"/>
  <c r="F8332" i="2"/>
  <c r="H8332" i="2" s="1"/>
  <c r="F8333" i="2"/>
  <c r="H8333" i="2" s="1"/>
  <c r="F8334" i="2"/>
  <c r="H8334" i="2" s="1"/>
  <c r="F8335" i="2"/>
  <c r="H8335" i="2" s="1"/>
  <c r="F8336" i="2"/>
  <c r="H8336" i="2" s="1"/>
  <c r="F8337" i="2"/>
  <c r="H8337" i="2" s="1"/>
  <c r="F8338" i="2"/>
  <c r="H8338" i="2" s="1"/>
  <c r="F8339" i="2"/>
  <c r="H8339" i="2" s="1"/>
  <c r="F8340" i="2"/>
  <c r="H8340" i="2" s="1"/>
  <c r="F8341" i="2"/>
  <c r="H8341" i="2" s="1"/>
  <c r="F8342" i="2"/>
  <c r="H8342" i="2" s="1"/>
  <c r="F8343" i="2"/>
  <c r="H8343" i="2" s="1"/>
  <c r="F8344" i="2"/>
  <c r="H8344" i="2" s="1"/>
  <c r="F8345" i="2"/>
  <c r="H8345" i="2" s="1"/>
  <c r="F8346" i="2"/>
  <c r="H8346" i="2" s="1"/>
  <c r="F8347" i="2"/>
  <c r="H8347" i="2" s="1"/>
  <c r="F8348" i="2"/>
  <c r="H8348" i="2" s="1"/>
  <c r="F8349" i="2"/>
  <c r="H8349" i="2" s="1"/>
  <c r="F8350" i="2"/>
  <c r="H8350" i="2" s="1"/>
  <c r="F8351" i="2"/>
  <c r="H8351" i="2" s="1"/>
  <c r="F8352" i="2"/>
  <c r="H8352" i="2" s="1"/>
  <c r="F8353" i="2"/>
  <c r="H8353" i="2" s="1"/>
  <c r="F8354" i="2"/>
  <c r="H8354" i="2" s="1"/>
  <c r="F8355" i="2"/>
  <c r="H8355" i="2" s="1"/>
  <c r="F8356" i="2"/>
  <c r="H8356" i="2" s="1"/>
  <c r="F8357" i="2"/>
  <c r="H8357" i="2" s="1"/>
  <c r="F8358" i="2"/>
  <c r="H8358" i="2" s="1"/>
  <c r="F8359" i="2"/>
  <c r="H8359" i="2" s="1"/>
  <c r="F8360" i="2"/>
  <c r="H8360" i="2" s="1"/>
  <c r="F8361" i="2"/>
  <c r="H8361" i="2" s="1"/>
  <c r="F8362" i="2"/>
  <c r="H8362" i="2" s="1"/>
  <c r="F8363" i="2"/>
  <c r="H8363" i="2" s="1"/>
  <c r="F8364" i="2"/>
  <c r="H8364" i="2" s="1"/>
  <c r="F8365" i="2"/>
  <c r="H8365" i="2" s="1"/>
  <c r="F8366" i="2"/>
  <c r="H8366" i="2" s="1"/>
  <c r="F8367" i="2"/>
  <c r="H8367" i="2" s="1"/>
  <c r="F8368" i="2"/>
  <c r="H8368" i="2" s="1"/>
  <c r="F8369" i="2"/>
  <c r="H8369" i="2" s="1"/>
  <c r="F8370" i="2"/>
  <c r="H8370" i="2" s="1"/>
  <c r="F8371" i="2"/>
  <c r="H8371" i="2" s="1"/>
  <c r="F8372" i="2"/>
  <c r="H8372" i="2" s="1"/>
  <c r="F8373" i="2"/>
  <c r="H8373" i="2" s="1"/>
  <c r="F8374" i="2"/>
  <c r="H8374" i="2" s="1"/>
  <c r="F8375" i="2"/>
  <c r="H8375" i="2" s="1"/>
  <c r="F8376" i="2"/>
  <c r="H8376" i="2" s="1"/>
  <c r="F8377" i="2"/>
  <c r="H8377" i="2" s="1"/>
  <c r="F8378" i="2"/>
  <c r="H8378" i="2" s="1"/>
  <c r="F8379" i="2"/>
  <c r="H8379" i="2" s="1"/>
  <c r="F8380" i="2"/>
  <c r="H8380" i="2" s="1"/>
  <c r="F8381" i="2"/>
  <c r="H8381" i="2" s="1"/>
  <c r="F8382" i="2"/>
  <c r="H8382" i="2" s="1"/>
  <c r="F8383" i="2"/>
  <c r="H8383" i="2" s="1"/>
  <c r="F8384" i="2"/>
  <c r="H8384" i="2" s="1"/>
  <c r="F8385" i="2"/>
  <c r="H8385" i="2" s="1"/>
  <c r="F8386" i="2"/>
  <c r="H8386" i="2" s="1"/>
  <c r="F8387" i="2"/>
  <c r="H8387" i="2" s="1"/>
  <c r="F8388" i="2"/>
  <c r="H8388" i="2" s="1"/>
  <c r="F8389" i="2"/>
  <c r="H8389" i="2" s="1"/>
  <c r="F8390" i="2"/>
  <c r="H8390" i="2" s="1"/>
  <c r="F8391" i="2"/>
  <c r="H8391" i="2" s="1"/>
  <c r="F8392" i="2"/>
  <c r="H8392" i="2" s="1"/>
  <c r="F8393" i="2"/>
  <c r="H8393" i="2" s="1"/>
  <c r="F8394" i="2"/>
  <c r="H8394" i="2" s="1"/>
  <c r="F8395" i="2"/>
  <c r="H8395" i="2" s="1"/>
  <c r="F8396" i="2"/>
  <c r="H8396" i="2" s="1"/>
  <c r="F8397" i="2"/>
  <c r="H8397" i="2" s="1"/>
  <c r="F8398" i="2"/>
  <c r="H8398" i="2" s="1"/>
  <c r="F8399" i="2"/>
  <c r="H8399" i="2" s="1"/>
  <c r="F8400" i="2"/>
  <c r="H8400" i="2" s="1"/>
  <c r="F8401" i="2"/>
  <c r="H8401" i="2" s="1"/>
  <c r="F8402" i="2"/>
  <c r="H8402" i="2" s="1"/>
  <c r="F8403" i="2"/>
  <c r="H8403" i="2" s="1"/>
  <c r="F8404" i="2"/>
  <c r="H8404" i="2" s="1"/>
  <c r="F8405" i="2"/>
  <c r="H8405" i="2" s="1"/>
  <c r="F8406" i="2"/>
  <c r="H8406" i="2" s="1"/>
  <c r="F8407" i="2"/>
  <c r="H8407" i="2" s="1"/>
  <c r="F8408" i="2"/>
  <c r="H8408" i="2" s="1"/>
  <c r="F8409" i="2"/>
  <c r="H8409" i="2" s="1"/>
  <c r="F8410" i="2"/>
  <c r="H8410" i="2" s="1"/>
  <c r="F8411" i="2"/>
  <c r="H8411" i="2" s="1"/>
  <c r="F8412" i="2"/>
  <c r="H8412" i="2" s="1"/>
  <c r="F8413" i="2"/>
  <c r="H8413" i="2" s="1"/>
  <c r="F8414" i="2"/>
  <c r="H8414" i="2" s="1"/>
  <c r="F8415" i="2"/>
  <c r="H8415" i="2" s="1"/>
  <c r="F8416" i="2"/>
  <c r="H8416" i="2" s="1"/>
  <c r="F8417" i="2"/>
  <c r="H8417" i="2" s="1"/>
  <c r="F8418" i="2"/>
  <c r="H8418" i="2" s="1"/>
  <c r="F8419" i="2"/>
  <c r="H8419" i="2" s="1"/>
  <c r="F8420" i="2"/>
  <c r="H8420" i="2" s="1"/>
  <c r="F8421" i="2"/>
  <c r="H8421" i="2" s="1"/>
  <c r="F8422" i="2"/>
  <c r="H8422" i="2" s="1"/>
  <c r="F8423" i="2"/>
  <c r="H8423" i="2" s="1"/>
  <c r="F8424" i="2"/>
  <c r="H8424" i="2" s="1"/>
  <c r="F8425" i="2"/>
  <c r="H8425" i="2" s="1"/>
  <c r="F8426" i="2"/>
  <c r="H8426" i="2" s="1"/>
  <c r="F8427" i="2"/>
  <c r="H8427" i="2" s="1"/>
  <c r="F8428" i="2"/>
  <c r="H8428" i="2" s="1"/>
  <c r="F8429" i="2"/>
  <c r="H8429" i="2" s="1"/>
  <c r="F8430" i="2"/>
  <c r="H8430" i="2" s="1"/>
  <c r="F8431" i="2"/>
  <c r="H8431" i="2" s="1"/>
  <c r="F8432" i="2"/>
  <c r="H8432" i="2" s="1"/>
  <c r="F8433" i="2"/>
  <c r="H8433" i="2" s="1"/>
  <c r="F8434" i="2"/>
  <c r="H8434" i="2" s="1"/>
  <c r="F8435" i="2"/>
  <c r="H8435" i="2" s="1"/>
  <c r="F8436" i="2"/>
  <c r="H8436" i="2" s="1"/>
  <c r="F8437" i="2"/>
  <c r="H8437" i="2" s="1"/>
  <c r="F8438" i="2"/>
  <c r="H8438" i="2" s="1"/>
  <c r="F8439" i="2"/>
  <c r="H8439" i="2" s="1"/>
  <c r="F8440" i="2"/>
  <c r="H8440" i="2" s="1"/>
  <c r="F8441" i="2"/>
  <c r="H8441" i="2" s="1"/>
  <c r="F8442" i="2"/>
  <c r="H8442" i="2" s="1"/>
  <c r="F8443" i="2"/>
  <c r="H8443" i="2" s="1"/>
  <c r="F8444" i="2"/>
  <c r="H8444" i="2" s="1"/>
  <c r="F8445" i="2"/>
  <c r="H8445" i="2" s="1"/>
  <c r="F8446" i="2"/>
  <c r="H8446" i="2" s="1"/>
  <c r="F8447" i="2"/>
  <c r="H8447" i="2" s="1"/>
  <c r="F8448" i="2"/>
  <c r="H8448" i="2" s="1"/>
  <c r="F8449" i="2"/>
  <c r="H8449" i="2" s="1"/>
  <c r="F8450" i="2"/>
  <c r="H8450" i="2" s="1"/>
  <c r="F8451" i="2"/>
  <c r="H8451" i="2" s="1"/>
  <c r="F8452" i="2"/>
  <c r="H8452" i="2" s="1"/>
  <c r="F8453" i="2"/>
  <c r="H8453" i="2" s="1"/>
  <c r="F8454" i="2"/>
  <c r="H8454" i="2" s="1"/>
  <c r="F8455" i="2"/>
  <c r="H8455" i="2" s="1"/>
  <c r="F8456" i="2"/>
  <c r="H8456" i="2" s="1"/>
  <c r="F8457" i="2"/>
  <c r="H8457" i="2" s="1"/>
  <c r="F8458" i="2"/>
  <c r="H8458" i="2" s="1"/>
  <c r="F8459" i="2"/>
  <c r="H8459" i="2" s="1"/>
  <c r="F8460" i="2"/>
  <c r="H8460" i="2" s="1"/>
  <c r="F8461" i="2"/>
  <c r="H8461" i="2" s="1"/>
  <c r="F8462" i="2"/>
  <c r="H8462" i="2" s="1"/>
  <c r="F8463" i="2"/>
  <c r="H8463" i="2" s="1"/>
  <c r="F8464" i="2"/>
  <c r="H8464" i="2" s="1"/>
  <c r="F8465" i="2"/>
  <c r="H8465" i="2" s="1"/>
  <c r="F8466" i="2"/>
  <c r="H8466" i="2" s="1"/>
  <c r="F8467" i="2"/>
  <c r="H8467" i="2" s="1"/>
  <c r="F8468" i="2"/>
  <c r="H8468" i="2" s="1"/>
  <c r="F8469" i="2"/>
  <c r="H8469" i="2" s="1"/>
  <c r="F8470" i="2"/>
  <c r="H8470" i="2" s="1"/>
  <c r="F8471" i="2"/>
  <c r="H8471" i="2" s="1"/>
  <c r="F8472" i="2"/>
  <c r="H8472" i="2" s="1"/>
  <c r="F8473" i="2"/>
  <c r="H8473" i="2" s="1"/>
  <c r="F8474" i="2"/>
  <c r="H8474" i="2" s="1"/>
  <c r="F8475" i="2"/>
  <c r="H8475" i="2" s="1"/>
  <c r="F8476" i="2"/>
  <c r="H8476" i="2" s="1"/>
  <c r="F8477" i="2"/>
  <c r="H8477" i="2" s="1"/>
  <c r="F8478" i="2"/>
  <c r="H8478" i="2" s="1"/>
  <c r="F8479" i="2"/>
  <c r="H8479" i="2" s="1"/>
  <c r="F8480" i="2"/>
  <c r="H8480" i="2" s="1"/>
  <c r="F8481" i="2"/>
  <c r="H8481" i="2" s="1"/>
  <c r="F8482" i="2"/>
  <c r="H8482" i="2" s="1"/>
  <c r="F8483" i="2"/>
  <c r="H8483" i="2" s="1"/>
  <c r="F8484" i="2"/>
  <c r="H8484" i="2" s="1"/>
  <c r="F8485" i="2"/>
  <c r="H8485" i="2" s="1"/>
  <c r="F8486" i="2"/>
  <c r="H8486" i="2" s="1"/>
  <c r="F8487" i="2"/>
  <c r="H8487" i="2" s="1"/>
  <c r="F8488" i="2"/>
  <c r="H8488" i="2" s="1"/>
  <c r="F8489" i="2"/>
  <c r="H8489" i="2" s="1"/>
  <c r="F8490" i="2"/>
  <c r="H8490" i="2" s="1"/>
  <c r="F8491" i="2"/>
  <c r="H8491" i="2" s="1"/>
  <c r="F8492" i="2"/>
  <c r="H8492" i="2" s="1"/>
  <c r="F8493" i="2"/>
  <c r="H8493" i="2" s="1"/>
  <c r="F8494" i="2"/>
  <c r="H8494" i="2" s="1"/>
  <c r="F8495" i="2"/>
  <c r="H8495" i="2" s="1"/>
  <c r="F8496" i="2"/>
  <c r="H8496" i="2" s="1"/>
  <c r="F8497" i="2"/>
  <c r="H8497" i="2" s="1"/>
  <c r="F8498" i="2"/>
  <c r="H8498" i="2" s="1"/>
  <c r="F8499" i="2"/>
  <c r="H8499" i="2" s="1"/>
  <c r="F8500" i="2"/>
  <c r="H8500" i="2" s="1"/>
  <c r="F8501" i="2"/>
  <c r="H8501" i="2" s="1"/>
  <c r="F8502" i="2"/>
  <c r="H8502" i="2" s="1"/>
  <c r="F8503" i="2"/>
  <c r="H8503" i="2" s="1"/>
  <c r="F8504" i="2"/>
  <c r="H8504" i="2" s="1"/>
  <c r="F8505" i="2"/>
  <c r="H8505" i="2" s="1"/>
  <c r="F8506" i="2"/>
  <c r="H8506" i="2" s="1"/>
  <c r="F8507" i="2"/>
  <c r="H8507" i="2" s="1"/>
  <c r="F8508" i="2"/>
  <c r="H8508" i="2" s="1"/>
  <c r="F8509" i="2"/>
  <c r="H8509" i="2" s="1"/>
  <c r="F8510" i="2"/>
  <c r="H8510" i="2" s="1"/>
  <c r="F8511" i="2"/>
  <c r="H8511" i="2" s="1"/>
  <c r="F8512" i="2"/>
  <c r="H8512" i="2" s="1"/>
  <c r="F8513" i="2"/>
  <c r="H8513" i="2" s="1"/>
  <c r="F8514" i="2"/>
  <c r="H8514" i="2" s="1"/>
  <c r="F8515" i="2"/>
  <c r="H8515" i="2" s="1"/>
  <c r="F8516" i="2"/>
  <c r="H8516" i="2" s="1"/>
  <c r="F8517" i="2"/>
  <c r="H8517" i="2" s="1"/>
  <c r="F8518" i="2"/>
  <c r="H8518" i="2" s="1"/>
  <c r="F8519" i="2"/>
  <c r="H8519" i="2" s="1"/>
  <c r="F8520" i="2"/>
  <c r="H8520" i="2" s="1"/>
  <c r="F8521" i="2"/>
  <c r="H8521" i="2" s="1"/>
  <c r="F8522" i="2"/>
  <c r="H8522" i="2" s="1"/>
  <c r="F8523" i="2"/>
  <c r="H8523" i="2" s="1"/>
  <c r="F8524" i="2"/>
  <c r="H8524" i="2" s="1"/>
  <c r="F8525" i="2"/>
  <c r="H8525" i="2" s="1"/>
  <c r="F8526" i="2"/>
  <c r="H8526" i="2" s="1"/>
  <c r="F8527" i="2"/>
  <c r="H8527" i="2" s="1"/>
  <c r="F8528" i="2"/>
  <c r="H8528" i="2" s="1"/>
  <c r="F8529" i="2"/>
  <c r="H8529" i="2" s="1"/>
  <c r="F8530" i="2"/>
  <c r="H8530" i="2" s="1"/>
  <c r="F8531" i="2"/>
  <c r="H8531" i="2" s="1"/>
  <c r="F8532" i="2"/>
  <c r="H8532" i="2" s="1"/>
  <c r="F8533" i="2"/>
  <c r="H8533" i="2" s="1"/>
  <c r="F8534" i="2"/>
  <c r="H8534" i="2" s="1"/>
  <c r="F8535" i="2"/>
  <c r="H8535" i="2" s="1"/>
  <c r="F8536" i="2"/>
  <c r="H8536" i="2" s="1"/>
  <c r="F8537" i="2"/>
  <c r="H8537" i="2" s="1"/>
  <c r="F8538" i="2"/>
  <c r="H8538" i="2" s="1"/>
  <c r="F8539" i="2"/>
  <c r="H8539" i="2" s="1"/>
  <c r="F8540" i="2"/>
  <c r="H8540" i="2" s="1"/>
  <c r="F8541" i="2"/>
  <c r="H8541" i="2" s="1"/>
  <c r="F8542" i="2"/>
  <c r="H8542" i="2" s="1"/>
  <c r="F8543" i="2"/>
  <c r="H8543" i="2" s="1"/>
  <c r="F8544" i="2"/>
  <c r="H8544" i="2" s="1"/>
  <c r="F8545" i="2"/>
  <c r="H8545" i="2" s="1"/>
  <c r="F8546" i="2"/>
  <c r="H8546" i="2" s="1"/>
  <c r="F8547" i="2"/>
  <c r="H8547" i="2" s="1"/>
  <c r="F8548" i="2"/>
  <c r="H8548" i="2" s="1"/>
  <c r="F8549" i="2"/>
  <c r="H8549" i="2" s="1"/>
  <c r="F8550" i="2"/>
  <c r="H8550" i="2" s="1"/>
  <c r="F8551" i="2"/>
  <c r="H8551" i="2" s="1"/>
  <c r="F8552" i="2"/>
  <c r="H8552" i="2" s="1"/>
  <c r="F8553" i="2"/>
  <c r="H8553" i="2" s="1"/>
  <c r="F8554" i="2"/>
  <c r="H8554" i="2" s="1"/>
  <c r="F8555" i="2"/>
  <c r="H8555" i="2" s="1"/>
  <c r="F8556" i="2"/>
  <c r="H8556" i="2" s="1"/>
  <c r="F8557" i="2"/>
  <c r="H8557" i="2" s="1"/>
  <c r="F8558" i="2"/>
  <c r="H8558" i="2" s="1"/>
  <c r="F8559" i="2"/>
  <c r="H8559" i="2" s="1"/>
  <c r="F8560" i="2"/>
  <c r="H8560" i="2" s="1"/>
  <c r="F8561" i="2"/>
  <c r="H8561" i="2" s="1"/>
  <c r="F8562" i="2"/>
  <c r="H8562" i="2" s="1"/>
  <c r="F8563" i="2"/>
  <c r="H8563" i="2" s="1"/>
  <c r="F8564" i="2"/>
  <c r="H8564" i="2" s="1"/>
  <c r="F8565" i="2"/>
  <c r="H8565" i="2" s="1"/>
  <c r="F8566" i="2"/>
  <c r="H8566" i="2" s="1"/>
  <c r="F8567" i="2"/>
  <c r="H8567" i="2" s="1"/>
  <c r="F8568" i="2"/>
  <c r="H8568" i="2" s="1"/>
  <c r="F8569" i="2"/>
  <c r="H8569" i="2" s="1"/>
  <c r="F8570" i="2"/>
  <c r="H8570" i="2" s="1"/>
  <c r="F8571" i="2"/>
  <c r="H8571" i="2" s="1"/>
  <c r="F8572" i="2"/>
  <c r="H8572" i="2" s="1"/>
  <c r="F8573" i="2"/>
  <c r="H8573" i="2" s="1"/>
  <c r="F8574" i="2"/>
  <c r="H8574" i="2" s="1"/>
  <c r="F8575" i="2"/>
  <c r="H8575" i="2" s="1"/>
  <c r="F8576" i="2"/>
  <c r="H8576" i="2" s="1"/>
  <c r="F8577" i="2"/>
  <c r="H8577" i="2" s="1"/>
  <c r="F8578" i="2"/>
  <c r="H8578" i="2" s="1"/>
  <c r="F8579" i="2"/>
  <c r="H8579" i="2" s="1"/>
  <c r="F8580" i="2"/>
  <c r="H8580" i="2" s="1"/>
  <c r="F8581" i="2"/>
  <c r="H8581" i="2" s="1"/>
  <c r="F8582" i="2"/>
  <c r="H8582" i="2" s="1"/>
  <c r="F8583" i="2"/>
  <c r="H8583" i="2" s="1"/>
  <c r="F8584" i="2"/>
  <c r="H8584" i="2" s="1"/>
  <c r="F8585" i="2"/>
  <c r="H8585" i="2" s="1"/>
  <c r="F8586" i="2"/>
  <c r="H8586" i="2" s="1"/>
  <c r="F8587" i="2"/>
  <c r="H8587" i="2" s="1"/>
  <c r="F8588" i="2"/>
  <c r="H8588" i="2" s="1"/>
  <c r="F8589" i="2"/>
  <c r="H8589" i="2" s="1"/>
  <c r="F8590" i="2"/>
  <c r="H8590" i="2" s="1"/>
  <c r="F8591" i="2"/>
  <c r="H8591" i="2" s="1"/>
  <c r="F8592" i="2"/>
  <c r="H8592" i="2" s="1"/>
  <c r="F8593" i="2"/>
  <c r="H8593" i="2" s="1"/>
  <c r="F8594" i="2"/>
  <c r="H8594" i="2" s="1"/>
  <c r="F8595" i="2"/>
  <c r="H8595" i="2" s="1"/>
  <c r="F8596" i="2"/>
  <c r="H8596" i="2" s="1"/>
  <c r="F8597" i="2"/>
  <c r="H8597" i="2" s="1"/>
  <c r="F8598" i="2"/>
  <c r="H8598" i="2" s="1"/>
  <c r="F8599" i="2"/>
  <c r="H8599" i="2" s="1"/>
  <c r="F8600" i="2"/>
  <c r="H8600" i="2" s="1"/>
  <c r="F8601" i="2"/>
  <c r="H8601" i="2" s="1"/>
  <c r="F8602" i="2"/>
  <c r="H8602" i="2" s="1"/>
  <c r="F8603" i="2"/>
  <c r="H8603" i="2" s="1"/>
  <c r="F8604" i="2"/>
  <c r="H8604" i="2" s="1"/>
  <c r="F8605" i="2"/>
  <c r="H8605" i="2" s="1"/>
  <c r="F8606" i="2"/>
  <c r="H8606" i="2" s="1"/>
  <c r="F8607" i="2"/>
  <c r="H8607" i="2" s="1"/>
  <c r="F8608" i="2"/>
  <c r="H8608" i="2" s="1"/>
  <c r="F8609" i="2"/>
  <c r="H8609" i="2" s="1"/>
  <c r="F8610" i="2"/>
  <c r="H8610" i="2" s="1"/>
  <c r="F8611" i="2"/>
  <c r="H8611" i="2" s="1"/>
  <c r="F8612" i="2"/>
  <c r="H8612" i="2" s="1"/>
  <c r="F8613" i="2"/>
  <c r="H8613" i="2" s="1"/>
  <c r="F8614" i="2"/>
  <c r="H8614" i="2" s="1"/>
  <c r="F8615" i="2"/>
  <c r="H8615" i="2" s="1"/>
  <c r="F8616" i="2"/>
  <c r="H8616" i="2" s="1"/>
  <c r="F8617" i="2"/>
  <c r="H8617" i="2" s="1"/>
  <c r="F8618" i="2"/>
  <c r="H8618" i="2" s="1"/>
  <c r="F8619" i="2"/>
  <c r="H8619" i="2" s="1"/>
  <c r="F8620" i="2"/>
  <c r="H8620" i="2" s="1"/>
  <c r="F8621" i="2"/>
  <c r="H8621" i="2" s="1"/>
  <c r="F8622" i="2"/>
  <c r="H8622" i="2" s="1"/>
  <c r="F8623" i="2"/>
  <c r="H8623" i="2" s="1"/>
  <c r="F8624" i="2"/>
  <c r="H8624" i="2" s="1"/>
  <c r="F8625" i="2"/>
  <c r="H8625" i="2" s="1"/>
  <c r="F8626" i="2"/>
  <c r="H8626" i="2" s="1"/>
  <c r="F8627" i="2"/>
  <c r="H8627" i="2" s="1"/>
  <c r="F8628" i="2"/>
  <c r="H8628" i="2" s="1"/>
  <c r="F8629" i="2"/>
  <c r="H8629" i="2" s="1"/>
  <c r="F8630" i="2"/>
  <c r="H8630" i="2" s="1"/>
  <c r="F8631" i="2"/>
  <c r="H8631" i="2" s="1"/>
  <c r="F8632" i="2"/>
  <c r="H8632" i="2" s="1"/>
  <c r="F8633" i="2"/>
  <c r="H8633" i="2" s="1"/>
  <c r="F8634" i="2"/>
  <c r="H8634" i="2" s="1"/>
  <c r="F8635" i="2"/>
  <c r="H8635" i="2" s="1"/>
  <c r="F8636" i="2"/>
  <c r="H8636" i="2" s="1"/>
  <c r="F8637" i="2"/>
  <c r="H8637" i="2" s="1"/>
  <c r="F8638" i="2"/>
  <c r="H8638" i="2" s="1"/>
  <c r="F8639" i="2"/>
  <c r="H8639" i="2" s="1"/>
  <c r="F8640" i="2"/>
  <c r="H8640" i="2" s="1"/>
  <c r="F8641" i="2"/>
  <c r="H8641" i="2" s="1"/>
  <c r="F8642" i="2"/>
  <c r="H8642" i="2" s="1"/>
  <c r="F8643" i="2"/>
  <c r="H8643" i="2" s="1"/>
  <c r="F8644" i="2"/>
  <c r="H8644" i="2" s="1"/>
  <c r="F8645" i="2"/>
  <c r="H8645" i="2" s="1"/>
  <c r="F8646" i="2"/>
  <c r="H8646" i="2" s="1"/>
  <c r="F8647" i="2"/>
  <c r="H8647" i="2" s="1"/>
  <c r="F8648" i="2"/>
  <c r="H8648" i="2" s="1"/>
  <c r="F8649" i="2"/>
  <c r="H8649" i="2" s="1"/>
  <c r="F8650" i="2"/>
  <c r="H8650" i="2" s="1"/>
  <c r="F8651" i="2"/>
  <c r="H8651" i="2" s="1"/>
  <c r="F8652" i="2"/>
  <c r="H8652" i="2" s="1"/>
  <c r="F8653" i="2"/>
  <c r="H8653" i="2" s="1"/>
  <c r="F8654" i="2"/>
  <c r="H8654" i="2" s="1"/>
  <c r="F8655" i="2"/>
  <c r="H8655" i="2" s="1"/>
  <c r="F8656" i="2"/>
  <c r="H8656" i="2" s="1"/>
  <c r="F8657" i="2"/>
  <c r="H8657" i="2" s="1"/>
  <c r="F8658" i="2"/>
  <c r="H8658" i="2" s="1"/>
  <c r="F8659" i="2"/>
  <c r="H8659" i="2" s="1"/>
  <c r="F8660" i="2"/>
  <c r="H8660" i="2" s="1"/>
  <c r="F8661" i="2"/>
  <c r="H8661" i="2" s="1"/>
  <c r="F8662" i="2"/>
  <c r="H8662" i="2" s="1"/>
  <c r="F8663" i="2"/>
  <c r="H8663" i="2" s="1"/>
  <c r="F8664" i="2"/>
  <c r="H8664" i="2" s="1"/>
  <c r="F8665" i="2"/>
  <c r="H8665" i="2" s="1"/>
  <c r="F8666" i="2"/>
  <c r="H8666" i="2" s="1"/>
  <c r="F8667" i="2"/>
  <c r="H8667" i="2" s="1"/>
  <c r="F8668" i="2"/>
  <c r="H8668" i="2" s="1"/>
  <c r="F8669" i="2"/>
  <c r="H8669" i="2" s="1"/>
  <c r="F8670" i="2"/>
  <c r="H8670" i="2" s="1"/>
  <c r="F8671" i="2"/>
  <c r="H8671" i="2" s="1"/>
  <c r="F8672" i="2"/>
  <c r="H8672" i="2" s="1"/>
  <c r="F8673" i="2"/>
  <c r="H8673" i="2" s="1"/>
  <c r="F8674" i="2"/>
  <c r="H8674" i="2" s="1"/>
  <c r="F8675" i="2"/>
  <c r="H8675" i="2" s="1"/>
  <c r="F8676" i="2"/>
  <c r="H8676" i="2" s="1"/>
  <c r="F8677" i="2"/>
  <c r="H8677" i="2" s="1"/>
  <c r="F8678" i="2"/>
  <c r="H8678" i="2" s="1"/>
  <c r="F8679" i="2"/>
  <c r="H8679" i="2" s="1"/>
  <c r="F8680" i="2"/>
  <c r="H8680" i="2" s="1"/>
  <c r="F8681" i="2"/>
  <c r="H8681" i="2" s="1"/>
  <c r="F8682" i="2"/>
  <c r="H8682" i="2" s="1"/>
  <c r="F8683" i="2"/>
  <c r="H8683" i="2" s="1"/>
  <c r="F8684" i="2"/>
  <c r="H8684" i="2" s="1"/>
  <c r="F8685" i="2"/>
  <c r="H8685" i="2" s="1"/>
  <c r="F8686" i="2"/>
  <c r="H8686" i="2" s="1"/>
  <c r="F8687" i="2"/>
  <c r="H8687" i="2" s="1"/>
  <c r="F8688" i="2"/>
  <c r="H8688" i="2" s="1"/>
  <c r="F8689" i="2"/>
  <c r="H8689" i="2" s="1"/>
  <c r="F8690" i="2"/>
  <c r="H8690" i="2" s="1"/>
  <c r="F8691" i="2"/>
  <c r="H8691" i="2" s="1"/>
  <c r="F8692" i="2"/>
  <c r="H8692" i="2" s="1"/>
  <c r="F8693" i="2"/>
  <c r="H8693" i="2" s="1"/>
  <c r="F8694" i="2"/>
  <c r="H8694" i="2" s="1"/>
  <c r="F8695" i="2"/>
  <c r="H8695" i="2" s="1"/>
  <c r="F8696" i="2"/>
  <c r="H8696" i="2" s="1"/>
  <c r="F8697" i="2"/>
  <c r="H8697" i="2" s="1"/>
  <c r="F8698" i="2"/>
  <c r="H8698" i="2" s="1"/>
  <c r="F8699" i="2"/>
  <c r="H8699" i="2" s="1"/>
  <c r="F8700" i="2"/>
  <c r="H8700" i="2" s="1"/>
  <c r="F8701" i="2"/>
  <c r="H8701" i="2" s="1"/>
  <c r="F8702" i="2"/>
  <c r="H8702" i="2" s="1"/>
  <c r="F8703" i="2"/>
  <c r="H8703" i="2" s="1"/>
  <c r="F8704" i="2"/>
  <c r="H8704" i="2" s="1"/>
  <c r="F8705" i="2"/>
  <c r="H8705" i="2" s="1"/>
  <c r="F8706" i="2"/>
  <c r="H8706" i="2" s="1"/>
  <c r="F8707" i="2"/>
  <c r="H8707" i="2" s="1"/>
  <c r="F8708" i="2"/>
  <c r="H8708" i="2" s="1"/>
  <c r="F8709" i="2"/>
  <c r="H8709" i="2" s="1"/>
  <c r="F8710" i="2"/>
  <c r="H8710" i="2" s="1"/>
  <c r="F8711" i="2"/>
  <c r="H8711" i="2" s="1"/>
  <c r="F8712" i="2"/>
  <c r="H8712" i="2" s="1"/>
  <c r="F8713" i="2"/>
  <c r="H8713" i="2" s="1"/>
  <c r="F8714" i="2"/>
  <c r="H8714" i="2" s="1"/>
  <c r="F8715" i="2"/>
  <c r="H8715" i="2" s="1"/>
  <c r="F8716" i="2"/>
  <c r="H8716" i="2" s="1"/>
  <c r="F8717" i="2"/>
  <c r="H8717" i="2" s="1"/>
  <c r="F8718" i="2"/>
  <c r="H8718" i="2" s="1"/>
  <c r="F8719" i="2"/>
  <c r="H8719" i="2" s="1"/>
  <c r="F8720" i="2"/>
  <c r="H8720" i="2" s="1"/>
  <c r="F8721" i="2"/>
  <c r="H8721" i="2" s="1"/>
  <c r="F8722" i="2"/>
  <c r="H8722" i="2" s="1"/>
  <c r="F8723" i="2"/>
  <c r="H8723" i="2" s="1"/>
  <c r="F8724" i="2"/>
  <c r="H8724" i="2" s="1"/>
  <c r="F8725" i="2"/>
  <c r="H8725" i="2" s="1"/>
  <c r="F8726" i="2"/>
  <c r="H8726" i="2" s="1"/>
  <c r="F8727" i="2"/>
  <c r="H8727" i="2" s="1"/>
  <c r="F8728" i="2"/>
  <c r="H8728" i="2" s="1"/>
  <c r="F8729" i="2"/>
  <c r="H8729" i="2" s="1"/>
  <c r="F8730" i="2"/>
  <c r="H8730" i="2" s="1"/>
  <c r="F8731" i="2"/>
  <c r="H8731" i="2" s="1"/>
  <c r="F8732" i="2"/>
  <c r="H8732" i="2" s="1"/>
  <c r="F8733" i="2"/>
  <c r="H8733" i="2" s="1"/>
  <c r="F8734" i="2"/>
  <c r="H8734" i="2" s="1"/>
  <c r="F8735" i="2"/>
  <c r="H8735" i="2" s="1"/>
  <c r="F8736" i="2"/>
  <c r="H8736" i="2" s="1"/>
  <c r="F8737" i="2"/>
  <c r="H8737" i="2" s="1"/>
  <c r="F8738" i="2"/>
  <c r="H8738" i="2" s="1"/>
  <c r="F8739" i="2"/>
  <c r="H8739" i="2" s="1"/>
  <c r="F8740" i="2"/>
  <c r="H8740" i="2" s="1"/>
  <c r="F8741" i="2"/>
  <c r="H8741" i="2" s="1"/>
  <c r="F8742" i="2"/>
  <c r="H8742" i="2" s="1"/>
  <c r="F8743" i="2"/>
  <c r="H8743" i="2" s="1"/>
  <c r="F8744" i="2"/>
  <c r="H8744" i="2" s="1"/>
  <c r="F8745" i="2"/>
  <c r="H8745" i="2" s="1"/>
  <c r="F8746" i="2"/>
  <c r="H8746" i="2" s="1"/>
  <c r="F8747" i="2"/>
  <c r="H8747" i="2" s="1"/>
  <c r="F8748" i="2"/>
  <c r="H8748" i="2" s="1"/>
  <c r="F8749" i="2"/>
  <c r="H8749" i="2" s="1"/>
  <c r="F8750" i="2"/>
  <c r="H8750" i="2" s="1"/>
  <c r="F8751" i="2"/>
  <c r="H8751" i="2" s="1"/>
  <c r="F8752" i="2"/>
  <c r="H8752" i="2" s="1"/>
  <c r="F8753" i="2"/>
  <c r="H8753" i="2" s="1"/>
  <c r="F8754" i="2"/>
  <c r="H8754" i="2" s="1"/>
  <c r="F8755" i="2"/>
  <c r="H8755" i="2" s="1"/>
  <c r="F8756" i="2"/>
  <c r="H8756" i="2" s="1"/>
  <c r="F8757" i="2"/>
  <c r="H8757" i="2" s="1"/>
  <c r="F8758" i="2"/>
  <c r="H8758" i="2" s="1"/>
  <c r="F8759" i="2"/>
  <c r="H8759" i="2" s="1"/>
  <c r="F8760" i="2"/>
  <c r="H8760" i="2" s="1"/>
  <c r="F8761" i="2"/>
  <c r="H8761" i="2" s="1"/>
  <c r="F8762" i="2"/>
  <c r="H8762" i="2" s="1"/>
  <c r="F8763" i="2"/>
  <c r="H8763" i="2" s="1"/>
  <c r="F8764" i="2"/>
  <c r="H8764" i="2" s="1"/>
  <c r="F8765" i="2"/>
  <c r="H8765" i="2" s="1"/>
  <c r="F8766" i="2"/>
  <c r="H8766" i="2" s="1"/>
  <c r="F8767" i="2"/>
  <c r="H8767" i="2" s="1"/>
  <c r="F8768" i="2"/>
  <c r="H8768" i="2" s="1"/>
  <c r="F8769" i="2"/>
  <c r="H8769" i="2" s="1"/>
  <c r="F8770" i="2"/>
  <c r="H8770" i="2" s="1"/>
  <c r="F8771" i="2"/>
  <c r="H8771" i="2" s="1"/>
  <c r="F8772" i="2"/>
  <c r="H8772" i="2" s="1"/>
  <c r="F8773" i="2"/>
  <c r="H8773" i="2" s="1"/>
  <c r="F8774" i="2"/>
  <c r="H8774" i="2" s="1"/>
  <c r="F8775" i="2"/>
  <c r="H8775" i="2" s="1"/>
  <c r="F8776" i="2"/>
  <c r="H8776" i="2" s="1"/>
  <c r="F8777" i="2"/>
  <c r="H8777" i="2" s="1"/>
  <c r="F8778" i="2"/>
  <c r="H8778" i="2" s="1"/>
  <c r="F8779" i="2"/>
  <c r="H8779" i="2" s="1"/>
  <c r="F8780" i="2"/>
  <c r="H8780" i="2" s="1"/>
  <c r="F8781" i="2"/>
  <c r="H8781" i="2" s="1"/>
  <c r="F8782" i="2"/>
  <c r="H8782" i="2" s="1"/>
  <c r="F8783" i="2"/>
  <c r="H8783" i="2" s="1"/>
  <c r="F8784" i="2"/>
  <c r="H8784" i="2" s="1"/>
  <c r="F8785" i="2"/>
  <c r="H8785" i="2" s="1"/>
  <c r="F8786" i="2"/>
  <c r="H8786" i="2" s="1"/>
  <c r="F8787" i="2"/>
  <c r="H8787" i="2" s="1"/>
  <c r="F8788" i="2"/>
  <c r="H8788" i="2" s="1"/>
  <c r="F8789" i="2"/>
  <c r="H8789" i="2" s="1"/>
  <c r="F8790" i="2"/>
  <c r="H8790" i="2" s="1"/>
  <c r="F8791" i="2"/>
  <c r="H8791" i="2" s="1"/>
  <c r="F8792" i="2"/>
  <c r="H8792" i="2" s="1"/>
  <c r="F8793" i="2"/>
  <c r="H8793" i="2" s="1"/>
  <c r="F8794" i="2"/>
  <c r="H8794" i="2" s="1"/>
  <c r="F8795" i="2"/>
  <c r="H8795" i="2" s="1"/>
  <c r="F8796" i="2"/>
  <c r="H8796" i="2" s="1"/>
  <c r="F8797" i="2"/>
  <c r="H8797" i="2" s="1"/>
  <c r="F8798" i="2"/>
  <c r="H8798" i="2" s="1"/>
  <c r="F8799" i="2"/>
  <c r="H8799" i="2" s="1"/>
  <c r="F8800" i="2"/>
  <c r="H8800" i="2" s="1"/>
  <c r="F8801" i="2"/>
  <c r="H8801" i="2" s="1"/>
  <c r="F8802" i="2"/>
  <c r="H8802" i="2" s="1"/>
  <c r="F8803" i="2"/>
  <c r="H8803" i="2" s="1"/>
  <c r="F8804" i="2"/>
  <c r="H8804" i="2" s="1"/>
  <c r="F8805" i="2"/>
  <c r="H8805" i="2" s="1"/>
  <c r="F8806" i="2"/>
  <c r="H8806" i="2" s="1"/>
  <c r="F8807" i="2"/>
  <c r="H8807" i="2" s="1"/>
  <c r="F8808" i="2"/>
  <c r="H8808" i="2" s="1"/>
  <c r="F8809" i="2"/>
  <c r="H8809" i="2" s="1"/>
  <c r="F8810" i="2"/>
  <c r="H8810" i="2" s="1"/>
  <c r="F8811" i="2"/>
  <c r="H8811" i="2" s="1"/>
  <c r="F8812" i="2"/>
  <c r="H8812" i="2" s="1"/>
  <c r="F8813" i="2"/>
  <c r="H8813" i="2" s="1"/>
  <c r="F8814" i="2"/>
  <c r="H8814" i="2" s="1"/>
  <c r="F8815" i="2"/>
  <c r="H8815" i="2" s="1"/>
  <c r="F8816" i="2"/>
  <c r="H8816" i="2" s="1"/>
  <c r="F8817" i="2"/>
  <c r="H8817" i="2" s="1"/>
  <c r="F8818" i="2"/>
  <c r="H8818" i="2" s="1"/>
  <c r="F8819" i="2"/>
  <c r="H8819" i="2" s="1"/>
  <c r="F8820" i="2"/>
  <c r="H8820" i="2" s="1"/>
  <c r="F8821" i="2"/>
  <c r="H8821" i="2" s="1"/>
  <c r="F8822" i="2"/>
  <c r="H8822" i="2" s="1"/>
  <c r="F8823" i="2"/>
  <c r="H8823" i="2" s="1"/>
  <c r="F8824" i="2"/>
  <c r="H8824" i="2" s="1"/>
  <c r="F8825" i="2"/>
  <c r="H8825" i="2" s="1"/>
  <c r="F8826" i="2"/>
  <c r="H8826" i="2" s="1"/>
  <c r="F8827" i="2"/>
  <c r="H8827" i="2" s="1"/>
  <c r="F8828" i="2"/>
  <c r="H8828" i="2" s="1"/>
  <c r="F8829" i="2"/>
  <c r="H8829" i="2" s="1"/>
  <c r="F8830" i="2"/>
  <c r="H8830" i="2" s="1"/>
  <c r="F8831" i="2"/>
  <c r="H8831" i="2" s="1"/>
  <c r="F8832" i="2"/>
  <c r="H8832" i="2" s="1"/>
  <c r="F8833" i="2"/>
  <c r="H8833" i="2" s="1"/>
  <c r="F8834" i="2"/>
  <c r="H8834" i="2" s="1"/>
  <c r="F8835" i="2"/>
  <c r="H8835" i="2" s="1"/>
  <c r="F8836" i="2"/>
  <c r="H8836" i="2" s="1"/>
  <c r="F8837" i="2"/>
  <c r="H8837" i="2" s="1"/>
  <c r="F8838" i="2"/>
  <c r="H8838" i="2" s="1"/>
  <c r="F8839" i="2"/>
  <c r="H8839" i="2" s="1"/>
  <c r="F8840" i="2"/>
  <c r="H8840" i="2" s="1"/>
  <c r="F8841" i="2"/>
  <c r="H8841" i="2" s="1"/>
  <c r="F8842" i="2"/>
  <c r="H8842" i="2" s="1"/>
  <c r="F8843" i="2"/>
  <c r="H8843" i="2" s="1"/>
  <c r="F8844" i="2"/>
  <c r="H8844" i="2" s="1"/>
  <c r="F8845" i="2"/>
  <c r="H8845" i="2" s="1"/>
  <c r="F8846" i="2"/>
  <c r="H8846" i="2" s="1"/>
  <c r="F8847" i="2"/>
  <c r="H8847" i="2" s="1"/>
  <c r="F8848" i="2"/>
  <c r="H8848" i="2" s="1"/>
  <c r="F8849" i="2"/>
  <c r="H8849" i="2" s="1"/>
  <c r="F8850" i="2"/>
  <c r="H8850" i="2" s="1"/>
  <c r="F8851" i="2"/>
  <c r="H8851" i="2" s="1"/>
  <c r="F8852" i="2"/>
  <c r="H8852" i="2" s="1"/>
  <c r="F8853" i="2"/>
  <c r="H8853" i="2" s="1"/>
  <c r="F8854" i="2"/>
  <c r="H8854" i="2" s="1"/>
  <c r="F8855" i="2"/>
  <c r="H8855" i="2" s="1"/>
  <c r="F8856" i="2"/>
  <c r="H8856" i="2" s="1"/>
  <c r="F8857" i="2"/>
  <c r="H8857" i="2" s="1"/>
  <c r="F8858" i="2"/>
  <c r="H8858" i="2" s="1"/>
  <c r="F8859" i="2"/>
  <c r="H8859" i="2" s="1"/>
  <c r="F8860" i="2"/>
  <c r="H8860" i="2" s="1"/>
  <c r="F8861" i="2"/>
  <c r="H8861" i="2" s="1"/>
  <c r="F8862" i="2"/>
  <c r="H8862" i="2" s="1"/>
  <c r="F8863" i="2"/>
  <c r="H8863" i="2" s="1"/>
  <c r="F8864" i="2"/>
  <c r="H8864" i="2" s="1"/>
  <c r="F8865" i="2"/>
  <c r="H8865" i="2" s="1"/>
  <c r="F8866" i="2"/>
  <c r="H8866" i="2" s="1"/>
  <c r="F8867" i="2"/>
  <c r="H8867" i="2" s="1"/>
  <c r="F8868" i="2"/>
  <c r="H8868" i="2" s="1"/>
  <c r="F8869" i="2"/>
  <c r="H8869" i="2" s="1"/>
  <c r="F8870" i="2"/>
  <c r="H8870" i="2" s="1"/>
  <c r="F8871" i="2"/>
  <c r="H8871" i="2" s="1"/>
  <c r="F8872" i="2"/>
  <c r="H8872" i="2" s="1"/>
  <c r="F8873" i="2"/>
  <c r="H8873" i="2" s="1"/>
  <c r="F8874" i="2"/>
  <c r="H8874" i="2" s="1"/>
  <c r="F8875" i="2"/>
  <c r="H8875" i="2" s="1"/>
  <c r="F8876" i="2"/>
  <c r="H8876" i="2" s="1"/>
  <c r="F8877" i="2"/>
  <c r="H8877" i="2" s="1"/>
  <c r="F8878" i="2"/>
  <c r="H8878" i="2" s="1"/>
  <c r="F8879" i="2"/>
  <c r="H8879" i="2" s="1"/>
  <c r="F8880" i="2"/>
  <c r="H8880" i="2" s="1"/>
  <c r="F8881" i="2"/>
  <c r="H8881" i="2" s="1"/>
  <c r="F8882" i="2"/>
  <c r="H8882" i="2" s="1"/>
  <c r="F8883" i="2"/>
  <c r="H8883" i="2" s="1"/>
  <c r="F8884" i="2"/>
  <c r="H8884" i="2" s="1"/>
  <c r="F8885" i="2"/>
  <c r="H8885" i="2" s="1"/>
  <c r="F8886" i="2"/>
  <c r="H8886" i="2" s="1"/>
  <c r="F8887" i="2"/>
  <c r="H8887" i="2" s="1"/>
  <c r="F8888" i="2"/>
  <c r="H8888" i="2" s="1"/>
  <c r="F8889" i="2"/>
  <c r="H8889" i="2" s="1"/>
  <c r="F8890" i="2"/>
  <c r="H8890" i="2" s="1"/>
  <c r="F8891" i="2"/>
  <c r="H8891" i="2" s="1"/>
  <c r="F8892" i="2"/>
  <c r="H8892" i="2" s="1"/>
  <c r="F8893" i="2"/>
  <c r="H8893" i="2" s="1"/>
  <c r="F8894" i="2"/>
  <c r="H8894" i="2" s="1"/>
  <c r="F8895" i="2"/>
  <c r="H8895" i="2" s="1"/>
  <c r="F8896" i="2"/>
  <c r="H8896" i="2" s="1"/>
  <c r="F8897" i="2"/>
  <c r="H8897" i="2" s="1"/>
  <c r="F8898" i="2"/>
  <c r="H8898" i="2" s="1"/>
  <c r="F8899" i="2"/>
  <c r="H8899" i="2" s="1"/>
  <c r="F8900" i="2"/>
  <c r="H8900" i="2" s="1"/>
  <c r="F8901" i="2"/>
  <c r="H8901" i="2" s="1"/>
  <c r="F8902" i="2"/>
  <c r="H8902" i="2" s="1"/>
  <c r="F8903" i="2"/>
  <c r="H8903" i="2" s="1"/>
  <c r="F8904" i="2"/>
  <c r="H8904" i="2" s="1"/>
  <c r="F8905" i="2"/>
  <c r="H8905" i="2" s="1"/>
  <c r="F8906" i="2"/>
  <c r="H8906" i="2" s="1"/>
  <c r="F8907" i="2"/>
  <c r="H8907" i="2" s="1"/>
  <c r="F8908" i="2"/>
  <c r="H8908" i="2" s="1"/>
  <c r="F8909" i="2"/>
  <c r="H8909" i="2" s="1"/>
  <c r="F8910" i="2"/>
  <c r="H8910" i="2" s="1"/>
  <c r="F8911" i="2"/>
  <c r="H8911" i="2" s="1"/>
  <c r="F8912" i="2"/>
  <c r="H8912" i="2" s="1"/>
  <c r="F8913" i="2"/>
  <c r="H8913" i="2" s="1"/>
  <c r="F8914" i="2"/>
  <c r="H8914" i="2" s="1"/>
  <c r="F8915" i="2"/>
  <c r="H8915" i="2" s="1"/>
  <c r="F8916" i="2"/>
  <c r="H8916" i="2" s="1"/>
  <c r="F8917" i="2"/>
  <c r="H8917" i="2" s="1"/>
  <c r="F8918" i="2"/>
  <c r="H8918" i="2" s="1"/>
  <c r="F8919" i="2"/>
  <c r="H8919" i="2" s="1"/>
  <c r="F8920" i="2"/>
  <c r="H8920" i="2" s="1"/>
  <c r="F8921" i="2"/>
  <c r="H8921" i="2" s="1"/>
  <c r="F8922" i="2"/>
  <c r="H8922" i="2" s="1"/>
  <c r="F8923" i="2"/>
  <c r="H8923" i="2" s="1"/>
  <c r="F8924" i="2"/>
  <c r="H8924" i="2" s="1"/>
  <c r="F8925" i="2"/>
  <c r="H8925" i="2" s="1"/>
  <c r="F8926" i="2"/>
  <c r="H8926" i="2" s="1"/>
  <c r="F8927" i="2"/>
  <c r="H8927" i="2" s="1"/>
  <c r="F8928" i="2"/>
  <c r="H8928" i="2" s="1"/>
  <c r="F8929" i="2"/>
  <c r="H8929" i="2" s="1"/>
  <c r="F8930" i="2"/>
  <c r="H8930" i="2" s="1"/>
  <c r="F8931" i="2"/>
  <c r="H8931" i="2" s="1"/>
  <c r="F8932" i="2"/>
  <c r="H8932" i="2" s="1"/>
  <c r="F8933" i="2"/>
  <c r="H8933" i="2" s="1"/>
  <c r="F8934" i="2"/>
  <c r="H8934" i="2" s="1"/>
  <c r="F8935" i="2"/>
  <c r="H8935" i="2" s="1"/>
  <c r="F8936" i="2"/>
  <c r="H8936" i="2" s="1"/>
  <c r="F8937" i="2"/>
  <c r="H8937" i="2" s="1"/>
  <c r="F8938" i="2"/>
  <c r="H8938" i="2" s="1"/>
  <c r="F8939" i="2"/>
  <c r="H8939" i="2" s="1"/>
  <c r="F8940" i="2"/>
  <c r="H8940" i="2" s="1"/>
  <c r="F8941" i="2"/>
  <c r="H8941" i="2" s="1"/>
  <c r="F8942" i="2"/>
  <c r="H8942" i="2" s="1"/>
  <c r="F8943" i="2"/>
  <c r="H8943" i="2" s="1"/>
  <c r="F8944" i="2"/>
  <c r="H8944" i="2" s="1"/>
  <c r="F8945" i="2"/>
  <c r="H8945" i="2" s="1"/>
  <c r="F8946" i="2"/>
  <c r="H8946" i="2" s="1"/>
  <c r="F8947" i="2"/>
  <c r="H8947" i="2" s="1"/>
  <c r="F8948" i="2"/>
  <c r="H8948" i="2" s="1"/>
  <c r="F8949" i="2"/>
  <c r="H8949" i="2" s="1"/>
  <c r="F8950" i="2"/>
  <c r="H8950" i="2" s="1"/>
  <c r="F8951" i="2"/>
  <c r="H8951" i="2" s="1"/>
  <c r="F8952" i="2"/>
  <c r="H8952" i="2" s="1"/>
  <c r="F8953" i="2"/>
  <c r="H8953" i="2" s="1"/>
  <c r="F8954" i="2"/>
  <c r="H8954" i="2" s="1"/>
  <c r="F8955" i="2"/>
  <c r="H8955" i="2" s="1"/>
  <c r="F8956" i="2"/>
  <c r="H8956" i="2" s="1"/>
  <c r="F8957" i="2"/>
  <c r="H8957" i="2" s="1"/>
  <c r="F8958" i="2"/>
  <c r="H8958" i="2" s="1"/>
  <c r="F8959" i="2"/>
  <c r="H8959" i="2" s="1"/>
  <c r="F8960" i="2"/>
  <c r="H8960" i="2" s="1"/>
  <c r="F8961" i="2"/>
  <c r="H8961" i="2" s="1"/>
  <c r="F8962" i="2"/>
  <c r="H8962" i="2" s="1"/>
  <c r="F8963" i="2"/>
  <c r="H8963" i="2" s="1"/>
  <c r="F8964" i="2"/>
  <c r="H8964" i="2" s="1"/>
  <c r="F8965" i="2"/>
  <c r="H8965" i="2" s="1"/>
  <c r="F8966" i="2"/>
  <c r="H8966" i="2" s="1"/>
  <c r="F8967" i="2"/>
  <c r="H8967" i="2" s="1"/>
  <c r="F8968" i="2"/>
  <c r="H8968" i="2" s="1"/>
  <c r="F8969" i="2"/>
  <c r="H8969" i="2" s="1"/>
  <c r="F8970" i="2"/>
  <c r="H8970" i="2" s="1"/>
  <c r="F8971" i="2"/>
  <c r="H8971" i="2" s="1"/>
  <c r="F8972" i="2"/>
  <c r="H8972" i="2" s="1"/>
  <c r="F8973" i="2"/>
  <c r="H8973" i="2" s="1"/>
  <c r="F8974" i="2"/>
  <c r="H8974" i="2" s="1"/>
  <c r="F8975" i="2"/>
  <c r="H8975" i="2" s="1"/>
  <c r="F8976" i="2"/>
  <c r="H8976" i="2" s="1"/>
  <c r="F8977" i="2"/>
  <c r="H8977" i="2" s="1"/>
  <c r="F8978" i="2"/>
  <c r="H8978" i="2" s="1"/>
  <c r="F8979" i="2"/>
  <c r="H8979" i="2" s="1"/>
  <c r="F8980" i="2"/>
  <c r="H8980" i="2" s="1"/>
  <c r="F8981" i="2"/>
  <c r="H8981" i="2" s="1"/>
  <c r="F8982" i="2"/>
  <c r="H8982" i="2" s="1"/>
  <c r="F8983" i="2"/>
  <c r="H8983" i="2" s="1"/>
  <c r="F8984" i="2"/>
  <c r="H8984" i="2" s="1"/>
  <c r="F8985" i="2"/>
  <c r="H8985" i="2" s="1"/>
  <c r="F8986" i="2"/>
  <c r="H8986" i="2" s="1"/>
  <c r="F8987" i="2"/>
  <c r="H8987" i="2" s="1"/>
  <c r="F8988" i="2"/>
  <c r="H8988" i="2" s="1"/>
  <c r="F8989" i="2"/>
  <c r="H8989" i="2" s="1"/>
  <c r="F8990" i="2"/>
  <c r="H8990" i="2" s="1"/>
  <c r="F8991" i="2"/>
  <c r="H8991" i="2" s="1"/>
  <c r="F8992" i="2"/>
  <c r="H8992" i="2" s="1"/>
  <c r="F8993" i="2"/>
  <c r="H8993" i="2" s="1"/>
  <c r="F8994" i="2"/>
  <c r="H8994" i="2" s="1"/>
  <c r="F8995" i="2"/>
  <c r="H8995" i="2" s="1"/>
  <c r="F8996" i="2"/>
  <c r="H8996" i="2" s="1"/>
  <c r="F8997" i="2"/>
  <c r="H8997" i="2" s="1"/>
  <c r="F8998" i="2"/>
  <c r="H8998" i="2" s="1"/>
  <c r="F8999" i="2"/>
  <c r="H8999" i="2" s="1"/>
  <c r="F9000" i="2"/>
  <c r="H9000" i="2" s="1"/>
  <c r="F9001" i="2"/>
  <c r="H9001" i="2" s="1"/>
  <c r="F9002" i="2"/>
  <c r="H9002" i="2" s="1"/>
  <c r="F9003" i="2"/>
  <c r="H9003" i="2" s="1"/>
  <c r="F9004" i="2"/>
  <c r="H9004" i="2" s="1"/>
  <c r="F9005" i="2"/>
  <c r="H9005" i="2" s="1"/>
  <c r="F9006" i="2"/>
  <c r="H9006" i="2" s="1"/>
  <c r="F9007" i="2"/>
  <c r="H9007" i="2" s="1"/>
  <c r="F9008" i="2"/>
  <c r="H9008" i="2" s="1"/>
  <c r="F9009" i="2"/>
  <c r="H9009" i="2" s="1"/>
  <c r="F9010" i="2"/>
  <c r="H9010" i="2" s="1"/>
  <c r="F9011" i="2"/>
  <c r="H9011" i="2" s="1"/>
  <c r="F9012" i="2"/>
  <c r="H9012" i="2" s="1"/>
  <c r="F9013" i="2"/>
  <c r="H9013" i="2" s="1"/>
  <c r="F9014" i="2"/>
  <c r="H9014" i="2" s="1"/>
  <c r="F9015" i="2"/>
  <c r="H9015" i="2" s="1"/>
  <c r="F9016" i="2"/>
  <c r="H9016" i="2" s="1"/>
  <c r="F9017" i="2"/>
  <c r="H9017" i="2" s="1"/>
  <c r="F9018" i="2"/>
  <c r="H9018" i="2" s="1"/>
  <c r="F9019" i="2"/>
  <c r="H9019" i="2" s="1"/>
  <c r="F9020" i="2"/>
  <c r="H9020" i="2" s="1"/>
  <c r="F9021" i="2"/>
  <c r="H9021" i="2" s="1"/>
  <c r="F9022" i="2"/>
  <c r="H9022" i="2" s="1"/>
  <c r="F9023" i="2"/>
  <c r="H9023" i="2" s="1"/>
  <c r="F9024" i="2"/>
  <c r="H9024" i="2" s="1"/>
  <c r="F9025" i="2"/>
  <c r="H9025" i="2" s="1"/>
  <c r="F9026" i="2"/>
  <c r="H9026" i="2" s="1"/>
  <c r="F9027" i="2"/>
  <c r="H9027" i="2" s="1"/>
  <c r="F9028" i="2"/>
  <c r="H9028" i="2" s="1"/>
  <c r="F9029" i="2"/>
  <c r="H9029" i="2" s="1"/>
  <c r="F9030" i="2"/>
  <c r="H9030" i="2" s="1"/>
  <c r="F9031" i="2"/>
  <c r="H9031" i="2" s="1"/>
  <c r="F9032" i="2"/>
  <c r="H9032" i="2" s="1"/>
  <c r="F9033" i="2"/>
  <c r="H9033" i="2" s="1"/>
  <c r="F9034" i="2"/>
  <c r="H9034" i="2" s="1"/>
  <c r="F9035" i="2"/>
  <c r="H9035" i="2" s="1"/>
  <c r="F9036" i="2"/>
  <c r="H9036" i="2" s="1"/>
  <c r="F9037" i="2"/>
  <c r="H9037" i="2" s="1"/>
  <c r="F9038" i="2"/>
  <c r="H9038" i="2" s="1"/>
  <c r="F9039" i="2"/>
  <c r="H9039" i="2" s="1"/>
  <c r="F9040" i="2"/>
  <c r="H9040" i="2" s="1"/>
  <c r="F9041" i="2"/>
  <c r="H9041" i="2" s="1"/>
  <c r="F9042" i="2"/>
  <c r="H9042" i="2" s="1"/>
  <c r="F9043" i="2"/>
  <c r="H9043" i="2" s="1"/>
  <c r="F9044" i="2"/>
  <c r="H9044" i="2" s="1"/>
  <c r="F9045" i="2"/>
  <c r="H9045" i="2" s="1"/>
  <c r="F9046" i="2"/>
  <c r="H9046" i="2" s="1"/>
  <c r="F9047" i="2"/>
  <c r="H9047" i="2" s="1"/>
  <c r="F9048" i="2"/>
  <c r="H9048" i="2" s="1"/>
  <c r="F9049" i="2"/>
  <c r="H9049" i="2" s="1"/>
  <c r="F9050" i="2"/>
  <c r="H9050" i="2" s="1"/>
  <c r="F9051" i="2"/>
  <c r="H9051" i="2" s="1"/>
  <c r="F9052" i="2"/>
  <c r="H9052" i="2" s="1"/>
  <c r="F9053" i="2"/>
  <c r="H9053" i="2" s="1"/>
  <c r="F9054" i="2"/>
  <c r="H9054" i="2" s="1"/>
  <c r="F9055" i="2"/>
  <c r="H9055" i="2" s="1"/>
  <c r="F9056" i="2"/>
  <c r="H9056" i="2" s="1"/>
  <c r="F9057" i="2"/>
  <c r="H9057" i="2" s="1"/>
  <c r="F9058" i="2"/>
  <c r="H9058" i="2" s="1"/>
  <c r="F9059" i="2"/>
  <c r="H9059" i="2" s="1"/>
  <c r="F9060" i="2"/>
  <c r="H9060" i="2" s="1"/>
  <c r="F9061" i="2"/>
  <c r="H9061" i="2" s="1"/>
  <c r="F9062" i="2"/>
  <c r="H9062" i="2" s="1"/>
  <c r="F9063" i="2"/>
  <c r="H9063" i="2" s="1"/>
  <c r="F9064" i="2"/>
  <c r="H9064" i="2" s="1"/>
  <c r="F9065" i="2"/>
  <c r="H9065" i="2" s="1"/>
  <c r="F9066" i="2"/>
  <c r="H9066" i="2" s="1"/>
  <c r="F9067" i="2"/>
  <c r="H9067" i="2" s="1"/>
  <c r="F9068" i="2"/>
  <c r="H9068" i="2" s="1"/>
  <c r="F9069" i="2"/>
  <c r="H9069" i="2" s="1"/>
  <c r="F9070" i="2"/>
  <c r="H9070" i="2" s="1"/>
  <c r="F9071" i="2"/>
  <c r="H9071" i="2" s="1"/>
  <c r="F9072" i="2"/>
  <c r="H9072" i="2" s="1"/>
  <c r="F9073" i="2"/>
  <c r="H9073" i="2" s="1"/>
  <c r="F9074" i="2"/>
  <c r="H9074" i="2" s="1"/>
  <c r="F9075" i="2"/>
  <c r="H9075" i="2" s="1"/>
  <c r="F9076" i="2"/>
  <c r="H9076" i="2" s="1"/>
  <c r="F9077" i="2"/>
  <c r="H9077" i="2" s="1"/>
  <c r="F9078" i="2"/>
  <c r="H9078" i="2" s="1"/>
  <c r="F9079" i="2"/>
  <c r="H9079" i="2" s="1"/>
  <c r="F9080" i="2"/>
  <c r="H9080" i="2" s="1"/>
  <c r="F9081" i="2"/>
  <c r="H9081" i="2" s="1"/>
  <c r="F9082" i="2"/>
  <c r="H9082" i="2" s="1"/>
  <c r="F9083" i="2"/>
  <c r="H9083" i="2" s="1"/>
  <c r="F9084" i="2"/>
  <c r="H9084" i="2" s="1"/>
  <c r="F9085" i="2"/>
  <c r="H9085" i="2" s="1"/>
  <c r="F9086" i="2"/>
  <c r="H9086" i="2" s="1"/>
  <c r="F9087" i="2"/>
  <c r="H9087" i="2" s="1"/>
  <c r="F9088" i="2"/>
  <c r="H9088" i="2" s="1"/>
  <c r="F9089" i="2"/>
  <c r="H9089" i="2" s="1"/>
  <c r="F9090" i="2"/>
  <c r="H9090" i="2" s="1"/>
  <c r="F9091" i="2"/>
  <c r="H9091" i="2" s="1"/>
  <c r="F9092" i="2"/>
  <c r="H9092" i="2" s="1"/>
  <c r="F9093" i="2"/>
  <c r="H9093" i="2" s="1"/>
  <c r="F9094" i="2"/>
  <c r="H9094" i="2" s="1"/>
  <c r="F9095" i="2"/>
  <c r="H9095" i="2" s="1"/>
  <c r="F9096" i="2"/>
  <c r="H9096" i="2" s="1"/>
  <c r="F9097" i="2"/>
  <c r="H9097" i="2" s="1"/>
  <c r="F9098" i="2"/>
  <c r="H9098" i="2" s="1"/>
  <c r="F9099" i="2"/>
  <c r="H9099" i="2" s="1"/>
  <c r="F9100" i="2"/>
  <c r="H9100" i="2" s="1"/>
  <c r="F9101" i="2"/>
  <c r="H9101" i="2" s="1"/>
  <c r="F9102" i="2"/>
  <c r="H9102" i="2" s="1"/>
  <c r="F9103" i="2"/>
  <c r="H9103" i="2" s="1"/>
  <c r="F9104" i="2"/>
  <c r="H9104" i="2" s="1"/>
  <c r="F9105" i="2"/>
  <c r="H9105" i="2" s="1"/>
  <c r="F9106" i="2"/>
  <c r="H9106" i="2" s="1"/>
  <c r="F9107" i="2"/>
  <c r="H9107" i="2" s="1"/>
  <c r="F9108" i="2"/>
  <c r="H9108" i="2" s="1"/>
  <c r="F9109" i="2"/>
  <c r="H9109" i="2" s="1"/>
  <c r="F9110" i="2"/>
  <c r="H9110" i="2" s="1"/>
  <c r="F9111" i="2"/>
  <c r="H9111" i="2" s="1"/>
  <c r="F9112" i="2"/>
  <c r="H9112" i="2" s="1"/>
  <c r="F9113" i="2"/>
  <c r="H9113" i="2" s="1"/>
  <c r="F9114" i="2"/>
  <c r="H9114" i="2" s="1"/>
  <c r="F9115" i="2"/>
  <c r="H9115" i="2" s="1"/>
  <c r="F9116" i="2"/>
  <c r="H9116" i="2" s="1"/>
  <c r="F9117" i="2"/>
  <c r="H9117" i="2" s="1"/>
  <c r="F9118" i="2"/>
  <c r="H9118" i="2" s="1"/>
  <c r="F9119" i="2"/>
  <c r="H9119" i="2" s="1"/>
  <c r="F9120" i="2"/>
  <c r="H9120" i="2" s="1"/>
  <c r="F9121" i="2"/>
  <c r="H9121" i="2" s="1"/>
  <c r="F9122" i="2"/>
  <c r="H9122" i="2" s="1"/>
  <c r="F9123" i="2"/>
  <c r="H9123" i="2" s="1"/>
  <c r="F9124" i="2"/>
  <c r="H9124" i="2" s="1"/>
  <c r="F9125" i="2"/>
  <c r="H9125" i="2" s="1"/>
  <c r="F9126" i="2"/>
  <c r="H9126" i="2" s="1"/>
  <c r="F9127" i="2"/>
  <c r="H9127" i="2" s="1"/>
  <c r="F9128" i="2"/>
  <c r="H9128" i="2" s="1"/>
  <c r="F9129" i="2"/>
  <c r="H9129" i="2" s="1"/>
  <c r="F9130" i="2"/>
  <c r="H9130" i="2" s="1"/>
  <c r="F9131" i="2"/>
  <c r="H9131" i="2" s="1"/>
  <c r="F9132" i="2"/>
  <c r="H9132" i="2" s="1"/>
  <c r="F9133" i="2"/>
  <c r="H9133" i="2" s="1"/>
  <c r="F9134" i="2"/>
  <c r="H9134" i="2" s="1"/>
  <c r="F9135" i="2"/>
  <c r="H9135" i="2" s="1"/>
  <c r="F9136" i="2"/>
  <c r="H9136" i="2" s="1"/>
  <c r="F9137" i="2"/>
  <c r="H9137" i="2" s="1"/>
  <c r="F9138" i="2"/>
  <c r="H9138" i="2" s="1"/>
  <c r="F9139" i="2"/>
  <c r="H9139" i="2" s="1"/>
  <c r="F9140" i="2"/>
  <c r="H9140" i="2" s="1"/>
  <c r="F9141" i="2"/>
  <c r="H9141" i="2" s="1"/>
  <c r="F9142" i="2"/>
  <c r="H9142" i="2" s="1"/>
  <c r="F9143" i="2"/>
  <c r="H9143" i="2" s="1"/>
  <c r="F9144" i="2"/>
  <c r="H9144" i="2" s="1"/>
  <c r="F9145" i="2"/>
  <c r="H9145" i="2" s="1"/>
  <c r="F9146" i="2"/>
  <c r="H9146" i="2" s="1"/>
  <c r="F9147" i="2"/>
  <c r="H9147" i="2" s="1"/>
  <c r="F9148" i="2"/>
  <c r="H9148" i="2" s="1"/>
  <c r="F9149" i="2"/>
  <c r="H9149" i="2" s="1"/>
  <c r="F9150" i="2"/>
  <c r="H9150" i="2" s="1"/>
  <c r="F9151" i="2"/>
  <c r="H9151" i="2" s="1"/>
  <c r="F9152" i="2"/>
  <c r="H9152" i="2" s="1"/>
  <c r="F9153" i="2"/>
  <c r="H9153" i="2" s="1"/>
  <c r="F9154" i="2"/>
  <c r="H9154" i="2" s="1"/>
  <c r="F9155" i="2"/>
  <c r="H9155" i="2" s="1"/>
  <c r="F9156" i="2"/>
  <c r="H9156" i="2" s="1"/>
  <c r="F9157" i="2"/>
  <c r="H9157" i="2" s="1"/>
  <c r="F9158" i="2"/>
  <c r="H9158" i="2" s="1"/>
  <c r="F9159" i="2"/>
  <c r="H9159" i="2" s="1"/>
  <c r="F9160" i="2"/>
  <c r="H9160" i="2" s="1"/>
  <c r="F9161" i="2"/>
  <c r="H9161" i="2" s="1"/>
  <c r="F9162" i="2"/>
  <c r="H9162" i="2" s="1"/>
  <c r="F9163" i="2"/>
  <c r="H9163" i="2" s="1"/>
  <c r="F9164" i="2"/>
  <c r="H9164" i="2" s="1"/>
  <c r="F9165" i="2"/>
  <c r="H9165" i="2" s="1"/>
  <c r="F9166" i="2"/>
  <c r="H9166" i="2" s="1"/>
  <c r="F9167" i="2"/>
  <c r="H9167" i="2" s="1"/>
  <c r="F9168" i="2"/>
  <c r="H9168" i="2" s="1"/>
  <c r="F9169" i="2"/>
  <c r="H9169" i="2" s="1"/>
  <c r="F9170" i="2"/>
  <c r="H9170" i="2" s="1"/>
  <c r="F9171" i="2"/>
  <c r="H9171" i="2" s="1"/>
  <c r="F9172" i="2"/>
  <c r="H9172" i="2" s="1"/>
  <c r="F9173" i="2"/>
  <c r="H9173" i="2" s="1"/>
  <c r="F9174" i="2"/>
  <c r="H9174" i="2" s="1"/>
  <c r="F9175" i="2"/>
  <c r="H9175" i="2" s="1"/>
  <c r="F9176" i="2"/>
  <c r="H9176" i="2" s="1"/>
  <c r="F9177" i="2"/>
  <c r="H9177" i="2" s="1"/>
  <c r="F9178" i="2"/>
  <c r="H9178" i="2" s="1"/>
  <c r="F9179" i="2"/>
  <c r="H9179" i="2" s="1"/>
  <c r="F9180" i="2"/>
  <c r="H9180" i="2" s="1"/>
  <c r="F9181" i="2"/>
  <c r="H9181" i="2" s="1"/>
  <c r="F9182" i="2"/>
  <c r="H9182" i="2" s="1"/>
  <c r="F9183" i="2"/>
  <c r="H9183" i="2" s="1"/>
  <c r="F9184" i="2"/>
  <c r="H9184" i="2" s="1"/>
  <c r="F9185" i="2"/>
  <c r="H9185" i="2" s="1"/>
  <c r="F9186" i="2"/>
  <c r="H9186" i="2" s="1"/>
  <c r="F9187" i="2"/>
  <c r="H9187" i="2" s="1"/>
  <c r="F9188" i="2"/>
  <c r="H9188" i="2" s="1"/>
  <c r="F9189" i="2"/>
  <c r="H9189" i="2" s="1"/>
  <c r="F9190" i="2"/>
  <c r="H9190" i="2" s="1"/>
  <c r="F9191" i="2"/>
  <c r="H9191" i="2" s="1"/>
  <c r="F9192" i="2"/>
  <c r="H9192" i="2" s="1"/>
  <c r="F9193" i="2"/>
  <c r="H9193" i="2" s="1"/>
  <c r="F9194" i="2"/>
  <c r="H9194" i="2" s="1"/>
  <c r="F9195" i="2"/>
  <c r="H9195" i="2" s="1"/>
  <c r="F9196" i="2"/>
  <c r="H9196" i="2" s="1"/>
  <c r="F9197" i="2"/>
  <c r="H9197" i="2" s="1"/>
  <c r="F9198" i="2"/>
  <c r="H9198" i="2" s="1"/>
  <c r="F9199" i="2"/>
  <c r="H9199" i="2" s="1"/>
  <c r="F9200" i="2"/>
  <c r="H9200" i="2" s="1"/>
  <c r="F9201" i="2"/>
  <c r="H9201" i="2" s="1"/>
  <c r="F9202" i="2"/>
  <c r="H9202" i="2" s="1"/>
  <c r="F9203" i="2"/>
  <c r="H9203" i="2" s="1"/>
  <c r="F9204" i="2"/>
  <c r="H9204" i="2" s="1"/>
  <c r="F9205" i="2"/>
  <c r="H9205" i="2" s="1"/>
  <c r="F9206" i="2"/>
  <c r="H9206" i="2" s="1"/>
  <c r="F9207" i="2"/>
  <c r="H9207" i="2" s="1"/>
  <c r="F9208" i="2"/>
  <c r="H9208" i="2" s="1"/>
  <c r="F9209" i="2"/>
  <c r="H9209" i="2" s="1"/>
  <c r="F9210" i="2"/>
  <c r="H9210" i="2" s="1"/>
  <c r="F9211" i="2"/>
  <c r="H9211" i="2" s="1"/>
  <c r="F9212" i="2"/>
  <c r="H9212" i="2" s="1"/>
  <c r="F9213" i="2"/>
  <c r="H9213" i="2" s="1"/>
  <c r="F9214" i="2"/>
  <c r="H9214" i="2" s="1"/>
  <c r="F9215" i="2"/>
  <c r="H9215" i="2" s="1"/>
  <c r="F9216" i="2"/>
  <c r="H9216" i="2" s="1"/>
  <c r="F9217" i="2"/>
  <c r="H9217" i="2" s="1"/>
  <c r="F9218" i="2"/>
  <c r="H9218" i="2" s="1"/>
  <c r="F9219" i="2"/>
  <c r="H9219" i="2" s="1"/>
  <c r="F9220" i="2"/>
  <c r="H9220" i="2" s="1"/>
  <c r="F9221" i="2"/>
  <c r="H9221" i="2" s="1"/>
  <c r="F9222" i="2"/>
  <c r="H9222" i="2" s="1"/>
  <c r="F9223" i="2"/>
  <c r="H9223" i="2" s="1"/>
  <c r="F9224" i="2"/>
  <c r="H9224" i="2" s="1"/>
  <c r="F9225" i="2"/>
  <c r="H9225" i="2" s="1"/>
  <c r="F9226" i="2"/>
  <c r="H9226" i="2" s="1"/>
  <c r="F9227" i="2"/>
  <c r="H9227" i="2" s="1"/>
  <c r="F9228" i="2"/>
  <c r="H9228" i="2" s="1"/>
  <c r="F9229" i="2"/>
  <c r="H9229" i="2" s="1"/>
  <c r="F9230" i="2"/>
  <c r="H9230" i="2" s="1"/>
  <c r="F9231" i="2"/>
  <c r="H9231" i="2" s="1"/>
  <c r="F9232" i="2"/>
  <c r="H9232" i="2" s="1"/>
  <c r="F9233" i="2"/>
  <c r="H9233" i="2" s="1"/>
  <c r="F9234" i="2"/>
  <c r="H9234" i="2" s="1"/>
  <c r="F9235" i="2"/>
  <c r="H9235" i="2" s="1"/>
  <c r="F9236" i="2"/>
  <c r="H9236" i="2" s="1"/>
  <c r="F9237" i="2"/>
  <c r="H9237" i="2" s="1"/>
  <c r="F9238" i="2"/>
  <c r="H9238" i="2" s="1"/>
  <c r="F9239" i="2"/>
  <c r="H9239" i="2" s="1"/>
  <c r="F9240" i="2"/>
  <c r="H9240" i="2" s="1"/>
  <c r="F9241" i="2"/>
  <c r="H9241" i="2" s="1"/>
  <c r="F9242" i="2"/>
  <c r="H9242" i="2" s="1"/>
  <c r="F9243" i="2"/>
  <c r="H9243" i="2" s="1"/>
  <c r="F9244" i="2"/>
  <c r="H9244" i="2" s="1"/>
  <c r="F9245" i="2"/>
  <c r="H9245" i="2" s="1"/>
  <c r="F9246" i="2"/>
  <c r="H9246" i="2" s="1"/>
  <c r="F9247" i="2"/>
  <c r="H9247" i="2" s="1"/>
  <c r="F9248" i="2"/>
  <c r="H9248" i="2" s="1"/>
  <c r="F9249" i="2"/>
  <c r="H9249" i="2" s="1"/>
  <c r="F9250" i="2"/>
  <c r="H9250" i="2" s="1"/>
  <c r="F9251" i="2"/>
  <c r="H9251" i="2" s="1"/>
  <c r="F9252" i="2"/>
  <c r="H9252" i="2" s="1"/>
  <c r="F9253" i="2"/>
  <c r="H9253" i="2" s="1"/>
  <c r="F9254" i="2"/>
  <c r="H9254" i="2" s="1"/>
  <c r="F9255" i="2"/>
  <c r="H9255" i="2" s="1"/>
  <c r="F9256" i="2"/>
  <c r="H9256" i="2" s="1"/>
  <c r="F9257" i="2"/>
  <c r="H9257" i="2" s="1"/>
  <c r="F9258" i="2"/>
  <c r="H9258" i="2" s="1"/>
  <c r="F9259" i="2"/>
  <c r="H9259" i="2" s="1"/>
  <c r="F9260" i="2"/>
  <c r="H9260" i="2" s="1"/>
  <c r="F9261" i="2"/>
  <c r="H9261" i="2" s="1"/>
  <c r="F9262" i="2"/>
  <c r="H9262" i="2" s="1"/>
  <c r="F9263" i="2"/>
  <c r="H9263" i="2" s="1"/>
  <c r="F9264" i="2"/>
  <c r="H9264" i="2" s="1"/>
  <c r="F9265" i="2"/>
  <c r="H9265" i="2" s="1"/>
  <c r="F9266" i="2"/>
  <c r="H9266" i="2" s="1"/>
  <c r="F9267" i="2"/>
  <c r="H9267" i="2" s="1"/>
  <c r="F9268" i="2"/>
  <c r="H9268" i="2" s="1"/>
  <c r="F9269" i="2"/>
  <c r="H9269" i="2" s="1"/>
  <c r="F9270" i="2"/>
  <c r="H9270" i="2" s="1"/>
  <c r="F9271" i="2"/>
  <c r="H9271" i="2" s="1"/>
  <c r="F9272" i="2"/>
  <c r="H9272" i="2" s="1"/>
  <c r="F9273" i="2"/>
  <c r="H9273" i="2" s="1"/>
  <c r="F9274" i="2"/>
  <c r="H9274" i="2" s="1"/>
  <c r="F9275" i="2"/>
  <c r="H9275" i="2" s="1"/>
  <c r="F9276" i="2"/>
  <c r="H9276" i="2" s="1"/>
  <c r="F9277" i="2"/>
  <c r="H9277" i="2" s="1"/>
  <c r="F9278" i="2"/>
  <c r="H9278" i="2" s="1"/>
  <c r="F9279" i="2"/>
  <c r="H9279" i="2" s="1"/>
  <c r="F9280" i="2"/>
  <c r="H9280" i="2" s="1"/>
  <c r="F9281" i="2"/>
  <c r="H9281" i="2" s="1"/>
  <c r="F9282" i="2"/>
  <c r="H9282" i="2" s="1"/>
  <c r="F9283" i="2"/>
  <c r="H9283" i="2" s="1"/>
  <c r="F9284" i="2"/>
  <c r="H9284" i="2" s="1"/>
  <c r="F9285" i="2"/>
  <c r="H9285" i="2" s="1"/>
  <c r="F9286" i="2"/>
  <c r="H9286" i="2" s="1"/>
  <c r="F9287" i="2"/>
  <c r="H9287" i="2" s="1"/>
  <c r="F9288" i="2"/>
  <c r="H9288" i="2" s="1"/>
  <c r="F9289" i="2"/>
  <c r="H9289" i="2" s="1"/>
  <c r="F9290" i="2"/>
  <c r="H9290" i="2" s="1"/>
  <c r="F9291" i="2"/>
  <c r="H9291" i="2" s="1"/>
  <c r="F9292" i="2"/>
  <c r="H9292" i="2" s="1"/>
  <c r="F9293" i="2"/>
  <c r="H9293" i="2" s="1"/>
  <c r="F9294" i="2"/>
  <c r="H9294" i="2" s="1"/>
  <c r="F9295" i="2"/>
  <c r="H9295" i="2" s="1"/>
  <c r="F9296" i="2"/>
  <c r="H9296" i="2" s="1"/>
  <c r="F9297" i="2"/>
  <c r="H9297" i="2" s="1"/>
  <c r="F9298" i="2"/>
  <c r="H9298" i="2" s="1"/>
  <c r="F9299" i="2"/>
  <c r="H9299" i="2" s="1"/>
  <c r="F9300" i="2"/>
  <c r="H9300" i="2" s="1"/>
  <c r="F9301" i="2"/>
  <c r="H9301" i="2" s="1"/>
  <c r="F9302" i="2"/>
  <c r="H9302" i="2" s="1"/>
  <c r="F9303" i="2"/>
  <c r="H9303" i="2" s="1"/>
  <c r="F9304" i="2"/>
  <c r="H9304" i="2" s="1"/>
  <c r="F9305" i="2"/>
  <c r="H9305" i="2" s="1"/>
  <c r="F9306" i="2"/>
  <c r="H9306" i="2" s="1"/>
  <c r="F9307" i="2"/>
  <c r="H9307" i="2" s="1"/>
  <c r="F9308" i="2"/>
  <c r="H9308" i="2" s="1"/>
  <c r="F9309" i="2"/>
  <c r="H9309" i="2" s="1"/>
  <c r="F9310" i="2"/>
  <c r="H9310" i="2" s="1"/>
  <c r="F9311" i="2"/>
  <c r="H9311" i="2" s="1"/>
  <c r="F9312" i="2"/>
  <c r="H9312" i="2" s="1"/>
  <c r="F9313" i="2"/>
  <c r="H9313" i="2" s="1"/>
  <c r="F9314" i="2"/>
  <c r="H9314" i="2" s="1"/>
  <c r="F9315" i="2"/>
  <c r="H9315" i="2" s="1"/>
  <c r="F9316" i="2"/>
  <c r="H9316" i="2" s="1"/>
  <c r="F9317" i="2"/>
  <c r="H9317" i="2" s="1"/>
  <c r="F9318" i="2"/>
  <c r="H9318" i="2" s="1"/>
  <c r="F9319" i="2"/>
  <c r="H9319" i="2" s="1"/>
  <c r="F9320" i="2"/>
  <c r="H9320" i="2" s="1"/>
  <c r="F9321" i="2"/>
  <c r="H9321" i="2" s="1"/>
  <c r="F9322" i="2"/>
  <c r="H9322" i="2" s="1"/>
  <c r="F9323" i="2"/>
  <c r="H9323" i="2" s="1"/>
  <c r="F9324" i="2"/>
  <c r="H9324" i="2" s="1"/>
  <c r="F9325" i="2"/>
  <c r="H9325" i="2" s="1"/>
  <c r="F9326" i="2"/>
  <c r="H9326" i="2" s="1"/>
  <c r="F9327" i="2"/>
  <c r="H9327" i="2" s="1"/>
  <c r="F9328" i="2"/>
  <c r="H9328" i="2" s="1"/>
  <c r="F9329" i="2"/>
  <c r="H9329" i="2" s="1"/>
  <c r="F9330" i="2"/>
  <c r="H9330" i="2" s="1"/>
  <c r="F9331" i="2"/>
  <c r="H9331" i="2" s="1"/>
  <c r="F9332" i="2"/>
  <c r="H9332" i="2" s="1"/>
  <c r="F9333" i="2"/>
  <c r="H9333" i="2" s="1"/>
  <c r="F9334" i="2"/>
  <c r="H9334" i="2" s="1"/>
  <c r="F9335" i="2"/>
  <c r="H9335" i="2" s="1"/>
  <c r="F9336" i="2"/>
  <c r="H9336" i="2" s="1"/>
  <c r="F9337" i="2"/>
  <c r="H9337" i="2" s="1"/>
  <c r="F9338" i="2"/>
  <c r="H9338" i="2" s="1"/>
  <c r="F9339" i="2"/>
  <c r="H9339" i="2" s="1"/>
  <c r="F9340" i="2"/>
  <c r="H9340" i="2" s="1"/>
  <c r="F9341" i="2"/>
  <c r="H9341" i="2" s="1"/>
  <c r="F9342" i="2"/>
  <c r="H9342" i="2" s="1"/>
  <c r="F9343" i="2"/>
  <c r="H9343" i="2" s="1"/>
  <c r="F9344" i="2"/>
  <c r="H9344" i="2" s="1"/>
  <c r="F9345" i="2"/>
  <c r="H9345" i="2" s="1"/>
  <c r="F9346" i="2"/>
  <c r="H9346" i="2" s="1"/>
  <c r="F9347" i="2"/>
  <c r="H9347" i="2" s="1"/>
  <c r="F9348" i="2"/>
  <c r="H9348" i="2" s="1"/>
  <c r="F9349" i="2"/>
  <c r="H9349" i="2" s="1"/>
  <c r="F9350" i="2"/>
  <c r="H9350" i="2" s="1"/>
  <c r="F9351" i="2"/>
  <c r="H9351" i="2" s="1"/>
  <c r="F9352" i="2"/>
  <c r="H9352" i="2" s="1"/>
  <c r="F9353" i="2"/>
  <c r="H9353" i="2" s="1"/>
  <c r="F9354" i="2"/>
  <c r="H9354" i="2" s="1"/>
  <c r="F9355" i="2"/>
  <c r="H9355" i="2" s="1"/>
  <c r="F9356" i="2"/>
  <c r="H9356" i="2" s="1"/>
  <c r="F9357" i="2"/>
  <c r="H9357" i="2" s="1"/>
  <c r="F9358" i="2"/>
  <c r="H9358" i="2" s="1"/>
  <c r="F9359" i="2"/>
  <c r="H9359" i="2" s="1"/>
  <c r="F9360" i="2"/>
  <c r="H9360" i="2" s="1"/>
  <c r="F9361" i="2"/>
  <c r="H9361" i="2" s="1"/>
  <c r="F9362" i="2"/>
  <c r="H9362" i="2" s="1"/>
  <c r="F9363" i="2"/>
  <c r="H9363" i="2" s="1"/>
  <c r="F9364" i="2"/>
  <c r="H9364" i="2" s="1"/>
  <c r="F9365" i="2"/>
  <c r="H9365" i="2" s="1"/>
  <c r="F9366" i="2"/>
  <c r="H9366" i="2" s="1"/>
  <c r="F9367" i="2"/>
  <c r="H9367" i="2" s="1"/>
  <c r="F9368" i="2"/>
  <c r="H9368" i="2" s="1"/>
  <c r="F9369" i="2"/>
  <c r="H9369" i="2" s="1"/>
  <c r="F9370" i="2"/>
  <c r="H9370" i="2" s="1"/>
  <c r="F9371" i="2"/>
  <c r="H9371" i="2" s="1"/>
  <c r="F9372" i="2"/>
  <c r="H9372" i="2" s="1"/>
  <c r="F9373" i="2"/>
  <c r="H9373" i="2" s="1"/>
  <c r="F9374" i="2"/>
  <c r="H9374" i="2" s="1"/>
  <c r="F9375" i="2"/>
  <c r="H9375" i="2" s="1"/>
  <c r="F9376" i="2"/>
  <c r="H9376" i="2" s="1"/>
  <c r="F9377" i="2"/>
  <c r="H9377" i="2" s="1"/>
  <c r="F9378" i="2"/>
  <c r="H9378" i="2" s="1"/>
  <c r="F9379" i="2"/>
  <c r="H9379" i="2" s="1"/>
  <c r="F9380" i="2"/>
  <c r="H9380" i="2" s="1"/>
  <c r="F9381" i="2"/>
  <c r="H9381" i="2" s="1"/>
  <c r="F9382" i="2"/>
  <c r="H9382" i="2" s="1"/>
  <c r="F9383" i="2"/>
  <c r="H9383" i="2" s="1"/>
  <c r="F9384" i="2"/>
  <c r="H9384" i="2" s="1"/>
  <c r="F9385" i="2"/>
  <c r="H9385" i="2" s="1"/>
  <c r="F9386" i="2"/>
  <c r="H9386" i="2" s="1"/>
  <c r="F9387" i="2"/>
  <c r="H9387" i="2" s="1"/>
  <c r="F9388" i="2"/>
  <c r="H9388" i="2" s="1"/>
  <c r="F9389" i="2"/>
  <c r="H9389" i="2" s="1"/>
  <c r="F9390" i="2"/>
  <c r="H9390" i="2" s="1"/>
  <c r="F9391" i="2"/>
  <c r="H9391" i="2" s="1"/>
  <c r="F9392" i="2"/>
  <c r="H9392" i="2" s="1"/>
  <c r="F9393" i="2"/>
  <c r="H9393" i="2" s="1"/>
  <c r="F9394" i="2"/>
  <c r="H9394" i="2" s="1"/>
  <c r="F9395" i="2"/>
  <c r="H9395" i="2" s="1"/>
  <c r="F9396" i="2"/>
  <c r="H9396" i="2" s="1"/>
  <c r="F9397" i="2"/>
  <c r="H9397" i="2" s="1"/>
  <c r="F9398" i="2"/>
  <c r="H9398" i="2" s="1"/>
  <c r="F9399" i="2"/>
  <c r="H9399" i="2" s="1"/>
  <c r="F9400" i="2"/>
  <c r="H9400" i="2" s="1"/>
  <c r="F9401" i="2"/>
  <c r="H9401" i="2" s="1"/>
  <c r="F9402" i="2"/>
  <c r="H9402" i="2" s="1"/>
  <c r="F9403" i="2"/>
  <c r="H9403" i="2" s="1"/>
  <c r="F9404" i="2"/>
  <c r="H9404" i="2" s="1"/>
  <c r="F9405" i="2"/>
  <c r="H9405" i="2" s="1"/>
  <c r="F9406" i="2"/>
  <c r="H9406" i="2" s="1"/>
  <c r="F9407" i="2"/>
  <c r="H9407" i="2" s="1"/>
  <c r="F9408" i="2"/>
  <c r="H9408" i="2" s="1"/>
  <c r="F9409" i="2"/>
  <c r="H9409" i="2" s="1"/>
  <c r="F9410" i="2"/>
  <c r="H9410" i="2" s="1"/>
  <c r="F9411" i="2"/>
  <c r="H9411" i="2" s="1"/>
  <c r="F9412" i="2"/>
  <c r="H9412" i="2" s="1"/>
  <c r="F9413" i="2"/>
  <c r="H9413" i="2" s="1"/>
  <c r="F9414" i="2"/>
  <c r="H9414" i="2" s="1"/>
  <c r="F9415" i="2"/>
  <c r="H9415" i="2" s="1"/>
  <c r="F9416" i="2"/>
  <c r="H9416" i="2" s="1"/>
  <c r="F9417" i="2"/>
  <c r="H9417" i="2" s="1"/>
  <c r="F9418" i="2"/>
  <c r="H9418" i="2" s="1"/>
  <c r="F9419" i="2"/>
  <c r="H9419" i="2" s="1"/>
  <c r="F9420" i="2"/>
  <c r="H9420" i="2" s="1"/>
  <c r="F9421" i="2"/>
  <c r="H9421" i="2" s="1"/>
  <c r="F9422" i="2"/>
  <c r="H9422" i="2" s="1"/>
  <c r="F9423" i="2"/>
  <c r="H9423" i="2" s="1"/>
  <c r="F9424" i="2"/>
  <c r="H9424" i="2" s="1"/>
  <c r="F9425" i="2"/>
  <c r="H9425" i="2" s="1"/>
  <c r="F9426" i="2"/>
  <c r="H9426" i="2" s="1"/>
  <c r="F9427" i="2"/>
  <c r="H9427" i="2" s="1"/>
  <c r="F9428" i="2"/>
  <c r="H9428" i="2" s="1"/>
  <c r="F9429" i="2"/>
  <c r="H9429" i="2" s="1"/>
  <c r="F9430" i="2"/>
  <c r="H9430" i="2" s="1"/>
  <c r="F9431" i="2"/>
  <c r="H9431" i="2" s="1"/>
  <c r="F9432" i="2"/>
  <c r="H9432" i="2" s="1"/>
  <c r="F9433" i="2"/>
  <c r="H9433" i="2" s="1"/>
  <c r="F9434" i="2"/>
  <c r="H9434" i="2" s="1"/>
  <c r="F9435" i="2"/>
  <c r="H9435" i="2" s="1"/>
  <c r="F9436" i="2"/>
  <c r="H9436" i="2" s="1"/>
  <c r="F9437" i="2"/>
  <c r="H9437" i="2" s="1"/>
  <c r="F9438" i="2"/>
  <c r="H9438" i="2" s="1"/>
  <c r="F9439" i="2"/>
  <c r="H9439" i="2" s="1"/>
  <c r="F9440" i="2"/>
  <c r="H9440" i="2" s="1"/>
  <c r="F9441" i="2"/>
  <c r="H9441" i="2" s="1"/>
  <c r="F9442" i="2"/>
  <c r="H9442" i="2" s="1"/>
  <c r="F9443" i="2"/>
  <c r="H9443" i="2" s="1"/>
  <c r="F9444" i="2"/>
  <c r="H9444" i="2" s="1"/>
  <c r="F9445" i="2"/>
  <c r="H9445" i="2" s="1"/>
  <c r="F9446" i="2"/>
  <c r="H9446" i="2" s="1"/>
  <c r="F9447" i="2"/>
  <c r="H9447" i="2" s="1"/>
  <c r="F9448" i="2"/>
  <c r="H9448" i="2" s="1"/>
  <c r="F9449" i="2"/>
  <c r="H9449" i="2" s="1"/>
  <c r="F9450" i="2"/>
  <c r="H9450" i="2" s="1"/>
  <c r="F9451" i="2"/>
  <c r="H9451" i="2" s="1"/>
  <c r="F9452" i="2"/>
  <c r="H9452" i="2" s="1"/>
  <c r="F9453" i="2"/>
  <c r="H9453" i="2" s="1"/>
  <c r="F9454" i="2"/>
  <c r="H9454" i="2" s="1"/>
  <c r="F9455" i="2"/>
  <c r="H9455" i="2" s="1"/>
  <c r="F9456" i="2"/>
  <c r="H9456" i="2" s="1"/>
  <c r="F9457" i="2"/>
  <c r="H9457" i="2" s="1"/>
  <c r="F9458" i="2"/>
  <c r="H9458" i="2" s="1"/>
  <c r="F9459" i="2"/>
  <c r="H9459" i="2" s="1"/>
  <c r="F9460" i="2"/>
  <c r="H9460" i="2" s="1"/>
  <c r="F9461" i="2"/>
  <c r="H9461" i="2" s="1"/>
  <c r="F9462" i="2"/>
  <c r="H9462" i="2" s="1"/>
  <c r="F9463" i="2"/>
  <c r="H9463" i="2" s="1"/>
  <c r="F9464" i="2"/>
  <c r="H9464" i="2" s="1"/>
  <c r="F9465" i="2"/>
  <c r="H9465" i="2" s="1"/>
  <c r="F9466" i="2"/>
  <c r="H9466" i="2" s="1"/>
  <c r="F9467" i="2"/>
  <c r="H9467" i="2" s="1"/>
  <c r="F9468" i="2"/>
  <c r="H9468" i="2" s="1"/>
  <c r="F9469" i="2"/>
  <c r="H9469" i="2" s="1"/>
  <c r="F9470" i="2"/>
  <c r="H9470" i="2" s="1"/>
  <c r="F9471" i="2"/>
  <c r="H9471" i="2" s="1"/>
  <c r="F9472" i="2"/>
  <c r="H9472" i="2" s="1"/>
  <c r="F9473" i="2"/>
  <c r="H9473" i="2" s="1"/>
  <c r="F9474" i="2"/>
  <c r="H9474" i="2" s="1"/>
  <c r="F9475" i="2"/>
  <c r="H9475" i="2" s="1"/>
  <c r="F9476" i="2"/>
  <c r="H9476" i="2" s="1"/>
  <c r="F9477" i="2"/>
  <c r="H9477" i="2" s="1"/>
  <c r="F9478" i="2"/>
  <c r="H9478" i="2" s="1"/>
  <c r="F9479" i="2"/>
  <c r="H9479" i="2" s="1"/>
  <c r="F9480" i="2"/>
  <c r="H9480" i="2" s="1"/>
  <c r="F9481" i="2"/>
  <c r="H9481" i="2" s="1"/>
  <c r="F9482" i="2"/>
  <c r="H9482" i="2" s="1"/>
  <c r="F9483" i="2"/>
  <c r="H9483" i="2" s="1"/>
  <c r="F9484" i="2"/>
  <c r="H9484" i="2" s="1"/>
  <c r="F9485" i="2"/>
  <c r="H9485" i="2" s="1"/>
  <c r="F9486" i="2"/>
  <c r="H9486" i="2" s="1"/>
  <c r="F9487" i="2"/>
  <c r="H9487" i="2" s="1"/>
  <c r="F9488" i="2"/>
  <c r="H9488" i="2" s="1"/>
  <c r="F9489" i="2"/>
  <c r="H9489" i="2" s="1"/>
  <c r="F9490" i="2"/>
  <c r="H9490" i="2" s="1"/>
  <c r="F9491" i="2"/>
  <c r="H9491" i="2" s="1"/>
  <c r="F9492" i="2"/>
  <c r="H9492" i="2" s="1"/>
  <c r="F9493" i="2"/>
  <c r="H9493" i="2" s="1"/>
  <c r="F9494" i="2"/>
  <c r="H9494" i="2" s="1"/>
  <c r="F9495" i="2"/>
  <c r="H9495" i="2" s="1"/>
  <c r="F9496" i="2"/>
  <c r="H9496" i="2" s="1"/>
  <c r="F9497" i="2"/>
  <c r="H9497" i="2" s="1"/>
  <c r="F9498" i="2"/>
  <c r="H9498" i="2" s="1"/>
  <c r="F9499" i="2"/>
  <c r="H9499" i="2" s="1"/>
  <c r="F9500" i="2"/>
  <c r="H9500" i="2" s="1"/>
  <c r="F9501" i="2"/>
  <c r="H9501" i="2" s="1"/>
  <c r="F9502" i="2"/>
  <c r="H9502" i="2" s="1"/>
  <c r="F9503" i="2"/>
  <c r="H9503" i="2" s="1"/>
  <c r="F9504" i="2"/>
  <c r="H9504" i="2" s="1"/>
  <c r="F9505" i="2"/>
  <c r="H9505" i="2" s="1"/>
  <c r="F9506" i="2"/>
  <c r="H9506" i="2" s="1"/>
  <c r="F9507" i="2"/>
  <c r="H9507" i="2" s="1"/>
  <c r="F9508" i="2"/>
  <c r="H9508" i="2" s="1"/>
  <c r="F9509" i="2"/>
  <c r="H9509" i="2" s="1"/>
  <c r="F9510" i="2"/>
  <c r="H9510" i="2" s="1"/>
  <c r="F9511" i="2"/>
  <c r="H9511" i="2" s="1"/>
  <c r="F9512" i="2"/>
  <c r="H9512" i="2" s="1"/>
  <c r="F9513" i="2"/>
  <c r="H9513" i="2" s="1"/>
  <c r="F9514" i="2"/>
  <c r="H9514" i="2" s="1"/>
  <c r="F9515" i="2"/>
  <c r="H9515" i="2" s="1"/>
  <c r="F9516" i="2"/>
  <c r="H9516" i="2" s="1"/>
  <c r="F9517" i="2"/>
  <c r="H9517" i="2" s="1"/>
  <c r="F9518" i="2"/>
  <c r="H9518" i="2" s="1"/>
  <c r="F9519" i="2"/>
  <c r="H9519" i="2" s="1"/>
  <c r="F9520" i="2"/>
  <c r="H9520" i="2" s="1"/>
  <c r="F9521" i="2"/>
  <c r="H9521" i="2" s="1"/>
  <c r="F9522" i="2"/>
  <c r="H9522" i="2" s="1"/>
  <c r="F9523" i="2"/>
  <c r="H9523" i="2" s="1"/>
  <c r="F9524" i="2"/>
  <c r="H9524" i="2" s="1"/>
  <c r="F9525" i="2"/>
  <c r="H9525" i="2" s="1"/>
  <c r="F9526" i="2"/>
  <c r="H9526" i="2" s="1"/>
  <c r="F9527" i="2"/>
  <c r="H9527" i="2" s="1"/>
  <c r="F9528" i="2"/>
  <c r="H9528" i="2" s="1"/>
  <c r="F9529" i="2"/>
  <c r="H9529" i="2" s="1"/>
  <c r="F9530" i="2"/>
  <c r="H9530" i="2" s="1"/>
  <c r="F9531" i="2"/>
  <c r="H9531" i="2" s="1"/>
  <c r="F9532" i="2"/>
  <c r="H9532" i="2" s="1"/>
  <c r="F9533" i="2"/>
  <c r="H9533" i="2" s="1"/>
  <c r="F9534" i="2"/>
  <c r="H9534" i="2" s="1"/>
  <c r="F9535" i="2"/>
  <c r="H9535" i="2" s="1"/>
  <c r="F9536" i="2"/>
  <c r="H9536" i="2" s="1"/>
  <c r="F9537" i="2"/>
  <c r="H9537" i="2" s="1"/>
  <c r="F9538" i="2"/>
  <c r="H9538" i="2" s="1"/>
  <c r="F9539" i="2"/>
  <c r="H9539" i="2" s="1"/>
  <c r="F9540" i="2"/>
  <c r="H9540" i="2" s="1"/>
  <c r="F9541" i="2"/>
  <c r="H9541" i="2" s="1"/>
  <c r="F9542" i="2"/>
  <c r="H9542" i="2" s="1"/>
  <c r="F9543" i="2"/>
  <c r="H9543" i="2" s="1"/>
  <c r="F9544" i="2"/>
  <c r="H9544" i="2" s="1"/>
  <c r="F9545" i="2"/>
  <c r="H9545" i="2" s="1"/>
  <c r="F9546" i="2"/>
  <c r="H9546" i="2" s="1"/>
  <c r="F9547" i="2"/>
  <c r="H9547" i="2" s="1"/>
  <c r="F9548" i="2"/>
  <c r="H9548" i="2" s="1"/>
  <c r="F9549" i="2"/>
  <c r="H9549" i="2" s="1"/>
  <c r="F9550" i="2"/>
  <c r="H9550" i="2" s="1"/>
  <c r="F9551" i="2"/>
  <c r="H9551" i="2" s="1"/>
  <c r="F9552" i="2"/>
  <c r="H9552" i="2" s="1"/>
  <c r="F9553" i="2"/>
  <c r="H9553" i="2" s="1"/>
  <c r="F9554" i="2"/>
  <c r="H9554" i="2" s="1"/>
  <c r="F9555" i="2"/>
  <c r="H9555" i="2" s="1"/>
  <c r="F9556" i="2"/>
  <c r="H9556" i="2" s="1"/>
  <c r="F9557" i="2"/>
  <c r="H9557" i="2" s="1"/>
  <c r="F9558" i="2"/>
  <c r="H9558" i="2" s="1"/>
  <c r="F9559" i="2"/>
  <c r="H9559" i="2" s="1"/>
  <c r="F9560" i="2"/>
  <c r="H9560" i="2" s="1"/>
  <c r="F9561" i="2"/>
  <c r="H9561" i="2" s="1"/>
  <c r="F9562" i="2"/>
  <c r="H9562" i="2" s="1"/>
  <c r="F9563" i="2"/>
  <c r="H9563" i="2" s="1"/>
  <c r="F9564" i="2"/>
  <c r="H9564" i="2" s="1"/>
  <c r="F9565" i="2"/>
  <c r="H9565" i="2" s="1"/>
  <c r="F9566" i="2"/>
  <c r="H9566" i="2" s="1"/>
  <c r="F9567" i="2"/>
  <c r="H9567" i="2" s="1"/>
  <c r="F9568" i="2"/>
  <c r="H9568" i="2" s="1"/>
  <c r="F9569" i="2"/>
  <c r="H9569" i="2" s="1"/>
  <c r="F9570" i="2"/>
  <c r="H9570" i="2" s="1"/>
  <c r="F9571" i="2"/>
  <c r="H9571" i="2" s="1"/>
  <c r="F9572" i="2"/>
  <c r="H9572" i="2" s="1"/>
  <c r="F9573" i="2"/>
  <c r="H9573" i="2" s="1"/>
  <c r="F9574" i="2"/>
  <c r="H9574" i="2" s="1"/>
  <c r="F9575" i="2"/>
  <c r="H9575" i="2" s="1"/>
  <c r="F9576" i="2"/>
  <c r="H9576" i="2" s="1"/>
  <c r="F9577" i="2"/>
  <c r="H9577" i="2" s="1"/>
  <c r="F9578" i="2"/>
  <c r="H9578" i="2" s="1"/>
  <c r="F9579" i="2"/>
  <c r="H9579" i="2" s="1"/>
  <c r="F9580" i="2"/>
  <c r="H9580" i="2" s="1"/>
  <c r="F9581" i="2"/>
  <c r="H9581" i="2" s="1"/>
  <c r="F9582" i="2"/>
  <c r="H9582" i="2" s="1"/>
  <c r="F9583" i="2"/>
  <c r="H9583" i="2" s="1"/>
  <c r="F9584" i="2"/>
  <c r="H9584" i="2" s="1"/>
  <c r="F9585" i="2"/>
  <c r="H9585" i="2" s="1"/>
  <c r="F9586" i="2"/>
  <c r="H9586" i="2" s="1"/>
  <c r="F9587" i="2"/>
  <c r="H9587" i="2" s="1"/>
  <c r="F9588" i="2"/>
  <c r="H9588" i="2" s="1"/>
  <c r="F9589" i="2"/>
  <c r="H9589" i="2" s="1"/>
  <c r="F9590" i="2"/>
  <c r="H9590" i="2" s="1"/>
  <c r="F9591" i="2"/>
  <c r="H9591" i="2" s="1"/>
  <c r="F9592" i="2"/>
  <c r="H9592" i="2" s="1"/>
  <c r="F9593" i="2"/>
  <c r="H9593" i="2" s="1"/>
  <c r="F9594" i="2"/>
  <c r="H9594" i="2" s="1"/>
  <c r="F9595" i="2"/>
  <c r="H9595" i="2" s="1"/>
  <c r="F9596" i="2"/>
  <c r="H9596" i="2" s="1"/>
  <c r="F9597" i="2"/>
  <c r="H9597" i="2" s="1"/>
  <c r="F9598" i="2"/>
  <c r="H9598" i="2" s="1"/>
  <c r="F9599" i="2"/>
  <c r="H9599" i="2" s="1"/>
  <c r="F9600" i="2"/>
  <c r="H9600" i="2" s="1"/>
  <c r="F9601" i="2"/>
  <c r="H9601" i="2" s="1"/>
  <c r="F9602" i="2"/>
  <c r="H9602" i="2" s="1"/>
  <c r="F9603" i="2"/>
  <c r="H9603" i="2" s="1"/>
  <c r="F9604" i="2"/>
  <c r="H9604" i="2" s="1"/>
  <c r="F9605" i="2"/>
  <c r="H9605" i="2" s="1"/>
  <c r="F9606" i="2"/>
  <c r="H9606" i="2" s="1"/>
  <c r="F9607" i="2"/>
  <c r="H9607" i="2" s="1"/>
  <c r="F9608" i="2"/>
  <c r="H9608" i="2" s="1"/>
  <c r="F9609" i="2"/>
  <c r="H9609" i="2" s="1"/>
  <c r="F9610" i="2"/>
  <c r="H9610" i="2" s="1"/>
  <c r="F9611" i="2"/>
  <c r="H9611" i="2" s="1"/>
  <c r="F9612" i="2"/>
  <c r="H9612" i="2" s="1"/>
  <c r="F9613" i="2"/>
  <c r="H9613" i="2" s="1"/>
  <c r="F9614" i="2"/>
  <c r="H9614" i="2" s="1"/>
  <c r="F9615" i="2"/>
  <c r="H9615" i="2" s="1"/>
  <c r="F9616" i="2"/>
  <c r="H9616" i="2" s="1"/>
  <c r="F9617" i="2"/>
  <c r="H9617" i="2" s="1"/>
  <c r="F9618" i="2"/>
  <c r="H9618" i="2" s="1"/>
  <c r="F9619" i="2"/>
  <c r="H9619" i="2" s="1"/>
  <c r="F9620" i="2"/>
  <c r="H9620" i="2" s="1"/>
  <c r="F9621" i="2"/>
  <c r="H9621" i="2" s="1"/>
  <c r="F9622" i="2"/>
  <c r="H9622" i="2" s="1"/>
  <c r="F9623" i="2"/>
  <c r="H9623" i="2" s="1"/>
  <c r="F9624" i="2"/>
  <c r="H9624" i="2" s="1"/>
  <c r="F9625" i="2"/>
  <c r="H9625" i="2" s="1"/>
  <c r="F9626" i="2"/>
  <c r="H9626" i="2" s="1"/>
  <c r="F9627" i="2"/>
  <c r="H9627" i="2" s="1"/>
  <c r="F9628" i="2"/>
  <c r="H9628" i="2" s="1"/>
  <c r="F9629" i="2"/>
  <c r="H9629" i="2" s="1"/>
  <c r="F9630" i="2"/>
  <c r="H9630" i="2" s="1"/>
  <c r="F9631" i="2"/>
  <c r="H9631" i="2" s="1"/>
  <c r="F9632" i="2"/>
  <c r="H9632" i="2" s="1"/>
  <c r="F9633" i="2"/>
  <c r="H9633" i="2" s="1"/>
  <c r="F9634" i="2"/>
  <c r="H9634" i="2" s="1"/>
  <c r="F9635" i="2"/>
  <c r="H9635" i="2" s="1"/>
  <c r="F9636" i="2"/>
  <c r="H9636" i="2" s="1"/>
  <c r="F9637" i="2"/>
  <c r="H9637" i="2" s="1"/>
  <c r="F9638" i="2"/>
  <c r="H9638" i="2" s="1"/>
  <c r="F9639" i="2"/>
  <c r="H9639" i="2" s="1"/>
  <c r="F9640" i="2"/>
  <c r="H9640" i="2" s="1"/>
  <c r="F9641" i="2"/>
  <c r="H9641" i="2" s="1"/>
  <c r="F9642" i="2"/>
  <c r="H9642" i="2" s="1"/>
  <c r="F9643" i="2"/>
  <c r="H9643" i="2" s="1"/>
  <c r="F9644" i="2"/>
  <c r="H9644" i="2" s="1"/>
  <c r="F9645" i="2"/>
  <c r="H9645" i="2" s="1"/>
  <c r="F9646" i="2"/>
  <c r="H9646" i="2" s="1"/>
  <c r="F9647" i="2"/>
  <c r="H9647" i="2" s="1"/>
  <c r="F9648" i="2"/>
  <c r="H9648" i="2" s="1"/>
  <c r="F9649" i="2"/>
  <c r="H9649" i="2" s="1"/>
  <c r="F9650" i="2"/>
  <c r="H9650" i="2" s="1"/>
  <c r="F9651" i="2"/>
  <c r="H9651" i="2" s="1"/>
  <c r="F9652" i="2"/>
  <c r="H9652" i="2" s="1"/>
  <c r="F9653" i="2"/>
  <c r="H9653" i="2" s="1"/>
  <c r="F9654" i="2"/>
  <c r="H9654" i="2" s="1"/>
  <c r="F9655" i="2"/>
  <c r="H9655" i="2" s="1"/>
  <c r="F9656" i="2"/>
  <c r="H9656" i="2" s="1"/>
  <c r="F9657" i="2"/>
  <c r="H9657" i="2" s="1"/>
  <c r="F9658" i="2"/>
  <c r="H9658" i="2" s="1"/>
  <c r="F9659" i="2"/>
  <c r="H9659" i="2" s="1"/>
  <c r="F9660" i="2"/>
  <c r="H9660" i="2" s="1"/>
  <c r="F9661" i="2"/>
  <c r="H9661" i="2" s="1"/>
  <c r="F9662" i="2"/>
  <c r="H9662" i="2" s="1"/>
  <c r="F9663" i="2"/>
  <c r="H9663" i="2" s="1"/>
  <c r="F9664" i="2"/>
  <c r="H9664" i="2" s="1"/>
  <c r="F9665" i="2"/>
  <c r="H9665" i="2" s="1"/>
  <c r="F9666" i="2"/>
  <c r="H9666" i="2" s="1"/>
  <c r="F9667" i="2"/>
  <c r="H9667" i="2" s="1"/>
  <c r="F9668" i="2"/>
  <c r="H9668" i="2" s="1"/>
  <c r="F9669" i="2"/>
  <c r="H9669" i="2" s="1"/>
  <c r="F9670" i="2"/>
  <c r="H9670" i="2" s="1"/>
  <c r="F9671" i="2"/>
  <c r="H9671" i="2" s="1"/>
  <c r="F9672" i="2"/>
  <c r="H9672" i="2" s="1"/>
  <c r="F9673" i="2"/>
  <c r="H9673" i="2" s="1"/>
  <c r="F9674" i="2"/>
  <c r="H9674" i="2" s="1"/>
  <c r="F9675" i="2"/>
  <c r="H9675" i="2" s="1"/>
  <c r="F9676" i="2"/>
  <c r="H9676" i="2" s="1"/>
  <c r="F9677" i="2"/>
  <c r="H9677" i="2" s="1"/>
  <c r="F9678" i="2"/>
  <c r="H9678" i="2" s="1"/>
  <c r="F9679" i="2"/>
  <c r="H9679" i="2" s="1"/>
  <c r="F9680" i="2"/>
  <c r="H9680" i="2" s="1"/>
  <c r="F9681" i="2"/>
  <c r="H9681" i="2" s="1"/>
  <c r="F9682" i="2"/>
  <c r="H9682" i="2" s="1"/>
  <c r="F9683" i="2"/>
  <c r="H9683" i="2" s="1"/>
  <c r="F9684" i="2"/>
  <c r="H9684" i="2" s="1"/>
  <c r="F9685" i="2"/>
  <c r="H9685" i="2" s="1"/>
  <c r="F9686" i="2"/>
  <c r="H9686" i="2" s="1"/>
  <c r="F9687" i="2"/>
  <c r="H9687" i="2" s="1"/>
  <c r="F9688" i="2"/>
  <c r="H9688" i="2" s="1"/>
  <c r="F9689" i="2"/>
  <c r="H9689" i="2" s="1"/>
  <c r="F9690" i="2"/>
  <c r="H9690" i="2" s="1"/>
  <c r="F9691" i="2"/>
  <c r="H9691" i="2" s="1"/>
  <c r="F9692" i="2"/>
  <c r="H9692" i="2" s="1"/>
  <c r="F9693" i="2"/>
  <c r="H9693" i="2" s="1"/>
  <c r="F9694" i="2"/>
  <c r="H9694" i="2" s="1"/>
  <c r="F9695" i="2"/>
  <c r="H9695" i="2" s="1"/>
  <c r="F9696" i="2"/>
  <c r="H9696" i="2" s="1"/>
  <c r="F9697" i="2"/>
  <c r="H9697" i="2" s="1"/>
  <c r="F9698" i="2"/>
  <c r="H9698" i="2" s="1"/>
  <c r="F9699" i="2"/>
  <c r="H9699" i="2" s="1"/>
  <c r="F9700" i="2"/>
  <c r="H9700" i="2" s="1"/>
  <c r="F9701" i="2"/>
  <c r="H9701" i="2" s="1"/>
  <c r="F9702" i="2"/>
  <c r="H9702" i="2" s="1"/>
  <c r="F9703" i="2"/>
  <c r="H9703" i="2" s="1"/>
  <c r="F9704" i="2"/>
  <c r="H9704" i="2" s="1"/>
  <c r="F9705" i="2"/>
  <c r="H9705" i="2" s="1"/>
  <c r="F9706" i="2"/>
  <c r="H9706" i="2" s="1"/>
  <c r="F9707" i="2"/>
  <c r="H9707" i="2" s="1"/>
  <c r="F9708" i="2"/>
  <c r="H9708" i="2" s="1"/>
  <c r="F9709" i="2"/>
  <c r="H9709" i="2" s="1"/>
  <c r="F9710" i="2"/>
  <c r="H9710" i="2" s="1"/>
  <c r="F9711" i="2"/>
  <c r="H9711" i="2" s="1"/>
  <c r="F9712" i="2"/>
  <c r="H9712" i="2" s="1"/>
  <c r="F9713" i="2"/>
  <c r="H9713" i="2" s="1"/>
  <c r="F9714" i="2"/>
  <c r="H9714" i="2" s="1"/>
  <c r="F9715" i="2"/>
  <c r="H9715" i="2" s="1"/>
  <c r="F9716" i="2"/>
  <c r="H9716" i="2" s="1"/>
  <c r="F9717" i="2"/>
  <c r="H9717" i="2" s="1"/>
  <c r="F9718" i="2"/>
  <c r="H9718" i="2" s="1"/>
  <c r="F9719" i="2"/>
  <c r="H9719" i="2" s="1"/>
  <c r="F9720" i="2"/>
  <c r="H9720" i="2" s="1"/>
  <c r="F9721" i="2"/>
  <c r="H9721" i="2" s="1"/>
  <c r="F9722" i="2"/>
  <c r="H9722" i="2" s="1"/>
  <c r="F9723" i="2"/>
  <c r="H9723" i="2" s="1"/>
  <c r="F9724" i="2"/>
  <c r="H9724" i="2" s="1"/>
  <c r="F9725" i="2"/>
  <c r="H9725" i="2" s="1"/>
  <c r="F9726" i="2"/>
  <c r="H9726" i="2" s="1"/>
  <c r="F9727" i="2"/>
  <c r="H9727" i="2" s="1"/>
  <c r="F9728" i="2"/>
  <c r="H9728" i="2" s="1"/>
  <c r="F9729" i="2"/>
  <c r="H9729" i="2" s="1"/>
  <c r="F9730" i="2"/>
  <c r="H9730" i="2" s="1"/>
  <c r="F9731" i="2"/>
  <c r="H9731" i="2" s="1"/>
  <c r="F9732" i="2"/>
  <c r="H9732" i="2" s="1"/>
  <c r="F9733" i="2"/>
  <c r="H9733" i="2" s="1"/>
  <c r="F9734" i="2"/>
  <c r="H9734" i="2" s="1"/>
  <c r="F9735" i="2"/>
  <c r="H9735" i="2" s="1"/>
  <c r="F9736" i="2"/>
  <c r="H9736" i="2" s="1"/>
  <c r="F9737" i="2"/>
  <c r="H9737" i="2" s="1"/>
  <c r="F9738" i="2"/>
  <c r="H9738" i="2" s="1"/>
  <c r="F9739" i="2"/>
  <c r="H9739" i="2" s="1"/>
  <c r="F9740" i="2"/>
  <c r="H9740" i="2" s="1"/>
  <c r="F9741" i="2"/>
  <c r="H9741" i="2" s="1"/>
  <c r="F9742" i="2"/>
  <c r="H9742" i="2" s="1"/>
  <c r="F9743" i="2"/>
  <c r="H9743" i="2" s="1"/>
  <c r="F9744" i="2"/>
  <c r="H9744" i="2" s="1"/>
  <c r="F9745" i="2"/>
  <c r="H9745" i="2" s="1"/>
  <c r="F9746" i="2"/>
  <c r="H9746" i="2" s="1"/>
  <c r="F9747" i="2"/>
  <c r="H9747" i="2" s="1"/>
  <c r="F9748" i="2"/>
  <c r="H9748" i="2" s="1"/>
  <c r="F9749" i="2"/>
  <c r="H9749" i="2" s="1"/>
  <c r="F9750" i="2"/>
  <c r="H9750" i="2" s="1"/>
  <c r="F9751" i="2"/>
  <c r="H9751" i="2" s="1"/>
  <c r="F9752" i="2"/>
  <c r="H9752" i="2" s="1"/>
  <c r="F9753" i="2"/>
  <c r="H9753" i="2" s="1"/>
  <c r="F9754" i="2"/>
  <c r="H9754" i="2" s="1"/>
  <c r="F9755" i="2"/>
  <c r="H9755" i="2" s="1"/>
  <c r="F9756" i="2"/>
  <c r="H9756" i="2" s="1"/>
  <c r="F9757" i="2"/>
  <c r="H9757" i="2" s="1"/>
  <c r="F9758" i="2"/>
  <c r="H9758" i="2" s="1"/>
  <c r="F9759" i="2"/>
  <c r="H9759" i="2" s="1"/>
  <c r="F9760" i="2"/>
  <c r="H9760" i="2" s="1"/>
  <c r="F9761" i="2"/>
  <c r="H9761" i="2" s="1"/>
  <c r="F9762" i="2"/>
  <c r="H9762" i="2" s="1"/>
  <c r="F9763" i="2"/>
  <c r="H9763" i="2" s="1"/>
  <c r="F9764" i="2"/>
  <c r="H9764" i="2" s="1"/>
  <c r="F9765" i="2"/>
  <c r="H9765" i="2" s="1"/>
  <c r="F9766" i="2"/>
  <c r="H9766" i="2" s="1"/>
  <c r="F9767" i="2"/>
  <c r="H9767" i="2" s="1"/>
  <c r="F9768" i="2"/>
  <c r="H9768" i="2" s="1"/>
  <c r="F9769" i="2"/>
  <c r="H9769" i="2" s="1"/>
  <c r="F9770" i="2"/>
  <c r="H9770" i="2" s="1"/>
  <c r="F9771" i="2"/>
  <c r="H9771" i="2" s="1"/>
  <c r="F9772" i="2"/>
  <c r="H9772" i="2" s="1"/>
  <c r="F9773" i="2"/>
  <c r="H9773" i="2" s="1"/>
  <c r="F9774" i="2"/>
  <c r="H9774" i="2" s="1"/>
  <c r="F9775" i="2"/>
  <c r="H9775" i="2" s="1"/>
  <c r="F9776" i="2"/>
  <c r="H9776" i="2" s="1"/>
  <c r="F9777" i="2"/>
  <c r="H9777" i="2" s="1"/>
  <c r="F9778" i="2"/>
  <c r="H9778" i="2" s="1"/>
  <c r="F9779" i="2"/>
  <c r="H9779" i="2" s="1"/>
  <c r="F9780" i="2"/>
  <c r="H9780" i="2" s="1"/>
  <c r="F9781" i="2"/>
  <c r="H9781" i="2" s="1"/>
  <c r="F9782" i="2"/>
  <c r="H9782" i="2" s="1"/>
  <c r="F9783" i="2"/>
  <c r="H9783" i="2" s="1"/>
  <c r="F9784" i="2"/>
  <c r="H9784" i="2" s="1"/>
  <c r="F9785" i="2"/>
  <c r="H9785" i="2" s="1"/>
  <c r="F9786" i="2"/>
  <c r="H9786" i="2" s="1"/>
  <c r="F9787" i="2"/>
  <c r="H9787" i="2" s="1"/>
  <c r="F9788" i="2"/>
  <c r="H9788" i="2" s="1"/>
  <c r="F9789" i="2"/>
  <c r="H9789" i="2" s="1"/>
  <c r="F9790" i="2"/>
  <c r="H9790" i="2" s="1"/>
  <c r="F9791" i="2"/>
  <c r="H9791" i="2" s="1"/>
  <c r="F9792" i="2"/>
  <c r="H9792" i="2" s="1"/>
  <c r="F9793" i="2"/>
  <c r="H9793" i="2" s="1"/>
  <c r="F9794" i="2"/>
  <c r="H9794" i="2" s="1"/>
  <c r="F9795" i="2"/>
  <c r="H9795" i="2" s="1"/>
  <c r="F9796" i="2"/>
  <c r="H9796" i="2" s="1"/>
  <c r="F9797" i="2"/>
  <c r="H9797" i="2" s="1"/>
  <c r="F9798" i="2"/>
  <c r="H9798" i="2" s="1"/>
  <c r="F9799" i="2"/>
  <c r="H9799" i="2" s="1"/>
  <c r="F9800" i="2"/>
  <c r="H9800" i="2" s="1"/>
  <c r="F9801" i="2"/>
  <c r="H9801" i="2" s="1"/>
  <c r="F9802" i="2"/>
  <c r="H9802" i="2" s="1"/>
  <c r="F9803" i="2"/>
  <c r="H9803" i="2" s="1"/>
  <c r="F9804" i="2"/>
  <c r="H9804" i="2" s="1"/>
  <c r="F9805" i="2"/>
  <c r="H9805" i="2" s="1"/>
  <c r="F9806" i="2"/>
  <c r="H9806" i="2" s="1"/>
  <c r="F9807" i="2"/>
  <c r="H9807" i="2" s="1"/>
  <c r="F9808" i="2"/>
  <c r="H9808" i="2" s="1"/>
  <c r="F9809" i="2"/>
  <c r="H9809" i="2" s="1"/>
  <c r="F9810" i="2"/>
  <c r="H9810" i="2" s="1"/>
  <c r="F9811" i="2"/>
  <c r="H9811" i="2" s="1"/>
  <c r="F9812" i="2"/>
  <c r="H9812" i="2" s="1"/>
  <c r="F9813" i="2"/>
  <c r="H9813" i="2" s="1"/>
  <c r="F9814" i="2"/>
  <c r="H9814" i="2" s="1"/>
  <c r="F9815" i="2"/>
  <c r="H9815" i="2" s="1"/>
  <c r="F9816" i="2"/>
  <c r="H9816" i="2" s="1"/>
  <c r="F9817" i="2"/>
  <c r="H9817" i="2" s="1"/>
  <c r="F9818" i="2"/>
  <c r="H9818" i="2" s="1"/>
  <c r="F9819" i="2"/>
  <c r="H9819" i="2" s="1"/>
  <c r="F9820" i="2"/>
  <c r="H9820" i="2" s="1"/>
  <c r="F9821" i="2"/>
  <c r="H9821" i="2" s="1"/>
  <c r="F9822" i="2"/>
  <c r="H9822" i="2" s="1"/>
  <c r="F9823" i="2"/>
  <c r="H9823" i="2" s="1"/>
  <c r="F9824" i="2"/>
  <c r="H9824" i="2" s="1"/>
  <c r="F9825" i="2"/>
  <c r="H9825" i="2" s="1"/>
  <c r="F9826" i="2"/>
  <c r="H9826" i="2" s="1"/>
  <c r="F9827" i="2"/>
  <c r="H9827" i="2" s="1"/>
  <c r="F9828" i="2"/>
  <c r="H9828" i="2" s="1"/>
  <c r="F9829" i="2"/>
  <c r="H9829" i="2" s="1"/>
  <c r="F9830" i="2"/>
  <c r="H9830" i="2" s="1"/>
  <c r="F9831" i="2"/>
  <c r="H9831" i="2" s="1"/>
  <c r="F9832" i="2"/>
  <c r="H9832" i="2" s="1"/>
  <c r="F9833" i="2"/>
  <c r="H9833" i="2" s="1"/>
  <c r="F9834" i="2"/>
  <c r="H9834" i="2" s="1"/>
  <c r="F9835" i="2"/>
  <c r="H9835" i="2" s="1"/>
  <c r="F9836" i="2"/>
  <c r="H9836" i="2" s="1"/>
  <c r="F9837" i="2"/>
  <c r="H9837" i="2" s="1"/>
  <c r="F9838" i="2"/>
  <c r="H9838" i="2" s="1"/>
  <c r="F9839" i="2"/>
  <c r="H9839" i="2" s="1"/>
  <c r="F9840" i="2"/>
  <c r="H9840" i="2" s="1"/>
  <c r="F9841" i="2"/>
  <c r="H9841" i="2" s="1"/>
  <c r="F9842" i="2"/>
  <c r="H9842" i="2" s="1"/>
  <c r="F9843" i="2"/>
  <c r="H9843" i="2" s="1"/>
  <c r="F9844" i="2"/>
  <c r="H9844" i="2" s="1"/>
  <c r="F9845" i="2"/>
  <c r="H9845" i="2" s="1"/>
  <c r="F9846" i="2"/>
  <c r="H9846" i="2" s="1"/>
  <c r="F9847" i="2"/>
  <c r="H9847" i="2" s="1"/>
  <c r="F9848" i="2"/>
  <c r="H9848" i="2" s="1"/>
  <c r="F9849" i="2"/>
  <c r="H9849" i="2" s="1"/>
  <c r="F9850" i="2"/>
  <c r="H9850" i="2" s="1"/>
  <c r="F9851" i="2"/>
  <c r="H9851" i="2" s="1"/>
  <c r="F9852" i="2"/>
  <c r="H9852" i="2" s="1"/>
  <c r="F9853" i="2"/>
  <c r="H9853" i="2" s="1"/>
  <c r="F9854" i="2"/>
  <c r="H9854" i="2" s="1"/>
  <c r="F9855" i="2"/>
  <c r="H9855" i="2" s="1"/>
  <c r="F9856" i="2"/>
  <c r="H9856" i="2" s="1"/>
  <c r="F9857" i="2"/>
  <c r="H9857" i="2" s="1"/>
  <c r="F9858" i="2"/>
  <c r="H9858" i="2" s="1"/>
  <c r="F9859" i="2"/>
  <c r="H9859" i="2" s="1"/>
  <c r="F9860" i="2"/>
  <c r="H9860" i="2" s="1"/>
  <c r="F9861" i="2"/>
  <c r="H9861" i="2" s="1"/>
  <c r="F9862" i="2"/>
  <c r="H9862" i="2" s="1"/>
  <c r="F9863" i="2"/>
  <c r="H9863" i="2" s="1"/>
  <c r="F9864" i="2"/>
  <c r="H9864" i="2" s="1"/>
  <c r="F9865" i="2"/>
  <c r="H9865" i="2" s="1"/>
  <c r="F9866" i="2"/>
  <c r="H9866" i="2" s="1"/>
  <c r="F9867" i="2"/>
  <c r="H9867" i="2" s="1"/>
  <c r="F9868" i="2"/>
  <c r="H9868" i="2" s="1"/>
  <c r="F9869" i="2"/>
  <c r="H9869" i="2" s="1"/>
  <c r="F9870" i="2"/>
  <c r="H9870" i="2" s="1"/>
  <c r="F9871" i="2"/>
  <c r="H9871" i="2" s="1"/>
  <c r="F9872" i="2"/>
  <c r="H9872" i="2" s="1"/>
  <c r="F9873" i="2"/>
  <c r="H9873" i="2" s="1"/>
  <c r="F9874" i="2"/>
  <c r="H9874" i="2" s="1"/>
  <c r="F9875" i="2"/>
  <c r="H9875" i="2" s="1"/>
  <c r="F9876" i="2"/>
  <c r="H9876" i="2" s="1"/>
  <c r="F9877" i="2"/>
  <c r="H9877" i="2" s="1"/>
  <c r="F9878" i="2"/>
  <c r="H9878" i="2" s="1"/>
  <c r="F9879" i="2"/>
  <c r="H9879" i="2" s="1"/>
  <c r="F9880" i="2"/>
  <c r="H9880" i="2" s="1"/>
  <c r="F9881" i="2"/>
  <c r="H9881" i="2" s="1"/>
  <c r="F9882" i="2"/>
  <c r="H9882" i="2" s="1"/>
  <c r="F9883" i="2"/>
  <c r="H9883" i="2" s="1"/>
  <c r="F9884" i="2"/>
  <c r="H9884" i="2" s="1"/>
  <c r="F9885" i="2"/>
  <c r="H9885" i="2" s="1"/>
  <c r="F9886" i="2"/>
  <c r="H9886" i="2" s="1"/>
  <c r="F9887" i="2"/>
  <c r="H9887" i="2" s="1"/>
  <c r="F9888" i="2"/>
  <c r="H9888" i="2" s="1"/>
  <c r="F9889" i="2"/>
  <c r="H9889" i="2" s="1"/>
  <c r="F9890" i="2"/>
  <c r="H9890" i="2" s="1"/>
  <c r="F9891" i="2"/>
  <c r="H9891" i="2" s="1"/>
  <c r="F9892" i="2"/>
  <c r="H9892" i="2" s="1"/>
  <c r="F9893" i="2"/>
  <c r="H9893" i="2" s="1"/>
  <c r="F9894" i="2"/>
  <c r="H9894" i="2" s="1"/>
  <c r="F9895" i="2"/>
  <c r="H9895" i="2" s="1"/>
  <c r="F9896" i="2"/>
  <c r="H9896" i="2" s="1"/>
  <c r="F9897" i="2"/>
  <c r="H9897" i="2" s="1"/>
  <c r="F9898" i="2"/>
  <c r="H9898" i="2" s="1"/>
  <c r="F9899" i="2"/>
  <c r="H9899" i="2" s="1"/>
  <c r="F9900" i="2"/>
  <c r="H9900" i="2" s="1"/>
  <c r="F9901" i="2"/>
  <c r="H9901" i="2" s="1"/>
  <c r="F9902" i="2"/>
  <c r="H9902" i="2" s="1"/>
  <c r="F9903" i="2"/>
  <c r="H9903" i="2" s="1"/>
  <c r="F9904" i="2"/>
  <c r="H9904" i="2" s="1"/>
  <c r="F9905" i="2"/>
  <c r="H9905" i="2" s="1"/>
  <c r="F9906" i="2"/>
  <c r="H9906" i="2" s="1"/>
  <c r="F9907" i="2"/>
  <c r="H9907" i="2" s="1"/>
  <c r="F9908" i="2"/>
  <c r="H9908" i="2" s="1"/>
  <c r="F9909" i="2"/>
  <c r="H9909" i="2" s="1"/>
  <c r="F9910" i="2"/>
  <c r="H9910" i="2" s="1"/>
  <c r="F9911" i="2"/>
  <c r="H9911" i="2" s="1"/>
  <c r="F9912" i="2"/>
  <c r="H9912" i="2" s="1"/>
  <c r="F9913" i="2"/>
  <c r="H9913" i="2" s="1"/>
  <c r="F9914" i="2"/>
  <c r="H9914" i="2" s="1"/>
  <c r="F9915" i="2"/>
  <c r="H9915" i="2" s="1"/>
  <c r="F9916" i="2"/>
  <c r="H9916" i="2" s="1"/>
  <c r="F9917" i="2"/>
  <c r="H9917" i="2" s="1"/>
  <c r="F9918" i="2"/>
  <c r="H9918" i="2" s="1"/>
  <c r="F9919" i="2"/>
  <c r="H9919" i="2" s="1"/>
  <c r="F9920" i="2"/>
  <c r="H9920" i="2" s="1"/>
  <c r="F9921" i="2"/>
  <c r="H9921" i="2" s="1"/>
  <c r="F9922" i="2"/>
  <c r="H9922" i="2" s="1"/>
  <c r="F9923" i="2"/>
  <c r="H9923" i="2" s="1"/>
  <c r="F9924" i="2"/>
  <c r="H9924" i="2" s="1"/>
  <c r="F9925" i="2"/>
  <c r="H9925" i="2" s="1"/>
  <c r="F9926" i="2"/>
  <c r="H9926" i="2" s="1"/>
  <c r="F9927" i="2"/>
  <c r="H9927" i="2" s="1"/>
  <c r="F9928" i="2"/>
  <c r="H9928" i="2" s="1"/>
  <c r="F9929" i="2"/>
  <c r="H9929" i="2" s="1"/>
  <c r="F9930" i="2"/>
  <c r="H9930" i="2" s="1"/>
  <c r="F9931" i="2"/>
  <c r="H9931" i="2" s="1"/>
  <c r="F9932" i="2"/>
  <c r="H9932" i="2" s="1"/>
  <c r="F9933" i="2"/>
  <c r="H9933" i="2" s="1"/>
  <c r="F9934" i="2"/>
  <c r="H9934" i="2" s="1"/>
  <c r="F9935" i="2"/>
  <c r="H9935" i="2" s="1"/>
  <c r="F9936" i="2"/>
  <c r="H9936" i="2" s="1"/>
  <c r="F9937" i="2"/>
  <c r="H9937" i="2" s="1"/>
  <c r="F9938" i="2"/>
  <c r="H9938" i="2" s="1"/>
  <c r="F9939" i="2"/>
  <c r="H9939" i="2" s="1"/>
  <c r="F9940" i="2"/>
  <c r="H9940" i="2" s="1"/>
  <c r="F9941" i="2"/>
  <c r="H9941" i="2" s="1"/>
  <c r="F9942" i="2"/>
  <c r="H9942" i="2" s="1"/>
  <c r="F9943" i="2"/>
  <c r="H9943" i="2" s="1"/>
  <c r="F9944" i="2"/>
  <c r="H9944" i="2" s="1"/>
  <c r="F9945" i="2"/>
  <c r="H9945" i="2" s="1"/>
  <c r="F9946" i="2"/>
  <c r="H9946" i="2" s="1"/>
  <c r="F9947" i="2"/>
  <c r="H9947" i="2" s="1"/>
  <c r="F9948" i="2"/>
  <c r="H9948" i="2" s="1"/>
  <c r="F9949" i="2"/>
  <c r="H9949" i="2" s="1"/>
  <c r="F9950" i="2"/>
  <c r="H9950" i="2" s="1"/>
  <c r="F9951" i="2"/>
  <c r="H9951" i="2" s="1"/>
  <c r="F9952" i="2"/>
  <c r="H9952" i="2" s="1"/>
  <c r="F9953" i="2"/>
  <c r="H9953" i="2" s="1"/>
  <c r="F9954" i="2"/>
  <c r="H9954" i="2" s="1"/>
  <c r="F9955" i="2"/>
  <c r="H9955" i="2" s="1"/>
  <c r="F9956" i="2"/>
  <c r="H9956" i="2" s="1"/>
  <c r="F9957" i="2"/>
  <c r="H9957" i="2" s="1"/>
  <c r="F9958" i="2"/>
  <c r="H9958" i="2" s="1"/>
  <c r="F9959" i="2"/>
  <c r="H9959" i="2" s="1"/>
  <c r="F9960" i="2"/>
  <c r="H9960" i="2" s="1"/>
  <c r="F9961" i="2"/>
  <c r="H9961" i="2" s="1"/>
  <c r="F9962" i="2"/>
  <c r="H9962" i="2" s="1"/>
  <c r="F9963" i="2"/>
  <c r="H9963" i="2" s="1"/>
  <c r="F9964" i="2"/>
  <c r="H9964" i="2" s="1"/>
  <c r="F9965" i="2"/>
  <c r="H9965" i="2" s="1"/>
  <c r="F9966" i="2"/>
  <c r="H9966" i="2" s="1"/>
  <c r="F9967" i="2"/>
  <c r="H9967" i="2" s="1"/>
  <c r="F9968" i="2"/>
  <c r="H9968" i="2" s="1"/>
  <c r="F9969" i="2"/>
  <c r="H9969" i="2" s="1"/>
  <c r="F9970" i="2"/>
  <c r="H9970" i="2" s="1"/>
  <c r="F9971" i="2"/>
  <c r="H9971" i="2" s="1"/>
  <c r="F9972" i="2"/>
  <c r="H9972" i="2" s="1"/>
  <c r="F9973" i="2"/>
  <c r="H9973" i="2" s="1"/>
  <c r="F9974" i="2"/>
  <c r="H9974" i="2" s="1"/>
  <c r="F9975" i="2"/>
  <c r="H9975" i="2" s="1"/>
  <c r="F9976" i="2"/>
  <c r="H9976" i="2" s="1"/>
  <c r="F9977" i="2"/>
  <c r="H9977" i="2" s="1"/>
  <c r="F9978" i="2"/>
  <c r="H9978" i="2" s="1"/>
  <c r="F9979" i="2"/>
  <c r="H9979" i="2" s="1"/>
  <c r="F9980" i="2"/>
  <c r="H9980" i="2" s="1"/>
  <c r="F9981" i="2"/>
  <c r="H9981" i="2" s="1"/>
  <c r="F9982" i="2"/>
  <c r="H9982" i="2" s="1"/>
  <c r="F9983" i="2"/>
  <c r="H9983" i="2" s="1"/>
  <c r="F9984" i="2"/>
  <c r="H9984" i="2" s="1"/>
  <c r="F9985" i="2"/>
  <c r="H9985" i="2" s="1"/>
  <c r="F9986" i="2"/>
  <c r="H9986" i="2" s="1"/>
  <c r="F9987" i="2"/>
  <c r="H9987" i="2" s="1"/>
  <c r="F9988" i="2"/>
  <c r="H9988" i="2" s="1"/>
  <c r="F9989" i="2"/>
  <c r="H9989" i="2" s="1"/>
  <c r="F9990" i="2"/>
  <c r="H9990" i="2" s="1"/>
  <c r="F9991" i="2"/>
  <c r="H9991" i="2" s="1"/>
  <c r="F9992" i="2"/>
  <c r="H9992" i="2" s="1"/>
  <c r="F9993" i="2"/>
  <c r="H9993" i="2" s="1"/>
  <c r="F9994" i="2"/>
  <c r="H9994" i="2" s="1"/>
  <c r="F9995" i="2"/>
  <c r="H9995" i="2" s="1"/>
  <c r="F9996" i="2"/>
  <c r="H9996" i="2" s="1"/>
  <c r="F9997" i="2"/>
  <c r="H9997" i="2" s="1"/>
  <c r="F9998" i="2"/>
  <c r="H9998" i="2" s="1"/>
  <c r="F9999" i="2"/>
  <c r="H9999" i="2" s="1"/>
  <c r="F10000" i="2"/>
  <c r="H10000" i="2" s="1"/>
  <c r="F10001" i="2"/>
  <c r="H10001" i="2" s="1"/>
  <c r="F10002" i="2"/>
  <c r="H10002" i="2" s="1"/>
  <c r="F10003" i="2"/>
  <c r="H10003" i="2" s="1"/>
  <c r="F4" i="2"/>
  <c r="H4" i="2" s="1"/>
  <c r="L7" i="2" l="1"/>
  <c r="L5" i="2"/>
  <c r="U9995" i="2"/>
  <c r="N9995" i="2"/>
  <c r="O9995" i="2"/>
  <c r="U9947" i="2"/>
  <c r="N9947" i="2"/>
  <c r="O9947" i="2"/>
  <c r="U9883" i="2"/>
  <c r="N9883" i="2"/>
  <c r="O9883" i="2"/>
  <c r="U9811" i="2"/>
  <c r="N9811" i="2"/>
  <c r="O9811" i="2"/>
  <c r="U9755" i="2"/>
  <c r="N9755" i="2"/>
  <c r="O9755" i="2"/>
  <c r="U9707" i="2"/>
  <c r="N9707" i="2"/>
  <c r="O9707" i="2"/>
  <c r="U9635" i="2"/>
  <c r="N9635" i="2"/>
  <c r="O9635" i="2"/>
  <c r="U9587" i="2"/>
  <c r="N9587" i="2"/>
  <c r="O9587" i="2"/>
  <c r="U9539" i="2"/>
  <c r="N9539" i="2"/>
  <c r="O9539" i="2"/>
  <c r="U9483" i="2"/>
  <c r="N9483" i="2"/>
  <c r="O9483" i="2"/>
  <c r="U9443" i="2"/>
  <c r="N9443" i="2"/>
  <c r="O9443" i="2"/>
  <c r="U9387" i="2"/>
  <c r="N9387" i="2"/>
  <c r="O9387" i="2"/>
  <c r="U9331" i="2"/>
  <c r="N9331" i="2"/>
  <c r="O9331" i="2"/>
  <c r="U9267" i="2"/>
  <c r="N9267" i="2"/>
  <c r="O9267" i="2"/>
  <c r="U9227" i="2"/>
  <c r="N9227" i="2"/>
  <c r="O9227" i="2"/>
  <c r="U9171" i="2"/>
  <c r="N9171" i="2"/>
  <c r="O9171" i="2"/>
  <c r="U9115" i="2"/>
  <c r="N9115" i="2"/>
  <c r="O9115" i="2"/>
  <c r="U9051" i="2"/>
  <c r="N9051" i="2"/>
  <c r="O9051" i="2"/>
  <c r="U8995" i="2"/>
  <c r="N8995" i="2"/>
  <c r="O8995" i="2"/>
  <c r="U8915" i="2"/>
  <c r="N8915" i="2"/>
  <c r="O8915" i="2"/>
  <c r="U8851" i="2"/>
  <c r="N8851" i="2"/>
  <c r="O8851" i="2"/>
  <c r="U8795" i="2"/>
  <c r="N8795" i="2"/>
  <c r="O8795" i="2"/>
  <c r="U8731" i="2"/>
  <c r="N8731" i="2"/>
  <c r="O8731" i="2"/>
  <c r="U8667" i="2"/>
  <c r="N8667" i="2"/>
  <c r="O8667" i="2"/>
  <c r="U8619" i="2"/>
  <c r="N8619" i="2"/>
  <c r="O8619" i="2"/>
  <c r="U8571" i="2"/>
  <c r="N8571" i="2"/>
  <c r="O8571" i="2"/>
  <c r="U8507" i="2"/>
  <c r="N8507" i="2"/>
  <c r="O8507" i="2"/>
  <c r="U8435" i="2"/>
  <c r="N8435" i="2"/>
  <c r="O8435" i="2"/>
  <c r="U8371" i="2"/>
  <c r="N8371" i="2"/>
  <c r="O8371" i="2"/>
  <c r="U8307" i="2"/>
  <c r="N8307" i="2"/>
  <c r="O8307" i="2"/>
  <c r="U8259" i="2"/>
  <c r="N8259" i="2"/>
  <c r="O8259" i="2"/>
  <c r="U8203" i="2"/>
  <c r="N8203" i="2"/>
  <c r="O8203" i="2"/>
  <c r="U8147" i="2"/>
  <c r="N8147" i="2"/>
  <c r="O8147" i="2"/>
  <c r="U8099" i="2"/>
  <c r="N8099" i="2"/>
  <c r="O8099" i="2"/>
  <c r="U8043" i="2"/>
  <c r="N8043" i="2"/>
  <c r="O8043" i="2"/>
  <c r="U8003" i="2"/>
  <c r="N8003" i="2"/>
  <c r="O8003" i="2"/>
  <c r="U7955" i="2"/>
  <c r="N7955" i="2"/>
  <c r="O7955" i="2"/>
  <c r="U7899" i="2"/>
  <c r="N7899" i="2"/>
  <c r="O7899" i="2"/>
  <c r="U7843" i="2"/>
  <c r="N7843" i="2"/>
  <c r="O7843" i="2"/>
  <c r="U7779" i="2"/>
  <c r="N7779" i="2"/>
  <c r="O7779" i="2"/>
  <c r="U7715" i="2"/>
  <c r="N7715" i="2"/>
  <c r="O7715" i="2"/>
  <c r="U7667" i="2"/>
  <c r="N7667" i="2"/>
  <c r="O7667" i="2"/>
  <c r="U7619" i="2"/>
  <c r="N7619" i="2"/>
  <c r="O7619" i="2"/>
  <c r="U7571" i="2"/>
  <c r="N7571" i="2"/>
  <c r="O7571" i="2"/>
  <c r="U7539" i="2"/>
  <c r="N7539" i="2"/>
  <c r="O7539" i="2"/>
  <c r="U7483" i="2"/>
  <c r="N7483" i="2"/>
  <c r="O7483" i="2"/>
  <c r="U7435" i="2"/>
  <c r="N7435" i="2"/>
  <c r="O7435" i="2"/>
  <c r="U7379" i="2"/>
  <c r="N7379" i="2"/>
  <c r="O7379" i="2"/>
  <c r="U7315" i="2"/>
  <c r="N7315" i="2"/>
  <c r="O7315" i="2"/>
  <c r="U7243" i="2"/>
  <c r="N7243" i="2"/>
  <c r="O7243" i="2"/>
  <c r="U7179" i="2"/>
  <c r="N7179" i="2"/>
  <c r="O7179" i="2"/>
  <c r="U7163" i="2"/>
  <c r="N7163" i="2"/>
  <c r="O7163" i="2"/>
  <c r="U7099" i="2"/>
  <c r="N7099" i="2"/>
  <c r="O7099" i="2"/>
  <c r="U7051" i="2"/>
  <c r="N7051" i="2"/>
  <c r="O7051" i="2"/>
  <c r="U7011" i="2"/>
  <c r="N7011" i="2"/>
  <c r="O7011" i="2"/>
  <c r="U6963" i="2"/>
  <c r="N6963" i="2"/>
  <c r="O6963" i="2"/>
  <c r="U6923" i="2"/>
  <c r="N6923" i="2"/>
  <c r="O6923" i="2"/>
  <c r="U6883" i="2"/>
  <c r="N6883" i="2"/>
  <c r="O6883" i="2"/>
  <c r="U6843" i="2"/>
  <c r="N6843" i="2"/>
  <c r="O6843" i="2"/>
  <c r="U6811" i="2"/>
  <c r="N6811" i="2"/>
  <c r="O6811" i="2"/>
  <c r="U6755" i="2"/>
  <c r="N6755" i="2"/>
  <c r="O6755" i="2"/>
  <c r="U6707" i="2"/>
  <c r="N6707" i="2"/>
  <c r="O6707" i="2"/>
  <c r="U6651" i="2"/>
  <c r="N6651" i="2"/>
  <c r="O6651" i="2"/>
  <c r="U6515" i="2"/>
  <c r="N6515" i="2"/>
  <c r="O6515" i="2"/>
  <c r="U6163" i="2"/>
  <c r="N6163" i="2"/>
  <c r="O6163" i="2"/>
  <c r="U10002" i="2"/>
  <c r="N10002" i="2"/>
  <c r="O10002" i="2"/>
  <c r="U9970" i="2"/>
  <c r="N9970" i="2"/>
  <c r="O9970" i="2"/>
  <c r="U9954" i="2"/>
  <c r="N9954" i="2"/>
  <c r="O9954" i="2"/>
  <c r="U9938" i="2"/>
  <c r="N9938" i="2"/>
  <c r="O9938" i="2"/>
  <c r="U9930" i="2"/>
  <c r="N9930" i="2"/>
  <c r="O9930" i="2"/>
  <c r="U9922" i="2"/>
  <c r="N9922" i="2"/>
  <c r="O9922" i="2"/>
  <c r="U10000" i="2"/>
  <c r="N10000" i="2"/>
  <c r="O10000" i="2"/>
  <c r="U9992" i="2"/>
  <c r="N9992" i="2"/>
  <c r="O9992" i="2"/>
  <c r="U9984" i="2"/>
  <c r="N9984" i="2"/>
  <c r="O9984" i="2"/>
  <c r="U9976" i="2"/>
  <c r="N9976" i="2"/>
  <c r="O9976" i="2"/>
  <c r="U9968" i="2"/>
  <c r="N9968" i="2"/>
  <c r="O9968" i="2"/>
  <c r="U9960" i="2"/>
  <c r="N9960" i="2"/>
  <c r="O9960" i="2"/>
  <c r="U9952" i="2"/>
  <c r="N9952" i="2"/>
  <c r="O9952" i="2"/>
  <c r="U9944" i="2"/>
  <c r="N9944" i="2"/>
  <c r="O9944" i="2"/>
  <c r="U9936" i="2"/>
  <c r="N9936" i="2"/>
  <c r="O9936" i="2"/>
  <c r="U9928" i="2"/>
  <c r="N9928" i="2"/>
  <c r="O9928" i="2"/>
  <c r="U9920" i="2"/>
  <c r="N9920" i="2"/>
  <c r="O9920" i="2"/>
  <c r="U9912" i="2"/>
  <c r="N9912" i="2"/>
  <c r="O9912" i="2"/>
  <c r="U9904" i="2"/>
  <c r="N9904" i="2"/>
  <c r="O9904" i="2"/>
  <c r="U9896" i="2"/>
  <c r="N9896" i="2"/>
  <c r="O9896" i="2"/>
  <c r="U10003" i="2"/>
  <c r="N10003" i="2"/>
  <c r="O10003" i="2"/>
  <c r="U9923" i="2"/>
  <c r="N9923" i="2"/>
  <c r="O9923" i="2"/>
  <c r="U9859" i="2"/>
  <c r="N9859" i="2"/>
  <c r="O9859" i="2"/>
  <c r="U9795" i="2"/>
  <c r="N9795" i="2"/>
  <c r="O9795" i="2"/>
  <c r="U9723" i="2"/>
  <c r="N9723" i="2"/>
  <c r="O9723" i="2"/>
  <c r="U9659" i="2"/>
  <c r="N9659" i="2"/>
  <c r="O9659" i="2"/>
  <c r="U9595" i="2"/>
  <c r="N9595" i="2"/>
  <c r="O9595" i="2"/>
  <c r="U9531" i="2"/>
  <c r="N9531" i="2"/>
  <c r="O9531" i="2"/>
  <c r="U9459" i="2"/>
  <c r="N9459" i="2"/>
  <c r="O9459" i="2"/>
  <c r="U9395" i="2"/>
  <c r="N9395" i="2"/>
  <c r="O9395" i="2"/>
  <c r="U9291" i="2"/>
  <c r="N9291" i="2"/>
  <c r="O9291" i="2"/>
  <c r="U9235" i="2"/>
  <c r="N9235" i="2"/>
  <c r="O9235" i="2"/>
  <c r="U9163" i="2"/>
  <c r="N9163" i="2"/>
  <c r="O9163" i="2"/>
  <c r="U9075" i="2"/>
  <c r="N9075" i="2"/>
  <c r="O9075" i="2"/>
  <c r="U9011" i="2"/>
  <c r="N9011" i="2"/>
  <c r="O9011" i="2"/>
  <c r="U8947" i="2"/>
  <c r="O8947" i="2"/>
  <c r="N8947" i="2"/>
  <c r="U8883" i="2"/>
  <c r="N8883" i="2"/>
  <c r="O8883" i="2"/>
  <c r="U8811" i="2"/>
  <c r="N8811" i="2"/>
  <c r="O8811" i="2"/>
  <c r="U8747" i="2"/>
  <c r="N8747" i="2"/>
  <c r="O8747" i="2"/>
  <c r="U8675" i="2"/>
  <c r="N8675" i="2"/>
  <c r="O8675" i="2"/>
  <c r="U8603" i="2"/>
  <c r="N8603" i="2"/>
  <c r="O8603" i="2"/>
  <c r="U8539" i="2"/>
  <c r="N8539" i="2"/>
  <c r="O8539" i="2"/>
  <c r="U8499" i="2"/>
  <c r="N8499" i="2"/>
  <c r="O8499" i="2"/>
  <c r="U8443" i="2"/>
  <c r="N8443" i="2"/>
  <c r="O8443" i="2"/>
  <c r="U8379" i="2"/>
  <c r="N8379" i="2"/>
  <c r="O8379" i="2"/>
  <c r="U8315" i="2"/>
  <c r="N8315" i="2"/>
  <c r="O8315" i="2"/>
  <c r="U8243" i="2"/>
  <c r="N8243" i="2"/>
  <c r="O8243" i="2"/>
  <c r="U8171" i="2"/>
  <c r="N8171" i="2"/>
  <c r="O8171" i="2"/>
  <c r="U8083" i="2"/>
  <c r="N8083" i="2"/>
  <c r="O8083" i="2"/>
  <c r="U8011" i="2"/>
  <c r="N8011" i="2"/>
  <c r="O8011" i="2"/>
  <c r="U7931" i="2"/>
  <c r="N7931" i="2"/>
  <c r="O7931" i="2"/>
  <c r="U7851" i="2"/>
  <c r="O7851" i="2"/>
  <c r="N7851" i="2"/>
  <c r="U7787" i="2"/>
  <c r="O7787" i="2"/>
  <c r="N7787" i="2"/>
  <c r="U7723" i="2"/>
  <c r="O7723" i="2"/>
  <c r="N7723" i="2"/>
  <c r="U7659" i="2"/>
  <c r="N7659" i="2"/>
  <c r="O7659" i="2"/>
  <c r="U7595" i="2"/>
  <c r="N7595" i="2"/>
  <c r="O7595" i="2"/>
  <c r="U7547" i="2"/>
  <c r="N7547" i="2"/>
  <c r="O7547" i="2"/>
  <c r="U7491" i="2"/>
  <c r="N7491" i="2"/>
  <c r="O7491" i="2"/>
  <c r="U7419" i="2"/>
  <c r="N7419" i="2"/>
  <c r="O7419" i="2"/>
  <c r="U7355" i="2"/>
  <c r="N7355" i="2"/>
  <c r="O7355" i="2"/>
  <c r="U7291" i="2"/>
  <c r="N7291" i="2"/>
  <c r="O7291" i="2"/>
  <c r="U7227" i="2"/>
  <c r="N7227" i="2"/>
  <c r="O7227" i="2"/>
  <c r="U7139" i="2"/>
  <c r="N7139" i="2"/>
  <c r="O7139" i="2"/>
  <c r="U7067" i="2"/>
  <c r="N7067" i="2"/>
  <c r="O7067" i="2"/>
  <c r="U6995" i="2"/>
  <c r="N6995" i="2"/>
  <c r="O6995" i="2"/>
  <c r="U6931" i="2"/>
  <c r="N6931" i="2"/>
  <c r="O6931" i="2"/>
  <c r="U6867" i="2"/>
  <c r="N6867" i="2"/>
  <c r="O6867" i="2"/>
  <c r="U6827" i="2"/>
  <c r="N6827" i="2"/>
  <c r="O6827" i="2"/>
  <c r="U6779" i="2"/>
  <c r="N6779" i="2"/>
  <c r="O6779" i="2"/>
  <c r="U6715" i="2"/>
  <c r="N6715" i="2"/>
  <c r="O6715" i="2"/>
  <c r="U6659" i="2"/>
  <c r="N6659" i="2"/>
  <c r="O6659" i="2"/>
  <c r="U6611" i="2"/>
  <c r="N6611" i="2"/>
  <c r="O6611" i="2"/>
  <c r="U6571" i="2"/>
  <c r="N6571" i="2"/>
  <c r="O6571" i="2"/>
  <c r="U6531" i="2"/>
  <c r="N6531" i="2"/>
  <c r="O6531" i="2"/>
  <c r="U6483" i="2"/>
  <c r="N6483" i="2"/>
  <c r="O6483" i="2"/>
  <c r="U6363" i="2"/>
  <c r="N6363" i="2"/>
  <c r="O6363" i="2"/>
  <c r="U9911" i="2"/>
  <c r="N9911" i="2"/>
  <c r="O9911" i="2"/>
  <c r="U9987" i="2"/>
  <c r="N9987" i="2"/>
  <c r="O9987" i="2"/>
  <c r="U9915" i="2"/>
  <c r="N9915" i="2"/>
  <c r="O9915" i="2"/>
  <c r="U9835" i="2"/>
  <c r="N9835" i="2"/>
  <c r="O9835" i="2"/>
  <c r="U9739" i="2"/>
  <c r="N9739" i="2"/>
  <c r="O9739" i="2"/>
  <c r="U9675" i="2"/>
  <c r="N9675" i="2"/>
  <c r="O9675" i="2"/>
  <c r="U9619" i="2"/>
  <c r="N9619" i="2"/>
  <c r="O9619" i="2"/>
  <c r="U9515" i="2"/>
  <c r="N9515" i="2"/>
  <c r="O9515" i="2"/>
  <c r="U9451" i="2"/>
  <c r="N9451" i="2"/>
  <c r="O9451" i="2"/>
  <c r="U9379" i="2"/>
  <c r="N9379" i="2"/>
  <c r="O9379" i="2"/>
  <c r="U9339" i="2"/>
  <c r="N9339" i="2"/>
  <c r="O9339" i="2"/>
  <c r="U9275" i="2"/>
  <c r="N9275" i="2"/>
  <c r="O9275" i="2"/>
  <c r="U9203" i="2"/>
  <c r="N9203" i="2"/>
  <c r="O9203" i="2"/>
  <c r="U9131" i="2"/>
  <c r="N9131" i="2"/>
  <c r="O9131" i="2"/>
  <c r="U9067" i="2"/>
  <c r="N9067" i="2"/>
  <c r="O9067" i="2"/>
  <c r="U9003" i="2"/>
  <c r="N9003" i="2"/>
  <c r="O9003" i="2"/>
  <c r="U8939" i="2"/>
  <c r="O8939" i="2"/>
  <c r="N8939" i="2"/>
  <c r="U8875" i="2"/>
  <c r="N8875" i="2"/>
  <c r="O8875" i="2"/>
  <c r="U8819" i="2"/>
  <c r="N8819" i="2"/>
  <c r="O8819" i="2"/>
  <c r="U8755" i="2"/>
  <c r="N8755" i="2"/>
  <c r="O8755" i="2"/>
  <c r="U8691" i="2"/>
  <c r="N8691" i="2"/>
  <c r="O8691" i="2"/>
  <c r="U8611" i="2"/>
  <c r="N8611" i="2"/>
  <c r="O8611" i="2"/>
  <c r="U8555" i="2"/>
  <c r="N8555" i="2"/>
  <c r="O8555" i="2"/>
  <c r="U8483" i="2"/>
  <c r="N8483" i="2"/>
  <c r="O8483" i="2"/>
  <c r="U8411" i="2"/>
  <c r="N8411" i="2"/>
  <c r="O8411" i="2"/>
  <c r="U8347" i="2"/>
  <c r="N8347" i="2"/>
  <c r="O8347" i="2"/>
  <c r="U8267" i="2"/>
  <c r="N8267" i="2"/>
  <c r="O8267" i="2"/>
  <c r="U8195" i="2"/>
  <c r="N8195" i="2"/>
  <c r="O8195" i="2"/>
  <c r="U8139" i="2"/>
  <c r="N8139" i="2"/>
  <c r="O8139" i="2"/>
  <c r="U8059" i="2"/>
  <c r="N8059" i="2"/>
  <c r="O8059" i="2"/>
  <c r="U7971" i="2"/>
  <c r="N7971" i="2"/>
  <c r="O7971" i="2"/>
  <c r="U7891" i="2"/>
  <c r="O7891" i="2"/>
  <c r="N7891" i="2"/>
  <c r="U7811" i="2"/>
  <c r="N7811" i="2"/>
  <c r="O7811" i="2"/>
  <c r="U7731" i="2"/>
  <c r="N7731" i="2"/>
  <c r="O7731" i="2"/>
  <c r="U7635" i="2"/>
  <c r="N7635" i="2"/>
  <c r="O7635" i="2"/>
  <c r="U7555" i="2"/>
  <c r="N7555" i="2"/>
  <c r="O7555" i="2"/>
  <c r="U7475" i="2"/>
  <c r="N7475" i="2"/>
  <c r="O7475" i="2"/>
  <c r="U7427" i="2"/>
  <c r="N7427" i="2"/>
  <c r="O7427" i="2"/>
  <c r="U7371" i="2"/>
  <c r="N7371" i="2"/>
  <c r="O7371" i="2"/>
  <c r="U7307" i="2"/>
  <c r="N7307" i="2"/>
  <c r="O7307" i="2"/>
  <c r="U7235" i="2"/>
  <c r="N7235" i="2"/>
  <c r="O7235" i="2"/>
  <c r="U7115" i="2"/>
  <c r="N7115" i="2"/>
  <c r="O7115" i="2"/>
  <c r="U7027" i="2"/>
  <c r="N7027" i="2"/>
  <c r="O7027" i="2"/>
  <c r="U6947" i="2"/>
  <c r="N6947" i="2"/>
  <c r="O6947" i="2"/>
  <c r="U6875" i="2"/>
  <c r="N6875" i="2"/>
  <c r="O6875" i="2"/>
  <c r="U6819" i="2"/>
  <c r="N6819" i="2"/>
  <c r="O6819" i="2"/>
  <c r="U6763" i="2"/>
  <c r="N6763" i="2"/>
  <c r="O6763" i="2"/>
  <c r="U6699" i="2"/>
  <c r="N6699" i="2"/>
  <c r="O6699" i="2"/>
  <c r="U6627" i="2"/>
  <c r="N6627" i="2"/>
  <c r="O6627" i="2"/>
  <c r="U6587" i="2"/>
  <c r="N6587" i="2"/>
  <c r="O6587" i="2"/>
  <c r="U6539" i="2"/>
  <c r="N6539" i="2"/>
  <c r="O6539" i="2"/>
  <c r="U6491" i="2"/>
  <c r="N6491" i="2"/>
  <c r="O6491" i="2"/>
  <c r="U6459" i="2"/>
  <c r="N6459" i="2"/>
  <c r="O6459" i="2"/>
  <c r="U6435" i="2"/>
  <c r="N6435" i="2"/>
  <c r="O6435" i="2"/>
  <c r="U6411" i="2"/>
  <c r="N6411" i="2"/>
  <c r="O6411" i="2"/>
  <c r="U6299" i="2"/>
  <c r="N6299" i="2"/>
  <c r="O6299" i="2"/>
  <c r="U9991" i="2"/>
  <c r="N9991" i="2"/>
  <c r="O9991" i="2"/>
  <c r="U9967" i="2"/>
  <c r="N9967" i="2"/>
  <c r="O9967" i="2"/>
  <c r="U9943" i="2"/>
  <c r="N9943" i="2"/>
  <c r="O9943" i="2"/>
  <c r="U9903" i="2"/>
  <c r="N9903" i="2"/>
  <c r="O9903" i="2"/>
  <c r="U9998" i="2"/>
  <c r="N9998" i="2"/>
  <c r="O9998" i="2"/>
  <c r="U9902" i="2"/>
  <c r="N9902" i="2"/>
  <c r="O9902" i="2"/>
  <c r="U9979" i="2"/>
  <c r="N9979" i="2"/>
  <c r="O9979" i="2"/>
  <c r="U9931" i="2"/>
  <c r="N9931" i="2"/>
  <c r="O9931" i="2"/>
  <c r="U9875" i="2"/>
  <c r="N9875" i="2"/>
  <c r="O9875" i="2"/>
  <c r="U9819" i="2"/>
  <c r="N9819" i="2"/>
  <c r="O9819" i="2"/>
  <c r="U9771" i="2"/>
  <c r="N9771" i="2"/>
  <c r="O9771" i="2"/>
  <c r="U9715" i="2"/>
  <c r="N9715" i="2"/>
  <c r="O9715" i="2"/>
  <c r="U9643" i="2"/>
  <c r="N9643" i="2"/>
  <c r="O9643" i="2"/>
  <c r="U9579" i="2"/>
  <c r="N9579" i="2"/>
  <c r="O9579" i="2"/>
  <c r="U9523" i="2"/>
  <c r="N9523" i="2"/>
  <c r="O9523" i="2"/>
  <c r="U9475" i="2"/>
  <c r="N9475" i="2"/>
  <c r="O9475" i="2"/>
  <c r="U9435" i="2"/>
  <c r="N9435" i="2"/>
  <c r="O9435" i="2"/>
  <c r="U9355" i="2"/>
  <c r="N9355" i="2"/>
  <c r="O9355" i="2"/>
  <c r="U9323" i="2"/>
  <c r="N9323" i="2"/>
  <c r="O9323" i="2"/>
  <c r="U9259" i="2"/>
  <c r="N9259" i="2"/>
  <c r="O9259" i="2"/>
  <c r="U9187" i="2"/>
  <c r="N9187" i="2"/>
  <c r="O9187" i="2"/>
  <c r="U9147" i="2"/>
  <c r="N9147" i="2"/>
  <c r="O9147" i="2"/>
  <c r="U9099" i="2"/>
  <c r="N9099" i="2"/>
  <c r="O9099" i="2"/>
  <c r="U9027" i="2"/>
  <c r="N9027" i="2"/>
  <c r="O9027" i="2"/>
  <c r="U8971" i="2"/>
  <c r="N8971" i="2"/>
  <c r="O8971" i="2"/>
  <c r="U8907" i="2"/>
  <c r="N8907" i="2"/>
  <c r="O8907" i="2"/>
  <c r="U8843" i="2"/>
  <c r="N8843" i="2"/>
  <c r="O8843" i="2"/>
  <c r="U8779" i="2"/>
  <c r="N8779" i="2"/>
  <c r="O8779" i="2"/>
  <c r="U8715" i="2"/>
  <c r="N8715" i="2"/>
  <c r="O8715" i="2"/>
  <c r="U8651" i="2"/>
  <c r="N8651" i="2"/>
  <c r="O8651" i="2"/>
  <c r="U8587" i="2"/>
  <c r="N8587" i="2"/>
  <c r="O8587" i="2"/>
  <c r="U8531" i="2"/>
  <c r="N8531" i="2"/>
  <c r="O8531" i="2"/>
  <c r="U8475" i="2"/>
  <c r="N8475" i="2"/>
  <c r="O8475" i="2"/>
  <c r="U8419" i="2"/>
  <c r="N8419" i="2"/>
  <c r="O8419" i="2"/>
  <c r="U8355" i="2"/>
  <c r="N8355" i="2"/>
  <c r="O8355" i="2"/>
  <c r="U8283" i="2"/>
  <c r="N8283" i="2"/>
  <c r="O8283" i="2"/>
  <c r="U8227" i="2"/>
  <c r="N8227" i="2"/>
  <c r="O8227" i="2"/>
  <c r="U8179" i="2"/>
  <c r="N8179" i="2"/>
  <c r="O8179" i="2"/>
  <c r="U8115" i="2"/>
  <c r="N8115" i="2"/>
  <c r="O8115" i="2"/>
  <c r="U8051" i="2"/>
  <c r="N8051" i="2"/>
  <c r="O8051" i="2"/>
  <c r="U7987" i="2"/>
  <c r="N7987" i="2"/>
  <c r="O7987" i="2"/>
  <c r="U7915" i="2"/>
  <c r="N7915" i="2"/>
  <c r="O7915" i="2"/>
  <c r="U7859" i="2"/>
  <c r="N7859" i="2"/>
  <c r="O7859" i="2"/>
  <c r="U7803" i="2"/>
  <c r="O7803" i="2"/>
  <c r="N7803" i="2"/>
  <c r="U7747" i="2"/>
  <c r="N7747" i="2"/>
  <c r="O7747" i="2"/>
  <c r="U7691" i="2"/>
  <c r="N7691" i="2"/>
  <c r="O7691" i="2"/>
  <c r="U7627" i="2"/>
  <c r="N7627" i="2"/>
  <c r="O7627" i="2"/>
  <c r="U7579" i="2"/>
  <c r="N7579" i="2"/>
  <c r="O7579" i="2"/>
  <c r="U7515" i="2"/>
  <c r="N7515" i="2"/>
  <c r="O7515" i="2"/>
  <c r="U7467" i="2"/>
  <c r="N7467" i="2"/>
  <c r="O7467" i="2"/>
  <c r="U7403" i="2"/>
  <c r="N7403" i="2"/>
  <c r="O7403" i="2"/>
  <c r="U7331" i="2"/>
  <c r="N7331" i="2"/>
  <c r="O7331" i="2"/>
  <c r="U7267" i="2"/>
  <c r="N7267" i="2"/>
  <c r="O7267" i="2"/>
  <c r="U7203" i="2"/>
  <c r="N7203" i="2"/>
  <c r="O7203" i="2"/>
  <c r="U7131" i="2"/>
  <c r="N7131" i="2"/>
  <c r="O7131" i="2"/>
  <c r="U7083" i="2"/>
  <c r="N7083" i="2"/>
  <c r="O7083" i="2"/>
  <c r="U7035" i="2"/>
  <c r="N7035" i="2"/>
  <c r="O7035" i="2"/>
  <c r="U6971" i="2"/>
  <c r="N6971" i="2"/>
  <c r="O6971" i="2"/>
  <c r="U6915" i="2"/>
  <c r="N6915" i="2"/>
  <c r="O6915" i="2"/>
  <c r="U6851" i="2"/>
  <c r="N6851" i="2"/>
  <c r="O6851" i="2"/>
  <c r="U6795" i="2"/>
  <c r="N6795" i="2"/>
  <c r="O6795" i="2"/>
  <c r="U6747" i="2"/>
  <c r="N6747" i="2"/>
  <c r="O6747" i="2"/>
  <c r="U6691" i="2"/>
  <c r="N6691" i="2"/>
  <c r="O6691" i="2"/>
  <c r="U6643" i="2"/>
  <c r="N6643" i="2"/>
  <c r="O6643" i="2"/>
  <c r="U6603" i="2"/>
  <c r="N6603" i="2"/>
  <c r="O6603" i="2"/>
  <c r="U6563" i="2"/>
  <c r="N6563" i="2"/>
  <c r="O6563" i="2"/>
  <c r="U6523" i="2"/>
  <c r="N6523" i="2"/>
  <c r="O6523" i="2"/>
  <c r="U6499" i="2"/>
  <c r="N6499" i="2"/>
  <c r="O6499" i="2"/>
  <c r="U6451" i="2"/>
  <c r="N6451" i="2"/>
  <c r="O6451" i="2"/>
  <c r="U6323" i="2"/>
  <c r="N6323" i="2"/>
  <c r="O6323" i="2"/>
  <c r="U9983" i="2"/>
  <c r="N9983" i="2"/>
  <c r="O9983" i="2"/>
  <c r="U9959" i="2"/>
  <c r="N9959" i="2"/>
  <c r="O9959" i="2"/>
  <c r="U9935" i="2"/>
  <c r="N9935" i="2"/>
  <c r="O9935" i="2"/>
  <c r="U9919" i="2"/>
  <c r="N9919" i="2"/>
  <c r="O9919" i="2"/>
  <c r="U9974" i="2"/>
  <c r="N9974" i="2"/>
  <c r="O9974" i="2"/>
  <c r="U9958" i="2"/>
  <c r="N9958" i="2"/>
  <c r="O9958" i="2"/>
  <c r="U9942" i="2"/>
  <c r="N9942" i="2"/>
  <c r="O9942" i="2"/>
  <c r="U9918" i="2"/>
  <c r="N9918" i="2"/>
  <c r="O9918" i="2"/>
  <c r="U9997" i="2"/>
  <c r="N9997" i="2"/>
  <c r="O9997" i="2"/>
  <c r="U9989" i="2"/>
  <c r="N9989" i="2"/>
  <c r="O9989" i="2"/>
  <c r="U9981" i="2"/>
  <c r="N9981" i="2"/>
  <c r="O9981" i="2"/>
  <c r="U9965" i="2"/>
  <c r="N9965" i="2"/>
  <c r="O9965" i="2"/>
  <c r="U9957" i="2"/>
  <c r="N9957" i="2"/>
  <c r="O9957" i="2"/>
  <c r="U9949" i="2"/>
  <c r="N9949" i="2"/>
  <c r="O9949" i="2"/>
  <c r="U9941" i="2"/>
  <c r="N9941" i="2"/>
  <c r="O9941" i="2"/>
  <c r="U9933" i="2"/>
  <c r="N9933" i="2"/>
  <c r="O9933" i="2"/>
  <c r="U9925" i="2"/>
  <c r="N9925" i="2"/>
  <c r="O9925" i="2"/>
  <c r="U9917" i="2"/>
  <c r="N9917" i="2"/>
  <c r="O9917" i="2"/>
  <c r="U9909" i="2"/>
  <c r="N9909" i="2"/>
  <c r="O9909" i="2"/>
  <c r="U9901" i="2"/>
  <c r="N9901" i="2"/>
  <c r="O9901" i="2"/>
  <c r="U9971" i="2"/>
  <c r="N9971" i="2"/>
  <c r="O9971" i="2"/>
  <c r="U9907" i="2"/>
  <c r="N9907" i="2"/>
  <c r="O9907" i="2"/>
  <c r="U9867" i="2"/>
  <c r="N9867" i="2"/>
  <c r="O9867" i="2"/>
  <c r="U9803" i="2"/>
  <c r="N9803" i="2"/>
  <c r="O9803" i="2"/>
  <c r="U9747" i="2"/>
  <c r="N9747" i="2"/>
  <c r="O9747" i="2"/>
  <c r="U9699" i="2"/>
  <c r="N9699" i="2"/>
  <c r="O9699" i="2"/>
  <c r="U9651" i="2"/>
  <c r="N9651" i="2"/>
  <c r="O9651" i="2"/>
  <c r="U9571" i="2"/>
  <c r="N9571" i="2"/>
  <c r="O9571" i="2"/>
  <c r="U9507" i="2"/>
  <c r="N9507" i="2"/>
  <c r="O9507" i="2"/>
  <c r="U9427" i="2"/>
  <c r="N9427" i="2"/>
  <c r="O9427" i="2"/>
  <c r="U9371" i="2"/>
  <c r="N9371" i="2"/>
  <c r="O9371" i="2"/>
  <c r="U9315" i="2"/>
  <c r="N9315" i="2"/>
  <c r="O9315" i="2"/>
  <c r="U9243" i="2"/>
  <c r="N9243" i="2"/>
  <c r="O9243" i="2"/>
  <c r="U9179" i="2"/>
  <c r="N9179" i="2"/>
  <c r="O9179" i="2"/>
  <c r="U9107" i="2"/>
  <c r="N9107" i="2"/>
  <c r="O9107" i="2"/>
  <c r="U9059" i="2"/>
  <c r="N9059" i="2"/>
  <c r="O9059" i="2"/>
  <c r="U8987" i="2"/>
  <c r="N8987" i="2"/>
  <c r="O8987" i="2"/>
  <c r="U8931" i="2"/>
  <c r="O8931" i="2"/>
  <c r="N8931" i="2"/>
  <c r="U8867" i="2"/>
  <c r="N8867" i="2"/>
  <c r="O8867" i="2"/>
  <c r="U8787" i="2"/>
  <c r="N8787" i="2"/>
  <c r="O8787" i="2"/>
  <c r="U8723" i="2"/>
  <c r="N8723" i="2"/>
  <c r="O8723" i="2"/>
  <c r="U8683" i="2"/>
  <c r="N8683" i="2"/>
  <c r="O8683" i="2"/>
  <c r="U8627" i="2"/>
  <c r="N8627" i="2"/>
  <c r="O8627" i="2"/>
  <c r="U8547" i="2"/>
  <c r="N8547" i="2"/>
  <c r="O8547" i="2"/>
  <c r="U8467" i="2"/>
  <c r="N8467" i="2"/>
  <c r="O8467" i="2"/>
  <c r="U8403" i="2"/>
  <c r="N8403" i="2"/>
  <c r="O8403" i="2"/>
  <c r="U8339" i="2"/>
  <c r="N8339" i="2"/>
  <c r="O8339" i="2"/>
  <c r="U8299" i="2"/>
  <c r="N8299" i="2"/>
  <c r="O8299" i="2"/>
  <c r="U8235" i="2"/>
  <c r="N8235" i="2"/>
  <c r="O8235" i="2"/>
  <c r="U8187" i="2"/>
  <c r="N8187" i="2"/>
  <c r="O8187" i="2"/>
  <c r="U8123" i="2"/>
  <c r="N8123" i="2"/>
  <c r="O8123" i="2"/>
  <c r="U8075" i="2"/>
  <c r="N8075" i="2"/>
  <c r="O8075" i="2"/>
  <c r="U8027" i="2"/>
  <c r="N8027" i="2"/>
  <c r="O8027" i="2"/>
  <c r="U7995" i="2"/>
  <c r="N7995" i="2"/>
  <c r="O7995" i="2"/>
  <c r="U7947" i="2"/>
  <c r="N7947" i="2"/>
  <c r="O7947" i="2"/>
  <c r="U7883" i="2"/>
  <c r="N7883" i="2"/>
  <c r="O7883" i="2"/>
  <c r="U7827" i="2"/>
  <c r="N7827" i="2"/>
  <c r="O7827" i="2"/>
  <c r="U7763" i="2"/>
  <c r="N7763" i="2"/>
  <c r="O7763" i="2"/>
  <c r="U7699" i="2"/>
  <c r="N7699" i="2"/>
  <c r="O7699" i="2"/>
  <c r="U7651" i="2"/>
  <c r="N7651" i="2"/>
  <c r="O7651" i="2"/>
  <c r="U7603" i="2"/>
  <c r="N7603" i="2"/>
  <c r="O7603" i="2"/>
  <c r="U7523" i="2"/>
  <c r="N7523" i="2"/>
  <c r="O7523" i="2"/>
  <c r="U7451" i="2"/>
  <c r="N7451" i="2"/>
  <c r="O7451" i="2"/>
  <c r="U7395" i="2"/>
  <c r="N7395" i="2"/>
  <c r="O7395" i="2"/>
  <c r="U7339" i="2"/>
  <c r="N7339" i="2"/>
  <c r="O7339" i="2"/>
  <c r="U7283" i="2"/>
  <c r="N7283" i="2"/>
  <c r="O7283" i="2"/>
  <c r="U7251" i="2"/>
  <c r="N7251" i="2"/>
  <c r="O7251" i="2"/>
  <c r="U7187" i="2"/>
  <c r="N7187" i="2"/>
  <c r="O7187" i="2"/>
  <c r="U7147" i="2"/>
  <c r="N7147" i="2"/>
  <c r="O7147" i="2"/>
  <c r="U7091" i="2"/>
  <c r="N7091" i="2"/>
  <c r="O7091" i="2"/>
  <c r="U7043" i="2"/>
  <c r="N7043" i="2"/>
  <c r="O7043" i="2"/>
  <c r="U6987" i="2"/>
  <c r="N6987" i="2"/>
  <c r="O6987" i="2"/>
  <c r="U6939" i="2"/>
  <c r="N6939" i="2"/>
  <c r="O6939" i="2"/>
  <c r="U6899" i="2"/>
  <c r="N6899" i="2"/>
  <c r="O6899" i="2"/>
  <c r="U6859" i="2"/>
  <c r="N6859" i="2"/>
  <c r="O6859" i="2"/>
  <c r="U6803" i="2"/>
  <c r="N6803" i="2"/>
  <c r="O6803" i="2"/>
  <c r="U6771" i="2"/>
  <c r="N6771" i="2"/>
  <c r="O6771" i="2"/>
  <c r="U6723" i="2"/>
  <c r="N6723" i="2"/>
  <c r="O6723" i="2"/>
  <c r="U6675" i="2"/>
  <c r="N6675" i="2"/>
  <c r="O6675" i="2"/>
  <c r="U6635" i="2"/>
  <c r="N6635" i="2"/>
  <c r="O6635" i="2"/>
  <c r="U6595" i="2"/>
  <c r="N6595" i="2"/>
  <c r="O6595" i="2"/>
  <c r="U6555" i="2"/>
  <c r="N6555" i="2"/>
  <c r="O6555" i="2"/>
  <c r="U6475" i="2"/>
  <c r="N6475" i="2"/>
  <c r="O6475" i="2"/>
  <c r="U6339" i="2"/>
  <c r="N6339" i="2"/>
  <c r="O6339" i="2"/>
  <c r="U9999" i="2"/>
  <c r="N9999" i="2"/>
  <c r="O9999" i="2"/>
  <c r="U9975" i="2"/>
  <c r="N9975" i="2"/>
  <c r="O9975" i="2"/>
  <c r="U9951" i="2"/>
  <c r="N9951" i="2"/>
  <c r="O9951" i="2"/>
  <c r="U9927" i="2"/>
  <c r="N9927" i="2"/>
  <c r="O9927" i="2"/>
  <c r="U9895" i="2"/>
  <c r="N9895" i="2"/>
  <c r="O9895" i="2"/>
  <c r="U9990" i="2"/>
  <c r="N9990" i="2"/>
  <c r="O9990" i="2"/>
  <c r="U9982" i="2"/>
  <c r="N9982" i="2"/>
  <c r="O9982" i="2"/>
  <c r="U9966" i="2"/>
  <c r="N9966" i="2"/>
  <c r="O9966" i="2"/>
  <c r="U9950" i="2"/>
  <c r="N9950" i="2"/>
  <c r="O9950" i="2"/>
  <c r="U9934" i="2"/>
  <c r="N9934" i="2"/>
  <c r="O9934" i="2"/>
  <c r="U9926" i="2"/>
  <c r="N9926" i="2"/>
  <c r="O9926" i="2"/>
  <c r="U9910" i="2"/>
  <c r="N9910" i="2"/>
  <c r="O9910" i="2"/>
  <c r="U9973" i="2"/>
  <c r="N9973" i="2"/>
  <c r="O9973" i="2"/>
  <c r="U4" i="2"/>
  <c r="O4" i="2"/>
  <c r="N4" i="2"/>
  <c r="U9996" i="2"/>
  <c r="N9996" i="2"/>
  <c r="O9996" i="2"/>
  <c r="U9988" i="2"/>
  <c r="N9988" i="2"/>
  <c r="O9988" i="2"/>
  <c r="U9980" i="2"/>
  <c r="N9980" i="2"/>
  <c r="O9980" i="2"/>
  <c r="U9972" i="2"/>
  <c r="N9972" i="2"/>
  <c r="O9972" i="2"/>
  <c r="U9964" i="2"/>
  <c r="N9964" i="2"/>
  <c r="O9964" i="2"/>
  <c r="U9956" i="2"/>
  <c r="N9956" i="2"/>
  <c r="O9956" i="2"/>
  <c r="U9948" i="2"/>
  <c r="N9948" i="2"/>
  <c r="O9948" i="2"/>
  <c r="U9940" i="2"/>
  <c r="N9940" i="2"/>
  <c r="O9940" i="2"/>
  <c r="U9932" i="2"/>
  <c r="N9932" i="2"/>
  <c r="O9932" i="2"/>
  <c r="U9924" i="2"/>
  <c r="N9924" i="2"/>
  <c r="O9924" i="2"/>
  <c r="U9916" i="2"/>
  <c r="N9916" i="2"/>
  <c r="O9916" i="2"/>
  <c r="U9908" i="2"/>
  <c r="N9908" i="2"/>
  <c r="O9908" i="2"/>
  <c r="U9900" i="2"/>
  <c r="N9900" i="2"/>
  <c r="O9900" i="2"/>
  <c r="U9939" i="2"/>
  <c r="N9939" i="2"/>
  <c r="O9939" i="2"/>
  <c r="U9843" i="2"/>
  <c r="N9843" i="2"/>
  <c r="O9843" i="2"/>
  <c r="U9779" i="2"/>
  <c r="N9779" i="2"/>
  <c r="O9779" i="2"/>
  <c r="U9691" i="2"/>
  <c r="N9691" i="2"/>
  <c r="O9691" i="2"/>
  <c r="U9627" i="2"/>
  <c r="N9627" i="2"/>
  <c r="O9627" i="2"/>
  <c r="U9563" i="2"/>
  <c r="N9563" i="2"/>
  <c r="O9563" i="2"/>
  <c r="U9491" i="2"/>
  <c r="N9491" i="2"/>
  <c r="O9491" i="2"/>
  <c r="U9411" i="2"/>
  <c r="N9411" i="2"/>
  <c r="O9411" i="2"/>
  <c r="U9347" i="2"/>
  <c r="N9347" i="2"/>
  <c r="O9347" i="2"/>
  <c r="U9283" i="2"/>
  <c r="N9283" i="2"/>
  <c r="O9283" i="2"/>
  <c r="U9211" i="2"/>
  <c r="N9211" i="2"/>
  <c r="O9211" i="2"/>
  <c r="U9123" i="2"/>
  <c r="N9123" i="2"/>
  <c r="O9123" i="2"/>
  <c r="U9043" i="2"/>
  <c r="N9043" i="2"/>
  <c r="O9043" i="2"/>
  <c r="U8963" i="2"/>
  <c r="O8963" i="2"/>
  <c r="N8963" i="2"/>
  <c r="U8899" i="2"/>
  <c r="N8899" i="2"/>
  <c r="O8899" i="2"/>
  <c r="U8835" i="2"/>
  <c r="N8835" i="2"/>
  <c r="O8835" i="2"/>
  <c r="U8771" i="2"/>
  <c r="N8771" i="2"/>
  <c r="O8771" i="2"/>
  <c r="U8699" i="2"/>
  <c r="N8699" i="2"/>
  <c r="O8699" i="2"/>
  <c r="U8635" i="2"/>
  <c r="N8635" i="2"/>
  <c r="O8635" i="2"/>
  <c r="U8563" i="2"/>
  <c r="N8563" i="2"/>
  <c r="O8563" i="2"/>
  <c r="U8451" i="2"/>
  <c r="N8451" i="2"/>
  <c r="O8451" i="2"/>
  <c r="U8387" i="2"/>
  <c r="N8387" i="2"/>
  <c r="O8387" i="2"/>
  <c r="U8323" i="2"/>
  <c r="N8323" i="2"/>
  <c r="O8323" i="2"/>
  <c r="U8251" i="2"/>
  <c r="N8251" i="2"/>
  <c r="O8251" i="2"/>
  <c r="U8163" i="2"/>
  <c r="N8163" i="2"/>
  <c r="O8163" i="2"/>
  <c r="U8091" i="2"/>
  <c r="N8091" i="2"/>
  <c r="O8091" i="2"/>
  <c r="U8019" i="2"/>
  <c r="N8019" i="2"/>
  <c r="O8019" i="2"/>
  <c r="U7939" i="2"/>
  <c r="N7939" i="2"/>
  <c r="O7939" i="2"/>
  <c r="U7867" i="2"/>
  <c r="O7867" i="2"/>
  <c r="N7867" i="2"/>
  <c r="U7795" i="2"/>
  <c r="N7795" i="2"/>
  <c r="O7795" i="2"/>
  <c r="U7739" i="2"/>
  <c r="O7739" i="2"/>
  <c r="N7739" i="2"/>
  <c r="U7675" i="2"/>
  <c r="N7675" i="2"/>
  <c r="O7675" i="2"/>
  <c r="U7587" i="2"/>
  <c r="N7587" i="2"/>
  <c r="O7587" i="2"/>
  <c r="U7507" i="2"/>
  <c r="N7507" i="2"/>
  <c r="O7507" i="2"/>
  <c r="U7411" i="2"/>
  <c r="N7411" i="2"/>
  <c r="O7411" i="2"/>
  <c r="U7347" i="2"/>
  <c r="N7347" i="2"/>
  <c r="O7347" i="2"/>
  <c r="U7259" i="2"/>
  <c r="N7259" i="2"/>
  <c r="O7259" i="2"/>
  <c r="U7195" i="2"/>
  <c r="N7195" i="2"/>
  <c r="O7195" i="2"/>
  <c r="U7155" i="2"/>
  <c r="N7155" i="2"/>
  <c r="O7155" i="2"/>
  <c r="U7075" i="2"/>
  <c r="N7075" i="2"/>
  <c r="O7075" i="2"/>
  <c r="U7019" i="2"/>
  <c r="N7019" i="2"/>
  <c r="O7019" i="2"/>
  <c r="U6955" i="2"/>
  <c r="N6955" i="2"/>
  <c r="O6955" i="2"/>
  <c r="U6891" i="2"/>
  <c r="N6891" i="2"/>
  <c r="O6891" i="2"/>
  <c r="U6835" i="2"/>
  <c r="N6835" i="2"/>
  <c r="O6835" i="2"/>
  <c r="U6787" i="2"/>
  <c r="N6787" i="2"/>
  <c r="O6787" i="2"/>
  <c r="U6739" i="2"/>
  <c r="N6739" i="2"/>
  <c r="O6739" i="2"/>
  <c r="U6683" i="2"/>
  <c r="N6683" i="2"/>
  <c r="O6683" i="2"/>
  <c r="U6619" i="2"/>
  <c r="N6619" i="2"/>
  <c r="O6619" i="2"/>
  <c r="U6579" i="2"/>
  <c r="N6579" i="2"/>
  <c r="O6579" i="2"/>
  <c r="U6547" i="2"/>
  <c r="N6547" i="2"/>
  <c r="O6547" i="2"/>
  <c r="U6507" i="2"/>
  <c r="N6507" i="2"/>
  <c r="O6507" i="2"/>
  <c r="U6467" i="2"/>
  <c r="N6467" i="2"/>
  <c r="O6467" i="2"/>
  <c r="U6443" i="2"/>
  <c r="N6443" i="2"/>
  <c r="O6443" i="2"/>
  <c r="U6427" i="2"/>
  <c r="N6427" i="2"/>
  <c r="O6427" i="2"/>
  <c r="U6419" i="2"/>
  <c r="N6419" i="2"/>
  <c r="O6419" i="2"/>
  <c r="U6403" i="2"/>
  <c r="N6403" i="2"/>
  <c r="O6403" i="2"/>
  <c r="U6395" i="2"/>
  <c r="N6395" i="2"/>
  <c r="O6395" i="2"/>
  <c r="U6387" i="2"/>
  <c r="N6387" i="2"/>
  <c r="O6387" i="2"/>
  <c r="U6379" i="2"/>
  <c r="N6379" i="2"/>
  <c r="O6379" i="2"/>
  <c r="U6371" i="2"/>
  <c r="N6371" i="2"/>
  <c r="O6371" i="2"/>
  <c r="U6355" i="2"/>
  <c r="N6355" i="2"/>
  <c r="O6355" i="2"/>
  <c r="U6347" i="2"/>
  <c r="N6347" i="2"/>
  <c r="O6347" i="2"/>
  <c r="U6331" i="2"/>
  <c r="N6331" i="2"/>
  <c r="O6331" i="2"/>
  <c r="U6315" i="2"/>
  <c r="N6315" i="2"/>
  <c r="O6315" i="2"/>
  <c r="U6307" i="2"/>
  <c r="N6307" i="2"/>
  <c r="O6307" i="2"/>
  <c r="U6291" i="2"/>
  <c r="N6291" i="2"/>
  <c r="O6291" i="2"/>
  <c r="U6283" i="2"/>
  <c r="N6283" i="2"/>
  <c r="O6283" i="2"/>
  <c r="U6275" i="2"/>
  <c r="N6275" i="2"/>
  <c r="O6275" i="2"/>
  <c r="U6267" i="2"/>
  <c r="N6267" i="2"/>
  <c r="O6267" i="2"/>
  <c r="U6259" i="2"/>
  <c r="N6259" i="2"/>
  <c r="O6259" i="2"/>
  <c r="U6251" i="2"/>
  <c r="N6251" i="2"/>
  <c r="O6251" i="2"/>
  <c r="U6243" i="2"/>
  <c r="N6243" i="2"/>
  <c r="O6243" i="2"/>
  <c r="U6235" i="2"/>
  <c r="N6235" i="2"/>
  <c r="O6235" i="2"/>
  <c r="U6227" i="2"/>
  <c r="N6227" i="2"/>
  <c r="O6227" i="2"/>
  <c r="U6211" i="2"/>
  <c r="N6211" i="2"/>
  <c r="O6211" i="2"/>
  <c r="U6203" i="2"/>
  <c r="N6203" i="2"/>
  <c r="O6203" i="2"/>
  <c r="U6187" i="2"/>
  <c r="N6187" i="2"/>
  <c r="O6187" i="2"/>
  <c r="U6179" i="2"/>
  <c r="N6179" i="2"/>
  <c r="O6179" i="2"/>
  <c r="U6171" i="2"/>
  <c r="N6171" i="2"/>
  <c r="O6171" i="2"/>
  <c r="U6155" i="2"/>
  <c r="N6155" i="2"/>
  <c r="O6155" i="2"/>
  <c r="U6147" i="2"/>
  <c r="N6147" i="2"/>
  <c r="O6147" i="2"/>
  <c r="U6139" i="2"/>
  <c r="N6139" i="2"/>
  <c r="O6139" i="2"/>
  <c r="U6131" i="2"/>
  <c r="N6131" i="2"/>
  <c r="O6131" i="2"/>
  <c r="U6123" i="2"/>
  <c r="N6123" i="2"/>
  <c r="O6123" i="2"/>
  <c r="U6115" i="2"/>
  <c r="N6115" i="2"/>
  <c r="O6115" i="2"/>
  <c r="U6107" i="2"/>
  <c r="N6107" i="2"/>
  <c r="O6107" i="2"/>
  <c r="U6099" i="2"/>
  <c r="N6099" i="2"/>
  <c r="O6099" i="2"/>
  <c r="U6091" i="2"/>
  <c r="N6091" i="2"/>
  <c r="O6091" i="2"/>
  <c r="U6083" i="2"/>
  <c r="N6083" i="2"/>
  <c r="O6083" i="2"/>
  <c r="U6075" i="2"/>
  <c r="N6075" i="2"/>
  <c r="O6075" i="2"/>
  <c r="U6067" i="2"/>
  <c r="N6067" i="2"/>
  <c r="O6067" i="2"/>
  <c r="U6059" i="2"/>
  <c r="N6059" i="2"/>
  <c r="O6059" i="2"/>
  <c r="U6051" i="2"/>
  <c r="N6051" i="2"/>
  <c r="O6051" i="2"/>
  <c r="U6043" i="2"/>
  <c r="N6043" i="2"/>
  <c r="O6043" i="2"/>
  <c r="U6035" i="2"/>
  <c r="N6035" i="2"/>
  <c r="O6035" i="2"/>
  <c r="U6027" i="2"/>
  <c r="N6027" i="2"/>
  <c r="O6027" i="2"/>
  <c r="U6019" i="2"/>
  <c r="N6019" i="2"/>
  <c r="O6019" i="2"/>
  <c r="U6011" i="2"/>
  <c r="N6011" i="2"/>
  <c r="O6011" i="2"/>
  <c r="U6003" i="2"/>
  <c r="N6003" i="2"/>
  <c r="O6003" i="2"/>
  <c r="U5995" i="2"/>
  <c r="N5995" i="2"/>
  <c r="O5995" i="2"/>
  <c r="U5987" i="2"/>
  <c r="N5987" i="2"/>
  <c r="O5987" i="2"/>
  <c r="U5979" i="2"/>
  <c r="N5979" i="2"/>
  <c r="O5979" i="2"/>
  <c r="U5971" i="2"/>
  <c r="N5971" i="2"/>
  <c r="O5971" i="2"/>
  <c r="U5963" i="2"/>
  <c r="N5963" i="2"/>
  <c r="O5963" i="2"/>
  <c r="U5955" i="2"/>
  <c r="N5955" i="2"/>
  <c r="O5955" i="2"/>
  <c r="U5947" i="2"/>
  <c r="N5947" i="2"/>
  <c r="O5947" i="2"/>
  <c r="U5939" i="2"/>
  <c r="N5939" i="2"/>
  <c r="O5939" i="2"/>
  <c r="U5931" i="2"/>
  <c r="N5931" i="2"/>
  <c r="O5931" i="2"/>
  <c r="U5923" i="2"/>
  <c r="N5923" i="2"/>
  <c r="O5923" i="2"/>
  <c r="U5915" i="2"/>
  <c r="N5915" i="2"/>
  <c r="O5915" i="2"/>
  <c r="U5907" i="2"/>
  <c r="N5907" i="2"/>
  <c r="O5907" i="2"/>
  <c r="U5899" i="2"/>
  <c r="N5899" i="2"/>
  <c r="O5899" i="2"/>
  <c r="U5891" i="2"/>
  <c r="N5891" i="2"/>
  <c r="O5891" i="2"/>
  <c r="U5883" i="2"/>
  <c r="N5883" i="2"/>
  <c r="O5883" i="2"/>
  <c r="U5875" i="2"/>
  <c r="N5875" i="2"/>
  <c r="O5875" i="2"/>
  <c r="U5867" i="2"/>
  <c r="N5867" i="2"/>
  <c r="O5867" i="2"/>
  <c r="U5859" i="2"/>
  <c r="N5859" i="2"/>
  <c r="O5859" i="2"/>
  <c r="U5851" i="2"/>
  <c r="N5851" i="2"/>
  <c r="O5851" i="2"/>
  <c r="U5843" i="2"/>
  <c r="N5843" i="2"/>
  <c r="O5843" i="2"/>
  <c r="U5835" i="2"/>
  <c r="N5835" i="2"/>
  <c r="O5835" i="2"/>
  <c r="U9963" i="2"/>
  <c r="N9963" i="2"/>
  <c r="O9963" i="2"/>
  <c r="U9899" i="2"/>
  <c r="N9899" i="2"/>
  <c r="O9899" i="2"/>
  <c r="U9851" i="2"/>
  <c r="N9851" i="2"/>
  <c r="O9851" i="2"/>
  <c r="U9763" i="2"/>
  <c r="N9763" i="2"/>
  <c r="O9763" i="2"/>
  <c r="U9683" i="2"/>
  <c r="N9683" i="2"/>
  <c r="O9683" i="2"/>
  <c r="U9611" i="2"/>
  <c r="N9611" i="2"/>
  <c r="O9611" i="2"/>
  <c r="U9547" i="2"/>
  <c r="N9547" i="2"/>
  <c r="O9547" i="2"/>
  <c r="U9467" i="2"/>
  <c r="N9467" i="2"/>
  <c r="O9467" i="2"/>
  <c r="U9403" i="2"/>
  <c r="N9403" i="2"/>
  <c r="O9403" i="2"/>
  <c r="U9299" i="2"/>
  <c r="N9299" i="2"/>
  <c r="O9299" i="2"/>
  <c r="U9219" i="2"/>
  <c r="N9219" i="2"/>
  <c r="O9219" i="2"/>
  <c r="U9155" i="2"/>
  <c r="N9155" i="2"/>
  <c r="O9155" i="2"/>
  <c r="U9083" i="2"/>
  <c r="N9083" i="2"/>
  <c r="O9083" i="2"/>
  <c r="U9019" i="2"/>
  <c r="N9019" i="2"/>
  <c r="O9019" i="2"/>
  <c r="U8955" i="2"/>
  <c r="O8955" i="2"/>
  <c r="N8955" i="2"/>
  <c r="U8891" i="2"/>
  <c r="N8891" i="2"/>
  <c r="O8891" i="2"/>
  <c r="U8827" i="2"/>
  <c r="N8827" i="2"/>
  <c r="O8827" i="2"/>
  <c r="U8739" i="2"/>
  <c r="N8739" i="2"/>
  <c r="O8739" i="2"/>
  <c r="U8659" i="2"/>
  <c r="N8659" i="2"/>
  <c r="O8659" i="2"/>
  <c r="U8595" i="2"/>
  <c r="N8595" i="2"/>
  <c r="O8595" i="2"/>
  <c r="U8523" i="2"/>
  <c r="N8523" i="2"/>
  <c r="O8523" i="2"/>
  <c r="U8491" i="2"/>
  <c r="N8491" i="2"/>
  <c r="O8491" i="2"/>
  <c r="U8427" i="2"/>
  <c r="N8427" i="2"/>
  <c r="O8427" i="2"/>
  <c r="U8363" i="2"/>
  <c r="N8363" i="2"/>
  <c r="O8363" i="2"/>
  <c r="U8291" i="2"/>
  <c r="N8291" i="2"/>
  <c r="O8291" i="2"/>
  <c r="U8211" i="2"/>
  <c r="N8211" i="2"/>
  <c r="O8211" i="2"/>
  <c r="U8131" i="2"/>
  <c r="N8131" i="2"/>
  <c r="O8131" i="2"/>
  <c r="U8067" i="2"/>
  <c r="N8067" i="2"/>
  <c r="O8067" i="2"/>
  <c r="U7979" i="2"/>
  <c r="N7979" i="2"/>
  <c r="O7979" i="2"/>
  <c r="U7907" i="2"/>
  <c r="N7907" i="2"/>
  <c r="O7907" i="2"/>
  <c r="U7835" i="2"/>
  <c r="O7835" i="2"/>
  <c r="N7835" i="2"/>
  <c r="U7755" i="2"/>
  <c r="O7755" i="2"/>
  <c r="N7755" i="2"/>
  <c r="U7683" i="2"/>
  <c r="N7683" i="2"/>
  <c r="O7683" i="2"/>
  <c r="U7611" i="2"/>
  <c r="N7611" i="2"/>
  <c r="O7611" i="2"/>
  <c r="U7531" i="2"/>
  <c r="N7531" i="2"/>
  <c r="O7531" i="2"/>
  <c r="U7443" i="2"/>
  <c r="N7443" i="2"/>
  <c r="O7443" i="2"/>
  <c r="U7363" i="2"/>
  <c r="N7363" i="2"/>
  <c r="O7363" i="2"/>
  <c r="U7299" i="2"/>
  <c r="N7299" i="2"/>
  <c r="O7299" i="2"/>
  <c r="U7211" i="2"/>
  <c r="N7211" i="2"/>
  <c r="O7211" i="2"/>
  <c r="U7107" i="2"/>
  <c r="N7107" i="2"/>
  <c r="O7107" i="2"/>
  <c r="U6979" i="2"/>
  <c r="N6979" i="2"/>
  <c r="O6979" i="2"/>
  <c r="U6731" i="2"/>
  <c r="N6731" i="2"/>
  <c r="O6731" i="2"/>
  <c r="U6219" i="2"/>
  <c r="N6219" i="2"/>
  <c r="O6219" i="2"/>
  <c r="U9986" i="2"/>
  <c r="N9986" i="2"/>
  <c r="O9986" i="2"/>
  <c r="U9914" i="2"/>
  <c r="N9914" i="2"/>
  <c r="O9914" i="2"/>
  <c r="U9955" i="2"/>
  <c r="N9955" i="2"/>
  <c r="O9955" i="2"/>
  <c r="U9891" i="2"/>
  <c r="N9891" i="2"/>
  <c r="O9891" i="2"/>
  <c r="U9827" i="2"/>
  <c r="N9827" i="2"/>
  <c r="O9827" i="2"/>
  <c r="U9787" i="2"/>
  <c r="N9787" i="2"/>
  <c r="O9787" i="2"/>
  <c r="U9731" i="2"/>
  <c r="N9731" i="2"/>
  <c r="O9731" i="2"/>
  <c r="U9667" i="2"/>
  <c r="N9667" i="2"/>
  <c r="O9667" i="2"/>
  <c r="U9603" i="2"/>
  <c r="N9603" i="2"/>
  <c r="O9603" i="2"/>
  <c r="U9555" i="2"/>
  <c r="N9555" i="2"/>
  <c r="O9555" i="2"/>
  <c r="U9499" i="2"/>
  <c r="N9499" i="2"/>
  <c r="O9499" i="2"/>
  <c r="U9419" i="2"/>
  <c r="N9419" i="2"/>
  <c r="O9419" i="2"/>
  <c r="U9363" i="2"/>
  <c r="N9363" i="2"/>
  <c r="O9363" i="2"/>
  <c r="U9307" i="2"/>
  <c r="N9307" i="2"/>
  <c r="O9307" i="2"/>
  <c r="U9251" i="2"/>
  <c r="N9251" i="2"/>
  <c r="O9251" i="2"/>
  <c r="U9195" i="2"/>
  <c r="N9195" i="2"/>
  <c r="O9195" i="2"/>
  <c r="U9139" i="2"/>
  <c r="N9139" i="2"/>
  <c r="O9139" i="2"/>
  <c r="U9091" i="2"/>
  <c r="N9091" i="2"/>
  <c r="O9091" i="2"/>
  <c r="U9035" i="2"/>
  <c r="N9035" i="2"/>
  <c r="O9035" i="2"/>
  <c r="U8979" i="2"/>
  <c r="N8979" i="2"/>
  <c r="O8979" i="2"/>
  <c r="U8923" i="2"/>
  <c r="N8923" i="2"/>
  <c r="O8923" i="2"/>
  <c r="U8859" i="2"/>
  <c r="N8859" i="2"/>
  <c r="O8859" i="2"/>
  <c r="U8803" i="2"/>
  <c r="N8803" i="2"/>
  <c r="O8803" i="2"/>
  <c r="U8763" i="2"/>
  <c r="N8763" i="2"/>
  <c r="O8763" i="2"/>
  <c r="U8707" i="2"/>
  <c r="N8707" i="2"/>
  <c r="O8707" i="2"/>
  <c r="U8643" i="2"/>
  <c r="N8643" i="2"/>
  <c r="O8643" i="2"/>
  <c r="U8579" i="2"/>
  <c r="N8579" i="2"/>
  <c r="O8579" i="2"/>
  <c r="U8515" i="2"/>
  <c r="N8515" i="2"/>
  <c r="O8515" i="2"/>
  <c r="U8459" i="2"/>
  <c r="N8459" i="2"/>
  <c r="O8459" i="2"/>
  <c r="U8395" i="2"/>
  <c r="N8395" i="2"/>
  <c r="O8395" i="2"/>
  <c r="U8331" i="2"/>
  <c r="N8331" i="2"/>
  <c r="O8331" i="2"/>
  <c r="U8275" i="2"/>
  <c r="N8275" i="2"/>
  <c r="O8275" i="2"/>
  <c r="U8219" i="2"/>
  <c r="N8219" i="2"/>
  <c r="O8219" i="2"/>
  <c r="U8155" i="2"/>
  <c r="N8155" i="2"/>
  <c r="O8155" i="2"/>
  <c r="U8107" i="2"/>
  <c r="N8107" i="2"/>
  <c r="O8107" i="2"/>
  <c r="U8035" i="2"/>
  <c r="N8035" i="2"/>
  <c r="O8035" i="2"/>
  <c r="U7963" i="2"/>
  <c r="N7963" i="2"/>
  <c r="O7963" i="2"/>
  <c r="U7923" i="2"/>
  <c r="O7923" i="2"/>
  <c r="N7923" i="2"/>
  <c r="U7875" i="2"/>
  <c r="N7875" i="2"/>
  <c r="O7875" i="2"/>
  <c r="U7819" i="2"/>
  <c r="O7819" i="2"/>
  <c r="N7819" i="2"/>
  <c r="U7771" i="2"/>
  <c r="O7771" i="2"/>
  <c r="N7771" i="2"/>
  <c r="U7707" i="2"/>
  <c r="N7707" i="2"/>
  <c r="O7707" i="2"/>
  <c r="U7643" i="2"/>
  <c r="N7643" i="2"/>
  <c r="O7643" i="2"/>
  <c r="U7563" i="2"/>
  <c r="N7563" i="2"/>
  <c r="O7563" i="2"/>
  <c r="U7499" i="2"/>
  <c r="N7499" i="2"/>
  <c r="O7499" i="2"/>
  <c r="U7459" i="2"/>
  <c r="N7459" i="2"/>
  <c r="O7459" i="2"/>
  <c r="U7387" i="2"/>
  <c r="N7387" i="2"/>
  <c r="O7387" i="2"/>
  <c r="U7323" i="2"/>
  <c r="N7323" i="2"/>
  <c r="O7323" i="2"/>
  <c r="U7275" i="2"/>
  <c r="N7275" i="2"/>
  <c r="O7275" i="2"/>
  <c r="U7219" i="2"/>
  <c r="N7219" i="2"/>
  <c r="O7219" i="2"/>
  <c r="U7171" i="2"/>
  <c r="N7171" i="2"/>
  <c r="O7171" i="2"/>
  <c r="U7123" i="2"/>
  <c r="N7123" i="2"/>
  <c r="O7123" i="2"/>
  <c r="U7059" i="2"/>
  <c r="N7059" i="2"/>
  <c r="O7059" i="2"/>
  <c r="U7003" i="2"/>
  <c r="N7003" i="2"/>
  <c r="O7003" i="2"/>
  <c r="U6907" i="2"/>
  <c r="N6907" i="2"/>
  <c r="O6907" i="2"/>
  <c r="U6667" i="2"/>
  <c r="N6667" i="2"/>
  <c r="O6667" i="2"/>
  <c r="U6195" i="2"/>
  <c r="N6195" i="2"/>
  <c r="O6195" i="2"/>
  <c r="U9994" i="2"/>
  <c r="N9994" i="2"/>
  <c r="O9994" i="2"/>
  <c r="U9978" i="2"/>
  <c r="N9978" i="2"/>
  <c r="O9978" i="2"/>
  <c r="U9962" i="2"/>
  <c r="N9962" i="2"/>
  <c r="O9962" i="2"/>
  <c r="U9946" i="2"/>
  <c r="N9946" i="2"/>
  <c r="O9946" i="2"/>
  <c r="U9906" i="2"/>
  <c r="N9906" i="2"/>
  <c r="O9906" i="2"/>
  <c r="U10001" i="2"/>
  <c r="N10001" i="2"/>
  <c r="O10001" i="2"/>
  <c r="U9993" i="2"/>
  <c r="N9993" i="2"/>
  <c r="O9993" i="2"/>
  <c r="U9985" i="2"/>
  <c r="N9985" i="2"/>
  <c r="O9985" i="2"/>
  <c r="U9977" i="2"/>
  <c r="N9977" i="2"/>
  <c r="O9977" i="2"/>
  <c r="U9969" i="2"/>
  <c r="N9969" i="2"/>
  <c r="O9969" i="2"/>
  <c r="U9961" i="2"/>
  <c r="N9961" i="2"/>
  <c r="O9961" i="2"/>
  <c r="U9953" i="2"/>
  <c r="N9953" i="2"/>
  <c r="O9953" i="2"/>
  <c r="U9945" i="2"/>
  <c r="N9945" i="2"/>
  <c r="O9945" i="2"/>
  <c r="U9937" i="2"/>
  <c r="N9937" i="2"/>
  <c r="O9937" i="2"/>
  <c r="U9929" i="2"/>
  <c r="N9929" i="2"/>
  <c r="O9929" i="2"/>
  <c r="U9921" i="2"/>
  <c r="N9921" i="2"/>
  <c r="O9921" i="2"/>
  <c r="U9913" i="2"/>
  <c r="N9913" i="2"/>
  <c r="O9913" i="2"/>
  <c r="U9905" i="2"/>
  <c r="N9905" i="2"/>
  <c r="O9905" i="2"/>
  <c r="U9897" i="2"/>
  <c r="N9897" i="2"/>
  <c r="O9897" i="2"/>
  <c r="U9898" i="2"/>
  <c r="N9898" i="2"/>
  <c r="O9898" i="2"/>
  <c r="U9818" i="2"/>
  <c r="N9818" i="2"/>
  <c r="O9818" i="2"/>
  <c r="U9738" i="2"/>
  <c r="N9738" i="2"/>
  <c r="O9738" i="2"/>
  <c r="U9666" i="2"/>
  <c r="N9666" i="2"/>
  <c r="O9666" i="2"/>
  <c r="U9578" i="2"/>
  <c r="N9578" i="2"/>
  <c r="O9578" i="2"/>
  <c r="U9522" i="2"/>
  <c r="N9522" i="2"/>
  <c r="O9522" i="2"/>
  <c r="U9458" i="2"/>
  <c r="N9458" i="2"/>
  <c r="O9458" i="2"/>
  <c r="U9354" i="2"/>
  <c r="N9354" i="2"/>
  <c r="O9354" i="2"/>
  <c r="U9282" i="2"/>
  <c r="N9282" i="2"/>
  <c r="O9282" i="2"/>
  <c r="U9202" i="2"/>
  <c r="N9202" i="2"/>
  <c r="O9202" i="2"/>
  <c r="U9114" i="2"/>
  <c r="N9114" i="2"/>
  <c r="O9114" i="2"/>
  <c r="U9050" i="2"/>
  <c r="N9050" i="2"/>
  <c r="O9050" i="2"/>
  <c r="U8986" i="2"/>
  <c r="N8986" i="2"/>
  <c r="O8986" i="2"/>
  <c r="U8938" i="2"/>
  <c r="N8938" i="2"/>
  <c r="O8938" i="2"/>
  <c r="U8906" i="2"/>
  <c r="N8906" i="2"/>
  <c r="O8906" i="2"/>
  <c r="U8866" i="2"/>
  <c r="N8866" i="2"/>
  <c r="O8866" i="2"/>
  <c r="U8810" i="2"/>
  <c r="N8810" i="2"/>
  <c r="O8810" i="2"/>
  <c r="U8778" i="2"/>
  <c r="N8778" i="2"/>
  <c r="O8778" i="2"/>
  <c r="U8714" i="2"/>
  <c r="N8714" i="2"/>
  <c r="O8714" i="2"/>
  <c r="U8650" i="2"/>
  <c r="N8650" i="2"/>
  <c r="O8650" i="2"/>
  <c r="U8578" i="2"/>
  <c r="N8578" i="2"/>
  <c r="O8578" i="2"/>
  <c r="U8514" i="2"/>
  <c r="N8514" i="2"/>
  <c r="O8514" i="2"/>
  <c r="U8490" i="2"/>
  <c r="N8490" i="2"/>
  <c r="O8490" i="2"/>
  <c r="U8450" i="2"/>
  <c r="N8450" i="2"/>
  <c r="O8450" i="2"/>
  <c r="U8402" i="2"/>
  <c r="N8402" i="2"/>
  <c r="O8402" i="2"/>
  <c r="U8354" i="2"/>
  <c r="N8354" i="2"/>
  <c r="O8354" i="2"/>
  <c r="U8322" i="2"/>
  <c r="N8322" i="2"/>
  <c r="O8322" i="2"/>
  <c r="U8290" i="2"/>
  <c r="N8290" i="2"/>
  <c r="O8290" i="2"/>
  <c r="U8266" i="2"/>
  <c r="N8266" i="2"/>
  <c r="O8266" i="2"/>
  <c r="U8226" i="2"/>
  <c r="N8226" i="2"/>
  <c r="O8226" i="2"/>
  <c r="U8194" i="2"/>
  <c r="N8194" i="2"/>
  <c r="O8194" i="2"/>
  <c r="U8170" i="2"/>
  <c r="N8170" i="2"/>
  <c r="O8170" i="2"/>
  <c r="U8146" i="2"/>
  <c r="N8146" i="2"/>
  <c r="O8146" i="2"/>
  <c r="U8106" i="2"/>
  <c r="N8106" i="2"/>
  <c r="O8106" i="2"/>
  <c r="U8050" i="2"/>
  <c r="N8050" i="2"/>
  <c r="O8050" i="2"/>
  <c r="U8026" i="2"/>
  <c r="N8026" i="2"/>
  <c r="O8026" i="2"/>
  <c r="U8002" i="2"/>
  <c r="N8002" i="2"/>
  <c r="O8002" i="2"/>
  <c r="U7978" i="2"/>
  <c r="N7978" i="2"/>
  <c r="O7978" i="2"/>
  <c r="U7938" i="2"/>
  <c r="N7938" i="2"/>
  <c r="O7938" i="2"/>
  <c r="U7890" i="2"/>
  <c r="O7890" i="2"/>
  <c r="N7890" i="2"/>
  <c r="U7842" i="2"/>
  <c r="N7842" i="2"/>
  <c r="O7842" i="2"/>
  <c r="U7810" i="2"/>
  <c r="N7810" i="2"/>
  <c r="O7810" i="2"/>
  <c r="U7786" i="2"/>
  <c r="N7786" i="2"/>
  <c r="O7786" i="2"/>
  <c r="U7762" i="2"/>
  <c r="N7762" i="2"/>
  <c r="O7762" i="2"/>
  <c r="U7730" i="2"/>
  <c r="N7730" i="2"/>
  <c r="O7730" i="2"/>
  <c r="U7706" i="2"/>
  <c r="N7706" i="2"/>
  <c r="O7706" i="2"/>
  <c r="U7650" i="2"/>
  <c r="N7650" i="2"/>
  <c r="O7650" i="2"/>
  <c r="U7234" i="2"/>
  <c r="N7234" i="2"/>
  <c r="O7234" i="2"/>
  <c r="U9880" i="2"/>
  <c r="N9880" i="2"/>
  <c r="O9880" i="2"/>
  <c r="U9864" i="2"/>
  <c r="N9864" i="2"/>
  <c r="O9864" i="2"/>
  <c r="U9856" i="2"/>
  <c r="N9856" i="2"/>
  <c r="O9856" i="2"/>
  <c r="U9848" i="2"/>
  <c r="N9848" i="2"/>
  <c r="O9848" i="2"/>
  <c r="U9832" i="2"/>
  <c r="N9832" i="2"/>
  <c r="O9832" i="2"/>
  <c r="U9816" i="2"/>
  <c r="N9816" i="2"/>
  <c r="O9816" i="2"/>
  <c r="U9808" i="2"/>
  <c r="N9808" i="2"/>
  <c r="O9808" i="2"/>
  <c r="U9792" i="2"/>
  <c r="N9792" i="2"/>
  <c r="O9792" i="2"/>
  <c r="U9784" i="2"/>
  <c r="N9784" i="2"/>
  <c r="O9784" i="2"/>
  <c r="U9768" i="2"/>
  <c r="N9768" i="2"/>
  <c r="O9768" i="2"/>
  <c r="U9752" i="2"/>
  <c r="N9752" i="2"/>
  <c r="O9752" i="2"/>
  <c r="U9736" i="2"/>
  <c r="N9736" i="2"/>
  <c r="O9736" i="2"/>
  <c r="U9688" i="2"/>
  <c r="N9688" i="2"/>
  <c r="O9688" i="2"/>
  <c r="U9887" i="2"/>
  <c r="N9887" i="2"/>
  <c r="O9887" i="2"/>
  <c r="U9879" i="2"/>
  <c r="N9879" i="2"/>
  <c r="O9879" i="2"/>
  <c r="U9871" i="2"/>
  <c r="N9871" i="2"/>
  <c r="O9871" i="2"/>
  <c r="U9863" i="2"/>
  <c r="N9863" i="2"/>
  <c r="O9863" i="2"/>
  <c r="U9855" i="2"/>
  <c r="N9855" i="2"/>
  <c r="O9855" i="2"/>
  <c r="U9847" i="2"/>
  <c r="N9847" i="2"/>
  <c r="O9847" i="2"/>
  <c r="U9839" i="2"/>
  <c r="N9839" i="2"/>
  <c r="O9839" i="2"/>
  <c r="U9831" i="2"/>
  <c r="N9831" i="2"/>
  <c r="O9831" i="2"/>
  <c r="U9823" i="2"/>
  <c r="N9823" i="2"/>
  <c r="O9823" i="2"/>
  <c r="U9815" i="2"/>
  <c r="N9815" i="2"/>
  <c r="O9815" i="2"/>
  <c r="U9807" i="2"/>
  <c r="N9807" i="2"/>
  <c r="O9807" i="2"/>
  <c r="U9799" i="2"/>
  <c r="N9799" i="2"/>
  <c r="O9799" i="2"/>
  <c r="U9791" i="2"/>
  <c r="N9791" i="2"/>
  <c r="O9791" i="2"/>
  <c r="U9783" i="2"/>
  <c r="N9783" i="2"/>
  <c r="O9783" i="2"/>
  <c r="U9775" i="2"/>
  <c r="N9775" i="2"/>
  <c r="O9775" i="2"/>
  <c r="U9767" i="2"/>
  <c r="N9767" i="2"/>
  <c r="O9767" i="2"/>
  <c r="U9759" i="2"/>
  <c r="N9759" i="2"/>
  <c r="O9759" i="2"/>
  <c r="U9751" i="2"/>
  <c r="N9751" i="2"/>
  <c r="O9751" i="2"/>
  <c r="U9743" i="2"/>
  <c r="N9743" i="2"/>
  <c r="O9743" i="2"/>
  <c r="U9735" i="2"/>
  <c r="N9735" i="2"/>
  <c r="O9735" i="2"/>
  <c r="U9727" i="2"/>
  <c r="N9727" i="2"/>
  <c r="O9727" i="2"/>
  <c r="U9719" i="2"/>
  <c r="N9719" i="2"/>
  <c r="O9719" i="2"/>
  <c r="U9711" i="2"/>
  <c r="N9711" i="2"/>
  <c r="O9711" i="2"/>
  <c r="U9703" i="2"/>
  <c r="N9703" i="2"/>
  <c r="O9703" i="2"/>
  <c r="U9695" i="2"/>
  <c r="N9695" i="2"/>
  <c r="O9695" i="2"/>
  <c r="U9687" i="2"/>
  <c r="N9687" i="2"/>
  <c r="O9687" i="2"/>
  <c r="U9679" i="2"/>
  <c r="N9679" i="2"/>
  <c r="O9679" i="2"/>
  <c r="U9671" i="2"/>
  <c r="N9671" i="2"/>
  <c r="O9671" i="2"/>
  <c r="U9663" i="2"/>
  <c r="N9663" i="2"/>
  <c r="O9663" i="2"/>
  <c r="U9655" i="2"/>
  <c r="N9655" i="2"/>
  <c r="O9655" i="2"/>
  <c r="U9647" i="2"/>
  <c r="N9647" i="2"/>
  <c r="O9647" i="2"/>
  <c r="U9639" i="2"/>
  <c r="N9639" i="2"/>
  <c r="O9639" i="2"/>
  <c r="U9631" i="2"/>
  <c r="N9631" i="2"/>
  <c r="O9631" i="2"/>
  <c r="U9623" i="2"/>
  <c r="N9623" i="2"/>
  <c r="O9623" i="2"/>
  <c r="U9615" i="2"/>
  <c r="N9615" i="2"/>
  <c r="O9615" i="2"/>
  <c r="U9607" i="2"/>
  <c r="N9607" i="2"/>
  <c r="O9607" i="2"/>
  <c r="U9599" i="2"/>
  <c r="N9599" i="2"/>
  <c r="O9599" i="2"/>
  <c r="U9591" i="2"/>
  <c r="N9591" i="2"/>
  <c r="O9591" i="2"/>
  <c r="U9583" i="2"/>
  <c r="N9583" i="2"/>
  <c r="O9583" i="2"/>
  <c r="U9575" i="2"/>
  <c r="N9575" i="2"/>
  <c r="O9575" i="2"/>
  <c r="U9567" i="2"/>
  <c r="N9567" i="2"/>
  <c r="O9567" i="2"/>
  <c r="U9559" i="2"/>
  <c r="N9559" i="2"/>
  <c r="O9559" i="2"/>
  <c r="U9551" i="2"/>
  <c r="N9551" i="2"/>
  <c r="O9551" i="2"/>
  <c r="U9543" i="2"/>
  <c r="N9543" i="2"/>
  <c r="O9543" i="2"/>
  <c r="U9535" i="2"/>
  <c r="N9535" i="2"/>
  <c r="O9535" i="2"/>
  <c r="U9527" i="2"/>
  <c r="N9527" i="2"/>
  <c r="O9527" i="2"/>
  <c r="U9519" i="2"/>
  <c r="N9519" i="2"/>
  <c r="O9519" i="2"/>
  <c r="U9511" i="2"/>
  <c r="N9511" i="2"/>
  <c r="O9511" i="2"/>
  <c r="U9503" i="2"/>
  <c r="N9503" i="2"/>
  <c r="O9503" i="2"/>
  <c r="U9495" i="2"/>
  <c r="N9495" i="2"/>
  <c r="O9495" i="2"/>
  <c r="U9487" i="2"/>
  <c r="N9487" i="2"/>
  <c r="O9487" i="2"/>
  <c r="U9479" i="2"/>
  <c r="N9479" i="2"/>
  <c r="O9479" i="2"/>
  <c r="U9471" i="2"/>
  <c r="N9471" i="2"/>
  <c r="O9471" i="2"/>
  <c r="U9463" i="2"/>
  <c r="N9463" i="2"/>
  <c r="O9463" i="2"/>
  <c r="U9455" i="2"/>
  <c r="N9455" i="2"/>
  <c r="O9455" i="2"/>
  <c r="U9447" i="2"/>
  <c r="N9447" i="2"/>
  <c r="O9447" i="2"/>
  <c r="U9439" i="2"/>
  <c r="N9439" i="2"/>
  <c r="O9439" i="2"/>
  <c r="U9431" i="2"/>
  <c r="N9431" i="2"/>
  <c r="O9431" i="2"/>
  <c r="U9423" i="2"/>
  <c r="N9423" i="2"/>
  <c r="O9423" i="2"/>
  <c r="U9415" i="2"/>
  <c r="N9415" i="2"/>
  <c r="O9415" i="2"/>
  <c r="U9407" i="2"/>
  <c r="N9407" i="2"/>
  <c r="O9407" i="2"/>
  <c r="U9399" i="2"/>
  <c r="N9399" i="2"/>
  <c r="O9399" i="2"/>
  <c r="U9391" i="2"/>
  <c r="N9391" i="2"/>
  <c r="O9391" i="2"/>
  <c r="U9383" i="2"/>
  <c r="N9383" i="2"/>
  <c r="O9383" i="2"/>
  <c r="U9375" i="2"/>
  <c r="N9375" i="2"/>
  <c r="O9375" i="2"/>
  <c r="U9367" i="2"/>
  <c r="N9367" i="2"/>
  <c r="O9367" i="2"/>
  <c r="U9359" i="2"/>
  <c r="N9359" i="2"/>
  <c r="O9359" i="2"/>
  <c r="U9351" i="2"/>
  <c r="N9351" i="2"/>
  <c r="O9351" i="2"/>
  <c r="U9343" i="2"/>
  <c r="N9343" i="2"/>
  <c r="O9343" i="2"/>
  <c r="U9335" i="2"/>
  <c r="N9335" i="2"/>
  <c r="O9335" i="2"/>
  <c r="U9327" i="2"/>
  <c r="N9327" i="2"/>
  <c r="O9327" i="2"/>
  <c r="U9319" i="2"/>
  <c r="N9319" i="2"/>
  <c r="O9319" i="2"/>
  <c r="U9311" i="2"/>
  <c r="N9311" i="2"/>
  <c r="O9311" i="2"/>
  <c r="U9303" i="2"/>
  <c r="N9303" i="2"/>
  <c r="O9303" i="2"/>
  <c r="U9295" i="2"/>
  <c r="N9295" i="2"/>
  <c r="O9295" i="2"/>
  <c r="U9287" i="2"/>
  <c r="N9287" i="2"/>
  <c r="O9287" i="2"/>
  <c r="U9279" i="2"/>
  <c r="N9279" i="2"/>
  <c r="O9279" i="2"/>
  <c r="U9271" i="2"/>
  <c r="N9271" i="2"/>
  <c r="O9271" i="2"/>
  <c r="U9263" i="2"/>
  <c r="N9263" i="2"/>
  <c r="O9263" i="2"/>
  <c r="U9255" i="2"/>
  <c r="N9255" i="2"/>
  <c r="O9255" i="2"/>
  <c r="U9247" i="2"/>
  <c r="N9247" i="2"/>
  <c r="O9247" i="2"/>
  <c r="U9239" i="2"/>
  <c r="N9239" i="2"/>
  <c r="O9239" i="2"/>
  <c r="U9231" i="2"/>
  <c r="N9231" i="2"/>
  <c r="O9231" i="2"/>
  <c r="U9223" i="2"/>
  <c r="N9223" i="2"/>
  <c r="O9223" i="2"/>
  <c r="U9215" i="2"/>
  <c r="N9215" i="2"/>
  <c r="O9215" i="2"/>
  <c r="U9207" i="2"/>
  <c r="N9207" i="2"/>
  <c r="O9207" i="2"/>
  <c r="U9199" i="2"/>
  <c r="N9199" i="2"/>
  <c r="O9199" i="2"/>
  <c r="U9191" i="2"/>
  <c r="N9191" i="2"/>
  <c r="O9191" i="2"/>
  <c r="U9183" i="2"/>
  <c r="N9183" i="2"/>
  <c r="O9183" i="2"/>
  <c r="U9175" i="2"/>
  <c r="N9175" i="2"/>
  <c r="O9175" i="2"/>
  <c r="U9167" i="2"/>
  <c r="N9167" i="2"/>
  <c r="O9167" i="2"/>
  <c r="U9159" i="2"/>
  <c r="N9159" i="2"/>
  <c r="O9159" i="2"/>
  <c r="U9151" i="2"/>
  <c r="N9151" i="2"/>
  <c r="O9151" i="2"/>
  <c r="U9143" i="2"/>
  <c r="N9143" i="2"/>
  <c r="O9143" i="2"/>
  <c r="U9135" i="2"/>
  <c r="N9135" i="2"/>
  <c r="O9135" i="2"/>
  <c r="U9127" i="2"/>
  <c r="N9127" i="2"/>
  <c r="O9127" i="2"/>
  <c r="U9119" i="2"/>
  <c r="N9119" i="2"/>
  <c r="O9119" i="2"/>
  <c r="U9111" i="2"/>
  <c r="N9111" i="2"/>
  <c r="O9111" i="2"/>
  <c r="U9103" i="2"/>
  <c r="N9103" i="2"/>
  <c r="O9103" i="2"/>
  <c r="U9095" i="2"/>
  <c r="N9095" i="2"/>
  <c r="O9095" i="2"/>
  <c r="U9087" i="2"/>
  <c r="N9087" i="2"/>
  <c r="O9087" i="2"/>
  <c r="U9079" i="2"/>
  <c r="N9079" i="2"/>
  <c r="O9079" i="2"/>
  <c r="U9071" i="2"/>
  <c r="N9071" i="2"/>
  <c r="O9071" i="2"/>
  <c r="U9063" i="2"/>
  <c r="N9063" i="2"/>
  <c r="O9063" i="2"/>
  <c r="U9055" i="2"/>
  <c r="N9055" i="2"/>
  <c r="O9055" i="2"/>
  <c r="U9047" i="2"/>
  <c r="N9047" i="2"/>
  <c r="O9047" i="2"/>
  <c r="U9039" i="2"/>
  <c r="N9039" i="2"/>
  <c r="O9039" i="2"/>
  <c r="U9031" i="2"/>
  <c r="N9031" i="2"/>
  <c r="O9031" i="2"/>
  <c r="U9023" i="2"/>
  <c r="N9023" i="2"/>
  <c r="O9023" i="2"/>
  <c r="U9015" i="2"/>
  <c r="N9015" i="2"/>
  <c r="O9015" i="2"/>
  <c r="U9007" i="2"/>
  <c r="N9007" i="2"/>
  <c r="O9007" i="2"/>
  <c r="U8999" i="2"/>
  <c r="N8999" i="2"/>
  <c r="O8999" i="2"/>
  <c r="U8991" i="2"/>
  <c r="N8991" i="2"/>
  <c r="O8991" i="2"/>
  <c r="U8983" i="2"/>
  <c r="N8983" i="2"/>
  <c r="O8983" i="2"/>
  <c r="U8975" i="2"/>
  <c r="N8975" i="2"/>
  <c r="O8975" i="2"/>
  <c r="U8967" i="2"/>
  <c r="O8967" i="2"/>
  <c r="N8967" i="2"/>
  <c r="U8959" i="2"/>
  <c r="O8959" i="2"/>
  <c r="N8959" i="2"/>
  <c r="U8951" i="2"/>
  <c r="O8951" i="2"/>
  <c r="N8951" i="2"/>
  <c r="U8943" i="2"/>
  <c r="O8943" i="2"/>
  <c r="N8943" i="2"/>
  <c r="U8935" i="2"/>
  <c r="O8935" i="2"/>
  <c r="N8935" i="2"/>
  <c r="U8927" i="2"/>
  <c r="O8927" i="2"/>
  <c r="N8927" i="2"/>
  <c r="U8919" i="2"/>
  <c r="N8919" i="2"/>
  <c r="O8919" i="2"/>
  <c r="U8911" i="2"/>
  <c r="N8911" i="2"/>
  <c r="O8911" i="2"/>
  <c r="U8903" i="2"/>
  <c r="N8903" i="2"/>
  <c r="O8903" i="2"/>
  <c r="U8895" i="2"/>
  <c r="N8895" i="2"/>
  <c r="O8895" i="2"/>
  <c r="U8887" i="2"/>
  <c r="N8887" i="2"/>
  <c r="O8887" i="2"/>
  <c r="U8879" i="2"/>
  <c r="N8879" i="2"/>
  <c r="O8879" i="2"/>
  <c r="U8871" i="2"/>
  <c r="N8871" i="2"/>
  <c r="O8871" i="2"/>
  <c r="U8863" i="2"/>
  <c r="N8863" i="2"/>
  <c r="O8863" i="2"/>
  <c r="U8855" i="2"/>
  <c r="N8855" i="2"/>
  <c r="O8855" i="2"/>
  <c r="U8847" i="2"/>
  <c r="N8847" i="2"/>
  <c r="O8847" i="2"/>
  <c r="U8839" i="2"/>
  <c r="N8839" i="2"/>
  <c r="O8839" i="2"/>
  <c r="U8831" i="2"/>
  <c r="N8831" i="2"/>
  <c r="O8831" i="2"/>
  <c r="U8823" i="2"/>
  <c r="N8823" i="2"/>
  <c r="O8823" i="2"/>
  <c r="U8815" i="2"/>
  <c r="N8815" i="2"/>
  <c r="O8815" i="2"/>
  <c r="U8807" i="2"/>
  <c r="N8807" i="2"/>
  <c r="O8807" i="2"/>
  <c r="U8799" i="2"/>
  <c r="N8799" i="2"/>
  <c r="O8799" i="2"/>
  <c r="U8791" i="2"/>
  <c r="N8791" i="2"/>
  <c r="O8791" i="2"/>
  <c r="U8783" i="2"/>
  <c r="N8783" i="2"/>
  <c r="O8783" i="2"/>
  <c r="U8775" i="2"/>
  <c r="N8775" i="2"/>
  <c r="O8775" i="2"/>
  <c r="U8767" i="2"/>
  <c r="N8767" i="2"/>
  <c r="O8767" i="2"/>
  <c r="U8759" i="2"/>
  <c r="N8759" i="2"/>
  <c r="O8759" i="2"/>
  <c r="U8751" i="2"/>
  <c r="N8751" i="2"/>
  <c r="O8751" i="2"/>
  <c r="U8743" i="2"/>
  <c r="N8743" i="2"/>
  <c r="O8743" i="2"/>
  <c r="U8735" i="2"/>
  <c r="N8735" i="2"/>
  <c r="O8735" i="2"/>
  <c r="U8727" i="2"/>
  <c r="N8727" i="2"/>
  <c r="O8727" i="2"/>
  <c r="U8719" i="2"/>
  <c r="N8719" i="2"/>
  <c r="O8719" i="2"/>
  <c r="U8711" i="2"/>
  <c r="N8711" i="2"/>
  <c r="O8711" i="2"/>
  <c r="U8703" i="2"/>
  <c r="N8703" i="2"/>
  <c r="O8703" i="2"/>
  <c r="U8695" i="2"/>
  <c r="N8695" i="2"/>
  <c r="O8695" i="2"/>
  <c r="U8687" i="2"/>
  <c r="N8687" i="2"/>
  <c r="O8687" i="2"/>
  <c r="U8679" i="2"/>
  <c r="N8679" i="2"/>
  <c r="O8679" i="2"/>
  <c r="U8671" i="2"/>
  <c r="N8671" i="2"/>
  <c r="O8671" i="2"/>
  <c r="U8663" i="2"/>
  <c r="N8663" i="2"/>
  <c r="O8663" i="2"/>
  <c r="U8655" i="2"/>
  <c r="N8655" i="2"/>
  <c r="O8655" i="2"/>
  <c r="U8647" i="2"/>
  <c r="N8647" i="2"/>
  <c r="O8647" i="2"/>
  <c r="U8639" i="2"/>
  <c r="N8639" i="2"/>
  <c r="O8639" i="2"/>
  <c r="U8631" i="2"/>
  <c r="N8631" i="2"/>
  <c r="O8631" i="2"/>
  <c r="U8623" i="2"/>
  <c r="N8623" i="2"/>
  <c r="O8623" i="2"/>
  <c r="U8615" i="2"/>
  <c r="N8615" i="2"/>
  <c r="O8615" i="2"/>
  <c r="U8607" i="2"/>
  <c r="N8607" i="2"/>
  <c r="O8607" i="2"/>
  <c r="U8599" i="2"/>
  <c r="N8599" i="2"/>
  <c r="O8599" i="2"/>
  <c r="U8591" i="2"/>
  <c r="N8591" i="2"/>
  <c r="O8591" i="2"/>
  <c r="U8583" i="2"/>
  <c r="N8583" i="2"/>
  <c r="O8583" i="2"/>
  <c r="U8575" i="2"/>
  <c r="N8575" i="2"/>
  <c r="O8575" i="2"/>
  <c r="U8567" i="2"/>
  <c r="N8567" i="2"/>
  <c r="O8567" i="2"/>
  <c r="U8559" i="2"/>
  <c r="N8559" i="2"/>
  <c r="O8559" i="2"/>
  <c r="U8551" i="2"/>
  <c r="N8551" i="2"/>
  <c r="O8551" i="2"/>
  <c r="U8543" i="2"/>
  <c r="N8543" i="2"/>
  <c r="O8543" i="2"/>
  <c r="U8535" i="2"/>
  <c r="N8535" i="2"/>
  <c r="O8535" i="2"/>
  <c r="U8527" i="2"/>
  <c r="N8527" i="2"/>
  <c r="O8527" i="2"/>
  <c r="U8519" i="2"/>
  <c r="N8519" i="2"/>
  <c r="O8519" i="2"/>
  <c r="U8511" i="2"/>
  <c r="N8511" i="2"/>
  <c r="O8511" i="2"/>
  <c r="U8503" i="2"/>
  <c r="N8503" i="2"/>
  <c r="O8503" i="2"/>
  <c r="U8495" i="2"/>
  <c r="N8495" i="2"/>
  <c r="O8495" i="2"/>
  <c r="U8487" i="2"/>
  <c r="N8487" i="2"/>
  <c r="O8487" i="2"/>
  <c r="U8479" i="2"/>
  <c r="N8479" i="2"/>
  <c r="O8479" i="2"/>
  <c r="U8471" i="2"/>
  <c r="N8471" i="2"/>
  <c r="O8471" i="2"/>
  <c r="U8463" i="2"/>
  <c r="N8463" i="2"/>
  <c r="O8463" i="2"/>
  <c r="U8455" i="2"/>
  <c r="N8455" i="2"/>
  <c r="O8455" i="2"/>
  <c r="U8447" i="2"/>
  <c r="N8447" i="2"/>
  <c r="O8447" i="2"/>
  <c r="U8439" i="2"/>
  <c r="N8439" i="2"/>
  <c r="O8439" i="2"/>
  <c r="U8431" i="2"/>
  <c r="N8431" i="2"/>
  <c r="O8431" i="2"/>
  <c r="U8423" i="2"/>
  <c r="N8423" i="2"/>
  <c r="O8423" i="2"/>
  <c r="U8415" i="2"/>
  <c r="N8415" i="2"/>
  <c r="O8415" i="2"/>
  <c r="U8407" i="2"/>
  <c r="N8407" i="2"/>
  <c r="O8407" i="2"/>
  <c r="U8399" i="2"/>
  <c r="N8399" i="2"/>
  <c r="O8399" i="2"/>
  <c r="U8391" i="2"/>
  <c r="N8391" i="2"/>
  <c r="O8391" i="2"/>
  <c r="U8383" i="2"/>
  <c r="N8383" i="2"/>
  <c r="O8383" i="2"/>
  <c r="U8375" i="2"/>
  <c r="N8375" i="2"/>
  <c r="O8375" i="2"/>
  <c r="U8367" i="2"/>
  <c r="N8367" i="2"/>
  <c r="O8367" i="2"/>
  <c r="U8359" i="2"/>
  <c r="N8359" i="2"/>
  <c r="O8359" i="2"/>
  <c r="U8351" i="2"/>
  <c r="N8351" i="2"/>
  <c r="O8351" i="2"/>
  <c r="U8343" i="2"/>
  <c r="N8343" i="2"/>
  <c r="O8343" i="2"/>
  <c r="U8335" i="2"/>
  <c r="N8335" i="2"/>
  <c r="O8335" i="2"/>
  <c r="U8327" i="2"/>
  <c r="N8327" i="2"/>
  <c r="O8327" i="2"/>
  <c r="U8319" i="2"/>
  <c r="N8319" i="2"/>
  <c r="O8319" i="2"/>
  <c r="U8311" i="2"/>
  <c r="N8311" i="2"/>
  <c r="O8311" i="2"/>
  <c r="U8303" i="2"/>
  <c r="N8303" i="2"/>
  <c r="O8303" i="2"/>
  <c r="U8295" i="2"/>
  <c r="N8295" i="2"/>
  <c r="O8295" i="2"/>
  <c r="U8287" i="2"/>
  <c r="N8287" i="2"/>
  <c r="O8287" i="2"/>
  <c r="U8279" i="2"/>
  <c r="N8279" i="2"/>
  <c r="O8279" i="2"/>
  <c r="U8271" i="2"/>
  <c r="N8271" i="2"/>
  <c r="O8271" i="2"/>
  <c r="U8263" i="2"/>
  <c r="N8263" i="2"/>
  <c r="O8263" i="2"/>
  <c r="U8255" i="2"/>
  <c r="N8255" i="2"/>
  <c r="O8255" i="2"/>
  <c r="U8247" i="2"/>
  <c r="N8247" i="2"/>
  <c r="O8247" i="2"/>
  <c r="U8239" i="2"/>
  <c r="N8239" i="2"/>
  <c r="O8239" i="2"/>
  <c r="U8231" i="2"/>
  <c r="N8231" i="2"/>
  <c r="O8231" i="2"/>
  <c r="U8223" i="2"/>
  <c r="N8223" i="2"/>
  <c r="O8223" i="2"/>
  <c r="U8215" i="2"/>
  <c r="N8215" i="2"/>
  <c r="O8215" i="2"/>
  <c r="U8207" i="2"/>
  <c r="N8207" i="2"/>
  <c r="O8207" i="2"/>
  <c r="U8199" i="2"/>
  <c r="N8199" i="2"/>
  <c r="O8199" i="2"/>
  <c r="U8191" i="2"/>
  <c r="N8191" i="2"/>
  <c r="O8191" i="2"/>
  <c r="U8183" i="2"/>
  <c r="N8183" i="2"/>
  <c r="O8183" i="2"/>
  <c r="U8175" i="2"/>
  <c r="N8175" i="2"/>
  <c r="O8175" i="2"/>
  <c r="U8167" i="2"/>
  <c r="N8167" i="2"/>
  <c r="O8167" i="2"/>
  <c r="U8159" i="2"/>
  <c r="N8159" i="2"/>
  <c r="O8159" i="2"/>
  <c r="U8151" i="2"/>
  <c r="N8151" i="2"/>
  <c r="O8151" i="2"/>
  <c r="U8143" i="2"/>
  <c r="N8143" i="2"/>
  <c r="O8143" i="2"/>
  <c r="U8135" i="2"/>
  <c r="N8135" i="2"/>
  <c r="O8135" i="2"/>
  <c r="U8127" i="2"/>
  <c r="N8127" i="2"/>
  <c r="O8127" i="2"/>
  <c r="U8119" i="2"/>
  <c r="N8119" i="2"/>
  <c r="O8119" i="2"/>
  <c r="U8111" i="2"/>
  <c r="N8111" i="2"/>
  <c r="O8111" i="2"/>
  <c r="U8103" i="2"/>
  <c r="N8103" i="2"/>
  <c r="O8103" i="2"/>
  <c r="U8095" i="2"/>
  <c r="N8095" i="2"/>
  <c r="O8095" i="2"/>
  <c r="U8087" i="2"/>
  <c r="N8087" i="2"/>
  <c r="O8087" i="2"/>
  <c r="U8079" i="2"/>
  <c r="N8079" i="2"/>
  <c r="O8079" i="2"/>
  <c r="U8071" i="2"/>
  <c r="N8071" i="2"/>
  <c r="O8071" i="2"/>
  <c r="U8063" i="2"/>
  <c r="N8063" i="2"/>
  <c r="O8063" i="2"/>
  <c r="U8055" i="2"/>
  <c r="N8055" i="2"/>
  <c r="O8055" i="2"/>
  <c r="U8047" i="2"/>
  <c r="N8047" i="2"/>
  <c r="O8047" i="2"/>
  <c r="U8039" i="2"/>
  <c r="N8039" i="2"/>
  <c r="O8039" i="2"/>
  <c r="U8031" i="2"/>
  <c r="N8031" i="2"/>
  <c r="O8031" i="2"/>
  <c r="U8023" i="2"/>
  <c r="N8023" i="2"/>
  <c r="O8023" i="2"/>
  <c r="U8015" i="2"/>
  <c r="N8015" i="2"/>
  <c r="O8015" i="2"/>
  <c r="U8007" i="2"/>
  <c r="N8007" i="2"/>
  <c r="O8007" i="2"/>
  <c r="U7999" i="2"/>
  <c r="N7999" i="2"/>
  <c r="O7999" i="2"/>
  <c r="U7991" i="2"/>
  <c r="N7991" i="2"/>
  <c r="O7991" i="2"/>
  <c r="U7983" i="2"/>
  <c r="N7983" i="2"/>
  <c r="O7983" i="2"/>
  <c r="U7975" i="2"/>
  <c r="N7975" i="2"/>
  <c r="O7975" i="2"/>
  <c r="U7967" i="2"/>
  <c r="N7967" i="2"/>
  <c r="O7967" i="2"/>
  <c r="U7959" i="2"/>
  <c r="N7959" i="2"/>
  <c r="O7959" i="2"/>
  <c r="U7951" i="2"/>
  <c r="N7951" i="2"/>
  <c r="O7951" i="2"/>
  <c r="U7943" i="2"/>
  <c r="N7943" i="2"/>
  <c r="O7943" i="2"/>
  <c r="U7935" i="2"/>
  <c r="N7935" i="2"/>
  <c r="O7935" i="2"/>
  <c r="U7927" i="2"/>
  <c r="N7927" i="2"/>
  <c r="O7927" i="2"/>
  <c r="U7919" i="2"/>
  <c r="N7919" i="2"/>
  <c r="O7919" i="2"/>
  <c r="U7911" i="2"/>
  <c r="N7911" i="2"/>
  <c r="O7911" i="2"/>
  <c r="U7903" i="2"/>
  <c r="N7903" i="2"/>
  <c r="O7903" i="2"/>
  <c r="U7895" i="2"/>
  <c r="N7895" i="2"/>
  <c r="O7895" i="2"/>
  <c r="U7887" i="2"/>
  <c r="N7887" i="2"/>
  <c r="O7887" i="2"/>
  <c r="U7879" i="2"/>
  <c r="N7879" i="2"/>
  <c r="O7879" i="2"/>
  <c r="U7871" i="2"/>
  <c r="N7871" i="2"/>
  <c r="O7871" i="2"/>
  <c r="U7863" i="2"/>
  <c r="N7863" i="2"/>
  <c r="O7863" i="2"/>
  <c r="U7855" i="2"/>
  <c r="N7855" i="2"/>
  <c r="O7855" i="2"/>
  <c r="U7847" i="2"/>
  <c r="N7847" i="2"/>
  <c r="O7847" i="2"/>
  <c r="U7839" i="2"/>
  <c r="N7839" i="2"/>
  <c r="O7839" i="2"/>
  <c r="U7831" i="2"/>
  <c r="N7831" i="2"/>
  <c r="O7831" i="2"/>
  <c r="U7823" i="2"/>
  <c r="N7823" i="2"/>
  <c r="O7823" i="2"/>
  <c r="U7815" i="2"/>
  <c r="N7815" i="2"/>
  <c r="O7815" i="2"/>
  <c r="U7807" i="2"/>
  <c r="N7807" i="2"/>
  <c r="O7807" i="2"/>
  <c r="U7799" i="2"/>
  <c r="N7799" i="2"/>
  <c r="O7799" i="2"/>
  <c r="U7791" i="2"/>
  <c r="N7791" i="2"/>
  <c r="O7791" i="2"/>
  <c r="U7783" i="2"/>
  <c r="N7783" i="2"/>
  <c r="O7783" i="2"/>
  <c r="U7775" i="2"/>
  <c r="N7775" i="2"/>
  <c r="O7775" i="2"/>
  <c r="U7767" i="2"/>
  <c r="N7767" i="2"/>
  <c r="O7767" i="2"/>
  <c r="U7759" i="2"/>
  <c r="N7759" i="2"/>
  <c r="O7759" i="2"/>
  <c r="U7751" i="2"/>
  <c r="N7751" i="2"/>
  <c r="O7751" i="2"/>
  <c r="U7743" i="2"/>
  <c r="N7743" i="2"/>
  <c r="O7743" i="2"/>
  <c r="U7735" i="2"/>
  <c r="N7735" i="2"/>
  <c r="O7735" i="2"/>
  <c r="U7727" i="2"/>
  <c r="N7727" i="2"/>
  <c r="O7727" i="2"/>
  <c r="U7719" i="2"/>
  <c r="N7719" i="2"/>
  <c r="O7719" i="2"/>
  <c r="U7711" i="2"/>
  <c r="N7711" i="2"/>
  <c r="O7711" i="2"/>
  <c r="U7703" i="2"/>
  <c r="N7703" i="2"/>
  <c r="O7703" i="2"/>
  <c r="U7695" i="2"/>
  <c r="N7695" i="2"/>
  <c r="O7695" i="2"/>
  <c r="U7687" i="2"/>
  <c r="N7687" i="2"/>
  <c r="O7687" i="2"/>
  <c r="U7679" i="2"/>
  <c r="N7679" i="2"/>
  <c r="O7679" i="2"/>
  <c r="U7671" i="2"/>
  <c r="N7671" i="2"/>
  <c r="O7671" i="2"/>
  <c r="U7663" i="2"/>
  <c r="N7663" i="2"/>
  <c r="O7663" i="2"/>
  <c r="U7655" i="2"/>
  <c r="N7655" i="2"/>
  <c r="O7655" i="2"/>
  <c r="U7647" i="2"/>
  <c r="N7647" i="2"/>
  <c r="O7647" i="2"/>
  <c r="U7639" i="2"/>
  <c r="N7639" i="2"/>
  <c r="O7639" i="2"/>
  <c r="U7631" i="2"/>
  <c r="N7631" i="2"/>
  <c r="O7631" i="2"/>
  <c r="U7623" i="2"/>
  <c r="N7623" i="2"/>
  <c r="O7623" i="2"/>
  <c r="U7615" i="2"/>
  <c r="N7615" i="2"/>
  <c r="O7615" i="2"/>
  <c r="U7607" i="2"/>
  <c r="N7607" i="2"/>
  <c r="O7607" i="2"/>
  <c r="U7599" i="2"/>
  <c r="N7599" i="2"/>
  <c r="O7599" i="2"/>
  <c r="U7591" i="2"/>
  <c r="N7591" i="2"/>
  <c r="O7591" i="2"/>
  <c r="U7583" i="2"/>
  <c r="N7583" i="2"/>
  <c r="O7583" i="2"/>
  <c r="U7575" i="2"/>
  <c r="N7575" i="2"/>
  <c r="O7575" i="2"/>
  <c r="U7567" i="2"/>
  <c r="N7567" i="2"/>
  <c r="O7567" i="2"/>
  <c r="U7559" i="2"/>
  <c r="N7559" i="2"/>
  <c r="O7559" i="2"/>
  <c r="U7551" i="2"/>
  <c r="N7551" i="2"/>
  <c r="O7551" i="2"/>
  <c r="U7543" i="2"/>
  <c r="N7543" i="2"/>
  <c r="O7543" i="2"/>
  <c r="U7535" i="2"/>
  <c r="N7535" i="2"/>
  <c r="O7535" i="2"/>
  <c r="U7527" i="2"/>
  <c r="N7527" i="2"/>
  <c r="O7527" i="2"/>
  <c r="U7519" i="2"/>
  <c r="N7519" i="2"/>
  <c r="O7519" i="2"/>
  <c r="U7511" i="2"/>
  <c r="N7511" i="2"/>
  <c r="O7511" i="2"/>
  <c r="U7503" i="2"/>
  <c r="N7503" i="2"/>
  <c r="O7503" i="2"/>
  <c r="U7495" i="2"/>
  <c r="N7495" i="2"/>
  <c r="O7495" i="2"/>
  <c r="U7487" i="2"/>
  <c r="N7487" i="2"/>
  <c r="O7487" i="2"/>
  <c r="U7479" i="2"/>
  <c r="N7479" i="2"/>
  <c r="O7479" i="2"/>
  <c r="U7471" i="2"/>
  <c r="N7471" i="2"/>
  <c r="O7471" i="2"/>
  <c r="U7463" i="2"/>
  <c r="N7463" i="2"/>
  <c r="O7463" i="2"/>
  <c r="U7455" i="2"/>
  <c r="N7455" i="2"/>
  <c r="O7455" i="2"/>
  <c r="U7447" i="2"/>
  <c r="N7447" i="2"/>
  <c r="O7447" i="2"/>
  <c r="U7439" i="2"/>
  <c r="N7439" i="2"/>
  <c r="O7439" i="2"/>
  <c r="U7431" i="2"/>
  <c r="N7431" i="2"/>
  <c r="O7431" i="2"/>
  <c r="U7423" i="2"/>
  <c r="N7423" i="2"/>
  <c r="O7423" i="2"/>
  <c r="U7415" i="2"/>
  <c r="N7415" i="2"/>
  <c r="O7415" i="2"/>
  <c r="U7407" i="2"/>
  <c r="N7407" i="2"/>
  <c r="O7407" i="2"/>
  <c r="U7399" i="2"/>
  <c r="N7399" i="2"/>
  <c r="O7399" i="2"/>
  <c r="U7391" i="2"/>
  <c r="N7391" i="2"/>
  <c r="O7391" i="2"/>
  <c r="U7383" i="2"/>
  <c r="N7383" i="2"/>
  <c r="O7383" i="2"/>
  <c r="U7375" i="2"/>
  <c r="N7375" i="2"/>
  <c r="O7375" i="2"/>
  <c r="U7367" i="2"/>
  <c r="N7367" i="2"/>
  <c r="O7367" i="2"/>
  <c r="U7359" i="2"/>
  <c r="N7359" i="2"/>
  <c r="O7359" i="2"/>
  <c r="U7351" i="2"/>
  <c r="N7351" i="2"/>
  <c r="O7351" i="2"/>
  <c r="U7343" i="2"/>
  <c r="N7343" i="2"/>
  <c r="O7343" i="2"/>
  <c r="U7335" i="2"/>
  <c r="N7335" i="2"/>
  <c r="O7335" i="2"/>
  <c r="U7327" i="2"/>
  <c r="N7327" i="2"/>
  <c r="O7327" i="2"/>
  <c r="U7319" i="2"/>
  <c r="N7319" i="2"/>
  <c r="O7319" i="2"/>
  <c r="U7311" i="2"/>
  <c r="N7311" i="2"/>
  <c r="O7311" i="2"/>
  <c r="U7303" i="2"/>
  <c r="N7303" i="2"/>
  <c r="O7303" i="2"/>
  <c r="U7295" i="2"/>
  <c r="N7295" i="2"/>
  <c r="O7295" i="2"/>
  <c r="U7287" i="2"/>
  <c r="N7287" i="2"/>
  <c r="O7287" i="2"/>
  <c r="U7279" i="2"/>
  <c r="N7279" i="2"/>
  <c r="O7279" i="2"/>
  <c r="U7271" i="2"/>
  <c r="N7271" i="2"/>
  <c r="O7271" i="2"/>
  <c r="U7263" i="2"/>
  <c r="N7263" i="2"/>
  <c r="O7263" i="2"/>
  <c r="U7255" i="2"/>
  <c r="N7255" i="2"/>
  <c r="O7255" i="2"/>
  <c r="U7247" i="2"/>
  <c r="N7247" i="2"/>
  <c r="O7247" i="2"/>
  <c r="U7239" i="2"/>
  <c r="N7239" i="2"/>
  <c r="O7239" i="2"/>
  <c r="U7231" i="2"/>
  <c r="N7231" i="2"/>
  <c r="O7231" i="2"/>
  <c r="U7223" i="2"/>
  <c r="N7223" i="2"/>
  <c r="O7223" i="2"/>
  <c r="U7215" i="2"/>
  <c r="N7215" i="2"/>
  <c r="O7215" i="2"/>
  <c r="U7207" i="2"/>
  <c r="N7207" i="2"/>
  <c r="O7207" i="2"/>
  <c r="U7199" i="2"/>
  <c r="N7199" i="2"/>
  <c r="O7199" i="2"/>
  <c r="U7191" i="2"/>
  <c r="N7191" i="2"/>
  <c r="O7191" i="2"/>
  <c r="U7183" i="2"/>
  <c r="N7183" i="2"/>
  <c r="O7183" i="2"/>
  <c r="U7175" i="2"/>
  <c r="N7175" i="2"/>
  <c r="O7175" i="2"/>
  <c r="U7167" i="2"/>
  <c r="N7167" i="2"/>
  <c r="O7167" i="2"/>
  <c r="U7159" i="2"/>
  <c r="N7159" i="2"/>
  <c r="O7159" i="2"/>
  <c r="U7151" i="2"/>
  <c r="N7151" i="2"/>
  <c r="O7151" i="2"/>
  <c r="U7143" i="2"/>
  <c r="N7143" i="2"/>
  <c r="O7143" i="2"/>
  <c r="U7135" i="2"/>
  <c r="N7135" i="2"/>
  <c r="O7135" i="2"/>
  <c r="U7127" i="2"/>
  <c r="N7127" i="2"/>
  <c r="O7127" i="2"/>
  <c r="U7119" i="2"/>
  <c r="N7119" i="2"/>
  <c r="O7119" i="2"/>
  <c r="U7111" i="2"/>
  <c r="N7111" i="2"/>
  <c r="O7111" i="2"/>
  <c r="U7103" i="2"/>
  <c r="N7103" i="2"/>
  <c r="O7103" i="2"/>
  <c r="U7095" i="2"/>
  <c r="N7095" i="2"/>
  <c r="O7095" i="2"/>
  <c r="U7087" i="2"/>
  <c r="N7087" i="2"/>
  <c r="O7087" i="2"/>
  <c r="U7079" i="2"/>
  <c r="N7079" i="2"/>
  <c r="O7079" i="2"/>
  <c r="U7071" i="2"/>
  <c r="N7071" i="2"/>
  <c r="O7071" i="2"/>
  <c r="U7063" i="2"/>
  <c r="N7063" i="2"/>
  <c r="O7063" i="2"/>
  <c r="U7055" i="2"/>
  <c r="N7055" i="2"/>
  <c r="O7055" i="2"/>
  <c r="U7047" i="2"/>
  <c r="N7047" i="2"/>
  <c r="O7047" i="2"/>
  <c r="U7039" i="2"/>
  <c r="N7039" i="2"/>
  <c r="O7039" i="2"/>
  <c r="U7031" i="2"/>
  <c r="N7031" i="2"/>
  <c r="O7031" i="2"/>
  <c r="U7023" i="2"/>
  <c r="N7023" i="2"/>
  <c r="O7023" i="2"/>
  <c r="U7015" i="2"/>
  <c r="N7015" i="2"/>
  <c r="O7015" i="2"/>
  <c r="U7007" i="2"/>
  <c r="N7007" i="2"/>
  <c r="O7007" i="2"/>
  <c r="U6999" i="2"/>
  <c r="N6999" i="2"/>
  <c r="O6999" i="2"/>
  <c r="U6991" i="2"/>
  <c r="N6991" i="2"/>
  <c r="O6991" i="2"/>
  <c r="U6983" i="2"/>
  <c r="N6983" i="2"/>
  <c r="O6983" i="2"/>
  <c r="U6975" i="2"/>
  <c r="N6975" i="2"/>
  <c r="O6975" i="2"/>
  <c r="U6967" i="2"/>
  <c r="N6967" i="2"/>
  <c r="O6967" i="2"/>
  <c r="U6959" i="2"/>
  <c r="N6959" i="2"/>
  <c r="O6959" i="2"/>
  <c r="U6951" i="2"/>
  <c r="N6951" i="2"/>
  <c r="O6951" i="2"/>
  <c r="U6943" i="2"/>
  <c r="N6943" i="2"/>
  <c r="O6943" i="2"/>
  <c r="U6935" i="2"/>
  <c r="N6935" i="2"/>
  <c r="O6935" i="2"/>
  <c r="U6927" i="2"/>
  <c r="N6927" i="2"/>
  <c r="O6927" i="2"/>
  <c r="U6919" i="2"/>
  <c r="N6919" i="2"/>
  <c r="O6919" i="2"/>
  <c r="U6911" i="2"/>
  <c r="N6911" i="2"/>
  <c r="O6911" i="2"/>
  <c r="U6903" i="2"/>
  <c r="N6903" i="2"/>
  <c r="O6903" i="2"/>
  <c r="U6895" i="2"/>
  <c r="N6895" i="2"/>
  <c r="O6895" i="2"/>
  <c r="U6887" i="2"/>
  <c r="N6887" i="2"/>
  <c r="O6887" i="2"/>
  <c r="U6879" i="2"/>
  <c r="N6879" i="2"/>
  <c r="O6879" i="2"/>
  <c r="U6871" i="2"/>
  <c r="N6871" i="2"/>
  <c r="O6871" i="2"/>
  <c r="U6863" i="2"/>
  <c r="N6863" i="2"/>
  <c r="O6863" i="2"/>
  <c r="U6855" i="2"/>
  <c r="N6855" i="2"/>
  <c r="O6855" i="2"/>
  <c r="U6847" i="2"/>
  <c r="N6847" i="2"/>
  <c r="O6847" i="2"/>
  <c r="U6839" i="2"/>
  <c r="N6839" i="2"/>
  <c r="O6839" i="2"/>
  <c r="U6831" i="2"/>
  <c r="N6831" i="2"/>
  <c r="O6831" i="2"/>
  <c r="U6823" i="2"/>
  <c r="N6823" i="2"/>
  <c r="O6823" i="2"/>
  <c r="U6815" i="2"/>
  <c r="N6815" i="2"/>
  <c r="O6815" i="2"/>
  <c r="U6807" i="2"/>
  <c r="N6807" i="2"/>
  <c r="O6807" i="2"/>
  <c r="U6799" i="2"/>
  <c r="N6799" i="2"/>
  <c r="O6799" i="2"/>
  <c r="U6791" i="2"/>
  <c r="N6791" i="2"/>
  <c r="O6791" i="2"/>
  <c r="U6783" i="2"/>
  <c r="N6783" i="2"/>
  <c r="O6783" i="2"/>
  <c r="U6775" i="2"/>
  <c r="N6775" i="2"/>
  <c r="O6775" i="2"/>
  <c r="U6767" i="2"/>
  <c r="N6767" i="2"/>
  <c r="O6767" i="2"/>
  <c r="U6759" i="2"/>
  <c r="N6759" i="2"/>
  <c r="O6759" i="2"/>
  <c r="U6751" i="2"/>
  <c r="N6751" i="2"/>
  <c r="O6751" i="2"/>
  <c r="U6743" i="2"/>
  <c r="N6743" i="2"/>
  <c r="O6743" i="2"/>
  <c r="U6735" i="2"/>
  <c r="N6735" i="2"/>
  <c r="O6735" i="2"/>
  <c r="U6727" i="2"/>
  <c r="N6727" i="2"/>
  <c r="O6727" i="2"/>
  <c r="U6719" i="2"/>
  <c r="N6719" i="2"/>
  <c r="O6719" i="2"/>
  <c r="U6711" i="2"/>
  <c r="N6711" i="2"/>
  <c r="O6711" i="2"/>
  <c r="U6703" i="2"/>
  <c r="N6703" i="2"/>
  <c r="O6703" i="2"/>
  <c r="U6695" i="2"/>
  <c r="N6695" i="2"/>
  <c r="O6695" i="2"/>
  <c r="U6687" i="2"/>
  <c r="N6687" i="2"/>
  <c r="O6687" i="2"/>
  <c r="U6679" i="2"/>
  <c r="N6679" i="2"/>
  <c r="O6679" i="2"/>
  <c r="U6671" i="2"/>
  <c r="N6671" i="2"/>
  <c r="O6671" i="2"/>
  <c r="U6663" i="2"/>
  <c r="N6663" i="2"/>
  <c r="O6663" i="2"/>
  <c r="U6655" i="2"/>
  <c r="N6655" i="2"/>
  <c r="O6655" i="2"/>
  <c r="U6647" i="2"/>
  <c r="N6647" i="2"/>
  <c r="O6647" i="2"/>
  <c r="U6639" i="2"/>
  <c r="N6639" i="2"/>
  <c r="O6639" i="2"/>
  <c r="U6631" i="2"/>
  <c r="N6631" i="2"/>
  <c r="O6631" i="2"/>
  <c r="U6623" i="2"/>
  <c r="N6623" i="2"/>
  <c r="O6623" i="2"/>
  <c r="U6615" i="2"/>
  <c r="N6615" i="2"/>
  <c r="O6615" i="2"/>
  <c r="U6607" i="2"/>
  <c r="N6607" i="2"/>
  <c r="O6607" i="2"/>
  <c r="U6599" i="2"/>
  <c r="N6599" i="2"/>
  <c r="O6599" i="2"/>
  <c r="U6591" i="2"/>
  <c r="N6591" i="2"/>
  <c r="O6591" i="2"/>
  <c r="U6583" i="2"/>
  <c r="N6583" i="2"/>
  <c r="O6583" i="2"/>
  <c r="U6575" i="2"/>
  <c r="N6575" i="2"/>
  <c r="O6575" i="2"/>
  <c r="U6567" i="2"/>
  <c r="N6567" i="2"/>
  <c r="O6567" i="2"/>
  <c r="U6559" i="2"/>
  <c r="N6559" i="2"/>
  <c r="O6559" i="2"/>
  <c r="U6551" i="2"/>
  <c r="N6551" i="2"/>
  <c r="O6551" i="2"/>
  <c r="U6543" i="2"/>
  <c r="N6543" i="2"/>
  <c r="O6543" i="2"/>
  <c r="U6535" i="2"/>
  <c r="N6535" i="2"/>
  <c r="O6535" i="2"/>
  <c r="U6527" i="2"/>
  <c r="N6527" i="2"/>
  <c r="O6527" i="2"/>
  <c r="U6519" i="2"/>
  <c r="N6519" i="2"/>
  <c r="O6519" i="2"/>
  <c r="U6511" i="2"/>
  <c r="N6511" i="2"/>
  <c r="O6511" i="2"/>
  <c r="U6503" i="2"/>
  <c r="N6503" i="2"/>
  <c r="O6503" i="2"/>
  <c r="U6495" i="2"/>
  <c r="N6495" i="2"/>
  <c r="O6495" i="2"/>
  <c r="U6487" i="2"/>
  <c r="N6487" i="2"/>
  <c r="O6487" i="2"/>
  <c r="U6479" i="2"/>
  <c r="N6479" i="2"/>
  <c r="O6479" i="2"/>
  <c r="U6471" i="2"/>
  <c r="N6471" i="2"/>
  <c r="O6471" i="2"/>
  <c r="U6463" i="2"/>
  <c r="N6463" i="2"/>
  <c r="O6463" i="2"/>
  <c r="U6455" i="2"/>
  <c r="N6455" i="2"/>
  <c r="O6455" i="2"/>
  <c r="U6447" i="2"/>
  <c r="N6447" i="2"/>
  <c r="O6447" i="2"/>
  <c r="U6439" i="2"/>
  <c r="N6439" i="2"/>
  <c r="O6439" i="2"/>
  <c r="U6431" i="2"/>
  <c r="N6431" i="2"/>
  <c r="O6431" i="2"/>
  <c r="U6423" i="2"/>
  <c r="N6423" i="2"/>
  <c r="O6423" i="2"/>
  <c r="U6415" i="2"/>
  <c r="N6415" i="2"/>
  <c r="O6415" i="2"/>
  <c r="U6407" i="2"/>
  <c r="N6407" i="2"/>
  <c r="O6407" i="2"/>
  <c r="U6399" i="2"/>
  <c r="N6399" i="2"/>
  <c r="O6399" i="2"/>
  <c r="U6391" i="2"/>
  <c r="N6391" i="2"/>
  <c r="O6391" i="2"/>
  <c r="U6383" i="2"/>
  <c r="N6383" i="2"/>
  <c r="O6383" i="2"/>
  <c r="U6375" i="2"/>
  <c r="N6375" i="2"/>
  <c r="O6375" i="2"/>
  <c r="U6367" i="2"/>
  <c r="N6367" i="2"/>
  <c r="O6367" i="2"/>
  <c r="U6359" i="2"/>
  <c r="N6359" i="2"/>
  <c r="O6359" i="2"/>
  <c r="U6351" i="2"/>
  <c r="N6351" i="2"/>
  <c r="O6351" i="2"/>
  <c r="U6343" i="2"/>
  <c r="N6343" i="2"/>
  <c r="O6343" i="2"/>
  <c r="U6335" i="2"/>
  <c r="N6335" i="2"/>
  <c r="O6335" i="2"/>
  <c r="U6327" i="2"/>
  <c r="N6327" i="2"/>
  <c r="O6327" i="2"/>
  <c r="U6319" i="2"/>
  <c r="N6319" i="2"/>
  <c r="O6319" i="2"/>
  <c r="U6311" i="2"/>
  <c r="N6311" i="2"/>
  <c r="O6311" i="2"/>
  <c r="U6303" i="2"/>
  <c r="N6303" i="2"/>
  <c r="O6303" i="2"/>
  <c r="U6295" i="2"/>
  <c r="N6295" i="2"/>
  <c r="O6295" i="2"/>
  <c r="U6287" i="2"/>
  <c r="N6287" i="2"/>
  <c r="O6287" i="2"/>
  <c r="U6279" i="2"/>
  <c r="N6279" i="2"/>
  <c r="O6279" i="2"/>
  <c r="U6271" i="2"/>
  <c r="N6271" i="2"/>
  <c r="O6271" i="2"/>
  <c r="U6263" i="2"/>
  <c r="N6263" i="2"/>
  <c r="O6263" i="2"/>
  <c r="U6255" i="2"/>
  <c r="N6255" i="2"/>
  <c r="O6255" i="2"/>
  <c r="U6247" i="2"/>
  <c r="N6247" i="2"/>
  <c r="O6247" i="2"/>
  <c r="U6239" i="2"/>
  <c r="N6239" i="2"/>
  <c r="O6239" i="2"/>
  <c r="U6231" i="2"/>
  <c r="N6231" i="2"/>
  <c r="O6231" i="2"/>
  <c r="U6223" i="2"/>
  <c r="N6223" i="2"/>
  <c r="O6223" i="2"/>
  <c r="U6215" i="2"/>
  <c r="N6215" i="2"/>
  <c r="O6215" i="2"/>
  <c r="U6207" i="2"/>
  <c r="N6207" i="2"/>
  <c r="O6207" i="2"/>
  <c r="U6199" i="2"/>
  <c r="N6199" i="2"/>
  <c r="O6199" i="2"/>
  <c r="U6191" i="2"/>
  <c r="N6191" i="2"/>
  <c r="O6191" i="2"/>
  <c r="U6183" i="2"/>
  <c r="N6183" i="2"/>
  <c r="O6183" i="2"/>
  <c r="U6175" i="2"/>
  <c r="N6175" i="2"/>
  <c r="O6175" i="2"/>
  <c r="U6167" i="2"/>
  <c r="N6167" i="2"/>
  <c r="O6167" i="2"/>
  <c r="U6159" i="2"/>
  <c r="N6159" i="2"/>
  <c r="O6159" i="2"/>
  <c r="U6151" i="2"/>
  <c r="N6151" i="2"/>
  <c r="O6151" i="2"/>
  <c r="U6143" i="2"/>
  <c r="N6143" i="2"/>
  <c r="O6143" i="2"/>
  <c r="U6135" i="2"/>
  <c r="N6135" i="2"/>
  <c r="O6135" i="2"/>
  <c r="U6127" i="2"/>
  <c r="N6127" i="2"/>
  <c r="O6127" i="2"/>
  <c r="U6119" i="2"/>
  <c r="N6119" i="2"/>
  <c r="O6119" i="2"/>
  <c r="U6111" i="2"/>
  <c r="N6111" i="2"/>
  <c r="O6111" i="2"/>
  <c r="U6103" i="2"/>
  <c r="N6103" i="2"/>
  <c r="O6103" i="2"/>
  <c r="U6095" i="2"/>
  <c r="N6095" i="2"/>
  <c r="O6095" i="2"/>
  <c r="U6087" i="2"/>
  <c r="N6087" i="2"/>
  <c r="O6087" i="2"/>
  <c r="U6079" i="2"/>
  <c r="N6079" i="2"/>
  <c r="O6079" i="2"/>
  <c r="U6071" i="2"/>
  <c r="N6071" i="2"/>
  <c r="O6071" i="2"/>
  <c r="U6063" i="2"/>
  <c r="N6063" i="2"/>
  <c r="O6063" i="2"/>
  <c r="U6055" i="2"/>
  <c r="N6055" i="2"/>
  <c r="O6055" i="2"/>
  <c r="U6047" i="2"/>
  <c r="N6047" i="2"/>
  <c r="O6047" i="2"/>
  <c r="U6039" i="2"/>
  <c r="N6039" i="2"/>
  <c r="O6039" i="2"/>
  <c r="U6031" i="2"/>
  <c r="N6031" i="2"/>
  <c r="O6031" i="2"/>
  <c r="U6023" i="2"/>
  <c r="N6023" i="2"/>
  <c r="O6023" i="2"/>
  <c r="U6015" i="2"/>
  <c r="N6015" i="2"/>
  <c r="O6015" i="2"/>
  <c r="U6007" i="2"/>
  <c r="N6007" i="2"/>
  <c r="O6007" i="2"/>
  <c r="U5999" i="2"/>
  <c r="N5999" i="2"/>
  <c r="O5999" i="2"/>
  <c r="U5991" i="2"/>
  <c r="N5991" i="2"/>
  <c r="O5991" i="2"/>
  <c r="U5983" i="2"/>
  <c r="N5983" i="2"/>
  <c r="O5983" i="2"/>
  <c r="U5975" i="2"/>
  <c r="N5975" i="2"/>
  <c r="O5975" i="2"/>
  <c r="U5967" i="2"/>
  <c r="N5967" i="2"/>
  <c r="O5967" i="2"/>
  <c r="U5959" i="2"/>
  <c r="N5959" i="2"/>
  <c r="O5959" i="2"/>
  <c r="U5951" i="2"/>
  <c r="N5951" i="2"/>
  <c r="O5951" i="2"/>
  <c r="U5943" i="2"/>
  <c r="N5943" i="2"/>
  <c r="O5943" i="2"/>
  <c r="U5935" i="2"/>
  <c r="N5935" i="2"/>
  <c r="O5935" i="2"/>
  <c r="U5927" i="2"/>
  <c r="N5927" i="2"/>
  <c r="O5927" i="2"/>
  <c r="U5919" i="2"/>
  <c r="N5919" i="2"/>
  <c r="O5919" i="2"/>
  <c r="U5911" i="2"/>
  <c r="N5911" i="2"/>
  <c r="O5911" i="2"/>
  <c r="U5903" i="2"/>
  <c r="N5903" i="2"/>
  <c r="O5903" i="2"/>
  <c r="U5895" i="2"/>
  <c r="N5895" i="2"/>
  <c r="O5895" i="2"/>
  <c r="U5887" i="2"/>
  <c r="N5887" i="2"/>
  <c r="O5887" i="2"/>
  <c r="U5879" i="2"/>
  <c r="N5879" i="2"/>
  <c r="O5879" i="2"/>
  <c r="U5871" i="2"/>
  <c r="N5871" i="2"/>
  <c r="O5871" i="2"/>
  <c r="U5863" i="2"/>
  <c r="N5863" i="2"/>
  <c r="O5863" i="2"/>
  <c r="U5855" i="2"/>
  <c r="N5855" i="2"/>
  <c r="O5855" i="2"/>
  <c r="U5847" i="2"/>
  <c r="N5847" i="2"/>
  <c r="O5847" i="2"/>
  <c r="U5839" i="2"/>
  <c r="N5839" i="2"/>
  <c r="O5839" i="2"/>
  <c r="U5831" i="2"/>
  <c r="N5831" i="2"/>
  <c r="O5831" i="2"/>
  <c r="U5823" i="2"/>
  <c r="N5823" i="2"/>
  <c r="O5823" i="2"/>
  <c r="U5815" i="2"/>
  <c r="N5815" i="2"/>
  <c r="O5815" i="2"/>
  <c r="U5807" i="2"/>
  <c r="N5807" i="2"/>
  <c r="O5807" i="2"/>
  <c r="U5799" i="2"/>
  <c r="N5799" i="2"/>
  <c r="O5799" i="2"/>
  <c r="U5791" i="2"/>
  <c r="N5791" i="2"/>
  <c r="O5791" i="2"/>
  <c r="U5783" i="2"/>
  <c r="N5783" i="2"/>
  <c r="O5783" i="2"/>
  <c r="U5775" i="2"/>
  <c r="N5775" i="2"/>
  <c r="O5775" i="2"/>
  <c r="U5767" i="2"/>
  <c r="N5767" i="2"/>
  <c r="O5767" i="2"/>
  <c r="U5759" i="2"/>
  <c r="N5759" i="2"/>
  <c r="O5759" i="2"/>
  <c r="U5751" i="2"/>
  <c r="N5751" i="2"/>
  <c r="O5751" i="2"/>
  <c r="U5743" i="2"/>
  <c r="N5743" i="2"/>
  <c r="O5743" i="2"/>
  <c r="U5735" i="2"/>
  <c r="N5735" i="2"/>
  <c r="O5735" i="2"/>
  <c r="U5727" i="2"/>
  <c r="N5727" i="2"/>
  <c r="O5727" i="2"/>
  <c r="U5719" i="2"/>
  <c r="N5719" i="2"/>
  <c r="O5719" i="2"/>
  <c r="U5711" i="2"/>
  <c r="N5711" i="2"/>
  <c r="O5711" i="2"/>
  <c r="U5703" i="2"/>
  <c r="N5703" i="2"/>
  <c r="O5703" i="2"/>
  <c r="U5695" i="2"/>
  <c r="N5695" i="2"/>
  <c r="O5695" i="2"/>
  <c r="U5687" i="2"/>
  <c r="N5687" i="2"/>
  <c r="O5687" i="2"/>
  <c r="U5679" i="2"/>
  <c r="N5679" i="2"/>
  <c r="O5679" i="2"/>
  <c r="U5671" i="2"/>
  <c r="N5671" i="2"/>
  <c r="O5671" i="2"/>
  <c r="U5663" i="2"/>
  <c r="N5663" i="2"/>
  <c r="O5663" i="2"/>
  <c r="U5655" i="2"/>
  <c r="N5655" i="2"/>
  <c r="O5655" i="2"/>
  <c r="U5647" i="2"/>
  <c r="N5647" i="2"/>
  <c r="O5647" i="2"/>
  <c r="U5639" i="2"/>
  <c r="N5639" i="2"/>
  <c r="O5639" i="2"/>
  <c r="U5631" i="2"/>
  <c r="N5631" i="2"/>
  <c r="O5631" i="2"/>
  <c r="U5623" i="2"/>
  <c r="N5623" i="2"/>
  <c r="O5623" i="2"/>
  <c r="U5615" i="2"/>
  <c r="N5615" i="2"/>
  <c r="O5615" i="2"/>
  <c r="U5607" i="2"/>
  <c r="N5607" i="2"/>
  <c r="O5607" i="2"/>
  <c r="U5599" i="2"/>
  <c r="N5599" i="2"/>
  <c r="O5599" i="2"/>
  <c r="U5591" i="2"/>
  <c r="N5591" i="2"/>
  <c r="O5591" i="2"/>
  <c r="U5583" i="2"/>
  <c r="N5583" i="2"/>
  <c r="O5583" i="2"/>
  <c r="U5575" i="2"/>
  <c r="N5575" i="2"/>
  <c r="O5575" i="2"/>
  <c r="U5567" i="2"/>
  <c r="N5567" i="2"/>
  <c r="O5567" i="2"/>
  <c r="U5559" i="2"/>
  <c r="N5559" i="2"/>
  <c r="O5559" i="2"/>
  <c r="U5551" i="2"/>
  <c r="N5551" i="2"/>
  <c r="O5551" i="2"/>
  <c r="U5543" i="2"/>
  <c r="N5543" i="2"/>
  <c r="O5543" i="2"/>
  <c r="U5535" i="2"/>
  <c r="N5535" i="2"/>
  <c r="O5535" i="2"/>
  <c r="U5527" i="2"/>
  <c r="N5527" i="2"/>
  <c r="O5527" i="2"/>
  <c r="U5519" i="2"/>
  <c r="N5519" i="2"/>
  <c r="O5519" i="2"/>
  <c r="U5511" i="2"/>
  <c r="N5511" i="2"/>
  <c r="O5511" i="2"/>
  <c r="U5503" i="2"/>
  <c r="N5503" i="2"/>
  <c r="O5503" i="2"/>
  <c r="U5495" i="2"/>
  <c r="N5495" i="2"/>
  <c r="O5495" i="2"/>
  <c r="U5487" i="2"/>
  <c r="N5487" i="2"/>
  <c r="O5487" i="2"/>
  <c r="U5479" i="2"/>
  <c r="N5479" i="2"/>
  <c r="O5479" i="2"/>
  <c r="U5471" i="2"/>
  <c r="N5471" i="2"/>
  <c r="O5471" i="2"/>
  <c r="U5463" i="2"/>
  <c r="N5463" i="2"/>
  <c r="O5463" i="2"/>
  <c r="U5455" i="2"/>
  <c r="N5455" i="2"/>
  <c r="O5455" i="2"/>
  <c r="U5447" i="2"/>
  <c r="N5447" i="2"/>
  <c r="O5447" i="2"/>
  <c r="U5439" i="2"/>
  <c r="N5439" i="2"/>
  <c r="O5439" i="2"/>
  <c r="U5431" i="2"/>
  <c r="N5431" i="2"/>
  <c r="O5431" i="2"/>
  <c r="U5423" i="2"/>
  <c r="N5423" i="2"/>
  <c r="O5423" i="2"/>
  <c r="U5415" i="2"/>
  <c r="N5415" i="2"/>
  <c r="O5415" i="2"/>
  <c r="U5407" i="2"/>
  <c r="N5407" i="2"/>
  <c r="O5407" i="2"/>
  <c r="U5399" i="2"/>
  <c r="N5399" i="2"/>
  <c r="O5399" i="2"/>
  <c r="U5391" i="2"/>
  <c r="N5391" i="2"/>
  <c r="O5391" i="2"/>
  <c r="U5383" i="2"/>
  <c r="N5383" i="2"/>
  <c r="O5383" i="2"/>
  <c r="U5375" i="2"/>
  <c r="N5375" i="2"/>
  <c r="O5375" i="2"/>
  <c r="U5367" i="2"/>
  <c r="N5367" i="2"/>
  <c r="O5367" i="2"/>
  <c r="U5359" i="2"/>
  <c r="N5359" i="2"/>
  <c r="O5359" i="2"/>
  <c r="U5351" i="2"/>
  <c r="N5351" i="2"/>
  <c r="O5351" i="2"/>
  <c r="U5343" i="2"/>
  <c r="N5343" i="2"/>
  <c r="O5343" i="2"/>
  <c r="U5335" i="2"/>
  <c r="N5335" i="2"/>
  <c r="O5335" i="2"/>
  <c r="U5327" i="2"/>
  <c r="N5327" i="2"/>
  <c r="O5327" i="2"/>
  <c r="U5319" i="2"/>
  <c r="N5319" i="2"/>
  <c r="O5319" i="2"/>
  <c r="U5311" i="2"/>
  <c r="N5311" i="2"/>
  <c r="O5311" i="2"/>
  <c r="U5303" i="2"/>
  <c r="N5303" i="2"/>
  <c r="O5303" i="2"/>
  <c r="U5295" i="2"/>
  <c r="N5295" i="2"/>
  <c r="O5295" i="2"/>
  <c r="U5287" i="2"/>
  <c r="N5287" i="2"/>
  <c r="O5287" i="2"/>
  <c r="U5279" i="2"/>
  <c r="N5279" i="2"/>
  <c r="O5279" i="2"/>
  <c r="U5271" i="2"/>
  <c r="N5271" i="2"/>
  <c r="O5271" i="2"/>
  <c r="U5263" i="2"/>
  <c r="N5263" i="2"/>
  <c r="O5263" i="2"/>
  <c r="U5255" i="2"/>
  <c r="N5255" i="2"/>
  <c r="O5255" i="2"/>
  <c r="U5247" i="2"/>
  <c r="N5247" i="2"/>
  <c r="O5247" i="2"/>
  <c r="U5239" i="2"/>
  <c r="N5239" i="2"/>
  <c r="O5239" i="2"/>
  <c r="U5231" i="2"/>
  <c r="N5231" i="2"/>
  <c r="O5231" i="2"/>
  <c r="U5223" i="2"/>
  <c r="N5223" i="2"/>
  <c r="O5223" i="2"/>
  <c r="U5215" i="2"/>
  <c r="N5215" i="2"/>
  <c r="O5215" i="2"/>
  <c r="U5207" i="2"/>
  <c r="N5207" i="2"/>
  <c r="O5207" i="2"/>
  <c r="U5199" i="2"/>
  <c r="N5199" i="2"/>
  <c r="O5199" i="2"/>
  <c r="U5191" i="2"/>
  <c r="N5191" i="2"/>
  <c r="O5191" i="2"/>
  <c r="U5183" i="2"/>
  <c r="N5183" i="2"/>
  <c r="O5183" i="2"/>
  <c r="U5175" i="2"/>
  <c r="N5175" i="2"/>
  <c r="O5175" i="2"/>
  <c r="U5167" i="2"/>
  <c r="N5167" i="2"/>
  <c r="O5167" i="2"/>
  <c r="U5159" i="2"/>
  <c r="N5159" i="2"/>
  <c r="O5159" i="2"/>
  <c r="U5151" i="2"/>
  <c r="N5151" i="2"/>
  <c r="O5151" i="2"/>
  <c r="U5143" i="2"/>
  <c r="N5143" i="2"/>
  <c r="O5143" i="2"/>
  <c r="U5135" i="2"/>
  <c r="N5135" i="2"/>
  <c r="O5135" i="2"/>
  <c r="U5127" i="2"/>
  <c r="N5127" i="2"/>
  <c r="O5127" i="2"/>
  <c r="U5119" i="2"/>
  <c r="N5119" i="2"/>
  <c r="O5119" i="2"/>
  <c r="U5111" i="2"/>
  <c r="N5111" i="2"/>
  <c r="O5111" i="2"/>
  <c r="U5103" i="2"/>
  <c r="N5103" i="2"/>
  <c r="O5103" i="2"/>
  <c r="U5095" i="2"/>
  <c r="N5095" i="2"/>
  <c r="O5095" i="2"/>
  <c r="U5087" i="2"/>
  <c r="N5087" i="2"/>
  <c r="O5087" i="2"/>
  <c r="U5079" i="2"/>
  <c r="N5079" i="2"/>
  <c r="O5079" i="2"/>
  <c r="U5071" i="2"/>
  <c r="N5071" i="2"/>
  <c r="O5071" i="2"/>
  <c r="U5063" i="2"/>
  <c r="N5063" i="2"/>
  <c r="O5063" i="2"/>
  <c r="U5055" i="2"/>
  <c r="N5055" i="2"/>
  <c r="O5055" i="2"/>
  <c r="U5047" i="2"/>
  <c r="N5047" i="2"/>
  <c r="O5047" i="2"/>
  <c r="U5039" i="2"/>
  <c r="N5039" i="2"/>
  <c r="O5039" i="2"/>
  <c r="U5031" i="2"/>
  <c r="N5031" i="2"/>
  <c r="O5031" i="2"/>
  <c r="U5023" i="2"/>
  <c r="N5023" i="2"/>
  <c r="O5023" i="2"/>
  <c r="U5015" i="2"/>
  <c r="N5015" i="2"/>
  <c r="O5015" i="2"/>
  <c r="U5007" i="2"/>
  <c r="N5007" i="2"/>
  <c r="O5007" i="2"/>
  <c r="U4999" i="2"/>
  <c r="N4999" i="2"/>
  <c r="O4999" i="2"/>
  <c r="U4991" i="2"/>
  <c r="N4991" i="2"/>
  <c r="O4991" i="2"/>
  <c r="U4983" i="2"/>
  <c r="N4983" i="2"/>
  <c r="O4983" i="2"/>
  <c r="U4975" i="2"/>
  <c r="N4975" i="2"/>
  <c r="O4975" i="2"/>
  <c r="U4967" i="2"/>
  <c r="N4967" i="2"/>
  <c r="O4967" i="2"/>
  <c r="U4959" i="2"/>
  <c r="N4959" i="2"/>
  <c r="O4959" i="2"/>
  <c r="U4951" i="2"/>
  <c r="N4951" i="2"/>
  <c r="O4951" i="2"/>
  <c r="U4943" i="2"/>
  <c r="N4943" i="2"/>
  <c r="O4943" i="2"/>
  <c r="U4935" i="2"/>
  <c r="N4935" i="2"/>
  <c r="O4935" i="2"/>
  <c r="U4927" i="2"/>
  <c r="N4927" i="2"/>
  <c r="O4927" i="2"/>
  <c r="U4919" i="2"/>
  <c r="N4919" i="2"/>
  <c r="O4919" i="2"/>
  <c r="U4911" i="2"/>
  <c r="N4911" i="2"/>
  <c r="O4911" i="2"/>
  <c r="U4903" i="2"/>
  <c r="N4903" i="2"/>
  <c r="O4903" i="2"/>
  <c r="U4895" i="2"/>
  <c r="N4895" i="2"/>
  <c r="O4895" i="2"/>
  <c r="U4887" i="2"/>
  <c r="N4887" i="2"/>
  <c r="O4887" i="2"/>
  <c r="U4879" i="2"/>
  <c r="N4879" i="2"/>
  <c r="O4879" i="2"/>
  <c r="U4871" i="2"/>
  <c r="N4871" i="2"/>
  <c r="O4871" i="2"/>
  <c r="U4863" i="2"/>
  <c r="N4863" i="2"/>
  <c r="O4863" i="2"/>
  <c r="U4855" i="2"/>
  <c r="N4855" i="2"/>
  <c r="O4855" i="2"/>
  <c r="U4847" i="2"/>
  <c r="N4847" i="2"/>
  <c r="O4847" i="2"/>
  <c r="U4839" i="2"/>
  <c r="N4839" i="2"/>
  <c r="O4839" i="2"/>
  <c r="U4831" i="2"/>
  <c r="N4831" i="2"/>
  <c r="O4831" i="2"/>
  <c r="U4823" i="2"/>
  <c r="N4823" i="2"/>
  <c r="O4823" i="2"/>
  <c r="U4815" i="2"/>
  <c r="N4815" i="2"/>
  <c r="O4815" i="2"/>
  <c r="U4807" i="2"/>
  <c r="N4807" i="2"/>
  <c r="O4807" i="2"/>
  <c r="U4799" i="2"/>
  <c r="N4799" i="2"/>
  <c r="O4799" i="2"/>
  <c r="U4791" i="2"/>
  <c r="N4791" i="2"/>
  <c r="O4791" i="2"/>
  <c r="U4783" i="2"/>
  <c r="N4783" i="2"/>
  <c r="O4783" i="2"/>
  <c r="U4775" i="2"/>
  <c r="N4775" i="2"/>
  <c r="O4775" i="2"/>
  <c r="U4767" i="2"/>
  <c r="N4767" i="2"/>
  <c r="O4767" i="2"/>
  <c r="U4759" i="2"/>
  <c r="N4759" i="2"/>
  <c r="O4759" i="2"/>
  <c r="U4751" i="2"/>
  <c r="N4751" i="2"/>
  <c r="O4751" i="2"/>
  <c r="U4743" i="2"/>
  <c r="N4743" i="2"/>
  <c r="O4743" i="2"/>
  <c r="U4735" i="2"/>
  <c r="N4735" i="2"/>
  <c r="O4735" i="2"/>
  <c r="U4727" i="2"/>
  <c r="N4727" i="2"/>
  <c r="O4727" i="2"/>
  <c r="U4719" i="2"/>
  <c r="N4719" i="2"/>
  <c r="O4719" i="2"/>
  <c r="U4711" i="2"/>
  <c r="N4711" i="2"/>
  <c r="O4711" i="2"/>
  <c r="U4703" i="2"/>
  <c r="N4703" i="2"/>
  <c r="O4703" i="2"/>
  <c r="U4695" i="2"/>
  <c r="N4695" i="2"/>
  <c r="O4695" i="2"/>
  <c r="U4687" i="2"/>
  <c r="N4687" i="2"/>
  <c r="O4687" i="2"/>
  <c r="U4679" i="2"/>
  <c r="N4679" i="2"/>
  <c r="O4679" i="2"/>
  <c r="U4671" i="2"/>
  <c r="N4671" i="2"/>
  <c r="O4671" i="2"/>
  <c r="U4663" i="2"/>
  <c r="N4663" i="2"/>
  <c r="O4663" i="2"/>
  <c r="U4655" i="2"/>
  <c r="N4655" i="2"/>
  <c r="O4655" i="2"/>
  <c r="U4647" i="2"/>
  <c r="N4647" i="2"/>
  <c r="O4647" i="2"/>
  <c r="U4639" i="2"/>
  <c r="N4639" i="2"/>
  <c r="O4639" i="2"/>
  <c r="U4631" i="2"/>
  <c r="N4631" i="2"/>
  <c r="O4631" i="2"/>
  <c r="U4623" i="2"/>
  <c r="N4623" i="2"/>
  <c r="O4623" i="2"/>
  <c r="U4615" i="2"/>
  <c r="N4615" i="2"/>
  <c r="O4615" i="2"/>
  <c r="U4607" i="2"/>
  <c r="N4607" i="2"/>
  <c r="O4607" i="2"/>
  <c r="U4599" i="2"/>
  <c r="N4599" i="2"/>
  <c r="O4599" i="2"/>
  <c r="U4591" i="2"/>
  <c r="N4591" i="2"/>
  <c r="O4591" i="2"/>
  <c r="U4583" i="2"/>
  <c r="N4583" i="2"/>
  <c r="O4583" i="2"/>
  <c r="U4575" i="2"/>
  <c r="N4575" i="2"/>
  <c r="O4575" i="2"/>
  <c r="U4567" i="2"/>
  <c r="N4567" i="2"/>
  <c r="O4567" i="2"/>
  <c r="U4559" i="2"/>
  <c r="N4559" i="2"/>
  <c r="O4559" i="2"/>
  <c r="U4551" i="2"/>
  <c r="N4551" i="2"/>
  <c r="O4551" i="2"/>
  <c r="U4543" i="2"/>
  <c r="N4543" i="2"/>
  <c r="O4543" i="2"/>
  <c r="U4535" i="2"/>
  <c r="N4535" i="2"/>
  <c r="O4535" i="2"/>
  <c r="U4527" i="2"/>
  <c r="N4527" i="2"/>
  <c r="O4527" i="2"/>
  <c r="U4519" i="2"/>
  <c r="N4519" i="2"/>
  <c r="O4519" i="2"/>
  <c r="U4511" i="2"/>
  <c r="N4511" i="2"/>
  <c r="O4511" i="2"/>
  <c r="U4503" i="2"/>
  <c r="N4503" i="2"/>
  <c r="O4503" i="2"/>
  <c r="U4495" i="2"/>
  <c r="N4495" i="2"/>
  <c r="O4495" i="2"/>
  <c r="U4487" i="2"/>
  <c r="N4487" i="2"/>
  <c r="O4487" i="2"/>
  <c r="U4479" i="2"/>
  <c r="N4479" i="2"/>
  <c r="O4479" i="2"/>
  <c r="U4471" i="2"/>
  <c r="N4471" i="2"/>
  <c r="O4471" i="2"/>
  <c r="U4463" i="2"/>
  <c r="N4463" i="2"/>
  <c r="O4463" i="2"/>
  <c r="U4455" i="2"/>
  <c r="N4455" i="2"/>
  <c r="O4455" i="2"/>
  <c r="U4447" i="2"/>
  <c r="N4447" i="2"/>
  <c r="O4447" i="2"/>
  <c r="U4439" i="2"/>
  <c r="N4439" i="2"/>
  <c r="O4439" i="2"/>
  <c r="U4431" i="2"/>
  <c r="N4431" i="2"/>
  <c r="O4431" i="2"/>
  <c r="U4423" i="2"/>
  <c r="N4423" i="2"/>
  <c r="O4423" i="2"/>
  <c r="U4415" i="2"/>
  <c r="N4415" i="2"/>
  <c r="O4415" i="2"/>
  <c r="U4407" i="2"/>
  <c r="N4407" i="2"/>
  <c r="O4407" i="2"/>
  <c r="U4399" i="2"/>
  <c r="N4399" i="2"/>
  <c r="O4399" i="2"/>
  <c r="U4391" i="2"/>
  <c r="N4391" i="2"/>
  <c r="O4391" i="2"/>
  <c r="U4383" i="2"/>
  <c r="N4383" i="2"/>
  <c r="O4383" i="2"/>
  <c r="U4375" i="2"/>
  <c r="N4375" i="2"/>
  <c r="O4375" i="2"/>
  <c r="U4367" i="2"/>
  <c r="N4367" i="2"/>
  <c r="O4367" i="2"/>
  <c r="U4359" i="2"/>
  <c r="N4359" i="2"/>
  <c r="O4359" i="2"/>
  <c r="U4351" i="2"/>
  <c r="N4351" i="2"/>
  <c r="O4351" i="2"/>
  <c r="U4343" i="2"/>
  <c r="N4343" i="2"/>
  <c r="O4343" i="2"/>
  <c r="U4335" i="2"/>
  <c r="N4335" i="2"/>
  <c r="O4335" i="2"/>
  <c r="U4327" i="2"/>
  <c r="N4327" i="2"/>
  <c r="O4327" i="2"/>
  <c r="U4319" i="2"/>
  <c r="N4319" i="2"/>
  <c r="O4319" i="2"/>
  <c r="U4311" i="2"/>
  <c r="N4311" i="2"/>
  <c r="O4311" i="2"/>
  <c r="U4303" i="2"/>
  <c r="N4303" i="2"/>
  <c r="O4303" i="2"/>
  <c r="U4295" i="2"/>
  <c r="N4295" i="2"/>
  <c r="O4295" i="2"/>
  <c r="U4287" i="2"/>
  <c r="N4287" i="2"/>
  <c r="O4287" i="2"/>
  <c r="U4279" i="2"/>
  <c r="N4279" i="2"/>
  <c r="O4279" i="2"/>
  <c r="U4271" i="2"/>
  <c r="N4271" i="2"/>
  <c r="O4271" i="2"/>
  <c r="U4263" i="2"/>
  <c r="N4263" i="2"/>
  <c r="O4263" i="2"/>
  <c r="U4255" i="2"/>
  <c r="N4255" i="2"/>
  <c r="O4255" i="2"/>
  <c r="U4247" i="2"/>
  <c r="N4247" i="2"/>
  <c r="O4247" i="2"/>
  <c r="U4239" i="2"/>
  <c r="N4239" i="2"/>
  <c r="O4239" i="2"/>
  <c r="U4231" i="2"/>
  <c r="N4231" i="2"/>
  <c r="O4231" i="2"/>
  <c r="U4223" i="2"/>
  <c r="N4223" i="2"/>
  <c r="O4223" i="2"/>
  <c r="U4215" i="2"/>
  <c r="N4215" i="2"/>
  <c r="O4215" i="2"/>
  <c r="U4207" i="2"/>
  <c r="N4207" i="2"/>
  <c r="O4207" i="2"/>
  <c r="U4199" i="2"/>
  <c r="N4199" i="2"/>
  <c r="O4199" i="2"/>
  <c r="U4191" i="2"/>
  <c r="N4191" i="2"/>
  <c r="O4191" i="2"/>
  <c r="U4183" i="2"/>
  <c r="N4183" i="2"/>
  <c r="O4183" i="2"/>
  <c r="U4175" i="2"/>
  <c r="N4175" i="2"/>
  <c r="O4175" i="2"/>
  <c r="U4167" i="2"/>
  <c r="N4167" i="2"/>
  <c r="O4167" i="2"/>
  <c r="U4159" i="2"/>
  <c r="N4159" i="2"/>
  <c r="O4159" i="2"/>
  <c r="U4151" i="2"/>
  <c r="N4151" i="2"/>
  <c r="O4151" i="2"/>
  <c r="U4143" i="2"/>
  <c r="N4143" i="2"/>
  <c r="O4143" i="2"/>
  <c r="U4135" i="2"/>
  <c r="N4135" i="2"/>
  <c r="O4135" i="2"/>
  <c r="U4127" i="2"/>
  <c r="N4127" i="2"/>
  <c r="O4127" i="2"/>
  <c r="U4119" i="2"/>
  <c r="N4119" i="2"/>
  <c r="O4119" i="2"/>
  <c r="U4111" i="2"/>
  <c r="N4111" i="2"/>
  <c r="O4111" i="2"/>
  <c r="U4103" i="2"/>
  <c r="N4103" i="2"/>
  <c r="O4103" i="2"/>
  <c r="U4095" i="2"/>
  <c r="N4095" i="2"/>
  <c r="O4095" i="2"/>
  <c r="U4087" i="2"/>
  <c r="N4087" i="2"/>
  <c r="O4087" i="2"/>
  <c r="U4079" i="2"/>
  <c r="N4079" i="2"/>
  <c r="O4079" i="2"/>
  <c r="U4071" i="2"/>
  <c r="N4071" i="2"/>
  <c r="O4071" i="2"/>
  <c r="U4063" i="2"/>
  <c r="N4063" i="2"/>
  <c r="O4063" i="2"/>
  <c r="U4055" i="2"/>
  <c r="N4055" i="2"/>
  <c r="O4055" i="2"/>
  <c r="U4047" i="2"/>
  <c r="N4047" i="2"/>
  <c r="O4047" i="2"/>
  <c r="U4039" i="2"/>
  <c r="N4039" i="2"/>
  <c r="O4039" i="2"/>
  <c r="U4031" i="2"/>
  <c r="N4031" i="2"/>
  <c r="O4031" i="2"/>
  <c r="U4023" i="2"/>
  <c r="N4023" i="2"/>
  <c r="O4023" i="2"/>
  <c r="U4015" i="2"/>
  <c r="N4015" i="2"/>
  <c r="O4015" i="2"/>
  <c r="U4007" i="2"/>
  <c r="N4007" i="2"/>
  <c r="O4007" i="2"/>
  <c r="U3999" i="2"/>
  <c r="N3999" i="2"/>
  <c r="O3999" i="2"/>
  <c r="U3991" i="2"/>
  <c r="N3991" i="2"/>
  <c r="O3991" i="2"/>
  <c r="U3983" i="2"/>
  <c r="N3983" i="2"/>
  <c r="O3983" i="2"/>
  <c r="U3975" i="2"/>
  <c r="N3975" i="2"/>
  <c r="O3975" i="2"/>
  <c r="U3967" i="2"/>
  <c r="N3967" i="2"/>
  <c r="O3967" i="2"/>
  <c r="U3959" i="2"/>
  <c r="N3959" i="2"/>
  <c r="O3959" i="2"/>
  <c r="U3951" i="2"/>
  <c r="N3951" i="2"/>
  <c r="O3951" i="2"/>
  <c r="U3943" i="2"/>
  <c r="N3943" i="2"/>
  <c r="O3943" i="2"/>
  <c r="U3935" i="2"/>
  <c r="N3935" i="2"/>
  <c r="O3935" i="2"/>
  <c r="U3927" i="2"/>
  <c r="N3927" i="2"/>
  <c r="O3927" i="2"/>
  <c r="U3919" i="2"/>
  <c r="N3919" i="2"/>
  <c r="O3919" i="2"/>
  <c r="U3911" i="2"/>
  <c r="N3911" i="2"/>
  <c r="O3911" i="2"/>
  <c r="U3903" i="2"/>
  <c r="N3903" i="2"/>
  <c r="O3903" i="2"/>
  <c r="U3895" i="2"/>
  <c r="N3895" i="2"/>
  <c r="O3895" i="2"/>
  <c r="U3887" i="2"/>
  <c r="N3887" i="2"/>
  <c r="O3887" i="2"/>
  <c r="U3879" i="2"/>
  <c r="N3879" i="2"/>
  <c r="O3879" i="2"/>
  <c r="U3871" i="2"/>
  <c r="N3871" i="2"/>
  <c r="O3871" i="2"/>
  <c r="U3863" i="2"/>
  <c r="N3863" i="2"/>
  <c r="O3863" i="2"/>
  <c r="U3855" i="2"/>
  <c r="N3855" i="2"/>
  <c r="O3855" i="2"/>
  <c r="U3847" i="2"/>
  <c r="N3847" i="2"/>
  <c r="O3847" i="2"/>
  <c r="U3839" i="2"/>
  <c r="N3839" i="2"/>
  <c r="O3839" i="2"/>
  <c r="U3831" i="2"/>
  <c r="N3831" i="2"/>
  <c r="O3831" i="2"/>
  <c r="U3823" i="2"/>
  <c r="N3823" i="2"/>
  <c r="O3823" i="2"/>
  <c r="U3815" i="2"/>
  <c r="N3815" i="2"/>
  <c r="O3815" i="2"/>
  <c r="U3807" i="2"/>
  <c r="N3807" i="2"/>
  <c r="O3807" i="2"/>
  <c r="U3799" i="2"/>
  <c r="N3799" i="2"/>
  <c r="O3799" i="2"/>
  <c r="U3791" i="2"/>
  <c r="N3791" i="2"/>
  <c r="O3791" i="2"/>
  <c r="U3783" i="2"/>
  <c r="N3783" i="2"/>
  <c r="O3783" i="2"/>
  <c r="U3775" i="2"/>
  <c r="N3775" i="2"/>
  <c r="O3775" i="2"/>
  <c r="U3767" i="2"/>
  <c r="N3767" i="2"/>
  <c r="O3767" i="2"/>
  <c r="U3759" i="2"/>
  <c r="N3759" i="2"/>
  <c r="O3759" i="2"/>
  <c r="U3751" i="2"/>
  <c r="N3751" i="2"/>
  <c r="O3751" i="2"/>
  <c r="U3743" i="2"/>
  <c r="N3743" i="2"/>
  <c r="O3743" i="2"/>
  <c r="U3735" i="2"/>
  <c r="N3735" i="2"/>
  <c r="O3735" i="2"/>
  <c r="U3727" i="2"/>
  <c r="N3727" i="2"/>
  <c r="O3727" i="2"/>
  <c r="U3719" i="2"/>
  <c r="N3719" i="2"/>
  <c r="O3719" i="2"/>
  <c r="U3711" i="2"/>
  <c r="N3711" i="2"/>
  <c r="O3711" i="2"/>
  <c r="U3703" i="2"/>
  <c r="N3703" i="2"/>
  <c r="O3703" i="2"/>
  <c r="U3695" i="2"/>
  <c r="N3695" i="2"/>
  <c r="O3695" i="2"/>
  <c r="U3687" i="2"/>
  <c r="N3687" i="2"/>
  <c r="O3687" i="2"/>
  <c r="U3679" i="2"/>
  <c r="N3679" i="2"/>
  <c r="O3679" i="2"/>
  <c r="U3671" i="2"/>
  <c r="N3671" i="2"/>
  <c r="O3671" i="2"/>
  <c r="U3663" i="2"/>
  <c r="N3663" i="2"/>
  <c r="O3663" i="2"/>
  <c r="U3655" i="2"/>
  <c r="N3655" i="2"/>
  <c r="O3655" i="2"/>
  <c r="U3647" i="2"/>
  <c r="N3647" i="2"/>
  <c r="O3647" i="2"/>
  <c r="U3639" i="2"/>
  <c r="N3639" i="2"/>
  <c r="O3639" i="2"/>
  <c r="U3631" i="2"/>
  <c r="N3631" i="2"/>
  <c r="O3631" i="2"/>
  <c r="U3623" i="2"/>
  <c r="N3623" i="2"/>
  <c r="O3623" i="2"/>
  <c r="U3615" i="2"/>
  <c r="N3615" i="2"/>
  <c r="O3615" i="2"/>
  <c r="U3607" i="2"/>
  <c r="N3607" i="2"/>
  <c r="O3607" i="2"/>
  <c r="U3599" i="2"/>
  <c r="N3599" i="2"/>
  <c r="O3599" i="2"/>
  <c r="U3591" i="2"/>
  <c r="N3591" i="2"/>
  <c r="O3591" i="2"/>
  <c r="U3583" i="2"/>
  <c r="N3583" i="2"/>
  <c r="O3583" i="2"/>
  <c r="U3575" i="2"/>
  <c r="N3575" i="2"/>
  <c r="O3575" i="2"/>
  <c r="U3567" i="2"/>
  <c r="N3567" i="2"/>
  <c r="O3567" i="2"/>
  <c r="U3559" i="2"/>
  <c r="N3559" i="2"/>
  <c r="O3559" i="2"/>
  <c r="U3551" i="2"/>
  <c r="N3551" i="2"/>
  <c r="O3551" i="2"/>
  <c r="U3543" i="2"/>
  <c r="N3543" i="2"/>
  <c r="O3543" i="2"/>
  <c r="U3535" i="2"/>
  <c r="N3535" i="2"/>
  <c r="O3535" i="2"/>
  <c r="U3527" i="2"/>
  <c r="N3527" i="2"/>
  <c r="O3527" i="2"/>
  <c r="U3519" i="2"/>
  <c r="N3519" i="2"/>
  <c r="O3519" i="2"/>
  <c r="U3511" i="2"/>
  <c r="N3511" i="2"/>
  <c r="O3511" i="2"/>
  <c r="U3503" i="2"/>
  <c r="N3503" i="2"/>
  <c r="O3503" i="2"/>
  <c r="U3495" i="2"/>
  <c r="N3495" i="2"/>
  <c r="O3495" i="2"/>
  <c r="U3487" i="2"/>
  <c r="N3487" i="2"/>
  <c r="O3487" i="2"/>
  <c r="U3479" i="2"/>
  <c r="N3479" i="2"/>
  <c r="O3479" i="2"/>
  <c r="U3471" i="2"/>
  <c r="N3471" i="2"/>
  <c r="O3471" i="2"/>
  <c r="U3463" i="2"/>
  <c r="N3463" i="2"/>
  <c r="O3463" i="2"/>
  <c r="U3455" i="2"/>
  <c r="N3455" i="2"/>
  <c r="O3455" i="2"/>
  <c r="U3447" i="2"/>
  <c r="N3447" i="2"/>
  <c r="O3447" i="2"/>
  <c r="U3439" i="2"/>
  <c r="N3439" i="2"/>
  <c r="O3439" i="2"/>
  <c r="U3431" i="2"/>
  <c r="N3431" i="2"/>
  <c r="O3431" i="2"/>
  <c r="U3423" i="2"/>
  <c r="N3423" i="2"/>
  <c r="O3423" i="2"/>
  <c r="U3415" i="2"/>
  <c r="N3415" i="2"/>
  <c r="O3415" i="2"/>
  <c r="U3407" i="2"/>
  <c r="N3407" i="2"/>
  <c r="O3407" i="2"/>
  <c r="U3399" i="2"/>
  <c r="N3399" i="2"/>
  <c r="O3399" i="2"/>
  <c r="U3391" i="2"/>
  <c r="N3391" i="2"/>
  <c r="O3391" i="2"/>
  <c r="U3383" i="2"/>
  <c r="N3383" i="2"/>
  <c r="O3383" i="2"/>
  <c r="U3375" i="2"/>
  <c r="N3375" i="2"/>
  <c r="O3375" i="2"/>
  <c r="U3367" i="2"/>
  <c r="N3367" i="2"/>
  <c r="O3367" i="2"/>
  <c r="U3359" i="2"/>
  <c r="N3359" i="2"/>
  <c r="O3359" i="2"/>
  <c r="U3351" i="2"/>
  <c r="N3351" i="2"/>
  <c r="O3351" i="2"/>
  <c r="U3343" i="2"/>
  <c r="N3343" i="2"/>
  <c r="O3343" i="2"/>
  <c r="U3335" i="2"/>
  <c r="N3335" i="2"/>
  <c r="O3335" i="2"/>
  <c r="U3327" i="2"/>
  <c r="N3327" i="2"/>
  <c r="O3327" i="2"/>
  <c r="U3319" i="2"/>
  <c r="N3319" i="2"/>
  <c r="O3319" i="2"/>
  <c r="U3311" i="2"/>
  <c r="N3311" i="2"/>
  <c r="O3311" i="2"/>
  <c r="U3303" i="2"/>
  <c r="N3303" i="2"/>
  <c r="O3303" i="2"/>
  <c r="U3295" i="2"/>
  <c r="N3295" i="2"/>
  <c r="O3295" i="2"/>
  <c r="U3287" i="2"/>
  <c r="N3287" i="2"/>
  <c r="O3287" i="2"/>
  <c r="U3279" i="2"/>
  <c r="N3279" i="2"/>
  <c r="O3279" i="2"/>
  <c r="U3271" i="2"/>
  <c r="N3271" i="2"/>
  <c r="O3271" i="2"/>
  <c r="U3263" i="2"/>
  <c r="N3263" i="2"/>
  <c r="O3263" i="2"/>
  <c r="U3255" i="2"/>
  <c r="N3255" i="2"/>
  <c r="O3255" i="2"/>
  <c r="U3247" i="2"/>
  <c r="N3247" i="2"/>
  <c r="O3247" i="2"/>
  <c r="U3239" i="2"/>
  <c r="N3239" i="2"/>
  <c r="O3239" i="2"/>
  <c r="U3231" i="2"/>
  <c r="N3231" i="2"/>
  <c r="O3231" i="2"/>
  <c r="U3223" i="2"/>
  <c r="N3223" i="2"/>
  <c r="O3223" i="2"/>
  <c r="U3215" i="2"/>
  <c r="N3215" i="2"/>
  <c r="O3215" i="2"/>
  <c r="U3207" i="2"/>
  <c r="N3207" i="2"/>
  <c r="O3207" i="2"/>
  <c r="U3199" i="2"/>
  <c r="N3199" i="2"/>
  <c r="O3199" i="2"/>
  <c r="U3191" i="2"/>
  <c r="N3191" i="2"/>
  <c r="O3191" i="2"/>
  <c r="U3183" i="2"/>
  <c r="N3183" i="2"/>
  <c r="O3183" i="2"/>
  <c r="U3175" i="2"/>
  <c r="N3175" i="2"/>
  <c r="O3175" i="2"/>
  <c r="U3167" i="2"/>
  <c r="N3167" i="2"/>
  <c r="O3167" i="2"/>
  <c r="U3159" i="2"/>
  <c r="N3159" i="2"/>
  <c r="O3159" i="2"/>
  <c r="U3151" i="2"/>
  <c r="N3151" i="2"/>
  <c r="O3151" i="2"/>
  <c r="U3143" i="2"/>
  <c r="N3143" i="2"/>
  <c r="O3143" i="2"/>
  <c r="U3135" i="2"/>
  <c r="N3135" i="2"/>
  <c r="O3135" i="2"/>
  <c r="U3127" i="2"/>
  <c r="N3127" i="2"/>
  <c r="O3127" i="2"/>
  <c r="U3119" i="2"/>
  <c r="N3119" i="2"/>
  <c r="O3119" i="2"/>
  <c r="U3111" i="2"/>
  <c r="N3111" i="2"/>
  <c r="O3111" i="2"/>
  <c r="U3103" i="2"/>
  <c r="O3103" i="2"/>
  <c r="N3103" i="2"/>
  <c r="U3095" i="2"/>
  <c r="O3095" i="2"/>
  <c r="N3095" i="2"/>
  <c r="U3087" i="2"/>
  <c r="O3087" i="2"/>
  <c r="N3087" i="2"/>
  <c r="U3079" i="2"/>
  <c r="O3079" i="2"/>
  <c r="N3079" i="2"/>
  <c r="U3071" i="2"/>
  <c r="O3071" i="2"/>
  <c r="N3071" i="2"/>
  <c r="U3063" i="2"/>
  <c r="O3063" i="2"/>
  <c r="N3063" i="2"/>
  <c r="U3055" i="2"/>
  <c r="O3055" i="2"/>
  <c r="N3055" i="2"/>
  <c r="U3047" i="2"/>
  <c r="O3047" i="2"/>
  <c r="N3047" i="2"/>
  <c r="U3039" i="2"/>
  <c r="O3039" i="2"/>
  <c r="N3039" i="2"/>
  <c r="U3031" i="2"/>
  <c r="O3031" i="2"/>
  <c r="N3031" i="2"/>
  <c r="U3023" i="2"/>
  <c r="O3023" i="2"/>
  <c r="N3023" i="2"/>
  <c r="U3015" i="2"/>
  <c r="O3015" i="2"/>
  <c r="N3015" i="2"/>
  <c r="U3007" i="2"/>
  <c r="O3007" i="2"/>
  <c r="N3007" i="2"/>
  <c r="U2999" i="2"/>
  <c r="O2999" i="2"/>
  <c r="N2999" i="2"/>
  <c r="U2991" i="2"/>
  <c r="O2991" i="2"/>
  <c r="N2991" i="2"/>
  <c r="U2983" i="2"/>
  <c r="O2983" i="2"/>
  <c r="N2983" i="2"/>
  <c r="U2975" i="2"/>
  <c r="O2975" i="2"/>
  <c r="N2975" i="2"/>
  <c r="U2967" i="2"/>
  <c r="O2967" i="2"/>
  <c r="N2967" i="2"/>
  <c r="U2959" i="2"/>
  <c r="O2959" i="2"/>
  <c r="N2959" i="2"/>
  <c r="U2951" i="2"/>
  <c r="O2951" i="2"/>
  <c r="N2951" i="2"/>
  <c r="U2943" i="2"/>
  <c r="O2943" i="2"/>
  <c r="N2943" i="2"/>
  <c r="U2935" i="2"/>
  <c r="O2935" i="2"/>
  <c r="N2935" i="2"/>
  <c r="U2927" i="2"/>
  <c r="O2927" i="2"/>
  <c r="N2927" i="2"/>
  <c r="U2919" i="2"/>
  <c r="O2919" i="2"/>
  <c r="N2919" i="2"/>
  <c r="U2911" i="2"/>
  <c r="O2911" i="2"/>
  <c r="N2911" i="2"/>
  <c r="U2903" i="2"/>
  <c r="O2903" i="2"/>
  <c r="N2903" i="2"/>
  <c r="U2895" i="2"/>
  <c r="O2895" i="2"/>
  <c r="N2895" i="2"/>
  <c r="U2887" i="2"/>
  <c r="O2887" i="2"/>
  <c r="N2887" i="2"/>
  <c r="U2879" i="2"/>
  <c r="O2879" i="2"/>
  <c r="N2879" i="2"/>
  <c r="U2871" i="2"/>
  <c r="O2871" i="2"/>
  <c r="N2871" i="2"/>
  <c r="U2863" i="2"/>
  <c r="O2863" i="2"/>
  <c r="N2863" i="2"/>
  <c r="U2855" i="2"/>
  <c r="O2855" i="2"/>
  <c r="N2855" i="2"/>
  <c r="U2847" i="2"/>
  <c r="O2847" i="2"/>
  <c r="N2847" i="2"/>
  <c r="U2839" i="2"/>
  <c r="O2839" i="2"/>
  <c r="N2839" i="2"/>
  <c r="U2831" i="2"/>
  <c r="O2831" i="2"/>
  <c r="N2831" i="2"/>
  <c r="U2823" i="2"/>
  <c r="O2823" i="2"/>
  <c r="N2823" i="2"/>
  <c r="U2815" i="2"/>
  <c r="O2815" i="2"/>
  <c r="N2815" i="2"/>
  <c r="U2807" i="2"/>
  <c r="O2807" i="2"/>
  <c r="N2807" i="2"/>
  <c r="U2799" i="2"/>
  <c r="O2799" i="2"/>
  <c r="N2799" i="2"/>
  <c r="U2791" i="2"/>
  <c r="O2791" i="2"/>
  <c r="N2791" i="2"/>
  <c r="U2783" i="2"/>
  <c r="O2783" i="2"/>
  <c r="N2783" i="2"/>
  <c r="U2775" i="2"/>
  <c r="O2775" i="2"/>
  <c r="N2775" i="2"/>
  <c r="U2767" i="2"/>
  <c r="O2767" i="2"/>
  <c r="N2767" i="2"/>
  <c r="U2759" i="2"/>
  <c r="O2759" i="2"/>
  <c r="N2759" i="2"/>
  <c r="U2751" i="2"/>
  <c r="O2751" i="2"/>
  <c r="N2751" i="2"/>
  <c r="U2743" i="2"/>
  <c r="O2743" i="2"/>
  <c r="N2743" i="2"/>
  <c r="U2735" i="2"/>
  <c r="O2735" i="2"/>
  <c r="N2735" i="2"/>
  <c r="U2727" i="2"/>
  <c r="O2727" i="2"/>
  <c r="N2727" i="2"/>
  <c r="U2719" i="2"/>
  <c r="O2719" i="2"/>
  <c r="N2719" i="2"/>
  <c r="U2711" i="2"/>
  <c r="O2711" i="2"/>
  <c r="N2711" i="2"/>
  <c r="U2703" i="2"/>
  <c r="O2703" i="2"/>
  <c r="N2703" i="2"/>
  <c r="U2695" i="2"/>
  <c r="O2695" i="2"/>
  <c r="N2695" i="2"/>
  <c r="U2687" i="2"/>
  <c r="O2687" i="2"/>
  <c r="N2687" i="2"/>
  <c r="U2679" i="2"/>
  <c r="O2679" i="2"/>
  <c r="N2679" i="2"/>
  <c r="U2671" i="2"/>
  <c r="O2671" i="2"/>
  <c r="N2671" i="2"/>
  <c r="U2663" i="2"/>
  <c r="O2663" i="2"/>
  <c r="N2663" i="2"/>
  <c r="U2655" i="2"/>
  <c r="O2655" i="2"/>
  <c r="N2655" i="2"/>
  <c r="U2647" i="2"/>
  <c r="O2647" i="2"/>
  <c r="N2647" i="2"/>
  <c r="U2639" i="2"/>
  <c r="O2639" i="2"/>
  <c r="N2639" i="2"/>
  <c r="U2631" i="2"/>
  <c r="O2631" i="2"/>
  <c r="N2631" i="2"/>
  <c r="U2623" i="2"/>
  <c r="N2623" i="2"/>
  <c r="O2623" i="2"/>
  <c r="U2615" i="2"/>
  <c r="N2615" i="2"/>
  <c r="O2615" i="2"/>
  <c r="U2607" i="2"/>
  <c r="N2607" i="2"/>
  <c r="O2607" i="2"/>
  <c r="U2599" i="2"/>
  <c r="N2599" i="2"/>
  <c r="O2599" i="2"/>
  <c r="U2591" i="2"/>
  <c r="N2591" i="2"/>
  <c r="O2591" i="2"/>
  <c r="U2583" i="2"/>
  <c r="N2583" i="2"/>
  <c r="O2583" i="2"/>
  <c r="U2575" i="2"/>
  <c r="N2575" i="2"/>
  <c r="O2575" i="2"/>
  <c r="U2567" i="2"/>
  <c r="N2567" i="2"/>
  <c r="O2567" i="2"/>
  <c r="U2559" i="2"/>
  <c r="N2559" i="2"/>
  <c r="O2559" i="2"/>
  <c r="U2551" i="2"/>
  <c r="N2551" i="2"/>
  <c r="O2551" i="2"/>
  <c r="U2543" i="2"/>
  <c r="N2543" i="2"/>
  <c r="O2543" i="2"/>
  <c r="U2535" i="2"/>
  <c r="N2535" i="2"/>
  <c r="O2535" i="2"/>
  <c r="U2527" i="2"/>
  <c r="N2527" i="2"/>
  <c r="O2527" i="2"/>
  <c r="U2519" i="2"/>
  <c r="N2519" i="2"/>
  <c r="O2519" i="2"/>
  <c r="U2511" i="2"/>
  <c r="N2511" i="2"/>
  <c r="O2511" i="2"/>
  <c r="U2503" i="2"/>
  <c r="N2503" i="2"/>
  <c r="O2503" i="2"/>
  <c r="U2495" i="2"/>
  <c r="N2495" i="2"/>
  <c r="O2495" i="2"/>
  <c r="U2487" i="2"/>
  <c r="N2487" i="2"/>
  <c r="O2487" i="2"/>
  <c r="U2479" i="2"/>
  <c r="N2479" i="2"/>
  <c r="O2479" i="2"/>
  <c r="U2471" i="2"/>
  <c r="N2471" i="2"/>
  <c r="O2471" i="2"/>
  <c r="U2463" i="2"/>
  <c r="N2463" i="2"/>
  <c r="O2463" i="2"/>
  <c r="U2455" i="2"/>
  <c r="N2455" i="2"/>
  <c r="O2455" i="2"/>
  <c r="U2447" i="2"/>
  <c r="N2447" i="2"/>
  <c r="O2447" i="2"/>
  <c r="U2439" i="2"/>
  <c r="N2439" i="2"/>
  <c r="O2439" i="2"/>
  <c r="U2431" i="2"/>
  <c r="N2431" i="2"/>
  <c r="O2431" i="2"/>
  <c r="U2423" i="2"/>
  <c r="N2423" i="2"/>
  <c r="O2423" i="2"/>
  <c r="U2415" i="2"/>
  <c r="N2415" i="2"/>
  <c r="O2415" i="2"/>
  <c r="U2407" i="2"/>
  <c r="N2407" i="2"/>
  <c r="O2407" i="2"/>
  <c r="U2399" i="2"/>
  <c r="N2399" i="2"/>
  <c r="O2399" i="2"/>
  <c r="U2391" i="2"/>
  <c r="N2391" i="2"/>
  <c r="O2391" i="2"/>
  <c r="U2383" i="2"/>
  <c r="N2383" i="2"/>
  <c r="O2383" i="2"/>
  <c r="U2375" i="2"/>
  <c r="N2375" i="2"/>
  <c r="O2375" i="2"/>
  <c r="U2367" i="2"/>
  <c r="N2367" i="2"/>
  <c r="O2367" i="2"/>
  <c r="U2359" i="2"/>
  <c r="N2359" i="2"/>
  <c r="O2359" i="2"/>
  <c r="U2351" i="2"/>
  <c r="N2351" i="2"/>
  <c r="O2351" i="2"/>
  <c r="U2343" i="2"/>
  <c r="N2343" i="2"/>
  <c r="O2343" i="2"/>
  <c r="U2335" i="2"/>
  <c r="N2335" i="2"/>
  <c r="O2335" i="2"/>
  <c r="U2327" i="2"/>
  <c r="N2327" i="2"/>
  <c r="O2327" i="2"/>
  <c r="U2319" i="2"/>
  <c r="N2319" i="2"/>
  <c r="O2319" i="2"/>
  <c r="U2311" i="2"/>
  <c r="N2311" i="2"/>
  <c r="O2311" i="2"/>
  <c r="U2303" i="2"/>
  <c r="N2303" i="2"/>
  <c r="O2303" i="2"/>
  <c r="U2295" i="2"/>
  <c r="N2295" i="2"/>
  <c r="O2295" i="2"/>
  <c r="U2287" i="2"/>
  <c r="N2287" i="2"/>
  <c r="O2287" i="2"/>
  <c r="U2279" i="2"/>
  <c r="N2279" i="2"/>
  <c r="O2279" i="2"/>
  <c r="U2271" i="2"/>
  <c r="N2271" i="2"/>
  <c r="O2271" i="2"/>
  <c r="U2263" i="2"/>
  <c r="N2263" i="2"/>
  <c r="O2263" i="2"/>
  <c r="U2255" i="2"/>
  <c r="N2255" i="2"/>
  <c r="O2255" i="2"/>
  <c r="U2247" i="2"/>
  <c r="N2247" i="2"/>
  <c r="O2247" i="2"/>
  <c r="U2239" i="2"/>
  <c r="N2239" i="2"/>
  <c r="O2239" i="2"/>
  <c r="U2231" i="2"/>
  <c r="N2231" i="2"/>
  <c r="O2231" i="2"/>
  <c r="U2223" i="2"/>
  <c r="N2223" i="2"/>
  <c r="O2223" i="2"/>
  <c r="U2215" i="2"/>
  <c r="N2215" i="2"/>
  <c r="O2215" i="2"/>
  <c r="U2207" i="2"/>
  <c r="N2207" i="2"/>
  <c r="O2207" i="2"/>
  <c r="U2199" i="2"/>
  <c r="N2199" i="2"/>
  <c r="O2199" i="2"/>
  <c r="U2191" i="2"/>
  <c r="N2191" i="2"/>
  <c r="O2191" i="2"/>
  <c r="U2183" i="2"/>
  <c r="N2183" i="2"/>
  <c r="O2183" i="2"/>
  <c r="U2175" i="2"/>
  <c r="N2175" i="2"/>
  <c r="O2175" i="2"/>
  <c r="U2167" i="2"/>
  <c r="N2167" i="2"/>
  <c r="O2167" i="2"/>
  <c r="U2159" i="2"/>
  <c r="N2159" i="2"/>
  <c r="O2159" i="2"/>
  <c r="U2151" i="2"/>
  <c r="N2151" i="2"/>
  <c r="O2151" i="2"/>
  <c r="U2143" i="2"/>
  <c r="N2143" i="2"/>
  <c r="O2143" i="2"/>
  <c r="U2135" i="2"/>
  <c r="N2135" i="2"/>
  <c r="O2135" i="2"/>
  <c r="U2127" i="2"/>
  <c r="N2127" i="2"/>
  <c r="O2127" i="2"/>
  <c r="U2119" i="2"/>
  <c r="N2119" i="2"/>
  <c r="O2119" i="2"/>
  <c r="U2111" i="2"/>
  <c r="N2111" i="2"/>
  <c r="O2111" i="2"/>
  <c r="U2103" i="2"/>
  <c r="N2103" i="2"/>
  <c r="O2103" i="2"/>
  <c r="U2095" i="2"/>
  <c r="N2095" i="2"/>
  <c r="O2095" i="2"/>
  <c r="U2087" i="2"/>
  <c r="N2087" i="2"/>
  <c r="O2087" i="2"/>
  <c r="U2079" i="2"/>
  <c r="N2079" i="2"/>
  <c r="O2079" i="2"/>
  <c r="U2071" i="2"/>
  <c r="N2071" i="2"/>
  <c r="O2071" i="2"/>
  <c r="U2063" i="2"/>
  <c r="N2063" i="2"/>
  <c r="O2063" i="2"/>
  <c r="U2055" i="2"/>
  <c r="N2055" i="2"/>
  <c r="O2055" i="2"/>
  <c r="U2047" i="2"/>
  <c r="N2047" i="2"/>
  <c r="O2047" i="2"/>
  <c r="U2039" i="2"/>
  <c r="N2039" i="2"/>
  <c r="O2039" i="2"/>
  <c r="U2031" i="2"/>
  <c r="N2031" i="2"/>
  <c r="O2031" i="2"/>
  <c r="U2023" i="2"/>
  <c r="N2023" i="2"/>
  <c r="O2023" i="2"/>
  <c r="U2015" i="2"/>
  <c r="N2015" i="2"/>
  <c r="O2015" i="2"/>
  <c r="U2007" i="2"/>
  <c r="N2007" i="2"/>
  <c r="O2007" i="2"/>
  <c r="U1999" i="2"/>
  <c r="N1999" i="2"/>
  <c r="O1999" i="2"/>
  <c r="U1991" i="2"/>
  <c r="N1991" i="2"/>
  <c r="O1991" i="2"/>
  <c r="U1983" i="2"/>
  <c r="N1983" i="2"/>
  <c r="O1983" i="2"/>
  <c r="U1975" i="2"/>
  <c r="N1975" i="2"/>
  <c r="O1975" i="2"/>
  <c r="U1967" i="2"/>
  <c r="N1967" i="2"/>
  <c r="O1967" i="2"/>
  <c r="U1959" i="2"/>
  <c r="N1959" i="2"/>
  <c r="O1959" i="2"/>
  <c r="U1951" i="2"/>
  <c r="N1951" i="2"/>
  <c r="O1951" i="2"/>
  <c r="U1943" i="2"/>
  <c r="N1943" i="2"/>
  <c r="O1943" i="2"/>
  <c r="U1935" i="2"/>
  <c r="N1935" i="2"/>
  <c r="O1935" i="2"/>
  <c r="U1927" i="2"/>
  <c r="N1927" i="2"/>
  <c r="O1927" i="2"/>
  <c r="U1919" i="2"/>
  <c r="N1919" i="2"/>
  <c r="O1919" i="2"/>
  <c r="U1911" i="2"/>
  <c r="N1911" i="2"/>
  <c r="O1911" i="2"/>
  <c r="U1903" i="2"/>
  <c r="N1903" i="2"/>
  <c r="O1903" i="2"/>
  <c r="U1895" i="2"/>
  <c r="N1895" i="2"/>
  <c r="O1895" i="2"/>
  <c r="U1887" i="2"/>
  <c r="N1887" i="2"/>
  <c r="O1887" i="2"/>
  <c r="U1879" i="2"/>
  <c r="N1879" i="2"/>
  <c r="O1879" i="2"/>
  <c r="U1871" i="2"/>
  <c r="N1871" i="2"/>
  <c r="O1871" i="2"/>
  <c r="U1863" i="2"/>
  <c r="N1863" i="2"/>
  <c r="O1863" i="2"/>
  <c r="U1855" i="2"/>
  <c r="N1855" i="2"/>
  <c r="O1855" i="2"/>
  <c r="U1847" i="2"/>
  <c r="N1847" i="2"/>
  <c r="O1847" i="2"/>
  <c r="U1839" i="2"/>
  <c r="N1839" i="2"/>
  <c r="O1839" i="2"/>
  <c r="U1831" i="2"/>
  <c r="N1831" i="2"/>
  <c r="O1831" i="2"/>
  <c r="U1823" i="2"/>
  <c r="N1823" i="2"/>
  <c r="O1823" i="2"/>
  <c r="U1815" i="2"/>
  <c r="N1815" i="2"/>
  <c r="O1815" i="2"/>
  <c r="U1807" i="2"/>
  <c r="N1807" i="2"/>
  <c r="O1807" i="2"/>
  <c r="U1799" i="2"/>
  <c r="N1799" i="2"/>
  <c r="O1799" i="2"/>
  <c r="U1791" i="2"/>
  <c r="N1791" i="2"/>
  <c r="O1791" i="2"/>
  <c r="U1783" i="2"/>
  <c r="N1783" i="2"/>
  <c r="O1783" i="2"/>
  <c r="U1775" i="2"/>
  <c r="N1775" i="2"/>
  <c r="O1775" i="2"/>
  <c r="U1767" i="2"/>
  <c r="N1767" i="2"/>
  <c r="O1767" i="2"/>
  <c r="U1759" i="2"/>
  <c r="N1759" i="2"/>
  <c r="O1759" i="2"/>
  <c r="U1751" i="2"/>
  <c r="N1751" i="2"/>
  <c r="O1751" i="2"/>
  <c r="U1743" i="2"/>
  <c r="N1743" i="2"/>
  <c r="O1743" i="2"/>
  <c r="U1735" i="2"/>
  <c r="N1735" i="2"/>
  <c r="O1735" i="2"/>
  <c r="U1727" i="2"/>
  <c r="N1727" i="2"/>
  <c r="O1727" i="2"/>
  <c r="U1719" i="2"/>
  <c r="N1719" i="2"/>
  <c r="O1719" i="2"/>
  <c r="U1711" i="2"/>
  <c r="N1711" i="2"/>
  <c r="O1711" i="2"/>
  <c r="U1703" i="2"/>
  <c r="N1703" i="2"/>
  <c r="O1703" i="2"/>
  <c r="U1695" i="2"/>
  <c r="N1695" i="2"/>
  <c r="O1695" i="2"/>
  <c r="U1687" i="2"/>
  <c r="N1687" i="2"/>
  <c r="O1687" i="2"/>
  <c r="U1679" i="2"/>
  <c r="N1679" i="2"/>
  <c r="O1679" i="2"/>
  <c r="U1671" i="2"/>
  <c r="N1671" i="2"/>
  <c r="O1671" i="2"/>
  <c r="U1663" i="2"/>
  <c r="N1663" i="2"/>
  <c r="O1663" i="2"/>
  <c r="U1655" i="2"/>
  <c r="N1655" i="2"/>
  <c r="O1655" i="2"/>
  <c r="U1647" i="2"/>
  <c r="N1647" i="2"/>
  <c r="O1647" i="2"/>
  <c r="U1639" i="2"/>
  <c r="N1639" i="2"/>
  <c r="O1639" i="2"/>
  <c r="U1631" i="2"/>
  <c r="N1631" i="2"/>
  <c r="O1631" i="2"/>
  <c r="U1623" i="2"/>
  <c r="N1623" i="2"/>
  <c r="O1623" i="2"/>
  <c r="U1615" i="2"/>
  <c r="N1615" i="2"/>
  <c r="O1615" i="2"/>
  <c r="U1607" i="2"/>
  <c r="N1607" i="2"/>
  <c r="O1607" i="2"/>
  <c r="U1599" i="2"/>
  <c r="N1599" i="2"/>
  <c r="O1599" i="2"/>
  <c r="U1591" i="2"/>
  <c r="N1591" i="2"/>
  <c r="O1591" i="2"/>
  <c r="U1583" i="2"/>
  <c r="N1583" i="2"/>
  <c r="O1583" i="2"/>
  <c r="U1575" i="2"/>
  <c r="N1575" i="2"/>
  <c r="O1575" i="2"/>
  <c r="U1567" i="2"/>
  <c r="N1567" i="2"/>
  <c r="O1567" i="2"/>
  <c r="U1559" i="2"/>
  <c r="N1559" i="2"/>
  <c r="O1559" i="2"/>
  <c r="U1551" i="2"/>
  <c r="N1551" i="2"/>
  <c r="O1551" i="2"/>
  <c r="U1543" i="2"/>
  <c r="N1543" i="2"/>
  <c r="O1543" i="2"/>
  <c r="U1535" i="2"/>
  <c r="N1535" i="2"/>
  <c r="O1535" i="2"/>
  <c r="U1527" i="2"/>
  <c r="N1527" i="2"/>
  <c r="O1527" i="2"/>
  <c r="U1519" i="2"/>
  <c r="N1519" i="2"/>
  <c r="O1519" i="2"/>
  <c r="U1511" i="2"/>
  <c r="N1511" i="2"/>
  <c r="O1511" i="2"/>
  <c r="U1503" i="2"/>
  <c r="N1503" i="2"/>
  <c r="O1503" i="2"/>
  <c r="U1495" i="2"/>
  <c r="N1495" i="2"/>
  <c r="O1495" i="2"/>
  <c r="U1487" i="2"/>
  <c r="N1487" i="2"/>
  <c r="O1487" i="2"/>
  <c r="U1479" i="2"/>
  <c r="N1479" i="2"/>
  <c r="O1479" i="2"/>
  <c r="U1471" i="2"/>
  <c r="N1471" i="2"/>
  <c r="O1471" i="2"/>
  <c r="U1463" i="2"/>
  <c r="N1463" i="2"/>
  <c r="O1463" i="2"/>
  <c r="U1455" i="2"/>
  <c r="N1455" i="2"/>
  <c r="O1455" i="2"/>
  <c r="U1447" i="2"/>
  <c r="N1447" i="2"/>
  <c r="O1447" i="2"/>
  <c r="U1439" i="2"/>
  <c r="N1439" i="2"/>
  <c r="O1439" i="2"/>
  <c r="U1431" i="2"/>
  <c r="N1431" i="2"/>
  <c r="O1431" i="2"/>
  <c r="U1423" i="2"/>
  <c r="N1423" i="2"/>
  <c r="O1423" i="2"/>
  <c r="U1415" i="2"/>
  <c r="N1415" i="2"/>
  <c r="O1415" i="2"/>
  <c r="U1407" i="2"/>
  <c r="N1407" i="2"/>
  <c r="O1407" i="2"/>
  <c r="U1399" i="2"/>
  <c r="N1399" i="2"/>
  <c r="O1399" i="2"/>
  <c r="U1391" i="2"/>
  <c r="N1391" i="2"/>
  <c r="O1391" i="2"/>
  <c r="U1383" i="2"/>
  <c r="N1383" i="2"/>
  <c r="O1383" i="2"/>
  <c r="U1375" i="2"/>
  <c r="N1375" i="2"/>
  <c r="O1375" i="2"/>
  <c r="U1367" i="2"/>
  <c r="N1367" i="2"/>
  <c r="O1367" i="2"/>
  <c r="U1359" i="2"/>
  <c r="N1359" i="2"/>
  <c r="O1359" i="2"/>
  <c r="U1351" i="2"/>
  <c r="N1351" i="2"/>
  <c r="O1351" i="2"/>
  <c r="U1343" i="2"/>
  <c r="N1343" i="2"/>
  <c r="O1343" i="2"/>
  <c r="U1335" i="2"/>
  <c r="N1335" i="2"/>
  <c r="O1335" i="2"/>
  <c r="U1327" i="2"/>
  <c r="N1327" i="2"/>
  <c r="O1327" i="2"/>
  <c r="U1319" i="2"/>
  <c r="N1319" i="2"/>
  <c r="O1319" i="2"/>
  <c r="U1311" i="2"/>
  <c r="N1311" i="2"/>
  <c r="O1311" i="2"/>
  <c r="U1303" i="2"/>
  <c r="N1303" i="2"/>
  <c r="O1303" i="2"/>
  <c r="U1295" i="2"/>
  <c r="N1295" i="2"/>
  <c r="O1295" i="2"/>
  <c r="U1287" i="2"/>
  <c r="N1287" i="2"/>
  <c r="O1287" i="2"/>
  <c r="U1279" i="2"/>
  <c r="N1279" i="2"/>
  <c r="O1279" i="2"/>
  <c r="U1271" i="2"/>
  <c r="N1271" i="2"/>
  <c r="O1271" i="2"/>
  <c r="U1263" i="2"/>
  <c r="N1263" i="2"/>
  <c r="O1263" i="2"/>
  <c r="U1255" i="2"/>
  <c r="N1255" i="2"/>
  <c r="O1255" i="2"/>
  <c r="U1247" i="2"/>
  <c r="N1247" i="2"/>
  <c r="O1247" i="2"/>
  <c r="U1239" i="2"/>
  <c r="N1239" i="2"/>
  <c r="O1239" i="2"/>
  <c r="U1231" i="2"/>
  <c r="N1231" i="2"/>
  <c r="O1231" i="2"/>
  <c r="U1223" i="2"/>
  <c r="N1223" i="2"/>
  <c r="O1223" i="2"/>
  <c r="U1215" i="2"/>
  <c r="N1215" i="2"/>
  <c r="O1215" i="2"/>
  <c r="U1207" i="2"/>
  <c r="N1207" i="2"/>
  <c r="O1207" i="2"/>
  <c r="U1199" i="2"/>
  <c r="N1199" i="2"/>
  <c r="O1199" i="2"/>
  <c r="U1191" i="2"/>
  <c r="N1191" i="2"/>
  <c r="O1191" i="2"/>
  <c r="U1183" i="2"/>
  <c r="N1183" i="2"/>
  <c r="O1183" i="2"/>
  <c r="U1175" i="2"/>
  <c r="N1175" i="2"/>
  <c r="O1175" i="2"/>
  <c r="U1167" i="2"/>
  <c r="N1167" i="2"/>
  <c r="O1167" i="2"/>
  <c r="U1159" i="2"/>
  <c r="N1159" i="2"/>
  <c r="O1159" i="2"/>
  <c r="U1151" i="2"/>
  <c r="N1151" i="2"/>
  <c r="O1151" i="2"/>
  <c r="U1143" i="2"/>
  <c r="N1143" i="2"/>
  <c r="O1143" i="2"/>
  <c r="U1135" i="2"/>
  <c r="N1135" i="2"/>
  <c r="O1135" i="2"/>
  <c r="U1127" i="2"/>
  <c r="N1127" i="2"/>
  <c r="O1127" i="2"/>
  <c r="U1119" i="2"/>
  <c r="N1119" i="2"/>
  <c r="O1119" i="2"/>
  <c r="U1111" i="2"/>
  <c r="N1111" i="2"/>
  <c r="O1111" i="2"/>
  <c r="U1103" i="2"/>
  <c r="N1103" i="2"/>
  <c r="O1103" i="2"/>
  <c r="U1095" i="2"/>
  <c r="N1095" i="2"/>
  <c r="O1095" i="2"/>
  <c r="U1087" i="2"/>
  <c r="N1087" i="2"/>
  <c r="O1087" i="2"/>
  <c r="U1079" i="2"/>
  <c r="N1079" i="2"/>
  <c r="O1079" i="2"/>
  <c r="U1071" i="2"/>
  <c r="N1071" i="2"/>
  <c r="O1071" i="2"/>
  <c r="U1063" i="2"/>
  <c r="N1063" i="2"/>
  <c r="O1063" i="2"/>
  <c r="U1055" i="2"/>
  <c r="N1055" i="2"/>
  <c r="O1055" i="2"/>
  <c r="U1047" i="2"/>
  <c r="N1047" i="2"/>
  <c r="O1047" i="2"/>
  <c r="U1039" i="2"/>
  <c r="N1039" i="2"/>
  <c r="O1039" i="2"/>
  <c r="U1031" i="2"/>
  <c r="N1031" i="2"/>
  <c r="O1031" i="2"/>
  <c r="U1023" i="2"/>
  <c r="N1023" i="2"/>
  <c r="O1023" i="2"/>
  <c r="U1015" i="2"/>
  <c r="N1015" i="2"/>
  <c r="O1015" i="2"/>
  <c r="U1007" i="2"/>
  <c r="N1007" i="2"/>
  <c r="O1007" i="2"/>
  <c r="U999" i="2"/>
  <c r="N999" i="2"/>
  <c r="O999" i="2"/>
  <c r="U991" i="2"/>
  <c r="N991" i="2"/>
  <c r="O991" i="2"/>
  <c r="U983" i="2"/>
  <c r="N983" i="2"/>
  <c r="O983" i="2"/>
  <c r="U975" i="2"/>
  <c r="N975" i="2"/>
  <c r="O975" i="2"/>
  <c r="U967" i="2"/>
  <c r="N967" i="2"/>
  <c r="O967" i="2"/>
  <c r="U959" i="2"/>
  <c r="N959" i="2"/>
  <c r="O959" i="2"/>
  <c r="U951" i="2"/>
  <c r="N951" i="2"/>
  <c r="O951" i="2"/>
  <c r="U943" i="2"/>
  <c r="N943" i="2"/>
  <c r="O943" i="2"/>
  <c r="U935" i="2"/>
  <c r="N935" i="2"/>
  <c r="O935" i="2"/>
  <c r="U927" i="2"/>
  <c r="N927" i="2"/>
  <c r="O927" i="2"/>
  <c r="U919" i="2"/>
  <c r="N919" i="2"/>
  <c r="O919" i="2"/>
  <c r="U911" i="2"/>
  <c r="N911" i="2"/>
  <c r="O911" i="2"/>
  <c r="U903" i="2"/>
  <c r="N903" i="2"/>
  <c r="O903" i="2"/>
  <c r="U895" i="2"/>
  <c r="N895" i="2"/>
  <c r="O895" i="2"/>
  <c r="U887" i="2"/>
  <c r="N887" i="2"/>
  <c r="O887" i="2"/>
  <c r="U879" i="2"/>
  <c r="N879" i="2"/>
  <c r="O879" i="2"/>
  <c r="U871" i="2"/>
  <c r="N871" i="2"/>
  <c r="O871" i="2"/>
  <c r="U863" i="2"/>
  <c r="N863" i="2"/>
  <c r="O863" i="2"/>
  <c r="U855" i="2"/>
  <c r="N855" i="2"/>
  <c r="O855" i="2"/>
  <c r="U847" i="2"/>
  <c r="N847" i="2"/>
  <c r="O847" i="2"/>
  <c r="U839" i="2"/>
  <c r="N839" i="2"/>
  <c r="O839" i="2"/>
  <c r="U831" i="2"/>
  <c r="N831" i="2"/>
  <c r="O831" i="2"/>
  <c r="U823" i="2"/>
  <c r="N823" i="2"/>
  <c r="O823" i="2"/>
  <c r="U815" i="2"/>
  <c r="N815" i="2"/>
  <c r="O815" i="2"/>
  <c r="U807" i="2"/>
  <c r="N807" i="2"/>
  <c r="O807" i="2"/>
  <c r="U799" i="2"/>
  <c r="N799" i="2"/>
  <c r="O799" i="2"/>
  <c r="U791" i="2"/>
  <c r="N791" i="2"/>
  <c r="O791" i="2"/>
  <c r="U783" i="2"/>
  <c r="N783" i="2"/>
  <c r="O783" i="2"/>
  <c r="U775" i="2"/>
  <c r="N775" i="2"/>
  <c r="O775" i="2"/>
  <c r="U767" i="2"/>
  <c r="N767" i="2"/>
  <c r="O767" i="2"/>
  <c r="U759" i="2"/>
  <c r="N759" i="2"/>
  <c r="O759" i="2"/>
  <c r="U751" i="2"/>
  <c r="N751" i="2"/>
  <c r="O751" i="2"/>
  <c r="U743" i="2"/>
  <c r="N743" i="2"/>
  <c r="O743" i="2"/>
  <c r="U735" i="2"/>
  <c r="N735" i="2"/>
  <c r="O735" i="2"/>
  <c r="U727" i="2"/>
  <c r="N727" i="2"/>
  <c r="O727" i="2"/>
  <c r="U719" i="2"/>
  <c r="N719" i="2"/>
  <c r="O719" i="2"/>
  <c r="U711" i="2"/>
  <c r="N711" i="2"/>
  <c r="O711" i="2"/>
  <c r="U703" i="2"/>
  <c r="N703" i="2"/>
  <c r="O703" i="2"/>
  <c r="U695" i="2"/>
  <c r="N695" i="2"/>
  <c r="O695" i="2"/>
  <c r="U687" i="2"/>
  <c r="N687" i="2"/>
  <c r="O687" i="2"/>
  <c r="U679" i="2"/>
  <c r="N679" i="2"/>
  <c r="O679" i="2"/>
  <c r="U671" i="2"/>
  <c r="N671" i="2"/>
  <c r="O671" i="2"/>
  <c r="U663" i="2"/>
  <c r="N663" i="2"/>
  <c r="O663" i="2"/>
  <c r="U655" i="2"/>
  <c r="N655" i="2"/>
  <c r="O655" i="2"/>
  <c r="U647" i="2"/>
  <c r="N647" i="2"/>
  <c r="O647" i="2"/>
  <c r="U639" i="2"/>
  <c r="N639" i="2"/>
  <c r="O639" i="2"/>
  <c r="U631" i="2"/>
  <c r="N631" i="2"/>
  <c r="O631" i="2"/>
  <c r="U623" i="2"/>
  <c r="N623" i="2"/>
  <c r="O623" i="2"/>
  <c r="U615" i="2"/>
  <c r="N615" i="2"/>
  <c r="O615" i="2"/>
  <c r="U607" i="2"/>
  <c r="N607" i="2"/>
  <c r="O607" i="2"/>
  <c r="U599" i="2"/>
  <c r="N599" i="2"/>
  <c r="O599" i="2"/>
  <c r="U591" i="2"/>
  <c r="N591" i="2"/>
  <c r="O591" i="2"/>
  <c r="U583" i="2"/>
  <c r="N583" i="2"/>
  <c r="O583" i="2"/>
  <c r="U575" i="2"/>
  <c r="N575" i="2"/>
  <c r="O575" i="2"/>
  <c r="U567" i="2"/>
  <c r="N567" i="2"/>
  <c r="O567" i="2"/>
  <c r="U559" i="2"/>
  <c r="N559" i="2"/>
  <c r="O559" i="2"/>
  <c r="U551" i="2"/>
  <c r="N551" i="2"/>
  <c r="O551" i="2"/>
  <c r="U543" i="2"/>
  <c r="N543" i="2"/>
  <c r="O543" i="2"/>
  <c r="U535" i="2"/>
  <c r="N535" i="2"/>
  <c r="O535" i="2"/>
  <c r="U527" i="2"/>
  <c r="O527" i="2"/>
  <c r="N527" i="2"/>
  <c r="U519" i="2"/>
  <c r="N519" i="2"/>
  <c r="O519" i="2"/>
  <c r="U511" i="2"/>
  <c r="N511" i="2"/>
  <c r="O511" i="2"/>
  <c r="U503" i="2"/>
  <c r="N503" i="2"/>
  <c r="O503" i="2"/>
  <c r="U495" i="2"/>
  <c r="N495" i="2"/>
  <c r="O495" i="2"/>
  <c r="U487" i="2"/>
  <c r="N487" i="2"/>
  <c r="O487" i="2"/>
  <c r="U479" i="2"/>
  <c r="N479" i="2"/>
  <c r="O479" i="2"/>
  <c r="U471" i="2"/>
  <c r="N471" i="2"/>
  <c r="O471" i="2"/>
  <c r="U463" i="2"/>
  <c r="N463" i="2"/>
  <c r="O463" i="2"/>
  <c r="U455" i="2"/>
  <c r="N455" i="2"/>
  <c r="O455" i="2"/>
  <c r="U447" i="2"/>
  <c r="N447" i="2"/>
  <c r="O447" i="2"/>
  <c r="U439" i="2"/>
  <c r="N439" i="2"/>
  <c r="O439" i="2"/>
  <c r="U431" i="2"/>
  <c r="N431" i="2"/>
  <c r="O431" i="2"/>
  <c r="U423" i="2"/>
  <c r="N423" i="2"/>
  <c r="O423" i="2"/>
  <c r="U415" i="2"/>
  <c r="N415" i="2"/>
  <c r="O415" i="2"/>
  <c r="U407" i="2"/>
  <c r="N407" i="2"/>
  <c r="O407" i="2"/>
  <c r="U399" i="2"/>
  <c r="N399" i="2"/>
  <c r="O399" i="2"/>
  <c r="U391" i="2"/>
  <c r="N391" i="2"/>
  <c r="O391" i="2"/>
  <c r="U383" i="2"/>
  <c r="N383" i="2"/>
  <c r="O383" i="2"/>
  <c r="U375" i="2"/>
  <c r="N375" i="2"/>
  <c r="O375" i="2"/>
  <c r="U367" i="2"/>
  <c r="N367" i="2"/>
  <c r="O367" i="2"/>
  <c r="U359" i="2"/>
  <c r="N359" i="2"/>
  <c r="O359" i="2"/>
  <c r="U351" i="2"/>
  <c r="N351" i="2"/>
  <c r="O351" i="2"/>
  <c r="U343" i="2"/>
  <c r="N343" i="2"/>
  <c r="O343" i="2"/>
  <c r="U335" i="2"/>
  <c r="N335" i="2"/>
  <c r="O335" i="2"/>
  <c r="U327" i="2"/>
  <c r="N327" i="2"/>
  <c r="O327" i="2"/>
  <c r="U319" i="2"/>
  <c r="N319" i="2"/>
  <c r="O319" i="2"/>
  <c r="U311" i="2"/>
  <c r="N311" i="2"/>
  <c r="O311" i="2"/>
  <c r="U303" i="2"/>
  <c r="N303" i="2"/>
  <c r="O303" i="2"/>
  <c r="U295" i="2"/>
  <c r="N295" i="2"/>
  <c r="O295" i="2"/>
  <c r="U287" i="2"/>
  <c r="N287" i="2"/>
  <c r="O287" i="2"/>
  <c r="U279" i="2"/>
  <c r="N279" i="2"/>
  <c r="O279" i="2"/>
  <c r="U271" i="2"/>
  <c r="N271" i="2"/>
  <c r="O271" i="2"/>
  <c r="U263" i="2"/>
  <c r="N263" i="2"/>
  <c r="O263" i="2"/>
  <c r="U255" i="2"/>
  <c r="N255" i="2"/>
  <c r="O255" i="2"/>
  <c r="U247" i="2"/>
  <c r="N247" i="2"/>
  <c r="O247" i="2"/>
  <c r="U239" i="2"/>
  <c r="N239" i="2"/>
  <c r="O239" i="2"/>
  <c r="U231" i="2"/>
  <c r="N231" i="2"/>
  <c r="O231" i="2"/>
  <c r="U223" i="2"/>
  <c r="N223" i="2"/>
  <c r="O223" i="2"/>
  <c r="U215" i="2"/>
  <c r="N215" i="2"/>
  <c r="O215" i="2"/>
  <c r="U207" i="2"/>
  <c r="N207" i="2"/>
  <c r="O207" i="2"/>
  <c r="U199" i="2"/>
  <c r="N199" i="2"/>
  <c r="O199" i="2"/>
  <c r="U191" i="2"/>
  <c r="N191" i="2"/>
  <c r="O191" i="2"/>
  <c r="U183" i="2"/>
  <c r="N183" i="2"/>
  <c r="O183" i="2"/>
  <c r="U175" i="2"/>
  <c r="N175" i="2"/>
  <c r="O175" i="2"/>
  <c r="U167" i="2"/>
  <c r="N167" i="2"/>
  <c r="O167" i="2"/>
  <c r="U159" i="2"/>
  <c r="N159" i="2"/>
  <c r="O159" i="2"/>
  <c r="U151" i="2"/>
  <c r="N151" i="2"/>
  <c r="O151" i="2"/>
  <c r="U143" i="2"/>
  <c r="N143" i="2"/>
  <c r="O143" i="2"/>
  <c r="U135" i="2"/>
  <c r="N135" i="2"/>
  <c r="O135" i="2"/>
  <c r="U127" i="2"/>
  <c r="N127" i="2"/>
  <c r="O127" i="2"/>
  <c r="U119" i="2"/>
  <c r="N119" i="2"/>
  <c r="O119" i="2"/>
  <c r="U111" i="2"/>
  <c r="N111" i="2"/>
  <c r="O111" i="2"/>
  <c r="U103" i="2"/>
  <c r="N103" i="2"/>
  <c r="O103" i="2"/>
  <c r="U95" i="2"/>
  <c r="N95" i="2"/>
  <c r="O95" i="2"/>
  <c r="U87" i="2"/>
  <c r="N87" i="2"/>
  <c r="O87" i="2"/>
  <c r="U79" i="2"/>
  <c r="N79" i="2"/>
  <c r="O79" i="2"/>
  <c r="U71" i="2"/>
  <c r="N71" i="2"/>
  <c r="O71" i="2"/>
  <c r="U63" i="2"/>
  <c r="N63" i="2"/>
  <c r="O63" i="2"/>
  <c r="U55" i="2"/>
  <c r="N55" i="2"/>
  <c r="O55" i="2"/>
  <c r="U47" i="2"/>
  <c r="N47" i="2"/>
  <c r="O47" i="2"/>
  <c r="U39" i="2"/>
  <c r="N39" i="2"/>
  <c r="O39" i="2"/>
  <c r="U31" i="2"/>
  <c r="N31" i="2"/>
  <c r="O31" i="2"/>
  <c r="U23" i="2"/>
  <c r="N23" i="2"/>
  <c r="O23" i="2"/>
  <c r="U15" i="2"/>
  <c r="N15" i="2"/>
  <c r="O15" i="2"/>
  <c r="U7" i="2"/>
  <c r="N7" i="2"/>
  <c r="O7" i="2"/>
  <c r="U9874" i="2"/>
  <c r="N9874" i="2"/>
  <c r="O9874" i="2"/>
  <c r="U9810" i="2"/>
  <c r="N9810" i="2"/>
  <c r="O9810" i="2"/>
  <c r="U9698" i="2"/>
  <c r="N9698" i="2"/>
  <c r="O9698" i="2"/>
  <c r="U9634" i="2"/>
  <c r="N9634" i="2"/>
  <c r="O9634" i="2"/>
  <c r="U9554" i="2"/>
  <c r="N9554" i="2"/>
  <c r="O9554" i="2"/>
  <c r="U9490" i="2"/>
  <c r="N9490" i="2"/>
  <c r="O9490" i="2"/>
  <c r="U9426" i="2"/>
  <c r="N9426" i="2"/>
  <c r="O9426" i="2"/>
  <c r="U9330" i="2"/>
  <c r="N9330" i="2"/>
  <c r="O9330" i="2"/>
  <c r="U9266" i="2"/>
  <c r="N9266" i="2"/>
  <c r="O9266" i="2"/>
  <c r="U9186" i="2"/>
  <c r="N9186" i="2"/>
  <c r="O9186" i="2"/>
  <c r="U9122" i="2"/>
  <c r="N9122" i="2"/>
  <c r="O9122" i="2"/>
  <c r="U9042" i="2"/>
  <c r="N9042" i="2"/>
  <c r="O9042" i="2"/>
  <c r="U8978" i="2"/>
  <c r="N8978" i="2"/>
  <c r="O8978" i="2"/>
  <c r="U8898" i="2"/>
  <c r="N8898" i="2"/>
  <c r="O8898" i="2"/>
  <c r="U8818" i="2"/>
  <c r="N8818" i="2"/>
  <c r="O8818" i="2"/>
  <c r="U8754" i="2"/>
  <c r="N8754" i="2"/>
  <c r="O8754" i="2"/>
  <c r="U8674" i="2"/>
  <c r="N8674" i="2"/>
  <c r="O8674" i="2"/>
  <c r="U8626" i="2"/>
  <c r="N8626" i="2"/>
  <c r="O8626" i="2"/>
  <c r="U8570" i="2"/>
  <c r="N8570" i="2"/>
  <c r="O8570" i="2"/>
  <c r="U8434" i="2"/>
  <c r="N8434" i="2"/>
  <c r="O8434" i="2"/>
  <c r="U7922" i="2"/>
  <c r="O7922" i="2"/>
  <c r="N7922" i="2"/>
  <c r="U9870" i="2"/>
  <c r="N9870" i="2"/>
  <c r="O9870" i="2"/>
  <c r="U9830" i="2"/>
  <c r="N9830" i="2"/>
  <c r="O9830" i="2"/>
  <c r="U9790" i="2"/>
  <c r="N9790" i="2"/>
  <c r="O9790" i="2"/>
  <c r="U9766" i="2"/>
  <c r="N9766" i="2"/>
  <c r="O9766" i="2"/>
  <c r="U9726" i="2"/>
  <c r="N9726" i="2"/>
  <c r="O9726" i="2"/>
  <c r="U9694" i="2"/>
  <c r="N9694" i="2"/>
  <c r="O9694" i="2"/>
  <c r="U9662" i="2"/>
  <c r="N9662" i="2"/>
  <c r="O9662" i="2"/>
  <c r="U9630" i="2"/>
  <c r="N9630" i="2"/>
  <c r="O9630" i="2"/>
  <c r="U9574" i="2"/>
  <c r="N9574" i="2"/>
  <c r="O9574" i="2"/>
  <c r="U9518" i="2"/>
  <c r="N9518" i="2"/>
  <c r="O9518" i="2"/>
  <c r="U9478" i="2"/>
  <c r="N9478" i="2"/>
  <c r="O9478" i="2"/>
  <c r="U9446" i="2"/>
  <c r="N9446" i="2"/>
  <c r="O9446" i="2"/>
  <c r="U9406" i="2"/>
  <c r="N9406" i="2"/>
  <c r="O9406" i="2"/>
  <c r="U9358" i="2"/>
  <c r="N9358" i="2"/>
  <c r="O9358" i="2"/>
  <c r="U9334" i="2"/>
  <c r="N9334" i="2"/>
  <c r="O9334" i="2"/>
  <c r="U9302" i="2"/>
  <c r="N9302" i="2"/>
  <c r="O9302" i="2"/>
  <c r="U9270" i="2"/>
  <c r="N9270" i="2"/>
  <c r="O9270" i="2"/>
  <c r="U9230" i="2"/>
  <c r="N9230" i="2"/>
  <c r="O9230" i="2"/>
  <c r="U9198" i="2"/>
  <c r="N9198" i="2"/>
  <c r="O9198" i="2"/>
  <c r="U9166" i="2"/>
  <c r="N9166" i="2"/>
  <c r="O9166" i="2"/>
  <c r="U9126" i="2"/>
  <c r="N9126" i="2"/>
  <c r="O9126" i="2"/>
  <c r="U9102" i="2"/>
  <c r="N9102" i="2"/>
  <c r="O9102" i="2"/>
  <c r="U9070" i="2"/>
  <c r="N9070" i="2"/>
  <c r="O9070" i="2"/>
  <c r="U9030" i="2"/>
  <c r="N9030" i="2"/>
  <c r="O9030" i="2"/>
  <c r="U8998" i="2"/>
  <c r="N8998" i="2"/>
  <c r="O8998" i="2"/>
  <c r="U8958" i="2"/>
  <c r="N8958" i="2"/>
  <c r="O8958" i="2"/>
  <c r="U8918" i="2"/>
  <c r="N8918" i="2"/>
  <c r="O8918" i="2"/>
  <c r="U8870" i="2"/>
  <c r="N8870" i="2"/>
  <c r="O8870" i="2"/>
  <c r="U8838" i="2"/>
  <c r="N8838" i="2"/>
  <c r="O8838" i="2"/>
  <c r="U8822" i="2"/>
  <c r="N8822" i="2"/>
  <c r="O8822" i="2"/>
  <c r="U8790" i="2"/>
  <c r="N8790" i="2"/>
  <c r="O8790" i="2"/>
  <c r="U8758" i="2"/>
  <c r="N8758" i="2"/>
  <c r="O8758" i="2"/>
  <c r="U8734" i="2"/>
  <c r="N8734" i="2"/>
  <c r="O8734" i="2"/>
  <c r="U8718" i="2"/>
  <c r="N8718" i="2"/>
  <c r="O8718" i="2"/>
  <c r="U8694" i="2"/>
  <c r="N8694" i="2"/>
  <c r="O8694" i="2"/>
  <c r="U8670" i="2"/>
  <c r="N8670" i="2"/>
  <c r="O8670" i="2"/>
  <c r="U8654" i="2"/>
  <c r="N8654" i="2"/>
  <c r="O8654" i="2"/>
  <c r="U8638" i="2"/>
  <c r="N8638" i="2"/>
  <c r="O8638" i="2"/>
  <c r="U8630" i="2"/>
  <c r="N8630" i="2"/>
  <c r="O8630" i="2"/>
  <c r="U8622" i="2"/>
  <c r="N8622" i="2"/>
  <c r="O8622" i="2"/>
  <c r="U8606" i="2"/>
  <c r="N8606" i="2"/>
  <c r="O8606" i="2"/>
  <c r="U8598" i="2"/>
  <c r="N8598" i="2"/>
  <c r="O8598" i="2"/>
  <c r="U8590" i="2"/>
  <c r="N8590" i="2"/>
  <c r="O8590" i="2"/>
  <c r="U8582" i="2"/>
  <c r="N8582" i="2"/>
  <c r="O8582" i="2"/>
  <c r="U8574" i="2"/>
  <c r="N8574" i="2"/>
  <c r="O8574" i="2"/>
  <c r="U8566" i="2"/>
  <c r="N8566" i="2"/>
  <c r="O8566" i="2"/>
  <c r="U8558" i="2"/>
  <c r="N8558" i="2"/>
  <c r="O8558" i="2"/>
  <c r="U8550" i="2"/>
  <c r="N8550" i="2"/>
  <c r="O8550" i="2"/>
  <c r="U8542" i="2"/>
  <c r="N8542" i="2"/>
  <c r="O8542" i="2"/>
  <c r="U8534" i="2"/>
  <c r="N8534" i="2"/>
  <c r="O8534" i="2"/>
  <c r="U8526" i="2"/>
  <c r="N8526" i="2"/>
  <c r="O8526" i="2"/>
  <c r="U8518" i="2"/>
  <c r="N8518" i="2"/>
  <c r="O8518" i="2"/>
  <c r="U8510" i="2"/>
  <c r="N8510" i="2"/>
  <c r="O8510" i="2"/>
  <c r="U8502" i="2"/>
  <c r="N8502" i="2"/>
  <c r="O8502" i="2"/>
  <c r="U8494" i="2"/>
  <c r="N8494" i="2"/>
  <c r="O8494" i="2"/>
  <c r="U8486" i="2"/>
  <c r="N8486" i="2"/>
  <c r="O8486" i="2"/>
  <c r="U8478" i="2"/>
  <c r="N8478" i="2"/>
  <c r="O8478" i="2"/>
  <c r="U8470" i="2"/>
  <c r="N8470" i="2"/>
  <c r="O8470" i="2"/>
  <c r="U8462" i="2"/>
  <c r="N8462" i="2"/>
  <c r="O8462" i="2"/>
  <c r="U8430" i="2"/>
  <c r="N8430" i="2"/>
  <c r="O8430" i="2"/>
  <c r="U8422" i="2"/>
  <c r="N8422" i="2"/>
  <c r="O8422" i="2"/>
  <c r="U8414" i="2"/>
  <c r="N8414" i="2"/>
  <c r="O8414" i="2"/>
  <c r="U8406" i="2"/>
  <c r="N8406" i="2"/>
  <c r="O8406" i="2"/>
  <c r="U8398" i="2"/>
  <c r="N8398" i="2"/>
  <c r="O8398" i="2"/>
  <c r="U8390" i="2"/>
  <c r="N8390" i="2"/>
  <c r="O8390" i="2"/>
  <c r="U8382" i="2"/>
  <c r="N8382" i="2"/>
  <c r="O8382" i="2"/>
  <c r="U8374" i="2"/>
  <c r="N8374" i="2"/>
  <c r="O8374" i="2"/>
  <c r="U8366" i="2"/>
  <c r="N8366" i="2"/>
  <c r="O8366" i="2"/>
  <c r="U8358" i="2"/>
  <c r="N8358" i="2"/>
  <c r="O8358" i="2"/>
  <c r="U8350" i="2"/>
  <c r="N8350" i="2"/>
  <c r="O8350" i="2"/>
  <c r="U8342" i="2"/>
  <c r="N8342" i="2"/>
  <c r="O8342" i="2"/>
  <c r="U8334" i="2"/>
  <c r="N8334" i="2"/>
  <c r="O8334" i="2"/>
  <c r="U8326" i="2"/>
  <c r="N8326" i="2"/>
  <c r="O8326" i="2"/>
  <c r="U8318" i="2"/>
  <c r="N8318" i="2"/>
  <c r="O8318" i="2"/>
  <c r="U8310" i="2"/>
  <c r="N8310" i="2"/>
  <c r="O8310" i="2"/>
  <c r="U8302" i="2"/>
  <c r="N8302" i="2"/>
  <c r="O8302" i="2"/>
  <c r="U8294" i="2"/>
  <c r="N8294" i="2"/>
  <c r="O8294" i="2"/>
  <c r="U8286" i="2"/>
  <c r="N8286" i="2"/>
  <c r="O8286" i="2"/>
  <c r="U8278" i="2"/>
  <c r="N8278" i="2"/>
  <c r="O8278" i="2"/>
  <c r="U8270" i="2"/>
  <c r="N8270" i="2"/>
  <c r="O8270" i="2"/>
  <c r="U8262" i="2"/>
  <c r="N8262" i="2"/>
  <c r="O8262" i="2"/>
  <c r="U8254" i="2"/>
  <c r="N8254" i="2"/>
  <c r="O8254" i="2"/>
  <c r="U8246" i="2"/>
  <c r="N8246" i="2"/>
  <c r="O8246" i="2"/>
  <c r="U8238" i="2"/>
  <c r="N8238" i="2"/>
  <c r="O8238" i="2"/>
  <c r="U8230" i="2"/>
  <c r="N8230" i="2"/>
  <c r="O8230" i="2"/>
  <c r="U8222" i="2"/>
  <c r="N8222" i="2"/>
  <c r="O8222" i="2"/>
  <c r="U8214" i="2"/>
  <c r="N8214" i="2"/>
  <c r="O8214" i="2"/>
  <c r="U8206" i="2"/>
  <c r="N8206" i="2"/>
  <c r="O8206" i="2"/>
  <c r="U8198" i="2"/>
  <c r="N8198" i="2"/>
  <c r="O8198" i="2"/>
  <c r="U8190" i="2"/>
  <c r="N8190" i="2"/>
  <c r="O8190" i="2"/>
  <c r="U8182" i="2"/>
  <c r="N8182" i="2"/>
  <c r="O8182" i="2"/>
  <c r="U8174" i="2"/>
  <c r="N8174" i="2"/>
  <c r="O8174" i="2"/>
  <c r="U8166" i="2"/>
  <c r="N8166" i="2"/>
  <c r="O8166" i="2"/>
  <c r="U8158" i="2"/>
  <c r="N8158" i="2"/>
  <c r="O8158" i="2"/>
  <c r="U8150" i="2"/>
  <c r="N8150" i="2"/>
  <c r="O8150" i="2"/>
  <c r="U8142" i="2"/>
  <c r="N8142" i="2"/>
  <c r="O8142" i="2"/>
  <c r="U8134" i="2"/>
  <c r="N8134" i="2"/>
  <c r="O8134" i="2"/>
  <c r="U8126" i="2"/>
  <c r="N8126" i="2"/>
  <c r="O8126" i="2"/>
  <c r="U8118" i="2"/>
  <c r="N8118" i="2"/>
  <c r="O8118" i="2"/>
  <c r="U8110" i="2"/>
  <c r="N8110" i="2"/>
  <c r="O8110" i="2"/>
  <c r="U8102" i="2"/>
  <c r="N8102" i="2"/>
  <c r="O8102" i="2"/>
  <c r="U8094" i="2"/>
  <c r="N8094" i="2"/>
  <c r="O8094" i="2"/>
  <c r="U8086" i="2"/>
  <c r="N8086" i="2"/>
  <c r="O8086" i="2"/>
  <c r="U8078" i="2"/>
  <c r="N8078" i="2"/>
  <c r="O8078" i="2"/>
  <c r="U8070" i="2"/>
  <c r="N8070" i="2"/>
  <c r="O8070" i="2"/>
  <c r="U8062" i="2"/>
  <c r="N8062" i="2"/>
  <c r="O8062" i="2"/>
  <c r="U8054" i="2"/>
  <c r="N8054" i="2"/>
  <c r="O8054" i="2"/>
  <c r="U8046" i="2"/>
  <c r="N8046" i="2"/>
  <c r="O8046" i="2"/>
  <c r="U8038" i="2"/>
  <c r="N8038" i="2"/>
  <c r="O8038" i="2"/>
  <c r="U8030" i="2"/>
  <c r="N8030" i="2"/>
  <c r="O8030" i="2"/>
  <c r="U8022" i="2"/>
  <c r="N8022" i="2"/>
  <c r="O8022" i="2"/>
  <c r="U8014" i="2"/>
  <c r="N8014" i="2"/>
  <c r="O8014" i="2"/>
  <c r="U8006" i="2"/>
  <c r="N8006" i="2"/>
  <c r="O8006" i="2"/>
  <c r="U7998" i="2"/>
  <c r="N7998" i="2"/>
  <c r="O7998" i="2"/>
  <c r="U7990" i="2"/>
  <c r="N7990" i="2"/>
  <c r="O7990" i="2"/>
  <c r="U7982" i="2"/>
  <c r="N7982" i="2"/>
  <c r="O7982" i="2"/>
  <c r="U7974" i="2"/>
  <c r="N7974" i="2"/>
  <c r="O7974" i="2"/>
  <c r="U7966" i="2"/>
  <c r="N7966" i="2"/>
  <c r="O7966" i="2"/>
  <c r="U7958" i="2"/>
  <c r="N7958" i="2"/>
  <c r="O7958" i="2"/>
  <c r="U7950" i="2"/>
  <c r="N7950" i="2"/>
  <c r="O7950" i="2"/>
  <c r="U7942" i="2"/>
  <c r="N7942" i="2"/>
  <c r="O7942" i="2"/>
  <c r="U7934" i="2"/>
  <c r="O7934" i="2"/>
  <c r="N7934" i="2"/>
  <c r="U7926" i="2"/>
  <c r="O7926" i="2"/>
  <c r="N7926" i="2"/>
  <c r="U7918" i="2"/>
  <c r="O7918" i="2"/>
  <c r="N7918" i="2"/>
  <c r="U7910" i="2"/>
  <c r="O7910" i="2"/>
  <c r="N7910" i="2"/>
  <c r="U7902" i="2"/>
  <c r="O7902" i="2"/>
  <c r="N7902" i="2"/>
  <c r="U7894" i="2"/>
  <c r="O7894" i="2"/>
  <c r="N7894" i="2"/>
  <c r="U7886" i="2"/>
  <c r="O7886" i="2"/>
  <c r="N7886" i="2"/>
  <c r="U7878" i="2"/>
  <c r="O7878" i="2"/>
  <c r="N7878" i="2"/>
  <c r="U7870" i="2"/>
  <c r="N7870" i="2"/>
  <c r="O7870" i="2"/>
  <c r="U7862" i="2"/>
  <c r="N7862" i="2"/>
  <c r="O7862" i="2"/>
  <c r="U7854" i="2"/>
  <c r="N7854" i="2"/>
  <c r="O7854" i="2"/>
  <c r="U7846" i="2"/>
  <c r="N7846" i="2"/>
  <c r="O7846" i="2"/>
  <c r="U7838" i="2"/>
  <c r="N7838" i="2"/>
  <c r="O7838" i="2"/>
  <c r="U7830" i="2"/>
  <c r="N7830" i="2"/>
  <c r="O7830" i="2"/>
  <c r="U7822" i="2"/>
  <c r="N7822" i="2"/>
  <c r="O7822" i="2"/>
  <c r="U7814" i="2"/>
  <c r="N7814" i="2"/>
  <c r="O7814" i="2"/>
  <c r="U7806" i="2"/>
  <c r="N7806" i="2"/>
  <c r="O7806" i="2"/>
  <c r="U7798" i="2"/>
  <c r="N7798" i="2"/>
  <c r="O7798" i="2"/>
  <c r="U7790" i="2"/>
  <c r="N7790" i="2"/>
  <c r="O7790" i="2"/>
  <c r="U7782" i="2"/>
  <c r="N7782" i="2"/>
  <c r="O7782" i="2"/>
  <c r="U7774" i="2"/>
  <c r="N7774" i="2"/>
  <c r="O7774" i="2"/>
  <c r="U7766" i="2"/>
  <c r="N7766" i="2"/>
  <c r="O7766" i="2"/>
  <c r="U7758" i="2"/>
  <c r="N7758" i="2"/>
  <c r="O7758" i="2"/>
  <c r="U7750" i="2"/>
  <c r="N7750" i="2"/>
  <c r="O7750" i="2"/>
  <c r="U7742" i="2"/>
  <c r="N7742" i="2"/>
  <c r="O7742" i="2"/>
  <c r="U7734" i="2"/>
  <c r="N7734" i="2"/>
  <c r="O7734" i="2"/>
  <c r="U7726" i="2"/>
  <c r="N7726" i="2"/>
  <c r="O7726" i="2"/>
  <c r="U7718" i="2"/>
  <c r="N7718" i="2"/>
  <c r="O7718" i="2"/>
  <c r="U7710" i="2"/>
  <c r="N7710" i="2"/>
  <c r="O7710" i="2"/>
  <c r="U7702" i="2"/>
  <c r="N7702" i="2"/>
  <c r="O7702" i="2"/>
  <c r="U7694" i="2"/>
  <c r="N7694" i="2"/>
  <c r="O7694" i="2"/>
  <c r="U7686" i="2"/>
  <c r="N7686" i="2"/>
  <c r="O7686" i="2"/>
  <c r="U7678" i="2"/>
  <c r="N7678" i="2"/>
  <c r="O7678" i="2"/>
  <c r="U7670" i="2"/>
  <c r="N7670" i="2"/>
  <c r="O7670" i="2"/>
  <c r="U7662" i="2"/>
  <c r="N7662" i="2"/>
  <c r="O7662" i="2"/>
  <c r="U7654" i="2"/>
  <c r="N7654" i="2"/>
  <c r="O7654" i="2"/>
  <c r="U7646" i="2"/>
  <c r="N7646" i="2"/>
  <c r="O7646" i="2"/>
  <c r="U7638" i="2"/>
  <c r="N7638" i="2"/>
  <c r="O7638" i="2"/>
  <c r="U7630" i="2"/>
  <c r="N7630" i="2"/>
  <c r="O7630" i="2"/>
  <c r="U7622" i="2"/>
  <c r="N7622" i="2"/>
  <c r="O7622" i="2"/>
  <c r="U7614" i="2"/>
  <c r="N7614" i="2"/>
  <c r="O7614" i="2"/>
  <c r="U7606" i="2"/>
  <c r="N7606" i="2"/>
  <c r="O7606" i="2"/>
  <c r="U7598" i="2"/>
  <c r="N7598" i="2"/>
  <c r="O7598" i="2"/>
  <c r="U7590" i="2"/>
  <c r="N7590" i="2"/>
  <c r="O7590" i="2"/>
  <c r="U7582" i="2"/>
  <c r="N7582" i="2"/>
  <c r="O7582" i="2"/>
  <c r="U7574" i="2"/>
  <c r="N7574" i="2"/>
  <c r="O7574" i="2"/>
  <c r="U7566" i="2"/>
  <c r="N7566" i="2"/>
  <c r="O7566" i="2"/>
  <c r="U7558" i="2"/>
  <c r="N7558" i="2"/>
  <c r="O7558" i="2"/>
  <c r="U7550" i="2"/>
  <c r="N7550" i="2"/>
  <c r="O7550" i="2"/>
  <c r="U7542" i="2"/>
  <c r="N7542" i="2"/>
  <c r="O7542" i="2"/>
  <c r="U7534" i="2"/>
  <c r="N7534" i="2"/>
  <c r="O7534" i="2"/>
  <c r="U7526" i="2"/>
  <c r="N7526" i="2"/>
  <c r="O7526" i="2"/>
  <c r="U7518" i="2"/>
  <c r="N7518" i="2"/>
  <c r="O7518" i="2"/>
  <c r="U7510" i="2"/>
  <c r="N7510" i="2"/>
  <c r="O7510" i="2"/>
  <c r="U7502" i="2"/>
  <c r="N7502" i="2"/>
  <c r="O7502" i="2"/>
  <c r="U7494" i="2"/>
  <c r="N7494" i="2"/>
  <c r="O7494" i="2"/>
  <c r="U7486" i="2"/>
  <c r="N7486" i="2"/>
  <c r="O7486" i="2"/>
  <c r="U7478" i="2"/>
  <c r="N7478" i="2"/>
  <c r="O7478" i="2"/>
  <c r="U7470" i="2"/>
  <c r="N7470" i="2"/>
  <c r="O7470" i="2"/>
  <c r="U7462" i="2"/>
  <c r="N7462" i="2"/>
  <c r="O7462" i="2"/>
  <c r="U7454" i="2"/>
  <c r="N7454" i="2"/>
  <c r="O7454" i="2"/>
  <c r="U7446" i="2"/>
  <c r="N7446" i="2"/>
  <c r="O7446" i="2"/>
  <c r="U7438" i="2"/>
  <c r="N7438" i="2"/>
  <c r="O7438" i="2"/>
  <c r="U7430" i="2"/>
  <c r="N7430" i="2"/>
  <c r="O7430" i="2"/>
  <c r="U7422" i="2"/>
  <c r="N7422" i="2"/>
  <c r="O7422" i="2"/>
  <c r="U7414" i="2"/>
  <c r="N7414" i="2"/>
  <c r="O7414" i="2"/>
  <c r="U7406" i="2"/>
  <c r="N7406" i="2"/>
  <c r="O7406" i="2"/>
  <c r="U7398" i="2"/>
  <c r="N7398" i="2"/>
  <c r="O7398" i="2"/>
  <c r="U7390" i="2"/>
  <c r="N7390" i="2"/>
  <c r="O7390" i="2"/>
  <c r="U7382" i="2"/>
  <c r="N7382" i="2"/>
  <c r="O7382" i="2"/>
  <c r="U7374" i="2"/>
  <c r="N7374" i="2"/>
  <c r="O7374" i="2"/>
  <c r="U7366" i="2"/>
  <c r="N7366" i="2"/>
  <c r="O7366" i="2"/>
  <c r="U7358" i="2"/>
  <c r="N7358" i="2"/>
  <c r="O7358" i="2"/>
  <c r="U7350" i="2"/>
  <c r="N7350" i="2"/>
  <c r="O7350" i="2"/>
  <c r="U7342" i="2"/>
  <c r="N7342" i="2"/>
  <c r="O7342" i="2"/>
  <c r="U7334" i="2"/>
  <c r="N7334" i="2"/>
  <c r="O7334" i="2"/>
  <c r="U7326" i="2"/>
  <c r="N7326" i="2"/>
  <c r="O7326" i="2"/>
  <c r="U7318" i="2"/>
  <c r="N7318" i="2"/>
  <c r="O7318" i="2"/>
  <c r="U7310" i="2"/>
  <c r="N7310" i="2"/>
  <c r="O7310" i="2"/>
  <c r="U7302" i="2"/>
  <c r="N7302" i="2"/>
  <c r="O7302" i="2"/>
  <c r="U7294" i="2"/>
  <c r="N7294" i="2"/>
  <c r="O7294" i="2"/>
  <c r="U7286" i="2"/>
  <c r="N7286" i="2"/>
  <c r="O7286" i="2"/>
  <c r="U7278" i="2"/>
  <c r="N7278" i="2"/>
  <c r="O7278" i="2"/>
  <c r="U7270" i="2"/>
  <c r="N7270" i="2"/>
  <c r="O7270" i="2"/>
  <c r="U7262" i="2"/>
  <c r="N7262" i="2"/>
  <c r="O7262" i="2"/>
  <c r="U7254" i="2"/>
  <c r="N7254" i="2"/>
  <c r="O7254" i="2"/>
  <c r="U7246" i="2"/>
  <c r="N7246" i="2"/>
  <c r="O7246" i="2"/>
  <c r="U7238" i="2"/>
  <c r="N7238" i="2"/>
  <c r="O7238" i="2"/>
  <c r="U7230" i="2"/>
  <c r="N7230" i="2"/>
  <c r="O7230" i="2"/>
  <c r="U7222" i="2"/>
  <c r="N7222" i="2"/>
  <c r="O7222" i="2"/>
  <c r="U7214" i="2"/>
  <c r="N7214" i="2"/>
  <c r="O7214" i="2"/>
  <c r="U7206" i="2"/>
  <c r="N7206" i="2"/>
  <c r="O7206" i="2"/>
  <c r="U7198" i="2"/>
  <c r="N7198" i="2"/>
  <c r="O7198" i="2"/>
  <c r="U7190" i="2"/>
  <c r="N7190" i="2"/>
  <c r="O7190" i="2"/>
  <c r="U7182" i="2"/>
  <c r="N7182" i="2"/>
  <c r="O7182" i="2"/>
  <c r="U7174" i="2"/>
  <c r="N7174" i="2"/>
  <c r="O7174" i="2"/>
  <c r="U7166" i="2"/>
  <c r="N7166" i="2"/>
  <c r="O7166" i="2"/>
  <c r="U7158" i="2"/>
  <c r="N7158" i="2"/>
  <c r="O7158" i="2"/>
  <c r="U7150" i="2"/>
  <c r="N7150" i="2"/>
  <c r="O7150" i="2"/>
  <c r="U7142" i="2"/>
  <c r="N7142" i="2"/>
  <c r="O7142" i="2"/>
  <c r="U7134" i="2"/>
  <c r="N7134" i="2"/>
  <c r="O7134" i="2"/>
  <c r="U7126" i="2"/>
  <c r="N7126" i="2"/>
  <c r="O7126" i="2"/>
  <c r="U7118" i="2"/>
  <c r="N7118" i="2"/>
  <c r="O7118" i="2"/>
  <c r="U7110" i="2"/>
  <c r="N7110" i="2"/>
  <c r="O7110" i="2"/>
  <c r="U7102" i="2"/>
  <c r="N7102" i="2"/>
  <c r="O7102" i="2"/>
  <c r="U7094" i="2"/>
  <c r="N7094" i="2"/>
  <c r="O7094" i="2"/>
  <c r="U7086" i="2"/>
  <c r="N7086" i="2"/>
  <c r="O7086" i="2"/>
  <c r="U7078" i="2"/>
  <c r="N7078" i="2"/>
  <c r="O7078" i="2"/>
  <c r="U7070" i="2"/>
  <c r="N7070" i="2"/>
  <c r="O7070" i="2"/>
  <c r="U7062" i="2"/>
  <c r="N7062" i="2"/>
  <c r="O7062" i="2"/>
  <c r="U7054" i="2"/>
  <c r="N7054" i="2"/>
  <c r="O7054" i="2"/>
  <c r="U7046" i="2"/>
  <c r="N7046" i="2"/>
  <c r="O7046" i="2"/>
  <c r="U7038" i="2"/>
  <c r="N7038" i="2"/>
  <c r="O7038" i="2"/>
  <c r="U7030" i="2"/>
  <c r="N7030" i="2"/>
  <c r="O7030" i="2"/>
  <c r="U7022" i="2"/>
  <c r="N7022" i="2"/>
  <c r="O7022" i="2"/>
  <c r="U7014" i="2"/>
  <c r="N7014" i="2"/>
  <c r="O7014" i="2"/>
  <c r="U7006" i="2"/>
  <c r="N7006" i="2"/>
  <c r="O7006" i="2"/>
  <c r="U6998" i="2"/>
  <c r="N6998" i="2"/>
  <c r="O6998" i="2"/>
  <c r="U6990" i="2"/>
  <c r="N6990" i="2"/>
  <c r="O6990" i="2"/>
  <c r="U6982" i="2"/>
  <c r="N6982" i="2"/>
  <c r="O6982" i="2"/>
  <c r="U6974" i="2"/>
  <c r="N6974" i="2"/>
  <c r="O6974" i="2"/>
  <c r="U6966" i="2"/>
  <c r="N6966" i="2"/>
  <c r="O6966" i="2"/>
  <c r="U6958" i="2"/>
  <c r="N6958" i="2"/>
  <c r="O6958" i="2"/>
  <c r="U6950" i="2"/>
  <c r="N6950" i="2"/>
  <c r="O6950" i="2"/>
  <c r="U6942" i="2"/>
  <c r="N6942" i="2"/>
  <c r="O6942" i="2"/>
  <c r="U6934" i="2"/>
  <c r="N6934" i="2"/>
  <c r="O6934" i="2"/>
  <c r="U6926" i="2"/>
  <c r="N6926" i="2"/>
  <c r="O6926" i="2"/>
  <c r="U6918" i="2"/>
  <c r="N6918" i="2"/>
  <c r="O6918" i="2"/>
  <c r="U6910" i="2"/>
  <c r="N6910" i="2"/>
  <c r="O6910" i="2"/>
  <c r="U6902" i="2"/>
  <c r="N6902" i="2"/>
  <c r="O6902" i="2"/>
  <c r="U6894" i="2"/>
  <c r="N6894" i="2"/>
  <c r="O6894" i="2"/>
  <c r="U6886" i="2"/>
  <c r="N6886" i="2"/>
  <c r="O6886" i="2"/>
  <c r="U6878" i="2"/>
  <c r="N6878" i="2"/>
  <c r="O6878" i="2"/>
  <c r="U6870" i="2"/>
  <c r="N6870" i="2"/>
  <c r="O6870" i="2"/>
  <c r="U6862" i="2"/>
  <c r="N6862" i="2"/>
  <c r="O6862" i="2"/>
  <c r="U6854" i="2"/>
  <c r="N6854" i="2"/>
  <c r="O6854" i="2"/>
  <c r="U6846" i="2"/>
  <c r="N6846" i="2"/>
  <c r="O6846" i="2"/>
  <c r="U6838" i="2"/>
  <c r="N6838" i="2"/>
  <c r="O6838" i="2"/>
  <c r="U6830" i="2"/>
  <c r="N6830" i="2"/>
  <c r="O6830" i="2"/>
  <c r="U6822" i="2"/>
  <c r="N6822" i="2"/>
  <c r="O6822" i="2"/>
  <c r="U6814" i="2"/>
  <c r="N6814" i="2"/>
  <c r="O6814" i="2"/>
  <c r="U6806" i="2"/>
  <c r="N6806" i="2"/>
  <c r="O6806" i="2"/>
  <c r="U6798" i="2"/>
  <c r="N6798" i="2"/>
  <c r="O6798" i="2"/>
  <c r="U6790" i="2"/>
  <c r="N6790" i="2"/>
  <c r="O6790" i="2"/>
  <c r="U6782" i="2"/>
  <c r="N6782" i="2"/>
  <c r="O6782" i="2"/>
  <c r="U6774" i="2"/>
  <c r="N6774" i="2"/>
  <c r="O6774" i="2"/>
  <c r="U6766" i="2"/>
  <c r="N6766" i="2"/>
  <c r="O6766" i="2"/>
  <c r="U6758" i="2"/>
  <c r="N6758" i="2"/>
  <c r="O6758" i="2"/>
  <c r="U6750" i="2"/>
  <c r="N6750" i="2"/>
  <c r="O6750" i="2"/>
  <c r="U6742" i="2"/>
  <c r="N6742" i="2"/>
  <c r="O6742" i="2"/>
  <c r="U6734" i="2"/>
  <c r="N6734" i="2"/>
  <c r="O6734" i="2"/>
  <c r="U6726" i="2"/>
  <c r="N6726" i="2"/>
  <c r="O6726" i="2"/>
  <c r="U6718" i="2"/>
  <c r="N6718" i="2"/>
  <c r="O6718" i="2"/>
  <c r="U6710" i="2"/>
  <c r="N6710" i="2"/>
  <c r="O6710" i="2"/>
  <c r="U6702" i="2"/>
  <c r="N6702" i="2"/>
  <c r="O6702" i="2"/>
  <c r="U6694" i="2"/>
  <c r="N6694" i="2"/>
  <c r="O6694" i="2"/>
  <c r="U6686" i="2"/>
  <c r="N6686" i="2"/>
  <c r="O6686" i="2"/>
  <c r="U6678" i="2"/>
  <c r="N6678" i="2"/>
  <c r="O6678" i="2"/>
  <c r="U6670" i="2"/>
  <c r="N6670" i="2"/>
  <c r="O6670" i="2"/>
  <c r="U6662" i="2"/>
  <c r="N6662" i="2"/>
  <c r="O6662" i="2"/>
  <c r="U6654" i="2"/>
  <c r="N6654" i="2"/>
  <c r="O6654" i="2"/>
  <c r="U6646" i="2"/>
  <c r="N6646" i="2"/>
  <c r="O6646" i="2"/>
  <c r="U6638" i="2"/>
  <c r="N6638" i="2"/>
  <c r="O6638" i="2"/>
  <c r="U6630" i="2"/>
  <c r="N6630" i="2"/>
  <c r="O6630" i="2"/>
  <c r="U6622" i="2"/>
  <c r="N6622" i="2"/>
  <c r="O6622" i="2"/>
  <c r="U6614" i="2"/>
  <c r="N6614" i="2"/>
  <c r="O6614" i="2"/>
  <c r="U6606" i="2"/>
  <c r="N6606" i="2"/>
  <c r="O6606" i="2"/>
  <c r="U6598" i="2"/>
  <c r="N6598" i="2"/>
  <c r="O6598" i="2"/>
  <c r="U6590" i="2"/>
  <c r="N6590" i="2"/>
  <c r="O6590" i="2"/>
  <c r="U6582" i="2"/>
  <c r="N6582" i="2"/>
  <c r="O6582" i="2"/>
  <c r="U6574" i="2"/>
  <c r="N6574" i="2"/>
  <c r="O6574" i="2"/>
  <c r="U6566" i="2"/>
  <c r="N6566" i="2"/>
  <c r="O6566" i="2"/>
  <c r="U6558" i="2"/>
  <c r="N6558" i="2"/>
  <c r="O6558" i="2"/>
  <c r="U6550" i="2"/>
  <c r="N6550" i="2"/>
  <c r="O6550" i="2"/>
  <c r="U6542" i="2"/>
  <c r="N6542" i="2"/>
  <c r="O6542" i="2"/>
  <c r="U6534" i="2"/>
  <c r="N6534" i="2"/>
  <c r="O6534" i="2"/>
  <c r="U6526" i="2"/>
  <c r="N6526" i="2"/>
  <c r="O6526" i="2"/>
  <c r="U6518" i="2"/>
  <c r="N6518" i="2"/>
  <c r="O6518" i="2"/>
  <c r="U6510" i="2"/>
  <c r="N6510" i="2"/>
  <c r="O6510" i="2"/>
  <c r="U6502" i="2"/>
  <c r="N6502" i="2"/>
  <c r="O6502" i="2"/>
  <c r="U6494" i="2"/>
  <c r="N6494" i="2"/>
  <c r="O6494" i="2"/>
  <c r="U6486" i="2"/>
  <c r="N6486" i="2"/>
  <c r="O6486" i="2"/>
  <c r="U6478" i="2"/>
  <c r="N6478" i="2"/>
  <c r="O6478" i="2"/>
  <c r="U6470" i="2"/>
  <c r="N6470" i="2"/>
  <c r="O6470" i="2"/>
  <c r="U6462" i="2"/>
  <c r="N6462" i="2"/>
  <c r="O6462" i="2"/>
  <c r="U6454" i="2"/>
  <c r="N6454" i="2"/>
  <c r="O6454" i="2"/>
  <c r="U6446" i="2"/>
  <c r="N6446" i="2"/>
  <c r="O6446" i="2"/>
  <c r="U6438" i="2"/>
  <c r="N6438" i="2"/>
  <c r="O6438" i="2"/>
  <c r="U6430" i="2"/>
  <c r="N6430" i="2"/>
  <c r="O6430" i="2"/>
  <c r="U6422" i="2"/>
  <c r="N6422" i="2"/>
  <c r="O6422" i="2"/>
  <c r="U6414" i="2"/>
  <c r="N6414" i="2"/>
  <c r="O6414" i="2"/>
  <c r="U6406" i="2"/>
  <c r="N6406" i="2"/>
  <c r="O6406" i="2"/>
  <c r="U6398" i="2"/>
  <c r="N6398" i="2"/>
  <c r="O6398" i="2"/>
  <c r="U6390" i="2"/>
  <c r="N6390" i="2"/>
  <c r="O6390" i="2"/>
  <c r="U6382" i="2"/>
  <c r="N6382" i="2"/>
  <c r="O6382" i="2"/>
  <c r="U6374" i="2"/>
  <c r="N6374" i="2"/>
  <c r="O6374" i="2"/>
  <c r="U6366" i="2"/>
  <c r="N6366" i="2"/>
  <c r="O6366" i="2"/>
  <c r="U6358" i="2"/>
  <c r="N6358" i="2"/>
  <c r="O6358" i="2"/>
  <c r="U6350" i="2"/>
  <c r="N6350" i="2"/>
  <c r="O6350" i="2"/>
  <c r="U6342" i="2"/>
  <c r="N6342" i="2"/>
  <c r="O6342" i="2"/>
  <c r="U6334" i="2"/>
  <c r="N6334" i="2"/>
  <c r="O6334" i="2"/>
  <c r="U6326" i="2"/>
  <c r="N6326" i="2"/>
  <c r="O6326" i="2"/>
  <c r="U6318" i="2"/>
  <c r="N6318" i="2"/>
  <c r="O6318" i="2"/>
  <c r="U6310" i="2"/>
  <c r="N6310" i="2"/>
  <c r="O6310" i="2"/>
  <c r="U6302" i="2"/>
  <c r="N6302" i="2"/>
  <c r="O6302" i="2"/>
  <c r="U6294" i="2"/>
  <c r="N6294" i="2"/>
  <c r="O6294" i="2"/>
  <c r="U6286" i="2"/>
  <c r="N6286" i="2"/>
  <c r="O6286" i="2"/>
  <c r="U6278" i="2"/>
  <c r="N6278" i="2"/>
  <c r="O6278" i="2"/>
  <c r="U6270" i="2"/>
  <c r="N6270" i="2"/>
  <c r="O6270" i="2"/>
  <c r="U6262" i="2"/>
  <c r="N6262" i="2"/>
  <c r="O6262" i="2"/>
  <c r="U6254" i="2"/>
  <c r="N6254" i="2"/>
  <c r="O6254" i="2"/>
  <c r="U6246" i="2"/>
  <c r="N6246" i="2"/>
  <c r="O6246" i="2"/>
  <c r="U6238" i="2"/>
  <c r="N6238" i="2"/>
  <c r="O6238" i="2"/>
  <c r="U6230" i="2"/>
  <c r="N6230" i="2"/>
  <c r="O6230" i="2"/>
  <c r="U6222" i="2"/>
  <c r="N6222" i="2"/>
  <c r="O6222" i="2"/>
  <c r="U6214" i="2"/>
  <c r="N6214" i="2"/>
  <c r="O6214" i="2"/>
  <c r="U6206" i="2"/>
  <c r="N6206" i="2"/>
  <c r="O6206" i="2"/>
  <c r="U6198" i="2"/>
  <c r="N6198" i="2"/>
  <c r="O6198" i="2"/>
  <c r="U6190" i="2"/>
  <c r="N6190" i="2"/>
  <c r="O6190" i="2"/>
  <c r="U6182" i="2"/>
  <c r="N6182" i="2"/>
  <c r="O6182" i="2"/>
  <c r="U6174" i="2"/>
  <c r="N6174" i="2"/>
  <c r="O6174" i="2"/>
  <c r="U6166" i="2"/>
  <c r="N6166" i="2"/>
  <c r="O6166" i="2"/>
  <c r="U6158" i="2"/>
  <c r="N6158" i="2"/>
  <c r="O6158" i="2"/>
  <c r="U6150" i="2"/>
  <c r="N6150" i="2"/>
  <c r="O6150" i="2"/>
  <c r="U6142" i="2"/>
  <c r="N6142" i="2"/>
  <c r="O6142" i="2"/>
  <c r="U6134" i="2"/>
  <c r="N6134" i="2"/>
  <c r="O6134" i="2"/>
  <c r="U6126" i="2"/>
  <c r="O6126" i="2"/>
  <c r="N6126" i="2"/>
  <c r="U6118" i="2"/>
  <c r="O6118" i="2"/>
  <c r="N6118" i="2"/>
  <c r="U6110" i="2"/>
  <c r="O6110" i="2"/>
  <c r="N6110" i="2"/>
  <c r="U6102" i="2"/>
  <c r="O6102" i="2"/>
  <c r="N6102" i="2"/>
  <c r="U6094" i="2"/>
  <c r="O6094" i="2"/>
  <c r="N6094" i="2"/>
  <c r="U6086" i="2"/>
  <c r="O6086" i="2"/>
  <c r="N6086" i="2"/>
  <c r="U6078" i="2"/>
  <c r="O6078" i="2"/>
  <c r="N6078" i="2"/>
  <c r="U6070" i="2"/>
  <c r="O6070" i="2"/>
  <c r="N6070" i="2"/>
  <c r="U6062" i="2"/>
  <c r="O6062" i="2"/>
  <c r="N6062" i="2"/>
  <c r="U6054" i="2"/>
  <c r="O6054" i="2"/>
  <c r="N6054" i="2"/>
  <c r="U6046" i="2"/>
  <c r="O6046" i="2"/>
  <c r="N6046" i="2"/>
  <c r="U6038" i="2"/>
  <c r="O6038" i="2"/>
  <c r="N6038" i="2"/>
  <c r="U6030" i="2"/>
  <c r="O6030" i="2"/>
  <c r="N6030" i="2"/>
  <c r="U6022" i="2"/>
  <c r="O6022" i="2"/>
  <c r="N6022" i="2"/>
  <c r="U6014" i="2"/>
  <c r="O6014" i="2"/>
  <c r="N6014" i="2"/>
  <c r="U6006" i="2"/>
  <c r="O6006" i="2"/>
  <c r="N6006" i="2"/>
  <c r="U5998" i="2"/>
  <c r="O5998" i="2"/>
  <c r="N5998" i="2"/>
  <c r="U5990" i="2"/>
  <c r="O5990" i="2"/>
  <c r="N5990" i="2"/>
  <c r="U5982" i="2"/>
  <c r="O5982" i="2"/>
  <c r="N5982" i="2"/>
  <c r="U5974" i="2"/>
  <c r="O5974" i="2"/>
  <c r="N5974" i="2"/>
  <c r="U5966" i="2"/>
  <c r="O5966" i="2"/>
  <c r="N5966" i="2"/>
  <c r="U5958" i="2"/>
  <c r="O5958" i="2"/>
  <c r="N5958" i="2"/>
  <c r="U5950" i="2"/>
  <c r="O5950" i="2"/>
  <c r="N5950" i="2"/>
  <c r="U5942" i="2"/>
  <c r="O5942" i="2"/>
  <c r="N5942" i="2"/>
  <c r="U5934" i="2"/>
  <c r="O5934" i="2"/>
  <c r="N5934" i="2"/>
  <c r="U5926" i="2"/>
  <c r="O5926" i="2"/>
  <c r="N5926" i="2"/>
  <c r="U5918" i="2"/>
  <c r="O5918" i="2"/>
  <c r="N5918" i="2"/>
  <c r="U5910" i="2"/>
  <c r="O5910" i="2"/>
  <c r="N5910" i="2"/>
  <c r="U5902" i="2"/>
  <c r="O5902" i="2"/>
  <c r="N5902" i="2"/>
  <c r="U5894" i="2"/>
  <c r="O5894" i="2"/>
  <c r="N5894" i="2"/>
  <c r="U5886" i="2"/>
  <c r="O5886" i="2"/>
  <c r="N5886" i="2"/>
  <c r="U5878" i="2"/>
  <c r="O5878" i="2"/>
  <c r="N5878" i="2"/>
  <c r="U5870" i="2"/>
  <c r="O5870" i="2"/>
  <c r="N5870" i="2"/>
  <c r="U5862" i="2"/>
  <c r="O5862" i="2"/>
  <c r="N5862" i="2"/>
  <c r="U5854" i="2"/>
  <c r="O5854" i="2"/>
  <c r="N5854" i="2"/>
  <c r="U5846" i="2"/>
  <c r="O5846" i="2"/>
  <c r="N5846" i="2"/>
  <c r="U5838" i="2"/>
  <c r="O5838" i="2"/>
  <c r="N5838" i="2"/>
  <c r="U5830" i="2"/>
  <c r="O5830" i="2"/>
  <c r="N5830" i="2"/>
  <c r="U5822" i="2"/>
  <c r="O5822" i="2"/>
  <c r="N5822" i="2"/>
  <c r="U5814" i="2"/>
  <c r="O5814" i="2"/>
  <c r="N5814" i="2"/>
  <c r="U5806" i="2"/>
  <c r="O5806" i="2"/>
  <c r="N5806" i="2"/>
  <c r="U5798" i="2"/>
  <c r="O5798" i="2"/>
  <c r="N5798" i="2"/>
  <c r="U5790" i="2"/>
  <c r="O5790" i="2"/>
  <c r="N5790" i="2"/>
  <c r="U5782" i="2"/>
  <c r="O5782" i="2"/>
  <c r="N5782" i="2"/>
  <c r="U5774" i="2"/>
  <c r="O5774" i="2"/>
  <c r="N5774" i="2"/>
  <c r="U5766" i="2"/>
  <c r="O5766" i="2"/>
  <c r="N5766" i="2"/>
  <c r="U5758" i="2"/>
  <c r="O5758" i="2"/>
  <c r="N5758" i="2"/>
  <c r="U5750" i="2"/>
  <c r="O5750" i="2"/>
  <c r="N5750" i="2"/>
  <c r="U5742" i="2"/>
  <c r="O5742" i="2"/>
  <c r="N5742" i="2"/>
  <c r="U5734" i="2"/>
  <c r="O5734" i="2"/>
  <c r="N5734" i="2"/>
  <c r="U5726" i="2"/>
  <c r="O5726" i="2"/>
  <c r="N5726" i="2"/>
  <c r="U5718" i="2"/>
  <c r="O5718" i="2"/>
  <c r="N5718" i="2"/>
  <c r="U5710" i="2"/>
  <c r="O5710" i="2"/>
  <c r="N5710" i="2"/>
  <c r="U5702" i="2"/>
  <c r="O5702" i="2"/>
  <c r="N5702" i="2"/>
  <c r="U5694" i="2"/>
  <c r="O5694" i="2"/>
  <c r="N5694" i="2"/>
  <c r="U5686" i="2"/>
  <c r="O5686" i="2"/>
  <c r="N5686" i="2"/>
  <c r="U5678" i="2"/>
  <c r="O5678" i="2"/>
  <c r="N5678" i="2"/>
  <c r="U5670" i="2"/>
  <c r="O5670" i="2"/>
  <c r="N5670" i="2"/>
  <c r="U5662" i="2"/>
  <c r="O5662" i="2"/>
  <c r="N5662" i="2"/>
  <c r="U5654" i="2"/>
  <c r="O5654" i="2"/>
  <c r="N5654" i="2"/>
  <c r="U5646" i="2"/>
  <c r="O5646" i="2"/>
  <c r="N5646" i="2"/>
  <c r="U5638" i="2"/>
  <c r="O5638" i="2"/>
  <c r="N5638" i="2"/>
  <c r="U5630" i="2"/>
  <c r="O5630" i="2"/>
  <c r="N5630" i="2"/>
  <c r="U5622" i="2"/>
  <c r="O5622" i="2"/>
  <c r="N5622" i="2"/>
  <c r="U5614" i="2"/>
  <c r="O5614" i="2"/>
  <c r="N5614" i="2"/>
  <c r="U5606" i="2"/>
  <c r="O5606" i="2"/>
  <c r="N5606" i="2"/>
  <c r="U5598" i="2"/>
  <c r="O5598" i="2"/>
  <c r="N5598" i="2"/>
  <c r="U5590" i="2"/>
  <c r="O5590" i="2"/>
  <c r="N5590" i="2"/>
  <c r="U5582" i="2"/>
  <c r="O5582" i="2"/>
  <c r="N5582" i="2"/>
  <c r="U5574" i="2"/>
  <c r="O5574" i="2"/>
  <c r="N5574" i="2"/>
  <c r="U5566" i="2"/>
  <c r="O5566" i="2"/>
  <c r="N5566" i="2"/>
  <c r="U5558" i="2"/>
  <c r="O5558" i="2"/>
  <c r="N5558" i="2"/>
  <c r="U5550" i="2"/>
  <c r="O5550" i="2"/>
  <c r="N5550" i="2"/>
  <c r="U5542" i="2"/>
  <c r="O5542" i="2"/>
  <c r="N5542" i="2"/>
  <c r="U5534" i="2"/>
  <c r="O5534" i="2"/>
  <c r="N5534" i="2"/>
  <c r="U5526" i="2"/>
  <c r="O5526" i="2"/>
  <c r="N5526" i="2"/>
  <c r="U5518" i="2"/>
  <c r="O5518" i="2"/>
  <c r="N5518" i="2"/>
  <c r="U5510" i="2"/>
  <c r="O5510" i="2"/>
  <c r="N5510" i="2"/>
  <c r="U5502" i="2"/>
  <c r="O5502" i="2"/>
  <c r="N5502" i="2"/>
  <c r="U5494" i="2"/>
  <c r="O5494" i="2"/>
  <c r="N5494" i="2"/>
  <c r="U5486" i="2"/>
  <c r="O5486" i="2"/>
  <c r="N5486" i="2"/>
  <c r="U5478" i="2"/>
  <c r="O5478" i="2"/>
  <c r="N5478" i="2"/>
  <c r="U5470" i="2"/>
  <c r="O5470" i="2"/>
  <c r="N5470" i="2"/>
  <c r="U5462" i="2"/>
  <c r="O5462" i="2"/>
  <c r="N5462" i="2"/>
  <c r="U5454" i="2"/>
  <c r="O5454" i="2"/>
  <c r="N5454" i="2"/>
  <c r="U5446" i="2"/>
  <c r="O5446" i="2"/>
  <c r="N5446" i="2"/>
  <c r="U5438" i="2"/>
  <c r="O5438" i="2"/>
  <c r="N5438" i="2"/>
  <c r="U5430" i="2"/>
  <c r="O5430" i="2"/>
  <c r="N5430" i="2"/>
  <c r="U5422" i="2"/>
  <c r="O5422" i="2"/>
  <c r="N5422" i="2"/>
  <c r="U5414" i="2"/>
  <c r="O5414" i="2"/>
  <c r="N5414" i="2"/>
  <c r="U5406" i="2"/>
  <c r="O5406" i="2"/>
  <c r="N5406" i="2"/>
  <c r="U5398" i="2"/>
  <c r="O5398" i="2"/>
  <c r="N5398" i="2"/>
  <c r="U5390" i="2"/>
  <c r="O5390" i="2"/>
  <c r="N5390" i="2"/>
  <c r="U5382" i="2"/>
  <c r="O5382" i="2"/>
  <c r="N5382" i="2"/>
  <c r="U5374" i="2"/>
  <c r="O5374" i="2"/>
  <c r="N5374" i="2"/>
  <c r="U5366" i="2"/>
  <c r="O5366" i="2"/>
  <c r="N5366" i="2"/>
  <c r="U5358" i="2"/>
  <c r="O5358" i="2"/>
  <c r="N5358" i="2"/>
  <c r="U5350" i="2"/>
  <c r="O5350" i="2"/>
  <c r="N5350" i="2"/>
  <c r="U5342" i="2"/>
  <c r="O5342" i="2"/>
  <c r="N5342" i="2"/>
  <c r="U5334" i="2"/>
  <c r="O5334" i="2"/>
  <c r="N5334" i="2"/>
  <c r="U5326" i="2"/>
  <c r="O5326" i="2"/>
  <c r="N5326" i="2"/>
  <c r="U5318" i="2"/>
  <c r="O5318" i="2"/>
  <c r="N5318" i="2"/>
  <c r="U5310" i="2"/>
  <c r="O5310" i="2"/>
  <c r="N5310" i="2"/>
  <c r="U5302" i="2"/>
  <c r="N5302" i="2"/>
  <c r="O5302" i="2"/>
  <c r="U5294" i="2"/>
  <c r="N5294" i="2"/>
  <c r="O5294" i="2"/>
  <c r="U5286" i="2"/>
  <c r="N5286" i="2"/>
  <c r="O5286" i="2"/>
  <c r="U5278" i="2"/>
  <c r="N5278" i="2"/>
  <c r="O5278" i="2"/>
  <c r="U5270" i="2"/>
  <c r="N5270" i="2"/>
  <c r="O5270" i="2"/>
  <c r="U5262" i="2"/>
  <c r="N5262" i="2"/>
  <c r="O5262" i="2"/>
  <c r="U5254" i="2"/>
  <c r="N5254" i="2"/>
  <c r="O5254" i="2"/>
  <c r="U5246" i="2"/>
  <c r="N5246" i="2"/>
  <c r="O5246" i="2"/>
  <c r="U5238" i="2"/>
  <c r="N5238" i="2"/>
  <c r="O5238" i="2"/>
  <c r="U5230" i="2"/>
  <c r="N5230" i="2"/>
  <c r="O5230" i="2"/>
  <c r="U5222" i="2"/>
  <c r="N5222" i="2"/>
  <c r="O5222" i="2"/>
  <c r="U5214" i="2"/>
  <c r="N5214" i="2"/>
  <c r="O5214" i="2"/>
  <c r="U5206" i="2"/>
  <c r="N5206" i="2"/>
  <c r="O5206" i="2"/>
  <c r="U5198" i="2"/>
  <c r="N5198" i="2"/>
  <c r="O5198" i="2"/>
  <c r="U5190" i="2"/>
  <c r="N5190" i="2"/>
  <c r="O5190" i="2"/>
  <c r="U5182" i="2"/>
  <c r="N5182" i="2"/>
  <c r="O5182" i="2"/>
  <c r="U5174" i="2"/>
  <c r="N5174" i="2"/>
  <c r="O5174" i="2"/>
  <c r="U5166" i="2"/>
  <c r="N5166" i="2"/>
  <c r="O5166" i="2"/>
  <c r="U5158" i="2"/>
  <c r="N5158" i="2"/>
  <c r="O5158" i="2"/>
  <c r="U5150" i="2"/>
  <c r="N5150" i="2"/>
  <c r="O5150" i="2"/>
  <c r="U5142" i="2"/>
  <c r="N5142" i="2"/>
  <c r="O5142" i="2"/>
  <c r="U5134" i="2"/>
  <c r="N5134" i="2"/>
  <c r="O5134" i="2"/>
  <c r="U5126" i="2"/>
  <c r="N5126" i="2"/>
  <c r="O5126" i="2"/>
  <c r="U5118" i="2"/>
  <c r="N5118" i="2"/>
  <c r="O5118" i="2"/>
  <c r="U5110" i="2"/>
  <c r="N5110" i="2"/>
  <c r="O5110" i="2"/>
  <c r="U5102" i="2"/>
  <c r="N5102" i="2"/>
  <c r="O5102" i="2"/>
  <c r="U5094" i="2"/>
  <c r="N5094" i="2"/>
  <c r="O5094" i="2"/>
  <c r="U5086" i="2"/>
  <c r="N5086" i="2"/>
  <c r="O5086" i="2"/>
  <c r="U5078" i="2"/>
  <c r="N5078" i="2"/>
  <c r="O5078" i="2"/>
  <c r="U5070" i="2"/>
  <c r="N5070" i="2"/>
  <c r="O5070" i="2"/>
  <c r="U5062" i="2"/>
  <c r="N5062" i="2"/>
  <c r="O5062" i="2"/>
  <c r="U5054" i="2"/>
  <c r="N5054" i="2"/>
  <c r="O5054" i="2"/>
  <c r="U5046" i="2"/>
  <c r="N5046" i="2"/>
  <c r="O5046" i="2"/>
  <c r="U5038" i="2"/>
  <c r="N5038" i="2"/>
  <c r="O5038" i="2"/>
  <c r="U5030" i="2"/>
  <c r="N5030" i="2"/>
  <c r="O5030" i="2"/>
  <c r="U5022" i="2"/>
  <c r="N5022" i="2"/>
  <c r="O5022" i="2"/>
  <c r="U5014" i="2"/>
  <c r="N5014" i="2"/>
  <c r="O5014" i="2"/>
  <c r="U5006" i="2"/>
  <c r="N5006" i="2"/>
  <c r="O5006" i="2"/>
  <c r="U4998" i="2"/>
  <c r="N4998" i="2"/>
  <c r="O4998" i="2"/>
  <c r="U4990" i="2"/>
  <c r="N4990" i="2"/>
  <c r="O4990" i="2"/>
  <c r="U4982" i="2"/>
  <c r="N4982" i="2"/>
  <c r="O4982" i="2"/>
  <c r="U4974" i="2"/>
  <c r="N4974" i="2"/>
  <c r="O4974" i="2"/>
  <c r="U4966" i="2"/>
  <c r="N4966" i="2"/>
  <c r="O4966" i="2"/>
  <c r="U4958" i="2"/>
  <c r="N4958" i="2"/>
  <c r="O4958" i="2"/>
  <c r="U4950" i="2"/>
  <c r="N4950" i="2"/>
  <c r="O4950" i="2"/>
  <c r="U4942" i="2"/>
  <c r="N4942" i="2"/>
  <c r="O4942" i="2"/>
  <c r="U4934" i="2"/>
  <c r="N4934" i="2"/>
  <c r="O4934" i="2"/>
  <c r="U4926" i="2"/>
  <c r="N4926" i="2"/>
  <c r="O4926" i="2"/>
  <c r="U4918" i="2"/>
  <c r="N4918" i="2"/>
  <c r="O4918" i="2"/>
  <c r="U4910" i="2"/>
  <c r="N4910" i="2"/>
  <c r="O4910" i="2"/>
  <c r="U4902" i="2"/>
  <c r="N4902" i="2"/>
  <c r="O4902" i="2"/>
  <c r="U4894" i="2"/>
  <c r="N4894" i="2"/>
  <c r="O4894" i="2"/>
  <c r="U4886" i="2"/>
  <c r="N4886" i="2"/>
  <c r="O4886" i="2"/>
  <c r="U4878" i="2"/>
  <c r="N4878" i="2"/>
  <c r="O4878" i="2"/>
  <c r="U4870" i="2"/>
  <c r="N4870" i="2"/>
  <c r="O4870" i="2"/>
  <c r="U4862" i="2"/>
  <c r="N4862" i="2"/>
  <c r="O4862" i="2"/>
  <c r="U4854" i="2"/>
  <c r="N4854" i="2"/>
  <c r="O4854" i="2"/>
  <c r="U4846" i="2"/>
  <c r="N4846" i="2"/>
  <c r="O4846" i="2"/>
  <c r="U4838" i="2"/>
  <c r="N4838" i="2"/>
  <c r="O4838" i="2"/>
  <c r="U4830" i="2"/>
  <c r="N4830" i="2"/>
  <c r="O4830" i="2"/>
  <c r="U4822" i="2"/>
  <c r="N4822" i="2"/>
  <c r="O4822" i="2"/>
  <c r="U4814" i="2"/>
  <c r="N4814" i="2"/>
  <c r="O4814" i="2"/>
  <c r="U4806" i="2"/>
  <c r="N4806" i="2"/>
  <c r="O4806" i="2"/>
  <c r="U4798" i="2"/>
  <c r="O4798" i="2"/>
  <c r="N4798" i="2"/>
  <c r="U4790" i="2"/>
  <c r="O4790" i="2"/>
  <c r="N4790" i="2"/>
  <c r="U4782" i="2"/>
  <c r="O4782" i="2"/>
  <c r="N4782" i="2"/>
  <c r="U4774" i="2"/>
  <c r="O4774" i="2"/>
  <c r="N4774" i="2"/>
  <c r="U4766" i="2"/>
  <c r="O4766" i="2"/>
  <c r="N4766" i="2"/>
  <c r="U4758" i="2"/>
  <c r="O4758" i="2"/>
  <c r="N4758" i="2"/>
  <c r="U4750" i="2"/>
  <c r="O4750" i="2"/>
  <c r="N4750" i="2"/>
  <c r="U4742" i="2"/>
  <c r="O4742" i="2"/>
  <c r="N4742" i="2"/>
  <c r="U4734" i="2"/>
  <c r="O4734" i="2"/>
  <c r="N4734" i="2"/>
  <c r="U4726" i="2"/>
  <c r="O4726" i="2"/>
  <c r="N4726" i="2"/>
  <c r="U4718" i="2"/>
  <c r="O4718" i="2"/>
  <c r="N4718" i="2"/>
  <c r="U4710" i="2"/>
  <c r="O4710" i="2"/>
  <c r="N4710" i="2"/>
  <c r="U4702" i="2"/>
  <c r="O4702" i="2"/>
  <c r="N4702" i="2"/>
  <c r="U4694" i="2"/>
  <c r="O4694" i="2"/>
  <c r="N4694" i="2"/>
  <c r="U4686" i="2"/>
  <c r="O4686" i="2"/>
  <c r="N4686" i="2"/>
  <c r="U4678" i="2"/>
  <c r="O4678" i="2"/>
  <c r="N4678" i="2"/>
  <c r="U4670" i="2"/>
  <c r="O4670" i="2"/>
  <c r="N4670" i="2"/>
  <c r="U4662" i="2"/>
  <c r="O4662" i="2"/>
  <c r="N4662" i="2"/>
  <c r="U4654" i="2"/>
  <c r="O4654" i="2"/>
  <c r="N4654" i="2"/>
  <c r="U4646" i="2"/>
  <c r="O4646" i="2"/>
  <c r="N4646" i="2"/>
  <c r="U4638" i="2"/>
  <c r="O4638" i="2"/>
  <c r="N4638" i="2"/>
  <c r="U4630" i="2"/>
  <c r="O4630" i="2"/>
  <c r="N4630" i="2"/>
  <c r="U4622" i="2"/>
  <c r="O4622" i="2"/>
  <c r="N4622" i="2"/>
  <c r="U4614" i="2"/>
  <c r="O4614" i="2"/>
  <c r="N4614" i="2"/>
  <c r="U4606" i="2"/>
  <c r="O4606" i="2"/>
  <c r="N4606" i="2"/>
  <c r="U4598" i="2"/>
  <c r="O4598" i="2"/>
  <c r="N4598" i="2"/>
  <c r="U4590" i="2"/>
  <c r="O4590" i="2"/>
  <c r="N4590" i="2"/>
  <c r="U4582" i="2"/>
  <c r="O4582" i="2"/>
  <c r="N4582" i="2"/>
  <c r="U4574" i="2"/>
  <c r="O4574" i="2"/>
  <c r="N4574" i="2"/>
  <c r="U4566" i="2"/>
  <c r="O4566" i="2"/>
  <c r="N4566" i="2"/>
  <c r="U4558" i="2"/>
  <c r="O4558" i="2"/>
  <c r="N4558" i="2"/>
  <c r="U4550" i="2"/>
  <c r="O4550" i="2"/>
  <c r="N4550" i="2"/>
  <c r="U4542" i="2"/>
  <c r="O4542" i="2"/>
  <c r="N4542" i="2"/>
  <c r="U4534" i="2"/>
  <c r="O4534" i="2"/>
  <c r="N4534" i="2"/>
  <c r="U4526" i="2"/>
  <c r="O4526" i="2"/>
  <c r="N4526" i="2"/>
  <c r="U4518" i="2"/>
  <c r="O4518" i="2"/>
  <c r="N4518" i="2"/>
  <c r="U4510" i="2"/>
  <c r="O4510" i="2"/>
  <c r="N4510" i="2"/>
  <c r="U4502" i="2"/>
  <c r="O4502" i="2"/>
  <c r="N4502" i="2"/>
  <c r="U4494" i="2"/>
  <c r="O4494" i="2"/>
  <c r="N4494" i="2"/>
  <c r="U4486" i="2"/>
  <c r="O4486" i="2"/>
  <c r="N4486" i="2"/>
  <c r="U4478" i="2"/>
  <c r="O4478" i="2"/>
  <c r="N4478" i="2"/>
  <c r="U4470" i="2"/>
  <c r="O4470" i="2"/>
  <c r="N4470" i="2"/>
  <c r="U4462" i="2"/>
  <c r="O4462" i="2"/>
  <c r="N4462" i="2"/>
  <c r="U4454" i="2"/>
  <c r="O4454" i="2"/>
  <c r="N4454" i="2"/>
  <c r="U4446" i="2"/>
  <c r="O4446" i="2"/>
  <c r="N4446" i="2"/>
  <c r="U4438" i="2"/>
  <c r="O4438" i="2"/>
  <c r="N4438" i="2"/>
  <c r="U4430" i="2"/>
  <c r="O4430" i="2"/>
  <c r="N4430" i="2"/>
  <c r="U4422" i="2"/>
  <c r="O4422" i="2"/>
  <c r="N4422" i="2"/>
  <c r="U4414" i="2"/>
  <c r="O4414" i="2"/>
  <c r="N4414" i="2"/>
  <c r="U4406" i="2"/>
  <c r="O4406" i="2"/>
  <c r="N4406" i="2"/>
  <c r="U4398" i="2"/>
  <c r="O4398" i="2"/>
  <c r="N4398" i="2"/>
  <c r="U4390" i="2"/>
  <c r="O4390" i="2"/>
  <c r="N4390" i="2"/>
  <c r="U4382" i="2"/>
  <c r="O4382" i="2"/>
  <c r="N4382" i="2"/>
  <c r="U4374" i="2"/>
  <c r="O4374" i="2"/>
  <c r="N4374" i="2"/>
  <c r="U4366" i="2"/>
  <c r="O4366" i="2"/>
  <c r="N4366" i="2"/>
  <c r="U4358" i="2"/>
  <c r="O4358" i="2"/>
  <c r="N4358" i="2"/>
  <c r="U4350" i="2"/>
  <c r="O4350" i="2"/>
  <c r="N4350" i="2"/>
  <c r="U4342" i="2"/>
  <c r="O4342" i="2"/>
  <c r="N4342" i="2"/>
  <c r="U4334" i="2"/>
  <c r="O4334" i="2"/>
  <c r="N4334" i="2"/>
  <c r="U4326" i="2"/>
  <c r="O4326" i="2"/>
  <c r="N4326" i="2"/>
  <c r="U4318" i="2"/>
  <c r="O4318" i="2"/>
  <c r="N4318" i="2"/>
  <c r="U4310" i="2"/>
  <c r="O4310" i="2"/>
  <c r="N4310" i="2"/>
  <c r="U4302" i="2"/>
  <c r="O4302" i="2"/>
  <c r="N4302" i="2"/>
  <c r="U4294" i="2"/>
  <c r="O4294" i="2"/>
  <c r="N4294" i="2"/>
  <c r="U4286" i="2"/>
  <c r="O4286" i="2"/>
  <c r="N4286" i="2"/>
  <c r="U4278" i="2"/>
  <c r="O4278" i="2"/>
  <c r="N4278" i="2"/>
  <c r="U4270" i="2"/>
  <c r="O4270" i="2"/>
  <c r="N4270" i="2"/>
  <c r="U4262" i="2"/>
  <c r="O4262" i="2"/>
  <c r="N4262" i="2"/>
  <c r="U4254" i="2"/>
  <c r="O4254" i="2"/>
  <c r="N4254" i="2"/>
  <c r="U4246" i="2"/>
  <c r="O4246" i="2"/>
  <c r="N4246" i="2"/>
  <c r="U4238" i="2"/>
  <c r="O4238" i="2"/>
  <c r="N4238" i="2"/>
  <c r="U4230" i="2"/>
  <c r="O4230" i="2"/>
  <c r="N4230" i="2"/>
  <c r="U4222" i="2"/>
  <c r="O4222" i="2"/>
  <c r="N4222" i="2"/>
  <c r="U4214" i="2"/>
  <c r="O4214" i="2"/>
  <c r="N4214" i="2"/>
  <c r="U4206" i="2"/>
  <c r="O4206" i="2"/>
  <c r="N4206" i="2"/>
  <c r="U4198" i="2"/>
  <c r="O4198" i="2"/>
  <c r="N4198" i="2"/>
  <c r="U4190" i="2"/>
  <c r="O4190" i="2"/>
  <c r="N4190" i="2"/>
  <c r="U4182" i="2"/>
  <c r="O4182" i="2"/>
  <c r="N4182" i="2"/>
  <c r="U4174" i="2"/>
  <c r="O4174" i="2"/>
  <c r="N4174" i="2"/>
  <c r="U4166" i="2"/>
  <c r="N4166" i="2"/>
  <c r="O4166" i="2"/>
  <c r="U4158" i="2"/>
  <c r="N4158" i="2"/>
  <c r="O4158" i="2"/>
  <c r="U4150" i="2"/>
  <c r="N4150" i="2"/>
  <c r="O4150" i="2"/>
  <c r="U4142" i="2"/>
  <c r="N4142" i="2"/>
  <c r="O4142" i="2"/>
  <c r="U4134" i="2"/>
  <c r="N4134" i="2"/>
  <c r="O4134" i="2"/>
  <c r="U4126" i="2"/>
  <c r="N4126" i="2"/>
  <c r="O4126" i="2"/>
  <c r="U4118" i="2"/>
  <c r="N4118" i="2"/>
  <c r="O4118" i="2"/>
  <c r="U4110" i="2"/>
  <c r="N4110" i="2"/>
  <c r="O4110" i="2"/>
  <c r="U4102" i="2"/>
  <c r="N4102" i="2"/>
  <c r="O4102" i="2"/>
  <c r="U4094" i="2"/>
  <c r="N4094" i="2"/>
  <c r="O4094" i="2"/>
  <c r="U4086" i="2"/>
  <c r="N4086" i="2"/>
  <c r="O4086" i="2"/>
  <c r="U4078" i="2"/>
  <c r="N4078" i="2"/>
  <c r="O4078" i="2"/>
  <c r="U4070" i="2"/>
  <c r="N4070" i="2"/>
  <c r="O4070" i="2"/>
  <c r="U4062" i="2"/>
  <c r="N4062" i="2"/>
  <c r="O4062" i="2"/>
  <c r="U4054" i="2"/>
  <c r="N4054" i="2"/>
  <c r="O4054" i="2"/>
  <c r="U4046" i="2"/>
  <c r="N4046" i="2"/>
  <c r="O4046" i="2"/>
  <c r="U4038" i="2"/>
  <c r="N4038" i="2"/>
  <c r="O4038" i="2"/>
  <c r="U4030" i="2"/>
  <c r="N4030" i="2"/>
  <c r="O4030" i="2"/>
  <c r="U4022" i="2"/>
  <c r="N4022" i="2"/>
  <c r="O4022" i="2"/>
  <c r="U4014" i="2"/>
  <c r="N4014" i="2"/>
  <c r="O4014" i="2"/>
  <c r="U4006" i="2"/>
  <c r="N4006" i="2"/>
  <c r="O4006" i="2"/>
  <c r="U3998" i="2"/>
  <c r="N3998" i="2"/>
  <c r="O3998" i="2"/>
  <c r="U3990" i="2"/>
  <c r="N3990" i="2"/>
  <c r="O3990" i="2"/>
  <c r="U3982" i="2"/>
  <c r="N3982" i="2"/>
  <c r="O3982" i="2"/>
  <c r="U3974" i="2"/>
  <c r="N3974" i="2"/>
  <c r="O3974" i="2"/>
  <c r="U3966" i="2"/>
  <c r="N3966" i="2"/>
  <c r="O3966" i="2"/>
  <c r="U3958" i="2"/>
  <c r="N3958" i="2"/>
  <c r="O3958" i="2"/>
  <c r="U3950" i="2"/>
  <c r="N3950" i="2"/>
  <c r="O3950" i="2"/>
  <c r="U3942" i="2"/>
  <c r="N3942" i="2"/>
  <c r="O3942" i="2"/>
  <c r="U3934" i="2"/>
  <c r="N3934" i="2"/>
  <c r="O3934" i="2"/>
  <c r="U3926" i="2"/>
  <c r="N3926" i="2"/>
  <c r="O3926" i="2"/>
  <c r="U3918" i="2"/>
  <c r="N3918" i="2"/>
  <c r="O3918" i="2"/>
  <c r="U3910" i="2"/>
  <c r="N3910" i="2"/>
  <c r="O3910" i="2"/>
  <c r="U3902" i="2"/>
  <c r="N3902" i="2"/>
  <c r="O3902" i="2"/>
  <c r="U3894" i="2"/>
  <c r="N3894" i="2"/>
  <c r="O3894" i="2"/>
  <c r="U3886" i="2"/>
  <c r="N3886" i="2"/>
  <c r="O3886" i="2"/>
  <c r="U3878" i="2"/>
  <c r="N3878" i="2"/>
  <c r="O3878" i="2"/>
  <c r="U3870" i="2"/>
  <c r="N3870" i="2"/>
  <c r="O3870" i="2"/>
  <c r="U3862" i="2"/>
  <c r="N3862" i="2"/>
  <c r="O3862" i="2"/>
  <c r="U3854" i="2"/>
  <c r="N3854" i="2"/>
  <c r="O3854" i="2"/>
  <c r="U3846" i="2"/>
  <c r="N3846" i="2"/>
  <c r="O3846" i="2"/>
  <c r="U3838" i="2"/>
  <c r="N3838" i="2"/>
  <c r="O3838" i="2"/>
  <c r="U3830" i="2"/>
  <c r="O3830" i="2"/>
  <c r="N3830" i="2"/>
  <c r="U3822" i="2"/>
  <c r="O3822" i="2"/>
  <c r="N3822" i="2"/>
  <c r="U3814" i="2"/>
  <c r="O3814" i="2"/>
  <c r="N3814" i="2"/>
  <c r="U3806" i="2"/>
  <c r="O3806" i="2"/>
  <c r="N3806" i="2"/>
  <c r="U3798" i="2"/>
  <c r="O3798" i="2"/>
  <c r="N3798" i="2"/>
  <c r="U3790" i="2"/>
  <c r="O3790" i="2"/>
  <c r="N3790" i="2"/>
  <c r="U3782" i="2"/>
  <c r="O3782" i="2"/>
  <c r="N3782" i="2"/>
  <c r="U3774" i="2"/>
  <c r="O3774" i="2"/>
  <c r="N3774" i="2"/>
  <c r="U3766" i="2"/>
  <c r="O3766" i="2"/>
  <c r="N3766" i="2"/>
  <c r="U3758" i="2"/>
  <c r="O3758" i="2"/>
  <c r="N3758" i="2"/>
  <c r="U3750" i="2"/>
  <c r="O3750" i="2"/>
  <c r="N3750" i="2"/>
  <c r="U3742" i="2"/>
  <c r="O3742" i="2"/>
  <c r="N3742" i="2"/>
  <c r="U3734" i="2"/>
  <c r="O3734" i="2"/>
  <c r="N3734" i="2"/>
  <c r="U3726" i="2"/>
  <c r="O3726" i="2"/>
  <c r="N3726" i="2"/>
  <c r="U3718" i="2"/>
  <c r="O3718" i="2"/>
  <c r="N3718" i="2"/>
  <c r="U3710" i="2"/>
  <c r="O3710" i="2"/>
  <c r="N3710" i="2"/>
  <c r="U3702" i="2"/>
  <c r="O3702" i="2"/>
  <c r="N3702" i="2"/>
  <c r="U3694" i="2"/>
  <c r="O3694" i="2"/>
  <c r="N3694" i="2"/>
  <c r="U3686" i="2"/>
  <c r="O3686" i="2"/>
  <c r="N3686" i="2"/>
  <c r="U3678" i="2"/>
  <c r="O3678" i="2"/>
  <c r="N3678" i="2"/>
  <c r="U3670" i="2"/>
  <c r="O3670" i="2"/>
  <c r="N3670" i="2"/>
  <c r="U3662" i="2"/>
  <c r="O3662" i="2"/>
  <c r="N3662" i="2"/>
  <c r="U3654" i="2"/>
  <c r="O3654" i="2"/>
  <c r="N3654" i="2"/>
  <c r="U3646" i="2"/>
  <c r="O3646" i="2"/>
  <c r="N3646" i="2"/>
  <c r="U3638" i="2"/>
  <c r="O3638" i="2"/>
  <c r="N3638" i="2"/>
  <c r="U3630" i="2"/>
  <c r="O3630" i="2"/>
  <c r="N3630" i="2"/>
  <c r="U3622" i="2"/>
  <c r="O3622" i="2"/>
  <c r="N3622" i="2"/>
  <c r="U3614" i="2"/>
  <c r="O3614" i="2"/>
  <c r="N3614" i="2"/>
  <c r="U3606" i="2"/>
  <c r="O3606" i="2"/>
  <c r="N3606" i="2"/>
  <c r="U3598" i="2"/>
  <c r="O3598" i="2"/>
  <c r="N3598" i="2"/>
  <c r="U3590" i="2"/>
  <c r="O3590" i="2"/>
  <c r="N3590" i="2"/>
  <c r="U3582" i="2"/>
  <c r="O3582" i="2"/>
  <c r="N3582" i="2"/>
  <c r="U3574" i="2"/>
  <c r="O3574" i="2"/>
  <c r="N3574" i="2"/>
  <c r="U3566" i="2"/>
  <c r="O3566" i="2"/>
  <c r="N3566" i="2"/>
  <c r="U3558" i="2"/>
  <c r="O3558" i="2"/>
  <c r="N3558" i="2"/>
  <c r="U3550" i="2"/>
  <c r="O3550" i="2"/>
  <c r="N3550" i="2"/>
  <c r="U3542" i="2"/>
  <c r="O3542" i="2"/>
  <c r="N3542" i="2"/>
  <c r="U3534" i="2"/>
  <c r="O3534" i="2"/>
  <c r="N3534" i="2"/>
  <c r="U3526" i="2"/>
  <c r="O3526" i="2"/>
  <c r="N3526" i="2"/>
  <c r="U3518" i="2"/>
  <c r="O3518" i="2"/>
  <c r="N3518" i="2"/>
  <c r="U3510" i="2"/>
  <c r="O3510" i="2"/>
  <c r="N3510" i="2"/>
  <c r="U3502" i="2"/>
  <c r="O3502" i="2"/>
  <c r="N3502" i="2"/>
  <c r="U3494" i="2"/>
  <c r="O3494" i="2"/>
  <c r="N3494" i="2"/>
  <c r="U3486" i="2"/>
  <c r="O3486" i="2"/>
  <c r="N3486" i="2"/>
  <c r="U3478" i="2"/>
  <c r="O3478" i="2"/>
  <c r="N3478" i="2"/>
  <c r="U3470" i="2"/>
  <c r="O3470" i="2"/>
  <c r="N3470" i="2"/>
  <c r="U3462" i="2"/>
  <c r="O3462" i="2"/>
  <c r="N3462" i="2"/>
  <c r="U3454" i="2"/>
  <c r="O3454" i="2"/>
  <c r="N3454" i="2"/>
  <c r="U3446" i="2"/>
  <c r="O3446" i="2"/>
  <c r="N3446" i="2"/>
  <c r="U3438" i="2"/>
  <c r="O3438" i="2"/>
  <c r="N3438" i="2"/>
  <c r="U3430" i="2"/>
  <c r="O3430" i="2"/>
  <c r="N3430" i="2"/>
  <c r="U3422" i="2"/>
  <c r="O3422" i="2"/>
  <c r="N3422" i="2"/>
  <c r="U3414" i="2"/>
  <c r="O3414" i="2"/>
  <c r="N3414" i="2"/>
  <c r="U3406" i="2"/>
  <c r="O3406" i="2"/>
  <c r="N3406" i="2"/>
  <c r="U3398" i="2"/>
  <c r="O3398" i="2"/>
  <c r="N3398" i="2"/>
  <c r="U3390" i="2"/>
  <c r="O3390" i="2"/>
  <c r="N3390" i="2"/>
  <c r="U3382" i="2"/>
  <c r="O3382" i="2"/>
  <c r="N3382" i="2"/>
  <c r="U3374" i="2"/>
  <c r="O3374" i="2"/>
  <c r="N3374" i="2"/>
  <c r="U3366" i="2"/>
  <c r="O3366" i="2"/>
  <c r="N3366" i="2"/>
  <c r="U3358" i="2"/>
  <c r="O3358" i="2"/>
  <c r="N3358" i="2"/>
  <c r="U3350" i="2"/>
  <c r="O3350" i="2"/>
  <c r="N3350" i="2"/>
  <c r="U3342" i="2"/>
  <c r="O3342" i="2"/>
  <c r="N3342" i="2"/>
  <c r="U3334" i="2"/>
  <c r="O3334" i="2"/>
  <c r="N3334" i="2"/>
  <c r="U3326" i="2"/>
  <c r="O3326" i="2"/>
  <c r="N3326" i="2"/>
  <c r="U3318" i="2"/>
  <c r="O3318" i="2"/>
  <c r="N3318" i="2"/>
  <c r="U3310" i="2"/>
  <c r="O3310" i="2"/>
  <c r="N3310" i="2"/>
  <c r="U3302" i="2"/>
  <c r="O3302" i="2"/>
  <c r="N3302" i="2"/>
  <c r="U3294" i="2"/>
  <c r="O3294" i="2"/>
  <c r="N3294" i="2"/>
  <c r="U3286" i="2"/>
  <c r="O3286" i="2"/>
  <c r="N3286" i="2"/>
  <c r="U3278" i="2"/>
  <c r="O3278" i="2"/>
  <c r="N3278" i="2"/>
  <c r="U3270" i="2"/>
  <c r="O3270" i="2"/>
  <c r="N3270" i="2"/>
  <c r="U3262" i="2"/>
  <c r="O3262" i="2"/>
  <c r="N3262" i="2"/>
  <c r="U3254" i="2"/>
  <c r="O3254" i="2"/>
  <c r="N3254" i="2"/>
  <c r="U3246" i="2"/>
  <c r="O3246" i="2"/>
  <c r="N3246" i="2"/>
  <c r="U3238" i="2"/>
  <c r="O3238" i="2"/>
  <c r="N3238" i="2"/>
  <c r="U3230" i="2"/>
  <c r="O3230" i="2"/>
  <c r="N3230" i="2"/>
  <c r="U3222" i="2"/>
  <c r="O3222" i="2"/>
  <c r="N3222" i="2"/>
  <c r="U3214" i="2"/>
  <c r="O3214" i="2"/>
  <c r="N3214" i="2"/>
  <c r="U3206" i="2"/>
  <c r="O3206" i="2"/>
  <c r="N3206" i="2"/>
  <c r="U3198" i="2"/>
  <c r="O3198" i="2"/>
  <c r="N3198" i="2"/>
  <c r="U3190" i="2"/>
  <c r="O3190" i="2"/>
  <c r="N3190" i="2"/>
  <c r="U3182" i="2"/>
  <c r="O3182" i="2"/>
  <c r="N3182" i="2"/>
  <c r="U3174" i="2"/>
  <c r="O3174" i="2"/>
  <c r="N3174" i="2"/>
  <c r="U3166" i="2"/>
  <c r="O3166" i="2"/>
  <c r="N3166" i="2"/>
  <c r="U3158" i="2"/>
  <c r="O3158" i="2"/>
  <c r="N3158" i="2"/>
  <c r="U3150" i="2"/>
  <c r="O3150" i="2"/>
  <c r="N3150" i="2"/>
  <c r="U3142" i="2"/>
  <c r="O3142" i="2"/>
  <c r="N3142" i="2"/>
  <c r="U3134" i="2"/>
  <c r="O3134" i="2"/>
  <c r="N3134" i="2"/>
  <c r="U3126" i="2"/>
  <c r="O3126" i="2"/>
  <c r="N3126" i="2"/>
  <c r="U3118" i="2"/>
  <c r="O3118" i="2"/>
  <c r="N3118" i="2"/>
  <c r="U3110" i="2"/>
  <c r="O3110" i="2"/>
  <c r="N3110" i="2"/>
  <c r="U3102" i="2"/>
  <c r="N3102" i="2"/>
  <c r="O3102" i="2"/>
  <c r="U3094" i="2"/>
  <c r="N3094" i="2"/>
  <c r="O3094" i="2"/>
  <c r="U3086" i="2"/>
  <c r="N3086" i="2"/>
  <c r="O3086" i="2"/>
  <c r="U3078" i="2"/>
  <c r="N3078" i="2"/>
  <c r="O3078" i="2"/>
  <c r="U3070" i="2"/>
  <c r="N3070" i="2"/>
  <c r="O3070" i="2"/>
  <c r="U3062" i="2"/>
  <c r="O3062" i="2"/>
  <c r="N3062" i="2"/>
  <c r="U3054" i="2"/>
  <c r="O3054" i="2"/>
  <c r="N3054" i="2"/>
  <c r="U3046" i="2"/>
  <c r="O3046" i="2"/>
  <c r="N3046" i="2"/>
  <c r="U3038" i="2"/>
  <c r="O3038" i="2"/>
  <c r="N3038" i="2"/>
  <c r="U3030" i="2"/>
  <c r="O3030" i="2"/>
  <c r="N3030" i="2"/>
  <c r="U3022" i="2"/>
  <c r="O3022" i="2"/>
  <c r="N3022" i="2"/>
  <c r="U3014" i="2"/>
  <c r="O3014" i="2"/>
  <c r="N3014" i="2"/>
  <c r="U3006" i="2"/>
  <c r="O3006" i="2"/>
  <c r="N3006" i="2"/>
  <c r="U2998" i="2"/>
  <c r="O2998" i="2"/>
  <c r="N2998" i="2"/>
  <c r="U2990" i="2"/>
  <c r="O2990" i="2"/>
  <c r="N2990" i="2"/>
  <c r="U2982" i="2"/>
  <c r="O2982" i="2"/>
  <c r="N2982" i="2"/>
  <c r="U2974" i="2"/>
  <c r="O2974" i="2"/>
  <c r="N2974" i="2"/>
  <c r="U2966" i="2"/>
  <c r="O2966" i="2"/>
  <c r="N2966" i="2"/>
  <c r="U2958" i="2"/>
  <c r="O2958" i="2"/>
  <c r="N2958" i="2"/>
  <c r="U2950" i="2"/>
  <c r="O2950" i="2"/>
  <c r="N2950" i="2"/>
  <c r="U2942" i="2"/>
  <c r="O2942" i="2"/>
  <c r="N2942" i="2"/>
  <c r="U2934" i="2"/>
  <c r="O2934" i="2"/>
  <c r="N2934" i="2"/>
  <c r="U2926" i="2"/>
  <c r="O2926" i="2"/>
  <c r="N2926" i="2"/>
  <c r="U2918" i="2"/>
  <c r="O2918" i="2"/>
  <c r="N2918" i="2"/>
  <c r="U2910" i="2"/>
  <c r="O2910" i="2"/>
  <c r="N2910" i="2"/>
  <c r="U2902" i="2"/>
  <c r="O2902" i="2"/>
  <c r="N2902" i="2"/>
  <c r="U2894" i="2"/>
  <c r="O2894" i="2"/>
  <c r="N2894" i="2"/>
  <c r="U2886" i="2"/>
  <c r="O2886" i="2"/>
  <c r="N2886" i="2"/>
  <c r="U2878" i="2"/>
  <c r="O2878" i="2"/>
  <c r="N2878" i="2"/>
  <c r="U2870" i="2"/>
  <c r="O2870" i="2"/>
  <c r="N2870" i="2"/>
  <c r="U2862" i="2"/>
  <c r="O2862" i="2"/>
  <c r="N2862" i="2"/>
  <c r="U2854" i="2"/>
  <c r="O2854" i="2"/>
  <c r="N2854" i="2"/>
  <c r="U2846" i="2"/>
  <c r="O2846" i="2"/>
  <c r="N2846" i="2"/>
  <c r="U2838" i="2"/>
  <c r="O2838" i="2"/>
  <c r="N2838" i="2"/>
  <c r="U2830" i="2"/>
  <c r="O2830" i="2"/>
  <c r="N2830" i="2"/>
  <c r="U2822" i="2"/>
  <c r="O2822" i="2"/>
  <c r="N2822" i="2"/>
  <c r="U2814" i="2"/>
  <c r="O2814" i="2"/>
  <c r="N2814" i="2"/>
  <c r="U2806" i="2"/>
  <c r="O2806" i="2"/>
  <c r="N2806" i="2"/>
  <c r="U2798" i="2"/>
  <c r="O2798" i="2"/>
  <c r="N2798" i="2"/>
  <c r="U2790" i="2"/>
  <c r="O2790" i="2"/>
  <c r="N2790" i="2"/>
  <c r="U2782" i="2"/>
  <c r="O2782" i="2"/>
  <c r="N2782" i="2"/>
  <c r="U2774" i="2"/>
  <c r="O2774" i="2"/>
  <c r="N2774" i="2"/>
  <c r="U2766" i="2"/>
  <c r="O2766" i="2"/>
  <c r="N2766" i="2"/>
  <c r="U2758" i="2"/>
  <c r="O2758" i="2"/>
  <c r="N2758" i="2"/>
  <c r="U2750" i="2"/>
  <c r="O2750" i="2"/>
  <c r="N2750" i="2"/>
  <c r="U2742" i="2"/>
  <c r="O2742" i="2"/>
  <c r="N2742" i="2"/>
  <c r="U2734" i="2"/>
  <c r="O2734" i="2"/>
  <c r="N2734" i="2"/>
  <c r="U2726" i="2"/>
  <c r="O2726" i="2"/>
  <c r="N2726" i="2"/>
  <c r="U2718" i="2"/>
  <c r="O2718" i="2"/>
  <c r="N2718" i="2"/>
  <c r="U2710" i="2"/>
  <c r="O2710" i="2"/>
  <c r="N2710" i="2"/>
  <c r="U2702" i="2"/>
  <c r="O2702" i="2"/>
  <c r="N2702" i="2"/>
  <c r="U2694" i="2"/>
  <c r="O2694" i="2"/>
  <c r="N2694" i="2"/>
  <c r="U2686" i="2"/>
  <c r="O2686" i="2"/>
  <c r="N2686" i="2"/>
  <c r="U2678" i="2"/>
  <c r="O2678" i="2"/>
  <c r="N2678" i="2"/>
  <c r="U2670" i="2"/>
  <c r="O2670" i="2"/>
  <c r="N2670" i="2"/>
  <c r="U2662" i="2"/>
  <c r="O2662" i="2"/>
  <c r="N2662" i="2"/>
  <c r="U2654" i="2"/>
  <c r="O2654" i="2"/>
  <c r="N2654" i="2"/>
  <c r="U2646" i="2"/>
  <c r="O2646" i="2"/>
  <c r="N2646" i="2"/>
  <c r="U2638" i="2"/>
  <c r="O2638" i="2"/>
  <c r="N2638" i="2"/>
  <c r="U2630" i="2"/>
  <c r="O2630" i="2"/>
  <c r="N2630" i="2"/>
  <c r="U2622" i="2"/>
  <c r="O2622" i="2"/>
  <c r="N2622" i="2"/>
  <c r="U2614" i="2"/>
  <c r="O2614" i="2"/>
  <c r="N2614" i="2"/>
  <c r="U2606" i="2"/>
  <c r="O2606" i="2"/>
  <c r="N2606" i="2"/>
  <c r="U2598" i="2"/>
  <c r="O2598" i="2"/>
  <c r="N2598" i="2"/>
  <c r="U2590" i="2"/>
  <c r="O2590" i="2"/>
  <c r="N2590" i="2"/>
  <c r="U2582" i="2"/>
  <c r="O2582" i="2"/>
  <c r="N2582" i="2"/>
  <c r="U2574" i="2"/>
  <c r="O2574" i="2"/>
  <c r="N2574" i="2"/>
  <c r="U2566" i="2"/>
  <c r="O2566" i="2"/>
  <c r="N2566" i="2"/>
  <c r="U2558" i="2"/>
  <c r="O2558" i="2"/>
  <c r="N2558" i="2"/>
  <c r="U2550" i="2"/>
  <c r="O2550" i="2"/>
  <c r="N2550" i="2"/>
  <c r="U2542" i="2"/>
  <c r="N2542" i="2"/>
  <c r="O2542" i="2"/>
  <c r="U2534" i="2"/>
  <c r="N2534" i="2"/>
  <c r="O2534" i="2"/>
  <c r="U2526" i="2"/>
  <c r="N2526" i="2"/>
  <c r="O2526" i="2"/>
  <c r="U2518" i="2"/>
  <c r="N2518" i="2"/>
  <c r="O2518" i="2"/>
  <c r="U2510" i="2"/>
  <c r="N2510" i="2"/>
  <c r="O2510" i="2"/>
  <c r="U2502" i="2"/>
  <c r="N2502" i="2"/>
  <c r="O2502" i="2"/>
  <c r="U2494" i="2"/>
  <c r="N2494" i="2"/>
  <c r="O2494" i="2"/>
  <c r="U2486" i="2"/>
  <c r="N2486" i="2"/>
  <c r="O2486" i="2"/>
  <c r="U2478" i="2"/>
  <c r="N2478" i="2"/>
  <c r="O2478" i="2"/>
  <c r="U2470" i="2"/>
  <c r="N2470" i="2"/>
  <c r="O2470" i="2"/>
  <c r="U2462" i="2"/>
  <c r="N2462" i="2"/>
  <c r="O2462" i="2"/>
  <c r="U2454" i="2"/>
  <c r="N2454" i="2"/>
  <c r="O2454" i="2"/>
  <c r="U2446" i="2"/>
  <c r="N2446" i="2"/>
  <c r="O2446" i="2"/>
  <c r="U2438" i="2"/>
  <c r="N2438" i="2"/>
  <c r="O2438" i="2"/>
  <c r="U2430" i="2"/>
  <c r="N2430" i="2"/>
  <c r="O2430" i="2"/>
  <c r="U2422" i="2"/>
  <c r="N2422" i="2"/>
  <c r="O2422" i="2"/>
  <c r="U2414" i="2"/>
  <c r="N2414" i="2"/>
  <c r="O2414" i="2"/>
  <c r="U2406" i="2"/>
  <c r="N2406" i="2"/>
  <c r="O2406" i="2"/>
  <c r="U2398" i="2"/>
  <c r="N2398" i="2"/>
  <c r="O2398" i="2"/>
  <c r="U2390" i="2"/>
  <c r="N2390" i="2"/>
  <c r="O2390" i="2"/>
  <c r="U2382" i="2"/>
  <c r="N2382" i="2"/>
  <c r="O2382" i="2"/>
  <c r="U2374" i="2"/>
  <c r="N2374" i="2"/>
  <c r="O2374" i="2"/>
  <c r="U2366" i="2"/>
  <c r="N2366" i="2"/>
  <c r="O2366" i="2"/>
  <c r="U2358" i="2"/>
  <c r="N2358" i="2"/>
  <c r="O2358" i="2"/>
  <c r="U2350" i="2"/>
  <c r="N2350" i="2"/>
  <c r="O2350" i="2"/>
  <c r="U2342" i="2"/>
  <c r="N2342" i="2"/>
  <c r="O2342" i="2"/>
  <c r="U2334" i="2"/>
  <c r="N2334" i="2"/>
  <c r="O2334" i="2"/>
  <c r="U2326" i="2"/>
  <c r="N2326" i="2"/>
  <c r="O2326" i="2"/>
  <c r="U2318" i="2"/>
  <c r="N2318" i="2"/>
  <c r="O2318" i="2"/>
  <c r="U2310" i="2"/>
  <c r="N2310" i="2"/>
  <c r="O2310" i="2"/>
  <c r="U2302" i="2"/>
  <c r="N2302" i="2"/>
  <c r="O2302" i="2"/>
  <c r="U2294" i="2"/>
  <c r="N2294" i="2"/>
  <c r="O2294" i="2"/>
  <c r="U2286" i="2"/>
  <c r="N2286" i="2"/>
  <c r="O2286" i="2"/>
  <c r="U2278" i="2"/>
  <c r="N2278" i="2"/>
  <c r="O2278" i="2"/>
  <c r="U2270" i="2"/>
  <c r="N2270" i="2"/>
  <c r="O2270" i="2"/>
  <c r="U2262" i="2"/>
  <c r="N2262" i="2"/>
  <c r="O2262" i="2"/>
  <c r="U2254" i="2"/>
  <c r="N2254" i="2"/>
  <c r="O2254" i="2"/>
  <c r="U2246" i="2"/>
  <c r="N2246" i="2"/>
  <c r="O2246" i="2"/>
  <c r="U2238" i="2"/>
  <c r="N2238" i="2"/>
  <c r="O2238" i="2"/>
  <c r="U2230" i="2"/>
  <c r="N2230" i="2"/>
  <c r="O2230" i="2"/>
  <c r="U2222" i="2"/>
  <c r="N2222" i="2"/>
  <c r="O2222" i="2"/>
  <c r="U2214" i="2"/>
  <c r="N2214" i="2"/>
  <c r="O2214" i="2"/>
  <c r="U2206" i="2"/>
  <c r="N2206" i="2"/>
  <c r="O2206" i="2"/>
  <c r="U2198" i="2"/>
  <c r="N2198" i="2"/>
  <c r="O2198" i="2"/>
  <c r="U2190" i="2"/>
  <c r="N2190" i="2"/>
  <c r="O2190" i="2"/>
  <c r="U2182" i="2"/>
  <c r="N2182" i="2"/>
  <c r="O2182" i="2"/>
  <c r="U2174" i="2"/>
  <c r="N2174" i="2"/>
  <c r="O2174" i="2"/>
  <c r="U2166" i="2"/>
  <c r="N2166" i="2"/>
  <c r="O2166" i="2"/>
  <c r="U2158" i="2"/>
  <c r="N2158" i="2"/>
  <c r="O2158" i="2"/>
  <c r="U2150" i="2"/>
  <c r="N2150" i="2"/>
  <c r="O2150" i="2"/>
  <c r="U2142" i="2"/>
  <c r="N2142" i="2"/>
  <c r="O2142" i="2"/>
  <c r="U2134" i="2"/>
  <c r="N2134" i="2"/>
  <c r="O2134" i="2"/>
  <c r="U2126" i="2"/>
  <c r="N2126" i="2"/>
  <c r="O2126" i="2"/>
  <c r="U2118" i="2"/>
  <c r="N2118" i="2"/>
  <c r="O2118" i="2"/>
  <c r="U2110" i="2"/>
  <c r="N2110" i="2"/>
  <c r="O2110" i="2"/>
  <c r="U2102" i="2"/>
  <c r="N2102" i="2"/>
  <c r="O2102" i="2"/>
  <c r="U2094" i="2"/>
  <c r="N2094" i="2"/>
  <c r="O2094" i="2"/>
  <c r="U2086" i="2"/>
  <c r="N2086" i="2"/>
  <c r="O2086" i="2"/>
  <c r="U2078" i="2"/>
  <c r="N2078" i="2"/>
  <c r="O2078" i="2"/>
  <c r="U2070" i="2"/>
  <c r="N2070" i="2"/>
  <c r="O2070" i="2"/>
  <c r="U2062" i="2"/>
  <c r="N2062" i="2"/>
  <c r="O2062" i="2"/>
  <c r="U2054" i="2"/>
  <c r="N2054" i="2"/>
  <c r="O2054" i="2"/>
  <c r="U2046" i="2"/>
  <c r="N2046" i="2"/>
  <c r="O2046" i="2"/>
  <c r="U2038" i="2"/>
  <c r="N2038" i="2"/>
  <c r="O2038" i="2"/>
  <c r="U2030" i="2"/>
  <c r="N2030" i="2"/>
  <c r="O2030" i="2"/>
  <c r="U2022" i="2"/>
  <c r="N2022" i="2"/>
  <c r="O2022" i="2"/>
  <c r="U2014" i="2"/>
  <c r="N2014" i="2"/>
  <c r="O2014" i="2"/>
  <c r="U2006" i="2"/>
  <c r="N2006" i="2"/>
  <c r="O2006" i="2"/>
  <c r="U1998" i="2"/>
  <c r="N1998" i="2"/>
  <c r="O1998" i="2"/>
  <c r="U1990" i="2"/>
  <c r="N1990" i="2"/>
  <c r="O1990" i="2"/>
  <c r="U1982" i="2"/>
  <c r="N1982" i="2"/>
  <c r="O1982" i="2"/>
  <c r="U1974" i="2"/>
  <c r="N1974" i="2"/>
  <c r="O1974" i="2"/>
  <c r="U1966" i="2"/>
  <c r="N1966" i="2"/>
  <c r="O1966" i="2"/>
  <c r="U1958" i="2"/>
  <c r="N1958" i="2"/>
  <c r="O1958" i="2"/>
  <c r="U1950" i="2"/>
  <c r="N1950" i="2"/>
  <c r="O1950" i="2"/>
  <c r="U1942" i="2"/>
  <c r="N1942" i="2"/>
  <c r="O1942" i="2"/>
  <c r="U1934" i="2"/>
  <c r="N1934" i="2"/>
  <c r="O1934" i="2"/>
  <c r="U1926" i="2"/>
  <c r="N1926" i="2"/>
  <c r="O1926" i="2"/>
  <c r="U1918" i="2"/>
  <c r="N1918" i="2"/>
  <c r="O1918" i="2"/>
  <c r="U1910" i="2"/>
  <c r="N1910" i="2"/>
  <c r="O1910" i="2"/>
  <c r="U1902" i="2"/>
  <c r="N1902" i="2"/>
  <c r="O1902" i="2"/>
  <c r="U1894" i="2"/>
  <c r="N1894" i="2"/>
  <c r="O1894" i="2"/>
  <c r="U1886" i="2"/>
  <c r="N1886" i="2"/>
  <c r="O1886" i="2"/>
  <c r="U1878" i="2"/>
  <c r="N1878" i="2"/>
  <c r="O1878" i="2"/>
  <c r="U1870" i="2"/>
  <c r="N1870" i="2"/>
  <c r="O1870" i="2"/>
  <c r="U1862" i="2"/>
  <c r="N1862" i="2"/>
  <c r="O1862" i="2"/>
  <c r="U1854" i="2"/>
  <c r="N1854" i="2"/>
  <c r="O1854" i="2"/>
  <c r="U1846" i="2"/>
  <c r="N1846" i="2"/>
  <c r="O1846" i="2"/>
  <c r="U1838" i="2"/>
  <c r="N1838" i="2"/>
  <c r="O1838" i="2"/>
  <c r="U1830" i="2"/>
  <c r="N1830" i="2"/>
  <c r="O1830" i="2"/>
  <c r="U1822" i="2"/>
  <c r="N1822" i="2"/>
  <c r="O1822" i="2"/>
  <c r="U1814" i="2"/>
  <c r="N1814" i="2"/>
  <c r="O1814" i="2"/>
  <c r="U1806" i="2"/>
  <c r="N1806" i="2"/>
  <c r="O1806" i="2"/>
  <c r="U1798" i="2"/>
  <c r="N1798" i="2"/>
  <c r="O1798" i="2"/>
  <c r="U1790" i="2"/>
  <c r="N1790" i="2"/>
  <c r="O1790" i="2"/>
  <c r="U1782" i="2"/>
  <c r="N1782" i="2"/>
  <c r="O1782" i="2"/>
  <c r="U1774" i="2"/>
  <c r="N1774" i="2"/>
  <c r="O1774" i="2"/>
  <c r="U1766" i="2"/>
  <c r="N1766" i="2"/>
  <c r="O1766" i="2"/>
  <c r="U1758" i="2"/>
  <c r="N1758" i="2"/>
  <c r="O1758" i="2"/>
  <c r="U1750" i="2"/>
  <c r="N1750" i="2"/>
  <c r="O1750" i="2"/>
  <c r="U1742" i="2"/>
  <c r="N1742" i="2"/>
  <c r="O1742" i="2"/>
  <c r="U1734" i="2"/>
  <c r="N1734" i="2"/>
  <c r="O1734" i="2"/>
  <c r="U1726" i="2"/>
  <c r="N1726" i="2"/>
  <c r="O1726" i="2"/>
  <c r="U1718" i="2"/>
  <c r="N1718" i="2"/>
  <c r="O1718" i="2"/>
  <c r="U1710" i="2"/>
  <c r="N1710" i="2"/>
  <c r="O1710" i="2"/>
  <c r="U1702" i="2"/>
  <c r="N1702" i="2"/>
  <c r="O1702" i="2"/>
  <c r="U1694" i="2"/>
  <c r="N1694" i="2"/>
  <c r="O1694" i="2"/>
  <c r="U1686" i="2"/>
  <c r="N1686" i="2"/>
  <c r="O1686" i="2"/>
  <c r="U1678" i="2"/>
  <c r="N1678" i="2"/>
  <c r="O1678" i="2"/>
  <c r="U1670" i="2"/>
  <c r="N1670" i="2"/>
  <c r="O1670" i="2"/>
  <c r="U1662" i="2"/>
  <c r="N1662" i="2"/>
  <c r="O1662" i="2"/>
  <c r="U1654" i="2"/>
  <c r="N1654" i="2"/>
  <c r="O1654" i="2"/>
  <c r="U1646" i="2"/>
  <c r="N1646" i="2"/>
  <c r="O1646" i="2"/>
  <c r="U1638" i="2"/>
  <c r="N1638" i="2"/>
  <c r="O1638" i="2"/>
  <c r="U1630" i="2"/>
  <c r="N1630" i="2"/>
  <c r="O1630" i="2"/>
  <c r="U1622" i="2"/>
  <c r="N1622" i="2"/>
  <c r="O1622" i="2"/>
  <c r="U1614" i="2"/>
  <c r="N1614" i="2"/>
  <c r="O1614" i="2"/>
  <c r="U1606" i="2"/>
  <c r="N1606" i="2"/>
  <c r="O1606" i="2"/>
  <c r="U1598" i="2"/>
  <c r="N1598" i="2"/>
  <c r="O1598" i="2"/>
  <c r="U1590" i="2"/>
  <c r="N1590" i="2"/>
  <c r="O1590" i="2"/>
  <c r="U1582" i="2"/>
  <c r="N1582" i="2"/>
  <c r="O1582" i="2"/>
  <c r="U1574" i="2"/>
  <c r="N1574" i="2"/>
  <c r="O1574" i="2"/>
  <c r="U1566" i="2"/>
  <c r="N1566" i="2"/>
  <c r="O1566" i="2"/>
  <c r="U1558" i="2"/>
  <c r="N1558" i="2"/>
  <c r="O1558" i="2"/>
  <c r="U1550" i="2"/>
  <c r="N1550" i="2"/>
  <c r="O1550" i="2"/>
  <c r="U1542" i="2"/>
  <c r="N1542" i="2"/>
  <c r="O1542" i="2"/>
  <c r="U1534" i="2"/>
  <c r="N1534" i="2"/>
  <c r="O1534" i="2"/>
  <c r="U1526" i="2"/>
  <c r="N1526" i="2"/>
  <c r="O1526" i="2"/>
  <c r="U1518" i="2"/>
  <c r="N1518" i="2"/>
  <c r="O1518" i="2"/>
  <c r="U1510" i="2"/>
  <c r="N1510" i="2"/>
  <c r="O1510" i="2"/>
  <c r="U1502" i="2"/>
  <c r="N1502" i="2"/>
  <c r="O1502" i="2"/>
  <c r="U1494" i="2"/>
  <c r="N1494" i="2"/>
  <c r="O1494" i="2"/>
  <c r="U1486" i="2"/>
  <c r="N1486" i="2"/>
  <c r="O1486" i="2"/>
  <c r="U1478" i="2"/>
  <c r="N1478" i="2"/>
  <c r="O1478" i="2"/>
  <c r="U1470" i="2"/>
  <c r="N1470" i="2"/>
  <c r="O1470" i="2"/>
  <c r="U1462" i="2"/>
  <c r="N1462" i="2"/>
  <c r="O1462" i="2"/>
  <c r="U1454" i="2"/>
  <c r="N1454" i="2"/>
  <c r="O1454" i="2"/>
  <c r="U1446" i="2"/>
  <c r="N1446" i="2"/>
  <c r="O1446" i="2"/>
  <c r="U1438" i="2"/>
  <c r="N1438" i="2"/>
  <c r="O1438" i="2"/>
  <c r="U1430" i="2"/>
  <c r="N1430" i="2"/>
  <c r="O1430" i="2"/>
  <c r="U1422" i="2"/>
  <c r="N1422" i="2"/>
  <c r="O1422" i="2"/>
  <c r="U1414" i="2"/>
  <c r="N1414" i="2"/>
  <c r="O1414" i="2"/>
  <c r="U1406" i="2"/>
  <c r="N1406" i="2"/>
  <c r="O1406" i="2"/>
  <c r="U1398" i="2"/>
  <c r="N1398" i="2"/>
  <c r="O1398" i="2"/>
  <c r="U1390" i="2"/>
  <c r="N1390" i="2"/>
  <c r="O1390" i="2"/>
  <c r="U1382" i="2"/>
  <c r="N1382" i="2"/>
  <c r="O1382" i="2"/>
  <c r="U1374" i="2"/>
  <c r="N1374" i="2"/>
  <c r="O1374" i="2"/>
  <c r="U1366" i="2"/>
  <c r="N1366" i="2"/>
  <c r="O1366" i="2"/>
  <c r="U1358" i="2"/>
  <c r="N1358" i="2"/>
  <c r="O1358" i="2"/>
  <c r="U1350" i="2"/>
  <c r="N1350" i="2"/>
  <c r="O1350" i="2"/>
  <c r="U1342" i="2"/>
  <c r="N1342" i="2"/>
  <c r="O1342" i="2"/>
  <c r="U1334" i="2"/>
  <c r="N1334" i="2"/>
  <c r="O1334" i="2"/>
  <c r="U1326" i="2"/>
  <c r="N1326" i="2"/>
  <c r="O1326" i="2"/>
  <c r="U1318" i="2"/>
  <c r="N1318" i="2"/>
  <c r="O1318" i="2"/>
  <c r="U1310" i="2"/>
  <c r="N1310" i="2"/>
  <c r="O1310" i="2"/>
  <c r="U1302" i="2"/>
  <c r="N1302" i="2"/>
  <c r="O1302" i="2"/>
  <c r="U1294" i="2"/>
  <c r="N1294" i="2"/>
  <c r="O1294" i="2"/>
  <c r="U1286" i="2"/>
  <c r="N1286" i="2"/>
  <c r="O1286" i="2"/>
  <c r="U1278" i="2"/>
  <c r="N1278" i="2"/>
  <c r="O1278" i="2"/>
  <c r="U1270" i="2"/>
  <c r="N1270" i="2"/>
  <c r="O1270" i="2"/>
  <c r="U1262" i="2"/>
  <c r="N1262" i="2"/>
  <c r="O1262" i="2"/>
  <c r="U1254" i="2"/>
  <c r="N1254" i="2"/>
  <c r="O1254" i="2"/>
  <c r="U1246" i="2"/>
  <c r="N1246" i="2"/>
  <c r="O1246" i="2"/>
  <c r="U1238" i="2"/>
  <c r="N1238" i="2"/>
  <c r="O1238" i="2"/>
  <c r="U1230" i="2"/>
  <c r="N1230" i="2"/>
  <c r="O1230" i="2"/>
  <c r="U1222" i="2"/>
  <c r="N1222" i="2"/>
  <c r="O1222" i="2"/>
  <c r="U1214" i="2"/>
  <c r="N1214" i="2"/>
  <c r="O1214" i="2"/>
  <c r="U1206" i="2"/>
  <c r="N1206" i="2"/>
  <c r="O1206" i="2"/>
  <c r="U1198" i="2"/>
  <c r="N1198" i="2"/>
  <c r="O1198" i="2"/>
  <c r="U1190" i="2"/>
  <c r="N1190" i="2"/>
  <c r="O1190" i="2"/>
  <c r="U1182" i="2"/>
  <c r="N1182" i="2"/>
  <c r="O1182" i="2"/>
  <c r="U1174" i="2"/>
  <c r="N1174" i="2"/>
  <c r="O1174" i="2"/>
  <c r="U1166" i="2"/>
  <c r="N1166" i="2"/>
  <c r="O1166" i="2"/>
  <c r="U1158" i="2"/>
  <c r="N1158" i="2"/>
  <c r="O1158" i="2"/>
  <c r="U1150" i="2"/>
  <c r="N1150" i="2"/>
  <c r="O1150" i="2"/>
  <c r="U1142" i="2"/>
  <c r="N1142" i="2"/>
  <c r="O1142" i="2"/>
  <c r="U1134" i="2"/>
  <c r="N1134" i="2"/>
  <c r="O1134" i="2"/>
  <c r="U1126" i="2"/>
  <c r="N1126" i="2"/>
  <c r="O1126" i="2"/>
  <c r="U1118" i="2"/>
  <c r="N1118" i="2"/>
  <c r="O1118" i="2"/>
  <c r="U1110" i="2"/>
  <c r="N1110" i="2"/>
  <c r="O1110" i="2"/>
  <c r="U1102" i="2"/>
  <c r="N1102" i="2"/>
  <c r="O1102" i="2"/>
  <c r="U1094" i="2"/>
  <c r="N1094" i="2"/>
  <c r="O1094" i="2"/>
  <c r="U1086" i="2"/>
  <c r="N1086" i="2"/>
  <c r="O1086" i="2"/>
  <c r="U1078" i="2"/>
  <c r="N1078" i="2"/>
  <c r="O1078" i="2"/>
  <c r="U1070" i="2"/>
  <c r="N1070" i="2"/>
  <c r="O1070" i="2"/>
  <c r="U1062" i="2"/>
  <c r="N1062" i="2"/>
  <c r="O1062" i="2"/>
  <c r="U1054" i="2"/>
  <c r="N1054" i="2"/>
  <c r="O1054" i="2"/>
  <c r="U1046" i="2"/>
  <c r="N1046" i="2"/>
  <c r="O1046" i="2"/>
  <c r="U1038" i="2"/>
  <c r="N1038" i="2"/>
  <c r="O1038" i="2"/>
  <c r="U1030" i="2"/>
  <c r="N1030" i="2"/>
  <c r="O1030" i="2"/>
  <c r="U1022" i="2"/>
  <c r="N1022" i="2"/>
  <c r="O1022" i="2"/>
  <c r="U1014" i="2"/>
  <c r="N1014" i="2"/>
  <c r="O1014" i="2"/>
  <c r="U1006" i="2"/>
  <c r="N1006" i="2"/>
  <c r="O1006" i="2"/>
  <c r="U998" i="2"/>
  <c r="N998" i="2"/>
  <c r="O998" i="2"/>
  <c r="U990" i="2"/>
  <c r="N990" i="2"/>
  <c r="O990" i="2"/>
  <c r="U982" i="2"/>
  <c r="N982" i="2"/>
  <c r="O982" i="2"/>
  <c r="U974" i="2"/>
  <c r="N974" i="2"/>
  <c r="O974" i="2"/>
  <c r="U966" i="2"/>
  <c r="N966" i="2"/>
  <c r="O966" i="2"/>
  <c r="U958" i="2"/>
  <c r="N958" i="2"/>
  <c r="O958" i="2"/>
  <c r="U950" i="2"/>
  <c r="N950" i="2"/>
  <c r="O950" i="2"/>
  <c r="U942" i="2"/>
  <c r="N942" i="2"/>
  <c r="O942" i="2"/>
  <c r="U934" i="2"/>
  <c r="N934" i="2"/>
  <c r="O934" i="2"/>
  <c r="U926" i="2"/>
  <c r="N926" i="2"/>
  <c r="O926" i="2"/>
  <c r="U918" i="2"/>
  <c r="N918" i="2"/>
  <c r="O918" i="2"/>
  <c r="U910" i="2"/>
  <c r="N910" i="2"/>
  <c r="O910" i="2"/>
  <c r="U902" i="2"/>
  <c r="N902" i="2"/>
  <c r="O902" i="2"/>
  <c r="U894" i="2"/>
  <c r="N894" i="2"/>
  <c r="O894" i="2"/>
  <c r="U886" i="2"/>
  <c r="N886" i="2"/>
  <c r="O886" i="2"/>
  <c r="U878" i="2"/>
  <c r="N878" i="2"/>
  <c r="O878" i="2"/>
  <c r="U870" i="2"/>
  <c r="N870" i="2"/>
  <c r="O870" i="2"/>
  <c r="U862" i="2"/>
  <c r="N862" i="2"/>
  <c r="O862" i="2"/>
  <c r="U854" i="2"/>
  <c r="N854" i="2"/>
  <c r="O854" i="2"/>
  <c r="U846" i="2"/>
  <c r="N846" i="2"/>
  <c r="O846" i="2"/>
  <c r="U838" i="2"/>
  <c r="N838" i="2"/>
  <c r="O838" i="2"/>
  <c r="U830" i="2"/>
  <c r="N830" i="2"/>
  <c r="O830" i="2"/>
  <c r="U822" i="2"/>
  <c r="N822" i="2"/>
  <c r="O822" i="2"/>
  <c r="U814" i="2"/>
  <c r="N814" i="2"/>
  <c r="O814" i="2"/>
  <c r="U806" i="2"/>
  <c r="N806" i="2"/>
  <c r="O806" i="2"/>
  <c r="U798" i="2"/>
  <c r="N798" i="2"/>
  <c r="O798" i="2"/>
  <c r="U790" i="2"/>
  <c r="N790" i="2"/>
  <c r="O790" i="2"/>
  <c r="U782" i="2"/>
  <c r="N782" i="2"/>
  <c r="O782" i="2"/>
  <c r="U774" i="2"/>
  <c r="N774" i="2"/>
  <c r="O774" i="2"/>
  <c r="U766" i="2"/>
  <c r="N766" i="2"/>
  <c r="O766" i="2"/>
  <c r="U758" i="2"/>
  <c r="N758" i="2"/>
  <c r="O758" i="2"/>
  <c r="U750" i="2"/>
  <c r="N750" i="2"/>
  <c r="O750" i="2"/>
  <c r="U742" i="2"/>
  <c r="N742" i="2"/>
  <c r="O742" i="2"/>
  <c r="U734" i="2"/>
  <c r="N734" i="2"/>
  <c r="O734" i="2"/>
  <c r="U726" i="2"/>
  <c r="N726" i="2"/>
  <c r="O726" i="2"/>
  <c r="U718" i="2"/>
  <c r="N718" i="2"/>
  <c r="O718" i="2"/>
  <c r="U710" i="2"/>
  <c r="N710" i="2"/>
  <c r="O710" i="2"/>
  <c r="U702" i="2"/>
  <c r="N702" i="2"/>
  <c r="O702" i="2"/>
  <c r="U694" i="2"/>
  <c r="N694" i="2"/>
  <c r="O694" i="2"/>
  <c r="U686" i="2"/>
  <c r="N686" i="2"/>
  <c r="O686" i="2"/>
  <c r="U678" i="2"/>
  <c r="N678" i="2"/>
  <c r="O678" i="2"/>
  <c r="U670" i="2"/>
  <c r="N670" i="2"/>
  <c r="O670" i="2"/>
  <c r="U662" i="2"/>
  <c r="N662" i="2"/>
  <c r="O662" i="2"/>
  <c r="U654" i="2"/>
  <c r="N654" i="2"/>
  <c r="O654" i="2"/>
  <c r="U646" i="2"/>
  <c r="N646" i="2"/>
  <c r="O646" i="2"/>
  <c r="U638" i="2"/>
  <c r="N638" i="2"/>
  <c r="O638" i="2"/>
  <c r="U630" i="2"/>
  <c r="N630" i="2"/>
  <c r="O630" i="2"/>
  <c r="U622" i="2"/>
  <c r="N622" i="2"/>
  <c r="O622" i="2"/>
  <c r="U614" i="2"/>
  <c r="N614" i="2"/>
  <c r="O614" i="2"/>
  <c r="U606" i="2"/>
  <c r="N606" i="2"/>
  <c r="O606" i="2"/>
  <c r="U598" i="2"/>
  <c r="N598" i="2"/>
  <c r="O598" i="2"/>
  <c r="U590" i="2"/>
  <c r="N590" i="2"/>
  <c r="O590" i="2"/>
  <c r="U582" i="2"/>
  <c r="N582" i="2"/>
  <c r="O582" i="2"/>
  <c r="U574" i="2"/>
  <c r="N574" i="2"/>
  <c r="O574" i="2"/>
  <c r="U566" i="2"/>
  <c r="N566" i="2"/>
  <c r="O566" i="2"/>
  <c r="U558" i="2"/>
  <c r="N558" i="2"/>
  <c r="O558" i="2"/>
  <c r="U550" i="2"/>
  <c r="N550" i="2"/>
  <c r="O550" i="2"/>
  <c r="U542" i="2"/>
  <c r="N542" i="2"/>
  <c r="O542" i="2"/>
  <c r="U534" i="2"/>
  <c r="N534" i="2"/>
  <c r="O534" i="2"/>
  <c r="U526" i="2"/>
  <c r="N526" i="2"/>
  <c r="O526" i="2"/>
  <c r="U518" i="2"/>
  <c r="N518" i="2"/>
  <c r="O518" i="2"/>
  <c r="U510" i="2"/>
  <c r="N510" i="2"/>
  <c r="O510" i="2"/>
  <c r="U502" i="2"/>
  <c r="N502" i="2"/>
  <c r="O502" i="2"/>
  <c r="U494" i="2"/>
  <c r="N494" i="2"/>
  <c r="O494" i="2"/>
  <c r="U486" i="2"/>
  <c r="N486" i="2"/>
  <c r="O486" i="2"/>
  <c r="U478" i="2"/>
  <c r="N478" i="2"/>
  <c r="O478" i="2"/>
  <c r="U470" i="2"/>
  <c r="N470" i="2"/>
  <c r="O470" i="2"/>
  <c r="U462" i="2"/>
  <c r="N462" i="2"/>
  <c r="O462" i="2"/>
  <c r="U454" i="2"/>
  <c r="N454" i="2"/>
  <c r="O454" i="2"/>
  <c r="U446" i="2"/>
  <c r="N446" i="2"/>
  <c r="O446" i="2"/>
  <c r="U438" i="2"/>
  <c r="N438" i="2"/>
  <c r="O438" i="2"/>
  <c r="U430" i="2"/>
  <c r="N430" i="2"/>
  <c r="O430" i="2"/>
  <c r="U422" i="2"/>
  <c r="N422" i="2"/>
  <c r="O422" i="2"/>
  <c r="U414" i="2"/>
  <c r="N414" i="2"/>
  <c r="O414" i="2"/>
  <c r="U406" i="2"/>
  <c r="N406" i="2"/>
  <c r="O406" i="2"/>
  <c r="U398" i="2"/>
  <c r="N398" i="2"/>
  <c r="O398" i="2"/>
  <c r="U390" i="2"/>
  <c r="N390" i="2"/>
  <c r="O390" i="2"/>
  <c r="U382" i="2"/>
  <c r="N382" i="2"/>
  <c r="O382" i="2"/>
  <c r="U374" i="2"/>
  <c r="N374" i="2"/>
  <c r="O374" i="2"/>
  <c r="U366" i="2"/>
  <c r="N366" i="2"/>
  <c r="O366" i="2"/>
  <c r="U358" i="2"/>
  <c r="N358" i="2"/>
  <c r="O358" i="2"/>
  <c r="U350" i="2"/>
  <c r="N350" i="2"/>
  <c r="O350" i="2"/>
  <c r="U342" i="2"/>
  <c r="N342" i="2"/>
  <c r="O342" i="2"/>
  <c r="U334" i="2"/>
  <c r="N334" i="2"/>
  <c r="O334" i="2"/>
  <c r="U326" i="2"/>
  <c r="N326" i="2"/>
  <c r="O326" i="2"/>
  <c r="U318" i="2"/>
  <c r="N318" i="2"/>
  <c r="O318" i="2"/>
  <c r="U310" i="2"/>
  <c r="N310" i="2"/>
  <c r="O310" i="2"/>
  <c r="U302" i="2"/>
  <c r="N302" i="2"/>
  <c r="O302" i="2"/>
  <c r="U294" i="2"/>
  <c r="N294" i="2"/>
  <c r="O294" i="2"/>
  <c r="U286" i="2"/>
  <c r="N286" i="2"/>
  <c r="O286" i="2"/>
  <c r="U278" i="2"/>
  <c r="N278" i="2"/>
  <c r="O278" i="2"/>
  <c r="U270" i="2"/>
  <c r="N270" i="2"/>
  <c r="O270" i="2"/>
  <c r="U262" i="2"/>
  <c r="N262" i="2"/>
  <c r="O262" i="2"/>
  <c r="U254" i="2"/>
  <c r="N254" i="2"/>
  <c r="O254" i="2"/>
  <c r="U246" i="2"/>
  <c r="N246" i="2"/>
  <c r="O246" i="2"/>
  <c r="U238" i="2"/>
  <c r="N238" i="2"/>
  <c r="O238" i="2"/>
  <c r="U230" i="2"/>
  <c r="N230" i="2"/>
  <c r="O230" i="2"/>
  <c r="U222" i="2"/>
  <c r="N222" i="2"/>
  <c r="O222" i="2"/>
  <c r="U214" i="2"/>
  <c r="N214" i="2"/>
  <c r="O214" i="2"/>
  <c r="U206" i="2"/>
  <c r="N206" i="2"/>
  <c r="O206" i="2"/>
  <c r="U198" i="2"/>
  <c r="N198" i="2"/>
  <c r="O198" i="2"/>
  <c r="U190" i="2"/>
  <c r="N190" i="2"/>
  <c r="O190" i="2"/>
  <c r="U182" i="2"/>
  <c r="N182" i="2"/>
  <c r="O182" i="2"/>
  <c r="U174" i="2"/>
  <c r="N174" i="2"/>
  <c r="O174" i="2"/>
  <c r="U166" i="2"/>
  <c r="N166" i="2"/>
  <c r="O166" i="2"/>
  <c r="U158" i="2"/>
  <c r="N158" i="2"/>
  <c r="O158" i="2"/>
  <c r="U150" i="2"/>
  <c r="N150" i="2"/>
  <c r="O150" i="2"/>
  <c r="U142" i="2"/>
  <c r="N142" i="2"/>
  <c r="O142" i="2"/>
  <c r="U134" i="2"/>
  <c r="N134" i="2"/>
  <c r="O134" i="2"/>
  <c r="U126" i="2"/>
  <c r="N126" i="2"/>
  <c r="O126" i="2"/>
  <c r="U118" i="2"/>
  <c r="N118" i="2"/>
  <c r="O118" i="2"/>
  <c r="U110" i="2"/>
  <c r="N110" i="2"/>
  <c r="O110" i="2"/>
  <c r="U102" i="2"/>
  <c r="N102" i="2"/>
  <c r="O102" i="2"/>
  <c r="U94" i="2"/>
  <c r="N94" i="2"/>
  <c r="O94" i="2"/>
  <c r="U86" i="2"/>
  <c r="N86" i="2"/>
  <c r="O86" i="2"/>
  <c r="U78" i="2"/>
  <c r="N78" i="2"/>
  <c r="O78" i="2"/>
  <c r="U70" i="2"/>
  <c r="N70" i="2"/>
  <c r="O70" i="2"/>
  <c r="U62" i="2"/>
  <c r="N62" i="2"/>
  <c r="O62" i="2"/>
  <c r="U54" i="2"/>
  <c r="N54" i="2"/>
  <c r="O54" i="2"/>
  <c r="U46" i="2"/>
  <c r="N46" i="2"/>
  <c r="O46" i="2"/>
  <c r="U38" i="2"/>
  <c r="N38" i="2"/>
  <c r="O38" i="2"/>
  <c r="U30" i="2"/>
  <c r="N30" i="2"/>
  <c r="O30" i="2"/>
  <c r="U22" i="2"/>
  <c r="N22" i="2"/>
  <c r="O22" i="2"/>
  <c r="U14" i="2"/>
  <c r="N14" i="2"/>
  <c r="O14" i="2"/>
  <c r="U6" i="2"/>
  <c r="N6" i="2"/>
  <c r="O6" i="2"/>
  <c r="U9850" i="2"/>
  <c r="N9850" i="2"/>
  <c r="O9850" i="2"/>
  <c r="U9786" i="2"/>
  <c r="N9786" i="2"/>
  <c r="O9786" i="2"/>
  <c r="U9722" i="2"/>
  <c r="N9722" i="2"/>
  <c r="O9722" i="2"/>
  <c r="U9682" i="2"/>
  <c r="N9682" i="2"/>
  <c r="O9682" i="2"/>
  <c r="U9650" i="2"/>
  <c r="N9650" i="2"/>
  <c r="O9650" i="2"/>
  <c r="U9586" i="2"/>
  <c r="N9586" i="2"/>
  <c r="O9586" i="2"/>
  <c r="U9530" i="2"/>
  <c r="N9530" i="2"/>
  <c r="O9530" i="2"/>
  <c r="U9466" i="2"/>
  <c r="N9466" i="2"/>
  <c r="O9466" i="2"/>
  <c r="U9402" i="2"/>
  <c r="N9402" i="2"/>
  <c r="O9402" i="2"/>
  <c r="U9370" i="2"/>
  <c r="N9370" i="2"/>
  <c r="O9370" i="2"/>
  <c r="U9322" i="2"/>
  <c r="N9322" i="2"/>
  <c r="O9322" i="2"/>
  <c r="U9250" i="2"/>
  <c r="N9250" i="2"/>
  <c r="O9250" i="2"/>
  <c r="U9218" i="2"/>
  <c r="N9218" i="2"/>
  <c r="O9218" i="2"/>
  <c r="U9194" i="2"/>
  <c r="N9194" i="2"/>
  <c r="O9194" i="2"/>
  <c r="U9146" i="2"/>
  <c r="N9146" i="2"/>
  <c r="O9146" i="2"/>
  <c r="U9106" i="2"/>
  <c r="N9106" i="2"/>
  <c r="O9106" i="2"/>
  <c r="U9034" i="2"/>
  <c r="N9034" i="2"/>
  <c r="O9034" i="2"/>
  <c r="U8970" i="2"/>
  <c r="N8970" i="2"/>
  <c r="O8970" i="2"/>
  <c r="U8914" i="2"/>
  <c r="N8914" i="2"/>
  <c r="O8914" i="2"/>
  <c r="U8842" i="2"/>
  <c r="N8842" i="2"/>
  <c r="O8842" i="2"/>
  <c r="U8722" i="2"/>
  <c r="N8722" i="2"/>
  <c r="O8722" i="2"/>
  <c r="U8538" i="2"/>
  <c r="N8538" i="2"/>
  <c r="O8538" i="2"/>
  <c r="U7898" i="2"/>
  <c r="O7898" i="2"/>
  <c r="N7898" i="2"/>
  <c r="U9894" i="2"/>
  <c r="N9894" i="2"/>
  <c r="O9894" i="2"/>
  <c r="U9862" i="2"/>
  <c r="N9862" i="2"/>
  <c r="O9862" i="2"/>
  <c r="U9822" i="2"/>
  <c r="N9822" i="2"/>
  <c r="O9822" i="2"/>
  <c r="U9798" i="2"/>
  <c r="N9798" i="2"/>
  <c r="O9798" i="2"/>
  <c r="U9774" i="2"/>
  <c r="N9774" i="2"/>
  <c r="O9774" i="2"/>
  <c r="U9742" i="2"/>
  <c r="N9742" i="2"/>
  <c r="O9742" i="2"/>
  <c r="U9710" i="2"/>
  <c r="N9710" i="2"/>
  <c r="O9710" i="2"/>
  <c r="U9686" i="2"/>
  <c r="N9686" i="2"/>
  <c r="O9686" i="2"/>
  <c r="U9654" i="2"/>
  <c r="N9654" i="2"/>
  <c r="O9654" i="2"/>
  <c r="U9622" i="2"/>
  <c r="N9622" i="2"/>
  <c r="O9622" i="2"/>
  <c r="U9598" i="2"/>
  <c r="N9598" i="2"/>
  <c r="O9598" i="2"/>
  <c r="U9566" i="2"/>
  <c r="N9566" i="2"/>
  <c r="O9566" i="2"/>
  <c r="U9542" i="2"/>
  <c r="N9542" i="2"/>
  <c r="O9542" i="2"/>
  <c r="U9502" i="2"/>
  <c r="N9502" i="2"/>
  <c r="O9502" i="2"/>
  <c r="U9454" i="2"/>
  <c r="N9454" i="2"/>
  <c r="O9454" i="2"/>
  <c r="U9438" i="2"/>
  <c r="N9438" i="2"/>
  <c r="O9438" i="2"/>
  <c r="U9414" i="2"/>
  <c r="N9414" i="2"/>
  <c r="O9414" i="2"/>
  <c r="U9390" i="2"/>
  <c r="N9390" i="2"/>
  <c r="O9390" i="2"/>
  <c r="U9374" i="2"/>
  <c r="N9374" i="2"/>
  <c r="O9374" i="2"/>
  <c r="U9342" i="2"/>
  <c r="N9342" i="2"/>
  <c r="O9342" i="2"/>
  <c r="U9310" i="2"/>
  <c r="N9310" i="2"/>
  <c r="O9310" i="2"/>
  <c r="U9286" i="2"/>
  <c r="N9286" i="2"/>
  <c r="O9286" i="2"/>
  <c r="U9262" i="2"/>
  <c r="N9262" i="2"/>
  <c r="O9262" i="2"/>
  <c r="U9246" i="2"/>
  <c r="N9246" i="2"/>
  <c r="O9246" i="2"/>
  <c r="U9222" i="2"/>
  <c r="N9222" i="2"/>
  <c r="O9222" i="2"/>
  <c r="U9206" i="2"/>
  <c r="N9206" i="2"/>
  <c r="O9206" i="2"/>
  <c r="U9190" i="2"/>
  <c r="N9190" i="2"/>
  <c r="O9190" i="2"/>
  <c r="U9150" i="2"/>
  <c r="N9150" i="2"/>
  <c r="O9150" i="2"/>
  <c r="U9134" i="2"/>
  <c r="N9134" i="2"/>
  <c r="O9134" i="2"/>
  <c r="U9094" i="2"/>
  <c r="N9094" i="2"/>
  <c r="O9094" i="2"/>
  <c r="U9054" i="2"/>
  <c r="N9054" i="2"/>
  <c r="O9054" i="2"/>
  <c r="U9022" i="2"/>
  <c r="N9022" i="2"/>
  <c r="O9022" i="2"/>
  <c r="U8990" i="2"/>
  <c r="N8990" i="2"/>
  <c r="O8990" i="2"/>
  <c r="U8966" i="2"/>
  <c r="N8966" i="2"/>
  <c r="O8966" i="2"/>
  <c r="U8934" i="2"/>
  <c r="N8934" i="2"/>
  <c r="O8934" i="2"/>
  <c r="U8902" i="2"/>
  <c r="N8902" i="2"/>
  <c r="O8902" i="2"/>
  <c r="U8886" i="2"/>
  <c r="N8886" i="2"/>
  <c r="O8886" i="2"/>
  <c r="U8862" i="2"/>
  <c r="N8862" i="2"/>
  <c r="O8862" i="2"/>
  <c r="U8806" i="2"/>
  <c r="N8806" i="2"/>
  <c r="O8806" i="2"/>
  <c r="U8766" i="2"/>
  <c r="N8766" i="2"/>
  <c r="O8766" i="2"/>
  <c r="U8726" i="2"/>
  <c r="N8726" i="2"/>
  <c r="O8726" i="2"/>
  <c r="U8438" i="2"/>
  <c r="N8438" i="2"/>
  <c r="O8438" i="2"/>
  <c r="U9893" i="2"/>
  <c r="N9893" i="2"/>
  <c r="O9893" i="2"/>
  <c r="U9869" i="2"/>
  <c r="N9869" i="2"/>
  <c r="O9869" i="2"/>
  <c r="U9837" i="2"/>
  <c r="N9837" i="2"/>
  <c r="O9837" i="2"/>
  <c r="U9821" i="2"/>
  <c r="N9821" i="2"/>
  <c r="O9821" i="2"/>
  <c r="U9797" i="2"/>
  <c r="N9797" i="2"/>
  <c r="O9797" i="2"/>
  <c r="U9773" i="2"/>
  <c r="N9773" i="2"/>
  <c r="O9773" i="2"/>
  <c r="U9741" i="2"/>
  <c r="N9741" i="2"/>
  <c r="O9741" i="2"/>
  <c r="U9725" i="2"/>
  <c r="N9725" i="2"/>
  <c r="O9725" i="2"/>
  <c r="U9693" i="2"/>
  <c r="N9693" i="2"/>
  <c r="O9693" i="2"/>
  <c r="U9677" i="2"/>
  <c r="N9677" i="2"/>
  <c r="O9677" i="2"/>
  <c r="U9661" i="2"/>
  <c r="N9661" i="2"/>
  <c r="O9661" i="2"/>
  <c r="U9637" i="2"/>
  <c r="N9637" i="2"/>
  <c r="O9637" i="2"/>
  <c r="U9621" i="2"/>
  <c r="N9621" i="2"/>
  <c r="O9621" i="2"/>
  <c r="U9613" i="2"/>
  <c r="N9613" i="2"/>
  <c r="O9613" i="2"/>
  <c r="U9605" i="2"/>
  <c r="N9605" i="2"/>
  <c r="O9605" i="2"/>
  <c r="U9597" i="2"/>
  <c r="N9597" i="2"/>
  <c r="O9597" i="2"/>
  <c r="U9589" i="2"/>
  <c r="N9589" i="2"/>
  <c r="O9589" i="2"/>
  <c r="U9581" i="2"/>
  <c r="N9581" i="2"/>
  <c r="O9581" i="2"/>
  <c r="U9573" i="2"/>
  <c r="N9573" i="2"/>
  <c r="O9573" i="2"/>
  <c r="U9549" i="2"/>
  <c r="N9549" i="2"/>
  <c r="O9549" i="2"/>
  <c r="U9541" i="2"/>
  <c r="N9541" i="2"/>
  <c r="O9541" i="2"/>
  <c r="U9533" i="2"/>
  <c r="N9533" i="2"/>
  <c r="O9533" i="2"/>
  <c r="U9525" i="2"/>
  <c r="N9525" i="2"/>
  <c r="O9525" i="2"/>
  <c r="U9517" i="2"/>
  <c r="N9517" i="2"/>
  <c r="O9517" i="2"/>
  <c r="U9509" i="2"/>
  <c r="N9509" i="2"/>
  <c r="O9509" i="2"/>
  <c r="U9501" i="2"/>
  <c r="N9501" i="2"/>
  <c r="O9501" i="2"/>
  <c r="U9493" i="2"/>
  <c r="N9493" i="2"/>
  <c r="O9493" i="2"/>
  <c r="U9485" i="2"/>
  <c r="N9485" i="2"/>
  <c r="O9485" i="2"/>
  <c r="U9477" i="2"/>
  <c r="N9477" i="2"/>
  <c r="O9477" i="2"/>
  <c r="U9469" i="2"/>
  <c r="N9469" i="2"/>
  <c r="O9469" i="2"/>
  <c r="U9461" i="2"/>
  <c r="N9461" i="2"/>
  <c r="O9461" i="2"/>
  <c r="U9453" i="2"/>
  <c r="N9453" i="2"/>
  <c r="O9453" i="2"/>
  <c r="U9445" i="2"/>
  <c r="N9445" i="2"/>
  <c r="O9445" i="2"/>
  <c r="U9437" i="2"/>
  <c r="N9437" i="2"/>
  <c r="O9437" i="2"/>
  <c r="U9429" i="2"/>
  <c r="N9429" i="2"/>
  <c r="O9429" i="2"/>
  <c r="U9421" i="2"/>
  <c r="N9421" i="2"/>
  <c r="O9421" i="2"/>
  <c r="U9413" i="2"/>
  <c r="N9413" i="2"/>
  <c r="O9413" i="2"/>
  <c r="U9405" i="2"/>
  <c r="N9405" i="2"/>
  <c r="O9405" i="2"/>
  <c r="U9397" i="2"/>
  <c r="N9397" i="2"/>
  <c r="O9397" i="2"/>
  <c r="U9389" i="2"/>
  <c r="N9389" i="2"/>
  <c r="O9389" i="2"/>
  <c r="U9381" i="2"/>
  <c r="N9381" i="2"/>
  <c r="O9381" i="2"/>
  <c r="U9373" i="2"/>
  <c r="N9373" i="2"/>
  <c r="O9373" i="2"/>
  <c r="U9365" i="2"/>
  <c r="N9365" i="2"/>
  <c r="O9365" i="2"/>
  <c r="U9357" i="2"/>
  <c r="N9357" i="2"/>
  <c r="O9357" i="2"/>
  <c r="U9349" i="2"/>
  <c r="N9349" i="2"/>
  <c r="O9349" i="2"/>
  <c r="U9341" i="2"/>
  <c r="N9341" i="2"/>
  <c r="O9341" i="2"/>
  <c r="U9333" i="2"/>
  <c r="N9333" i="2"/>
  <c r="O9333" i="2"/>
  <c r="U9325" i="2"/>
  <c r="N9325" i="2"/>
  <c r="O9325" i="2"/>
  <c r="U9317" i="2"/>
  <c r="N9317" i="2"/>
  <c r="O9317" i="2"/>
  <c r="U9309" i="2"/>
  <c r="N9309" i="2"/>
  <c r="O9309" i="2"/>
  <c r="U9301" i="2"/>
  <c r="N9301" i="2"/>
  <c r="O9301" i="2"/>
  <c r="U9293" i="2"/>
  <c r="N9293" i="2"/>
  <c r="O9293" i="2"/>
  <c r="U9285" i="2"/>
  <c r="N9285" i="2"/>
  <c r="O9285" i="2"/>
  <c r="U9277" i="2"/>
  <c r="N9277" i="2"/>
  <c r="O9277" i="2"/>
  <c r="U9269" i="2"/>
  <c r="N9269" i="2"/>
  <c r="O9269" i="2"/>
  <c r="U9261" i="2"/>
  <c r="N9261" i="2"/>
  <c r="O9261" i="2"/>
  <c r="U9253" i="2"/>
  <c r="N9253" i="2"/>
  <c r="O9253" i="2"/>
  <c r="U9245" i="2"/>
  <c r="N9245" i="2"/>
  <c r="O9245" i="2"/>
  <c r="U9237" i="2"/>
  <c r="N9237" i="2"/>
  <c r="O9237" i="2"/>
  <c r="U9229" i="2"/>
  <c r="N9229" i="2"/>
  <c r="O9229" i="2"/>
  <c r="U9221" i="2"/>
  <c r="N9221" i="2"/>
  <c r="O9221" i="2"/>
  <c r="U9213" i="2"/>
  <c r="N9213" i="2"/>
  <c r="O9213" i="2"/>
  <c r="U9205" i="2"/>
  <c r="N9205" i="2"/>
  <c r="O9205" i="2"/>
  <c r="U9197" i="2"/>
  <c r="N9197" i="2"/>
  <c r="O9197" i="2"/>
  <c r="U9189" i="2"/>
  <c r="N9189" i="2"/>
  <c r="O9189" i="2"/>
  <c r="U9181" i="2"/>
  <c r="N9181" i="2"/>
  <c r="O9181" i="2"/>
  <c r="U9173" i="2"/>
  <c r="N9173" i="2"/>
  <c r="O9173" i="2"/>
  <c r="U9165" i="2"/>
  <c r="N9165" i="2"/>
  <c r="O9165" i="2"/>
  <c r="U9157" i="2"/>
  <c r="N9157" i="2"/>
  <c r="O9157" i="2"/>
  <c r="U9149" i="2"/>
  <c r="N9149" i="2"/>
  <c r="O9149" i="2"/>
  <c r="U9141" i="2"/>
  <c r="N9141" i="2"/>
  <c r="O9141" i="2"/>
  <c r="U9133" i="2"/>
  <c r="N9133" i="2"/>
  <c r="O9133" i="2"/>
  <c r="U9125" i="2"/>
  <c r="N9125" i="2"/>
  <c r="O9125" i="2"/>
  <c r="U9117" i="2"/>
  <c r="N9117" i="2"/>
  <c r="O9117" i="2"/>
  <c r="U9109" i="2"/>
  <c r="N9109" i="2"/>
  <c r="O9109" i="2"/>
  <c r="U9101" i="2"/>
  <c r="N9101" i="2"/>
  <c r="O9101" i="2"/>
  <c r="U9093" i="2"/>
  <c r="N9093" i="2"/>
  <c r="O9093" i="2"/>
  <c r="U9085" i="2"/>
  <c r="N9085" i="2"/>
  <c r="O9085" i="2"/>
  <c r="U9077" i="2"/>
  <c r="N9077" i="2"/>
  <c r="O9077" i="2"/>
  <c r="U9069" i="2"/>
  <c r="N9069" i="2"/>
  <c r="O9069" i="2"/>
  <c r="U9061" i="2"/>
  <c r="N9061" i="2"/>
  <c r="O9061" i="2"/>
  <c r="U9053" i="2"/>
  <c r="N9053" i="2"/>
  <c r="O9053" i="2"/>
  <c r="U9045" i="2"/>
  <c r="N9045" i="2"/>
  <c r="O9045" i="2"/>
  <c r="U9037" i="2"/>
  <c r="N9037" i="2"/>
  <c r="O9037" i="2"/>
  <c r="U9029" i="2"/>
  <c r="N9029" i="2"/>
  <c r="O9029" i="2"/>
  <c r="U9021" i="2"/>
  <c r="N9021" i="2"/>
  <c r="O9021" i="2"/>
  <c r="U9013" i="2"/>
  <c r="N9013" i="2"/>
  <c r="O9013" i="2"/>
  <c r="U9005" i="2"/>
  <c r="N9005" i="2"/>
  <c r="O9005" i="2"/>
  <c r="U8997" i="2"/>
  <c r="N8997" i="2"/>
  <c r="O8997" i="2"/>
  <c r="U8989" i="2"/>
  <c r="N8989" i="2"/>
  <c r="O8989" i="2"/>
  <c r="U8981" i="2"/>
  <c r="N8981" i="2"/>
  <c r="O8981" i="2"/>
  <c r="U8973" i="2"/>
  <c r="N8973" i="2"/>
  <c r="O8973" i="2"/>
  <c r="U8965" i="2"/>
  <c r="O8965" i="2"/>
  <c r="N8965" i="2"/>
  <c r="U8957" i="2"/>
  <c r="O8957" i="2"/>
  <c r="N8957" i="2"/>
  <c r="U8949" i="2"/>
  <c r="O8949" i="2"/>
  <c r="N8949" i="2"/>
  <c r="U8941" i="2"/>
  <c r="O8941" i="2"/>
  <c r="N8941" i="2"/>
  <c r="U8933" i="2"/>
  <c r="O8933" i="2"/>
  <c r="N8933" i="2"/>
  <c r="U8925" i="2"/>
  <c r="O8925" i="2"/>
  <c r="N8925" i="2"/>
  <c r="U8917" i="2"/>
  <c r="N8917" i="2"/>
  <c r="O8917" i="2"/>
  <c r="U8909" i="2"/>
  <c r="N8909" i="2"/>
  <c r="O8909" i="2"/>
  <c r="U8901" i="2"/>
  <c r="N8901" i="2"/>
  <c r="O8901" i="2"/>
  <c r="U8893" i="2"/>
  <c r="N8893" i="2"/>
  <c r="O8893" i="2"/>
  <c r="U8885" i="2"/>
  <c r="N8885" i="2"/>
  <c r="O8885" i="2"/>
  <c r="U8877" i="2"/>
  <c r="N8877" i="2"/>
  <c r="O8877" i="2"/>
  <c r="U8869" i="2"/>
  <c r="N8869" i="2"/>
  <c r="O8869" i="2"/>
  <c r="U8861" i="2"/>
  <c r="N8861" i="2"/>
  <c r="O8861" i="2"/>
  <c r="U8853" i="2"/>
  <c r="N8853" i="2"/>
  <c r="O8853" i="2"/>
  <c r="U8845" i="2"/>
  <c r="N8845" i="2"/>
  <c r="O8845" i="2"/>
  <c r="U8837" i="2"/>
  <c r="N8837" i="2"/>
  <c r="O8837" i="2"/>
  <c r="U8829" i="2"/>
  <c r="N8829" i="2"/>
  <c r="O8829" i="2"/>
  <c r="U8821" i="2"/>
  <c r="N8821" i="2"/>
  <c r="O8821" i="2"/>
  <c r="U8813" i="2"/>
  <c r="N8813" i="2"/>
  <c r="O8813" i="2"/>
  <c r="U8805" i="2"/>
  <c r="N8805" i="2"/>
  <c r="O8805" i="2"/>
  <c r="U8797" i="2"/>
  <c r="N8797" i="2"/>
  <c r="O8797" i="2"/>
  <c r="U8789" i="2"/>
  <c r="N8789" i="2"/>
  <c r="O8789" i="2"/>
  <c r="U8781" i="2"/>
  <c r="N8781" i="2"/>
  <c r="O8781" i="2"/>
  <c r="U8773" i="2"/>
  <c r="N8773" i="2"/>
  <c r="O8773" i="2"/>
  <c r="U8765" i="2"/>
  <c r="N8765" i="2"/>
  <c r="O8765" i="2"/>
  <c r="U8757" i="2"/>
  <c r="N8757" i="2"/>
  <c r="O8757" i="2"/>
  <c r="U8749" i="2"/>
  <c r="N8749" i="2"/>
  <c r="O8749" i="2"/>
  <c r="U8741" i="2"/>
  <c r="N8741" i="2"/>
  <c r="O8741" i="2"/>
  <c r="U8733" i="2"/>
  <c r="N8733" i="2"/>
  <c r="O8733" i="2"/>
  <c r="U8725" i="2"/>
  <c r="N8725" i="2"/>
  <c r="O8725" i="2"/>
  <c r="U8717" i="2"/>
  <c r="N8717" i="2"/>
  <c r="O8717" i="2"/>
  <c r="U8709" i="2"/>
  <c r="N8709" i="2"/>
  <c r="O8709" i="2"/>
  <c r="U8701" i="2"/>
  <c r="N8701" i="2"/>
  <c r="O8701" i="2"/>
  <c r="U8693" i="2"/>
  <c r="N8693" i="2"/>
  <c r="O8693" i="2"/>
  <c r="U8685" i="2"/>
  <c r="N8685" i="2"/>
  <c r="O8685" i="2"/>
  <c r="U8677" i="2"/>
  <c r="N8677" i="2"/>
  <c r="O8677" i="2"/>
  <c r="U8669" i="2"/>
  <c r="N8669" i="2"/>
  <c r="O8669" i="2"/>
  <c r="U8661" i="2"/>
  <c r="N8661" i="2"/>
  <c r="O8661" i="2"/>
  <c r="U8653" i="2"/>
  <c r="N8653" i="2"/>
  <c r="O8653" i="2"/>
  <c r="U8645" i="2"/>
  <c r="N8645" i="2"/>
  <c r="O8645" i="2"/>
  <c r="U8637" i="2"/>
  <c r="N8637" i="2"/>
  <c r="O8637" i="2"/>
  <c r="U8629" i="2"/>
  <c r="N8629" i="2"/>
  <c r="O8629" i="2"/>
  <c r="U8621" i="2"/>
  <c r="N8621" i="2"/>
  <c r="O8621" i="2"/>
  <c r="U8613" i="2"/>
  <c r="N8613" i="2"/>
  <c r="O8613" i="2"/>
  <c r="U8605" i="2"/>
  <c r="N8605" i="2"/>
  <c r="O8605" i="2"/>
  <c r="U8597" i="2"/>
  <c r="N8597" i="2"/>
  <c r="O8597" i="2"/>
  <c r="U8589" i="2"/>
  <c r="N8589" i="2"/>
  <c r="O8589" i="2"/>
  <c r="U8581" i="2"/>
  <c r="N8581" i="2"/>
  <c r="O8581" i="2"/>
  <c r="U8573" i="2"/>
  <c r="N8573" i="2"/>
  <c r="O8573" i="2"/>
  <c r="U8565" i="2"/>
  <c r="N8565" i="2"/>
  <c r="O8565" i="2"/>
  <c r="U8557" i="2"/>
  <c r="N8557" i="2"/>
  <c r="O8557" i="2"/>
  <c r="U8549" i="2"/>
  <c r="N8549" i="2"/>
  <c r="O8549" i="2"/>
  <c r="U8541" i="2"/>
  <c r="N8541" i="2"/>
  <c r="O8541" i="2"/>
  <c r="U8533" i="2"/>
  <c r="N8533" i="2"/>
  <c r="O8533" i="2"/>
  <c r="U8525" i="2"/>
  <c r="N8525" i="2"/>
  <c r="O8525" i="2"/>
  <c r="U8517" i="2"/>
  <c r="N8517" i="2"/>
  <c r="O8517" i="2"/>
  <c r="U8509" i="2"/>
  <c r="N8509" i="2"/>
  <c r="O8509" i="2"/>
  <c r="U8501" i="2"/>
  <c r="N8501" i="2"/>
  <c r="O8501" i="2"/>
  <c r="U8493" i="2"/>
  <c r="N8493" i="2"/>
  <c r="O8493" i="2"/>
  <c r="U8485" i="2"/>
  <c r="N8485" i="2"/>
  <c r="O8485" i="2"/>
  <c r="U8477" i="2"/>
  <c r="N8477" i="2"/>
  <c r="O8477" i="2"/>
  <c r="U8469" i="2"/>
  <c r="N8469" i="2"/>
  <c r="O8469" i="2"/>
  <c r="U8461" i="2"/>
  <c r="N8461" i="2"/>
  <c r="O8461" i="2"/>
  <c r="U8453" i="2"/>
  <c r="N8453" i="2"/>
  <c r="O8453" i="2"/>
  <c r="U8445" i="2"/>
  <c r="N8445" i="2"/>
  <c r="O8445" i="2"/>
  <c r="U8437" i="2"/>
  <c r="N8437" i="2"/>
  <c r="O8437" i="2"/>
  <c r="U8429" i="2"/>
  <c r="N8429" i="2"/>
  <c r="O8429" i="2"/>
  <c r="U8421" i="2"/>
  <c r="N8421" i="2"/>
  <c r="O8421" i="2"/>
  <c r="U8413" i="2"/>
  <c r="N8413" i="2"/>
  <c r="O8413" i="2"/>
  <c r="U8405" i="2"/>
  <c r="N8405" i="2"/>
  <c r="O8405" i="2"/>
  <c r="U8397" i="2"/>
  <c r="N8397" i="2"/>
  <c r="O8397" i="2"/>
  <c r="U8389" i="2"/>
  <c r="N8389" i="2"/>
  <c r="O8389" i="2"/>
  <c r="U8381" i="2"/>
  <c r="N8381" i="2"/>
  <c r="O8381" i="2"/>
  <c r="U8373" i="2"/>
  <c r="N8373" i="2"/>
  <c r="O8373" i="2"/>
  <c r="U8365" i="2"/>
  <c r="N8365" i="2"/>
  <c r="O8365" i="2"/>
  <c r="U8357" i="2"/>
  <c r="N8357" i="2"/>
  <c r="O8357" i="2"/>
  <c r="U8349" i="2"/>
  <c r="N8349" i="2"/>
  <c r="O8349" i="2"/>
  <c r="U8341" i="2"/>
  <c r="N8341" i="2"/>
  <c r="O8341" i="2"/>
  <c r="U8333" i="2"/>
  <c r="N8333" i="2"/>
  <c r="O8333" i="2"/>
  <c r="U8325" i="2"/>
  <c r="N8325" i="2"/>
  <c r="O8325" i="2"/>
  <c r="U8317" i="2"/>
  <c r="N8317" i="2"/>
  <c r="O8317" i="2"/>
  <c r="U8309" i="2"/>
  <c r="N8309" i="2"/>
  <c r="O8309" i="2"/>
  <c r="U8301" i="2"/>
  <c r="N8301" i="2"/>
  <c r="O8301" i="2"/>
  <c r="U8293" i="2"/>
  <c r="N8293" i="2"/>
  <c r="O8293" i="2"/>
  <c r="U8285" i="2"/>
  <c r="N8285" i="2"/>
  <c r="O8285" i="2"/>
  <c r="U8277" i="2"/>
  <c r="N8277" i="2"/>
  <c r="O8277" i="2"/>
  <c r="U8269" i="2"/>
  <c r="N8269" i="2"/>
  <c r="O8269" i="2"/>
  <c r="U8261" i="2"/>
  <c r="N8261" i="2"/>
  <c r="O8261" i="2"/>
  <c r="U8253" i="2"/>
  <c r="N8253" i="2"/>
  <c r="O8253" i="2"/>
  <c r="U8245" i="2"/>
  <c r="N8245" i="2"/>
  <c r="O8245" i="2"/>
  <c r="U8237" i="2"/>
  <c r="N8237" i="2"/>
  <c r="O8237" i="2"/>
  <c r="U8229" i="2"/>
  <c r="N8229" i="2"/>
  <c r="O8229" i="2"/>
  <c r="U8221" i="2"/>
  <c r="N8221" i="2"/>
  <c r="O8221" i="2"/>
  <c r="U8213" i="2"/>
  <c r="N8213" i="2"/>
  <c r="O8213" i="2"/>
  <c r="U8205" i="2"/>
  <c r="N8205" i="2"/>
  <c r="O8205" i="2"/>
  <c r="U8197" i="2"/>
  <c r="N8197" i="2"/>
  <c r="O8197" i="2"/>
  <c r="U8189" i="2"/>
  <c r="N8189" i="2"/>
  <c r="O8189" i="2"/>
  <c r="U8181" i="2"/>
  <c r="N8181" i="2"/>
  <c r="O8181" i="2"/>
  <c r="U8173" i="2"/>
  <c r="N8173" i="2"/>
  <c r="O8173" i="2"/>
  <c r="U8165" i="2"/>
  <c r="N8165" i="2"/>
  <c r="O8165" i="2"/>
  <c r="U8157" i="2"/>
  <c r="N8157" i="2"/>
  <c r="O8157" i="2"/>
  <c r="U8149" i="2"/>
  <c r="N8149" i="2"/>
  <c r="O8149" i="2"/>
  <c r="U8141" i="2"/>
  <c r="N8141" i="2"/>
  <c r="O8141" i="2"/>
  <c r="U8133" i="2"/>
  <c r="N8133" i="2"/>
  <c r="O8133" i="2"/>
  <c r="U8125" i="2"/>
  <c r="N8125" i="2"/>
  <c r="O8125" i="2"/>
  <c r="U8117" i="2"/>
  <c r="N8117" i="2"/>
  <c r="O8117" i="2"/>
  <c r="U8109" i="2"/>
  <c r="N8109" i="2"/>
  <c r="O8109" i="2"/>
  <c r="U8101" i="2"/>
  <c r="N8101" i="2"/>
  <c r="O8101" i="2"/>
  <c r="U8093" i="2"/>
  <c r="N8093" i="2"/>
  <c r="O8093" i="2"/>
  <c r="U8085" i="2"/>
  <c r="N8085" i="2"/>
  <c r="O8085" i="2"/>
  <c r="U8077" i="2"/>
  <c r="N8077" i="2"/>
  <c r="O8077" i="2"/>
  <c r="U8069" i="2"/>
  <c r="N8069" i="2"/>
  <c r="O8069" i="2"/>
  <c r="U8061" i="2"/>
  <c r="N8061" i="2"/>
  <c r="O8061" i="2"/>
  <c r="U8053" i="2"/>
  <c r="N8053" i="2"/>
  <c r="O8053" i="2"/>
  <c r="U8045" i="2"/>
  <c r="N8045" i="2"/>
  <c r="O8045" i="2"/>
  <c r="U8037" i="2"/>
  <c r="N8037" i="2"/>
  <c r="O8037" i="2"/>
  <c r="U8029" i="2"/>
  <c r="N8029" i="2"/>
  <c r="O8029" i="2"/>
  <c r="U8021" i="2"/>
  <c r="N8021" i="2"/>
  <c r="O8021" i="2"/>
  <c r="U8013" i="2"/>
  <c r="N8013" i="2"/>
  <c r="O8013" i="2"/>
  <c r="U8005" i="2"/>
  <c r="N8005" i="2"/>
  <c r="O8005" i="2"/>
  <c r="U7997" i="2"/>
  <c r="N7997" i="2"/>
  <c r="O7997" i="2"/>
  <c r="U7989" i="2"/>
  <c r="N7989" i="2"/>
  <c r="O7989" i="2"/>
  <c r="U7981" i="2"/>
  <c r="N7981" i="2"/>
  <c r="O7981" i="2"/>
  <c r="U7973" i="2"/>
  <c r="N7973" i="2"/>
  <c r="O7973" i="2"/>
  <c r="U7965" i="2"/>
  <c r="N7965" i="2"/>
  <c r="O7965" i="2"/>
  <c r="U7957" i="2"/>
  <c r="N7957" i="2"/>
  <c r="O7957" i="2"/>
  <c r="U7949" i="2"/>
  <c r="N7949" i="2"/>
  <c r="O7949" i="2"/>
  <c r="U7941" i="2"/>
  <c r="N7941" i="2"/>
  <c r="O7941" i="2"/>
  <c r="U7933" i="2"/>
  <c r="N7933" i="2"/>
  <c r="O7933" i="2"/>
  <c r="U7925" i="2"/>
  <c r="N7925" i="2"/>
  <c r="O7925" i="2"/>
  <c r="U7917" i="2"/>
  <c r="N7917" i="2"/>
  <c r="O7917" i="2"/>
  <c r="U7909" i="2"/>
  <c r="O7909" i="2"/>
  <c r="N7909" i="2"/>
  <c r="U7901" i="2"/>
  <c r="N7901" i="2"/>
  <c r="O7901" i="2"/>
  <c r="U7893" i="2"/>
  <c r="N7893" i="2"/>
  <c r="O7893" i="2"/>
  <c r="U7885" i="2"/>
  <c r="N7885" i="2"/>
  <c r="O7885" i="2"/>
  <c r="U7877" i="2"/>
  <c r="O7877" i="2"/>
  <c r="N7877" i="2"/>
  <c r="U7869" i="2"/>
  <c r="N7869" i="2"/>
  <c r="O7869" i="2"/>
  <c r="U7861" i="2"/>
  <c r="O7861" i="2"/>
  <c r="N7861" i="2"/>
  <c r="U7853" i="2"/>
  <c r="N7853" i="2"/>
  <c r="O7853" i="2"/>
  <c r="U7845" i="2"/>
  <c r="O7845" i="2"/>
  <c r="N7845" i="2"/>
  <c r="U7837" i="2"/>
  <c r="N7837" i="2"/>
  <c r="O7837" i="2"/>
  <c r="U7829" i="2"/>
  <c r="O7829" i="2"/>
  <c r="N7829" i="2"/>
  <c r="U7821" i="2"/>
  <c r="N7821" i="2"/>
  <c r="O7821" i="2"/>
  <c r="U7813" i="2"/>
  <c r="O7813" i="2"/>
  <c r="N7813" i="2"/>
  <c r="U7805" i="2"/>
  <c r="N7805" i="2"/>
  <c r="O7805" i="2"/>
  <c r="U7797" i="2"/>
  <c r="O7797" i="2"/>
  <c r="N7797" i="2"/>
  <c r="U7789" i="2"/>
  <c r="N7789" i="2"/>
  <c r="O7789" i="2"/>
  <c r="U7781" i="2"/>
  <c r="O7781" i="2"/>
  <c r="N7781" i="2"/>
  <c r="U7773" i="2"/>
  <c r="N7773" i="2"/>
  <c r="O7773" i="2"/>
  <c r="U7765" i="2"/>
  <c r="O7765" i="2"/>
  <c r="N7765" i="2"/>
  <c r="U7757" i="2"/>
  <c r="N7757" i="2"/>
  <c r="O7757" i="2"/>
  <c r="U7749" i="2"/>
  <c r="O7749" i="2"/>
  <c r="N7749" i="2"/>
  <c r="U7741" i="2"/>
  <c r="N7741" i="2"/>
  <c r="O7741" i="2"/>
  <c r="U7733" i="2"/>
  <c r="O7733" i="2"/>
  <c r="N7733" i="2"/>
  <c r="U7725" i="2"/>
  <c r="N7725" i="2"/>
  <c r="O7725" i="2"/>
  <c r="U7717" i="2"/>
  <c r="O7717" i="2"/>
  <c r="N7717" i="2"/>
  <c r="U7709" i="2"/>
  <c r="N7709" i="2"/>
  <c r="O7709" i="2"/>
  <c r="U7701" i="2"/>
  <c r="N7701" i="2"/>
  <c r="O7701" i="2"/>
  <c r="U7693" i="2"/>
  <c r="N7693" i="2"/>
  <c r="O7693" i="2"/>
  <c r="U7685" i="2"/>
  <c r="N7685" i="2"/>
  <c r="O7685" i="2"/>
  <c r="U7677" i="2"/>
  <c r="N7677" i="2"/>
  <c r="O7677" i="2"/>
  <c r="U7669" i="2"/>
  <c r="N7669" i="2"/>
  <c r="O7669" i="2"/>
  <c r="U7661" i="2"/>
  <c r="N7661" i="2"/>
  <c r="O7661" i="2"/>
  <c r="U7653" i="2"/>
  <c r="N7653" i="2"/>
  <c r="O7653" i="2"/>
  <c r="U7645" i="2"/>
  <c r="N7645" i="2"/>
  <c r="O7645" i="2"/>
  <c r="U7637" i="2"/>
  <c r="N7637" i="2"/>
  <c r="O7637" i="2"/>
  <c r="U7629" i="2"/>
  <c r="N7629" i="2"/>
  <c r="O7629" i="2"/>
  <c r="U7621" i="2"/>
  <c r="N7621" i="2"/>
  <c r="O7621" i="2"/>
  <c r="U7613" i="2"/>
  <c r="N7613" i="2"/>
  <c r="O7613" i="2"/>
  <c r="U7605" i="2"/>
  <c r="N7605" i="2"/>
  <c r="O7605" i="2"/>
  <c r="U7597" i="2"/>
  <c r="N7597" i="2"/>
  <c r="O7597" i="2"/>
  <c r="U7589" i="2"/>
  <c r="N7589" i="2"/>
  <c r="O7589" i="2"/>
  <c r="U7581" i="2"/>
  <c r="N7581" i="2"/>
  <c r="O7581" i="2"/>
  <c r="U7573" i="2"/>
  <c r="N7573" i="2"/>
  <c r="O7573" i="2"/>
  <c r="U7565" i="2"/>
  <c r="N7565" i="2"/>
  <c r="O7565" i="2"/>
  <c r="U7557" i="2"/>
  <c r="N7557" i="2"/>
  <c r="O7557" i="2"/>
  <c r="U7549" i="2"/>
  <c r="N7549" i="2"/>
  <c r="O7549" i="2"/>
  <c r="U7541" i="2"/>
  <c r="N7541" i="2"/>
  <c r="O7541" i="2"/>
  <c r="U7533" i="2"/>
  <c r="N7533" i="2"/>
  <c r="O7533" i="2"/>
  <c r="U7525" i="2"/>
  <c r="N7525" i="2"/>
  <c r="O7525" i="2"/>
  <c r="U7517" i="2"/>
  <c r="N7517" i="2"/>
  <c r="O7517" i="2"/>
  <c r="U7509" i="2"/>
  <c r="N7509" i="2"/>
  <c r="O7509" i="2"/>
  <c r="U7501" i="2"/>
  <c r="N7501" i="2"/>
  <c r="O7501" i="2"/>
  <c r="U7493" i="2"/>
  <c r="N7493" i="2"/>
  <c r="O7493" i="2"/>
  <c r="U7485" i="2"/>
  <c r="N7485" i="2"/>
  <c r="O7485" i="2"/>
  <c r="U7477" i="2"/>
  <c r="N7477" i="2"/>
  <c r="O7477" i="2"/>
  <c r="U7469" i="2"/>
  <c r="N7469" i="2"/>
  <c r="O7469" i="2"/>
  <c r="U7461" i="2"/>
  <c r="N7461" i="2"/>
  <c r="O7461" i="2"/>
  <c r="U7453" i="2"/>
  <c r="N7453" i="2"/>
  <c r="O7453" i="2"/>
  <c r="U7445" i="2"/>
  <c r="N7445" i="2"/>
  <c r="O7445" i="2"/>
  <c r="U7437" i="2"/>
  <c r="N7437" i="2"/>
  <c r="O7437" i="2"/>
  <c r="U7429" i="2"/>
  <c r="N7429" i="2"/>
  <c r="O7429" i="2"/>
  <c r="U7421" i="2"/>
  <c r="N7421" i="2"/>
  <c r="O7421" i="2"/>
  <c r="U7413" i="2"/>
  <c r="N7413" i="2"/>
  <c r="O7413" i="2"/>
  <c r="U7405" i="2"/>
  <c r="N7405" i="2"/>
  <c r="O7405" i="2"/>
  <c r="U7397" i="2"/>
  <c r="N7397" i="2"/>
  <c r="O7397" i="2"/>
  <c r="U7389" i="2"/>
  <c r="N7389" i="2"/>
  <c r="O7389" i="2"/>
  <c r="U7381" i="2"/>
  <c r="N7381" i="2"/>
  <c r="O7381" i="2"/>
  <c r="U7373" i="2"/>
  <c r="N7373" i="2"/>
  <c r="O7373" i="2"/>
  <c r="U7365" i="2"/>
  <c r="N7365" i="2"/>
  <c r="O7365" i="2"/>
  <c r="U7357" i="2"/>
  <c r="N7357" i="2"/>
  <c r="O7357" i="2"/>
  <c r="U7349" i="2"/>
  <c r="N7349" i="2"/>
  <c r="O7349" i="2"/>
  <c r="U7341" i="2"/>
  <c r="N7341" i="2"/>
  <c r="O7341" i="2"/>
  <c r="U7333" i="2"/>
  <c r="N7333" i="2"/>
  <c r="O7333" i="2"/>
  <c r="U7325" i="2"/>
  <c r="N7325" i="2"/>
  <c r="O7325" i="2"/>
  <c r="U7317" i="2"/>
  <c r="N7317" i="2"/>
  <c r="O7317" i="2"/>
  <c r="U7309" i="2"/>
  <c r="N7309" i="2"/>
  <c r="O7309" i="2"/>
  <c r="U7301" i="2"/>
  <c r="N7301" i="2"/>
  <c r="O7301" i="2"/>
  <c r="U7293" i="2"/>
  <c r="N7293" i="2"/>
  <c r="O7293" i="2"/>
  <c r="U7285" i="2"/>
  <c r="N7285" i="2"/>
  <c r="O7285" i="2"/>
  <c r="U7277" i="2"/>
  <c r="N7277" i="2"/>
  <c r="O7277" i="2"/>
  <c r="U7269" i="2"/>
  <c r="N7269" i="2"/>
  <c r="O7269" i="2"/>
  <c r="U7261" i="2"/>
  <c r="N7261" i="2"/>
  <c r="O7261" i="2"/>
  <c r="U7253" i="2"/>
  <c r="N7253" i="2"/>
  <c r="O7253" i="2"/>
  <c r="U7245" i="2"/>
  <c r="N7245" i="2"/>
  <c r="O7245" i="2"/>
  <c r="U7237" i="2"/>
  <c r="N7237" i="2"/>
  <c r="O7237" i="2"/>
  <c r="U7229" i="2"/>
  <c r="N7229" i="2"/>
  <c r="O7229" i="2"/>
  <c r="U7221" i="2"/>
  <c r="N7221" i="2"/>
  <c r="O7221" i="2"/>
  <c r="U7213" i="2"/>
  <c r="N7213" i="2"/>
  <c r="O7213" i="2"/>
  <c r="U7205" i="2"/>
  <c r="N7205" i="2"/>
  <c r="O7205" i="2"/>
  <c r="U7197" i="2"/>
  <c r="N7197" i="2"/>
  <c r="O7197" i="2"/>
  <c r="U7189" i="2"/>
  <c r="N7189" i="2"/>
  <c r="O7189" i="2"/>
  <c r="U7181" i="2"/>
  <c r="N7181" i="2"/>
  <c r="O7181" i="2"/>
  <c r="U7173" i="2"/>
  <c r="N7173" i="2"/>
  <c r="O7173" i="2"/>
  <c r="U7165" i="2"/>
  <c r="N7165" i="2"/>
  <c r="O7165" i="2"/>
  <c r="U7157" i="2"/>
  <c r="N7157" i="2"/>
  <c r="O7157" i="2"/>
  <c r="U7149" i="2"/>
  <c r="N7149" i="2"/>
  <c r="O7149" i="2"/>
  <c r="U7141" i="2"/>
  <c r="N7141" i="2"/>
  <c r="O7141" i="2"/>
  <c r="U7133" i="2"/>
  <c r="N7133" i="2"/>
  <c r="O7133" i="2"/>
  <c r="U7125" i="2"/>
  <c r="N7125" i="2"/>
  <c r="O7125" i="2"/>
  <c r="U7117" i="2"/>
  <c r="N7117" i="2"/>
  <c r="O7117" i="2"/>
  <c r="U7109" i="2"/>
  <c r="N7109" i="2"/>
  <c r="O7109" i="2"/>
  <c r="U7101" i="2"/>
  <c r="N7101" i="2"/>
  <c r="O7101" i="2"/>
  <c r="U7093" i="2"/>
  <c r="N7093" i="2"/>
  <c r="O7093" i="2"/>
  <c r="U7085" i="2"/>
  <c r="N7085" i="2"/>
  <c r="O7085" i="2"/>
  <c r="U7077" i="2"/>
  <c r="N7077" i="2"/>
  <c r="O7077" i="2"/>
  <c r="U7069" i="2"/>
  <c r="N7069" i="2"/>
  <c r="O7069" i="2"/>
  <c r="U7061" i="2"/>
  <c r="N7061" i="2"/>
  <c r="O7061" i="2"/>
  <c r="U7053" i="2"/>
  <c r="N7053" i="2"/>
  <c r="O7053" i="2"/>
  <c r="U7045" i="2"/>
  <c r="N7045" i="2"/>
  <c r="O7045" i="2"/>
  <c r="U7037" i="2"/>
  <c r="N7037" i="2"/>
  <c r="O7037" i="2"/>
  <c r="U7029" i="2"/>
  <c r="N7029" i="2"/>
  <c r="O7029" i="2"/>
  <c r="U7021" i="2"/>
  <c r="N7021" i="2"/>
  <c r="O7021" i="2"/>
  <c r="U7013" i="2"/>
  <c r="N7013" i="2"/>
  <c r="O7013" i="2"/>
  <c r="U7005" i="2"/>
  <c r="N7005" i="2"/>
  <c r="O7005" i="2"/>
  <c r="U6997" i="2"/>
  <c r="N6997" i="2"/>
  <c r="O6997" i="2"/>
  <c r="U6989" i="2"/>
  <c r="N6989" i="2"/>
  <c r="O6989" i="2"/>
  <c r="U6981" i="2"/>
  <c r="N6981" i="2"/>
  <c r="O6981" i="2"/>
  <c r="U6973" i="2"/>
  <c r="N6973" i="2"/>
  <c r="O6973" i="2"/>
  <c r="U6965" i="2"/>
  <c r="N6965" i="2"/>
  <c r="O6965" i="2"/>
  <c r="U6957" i="2"/>
  <c r="N6957" i="2"/>
  <c r="O6957" i="2"/>
  <c r="U6949" i="2"/>
  <c r="N6949" i="2"/>
  <c r="O6949" i="2"/>
  <c r="U6941" i="2"/>
  <c r="N6941" i="2"/>
  <c r="O6941" i="2"/>
  <c r="U6933" i="2"/>
  <c r="N6933" i="2"/>
  <c r="O6933" i="2"/>
  <c r="U6925" i="2"/>
  <c r="N6925" i="2"/>
  <c r="O6925" i="2"/>
  <c r="U6917" i="2"/>
  <c r="N6917" i="2"/>
  <c r="O6917" i="2"/>
  <c r="U6909" i="2"/>
  <c r="N6909" i="2"/>
  <c r="O6909" i="2"/>
  <c r="U6901" i="2"/>
  <c r="N6901" i="2"/>
  <c r="O6901" i="2"/>
  <c r="U6893" i="2"/>
  <c r="N6893" i="2"/>
  <c r="O6893" i="2"/>
  <c r="U6885" i="2"/>
  <c r="N6885" i="2"/>
  <c r="O6885" i="2"/>
  <c r="U6877" i="2"/>
  <c r="N6877" i="2"/>
  <c r="O6877" i="2"/>
  <c r="U6869" i="2"/>
  <c r="N6869" i="2"/>
  <c r="O6869" i="2"/>
  <c r="U6861" i="2"/>
  <c r="N6861" i="2"/>
  <c r="O6861" i="2"/>
  <c r="U6853" i="2"/>
  <c r="N6853" i="2"/>
  <c r="O6853" i="2"/>
  <c r="U6845" i="2"/>
  <c r="N6845" i="2"/>
  <c r="O6845" i="2"/>
  <c r="U6837" i="2"/>
  <c r="N6837" i="2"/>
  <c r="O6837" i="2"/>
  <c r="U6829" i="2"/>
  <c r="N6829" i="2"/>
  <c r="O6829" i="2"/>
  <c r="U6821" i="2"/>
  <c r="N6821" i="2"/>
  <c r="O6821" i="2"/>
  <c r="U6813" i="2"/>
  <c r="N6813" i="2"/>
  <c r="O6813" i="2"/>
  <c r="U6805" i="2"/>
  <c r="N6805" i="2"/>
  <c r="O6805" i="2"/>
  <c r="U6797" i="2"/>
  <c r="N6797" i="2"/>
  <c r="O6797" i="2"/>
  <c r="U6789" i="2"/>
  <c r="N6789" i="2"/>
  <c r="O6789" i="2"/>
  <c r="U6781" i="2"/>
  <c r="N6781" i="2"/>
  <c r="O6781" i="2"/>
  <c r="U6773" i="2"/>
  <c r="N6773" i="2"/>
  <c r="O6773" i="2"/>
  <c r="U6765" i="2"/>
  <c r="N6765" i="2"/>
  <c r="O6765" i="2"/>
  <c r="U6757" i="2"/>
  <c r="N6757" i="2"/>
  <c r="O6757" i="2"/>
  <c r="U6749" i="2"/>
  <c r="N6749" i="2"/>
  <c r="O6749" i="2"/>
  <c r="U6741" i="2"/>
  <c r="N6741" i="2"/>
  <c r="O6741" i="2"/>
  <c r="U6733" i="2"/>
  <c r="N6733" i="2"/>
  <c r="O6733" i="2"/>
  <c r="U6725" i="2"/>
  <c r="N6725" i="2"/>
  <c r="O6725" i="2"/>
  <c r="U6717" i="2"/>
  <c r="N6717" i="2"/>
  <c r="O6717" i="2"/>
  <c r="U6709" i="2"/>
  <c r="N6709" i="2"/>
  <c r="O6709" i="2"/>
  <c r="U6701" i="2"/>
  <c r="N6701" i="2"/>
  <c r="O6701" i="2"/>
  <c r="U6693" i="2"/>
  <c r="N6693" i="2"/>
  <c r="O6693" i="2"/>
  <c r="U6685" i="2"/>
  <c r="N6685" i="2"/>
  <c r="O6685" i="2"/>
  <c r="U6677" i="2"/>
  <c r="N6677" i="2"/>
  <c r="O6677" i="2"/>
  <c r="U6669" i="2"/>
  <c r="N6669" i="2"/>
  <c r="O6669" i="2"/>
  <c r="U6661" i="2"/>
  <c r="N6661" i="2"/>
  <c r="O6661" i="2"/>
  <c r="U6653" i="2"/>
  <c r="N6653" i="2"/>
  <c r="O6653" i="2"/>
  <c r="U6645" i="2"/>
  <c r="N6645" i="2"/>
  <c r="O6645" i="2"/>
  <c r="U6637" i="2"/>
  <c r="N6637" i="2"/>
  <c r="O6637" i="2"/>
  <c r="U6629" i="2"/>
  <c r="N6629" i="2"/>
  <c r="O6629" i="2"/>
  <c r="U6621" i="2"/>
  <c r="N6621" i="2"/>
  <c r="O6621" i="2"/>
  <c r="U6613" i="2"/>
  <c r="N6613" i="2"/>
  <c r="O6613" i="2"/>
  <c r="U6605" i="2"/>
  <c r="N6605" i="2"/>
  <c r="O6605" i="2"/>
  <c r="U6597" i="2"/>
  <c r="N6597" i="2"/>
  <c r="O6597" i="2"/>
  <c r="U6589" i="2"/>
  <c r="N6589" i="2"/>
  <c r="O6589" i="2"/>
  <c r="U6581" i="2"/>
  <c r="N6581" i="2"/>
  <c r="O6581" i="2"/>
  <c r="U6573" i="2"/>
  <c r="N6573" i="2"/>
  <c r="O6573" i="2"/>
  <c r="U6565" i="2"/>
  <c r="N6565" i="2"/>
  <c r="O6565" i="2"/>
  <c r="U6557" i="2"/>
  <c r="N6557" i="2"/>
  <c r="O6557" i="2"/>
  <c r="U6549" i="2"/>
  <c r="N6549" i="2"/>
  <c r="O6549" i="2"/>
  <c r="U6541" i="2"/>
  <c r="N6541" i="2"/>
  <c r="O6541" i="2"/>
  <c r="U6533" i="2"/>
  <c r="N6533" i="2"/>
  <c r="O6533" i="2"/>
  <c r="U6525" i="2"/>
  <c r="N6525" i="2"/>
  <c r="O6525" i="2"/>
  <c r="U6517" i="2"/>
  <c r="O6517" i="2"/>
  <c r="N6517" i="2"/>
  <c r="U6509" i="2"/>
  <c r="O6509" i="2"/>
  <c r="N6509" i="2"/>
  <c r="U6501" i="2"/>
  <c r="O6501" i="2"/>
  <c r="N6501" i="2"/>
  <c r="U6493" i="2"/>
  <c r="O6493" i="2"/>
  <c r="N6493" i="2"/>
  <c r="U6485" i="2"/>
  <c r="O6485" i="2"/>
  <c r="N6485" i="2"/>
  <c r="U6477" i="2"/>
  <c r="O6477" i="2"/>
  <c r="N6477" i="2"/>
  <c r="U6469" i="2"/>
  <c r="O6469" i="2"/>
  <c r="N6469" i="2"/>
  <c r="U6461" i="2"/>
  <c r="O6461" i="2"/>
  <c r="N6461" i="2"/>
  <c r="U6453" i="2"/>
  <c r="O6453" i="2"/>
  <c r="N6453" i="2"/>
  <c r="U6445" i="2"/>
  <c r="O6445" i="2"/>
  <c r="N6445" i="2"/>
  <c r="U6437" i="2"/>
  <c r="O6437" i="2"/>
  <c r="N6437" i="2"/>
  <c r="U6429" i="2"/>
  <c r="O6429" i="2"/>
  <c r="N6429" i="2"/>
  <c r="U6421" i="2"/>
  <c r="O6421" i="2"/>
  <c r="N6421" i="2"/>
  <c r="U6413" i="2"/>
  <c r="O6413" i="2"/>
  <c r="N6413" i="2"/>
  <c r="U6405" i="2"/>
  <c r="O6405" i="2"/>
  <c r="N6405" i="2"/>
  <c r="U6397" i="2"/>
  <c r="O6397" i="2"/>
  <c r="N6397" i="2"/>
  <c r="U6389" i="2"/>
  <c r="O6389" i="2"/>
  <c r="N6389" i="2"/>
  <c r="U6381" i="2"/>
  <c r="O6381" i="2"/>
  <c r="N6381" i="2"/>
  <c r="U6373" i="2"/>
  <c r="O6373" i="2"/>
  <c r="N6373" i="2"/>
  <c r="U6365" i="2"/>
  <c r="O6365" i="2"/>
  <c r="N6365" i="2"/>
  <c r="U6357" i="2"/>
  <c r="O6357" i="2"/>
  <c r="N6357" i="2"/>
  <c r="U6349" i="2"/>
  <c r="O6349" i="2"/>
  <c r="N6349" i="2"/>
  <c r="U6341" i="2"/>
  <c r="O6341" i="2"/>
  <c r="N6341" i="2"/>
  <c r="U6333" i="2"/>
  <c r="O6333" i="2"/>
  <c r="N6333" i="2"/>
  <c r="U6325" i="2"/>
  <c r="O6325" i="2"/>
  <c r="N6325" i="2"/>
  <c r="U6317" i="2"/>
  <c r="O6317" i="2"/>
  <c r="N6317" i="2"/>
  <c r="U6309" i="2"/>
  <c r="O6309" i="2"/>
  <c r="N6309" i="2"/>
  <c r="U6301" i="2"/>
  <c r="O6301" i="2"/>
  <c r="N6301" i="2"/>
  <c r="U6293" i="2"/>
  <c r="O6293" i="2"/>
  <c r="N6293" i="2"/>
  <c r="U6285" i="2"/>
  <c r="O6285" i="2"/>
  <c r="N6285" i="2"/>
  <c r="U6277" i="2"/>
  <c r="O6277" i="2"/>
  <c r="N6277" i="2"/>
  <c r="U6269" i="2"/>
  <c r="O6269" i="2"/>
  <c r="N6269" i="2"/>
  <c r="U6261" i="2"/>
  <c r="O6261" i="2"/>
  <c r="N6261" i="2"/>
  <c r="U6253" i="2"/>
  <c r="O6253" i="2"/>
  <c r="N6253" i="2"/>
  <c r="U6245" i="2"/>
  <c r="O6245" i="2"/>
  <c r="N6245" i="2"/>
  <c r="U6237" i="2"/>
  <c r="O6237" i="2"/>
  <c r="N6237" i="2"/>
  <c r="U6229" i="2"/>
  <c r="O6229" i="2"/>
  <c r="N6229" i="2"/>
  <c r="U6221" i="2"/>
  <c r="O6221" i="2"/>
  <c r="N6221" i="2"/>
  <c r="U6213" i="2"/>
  <c r="O6213" i="2"/>
  <c r="N6213" i="2"/>
  <c r="U6205" i="2"/>
  <c r="O6205" i="2"/>
  <c r="N6205" i="2"/>
  <c r="U6197" i="2"/>
  <c r="O6197" i="2"/>
  <c r="N6197" i="2"/>
  <c r="U6189" i="2"/>
  <c r="O6189" i="2"/>
  <c r="N6189" i="2"/>
  <c r="U6181" i="2"/>
  <c r="O6181" i="2"/>
  <c r="N6181" i="2"/>
  <c r="U6173" i="2"/>
  <c r="O6173" i="2"/>
  <c r="N6173" i="2"/>
  <c r="U6165" i="2"/>
  <c r="O6165" i="2"/>
  <c r="N6165" i="2"/>
  <c r="U6157" i="2"/>
  <c r="O6157" i="2"/>
  <c r="N6157" i="2"/>
  <c r="U6149" i="2"/>
  <c r="O6149" i="2"/>
  <c r="N6149" i="2"/>
  <c r="U6141" i="2"/>
  <c r="O6141" i="2"/>
  <c r="N6141" i="2"/>
  <c r="U6133" i="2"/>
  <c r="O6133" i="2"/>
  <c r="N6133" i="2"/>
  <c r="U6125" i="2"/>
  <c r="O6125" i="2"/>
  <c r="N6125" i="2"/>
  <c r="U6117" i="2"/>
  <c r="O6117" i="2"/>
  <c r="N6117" i="2"/>
  <c r="U6109" i="2"/>
  <c r="O6109" i="2"/>
  <c r="N6109" i="2"/>
  <c r="U6101" i="2"/>
  <c r="O6101" i="2"/>
  <c r="N6101" i="2"/>
  <c r="U6093" i="2"/>
  <c r="O6093" i="2"/>
  <c r="N6093" i="2"/>
  <c r="U6085" i="2"/>
  <c r="O6085" i="2"/>
  <c r="N6085" i="2"/>
  <c r="U6077" i="2"/>
  <c r="O6077" i="2"/>
  <c r="N6077" i="2"/>
  <c r="U6069" i="2"/>
  <c r="O6069" i="2"/>
  <c r="N6069" i="2"/>
  <c r="U6061" i="2"/>
  <c r="O6061" i="2"/>
  <c r="N6061" i="2"/>
  <c r="U6053" i="2"/>
  <c r="O6053" i="2"/>
  <c r="N6053" i="2"/>
  <c r="U6045" i="2"/>
  <c r="O6045" i="2"/>
  <c r="N6045" i="2"/>
  <c r="U6037" i="2"/>
  <c r="O6037" i="2"/>
  <c r="N6037" i="2"/>
  <c r="U6029" i="2"/>
  <c r="O6029" i="2"/>
  <c r="N6029" i="2"/>
  <c r="U6021" i="2"/>
  <c r="O6021" i="2"/>
  <c r="N6021" i="2"/>
  <c r="U6013" i="2"/>
  <c r="O6013" i="2"/>
  <c r="N6013" i="2"/>
  <c r="U6005" i="2"/>
  <c r="O6005" i="2"/>
  <c r="N6005" i="2"/>
  <c r="U5997" i="2"/>
  <c r="O5997" i="2"/>
  <c r="N5997" i="2"/>
  <c r="U5989" i="2"/>
  <c r="O5989" i="2"/>
  <c r="N5989" i="2"/>
  <c r="U5981" i="2"/>
  <c r="O5981" i="2"/>
  <c r="N5981" i="2"/>
  <c r="U5973" i="2"/>
  <c r="O5973" i="2"/>
  <c r="N5973" i="2"/>
  <c r="U5965" i="2"/>
  <c r="O5965" i="2"/>
  <c r="N5965" i="2"/>
  <c r="U5957" i="2"/>
  <c r="O5957" i="2"/>
  <c r="N5957" i="2"/>
  <c r="U5949" i="2"/>
  <c r="O5949" i="2"/>
  <c r="N5949" i="2"/>
  <c r="U5941" i="2"/>
  <c r="O5941" i="2"/>
  <c r="N5941" i="2"/>
  <c r="U5933" i="2"/>
  <c r="O5933" i="2"/>
  <c r="N5933" i="2"/>
  <c r="U5925" i="2"/>
  <c r="O5925" i="2"/>
  <c r="N5925" i="2"/>
  <c r="U5917" i="2"/>
  <c r="O5917" i="2"/>
  <c r="N5917" i="2"/>
  <c r="U5909" i="2"/>
  <c r="O5909" i="2"/>
  <c r="N5909" i="2"/>
  <c r="U5901" i="2"/>
  <c r="O5901" i="2"/>
  <c r="N5901" i="2"/>
  <c r="U5893" i="2"/>
  <c r="O5893" i="2"/>
  <c r="N5893" i="2"/>
  <c r="U5885" i="2"/>
  <c r="O5885" i="2"/>
  <c r="N5885" i="2"/>
  <c r="U5877" i="2"/>
  <c r="O5877" i="2"/>
  <c r="N5877" i="2"/>
  <c r="U5869" i="2"/>
  <c r="O5869" i="2"/>
  <c r="N5869" i="2"/>
  <c r="U5861" i="2"/>
  <c r="O5861" i="2"/>
  <c r="N5861" i="2"/>
  <c r="U5853" i="2"/>
  <c r="O5853" i="2"/>
  <c r="N5853" i="2"/>
  <c r="U5845" i="2"/>
  <c r="O5845" i="2"/>
  <c r="N5845" i="2"/>
  <c r="U5837" i="2"/>
  <c r="O5837" i="2"/>
  <c r="N5837" i="2"/>
  <c r="U5829" i="2"/>
  <c r="N5829" i="2"/>
  <c r="O5829" i="2"/>
  <c r="U5821" i="2"/>
  <c r="N5821" i="2"/>
  <c r="O5821" i="2"/>
  <c r="U5813" i="2"/>
  <c r="N5813" i="2"/>
  <c r="O5813" i="2"/>
  <c r="U5805" i="2"/>
  <c r="N5805" i="2"/>
  <c r="O5805" i="2"/>
  <c r="U5797" i="2"/>
  <c r="N5797" i="2"/>
  <c r="O5797" i="2"/>
  <c r="U5789" i="2"/>
  <c r="N5789" i="2"/>
  <c r="O5789" i="2"/>
  <c r="U5781" i="2"/>
  <c r="N5781" i="2"/>
  <c r="O5781" i="2"/>
  <c r="U5773" i="2"/>
  <c r="N5773" i="2"/>
  <c r="O5773" i="2"/>
  <c r="U5765" i="2"/>
  <c r="N5765" i="2"/>
  <c r="O5765" i="2"/>
  <c r="U5757" i="2"/>
  <c r="N5757" i="2"/>
  <c r="O5757" i="2"/>
  <c r="U5749" i="2"/>
  <c r="N5749" i="2"/>
  <c r="O5749" i="2"/>
  <c r="U5741" i="2"/>
  <c r="N5741" i="2"/>
  <c r="O5741" i="2"/>
  <c r="U5733" i="2"/>
  <c r="N5733" i="2"/>
  <c r="O5733" i="2"/>
  <c r="U5725" i="2"/>
  <c r="N5725" i="2"/>
  <c r="O5725" i="2"/>
  <c r="U5717" i="2"/>
  <c r="N5717" i="2"/>
  <c r="O5717" i="2"/>
  <c r="U5709" i="2"/>
  <c r="N5709" i="2"/>
  <c r="O5709" i="2"/>
  <c r="U5701" i="2"/>
  <c r="N5701" i="2"/>
  <c r="O5701" i="2"/>
  <c r="U5693" i="2"/>
  <c r="N5693" i="2"/>
  <c r="O5693" i="2"/>
  <c r="U5685" i="2"/>
  <c r="N5685" i="2"/>
  <c r="O5685" i="2"/>
  <c r="U5677" i="2"/>
  <c r="N5677" i="2"/>
  <c r="O5677" i="2"/>
  <c r="U5669" i="2"/>
  <c r="N5669" i="2"/>
  <c r="O5669" i="2"/>
  <c r="U5661" i="2"/>
  <c r="N5661" i="2"/>
  <c r="O5661" i="2"/>
  <c r="U5653" i="2"/>
  <c r="N5653" i="2"/>
  <c r="O5653" i="2"/>
  <c r="U5645" i="2"/>
  <c r="N5645" i="2"/>
  <c r="O5645" i="2"/>
  <c r="U5637" i="2"/>
  <c r="N5637" i="2"/>
  <c r="O5637" i="2"/>
  <c r="U5629" i="2"/>
  <c r="N5629" i="2"/>
  <c r="O5629" i="2"/>
  <c r="U5621" i="2"/>
  <c r="N5621" i="2"/>
  <c r="O5621" i="2"/>
  <c r="U5613" i="2"/>
  <c r="N5613" i="2"/>
  <c r="O5613" i="2"/>
  <c r="U5605" i="2"/>
  <c r="N5605" i="2"/>
  <c r="O5605" i="2"/>
  <c r="U5597" i="2"/>
  <c r="N5597" i="2"/>
  <c r="O5597" i="2"/>
  <c r="U5589" i="2"/>
  <c r="N5589" i="2"/>
  <c r="O5589" i="2"/>
  <c r="U5581" i="2"/>
  <c r="N5581" i="2"/>
  <c r="O5581" i="2"/>
  <c r="U5573" i="2"/>
  <c r="N5573" i="2"/>
  <c r="O5573" i="2"/>
  <c r="U5565" i="2"/>
  <c r="N5565" i="2"/>
  <c r="O5565" i="2"/>
  <c r="U5557" i="2"/>
  <c r="N5557" i="2"/>
  <c r="O5557" i="2"/>
  <c r="U5549" i="2"/>
  <c r="N5549" i="2"/>
  <c r="O5549" i="2"/>
  <c r="U5541" i="2"/>
  <c r="N5541" i="2"/>
  <c r="O5541" i="2"/>
  <c r="U5533" i="2"/>
  <c r="N5533" i="2"/>
  <c r="O5533" i="2"/>
  <c r="U5525" i="2"/>
  <c r="N5525" i="2"/>
  <c r="O5525" i="2"/>
  <c r="U5517" i="2"/>
  <c r="N5517" i="2"/>
  <c r="O5517" i="2"/>
  <c r="U5509" i="2"/>
  <c r="N5509" i="2"/>
  <c r="O5509" i="2"/>
  <c r="U5501" i="2"/>
  <c r="N5501" i="2"/>
  <c r="O5501" i="2"/>
  <c r="U5493" i="2"/>
  <c r="N5493" i="2"/>
  <c r="O5493" i="2"/>
  <c r="U5485" i="2"/>
  <c r="N5485" i="2"/>
  <c r="O5485" i="2"/>
  <c r="U5477" i="2"/>
  <c r="N5477" i="2"/>
  <c r="O5477" i="2"/>
  <c r="U5469" i="2"/>
  <c r="N5469" i="2"/>
  <c r="O5469" i="2"/>
  <c r="U5461" i="2"/>
  <c r="N5461" i="2"/>
  <c r="O5461" i="2"/>
  <c r="U5453" i="2"/>
  <c r="N5453" i="2"/>
  <c r="O5453" i="2"/>
  <c r="U5445" i="2"/>
  <c r="N5445" i="2"/>
  <c r="O5445" i="2"/>
  <c r="U5437" i="2"/>
  <c r="N5437" i="2"/>
  <c r="O5437" i="2"/>
  <c r="U5429" i="2"/>
  <c r="N5429" i="2"/>
  <c r="O5429" i="2"/>
  <c r="U5421" i="2"/>
  <c r="N5421" i="2"/>
  <c r="O5421" i="2"/>
  <c r="U5413" i="2"/>
  <c r="N5413" i="2"/>
  <c r="O5413" i="2"/>
  <c r="U5405" i="2"/>
  <c r="N5405" i="2"/>
  <c r="O5405" i="2"/>
  <c r="U5397" i="2"/>
  <c r="N5397" i="2"/>
  <c r="O5397" i="2"/>
  <c r="U5389" i="2"/>
  <c r="N5389" i="2"/>
  <c r="O5389" i="2"/>
  <c r="U5381" i="2"/>
  <c r="N5381" i="2"/>
  <c r="O5381" i="2"/>
  <c r="U5373" i="2"/>
  <c r="N5373" i="2"/>
  <c r="O5373" i="2"/>
  <c r="U5365" i="2"/>
  <c r="N5365" i="2"/>
  <c r="O5365" i="2"/>
  <c r="U5357" i="2"/>
  <c r="N5357" i="2"/>
  <c r="O5357" i="2"/>
  <c r="U5349" i="2"/>
  <c r="N5349" i="2"/>
  <c r="O5349" i="2"/>
  <c r="U5341" i="2"/>
  <c r="N5341" i="2"/>
  <c r="O5341" i="2"/>
  <c r="U5333" i="2"/>
  <c r="N5333" i="2"/>
  <c r="O5333" i="2"/>
  <c r="U5325" i="2"/>
  <c r="N5325" i="2"/>
  <c r="O5325" i="2"/>
  <c r="U5317" i="2"/>
  <c r="N5317" i="2"/>
  <c r="O5317" i="2"/>
  <c r="U5309" i="2"/>
  <c r="N5309" i="2"/>
  <c r="O5309" i="2"/>
  <c r="U5301" i="2"/>
  <c r="O5301" i="2"/>
  <c r="N5301" i="2"/>
  <c r="U5293" i="2"/>
  <c r="O5293" i="2"/>
  <c r="N5293" i="2"/>
  <c r="U5285" i="2"/>
  <c r="O5285" i="2"/>
  <c r="N5285" i="2"/>
  <c r="U5277" i="2"/>
  <c r="O5277" i="2"/>
  <c r="N5277" i="2"/>
  <c r="U5269" i="2"/>
  <c r="O5269" i="2"/>
  <c r="N5269" i="2"/>
  <c r="U5261" i="2"/>
  <c r="O5261" i="2"/>
  <c r="N5261" i="2"/>
  <c r="U5253" i="2"/>
  <c r="O5253" i="2"/>
  <c r="N5253" i="2"/>
  <c r="U5245" i="2"/>
  <c r="O5245" i="2"/>
  <c r="N5245" i="2"/>
  <c r="U5237" i="2"/>
  <c r="O5237" i="2"/>
  <c r="N5237" i="2"/>
  <c r="U5229" i="2"/>
  <c r="O5229" i="2"/>
  <c r="N5229" i="2"/>
  <c r="U5221" i="2"/>
  <c r="O5221" i="2"/>
  <c r="N5221" i="2"/>
  <c r="U5213" i="2"/>
  <c r="O5213" i="2"/>
  <c r="N5213" i="2"/>
  <c r="U5205" i="2"/>
  <c r="O5205" i="2"/>
  <c r="N5205" i="2"/>
  <c r="U5197" i="2"/>
  <c r="O5197" i="2"/>
  <c r="N5197" i="2"/>
  <c r="U5189" i="2"/>
  <c r="O5189" i="2"/>
  <c r="N5189" i="2"/>
  <c r="U5181" i="2"/>
  <c r="O5181" i="2"/>
  <c r="N5181" i="2"/>
  <c r="U5173" i="2"/>
  <c r="O5173" i="2"/>
  <c r="N5173" i="2"/>
  <c r="U5165" i="2"/>
  <c r="O5165" i="2"/>
  <c r="N5165" i="2"/>
  <c r="U5157" i="2"/>
  <c r="O5157" i="2"/>
  <c r="N5157" i="2"/>
  <c r="U5149" i="2"/>
  <c r="O5149" i="2"/>
  <c r="N5149" i="2"/>
  <c r="U5141" i="2"/>
  <c r="O5141" i="2"/>
  <c r="N5141" i="2"/>
  <c r="U5133" i="2"/>
  <c r="O5133" i="2"/>
  <c r="N5133" i="2"/>
  <c r="U5125" i="2"/>
  <c r="O5125" i="2"/>
  <c r="N5125" i="2"/>
  <c r="U5117" i="2"/>
  <c r="O5117" i="2"/>
  <c r="N5117" i="2"/>
  <c r="U5109" i="2"/>
  <c r="O5109" i="2"/>
  <c r="N5109" i="2"/>
  <c r="U5101" i="2"/>
  <c r="O5101" i="2"/>
  <c r="N5101" i="2"/>
  <c r="U5093" i="2"/>
  <c r="O5093" i="2"/>
  <c r="N5093" i="2"/>
  <c r="U5085" i="2"/>
  <c r="O5085" i="2"/>
  <c r="N5085" i="2"/>
  <c r="U5077" i="2"/>
  <c r="O5077" i="2"/>
  <c r="N5077" i="2"/>
  <c r="U5069" i="2"/>
  <c r="O5069" i="2"/>
  <c r="N5069" i="2"/>
  <c r="U5061" i="2"/>
  <c r="O5061" i="2"/>
  <c r="N5061" i="2"/>
  <c r="U5053" i="2"/>
  <c r="O5053" i="2"/>
  <c r="N5053" i="2"/>
  <c r="U5045" i="2"/>
  <c r="O5045" i="2"/>
  <c r="N5045" i="2"/>
  <c r="U5037" i="2"/>
  <c r="O5037" i="2"/>
  <c r="N5037" i="2"/>
  <c r="U5029" i="2"/>
  <c r="O5029" i="2"/>
  <c r="N5029" i="2"/>
  <c r="U5021" i="2"/>
  <c r="O5021" i="2"/>
  <c r="N5021" i="2"/>
  <c r="U5013" i="2"/>
  <c r="O5013" i="2"/>
  <c r="N5013" i="2"/>
  <c r="U5005" i="2"/>
  <c r="O5005" i="2"/>
  <c r="N5005" i="2"/>
  <c r="U4997" i="2"/>
  <c r="O4997" i="2"/>
  <c r="N4997" i="2"/>
  <c r="U4989" i="2"/>
  <c r="O4989" i="2"/>
  <c r="N4989" i="2"/>
  <c r="U4981" i="2"/>
  <c r="O4981" i="2"/>
  <c r="N4981" i="2"/>
  <c r="U4973" i="2"/>
  <c r="O4973" i="2"/>
  <c r="N4973" i="2"/>
  <c r="U4965" i="2"/>
  <c r="O4965" i="2"/>
  <c r="N4965" i="2"/>
  <c r="U4957" i="2"/>
  <c r="O4957" i="2"/>
  <c r="N4957" i="2"/>
  <c r="U4949" i="2"/>
  <c r="O4949" i="2"/>
  <c r="N4949" i="2"/>
  <c r="U4941" i="2"/>
  <c r="O4941" i="2"/>
  <c r="N4941" i="2"/>
  <c r="U4933" i="2"/>
  <c r="O4933" i="2"/>
  <c r="N4933" i="2"/>
  <c r="U4925" i="2"/>
  <c r="O4925" i="2"/>
  <c r="N4925" i="2"/>
  <c r="U4917" i="2"/>
  <c r="O4917" i="2"/>
  <c r="N4917" i="2"/>
  <c r="U4909" i="2"/>
  <c r="O4909" i="2"/>
  <c r="N4909" i="2"/>
  <c r="U4901" i="2"/>
  <c r="O4901" i="2"/>
  <c r="N4901" i="2"/>
  <c r="U4893" i="2"/>
  <c r="O4893" i="2"/>
  <c r="N4893" i="2"/>
  <c r="U4885" i="2"/>
  <c r="O4885" i="2"/>
  <c r="N4885" i="2"/>
  <c r="U4877" i="2"/>
  <c r="O4877" i="2"/>
  <c r="N4877" i="2"/>
  <c r="U4869" i="2"/>
  <c r="O4869" i="2"/>
  <c r="N4869" i="2"/>
  <c r="U4861" i="2"/>
  <c r="O4861" i="2"/>
  <c r="N4861" i="2"/>
  <c r="U4853" i="2"/>
  <c r="O4853" i="2"/>
  <c r="N4853" i="2"/>
  <c r="U4845" i="2"/>
  <c r="O4845" i="2"/>
  <c r="N4845" i="2"/>
  <c r="U4837" i="2"/>
  <c r="O4837" i="2"/>
  <c r="N4837" i="2"/>
  <c r="U4829" i="2"/>
  <c r="O4829" i="2"/>
  <c r="N4829" i="2"/>
  <c r="U4821" i="2"/>
  <c r="O4821" i="2"/>
  <c r="N4821" i="2"/>
  <c r="U4813" i="2"/>
  <c r="O4813" i="2"/>
  <c r="N4813" i="2"/>
  <c r="U4805" i="2"/>
  <c r="O4805" i="2"/>
  <c r="N4805" i="2"/>
  <c r="U4797" i="2"/>
  <c r="O4797" i="2"/>
  <c r="N4797" i="2"/>
  <c r="U4789" i="2"/>
  <c r="O4789" i="2"/>
  <c r="N4789" i="2"/>
  <c r="U4781" i="2"/>
  <c r="O4781" i="2"/>
  <c r="N4781" i="2"/>
  <c r="U4773" i="2"/>
  <c r="O4773" i="2"/>
  <c r="N4773" i="2"/>
  <c r="U4765" i="2"/>
  <c r="O4765" i="2"/>
  <c r="N4765" i="2"/>
  <c r="U4757" i="2"/>
  <c r="O4757" i="2"/>
  <c r="N4757" i="2"/>
  <c r="U4749" i="2"/>
  <c r="O4749" i="2"/>
  <c r="N4749" i="2"/>
  <c r="U4741" i="2"/>
  <c r="O4741" i="2"/>
  <c r="N4741" i="2"/>
  <c r="U4733" i="2"/>
  <c r="O4733" i="2"/>
  <c r="N4733" i="2"/>
  <c r="U4725" i="2"/>
  <c r="O4725" i="2"/>
  <c r="N4725" i="2"/>
  <c r="U4717" i="2"/>
  <c r="O4717" i="2"/>
  <c r="N4717" i="2"/>
  <c r="U4709" i="2"/>
  <c r="O4709" i="2"/>
  <c r="N4709" i="2"/>
  <c r="U4701" i="2"/>
  <c r="O4701" i="2"/>
  <c r="N4701" i="2"/>
  <c r="U4693" i="2"/>
  <c r="O4693" i="2"/>
  <c r="N4693" i="2"/>
  <c r="U4685" i="2"/>
  <c r="O4685" i="2"/>
  <c r="N4685" i="2"/>
  <c r="U4677" i="2"/>
  <c r="O4677" i="2"/>
  <c r="N4677" i="2"/>
  <c r="U4669" i="2"/>
  <c r="O4669" i="2"/>
  <c r="N4669" i="2"/>
  <c r="U4661" i="2"/>
  <c r="O4661" i="2"/>
  <c r="N4661" i="2"/>
  <c r="U4653" i="2"/>
  <c r="O4653" i="2"/>
  <c r="N4653" i="2"/>
  <c r="U4645" i="2"/>
  <c r="O4645" i="2"/>
  <c r="N4645" i="2"/>
  <c r="U4637" i="2"/>
  <c r="O4637" i="2"/>
  <c r="N4637" i="2"/>
  <c r="U4629" i="2"/>
  <c r="O4629" i="2"/>
  <c r="N4629" i="2"/>
  <c r="U4621" i="2"/>
  <c r="O4621" i="2"/>
  <c r="N4621" i="2"/>
  <c r="U4613" i="2"/>
  <c r="O4613" i="2"/>
  <c r="N4613" i="2"/>
  <c r="U4605" i="2"/>
  <c r="O4605" i="2"/>
  <c r="N4605" i="2"/>
  <c r="U4597" i="2"/>
  <c r="O4597" i="2"/>
  <c r="N4597" i="2"/>
  <c r="U4589" i="2"/>
  <c r="O4589" i="2"/>
  <c r="N4589" i="2"/>
  <c r="U4581" i="2"/>
  <c r="O4581" i="2"/>
  <c r="N4581" i="2"/>
  <c r="U4573" i="2"/>
  <c r="O4573" i="2"/>
  <c r="N4573" i="2"/>
  <c r="U4565" i="2"/>
  <c r="O4565" i="2"/>
  <c r="N4565" i="2"/>
  <c r="U4557" i="2"/>
  <c r="O4557" i="2"/>
  <c r="N4557" i="2"/>
  <c r="U4549" i="2"/>
  <c r="O4549" i="2"/>
  <c r="N4549" i="2"/>
  <c r="U4541" i="2"/>
  <c r="O4541" i="2"/>
  <c r="N4541" i="2"/>
  <c r="U4533" i="2"/>
  <c r="O4533" i="2"/>
  <c r="N4533" i="2"/>
  <c r="U4525" i="2"/>
  <c r="O4525" i="2"/>
  <c r="N4525" i="2"/>
  <c r="U4517" i="2"/>
  <c r="O4517" i="2"/>
  <c r="N4517" i="2"/>
  <c r="U4509" i="2"/>
  <c r="O4509" i="2"/>
  <c r="N4509" i="2"/>
  <c r="U4501" i="2"/>
  <c r="O4501" i="2"/>
  <c r="N4501" i="2"/>
  <c r="U4493" i="2"/>
  <c r="N4493" i="2"/>
  <c r="O4493" i="2"/>
  <c r="U4485" i="2"/>
  <c r="N4485" i="2"/>
  <c r="O4485" i="2"/>
  <c r="U4477" i="2"/>
  <c r="N4477" i="2"/>
  <c r="O4477" i="2"/>
  <c r="U4469" i="2"/>
  <c r="N4469" i="2"/>
  <c r="O4469" i="2"/>
  <c r="U4461" i="2"/>
  <c r="N4461" i="2"/>
  <c r="O4461" i="2"/>
  <c r="U4453" i="2"/>
  <c r="N4453" i="2"/>
  <c r="O4453" i="2"/>
  <c r="U4445" i="2"/>
  <c r="N4445" i="2"/>
  <c r="O4445" i="2"/>
  <c r="U4437" i="2"/>
  <c r="N4437" i="2"/>
  <c r="O4437" i="2"/>
  <c r="U4429" i="2"/>
  <c r="N4429" i="2"/>
  <c r="O4429" i="2"/>
  <c r="U4421" i="2"/>
  <c r="N4421" i="2"/>
  <c r="O4421" i="2"/>
  <c r="U4413" i="2"/>
  <c r="N4413" i="2"/>
  <c r="O4413" i="2"/>
  <c r="U4405" i="2"/>
  <c r="N4405" i="2"/>
  <c r="O4405" i="2"/>
  <c r="U4397" i="2"/>
  <c r="N4397" i="2"/>
  <c r="O4397" i="2"/>
  <c r="U4389" i="2"/>
  <c r="N4389" i="2"/>
  <c r="O4389" i="2"/>
  <c r="U4381" i="2"/>
  <c r="N4381" i="2"/>
  <c r="O4381" i="2"/>
  <c r="U4373" i="2"/>
  <c r="N4373" i="2"/>
  <c r="O4373" i="2"/>
  <c r="U4365" i="2"/>
  <c r="N4365" i="2"/>
  <c r="O4365" i="2"/>
  <c r="U4357" i="2"/>
  <c r="N4357" i="2"/>
  <c r="O4357" i="2"/>
  <c r="U4349" i="2"/>
  <c r="N4349" i="2"/>
  <c r="O4349" i="2"/>
  <c r="U4341" i="2"/>
  <c r="N4341" i="2"/>
  <c r="O4341" i="2"/>
  <c r="U4333" i="2"/>
  <c r="N4333" i="2"/>
  <c r="O4333" i="2"/>
  <c r="U4325" i="2"/>
  <c r="N4325" i="2"/>
  <c r="O4325" i="2"/>
  <c r="U4317" i="2"/>
  <c r="N4317" i="2"/>
  <c r="O4317" i="2"/>
  <c r="U4309" i="2"/>
  <c r="N4309" i="2"/>
  <c r="O4309" i="2"/>
  <c r="U4301" i="2"/>
  <c r="N4301" i="2"/>
  <c r="O4301" i="2"/>
  <c r="U4293" i="2"/>
  <c r="N4293" i="2"/>
  <c r="O4293" i="2"/>
  <c r="U4285" i="2"/>
  <c r="N4285" i="2"/>
  <c r="O4285" i="2"/>
  <c r="U4277" i="2"/>
  <c r="N4277" i="2"/>
  <c r="O4277" i="2"/>
  <c r="U4269" i="2"/>
  <c r="N4269" i="2"/>
  <c r="O4269" i="2"/>
  <c r="U4261" i="2"/>
  <c r="N4261" i="2"/>
  <c r="O4261" i="2"/>
  <c r="U4253" i="2"/>
  <c r="N4253" i="2"/>
  <c r="O4253" i="2"/>
  <c r="U4245" i="2"/>
  <c r="N4245" i="2"/>
  <c r="O4245" i="2"/>
  <c r="U4237" i="2"/>
  <c r="N4237" i="2"/>
  <c r="O4237" i="2"/>
  <c r="U4229" i="2"/>
  <c r="N4229" i="2"/>
  <c r="O4229" i="2"/>
  <c r="U4221" i="2"/>
  <c r="N4221" i="2"/>
  <c r="O4221" i="2"/>
  <c r="U4213" i="2"/>
  <c r="N4213" i="2"/>
  <c r="O4213" i="2"/>
  <c r="U4205" i="2"/>
  <c r="N4205" i="2"/>
  <c r="O4205" i="2"/>
  <c r="U4197" i="2"/>
  <c r="N4197" i="2"/>
  <c r="O4197" i="2"/>
  <c r="U4189" i="2"/>
  <c r="N4189" i="2"/>
  <c r="O4189" i="2"/>
  <c r="U4181" i="2"/>
  <c r="N4181" i="2"/>
  <c r="O4181" i="2"/>
  <c r="U4173" i="2"/>
  <c r="N4173" i="2"/>
  <c r="O4173" i="2"/>
  <c r="U4165" i="2"/>
  <c r="O4165" i="2"/>
  <c r="N4165" i="2"/>
  <c r="U4157" i="2"/>
  <c r="O4157" i="2"/>
  <c r="N4157" i="2"/>
  <c r="U4149" i="2"/>
  <c r="O4149" i="2"/>
  <c r="N4149" i="2"/>
  <c r="U4141" i="2"/>
  <c r="O4141" i="2"/>
  <c r="N4141" i="2"/>
  <c r="U4133" i="2"/>
  <c r="O4133" i="2"/>
  <c r="N4133" i="2"/>
  <c r="U4125" i="2"/>
  <c r="O4125" i="2"/>
  <c r="N4125" i="2"/>
  <c r="U4117" i="2"/>
  <c r="O4117" i="2"/>
  <c r="N4117" i="2"/>
  <c r="U4109" i="2"/>
  <c r="O4109" i="2"/>
  <c r="N4109" i="2"/>
  <c r="U4101" i="2"/>
  <c r="O4101" i="2"/>
  <c r="N4101" i="2"/>
  <c r="U4093" i="2"/>
  <c r="O4093" i="2"/>
  <c r="N4093" i="2"/>
  <c r="U4085" i="2"/>
  <c r="O4085" i="2"/>
  <c r="N4085" i="2"/>
  <c r="U4077" i="2"/>
  <c r="O4077" i="2"/>
  <c r="N4077" i="2"/>
  <c r="U4069" i="2"/>
  <c r="O4069" i="2"/>
  <c r="N4069" i="2"/>
  <c r="U4061" i="2"/>
  <c r="O4061" i="2"/>
  <c r="N4061" i="2"/>
  <c r="U4053" i="2"/>
  <c r="O4053" i="2"/>
  <c r="N4053" i="2"/>
  <c r="U4045" i="2"/>
  <c r="O4045" i="2"/>
  <c r="N4045" i="2"/>
  <c r="U4037" i="2"/>
  <c r="O4037" i="2"/>
  <c r="N4037" i="2"/>
  <c r="U4029" i="2"/>
  <c r="O4029" i="2"/>
  <c r="N4029" i="2"/>
  <c r="U4021" i="2"/>
  <c r="O4021" i="2"/>
  <c r="N4021" i="2"/>
  <c r="U4013" i="2"/>
  <c r="O4013" i="2"/>
  <c r="N4013" i="2"/>
  <c r="U4005" i="2"/>
  <c r="O4005" i="2"/>
  <c r="N4005" i="2"/>
  <c r="U3997" i="2"/>
  <c r="O3997" i="2"/>
  <c r="N3997" i="2"/>
  <c r="U3989" i="2"/>
  <c r="O3989" i="2"/>
  <c r="N3989" i="2"/>
  <c r="U3981" i="2"/>
  <c r="O3981" i="2"/>
  <c r="N3981" i="2"/>
  <c r="U3973" i="2"/>
  <c r="O3973" i="2"/>
  <c r="N3973" i="2"/>
  <c r="U3965" i="2"/>
  <c r="O3965" i="2"/>
  <c r="N3965" i="2"/>
  <c r="U3957" i="2"/>
  <c r="O3957" i="2"/>
  <c r="N3957" i="2"/>
  <c r="U3949" i="2"/>
  <c r="O3949" i="2"/>
  <c r="N3949" i="2"/>
  <c r="U3941" i="2"/>
  <c r="O3941" i="2"/>
  <c r="N3941" i="2"/>
  <c r="U3933" i="2"/>
  <c r="O3933" i="2"/>
  <c r="N3933" i="2"/>
  <c r="U3925" i="2"/>
  <c r="O3925" i="2"/>
  <c r="N3925" i="2"/>
  <c r="U3917" i="2"/>
  <c r="O3917" i="2"/>
  <c r="N3917" i="2"/>
  <c r="U3909" i="2"/>
  <c r="O3909" i="2"/>
  <c r="N3909" i="2"/>
  <c r="U3901" i="2"/>
  <c r="O3901" i="2"/>
  <c r="N3901" i="2"/>
  <c r="U3893" i="2"/>
  <c r="O3893" i="2"/>
  <c r="N3893" i="2"/>
  <c r="U3885" i="2"/>
  <c r="O3885" i="2"/>
  <c r="N3885" i="2"/>
  <c r="U3877" i="2"/>
  <c r="O3877" i="2"/>
  <c r="N3877" i="2"/>
  <c r="U3869" i="2"/>
  <c r="O3869" i="2"/>
  <c r="N3869" i="2"/>
  <c r="U3861" i="2"/>
  <c r="O3861" i="2"/>
  <c r="N3861" i="2"/>
  <c r="U3853" i="2"/>
  <c r="O3853" i="2"/>
  <c r="N3853" i="2"/>
  <c r="U3845" i="2"/>
  <c r="O3845" i="2"/>
  <c r="N3845" i="2"/>
  <c r="U3837" i="2"/>
  <c r="O3837" i="2"/>
  <c r="N3837" i="2"/>
  <c r="U3829" i="2"/>
  <c r="N3829" i="2"/>
  <c r="O3829" i="2"/>
  <c r="U3821" i="2"/>
  <c r="N3821" i="2"/>
  <c r="O3821" i="2"/>
  <c r="U3813" i="2"/>
  <c r="N3813" i="2"/>
  <c r="O3813" i="2"/>
  <c r="U3805" i="2"/>
  <c r="N3805" i="2"/>
  <c r="O3805" i="2"/>
  <c r="U3797" i="2"/>
  <c r="N3797" i="2"/>
  <c r="O3797" i="2"/>
  <c r="U3789" i="2"/>
  <c r="N3789" i="2"/>
  <c r="O3789" i="2"/>
  <c r="U3781" i="2"/>
  <c r="N3781" i="2"/>
  <c r="O3781" i="2"/>
  <c r="U3773" i="2"/>
  <c r="N3773" i="2"/>
  <c r="O3773" i="2"/>
  <c r="U3765" i="2"/>
  <c r="N3765" i="2"/>
  <c r="O3765" i="2"/>
  <c r="U3757" i="2"/>
  <c r="N3757" i="2"/>
  <c r="O3757" i="2"/>
  <c r="U3749" i="2"/>
  <c r="N3749" i="2"/>
  <c r="O3749" i="2"/>
  <c r="U3741" i="2"/>
  <c r="N3741" i="2"/>
  <c r="O3741" i="2"/>
  <c r="U3733" i="2"/>
  <c r="N3733" i="2"/>
  <c r="O3733" i="2"/>
  <c r="U3725" i="2"/>
  <c r="N3725" i="2"/>
  <c r="O3725" i="2"/>
  <c r="U3717" i="2"/>
  <c r="N3717" i="2"/>
  <c r="O3717" i="2"/>
  <c r="U3709" i="2"/>
  <c r="N3709" i="2"/>
  <c r="O3709" i="2"/>
  <c r="U3701" i="2"/>
  <c r="N3701" i="2"/>
  <c r="O3701" i="2"/>
  <c r="U3693" i="2"/>
  <c r="N3693" i="2"/>
  <c r="O3693" i="2"/>
  <c r="U3685" i="2"/>
  <c r="N3685" i="2"/>
  <c r="O3685" i="2"/>
  <c r="U3677" i="2"/>
  <c r="N3677" i="2"/>
  <c r="O3677" i="2"/>
  <c r="U3669" i="2"/>
  <c r="N3669" i="2"/>
  <c r="O3669" i="2"/>
  <c r="U3661" i="2"/>
  <c r="N3661" i="2"/>
  <c r="O3661" i="2"/>
  <c r="U3653" i="2"/>
  <c r="N3653" i="2"/>
  <c r="O3653" i="2"/>
  <c r="U3645" i="2"/>
  <c r="N3645" i="2"/>
  <c r="O3645" i="2"/>
  <c r="U3637" i="2"/>
  <c r="N3637" i="2"/>
  <c r="O3637" i="2"/>
  <c r="U3629" i="2"/>
  <c r="N3629" i="2"/>
  <c r="O3629" i="2"/>
  <c r="U3621" i="2"/>
  <c r="N3621" i="2"/>
  <c r="O3621" i="2"/>
  <c r="U3613" i="2"/>
  <c r="N3613" i="2"/>
  <c r="O3613" i="2"/>
  <c r="U3605" i="2"/>
  <c r="N3605" i="2"/>
  <c r="O3605" i="2"/>
  <c r="U3597" i="2"/>
  <c r="N3597" i="2"/>
  <c r="O3597" i="2"/>
  <c r="U3589" i="2"/>
  <c r="N3589" i="2"/>
  <c r="O3589" i="2"/>
  <c r="U3581" i="2"/>
  <c r="N3581" i="2"/>
  <c r="O3581" i="2"/>
  <c r="U3573" i="2"/>
  <c r="N3573" i="2"/>
  <c r="O3573" i="2"/>
  <c r="U3565" i="2"/>
  <c r="N3565" i="2"/>
  <c r="O3565" i="2"/>
  <c r="U3557" i="2"/>
  <c r="N3557" i="2"/>
  <c r="O3557" i="2"/>
  <c r="U3549" i="2"/>
  <c r="N3549" i="2"/>
  <c r="O3549" i="2"/>
  <c r="U3541" i="2"/>
  <c r="N3541" i="2"/>
  <c r="O3541" i="2"/>
  <c r="U3533" i="2"/>
  <c r="N3533" i="2"/>
  <c r="O3533" i="2"/>
  <c r="U3525" i="2"/>
  <c r="N3525" i="2"/>
  <c r="O3525" i="2"/>
  <c r="U3517" i="2"/>
  <c r="N3517" i="2"/>
  <c r="O3517" i="2"/>
  <c r="U3509" i="2"/>
  <c r="N3509" i="2"/>
  <c r="O3509" i="2"/>
  <c r="U3501" i="2"/>
  <c r="N3501" i="2"/>
  <c r="O3501" i="2"/>
  <c r="U3493" i="2"/>
  <c r="N3493" i="2"/>
  <c r="O3493" i="2"/>
  <c r="U3485" i="2"/>
  <c r="N3485" i="2"/>
  <c r="O3485" i="2"/>
  <c r="U3477" i="2"/>
  <c r="N3477" i="2"/>
  <c r="O3477" i="2"/>
  <c r="U3469" i="2"/>
  <c r="N3469" i="2"/>
  <c r="O3469" i="2"/>
  <c r="U3461" i="2"/>
  <c r="N3461" i="2"/>
  <c r="O3461" i="2"/>
  <c r="U3453" i="2"/>
  <c r="N3453" i="2"/>
  <c r="O3453" i="2"/>
  <c r="U3445" i="2"/>
  <c r="N3445" i="2"/>
  <c r="O3445" i="2"/>
  <c r="U3437" i="2"/>
  <c r="N3437" i="2"/>
  <c r="O3437" i="2"/>
  <c r="U3429" i="2"/>
  <c r="N3429" i="2"/>
  <c r="O3429" i="2"/>
  <c r="U3421" i="2"/>
  <c r="N3421" i="2"/>
  <c r="O3421" i="2"/>
  <c r="U3413" i="2"/>
  <c r="N3413" i="2"/>
  <c r="O3413" i="2"/>
  <c r="U3405" i="2"/>
  <c r="N3405" i="2"/>
  <c r="O3405" i="2"/>
  <c r="U3397" i="2"/>
  <c r="N3397" i="2"/>
  <c r="O3397" i="2"/>
  <c r="U3389" i="2"/>
  <c r="N3389" i="2"/>
  <c r="O3389" i="2"/>
  <c r="U3381" i="2"/>
  <c r="N3381" i="2"/>
  <c r="O3381" i="2"/>
  <c r="U3373" i="2"/>
  <c r="N3373" i="2"/>
  <c r="O3373" i="2"/>
  <c r="U3365" i="2"/>
  <c r="N3365" i="2"/>
  <c r="O3365" i="2"/>
  <c r="U3357" i="2"/>
  <c r="N3357" i="2"/>
  <c r="O3357" i="2"/>
  <c r="U3349" i="2"/>
  <c r="N3349" i="2"/>
  <c r="O3349" i="2"/>
  <c r="U3341" i="2"/>
  <c r="N3341" i="2"/>
  <c r="O3341" i="2"/>
  <c r="U3333" i="2"/>
  <c r="N3333" i="2"/>
  <c r="O3333" i="2"/>
  <c r="U3325" i="2"/>
  <c r="N3325" i="2"/>
  <c r="O3325" i="2"/>
  <c r="U3317" i="2"/>
  <c r="N3317" i="2"/>
  <c r="O3317" i="2"/>
  <c r="U3309" i="2"/>
  <c r="N3309" i="2"/>
  <c r="O3309" i="2"/>
  <c r="U3301" i="2"/>
  <c r="N3301" i="2"/>
  <c r="O3301" i="2"/>
  <c r="U3293" i="2"/>
  <c r="N3293" i="2"/>
  <c r="O3293" i="2"/>
  <c r="U3285" i="2"/>
  <c r="N3285" i="2"/>
  <c r="O3285" i="2"/>
  <c r="U3277" i="2"/>
  <c r="N3277" i="2"/>
  <c r="O3277" i="2"/>
  <c r="U3269" i="2"/>
  <c r="N3269" i="2"/>
  <c r="O3269" i="2"/>
  <c r="U3261" i="2"/>
  <c r="N3261" i="2"/>
  <c r="O3261" i="2"/>
  <c r="U3253" i="2"/>
  <c r="N3253" i="2"/>
  <c r="O3253" i="2"/>
  <c r="U3245" i="2"/>
  <c r="N3245" i="2"/>
  <c r="O3245" i="2"/>
  <c r="U3237" i="2"/>
  <c r="N3237" i="2"/>
  <c r="O3237" i="2"/>
  <c r="U3229" i="2"/>
  <c r="N3229" i="2"/>
  <c r="O3229" i="2"/>
  <c r="U3221" i="2"/>
  <c r="N3221" i="2"/>
  <c r="O3221" i="2"/>
  <c r="U3213" i="2"/>
  <c r="N3213" i="2"/>
  <c r="O3213" i="2"/>
  <c r="U3205" i="2"/>
  <c r="N3205" i="2"/>
  <c r="O3205" i="2"/>
  <c r="U3197" i="2"/>
  <c r="N3197" i="2"/>
  <c r="O3197" i="2"/>
  <c r="U3189" i="2"/>
  <c r="N3189" i="2"/>
  <c r="O3189" i="2"/>
  <c r="U3181" i="2"/>
  <c r="N3181" i="2"/>
  <c r="O3181" i="2"/>
  <c r="U3173" i="2"/>
  <c r="N3173" i="2"/>
  <c r="O3173" i="2"/>
  <c r="U3165" i="2"/>
  <c r="N3165" i="2"/>
  <c r="O3165" i="2"/>
  <c r="U3157" i="2"/>
  <c r="N3157" i="2"/>
  <c r="O3157" i="2"/>
  <c r="U3149" i="2"/>
  <c r="N3149" i="2"/>
  <c r="O3149" i="2"/>
  <c r="U3141" i="2"/>
  <c r="N3141" i="2"/>
  <c r="O3141" i="2"/>
  <c r="U3133" i="2"/>
  <c r="N3133" i="2"/>
  <c r="O3133" i="2"/>
  <c r="U3125" i="2"/>
  <c r="N3125" i="2"/>
  <c r="O3125" i="2"/>
  <c r="U3117" i="2"/>
  <c r="N3117" i="2"/>
  <c r="O3117" i="2"/>
  <c r="U3109" i="2"/>
  <c r="N3109" i="2"/>
  <c r="O3109" i="2"/>
  <c r="U3101" i="2"/>
  <c r="N3101" i="2"/>
  <c r="O3101" i="2"/>
  <c r="U3093" i="2"/>
  <c r="N3093" i="2"/>
  <c r="O3093" i="2"/>
  <c r="U3085" i="2"/>
  <c r="N3085" i="2"/>
  <c r="O3085" i="2"/>
  <c r="U3077" i="2"/>
  <c r="N3077" i="2"/>
  <c r="O3077" i="2"/>
  <c r="U3069" i="2"/>
  <c r="N3069" i="2"/>
  <c r="O3069" i="2"/>
  <c r="U3061" i="2"/>
  <c r="N3061" i="2"/>
  <c r="O3061" i="2"/>
  <c r="U3053" i="2"/>
  <c r="N3053" i="2"/>
  <c r="O3053" i="2"/>
  <c r="U3045" i="2"/>
  <c r="N3045" i="2"/>
  <c r="O3045" i="2"/>
  <c r="U3037" i="2"/>
  <c r="N3037" i="2"/>
  <c r="O3037" i="2"/>
  <c r="U3029" i="2"/>
  <c r="N3029" i="2"/>
  <c r="O3029" i="2"/>
  <c r="U3021" i="2"/>
  <c r="N3021" i="2"/>
  <c r="O3021" i="2"/>
  <c r="U3013" i="2"/>
  <c r="N3013" i="2"/>
  <c r="O3013" i="2"/>
  <c r="U3005" i="2"/>
  <c r="N3005" i="2"/>
  <c r="O3005" i="2"/>
  <c r="U2997" i="2"/>
  <c r="N2997" i="2"/>
  <c r="O2997" i="2"/>
  <c r="U2989" i="2"/>
  <c r="N2989" i="2"/>
  <c r="O2989" i="2"/>
  <c r="U2981" i="2"/>
  <c r="N2981" i="2"/>
  <c r="O2981" i="2"/>
  <c r="U2973" i="2"/>
  <c r="N2973" i="2"/>
  <c r="O2973" i="2"/>
  <c r="U2965" i="2"/>
  <c r="N2965" i="2"/>
  <c r="O2965" i="2"/>
  <c r="U2957" i="2"/>
  <c r="N2957" i="2"/>
  <c r="O2957" i="2"/>
  <c r="U2949" i="2"/>
  <c r="N2949" i="2"/>
  <c r="O2949" i="2"/>
  <c r="U2941" i="2"/>
  <c r="N2941" i="2"/>
  <c r="O2941" i="2"/>
  <c r="U2933" i="2"/>
  <c r="N2933" i="2"/>
  <c r="O2933" i="2"/>
  <c r="U2925" i="2"/>
  <c r="N2925" i="2"/>
  <c r="O2925" i="2"/>
  <c r="U2917" i="2"/>
  <c r="N2917" i="2"/>
  <c r="O2917" i="2"/>
  <c r="U2909" i="2"/>
  <c r="N2909" i="2"/>
  <c r="O2909" i="2"/>
  <c r="U2901" i="2"/>
  <c r="N2901" i="2"/>
  <c r="O2901" i="2"/>
  <c r="U2893" i="2"/>
  <c r="N2893" i="2"/>
  <c r="O2893" i="2"/>
  <c r="U2885" i="2"/>
  <c r="N2885" i="2"/>
  <c r="O2885" i="2"/>
  <c r="U2877" i="2"/>
  <c r="N2877" i="2"/>
  <c r="O2877" i="2"/>
  <c r="U2869" i="2"/>
  <c r="N2869" i="2"/>
  <c r="O2869" i="2"/>
  <c r="U2861" i="2"/>
  <c r="N2861" i="2"/>
  <c r="O2861" i="2"/>
  <c r="U2853" i="2"/>
  <c r="N2853" i="2"/>
  <c r="O2853" i="2"/>
  <c r="U2845" i="2"/>
  <c r="N2845" i="2"/>
  <c r="O2845" i="2"/>
  <c r="U2837" i="2"/>
  <c r="N2837" i="2"/>
  <c r="O2837" i="2"/>
  <c r="U2829" i="2"/>
  <c r="N2829" i="2"/>
  <c r="O2829" i="2"/>
  <c r="U2821" i="2"/>
  <c r="N2821" i="2"/>
  <c r="O2821" i="2"/>
  <c r="U2813" i="2"/>
  <c r="N2813" i="2"/>
  <c r="O2813" i="2"/>
  <c r="U2805" i="2"/>
  <c r="N2805" i="2"/>
  <c r="O2805" i="2"/>
  <c r="U2797" i="2"/>
  <c r="N2797" i="2"/>
  <c r="O2797" i="2"/>
  <c r="U2789" i="2"/>
  <c r="N2789" i="2"/>
  <c r="O2789" i="2"/>
  <c r="U2781" i="2"/>
  <c r="N2781" i="2"/>
  <c r="O2781" i="2"/>
  <c r="U2773" i="2"/>
  <c r="N2773" i="2"/>
  <c r="O2773" i="2"/>
  <c r="U2765" i="2"/>
  <c r="N2765" i="2"/>
  <c r="O2765" i="2"/>
  <c r="U2757" i="2"/>
  <c r="N2757" i="2"/>
  <c r="O2757" i="2"/>
  <c r="U2749" i="2"/>
  <c r="N2749" i="2"/>
  <c r="O2749" i="2"/>
  <c r="U2741" i="2"/>
  <c r="N2741" i="2"/>
  <c r="O2741" i="2"/>
  <c r="U2733" i="2"/>
  <c r="N2733" i="2"/>
  <c r="O2733" i="2"/>
  <c r="U2725" i="2"/>
  <c r="N2725" i="2"/>
  <c r="O2725" i="2"/>
  <c r="U2717" i="2"/>
  <c r="N2717" i="2"/>
  <c r="O2717" i="2"/>
  <c r="U2709" i="2"/>
  <c r="N2709" i="2"/>
  <c r="O2709" i="2"/>
  <c r="U2701" i="2"/>
  <c r="N2701" i="2"/>
  <c r="O2701" i="2"/>
  <c r="U2693" i="2"/>
  <c r="N2693" i="2"/>
  <c r="O2693" i="2"/>
  <c r="U2685" i="2"/>
  <c r="N2685" i="2"/>
  <c r="O2685" i="2"/>
  <c r="U2677" i="2"/>
  <c r="N2677" i="2"/>
  <c r="O2677" i="2"/>
  <c r="U2669" i="2"/>
  <c r="N2669" i="2"/>
  <c r="O2669" i="2"/>
  <c r="U2661" i="2"/>
  <c r="N2661" i="2"/>
  <c r="O2661" i="2"/>
  <c r="U2653" i="2"/>
  <c r="N2653" i="2"/>
  <c r="O2653" i="2"/>
  <c r="U2645" i="2"/>
  <c r="N2645" i="2"/>
  <c r="O2645" i="2"/>
  <c r="U2637" i="2"/>
  <c r="N2637" i="2"/>
  <c r="O2637" i="2"/>
  <c r="U2629" i="2"/>
  <c r="N2629" i="2"/>
  <c r="O2629" i="2"/>
  <c r="U2621" i="2"/>
  <c r="N2621" i="2"/>
  <c r="O2621" i="2"/>
  <c r="U2613" i="2"/>
  <c r="N2613" i="2"/>
  <c r="O2613" i="2"/>
  <c r="U2605" i="2"/>
  <c r="N2605" i="2"/>
  <c r="O2605" i="2"/>
  <c r="U2597" i="2"/>
  <c r="N2597" i="2"/>
  <c r="O2597" i="2"/>
  <c r="U2589" i="2"/>
  <c r="N2589" i="2"/>
  <c r="O2589" i="2"/>
  <c r="U2581" i="2"/>
  <c r="N2581" i="2"/>
  <c r="O2581" i="2"/>
  <c r="U2573" i="2"/>
  <c r="N2573" i="2"/>
  <c r="O2573" i="2"/>
  <c r="U2565" i="2"/>
  <c r="N2565" i="2"/>
  <c r="O2565" i="2"/>
  <c r="U2557" i="2"/>
  <c r="N2557" i="2"/>
  <c r="O2557" i="2"/>
  <c r="U2549" i="2"/>
  <c r="N2549" i="2"/>
  <c r="O2549" i="2"/>
  <c r="U2541" i="2"/>
  <c r="N2541" i="2"/>
  <c r="O2541" i="2"/>
  <c r="U2533" i="2"/>
  <c r="N2533" i="2"/>
  <c r="O2533" i="2"/>
  <c r="U2525" i="2"/>
  <c r="N2525" i="2"/>
  <c r="O2525" i="2"/>
  <c r="U2517" i="2"/>
  <c r="N2517" i="2"/>
  <c r="O2517" i="2"/>
  <c r="U2509" i="2"/>
  <c r="N2509" i="2"/>
  <c r="O2509" i="2"/>
  <c r="U2501" i="2"/>
  <c r="N2501" i="2"/>
  <c r="O2501" i="2"/>
  <c r="U2493" i="2"/>
  <c r="N2493" i="2"/>
  <c r="O2493" i="2"/>
  <c r="U2485" i="2"/>
  <c r="N2485" i="2"/>
  <c r="O2485" i="2"/>
  <c r="U2477" i="2"/>
  <c r="N2477" i="2"/>
  <c r="O2477" i="2"/>
  <c r="U2469" i="2"/>
  <c r="N2469" i="2"/>
  <c r="O2469" i="2"/>
  <c r="U2461" i="2"/>
  <c r="N2461" i="2"/>
  <c r="O2461" i="2"/>
  <c r="U2453" i="2"/>
  <c r="N2453" i="2"/>
  <c r="O2453" i="2"/>
  <c r="U2445" i="2"/>
  <c r="N2445" i="2"/>
  <c r="O2445" i="2"/>
  <c r="U2437" i="2"/>
  <c r="N2437" i="2"/>
  <c r="O2437" i="2"/>
  <c r="U2429" i="2"/>
  <c r="N2429" i="2"/>
  <c r="O2429" i="2"/>
  <c r="U2421" i="2"/>
  <c r="N2421" i="2"/>
  <c r="O2421" i="2"/>
  <c r="U2413" i="2"/>
  <c r="N2413" i="2"/>
  <c r="O2413" i="2"/>
  <c r="U2405" i="2"/>
  <c r="N2405" i="2"/>
  <c r="O2405" i="2"/>
  <c r="U2397" i="2"/>
  <c r="N2397" i="2"/>
  <c r="O2397" i="2"/>
  <c r="U2389" i="2"/>
  <c r="N2389" i="2"/>
  <c r="O2389" i="2"/>
  <c r="U2381" i="2"/>
  <c r="N2381" i="2"/>
  <c r="O2381" i="2"/>
  <c r="U2373" i="2"/>
  <c r="N2373" i="2"/>
  <c r="O2373" i="2"/>
  <c r="U2365" i="2"/>
  <c r="N2365" i="2"/>
  <c r="O2365" i="2"/>
  <c r="U2357" i="2"/>
  <c r="N2357" i="2"/>
  <c r="O2357" i="2"/>
  <c r="U2349" i="2"/>
  <c r="N2349" i="2"/>
  <c r="O2349" i="2"/>
  <c r="U2341" i="2"/>
  <c r="N2341" i="2"/>
  <c r="O2341" i="2"/>
  <c r="U2333" i="2"/>
  <c r="N2333" i="2"/>
  <c r="O2333" i="2"/>
  <c r="U2325" i="2"/>
  <c r="N2325" i="2"/>
  <c r="O2325" i="2"/>
  <c r="U2317" i="2"/>
  <c r="N2317" i="2"/>
  <c r="O2317" i="2"/>
  <c r="U2309" i="2"/>
  <c r="N2309" i="2"/>
  <c r="O2309" i="2"/>
  <c r="U2301" i="2"/>
  <c r="N2301" i="2"/>
  <c r="O2301" i="2"/>
  <c r="U2293" i="2"/>
  <c r="N2293" i="2"/>
  <c r="O2293" i="2"/>
  <c r="U2285" i="2"/>
  <c r="N2285" i="2"/>
  <c r="O2285" i="2"/>
  <c r="U2277" i="2"/>
  <c r="N2277" i="2"/>
  <c r="O2277" i="2"/>
  <c r="U2269" i="2"/>
  <c r="N2269" i="2"/>
  <c r="O2269" i="2"/>
  <c r="U2261" i="2"/>
  <c r="N2261" i="2"/>
  <c r="O2261" i="2"/>
  <c r="U2253" i="2"/>
  <c r="N2253" i="2"/>
  <c r="O2253" i="2"/>
  <c r="U2245" i="2"/>
  <c r="N2245" i="2"/>
  <c r="O2245" i="2"/>
  <c r="U2237" i="2"/>
  <c r="N2237" i="2"/>
  <c r="O2237" i="2"/>
  <c r="U2229" i="2"/>
  <c r="N2229" i="2"/>
  <c r="O2229" i="2"/>
  <c r="U2221" i="2"/>
  <c r="N2221" i="2"/>
  <c r="O2221" i="2"/>
  <c r="U2213" i="2"/>
  <c r="N2213" i="2"/>
  <c r="O2213" i="2"/>
  <c r="U2205" i="2"/>
  <c r="N2205" i="2"/>
  <c r="O2205" i="2"/>
  <c r="U2197" i="2"/>
  <c r="N2197" i="2"/>
  <c r="O2197" i="2"/>
  <c r="U2189" i="2"/>
  <c r="N2189" i="2"/>
  <c r="O2189" i="2"/>
  <c r="U2181" i="2"/>
  <c r="N2181" i="2"/>
  <c r="O2181" i="2"/>
  <c r="U2173" i="2"/>
  <c r="N2173" i="2"/>
  <c r="O2173" i="2"/>
  <c r="U2165" i="2"/>
  <c r="N2165" i="2"/>
  <c r="O2165" i="2"/>
  <c r="U2157" i="2"/>
  <c r="N2157" i="2"/>
  <c r="O2157" i="2"/>
  <c r="U2149" i="2"/>
  <c r="N2149" i="2"/>
  <c r="O2149" i="2"/>
  <c r="U2141" i="2"/>
  <c r="N2141" i="2"/>
  <c r="O2141" i="2"/>
  <c r="U2133" i="2"/>
  <c r="N2133" i="2"/>
  <c r="O2133" i="2"/>
  <c r="U2125" i="2"/>
  <c r="N2125" i="2"/>
  <c r="O2125" i="2"/>
  <c r="U2117" i="2"/>
  <c r="N2117" i="2"/>
  <c r="O2117" i="2"/>
  <c r="U2109" i="2"/>
  <c r="N2109" i="2"/>
  <c r="O2109" i="2"/>
  <c r="U2101" i="2"/>
  <c r="N2101" i="2"/>
  <c r="O2101" i="2"/>
  <c r="U2093" i="2"/>
  <c r="N2093" i="2"/>
  <c r="O2093" i="2"/>
  <c r="U2085" i="2"/>
  <c r="N2085" i="2"/>
  <c r="O2085" i="2"/>
  <c r="U2077" i="2"/>
  <c r="N2077" i="2"/>
  <c r="O2077" i="2"/>
  <c r="U2069" i="2"/>
  <c r="N2069" i="2"/>
  <c r="O2069" i="2"/>
  <c r="U2061" i="2"/>
  <c r="N2061" i="2"/>
  <c r="O2061" i="2"/>
  <c r="U2053" i="2"/>
  <c r="N2053" i="2"/>
  <c r="O2053" i="2"/>
  <c r="U2045" i="2"/>
  <c r="N2045" i="2"/>
  <c r="O2045" i="2"/>
  <c r="U2037" i="2"/>
  <c r="N2037" i="2"/>
  <c r="O2037" i="2"/>
  <c r="U2029" i="2"/>
  <c r="N2029" i="2"/>
  <c r="O2029" i="2"/>
  <c r="U2021" i="2"/>
  <c r="N2021" i="2"/>
  <c r="O2021" i="2"/>
  <c r="U2013" i="2"/>
  <c r="N2013" i="2"/>
  <c r="O2013" i="2"/>
  <c r="U2005" i="2"/>
  <c r="N2005" i="2"/>
  <c r="O2005" i="2"/>
  <c r="U1997" i="2"/>
  <c r="N1997" i="2"/>
  <c r="O1997" i="2"/>
  <c r="U1989" i="2"/>
  <c r="N1989" i="2"/>
  <c r="O1989" i="2"/>
  <c r="U1981" i="2"/>
  <c r="N1981" i="2"/>
  <c r="O1981" i="2"/>
  <c r="U1973" i="2"/>
  <c r="N1973" i="2"/>
  <c r="O1973" i="2"/>
  <c r="U1965" i="2"/>
  <c r="N1965" i="2"/>
  <c r="O1965" i="2"/>
  <c r="U1957" i="2"/>
  <c r="N1957" i="2"/>
  <c r="O1957" i="2"/>
  <c r="U1949" i="2"/>
  <c r="N1949" i="2"/>
  <c r="O1949" i="2"/>
  <c r="U1941" i="2"/>
  <c r="N1941" i="2"/>
  <c r="O1941" i="2"/>
  <c r="U1933" i="2"/>
  <c r="N1933" i="2"/>
  <c r="O1933" i="2"/>
  <c r="U1925" i="2"/>
  <c r="N1925" i="2"/>
  <c r="O1925" i="2"/>
  <c r="U1917" i="2"/>
  <c r="N1917" i="2"/>
  <c r="O1917" i="2"/>
  <c r="U1909" i="2"/>
  <c r="N1909" i="2"/>
  <c r="O1909" i="2"/>
  <c r="U1901" i="2"/>
  <c r="N1901" i="2"/>
  <c r="O1901" i="2"/>
  <c r="U1893" i="2"/>
  <c r="N1893" i="2"/>
  <c r="O1893" i="2"/>
  <c r="U1885" i="2"/>
  <c r="N1885" i="2"/>
  <c r="O1885" i="2"/>
  <c r="U1877" i="2"/>
  <c r="N1877" i="2"/>
  <c r="O1877" i="2"/>
  <c r="U1869" i="2"/>
  <c r="N1869" i="2"/>
  <c r="O1869" i="2"/>
  <c r="U1861" i="2"/>
  <c r="N1861" i="2"/>
  <c r="O1861" i="2"/>
  <c r="U1853" i="2"/>
  <c r="N1853" i="2"/>
  <c r="O1853" i="2"/>
  <c r="U1845" i="2"/>
  <c r="N1845" i="2"/>
  <c r="O1845" i="2"/>
  <c r="U1837" i="2"/>
  <c r="N1837" i="2"/>
  <c r="O1837" i="2"/>
  <c r="U1829" i="2"/>
  <c r="N1829" i="2"/>
  <c r="O1829" i="2"/>
  <c r="U1821" i="2"/>
  <c r="N1821" i="2"/>
  <c r="O1821" i="2"/>
  <c r="U1813" i="2"/>
  <c r="N1813" i="2"/>
  <c r="O1813" i="2"/>
  <c r="U1805" i="2"/>
  <c r="N1805" i="2"/>
  <c r="O1805" i="2"/>
  <c r="U1797" i="2"/>
  <c r="N1797" i="2"/>
  <c r="O1797" i="2"/>
  <c r="U1789" i="2"/>
  <c r="N1789" i="2"/>
  <c r="O1789" i="2"/>
  <c r="U1781" i="2"/>
  <c r="N1781" i="2"/>
  <c r="O1781" i="2"/>
  <c r="U1773" i="2"/>
  <c r="N1773" i="2"/>
  <c r="O1773" i="2"/>
  <c r="U1765" i="2"/>
  <c r="N1765" i="2"/>
  <c r="O1765" i="2"/>
  <c r="U1757" i="2"/>
  <c r="N1757" i="2"/>
  <c r="O1757" i="2"/>
  <c r="U1749" i="2"/>
  <c r="N1749" i="2"/>
  <c r="O1749" i="2"/>
  <c r="U1741" i="2"/>
  <c r="N1741" i="2"/>
  <c r="O1741" i="2"/>
  <c r="U1733" i="2"/>
  <c r="N1733" i="2"/>
  <c r="O1733" i="2"/>
  <c r="U1725" i="2"/>
  <c r="N1725" i="2"/>
  <c r="O1725" i="2"/>
  <c r="U1717" i="2"/>
  <c r="N1717" i="2"/>
  <c r="O1717" i="2"/>
  <c r="U1709" i="2"/>
  <c r="N1709" i="2"/>
  <c r="O1709" i="2"/>
  <c r="U1701" i="2"/>
  <c r="N1701" i="2"/>
  <c r="O1701" i="2"/>
  <c r="U1693" i="2"/>
  <c r="N1693" i="2"/>
  <c r="O1693" i="2"/>
  <c r="U1685" i="2"/>
  <c r="N1685" i="2"/>
  <c r="O1685" i="2"/>
  <c r="U1677" i="2"/>
  <c r="N1677" i="2"/>
  <c r="O1677" i="2"/>
  <c r="U1669" i="2"/>
  <c r="N1669" i="2"/>
  <c r="O1669" i="2"/>
  <c r="U1661" i="2"/>
  <c r="N1661" i="2"/>
  <c r="O1661" i="2"/>
  <c r="U1653" i="2"/>
  <c r="N1653" i="2"/>
  <c r="O1653" i="2"/>
  <c r="U1645" i="2"/>
  <c r="N1645" i="2"/>
  <c r="O1645" i="2"/>
  <c r="U1637" i="2"/>
  <c r="N1637" i="2"/>
  <c r="O1637" i="2"/>
  <c r="U1629" i="2"/>
  <c r="N1629" i="2"/>
  <c r="O1629" i="2"/>
  <c r="U1621" i="2"/>
  <c r="N1621" i="2"/>
  <c r="O1621" i="2"/>
  <c r="U1613" i="2"/>
  <c r="N1613" i="2"/>
  <c r="O1613" i="2"/>
  <c r="U1605" i="2"/>
  <c r="N1605" i="2"/>
  <c r="O1605" i="2"/>
  <c r="U1597" i="2"/>
  <c r="N1597" i="2"/>
  <c r="O1597" i="2"/>
  <c r="U1589" i="2"/>
  <c r="O1589" i="2"/>
  <c r="N1589" i="2"/>
  <c r="U1581" i="2"/>
  <c r="O1581" i="2"/>
  <c r="N1581" i="2"/>
  <c r="U1573" i="2"/>
  <c r="O1573" i="2"/>
  <c r="N1573" i="2"/>
  <c r="U1565" i="2"/>
  <c r="O1565" i="2"/>
  <c r="N1565" i="2"/>
  <c r="U1557" i="2"/>
  <c r="O1557" i="2"/>
  <c r="N1557" i="2"/>
  <c r="U1549" i="2"/>
  <c r="O1549" i="2"/>
  <c r="N1549" i="2"/>
  <c r="U1541" i="2"/>
  <c r="O1541" i="2"/>
  <c r="N1541" i="2"/>
  <c r="U1533" i="2"/>
  <c r="O1533" i="2"/>
  <c r="N1533" i="2"/>
  <c r="U1525" i="2"/>
  <c r="O1525" i="2"/>
  <c r="N1525" i="2"/>
  <c r="U1517" i="2"/>
  <c r="O1517" i="2"/>
  <c r="N1517" i="2"/>
  <c r="U1509" i="2"/>
  <c r="O1509" i="2"/>
  <c r="N1509" i="2"/>
  <c r="U1501" i="2"/>
  <c r="O1501" i="2"/>
  <c r="N1501" i="2"/>
  <c r="U1493" i="2"/>
  <c r="O1493" i="2"/>
  <c r="N1493" i="2"/>
  <c r="U1485" i="2"/>
  <c r="O1485" i="2"/>
  <c r="N1485" i="2"/>
  <c r="U1477" i="2"/>
  <c r="O1477" i="2"/>
  <c r="N1477" i="2"/>
  <c r="U1469" i="2"/>
  <c r="O1469" i="2"/>
  <c r="N1469" i="2"/>
  <c r="U1461" i="2"/>
  <c r="O1461" i="2"/>
  <c r="N1461" i="2"/>
  <c r="U1453" i="2"/>
  <c r="O1453" i="2"/>
  <c r="N1453" i="2"/>
  <c r="U1445" i="2"/>
  <c r="O1445" i="2"/>
  <c r="N1445" i="2"/>
  <c r="U1437" i="2"/>
  <c r="O1437" i="2"/>
  <c r="N1437" i="2"/>
  <c r="U1429" i="2"/>
  <c r="O1429" i="2"/>
  <c r="N1429" i="2"/>
  <c r="U1421" i="2"/>
  <c r="O1421" i="2"/>
  <c r="N1421" i="2"/>
  <c r="U1413" i="2"/>
  <c r="O1413" i="2"/>
  <c r="N1413" i="2"/>
  <c r="U1405" i="2"/>
  <c r="O1405" i="2"/>
  <c r="N1405" i="2"/>
  <c r="U1397" i="2"/>
  <c r="O1397" i="2"/>
  <c r="N1397" i="2"/>
  <c r="U1389" i="2"/>
  <c r="O1389" i="2"/>
  <c r="N1389" i="2"/>
  <c r="U1381" i="2"/>
  <c r="O1381" i="2"/>
  <c r="N1381" i="2"/>
  <c r="U1373" i="2"/>
  <c r="O1373" i="2"/>
  <c r="N1373" i="2"/>
  <c r="U1365" i="2"/>
  <c r="O1365" i="2"/>
  <c r="N1365" i="2"/>
  <c r="U1357" i="2"/>
  <c r="O1357" i="2"/>
  <c r="N1357" i="2"/>
  <c r="U1349" i="2"/>
  <c r="O1349" i="2"/>
  <c r="N1349" i="2"/>
  <c r="U1341" i="2"/>
  <c r="O1341" i="2"/>
  <c r="N1341" i="2"/>
  <c r="U1333" i="2"/>
  <c r="O1333" i="2"/>
  <c r="N1333" i="2"/>
  <c r="U1325" i="2"/>
  <c r="O1325" i="2"/>
  <c r="N1325" i="2"/>
  <c r="U1317" i="2"/>
  <c r="O1317" i="2"/>
  <c r="N1317" i="2"/>
  <c r="U1309" i="2"/>
  <c r="O1309" i="2"/>
  <c r="N1309" i="2"/>
  <c r="U1301" i="2"/>
  <c r="O1301" i="2"/>
  <c r="N1301" i="2"/>
  <c r="U1293" i="2"/>
  <c r="O1293" i="2"/>
  <c r="N1293" i="2"/>
  <c r="U1285" i="2"/>
  <c r="O1285" i="2"/>
  <c r="N1285" i="2"/>
  <c r="U1277" i="2"/>
  <c r="O1277" i="2"/>
  <c r="N1277" i="2"/>
  <c r="U1269" i="2"/>
  <c r="O1269" i="2"/>
  <c r="N1269" i="2"/>
  <c r="U1261" i="2"/>
  <c r="O1261" i="2"/>
  <c r="N1261" i="2"/>
  <c r="U1253" i="2"/>
  <c r="O1253" i="2"/>
  <c r="N1253" i="2"/>
  <c r="U1245" i="2"/>
  <c r="O1245" i="2"/>
  <c r="N1245" i="2"/>
  <c r="U1237" i="2"/>
  <c r="O1237" i="2"/>
  <c r="N1237" i="2"/>
  <c r="U1229" i="2"/>
  <c r="O1229" i="2"/>
  <c r="N1229" i="2"/>
  <c r="U1221" i="2"/>
  <c r="O1221" i="2"/>
  <c r="N1221" i="2"/>
  <c r="U1213" i="2"/>
  <c r="O1213" i="2"/>
  <c r="N1213" i="2"/>
  <c r="U1205" i="2"/>
  <c r="O1205" i="2"/>
  <c r="N1205" i="2"/>
  <c r="U1197" i="2"/>
  <c r="O1197" i="2"/>
  <c r="N1197" i="2"/>
  <c r="U1189" i="2"/>
  <c r="O1189" i="2"/>
  <c r="N1189" i="2"/>
  <c r="U1181" i="2"/>
  <c r="O1181" i="2"/>
  <c r="N1181" i="2"/>
  <c r="U1173" i="2"/>
  <c r="O1173" i="2"/>
  <c r="N1173" i="2"/>
  <c r="U1165" i="2"/>
  <c r="O1165" i="2"/>
  <c r="N1165" i="2"/>
  <c r="U1157" i="2"/>
  <c r="O1157" i="2"/>
  <c r="N1157" i="2"/>
  <c r="U1149" i="2"/>
  <c r="O1149" i="2"/>
  <c r="N1149" i="2"/>
  <c r="U1141" i="2"/>
  <c r="O1141" i="2"/>
  <c r="N1141" i="2"/>
  <c r="U1133" i="2"/>
  <c r="O1133" i="2"/>
  <c r="N1133" i="2"/>
  <c r="U1125" i="2"/>
  <c r="O1125" i="2"/>
  <c r="N1125" i="2"/>
  <c r="U1117" i="2"/>
  <c r="O1117" i="2"/>
  <c r="N1117" i="2"/>
  <c r="U1109" i="2"/>
  <c r="O1109" i="2"/>
  <c r="N1109" i="2"/>
  <c r="U1101" i="2"/>
  <c r="O1101" i="2"/>
  <c r="N1101" i="2"/>
  <c r="U1093" i="2"/>
  <c r="O1093" i="2"/>
  <c r="N1093" i="2"/>
  <c r="U1085" i="2"/>
  <c r="O1085" i="2"/>
  <c r="N1085" i="2"/>
  <c r="U1077" i="2"/>
  <c r="O1077" i="2"/>
  <c r="N1077" i="2"/>
  <c r="U1069" i="2"/>
  <c r="O1069" i="2"/>
  <c r="N1069" i="2"/>
  <c r="U1061" i="2"/>
  <c r="O1061" i="2"/>
  <c r="N1061" i="2"/>
  <c r="U1053" i="2"/>
  <c r="O1053" i="2"/>
  <c r="N1053" i="2"/>
  <c r="U1045" i="2"/>
  <c r="O1045" i="2"/>
  <c r="N1045" i="2"/>
  <c r="U1037" i="2"/>
  <c r="O1037" i="2"/>
  <c r="N1037" i="2"/>
  <c r="U1029" i="2"/>
  <c r="O1029" i="2"/>
  <c r="N1029" i="2"/>
  <c r="U1021" i="2"/>
  <c r="N1021" i="2"/>
  <c r="O1021" i="2"/>
  <c r="U1013" i="2"/>
  <c r="N1013" i="2"/>
  <c r="O1013" i="2"/>
  <c r="U1005" i="2"/>
  <c r="N1005" i="2"/>
  <c r="O1005" i="2"/>
  <c r="U997" i="2"/>
  <c r="N997" i="2"/>
  <c r="O997" i="2"/>
  <c r="U989" i="2"/>
  <c r="N989" i="2"/>
  <c r="O989" i="2"/>
  <c r="U981" i="2"/>
  <c r="N981" i="2"/>
  <c r="O981" i="2"/>
  <c r="U973" i="2"/>
  <c r="N973" i="2"/>
  <c r="O973" i="2"/>
  <c r="U965" i="2"/>
  <c r="N965" i="2"/>
  <c r="O965" i="2"/>
  <c r="U957" i="2"/>
  <c r="N957" i="2"/>
  <c r="O957" i="2"/>
  <c r="U949" i="2"/>
  <c r="N949" i="2"/>
  <c r="O949" i="2"/>
  <c r="U941" i="2"/>
  <c r="N941" i="2"/>
  <c r="O941" i="2"/>
  <c r="U933" i="2"/>
  <c r="N933" i="2"/>
  <c r="O933" i="2"/>
  <c r="U925" i="2"/>
  <c r="N925" i="2"/>
  <c r="O925" i="2"/>
  <c r="U917" i="2"/>
  <c r="N917" i="2"/>
  <c r="O917" i="2"/>
  <c r="U909" i="2"/>
  <c r="N909" i="2"/>
  <c r="O909" i="2"/>
  <c r="U901" i="2"/>
  <c r="N901" i="2"/>
  <c r="O901" i="2"/>
  <c r="U893" i="2"/>
  <c r="N893" i="2"/>
  <c r="O893" i="2"/>
  <c r="U885" i="2"/>
  <c r="N885" i="2"/>
  <c r="O885" i="2"/>
  <c r="U877" i="2"/>
  <c r="N877" i="2"/>
  <c r="O877" i="2"/>
  <c r="U869" i="2"/>
  <c r="N869" i="2"/>
  <c r="O869" i="2"/>
  <c r="U861" i="2"/>
  <c r="N861" i="2"/>
  <c r="O861" i="2"/>
  <c r="U853" i="2"/>
  <c r="N853" i="2"/>
  <c r="O853" i="2"/>
  <c r="U845" i="2"/>
  <c r="N845" i="2"/>
  <c r="O845" i="2"/>
  <c r="U837" i="2"/>
  <c r="N837" i="2"/>
  <c r="O837" i="2"/>
  <c r="U829" i="2"/>
  <c r="N829" i="2"/>
  <c r="O829" i="2"/>
  <c r="U821" i="2"/>
  <c r="N821" i="2"/>
  <c r="O821" i="2"/>
  <c r="U813" i="2"/>
  <c r="N813" i="2"/>
  <c r="O813" i="2"/>
  <c r="U805" i="2"/>
  <c r="N805" i="2"/>
  <c r="O805" i="2"/>
  <c r="U797" i="2"/>
  <c r="N797" i="2"/>
  <c r="O797" i="2"/>
  <c r="U789" i="2"/>
  <c r="N789" i="2"/>
  <c r="O789" i="2"/>
  <c r="U781" i="2"/>
  <c r="N781" i="2"/>
  <c r="O781" i="2"/>
  <c r="U773" i="2"/>
  <c r="N773" i="2"/>
  <c r="O773" i="2"/>
  <c r="U765" i="2"/>
  <c r="N765" i="2"/>
  <c r="O765" i="2"/>
  <c r="U757" i="2"/>
  <c r="N757" i="2"/>
  <c r="O757" i="2"/>
  <c r="U749" i="2"/>
  <c r="N749" i="2"/>
  <c r="O749" i="2"/>
  <c r="U741" i="2"/>
  <c r="N741" i="2"/>
  <c r="O741" i="2"/>
  <c r="U733" i="2"/>
  <c r="N733" i="2"/>
  <c r="O733" i="2"/>
  <c r="U725" i="2"/>
  <c r="N725" i="2"/>
  <c r="O725" i="2"/>
  <c r="U717" i="2"/>
  <c r="N717" i="2"/>
  <c r="O717" i="2"/>
  <c r="U709" i="2"/>
  <c r="N709" i="2"/>
  <c r="O709" i="2"/>
  <c r="U701" i="2"/>
  <c r="N701" i="2"/>
  <c r="O701" i="2"/>
  <c r="U693" i="2"/>
  <c r="N693" i="2"/>
  <c r="O693" i="2"/>
  <c r="U685" i="2"/>
  <c r="N685" i="2"/>
  <c r="O685" i="2"/>
  <c r="U677" i="2"/>
  <c r="N677" i="2"/>
  <c r="O677" i="2"/>
  <c r="U669" i="2"/>
  <c r="N669" i="2"/>
  <c r="O669" i="2"/>
  <c r="U661" i="2"/>
  <c r="N661" i="2"/>
  <c r="O661" i="2"/>
  <c r="U653" i="2"/>
  <c r="N653" i="2"/>
  <c r="O653" i="2"/>
  <c r="U645" i="2"/>
  <c r="N645" i="2"/>
  <c r="O645" i="2"/>
  <c r="U637" i="2"/>
  <c r="N637" i="2"/>
  <c r="O637" i="2"/>
  <c r="U629" i="2"/>
  <c r="N629" i="2"/>
  <c r="O629" i="2"/>
  <c r="U621" i="2"/>
  <c r="N621" i="2"/>
  <c r="O621" i="2"/>
  <c r="U613" i="2"/>
  <c r="N613" i="2"/>
  <c r="O613" i="2"/>
  <c r="U605" i="2"/>
  <c r="N605" i="2"/>
  <c r="O605" i="2"/>
  <c r="U597" i="2"/>
  <c r="N597" i="2"/>
  <c r="O597" i="2"/>
  <c r="U589" i="2"/>
  <c r="N589" i="2"/>
  <c r="O589" i="2"/>
  <c r="U581" i="2"/>
  <c r="N581" i="2"/>
  <c r="O581" i="2"/>
  <c r="U573" i="2"/>
  <c r="N573" i="2"/>
  <c r="O573" i="2"/>
  <c r="U565" i="2"/>
  <c r="N565" i="2"/>
  <c r="O565" i="2"/>
  <c r="U557" i="2"/>
  <c r="N557" i="2"/>
  <c r="O557" i="2"/>
  <c r="U549" i="2"/>
  <c r="N549" i="2"/>
  <c r="O549" i="2"/>
  <c r="U541" i="2"/>
  <c r="N541" i="2"/>
  <c r="O541" i="2"/>
  <c r="U533" i="2"/>
  <c r="N533" i="2"/>
  <c r="O533" i="2"/>
  <c r="U525" i="2"/>
  <c r="N525" i="2"/>
  <c r="O525" i="2"/>
  <c r="U517" i="2"/>
  <c r="N517" i="2"/>
  <c r="O517" i="2"/>
  <c r="U509" i="2"/>
  <c r="N509" i="2"/>
  <c r="O509" i="2"/>
  <c r="U501" i="2"/>
  <c r="N501" i="2"/>
  <c r="O501" i="2"/>
  <c r="U493" i="2"/>
  <c r="N493" i="2"/>
  <c r="O493" i="2"/>
  <c r="U485" i="2"/>
  <c r="N485" i="2"/>
  <c r="O485" i="2"/>
  <c r="U477" i="2"/>
  <c r="N477" i="2"/>
  <c r="O477" i="2"/>
  <c r="U469" i="2"/>
  <c r="N469" i="2"/>
  <c r="O469" i="2"/>
  <c r="U461" i="2"/>
  <c r="N461" i="2"/>
  <c r="O461" i="2"/>
  <c r="U453" i="2"/>
  <c r="N453" i="2"/>
  <c r="O453" i="2"/>
  <c r="U445" i="2"/>
  <c r="N445" i="2"/>
  <c r="O445" i="2"/>
  <c r="U437" i="2"/>
  <c r="N437" i="2"/>
  <c r="O437" i="2"/>
  <c r="U429" i="2"/>
  <c r="N429" i="2"/>
  <c r="O429" i="2"/>
  <c r="U421" i="2"/>
  <c r="N421" i="2"/>
  <c r="O421" i="2"/>
  <c r="U413" i="2"/>
  <c r="N413" i="2"/>
  <c r="O413" i="2"/>
  <c r="U405" i="2"/>
  <c r="N405" i="2"/>
  <c r="O405" i="2"/>
  <c r="U397" i="2"/>
  <c r="N397" i="2"/>
  <c r="O397" i="2"/>
  <c r="U389" i="2"/>
  <c r="N389" i="2"/>
  <c r="O389" i="2"/>
  <c r="U381" i="2"/>
  <c r="N381" i="2"/>
  <c r="O381" i="2"/>
  <c r="U373" i="2"/>
  <c r="N373" i="2"/>
  <c r="O373" i="2"/>
  <c r="U365" i="2"/>
  <c r="N365" i="2"/>
  <c r="O365" i="2"/>
  <c r="U357" i="2"/>
  <c r="N357" i="2"/>
  <c r="O357" i="2"/>
  <c r="U349" i="2"/>
  <c r="N349" i="2"/>
  <c r="O349" i="2"/>
  <c r="U341" i="2"/>
  <c r="N341" i="2"/>
  <c r="O341" i="2"/>
  <c r="U333" i="2"/>
  <c r="N333" i="2"/>
  <c r="O333" i="2"/>
  <c r="U325" i="2"/>
  <c r="N325" i="2"/>
  <c r="O325" i="2"/>
  <c r="U317" i="2"/>
  <c r="N317" i="2"/>
  <c r="O317" i="2"/>
  <c r="U309" i="2"/>
  <c r="N309" i="2"/>
  <c r="O309" i="2"/>
  <c r="U301" i="2"/>
  <c r="N301" i="2"/>
  <c r="O301" i="2"/>
  <c r="U293" i="2"/>
  <c r="N293" i="2"/>
  <c r="O293" i="2"/>
  <c r="U285" i="2"/>
  <c r="N285" i="2"/>
  <c r="O285" i="2"/>
  <c r="U277" i="2"/>
  <c r="N277" i="2"/>
  <c r="O277" i="2"/>
  <c r="U269" i="2"/>
  <c r="N269" i="2"/>
  <c r="O269" i="2"/>
  <c r="U261" i="2"/>
  <c r="N261" i="2"/>
  <c r="O261" i="2"/>
  <c r="U253" i="2"/>
  <c r="N253" i="2"/>
  <c r="O253" i="2"/>
  <c r="U245" i="2"/>
  <c r="N245" i="2"/>
  <c r="O245" i="2"/>
  <c r="U237" i="2"/>
  <c r="N237" i="2"/>
  <c r="O237" i="2"/>
  <c r="U229" i="2"/>
  <c r="N229" i="2"/>
  <c r="O229" i="2"/>
  <c r="U221" i="2"/>
  <c r="N221" i="2"/>
  <c r="O221" i="2"/>
  <c r="U213" i="2"/>
  <c r="N213" i="2"/>
  <c r="O213" i="2"/>
  <c r="U205" i="2"/>
  <c r="N205" i="2"/>
  <c r="O205" i="2"/>
  <c r="U197" i="2"/>
  <c r="N197" i="2"/>
  <c r="O197" i="2"/>
  <c r="U189" i="2"/>
  <c r="N189" i="2"/>
  <c r="O189" i="2"/>
  <c r="U181" i="2"/>
  <c r="N181" i="2"/>
  <c r="O181" i="2"/>
  <c r="U173" i="2"/>
  <c r="N173" i="2"/>
  <c r="O173" i="2"/>
  <c r="U165" i="2"/>
  <c r="N165" i="2"/>
  <c r="O165" i="2"/>
  <c r="U157" i="2"/>
  <c r="N157" i="2"/>
  <c r="O157" i="2"/>
  <c r="U149" i="2"/>
  <c r="N149" i="2"/>
  <c r="O149" i="2"/>
  <c r="U141" i="2"/>
  <c r="N141" i="2"/>
  <c r="O141" i="2"/>
  <c r="U133" i="2"/>
  <c r="N133" i="2"/>
  <c r="O133" i="2"/>
  <c r="U125" i="2"/>
  <c r="N125" i="2"/>
  <c r="O125" i="2"/>
  <c r="U117" i="2"/>
  <c r="N117" i="2"/>
  <c r="O117" i="2"/>
  <c r="U109" i="2"/>
  <c r="N109" i="2"/>
  <c r="O109" i="2"/>
  <c r="U101" i="2"/>
  <c r="N101" i="2"/>
  <c r="O101" i="2"/>
  <c r="U93" i="2"/>
  <c r="N93" i="2"/>
  <c r="O93" i="2"/>
  <c r="U85" i="2"/>
  <c r="N85" i="2"/>
  <c r="O85" i="2"/>
  <c r="U77" i="2"/>
  <c r="N77" i="2"/>
  <c r="O77" i="2"/>
  <c r="U69" i="2"/>
  <c r="N69" i="2"/>
  <c r="O69" i="2"/>
  <c r="U61" i="2"/>
  <c r="N61" i="2"/>
  <c r="O61" i="2"/>
  <c r="U53" i="2"/>
  <c r="N53" i="2"/>
  <c r="O53" i="2"/>
  <c r="U45" i="2"/>
  <c r="N45" i="2"/>
  <c r="O45" i="2"/>
  <c r="U37" i="2"/>
  <c r="N37" i="2"/>
  <c r="O37" i="2"/>
  <c r="U29" i="2"/>
  <c r="N29" i="2"/>
  <c r="O29" i="2"/>
  <c r="U21" i="2"/>
  <c r="N21" i="2"/>
  <c r="O21" i="2"/>
  <c r="U13" i="2"/>
  <c r="N13" i="2"/>
  <c r="O13" i="2"/>
  <c r="U5" i="2"/>
  <c r="N5" i="2"/>
  <c r="O5" i="2"/>
  <c r="U9890" i="2"/>
  <c r="N9890" i="2"/>
  <c r="O9890" i="2"/>
  <c r="U9826" i="2"/>
  <c r="N9826" i="2"/>
  <c r="O9826" i="2"/>
  <c r="U9778" i="2"/>
  <c r="N9778" i="2"/>
  <c r="O9778" i="2"/>
  <c r="U9746" i="2"/>
  <c r="N9746" i="2"/>
  <c r="O9746" i="2"/>
  <c r="U9690" i="2"/>
  <c r="N9690" i="2"/>
  <c r="O9690" i="2"/>
  <c r="U9642" i="2"/>
  <c r="N9642" i="2"/>
  <c r="O9642" i="2"/>
  <c r="U9602" i="2"/>
  <c r="N9602" i="2"/>
  <c r="O9602" i="2"/>
  <c r="U9546" i="2"/>
  <c r="N9546" i="2"/>
  <c r="O9546" i="2"/>
  <c r="U9482" i="2"/>
  <c r="N9482" i="2"/>
  <c r="O9482" i="2"/>
  <c r="U9410" i="2"/>
  <c r="N9410" i="2"/>
  <c r="O9410" i="2"/>
  <c r="U9346" i="2"/>
  <c r="N9346" i="2"/>
  <c r="O9346" i="2"/>
  <c r="U9290" i="2"/>
  <c r="N9290" i="2"/>
  <c r="O9290" i="2"/>
  <c r="U9226" i="2"/>
  <c r="N9226" i="2"/>
  <c r="O9226" i="2"/>
  <c r="U9138" i="2"/>
  <c r="N9138" i="2"/>
  <c r="O9138" i="2"/>
  <c r="U9066" i="2"/>
  <c r="N9066" i="2"/>
  <c r="O9066" i="2"/>
  <c r="U8994" i="2"/>
  <c r="N8994" i="2"/>
  <c r="O8994" i="2"/>
  <c r="U8922" i="2"/>
  <c r="N8922" i="2"/>
  <c r="O8922" i="2"/>
  <c r="U8850" i="2"/>
  <c r="N8850" i="2"/>
  <c r="O8850" i="2"/>
  <c r="U8746" i="2"/>
  <c r="N8746" i="2"/>
  <c r="O8746" i="2"/>
  <c r="U8690" i="2"/>
  <c r="N8690" i="2"/>
  <c r="O8690" i="2"/>
  <c r="U8658" i="2"/>
  <c r="N8658" i="2"/>
  <c r="O8658" i="2"/>
  <c r="U8634" i="2"/>
  <c r="N8634" i="2"/>
  <c r="O8634" i="2"/>
  <c r="U8586" i="2"/>
  <c r="N8586" i="2"/>
  <c r="O8586" i="2"/>
  <c r="U8522" i="2"/>
  <c r="N8522" i="2"/>
  <c r="O8522" i="2"/>
  <c r="U8474" i="2"/>
  <c r="N8474" i="2"/>
  <c r="O8474" i="2"/>
  <c r="U8362" i="2"/>
  <c r="N8362" i="2"/>
  <c r="O8362" i="2"/>
  <c r="U7874" i="2"/>
  <c r="N7874" i="2"/>
  <c r="O7874" i="2"/>
  <c r="U9846" i="2"/>
  <c r="N9846" i="2"/>
  <c r="O9846" i="2"/>
  <c r="U9806" i="2"/>
  <c r="N9806" i="2"/>
  <c r="O9806" i="2"/>
  <c r="U9758" i="2"/>
  <c r="N9758" i="2"/>
  <c r="O9758" i="2"/>
  <c r="U9734" i="2"/>
  <c r="N9734" i="2"/>
  <c r="O9734" i="2"/>
  <c r="U9702" i="2"/>
  <c r="N9702" i="2"/>
  <c r="O9702" i="2"/>
  <c r="U9678" i="2"/>
  <c r="N9678" i="2"/>
  <c r="O9678" i="2"/>
  <c r="U9646" i="2"/>
  <c r="N9646" i="2"/>
  <c r="O9646" i="2"/>
  <c r="U9614" i="2"/>
  <c r="N9614" i="2"/>
  <c r="O9614" i="2"/>
  <c r="U9590" i="2"/>
  <c r="N9590" i="2"/>
  <c r="O9590" i="2"/>
  <c r="U9550" i="2"/>
  <c r="N9550" i="2"/>
  <c r="O9550" i="2"/>
  <c r="U9526" i="2"/>
  <c r="N9526" i="2"/>
  <c r="O9526" i="2"/>
  <c r="U9494" i="2"/>
  <c r="N9494" i="2"/>
  <c r="O9494" i="2"/>
  <c r="U9486" i="2"/>
  <c r="N9486" i="2"/>
  <c r="O9486" i="2"/>
  <c r="U9470" i="2"/>
  <c r="N9470" i="2"/>
  <c r="O9470" i="2"/>
  <c r="U9422" i="2"/>
  <c r="N9422" i="2"/>
  <c r="O9422" i="2"/>
  <c r="U9382" i="2"/>
  <c r="N9382" i="2"/>
  <c r="O9382" i="2"/>
  <c r="U9366" i="2"/>
  <c r="N9366" i="2"/>
  <c r="O9366" i="2"/>
  <c r="U9326" i="2"/>
  <c r="N9326" i="2"/>
  <c r="O9326" i="2"/>
  <c r="U9278" i="2"/>
  <c r="N9278" i="2"/>
  <c r="O9278" i="2"/>
  <c r="U9238" i="2"/>
  <c r="N9238" i="2"/>
  <c r="O9238" i="2"/>
  <c r="U9182" i="2"/>
  <c r="N9182" i="2"/>
  <c r="O9182" i="2"/>
  <c r="U9158" i="2"/>
  <c r="N9158" i="2"/>
  <c r="O9158" i="2"/>
  <c r="U9118" i="2"/>
  <c r="N9118" i="2"/>
  <c r="O9118" i="2"/>
  <c r="U9086" i="2"/>
  <c r="N9086" i="2"/>
  <c r="O9086" i="2"/>
  <c r="U9046" i="2"/>
  <c r="N9046" i="2"/>
  <c r="O9046" i="2"/>
  <c r="U9014" i="2"/>
  <c r="N9014" i="2"/>
  <c r="O9014" i="2"/>
  <c r="U8982" i="2"/>
  <c r="N8982" i="2"/>
  <c r="O8982" i="2"/>
  <c r="U8950" i="2"/>
  <c r="N8950" i="2"/>
  <c r="O8950" i="2"/>
  <c r="U8942" i="2"/>
  <c r="N8942" i="2"/>
  <c r="O8942" i="2"/>
  <c r="U8910" i="2"/>
  <c r="N8910" i="2"/>
  <c r="O8910" i="2"/>
  <c r="U8878" i="2"/>
  <c r="N8878" i="2"/>
  <c r="O8878" i="2"/>
  <c r="U8846" i="2"/>
  <c r="N8846" i="2"/>
  <c r="O8846" i="2"/>
  <c r="U8830" i="2"/>
  <c r="N8830" i="2"/>
  <c r="O8830" i="2"/>
  <c r="U8798" i="2"/>
  <c r="N8798" i="2"/>
  <c r="O8798" i="2"/>
  <c r="U8774" i="2"/>
  <c r="N8774" i="2"/>
  <c r="O8774" i="2"/>
  <c r="U8742" i="2"/>
  <c r="N8742" i="2"/>
  <c r="O8742" i="2"/>
  <c r="U8710" i="2"/>
  <c r="N8710" i="2"/>
  <c r="O8710" i="2"/>
  <c r="U8686" i="2"/>
  <c r="N8686" i="2"/>
  <c r="O8686" i="2"/>
  <c r="U8678" i="2"/>
  <c r="N8678" i="2"/>
  <c r="O8678" i="2"/>
  <c r="U8662" i="2"/>
  <c r="N8662" i="2"/>
  <c r="O8662" i="2"/>
  <c r="U8646" i="2"/>
  <c r="N8646" i="2"/>
  <c r="O8646" i="2"/>
  <c r="U8614" i="2"/>
  <c r="N8614" i="2"/>
  <c r="O8614" i="2"/>
  <c r="U8446" i="2"/>
  <c r="N8446" i="2"/>
  <c r="O8446" i="2"/>
  <c r="U9885" i="2"/>
  <c r="N9885" i="2"/>
  <c r="O9885" i="2"/>
  <c r="U9861" i="2"/>
  <c r="N9861" i="2"/>
  <c r="O9861" i="2"/>
  <c r="U9845" i="2"/>
  <c r="N9845" i="2"/>
  <c r="O9845" i="2"/>
  <c r="U9813" i="2"/>
  <c r="N9813" i="2"/>
  <c r="O9813" i="2"/>
  <c r="U9789" i="2"/>
  <c r="N9789" i="2"/>
  <c r="O9789" i="2"/>
  <c r="U9757" i="2"/>
  <c r="N9757" i="2"/>
  <c r="O9757" i="2"/>
  <c r="U9709" i="2"/>
  <c r="N9709" i="2"/>
  <c r="O9709" i="2"/>
  <c r="U9653" i="2"/>
  <c r="N9653" i="2"/>
  <c r="O9653" i="2"/>
  <c r="U9557" i="2"/>
  <c r="N9557" i="2"/>
  <c r="O9557" i="2"/>
  <c r="U9884" i="2"/>
  <c r="N9884" i="2"/>
  <c r="O9884" i="2"/>
  <c r="U9868" i="2"/>
  <c r="N9868" i="2"/>
  <c r="O9868" i="2"/>
  <c r="U9836" i="2"/>
  <c r="N9836" i="2"/>
  <c r="O9836" i="2"/>
  <c r="U9820" i="2"/>
  <c r="N9820" i="2"/>
  <c r="O9820" i="2"/>
  <c r="U9796" i="2"/>
  <c r="N9796" i="2"/>
  <c r="O9796" i="2"/>
  <c r="U9780" i="2"/>
  <c r="N9780" i="2"/>
  <c r="O9780" i="2"/>
  <c r="U9772" i="2"/>
  <c r="N9772" i="2"/>
  <c r="O9772" i="2"/>
  <c r="U9756" i="2"/>
  <c r="N9756" i="2"/>
  <c r="O9756" i="2"/>
  <c r="U9740" i="2"/>
  <c r="N9740" i="2"/>
  <c r="O9740" i="2"/>
  <c r="U9724" i="2"/>
  <c r="N9724" i="2"/>
  <c r="O9724" i="2"/>
  <c r="U9708" i="2"/>
  <c r="N9708" i="2"/>
  <c r="O9708" i="2"/>
  <c r="U9692" i="2"/>
  <c r="N9692" i="2"/>
  <c r="O9692" i="2"/>
  <c r="U9668" i="2"/>
  <c r="N9668" i="2"/>
  <c r="O9668" i="2"/>
  <c r="U9652" i="2"/>
  <c r="N9652" i="2"/>
  <c r="O9652" i="2"/>
  <c r="U9636" i="2"/>
  <c r="N9636" i="2"/>
  <c r="O9636" i="2"/>
  <c r="U9620" i="2"/>
  <c r="N9620" i="2"/>
  <c r="O9620" i="2"/>
  <c r="U9604" i="2"/>
  <c r="N9604" i="2"/>
  <c r="O9604" i="2"/>
  <c r="U9588" i="2"/>
  <c r="N9588" i="2"/>
  <c r="O9588" i="2"/>
  <c r="U9564" i="2"/>
  <c r="N9564" i="2"/>
  <c r="O9564" i="2"/>
  <c r="U9548" i="2"/>
  <c r="N9548" i="2"/>
  <c r="O9548" i="2"/>
  <c r="U9524" i="2"/>
  <c r="N9524" i="2"/>
  <c r="O9524" i="2"/>
  <c r="U9508" i="2"/>
  <c r="N9508" i="2"/>
  <c r="O9508" i="2"/>
  <c r="U9492" i="2"/>
  <c r="N9492" i="2"/>
  <c r="O9492" i="2"/>
  <c r="U9468" i="2"/>
  <c r="N9468" i="2"/>
  <c r="O9468" i="2"/>
  <c r="U9452" i="2"/>
  <c r="N9452" i="2"/>
  <c r="O9452" i="2"/>
  <c r="U9428" i="2"/>
  <c r="N9428" i="2"/>
  <c r="O9428" i="2"/>
  <c r="U9412" i="2"/>
  <c r="N9412" i="2"/>
  <c r="O9412" i="2"/>
  <c r="U9388" i="2"/>
  <c r="N9388" i="2"/>
  <c r="O9388" i="2"/>
  <c r="U9372" i="2"/>
  <c r="N9372" i="2"/>
  <c r="O9372" i="2"/>
  <c r="U9356" i="2"/>
  <c r="N9356" i="2"/>
  <c r="O9356" i="2"/>
  <c r="U9332" i="2"/>
  <c r="N9332" i="2"/>
  <c r="O9332" i="2"/>
  <c r="U9316" i="2"/>
  <c r="N9316" i="2"/>
  <c r="O9316" i="2"/>
  <c r="U9292" i="2"/>
  <c r="N9292" i="2"/>
  <c r="O9292" i="2"/>
  <c r="U9276" i="2"/>
  <c r="N9276" i="2"/>
  <c r="O9276" i="2"/>
  <c r="U9260" i="2"/>
  <c r="N9260" i="2"/>
  <c r="O9260" i="2"/>
  <c r="U9252" i="2"/>
  <c r="N9252" i="2"/>
  <c r="O9252" i="2"/>
  <c r="U9236" i="2"/>
  <c r="N9236" i="2"/>
  <c r="O9236" i="2"/>
  <c r="U9220" i="2"/>
  <c r="N9220" i="2"/>
  <c r="O9220" i="2"/>
  <c r="U9204" i="2"/>
  <c r="N9204" i="2"/>
  <c r="O9204" i="2"/>
  <c r="U9188" i="2"/>
  <c r="N9188" i="2"/>
  <c r="O9188" i="2"/>
  <c r="U9172" i="2"/>
  <c r="N9172" i="2"/>
  <c r="O9172" i="2"/>
  <c r="U9164" i="2"/>
  <c r="N9164" i="2"/>
  <c r="O9164" i="2"/>
  <c r="U9148" i="2"/>
  <c r="N9148" i="2"/>
  <c r="O9148" i="2"/>
  <c r="U9124" i="2"/>
  <c r="N9124" i="2"/>
  <c r="O9124" i="2"/>
  <c r="U9108" i="2"/>
  <c r="N9108" i="2"/>
  <c r="O9108" i="2"/>
  <c r="U9092" i="2"/>
  <c r="N9092" i="2"/>
  <c r="O9092" i="2"/>
  <c r="U9068" i="2"/>
  <c r="N9068" i="2"/>
  <c r="O9068" i="2"/>
  <c r="U9044" i="2"/>
  <c r="N9044" i="2"/>
  <c r="O9044" i="2"/>
  <c r="U9020" i="2"/>
  <c r="N9020" i="2"/>
  <c r="O9020" i="2"/>
  <c r="U8996" i="2"/>
  <c r="N8996" i="2"/>
  <c r="O8996" i="2"/>
  <c r="U8972" i="2"/>
  <c r="N8972" i="2"/>
  <c r="O8972" i="2"/>
  <c r="U8956" i="2"/>
  <c r="N8956" i="2"/>
  <c r="O8956" i="2"/>
  <c r="U8940" i="2"/>
  <c r="N8940" i="2"/>
  <c r="O8940" i="2"/>
  <c r="U8932" i="2"/>
  <c r="N8932" i="2"/>
  <c r="O8932" i="2"/>
  <c r="U8908" i="2"/>
  <c r="N8908" i="2"/>
  <c r="O8908" i="2"/>
  <c r="U8884" i="2"/>
  <c r="N8884" i="2"/>
  <c r="O8884" i="2"/>
  <c r="U8868" i="2"/>
  <c r="N8868" i="2"/>
  <c r="O8868" i="2"/>
  <c r="U8852" i="2"/>
  <c r="N8852" i="2"/>
  <c r="O8852" i="2"/>
  <c r="U8836" i="2"/>
  <c r="N8836" i="2"/>
  <c r="O8836" i="2"/>
  <c r="U8820" i="2"/>
  <c r="N8820" i="2"/>
  <c r="O8820" i="2"/>
  <c r="U8804" i="2"/>
  <c r="N8804" i="2"/>
  <c r="O8804" i="2"/>
  <c r="U8788" i="2"/>
  <c r="N8788" i="2"/>
  <c r="O8788" i="2"/>
  <c r="U8772" i="2"/>
  <c r="N8772" i="2"/>
  <c r="O8772" i="2"/>
  <c r="U8756" i="2"/>
  <c r="N8756" i="2"/>
  <c r="O8756" i="2"/>
  <c r="U8740" i="2"/>
  <c r="N8740" i="2"/>
  <c r="O8740" i="2"/>
  <c r="U8716" i="2"/>
  <c r="N8716" i="2"/>
  <c r="O8716" i="2"/>
  <c r="U8700" i="2"/>
  <c r="N8700" i="2"/>
  <c r="O8700" i="2"/>
  <c r="U8684" i="2"/>
  <c r="N8684" i="2"/>
  <c r="O8684" i="2"/>
  <c r="U8668" i="2"/>
  <c r="N8668" i="2"/>
  <c r="O8668" i="2"/>
  <c r="U8644" i="2"/>
  <c r="N8644" i="2"/>
  <c r="O8644" i="2"/>
  <c r="U8620" i="2"/>
  <c r="N8620" i="2"/>
  <c r="O8620" i="2"/>
  <c r="U8604" i="2"/>
  <c r="N8604" i="2"/>
  <c r="O8604" i="2"/>
  <c r="U8588" i="2"/>
  <c r="N8588" i="2"/>
  <c r="O8588" i="2"/>
  <c r="U8572" i="2"/>
  <c r="N8572" i="2"/>
  <c r="O8572" i="2"/>
  <c r="U8556" i="2"/>
  <c r="N8556" i="2"/>
  <c r="O8556" i="2"/>
  <c r="U8540" i="2"/>
  <c r="N8540" i="2"/>
  <c r="O8540" i="2"/>
  <c r="U8516" i="2"/>
  <c r="N8516" i="2"/>
  <c r="O8516" i="2"/>
  <c r="U8492" i="2"/>
  <c r="N8492" i="2"/>
  <c r="O8492" i="2"/>
  <c r="U8468" i="2"/>
  <c r="N8468" i="2"/>
  <c r="O8468" i="2"/>
  <c r="U8460" i="2"/>
  <c r="N8460" i="2"/>
  <c r="O8460" i="2"/>
  <c r="U8444" i="2"/>
  <c r="N8444" i="2"/>
  <c r="O8444" i="2"/>
  <c r="U8428" i="2"/>
  <c r="N8428" i="2"/>
  <c r="O8428" i="2"/>
  <c r="U8420" i="2"/>
  <c r="N8420" i="2"/>
  <c r="O8420" i="2"/>
  <c r="U8396" i="2"/>
  <c r="N8396" i="2"/>
  <c r="O8396" i="2"/>
  <c r="U8372" i="2"/>
  <c r="N8372" i="2"/>
  <c r="O8372" i="2"/>
  <c r="U8356" i="2"/>
  <c r="N8356" i="2"/>
  <c r="O8356" i="2"/>
  <c r="U8340" i="2"/>
  <c r="N8340" i="2"/>
  <c r="O8340" i="2"/>
  <c r="U8316" i="2"/>
  <c r="N8316" i="2"/>
  <c r="O8316" i="2"/>
  <c r="U8300" i="2"/>
  <c r="N8300" i="2"/>
  <c r="O8300" i="2"/>
  <c r="U8284" i="2"/>
  <c r="N8284" i="2"/>
  <c r="O8284" i="2"/>
  <c r="U8268" i="2"/>
  <c r="N8268" i="2"/>
  <c r="O8268" i="2"/>
  <c r="U8260" i="2"/>
  <c r="N8260" i="2"/>
  <c r="O8260" i="2"/>
  <c r="U8244" i="2"/>
  <c r="N8244" i="2"/>
  <c r="O8244" i="2"/>
  <c r="U8228" i="2"/>
  <c r="N8228" i="2"/>
  <c r="O8228" i="2"/>
  <c r="U8220" i="2"/>
  <c r="N8220" i="2"/>
  <c r="O8220" i="2"/>
  <c r="U8212" i="2"/>
  <c r="N8212" i="2"/>
  <c r="O8212" i="2"/>
  <c r="U8196" i="2"/>
  <c r="N8196" i="2"/>
  <c r="O8196" i="2"/>
  <c r="U8188" i="2"/>
  <c r="N8188" i="2"/>
  <c r="O8188" i="2"/>
  <c r="U8172" i="2"/>
  <c r="N8172" i="2"/>
  <c r="O8172" i="2"/>
  <c r="U8156" i="2"/>
  <c r="N8156" i="2"/>
  <c r="O8156" i="2"/>
  <c r="U8132" i="2"/>
  <c r="N8132" i="2"/>
  <c r="O8132" i="2"/>
  <c r="U8124" i="2"/>
  <c r="N8124" i="2"/>
  <c r="O8124" i="2"/>
  <c r="U8108" i="2"/>
  <c r="N8108" i="2"/>
  <c r="O8108" i="2"/>
  <c r="U8100" i="2"/>
  <c r="N8100" i="2"/>
  <c r="O8100" i="2"/>
  <c r="U8084" i="2"/>
  <c r="N8084" i="2"/>
  <c r="O8084" i="2"/>
  <c r="U8076" i="2"/>
  <c r="N8076" i="2"/>
  <c r="O8076" i="2"/>
  <c r="U8060" i="2"/>
  <c r="N8060" i="2"/>
  <c r="O8060" i="2"/>
  <c r="U8052" i="2"/>
  <c r="N8052" i="2"/>
  <c r="O8052" i="2"/>
  <c r="U8044" i="2"/>
  <c r="N8044" i="2"/>
  <c r="O8044" i="2"/>
  <c r="U8036" i="2"/>
  <c r="N8036" i="2"/>
  <c r="O8036" i="2"/>
  <c r="U8028" i="2"/>
  <c r="N8028" i="2"/>
  <c r="O8028" i="2"/>
  <c r="U8020" i="2"/>
  <c r="N8020" i="2"/>
  <c r="O8020" i="2"/>
  <c r="U8012" i="2"/>
  <c r="N8012" i="2"/>
  <c r="O8012" i="2"/>
  <c r="U8004" i="2"/>
  <c r="N8004" i="2"/>
  <c r="O8004" i="2"/>
  <c r="U7996" i="2"/>
  <c r="N7996" i="2"/>
  <c r="O7996" i="2"/>
  <c r="U7988" i="2"/>
  <c r="N7988" i="2"/>
  <c r="O7988" i="2"/>
  <c r="U7980" i="2"/>
  <c r="N7980" i="2"/>
  <c r="O7980" i="2"/>
  <c r="U7972" i="2"/>
  <c r="N7972" i="2"/>
  <c r="O7972" i="2"/>
  <c r="U7964" i="2"/>
  <c r="N7964" i="2"/>
  <c r="O7964" i="2"/>
  <c r="U7956" i="2"/>
  <c r="N7956" i="2"/>
  <c r="O7956" i="2"/>
  <c r="U7948" i="2"/>
  <c r="N7948" i="2"/>
  <c r="O7948" i="2"/>
  <c r="U7940" i="2"/>
  <c r="N7940" i="2"/>
  <c r="O7940" i="2"/>
  <c r="U7932" i="2"/>
  <c r="O7932" i="2"/>
  <c r="N7932" i="2"/>
  <c r="U7924" i="2"/>
  <c r="N7924" i="2"/>
  <c r="O7924" i="2"/>
  <c r="U7916" i="2"/>
  <c r="N7916" i="2"/>
  <c r="O7916" i="2"/>
  <c r="U7908" i="2"/>
  <c r="N7908" i="2"/>
  <c r="O7908" i="2"/>
  <c r="U7900" i="2"/>
  <c r="O7900" i="2"/>
  <c r="N7900" i="2"/>
  <c r="U7884" i="2"/>
  <c r="N7884" i="2"/>
  <c r="O7884" i="2"/>
  <c r="U7876" i="2"/>
  <c r="N7876" i="2"/>
  <c r="O7876" i="2"/>
  <c r="U7868" i="2"/>
  <c r="N7868" i="2"/>
  <c r="O7868" i="2"/>
  <c r="U7860" i="2"/>
  <c r="N7860" i="2"/>
  <c r="O7860" i="2"/>
  <c r="U7852" i="2"/>
  <c r="N7852" i="2"/>
  <c r="O7852" i="2"/>
  <c r="U7844" i="2"/>
  <c r="N7844" i="2"/>
  <c r="O7844" i="2"/>
  <c r="U7836" i="2"/>
  <c r="N7836" i="2"/>
  <c r="O7836" i="2"/>
  <c r="U7828" i="2"/>
  <c r="N7828" i="2"/>
  <c r="O7828" i="2"/>
  <c r="U7820" i="2"/>
  <c r="N7820" i="2"/>
  <c r="O7820" i="2"/>
  <c r="U7812" i="2"/>
  <c r="N7812" i="2"/>
  <c r="O7812" i="2"/>
  <c r="U7804" i="2"/>
  <c r="N7804" i="2"/>
  <c r="O7804" i="2"/>
  <c r="U7796" i="2"/>
  <c r="N7796" i="2"/>
  <c r="O7796" i="2"/>
  <c r="U7788" i="2"/>
  <c r="N7788" i="2"/>
  <c r="O7788" i="2"/>
  <c r="U7780" i="2"/>
  <c r="N7780" i="2"/>
  <c r="O7780" i="2"/>
  <c r="U7772" i="2"/>
  <c r="N7772" i="2"/>
  <c r="O7772" i="2"/>
  <c r="U7764" i="2"/>
  <c r="N7764" i="2"/>
  <c r="O7764" i="2"/>
  <c r="U7756" i="2"/>
  <c r="N7756" i="2"/>
  <c r="O7756" i="2"/>
  <c r="U7748" i="2"/>
  <c r="N7748" i="2"/>
  <c r="O7748" i="2"/>
  <c r="U7740" i="2"/>
  <c r="N7740" i="2"/>
  <c r="O7740" i="2"/>
  <c r="U7732" i="2"/>
  <c r="N7732" i="2"/>
  <c r="O7732" i="2"/>
  <c r="U7724" i="2"/>
  <c r="N7724" i="2"/>
  <c r="O7724" i="2"/>
  <c r="U7716" i="2"/>
  <c r="N7716" i="2"/>
  <c r="O7716" i="2"/>
  <c r="U7708" i="2"/>
  <c r="N7708" i="2"/>
  <c r="O7708" i="2"/>
  <c r="U7700" i="2"/>
  <c r="N7700" i="2"/>
  <c r="O7700" i="2"/>
  <c r="U7692" i="2"/>
  <c r="N7692" i="2"/>
  <c r="O7692" i="2"/>
  <c r="U7684" i="2"/>
  <c r="N7684" i="2"/>
  <c r="O7684" i="2"/>
  <c r="U7676" i="2"/>
  <c r="N7676" i="2"/>
  <c r="O7676" i="2"/>
  <c r="U7668" i="2"/>
  <c r="N7668" i="2"/>
  <c r="O7668" i="2"/>
  <c r="U7660" i="2"/>
  <c r="N7660" i="2"/>
  <c r="O7660" i="2"/>
  <c r="U7652" i="2"/>
  <c r="N7652" i="2"/>
  <c r="O7652" i="2"/>
  <c r="U7644" i="2"/>
  <c r="N7644" i="2"/>
  <c r="O7644" i="2"/>
  <c r="U7636" i="2"/>
  <c r="N7636" i="2"/>
  <c r="O7636" i="2"/>
  <c r="U7628" i="2"/>
  <c r="N7628" i="2"/>
  <c r="O7628" i="2"/>
  <c r="U7620" i="2"/>
  <c r="N7620" i="2"/>
  <c r="O7620" i="2"/>
  <c r="U7612" i="2"/>
  <c r="N7612" i="2"/>
  <c r="O7612" i="2"/>
  <c r="U7604" i="2"/>
  <c r="N7604" i="2"/>
  <c r="O7604" i="2"/>
  <c r="U7596" i="2"/>
  <c r="N7596" i="2"/>
  <c r="O7596" i="2"/>
  <c r="U7588" i="2"/>
  <c r="N7588" i="2"/>
  <c r="O7588" i="2"/>
  <c r="U7580" i="2"/>
  <c r="N7580" i="2"/>
  <c r="O7580" i="2"/>
  <c r="U7572" i="2"/>
  <c r="N7572" i="2"/>
  <c r="O7572" i="2"/>
  <c r="U7564" i="2"/>
  <c r="N7564" i="2"/>
  <c r="O7564" i="2"/>
  <c r="U7556" i="2"/>
  <c r="N7556" i="2"/>
  <c r="O7556" i="2"/>
  <c r="U7548" i="2"/>
  <c r="N7548" i="2"/>
  <c r="O7548" i="2"/>
  <c r="U7540" i="2"/>
  <c r="N7540" i="2"/>
  <c r="O7540" i="2"/>
  <c r="U7532" i="2"/>
  <c r="N7532" i="2"/>
  <c r="O7532" i="2"/>
  <c r="U7524" i="2"/>
  <c r="N7524" i="2"/>
  <c r="O7524" i="2"/>
  <c r="U7516" i="2"/>
  <c r="N7516" i="2"/>
  <c r="O7516" i="2"/>
  <c r="U7508" i="2"/>
  <c r="N7508" i="2"/>
  <c r="O7508" i="2"/>
  <c r="U7500" i="2"/>
  <c r="N7500" i="2"/>
  <c r="O7500" i="2"/>
  <c r="U7492" i="2"/>
  <c r="N7492" i="2"/>
  <c r="O7492" i="2"/>
  <c r="U7484" i="2"/>
  <c r="N7484" i="2"/>
  <c r="O7484" i="2"/>
  <c r="U7476" i="2"/>
  <c r="N7476" i="2"/>
  <c r="O7476" i="2"/>
  <c r="U7468" i="2"/>
  <c r="N7468" i="2"/>
  <c r="O7468" i="2"/>
  <c r="U7460" i="2"/>
  <c r="N7460" i="2"/>
  <c r="O7460" i="2"/>
  <c r="U7452" i="2"/>
  <c r="N7452" i="2"/>
  <c r="O7452" i="2"/>
  <c r="U7444" i="2"/>
  <c r="N7444" i="2"/>
  <c r="O7444" i="2"/>
  <c r="U7436" i="2"/>
  <c r="N7436" i="2"/>
  <c r="O7436" i="2"/>
  <c r="U7428" i="2"/>
  <c r="N7428" i="2"/>
  <c r="O7428" i="2"/>
  <c r="U7420" i="2"/>
  <c r="N7420" i="2"/>
  <c r="O7420" i="2"/>
  <c r="U7412" i="2"/>
  <c r="N7412" i="2"/>
  <c r="O7412" i="2"/>
  <c r="U7404" i="2"/>
  <c r="N7404" i="2"/>
  <c r="O7404" i="2"/>
  <c r="U7396" i="2"/>
  <c r="N7396" i="2"/>
  <c r="O7396" i="2"/>
  <c r="U7388" i="2"/>
  <c r="N7388" i="2"/>
  <c r="O7388" i="2"/>
  <c r="U7380" i="2"/>
  <c r="N7380" i="2"/>
  <c r="O7380" i="2"/>
  <c r="U7372" i="2"/>
  <c r="N7372" i="2"/>
  <c r="O7372" i="2"/>
  <c r="U7364" i="2"/>
  <c r="N7364" i="2"/>
  <c r="O7364" i="2"/>
  <c r="U7356" i="2"/>
  <c r="N7356" i="2"/>
  <c r="O7356" i="2"/>
  <c r="U7348" i="2"/>
  <c r="N7348" i="2"/>
  <c r="O7348" i="2"/>
  <c r="U7340" i="2"/>
  <c r="N7340" i="2"/>
  <c r="O7340" i="2"/>
  <c r="U7332" i="2"/>
  <c r="N7332" i="2"/>
  <c r="O7332" i="2"/>
  <c r="U7324" i="2"/>
  <c r="N7324" i="2"/>
  <c r="O7324" i="2"/>
  <c r="U7316" i="2"/>
  <c r="N7316" i="2"/>
  <c r="O7316" i="2"/>
  <c r="U7308" i="2"/>
  <c r="N7308" i="2"/>
  <c r="O7308" i="2"/>
  <c r="U7300" i="2"/>
  <c r="N7300" i="2"/>
  <c r="O7300" i="2"/>
  <c r="U7292" i="2"/>
  <c r="N7292" i="2"/>
  <c r="O7292" i="2"/>
  <c r="U7284" i="2"/>
  <c r="N7284" i="2"/>
  <c r="O7284" i="2"/>
  <c r="U7276" i="2"/>
  <c r="N7276" i="2"/>
  <c r="O7276" i="2"/>
  <c r="U7268" i="2"/>
  <c r="N7268" i="2"/>
  <c r="O7268" i="2"/>
  <c r="U7260" i="2"/>
  <c r="N7260" i="2"/>
  <c r="O7260" i="2"/>
  <c r="U7252" i="2"/>
  <c r="N7252" i="2"/>
  <c r="O7252" i="2"/>
  <c r="U7244" i="2"/>
  <c r="N7244" i="2"/>
  <c r="O7244" i="2"/>
  <c r="U7236" i="2"/>
  <c r="N7236" i="2"/>
  <c r="O7236" i="2"/>
  <c r="U7228" i="2"/>
  <c r="N7228" i="2"/>
  <c r="O7228" i="2"/>
  <c r="U7220" i="2"/>
  <c r="N7220" i="2"/>
  <c r="O7220" i="2"/>
  <c r="U7212" i="2"/>
  <c r="N7212" i="2"/>
  <c r="O7212" i="2"/>
  <c r="U7204" i="2"/>
  <c r="N7204" i="2"/>
  <c r="O7204" i="2"/>
  <c r="U7196" i="2"/>
  <c r="N7196" i="2"/>
  <c r="O7196" i="2"/>
  <c r="U7188" i="2"/>
  <c r="N7188" i="2"/>
  <c r="O7188" i="2"/>
  <c r="U7180" i="2"/>
  <c r="N7180" i="2"/>
  <c r="O7180" i="2"/>
  <c r="U7172" i="2"/>
  <c r="N7172" i="2"/>
  <c r="O7172" i="2"/>
  <c r="U7164" i="2"/>
  <c r="N7164" i="2"/>
  <c r="O7164" i="2"/>
  <c r="U7156" i="2"/>
  <c r="N7156" i="2"/>
  <c r="O7156" i="2"/>
  <c r="U7148" i="2"/>
  <c r="N7148" i="2"/>
  <c r="O7148" i="2"/>
  <c r="U7140" i="2"/>
  <c r="N7140" i="2"/>
  <c r="O7140" i="2"/>
  <c r="U7132" i="2"/>
  <c r="N7132" i="2"/>
  <c r="O7132" i="2"/>
  <c r="U7124" i="2"/>
  <c r="N7124" i="2"/>
  <c r="O7124" i="2"/>
  <c r="U7116" i="2"/>
  <c r="N7116" i="2"/>
  <c r="O7116" i="2"/>
  <c r="U7108" i="2"/>
  <c r="N7108" i="2"/>
  <c r="O7108" i="2"/>
  <c r="U7100" i="2"/>
  <c r="N7100" i="2"/>
  <c r="O7100" i="2"/>
  <c r="U7092" i="2"/>
  <c r="N7092" i="2"/>
  <c r="O7092" i="2"/>
  <c r="U7084" i="2"/>
  <c r="N7084" i="2"/>
  <c r="O7084" i="2"/>
  <c r="U7076" i="2"/>
  <c r="N7076" i="2"/>
  <c r="O7076" i="2"/>
  <c r="U7068" i="2"/>
  <c r="N7068" i="2"/>
  <c r="O7068" i="2"/>
  <c r="U7060" i="2"/>
  <c r="N7060" i="2"/>
  <c r="O7060" i="2"/>
  <c r="U7052" i="2"/>
  <c r="N7052" i="2"/>
  <c r="O7052" i="2"/>
  <c r="U7044" i="2"/>
  <c r="N7044" i="2"/>
  <c r="O7044" i="2"/>
  <c r="U7036" i="2"/>
  <c r="N7036" i="2"/>
  <c r="O7036" i="2"/>
  <c r="U7028" i="2"/>
  <c r="N7028" i="2"/>
  <c r="O7028" i="2"/>
  <c r="U7020" i="2"/>
  <c r="N7020" i="2"/>
  <c r="O7020" i="2"/>
  <c r="U7012" i="2"/>
  <c r="N7012" i="2"/>
  <c r="O7012" i="2"/>
  <c r="U7004" i="2"/>
  <c r="N7004" i="2"/>
  <c r="O7004" i="2"/>
  <c r="U6996" i="2"/>
  <c r="N6996" i="2"/>
  <c r="O6996" i="2"/>
  <c r="U6988" i="2"/>
  <c r="N6988" i="2"/>
  <c r="O6988" i="2"/>
  <c r="U6980" i="2"/>
  <c r="N6980" i="2"/>
  <c r="O6980" i="2"/>
  <c r="U6972" i="2"/>
  <c r="N6972" i="2"/>
  <c r="O6972" i="2"/>
  <c r="U6964" i="2"/>
  <c r="N6964" i="2"/>
  <c r="O6964" i="2"/>
  <c r="U6956" i="2"/>
  <c r="N6956" i="2"/>
  <c r="O6956" i="2"/>
  <c r="U6948" i="2"/>
  <c r="N6948" i="2"/>
  <c r="O6948" i="2"/>
  <c r="U6940" i="2"/>
  <c r="N6940" i="2"/>
  <c r="O6940" i="2"/>
  <c r="U6932" i="2"/>
  <c r="N6932" i="2"/>
  <c r="O6932" i="2"/>
  <c r="U6924" i="2"/>
  <c r="N6924" i="2"/>
  <c r="O6924" i="2"/>
  <c r="U6916" i="2"/>
  <c r="N6916" i="2"/>
  <c r="O6916" i="2"/>
  <c r="U6908" i="2"/>
  <c r="N6908" i="2"/>
  <c r="O6908" i="2"/>
  <c r="U6900" i="2"/>
  <c r="N6900" i="2"/>
  <c r="O6900" i="2"/>
  <c r="U6892" i="2"/>
  <c r="N6892" i="2"/>
  <c r="O6892" i="2"/>
  <c r="U6884" i="2"/>
  <c r="N6884" i="2"/>
  <c r="O6884" i="2"/>
  <c r="U6876" i="2"/>
  <c r="N6876" i="2"/>
  <c r="O6876" i="2"/>
  <c r="U6868" i="2"/>
  <c r="N6868" i="2"/>
  <c r="O6868" i="2"/>
  <c r="U6860" i="2"/>
  <c r="N6860" i="2"/>
  <c r="O6860" i="2"/>
  <c r="U6852" i="2"/>
  <c r="N6852" i="2"/>
  <c r="O6852" i="2"/>
  <c r="U6844" i="2"/>
  <c r="N6844" i="2"/>
  <c r="O6844" i="2"/>
  <c r="U6836" i="2"/>
  <c r="N6836" i="2"/>
  <c r="O6836" i="2"/>
  <c r="U6828" i="2"/>
  <c r="N6828" i="2"/>
  <c r="O6828" i="2"/>
  <c r="U6820" i="2"/>
  <c r="N6820" i="2"/>
  <c r="O6820" i="2"/>
  <c r="U6812" i="2"/>
  <c r="N6812" i="2"/>
  <c r="O6812" i="2"/>
  <c r="U6804" i="2"/>
  <c r="N6804" i="2"/>
  <c r="O6804" i="2"/>
  <c r="U6796" i="2"/>
  <c r="N6796" i="2"/>
  <c r="O6796" i="2"/>
  <c r="U6788" i="2"/>
  <c r="N6788" i="2"/>
  <c r="O6788" i="2"/>
  <c r="U6780" i="2"/>
  <c r="N6780" i="2"/>
  <c r="O6780" i="2"/>
  <c r="U6772" i="2"/>
  <c r="N6772" i="2"/>
  <c r="O6772" i="2"/>
  <c r="U6764" i="2"/>
  <c r="N6764" i="2"/>
  <c r="O6764" i="2"/>
  <c r="U6756" i="2"/>
  <c r="N6756" i="2"/>
  <c r="O6756" i="2"/>
  <c r="U6748" i="2"/>
  <c r="N6748" i="2"/>
  <c r="O6748" i="2"/>
  <c r="U6740" i="2"/>
  <c r="N6740" i="2"/>
  <c r="O6740" i="2"/>
  <c r="U6732" i="2"/>
  <c r="N6732" i="2"/>
  <c r="O6732" i="2"/>
  <c r="U6724" i="2"/>
  <c r="N6724" i="2"/>
  <c r="O6724" i="2"/>
  <c r="U6716" i="2"/>
  <c r="N6716" i="2"/>
  <c r="O6716" i="2"/>
  <c r="U6708" i="2"/>
  <c r="N6708" i="2"/>
  <c r="O6708" i="2"/>
  <c r="U6700" i="2"/>
  <c r="N6700" i="2"/>
  <c r="O6700" i="2"/>
  <c r="U6692" i="2"/>
  <c r="N6692" i="2"/>
  <c r="O6692" i="2"/>
  <c r="U6684" i="2"/>
  <c r="N6684" i="2"/>
  <c r="O6684" i="2"/>
  <c r="U6676" i="2"/>
  <c r="N6676" i="2"/>
  <c r="O6676" i="2"/>
  <c r="U6668" i="2"/>
  <c r="N6668" i="2"/>
  <c r="O6668" i="2"/>
  <c r="U6660" i="2"/>
  <c r="N6660" i="2"/>
  <c r="O6660" i="2"/>
  <c r="U6652" i="2"/>
  <c r="N6652" i="2"/>
  <c r="O6652" i="2"/>
  <c r="U6644" i="2"/>
  <c r="N6644" i="2"/>
  <c r="O6644" i="2"/>
  <c r="U6636" i="2"/>
  <c r="N6636" i="2"/>
  <c r="O6636" i="2"/>
  <c r="U6628" i="2"/>
  <c r="N6628" i="2"/>
  <c r="O6628" i="2"/>
  <c r="U6620" i="2"/>
  <c r="N6620" i="2"/>
  <c r="O6620" i="2"/>
  <c r="U6612" i="2"/>
  <c r="N6612" i="2"/>
  <c r="O6612" i="2"/>
  <c r="U6604" i="2"/>
  <c r="N6604" i="2"/>
  <c r="O6604" i="2"/>
  <c r="U6596" i="2"/>
  <c r="N6596" i="2"/>
  <c r="O6596" i="2"/>
  <c r="U6588" i="2"/>
  <c r="N6588" i="2"/>
  <c r="O6588" i="2"/>
  <c r="U6580" i="2"/>
  <c r="N6580" i="2"/>
  <c r="O6580" i="2"/>
  <c r="U6572" i="2"/>
  <c r="N6572" i="2"/>
  <c r="O6572" i="2"/>
  <c r="U6564" i="2"/>
  <c r="N6564" i="2"/>
  <c r="O6564" i="2"/>
  <c r="U6556" i="2"/>
  <c r="N6556" i="2"/>
  <c r="O6556" i="2"/>
  <c r="U6548" i="2"/>
  <c r="N6548" i="2"/>
  <c r="O6548" i="2"/>
  <c r="U6540" i="2"/>
  <c r="N6540" i="2"/>
  <c r="O6540" i="2"/>
  <c r="U6532" i="2"/>
  <c r="N6532" i="2"/>
  <c r="O6532" i="2"/>
  <c r="U6524" i="2"/>
  <c r="N6524" i="2"/>
  <c r="O6524" i="2"/>
  <c r="U6516" i="2"/>
  <c r="N6516" i="2"/>
  <c r="O6516" i="2"/>
  <c r="U6508" i="2"/>
  <c r="N6508" i="2"/>
  <c r="O6508" i="2"/>
  <c r="U6500" i="2"/>
  <c r="N6500" i="2"/>
  <c r="O6500" i="2"/>
  <c r="U6492" i="2"/>
  <c r="N6492" i="2"/>
  <c r="O6492" i="2"/>
  <c r="U6484" i="2"/>
  <c r="N6484" i="2"/>
  <c r="O6484" i="2"/>
  <c r="U6476" i="2"/>
  <c r="N6476" i="2"/>
  <c r="O6476" i="2"/>
  <c r="U6468" i="2"/>
  <c r="N6468" i="2"/>
  <c r="O6468" i="2"/>
  <c r="U6460" i="2"/>
  <c r="N6460" i="2"/>
  <c r="O6460" i="2"/>
  <c r="U6452" i="2"/>
  <c r="N6452" i="2"/>
  <c r="O6452" i="2"/>
  <c r="U6444" i="2"/>
  <c r="N6444" i="2"/>
  <c r="O6444" i="2"/>
  <c r="U6436" i="2"/>
  <c r="N6436" i="2"/>
  <c r="O6436" i="2"/>
  <c r="U6428" i="2"/>
  <c r="N6428" i="2"/>
  <c r="O6428" i="2"/>
  <c r="U6420" i="2"/>
  <c r="N6420" i="2"/>
  <c r="O6420" i="2"/>
  <c r="U6412" i="2"/>
  <c r="N6412" i="2"/>
  <c r="O6412" i="2"/>
  <c r="U6404" i="2"/>
  <c r="N6404" i="2"/>
  <c r="O6404" i="2"/>
  <c r="U6396" i="2"/>
  <c r="N6396" i="2"/>
  <c r="O6396" i="2"/>
  <c r="U6388" i="2"/>
  <c r="N6388" i="2"/>
  <c r="O6388" i="2"/>
  <c r="U6380" i="2"/>
  <c r="N6380" i="2"/>
  <c r="O6380" i="2"/>
  <c r="U6372" i="2"/>
  <c r="N6372" i="2"/>
  <c r="O6372" i="2"/>
  <c r="U6364" i="2"/>
  <c r="N6364" i="2"/>
  <c r="O6364" i="2"/>
  <c r="U6356" i="2"/>
  <c r="N6356" i="2"/>
  <c r="O6356" i="2"/>
  <c r="U6348" i="2"/>
  <c r="N6348" i="2"/>
  <c r="O6348" i="2"/>
  <c r="U6340" i="2"/>
  <c r="N6340" i="2"/>
  <c r="O6340" i="2"/>
  <c r="U6332" i="2"/>
  <c r="N6332" i="2"/>
  <c r="O6332" i="2"/>
  <c r="U6324" i="2"/>
  <c r="N6324" i="2"/>
  <c r="O6324" i="2"/>
  <c r="U6316" i="2"/>
  <c r="N6316" i="2"/>
  <c r="O6316" i="2"/>
  <c r="U6308" i="2"/>
  <c r="N6308" i="2"/>
  <c r="O6308" i="2"/>
  <c r="U6300" i="2"/>
  <c r="N6300" i="2"/>
  <c r="O6300" i="2"/>
  <c r="U6292" i="2"/>
  <c r="N6292" i="2"/>
  <c r="O6292" i="2"/>
  <c r="U6284" i="2"/>
  <c r="N6284" i="2"/>
  <c r="O6284" i="2"/>
  <c r="U6276" i="2"/>
  <c r="N6276" i="2"/>
  <c r="O6276" i="2"/>
  <c r="U6268" i="2"/>
  <c r="N6268" i="2"/>
  <c r="O6268" i="2"/>
  <c r="U6260" i="2"/>
  <c r="N6260" i="2"/>
  <c r="O6260" i="2"/>
  <c r="U6252" i="2"/>
  <c r="N6252" i="2"/>
  <c r="O6252" i="2"/>
  <c r="U6244" i="2"/>
  <c r="N6244" i="2"/>
  <c r="O6244" i="2"/>
  <c r="U6236" i="2"/>
  <c r="N6236" i="2"/>
  <c r="O6236" i="2"/>
  <c r="U6228" i="2"/>
  <c r="N6228" i="2"/>
  <c r="O6228" i="2"/>
  <c r="U6220" i="2"/>
  <c r="N6220" i="2"/>
  <c r="O6220" i="2"/>
  <c r="U6212" i="2"/>
  <c r="N6212" i="2"/>
  <c r="O6212" i="2"/>
  <c r="U6204" i="2"/>
  <c r="N6204" i="2"/>
  <c r="O6204" i="2"/>
  <c r="U6196" i="2"/>
  <c r="N6196" i="2"/>
  <c r="O6196" i="2"/>
  <c r="U6188" i="2"/>
  <c r="N6188" i="2"/>
  <c r="O6188" i="2"/>
  <c r="U6180" i="2"/>
  <c r="N6180" i="2"/>
  <c r="O6180" i="2"/>
  <c r="U6172" i="2"/>
  <c r="N6172" i="2"/>
  <c r="O6172" i="2"/>
  <c r="U6164" i="2"/>
  <c r="N6164" i="2"/>
  <c r="O6164" i="2"/>
  <c r="U6156" i="2"/>
  <c r="N6156" i="2"/>
  <c r="O6156" i="2"/>
  <c r="U6148" i="2"/>
  <c r="N6148" i="2"/>
  <c r="O6148" i="2"/>
  <c r="U6140" i="2"/>
  <c r="N6140" i="2"/>
  <c r="O6140" i="2"/>
  <c r="U6132" i="2"/>
  <c r="O6132" i="2"/>
  <c r="N6132" i="2"/>
  <c r="U6124" i="2"/>
  <c r="O6124" i="2"/>
  <c r="N6124" i="2"/>
  <c r="U6116" i="2"/>
  <c r="O6116" i="2"/>
  <c r="N6116" i="2"/>
  <c r="U6108" i="2"/>
  <c r="O6108" i="2"/>
  <c r="N6108" i="2"/>
  <c r="U6100" i="2"/>
  <c r="O6100" i="2"/>
  <c r="N6100" i="2"/>
  <c r="U6092" i="2"/>
  <c r="O6092" i="2"/>
  <c r="N6092" i="2"/>
  <c r="U6084" i="2"/>
  <c r="O6084" i="2"/>
  <c r="N6084" i="2"/>
  <c r="U6076" i="2"/>
  <c r="O6076" i="2"/>
  <c r="N6076" i="2"/>
  <c r="U6068" i="2"/>
  <c r="O6068" i="2"/>
  <c r="N6068" i="2"/>
  <c r="U6060" i="2"/>
  <c r="O6060" i="2"/>
  <c r="N6060" i="2"/>
  <c r="U6052" i="2"/>
  <c r="O6052" i="2"/>
  <c r="N6052" i="2"/>
  <c r="U6044" i="2"/>
  <c r="O6044" i="2"/>
  <c r="N6044" i="2"/>
  <c r="U6036" i="2"/>
  <c r="O6036" i="2"/>
  <c r="N6036" i="2"/>
  <c r="U6028" i="2"/>
  <c r="O6028" i="2"/>
  <c r="N6028" i="2"/>
  <c r="U6020" i="2"/>
  <c r="O6020" i="2"/>
  <c r="N6020" i="2"/>
  <c r="U6012" i="2"/>
  <c r="O6012" i="2"/>
  <c r="N6012" i="2"/>
  <c r="U6004" i="2"/>
  <c r="O6004" i="2"/>
  <c r="N6004" i="2"/>
  <c r="U5996" i="2"/>
  <c r="O5996" i="2"/>
  <c r="N5996" i="2"/>
  <c r="U5988" i="2"/>
  <c r="O5988" i="2"/>
  <c r="N5988" i="2"/>
  <c r="U5980" i="2"/>
  <c r="O5980" i="2"/>
  <c r="N5980" i="2"/>
  <c r="U5972" i="2"/>
  <c r="O5972" i="2"/>
  <c r="N5972" i="2"/>
  <c r="U5964" i="2"/>
  <c r="O5964" i="2"/>
  <c r="N5964" i="2"/>
  <c r="U5956" i="2"/>
  <c r="O5956" i="2"/>
  <c r="N5956" i="2"/>
  <c r="U5948" i="2"/>
  <c r="O5948" i="2"/>
  <c r="N5948" i="2"/>
  <c r="U5940" i="2"/>
  <c r="O5940" i="2"/>
  <c r="N5940" i="2"/>
  <c r="U5932" i="2"/>
  <c r="O5932" i="2"/>
  <c r="N5932" i="2"/>
  <c r="U5924" i="2"/>
  <c r="O5924" i="2"/>
  <c r="N5924" i="2"/>
  <c r="U5916" i="2"/>
  <c r="O5916" i="2"/>
  <c r="N5916" i="2"/>
  <c r="U5908" i="2"/>
  <c r="O5908" i="2"/>
  <c r="N5908" i="2"/>
  <c r="U5900" i="2"/>
  <c r="O5900" i="2"/>
  <c r="N5900" i="2"/>
  <c r="U5892" i="2"/>
  <c r="O5892" i="2"/>
  <c r="N5892" i="2"/>
  <c r="U5884" i="2"/>
  <c r="O5884" i="2"/>
  <c r="N5884" i="2"/>
  <c r="U5876" i="2"/>
  <c r="O5876" i="2"/>
  <c r="N5876" i="2"/>
  <c r="U5868" i="2"/>
  <c r="O5868" i="2"/>
  <c r="N5868" i="2"/>
  <c r="U5860" i="2"/>
  <c r="O5860" i="2"/>
  <c r="N5860" i="2"/>
  <c r="U5852" i="2"/>
  <c r="O5852" i="2"/>
  <c r="N5852" i="2"/>
  <c r="U5844" i="2"/>
  <c r="O5844" i="2"/>
  <c r="N5844" i="2"/>
  <c r="U5836" i="2"/>
  <c r="O5836" i="2"/>
  <c r="N5836" i="2"/>
  <c r="U5828" i="2"/>
  <c r="O5828" i="2"/>
  <c r="N5828" i="2"/>
  <c r="U5820" i="2"/>
  <c r="O5820" i="2"/>
  <c r="N5820" i="2"/>
  <c r="U5812" i="2"/>
  <c r="O5812" i="2"/>
  <c r="N5812" i="2"/>
  <c r="U5804" i="2"/>
  <c r="O5804" i="2"/>
  <c r="N5804" i="2"/>
  <c r="U5796" i="2"/>
  <c r="N5796" i="2"/>
  <c r="O5796" i="2"/>
  <c r="U5788" i="2"/>
  <c r="N5788" i="2"/>
  <c r="O5788" i="2"/>
  <c r="U5780" i="2"/>
  <c r="N5780" i="2"/>
  <c r="O5780" i="2"/>
  <c r="U5772" i="2"/>
  <c r="N5772" i="2"/>
  <c r="O5772" i="2"/>
  <c r="U5764" i="2"/>
  <c r="N5764" i="2"/>
  <c r="O5764" i="2"/>
  <c r="U5756" i="2"/>
  <c r="N5756" i="2"/>
  <c r="O5756" i="2"/>
  <c r="U5748" i="2"/>
  <c r="N5748" i="2"/>
  <c r="O5748" i="2"/>
  <c r="U5740" i="2"/>
  <c r="N5740" i="2"/>
  <c r="O5740" i="2"/>
  <c r="U5732" i="2"/>
  <c r="N5732" i="2"/>
  <c r="O5732" i="2"/>
  <c r="U5724" i="2"/>
  <c r="N5724" i="2"/>
  <c r="O5724" i="2"/>
  <c r="U5716" i="2"/>
  <c r="N5716" i="2"/>
  <c r="O5716" i="2"/>
  <c r="U5708" i="2"/>
  <c r="N5708" i="2"/>
  <c r="O5708" i="2"/>
  <c r="U5700" i="2"/>
  <c r="N5700" i="2"/>
  <c r="O5700" i="2"/>
  <c r="U5692" i="2"/>
  <c r="N5692" i="2"/>
  <c r="O5692" i="2"/>
  <c r="U5684" i="2"/>
  <c r="N5684" i="2"/>
  <c r="O5684" i="2"/>
  <c r="U5676" i="2"/>
  <c r="N5676" i="2"/>
  <c r="O5676" i="2"/>
  <c r="U5668" i="2"/>
  <c r="N5668" i="2"/>
  <c r="O5668" i="2"/>
  <c r="U5660" i="2"/>
  <c r="N5660" i="2"/>
  <c r="O5660" i="2"/>
  <c r="U5652" i="2"/>
  <c r="N5652" i="2"/>
  <c r="O5652" i="2"/>
  <c r="U5644" i="2"/>
  <c r="N5644" i="2"/>
  <c r="O5644" i="2"/>
  <c r="U5636" i="2"/>
  <c r="N5636" i="2"/>
  <c r="O5636" i="2"/>
  <c r="U5628" i="2"/>
  <c r="N5628" i="2"/>
  <c r="O5628" i="2"/>
  <c r="U5620" i="2"/>
  <c r="N5620" i="2"/>
  <c r="O5620" i="2"/>
  <c r="U5612" i="2"/>
  <c r="N5612" i="2"/>
  <c r="O5612" i="2"/>
  <c r="U5604" i="2"/>
  <c r="N5604" i="2"/>
  <c r="O5604" i="2"/>
  <c r="U5596" i="2"/>
  <c r="N5596" i="2"/>
  <c r="O5596" i="2"/>
  <c r="U5588" i="2"/>
  <c r="N5588" i="2"/>
  <c r="O5588" i="2"/>
  <c r="U5580" i="2"/>
  <c r="N5580" i="2"/>
  <c r="O5580" i="2"/>
  <c r="U5572" i="2"/>
  <c r="N5572" i="2"/>
  <c r="O5572" i="2"/>
  <c r="U5564" i="2"/>
  <c r="N5564" i="2"/>
  <c r="O5564" i="2"/>
  <c r="U5556" i="2"/>
  <c r="N5556" i="2"/>
  <c r="O5556" i="2"/>
  <c r="U5548" i="2"/>
  <c r="N5548" i="2"/>
  <c r="O5548" i="2"/>
  <c r="U5540" i="2"/>
  <c r="N5540" i="2"/>
  <c r="O5540" i="2"/>
  <c r="U5532" i="2"/>
  <c r="N5532" i="2"/>
  <c r="O5532" i="2"/>
  <c r="U5524" i="2"/>
  <c r="N5524" i="2"/>
  <c r="O5524" i="2"/>
  <c r="U5516" i="2"/>
  <c r="N5516" i="2"/>
  <c r="O5516" i="2"/>
  <c r="U5508" i="2"/>
  <c r="N5508" i="2"/>
  <c r="O5508" i="2"/>
  <c r="U5500" i="2"/>
  <c r="N5500" i="2"/>
  <c r="O5500" i="2"/>
  <c r="U5492" i="2"/>
  <c r="N5492" i="2"/>
  <c r="O5492" i="2"/>
  <c r="U5484" i="2"/>
  <c r="N5484" i="2"/>
  <c r="O5484" i="2"/>
  <c r="U5476" i="2"/>
  <c r="N5476" i="2"/>
  <c r="O5476" i="2"/>
  <c r="U5468" i="2"/>
  <c r="N5468" i="2"/>
  <c r="O5468" i="2"/>
  <c r="U5460" i="2"/>
  <c r="N5460" i="2"/>
  <c r="O5460" i="2"/>
  <c r="U5452" i="2"/>
  <c r="N5452" i="2"/>
  <c r="O5452" i="2"/>
  <c r="U5444" i="2"/>
  <c r="N5444" i="2"/>
  <c r="O5444" i="2"/>
  <c r="U5436" i="2"/>
  <c r="N5436" i="2"/>
  <c r="O5436" i="2"/>
  <c r="U5428" i="2"/>
  <c r="N5428" i="2"/>
  <c r="O5428" i="2"/>
  <c r="U5420" i="2"/>
  <c r="N5420" i="2"/>
  <c r="O5420" i="2"/>
  <c r="U5412" i="2"/>
  <c r="N5412" i="2"/>
  <c r="O5412" i="2"/>
  <c r="U5404" i="2"/>
  <c r="N5404" i="2"/>
  <c r="O5404" i="2"/>
  <c r="U5396" i="2"/>
  <c r="N5396" i="2"/>
  <c r="O5396" i="2"/>
  <c r="U5388" i="2"/>
  <c r="N5388" i="2"/>
  <c r="O5388" i="2"/>
  <c r="U5380" i="2"/>
  <c r="N5380" i="2"/>
  <c r="O5380" i="2"/>
  <c r="U5372" i="2"/>
  <c r="N5372" i="2"/>
  <c r="O5372" i="2"/>
  <c r="U5364" i="2"/>
  <c r="N5364" i="2"/>
  <c r="O5364" i="2"/>
  <c r="U5356" i="2"/>
  <c r="N5356" i="2"/>
  <c r="O5356" i="2"/>
  <c r="U5348" i="2"/>
  <c r="N5348" i="2"/>
  <c r="O5348" i="2"/>
  <c r="U5340" i="2"/>
  <c r="N5340" i="2"/>
  <c r="O5340" i="2"/>
  <c r="U5332" i="2"/>
  <c r="N5332" i="2"/>
  <c r="O5332" i="2"/>
  <c r="U5324" i="2"/>
  <c r="N5324" i="2"/>
  <c r="O5324" i="2"/>
  <c r="U5316" i="2"/>
  <c r="N5316" i="2"/>
  <c r="O5316" i="2"/>
  <c r="U5308" i="2"/>
  <c r="N5308" i="2"/>
  <c r="O5308" i="2"/>
  <c r="U5300" i="2"/>
  <c r="N5300" i="2"/>
  <c r="O5300" i="2"/>
  <c r="U5292" i="2"/>
  <c r="N5292" i="2"/>
  <c r="O5292" i="2"/>
  <c r="U5284" i="2"/>
  <c r="N5284" i="2"/>
  <c r="O5284" i="2"/>
  <c r="U5276" i="2"/>
  <c r="N5276" i="2"/>
  <c r="O5276" i="2"/>
  <c r="U5268" i="2"/>
  <c r="N5268" i="2"/>
  <c r="O5268" i="2"/>
  <c r="U5260" i="2"/>
  <c r="N5260" i="2"/>
  <c r="O5260" i="2"/>
  <c r="U5252" i="2"/>
  <c r="N5252" i="2"/>
  <c r="O5252" i="2"/>
  <c r="U5244" i="2"/>
  <c r="N5244" i="2"/>
  <c r="O5244" i="2"/>
  <c r="U5236" i="2"/>
  <c r="N5236" i="2"/>
  <c r="O5236" i="2"/>
  <c r="U5228" i="2"/>
  <c r="N5228" i="2"/>
  <c r="O5228" i="2"/>
  <c r="U5220" i="2"/>
  <c r="N5220" i="2"/>
  <c r="O5220" i="2"/>
  <c r="U5212" i="2"/>
  <c r="N5212" i="2"/>
  <c r="O5212" i="2"/>
  <c r="U5204" i="2"/>
  <c r="N5204" i="2"/>
  <c r="O5204" i="2"/>
  <c r="U5196" i="2"/>
  <c r="N5196" i="2"/>
  <c r="O5196" i="2"/>
  <c r="U5188" i="2"/>
  <c r="N5188" i="2"/>
  <c r="O5188" i="2"/>
  <c r="U5180" i="2"/>
  <c r="N5180" i="2"/>
  <c r="O5180" i="2"/>
  <c r="U5172" i="2"/>
  <c r="N5172" i="2"/>
  <c r="O5172" i="2"/>
  <c r="U5164" i="2"/>
  <c r="N5164" i="2"/>
  <c r="O5164" i="2"/>
  <c r="U5156" i="2"/>
  <c r="N5156" i="2"/>
  <c r="O5156" i="2"/>
  <c r="U5148" i="2"/>
  <c r="N5148" i="2"/>
  <c r="O5148" i="2"/>
  <c r="U5140" i="2"/>
  <c r="N5140" i="2"/>
  <c r="O5140" i="2"/>
  <c r="U5132" i="2"/>
  <c r="N5132" i="2"/>
  <c r="O5132" i="2"/>
  <c r="U5124" i="2"/>
  <c r="N5124" i="2"/>
  <c r="O5124" i="2"/>
  <c r="U5116" i="2"/>
  <c r="N5116" i="2"/>
  <c r="O5116" i="2"/>
  <c r="U5108" i="2"/>
  <c r="N5108" i="2"/>
  <c r="O5108" i="2"/>
  <c r="U5100" i="2"/>
  <c r="N5100" i="2"/>
  <c r="O5100" i="2"/>
  <c r="U5092" i="2"/>
  <c r="N5092" i="2"/>
  <c r="O5092" i="2"/>
  <c r="U5084" i="2"/>
  <c r="N5084" i="2"/>
  <c r="O5084" i="2"/>
  <c r="U5076" i="2"/>
  <c r="N5076" i="2"/>
  <c r="O5076" i="2"/>
  <c r="U5068" i="2"/>
  <c r="N5068" i="2"/>
  <c r="O5068" i="2"/>
  <c r="U5060" i="2"/>
  <c r="N5060" i="2"/>
  <c r="O5060" i="2"/>
  <c r="U5052" i="2"/>
  <c r="N5052" i="2"/>
  <c r="O5052" i="2"/>
  <c r="U5044" i="2"/>
  <c r="N5044" i="2"/>
  <c r="O5044" i="2"/>
  <c r="U5036" i="2"/>
  <c r="N5036" i="2"/>
  <c r="O5036" i="2"/>
  <c r="U5028" i="2"/>
  <c r="N5028" i="2"/>
  <c r="O5028" i="2"/>
  <c r="U5020" i="2"/>
  <c r="N5020" i="2"/>
  <c r="O5020" i="2"/>
  <c r="U5012" i="2"/>
  <c r="N5012" i="2"/>
  <c r="O5012" i="2"/>
  <c r="U5004" i="2"/>
  <c r="N5004" i="2"/>
  <c r="O5004" i="2"/>
  <c r="U4996" i="2"/>
  <c r="N4996" i="2"/>
  <c r="O4996" i="2"/>
  <c r="U4988" i="2"/>
  <c r="N4988" i="2"/>
  <c r="O4988" i="2"/>
  <c r="U4980" i="2"/>
  <c r="N4980" i="2"/>
  <c r="O4980" i="2"/>
  <c r="U4972" i="2"/>
  <c r="N4972" i="2"/>
  <c r="O4972" i="2"/>
  <c r="U4964" i="2"/>
  <c r="N4964" i="2"/>
  <c r="O4964" i="2"/>
  <c r="U4956" i="2"/>
  <c r="N4956" i="2"/>
  <c r="O4956" i="2"/>
  <c r="U4948" i="2"/>
  <c r="N4948" i="2"/>
  <c r="O4948" i="2"/>
  <c r="U4940" i="2"/>
  <c r="N4940" i="2"/>
  <c r="O4940" i="2"/>
  <c r="U4932" i="2"/>
  <c r="N4932" i="2"/>
  <c r="O4932" i="2"/>
  <c r="U4924" i="2"/>
  <c r="N4924" i="2"/>
  <c r="O4924" i="2"/>
  <c r="U4916" i="2"/>
  <c r="N4916" i="2"/>
  <c r="O4916" i="2"/>
  <c r="U4908" i="2"/>
  <c r="N4908" i="2"/>
  <c r="O4908" i="2"/>
  <c r="U4900" i="2"/>
  <c r="N4900" i="2"/>
  <c r="O4900" i="2"/>
  <c r="U4892" i="2"/>
  <c r="N4892" i="2"/>
  <c r="O4892" i="2"/>
  <c r="U4884" i="2"/>
  <c r="N4884" i="2"/>
  <c r="O4884" i="2"/>
  <c r="U4876" i="2"/>
  <c r="N4876" i="2"/>
  <c r="O4876" i="2"/>
  <c r="U4868" i="2"/>
  <c r="N4868" i="2"/>
  <c r="O4868" i="2"/>
  <c r="U4860" i="2"/>
  <c r="N4860" i="2"/>
  <c r="O4860" i="2"/>
  <c r="U4852" i="2"/>
  <c r="N4852" i="2"/>
  <c r="O4852" i="2"/>
  <c r="U4844" i="2"/>
  <c r="N4844" i="2"/>
  <c r="O4844" i="2"/>
  <c r="U4836" i="2"/>
  <c r="N4836" i="2"/>
  <c r="O4836" i="2"/>
  <c r="U4828" i="2"/>
  <c r="N4828" i="2"/>
  <c r="O4828" i="2"/>
  <c r="U4820" i="2"/>
  <c r="N4820" i="2"/>
  <c r="O4820" i="2"/>
  <c r="U4812" i="2"/>
  <c r="N4812" i="2"/>
  <c r="O4812" i="2"/>
  <c r="U4804" i="2"/>
  <c r="N4804" i="2"/>
  <c r="O4804" i="2"/>
  <c r="U4796" i="2"/>
  <c r="O4796" i="2"/>
  <c r="N4796" i="2"/>
  <c r="U4788" i="2"/>
  <c r="O4788" i="2"/>
  <c r="N4788" i="2"/>
  <c r="U4780" i="2"/>
  <c r="O4780" i="2"/>
  <c r="N4780" i="2"/>
  <c r="U4772" i="2"/>
  <c r="O4772" i="2"/>
  <c r="N4772" i="2"/>
  <c r="U4764" i="2"/>
  <c r="O4764" i="2"/>
  <c r="N4764" i="2"/>
  <c r="U4756" i="2"/>
  <c r="O4756" i="2"/>
  <c r="N4756" i="2"/>
  <c r="U4748" i="2"/>
  <c r="O4748" i="2"/>
  <c r="N4748" i="2"/>
  <c r="U4740" i="2"/>
  <c r="O4740" i="2"/>
  <c r="N4740" i="2"/>
  <c r="U4732" i="2"/>
  <c r="O4732" i="2"/>
  <c r="N4732" i="2"/>
  <c r="U4724" i="2"/>
  <c r="O4724" i="2"/>
  <c r="N4724" i="2"/>
  <c r="U4716" i="2"/>
  <c r="O4716" i="2"/>
  <c r="N4716" i="2"/>
  <c r="U4708" i="2"/>
  <c r="O4708" i="2"/>
  <c r="N4708" i="2"/>
  <c r="U4700" i="2"/>
  <c r="O4700" i="2"/>
  <c r="N4700" i="2"/>
  <c r="U4692" i="2"/>
  <c r="O4692" i="2"/>
  <c r="N4692" i="2"/>
  <c r="U4684" i="2"/>
  <c r="O4684" i="2"/>
  <c r="N4684" i="2"/>
  <c r="U4676" i="2"/>
  <c r="O4676" i="2"/>
  <c r="N4676" i="2"/>
  <c r="U4668" i="2"/>
  <c r="O4668" i="2"/>
  <c r="N4668" i="2"/>
  <c r="U4660" i="2"/>
  <c r="O4660" i="2"/>
  <c r="N4660" i="2"/>
  <c r="U4652" i="2"/>
  <c r="O4652" i="2"/>
  <c r="N4652" i="2"/>
  <c r="U4644" i="2"/>
  <c r="O4644" i="2"/>
  <c r="N4644" i="2"/>
  <c r="U4636" i="2"/>
  <c r="O4636" i="2"/>
  <c r="N4636" i="2"/>
  <c r="U4628" i="2"/>
  <c r="O4628" i="2"/>
  <c r="N4628" i="2"/>
  <c r="U4620" i="2"/>
  <c r="O4620" i="2"/>
  <c r="N4620" i="2"/>
  <c r="U4612" i="2"/>
  <c r="O4612" i="2"/>
  <c r="N4612" i="2"/>
  <c r="U4604" i="2"/>
  <c r="O4604" i="2"/>
  <c r="N4604" i="2"/>
  <c r="U4596" i="2"/>
  <c r="O4596" i="2"/>
  <c r="N4596" i="2"/>
  <c r="U4588" i="2"/>
  <c r="O4588" i="2"/>
  <c r="N4588" i="2"/>
  <c r="U4580" i="2"/>
  <c r="O4580" i="2"/>
  <c r="N4580" i="2"/>
  <c r="U4572" i="2"/>
  <c r="O4572" i="2"/>
  <c r="N4572" i="2"/>
  <c r="U4564" i="2"/>
  <c r="O4564" i="2"/>
  <c r="N4564" i="2"/>
  <c r="U4556" i="2"/>
  <c r="O4556" i="2"/>
  <c r="N4556" i="2"/>
  <c r="U4548" i="2"/>
  <c r="O4548" i="2"/>
  <c r="N4548" i="2"/>
  <c r="U4540" i="2"/>
  <c r="O4540" i="2"/>
  <c r="N4540" i="2"/>
  <c r="U4532" i="2"/>
  <c r="O4532" i="2"/>
  <c r="N4532" i="2"/>
  <c r="U4524" i="2"/>
  <c r="O4524" i="2"/>
  <c r="N4524" i="2"/>
  <c r="U4516" i="2"/>
  <c r="O4516" i="2"/>
  <c r="N4516" i="2"/>
  <c r="U4508" i="2"/>
  <c r="O4508" i="2"/>
  <c r="N4508" i="2"/>
  <c r="U4500" i="2"/>
  <c r="O4500" i="2"/>
  <c r="N4500" i="2"/>
  <c r="U4492" i="2"/>
  <c r="O4492" i="2"/>
  <c r="N4492" i="2"/>
  <c r="U4484" i="2"/>
  <c r="O4484" i="2"/>
  <c r="N4484" i="2"/>
  <c r="U4476" i="2"/>
  <c r="N4476" i="2"/>
  <c r="O4476" i="2"/>
  <c r="U4468" i="2"/>
  <c r="N4468" i="2"/>
  <c r="O4468" i="2"/>
  <c r="U4460" i="2"/>
  <c r="N4460" i="2"/>
  <c r="O4460" i="2"/>
  <c r="U4452" i="2"/>
  <c r="N4452" i="2"/>
  <c r="O4452" i="2"/>
  <c r="U4444" i="2"/>
  <c r="N4444" i="2"/>
  <c r="O4444" i="2"/>
  <c r="U4436" i="2"/>
  <c r="N4436" i="2"/>
  <c r="O4436" i="2"/>
  <c r="U4428" i="2"/>
  <c r="N4428" i="2"/>
  <c r="O4428" i="2"/>
  <c r="U4420" i="2"/>
  <c r="N4420" i="2"/>
  <c r="O4420" i="2"/>
  <c r="U4412" i="2"/>
  <c r="N4412" i="2"/>
  <c r="O4412" i="2"/>
  <c r="U4404" i="2"/>
  <c r="N4404" i="2"/>
  <c r="O4404" i="2"/>
  <c r="U4396" i="2"/>
  <c r="N4396" i="2"/>
  <c r="O4396" i="2"/>
  <c r="U4388" i="2"/>
  <c r="N4388" i="2"/>
  <c r="O4388" i="2"/>
  <c r="U4380" i="2"/>
  <c r="N4380" i="2"/>
  <c r="O4380" i="2"/>
  <c r="U4372" i="2"/>
  <c r="N4372" i="2"/>
  <c r="O4372" i="2"/>
  <c r="U4364" i="2"/>
  <c r="N4364" i="2"/>
  <c r="O4364" i="2"/>
  <c r="U4356" i="2"/>
  <c r="N4356" i="2"/>
  <c r="O4356" i="2"/>
  <c r="U4348" i="2"/>
  <c r="N4348" i="2"/>
  <c r="O4348" i="2"/>
  <c r="U4340" i="2"/>
  <c r="N4340" i="2"/>
  <c r="O4340" i="2"/>
  <c r="U4332" i="2"/>
  <c r="N4332" i="2"/>
  <c r="O4332" i="2"/>
  <c r="U4324" i="2"/>
  <c r="N4324" i="2"/>
  <c r="O4324" i="2"/>
  <c r="U4316" i="2"/>
  <c r="N4316" i="2"/>
  <c r="O4316" i="2"/>
  <c r="U4308" i="2"/>
  <c r="N4308" i="2"/>
  <c r="O4308" i="2"/>
  <c r="U4300" i="2"/>
  <c r="N4300" i="2"/>
  <c r="O4300" i="2"/>
  <c r="U4292" i="2"/>
  <c r="N4292" i="2"/>
  <c r="O4292" i="2"/>
  <c r="U4284" i="2"/>
  <c r="N4284" i="2"/>
  <c r="O4284" i="2"/>
  <c r="U4276" i="2"/>
  <c r="N4276" i="2"/>
  <c r="O4276" i="2"/>
  <c r="U4268" i="2"/>
  <c r="N4268" i="2"/>
  <c r="O4268" i="2"/>
  <c r="U4260" i="2"/>
  <c r="N4260" i="2"/>
  <c r="O4260" i="2"/>
  <c r="U4252" i="2"/>
  <c r="N4252" i="2"/>
  <c r="O4252" i="2"/>
  <c r="U4244" i="2"/>
  <c r="N4244" i="2"/>
  <c r="O4244" i="2"/>
  <c r="U4236" i="2"/>
  <c r="N4236" i="2"/>
  <c r="O4236" i="2"/>
  <c r="U4228" i="2"/>
  <c r="N4228" i="2"/>
  <c r="O4228" i="2"/>
  <c r="U4220" i="2"/>
  <c r="N4220" i="2"/>
  <c r="O4220" i="2"/>
  <c r="U4212" i="2"/>
  <c r="N4212" i="2"/>
  <c r="O4212" i="2"/>
  <c r="U4204" i="2"/>
  <c r="N4204" i="2"/>
  <c r="O4204" i="2"/>
  <c r="U4196" i="2"/>
  <c r="N4196" i="2"/>
  <c r="O4196" i="2"/>
  <c r="U4188" i="2"/>
  <c r="N4188" i="2"/>
  <c r="O4188" i="2"/>
  <c r="U4180" i="2"/>
  <c r="N4180" i="2"/>
  <c r="O4180" i="2"/>
  <c r="U4172" i="2"/>
  <c r="N4172" i="2"/>
  <c r="O4172" i="2"/>
  <c r="U4164" i="2"/>
  <c r="O4164" i="2"/>
  <c r="N4164" i="2"/>
  <c r="U4156" i="2"/>
  <c r="O4156" i="2"/>
  <c r="N4156" i="2"/>
  <c r="U4148" i="2"/>
  <c r="O4148" i="2"/>
  <c r="N4148" i="2"/>
  <c r="U4140" i="2"/>
  <c r="O4140" i="2"/>
  <c r="N4140" i="2"/>
  <c r="U4132" i="2"/>
  <c r="O4132" i="2"/>
  <c r="N4132" i="2"/>
  <c r="U4124" i="2"/>
  <c r="O4124" i="2"/>
  <c r="N4124" i="2"/>
  <c r="U4116" i="2"/>
  <c r="O4116" i="2"/>
  <c r="N4116" i="2"/>
  <c r="U4108" i="2"/>
  <c r="O4108" i="2"/>
  <c r="N4108" i="2"/>
  <c r="U4100" i="2"/>
  <c r="O4100" i="2"/>
  <c r="N4100" i="2"/>
  <c r="U4092" i="2"/>
  <c r="O4092" i="2"/>
  <c r="N4092" i="2"/>
  <c r="U4084" i="2"/>
  <c r="O4084" i="2"/>
  <c r="N4084" i="2"/>
  <c r="U4076" i="2"/>
  <c r="O4076" i="2"/>
  <c r="N4076" i="2"/>
  <c r="U4068" i="2"/>
  <c r="O4068" i="2"/>
  <c r="N4068" i="2"/>
  <c r="U4060" i="2"/>
  <c r="O4060" i="2"/>
  <c r="N4060" i="2"/>
  <c r="U4052" i="2"/>
  <c r="O4052" i="2"/>
  <c r="N4052" i="2"/>
  <c r="U4044" i="2"/>
  <c r="O4044" i="2"/>
  <c r="N4044" i="2"/>
  <c r="U4036" i="2"/>
  <c r="O4036" i="2"/>
  <c r="N4036" i="2"/>
  <c r="U4028" i="2"/>
  <c r="O4028" i="2"/>
  <c r="N4028" i="2"/>
  <c r="U4020" i="2"/>
  <c r="O4020" i="2"/>
  <c r="N4020" i="2"/>
  <c r="U4012" i="2"/>
  <c r="O4012" i="2"/>
  <c r="N4012" i="2"/>
  <c r="U4004" i="2"/>
  <c r="O4004" i="2"/>
  <c r="N4004" i="2"/>
  <c r="U3996" i="2"/>
  <c r="O3996" i="2"/>
  <c r="N3996" i="2"/>
  <c r="U3988" i="2"/>
  <c r="O3988" i="2"/>
  <c r="N3988" i="2"/>
  <c r="U3980" i="2"/>
  <c r="O3980" i="2"/>
  <c r="N3980" i="2"/>
  <c r="U3972" i="2"/>
  <c r="O3972" i="2"/>
  <c r="N3972" i="2"/>
  <c r="U3964" i="2"/>
  <c r="O3964" i="2"/>
  <c r="N3964" i="2"/>
  <c r="U3956" i="2"/>
  <c r="O3956" i="2"/>
  <c r="N3956" i="2"/>
  <c r="U3948" i="2"/>
  <c r="O3948" i="2"/>
  <c r="N3948" i="2"/>
  <c r="U3940" i="2"/>
  <c r="O3940" i="2"/>
  <c r="N3940" i="2"/>
  <c r="U3932" i="2"/>
  <c r="O3932" i="2"/>
  <c r="N3932" i="2"/>
  <c r="U3924" i="2"/>
  <c r="O3924" i="2"/>
  <c r="N3924" i="2"/>
  <c r="U3916" i="2"/>
  <c r="O3916" i="2"/>
  <c r="N3916" i="2"/>
  <c r="U3908" i="2"/>
  <c r="O3908" i="2"/>
  <c r="N3908" i="2"/>
  <c r="U3900" i="2"/>
  <c r="O3900" i="2"/>
  <c r="N3900" i="2"/>
  <c r="U3892" i="2"/>
  <c r="O3892" i="2"/>
  <c r="N3892" i="2"/>
  <c r="U3884" i="2"/>
  <c r="O3884" i="2"/>
  <c r="N3884" i="2"/>
  <c r="U3876" i="2"/>
  <c r="O3876" i="2"/>
  <c r="N3876" i="2"/>
  <c r="U3868" i="2"/>
  <c r="O3868" i="2"/>
  <c r="N3868" i="2"/>
  <c r="U3860" i="2"/>
  <c r="O3860" i="2"/>
  <c r="N3860" i="2"/>
  <c r="U3852" i="2"/>
  <c r="O3852" i="2"/>
  <c r="N3852" i="2"/>
  <c r="U3844" i="2"/>
  <c r="O3844" i="2"/>
  <c r="N3844" i="2"/>
  <c r="U3836" i="2"/>
  <c r="O3836" i="2"/>
  <c r="N3836" i="2"/>
  <c r="U3828" i="2"/>
  <c r="O3828" i="2"/>
  <c r="N3828" i="2"/>
  <c r="U3820" i="2"/>
  <c r="O3820" i="2"/>
  <c r="N3820" i="2"/>
  <c r="U3812" i="2"/>
  <c r="O3812" i="2"/>
  <c r="N3812" i="2"/>
  <c r="U3804" i="2"/>
  <c r="O3804" i="2"/>
  <c r="N3804" i="2"/>
  <c r="U3796" i="2"/>
  <c r="O3796" i="2"/>
  <c r="N3796" i="2"/>
  <c r="U3788" i="2"/>
  <c r="O3788" i="2"/>
  <c r="N3788" i="2"/>
  <c r="U3780" i="2"/>
  <c r="O3780" i="2"/>
  <c r="N3780" i="2"/>
  <c r="U3772" i="2"/>
  <c r="O3772" i="2"/>
  <c r="N3772" i="2"/>
  <c r="U3764" i="2"/>
  <c r="O3764" i="2"/>
  <c r="N3764" i="2"/>
  <c r="U3756" i="2"/>
  <c r="O3756" i="2"/>
  <c r="N3756" i="2"/>
  <c r="U3748" i="2"/>
  <c r="O3748" i="2"/>
  <c r="N3748" i="2"/>
  <c r="U3740" i="2"/>
  <c r="O3740" i="2"/>
  <c r="N3740" i="2"/>
  <c r="U3732" i="2"/>
  <c r="O3732" i="2"/>
  <c r="N3732" i="2"/>
  <c r="U3724" i="2"/>
  <c r="O3724" i="2"/>
  <c r="N3724" i="2"/>
  <c r="U3716" i="2"/>
  <c r="O3716" i="2"/>
  <c r="N3716" i="2"/>
  <c r="U3708" i="2"/>
  <c r="O3708" i="2"/>
  <c r="N3708" i="2"/>
  <c r="U3700" i="2"/>
  <c r="O3700" i="2"/>
  <c r="N3700" i="2"/>
  <c r="U3692" i="2"/>
  <c r="O3692" i="2"/>
  <c r="N3692" i="2"/>
  <c r="U3684" i="2"/>
  <c r="O3684" i="2"/>
  <c r="N3684" i="2"/>
  <c r="U3676" i="2"/>
  <c r="O3676" i="2"/>
  <c r="N3676" i="2"/>
  <c r="U3668" i="2"/>
  <c r="O3668" i="2"/>
  <c r="N3668" i="2"/>
  <c r="U3660" i="2"/>
  <c r="O3660" i="2"/>
  <c r="N3660" i="2"/>
  <c r="U3652" i="2"/>
  <c r="O3652" i="2"/>
  <c r="N3652" i="2"/>
  <c r="U3644" i="2"/>
  <c r="O3644" i="2"/>
  <c r="N3644" i="2"/>
  <c r="U3636" i="2"/>
  <c r="O3636" i="2"/>
  <c r="N3636" i="2"/>
  <c r="U3628" i="2"/>
  <c r="O3628" i="2"/>
  <c r="N3628" i="2"/>
  <c r="U3620" i="2"/>
  <c r="O3620" i="2"/>
  <c r="N3620" i="2"/>
  <c r="U3612" i="2"/>
  <c r="O3612" i="2"/>
  <c r="N3612" i="2"/>
  <c r="U3604" i="2"/>
  <c r="O3604" i="2"/>
  <c r="N3604" i="2"/>
  <c r="U3596" i="2"/>
  <c r="O3596" i="2"/>
  <c r="N3596" i="2"/>
  <c r="U3588" i="2"/>
  <c r="O3588" i="2"/>
  <c r="N3588" i="2"/>
  <c r="U3580" i="2"/>
  <c r="N3580" i="2"/>
  <c r="O3580" i="2"/>
  <c r="U3572" i="2"/>
  <c r="N3572" i="2"/>
  <c r="O3572" i="2"/>
  <c r="U3564" i="2"/>
  <c r="N3564" i="2"/>
  <c r="O3564" i="2"/>
  <c r="U3556" i="2"/>
  <c r="N3556" i="2"/>
  <c r="O3556" i="2"/>
  <c r="U3548" i="2"/>
  <c r="N3548" i="2"/>
  <c r="O3548" i="2"/>
  <c r="U3540" i="2"/>
  <c r="N3540" i="2"/>
  <c r="O3540" i="2"/>
  <c r="U3532" i="2"/>
  <c r="N3532" i="2"/>
  <c r="O3532" i="2"/>
  <c r="U3524" i="2"/>
  <c r="N3524" i="2"/>
  <c r="O3524" i="2"/>
  <c r="U3516" i="2"/>
  <c r="N3516" i="2"/>
  <c r="O3516" i="2"/>
  <c r="U3508" i="2"/>
  <c r="N3508" i="2"/>
  <c r="O3508" i="2"/>
  <c r="U3500" i="2"/>
  <c r="N3500" i="2"/>
  <c r="O3500" i="2"/>
  <c r="U3492" i="2"/>
  <c r="N3492" i="2"/>
  <c r="O3492" i="2"/>
  <c r="U3484" i="2"/>
  <c r="N3484" i="2"/>
  <c r="O3484" i="2"/>
  <c r="U3476" i="2"/>
  <c r="N3476" i="2"/>
  <c r="O3476" i="2"/>
  <c r="U3468" i="2"/>
  <c r="N3468" i="2"/>
  <c r="O3468" i="2"/>
  <c r="U3460" i="2"/>
  <c r="N3460" i="2"/>
  <c r="O3460" i="2"/>
  <c r="U3452" i="2"/>
  <c r="N3452" i="2"/>
  <c r="O3452" i="2"/>
  <c r="U3444" i="2"/>
  <c r="N3444" i="2"/>
  <c r="O3444" i="2"/>
  <c r="U3436" i="2"/>
  <c r="N3436" i="2"/>
  <c r="O3436" i="2"/>
  <c r="U3428" i="2"/>
  <c r="N3428" i="2"/>
  <c r="O3428" i="2"/>
  <c r="U3420" i="2"/>
  <c r="N3420" i="2"/>
  <c r="O3420" i="2"/>
  <c r="U3412" i="2"/>
  <c r="N3412" i="2"/>
  <c r="O3412" i="2"/>
  <c r="U3404" i="2"/>
  <c r="N3404" i="2"/>
  <c r="O3404" i="2"/>
  <c r="U3396" i="2"/>
  <c r="N3396" i="2"/>
  <c r="O3396" i="2"/>
  <c r="U3388" i="2"/>
  <c r="N3388" i="2"/>
  <c r="O3388" i="2"/>
  <c r="U3380" i="2"/>
  <c r="N3380" i="2"/>
  <c r="O3380" i="2"/>
  <c r="U3372" i="2"/>
  <c r="N3372" i="2"/>
  <c r="O3372" i="2"/>
  <c r="U3364" i="2"/>
  <c r="N3364" i="2"/>
  <c r="O3364" i="2"/>
  <c r="U3356" i="2"/>
  <c r="N3356" i="2"/>
  <c r="O3356" i="2"/>
  <c r="U3348" i="2"/>
  <c r="N3348" i="2"/>
  <c r="O3348" i="2"/>
  <c r="U3340" i="2"/>
  <c r="N3340" i="2"/>
  <c r="O3340" i="2"/>
  <c r="U3332" i="2"/>
  <c r="N3332" i="2"/>
  <c r="O3332" i="2"/>
  <c r="U3324" i="2"/>
  <c r="N3324" i="2"/>
  <c r="O3324" i="2"/>
  <c r="U3316" i="2"/>
  <c r="N3316" i="2"/>
  <c r="O3316" i="2"/>
  <c r="U3308" i="2"/>
  <c r="N3308" i="2"/>
  <c r="O3308" i="2"/>
  <c r="U3300" i="2"/>
  <c r="N3300" i="2"/>
  <c r="O3300" i="2"/>
  <c r="U3292" i="2"/>
  <c r="N3292" i="2"/>
  <c r="O3292" i="2"/>
  <c r="U3284" i="2"/>
  <c r="N3284" i="2"/>
  <c r="O3284" i="2"/>
  <c r="U3276" i="2"/>
  <c r="N3276" i="2"/>
  <c r="O3276" i="2"/>
  <c r="U3268" i="2"/>
  <c r="N3268" i="2"/>
  <c r="O3268" i="2"/>
  <c r="U3260" i="2"/>
  <c r="N3260" i="2"/>
  <c r="O3260" i="2"/>
  <c r="U3252" i="2"/>
  <c r="N3252" i="2"/>
  <c r="O3252" i="2"/>
  <c r="U3244" i="2"/>
  <c r="N3244" i="2"/>
  <c r="O3244" i="2"/>
  <c r="U3236" i="2"/>
  <c r="N3236" i="2"/>
  <c r="O3236" i="2"/>
  <c r="U3228" i="2"/>
  <c r="N3228" i="2"/>
  <c r="O3228" i="2"/>
  <c r="U3220" i="2"/>
  <c r="N3220" i="2"/>
  <c r="O3220" i="2"/>
  <c r="U3212" i="2"/>
  <c r="N3212" i="2"/>
  <c r="O3212" i="2"/>
  <c r="U3204" i="2"/>
  <c r="N3204" i="2"/>
  <c r="O3204" i="2"/>
  <c r="U3196" i="2"/>
  <c r="N3196" i="2"/>
  <c r="O3196" i="2"/>
  <c r="U3188" i="2"/>
  <c r="N3188" i="2"/>
  <c r="O3188" i="2"/>
  <c r="U3180" i="2"/>
  <c r="N3180" i="2"/>
  <c r="O3180" i="2"/>
  <c r="U3172" i="2"/>
  <c r="N3172" i="2"/>
  <c r="O3172" i="2"/>
  <c r="U3164" i="2"/>
  <c r="N3164" i="2"/>
  <c r="O3164" i="2"/>
  <c r="U3156" i="2"/>
  <c r="N3156" i="2"/>
  <c r="O3156" i="2"/>
  <c r="U3148" i="2"/>
  <c r="N3148" i="2"/>
  <c r="O3148" i="2"/>
  <c r="U3140" i="2"/>
  <c r="N3140" i="2"/>
  <c r="O3140" i="2"/>
  <c r="U3132" i="2"/>
  <c r="N3132" i="2"/>
  <c r="O3132" i="2"/>
  <c r="U3124" i="2"/>
  <c r="N3124" i="2"/>
  <c r="O3124" i="2"/>
  <c r="U3116" i="2"/>
  <c r="N3116" i="2"/>
  <c r="O3116" i="2"/>
  <c r="U3108" i="2"/>
  <c r="N3108" i="2"/>
  <c r="O3108" i="2"/>
  <c r="U3100" i="2"/>
  <c r="O3100" i="2"/>
  <c r="N3100" i="2"/>
  <c r="U3092" i="2"/>
  <c r="N3092" i="2"/>
  <c r="O3092" i="2"/>
  <c r="U3084" i="2"/>
  <c r="O3084" i="2"/>
  <c r="N3084" i="2"/>
  <c r="U3076" i="2"/>
  <c r="N3076" i="2"/>
  <c r="O3076" i="2"/>
  <c r="U3068" i="2"/>
  <c r="O3068" i="2"/>
  <c r="N3068" i="2"/>
  <c r="U3060" i="2"/>
  <c r="N3060" i="2"/>
  <c r="O3060" i="2"/>
  <c r="U3052" i="2"/>
  <c r="N3052" i="2"/>
  <c r="O3052" i="2"/>
  <c r="U3044" i="2"/>
  <c r="N3044" i="2"/>
  <c r="O3044" i="2"/>
  <c r="U3036" i="2"/>
  <c r="N3036" i="2"/>
  <c r="O3036" i="2"/>
  <c r="U3028" i="2"/>
  <c r="N3028" i="2"/>
  <c r="O3028" i="2"/>
  <c r="U3020" i="2"/>
  <c r="N3020" i="2"/>
  <c r="O3020" i="2"/>
  <c r="U3012" i="2"/>
  <c r="N3012" i="2"/>
  <c r="O3012" i="2"/>
  <c r="U3004" i="2"/>
  <c r="N3004" i="2"/>
  <c r="O3004" i="2"/>
  <c r="U2996" i="2"/>
  <c r="N2996" i="2"/>
  <c r="O2996" i="2"/>
  <c r="U2988" i="2"/>
  <c r="N2988" i="2"/>
  <c r="O2988" i="2"/>
  <c r="U2980" i="2"/>
  <c r="N2980" i="2"/>
  <c r="O2980" i="2"/>
  <c r="U2972" i="2"/>
  <c r="N2972" i="2"/>
  <c r="O2972" i="2"/>
  <c r="U2964" i="2"/>
  <c r="N2964" i="2"/>
  <c r="O2964" i="2"/>
  <c r="U2956" i="2"/>
  <c r="N2956" i="2"/>
  <c r="O2956" i="2"/>
  <c r="U2948" i="2"/>
  <c r="N2948" i="2"/>
  <c r="O2948" i="2"/>
  <c r="U2940" i="2"/>
  <c r="N2940" i="2"/>
  <c r="O2940" i="2"/>
  <c r="U2932" i="2"/>
  <c r="N2932" i="2"/>
  <c r="O2932" i="2"/>
  <c r="U2924" i="2"/>
  <c r="N2924" i="2"/>
  <c r="O2924" i="2"/>
  <c r="U2916" i="2"/>
  <c r="N2916" i="2"/>
  <c r="O2916" i="2"/>
  <c r="U2908" i="2"/>
  <c r="N2908" i="2"/>
  <c r="O2908" i="2"/>
  <c r="U2900" i="2"/>
  <c r="N2900" i="2"/>
  <c r="O2900" i="2"/>
  <c r="U2892" i="2"/>
  <c r="N2892" i="2"/>
  <c r="O2892" i="2"/>
  <c r="U2884" i="2"/>
  <c r="N2884" i="2"/>
  <c r="O2884" i="2"/>
  <c r="U2876" i="2"/>
  <c r="N2876" i="2"/>
  <c r="O2876" i="2"/>
  <c r="U2868" i="2"/>
  <c r="N2868" i="2"/>
  <c r="O2868" i="2"/>
  <c r="U2860" i="2"/>
  <c r="N2860" i="2"/>
  <c r="O2860" i="2"/>
  <c r="U2852" i="2"/>
  <c r="N2852" i="2"/>
  <c r="O2852" i="2"/>
  <c r="U2844" i="2"/>
  <c r="N2844" i="2"/>
  <c r="O2844" i="2"/>
  <c r="U2836" i="2"/>
  <c r="N2836" i="2"/>
  <c r="O2836" i="2"/>
  <c r="U2828" i="2"/>
  <c r="N2828" i="2"/>
  <c r="O2828" i="2"/>
  <c r="U2820" i="2"/>
  <c r="N2820" i="2"/>
  <c r="O2820" i="2"/>
  <c r="U2812" i="2"/>
  <c r="N2812" i="2"/>
  <c r="O2812" i="2"/>
  <c r="U2804" i="2"/>
  <c r="N2804" i="2"/>
  <c r="O2804" i="2"/>
  <c r="U2796" i="2"/>
  <c r="N2796" i="2"/>
  <c r="O2796" i="2"/>
  <c r="U2788" i="2"/>
  <c r="N2788" i="2"/>
  <c r="O2788" i="2"/>
  <c r="U2780" i="2"/>
  <c r="N2780" i="2"/>
  <c r="O2780" i="2"/>
  <c r="U2772" i="2"/>
  <c r="N2772" i="2"/>
  <c r="O2772" i="2"/>
  <c r="U2764" i="2"/>
  <c r="N2764" i="2"/>
  <c r="O2764" i="2"/>
  <c r="U2756" i="2"/>
  <c r="N2756" i="2"/>
  <c r="O2756" i="2"/>
  <c r="U2748" i="2"/>
  <c r="N2748" i="2"/>
  <c r="O2748" i="2"/>
  <c r="U2740" i="2"/>
  <c r="N2740" i="2"/>
  <c r="O2740" i="2"/>
  <c r="U2732" i="2"/>
  <c r="N2732" i="2"/>
  <c r="O2732" i="2"/>
  <c r="U2724" i="2"/>
  <c r="N2724" i="2"/>
  <c r="O2724" i="2"/>
  <c r="U2716" i="2"/>
  <c r="N2716" i="2"/>
  <c r="O2716" i="2"/>
  <c r="U2708" i="2"/>
  <c r="N2708" i="2"/>
  <c r="O2708" i="2"/>
  <c r="U2700" i="2"/>
  <c r="N2700" i="2"/>
  <c r="O2700" i="2"/>
  <c r="U2692" i="2"/>
  <c r="N2692" i="2"/>
  <c r="O2692" i="2"/>
  <c r="U2684" i="2"/>
  <c r="N2684" i="2"/>
  <c r="O2684" i="2"/>
  <c r="U2676" i="2"/>
  <c r="N2676" i="2"/>
  <c r="O2676" i="2"/>
  <c r="U2668" i="2"/>
  <c r="N2668" i="2"/>
  <c r="O2668" i="2"/>
  <c r="U2660" i="2"/>
  <c r="N2660" i="2"/>
  <c r="O2660" i="2"/>
  <c r="U2652" i="2"/>
  <c r="N2652" i="2"/>
  <c r="O2652" i="2"/>
  <c r="U2644" i="2"/>
  <c r="N2644" i="2"/>
  <c r="O2644" i="2"/>
  <c r="U2636" i="2"/>
  <c r="N2636" i="2"/>
  <c r="O2636" i="2"/>
  <c r="U2628" i="2"/>
  <c r="N2628" i="2"/>
  <c r="O2628" i="2"/>
  <c r="U2620" i="2"/>
  <c r="O2620" i="2"/>
  <c r="N2620" i="2"/>
  <c r="U2612" i="2"/>
  <c r="O2612" i="2"/>
  <c r="N2612" i="2"/>
  <c r="U2604" i="2"/>
  <c r="O2604" i="2"/>
  <c r="N2604" i="2"/>
  <c r="U2596" i="2"/>
  <c r="O2596" i="2"/>
  <c r="N2596" i="2"/>
  <c r="U2588" i="2"/>
  <c r="O2588" i="2"/>
  <c r="N2588" i="2"/>
  <c r="U2580" i="2"/>
  <c r="O2580" i="2"/>
  <c r="N2580" i="2"/>
  <c r="U2572" i="2"/>
  <c r="O2572" i="2"/>
  <c r="N2572" i="2"/>
  <c r="U2564" i="2"/>
  <c r="O2564" i="2"/>
  <c r="N2564" i="2"/>
  <c r="U2556" i="2"/>
  <c r="O2556" i="2"/>
  <c r="N2556" i="2"/>
  <c r="U2548" i="2"/>
  <c r="O2548" i="2"/>
  <c r="N2548" i="2"/>
  <c r="U2540" i="2"/>
  <c r="O2540" i="2"/>
  <c r="N2540" i="2"/>
  <c r="U2532" i="2"/>
  <c r="O2532" i="2"/>
  <c r="N2532" i="2"/>
  <c r="U2524" i="2"/>
  <c r="O2524" i="2"/>
  <c r="N2524" i="2"/>
  <c r="U2516" i="2"/>
  <c r="O2516" i="2"/>
  <c r="N2516" i="2"/>
  <c r="U2508" i="2"/>
  <c r="O2508" i="2"/>
  <c r="N2508" i="2"/>
  <c r="U2500" i="2"/>
  <c r="N2500" i="2"/>
  <c r="O2500" i="2"/>
  <c r="U2492" i="2"/>
  <c r="O2492" i="2"/>
  <c r="N2492" i="2"/>
  <c r="U2484" i="2"/>
  <c r="N2484" i="2"/>
  <c r="O2484" i="2"/>
  <c r="U2476" i="2"/>
  <c r="O2476" i="2"/>
  <c r="N2476" i="2"/>
  <c r="U2468" i="2"/>
  <c r="N2468" i="2"/>
  <c r="O2468" i="2"/>
  <c r="U2460" i="2"/>
  <c r="O2460" i="2"/>
  <c r="N2460" i="2"/>
  <c r="U2452" i="2"/>
  <c r="N2452" i="2"/>
  <c r="O2452" i="2"/>
  <c r="U2444" i="2"/>
  <c r="O2444" i="2"/>
  <c r="N2444" i="2"/>
  <c r="U2436" i="2"/>
  <c r="N2436" i="2"/>
  <c r="O2436" i="2"/>
  <c r="U2428" i="2"/>
  <c r="O2428" i="2"/>
  <c r="N2428" i="2"/>
  <c r="U2420" i="2"/>
  <c r="O2420" i="2"/>
  <c r="N2420" i="2"/>
  <c r="U2412" i="2"/>
  <c r="O2412" i="2"/>
  <c r="N2412" i="2"/>
  <c r="U2404" i="2"/>
  <c r="O2404" i="2"/>
  <c r="N2404" i="2"/>
  <c r="U2396" i="2"/>
  <c r="O2396" i="2"/>
  <c r="N2396" i="2"/>
  <c r="U2388" i="2"/>
  <c r="O2388" i="2"/>
  <c r="N2388" i="2"/>
  <c r="U2380" i="2"/>
  <c r="O2380" i="2"/>
  <c r="N2380" i="2"/>
  <c r="U2372" i="2"/>
  <c r="O2372" i="2"/>
  <c r="N2372" i="2"/>
  <c r="U2364" i="2"/>
  <c r="O2364" i="2"/>
  <c r="N2364" i="2"/>
  <c r="U2356" i="2"/>
  <c r="O2356" i="2"/>
  <c r="N2356" i="2"/>
  <c r="U2348" i="2"/>
  <c r="O2348" i="2"/>
  <c r="N2348" i="2"/>
  <c r="U2340" i="2"/>
  <c r="O2340" i="2"/>
  <c r="N2340" i="2"/>
  <c r="U2332" i="2"/>
  <c r="O2332" i="2"/>
  <c r="N2332" i="2"/>
  <c r="U2324" i="2"/>
  <c r="O2324" i="2"/>
  <c r="N2324" i="2"/>
  <c r="U2316" i="2"/>
  <c r="N2316" i="2"/>
  <c r="O2316" i="2"/>
  <c r="U2308" i="2"/>
  <c r="N2308" i="2"/>
  <c r="O2308" i="2"/>
  <c r="U2300" i="2"/>
  <c r="N2300" i="2"/>
  <c r="O2300" i="2"/>
  <c r="U2292" i="2"/>
  <c r="N2292" i="2"/>
  <c r="O2292" i="2"/>
  <c r="U2284" i="2"/>
  <c r="N2284" i="2"/>
  <c r="O2284" i="2"/>
  <c r="U2276" i="2"/>
  <c r="N2276" i="2"/>
  <c r="O2276" i="2"/>
  <c r="U2268" i="2"/>
  <c r="N2268" i="2"/>
  <c r="O2268" i="2"/>
  <c r="U2260" i="2"/>
  <c r="N2260" i="2"/>
  <c r="O2260" i="2"/>
  <c r="U2252" i="2"/>
  <c r="N2252" i="2"/>
  <c r="O2252" i="2"/>
  <c r="U2244" i="2"/>
  <c r="N2244" i="2"/>
  <c r="O2244" i="2"/>
  <c r="U2236" i="2"/>
  <c r="N2236" i="2"/>
  <c r="O2236" i="2"/>
  <c r="U2228" i="2"/>
  <c r="N2228" i="2"/>
  <c r="O2228" i="2"/>
  <c r="U2220" i="2"/>
  <c r="N2220" i="2"/>
  <c r="O2220" i="2"/>
  <c r="U2212" i="2"/>
  <c r="N2212" i="2"/>
  <c r="O2212" i="2"/>
  <c r="U2204" i="2"/>
  <c r="N2204" i="2"/>
  <c r="O2204" i="2"/>
  <c r="U2196" i="2"/>
  <c r="N2196" i="2"/>
  <c r="O2196" i="2"/>
  <c r="U2188" i="2"/>
  <c r="N2188" i="2"/>
  <c r="O2188" i="2"/>
  <c r="U2180" i="2"/>
  <c r="N2180" i="2"/>
  <c r="O2180" i="2"/>
  <c r="U2172" i="2"/>
  <c r="N2172" i="2"/>
  <c r="O2172" i="2"/>
  <c r="U2164" i="2"/>
  <c r="N2164" i="2"/>
  <c r="O2164" i="2"/>
  <c r="U2156" i="2"/>
  <c r="N2156" i="2"/>
  <c r="O2156" i="2"/>
  <c r="U2148" i="2"/>
  <c r="N2148" i="2"/>
  <c r="O2148" i="2"/>
  <c r="U2140" i="2"/>
  <c r="N2140" i="2"/>
  <c r="O2140" i="2"/>
  <c r="U2132" i="2"/>
  <c r="N2132" i="2"/>
  <c r="O2132" i="2"/>
  <c r="U2124" i="2"/>
  <c r="N2124" i="2"/>
  <c r="O2124" i="2"/>
  <c r="U2116" i="2"/>
  <c r="N2116" i="2"/>
  <c r="O2116" i="2"/>
  <c r="U2108" i="2"/>
  <c r="N2108" i="2"/>
  <c r="O2108" i="2"/>
  <c r="U2100" i="2"/>
  <c r="N2100" i="2"/>
  <c r="O2100" i="2"/>
  <c r="U2092" i="2"/>
  <c r="N2092" i="2"/>
  <c r="O2092" i="2"/>
  <c r="U2084" i="2"/>
  <c r="N2084" i="2"/>
  <c r="O2084" i="2"/>
  <c r="U2076" i="2"/>
  <c r="N2076" i="2"/>
  <c r="O2076" i="2"/>
  <c r="U2068" i="2"/>
  <c r="N2068" i="2"/>
  <c r="O2068" i="2"/>
  <c r="U2060" i="2"/>
  <c r="N2060" i="2"/>
  <c r="O2060" i="2"/>
  <c r="U2052" i="2"/>
  <c r="N2052" i="2"/>
  <c r="O2052" i="2"/>
  <c r="U2044" i="2"/>
  <c r="N2044" i="2"/>
  <c r="O2044" i="2"/>
  <c r="U2036" i="2"/>
  <c r="N2036" i="2"/>
  <c r="O2036" i="2"/>
  <c r="U2028" i="2"/>
  <c r="N2028" i="2"/>
  <c r="O2028" i="2"/>
  <c r="U2020" i="2"/>
  <c r="N2020" i="2"/>
  <c r="O2020" i="2"/>
  <c r="U2012" i="2"/>
  <c r="N2012" i="2"/>
  <c r="O2012" i="2"/>
  <c r="U2004" i="2"/>
  <c r="N2004" i="2"/>
  <c r="O2004" i="2"/>
  <c r="U1996" i="2"/>
  <c r="N1996" i="2"/>
  <c r="O1996" i="2"/>
  <c r="U1988" i="2"/>
  <c r="N1988" i="2"/>
  <c r="O1988" i="2"/>
  <c r="U1980" i="2"/>
  <c r="N1980" i="2"/>
  <c r="O1980" i="2"/>
  <c r="U1972" i="2"/>
  <c r="N1972" i="2"/>
  <c r="O1972" i="2"/>
  <c r="U1964" i="2"/>
  <c r="N1964" i="2"/>
  <c r="O1964" i="2"/>
  <c r="U1956" i="2"/>
  <c r="N1956" i="2"/>
  <c r="O1956" i="2"/>
  <c r="U1948" i="2"/>
  <c r="N1948" i="2"/>
  <c r="O1948" i="2"/>
  <c r="U1940" i="2"/>
  <c r="N1940" i="2"/>
  <c r="O1940" i="2"/>
  <c r="U1932" i="2"/>
  <c r="N1932" i="2"/>
  <c r="O1932" i="2"/>
  <c r="U1924" i="2"/>
  <c r="N1924" i="2"/>
  <c r="O1924" i="2"/>
  <c r="U1916" i="2"/>
  <c r="N1916" i="2"/>
  <c r="O1916" i="2"/>
  <c r="U1908" i="2"/>
  <c r="N1908" i="2"/>
  <c r="O1908" i="2"/>
  <c r="U1900" i="2"/>
  <c r="N1900" i="2"/>
  <c r="O1900" i="2"/>
  <c r="U1892" i="2"/>
  <c r="N1892" i="2"/>
  <c r="O1892" i="2"/>
  <c r="U1884" i="2"/>
  <c r="N1884" i="2"/>
  <c r="O1884" i="2"/>
  <c r="U1876" i="2"/>
  <c r="N1876" i="2"/>
  <c r="O1876" i="2"/>
  <c r="U1868" i="2"/>
  <c r="N1868" i="2"/>
  <c r="O1868" i="2"/>
  <c r="U1860" i="2"/>
  <c r="N1860" i="2"/>
  <c r="O1860" i="2"/>
  <c r="U1852" i="2"/>
  <c r="N1852" i="2"/>
  <c r="O1852" i="2"/>
  <c r="U1844" i="2"/>
  <c r="N1844" i="2"/>
  <c r="O1844" i="2"/>
  <c r="U1836" i="2"/>
  <c r="N1836" i="2"/>
  <c r="O1836" i="2"/>
  <c r="U1828" i="2"/>
  <c r="N1828" i="2"/>
  <c r="O1828" i="2"/>
  <c r="U1820" i="2"/>
  <c r="N1820" i="2"/>
  <c r="O1820" i="2"/>
  <c r="U1812" i="2"/>
  <c r="N1812" i="2"/>
  <c r="O1812" i="2"/>
  <c r="U1804" i="2"/>
  <c r="N1804" i="2"/>
  <c r="O1804" i="2"/>
  <c r="U1796" i="2"/>
  <c r="N1796" i="2"/>
  <c r="O1796" i="2"/>
  <c r="U1788" i="2"/>
  <c r="N1788" i="2"/>
  <c r="O1788" i="2"/>
  <c r="U1780" i="2"/>
  <c r="N1780" i="2"/>
  <c r="O1780" i="2"/>
  <c r="U1772" i="2"/>
  <c r="N1772" i="2"/>
  <c r="O1772" i="2"/>
  <c r="U1764" i="2"/>
  <c r="N1764" i="2"/>
  <c r="O1764" i="2"/>
  <c r="U1756" i="2"/>
  <c r="N1756" i="2"/>
  <c r="O1756" i="2"/>
  <c r="U1748" i="2"/>
  <c r="N1748" i="2"/>
  <c r="O1748" i="2"/>
  <c r="U1740" i="2"/>
  <c r="N1740" i="2"/>
  <c r="O1740" i="2"/>
  <c r="U1732" i="2"/>
  <c r="N1732" i="2"/>
  <c r="O1732" i="2"/>
  <c r="U1724" i="2"/>
  <c r="N1724" i="2"/>
  <c r="O1724" i="2"/>
  <c r="U1716" i="2"/>
  <c r="N1716" i="2"/>
  <c r="O1716" i="2"/>
  <c r="U1708" i="2"/>
  <c r="N1708" i="2"/>
  <c r="O1708" i="2"/>
  <c r="U1700" i="2"/>
  <c r="N1700" i="2"/>
  <c r="O1700" i="2"/>
  <c r="U1692" i="2"/>
  <c r="N1692" i="2"/>
  <c r="O1692" i="2"/>
  <c r="U1684" i="2"/>
  <c r="N1684" i="2"/>
  <c r="O1684" i="2"/>
  <c r="U1676" i="2"/>
  <c r="N1676" i="2"/>
  <c r="O1676" i="2"/>
  <c r="U1668" i="2"/>
  <c r="N1668" i="2"/>
  <c r="O1668" i="2"/>
  <c r="U1660" i="2"/>
  <c r="N1660" i="2"/>
  <c r="O1660" i="2"/>
  <c r="U1652" i="2"/>
  <c r="N1652" i="2"/>
  <c r="O1652" i="2"/>
  <c r="U1644" i="2"/>
  <c r="N1644" i="2"/>
  <c r="O1644" i="2"/>
  <c r="U1636" i="2"/>
  <c r="N1636" i="2"/>
  <c r="O1636" i="2"/>
  <c r="U1628" i="2"/>
  <c r="N1628" i="2"/>
  <c r="O1628" i="2"/>
  <c r="U1620" i="2"/>
  <c r="N1620" i="2"/>
  <c r="O1620" i="2"/>
  <c r="U1612" i="2"/>
  <c r="N1612" i="2"/>
  <c r="O1612" i="2"/>
  <c r="U1604" i="2"/>
  <c r="N1604" i="2"/>
  <c r="O1604" i="2"/>
  <c r="U1596" i="2"/>
  <c r="N1596" i="2"/>
  <c r="O1596" i="2"/>
  <c r="U1588" i="2"/>
  <c r="N1588" i="2"/>
  <c r="O1588" i="2"/>
  <c r="U1580" i="2"/>
  <c r="N1580" i="2"/>
  <c r="O1580" i="2"/>
  <c r="U1572" i="2"/>
  <c r="N1572" i="2"/>
  <c r="O1572" i="2"/>
  <c r="U1564" i="2"/>
  <c r="N1564" i="2"/>
  <c r="O1564" i="2"/>
  <c r="U1556" i="2"/>
  <c r="N1556" i="2"/>
  <c r="O1556" i="2"/>
  <c r="U1548" i="2"/>
  <c r="N1548" i="2"/>
  <c r="O1548" i="2"/>
  <c r="U1540" i="2"/>
  <c r="N1540" i="2"/>
  <c r="O1540" i="2"/>
  <c r="U1532" i="2"/>
  <c r="N1532" i="2"/>
  <c r="O1532" i="2"/>
  <c r="U1524" i="2"/>
  <c r="N1524" i="2"/>
  <c r="O1524" i="2"/>
  <c r="U1516" i="2"/>
  <c r="N1516" i="2"/>
  <c r="O1516" i="2"/>
  <c r="U1508" i="2"/>
  <c r="N1508" i="2"/>
  <c r="O1508" i="2"/>
  <c r="U1500" i="2"/>
  <c r="N1500" i="2"/>
  <c r="O1500" i="2"/>
  <c r="U1492" i="2"/>
  <c r="N1492" i="2"/>
  <c r="O1492" i="2"/>
  <c r="U1484" i="2"/>
  <c r="N1484" i="2"/>
  <c r="O1484" i="2"/>
  <c r="U1476" i="2"/>
  <c r="N1476" i="2"/>
  <c r="O1476" i="2"/>
  <c r="U1468" i="2"/>
  <c r="N1468" i="2"/>
  <c r="O1468" i="2"/>
  <c r="U1460" i="2"/>
  <c r="N1460" i="2"/>
  <c r="O1460" i="2"/>
  <c r="U1452" i="2"/>
  <c r="N1452" i="2"/>
  <c r="O1452" i="2"/>
  <c r="U1444" i="2"/>
  <c r="N1444" i="2"/>
  <c r="O1444" i="2"/>
  <c r="U1436" i="2"/>
  <c r="N1436" i="2"/>
  <c r="O1436" i="2"/>
  <c r="U1428" i="2"/>
  <c r="N1428" i="2"/>
  <c r="O1428" i="2"/>
  <c r="U1420" i="2"/>
  <c r="N1420" i="2"/>
  <c r="O1420" i="2"/>
  <c r="U1412" i="2"/>
  <c r="N1412" i="2"/>
  <c r="O1412" i="2"/>
  <c r="U1404" i="2"/>
  <c r="N1404" i="2"/>
  <c r="O1404" i="2"/>
  <c r="U1396" i="2"/>
  <c r="N1396" i="2"/>
  <c r="O1396" i="2"/>
  <c r="U1388" i="2"/>
  <c r="N1388" i="2"/>
  <c r="O1388" i="2"/>
  <c r="U1380" i="2"/>
  <c r="N1380" i="2"/>
  <c r="O1380" i="2"/>
  <c r="U1372" i="2"/>
  <c r="N1372" i="2"/>
  <c r="O1372" i="2"/>
  <c r="U1364" i="2"/>
  <c r="N1364" i="2"/>
  <c r="O1364" i="2"/>
  <c r="U1356" i="2"/>
  <c r="N1356" i="2"/>
  <c r="O1356" i="2"/>
  <c r="U1348" i="2"/>
  <c r="N1348" i="2"/>
  <c r="O1348" i="2"/>
  <c r="U1340" i="2"/>
  <c r="N1340" i="2"/>
  <c r="O1340" i="2"/>
  <c r="U1332" i="2"/>
  <c r="N1332" i="2"/>
  <c r="O1332" i="2"/>
  <c r="U1324" i="2"/>
  <c r="N1324" i="2"/>
  <c r="O1324" i="2"/>
  <c r="U1316" i="2"/>
  <c r="N1316" i="2"/>
  <c r="O1316" i="2"/>
  <c r="U1308" i="2"/>
  <c r="N1308" i="2"/>
  <c r="O1308" i="2"/>
  <c r="U1300" i="2"/>
  <c r="N1300" i="2"/>
  <c r="O1300" i="2"/>
  <c r="U1292" i="2"/>
  <c r="N1292" i="2"/>
  <c r="O1292" i="2"/>
  <c r="U1284" i="2"/>
  <c r="N1284" i="2"/>
  <c r="O1284" i="2"/>
  <c r="U1276" i="2"/>
  <c r="N1276" i="2"/>
  <c r="O1276" i="2"/>
  <c r="U1268" i="2"/>
  <c r="N1268" i="2"/>
  <c r="O1268" i="2"/>
  <c r="U1260" i="2"/>
  <c r="N1260" i="2"/>
  <c r="O1260" i="2"/>
  <c r="U1252" i="2"/>
  <c r="N1252" i="2"/>
  <c r="O1252" i="2"/>
  <c r="U1244" i="2"/>
  <c r="N1244" i="2"/>
  <c r="O1244" i="2"/>
  <c r="U1236" i="2"/>
  <c r="N1236" i="2"/>
  <c r="O1236" i="2"/>
  <c r="U1228" i="2"/>
  <c r="N1228" i="2"/>
  <c r="O1228" i="2"/>
  <c r="U1220" i="2"/>
  <c r="N1220" i="2"/>
  <c r="O1220" i="2"/>
  <c r="U1212" i="2"/>
  <c r="N1212" i="2"/>
  <c r="O1212" i="2"/>
  <c r="U1204" i="2"/>
  <c r="N1204" i="2"/>
  <c r="O1204" i="2"/>
  <c r="U1196" i="2"/>
  <c r="N1196" i="2"/>
  <c r="O1196" i="2"/>
  <c r="U1188" i="2"/>
  <c r="N1188" i="2"/>
  <c r="O1188" i="2"/>
  <c r="U1180" i="2"/>
  <c r="N1180" i="2"/>
  <c r="O1180" i="2"/>
  <c r="U1172" i="2"/>
  <c r="N1172" i="2"/>
  <c r="O1172" i="2"/>
  <c r="U1164" i="2"/>
  <c r="N1164" i="2"/>
  <c r="O1164" i="2"/>
  <c r="U1156" i="2"/>
  <c r="N1156" i="2"/>
  <c r="O1156" i="2"/>
  <c r="U1148" i="2"/>
  <c r="N1148" i="2"/>
  <c r="O1148" i="2"/>
  <c r="U1140" i="2"/>
  <c r="N1140" i="2"/>
  <c r="O1140" i="2"/>
  <c r="U1132" i="2"/>
  <c r="N1132" i="2"/>
  <c r="O1132" i="2"/>
  <c r="U1124" i="2"/>
  <c r="N1124" i="2"/>
  <c r="O1124" i="2"/>
  <c r="U1116" i="2"/>
  <c r="N1116" i="2"/>
  <c r="O1116" i="2"/>
  <c r="U1108" i="2"/>
  <c r="N1108" i="2"/>
  <c r="O1108" i="2"/>
  <c r="U1100" i="2"/>
  <c r="N1100" i="2"/>
  <c r="O1100" i="2"/>
  <c r="U1092" i="2"/>
  <c r="N1092" i="2"/>
  <c r="O1092" i="2"/>
  <c r="U1084" i="2"/>
  <c r="N1084" i="2"/>
  <c r="O1084" i="2"/>
  <c r="U1076" i="2"/>
  <c r="N1076" i="2"/>
  <c r="O1076" i="2"/>
  <c r="U1068" i="2"/>
  <c r="N1068" i="2"/>
  <c r="O1068" i="2"/>
  <c r="U1060" i="2"/>
  <c r="N1060" i="2"/>
  <c r="O1060" i="2"/>
  <c r="U1052" i="2"/>
  <c r="N1052" i="2"/>
  <c r="O1052" i="2"/>
  <c r="U1044" i="2"/>
  <c r="N1044" i="2"/>
  <c r="O1044" i="2"/>
  <c r="U1036" i="2"/>
  <c r="N1036" i="2"/>
  <c r="O1036" i="2"/>
  <c r="U1028" i="2"/>
  <c r="N1028" i="2"/>
  <c r="O1028" i="2"/>
  <c r="U1020" i="2"/>
  <c r="N1020" i="2"/>
  <c r="O1020" i="2"/>
  <c r="U1012" i="2"/>
  <c r="N1012" i="2"/>
  <c r="O1012" i="2"/>
  <c r="U1004" i="2"/>
  <c r="N1004" i="2"/>
  <c r="O1004" i="2"/>
  <c r="U996" i="2"/>
  <c r="N996" i="2"/>
  <c r="O996" i="2"/>
  <c r="U988" i="2"/>
  <c r="N988" i="2"/>
  <c r="O988" i="2"/>
  <c r="U980" i="2"/>
  <c r="N980" i="2"/>
  <c r="O980" i="2"/>
  <c r="U972" i="2"/>
  <c r="N972" i="2"/>
  <c r="O972" i="2"/>
  <c r="U964" i="2"/>
  <c r="N964" i="2"/>
  <c r="O964" i="2"/>
  <c r="U956" i="2"/>
  <c r="N956" i="2"/>
  <c r="O956" i="2"/>
  <c r="U948" i="2"/>
  <c r="N948" i="2"/>
  <c r="O948" i="2"/>
  <c r="U940" i="2"/>
  <c r="N940" i="2"/>
  <c r="O940" i="2"/>
  <c r="U932" i="2"/>
  <c r="N932" i="2"/>
  <c r="O932" i="2"/>
  <c r="U924" i="2"/>
  <c r="N924" i="2"/>
  <c r="O924" i="2"/>
  <c r="U916" i="2"/>
  <c r="N916" i="2"/>
  <c r="O916" i="2"/>
  <c r="U908" i="2"/>
  <c r="N908" i="2"/>
  <c r="O908" i="2"/>
  <c r="U900" i="2"/>
  <c r="N900" i="2"/>
  <c r="O900" i="2"/>
  <c r="U892" i="2"/>
  <c r="N892" i="2"/>
  <c r="O892" i="2"/>
  <c r="U884" i="2"/>
  <c r="N884" i="2"/>
  <c r="O884" i="2"/>
  <c r="U876" i="2"/>
  <c r="N876" i="2"/>
  <c r="O876" i="2"/>
  <c r="U868" i="2"/>
  <c r="N868" i="2"/>
  <c r="O868" i="2"/>
  <c r="U860" i="2"/>
  <c r="N860" i="2"/>
  <c r="O860" i="2"/>
  <c r="U852" i="2"/>
  <c r="N852" i="2"/>
  <c r="O852" i="2"/>
  <c r="U844" i="2"/>
  <c r="N844" i="2"/>
  <c r="O844" i="2"/>
  <c r="U836" i="2"/>
  <c r="N836" i="2"/>
  <c r="O836" i="2"/>
  <c r="U828" i="2"/>
  <c r="N828" i="2"/>
  <c r="O828" i="2"/>
  <c r="U820" i="2"/>
  <c r="N820" i="2"/>
  <c r="O820" i="2"/>
  <c r="U812" i="2"/>
  <c r="N812" i="2"/>
  <c r="O812" i="2"/>
  <c r="U804" i="2"/>
  <c r="N804" i="2"/>
  <c r="O804" i="2"/>
  <c r="U796" i="2"/>
  <c r="N796" i="2"/>
  <c r="O796" i="2"/>
  <c r="U788" i="2"/>
  <c r="N788" i="2"/>
  <c r="O788" i="2"/>
  <c r="U780" i="2"/>
  <c r="N780" i="2"/>
  <c r="O780" i="2"/>
  <c r="U772" i="2"/>
  <c r="N772" i="2"/>
  <c r="O772" i="2"/>
  <c r="U764" i="2"/>
  <c r="N764" i="2"/>
  <c r="O764" i="2"/>
  <c r="U756" i="2"/>
  <c r="N756" i="2"/>
  <c r="O756" i="2"/>
  <c r="U748" i="2"/>
  <c r="N748" i="2"/>
  <c r="O748" i="2"/>
  <c r="U740" i="2"/>
  <c r="N740" i="2"/>
  <c r="O740" i="2"/>
  <c r="U732" i="2"/>
  <c r="N732" i="2"/>
  <c r="O732" i="2"/>
  <c r="U724" i="2"/>
  <c r="N724" i="2"/>
  <c r="O724" i="2"/>
  <c r="U716" i="2"/>
  <c r="N716" i="2"/>
  <c r="O716" i="2"/>
  <c r="U708" i="2"/>
  <c r="N708" i="2"/>
  <c r="O708" i="2"/>
  <c r="U700" i="2"/>
  <c r="N700" i="2"/>
  <c r="O700" i="2"/>
  <c r="U692" i="2"/>
  <c r="N692" i="2"/>
  <c r="O692" i="2"/>
  <c r="U684" i="2"/>
  <c r="N684" i="2"/>
  <c r="O684" i="2"/>
  <c r="U676" i="2"/>
  <c r="N676" i="2"/>
  <c r="O676" i="2"/>
  <c r="U668" i="2"/>
  <c r="N668" i="2"/>
  <c r="O668" i="2"/>
  <c r="U660" i="2"/>
  <c r="N660" i="2"/>
  <c r="O660" i="2"/>
  <c r="U652" i="2"/>
  <c r="N652" i="2"/>
  <c r="O652" i="2"/>
  <c r="U644" i="2"/>
  <c r="N644" i="2"/>
  <c r="O644" i="2"/>
  <c r="U636" i="2"/>
  <c r="N636" i="2"/>
  <c r="O636" i="2"/>
  <c r="U628" i="2"/>
  <c r="N628" i="2"/>
  <c r="O628" i="2"/>
  <c r="U620" i="2"/>
  <c r="N620" i="2"/>
  <c r="O620" i="2"/>
  <c r="U612" i="2"/>
  <c r="N612" i="2"/>
  <c r="O612" i="2"/>
  <c r="U604" i="2"/>
  <c r="N604" i="2"/>
  <c r="O604" i="2"/>
  <c r="U596" i="2"/>
  <c r="N596" i="2"/>
  <c r="O596" i="2"/>
  <c r="U588" i="2"/>
  <c r="N588" i="2"/>
  <c r="O588" i="2"/>
  <c r="U580" i="2"/>
  <c r="N580" i="2"/>
  <c r="O580" i="2"/>
  <c r="U572" i="2"/>
  <c r="N572" i="2"/>
  <c r="O572" i="2"/>
  <c r="U564" i="2"/>
  <c r="N564" i="2"/>
  <c r="O564" i="2"/>
  <c r="U556" i="2"/>
  <c r="N556" i="2"/>
  <c r="O556" i="2"/>
  <c r="U548" i="2"/>
  <c r="N548" i="2"/>
  <c r="O548" i="2"/>
  <c r="U540" i="2"/>
  <c r="N540" i="2"/>
  <c r="O540" i="2"/>
  <c r="U532" i="2"/>
  <c r="N532" i="2"/>
  <c r="O532" i="2"/>
  <c r="U524" i="2"/>
  <c r="N524" i="2"/>
  <c r="O524" i="2"/>
  <c r="U516" i="2"/>
  <c r="N516" i="2"/>
  <c r="O516" i="2"/>
  <c r="U508" i="2"/>
  <c r="N508" i="2"/>
  <c r="O508" i="2"/>
  <c r="U500" i="2"/>
  <c r="N500" i="2"/>
  <c r="O500" i="2"/>
  <c r="U492" i="2"/>
  <c r="N492" i="2"/>
  <c r="O492" i="2"/>
  <c r="U484" i="2"/>
  <c r="N484" i="2"/>
  <c r="O484" i="2"/>
  <c r="U476" i="2"/>
  <c r="N476" i="2"/>
  <c r="O476" i="2"/>
  <c r="U468" i="2"/>
  <c r="N468" i="2"/>
  <c r="O468" i="2"/>
  <c r="U460" i="2"/>
  <c r="N460" i="2"/>
  <c r="O460" i="2"/>
  <c r="U452" i="2"/>
  <c r="N452" i="2"/>
  <c r="O452" i="2"/>
  <c r="U444" i="2"/>
  <c r="N444" i="2"/>
  <c r="O444" i="2"/>
  <c r="U436" i="2"/>
  <c r="N436" i="2"/>
  <c r="O436" i="2"/>
  <c r="U428" i="2"/>
  <c r="N428" i="2"/>
  <c r="O428" i="2"/>
  <c r="U420" i="2"/>
  <c r="N420" i="2"/>
  <c r="O420" i="2"/>
  <c r="U412" i="2"/>
  <c r="N412" i="2"/>
  <c r="O412" i="2"/>
  <c r="U404" i="2"/>
  <c r="N404" i="2"/>
  <c r="O404" i="2"/>
  <c r="U396" i="2"/>
  <c r="N396" i="2"/>
  <c r="O396" i="2"/>
  <c r="U388" i="2"/>
  <c r="N388" i="2"/>
  <c r="O388" i="2"/>
  <c r="U380" i="2"/>
  <c r="N380" i="2"/>
  <c r="O380" i="2"/>
  <c r="U372" i="2"/>
  <c r="N372" i="2"/>
  <c r="O372" i="2"/>
  <c r="U364" i="2"/>
  <c r="N364" i="2"/>
  <c r="O364" i="2"/>
  <c r="U356" i="2"/>
  <c r="N356" i="2"/>
  <c r="O356" i="2"/>
  <c r="U348" i="2"/>
  <c r="N348" i="2"/>
  <c r="O348" i="2"/>
  <c r="U340" i="2"/>
  <c r="N340" i="2"/>
  <c r="O340" i="2"/>
  <c r="U332" i="2"/>
  <c r="N332" i="2"/>
  <c r="O332" i="2"/>
  <c r="U324" i="2"/>
  <c r="N324" i="2"/>
  <c r="O324" i="2"/>
  <c r="U316" i="2"/>
  <c r="N316" i="2"/>
  <c r="O316" i="2"/>
  <c r="U308" i="2"/>
  <c r="N308" i="2"/>
  <c r="O308" i="2"/>
  <c r="U300" i="2"/>
  <c r="N300" i="2"/>
  <c r="O300" i="2"/>
  <c r="U292" i="2"/>
  <c r="N292" i="2"/>
  <c r="O292" i="2"/>
  <c r="U284" i="2"/>
  <c r="N284" i="2"/>
  <c r="O284" i="2"/>
  <c r="U276" i="2"/>
  <c r="N276" i="2"/>
  <c r="O276" i="2"/>
  <c r="U268" i="2"/>
  <c r="N268" i="2"/>
  <c r="O268" i="2"/>
  <c r="U260" i="2"/>
  <c r="N260" i="2"/>
  <c r="O260" i="2"/>
  <c r="U252" i="2"/>
  <c r="N252" i="2"/>
  <c r="O252" i="2"/>
  <c r="U244" i="2"/>
  <c r="N244" i="2"/>
  <c r="O244" i="2"/>
  <c r="U236" i="2"/>
  <c r="N236" i="2"/>
  <c r="O236" i="2"/>
  <c r="U228" i="2"/>
  <c r="N228" i="2"/>
  <c r="O228" i="2"/>
  <c r="U220" i="2"/>
  <c r="N220" i="2"/>
  <c r="O220" i="2"/>
  <c r="U212" i="2"/>
  <c r="N212" i="2"/>
  <c r="O212" i="2"/>
  <c r="U204" i="2"/>
  <c r="N204" i="2"/>
  <c r="O204" i="2"/>
  <c r="U196" i="2"/>
  <c r="N196" i="2"/>
  <c r="O196" i="2"/>
  <c r="U188" i="2"/>
  <c r="N188" i="2"/>
  <c r="O188" i="2"/>
  <c r="U180" i="2"/>
  <c r="N180" i="2"/>
  <c r="O180" i="2"/>
  <c r="U172" i="2"/>
  <c r="N172" i="2"/>
  <c r="O172" i="2"/>
  <c r="U164" i="2"/>
  <c r="N164" i="2"/>
  <c r="O164" i="2"/>
  <c r="U156" i="2"/>
  <c r="N156" i="2"/>
  <c r="O156" i="2"/>
  <c r="U148" i="2"/>
  <c r="N148" i="2"/>
  <c r="O148" i="2"/>
  <c r="U140" i="2"/>
  <c r="N140" i="2"/>
  <c r="O140" i="2"/>
  <c r="U132" i="2"/>
  <c r="N132" i="2"/>
  <c r="O132" i="2"/>
  <c r="U124" i="2"/>
  <c r="N124" i="2"/>
  <c r="O124" i="2"/>
  <c r="U116" i="2"/>
  <c r="N116" i="2"/>
  <c r="O116" i="2"/>
  <c r="U108" i="2"/>
  <c r="N108" i="2"/>
  <c r="O108" i="2"/>
  <c r="U100" i="2"/>
  <c r="N100" i="2"/>
  <c r="O100" i="2"/>
  <c r="U92" i="2"/>
  <c r="N92" i="2"/>
  <c r="O92" i="2"/>
  <c r="U84" i="2"/>
  <c r="N84" i="2"/>
  <c r="O84" i="2"/>
  <c r="U76" i="2"/>
  <c r="N76" i="2"/>
  <c r="O76" i="2"/>
  <c r="U68" i="2"/>
  <c r="N68" i="2"/>
  <c r="O68" i="2"/>
  <c r="U60" i="2"/>
  <c r="N60" i="2"/>
  <c r="O60" i="2"/>
  <c r="U52" i="2"/>
  <c r="N52" i="2"/>
  <c r="O52" i="2"/>
  <c r="U44" i="2"/>
  <c r="N44" i="2"/>
  <c r="O44" i="2"/>
  <c r="U36" i="2"/>
  <c r="N36" i="2"/>
  <c r="O36" i="2"/>
  <c r="U28" i="2"/>
  <c r="N28" i="2"/>
  <c r="O28" i="2"/>
  <c r="U20" i="2"/>
  <c r="N20" i="2"/>
  <c r="O20" i="2"/>
  <c r="U12" i="2"/>
  <c r="N12" i="2"/>
  <c r="O12" i="2"/>
  <c r="U9842" i="2"/>
  <c r="N9842" i="2"/>
  <c r="O9842" i="2"/>
  <c r="U9762" i="2"/>
  <c r="N9762" i="2"/>
  <c r="O9762" i="2"/>
  <c r="U9626" i="2"/>
  <c r="N9626" i="2"/>
  <c r="O9626" i="2"/>
  <c r="U9570" i="2"/>
  <c r="N9570" i="2"/>
  <c r="O9570" i="2"/>
  <c r="U9538" i="2"/>
  <c r="N9538" i="2"/>
  <c r="O9538" i="2"/>
  <c r="U9474" i="2"/>
  <c r="N9474" i="2"/>
  <c r="O9474" i="2"/>
  <c r="U9434" i="2"/>
  <c r="N9434" i="2"/>
  <c r="O9434" i="2"/>
  <c r="U9386" i="2"/>
  <c r="N9386" i="2"/>
  <c r="O9386" i="2"/>
  <c r="U9306" i="2"/>
  <c r="N9306" i="2"/>
  <c r="O9306" i="2"/>
  <c r="U9234" i="2"/>
  <c r="N9234" i="2"/>
  <c r="O9234" i="2"/>
  <c r="U9154" i="2"/>
  <c r="N9154" i="2"/>
  <c r="O9154" i="2"/>
  <c r="U9090" i="2"/>
  <c r="N9090" i="2"/>
  <c r="O9090" i="2"/>
  <c r="U9026" i="2"/>
  <c r="N9026" i="2"/>
  <c r="O9026" i="2"/>
  <c r="U8962" i="2"/>
  <c r="N8962" i="2"/>
  <c r="O8962" i="2"/>
  <c r="U8890" i="2"/>
  <c r="N8890" i="2"/>
  <c r="O8890" i="2"/>
  <c r="U8858" i="2"/>
  <c r="N8858" i="2"/>
  <c r="O8858" i="2"/>
  <c r="U8802" i="2"/>
  <c r="N8802" i="2"/>
  <c r="O8802" i="2"/>
  <c r="U8738" i="2"/>
  <c r="N8738" i="2"/>
  <c r="O8738" i="2"/>
  <c r="U8682" i="2"/>
  <c r="N8682" i="2"/>
  <c r="O8682" i="2"/>
  <c r="U8610" i="2"/>
  <c r="N8610" i="2"/>
  <c r="O8610" i="2"/>
  <c r="U8530" i="2"/>
  <c r="N8530" i="2"/>
  <c r="O8530" i="2"/>
  <c r="U8410" i="2"/>
  <c r="N8410" i="2"/>
  <c r="O8410" i="2"/>
  <c r="U7882" i="2"/>
  <c r="O7882" i="2"/>
  <c r="N7882" i="2"/>
  <c r="U9886" i="2"/>
  <c r="N9886" i="2"/>
  <c r="O9886" i="2"/>
  <c r="U9878" i="2"/>
  <c r="N9878" i="2"/>
  <c r="O9878" i="2"/>
  <c r="U9854" i="2"/>
  <c r="N9854" i="2"/>
  <c r="O9854" i="2"/>
  <c r="U9838" i="2"/>
  <c r="N9838" i="2"/>
  <c r="O9838" i="2"/>
  <c r="U9814" i="2"/>
  <c r="N9814" i="2"/>
  <c r="O9814" i="2"/>
  <c r="U9782" i="2"/>
  <c r="N9782" i="2"/>
  <c r="O9782" i="2"/>
  <c r="U9750" i="2"/>
  <c r="N9750" i="2"/>
  <c r="O9750" i="2"/>
  <c r="U9718" i="2"/>
  <c r="N9718" i="2"/>
  <c r="O9718" i="2"/>
  <c r="U9670" i="2"/>
  <c r="N9670" i="2"/>
  <c r="O9670" i="2"/>
  <c r="U9638" i="2"/>
  <c r="N9638" i="2"/>
  <c r="O9638" i="2"/>
  <c r="U9606" i="2"/>
  <c r="N9606" i="2"/>
  <c r="O9606" i="2"/>
  <c r="U9582" i="2"/>
  <c r="N9582" i="2"/>
  <c r="O9582" i="2"/>
  <c r="U9558" i="2"/>
  <c r="N9558" i="2"/>
  <c r="O9558" i="2"/>
  <c r="U9534" i="2"/>
  <c r="N9534" i="2"/>
  <c r="O9534" i="2"/>
  <c r="U9510" i="2"/>
  <c r="N9510" i="2"/>
  <c r="O9510" i="2"/>
  <c r="U9462" i="2"/>
  <c r="N9462" i="2"/>
  <c r="O9462" i="2"/>
  <c r="U9430" i="2"/>
  <c r="N9430" i="2"/>
  <c r="O9430" i="2"/>
  <c r="U9398" i="2"/>
  <c r="N9398" i="2"/>
  <c r="O9398" i="2"/>
  <c r="U9350" i="2"/>
  <c r="N9350" i="2"/>
  <c r="O9350" i="2"/>
  <c r="U9318" i="2"/>
  <c r="N9318" i="2"/>
  <c r="O9318" i="2"/>
  <c r="U9294" i="2"/>
  <c r="N9294" i="2"/>
  <c r="O9294" i="2"/>
  <c r="U9254" i="2"/>
  <c r="N9254" i="2"/>
  <c r="O9254" i="2"/>
  <c r="U9214" i="2"/>
  <c r="N9214" i="2"/>
  <c r="O9214" i="2"/>
  <c r="U9174" i="2"/>
  <c r="N9174" i="2"/>
  <c r="O9174" i="2"/>
  <c r="U9142" i="2"/>
  <c r="N9142" i="2"/>
  <c r="O9142" i="2"/>
  <c r="U9110" i="2"/>
  <c r="N9110" i="2"/>
  <c r="O9110" i="2"/>
  <c r="U9078" i="2"/>
  <c r="N9078" i="2"/>
  <c r="O9078" i="2"/>
  <c r="U9062" i="2"/>
  <c r="N9062" i="2"/>
  <c r="O9062" i="2"/>
  <c r="U9038" i="2"/>
  <c r="N9038" i="2"/>
  <c r="O9038" i="2"/>
  <c r="U9006" i="2"/>
  <c r="N9006" i="2"/>
  <c r="O9006" i="2"/>
  <c r="U8974" i="2"/>
  <c r="N8974" i="2"/>
  <c r="O8974" i="2"/>
  <c r="U8926" i="2"/>
  <c r="N8926" i="2"/>
  <c r="O8926" i="2"/>
  <c r="U8894" i="2"/>
  <c r="N8894" i="2"/>
  <c r="O8894" i="2"/>
  <c r="U8854" i="2"/>
  <c r="N8854" i="2"/>
  <c r="O8854" i="2"/>
  <c r="U8814" i="2"/>
  <c r="N8814" i="2"/>
  <c r="O8814" i="2"/>
  <c r="U8782" i="2"/>
  <c r="N8782" i="2"/>
  <c r="O8782" i="2"/>
  <c r="U8750" i="2"/>
  <c r="N8750" i="2"/>
  <c r="O8750" i="2"/>
  <c r="U8702" i="2"/>
  <c r="N8702" i="2"/>
  <c r="O8702" i="2"/>
  <c r="U8454" i="2"/>
  <c r="N8454" i="2"/>
  <c r="O8454" i="2"/>
  <c r="U9877" i="2"/>
  <c r="N9877" i="2"/>
  <c r="O9877" i="2"/>
  <c r="U9853" i="2"/>
  <c r="N9853" i="2"/>
  <c r="O9853" i="2"/>
  <c r="U9829" i="2"/>
  <c r="N9829" i="2"/>
  <c r="O9829" i="2"/>
  <c r="U9805" i="2"/>
  <c r="N9805" i="2"/>
  <c r="O9805" i="2"/>
  <c r="U9781" i="2"/>
  <c r="N9781" i="2"/>
  <c r="O9781" i="2"/>
  <c r="U9765" i="2"/>
  <c r="N9765" i="2"/>
  <c r="O9765" i="2"/>
  <c r="U9749" i="2"/>
  <c r="N9749" i="2"/>
  <c r="O9749" i="2"/>
  <c r="U9733" i="2"/>
  <c r="N9733" i="2"/>
  <c r="O9733" i="2"/>
  <c r="U9717" i="2"/>
  <c r="N9717" i="2"/>
  <c r="O9717" i="2"/>
  <c r="U9701" i="2"/>
  <c r="N9701" i="2"/>
  <c r="O9701" i="2"/>
  <c r="U9685" i="2"/>
  <c r="N9685" i="2"/>
  <c r="O9685" i="2"/>
  <c r="U9669" i="2"/>
  <c r="N9669" i="2"/>
  <c r="O9669" i="2"/>
  <c r="U9645" i="2"/>
  <c r="N9645" i="2"/>
  <c r="O9645" i="2"/>
  <c r="U9629" i="2"/>
  <c r="N9629" i="2"/>
  <c r="O9629" i="2"/>
  <c r="U9565" i="2"/>
  <c r="N9565" i="2"/>
  <c r="O9565" i="2"/>
  <c r="U9892" i="2"/>
  <c r="N9892" i="2"/>
  <c r="O9892" i="2"/>
  <c r="U9876" i="2"/>
  <c r="N9876" i="2"/>
  <c r="O9876" i="2"/>
  <c r="U9860" i="2"/>
  <c r="N9860" i="2"/>
  <c r="O9860" i="2"/>
  <c r="U9852" i="2"/>
  <c r="N9852" i="2"/>
  <c r="O9852" i="2"/>
  <c r="U9844" i="2"/>
  <c r="N9844" i="2"/>
  <c r="O9844" i="2"/>
  <c r="U9828" i="2"/>
  <c r="N9828" i="2"/>
  <c r="O9828" i="2"/>
  <c r="U9812" i="2"/>
  <c r="N9812" i="2"/>
  <c r="O9812" i="2"/>
  <c r="U9804" i="2"/>
  <c r="N9804" i="2"/>
  <c r="O9804" i="2"/>
  <c r="U9788" i="2"/>
  <c r="N9788" i="2"/>
  <c r="O9788" i="2"/>
  <c r="U9764" i="2"/>
  <c r="N9764" i="2"/>
  <c r="O9764" i="2"/>
  <c r="U9748" i="2"/>
  <c r="N9748" i="2"/>
  <c r="O9748" i="2"/>
  <c r="U9732" i="2"/>
  <c r="N9732" i="2"/>
  <c r="O9732" i="2"/>
  <c r="U9716" i="2"/>
  <c r="N9716" i="2"/>
  <c r="O9716" i="2"/>
  <c r="U9700" i="2"/>
  <c r="N9700" i="2"/>
  <c r="O9700" i="2"/>
  <c r="U9684" i="2"/>
  <c r="N9684" i="2"/>
  <c r="O9684" i="2"/>
  <c r="U9676" i="2"/>
  <c r="N9676" i="2"/>
  <c r="O9676" i="2"/>
  <c r="U9660" i="2"/>
  <c r="N9660" i="2"/>
  <c r="O9660" i="2"/>
  <c r="U9644" i="2"/>
  <c r="N9644" i="2"/>
  <c r="O9644" i="2"/>
  <c r="U9628" i="2"/>
  <c r="N9628" i="2"/>
  <c r="O9628" i="2"/>
  <c r="U9612" i="2"/>
  <c r="N9612" i="2"/>
  <c r="O9612" i="2"/>
  <c r="U9596" i="2"/>
  <c r="N9596" i="2"/>
  <c r="O9596" i="2"/>
  <c r="U9580" i="2"/>
  <c r="N9580" i="2"/>
  <c r="O9580" i="2"/>
  <c r="U9572" i="2"/>
  <c r="N9572" i="2"/>
  <c r="O9572" i="2"/>
  <c r="U9556" i="2"/>
  <c r="N9556" i="2"/>
  <c r="O9556" i="2"/>
  <c r="U9540" i="2"/>
  <c r="N9540" i="2"/>
  <c r="O9540" i="2"/>
  <c r="U9532" i="2"/>
  <c r="N9532" i="2"/>
  <c r="O9532" i="2"/>
  <c r="U9516" i="2"/>
  <c r="N9516" i="2"/>
  <c r="O9516" i="2"/>
  <c r="U9500" i="2"/>
  <c r="N9500" i="2"/>
  <c r="O9500" i="2"/>
  <c r="U9484" i="2"/>
  <c r="N9484" i="2"/>
  <c r="O9484" i="2"/>
  <c r="U9476" i="2"/>
  <c r="N9476" i="2"/>
  <c r="O9476" i="2"/>
  <c r="U9460" i="2"/>
  <c r="N9460" i="2"/>
  <c r="O9460" i="2"/>
  <c r="U9444" i="2"/>
  <c r="N9444" i="2"/>
  <c r="O9444" i="2"/>
  <c r="U9436" i="2"/>
  <c r="N9436" i="2"/>
  <c r="O9436" i="2"/>
  <c r="U9420" i="2"/>
  <c r="N9420" i="2"/>
  <c r="O9420" i="2"/>
  <c r="U9404" i="2"/>
  <c r="N9404" i="2"/>
  <c r="O9404" i="2"/>
  <c r="U9396" i="2"/>
  <c r="N9396" i="2"/>
  <c r="O9396" i="2"/>
  <c r="U9380" i="2"/>
  <c r="N9380" i="2"/>
  <c r="O9380" i="2"/>
  <c r="U9364" i="2"/>
  <c r="N9364" i="2"/>
  <c r="O9364" i="2"/>
  <c r="U9348" i="2"/>
  <c r="N9348" i="2"/>
  <c r="O9348" i="2"/>
  <c r="U9340" i="2"/>
  <c r="N9340" i="2"/>
  <c r="O9340" i="2"/>
  <c r="U9324" i="2"/>
  <c r="N9324" i="2"/>
  <c r="O9324" i="2"/>
  <c r="U9308" i="2"/>
  <c r="N9308" i="2"/>
  <c r="O9308" i="2"/>
  <c r="U9300" i="2"/>
  <c r="N9300" i="2"/>
  <c r="O9300" i="2"/>
  <c r="U9284" i="2"/>
  <c r="N9284" i="2"/>
  <c r="O9284" i="2"/>
  <c r="U9268" i="2"/>
  <c r="N9268" i="2"/>
  <c r="O9268" i="2"/>
  <c r="U9244" i="2"/>
  <c r="N9244" i="2"/>
  <c r="O9244" i="2"/>
  <c r="U9228" i="2"/>
  <c r="N9228" i="2"/>
  <c r="O9228" i="2"/>
  <c r="U9212" i="2"/>
  <c r="N9212" i="2"/>
  <c r="O9212" i="2"/>
  <c r="U9196" i="2"/>
  <c r="N9196" i="2"/>
  <c r="O9196" i="2"/>
  <c r="U9180" i="2"/>
  <c r="N9180" i="2"/>
  <c r="O9180" i="2"/>
  <c r="U9156" i="2"/>
  <c r="N9156" i="2"/>
  <c r="O9156" i="2"/>
  <c r="U9140" i="2"/>
  <c r="N9140" i="2"/>
  <c r="O9140" i="2"/>
  <c r="U9132" i="2"/>
  <c r="N9132" i="2"/>
  <c r="O9132" i="2"/>
  <c r="U9116" i="2"/>
  <c r="N9116" i="2"/>
  <c r="O9116" i="2"/>
  <c r="U9100" i="2"/>
  <c r="N9100" i="2"/>
  <c r="O9100" i="2"/>
  <c r="U9084" i="2"/>
  <c r="N9084" i="2"/>
  <c r="O9084" i="2"/>
  <c r="U9076" i="2"/>
  <c r="N9076" i="2"/>
  <c r="O9076" i="2"/>
  <c r="U9060" i="2"/>
  <c r="N9060" i="2"/>
  <c r="O9060" i="2"/>
  <c r="U9052" i="2"/>
  <c r="N9052" i="2"/>
  <c r="O9052" i="2"/>
  <c r="U9036" i="2"/>
  <c r="N9036" i="2"/>
  <c r="O9036" i="2"/>
  <c r="U9028" i="2"/>
  <c r="N9028" i="2"/>
  <c r="O9028" i="2"/>
  <c r="U9012" i="2"/>
  <c r="N9012" i="2"/>
  <c r="O9012" i="2"/>
  <c r="U9004" i="2"/>
  <c r="N9004" i="2"/>
  <c r="O9004" i="2"/>
  <c r="U8988" i="2"/>
  <c r="N8988" i="2"/>
  <c r="O8988" i="2"/>
  <c r="U8980" i="2"/>
  <c r="N8980" i="2"/>
  <c r="O8980" i="2"/>
  <c r="U8964" i="2"/>
  <c r="N8964" i="2"/>
  <c r="O8964" i="2"/>
  <c r="U8948" i="2"/>
  <c r="N8948" i="2"/>
  <c r="O8948" i="2"/>
  <c r="U8924" i="2"/>
  <c r="N8924" i="2"/>
  <c r="O8924" i="2"/>
  <c r="U8916" i="2"/>
  <c r="N8916" i="2"/>
  <c r="O8916" i="2"/>
  <c r="U8900" i="2"/>
  <c r="N8900" i="2"/>
  <c r="O8900" i="2"/>
  <c r="U8892" i="2"/>
  <c r="N8892" i="2"/>
  <c r="O8892" i="2"/>
  <c r="U8876" i="2"/>
  <c r="N8876" i="2"/>
  <c r="O8876" i="2"/>
  <c r="U8860" i="2"/>
  <c r="N8860" i="2"/>
  <c r="O8860" i="2"/>
  <c r="U8844" i="2"/>
  <c r="N8844" i="2"/>
  <c r="O8844" i="2"/>
  <c r="U8828" i="2"/>
  <c r="N8828" i="2"/>
  <c r="O8828" i="2"/>
  <c r="U8812" i="2"/>
  <c r="N8812" i="2"/>
  <c r="O8812" i="2"/>
  <c r="U8796" i="2"/>
  <c r="N8796" i="2"/>
  <c r="O8796" i="2"/>
  <c r="U8780" i="2"/>
  <c r="N8780" i="2"/>
  <c r="O8780" i="2"/>
  <c r="U8764" i="2"/>
  <c r="N8764" i="2"/>
  <c r="O8764" i="2"/>
  <c r="U8748" i="2"/>
  <c r="N8748" i="2"/>
  <c r="O8748" i="2"/>
  <c r="U8732" i="2"/>
  <c r="N8732" i="2"/>
  <c r="O8732" i="2"/>
  <c r="U8724" i="2"/>
  <c r="N8724" i="2"/>
  <c r="O8724" i="2"/>
  <c r="U8708" i="2"/>
  <c r="N8708" i="2"/>
  <c r="O8708" i="2"/>
  <c r="U8692" i="2"/>
  <c r="N8692" i="2"/>
  <c r="O8692" i="2"/>
  <c r="U8676" i="2"/>
  <c r="N8676" i="2"/>
  <c r="O8676" i="2"/>
  <c r="U8660" i="2"/>
  <c r="N8660" i="2"/>
  <c r="O8660" i="2"/>
  <c r="U8652" i="2"/>
  <c r="N8652" i="2"/>
  <c r="O8652" i="2"/>
  <c r="U8636" i="2"/>
  <c r="N8636" i="2"/>
  <c r="O8636" i="2"/>
  <c r="U8628" i="2"/>
  <c r="N8628" i="2"/>
  <c r="O8628" i="2"/>
  <c r="U8612" i="2"/>
  <c r="N8612" i="2"/>
  <c r="O8612" i="2"/>
  <c r="U8596" i="2"/>
  <c r="N8596" i="2"/>
  <c r="O8596" i="2"/>
  <c r="U8580" i="2"/>
  <c r="N8580" i="2"/>
  <c r="O8580" i="2"/>
  <c r="U8564" i="2"/>
  <c r="N8564" i="2"/>
  <c r="O8564" i="2"/>
  <c r="U8548" i="2"/>
  <c r="N8548" i="2"/>
  <c r="O8548" i="2"/>
  <c r="U8532" i="2"/>
  <c r="N8532" i="2"/>
  <c r="O8532" i="2"/>
  <c r="U8524" i="2"/>
  <c r="N8524" i="2"/>
  <c r="O8524" i="2"/>
  <c r="U8508" i="2"/>
  <c r="N8508" i="2"/>
  <c r="O8508" i="2"/>
  <c r="U8500" i="2"/>
  <c r="N8500" i="2"/>
  <c r="O8500" i="2"/>
  <c r="U8484" i="2"/>
  <c r="N8484" i="2"/>
  <c r="O8484" i="2"/>
  <c r="U8476" i="2"/>
  <c r="N8476" i="2"/>
  <c r="O8476" i="2"/>
  <c r="U8452" i="2"/>
  <c r="N8452" i="2"/>
  <c r="O8452" i="2"/>
  <c r="U8436" i="2"/>
  <c r="N8436" i="2"/>
  <c r="O8436" i="2"/>
  <c r="U8412" i="2"/>
  <c r="N8412" i="2"/>
  <c r="O8412" i="2"/>
  <c r="U8404" i="2"/>
  <c r="N8404" i="2"/>
  <c r="O8404" i="2"/>
  <c r="U8388" i="2"/>
  <c r="N8388" i="2"/>
  <c r="O8388" i="2"/>
  <c r="U8380" i="2"/>
  <c r="N8380" i="2"/>
  <c r="O8380" i="2"/>
  <c r="U8364" i="2"/>
  <c r="N8364" i="2"/>
  <c r="O8364" i="2"/>
  <c r="U8348" i="2"/>
  <c r="N8348" i="2"/>
  <c r="O8348" i="2"/>
  <c r="U8332" i="2"/>
  <c r="N8332" i="2"/>
  <c r="O8332" i="2"/>
  <c r="U8324" i="2"/>
  <c r="N8324" i="2"/>
  <c r="O8324" i="2"/>
  <c r="U8308" i="2"/>
  <c r="N8308" i="2"/>
  <c r="O8308" i="2"/>
  <c r="U8292" i="2"/>
  <c r="N8292" i="2"/>
  <c r="O8292" i="2"/>
  <c r="U8276" i="2"/>
  <c r="N8276" i="2"/>
  <c r="O8276" i="2"/>
  <c r="U8252" i="2"/>
  <c r="N8252" i="2"/>
  <c r="O8252" i="2"/>
  <c r="U8236" i="2"/>
  <c r="N8236" i="2"/>
  <c r="O8236" i="2"/>
  <c r="U8204" i="2"/>
  <c r="N8204" i="2"/>
  <c r="O8204" i="2"/>
  <c r="U8180" i="2"/>
  <c r="N8180" i="2"/>
  <c r="O8180" i="2"/>
  <c r="U8164" i="2"/>
  <c r="N8164" i="2"/>
  <c r="O8164" i="2"/>
  <c r="U8148" i="2"/>
  <c r="N8148" i="2"/>
  <c r="O8148" i="2"/>
  <c r="U8140" i="2"/>
  <c r="N8140" i="2"/>
  <c r="O8140" i="2"/>
  <c r="U8116" i="2"/>
  <c r="N8116" i="2"/>
  <c r="O8116" i="2"/>
  <c r="U8092" i="2"/>
  <c r="N8092" i="2"/>
  <c r="O8092" i="2"/>
  <c r="U8068" i="2"/>
  <c r="N8068" i="2"/>
  <c r="O8068" i="2"/>
  <c r="U7892" i="2"/>
  <c r="N7892" i="2"/>
  <c r="O7892" i="2"/>
  <c r="U5827" i="2"/>
  <c r="N5827" i="2"/>
  <c r="O5827" i="2"/>
  <c r="U5819" i="2"/>
  <c r="N5819" i="2"/>
  <c r="O5819" i="2"/>
  <c r="U5811" i="2"/>
  <c r="N5811" i="2"/>
  <c r="O5811" i="2"/>
  <c r="U5803" i="2"/>
  <c r="N5803" i="2"/>
  <c r="O5803" i="2"/>
  <c r="U5795" i="2"/>
  <c r="N5795" i="2"/>
  <c r="O5795" i="2"/>
  <c r="U5787" i="2"/>
  <c r="N5787" i="2"/>
  <c r="O5787" i="2"/>
  <c r="U5779" i="2"/>
  <c r="N5779" i="2"/>
  <c r="O5779" i="2"/>
  <c r="U5771" i="2"/>
  <c r="N5771" i="2"/>
  <c r="O5771" i="2"/>
  <c r="U5763" i="2"/>
  <c r="N5763" i="2"/>
  <c r="O5763" i="2"/>
  <c r="U5755" i="2"/>
  <c r="N5755" i="2"/>
  <c r="O5755" i="2"/>
  <c r="U5747" i="2"/>
  <c r="N5747" i="2"/>
  <c r="O5747" i="2"/>
  <c r="U5739" i="2"/>
  <c r="N5739" i="2"/>
  <c r="O5739" i="2"/>
  <c r="U5731" i="2"/>
  <c r="N5731" i="2"/>
  <c r="O5731" i="2"/>
  <c r="U5723" i="2"/>
  <c r="N5723" i="2"/>
  <c r="O5723" i="2"/>
  <c r="U5715" i="2"/>
  <c r="N5715" i="2"/>
  <c r="O5715" i="2"/>
  <c r="U5707" i="2"/>
  <c r="N5707" i="2"/>
  <c r="O5707" i="2"/>
  <c r="U5699" i="2"/>
  <c r="N5699" i="2"/>
  <c r="O5699" i="2"/>
  <c r="U5691" i="2"/>
  <c r="N5691" i="2"/>
  <c r="O5691" i="2"/>
  <c r="U5683" i="2"/>
  <c r="N5683" i="2"/>
  <c r="O5683" i="2"/>
  <c r="U5675" i="2"/>
  <c r="N5675" i="2"/>
  <c r="O5675" i="2"/>
  <c r="U5667" i="2"/>
  <c r="N5667" i="2"/>
  <c r="O5667" i="2"/>
  <c r="U5659" i="2"/>
  <c r="N5659" i="2"/>
  <c r="O5659" i="2"/>
  <c r="U5651" i="2"/>
  <c r="N5651" i="2"/>
  <c r="O5651" i="2"/>
  <c r="U5643" i="2"/>
  <c r="N5643" i="2"/>
  <c r="O5643" i="2"/>
  <c r="U5635" i="2"/>
  <c r="N5635" i="2"/>
  <c r="O5635" i="2"/>
  <c r="U5627" i="2"/>
  <c r="N5627" i="2"/>
  <c r="O5627" i="2"/>
  <c r="U5619" i="2"/>
  <c r="N5619" i="2"/>
  <c r="O5619" i="2"/>
  <c r="U5611" i="2"/>
  <c r="N5611" i="2"/>
  <c r="O5611" i="2"/>
  <c r="U5603" i="2"/>
  <c r="N5603" i="2"/>
  <c r="O5603" i="2"/>
  <c r="U5595" i="2"/>
  <c r="N5595" i="2"/>
  <c r="O5595" i="2"/>
  <c r="U5587" i="2"/>
  <c r="N5587" i="2"/>
  <c r="O5587" i="2"/>
  <c r="U5579" i="2"/>
  <c r="N5579" i="2"/>
  <c r="O5579" i="2"/>
  <c r="U5571" i="2"/>
  <c r="N5571" i="2"/>
  <c r="O5571" i="2"/>
  <c r="U5563" i="2"/>
  <c r="N5563" i="2"/>
  <c r="O5563" i="2"/>
  <c r="U5555" i="2"/>
  <c r="N5555" i="2"/>
  <c r="O5555" i="2"/>
  <c r="U5547" i="2"/>
  <c r="N5547" i="2"/>
  <c r="O5547" i="2"/>
  <c r="U5539" i="2"/>
  <c r="N5539" i="2"/>
  <c r="O5539" i="2"/>
  <c r="U5531" i="2"/>
  <c r="N5531" i="2"/>
  <c r="O5531" i="2"/>
  <c r="U5523" i="2"/>
  <c r="N5523" i="2"/>
  <c r="O5523" i="2"/>
  <c r="U5515" i="2"/>
  <c r="N5515" i="2"/>
  <c r="O5515" i="2"/>
  <c r="U5507" i="2"/>
  <c r="N5507" i="2"/>
  <c r="O5507" i="2"/>
  <c r="U5499" i="2"/>
  <c r="N5499" i="2"/>
  <c r="O5499" i="2"/>
  <c r="U5491" i="2"/>
  <c r="N5491" i="2"/>
  <c r="O5491" i="2"/>
  <c r="U5483" i="2"/>
  <c r="N5483" i="2"/>
  <c r="O5483" i="2"/>
  <c r="U5475" i="2"/>
  <c r="N5475" i="2"/>
  <c r="O5475" i="2"/>
  <c r="U5467" i="2"/>
  <c r="N5467" i="2"/>
  <c r="O5467" i="2"/>
  <c r="U5459" i="2"/>
  <c r="N5459" i="2"/>
  <c r="O5459" i="2"/>
  <c r="U5451" i="2"/>
  <c r="N5451" i="2"/>
  <c r="O5451" i="2"/>
  <c r="U5443" i="2"/>
  <c r="N5443" i="2"/>
  <c r="O5443" i="2"/>
  <c r="U5435" i="2"/>
  <c r="N5435" i="2"/>
  <c r="O5435" i="2"/>
  <c r="U5427" i="2"/>
  <c r="N5427" i="2"/>
  <c r="O5427" i="2"/>
  <c r="U5419" i="2"/>
  <c r="N5419" i="2"/>
  <c r="O5419" i="2"/>
  <c r="U5411" i="2"/>
  <c r="N5411" i="2"/>
  <c r="O5411" i="2"/>
  <c r="U5403" i="2"/>
  <c r="N5403" i="2"/>
  <c r="O5403" i="2"/>
  <c r="U5395" i="2"/>
  <c r="N5395" i="2"/>
  <c r="O5395" i="2"/>
  <c r="U5387" i="2"/>
  <c r="N5387" i="2"/>
  <c r="O5387" i="2"/>
  <c r="U5379" i="2"/>
  <c r="N5379" i="2"/>
  <c r="O5379" i="2"/>
  <c r="U5371" i="2"/>
  <c r="N5371" i="2"/>
  <c r="O5371" i="2"/>
  <c r="U5363" i="2"/>
  <c r="N5363" i="2"/>
  <c r="O5363" i="2"/>
  <c r="U5355" i="2"/>
  <c r="N5355" i="2"/>
  <c r="O5355" i="2"/>
  <c r="U5347" i="2"/>
  <c r="N5347" i="2"/>
  <c r="O5347" i="2"/>
  <c r="U5339" i="2"/>
  <c r="N5339" i="2"/>
  <c r="O5339" i="2"/>
  <c r="U5331" i="2"/>
  <c r="N5331" i="2"/>
  <c r="O5331" i="2"/>
  <c r="U5323" i="2"/>
  <c r="N5323" i="2"/>
  <c r="O5323" i="2"/>
  <c r="U5315" i="2"/>
  <c r="N5315" i="2"/>
  <c r="O5315" i="2"/>
  <c r="U5307" i="2"/>
  <c r="N5307" i="2"/>
  <c r="O5307" i="2"/>
  <c r="U5299" i="2"/>
  <c r="N5299" i="2"/>
  <c r="O5299" i="2"/>
  <c r="U5291" i="2"/>
  <c r="N5291" i="2"/>
  <c r="O5291" i="2"/>
  <c r="U5283" i="2"/>
  <c r="N5283" i="2"/>
  <c r="O5283" i="2"/>
  <c r="U5275" i="2"/>
  <c r="N5275" i="2"/>
  <c r="O5275" i="2"/>
  <c r="U5267" i="2"/>
  <c r="N5267" i="2"/>
  <c r="O5267" i="2"/>
  <c r="U5259" i="2"/>
  <c r="N5259" i="2"/>
  <c r="O5259" i="2"/>
  <c r="U5251" i="2"/>
  <c r="N5251" i="2"/>
  <c r="O5251" i="2"/>
  <c r="U5243" i="2"/>
  <c r="N5243" i="2"/>
  <c r="O5243" i="2"/>
  <c r="U5235" i="2"/>
  <c r="N5235" i="2"/>
  <c r="O5235" i="2"/>
  <c r="U5227" i="2"/>
  <c r="N5227" i="2"/>
  <c r="O5227" i="2"/>
  <c r="U5219" i="2"/>
  <c r="N5219" i="2"/>
  <c r="O5219" i="2"/>
  <c r="U5211" i="2"/>
  <c r="N5211" i="2"/>
  <c r="O5211" i="2"/>
  <c r="U5203" i="2"/>
  <c r="N5203" i="2"/>
  <c r="O5203" i="2"/>
  <c r="U5195" i="2"/>
  <c r="N5195" i="2"/>
  <c r="O5195" i="2"/>
  <c r="U5187" i="2"/>
  <c r="N5187" i="2"/>
  <c r="O5187" i="2"/>
  <c r="U5179" i="2"/>
  <c r="N5179" i="2"/>
  <c r="O5179" i="2"/>
  <c r="U5171" i="2"/>
  <c r="N5171" i="2"/>
  <c r="O5171" i="2"/>
  <c r="U5163" i="2"/>
  <c r="N5163" i="2"/>
  <c r="O5163" i="2"/>
  <c r="U5155" i="2"/>
  <c r="N5155" i="2"/>
  <c r="O5155" i="2"/>
  <c r="U5147" i="2"/>
  <c r="N5147" i="2"/>
  <c r="O5147" i="2"/>
  <c r="U5139" i="2"/>
  <c r="N5139" i="2"/>
  <c r="O5139" i="2"/>
  <c r="U5131" i="2"/>
  <c r="N5131" i="2"/>
  <c r="O5131" i="2"/>
  <c r="U5123" i="2"/>
  <c r="N5123" i="2"/>
  <c r="O5123" i="2"/>
  <c r="U5115" i="2"/>
  <c r="N5115" i="2"/>
  <c r="O5115" i="2"/>
  <c r="U5107" i="2"/>
  <c r="N5107" i="2"/>
  <c r="O5107" i="2"/>
  <c r="U5099" i="2"/>
  <c r="N5099" i="2"/>
  <c r="O5099" i="2"/>
  <c r="U5091" i="2"/>
  <c r="N5091" i="2"/>
  <c r="O5091" i="2"/>
  <c r="U5083" i="2"/>
  <c r="N5083" i="2"/>
  <c r="O5083" i="2"/>
  <c r="U5075" i="2"/>
  <c r="N5075" i="2"/>
  <c r="O5075" i="2"/>
  <c r="U5067" i="2"/>
  <c r="N5067" i="2"/>
  <c r="O5067" i="2"/>
  <c r="U5059" i="2"/>
  <c r="N5059" i="2"/>
  <c r="O5059" i="2"/>
  <c r="U5051" i="2"/>
  <c r="N5051" i="2"/>
  <c r="O5051" i="2"/>
  <c r="U5043" i="2"/>
  <c r="N5043" i="2"/>
  <c r="O5043" i="2"/>
  <c r="U5035" i="2"/>
  <c r="N5035" i="2"/>
  <c r="O5035" i="2"/>
  <c r="U5027" i="2"/>
  <c r="N5027" i="2"/>
  <c r="O5027" i="2"/>
  <c r="U5019" i="2"/>
  <c r="N5019" i="2"/>
  <c r="O5019" i="2"/>
  <c r="U5011" i="2"/>
  <c r="N5011" i="2"/>
  <c r="O5011" i="2"/>
  <c r="U5003" i="2"/>
  <c r="N5003" i="2"/>
  <c r="O5003" i="2"/>
  <c r="U4995" i="2"/>
  <c r="N4995" i="2"/>
  <c r="O4995" i="2"/>
  <c r="U4987" i="2"/>
  <c r="N4987" i="2"/>
  <c r="O4987" i="2"/>
  <c r="U4979" i="2"/>
  <c r="N4979" i="2"/>
  <c r="O4979" i="2"/>
  <c r="U4971" i="2"/>
  <c r="N4971" i="2"/>
  <c r="O4971" i="2"/>
  <c r="U4963" i="2"/>
  <c r="N4963" i="2"/>
  <c r="O4963" i="2"/>
  <c r="U4955" i="2"/>
  <c r="N4955" i="2"/>
  <c r="O4955" i="2"/>
  <c r="U4947" i="2"/>
  <c r="N4947" i="2"/>
  <c r="O4947" i="2"/>
  <c r="U4939" i="2"/>
  <c r="N4939" i="2"/>
  <c r="O4939" i="2"/>
  <c r="U4931" i="2"/>
  <c r="N4931" i="2"/>
  <c r="O4931" i="2"/>
  <c r="U4923" i="2"/>
  <c r="N4923" i="2"/>
  <c r="O4923" i="2"/>
  <c r="U4915" i="2"/>
  <c r="N4915" i="2"/>
  <c r="O4915" i="2"/>
  <c r="U4907" i="2"/>
  <c r="N4907" i="2"/>
  <c r="O4907" i="2"/>
  <c r="U4899" i="2"/>
  <c r="N4899" i="2"/>
  <c r="O4899" i="2"/>
  <c r="U4891" i="2"/>
  <c r="N4891" i="2"/>
  <c r="O4891" i="2"/>
  <c r="U4883" i="2"/>
  <c r="N4883" i="2"/>
  <c r="O4883" i="2"/>
  <c r="U4875" i="2"/>
  <c r="N4875" i="2"/>
  <c r="O4875" i="2"/>
  <c r="U4867" i="2"/>
  <c r="N4867" i="2"/>
  <c r="O4867" i="2"/>
  <c r="U4859" i="2"/>
  <c r="N4859" i="2"/>
  <c r="O4859" i="2"/>
  <c r="U4851" i="2"/>
  <c r="N4851" i="2"/>
  <c r="O4851" i="2"/>
  <c r="U4843" i="2"/>
  <c r="N4843" i="2"/>
  <c r="O4843" i="2"/>
  <c r="U4835" i="2"/>
  <c r="N4835" i="2"/>
  <c r="O4835" i="2"/>
  <c r="U4827" i="2"/>
  <c r="N4827" i="2"/>
  <c r="O4827" i="2"/>
  <c r="U4819" i="2"/>
  <c r="N4819" i="2"/>
  <c r="O4819" i="2"/>
  <c r="U4811" i="2"/>
  <c r="N4811" i="2"/>
  <c r="O4811" i="2"/>
  <c r="U4803" i="2"/>
  <c r="N4803" i="2"/>
  <c r="O4803" i="2"/>
  <c r="U4795" i="2"/>
  <c r="N4795" i="2"/>
  <c r="O4795" i="2"/>
  <c r="U4787" i="2"/>
  <c r="N4787" i="2"/>
  <c r="O4787" i="2"/>
  <c r="U4779" i="2"/>
  <c r="N4779" i="2"/>
  <c r="O4779" i="2"/>
  <c r="U4771" i="2"/>
  <c r="N4771" i="2"/>
  <c r="O4771" i="2"/>
  <c r="U4763" i="2"/>
  <c r="N4763" i="2"/>
  <c r="O4763" i="2"/>
  <c r="U4755" i="2"/>
  <c r="N4755" i="2"/>
  <c r="O4755" i="2"/>
  <c r="U4747" i="2"/>
  <c r="N4747" i="2"/>
  <c r="O4747" i="2"/>
  <c r="U4739" i="2"/>
  <c r="N4739" i="2"/>
  <c r="O4739" i="2"/>
  <c r="U4731" i="2"/>
  <c r="N4731" i="2"/>
  <c r="O4731" i="2"/>
  <c r="U4723" i="2"/>
  <c r="N4723" i="2"/>
  <c r="O4723" i="2"/>
  <c r="U4715" i="2"/>
  <c r="N4715" i="2"/>
  <c r="O4715" i="2"/>
  <c r="U4707" i="2"/>
  <c r="N4707" i="2"/>
  <c r="O4707" i="2"/>
  <c r="U4699" i="2"/>
  <c r="N4699" i="2"/>
  <c r="O4699" i="2"/>
  <c r="U4691" i="2"/>
  <c r="N4691" i="2"/>
  <c r="O4691" i="2"/>
  <c r="U4683" i="2"/>
  <c r="N4683" i="2"/>
  <c r="O4683" i="2"/>
  <c r="U4675" i="2"/>
  <c r="N4675" i="2"/>
  <c r="O4675" i="2"/>
  <c r="U4667" i="2"/>
  <c r="N4667" i="2"/>
  <c r="O4667" i="2"/>
  <c r="U4659" i="2"/>
  <c r="N4659" i="2"/>
  <c r="O4659" i="2"/>
  <c r="U4651" i="2"/>
  <c r="N4651" i="2"/>
  <c r="O4651" i="2"/>
  <c r="U4643" i="2"/>
  <c r="N4643" i="2"/>
  <c r="O4643" i="2"/>
  <c r="U4635" i="2"/>
  <c r="N4635" i="2"/>
  <c r="O4635" i="2"/>
  <c r="U4627" i="2"/>
  <c r="N4627" i="2"/>
  <c r="O4627" i="2"/>
  <c r="U4619" i="2"/>
  <c r="N4619" i="2"/>
  <c r="O4619" i="2"/>
  <c r="U4611" i="2"/>
  <c r="N4611" i="2"/>
  <c r="O4611" i="2"/>
  <c r="U4603" i="2"/>
  <c r="N4603" i="2"/>
  <c r="O4603" i="2"/>
  <c r="U4595" i="2"/>
  <c r="N4595" i="2"/>
  <c r="O4595" i="2"/>
  <c r="U4587" i="2"/>
  <c r="N4587" i="2"/>
  <c r="O4587" i="2"/>
  <c r="U4579" i="2"/>
  <c r="N4579" i="2"/>
  <c r="O4579" i="2"/>
  <c r="U4571" i="2"/>
  <c r="N4571" i="2"/>
  <c r="O4571" i="2"/>
  <c r="U4563" i="2"/>
  <c r="N4563" i="2"/>
  <c r="O4563" i="2"/>
  <c r="U4555" i="2"/>
  <c r="N4555" i="2"/>
  <c r="O4555" i="2"/>
  <c r="U4547" i="2"/>
  <c r="N4547" i="2"/>
  <c r="O4547" i="2"/>
  <c r="U4539" i="2"/>
  <c r="N4539" i="2"/>
  <c r="O4539" i="2"/>
  <c r="U4531" i="2"/>
  <c r="N4531" i="2"/>
  <c r="O4531" i="2"/>
  <c r="U4523" i="2"/>
  <c r="N4523" i="2"/>
  <c r="O4523" i="2"/>
  <c r="U4515" i="2"/>
  <c r="N4515" i="2"/>
  <c r="O4515" i="2"/>
  <c r="U4507" i="2"/>
  <c r="N4507" i="2"/>
  <c r="O4507" i="2"/>
  <c r="U4499" i="2"/>
  <c r="N4499" i="2"/>
  <c r="O4499" i="2"/>
  <c r="U4491" i="2"/>
  <c r="N4491" i="2"/>
  <c r="O4491" i="2"/>
  <c r="U4483" i="2"/>
  <c r="N4483" i="2"/>
  <c r="O4483" i="2"/>
  <c r="U4475" i="2"/>
  <c r="N4475" i="2"/>
  <c r="O4475" i="2"/>
  <c r="U4467" i="2"/>
  <c r="N4467" i="2"/>
  <c r="O4467" i="2"/>
  <c r="U4459" i="2"/>
  <c r="N4459" i="2"/>
  <c r="O4459" i="2"/>
  <c r="U4451" i="2"/>
  <c r="N4451" i="2"/>
  <c r="O4451" i="2"/>
  <c r="U4443" i="2"/>
  <c r="N4443" i="2"/>
  <c r="O4443" i="2"/>
  <c r="U4435" i="2"/>
  <c r="N4435" i="2"/>
  <c r="O4435" i="2"/>
  <c r="U4427" i="2"/>
  <c r="N4427" i="2"/>
  <c r="O4427" i="2"/>
  <c r="U4419" i="2"/>
  <c r="N4419" i="2"/>
  <c r="O4419" i="2"/>
  <c r="U4411" i="2"/>
  <c r="N4411" i="2"/>
  <c r="O4411" i="2"/>
  <c r="U4403" i="2"/>
  <c r="N4403" i="2"/>
  <c r="O4403" i="2"/>
  <c r="U4395" i="2"/>
  <c r="N4395" i="2"/>
  <c r="O4395" i="2"/>
  <c r="U4387" i="2"/>
  <c r="N4387" i="2"/>
  <c r="O4387" i="2"/>
  <c r="U4379" i="2"/>
  <c r="N4379" i="2"/>
  <c r="O4379" i="2"/>
  <c r="U4371" i="2"/>
  <c r="N4371" i="2"/>
  <c r="O4371" i="2"/>
  <c r="U4363" i="2"/>
  <c r="N4363" i="2"/>
  <c r="O4363" i="2"/>
  <c r="U4355" i="2"/>
  <c r="N4355" i="2"/>
  <c r="O4355" i="2"/>
  <c r="U4347" i="2"/>
  <c r="N4347" i="2"/>
  <c r="O4347" i="2"/>
  <c r="U4339" i="2"/>
  <c r="N4339" i="2"/>
  <c r="O4339" i="2"/>
  <c r="U4331" i="2"/>
  <c r="N4331" i="2"/>
  <c r="O4331" i="2"/>
  <c r="U4323" i="2"/>
  <c r="N4323" i="2"/>
  <c r="O4323" i="2"/>
  <c r="U4315" i="2"/>
  <c r="N4315" i="2"/>
  <c r="O4315" i="2"/>
  <c r="U4307" i="2"/>
  <c r="N4307" i="2"/>
  <c r="O4307" i="2"/>
  <c r="U4299" i="2"/>
  <c r="N4299" i="2"/>
  <c r="O4299" i="2"/>
  <c r="U4291" i="2"/>
  <c r="N4291" i="2"/>
  <c r="O4291" i="2"/>
  <c r="U4283" i="2"/>
  <c r="N4283" i="2"/>
  <c r="O4283" i="2"/>
  <c r="U4275" i="2"/>
  <c r="N4275" i="2"/>
  <c r="O4275" i="2"/>
  <c r="U4267" i="2"/>
  <c r="N4267" i="2"/>
  <c r="O4267" i="2"/>
  <c r="U4259" i="2"/>
  <c r="N4259" i="2"/>
  <c r="O4259" i="2"/>
  <c r="U4251" i="2"/>
  <c r="N4251" i="2"/>
  <c r="O4251" i="2"/>
  <c r="U4243" i="2"/>
  <c r="N4243" i="2"/>
  <c r="O4243" i="2"/>
  <c r="U4235" i="2"/>
  <c r="N4235" i="2"/>
  <c r="O4235" i="2"/>
  <c r="U4227" i="2"/>
  <c r="N4227" i="2"/>
  <c r="O4227" i="2"/>
  <c r="U4219" i="2"/>
  <c r="N4219" i="2"/>
  <c r="O4219" i="2"/>
  <c r="U4211" i="2"/>
  <c r="N4211" i="2"/>
  <c r="O4211" i="2"/>
  <c r="U4203" i="2"/>
  <c r="N4203" i="2"/>
  <c r="O4203" i="2"/>
  <c r="U4195" i="2"/>
  <c r="N4195" i="2"/>
  <c r="O4195" i="2"/>
  <c r="U4187" i="2"/>
  <c r="N4187" i="2"/>
  <c r="O4187" i="2"/>
  <c r="U4179" i="2"/>
  <c r="N4179" i="2"/>
  <c r="O4179" i="2"/>
  <c r="U4171" i="2"/>
  <c r="N4171" i="2"/>
  <c r="O4171" i="2"/>
  <c r="U4163" i="2"/>
  <c r="N4163" i="2"/>
  <c r="O4163" i="2"/>
  <c r="U4155" i="2"/>
  <c r="N4155" i="2"/>
  <c r="O4155" i="2"/>
  <c r="U4147" i="2"/>
  <c r="N4147" i="2"/>
  <c r="O4147" i="2"/>
  <c r="U4139" i="2"/>
  <c r="N4139" i="2"/>
  <c r="O4139" i="2"/>
  <c r="U4131" i="2"/>
  <c r="N4131" i="2"/>
  <c r="O4131" i="2"/>
  <c r="U4123" i="2"/>
  <c r="N4123" i="2"/>
  <c r="O4123" i="2"/>
  <c r="U4115" i="2"/>
  <c r="N4115" i="2"/>
  <c r="O4115" i="2"/>
  <c r="U4107" i="2"/>
  <c r="N4107" i="2"/>
  <c r="O4107" i="2"/>
  <c r="U4099" i="2"/>
  <c r="N4099" i="2"/>
  <c r="O4099" i="2"/>
  <c r="U4091" i="2"/>
  <c r="N4091" i="2"/>
  <c r="O4091" i="2"/>
  <c r="U4083" i="2"/>
  <c r="N4083" i="2"/>
  <c r="O4083" i="2"/>
  <c r="U4075" i="2"/>
  <c r="N4075" i="2"/>
  <c r="O4075" i="2"/>
  <c r="U4067" i="2"/>
  <c r="N4067" i="2"/>
  <c r="O4067" i="2"/>
  <c r="U4059" i="2"/>
  <c r="N4059" i="2"/>
  <c r="O4059" i="2"/>
  <c r="U4051" i="2"/>
  <c r="N4051" i="2"/>
  <c r="O4051" i="2"/>
  <c r="U4043" i="2"/>
  <c r="N4043" i="2"/>
  <c r="O4043" i="2"/>
  <c r="U4035" i="2"/>
  <c r="N4035" i="2"/>
  <c r="O4035" i="2"/>
  <c r="U4027" i="2"/>
  <c r="N4027" i="2"/>
  <c r="O4027" i="2"/>
  <c r="U4019" i="2"/>
  <c r="N4019" i="2"/>
  <c r="O4019" i="2"/>
  <c r="U4011" i="2"/>
  <c r="N4011" i="2"/>
  <c r="O4011" i="2"/>
  <c r="U4003" i="2"/>
  <c r="N4003" i="2"/>
  <c r="O4003" i="2"/>
  <c r="U3995" i="2"/>
  <c r="N3995" i="2"/>
  <c r="O3995" i="2"/>
  <c r="U3987" i="2"/>
  <c r="N3987" i="2"/>
  <c r="O3987" i="2"/>
  <c r="U3979" i="2"/>
  <c r="N3979" i="2"/>
  <c r="O3979" i="2"/>
  <c r="U3971" i="2"/>
  <c r="N3971" i="2"/>
  <c r="O3971" i="2"/>
  <c r="U3963" i="2"/>
  <c r="N3963" i="2"/>
  <c r="O3963" i="2"/>
  <c r="U3955" i="2"/>
  <c r="N3955" i="2"/>
  <c r="O3955" i="2"/>
  <c r="U3947" i="2"/>
  <c r="N3947" i="2"/>
  <c r="O3947" i="2"/>
  <c r="U3939" i="2"/>
  <c r="N3939" i="2"/>
  <c r="O3939" i="2"/>
  <c r="U3931" i="2"/>
  <c r="N3931" i="2"/>
  <c r="O3931" i="2"/>
  <c r="U3923" i="2"/>
  <c r="N3923" i="2"/>
  <c r="O3923" i="2"/>
  <c r="U3915" i="2"/>
  <c r="N3915" i="2"/>
  <c r="O3915" i="2"/>
  <c r="U3907" i="2"/>
  <c r="N3907" i="2"/>
  <c r="O3907" i="2"/>
  <c r="U3899" i="2"/>
  <c r="N3899" i="2"/>
  <c r="O3899" i="2"/>
  <c r="U3891" i="2"/>
  <c r="N3891" i="2"/>
  <c r="O3891" i="2"/>
  <c r="U3883" i="2"/>
  <c r="N3883" i="2"/>
  <c r="O3883" i="2"/>
  <c r="U3875" i="2"/>
  <c r="N3875" i="2"/>
  <c r="O3875" i="2"/>
  <c r="U3867" i="2"/>
  <c r="N3867" i="2"/>
  <c r="O3867" i="2"/>
  <c r="U3859" i="2"/>
  <c r="N3859" i="2"/>
  <c r="O3859" i="2"/>
  <c r="U3851" i="2"/>
  <c r="N3851" i="2"/>
  <c r="O3851" i="2"/>
  <c r="U3843" i="2"/>
  <c r="N3843" i="2"/>
  <c r="O3843" i="2"/>
  <c r="U3835" i="2"/>
  <c r="N3835" i="2"/>
  <c r="O3835" i="2"/>
  <c r="U3827" i="2"/>
  <c r="N3827" i="2"/>
  <c r="O3827" i="2"/>
  <c r="U3819" i="2"/>
  <c r="N3819" i="2"/>
  <c r="O3819" i="2"/>
  <c r="U3811" i="2"/>
  <c r="N3811" i="2"/>
  <c r="O3811" i="2"/>
  <c r="U3803" i="2"/>
  <c r="N3803" i="2"/>
  <c r="O3803" i="2"/>
  <c r="U3795" i="2"/>
  <c r="N3795" i="2"/>
  <c r="O3795" i="2"/>
  <c r="U3787" i="2"/>
  <c r="N3787" i="2"/>
  <c r="O3787" i="2"/>
  <c r="U3779" i="2"/>
  <c r="N3779" i="2"/>
  <c r="O3779" i="2"/>
  <c r="U3771" i="2"/>
  <c r="N3771" i="2"/>
  <c r="O3771" i="2"/>
  <c r="U3763" i="2"/>
  <c r="N3763" i="2"/>
  <c r="O3763" i="2"/>
  <c r="U3755" i="2"/>
  <c r="N3755" i="2"/>
  <c r="O3755" i="2"/>
  <c r="U3747" i="2"/>
  <c r="N3747" i="2"/>
  <c r="O3747" i="2"/>
  <c r="U3739" i="2"/>
  <c r="N3739" i="2"/>
  <c r="O3739" i="2"/>
  <c r="U3731" i="2"/>
  <c r="N3731" i="2"/>
  <c r="O3731" i="2"/>
  <c r="U3723" i="2"/>
  <c r="N3723" i="2"/>
  <c r="O3723" i="2"/>
  <c r="U3715" i="2"/>
  <c r="N3715" i="2"/>
  <c r="O3715" i="2"/>
  <c r="U3707" i="2"/>
  <c r="N3707" i="2"/>
  <c r="O3707" i="2"/>
  <c r="U3699" i="2"/>
  <c r="N3699" i="2"/>
  <c r="O3699" i="2"/>
  <c r="U3691" i="2"/>
  <c r="N3691" i="2"/>
  <c r="O3691" i="2"/>
  <c r="U3683" i="2"/>
  <c r="N3683" i="2"/>
  <c r="O3683" i="2"/>
  <c r="U3675" i="2"/>
  <c r="N3675" i="2"/>
  <c r="O3675" i="2"/>
  <c r="U3667" i="2"/>
  <c r="N3667" i="2"/>
  <c r="O3667" i="2"/>
  <c r="U3659" i="2"/>
  <c r="N3659" i="2"/>
  <c r="O3659" i="2"/>
  <c r="U3651" i="2"/>
  <c r="N3651" i="2"/>
  <c r="O3651" i="2"/>
  <c r="U3643" i="2"/>
  <c r="N3643" i="2"/>
  <c r="O3643" i="2"/>
  <c r="U3635" i="2"/>
  <c r="N3635" i="2"/>
  <c r="O3635" i="2"/>
  <c r="U3627" i="2"/>
  <c r="N3627" i="2"/>
  <c r="O3627" i="2"/>
  <c r="U3619" i="2"/>
  <c r="N3619" i="2"/>
  <c r="O3619" i="2"/>
  <c r="U3611" i="2"/>
  <c r="N3611" i="2"/>
  <c r="O3611" i="2"/>
  <c r="U3603" i="2"/>
  <c r="N3603" i="2"/>
  <c r="O3603" i="2"/>
  <c r="U3595" i="2"/>
  <c r="N3595" i="2"/>
  <c r="O3595" i="2"/>
  <c r="U3587" i="2"/>
  <c r="N3587" i="2"/>
  <c r="O3587" i="2"/>
  <c r="U3579" i="2"/>
  <c r="N3579" i="2"/>
  <c r="O3579" i="2"/>
  <c r="U3571" i="2"/>
  <c r="N3571" i="2"/>
  <c r="O3571" i="2"/>
  <c r="U3563" i="2"/>
  <c r="N3563" i="2"/>
  <c r="O3563" i="2"/>
  <c r="U3555" i="2"/>
  <c r="N3555" i="2"/>
  <c r="O3555" i="2"/>
  <c r="U3547" i="2"/>
  <c r="N3547" i="2"/>
  <c r="O3547" i="2"/>
  <c r="U3539" i="2"/>
  <c r="N3539" i="2"/>
  <c r="O3539" i="2"/>
  <c r="U3531" i="2"/>
  <c r="N3531" i="2"/>
  <c r="O3531" i="2"/>
  <c r="U3523" i="2"/>
  <c r="N3523" i="2"/>
  <c r="O3523" i="2"/>
  <c r="U3515" i="2"/>
  <c r="N3515" i="2"/>
  <c r="O3515" i="2"/>
  <c r="U3507" i="2"/>
  <c r="N3507" i="2"/>
  <c r="O3507" i="2"/>
  <c r="U3499" i="2"/>
  <c r="N3499" i="2"/>
  <c r="O3499" i="2"/>
  <c r="U3491" i="2"/>
  <c r="N3491" i="2"/>
  <c r="O3491" i="2"/>
  <c r="U3483" i="2"/>
  <c r="N3483" i="2"/>
  <c r="O3483" i="2"/>
  <c r="U3475" i="2"/>
  <c r="N3475" i="2"/>
  <c r="O3475" i="2"/>
  <c r="U3467" i="2"/>
  <c r="N3467" i="2"/>
  <c r="O3467" i="2"/>
  <c r="U3459" i="2"/>
  <c r="N3459" i="2"/>
  <c r="O3459" i="2"/>
  <c r="U3451" i="2"/>
  <c r="N3451" i="2"/>
  <c r="O3451" i="2"/>
  <c r="U3443" i="2"/>
  <c r="N3443" i="2"/>
  <c r="O3443" i="2"/>
  <c r="U3435" i="2"/>
  <c r="N3435" i="2"/>
  <c r="O3435" i="2"/>
  <c r="U3427" i="2"/>
  <c r="N3427" i="2"/>
  <c r="O3427" i="2"/>
  <c r="U3419" i="2"/>
  <c r="N3419" i="2"/>
  <c r="O3419" i="2"/>
  <c r="U3411" i="2"/>
  <c r="N3411" i="2"/>
  <c r="O3411" i="2"/>
  <c r="U3403" i="2"/>
  <c r="N3403" i="2"/>
  <c r="O3403" i="2"/>
  <c r="U3395" i="2"/>
  <c r="N3395" i="2"/>
  <c r="O3395" i="2"/>
  <c r="U3387" i="2"/>
  <c r="N3387" i="2"/>
  <c r="O3387" i="2"/>
  <c r="U3379" i="2"/>
  <c r="N3379" i="2"/>
  <c r="O3379" i="2"/>
  <c r="U3371" i="2"/>
  <c r="N3371" i="2"/>
  <c r="O3371" i="2"/>
  <c r="U3363" i="2"/>
  <c r="N3363" i="2"/>
  <c r="O3363" i="2"/>
  <c r="U3355" i="2"/>
  <c r="N3355" i="2"/>
  <c r="O3355" i="2"/>
  <c r="U3347" i="2"/>
  <c r="N3347" i="2"/>
  <c r="O3347" i="2"/>
  <c r="U3339" i="2"/>
  <c r="N3339" i="2"/>
  <c r="O3339" i="2"/>
  <c r="U3331" i="2"/>
  <c r="N3331" i="2"/>
  <c r="O3331" i="2"/>
  <c r="U3323" i="2"/>
  <c r="N3323" i="2"/>
  <c r="O3323" i="2"/>
  <c r="U3315" i="2"/>
  <c r="N3315" i="2"/>
  <c r="O3315" i="2"/>
  <c r="U3307" i="2"/>
  <c r="N3307" i="2"/>
  <c r="O3307" i="2"/>
  <c r="U3299" i="2"/>
  <c r="N3299" i="2"/>
  <c r="O3299" i="2"/>
  <c r="U3291" i="2"/>
  <c r="N3291" i="2"/>
  <c r="O3291" i="2"/>
  <c r="U3283" i="2"/>
  <c r="N3283" i="2"/>
  <c r="O3283" i="2"/>
  <c r="U3275" i="2"/>
  <c r="N3275" i="2"/>
  <c r="O3275" i="2"/>
  <c r="U3267" i="2"/>
  <c r="N3267" i="2"/>
  <c r="O3267" i="2"/>
  <c r="U3259" i="2"/>
  <c r="N3259" i="2"/>
  <c r="O3259" i="2"/>
  <c r="U3251" i="2"/>
  <c r="N3251" i="2"/>
  <c r="O3251" i="2"/>
  <c r="U3243" i="2"/>
  <c r="N3243" i="2"/>
  <c r="O3243" i="2"/>
  <c r="U3235" i="2"/>
  <c r="N3235" i="2"/>
  <c r="O3235" i="2"/>
  <c r="U3227" i="2"/>
  <c r="N3227" i="2"/>
  <c r="O3227" i="2"/>
  <c r="U3219" i="2"/>
  <c r="N3219" i="2"/>
  <c r="O3219" i="2"/>
  <c r="U3211" i="2"/>
  <c r="N3211" i="2"/>
  <c r="O3211" i="2"/>
  <c r="U3203" i="2"/>
  <c r="N3203" i="2"/>
  <c r="O3203" i="2"/>
  <c r="U3195" i="2"/>
  <c r="N3195" i="2"/>
  <c r="O3195" i="2"/>
  <c r="U3187" i="2"/>
  <c r="N3187" i="2"/>
  <c r="O3187" i="2"/>
  <c r="U3179" i="2"/>
  <c r="N3179" i="2"/>
  <c r="O3179" i="2"/>
  <c r="U3171" i="2"/>
  <c r="N3171" i="2"/>
  <c r="O3171" i="2"/>
  <c r="U3163" i="2"/>
  <c r="N3163" i="2"/>
  <c r="O3163" i="2"/>
  <c r="U3155" i="2"/>
  <c r="N3155" i="2"/>
  <c r="O3155" i="2"/>
  <c r="U3147" i="2"/>
  <c r="N3147" i="2"/>
  <c r="O3147" i="2"/>
  <c r="U3139" i="2"/>
  <c r="N3139" i="2"/>
  <c r="O3139" i="2"/>
  <c r="U3131" i="2"/>
  <c r="N3131" i="2"/>
  <c r="O3131" i="2"/>
  <c r="U3123" i="2"/>
  <c r="N3123" i="2"/>
  <c r="O3123" i="2"/>
  <c r="U3115" i="2"/>
  <c r="N3115" i="2"/>
  <c r="O3115" i="2"/>
  <c r="U3107" i="2"/>
  <c r="O3107" i="2"/>
  <c r="N3107" i="2"/>
  <c r="U3099" i="2"/>
  <c r="O3099" i="2"/>
  <c r="N3099" i="2"/>
  <c r="U3091" i="2"/>
  <c r="O3091" i="2"/>
  <c r="N3091" i="2"/>
  <c r="U3083" i="2"/>
  <c r="O3083" i="2"/>
  <c r="N3083" i="2"/>
  <c r="U3075" i="2"/>
  <c r="O3075" i="2"/>
  <c r="N3075" i="2"/>
  <c r="U3067" i="2"/>
  <c r="O3067" i="2"/>
  <c r="N3067" i="2"/>
  <c r="U3059" i="2"/>
  <c r="O3059" i="2"/>
  <c r="N3059" i="2"/>
  <c r="U3051" i="2"/>
  <c r="O3051" i="2"/>
  <c r="N3051" i="2"/>
  <c r="U3043" i="2"/>
  <c r="O3043" i="2"/>
  <c r="N3043" i="2"/>
  <c r="U3035" i="2"/>
  <c r="O3035" i="2"/>
  <c r="N3035" i="2"/>
  <c r="U3027" i="2"/>
  <c r="O3027" i="2"/>
  <c r="N3027" i="2"/>
  <c r="U3019" i="2"/>
  <c r="O3019" i="2"/>
  <c r="N3019" i="2"/>
  <c r="U3011" i="2"/>
  <c r="O3011" i="2"/>
  <c r="N3011" i="2"/>
  <c r="U3003" i="2"/>
  <c r="O3003" i="2"/>
  <c r="N3003" i="2"/>
  <c r="U2995" i="2"/>
  <c r="O2995" i="2"/>
  <c r="N2995" i="2"/>
  <c r="U2987" i="2"/>
  <c r="O2987" i="2"/>
  <c r="N2987" i="2"/>
  <c r="U2979" i="2"/>
  <c r="O2979" i="2"/>
  <c r="N2979" i="2"/>
  <c r="U2971" i="2"/>
  <c r="O2971" i="2"/>
  <c r="N2971" i="2"/>
  <c r="U2963" i="2"/>
  <c r="O2963" i="2"/>
  <c r="N2963" i="2"/>
  <c r="U2955" i="2"/>
  <c r="O2955" i="2"/>
  <c r="N2955" i="2"/>
  <c r="U2947" i="2"/>
  <c r="O2947" i="2"/>
  <c r="N2947" i="2"/>
  <c r="U2939" i="2"/>
  <c r="O2939" i="2"/>
  <c r="N2939" i="2"/>
  <c r="U2931" i="2"/>
  <c r="O2931" i="2"/>
  <c r="N2931" i="2"/>
  <c r="U2923" i="2"/>
  <c r="O2923" i="2"/>
  <c r="N2923" i="2"/>
  <c r="U2915" i="2"/>
  <c r="O2915" i="2"/>
  <c r="N2915" i="2"/>
  <c r="U2907" i="2"/>
  <c r="O2907" i="2"/>
  <c r="N2907" i="2"/>
  <c r="U2899" i="2"/>
  <c r="O2899" i="2"/>
  <c r="N2899" i="2"/>
  <c r="U2891" i="2"/>
  <c r="O2891" i="2"/>
  <c r="N2891" i="2"/>
  <c r="U2883" i="2"/>
  <c r="O2883" i="2"/>
  <c r="N2883" i="2"/>
  <c r="U2875" i="2"/>
  <c r="O2875" i="2"/>
  <c r="N2875" i="2"/>
  <c r="U2867" i="2"/>
  <c r="O2867" i="2"/>
  <c r="N2867" i="2"/>
  <c r="U2859" i="2"/>
  <c r="O2859" i="2"/>
  <c r="N2859" i="2"/>
  <c r="U2851" i="2"/>
  <c r="O2851" i="2"/>
  <c r="N2851" i="2"/>
  <c r="U2843" i="2"/>
  <c r="O2843" i="2"/>
  <c r="N2843" i="2"/>
  <c r="U2835" i="2"/>
  <c r="O2835" i="2"/>
  <c r="N2835" i="2"/>
  <c r="U2827" i="2"/>
  <c r="O2827" i="2"/>
  <c r="N2827" i="2"/>
  <c r="U2819" i="2"/>
  <c r="O2819" i="2"/>
  <c r="N2819" i="2"/>
  <c r="U2811" i="2"/>
  <c r="O2811" i="2"/>
  <c r="N2811" i="2"/>
  <c r="U2803" i="2"/>
  <c r="O2803" i="2"/>
  <c r="N2803" i="2"/>
  <c r="U2795" i="2"/>
  <c r="O2795" i="2"/>
  <c r="N2795" i="2"/>
  <c r="U2787" i="2"/>
  <c r="O2787" i="2"/>
  <c r="N2787" i="2"/>
  <c r="U2779" i="2"/>
  <c r="O2779" i="2"/>
  <c r="N2779" i="2"/>
  <c r="U2771" i="2"/>
  <c r="O2771" i="2"/>
  <c r="N2771" i="2"/>
  <c r="U2763" i="2"/>
  <c r="O2763" i="2"/>
  <c r="N2763" i="2"/>
  <c r="U2755" i="2"/>
  <c r="O2755" i="2"/>
  <c r="N2755" i="2"/>
  <c r="U2747" i="2"/>
  <c r="O2747" i="2"/>
  <c r="N2747" i="2"/>
  <c r="U2739" i="2"/>
  <c r="O2739" i="2"/>
  <c r="N2739" i="2"/>
  <c r="U2731" i="2"/>
  <c r="O2731" i="2"/>
  <c r="N2731" i="2"/>
  <c r="U2723" i="2"/>
  <c r="O2723" i="2"/>
  <c r="N2723" i="2"/>
  <c r="U2715" i="2"/>
  <c r="O2715" i="2"/>
  <c r="N2715" i="2"/>
  <c r="U2707" i="2"/>
  <c r="O2707" i="2"/>
  <c r="N2707" i="2"/>
  <c r="U2699" i="2"/>
  <c r="O2699" i="2"/>
  <c r="N2699" i="2"/>
  <c r="U2691" i="2"/>
  <c r="O2691" i="2"/>
  <c r="N2691" i="2"/>
  <c r="U2683" i="2"/>
  <c r="O2683" i="2"/>
  <c r="N2683" i="2"/>
  <c r="U2675" i="2"/>
  <c r="O2675" i="2"/>
  <c r="N2675" i="2"/>
  <c r="U2667" i="2"/>
  <c r="O2667" i="2"/>
  <c r="N2667" i="2"/>
  <c r="U2659" i="2"/>
  <c r="O2659" i="2"/>
  <c r="N2659" i="2"/>
  <c r="U2651" i="2"/>
  <c r="O2651" i="2"/>
  <c r="N2651" i="2"/>
  <c r="U2643" i="2"/>
  <c r="O2643" i="2"/>
  <c r="N2643" i="2"/>
  <c r="U2635" i="2"/>
  <c r="O2635" i="2"/>
  <c r="N2635" i="2"/>
  <c r="U2627" i="2"/>
  <c r="O2627" i="2"/>
  <c r="N2627" i="2"/>
  <c r="U2619" i="2"/>
  <c r="N2619" i="2"/>
  <c r="O2619" i="2"/>
  <c r="U2611" i="2"/>
  <c r="N2611" i="2"/>
  <c r="O2611" i="2"/>
  <c r="U2603" i="2"/>
  <c r="N2603" i="2"/>
  <c r="O2603" i="2"/>
  <c r="U2595" i="2"/>
  <c r="N2595" i="2"/>
  <c r="O2595" i="2"/>
  <c r="U2587" i="2"/>
  <c r="N2587" i="2"/>
  <c r="O2587" i="2"/>
  <c r="U2579" i="2"/>
  <c r="N2579" i="2"/>
  <c r="O2579" i="2"/>
  <c r="U2571" i="2"/>
  <c r="N2571" i="2"/>
  <c r="O2571" i="2"/>
  <c r="U2563" i="2"/>
  <c r="N2563" i="2"/>
  <c r="O2563" i="2"/>
  <c r="U2555" i="2"/>
  <c r="N2555" i="2"/>
  <c r="O2555" i="2"/>
  <c r="U2547" i="2"/>
  <c r="N2547" i="2"/>
  <c r="O2547" i="2"/>
  <c r="U2539" i="2"/>
  <c r="N2539" i="2"/>
  <c r="O2539" i="2"/>
  <c r="U2531" i="2"/>
  <c r="N2531" i="2"/>
  <c r="O2531" i="2"/>
  <c r="U2523" i="2"/>
  <c r="N2523" i="2"/>
  <c r="O2523" i="2"/>
  <c r="U2515" i="2"/>
  <c r="N2515" i="2"/>
  <c r="O2515" i="2"/>
  <c r="U2507" i="2"/>
  <c r="N2507" i="2"/>
  <c r="O2507" i="2"/>
  <c r="U2499" i="2"/>
  <c r="N2499" i="2"/>
  <c r="O2499" i="2"/>
  <c r="U2491" i="2"/>
  <c r="N2491" i="2"/>
  <c r="O2491" i="2"/>
  <c r="U2483" i="2"/>
  <c r="N2483" i="2"/>
  <c r="O2483" i="2"/>
  <c r="U2475" i="2"/>
  <c r="N2475" i="2"/>
  <c r="O2475" i="2"/>
  <c r="U2467" i="2"/>
  <c r="N2467" i="2"/>
  <c r="O2467" i="2"/>
  <c r="U2459" i="2"/>
  <c r="N2459" i="2"/>
  <c r="O2459" i="2"/>
  <c r="U2451" i="2"/>
  <c r="N2451" i="2"/>
  <c r="O2451" i="2"/>
  <c r="U2443" i="2"/>
  <c r="N2443" i="2"/>
  <c r="O2443" i="2"/>
  <c r="U2435" i="2"/>
  <c r="N2435" i="2"/>
  <c r="O2435" i="2"/>
  <c r="U2427" i="2"/>
  <c r="N2427" i="2"/>
  <c r="O2427" i="2"/>
  <c r="U2419" i="2"/>
  <c r="N2419" i="2"/>
  <c r="O2419" i="2"/>
  <c r="U2411" i="2"/>
  <c r="N2411" i="2"/>
  <c r="O2411" i="2"/>
  <c r="U2403" i="2"/>
  <c r="N2403" i="2"/>
  <c r="O2403" i="2"/>
  <c r="U2395" i="2"/>
  <c r="N2395" i="2"/>
  <c r="O2395" i="2"/>
  <c r="U2387" i="2"/>
  <c r="N2387" i="2"/>
  <c r="O2387" i="2"/>
  <c r="U2379" i="2"/>
  <c r="N2379" i="2"/>
  <c r="O2379" i="2"/>
  <c r="U2371" i="2"/>
  <c r="N2371" i="2"/>
  <c r="O2371" i="2"/>
  <c r="U2363" i="2"/>
  <c r="N2363" i="2"/>
  <c r="O2363" i="2"/>
  <c r="U2355" i="2"/>
  <c r="N2355" i="2"/>
  <c r="O2355" i="2"/>
  <c r="U2347" i="2"/>
  <c r="N2347" i="2"/>
  <c r="O2347" i="2"/>
  <c r="U2339" i="2"/>
  <c r="N2339" i="2"/>
  <c r="O2339" i="2"/>
  <c r="U2331" i="2"/>
  <c r="N2331" i="2"/>
  <c r="O2331" i="2"/>
  <c r="U2323" i="2"/>
  <c r="N2323" i="2"/>
  <c r="O2323" i="2"/>
  <c r="U2315" i="2"/>
  <c r="N2315" i="2"/>
  <c r="O2315" i="2"/>
  <c r="U2307" i="2"/>
  <c r="N2307" i="2"/>
  <c r="O2307" i="2"/>
  <c r="U2299" i="2"/>
  <c r="N2299" i="2"/>
  <c r="O2299" i="2"/>
  <c r="U2291" i="2"/>
  <c r="N2291" i="2"/>
  <c r="O2291" i="2"/>
  <c r="U2283" i="2"/>
  <c r="N2283" i="2"/>
  <c r="O2283" i="2"/>
  <c r="U2275" i="2"/>
  <c r="N2275" i="2"/>
  <c r="O2275" i="2"/>
  <c r="U2267" i="2"/>
  <c r="N2267" i="2"/>
  <c r="O2267" i="2"/>
  <c r="U2259" i="2"/>
  <c r="N2259" i="2"/>
  <c r="O2259" i="2"/>
  <c r="U2251" i="2"/>
  <c r="N2251" i="2"/>
  <c r="O2251" i="2"/>
  <c r="U2243" i="2"/>
  <c r="N2243" i="2"/>
  <c r="O2243" i="2"/>
  <c r="U2235" i="2"/>
  <c r="N2235" i="2"/>
  <c r="O2235" i="2"/>
  <c r="U2227" i="2"/>
  <c r="N2227" i="2"/>
  <c r="O2227" i="2"/>
  <c r="U2219" i="2"/>
  <c r="N2219" i="2"/>
  <c r="O2219" i="2"/>
  <c r="U2211" i="2"/>
  <c r="N2211" i="2"/>
  <c r="O2211" i="2"/>
  <c r="U2203" i="2"/>
  <c r="N2203" i="2"/>
  <c r="O2203" i="2"/>
  <c r="U2195" i="2"/>
  <c r="N2195" i="2"/>
  <c r="O2195" i="2"/>
  <c r="U2187" i="2"/>
  <c r="N2187" i="2"/>
  <c r="O2187" i="2"/>
  <c r="U2179" i="2"/>
  <c r="N2179" i="2"/>
  <c r="O2179" i="2"/>
  <c r="U2171" i="2"/>
  <c r="N2171" i="2"/>
  <c r="O2171" i="2"/>
  <c r="U2163" i="2"/>
  <c r="N2163" i="2"/>
  <c r="O2163" i="2"/>
  <c r="U2155" i="2"/>
  <c r="N2155" i="2"/>
  <c r="O2155" i="2"/>
  <c r="U2147" i="2"/>
  <c r="N2147" i="2"/>
  <c r="O2147" i="2"/>
  <c r="U2139" i="2"/>
  <c r="N2139" i="2"/>
  <c r="O2139" i="2"/>
  <c r="U2131" i="2"/>
  <c r="N2131" i="2"/>
  <c r="O2131" i="2"/>
  <c r="U2123" i="2"/>
  <c r="N2123" i="2"/>
  <c r="O2123" i="2"/>
  <c r="U2115" i="2"/>
  <c r="N2115" i="2"/>
  <c r="O2115" i="2"/>
  <c r="U2107" i="2"/>
  <c r="N2107" i="2"/>
  <c r="O2107" i="2"/>
  <c r="U2099" i="2"/>
  <c r="N2099" i="2"/>
  <c r="O2099" i="2"/>
  <c r="U2091" i="2"/>
  <c r="N2091" i="2"/>
  <c r="O2091" i="2"/>
  <c r="U2083" i="2"/>
  <c r="N2083" i="2"/>
  <c r="O2083" i="2"/>
  <c r="U2075" i="2"/>
  <c r="N2075" i="2"/>
  <c r="O2075" i="2"/>
  <c r="U2067" i="2"/>
  <c r="N2067" i="2"/>
  <c r="O2067" i="2"/>
  <c r="U2059" i="2"/>
  <c r="N2059" i="2"/>
  <c r="O2059" i="2"/>
  <c r="U2051" i="2"/>
  <c r="N2051" i="2"/>
  <c r="O2051" i="2"/>
  <c r="U2043" i="2"/>
  <c r="N2043" i="2"/>
  <c r="O2043" i="2"/>
  <c r="U2035" i="2"/>
  <c r="N2035" i="2"/>
  <c r="O2035" i="2"/>
  <c r="U2027" i="2"/>
  <c r="N2027" i="2"/>
  <c r="O2027" i="2"/>
  <c r="U2019" i="2"/>
  <c r="N2019" i="2"/>
  <c r="O2019" i="2"/>
  <c r="U2011" i="2"/>
  <c r="N2011" i="2"/>
  <c r="O2011" i="2"/>
  <c r="U2003" i="2"/>
  <c r="N2003" i="2"/>
  <c r="O2003" i="2"/>
  <c r="U1995" i="2"/>
  <c r="N1995" i="2"/>
  <c r="O1995" i="2"/>
  <c r="U1987" i="2"/>
  <c r="N1987" i="2"/>
  <c r="O1987" i="2"/>
  <c r="U1979" i="2"/>
  <c r="N1979" i="2"/>
  <c r="O1979" i="2"/>
  <c r="U1971" i="2"/>
  <c r="N1971" i="2"/>
  <c r="O1971" i="2"/>
  <c r="U1963" i="2"/>
  <c r="N1963" i="2"/>
  <c r="O1963" i="2"/>
  <c r="U1955" i="2"/>
  <c r="N1955" i="2"/>
  <c r="O1955" i="2"/>
  <c r="U1947" i="2"/>
  <c r="N1947" i="2"/>
  <c r="O1947" i="2"/>
  <c r="U1939" i="2"/>
  <c r="N1939" i="2"/>
  <c r="O1939" i="2"/>
  <c r="U1931" i="2"/>
  <c r="N1931" i="2"/>
  <c r="O1931" i="2"/>
  <c r="U1923" i="2"/>
  <c r="N1923" i="2"/>
  <c r="O1923" i="2"/>
  <c r="U1915" i="2"/>
  <c r="N1915" i="2"/>
  <c r="O1915" i="2"/>
  <c r="U1907" i="2"/>
  <c r="N1907" i="2"/>
  <c r="O1907" i="2"/>
  <c r="U1899" i="2"/>
  <c r="N1899" i="2"/>
  <c r="O1899" i="2"/>
  <c r="U1891" i="2"/>
  <c r="N1891" i="2"/>
  <c r="O1891" i="2"/>
  <c r="U1883" i="2"/>
  <c r="N1883" i="2"/>
  <c r="O1883" i="2"/>
  <c r="U1875" i="2"/>
  <c r="N1875" i="2"/>
  <c r="O1875" i="2"/>
  <c r="U1867" i="2"/>
  <c r="N1867" i="2"/>
  <c r="O1867" i="2"/>
  <c r="U1859" i="2"/>
  <c r="N1859" i="2"/>
  <c r="O1859" i="2"/>
  <c r="U1851" i="2"/>
  <c r="N1851" i="2"/>
  <c r="O1851" i="2"/>
  <c r="U1843" i="2"/>
  <c r="N1843" i="2"/>
  <c r="O1843" i="2"/>
  <c r="U1835" i="2"/>
  <c r="N1835" i="2"/>
  <c r="O1835" i="2"/>
  <c r="U1827" i="2"/>
  <c r="N1827" i="2"/>
  <c r="O1827" i="2"/>
  <c r="U1819" i="2"/>
  <c r="N1819" i="2"/>
  <c r="O1819" i="2"/>
  <c r="U1811" i="2"/>
  <c r="N1811" i="2"/>
  <c r="O1811" i="2"/>
  <c r="U1803" i="2"/>
  <c r="N1803" i="2"/>
  <c r="O1803" i="2"/>
  <c r="U1795" i="2"/>
  <c r="N1795" i="2"/>
  <c r="O1795" i="2"/>
  <c r="U1787" i="2"/>
  <c r="N1787" i="2"/>
  <c r="O1787" i="2"/>
  <c r="U1779" i="2"/>
  <c r="N1779" i="2"/>
  <c r="O1779" i="2"/>
  <c r="U1771" i="2"/>
  <c r="N1771" i="2"/>
  <c r="O1771" i="2"/>
  <c r="U1763" i="2"/>
  <c r="N1763" i="2"/>
  <c r="O1763" i="2"/>
  <c r="U1755" i="2"/>
  <c r="N1755" i="2"/>
  <c r="O1755" i="2"/>
  <c r="U1747" i="2"/>
  <c r="N1747" i="2"/>
  <c r="O1747" i="2"/>
  <c r="U1739" i="2"/>
  <c r="N1739" i="2"/>
  <c r="O1739" i="2"/>
  <c r="U1731" i="2"/>
  <c r="N1731" i="2"/>
  <c r="O1731" i="2"/>
  <c r="U1723" i="2"/>
  <c r="N1723" i="2"/>
  <c r="O1723" i="2"/>
  <c r="U1715" i="2"/>
  <c r="N1715" i="2"/>
  <c r="O1715" i="2"/>
  <c r="U1707" i="2"/>
  <c r="N1707" i="2"/>
  <c r="O1707" i="2"/>
  <c r="U1699" i="2"/>
  <c r="N1699" i="2"/>
  <c r="O1699" i="2"/>
  <c r="U1691" i="2"/>
  <c r="N1691" i="2"/>
  <c r="O1691" i="2"/>
  <c r="U1683" i="2"/>
  <c r="N1683" i="2"/>
  <c r="O1683" i="2"/>
  <c r="U1675" i="2"/>
  <c r="N1675" i="2"/>
  <c r="O1675" i="2"/>
  <c r="U1667" i="2"/>
  <c r="N1667" i="2"/>
  <c r="O1667" i="2"/>
  <c r="U1659" i="2"/>
  <c r="N1659" i="2"/>
  <c r="O1659" i="2"/>
  <c r="U1651" i="2"/>
  <c r="N1651" i="2"/>
  <c r="O1651" i="2"/>
  <c r="U1643" i="2"/>
  <c r="N1643" i="2"/>
  <c r="O1643" i="2"/>
  <c r="U1635" i="2"/>
  <c r="N1635" i="2"/>
  <c r="O1635" i="2"/>
  <c r="U1627" i="2"/>
  <c r="N1627" i="2"/>
  <c r="O1627" i="2"/>
  <c r="U1619" i="2"/>
  <c r="N1619" i="2"/>
  <c r="O1619" i="2"/>
  <c r="U1611" i="2"/>
  <c r="N1611" i="2"/>
  <c r="O1611" i="2"/>
  <c r="U1603" i="2"/>
  <c r="N1603" i="2"/>
  <c r="O1603" i="2"/>
  <c r="U1595" i="2"/>
  <c r="N1595" i="2"/>
  <c r="O1595" i="2"/>
  <c r="U1587" i="2"/>
  <c r="N1587" i="2"/>
  <c r="O1587" i="2"/>
  <c r="U1579" i="2"/>
  <c r="N1579" i="2"/>
  <c r="O1579" i="2"/>
  <c r="U1571" i="2"/>
  <c r="N1571" i="2"/>
  <c r="O1571" i="2"/>
  <c r="U1563" i="2"/>
  <c r="N1563" i="2"/>
  <c r="O1563" i="2"/>
  <c r="U1555" i="2"/>
  <c r="N1555" i="2"/>
  <c r="O1555" i="2"/>
  <c r="U1547" i="2"/>
  <c r="N1547" i="2"/>
  <c r="O1547" i="2"/>
  <c r="U1539" i="2"/>
  <c r="N1539" i="2"/>
  <c r="O1539" i="2"/>
  <c r="U1531" i="2"/>
  <c r="N1531" i="2"/>
  <c r="O1531" i="2"/>
  <c r="U1523" i="2"/>
  <c r="N1523" i="2"/>
  <c r="O1523" i="2"/>
  <c r="U1515" i="2"/>
  <c r="N1515" i="2"/>
  <c r="O1515" i="2"/>
  <c r="U1507" i="2"/>
  <c r="N1507" i="2"/>
  <c r="O1507" i="2"/>
  <c r="U1499" i="2"/>
  <c r="N1499" i="2"/>
  <c r="O1499" i="2"/>
  <c r="U1491" i="2"/>
  <c r="N1491" i="2"/>
  <c r="O1491" i="2"/>
  <c r="U1483" i="2"/>
  <c r="N1483" i="2"/>
  <c r="O1483" i="2"/>
  <c r="U1475" i="2"/>
  <c r="N1475" i="2"/>
  <c r="O1475" i="2"/>
  <c r="U1467" i="2"/>
  <c r="N1467" i="2"/>
  <c r="O1467" i="2"/>
  <c r="U1459" i="2"/>
  <c r="N1459" i="2"/>
  <c r="O1459" i="2"/>
  <c r="U1451" i="2"/>
  <c r="N1451" i="2"/>
  <c r="O1451" i="2"/>
  <c r="U1443" i="2"/>
  <c r="N1443" i="2"/>
  <c r="O1443" i="2"/>
  <c r="U1435" i="2"/>
  <c r="N1435" i="2"/>
  <c r="O1435" i="2"/>
  <c r="U1427" i="2"/>
  <c r="N1427" i="2"/>
  <c r="O1427" i="2"/>
  <c r="U1419" i="2"/>
  <c r="N1419" i="2"/>
  <c r="O1419" i="2"/>
  <c r="U1411" i="2"/>
  <c r="N1411" i="2"/>
  <c r="O1411" i="2"/>
  <c r="U1403" i="2"/>
  <c r="N1403" i="2"/>
  <c r="O1403" i="2"/>
  <c r="U1395" i="2"/>
  <c r="N1395" i="2"/>
  <c r="O1395" i="2"/>
  <c r="U1387" i="2"/>
  <c r="N1387" i="2"/>
  <c r="O1387" i="2"/>
  <c r="U1379" i="2"/>
  <c r="N1379" i="2"/>
  <c r="O1379" i="2"/>
  <c r="U1371" i="2"/>
  <c r="N1371" i="2"/>
  <c r="O1371" i="2"/>
  <c r="U1363" i="2"/>
  <c r="N1363" i="2"/>
  <c r="O1363" i="2"/>
  <c r="U1355" i="2"/>
  <c r="N1355" i="2"/>
  <c r="O1355" i="2"/>
  <c r="U1347" i="2"/>
  <c r="N1347" i="2"/>
  <c r="O1347" i="2"/>
  <c r="U1339" i="2"/>
  <c r="N1339" i="2"/>
  <c r="O1339" i="2"/>
  <c r="U1331" i="2"/>
  <c r="N1331" i="2"/>
  <c r="O1331" i="2"/>
  <c r="U1323" i="2"/>
  <c r="N1323" i="2"/>
  <c r="O1323" i="2"/>
  <c r="U1315" i="2"/>
  <c r="N1315" i="2"/>
  <c r="O1315" i="2"/>
  <c r="U1307" i="2"/>
  <c r="N1307" i="2"/>
  <c r="O1307" i="2"/>
  <c r="U1299" i="2"/>
  <c r="N1299" i="2"/>
  <c r="O1299" i="2"/>
  <c r="U1291" i="2"/>
  <c r="N1291" i="2"/>
  <c r="O1291" i="2"/>
  <c r="U1283" i="2"/>
  <c r="N1283" i="2"/>
  <c r="O1283" i="2"/>
  <c r="U1275" i="2"/>
  <c r="N1275" i="2"/>
  <c r="O1275" i="2"/>
  <c r="U1267" i="2"/>
  <c r="N1267" i="2"/>
  <c r="O1267" i="2"/>
  <c r="U1259" i="2"/>
  <c r="N1259" i="2"/>
  <c r="O1259" i="2"/>
  <c r="U1251" i="2"/>
  <c r="N1251" i="2"/>
  <c r="O1251" i="2"/>
  <c r="U1243" i="2"/>
  <c r="N1243" i="2"/>
  <c r="O1243" i="2"/>
  <c r="U1235" i="2"/>
  <c r="N1235" i="2"/>
  <c r="O1235" i="2"/>
  <c r="U1227" i="2"/>
  <c r="N1227" i="2"/>
  <c r="O1227" i="2"/>
  <c r="U1219" i="2"/>
  <c r="N1219" i="2"/>
  <c r="O1219" i="2"/>
  <c r="U1211" i="2"/>
  <c r="N1211" i="2"/>
  <c r="O1211" i="2"/>
  <c r="U1203" i="2"/>
  <c r="N1203" i="2"/>
  <c r="O1203" i="2"/>
  <c r="U1195" i="2"/>
  <c r="N1195" i="2"/>
  <c r="O1195" i="2"/>
  <c r="U1187" i="2"/>
  <c r="N1187" i="2"/>
  <c r="O1187" i="2"/>
  <c r="U1179" i="2"/>
  <c r="N1179" i="2"/>
  <c r="O1179" i="2"/>
  <c r="U1171" i="2"/>
  <c r="N1171" i="2"/>
  <c r="O1171" i="2"/>
  <c r="U1163" i="2"/>
  <c r="N1163" i="2"/>
  <c r="O1163" i="2"/>
  <c r="U1155" i="2"/>
  <c r="N1155" i="2"/>
  <c r="O1155" i="2"/>
  <c r="U1147" i="2"/>
  <c r="N1147" i="2"/>
  <c r="O1147" i="2"/>
  <c r="U1139" i="2"/>
  <c r="N1139" i="2"/>
  <c r="O1139" i="2"/>
  <c r="U1131" i="2"/>
  <c r="N1131" i="2"/>
  <c r="O1131" i="2"/>
  <c r="U1123" i="2"/>
  <c r="N1123" i="2"/>
  <c r="O1123" i="2"/>
  <c r="U1115" i="2"/>
  <c r="N1115" i="2"/>
  <c r="O1115" i="2"/>
  <c r="U1107" i="2"/>
  <c r="N1107" i="2"/>
  <c r="O1107" i="2"/>
  <c r="U1099" i="2"/>
  <c r="N1099" i="2"/>
  <c r="O1099" i="2"/>
  <c r="U1091" i="2"/>
  <c r="N1091" i="2"/>
  <c r="O1091" i="2"/>
  <c r="U1083" i="2"/>
  <c r="N1083" i="2"/>
  <c r="O1083" i="2"/>
  <c r="U1075" i="2"/>
  <c r="N1075" i="2"/>
  <c r="O1075" i="2"/>
  <c r="U1067" i="2"/>
  <c r="N1067" i="2"/>
  <c r="O1067" i="2"/>
  <c r="U1059" i="2"/>
  <c r="N1059" i="2"/>
  <c r="O1059" i="2"/>
  <c r="U1051" i="2"/>
  <c r="N1051" i="2"/>
  <c r="O1051" i="2"/>
  <c r="U1043" i="2"/>
  <c r="N1043" i="2"/>
  <c r="O1043" i="2"/>
  <c r="U1035" i="2"/>
  <c r="N1035" i="2"/>
  <c r="O1035" i="2"/>
  <c r="U1027" i="2"/>
  <c r="N1027" i="2"/>
  <c r="O1027" i="2"/>
  <c r="U1019" i="2"/>
  <c r="N1019" i="2"/>
  <c r="O1019" i="2"/>
  <c r="U1011" i="2"/>
  <c r="N1011" i="2"/>
  <c r="O1011" i="2"/>
  <c r="U1003" i="2"/>
  <c r="N1003" i="2"/>
  <c r="O1003" i="2"/>
  <c r="U995" i="2"/>
  <c r="N995" i="2"/>
  <c r="O995" i="2"/>
  <c r="U987" i="2"/>
  <c r="N987" i="2"/>
  <c r="O987" i="2"/>
  <c r="U979" i="2"/>
  <c r="N979" i="2"/>
  <c r="O979" i="2"/>
  <c r="U971" i="2"/>
  <c r="N971" i="2"/>
  <c r="O971" i="2"/>
  <c r="U963" i="2"/>
  <c r="N963" i="2"/>
  <c r="O963" i="2"/>
  <c r="U955" i="2"/>
  <c r="N955" i="2"/>
  <c r="O955" i="2"/>
  <c r="U947" i="2"/>
  <c r="N947" i="2"/>
  <c r="O947" i="2"/>
  <c r="U939" i="2"/>
  <c r="N939" i="2"/>
  <c r="O939" i="2"/>
  <c r="U931" i="2"/>
  <c r="N931" i="2"/>
  <c r="O931" i="2"/>
  <c r="U923" i="2"/>
  <c r="N923" i="2"/>
  <c r="O923" i="2"/>
  <c r="U915" i="2"/>
  <c r="N915" i="2"/>
  <c r="O915" i="2"/>
  <c r="U907" i="2"/>
  <c r="N907" i="2"/>
  <c r="O907" i="2"/>
  <c r="U899" i="2"/>
  <c r="N899" i="2"/>
  <c r="O899" i="2"/>
  <c r="U891" i="2"/>
  <c r="N891" i="2"/>
  <c r="O891" i="2"/>
  <c r="U883" i="2"/>
  <c r="N883" i="2"/>
  <c r="O883" i="2"/>
  <c r="U875" i="2"/>
  <c r="N875" i="2"/>
  <c r="O875" i="2"/>
  <c r="U867" i="2"/>
  <c r="N867" i="2"/>
  <c r="O867" i="2"/>
  <c r="U859" i="2"/>
  <c r="N859" i="2"/>
  <c r="O859" i="2"/>
  <c r="U851" i="2"/>
  <c r="N851" i="2"/>
  <c r="O851" i="2"/>
  <c r="U843" i="2"/>
  <c r="N843" i="2"/>
  <c r="O843" i="2"/>
  <c r="U835" i="2"/>
  <c r="N835" i="2"/>
  <c r="O835" i="2"/>
  <c r="U827" i="2"/>
  <c r="N827" i="2"/>
  <c r="O827" i="2"/>
  <c r="U819" i="2"/>
  <c r="N819" i="2"/>
  <c r="O819" i="2"/>
  <c r="U811" i="2"/>
  <c r="N811" i="2"/>
  <c r="O811" i="2"/>
  <c r="U803" i="2"/>
  <c r="N803" i="2"/>
  <c r="O803" i="2"/>
  <c r="U795" i="2"/>
  <c r="N795" i="2"/>
  <c r="O795" i="2"/>
  <c r="U787" i="2"/>
  <c r="N787" i="2"/>
  <c r="O787" i="2"/>
  <c r="U779" i="2"/>
  <c r="N779" i="2"/>
  <c r="O779" i="2"/>
  <c r="U771" i="2"/>
  <c r="N771" i="2"/>
  <c r="O771" i="2"/>
  <c r="U763" i="2"/>
  <c r="N763" i="2"/>
  <c r="O763" i="2"/>
  <c r="U755" i="2"/>
  <c r="N755" i="2"/>
  <c r="O755" i="2"/>
  <c r="U747" i="2"/>
  <c r="N747" i="2"/>
  <c r="O747" i="2"/>
  <c r="U739" i="2"/>
  <c r="N739" i="2"/>
  <c r="O739" i="2"/>
  <c r="U731" i="2"/>
  <c r="N731" i="2"/>
  <c r="O731" i="2"/>
  <c r="U723" i="2"/>
  <c r="N723" i="2"/>
  <c r="O723" i="2"/>
  <c r="U715" i="2"/>
  <c r="N715" i="2"/>
  <c r="O715" i="2"/>
  <c r="U707" i="2"/>
  <c r="N707" i="2"/>
  <c r="O707" i="2"/>
  <c r="U699" i="2"/>
  <c r="N699" i="2"/>
  <c r="O699" i="2"/>
  <c r="U691" i="2"/>
  <c r="N691" i="2"/>
  <c r="O691" i="2"/>
  <c r="U683" i="2"/>
  <c r="N683" i="2"/>
  <c r="O683" i="2"/>
  <c r="U675" i="2"/>
  <c r="N675" i="2"/>
  <c r="O675" i="2"/>
  <c r="U667" i="2"/>
  <c r="N667" i="2"/>
  <c r="O667" i="2"/>
  <c r="U659" i="2"/>
  <c r="N659" i="2"/>
  <c r="O659" i="2"/>
  <c r="U651" i="2"/>
  <c r="N651" i="2"/>
  <c r="O651" i="2"/>
  <c r="U643" i="2"/>
  <c r="N643" i="2"/>
  <c r="O643" i="2"/>
  <c r="U635" i="2"/>
  <c r="N635" i="2"/>
  <c r="O635" i="2"/>
  <c r="U627" i="2"/>
  <c r="N627" i="2"/>
  <c r="O627" i="2"/>
  <c r="U619" i="2"/>
  <c r="N619" i="2"/>
  <c r="O619" i="2"/>
  <c r="U611" i="2"/>
  <c r="N611" i="2"/>
  <c r="O611" i="2"/>
  <c r="U603" i="2"/>
  <c r="N603" i="2"/>
  <c r="O603" i="2"/>
  <c r="U595" i="2"/>
  <c r="N595" i="2"/>
  <c r="O595" i="2"/>
  <c r="U587" i="2"/>
  <c r="N587" i="2"/>
  <c r="O587" i="2"/>
  <c r="U579" i="2"/>
  <c r="N579" i="2"/>
  <c r="O579" i="2"/>
  <c r="U571" i="2"/>
  <c r="N571" i="2"/>
  <c r="O571" i="2"/>
  <c r="U563" i="2"/>
  <c r="N563" i="2"/>
  <c r="O563" i="2"/>
  <c r="U555" i="2"/>
  <c r="N555" i="2"/>
  <c r="O555" i="2"/>
  <c r="U547" i="2"/>
  <c r="N547" i="2"/>
  <c r="O547" i="2"/>
  <c r="U539" i="2"/>
  <c r="N539" i="2"/>
  <c r="O539" i="2"/>
  <c r="U531" i="2"/>
  <c r="N531" i="2"/>
  <c r="O531" i="2"/>
  <c r="U523" i="2"/>
  <c r="O523" i="2"/>
  <c r="N523" i="2"/>
  <c r="U515" i="2"/>
  <c r="N515" i="2"/>
  <c r="O515" i="2"/>
  <c r="U507" i="2"/>
  <c r="N507" i="2"/>
  <c r="O507" i="2"/>
  <c r="U499" i="2"/>
  <c r="N499" i="2"/>
  <c r="O499" i="2"/>
  <c r="U491" i="2"/>
  <c r="N491" i="2"/>
  <c r="O491" i="2"/>
  <c r="U483" i="2"/>
  <c r="N483" i="2"/>
  <c r="O483" i="2"/>
  <c r="U475" i="2"/>
  <c r="N475" i="2"/>
  <c r="O475" i="2"/>
  <c r="U467" i="2"/>
  <c r="N467" i="2"/>
  <c r="O467" i="2"/>
  <c r="U459" i="2"/>
  <c r="N459" i="2"/>
  <c r="O459" i="2"/>
  <c r="U451" i="2"/>
  <c r="N451" i="2"/>
  <c r="O451" i="2"/>
  <c r="U443" i="2"/>
  <c r="N443" i="2"/>
  <c r="O443" i="2"/>
  <c r="U435" i="2"/>
  <c r="N435" i="2"/>
  <c r="O435" i="2"/>
  <c r="U427" i="2"/>
  <c r="N427" i="2"/>
  <c r="O427" i="2"/>
  <c r="U419" i="2"/>
  <c r="N419" i="2"/>
  <c r="O419" i="2"/>
  <c r="U411" i="2"/>
  <c r="N411" i="2"/>
  <c r="O411" i="2"/>
  <c r="U403" i="2"/>
  <c r="N403" i="2"/>
  <c r="O403" i="2"/>
  <c r="U395" i="2"/>
  <c r="N395" i="2"/>
  <c r="O395" i="2"/>
  <c r="U387" i="2"/>
  <c r="N387" i="2"/>
  <c r="O387" i="2"/>
  <c r="U379" i="2"/>
  <c r="N379" i="2"/>
  <c r="O379" i="2"/>
  <c r="U371" i="2"/>
  <c r="N371" i="2"/>
  <c r="O371" i="2"/>
  <c r="U363" i="2"/>
  <c r="N363" i="2"/>
  <c r="O363" i="2"/>
  <c r="U355" i="2"/>
  <c r="N355" i="2"/>
  <c r="O355" i="2"/>
  <c r="U347" i="2"/>
  <c r="N347" i="2"/>
  <c r="O347" i="2"/>
  <c r="U339" i="2"/>
  <c r="N339" i="2"/>
  <c r="O339" i="2"/>
  <c r="U331" i="2"/>
  <c r="N331" i="2"/>
  <c r="O331" i="2"/>
  <c r="U323" i="2"/>
  <c r="N323" i="2"/>
  <c r="O323" i="2"/>
  <c r="U315" i="2"/>
  <c r="N315" i="2"/>
  <c r="O315" i="2"/>
  <c r="U307" i="2"/>
  <c r="N307" i="2"/>
  <c r="O307" i="2"/>
  <c r="U299" i="2"/>
  <c r="N299" i="2"/>
  <c r="O299" i="2"/>
  <c r="U291" i="2"/>
  <c r="N291" i="2"/>
  <c r="O291" i="2"/>
  <c r="U283" i="2"/>
  <c r="N283" i="2"/>
  <c r="O283" i="2"/>
  <c r="U275" i="2"/>
  <c r="N275" i="2"/>
  <c r="O275" i="2"/>
  <c r="U267" i="2"/>
  <c r="N267" i="2"/>
  <c r="O267" i="2"/>
  <c r="U259" i="2"/>
  <c r="N259" i="2"/>
  <c r="O259" i="2"/>
  <c r="U251" i="2"/>
  <c r="N251" i="2"/>
  <c r="O251" i="2"/>
  <c r="U243" i="2"/>
  <c r="N243" i="2"/>
  <c r="O243" i="2"/>
  <c r="U235" i="2"/>
  <c r="N235" i="2"/>
  <c r="O235" i="2"/>
  <c r="U227" i="2"/>
  <c r="N227" i="2"/>
  <c r="O227" i="2"/>
  <c r="U219" i="2"/>
  <c r="N219" i="2"/>
  <c r="O219" i="2"/>
  <c r="U211" i="2"/>
  <c r="N211" i="2"/>
  <c r="O211" i="2"/>
  <c r="U203" i="2"/>
  <c r="N203" i="2"/>
  <c r="O203" i="2"/>
  <c r="U195" i="2"/>
  <c r="N195" i="2"/>
  <c r="O195" i="2"/>
  <c r="U187" i="2"/>
  <c r="N187" i="2"/>
  <c r="O187" i="2"/>
  <c r="U179" i="2"/>
  <c r="N179" i="2"/>
  <c r="O179" i="2"/>
  <c r="U171" i="2"/>
  <c r="N171" i="2"/>
  <c r="O171" i="2"/>
  <c r="U163" i="2"/>
  <c r="N163" i="2"/>
  <c r="O163" i="2"/>
  <c r="U155" i="2"/>
  <c r="N155" i="2"/>
  <c r="O155" i="2"/>
  <c r="U147" i="2"/>
  <c r="N147" i="2"/>
  <c r="O147" i="2"/>
  <c r="U139" i="2"/>
  <c r="N139" i="2"/>
  <c r="O139" i="2"/>
  <c r="U131" i="2"/>
  <c r="N131" i="2"/>
  <c r="O131" i="2"/>
  <c r="U123" i="2"/>
  <c r="N123" i="2"/>
  <c r="O123" i="2"/>
  <c r="U115" i="2"/>
  <c r="N115" i="2"/>
  <c r="O115" i="2"/>
  <c r="U107" i="2"/>
  <c r="N107" i="2"/>
  <c r="O107" i="2"/>
  <c r="U99" i="2"/>
  <c r="N99" i="2"/>
  <c r="O99" i="2"/>
  <c r="U91" i="2"/>
  <c r="N91" i="2"/>
  <c r="O91" i="2"/>
  <c r="U83" i="2"/>
  <c r="N83" i="2"/>
  <c r="O83" i="2"/>
  <c r="U75" i="2"/>
  <c r="N75" i="2"/>
  <c r="O75" i="2"/>
  <c r="U67" i="2"/>
  <c r="N67" i="2"/>
  <c r="O67" i="2"/>
  <c r="U59" i="2"/>
  <c r="N59" i="2"/>
  <c r="O59" i="2"/>
  <c r="U51" i="2"/>
  <c r="N51" i="2"/>
  <c r="O51" i="2"/>
  <c r="U43" i="2"/>
  <c r="N43" i="2"/>
  <c r="O43" i="2"/>
  <c r="U35" i="2"/>
  <c r="N35" i="2"/>
  <c r="O35" i="2"/>
  <c r="U27" i="2"/>
  <c r="N27" i="2"/>
  <c r="O27" i="2"/>
  <c r="U19" i="2"/>
  <c r="N19" i="2"/>
  <c r="O19" i="2"/>
  <c r="U11" i="2"/>
  <c r="N11" i="2"/>
  <c r="O11" i="2"/>
  <c r="U9866" i="2"/>
  <c r="N9866" i="2"/>
  <c r="O9866" i="2"/>
  <c r="U9794" i="2"/>
  <c r="N9794" i="2"/>
  <c r="O9794" i="2"/>
  <c r="U9730" i="2"/>
  <c r="N9730" i="2"/>
  <c r="O9730" i="2"/>
  <c r="U9610" i="2"/>
  <c r="N9610" i="2"/>
  <c r="O9610" i="2"/>
  <c r="U9514" i="2"/>
  <c r="N9514" i="2"/>
  <c r="O9514" i="2"/>
  <c r="U9418" i="2"/>
  <c r="N9418" i="2"/>
  <c r="O9418" i="2"/>
  <c r="U9338" i="2"/>
  <c r="N9338" i="2"/>
  <c r="O9338" i="2"/>
  <c r="U9274" i="2"/>
  <c r="N9274" i="2"/>
  <c r="O9274" i="2"/>
  <c r="U9170" i="2"/>
  <c r="N9170" i="2"/>
  <c r="O9170" i="2"/>
  <c r="U9074" i="2"/>
  <c r="N9074" i="2"/>
  <c r="O9074" i="2"/>
  <c r="U9018" i="2"/>
  <c r="N9018" i="2"/>
  <c r="O9018" i="2"/>
  <c r="U8954" i="2"/>
  <c r="N8954" i="2"/>
  <c r="O8954" i="2"/>
  <c r="U8874" i="2"/>
  <c r="N8874" i="2"/>
  <c r="O8874" i="2"/>
  <c r="U8794" i="2"/>
  <c r="N8794" i="2"/>
  <c r="O8794" i="2"/>
  <c r="U8706" i="2"/>
  <c r="N8706" i="2"/>
  <c r="O8706" i="2"/>
  <c r="U8618" i="2"/>
  <c r="N8618" i="2"/>
  <c r="O8618" i="2"/>
  <c r="U8562" i="2"/>
  <c r="N8562" i="2"/>
  <c r="O8562" i="2"/>
  <c r="U8482" i="2"/>
  <c r="N8482" i="2"/>
  <c r="O8482" i="2"/>
  <c r="U8394" i="2"/>
  <c r="N8394" i="2"/>
  <c r="O8394" i="2"/>
  <c r="U8346" i="2"/>
  <c r="N8346" i="2"/>
  <c r="O8346" i="2"/>
  <c r="U8306" i="2"/>
  <c r="N8306" i="2"/>
  <c r="O8306" i="2"/>
  <c r="U8258" i="2"/>
  <c r="N8258" i="2"/>
  <c r="O8258" i="2"/>
  <c r="U8210" i="2"/>
  <c r="N8210" i="2"/>
  <c r="O8210" i="2"/>
  <c r="U8178" i="2"/>
  <c r="N8178" i="2"/>
  <c r="O8178" i="2"/>
  <c r="U8130" i="2"/>
  <c r="N8130" i="2"/>
  <c r="O8130" i="2"/>
  <c r="U8082" i="2"/>
  <c r="N8082" i="2"/>
  <c r="O8082" i="2"/>
  <c r="U8066" i="2"/>
  <c r="N8066" i="2"/>
  <c r="O8066" i="2"/>
  <c r="U8034" i="2"/>
  <c r="N8034" i="2"/>
  <c r="O8034" i="2"/>
  <c r="U7994" i="2"/>
  <c r="N7994" i="2"/>
  <c r="O7994" i="2"/>
  <c r="U7954" i="2"/>
  <c r="N7954" i="2"/>
  <c r="O7954" i="2"/>
  <c r="U7914" i="2"/>
  <c r="O7914" i="2"/>
  <c r="N7914" i="2"/>
  <c r="U7866" i="2"/>
  <c r="N7866" i="2"/>
  <c r="O7866" i="2"/>
  <c r="U7818" i="2"/>
  <c r="N7818" i="2"/>
  <c r="O7818" i="2"/>
  <c r="U7778" i="2"/>
  <c r="N7778" i="2"/>
  <c r="O7778" i="2"/>
  <c r="U7738" i="2"/>
  <c r="N7738" i="2"/>
  <c r="O7738" i="2"/>
  <c r="U7698" i="2"/>
  <c r="N7698" i="2"/>
  <c r="O7698" i="2"/>
  <c r="U7666" i="2"/>
  <c r="N7666" i="2"/>
  <c r="O7666" i="2"/>
  <c r="U7634" i="2"/>
  <c r="N7634" i="2"/>
  <c r="O7634" i="2"/>
  <c r="U7610" i="2"/>
  <c r="N7610" i="2"/>
  <c r="O7610" i="2"/>
  <c r="U7594" i="2"/>
  <c r="N7594" i="2"/>
  <c r="O7594" i="2"/>
  <c r="U7570" i="2"/>
  <c r="N7570" i="2"/>
  <c r="O7570" i="2"/>
  <c r="U7554" i="2"/>
  <c r="N7554" i="2"/>
  <c r="O7554" i="2"/>
  <c r="U7530" i="2"/>
  <c r="N7530" i="2"/>
  <c r="O7530" i="2"/>
  <c r="U7514" i="2"/>
  <c r="N7514" i="2"/>
  <c r="O7514" i="2"/>
  <c r="U7498" i="2"/>
  <c r="N7498" i="2"/>
  <c r="O7498" i="2"/>
  <c r="U7474" i="2"/>
  <c r="N7474" i="2"/>
  <c r="O7474" i="2"/>
  <c r="U7450" i="2"/>
  <c r="N7450" i="2"/>
  <c r="O7450" i="2"/>
  <c r="U7426" i="2"/>
  <c r="N7426" i="2"/>
  <c r="O7426" i="2"/>
  <c r="U7402" i="2"/>
  <c r="N7402" i="2"/>
  <c r="O7402" i="2"/>
  <c r="U7378" i="2"/>
  <c r="N7378" i="2"/>
  <c r="O7378" i="2"/>
  <c r="U7370" i="2"/>
  <c r="N7370" i="2"/>
  <c r="O7370" i="2"/>
  <c r="U7362" i="2"/>
  <c r="N7362" i="2"/>
  <c r="O7362" i="2"/>
  <c r="U7354" i="2"/>
  <c r="N7354" i="2"/>
  <c r="O7354" i="2"/>
  <c r="U7338" i="2"/>
  <c r="N7338" i="2"/>
  <c r="O7338" i="2"/>
  <c r="U7330" i="2"/>
  <c r="N7330" i="2"/>
  <c r="O7330" i="2"/>
  <c r="U7322" i="2"/>
  <c r="N7322" i="2"/>
  <c r="O7322" i="2"/>
  <c r="U7314" i="2"/>
  <c r="N7314" i="2"/>
  <c r="O7314" i="2"/>
  <c r="U7306" i="2"/>
  <c r="N7306" i="2"/>
  <c r="O7306" i="2"/>
  <c r="U7298" i="2"/>
  <c r="N7298" i="2"/>
  <c r="O7298" i="2"/>
  <c r="U7290" i="2"/>
  <c r="N7290" i="2"/>
  <c r="O7290" i="2"/>
  <c r="U7282" i="2"/>
  <c r="N7282" i="2"/>
  <c r="O7282" i="2"/>
  <c r="U7274" i="2"/>
  <c r="N7274" i="2"/>
  <c r="O7274" i="2"/>
  <c r="U7266" i="2"/>
  <c r="N7266" i="2"/>
  <c r="O7266" i="2"/>
  <c r="U7258" i="2"/>
  <c r="N7258" i="2"/>
  <c r="O7258" i="2"/>
  <c r="U7250" i="2"/>
  <c r="N7250" i="2"/>
  <c r="O7250" i="2"/>
  <c r="U7226" i="2"/>
  <c r="N7226" i="2"/>
  <c r="O7226" i="2"/>
  <c r="U7218" i="2"/>
  <c r="N7218" i="2"/>
  <c r="O7218" i="2"/>
  <c r="U7210" i="2"/>
  <c r="N7210" i="2"/>
  <c r="O7210" i="2"/>
  <c r="U7202" i="2"/>
  <c r="N7202" i="2"/>
  <c r="O7202" i="2"/>
  <c r="U7194" i="2"/>
  <c r="N7194" i="2"/>
  <c r="O7194" i="2"/>
  <c r="U7186" i="2"/>
  <c r="N7186" i="2"/>
  <c r="O7186" i="2"/>
  <c r="U7178" i="2"/>
  <c r="N7178" i="2"/>
  <c r="O7178" i="2"/>
  <c r="U7170" i="2"/>
  <c r="N7170" i="2"/>
  <c r="O7170" i="2"/>
  <c r="U7162" i="2"/>
  <c r="N7162" i="2"/>
  <c r="O7162" i="2"/>
  <c r="U7154" i="2"/>
  <c r="N7154" i="2"/>
  <c r="O7154" i="2"/>
  <c r="U7146" i="2"/>
  <c r="N7146" i="2"/>
  <c r="O7146" i="2"/>
  <c r="U7138" i="2"/>
  <c r="N7138" i="2"/>
  <c r="O7138" i="2"/>
  <c r="U7130" i="2"/>
  <c r="N7130" i="2"/>
  <c r="O7130" i="2"/>
  <c r="U7122" i="2"/>
  <c r="N7122" i="2"/>
  <c r="O7122" i="2"/>
  <c r="U7114" i="2"/>
  <c r="N7114" i="2"/>
  <c r="O7114" i="2"/>
  <c r="U7106" i="2"/>
  <c r="N7106" i="2"/>
  <c r="O7106" i="2"/>
  <c r="U7098" i="2"/>
  <c r="N7098" i="2"/>
  <c r="O7098" i="2"/>
  <c r="U7090" i="2"/>
  <c r="N7090" i="2"/>
  <c r="O7090" i="2"/>
  <c r="U7082" i="2"/>
  <c r="N7082" i="2"/>
  <c r="O7082" i="2"/>
  <c r="U7074" i="2"/>
  <c r="N7074" i="2"/>
  <c r="O7074" i="2"/>
  <c r="U7066" i="2"/>
  <c r="N7066" i="2"/>
  <c r="O7066" i="2"/>
  <c r="U7058" i="2"/>
  <c r="N7058" i="2"/>
  <c r="O7058" i="2"/>
  <c r="U7050" i="2"/>
  <c r="N7050" i="2"/>
  <c r="O7050" i="2"/>
  <c r="U7042" i="2"/>
  <c r="N7042" i="2"/>
  <c r="O7042" i="2"/>
  <c r="U7034" i="2"/>
  <c r="N7034" i="2"/>
  <c r="O7034" i="2"/>
  <c r="U7018" i="2"/>
  <c r="N7018" i="2"/>
  <c r="O7018" i="2"/>
  <c r="U7010" i="2"/>
  <c r="N7010" i="2"/>
  <c r="O7010" i="2"/>
  <c r="U7002" i="2"/>
  <c r="N7002" i="2"/>
  <c r="O7002" i="2"/>
  <c r="U6994" i="2"/>
  <c r="N6994" i="2"/>
  <c r="O6994" i="2"/>
  <c r="U6986" i="2"/>
  <c r="N6986" i="2"/>
  <c r="O6986" i="2"/>
  <c r="U6978" i="2"/>
  <c r="N6978" i="2"/>
  <c r="O6978" i="2"/>
  <c r="U6970" i="2"/>
  <c r="N6970" i="2"/>
  <c r="O6970" i="2"/>
  <c r="U6962" i="2"/>
  <c r="N6962" i="2"/>
  <c r="O6962" i="2"/>
  <c r="U6954" i="2"/>
  <c r="N6954" i="2"/>
  <c r="O6954" i="2"/>
  <c r="U6946" i="2"/>
  <c r="N6946" i="2"/>
  <c r="O6946" i="2"/>
  <c r="U6938" i="2"/>
  <c r="N6938" i="2"/>
  <c r="O6938" i="2"/>
  <c r="U6930" i="2"/>
  <c r="N6930" i="2"/>
  <c r="O6930" i="2"/>
  <c r="U6922" i="2"/>
  <c r="N6922" i="2"/>
  <c r="O6922" i="2"/>
  <c r="U6914" i="2"/>
  <c r="N6914" i="2"/>
  <c r="O6914" i="2"/>
  <c r="U6906" i="2"/>
  <c r="N6906" i="2"/>
  <c r="O6906" i="2"/>
  <c r="U6898" i="2"/>
  <c r="N6898" i="2"/>
  <c r="O6898" i="2"/>
  <c r="U6890" i="2"/>
  <c r="N6890" i="2"/>
  <c r="O6890" i="2"/>
  <c r="U6882" i="2"/>
  <c r="N6882" i="2"/>
  <c r="O6882" i="2"/>
  <c r="U6874" i="2"/>
  <c r="N6874" i="2"/>
  <c r="O6874" i="2"/>
  <c r="U6866" i="2"/>
  <c r="N6866" i="2"/>
  <c r="O6866" i="2"/>
  <c r="U6858" i="2"/>
  <c r="N6858" i="2"/>
  <c r="O6858" i="2"/>
  <c r="U6850" i="2"/>
  <c r="N6850" i="2"/>
  <c r="O6850" i="2"/>
  <c r="U6842" i="2"/>
  <c r="N6842" i="2"/>
  <c r="O6842" i="2"/>
  <c r="U6834" i="2"/>
  <c r="N6834" i="2"/>
  <c r="O6834" i="2"/>
  <c r="U6826" i="2"/>
  <c r="N6826" i="2"/>
  <c r="O6826" i="2"/>
  <c r="U6818" i="2"/>
  <c r="N6818" i="2"/>
  <c r="O6818" i="2"/>
  <c r="U6810" i="2"/>
  <c r="N6810" i="2"/>
  <c r="O6810" i="2"/>
  <c r="U6802" i="2"/>
  <c r="N6802" i="2"/>
  <c r="O6802" i="2"/>
  <c r="U6794" i="2"/>
  <c r="N6794" i="2"/>
  <c r="O6794" i="2"/>
  <c r="U6786" i="2"/>
  <c r="N6786" i="2"/>
  <c r="O6786" i="2"/>
  <c r="U6778" i="2"/>
  <c r="N6778" i="2"/>
  <c r="O6778" i="2"/>
  <c r="U6770" i="2"/>
  <c r="N6770" i="2"/>
  <c r="O6770" i="2"/>
  <c r="U6762" i="2"/>
  <c r="N6762" i="2"/>
  <c r="O6762" i="2"/>
  <c r="U6754" i="2"/>
  <c r="N6754" i="2"/>
  <c r="O6754" i="2"/>
  <c r="U6746" i="2"/>
  <c r="N6746" i="2"/>
  <c r="O6746" i="2"/>
  <c r="U6738" i="2"/>
  <c r="N6738" i="2"/>
  <c r="O6738" i="2"/>
  <c r="U6730" i="2"/>
  <c r="N6730" i="2"/>
  <c r="O6730" i="2"/>
  <c r="U6722" i="2"/>
  <c r="N6722" i="2"/>
  <c r="O6722" i="2"/>
  <c r="U6714" i="2"/>
  <c r="N6714" i="2"/>
  <c r="O6714" i="2"/>
  <c r="U6706" i="2"/>
  <c r="N6706" i="2"/>
  <c r="O6706" i="2"/>
  <c r="U6698" i="2"/>
  <c r="N6698" i="2"/>
  <c r="O6698" i="2"/>
  <c r="U6690" i="2"/>
  <c r="N6690" i="2"/>
  <c r="O6690" i="2"/>
  <c r="U6682" i="2"/>
  <c r="N6682" i="2"/>
  <c r="O6682" i="2"/>
  <c r="U6674" i="2"/>
  <c r="N6674" i="2"/>
  <c r="O6674" i="2"/>
  <c r="U6666" i="2"/>
  <c r="N6666" i="2"/>
  <c r="O6666" i="2"/>
  <c r="U6658" i="2"/>
  <c r="N6658" i="2"/>
  <c r="O6658" i="2"/>
  <c r="U6650" i="2"/>
  <c r="N6650" i="2"/>
  <c r="O6650" i="2"/>
  <c r="U6642" i="2"/>
  <c r="N6642" i="2"/>
  <c r="O6642" i="2"/>
  <c r="U6634" i="2"/>
  <c r="N6634" i="2"/>
  <c r="O6634" i="2"/>
  <c r="U6626" i="2"/>
  <c r="N6626" i="2"/>
  <c r="O6626" i="2"/>
  <c r="U6618" i="2"/>
  <c r="N6618" i="2"/>
  <c r="O6618" i="2"/>
  <c r="U6610" i="2"/>
  <c r="N6610" i="2"/>
  <c r="O6610" i="2"/>
  <c r="U6602" i="2"/>
  <c r="N6602" i="2"/>
  <c r="O6602" i="2"/>
  <c r="U6594" i="2"/>
  <c r="N6594" i="2"/>
  <c r="O6594" i="2"/>
  <c r="U6586" i="2"/>
  <c r="N6586" i="2"/>
  <c r="O6586" i="2"/>
  <c r="U6578" i="2"/>
  <c r="N6578" i="2"/>
  <c r="O6578" i="2"/>
  <c r="U6570" i="2"/>
  <c r="N6570" i="2"/>
  <c r="O6570" i="2"/>
  <c r="U6562" i="2"/>
  <c r="N6562" i="2"/>
  <c r="O6562" i="2"/>
  <c r="U6554" i="2"/>
  <c r="N6554" i="2"/>
  <c r="O6554" i="2"/>
  <c r="U6546" i="2"/>
  <c r="N6546" i="2"/>
  <c r="O6546" i="2"/>
  <c r="U6538" i="2"/>
  <c r="N6538" i="2"/>
  <c r="O6538" i="2"/>
  <c r="U6530" i="2"/>
  <c r="N6530" i="2"/>
  <c r="O6530" i="2"/>
  <c r="U6522" i="2"/>
  <c r="N6522" i="2"/>
  <c r="O6522" i="2"/>
  <c r="U6514" i="2"/>
  <c r="N6514" i="2"/>
  <c r="O6514" i="2"/>
  <c r="U6506" i="2"/>
  <c r="N6506" i="2"/>
  <c r="O6506" i="2"/>
  <c r="U6498" i="2"/>
  <c r="N6498" i="2"/>
  <c r="O6498" i="2"/>
  <c r="U6490" i="2"/>
  <c r="N6490" i="2"/>
  <c r="O6490" i="2"/>
  <c r="U6482" i="2"/>
  <c r="N6482" i="2"/>
  <c r="O6482" i="2"/>
  <c r="U6474" i="2"/>
  <c r="N6474" i="2"/>
  <c r="O6474" i="2"/>
  <c r="U6466" i="2"/>
  <c r="N6466" i="2"/>
  <c r="O6466" i="2"/>
  <c r="U6458" i="2"/>
  <c r="N6458" i="2"/>
  <c r="O6458" i="2"/>
  <c r="U6450" i="2"/>
  <c r="N6450" i="2"/>
  <c r="O6450" i="2"/>
  <c r="U6442" i="2"/>
  <c r="N6442" i="2"/>
  <c r="O6442" i="2"/>
  <c r="U6434" i="2"/>
  <c r="N6434" i="2"/>
  <c r="O6434" i="2"/>
  <c r="U6426" i="2"/>
  <c r="N6426" i="2"/>
  <c r="O6426" i="2"/>
  <c r="U6418" i="2"/>
  <c r="N6418" i="2"/>
  <c r="O6418" i="2"/>
  <c r="U6410" i="2"/>
  <c r="N6410" i="2"/>
  <c r="O6410" i="2"/>
  <c r="U6402" i="2"/>
  <c r="N6402" i="2"/>
  <c r="O6402" i="2"/>
  <c r="U6394" i="2"/>
  <c r="N6394" i="2"/>
  <c r="O6394" i="2"/>
  <c r="U6386" i="2"/>
  <c r="N6386" i="2"/>
  <c r="O6386" i="2"/>
  <c r="U6378" i="2"/>
  <c r="N6378" i="2"/>
  <c r="O6378" i="2"/>
  <c r="U6370" i="2"/>
  <c r="N6370" i="2"/>
  <c r="O6370" i="2"/>
  <c r="U6362" i="2"/>
  <c r="N6362" i="2"/>
  <c r="O6362" i="2"/>
  <c r="U6354" i="2"/>
  <c r="N6354" i="2"/>
  <c r="O6354" i="2"/>
  <c r="U6346" i="2"/>
  <c r="N6346" i="2"/>
  <c r="O6346" i="2"/>
  <c r="U6338" i="2"/>
  <c r="N6338" i="2"/>
  <c r="O6338" i="2"/>
  <c r="U6330" i="2"/>
  <c r="N6330" i="2"/>
  <c r="O6330" i="2"/>
  <c r="U6322" i="2"/>
  <c r="N6322" i="2"/>
  <c r="O6322" i="2"/>
  <c r="U6314" i="2"/>
  <c r="N6314" i="2"/>
  <c r="O6314" i="2"/>
  <c r="U6306" i="2"/>
  <c r="N6306" i="2"/>
  <c r="O6306" i="2"/>
  <c r="U6298" i="2"/>
  <c r="N6298" i="2"/>
  <c r="O6298" i="2"/>
  <c r="U6290" i="2"/>
  <c r="N6290" i="2"/>
  <c r="O6290" i="2"/>
  <c r="U6282" i="2"/>
  <c r="N6282" i="2"/>
  <c r="O6282" i="2"/>
  <c r="U6274" i="2"/>
  <c r="N6274" i="2"/>
  <c r="O6274" i="2"/>
  <c r="U6266" i="2"/>
  <c r="N6266" i="2"/>
  <c r="O6266" i="2"/>
  <c r="U6258" i="2"/>
  <c r="N6258" i="2"/>
  <c r="O6258" i="2"/>
  <c r="U6250" i="2"/>
  <c r="N6250" i="2"/>
  <c r="O6250" i="2"/>
  <c r="U6242" i="2"/>
  <c r="N6242" i="2"/>
  <c r="O6242" i="2"/>
  <c r="U6234" i="2"/>
  <c r="N6234" i="2"/>
  <c r="O6234" i="2"/>
  <c r="U6226" i="2"/>
  <c r="N6226" i="2"/>
  <c r="O6226" i="2"/>
  <c r="U6218" i="2"/>
  <c r="N6218" i="2"/>
  <c r="O6218" i="2"/>
  <c r="U6210" i="2"/>
  <c r="N6210" i="2"/>
  <c r="O6210" i="2"/>
  <c r="U6202" i="2"/>
  <c r="N6202" i="2"/>
  <c r="O6202" i="2"/>
  <c r="U6194" i="2"/>
  <c r="N6194" i="2"/>
  <c r="O6194" i="2"/>
  <c r="U6186" i="2"/>
  <c r="N6186" i="2"/>
  <c r="O6186" i="2"/>
  <c r="U6178" i="2"/>
  <c r="N6178" i="2"/>
  <c r="O6178" i="2"/>
  <c r="U6170" i="2"/>
  <c r="N6170" i="2"/>
  <c r="O6170" i="2"/>
  <c r="U6162" i="2"/>
  <c r="N6162" i="2"/>
  <c r="O6162" i="2"/>
  <c r="U6154" i="2"/>
  <c r="N6154" i="2"/>
  <c r="O6154" i="2"/>
  <c r="U6146" i="2"/>
  <c r="N6146" i="2"/>
  <c r="O6146" i="2"/>
  <c r="U6138" i="2"/>
  <c r="N6138" i="2"/>
  <c r="O6138" i="2"/>
  <c r="U6130" i="2"/>
  <c r="O6130" i="2"/>
  <c r="N6130" i="2"/>
  <c r="U6122" i="2"/>
  <c r="O6122" i="2"/>
  <c r="N6122" i="2"/>
  <c r="U6114" i="2"/>
  <c r="O6114" i="2"/>
  <c r="N6114" i="2"/>
  <c r="U6106" i="2"/>
  <c r="O6106" i="2"/>
  <c r="N6106" i="2"/>
  <c r="U6098" i="2"/>
  <c r="O6098" i="2"/>
  <c r="N6098" i="2"/>
  <c r="U6090" i="2"/>
  <c r="O6090" i="2"/>
  <c r="N6090" i="2"/>
  <c r="U6082" i="2"/>
  <c r="O6082" i="2"/>
  <c r="N6082" i="2"/>
  <c r="U6074" i="2"/>
  <c r="O6074" i="2"/>
  <c r="N6074" i="2"/>
  <c r="U6066" i="2"/>
  <c r="O6066" i="2"/>
  <c r="N6066" i="2"/>
  <c r="U6058" i="2"/>
  <c r="O6058" i="2"/>
  <c r="N6058" i="2"/>
  <c r="U6050" i="2"/>
  <c r="O6050" i="2"/>
  <c r="N6050" i="2"/>
  <c r="U6042" i="2"/>
  <c r="O6042" i="2"/>
  <c r="N6042" i="2"/>
  <c r="U6034" i="2"/>
  <c r="O6034" i="2"/>
  <c r="N6034" i="2"/>
  <c r="U6026" i="2"/>
  <c r="O6026" i="2"/>
  <c r="N6026" i="2"/>
  <c r="U6018" i="2"/>
  <c r="O6018" i="2"/>
  <c r="N6018" i="2"/>
  <c r="U6010" i="2"/>
  <c r="O6010" i="2"/>
  <c r="N6010" i="2"/>
  <c r="U6002" i="2"/>
  <c r="O6002" i="2"/>
  <c r="N6002" i="2"/>
  <c r="U5994" i="2"/>
  <c r="O5994" i="2"/>
  <c r="N5994" i="2"/>
  <c r="U5986" i="2"/>
  <c r="O5986" i="2"/>
  <c r="N5986" i="2"/>
  <c r="U5978" i="2"/>
  <c r="O5978" i="2"/>
  <c r="N5978" i="2"/>
  <c r="U5970" i="2"/>
  <c r="O5970" i="2"/>
  <c r="N5970" i="2"/>
  <c r="U5962" i="2"/>
  <c r="O5962" i="2"/>
  <c r="N5962" i="2"/>
  <c r="U5954" i="2"/>
  <c r="O5954" i="2"/>
  <c r="N5954" i="2"/>
  <c r="U5946" i="2"/>
  <c r="O5946" i="2"/>
  <c r="N5946" i="2"/>
  <c r="U5938" i="2"/>
  <c r="O5938" i="2"/>
  <c r="N5938" i="2"/>
  <c r="U5930" i="2"/>
  <c r="O5930" i="2"/>
  <c r="N5930" i="2"/>
  <c r="U5922" i="2"/>
  <c r="O5922" i="2"/>
  <c r="N5922" i="2"/>
  <c r="U5914" i="2"/>
  <c r="O5914" i="2"/>
  <c r="N5914" i="2"/>
  <c r="U5906" i="2"/>
  <c r="O5906" i="2"/>
  <c r="N5906" i="2"/>
  <c r="U5898" i="2"/>
  <c r="O5898" i="2"/>
  <c r="N5898" i="2"/>
  <c r="U5890" i="2"/>
  <c r="O5890" i="2"/>
  <c r="N5890" i="2"/>
  <c r="U5882" i="2"/>
  <c r="O5882" i="2"/>
  <c r="N5882" i="2"/>
  <c r="U5874" i="2"/>
  <c r="O5874" i="2"/>
  <c r="N5874" i="2"/>
  <c r="U5866" i="2"/>
  <c r="O5866" i="2"/>
  <c r="N5866" i="2"/>
  <c r="U5858" i="2"/>
  <c r="O5858" i="2"/>
  <c r="N5858" i="2"/>
  <c r="U5850" i="2"/>
  <c r="O5850" i="2"/>
  <c r="N5850" i="2"/>
  <c r="U5842" i="2"/>
  <c r="O5842" i="2"/>
  <c r="N5842" i="2"/>
  <c r="U5834" i="2"/>
  <c r="O5834" i="2"/>
  <c r="N5834" i="2"/>
  <c r="U5826" i="2"/>
  <c r="O5826" i="2"/>
  <c r="N5826" i="2"/>
  <c r="U5818" i="2"/>
  <c r="O5818" i="2"/>
  <c r="N5818" i="2"/>
  <c r="U5810" i="2"/>
  <c r="O5810" i="2"/>
  <c r="N5810" i="2"/>
  <c r="U5802" i="2"/>
  <c r="O5802" i="2"/>
  <c r="N5802" i="2"/>
  <c r="U5794" i="2"/>
  <c r="O5794" i="2"/>
  <c r="N5794" i="2"/>
  <c r="U5786" i="2"/>
  <c r="O5786" i="2"/>
  <c r="N5786" i="2"/>
  <c r="U5778" i="2"/>
  <c r="O5778" i="2"/>
  <c r="N5778" i="2"/>
  <c r="U5770" i="2"/>
  <c r="O5770" i="2"/>
  <c r="N5770" i="2"/>
  <c r="U5762" i="2"/>
  <c r="O5762" i="2"/>
  <c r="N5762" i="2"/>
  <c r="U5754" i="2"/>
  <c r="O5754" i="2"/>
  <c r="N5754" i="2"/>
  <c r="U5746" i="2"/>
  <c r="O5746" i="2"/>
  <c r="N5746" i="2"/>
  <c r="U5738" i="2"/>
  <c r="O5738" i="2"/>
  <c r="N5738" i="2"/>
  <c r="U5730" i="2"/>
  <c r="O5730" i="2"/>
  <c r="N5730" i="2"/>
  <c r="U5722" i="2"/>
  <c r="O5722" i="2"/>
  <c r="N5722" i="2"/>
  <c r="U5714" i="2"/>
  <c r="O5714" i="2"/>
  <c r="N5714" i="2"/>
  <c r="U5706" i="2"/>
  <c r="O5706" i="2"/>
  <c r="N5706" i="2"/>
  <c r="U5698" i="2"/>
  <c r="O5698" i="2"/>
  <c r="N5698" i="2"/>
  <c r="U5690" i="2"/>
  <c r="O5690" i="2"/>
  <c r="N5690" i="2"/>
  <c r="U5682" i="2"/>
  <c r="O5682" i="2"/>
  <c r="N5682" i="2"/>
  <c r="U5674" i="2"/>
  <c r="O5674" i="2"/>
  <c r="N5674" i="2"/>
  <c r="U5666" i="2"/>
  <c r="O5666" i="2"/>
  <c r="N5666" i="2"/>
  <c r="U5658" i="2"/>
  <c r="O5658" i="2"/>
  <c r="N5658" i="2"/>
  <c r="U5650" i="2"/>
  <c r="O5650" i="2"/>
  <c r="N5650" i="2"/>
  <c r="U5642" i="2"/>
  <c r="O5642" i="2"/>
  <c r="N5642" i="2"/>
  <c r="U5634" i="2"/>
  <c r="O5634" i="2"/>
  <c r="N5634" i="2"/>
  <c r="U5626" i="2"/>
  <c r="O5626" i="2"/>
  <c r="N5626" i="2"/>
  <c r="U5618" i="2"/>
  <c r="O5618" i="2"/>
  <c r="N5618" i="2"/>
  <c r="U5610" i="2"/>
  <c r="O5610" i="2"/>
  <c r="N5610" i="2"/>
  <c r="U5602" i="2"/>
  <c r="O5602" i="2"/>
  <c r="N5602" i="2"/>
  <c r="U5594" i="2"/>
  <c r="O5594" i="2"/>
  <c r="N5594" i="2"/>
  <c r="U5586" i="2"/>
  <c r="O5586" i="2"/>
  <c r="N5586" i="2"/>
  <c r="U5578" i="2"/>
  <c r="O5578" i="2"/>
  <c r="N5578" i="2"/>
  <c r="U5570" i="2"/>
  <c r="O5570" i="2"/>
  <c r="N5570" i="2"/>
  <c r="U5562" i="2"/>
  <c r="O5562" i="2"/>
  <c r="N5562" i="2"/>
  <c r="U5554" i="2"/>
  <c r="O5554" i="2"/>
  <c r="N5554" i="2"/>
  <c r="U5546" i="2"/>
  <c r="O5546" i="2"/>
  <c r="N5546" i="2"/>
  <c r="U5538" i="2"/>
  <c r="O5538" i="2"/>
  <c r="N5538" i="2"/>
  <c r="U5530" i="2"/>
  <c r="O5530" i="2"/>
  <c r="N5530" i="2"/>
  <c r="U5522" i="2"/>
  <c r="O5522" i="2"/>
  <c r="N5522" i="2"/>
  <c r="U5514" i="2"/>
  <c r="O5514" i="2"/>
  <c r="N5514" i="2"/>
  <c r="U5506" i="2"/>
  <c r="O5506" i="2"/>
  <c r="N5506" i="2"/>
  <c r="U5498" i="2"/>
  <c r="O5498" i="2"/>
  <c r="N5498" i="2"/>
  <c r="U5490" i="2"/>
  <c r="O5490" i="2"/>
  <c r="N5490" i="2"/>
  <c r="U5482" i="2"/>
  <c r="O5482" i="2"/>
  <c r="N5482" i="2"/>
  <c r="U5474" i="2"/>
  <c r="O5474" i="2"/>
  <c r="N5474" i="2"/>
  <c r="U5466" i="2"/>
  <c r="O5466" i="2"/>
  <c r="N5466" i="2"/>
  <c r="U5458" i="2"/>
  <c r="O5458" i="2"/>
  <c r="N5458" i="2"/>
  <c r="U5450" i="2"/>
  <c r="O5450" i="2"/>
  <c r="N5450" i="2"/>
  <c r="U5442" i="2"/>
  <c r="O5442" i="2"/>
  <c r="N5442" i="2"/>
  <c r="U5434" i="2"/>
  <c r="O5434" i="2"/>
  <c r="N5434" i="2"/>
  <c r="U5426" i="2"/>
  <c r="O5426" i="2"/>
  <c r="N5426" i="2"/>
  <c r="U5418" i="2"/>
  <c r="O5418" i="2"/>
  <c r="N5418" i="2"/>
  <c r="U5410" i="2"/>
  <c r="O5410" i="2"/>
  <c r="N5410" i="2"/>
  <c r="U5402" i="2"/>
  <c r="O5402" i="2"/>
  <c r="N5402" i="2"/>
  <c r="U5394" i="2"/>
  <c r="O5394" i="2"/>
  <c r="N5394" i="2"/>
  <c r="U5386" i="2"/>
  <c r="O5386" i="2"/>
  <c r="N5386" i="2"/>
  <c r="U5378" i="2"/>
  <c r="O5378" i="2"/>
  <c r="N5378" i="2"/>
  <c r="U5370" i="2"/>
  <c r="O5370" i="2"/>
  <c r="N5370" i="2"/>
  <c r="U5362" i="2"/>
  <c r="O5362" i="2"/>
  <c r="N5362" i="2"/>
  <c r="U5354" i="2"/>
  <c r="O5354" i="2"/>
  <c r="N5354" i="2"/>
  <c r="U5346" i="2"/>
  <c r="O5346" i="2"/>
  <c r="N5346" i="2"/>
  <c r="U5338" i="2"/>
  <c r="O5338" i="2"/>
  <c r="N5338" i="2"/>
  <c r="U5330" i="2"/>
  <c r="O5330" i="2"/>
  <c r="N5330" i="2"/>
  <c r="U5322" i="2"/>
  <c r="O5322" i="2"/>
  <c r="N5322" i="2"/>
  <c r="U5314" i="2"/>
  <c r="O5314" i="2"/>
  <c r="N5314" i="2"/>
  <c r="U5306" i="2"/>
  <c r="O5306" i="2"/>
  <c r="N5306" i="2"/>
  <c r="U5298" i="2"/>
  <c r="N5298" i="2"/>
  <c r="O5298" i="2"/>
  <c r="U5290" i="2"/>
  <c r="N5290" i="2"/>
  <c r="O5290" i="2"/>
  <c r="U5282" i="2"/>
  <c r="N5282" i="2"/>
  <c r="O5282" i="2"/>
  <c r="U5274" i="2"/>
  <c r="N5274" i="2"/>
  <c r="O5274" i="2"/>
  <c r="U5266" i="2"/>
  <c r="N5266" i="2"/>
  <c r="O5266" i="2"/>
  <c r="U5258" i="2"/>
  <c r="N5258" i="2"/>
  <c r="O5258" i="2"/>
  <c r="U5250" i="2"/>
  <c r="N5250" i="2"/>
  <c r="O5250" i="2"/>
  <c r="U5242" i="2"/>
  <c r="N5242" i="2"/>
  <c r="O5242" i="2"/>
  <c r="U5234" i="2"/>
  <c r="N5234" i="2"/>
  <c r="O5234" i="2"/>
  <c r="U5226" i="2"/>
  <c r="N5226" i="2"/>
  <c r="O5226" i="2"/>
  <c r="U5218" i="2"/>
  <c r="N5218" i="2"/>
  <c r="O5218" i="2"/>
  <c r="U5210" i="2"/>
  <c r="N5210" i="2"/>
  <c r="O5210" i="2"/>
  <c r="U5202" i="2"/>
  <c r="N5202" i="2"/>
  <c r="O5202" i="2"/>
  <c r="U5194" i="2"/>
  <c r="N5194" i="2"/>
  <c r="O5194" i="2"/>
  <c r="U5186" i="2"/>
  <c r="N5186" i="2"/>
  <c r="O5186" i="2"/>
  <c r="U5178" i="2"/>
  <c r="N5178" i="2"/>
  <c r="O5178" i="2"/>
  <c r="U5170" i="2"/>
  <c r="N5170" i="2"/>
  <c r="O5170" i="2"/>
  <c r="U5162" i="2"/>
  <c r="N5162" i="2"/>
  <c r="O5162" i="2"/>
  <c r="U5154" i="2"/>
  <c r="N5154" i="2"/>
  <c r="O5154" i="2"/>
  <c r="U5146" i="2"/>
  <c r="N5146" i="2"/>
  <c r="O5146" i="2"/>
  <c r="U5138" i="2"/>
  <c r="N5138" i="2"/>
  <c r="O5138" i="2"/>
  <c r="U5130" i="2"/>
  <c r="N5130" i="2"/>
  <c r="O5130" i="2"/>
  <c r="U5122" i="2"/>
  <c r="N5122" i="2"/>
  <c r="O5122" i="2"/>
  <c r="U5114" i="2"/>
  <c r="N5114" i="2"/>
  <c r="O5114" i="2"/>
  <c r="U5106" i="2"/>
  <c r="N5106" i="2"/>
  <c r="O5106" i="2"/>
  <c r="U5098" i="2"/>
  <c r="N5098" i="2"/>
  <c r="O5098" i="2"/>
  <c r="U5090" i="2"/>
  <c r="N5090" i="2"/>
  <c r="O5090" i="2"/>
  <c r="U5082" i="2"/>
  <c r="N5082" i="2"/>
  <c r="O5082" i="2"/>
  <c r="U5074" i="2"/>
  <c r="N5074" i="2"/>
  <c r="O5074" i="2"/>
  <c r="U5066" i="2"/>
  <c r="N5066" i="2"/>
  <c r="O5066" i="2"/>
  <c r="U5058" i="2"/>
  <c r="N5058" i="2"/>
  <c r="O5058" i="2"/>
  <c r="U5050" i="2"/>
  <c r="N5050" i="2"/>
  <c r="O5050" i="2"/>
  <c r="U5042" i="2"/>
  <c r="N5042" i="2"/>
  <c r="O5042" i="2"/>
  <c r="U5034" i="2"/>
  <c r="N5034" i="2"/>
  <c r="O5034" i="2"/>
  <c r="U5026" i="2"/>
  <c r="N5026" i="2"/>
  <c r="O5026" i="2"/>
  <c r="U5018" i="2"/>
  <c r="N5018" i="2"/>
  <c r="O5018" i="2"/>
  <c r="U5010" i="2"/>
  <c r="N5010" i="2"/>
  <c r="O5010" i="2"/>
  <c r="U5002" i="2"/>
  <c r="N5002" i="2"/>
  <c r="O5002" i="2"/>
  <c r="U4994" i="2"/>
  <c r="N4994" i="2"/>
  <c r="O4994" i="2"/>
  <c r="U4986" i="2"/>
  <c r="N4986" i="2"/>
  <c r="O4986" i="2"/>
  <c r="U4978" i="2"/>
  <c r="N4978" i="2"/>
  <c r="O4978" i="2"/>
  <c r="U4970" i="2"/>
  <c r="N4970" i="2"/>
  <c r="O4970" i="2"/>
  <c r="U4962" i="2"/>
  <c r="N4962" i="2"/>
  <c r="O4962" i="2"/>
  <c r="U4954" i="2"/>
  <c r="N4954" i="2"/>
  <c r="O4954" i="2"/>
  <c r="U4946" i="2"/>
  <c r="N4946" i="2"/>
  <c r="O4946" i="2"/>
  <c r="U4938" i="2"/>
  <c r="N4938" i="2"/>
  <c r="O4938" i="2"/>
  <c r="U4930" i="2"/>
  <c r="N4930" i="2"/>
  <c r="O4930" i="2"/>
  <c r="U4922" i="2"/>
  <c r="N4922" i="2"/>
  <c r="O4922" i="2"/>
  <c r="U4914" i="2"/>
  <c r="N4914" i="2"/>
  <c r="O4914" i="2"/>
  <c r="U4906" i="2"/>
  <c r="N4906" i="2"/>
  <c r="O4906" i="2"/>
  <c r="U4898" i="2"/>
  <c r="N4898" i="2"/>
  <c r="O4898" i="2"/>
  <c r="U4890" i="2"/>
  <c r="N4890" i="2"/>
  <c r="O4890" i="2"/>
  <c r="U4882" i="2"/>
  <c r="N4882" i="2"/>
  <c r="O4882" i="2"/>
  <c r="U4874" i="2"/>
  <c r="N4874" i="2"/>
  <c r="O4874" i="2"/>
  <c r="U4866" i="2"/>
  <c r="N4866" i="2"/>
  <c r="O4866" i="2"/>
  <c r="U4858" i="2"/>
  <c r="N4858" i="2"/>
  <c r="O4858" i="2"/>
  <c r="U4850" i="2"/>
  <c r="N4850" i="2"/>
  <c r="O4850" i="2"/>
  <c r="U4842" i="2"/>
  <c r="N4842" i="2"/>
  <c r="O4842" i="2"/>
  <c r="U4834" i="2"/>
  <c r="N4834" i="2"/>
  <c r="O4834" i="2"/>
  <c r="U4826" i="2"/>
  <c r="N4826" i="2"/>
  <c r="O4826" i="2"/>
  <c r="U4818" i="2"/>
  <c r="N4818" i="2"/>
  <c r="O4818" i="2"/>
  <c r="U4810" i="2"/>
  <c r="N4810" i="2"/>
  <c r="O4810" i="2"/>
  <c r="U4802" i="2"/>
  <c r="O4802" i="2"/>
  <c r="N4802" i="2"/>
  <c r="U4794" i="2"/>
  <c r="O4794" i="2"/>
  <c r="N4794" i="2"/>
  <c r="U4786" i="2"/>
  <c r="O4786" i="2"/>
  <c r="N4786" i="2"/>
  <c r="U4778" i="2"/>
  <c r="O4778" i="2"/>
  <c r="N4778" i="2"/>
  <c r="U4770" i="2"/>
  <c r="O4770" i="2"/>
  <c r="N4770" i="2"/>
  <c r="U4762" i="2"/>
  <c r="O4762" i="2"/>
  <c r="N4762" i="2"/>
  <c r="U4754" i="2"/>
  <c r="O4754" i="2"/>
  <c r="N4754" i="2"/>
  <c r="U4746" i="2"/>
  <c r="O4746" i="2"/>
  <c r="N4746" i="2"/>
  <c r="U4738" i="2"/>
  <c r="O4738" i="2"/>
  <c r="N4738" i="2"/>
  <c r="U4730" i="2"/>
  <c r="O4730" i="2"/>
  <c r="N4730" i="2"/>
  <c r="U4722" i="2"/>
  <c r="O4722" i="2"/>
  <c r="N4722" i="2"/>
  <c r="U4714" i="2"/>
  <c r="O4714" i="2"/>
  <c r="N4714" i="2"/>
  <c r="U4706" i="2"/>
  <c r="O4706" i="2"/>
  <c r="N4706" i="2"/>
  <c r="U4698" i="2"/>
  <c r="O4698" i="2"/>
  <c r="N4698" i="2"/>
  <c r="U4690" i="2"/>
  <c r="O4690" i="2"/>
  <c r="N4690" i="2"/>
  <c r="U4682" i="2"/>
  <c r="O4682" i="2"/>
  <c r="N4682" i="2"/>
  <c r="U4674" i="2"/>
  <c r="O4674" i="2"/>
  <c r="N4674" i="2"/>
  <c r="U4666" i="2"/>
  <c r="O4666" i="2"/>
  <c r="N4666" i="2"/>
  <c r="U4658" i="2"/>
  <c r="O4658" i="2"/>
  <c r="N4658" i="2"/>
  <c r="U4650" i="2"/>
  <c r="O4650" i="2"/>
  <c r="N4650" i="2"/>
  <c r="U4642" i="2"/>
  <c r="O4642" i="2"/>
  <c r="N4642" i="2"/>
  <c r="U4634" i="2"/>
  <c r="O4634" i="2"/>
  <c r="N4634" i="2"/>
  <c r="U4626" i="2"/>
  <c r="O4626" i="2"/>
  <c r="N4626" i="2"/>
  <c r="U4618" i="2"/>
  <c r="O4618" i="2"/>
  <c r="N4618" i="2"/>
  <c r="U4610" i="2"/>
  <c r="O4610" i="2"/>
  <c r="N4610" i="2"/>
  <c r="U4602" i="2"/>
  <c r="O4602" i="2"/>
  <c r="N4602" i="2"/>
  <c r="U4594" i="2"/>
  <c r="O4594" i="2"/>
  <c r="N4594" i="2"/>
  <c r="U4586" i="2"/>
  <c r="O4586" i="2"/>
  <c r="N4586" i="2"/>
  <c r="U4578" i="2"/>
  <c r="O4578" i="2"/>
  <c r="N4578" i="2"/>
  <c r="U4570" i="2"/>
  <c r="O4570" i="2"/>
  <c r="N4570" i="2"/>
  <c r="U4562" i="2"/>
  <c r="O4562" i="2"/>
  <c r="N4562" i="2"/>
  <c r="U4554" i="2"/>
  <c r="O4554" i="2"/>
  <c r="N4554" i="2"/>
  <c r="U4546" i="2"/>
  <c r="O4546" i="2"/>
  <c r="N4546" i="2"/>
  <c r="U4538" i="2"/>
  <c r="O4538" i="2"/>
  <c r="N4538" i="2"/>
  <c r="U4530" i="2"/>
  <c r="O4530" i="2"/>
  <c r="N4530" i="2"/>
  <c r="U4522" i="2"/>
  <c r="O4522" i="2"/>
  <c r="N4522" i="2"/>
  <c r="U4514" i="2"/>
  <c r="O4514" i="2"/>
  <c r="N4514" i="2"/>
  <c r="U4506" i="2"/>
  <c r="O4506" i="2"/>
  <c r="N4506" i="2"/>
  <c r="U4498" i="2"/>
  <c r="O4498" i="2"/>
  <c r="N4498" i="2"/>
  <c r="U4490" i="2"/>
  <c r="O4490" i="2"/>
  <c r="N4490" i="2"/>
  <c r="U4482" i="2"/>
  <c r="O4482" i="2"/>
  <c r="N4482" i="2"/>
  <c r="U4474" i="2"/>
  <c r="O4474" i="2"/>
  <c r="N4474" i="2"/>
  <c r="U4466" i="2"/>
  <c r="O4466" i="2"/>
  <c r="N4466" i="2"/>
  <c r="U4458" i="2"/>
  <c r="O4458" i="2"/>
  <c r="N4458" i="2"/>
  <c r="U4450" i="2"/>
  <c r="O4450" i="2"/>
  <c r="N4450" i="2"/>
  <c r="U4442" i="2"/>
  <c r="O4442" i="2"/>
  <c r="N4442" i="2"/>
  <c r="U4434" i="2"/>
  <c r="O4434" i="2"/>
  <c r="N4434" i="2"/>
  <c r="U4426" i="2"/>
  <c r="O4426" i="2"/>
  <c r="N4426" i="2"/>
  <c r="U4418" i="2"/>
  <c r="O4418" i="2"/>
  <c r="N4418" i="2"/>
  <c r="U4410" i="2"/>
  <c r="O4410" i="2"/>
  <c r="N4410" i="2"/>
  <c r="U4402" i="2"/>
  <c r="O4402" i="2"/>
  <c r="N4402" i="2"/>
  <c r="U4394" i="2"/>
  <c r="O4394" i="2"/>
  <c r="N4394" i="2"/>
  <c r="U4386" i="2"/>
  <c r="O4386" i="2"/>
  <c r="N4386" i="2"/>
  <c r="U4378" i="2"/>
  <c r="O4378" i="2"/>
  <c r="N4378" i="2"/>
  <c r="U4370" i="2"/>
  <c r="O4370" i="2"/>
  <c r="N4370" i="2"/>
  <c r="U4362" i="2"/>
  <c r="O4362" i="2"/>
  <c r="N4362" i="2"/>
  <c r="U4354" i="2"/>
  <c r="O4354" i="2"/>
  <c r="N4354" i="2"/>
  <c r="U4346" i="2"/>
  <c r="O4346" i="2"/>
  <c r="N4346" i="2"/>
  <c r="U4338" i="2"/>
  <c r="O4338" i="2"/>
  <c r="N4338" i="2"/>
  <c r="U4330" i="2"/>
  <c r="O4330" i="2"/>
  <c r="N4330" i="2"/>
  <c r="U4322" i="2"/>
  <c r="O4322" i="2"/>
  <c r="N4322" i="2"/>
  <c r="U4314" i="2"/>
  <c r="O4314" i="2"/>
  <c r="N4314" i="2"/>
  <c r="U4306" i="2"/>
  <c r="O4306" i="2"/>
  <c r="N4306" i="2"/>
  <c r="U4298" i="2"/>
  <c r="O4298" i="2"/>
  <c r="N4298" i="2"/>
  <c r="U4290" i="2"/>
  <c r="O4290" i="2"/>
  <c r="N4290" i="2"/>
  <c r="U4282" i="2"/>
  <c r="O4282" i="2"/>
  <c r="N4282" i="2"/>
  <c r="U4274" i="2"/>
  <c r="O4274" i="2"/>
  <c r="N4274" i="2"/>
  <c r="U4266" i="2"/>
  <c r="O4266" i="2"/>
  <c r="N4266" i="2"/>
  <c r="U4258" i="2"/>
  <c r="O4258" i="2"/>
  <c r="N4258" i="2"/>
  <c r="U4250" i="2"/>
  <c r="O4250" i="2"/>
  <c r="N4250" i="2"/>
  <c r="U4242" i="2"/>
  <c r="O4242" i="2"/>
  <c r="N4242" i="2"/>
  <c r="U4234" i="2"/>
  <c r="O4234" i="2"/>
  <c r="N4234" i="2"/>
  <c r="U4226" i="2"/>
  <c r="O4226" i="2"/>
  <c r="N4226" i="2"/>
  <c r="U4218" i="2"/>
  <c r="O4218" i="2"/>
  <c r="N4218" i="2"/>
  <c r="U4210" i="2"/>
  <c r="O4210" i="2"/>
  <c r="N4210" i="2"/>
  <c r="U4202" i="2"/>
  <c r="O4202" i="2"/>
  <c r="N4202" i="2"/>
  <c r="U4194" i="2"/>
  <c r="O4194" i="2"/>
  <c r="N4194" i="2"/>
  <c r="U4186" i="2"/>
  <c r="O4186" i="2"/>
  <c r="N4186" i="2"/>
  <c r="U4178" i="2"/>
  <c r="O4178" i="2"/>
  <c r="N4178" i="2"/>
  <c r="U4170" i="2"/>
  <c r="N4170" i="2"/>
  <c r="O4170" i="2"/>
  <c r="U4162" i="2"/>
  <c r="N4162" i="2"/>
  <c r="O4162" i="2"/>
  <c r="U4154" i="2"/>
  <c r="N4154" i="2"/>
  <c r="O4154" i="2"/>
  <c r="U4146" i="2"/>
  <c r="N4146" i="2"/>
  <c r="O4146" i="2"/>
  <c r="U4138" i="2"/>
  <c r="N4138" i="2"/>
  <c r="O4138" i="2"/>
  <c r="U4130" i="2"/>
  <c r="N4130" i="2"/>
  <c r="O4130" i="2"/>
  <c r="U4122" i="2"/>
  <c r="N4122" i="2"/>
  <c r="O4122" i="2"/>
  <c r="U4114" i="2"/>
  <c r="N4114" i="2"/>
  <c r="O4114" i="2"/>
  <c r="U4106" i="2"/>
  <c r="N4106" i="2"/>
  <c r="O4106" i="2"/>
  <c r="U4098" i="2"/>
  <c r="N4098" i="2"/>
  <c r="O4098" i="2"/>
  <c r="U4090" i="2"/>
  <c r="N4090" i="2"/>
  <c r="O4090" i="2"/>
  <c r="U4082" i="2"/>
  <c r="N4082" i="2"/>
  <c r="O4082" i="2"/>
  <c r="U4074" i="2"/>
  <c r="N4074" i="2"/>
  <c r="O4074" i="2"/>
  <c r="U4066" i="2"/>
  <c r="N4066" i="2"/>
  <c r="O4066" i="2"/>
  <c r="U4058" i="2"/>
  <c r="N4058" i="2"/>
  <c r="O4058" i="2"/>
  <c r="U4050" i="2"/>
  <c r="N4050" i="2"/>
  <c r="O4050" i="2"/>
  <c r="U4042" i="2"/>
  <c r="N4042" i="2"/>
  <c r="O4042" i="2"/>
  <c r="U4034" i="2"/>
  <c r="N4034" i="2"/>
  <c r="O4034" i="2"/>
  <c r="U4026" i="2"/>
  <c r="N4026" i="2"/>
  <c r="O4026" i="2"/>
  <c r="U4018" i="2"/>
  <c r="N4018" i="2"/>
  <c r="O4018" i="2"/>
  <c r="U4010" i="2"/>
  <c r="N4010" i="2"/>
  <c r="O4010" i="2"/>
  <c r="U4002" i="2"/>
  <c r="N4002" i="2"/>
  <c r="O4002" i="2"/>
  <c r="U3994" i="2"/>
  <c r="N3994" i="2"/>
  <c r="O3994" i="2"/>
  <c r="U3986" i="2"/>
  <c r="N3986" i="2"/>
  <c r="O3986" i="2"/>
  <c r="U3978" i="2"/>
  <c r="N3978" i="2"/>
  <c r="O3978" i="2"/>
  <c r="U3970" i="2"/>
  <c r="N3970" i="2"/>
  <c r="O3970" i="2"/>
  <c r="U3962" i="2"/>
  <c r="N3962" i="2"/>
  <c r="O3962" i="2"/>
  <c r="U3954" i="2"/>
  <c r="N3954" i="2"/>
  <c r="O3954" i="2"/>
  <c r="U3946" i="2"/>
  <c r="N3946" i="2"/>
  <c r="O3946" i="2"/>
  <c r="U3938" i="2"/>
  <c r="N3938" i="2"/>
  <c r="O3938" i="2"/>
  <c r="U3930" i="2"/>
  <c r="N3930" i="2"/>
  <c r="O3930" i="2"/>
  <c r="U3922" i="2"/>
  <c r="N3922" i="2"/>
  <c r="O3922" i="2"/>
  <c r="U3914" i="2"/>
  <c r="N3914" i="2"/>
  <c r="O3914" i="2"/>
  <c r="U3906" i="2"/>
  <c r="N3906" i="2"/>
  <c r="O3906" i="2"/>
  <c r="U3898" i="2"/>
  <c r="N3898" i="2"/>
  <c r="O3898" i="2"/>
  <c r="U3890" i="2"/>
  <c r="N3890" i="2"/>
  <c r="O3890" i="2"/>
  <c r="U3882" i="2"/>
  <c r="N3882" i="2"/>
  <c r="O3882" i="2"/>
  <c r="U3874" i="2"/>
  <c r="N3874" i="2"/>
  <c r="O3874" i="2"/>
  <c r="U3866" i="2"/>
  <c r="N3866" i="2"/>
  <c r="O3866" i="2"/>
  <c r="U3858" i="2"/>
  <c r="N3858" i="2"/>
  <c r="O3858" i="2"/>
  <c r="U3850" i="2"/>
  <c r="N3850" i="2"/>
  <c r="O3850" i="2"/>
  <c r="U3842" i="2"/>
  <c r="N3842" i="2"/>
  <c r="O3842" i="2"/>
  <c r="U3834" i="2"/>
  <c r="O3834" i="2"/>
  <c r="N3834" i="2"/>
  <c r="U3826" i="2"/>
  <c r="O3826" i="2"/>
  <c r="N3826" i="2"/>
  <c r="U3818" i="2"/>
  <c r="O3818" i="2"/>
  <c r="N3818" i="2"/>
  <c r="U3810" i="2"/>
  <c r="O3810" i="2"/>
  <c r="N3810" i="2"/>
  <c r="U3802" i="2"/>
  <c r="O3802" i="2"/>
  <c r="N3802" i="2"/>
  <c r="U3794" i="2"/>
  <c r="O3794" i="2"/>
  <c r="N3794" i="2"/>
  <c r="U3786" i="2"/>
  <c r="O3786" i="2"/>
  <c r="N3786" i="2"/>
  <c r="U3778" i="2"/>
  <c r="O3778" i="2"/>
  <c r="N3778" i="2"/>
  <c r="U3770" i="2"/>
  <c r="O3770" i="2"/>
  <c r="N3770" i="2"/>
  <c r="U3762" i="2"/>
  <c r="O3762" i="2"/>
  <c r="N3762" i="2"/>
  <c r="U3754" i="2"/>
  <c r="O3754" i="2"/>
  <c r="N3754" i="2"/>
  <c r="U3746" i="2"/>
  <c r="O3746" i="2"/>
  <c r="N3746" i="2"/>
  <c r="U3738" i="2"/>
  <c r="O3738" i="2"/>
  <c r="N3738" i="2"/>
  <c r="U3730" i="2"/>
  <c r="O3730" i="2"/>
  <c r="N3730" i="2"/>
  <c r="U3722" i="2"/>
  <c r="O3722" i="2"/>
  <c r="N3722" i="2"/>
  <c r="U3714" i="2"/>
  <c r="O3714" i="2"/>
  <c r="N3714" i="2"/>
  <c r="U3706" i="2"/>
  <c r="O3706" i="2"/>
  <c r="N3706" i="2"/>
  <c r="U3698" i="2"/>
  <c r="O3698" i="2"/>
  <c r="N3698" i="2"/>
  <c r="U3690" i="2"/>
  <c r="O3690" i="2"/>
  <c r="N3690" i="2"/>
  <c r="U3682" i="2"/>
  <c r="O3682" i="2"/>
  <c r="N3682" i="2"/>
  <c r="U3674" i="2"/>
  <c r="O3674" i="2"/>
  <c r="N3674" i="2"/>
  <c r="U3666" i="2"/>
  <c r="O3666" i="2"/>
  <c r="N3666" i="2"/>
  <c r="U3658" i="2"/>
  <c r="O3658" i="2"/>
  <c r="N3658" i="2"/>
  <c r="U3650" i="2"/>
  <c r="O3650" i="2"/>
  <c r="N3650" i="2"/>
  <c r="U3642" i="2"/>
  <c r="O3642" i="2"/>
  <c r="N3642" i="2"/>
  <c r="U3634" i="2"/>
  <c r="O3634" i="2"/>
  <c r="N3634" i="2"/>
  <c r="U3626" i="2"/>
  <c r="O3626" i="2"/>
  <c r="N3626" i="2"/>
  <c r="U3618" i="2"/>
  <c r="O3618" i="2"/>
  <c r="N3618" i="2"/>
  <c r="U3610" i="2"/>
  <c r="O3610" i="2"/>
  <c r="N3610" i="2"/>
  <c r="U3602" i="2"/>
  <c r="O3602" i="2"/>
  <c r="N3602" i="2"/>
  <c r="U3594" i="2"/>
  <c r="O3594" i="2"/>
  <c r="N3594" i="2"/>
  <c r="U3586" i="2"/>
  <c r="O3586" i="2"/>
  <c r="N3586" i="2"/>
  <c r="U3578" i="2"/>
  <c r="O3578" i="2"/>
  <c r="N3578" i="2"/>
  <c r="U3570" i="2"/>
  <c r="O3570" i="2"/>
  <c r="N3570" i="2"/>
  <c r="U3562" i="2"/>
  <c r="O3562" i="2"/>
  <c r="N3562" i="2"/>
  <c r="U3554" i="2"/>
  <c r="O3554" i="2"/>
  <c r="N3554" i="2"/>
  <c r="U3546" i="2"/>
  <c r="O3546" i="2"/>
  <c r="N3546" i="2"/>
  <c r="U3538" i="2"/>
  <c r="O3538" i="2"/>
  <c r="N3538" i="2"/>
  <c r="U3530" i="2"/>
  <c r="O3530" i="2"/>
  <c r="N3530" i="2"/>
  <c r="U3522" i="2"/>
  <c r="O3522" i="2"/>
  <c r="N3522" i="2"/>
  <c r="U3514" i="2"/>
  <c r="O3514" i="2"/>
  <c r="N3514" i="2"/>
  <c r="U3506" i="2"/>
  <c r="O3506" i="2"/>
  <c r="N3506" i="2"/>
  <c r="U3498" i="2"/>
  <c r="O3498" i="2"/>
  <c r="N3498" i="2"/>
  <c r="U3490" i="2"/>
  <c r="O3490" i="2"/>
  <c r="N3490" i="2"/>
  <c r="U3482" i="2"/>
  <c r="O3482" i="2"/>
  <c r="N3482" i="2"/>
  <c r="U3474" i="2"/>
  <c r="O3474" i="2"/>
  <c r="N3474" i="2"/>
  <c r="U3466" i="2"/>
  <c r="O3466" i="2"/>
  <c r="N3466" i="2"/>
  <c r="U3458" i="2"/>
  <c r="O3458" i="2"/>
  <c r="N3458" i="2"/>
  <c r="U3450" i="2"/>
  <c r="O3450" i="2"/>
  <c r="N3450" i="2"/>
  <c r="U3442" i="2"/>
  <c r="O3442" i="2"/>
  <c r="N3442" i="2"/>
  <c r="U3434" i="2"/>
  <c r="O3434" i="2"/>
  <c r="N3434" i="2"/>
  <c r="U3426" i="2"/>
  <c r="O3426" i="2"/>
  <c r="N3426" i="2"/>
  <c r="U3418" i="2"/>
  <c r="O3418" i="2"/>
  <c r="N3418" i="2"/>
  <c r="U3410" i="2"/>
  <c r="O3410" i="2"/>
  <c r="N3410" i="2"/>
  <c r="U3402" i="2"/>
  <c r="O3402" i="2"/>
  <c r="N3402" i="2"/>
  <c r="U3394" i="2"/>
  <c r="O3394" i="2"/>
  <c r="N3394" i="2"/>
  <c r="U3386" i="2"/>
  <c r="O3386" i="2"/>
  <c r="N3386" i="2"/>
  <c r="U3378" i="2"/>
  <c r="O3378" i="2"/>
  <c r="N3378" i="2"/>
  <c r="U3370" i="2"/>
  <c r="O3370" i="2"/>
  <c r="N3370" i="2"/>
  <c r="U3362" i="2"/>
  <c r="O3362" i="2"/>
  <c r="N3362" i="2"/>
  <c r="U3354" i="2"/>
  <c r="O3354" i="2"/>
  <c r="N3354" i="2"/>
  <c r="U3346" i="2"/>
  <c r="O3346" i="2"/>
  <c r="N3346" i="2"/>
  <c r="U3338" i="2"/>
  <c r="O3338" i="2"/>
  <c r="N3338" i="2"/>
  <c r="U3330" i="2"/>
  <c r="O3330" i="2"/>
  <c r="N3330" i="2"/>
  <c r="U3322" i="2"/>
  <c r="O3322" i="2"/>
  <c r="N3322" i="2"/>
  <c r="U3314" i="2"/>
  <c r="O3314" i="2"/>
  <c r="N3314" i="2"/>
  <c r="U3306" i="2"/>
  <c r="O3306" i="2"/>
  <c r="N3306" i="2"/>
  <c r="U3298" i="2"/>
  <c r="O3298" i="2"/>
  <c r="N3298" i="2"/>
  <c r="U3290" i="2"/>
  <c r="O3290" i="2"/>
  <c r="N3290" i="2"/>
  <c r="U3282" i="2"/>
  <c r="O3282" i="2"/>
  <c r="N3282" i="2"/>
  <c r="U3274" i="2"/>
  <c r="O3274" i="2"/>
  <c r="N3274" i="2"/>
  <c r="U3266" i="2"/>
  <c r="O3266" i="2"/>
  <c r="N3266" i="2"/>
  <c r="U3258" i="2"/>
  <c r="O3258" i="2"/>
  <c r="N3258" i="2"/>
  <c r="U3250" i="2"/>
  <c r="O3250" i="2"/>
  <c r="N3250" i="2"/>
  <c r="U3242" i="2"/>
  <c r="O3242" i="2"/>
  <c r="N3242" i="2"/>
  <c r="U3234" i="2"/>
  <c r="O3234" i="2"/>
  <c r="N3234" i="2"/>
  <c r="U3226" i="2"/>
  <c r="O3226" i="2"/>
  <c r="N3226" i="2"/>
  <c r="U3218" i="2"/>
  <c r="O3218" i="2"/>
  <c r="N3218" i="2"/>
  <c r="U3210" i="2"/>
  <c r="O3210" i="2"/>
  <c r="N3210" i="2"/>
  <c r="U3202" i="2"/>
  <c r="O3202" i="2"/>
  <c r="N3202" i="2"/>
  <c r="U3194" i="2"/>
  <c r="O3194" i="2"/>
  <c r="N3194" i="2"/>
  <c r="U3186" i="2"/>
  <c r="O3186" i="2"/>
  <c r="N3186" i="2"/>
  <c r="U3178" i="2"/>
  <c r="O3178" i="2"/>
  <c r="N3178" i="2"/>
  <c r="U3170" i="2"/>
  <c r="O3170" i="2"/>
  <c r="N3170" i="2"/>
  <c r="U3162" i="2"/>
  <c r="O3162" i="2"/>
  <c r="N3162" i="2"/>
  <c r="U3154" i="2"/>
  <c r="O3154" i="2"/>
  <c r="N3154" i="2"/>
  <c r="U3146" i="2"/>
  <c r="O3146" i="2"/>
  <c r="N3146" i="2"/>
  <c r="U3138" i="2"/>
  <c r="O3138" i="2"/>
  <c r="N3138" i="2"/>
  <c r="U3130" i="2"/>
  <c r="O3130" i="2"/>
  <c r="N3130" i="2"/>
  <c r="U3122" i="2"/>
  <c r="O3122" i="2"/>
  <c r="N3122" i="2"/>
  <c r="U3114" i="2"/>
  <c r="O3114" i="2"/>
  <c r="N3114" i="2"/>
  <c r="U3106" i="2"/>
  <c r="N3106" i="2"/>
  <c r="O3106" i="2"/>
  <c r="U3098" i="2"/>
  <c r="N3098" i="2"/>
  <c r="O3098" i="2"/>
  <c r="U3090" i="2"/>
  <c r="N3090" i="2"/>
  <c r="O3090" i="2"/>
  <c r="U3082" i="2"/>
  <c r="N3082" i="2"/>
  <c r="O3082" i="2"/>
  <c r="U3074" i="2"/>
  <c r="N3074" i="2"/>
  <c r="O3074" i="2"/>
  <c r="U3066" i="2"/>
  <c r="N3066" i="2"/>
  <c r="O3066" i="2"/>
  <c r="U3058" i="2"/>
  <c r="O3058" i="2"/>
  <c r="N3058" i="2"/>
  <c r="U3050" i="2"/>
  <c r="O3050" i="2"/>
  <c r="N3050" i="2"/>
  <c r="U3042" i="2"/>
  <c r="O3042" i="2"/>
  <c r="N3042" i="2"/>
  <c r="U3034" i="2"/>
  <c r="O3034" i="2"/>
  <c r="N3034" i="2"/>
  <c r="U3026" i="2"/>
  <c r="O3026" i="2"/>
  <c r="N3026" i="2"/>
  <c r="U3018" i="2"/>
  <c r="O3018" i="2"/>
  <c r="N3018" i="2"/>
  <c r="U3010" i="2"/>
  <c r="O3010" i="2"/>
  <c r="N3010" i="2"/>
  <c r="U3002" i="2"/>
  <c r="O3002" i="2"/>
  <c r="N3002" i="2"/>
  <c r="U2994" i="2"/>
  <c r="O2994" i="2"/>
  <c r="N2994" i="2"/>
  <c r="U2986" i="2"/>
  <c r="O2986" i="2"/>
  <c r="N2986" i="2"/>
  <c r="U2978" i="2"/>
  <c r="O2978" i="2"/>
  <c r="N2978" i="2"/>
  <c r="U2970" i="2"/>
  <c r="O2970" i="2"/>
  <c r="N2970" i="2"/>
  <c r="U2962" i="2"/>
  <c r="O2962" i="2"/>
  <c r="N2962" i="2"/>
  <c r="U2954" i="2"/>
  <c r="O2954" i="2"/>
  <c r="N2954" i="2"/>
  <c r="U2946" i="2"/>
  <c r="O2946" i="2"/>
  <c r="N2946" i="2"/>
  <c r="U2938" i="2"/>
  <c r="O2938" i="2"/>
  <c r="N2938" i="2"/>
  <c r="U2930" i="2"/>
  <c r="O2930" i="2"/>
  <c r="N2930" i="2"/>
  <c r="U2922" i="2"/>
  <c r="O2922" i="2"/>
  <c r="N2922" i="2"/>
  <c r="U2914" i="2"/>
  <c r="O2914" i="2"/>
  <c r="N2914" i="2"/>
  <c r="U2906" i="2"/>
  <c r="O2906" i="2"/>
  <c r="N2906" i="2"/>
  <c r="U2898" i="2"/>
  <c r="O2898" i="2"/>
  <c r="N2898" i="2"/>
  <c r="U2890" i="2"/>
  <c r="O2890" i="2"/>
  <c r="N2890" i="2"/>
  <c r="U2882" i="2"/>
  <c r="O2882" i="2"/>
  <c r="N2882" i="2"/>
  <c r="U2874" i="2"/>
  <c r="O2874" i="2"/>
  <c r="N2874" i="2"/>
  <c r="U2866" i="2"/>
  <c r="O2866" i="2"/>
  <c r="N2866" i="2"/>
  <c r="U2858" i="2"/>
  <c r="O2858" i="2"/>
  <c r="N2858" i="2"/>
  <c r="U2850" i="2"/>
  <c r="O2850" i="2"/>
  <c r="N2850" i="2"/>
  <c r="U2842" i="2"/>
  <c r="O2842" i="2"/>
  <c r="N2842" i="2"/>
  <c r="U2834" i="2"/>
  <c r="O2834" i="2"/>
  <c r="N2834" i="2"/>
  <c r="U2826" i="2"/>
  <c r="O2826" i="2"/>
  <c r="N2826" i="2"/>
  <c r="U2818" i="2"/>
  <c r="O2818" i="2"/>
  <c r="N2818" i="2"/>
  <c r="U2810" i="2"/>
  <c r="O2810" i="2"/>
  <c r="N2810" i="2"/>
  <c r="U2802" i="2"/>
  <c r="O2802" i="2"/>
  <c r="N2802" i="2"/>
  <c r="U2794" i="2"/>
  <c r="O2794" i="2"/>
  <c r="N2794" i="2"/>
  <c r="U2786" i="2"/>
  <c r="O2786" i="2"/>
  <c r="N2786" i="2"/>
  <c r="U2778" i="2"/>
  <c r="O2778" i="2"/>
  <c r="N2778" i="2"/>
  <c r="U2770" i="2"/>
  <c r="O2770" i="2"/>
  <c r="N2770" i="2"/>
  <c r="U2762" i="2"/>
  <c r="O2762" i="2"/>
  <c r="N2762" i="2"/>
  <c r="U2754" i="2"/>
  <c r="O2754" i="2"/>
  <c r="N2754" i="2"/>
  <c r="U2746" i="2"/>
  <c r="O2746" i="2"/>
  <c r="N2746" i="2"/>
  <c r="U2738" i="2"/>
  <c r="O2738" i="2"/>
  <c r="N2738" i="2"/>
  <c r="U2730" i="2"/>
  <c r="O2730" i="2"/>
  <c r="N2730" i="2"/>
  <c r="U2722" i="2"/>
  <c r="O2722" i="2"/>
  <c r="N2722" i="2"/>
  <c r="U2714" i="2"/>
  <c r="O2714" i="2"/>
  <c r="N2714" i="2"/>
  <c r="U2706" i="2"/>
  <c r="O2706" i="2"/>
  <c r="N2706" i="2"/>
  <c r="U2698" i="2"/>
  <c r="O2698" i="2"/>
  <c r="N2698" i="2"/>
  <c r="U2690" i="2"/>
  <c r="O2690" i="2"/>
  <c r="N2690" i="2"/>
  <c r="U2682" i="2"/>
  <c r="O2682" i="2"/>
  <c r="N2682" i="2"/>
  <c r="U2674" i="2"/>
  <c r="O2674" i="2"/>
  <c r="N2674" i="2"/>
  <c r="U2666" i="2"/>
  <c r="O2666" i="2"/>
  <c r="N2666" i="2"/>
  <c r="U2658" i="2"/>
  <c r="O2658" i="2"/>
  <c r="N2658" i="2"/>
  <c r="U2650" i="2"/>
  <c r="O2650" i="2"/>
  <c r="N2650" i="2"/>
  <c r="U2642" i="2"/>
  <c r="O2642" i="2"/>
  <c r="N2642" i="2"/>
  <c r="U2634" i="2"/>
  <c r="O2634" i="2"/>
  <c r="N2634" i="2"/>
  <c r="U2626" i="2"/>
  <c r="O2626" i="2"/>
  <c r="N2626" i="2"/>
  <c r="U2618" i="2"/>
  <c r="O2618" i="2"/>
  <c r="N2618" i="2"/>
  <c r="U2610" i="2"/>
  <c r="O2610" i="2"/>
  <c r="N2610" i="2"/>
  <c r="U2602" i="2"/>
  <c r="O2602" i="2"/>
  <c r="N2602" i="2"/>
  <c r="U2594" i="2"/>
  <c r="N2594" i="2"/>
  <c r="O2594" i="2"/>
  <c r="U2586" i="2"/>
  <c r="N2586" i="2"/>
  <c r="O2586" i="2"/>
  <c r="U2578" i="2"/>
  <c r="N2578" i="2"/>
  <c r="O2578" i="2"/>
  <c r="U2570" i="2"/>
  <c r="N2570" i="2"/>
  <c r="O2570" i="2"/>
  <c r="U2562" i="2"/>
  <c r="N2562" i="2"/>
  <c r="O2562" i="2"/>
  <c r="U2554" i="2"/>
  <c r="N2554" i="2"/>
  <c r="O2554" i="2"/>
  <c r="U2546" i="2"/>
  <c r="N2546" i="2"/>
  <c r="O2546" i="2"/>
  <c r="U2538" i="2"/>
  <c r="N2538" i="2"/>
  <c r="O2538" i="2"/>
  <c r="U2530" i="2"/>
  <c r="N2530" i="2"/>
  <c r="O2530" i="2"/>
  <c r="U2522" i="2"/>
  <c r="N2522" i="2"/>
  <c r="O2522" i="2"/>
  <c r="U2514" i="2"/>
  <c r="N2514" i="2"/>
  <c r="O2514" i="2"/>
  <c r="U2506" i="2"/>
  <c r="N2506" i="2"/>
  <c r="O2506" i="2"/>
  <c r="U2498" i="2"/>
  <c r="N2498" i="2"/>
  <c r="O2498" i="2"/>
  <c r="U2490" i="2"/>
  <c r="N2490" i="2"/>
  <c r="O2490" i="2"/>
  <c r="U2482" i="2"/>
  <c r="N2482" i="2"/>
  <c r="O2482" i="2"/>
  <c r="U2474" i="2"/>
  <c r="N2474" i="2"/>
  <c r="O2474" i="2"/>
  <c r="U2466" i="2"/>
  <c r="N2466" i="2"/>
  <c r="O2466" i="2"/>
  <c r="U2458" i="2"/>
  <c r="N2458" i="2"/>
  <c r="O2458" i="2"/>
  <c r="U2450" i="2"/>
  <c r="N2450" i="2"/>
  <c r="O2450" i="2"/>
  <c r="U2442" i="2"/>
  <c r="N2442" i="2"/>
  <c r="O2442" i="2"/>
  <c r="U2434" i="2"/>
  <c r="N2434" i="2"/>
  <c r="O2434" i="2"/>
  <c r="U2426" i="2"/>
  <c r="N2426" i="2"/>
  <c r="O2426" i="2"/>
  <c r="U2418" i="2"/>
  <c r="N2418" i="2"/>
  <c r="O2418" i="2"/>
  <c r="U2410" i="2"/>
  <c r="N2410" i="2"/>
  <c r="O2410" i="2"/>
  <c r="U2402" i="2"/>
  <c r="N2402" i="2"/>
  <c r="O2402" i="2"/>
  <c r="U2394" i="2"/>
  <c r="N2394" i="2"/>
  <c r="O2394" i="2"/>
  <c r="U2386" i="2"/>
  <c r="N2386" i="2"/>
  <c r="O2386" i="2"/>
  <c r="U2378" i="2"/>
  <c r="N2378" i="2"/>
  <c r="O2378" i="2"/>
  <c r="U2370" i="2"/>
  <c r="N2370" i="2"/>
  <c r="O2370" i="2"/>
  <c r="U2362" i="2"/>
  <c r="N2362" i="2"/>
  <c r="O2362" i="2"/>
  <c r="U2354" i="2"/>
  <c r="N2354" i="2"/>
  <c r="O2354" i="2"/>
  <c r="U2346" i="2"/>
  <c r="N2346" i="2"/>
  <c r="O2346" i="2"/>
  <c r="U2338" i="2"/>
  <c r="N2338" i="2"/>
  <c r="O2338" i="2"/>
  <c r="U2330" i="2"/>
  <c r="N2330" i="2"/>
  <c r="O2330" i="2"/>
  <c r="U2322" i="2"/>
  <c r="N2322" i="2"/>
  <c r="O2322" i="2"/>
  <c r="U2314" i="2"/>
  <c r="N2314" i="2"/>
  <c r="O2314" i="2"/>
  <c r="U2306" i="2"/>
  <c r="N2306" i="2"/>
  <c r="O2306" i="2"/>
  <c r="U2298" i="2"/>
  <c r="N2298" i="2"/>
  <c r="O2298" i="2"/>
  <c r="U2290" i="2"/>
  <c r="N2290" i="2"/>
  <c r="O2290" i="2"/>
  <c r="U2282" i="2"/>
  <c r="N2282" i="2"/>
  <c r="O2282" i="2"/>
  <c r="U2274" i="2"/>
  <c r="N2274" i="2"/>
  <c r="O2274" i="2"/>
  <c r="U2266" i="2"/>
  <c r="N2266" i="2"/>
  <c r="O2266" i="2"/>
  <c r="U2258" i="2"/>
  <c r="N2258" i="2"/>
  <c r="O2258" i="2"/>
  <c r="U2250" i="2"/>
  <c r="N2250" i="2"/>
  <c r="O2250" i="2"/>
  <c r="U2242" i="2"/>
  <c r="N2242" i="2"/>
  <c r="O2242" i="2"/>
  <c r="U2234" i="2"/>
  <c r="N2234" i="2"/>
  <c r="O2234" i="2"/>
  <c r="U2226" i="2"/>
  <c r="N2226" i="2"/>
  <c r="O2226" i="2"/>
  <c r="U2218" i="2"/>
  <c r="N2218" i="2"/>
  <c r="O2218" i="2"/>
  <c r="U2210" i="2"/>
  <c r="N2210" i="2"/>
  <c r="O2210" i="2"/>
  <c r="U2202" i="2"/>
  <c r="N2202" i="2"/>
  <c r="O2202" i="2"/>
  <c r="U2194" i="2"/>
  <c r="N2194" i="2"/>
  <c r="O2194" i="2"/>
  <c r="U2186" i="2"/>
  <c r="N2186" i="2"/>
  <c r="O2186" i="2"/>
  <c r="U2178" i="2"/>
  <c r="N2178" i="2"/>
  <c r="O2178" i="2"/>
  <c r="U2170" i="2"/>
  <c r="N2170" i="2"/>
  <c r="O2170" i="2"/>
  <c r="U2162" i="2"/>
  <c r="N2162" i="2"/>
  <c r="O2162" i="2"/>
  <c r="U2154" i="2"/>
  <c r="N2154" i="2"/>
  <c r="O2154" i="2"/>
  <c r="U2146" i="2"/>
  <c r="N2146" i="2"/>
  <c r="O2146" i="2"/>
  <c r="U2138" i="2"/>
  <c r="N2138" i="2"/>
  <c r="O2138" i="2"/>
  <c r="U2130" i="2"/>
  <c r="N2130" i="2"/>
  <c r="O2130" i="2"/>
  <c r="U2122" i="2"/>
  <c r="N2122" i="2"/>
  <c r="O2122" i="2"/>
  <c r="U2114" i="2"/>
  <c r="N2114" i="2"/>
  <c r="O2114" i="2"/>
  <c r="U2106" i="2"/>
  <c r="N2106" i="2"/>
  <c r="O2106" i="2"/>
  <c r="U2098" i="2"/>
  <c r="N2098" i="2"/>
  <c r="O2098" i="2"/>
  <c r="U2090" i="2"/>
  <c r="N2090" i="2"/>
  <c r="O2090" i="2"/>
  <c r="U2082" i="2"/>
  <c r="N2082" i="2"/>
  <c r="O2082" i="2"/>
  <c r="U2074" i="2"/>
  <c r="N2074" i="2"/>
  <c r="O2074" i="2"/>
  <c r="U2066" i="2"/>
  <c r="N2066" i="2"/>
  <c r="O2066" i="2"/>
  <c r="U2058" i="2"/>
  <c r="N2058" i="2"/>
  <c r="O2058" i="2"/>
  <c r="U2050" i="2"/>
  <c r="N2050" i="2"/>
  <c r="O2050" i="2"/>
  <c r="U2042" i="2"/>
  <c r="N2042" i="2"/>
  <c r="O2042" i="2"/>
  <c r="U2034" i="2"/>
  <c r="N2034" i="2"/>
  <c r="O2034" i="2"/>
  <c r="U2026" i="2"/>
  <c r="N2026" i="2"/>
  <c r="O2026" i="2"/>
  <c r="U2018" i="2"/>
  <c r="N2018" i="2"/>
  <c r="O2018" i="2"/>
  <c r="U2010" i="2"/>
  <c r="N2010" i="2"/>
  <c r="O2010" i="2"/>
  <c r="U2002" i="2"/>
  <c r="N2002" i="2"/>
  <c r="O2002" i="2"/>
  <c r="U1994" i="2"/>
  <c r="N1994" i="2"/>
  <c r="O1994" i="2"/>
  <c r="U1986" i="2"/>
  <c r="N1986" i="2"/>
  <c r="O1986" i="2"/>
  <c r="U1978" i="2"/>
  <c r="N1978" i="2"/>
  <c r="O1978" i="2"/>
  <c r="U1970" i="2"/>
  <c r="N1970" i="2"/>
  <c r="O1970" i="2"/>
  <c r="U1962" i="2"/>
  <c r="N1962" i="2"/>
  <c r="O1962" i="2"/>
  <c r="U1954" i="2"/>
  <c r="N1954" i="2"/>
  <c r="O1954" i="2"/>
  <c r="U1946" i="2"/>
  <c r="N1946" i="2"/>
  <c r="O1946" i="2"/>
  <c r="U1938" i="2"/>
  <c r="N1938" i="2"/>
  <c r="O1938" i="2"/>
  <c r="U1930" i="2"/>
  <c r="N1930" i="2"/>
  <c r="O1930" i="2"/>
  <c r="U1922" i="2"/>
  <c r="N1922" i="2"/>
  <c r="O1922" i="2"/>
  <c r="U1914" i="2"/>
  <c r="N1914" i="2"/>
  <c r="O1914" i="2"/>
  <c r="U1906" i="2"/>
  <c r="N1906" i="2"/>
  <c r="O1906" i="2"/>
  <c r="U1898" i="2"/>
  <c r="N1898" i="2"/>
  <c r="O1898" i="2"/>
  <c r="U1890" i="2"/>
  <c r="N1890" i="2"/>
  <c r="O1890" i="2"/>
  <c r="U1882" i="2"/>
  <c r="N1882" i="2"/>
  <c r="O1882" i="2"/>
  <c r="U1874" i="2"/>
  <c r="N1874" i="2"/>
  <c r="O1874" i="2"/>
  <c r="U1866" i="2"/>
  <c r="N1866" i="2"/>
  <c r="O1866" i="2"/>
  <c r="U1858" i="2"/>
  <c r="N1858" i="2"/>
  <c r="O1858" i="2"/>
  <c r="U1850" i="2"/>
  <c r="N1850" i="2"/>
  <c r="O1850" i="2"/>
  <c r="U1842" i="2"/>
  <c r="N1842" i="2"/>
  <c r="O1842" i="2"/>
  <c r="U1834" i="2"/>
  <c r="N1834" i="2"/>
  <c r="O1834" i="2"/>
  <c r="U1826" i="2"/>
  <c r="N1826" i="2"/>
  <c r="O1826" i="2"/>
  <c r="U1818" i="2"/>
  <c r="N1818" i="2"/>
  <c r="O1818" i="2"/>
  <c r="U1810" i="2"/>
  <c r="N1810" i="2"/>
  <c r="O1810" i="2"/>
  <c r="U1802" i="2"/>
  <c r="N1802" i="2"/>
  <c r="O1802" i="2"/>
  <c r="U1794" i="2"/>
  <c r="N1794" i="2"/>
  <c r="O1794" i="2"/>
  <c r="U1786" i="2"/>
  <c r="N1786" i="2"/>
  <c r="O1786" i="2"/>
  <c r="U1778" i="2"/>
  <c r="N1778" i="2"/>
  <c r="O1778" i="2"/>
  <c r="U1770" i="2"/>
  <c r="N1770" i="2"/>
  <c r="O1770" i="2"/>
  <c r="U1762" i="2"/>
  <c r="N1762" i="2"/>
  <c r="O1762" i="2"/>
  <c r="U1754" i="2"/>
  <c r="N1754" i="2"/>
  <c r="O1754" i="2"/>
  <c r="U1746" i="2"/>
  <c r="N1746" i="2"/>
  <c r="O1746" i="2"/>
  <c r="U1738" i="2"/>
  <c r="N1738" i="2"/>
  <c r="O1738" i="2"/>
  <c r="U1730" i="2"/>
  <c r="N1730" i="2"/>
  <c r="O1730" i="2"/>
  <c r="U1722" i="2"/>
  <c r="N1722" i="2"/>
  <c r="O1722" i="2"/>
  <c r="U1714" i="2"/>
  <c r="N1714" i="2"/>
  <c r="O1714" i="2"/>
  <c r="U1706" i="2"/>
  <c r="N1706" i="2"/>
  <c r="O1706" i="2"/>
  <c r="U1698" i="2"/>
  <c r="N1698" i="2"/>
  <c r="O1698" i="2"/>
  <c r="U1690" i="2"/>
  <c r="N1690" i="2"/>
  <c r="O1690" i="2"/>
  <c r="U1682" i="2"/>
  <c r="N1682" i="2"/>
  <c r="O1682" i="2"/>
  <c r="U1674" i="2"/>
  <c r="N1674" i="2"/>
  <c r="O1674" i="2"/>
  <c r="U1666" i="2"/>
  <c r="N1666" i="2"/>
  <c r="O1666" i="2"/>
  <c r="U1658" i="2"/>
  <c r="N1658" i="2"/>
  <c r="O1658" i="2"/>
  <c r="U1650" i="2"/>
  <c r="N1650" i="2"/>
  <c r="O1650" i="2"/>
  <c r="U1642" i="2"/>
  <c r="N1642" i="2"/>
  <c r="O1642" i="2"/>
  <c r="U1634" i="2"/>
  <c r="N1634" i="2"/>
  <c r="O1634" i="2"/>
  <c r="U1626" i="2"/>
  <c r="N1626" i="2"/>
  <c r="O1626" i="2"/>
  <c r="U1618" i="2"/>
  <c r="N1618" i="2"/>
  <c r="O1618" i="2"/>
  <c r="U1610" i="2"/>
  <c r="N1610" i="2"/>
  <c r="O1610" i="2"/>
  <c r="U1602" i="2"/>
  <c r="N1602" i="2"/>
  <c r="O1602" i="2"/>
  <c r="U1594" i="2"/>
  <c r="N1594" i="2"/>
  <c r="O1594" i="2"/>
  <c r="U1586" i="2"/>
  <c r="N1586" i="2"/>
  <c r="O1586" i="2"/>
  <c r="U1578" i="2"/>
  <c r="N1578" i="2"/>
  <c r="O1578" i="2"/>
  <c r="U1570" i="2"/>
  <c r="N1570" i="2"/>
  <c r="O1570" i="2"/>
  <c r="U1562" i="2"/>
  <c r="N1562" i="2"/>
  <c r="O1562" i="2"/>
  <c r="U1554" i="2"/>
  <c r="N1554" i="2"/>
  <c r="O1554" i="2"/>
  <c r="U1546" i="2"/>
  <c r="N1546" i="2"/>
  <c r="O1546" i="2"/>
  <c r="U1538" i="2"/>
  <c r="N1538" i="2"/>
  <c r="O1538" i="2"/>
  <c r="U1530" i="2"/>
  <c r="N1530" i="2"/>
  <c r="O1530" i="2"/>
  <c r="U1522" i="2"/>
  <c r="N1522" i="2"/>
  <c r="O1522" i="2"/>
  <c r="U1514" i="2"/>
  <c r="N1514" i="2"/>
  <c r="O1514" i="2"/>
  <c r="U1506" i="2"/>
  <c r="N1506" i="2"/>
  <c r="O1506" i="2"/>
  <c r="U1498" i="2"/>
  <c r="N1498" i="2"/>
  <c r="O1498" i="2"/>
  <c r="U1490" i="2"/>
  <c r="N1490" i="2"/>
  <c r="O1490" i="2"/>
  <c r="U1482" i="2"/>
  <c r="N1482" i="2"/>
  <c r="O1482" i="2"/>
  <c r="U1474" i="2"/>
  <c r="N1474" i="2"/>
  <c r="O1474" i="2"/>
  <c r="U1466" i="2"/>
  <c r="N1466" i="2"/>
  <c r="O1466" i="2"/>
  <c r="U1458" i="2"/>
  <c r="N1458" i="2"/>
  <c r="O1458" i="2"/>
  <c r="U1450" i="2"/>
  <c r="N1450" i="2"/>
  <c r="O1450" i="2"/>
  <c r="U1442" i="2"/>
  <c r="N1442" i="2"/>
  <c r="O1442" i="2"/>
  <c r="U1434" i="2"/>
  <c r="N1434" i="2"/>
  <c r="O1434" i="2"/>
  <c r="U1426" i="2"/>
  <c r="N1426" i="2"/>
  <c r="O1426" i="2"/>
  <c r="U1418" i="2"/>
  <c r="N1418" i="2"/>
  <c r="O1418" i="2"/>
  <c r="U1410" i="2"/>
  <c r="N1410" i="2"/>
  <c r="O1410" i="2"/>
  <c r="U1402" i="2"/>
  <c r="N1402" i="2"/>
  <c r="O1402" i="2"/>
  <c r="U1394" i="2"/>
  <c r="N1394" i="2"/>
  <c r="O1394" i="2"/>
  <c r="U1386" i="2"/>
  <c r="N1386" i="2"/>
  <c r="O1386" i="2"/>
  <c r="U1378" i="2"/>
  <c r="N1378" i="2"/>
  <c r="O1378" i="2"/>
  <c r="U1370" i="2"/>
  <c r="N1370" i="2"/>
  <c r="O1370" i="2"/>
  <c r="U1362" i="2"/>
  <c r="N1362" i="2"/>
  <c r="O1362" i="2"/>
  <c r="U1354" i="2"/>
  <c r="N1354" i="2"/>
  <c r="O1354" i="2"/>
  <c r="U1346" i="2"/>
  <c r="N1346" i="2"/>
  <c r="O1346" i="2"/>
  <c r="U1338" i="2"/>
  <c r="N1338" i="2"/>
  <c r="O1338" i="2"/>
  <c r="U1330" i="2"/>
  <c r="N1330" i="2"/>
  <c r="O1330" i="2"/>
  <c r="U1322" i="2"/>
  <c r="N1322" i="2"/>
  <c r="O1322" i="2"/>
  <c r="U1314" i="2"/>
  <c r="N1314" i="2"/>
  <c r="O1314" i="2"/>
  <c r="U1306" i="2"/>
  <c r="N1306" i="2"/>
  <c r="O1306" i="2"/>
  <c r="U1298" i="2"/>
  <c r="N1298" i="2"/>
  <c r="O1298" i="2"/>
  <c r="U1290" i="2"/>
  <c r="N1290" i="2"/>
  <c r="O1290" i="2"/>
  <c r="U1282" i="2"/>
  <c r="N1282" i="2"/>
  <c r="O1282" i="2"/>
  <c r="U1274" i="2"/>
  <c r="N1274" i="2"/>
  <c r="O1274" i="2"/>
  <c r="U1266" i="2"/>
  <c r="N1266" i="2"/>
  <c r="O1266" i="2"/>
  <c r="U1258" i="2"/>
  <c r="N1258" i="2"/>
  <c r="O1258" i="2"/>
  <c r="U1250" i="2"/>
  <c r="N1250" i="2"/>
  <c r="O1250" i="2"/>
  <c r="U1242" i="2"/>
  <c r="N1242" i="2"/>
  <c r="O1242" i="2"/>
  <c r="U1234" i="2"/>
  <c r="N1234" i="2"/>
  <c r="O1234" i="2"/>
  <c r="U1226" i="2"/>
  <c r="N1226" i="2"/>
  <c r="O1226" i="2"/>
  <c r="U1218" i="2"/>
  <c r="N1218" i="2"/>
  <c r="O1218" i="2"/>
  <c r="U1210" i="2"/>
  <c r="N1210" i="2"/>
  <c r="O1210" i="2"/>
  <c r="U1202" i="2"/>
  <c r="N1202" i="2"/>
  <c r="O1202" i="2"/>
  <c r="U1194" i="2"/>
  <c r="N1194" i="2"/>
  <c r="O1194" i="2"/>
  <c r="U1186" i="2"/>
  <c r="N1186" i="2"/>
  <c r="O1186" i="2"/>
  <c r="U1178" i="2"/>
  <c r="N1178" i="2"/>
  <c r="O1178" i="2"/>
  <c r="U1170" i="2"/>
  <c r="N1170" i="2"/>
  <c r="O1170" i="2"/>
  <c r="U1162" i="2"/>
  <c r="N1162" i="2"/>
  <c r="O1162" i="2"/>
  <c r="U1154" i="2"/>
  <c r="N1154" i="2"/>
  <c r="O1154" i="2"/>
  <c r="U1146" i="2"/>
  <c r="N1146" i="2"/>
  <c r="O1146" i="2"/>
  <c r="U1138" i="2"/>
  <c r="N1138" i="2"/>
  <c r="O1138" i="2"/>
  <c r="U1130" i="2"/>
  <c r="N1130" i="2"/>
  <c r="O1130" i="2"/>
  <c r="U1122" i="2"/>
  <c r="N1122" i="2"/>
  <c r="O1122" i="2"/>
  <c r="U1114" i="2"/>
  <c r="N1114" i="2"/>
  <c r="O1114" i="2"/>
  <c r="U1106" i="2"/>
  <c r="N1106" i="2"/>
  <c r="O1106" i="2"/>
  <c r="U1098" i="2"/>
  <c r="N1098" i="2"/>
  <c r="O1098" i="2"/>
  <c r="U1090" i="2"/>
  <c r="N1090" i="2"/>
  <c r="O1090" i="2"/>
  <c r="U1082" i="2"/>
  <c r="N1082" i="2"/>
  <c r="O1082" i="2"/>
  <c r="U1074" i="2"/>
  <c r="N1074" i="2"/>
  <c r="O1074" i="2"/>
  <c r="U1066" i="2"/>
  <c r="N1066" i="2"/>
  <c r="O1066" i="2"/>
  <c r="U1058" i="2"/>
  <c r="N1058" i="2"/>
  <c r="O1058" i="2"/>
  <c r="U1050" i="2"/>
  <c r="N1050" i="2"/>
  <c r="O1050" i="2"/>
  <c r="U1042" i="2"/>
  <c r="N1042" i="2"/>
  <c r="O1042" i="2"/>
  <c r="U1034" i="2"/>
  <c r="N1034" i="2"/>
  <c r="O1034" i="2"/>
  <c r="U1026" i="2"/>
  <c r="N1026" i="2"/>
  <c r="O1026" i="2"/>
  <c r="U1018" i="2"/>
  <c r="N1018" i="2"/>
  <c r="O1018" i="2"/>
  <c r="U1010" i="2"/>
  <c r="N1010" i="2"/>
  <c r="O1010" i="2"/>
  <c r="U1002" i="2"/>
  <c r="N1002" i="2"/>
  <c r="O1002" i="2"/>
  <c r="U994" i="2"/>
  <c r="N994" i="2"/>
  <c r="O994" i="2"/>
  <c r="U986" i="2"/>
  <c r="N986" i="2"/>
  <c r="O986" i="2"/>
  <c r="U978" i="2"/>
  <c r="N978" i="2"/>
  <c r="O978" i="2"/>
  <c r="U970" i="2"/>
  <c r="N970" i="2"/>
  <c r="O970" i="2"/>
  <c r="U962" i="2"/>
  <c r="N962" i="2"/>
  <c r="O962" i="2"/>
  <c r="U954" i="2"/>
  <c r="N954" i="2"/>
  <c r="O954" i="2"/>
  <c r="U946" i="2"/>
  <c r="N946" i="2"/>
  <c r="O946" i="2"/>
  <c r="U938" i="2"/>
  <c r="N938" i="2"/>
  <c r="O938" i="2"/>
  <c r="U930" i="2"/>
  <c r="N930" i="2"/>
  <c r="O930" i="2"/>
  <c r="U922" i="2"/>
  <c r="N922" i="2"/>
  <c r="O922" i="2"/>
  <c r="U914" i="2"/>
  <c r="N914" i="2"/>
  <c r="O914" i="2"/>
  <c r="U906" i="2"/>
  <c r="N906" i="2"/>
  <c r="O906" i="2"/>
  <c r="U898" i="2"/>
  <c r="N898" i="2"/>
  <c r="O898" i="2"/>
  <c r="U890" i="2"/>
  <c r="N890" i="2"/>
  <c r="O890" i="2"/>
  <c r="U882" i="2"/>
  <c r="N882" i="2"/>
  <c r="O882" i="2"/>
  <c r="U874" i="2"/>
  <c r="N874" i="2"/>
  <c r="O874" i="2"/>
  <c r="U866" i="2"/>
  <c r="N866" i="2"/>
  <c r="O866" i="2"/>
  <c r="U858" i="2"/>
  <c r="N858" i="2"/>
  <c r="O858" i="2"/>
  <c r="U850" i="2"/>
  <c r="N850" i="2"/>
  <c r="O850" i="2"/>
  <c r="U842" i="2"/>
  <c r="N842" i="2"/>
  <c r="O842" i="2"/>
  <c r="U834" i="2"/>
  <c r="N834" i="2"/>
  <c r="O834" i="2"/>
  <c r="U826" i="2"/>
  <c r="N826" i="2"/>
  <c r="O826" i="2"/>
  <c r="U818" i="2"/>
  <c r="N818" i="2"/>
  <c r="O818" i="2"/>
  <c r="U810" i="2"/>
  <c r="N810" i="2"/>
  <c r="O810" i="2"/>
  <c r="U802" i="2"/>
  <c r="N802" i="2"/>
  <c r="O802" i="2"/>
  <c r="U794" i="2"/>
  <c r="N794" i="2"/>
  <c r="O794" i="2"/>
  <c r="U786" i="2"/>
  <c r="N786" i="2"/>
  <c r="O786" i="2"/>
  <c r="U778" i="2"/>
  <c r="N778" i="2"/>
  <c r="O778" i="2"/>
  <c r="U770" i="2"/>
  <c r="N770" i="2"/>
  <c r="O770" i="2"/>
  <c r="U762" i="2"/>
  <c r="N762" i="2"/>
  <c r="O762" i="2"/>
  <c r="U754" i="2"/>
  <c r="N754" i="2"/>
  <c r="O754" i="2"/>
  <c r="U746" i="2"/>
  <c r="N746" i="2"/>
  <c r="O746" i="2"/>
  <c r="U738" i="2"/>
  <c r="N738" i="2"/>
  <c r="O738" i="2"/>
  <c r="U730" i="2"/>
  <c r="N730" i="2"/>
  <c r="O730" i="2"/>
  <c r="U722" i="2"/>
  <c r="N722" i="2"/>
  <c r="O722" i="2"/>
  <c r="U714" i="2"/>
  <c r="N714" i="2"/>
  <c r="O714" i="2"/>
  <c r="U706" i="2"/>
  <c r="N706" i="2"/>
  <c r="O706" i="2"/>
  <c r="U698" i="2"/>
  <c r="N698" i="2"/>
  <c r="O698" i="2"/>
  <c r="U690" i="2"/>
  <c r="N690" i="2"/>
  <c r="O690" i="2"/>
  <c r="U682" i="2"/>
  <c r="N682" i="2"/>
  <c r="O682" i="2"/>
  <c r="U674" i="2"/>
  <c r="N674" i="2"/>
  <c r="O674" i="2"/>
  <c r="U666" i="2"/>
  <c r="N666" i="2"/>
  <c r="O666" i="2"/>
  <c r="U658" i="2"/>
  <c r="N658" i="2"/>
  <c r="O658" i="2"/>
  <c r="U650" i="2"/>
  <c r="N650" i="2"/>
  <c r="O650" i="2"/>
  <c r="U642" i="2"/>
  <c r="N642" i="2"/>
  <c r="O642" i="2"/>
  <c r="U634" i="2"/>
  <c r="N634" i="2"/>
  <c r="O634" i="2"/>
  <c r="U626" i="2"/>
  <c r="N626" i="2"/>
  <c r="O626" i="2"/>
  <c r="U618" i="2"/>
  <c r="N618" i="2"/>
  <c r="O618" i="2"/>
  <c r="U610" i="2"/>
  <c r="N610" i="2"/>
  <c r="O610" i="2"/>
  <c r="U602" i="2"/>
  <c r="N602" i="2"/>
  <c r="O602" i="2"/>
  <c r="U594" i="2"/>
  <c r="N594" i="2"/>
  <c r="O594" i="2"/>
  <c r="U586" i="2"/>
  <c r="N586" i="2"/>
  <c r="O586" i="2"/>
  <c r="U578" i="2"/>
  <c r="N578" i="2"/>
  <c r="O578" i="2"/>
  <c r="U570" i="2"/>
  <c r="N570" i="2"/>
  <c r="O570" i="2"/>
  <c r="U562" i="2"/>
  <c r="N562" i="2"/>
  <c r="O562" i="2"/>
  <c r="U554" i="2"/>
  <c r="N554" i="2"/>
  <c r="O554" i="2"/>
  <c r="U546" i="2"/>
  <c r="N546" i="2"/>
  <c r="O546" i="2"/>
  <c r="U538" i="2"/>
  <c r="N538" i="2"/>
  <c r="O538" i="2"/>
  <c r="U530" i="2"/>
  <c r="N530" i="2"/>
  <c r="O530" i="2"/>
  <c r="U522" i="2"/>
  <c r="O522" i="2"/>
  <c r="N522" i="2"/>
  <c r="U514" i="2"/>
  <c r="N514" i="2"/>
  <c r="O514" i="2"/>
  <c r="U506" i="2"/>
  <c r="N506" i="2"/>
  <c r="O506" i="2"/>
  <c r="U498" i="2"/>
  <c r="N498" i="2"/>
  <c r="O498" i="2"/>
  <c r="U490" i="2"/>
  <c r="O490" i="2"/>
  <c r="N490" i="2"/>
  <c r="U482" i="2"/>
  <c r="N482" i="2"/>
  <c r="O482" i="2"/>
  <c r="U474" i="2"/>
  <c r="N474" i="2"/>
  <c r="O474" i="2"/>
  <c r="U466" i="2"/>
  <c r="N466" i="2"/>
  <c r="O466" i="2"/>
  <c r="U458" i="2"/>
  <c r="O458" i="2"/>
  <c r="N458" i="2"/>
  <c r="U450" i="2"/>
  <c r="N450" i="2"/>
  <c r="O450" i="2"/>
  <c r="U442" i="2"/>
  <c r="N442" i="2"/>
  <c r="O442" i="2"/>
  <c r="U434" i="2"/>
  <c r="N434" i="2"/>
  <c r="O434" i="2"/>
  <c r="U426" i="2"/>
  <c r="O426" i="2"/>
  <c r="N426" i="2"/>
  <c r="U418" i="2"/>
  <c r="N418" i="2"/>
  <c r="O418" i="2"/>
  <c r="U410" i="2"/>
  <c r="N410" i="2"/>
  <c r="O410" i="2"/>
  <c r="U402" i="2"/>
  <c r="N402" i="2"/>
  <c r="O402" i="2"/>
  <c r="U394" i="2"/>
  <c r="O394" i="2"/>
  <c r="N394" i="2"/>
  <c r="U386" i="2"/>
  <c r="N386" i="2"/>
  <c r="O386" i="2"/>
  <c r="U378" i="2"/>
  <c r="N378" i="2"/>
  <c r="O378" i="2"/>
  <c r="U370" i="2"/>
  <c r="N370" i="2"/>
  <c r="O370" i="2"/>
  <c r="U362" i="2"/>
  <c r="O362" i="2"/>
  <c r="N362" i="2"/>
  <c r="U354" i="2"/>
  <c r="N354" i="2"/>
  <c r="O354" i="2"/>
  <c r="U346" i="2"/>
  <c r="N346" i="2"/>
  <c r="O346" i="2"/>
  <c r="U338" i="2"/>
  <c r="N338" i="2"/>
  <c r="O338" i="2"/>
  <c r="U330" i="2"/>
  <c r="O330" i="2"/>
  <c r="N330" i="2"/>
  <c r="U322" i="2"/>
  <c r="N322" i="2"/>
  <c r="O322" i="2"/>
  <c r="U314" i="2"/>
  <c r="N314" i="2"/>
  <c r="O314" i="2"/>
  <c r="U306" i="2"/>
  <c r="N306" i="2"/>
  <c r="O306" i="2"/>
  <c r="U298" i="2"/>
  <c r="O298" i="2"/>
  <c r="N298" i="2"/>
  <c r="U290" i="2"/>
  <c r="N290" i="2"/>
  <c r="O290" i="2"/>
  <c r="U282" i="2"/>
  <c r="N282" i="2"/>
  <c r="O282" i="2"/>
  <c r="U274" i="2"/>
  <c r="N274" i="2"/>
  <c r="O274" i="2"/>
  <c r="U266" i="2"/>
  <c r="N266" i="2"/>
  <c r="O266" i="2"/>
  <c r="U258" i="2"/>
  <c r="N258" i="2"/>
  <c r="O258" i="2"/>
  <c r="U250" i="2"/>
  <c r="N250" i="2"/>
  <c r="O250" i="2"/>
  <c r="U242" i="2"/>
  <c r="N242" i="2"/>
  <c r="O242" i="2"/>
  <c r="U234" i="2"/>
  <c r="N234" i="2"/>
  <c r="O234" i="2"/>
  <c r="U226" i="2"/>
  <c r="N226" i="2"/>
  <c r="O226" i="2"/>
  <c r="U218" i="2"/>
  <c r="N218" i="2"/>
  <c r="O218" i="2"/>
  <c r="U210" i="2"/>
  <c r="N210" i="2"/>
  <c r="O210" i="2"/>
  <c r="U202" i="2"/>
  <c r="N202" i="2"/>
  <c r="O202" i="2"/>
  <c r="U194" i="2"/>
  <c r="N194" i="2"/>
  <c r="O194" i="2"/>
  <c r="U186" i="2"/>
  <c r="N186" i="2"/>
  <c r="O186" i="2"/>
  <c r="U178" i="2"/>
  <c r="N178" i="2"/>
  <c r="O178" i="2"/>
  <c r="U170" i="2"/>
  <c r="N170" i="2"/>
  <c r="O170" i="2"/>
  <c r="U162" i="2"/>
  <c r="N162" i="2"/>
  <c r="O162" i="2"/>
  <c r="U154" i="2"/>
  <c r="N154" i="2"/>
  <c r="O154" i="2"/>
  <c r="U146" i="2"/>
  <c r="N146" i="2"/>
  <c r="O146" i="2"/>
  <c r="U138" i="2"/>
  <c r="N138" i="2"/>
  <c r="O138" i="2"/>
  <c r="U130" i="2"/>
  <c r="N130" i="2"/>
  <c r="O130" i="2"/>
  <c r="U122" i="2"/>
  <c r="N122" i="2"/>
  <c r="O122" i="2"/>
  <c r="U114" i="2"/>
  <c r="N114" i="2"/>
  <c r="O114" i="2"/>
  <c r="U106" i="2"/>
  <c r="N106" i="2"/>
  <c r="O106" i="2"/>
  <c r="U98" i="2"/>
  <c r="N98" i="2"/>
  <c r="O98" i="2"/>
  <c r="U90" i="2"/>
  <c r="N90" i="2"/>
  <c r="O90" i="2"/>
  <c r="U82" i="2"/>
  <c r="N82" i="2"/>
  <c r="O82" i="2"/>
  <c r="U74" i="2"/>
  <c r="N74" i="2"/>
  <c r="O74" i="2"/>
  <c r="U66" i="2"/>
  <c r="N66" i="2"/>
  <c r="O66" i="2"/>
  <c r="U58" i="2"/>
  <c r="N58" i="2"/>
  <c r="O58" i="2"/>
  <c r="U50" i="2"/>
  <c r="N50" i="2"/>
  <c r="O50" i="2"/>
  <c r="U42" i="2"/>
  <c r="N42" i="2"/>
  <c r="O42" i="2"/>
  <c r="U34" i="2"/>
  <c r="N34" i="2"/>
  <c r="O34" i="2"/>
  <c r="U26" i="2"/>
  <c r="N26" i="2"/>
  <c r="O26" i="2"/>
  <c r="U18" i="2"/>
  <c r="N18" i="2"/>
  <c r="O18" i="2"/>
  <c r="U10" i="2"/>
  <c r="N10" i="2"/>
  <c r="O10" i="2"/>
  <c r="U9834" i="2"/>
  <c r="N9834" i="2"/>
  <c r="O9834" i="2"/>
  <c r="U9770" i="2"/>
  <c r="N9770" i="2"/>
  <c r="O9770" i="2"/>
  <c r="U9714" i="2"/>
  <c r="N9714" i="2"/>
  <c r="O9714" i="2"/>
  <c r="U9674" i="2"/>
  <c r="N9674" i="2"/>
  <c r="O9674" i="2"/>
  <c r="U9594" i="2"/>
  <c r="N9594" i="2"/>
  <c r="O9594" i="2"/>
  <c r="U9506" i="2"/>
  <c r="N9506" i="2"/>
  <c r="O9506" i="2"/>
  <c r="U9450" i="2"/>
  <c r="N9450" i="2"/>
  <c r="O9450" i="2"/>
  <c r="U9394" i="2"/>
  <c r="N9394" i="2"/>
  <c r="O9394" i="2"/>
  <c r="U9378" i="2"/>
  <c r="N9378" i="2"/>
  <c r="O9378" i="2"/>
  <c r="U9314" i="2"/>
  <c r="N9314" i="2"/>
  <c r="O9314" i="2"/>
  <c r="U9258" i="2"/>
  <c r="N9258" i="2"/>
  <c r="O9258" i="2"/>
  <c r="U9210" i="2"/>
  <c r="N9210" i="2"/>
  <c r="O9210" i="2"/>
  <c r="U9178" i="2"/>
  <c r="N9178" i="2"/>
  <c r="O9178" i="2"/>
  <c r="U9130" i="2"/>
  <c r="N9130" i="2"/>
  <c r="O9130" i="2"/>
  <c r="U9098" i="2"/>
  <c r="N9098" i="2"/>
  <c r="O9098" i="2"/>
  <c r="U9058" i="2"/>
  <c r="N9058" i="2"/>
  <c r="O9058" i="2"/>
  <c r="U9002" i="2"/>
  <c r="N9002" i="2"/>
  <c r="O9002" i="2"/>
  <c r="U8946" i="2"/>
  <c r="N8946" i="2"/>
  <c r="O8946" i="2"/>
  <c r="U8882" i="2"/>
  <c r="N8882" i="2"/>
  <c r="O8882" i="2"/>
  <c r="U8826" i="2"/>
  <c r="N8826" i="2"/>
  <c r="O8826" i="2"/>
  <c r="U8786" i="2"/>
  <c r="N8786" i="2"/>
  <c r="O8786" i="2"/>
  <c r="U8770" i="2"/>
  <c r="N8770" i="2"/>
  <c r="O8770" i="2"/>
  <c r="U8730" i="2"/>
  <c r="N8730" i="2"/>
  <c r="O8730" i="2"/>
  <c r="U8666" i="2"/>
  <c r="N8666" i="2"/>
  <c r="O8666" i="2"/>
  <c r="U8602" i="2"/>
  <c r="N8602" i="2"/>
  <c r="O8602" i="2"/>
  <c r="U8554" i="2"/>
  <c r="N8554" i="2"/>
  <c r="O8554" i="2"/>
  <c r="U8506" i="2"/>
  <c r="N8506" i="2"/>
  <c r="O8506" i="2"/>
  <c r="U8466" i="2"/>
  <c r="N8466" i="2"/>
  <c r="O8466" i="2"/>
  <c r="U8426" i="2"/>
  <c r="N8426" i="2"/>
  <c r="O8426" i="2"/>
  <c r="U8378" i="2"/>
  <c r="N8378" i="2"/>
  <c r="O8378" i="2"/>
  <c r="U8330" i="2"/>
  <c r="N8330" i="2"/>
  <c r="O8330" i="2"/>
  <c r="U8298" i="2"/>
  <c r="N8298" i="2"/>
  <c r="O8298" i="2"/>
  <c r="U8274" i="2"/>
  <c r="N8274" i="2"/>
  <c r="O8274" i="2"/>
  <c r="U8242" i="2"/>
  <c r="N8242" i="2"/>
  <c r="O8242" i="2"/>
  <c r="U8218" i="2"/>
  <c r="N8218" i="2"/>
  <c r="O8218" i="2"/>
  <c r="U8186" i="2"/>
  <c r="N8186" i="2"/>
  <c r="O8186" i="2"/>
  <c r="U8154" i="2"/>
  <c r="N8154" i="2"/>
  <c r="O8154" i="2"/>
  <c r="U8138" i="2"/>
  <c r="N8138" i="2"/>
  <c r="O8138" i="2"/>
  <c r="U8114" i="2"/>
  <c r="N8114" i="2"/>
  <c r="O8114" i="2"/>
  <c r="U8090" i="2"/>
  <c r="N8090" i="2"/>
  <c r="O8090" i="2"/>
  <c r="U8074" i="2"/>
  <c r="N8074" i="2"/>
  <c r="O8074" i="2"/>
  <c r="U8042" i="2"/>
  <c r="N8042" i="2"/>
  <c r="O8042" i="2"/>
  <c r="U8010" i="2"/>
  <c r="N8010" i="2"/>
  <c r="O8010" i="2"/>
  <c r="U7962" i="2"/>
  <c r="N7962" i="2"/>
  <c r="O7962" i="2"/>
  <c r="U7930" i="2"/>
  <c r="O7930" i="2"/>
  <c r="N7930" i="2"/>
  <c r="U7858" i="2"/>
  <c r="N7858" i="2"/>
  <c r="O7858" i="2"/>
  <c r="U7834" i="2"/>
  <c r="N7834" i="2"/>
  <c r="O7834" i="2"/>
  <c r="U7802" i="2"/>
  <c r="N7802" i="2"/>
  <c r="O7802" i="2"/>
  <c r="U7770" i="2"/>
  <c r="N7770" i="2"/>
  <c r="O7770" i="2"/>
  <c r="U7746" i="2"/>
  <c r="N7746" i="2"/>
  <c r="O7746" i="2"/>
  <c r="U7722" i="2"/>
  <c r="N7722" i="2"/>
  <c r="O7722" i="2"/>
  <c r="U7690" i="2"/>
  <c r="N7690" i="2"/>
  <c r="O7690" i="2"/>
  <c r="U7682" i="2"/>
  <c r="N7682" i="2"/>
  <c r="O7682" i="2"/>
  <c r="U7658" i="2"/>
  <c r="N7658" i="2"/>
  <c r="O7658" i="2"/>
  <c r="U7642" i="2"/>
  <c r="N7642" i="2"/>
  <c r="O7642" i="2"/>
  <c r="U7618" i="2"/>
  <c r="N7618" i="2"/>
  <c r="O7618" i="2"/>
  <c r="U7602" i="2"/>
  <c r="N7602" i="2"/>
  <c r="O7602" i="2"/>
  <c r="U7586" i="2"/>
  <c r="N7586" i="2"/>
  <c r="O7586" i="2"/>
  <c r="U7578" i="2"/>
  <c r="N7578" i="2"/>
  <c r="O7578" i="2"/>
  <c r="U7562" i="2"/>
  <c r="N7562" i="2"/>
  <c r="O7562" i="2"/>
  <c r="U7546" i="2"/>
  <c r="N7546" i="2"/>
  <c r="O7546" i="2"/>
  <c r="U7538" i="2"/>
  <c r="N7538" i="2"/>
  <c r="O7538" i="2"/>
  <c r="U7522" i="2"/>
  <c r="N7522" i="2"/>
  <c r="O7522" i="2"/>
  <c r="U7506" i="2"/>
  <c r="N7506" i="2"/>
  <c r="O7506" i="2"/>
  <c r="U7490" i="2"/>
  <c r="N7490" i="2"/>
  <c r="O7490" i="2"/>
  <c r="U7482" i="2"/>
  <c r="N7482" i="2"/>
  <c r="O7482" i="2"/>
  <c r="U7466" i="2"/>
  <c r="N7466" i="2"/>
  <c r="O7466" i="2"/>
  <c r="U7458" i="2"/>
  <c r="N7458" i="2"/>
  <c r="O7458" i="2"/>
  <c r="U7442" i="2"/>
  <c r="N7442" i="2"/>
  <c r="O7442" i="2"/>
  <c r="U7434" i="2"/>
  <c r="N7434" i="2"/>
  <c r="O7434" i="2"/>
  <c r="U7418" i="2"/>
  <c r="N7418" i="2"/>
  <c r="O7418" i="2"/>
  <c r="U7410" i="2"/>
  <c r="N7410" i="2"/>
  <c r="O7410" i="2"/>
  <c r="U7394" i="2"/>
  <c r="N7394" i="2"/>
  <c r="O7394" i="2"/>
  <c r="U7386" i="2"/>
  <c r="N7386" i="2"/>
  <c r="O7386" i="2"/>
  <c r="U7346" i="2"/>
  <c r="N7346" i="2"/>
  <c r="O7346" i="2"/>
  <c r="U7026" i="2"/>
  <c r="N7026" i="2"/>
  <c r="O7026" i="2"/>
  <c r="U9889" i="2"/>
  <c r="N9889" i="2"/>
  <c r="O9889" i="2"/>
  <c r="U9881" i="2"/>
  <c r="N9881" i="2"/>
  <c r="O9881" i="2"/>
  <c r="U9873" i="2"/>
  <c r="N9873" i="2"/>
  <c r="O9873" i="2"/>
  <c r="U9865" i="2"/>
  <c r="N9865" i="2"/>
  <c r="O9865" i="2"/>
  <c r="U9857" i="2"/>
  <c r="N9857" i="2"/>
  <c r="O9857" i="2"/>
  <c r="U9849" i="2"/>
  <c r="N9849" i="2"/>
  <c r="O9849" i="2"/>
  <c r="U9841" i="2"/>
  <c r="N9841" i="2"/>
  <c r="O9841" i="2"/>
  <c r="U9833" i="2"/>
  <c r="N9833" i="2"/>
  <c r="O9833" i="2"/>
  <c r="U9825" i="2"/>
  <c r="N9825" i="2"/>
  <c r="O9825" i="2"/>
  <c r="U9817" i="2"/>
  <c r="N9817" i="2"/>
  <c r="O9817" i="2"/>
  <c r="U9809" i="2"/>
  <c r="N9809" i="2"/>
  <c r="O9809" i="2"/>
  <c r="U9801" i="2"/>
  <c r="N9801" i="2"/>
  <c r="O9801" i="2"/>
  <c r="U9793" i="2"/>
  <c r="N9793" i="2"/>
  <c r="O9793" i="2"/>
  <c r="U9785" i="2"/>
  <c r="N9785" i="2"/>
  <c r="O9785" i="2"/>
  <c r="U9777" i="2"/>
  <c r="N9777" i="2"/>
  <c r="O9777" i="2"/>
  <c r="U9769" i="2"/>
  <c r="N9769" i="2"/>
  <c r="O9769" i="2"/>
  <c r="U9761" i="2"/>
  <c r="N9761" i="2"/>
  <c r="O9761" i="2"/>
  <c r="U9753" i="2"/>
  <c r="N9753" i="2"/>
  <c r="O9753" i="2"/>
  <c r="U9745" i="2"/>
  <c r="N9745" i="2"/>
  <c r="O9745" i="2"/>
  <c r="U9737" i="2"/>
  <c r="N9737" i="2"/>
  <c r="O9737" i="2"/>
  <c r="U9729" i="2"/>
  <c r="N9729" i="2"/>
  <c r="O9729" i="2"/>
  <c r="U9721" i="2"/>
  <c r="N9721" i="2"/>
  <c r="O9721" i="2"/>
  <c r="U9713" i="2"/>
  <c r="N9713" i="2"/>
  <c r="O9713" i="2"/>
  <c r="U9705" i="2"/>
  <c r="N9705" i="2"/>
  <c r="O9705" i="2"/>
  <c r="U9697" i="2"/>
  <c r="N9697" i="2"/>
  <c r="O9697" i="2"/>
  <c r="U9689" i="2"/>
  <c r="N9689" i="2"/>
  <c r="O9689" i="2"/>
  <c r="U9681" i="2"/>
  <c r="N9681" i="2"/>
  <c r="O9681" i="2"/>
  <c r="U9673" i="2"/>
  <c r="N9673" i="2"/>
  <c r="O9673" i="2"/>
  <c r="U9665" i="2"/>
  <c r="N9665" i="2"/>
  <c r="O9665" i="2"/>
  <c r="U9657" i="2"/>
  <c r="N9657" i="2"/>
  <c r="O9657" i="2"/>
  <c r="U9649" i="2"/>
  <c r="N9649" i="2"/>
  <c r="O9649" i="2"/>
  <c r="U9641" i="2"/>
  <c r="N9641" i="2"/>
  <c r="O9641" i="2"/>
  <c r="U9633" i="2"/>
  <c r="N9633" i="2"/>
  <c r="O9633" i="2"/>
  <c r="U9625" i="2"/>
  <c r="N9625" i="2"/>
  <c r="O9625" i="2"/>
  <c r="U9617" i="2"/>
  <c r="N9617" i="2"/>
  <c r="O9617" i="2"/>
  <c r="U9609" i="2"/>
  <c r="N9609" i="2"/>
  <c r="O9609" i="2"/>
  <c r="U9601" i="2"/>
  <c r="N9601" i="2"/>
  <c r="O9601" i="2"/>
  <c r="U9593" i="2"/>
  <c r="N9593" i="2"/>
  <c r="O9593" i="2"/>
  <c r="U9585" i="2"/>
  <c r="N9585" i="2"/>
  <c r="O9585" i="2"/>
  <c r="U9577" i="2"/>
  <c r="N9577" i="2"/>
  <c r="O9577" i="2"/>
  <c r="U9569" i="2"/>
  <c r="N9569" i="2"/>
  <c r="O9569" i="2"/>
  <c r="U9561" i="2"/>
  <c r="N9561" i="2"/>
  <c r="O9561" i="2"/>
  <c r="U9553" i="2"/>
  <c r="N9553" i="2"/>
  <c r="O9553" i="2"/>
  <c r="U9545" i="2"/>
  <c r="N9545" i="2"/>
  <c r="O9545" i="2"/>
  <c r="U9537" i="2"/>
  <c r="N9537" i="2"/>
  <c r="O9537" i="2"/>
  <c r="U9529" i="2"/>
  <c r="N9529" i="2"/>
  <c r="O9529" i="2"/>
  <c r="U9521" i="2"/>
  <c r="N9521" i="2"/>
  <c r="O9521" i="2"/>
  <c r="U9513" i="2"/>
  <c r="N9513" i="2"/>
  <c r="O9513" i="2"/>
  <c r="U9505" i="2"/>
  <c r="N9505" i="2"/>
  <c r="O9505" i="2"/>
  <c r="U9497" i="2"/>
  <c r="N9497" i="2"/>
  <c r="O9497" i="2"/>
  <c r="U9489" i="2"/>
  <c r="N9489" i="2"/>
  <c r="O9489" i="2"/>
  <c r="U9481" i="2"/>
  <c r="N9481" i="2"/>
  <c r="O9481" i="2"/>
  <c r="U9473" i="2"/>
  <c r="N9473" i="2"/>
  <c r="O9473" i="2"/>
  <c r="U9465" i="2"/>
  <c r="N9465" i="2"/>
  <c r="O9465" i="2"/>
  <c r="U9457" i="2"/>
  <c r="N9457" i="2"/>
  <c r="O9457" i="2"/>
  <c r="U9449" i="2"/>
  <c r="N9449" i="2"/>
  <c r="O9449" i="2"/>
  <c r="U9441" i="2"/>
  <c r="N9441" i="2"/>
  <c r="O9441" i="2"/>
  <c r="U9433" i="2"/>
  <c r="N9433" i="2"/>
  <c r="O9433" i="2"/>
  <c r="U9425" i="2"/>
  <c r="N9425" i="2"/>
  <c r="O9425" i="2"/>
  <c r="U9417" i="2"/>
  <c r="N9417" i="2"/>
  <c r="O9417" i="2"/>
  <c r="U9409" i="2"/>
  <c r="N9409" i="2"/>
  <c r="O9409" i="2"/>
  <c r="U9401" i="2"/>
  <c r="N9401" i="2"/>
  <c r="O9401" i="2"/>
  <c r="U9393" i="2"/>
  <c r="N9393" i="2"/>
  <c r="O9393" i="2"/>
  <c r="U9385" i="2"/>
  <c r="N9385" i="2"/>
  <c r="O9385" i="2"/>
  <c r="U9377" i="2"/>
  <c r="N9377" i="2"/>
  <c r="O9377" i="2"/>
  <c r="U9369" i="2"/>
  <c r="N9369" i="2"/>
  <c r="O9369" i="2"/>
  <c r="U9361" i="2"/>
  <c r="N9361" i="2"/>
  <c r="O9361" i="2"/>
  <c r="U9353" i="2"/>
  <c r="N9353" i="2"/>
  <c r="O9353" i="2"/>
  <c r="U9345" i="2"/>
  <c r="N9345" i="2"/>
  <c r="O9345" i="2"/>
  <c r="U9337" i="2"/>
  <c r="N9337" i="2"/>
  <c r="O9337" i="2"/>
  <c r="U9329" i="2"/>
  <c r="N9329" i="2"/>
  <c r="O9329" i="2"/>
  <c r="U9321" i="2"/>
  <c r="N9321" i="2"/>
  <c r="O9321" i="2"/>
  <c r="U9313" i="2"/>
  <c r="N9313" i="2"/>
  <c r="O9313" i="2"/>
  <c r="U9305" i="2"/>
  <c r="N9305" i="2"/>
  <c r="O9305" i="2"/>
  <c r="U9297" i="2"/>
  <c r="N9297" i="2"/>
  <c r="O9297" i="2"/>
  <c r="U9289" i="2"/>
  <c r="N9289" i="2"/>
  <c r="O9289" i="2"/>
  <c r="U9281" i="2"/>
  <c r="N9281" i="2"/>
  <c r="O9281" i="2"/>
  <c r="U9273" i="2"/>
  <c r="N9273" i="2"/>
  <c r="O9273" i="2"/>
  <c r="U9265" i="2"/>
  <c r="N9265" i="2"/>
  <c r="O9265" i="2"/>
  <c r="U9257" i="2"/>
  <c r="N9257" i="2"/>
  <c r="O9257" i="2"/>
  <c r="U9249" i="2"/>
  <c r="N9249" i="2"/>
  <c r="O9249" i="2"/>
  <c r="U9241" i="2"/>
  <c r="N9241" i="2"/>
  <c r="O9241" i="2"/>
  <c r="U9233" i="2"/>
  <c r="N9233" i="2"/>
  <c r="O9233" i="2"/>
  <c r="U9225" i="2"/>
  <c r="N9225" i="2"/>
  <c r="O9225" i="2"/>
  <c r="U9217" i="2"/>
  <c r="N9217" i="2"/>
  <c r="O9217" i="2"/>
  <c r="U9209" i="2"/>
  <c r="N9209" i="2"/>
  <c r="O9209" i="2"/>
  <c r="U9201" i="2"/>
  <c r="N9201" i="2"/>
  <c r="O9201" i="2"/>
  <c r="U9193" i="2"/>
  <c r="N9193" i="2"/>
  <c r="O9193" i="2"/>
  <c r="U9185" i="2"/>
  <c r="N9185" i="2"/>
  <c r="O9185" i="2"/>
  <c r="U9177" i="2"/>
  <c r="N9177" i="2"/>
  <c r="O9177" i="2"/>
  <c r="U9169" i="2"/>
  <c r="N9169" i="2"/>
  <c r="O9169" i="2"/>
  <c r="U9161" i="2"/>
  <c r="N9161" i="2"/>
  <c r="O9161" i="2"/>
  <c r="U9153" i="2"/>
  <c r="N9153" i="2"/>
  <c r="O9153" i="2"/>
  <c r="U9145" i="2"/>
  <c r="N9145" i="2"/>
  <c r="O9145" i="2"/>
  <c r="U9137" i="2"/>
  <c r="N9137" i="2"/>
  <c r="O9137" i="2"/>
  <c r="U9129" i="2"/>
  <c r="N9129" i="2"/>
  <c r="O9129" i="2"/>
  <c r="U9121" i="2"/>
  <c r="N9121" i="2"/>
  <c r="O9121" i="2"/>
  <c r="U9113" i="2"/>
  <c r="N9113" i="2"/>
  <c r="O9113" i="2"/>
  <c r="U9105" i="2"/>
  <c r="N9105" i="2"/>
  <c r="O9105" i="2"/>
  <c r="U9097" i="2"/>
  <c r="N9097" i="2"/>
  <c r="O9097" i="2"/>
  <c r="U9089" i="2"/>
  <c r="N9089" i="2"/>
  <c r="O9089" i="2"/>
  <c r="U9081" i="2"/>
  <c r="N9081" i="2"/>
  <c r="O9081" i="2"/>
  <c r="U9073" i="2"/>
  <c r="N9073" i="2"/>
  <c r="O9073" i="2"/>
  <c r="U9065" i="2"/>
  <c r="N9065" i="2"/>
  <c r="O9065" i="2"/>
  <c r="U9057" i="2"/>
  <c r="N9057" i="2"/>
  <c r="O9057" i="2"/>
  <c r="U9049" i="2"/>
  <c r="N9049" i="2"/>
  <c r="O9049" i="2"/>
  <c r="U9041" i="2"/>
  <c r="N9041" i="2"/>
  <c r="O9041" i="2"/>
  <c r="U9033" i="2"/>
  <c r="N9033" i="2"/>
  <c r="O9033" i="2"/>
  <c r="U9025" i="2"/>
  <c r="N9025" i="2"/>
  <c r="O9025" i="2"/>
  <c r="U9017" i="2"/>
  <c r="N9017" i="2"/>
  <c r="O9017" i="2"/>
  <c r="U9009" i="2"/>
  <c r="N9009" i="2"/>
  <c r="O9009" i="2"/>
  <c r="U9001" i="2"/>
  <c r="N9001" i="2"/>
  <c r="O9001" i="2"/>
  <c r="U8993" i="2"/>
  <c r="N8993" i="2"/>
  <c r="O8993" i="2"/>
  <c r="U8985" i="2"/>
  <c r="N8985" i="2"/>
  <c r="O8985" i="2"/>
  <c r="U8977" i="2"/>
  <c r="N8977" i="2"/>
  <c r="O8977" i="2"/>
  <c r="U8969" i="2"/>
  <c r="O8969" i="2"/>
  <c r="N8969" i="2"/>
  <c r="U8961" i="2"/>
  <c r="O8961" i="2"/>
  <c r="N8961" i="2"/>
  <c r="U8953" i="2"/>
  <c r="O8953" i="2"/>
  <c r="N8953" i="2"/>
  <c r="U8945" i="2"/>
  <c r="O8945" i="2"/>
  <c r="N8945" i="2"/>
  <c r="U8937" i="2"/>
  <c r="O8937" i="2"/>
  <c r="N8937" i="2"/>
  <c r="U8929" i="2"/>
  <c r="O8929" i="2"/>
  <c r="N8929" i="2"/>
  <c r="U8921" i="2"/>
  <c r="N8921" i="2"/>
  <c r="O8921" i="2"/>
  <c r="U8913" i="2"/>
  <c r="N8913" i="2"/>
  <c r="O8913" i="2"/>
  <c r="U8905" i="2"/>
  <c r="N8905" i="2"/>
  <c r="O8905" i="2"/>
  <c r="U8897" i="2"/>
  <c r="N8897" i="2"/>
  <c r="O8897" i="2"/>
  <c r="U8889" i="2"/>
  <c r="N8889" i="2"/>
  <c r="O8889" i="2"/>
  <c r="U8881" i="2"/>
  <c r="N8881" i="2"/>
  <c r="O8881" i="2"/>
  <c r="U8873" i="2"/>
  <c r="N8873" i="2"/>
  <c r="O8873" i="2"/>
  <c r="U8865" i="2"/>
  <c r="N8865" i="2"/>
  <c r="O8865" i="2"/>
  <c r="U8857" i="2"/>
  <c r="N8857" i="2"/>
  <c r="O8857" i="2"/>
  <c r="U8849" i="2"/>
  <c r="N8849" i="2"/>
  <c r="O8849" i="2"/>
  <c r="U8841" i="2"/>
  <c r="N8841" i="2"/>
  <c r="O8841" i="2"/>
  <c r="U8833" i="2"/>
  <c r="N8833" i="2"/>
  <c r="O8833" i="2"/>
  <c r="U8825" i="2"/>
  <c r="N8825" i="2"/>
  <c r="O8825" i="2"/>
  <c r="U8817" i="2"/>
  <c r="N8817" i="2"/>
  <c r="O8817" i="2"/>
  <c r="U8809" i="2"/>
  <c r="N8809" i="2"/>
  <c r="O8809" i="2"/>
  <c r="U8801" i="2"/>
  <c r="N8801" i="2"/>
  <c r="O8801" i="2"/>
  <c r="U8793" i="2"/>
  <c r="N8793" i="2"/>
  <c r="O8793" i="2"/>
  <c r="U8785" i="2"/>
  <c r="N8785" i="2"/>
  <c r="O8785" i="2"/>
  <c r="U8777" i="2"/>
  <c r="N8777" i="2"/>
  <c r="O8777" i="2"/>
  <c r="U8769" i="2"/>
  <c r="N8769" i="2"/>
  <c r="O8769" i="2"/>
  <c r="U8761" i="2"/>
  <c r="N8761" i="2"/>
  <c r="O8761" i="2"/>
  <c r="U8753" i="2"/>
  <c r="N8753" i="2"/>
  <c r="O8753" i="2"/>
  <c r="U8745" i="2"/>
  <c r="N8745" i="2"/>
  <c r="O8745" i="2"/>
  <c r="U8737" i="2"/>
  <c r="N8737" i="2"/>
  <c r="O8737" i="2"/>
  <c r="U8729" i="2"/>
  <c r="N8729" i="2"/>
  <c r="O8729" i="2"/>
  <c r="U8721" i="2"/>
  <c r="N8721" i="2"/>
  <c r="O8721" i="2"/>
  <c r="U8713" i="2"/>
  <c r="N8713" i="2"/>
  <c r="O8713" i="2"/>
  <c r="U8705" i="2"/>
  <c r="N8705" i="2"/>
  <c r="O8705" i="2"/>
  <c r="U8697" i="2"/>
  <c r="N8697" i="2"/>
  <c r="O8697" i="2"/>
  <c r="U8689" i="2"/>
  <c r="N8689" i="2"/>
  <c r="O8689" i="2"/>
  <c r="U8681" i="2"/>
  <c r="N8681" i="2"/>
  <c r="O8681" i="2"/>
  <c r="U8673" i="2"/>
  <c r="N8673" i="2"/>
  <c r="O8673" i="2"/>
  <c r="U8665" i="2"/>
  <c r="N8665" i="2"/>
  <c r="O8665" i="2"/>
  <c r="U8657" i="2"/>
  <c r="N8657" i="2"/>
  <c r="O8657" i="2"/>
  <c r="U8649" i="2"/>
  <c r="N8649" i="2"/>
  <c r="O8649" i="2"/>
  <c r="U8641" i="2"/>
  <c r="N8641" i="2"/>
  <c r="O8641" i="2"/>
  <c r="U8633" i="2"/>
  <c r="N8633" i="2"/>
  <c r="O8633" i="2"/>
  <c r="U8625" i="2"/>
  <c r="N8625" i="2"/>
  <c r="O8625" i="2"/>
  <c r="U8617" i="2"/>
  <c r="N8617" i="2"/>
  <c r="O8617" i="2"/>
  <c r="U8609" i="2"/>
  <c r="N8609" i="2"/>
  <c r="O8609" i="2"/>
  <c r="U8601" i="2"/>
  <c r="N8601" i="2"/>
  <c r="O8601" i="2"/>
  <c r="U8593" i="2"/>
  <c r="N8593" i="2"/>
  <c r="O8593" i="2"/>
  <c r="U8585" i="2"/>
  <c r="N8585" i="2"/>
  <c r="O8585" i="2"/>
  <c r="U8577" i="2"/>
  <c r="N8577" i="2"/>
  <c r="O8577" i="2"/>
  <c r="U8569" i="2"/>
  <c r="N8569" i="2"/>
  <c r="O8569" i="2"/>
  <c r="U8561" i="2"/>
  <c r="N8561" i="2"/>
  <c r="O8561" i="2"/>
  <c r="U8553" i="2"/>
  <c r="N8553" i="2"/>
  <c r="O8553" i="2"/>
  <c r="U8545" i="2"/>
  <c r="N8545" i="2"/>
  <c r="O8545" i="2"/>
  <c r="U8537" i="2"/>
  <c r="N8537" i="2"/>
  <c r="O8537" i="2"/>
  <c r="U8529" i="2"/>
  <c r="N8529" i="2"/>
  <c r="O8529" i="2"/>
  <c r="U8521" i="2"/>
  <c r="N8521" i="2"/>
  <c r="O8521" i="2"/>
  <c r="U8513" i="2"/>
  <c r="N8513" i="2"/>
  <c r="O8513" i="2"/>
  <c r="U8505" i="2"/>
  <c r="N8505" i="2"/>
  <c r="O8505" i="2"/>
  <c r="U8497" i="2"/>
  <c r="N8497" i="2"/>
  <c r="O8497" i="2"/>
  <c r="U8489" i="2"/>
  <c r="N8489" i="2"/>
  <c r="O8489" i="2"/>
  <c r="U8481" i="2"/>
  <c r="N8481" i="2"/>
  <c r="O8481" i="2"/>
  <c r="U8473" i="2"/>
  <c r="N8473" i="2"/>
  <c r="O8473" i="2"/>
  <c r="U8465" i="2"/>
  <c r="N8465" i="2"/>
  <c r="O8465" i="2"/>
  <c r="U8457" i="2"/>
  <c r="N8457" i="2"/>
  <c r="O8457" i="2"/>
  <c r="U8449" i="2"/>
  <c r="N8449" i="2"/>
  <c r="O8449" i="2"/>
  <c r="U8441" i="2"/>
  <c r="N8441" i="2"/>
  <c r="O8441" i="2"/>
  <c r="U8433" i="2"/>
  <c r="N8433" i="2"/>
  <c r="O8433" i="2"/>
  <c r="U8425" i="2"/>
  <c r="N8425" i="2"/>
  <c r="O8425" i="2"/>
  <c r="U8417" i="2"/>
  <c r="N8417" i="2"/>
  <c r="O8417" i="2"/>
  <c r="U8409" i="2"/>
  <c r="N8409" i="2"/>
  <c r="O8409" i="2"/>
  <c r="U8401" i="2"/>
  <c r="N8401" i="2"/>
  <c r="O8401" i="2"/>
  <c r="U8393" i="2"/>
  <c r="N8393" i="2"/>
  <c r="O8393" i="2"/>
  <c r="U8385" i="2"/>
  <c r="N8385" i="2"/>
  <c r="O8385" i="2"/>
  <c r="U8377" i="2"/>
  <c r="N8377" i="2"/>
  <c r="O8377" i="2"/>
  <c r="U8369" i="2"/>
  <c r="N8369" i="2"/>
  <c r="O8369" i="2"/>
  <c r="U8361" i="2"/>
  <c r="N8361" i="2"/>
  <c r="O8361" i="2"/>
  <c r="U8353" i="2"/>
  <c r="N8353" i="2"/>
  <c r="O8353" i="2"/>
  <c r="U8345" i="2"/>
  <c r="N8345" i="2"/>
  <c r="O8345" i="2"/>
  <c r="U8337" i="2"/>
  <c r="N8337" i="2"/>
  <c r="O8337" i="2"/>
  <c r="U8329" i="2"/>
  <c r="N8329" i="2"/>
  <c r="O8329" i="2"/>
  <c r="U8321" i="2"/>
  <c r="N8321" i="2"/>
  <c r="O8321" i="2"/>
  <c r="U8313" i="2"/>
  <c r="N8313" i="2"/>
  <c r="O8313" i="2"/>
  <c r="U8305" i="2"/>
  <c r="N8305" i="2"/>
  <c r="O8305" i="2"/>
  <c r="U8297" i="2"/>
  <c r="N8297" i="2"/>
  <c r="O8297" i="2"/>
  <c r="U8289" i="2"/>
  <c r="N8289" i="2"/>
  <c r="O8289" i="2"/>
  <c r="U8281" i="2"/>
  <c r="N8281" i="2"/>
  <c r="O8281" i="2"/>
  <c r="U8273" i="2"/>
  <c r="N8273" i="2"/>
  <c r="O8273" i="2"/>
  <c r="U8265" i="2"/>
  <c r="N8265" i="2"/>
  <c r="O8265" i="2"/>
  <c r="U8257" i="2"/>
  <c r="N8257" i="2"/>
  <c r="O8257" i="2"/>
  <c r="U8249" i="2"/>
  <c r="N8249" i="2"/>
  <c r="O8249" i="2"/>
  <c r="U8241" i="2"/>
  <c r="N8241" i="2"/>
  <c r="O8241" i="2"/>
  <c r="U8233" i="2"/>
  <c r="N8233" i="2"/>
  <c r="O8233" i="2"/>
  <c r="U8225" i="2"/>
  <c r="N8225" i="2"/>
  <c r="O8225" i="2"/>
  <c r="U8217" i="2"/>
  <c r="N8217" i="2"/>
  <c r="O8217" i="2"/>
  <c r="U8209" i="2"/>
  <c r="N8209" i="2"/>
  <c r="O8209" i="2"/>
  <c r="U8201" i="2"/>
  <c r="N8201" i="2"/>
  <c r="O8201" i="2"/>
  <c r="U8193" i="2"/>
  <c r="N8193" i="2"/>
  <c r="O8193" i="2"/>
  <c r="U8185" i="2"/>
  <c r="N8185" i="2"/>
  <c r="O8185" i="2"/>
  <c r="U8177" i="2"/>
  <c r="N8177" i="2"/>
  <c r="O8177" i="2"/>
  <c r="U8169" i="2"/>
  <c r="N8169" i="2"/>
  <c r="O8169" i="2"/>
  <c r="U8161" i="2"/>
  <c r="N8161" i="2"/>
  <c r="O8161" i="2"/>
  <c r="U8153" i="2"/>
  <c r="N8153" i="2"/>
  <c r="O8153" i="2"/>
  <c r="U8145" i="2"/>
  <c r="N8145" i="2"/>
  <c r="O8145" i="2"/>
  <c r="U8137" i="2"/>
  <c r="N8137" i="2"/>
  <c r="O8137" i="2"/>
  <c r="U8129" i="2"/>
  <c r="N8129" i="2"/>
  <c r="O8129" i="2"/>
  <c r="U8121" i="2"/>
  <c r="N8121" i="2"/>
  <c r="O8121" i="2"/>
  <c r="U8113" i="2"/>
  <c r="N8113" i="2"/>
  <c r="O8113" i="2"/>
  <c r="U8105" i="2"/>
  <c r="N8105" i="2"/>
  <c r="O8105" i="2"/>
  <c r="U8097" i="2"/>
  <c r="N8097" i="2"/>
  <c r="O8097" i="2"/>
  <c r="U8089" i="2"/>
  <c r="N8089" i="2"/>
  <c r="O8089" i="2"/>
  <c r="U8081" i="2"/>
  <c r="N8081" i="2"/>
  <c r="O8081" i="2"/>
  <c r="U8073" i="2"/>
  <c r="N8073" i="2"/>
  <c r="O8073" i="2"/>
  <c r="U8065" i="2"/>
  <c r="N8065" i="2"/>
  <c r="O8065" i="2"/>
  <c r="U8057" i="2"/>
  <c r="N8057" i="2"/>
  <c r="O8057" i="2"/>
  <c r="U8049" i="2"/>
  <c r="N8049" i="2"/>
  <c r="O8049" i="2"/>
  <c r="U8041" i="2"/>
  <c r="N8041" i="2"/>
  <c r="O8041" i="2"/>
  <c r="U8033" i="2"/>
  <c r="N8033" i="2"/>
  <c r="O8033" i="2"/>
  <c r="U8025" i="2"/>
  <c r="N8025" i="2"/>
  <c r="O8025" i="2"/>
  <c r="U8017" i="2"/>
  <c r="N8017" i="2"/>
  <c r="O8017" i="2"/>
  <c r="U8009" i="2"/>
  <c r="N8009" i="2"/>
  <c r="O8009" i="2"/>
  <c r="U8001" i="2"/>
  <c r="N8001" i="2"/>
  <c r="O8001" i="2"/>
  <c r="U7993" i="2"/>
  <c r="N7993" i="2"/>
  <c r="O7993" i="2"/>
  <c r="U7985" i="2"/>
  <c r="N7985" i="2"/>
  <c r="O7985" i="2"/>
  <c r="U7977" i="2"/>
  <c r="N7977" i="2"/>
  <c r="O7977" i="2"/>
  <c r="U7969" i="2"/>
  <c r="N7969" i="2"/>
  <c r="O7969" i="2"/>
  <c r="U7961" i="2"/>
  <c r="N7961" i="2"/>
  <c r="O7961" i="2"/>
  <c r="U7953" i="2"/>
  <c r="N7953" i="2"/>
  <c r="O7953" i="2"/>
  <c r="U7945" i="2"/>
  <c r="N7945" i="2"/>
  <c r="O7945" i="2"/>
  <c r="U7937" i="2"/>
  <c r="N7937" i="2"/>
  <c r="O7937" i="2"/>
  <c r="U7929" i="2"/>
  <c r="N7929" i="2"/>
  <c r="O7929" i="2"/>
  <c r="U7921" i="2"/>
  <c r="N7921" i="2"/>
  <c r="O7921" i="2"/>
  <c r="U7913" i="2"/>
  <c r="N7913" i="2"/>
  <c r="O7913" i="2"/>
  <c r="U7905" i="2"/>
  <c r="N7905" i="2"/>
  <c r="O7905" i="2"/>
  <c r="U7897" i="2"/>
  <c r="N7897" i="2"/>
  <c r="O7897" i="2"/>
  <c r="U7889" i="2"/>
  <c r="N7889" i="2"/>
  <c r="O7889" i="2"/>
  <c r="U7881" i="2"/>
  <c r="N7881" i="2"/>
  <c r="O7881" i="2"/>
  <c r="U7873" i="2"/>
  <c r="N7873" i="2"/>
  <c r="O7873" i="2"/>
  <c r="U7865" i="2"/>
  <c r="N7865" i="2"/>
  <c r="O7865" i="2"/>
  <c r="U7857" i="2"/>
  <c r="N7857" i="2"/>
  <c r="O7857" i="2"/>
  <c r="U7849" i="2"/>
  <c r="N7849" i="2"/>
  <c r="O7849" i="2"/>
  <c r="U7841" i="2"/>
  <c r="N7841" i="2"/>
  <c r="O7841" i="2"/>
  <c r="U7833" i="2"/>
  <c r="N7833" i="2"/>
  <c r="O7833" i="2"/>
  <c r="U7825" i="2"/>
  <c r="N7825" i="2"/>
  <c r="O7825" i="2"/>
  <c r="U7817" i="2"/>
  <c r="N7817" i="2"/>
  <c r="O7817" i="2"/>
  <c r="U7809" i="2"/>
  <c r="N7809" i="2"/>
  <c r="O7809" i="2"/>
  <c r="U7801" i="2"/>
  <c r="N7801" i="2"/>
  <c r="O7801" i="2"/>
  <c r="U7793" i="2"/>
  <c r="N7793" i="2"/>
  <c r="O7793" i="2"/>
  <c r="U7785" i="2"/>
  <c r="N7785" i="2"/>
  <c r="O7785" i="2"/>
  <c r="U7777" i="2"/>
  <c r="N7777" i="2"/>
  <c r="O7777" i="2"/>
  <c r="U7769" i="2"/>
  <c r="N7769" i="2"/>
  <c r="O7769" i="2"/>
  <c r="U7761" i="2"/>
  <c r="N7761" i="2"/>
  <c r="O7761" i="2"/>
  <c r="U7753" i="2"/>
  <c r="N7753" i="2"/>
  <c r="O7753" i="2"/>
  <c r="U7745" i="2"/>
  <c r="N7745" i="2"/>
  <c r="O7745" i="2"/>
  <c r="U7737" i="2"/>
  <c r="N7737" i="2"/>
  <c r="O7737" i="2"/>
  <c r="U7729" i="2"/>
  <c r="N7729" i="2"/>
  <c r="O7729" i="2"/>
  <c r="U7721" i="2"/>
  <c r="N7721" i="2"/>
  <c r="O7721" i="2"/>
  <c r="U7713" i="2"/>
  <c r="N7713" i="2"/>
  <c r="O7713" i="2"/>
  <c r="U7705" i="2"/>
  <c r="N7705" i="2"/>
  <c r="O7705" i="2"/>
  <c r="U7697" i="2"/>
  <c r="N7697" i="2"/>
  <c r="O7697" i="2"/>
  <c r="U7689" i="2"/>
  <c r="N7689" i="2"/>
  <c r="O7689" i="2"/>
  <c r="U7681" i="2"/>
  <c r="N7681" i="2"/>
  <c r="O7681" i="2"/>
  <c r="U7673" i="2"/>
  <c r="N7673" i="2"/>
  <c r="O7673" i="2"/>
  <c r="U7665" i="2"/>
  <c r="N7665" i="2"/>
  <c r="O7665" i="2"/>
  <c r="U7657" i="2"/>
  <c r="N7657" i="2"/>
  <c r="O7657" i="2"/>
  <c r="U7649" i="2"/>
  <c r="N7649" i="2"/>
  <c r="O7649" i="2"/>
  <c r="U7641" i="2"/>
  <c r="N7641" i="2"/>
  <c r="O7641" i="2"/>
  <c r="U7633" i="2"/>
  <c r="N7633" i="2"/>
  <c r="O7633" i="2"/>
  <c r="U7625" i="2"/>
  <c r="N7625" i="2"/>
  <c r="O7625" i="2"/>
  <c r="U7617" i="2"/>
  <c r="N7617" i="2"/>
  <c r="O7617" i="2"/>
  <c r="U7609" i="2"/>
  <c r="N7609" i="2"/>
  <c r="O7609" i="2"/>
  <c r="U7601" i="2"/>
  <c r="N7601" i="2"/>
  <c r="O7601" i="2"/>
  <c r="U7593" i="2"/>
  <c r="N7593" i="2"/>
  <c r="O7593" i="2"/>
  <c r="U7585" i="2"/>
  <c r="N7585" i="2"/>
  <c r="O7585" i="2"/>
  <c r="U7577" i="2"/>
  <c r="N7577" i="2"/>
  <c r="O7577" i="2"/>
  <c r="U7569" i="2"/>
  <c r="N7569" i="2"/>
  <c r="O7569" i="2"/>
  <c r="U7561" i="2"/>
  <c r="N7561" i="2"/>
  <c r="O7561" i="2"/>
  <c r="U7553" i="2"/>
  <c r="N7553" i="2"/>
  <c r="O7553" i="2"/>
  <c r="U7545" i="2"/>
  <c r="N7545" i="2"/>
  <c r="O7545" i="2"/>
  <c r="U7537" i="2"/>
  <c r="N7537" i="2"/>
  <c r="O7537" i="2"/>
  <c r="U7529" i="2"/>
  <c r="N7529" i="2"/>
  <c r="O7529" i="2"/>
  <c r="U7521" i="2"/>
  <c r="N7521" i="2"/>
  <c r="O7521" i="2"/>
  <c r="U7513" i="2"/>
  <c r="N7513" i="2"/>
  <c r="O7513" i="2"/>
  <c r="U7505" i="2"/>
  <c r="N7505" i="2"/>
  <c r="O7505" i="2"/>
  <c r="U7497" i="2"/>
  <c r="N7497" i="2"/>
  <c r="O7497" i="2"/>
  <c r="U7489" i="2"/>
  <c r="N7489" i="2"/>
  <c r="O7489" i="2"/>
  <c r="U7481" i="2"/>
  <c r="N7481" i="2"/>
  <c r="O7481" i="2"/>
  <c r="U7473" i="2"/>
  <c r="N7473" i="2"/>
  <c r="O7473" i="2"/>
  <c r="U7465" i="2"/>
  <c r="N7465" i="2"/>
  <c r="O7465" i="2"/>
  <c r="U7457" i="2"/>
  <c r="N7457" i="2"/>
  <c r="O7457" i="2"/>
  <c r="U7449" i="2"/>
  <c r="N7449" i="2"/>
  <c r="O7449" i="2"/>
  <c r="U7441" i="2"/>
  <c r="N7441" i="2"/>
  <c r="O7441" i="2"/>
  <c r="U7433" i="2"/>
  <c r="N7433" i="2"/>
  <c r="O7433" i="2"/>
  <c r="U7425" i="2"/>
  <c r="N7425" i="2"/>
  <c r="O7425" i="2"/>
  <c r="U7417" i="2"/>
  <c r="N7417" i="2"/>
  <c r="O7417" i="2"/>
  <c r="U7409" i="2"/>
  <c r="N7409" i="2"/>
  <c r="O7409" i="2"/>
  <c r="U7401" i="2"/>
  <c r="N7401" i="2"/>
  <c r="O7401" i="2"/>
  <c r="U7393" i="2"/>
  <c r="N7393" i="2"/>
  <c r="O7393" i="2"/>
  <c r="U7385" i="2"/>
  <c r="N7385" i="2"/>
  <c r="O7385" i="2"/>
  <c r="U7377" i="2"/>
  <c r="N7377" i="2"/>
  <c r="O7377" i="2"/>
  <c r="U7369" i="2"/>
  <c r="N7369" i="2"/>
  <c r="O7369" i="2"/>
  <c r="U7361" i="2"/>
  <c r="N7361" i="2"/>
  <c r="O7361" i="2"/>
  <c r="U7353" i="2"/>
  <c r="N7353" i="2"/>
  <c r="O7353" i="2"/>
  <c r="U7345" i="2"/>
  <c r="N7345" i="2"/>
  <c r="O7345" i="2"/>
  <c r="U7337" i="2"/>
  <c r="N7337" i="2"/>
  <c r="O7337" i="2"/>
  <c r="U7329" i="2"/>
  <c r="N7329" i="2"/>
  <c r="O7329" i="2"/>
  <c r="U7321" i="2"/>
  <c r="N7321" i="2"/>
  <c r="O7321" i="2"/>
  <c r="U7313" i="2"/>
  <c r="N7313" i="2"/>
  <c r="O7313" i="2"/>
  <c r="U7305" i="2"/>
  <c r="N7305" i="2"/>
  <c r="O7305" i="2"/>
  <c r="U7297" i="2"/>
  <c r="N7297" i="2"/>
  <c r="O7297" i="2"/>
  <c r="U7289" i="2"/>
  <c r="N7289" i="2"/>
  <c r="O7289" i="2"/>
  <c r="U7281" i="2"/>
  <c r="N7281" i="2"/>
  <c r="O7281" i="2"/>
  <c r="U7273" i="2"/>
  <c r="N7273" i="2"/>
  <c r="O7273" i="2"/>
  <c r="U7265" i="2"/>
  <c r="N7265" i="2"/>
  <c r="O7265" i="2"/>
  <c r="U7257" i="2"/>
  <c r="N7257" i="2"/>
  <c r="O7257" i="2"/>
  <c r="U7249" i="2"/>
  <c r="N7249" i="2"/>
  <c r="O7249" i="2"/>
  <c r="U7241" i="2"/>
  <c r="N7241" i="2"/>
  <c r="O7241" i="2"/>
  <c r="U7233" i="2"/>
  <c r="N7233" i="2"/>
  <c r="O7233" i="2"/>
  <c r="U7225" i="2"/>
  <c r="N7225" i="2"/>
  <c r="O7225" i="2"/>
  <c r="U7217" i="2"/>
  <c r="N7217" i="2"/>
  <c r="O7217" i="2"/>
  <c r="U7209" i="2"/>
  <c r="N7209" i="2"/>
  <c r="O7209" i="2"/>
  <c r="U7201" i="2"/>
  <c r="N7201" i="2"/>
  <c r="O7201" i="2"/>
  <c r="U7193" i="2"/>
  <c r="N7193" i="2"/>
  <c r="O7193" i="2"/>
  <c r="U7185" i="2"/>
  <c r="N7185" i="2"/>
  <c r="O7185" i="2"/>
  <c r="U7177" i="2"/>
  <c r="N7177" i="2"/>
  <c r="O7177" i="2"/>
  <c r="U7169" i="2"/>
  <c r="N7169" i="2"/>
  <c r="O7169" i="2"/>
  <c r="U7161" i="2"/>
  <c r="N7161" i="2"/>
  <c r="O7161" i="2"/>
  <c r="U7153" i="2"/>
  <c r="N7153" i="2"/>
  <c r="O7153" i="2"/>
  <c r="U7145" i="2"/>
  <c r="N7145" i="2"/>
  <c r="O7145" i="2"/>
  <c r="U7137" i="2"/>
  <c r="N7137" i="2"/>
  <c r="O7137" i="2"/>
  <c r="U7129" i="2"/>
  <c r="N7129" i="2"/>
  <c r="O7129" i="2"/>
  <c r="U7121" i="2"/>
  <c r="N7121" i="2"/>
  <c r="O7121" i="2"/>
  <c r="U7113" i="2"/>
  <c r="N7113" i="2"/>
  <c r="O7113" i="2"/>
  <c r="U7105" i="2"/>
  <c r="N7105" i="2"/>
  <c r="O7105" i="2"/>
  <c r="U7097" i="2"/>
  <c r="N7097" i="2"/>
  <c r="O7097" i="2"/>
  <c r="U7089" i="2"/>
  <c r="N7089" i="2"/>
  <c r="O7089" i="2"/>
  <c r="U7081" i="2"/>
  <c r="N7081" i="2"/>
  <c r="O7081" i="2"/>
  <c r="U7073" i="2"/>
  <c r="N7073" i="2"/>
  <c r="O7073" i="2"/>
  <c r="U7065" i="2"/>
  <c r="N7065" i="2"/>
  <c r="O7065" i="2"/>
  <c r="U7057" i="2"/>
  <c r="N7057" i="2"/>
  <c r="O7057" i="2"/>
  <c r="U7049" i="2"/>
  <c r="N7049" i="2"/>
  <c r="O7049" i="2"/>
  <c r="U7041" i="2"/>
  <c r="N7041" i="2"/>
  <c r="O7041" i="2"/>
  <c r="U7033" i="2"/>
  <c r="N7033" i="2"/>
  <c r="O7033" i="2"/>
  <c r="U7025" i="2"/>
  <c r="N7025" i="2"/>
  <c r="O7025" i="2"/>
  <c r="U7017" i="2"/>
  <c r="N7017" i="2"/>
  <c r="O7017" i="2"/>
  <c r="U7009" i="2"/>
  <c r="N7009" i="2"/>
  <c r="O7009" i="2"/>
  <c r="U7001" i="2"/>
  <c r="N7001" i="2"/>
  <c r="O7001" i="2"/>
  <c r="U6993" i="2"/>
  <c r="N6993" i="2"/>
  <c r="O6993" i="2"/>
  <c r="U6985" i="2"/>
  <c r="N6985" i="2"/>
  <c r="O6985" i="2"/>
  <c r="U6977" i="2"/>
  <c r="N6977" i="2"/>
  <c r="O6977" i="2"/>
  <c r="U6969" i="2"/>
  <c r="N6969" i="2"/>
  <c r="O6969" i="2"/>
  <c r="U6961" i="2"/>
  <c r="N6961" i="2"/>
  <c r="O6961" i="2"/>
  <c r="U6953" i="2"/>
  <c r="N6953" i="2"/>
  <c r="O6953" i="2"/>
  <c r="U6945" i="2"/>
  <c r="N6945" i="2"/>
  <c r="O6945" i="2"/>
  <c r="U6937" i="2"/>
  <c r="N6937" i="2"/>
  <c r="O6937" i="2"/>
  <c r="U6929" i="2"/>
  <c r="N6929" i="2"/>
  <c r="O6929" i="2"/>
  <c r="U6921" i="2"/>
  <c r="N6921" i="2"/>
  <c r="O6921" i="2"/>
  <c r="U6913" i="2"/>
  <c r="N6913" i="2"/>
  <c r="O6913" i="2"/>
  <c r="U6905" i="2"/>
  <c r="N6905" i="2"/>
  <c r="O6905" i="2"/>
  <c r="U6897" i="2"/>
  <c r="N6897" i="2"/>
  <c r="O6897" i="2"/>
  <c r="U6889" i="2"/>
  <c r="N6889" i="2"/>
  <c r="O6889" i="2"/>
  <c r="U6881" i="2"/>
  <c r="N6881" i="2"/>
  <c r="O6881" i="2"/>
  <c r="U6873" i="2"/>
  <c r="N6873" i="2"/>
  <c r="O6873" i="2"/>
  <c r="U6865" i="2"/>
  <c r="N6865" i="2"/>
  <c r="O6865" i="2"/>
  <c r="U6857" i="2"/>
  <c r="N6857" i="2"/>
  <c r="O6857" i="2"/>
  <c r="U6849" i="2"/>
  <c r="N6849" i="2"/>
  <c r="O6849" i="2"/>
  <c r="U6841" i="2"/>
  <c r="N6841" i="2"/>
  <c r="O6841" i="2"/>
  <c r="U6833" i="2"/>
  <c r="N6833" i="2"/>
  <c r="O6833" i="2"/>
  <c r="U6825" i="2"/>
  <c r="N6825" i="2"/>
  <c r="O6825" i="2"/>
  <c r="U6817" i="2"/>
  <c r="N6817" i="2"/>
  <c r="O6817" i="2"/>
  <c r="U6809" i="2"/>
  <c r="N6809" i="2"/>
  <c r="O6809" i="2"/>
  <c r="U6801" i="2"/>
  <c r="N6801" i="2"/>
  <c r="O6801" i="2"/>
  <c r="U6793" i="2"/>
  <c r="N6793" i="2"/>
  <c r="O6793" i="2"/>
  <c r="U6785" i="2"/>
  <c r="N6785" i="2"/>
  <c r="O6785" i="2"/>
  <c r="U6777" i="2"/>
  <c r="N6777" i="2"/>
  <c r="O6777" i="2"/>
  <c r="U6769" i="2"/>
  <c r="N6769" i="2"/>
  <c r="O6769" i="2"/>
  <c r="U6761" i="2"/>
  <c r="N6761" i="2"/>
  <c r="O6761" i="2"/>
  <c r="U6753" i="2"/>
  <c r="N6753" i="2"/>
  <c r="O6753" i="2"/>
  <c r="U6745" i="2"/>
  <c r="N6745" i="2"/>
  <c r="O6745" i="2"/>
  <c r="U6737" i="2"/>
  <c r="N6737" i="2"/>
  <c r="O6737" i="2"/>
  <c r="U6729" i="2"/>
  <c r="N6729" i="2"/>
  <c r="O6729" i="2"/>
  <c r="U6721" i="2"/>
  <c r="N6721" i="2"/>
  <c r="O6721" i="2"/>
  <c r="U6713" i="2"/>
  <c r="N6713" i="2"/>
  <c r="O6713" i="2"/>
  <c r="U6705" i="2"/>
  <c r="N6705" i="2"/>
  <c r="O6705" i="2"/>
  <c r="U6697" i="2"/>
  <c r="N6697" i="2"/>
  <c r="O6697" i="2"/>
  <c r="U6689" i="2"/>
  <c r="N6689" i="2"/>
  <c r="O6689" i="2"/>
  <c r="U6681" i="2"/>
  <c r="N6681" i="2"/>
  <c r="O6681" i="2"/>
  <c r="U6673" i="2"/>
  <c r="N6673" i="2"/>
  <c r="O6673" i="2"/>
  <c r="U6665" i="2"/>
  <c r="N6665" i="2"/>
  <c r="O6665" i="2"/>
  <c r="U6657" i="2"/>
  <c r="N6657" i="2"/>
  <c r="O6657" i="2"/>
  <c r="U6649" i="2"/>
  <c r="N6649" i="2"/>
  <c r="O6649" i="2"/>
  <c r="U6641" i="2"/>
  <c r="N6641" i="2"/>
  <c r="O6641" i="2"/>
  <c r="U6633" i="2"/>
  <c r="N6633" i="2"/>
  <c r="O6633" i="2"/>
  <c r="U6625" i="2"/>
  <c r="N6625" i="2"/>
  <c r="O6625" i="2"/>
  <c r="U6617" i="2"/>
  <c r="N6617" i="2"/>
  <c r="O6617" i="2"/>
  <c r="U6609" i="2"/>
  <c r="N6609" i="2"/>
  <c r="O6609" i="2"/>
  <c r="U6601" i="2"/>
  <c r="N6601" i="2"/>
  <c r="O6601" i="2"/>
  <c r="U6593" i="2"/>
  <c r="N6593" i="2"/>
  <c r="O6593" i="2"/>
  <c r="U6585" i="2"/>
  <c r="N6585" i="2"/>
  <c r="O6585" i="2"/>
  <c r="U6577" i="2"/>
  <c r="N6577" i="2"/>
  <c r="O6577" i="2"/>
  <c r="U6569" i="2"/>
  <c r="N6569" i="2"/>
  <c r="O6569" i="2"/>
  <c r="U6561" i="2"/>
  <c r="N6561" i="2"/>
  <c r="O6561" i="2"/>
  <c r="U6553" i="2"/>
  <c r="N6553" i="2"/>
  <c r="O6553" i="2"/>
  <c r="U6545" i="2"/>
  <c r="N6545" i="2"/>
  <c r="O6545" i="2"/>
  <c r="U6537" i="2"/>
  <c r="N6537" i="2"/>
  <c r="O6537" i="2"/>
  <c r="U6529" i="2"/>
  <c r="N6529" i="2"/>
  <c r="O6529" i="2"/>
  <c r="U6521" i="2"/>
  <c r="O6521" i="2"/>
  <c r="N6521" i="2"/>
  <c r="U6513" i="2"/>
  <c r="O6513" i="2"/>
  <c r="N6513" i="2"/>
  <c r="U6505" i="2"/>
  <c r="O6505" i="2"/>
  <c r="N6505" i="2"/>
  <c r="U6497" i="2"/>
  <c r="O6497" i="2"/>
  <c r="N6497" i="2"/>
  <c r="U6489" i="2"/>
  <c r="O6489" i="2"/>
  <c r="N6489" i="2"/>
  <c r="U6481" i="2"/>
  <c r="O6481" i="2"/>
  <c r="N6481" i="2"/>
  <c r="U6473" i="2"/>
  <c r="O6473" i="2"/>
  <c r="N6473" i="2"/>
  <c r="U6465" i="2"/>
  <c r="O6465" i="2"/>
  <c r="N6465" i="2"/>
  <c r="U6457" i="2"/>
  <c r="O6457" i="2"/>
  <c r="N6457" i="2"/>
  <c r="U6449" i="2"/>
  <c r="O6449" i="2"/>
  <c r="N6449" i="2"/>
  <c r="U6441" i="2"/>
  <c r="O6441" i="2"/>
  <c r="N6441" i="2"/>
  <c r="U6433" i="2"/>
  <c r="O6433" i="2"/>
  <c r="N6433" i="2"/>
  <c r="U6425" i="2"/>
  <c r="O6425" i="2"/>
  <c r="N6425" i="2"/>
  <c r="U6417" i="2"/>
  <c r="O6417" i="2"/>
  <c r="N6417" i="2"/>
  <c r="U6409" i="2"/>
  <c r="O6409" i="2"/>
  <c r="N6409" i="2"/>
  <c r="U6401" i="2"/>
  <c r="O6401" i="2"/>
  <c r="N6401" i="2"/>
  <c r="U6393" i="2"/>
  <c r="O6393" i="2"/>
  <c r="N6393" i="2"/>
  <c r="U6385" i="2"/>
  <c r="O6385" i="2"/>
  <c r="N6385" i="2"/>
  <c r="U6377" i="2"/>
  <c r="O6377" i="2"/>
  <c r="N6377" i="2"/>
  <c r="U6369" i="2"/>
  <c r="O6369" i="2"/>
  <c r="N6369" i="2"/>
  <c r="U6361" i="2"/>
  <c r="O6361" i="2"/>
  <c r="N6361" i="2"/>
  <c r="U6353" i="2"/>
  <c r="O6353" i="2"/>
  <c r="N6353" i="2"/>
  <c r="U6345" i="2"/>
  <c r="O6345" i="2"/>
  <c r="N6345" i="2"/>
  <c r="U6337" i="2"/>
  <c r="O6337" i="2"/>
  <c r="N6337" i="2"/>
  <c r="U6329" i="2"/>
  <c r="O6329" i="2"/>
  <c r="N6329" i="2"/>
  <c r="U6321" i="2"/>
  <c r="O6321" i="2"/>
  <c r="N6321" i="2"/>
  <c r="U6313" i="2"/>
  <c r="O6313" i="2"/>
  <c r="N6313" i="2"/>
  <c r="U6305" i="2"/>
  <c r="O6305" i="2"/>
  <c r="N6305" i="2"/>
  <c r="U6297" i="2"/>
  <c r="O6297" i="2"/>
  <c r="N6297" i="2"/>
  <c r="U6289" i="2"/>
  <c r="O6289" i="2"/>
  <c r="N6289" i="2"/>
  <c r="U6281" i="2"/>
  <c r="O6281" i="2"/>
  <c r="N6281" i="2"/>
  <c r="U6273" i="2"/>
  <c r="O6273" i="2"/>
  <c r="N6273" i="2"/>
  <c r="U6265" i="2"/>
  <c r="O6265" i="2"/>
  <c r="N6265" i="2"/>
  <c r="U6257" i="2"/>
  <c r="O6257" i="2"/>
  <c r="N6257" i="2"/>
  <c r="U6249" i="2"/>
  <c r="O6249" i="2"/>
  <c r="N6249" i="2"/>
  <c r="U6241" i="2"/>
  <c r="O6241" i="2"/>
  <c r="N6241" i="2"/>
  <c r="U6233" i="2"/>
  <c r="O6233" i="2"/>
  <c r="N6233" i="2"/>
  <c r="U6225" i="2"/>
  <c r="O6225" i="2"/>
  <c r="N6225" i="2"/>
  <c r="U6217" i="2"/>
  <c r="O6217" i="2"/>
  <c r="N6217" i="2"/>
  <c r="U6209" i="2"/>
  <c r="O6209" i="2"/>
  <c r="N6209" i="2"/>
  <c r="U6201" i="2"/>
  <c r="O6201" i="2"/>
  <c r="N6201" i="2"/>
  <c r="U6193" i="2"/>
  <c r="O6193" i="2"/>
  <c r="N6193" i="2"/>
  <c r="U6185" i="2"/>
  <c r="O6185" i="2"/>
  <c r="N6185" i="2"/>
  <c r="U6177" i="2"/>
  <c r="O6177" i="2"/>
  <c r="N6177" i="2"/>
  <c r="U6169" i="2"/>
  <c r="O6169" i="2"/>
  <c r="N6169" i="2"/>
  <c r="U6161" i="2"/>
  <c r="O6161" i="2"/>
  <c r="N6161" i="2"/>
  <c r="U6153" i="2"/>
  <c r="O6153" i="2"/>
  <c r="N6153" i="2"/>
  <c r="U6145" i="2"/>
  <c r="O6145" i="2"/>
  <c r="N6145" i="2"/>
  <c r="U6137" i="2"/>
  <c r="O6137" i="2"/>
  <c r="N6137" i="2"/>
  <c r="U6129" i="2"/>
  <c r="O6129" i="2"/>
  <c r="N6129" i="2"/>
  <c r="U6121" i="2"/>
  <c r="O6121" i="2"/>
  <c r="N6121" i="2"/>
  <c r="U6113" i="2"/>
  <c r="O6113" i="2"/>
  <c r="N6113" i="2"/>
  <c r="U6105" i="2"/>
  <c r="O6105" i="2"/>
  <c r="N6105" i="2"/>
  <c r="U6097" i="2"/>
  <c r="O6097" i="2"/>
  <c r="N6097" i="2"/>
  <c r="U6089" i="2"/>
  <c r="O6089" i="2"/>
  <c r="N6089" i="2"/>
  <c r="U6081" i="2"/>
  <c r="O6081" i="2"/>
  <c r="N6081" i="2"/>
  <c r="U6073" i="2"/>
  <c r="O6073" i="2"/>
  <c r="N6073" i="2"/>
  <c r="U6065" i="2"/>
  <c r="O6065" i="2"/>
  <c r="N6065" i="2"/>
  <c r="U6057" i="2"/>
  <c r="O6057" i="2"/>
  <c r="N6057" i="2"/>
  <c r="U6049" i="2"/>
  <c r="O6049" i="2"/>
  <c r="N6049" i="2"/>
  <c r="U6041" i="2"/>
  <c r="O6041" i="2"/>
  <c r="N6041" i="2"/>
  <c r="U6033" i="2"/>
  <c r="O6033" i="2"/>
  <c r="N6033" i="2"/>
  <c r="U6025" i="2"/>
  <c r="O6025" i="2"/>
  <c r="N6025" i="2"/>
  <c r="U6017" i="2"/>
  <c r="O6017" i="2"/>
  <c r="N6017" i="2"/>
  <c r="U6009" i="2"/>
  <c r="O6009" i="2"/>
  <c r="N6009" i="2"/>
  <c r="U6001" i="2"/>
  <c r="O6001" i="2"/>
  <c r="N6001" i="2"/>
  <c r="U5993" i="2"/>
  <c r="O5993" i="2"/>
  <c r="N5993" i="2"/>
  <c r="U5985" i="2"/>
  <c r="O5985" i="2"/>
  <c r="N5985" i="2"/>
  <c r="U5977" i="2"/>
  <c r="O5977" i="2"/>
  <c r="N5977" i="2"/>
  <c r="U5969" i="2"/>
  <c r="O5969" i="2"/>
  <c r="N5969" i="2"/>
  <c r="U5961" i="2"/>
  <c r="O5961" i="2"/>
  <c r="N5961" i="2"/>
  <c r="U5953" i="2"/>
  <c r="O5953" i="2"/>
  <c r="N5953" i="2"/>
  <c r="U5945" i="2"/>
  <c r="O5945" i="2"/>
  <c r="N5945" i="2"/>
  <c r="U5937" i="2"/>
  <c r="O5937" i="2"/>
  <c r="N5937" i="2"/>
  <c r="U5929" i="2"/>
  <c r="O5929" i="2"/>
  <c r="N5929" i="2"/>
  <c r="U5921" i="2"/>
  <c r="O5921" i="2"/>
  <c r="N5921" i="2"/>
  <c r="U5913" i="2"/>
  <c r="O5913" i="2"/>
  <c r="N5913" i="2"/>
  <c r="U5905" i="2"/>
  <c r="O5905" i="2"/>
  <c r="N5905" i="2"/>
  <c r="U5897" i="2"/>
  <c r="O5897" i="2"/>
  <c r="N5897" i="2"/>
  <c r="U5889" i="2"/>
  <c r="O5889" i="2"/>
  <c r="N5889" i="2"/>
  <c r="U5881" i="2"/>
  <c r="O5881" i="2"/>
  <c r="N5881" i="2"/>
  <c r="U5873" i="2"/>
  <c r="O5873" i="2"/>
  <c r="N5873" i="2"/>
  <c r="U5865" i="2"/>
  <c r="O5865" i="2"/>
  <c r="N5865" i="2"/>
  <c r="U5857" i="2"/>
  <c r="O5857" i="2"/>
  <c r="N5857" i="2"/>
  <c r="U5849" i="2"/>
  <c r="O5849" i="2"/>
  <c r="N5849" i="2"/>
  <c r="U5841" i="2"/>
  <c r="O5841" i="2"/>
  <c r="N5841" i="2"/>
  <c r="U5833" i="2"/>
  <c r="N5833" i="2"/>
  <c r="O5833" i="2"/>
  <c r="U5825" i="2"/>
  <c r="N5825" i="2"/>
  <c r="O5825" i="2"/>
  <c r="U5817" i="2"/>
  <c r="N5817" i="2"/>
  <c r="O5817" i="2"/>
  <c r="U5809" i="2"/>
  <c r="N5809" i="2"/>
  <c r="O5809" i="2"/>
  <c r="U5801" i="2"/>
  <c r="N5801" i="2"/>
  <c r="O5801" i="2"/>
  <c r="U5793" i="2"/>
  <c r="N5793" i="2"/>
  <c r="O5793" i="2"/>
  <c r="U5785" i="2"/>
  <c r="N5785" i="2"/>
  <c r="O5785" i="2"/>
  <c r="U5777" i="2"/>
  <c r="N5777" i="2"/>
  <c r="O5777" i="2"/>
  <c r="U5769" i="2"/>
  <c r="N5769" i="2"/>
  <c r="O5769" i="2"/>
  <c r="U5761" i="2"/>
  <c r="N5761" i="2"/>
  <c r="O5761" i="2"/>
  <c r="U5753" i="2"/>
  <c r="N5753" i="2"/>
  <c r="O5753" i="2"/>
  <c r="U5745" i="2"/>
  <c r="N5745" i="2"/>
  <c r="O5745" i="2"/>
  <c r="U5737" i="2"/>
  <c r="N5737" i="2"/>
  <c r="O5737" i="2"/>
  <c r="U5729" i="2"/>
  <c r="N5729" i="2"/>
  <c r="O5729" i="2"/>
  <c r="U5721" i="2"/>
  <c r="N5721" i="2"/>
  <c r="O5721" i="2"/>
  <c r="U5713" i="2"/>
  <c r="N5713" i="2"/>
  <c r="O5713" i="2"/>
  <c r="U5705" i="2"/>
  <c r="N5705" i="2"/>
  <c r="O5705" i="2"/>
  <c r="U5697" i="2"/>
  <c r="N5697" i="2"/>
  <c r="O5697" i="2"/>
  <c r="U5689" i="2"/>
  <c r="N5689" i="2"/>
  <c r="O5689" i="2"/>
  <c r="U5681" i="2"/>
  <c r="N5681" i="2"/>
  <c r="O5681" i="2"/>
  <c r="U5673" i="2"/>
  <c r="N5673" i="2"/>
  <c r="O5673" i="2"/>
  <c r="U5665" i="2"/>
  <c r="N5665" i="2"/>
  <c r="O5665" i="2"/>
  <c r="U5657" i="2"/>
  <c r="N5657" i="2"/>
  <c r="O5657" i="2"/>
  <c r="U5649" i="2"/>
  <c r="N5649" i="2"/>
  <c r="O5649" i="2"/>
  <c r="U5641" i="2"/>
  <c r="N5641" i="2"/>
  <c r="O5641" i="2"/>
  <c r="U5633" i="2"/>
  <c r="N5633" i="2"/>
  <c r="O5633" i="2"/>
  <c r="U5625" i="2"/>
  <c r="N5625" i="2"/>
  <c r="O5625" i="2"/>
  <c r="U5617" i="2"/>
  <c r="N5617" i="2"/>
  <c r="O5617" i="2"/>
  <c r="U5609" i="2"/>
  <c r="N5609" i="2"/>
  <c r="O5609" i="2"/>
  <c r="U5601" i="2"/>
  <c r="N5601" i="2"/>
  <c r="O5601" i="2"/>
  <c r="U5593" i="2"/>
  <c r="N5593" i="2"/>
  <c r="O5593" i="2"/>
  <c r="U5585" i="2"/>
  <c r="N5585" i="2"/>
  <c r="O5585" i="2"/>
  <c r="U5577" i="2"/>
  <c r="N5577" i="2"/>
  <c r="O5577" i="2"/>
  <c r="U5569" i="2"/>
  <c r="N5569" i="2"/>
  <c r="O5569" i="2"/>
  <c r="U5561" i="2"/>
  <c r="N5561" i="2"/>
  <c r="O5561" i="2"/>
  <c r="U5553" i="2"/>
  <c r="N5553" i="2"/>
  <c r="O5553" i="2"/>
  <c r="U5545" i="2"/>
  <c r="N5545" i="2"/>
  <c r="O5545" i="2"/>
  <c r="U5537" i="2"/>
  <c r="N5537" i="2"/>
  <c r="O5537" i="2"/>
  <c r="U5529" i="2"/>
  <c r="N5529" i="2"/>
  <c r="O5529" i="2"/>
  <c r="U5521" i="2"/>
  <c r="N5521" i="2"/>
  <c r="O5521" i="2"/>
  <c r="U5513" i="2"/>
  <c r="N5513" i="2"/>
  <c r="O5513" i="2"/>
  <c r="U5505" i="2"/>
  <c r="N5505" i="2"/>
  <c r="O5505" i="2"/>
  <c r="U5497" i="2"/>
  <c r="N5497" i="2"/>
  <c r="O5497" i="2"/>
  <c r="U5489" i="2"/>
  <c r="N5489" i="2"/>
  <c r="O5489" i="2"/>
  <c r="U5481" i="2"/>
  <c r="N5481" i="2"/>
  <c r="O5481" i="2"/>
  <c r="U5473" i="2"/>
  <c r="N5473" i="2"/>
  <c r="O5473" i="2"/>
  <c r="U5465" i="2"/>
  <c r="N5465" i="2"/>
  <c r="O5465" i="2"/>
  <c r="U5457" i="2"/>
  <c r="N5457" i="2"/>
  <c r="O5457" i="2"/>
  <c r="U5449" i="2"/>
  <c r="N5449" i="2"/>
  <c r="O5449" i="2"/>
  <c r="U5441" i="2"/>
  <c r="N5441" i="2"/>
  <c r="O5441" i="2"/>
  <c r="U5433" i="2"/>
  <c r="N5433" i="2"/>
  <c r="O5433" i="2"/>
  <c r="U5425" i="2"/>
  <c r="N5425" i="2"/>
  <c r="O5425" i="2"/>
  <c r="U5417" i="2"/>
  <c r="N5417" i="2"/>
  <c r="O5417" i="2"/>
  <c r="U5409" i="2"/>
  <c r="N5409" i="2"/>
  <c r="O5409" i="2"/>
  <c r="U5401" i="2"/>
  <c r="N5401" i="2"/>
  <c r="O5401" i="2"/>
  <c r="U5393" i="2"/>
  <c r="N5393" i="2"/>
  <c r="O5393" i="2"/>
  <c r="U5385" i="2"/>
  <c r="N5385" i="2"/>
  <c r="O5385" i="2"/>
  <c r="U5377" i="2"/>
  <c r="N5377" i="2"/>
  <c r="O5377" i="2"/>
  <c r="U5369" i="2"/>
  <c r="N5369" i="2"/>
  <c r="O5369" i="2"/>
  <c r="U5361" i="2"/>
  <c r="N5361" i="2"/>
  <c r="O5361" i="2"/>
  <c r="U5353" i="2"/>
  <c r="N5353" i="2"/>
  <c r="O5353" i="2"/>
  <c r="U5345" i="2"/>
  <c r="N5345" i="2"/>
  <c r="O5345" i="2"/>
  <c r="U5337" i="2"/>
  <c r="N5337" i="2"/>
  <c r="O5337" i="2"/>
  <c r="U5329" i="2"/>
  <c r="N5329" i="2"/>
  <c r="O5329" i="2"/>
  <c r="U5321" i="2"/>
  <c r="N5321" i="2"/>
  <c r="O5321" i="2"/>
  <c r="U5313" i="2"/>
  <c r="N5313" i="2"/>
  <c r="O5313" i="2"/>
  <c r="U5305" i="2"/>
  <c r="O5305" i="2"/>
  <c r="N5305" i="2"/>
  <c r="U5297" i="2"/>
  <c r="O5297" i="2"/>
  <c r="N5297" i="2"/>
  <c r="U5289" i="2"/>
  <c r="O5289" i="2"/>
  <c r="N5289" i="2"/>
  <c r="U5281" i="2"/>
  <c r="O5281" i="2"/>
  <c r="N5281" i="2"/>
  <c r="U5273" i="2"/>
  <c r="O5273" i="2"/>
  <c r="N5273" i="2"/>
  <c r="U5265" i="2"/>
  <c r="O5265" i="2"/>
  <c r="N5265" i="2"/>
  <c r="U5257" i="2"/>
  <c r="O5257" i="2"/>
  <c r="N5257" i="2"/>
  <c r="U5249" i="2"/>
  <c r="O5249" i="2"/>
  <c r="N5249" i="2"/>
  <c r="U5241" i="2"/>
  <c r="O5241" i="2"/>
  <c r="N5241" i="2"/>
  <c r="U5233" i="2"/>
  <c r="O5233" i="2"/>
  <c r="N5233" i="2"/>
  <c r="U5225" i="2"/>
  <c r="O5225" i="2"/>
  <c r="N5225" i="2"/>
  <c r="U5217" i="2"/>
  <c r="O5217" i="2"/>
  <c r="N5217" i="2"/>
  <c r="U5209" i="2"/>
  <c r="O5209" i="2"/>
  <c r="N5209" i="2"/>
  <c r="U5201" i="2"/>
  <c r="O5201" i="2"/>
  <c r="N5201" i="2"/>
  <c r="U5193" i="2"/>
  <c r="O5193" i="2"/>
  <c r="N5193" i="2"/>
  <c r="U5185" i="2"/>
  <c r="O5185" i="2"/>
  <c r="N5185" i="2"/>
  <c r="U5177" i="2"/>
  <c r="O5177" i="2"/>
  <c r="N5177" i="2"/>
  <c r="U5169" i="2"/>
  <c r="O5169" i="2"/>
  <c r="N5169" i="2"/>
  <c r="U5161" i="2"/>
  <c r="O5161" i="2"/>
  <c r="N5161" i="2"/>
  <c r="U5153" i="2"/>
  <c r="O5153" i="2"/>
  <c r="N5153" i="2"/>
  <c r="U5145" i="2"/>
  <c r="O5145" i="2"/>
  <c r="N5145" i="2"/>
  <c r="U5137" i="2"/>
  <c r="O5137" i="2"/>
  <c r="N5137" i="2"/>
  <c r="U5129" i="2"/>
  <c r="O5129" i="2"/>
  <c r="N5129" i="2"/>
  <c r="U5121" i="2"/>
  <c r="O5121" i="2"/>
  <c r="N5121" i="2"/>
  <c r="U5113" i="2"/>
  <c r="O5113" i="2"/>
  <c r="N5113" i="2"/>
  <c r="U5105" i="2"/>
  <c r="O5105" i="2"/>
  <c r="N5105" i="2"/>
  <c r="U5097" i="2"/>
  <c r="O5097" i="2"/>
  <c r="N5097" i="2"/>
  <c r="U5089" i="2"/>
  <c r="O5089" i="2"/>
  <c r="N5089" i="2"/>
  <c r="U5081" i="2"/>
  <c r="O5081" i="2"/>
  <c r="N5081" i="2"/>
  <c r="U5073" i="2"/>
  <c r="O5073" i="2"/>
  <c r="N5073" i="2"/>
  <c r="U5065" i="2"/>
  <c r="O5065" i="2"/>
  <c r="N5065" i="2"/>
  <c r="U5057" i="2"/>
  <c r="O5057" i="2"/>
  <c r="N5057" i="2"/>
  <c r="U5049" i="2"/>
  <c r="O5049" i="2"/>
  <c r="N5049" i="2"/>
  <c r="U5041" i="2"/>
  <c r="O5041" i="2"/>
  <c r="N5041" i="2"/>
  <c r="U5033" i="2"/>
  <c r="O5033" i="2"/>
  <c r="N5033" i="2"/>
  <c r="U5025" i="2"/>
  <c r="O5025" i="2"/>
  <c r="N5025" i="2"/>
  <c r="U5017" i="2"/>
  <c r="O5017" i="2"/>
  <c r="N5017" i="2"/>
  <c r="U5009" i="2"/>
  <c r="O5009" i="2"/>
  <c r="N5009" i="2"/>
  <c r="U5001" i="2"/>
  <c r="O5001" i="2"/>
  <c r="N5001" i="2"/>
  <c r="U4993" i="2"/>
  <c r="O4993" i="2"/>
  <c r="N4993" i="2"/>
  <c r="U4985" i="2"/>
  <c r="O4985" i="2"/>
  <c r="N4985" i="2"/>
  <c r="U4977" i="2"/>
  <c r="O4977" i="2"/>
  <c r="N4977" i="2"/>
  <c r="U4969" i="2"/>
  <c r="O4969" i="2"/>
  <c r="N4969" i="2"/>
  <c r="U4961" i="2"/>
  <c r="O4961" i="2"/>
  <c r="N4961" i="2"/>
  <c r="U4953" i="2"/>
  <c r="O4953" i="2"/>
  <c r="N4953" i="2"/>
  <c r="U4945" i="2"/>
  <c r="O4945" i="2"/>
  <c r="N4945" i="2"/>
  <c r="U4937" i="2"/>
  <c r="O4937" i="2"/>
  <c r="N4937" i="2"/>
  <c r="U4929" i="2"/>
  <c r="O4929" i="2"/>
  <c r="N4929" i="2"/>
  <c r="U4921" i="2"/>
  <c r="O4921" i="2"/>
  <c r="N4921" i="2"/>
  <c r="U4913" i="2"/>
  <c r="O4913" i="2"/>
  <c r="N4913" i="2"/>
  <c r="U4905" i="2"/>
  <c r="O4905" i="2"/>
  <c r="N4905" i="2"/>
  <c r="U4897" i="2"/>
  <c r="O4897" i="2"/>
  <c r="N4897" i="2"/>
  <c r="U4889" i="2"/>
  <c r="O4889" i="2"/>
  <c r="N4889" i="2"/>
  <c r="U4881" i="2"/>
  <c r="O4881" i="2"/>
  <c r="N4881" i="2"/>
  <c r="U4873" i="2"/>
  <c r="O4873" i="2"/>
  <c r="N4873" i="2"/>
  <c r="U4865" i="2"/>
  <c r="O4865" i="2"/>
  <c r="N4865" i="2"/>
  <c r="U4857" i="2"/>
  <c r="O4857" i="2"/>
  <c r="N4857" i="2"/>
  <c r="U4849" i="2"/>
  <c r="O4849" i="2"/>
  <c r="N4849" i="2"/>
  <c r="U4841" i="2"/>
  <c r="O4841" i="2"/>
  <c r="N4841" i="2"/>
  <c r="U4833" i="2"/>
  <c r="O4833" i="2"/>
  <c r="N4833" i="2"/>
  <c r="U4825" i="2"/>
  <c r="O4825" i="2"/>
  <c r="N4825" i="2"/>
  <c r="U4817" i="2"/>
  <c r="O4817" i="2"/>
  <c r="N4817" i="2"/>
  <c r="U4809" i="2"/>
  <c r="O4809" i="2"/>
  <c r="N4809" i="2"/>
  <c r="U4801" i="2"/>
  <c r="O4801" i="2"/>
  <c r="N4801" i="2"/>
  <c r="U4793" i="2"/>
  <c r="O4793" i="2"/>
  <c r="N4793" i="2"/>
  <c r="U4785" i="2"/>
  <c r="O4785" i="2"/>
  <c r="N4785" i="2"/>
  <c r="U4777" i="2"/>
  <c r="O4777" i="2"/>
  <c r="N4777" i="2"/>
  <c r="U4769" i="2"/>
  <c r="O4769" i="2"/>
  <c r="N4769" i="2"/>
  <c r="U4761" i="2"/>
  <c r="O4761" i="2"/>
  <c r="N4761" i="2"/>
  <c r="U4753" i="2"/>
  <c r="O4753" i="2"/>
  <c r="N4753" i="2"/>
  <c r="U4745" i="2"/>
  <c r="O4745" i="2"/>
  <c r="N4745" i="2"/>
  <c r="U4737" i="2"/>
  <c r="O4737" i="2"/>
  <c r="N4737" i="2"/>
  <c r="U4729" i="2"/>
  <c r="O4729" i="2"/>
  <c r="N4729" i="2"/>
  <c r="U4721" i="2"/>
  <c r="O4721" i="2"/>
  <c r="N4721" i="2"/>
  <c r="U4713" i="2"/>
  <c r="O4713" i="2"/>
  <c r="N4713" i="2"/>
  <c r="U4705" i="2"/>
  <c r="O4705" i="2"/>
  <c r="N4705" i="2"/>
  <c r="U4697" i="2"/>
  <c r="O4697" i="2"/>
  <c r="N4697" i="2"/>
  <c r="U4689" i="2"/>
  <c r="O4689" i="2"/>
  <c r="N4689" i="2"/>
  <c r="U4681" i="2"/>
  <c r="O4681" i="2"/>
  <c r="N4681" i="2"/>
  <c r="U4673" i="2"/>
  <c r="O4673" i="2"/>
  <c r="N4673" i="2"/>
  <c r="U4665" i="2"/>
  <c r="O4665" i="2"/>
  <c r="N4665" i="2"/>
  <c r="U4657" i="2"/>
  <c r="O4657" i="2"/>
  <c r="N4657" i="2"/>
  <c r="U4649" i="2"/>
  <c r="O4649" i="2"/>
  <c r="N4649" i="2"/>
  <c r="U4641" i="2"/>
  <c r="O4641" i="2"/>
  <c r="N4641" i="2"/>
  <c r="U4633" i="2"/>
  <c r="O4633" i="2"/>
  <c r="N4633" i="2"/>
  <c r="U4625" i="2"/>
  <c r="O4625" i="2"/>
  <c r="N4625" i="2"/>
  <c r="U4617" i="2"/>
  <c r="O4617" i="2"/>
  <c r="N4617" i="2"/>
  <c r="U4609" i="2"/>
  <c r="O4609" i="2"/>
  <c r="N4609" i="2"/>
  <c r="U4601" i="2"/>
  <c r="O4601" i="2"/>
  <c r="N4601" i="2"/>
  <c r="U4593" i="2"/>
  <c r="O4593" i="2"/>
  <c r="N4593" i="2"/>
  <c r="U4585" i="2"/>
  <c r="O4585" i="2"/>
  <c r="N4585" i="2"/>
  <c r="U4577" i="2"/>
  <c r="O4577" i="2"/>
  <c r="N4577" i="2"/>
  <c r="U4569" i="2"/>
  <c r="O4569" i="2"/>
  <c r="N4569" i="2"/>
  <c r="U4561" i="2"/>
  <c r="O4561" i="2"/>
  <c r="N4561" i="2"/>
  <c r="U4553" i="2"/>
  <c r="O4553" i="2"/>
  <c r="N4553" i="2"/>
  <c r="U4545" i="2"/>
  <c r="O4545" i="2"/>
  <c r="N4545" i="2"/>
  <c r="U4537" i="2"/>
  <c r="O4537" i="2"/>
  <c r="N4537" i="2"/>
  <c r="U4529" i="2"/>
  <c r="O4529" i="2"/>
  <c r="N4529" i="2"/>
  <c r="U4521" i="2"/>
  <c r="O4521" i="2"/>
  <c r="N4521" i="2"/>
  <c r="U4513" i="2"/>
  <c r="O4513" i="2"/>
  <c r="N4513" i="2"/>
  <c r="U4505" i="2"/>
  <c r="O4505" i="2"/>
  <c r="N4505" i="2"/>
  <c r="U4497" i="2"/>
  <c r="N4497" i="2"/>
  <c r="O4497" i="2"/>
  <c r="U4489" i="2"/>
  <c r="N4489" i="2"/>
  <c r="O4489" i="2"/>
  <c r="U4481" i="2"/>
  <c r="N4481" i="2"/>
  <c r="O4481" i="2"/>
  <c r="U4473" i="2"/>
  <c r="N4473" i="2"/>
  <c r="O4473" i="2"/>
  <c r="U4465" i="2"/>
  <c r="N4465" i="2"/>
  <c r="O4465" i="2"/>
  <c r="U4457" i="2"/>
  <c r="N4457" i="2"/>
  <c r="O4457" i="2"/>
  <c r="U4449" i="2"/>
  <c r="N4449" i="2"/>
  <c r="O4449" i="2"/>
  <c r="U4441" i="2"/>
  <c r="N4441" i="2"/>
  <c r="O4441" i="2"/>
  <c r="U4433" i="2"/>
  <c r="N4433" i="2"/>
  <c r="O4433" i="2"/>
  <c r="U4425" i="2"/>
  <c r="N4425" i="2"/>
  <c r="O4425" i="2"/>
  <c r="U4417" i="2"/>
  <c r="N4417" i="2"/>
  <c r="O4417" i="2"/>
  <c r="U4409" i="2"/>
  <c r="N4409" i="2"/>
  <c r="O4409" i="2"/>
  <c r="U4401" i="2"/>
  <c r="N4401" i="2"/>
  <c r="O4401" i="2"/>
  <c r="U4393" i="2"/>
  <c r="N4393" i="2"/>
  <c r="O4393" i="2"/>
  <c r="U4385" i="2"/>
  <c r="N4385" i="2"/>
  <c r="O4385" i="2"/>
  <c r="U4377" i="2"/>
  <c r="N4377" i="2"/>
  <c r="O4377" i="2"/>
  <c r="U4369" i="2"/>
  <c r="N4369" i="2"/>
  <c r="O4369" i="2"/>
  <c r="U4361" i="2"/>
  <c r="N4361" i="2"/>
  <c r="O4361" i="2"/>
  <c r="U4353" i="2"/>
  <c r="N4353" i="2"/>
  <c r="O4353" i="2"/>
  <c r="U4345" i="2"/>
  <c r="N4345" i="2"/>
  <c r="O4345" i="2"/>
  <c r="U4337" i="2"/>
  <c r="N4337" i="2"/>
  <c r="O4337" i="2"/>
  <c r="U4329" i="2"/>
  <c r="N4329" i="2"/>
  <c r="O4329" i="2"/>
  <c r="U4321" i="2"/>
  <c r="N4321" i="2"/>
  <c r="O4321" i="2"/>
  <c r="U4313" i="2"/>
  <c r="N4313" i="2"/>
  <c r="O4313" i="2"/>
  <c r="U4305" i="2"/>
  <c r="N4305" i="2"/>
  <c r="O4305" i="2"/>
  <c r="U4297" i="2"/>
  <c r="N4297" i="2"/>
  <c r="O4297" i="2"/>
  <c r="U4289" i="2"/>
  <c r="N4289" i="2"/>
  <c r="O4289" i="2"/>
  <c r="U4281" i="2"/>
  <c r="N4281" i="2"/>
  <c r="O4281" i="2"/>
  <c r="U4273" i="2"/>
  <c r="N4273" i="2"/>
  <c r="O4273" i="2"/>
  <c r="U4265" i="2"/>
  <c r="N4265" i="2"/>
  <c r="O4265" i="2"/>
  <c r="U4257" i="2"/>
  <c r="N4257" i="2"/>
  <c r="O4257" i="2"/>
  <c r="U4249" i="2"/>
  <c r="N4249" i="2"/>
  <c r="O4249" i="2"/>
  <c r="U4241" i="2"/>
  <c r="N4241" i="2"/>
  <c r="O4241" i="2"/>
  <c r="U4233" i="2"/>
  <c r="N4233" i="2"/>
  <c r="O4233" i="2"/>
  <c r="U4225" i="2"/>
  <c r="N4225" i="2"/>
  <c r="O4225" i="2"/>
  <c r="U4217" i="2"/>
  <c r="N4217" i="2"/>
  <c r="O4217" i="2"/>
  <c r="U4209" i="2"/>
  <c r="N4209" i="2"/>
  <c r="O4209" i="2"/>
  <c r="U4201" i="2"/>
  <c r="N4201" i="2"/>
  <c r="O4201" i="2"/>
  <c r="U4193" i="2"/>
  <c r="N4193" i="2"/>
  <c r="O4193" i="2"/>
  <c r="U4185" i="2"/>
  <c r="N4185" i="2"/>
  <c r="O4185" i="2"/>
  <c r="U4177" i="2"/>
  <c r="N4177" i="2"/>
  <c r="O4177" i="2"/>
  <c r="U4169" i="2"/>
  <c r="O4169" i="2"/>
  <c r="N4169" i="2"/>
  <c r="U4161" i="2"/>
  <c r="O4161" i="2"/>
  <c r="N4161" i="2"/>
  <c r="U4153" i="2"/>
  <c r="O4153" i="2"/>
  <c r="N4153" i="2"/>
  <c r="U4145" i="2"/>
  <c r="O4145" i="2"/>
  <c r="N4145" i="2"/>
  <c r="U4137" i="2"/>
  <c r="O4137" i="2"/>
  <c r="N4137" i="2"/>
  <c r="U4129" i="2"/>
  <c r="O4129" i="2"/>
  <c r="N4129" i="2"/>
  <c r="U4121" i="2"/>
  <c r="O4121" i="2"/>
  <c r="N4121" i="2"/>
  <c r="U4113" i="2"/>
  <c r="O4113" i="2"/>
  <c r="N4113" i="2"/>
  <c r="U4105" i="2"/>
  <c r="O4105" i="2"/>
  <c r="N4105" i="2"/>
  <c r="U4097" i="2"/>
  <c r="O4097" i="2"/>
  <c r="N4097" i="2"/>
  <c r="U4089" i="2"/>
  <c r="O4089" i="2"/>
  <c r="N4089" i="2"/>
  <c r="U4081" i="2"/>
  <c r="O4081" i="2"/>
  <c r="N4081" i="2"/>
  <c r="U4073" i="2"/>
  <c r="O4073" i="2"/>
  <c r="N4073" i="2"/>
  <c r="U4065" i="2"/>
  <c r="O4065" i="2"/>
  <c r="N4065" i="2"/>
  <c r="U4057" i="2"/>
  <c r="O4057" i="2"/>
  <c r="N4057" i="2"/>
  <c r="U4049" i="2"/>
  <c r="O4049" i="2"/>
  <c r="N4049" i="2"/>
  <c r="U4041" i="2"/>
  <c r="O4041" i="2"/>
  <c r="N4041" i="2"/>
  <c r="U4033" i="2"/>
  <c r="O4033" i="2"/>
  <c r="N4033" i="2"/>
  <c r="U4025" i="2"/>
  <c r="O4025" i="2"/>
  <c r="N4025" i="2"/>
  <c r="U4017" i="2"/>
  <c r="O4017" i="2"/>
  <c r="N4017" i="2"/>
  <c r="U4009" i="2"/>
  <c r="O4009" i="2"/>
  <c r="N4009" i="2"/>
  <c r="U4001" i="2"/>
  <c r="O4001" i="2"/>
  <c r="N4001" i="2"/>
  <c r="U3993" i="2"/>
  <c r="O3993" i="2"/>
  <c r="N3993" i="2"/>
  <c r="U3985" i="2"/>
  <c r="O3985" i="2"/>
  <c r="N3985" i="2"/>
  <c r="U3977" i="2"/>
  <c r="O3977" i="2"/>
  <c r="N3977" i="2"/>
  <c r="U3969" i="2"/>
  <c r="O3969" i="2"/>
  <c r="N3969" i="2"/>
  <c r="U3961" i="2"/>
  <c r="O3961" i="2"/>
  <c r="N3961" i="2"/>
  <c r="U3953" i="2"/>
  <c r="O3953" i="2"/>
  <c r="N3953" i="2"/>
  <c r="U3945" i="2"/>
  <c r="O3945" i="2"/>
  <c r="N3945" i="2"/>
  <c r="U3937" i="2"/>
  <c r="O3937" i="2"/>
  <c r="N3937" i="2"/>
  <c r="U3929" i="2"/>
  <c r="O3929" i="2"/>
  <c r="N3929" i="2"/>
  <c r="U3921" i="2"/>
  <c r="O3921" i="2"/>
  <c r="N3921" i="2"/>
  <c r="U3913" i="2"/>
  <c r="O3913" i="2"/>
  <c r="N3913" i="2"/>
  <c r="U3905" i="2"/>
  <c r="O3905" i="2"/>
  <c r="N3905" i="2"/>
  <c r="U3897" i="2"/>
  <c r="O3897" i="2"/>
  <c r="N3897" i="2"/>
  <c r="U3889" i="2"/>
  <c r="O3889" i="2"/>
  <c r="N3889" i="2"/>
  <c r="U3881" i="2"/>
  <c r="O3881" i="2"/>
  <c r="N3881" i="2"/>
  <c r="U3873" i="2"/>
  <c r="O3873" i="2"/>
  <c r="N3873" i="2"/>
  <c r="U3865" i="2"/>
  <c r="O3865" i="2"/>
  <c r="N3865" i="2"/>
  <c r="U3857" i="2"/>
  <c r="O3857" i="2"/>
  <c r="N3857" i="2"/>
  <c r="U3849" i="2"/>
  <c r="O3849" i="2"/>
  <c r="N3849" i="2"/>
  <c r="U3841" i="2"/>
  <c r="O3841" i="2"/>
  <c r="N3841" i="2"/>
  <c r="U3833" i="2"/>
  <c r="N3833" i="2"/>
  <c r="O3833" i="2"/>
  <c r="U3825" i="2"/>
  <c r="N3825" i="2"/>
  <c r="O3825" i="2"/>
  <c r="U3817" i="2"/>
  <c r="N3817" i="2"/>
  <c r="O3817" i="2"/>
  <c r="U3809" i="2"/>
  <c r="N3809" i="2"/>
  <c r="O3809" i="2"/>
  <c r="U3801" i="2"/>
  <c r="N3801" i="2"/>
  <c r="O3801" i="2"/>
  <c r="U3793" i="2"/>
  <c r="N3793" i="2"/>
  <c r="O3793" i="2"/>
  <c r="U3785" i="2"/>
  <c r="N3785" i="2"/>
  <c r="O3785" i="2"/>
  <c r="U3777" i="2"/>
  <c r="N3777" i="2"/>
  <c r="O3777" i="2"/>
  <c r="U3769" i="2"/>
  <c r="N3769" i="2"/>
  <c r="O3769" i="2"/>
  <c r="U3761" i="2"/>
  <c r="N3761" i="2"/>
  <c r="O3761" i="2"/>
  <c r="U3753" i="2"/>
  <c r="N3753" i="2"/>
  <c r="O3753" i="2"/>
  <c r="U3745" i="2"/>
  <c r="N3745" i="2"/>
  <c r="O3745" i="2"/>
  <c r="U3737" i="2"/>
  <c r="N3737" i="2"/>
  <c r="O3737" i="2"/>
  <c r="U3729" i="2"/>
  <c r="N3729" i="2"/>
  <c r="O3729" i="2"/>
  <c r="U3721" i="2"/>
  <c r="N3721" i="2"/>
  <c r="O3721" i="2"/>
  <c r="U3713" i="2"/>
  <c r="N3713" i="2"/>
  <c r="O3713" i="2"/>
  <c r="U3705" i="2"/>
  <c r="N3705" i="2"/>
  <c r="O3705" i="2"/>
  <c r="U3697" i="2"/>
  <c r="N3697" i="2"/>
  <c r="O3697" i="2"/>
  <c r="U3689" i="2"/>
  <c r="N3689" i="2"/>
  <c r="O3689" i="2"/>
  <c r="U3681" i="2"/>
  <c r="N3681" i="2"/>
  <c r="O3681" i="2"/>
  <c r="U3673" i="2"/>
  <c r="N3673" i="2"/>
  <c r="O3673" i="2"/>
  <c r="U3665" i="2"/>
  <c r="N3665" i="2"/>
  <c r="O3665" i="2"/>
  <c r="U3657" i="2"/>
  <c r="N3657" i="2"/>
  <c r="O3657" i="2"/>
  <c r="U3649" i="2"/>
  <c r="N3649" i="2"/>
  <c r="O3649" i="2"/>
  <c r="U3641" i="2"/>
  <c r="N3641" i="2"/>
  <c r="O3641" i="2"/>
  <c r="U3633" i="2"/>
  <c r="N3633" i="2"/>
  <c r="O3633" i="2"/>
  <c r="U3625" i="2"/>
  <c r="N3625" i="2"/>
  <c r="O3625" i="2"/>
  <c r="U3617" i="2"/>
  <c r="N3617" i="2"/>
  <c r="O3617" i="2"/>
  <c r="U3609" i="2"/>
  <c r="N3609" i="2"/>
  <c r="O3609" i="2"/>
  <c r="U3601" i="2"/>
  <c r="N3601" i="2"/>
  <c r="O3601" i="2"/>
  <c r="U3593" i="2"/>
  <c r="N3593" i="2"/>
  <c r="O3593" i="2"/>
  <c r="U3585" i="2"/>
  <c r="N3585" i="2"/>
  <c r="O3585" i="2"/>
  <c r="U3577" i="2"/>
  <c r="N3577" i="2"/>
  <c r="O3577" i="2"/>
  <c r="U3569" i="2"/>
  <c r="N3569" i="2"/>
  <c r="O3569" i="2"/>
  <c r="U3561" i="2"/>
  <c r="N3561" i="2"/>
  <c r="O3561" i="2"/>
  <c r="U3553" i="2"/>
  <c r="N3553" i="2"/>
  <c r="O3553" i="2"/>
  <c r="U3545" i="2"/>
  <c r="N3545" i="2"/>
  <c r="O3545" i="2"/>
  <c r="U3537" i="2"/>
  <c r="N3537" i="2"/>
  <c r="O3537" i="2"/>
  <c r="U3529" i="2"/>
  <c r="N3529" i="2"/>
  <c r="O3529" i="2"/>
  <c r="U3521" i="2"/>
  <c r="N3521" i="2"/>
  <c r="O3521" i="2"/>
  <c r="U3513" i="2"/>
  <c r="N3513" i="2"/>
  <c r="O3513" i="2"/>
  <c r="U3505" i="2"/>
  <c r="N3505" i="2"/>
  <c r="O3505" i="2"/>
  <c r="U3497" i="2"/>
  <c r="N3497" i="2"/>
  <c r="O3497" i="2"/>
  <c r="U3489" i="2"/>
  <c r="N3489" i="2"/>
  <c r="O3489" i="2"/>
  <c r="U3481" i="2"/>
  <c r="N3481" i="2"/>
  <c r="O3481" i="2"/>
  <c r="U3473" i="2"/>
  <c r="N3473" i="2"/>
  <c r="O3473" i="2"/>
  <c r="U3465" i="2"/>
  <c r="N3465" i="2"/>
  <c r="O3465" i="2"/>
  <c r="U3457" i="2"/>
  <c r="N3457" i="2"/>
  <c r="O3457" i="2"/>
  <c r="U3449" i="2"/>
  <c r="N3449" i="2"/>
  <c r="O3449" i="2"/>
  <c r="U3441" i="2"/>
  <c r="N3441" i="2"/>
  <c r="O3441" i="2"/>
  <c r="U3433" i="2"/>
  <c r="N3433" i="2"/>
  <c r="O3433" i="2"/>
  <c r="U3425" i="2"/>
  <c r="N3425" i="2"/>
  <c r="O3425" i="2"/>
  <c r="U3417" i="2"/>
  <c r="N3417" i="2"/>
  <c r="O3417" i="2"/>
  <c r="U3409" i="2"/>
  <c r="N3409" i="2"/>
  <c r="O3409" i="2"/>
  <c r="U3401" i="2"/>
  <c r="N3401" i="2"/>
  <c r="O3401" i="2"/>
  <c r="U3393" i="2"/>
  <c r="N3393" i="2"/>
  <c r="O3393" i="2"/>
  <c r="U3385" i="2"/>
  <c r="N3385" i="2"/>
  <c r="O3385" i="2"/>
  <c r="U3377" i="2"/>
  <c r="N3377" i="2"/>
  <c r="O3377" i="2"/>
  <c r="U3369" i="2"/>
  <c r="N3369" i="2"/>
  <c r="O3369" i="2"/>
  <c r="U3361" i="2"/>
  <c r="N3361" i="2"/>
  <c r="O3361" i="2"/>
  <c r="U3353" i="2"/>
  <c r="N3353" i="2"/>
  <c r="O3353" i="2"/>
  <c r="U3345" i="2"/>
  <c r="N3345" i="2"/>
  <c r="O3345" i="2"/>
  <c r="U3337" i="2"/>
  <c r="N3337" i="2"/>
  <c r="O3337" i="2"/>
  <c r="U3329" i="2"/>
  <c r="N3329" i="2"/>
  <c r="O3329" i="2"/>
  <c r="U3321" i="2"/>
  <c r="N3321" i="2"/>
  <c r="O3321" i="2"/>
  <c r="U3313" i="2"/>
  <c r="N3313" i="2"/>
  <c r="O3313" i="2"/>
  <c r="U3305" i="2"/>
  <c r="N3305" i="2"/>
  <c r="O3305" i="2"/>
  <c r="U3297" i="2"/>
  <c r="N3297" i="2"/>
  <c r="O3297" i="2"/>
  <c r="U3289" i="2"/>
  <c r="N3289" i="2"/>
  <c r="O3289" i="2"/>
  <c r="U3281" i="2"/>
  <c r="N3281" i="2"/>
  <c r="O3281" i="2"/>
  <c r="U3273" i="2"/>
  <c r="N3273" i="2"/>
  <c r="O3273" i="2"/>
  <c r="U3265" i="2"/>
  <c r="N3265" i="2"/>
  <c r="O3265" i="2"/>
  <c r="U3257" i="2"/>
  <c r="N3257" i="2"/>
  <c r="O3257" i="2"/>
  <c r="U3249" i="2"/>
  <c r="N3249" i="2"/>
  <c r="O3249" i="2"/>
  <c r="U3241" i="2"/>
  <c r="N3241" i="2"/>
  <c r="O3241" i="2"/>
  <c r="U3233" i="2"/>
  <c r="N3233" i="2"/>
  <c r="O3233" i="2"/>
  <c r="U3225" i="2"/>
  <c r="N3225" i="2"/>
  <c r="O3225" i="2"/>
  <c r="U3217" i="2"/>
  <c r="N3217" i="2"/>
  <c r="O3217" i="2"/>
  <c r="U3209" i="2"/>
  <c r="N3209" i="2"/>
  <c r="O3209" i="2"/>
  <c r="U3201" i="2"/>
  <c r="N3201" i="2"/>
  <c r="O3201" i="2"/>
  <c r="U3193" i="2"/>
  <c r="N3193" i="2"/>
  <c r="O3193" i="2"/>
  <c r="U3185" i="2"/>
  <c r="N3185" i="2"/>
  <c r="O3185" i="2"/>
  <c r="U3177" i="2"/>
  <c r="N3177" i="2"/>
  <c r="O3177" i="2"/>
  <c r="U3169" i="2"/>
  <c r="N3169" i="2"/>
  <c r="O3169" i="2"/>
  <c r="U3161" i="2"/>
  <c r="N3161" i="2"/>
  <c r="O3161" i="2"/>
  <c r="U3153" i="2"/>
  <c r="N3153" i="2"/>
  <c r="O3153" i="2"/>
  <c r="U3145" i="2"/>
  <c r="N3145" i="2"/>
  <c r="O3145" i="2"/>
  <c r="U3137" i="2"/>
  <c r="N3137" i="2"/>
  <c r="O3137" i="2"/>
  <c r="U3129" i="2"/>
  <c r="N3129" i="2"/>
  <c r="O3129" i="2"/>
  <c r="U3121" i="2"/>
  <c r="N3121" i="2"/>
  <c r="O3121" i="2"/>
  <c r="U3113" i="2"/>
  <c r="N3113" i="2"/>
  <c r="O3113" i="2"/>
  <c r="U3105" i="2"/>
  <c r="N3105" i="2"/>
  <c r="O3105" i="2"/>
  <c r="U3097" i="2"/>
  <c r="N3097" i="2"/>
  <c r="O3097" i="2"/>
  <c r="U3089" i="2"/>
  <c r="N3089" i="2"/>
  <c r="O3089" i="2"/>
  <c r="U3081" i="2"/>
  <c r="N3081" i="2"/>
  <c r="O3081" i="2"/>
  <c r="U3073" i="2"/>
  <c r="N3073" i="2"/>
  <c r="O3073" i="2"/>
  <c r="U3065" i="2"/>
  <c r="N3065" i="2"/>
  <c r="O3065" i="2"/>
  <c r="U3057" i="2"/>
  <c r="N3057" i="2"/>
  <c r="O3057" i="2"/>
  <c r="U3049" i="2"/>
  <c r="N3049" i="2"/>
  <c r="O3049" i="2"/>
  <c r="U3041" i="2"/>
  <c r="N3041" i="2"/>
  <c r="O3041" i="2"/>
  <c r="U3033" i="2"/>
  <c r="N3033" i="2"/>
  <c r="O3033" i="2"/>
  <c r="U3025" i="2"/>
  <c r="N3025" i="2"/>
  <c r="O3025" i="2"/>
  <c r="U3017" i="2"/>
  <c r="N3017" i="2"/>
  <c r="O3017" i="2"/>
  <c r="U3009" i="2"/>
  <c r="N3009" i="2"/>
  <c r="O3009" i="2"/>
  <c r="U3001" i="2"/>
  <c r="N3001" i="2"/>
  <c r="O3001" i="2"/>
  <c r="U2993" i="2"/>
  <c r="N2993" i="2"/>
  <c r="O2993" i="2"/>
  <c r="U2985" i="2"/>
  <c r="N2985" i="2"/>
  <c r="O2985" i="2"/>
  <c r="U2977" i="2"/>
  <c r="N2977" i="2"/>
  <c r="O2977" i="2"/>
  <c r="U2969" i="2"/>
  <c r="N2969" i="2"/>
  <c r="O2969" i="2"/>
  <c r="U2961" i="2"/>
  <c r="N2961" i="2"/>
  <c r="O2961" i="2"/>
  <c r="U2953" i="2"/>
  <c r="N2953" i="2"/>
  <c r="O2953" i="2"/>
  <c r="U2945" i="2"/>
  <c r="N2945" i="2"/>
  <c r="O2945" i="2"/>
  <c r="U2937" i="2"/>
  <c r="N2937" i="2"/>
  <c r="O2937" i="2"/>
  <c r="U2929" i="2"/>
  <c r="N2929" i="2"/>
  <c r="O2929" i="2"/>
  <c r="U2921" i="2"/>
  <c r="N2921" i="2"/>
  <c r="O2921" i="2"/>
  <c r="U2913" i="2"/>
  <c r="N2913" i="2"/>
  <c r="O2913" i="2"/>
  <c r="U2905" i="2"/>
  <c r="N2905" i="2"/>
  <c r="O2905" i="2"/>
  <c r="U2897" i="2"/>
  <c r="N2897" i="2"/>
  <c r="O2897" i="2"/>
  <c r="U2889" i="2"/>
  <c r="N2889" i="2"/>
  <c r="O2889" i="2"/>
  <c r="U2881" i="2"/>
  <c r="N2881" i="2"/>
  <c r="O2881" i="2"/>
  <c r="U2873" i="2"/>
  <c r="N2873" i="2"/>
  <c r="O2873" i="2"/>
  <c r="U2865" i="2"/>
  <c r="N2865" i="2"/>
  <c r="O2865" i="2"/>
  <c r="U2857" i="2"/>
  <c r="N2857" i="2"/>
  <c r="O2857" i="2"/>
  <c r="U2849" i="2"/>
  <c r="N2849" i="2"/>
  <c r="O2849" i="2"/>
  <c r="U2841" i="2"/>
  <c r="N2841" i="2"/>
  <c r="O2841" i="2"/>
  <c r="U2833" i="2"/>
  <c r="N2833" i="2"/>
  <c r="O2833" i="2"/>
  <c r="U2825" i="2"/>
  <c r="N2825" i="2"/>
  <c r="O2825" i="2"/>
  <c r="U2817" i="2"/>
  <c r="N2817" i="2"/>
  <c r="O2817" i="2"/>
  <c r="U2809" i="2"/>
  <c r="N2809" i="2"/>
  <c r="O2809" i="2"/>
  <c r="U2801" i="2"/>
  <c r="N2801" i="2"/>
  <c r="O2801" i="2"/>
  <c r="U2793" i="2"/>
  <c r="N2793" i="2"/>
  <c r="O2793" i="2"/>
  <c r="U2785" i="2"/>
  <c r="N2785" i="2"/>
  <c r="O2785" i="2"/>
  <c r="U2777" i="2"/>
  <c r="N2777" i="2"/>
  <c r="O2777" i="2"/>
  <c r="U2769" i="2"/>
  <c r="N2769" i="2"/>
  <c r="O2769" i="2"/>
  <c r="U2761" i="2"/>
  <c r="N2761" i="2"/>
  <c r="O2761" i="2"/>
  <c r="U2753" i="2"/>
  <c r="N2753" i="2"/>
  <c r="O2753" i="2"/>
  <c r="U2745" i="2"/>
  <c r="N2745" i="2"/>
  <c r="O2745" i="2"/>
  <c r="U2737" i="2"/>
  <c r="N2737" i="2"/>
  <c r="O2737" i="2"/>
  <c r="U2729" i="2"/>
  <c r="N2729" i="2"/>
  <c r="O2729" i="2"/>
  <c r="U2721" i="2"/>
  <c r="N2721" i="2"/>
  <c r="O2721" i="2"/>
  <c r="U2713" i="2"/>
  <c r="N2713" i="2"/>
  <c r="O2713" i="2"/>
  <c r="U2705" i="2"/>
  <c r="N2705" i="2"/>
  <c r="O2705" i="2"/>
  <c r="U2697" i="2"/>
  <c r="N2697" i="2"/>
  <c r="O2697" i="2"/>
  <c r="U2689" i="2"/>
  <c r="N2689" i="2"/>
  <c r="O2689" i="2"/>
  <c r="U2681" i="2"/>
  <c r="N2681" i="2"/>
  <c r="O2681" i="2"/>
  <c r="U2673" i="2"/>
  <c r="N2673" i="2"/>
  <c r="O2673" i="2"/>
  <c r="U2665" i="2"/>
  <c r="N2665" i="2"/>
  <c r="O2665" i="2"/>
  <c r="U2657" i="2"/>
  <c r="N2657" i="2"/>
  <c r="O2657" i="2"/>
  <c r="U2649" i="2"/>
  <c r="N2649" i="2"/>
  <c r="O2649" i="2"/>
  <c r="U2641" i="2"/>
  <c r="N2641" i="2"/>
  <c r="O2641" i="2"/>
  <c r="U2633" i="2"/>
  <c r="N2633" i="2"/>
  <c r="O2633" i="2"/>
  <c r="U2625" i="2"/>
  <c r="N2625" i="2"/>
  <c r="O2625" i="2"/>
  <c r="U2617" i="2"/>
  <c r="N2617" i="2"/>
  <c r="O2617" i="2"/>
  <c r="U2609" i="2"/>
  <c r="N2609" i="2"/>
  <c r="O2609" i="2"/>
  <c r="U2601" i="2"/>
  <c r="N2601" i="2"/>
  <c r="O2601" i="2"/>
  <c r="U2593" i="2"/>
  <c r="O2593" i="2"/>
  <c r="N2593" i="2"/>
  <c r="U2585" i="2"/>
  <c r="O2585" i="2"/>
  <c r="N2585" i="2"/>
  <c r="U2577" i="2"/>
  <c r="O2577" i="2"/>
  <c r="N2577" i="2"/>
  <c r="U2569" i="2"/>
  <c r="O2569" i="2"/>
  <c r="N2569" i="2"/>
  <c r="U2561" i="2"/>
  <c r="O2561" i="2"/>
  <c r="N2561" i="2"/>
  <c r="U2553" i="2"/>
  <c r="O2553" i="2"/>
  <c r="N2553" i="2"/>
  <c r="U2545" i="2"/>
  <c r="O2545" i="2"/>
  <c r="N2545" i="2"/>
  <c r="U2537" i="2"/>
  <c r="N2537" i="2"/>
  <c r="O2537" i="2"/>
  <c r="U2529" i="2"/>
  <c r="N2529" i="2"/>
  <c r="O2529" i="2"/>
  <c r="U2521" i="2"/>
  <c r="N2521" i="2"/>
  <c r="O2521" i="2"/>
  <c r="U2513" i="2"/>
  <c r="N2513" i="2"/>
  <c r="O2513" i="2"/>
  <c r="U2505" i="2"/>
  <c r="N2505" i="2"/>
  <c r="O2505" i="2"/>
  <c r="U2497" i="2"/>
  <c r="O2497" i="2"/>
  <c r="N2497" i="2"/>
  <c r="U2489" i="2"/>
  <c r="N2489" i="2"/>
  <c r="O2489" i="2"/>
  <c r="U2481" i="2"/>
  <c r="O2481" i="2"/>
  <c r="N2481" i="2"/>
  <c r="U2473" i="2"/>
  <c r="N2473" i="2"/>
  <c r="O2473" i="2"/>
  <c r="U2465" i="2"/>
  <c r="O2465" i="2"/>
  <c r="N2465" i="2"/>
  <c r="U2457" i="2"/>
  <c r="N2457" i="2"/>
  <c r="O2457" i="2"/>
  <c r="U2449" i="2"/>
  <c r="O2449" i="2"/>
  <c r="N2449" i="2"/>
  <c r="U2441" i="2"/>
  <c r="N2441" i="2"/>
  <c r="O2441" i="2"/>
  <c r="U2433" i="2"/>
  <c r="O2433" i="2"/>
  <c r="N2433" i="2"/>
  <c r="U2425" i="2"/>
  <c r="N2425" i="2"/>
  <c r="O2425" i="2"/>
  <c r="U2417" i="2"/>
  <c r="N2417" i="2"/>
  <c r="O2417" i="2"/>
  <c r="U2409" i="2"/>
  <c r="N2409" i="2"/>
  <c r="O2409" i="2"/>
  <c r="U2401" i="2"/>
  <c r="N2401" i="2"/>
  <c r="O2401" i="2"/>
  <c r="U2393" i="2"/>
  <c r="N2393" i="2"/>
  <c r="O2393" i="2"/>
  <c r="U2385" i="2"/>
  <c r="N2385" i="2"/>
  <c r="O2385" i="2"/>
  <c r="U2377" i="2"/>
  <c r="N2377" i="2"/>
  <c r="O2377" i="2"/>
  <c r="U2369" i="2"/>
  <c r="N2369" i="2"/>
  <c r="O2369" i="2"/>
  <c r="U2361" i="2"/>
  <c r="N2361" i="2"/>
  <c r="O2361" i="2"/>
  <c r="U2353" i="2"/>
  <c r="N2353" i="2"/>
  <c r="O2353" i="2"/>
  <c r="U2345" i="2"/>
  <c r="N2345" i="2"/>
  <c r="O2345" i="2"/>
  <c r="U2337" i="2"/>
  <c r="N2337" i="2"/>
  <c r="O2337" i="2"/>
  <c r="U2329" i="2"/>
  <c r="N2329" i="2"/>
  <c r="O2329" i="2"/>
  <c r="U2321" i="2"/>
  <c r="N2321" i="2"/>
  <c r="O2321" i="2"/>
  <c r="U2313" i="2"/>
  <c r="N2313" i="2"/>
  <c r="O2313" i="2"/>
  <c r="U2305" i="2"/>
  <c r="N2305" i="2"/>
  <c r="O2305" i="2"/>
  <c r="U2297" i="2"/>
  <c r="N2297" i="2"/>
  <c r="O2297" i="2"/>
  <c r="U2289" i="2"/>
  <c r="N2289" i="2"/>
  <c r="O2289" i="2"/>
  <c r="U2281" i="2"/>
  <c r="N2281" i="2"/>
  <c r="O2281" i="2"/>
  <c r="U2273" i="2"/>
  <c r="N2273" i="2"/>
  <c r="O2273" i="2"/>
  <c r="U2265" i="2"/>
  <c r="N2265" i="2"/>
  <c r="O2265" i="2"/>
  <c r="U2257" i="2"/>
  <c r="N2257" i="2"/>
  <c r="O2257" i="2"/>
  <c r="U2249" i="2"/>
  <c r="N2249" i="2"/>
  <c r="O2249" i="2"/>
  <c r="U2241" i="2"/>
  <c r="N2241" i="2"/>
  <c r="O2241" i="2"/>
  <c r="U2233" i="2"/>
  <c r="N2233" i="2"/>
  <c r="O2233" i="2"/>
  <c r="U2225" i="2"/>
  <c r="N2225" i="2"/>
  <c r="O2225" i="2"/>
  <c r="U2217" i="2"/>
  <c r="N2217" i="2"/>
  <c r="O2217" i="2"/>
  <c r="U2209" i="2"/>
  <c r="N2209" i="2"/>
  <c r="O2209" i="2"/>
  <c r="U2201" i="2"/>
  <c r="N2201" i="2"/>
  <c r="O2201" i="2"/>
  <c r="U2193" i="2"/>
  <c r="N2193" i="2"/>
  <c r="O2193" i="2"/>
  <c r="U2185" i="2"/>
  <c r="N2185" i="2"/>
  <c r="O2185" i="2"/>
  <c r="U2177" i="2"/>
  <c r="N2177" i="2"/>
  <c r="O2177" i="2"/>
  <c r="U2169" i="2"/>
  <c r="N2169" i="2"/>
  <c r="O2169" i="2"/>
  <c r="U2161" i="2"/>
  <c r="N2161" i="2"/>
  <c r="O2161" i="2"/>
  <c r="U2153" i="2"/>
  <c r="N2153" i="2"/>
  <c r="O2153" i="2"/>
  <c r="U2145" i="2"/>
  <c r="N2145" i="2"/>
  <c r="O2145" i="2"/>
  <c r="U2137" i="2"/>
  <c r="N2137" i="2"/>
  <c r="O2137" i="2"/>
  <c r="U2129" i="2"/>
  <c r="N2129" i="2"/>
  <c r="O2129" i="2"/>
  <c r="U2121" i="2"/>
  <c r="N2121" i="2"/>
  <c r="O2121" i="2"/>
  <c r="U2113" i="2"/>
  <c r="N2113" i="2"/>
  <c r="O2113" i="2"/>
  <c r="U2105" i="2"/>
  <c r="N2105" i="2"/>
  <c r="O2105" i="2"/>
  <c r="U2097" i="2"/>
  <c r="N2097" i="2"/>
  <c r="O2097" i="2"/>
  <c r="U2089" i="2"/>
  <c r="N2089" i="2"/>
  <c r="O2089" i="2"/>
  <c r="U2081" i="2"/>
  <c r="N2081" i="2"/>
  <c r="O2081" i="2"/>
  <c r="U2073" i="2"/>
  <c r="N2073" i="2"/>
  <c r="O2073" i="2"/>
  <c r="U2065" i="2"/>
  <c r="N2065" i="2"/>
  <c r="O2065" i="2"/>
  <c r="U2057" i="2"/>
  <c r="N2057" i="2"/>
  <c r="O2057" i="2"/>
  <c r="U2049" i="2"/>
  <c r="N2049" i="2"/>
  <c r="O2049" i="2"/>
  <c r="U2041" i="2"/>
  <c r="N2041" i="2"/>
  <c r="O2041" i="2"/>
  <c r="U2033" i="2"/>
  <c r="N2033" i="2"/>
  <c r="O2033" i="2"/>
  <c r="U2025" i="2"/>
  <c r="N2025" i="2"/>
  <c r="O2025" i="2"/>
  <c r="U2017" i="2"/>
  <c r="N2017" i="2"/>
  <c r="O2017" i="2"/>
  <c r="U2009" i="2"/>
  <c r="N2009" i="2"/>
  <c r="O2009" i="2"/>
  <c r="U2001" i="2"/>
  <c r="N2001" i="2"/>
  <c r="O2001" i="2"/>
  <c r="U1993" i="2"/>
  <c r="N1993" i="2"/>
  <c r="O1993" i="2"/>
  <c r="U1985" i="2"/>
  <c r="N1985" i="2"/>
  <c r="O1985" i="2"/>
  <c r="U1977" i="2"/>
  <c r="N1977" i="2"/>
  <c r="O1977" i="2"/>
  <c r="U1969" i="2"/>
  <c r="N1969" i="2"/>
  <c r="O1969" i="2"/>
  <c r="U1961" i="2"/>
  <c r="N1961" i="2"/>
  <c r="O1961" i="2"/>
  <c r="U1953" i="2"/>
  <c r="N1953" i="2"/>
  <c r="O1953" i="2"/>
  <c r="U1945" i="2"/>
  <c r="N1945" i="2"/>
  <c r="O1945" i="2"/>
  <c r="U1937" i="2"/>
  <c r="N1937" i="2"/>
  <c r="O1937" i="2"/>
  <c r="U1929" i="2"/>
  <c r="N1929" i="2"/>
  <c r="O1929" i="2"/>
  <c r="U1921" i="2"/>
  <c r="N1921" i="2"/>
  <c r="O1921" i="2"/>
  <c r="U1913" i="2"/>
  <c r="N1913" i="2"/>
  <c r="O1913" i="2"/>
  <c r="U1905" i="2"/>
  <c r="N1905" i="2"/>
  <c r="O1905" i="2"/>
  <c r="U1897" i="2"/>
  <c r="N1897" i="2"/>
  <c r="O1897" i="2"/>
  <c r="U1889" i="2"/>
  <c r="N1889" i="2"/>
  <c r="O1889" i="2"/>
  <c r="U1881" i="2"/>
  <c r="N1881" i="2"/>
  <c r="O1881" i="2"/>
  <c r="U1873" i="2"/>
  <c r="N1873" i="2"/>
  <c r="O1873" i="2"/>
  <c r="U1865" i="2"/>
  <c r="N1865" i="2"/>
  <c r="O1865" i="2"/>
  <c r="U1857" i="2"/>
  <c r="N1857" i="2"/>
  <c r="O1857" i="2"/>
  <c r="U1849" i="2"/>
  <c r="N1849" i="2"/>
  <c r="O1849" i="2"/>
  <c r="U1841" i="2"/>
  <c r="N1841" i="2"/>
  <c r="O1841" i="2"/>
  <c r="U1833" i="2"/>
  <c r="N1833" i="2"/>
  <c r="O1833" i="2"/>
  <c r="U1825" i="2"/>
  <c r="N1825" i="2"/>
  <c r="O1825" i="2"/>
  <c r="U1817" i="2"/>
  <c r="N1817" i="2"/>
  <c r="O1817" i="2"/>
  <c r="U1809" i="2"/>
  <c r="N1809" i="2"/>
  <c r="O1809" i="2"/>
  <c r="U1801" i="2"/>
  <c r="N1801" i="2"/>
  <c r="O1801" i="2"/>
  <c r="U1793" i="2"/>
  <c r="N1793" i="2"/>
  <c r="O1793" i="2"/>
  <c r="U1785" i="2"/>
  <c r="N1785" i="2"/>
  <c r="O1785" i="2"/>
  <c r="U1777" i="2"/>
  <c r="N1777" i="2"/>
  <c r="O1777" i="2"/>
  <c r="U1769" i="2"/>
  <c r="N1769" i="2"/>
  <c r="O1769" i="2"/>
  <c r="U1761" i="2"/>
  <c r="N1761" i="2"/>
  <c r="O1761" i="2"/>
  <c r="U1753" i="2"/>
  <c r="N1753" i="2"/>
  <c r="O1753" i="2"/>
  <c r="U1745" i="2"/>
  <c r="N1745" i="2"/>
  <c r="O1745" i="2"/>
  <c r="U1737" i="2"/>
  <c r="N1737" i="2"/>
  <c r="O1737" i="2"/>
  <c r="U1729" i="2"/>
  <c r="N1729" i="2"/>
  <c r="O1729" i="2"/>
  <c r="U1721" i="2"/>
  <c r="N1721" i="2"/>
  <c r="O1721" i="2"/>
  <c r="U1713" i="2"/>
  <c r="N1713" i="2"/>
  <c r="O1713" i="2"/>
  <c r="U1705" i="2"/>
  <c r="N1705" i="2"/>
  <c r="O1705" i="2"/>
  <c r="U1697" i="2"/>
  <c r="N1697" i="2"/>
  <c r="O1697" i="2"/>
  <c r="U1689" i="2"/>
  <c r="N1689" i="2"/>
  <c r="O1689" i="2"/>
  <c r="U1681" i="2"/>
  <c r="N1681" i="2"/>
  <c r="O1681" i="2"/>
  <c r="U1673" i="2"/>
  <c r="N1673" i="2"/>
  <c r="O1673" i="2"/>
  <c r="U1665" i="2"/>
  <c r="N1665" i="2"/>
  <c r="O1665" i="2"/>
  <c r="U1657" i="2"/>
  <c r="N1657" i="2"/>
  <c r="O1657" i="2"/>
  <c r="U1649" i="2"/>
  <c r="N1649" i="2"/>
  <c r="O1649" i="2"/>
  <c r="U1641" i="2"/>
  <c r="N1641" i="2"/>
  <c r="O1641" i="2"/>
  <c r="U1633" i="2"/>
  <c r="N1633" i="2"/>
  <c r="O1633" i="2"/>
  <c r="U1625" i="2"/>
  <c r="N1625" i="2"/>
  <c r="O1625" i="2"/>
  <c r="U1617" i="2"/>
  <c r="N1617" i="2"/>
  <c r="O1617" i="2"/>
  <c r="U1609" i="2"/>
  <c r="N1609" i="2"/>
  <c r="O1609" i="2"/>
  <c r="U1601" i="2"/>
  <c r="N1601" i="2"/>
  <c r="O1601" i="2"/>
  <c r="U1593" i="2"/>
  <c r="N1593" i="2"/>
  <c r="O1593" i="2"/>
  <c r="U1585" i="2"/>
  <c r="O1585" i="2"/>
  <c r="N1585" i="2"/>
  <c r="U1577" i="2"/>
  <c r="O1577" i="2"/>
  <c r="N1577" i="2"/>
  <c r="U1569" i="2"/>
  <c r="O1569" i="2"/>
  <c r="N1569" i="2"/>
  <c r="U1561" i="2"/>
  <c r="O1561" i="2"/>
  <c r="N1561" i="2"/>
  <c r="U1553" i="2"/>
  <c r="O1553" i="2"/>
  <c r="N1553" i="2"/>
  <c r="U1545" i="2"/>
  <c r="O1545" i="2"/>
  <c r="N1545" i="2"/>
  <c r="U1537" i="2"/>
  <c r="O1537" i="2"/>
  <c r="N1537" i="2"/>
  <c r="U1529" i="2"/>
  <c r="O1529" i="2"/>
  <c r="N1529" i="2"/>
  <c r="U1521" i="2"/>
  <c r="O1521" i="2"/>
  <c r="N1521" i="2"/>
  <c r="U1513" i="2"/>
  <c r="O1513" i="2"/>
  <c r="N1513" i="2"/>
  <c r="U1505" i="2"/>
  <c r="O1505" i="2"/>
  <c r="N1505" i="2"/>
  <c r="U1497" i="2"/>
  <c r="O1497" i="2"/>
  <c r="N1497" i="2"/>
  <c r="U1489" i="2"/>
  <c r="O1489" i="2"/>
  <c r="N1489" i="2"/>
  <c r="U1481" i="2"/>
  <c r="O1481" i="2"/>
  <c r="N1481" i="2"/>
  <c r="U1473" i="2"/>
  <c r="O1473" i="2"/>
  <c r="N1473" i="2"/>
  <c r="U1465" i="2"/>
  <c r="O1465" i="2"/>
  <c r="N1465" i="2"/>
  <c r="U1457" i="2"/>
  <c r="O1457" i="2"/>
  <c r="N1457" i="2"/>
  <c r="U1449" i="2"/>
  <c r="O1449" i="2"/>
  <c r="N1449" i="2"/>
  <c r="U1441" i="2"/>
  <c r="O1441" i="2"/>
  <c r="N1441" i="2"/>
  <c r="U1433" i="2"/>
  <c r="O1433" i="2"/>
  <c r="N1433" i="2"/>
  <c r="U1425" i="2"/>
  <c r="O1425" i="2"/>
  <c r="N1425" i="2"/>
  <c r="U1417" i="2"/>
  <c r="O1417" i="2"/>
  <c r="N1417" i="2"/>
  <c r="U1409" i="2"/>
  <c r="O1409" i="2"/>
  <c r="N1409" i="2"/>
  <c r="U1401" i="2"/>
  <c r="O1401" i="2"/>
  <c r="N1401" i="2"/>
  <c r="U1393" i="2"/>
  <c r="O1393" i="2"/>
  <c r="N1393" i="2"/>
  <c r="U1385" i="2"/>
  <c r="O1385" i="2"/>
  <c r="N1385" i="2"/>
  <c r="U1377" i="2"/>
  <c r="O1377" i="2"/>
  <c r="N1377" i="2"/>
  <c r="U1369" i="2"/>
  <c r="O1369" i="2"/>
  <c r="N1369" i="2"/>
  <c r="U1361" i="2"/>
  <c r="O1361" i="2"/>
  <c r="N1361" i="2"/>
  <c r="U1353" i="2"/>
  <c r="O1353" i="2"/>
  <c r="N1353" i="2"/>
  <c r="U1345" i="2"/>
  <c r="O1345" i="2"/>
  <c r="N1345" i="2"/>
  <c r="U1337" i="2"/>
  <c r="O1337" i="2"/>
  <c r="N1337" i="2"/>
  <c r="U1329" i="2"/>
  <c r="O1329" i="2"/>
  <c r="N1329" i="2"/>
  <c r="U1321" i="2"/>
  <c r="O1321" i="2"/>
  <c r="N1321" i="2"/>
  <c r="U1313" i="2"/>
  <c r="O1313" i="2"/>
  <c r="N1313" i="2"/>
  <c r="U1305" i="2"/>
  <c r="O1305" i="2"/>
  <c r="N1305" i="2"/>
  <c r="U1297" i="2"/>
  <c r="O1297" i="2"/>
  <c r="N1297" i="2"/>
  <c r="U1289" i="2"/>
  <c r="O1289" i="2"/>
  <c r="N1289" i="2"/>
  <c r="U1281" i="2"/>
  <c r="O1281" i="2"/>
  <c r="N1281" i="2"/>
  <c r="U1273" i="2"/>
  <c r="O1273" i="2"/>
  <c r="N1273" i="2"/>
  <c r="U1265" i="2"/>
  <c r="O1265" i="2"/>
  <c r="N1265" i="2"/>
  <c r="U1257" i="2"/>
  <c r="O1257" i="2"/>
  <c r="N1257" i="2"/>
  <c r="U1249" i="2"/>
  <c r="O1249" i="2"/>
  <c r="N1249" i="2"/>
  <c r="U1241" i="2"/>
  <c r="O1241" i="2"/>
  <c r="N1241" i="2"/>
  <c r="U1233" i="2"/>
  <c r="O1233" i="2"/>
  <c r="N1233" i="2"/>
  <c r="U1225" i="2"/>
  <c r="O1225" i="2"/>
  <c r="N1225" i="2"/>
  <c r="U1217" i="2"/>
  <c r="O1217" i="2"/>
  <c r="N1217" i="2"/>
  <c r="U1209" i="2"/>
  <c r="O1209" i="2"/>
  <c r="N1209" i="2"/>
  <c r="U1201" i="2"/>
  <c r="O1201" i="2"/>
  <c r="N1201" i="2"/>
  <c r="U1193" i="2"/>
  <c r="O1193" i="2"/>
  <c r="N1193" i="2"/>
  <c r="U1185" i="2"/>
  <c r="O1185" i="2"/>
  <c r="N1185" i="2"/>
  <c r="U1177" i="2"/>
  <c r="O1177" i="2"/>
  <c r="N1177" i="2"/>
  <c r="U1169" i="2"/>
  <c r="O1169" i="2"/>
  <c r="N1169" i="2"/>
  <c r="U1161" i="2"/>
  <c r="O1161" i="2"/>
  <c r="N1161" i="2"/>
  <c r="U1153" i="2"/>
  <c r="O1153" i="2"/>
  <c r="N1153" i="2"/>
  <c r="U1145" i="2"/>
  <c r="O1145" i="2"/>
  <c r="N1145" i="2"/>
  <c r="U1137" i="2"/>
  <c r="O1137" i="2"/>
  <c r="N1137" i="2"/>
  <c r="U1129" i="2"/>
  <c r="O1129" i="2"/>
  <c r="N1129" i="2"/>
  <c r="U1121" i="2"/>
  <c r="O1121" i="2"/>
  <c r="N1121" i="2"/>
  <c r="U1113" i="2"/>
  <c r="O1113" i="2"/>
  <c r="N1113" i="2"/>
  <c r="U1105" i="2"/>
  <c r="O1105" i="2"/>
  <c r="N1105" i="2"/>
  <c r="U1097" i="2"/>
  <c r="O1097" i="2"/>
  <c r="N1097" i="2"/>
  <c r="U1089" i="2"/>
  <c r="O1089" i="2"/>
  <c r="N1089" i="2"/>
  <c r="U1081" i="2"/>
  <c r="O1081" i="2"/>
  <c r="N1081" i="2"/>
  <c r="U1073" i="2"/>
  <c r="O1073" i="2"/>
  <c r="N1073" i="2"/>
  <c r="U1065" i="2"/>
  <c r="O1065" i="2"/>
  <c r="N1065" i="2"/>
  <c r="U1057" i="2"/>
  <c r="O1057" i="2"/>
  <c r="N1057" i="2"/>
  <c r="U1049" i="2"/>
  <c r="O1049" i="2"/>
  <c r="N1049" i="2"/>
  <c r="U1041" i="2"/>
  <c r="O1041" i="2"/>
  <c r="N1041" i="2"/>
  <c r="U1033" i="2"/>
  <c r="O1033" i="2"/>
  <c r="N1033" i="2"/>
  <c r="U1025" i="2"/>
  <c r="O1025" i="2"/>
  <c r="N1025" i="2"/>
  <c r="U1017" i="2"/>
  <c r="N1017" i="2"/>
  <c r="O1017" i="2"/>
  <c r="U1009" i="2"/>
  <c r="N1009" i="2"/>
  <c r="O1009" i="2"/>
  <c r="U1001" i="2"/>
  <c r="N1001" i="2"/>
  <c r="O1001" i="2"/>
  <c r="U993" i="2"/>
  <c r="N993" i="2"/>
  <c r="O993" i="2"/>
  <c r="U985" i="2"/>
  <c r="N985" i="2"/>
  <c r="O985" i="2"/>
  <c r="U977" i="2"/>
  <c r="N977" i="2"/>
  <c r="O977" i="2"/>
  <c r="U969" i="2"/>
  <c r="N969" i="2"/>
  <c r="O969" i="2"/>
  <c r="U961" i="2"/>
  <c r="N961" i="2"/>
  <c r="O961" i="2"/>
  <c r="U953" i="2"/>
  <c r="N953" i="2"/>
  <c r="O953" i="2"/>
  <c r="U945" i="2"/>
  <c r="N945" i="2"/>
  <c r="O945" i="2"/>
  <c r="U937" i="2"/>
  <c r="N937" i="2"/>
  <c r="O937" i="2"/>
  <c r="U929" i="2"/>
  <c r="N929" i="2"/>
  <c r="O929" i="2"/>
  <c r="U921" i="2"/>
  <c r="N921" i="2"/>
  <c r="O921" i="2"/>
  <c r="U913" i="2"/>
  <c r="N913" i="2"/>
  <c r="O913" i="2"/>
  <c r="U905" i="2"/>
  <c r="N905" i="2"/>
  <c r="O905" i="2"/>
  <c r="U897" i="2"/>
  <c r="N897" i="2"/>
  <c r="O897" i="2"/>
  <c r="U889" i="2"/>
  <c r="N889" i="2"/>
  <c r="O889" i="2"/>
  <c r="U881" i="2"/>
  <c r="N881" i="2"/>
  <c r="O881" i="2"/>
  <c r="U873" i="2"/>
  <c r="N873" i="2"/>
  <c r="O873" i="2"/>
  <c r="U865" i="2"/>
  <c r="N865" i="2"/>
  <c r="O865" i="2"/>
  <c r="U857" i="2"/>
  <c r="N857" i="2"/>
  <c r="O857" i="2"/>
  <c r="U849" i="2"/>
  <c r="N849" i="2"/>
  <c r="O849" i="2"/>
  <c r="U841" i="2"/>
  <c r="N841" i="2"/>
  <c r="O841" i="2"/>
  <c r="U833" i="2"/>
  <c r="N833" i="2"/>
  <c r="O833" i="2"/>
  <c r="U825" i="2"/>
  <c r="N825" i="2"/>
  <c r="O825" i="2"/>
  <c r="U817" i="2"/>
  <c r="N817" i="2"/>
  <c r="O817" i="2"/>
  <c r="U809" i="2"/>
  <c r="N809" i="2"/>
  <c r="O809" i="2"/>
  <c r="U801" i="2"/>
  <c r="N801" i="2"/>
  <c r="O801" i="2"/>
  <c r="U793" i="2"/>
  <c r="N793" i="2"/>
  <c r="O793" i="2"/>
  <c r="U785" i="2"/>
  <c r="N785" i="2"/>
  <c r="O785" i="2"/>
  <c r="U777" i="2"/>
  <c r="N777" i="2"/>
  <c r="O777" i="2"/>
  <c r="U769" i="2"/>
  <c r="N769" i="2"/>
  <c r="O769" i="2"/>
  <c r="U761" i="2"/>
  <c r="N761" i="2"/>
  <c r="O761" i="2"/>
  <c r="U753" i="2"/>
  <c r="N753" i="2"/>
  <c r="O753" i="2"/>
  <c r="U745" i="2"/>
  <c r="N745" i="2"/>
  <c r="O745" i="2"/>
  <c r="U737" i="2"/>
  <c r="N737" i="2"/>
  <c r="O737" i="2"/>
  <c r="U729" i="2"/>
  <c r="N729" i="2"/>
  <c r="O729" i="2"/>
  <c r="U721" i="2"/>
  <c r="N721" i="2"/>
  <c r="O721" i="2"/>
  <c r="U713" i="2"/>
  <c r="N713" i="2"/>
  <c r="O713" i="2"/>
  <c r="U705" i="2"/>
  <c r="N705" i="2"/>
  <c r="O705" i="2"/>
  <c r="U697" i="2"/>
  <c r="N697" i="2"/>
  <c r="O697" i="2"/>
  <c r="U689" i="2"/>
  <c r="N689" i="2"/>
  <c r="O689" i="2"/>
  <c r="U681" i="2"/>
  <c r="N681" i="2"/>
  <c r="O681" i="2"/>
  <c r="U673" i="2"/>
  <c r="N673" i="2"/>
  <c r="O673" i="2"/>
  <c r="U665" i="2"/>
  <c r="N665" i="2"/>
  <c r="O665" i="2"/>
  <c r="U657" i="2"/>
  <c r="N657" i="2"/>
  <c r="O657" i="2"/>
  <c r="U649" i="2"/>
  <c r="N649" i="2"/>
  <c r="O649" i="2"/>
  <c r="U641" i="2"/>
  <c r="N641" i="2"/>
  <c r="O641" i="2"/>
  <c r="U633" i="2"/>
  <c r="N633" i="2"/>
  <c r="O633" i="2"/>
  <c r="U625" i="2"/>
  <c r="N625" i="2"/>
  <c r="O625" i="2"/>
  <c r="U617" i="2"/>
  <c r="N617" i="2"/>
  <c r="O617" i="2"/>
  <c r="U609" i="2"/>
  <c r="N609" i="2"/>
  <c r="O609" i="2"/>
  <c r="U601" i="2"/>
  <c r="N601" i="2"/>
  <c r="O601" i="2"/>
  <c r="U593" i="2"/>
  <c r="N593" i="2"/>
  <c r="O593" i="2"/>
  <c r="U585" i="2"/>
  <c r="N585" i="2"/>
  <c r="O585" i="2"/>
  <c r="U577" i="2"/>
  <c r="N577" i="2"/>
  <c r="O577" i="2"/>
  <c r="U569" i="2"/>
  <c r="N569" i="2"/>
  <c r="O569" i="2"/>
  <c r="U561" i="2"/>
  <c r="N561" i="2"/>
  <c r="O561" i="2"/>
  <c r="U553" i="2"/>
  <c r="N553" i="2"/>
  <c r="O553" i="2"/>
  <c r="U545" i="2"/>
  <c r="N545" i="2"/>
  <c r="O545" i="2"/>
  <c r="U537" i="2"/>
  <c r="N537" i="2"/>
  <c r="O537" i="2"/>
  <c r="U529" i="2"/>
  <c r="N529" i="2"/>
  <c r="O529" i="2"/>
  <c r="U521" i="2"/>
  <c r="N521" i="2"/>
  <c r="O521" i="2"/>
  <c r="U513" i="2"/>
  <c r="N513" i="2"/>
  <c r="O513" i="2"/>
  <c r="U505" i="2"/>
  <c r="N505" i="2"/>
  <c r="O505" i="2"/>
  <c r="U497" i="2"/>
  <c r="O497" i="2"/>
  <c r="N497" i="2"/>
  <c r="U489" i="2"/>
  <c r="N489" i="2"/>
  <c r="O489" i="2"/>
  <c r="U481" i="2"/>
  <c r="N481" i="2"/>
  <c r="O481" i="2"/>
  <c r="U473" i="2"/>
  <c r="N473" i="2"/>
  <c r="O473" i="2"/>
  <c r="U465" i="2"/>
  <c r="O465" i="2"/>
  <c r="N465" i="2"/>
  <c r="U457" i="2"/>
  <c r="N457" i="2"/>
  <c r="O457" i="2"/>
  <c r="U449" i="2"/>
  <c r="N449" i="2"/>
  <c r="O449" i="2"/>
  <c r="U441" i="2"/>
  <c r="N441" i="2"/>
  <c r="O441" i="2"/>
  <c r="U433" i="2"/>
  <c r="O433" i="2"/>
  <c r="N433" i="2"/>
  <c r="U425" i="2"/>
  <c r="N425" i="2"/>
  <c r="O425" i="2"/>
  <c r="U417" i="2"/>
  <c r="N417" i="2"/>
  <c r="O417" i="2"/>
  <c r="U409" i="2"/>
  <c r="N409" i="2"/>
  <c r="O409" i="2"/>
  <c r="U401" i="2"/>
  <c r="O401" i="2"/>
  <c r="N401" i="2"/>
  <c r="U393" i="2"/>
  <c r="N393" i="2"/>
  <c r="O393" i="2"/>
  <c r="U385" i="2"/>
  <c r="N385" i="2"/>
  <c r="O385" i="2"/>
  <c r="U377" i="2"/>
  <c r="N377" i="2"/>
  <c r="O377" i="2"/>
  <c r="U369" i="2"/>
  <c r="O369" i="2"/>
  <c r="N369" i="2"/>
  <c r="U361" i="2"/>
  <c r="N361" i="2"/>
  <c r="O361" i="2"/>
  <c r="U353" i="2"/>
  <c r="N353" i="2"/>
  <c r="O353" i="2"/>
  <c r="U345" i="2"/>
  <c r="N345" i="2"/>
  <c r="O345" i="2"/>
  <c r="U337" i="2"/>
  <c r="O337" i="2"/>
  <c r="N337" i="2"/>
  <c r="U329" i="2"/>
  <c r="N329" i="2"/>
  <c r="O329" i="2"/>
  <c r="U321" i="2"/>
  <c r="N321" i="2"/>
  <c r="O321" i="2"/>
  <c r="U313" i="2"/>
  <c r="N313" i="2"/>
  <c r="O313" i="2"/>
  <c r="U305" i="2"/>
  <c r="O305" i="2"/>
  <c r="N305" i="2"/>
  <c r="U297" i="2"/>
  <c r="N297" i="2"/>
  <c r="O297" i="2"/>
  <c r="U289" i="2"/>
  <c r="N289" i="2"/>
  <c r="O289" i="2"/>
  <c r="U281" i="2"/>
  <c r="N281" i="2"/>
  <c r="O281" i="2"/>
  <c r="U273" i="2"/>
  <c r="N273" i="2"/>
  <c r="O273" i="2"/>
  <c r="U265" i="2"/>
  <c r="N265" i="2"/>
  <c r="O265" i="2"/>
  <c r="U257" i="2"/>
  <c r="N257" i="2"/>
  <c r="O257" i="2"/>
  <c r="U249" i="2"/>
  <c r="N249" i="2"/>
  <c r="O249" i="2"/>
  <c r="U241" i="2"/>
  <c r="N241" i="2"/>
  <c r="O241" i="2"/>
  <c r="U233" i="2"/>
  <c r="N233" i="2"/>
  <c r="O233" i="2"/>
  <c r="U225" i="2"/>
  <c r="N225" i="2"/>
  <c r="O225" i="2"/>
  <c r="U217" i="2"/>
  <c r="N217" i="2"/>
  <c r="O217" i="2"/>
  <c r="U209" i="2"/>
  <c r="N209" i="2"/>
  <c r="O209" i="2"/>
  <c r="U201" i="2"/>
  <c r="N201" i="2"/>
  <c r="O201" i="2"/>
  <c r="U193" i="2"/>
  <c r="N193" i="2"/>
  <c r="O193" i="2"/>
  <c r="U185" i="2"/>
  <c r="N185" i="2"/>
  <c r="O185" i="2"/>
  <c r="U177" i="2"/>
  <c r="N177" i="2"/>
  <c r="O177" i="2"/>
  <c r="U169" i="2"/>
  <c r="N169" i="2"/>
  <c r="O169" i="2"/>
  <c r="U161" i="2"/>
  <c r="N161" i="2"/>
  <c r="O161" i="2"/>
  <c r="U153" i="2"/>
  <c r="N153" i="2"/>
  <c r="O153" i="2"/>
  <c r="U145" i="2"/>
  <c r="N145" i="2"/>
  <c r="O145" i="2"/>
  <c r="U137" i="2"/>
  <c r="N137" i="2"/>
  <c r="O137" i="2"/>
  <c r="U129" i="2"/>
  <c r="N129" i="2"/>
  <c r="O129" i="2"/>
  <c r="U121" i="2"/>
  <c r="N121" i="2"/>
  <c r="O121" i="2"/>
  <c r="U113" i="2"/>
  <c r="N113" i="2"/>
  <c r="O113" i="2"/>
  <c r="U105" i="2"/>
  <c r="N105" i="2"/>
  <c r="O105" i="2"/>
  <c r="U97" i="2"/>
  <c r="N97" i="2"/>
  <c r="O97" i="2"/>
  <c r="U89" i="2"/>
  <c r="N89" i="2"/>
  <c r="O89" i="2"/>
  <c r="U81" i="2"/>
  <c r="N81" i="2"/>
  <c r="O81" i="2"/>
  <c r="U73" i="2"/>
  <c r="N73" i="2"/>
  <c r="O73" i="2"/>
  <c r="U65" i="2"/>
  <c r="N65" i="2"/>
  <c r="O65" i="2"/>
  <c r="U57" i="2"/>
  <c r="N57" i="2"/>
  <c r="O57" i="2"/>
  <c r="U49" i="2"/>
  <c r="N49" i="2"/>
  <c r="O49" i="2"/>
  <c r="U41" i="2"/>
  <c r="N41" i="2"/>
  <c r="O41" i="2"/>
  <c r="U33" i="2"/>
  <c r="N33" i="2"/>
  <c r="O33" i="2"/>
  <c r="U25" i="2"/>
  <c r="N25" i="2"/>
  <c r="O25" i="2"/>
  <c r="U17" i="2"/>
  <c r="N17" i="2"/>
  <c r="O17" i="2"/>
  <c r="U9" i="2"/>
  <c r="N9" i="2"/>
  <c r="O9" i="2"/>
  <c r="U9882" i="2"/>
  <c r="N9882" i="2"/>
  <c r="O9882" i="2"/>
  <c r="U9858" i="2"/>
  <c r="N9858" i="2"/>
  <c r="O9858" i="2"/>
  <c r="U9802" i="2"/>
  <c r="N9802" i="2"/>
  <c r="O9802" i="2"/>
  <c r="U9754" i="2"/>
  <c r="N9754" i="2"/>
  <c r="O9754" i="2"/>
  <c r="U9706" i="2"/>
  <c r="N9706" i="2"/>
  <c r="O9706" i="2"/>
  <c r="U9658" i="2"/>
  <c r="N9658" i="2"/>
  <c r="O9658" i="2"/>
  <c r="U9618" i="2"/>
  <c r="N9618" i="2"/>
  <c r="O9618" i="2"/>
  <c r="U9562" i="2"/>
  <c r="N9562" i="2"/>
  <c r="O9562" i="2"/>
  <c r="U9498" i="2"/>
  <c r="N9498" i="2"/>
  <c r="O9498" i="2"/>
  <c r="U9442" i="2"/>
  <c r="N9442" i="2"/>
  <c r="O9442" i="2"/>
  <c r="U9362" i="2"/>
  <c r="N9362" i="2"/>
  <c r="O9362" i="2"/>
  <c r="U9298" i="2"/>
  <c r="N9298" i="2"/>
  <c r="O9298" i="2"/>
  <c r="U9242" i="2"/>
  <c r="N9242" i="2"/>
  <c r="O9242" i="2"/>
  <c r="U9162" i="2"/>
  <c r="N9162" i="2"/>
  <c r="O9162" i="2"/>
  <c r="U9082" i="2"/>
  <c r="N9082" i="2"/>
  <c r="O9082" i="2"/>
  <c r="U9010" i="2"/>
  <c r="N9010" i="2"/>
  <c r="O9010" i="2"/>
  <c r="U8930" i="2"/>
  <c r="N8930" i="2"/>
  <c r="O8930" i="2"/>
  <c r="U8834" i="2"/>
  <c r="N8834" i="2"/>
  <c r="O8834" i="2"/>
  <c r="U8762" i="2"/>
  <c r="N8762" i="2"/>
  <c r="O8762" i="2"/>
  <c r="U8698" i="2"/>
  <c r="N8698" i="2"/>
  <c r="O8698" i="2"/>
  <c r="U8642" i="2"/>
  <c r="N8642" i="2"/>
  <c r="O8642" i="2"/>
  <c r="U8594" i="2"/>
  <c r="N8594" i="2"/>
  <c r="O8594" i="2"/>
  <c r="U8546" i="2"/>
  <c r="N8546" i="2"/>
  <c r="O8546" i="2"/>
  <c r="U8498" i="2"/>
  <c r="N8498" i="2"/>
  <c r="O8498" i="2"/>
  <c r="U8458" i="2"/>
  <c r="N8458" i="2"/>
  <c r="O8458" i="2"/>
  <c r="U8442" i="2"/>
  <c r="N8442" i="2"/>
  <c r="O8442" i="2"/>
  <c r="U8418" i="2"/>
  <c r="N8418" i="2"/>
  <c r="O8418" i="2"/>
  <c r="U8386" i="2"/>
  <c r="N8386" i="2"/>
  <c r="O8386" i="2"/>
  <c r="U8370" i="2"/>
  <c r="N8370" i="2"/>
  <c r="O8370" i="2"/>
  <c r="U8338" i="2"/>
  <c r="N8338" i="2"/>
  <c r="O8338" i="2"/>
  <c r="U8314" i="2"/>
  <c r="N8314" i="2"/>
  <c r="O8314" i="2"/>
  <c r="U8282" i="2"/>
  <c r="N8282" i="2"/>
  <c r="O8282" i="2"/>
  <c r="U8250" i="2"/>
  <c r="N8250" i="2"/>
  <c r="O8250" i="2"/>
  <c r="U8234" i="2"/>
  <c r="N8234" i="2"/>
  <c r="O8234" i="2"/>
  <c r="U8202" i="2"/>
  <c r="N8202" i="2"/>
  <c r="O8202" i="2"/>
  <c r="U8162" i="2"/>
  <c r="N8162" i="2"/>
  <c r="O8162" i="2"/>
  <c r="U8122" i="2"/>
  <c r="N8122" i="2"/>
  <c r="O8122" i="2"/>
  <c r="U8098" i="2"/>
  <c r="N8098" i="2"/>
  <c r="O8098" i="2"/>
  <c r="U8058" i="2"/>
  <c r="N8058" i="2"/>
  <c r="O8058" i="2"/>
  <c r="U8018" i="2"/>
  <c r="N8018" i="2"/>
  <c r="O8018" i="2"/>
  <c r="U7986" i="2"/>
  <c r="N7986" i="2"/>
  <c r="O7986" i="2"/>
  <c r="U7970" i="2"/>
  <c r="N7970" i="2"/>
  <c r="O7970" i="2"/>
  <c r="U7946" i="2"/>
  <c r="N7946" i="2"/>
  <c r="O7946" i="2"/>
  <c r="U7906" i="2"/>
  <c r="O7906" i="2"/>
  <c r="N7906" i="2"/>
  <c r="U7850" i="2"/>
  <c r="N7850" i="2"/>
  <c r="O7850" i="2"/>
  <c r="U7826" i="2"/>
  <c r="N7826" i="2"/>
  <c r="O7826" i="2"/>
  <c r="U7794" i="2"/>
  <c r="N7794" i="2"/>
  <c r="O7794" i="2"/>
  <c r="U7754" i="2"/>
  <c r="N7754" i="2"/>
  <c r="O7754" i="2"/>
  <c r="U7714" i="2"/>
  <c r="N7714" i="2"/>
  <c r="O7714" i="2"/>
  <c r="U7674" i="2"/>
  <c r="N7674" i="2"/>
  <c r="O7674" i="2"/>
  <c r="U7626" i="2"/>
  <c r="N7626" i="2"/>
  <c r="O7626" i="2"/>
  <c r="U7242" i="2"/>
  <c r="N7242" i="2"/>
  <c r="O7242" i="2"/>
  <c r="U9888" i="2"/>
  <c r="N9888" i="2"/>
  <c r="O9888" i="2"/>
  <c r="U9872" i="2"/>
  <c r="N9872" i="2"/>
  <c r="O9872" i="2"/>
  <c r="U9840" i="2"/>
  <c r="N9840" i="2"/>
  <c r="O9840" i="2"/>
  <c r="U9824" i="2"/>
  <c r="N9824" i="2"/>
  <c r="O9824" i="2"/>
  <c r="U9800" i="2"/>
  <c r="N9800" i="2"/>
  <c r="O9800" i="2"/>
  <c r="U9776" i="2"/>
  <c r="N9776" i="2"/>
  <c r="O9776" i="2"/>
  <c r="U9760" i="2"/>
  <c r="N9760" i="2"/>
  <c r="O9760" i="2"/>
  <c r="U9744" i="2"/>
  <c r="N9744" i="2"/>
  <c r="O9744" i="2"/>
  <c r="U9728" i="2"/>
  <c r="N9728" i="2"/>
  <c r="O9728" i="2"/>
  <c r="U9720" i="2"/>
  <c r="N9720" i="2"/>
  <c r="O9720" i="2"/>
  <c r="U9712" i="2"/>
  <c r="N9712" i="2"/>
  <c r="O9712" i="2"/>
  <c r="U9704" i="2"/>
  <c r="N9704" i="2"/>
  <c r="O9704" i="2"/>
  <c r="U9696" i="2"/>
  <c r="N9696" i="2"/>
  <c r="O9696" i="2"/>
  <c r="U9680" i="2"/>
  <c r="N9680" i="2"/>
  <c r="O9680" i="2"/>
  <c r="U9672" i="2"/>
  <c r="N9672" i="2"/>
  <c r="O9672" i="2"/>
  <c r="U9664" i="2"/>
  <c r="N9664" i="2"/>
  <c r="O9664" i="2"/>
  <c r="U9656" i="2"/>
  <c r="N9656" i="2"/>
  <c r="O9656" i="2"/>
  <c r="U9648" i="2"/>
  <c r="N9648" i="2"/>
  <c r="O9648" i="2"/>
  <c r="U9640" i="2"/>
  <c r="N9640" i="2"/>
  <c r="O9640" i="2"/>
  <c r="U9632" i="2"/>
  <c r="N9632" i="2"/>
  <c r="O9632" i="2"/>
  <c r="U9624" i="2"/>
  <c r="N9624" i="2"/>
  <c r="O9624" i="2"/>
  <c r="U9616" i="2"/>
  <c r="N9616" i="2"/>
  <c r="O9616" i="2"/>
  <c r="U9608" i="2"/>
  <c r="N9608" i="2"/>
  <c r="O9608" i="2"/>
  <c r="U9600" i="2"/>
  <c r="N9600" i="2"/>
  <c r="O9600" i="2"/>
  <c r="U9592" i="2"/>
  <c r="N9592" i="2"/>
  <c r="O9592" i="2"/>
  <c r="U9584" i="2"/>
  <c r="N9584" i="2"/>
  <c r="O9584" i="2"/>
  <c r="U9576" i="2"/>
  <c r="N9576" i="2"/>
  <c r="O9576" i="2"/>
  <c r="U9568" i="2"/>
  <c r="N9568" i="2"/>
  <c r="O9568" i="2"/>
  <c r="U9560" i="2"/>
  <c r="N9560" i="2"/>
  <c r="O9560" i="2"/>
  <c r="U9552" i="2"/>
  <c r="N9552" i="2"/>
  <c r="O9552" i="2"/>
  <c r="U9544" i="2"/>
  <c r="N9544" i="2"/>
  <c r="O9544" i="2"/>
  <c r="U9536" i="2"/>
  <c r="N9536" i="2"/>
  <c r="O9536" i="2"/>
  <c r="U9528" i="2"/>
  <c r="N9528" i="2"/>
  <c r="O9528" i="2"/>
  <c r="U9520" i="2"/>
  <c r="N9520" i="2"/>
  <c r="O9520" i="2"/>
  <c r="U9512" i="2"/>
  <c r="N9512" i="2"/>
  <c r="O9512" i="2"/>
  <c r="U9504" i="2"/>
  <c r="N9504" i="2"/>
  <c r="O9504" i="2"/>
  <c r="U9496" i="2"/>
  <c r="N9496" i="2"/>
  <c r="O9496" i="2"/>
  <c r="U9488" i="2"/>
  <c r="N9488" i="2"/>
  <c r="O9488" i="2"/>
  <c r="U9480" i="2"/>
  <c r="N9480" i="2"/>
  <c r="O9480" i="2"/>
  <c r="U9472" i="2"/>
  <c r="N9472" i="2"/>
  <c r="O9472" i="2"/>
  <c r="U9464" i="2"/>
  <c r="N9464" i="2"/>
  <c r="O9464" i="2"/>
  <c r="U9456" i="2"/>
  <c r="N9456" i="2"/>
  <c r="O9456" i="2"/>
  <c r="U9448" i="2"/>
  <c r="N9448" i="2"/>
  <c r="O9448" i="2"/>
  <c r="U9440" i="2"/>
  <c r="N9440" i="2"/>
  <c r="O9440" i="2"/>
  <c r="U9432" i="2"/>
  <c r="N9432" i="2"/>
  <c r="O9432" i="2"/>
  <c r="U9424" i="2"/>
  <c r="N9424" i="2"/>
  <c r="O9424" i="2"/>
  <c r="U9416" i="2"/>
  <c r="N9416" i="2"/>
  <c r="O9416" i="2"/>
  <c r="U9408" i="2"/>
  <c r="N9408" i="2"/>
  <c r="O9408" i="2"/>
  <c r="U9400" i="2"/>
  <c r="N9400" i="2"/>
  <c r="O9400" i="2"/>
  <c r="U9392" i="2"/>
  <c r="N9392" i="2"/>
  <c r="O9392" i="2"/>
  <c r="U9384" i="2"/>
  <c r="N9384" i="2"/>
  <c r="O9384" i="2"/>
  <c r="U9376" i="2"/>
  <c r="N9376" i="2"/>
  <c r="O9376" i="2"/>
  <c r="U9368" i="2"/>
  <c r="N9368" i="2"/>
  <c r="O9368" i="2"/>
  <c r="U9360" i="2"/>
  <c r="N9360" i="2"/>
  <c r="O9360" i="2"/>
  <c r="U9352" i="2"/>
  <c r="N9352" i="2"/>
  <c r="O9352" i="2"/>
  <c r="U9344" i="2"/>
  <c r="N9344" i="2"/>
  <c r="O9344" i="2"/>
  <c r="U9336" i="2"/>
  <c r="N9336" i="2"/>
  <c r="O9336" i="2"/>
  <c r="U9328" i="2"/>
  <c r="N9328" i="2"/>
  <c r="O9328" i="2"/>
  <c r="U9320" i="2"/>
  <c r="N9320" i="2"/>
  <c r="O9320" i="2"/>
  <c r="U9312" i="2"/>
  <c r="N9312" i="2"/>
  <c r="O9312" i="2"/>
  <c r="U9304" i="2"/>
  <c r="N9304" i="2"/>
  <c r="O9304" i="2"/>
  <c r="U9296" i="2"/>
  <c r="N9296" i="2"/>
  <c r="O9296" i="2"/>
  <c r="U9288" i="2"/>
  <c r="N9288" i="2"/>
  <c r="O9288" i="2"/>
  <c r="U9280" i="2"/>
  <c r="N9280" i="2"/>
  <c r="O9280" i="2"/>
  <c r="U9272" i="2"/>
  <c r="N9272" i="2"/>
  <c r="O9272" i="2"/>
  <c r="U9264" i="2"/>
  <c r="N9264" i="2"/>
  <c r="O9264" i="2"/>
  <c r="U9256" i="2"/>
  <c r="N9256" i="2"/>
  <c r="O9256" i="2"/>
  <c r="U9248" i="2"/>
  <c r="N9248" i="2"/>
  <c r="O9248" i="2"/>
  <c r="U9240" i="2"/>
  <c r="N9240" i="2"/>
  <c r="O9240" i="2"/>
  <c r="U9232" i="2"/>
  <c r="N9232" i="2"/>
  <c r="O9232" i="2"/>
  <c r="U9224" i="2"/>
  <c r="N9224" i="2"/>
  <c r="O9224" i="2"/>
  <c r="U9216" i="2"/>
  <c r="N9216" i="2"/>
  <c r="O9216" i="2"/>
  <c r="U9208" i="2"/>
  <c r="N9208" i="2"/>
  <c r="O9208" i="2"/>
  <c r="U9200" i="2"/>
  <c r="N9200" i="2"/>
  <c r="O9200" i="2"/>
  <c r="U9192" i="2"/>
  <c r="N9192" i="2"/>
  <c r="O9192" i="2"/>
  <c r="U9184" i="2"/>
  <c r="N9184" i="2"/>
  <c r="O9184" i="2"/>
  <c r="U9176" i="2"/>
  <c r="N9176" i="2"/>
  <c r="O9176" i="2"/>
  <c r="U9168" i="2"/>
  <c r="N9168" i="2"/>
  <c r="O9168" i="2"/>
  <c r="U9160" i="2"/>
  <c r="N9160" i="2"/>
  <c r="O9160" i="2"/>
  <c r="U9152" i="2"/>
  <c r="N9152" i="2"/>
  <c r="O9152" i="2"/>
  <c r="U9144" i="2"/>
  <c r="N9144" i="2"/>
  <c r="O9144" i="2"/>
  <c r="U9136" i="2"/>
  <c r="N9136" i="2"/>
  <c r="O9136" i="2"/>
  <c r="U9128" i="2"/>
  <c r="N9128" i="2"/>
  <c r="O9128" i="2"/>
  <c r="U9120" i="2"/>
  <c r="N9120" i="2"/>
  <c r="O9120" i="2"/>
  <c r="U9112" i="2"/>
  <c r="N9112" i="2"/>
  <c r="O9112" i="2"/>
  <c r="U9104" i="2"/>
  <c r="N9104" i="2"/>
  <c r="O9104" i="2"/>
  <c r="U9096" i="2"/>
  <c r="N9096" i="2"/>
  <c r="O9096" i="2"/>
  <c r="U9088" i="2"/>
  <c r="N9088" i="2"/>
  <c r="O9088" i="2"/>
  <c r="U9080" i="2"/>
  <c r="N9080" i="2"/>
  <c r="O9080" i="2"/>
  <c r="U9072" i="2"/>
  <c r="N9072" i="2"/>
  <c r="O9072" i="2"/>
  <c r="U9064" i="2"/>
  <c r="N9064" i="2"/>
  <c r="O9064" i="2"/>
  <c r="U9056" i="2"/>
  <c r="N9056" i="2"/>
  <c r="O9056" i="2"/>
  <c r="U9048" i="2"/>
  <c r="N9048" i="2"/>
  <c r="O9048" i="2"/>
  <c r="U9040" i="2"/>
  <c r="N9040" i="2"/>
  <c r="O9040" i="2"/>
  <c r="U9032" i="2"/>
  <c r="N9032" i="2"/>
  <c r="O9032" i="2"/>
  <c r="U9024" i="2"/>
  <c r="N9024" i="2"/>
  <c r="O9024" i="2"/>
  <c r="U9016" i="2"/>
  <c r="N9016" i="2"/>
  <c r="O9016" i="2"/>
  <c r="U9008" i="2"/>
  <c r="N9008" i="2"/>
  <c r="O9008" i="2"/>
  <c r="U9000" i="2"/>
  <c r="N9000" i="2"/>
  <c r="O9000" i="2"/>
  <c r="U8992" i="2"/>
  <c r="N8992" i="2"/>
  <c r="O8992" i="2"/>
  <c r="U8984" i="2"/>
  <c r="N8984" i="2"/>
  <c r="O8984" i="2"/>
  <c r="U8976" i="2"/>
  <c r="N8976" i="2"/>
  <c r="O8976" i="2"/>
  <c r="U8968" i="2"/>
  <c r="N8968" i="2"/>
  <c r="O8968" i="2"/>
  <c r="U8960" i="2"/>
  <c r="N8960" i="2"/>
  <c r="O8960" i="2"/>
  <c r="U8952" i="2"/>
  <c r="N8952" i="2"/>
  <c r="O8952" i="2"/>
  <c r="U8944" i="2"/>
  <c r="N8944" i="2"/>
  <c r="O8944" i="2"/>
  <c r="U8936" i="2"/>
  <c r="N8936" i="2"/>
  <c r="O8936" i="2"/>
  <c r="U8928" i="2"/>
  <c r="N8928" i="2"/>
  <c r="O8928" i="2"/>
  <c r="U8920" i="2"/>
  <c r="N8920" i="2"/>
  <c r="O8920" i="2"/>
  <c r="U8912" i="2"/>
  <c r="N8912" i="2"/>
  <c r="O8912" i="2"/>
  <c r="U8904" i="2"/>
  <c r="N8904" i="2"/>
  <c r="O8904" i="2"/>
  <c r="U8896" i="2"/>
  <c r="N8896" i="2"/>
  <c r="O8896" i="2"/>
  <c r="U8888" i="2"/>
  <c r="N8888" i="2"/>
  <c r="O8888" i="2"/>
  <c r="U8880" i="2"/>
  <c r="N8880" i="2"/>
  <c r="O8880" i="2"/>
  <c r="U8872" i="2"/>
  <c r="N8872" i="2"/>
  <c r="O8872" i="2"/>
  <c r="U8864" i="2"/>
  <c r="N8864" i="2"/>
  <c r="O8864" i="2"/>
  <c r="U8856" i="2"/>
  <c r="N8856" i="2"/>
  <c r="O8856" i="2"/>
  <c r="U8848" i="2"/>
  <c r="N8848" i="2"/>
  <c r="O8848" i="2"/>
  <c r="U8840" i="2"/>
  <c r="N8840" i="2"/>
  <c r="O8840" i="2"/>
  <c r="U8832" i="2"/>
  <c r="N8832" i="2"/>
  <c r="O8832" i="2"/>
  <c r="U8824" i="2"/>
  <c r="N8824" i="2"/>
  <c r="O8824" i="2"/>
  <c r="U8816" i="2"/>
  <c r="N8816" i="2"/>
  <c r="O8816" i="2"/>
  <c r="U8808" i="2"/>
  <c r="N8808" i="2"/>
  <c r="O8808" i="2"/>
  <c r="U8800" i="2"/>
  <c r="N8800" i="2"/>
  <c r="O8800" i="2"/>
  <c r="U8792" i="2"/>
  <c r="N8792" i="2"/>
  <c r="O8792" i="2"/>
  <c r="U8784" i="2"/>
  <c r="N8784" i="2"/>
  <c r="O8784" i="2"/>
  <c r="U8776" i="2"/>
  <c r="N8776" i="2"/>
  <c r="O8776" i="2"/>
  <c r="U8768" i="2"/>
  <c r="N8768" i="2"/>
  <c r="O8768" i="2"/>
  <c r="U8760" i="2"/>
  <c r="N8760" i="2"/>
  <c r="O8760" i="2"/>
  <c r="U8752" i="2"/>
  <c r="N8752" i="2"/>
  <c r="O8752" i="2"/>
  <c r="U8744" i="2"/>
  <c r="N8744" i="2"/>
  <c r="O8744" i="2"/>
  <c r="U8736" i="2"/>
  <c r="N8736" i="2"/>
  <c r="O8736" i="2"/>
  <c r="U8728" i="2"/>
  <c r="N8728" i="2"/>
  <c r="O8728" i="2"/>
  <c r="U8720" i="2"/>
  <c r="N8720" i="2"/>
  <c r="O8720" i="2"/>
  <c r="U8712" i="2"/>
  <c r="N8712" i="2"/>
  <c r="O8712" i="2"/>
  <c r="U8704" i="2"/>
  <c r="N8704" i="2"/>
  <c r="O8704" i="2"/>
  <c r="U8696" i="2"/>
  <c r="N8696" i="2"/>
  <c r="O8696" i="2"/>
  <c r="U8688" i="2"/>
  <c r="N8688" i="2"/>
  <c r="O8688" i="2"/>
  <c r="U8680" i="2"/>
  <c r="N8680" i="2"/>
  <c r="O8680" i="2"/>
  <c r="U8672" i="2"/>
  <c r="N8672" i="2"/>
  <c r="O8672" i="2"/>
  <c r="U8664" i="2"/>
  <c r="N8664" i="2"/>
  <c r="O8664" i="2"/>
  <c r="U8656" i="2"/>
  <c r="N8656" i="2"/>
  <c r="O8656" i="2"/>
  <c r="U8648" i="2"/>
  <c r="N8648" i="2"/>
  <c r="O8648" i="2"/>
  <c r="U8640" i="2"/>
  <c r="N8640" i="2"/>
  <c r="O8640" i="2"/>
  <c r="U8632" i="2"/>
  <c r="N8632" i="2"/>
  <c r="O8632" i="2"/>
  <c r="U8624" i="2"/>
  <c r="N8624" i="2"/>
  <c r="O8624" i="2"/>
  <c r="U8616" i="2"/>
  <c r="N8616" i="2"/>
  <c r="O8616" i="2"/>
  <c r="U8608" i="2"/>
  <c r="N8608" i="2"/>
  <c r="O8608" i="2"/>
  <c r="U8600" i="2"/>
  <c r="N8600" i="2"/>
  <c r="O8600" i="2"/>
  <c r="U8592" i="2"/>
  <c r="N8592" i="2"/>
  <c r="O8592" i="2"/>
  <c r="U8584" i="2"/>
  <c r="N8584" i="2"/>
  <c r="O8584" i="2"/>
  <c r="U8576" i="2"/>
  <c r="N8576" i="2"/>
  <c r="O8576" i="2"/>
  <c r="U8568" i="2"/>
  <c r="N8568" i="2"/>
  <c r="O8568" i="2"/>
  <c r="U8560" i="2"/>
  <c r="N8560" i="2"/>
  <c r="O8560" i="2"/>
  <c r="U8552" i="2"/>
  <c r="N8552" i="2"/>
  <c r="O8552" i="2"/>
  <c r="U8544" i="2"/>
  <c r="N8544" i="2"/>
  <c r="O8544" i="2"/>
  <c r="U8536" i="2"/>
  <c r="N8536" i="2"/>
  <c r="O8536" i="2"/>
  <c r="U8528" i="2"/>
  <c r="N8528" i="2"/>
  <c r="O8528" i="2"/>
  <c r="U8520" i="2"/>
  <c r="N8520" i="2"/>
  <c r="O8520" i="2"/>
  <c r="U8512" i="2"/>
  <c r="N8512" i="2"/>
  <c r="O8512" i="2"/>
  <c r="U8504" i="2"/>
  <c r="N8504" i="2"/>
  <c r="O8504" i="2"/>
  <c r="U8496" i="2"/>
  <c r="N8496" i="2"/>
  <c r="O8496" i="2"/>
  <c r="U8488" i="2"/>
  <c r="N8488" i="2"/>
  <c r="O8488" i="2"/>
  <c r="U8480" i="2"/>
  <c r="N8480" i="2"/>
  <c r="O8480" i="2"/>
  <c r="U8472" i="2"/>
  <c r="N8472" i="2"/>
  <c r="O8472" i="2"/>
  <c r="U8464" i="2"/>
  <c r="N8464" i="2"/>
  <c r="O8464" i="2"/>
  <c r="U8456" i="2"/>
  <c r="N8456" i="2"/>
  <c r="O8456" i="2"/>
  <c r="U8448" i="2"/>
  <c r="N8448" i="2"/>
  <c r="O8448" i="2"/>
  <c r="U8440" i="2"/>
  <c r="N8440" i="2"/>
  <c r="O8440" i="2"/>
  <c r="U8432" i="2"/>
  <c r="N8432" i="2"/>
  <c r="O8432" i="2"/>
  <c r="U8424" i="2"/>
  <c r="N8424" i="2"/>
  <c r="O8424" i="2"/>
  <c r="U8416" i="2"/>
  <c r="N8416" i="2"/>
  <c r="O8416" i="2"/>
  <c r="U8408" i="2"/>
  <c r="N8408" i="2"/>
  <c r="O8408" i="2"/>
  <c r="U8400" i="2"/>
  <c r="N8400" i="2"/>
  <c r="O8400" i="2"/>
  <c r="U8392" i="2"/>
  <c r="N8392" i="2"/>
  <c r="O8392" i="2"/>
  <c r="U8384" i="2"/>
  <c r="N8384" i="2"/>
  <c r="O8384" i="2"/>
  <c r="U8376" i="2"/>
  <c r="N8376" i="2"/>
  <c r="O8376" i="2"/>
  <c r="U8368" i="2"/>
  <c r="N8368" i="2"/>
  <c r="O8368" i="2"/>
  <c r="U8360" i="2"/>
  <c r="N8360" i="2"/>
  <c r="O8360" i="2"/>
  <c r="U8352" i="2"/>
  <c r="N8352" i="2"/>
  <c r="O8352" i="2"/>
  <c r="U8344" i="2"/>
  <c r="N8344" i="2"/>
  <c r="O8344" i="2"/>
  <c r="U8336" i="2"/>
  <c r="N8336" i="2"/>
  <c r="O8336" i="2"/>
  <c r="U8328" i="2"/>
  <c r="N8328" i="2"/>
  <c r="O8328" i="2"/>
  <c r="U8320" i="2"/>
  <c r="N8320" i="2"/>
  <c r="O8320" i="2"/>
  <c r="U8312" i="2"/>
  <c r="N8312" i="2"/>
  <c r="O8312" i="2"/>
  <c r="U8304" i="2"/>
  <c r="N8304" i="2"/>
  <c r="O8304" i="2"/>
  <c r="U8296" i="2"/>
  <c r="N8296" i="2"/>
  <c r="O8296" i="2"/>
  <c r="U8288" i="2"/>
  <c r="N8288" i="2"/>
  <c r="O8288" i="2"/>
  <c r="U8280" i="2"/>
  <c r="N8280" i="2"/>
  <c r="O8280" i="2"/>
  <c r="U8272" i="2"/>
  <c r="N8272" i="2"/>
  <c r="O8272" i="2"/>
  <c r="U8264" i="2"/>
  <c r="N8264" i="2"/>
  <c r="O8264" i="2"/>
  <c r="U8256" i="2"/>
  <c r="N8256" i="2"/>
  <c r="O8256" i="2"/>
  <c r="U8248" i="2"/>
  <c r="N8248" i="2"/>
  <c r="O8248" i="2"/>
  <c r="U8240" i="2"/>
  <c r="N8240" i="2"/>
  <c r="O8240" i="2"/>
  <c r="U8232" i="2"/>
  <c r="N8232" i="2"/>
  <c r="O8232" i="2"/>
  <c r="U8224" i="2"/>
  <c r="N8224" i="2"/>
  <c r="O8224" i="2"/>
  <c r="U8216" i="2"/>
  <c r="N8216" i="2"/>
  <c r="O8216" i="2"/>
  <c r="U8208" i="2"/>
  <c r="N8208" i="2"/>
  <c r="O8208" i="2"/>
  <c r="U8200" i="2"/>
  <c r="N8200" i="2"/>
  <c r="O8200" i="2"/>
  <c r="U8192" i="2"/>
  <c r="N8192" i="2"/>
  <c r="O8192" i="2"/>
  <c r="U8184" i="2"/>
  <c r="N8184" i="2"/>
  <c r="O8184" i="2"/>
  <c r="U8176" i="2"/>
  <c r="N8176" i="2"/>
  <c r="O8176" i="2"/>
  <c r="U8168" i="2"/>
  <c r="N8168" i="2"/>
  <c r="O8168" i="2"/>
  <c r="U8160" i="2"/>
  <c r="N8160" i="2"/>
  <c r="O8160" i="2"/>
  <c r="U8152" i="2"/>
  <c r="N8152" i="2"/>
  <c r="O8152" i="2"/>
  <c r="U8144" i="2"/>
  <c r="N8144" i="2"/>
  <c r="O8144" i="2"/>
  <c r="U8136" i="2"/>
  <c r="N8136" i="2"/>
  <c r="O8136" i="2"/>
  <c r="U8128" i="2"/>
  <c r="N8128" i="2"/>
  <c r="O8128" i="2"/>
  <c r="U8120" i="2"/>
  <c r="N8120" i="2"/>
  <c r="O8120" i="2"/>
  <c r="U8112" i="2"/>
  <c r="N8112" i="2"/>
  <c r="O8112" i="2"/>
  <c r="U8104" i="2"/>
  <c r="N8104" i="2"/>
  <c r="O8104" i="2"/>
  <c r="U8096" i="2"/>
  <c r="N8096" i="2"/>
  <c r="O8096" i="2"/>
  <c r="U8088" i="2"/>
  <c r="N8088" i="2"/>
  <c r="O8088" i="2"/>
  <c r="U8080" i="2"/>
  <c r="N8080" i="2"/>
  <c r="O8080" i="2"/>
  <c r="U8072" i="2"/>
  <c r="N8072" i="2"/>
  <c r="O8072" i="2"/>
  <c r="U8064" i="2"/>
  <c r="N8064" i="2"/>
  <c r="O8064" i="2"/>
  <c r="U8056" i="2"/>
  <c r="N8056" i="2"/>
  <c r="O8056" i="2"/>
  <c r="U8048" i="2"/>
  <c r="N8048" i="2"/>
  <c r="O8048" i="2"/>
  <c r="U8040" i="2"/>
  <c r="N8040" i="2"/>
  <c r="O8040" i="2"/>
  <c r="U8032" i="2"/>
  <c r="N8032" i="2"/>
  <c r="O8032" i="2"/>
  <c r="U8024" i="2"/>
  <c r="N8024" i="2"/>
  <c r="O8024" i="2"/>
  <c r="U8016" i="2"/>
  <c r="N8016" i="2"/>
  <c r="O8016" i="2"/>
  <c r="U8008" i="2"/>
  <c r="N8008" i="2"/>
  <c r="O8008" i="2"/>
  <c r="U8000" i="2"/>
  <c r="N8000" i="2"/>
  <c r="O8000" i="2"/>
  <c r="U7992" i="2"/>
  <c r="N7992" i="2"/>
  <c r="O7992" i="2"/>
  <c r="U7984" i="2"/>
  <c r="N7984" i="2"/>
  <c r="O7984" i="2"/>
  <c r="U7976" i="2"/>
  <c r="N7976" i="2"/>
  <c r="O7976" i="2"/>
  <c r="U7968" i="2"/>
  <c r="N7968" i="2"/>
  <c r="O7968" i="2"/>
  <c r="U7960" i="2"/>
  <c r="N7960" i="2"/>
  <c r="O7960" i="2"/>
  <c r="U7952" i="2"/>
  <c r="N7952" i="2"/>
  <c r="O7952" i="2"/>
  <c r="U7944" i="2"/>
  <c r="N7944" i="2"/>
  <c r="O7944" i="2"/>
  <c r="U7936" i="2"/>
  <c r="N7936" i="2"/>
  <c r="O7936" i="2"/>
  <c r="U7928" i="2"/>
  <c r="N7928" i="2"/>
  <c r="O7928" i="2"/>
  <c r="U7920" i="2"/>
  <c r="N7920" i="2"/>
  <c r="O7920" i="2"/>
  <c r="U7912" i="2"/>
  <c r="N7912" i="2"/>
  <c r="O7912" i="2"/>
  <c r="U7904" i="2"/>
  <c r="N7904" i="2"/>
  <c r="O7904" i="2"/>
  <c r="U7896" i="2"/>
  <c r="N7896" i="2"/>
  <c r="O7896" i="2"/>
  <c r="U7888" i="2"/>
  <c r="N7888" i="2"/>
  <c r="O7888" i="2"/>
  <c r="U7880" i="2"/>
  <c r="N7880" i="2"/>
  <c r="O7880" i="2"/>
  <c r="U7872" i="2"/>
  <c r="O7872" i="2"/>
  <c r="N7872" i="2"/>
  <c r="U7864" i="2"/>
  <c r="N7864" i="2"/>
  <c r="O7864" i="2"/>
  <c r="U7856" i="2"/>
  <c r="O7856" i="2"/>
  <c r="N7856" i="2"/>
  <c r="U7848" i="2"/>
  <c r="N7848" i="2"/>
  <c r="O7848" i="2"/>
  <c r="U7840" i="2"/>
  <c r="O7840" i="2"/>
  <c r="N7840" i="2"/>
  <c r="U7832" i="2"/>
  <c r="N7832" i="2"/>
  <c r="O7832" i="2"/>
  <c r="U7824" i="2"/>
  <c r="O7824" i="2"/>
  <c r="N7824" i="2"/>
  <c r="U7816" i="2"/>
  <c r="N7816" i="2"/>
  <c r="O7816" i="2"/>
  <c r="U7808" i="2"/>
  <c r="O7808" i="2"/>
  <c r="N7808" i="2"/>
  <c r="U7800" i="2"/>
  <c r="N7800" i="2"/>
  <c r="O7800" i="2"/>
  <c r="U7792" i="2"/>
  <c r="O7792" i="2"/>
  <c r="N7792" i="2"/>
  <c r="U7784" i="2"/>
  <c r="N7784" i="2"/>
  <c r="O7784" i="2"/>
  <c r="U7776" i="2"/>
  <c r="O7776" i="2"/>
  <c r="N7776" i="2"/>
  <c r="U7768" i="2"/>
  <c r="N7768" i="2"/>
  <c r="O7768" i="2"/>
  <c r="U7760" i="2"/>
  <c r="O7760" i="2"/>
  <c r="N7760" i="2"/>
  <c r="U7752" i="2"/>
  <c r="N7752" i="2"/>
  <c r="O7752" i="2"/>
  <c r="U7744" i="2"/>
  <c r="O7744" i="2"/>
  <c r="N7744" i="2"/>
  <c r="U7736" i="2"/>
  <c r="N7736" i="2"/>
  <c r="O7736" i="2"/>
  <c r="U7728" i="2"/>
  <c r="O7728" i="2"/>
  <c r="N7728" i="2"/>
  <c r="U7720" i="2"/>
  <c r="N7720" i="2"/>
  <c r="O7720" i="2"/>
  <c r="U7712" i="2"/>
  <c r="O7712" i="2"/>
  <c r="N7712" i="2"/>
  <c r="U7704" i="2"/>
  <c r="N7704" i="2"/>
  <c r="O7704" i="2"/>
  <c r="U7696" i="2"/>
  <c r="N7696" i="2"/>
  <c r="O7696" i="2"/>
  <c r="U7688" i="2"/>
  <c r="N7688" i="2"/>
  <c r="O7688" i="2"/>
  <c r="U7680" i="2"/>
  <c r="N7680" i="2"/>
  <c r="O7680" i="2"/>
  <c r="U7672" i="2"/>
  <c r="N7672" i="2"/>
  <c r="O7672" i="2"/>
  <c r="U7664" i="2"/>
  <c r="N7664" i="2"/>
  <c r="O7664" i="2"/>
  <c r="U7656" i="2"/>
  <c r="N7656" i="2"/>
  <c r="O7656" i="2"/>
  <c r="U7648" i="2"/>
  <c r="N7648" i="2"/>
  <c r="O7648" i="2"/>
  <c r="U7640" i="2"/>
  <c r="N7640" i="2"/>
  <c r="O7640" i="2"/>
  <c r="U7632" i="2"/>
  <c r="N7632" i="2"/>
  <c r="O7632" i="2"/>
  <c r="U7624" i="2"/>
  <c r="N7624" i="2"/>
  <c r="O7624" i="2"/>
  <c r="U7616" i="2"/>
  <c r="N7616" i="2"/>
  <c r="O7616" i="2"/>
  <c r="U7608" i="2"/>
  <c r="N7608" i="2"/>
  <c r="O7608" i="2"/>
  <c r="U7600" i="2"/>
  <c r="N7600" i="2"/>
  <c r="O7600" i="2"/>
  <c r="U7592" i="2"/>
  <c r="N7592" i="2"/>
  <c r="O7592" i="2"/>
  <c r="U7584" i="2"/>
  <c r="N7584" i="2"/>
  <c r="O7584" i="2"/>
  <c r="U7576" i="2"/>
  <c r="N7576" i="2"/>
  <c r="O7576" i="2"/>
  <c r="U7568" i="2"/>
  <c r="N7568" i="2"/>
  <c r="O7568" i="2"/>
  <c r="U7560" i="2"/>
  <c r="N7560" i="2"/>
  <c r="O7560" i="2"/>
  <c r="U7552" i="2"/>
  <c r="N7552" i="2"/>
  <c r="O7552" i="2"/>
  <c r="U7544" i="2"/>
  <c r="N7544" i="2"/>
  <c r="O7544" i="2"/>
  <c r="U7536" i="2"/>
  <c r="N7536" i="2"/>
  <c r="O7536" i="2"/>
  <c r="U7528" i="2"/>
  <c r="N7528" i="2"/>
  <c r="O7528" i="2"/>
  <c r="U7520" i="2"/>
  <c r="N7520" i="2"/>
  <c r="O7520" i="2"/>
  <c r="U7512" i="2"/>
  <c r="N7512" i="2"/>
  <c r="O7512" i="2"/>
  <c r="U7504" i="2"/>
  <c r="N7504" i="2"/>
  <c r="O7504" i="2"/>
  <c r="U7496" i="2"/>
  <c r="N7496" i="2"/>
  <c r="O7496" i="2"/>
  <c r="U7488" i="2"/>
  <c r="N7488" i="2"/>
  <c r="O7488" i="2"/>
  <c r="U7480" i="2"/>
  <c r="N7480" i="2"/>
  <c r="O7480" i="2"/>
  <c r="U7472" i="2"/>
  <c r="N7472" i="2"/>
  <c r="O7472" i="2"/>
  <c r="U7464" i="2"/>
  <c r="N7464" i="2"/>
  <c r="O7464" i="2"/>
  <c r="U7456" i="2"/>
  <c r="N7456" i="2"/>
  <c r="O7456" i="2"/>
  <c r="U7448" i="2"/>
  <c r="N7448" i="2"/>
  <c r="O7448" i="2"/>
  <c r="U7440" i="2"/>
  <c r="N7440" i="2"/>
  <c r="O7440" i="2"/>
  <c r="U7432" i="2"/>
  <c r="N7432" i="2"/>
  <c r="O7432" i="2"/>
  <c r="U7424" i="2"/>
  <c r="N7424" i="2"/>
  <c r="O7424" i="2"/>
  <c r="U7416" i="2"/>
  <c r="N7416" i="2"/>
  <c r="O7416" i="2"/>
  <c r="U7408" i="2"/>
  <c r="N7408" i="2"/>
  <c r="O7408" i="2"/>
  <c r="U7400" i="2"/>
  <c r="N7400" i="2"/>
  <c r="O7400" i="2"/>
  <c r="U7392" i="2"/>
  <c r="N7392" i="2"/>
  <c r="O7392" i="2"/>
  <c r="U7384" i="2"/>
  <c r="N7384" i="2"/>
  <c r="O7384" i="2"/>
  <c r="U7376" i="2"/>
  <c r="N7376" i="2"/>
  <c r="O7376" i="2"/>
  <c r="U7368" i="2"/>
  <c r="N7368" i="2"/>
  <c r="O7368" i="2"/>
  <c r="U7360" i="2"/>
  <c r="N7360" i="2"/>
  <c r="O7360" i="2"/>
  <c r="U7352" i="2"/>
  <c r="N7352" i="2"/>
  <c r="O7352" i="2"/>
  <c r="U7344" i="2"/>
  <c r="N7344" i="2"/>
  <c r="O7344" i="2"/>
  <c r="U7336" i="2"/>
  <c r="N7336" i="2"/>
  <c r="O7336" i="2"/>
  <c r="U7328" i="2"/>
  <c r="N7328" i="2"/>
  <c r="O7328" i="2"/>
  <c r="U7320" i="2"/>
  <c r="N7320" i="2"/>
  <c r="O7320" i="2"/>
  <c r="U7312" i="2"/>
  <c r="N7312" i="2"/>
  <c r="O7312" i="2"/>
  <c r="U7304" i="2"/>
  <c r="N7304" i="2"/>
  <c r="O7304" i="2"/>
  <c r="U7296" i="2"/>
  <c r="N7296" i="2"/>
  <c r="O7296" i="2"/>
  <c r="U7288" i="2"/>
  <c r="N7288" i="2"/>
  <c r="O7288" i="2"/>
  <c r="U7280" i="2"/>
  <c r="N7280" i="2"/>
  <c r="O7280" i="2"/>
  <c r="U7272" i="2"/>
  <c r="N7272" i="2"/>
  <c r="O7272" i="2"/>
  <c r="U7264" i="2"/>
  <c r="N7264" i="2"/>
  <c r="O7264" i="2"/>
  <c r="U7256" i="2"/>
  <c r="N7256" i="2"/>
  <c r="O7256" i="2"/>
  <c r="U7248" i="2"/>
  <c r="N7248" i="2"/>
  <c r="O7248" i="2"/>
  <c r="U7240" i="2"/>
  <c r="N7240" i="2"/>
  <c r="O7240" i="2"/>
  <c r="U7232" i="2"/>
  <c r="N7232" i="2"/>
  <c r="O7232" i="2"/>
  <c r="U7224" i="2"/>
  <c r="N7224" i="2"/>
  <c r="O7224" i="2"/>
  <c r="U7216" i="2"/>
  <c r="N7216" i="2"/>
  <c r="O7216" i="2"/>
  <c r="U7208" i="2"/>
  <c r="N7208" i="2"/>
  <c r="O7208" i="2"/>
  <c r="U7200" i="2"/>
  <c r="N7200" i="2"/>
  <c r="O7200" i="2"/>
  <c r="U7192" i="2"/>
  <c r="N7192" i="2"/>
  <c r="O7192" i="2"/>
  <c r="U7184" i="2"/>
  <c r="N7184" i="2"/>
  <c r="O7184" i="2"/>
  <c r="U7176" i="2"/>
  <c r="N7176" i="2"/>
  <c r="O7176" i="2"/>
  <c r="U7168" i="2"/>
  <c r="N7168" i="2"/>
  <c r="O7168" i="2"/>
  <c r="U7160" i="2"/>
  <c r="N7160" i="2"/>
  <c r="O7160" i="2"/>
  <c r="U7152" i="2"/>
  <c r="N7152" i="2"/>
  <c r="O7152" i="2"/>
  <c r="U7144" i="2"/>
  <c r="N7144" i="2"/>
  <c r="O7144" i="2"/>
  <c r="U7136" i="2"/>
  <c r="N7136" i="2"/>
  <c r="O7136" i="2"/>
  <c r="U7128" i="2"/>
  <c r="N7128" i="2"/>
  <c r="O7128" i="2"/>
  <c r="U7120" i="2"/>
  <c r="N7120" i="2"/>
  <c r="O7120" i="2"/>
  <c r="U7112" i="2"/>
  <c r="N7112" i="2"/>
  <c r="O7112" i="2"/>
  <c r="U7104" i="2"/>
  <c r="N7104" i="2"/>
  <c r="O7104" i="2"/>
  <c r="U7096" i="2"/>
  <c r="N7096" i="2"/>
  <c r="O7096" i="2"/>
  <c r="U7088" i="2"/>
  <c r="N7088" i="2"/>
  <c r="O7088" i="2"/>
  <c r="U7080" i="2"/>
  <c r="N7080" i="2"/>
  <c r="O7080" i="2"/>
  <c r="U7072" i="2"/>
  <c r="N7072" i="2"/>
  <c r="O7072" i="2"/>
  <c r="U7064" i="2"/>
  <c r="N7064" i="2"/>
  <c r="O7064" i="2"/>
  <c r="U7056" i="2"/>
  <c r="N7056" i="2"/>
  <c r="O7056" i="2"/>
  <c r="U7048" i="2"/>
  <c r="N7048" i="2"/>
  <c r="O7048" i="2"/>
  <c r="U7040" i="2"/>
  <c r="N7040" i="2"/>
  <c r="O7040" i="2"/>
  <c r="U7032" i="2"/>
  <c r="N7032" i="2"/>
  <c r="O7032" i="2"/>
  <c r="U7024" i="2"/>
  <c r="N7024" i="2"/>
  <c r="O7024" i="2"/>
  <c r="U7016" i="2"/>
  <c r="N7016" i="2"/>
  <c r="O7016" i="2"/>
  <c r="U7008" i="2"/>
  <c r="N7008" i="2"/>
  <c r="O7008" i="2"/>
  <c r="U7000" i="2"/>
  <c r="N7000" i="2"/>
  <c r="O7000" i="2"/>
  <c r="U6992" i="2"/>
  <c r="N6992" i="2"/>
  <c r="O6992" i="2"/>
  <c r="U6984" i="2"/>
  <c r="N6984" i="2"/>
  <c r="O6984" i="2"/>
  <c r="U6976" i="2"/>
  <c r="N6976" i="2"/>
  <c r="O6976" i="2"/>
  <c r="U6968" i="2"/>
  <c r="N6968" i="2"/>
  <c r="O6968" i="2"/>
  <c r="U6960" i="2"/>
  <c r="N6960" i="2"/>
  <c r="O6960" i="2"/>
  <c r="U6952" i="2"/>
  <c r="N6952" i="2"/>
  <c r="O6952" i="2"/>
  <c r="U6944" i="2"/>
  <c r="N6944" i="2"/>
  <c r="O6944" i="2"/>
  <c r="U6936" i="2"/>
  <c r="N6936" i="2"/>
  <c r="O6936" i="2"/>
  <c r="U6928" i="2"/>
  <c r="N6928" i="2"/>
  <c r="O6928" i="2"/>
  <c r="U6920" i="2"/>
  <c r="N6920" i="2"/>
  <c r="O6920" i="2"/>
  <c r="U6912" i="2"/>
  <c r="N6912" i="2"/>
  <c r="O6912" i="2"/>
  <c r="U6904" i="2"/>
  <c r="N6904" i="2"/>
  <c r="O6904" i="2"/>
  <c r="U6896" i="2"/>
  <c r="N6896" i="2"/>
  <c r="O6896" i="2"/>
  <c r="U6888" i="2"/>
  <c r="N6888" i="2"/>
  <c r="O6888" i="2"/>
  <c r="U6880" i="2"/>
  <c r="N6880" i="2"/>
  <c r="O6880" i="2"/>
  <c r="U6872" i="2"/>
  <c r="N6872" i="2"/>
  <c r="O6872" i="2"/>
  <c r="U6864" i="2"/>
  <c r="N6864" i="2"/>
  <c r="O6864" i="2"/>
  <c r="U6856" i="2"/>
  <c r="N6856" i="2"/>
  <c r="O6856" i="2"/>
  <c r="U6848" i="2"/>
  <c r="N6848" i="2"/>
  <c r="O6848" i="2"/>
  <c r="U6840" i="2"/>
  <c r="N6840" i="2"/>
  <c r="O6840" i="2"/>
  <c r="U6832" i="2"/>
  <c r="N6832" i="2"/>
  <c r="O6832" i="2"/>
  <c r="U6824" i="2"/>
  <c r="N6824" i="2"/>
  <c r="O6824" i="2"/>
  <c r="U6816" i="2"/>
  <c r="N6816" i="2"/>
  <c r="O6816" i="2"/>
  <c r="U6808" i="2"/>
  <c r="N6808" i="2"/>
  <c r="O6808" i="2"/>
  <c r="U6800" i="2"/>
  <c r="N6800" i="2"/>
  <c r="O6800" i="2"/>
  <c r="U6792" i="2"/>
  <c r="N6792" i="2"/>
  <c r="O6792" i="2"/>
  <c r="U6784" i="2"/>
  <c r="N6784" i="2"/>
  <c r="O6784" i="2"/>
  <c r="U6776" i="2"/>
  <c r="N6776" i="2"/>
  <c r="O6776" i="2"/>
  <c r="U6768" i="2"/>
  <c r="N6768" i="2"/>
  <c r="O6768" i="2"/>
  <c r="U6760" i="2"/>
  <c r="N6760" i="2"/>
  <c r="O6760" i="2"/>
  <c r="U6752" i="2"/>
  <c r="N6752" i="2"/>
  <c r="O6752" i="2"/>
  <c r="U6744" i="2"/>
  <c r="N6744" i="2"/>
  <c r="O6744" i="2"/>
  <c r="U6736" i="2"/>
  <c r="N6736" i="2"/>
  <c r="O6736" i="2"/>
  <c r="U6728" i="2"/>
  <c r="N6728" i="2"/>
  <c r="O6728" i="2"/>
  <c r="U6720" i="2"/>
  <c r="N6720" i="2"/>
  <c r="O6720" i="2"/>
  <c r="U6712" i="2"/>
  <c r="N6712" i="2"/>
  <c r="O6712" i="2"/>
  <c r="U6704" i="2"/>
  <c r="N6704" i="2"/>
  <c r="O6704" i="2"/>
  <c r="U6696" i="2"/>
  <c r="N6696" i="2"/>
  <c r="O6696" i="2"/>
  <c r="U6688" i="2"/>
  <c r="N6688" i="2"/>
  <c r="O6688" i="2"/>
  <c r="U6680" i="2"/>
  <c r="N6680" i="2"/>
  <c r="O6680" i="2"/>
  <c r="U6672" i="2"/>
  <c r="N6672" i="2"/>
  <c r="O6672" i="2"/>
  <c r="U6664" i="2"/>
  <c r="N6664" i="2"/>
  <c r="O6664" i="2"/>
  <c r="U6656" i="2"/>
  <c r="N6656" i="2"/>
  <c r="O6656" i="2"/>
  <c r="U6648" i="2"/>
  <c r="N6648" i="2"/>
  <c r="O6648" i="2"/>
  <c r="U6640" i="2"/>
  <c r="N6640" i="2"/>
  <c r="O6640" i="2"/>
  <c r="U6632" i="2"/>
  <c r="N6632" i="2"/>
  <c r="O6632" i="2"/>
  <c r="U6624" i="2"/>
  <c r="N6624" i="2"/>
  <c r="O6624" i="2"/>
  <c r="U6616" i="2"/>
  <c r="N6616" i="2"/>
  <c r="O6616" i="2"/>
  <c r="U6608" i="2"/>
  <c r="N6608" i="2"/>
  <c r="O6608" i="2"/>
  <c r="U6600" i="2"/>
  <c r="N6600" i="2"/>
  <c r="O6600" i="2"/>
  <c r="U6592" i="2"/>
  <c r="N6592" i="2"/>
  <c r="O6592" i="2"/>
  <c r="U6584" i="2"/>
  <c r="N6584" i="2"/>
  <c r="O6584" i="2"/>
  <c r="U6576" i="2"/>
  <c r="N6576" i="2"/>
  <c r="O6576" i="2"/>
  <c r="U6568" i="2"/>
  <c r="N6568" i="2"/>
  <c r="O6568" i="2"/>
  <c r="U6560" i="2"/>
  <c r="N6560" i="2"/>
  <c r="O6560" i="2"/>
  <c r="U6552" i="2"/>
  <c r="N6552" i="2"/>
  <c r="O6552" i="2"/>
  <c r="U6544" i="2"/>
  <c r="N6544" i="2"/>
  <c r="O6544" i="2"/>
  <c r="U6536" i="2"/>
  <c r="N6536" i="2"/>
  <c r="O6536" i="2"/>
  <c r="U6528" i="2"/>
  <c r="N6528" i="2"/>
  <c r="O6528" i="2"/>
  <c r="U6520" i="2"/>
  <c r="N6520" i="2"/>
  <c r="O6520" i="2"/>
  <c r="U6512" i="2"/>
  <c r="N6512" i="2"/>
  <c r="O6512" i="2"/>
  <c r="U6504" i="2"/>
  <c r="N6504" i="2"/>
  <c r="O6504" i="2"/>
  <c r="U6496" i="2"/>
  <c r="N6496" i="2"/>
  <c r="O6496" i="2"/>
  <c r="U6488" i="2"/>
  <c r="N6488" i="2"/>
  <c r="O6488" i="2"/>
  <c r="U6480" i="2"/>
  <c r="N6480" i="2"/>
  <c r="O6480" i="2"/>
  <c r="U6472" i="2"/>
  <c r="N6472" i="2"/>
  <c r="O6472" i="2"/>
  <c r="U6464" i="2"/>
  <c r="N6464" i="2"/>
  <c r="O6464" i="2"/>
  <c r="U6456" i="2"/>
  <c r="N6456" i="2"/>
  <c r="O6456" i="2"/>
  <c r="U6448" i="2"/>
  <c r="N6448" i="2"/>
  <c r="O6448" i="2"/>
  <c r="U6440" i="2"/>
  <c r="N6440" i="2"/>
  <c r="O6440" i="2"/>
  <c r="U6432" i="2"/>
  <c r="N6432" i="2"/>
  <c r="O6432" i="2"/>
  <c r="U6424" i="2"/>
  <c r="N6424" i="2"/>
  <c r="O6424" i="2"/>
  <c r="U6416" i="2"/>
  <c r="N6416" i="2"/>
  <c r="O6416" i="2"/>
  <c r="U6408" i="2"/>
  <c r="N6408" i="2"/>
  <c r="O6408" i="2"/>
  <c r="U6400" i="2"/>
  <c r="N6400" i="2"/>
  <c r="O6400" i="2"/>
  <c r="U6392" i="2"/>
  <c r="N6392" i="2"/>
  <c r="O6392" i="2"/>
  <c r="U6384" i="2"/>
  <c r="N6384" i="2"/>
  <c r="O6384" i="2"/>
  <c r="U6376" i="2"/>
  <c r="N6376" i="2"/>
  <c r="O6376" i="2"/>
  <c r="U6368" i="2"/>
  <c r="N6368" i="2"/>
  <c r="O6368" i="2"/>
  <c r="U6360" i="2"/>
  <c r="N6360" i="2"/>
  <c r="O6360" i="2"/>
  <c r="U6352" i="2"/>
  <c r="N6352" i="2"/>
  <c r="O6352" i="2"/>
  <c r="U6344" i="2"/>
  <c r="N6344" i="2"/>
  <c r="O6344" i="2"/>
  <c r="U6336" i="2"/>
  <c r="N6336" i="2"/>
  <c r="O6336" i="2"/>
  <c r="U6328" i="2"/>
  <c r="N6328" i="2"/>
  <c r="O6328" i="2"/>
  <c r="U6320" i="2"/>
  <c r="N6320" i="2"/>
  <c r="O6320" i="2"/>
  <c r="U6312" i="2"/>
  <c r="N6312" i="2"/>
  <c r="O6312" i="2"/>
  <c r="U6304" i="2"/>
  <c r="N6304" i="2"/>
  <c r="O6304" i="2"/>
  <c r="U6296" i="2"/>
  <c r="N6296" i="2"/>
  <c r="O6296" i="2"/>
  <c r="U6288" i="2"/>
  <c r="N6288" i="2"/>
  <c r="O6288" i="2"/>
  <c r="U6280" i="2"/>
  <c r="N6280" i="2"/>
  <c r="O6280" i="2"/>
  <c r="U6272" i="2"/>
  <c r="N6272" i="2"/>
  <c r="O6272" i="2"/>
  <c r="U6264" i="2"/>
  <c r="N6264" i="2"/>
  <c r="O6264" i="2"/>
  <c r="U6256" i="2"/>
  <c r="N6256" i="2"/>
  <c r="O6256" i="2"/>
  <c r="U6248" i="2"/>
  <c r="N6248" i="2"/>
  <c r="O6248" i="2"/>
  <c r="U6240" i="2"/>
  <c r="N6240" i="2"/>
  <c r="O6240" i="2"/>
  <c r="U6232" i="2"/>
  <c r="N6232" i="2"/>
  <c r="O6232" i="2"/>
  <c r="U6224" i="2"/>
  <c r="N6224" i="2"/>
  <c r="O6224" i="2"/>
  <c r="U6216" i="2"/>
  <c r="N6216" i="2"/>
  <c r="O6216" i="2"/>
  <c r="U6208" i="2"/>
  <c r="N6208" i="2"/>
  <c r="O6208" i="2"/>
  <c r="U6200" i="2"/>
  <c r="N6200" i="2"/>
  <c r="O6200" i="2"/>
  <c r="U6192" i="2"/>
  <c r="N6192" i="2"/>
  <c r="O6192" i="2"/>
  <c r="U6184" i="2"/>
  <c r="N6184" i="2"/>
  <c r="O6184" i="2"/>
  <c r="U6176" i="2"/>
  <c r="N6176" i="2"/>
  <c r="O6176" i="2"/>
  <c r="U6168" i="2"/>
  <c r="N6168" i="2"/>
  <c r="O6168" i="2"/>
  <c r="U6160" i="2"/>
  <c r="N6160" i="2"/>
  <c r="O6160" i="2"/>
  <c r="U6152" i="2"/>
  <c r="N6152" i="2"/>
  <c r="O6152" i="2"/>
  <c r="U6144" i="2"/>
  <c r="N6144" i="2"/>
  <c r="O6144" i="2"/>
  <c r="U6136" i="2"/>
  <c r="N6136" i="2"/>
  <c r="O6136" i="2"/>
  <c r="U6128" i="2"/>
  <c r="O6128" i="2"/>
  <c r="N6128" i="2"/>
  <c r="U6120" i="2"/>
  <c r="O6120" i="2"/>
  <c r="N6120" i="2"/>
  <c r="U6112" i="2"/>
  <c r="O6112" i="2"/>
  <c r="N6112" i="2"/>
  <c r="U6104" i="2"/>
  <c r="O6104" i="2"/>
  <c r="N6104" i="2"/>
  <c r="U6096" i="2"/>
  <c r="O6096" i="2"/>
  <c r="N6096" i="2"/>
  <c r="U6088" i="2"/>
  <c r="O6088" i="2"/>
  <c r="N6088" i="2"/>
  <c r="U6080" i="2"/>
  <c r="O6080" i="2"/>
  <c r="N6080" i="2"/>
  <c r="U6072" i="2"/>
  <c r="O6072" i="2"/>
  <c r="N6072" i="2"/>
  <c r="U6064" i="2"/>
  <c r="O6064" i="2"/>
  <c r="N6064" i="2"/>
  <c r="U6056" i="2"/>
  <c r="O6056" i="2"/>
  <c r="N6056" i="2"/>
  <c r="U6048" i="2"/>
  <c r="O6048" i="2"/>
  <c r="N6048" i="2"/>
  <c r="U6040" i="2"/>
  <c r="O6040" i="2"/>
  <c r="N6040" i="2"/>
  <c r="U6032" i="2"/>
  <c r="O6032" i="2"/>
  <c r="N6032" i="2"/>
  <c r="U6024" i="2"/>
  <c r="O6024" i="2"/>
  <c r="N6024" i="2"/>
  <c r="U6016" i="2"/>
  <c r="O6016" i="2"/>
  <c r="N6016" i="2"/>
  <c r="U6008" i="2"/>
  <c r="O6008" i="2"/>
  <c r="N6008" i="2"/>
  <c r="U6000" i="2"/>
  <c r="O6000" i="2"/>
  <c r="N6000" i="2"/>
  <c r="U5992" i="2"/>
  <c r="O5992" i="2"/>
  <c r="N5992" i="2"/>
  <c r="U5984" i="2"/>
  <c r="O5984" i="2"/>
  <c r="N5984" i="2"/>
  <c r="U5976" i="2"/>
  <c r="O5976" i="2"/>
  <c r="N5976" i="2"/>
  <c r="U5968" i="2"/>
  <c r="O5968" i="2"/>
  <c r="N5968" i="2"/>
  <c r="U5960" i="2"/>
  <c r="O5960" i="2"/>
  <c r="N5960" i="2"/>
  <c r="U5952" i="2"/>
  <c r="O5952" i="2"/>
  <c r="N5952" i="2"/>
  <c r="U5944" i="2"/>
  <c r="O5944" i="2"/>
  <c r="N5944" i="2"/>
  <c r="U5936" i="2"/>
  <c r="O5936" i="2"/>
  <c r="N5936" i="2"/>
  <c r="U5928" i="2"/>
  <c r="O5928" i="2"/>
  <c r="N5928" i="2"/>
  <c r="U5920" i="2"/>
  <c r="O5920" i="2"/>
  <c r="N5920" i="2"/>
  <c r="U5912" i="2"/>
  <c r="O5912" i="2"/>
  <c r="N5912" i="2"/>
  <c r="U5904" i="2"/>
  <c r="O5904" i="2"/>
  <c r="N5904" i="2"/>
  <c r="U5896" i="2"/>
  <c r="O5896" i="2"/>
  <c r="N5896" i="2"/>
  <c r="U5888" i="2"/>
  <c r="O5888" i="2"/>
  <c r="N5888" i="2"/>
  <c r="U5880" i="2"/>
  <c r="O5880" i="2"/>
  <c r="N5880" i="2"/>
  <c r="U5872" i="2"/>
  <c r="O5872" i="2"/>
  <c r="N5872" i="2"/>
  <c r="U5864" i="2"/>
  <c r="O5864" i="2"/>
  <c r="N5864" i="2"/>
  <c r="U5856" i="2"/>
  <c r="O5856" i="2"/>
  <c r="N5856" i="2"/>
  <c r="U5848" i="2"/>
  <c r="O5848" i="2"/>
  <c r="N5848" i="2"/>
  <c r="U5840" i="2"/>
  <c r="O5840" i="2"/>
  <c r="N5840" i="2"/>
  <c r="U5832" i="2"/>
  <c r="O5832" i="2"/>
  <c r="N5832" i="2"/>
  <c r="U5824" i="2"/>
  <c r="O5824" i="2"/>
  <c r="N5824" i="2"/>
  <c r="U5816" i="2"/>
  <c r="O5816" i="2"/>
  <c r="N5816" i="2"/>
  <c r="U5808" i="2"/>
  <c r="O5808" i="2"/>
  <c r="N5808" i="2"/>
  <c r="U5800" i="2"/>
  <c r="O5800" i="2"/>
  <c r="N5800" i="2"/>
  <c r="U5792" i="2"/>
  <c r="N5792" i="2"/>
  <c r="O5792" i="2"/>
  <c r="U5784" i="2"/>
  <c r="N5784" i="2"/>
  <c r="O5784" i="2"/>
  <c r="U5776" i="2"/>
  <c r="N5776" i="2"/>
  <c r="O5776" i="2"/>
  <c r="U5768" i="2"/>
  <c r="N5768" i="2"/>
  <c r="O5768" i="2"/>
  <c r="U5760" i="2"/>
  <c r="N5760" i="2"/>
  <c r="O5760" i="2"/>
  <c r="U5752" i="2"/>
  <c r="N5752" i="2"/>
  <c r="O5752" i="2"/>
  <c r="U5744" i="2"/>
  <c r="N5744" i="2"/>
  <c r="O5744" i="2"/>
  <c r="U5736" i="2"/>
  <c r="N5736" i="2"/>
  <c r="O5736" i="2"/>
  <c r="U5728" i="2"/>
  <c r="N5728" i="2"/>
  <c r="O5728" i="2"/>
  <c r="U5720" i="2"/>
  <c r="N5720" i="2"/>
  <c r="O5720" i="2"/>
  <c r="U5712" i="2"/>
  <c r="N5712" i="2"/>
  <c r="O5712" i="2"/>
  <c r="U5704" i="2"/>
  <c r="N5704" i="2"/>
  <c r="O5704" i="2"/>
  <c r="U5696" i="2"/>
  <c r="N5696" i="2"/>
  <c r="O5696" i="2"/>
  <c r="U5688" i="2"/>
  <c r="N5688" i="2"/>
  <c r="O5688" i="2"/>
  <c r="U5680" i="2"/>
  <c r="N5680" i="2"/>
  <c r="O5680" i="2"/>
  <c r="U5672" i="2"/>
  <c r="N5672" i="2"/>
  <c r="O5672" i="2"/>
  <c r="U5664" i="2"/>
  <c r="N5664" i="2"/>
  <c r="O5664" i="2"/>
  <c r="U5656" i="2"/>
  <c r="N5656" i="2"/>
  <c r="O5656" i="2"/>
  <c r="U5648" i="2"/>
  <c r="N5648" i="2"/>
  <c r="O5648" i="2"/>
  <c r="U5640" i="2"/>
  <c r="N5640" i="2"/>
  <c r="O5640" i="2"/>
  <c r="U5632" i="2"/>
  <c r="N5632" i="2"/>
  <c r="O5632" i="2"/>
  <c r="U5624" i="2"/>
  <c r="N5624" i="2"/>
  <c r="O5624" i="2"/>
  <c r="U5616" i="2"/>
  <c r="N5616" i="2"/>
  <c r="O5616" i="2"/>
  <c r="U5608" i="2"/>
  <c r="N5608" i="2"/>
  <c r="O5608" i="2"/>
  <c r="U5600" i="2"/>
  <c r="N5600" i="2"/>
  <c r="O5600" i="2"/>
  <c r="U5592" i="2"/>
  <c r="N5592" i="2"/>
  <c r="O5592" i="2"/>
  <c r="U5584" i="2"/>
  <c r="N5584" i="2"/>
  <c r="O5584" i="2"/>
  <c r="U5576" i="2"/>
  <c r="N5576" i="2"/>
  <c r="O5576" i="2"/>
  <c r="U5568" i="2"/>
  <c r="N5568" i="2"/>
  <c r="O5568" i="2"/>
  <c r="U5560" i="2"/>
  <c r="N5560" i="2"/>
  <c r="O5560" i="2"/>
  <c r="U5552" i="2"/>
  <c r="N5552" i="2"/>
  <c r="O5552" i="2"/>
  <c r="U5544" i="2"/>
  <c r="N5544" i="2"/>
  <c r="O5544" i="2"/>
  <c r="U5536" i="2"/>
  <c r="N5536" i="2"/>
  <c r="O5536" i="2"/>
  <c r="U5528" i="2"/>
  <c r="N5528" i="2"/>
  <c r="O5528" i="2"/>
  <c r="U5520" i="2"/>
  <c r="N5520" i="2"/>
  <c r="O5520" i="2"/>
  <c r="U5512" i="2"/>
  <c r="N5512" i="2"/>
  <c r="O5512" i="2"/>
  <c r="U5504" i="2"/>
  <c r="N5504" i="2"/>
  <c r="O5504" i="2"/>
  <c r="U5496" i="2"/>
  <c r="N5496" i="2"/>
  <c r="O5496" i="2"/>
  <c r="U5488" i="2"/>
  <c r="N5488" i="2"/>
  <c r="O5488" i="2"/>
  <c r="U5480" i="2"/>
  <c r="N5480" i="2"/>
  <c r="O5480" i="2"/>
  <c r="U5472" i="2"/>
  <c r="N5472" i="2"/>
  <c r="O5472" i="2"/>
  <c r="U5464" i="2"/>
  <c r="N5464" i="2"/>
  <c r="O5464" i="2"/>
  <c r="U5456" i="2"/>
  <c r="N5456" i="2"/>
  <c r="O5456" i="2"/>
  <c r="U5448" i="2"/>
  <c r="N5448" i="2"/>
  <c r="O5448" i="2"/>
  <c r="U5440" i="2"/>
  <c r="N5440" i="2"/>
  <c r="O5440" i="2"/>
  <c r="U5432" i="2"/>
  <c r="N5432" i="2"/>
  <c r="O5432" i="2"/>
  <c r="U5424" i="2"/>
  <c r="N5424" i="2"/>
  <c r="O5424" i="2"/>
  <c r="U5416" i="2"/>
  <c r="N5416" i="2"/>
  <c r="O5416" i="2"/>
  <c r="U5408" i="2"/>
  <c r="N5408" i="2"/>
  <c r="O5408" i="2"/>
  <c r="U5400" i="2"/>
  <c r="N5400" i="2"/>
  <c r="O5400" i="2"/>
  <c r="U5392" i="2"/>
  <c r="N5392" i="2"/>
  <c r="O5392" i="2"/>
  <c r="U5384" i="2"/>
  <c r="N5384" i="2"/>
  <c r="O5384" i="2"/>
  <c r="U5376" i="2"/>
  <c r="N5376" i="2"/>
  <c r="O5376" i="2"/>
  <c r="U5368" i="2"/>
  <c r="N5368" i="2"/>
  <c r="O5368" i="2"/>
  <c r="U5360" i="2"/>
  <c r="N5360" i="2"/>
  <c r="O5360" i="2"/>
  <c r="U5352" i="2"/>
  <c r="N5352" i="2"/>
  <c r="O5352" i="2"/>
  <c r="U5344" i="2"/>
  <c r="N5344" i="2"/>
  <c r="O5344" i="2"/>
  <c r="U5336" i="2"/>
  <c r="N5336" i="2"/>
  <c r="O5336" i="2"/>
  <c r="U5328" i="2"/>
  <c r="N5328" i="2"/>
  <c r="O5328" i="2"/>
  <c r="U5320" i="2"/>
  <c r="N5320" i="2"/>
  <c r="O5320" i="2"/>
  <c r="U5312" i="2"/>
  <c r="N5312" i="2"/>
  <c r="O5312" i="2"/>
  <c r="U5304" i="2"/>
  <c r="N5304" i="2"/>
  <c r="O5304" i="2"/>
  <c r="U5296" i="2"/>
  <c r="N5296" i="2"/>
  <c r="O5296" i="2"/>
  <c r="U5288" i="2"/>
  <c r="N5288" i="2"/>
  <c r="O5288" i="2"/>
  <c r="U5280" i="2"/>
  <c r="N5280" i="2"/>
  <c r="O5280" i="2"/>
  <c r="U5272" i="2"/>
  <c r="N5272" i="2"/>
  <c r="O5272" i="2"/>
  <c r="U5264" i="2"/>
  <c r="N5264" i="2"/>
  <c r="O5264" i="2"/>
  <c r="U5256" i="2"/>
  <c r="N5256" i="2"/>
  <c r="O5256" i="2"/>
  <c r="U5248" i="2"/>
  <c r="N5248" i="2"/>
  <c r="O5248" i="2"/>
  <c r="U5240" i="2"/>
  <c r="N5240" i="2"/>
  <c r="O5240" i="2"/>
  <c r="U5232" i="2"/>
  <c r="N5232" i="2"/>
  <c r="O5232" i="2"/>
  <c r="U5224" i="2"/>
  <c r="N5224" i="2"/>
  <c r="O5224" i="2"/>
  <c r="U5216" i="2"/>
  <c r="N5216" i="2"/>
  <c r="O5216" i="2"/>
  <c r="U5208" i="2"/>
  <c r="N5208" i="2"/>
  <c r="O5208" i="2"/>
  <c r="U5200" i="2"/>
  <c r="N5200" i="2"/>
  <c r="O5200" i="2"/>
  <c r="U5192" i="2"/>
  <c r="N5192" i="2"/>
  <c r="O5192" i="2"/>
  <c r="U5184" i="2"/>
  <c r="N5184" i="2"/>
  <c r="O5184" i="2"/>
  <c r="U5176" i="2"/>
  <c r="N5176" i="2"/>
  <c r="O5176" i="2"/>
  <c r="U5168" i="2"/>
  <c r="N5168" i="2"/>
  <c r="O5168" i="2"/>
  <c r="U5160" i="2"/>
  <c r="N5160" i="2"/>
  <c r="O5160" i="2"/>
  <c r="U5152" i="2"/>
  <c r="N5152" i="2"/>
  <c r="O5152" i="2"/>
  <c r="U5144" i="2"/>
  <c r="N5144" i="2"/>
  <c r="O5144" i="2"/>
  <c r="U5136" i="2"/>
  <c r="N5136" i="2"/>
  <c r="O5136" i="2"/>
  <c r="U5128" i="2"/>
  <c r="N5128" i="2"/>
  <c r="O5128" i="2"/>
  <c r="U5120" i="2"/>
  <c r="N5120" i="2"/>
  <c r="O5120" i="2"/>
  <c r="U5112" i="2"/>
  <c r="N5112" i="2"/>
  <c r="O5112" i="2"/>
  <c r="U5104" i="2"/>
  <c r="N5104" i="2"/>
  <c r="O5104" i="2"/>
  <c r="U5096" i="2"/>
  <c r="N5096" i="2"/>
  <c r="O5096" i="2"/>
  <c r="U5088" i="2"/>
  <c r="N5088" i="2"/>
  <c r="O5088" i="2"/>
  <c r="U5080" i="2"/>
  <c r="N5080" i="2"/>
  <c r="O5080" i="2"/>
  <c r="U5072" i="2"/>
  <c r="N5072" i="2"/>
  <c r="O5072" i="2"/>
  <c r="U5064" i="2"/>
  <c r="N5064" i="2"/>
  <c r="O5064" i="2"/>
  <c r="U5056" i="2"/>
  <c r="N5056" i="2"/>
  <c r="O5056" i="2"/>
  <c r="U5048" i="2"/>
  <c r="N5048" i="2"/>
  <c r="O5048" i="2"/>
  <c r="U5040" i="2"/>
  <c r="N5040" i="2"/>
  <c r="O5040" i="2"/>
  <c r="U5032" i="2"/>
  <c r="N5032" i="2"/>
  <c r="O5032" i="2"/>
  <c r="U5024" i="2"/>
  <c r="N5024" i="2"/>
  <c r="O5024" i="2"/>
  <c r="U5016" i="2"/>
  <c r="N5016" i="2"/>
  <c r="O5016" i="2"/>
  <c r="U5008" i="2"/>
  <c r="N5008" i="2"/>
  <c r="O5008" i="2"/>
  <c r="U5000" i="2"/>
  <c r="N5000" i="2"/>
  <c r="O5000" i="2"/>
  <c r="U4992" i="2"/>
  <c r="N4992" i="2"/>
  <c r="O4992" i="2"/>
  <c r="U4984" i="2"/>
  <c r="N4984" i="2"/>
  <c r="O4984" i="2"/>
  <c r="U4976" i="2"/>
  <c r="N4976" i="2"/>
  <c r="O4976" i="2"/>
  <c r="U4968" i="2"/>
  <c r="N4968" i="2"/>
  <c r="O4968" i="2"/>
  <c r="U4960" i="2"/>
  <c r="N4960" i="2"/>
  <c r="O4960" i="2"/>
  <c r="U4952" i="2"/>
  <c r="N4952" i="2"/>
  <c r="O4952" i="2"/>
  <c r="U4944" i="2"/>
  <c r="N4944" i="2"/>
  <c r="O4944" i="2"/>
  <c r="U4936" i="2"/>
  <c r="N4936" i="2"/>
  <c r="O4936" i="2"/>
  <c r="U4928" i="2"/>
  <c r="N4928" i="2"/>
  <c r="O4928" i="2"/>
  <c r="U4920" i="2"/>
  <c r="N4920" i="2"/>
  <c r="O4920" i="2"/>
  <c r="U4912" i="2"/>
  <c r="N4912" i="2"/>
  <c r="O4912" i="2"/>
  <c r="U4904" i="2"/>
  <c r="N4904" i="2"/>
  <c r="O4904" i="2"/>
  <c r="U4896" i="2"/>
  <c r="N4896" i="2"/>
  <c r="O4896" i="2"/>
  <c r="U4888" i="2"/>
  <c r="N4888" i="2"/>
  <c r="O4888" i="2"/>
  <c r="U4880" i="2"/>
  <c r="N4880" i="2"/>
  <c r="O4880" i="2"/>
  <c r="U4872" i="2"/>
  <c r="N4872" i="2"/>
  <c r="O4872" i="2"/>
  <c r="U4864" i="2"/>
  <c r="N4864" i="2"/>
  <c r="O4864" i="2"/>
  <c r="U4856" i="2"/>
  <c r="N4856" i="2"/>
  <c r="O4856" i="2"/>
  <c r="U4848" i="2"/>
  <c r="N4848" i="2"/>
  <c r="O4848" i="2"/>
  <c r="U4840" i="2"/>
  <c r="N4840" i="2"/>
  <c r="O4840" i="2"/>
  <c r="U4832" i="2"/>
  <c r="N4832" i="2"/>
  <c r="O4832" i="2"/>
  <c r="U4824" i="2"/>
  <c r="N4824" i="2"/>
  <c r="O4824" i="2"/>
  <c r="U4816" i="2"/>
  <c r="N4816" i="2"/>
  <c r="O4816" i="2"/>
  <c r="U4808" i="2"/>
  <c r="N4808" i="2"/>
  <c r="O4808" i="2"/>
  <c r="U4800" i="2"/>
  <c r="O4800" i="2"/>
  <c r="N4800" i="2"/>
  <c r="U4792" i="2"/>
  <c r="O4792" i="2"/>
  <c r="N4792" i="2"/>
  <c r="U4784" i="2"/>
  <c r="O4784" i="2"/>
  <c r="N4784" i="2"/>
  <c r="U4776" i="2"/>
  <c r="O4776" i="2"/>
  <c r="N4776" i="2"/>
  <c r="U4768" i="2"/>
  <c r="O4768" i="2"/>
  <c r="N4768" i="2"/>
  <c r="U4760" i="2"/>
  <c r="O4760" i="2"/>
  <c r="N4760" i="2"/>
  <c r="U4752" i="2"/>
  <c r="O4752" i="2"/>
  <c r="N4752" i="2"/>
  <c r="U4744" i="2"/>
  <c r="O4744" i="2"/>
  <c r="N4744" i="2"/>
  <c r="U4736" i="2"/>
  <c r="O4736" i="2"/>
  <c r="N4736" i="2"/>
  <c r="U4728" i="2"/>
  <c r="O4728" i="2"/>
  <c r="N4728" i="2"/>
  <c r="U4720" i="2"/>
  <c r="O4720" i="2"/>
  <c r="N4720" i="2"/>
  <c r="U4712" i="2"/>
  <c r="O4712" i="2"/>
  <c r="N4712" i="2"/>
  <c r="U4704" i="2"/>
  <c r="O4704" i="2"/>
  <c r="N4704" i="2"/>
  <c r="U4696" i="2"/>
  <c r="O4696" i="2"/>
  <c r="N4696" i="2"/>
  <c r="U4688" i="2"/>
  <c r="O4688" i="2"/>
  <c r="N4688" i="2"/>
  <c r="U4680" i="2"/>
  <c r="O4680" i="2"/>
  <c r="N4680" i="2"/>
  <c r="U4672" i="2"/>
  <c r="O4672" i="2"/>
  <c r="N4672" i="2"/>
  <c r="U4664" i="2"/>
  <c r="O4664" i="2"/>
  <c r="N4664" i="2"/>
  <c r="U4656" i="2"/>
  <c r="O4656" i="2"/>
  <c r="N4656" i="2"/>
  <c r="U4648" i="2"/>
  <c r="O4648" i="2"/>
  <c r="N4648" i="2"/>
  <c r="U4640" i="2"/>
  <c r="O4640" i="2"/>
  <c r="N4640" i="2"/>
  <c r="U4632" i="2"/>
  <c r="O4632" i="2"/>
  <c r="N4632" i="2"/>
  <c r="U4624" i="2"/>
  <c r="O4624" i="2"/>
  <c r="N4624" i="2"/>
  <c r="U4616" i="2"/>
  <c r="O4616" i="2"/>
  <c r="N4616" i="2"/>
  <c r="U4608" i="2"/>
  <c r="O4608" i="2"/>
  <c r="N4608" i="2"/>
  <c r="U4600" i="2"/>
  <c r="O4600" i="2"/>
  <c r="N4600" i="2"/>
  <c r="U4592" i="2"/>
  <c r="O4592" i="2"/>
  <c r="N4592" i="2"/>
  <c r="U4584" i="2"/>
  <c r="O4584" i="2"/>
  <c r="N4584" i="2"/>
  <c r="U4576" i="2"/>
  <c r="O4576" i="2"/>
  <c r="N4576" i="2"/>
  <c r="U4568" i="2"/>
  <c r="O4568" i="2"/>
  <c r="N4568" i="2"/>
  <c r="U4560" i="2"/>
  <c r="O4560" i="2"/>
  <c r="N4560" i="2"/>
  <c r="U4552" i="2"/>
  <c r="O4552" i="2"/>
  <c r="N4552" i="2"/>
  <c r="U4544" i="2"/>
  <c r="O4544" i="2"/>
  <c r="N4544" i="2"/>
  <c r="U4536" i="2"/>
  <c r="O4536" i="2"/>
  <c r="N4536" i="2"/>
  <c r="U4528" i="2"/>
  <c r="O4528" i="2"/>
  <c r="N4528" i="2"/>
  <c r="U4520" i="2"/>
  <c r="O4520" i="2"/>
  <c r="N4520" i="2"/>
  <c r="U4512" i="2"/>
  <c r="O4512" i="2"/>
  <c r="N4512" i="2"/>
  <c r="U4504" i="2"/>
  <c r="O4504" i="2"/>
  <c r="N4504" i="2"/>
  <c r="U4496" i="2"/>
  <c r="O4496" i="2"/>
  <c r="N4496" i="2"/>
  <c r="U4488" i="2"/>
  <c r="O4488" i="2"/>
  <c r="N4488" i="2"/>
  <c r="U4480" i="2"/>
  <c r="N4480" i="2"/>
  <c r="O4480" i="2"/>
  <c r="U4472" i="2"/>
  <c r="N4472" i="2"/>
  <c r="O4472" i="2"/>
  <c r="U4464" i="2"/>
  <c r="N4464" i="2"/>
  <c r="O4464" i="2"/>
  <c r="U4456" i="2"/>
  <c r="N4456" i="2"/>
  <c r="O4456" i="2"/>
  <c r="U4448" i="2"/>
  <c r="N4448" i="2"/>
  <c r="O4448" i="2"/>
  <c r="U4440" i="2"/>
  <c r="N4440" i="2"/>
  <c r="O4440" i="2"/>
  <c r="U4432" i="2"/>
  <c r="N4432" i="2"/>
  <c r="O4432" i="2"/>
  <c r="U4424" i="2"/>
  <c r="N4424" i="2"/>
  <c r="O4424" i="2"/>
  <c r="U4416" i="2"/>
  <c r="N4416" i="2"/>
  <c r="O4416" i="2"/>
  <c r="U4408" i="2"/>
  <c r="N4408" i="2"/>
  <c r="O4408" i="2"/>
  <c r="U4400" i="2"/>
  <c r="N4400" i="2"/>
  <c r="O4400" i="2"/>
  <c r="U4392" i="2"/>
  <c r="N4392" i="2"/>
  <c r="O4392" i="2"/>
  <c r="U4384" i="2"/>
  <c r="N4384" i="2"/>
  <c r="O4384" i="2"/>
  <c r="U4376" i="2"/>
  <c r="N4376" i="2"/>
  <c r="O4376" i="2"/>
  <c r="U4368" i="2"/>
  <c r="N4368" i="2"/>
  <c r="O4368" i="2"/>
  <c r="U4360" i="2"/>
  <c r="N4360" i="2"/>
  <c r="O4360" i="2"/>
  <c r="U4352" i="2"/>
  <c r="N4352" i="2"/>
  <c r="O4352" i="2"/>
  <c r="U4344" i="2"/>
  <c r="N4344" i="2"/>
  <c r="O4344" i="2"/>
  <c r="U4336" i="2"/>
  <c r="N4336" i="2"/>
  <c r="O4336" i="2"/>
  <c r="U4328" i="2"/>
  <c r="N4328" i="2"/>
  <c r="O4328" i="2"/>
  <c r="U4320" i="2"/>
  <c r="N4320" i="2"/>
  <c r="O4320" i="2"/>
  <c r="U4312" i="2"/>
  <c r="N4312" i="2"/>
  <c r="O4312" i="2"/>
  <c r="U4304" i="2"/>
  <c r="N4304" i="2"/>
  <c r="O4304" i="2"/>
  <c r="U4296" i="2"/>
  <c r="N4296" i="2"/>
  <c r="O4296" i="2"/>
  <c r="U4288" i="2"/>
  <c r="N4288" i="2"/>
  <c r="O4288" i="2"/>
  <c r="U4280" i="2"/>
  <c r="N4280" i="2"/>
  <c r="O4280" i="2"/>
  <c r="U4272" i="2"/>
  <c r="N4272" i="2"/>
  <c r="O4272" i="2"/>
  <c r="U4264" i="2"/>
  <c r="N4264" i="2"/>
  <c r="O4264" i="2"/>
  <c r="U4256" i="2"/>
  <c r="N4256" i="2"/>
  <c r="O4256" i="2"/>
  <c r="U4248" i="2"/>
  <c r="N4248" i="2"/>
  <c r="O4248" i="2"/>
  <c r="U4240" i="2"/>
  <c r="N4240" i="2"/>
  <c r="O4240" i="2"/>
  <c r="U4232" i="2"/>
  <c r="N4232" i="2"/>
  <c r="O4232" i="2"/>
  <c r="U4224" i="2"/>
  <c r="N4224" i="2"/>
  <c r="O4224" i="2"/>
  <c r="U4216" i="2"/>
  <c r="N4216" i="2"/>
  <c r="O4216" i="2"/>
  <c r="U4208" i="2"/>
  <c r="N4208" i="2"/>
  <c r="O4208" i="2"/>
  <c r="U4200" i="2"/>
  <c r="N4200" i="2"/>
  <c r="O4200" i="2"/>
  <c r="U4192" i="2"/>
  <c r="N4192" i="2"/>
  <c r="O4192" i="2"/>
  <c r="U4184" i="2"/>
  <c r="N4184" i="2"/>
  <c r="O4184" i="2"/>
  <c r="U4176" i="2"/>
  <c r="N4176" i="2"/>
  <c r="O4176" i="2"/>
  <c r="U4168" i="2"/>
  <c r="N4168" i="2"/>
  <c r="O4168" i="2"/>
  <c r="U4160" i="2"/>
  <c r="O4160" i="2"/>
  <c r="N4160" i="2"/>
  <c r="U4152" i="2"/>
  <c r="O4152" i="2"/>
  <c r="N4152" i="2"/>
  <c r="U4144" i="2"/>
  <c r="O4144" i="2"/>
  <c r="N4144" i="2"/>
  <c r="U4136" i="2"/>
  <c r="O4136" i="2"/>
  <c r="N4136" i="2"/>
  <c r="U4128" i="2"/>
  <c r="O4128" i="2"/>
  <c r="N4128" i="2"/>
  <c r="U4120" i="2"/>
  <c r="O4120" i="2"/>
  <c r="N4120" i="2"/>
  <c r="U4112" i="2"/>
  <c r="O4112" i="2"/>
  <c r="N4112" i="2"/>
  <c r="U4104" i="2"/>
  <c r="O4104" i="2"/>
  <c r="N4104" i="2"/>
  <c r="U4096" i="2"/>
  <c r="O4096" i="2"/>
  <c r="N4096" i="2"/>
  <c r="U4088" i="2"/>
  <c r="O4088" i="2"/>
  <c r="N4088" i="2"/>
  <c r="U4080" i="2"/>
  <c r="O4080" i="2"/>
  <c r="N4080" i="2"/>
  <c r="U4072" i="2"/>
  <c r="O4072" i="2"/>
  <c r="N4072" i="2"/>
  <c r="U4064" i="2"/>
  <c r="O4064" i="2"/>
  <c r="N4064" i="2"/>
  <c r="U4056" i="2"/>
  <c r="O4056" i="2"/>
  <c r="N4056" i="2"/>
  <c r="U4048" i="2"/>
  <c r="O4048" i="2"/>
  <c r="N4048" i="2"/>
  <c r="U4040" i="2"/>
  <c r="O4040" i="2"/>
  <c r="N4040" i="2"/>
  <c r="U4032" i="2"/>
  <c r="O4032" i="2"/>
  <c r="N4032" i="2"/>
  <c r="U4024" i="2"/>
  <c r="O4024" i="2"/>
  <c r="N4024" i="2"/>
  <c r="U4016" i="2"/>
  <c r="O4016" i="2"/>
  <c r="N4016" i="2"/>
  <c r="U4008" i="2"/>
  <c r="O4008" i="2"/>
  <c r="N4008" i="2"/>
  <c r="U4000" i="2"/>
  <c r="O4000" i="2"/>
  <c r="N4000" i="2"/>
  <c r="U3992" i="2"/>
  <c r="O3992" i="2"/>
  <c r="N3992" i="2"/>
  <c r="U3984" i="2"/>
  <c r="O3984" i="2"/>
  <c r="N3984" i="2"/>
  <c r="U3976" i="2"/>
  <c r="O3976" i="2"/>
  <c r="N3976" i="2"/>
  <c r="U3968" i="2"/>
  <c r="O3968" i="2"/>
  <c r="N3968" i="2"/>
  <c r="U3960" i="2"/>
  <c r="O3960" i="2"/>
  <c r="N3960" i="2"/>
  <c r="U3952" i="2"/>
  <c r="O3952" i="2"/>
  <c r="N3952" i="2"/>
  <c r="U3944" i="2"/>
  <c r="O3944" i="2"/>
  <c r="N3944" i="2"/>
  <c r="U3936" i="2"/>
  <c r="O3936" i="2"/>
  <c r="N3936" i="2"/>
  <c r="U3928" i="2"/>
  <c r="O3928" i="2"/>
  <c r="N3928" i="2"/>
  <c r="U3920" i="2"/>
  <c r="O3920" i="2"/>
  <c r="N3920" i="2"/>
  <c r="U3912" i="2"/>
  <c r="O3912" i="2"/>
  <c r="N3912" i="2"/>
  <c r="U3904" i="2"/>
  <c r="O3904" i="2"/>
  <c r="N3904" i="2"/>
  <c r="U3896" i="2"/>
  <c r="O3896" i="2"/>
  <c r="N3896" i="2"/>
  <c r="U3888" i="2"/>
  <c r="O3888" i="2"/>
  <c r="N3888" i="2"/>
  <c r="U3880" i="2"/>
  <c r="O3880" i="2"/>
  <c r="N3880" i="2"/>
  <c r="U3872" i="2"/>
  <c r="O3872" i="2"/>
  <c r="N3872" i="2"/>
  <c r="U3864" i="2"/>
  <c r="O3864" i="2"/>
  <c r="N3864" i="2"/>
  <c r="U3856" i="2"/>
  <c r="O3856" i="2"/>
  <c r="N3856" i="2"/>
  <c r="U3848" i="2"/>
  <c r="O3848" i="2"/>
  <c r="N3848" i="2"/>
  <c r="U3840" i="2"/>
  <c r="O3840" i="2"/>
  <c r="N3840" i="2"/>
  <c r="U3832" i="2"/>
  <c r="O3832" i="2"/>
  <c r="N3832" i="2"/>
  <c r="U3824" i="2"/>
  <c r="O3824" i="2"/>
  <c r="N3824" i="2"/>
  <c r="U3816" i="2"/>
  <c r="O3816" i="2"/>
  <c r="N3816" i="2"/>
  <c r="U3808" i="2"/>
  <c r="O3808" i="2"/>
  <c r="N3808" i="2"/>
  <c r="U3800" i="2"/>
  <c r="O3800" i="2"/>
  <c r="N3800" i="2"/>
  <c r="U3792" i="2"/>
  <c r="O3792" i="2"/>
  <c r="N3792" i="2"/>
  <c r="U3784" i="2"/>
  <c r="O3784" i="2"/>
  <c r="N3784" i="2"/>
  <c r="U3776" i="2"/>
  <c r="O3776" i="2"/>
  <c r="N3776" i="2"/>
  <c r="U3768" i="2"/>
  <c r="O3768" i="2"/>
  <c r="N3768" i="2"/>
  <c r="U3760" i="2"/>
  <c r="O3760" i="2"/>
  <c r="N3760" i="2"/>
  <c r="U3752" i="2"/>
  <c r="O3752" i="2"/>
  <c r="N3752" i="2"/>
  <c r="U3744" i="2"/>
  <c r="O3744" i="2"/>
  <c r="N3744" i="2"/>
  <c r="U3736" i="2"/>
  <c r="O3736" i="2"/>
  <c r="N3736" i="2"/>
  <c r="U3728" i="2"/>
  <c r="O3728" i="2"/>
  <c r="N3728" i="2"/>
  <c r="U3720" i="2"/>
  <c r="O3720" i="2"/>
  <c r="N3720" i="2"/>
  <c r="U3712" i="2"/>
  <c r="O3712" i="2"/>
  <c r="N3712" i="2"/>
  <c r="U3704" i="2"/>
  <c r="O3704" i="2"/>
  <c r="N3704" i="2"/>
  <c r="U3696" i="2"/>
  <c r="O3696" i="2"/>
  <c r="N3696" i="2"/>
  <c r="U3688" i="2"/>
  <c r="O3688" i="2"/>
  <c r="N3688" i="2"/>
  <c r="U3680" i="2"/>
  <c r="O3680" i="2"/>
  <c r="N3680" i="2"/>
  <c r="U3672" i="2"/>
  <c r="O3672" i="2"/>
  <c r="N3672" i="2"/>
  <c r="U3664" i="2"/>
  <c r="O3664" i="2"/>
  <c r="N3664" i="2"/>
  <c r="U3656" i="2"/>
  <c r="O3656" i="2"/>
  <c r="N3656" i="2"/>
  <c r="U3648" i="2"/>
  <c r="O3648" i="2"/>
  <c r="N3648" i="2"/>
  <c r="U3640" i="2"/>
  <c r="O3640" i="2"/>
  <c r="N3640" i="2"/>
  <c r="U3632" i="2"/>
  <c r="O3632" i="2"/>
  <c r="N3632" i="2"/>
  <c r="U3624" i="2"/>
  <c r="O3624" i="2"/>
  <c r="N3624" i="2"/>
  <c r="U3616" i="2"/>
  <c r="O3616" i="2"/>
  <c r="N3616" i="2"/>
  <c r="U3608" i="2"/>
  <c r="O3608" i="2"/>
  <c r="N3608" i="2"/>
  <c r="U3600" i="2"/>
  <c r="O3600" i="2"/>
  <c r="N3600" i="2"/>
  <c r="U3592" i="2"/>
  <c r="O3592" i="2"/>
  <c r="N3592" i="2"/>
  <c r="U3584" i="2"/>
  <c r="N3584" i="2"/>
  <c r="O3584" i="2"/>
  <c r="U3576" i="2"/>
  <c r="N3576" i="2"/>
  <c r="O3576" i="2"/>
  <c r="U3568" i="2"/>
  <c r="N3568" i="2"/>
  <c r="O3568" i="2"/>
  <c r="U3560" i="2"/>
  <c r="N3560" i="2"/>
  <c r="O3560" i="2"/>
  <c r="U3552" i="2"/>
  <c r="N3552" i="2"/>
  <c r="O3552" i="2"/>
  <c r="U3544" i="2"/>
  <c r="N3544" i="2"/>
  <c r="O3544" i="2"/>
  <c r="U3536" i="2"/>
  <c r="N3536" i="2"/>
  <c r="O3536" i="2"/>
  <c r="U3528" i="2"/>
  <c r="N3528" i="2"/>
  <c r="O3528" i="2"/>
  <c r="U3520" i="2"/>
  <c r="N3520" i="2"/>
  <c r="O3520" i="2"/>
  <c r="U3512" i="2"/>
  <c r="N3512" i="2"/>
  <c r="O3512" i="2"/>
  <c r="U3504" i="2"/>
  <c r="N3504" i="2"/>
  <c r="O3504" i="2"/>
  <c r="U3496" i="2"/>
  <c r="N3496" i="2"/>
  <c r="O3496" i="2"/>
  <c r="U3488" i="2"/>
  <c r="N3488" i="2"/>
  <c r="O3488" i="2"/>
  <c r="U3480" i="2"/>
  <c r="N3480" i="2"/>
  <c r="O3480" i="2"/>
  <c r="U3472" i="2"/>
  <c r="N3472" i="2"/>
  <c r="O3472" i="2"/>
  <c r="U3464" i="2"/>
  <c r="N3464" i="2"/>
  <c r="O3464" i="2"/>
  <c r="U3456" i="2"/>
  <c r="N3456" i="2"/>
  <c r="O3456" i="2"/>
  <c r="U3448" i="2"/>
  <c r="N3448" i="2"/>
  <c r="O3448" i="2"/>
  <c r="U3440" i="2"/>
  <c r="N3440" i="2"/>
  <c r="O3440" i="2"/>
  <c r="U3432" i="2"/>
  <c r="N3432" i="2"/>
  <c r="O3432" i="2"/>
  <c r="U3424" i="2"/>
  <c r="N3424" i="2"/>
  <c r="O3424" i="2"/>
  <c r="U3416" i="2"/>
  <c r="N3416" i="2"/>
  <c r="O3416" i="2"/>
  <c r="U3408" i="2"/>
  <c r="N3408" i="2"/>
  <c r="O3408" i="2"/>
  <c r="U3400" i="2"/>
  <c r="N3400" i="2"/>
  <c r="O3400" i="2"/>
  <c r="U3392" i="2"/>
  <c r="N3392" i="2"/>
  <c r="O3392" i="2"/>
  <c r="U3384" i="2"/>
  <c r="N3384" i="2"/>
  <c r="O3384" i="2"/>
  <c r="U3376" i="2"/>
  <c r="N3376" i="2"/>
  <c r="O3376" i="2"/>
  <c r="U3368" i="2"/>
  <c r="N3368" i="2"/>
  <c r="O3368" i="2"/>
  <c r="U3360" i="2"/>
  <c r="N3360" i="2"/>
  <c r="O3360" i="2"/>
  <c r="U3352" i="2"/>
  <c r="N3352" i="2"/>
  <c r="O3352" i="2"/>
  <c r="U3344" i="2"/>
  <c r="N3344" i="2"/>
  <c r="O3344" i="2"/>
  <c r="U3336" i="2"/>
  <c r="N3336" i="2"/>
  <c r="O3336" i="2"/>
  <c r="U3328" i="2"/>
  <c r="N3328" i="2"/>
  <c r="O3328" i="2"/>
  <c r="U3320" i="2"/>
  <c r="N3320" i="2"/>
  <c r="O3320" i="2"/>
  <c r="U3312" i="2"/>
  <c r="N3312" i="2"/>
  <c r="O3312" i="2"/>
  <c r="U3304" i="2"/>
  <c r="N3304" i="2"/>
  <c r="O3304" i="2"/>
  <c r="U3296" i="2"/>
  <c r="N3296" i="2"/>
  <c r="O3296" i="2"/>
  <c r="U3288" i="2"/>
  <c r="N3288" i="2"/>
  <c r="O3288" i="2"/>
  <c r="U3280" i="2"/>
  <c r="N3280" i="2"/>
  <c r="O3280" i="2"/>
  <c r="U3272" i="2"/>
  <c r="N3272" i="2"/>
  <c r="O3272" i="2"/>
  <c r="U3264" i="2"/>
  <c r="N3264" i="2"/>
  <c r="O3264" i="2"/>
  <c r="U3256" i="2"/>
  <c r="N3256" i="2"/>
  <c r="O3256" i="2"/>
  <c r="U3248" i="2"/>
  <c r="N3248" i="2"/>
  <c r="O3248" i="2"/>
  <c r="U3240" i="2"/>
  <c r="N3240" i="2"/>
  <c r="O3240" i="2"/>
  <c r="U3232" i="2"/>
  <c r="N3232" i="2"/>
  <c r="O3232" i="2"/>
  <c r="U3224" i="2"/>
  <c r="N3224" i="2"/>
  <c r="O3224" i="2"/>
  <c r="U3216" i="2"/>
  <c r="N3216" i="2"/>
  <c r="O3216" i="2"/>
  <c r="U3208" i="2"/>
  <c r="N3208" i="2"/>
  <c r="O3208" i="2"/>
  <c r="U3200" i="2"/>
  <c r="N3200" i="2"/>
  <c r="O3200" i="2"/>
  <c r="U3192" i="2"/>
  <c r="N3192" i="2"/>
  <c r="O3192" i="2"/>
  <c r="U3184" i="2"/>
  <c r="N3184" i="2"/>
  <c r="O3184" i="2"/>
  <c r="U3176" i="2"/>
  <c r="N3176" i="2"/>
  <c r="O3176" i="2"/>
  <c r="U3168" i="2"/>
  <c r="N3168" i="2"/>
  <c r="O3168" i="2"/>
  <c r="U3160" i="2"/>
  <c r="N3160" i="2"/>
  <c r="O3160" i="2"/>
  <c r="U3152" i="2"/>
  <c r="N3152" i="2"/>
  <c r="O3152" i="2"/>
  <c r="U3144" i="2"/>
  <c r="N3144" i="2"/>
  <c r="O3144" i="2"/>
  <c r="U3136" i="2"/>
  <c r="N3136" i="2"/>
  <c r="O3136" i="2"/>
  <c r="U3128" i="2"/>
  <c r="N3128" i="2"/>
  <c r="O3128" i="2"/>
  <c r="U3120" i="2"/>
  <c r="N3120" i="2"/>
  <c r="O3120" i="2"/>
  <c r="U3112" i="2"/>
  <c r="N3112" i="2"/>
  <c r="O3112" i="2"/>
  <c r="U3104" i="2"/>
  <c r="N3104" i="2"/>
  <c r="O3104" i="2"/>
  <c r="U3096" i="2"/>
  <c r="N3096" i="2"/>
  <c r="O3096" i="2"/>
  <c r="U3088" i="2"/>
  <c r="N3088" i="2"/>
  <c r="O3088" i="2"/>
  <c r="U3080" i="2"/>
  <c r="N3080" i="2"/>
  <c r="O3080" i="2"/>
  <c r="U3072" i="2"/>
  <c r="N3072" i="2"/>
  <c r="O3072" i="2"/>
  <c r="U3064" i="2"/>
  <c r="N3064" i="2"/>
  <c r="O3064" i="2"/>
  <c r="U3056" i="2"/>
  <c r="N3056" i="2"/>
  <c r="O3056" i="2"/>
  <c r="U3048" i="2"/>
  <c r="N3048" i="2"/>
  <c r="O3048" i="2"/>
  <c r="U3040" i="2"/>
  <c r="N3040" i="2"/>
  <c r="O3040" i="2"/>
  <c r="U3032" i="2"/>
  <c r="N3032" i="2"/>
  <c r="O3032" i="2"/>
  <c r="U3024" i="2"/>
  <c r="N3024" i="2"/>
  <c r="O3024" i="2"/>
  <c r="U3016" i="2"/>
  <c r="N3016" i="2"/>
  <c r="O3016" i="2"/>
  <c r="U3008" i="2"/>
  <c r="N3008" i="2"/>
  <c r="O3008" i="2"/>
  <c r="U3000" i="2"/>
  <c r="N3000" i="2"/>
  <c r="O3000" i="2"/>
  <c r="U2992" i="2"/>
  <c r="N2992" i="2"/>
  <c r="O2992" i="2"/>
  <c r="U2984" i="2"/>
  <c r="N2984" i="2"/>
  <c r="O2984" i="2"/>
  <c r="U2976" i="2"/>
  <c r="N2976" i="2"/>
  <c r="O2976" i="2"/>
  <c r="U2968" i="2"/>
  <c r="N2968" i="2"/>
  <c r="O2968" i="2"/>
  <c r="U2960" i="2"/>
  <c r="N2960" i="2"/>
  <c r="O2960" i="2"/>
  <c r="U2952" i="2"/>
  <c r="N2952" i="2"/>
  <c r="O2952" i="2"/>
  <c r="U2944" i="2"/>
  <c r="N2944" i="2"/>
  <c r="O2944" i="2"/>
  <c r="U2936" i="2"/>
  <c r="N2936" i="2"/>
  <c r="O2936" i="2"/>
  <c r="U2928" i="2"/>
  <c r="N2928" i="2"/>
  <c r="O2928" i="2"/>
  <c r="U2920" i="2"/>
  <c r="N2920" i="2"/>
  <c r="O2920" i="2"/>
  <c r="U2912" i="2"/>
  <c r="N2912" i="2"/>
  <c r="O2912" i="2"/>
  <c r="U2904" i="2"/>
  <c r="N2904" i="2"/>
  <c r="O2904" i="2"/>
  <c r="U2896" i="2"/>
  <c r="N2896" i="2"/>
  <c r="O2896" i="2"/>
  <c r="U2888" i="2"/>
  <c r="N2888" i="2"/>
  <c r="O2888" i="2"/>
  <c r="U2880" i="2"/>
  <c r="N2880" i="2"/>
  <c r="O2880" i="2"/>
  <c r="U2872" i="2"/>
  <c r="N2872" i="2"/>
  <c r="O2872" i="2"/>
  <c r="U2864" i="2"/>
  <c r="N2864" i="2"/>
  <c r="O2864" i="2"/>
  <c r="U2856" i="2"/>
  <c r="N2856" i="2"/>
  <c r="O2856" i="2"/>
  <c r="U2848" i="2"/>
  <c r="N2848" i="2"/>
  <c r="O2848" i="2"/>
  <c r="U2840" i="2"/>
  <c r="N2840" i="2"/>
  <c r="O2840" i="2"/>
  <c r="U2832" i="2"/>
  <c r="N2832" i="2"/>
  <c r="O2832" i="2"/>
  <c r="U2824" i="2"/>
  <c r="N2824" i="2"/>
  <c r="O2824" i="2"/>
  <c r="U2816" i="2"/>
  <c r="N2816" i="2"/>
  <c r="O2816" i="2"/>
  <c r="U2808" i="2"/>
  <c r="N2808" i="2"/>
  <c r="O2808" i="2"/>
  <c r="U2800" i="2"/>
  <c r="N2800" i="2"/>
  <c r="O2800" i="2"/>
  <c r="U2792" i="2"/>
  <c r="N2792" i="2"/>
  <c r="O2792" i="2"/>
  <c r="U2784" i="2"/>
  <c r="N2784" i="2"/>
  <c r="O2784" i="2"/>
  <c r="U2776" i="2"/>
  <c r="N2776" i="2"/>
  <c r="O2776" i="2"/>
  <c r="U2768" i="2"/>
  <c r="N2768" i="2"/>
  <c r="O2768" i="2"/>
  <c r="U2760" i="2"/>
  <c r="N2760" i="2"/>
  <c r="O2760" i="2"/>
  <c r="U2752" i="2"/>
  <c r="N2752" i="2"/>
  <c r="O2752" i="2"/>
  <c r="U2744" i="2"/>
  <c r="N2744" i="2"/>
  <c r="O2744" i="2"/>
  <c r="U2736" i="2"/>
  <c r="N2736" i="2"/>
  <c r="O2736" i="2"/>
  <c r="U2728" i="2"/>
  <c r="N2728" i="2"/>
  <c r="O2728" i="2"/>
  <c r="U2720" i="2"/>
  <c r="N2720" i="2"/>
  <c r="O2720" i="2"/>
  <c r="U2712" i="2"/>
  <c r="N2712" i="2"/>
  <c r="O2712" i="2"/>
  <c r="U2704" i="2"/>
  <c r="N2704" i="2"/>
  <c r="O2704" i="2"/>
  <c r="U2696" i="2"/>
  <c r="N2696" i="2"/>
  <c r="O2696" i="2"/>
  <c r="U2688" i="2"/>
  <c r="N2688" i="2"/>
  <c r="O2688" i="2"/>
  <c r="U2680" i="2"/>
  <c r="N2680" i="2"/>
  <c r="O2680" i="2"/>
  <c r="U2672" i="2"/>
  <c r="N2672" i="2"/>
  <c r="O2672" i="2"/>
  <c r="U2664" i="2"/>
  <c r="N2664" i="2"/>
  <c r="O2664" i="2"/>
  <c r="U2656" i="2"/>
  <c r="N2656" i="2"/>
  <c r="O2656" i="2"/>
  <c r="U2648" i="2"/>
  <c r="N2648" i="2"/>
  <c r="O2648" i="2"/>
  <c r="U2640" i="2"/>
  <c r="N2640" i="2"/>
  <c r="O2640" i="2"/>
  <c r="U2632" i="2"/>
  <c r="N2632" i="2"/>
  <c r="O2632" i="2"/>
  <c r="U2624" i="2"/>
  <c r="O2624" i="2"/>
  <c r="N2624" i="2"/>
  <c r="U2616" i="2"/>
  <c r="O2616" i="2"/>
  <c r="N2616" i="2"/>
  <c r="U2608" i="2"/>
  <c r="O2608" i="2"/>
  <c r="N2608" i="2"/>
  <c r="U2600" i="2"/>
  <c r="O2600" i="2"/>
  <c r="N2600" i="2"/>
  <c r="U2592" i="2"/>
  <c r="O2592" i="2"/>
  <c r="N2592" i="2"/>
  <c r="U2584" i="2"/>
  <c r="O2584" i="2"/>
  <c r="N2584" i="2"/>
  <c r="U2576" i="2"/>
  <c r="O2576" i="2"/>
  <c r="N2576" i="2"/>
  <c r="U2568" i="2"/>
  <c r="O2568" i="2"/>
  <c r="N2568" i="2"/>
  <c r="U2560" i="2"/>
  <c r="O2560" i="2"/>
  <c r="N2560" i="2"/>
  <c r="U2552" i="2"/>
  <c r="O2552" i="2"/>
  <c r="N2552" i="2"/>
  <c r="U2544" i="2"/>
  <c r="O2544" i="2"/>
  <c r="N2544" i="2"/>
  <c r="U2536" i="2"/>
  <c r="O2536" i="2"/>
  <c r="N2536" i="2"/>
  <c r="U2528" i="2"/>
  <c r="O2528" i="2"/>
  <c r="N2528" i="2"/>
  <c r="U2520" i="2"/>
  <c r="O2520" i="2"/>
  <c r="N2520" i="2"/>
  <c r="U2512" i="2"/>
  <c r="O2512" i="2"/>
  <c r="N2512" i="2"/>
  <c r="U2504" i="2"/>
  <c r="N2504" i="2"/>
  <c r="O2504" i="2"/>
  <c r="U2496" i="2"/>
  <c r="N2496" i="2"/>
  <c r="O2496" i="2"/>
  <c r="U2488" i="2"/>
  <c r="N2488" i="2"/>
  <c r="O2488" i="2"/>
  <c r="U2480" i="2"/>
  <c r="N2480" i="2"/>
  <c r="O2480" i="2"/>
  <c r="U2472" i="2"/>
  <c r="N2472" i="2"/>
  <c r="O2472" i="2"/>
  <c r="U2464" i="2"/>
  <c r="N2464" i="2"/>
  <c r="O2464" i="2"/>
  <c r="U2456" i="2"/>
  <c r="N2456" i="2"/>
  <c r="O2456" i="2"/>
  <c r="U2448" i="2"/>
  <c r="N2448" i="2"/>
  <c r="O2448" i="2"/>
  <c r="U2440" i="2"/>
  <c r="N2440" i="2"/>
  <c r="O2440" i="2"/>
  <c r="U2432" i="2"/>
  <c r="N2432" i="2"/>
  <c r="O2432" i="2"/>
  <c r="U2424" i="2"/>
  <c r="N2424" i="2"/>
  <c r="O2424" i="2"/>
  <c r="U2416" i="2"/>
  <c r="O2416" i="2"/>
  <c r="N2416" i="2"/>
  <c r="U2408" i="2"/>
  <c r="O2408" i="2"/>
  <c r="N2408" i="2"/>
  <c r="U2400" i="2"/>
  <c r="O2400" i="2"/>
  <c r="N2400" i="2"/>
  <c r="U2392" i="2"/>
  <c r="O2392" i="2"/>
  <c r="N2392" i="2"/>
  <c r="U2384" i="2"/>
  <c r="O2384" i="2"/>
  <c r="N2384" i="2"/>
  <c r="U2376" i="2"/>
  <c r="O2376" i="2"/>
  <c r="N2376" i="2"/>
  <c r="U2368" i="2"/>
  <c r="O2368" i="2"/>
  <c r="N2368" i="2"/>
  <c r="U2360" i="2"/>
  <c r="O2360" i="2"/>
  <c r="N2360" i="2"/>
  <c r="U2352" i="2"/>
  <c r="O2352" i="2"/>
  <c r="N2352" i="2"/>
  <c r="U2344" i="2"/>
  <c r="O2344" i="2"/>
  <c r="N2344" i="2"/>
  <c r="U2336" i="2"/>
  <c r="O2336" i="2"/>
  <c r="N2336" i="2"/>
  <c r="U2328" i="2"/>
  <c r="O2328" i="2"/>
  <c r="N2328" i="2"/>
  <c r="U2320" i="2"/>
  <c r="O2320" i="2"/>
  <c r="N2320" i="2"/>
  <c r="U2312" i="2"/>
  <c r="N2312" i="2"/>
  <c r="O2312" i="2"/>
  <c r="U2304" i="2"/>
  <c r="N2304" i="2"/>
  <c r="O2304" i="2"/>
  <c r="U2296" i="2"/>
  <c r="N2296" i="2"/>
  <c r="O2296" i="2"/>
  <c r="U2288" i="2"/>
  <c r="N2288" i="2"/>
  <c r="O2288" i="2"/>
  <c r="U2280" i="2"/>
  <c r="N2280" i="2"/>
  <c r="O2280" i="2"/>
  <c r="U2272" i="2"/>
  <c r="N2272" i="2"/>
  <c r="O2272" i="2"/>
  <c r="U2264" i="2"/>
  <c r="N2264" i="2"/>
  <c r="O2264" i="2"/>
  <c r="U2256" i="2"/>
  <c r="N2256" i="2"/>
  <c r="O2256" i="2"/>
  <c r="U2248" i="2"/>
  <c r="N2248" i="2"/>
  <c r="O2248" i="2"/>
  <c r="U2240" i="2"/>
  <c r="N2240" i="2"/>
  <c r="O2240" i="2"/>
  <c r="U2232" i="2"/>
  <c r="N2232" i="2"/>
  <c r="O2232" i="2"/>
  <c r="U2224" i="2"/>
  <c r="N2224" i="2"/>
  <c r="O2224" i="2"/>
  <c r="U2216" i="2"/>
  <c r="N2216" i="2"/>
  <c r="O2216" i="2"/>
  <c r="U2208" i="2"/>
  <c r="N2208" i="2"/>
  <c r="O2208" i="2"/>
  <c r="U2200" i="2"/>
  <c r="N2200" i="2"/>
  <c r="O2200" i="2"/>
  <c r="U2192" i="2"/>
  <c r="N2192" i="2"/>
  <c r="O2192" i="2"/>
  <c r="U2184" i="2"/>
  <c r="N2184" i="2"/>
  <c r="O2184" i="2"/>
  <c r="U2176" i="2"/>
  <c r="N2176" i="2"/>
  <c r="O2176" i="2"/>
  <c r="U2168" i="2"/>
  <c r="N2168" i="2"/>
  <c r="O2168" i="2"/>
  <c r="U2160" i="2"/>
  <c r="N2160" i="2"/>
  <c r="O2160" i="2"/>
  <c r="U2152" i="2"/>
  <c r="N2152" i="2"/>
  <c r="O2152" i="2"/>
  <c r="U2144" i="2"/>
  <c r="N2144" i="2"/>
  <c r="O2144" i="2"/>
  <c r="U2136" i="2"/>
  <c r="N2136" i="2"/>
  <c r="O2136" i="2"/>
  <c r="U2128" i="2"/>
  <c r="N2128" i="2"/>
  <c r="O2128" i="2"/>
  <c r="U2120" i="2"/>
  <c r="N2120" i="2"/>
  <c r="O2120" i="2"/>
  <c r="U2112" i="2"/>
  <c r="N2112" i="2"/>
  <c r="O2112" i="2"/>
  <c r="U2104" i="2"/>
  <c r="N2104" i="2"/>
  <c r="O2104" i="2"/>
  <c r="U2096" i="2"/>
  <c r="N2096" i="2"/>
  <c r="O2096" i="2"/>
  <c r="U2088" i="2"/>
  <c r="N2088" i="2"/>
  <c r="O2088" i="2"/>
  <c r="U2080" i="2"/>
  <c r="N2080" i="2"/>
  <c r="O2080" i="2"/>
  <c r="U2072" i="2"/>
  <c r="N2072" i="2"/>
  <c r="O2072" i="2"/>
  <c r="U2064" i="2"/>
  <c r="N2064" i="2"/>
  <c r="O2064" i="2"/>
  <c r="U2056" i="2"/>
  <c r="N2056" i="2"/>
  <c r="O2056" i="2"/>
  <c r="U2048" i="2"/>
  <c r="N2048" i="2"/>
  <c r="O2048" i="2"/>
  <c r="U2040" i="2"/>
  <c r="N2040" i="2"/>
  <c r="O2040" i="2"/>
  <c r="U2032" i="2"/>
  <c r="N2032" i="2"/>
  <c r="O2032" i="2"/>
  <c r="U2024" i="2"/>
  <c r="N2024" i="2"/>
  <c r="O2024" i="2"/>
  <c r="U2016" i="2"/>
  <c r="N2016" i="2"/>
  <c r="O2016" i="2"/>
  <c r="U2008" i="2"/>
  <c r="N2008" i="2"/>
  <c r="O2008" i="2"/>
  <c r="U2000" i="2"/>
  <c r="N2000" i="2"/>
  <c r="O2000" i="2"/>
  <c r="U1992" i="2"/>
  <c r="N1992" i="2"/>
  <c r="O1992" i="2"/>
  <c r="U1984" i="2"/>
  <c r="N1984" i="2"/>
  <c r="O1984" i="2"/>
  <c r="U1976" i="2"/>
  <c r="N1976" i="2"/>
  <c r="O1976" i="2"/>
  <c r="U1968" i="2"/>
  <c r="N1968" i="2"/>
  <c r="O1968" i="2"/>
  <c r="U1960" i="2"/>
  <c r="N1960" i="2"/>
  <c r="O1960" i="2"/>
  <c r="U1952" i="2"/>
  <c r="N1952" i="2"/>
  <c r="O1952" i="2"/>
  <c r="U1944" i="2"/>
  <c r="N1944" i="2"/>
  <c r="O1944" i="2"/>
  <c r="U1936" i="2"/>
  <c r="N1936" i="2"/>
  <c r="O1936" i="2"/>
  <c r="U1928" i="2"/>
  <c r="N1928" i="2"/>
  <c r="O1928" i="2"/>
  <c r="U1920" i="2"/>
  <c r="N1920" i="2"/>
  <c r="O1920" i="2"/>
  <c r="U1912" i="2"/>
  <c r="N1912" i="2"/>
  <c r="O1912" i="2"/>
  <c r="U1904" i="2"/>
  <c r="N1904" i="2"/>
  <c r="O1904" i="2"/>
  <c r="U1896" i="2"/>
  <c r="N1896" i="2"/>
  <c r="O1896" i="2"/>
  <c r="U1888" i="2"/>
  <c r="N1888" i="2"/>
  <c r="O1888" i="2"/>
  <c r="U1880" i="2"/>
  <c r="N1880" i="2"/>
  <c r="O1880" i="2"/>
  <c r="U1872" i="2"/>
  <c r="N1872" i="2"/>
  <c r="O1872" i="2"/>
  <c r="U1864" i="2"/>
  <c r="N1864" i="2"/>
  <c r="O1864" i="2"/>
  <c r="U1856" i="2"/>
  <c r="N1856" i="2"/>
  <c r="O1856" i="2"/>
  <c r="U1848" i="2"/>
  <c r="N1848" i="2"/>
  <c r="O1848" i="2"/>
  <c r="U1840" i="2"/>
  <c r="N1840" i="2"/>
  <c r="O1840" i="2"/>
  <c r="U1832" i="2"/>
  <c r="N1832" i="2"/>
  <c r="O1832" i="2"/>
  <c r="U1824" i="2"/>
  <c r="N1824" i="2"/>
  <c r="O1824" i="2"/>
  <c r="U1816" i="2"/>
  <c r="N1816" i="2"/>
  <c r="O1816" i="2"/>
  <c r="U1808" i="2"/>
  <c r="N1808" i="2"/>
  <c r="O1808" i="2"/>
  <c r="U1800" i="2"/>
  <c r="N1800" i="2"/>
  <c r="O1800" i="2"/>
  <c r="U1792" i="2"/>
  <c r="N1792" i="2"/>
  <c r="O1792" i="2"/>
  <c r="U1784" i="2"/>
  <c r="N1784" i="2"/>
  <c r="O1784" i="2"/>
  <c r="U1776" i="2"/>
  <c r="N1776" i="2"/>
  <c r="O1776" i="2"/>
  <c r="U1768" i="2"/>
  <c r="N1768" i="2"/>
  <c r="O1768" i="2"/>
  <c r="U1760" i="2"/>
  <c r="N1760" i="2"/>
  <c r="O1760" i="2"/>
  <c r="U1752" i="2"/>
  <c r="N1752" i="2"/>
  <c r="O1752" i="2"/>
  <c r="U1744" i="2"/>
  <c r="N1744" i="2"/>
  <c r="O1744" i="2"/>
  <c r="U1736" i="2"/>
  <c r="N1736" i="2"/>
  <c r="O1736" i="2"/>
  <c r="U1728" i="2"/>
  <c r="N1728" i="2"/>
  <c r="O1728" i="2"/>
  <c r="U1720" i="2"/>
  <c r="N1720" i="2"/>
  <c r="O1720" i="2"/>
  <c r="U1712" i="2"/>
  <c r="N1712" i="2"/>
  <c r="O1712" i="2"/>
  <c r="U1704" i="2"/>
  <c r="N1704" i="2"/>
  <c r="O1704" i="2"/>
  <c r="U1696" i="2"/>
  <c r="N1696" i="2"/>
  <c r="O1696" i="2"/>
  <c r="U1688" i="2"/>
  <c r="N1688" i="2"/>
  <c r="O1688" i="2"/>
  <c r="U1680" i="2"/>
  <c r="N1680" i="2"/>
  <c r="O1680" i="2"/>
  <c r="U1672" i="2"/>
  <c r="N1672" i="2"/>
  <c r="O1672" i="2"/>
  <c r="U1664" i="2"/>
  <c r="N1664" i="2"/>
  <c r="O1664" i="2"/>
  <c r="U1656" i="2"/>
  <c r="N1656" i="2"/>
  <c r="O1656" i="2"/>
  <c r="U1648" i="2"/>
  <c r="N1648" i="2"/>
  <c r="O1648" i="2"/>
  <c r="U1640" i="2"/>
  <c r="N1640" i="2"/>
  <c r="O1640" i="2"/>
  <c r="U1632" i="2"/>
  <c r="N1632" i="2"/>
  <c r="O1632" i="2"/>
  <c r="U1624" i="2"/>
  <c r="N1624" i="2"/>
  <c r="O1624" i="2"/>
  <c r="U1616" i="2"/>
  <c r="N1616" i="2"/>
  <c r="O1616" i="2"/>
  <c r="U1608" i="2"/>
  <c r="N1608" i="2"/>
  <c r="O1608" i="2"/>
  <c r="U1600" i="2"/>
  <c r="N1600" i="2"/>
  <c r="O1600" i="2"/>
  <c r="U1592" i="2"/>
  <c r="N1592" i="2"/>
  <c r="O1592" i="2"/>
  <c r="U1584" i="2"/>
  <c r="O1584" i="2"/>
  <c r="N1584" i="2"/>
  <c r="U1576" i="2"/>
  <c r="N1576" i="2"/>
  <c r="O1576" i="2"/>
  <c r="U1568" i="2"/>
  <c r="O1568" i="2"/>
  <c r="N1568" i="2"/>
  <c r="U1560" i="2"/>
  <c r="N1560" i="2"/>
  <c r="O1560" i="2"/>
  <c r="U1552" i="2"/>
  <c r="O1552" i="2"/>
  <c r="N1552" i="2"/>
  <c r="U1544" i="2"/>
  <c r="N1544" i="2"/>
  <c r="O1544" i="2"/>
  <c r="U1536" i="2"/>
  <c r="O1536" i="2"/>
  <c r="N1536" i="2"/>
  <c r="U1528" i="2"/>
  <c r="N1528" i="2"/>
  <c r="O1528" i="2"/>
  <c r="U1520" i="2"/>
  <c r="O1520" i="2"/>
  <c r="N1520" i="2"/>
  <c r="U1512" i="2"/>
  <c r="N1512" i="2"/>
  <c r="O1512" i="2"/>
  <c r="U1504" i="2"/>
  <c r="O1504" i="2"/>
  <c r="N1504" i="2"/>
  <c r="U1496" i="2"/>
  <c r="N1496" i="2"/>
  <c r="O1496" i="2"/>
  <c r="U1488" i="2"/>
  <c r="O1488" i="2"/>
  <c r="N1488" i="2"/>
  <c r="U1480" i="2"/>
  <c r="N1480" i="2"/>
  <c r="O1480" i="2"/>
  <c r="U1472" i="2"/>
  <c r="O1472" i="2"/>
  <c r="N1472" i="2"/>
  <c r="U1464" i="2"/>
  <c r="N1464" i="2"/>
  <c r="O1464" i="2"/>
  <c r="U1456" i="2"/>
  <c r="O1456" i="2"/>
  <c r="N1456" i="2"/>
  <c r="U1448" i="2"/>
  <c r="N1448" i="2"/>
  <c r="O1448" i="2"/>
  <c r="U1440" i="2"/>
  <c r="O1440" i="2"/>
  <c r="N1440" i="2"/>
  <c r="U1432" i="2"/>
  <c r="N1432" i="2"/>
  <c r="O1432" i="2"/>
  <c r="U1424" i="2"/>
  <c r="O1424" i="2"/>
  <c r="N1424" i="2"/>
  <c r="U1416" i="2"/>
  <c r="N1416" i="2"/>
  <c r="O1416" i="2"/>
  <c r="U1408" i="2"/>
  <c r="N1408" i="2"/>
  <c r="O1408" i="2"/>
  <c r="U1400" i="2"/>
  <c r="N1400" i="2"/>
  <c r="O1400" i="2"/>
  <c r="U1392" i="2"/>
  <c r="O1392" i="2"/>
  <c r="N1392" i="2"/>
  <c r="U1384" i="2"/>
  <c r="N1384" i="2"/>
  <c r="O1384" i="2"/>
  <c r="U1376" i="2"/>
  <c r="N1376" i="2"/>
  <c r="O1376" i="2"/>
  <c r="U1368" i="2"/>
  <c r="N1368" i="2"/>
  <c r="O1368" i="2"/>
  <c r="U1360" i="2"/>
  <c r="O1360" i="2"/>
  <c r="N1360" i="2"/>
  <c r="U1352" i="2"/>
  <c r="N1352" i="2"/>
  <c r="O1352" i="2"/>
  <c r="U1344" i="2"/>
  <c r="N1344" i="2"/>
  <c r="O1344" i="2"/>
  <c r="U1336" i="2"/>
  <c r="N1336" i="2"/>
  <c r="O1336" i="2"/>
  <c r="U1328" i="2"/>
  <c r="O1328" i="2"/>
  <c r="N1328" i="2"/>
  <c r="U1320" i="2"/>
  <c r="N1320" i="2"/>
  <c r="O1320" i="2"/>
  <c r="U1312" i="2"/>
  <c r="N1312" i="2"/>
  <c r="O1312" i="2"/>
  <c r="U1304" i="2"/>
  <c r="N1304" i="2"/>
  <c r="O1304" i="2"/>
  <c r="U1296" i="2"/>
  <c r="O1296" i="2"/>
  <c r="N1296" i="2"/>
  <c r="U1288" i="2"/>
  <c r="N1288" i="2"/>
  <c r="O1288" i="2"/>
  <c r="U1280" i="2"/>
  <c r="N1280" i="2"/>
  <c r="O1280" i="2"/>
  <c r="U1272" i="2"/>
  <c r="N1272" i="2"/>
  <c r="O1272" i="2"/>
  <c r="U1264" i="2"/>
  <c r="O1264" i="2"/>
  <c r="N1264" i="2"/>
  <c r="U1256" i="2"/>
  <c r="N1256" i="2"/>
  <c r="O1256" i="2"/>
  <c r="U1248" i="2"/>
  <c r="N1248" i="2"/>
  <c r="O1248" i="2"/>
  <c r="U1240" i="2"/>
  <c r="N1240" i="2"/>
  <c r="O1240" i="2"/>
  <c r="U1232" i="2"/>
  <c r="O1232" i="2"/>
  <c r="N1232" i="2"/>
  <c r="U1224" i="2"/>
  <c r="N1224" i="2"/>
  <c r="O1224" i="2"/>
  <c r="U1216" i="2"/>
  <c r="N1216" i="2"/>
  <c r="O1216" i="2"/>
  <c r="U1208" i="2"/>
  <c r="N1208" i="2"/>
  <c r="O1208" i="2"/>
  <c r="U1200" i="2"/>
  <c r="O1200" i="2"/>
  <c r="N1200" i="2"/>
  <c r="U1192" i="2"/>
  <c r="N1192" i="2"/>
  <c r="O1192" i="2"/>
  <c r="U1184" i="2"/>
  <c r="N1184" i="2"/>
  <c r="O1184" i="2"/>
  <c r="U1176" i="2"/>
  <c r="N1176" i="2"/>
  <c r="O1176" i="2"/>
  <c r="U1168" i="2"/>
  <c r="O1168" i="2"/>
  <c r="N1168" i="2"/>
  <c r="U1160" i="2"/>
  <c r="N1160" i="2"/>
  <c r="O1160" i="2"/>
  <c r="U1152" i="2"/>
  <c r="N1152" i="2"/>
  <c r="O1152" i="2"/>
  <c r="U1144" i="2"/>
  <c r="N1144" i="2"/>
  <c r="O1144" i="2"/>
  <c r="U1136" i="2"/>
  <c r="N1136" i="2"/>
  <c r="O1136" i="2"/>
  <c r="U1128" i="2"/>
  <c r="N1128" i="2"/>
  <c r="O1128" i="2"/>
  <c r="U1120" i="2"/>
  <c r="N1120" i="2"/>
  <c r="O1120" i="2"/>
  <c r="U1112" i="2"/>
  <c r="N1112" i="2"/>
  <c r="O1112" i="2"/>
  <c r="U1104" i="2"/>
  <c r="N1104" i="2"/>
  <c r="O1104" i="2"/>
  <c r="U1096" i="2"/>
  <c r="N1096" i="2"/>
  <c r="O1096" i="2"/>
  <c r="U1088" i="2"/>
  <c r="N1088" i="2"/>
  <c r="O1088" i="2"/>
  <c r="U1080" i="2"/>
  <c r="N1080" i="2"/>
  <c r="O1080" i="2"/>
  <c r="U1072" i="2"/>
  <c r="N1072" i="2"/>
  <c r="O1072" i="2"/>
  <c r="U1064" i="2"/>
  <c r="N1064" i="2"/>
  <c r="O1064" i="2"/>
  <c r="U1056" i="2"/>
  <c r="N1056" i="2"/>
  <c r="O1056" i="2"/>
  <c r="U1048" i="2"/>
  <c r="N1048" i="2"/>
  <c r="O1048" i="2"/>
  <c r="U1040" i="2"/>
  <c r="N1040" i="2"/>
  <c r="O1040" i="2"/>
  <c r="U1032" i="2"/>
  <c r="N1032" i="2"/>
  <c r="O1032" i="2"/>
  <c r="U1024" i="2"/>
  <c r="N1024" i="2"/>
  <c r="O1024" i="2"/>
  <c r="U1016" i="2"/>
  <c r="N1016" i="2"/>
  <c r="O1016" i="2"/>
  <c r="U1008" i="2"/>
  <c r="N1008" i="2"/>
  <c r="O1008" i="2"/>
  <c r="U1000" i="2"/>
  <c r="N1000" i="2"/>
  <c r="O1000" i="2"/>
  <c r="U992" i="2"/>
  <c r="N992" i="2"/>
  <c r="O992" i="2"/>
  <c r="U984" i="2"/>
  <c r="N984" i="2"/>
  <c r="O984" i="2"/>
  <c r="U976" i="2"/>
  <c r="N976" i="2"/>
  <c r="O976" i="2"/>
  <c r="U968" i="2"/>
  <c r="N968" i="2"/>
  <c r="O968" i="2"/>
  <c r="U960" i="2"/>
  <c r="N960" i="2"/>
  <c r="O960" i="2"/>
  <c r="U952" i="2"/>
  <c r="N952" i="2"/>
  <c r="O952" i="2"/>
  <c r="U944" i="2"/>
  <c r="N944" i="2"/>
  <c r="O944" i="2"/>
  <c r="U936" i="2"/>
  <c r="N936" i="2"/>
  <c r="O936" i="2"/>
  <c r="U928" i="2"/>
  <c r="N928" i="2"/>
  <c r="O928" i="2"/>
  <c r="U920" i="2"/>
  <c r="N920" i="2"/>
  <c r="O920" i="2"/>
  <c r="U912" i="2"/>
  <c r="N912" i="2"/>
  <c r="O912" i="2"/>
  <c r="U904" i="2"/>
  <c r="N904" i="2"/>
  <c r="O904" i="2"/>
  <c r="U896" i="2"/>
  <c r="N896" i="2"/>
  <c r="O896" i="2"/>
  <c r="U888" i="2"/>
  <c r="N888" i="2"/>
  <c r="O888" i="2"/>
  <c r="U880" i="2"/>
  <c r="N880" i="2"/>
  <c r="O880" i="2"/>
  <c r="U872" i="2"/>
  <c r="N872" i="2"/>
  <c r="O872" i="2"/>
  <c r="U864" i="2"/>
  <c r="N864" i="2"/>
  <c r="O864" i="2"/>
  <c r="U856" i="2"/>
  <c r="N856" i="2"/>
  <c r="O856" i="2"/>
  <c r="U848" i="2"/>
  <c r="N848" i="2"/>
  <c r="O848" i="2"/>
  <c r="U840" i="2"/>
  <c r="N840" i="2"/>
  <c r="O840" i="2"/>
  <c r="U832" i="2"/>
  <c r="N832" i="2"/>
  <c r="O832" i="2"/>
  <c r="U824" i="2"/>
  <c r="N824" i="2"/>
  <c r="O824" i="2"/>
  <c r="U816" i="2"/>
  <c r="N816" i="2"/>
  <c r="O816" i="2"/>
  <c r="U808" i="2"/>
  <c r="N808" i="2"/>
  <c r="O808" i="2"/>
  <c r="U800" i="2"/>
  <c r="N800" i="2"/>
  <c r="O800" i="2"/>
  <c r="U792" i="2"/>
  <c r="N792" i="2"/>
  <c r="O792" i="2"/>
  <c r="U784" i="2"/>
  <c r="N784" i="2"/>
  <c r="O784" i="2"/>
  <c r="U776" i="2"/>
  <c r="N776" i="2"/>
  <c r="O776" i="2"/>
  <c r="U768" i="2"/>
  <c r="N768" i="2"/>
  <c r="O768" i="2"/>
  <c r="U760" i="2"/>
  <c r="N760" i="2"/>
  <c r="O760" i="2"/>
  <c r="U752" i="2"/>
  <c r="N752" i="2"/>
  <c r="O752" i="2"/>
  <c r="U744" i="2"/>
  <c r="N744" i="2"/>
  <c r="O744" i="2"/>
  <c r="U736" i="2"/>
  <c r="N736" i="2"/>
  <c r="O736" i="2"/>
  <c r="U728" i="2"/>
  <c r="N728" i="2"/>
  <c r="O728" i="2"/>
  <c r="U720" i="2"/>
  <c r="N720" i="2"/>
  <c r="O720" i="2"/>
  <c r="U712" i="2"/>
  <c r="N712" i="2"/>
  <c r="O712" i="2"/>
  <c r="U704" i="2"/>
  <c r="N704" i="2"/>
  <c r="O704" i="2"/>
  <c r="U696" i="2"/>
  <c r="N696" i="2"/>
  <c r="O696" i="2"/>
  <c r="U688" i="2"/>
  <c r="N688" i="2"/>
  <c r="O688" i="2"/>
  <c r="U680" i="2"/>
  <c r="N680" i="2"/>
  <c r="O680" i="2"/>
  <c r="U672" i="2"/>
  <c r="N672" i="2"/>
  <c r="O672" i="2"/>
  <c r="U664" i="2"/>
  <c r="N664" i="2"/>
  <c r="O664" i="2"/>
  <c r="U656" i="2"/>
  <c r="N656" i="2"/>
  <c r="O656" i="2"/>
  <c r="U648" i="2"/>
  <c r="N648" i="2"/>
  <c r="O648" i="2"/>
  <c r="U640" i="2"/>
  <c r="N640" i="2"/>
  <c r="O640" i="2"/>
  <c r="U632" i="2"/>
  <c r="N632" i="2"/>
  <c r="O632" i="2"/>
  <c r="U624" i="2"/>
  <c r="N624" i="2"/>
  <c r="O624" i="2"/>
  <c r="U616" i="2"/>
  <c r="N616" i="2"/>
  <c r="O616" i="2"/>
  <c r="U608" i="2"/>
  <c r="N608" i="2"/>
  <c r="O608" i="2"/>
  <c r="U600" i="2"/>
  <c r="N600" i="2"/>
  <c r="O600" i="2"/>
  <c r="U592" i="2"/>
  <c r="N592" i="2"/>
  <c r="O592" i="2"/>
  <c r="U584" i="2"/>
  <c r="N584" i="2"/>
  <c r="O584" i="2"/>
  <c r="U576" i="2"/>
  <c r="N576" i="2"/>
  <c r="O576" i="2"/>
  <c r="U568" i="2"/>
  <c r="N568" i="2"/>
  <c r="O568" i="2"/>
  <c r="U560" i="2"/>
  <c r="N560" i="2"/>
  <c r="O560" i="2"/>
  <c r="U552" i="2"/>
  <c r="N552" i="2"/>
  <c r="O552" i="2"/>
  <c r="U544" i="2"/>
  <c r="N544" i="2"/>
  <c r="O544" i="2"/>
  <c r="U536" i="2"/>
  <c r="N536" i="2"/>
  <c r="O536" i="2"/>
  <c r="U528" i="2"/>
  <c r="N528" i="2"/>
  <c r="O528" i="2"/>
  <c r="U520" i="2"/>
  <c r="N520" i="2"/>
  <c r="O520" i="2"/>
  <c r="U512" i="2"/>
  <c r="N512" i="2"/>
  <c r="O512" i="2"/>
  <c r="U504" i="2"/>
  <c r="N504" i="2"/>
  <c r="O504" i="2"/>
  <c r="U496" i="2"/>
  <c r="N496" i="2"/>
  <c r="O496" i="2"/>
  <c r="U488" i="2"/>
  <c r="N488" i="2"/>
  <c r="O488" i="2"/>
  <c r="U480" i="2"/>
  <c r="N480" i="2"/>
  <c r="O480" i="2"/>
  <c r="U472" i="2"/>
  <c r="N472" i="2"/>
  <c r="O472" i="2"/>
  <c r="U464" i="2"/>
  <c r="N464" i="2"/>
  <c r="O464" i="2"/>
  <c r="U456" i="2"/>
  <c r="N456" i="2"/>
  <c r="O456" i="2"/>
  <c r="U448" i="2"/>
  <c r="N448" i="2"/>
  <c r="O448" i="2"/>
  <c r="U440" i="2"/>
  <c r="N440" i="2"/>
  <c r="O440" i="2"/>
  <c r="U432" i="2"/>
  <c r="N432" i="2"/>
  <c r="O432" i="2"/>
  <c r="U424" i="2"/>
  <c r="N424" i="2"/>
  <c r="O424" i="2"/>
  <c r="U416" i="2"/>
  <c r="N416" i="2"/>
  <c r="O416" i="2"/>
  <c r="U408" i="2"/>
  <c r="N408" i="2"/>
  <c r="O408" i="2"/>
  <c r="U400" i="2"/>
  <c r="N400" i="2"/>
  <c r="O400" i="2"/>
  <c r="U392" i="2"/>
  <c r="N392" i="2"/>
  <c r="O392" i="2"/>
  <c r="U384" i="2"/>
  <c r="N384" i="2"/>
  <c r="O384" i="2"/>
  <c r="U376" i="2"/>
  <c r="N376" i="2"/>
  <c r="O376" i="2"/>
  <c r="U368" i="2"/>
  <c r="N368" i="2"/>
  <c r="O368" i="2"/>
  <c r="U360" i="2"/>
  <c r="N360" i="2"/>
  <c r="O360" i="2"/>
  <c r="U352" i="2"/>
  <c r="N352" i="2"/>
  <c r="O352" i="2"/>
  <c r="U344" i="2"/>
  <c r="N344" i="2"/>
  <c r="O344" i="2"/>
  <c r="U336" i="2"/>
  <c r="N336" i="2"/>
  <c r="O336" i="2"/>
  <c r="U328" i="2"/>
  <c r="N328" i="2"/>
  <c r="O328" i="2"/>
  <c r="U320" i="2"/>
  <c r="N320" i="2"/>
  <c r="O320" i="2"/>
  <c r="U312" i="2"/>
  <c r="N312" i="2"/>
  <c r="O312" i="2"/>
  <c r="U304" i="2"/>
  <c r="N304" i="2"/>
  <c r="O304" i="2"/>
  <c r="U296" i="2"/>
  <c r="N296" i="2"/>
  <c r="O296" i="2"/>
  <c r="U288" i="2"/>
  <c r="N288" i="2"/>
  <c r="O288" i="2"/>
  <c r="U280" i="2"/>
  <c r="N280" i="2"/>
  <c r="O280" i="2"/>
  <c r="U272" i="2"/>
  <c r="N272" i="2"/>
  <c r="O272" i="2"/>
  <c r="U264" i="2"/>
  <c r="N264" i="2"/>
  <c r="O264" i="2"/>
  <c r="U256" i="2"/>
  <c r="N256" i="2"/>
  <c r="O256" i="2"/>
  <c r="U248" i="2"/>
  <c r="N248" i="2"/>
  <c r="O248" i="2"/>
  <c r="U240" i="2"/>
  <c r="N240" i="2"/>
  <c r="O240" i="2"/>
  <c r="U232" i="2"/>
  <c r="N232" i="2"/>
  <c r="O232" i="2"/>
  <c r="U224" i="2"/>
  <c r="N224" i="2"/>
  <c r="O224" i="2"/>
  <c r="U216" i="2"/>
  <c r="N216" i="2"/>
  <c r="O216" i="2"/>
  <c r="U208" i="2"/>
  <c r="N208" i="2"/>
  <c r="O208" i="2"/>
  <c r="U200" i="2"/>
  <c r="N200" i="2"/>
  <c r="O200" i="2"/>
  <c r="U192" i="2"/>
  <c r="N192" i="2"/>
  <c r="O192" i="2"/>
  <c r="U184" i="2"/>
  <c r="N184" i="2"/>
  <c r="O184" i="2"/>
  <c r="U176" i="2"/>
  <c r="N176" i="2"/>
  <c r="O176" i="2"/>
  <c r="U168" i="2"/>
  <c r="N168" i="2"/>
  <c r="O168" i="2"/>
  <c r="U160" i="2"/>
  <c r="N160" i="2"/>
  <c r="O160" i="2"/>
  <c r="U152" i="2"/>
  <c r="N152" i="2"/>
  <c r="O152" i="2"/>
  <c r="U144" i="2"/>
  <c r="N144" i="2"/>
  <c r="O144" i="2"/>
  <c r="U136" i="2"/>
  <c r="N136" i="2"/>
  <c r="O136" i="2"/>
  <c r="U128" i="2"/>
  <c r="N128" i="2"/>
  <c r="O128" i="2"/>
  <c r="U120" i="2"/>
  <c r="N120" i="2"/>
  <c r="O120" i="2"/>
  <c r="U112" i="2"/>
  <c r="N112" i="2"/>
  <c r="O112" i="2"/>
  <c r="U104" i="2"/>
  <c r="N104" i="2"/>
  <c r="O104" i="2"/>
  <c r="U96" i="2"/>
  <c r="N96" i="2"/>
  <c r="O96" i="2"/>
  <c r="U88" i="2"/>
  <c r="N88" i="2"/>
  <c r="O88" i="2"/>
  <c r="U80" i="2"/>
  <c r="N80" i="2"/>
  <c r="O80" i="2"/>
  <c r="U72" i="2"/>
  <c r="N72" i="2"/>
  <c r="O72" i="2"/>
  <c r="U64" i="2"/>
  <c r="N64" i="2"/>
  <c r="O64" i="2"/>
  <c r="U56" i="2"/>
  <c r="N56" i="2"/>
  <c r="O56" i="2"/>
  <c r="U48" i="2"/>
  <c r="N48" i="2"/>
  <c r="O48" i="2"/>
  <c r="U40" i="2"/>
  <c r="N40" i="2"/>
  <c r="O40" i="2"/>
  <c r="U32" i="2"/>
  <c r="N32" i="2"/>
  <c r="O32" i="2"/>
  <c r="U24" i="2"/>
  <c r="N24" i="2"/>
  <c r="O24" i="2"/>
  <c r="U16" i="2"/>
  <c r="N16" i="2"/>
  <c r="O16" i="2"/>
  <c r="U8" i="2"/>
  <c r="N8" i="2"/>
  <c r="O8" i="2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M305" i="1" s="1"/>
  <c r="AA305" i="1" s="1"/>
  <c r="L306" i="1"/>
  <c r="L307" i="1"/>
  <c r="L308" i="1"/>
  <c r="L309" i="1"/>
  <c r="M309" i="1" s="1"/>
  <c r="AA309" i="1" s="1"/>
  <c r="L310" i="1"/>
  <c r="L311" i="1"/>
  <c r="L312" i="1"/>
  <c r="L313" i="1"/>
  <c r="M313" i="1" s="1"/>
  <c r="AA313" i="1" s="1"/>
  <c r="L314" i="1"/>
  <c r="L315" i="1"/>
  <c r="L316" i="1"/>
  <c r="L317" i="1"/>
  <c r="M317" i="1" s="1"/>
  <c r="AA317" i="1" s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M333" i="1" s="1"/>
  <c r="AA333" i="1" s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M349" i="1" s="1"/>
  <c r="AA349" i="1" s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M365" i="1" s="1"/>
  <c r="AA365" i="1" s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M381" i="1" s="1"/>
  <c r="AA381" i="1" s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M397" i="1" s="1"/>
  <c r="AA397" i="1" s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M429" i="1" s="1"/>
  <c r="AA429" i="1" s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M1090" i="1" s="1"/>
  <c r="AA1090" i="1" s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M1263" i="1"/>
  <c r="AA1263" i="1" s="1"/>
  <c r="L1263" i="1"/>
  <c r="L1264" i="1"/>
  <c r="L1265" i="1"/>
  <c r="L1266" i="1"/>
  <c r="L1267" i="1"/>
  <c r="M1267" i="1" s="1"/>
  <c r="AA1267" i="1" s="1"/>
  <c r="L1268" i="1"/>
  <c r="L1269" i="1"/>
  <c r="L1270" i="1"/>
  <c r="L1271" i="1"/>
  <c r="M1271" i="1" s="1"/>
  <c r="AA1271" i="1" s="1"/>
  <c r="L1272" i="1"/>
  <c r="L1273" i="1"/>
  <c r="L1274" i="1"/>
  <c r="L1275" i="1"/>
  <c r="M1275" i="1" s="1"/>
  <c r="AA1275" i="1" s="1"/>
  <c r="L1276" i="1"/>
  <c r="L1277" i="1"/>
  <c r="L1278" i="1"/>
  <c r="L1279" i="1"/>
  <c r="M1279" i="1" s="1"/>
  <c r="AA1279" i="1" s="1"/>
  <c r="L1280" i="1"/>
  <c r="L1281" i="1"/>
  <c r="L1282" i="1"/>
  <c r="L1283" i="1"/>
  <c r="M1283" i="1" s="1"/>
  <c r="AA1283" i="1" s="1"/>
  <c r="L1284" i="1"/>
  <c r="L1285" i="1"/>
  <c r="L1286" i="1"/>
  <c r="L1287" i="1"/>
  <c r="L1288" i="1"/>
  <c r="L1289" i="1"/>
  <c r="L1290" i="1"/>
  <c r="L1291" i="1"/>
  <c r="M1291" i="1" s="1"/>
  <c r="AA1291" i="1" s="1"/>
  <c r="L1292" i="1"/>
  <c r="L1293" i="1"/>
  <c r="L1294" i="1"/>
  <c r="L1295" i="1"/>
  <c r="M1295" i="1" s="1"/>
  <c r="AA1295" i="1" s="1"/>
  <c r="L1296" i="1"/>
  <c r="L1297" i="1"/>
  <c r="L1298" i="1"/>
  <c r="L1299" i="1"/>
  <c r="M1299" i="1" s="1"/>
  <c r="AA1299" i="1" s="1"/>
  <c r="L1300" i="1"/>
  <c r="L1301" i="1"/>
  <c r="L1302" i="1"/>
  <c r="L1303" i="1"/>
  <c r="M1303" i="1" s="1"/>
  <c r="AA1303" i="1" s="1"/>
  <c r="L1304" i="1"/>
  <c r="L1305" i="1"/>
  <c r="L1306" i="1"/>
  <c r="L1307" i="1"/>
  <c r="M1307" i="1" s="1"/>
  <c r="AA1307" i="1" s="1"/>
  <c r="L1308" i="1"/>
  <c r="L1309" i="1"/>
  <c r="L1310" i="1"/>
  <c r="M1311" i="1"/>
  <c r="AA1311" i="1" s="1"/>
  <c r="L1311" i="1"/>
  <c r="L1312" i="1"/>
  <c r="L1313" i="1"/>
  <c r="L1314" i="1"/>
  <c r="L1315" i="1"/>
  <c r="M1315" i="1" s="1"/>
  <c r="AA1315" i="1" s="1"/>
  <c r="L1316" i="1"/>
  <c r="L1317" i="1"/>
  <c r="L1318" i="1"/>
  <c r="L1319" i="1"/>
  <c r="M1319" i="1" s="1"/>
  <c r="AA1319" i="1" s="1"/>
  <c r="L1320" i="1"/>
  <c r="L1321" i="1"/>
  <c r="L1322" i="1"/>
  <c r="L1323" i="1"/>
  <c r="M1323" i="1" s="1"/>
  <c r="AA1323" i="1" s="1"/>
  <c r="L1324" i="1"/>
  <c r="L1325" i="1"/>
  <c r="L1326" i="1"/>
  <c r="L1327" i="1"/>
  <c r="M1327" i="1" s="1"/>
  <c r="AA1327" i="1" s="1"/>
  <c r="L1328" i="1"/>
  <c r="L1329" i="1"/>
  <c r="L1330" i="1"/>
  <c r="L1331" i="1"/>
  <c r="M1331" i="1" s="1"/>
  <c r="AA1331" i="1" s="1"/>
  <c r="L1332" i="1"/>
  <c r="L1333" i="1"/>
  <c r="L1334" i="1"/>
  <c r="L1335" i="1"/>
  <c r="M1335" i="1" s="1"/>
  <c r="AA1335" i="1" s="1"/>
  <c r="L1336" i="1"/>
  <c r="L1337" i="1"/>
  <c r="L1338" i="1"/>
  <c r="L1339" i="1"/>
  <c r="M1339" i="1" s="1"/>
  <c r="AA1339" i="1" s="1"/>
  <c r="L1340" i="1"/>
  <c r="L1341" i="1"/>
  <c r="L1342" i="1"/>
  <c r="L1343" i="1"/>
  <c r="L1344" i="1"/>
  <c r="L1345" i="1"/>
  <c r="L1346" i="1"/>
  <c r="L1347" i="1"/>
  <c r="M1347" i="1" s="1"/>
  <c r="AA1347" i="1" s="1"/>
  <c r="L1348" i="1"/>
  <c r="L1349" i="1"/>
  <c r="L1350" i="1"/>
  <c r="L1351" i="1"/>
  <c r="L1352" i="1"/>
  <c r="L1353" i="1"/>
  <c r="L1354" i="1"/>
  <c r="M1355" i="1"/>
  <c r="AA1355" i="1" s="1"/>
  <c r="L1355" i="1"/>
  <c r="L1356" i="1"/>
  <c r="L1357" i="1"/>
  <c r="M1358" i="1"/>
  <c r="AA1358" i="1" s="1"/>
  <c r="L1358" i="1"/>
  <c r="L1359" i="1"/>
  <c r="L1360" i="1"/>
  <c r="L1361" i="1"/>
  <c r="L1362" i="1"/>
  <c r="M1363" i="1"/>
  <c r="AA1363" i="1" s="1"/>
  <c r="L1363" i="1"/>
  <c r="L1364" i="1"/>
  <c r="L1365" i="1"/>
  <c r="M1366" i="1"/>
  <c r="AA1366" i="1" s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M1473" i="1" s="1"/>
  <c r="AA1473" i="1" s="1"/>
  <c r="L1474" i="1"/>
  <c r="M1475" i="1"/>
  <c r="AA1475" i="1" s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M1487" i="1" s="1"/>
  <c r="AA1487" i="1" s="1"/>
  <c r="L1488" i="1"/>
  <c r="L1489" i="1"/>
  <c r="L1490" i="1"/>
  <c r="L1491" i="1"/>
  <c r="L1492" i="1"/>
  <c r="L1493" i="1"/>
  <c r="M1493" i="1" s="1"/>
  <c r="AA1493" i="1" s="1"/>
  <c r="L1494" i="1"/>
  <c r="L1495" i="1"/>
  <c r="M1495" i="1" s="1"/>
  <c r="AA1495" i="1" s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M1523" i="1" s="1"/>
  <c r="AA1523" i="1" s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M1541" i="1" s="1"/>
  <c r="AA1541" i="1" s="1"/>
  <c r="L1542" i="1"/>
  <c r="L1543" i="1"/>
  <c r="L1544" i="1"/>
  <c r="M1544" i="1" s="1"/>
  <c r="AA1544" i="1" s="1"/>
  <c r="L1545" i="1"/>
  <c r="L1546" i="1"/>
  <c r="L1547" i="1"/>
  <c r="L1548" i="1"/>
  <c r="L1549" i="1"/>
  <c r="M1549" i="1" s="1"/>
  <c r="AA1549" i="1" s="1"/>
  <c r="L1550" i="1"/>
  <c r="L1551" i="1"/>
  <c r="L1552" i="1"/>
  <c r="L1553" i="1"/>
  <c r="L1554" i="1"/>
  <c r="L1555" i="1"/>
  <c r="L1556" i="1"/>
  <c r="L1557" i="1"/>
  <c r="M1557" i="1" s="1"/>
  <c r="AA1557" i="1" s="1"/>
  <c r="L1558" i="1"/>
  <c r="L1559" i="1"/>
  <c r="L1560" i="1"/>
  <c r="L1561" i="1"/>
  <c r="L1562" i="1"/>
  <c r="L1563" i="1"/>
  <c r="L1564" i="1"/>
  <c r="L1565" i="1"/>
  <c r="M1565" i="1" s="1"/>
  <c r="AA1565" i="1" s="1"/>
  <c r="L1566" i="1"/>
  <c r="L1567" i="1"/>
  <c r="L1568" i="1"/>
  <c r="L1569" i="1"/>
  <c r="M1569" i="1" s="1"/>
  <c r="AA1569" i="1" s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M1585" i="1" s="1"/>
  <c r="AA1585" i="1" s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M1604" i="1" s="1"/>
  <c r="AA1604" i="1" s="1"/>
  <c r="L1605" i="1"/>
  <c r="L1606" i="1"/>
  <c r="L1607" i="1"/>
  <c r="L1608" i="1"/>
  <c r="L1609" i="1"/>
  <c r="L1610" i="1"/>
  <c r="L1611" i="1"/>
  <c r="L1612" i="1"/>
  <c r="M1612" i="1" s="1"/>
  <c r="AA1612" i="1" s="1"/>
  <c r="L1613" i="1"/>
  <c r="M1613" i="1" s="1"/>
  <c r="AA1613" i="1" s="1"/>
  <c r="L1614" i="1"/>
  <c r="L1615" i="1"/>
  <c r="L1616" i="1"/>
  <c r="L1617" i="1"/>
  <c r="L1618" i="1"/>
  <c r="L1619" i="1"/>
  <c r="L1620" i="1"/>
  <c r="M1620" i="1" s="1"/>
  <c r="AA1620" i="1" s="1"/>
  <c r="L1621" i="1"/>
  <c r="M1621" i="1" s="1"/>
  <c r="AA1621" i="1" s="1"/>
  <c r="L1622" i="1"/>
  <c r="L1623" i="1"/>
  <c r="M1623" i="1" s="1"/>
  <c r="AA1623" i="1" s="1"/>
  <c r="L1624" i="1"/>
  <c r="L1625" i="1"/>
  <c r="M1625" i="1" s="1"/>
  <c r="AA1625" i="1" s="1"/>
  <c r="L1626" i="1"/>
  <c r="L1627" i="1"/>
  <c r="L1628" i="1"/>
  <c r="L1629" i="1"/>
  <c r="L1630" i="1"/>
  <c r="L1631" i="1"/>
  <c r="L1632" i="1"/>
  <c r="L1633" i="1"/>
  <c r="M1633" i="1" s="1"/>
  <c r="AA1633" i="1" s="1"/>
  <c r="L1634" i="1"/>
  <c r="L1635" i="1"/>
  <c r="L1636" i="1"/>
  <c r="L1637" i="1"/>
  <c r="L1638" i="1"/>
  <c r="L1639" i="1"/>
  <c r="L1640" i="1"/>
  <c r="L1641" i="1"/>
  <c r="M1641" i="1" s="1"/>
  <c r="AA1641" i="1" s="1"/>
  <c r="L1642" i="1"/>
  <c r="L1643" i="1"/>
  <c r="L1644" i="1"/>
  <c r="L1645" i="1"/>
  <c r="L1646" i="1"/>
  <c r="L1647" i="1"/>
  <c r="L1648" i="1"/>
  <c r="L1649" i="1"/>
  <c r="M1649" i="1" s="1"/>
  <c r="AA1649" i="1" s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M1673" i="1" s="1"/>
  <c r="AA1673" i="1" s="1"/>
  <c r="L1674" i="1"/>
  <c r="L1675" i="1"/>
  <c r="M1675" i="1" s="1"/>
  <c r="AA1675" i="1" s="1"/>
  <c r="L1676" i="1"/>
  <c r="L1677" i="1"/>
  <c r="L1678" i="1"/>
  <c r="L1679" i="1"/>
  <c r="L1680" i="1"/>
  <c r="L1681" i="1"/>
  <c r="L1682" i="1"/>
  <c r="L1683" i="1"/>
  <c r="M1683" i="1" s="1"/>
  <c r="AA1683" i="1" s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M1718" i="1" s="1"/>
  <c r="AA1718" i="1" s="1"/>
  <c r="L1719" i="1"/>
  <c r="L1720" i="1"/>
  <c r="M1720" i="1" s="1"/>
  <c r="AA1720" i="1" s="1"/>
  <c r="L1721" i="1"/>
  <c r="L1722" i="1"/>
  <c r="L1723" i="1"/>
  <c r="M1723" i="1" s="1"/>
  <c r="AA1723" i="1" s="1"/>
  <c r="L1724" i="1"/>
  <c r="L1725" i="1"/>
  <c r="L1726" i="1"/>
  <c r="L1727" i="1"/>
  <c r="M1727" i="1" s="1"/>
  <c r="AA1727" i="1" s="1"/>
  <c r="L1728" i="1"/>
  <c r="L1729" i="1"/>
  <c r="L1730" i="1"/>
  <c r="L1731" i="1"/>
  <c r="L1732" i="1"/>
  <c r="L1733" i="1"/>
  <c r="L1734" i="1"/>
  <c r="L1735" i="1"/>
  <c r="L1736" i="1"/>
  <c r="L1737" i="1"/>
  <c r="L1738" i="1"/>
  <c r="M1738" i="1" s="1"/>
  <c r="AA1738" i="1" s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M1754" i="1" s="1"/>
  <c r="AA1754" i="1" s="1"/>
  <c r="L1755" i="1"/>
  <c r="L1756" i="1"/>
  <c r="L1757" i="1"/>
  <c r="L1758" i="1"/>
  <c r="L1759" i="1"/>
  <c r="L1760" i="1"/>
  <c r="M1760" i="1" s="1"/>
  <c r="AA1760" i="1" s="1"/>
  <c r="L1761" i="1"/>
  <c r="L1762" i="1"/>
  <c r="L1763" i="1"/>
  <c r="L1764" i="1"/>
  <c r="L1765" i="1"/>
  <c r="L1766" i="1"/>
  <c r="L1767" i="1"/>
  <c r="L1768" i="1"/>
  <c r="M1768" i="1" s="1"/>
  <c r="AA1768" i="1" s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M1800" i="1" s="1"/>
  <c r="AA1800" i="1" s="1"/>
  <c r="L1801" i="1"/>
  <c r="L1802" i="1"/>
  <c r="L1803" i="1"/>
  <c r="L1804" i="1"/>
  <c r="L1805" i="1"/>
  <c r="L1806" i="1"/>
  <c r="L1807" i="1"/>
  <c r="M1807" i="1" s="1"/>
  <c r="AA1807" i="1" s="1"/>
  <c r="L1808" i="1"/>
  <c r="M1808" i="1" s="1"/>
  <c r="AA1808" i="1" s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M1831" i="1" s="1"/>
  <c r="AA1831" i="1" s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M1871" i="1" s="1"/>
  <c r="AA1871" i="1" s="1"/>
  <c r="L1872" i="1"/>
  <c r="L1873" i="1"/>
  <c r="L1874" i="1"/>
  <c r="L1875" i="1"/>
  <c r="L1876" i="1"/>
  <c r="L1877" i="1"/>
  <c r="L1878" i="1"/>
  <c r="L1879" i="1"/>
  <c r="M1879" i="1" s="1"/>
  <c r="AA1879" i="1" s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M1998" i="1" s="1"/>
  <c r="AA1998" i="1" s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M2086" i="1" s="1"/>
  <c r="AA2086" i="1" s="1"/>
  <c r="L2087" i="1"/>
  <c r="L2088" i="1"/>
  <c r="L2089" i="1"/>
  <c r="L2090" i="1"/>
  <c r="L2091" i="1"/>
  <c r="L2092" i="1"/>
  <c r="L2093" i="1"/>
  <c r="L2094" i="1"/>
  <c r="M2094" i="1" s="1"/>
  <c r="AA2094" i="1" s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M2118" i="1"/>
  <c r="AA2118" i="1" s="1"/>
  <c r="L2118" i="1"/>
  <c r="L2119" i="1"/>
  <c r="L2120" i="1"/>
  <c r="L2121" i="1"/>
  <c r="L2122" i="1"/>
  <c r="L2123" i="1"/>
  <c r="L2124" i="1"/>
  <c r="L2125" i="1"/>
  <c r="L2126" i="1"/>
  <c r="M2126" i="1" s="1"/>
  <c r="AA2126" i="1" s="1"/>
  <c r="L2127" i="1"/>
  <c r="L2128" i="1"/>
  <c r="L2129" i="1"/>
  <c r="L2130" i="1"/>
  <c r="L2131" i="1"/>
  <c r="L2132" i="1"/>
  <c r="L2133" i="1"/>
  <c r="L2134" i="1"/>
  <c r="M2134" i="1" s="1"/>
  <c r="AA2134" i="1" s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M2150" i="1" s="1"/>
  <c r="AA2150" i="1" s="1"/>
  <c r="L2151" i="1"/>
  <c r="L2152" i="1"/>
  <c r="L2153" i="1"/>
  <c r="L2154" i="1"/>
  <c r="L2155" i="1"/>
  <c r="L2156" i="1"/>
  <c r="L2157" i="1"/>
  <c r="L2158" i="1"/>
  <c r="M2158" i="1" s="1"/>
  <c r="AA2158" i="1" s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M2222" i="1" s="1"/>
  <c r="AA2222" i="1" s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M2246" i="1" s="1"/>
  <c r="AA2246" i="1" s="1"/>
  <c r="L2247" i="1"/>
  <c r="L2248" i="1"/>
  <c r="L2249" i="1"/>
  <c r="L2250" i="1"/>
  <c r="L2251" i="1"/>
  <c r="L2252" i="1"/>
  <c r="L2253" i="1"/>
  <c r="L2254" i="1"/>
  <c r="M2254" i="1" s="1"/>
  <c r="AA2254" i="1" s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M2330" i="1"/>
  <c r="AA2330" i="1" s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M2350" i="1" s="1"/>
  <c r="AA2350" i="1" s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M2373" i="1" s="1"/>
  <c r="AA2373" i="1" s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M2445" i="1" s="1"/>
  <c r="AA2445" i="1" s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M2565" i="1" s="1"/>
  <c r="AA2565" i="1" s="1"/>
  <c r="L2566" i="1"/>
  <c r="L2567" i="1"/>
  <c r="L2568" i="1"/>
  <c r="L2569" i="1"/>
  <c r="L2570" i="1"/>
  <c r="L2571" i="1"/>
  <c r="L2572" i="1"/>
  <c r="M2572" i="1" s="1"/>
  <c r="AA2572" i="1" s="1"/>
  <c r="L2573" i="1"/>
  <c r="M2573" i="1" s="1"/>
  <c r="AA2573" i="1" s="1"/>
  <c r="L2574" i="1"/>
  <c r="L2575" i="1"/>
  <c r="L2576" i="1"/>
  <c r="L2577" i="1"/>
  <c r="L2578" i="1"/>
  <c r="L2579" i="1"/>
  <c r="L2580" i="1"/>
  <c r="L2581" i="1"/>
  <c r="M2581" i="1" s="1"/>
  <c r="AA2581" i="1" s="1"/>
  <c r="L2582" i="1"/>
  <c r="L2583" i="1"/>
  <c r="L2584" i="1"/>
  <c r="L2585" i="1"/>
  <c r="L2586" i="1"/>
  <c r="L2587" i="1"/>
  <c r="L2588" i="1"/>
  <c r="L2589" i="1"/>
  <c r="M2589" i="1" s="1"/>
  <c r="AA2589" i="1" s="1"/>
  <c r="L2590" i="1"/>
  <c r="L2591" i="1"/>
  <c r="L2592" i="1"/>
  <c r="L2593" i="1"/>
  <c r="L2594" i="1"/>
  <c r="L2595" i="1"/>
  <c r="L2596" i="1"/>
  <c r="M2596" i="1" s="1"/>
  <c r="AA2596" i="1" s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M2629" i="1" s="1"/>
  <c r="AA2629" i="1" s="1"/>
  <c r="L2630" i="1"/>
  <c r="L2631" i="1"/>
  <c r="L2632" i="1"/>
  <c r="L2633" i="1"/>
  <c r="L2634" i="1"/>
  <c r="L2635" i="1"/>
  <c r="L2636" i="1"/>
  <c r="L2637" i="1"/>
  <c r="M2637" i="1" s="1"/>
  <c r="AA2637" i="1" s="1"/>
  <c r="L2638" i="1"/>
  <c r="L2639" i="1"/>
  <c r="L2640" i="1"/>
  <c r="L2641" i="1"/>
  <c r="L2642" i="1"/>
  <c r="L2643" i="1"/>
  <c r="L2644" i="1"/>
  <c r="L2645" i="1"/>
  <c r="L2646" i="1"/>
  <c r="M2646" i="1" s="1"/>
  <c r="AA2646" i="1" s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M2806" i="1"/>
  <c r="AA2806" i="1" s="1"/>
  <c r="L2807" i="1"/>
  <c r="M2808" i="1"/>
  <c r="AA2808" i="1" s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M2840" i="1" s="1"/>
  <c r="AA2840" i="1" s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M2976" i="1" s="1"/>
  <c r="AA2976" i="1" s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M3008" i="1" s="1"/>
  <c r="AA3008" i="1" s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M3024" i="1" s="1"/>
  <c r="AA3024" i="1" s="1"/>
  <c r="L3025" i="1"/>
  <c r="L3026" i="1"/>
  <c r="L3027" i="1"/>
  <c r="L3028" i="1"/>
  <c r="L3029" i="1"/>
  <c r="L3030" i="1"/>
  <c r="L3031" i="1"/>
  <c r="L3032" i="1"/>
  <c r="M3032" i="1" s="1"/>
  <c r="AA3032" i="1" s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M3052" i="1" s="1"/>
  <c r="AA3052" i="1" s="1"/>
  <c r="L3053" i="1"/>
  <c r="L3054" i="1"/>
  <c r="M3054" i="1" s="1"/>
  <c r="AA3054" i="1" s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M3074" i="1" s="1"/>
  <c r="AA3074" i="1" s="1"/>
  <c r="L3075" i="1"/>
  <c r="L3076" i="1"/>
  <c r="L3077" i="1"/>
  <c r="L3078" i="1"/>
  <c r="M3078" i="1" s="1"/>
  <c r="AA3078" i="1" s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M3104" i="1" s="1"/>
  <c r="AA3104" i="1" s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M3138" i="1" s="1"/>
  <c r="AA3138" i="1" s="1"/>
  <c r="L3139" i="1"/>
  <c r="L3140" i="1"/>
  <c r="L3141" i="1"/>
  <c r="M3141" i="1" s="1"/>
  <c r="AA3141" i="1" s="1"/>
  <c r="L3142" i="1"/>
  <c r="L3143" i="1"/>
  <c r="L3144" i="1"/>
  <c r="L3145" i="1"/>
  <c r="L3146" i="1"/>
  <c r="M3146" i="1" s="1"/>
  <c r="AA3146" i="1" s="1"/>
  <c r="L3147" i="1"/>
  <c r="L3148" i="1"/>
  <c r="L3149" i="1"/>
  <c r="L3150" i="1"/>
  <c r="L3151" i="1"/>
  <c r="L3152" i="1"/>
  <c r="L3153" i="1"/>
  <c r="L3154" i="1"/>
  <c r="M3154" i="1" s="1"/>
  <c r="AA3154" i="1" s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M3178" i="1" s="1"/>
  <c r="AA3178" i="1" s="1"/>
  <c r="L3179" i="1"/>
  <c r="L3180" i="1"/>
  <c r="L3181" i="1"/>
  <c r="L3182" i="1"/>
  <c r="M3182" i="1" s="1"/>
  <c r="AA3182" i="1" s="1"/>
  <c r="L3183" i="1"/>
  <c r="L3184" i="1"/>
  <c r="L3185" i="1"/>
  <c r="L3186" i="1"/>
  <c r="L3187" i="1"/>
  <c r="M3187" i="1" s="1"/>
  <c r="AA3187" i="1" s="1"/>
  <c r="L3188" i="1"/>
  <c r="L3189" i="1"/>
  <c r="L3190" i="1"/>
  <c r="L3191" i="1"/>
  <c r="M3191" i="1" s="1"/>
  <c r="AA3191" i="1" s="1"/>
  <c r="L3192" i="1"/>
  <c r="L3193" i="1"/>
  <c r="L3194" i="1"/>
  <c r="L3195" i="1"/>
  <c r="L3196" i="1"/>
  <c r="L3197" i="1"/>
  <c r="L3198" i="1"/>
  <c r="L3199" i="1"/>
  <c r="M3199" i="1" s="1"/>
  <c r="AA3199" i="1" s="1"/>
  <c r="L3200" i="1"/>
  <c r="L3201" i="1"/>
  <c r="L3202" i="1"/>
  <c r="L3203" i="1"/>
  <c r="M3203" i="1" s="1"/>
  <c r="AA3203" i="1" s="1"/>
  <c r="L3204" i="1"/>
  <c r="L3205" i="1"/>
  <c r="L3206" i="1"/>
  <c r="L3207" i="1"/>
  <c r="M3207" i="1" s="1"/>
  <c r="AA3207" i="1" s="1"/>
  <c r="L3208" i="1"/>
  <c r="L3209" i="1"/>
  <c r="L3210" i="1"/>
  <c r="L3211" i="1"/>
  <c r="L3212" i="1"/>
  <c r="L3213" i="1"/>
  <c r="L3214" i="1"/>
  <c r="L3215" i="1"/>
  <c r="M3215" i="1" s="1"/>
  <c r="AA3215" i="1" s="1"/>
  <c r="L3216" i="1"/>
  <c r="L3217" i="1"/>
  <c r="L3218" i="1"/>
  <c r="L3219" i="1"/>
  <c r="M3219" i="1" s="1"/>
  <c r="AA3219" i="1" s="1"/>
  <c r="L3220" i="1"/>
  <c r="L3221" i="1"/>
  <c r="L3222" i="1"/>
  <c r="L3223" i="1"/>
  <c r="M3223" i="1" s="1"/>
  <c r="AA3223" i="1" s="1"/>
  <c r="L3224" i="1"/>
  <c r="L3225" i="1"/>
  <c r="L3226" i="1"/>
  <c r="L3227" i="1"/>
  <c r="L3228" i="1"/>
  <c r="L3229" i="1"/>
  <c r="L3230" i="1"/>
  <c r="L3231" i="1"/>
  <c r="M3231" i="1" s="1"/>
  <c r="AA3231" i="1" s="1"/>
  <c r="L3232" i="1"/>
  <c r="L3233" i="1"/>
  <c r="L3234" i="1"/>
  <c r="L3235" i="1"/>
  <c r="M3235" i="1" s="1"/>
  <c r="AA3235" i="1" s="1"/>
  <c r="L3236" i="1"/>
  <c r="L3237" i="1"/>
  <c r="L3238" i="1"/>
  <c r="L3239" i="1"/>
  <c r="M3239" i="1" s="1"/>
  <c r="AA3239" i="1" s="1"/>
  <c r="L3240" i="1"/>
  <c r="L3241" i="1"/>
  <c r="L3242" i="1"/>
  <c r="L3243" i="1"/>
  <c r="L3244" i="1"/>
  <c r="L3245" i="1"/>
  <c r="L3246" i="1"/>
  <c r="L3247" i="1"/>
  <c r="M3247" i="1" s="1"/>
  <c r="AA3247" i="1" s="1"/>
  <c r="L3248" i="1"/>
  <c r="L3249" i="1"/>
  <c r="L3250" i="1"/>
  <c r="L3251" i="1"/>
  <c r="M3251" i="1" s="1"/>
  <c r="AA3251" i="1" s="1"/>
  <c r="L3252" i="1"/>
  <c r="L3253" i="1"/>
  <c r="L3254" i="1"/>
  <c r="L3255" i="1"/>
  <c r="M3255" i="1" s="1"/>
  <c r="AA3255" i="1" s="1"/>
  <c r="L3256" i="1"/>
  <c r="L3257" i="1"/>
  <c r="L3258" i="1"/>
  <c r="L3259" i="1"/>
  <c r="L3260" i="1"/>
  <c r="L3261" i="1"/>
  <c r="L3262" i="1"/>
  <c r="L3263" i="1"/>
  <c r="M3263" i="1" s="1"/>
  <c r="AA3263" i="1" s="1"/>
  <c r="L3264" i="1"/>
  <c r="L3265" i="1"/>
  <c r="L3266" i="1"/>
  <c r="L3267" i="1"/>
  <c r="M3267" i="1" s="1"/>
  <c r="AA3267" i="1" s="1"/>
  <c r="L3268" i="1"/>
  <c r="L3269" i="1"/>
  <c r="L3270" i="1"/>
  <c r="L3271" i="1"/>
  <c r="M3271" i="1" s="1"/>
  <c r="AA3271" i="1" s="1"/>
  <c r="L3272" i="1"/>
  <c r="L3273" i="1"/>
  <c r="L3274" i="1"/>
  <c r="L3275" i="1"/>
  <c r="L3276" i="1"/>
  <c r="L3277" i="1"/>
  <c r="L3278" i="1"/>
  <c r="L3279" i="1"/>
  <c r="M3279" i="1" s="1"/>
  <c r="AA3279" i="1" s="1"/>
  <c r="L3280" i="1"/>
  <c r="L3281" i="1"/>
  <c r="L3282" i="1"/>
  <c r="L3283" i="1"/>
  <c r="M3283" i="1" s="1"/>
  <c r="AA3283" i="1" s="1"/>
  <c r="L3284" i="1"/>
  <c r="L3285" i="1"/>
  <c r="L3286" i="1"/>
  <c r="L3287" i="1"/>
  <c r="M3287" i="1" s="1"/>
  <c r="AA3287" i="1" s="1"/>
  <c r="L3288" i="1"/>
  <c r="L3289" i="1"/>
  <c r="L3290" i="1"/>
  <c r="L3291" i="1"/>
  <c r="M3291" i="1" s="1"/>
  <c r="AA3291" i="1" s="1"/>
  <c r="L3292" i="1"/>
  <c r="L3293" i="1"/>
  <c r="L3294" i="1"/>
  <c r="L3295" i="1"/>
  <c r="M3295" i="1" s="1"/>
  <c r="AA3295" i="1" s="1"/>
  <c r="L3296" i="1"/>
  <c r="L3297" i="1"/>
  <c r="L3298" i="1"/>
  <c r="L3299" i="1"/>
  <c r="L3300" i="1"/>
  <c r="L3301" i="1"/>
  <c r="L3302" i="1"/>
  <c r="M3303" i="1"/>
  <c r="AA3303" i="1" s="1"/>
  <c r="L3303" i="1"/>
  <c r="L3304" i="1"/>
  <c r="L3305" i="1"/>
  <c r="L3306" i="1"/>
  <c r="L3307" i="1"/>
  <c r="M3307" i="1" s="1"/>
  <c r="AA3307" i="1" s="1"/>
  <c r="L3308" i="1"/>
  <c r="L3309" i="1"/>
  <c r="L3310" i="1"/>
  <c r="M3310" i="1" s="1"/>
  <c r="AA3310" i="1" s="1"/>
  <c r="L3311" i="1"/>
  <c r="M3311" i="1" s="1"/>
  <c r="AA3311" i="1" s="1"/>
  <c r="L3312" i="1"/>
  <c r="L3313" i="1"/>
  <c r="L3314" i="1"/>
  <c r="L3315" i="1"/>
  <c r="L3316" i="1"/>
  <c r="L3317" i="1"/>
  <c r="L3318" i="1"/>
  <c r="M3318" i="1" s="1"/>
  <c r="AA3318" i="1" s="1"/>
  <c r="L3319" i="1"/>
  <c r="M3319" i="1" s="1"/>
  <c r="AA3319" i="1" s="1"/>
  <c r="L3320" i="1"/>
  <c r="L3321" i="1"/>
  <c r="L3322" i="1"/>
  <c r="L3323" i="1"/>
  <c r="L3324" i="1"/>
  <c r="M3324" i="1" s="1"/>
  <c r="AA3324" i="1" s="1"/>
  <c r="L3325" i="1"/>
  <c r="L3326" i="1"/>
  <c r="M3326" i="1" s="1"/>
  <c r="AA3326" i="1" s="1"/>
  <c r="L3327" i="1"/>
  <c r="M3327" i="1" s="1"/>
  <c r="AA3327" i="1" s="1"/>
  <c r="L3328" i="1"/>
  <c r="M3328" i="1" s="1"/>
  <c r="AA3328" i="1" s="1"/>
  <c r="L3329" i="1"/>
  <c r="L3330" i="1"/>
  <c r="L3331" i="1"/>
  <c r="L3332" i="1"/>
  <c r="M3332" i="1" s="1"/>
  <c r="AA3332" i="1" s="1"/>
  <c r="L3333" i="1"/>
  <c r="L3334" i="1"/>
  <c r="M3334" i="1" s="1"/>
  <c r="AA3334" i="1" s="1"/>
  <c r="L3335" i="1"/>
  <c r="M3335" i="1" s="1"/>
  <c r="AA3335" i="1" s="1"/>
  <c r="L3336" i="1"/>
  <c r="L3337" i="1"/>
  <c r="L3338" i="1"/>
  <c r="L3339" i="1"/>
  <c r="L3340" i="1"/>
  <c r="L3341" i="1"/>
  <c r="L3342" i="1"/>
  <c r="M3342" i="1" s="1"/>
  <c r="AA3342" i="1" s="1"/>
  <c r="L3343" i="1"/>
  <c r="M3343" i="1" s="1"/>
  <c r="AA3343" i="1" s="1"/>
  <c r="L3344" i="1"/>
  <c r="L3345" i="1"/>
  <c r="L3346" i="1"/>
  <c r="L3347" i="1"/>
  <c r="L3348" i="1"/>
  <c r="L3349" i="1"/>
  <c r="L3350" i="1"/>
  <c r="M3350" i="1" s="1"/>
  <c r="AA3350" i="1" s="1"/>
  <c r="L3351" i="1"/>
  <c r="M3351" i="1" s="1"/>
  <c r="AA3351" i="1" s="1"/>
  <c r="L3352" i="1"/>
  <c r="L3353" i="1"/>
  <c r="L3354" i="1"/>
  <c r="L3355" i="1"/>
  <c r="L3356" i="1"/>
  <c r="M3356" i="1" s="1"/>
  <c r="AA3356" i="1" s="1"/>
  <c r="L3357" i="1"/>
  <c r="L3358" i="1"/>
  <c r="M3358" i="1" s="1"/>
  <c r="AA3358" i="1" s="1"/>
  <c r="L3359" i="1"/>
  <c r="M3359" i="1" s="1"/>
  <c r="AA3359" i="1" s="1"/>
  <c r="L3360" i="1"/>
  <c r="M3360" i="1" s="1"/>
  <c r="AA3360" i="1" s="1"/>
  <c r="L3361" i="1"/>
  <c r="L3362" i="1"/>
  <c r="L3363" i="1"/>
  <c r="L3364" i="1"/>
  <c r="M3364" i="1" s="1"/>
  <c r="AA3364" i="1" s="1"/>
  <c r="L3365" i="1"/>
  <c r="L3366" i="1"/>
  <c r="M3366" i="1" s="1"/>
  <c r="AA3366" i="1" s="1"/>
  <c r="L3367" i="1"/>
  <c r="M3367" i="1" s="1"/>
  <c r="AA3367" i="1" s="1"/>
  <c r="L3368" i="1"/>
  <c r="L3369" i="1"/>
  <c r="L3370" i="1"/>
  <c r="L3371" i="1"/>
  <c r="L3372" i="1"/>
  <c r="L3373" i="1"/>
  <c r="L3374" i="1"/>
  <c r="M3374" i="1" s="1"/>
  <c r="AA3374" i="1" s="1"/>
  <c r="L3375" i="1"/>
  <c r="M3375" i="1" s="1"/>
  <c r="AA3375" i="1" s="1"/>
  <c r="L3376" i="1"/>
  <c r="L3377" i="1"/>
  <c r="L3378" i="1"/>
  <c r="L3379" i="1"/>
  <c r="L3380" i="1"/>
  <c r="L3381" i="1"/>
  <c r="L3382" i="1"/>
  <c r="M3382" i="1" s="1"/>
  <c r="AA3382" i="1" s="1"/>
  <c r="L3383" i="1"/>
  <c r="M3383" i="1" s="1"/>
  <c r="AA3383" i="1" s="1"/>
  <c r="L3384" i="1"/>
  <c r="L3385" i="1"/>
  <c r="L3386" i="1"/>
  <c r="L3387" i="1"/>
  <c r="L3388" i="1"/>
  <c r="M3388" i="1" s="1"/>
  <c r="AA3388" i="1" s="1"/>
  <c r="L3389" i="1"/>
  <c r="L3390" i="1"/>
  <c r="M3390" i="1" s="1"/>
  <c r="AA3390" i="1" s="1"/>
  <c r="L3391" i="1"/>
  <c r="M3391" i="1" s="1"/>
  <c r="AA3391" i="1" s="1"/>
  <c r="L3392" i="1"/>
  <c r="M3392" i="1" s="1"/>
  <c r="AA3392" i="1" s="1"/>
  <c r="L3393" i="1"/>
  <c r="L3394" i="1"/>
  <c r="L3395" i="1"/>
  <c r="L3396" i="1"/>
  <c r="M3396" i="1" s="1"/>
  <c r="AA3396" i="1" s="1"/>
  <c r="L3397" i="1"/>
  <c r="L3398" i="1"/>
  <c r="M3398" i="1" s="1"/>
  <c r="AA3398" i="1" s="1"/>
  <c r="L3399" i="1"/>
  <c r="M3399" i="1" s="1"/>
  <c r="AA3399" i="1" s="1"/>
  <c r="L3400" i="1"/>
  <c r="L3401" i="1"/>
  <c r="L3402" i="1"/>
  <c r="L3403" i="1"/>
  <c r="L3404" i="1"/>
  <c r="L3405" i="1"/>
  <c r="L3406" i="1"/>
  <c r="M3406" i="1" s="1"/>
  <c r="AA3406" i="1" s="1"/>
  <c r="L3407" i="1"/>
  <c r="M3407" i="1" s="1"/>
  <c r="AA3407" i="1" s="1"/>
  <c r="L3408" i="1"/>
  <c r="L3409" i="1"/>
  <c r="L3410" i="1"/>
  <c r="L3411" i="1"/>
  <c r="L3412" i="1"/>
  <c r="L3413" i="1"/>
  <c r="L3414" i="1"/>
  <c r="M3414" i="1" s="1"/>
  <c r="AA3414" i="1" s="1"/>
  <c r="L3415" i="1"/>
  <c r="M3415" i="1" s="1"/>
  <c r="AA3415" i="1" s="1"/>
  <c r="L3416" i="1"/>
  <c r="L3417" i="1"/>
  <c r="L3418" i="1"/>
  <c r="L3419" i="1"/>
  <c r="L3420" i="1"/>
  <c r="M3420" i="1" s="1"/>
  <c r="AA3420" i="1" s="1"/>
  <c r="L3421" i="1"/>
  <c r="L3422" i="1"/>
  <c r="M3422" i="1" s="1"/>
  <c r="AA3422" i="1" s="1"/>
  <c r="L3423" i="1"/>
  <c r="M3423" i="1" s="1"/>
  <c r="AA3423" i="1" s="1"/>
  <c r="L3424" i="1"/>
  <c r="M3424" i="1" s="1"/>
  <c r="AA3424" i="1" s="1"/>
  <c r="L3425" i="1"/>
  <c r="L3426" i="1"/>
  <c r="L3427" i="1"/>
  <c r="M3428" i="1"/>
  <c r="AA3428" i="1" s="1"/>
  <c r="L3428" i="1"/>
  <c r="L3429" i="1"/>
  <c r="L3430" i="1"/>
  <c r="M3430" i="1" s="1"/>
  <c r="AA3430" i="1" s="1"/>
  <c r="L3431" i="1"/>
  <c r="M3431" i="1" s="1"/>
  <c r="AA3431" i="1" s="1"/>
  <c r="L3432" i="1"/>
  <c r="L3433" i="1"/>
  <c r="L3434" i="1"/>
  <c r="L3435" i="1"/>
  <c r="L3436" i="1"/>
  <c r="M3436" i="1" s="1"/>
  <c r="AA3436" i="1" s="1"/>
  <c r="L3437" i="1"/>
  <c r="L3438" i="1"/>
  <c r="L3439" i="1"/>
  <c r="M3439" i="1" s="1"/>
  <c r="AA3439" i="1" s="1"/>
  <c r="L3440" i="1"/>
  <c r="M3440" i="1" s="1"/>
  <c r="AA3440" i="1" s="1"/>
  <c r="L3441" i="1"/>
  <c r="L3442" i="1"/>
  <c r="L3443" i="1"/>
  <c r="L3444" i="1"/>
  <c r="M3444" i="1" s="1"/>
  <c r="AA3444" i="1" s="1"/>
  <c r="L3445" i="1"/>
  <c r="L3446" i="1"/>
  <c r="M3446" i="1" s="1"/>
  <c r="AA3446" i="1" s="1"/>
  <c r="L3447" i="1"/>
  <c r="M3447" i="1" s="1"/>
  <c r="AA3447" i="1" s="1"/>
  <c r="L3448" i="1"/>
  <c r="L3449" i="1"/>
  <c r="L3450" i="1"/>
  <c r="L3451" i="1"/>
  <c r="L3452" i="1"/>
  <c r="M3452" i="1" s="1"/>
  <c r="AA3452" i="1" s="1"/>
  <c r="L3453" i="1"/>
  <c r="L3454" i="1"/>
  <c r="M3454" i="1" s="1"/>
  <c r="AA3454" i="1" s="1"/>
  <c r="L3455" i="1"/>
  <c r="M3455" i="1" s="1"/>
  <c r="AA3455" i="1" s="1"/>
  <c r="L3456" i="1"/>
  <c r="M3456" i="1" s="1"/>
  <c r="AA3456" i="1" s="1"/>
  <c r="L3457" i="1"/>
  <c r="L3458" i="1"/>
  <c r="L3459" i="1"/>
  <c r="L3460" i="1"/>
  <c r="M3460" i="1" s="1"/>
  <c r="AA3460" i="1" s="1"/>
  <c r="L3461" i="1"/>
  <c r="L3462" i="1"/>
  <c r="L3463" i="1"/>
  <c r="M3463" i="1" s="1"/>
  <c r="AA3463" i="1" s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M3530" i="1" s="1"/>
  <c r="AA3530" i="1" s="1"/>
  <c r="L3531" i="1"/>
  <c r="M3531" i="1" s="1"/>
  <c r="AA3531" i="1" s="1"/>
  <c r="L3532" i="1"/>
  <c r="M3532" i="1" s="1"/>
  <c r="AA3532" i="1" s="1"/>
  <c r="L3533" i="1"/>
  <c r="M3533" i="1" s="1"/>
  <c r="AA3533" i="1" s="1"/>
  <c r="L3534" i="1"/>
  <c r="L3535" i="1"/>
  <c r="M3535" i="1" s="1"/>
  <c r="AA3535" i="1" s="1"/>
  <c r="L3536" i="1"/>
  <c r="M3536" i="1" s="1"/>
  <c r="AA3536" i="1" s="1"/>
  <c r="L3537" i="1"/>
  <c r="M3537" i="1" s="1"/>
  <c r="AA3537" i="1" s="1"/>
  <c r="L3538" i="1"/>
  <c r="M3538" i="1" s="1"/>
  <c r="AA3538" i="1" s="1"/>
  <c r="L3539" i="1"/>
  <c r="M3539" i="1" s="1"/>
  <c r="AA3539" i="1" s="1"/>
  <c r="L3540" i="1"/>
  <c r="M3540" i="1" s="1"/>
  <c r="AA3540" i="1" s="1"/>
  <c r="L3541" i="1"/>
  <c r="M3541" i="1" s="1"/>
  <c r="AA3541" i="1" s="1"/>
  <c r="L3542" i="1"/>
  <c r="L3543" i="1"/>
  <c r="M3543" i="1" s="1"/>
  <c r="AA3543" i="1" s="1"/>
  <c r="L3544" i="1"/>
  <c r="M3544" i="1" s="1"/>
  <c r="AA3544" i="1" s="1"/>
  <c r="L3545" i="1"/>
  <c r="M3545" i="1" s="1"/>
  <c r="AA3545" i="1" s="1"/>
  <c r="L3546" i="1"/>
  <c r="M3546" i="1" s="1"/>
  <c r="AA3546" i="1" s="1"/>
  <c r="L3547" i="1"/>
  <c r="M3547" i="1" s="1"/>
  <c r="AA3547" i="1" s="1"/>
  <c r="L3548" i="1"/>
  <c r="M3548" i="1" s="1"/>
  <c r="AA3548" i="1" s="1"/>
  <c r="L3549" i="1"/>
  <c r="M3549" i="1" s="1"/>
  <c r="AA3549" i="1" s="1"/>
  <c r="L3550" i="1"/>
  <c r="L3551" i="1"/>
  <c r="M3551" i="1" s="1"/>
  <c r="AA3551" i="1" s="1"/>
  <c r="L3552" i="1"/>
  <c r="M3552" i="1"/>
  <c r="AA3552" i="1" s="1"/>
  <c r="L3553" i="1"/>
  <c r="M3553" i="1" s="1"/>
  <c r="AA3553" i="1" s="1"/>
  <c r="L3554" i="1"/>
  <c r="M3554" i="1" s="1"/>
  <c r="AA3554" i="1" s="1"/>
  <c r="L3555" i="1"/>
  <c r="M3555" i="1" s="1"/>
  <c r="AA3555" i="1" s="1"/>
  <c r="L3556" i="1"/>
  <c r="M3556" i="1" s="1"/>
  <c r="AA3556" i="1" s="1"/>
  <c r="L3557" i="1"/>
  <c r="M3557" i="1" s="1"/>
  <c r="AA3557" i="1" s="1"/>
  <c r="L3558" i="1"/>
  <c r="L3559" i="1"/>
  <c r="M3559" i="1" s="1"/>
  <c r="AA3559" i="1" s="1"/>
  <c r="L3560" i="1"/>
  <c r="M3560" i="1" s="1"/>
  <c r="AA3560" i="1" s="1"/>
  <c r="L3561" i="1"/>
  <c r="M3561" i="1" s="1"/>
  <c r="AA3561" i="1" s="1"/>
  <c r="L3562" i="1"/>
  <c r="M3562" i="1" s="1"/>
  <c r="AA3562" i="1" s="1"/>
  <c r="L3563" i="1"/>
  <c r="M3563" i="1" s="1"/>
  <c r="AA3563" i="1" s="1"/>
  <c r="L3564" i="1"/>
  <c r="M3564" i="1" s="1"/>
  <c r="AA3564" i="1" s="1"/>
  <c r="L3565" i="1"/>
  <c r="M3565" i="1" s="1"/>
  <c r="AA3565" i="1" s="1"/>
  <c r="L3566" i="1"/>
  <c r="L3567" i="1"/>
  <c r="M3567" i="1" s="1"/>
  <c r="AA3567" i="1" s="1"/>
  <c r="L3568" i="1"/>
  <c r="M3568" i="1" s="1"/>
  <c r="AA3568" i="1" s="1"/>
  <c r="L3569" i="1"/>
  <c r="M3569" i="1" s="1"/>
  <c r="AA3569" i="1" s="1"/>
  <c r="L3570" i="1"/>
  <c r="M3570" i="1" s="1"/>
  <c r="AA3570" i="1" s="1"/>
  <c r="L3571" i="1"/>
  <c r="M3571" i="1" s="1"/>
  <c r="AA3571" i="1" s="1"/>
  <c r="L3572" i="1"/>
  <c r="L3573" i="1"/>
  <c r="M3573" i="1" s="1"/>
  <c r="AA3573" i="1" s="1"/>
  <c r="L3574" i="1"/>
  <c r="M3574" i="1" s="1"/>
  <c r="AA3574" i="1" s="1"/>
  <c r="L3575" i="1"/>
  <c r="M3575" i="1" s="1"/>
  <c r="AA3575" i="1" s="1"/>
  <c r="L3576" i="1"/>
  <c r="M3576" i="1" s="1"/>
  <c r="AA3576" i="1" s="1"/>
  <c r="L3577" i="1"/>
  <c r="M3577" i="1" s="1"/>
  <c r="AA3577" i="1" s="1"/>
  <c r="L3578" i="1"/>
  <c r="M3578" i="1" s="1"/>
  <c r="AA3578" i="1" s="1"/>
  <c r="L3579" i="1"/>
  <c r="M3579" i="1" s="1"/>
  <c r="AA3579" i="1" s="1"/>
  <c r="L3580" i="1"/>
  <c r="M3580" i="1" s="1"/>
  <c r="AA3580" i="1" s="1"/>
  <c r="L3581" i="1"/>
  <c r="M3581" i="1" s="1"/>
  <c r="AA3581" i="1" s="1"/>
  <c r="L3582" i="1"/>
  <c r="M3582" i="1" s="1"/>
  <c r="AA3582" i="1" s="1"/>
  <c r="L3583" i="1"/>
  <c r="M3583" i="1" s="1"/>
  <c r="AA3583" i="1" s="1"/>
  <c r="L3584" i="1"/>
  <c r="L3585" i="1"/>
  <c r="M3585" i="1" s="1"/>
  <c r="AA3585" i="1" s="1"/>
  <c r="L3586" i="1"/>
  <c r="M3586" i="1" s="1"/>
  <c r="AA3586" i="1" s="1"/>
  <c r="L3587" i="1"/>
  <c r="M3587" i="1" s="1"/>
  <c r="AA3587" i="1" s="1"/>
  <c r="L3588" i="1"/>
  <c r="L3589" i="1"/>
  <c r="M3589" i="1" s="1"/>
  <c r="AA3589" i="1" s="1"/>
  <c r="L3590" i="1"/>
  <c r="M3590" i="1" s="1"/>
  <c r="AA3590" i="1" s="1"/>
  <c r="L3591" i="1"/>
  <c r="M3591" i="1" s="1"/>
  <c r="AA3591" i="1" s="1"/>
  <c r="L3592" i="1"/>
  <c r="L3593" i="1"/>
  <c r="M3593" i="1" s="1"/>
  <c r="AA3593" i="1" s="1"/>
  <c r="L3594" i="1"/>
  <c r="M3594" i="1" s="1"/>
  <c r="AA3594" i="1" s="1"/>
  <c r="L3595" i="1"/>
  <c r="M3595" i="1" s="1"/>
  <c r="AA3595" i="1" s="1"/>
  <c r="L3596" i="1"/>
  <c r="M3596" i="1" s="1"/>
  <c r="AA3596" i="1" s="1"/>
  <c r="L3597" i="1"/>
  <c r="M3597" i="1" s="1"/>
  <c r="AA3597" i="1" s="1"/>
  <c r="L3598" i="1"/>
  <c r="M3598" i="1" s="1"/>
  <c r="AA3598" i="1" s="1"/>
  <c r="L3599" i="1"/>
  <c r="M3599" i="1" s="1"/>
  <c r="AA3599" i="1" s="1"/>
  <c r="L3600" i="1"/>
  <c r="L3601" i="1"/>
  <c r="M3601" i="1" s="1"/>
  <c r="AA3601" i="1" s="1"/>
  <c r="L3602" i="1"/>
  <c r="M3602" i="1" s="1"/>
  <c r="AA3602" i="1" s="1"/>
  <c r="L3603" i="1"/>
  <c r="M3603" i="1" s="1"/>
  <c r="AA3603" i="1" s="1"/>
  <c r="L3604" i="1"/>
  <c r="M3604" i="1" s="1"/>
  <c r="AA3604" i="1" s="1"/>
  <c r="L3605" i="1"/>
  <c r="M3605" i="1" s="1"/>
  <c r="AA3605" i="1" s="1"/>
  <c r="L3606" i="1"/>
  <c r="M3606" i="1" s="1"/>
  <c r="AA3606" i="1" s="1"/>
  <c r="L3607" i="1"/>
  <c r="M3607" i="1" s="1"/>
  <c r="AA3607" i="1" s="1"/>
  <c r="L3608" i="1"/>
  <c r="M3608" i="1" s="1"/>
  <c r="AA3608" i="1" s="1"/>
  <c r="L3609" i="1"/>
  <c r="M3609" i="1" s="1"/>
  <c r="AA3609" i="1" s="1"/>
  <c r="L3610" i="1"/>
  <c r="M3610" i="1" s="1"/>
  <c r="AA3610" i="1" s="1"/>
  <c r="L3611" i="1"/>
  <c r="M3611" i="1"/>
  <c r="AA3611" i="1" s="1"/>
  <c r="L3612" i="1"/>
  <c r="M3612" i="1" s="1"/>
  <c r="AA3612" i="1" s="1"/>
  <c r="L3613" i="1"/>
  <c r="M3613" i="1" s="1"/>
  <c r="AA3613" i="1" s="1"/>
  <c r="L3614" i="1"/>
  <c r="M3614" i="1" s="1"/>
  <c r="AA3614" i="1" s="1"/>
  <c r="M3615" i="1"/>
  <c r="AA3615" i="1" s="1"/>
  <c r="L3615" i="1"/>
  <c r="L3616" i="1"/>
  <c r="M3616" i="1" s="1"/>
  <c r="AA3616" i="1" s="1"/>
  <c r="L3617" i="1"/>
  <c r="M3617" i="1" s="1"/>
  <c r="AA3617" i="1" s="1"/>
  <c r="L3618" i="1"/>
  <c r="M3618" i="1" s="1"/>
  <c r="AA3618" i="1" s="1"/>
  <c r="L3619" i="1"/>
  <c r="M3619" i="1"/>
  <c r="AA3619" i="1" s="1"/>
  <c r="L3620" i="1"/>
  <c r="L3621" i="1"/>
  <c r="M3621" i="1" s="1"/>
  <c r="AA3621" i="1" s="1"/>
  <c r="L3622" i="1"/>
  <c r="M3622" i="1" s="1"/>
  <c r="AA3622" i="1" s="1"/>
  <c r="L3623" i="1"/>
  <c r="M3623" i="1" s="1"/>
  <c r="AA3623" i="1" s="1"/>
  <c r="L3624" i="1"/>
  <c r="L3625" i="1"/>
  <c r="M3625" i="1" s="1"/>
  <c r="AA3625" i="1" s="1"/>
  <c r="L3626" i="1"/>
  <c r="M3626" i="1" s="1"/>
  <c r="AA3626" i="1" s="1"/>
  <c r="L3627" i="1"/>
  <c r="M3627" i="1" s="1"/>
  <c r="AA3627" i="1" s="1"/>
  <c r="L3628" i="1"/>
  <c r="L3629" i="1"/>
  <c r="M3629" i="1" s="1"/>
  <c r="AA3629" i="1" s="1"/>
  <c r="L3630" i="1"/>
  <c r="M3630" i="1" s="1"/>
  <c r="AA3630" i="1" s="1"/>
  <c r="L3631" i="1"/>
  <c r="M3631" i="1" s="1"/>
  <c r="AA3631" i="1" s="1"/>
  <c r="L3632" i="1"/>
  <c r="M3632" i="1" s="1"/>
  <c r="AA3632" i="1" s="1"/>
  <c r="L3633" i="1"/>
  <c r="M3633" i="1" s="1"/>
  <c r="AA3633" i="1" s="1"/>
  <c r="L3634" i="1"/>
  <c r="M3634" i="1" s="1"/>
  <c r="AA3634" i="1" s="1"/>
  <c r="L3635" i="1"/>
  <c r="M3635" i="1" s="1"/>
  <c r="AA3635" i="1" s="1"/>
  <c r="L3636" i="1"/>
  <c r="L3637" i="1"/>
  <c r="M3637" i="1" s="1"/>
  <c r="AA3637" i="1" s="1"/>
  <c r="L3638" i="1"/>
  <c r="M3638" i="1" s="1"/>
  <c r="AA3638" i="1" s="1"/>
  <c r="L3639" i="1"/>
  <c r="M3639" i="1" s="1"/>
  <c r="AA3639" i="1" s="1"/>
  <c r="L3640" i="1"/>
  <c r="M3640" i="1" s="1"/>
  <c r="AA3640" i="1" s="1"/>
  <c r="L3641" i="1"/>
  <c r="M3641" i="1" s="1"/>
  <c r="AA3641" i="1" s="1"/>
  <c r="L3642" i="1"/>
  <c r="M3642" i="1" s="1"/>
  <c r="AA3642" i="1" s="1"/>
  <c r="L3643" i="1"/>
  <c r="M3643" i="1" s="1"/>
  <c r="AA3643" i="1" s="1"/>
  <c r="L3644" i="1"/>
  <c r="M3644" i="1" s="1"/>
  <c r="AA3644" i="1" s="1"/>
  <c r="L3645" i="1"/>
  <c r="M3645" i="1" s="1"/>
  <c r="AA3645" i="1" s="1"/>
  <c r="L3646" i="1"/>
  <c r="M3646" i="1" s="1"/>
  <c r="AA3646" i="1" s="1"/>
  <c r="L3647" i="1"/>
  <c r="M3647" i="1" s="1"/>
  <c r="AA3647" i="1" s="1"/>
  <c r="L3648" i="1"/>
  <c r="L3649" i="1"/>
  <c r="M3649" i="1" s="1"/>
  <c r="AA3649" i="1" s="1"/>
  <c r="L3650" i="1"/>
  <c r="M3650" i="1" s="1"/>
  <c r="AA3650" i="1" s="1"/>
  <c r="L3651" i="1"/>
  <c r="M3651" i="1" s="1"/>
  <c r="AA3651" i="1" s="1"/>
  <c r="L3652" i="1"/>
  <c r="L3653" i="1"/>
  <c r="M3653" i="1" s="1"/>
  <c r="AA3653" i="1" s="1"/>
  <c r="L3654" i="1"/>
  <c r="M3654" i="1" s="1"/>
  <c r="AA3654" i="1" s="1"/>
  <c r="L3655" i="1"/>
  <c r="M3655" i="1" s="1"/>
  <c r="AA3655" i="1" s="1"/>
  <c r="L3656" i="1"/>
  <c r="L3657" i="1"/>
  <c r="M3657" i="1" s="1"/>
  <c r="AA3657" i="1" s="1"/>
  <c r="L3658" i="1"/>
  <c r="M3658" i="1" s="1"/>
  <c r="AA3658" i="1" s="1"/>
  <c r="L3659" i="1"/>
  <c r="M3659" i="1" s="1"/>
  <c r="AA3659" i="1" s="1"/>
  <c r="L3660" i="1"/>
  <c r="L3661" i="1"/>
  <c r="M3661" i="1" s="1"/>
  <c r="AA3661" i="1" s="1"/>
  <c r="L3662" i="1"/>
  <c r="M3662" i="1" s="1"/>
  <c r="AA3662" i="1" s="1"/>
  <c r="L3663" i="1"/>
  <c r="M3663" i="1" s="1"/>
  <c r="AA3663" i="1" s="1"/>
  <c r="L3664" i="1"/>
  <c r="M3664" i="1" s="1"/>
  <c r="AA3664" i="1" s="1"/>
  <c r="L3665" i="1"/>
  <c r="M3665" i="1" s="1"/>
  <c r="AA3665" i="1" s="1"/>
  <c r="L3666" i="1"/>
  <c r="M3666" i="1" s="1"/>
  <c r="AA3666" i="1" s="1"/>
  <c r="L3667" i="1"/>
  <c r="M3667" i="1" s="1"/>
  <c r="AA3667" i="1" s="1"/>
  <c r="L3668" i="1"/>
  <c r="M3668" i="1" s="1"/>
  <c r="AA3668" i="1" s="1"/>
  <c r="L3669" i="1"/>
  <c r="M3669" i="1" s="1"/>
  <c r="AA3669" i="1" s="1"/>
  <c r="L3670" i="1"/>
  <c r="M3670" i="1" s="1"/>
  <c r="AA3670" i="1" s="1"/>
  <c r="L3671" i="1"/>
  <c r="M3671" i="1" s="1"/>
  <c r="AA3671" i="1" s="1"/>
  <c r="L3672" i="1"/>
  <c r="M3672" i="1" s="1"/>
  <c r="AA3672" i="1" s="1"/>
  <c r="L3673" i="1"/>
  <c r="M3673" i="1" s="1"/>
  <c r="AA3673" i="1" s="1"/>
  <c r="L3674" i="1"/>
  <c r="M3674" i="1" s="1"/>
  <c r="AA3674" i="1" s="1"/>
  <c r="L3675" i="1"/>
  <c r="M3675" i="1" s="1"/>
  <c r="AA3675" i="1" s="1"/>
  <c r="L3676" i="1"/>
  <c r="M3676" i="1" s="1"/>
  <c r="AA3676" i="1" s="1"/>
  <c r="L3677" i="1"/>
  <c r="M3677" i="1" s="1"/>
  <c r="AA3677" i="1" s="1"/>
  <c r="L3678" i="1"/>
  <c r="M3678" i="1" s="1"/>
  <c r="AA3678" i="1" s="1"/>
  <c r="L3679" i="1"/>
  <c r="M3679" i="1" s="1"/>
  <c r="AA3679" i="1" s="1"/>
  <c r="L3680" i="1"/>
  <c r="L3681" i="1"/>
  <c r="M3681" i="1" s="1"/>
  <c r="AA3681" i="1" s="1"/>
  <c r="L3682" i="1"/>
  <c r="M3682" i="1" s="1"/>
  <c r="AA3682" i="1" s="1"/>
  <c r="L3683" i="1"/>
  <c r="M3683" i="1"/>
  <c r="AA3683" i="1" s="1"/>
  <c r="L3684" i="1"/>
  <c r="L3685" i="1"/>
  <c r="M3685" i="1" s="1"/>
  <c r="AA3685" i="1" s="1"/>
  <c r="L3686" i="1"/>
  <c r="M3686" i="1" s="1"/>
  <c r="AA3686" i="1" s="1"/>
  <c r="L3687" i="1"/>
  <c r="M3687" i="1" s="1"/>
  <c r="AA3687" i="1" s="1"/>
  <c r="L3688" i="1"/>
  <c r="L3689" i="1"/>
  <c r="M3689" i="1" s="1"/>
  <c r="AA3689" i="1" s="1"/>
  <c r="L3690" i="1"/>
  <c r="M3690" i="1" s="1"/>
  <c r="AA3690" i="1" s="1"/>
  <c r="L3691" i="1"/>
  <c r="M3691" i="1" s="1"/>
  <c r="AA3691" i="1" s="1"/>
  <c r="L3692" i="1"/>
  <c r="L3693" i="1"/>
  <c r="M3693" i="1" s="1"/>
  <c r="AA3693" i="1" s="1"/>
  <c r="L3694" i="1"/>
  <c r="M3694" i="1" s="1"/>
  <c r="AA3694" i="1" s="1"/>
  <c r="L3695" i="1"/>
  <c r="M3695" i="1" s="1"/>
  <c r="AA3695" i="1" s="1"/>
  <c r="L3696" i="1"/>
  <c r="L3697" i="1"/>
  <c r="M3697" i="1" s="1"/>
  <c r="AA3697" i="1" s="1"/>
  <c r="L3698" i="1"/>
  <c r="M3698" i="1" s="1"/>
  <c r="AA3698" i="1" s="1"/>
  <c r="L3699" i="1"/>
  <c r="M3699" i="1" s="1"/>
  <c r="AA3699" i="1" s="1"/>
  <c r="L3700" i="1"/>
  <c r="L3701" i="1"/>
  <c r="M3701" i="1" s="1"/>
  <c r="AA3701" i="1" s="1"/>
  <c r="L3702" i="1"/>
  <c r="M3702" i="1" s="1"/>
  <c r="AA3702" i="1" s="1"/>
  <c r="L3703" i="1"/>
  <c r="M3703" i="1" s="1"/>
  <c r="AA3703" i="1" s="1"/>
  <c r="L3704" i="1"/>
  <c r="M3704" i="1" s="1"/>
  <c r="AA3704" i="1" s="1"/>
  <c r="L3705" i="1"/>
  <c r="M3705" i="1" s="1"/>
  <c r="AA3705" i="1" s="1"/>
  <c r="L3706" i="1"/>
  <c r="M3706" i="1" s="1"/>
  <c r="AA3706" i="1" s="1"/>
  <c r="L3707" i="1"/>
  <c r="M3707" i="1" s="1"/>
  <c r="AA3707" i="1" s="1"/>
  <c r="L3708" i="1"/>
  <c r="M3708" i="1" s="1"/>
  <c r="AA3708" i="1" s="1"/>
  <c r="L3709" i="1"/>
  <c r="M3709" i="1" s="1"/>
  <c r="AA3709" i="1" s="1"/>
  <c r="L3710" i="1"/>
  <c r="M3710" i="1" s="1"/>
  <c r="AA3710" i="1" s="1"/>
  <c r="L3711" i="1"/>
  <c r="M3711" i="1" s="1"/>
  <c r="AA3711" i="1" s="1"/>
  <c r="L3712" i="1"/>
  <c r="M3712" i="1" s="1"/>
  <c r="AA3712" i="1" s="1"/>
  <c r="L3713" i="1"/>
  <c r="M3713" i="1" s="1"/>
  <c r="AA3713" i="1" s="1"/>
  <c r="L3714" i="1"/>
  <c r="M3714" i="1" s="1"/>
  <c r="AA3714" i="1" s="1"/>
  <c r="L3715" i="1"/>
  <c r="M3715" i="1" s="1"/>
  <c r="AA3715" i="1" s="1"/>
  <c r="L3716" i="1"/>
  <c r="M3716" i="1" s="1"/>
  <c r="AA3716" i="1" s="1"/>
  <c r="L3717" i="1"/>
  <c r="M3717" i="1" s="1"/>
  <c r="AA3717" i="1" s="1"/>
  <c r="L3718" i="1"/>
  <c r="M3718" i="1" s="1"/>
  <c r="AA3718" i="1" s="1"/>
  <c r="L3719" i="1"/>
  <c r="M3719" i="1" s="1"/>
  <c r="AA3719" i="1" s="1"/>
  <c r="L3720" i="1"/>
  <c r="L3721" i="1"/>
  <c r="M3721" i="1" s="1"/>
  <c r="AA3721" i="1" s="1"/>
  <c r="L3722" i="1"/>
  <c r="M3722" i="1" s="1"/>
  <c r="AA3722" i="1" s="1"/>
  <c r="L3723" i="1"/>
  <c r="M3723" i="1"/>
  <c r="AA3723" i="1" s="1"/>
  <c r="L3724" i="1"/>
  <c r="L3725" i="1"/>
  <c r="M3725" i="1" s="1"/>
  <c r="AA3725" i="1" s="1"/>
  <c r="L3726" i="1"/>
  <c r="M3726" i="1" s="1"/>
  <c r="AA3726" i="1" s="1"/>
  <c r="L3727" i="1"/>
  <c r="M3727" i="1" s="1"/>
  <c r="AA3727" i="1" s="1"/>
  <c r="L3728" i="1"/>
  <c r="M3728" i="1" s="1"/>
  <c r="AA3728" i="1" s="1"/>
  <c r="L3729" i="1"/>
  <c r="M3729" i="1" s="1"/>
  <c r="AA3729" i="1" s="1"/>
  <c r="L3730" i="1"/>
  <c r="M3730" i="1" s="1"/>
  <c r="AA3730" i="1" s="1"/>
  <c r="L3731" i="1"/>
  <c r="M3731" i="1" s="1"/>
  <c r="AA3731" i="1" s="1"/>
  <c r="L3732" i="1"/>
  <c r="M3732" i="1" s="1"/>
  <c r="AA3732" i="1" s="1"/>
  <c r="L3733" i="1"/>
  <c r="M3733" i="1" s="1"/>
  <c r="AA3733" i="1" s="1"/>
  <c r="L3734" i="1"/>
  <c r="M3734" i="1" s="1"/>
  <c r="AA3734" i="1" s="1"/>
  <c r="L3735" i="1"/>
  <c r="M3735" i="1" s="1"/>
  <c r="AA3735" i="1" s="1"/>
  <c r="L3736" i="1"/>
  <c r="L3737" i="1"/>
  <c r="M3737" i="1" s="1"/>
  <c r="AA3737" i="1" s="1"/>
  <c r="L3738" i="1"/>
  <c r="M3738" i="1" s="1"/>
  <c r="AA3738" i="1" s="1"/>
  <c r="L3739" i="1"/>
  <c r="M3739" i="1" s="1"/>
  <c r="AA3739" i="1" s="1"/>
  <c r="L3740" i="1"/>
  <c r="L3741" i="1"/>
  <c r="M3741" i="1" s="1"/>
  <c r="AA3741" i="1" s="1"/>
  <c r="L3742" i="1"/>
  <c r="M3742" i="1" s="1"/>
  <c r="AA3742" i="1" s="1"/>
  <c r="L3743" i="1"/>
  <c r="M3743" i="1" s="1"/>
  <c r="AA3743" i="1" s="1"/>
  <c r="L3744" i="1"/>
  <c r="L3745" i="1"/>
  <c r="M3745" i="1" s="1"/>
  <c r="AA3745" i="1" s="1"/>
  <c r="L3746" i="1"/>
  <c r="M3746" i="1" s="1"/>
  <c r="AA3746" i="1" s="1"/>
  <c r="L3747" i="1"/>
  <c r="M3747" i="1" s="1"/>
  <c r="AA3747" i="1" s="1"/>
  <c r="L3748" i="1"/>
  <c r="L3749" i="1"/>
  <c r="M3749" i="1" s="1"/>
  <c r="AA3749" i="1" s="1"/>
  <c r="L3750" i="1"/>
  <c r="M3750" i="1" s="1"/>
  <c r="AA3750" i="1" s="1"/>
  <c r="L3751" i="1"/>
  <c r="M3751" i="1" s="1"/>
  <c r="AA3751" i="1" s="1"/>
  <c r="L3752" i="1"/>
  <c r="L3753" i="1"/>
  <c r="M3753" i="1" s="1"/>
  <c r="AA3753" i="1" s="1"/>
  <c r="L3754" i="1"/>
  <c r="M3754" i="1" s="1"/>
  <c r="AA3754" i="1" s="1"/>
  <c r="L3755" i="1"/>
  <c r="M3755" i="1" s="1"/>
  <c r="AA3755" i="1" s="1"/>
  <c r="L3756" i="1"/>
  <c r="M3756" i="1" s="1"/>
  <c r="AA3756" i="1" s="1"/>
  <c r="L3757" i="1"/>
  <c r="M3757" i="1"/>
  <c r="AA3757" i="1" s="1"/>
  <c r="L3758" i="1"/>
  <c r="M3758" i="1" s="1"/>
  <c r="AA3758" i="1" s="1"/>
  <c r="L3759" i="1"/>
  <c r="M3759" i="1" s="1"/>
  <c r="AA3759" i="1" s="1"/>
  <c r="L3760" i="1"/>
  <c r="M3760" i="1" s="1"/>
  <c r="AA3760" i="1" s="1"/>
  <c r="M3761" i="1"/>
  <c r="AA3761" i="1" s="1"/>
  <c r="L3761" i="1"/>
  <c r="L3762" i="1"/>
  <c r="M3762" i="1" s="1"/>
  <c r="AA3762" i="1" s="1"/>
  <c r="L3763" i="1"/>
  <c r="M3763" i="1"/>
  <c r="AA3763" i="1" s="1"/>
  <c r="L3764" i="1"/>
  <c r="M3764" i="1" s="1"/>
  <c r="AA3764" i="1" s="1"/>
  <c r="L3765" i="1"/>
  <c r="M3765" i="1" s="1"/>
  <c r="AA3765" i="1" s="1"/>
  <c r="L3766" i="1"/>
  <c r="M3766" i="1" s="1"/>
  <c r="AA3766" i="1" s="1"/>
  <c r="L3767" i="1"/>
  <c r="M3767" i="1" s="1"/>
  <c r="AA3767" i="1" s="1"/>
  <c r="L3768" i="1"/>
  <c r="M3768" i="1" s="1"/>
  <c r="AA3768" i="1" s="1"/>
  <c r="M3769" i="1"/>
  <c r="AA3769" i="1" s="1"/>
  <c r="L3769" i="1"/>
  <c r="M3770" i="1"/>
  <c r="AA3770" i="1" s="1"/>
  <c r="L3770" i="1"/>
  <c r="L3771" i="1"/>
  <c r="M3771" i="1" s="1"/>
  <c r="AA3771" i="1" s="1"/>
  <c r="L3772" i="1"/>
  <c r="M3772" i="1" s="1"/>
  <c r="AA3772" i="1" s="1"/>
  <c r="L3773" i="1"/>
  <c r="M3773" i="1" s="1"/>
  <c r="AA3773" i="1" s="1"/>
  <c r="L3774" i="1"/>
  <c r="M3774" i="1" s="1"/>
  <c r="AA3774" i="1" s="1"/>
  <c r="L3775" i="1"/>
  <c r="M3775" i="1" s="1"/>
  <c r="AA3775" i="1" s="1"/>
  <c r="L3776" i="1"/>
  <c r="M3776" i="1" s="1"/>
  <c r="AA3776" i="1" s="1"/>
  <c r="L3777" i="1"/>
  <c r="M3777" i="1" s="1"/>
  <c r="AA3777" i="1" s="1"/>
  <c r="L3778" i="1"/>
  <c r="M3778" i="1" s="1"/>
  <c r="AA3778" i="1" s="1"/>
  <c r="L3779" i="1"/>
  <c r="M3779" i="1" s="1"/>
  <c r="AA3779" i="1" s="1"/>
  <c r="L3780" i="1"/>
  <c r="M3780" i="1" s="1"/>
  <c r="AA3780" i="1" s="1"/>
  <c r="L3781" i="1"/>
  <c r="M3781" i="1" s="1"/>
  <c r="AA3781" i="1" s="1"/>
  <c r="L3782" i="1"/>
  <c r="L3783" i="1"/>
  <c r="M3783" i="1" s="1"/>
  <c r="AA3783" i="1" s="1"/>
  <c r="L3784" i="1"/>
  <c r="M3784" i="1" s="1"/>
  <c r="AA3784" i="1" s="1"/>
  <c r="L3785" i="1"/>
  <c r="L3786" i="1"/>
  <c r="M3786" i="1" s="1"/>
  <c r="AA3786" i="1" s="1"/>
  <c r="L3787" i="1"/>
  <c r="M3787" i="1" s="1"/>
  <c r="AA3787" i="1" s="1"/>
  <c r="L3788" i="1"/>
  <c r="M3788" i="1" s="1"/>
  <c r="AA3788" i="1" s="1"/>
  <c r="L3789" i="1"/>
  <c r="M3789" i="1" s="1"/>
  <c r="AA3789" i="1" s="1"/>
  <c r="L3790" i="1"/>
  <c r="M3790" i="1" s="1"/>
  <c r="AA3790" i="1" s="1"/>
  <c r="L3791" i="1"/>
  <c r="M3791" i="1" s="1"/>
  <c r="AA3791" i="1" s="1"/>
  <c r="L3792" i="1"/>
  <c r="M3792" i="1" s="1"/>
  <c r="AA3792" i="1" s="1"/>
  <c r="L3793" i="1"/>
  <c r="L3794" i="1"/>
  <c r="M3794" i="1" s="1"/>
  <c r="AA3794" i="1" s="1"/>
  <c r="L3795" i="1"/>
  <c r="M3795" i="1" s="1"/>
  <c r="AA3795" i="1" s="1"/>
  <c r="L3796" i="1"/>
  <c r="M3796" i="1" s="1"/>
  <c r="AA3796" i="1" s="1"/>
  <c r="L3797" i="1"/>
  <c r="M3797" i="1" s="1"/>
  <c r="AA3797" i="1" s="1"/>
  <c r="L3798" i="1"/>
  <c r="M3798" i="1" s="1"/>
  <c r="AA3798" i="1" s="1"/>
  <c r="L3799" i="1"/>
  <c r="M3799" i="1" s="1"/>
  <c r="AA3799" i="1" s="1"/>
  <c r="L3800" i="1"/>
  <c r="M3800" i="1" s="1"/>
  <c r="AA3800" i="1" s="1"/>
  <c r="L3801" i="1"/>
  <c r="L3802" i="1"/>
  <c r="M3802" i="1" s="1"/>
  <c r="AA3802" i="1" s="1"/>
  <c r="L3803" i="1"/>
  <c r="M3803" i="1" s="1"/>
  <c r="AA3803" i="1" s="1"/>
  <c r="L3804" i="1"/>
  <c r="M3804" i="1" s="1"/>
  <c r="AA3804" i="1" s="1"/>
  <c r="L3805" i="1"/>
  <c r="M3805" i="1" s="1"/>
  <c r="AA3805" i="1" s="1"/>
  <c r="L3806" i="1"/>
  <c r="M3806" i="1" s="1"/>
  <c r="AA3806" i="1" s="1"/>
  <c r="L3807" i="1"/>
  <c r="M3807" i="1" s="1"/>
  <c r="AA3807" i="1" s="1"/>
  <c r="L3808" i="1"/>
  <c r="M3808" i="1" s="1"/>
  <c r="AA3808" i="1" s="1"/>
  <c r="L3809" i="1"/>
  <c r="L3810" i="1"/>
  <c r="M3810" i="1" s="1"/>
  <c r="AA3810" i="1" s="1"/>
  <c r="L3811" i="1"/>
  <c r="M3811" i="1" s="1"/>
  <c r="AA3811" i="1" s="1"/>
  <c r="L3812" i="1"/>
  <c r="M3812" i="1" s="1"/>
  <c r="AA3812" i="1" s="1"/>
  <c r="L3813" i="1"/>
  <c r="M3813" i="1" s="1"/>
  <c r="AA3813" i="1" s="1"/>
  <c r="L3814" i="1"/>
  <c r="M3814" i="1" s="1"/>
  <c r="AA3814" i="1" s="1"/>
  <c r="L3815" i="1"/>
  <c r="M3815" i="1" s="1"/>
  <c r="AA3815" i="1" s="1"/>
  <c r="L3816" i="1"/>
  <c r="M3816" i="1" s="1"/>
  <c r="AA3816" i="1" s="1"/>
  <c r="L3817" i="1"/>
  <c r="M3817" i="1" s="1"/>
  <c r="AA3817" i="1" s="1"/>
  <c r="L3818" i="1"/>
  <c r="M3818" i="1" s="1"/>
  <c r="AA3818" i="1" s="1"/>
  <c r="L3819" i="1"/>
  <c r="M3819" i="1" s="1"/>
  <c r="AA3819" i="1" s="1"/>
  <c r="L3820" i="1"/>
  <c r="M3820" i="1" s="1"/>
  <c r="AA3820" i="1" s="1"/>
  <c r="L3821" i="1"/>
  <c r="M3821" i="1" s="1"/>
  <c r="AA3821" i="1" s="1"/>
  <c r="L3822" i="1"/>
  <c r="M3822" i="1" s="1"/>
  <c r="AA3822" i="1" s="1"/>
  <c r="M3823" i="1"/>
  <c r="AA3823" i="1" s="1"/>
  <c r="L3823" i="1"/>
  <c r="M3824" i="1"/>
  <c r="AA3824" i="1" s="1"/>
  <c r="L3824" i="1"/>
  <c r="L3825" i="1"/>
  <c r="L3826" i="1"/>
  <c r="M3826" i="1"/>
  <c r="AA3826" i="1" s="1"/>
  <c r="L3827" i="1"/>
  <c r="M3827" i="1" s="1"/>
  <c r="AA3827" i="1" s="1"/>
  <c r="M3828" i="1"/>
  <c r="AA3828" i="1" s="1"/>
  <c r="L3828" i="1"/>
  <c r="L3829" i="1"/>
  <c r="M3829" i="1" s="1"/>
  <c r="AA3829" i="1" s="1"/>
  <c r="L3830" i="1"/>
  <c r="M3830" i="1"/>
  <c r="AA3830" i="1" s="1"/>
  <c r="L3831" i="1"/>
  <c r="M3831" i="1" s="1"/>
  <c r="AA3831" i="1" s="1"/>
  <c r="L3832" i="1"/>
  <c r="M3832" i="1" s="1"/>
  <c r="AA3832" i="1" s="1"/>
  <c r="L3833" i="1"/>
  <c r="M3833" i="1" s="1"/>
  <c r="AA3833" i="1" s="1"/>
  <c r="L3834" i="1"/>
  <c r="M3834" i="1" s="1"/>
  <c r="AA3834" i="1" s="1"/>
  <c r="L3835" i="1"/>
  <c r="M3835" i="1" s="1"/>
  <c r="AA3835" i="1" s="1"/>
  <c r="L3836" i="1"/>
  <c r="M3836" i="1" s="1"/>
  <c r="AA3836" i="1" s="1"/>
  <c r="L3837" i="1"/>
  <c r="M3837" i="1" s="1"/>
  <c r="AA3837" i="1" s="1"/>
  <c r="L3838" i="1"/>
  <c r="M3838" i="1" s="1"/>
  <c r="AA3838" i="1" s="1"/>
  <c r="L3839" i="1"/>
  <c r="M3839" i="1" s="1"/>
  <c r="AA3839" i="1" s="1"/>
  <c r="L3840" i="1"/>
  <c r="M3840" i="1" s="1"/>
  <c r="AA3840" i="1" s="1"/>
  <c r="L3841" i="1"/>
  <c r="L3842" i="1"/>
  <c r="M3842" i="1" s="1"/>
  <c r="AA3842" i="1" s="1"/>
  <c r="L3843" i="1"/>
  <c r="M3843" i="1" s="1"/>
  <c r="AA3843" i="1" s="1"/>
  <c r="L3844" i="1"/>
  <c r="M3844" i="1" s="1"/>
  <c r="AA3844" i="1" s="1"/>
  <c r="L3845" i="1"/>
  <c r="M3845" i="1" s="1"/>
  <c r="AA3845" i="1" s="1"/>
  <c r="L3846" i="1"/>
  <c r="M3846" i="1" s="1"/>
  <c r="AA3846" i="1" s="1"/>
  <c r="L3847" i="1"/>
  <c r="M3847" i="1" s="1"/>
  <c r="AA3847" i="1" s="1"/>
  <c r="L3848" i="1"/>
  <c r="M3848" i="1" s="1"/>
  <c r="AA3848" i="1" s="1"/>
  <c r="L3849" i="1"/>
  <c r="L3850" i="1"/>
  <c r="M3850" i="1" s="1"/>
  <c r="AA3850" i="1" s="1"/>
  <c r="L3851" i="1"/>
  <c r="M3851" i="1" s="1"/>
  <c r="AA3851" i="1" s="1"/>
  <c r="L3852" i="1"/>
  <c r="M3852" i="1" s="1"/>
  <c r="AA3852" i="1" s="1"/>
  <c r="L3853" i="1"/>
  <c r="M3853" i="1" s="1"/>
  <c r="AA3853" i="1" s="1"/>
  <c r="L3854" i="1"/>
  <c r="M3854" i="1" s="1"/>
  <c r="AA3854" i="1" s="1"/>
  <c r="L3855" i="1"/>
  <c r="M3855" i="1" s="1"/>
  <c r="AA3855" i="1" s="1"/>
  <c r="L3856" i="1"/>
  <c r="M3856" i="1" s="1"/>
  <c r="AA3856" i="1" s="1"/>
  <c r="L3857" i="1"/>
  <c r="L3858" i="1"/>
  <c r="M3858" i="1" s="1"/>
  <c r="AA3858" i="1" s="1"/>
  <c r="L3859" i="1"/>
  <c r="M3859" i="1" s="1"/>
  <c r="AA3859" i="1" s="1"/>
  <c r="L3860" i="1"/>
  <c r="M3860" i="1" s="1"/>
  <c r="AA3860" i="1" s="1"/>
  <c r="L3861" i="1"/>
  <c r="M3861" i="1" s="1"/>
  <c r="AA3861" i="1" s="1"/>
  <c r="L3862" i="1"/>
  <c r="M3862" i="1" s="1"/>
  <c r="AA3862" i="1" s="1"/>
  <c r="L3863" i="1"/>
  <c r="M3863" i="1" s="1"/>
  <c r="AA3863" i="1" s="1"/>
  <c r="L3864" i="1"/>
  <c r="M3864" i="1" s="1"/>
  <c r="AA3864" i="1" s="1"/>
  <c r="L3865" i="1"/>
  <c r="M3865" i="1" s="1"/>
  <c r="AA3865" i="1" s="1"/>
  <c r="L3866" i="1"/>
  <c r="M3866" i="1" s="1"/>
  <c r="AA3866" i="1" s="1"/>
  <c r="L3867" i="1"/>
  <c r="M3867" i="1" s="1"/>
  <c r="AA3867" i="1" s="1"/>
  <c r="L3868" i="1"/>
  <c r="M3868" i="1" s="1"/>
  <c r="AA3868" i="1" s="1"/>
  <c r="L3869" i="1"/>
  <c r="M3869" i="1" s="1"/>
  <c r="AA3869" i="1" s="1"/>
  <c r="L3870" i="1"/>
  <c r="M3870" i="1" s="1"/>
  <c r="AA3870" i="1" s="1"/>
  <c r="L3871" i="1"/>
  <c r="M3871" i="1" s="1"/>
  <c r="AA3871" i="1" s="1"/>
  <c r="L3872" i="1"/>
  <c r="M3872" i="1" s="1"/>
  <c r="AA3872" i="1" s="1"/>
  <c r="L3873" i="1"/>
  <c r="L3874" i="1"/>
  <c r="M3874" i="1" s="1"/>
  <c r="AA3874" i="1" s="1"/>
  <c r="L3875" i="1"/>
  <c r="M3875" i="1" s="1"/>
  <c r="AA3875" i="1" s="1"/>
  <c r="L3876" i="1"/>
  <c r="M3876" i="1" s="1"/>
  <c r="AA3876" i="1" s="1"/>
  <c r="L3877" i="1"/>
  <c r="M3877" i="1" s="1"/>
  <c r="AA3877" i="1" s="1"/>
  <c r="L3878" i="1"/>
  <c r="M3878" i="1" s="1"/>
  <c r="AA3878" i="1" s="1"/>
  <c r="L3879" i="1"/>
  <c r="M3879" i="1" s="1"/>
  <c r="AA3879" i="1" s="1"/>
  <c r="L3880" i="1"/>
  <c r="M3880" i="1" s="1"/>
  <c r="AA3880" i="1" s="1"/>
  <c r="L3881" i="1"/>
  <c r="M3881" i="1" s="1"/>
  <c r="AA3881" i="1" s="1"/>
  <c r="L3882" i="1"/>
  <c r="M3882" i="1" s="1"/>
  <c r="AA3882" i="1" s="1"/>
  <c r="L3883" i="1"/>
  <c r="M3883" i="1" s="1"/>
  <c r="AA3883" i="1" s="1"/>
  <c r="L3884" i="1"/>
  <c r="M3884" i="1" s="1"/>
  <c r="AA3884" i="1" s="1"/>
  <c r="L3885" i="1"/>
  <c r="M3885" i="1" s="1"/>
  <c r="AA3885" i="1" s="1"/>
  <c r="L3886" i="1"/>
  <c r="M3886" i="1" s="1"/>
  <c r="AA3886" i="1" s="1"/>
  <c r="M3887" i="1"/>
  <c r="AA3887" i="1" s="1"/>
  <c r="L3887" i="1"/>
  <c r="M3888" i="1"/>
  <c r="AA3888" i="1" s="1"/>
  <c r="L3888" i="1"/>
  <c r="L3889" i="1"/>
  <c r="L3890" i="1"/>
  <c r="M3890" i="1"/>
  <c r="AA3890" i="1" s="1"/>
  <c r="L3891" i="1"/>
  <c r="M3891" i="1" s="1"/>
  <c r="AA3891" i="1" s="1"/>
  <c r="M3892" i="1"/>
  <c r="AA3892" i="1" s="1"/>
  <c r="L3892" i="1"/>
  <c r="M3893" i="1"/>
  <c r="AA3893" i="1" s="1"/>
  <c r="L3893" i="1"/>
  <c r="L3894" i="1"/>
  <c r="M3894" i="1" s="1"/>
  <c r="AA3894" i="1" s="1"/>
  <c r="L3895" i="1"/>
  <c r="M3895" i="1" s="1"/>
  <c r="AA3895" i="1" s="1"/>
  <c r="L3896" i="1"/>
  <c r="M3896" i="1" s="1"/>
  <c r="AA3896" i="1" s="1"/>
  <c r="L3897" i="1"/>
  <c r="M3897" i="1" s="1"/>
  <c r="AA3897" i="1" s="1"/>
  <c r="L3898" i="1"/>
  <c r="M3898" i="1" s="1"/>
  <c r="AA3898" i="1" s="1"/>
  <c r="L3899" i="1"/>
  <c r="M3899" i="1" s="1"/>
  <c r="AA3899" i="1" s="1"/>
  <c r="L3900" i="1"/>
  <c r="M3900" i="1" s="1"/>
  <c r="AA3900" i="1" s="1"/>
  <c r="L3901" i="1"/>
  <c r="M3901" i="1" s="1"/>
  <c r="AA3901" i="1" s="1"/>
  <c r="L3902" i="1"/>
  <c r="M3902" i="1" s="1"/>
  <c r="AA3902" i="1" s="1"/>
  <c r="L3903" i="1"/>
  <c r="M3903" i="1" s="1"/>
  <c r="AA3903" i="1" s="1"/>
  <c r="L3904" i="1"/>
  <c r="M3904" i="1" s="1"/>
  <c r="AA3904" i="1" s="1"/>
  <c r="L3905" i="1"/>
  <c r="M3905" i="1" s="1"/>
  <c r="AA3905" i="1" s="1"/>
  <c r="L3906" i="1"/>
  <c r="M3906" i="1" s="1"/>
  <c r="AA3906" i="1" s="1"/>
  <c r="L3907" i="1"/>
  <c r="M3907" i="1" s="1"/>
  <c r="AA3907" i="1" s="1"/>
  <c r="L3908" i="1"/>
  <c r="M3908" i="1" s="1"/>
  <c r="AA3908" i="1" s="1"/>
  <c r="L3909" i="1"/>
  <c r="M3909" i="1" s="1"/>
  <c r="AA3909" i="1" s="1"/>
  <c r="L3910" i="1"/>
  <c r="M3910" i="1" s="1"/>
  <c r="AA3910" i="1" s="1"/>
  <c r="L3911" i="1"/>
  <c r="M3911" i="1" s="1"/>
  <c r="AA3911" i="1" s="1"/>
  <c r="L3912" i="1"/>
  <c r="M3912" i="1" s="1"/>
  <c r="AA3912" i="1" s="1"/>
  <c r="L3913" i="1"/>
  <c r="L3914" i="1"/>
  <c r="M3914" i="1" s="1"/>
  <c r="AA3914" i="1" s="1"/>
  <c r="L3915" i="1"/>
  <c r="M3915" i="1" s="1"/>
  <c r="AA3915" i="1" s="1"/>
  <c r="L3916" i="1"/>
  <c r="M3916" i="1" s="1"/>
  <c r="AA3916" i="1" s="1"/>
  <c r="L3917" i="1"/>
  <c r="M3917" i="1" s="1"/>
  <c r="AA3917" i="1" s="1"/>
  <c r="L3918" i="1"/>
  <c r="M3918" i="1" s="1"/>
  <c r="AA3918" i="1" s="1"/>
  <c r="L3919" i="1"/>
  <c r="M3919" i="1" s="1"/>
  <c r="AA3919" i="1" s="1"/>
  <c r="L3920" i="1"/>
  <c r="M3920" i="1" s="1"/>
  <c r="AA3920" i="1" s="1"/>
  <c r="L3921" i="1"/>
  <c r="M3921" i="1" s="1"/>
  <c r="AA3921" i="1" s="1"/>
  <c r="L3922" i="1"/>
  <c r="M3922" i="1" s="1"/>
  <c r="AA3922" i="1" s="1"/>
  <c r="L3923" i="1"/>
  <c r="M3923" i="1" s="1"/>
  <c r="AA3923" i="1" s="1"/>
  <c r="L3924" i="1"/>
  <c r="M3924" i="1" s="1"/>
  <c r="AA3924" i="1" s="1"/>
  <c r="L3925" i="1"/>
  <c r="M3925" i="1" s="1"/>
  <c r="AA3925" i="1" s="1"/>
  <c r="L3926" i="1"/>
  <c r="M3926" i="1" s="1"/>
  <c r="AA3926" i="1" s="1"/>
  <c r="L3927" i="1"/>
  <c r="M3927" i="1" s="1"/>
  <c r="AA3927" i="1" s="1"/>
  <c r="L3928" i="1"/>
  <c r="M3928" i="1" s="1"/>
  <c r="AA3928" i="1" s="1"/>
  <c r="L3929" i="1"/>
  <c r="M3929" i="1" s="1"/>
  <c r="AA3929" i="1" s="1"/>
  <c r="L3930" i="1"/>
  <c r="M3930" i="1" s="1"/>
  <c r="AA3930" i="1" s="1"/>
  <c r="L3931" i="1"/>
  <c r="M3931" i="1" s="1"/>
  <c r="AA3931" i="1" s="1"/>
  <c r="L3932" i="1"/>
  <c r="M3932" i="1" s="1"/>
  <c r="AA3932" i="1" s="1"/>
  <c r="L3933" i="1"/>
  <c r="M3933" i="1" s="1"/>
  <c r="AA3933" i="1" s="1"/>
  <c r="L3934" i="1"/>
  <c r="M3934" i="1" s="1"/>
  <c r="AA3934" i="1" s="1"/>
  <c r="L3935" i="1"/>
  <c r="M3935" i="1" s="1"/>
  <c r="AA3935" i="1" s="1"/>
  <c r="L3936" i="1"/>
  <c r="M3936" i="1" s="1"/>
  <c r="AA3936" i="1" s="1"/>
  <c r="L3937" i="1"/>
  <c r="L3938" i="1"/>
  <c r="M3938" i="1" s="1"/>
  <c r="AA3938" i="1" s="1"/>
  <c r="L3939" i="1"/>
  <c r="M3939" i="1" s="1"/>
  <c r="AA3939" i="1" s="1"/>
  <c r="L3940" i="1"/>
  <c r="M3940" i="1" s="1"/>
  <c r="AA3940" i="1" s="1"/>
  <c r="L3941" i="1"/>
  <c r="M3941" i="1" s="1"/>
  <c r="AA3941" i="1" s="1"/>
  <c r="L3942" i="1"/>
  <c r="M3942" i="1"/>
  <c r="AA3942" i="1" s="1"/>
  <c r="L3943" i="1"/>
  <c r="M3943" i="1" s="1"/>
  <c r="AA3943" i="1" s="1"/>
  <c r="M3944" i="1"/>
  <c r="AA3944" i="1" s="1"/>
  <c r="L3944" i="1"/>
  <c r="L3945" i="1"/>
  <c r="M3945" i="1" s="1"/>
  <c r="AA3945" i="1" s="1"/>
  <c r="L3946" i="1"/>
  <c r="M3946" i="1"/>
  <c r="AA3946" i="1" s="1"/>
  <c r="L3947" i="1"/>
  <c r="M3947" i="1" s="1"/>
  <c r="AA3947" i="1" s="1"/>
  <c r="M3948" i="1"/>
  <c r="AA3948" i="1" s="1"/>
  <c r="L3948" i="1"/>
  <c r="L3949" i="1"/>
  <c r="M3949" i="1" s="1"/>
  <c r="AA3949" i="1" s="1"/>
  <c r="L3950" i="1"/>
  <c r="M3950" i="1"/>
  <c r="AA3950" i="1" s="1"/>
  <c r="L3951" i="1"/>
  <c r="M3951" i="1" s="1"/>
  <c r="AA3951" i="1" s="1"/>
  <c r="L3952" i="1"/>
  <c r="M3952" i="1" s="1"/>
  <c r="AA3952" i="1" s="1"/>
  <c r="L3953" i="1"/>
  <c r="L3954" i="1"/>
  <c r="M3954" i="1" s="1"/>
  <c r="AA3954" i="1" s="1"/>
  <c r="L3955" i="1"/>
  <c r="M3955" i="1" s="1"/>
  <c r="AA3955" i="1" s="1"/>
  <c r="L3956" i="1"/>
  <c r="M3956" i="1" s="1"/>
  <c r="AA3956" i="1" s="1"/>
  <c r="L3957" i="1"/>
  <c r="M3957" i="1" s="1"/>
  <c r="AA3957" i="1" s="1"/>
  <c r="L3958" i="1"/>
  <c r="M3958" i="1" s="1"/>
  <c r="AA3958" i="1" s="1"/>
  <c r="L3959" i="1"/>
  <c r="M3959" i="1" s="1"/>
  <c r="AA3959" i="1" s="1"/>
  <c r="L3960" i="1"/>
  <c r="M3960" i="1" s="1"/>
  <c r="AA3960" i="1" s="1"/>
  <c r="L3961" i="1"/>
  <c r="M3961" i="1" s="1"/>
  <c r="AA3961" i="1" s="1"/>
  <c r="L3962" i="1"/>
  <c r="M3962" i="1" s="1"/>
  <c r="AA3962" i="1" s="1"/>
  <c r="L3963" i="1"/>
  <c r="M3963" i="1" s="1"/>
  <c r="AA3963" i="1" s="1"/>
  <c r="L3964" i="1"/>
  <c r="M3964" i="1" s="1"/>
  <c r="AA3964" i="1" s="1"/>
  <c r="L3965" i="1"/>
  <c r="M3965" i="1" s="1"/>
  <c r="AA3965" i="1" s="1"/>
  <c r="L3966" i="1"/>
  <c r="M3966" i="1" s="1"/>
  <c r="AA3966" i="1" s="1"/>
  <c r="L3967" i="1"/>
  <c r="M3967" i="1" s="1"/>
  <c r="AA3967" i="1" s="1"/>
  <c r="L3968" i="1"/>
  <c r="M3968" i="1" s="1"/>
  <c r="AA3968" i="1" s="1"/>
  <c r="L3969" i="1"/>
  <c r="L3970" i="1"/>
  <c r="M3970" i="1" s="1"/>
  <c r="AA3970" i="1" s="1"/>
  <c r="L3971" i="1"/>
  <c r="M3971" i="1" s="1"/>
  <c r="AA3971" i="1" s="1"/>
  <c r="L3972" i="1"/>
  <c r="M3972" i="1" s="1"/>
  <c r="AA3972" i="1" s="1"/>
  <c r="L3973" i="1"/>
  <c r="M3973" i="1" s="1"/>
  <c r="AA3973" i="1" s="1"/>
  <c r="L3974" i="1"/>
  <c r="M3974" i="1" s="1"/>
  <c r="AA3974" i="1" s="1"/>
  <c r="L3975" i="1"/>
  <c r="M3975" i="1" s="1"/>
  <c r="AA3975" i="1" s="1"/>
  <c r="L3976" i="1"/>
  <c r="M3976" i="1" s="1"/>
  <c r="AA3976" i="1" s="1"/>
  <c r="L3977" i="1"/>
  <c r="L3978" i="1"/>
  <c r="M3978" i="1" s="1"/>
  <c r="AA3978" i="1" s="1"/>
  <c r="L3979" i="1"/>
  <c r="M3979" i="1" s="1"/>
  <c r="AA3979" i="1" s="1"/>
  <c r="L3980" i="1"/>
  <c r="M3980" i="1" s="1"/>
  <c r="AA3980" i="1" s="1"/>
  <c r="L3981" i="1"/>
  <c r="M3981" i="1" s="1"/>
  <c r="AA3981" i="1" s="1"/>
  <c r="L3982" i="1"/>
  <c r="M3982" i="1" s="1"/>
  <c r="AA3982" i="1" s="1"/>
  <c r="L3983" i="1"/>
  <c r="M3983" i="1" s="1"/>
  <c r="AA3983" i="1" s="1"/>
  <c r="L3984" i="1"/>
  <c r="M3984" i="1" s="1"/>
  <c r="AA3984" i="1" s="1"/>
  <c r="L3985" i="1"/>
  <c r="L3986" i="1"/>
  <c r="M3986" i="1" s="1"/>
  <c r="AA3986" i="1" s="1"/>
  <c r="L3987" i="1"/>
  <c r="M3987" i="1" s="1"/>
  <c r="AA3987" i="1" s="1"/>
  <c r="L3988" i="1"/>
  <c r="M3988" i="1" s="1"/>
  <c r="AA3988" i="1" s="1"/>
  <c r="L3989" i="1"/>
  <c r="M3989" i="1" s="1"/>
  <c r="AA3989" i="1" s="1"/>
  <c r="L3990" i="1"/>
  <c r="M3990" i="1"/>
  <c r="AA3990" i="1" s="1"/>
  <c r="L3991" i="1"/>
  <c r="M3991" i="1" s="1"/>
  <c r="AA3991" i="1" s="1"/>
  <c r="M3992" i="1"/>
  <c r="AA3992" i="1" s="1"/>
  <c r="L3992" i="1"/>
  <c r="L3993" i="1"/>
  <c r="L3994" i="1"/>
  <c r="M3994" i="1"/>
  <c r="AA3994" i="1" s="1"/>
  <c r="L3995" i="1"/>
  <c r="M3995" i="1" s="1"/>
  <c r="AA3995" i="1" s="1"/>
  <c r="M3996" i="1"/>
  <c r="AA3996" i="1" s="1"/>
  <c r="L3996" i="1"/>
  <c r="M3997" i="1"/>
  <c r="AA3997" i="1" s="1"/>
  <c r="L3997" i="1"/>
  <c r="L3998" i="1"/>
  <c r="M3998" i="1" s="1"/>
  <c r="AA3998" i="1" s="1"/>
  <c r="L3999" i="1"/>
  <c r="M3999" i="1" s="1"/>
  <c r="AA3999" i="1" s="1"/>
  <c r="L4000" i="1"/>
  <c r="M4000" i="1" s="1"/>
  <c r="AA4000" i="1" s="1"/>
  <c r="L4001" i="1"/>
  <c r="M4001" i="1" s="1"/>
  <c r="AA4001" i="1" s="1"/>
  <c r="L4002" i="1"/>
  <c r="M4002" i="1" s="1"/>
  <c r="AA4002" i="1" s="1"/>
  <c r="L4003" i="1"/>
  <c r="M4003" i="1" s="1"/>
  <c r="AA4003" i="1" s="1"/>
  <c r="L4004" i="1"/>
  <c r="M4004" i="1" s="1"/>
  <c r="AA4004" i="1" s="1"/>
  <c r="L4005" i="1"/>
  <c r="L4006" i="1"/>
  <c r="M4006" i="1" s="1"/>
  <c r="AA4006" i="1" s="1"/>
  <c r="L4007" i="1"/>
  <c r="M4007" i="1" s="1"/>
  <c r="AA4007" i="1" s="1"/>
  <c r="L4008" i="1"/>
  <c r="M4008" i="1" s="1"/>
  <c r="AA4008" i="1" s="1"/>
  <c r="L4009" i="1"/>
  <c r="M4009" i="1" s="1"/>
  <c r="AA4009" i="1" s="1"/>
  <c r="L4010" i="1"/>
  <c r="M4010" i="1" s="1"/>
  <c r="AA4010" i="1" s="1"/>
  <c r="L4011" i="1"/>
  <c r="M4011" i="1" s="1"/>
  <c r="AA4011" i="1" s="1"/>
  <c r="L4012" i="1"/>
  <c r="M4012" i="1" s="1"/>
  <c r="AA4012" i="1" s="1"/>
  <c r="L4013" i="1"/>
  <c r="M4013" i="1" s="1"/>
  <c r="AA4013" i="1" s="1"/>
  <c r="L4014" i="1"/>
  <c r="M4014" i="1" s="1"/>
  <c r="AA4014" i="1" s="1"/>
  <c r="L4015" i="1"/>
  <c r="M4015" i="1" s="1"/>
  <c r="AA4015" i="1" s="1"/>
  <c r="L4016" i="1"/>
  <c r="M4016" i="1" s="1"/>
  <c r="AA4016" i="1" s="1"/>
  <c r="L4017" i="1"/>
  <c r="M4017" i="1" s="1"/>
  <c r="AA4017" i="1" s="1"/>
  <c r="L4018" i="1"/>
  <c r="M4018" i="1" s="1"/>
  <c r="AA4018" i="1" s="1"/>
  <c r="L4019" i="1"/>
  <c r="M4019" i="1" s="1"/>
  <c r="AA4019" i="1" s="1"/>
  <c r="L4020" i="1"/>
  <c r="M4020" i="1" s="1"/>
  <c r="AA4020" i="1" s="1"/>
  <c r="L4021" i="1"/>
  <c r="M4021" i="1" s="1"/>
  <c r="AA4021" i="1" s="1"/>
  <c r="L4022" i="1"/>
  <c r="M4022" i="1" s="1"/>
  <c r="AA4022" i="1" s="1"/>
  <c r="L4023" i="1"/>
  <c r="M4023" i="1" s="1"/>
  <c r="AA4023" i="1" s="1"/>
  <c r="L4024" i="1"/>
  <c r="M4024" i="1" s="1"/>
  <c r="AA4024" i="1" s="1"/>
  <c r="L4025" i="1"/>
  <c r="M4025" i="1" s="1"/>
  <c r="AA4025" i="1" s="1"/>
  <c r="L4026" i="1"/>
  <c r="M4026" i="1" s="1"/>
  <c r="AA4026" i="1" s="1"/>
  <c r="L4027" i="1"/>
  <c r="M4027" i="1" s="1"/>
  <c r="AA4027" i="1" s="1"/>
  <c r="L4028" i="1"/>
  <c r="L4029" i="1"/>
  <c r="M4029" i="1" s="1"/>
  <c r="AA4029" i="1" s="1"/>
  <c r="L4030" i="1"/>
  <c r="M4030" i="1" s="1"/>
  <c r="AA4030" i="1" s="1"/>
  <c r="L4031" i="1"/>
  <c r="M4031" i="1" s="1"/>
  <c r="AA4031" i="1" s="1"/>
  <c r="L4032" i="1"/>
  <c r="M4032" i="1" s="1"/>
  <c r="AA4032" i="1" s="1"/>
  <c r="L4033" i="1"/>
  <c r="M4033" i="1" s="1"/>
  <c r="AA4033" i="1" s="1"/>
  <c r="L4034" i="1"/>
  <c r="M4034" i="1" s="1"/>
  <c r="AA4034" i="1" s="1"/>
  <c r="L4035" i="1"/>
  <c r="M4035" i="1" s="1"/>
  <c r="AA4035" i="1" s="1"/>
  <c r="L4036" i="1"/>
  <c r="L4037" i="1"/>
  <c r="M4037" i="1" s="1"/>
  <c r="AA4037" i="1" s="1"/>
  <c r="L4038" i="1"/>
  <c r="M4038" i="1" s="1"/>
  <c r="AA4038" i="1" s="1"/>
  <c r="L4039" i="1"/>
  <c r="M4039" i="1" s="1"/>
  <c r="AA4039" i="1" s="1"/>
  <c r="L4040" i="1"/>
  <c r="M4040" i="1" s="1"/>
  <c r="AA4040" i="1" s="1"/>
  <c r="L4041" i="1"/>
  <c r="M4041" i="1" s="1"/>
  <c r="AA4041" i="1" s="1"/>
  <c r="L4042" i="1"/>
  <c r="L4043" i="1"/>
  <c r="M4043" i="1" s="1"/>
  <c r="AA4043" i="1" s="1"/>
  <c r="L4044" i="1"/>
  <c r="M4044" i="1" s="1"/>
  <c r="AA4044" i="1" s="1"/>
  <c r="L4045" i="1"/>
  <c r="M4045" i="1" s="1"/>
  <c r="AA4045" i="1" s="1"/>
  <c r="L4046" i="1"/>
  <c r="M4046" i="1" s="1"/>
  <c r="AA4046" i="1" s="1"/>
  <c r="L4047" i="1"/>
  <c r="M4047" i="1" s="1"/>
  <c r="AA4047" i="1" s="1"/>
  <c r="L4048" i="1"/>
  <c r="M4048" i="1" s="1"/>
  <c r="AA4048" i="1" s="1"/>
  <c r="L4049" i="1"/>
  <c r="M4049" i="1" s="1"/>
  <c r="AA4049" i="1" s="1"/>
  <c r="L4050" i="1"/>
  <c r="L4051" i="1"/>
  <c r="M4051" i="1" s="1"/>
  <c r="AA4051" i="1" s="1"/>
  <c r="L4052" i="1"/>
  <c r="M4052" i="1" s="1"/>
  <c r="AA4052" i="1" s="1"/>
  <c r="L4053" i="1"/>
  <c r="M4053" i="1" s="1"/>
  <c r="AA4053" i="1" s="1"/>
  <c r="L4054" i="1"/>
  <c r="M4054" i="1" s="1"/>
  <c r="AA4054" i="1" s="1"/>
  <c r="L4055" i="1"/>
  <c r="M4055" i="1" s="1"/>
  <c r="AA4055" i="1" s="1"/>
  <c r="L4056" i="1"/>
  <c r="M4056" i="1" s="1"/>
  <c r="AA4056" i="1" s="1"/>
  <c r="L4057" i="1"/>
  <c r="M4057" i="1" s="1"/>
  <c r="AA4057" i="1" s="1"/>
  <c r="L4058" i="1"/>
  <c r="L4059" i="1"/>
  <c r="M4059" i="1" s="1"/>
  <c r="AA4059" i="1" s="1"/>
  <c r="L4060" i="1"/>
  <c r="M4060" i="1" s="1"/>
  <c r="AA4060" i="1" s="1"/>
  <c r="L4061" i="1"/>
  <c r="M4061" i="1" s="1"/>
  <c r="AA4061" i="1" s="1"/>
  <c r="L4062" i="1"/>
  <c r="M4062" i="1" s="1"/>
  <c r="AA4062" i="1" s="1"/>
  <c r="L4063" i="1"/>
  <c r="M4063" i="1" s="1"/>
  <c r="AA4063" i="1" s="1"/>
  <c r="L4064" i="1"/>
  <c r="M4064" i="1" s="1"/>
  <c r="AA4064" i="1" s="1"/>
  <c r="L4065" i="1"/>
  <c r="M4065" i="1"/>
  <c r="AA4065" i="1" s="1"/>
  <c r="L4066" i="1"/>
  <c r="M4067" i="1"/>
  <c r="AA4067" i="1" s="1"/>
  <c r="L4067" i="1"/>
  <c r="L4068" i="1"/>
  <c r="M4068" i="1" s="1"/>
  <c r="AA4068" i="1" s="1"/>
  <c r="L4069" i="1"/>
  <c r="M4069" i="1" s="1"/>
  <c r="AA4069" i="1" s="1"/>
  <c r="L4070" i="1"/>
  <c r="M4070" i="1" s="1"/>
  <c r="AA4070" i="1" s="1"/>
  <c r="L4071" i="1"/>
  <c r="M4071" i="1" s="1"/>
  <c r="AA4071" i="1" s="1"/>
  <c r="L4072" i="1"/>
  <c r="M4072" i="1" s="1"/>
  <c r="AA4072" i="1" s="1"/>
  <c r="L4073" i="1"/>
  <c r="M4073" i="1" s="1"/>
  <c r="AA4073" i="1" s="1"/>
  <c r="L4074" i="1"/>
  <c r="L4075" i="1"/>
  <c r="M4075" i="1" s="1"/>
  <c r="AA4075" i="1" s="1"/>
  <c r="L4076" i="1"/>
  <c r="M4076" i="1" s="1"/>
  <c r="AA4076" i="1" s="1"/>
  <c r="L4077" i="1"/>
  <c r="M4077" i="1" s="1"/>
  <c r="AA4077" i="1" s="1"/>
  <c r="L4078" i="1"/>
  <c r="M4078" i="1" s="1"/>
  <c r="AA4078" i="1" s="1"/>
  <c r="L4079" i="1"/>
  <c r="M4079" i="1" s="1"/>
  <c r="AA4079" i="1" s="1"/>
  <c r="L4080" i="1"/>
  <c r="M4080" i="1" s="1"/>
  <c r="AA4080" i="1" s="1"/>
  <c r="L4081" i="1"/>
  <c r="M4081" i="1" s="1"/>
  <c r="AA4081" i="1" s="1"/>
  <c r="L4082" i="1"/>
  <c r="L4083" i="1"/>
  <c r="M4083" i="1" s="1"/>
  <c r="AA4083" i="1" s="1"/>
  <c r="L4084" i="1"/>
  <c r="M4084" i="1"/>
  <c r="AA4084" i="1" s="1"/>
  <c r="L4085" i="1"/>
  <c r="M4085" i="1" s="1"/>
  <c r="AA4085" i="1" s="1"/>
  <c r="L4086" i="1"/>
  <c r="M4086" i="1" s="1"/>
  <c r="AA4086" i="1" s="1"/>
  <c r="L4087" i="1"/>
  <c r="M4087" i="1" s="1"/>
  <c r="AA4087" i="1" s="1"/>
  <c r="L4088" i="1"/>
  <c r="M4088" i="1" s="1"/>
  <c r="AA4088" i="1" s="1"/>
  <c r="L4089" i="1"/>
  <c r="M4089" i="1" s="1"/>
  <c r="AA4089" i="1" s="1"/>
  <c r="L4090" i="1"/>
  <c r="L4091" i="1"/>
  <c r="M4091" i="1" s="1"/>
  <c r="AA4091" i="1" s="1"/>
  <c r="L4092" i="1"/>
  <c r="M4092" i="1" s="1"/>
  <c r="AA4092" i="1" s="1"/>
  <c r="L4093" i="1"/>
  <c r="M4093" i="1" s="1"/>
  <c r="AA4093" i="1" s="1"/>
  <c r="L4094" i="1"/>
  <c r="M4094" i="1" s="1"/>
  <c r="AA4094" i="1" s="1"/>
  <c r="L4095" i="1"/>
  <c r="M4095" i="1" s="1"/>
  <c r="AA4095" i="1" s="1"/>
  <c r="L4096" i="1"/>
  <c r="M4096" i="1" s="1"/>
  <c r="AA4096" i="1" s="1"/>
  <c r="L4097" i="1"/>
  <c r="M4097" i="1" s="1"/>
  <c r="AA4097" i="1" s="1"/>
  <c r="L4098" i="1"/>
  <c r="L4099" i="1"/>
  <c r="M4099" i="1" s="1"/>
  <c r="AA4099" i="1" s="1"/>
  <c r="L4100" i="1"/>
  <c r="M4100" i="1" s="1"/>
  <c r="AA4100" i="1" s="1"/>
  <c r="L4101" i="1"/>
  <c r="M4101" i="1" s="1"/>
  <c r="AA4101" i="1" s="1"/>
  <c r="L4102" i="1"/>
  <c r="M4102" i="1" s="1"/>
  <c r="AA4102" i="1" s="1"/>
  <c r="L4103" i="1"/>
  <c r="M4103" i="1" s="1"/>
  <c r="AA4103" i="1" s="1"/>
  <c r="L4104" i="1"/>
  <c r="M4104" i="1" s="1"/>
  <c r="AA4104" i="1" s="1"/>
  <c r="L4105" i="1"/>
  <c r="M4105" i="1" s="1"/>
  <c r="AA4105" i="1" s="1"/>
  <c r="L4106" i="1"/>
  <c r="L4107" i="1"/>
  <c r="M4107" i="1" s="1"/>
  <c r="AA4107" i="1" s="1"/>
  <c r="L4108" i="1"/>
  <c r="M4108" i="1" s="1"/>
  <c r="AA4108" i="1" s="1"/>
  <c r="L4109" i="1"/>
  <c r="M4109" i="1" s="1"/>
  <c r="AA4109" i="1" s="1"/>
  <c r="L4110" i="1"/>
  <c r="M4110" i="1" s="1"/>
  <c r="AA4110" i="1" s="1"/>
  <c r="L4111" i="1"/>
  <c r="M4111" i="1" s="1"/>
  <c r="AA4111" i="1" s="1"/>
  <c r="L4112" i="1"/>
  <c r="M4112" i="1" s="1"/>
  <c r="AA4112" i="1" s="1"/>
  <c r="L4113" i="1"/>
  <c r="M4113" i="1" s="1"/>
  <c r="AA4113" i="1" s="1"/>
  <c r="L4114" i="1"/>
  <c r="L4115" i="1"/>
  <c r="M4115" i="1" s="1"/>
  <c r="AA4115" i="1" s="1"/>
  <c r="L4116" i="1"/>
  <c r="M4116" i="1" s="1"/>
  <c r="AA4116" i="1" s="1"/>
  <c r="L4117" i="1"/>
  <c r="M4117" i="1" s="1"/>
  <c r="AA4117" i="1" s="1"/>
  <c r="L4118" i="1"/>
  <c r="M4118" i="1" s="1"/>
  <c r="AA4118" i="1" s="1"/>
  <c r="L4119" i="1"/>
  <c r="M4119" i="1" s="1"/>
  <c r="AA4119" i="1" s="1"/>
  <c r="L4120" i="1"/>
  <c r="M4120" i="1" s="1"/>
  <c r="AA4120" i="1" s="1"/>
  <c r="L4121" i="1"/>
  <c r="M4121" i="1" s="1"/>
  <c r="AA4121" i="1" s="1"/>
  <c r="L4122" i="1"/>
  <c r="L4123" i="1"/>
  <c r="M4123" i="1" s="1"/>
  <c r="AA4123" i="1" s="1"/>
  <c r="L4124" i="1"/>
  <c r="M4124" i="1" s="1"/>
  <c r="AA4124" i="1" s="1"/>
  <c r="L4125" i="1"/>
  <c r="M4125" i="1" s="1"/>
  <c r="AA4125" i="1" s="1"/>
  <c r="L4126" i="1"/>
  <c r="M4126" i="1" s="1"/>
  <c r="AA4126" i="1" s="1"/>
  <c r="L4127" i="1"/>
  <c r="M4127" i="1" s="1"/>
  <c r="AA4127" i="1" s="1"/>
  <c r="L4128" i="1"/>
  <c r="M4128" i="1" s="1"/>
  <c r="AA4128" i="1" s="1"/>
  <c r="L4129" i="1"/>
  <c r="M4129" i="1" s="1"/>
  <c r="AA4129" i="1" s="1"/>
  <c r="L4130" i="1"/>
  <c r="L4131" i="1"/>
  <c r="M4131" i="1" s="1"/>
  <c r="AA4131" i="1" s="1"/>
  <c r="L4132" i="1"/>
  <c r="M4132" i="1" s="1"/>
  <c r="AA4132" i="1" s="1"/>
  <c r="L4133" i="1"/>
  <c r="M4133" i="1" s="1"/>
  <c r="AA4133" i="1" s="1"/>
  <c r="L4134" i="1"/>
  <c r="M4134" i="1" s="1"/>
  <c r="AA4134" i="1" s="1"/>
  <c r="L4135" i="1"/>
  <c r="M4135" i="1" s="1"/>
  <c r="AA4135" i="1" s="1"/>
  <c r="L4136" i="1"/>
  <c r="M4136" i="1" s="1"/>
  <c r="AA4136" i="1" s="1"/>
  <c r="L4137" i="1"/>
  <c r="M4137" i="1" s="1"/>
  <c r="AA4137" i="1" s="1"/>
  <c r="L4138" i="1"/>
  <c r="L4139" i="1"/>
  <c r="M4139" i="1" s="1"/>
  <c r="AA4139" i="1" s="1"/>
  <c r="L4140" i="1"/>
  <c r="M4140" i="1" s="1"/>
  <c r="AA4140" i="1" s="1"/>
  <c r="L4141" i="1"/>
  <c r="M4141" i="1" s="1"/>
  <c r="AA4141" i="1" s="1"/>
  <c r="L4142" i="1"/>
  <c r="M4142" i="1" s="1"/>
  <c r="AA4142" i="1" s="1"/>
  <c r="L4143" i="1"/>
  <c r="M4143" i="1" s="1"/>
  <c r="AA4143" i="1" s="1"/>
  <c r="L4144" i="1"/>
  <c r="M4144" i="1" s="1"/>
  <c r="AA4144" i="1" s="1"/>
  <c r="L4145" i="1"/>
  <c r="M4145" i="1" s="1"/>
  <c r="AA4145" i="1" s="1"/>
  <c r="L4146" i="1"/>
  <c r="L4147" i="1"/>
  <c r="M4147" i="1" s="1"/>
  <c r="AA4147" i="1" s="1"/>
  <c r="L4148" i="1"/>
  <c r="M4148" i="1"/>
  <c r="AA4148" i="1" s="1"/>
  <c r="L4149" i="1"/>
  <c r="M4149" i="1" s="1"/>
  <c r="AA4149" i="1" s="1"/>
  <c r="L4150" i="1"/>
  <c r="M4150" i="1" s="1"/>
  <c r="AA4150" i="1" s="1"/>
  <c r="L4151" i="1"/>
  <c r="M4151" i="1" s="1"/>
  <c r="AA4151" i="1" s="1"/>
  <c r="L4152" i="1"/>
  <c r="M4152" i="1" s="1"/>
  <c r="AA4152" i="1" s="1"/>
  <c r="L4153" i="1"/>
  <c r="M4153" i="1" s="1"/>
  <c r="AA4153" i="1" s="1"/>
  <c r="L4154" i="1"/>
  <c r="L4155" i="1"/>
  <c r="M4155" i="1" s="1"/>
  <c r="AA4155" i="1" s="1"/>
  <c r="L4156" i="1"/>
  <c r="M4156" i="1" s="1"/>
  <c r="AA4156" i="1" s="1"/>
  <c r="L4157" i="1"/>
  <c r="M4157" i="1" s="1"/>
  <c r="AA4157" i="1" s="1"/>
  <c r="L4158" i="1"/>
  <c r="M4158" i="1" s="1"/>
  <c r="AA4158" i="1" s="1"/>
  <c r="L4159" i="1"/>
  <c r="M4159" i="1" s="1"/>
  <c r="AA4159" i="1" s="1"/>
  <c r="L4160" i="1"/>
  <c r="M4160" i="1" s="1"/>
  <c r="AA4160" i="1" s="1"/>
  <c r="L4161" i="1"/>
  <c r="M4161" i="1" s="1"/>
  <c r="AA4161" i="1" s="1"/>
  <c r="L4162" i="1"/>
  <c r="L4163" i="1"/>
  <c r="M4163" i="1" s="1"/>
  <c r="AA4163" i="1" s="1"/>
  <c r="L4164" i="1"/>
  <c r="M4164" i="1" s="1"/>
  <c r="AA4164" i="1" s="1"/>
  <c r="L4165" i="1"/>
  <c r="M4165" i="1" s="1"/>
  <c r="AA4165" i="1" s="1"/>
  <c r="L4166" i="1"/>
  <c r="M4166" i="1" s="1"/>
  <c r="AA4166" i="1" s="1"/>
  <c r="L4167" i="1"/>
  <c r="M4167" i="1"/>
  <c r="AA4167" i="1" s="1"/>
  <c r="L4168" i="1"/>
  <c r="M4168" i="1" s="1"/>
  <c r="AA4168" i="1" s="1"/>
  <c r="M4169" i="1"/>
  <c r="AA4169" i="1" s="1"/>
  <c r="L4169" i="1"/>
  <c r="L4170" i="1"/>
  <c r="L4171" i="1"/>
  <c r="M4171" i="1" s="1"/>
  <c r="AA4171" i="1" s="1"/>
  <c r="L4172" i="1"/>
  <c r="M4172" i="1" s="1"/>
  <c r="AA4172" i="1" s="1"/>
  <c r="L4173" i="1"/>
  <c r="M4173" i="1" s="1"/>
  <c r="AA4173" i="1" s="1"/>
  <c r="M4174" i="1"/>
  <c r="AA4174" i="1" s="1"/>
  <c r="L4174" i="1"/>
  <c r="L4175" i="1"/>
  <c r="M4175" i="1" s="1"/>
  <c r="AA4175" i="1" s="1"/>
  <c r="L4176" i="1"/>
  <c r="M4176" i="1" s="1"/>
  <c r="AA4176" i="1" s="1"/>
  <c r="L4177" i="1"/>
  <c r="M4177" i="1" s="1"/>
  <c r="AA4177" i="1" s="1"/>
  <c r="L4178" i="1"/>
  <c r="L4179" i="1"/>
  <c r="M4179" i="1" s="1"/>
  <c r="AA4179" i="1" s="1"/>
  <c r="L4180" i="1"/>
  <c r="M4180" i="1" s="1"/>
  <c r="AA4180" i="1" s="1"/>
  <c r="L4181" i="1"/>
  <c r="M4181" i="1" s="1"/>
  <c r="AA4181" i="1" s="1"/>
  <c r="L4182" i="1"/>
  <c r="M4182" i="1" s="1"/>
  <c r="AA4182" i="1" s="1"/>
  <c r="L4183" i="1"/>
  <c r="M4183" i="1" s="1"/>
  <c r="AA4183" i="1" s="1"/>
  <c r="L4184" i="1"/>
  <c r="M4184" i="1" s="1"/>
  <c r="AA4184" i="1" s="1"/>
  <c r="L4185" i="1"/>
  <c r="M4185" i="1" s="1"/>
  <c r="AA4185" i="1" s="1"/>
  <c r="L4186" i="1"/>
  <c r="L4187" i="1"/>
  <c r="M4187" i="1" s="1"/>
  <c r="AA4187" i="1" s="1"/>
  <c r="L4188" i="1"/>
  <c r="M4188" i="1" s="1"/>
  <c r="AA4188" i="1" s="1"/>
  <c r="L4189" i="1"/>
  <c r="M4189" i="1" s="1"/>
  <c r="AA4189" i="1" s="1"/>
  <c r="L4190" i="1"/>
  <c r="M4190" i="1" s="1"/>
  <c r="AA4190" i="1" s="1"/>
  <c r="L4191" i="1"/>
  <c r="M4191" i="1" s="1"/>
  <c r="AA4191" i="1" s="1"/>
  <c r="L4192" i="1"/>
  <c r="M4192" i="1" s="1"/>
  <c r="AA4192" i="1" s="1"/>
  <c r="L4193" i="1"/>
  <c r="M4193" i="1" s="1"/>
  <c r="AA4193" i="1" s="1"/>
  <c r="L4194" i="1"/>
  <c r="L4195" i="1"/>
  <c r="M4195" i="1" s="1"/>
  <c r="AA4195" i="1" s="1"/>
  <c r="L4196" i="1"/>
  <c r="M4196" i="1"/>
  <c r="AA4196" i="1" s="1"/>
  <c r="L4197" i="1"/>
  <c r="M4197" i="1"/>
  <c r="AA4197" i="1" s="1"/>
  <c r="L4198" i="1"/>
  <c r="M4198" i="1" s="1"/>
  <c r="AA4198" i="1" s="1"/>
  <c r="L4199" i="1"/>
  <c r="M4199" i="1" s="1"/>
  <c r="AA4199" i="1" s="1"/>
  <c r="L4200" i="1"/>
  <c r="M4200" i="1" s="1"/>
  <c r="AA4200" i="1" s="1"/>
  <c r="L4201" i="1"/>
  <c r="M4201" i="1" s="1"/>
  <c r="AA4201" i="1" s="1"/>
  <c r="L4202" i="1"/>
  <c r="L4203" i="1"/>
  <c r="M4203" i="1" s="1"/>
  <c r="AA4203" i="1" s="1"/>
  <c r="L4204" i="1"/>
  <c r="M4204" i="1" s="1"/>
  <c r="AA4204" i="1" s="1"/>
  <c r="L4205" i="1"/>
  <c r="M4205" i="1" s="1"/>
  <c r="AA4205" i="1" s="1"/>
  <c r="L4206" i="1"/>
  <c r="M4206" i="1" s="1"/>
  <c r="AA4206" i="1" s="1"/>
  <c r="L4207" i="1"/>
  <c r="M4207" i="1" s="1"/>
  <c r="AA4207" i="1" s="1"/>
  <c r="L4208" i="1"/>
  <c r="M4208" i="1" s="1"/>
  <c r="AA4208" i="1" s="1"/>
  <c r="L4209" i="1"/>
  <c r="M4209" i="1" s="1"/>
  <c r="AA4209" i="1" s="1"/>
  <c r="L4210" i="1"/>
  <c r="L4211" i="1"/>
  <c r="L4212" i="1"/>
  <c r="M4212" i="1" s="1"/>
  <c r="AA4212" i="1" s="1"/>
  <c r="L4213" i="1"/>
  <c r="M4213" i="1" s="1"/>
  <c r="AA4213" i="1" s="1"/>
  <c r="L4214" i="1"/>
  <c r="M4214" i="1" s="1"/>
  <c r="AA4214" i="1" s="1"/>
  <c r="L4215" i="1"/>
  <c r="M4215" i="1" s="1"/>
  <c r="AA4215" i="1" s="1"/>
  <c r="L4216" i="1"/>
  <c r="M4216" i="1" s="1"/>
  <c r="AA4216" i="1" s="1"/>
  <c r="L4217" i="1"/>
  <c r="M4217" i="1" s="1"/>
  <c r="AA4217" i="1" s="1"/>
  <c r="L4218" i="1"/>
  <c r="L4219" i="1"/>
  <c r="M4219" i="1" s="1"/>
  <c r="AA4219" i="1" s="1"/>
  <c r="L4220" i="1"/>
  <c r="M4220" i="1" s="1"/>
  <c r="AA4220" i="1" s="1"/>
  <c r="L4221" i="1"/>
  <c r="M4221" i="1" s="1"/>
  <c r="AA4221" i="1" s="1"/>
  <c r="L4222" i="1"/>
  <c r="M4222" i="1" s="1"/>
  <c r="AA4222" i="1" s="1"/>
  <c r="L4223" i="1"/>
  <c r="M4223" i="1" s="1"/>
  <c r="AA4223" i="1" s="1"/>
  <c r="L4224" i="1"/>
  <c r="M4224" i="1" s="1"/>
  <c r="AA4224" i="1" s="1"/>
  <c r="L4225" i="1"/>
  <c r="M4225" i="1" s="1"/>
  <c r="AA4225" i="1" s="1"/>
  <c r="L4226" i="1"/>
  <c r="L4227" i="1"/>
  <c r="L4228" i="1"/>
  <c r="M4228" i="1" s="1"/>
  <c r="AA4228" i="1" s="1"/>
  <c r="L4229" i="1"/>
  <c r="M4229" i="1" s="1"/>
  <c r="AA4229" i="1" s="1"/>
  <c r="L4230" i="1"/>
  <c r="M4230" i="1" s="1"/>
  <c r="AA4230" i="1" s="1"/>
  <c r="L4231" i="1"/>
  <c r="M4231" i="1" s="1"/>
  <c r="AA4231" i="1" s="1"/>
  <c r="L4232" i="1"/>
  <c r="M4232" i="1" s="1"/>
  <c r="AA4232" i="1" s="1"/>
  <c r="L4233" i="1"/>
  <c r="M4233" i="1" s="1"/>
  <c r="AA4233" i="1" s="1"/>
  <c r="L4234" i="1"/>
  <c r="L4235" i="1"/>
  <c r="M4235" i="1" s="1"/>
  <c r="AA4235" i="1" s="1"/>
  <c r="L4236" i="1"/>
  <c r="M4236" i="1" s="1"/>
  <c r="AA4236" i="1" s="1"/>
  <c r="L4237" i="1"/>
  <c r="M4237" i="1" s="1"/>
  <c r="AA4237" i="1" s="1"/>
  <c r="L4238" i="1"/>
  <c r="M4238" i="1" s="1"/>
  <c r="AA4238" i="1" s="1"/>
  <c r="L4239" i="1"/>
  <c r="M4239" i="1" s="1"/>
  <c r="AA4239" i="1" s="1"/>
  <c r="L4240" i="1"/>
  <c r="M4240" i="1" s="1"/>
  <c r="AA4240" i="1" s="1"/>
  <c r="L4241" i="1"/>
  <c r="M4241" i="1" s="1"/>
  <c r="AA4241" i="1" s="1"/>
  <c r="L4242" i="1"/>
  <c r="L4243" i="1"/>
  <c r="L4244" i="1"/>
  <c r="M4244" i="1" s="1"/>
  <c r="AA4244" i="1" s="1"/>
  <c r="L4245" i="1"/>
  <c r="M4245" i="1" s="1"/>
  <c r="AA4245" i="1" s="1"/>
  <c r="L4246" i="1"/>
  <c r="M4246" i="1" s="1"/>
  <c r="AA4246" i="1" s="1"/>
  <c r="L4247" i="1"/>
  <c r="M4247" i="1" s="1"/>
  <c r="AA4247" i="1" s="1"/>
  <c r="L4248" i="1"/>
  <c r="M4248" i="1" s="1"/>
  <c r="AA4248" i="1" s="1"/>
  <c r="L4249" i="1"/>
  <c r="M4249" i="1" s="1"/>
  <c r="AA4249" i="1" s="1"/>
  <c r="L4250" i="1"/>
  <c r="L4251" i="1"/>
  <c r="M4251" i="1" s="1"/>
  <c r="AA4251" i="1" s="1"/>
  <c r="L4252" i="1"/>
  <c r="M4252" i="1" s="1"/>
  <c r="AA4252" i="1" s="1"/>
  <c r="L4253" i="1"/>
  <c r="M4253" i="1" s="1"/>
  <c r="AA4253" i="1" s="1"/>
  <c r="L4254" i="1"/>
  <c r="M4254" i="1" s="1"/>
  <c r="AA4254" i="1" s="1"/>
  <c r="L4255" i="1"/>
  <c r="M4255" i="1" s="1"/>
  <c r="AA4255" i="1" s="1"/>
  <c r="L4256" i="1"/>
  <c r="M4256" i="1" s="1"/>
  <c r="AA4256" i="1" s="1"/>
  <c r="L4257" i="1"/>
  <c r="M4257" i="1" s="1"/>
  <c r="AA4257" i="1" s="1"/>
  <c r="L4258" i="1"/>
  <c r="L4259" i="1"/>
  <c r="L4260" i="1"/>
  <c r="M4260" i="1" s="1"/>
  <c r="AA4260" i="1" s="1"/>
  <c r="L4261" i="1"/>
  <c r="M4261" i="1" s="1"/>
  <c r="AA4261" i="1" s="1"/>
  <c r="L4262" i="1"/>
  <c r="M4262" i="1" s="1"/>
  <c r="AA4262" i="1" s="1"/>
  <c r="L4263" i="1"/>
  <c r="M4263" i="1"/>
  <c r="AA4263" i="1" s="1"/>
  <c r="L4264" i="1"/>
  <c r="M4264" i="1" s="1"/>
  <c r="AA4264" i="1" s="1"/>
  <c r="M4265" i="1"/>
  <c r="AA4265" i="1" s="1"/>
  <c r="L4265" i="1"/>
  <c r="L4266" i="1"/>
  <c r="L4267" i="1"/>
  <c r="M4267" i="1" s="1"/>
  <c r="AA4267" i="1" s="1"/>
  <c r="L4268" i="1"/>
  <c r="M4268" i="1" s="1"/>
  <c r="AA4268" i="1" s="1"/>
  <c r="L4269" i="1"/>
  <c r="M4269" i="1" s="1"/>
  <c r="AA4269" i="1" s="1"/>
  <c r="L4270" i="1"/>
  <c r="M4270" i="1" s="1"/>
  <c r="AA4270" i="1" s="1"/>
  <c r="L4271" i="1"/>
  <c r="M4271" i="1" s="1"/>
  <c r="AA4271" i="1" s="1"/>
  <c r="L4272" i="1"/>
  <c r="M4272" i="1" s="1"/>
  <c r="AA4272" i="1" s="1"/>
  <c r="L4273" i="1"/>
  <c r="M4273" i="1" s="1"/>
  <c r="AA4273" i="1" s="1"/>
  <c r="L4274" i="1"/>
  <c r="L4275" i="1"/>
  <c r="L4276" i="1"/>
  <c r="M4276" i="1" s="1"/>
  <c r="AA4276" i="1" s="1"/>
  <c r="L4277" i="1"/>
  <c r="M4277" i="1" s="1"/>
  <c r="AA4277" i="1" s="1"/>
  <c r="L4278" i="1"/>
  <c r="M4278" i="1" s="1"/>
  <c r="AA4278" i="1" s="1"/>
  <c r="L4279" i="1"/>
  <c r="M4279" i="1" s="1"/>
  <c r="AA4279" i="1" s="1"/>
  <c r="L4280" i="1"/>
  <c r="M4280" i="1" s="1"/>
  <c r="AA4280" i="1" s="1"/>
  <c r="L4281" i="1"/>
  <c r="M4281" i="1" s="1"/>
  <c r="AA4281" i="1" s="1"/>
  <c r="L4282" i="1"/>
  <c r="L4283" i="1"/>
  <c r="M4283" i="1" s="1"/>
  <c r="AA4283" i="1" s="1"/>
  <c r="L4284" i="1"/>
  <c r="M4284" i="1" s="1"/>
  <c r="AA4284" i="1" s="1"/>
  <c r="L4285" i="1"/>
  <c r="M4285" i="1" s="1"/>
  <c r="AA4285" i="1" s="1"/>
  <c r="L4286" i="1"/>
  <c r="M4286" i="1" s="1"/>
  <c r="AA4286" i="1" s="1"/>
  <c r="L4287" i="1"/>
  <c r="M4287" i="1" s="1"/>
  <c r="AA4287" i="1" s="1"/>
  <c r="L4288" i="1"/>
  <c r="M4288" i="1" s="1"/>
  <c r="AA4288" i="1" s="1"/>
  <c r="L4289" i="1"/>
  <c r="M4289" i="1" s="1"/>
  <c r="AA4289" i="1" s="1"/>
  <c r="L4290" i="1"/>
  <c r="L4291" i="1"/>
  <c r="L4292" i="1"/>
  <c r="M4292" i="1" s="1"/>
  <c r="AA4292" i="1" s="1"/>
  <c r="L4293" i="1"/>
  <c r="M4293" i="1" s="1"/>
  <c r="AA4293" i="1" s="1"/>
  <c r="L4294" i="1"/>
  <c r="M4294" i="1" s="1"/>
  <c r="AA4294" i="1" s="1"/>
  <c r="L4295" i="1"/>
  <c r="M4295" i="1" s="1"/>
  <c r="AA4295" i="1" s="1"/>
  <c r="L4296" i="1"/>
  <c r="M4296" i="1" s="1"/>
  <c r="AA4296" i="1" s="1"/>
  <c r="L4297" i="1"/>
  <c r="M4297" i="1" s="1"/>
  <c r="AA4297" i="1" s="1"/>
  <c r="L4298" i="1"/>
  <c r="L4299" i="1"/>
  <c r="M4299" i="1" s="1"/>
  <c r="AA4299" i="1" s="1"/>
  <c r="L4300" i="1"/>
  <c r="M4300" i="1" s="1"/>
  <c r="AA4300" i="1" s="1"/>
  <c r="L4301" i="1"/>
  <c r="M4301" i="1" s="1"/>
  <c r="AA4301" i="1" s="1"/>
  <c r="L4302" i="1"/>
  <c r="M4302" i="1" s="1"/>
  <c r="AA4302" i="1" s="1"/>
  <c r="L4303" i="1"/>
  <c r="M4303" i="1" s="1"/>
  <c r="AA4303" i="1" s="1"/>
  <c r="L4304" i="1"/>
  <c r="M4304" i="1" s="1"/>
  <c r="AA4304" i="1" s="1"/>
  <c r="L4305" i="1"/>
  <c r="M4305" i="1" s="1"/>
  <c r="AA4305" i="1" s="1"/>
  <c r="L4306" i="1"/>
  <c r="L4307" i="1"/>
  <c r="L4308" i="1"/>
  <c r="M4308" i="1" s="1"/>
  <c r="AA4308" i="1" s="1"/>
  <c r="L4309" i="1"/>
  <c r="M4309" i="1" s="1"/>
  <c r="AA4309" i="1" s="1"/>
  <c r="L4310" i="1"/>
  <c r="M4310" i="1" s="1"/>
  <c r="AA4310" i="1" s="1"/>
  <c r="L4311" i="1"/>
  <c r="M4311" i="1" s="1"/>
  <c r="AA4311" i="1" s="1"/>
  <c r="L4312" i="1"/>
  <c r="M4312" i="1" s="1"/>
  <c r="AA4312" i="1" s="1"/>
  <c r="L4313" i="1"/>
  <c r="M4313" i="1" s="1"/>
  <c r="AA4313" i="1" s="1"/>
  <c r="L4314" i="1"/>
  <c r="L4315" i="1"/>
  <c r="M4315" i="1" s="1"/>
  <c r="AA4315" i="1" s="1"/>
  <c r="L4316" i="1"/>
  <c r="M4316" i="1" s="1"/>
  <c r="AA4316" i="1" s="1"/>
  <c r="L4317" i="1"/>
  <c r="M4317" i="1" s="1"/>
  <c r="AA4317" i="1" s="1"/>
  <c r="L4318" i="1"/>
  <c r="M4318" i="1" s="1"/>
  <c r="AA4318" i="1" s="1"/>
  <c r="L4319" i="1"/>
  <c r="M4319" i="1" s="1"/>
  <c r="AA4319" i="1" s="1"/>
  <c r="L4320" i="1"/>
  <c r="M4320" i="1" s="1"/>
  <c r="AA4320" i="1" s="1"/>
  <c r="L4321" i="1"/>
  <c r="M4321" i="1" s="1"/>
  <c r="AA4321" i="1" s="1"/>
  <c r="L4322" i="1"/>
  <c r="L4323" i="1"/>
  <c r="L4324" i="1"/>
  <c r="M4324" i="1" s="1"/>
  <c r="AA4324" i="1" s="1"/>
  <c r="L4325" i="1"/>
  <c r="M4325" i="1" s="1"/>
  <c r="AA4325" i="1" s="1"/>
  <c r="L4326" i="1"/>
  <c r="M4326" i="1" s="1"/>
  <c r="AA4326" i="1" s="1"/>
  <c r="L4327" i="1"/>
  <c r="M4327" i="1" s="1"/>
  <c r="AA4327" i="1" s="1"/>
  <c r="L4328" i="1"/>
  <c r="M4328" i="1" s="1"/>
  <c r="AA4328" i="1" s="1"/>
  <c r="L4329" i="1"/>
  <c r="M4329" i="1" s="1"/>
  <c r="AA4329" i="1" s="1"/>
  <c r="L4330" i="1"/>
  <c r="L4331" i="1"/>
  <c r="M4331" i="1" s="1"/>
  <c r="AA4331" i="1" s="1"/>
  <c r="L4332" i="1"/>
  <c r="M4332" i="1" s="1"/>
  <c r="AA4332" i="1" s="1"/>
  <c r="L4333" i="1"/>
  <c r="M4333" i="1" s="1"/>
  <c r="AA4333" i="1" s="1"/>
  <c r="L4334" i="1"/>
  <c r="M4334" i="1" s="1"/>
  <c r="AA4334" i="1" s="1"/>
  <c r="L4335" i="1"/>
  <c r="M4335" i="1" s="1"/>
  <c r="AA4335" i="1" s="1"/>
  <c r="L4336" i="1"/>
  <c r="M4336" i="1" s="1"/>
  <c r="AA4336" i="1" s="1"/>
  <c r="L4337" i="1"/>
  <c r="M4337" i="1" s="1"/>
  <c r="AA4337" i="1" s="1"/>
  <c r="L4338" i="1"/>
  <c r="L4339" i="1"/>
  <c r="L4340" i="1"/>
  <c r="M4340" i="1" s="1"/>
  <c r="AA4340" i="1" s="1"/>
  <c r="L4341" i="1"/>
  <c r="M4341" i="1" s="1"/>
  <c r="AA4341" i="1" s="1"/>
  <c r="L4342" i="1"/>
  <c r="M4342" i="1" s="1"/>
  <c r="AA4342" i="1" s="1"/>
  <c r="L4343" i="1"/>
  <c r="M4343" i="1" s="1"/>
  <c r="AA4343" i="1" s="1"/>
  <c r="L4344" i="1"/>
  <c r="M4344" i="1" s="1"/>
  <c r="AA4344" i="1" s="1"/>
  <c r="L4345" i="1"/>
  <c r="M4345" i="1" s="1"/>
  <c r="AA4345" i="1" s="1"/>
  <c r="L4346" i="1"/>
  <c r="L4347" i="1"/>
  <c r="M4347" i="1" s="1"/>
  <c r="AA4347" i="1" s="1"/>
  <c r="L4348" i="1"/>
  <c r="M4348" i="1" s="1"/>
  <c r="AA4348" i="1" s="1"/>
  <c r="L4349" i="1"/>
  <c r="M4349" i="1" s="1"/>
  <c r="AA4349" i="1" s="1"/>
  <c r="L4350" i="1"/>
  <c r="M4350" i="1" s="1"/>
  <c r="AA4350" i="1" s="1"/>
  <c r="L4351" i="1"/>
  <c r="M4351" i="1" s="1"/>
  <c r="AA4351" i="1" s="1"/>
  <c r="L4352" i="1"/>
  <c r="M4352" i="1" s="1"/>
  <c r="AA4352" i="1" s="1"/>
  <c r="L4353" i="1"/>
  <c r="M4353" i="1" s="1"/>
  <c r="AA4353" i="1" s="1"/>
  <c r="L4354" i="1"/>
  <c r="L4355" i="1"/>
  <c r="L4356" i="1"/>
  <c r="M4356" i="1" s="1"/>
  <c r="AA4356" i="1" s="1"/>
  <c r="L4357" i="1"/>
  <c r="M4357" i="1" s="1"/>
  <c r="AA4357" i="1" s="1"/>
  <c r="L4358" i="1"/>
  <c r="M4358" i="1" s="1"/>
  <c r="AA4358" i="1" s="1"/>
  <c r="L4359" i="1"/>
  <c r="M4359" i="1" s="1"/>
  <c r="AA4359" i="1" s="1"/>
  <c r="L4360" i="1"/>
  <c r="M4360" i="1" s="1"/>
  <c r="AA4360" i="1" s="1"/>
  <c r="L4361" i="1"/>
  <c r="M4361" i="1" s="1"/>
  <c r="AA4361" i="1" s="1"/>
  <c r="L4362" i="1"/>
  <c r="L4363" i="1"/>
  <c r="M4363" i="1" s="1"/>
  <c r="AA4363" i="1" s="1"/>
  <c r="L4364" i="1"/>
  <c r="M4364" i="1" s="1"/>
  <c r="AA4364" i="1" s="1"/>
  <c r="M4365" i="1"/>
  <c r="AA4365" i="1" s="1"/>
  <c r="L4365" i="1"/>
  <c r="M4366" i="1"/>
  <c r="AA4366" i="1" s="1"/>
  <c r="L4366" i="1"/>
  <c r="M4367" i="1"/>
  <c r="AA4367" i="1" s="1"/>
  <c r="L4367" i="1"/>
  <c r="L4368" i="1"/>
  <c r="M4368" i="1" s="1"/>
  <c r="AA4368" i="1" s="1"/>
  <c r="L4369" i="1"/>
  <c r="M4369" i="1" s="1"/>
  <c r="AA4369" i="1" s="1"/>
  <c r="L4370" i="1"/>
  <c r="L4371" i="1"/>
  <c r="L4372" i="1"/>
  <c r="M4372" i="1" s="1"/>
  <c r="AA4372" i="1" s="1"/>
  <c r="L4373" i="1"/>
  <c r="M4373" i="1"/>
  <c r="AA4373" i="1" s="1"/>
  <c r="L4374" i="1"/>
  <c r="M4374" i="1" s="1"/>
  <c r="AA4374" i="1" s="1"/>
  <c r="L4375" i="1"/>
  <c r="M4375" i="1" s="1"/>
  <c r="AA4375" i="1" s="1"/>
  <c r="L4376" i="1"/>
  <c r="M4376" i="1" s="1"/>
  <c r="AA4376" i="1" s="1"/>
  <c r="M4377" i="1"/>
  <c r="AA4377" i="1" s="1"/>
  <c r="L4377" i="1"/>
  <c r="L4378" i="1"/>
  <c r="L4379" i="1"/>
  <c r="M4379" i="1" s="1"/>
  <c r="AA4379" i="1" s="1"/>
  <c r="L4380" i="1"/>
  <c r="M4380" i="1" s="1"/>
  <c r="AA4380" i="1" s="1"/>
  <c r="L4381" i="1"/>
  <c r="M4381" i="1" s="1"/>
  <c r="AA4381" i="1" s="1"/>
  <c r="L4382" i="1"/>
  <c r="M4382" i="1" s="1"/>
  <c r="AA4382" i="1" s="1"/>
  <c r="L4383" i="1"/>
  <c r="M4383" i="1" s="1"/>
  <c r="AA4383" i="1" s="1"/>
  <c r="L4384" i="1"/>
  <c r="M4384" i="1" s="1"/>
  <c r="AA4384" i="1" s="1"/>
  <c r="L4385" i="1"/>
  <c r="M4385" i="1" s="1"/>
  <c r="AA4385" i="1" s="1"/>
  <c r="L4386" i="1"/>
  <c r="L4387" i="1"/>
  <c r="L4388" i="1"/>
  <c r="M4388" i="1" s="1"/>
  <c r="AA4388" i="1" s="1"/>
  <c r="L4389" i="1"/>
  <c r="M4389" i="1" s="1"/>
  <c r="AA4389" i="1" s="1"/>
  <c r="L4390" i="1"/>
  <c r="M4390" i="1" s="1"/>
  <c r="AA4390" i="1" s="1"/>
  <c r="L4391" i="1"/>
  <c r="M4391" i="1" s="1"/>
  <c r="AA4391" i="1" s="1"/>
  <c r="L4392" i="1"/>
  <c r="M4392" i="1" s="1"/>
  <c r="AA4392" i="1" s="1"/>
  <c r="L4393" i="1"/>
  <c r="M4393" i="1" s="1"/>
  <c r="AA4393" i="1" s="1"/>
  <c r="L4394" i="1"/>
  <c r="L4395" i="1"/>
  <c r="M4395" i="1" s="1"/>
  <c r="AA4395" i="1" s="1"/>
  <c r="L4396" i="1"/>
  <c r="M4396" i="1" s="1"/>
  <c r="AA4396" i="1" s="1"/>
  <c r="M4397" i="1"/>
  <c r="AA4397" i="1" s="1"/>
  <c r="L4397" i="1"/>
  <c r="M4398" i="1"/>
  <c r="AA4398" i="1" s="1"/>
  <c r="L4398" i="1"/>
  <c r="M4399" i="1"/>
  <c r="AA4399" i="1" s="1"/>
  <c r="L4399" i="1"/>
  <c r="L4400" i="1"/>
  <c r="M4400" i="1" s="1"/>
  <c r="AA4400" i="1" s="1"/>
  <c r="L4401" i="1"/>
  <c r="M4401" i="1" s="1"/>
  <c r="AA4401" i="1" s="1"/>
  <c r="L4402" i="1"/>
  <c r="L4403" i="1"/>
  <c r="L4404" i="1"/>
  <c r="M4404" i="1" s="1"/>
  <c r="AA4404" i="1" s="1"/>
  <c r="L4405" i="1"/>
  <c r="M4405" i="1"/>
  <c r="AA4405" i="1" s="1"/>
  <c r="L4406" i="1"/>
  <c r="M4406" i="1" s="1"/>
  <c r="AA4406" i="1" s="1"/>
  <c r="L4407" i="1"/>
  <c r="M4407" i="1" s="1"/>
  <c r="AA4407" i="1" s="1"/>
  <c r="L4408" i="1"/>
  <c r="M4408" i="1" s="1"/>
  <c r="AA4408" i="1" s="1"/>
  <c r="M4409" i="1"/>
  <c r="AA4409" i="1" s="1"/>
  <c r="L4409" i="1"/>
  <c r="L4410" i="1"/>
  <c r="L4411" i="1"/>
  <c r="M4411" i="1" s="1"/>
  <c r="AA4411" i="1" s="1"/>
  <c r="L4412" i="1"/>
  <c r="M4412" i="1" s="1"/>
  <c r="AA4412" i="1" s="1"/>
  <c r="L4413" i="1"/>
  <c r="M4413" i="1" s="1"/>
  <c r="AA4413" i="1" s="1"/>
  <c r="L4414" i="1"/>
  <c r="M4414" i="1" s="1"/>
  <c r="AA4414" i="1" s="1"/>
  <c r="L4415" i="1"/>
  <c r="M4415" i="1" s="1"/>
  <c r="AA4415" i="1" s="1"/>
  <c r="L4416" i="1"/>
  <c r="M4416" i="1" s="1"/>
  <c r="AA4416" i="1" s="1"/>
  <c r="L4417" i="1"/>
  <c r="M4417" i="1" s="1"/>
  <c r="AA4417" i="1" s="1"/>
  <c r="L4418" i="1"/>
  <c r="L4419" i="1"/>
  <c r="L4420" i="1"/>
  <c r="M4420" i="1" s="1"/>
  <c r="AA4420" i="1" s="1"/>
  <c r="L4421" i="1"/>
  <c r="M4421" i="1" s="1"/>
  <c r="AA4421" i="1" s="1"/>
  <c r="L4422" i="1"/>
  <c r="M4422" i="1" s="1"/>
  <c r="AA4422" i="1" s="1"/>
  <c r="L4423" i="1"/>
  <c r="M4423" i="1" s="1"/>
  <c r="AA4423" i="1" s="1"/>
  <c r="L4424" i="1"/>
  <c r="M4424" i="1" s="1"/>
  <c r="AA4424" i="1" s="1"/>
  <c r="L4425" i="1"/>
  <c r="M4425" i="1" s="1"/>
  <c r="AA4425" i="1" s="1"/>
  <c r="L4426" i="1"/>
  <c r="L4427" i="1"/>
  <c r="M4427" i="1" s="1"/>
  <c r="AA4427" i="1" s="1"/>
  <c r="L4428" i="1"/>
  <c r="M4428" i="1" s="1"/>
  <c r="AA4428" i="1" s="1"/>
  <c r="M4429" i="1"/>
  <c r="AA4429" i="1" s="1"/>
  <c r="L4429" i="1"/>
  <c r="M4430" i="1"/>
  <c r="AA4430" i="1" s="1"/>
  <c r="L4430" i="1"/>
  <c r="M4431" i="1"/>
  <c r="AA4431" i="1" s="1"/>
  <c r="L4431" i="1"/>
  <c r="L4432" i="1"/>
  <c r="M4432" i="1" s="1"/>
  <c r="AA4432" i="1" s="1"/>
  <c r="L4433" i="1"/>
  <c r="M4433" i="1" s="1"/>
  <c r="AA4433" i="1" s="1"/>
  <c r="L4434" i="1"/>
  <c r="L4435" i="1"/>
  <c r="L4436" i="1"/>
  <c r="M4436" i="1" s="1"/>
  <c r="AA4436" i="1" s="1"/>
  <c r="L4437" i="1"/>
  <c r="M4437" i="1"/>
  <c r="AA4437" i="1" s="1"/>
  <c r="L4438" i="1"/>
  <c r="M4438" i="1" s="1"/>
  <c r="AA4438" i="1" s="1"/>
  <c r="L4439" i="1"/>
  <c r="M4439" i="1" s="1"/>
  <c r="AA4439" i="1" s="1"/>
  <c r="L4440" i="1"/>
  <c r="M4440" i="1" s="1"/>
  <c r="AA4440" i="1" s="1"/>
  <c r="M4441" i="1"/>
  <c r="AA4441" i="1" s="1"/>
  <c r="L4441" i="1"/>
  <c r="L4442" i="1"/>
  <c r="L4443" i="1"/>
  <c r="M4443" i="1" s="1"/>
  <c r="AA4443" i="1" s="1"/>
  <c r="L4444" i="1"/>
  <c r="M4444" i="1" s="1"/>
  <c r="AA4444" i="1" s="1"/>
  <c r="L4445" i="1"/>
  <c r="M4445" i="1" s="1"/>
  <c r="AA4445" i="1" s="1"/>
  <c r="L4446" i="1"/>
  <c r="M4446" i="1" s="1"/>
  <c r="AA4446" i="1" s="1"/>
  <c r="L4447" i="1"/>
  <c r="M4447" i="1" s="1"/>
  <c r="AA4447" i="1" s="1"/>
  <c r="L4448" i="1"/>
  <c r="M4448" i="1" s="1"/>
  <c r="AA4448" i="1" s="1"/>
  <c r="L4449" i="1"/>
  <c r="M4449" i="1" s="1"/>
  <c r="AA4449" i="1" s="1"/>
  <c r="L4450" i="1"/>
  <c r="L4451" i="1"/>
  <c r="M4451" i="1" s="1"/>
  <c r="AA4451" i="1" s="1"/>
  <c r="L4452" i="1"/>
  <c r="M4452" i="1" s="1"/>
  <c r="AA4452" i="1" s="1"/>
  <c r="L4453" i="1"/>
  <c r="M4453" i="1" s="1"/>
  <c r="AA4453" i="1" s="1"/>
  <c r="L4454" i="1"/>
  <c r="M4454" i="1" s="1"/>
  <c r="AA4454" i="1" s="1"/>
  <c r="L4455" i="1"/>
  <c r="M4455" i="1" s="1"/>
  <c r="AA4455" i="1" s="1"/>
  <c r="L4456" i="1"/>
  <c r="M4456" i="1" s="1"/>
  <c r="AA4456" i="1" s="1"/>
  <c r="M4457" i="1"/>
  <c r="AA4457" i="1" s="1"/>
  <c r="L4457" i="1"/>
  <c r="L4458" i="1"/>
  <c r="L4459" i="1"/>
  <c r="M4459" i="1" s="1"/>
  <c r="AA4459" i="1" s="1"/>
  <c r="L4460" i="1"/>
  <c r="M4460" i="1" s="1"/>
  <c r="AA4460" i="1" s="1"/>
  <c r="L4461" i="1"/>
  <c r="M4461" i="1" s="1"/>
  <c r="AA4461" i="1" s="1"/>
  <c r="L4462" i="1"/>
  <c r="M4462" i="1" s="1"/>
  <c r="AA4462" i="1" s="1"/>
  <c r="M4463" i="1"/>
  <c r="AA4463" i="1" s="1"/>
  <c r="L4463" i="1"/>
  <c r="L4464" i="1"/>
  <c r="M4464" i="1" s="1"/>
  <c r="AA4464" i="1" s="1"/>
  <c r="L4465" i="1"/>
  <c r="M4465" i="1" s="1"/>
  <c r="AA4465" i="1" s="1"/>
  <c r="L4466" i="1"/>
  <c r="L4467" i="1"/>
  <c r="M4467" i="1" s="1"/>
  <c r="AA4467" i="1" s="1"/>
  <c r="L4468" i="1"/>
  <c r="M4468" i="1" s="1"/>
  <c r="AA4468" i="1" s="1"/>
  <c r="L4469" i="1"/>
  <c r="M4469" i="1" s="1"/>
  <c r="AA4469" i="1" s="1"/>
  <c r="L4470" i="1"/>
  <c r="M4470" i="1" s="1"/>
  <c r="AA4470" i="1" s="1"/>
  <c r="L4471" i="1"/>
  <c r="M4471" i="1" s="1"/>
  <c r="AA4471" i="1" s="1"/>
  <c r="L4472" i="1"/>
  <c r="M4472" i="1" s="1"/>
  <c r="AA4472" i="1" s="1"/>
  <c r="L4473" i="1"/>
  <c r="M4473" i="1" s="1"/>
  <c r="AA4473" i="1" s="1"/>
  <c r="L4474" i="1"/>
  <c r="L4475" i="1"/>
  <c r="M4475" i="1" s="1"/>
  <c r="AA4475" i="1" s="1"/>
  <c r="L4476" i="1"/>
  <c r="M4476" i="1" s="1"/>
  <c r="AA4476" i="1" s="1"/>
  <c r="L4477" i="1"/>
  <c r="M4477" i="1" s="1"/>
  <c r="AA4477" i="1" s="1"/>
  <c r="L4478" i="1"/>
  <c r="M4478" i="1" s="1"/>
  <c r="AA4478" i="1" s="1"/>
  <c r="L4479" i="1"/>
  <c r="M4479" i="1" s="1"/>
  <c r="AA4479" i="1" s="1"/>
  <c r="L4480" i="1"/>
  <c r="M4480" i="1" s="1"/>
  <c r="AA4480" i="1" s="1"/>
  <c r="L4481" i="1"/>
  <c r="M4481" i="1" s="1"/>
  <c r="AA4481" i="1" s="1"/>
  <c r="L4482" i="1"/>
  <c r="L4483" i="1"/>
  <c r="M4483" i="1" s="1"/>
  <c r="AA4483" i="1" s="1"/>
  <c r="L4484" i="1"/>
  <c r="M4484" i="1" s="1"/>
  <c r="AA4484" i="1" s="1"/>
  <c r="L4485" i="1"/>
  <c r="M4485" i="1" s="1"/>
  <c r="AA4485" i="1" s="1"/>
  <c r="L4486" i="1"/>
  <c r="M4486" i="1" s="1"/>
  <c r="AA4486" i="1" s="1"/>
  <c r="L4487" i="1"/>
  <c r="M4487" i="1" s="1"/>
  <c r="AA4487" i="1" s="1"/>
  <c r="L4488" i="1"/>
  <c r="M4488" i="1" s="1"/>
  <c r="AA4488" i="1" s="1"/>
  <c r="L4489" i="1"/>
  <c r="M4489" i="1" s="1"/>
  <c r="AA4489" i="1" s="1"/>
  <c r="L4490" i="1"/>
  <c r="L4491" i="1"/>
  <c r="M4491" i="1" s="1"/>
  <c r="AA4491" i="1" s="1"/>
  <c r="L4492" i="1"/>
  <c r="M4492" i="1" s="1"/>
  <c r="AA4492" i="1" s="1"/>
  <c r="L4493" i="1"/>
  <c r="M4493" i="1" s="1"/>
  <c r="AA4493" i="1" s="1"/>
  <c r="L4494" i="1"/>
  <c r="M4494" i="1" s="1"/>
  <c r="AA4494" i="1" s="1"/>
  <c r="L4495" i="1"/>
  <c r="M4495" i="1" s="1"/>
  <c r="AA4495" i="1" s="1"/>
  <c r="L4496" i="1"/>
  <c r="M4496" i="1" s="1"/>
  <c r="AA4496" i="1" s="1"/>
  <c r="L4497" i="1"/>
  <c r="M4497" i="1" s="1"/>
  <c r="AA4497" i="1" s="1"/>
  <c r="L4498" i="1"/>
  <c r="M4498" i="1" s="1"/>
  <c r="AA4498" i="1" s="1"/>
  <c r="L4499" i="1"/>
  <c r="M4499" i="1" s="1"/>
  <c r="AA4499" i="1" s="1"/>
  <c r="L4500" i="1"/>
  <c r="M4500" i="1" s="1"/>
  <c r="AA4500" i="1" s="1"/>
  <c r="M4501" i="1"/>
  <c r="AA4501" i="1" s="1"/>
  <c r="L4501" i="1"/>
  <c r="M4502" i="1"/>
  <c r="AA4502" i="1" s="1"/>
  <c r="L4502" i="1"/>
  <c r="L4503" i="1"/>
  <c r="M4503" i="1" s="1"/>
  <c r="AA4503" i="1" s="1"/>
  <c r="L4504" i="1"/>
  <c r="M4504" i="1" s="1"/>
  <c r="AA4504" i="1" s="1"/>
  <c r="L4505" i="1"/>
  <c r="M4505" i="1" s="1"/>
  <c r="AA4505" i="1" s="1"/>
  <c r="L4506" i="1"/>
  <c r="M4507" i="1"/>
  <c r="AA4507" i="1" s="1"/>
  <c r="L4507" i="1"/>
  <c r="L4508" i="1"/>
  <c r="M4508" i="1" s="1"/>
  <c r="AA4508" i="1" s="1"/>
  <c r="L4509" i="1"/>
  <c r="M4509" i="1" s="1"/>
  <c r="AA4509" i="1" s="1"/>
  <c r="L4510" i="1"/>
  <c r="M4510" i="1" s="1"/>
  <c r="AA4510" i="1" s="1"/>
  <c r="L4511" i="1"/>
  <c r="M4511" i="1" s="1"/>
  <c r="AA4511" i="1" s="1"/>
  <c r="L4512" i="1"/>
  <c r="M4512" i="1" s="1"/>
  <c r="AA4512" i="1" s="1"/>
  <c r="L4513" i="1"/>
  <c r="M4513" i="1" s="1"/>
  <c r="AA4513" i="1" s="1"/>
  <c r="L4514" i="1"/>
  <c r="M4514" i="1" s="1"/>
  <c r="AA4514" i="1" s="1"/>
  <c r="L4515" i="1"/>
  <c r="M4515" i="1" s="1"/>
  <c r="AA4515" i="1" s="1"/>
  <c r="L4516" i="1"/>
  <c r="M4516" i="1" s="1"/>
  <c r="AA4516" i="1" s="1"/>
  <c r="L4517" i="1"/>
  <c r="M4517" i="1" s="1"/>
  <c r="AA4517" i="1" s="1"/>
  <c r="L4518" i="1"/>
  <c r="M4518" i="1" s="1"/>
  <c r="AA4518" i="1" s="1"/>
  <c r="L4519" i="1"/>
  <c r="M4519" i="1" s="1"/>
  <c r="AA4519" i="1" s="1"/>
  <c r="L4520" i="1"/>
  <c r="M4520" i="1" s="1"/>
  <c r="AA4520" i="1" s="1"/>
  <c r="L4521" i="1"/>
  <c r="M4521" i="1" s="1"/>
  <c r="AA4521" i="1" s="1"/>
  <c r="L4522" i="1"/>
  <c r="L4523" i="1"/>
  <c r="M4523" i="1" s="1"/>
  <c r="AA4523" i="1" s="1"/>
  <c r="L4524" i="1"/>
  <c r="M4524" i="1" s="1"/>
  <c r="AA4524" i="1" s="1"/>
  <c r="L4525" i="1"/>
  <c r="M4525" i="1" s="1"/>
  <c r="AA4525" i="1" s="1"/>
  <c r="L4526" i="1"/>
  <c r="M4526" i="1" s="1"/>
  <c r="AA4526" i="1" s="1"/>
  <c r="M4527" i="1"/>
  <c r="AA4527" i="1" s="1"/>
  <c r="L4527" i="1"/>
  <c r="L4528" i="1"/>
  <c r="M4528" i="1" s="1"/>
  <c r="AA4528" i="1" s="1"/>
  <c r="L4529" i="1"/>
  <c r="M4529" i="1" s="1"/>
  <c r="AA4529" i="1" s="1"/>
  <c r="L4530" i="1"/>
  <c r="M4530" i="1" s="1"/>
  <c r="AA4530" i="1" s="1"/>
  <c r="L4531" i="1"/>
  <c r="M4531" i="1" s="1"/>
  <c r="AA4531" i="1" s="1"/>
  <c r="L4532" i="1"/>
  <c r="M4532" i="1" s="1"/>
  <c r="AA4532" i="1" s="1"/>
  <c r="L4533" i="1"/>
  <c r="M4533" i="1" s="1"/>
  <c r="AA4533" i="1" s="1"/>
  <c r="L4534" i="1"/>
  <c r="M4534" i="1" s="1"/>
  <c r="AA4534" i="1" s="1"/>
  <c r="L4535" i="1"/>
  <c r="M4535" i="1" s="1"/>
  <c r="AA4535" i="1" s="1"/>
  <c r="L4536" i="1"/>
  <c r="M4536" i="1" s="1"/>
  <c r="AA4536" i="1" s="1"/>
  <c r="L4537" i="1"/>
  <c r="M4537" i="1" s="1"/>
  <c r="AA4537" i="1" s="1"/>
  <c r="L4538" i="1"/>
  <c r="M4539" i="1"/>
  <c r="AA4539" i="1" s="1"/>
  <c r="L4539" i="1"/>
  <c r="L4540" i="1"/>
  <c r="M4540" i="1" s="1"/>
  <c r="AA4540" i="1" s="1"/>
  <c r="L4541" i="1"/>
  <c r="M4541" i="1" s="1"/>
  <c r="AA4541" i="1" s="1"/>
  <c r="L4542" i="1"/>
  <c r="L4543" i="1"/>
  <c r="M4543" i="1" s="1"/>
  <c r="AA4543" i="1" s="1"/>
  <c r="L4544" i="1"/>
  <c r="M4544" i="1" s="1"/>
  <c r="AA4544" i="1" s="1"/>
  <c r="L4545" i="1"/>
  <c r="M4545" i="1"/>
  <c r="AA4545" i="1" s="1"/>
  <c r="L4546" i="1"/>
  <c r="M4546" i="1" s="1"/>
  <c r="AA4546" i="1" s="1"/>
  <c r="L4547" i="1"/>
  <c r="M4547" i="1" s="1"/>
  <c r="AA4547" i="1" s="1"/>
  <c r="L4548" i="1"/>
  <c r="M4548" i="1" s="1"/>
  <c r="AA4548" i="1" s="1"/>
  <c r="L4549" i="1"/>
  <c r="M4549" i="1" s="1"/>
  <c r="AA4549" i="1" s="1"/>
  <c r="L4550" i="1"/>
  <c r="M4550" i="1" s="1"/>
  <c r="AA4550" i="1" s="1"/>
  <c r="L4551" i="1"/>
  <c r="M4551" i="1" s="1"/>
  <c r="AA4551" i="1" s="1"/>
  <c r="L4552" i="1"/>
  <c r="M4552" i="1" s="1"/>
  <c r="AA4552" i="1" s="1"/>
  <c r="L4553" i="1"/>
  <c r="M4553" i="1" s="1"/>
  <c r="AA4553" i="1" s="1"/>
  <c r="L4554" i="1"/>
  <c r="L4555" i="1"/>
  <c r="M4555" i="1" s="1"/>
  <c r="AA4555" i="1" s="1"/>
  <c r="L4556" i="1"/>
  <c r="M4556" i="1" s="1"/>
  <c r="AA4556" i="1" s="1"/>
  <c r="L4557" i="1"/>
  <c r="M4557" i="1" s="1"/>
  <c r="AA4557" i="1" s="1"/>
  <c r="L4558" i="1"/>
  <c r="L4559" i="1"/>
  <c r="M4559" i="1" s="1"/>
  <c r="AA4559" i="1" s="1"/>
  <c r="L4560" i="1"/>
  <c r="M4560" i="1" s="1"/>
  <c r="AA4560" i="1" s="1"/>
  <c r="L4561" i="1"/>
  <c r="M4561" i="1" s="1"/>
  <c r="AA4561" i="1" s="1"/>
  <c r="L4562" i="1"/>
  <c r="M4562" i="1" s="1"/>
  <c r="AA4562" i="1" s="1"/>
  <c r="L4563" i="1"/>
  <c r="M4563" i="1" s="1"/>
  <c r="AA4563" i="1" s="1"/>
  <c r="L4564" i="1"/>
  <c r="M4564" i="1" s="1"/>
  <c r="AA4564" i="1" s="1"/>
  <c r="L4565" i="1"/>
  <c r="M4565" i="1" s="1"/>
  <c r="AA4565" i="1" s="1"/>
  <c r="L4566" i="1"/>
  <c r="M4566" i="1" s="1"/>
  <c r="AA4566" i="1" s="1"/>
  <c r="L4567" i="1"/>
  <c r="M4567" i="1" s="1"/>
  <c r="AA4567" i="1" s="1"/>
  <c r="L4568" i="1"/>
  <c r="M4568" i="1" s="1"/>
  <c r="AA4568" i="1" s="1"/>
  <c r="L4569" i="1"/>
  <c r="M4569" i="1" s="1"/>
  <c r="AA4569" i="1" s="1"/>
  <c r="L4570" i="1"/>
  <c r="M4571" i="1"/>
  <c r="AA4571" i="1" s="1"/>
  <c r="L4571" i="1"/>
  <c r="L4572" i="1"/>
  <c r="M4572" i="1" s="1"/>
  <c r="AA4572" i="1" s="1"/>
  <c r="L4573" i="1"/>
  <c r="M4573" i="1"/>
  <c r="AA4573" i="1" s="1"/>
  <c r="L4574" i="1"/>
  <c r="M4575" i="1"/>
  <c r="AA4575" i="1" s="1"/>
  <c r="L4575" i="1"/>
  <c r="L4576" i="1"/>
  <c r="M4576" i="1" s="1"/>
  <c r="AA4576" i="1" s="1"/>
  <c r="L4577" i="1"/>
  <c r="M4577" i="1" s="1"/>
  <c r="AA4577" i="1" s="1"/>
  <c r="L4578" i="1"/>
  <c r="M4578" i="1" s="1"/>
  <c r="AA4578" i="1" s="1"/>
  <c r="L4579" i="1"/>
  <c r="M4579" i="1" s="1"/>
  <c r="AA4579" i="1" s="1"/>
  <c r="L4580" i="1"/>
  <c r="M4580" i="1" s="1"/>
  <c r="AA4580" i="1" s="1"/>
  <c r="L4581" i="1"/>
  <c r="M4581" i="1" s="1"/>
  <c r="AA4581" i="1" s="1"/>
  <c r="L4582" i="1"/>
  <c r="M4582" i="1" s="1"/>
  <c r="AA4582" i="1" s="1"/>
  <c r="L4583" i="1"/>
  <c r="M4583" i="1" s="1"/>
  <c r="AA4583" i="1" s="1"/>
  <c r="L4584" i="1"/>
  <c r="M4584" i="1" s="1"/>
  <c r="AA4584" i="1" s="1"/>
  <c r="L4585" i="1"/>
  <c r="M4585" i="1" s="1"/>
  <c r="AA4585" i="1" s="1"/>
  <c r="L4586" i="1"/>
  <c r="L4587" i="1"/>
  <c r="M4587" i="1" s="1"/>
  <c r="AA4587" i="1" s="1"/>
  <c r="L4588" i="1"/>
  <c r="M4588" i="1" s="1"/>
  <c r="AA4588" i="1" s="1"/>
  <c r="L4589" i="1"/>
  <c r="M4589" i="1" s="1"/>
  <c r="AA4589" i="1" s="1"/>
  <c r="L4590" i="1"/>
  <c r="L4591" i="1"/>
  <c r="M4591" i="1" s="1"/>
  <c r="AA4591" i="1" s="1"/>
  <c r="L4592" i="1"/>
  <c r="M4592" i="1" s="1"/>
  <c r="AA4592" i="1" s="1"/>
  <c r="L4593" i="1"/>
  <c r="M4593" i="1" s="1"/>
  <c r="AA4593" i="1" s="1"/>
  <c r="L4594" i="1"/>
  <c r="M4594" i="1" s="1"/>
  <c r="AA4594" i="1" s="1"/>
  <c r="L4595" i="1"/>
  <c r="M4595" i="1" s="1"/>
  <c r="AA4595" i="1" s="1"/>
  <c r="L4596" i="1"/>
  <c r="M4596" i="1" s="1"/>
  <c r="AA4596" i="1" s="1"/>
  <c r="L4597" i="1"/>
  <c r="M4597" i="1" s="1"/>
  <c r="AA4597" i="1" s="1"/>
  <c r="L4598" i="1"/>
  <c r="M4598" i="1" s="1"/>
  <c r="AA4598" i="1" s="1"/>
  <c r="L4599" i="1"/>
  <c r="M4599" i="1" s="1"/>
  <c r="AA4599" i="1" s="1"/>
  <c r="L4600" i="1"/>
  <c r="M4600" i="1" s="1"/>
  <c r="AA4600" i="1" s="1"/>
  <c r="M4601" i="1"/>
  <c r="AA4601" i="1" s="1"/>
  <c r="L4601" i="1"/>
  <c r="L4602" i="1"/>
  <c r="L4603" i="1"/>
  <c r="M4603" i="1" s="1"/>
  <c r="AA4603" i="1" s="1"/>
  <c r="L4604" i="1"/>
  <c r="M4604" i="1" s="1"/>
  <c r="AA4604" i="1" s="1"/>
  <c r="L4605" i="1"/>
  <c r="M4605" i="1" s="1"/>
  <c r="AA4605" i="1" s="1"/>
  <c r="L4606" i="1"/>
  <c r="M4606" i="1" s="1"/>
  <c r="AA4606" i="1" s="1"/>
  <c r="L4607" i="1"/>
  <c r="M4607" i="1" s="1"/>
  <c r="AA4607" i="1" s="1"/>
  <c r="L4608" i="1"/>
  <c r="M4608" i="1" s="1"/>
  <c r="AA4608" i="1" s="1"/>
  <c r="L4609" i="1"/>
  <c r="M4609" i="1" s="1"/>
  <c r="AA4609" i="1" s="1"/>
  <c r="L4610" i="1"/>
  <c r="M4610" i="1" s="1"/>
  <c r="AA4610" i="1" s="1"/>
  <c r="L4611" i="1"/>
  <c r="M4611" i="1" s="1"/>
  <c r="AA4611" i="1" s="1"/>
  <c r="L4612" i="1"/>
  <c r="M4612" i="1" s="1"/>
  <c r="AA4612" i="1" s="1"/>
  <c r="L4613" i="1"/>
  <c r="M4613" i="1" s="1"/>
  <c r="AA4613" i="1" s="1"/>
  <c r="L4614" i="1"/>
  <c r="M4614" i="1" s="1"/>
  <c r="AA4614" i="1" s="1"/>
  <c r="L4615" i="1"/>
  <c r="M4615" i="1" s="1"/>
  <c r="AA4615" i="1" s="1"/>
  <c r="L4616" i="1"/>
  <c r="M4616" i="1" s="1"/>
  <c r="AA4616" i="1" s="1"/>
  <c r="L4617" i="1"/>
  <c r="M4617" i="1" s="1"/>
  <c r="AA4617" i="1" s="1"/>
  <c r="L4618" i="1"/>
  <c r="M4619" i="1"/>
  <c r="AA4619" i="1" s="1"/>
  <c r="L4619" i="1"/>
  <c r="L4620" i="1"/>
  <c r="M4620" i="1" s="1"/>
  <c r="AA4620" i="1" s="1"/>
  <c r="L4621" i="1"/>
  <c r="M4621" i="1"/>
  <c r="AA4621" i="1" s="1"/>
  <c r="L4622" i="1"/>
  <c r="M4622" i="1" s="1"/>
  <c r="AA4622" i="1" s="1"/>
  <c r="L4623" i="1"/>
  <c r="M4623" i="1" s="1"/>
  <c r="AA4623" i="1" s="1"/>
  <c r="L4624" i="1"/>
  <c r="M4624" i="1" s="1"/>
  <c r="AA4624" i="1" s="1"/>
  <c r="L4625" i="1"/>
  <c r="M4625" i="1" s="1"/>
  <c r="AA4625" i="1" s="1"/>
  <c r="L4626" i="1"/>
  <c r="M4626" i="1" s="1"/>
  <c r="AA4626" i="1" s="1"/>
  <c r="L4627" i="1"/>
  <c r="M4627" i="1" s="1"/>
  <c r="AA4627" i="1" s="1"/>
  <c r="L4628" i="1"/>
  <c r="M4628" i="1" s="1"/>
  <c r="AA4628" i="1" s="1"/>
  <c r="L4629" i="1"/>
  <c r="M4629" i="1" s="1"/>
  <c r="AA4629" i="1" s="1"/>
  <c r="L4630" i="1"/>
  <c r="M4630" i="1" s="1"/>
  <c r="AA4630" i="1" s="1"/>
  <c r="L4631" i="1"/>
  <c r="M4631" i="1" s="1"/>
  <c r="AA4631" i="1" s="1"/>
  <c r="L4632" i="1"/>
  <c r="M4632" i="1" s="1"/>
  <c r="AA4632" i="1" s="1"/>
  <c r="L4633" i="1"/>
  <c r="M4633" i="1" s="1"/>
  <c r="AA4633" i="1" s="1"/>
  <c r="L4634" i="1"/>
  <c r="L4635" i="1"/>
  <c r="M4635" i="1" s="1"/>
  <c r="AA4635" i="1" s="1"/>
  <c r="L4636" i="1"/>
  <c r="M4636" i="1" s="1"/>
  <c r="AA4636" i="1" s="1"/>
  <c r="L4637" i="1"/>
  <c r="M4637" i="1" s="1"/>
  <c r="AA4637" i="1" s="1"/>
  <c r="M4638" i="1"/>
  <c r="AA4638" i="1" s="1"/>
  <c r="L4638" i="1"/>
  <c r="L4639" i="1"/>
  <c r="M4639" i="1" s="1"/>
  <c r="AA4639" i="1" s="1"/>
  <c r="L4640" i="1"/>
  <c r="M4640" i="1" s="1"/>
  <c r="AA4640" i="1" s="1"/>
  <c r="L4641" i="1"/>
  <c r="M4641" i="1" s="1"/>
  <c r="AA4641" i="1" s="1"/>
  <c r="L4642" i="1"/>
  <c r="M4642" i="1" s="1"/>
  <c r="AA4642" i="1" s="1"/>
  <c r="L4643" i="1"/>
  <c r="M4643" i="1" s="1"/>
  <c r="AA4643" i="1" s="1"/>
  <c r="L4644" i="1"/>
  <c r="M4644" i="1" s="1"/>
  <c r="AA4644" i="1" s="1"/>
  <c r="L4645" i="1"/>
  <c r="M4645" i="1" s="1"/>
  <c r="AA4645" i="1" s="1"/>
  <c r="L4646" i="1"/>
  <c r="M4646" i="1" s="1"/>
  <c r="AA4646" i="1" s="1"/>
  <c r="L4647" i="1"/>
  <c r="M4647" i="1" s="1"/>
  <c r="AA4647" i="1" s="1"/>
  <c r="L4648" i="1"/>
  <c r="M4648" i="1" s="1"/>
  <c r="AA4648" i="1" s="1"/>
  <c r="L4649" i="1"/>
  <c r="M4649" i="1" s="1"/>
  <c r="AA4649" i="1" s="1"/>
  <c r="L4650" i="1"/>
  <c r="L4651" i="1"/>
  <c r="M4651" i="1" s="1"/>
  <c r="AA4651" i="1" s="1"/>
  <c r="L4652" i="1"/>
  <c r="M4652" i="1" s="1"/>
  <c r="AA4652" i="1" s="1"/>
  <c r="L4653" i="1"/>
  <c r="M4653" i="1"/>
  <c r="AA4653" i="1" s="1"/>
  <c r="L4654" i="1"/>
  <c r="M4655" i="1"/>
  <c r="AA4655" i="1" s="1"/>
  <c r="L4655" i="1"/>
  <c r="L4656" i="1"/>
  <c r="M4656" i="1" s="1"/>
  <c r="AA4656" i="1" s="1"/>
  <c r="L4657" i="1"/>
  <c r="M4657" i="1"/>
  <c r="AA4657" i="1" s="1"/>
  <c r="L4658" i="1"/>
  <c r="M4658" i="1" s="1"/>
  <c r="AA4658" i="1" s="1"/>
  <c r="L4659" i="1"/>
  <c r="M4659" i="1" s="1"/>
  <c r="AA4659" i="1" s="1"/>
  <c r="L4660" i="1"/>
  <c r="M4660" i="1" s="1"/>
  <c r="AA4660" i="1" s="1"/>
  <c r="M4661" i="1"/>
  <c r="AA4661" i="1" s="1"/>
  <c r="L4661" i="1"/>
  <c r="L4662" i="1"/>
  <c r="M4662" i="1" s="1"/>
  <c r="AA4662" i="1" s="1"/>
  <c r="L4663" i="1"/>
  <c r="M4663" i="1" s="1"/>
  <c r="AA4663" i="1" s="1"/>
  <c r="L4664" i="1"/>
  <c r="M4664" i="1" s="1"/>
  <c r="AA4664" i="1" s="1"/>
  <c r="L4665" i="1"/>
  <c r="M4665" i="1" s="1"/>
  <c r="AA4665" i="1" s="1"/>
  <c r="L4666" i="1"/>
  <c r="M4666" i="1" s="1"/>
  <c r="AA4666" i="1" s="1"/>
  <c r="L4667" i="1"/>
  <c r="M4667" i="1" s="1"/>
  <c r="AA4667" i="1" s="1"/>
  <c r="L4668" i="1"/>
  <c r="M4668" i="1" s="1"/>
  <c r="AA4668" i="1" s="1"/>
  <c r="L4669" i="1"/>
  <c r="M4669" i="1" s="1"/>
  <c r="AA4669" i="1" s="1"/>
  <c r="L4670" i="1"/>
  <c r="M4670" i="1" s="1"/>
  <c r="AA4670" i="1" s="1"/>
  <c r="L4671" i="1"/>
  <c r="M4671" i="1" s="1"/>
  <c r="AA4671" i="1" s="1"/>
  <c r="L4672" i="1"/>
  <c r="M4672" i="1" s="1"/>
  <c r="AA4672" i="1" s="1"/>
  <c r="L4673" i="1"/>
  <c r="M4673" i="1" s="1"/>
  <c r="AA4673" i="1" s="1"/>
  <c r="L4674" i="1"/>
  <c r="M4674" i="1" s="1"/>
  <c r="AA4674" i="1" s="1"/>
  <c r="L4675" i="1"/>
  <c r="M4675" i="1" s="1"/>
  <c r="AA4675" i="1" s="1"/>
  <c r="L4676" i="1"/>
  <c r="M4676" i="1" s="1"/>
  <c r="AA4676" i="1" s="1"/>
  <c r="L4677" i="1"/>
  <c r="M4677" i="1" s="1"/>
  <c r="AA4677" i="1" s="1"/>
  <c r="L4678" i="1"/>
  <c r="M4678" i="1" s="1"/>
  <c r="AA4678" i="1" s="1"/>
  <c r="L4679" i="1"/>
  <c r="M4679" i="1" s="1"/>
  <c r="AA4679" i="1" s="1"/>
  <c r="L4680" i="1"/>
  <c r="M4680" i="1" s="1"/>
  <c r="AA4680" i="1" s="1"/>
  <c r="L4681" i="1"/>
  <c r="M4681" i="1" s="1"/>
  <c r="AA4681" i="1" s="1"/>
  <c r="L4682" i="1"/>
  <c r="M4682" i="1" s="1"/>
  <c r="AA4682" i="1" s="1"/>
  <c r="L4683" i="1"/>
  <c r="M4683" i="1" s="1"/>
  <c r="AA4683" i="1" s="1"/>
  <c r="L4684" i="1"/>
  <c r="M4684" i="1" s="1"/>
  <c r="AA4684" i="1" s="1"/>
  <c r="L4685" i="1"/>
  <c r="M4685" i="1" s="1"/>
  <c r="AA4685" i="1" s="1"/>
  <c r="L4686" i="1"/>
  <c r="M4686" i="1" s="1"/>
  <c r="AA4686" i="1" s="1"/>
  <c r="L4687" i="1"/>
  <c r="M4687" i="1" s="1"/>
  <c r="AA4687" i="1" s="1"/>
  <c r="L4688" i="1"/>
  <c r="M4688" i="1"/>
  <c r="AA4688" i="1" s="1"/>
  <c r="L4689" i="1"/>
  <c r="M4689" i="1" s="1"/>
  <c r="AA4689" i="1" s="1"/>
  <c r="L4690" i="1"/>
  <c r="M4690" i="1" s="1"/>
  <c r="AA4690" i="1" s="1"/>
  <c r="L4691" i="1"/>
  <c r="M4691" i="1" s="1"/>
  <c r="AA4691" i="1" s="1"/>
  <c r="L4692" i="1"/>
  <c r="M4692" i="1" s="1"/>
  <c r="AA4692" i="1" s="1"/>
  <c r="L4693" i="1"/>
  <c r="M4693" i="1" s="1"/>
  <c r="AA4693" i="1" s="1"/>
  <c r="L4694" i="1"/>
  <c r="M4694" i="1" s="1"/>
  <c r="AA4694" i="1" s="1"/>
  <c r="L4695" i="1"/>
  <c r="M4695" i="1" s="1"/>
  <c r="AA4695" i="1" s="1"/>
  <c r="L4696" i="1"/>
  <c r="M4696" i="1" s="1"/>
  <c r="AA4696" i="1" s="1"/>
  <c r="L4697" i="1"/>
  <c r="M4697" i="1" s="1"/>
  <c r="AA4697" i="1" s="1"/>
  <c r="L4698" i="1"/>
  <c r="M4698" i="1" s="1"/>
  <c r="AA4698" i="1" s="1"/>
  <c r="L4699" i="1"/>
  <c r="M4699" i="1" s="1"/>
  <c r="AA4699" i="1" s="1"/>
  <c r="L4700" i="1"/>
  <c r="M4700" i="1"/>
  <c r="AA4700" i="1" s="1"/>
  <c r="L4701" i="1"/>
  <c r="M4701" i="1" s="1"/>
  <c r="AA4701" i="1" s="1"/>
  <c r="L4702" i="1"/>
  <c r="M4702" i="1" s="1"/>
  <c r="AA4702" i="1" s="1"/>
  <c r="L4703" i="1"/>
  <c r="M4703" i="1" s="1"/>
  <c r="AA4703" i="1" s="1"/>
  <c r="L4704" i="1"/>
  <c r="M4704" i="1" s="1"/>
  <c r="AA4704" i="1" s="1"/>
  <c r="L4705" i="1"/>
  <c r="M4705" i="1" s="1"/>
  <c r="AA4705" i="1" s="1"/>
  <c r="L4706" i="1"/>
  <c r="M4706" i="1" s="1"/>
  <c r="AA4706" i="1" s="1"/>
  <c r="L4707" i="1"/>
  <c r="M4707" i="1" s="1"/>
  <c r="AA4707" i="1" s="1"/>
  <c r="L4708" i="1"/>
  <c r="M4708" i="1" s="1"/>
  <c r="AA4708" i="1" s="1"/>
  <c r="L4709" i="1"/>
  <c r="M4709" i="1" s="1"/>
  <c r="AA4709" i="1" s="1"/>
  <c r="L4710" i="1"/>
  <c r="M4710" i="1" s="1"/>
  <c r="AA4710" i="1" s="1"/>
  <c r="L4711" i="1"/>
  <c r="M4711" i="1" s="1"/>
  <c r="AA4711" i="1" s="1"/>
  <c r="L4712" i="1"/>
  <c r="M4712" i="1" s="1"/>
  <c r="AA4712" i="1" s="1"/>
  <c r="L4713" i="1"/>
  <c r="M4713" i="1" s="1"/>
  <c r="AA4713" i="1" s="1"/>
  <c r="L4714" i="1"/>
  <c r="M4714" i="1" s="1"/>
  <c r="AA4714" i="1" s="1"/>
  <c r="L4715" i="1"/>
  <c r="M4715" i="1" s="1"/>
  <c r="AA4715" i="1" s="1"/>
  <c r="L4716" i="1"/>
  <c r="M4716" i="1" s="1"/>
  <c r="AA4716" i="1" s="1"/>
  <c r="L4717" i="1"/>
  <c r="M4717" i="1" s="1"/>
  <c r="AA4717" i="1" s="1"/>
  <c r="L4718" i="1"/>
  <c r="M4718" i="1" s="1"/>
  <c r="AA4718" i="1" s="1"/>
  <c r="L4719" i="1"/>
  <c r="M4719" i="1" s="1"/>
  <c r="AA4719" i="1" s="1"/>
  <c r="L4720" i="1"/>
  <c r="M4720" i="1" s="1"/>
  <c r="AA4720" i="1" s="1"/>
  <c r="L4721" i="1"/>
  <c r="M4721" i="1" s="1"/>
  <c r="AA4721" i="1" s="1"/>
  <c r="L4722" i="1"/>
  <c r="M4722" i="1" s="1"/>
  <c r="AA4722" i="1" s="1"/>
  <c r="L4723" i="1"/>
  <c r="M4723" i="1" s="1"/>
  <c r="AA4723" i="1" s="1"/>
  <c r="L4724" i="1"/>
  <c r="M4724" i="1" s="1"/>
  <c r="AA4724" i="1" s="1"/>
  <c r="L4725" i="1"/>
  <c r="M4725" i="1" s="1"/>
  <c r="AA4725" i="1" s="1"/>
  <c r="L4726" i="1"/>
  <c r="L4727" i="1"/>
  <c r="M4727" i="1" s="1"/>
  <c r="AA4727" i="1" s="1"/>
  <c r="L4728" i="1"/>
  <c r="M4728" i="1" s="1"/>
  <c r="AA4728" i="1" s="1"/>
  <c r="L4729" i="1"/>
  <c r="M4729" i="1" s="1"/>
  <c r="AA4729" i="1" s="1"/>
  <c r="L4730" i="1"/>
  <c r="M4730" i="1" s="1"/>
  <c r="AA4730" i="1" s="1"/>
  <c r="L4731" i="1"/>
  <c r="M4731" i="1" s="1"/>
  <c r="AA4731" i="1" s="1"/>
  <c r="L4732" i="1"/>
  <c r="M4732" i="1" s="1"/>
  <c r="AA4732" i="1" s="1"/>
  <c r="L4733" i="1"/>
  <c r="M4733" i="1" s="1"/>
  <c r="AA4733" i="1" s="1"/>
  <c r="L4734" i="1"/>
  <c r="M4734" i="1" s="1"/>
  <c r="AA4734" i="1" s="1"/>
  <c r="L4735" i="1"/>
  <c r="M4735" i="1" s="1"/>
  <c r="AA4735" i="1" s="1"/>
  <c r="L4736" i="1"/>
  <c r="M4736" i="1" s="1"/>
  <c r="AA4736" i="1" s="1"/>
  <c r="L4737" i="1"/>
  <c r="M4737" i="1" s="1"/>
  <c r="AA4737" i="1" s="1"/>
  <c r="L4738" i="1"/>
  <c r="M4738" i="1" s="1"/>
  <c r="AA4738" i="1" s="1"/>
  <c r="L4739" i="1"/>
  <c r="M4739" i="1" s="1"/>
  <c r="AA4739" i="1" s="1"/>
  <c r="L4740" i="1"/>
  <c r="M4740" i="1" s="1"/>
  <c r="AA4740" i="1" s="1"/>
  <c r="L4741" i="1"/>
  <c r="M4741" i="1" s="1"/>
  <c r="AA4741" i="1" s="1"/>
  <c r="L4742" i="1"/>
  <c r="M4742" i="1" s="1"/>
  <c r="AA4742" i="1" s="1"/>
  <c r="L4743" i="1"/>
  <c r="L4744" i="1"/>
  <c r="M4744" i="1" s="1"/>
  <c r="AA4744" i="1" s="1"/>
  <c r="L4745" i="1"/>
  <c r="L4746" i="1"/>
  <c r="M4746" i="1" s="1"/>
  <c r="AA4746" i="1" s="1"/>
  <c r="L4747" i="1"/>
  <c r="L4748" i="1"/>
  <c r="M4748" i="1" s="1"/>
  <c r="AA4748" i="1" s="1"/>
  <c r="L4749" i="1"/>
  <c r="L4750" i="1"/>
  <c r="M4750" i="1" s="1"/>
  <c r="AA4750" i="1" s="1"/>
  <c r="L4751" i="1"/>
  <c r="L4752" i="1"/>
  <c r="M4752" i="1" s="1"/>
  <c r="AA4752" i="1" s="1"/>
  <c r="L4753" i="1"/>
  <c r="L4754" i="1"/>
  <c r="M4754" i="1" s="1"/>
  <c r="AA4754" i="1" s="1"/>
  <c r="L4755" i="1"/>
  <c r="L4756" i="1"/>
  <c r="M4756" i="1" s="1"/>
  <c r="AA4756" i="1" s="1"/>
  <c r="L4757" i="1"/>
  <c r="L4758" i="1"/>
  <c r="M4758" i="1" s="1"/>
  <c r="AA4758" i="1" s="1"/>
  <c r="L4759" i="1"/>
  <c r="M4760" i="1"/>
  <c r="AA4760" i="1" s="1"/>
  <c r="L4760" i="1"/>
  <c r="L4761" i="1"/>
  <c r="L4762" i="1"/>
  <c r="M4762" i="1" s="1"/>
  <c r="AA4762" i="1" s="1"/>
  <c r="L4763" i="1"/>
  <c r="L4764" i="1"/>
  <c r="M4764" i="1" s="1"/>
  <c r="AA4764" i="1" s="1"/>
  <c r="L4765" i="1"/>
  <c r="L4766" i="1"/>
  <c r="M4766" i="1" s="1"/>
  <c r="AA4766" i="1" s="1"/>
  <c r="L4767" i="1"/>
  <c r="L4768" i="1"/>
  <c r="M4768" i="1" s="1"/>
  <c r="AA4768" i="1" s="1"/>
  <c r="M4769" i="1"/>
  <c r="AA4769" i="1" s="1"/>
  <c r="L4769" i="1"/>
  <c r="L4770" i="1"/>
  <c r="M4770" i="1" s="1"/>
  <c r="AA4770" i="1" s="1"/>
  <c r="L4771" i="1"/>
  <c r="M4771" i="1" s="1"/>
  <c r="AA4771" i="1" s="1"/>
  <c r="L4772" i="1"/>
  <c r="M4772" i="1" s="1"/>
  <c r="AA4772" i="1" s="1"/>
  <c r="M4773" i="1"/>
  <c r="AA4773" i="1" s="1"/>
  <c r="L4773" i="1"/>
  <c r="L4774" i="1"/>
  <c r="M4774" i="1" s="1"/>
  <c r="AA4774" i="1" s="1"/>
  <c r="L4775" i="1"/>
  <c r="M4775" i="1" s="1"/>
  <c r="AA4775" i="1" s="1"/>
  <c r="L4776" i="1"/>
  <c r="M4776" i="1" s="1"/>
  <c r="AA4776" i="1" s="1"/>
  <c r="M4777" i="1"/>
  <c r="AA4777" i="1" s="1"/>
  <c r="L4777" i="1"/>
  <c r="L4778" i="1"/>
  <c r="M4778" i="1" s="1"/>
  <c r="AA4778" i="1" s="1"/>
  <c r="L4779" i="1"/>
  <c r="M4779" i="1" s="1"/>
  <c r="AA4779" i="1" s="1"/>
  <c r="L4780" i="1"/>
  <c r="M4780" i="1" s="1"/>
  <c r="AA4780" i="1" s="1"/>
  <c r="M4781" i="1"/>
  <c r="AA4781" i="1" s="1"/>
  <c r="L4781" i="1"/>
  <c r="L4782" i="1"/>
  <c r="M4782" i="1" s="1"/>
  <c r="AA4782" i="1" s="1"/>
  <c r="L4783" i="1"/>
  <c r="M4783" i="1" s="1"/>
  <c r="AA4783" i="1" s="1"/>
  <c r="L4784" i="1"/>
  <c r="M4784" i="1" s="1"/>
  <c r="AA4784" i="1" s="1"/>
  <c r="M4785" i="1"/>
  <c r="AA4785" i="1" s="1"/>
  <c r="L4785" i="1"/>
  <c r="L4786" i="1"/>
  <c r="M4786" i="1" s="1"/>
  <c r="AA4786" i="1" s="1"/>
  <c r="L4787" i="1"/>
  <c r="M4787" i="1" s="1"/>
  <c r="AA4787" i="1" s="1"/>
  <c r="L4788" i="1"/>
  <c r="M4788" i="1" s="1"/>
  <c r="AA4788" i="1" s="1"/>
  <c r="M4789" i="1"/>
  <c r="AA4789" i="1" s="1"/>
  <c r="L4789" i="1"/>
  <c r="L4790" i="1"/>
  <c r="M4790" i="1" s="1"/>
  <c r="AA4790" i="1" s="1"/>
  <c r="L4791" i="1"/>
  <c r="M4791" i="1" s="1"/>
  <c r="AA4791" i="1" s="1"/>
  <c r="L4792" i="1"/>
  <c r="M4792" i="1" s="1"/>
  <c r="AA4792" i="1" s="1"/>
  <c r="M4793" i="1"/>
  <c r="AA4793" i="1" s="1"/>
  <c r="L4793" i="1"/>
  <c r="L4794" i="1"/>
  <c r="M4794" i="1" s="1"/>
  <c r="AA4794" i="1" s="1"/>
  <c r="L4795" i="1"/>
  <c r="M4795" i="1" s="1"/>
  <c r="AA4795" i="1" s="1"/>
  <c r="L4796" i="1"/>
  <c r="M4796" i="1" s="1"/>
  <c r="AA4796" i="1" s="1"/>
  <c r="M4797" i="1"/>
  <c r="AA4797" i="1" s="1"/>
  <c r="L4797" i="1"/>
  <c r="L4798" i="1"/>
  <c r="M4798" i="1" s="1"/>
  <c r="AA4798" i="1" s="1"/>
  <c r="L4799" i="1"/>
  <c r="M4799" i="1" s="1"/>
  <c r="AA4799" i="1" s="1"/>
  <c r="L4800" i="1"/>
  <c r="M4800" i="1" s="1"/>
  <c r="AA4800" i="1" s="1"/>
  <c r="M4801" i="1"/>
  <c r="AA4801" i="1" s="1"/>
  <c r="L4801" i="1"/>
  <c r="L4802" i="1"/>
  <c r="M4802" i="1" s="1"/>
  <c r="AA4802" i="1" s="1"/>
  <c r="L4803" i="1"/>
  <c r="M4803" i="1" s="1"/>
  <c r="AA4803" i="1" s="1"/>
  <c r="L4804" i="1"/>
  <c r="M4804" i="1" s="1"/>
  <c r="AA4804" i="1" s="1"/>
  <c r="M4805" i="1"/>
  <c r="AA4805" i="1" s="1"/>
  <c r="L4805" i="1"/>
  <c r="L4806" i="1"/>
  <c r="M4806" i="1" s="1"/>
  <c r="AA4806" i="1" s="1"/>
  <c r="L4807" i="1"/>
  <c r="M4807" i="1" s="1"/>
  <c r="AA4807" i="1" s="1"/>
  <c r="L4808" i="1"/>
  <c r="M4808" i="1" s="1"/>
  <c r="AA4808" i="1" s="1"/>
  <c r="M4809" i="1"/>
  <c r="AA4809" i="1" s="1"/>
  <c r="L4809" i="1"/>
  <c r="L4810" i="1"/>
  <c r="M4810" i="1" s="1"/>
  <c r="AA4810" i="1" s="1"/>
  <c r="L4811" i="1"/>
  <c r="M4811" i="1" s="1"/>
  <c r="AA4811" i="1" s="1"/>
  <c r="L4812" i="1"/>
  <c r="M4812" i="1" s="1"/>
  <c r="AA4812" i="1" s="1"/>
  <c r="M4813" i="1"/>
  <c r="AA4813" i="1" s="1"/>
  <c r="L4813" i="1"/>
  <c r="L4814" i="1"/>
  <c r="M4814" i="1" s="1"/>
  <c r="AA4814" i="1" s="1"/>
  <c r="L4815" i="1"/>
  <c r="M4815" i="1" s="1"/>
  <c r="AA4815" i="1" s="1"/>
  <c r="L4816" i="1"/>
  <c r="M4816" i="1" s="1"/>
  <c r="AA4816" i="1" s="1"/>
  <c r="M4817" i="1"/>
  <c r="AA4817" i="1" s="1"/>
  <c r="L4817" i="1"/>
  <c r="L4818" i="1"/>
  <c r="M4818" i="1" s="1"/>
  <c r="AA4818" i="1" s="1"/>
  <c r="L4819" i="1"/>
  <c r="M4819" i="1" s="1"/>
  <c r="AA4819" i="1" s="1"/>
  <c r="L4820" i="1"/>
  <c r="M4820" i="1" s="1"/>
  <c r="AA4820" i="1" s="1"/>
  <c r="M4821" i="1"/>
  <c r="AA4821" i="1" s="1"/>
  <c r="L4821" i="1"/>
  <c r="L4822" i="1"/>
  <c r="M4822" i="1" s="1"/>
  <c r="AA4822" i="1" s="1"/>
  <c r="L4823" i="1"/>
  <c r="M4823" i="1" s="1"/>
  <c r="AA4823" i="1" s="1"/>
  <c r="L4824" i="1"/>
  <c r="M4824" i="1" s="1"/>
  <c r="AA4824" i="1" s="1"/>
  <c r="M4825" i="1"/>
  <c r="AA4825" i="1" s="1"/>
  <c r="L4825" i="1"/>
  <c r="L4826" i="1"/>
  <c r="M4826" i="1" s="1"/>
  <c r="AA4826" i="1" s="1"/>
  <c r="L4827" i="1"/>
  <c r="M4827" i="1" s="1"/>
  <c r="AA4827" i="1" s="1"/>
  <c r="L4828" i="1"/>
  <c r="M4828" i="1" s="1"/>
  <c r="AA4828" i="1" s="1"/>
  <c r="M4829" i="1"/>
  <c r="AA4829" i="1" s="1"/>
  <c r="L4829" i="1"/>
  <c r="L4830" i="1"/>
  <c r="M4830" i="1" s="1"/>
  <c r="AA4830" i="1" s="1"/>
  <c r="L4831" i="1"/>
  <c r="M4831" i="1" s="1"/>
  <c r="AA4831" i="1" s="1"/>
  <c r="L4832" i="1"/>
  <c r="M4832" i="1" s="1"/>
  <c r="AA4832" i="1" s="1"/>
  <c r="M4833" i="1"/>
  <c r="AA4833" i="1" s="1"/>
  <c r="L4833" i="1"/>
  <c r="L4834" i="1"/>
  <c r="M4834" i="1" s="1"/>
  <c r="AA4834" i="1" s="1"/>
  <c r="L4835" i="1"/>
  <c r="M4835" i="1" s="1"/>
  <c r="AA4835" i="1" s="1"/>
  <c r="L4836" i="1"/>
  <c r="M4836" i="1" s="1"/>
  <c r="AA4836" i="1" s="1"/>
  <c r="M4837" i="1"/>
  <c r="AA4837" i="1" s="1"/>
  <c r="L4837" i="1"/>
  <c r="L4838" i="1"/>
  <c r="M4838" i="1" s="1"/>
  <c r="AA4838" i="1" s="1"/>
  <c r="L4839" i="1"/>
  <c r="M4839" i="1" s="1"/>
  <c r="AA4839" i="1" s="1"/>
  <c r="L4840" i="1"/>
  <c r="M4840" i="1" s="1"/>
  <c r="AA4840" i="1" s="1"/>
  <c r="M4841" i="1"/>
  <c r="AA4841" i="1" s="1"/>
  <c r="L4841" i="1"/>
  <c r="L4842" i="1"/>
  <c r="M4842" i="1" s="1"/>
  <c r="AA4842" i="1" s="1"/>
  <c r="L4843" i="1"/>
  <c r="M4843" i="1" s="1"/>
  <c r="AA4843" i="1" s="1"/>
  <c r="L4844" i="1"/>
  <c r="M4844" i="1" s="1"/>
  <c r="AA4844" i="1" s="1"/>
  <c r="M4845" i="1"/>
  <c r="AA4845" i="1" s="1"/>
  <c r="L4845" i="1"/>
  <c r="L4846" i="1"/>
  <c r="M4846" i="1" s="1"/>
  <c r="AA4846" i="1" s="1"/>
  <c r="L4847" i="1"/>
  <c r="M4847" i="1" s="1"/>
  <c r="AA4847" i="1" s="1"/>
  <c r="L4848" i="1"/>
  <c r="M4848" i="1" s="1"/>
  <c r="AA4848" i="1" s="1"/>
  <c r="M4849" i="1"/>
  <c r="AA4849" i="1" s="1"/>
  <c r="L4849" i="1"/>
  <c r="L4850" i="1"/>
  <c r="M4850" i="1" s="1"/>
  <c r="AA4850" i="1" s="1"/>
  <c r="L4851" i="1"/>
  <c r="M4851" i="1" s="1"/>
  <c r="AA4851" i="1" s="1"/>
  <c r="L4852" i="1"/>
  <c r="M4852" i="1" s="1"/>
  <c r="AA4852" i="1" s="1"/>
  <c r="M4853" i="1"/>
  <c r="AA4853" i="1" s="1"/>
  <c r="L4853" i="1"/>
  <c r="L4854" i="1"/>
  <c r="M4854" i="1" s="1"/>
  <c r="AA4854" i="1" s="1"/>
  <c r="L4855" i="1"/>
  <c r="M4855" i="1" s="1"/>
  <c r="AA4855" i="1" s="1"/>
  <c r="L4856" i="1"/>
  <c r="M4856" i="1" s="1"/>
  <c r="AA4856" i="1" s="1"/>
  <c r="M4857" i="1"/>
  <c r="AA4857" i="1" s="1"/>
  <c r="L4857" i="1"/>
  <c r="L4858" i="1"/>
  <c r="M4858" i="1" s="1"/>
  <c r="AA4858" i="1" s="1"/>
  <c r="L4859" i="1"/>
  <c r="M4859" i="1" s="1"/>
  <c r="AA4859" i="1" s="1"/>
  <c r="L4860" i="1"/>
  <c r="M4860" i="1" s="1"/>
  <c r="AA4860" i="1" s="1"/>
  <c r="M4861" i="1"/>
  <c r="AA4861" i="1" s="1"/>
  <c r="L4861" i="1"/>
  <c r="L4862" i="1"/>
  <c r="M4862" i="1" s="1"/>
  <c r="AA4862" i="1" s="1"/>
  <c r="L4863" i="1"/>
  <c r="M4863" i="1" s="1"/>
  <c r="AA4863" i="1" s="1"/>
  <c r="L4864" i="1"/>
  <c r="M4864" i="1" s="1"/>
  <c r="AA4864" i="1" s="1"/>
  <c r="M4865" i="1"/>
  <c r="AA4865" i="1" s="1"/>
  <c r="L4865" i="1"/>
  <c r="L4866" i="1"/>
  <c r="M4866" i="1" s="1"/>
  <c r="AA4866" i="1" s="1"/>
  <c r="L4867" i="1"/>
  <c r="M4867" i="1" s="1"/>
  <c r="AA4867" i="1" s="1"/>
  <c r="L4868" i="1"/>
  <c r="M4868" i="1" s="1"/>
  <c r="AA4868" i="1" s="1"/>
  <c r="M4869" i="1"/>
  <c r="AA4869" i="1" s="1"/>
  <c r="L4869" i="1"/>
  <c r="L4870" i="1"/>
  <c r="M4870" i="1" s="1"/>
  <c r="AA4870" i="1" s="1"/>
  <c r="L4871" i="1"/>
  <c r="M4871" i="1" s="1"/>
  <c r="AA4871" i="1" s="1"/>
  <c r="L4872" i="1"/>
  <c r="M4872" i="1" s="1"/>
  <c r="AA4872" i="1" s="1"/>
  <c r="L4873" i="1"/>
  <c r="M4873" i="1" s="1"/>
  <c r="AA4873" i="1" s="1"/>
  <c r="L4874" i="1"/>
  <c r="M4874" i="1" s="1"/>
  <c r="AA4874" i="1" s="1"/>
  <c r="L4875" i="1"/>
  <c r="M4875" i="1" s="1"/>
  <c r="AA4875" i="1" s="1"/>
  <c r="L4876" i="1"/>
  <c r="M4876" i="1" s="1"/>
  <c r="AA4876" i="1" s="1"/>
  <c r="L4877" i="1"/>
  <c r="M4877" i="1" s="1"/>
  <c r="AA4877" i="1" s="1"/>
  <c r="L4878" i="1"/>
  <c r="M4878" i="1" s="1"/>
  <c r="AA4878" i="1" s="1"/>
  <c r="L4879" i="1"/>
  <c r="M4879" i="1" s="1"/>
  <c r="AA4879" i="1" s="1"/>
  <c r="L4880" i="1"/>
  <c r="M4880" i="1" s="1"/>
  <c r="AA4880" i="1" s="1"/>
  <c r="L4881" i="1"/>
  <c r="M4881" i="1" s="1"/>
  <c r="AA4881" i="1" s="1"/>
  <c r="L4882" i="1"/>
  <c r="M4882" i="1" s="1"/>
  <c r="AA4882" i="1" s="1"/>
  <c r="L4883" i="1"/>
  <c r="M4883" i="1" s="1"/>
  <c r="AA4883" i="1" s="1"/>
  <c r="L4884" i="1"/>
  <c r="M4884" i="1" s="1"/>
  <c r="AA4884" i="1" s="1"/>
  <c r="L4885" i="1"/>
  <c r="M4885" i="1" s="1"/>
  <c r="AA4885" i="1" s="1"/>
  <c r="L4886" i="1"/>
  <c r="M4886" i="1" s="1"/>
  <c r="AA4886" i="1" s="1"/>
  <c r="L4887" i="1"/>
  <c r="M4887" i="1" s="1"/>
  <c r="AA4887" i="1" s="1"/>
  <c r="L4888" i="1"/>
  <c r="M4888" i="1" s="1"/>
  <c r="AA4888" i="1" s="1"/>
  <c r="L4889" i="1"/>
  <c r="M4889" i="1" s="1"/>
  <c r="AA4889" i="1" s="1"/>
  <c r="L4890" i="1"/>
  <c r="M4890" i="1" s="1"/>
  <c r="AA4890" i="1" s="1"/>
  <c r="L4891" i="1"/>
  <c r="M4891" i="1" s="1"/>
  <c r="AA4891" i="1" s="1"/>
  <c r="L4892" i="1"/>
  <c r="M4892" i="1" s="1"/>
  <c r="AA4892" i="1" s="1"/>
  <c r="L4893" i="1"/>
  <c r="M4893" i="1" s="1"/>
  <c r="AA4893" i="1" s="1"/>
  <c r="L4894" i="1"/>
  <c r="M4894" i="1" s="1"/>
  <c r="AA4894" i="1" s="1"/>
  <c r="L4895" i="1"/>
  <c r="M4895" i="1" s="1"/>
  <c r="AA4895" i="1" s="1"/>
  <c r="L4896" i="1"/>
  <c r="M4896" i="1" s="1"/>
  <c r="AA4896" i="1" s="1"/>
  <c r="L4897" i="1"/>
  <c r="M4897" i="1" s="1"/>
  <c r="AA4897" i="1" s="1"/>
  <c r="L4898" i="1"/>
  <c r="M4898" i="1" s="1"/>
  <c r="AA4898" i="1" s="1"/>
  <c r="L4899" i="1"/>
  <c r="M4899" i="1" s="1"/>
  <c r="AA4899" i="1" s="1"/>
  <c r="L4900" i="1"/>
  <c r="M4900" i="1" s="1"/>
  <c r="AA4900" i="1" s="1"/>
  <c r="L4901" i="1"/>
  <c r="M4901" i="1" s="1"/>
  <c r="AA4901" i="1" s="1"/>
  <c r="L4902" i="1"/>
  <c r="M4902" i="1" s="1"/>
  <c r="AA4902" i="1" s="1"/>
  <c r="L4903" i="1"/>
  <c r="M4903" i="1" s="1"/>
  <c r="AA4903" i="1" s="1"/>
  <c r="L4904" i="1"/>
  <c r="M4904" i="1" s="1"/>
  <c r="AA4904" i="1" s="1"/>
  <c r="L4905" i="1"/>
  <c r="M4905" i="1" s="1"/>
  <c r="AA4905" i="1" s="1"/>
  <c r="L4906" i="1"/>
  <c r="M4906" i="1" s="1"/>
  <c r="AA4906" i="1" s="1"/>
  <c r="L4907" i="1"/>
  <c r="M4907" i="1" s="1"/>
  <c r="AA4907" i="1" s="1"/>
  <c r="L4908" i="1"/>
  <c r="M4908" i="1" s="1"/>
  <c r="AA4908" i="1" s="1"/>
  <c r="L4909" i="1"/>
  <c r="M4909" i="1" s="1"/>
  <c r="AA4909" i="1" s="1"/>
  <c r="L4910" i="1"/>
  <c r="M4910" i="1" s="1"/>
  <c r="AA4910" i="1" s="1"/>
  <c r="L4911" i="1"/>
  <c r="M4911" i="1" s="1"/>
  <c r="AA4911" i="1" s="1"/>
  <c r="L4912" i="1"/>
  <c r="M4912" i="1" s="1"/>
  <c r="AA4912" i="1" s="1"/>
  <c r="L4913" i="1"/>
  <c r="M4913" i="1" s="1"/>
  <c r="AA4913" i="1" s="1"/>
  <c r="L4914" i="1"/>
  <c r="M4914" i="1" s="1"/>
  <c r="AA4914" i="1" s="1"/>
  <c r="L4915" i="1"/>
  <c r="M4915" i="1" s="1"/>
  <c r="AA4915" i="1" s="1"/>
  <c r="L4916" i="1"/>
  <c r="M4916" i="1" s="1"/>
  <c r="AA4916" i="1" s="1"/>
  <c r="L4917" i="1"/>
  <c r="M4917" i="1" s="1"/>
  <c r="AA4917" i="1" s="1"/>
  <c r="L4918" i="1"/>
  <c r="M4918" i="1" s="1"/>
  <c r="AA4918" i="1" s="1"/>
  <c r="L4919" i="1"/>
  <c r="M4919" i="1" s="1"/>
  <c r="AA4919" i="1" s="1"/>
  <c r="L4920" i="1"/>
  <c r="M4920" i="1" s="1"/>
  <c r="AA4920" i="1" s="1"/>
  <c r="L4921" i="1"/>
  <c r="M4921" i="1" s="1"/>
  <c r="AA4921" i="1" s="1"/>
  <c r="M4922" i="1"/>
  <c r="AA4922" i="1" s="1"/>
  <c r="L4922" i="1"/>
  <c r="M4923" i="1"/>
  <c r="AA4923" i="1" s="1"/>
  <c r="L4923" i="1"/>
  <c r="L4924" i="1"/>
  <c r="M4924" i="1" s="1"/>
  <c r="AA4924" i="1" s="1"/>
  <c r="L4925" i="1"/>
  <c r="M4925" i="1"/>
  <c r="AA4925" i="1" s="1"/>
  <c r="L4926" i="1"/>
  <c r="M4926" i="1" s="1"/>
  <c r="AA4926" i="1" s="1"/>
  <c r="L4927" i="1"/>
  <c r="M4927" i="1" s="1"/>
  <c r="AA4927" i="1" s="1"/>
  <c r="L4928" i="1"/>
  <c r="M4928" i="1" s="1"/>
  <c r="AA4928" i="1" s="1"/>
  <c r="L4929" i="1"/>
  <c r="M4929" i="1" s="1"/>
  <c r="AA4929" i="1" s="1"/>
  <c r="L4930" i="1"/>
  <c r="M4930" i="1" s="1"/>
  <c r="AA4930" i="1" s="1"/>
  <c r="L4931" i="1"/>
  <c r="M4931" i="1" s="1"/>
  <c r="AA4931" i="1" s="1"/>
  <c r="L4932" i="1"/>
  <c r="M4932" i="1" s="1"/>
  <c r="AA4932" i="1" s="1"/>
  <c r="L4933" i="1"/>
  <c r="M4933" i="1" s="1"/>
  <c r="AA4933" i="1" s="1"/>
  <c r="L4934" i="1"/>
  <c r="M4934" i="1" s="1"/>
  <c r="AA4934" i="1" s="1"/>
  <c r="L4935" i="1"/>
  <c r="M4935" i="1" s="1"/>
  <c r="AA4935" i="1" s="1"/>
  <c r="L4936" i="1"/>
  <c r="M4936" i="1" s="1"/>
  <c r="AA4936" i="1" s="1"/>
  <c r="L4937" i="1"/>
  <c r="M4937" i="1" s="1"/>
  <c r="AA4937" i="1" s="1"/>
  <c r="L4938" i="1"/>
  <c r="M4938" i="1" s="1"/>
  <c r="AA4938" i="1" s="1"/>
  <c r="L4939" i="1"/>
  <c r="M4939" i="1" s="1"/>
  <c r="AA4939" i="1" s="1"/>
  <c r="L4940" i="1"/>
  <c r="M4940" i="1" s="1"/>
  <c r="AA4940" i="1" s="1"/>
  <c r="L4941" i="1"/>
  <c r="M4941" i="1" s="1"/>
  <c r="AA4941" i="1" s="1"/>
  <c r="L4942" i="1"/>
  <c r="M4942" i="1" s="1"/>
  <c r="AA4942" i="1" s="1"/>
  <c r="L4943" i="1"/>
  <c r="M4943" i="1" s="1"/>
  <c r="AA4943" i="1" s="1"/>
  <c r="L4944" i="1"/>
  <c r="M4944" i="1" s="1"/>
  <c r="AA4944" i="1" s="1"/>
  <c r="L4945" i="1"/>
  <c r="M4945" i="1" s="1"/>
  <c r="AA4945" i="1" s="1"/>
  <c r="L4946" i="1"/>
  <c r="M4946" i="1" s="1"/>
  <c r="AA4946" i="1" s="1"/>
  <c r="L4947" i="1"/>
  <c r="M4947" i="1" s="1"/>
  <c r="AA4947" i="1" s="1"/>
  <c r="L4948" i="1"/>
  <c r="M4948" i="1" s="1"/>
  <c r="AA4948" i="1" s="1"/>
  <c r="L4949" i="1"/>
  <c r="M4949" i="1" s="1"/>
  <c r="AA4949" i="1" s="1"/>
  <c r="L4950" i="1"/>
  <c r="M4950" i="1" s="1"/>
  <c r="AA4950" i="1" s="1"/>
  <c r="L4951" i="1"/>
  <c r="M4951" i="1" s="1"/>
  <c r="AA4951" i="1" s="1"/>
  <c r="L4952" i="1"/>
  <c r="M4952" i="1" s="1"/>
  <c r="AA4952" i="1" s="1"/>
  <c r="L4953" i="1"/>
  <c r="M4953" i="1" s="1"/>
  <c r="AA4953" i="1" s="1"/>
  <c r="M4954" i="1"/>
  <c r="AA4954" i="1" s="1"/>
  <c r="L4954" i="1"/>
  <c r="M4955" i="1"/>
  <c r="AA4955" i="1" s="1"/>
  <c r="L4955" i="1"/>
  <c r="L4956" i="1"/>
  <c r="M4956" i="1" s="1"/>
  <c r="AA4956" i="1" s="1"/>
  <c r="L4957" i="1"/>
  <c r="M4957" i="1"/>
  <c r="AA4957" i="1" s="1"/>
  <c r="L4958" i="1"/>
  <c r="M4958" i="1" s="1"/>
  <c r="AA4958" i="1" s="1"/>
  <c r="L4959" i="1"/>
  <c r="M4959" i="1" s="1"/>
  <c r="AA4959" i="1" s="1"/>
  <c r="L4960" i="1"/>
  <c r="M4960" i="1" s="1"/>
  <c r="AA4960" i="1" s="1"/>
  <c r="L4961" i="1"/>
  <c r="M4961" i="1" s="1"/>
  <c r="AA4961" i="1" s="1"/>
  <c r="L4962" i="1"/>
  <c r="M4962" i="1" s="1"/>
  <c r="AA4962" i="1" s="1"/>
  <c r="L4963" i="1"/>
  <c r="M4963" i="1" s="1"/>
  <c r="AA4963" i="1" s="1"/>
  <c r="L4964" i="1"/>
  <c r="M4964" i="1" s="1"/>
  <c r="AA4964" i="1" s="1"/>
  <c r="L4965" i="1"/>
  <c r="M4965" i="1" s="1"/>
  <c r="AA4965" i="1" s="1"/>
  <c r="L4966" i="1"/>
  <c r="M4966" i="1" s="1"/>
  <c r="AA4966" i="1" s="1"/>
  <c r="L4967" i="1"/>
  <c r="M4967" i="1" s="1"/>
  <c r="AA4967" i="1" s="1"/>
  <c r="L4968" i="1"/>
  <c r="M4968" i="1" s="1"/>
  <c r="AA4968" i="1" s="1"/>
  <c r="L4969" i="1"/>
  <c r="M4969" i="1" s="1"/>
  <c r="AA4969" i="1" s="1"/>
  <c r="L4970" i="1"/>
  <c r="M4970" i="1" s="1"/>
  <c r="AA4970" i="1" s="1"/>
  <c r="L4971" i="1"/>
  <c r="M4971" i="1" s="1"/>
  <c r="AA4971" i="1" s="1"/>
  <c r="L4972" i="1"/>
  <c r="M4972" i="1" s="1"/>
  <c r="AA4972" i="1" s="1"/>
  <c r="L4973" i="1"/>
  <c r="M4973" i="1" s="1"/>
  <c r="AA4973" i="1" s="1"/>
  <c r="L4974" i="1"/>
  <c r="M4974" i="1" s="1"/>
  <c r="AA4974" i="1" s="1"/>
  <c r="L4975" i="1"/>
  <c r="M4975" i="1" s="1"/>
  <c r="AA4975" i="1" s="1"/>
  <c r="L4976" i="1"/>
  <c r="M4976" i="1" s="1"/>
  <c r="AA4976" i="1" s="1"/>
  <c r="L4977" i="1"/>
  <c r="M4977" i="1" s="1"/>
  <c r="AA4977" i="1" s="1"/>
  <c r="L4978" i="1"/>
  <c r="M4978" i="1" s="1"/>
  <c r="AA4978" i="1" s="1"/>
  <c r="L4979" i="1"/>
  <c r="M4979" i="1" s="1"/>
  <c r="AA4979" i="1" s="1"/>
  <c r="L4980" i="1"/>
  <c r="M4980" i="1" s="1"/>
  <c r="AA4980" i="1" s="1"/>
  <c r="L4981" i="1"/>
  <c r="M4981" i="1" s="1"/>
  <c r="AA4981" i="1" s="1"/>
  <c r="L4982" i="1"/>
  <c r="M4982" i="1" s="1"/>
  <c r="AA4982" i="1" s="1"/>
  <c r="L4983" i="1"/>
  <c r="M4983" i="1" s="1"/>
  <c r="AA4983" i="1" s="1"/>
  <c r="L4984" i="1"/>
  <c r="M4984" i="1" s="1"/>
  <c r="AA4984" i="1" s="1"/>
  <c r="L4985" i="1"/>
  <c r="M4985" i="1" s="1"/>
  <c r="AA4985" i="1" s="1"/>
  <c r="L4986" i="1"/>
  <c r="M4986" i="1" s="1"/>
  <c r="AA4986" i="1" s="1"/>
  <c r="L4987" i="1"/>
  <c r="M4987" i="1" s="1"/>
  <c r="AA4987" i="1" s="1"/>
  <c r="L4988" i="1"/>
  <c r="M4988" i="1" s="1"/>
  <c r="AA4988" i="1" s="1"/>
  <c r="L4989" i="1"/>
  <c r="M4989" i="1"/>
  <c r="AA4989" i="1" s="1"/>
  <c r="L4990" i="1"/>
  <c r="M4990" i="1" s="1"/>
  <c r="AA4990" i="1" s="1"/>
  <c r="M4991" i="1"/>
  <c r="AA4991" i="1" s="1"/>
  <c r="L4991" i="1"/>
  <c r="M4992" i="1"/>
  <c r="AA4992" i="1" s="1"/>
  <c r="L4992" i="1"/>
  <c r="L4993" i="1"/>
  <c r="M4993" i="1" s="1"/>
  <c r="AA4993" i="1" s="1"/>
  <c r="L4994" i="1"/>
  <c r="M4994" i="1" s="1"/>
  <c r="AA4994" i="1" s="1"/>
  <c r="L4995" i="1"/>
  <c r="M4995" i="1" s="1"/>
  <c r="AA4995" i="1" s="1"/>
  <c r="L4996" i="1"/>
  <c r="M4996" i="1" s="1"/>
  <c r="AA4996" i="1" s="1"/>
  <c r="L4997" i="1"/>
  <c r="M4997" i="1" s="1"/>
  <c r="AA4997" i="1" s="1"/>
  <c r="L4998" i="1"/>
  <c r="M4998" i="1" s="1"/>
  <c r="AA4998" i="1" s="1"/>
  <c r="L4999" i="1"/>
  <c r="M4999" i="1" s="1"/>
  <c r="AA4999" i="1" s="1"/>
  <c r="L5000" i="1"/>
  <c r="M5000" i="1" s="1"/>
  <c r="AA5000" i="1" s="1"/>
  <c r="L5001" i="1"/>
  <c r="M5001" i="1" s="1"/>
  <c r="AA5001" i="1" s="1"/>
  <c r="L5002" i="1"/>
  <c r="M5002" i="1" s="1"/>
  <c r="AA5002" i="1" s="1"/>
  <c r="L5003" i="1"/>
  <c r="M5003" i="1" s="1"/>
  <c r="AA5003" i="1" s="1"/>
  <c r="L5004" i="1"/>
  <c r="M5004" i="1" s="1"/>
  <c r="AA5004" i="1" s="1"/>
  <c r="L5005" i="1"/>
  <c r="M5005" i="1" s="1"/>
  <c r="AA5005" i="1" s="1"/>
  <c r="L5006" i="1"/>
  <c r="M5006" i="1" s="1"/>
  <c r="AA5006" i="1" s="1"/>
  <c r="L5007" i="1"/>
  <c r="M5007" i="1" s="1"/>
  <c r="AA5007" i="1" s="1"/>
  <c r="L5008" i="1"/>
  <c r="M5008" i="1" s="1"/>
  <c r="AA5008" i="1" s="1"/>
  <c r="L5009" i="1"/>
  <c r="M5009" i="1" s="1"/>
  <c r="AA5009" i="1" s="1"/>
  <c r="L5010" i="1"/>
  <c r="M5010" i="1" s="1"/>
  <c r="AA5010" i="1" s="1"/>
  <c r="L5011" i="1"/>
  <c r="M5011" i="1" s="1"/>
  <c r="AA5011" i="1" s="1"/>
  <c r="L5012" i="1"/>
  <c r="M5012" i="1" s="1"/>
  <c r="AA5012" i="1" s="1"/>
  <c r="L5013" i="1"/>
  <c r="M5013" i="1" s="1"/>
  <c r="AA5013" i="1" s="1"/>
  <c r="L5014" i="1"/>
  <c r="M5014" i="1" s="1"/>
  <c r="AA5014" i="1" s="1"/>
  <c r="L5015" i="1"/>
  <c r="M5015" i="1" s="1"/>
  <c r="AA5015" i="1" s="1"/>
  <c r="L5016" i="1"/>
  <c r="M5016" i="1" s="1"/>
  <c r="AA5016" i="1" s="1"/>
  <c r="L5017" i="1"/>
  <c r="M5017" i="1" s="1"/>
  <c r="AA5017" i="1" s="1"/>
  <c r="L5018" i="1"/>
  <c r="M5018" i="1" s="1"/>
  <c r="AA5018" i="1" s="1"/>
  <c r="L5019" i="1"/>
  <c r="M5019" i="1" s="1"/>
  <c r="AA5019" i="1" s="1"/>
  <c r="L5020" i="1"/>
  <c r="M5020" i="1" s="1"/>
  <c r="AA5020" i="1" s="1"/>
  <c r="L5021" i="1"/>
  <c r="M5021" i="1"/>
  <c r="AA5021" i="1" s="1"/>
  <c r="L5022" i="1"/>
  <c r="M5022" i="1" s="1"/>
  <c r="AA5022" i="1" s="1"/>
  <c r="M5023" i="1"/>
  <c r="AA5023" i="1" s="1"/>
  <c r="L5023" i="1"/>
  <c r="M5024" i="1"/>
  <c r="AA5024" i="1" s="1"/>
  <c r="L5024" i="1"/>
  <c r="L5025" i="1"/>
  <c r="M5025" i="1" s="1"/>
  <c r="AA5025" i="1" s="1"/>
  <c r="L5026" i="1"/>
  <c r="M5026" i="1" s="1"/>
  <c r="AA5026" i="1" s="1"/>
  <c r="L5027" i="1"/>
  <c r="M5027" i="1" s="1"/>
  <c r="AA5027" i="1" s="1"/>
  <c r="L5028" i="1"/>
  <c r="M5028" i="1" s="1"/>
  <c r="AA5028" i="1" s="1"/>
  <c r="L5029" i="1"/>
  <c r="M5029" i="1" s="1"/>
  <c r="AA5029" i="1" s="1"/>
  <c r="L5030" i="1"/>
  <c r="M5030" i="1" s="1"/>
  <c r="AA5030" i="1" s="1"/>
  <c r="L5031" i="1"/>
  <c r="M5031" i="1" s="1"/>
  <c r="AA5031" i="1" s="1"/>
  <c r="L5032" i="1"/>
  <c r="M5032" i="1" s="1"/>
  <c r="AA5032" i="1" s="1"/>
  <c r="L5033" i="1"/>
  <c r="M5033" i="1" s="1"/>
  <c r="AA5033" i="1" s="1"/>
  <c r="L5034" i="1"/>
  <c r="M5034" i="1" s="1"/>
  <c r="AA5034" i="1" s="1"/>
  <c r="L5035" i="1"/>
  <c r="M5035" i="1" s="1"/>
  <c r="AA5035" i="1" s="1"/>
  <c r="L5036" i="1"/>
  <c r="M5036" i="1" s="1"/>
  <c r="AA5036" i="1" s="1"/>
  <c r="L5037" i="1"/>
  <c r="M5037" i="1" s="1"/>
  <c r="AA5037" i="1" s="1"/>
  <c r="L5038" i="1"/>
  <c r="M5038" i="1" s="1"/>
  <c r="AA5038" i="1" s="1"/>
  <c r="L5039" i="1"/>
  <c r="M5039" i="1" s="1"/>
  <c r="AA5039" i="1" s="1"/>
  <c r="L5040" i="1"/>
  <c r="M5040" i="1" s="1"/>
  <c r="AA5040" i="1" s="1"/>
  <c r="L5041" i="1"/>
  <c r="M5041" i="1" s="1"/>
  <c r="AA5041" i="1" s="1"/>
  <c r="L5042" i="1"/>
  <c r="M5042" i="1" s="1"/>
  <c r="AA5042" i="1" s="1"/>
  <c r="L5043" i="1"/>
  <c r="M5043" i="1" s="1"/>
  <c r="AA5043" i="1" s="1"/>
  <c r="L5044" i="1"/>
  <c r="M5044" i="1" s="1"/>
  <c r="AA5044" i="1" s="1"/>
  <c r="L5045" i="1"/>
  <c r="M5045" i="1" s="1"/>
  <c r="AA5045" i="1" s="1"/>
  <c r="L5046" i="1"/>
  <c r="M5046" i="1" s="1"/>
  <c r="AA5046" i="1" s="1"/>
  <c r="L5047" i="1"/>
  <c r="M5047" i="1" s="1"/>
  <c r="AA5047" i="1" s="1"/>
  <c r="L5048" i="1"/>
  <c r="M5048" i="1" s="1"/>
  <c r="AA5048" i="1" s="1"/>
  <c r="L5049" i="1"/>
  <c r="M5049" i="1" s="1"/>
  <c r="AA5049" i="1" s="1"/>
  <c r="L5050" i="1"/>
  <c r="M5050" i="1" s="1"/>
  <c r="AA5050" i="1" s="1"/>
  <c r="L5051" i="1"/>
  <c r="M5051" i="1" s="1"/>
  <c r="AA5051" i="1" s="1"/>
  <c r="L5052" i="1"/>
  <c r="M5052" i="1" s="1"/>
  <c r="AA5052" i="1" s="1"/>
  <c r="L5053" i="1"/>
  <c r="M5053" i="1" s="1"/>
  <c r="AA5053" i="1" s="1"/>
  <c r="M5054" i="1"/>
  <c r="AA5054" i="1" s="1"/>
  <c r="L5054" i="1"/>
  <c r="M5055" i="1"/>
  <c r="AA5055" i="1" s="1"/>
  <c r="L5055" i="1"/>
  <c r="L5056" i="1"/>
  <c r="M5056" i="1" s="1"/>
  <c r="AA5056" i="1" s="1"/>
  <c r="L5057" i="1"/>
  <c r="M5057" i="1"/>
  <c r="AA5057" i="1" s="1"/>
  <c r="L5058" i="1"/>
  <c r="M5058" i="1" s="1"/>
  <c r="AA5058" i="1" s="1"/>
  <c r="L5059" i="1"/>
  <c r="M5059" i="1" s="1"/>
  <c r="AA5059" i="1" s="1"/>
  <c r="L5060" i="1"/>
  <c r="M5060" i="1" s="1"/>
  <c r="AA5060" i="1" s="1"/>
  <c r="L5061" i="1"/>
  <c r="M5061" i="1" s="1"/>
  <c r="AA5061" i="1" s="1"/>
  <c r="L5062" i="1"/>
  <c r="M5062" i="1" s="1"/>
  <c r="AA5062" i="1" s="1"/>
  <c r="L5063" i="1"/>
  <c r="M5063" i="1" s="1"/>
  <c r="AA5063" i="1" s="1"/>
  <c r="L5064" i="1"/>
  <c r="M5064" i="1" s="1"/>
  <c r="AA5064" i="1" s="1"/>
  <c r="L5065" i="1"/>
  <c r="M5065" i="1" s="1"/>
  <c r="AA5065" i="1" s="1"/>
  <c r="L5066" i="1"/>
  <c r="M5066" i="1" s="1"/>
  <c r="AA5066" i="1" s="1"/>
  <c r="L5067" i="1"/>
  <c r="M5067" i="1" s="1"/>
  <c r="AA5067" i="1" s="1"/>
  <c r="L5068" i="1"/>
  <c r="M5068" i="1" s="1"/>
  <c r="AA5068" i="1" s="1"/>
  <c r="L5069" i="1"/>
  <c r="M5069" i="1" s="1"/>
  <c r="AA5069" i="1" s="1"/>
  <c r="L5070" i="1"/>
  <c r="M5070" i="1" s="1"/>
  <c r="AA5070" i="1" s="1"/>
  <c r="L5071" i="1"/>
  <c r="M5071" i="1" s="1"/>
  <c r="AA5071" i="1" s="1"/>
  <c r="L5072" i="1"/>
  <c r="M5072" i="1" s="1"/>
  <c r="AA5072" i="1" s="1"/>
  <c r="L5073" i="1"/>
  <c r="M5073" i="1" s="1"/>
  <c r="AA5073" i="1" s="1"/>
  <c r="L5074" i="1"/>
  <c r="M5074" i="1" s="1"/>
  <c r="AA5074" i="1" s="1"/>
  <c r="L5075" i="1"/>
  <c r="M5075" i="1" s="1"/>
  <c r="AA5075" i="1" s="1"/>
  <c r="L5076" i="1"/>
  <c r="M5076" i="1" s="1"/>
  <c r="AA5076" i="1" s="1"/>
  <c r="L5077" i="1"/>
  <c r="M5077" i="1" s="1"/>
  <c r="AA5077" i="1" s="1"/>
  <c r="L5078" i="1"/>
  <c r="M5078" i="1" s="1"/>
  <c r="AA5078" i="1" s="1"/>
  <c r="L5079" i="1"/>
  <c r="M5079" i="1" s="1"/>
  <c r="AA5079" i="1" s="1"/>
  <c r="L5080" i="1"/>
  <c r="M5080" i="1" s="1"/>
  <c r="AA5080" i="1" s="1"/>
  <c r="L5081" i="1"/>
  <c r="M5081" i="1" s="1"/>
  <c r="AA5081" i="1" s="1"/>
  <c r="L5082" i="1"/>
  <c r="M5082" i="1" s="1"/>
  <c r="AA5082" i="1" s="1"/>
  <c r="L5083" i="1"/>
  <c r="M5083" i="1" s="1"/>
  <c r="AA5083" i="1" s="1"/>
  <c r="L5084" i="1"/>
  <c r="M5084" i="1" s="1"/>
  <c r="AA5084" i="1" s="1"/>
  <c r="L5085" i="1"/>
  <c r="M5085" i="1" s="1"/>
  <c r="AA5085" i="1" s="1"/>
  <c r="L5086" i="1"/>
  <c r="M5086" i="1" s="1"/>
  <c r="AA5086" i="1" s="1"/>
  <c r="L5087" i="1"/>
  <c r="M5087" i="1" s="1"/>
  <c r="AA5087" i="1" s="1"/>
  <c r="L5088" i="1"/>
  <c r="M5088" i="1" s="1"/>
  <c r="AA5088" i="1" s="1"/>
  <c r="L5089" i="1"/>
  <c r="M5089" i="1" s="1"/>
  <c r="AA5089" i="1" s="1"/>
  <c r="L5090" i="1"/>
  <c r="M5090" i="1" s="1"/>
  <c r="AA5090" i="1" s="1"/>
  <c r="L5091" i="1"/>
  <c r="M5091" i="1" s="1"/>
  <c r="AA5091" i="1" s="1"/>
  <c r="L5092" i="1"/>
  <c r="M5092" i="1" s="1"/>
  <c r="AA5092" i="1" s="1"/>
  <c r="L5093" i="1"/>
  <c r="M5093" i="1" s="1"/>
  <c r="AA5093" i="1" s="1"/>
  <c r="M5094" i="1"/>
  <c r="AA5094" i="1" s="1"/>
  <c r="L5094" i="1"/>
  <c r="M5095" i="1"/>
  <c r="AA5095" i="1" s="1"/>
  <c r="L5095" i="1"/>
  <c r="L5096" i="1"/>
  <c r="M5096" i="1" s="1"/>
  <c r="AA5096" i="1" s="1"/>
  <c r="L5097" i="1"/>
  <c r="M5097" i="1"/>
  <c r="AA5097" i="1" s="1"/>
  <c r="L5098" i="1"/>
  <c r="M5098" i="1" s="1"/>
  <c r="AA5098" i="1" s="1"/>
  <c r="L5099" i="1"/>
  <c r="M5099" i="1" s="1"/>
  <c r="AA5099" i="1" s="1"/>
  <c r="L5100" i="1"/>
  <c r="M5100" i="1" s="1"/>
  <c r="AA5100" i="1" s="1"/>
  <c r="L5101" i="1"/>
  <c r="M5101" i="1" s="1"/>
  <c r="AA5101" i="1" s="1"/>
  <c r="L5102" i="1"/>
  <c r="M5102" i="1" s="1"/>
  <c r="AA5102" i="1" s="1"/>
  <c r="L5103" i="1"/>
  <c r="M5103" i="1" s="1"/>
  <c r="AA5103" i="1" s="1"/>
  <c r="L5104" i="1"/>
  <c r="M5104" i="1" s="1"/>
  <c r="AA5104" i="1" s="1"/>
  <c r="L5105" i="1"/>
  <c r="M5105" i="1" s="1"/>
  <c r="AA5105" i="1" s="1"/>
  <c r="L5106" i="1"/>
  <c r="M5106" i="1" s="1"/>
  <c r="AA5106" i="1" s="1"/>
  <c r="L5107" i="1"/>
  <c r="M5107" i="1" s="1"/>
  <c r="AA5107" i="1" s="1"/>
  <c r="L5108" i="1"/>
  <c r="M5108" i="1" s="1"/>
  <c r="AA5108" i="1" s="1"/>
  <c r="L5109" i="1"/>
  <c r="M5109" i="1" s="1"/>
  <c r="AA5109" i="1" s="1"/>
  <c r="L5110" i="1"/>
  <c r="L5111" i="1"/>
  <c r="M5111" i="1" s="1"/>
  <c r="AA5111" i="1" s="1"/>
  <c r="L5112" i="1"/>
  <c r="M5112" i="1" s="1"/>
  <c r="AA5112" i="1" s="1"/>
  <c r="L5113" i="1"/>
  <c r="M5113" i="1" s="1"/>
  <c r="AA5113" i="1" s="1"/>
  <c r="L5114" i="1"/>
  <c r="M5114" i="1" s="1"/>
  <c r="AA5114" i="1" s="1"/>
  <c r="L5115" i="1"/>
  <c r="M5115" i="1" s="1"/>
  <c r="AA5115" i="1" s="1"/>
  <c r="L5116" i="1"/>
  <c r="M5116" i="1" s="1"/>
  <c r="AA5116" i="1" s="1"/>
  <c r="L5117" i="1"/>
  <c r="M5117" i="1" s="1"/>
  <c r="AA5117" i="1" s="1"/>
  <c r="L5118" i="1"/>
  <c r="L5119" i="1"/>
  <c r="M5119" i="1" s="1"/>
  <c r="AA5119" i="1" s="1"/>
  <c r="L5120" i="1"/>
  <c r="M5120" i="1" s="1"/>
  <c r="AA5120" i="1" s="1"/>
  <c r="L5121" i="1"/>
  <c r="M5121" i="1" s="1"/>
  <c r="AA5121" i="1" s="1"/>
  <c r="L5122" i="1"/>
  <c r="L5123" i="1"/>
  <c r="M5123" i="1" s="1"/>
  <c r="AA5123" i="1" s="1"/>
  <c r="L5124" i="1"/>
  <c r="M5124" i="1" s="1"/>
  <c r="AA5124" i="1" s="1"/>
  <c r="L5125" i="1"/>
  <c r="M5125" i="1" s="1"/>
  <c r="AA5125" i="1" s="1"/>
  <c r="L5126" i="1"/>
  <c r="L5127" i="1"/>
  <c r="M5127" i="1" s="1"/>
  <c r="AA5127" i="1" s="1"/>
  <c r="L5128" i="1"/>
  <c r="M5128" i="1" s="1"/>
  <c r="AA5128" i="1" s="1"/>
  <c r="L5129" i="1"/>
  <c r="M5129" i="1" s="1"/>
  <c r="AA5129" i="1" s="1"/>
  <c r="L5130" i="1"/>
  <c r="M5130" i="1" s="1"/>
  <c r="AA5130" i="1" s="1"/>
  <c r="L5131" i="1"/>
  <c r="M5131" i="1" s="1"/>
  <c r="AA5131" i="1" s="1"/>
  <c r="L5132" i="1"/>
  <c r="M5132" i="1" s="1"/>
  <c r="AA5132" i="1" s="1"/>
  <c r="L5133" i="1"/>
  <c r="M5133" i="1" s="1"/>
  <c r="AA5133" i="1" s="1"/>
  <c r="L5134" i="1"/>
  <c r="L5135" i="1"/>
  <c r="M5135" i="1" s="1"/>
  <c r="AA5135" i="1" s="1"/>
  <c r="L5136" i="1"/>
  <c r="M5136" i="1" s="1"/>
  <c r="AA5136" i="1" s="1"/>
  <c r="L5137" i="1"/>
  <c r="M5137" i="1" s="1"/>
  <c r="AA5137" i="1" s="1"/>
  <c r="L5138" i="1"/>
  <c r="M5138" i="1" s="1"/>
  <c r="AA5138" i="1" s="1"/>
  <c r="L5139" i="1"/>
  <c r="M5139" i="1" s="1"/>
  <c r="AA5139" i="1" s="1"/>
  <c r="L5140" i="1"/>
  <c r="M5140" i="1" s="1"/>
  <c r="AA5140" i="1" s="1"/>
  <c r="L5141" i="1"/>
  <c r="M5141" i="1" s="1"/>
  <c r="AA5141" i="1" s="1"/>
  <c r="L5142" i="1"/>
  <c r="M5142" i="1" s="1"/>
  <c r="AA5142" i="1" s="1"/>
  <c r="L5143" i="1"/>
  <c r="M5143" i="1" s="1"/>
  <c r="AA5143" i="1" s="1"/>
  <c r="L5144" i="1"/>
  <c r="M5144" i="1" s="1"/>
  <c r="AA5144" i="1" s="1"/>
  <c r="L5145" i="1"/>
  <c r="M5145" i="1" s="1"/>
  <c r="AA5145" i="1" s="1"/>
  <c r="L5146" i="1"/>
  <c r="M5146" i="1" s="1"/>
  <c r="AA5146" i="1" s="1"/>
  <c r="L5147" i="1"/>
  <c r="M5147" i="1" s="1"/>
  <c r="AA5147" i="1" s="1"/>
  <c r="L5148" i="1"/>
  <c r="M5148" i="1" s="1"/>
  <c r="AA5148" i="1" s="1"/>
  <c r="L5149" i="1"/>
  <c r="M5149" i="1" s="1"/>
  <c r="AA5149" i="1" s="1"/>
  <c r="L5150" i="1"/>
  <c r="M5150" i="1" s="1"/>
  <c r="AA5150" i="1" s="1"/>
  <c r="L5151" i="1"/>
  <c r="M5151" i="1" s="1"/>
  <c r="AA5151" i="1" s="1"/>
  <c r="L5152" i="1"/>
  <c r="M5152" i="1" s="1"/>
  <c r="AA5152" i="1" s="1"/>
  <c r="L5153" i="1"/>
  <c r="M5153" i="1" s="1"/>
  <c r="AA5153" i="1" s="1"/>
  <c r="L5154" i="1"/>
  <c r="M5154" i="1" s="1"/>
  <c r="AA5154" i="1" s="1"/>
  <c r="L5155" i="1"/>
  <c r="M5155" i="1" s="1"/>
  <c r="AA5155" i="1" s="1"/>
  <c r="M5156" i="1"/>
  <c r="AA5156" i="1" s="1"/>
  <c r="L5156" i="1"/>
  <c r="M5157" i="1"/>
  <c r="AA5157" i="1" s="1"/>
  <c r="L5157" i="1"/>
  <c r="L5158" i="1"/>
  <c r="M5158" i="1" s="1"/>
  <c r="AA5158" i="1" s="1"/>
  <c r="L5159" i="1"/>
  <c r="M5159" i="1"/>
  <c r="AA5159" i="1" s="1"/>
  <c r="L5160" i="1"/>
  <c r="M5160" i="1" s="1"/>
  <c r="AA5160" i="1" s="1"/>
  <c r="M5161" i="1"/>
  <c r="AA5161" i="1" s="1"/>
  <c r="L5161" i="1"/>
  <c r="L5162" i="1"/>
  <c r="L5163" i="1"/>
  <c r="M5163" i="1"/>
  <c r="AA5163" i="1" s="1"/>
  <c r="L5164" i="1"/>
  <c r="M5164" i="1" s="1"/>
  <c r="AA5164" i="1" s="1"/>
  <c r="M5165" i="1"/>
  <c r="AA5165" i="1" s="1"/>
  <c r="L5165" i="1"/>
  <c r="L5166" i="1"/>
  <c r="L5167" i="1"/>
  <c r="M5167" i="1"/>
  <c r="AA5167" i="1" s="1"/>
  <c r="L5168" i="1"/>
  <c r="M5168" i="1" s="1"/>
  <c r="AA5168" i="1" s="1"/>
  <c r="M5169" i="1"/>
  <c r="AA5169" i="1" s="1"/>
  <c r="L5169" i="1"/>
  <c r="L5170" i="1"/>
  <c r="M5170" i="1" s="1"/>
  <c r="AA5170" i="1" s="1"/>
  <c r="L5171" i="1"/>
  <c r="M5171" i="1"/>
  <c r="AA5171" i="1" s="1"/>
  <c r="L5172" i="1"/>
  <c r="M5172" i="1" s="1"/>
  <c r="AA5172" i="1" s="1"/>
  <c r="L5173" i="1"/>
  <c r="M5173" i="1" s="1"/>
  <c r="AA5173" i="1" s="1"/>
  <c r="L5174" i="1"/>
  <c r="M5174" i="1" s="1"/>
  <c r="AA5174" i="1" s="1"/>
  <c r="L5175" i="1"/>
  <c r="M5175" i="1" s="1"/>
  <c r="AA5175" i="1" s="1"/>
  <c r="L5176" i="1"/>
  <c r="M5176" i="1" s="1"/>
  <c r="AA5176" i="1" s="1"/>
  <c r="L5177" i="1"/>
  <c r="M5177" i="1" s="1"/>
  <c r="AA5177" i="1" s="1"/>
  <c r="L5178" i="1"/>
  <c r="M5178" i="1" s="1"/>
  <c r="AA5178" i="1" s="1"/>
  <c r="L5179" i="1"/>
  <c r="M5179" i="1" s="1"/>
  <c r="AA5179" i="1" s="1"/>
  <c r="L5180" i="1"/>
  <c r="M5180" i="1" s="1"/>
  <c r="AA5180" i="1" s="1"/>
  <c r="L5181" i="1"/>
  <c r="M5181" i="1" s="1"/>
  <c r="AA5181" i="1" s="1"/>
  <c r="L5182" i="1"/>
  <c r="M5182" i="1" s="1"/>
  <c r="AA5182" i="1" s="1"/>
  <c r="L5183" i="1"/>
  <c r="M5183" i="1" s="1"/>
  <c r="AA5183" i="1" s="1"/>
  <c r="L5184" i="1"/>
  <c r="M5184" i="1" s="1"/>
  <c r="AA5184" i="1" s="1"/>
  <c r="L5185" i="1"/>
  <c r="M5185" i="1" s="1"/>
  <c r="AA5185" i="1" s="1"/>
  <c r="L5186" i="1"/>
  <c r="M5186" i="1" s="1"/>
  <c r="AA5186" i="1" s="1"/>
  <c r="L5187" i="1"/>
  <c r="M5187" i="1" s="1"/>
  <c r="AA5187" i="1" s="1"/>
  <c r="L5188" i="1"/>
  <c r="M5188" i="1" s="1"/>
  <c r="AA5188" i="1" s="1"/>
  <c r="L5189" i="1"/>
  <c r="M5189" i="1" s="1"/>
  <c r="AA5189" i="1" s="1"/>
  <c r="L5190" i="1"/>
  <c r="M5190" i="1" s="1"/>
  <c r="AA5190" i="1" s="1"/>
  <c r="L5191" i="1"/>
  <c r="M5191" i="1" s="1"/>
  <c r="AA5191" i="1" s="1"/>
  <c r="M5192" i="1"/>
  <c r="AA5192" i="1" s="1"/>
  <c r="L5192" i="1"/>
  <c r="L5193" i="1"/>
  <c r="M5193" i="1" s="1"/>
  <c r="AA5193" i="1" s="1"/>
  <c r="L5194" i="1"/>
  <c r="M5194" i="1" s="1"/>
  <c r="AA5194" i="1" s="1"/>
  <c r="L5195" i="1"/>
  <c r="M5195" i="1" s="1"/>
  <c r="AA5195" i="1" s="1"/>
  <c r="L5196" i="1"/>
  <c r="M5196" i="1" s="1"/>
  <c r="AA5196" i="1" s="1"/>
  <c r="L5197" i="1"/>
  <c r="M5197" i="1" s="1"/>
  <c r="AA5197" i="1" s="1"/>
  <c r="L5198" i="1"/>
  <c r="M5198" i="1" s="1"/>
  <c r="AA5198" i="1" s="1"/>
  <c r="L5199" i="1"/>
  <c r="M5199" i="1" s="1"/>
  <c r="AA5199" i="1" s="1"/>
  <c r="L5200" i="1"/>
  <c r="M5200" i="1" s="1"/>
  <c r="AA5200" i="1" s="1"/>
  <c r="L5201" i="1"/>
  <c r="M5201" i="1" s="1"/>
  <c r="AA5201" i="1" s="1"/>
  <c r="L5202" i="1"/>
  <c r="M5202" i="1" s="1"/>
  <c r="AA5202" i="1" s="1"/>
  <c r="L5203" i="1"/>
  <c r="M5203" i="1" s="1"/>
  <c r="AA5203" i="1" s="1"/>
  <c r="L5204" i="1"/>
  <c r="M5204" i="1" s="1"/>
  <c r="AA5204" i="1" s="1"/>
  <c r="L5205" i="1"/>
  <c r="M5205" i="1" s="1"/>
  <c r="AA5205" i="1" s="1"/>
  <c r="L5206" i="1"/>
  <c r="M5206" i="1" s="1"/>
  <c r="AA5206" i="1" s="1"/>
  <c r="L5207" i="1"/>
  <c r="M5207" i="1" s="1"/>
  <c r="AA5207" i="1" s="1"/>
  <c r="L5208" i="1"/>
  <c r="M5208" i="1" s="1"/>
  <c r="AA5208" i="1" s="1"/>
  <c r="L5209" i="1"/>
  <c r="M5209" i="1" s="1"/>
  <c r="AA5209" i="1" s="1"/>
  <c r="L5210" i="1"/>
  <c r="M5210" i="1" s="1"/>
  <c r="AA5210" i="1" s="1"/>
  <c r="L5211" i="1"/>
  <c r="M5211" i="1"/>
  <c r="AA5211" i="1" s="1"/>
  <c r="L5212" i="1"/>
  <c r="M5212" i="1" s="1"/>
  <c r="AA5212" i="1" s="1"/>
  <c r="L5213" i="1"/>
  <c r="M5213" i="1" s="1"/>
  <c r="AA5213" i="1" s="1"/>
  <c r="L5214" i="1"/>
  <c r="M5214" i="1" s="1"/>
  <c r="AA5214" i="1" s="1"/>
  <c r="L5215" i="1"/>
  <c r="M5215" i="1" s="1"/>
  <c r="AA5215" i="1" s="1"/>
  <c r="L5216" i="1"/>
  <c r="M5216" i="1" s="1"/>
  <c r="AA5216" i="1" s="1"/>
  <c r="L5217" i="1"/>
  <c r="M5217" i="1" s="1"/>
  <c r="AA5217" i="1" s="1"/>
  <c r="L5218" i="1"/>
  <c r="M5218" i="1" s="1"/>
  <c r="AA5218" i="1" s="1"/>
  <c r="L5219" i="1"/>
  <c r="M5219" i="1" s="1"/>
  <c r="AA5219" i="1" s="1"/>
  <c r="L5220" i="1"/>
  <c r="M5220" i="1" s="1"/>
  <c r="AA5220" i="1" s="1"/>
  <c r="L5221" i="1"/>
  <c r="M5221" i="1" s="1"/>
  <c r="AA5221" i="1" s="1"/>
  <c r="L5222" i="1"/>
  <c r="M5222" i="1" s="1"/>
  <c r="AA5222" i="1" s="1"/>
  <c r="L5223" i="1"/>
  <c r="M5223" i="1" s="1"/>
  <c r="AA5223" i="1" s="1"/>
  <c r="L5224" i="1"/>
  <c r="M5224" i="1" s="1"/>
  <c r="AA5224" i="1" s="1"/>
  <c r="L5225" i="1"/>
  <c r="M5225" i="1" s="1"/>
  <c r="AA5225" i="1" s="1"/>
  <c r="L5226" i="1"/>
  <c r="M5226" i="1" s="1"/>
  <c r="AA5226" i="1" s="1"/>
  <c r="L5227" i="1"/>
  <c r="M5227" i="1" s="1"/>
  <c r="AA5227" i="1" s="1"/>
  <c r="L5228" i="1"/>
  <c r="M5228" i="1" s="1"/>
  <c r="AA5228" i="1" s="1"/>
  <c r="L5229" i="1"/>
  <c r="M5229" i="1"/>
  <c r="AA5229" i="1" s="1"/>
  <c r="L5230" i="1"/>
  <c r="M5230" i="1" s="1"/>
  <c r="AA5230" i="1" s="1"/>
  <c r="M5231" i="1"/>
  <c r="AA5231" i="1" s="1"/>
  <c r="L5231" i="1"/>
  <c r="M5232" i="1"/>
  <c r="AA5232" i="1" s="1"/>
  <c r="L5232" i="1"/>
  <c r="L5233" i="1"/>
  <c r="M5233" i="1" s="1"/>
  <c r="AA5233" i="1" s="1"/>
  <c r="L5234" i="1"/>
  <c r="M5234" i="1" s="1"/>
  <c r="AA5234" i="1" s="1"/>
  <c r="L5235" i="1"/>
  <c r="M5235" i="1" s="1"/>
  <c r="AA5235" i="1" s="1"/>
  <c r="L5236" i="1"/>
  <c r="M5236" i="1" s="1"/>
  <c r="AA5236" i="1" s="1"/>
  <c r="L5237" i="1"/>
  <c r="M5237" i="1" s="1"/>
  <c r="AA5237" i="1" s="1"/>
  <c r="L5238" i="1"/>
  <c r="M5238" i="1" s="1"/>
  <c r="AA5238" i="1" s="1"/>
  <c r="L5239" i="1"/>
  <c r="M5239" i="1" s="1"/>
  <c r="AA5239" i="1" s="1"/>
  <c r="L5240" i="1"/>
  <c r="M5240" i="1" s="1"/>
  <c r="AA5240" i="1" s="1"/>
  <c r="L5241" i="1"/>
  <c r="M5241" i="1" s="1"/>
  <c r="AA5241" i="1" s="1"/>
  <c r="L5242" i="1"/>
  <c r="M5242" i="1" s="1"/>
  <c r="AA5242" i="1" s="1"/>
  <c r="L5243" i="1"/>
  <c r="M5243" i="1" s="1"/>
  <c r="AA5243" i="1" s="1"/>
  <c r="L5244" i="1"/>
  <c r="M5244" i="1" s="1"/>
  <c r="AA5244" i="1" s="1"/>
  <c r="L5245" i="1"/>
  <c r="M5245" i="1" s="1"/>
  <c r="AA5245" i="1" s="1"/>
  <c r="L5246" i="1"/>
  <c r="M5246" i="1" s="1"/>
  <c r="AA5246" i="1" s="1"/>
  <c r="L5247" i="1"/>
  <c r="M5247" i="1" s="1"/>
  <c r="AA5247" i="1" s="1"/>
  <c r="L5248" i="1"/>
  <c r="M5248" i="1" s="1"/>
  <c r="AA5248" i="1" s="1"/>
  <c r="L5249" i="1"/>
  <c r="M5249" i="1" s="1"/>
  <c r="AA5249" i="1" s="1"/>
  <c r="L5250" i="1"/>
  <c r="M5250" i="1" s="1"/>
  <c r="AA5250" i="1" s="1"/>
  <c r="L5251" i="1"/>
  <c r="M5251" i="1" s="1"/>
  <c r="AA5251" i="1" s="1"/>
  <c r="L5252" i="1"/>
  <c r="M5252" i="1" s="1"/>
  <c r="AA5252" i="1" s="1"/>
  <c r="L5253" i="1"/>
  <c r="M5253" i="1" s="1"/>
  <c r="AA5253" i="1" s="1"/>
  <c r="L5254" i="1"/>
  <c r="M5254" i="1" s="1"/>
  <c r="AA5254" i="1" s="1"/>
  <c r="L5255" i="1"/>
  <c r="M5255" i="1" s="1"/>
  <c r="AA5255" i="1" s="1"/>
  <c r="L5256" i="1"/>
  <c r="M5256" i="1" s="1"/>
  <c r="AA5256" i="1" s="1"/>
  <c r="L5257" i="1"/>
  <c r="M5257" i="1" s="1"/>
  <c r="AA5257" i="1" s="1"/>
  <c r="L5258" i="1"/>
  <c r="M5258" i="1" s="1"/>
  <c r="AA5258" i="1" s="1"/>
  <c r="L5259" i="1"/>
  <c r="M5259" i="1" s="1"/>
  <c r="AA5259" i="1" s="1"/>
  <c r="L5260" i="1"/>
  <c r="M5260" i="1" s="1"/>
  <c r="AA5260" i="1" s="1"/>
  <c r="L5261" i="1"/>
  <c r="M5261" i="1" s="1"/>
  <c r="AA5261" i="1" s="1"/>
  <c r="L5262" i="1"/>
  <c r="M5262" i="1" s="1"/>
  <c r="AA5262" i="1" s="1"/>
  <c r="L5263" i="1"/>
  <c r="M5263" i="1" s="1"/>
  <c r="AA5263" i="1" s="1"/>
  <c r="L5264" i="1"/>
  <c r="M5264" i="1" s="1"/>
  <c r="AA5264" i="1" s="1"/>
  <c r="L5265" i="1"/>
  <c r="M5265" i="1" s="1"/>
  <c r="AA5265" i="1" s="1"/>
  <c r="L5266" i="1"/>
  <c r="M5266" i="1" s="1"/>
  <c r="AA5266" i="1" s="1"/>
  <c r="L5267" i="1"/>
  <c r="M5267" i="1" s="1"/>
  <c r="AA5267" i="1" s="1"/>
  <c r="L5268" i="1"/>
  <c r="M5268" i="1" s="1"/>
  <c r="AA5268" i="1" s="1"/>
  <c r="L5269" i="1"/>
  <c r="M5269" i="1" s="1"/>
  <c r="AA5269" i="1" s="1"/>
  <c r="L5270" i="1"/>
  <c r="M5270" i="1" s="1"/>
  <c r="AA5270" i="1" s="1"/>
  <c r="L5271" i="1"/>
  <c r="M5271" i="1" s="1"/>
  <c r="AA5271" i="1" s="1"/>
  <c r="L5272" i="1"/>
  <c r="M5272" i="1" s="1"/>
  <c r="AA5272" i="1" s="1"/>
  <c r="L5273" i="1"/>
  <c r="M5273" i="1" s="1"/>
  <c r="AA5273" i="1" s="1"/>
  <c r="L5274" i="1"/>
  <c r="M5274" i="1" s="1"/>
  <c r="AA5274" i="1" s="1"/>
  <c r="L5275" i="1"/>
  <c r="M5275" i="1" s="1"/>
  <c r="AA5275" i="1" s="1"/>
  <c r="L5276" i="1"/>
  <c r="M5276" i="1" s="1"/>
  <c r="AA5276" i="1" s="1"/>
  <c r="L5277" i="1"/>
  <c r="M5277" i="1" s="1"/>
  <c r="AA5277" i="1" s="1"/>
  <c r="M5278" i="1"/>
  <c r="AA5278" i="1" s="1"/>
  <c r="L5278" i="1"/>
  <c r="M5279" i="1"/>
  <c r="AA5279" i="1" s="1"/>
  <c r="L5279" i="1"/>
  <c r="L5280" i="1"/>
  <c r="M5280" i="1" s="1"/>
  <c r="AA5280" i="1" s="1"/>
  <c r="L5281" i="1"/>
  <c r="M5281" i="1"/>
  <c r="AA5281" i="1" s="1"/>
  <c r="L5282" i="1"/>
  <c r="M5282" i="1" s="1"/>
  <c r="AA5282" i="1" s="1"/>
  <c r="M5283" i="1"/>
  <c r="AA5283" i="1" s="1"/>
  <c r="L5283" i="1"/>
  <c r="L5284" i="1"/>
  <c r="M5284" i="1" s="1"/>
  <c r="AA5284" i="1" s="1"/>
  <c r="L5285" i="1"/>
  <c r="M5285" i="1"/>
  <c r="AA5285" i="1" s="1"/>
  <c r="L5286" i="1"/>
  <c r="M5286" i="1" s="1"/>
  <c r="AA5286" i="1" s="1"/>
  <c r="L5287" i="1"/>
  <c r="M5287" i="1" s="1"/>
  <c r="AA5287" i="1" s="1"/>
  <c r="L5288" i="1"/>
  <c r="M5288" i="1" s="1"/>
  <c r="AA5288" i="1" s="1"/>
  <c r="L5289" i="1"/>
  <c r="M5289" i="1" s="1"/>
  <c r="AA5289" i="1" s="1"/>
  <c r="L5290" i="1"/>
  <c r="M5290" i="1" s="1"/>
  <c r="AA5290" i="1" s="1"/>
  <c r="L5291" i="1"/>
  <c r="M5291" i="1" s="1"/>
  <c r="AA5291" i="1" s="1"/>
  <c r="L5292" i="1"/>
  <c r="M5292" i="1" s="1"/>
  <c r="AA5292" i="1" s="1"/>
  <c r="L5293" i="1"/>
  <c r="M5293" i="1" s="1"/>
  <c r="AA5293" i="1" s="1"/>
  <c r="L5294" i="1"/>
  <c r="M5294" i="1" s="1"/>
  <c r="AA5294" i="1" s="1"/>
  <c r="L5295" i="1"/>
  <c r="M5295" i="1" s="1"/>
  <c r="AA5295" i="1" s="1"/>
  <c r="L5296" i="1"/>
  <c r="M5296" i="1" s="1"/>
  <c r="AA5296" i="1" s="1"/>
  <c r="L5297" i="1"/>
  <c r="M5297" i="1" s="1"/>
  <c r="AA5297" i="1" s="1"/>
  <c r="L5298" i="1"/>
  <c r="M5298" i="1" s="1"/>
  <c r="AA5298" i="1" s="1"/>
  <c r="L5299" i="1"/>
  <c r="M5299" i="1" s="1"/>
  <c r="AA5299" i="1" s="1"/>
  <c r="L5300" i="1"/>
  <c r="M5300" i="1" s="1"/>
  <c r="AA5300" i="1" s="1"/>
  <c r="L5301" i="1"/>
  <c r="M5301" i="1" s="1"/>
  <c r="AA5301" i="1" s="1"/>
  <c r="L5302" i="1"/>
  <c r="M5302" i="1" s="1"/>
  <c r="AA5302" i="1" s="1"/>
  <c r="L5303" i="1"/>
  <c r="M5303" i="1" s="1"/>
  <c r="AA5303" i="1" s="1"/>
  <c r="L5304" i="1"/>
  <c r="M5304" i="1" s="1"/>
  <c r="AA5304" i="1" s="1"/>
  <c r="L5305" i="1"/>
  <c r="M5305" i="1" s="1"/>
  <c r="AA5305" i="1" s="1"/>
  <c r="L5306" i="1"/>
  <c r="M5306" i="1" s="1"/>
  <c r="AA5306" i="1" s="1"/>
  <c r="L5307" i="1"/>
  <c r="M5307" i="1" s="1"/>
  <c r="AA5307" i="1" s="1"/>
  <c r="L5308" i="1"/>
  <c r="M5308" i="1" s="1"/>
  <c r="AA5308" i="1" s="1"/>
  <c r="L5309" i="1"/>
  <c r="M5309" i="1" s="1"/>
  <c r="AA5309" i="1" s="1"/>
  <c r="L5310" i="1"/>
  <c r="M5310" i="1" s="1"/>
  <c r="AA5310" i="1" s="1"/>
  <c r="L5311" i="1"/>
  <c r="M5311" i="1" s="1"/>
  <c r="AA5311" i="1" s="1"/>
  <c r="L5312" i="1"/>
  <c r="M5312" i="1" s="1"/>
  <c r="AA5312" i="1" s="1"/>
  <c r="L5313" i="1"/>
  <c r="M5313" i="1" s="1"/>
  <c r="AA5313" i="1" s="1"/>
  <c r="L5314" i="1"/>
  <c r="M5314" i="1" s="1"/>
  <c r="AA5314" i="1" s="1"/>
  <c r="L5315" i="1"/>
  <c r="M5315" i="1" s="1"/>
  <c r="AA5315" i="1" s="1"/>
  <c r="L5316" i="1"/>
  <c r="M5316" i="1" s="1"/>
  <c r="AA5316" i="1" s="1"/>
  <c r="L5317" i="1"/>
  <c r="M5317" i="1" s="1"/>
  <c r="AA5317" i="1" s="1"/>
  <c r="L5318" i="1"/>
  <c r="M5318" i="1" s="1"/>
  <c r="AA5318" i="1" s="1"/>
  <c r="L5319" i="1"/>
  <c r="M5319" i="1" s="1"/>
  <c r="AA5319" i="1" s="1"/>
  <c r="L5320" i="1"/>
  <c r="M5320" i="1" s="1"/>
  <c r="AA5320" i="1" s="1"/>
  <c r="L5321" i="1"/>
  <c r="M5321" i="1"/>
  <c r="AA5321" i="1" s="1"/>
  <c r="L5322" i="1"/>
  <c r="M5322" i="1" s="1"/>
  <c r="AA5322" i="1" s="1"/>
  <c r="M5323" i="1"/>
  <c r="AA5323" i="1" s="1"/>
  <c r="L5323" i="1"/>
  <c r="L5324" i="1"/>
  <c r="M5324" i="1" s="1"/>
  <c r="AA5324" i="1" s="1"/>
  <c r="L5325" i="1"/>
  <c r="M5325" i="1" s="1"/>
  <c r="AA5325" i="1" s="1"/>
  <c r="L5326" i="1"/>
  <c r="M5326" i="1" s="1"/>
  <c r="AA5326" i="1" s="1"/>
  <c r="L5327" i="1"/>
  <c r="M5327" i="1" s="1"/>
  <c r="AA5327" i="1" s="1"/>
  <c r="L5328" i="1"/>
  <c r="M5328" i="1" s="1"/>
  <c r="AA5328" i="1" s="1"/>
  <c r="L5329" i="1"/>
  <c r="M5329" i="1" s="1"/>
  <c r="AA5329" i="1" s="1"/>
  <c r="L5330" i="1"/>
  <c r="M5330" i="1" s="1"/>
  <c r="AA5330" i="1" s="1"/>
  <c r="L5331" i="1"/>
  <c r="M5331" i="1" s="1"/>
  <c r="AA5331" i="1" s="1"/>
  <c r="L5332" i="1"/>
  <c r="M5332" i="1" s="1"/>
  <c r="AA5332" i="1" s="1"/>
  <c r="L5333" i="1"/>
  <c r="M5333" i="1" s="1"/>
  <c r="AA5333" i="1" s="1"/>
  <c r="L5334" i="1"/>
  <c r="M5334" i="1" s="1"/>
  <c r="AA5334" i="1" s="1"/>
  <c r="L5335" i="1"/>
  <c r="M5335" i="1" s="1"/>
  <c r="AA5335" i="1" s="1"/>
  <c r="L5336" i="1"/>
  <c r="M5336" i="1" s="1"/>
  <c r="AA5336" i="1" s="1"/>
  <c r="L5337" i="1"/>
  <c r="M5337" i="1" s="1"/>
  <c r="AA5337" i="1" s="1"/>
  <c r="L5338" i="1"/>
  <c r="M5338" i="1" s="1"/>
  <c r="AA5338" i="1" s="1"/>
  <c r="L5339" i="1"/>
  <c r="M5339" i="1" s="1"/>
  <c r="AA5339" i="1" s="1"/>
  <c r="L5340" i="1"/>
  <c r="M5340" i="1" s="1"/>
  <c r="AA5340" i="1" s="1"/>
  <c r="L5341" i="1"/>
  <c r="M5341" i="1" s="1"/>
  <c r="AA5341" i="1" s="1"/>
  <c r="L5342" i="1"/>
  <c r="M5342" i="1" s="1"/>
  <c r="AA5342" i="1" s="1"/>
  <c r="L5343" i="1"/>
  <c r="M5343" i="1" s="1"/>
  <c r="AA5343" i="1" s="1"/>
  <c r="L5344" i="1"/>
  <c r="M5344" i="1" s="1"/>
  <c r="AA5344" i="1" s="1"/>
  <c r="L5345" i="1"/>
  <c r="M5345" i="1" s="1"/>
  <c r="AA5345" i="1" s="1"/>
  <c r="L5346" i="1"/>
  <c r="M5346" i="1" s="1"/>
  <c r="AA5346" i="1" s="1"/>
  <c r="L5347" i="1"/>
  <c r="M5347" i="1" s="1"/>
  <c r="AA5347" i="1" s="1"/>
  <c r="L5348" i="1"/>
  <c r="M5348" i="1" s="1"/>
  <c r="AA5348" i="1" s="1"/>
  <c r="L5349" i="1"/>
  <c r="M5349" i="1" s="1"/>
  <c r="AA5349" i="1" s="1"/>
  <c r="L5350" i="1"/>
  <c r="M5350" i="1" s="1"/>
  <c r="AA5350" i="1" s="1"/>
  <c r="L5351" i="1"/>
  <c r="M5351" i="1" s="1"/>
  <c r="AA5351" i="1" s="1"/>
  <c r="L5352" i="1"/>
  <c r="M5352" i="1" s="1"/>
  <c r="AA5352" i="1" s="1"/>
  <c r="L5353" i="1"/>
  <c r="M5353" i="1" s="1"/>
  <c r="AA5353" i="1" s="1"/>
  <c r="L5354" i="1"/>
  <c r="M5354" i="1" s="1"/>
  <c r="AA5354" i="1" s="1"/>
  <c r="L5355" i="1"/>
  <c r="M5355" i="1" s="1"/>
  <c r="AA5355" i="1" s="1"/>
  <c r="L5356" i="1"/>
  <c r="M5356" i="1" s="1"/>
  <c r="AA5356" i="1" s="1"/>
  <c r="L5357" i="1"/>
  <c r="M5357" i="1" s="1"/>
  <c r="AA5357" i="1" s="1"/>
  <c r="L5358" i="1"/>
  <c r="M5358" i="1" s="1"/>
  <c r="AA5358" i="1" s="1"/>
  <c r="L5359" i="1"/>
  <c r="M5359" i="1" s="1"/>
  <c r="AA5359" i="1" s="1"/>
  <c r="L5360" i="1"/>
  <c r="M5360" i="1" s="1"/>
  <c r="AA5360" i="1" s="1"/>
  <c r="L5361" i="1"/>
  <c r="M5361" i="1" s="1"/>
  <c r="AA5361" i="1" s="1"/>
  <c r="L5362" i="1"/>
  <c r="M5362" i="1" s="1"/>
  <c r="AA5362" i="1" s="1"/>
  <c r="L5363" i="1"/>
  <c r="M5363" i="1" s="1"/>
  <c r="AA5363" i="1" s="1"/>
  <c r="L5364" i="1"/>
  <c r="M5364" i="1" s="1"/>
  <c r="AA5364" i="1" s="1"/>
  <c r="L5365" i="1"/>
  <c r="M5365" i="1" s="1"/>
  <c r="AA5365" i="1" s="1"/>
  <c r="L5366" i="1"/>
  <c r="M5366" i="1" s="1"/>
  <c r="AA5366" i="1" s="1"/>
  <c r="L5367" i="1"/>
  <c r="M5367" i="1" s="1"/>
  <c r="AA5367" i="1" s="1"/>
  <c r="L5368" i="1"/>
  <c r="M5368" i="1" s="1"/>
  <c r="AA5368" i="1" s="1"/>
  <c r="L5369" i="1"/>
  <c r="M5369" i="1" s="1"/>
  <c r="AA5369" i="1" s="1"/>
  <c r="L5370" i="1"/>
  <c r="M5370" i="1" s="1"/>
  <c r="AA5370" i="1" s="1"/>
  <c r="L5371" i="1"/>
  <c r="M5371" i="1" s="1"/>
  <c r="AA5371" i="1" s="1"/>
  <c r="L5372" i="1"/>
  <c r="M5372" i="1" s="1"/>
  <c r="AA5372" i="1" s="1"/>
  <c r="L5373" i="1"/>
  <c r="M5373" i="1" s="1"/>
  <c r="AA5373" i="1" s="1"/>
  <c r="L5374" i="1"/>
  <c r="M5374" i="1" s="1"/>
  <c r="AA5374" i="1" s="1"/>
  <c r="L5375" i="1"/>
  <c r="M5375" i="1" s="1"/>
  <c r="AA5375" i="1" s="1"/>
  <c r="L5376" i="1"/>
  <c r="M5376" i="1" s="1"/>
  <c r="AA5376" i="1" s="1"/>
  <c r="L5377" i="1"/>
  <c r="M5377" i="1" s="1"/>
  <c r="AA5377" i="1" s="1"/>
  <c r="L5378" i="1"/>
  <c r="M5378" i="1" s="1"/>
  <c r="AA5378" i="1" s="1"/>
  <c r="L5379" i="1"/>
  <c r="M5379" i="1" s="1"/>
  <c r="AA5379" i="1" s="1"/>
  <c r="L5380" i="1"/>
  <c r="M5380" i="1" s="1"/>
  <c r="AA5380" i="1" s="1"/>
  <c r="L5381" i="1"/>
  <c r="M5381" i="1" s="1"/>
  <c r="AA5381" i="1" s="1"/>
  <c r="L5382" i="1"/>
  <c r="M5382" i="1" s="1"/>
  <c r="AA5382" i="1" s="1"/>
  <c r="L5383" i="1"/>
  <c r="M5383" i="1" s="1"/>
  <c r="AA5383" i="1" s="1"/>
  <c r="L5384" i="1"/>
  <c r="M5384" i="1" s="1"/>
  <c r="AA5384" i="1" s="1"/>
  <c r="L5385" i="1"/>
  <c r="M5385" i="1"/>
  <c r="AA5385" i="1" s="1"/>
  <c r="L5386" i="1"/>
  <c r="M5386" i="1" s="1"/>
  <c r="AA5386" i="1" s="1"/>
  <c r="M5387" i="1"/>
  <c r="AA5387" i="1" s="1"/>
  <c r="L5387" i="1"/>
  <c r="L5388" i="1"/>
  <c r="M5388" i="1" s="1"/>
  <c r="AA5388" i="1" s="1"/>
  <c r="L5389" i="1"/>
  <c r="M5389" i="1"/>
  <c r="AA5389" i="1" s="1"/>
  <c r="L5390" i="1"/>
  <c r="M5390" i="1" s="1"/>
  <c r="AA5390" i="1" s="1"/>
  <c r="L5391" i="1"/>
  <c r="M5391" i="1" s="1"/>
  <c r="AA5391" i="1" s="1"/>
  <c r="L5392" i="1"/>
  <c r="M5392" i="1" s="1"/>
  <c r="AA5392" i="1" s="1"/>
  <c r="L5393" i="1"/>
  <c r="M5393" i="1" s="1"/>
  <c r="AA5393" i="1" s="1"/>
  <c r="L5394" i="1"/>
  <c r="M5394" i="1" s="1"/>
  <c r="AA5394" i="1" s="1"/>
  <c r="L5395" i="1"/>
  <c r="M5395" i="1" s="1"/>
  <c r="AA5395" i="1" s="1"/>
  <c r="L5396" i="1"/>
  <c r="M5396" i="1" s="1"/>
  <c r="AA5396" i="1" s="1"/>
  <c r="L5397" i="1"/>
  <c r="M5397" i="1" s="1"/>
  <c r="AA5397" i="1" s="1"/>
  <c r="L5398" i="1"/>
  <c r="M5398" i="1" s="1"/>
  <c r="AA5398" i="1" s="1"/>
  <c r="L5399" i="1"/>
  <c r="M5399" i="1" s="1"/>
  <c r="AA5399" i="1" s="1"/>
  <c r="L5400" i="1"/>
  <c r="M5400" i="1" s="1"/>
  <c r="AA5400" i="1" s="1"/>
  <c r="L5401" i="1"/>
  <c r="M5401" i="1" s="1"/>
  <c r="AA5401" i="1" s="1"/>
  <c r="L5402" i="1"/>
  <c r="M5402" i="1" s="1"/>
  <c r="AA5402" i="1" s="1"/>
  <c r="L5403" i="1"/>
  <c r="M5403" i="1" s="1"/>
  <c r="AA5403" i="1" s="1"/>
  <c r="L5404" i="1"/>
  <c r="M5404" i="1" s="1"/>
  <c r="AA5404" i="1" s="1"/>
  <c r="L5405" i="1"/>
  <c r="M5405" i="1" s="1"/>
  <c r="AA5405" i="1" s="1"/>
  <c r="L5406" i="1"/>
  <c r="M5406" i="1" s="1"/>
  <c r="AA5406" i="1" s="1"/>
  <c r="L5407" i="1"/>
  <c r="M5407" i="1" s="1"/>
  <c r="AA5407" i="1" s="1"/>
  <c r="L5408" i="1"/>
  <c r="M5408" i="1" s="1"/>
  <c r="AA5408" i="1" s="1"/>
  <c r="L5409" i="1"/>
  <c r="M5409" i="1"/>
  <c r="AA5409" i="1" s="1"/>
  <c r="L5410" i="1"/>
  <c r="M5410" i="1" s="1"/>
  <c r="AA5410" i="1" s="1"/>
  <c r="L5411" i="1"/>
  <c r="M5411" i="1" s="1"/>
  <c r="AA5411" i="1" s="1"/>
  <c r="L5412" i="1"/>
  <c r="M5412" i="1" s="1"/>
  <c r="AA5412" i="1" s="1"/>
  <c r="L5413" i="1"/>
  <c r="M5413" i="1" s="1"/>
  <c r="AA5413" i="1" s="1"/>
  <c r="L5414" i="1"/>
  <c r="M5414" i="1" s="1"/>
  <c r="AA5414" i="1" s="1"/>
  <c r="M5415" i="1"/>
  <c r="AA5415" i="1" s="1"/>
  <c r="L5415" i="1"/>
  <c r="L5416" i="1"/>
  <c r="M5416" i="1" s="1"/>
  <c r="AA5416" i="1" s="1"/>
  <c r="L5417" i="1"/>
  <c r="M5417" i="1"/>
  <c r="AA5417" i="1" s="1"/>
  <c r="L5418" i="1"/>
  <c r="M5418" i="1" s="1"/>
  <c r="AA5418" i="1" s="1"/>
  <c r="M5419" i="1"/>
  <c r="AA5419" i="1" s="1"/>
  <c r="L5419" i="1"/>
  <c r="L5420" i="1"/>
  <c r="M5420" i="1" s="1"/>
  <c r="AA5420" i="1" s="1"/>
  <c r="L5421" i="1"/>
  <c r="M5421" i="1"/>
  <c r="AA5421" i="1" s="1"/>
  <c r="L5422" i="1"/>
  <c r="M5422" i="1" s="1"/>
  <c r="AA5422" i="1" s="1"/>
  <c r="M5423" i="1"/>
  <c r="AA5423" i="1" s="1"/>
  <c r="L5423" i="1"/>
  <c r="M5424" i="1"/>
  <c r="AA5424" i="1" s="1"/>
  <c r="L5424" i="1"/>
  <c r="L5425" i="1"/>
  <c r="M5425" i="1" s="1"/>
  <c r="AA5425" i="1" s="1"/>
  <c r="L5426" i="1"/>
  <c r="M5426" i="1" s="1"/>
  <c r="AA5426" i="1" s="1"/>
  <c r="L5427" i="1"/>
  <c r="M5427" i="1" s="1"/>
  <c r="AA5427" i="1" s="1"/>
  <c r="L5428" i="1"/>
  <c r="M5428" i="1" s="1"/>
  <c r="AA5428" i="1" s="1"/>
  <c r="L5429" i="1"/>
  <c r="M5429" i="1" s="1"/>
  <c r="AA5429" i="1" s="1"/>
  <c r="L5430" i="1"/>
  <c r="M5430" i="1" s="1"/>
  <c r="AA5430" i="1" s="1"/>
  <c r="L5431" i="1"/>
  <c r="M5431" i="1" s="1"/>
  <c r="AA5431" i="1" s="1"/>
  <c r="L5432" i="1"/>
  <c r="M5432" i="1" s="1"/>
  <c r="AA5432" i="1" s="1"/>
  <c r="L5433" i="1"/>
  <c r="M5433" i="1" s="1"/>
  <c r="AA5433" i="1" s="1"/>
  <c r="L5434" i="1"/>
  <c r="M5434" i="1" s="1"/>
  <c r="AA5434" i="1" s="1"/>
  <c r="L5435" i="1"/>
  <c r="M5435" i="1" s="1"/>
  <c r="AA5435" i="1" s="1"/>
  <c r="L5436" i="1"/>
  <c r="M5436" i="1" s="1"/>
  <c r="AA5436" i="1" s="1"/>
  <c r="L5437" i="1"/>
  <c r="M5437" i="1" s="1"/>
  <c r="AA5437" i="1" s="1"/>
  <c r="L5438" i="1"/>
  <c r="M5438" i="1" s="1"/>
  <c r="AA5438" i="1" s="1"/>
  <c r="L5439" i="1"/>
  <c r="M5439" i="1" s="1"/>
  <c r="AA5439" i="1" s="1"/>
  <c r="L5440" i="1"/>
  <c r="M5440" i="1" s="1"/>
  <c r="AA5440" i="1" s="1"/>
  <c r="L5441" i="1"/>
  <c r="M5441" i="1" s="1"/>
  <c r="AA5441" i="1" s="1"/>
  <c r="L5442" i="1"/>
  <c r="M5442" i="1" s="1"/>
  <c r="AA5442" i="1" s="1"/>
  <c r="L5443" i="1"/>
  <c r="M5443" i="1" s="1"/>
  <c r="AA5443" i="1" s="1"/>
  <c r="L5444" i="1"/>
  <c r="M5444" i="1" s="1"/>
  <c r="AA5444" i="1" s="1"/>
  <c r="L5445" i="1"/>
  <c r="M5445" i="1" s="1"/>
  <c r="AA5445" i="1" s="1"/>
  <c r="L5446" i="1"/>
  <c r="M5446" i="1" s="1"/>
  <c r="AA5446" i="1" s="1"/>
  <c r="L5447" i="1"/>
  <c r="M5447" i="1" s="1"/>
  <c r="AA5447" i="1" s="1"/>
  <c r="L5448" i="1"/>
  <c r="M5448" i="1" s="1"/>
  <c r="AA5448" i="1" s="1"/>
  <c r="L5449" i="1"/>
  <c r="M5449" i="1" s="1"/>
  <c r="AA5449" i="1" s="1"/>
  <c r="L5450" i="1"/>
  <c r="M5450" i="1" s="1"/>
  <c r="AA5450" i="1" s="1"/>
  <c r="L5451" i="1"/>
  <c r="M5451" i="1" s="1"/>
  <c r="AA5451" i="1" s="1"/>
  <c r="L5452" i="1"/>
  <c r="M5452" i="1" s="1"/>
  <c r="AA5452" i="1" s="1"/>
  <c r="L5453" i="1"/>
  <c r="M5453" i="1"/>
  <c r="AA5453" i="1" s="1"/>
  <c r="L5454" i="1"/>
  <c r="M5454" i="1" s="1"/>
  <c r="AA5454" i="1" s="1"/>
  <c r="M5455" i="1"/>
  <c r="AA5455" i="1" s="1"/>
  <c r="L5455" i="1"/>
  <c r="L5456" i="1"/>
  <c r="M5456" i="1" s="1"/>
  <c r="AA5456" i="1" s="1"/>
  <c r="L5457" i="1"/>
  <c r="M5457" i="1"/>
  <c r="AA5457" i="1" s="1"/>
  <c r="L5458" i="1"/>
  <c r="M5458" i="1" s="1"/>
  <c r="AA5458" i="1" s="1"/>
  <c r="M5459" i="1"/>
  <c r="AA5459" i="1" s="1"/>
  <c r="L5459" i="1"/>
  <c r="L5460" i="1"/>
  <c r="M5460" i="1" s="1"/>
  <c r="AA5460" i="1" s="1"/>
  <c r="L5461" i="1"/>
  <c r="M5461" i="1"/>
  <c r="AA5461" i="1" s="1"/>
  <c r="L5462" i="1"/>
  <c r="M5462" i="1" s="1"/>
  <c r="AA5462" i="1" s="1"/>
  <c r="M5463" i="1"/>
  <c r="AA5463" i="1" s="1"/>
  <c r="L5463" i="1"/>
  <c r="L5464" i="1"/>
  <c r="M5464" i="1" s="1"/>
  <c r="AA5464" i="1" s="1"/>
  <c r="L5465" i="1"/>
  <c r="M5465" i="1"/>
  <c r="AA5465" i="1" s="1"/>
  <c r="L5466" i="1"/>
  <c r="M5466" i="1" s="1"/>
  <c r="AA5466" i="1" s="1"/>
  <c r="L5467" i="1"/>
  <c r="M5467" i="1" s="1"/>
  <c r="AA5467" i="1" s="1"/>
  <c r="L5468" i="1"/>
  <c r="M5468" i="1" s="1"/>
  <c r="AA5468" i="1" s="1"/>
  <c r="L5469" i="1"/>
  <c r="M5469" i="1" s="1"/>
  <c r="AA5469" i="1" s="1"/>
  <c r="L5470" i="1"/>
  <c r="M5470" i="1" s="1"/>
  <c r="AA5470" i="1" s="1"/>
  <c r="L5471" i="1"/>
  <c r="M5471" i="1" s="1"/>
  <c r="AA5471" i="1" s="1"/>
  <c r="L5472" i="1"/>
  <c r="M5472" i="1" s="1"/>
  <c r="AA5472" i="1" s="1"/>
  <c r="L5473" i="1"/>
  <c r="M5473" i="1" s="1"/>
  <c r="AA5473" i="1" s="1"/>
  <c r="L5474" i="1"/>
  <c r="M5474" i="1" s="1"/>
  <c r="AA5474" i="1" s="1"/>
  <c r="L5475" i="1"/>
  <c r="M5475" i="1" s="1"/>
  <c r="AA5475" i="1" s="1"/>
  <c r="L5476" i="1"/>
  <c r="M5476" i="1" s="1"/>
  <c r="AA5476" i="1" s="1"/>
  <c r="L5477" i="1"/>
  <c r="M5477" i="1" s="1"/>
  <c r="AA5477" i="1" s="1"/>
  <c r="L5478" i="1"/>
  <c r="M5478" i="1" s="1"/>
  <c r="AA5478" i="1" s="1"/>
  <c r="L5479" i="1"/>
  <c r="M5479" i="1" s="1"/>
  <c r="AA5479" i="1" s="1"/>
  <c r="L5480" i="1"/>
  <c r="M5480" i="1" s="1"/>
  <c r="AA5480" i="1" s="1"/>
  <c r="L5481" i="1"/>
  <c r="M5481" i="1" s="1"/>
  <c r="AA5481" i="1" s="1"/>
  <c r="L5482" i="1"/>
  <c r="M5482" i="1" s="1"/>
  <c r="AA5482" i="1" s="1"/>
  <c r="L5483" i="1"/>
  <c r="M5483" i="1" s="1"/>
  <c r="AA5483" i="1" s="1"/>
  <c r="L5484" i="1"/>
  <c r="M5484" i="1" s="1"/>
  <c r="AA5484" i="1" s="1"/>
  <c r="L5485" i="1"/>
  <c r="M5485" i="1" s="1"/>
  <c r="AA5485" i="1" s="1"/>
  <c r="L5486" i="1"/>
  <c r="M5486" i="1" s="1"/>
  <c r="AA5486" i="1" s="1"/>
  <c r="L5487" i="1"/>
  <c r="M5487" i="1" s="1"/>
  <c r="AA5487" i="1" s="1"/>
  <c r="L5488" i="1"/>
  <c r="M5488" i="1" s="1"/>
  <c r="AA5488" i="1" s="1"/>
  <c r="L5489" i="1"/>
  <c r="M5489" i="1" s="1"/>
  <c r="AA5489" i="1" s="1"/>
  <c r="L5490" i="1"/>
  <c r="M5490" i="1" s="1"/>
  <c r="AA5490" i="1" s="1"/>
  <c r="L5491" i="1"/>
  <c r="M5491" i="1" s="1"/>
  <c r="AA5491" i="1" s="1"/>
  <c r="L5492" i="1"/>
  <c r="M5492" i="1" s="1"/>
  <c r="AA5492" i="1" s="1"/>
  <c r="L5493" i="1"/>
  <c r="M5493" i="1" s="1"/>
  <c r="AA5493" i="1" s="1"/>
  <c r="M5494" i="1"/>
  <c r="AA5494" i="1" s="1"/>
  <c r="L5494" i="1"/>
  <c r="M5495" i="1"/>
  <c r="AA5495" i="1" s="1"/>
  <c r="L5495" i="1"/>
  <c r="L5496" i="1"/>
  <c r="M5496" i="1" s="1"/>
  <c r="AA5496" i="1" s="1"/>
  <c r="L5497" i="1"/>
  <c r="M5497" i="1"/>
  <c r="AA5497" i="1" s="1"/>
  <c r="L5498" i="1"/>
  <c r="M5498" i="1" s="1"/>
  <c r="AA5498" i="1" s="1"/>
  <c r="L5499" i="1"/>
  <c r="M5499" i="1" s="1"/>
  <c r="AA5499" i="1" s="1"/>
  <c r="L5500" i="1"/>
  <c r="M5500" i="1" s="1"/>
  <c r="AA5500" i="1" s="1"/>
  <c r="L5501" i="1"/>
  <c r="M5501" i="1" s="1"/>
  <c r="AA5501" i="1" s="1"/>
  <c r="L5502" i="1"/>
  <c r="M5502" i="1" s="1"/>
  <c r="AA5502" i="1" s="1"/>
  <c r="L5503" i="1"/>
  <c r="M5503" i="1" s="1"/>
  <c r="AA5503" i="1" s="1"/>
  <c r="L5504" i="1"/>
  <c r="M5504" i="1" s="1"/>
  <c r="AA5504" i="1" s="1"/>
  <c r="L5505" i="1"/>
  <c r="M5505" i="1" s="1"/>
  <c r="AA5505" i="1" s="1"/>
  <c r="L5506" i="1"/>
  <c r="M5506" i="1" s="1"/>
  <c r="AA5506" i="1" s="1"/>
  <c r="L5507" i="1"/>
  <c r="M5507" i="1" s="1"/>
  <c r="AA5507" i="1" s="1"/>
  <c r="L5508" i="1"/>
  <c r="M5508" i="1" s="1"/>
  <c r="AA5508" i="1" s="1"/>
  <c r="L5509" i="1"/>
  <c r="M5509" i="1" s="1"/>
  <c r="AA5509" i="1" s="1"/>
  <c r="L5510" i="1"/>
  <c r="M5510" i="1" s="1"/>
  <c r="AA5510" i="1" s="1"/>
  <c r="L5511" i="1"/>
  <c r="M5511" i="1" s="1"/>
  <c r="AA5511" i="1" s="1"/>
  <c r="L5512" i="1"/>
  <c r="M5512" i="1" s="1"/>
  <c r="AA5512" i="1" s="1"/>
  <c r="L5513" i="1"/>
  <c r="M5513" i="1" s="1"/>
  <c r="AA5513" i="1" s="1"/>
  <c r="L5514" i="1"/>
  <c r="M5514" i="1" s="1"/>
  <c r="AA5514" i="1" s="1"/>
  <c r="L5515" i="1"/>
  <c r="M5515" i="1" s="1"/>
  <c r="AA5515" i="1" s="1"/>
  <c r="L5516" i="1"/>
  <c r="M5516" i="1" s="1"/>
  <c r="AA5516" i="1" s="1"/>
  <c r="L5517" i="1"/>
  <c r="M5517" i="1" s="1"/>
  <c r="AA5517" i="1" s="1"/>
  <c r="L5518" i="1"/>
  <c r="M5518" i="1" s="1"/>
  <c r="AA5518" i="1" s="1"/>
  <c r="L5519" i="1"/>
  <c r="M5519" i="1" s="1"/>
  <c r="AA5519" i="1" s="1"/>
  <c r="L5520" i="1"/>
  <c r="M5520" i="1" s="1"/>
  <c r="AA5520" i="1" s="1"/>
  <c r="L5521" i="1"/>
  <c r="M5521" i="1" s="1"/>
  <c r="AA5521" i="1" s="1"/>
  <c r="L5522" i="1"/>
  <c r="M5522" i="1" s="1"/>
  <c r="AA5522" i="1" s="1"/>
  <c r="L5523" i="1"/>
  <c r="M5523" i="1" s="1"/>
  <c r="AA5523" i="1" s="1"/>
  <c r="L5524" i="1"/>
  <c r="M5524" i="1" s="1"/>
  <c r="AA5524" i="1" s="1"/>
  <c r="L5525" i="1"/>
  <c r="M5525" i="1" s="1"/>
  <c r="AA5525" i="1" s="1"/>
  <c r="L5526" i="1"/>
  <c r="M5526" i="1" s="1"/>
  <c r="AA5526" i="1" s="1"/>
  <c r="L5527" i="1"/>
  <c r="M5527" i="1" s="1"/>
  <c r="AA5527" i="1" s="1"/>
  <c r="L5528" i="1"/>
  <c r="M5528" i="1" s="1"/>
  <c r="AA5528" i="1" s="1"/>
  <c r="L5529" i="1"/>
  <c r="M5529" i="1" s="1"/>
  <c r="AA5529" i="1" s="1"/>
  <c r="L5530" i="1"/>
  <c r="M5530" i="1" s="1"/>
  <c r="AA5530" i="1" s="1"/>
  <c r="L5531" i="1"/>
  <c r="M5531" i="1" s="1"/>
  <c r="AA5531" i="1" s="1"/>
  <c r="L5532" i="1"/>
  <c r="M5532" i="1" s="1"/>
  <c r="AA5532" i="1" s="1"/>
  <c r="L5533" i="1"/>
  <c r="M5533" i="1" s="1"/>
  <c r="AA5533" i="1" s="1"/>
  <c r="L5534" i="1"/>
  <c r="M5534" i="1" s="1"/>
  <c r="AA5534" i="1" s="1"/>
  <c r="L5535" i="1"/>
  <c r="M5535" i="1" s="1"/>
  <c r="AA5535" i="1" s="1"/>
  <c r="L5536" i="1"/>
  <c r="M5536" i="1" s="1"/>
  <c r="AA5536" i="1" s="1"/>
  <c r="L5537" i="1"/>
  <c r="M5537" i="1"/>
  <c r="AA5537" i="1" s="1"/>
  <c r="L5538" i="1"/>
  <c r="M5538" i="1" s="1"/>
  <c r="AA5538" i="1" s="1"/>
  <c r="L5539" i="1"/>
  <c r="M5539" i="1" s="1"/>
  <c r="AA5539" i="1" s="1"/>
  <c r="L5540" i="1"/>
  <c r="M5540" i="1" s="1"/>
  <c r="AA5540" i="1" s="1"/>
  <c r="L5541" i="1"/>
  <c r="M5541" i="1" s="1"/>
  <c r="AA5541" i="1" s="1"/>
  <c r="L5542" i="1"/>
  <c r="M5542" i="1" s="1"/>
  <c r="AA5542" i="1" s="1"/>
  <c r="L5543" i="1"/>
  <c r="M5543" i="1" s="1"/>
  <c r="AA5543" i="1" s="1"/>
  <c r="L5544" i="1"/>
  <c r="M5544" i="1" s="1"/>
  <c r="AA5544" i="1" s="1"/>
  <c r="L5545" i="1"/>
  <c r="M5545" i="1" s="1"/>
  <c r="AA5545" i="1" s="1"/>
  <c r="L5546" i="1"/>
  <c r="M5546" i="1" s="1"/>
  <c r="AA5546" i="1" s="1"/>
  <c r="L5547" i="1"/>
  <c r="M5547" i="1" s="1"/>
  <c r="AA5547" i="1" s="1"/>
  <c r="L5548" i="1"/>
  <c r="M5548" i="1" s="1"/>
  <c r="AA5548" i="1" s="1"/>
  <c r="L5549" i="1"/>
  <c r="M5549" i="1" s="1"/>
  <c r="AA5549" i="1" s="1"/>
  <c r="L5550" i="1"/>
  <c r="M5550" i="1" s="1"/>
  <c r="AA5550" i="1" s="1"/>
  <c r="M5551" i="1"/>
  <c r="AA5551" i="1" s="1"/>
  <c r="L5551" i="1"/>
  <c r="L5552" i="1"/>
  <c r="M5552" i="1" s="1"/>
  <c r="AA5552" i="1" s="1"/>
  <c r="L5553" i="1"/>
  <c r="M5553" i="1"/>
  <c r="AA5553" i="1" s="1"/>
  <c r="L5554" i="1"/>
  <c r="M5554" i="1" s="1"/>
  <c r="AA5554" i="1" s="1"/>
  <c r="M5555" i="1"/>
  <c r="AA5555" i="1" s="1"/>
  <c r="L5555" i="1"/>
  <c r="M5556" i="1"/>
  <c r="AA5556" i="1" s="1"/>
  <c r="L5556" i="1"/>
  <c r="L5557" i="1"/>
  <c r="M5557" i="1" s="1"/>
  <c r="AA5557" i="1" s="1"/>
  <c r="L5558" i="1"/>
  <c r="M5558" i="1" s="1"/>
  <c r="AA5558" i="1" s="1"/>
  <c r="L5559" i="1"/>
  <c r="M5559" i="1" s="1"/>
  <c r="AA5559" i="1" s="1"/>
  <c r="L5560" i="1"/>
  <c r="M5560" i="1" s="1"/>
  <c r="AA5560" i="1" s="1"/>
  <c r="L5561" i="1"/>
  <c r="M5561" i="1" s="1"/>
  <c r="AA5561" i="1" s="1"/>
  <c r="L5562" i="1"/>
  <c r="M5562" i="1" s="1"/>
  <c r="AA5562" i="1" s="1"/>
  <c r="L5563" i="1"/>
  <c r="M5563" i="1" s="1"/>
  <c r="AA5563" i="1" s="1"/>
  <c r="L5564" i="1"/>
  <c r="M5564" i="1" s="1"/>
  <c r="AA5564" i="1" s="1"/>
  <c r="L5565" i="1"/>
  <c r="M5565" i="1" s="1"/>
  <c r="AA5565" i="1" s="1"/>
  <c r="L5566" i="1"/>
  <c r="M5566" i="1" s="1"/>
  <c r="AA5566" i="1" s="1"/>
  <c r="L5567" i="1"/>
  <c r="M5567" i="1" s="1"/>
  <c r="AA5567" i="1" s="1"/>
  <c r="L5568" i="1"/>
  <c r="M5568" i="1" s="1"/>
  <c r="AA5568" i="1" s="1"/>
  <c r="L5569" i="1"/>
  <c r="M5569" i="1" s="1"/>
  <c r="AA5569" i="1" s="1"/>
  <c r="L5570" i="1"/>
  <c r="M5570" i="1" s="1"/>
  <c r="AA5570" i="1" s="1"/>
  <c r="L5571" i="1"/>
  <c r="M5571" i="1" s="1"/>
  <c r="AA5571" i="1" s="1"/>
  <c r="L5572" i="1"/>
  <c r="M5572" i="1" s="1"/>
  <c r="AA5572" i="1" s="1"/>
  <c r="L5573" i="1"/>
  <c r="M5573" i="1" s="1"/>
  <c r="AA5573" i="1" s="1"/>
  <c r="L5574" i="1"/>
  <c r="M5574" i="1" s="1"/>
  <c r="AA5574" i="1" s="1"/>
  <c r="L5575" i="1"/>
  <c r="M5575" i="1" s="1"/>
  <c r="AA5575" i="1" s="1"/>
  <c r="L5576" i="1"/>
  <c r="M5576" i="1" s="1"/>
  <c r="AA5576" i="1" s="1"/>
  <c r="L5577" i="1"/>
  <c r="M5577" i="1" s="1"/>
  <c r="AA5577" i="1" s="1"/>
  <c r="L5578" i="1"/>
  <c r="M5578" i="1" s="1"/>
  <c r="AA5578" i="1" s="1"/>
  <c r="M5579" i="1"/>
  <c r="AA5579" i="1" s="1"/>
  <c r="L5579" i="1"/>
  <c r="L5580" i="1"/>
  <c r="M5580" i="1" s="1"/>
  <c r="AA5580" i="1" s="1"/>
  <c r="L5581" i="1"/>
  <c r="M5581" i="1"/>
  <c r="AA5581" i="1" s="1"/>
  <c r="L5582" i="1"/>
  <c r="M5582" i="1" s="1"/>
  <c r="AA5582" i="1" s="1"/>
  <c r="L5583" i="1"/>
  <c r="M5583" i="1" s="1"/>
  <c r="AA5583" i="1" s="1"/>
  <c r="L5584" i="1"/>
  <c r="M5584" i="1" s="1"/>
  <c r="AA5584" i="1" s="1"/>
  <c r="L5585" i="1"/>
  <c r="M5585" i="1" s="1"/>
  <c r="AA5585" i="1" s="1"/>
  <c r="L5586" i="1"/>
  <c r="M5586" i="1" s="1"/>
  <c r="AA5586" i="1" s="1"/>
  <c r="L5587" i="1"/>
  <c r="M5587" i="1" s="1"/>
  <c r="AA5587" i="1" s="1"/>
  <c r="L5588" i="1"/>
  <c r="M5588" i="1" s="1"/>
  <c r="AA5588" i="1" s="1"/>
  <c r="L5589" i="1"/>
  <c r="M5589" i="1" s="1"/>
  <c r="AA5589" i="1" s="1"/>
  <c r="L5590" i="1"/>
  <c r="M5590" i="1" s="1"/>
  <c r="AA5590" i="1" s="1"/>
  <c r="L5591" i="1"/>
  <c r="M5591" i="1" s="1"/>
  <c r="AA5591" i="1" s="1"/>
  <c r="L5592" i="1"/>
  <c r="M5592" i="1" s="1"/>
  <c r="AA5592" i="1" s="1"/>
  <c r="L5593" i="1"/>
  <c r="M5593" i="1" s="1"/>
  <c r="AA5593" i="1" s="1"/>
  <c r="L5594" i="1"/>
  <c r="M5594" i="1" s="1"/>
  <c r="AA5594" i="1" s="1"/>
  <c r="L5595" i="1"/>
  <c r="M5595" i="1" s="1"/>
  <c r="AA5595" i="1" s="1"/>
  <c r="L5596" i="1"/>
  <c r="M5596" i="1" s="1"/>
  <c r="AA5596" i="1" s="1"/>
  <c r="L5597" i="1"/>
  <c r="M5597" i="1" s="1"/>
  <c r="AA5597" i="1" s="1"/>
  <c r="L5598" i="1"/>
  <c r="M5598" i="1" s="1"/>
  <c r="AA5598" i="1" s="1"/>
  <c r="L5599" i="1"/>
  <c r="M5599" i="1" s="1"/>
  <c r="AA5599" i="1" s="1"/>
  <c r="L5600" i="1"/>
  <c r="M5600" i="1" s="1"/>
  <c r="AA5600" i="1" s="1"/>
  <c r="L5601" i="1"/>
  <c r="M5601" i="1" s="1"/>
  <c r="AA5601" i="1" s="1"/>
  <c r="L5602" i="1"/>
  <c r="M5602" i="1" s="1"/>
  <c r="AA5602" i="1" s="1"/>
  <c r="L5603" i="1"/>
  <c r="M5603" i="1" s="1"/>
  <c r="AA5603" i="1" s="1"/>
  <c r="L5604" i="1"/>
  <c r="M5604" i="1" s="1"/>
  <c r="AA5604" i="1" s="1"/>
  <c r="L5605" i="1"/>
  <c r="M5605" i="1" s="1"/>
  <c r="AA5605" i="1" s="1"/>
  <c r="L5606" i="1"/>
  <c r="M5606" i="1" s="1"/>
  <c r="AA5606" i="1" s="1"/>
  <c r="L5607" i="1"/>
  <c r="M5607" i="1" s="1"/>
  <c r="AA5607" i="1" s="1"/>
  <c r="L5608" i="1"/>
  <c r="M5608" i="1" s="1"/>
  <c r="AA5608" i="1" s="1"/>
  <c r="L5609" i="1"/>
  <c r="M5609" i="1" s="1"/>
  <c r="AA5609" i="1" s="1"/>
  <c r="L5610" i="1"/>
  <c r="M5610" i="1" s="1"/>
  <c r="AA5610" i="1" s="1"/>
  <c r="L5611" i="1"/>
  <c r="M5611" i="1" s="1"/>
  <c r="AA5611" i="1" s="1"/>
  <c r="L5612" i="1"/>
  <c r="M5612" i="1" s="1"/>
  <c r="AA5612" i="1" s="1"/>
  <c r="L5613" i="1"/>
  <c r="M5613" i="1" s="1"/>
  <c r="AA5613" i="1" s="1"/>
  <c r="L5614" i="1"/>
  <c r="M5614" i="1" s="1"/>
  <c r="AA5614" i="1" s="1"/>
  <c r="L5615" i="1"/>
  <c r="M5615" i="1" s="1"/>
  <c r="AA5615" i="1" s="1"/>
  <c r="L5616" i="1"/>
  <c r="M5616" i="1" s="1"/>
  <c r="AA5616" i="1" s="1"/>
  <c r="L5617" i="1"/>
  <c r="M5617" i="1" s="1"/>
  <c r="AA5617" i="1" s="1"/>
  <c r="L5618" i="1"/>
  <c r="M5618" i="1" s="1"/>
  <c r="AA5618" i="1" s="1"/>
  <c r="L5619" i="1"/>
  <c r="M5619" i="1" s="1"/>
  <c r="AA5619" i="1" s="1"/>
  <c r="L5620" i="1"/>
  <c r="M5620" i="1" s="1"/>
  <c r="AA5620" i="1" s="1"/>
  <c r="L5621" i="1"/>
  <c r="M5621" i="1"/>
  <c r="AA5621" i="1" s="1"/>
  <c r="L5622" i="1"/>
  <c r="M5622" i="1" s="1"/>
  <c r="AA5622" i="1" s="1"/>
  <c r="M5623" i="1"/>
  <c r="AA5623" i="1" s="1"/>
  <c r="L5623" i="1"/>
  <c r="L5624" i="1"/>
  <c r="M5624" i="1" s="1"/>
  <c r="AA5624" i="1" s="1"/>
  <c r="L5625" i="1"/>
  <c r="M5625" i="1"/>
  <c r="AA5625" i="1" s="1"/>
  <c r="L5626" i="1"/>
  <c r="M5626" i="1" s="1"/>
  <c r="AA5626" i="1" s="1"/>
  <c r="L5627" i="1"/>
  <c r="M5627" i="1" s="1"/>
  <c r="AA5627" i="1" s="1"/>
  <c r="L5628" i="1"/>
  <c r="M5628" i="1" s="1"/>
  <c r="AA5628" i="1" s="1"/>
  <c r="L5629" i="1"/>
  <c r="M5629" i="1" s="1"/>
  <c r="AA5629" i="1" s="1"/>
  <c r="L5630" i="1"/>
  <c r="M5630" i="1" s="1"/>
  <c r="AA5630" i="1" s="1"/>
  <c r="L5631" i="1"/>
  <c r="M5631" i="1" s="1"/>
  <c r="AA5631" i="1" s="1"/>
  <c r="L5632" i="1"/>
  <c r="M5632" i="1" s="1"/>
  <c r="AA5632" i="1" s="1"/>
  <c r="L5633" i="1"/>
  <c r="M5633" i="1" s="1"/>
  <c r="AA5633" i="1" s="1"/>
  <c r="L5634" i="1"/>
  <c r="M5634" i="1" s="1"/>
  <c r="AA5634" i="1" s="1"/>
  <c r="L5635" i="1"/>
  <c r="M5635" i="1" s="1"/>
  <c r="AA5635" i="1" s="1"/>
  <c r="L5636" i="1"/>
  <c r="M5636" i="1" s="1"/>
  <c r="AA5636" i="1" s="1"/>
  <c r="L5637" i="1"/>
  <c r="M5637" i="1" s="1"/>
  <c r="AA5637" i="1" s="1"/>
  <c r="L5638" i="1"/>
  <c r="M5638" i="1" s="1"/>
  <c r="AA5638" i="1" s="1"/>
  <c r="L5639" i="1"/>
  <c r="M5639" i="1" s="1"/>
  <c r="AA5639" i="1" s="1"/>
  <c r="L5640" i="1"/>
  <c r="M5640" i="1" s="1"/>
  <c r="AA5640" i="1" s="1"/>
  <c r="L5641" i="1"/>
  <c r="M5641" i="1" s="1"/>
  <c r="AA5641" i="1" s="1"/>
  <c r="L5642" i="1"/>
  <c r="M5642" i="1" s="1"/>
  <c r="AA5642" i="1" s="1"/>
  <c r="L5643" i="1"/>
  <c r="M5643" i="1" s="1"/>
  <c r="AA5643" i="1" s="1"/>
  <c r="L5644" i="1"/>
  <c r="M5644" i="1" s="1"/>
  <c r="AA5644" i="1" s="1"/>
  <c r="L5645" i="1"/>
  <c r="M5645" i="1" s="1"/>
  <c r="AA5645" i="1" s="1"/>
  <c r="L5646" i="1"/>
  <c r="M5646" i="1" s="1"/>
  <c r="AA5646" i="1" s="1"/>
  <c r="L5647" i="1"/>
  <c r="M5647" i="1" s="1"/>
  <c r="AA5647" i="1" s="1"/>
  <c r="L5648" i="1"/>
  <c r="M5648" i="1" s="1"/>
  <c r="AA5648" i="1" s="1"/>
  <c r="L5649" i="1"/>
  <c r="M5649" i="1" s="1"/>
  <c r="AA5649" i="1" s="1"/>
  <c r="L5650" i="1"/>
  <c r="M5650" i="1" s="1"/>
  <c r="AA5650" i="1" s="1"/>
  <c r="L5651" i="1"/>
  <c r="M5651" i="1" s="1"/>
  <c r="AA5651" i="1" s="1"/>
  <c r="L5652" i="1"/>
  <c r="M5652" i="1" s="1"/>
  <c r="AA5652" i="1" s="1"/>
  <c r="L5653" i="1"/>
  <c r="M5653" i="1" s="1"/>
  <c r="AA5653" i="1" s="1"/>
  <c r="L5654" i="1"/>
  <c r="M5654" i="1" s="1"/>
  <c r="AA5654" i="1" s="1"/>
  <c r="L5655" i="1"/>
  <c r="M5655" i="1" s="1"/>
  <c r="AA5655" i="1" s="1"/>
  <c r="L5656" i="1"/>
  <c r="M5656" i="1" s="1"/>
  <c r="AA5656" i="1" s="1"/>
  <c r="L5657" i="1"/>
  <c r="M5657" i="1" s="1"/>
  <c r="AA5657" i="1" s="1"/>
  <c r="L5658" i="1"/>
  <c r="M5658" i="1" s="1"/>
  <c r="AA5658" i="1" s="1"/>
  <c r="L5659" i="1"/>
  <c r="M5659" i="1" s="1"/>
  <c r="AA5659" i="1" s="1"/>
  <c r="L5660" i="1"/>
  <c r="M5660" i="1" s="1"/>
  <c r="AA5660" i="1" s="1"/>
  <c r="L5661" i="1"/>
  <c r="M5661" i="1"/>
  <c r="AA5661" i="1" s="1"/>
  <c r="L5662" i="1"/>
  <c r="M5662" i="1" s="1"/>
  <c r="AA5662" i="1" s="1"/>
  <c r="M5663" i="1"/>
  <c r="AA5663" i="1" s="1"/>
  <c r="L5663" i="1"/>
  <c r="L5664" i="1"/>
  <c r="M5664" i="1" s="1"/>
  <c r="AA5664" i="1" s="1"/>
  <c r="L5665" i="1"/>
  <c r="M5665" i="1"/>
  <c r="AA5665" i="1" s="1"/>
  <c r="L5666" i="1"/>
  <c r="M5666" i="1" s="1"/>
  <c r="AA5666" i="1" s="1"/>
  <c r="M5667" i="1"/>
  <c r="AA5667" i="1" s="1"/>
  <c r="L5667" i="1"/>
  <c r="L5668" i="1"/>
  <c r="M5668" i="1" s="1"/>
  <c r="AA5668" i="1" s="1"/>
  <c r="L5669" i="1"/>
  <c r="M5669" i="1"/>
  <c r="AA5669" i="1" s="1"/>
  <c r="L5670" i="1"/>
  <c r="M5670" i="1" s="1"/>
  <c r="AA5670" i="1" s="1"/>
  <c r="M5671" i="1"/>
  <c r="AA5671" i="1" s="1"/>
  <c r="L5671" i="1"/>
  <c r="L5672" i="1"/>
  <c r="M5672" i="1" s="1"/>
  <c r="AA5672" i="1" s="1"/>
  <c r="L5673" i="1"/>
  <c r="M5673" i="1"/>
  <c r="AA5673" i="1" s="1"/>
  <c r="L5674" i="1"/>
  <c r="M5674" i="1" s="1"/>
  <c r="AA5674" i="1" s="1"/>
  <c r="L5675" i="1"/>
  <c r="M5675" i="1" s="1"/>
  <c r="AA5675" i="1" s="1"/>
  <c r="L5676" i="1"/>
  <c r="M5676" i="1" s="1"/>
  <c r="AA5676" i="1" s="1"/>
  <c r="L5677" i="1"/>
  <c r="M5677" i="1" s="1"/>
  <c r="AA5677" i="1" s="1"/>
  <c r="L5678" i="1"/>
  <c r="M5678" i="1" s="1"/>
  <c r="AA5678" i="1" s="1"/>
  <c r="L5679" i="1"/>
  <c r="M5679" i="1" s="1"/>
  <c r="AA5679" i="1" s="1"/>
  <c r="L5680" i="1"/>
  <c r="M5680" i="1" s="1"/>
  <c r="AA5680" i="1" s="1"/>
  <c r="L5681" i="1"/>
  <c r="M5681" i="1" s="1"/>
  <c r="AA5681" i="1" s="1"/>
  <c r="L5682" i="1"/>
  <c r="M5682" i="1" s="1"/>
  <c r="AA5682" i="1" s="1"/>
  <c r="L5683" i="1"/>
  <c r="M5683" i="1" s="1"/>
  <c r="AA5683" i="1" s="1"/>
  <c r="L5684" i="1"/>
  <c r="M5684" i="1" s="1"/>
  <c r="AA5684" i="1" s="1"/>
  <c r="L5685" i="1"/>
  <c r="M5685" i="1" s="1"/>
  <c r="AA5685" i="1" s="1"/>
  <c r="L5686" i="1"/>
  <c r="M5686" i="1" s="1"/>
  <c r="AA5686" i="1" s="1"/>
  <c r="L5687" i="1"/>
  <c r="M5687" i="1" s="1"/>
  <c r="AA5687" i="1" s="1"/>
  <c r="L5688" i="1"/>
  <c r="M5688" i="1" s="1"/>
  <c r="AA5688" i="1" s="1"/>
  <c r="L5689" i="1"/>
  <c r="M5689" i="1" s="1"/>
  <c r="AA5689" i="1" s="1"/>
  <c r="L5690" i="1"/>
  <c r="M5690" i="1" s="1"/>
  <c r="AA5690" i="1" s="1"/>
  <c r="L5691" i="1"/>
  <c r="M5691" i="1" s="1"/>
  <c r="AA5691" i="1" s="1"/>
  <c r="L5692" i="1"/>
  <c r="M5692" i="1" s="1"/>
  <c r="AA5692" i="1" s="1"/>
  <c r="L5693" i="1"/>
  <c r="M5693" i="1" s="1"/>
  <c r="AA5693" i="1" s="1"/>
  <c r="L5694" i="1"/>
  <c r="M5694" i="1" s="1"/>
  <c r="AA5694" i="1" s="1"/>
  <c r="L5695" i="1"/>
  <c r="M5695" i="1" s="1"/>
  <c r="AA5695" i="1" s="1"/>
  <c r="L5696" i="1"/>
  <c r="M5696" i="1" s="1"/>
  <c r="AA5696" i="1" s="1"/>
  <c r="L5697" i="1"/>
  <c r="M5697" i="1" s="1"/>
  <c r="AA5697" i="1" s="1"/>
  <c r="L5698" i="1"/>
  <c r="M5698" i="1" s="1"/>
  <c r="AA5698" i="1" s="1"/>
  <c r="L5699" i="1"/>
  <c r="M5699" i="1" s="1"/>
  <c r="AA5699" i="1" s="1"/>
  <c r="L5700" i="1"/>
  <c r="M5700" i="1" s="1"/>
  <c r="AA5700" i="1" s="1"/>
  <c r="L5701" i="1"/>
  <c r="M5701" i="1" s="1"/>
  <c r="AA5701" i="1" s="1"/>
  <c r="L5702" i="1"/>
  <c r="M5702" i="1" s="1"/>
  <c r="AA5702" i="1" s="1"/>
  <c r="L5703" i="1"/>
  <c r="M5703" i="1" s="1"/>
  <c r="AA5703" i="1" s="1"/>
  <c r="L5704" i="1"/>
  <c r="M5704" i="1" s="1"/>
  <c r="AA5704" i="1" s="1"/>
  <c r="L5705" i="1"/>
  <c r="M5705" i="1" s="1"/>
  <c r="AA5705" i="1" s="1"/>
  <c r="L5706" i="1"/>
  <c r="M5706" i="1" s="1"/>
  <c r="AA5706" i="1" s="1"/>
  <c r="L5707" i="1"/>
  <c r="M5707" i="1" s="1"/>
  <c r="AA5707" i="1" s="1"/>
  <c r="L5708" i="1"/>
  <c r="M5708" i="1" s="1"/>
  <c r="AA5708" i="1" s="1"/>
  <c r="L5709" i="1"/>
  <c r="M5709" i="1" s="1"/>
  <c r="AA5709" i="1" s="1"/>
  <c r="L5710" i="1"/>
  <c r="M5710" i="1" s="1"/>
  <c r="AA5710" i="1" s="1"/>
  <c r="L5711" i="1"/>
  <c r="M5711" i="1" s="1"/>
  <c r="AA5711" i="1" s="1"/>
  <c r="L5712" i="1"/>
  <c r="M5712" i="1" s="1"/>
  <c r="AA5712" i="1" s="1"/>
  <c r="L5713" i="1"/>
  <c r="M5713" i="1" s="1"/>
  <c r="AA5713" i="1" s="1"/>
  <c r="L5714" i="1"/>
  <c r="M5714" i="1" s="1"/>
  <c r="AA5714" i="1" s="1"/>
  <c r="L5715" i="1"/>
  <c r="M5715" i="1" s="1"/>
  <c r="AA5715" i="1" s="1"/>
  <c r="M5716" i="1"/>
  <c r="AA5716" i="1" s="1"/>
  <c r="L5716" i="1"/>
  <c r="L5717" i="1"/>
  <c r="M5717" i="1" s="1"/>
  <c r="AA5717" i="1" s="1"/>
  <c r="L5718" i="1"/>
  <c r="M5718" i="1" s="1"/>
  <c r="AA5718" i="1" s="1"/>
  <c r="L5719" i="1"/>
  <c r="M5719" i="1" s="1"/>
  <c r="AA5719" i="1" s="1"/>
  <c r="L5720" i="1"/>
  <c r="M5720" i="1" s="1"/>
  <c r="AA5720" i="1" s="1"/>
  <c r="L5721" i="1"/>
  <c r="M5721" i="1" s="1"/>
  <c r="AA5721" i="1" s="1"/>
  <c r="L5722" i="1"/>
  <c r="M5722" i="1" s="1"/>
  <c r="AA5722" i="1" s="1"/>
  <c r="L5723" i="1"/>
  <c r="M5723" i="1" s="1"/>
  <c r="AA5723" i="1" s="1"/>
  <c r="L5724" i="1"/>
  <c r="M5724" i="1" s="1"/>
  <c r="AA5724" i="1" s="1"/>
  <c r="L5725" i="1"/>
  <c r="M5725" i="1" s="1"/>
  <c r="AA5725" i="1" s="1"/>
  <c r="L5726" i="1"/>
  <c r="M5726" i="1" s="1"/>
  <c r="AA5726" i="1" s="1"/>
  <c r="L5727" i="1"/>
  <c r="M5727" i="1" s="1"/>
  <c r="AA5727" i="1" s="1"/>
  <c r="L5728" i="1"/>
  <c r="M5728" i="1" s="1"/>
  <c r="AA5728" i="1" s="1"/>
  <c r="L5729" i="1"/>
  <c r="M5729" i="1" s="1"/>
  <c r="AA5729" i="1" s="1"/>
  <c r="L5730" i="1"/>
  <c r="M5730" i="1" s="1"/>
  <c r="AA5730" i="1" s="1"/>
  <c r="L5731" i="1"/>
  <c r="M5731" i="1" s="1"/>
  <c r="AA5731" i="1" s="1"/>
  <c r="L5732" i="1"/>
  <c r="M5732" i="1" s="1"/>
  <c r="AA5732" i="1" s="1"/>
  <c r="L5733" i="1"/>
  <c r="M5733" i="1" s="1"/>
  <c r="AA5733" i="1" s="1"/>
  <c r="L5734" i="1"/>
  <c r="M5734" i="1" s="1"/>
  <c r="AA5734" i="1" s="1"/>
  <c r="L5735" i="1"/>
  <c r="M5735" i="1" s="1"/>
  <c r="AA5735" i="1" s="1"/>
  <c r="L5736" i="1"/>
  <c r="M5736" i="1" s="1"/>
  <c r="AA5736" i="1" s="1"/>
  <c r="L5737" i="1"/>
  <c r="M5737" i="1" s="1"/>
  <c r="AA5737" i="1" s="1"/>
  <c r="L5738" i="1"/>
  <c r="M5738" i="1" s="1"/>
  <c r="AA5738" i="1" s="1"/>
  <c r="L5739" i="1"/>
  <c r="M5739" i="1" s="1"/>
  <c r="AA5739" i="1" s="1"/>
  <c r="L5740" i="1"/>
  <c r="M5740" i="1" s="1"/>
  <c r="AA5740" i="1" s="1"/>
  <c r="L5741" i="1"/>
  <c r="M5741" i="1" s="1"/>
  <c r="AA5741" i="1" s="1"/>
  <c r="L5742" i="1"/>
  <c r="M5742" i="1" s="1"/>
  <c r="AA5742" i="1" s="1"/>
  <c r="L5743" i="1"/>
  <c r="M5743" i="1" s="1"/>
  <c r="AA5743" i="1" s="1"/>
  <c r="L5744" i="1"/>
  <c r="M5744" i="1" s="1"/>
  <c r="AA5744" i="1" s="1"/>
  <c r="L5745" i="1"/>
  <c r="M5745" i="1" s="1"/>
  <c r="AA5745" i="1" s="1"/>
  <c r="L5746" i="1"/>
  <c r="M5746" i="1" s="1"/>
  <c r="AA5746" i="1" s="1"/>
  <c r="L5747" i="1"/>
  <c r="M5747" i="1" s="1"/>
  <c r="AA5747" i="1" s="1"/>
  <c r="L5748" i="1"/>
  <c r="M5748" i="1" s="1"/>
  <c r="AA5748" i="1" s="1"/>
  <c r="L5749" i="1"/>
  <c r="M5749" i="1" s="1"/>
  <c r="AA5749" i="1" s="1"/>
  <c r="L5750" i="1"/>
  <c r="M5750" i="1" s="1"/>
  <c r="AA5750" i="1" s="1"/>
  <c r="L5751" i="1"/>
  <c r="M5751" i="1" s="1"/>
  <c r="AA5751" i="1" s="1"/>
  <c r="L5752" i="1"/>
  <c r="M5752" i="1" s="1"/>
  <c r="AA5752" i="1" s="1"/>
  <c r="L5753" i="1"/>
  <c r="M5753" i="1" s="1"/>
  <c r="AA5753" i="1" s="1"/>
  <c r="L5754" i="1"/>
  <c r="M5754" i="1" s="1"/>
  <c r="AA5754" i="1" s="1"/>
  <c r="L5755" i="1"/>
  <c r="M5755" i="1" s="1"/>
  <c r="AA5755" i="1" s="1"/>
  <c r="L5756" i="1"/>
  <c r="M5756" i="1" s="1"/>
  <c r="AA5756" i="1" s="1"/>
  <c r="L5757" i="1"/>
  <c r="M5757" i="1" s="1"/>
  <c r="AA5757" i="1" s="1"/>
  <c r="L5758" i="1"/>
  <c r="M5758" i="1" s="1"/>
  <c r="AA5758" i="1" s="1"/>
  <c r="L5759" i="1"/>
  <c r="M5759" i="1" s="1"/>
  <c r="AA5759" i="1" s="1"/>
  <c r="L5760" i="1"/>
  <c r="M5760" i="1" s="1"/>
  <c r="AA5760" i="1" s="1"/>
  <c r="L5761" i="1"/>
  <c r="M5761" i="1" s="1"/>
  <c r="AA5761" i="1" s="1"/>
  <c r="L5762" i="1"/>
  <c r="M5762" i="1" s="1"/>
  <c r="AA5762" i="1" s="1"/>
  <c r="L5763" i="1"/>
  <c r="M5763" i="1" s="1"/>
  <c r="AA5763" i="1" s="1"/>
  <c r="L5764" i="1"/>
  <c r="M5764" i="1" s="1"/>
  <c r="AA5764" i="1" s="1"/>
  <c r="L5765" i="1"/>
  <c r="M5765" i="1" s="1"/>
  <c r="AA5765" i="1" s="1"/>
  <c r="L5766" i="1"/>
  <c r="M5766" i="1" s="1"/>
  <c r="AA5766" i="1" s="1"/>
  <c r="L5767" i="1"/>
  <c r="M5767" i="1" s="1"/>
  <c r="AA5767" i="1" s="1"/>
  <c r="L5768" i="1"/>
  <c r="M5768" i="1" s="1"/>
  <c r="AA5768" i="1" s="1"/>
  <c r="L5769" i="1"/>
  <c r="M5769" i="1" s="1"/>
  <c r="AA5769" i="1" s="1"/>
  <c r="L5770" i="1"/>
  <c r="M5770" i="1" s="1"/>
  <c r="AA5770" i="1" s="1"/>
  <c r="L5771" i="1"/>
  <c r="M5771" i="1" s="1"/>
  <c r="AA5771" i="1" s="1"/>
  <c r="L5772" i="1"/>
  <c r="M5772" i="1" s="1"/>
  <c r="AA5772" i="1" s="1"/>
  <c r="L5773" i="1"/>
  <c r="M5773" i="1"/>
  <c r="AA5773" i="1" s="1"/>
  <c r="L5774" i="1"/>
  <c r="M5774" i="1" s="1"/>
  <c r="AA5774" i="1" s="1"/>
  <c r="L5775" i="1"/>
  <c r="M5775" i="1" s="1"/>
  <c r="AA5775" i="1" s="1"/>
  <c r="L5776" i="1"/>
  <c r="M5776" i="1" s="1"/>
  <c r="AA5776" i="1" s="1"/>
  <c r="L5777" i="1"/>
  <c r="M5777" i="1" s="1"/>
  <c r="AA5777" i="1" s="1"/>
  <c r="L5778" i="1"/>
  <c r="M5778" i="1" s="1"/>
  <c r="AA5778" i="1" s="1"/>
  <c r="L5779" i="1"/>
  <c r="M5779" i="1" s="1"/>
  <c r="AA5779" i="1" s="1"/>
  <c r="L5780" i="1"/>
  <c r="M5780" i="1" s="1"/>
  <c r="AA5780" i="1" s="1"/>
  <c r="L5781" i="1"/>
  <c r="M5781" i="1" s="1"/>
  <c r="AA5781" i="1" s="1"/>
  <c r="L5782" i="1"/>
  <c r="M5782" i="1" s="1"/>
  <c r="AA5782" i="1" s="1"/>
  <c r="L5783" i="1"/>
  <c r="M5783" i="1" s="1"/>
  <c r="AA5783" i="1" s="1"/>
  <c r="L5784" i="1"/>
  <c r="M5784" i="1" s="1"/>
  <c r="AA5784" i="1" s="1"/>
  <c r="L5785" i="1"/>
  <c r="M5785" i="1" s="1"/>
  <c r="AA5785" i="1" s="1"/>
  <c r="L5786" i="1"/>
  <c r="M5786" i="1" s="1"/>
  <c r="AA5786" i="1" s="1"/>
  <c r="L5787" i="1"/>
  <c r="M5787" i="1" s="1"/>
  <c r="AA5787" i="1" s="1"/>
  <c r="L5788" i="1"/>
  <c r="M5788" i="1" s="1"/>
  <c r="AA5788" i="1" s="1"/>
  <c r="L5789" i="1"/>
  <c r="M5789" i="1" s="1"/>
  <c r="AA5789" i="1" s="1"/>
  <c r="L5790" i="1"/>
  <c r="M5790" i="1" s="1"/>
  <c r="AA5790" i="1" s="1"/>
  <c r="L5791" i="1"/>
  <c r="M5791" i="1" s="1"/>
  <c r="AA5791" i="1" s="1"/>
  <c r="L5792" i="1"/>
  <c r="M5792" i="1" s="1"/>
  <c r="AA5792" i="1" s="1"/>
  <c r="L5793" i="1"/>
  <c r="M5793" i="1" s="1"/>
  <c r="AA5793" i="1" s="1"/>
  <c r="L5794" i="1"/>
  <c r="M5794" i="1" s="1"/>
  <c r="AA5794" i="1" s="1"/>
  <c r="L5795" i="1"/>
  <c r="M5795" i="1" s="1"/>
  <c r="AA5795" i="1" s="1"/>
  <c r="L5796" i="1"/>
  <c r="M5796" i="1" s="1"/>
  <c r="AA5796" i="1" s="1"/>
  <c r="L5797" i="1"/>
  <c r="M5797" i="1" s="1"/>
  <c r="AA5797" i="1" s="1"/>
  <c r="L5798" i="1"/>
  <c r="M5798" i="1" s="1"/>
  <c r="AA5798" i="1" s="1"/>
  <c r="L5799" i="1"/>
  <c r="M5799" i="1" s="1"/>
  <c r="AA5799" i="1" s="1"/>
  <c r="L5800" i="1"/>
  <c r="M5800" i="1" s="1"/>
  <c r="AA5800" i="1" s="1"/>
  <c r="L5801" i="1"/>
  <c r="M5801" i="1" s="1"/>
  <c r="AA5801" i="1" s="1"/>
  <c r="L5802" i="1"/>
  <c r="M5802" i="1" s="1"/>
  <c r="AA5802" i="1" s="1"/>
  <c r="L5803" i="1"/>
  <c r="M5803" i="1" s="1"/>
  <c r="AA5803" i="1" s="1"/>
  <c r="L5804" i="1"/>
  <c r="M5804" i="1" s="1"/>
  <c r="AA5804" i="1" s="1"/>
  <c r="L5805" i="1"/>
  <c r="M5805" i="1" s="1"/>
  <c r="AA5805" i="1" s="1"/>
  <c r="L5806" i="1"/>
  <c r="M5806" i="1" s="1"/>
  <c r="AA5806" i="1" s="1"/>
  <c r="L5807" i="1"/>
  <c r="M5807" i="1" s="1"/>
  <c r="AA5807" i="1" s="1"/>
  <c r="L5808" i="1"/>
  <c r="M5808" i="1" s="1"/>
  <c r="AA5808" i="1" s="1"/>
  <c r="L5809" i="1"/>
  <c r="M5809" i="1" s="1"/>
  <c r="AA5809" i="1" s="1"/>
  <c r="L5810" i="1"/>
  <c r="M5810" i="1" s="1"/>
  <c r="AA5810" i="1" s="1"/>
  <c r="L5811" i="1"/>
  <c r="M5811" i="1" s="1"/>
  <c r="AA5811" i="1" s="1"/>
  <c r="L5812" i="1"/>
  <c r="M5812" i="1" s="1"/>
  <c r="AA5812" i="1" s="1"/>
  <c r="L5813" i="1"/>
  <c r="M5813" i="1" s="1"/>
  <c r="AA5813" i="1" s="1"/>
  <c r="L5814" i="1"/>
  <c r="M5814" i="1" s="1"/>
  <c r="AA5814" i="1" s="1"/>
  <c r="L5815" i="1"/>
  <c r="M5815" i="1" s="1"/>
  <c r="AA5815" i="1" s="1"/>
  <c r="L5816" i="1"/>
  <c r="M5816" i="1" s="1"/>
  <c r="AA5816" i="1" s="1"/>
  <c r="L5817" i="1"/>
  <c r="M5817" i="1" s="1"/>
  <c r="AA5817" i="1" s="1"/>
  <c r="L5818" i="1"/>
  <c r="M5818" i="1" s="1"/>
  <c r="AA5818" i="1" s="1"/>
  <c r="L5819" i="1"/>
  <c r="M5819" i="1" s="1"/>
  <c r="AA5819" i="1" s="1"/>
  <c r="L5820" i="1"/>
  <c r="M5820" i="1" s="1"/>
  <c r="AA5820" i="1" s="1"/>
  <c r="L5821" i="1"/>
  <c r="M5821" i="1" s="1"/>
  <c r="AA5821" i="1" s="1"/>
  <c r="L5822" i="1"/>
  <c r="M5822" i="1" s="1"/>
  <c r="AA5822" i="1" s="1"/>
  <c r="L5823" i="1"/>
  <c r="M5823" i="1" s="1"/>
  <c r="AA5823" i="1" s="1"/>
  <c r="L5824" i="1"/>
  <c r="M5824" i="1" s="1"/>
  <c r="AA5824" i="1" s="1"/>
  <c r="L5825" i="1"/>
  <c r="M5825" i="1" s="1"/>
  <c r="AA5825" i="1" s="1"/>
  <c r="L5826" i="1"/>
  <c r="M5826" i="1" s="1"/>
  <c r="AA5826" i="1" s="1"/>
  <c r="L5827" i="1"/>
  <c r="M5827" i="1" s="1"/>
  <c r="AA5827" i="1" s="1"/>
  <c r="L5828" i="1"/>
  <c r="M5828" i="1" s="1"/>
  <c r="AA5828" i="1" s="1"/>
  <c r="L5829" i="1"/>
  <c r="M5829" i="1"/>
  <c r="AA5829" i="1" s="1"/>
  <c r="L5830" i="1"/>
  <c r="M5830" i="1" s="1"/>
  <c r="AA5830" i="1" s="1"/>
  <c r="L5831" i="1"/>
  <c r="M5831" i="1" s="1"/>
  <c r="AA5831" i="1" s="1"/>
  <c r="L5832" i="1"/>
  <c r="M5832" i="1" s="1"/>
  <c r="AA5832" i="1" s="1"/>
  <c r="L5833" i="1"/>
  <c r="M5833" i="1" s="1"/>
  <c r="AA5833" i="1" s="1"/>
  <c r="L5834" i="1"/>
  <c r="M5834" i="1" s="1"/>
  <c r="AA5834" i="1" s="1"/>
  <c r="L5835" i="1"/>
  <c r="M5835" i="1" s="1"/>
  <c r="AA5835" i="1" s="1"/>
  <c r="L5836" i="1"/>
  <c r="M5836" i="1" s="1"/>
  <c r="AA5836" i="1" s="1"/>
  <c r="L5837" i="1"/>
  <c r="M5837" i="1" s="1"/>
  <c r="AA5837" i="1" s="1"/>
  <c r="L5838" i="1"/>
  <c r="M5838" i="1" s="1"/>
  <c r="AA5838" i="1" s="1"/>
  <c r="L5839" i="1"/>
  <c r="M5839" i="1" s="1"/>
  <c r="AA5839" i="1" s="1"/>
  <c r="L5840" i="1"/>
  <c r="M5840" i="1" s="1"/>
  <c r="AA5840" i="1" s="1"/>
  <c r="L5841" i="1"/>
  <c r="M5841" i="1" s="1"/>
  <c r="AA5841" i="1" s="1"/>
  <c r="L5842" i="1"/>
  <c r="M5842" i="1" s="1"/>
  <c r="AA5842" i="1" s="1"/>
  <c r="L5843" i="1"/>
  <c r="M5843" i="1" s="1"/>
  <c r="AA5843" i="1" s="1"/>
  <c r="L5844" i="1"/>
  <c r="M5844" i="1" s="1"/>
  <c r="AA5844" i="1" s="1"/>
  <c r="L5845" i="1"/>
  <c r="M5845" i="1" s="1"/>
  <c r="AA5845" i="1" s="1"/>
  <c r="L5846" i="1"/>
  <c r="M5846" i="1" s="1"/>
  <c r="AA5846" i="1" s="1"/>
  <c r="M5847" i="1"/>
  <c r="AA5847" i="1" s="1"/>
  <c r="L5847" i="1"/>
  <c r="L5848" i="1"/>
  <c r="M5848" i="1" s="1"/>
  <c r="AA5848" i="1" s="1"/>
  <c r="L5849" i="1"/>
  <c r="M5849" i="1" s="1"/>
  <c r="AA5849" i="1" s="1"/>
  <c r="L5850" i="1"/>
  <c r="M5850" i="1" s="1"/>
  <c r="AA5850" i="1" s="1"/>
  <c r="L5851" i="1"/>
  <c r="M5851" i="1" s="1"/>
  <c r="AA5851" i="1" s="1"/>
  <c r="L5852" i="1"/>
  <c r="M5852" i="1" s="1"/>
  <c r="AA5852" i="1" s="1"/>
  <c r="L5853" i="1"/>
  <c r="M5853" i="1" s="1"/>
  <c r="AA5853" i="1" s="1"/>
  <c r="L5854" i="1"/>
  <c r="M5854" i="1" s="1"/>
  <c r="AA5854" i="1" s="1"/>
  <c r="L5855" i="1"/>
  <c r="M5855" i="1" s="1"/>
  <c r="AA5855" i="1" s="1"/>
  <c r="M5856" i="1"/>
  <c r="AA5856" i="1" s="1"/>
  <c r="L5856" i="1"/>
  <c r="L5857" i="1"/>
  <c r="M5857" i="1" s="1"/>
  <c r="AA5857" i="1" s="1"/>
  <c r="L5858" i="1"/>
  <c r="M5858" i="1" s="1"/>
  <c r="AA5858" i="1" s="1"/>
  <c r="L5859" i="1"/>
  <c r="M5859" i="1" s="1"/>
  <c r="AA5859" i="1" s="1"/>
  <c r="L5860" i="1"/>
  <c r="M5860" i="1" s="1"/>
  <c r="AA5860" i="1" s="1"/>
  <c r="L5861" i="1"/>
  <c r="M5861" i="1" s="1"/>
  <c r="AA5861" i="1" s="1"/>
  <c r="L5862" i="1"/>
  <c r="M5862" i="1" s="1"/>
  <c r="AA5862" i="1" s="1"/>
  <c r="L5863" i="1"/>
  <c r="M5863" i="1" s="1"/>
  <c r="AA5863" i="1" s="1"/>
  <c r="L5864" i="1"/>
  <c r="M5864" i="1" s="1"/>
  <c r="AA5864" i="1" s="1"/>
  <c r="L5865" i="1"/>
  <c r="M5865" i="1" s="1"/>
  <c r="AA5865" i="1" s="1"/>
  <c r="L5866" i="1"/>
  <c r="M5866" i="1" s="1"/>
  <c r="AA5866" i="1" s="1"/>
  <c r="L5867" i="1"/>
  <c r="M5867" i="1" s="1"/>
  <c r="AA5867" i="1" s="1"/>
  <c r="L5868" i="1"/>
  <c r="M5868" i="1" s="1"/>
  <c r="AA5868" i="1" s="1"/>
  <c r="L5869" i="1"/>
  <c r="M5869" i="1" s="1"/>
  <c r="AA5869" i="1" s="1"/>
  <c r="L5870" i="1"/>
  <c r="M5870" i="1" s="1"/>
  <c r="AA5870" i="1" s="1"/>
  <c r="M5871" i="1"/>
  <c r="AA5871" i="1" s="1"/>
  <c r="L5871" i="1"/>
  <c r="L5872" i="1"/>
  <c r="M5872" i="1" s="1"/>
  <c r="AA5872" i="1" s="1"/>
  <c r="L5873" i="1"/>
  <c r="M5873" i="1" s="1"/>
  <c r="AA5873" i="1" s="1"/>
  <c r="L5874" i="1"/>
  <c r="M5874" i="1" s="1"/>
  <c r="AA5874" i="1" s="1"/>
  <c r="L5875" i="1"/>
  <c r="M5875" i="1" s="1"/>
  <c r="AA5875" i="1" s="1"/>
  <c r="M5876" i="1"/>
  <c r="AA5876" i="1" s="1"/>
  <c r="L5876" i="1"/>
  <c r="L5877" i="1"/>
  <c r="M5877" i="1" s="1"/>
  <c r="AA5877" i="1" s="1"/>
  <c r="L5878" i="1"/>
  <c r="M5878" i="1" s="1"/>
  <c r="AA5878" i="1" s="1"/>
  <c r="L5879" i="1"/>
  <c r="M5879" i="1" s="1"/>
  <c r="AA5879" i="1" s="1"/>
  <c r="L5880" i="1"/>
  <c r="M5880" i="1" s="1"/>
  <c r="AA5880" i="1" s="1"/>
  <c r="L5881" i="1"/>
  <c r="M5881" i="1" s="1"/>
  <c r="AA5881" i="1" s="1"/>
  <c r="L5882" i="1"/>
  <c r="M5882" i="1" s="1"/>
  <c r="AA5882" i="1" s="1"/>
  <c r="L5883" i="1"/>
  <c r="M5883" i="1" s="1"/>
  <c r="AA5883" i="1" s="1"/>
  <c r="L5884" i="1"/>
  <c r="M5884" i="1" s="1"/>
  <c r="AA5884" i="1" s="1"/>
  <c r="L5885" i="1"/>
  <c r="M5885" i="1" s="1"/>
  <c r="AA5885" i="1" s="1"/>
  <c r="L5886" i="1"/>
  <c r="M5886" i="1" s="1"/>
  <c r="AA5886" i="1" s="1"/>
  <c r="L5887" i="1"/>
  <c r="M5887" i="1" s="1"/>
  <c r="AA5887" i="1" s="1"/>
  <c r="L5888" i="1"/>
  <c r="M5888" i="1" s="1"/>
  <c r="AA5888" i="1" s="1"/>
  <c r="L5889" i="1"/>
  <c r="M5889" i="1" s="1"/>
  <c r="AA5889" i="1" s="1"/>
  <c r="L5890" i="1"/>
  <c r="M5890" i="1" s="1"/>
  <c r="AA5890" i="1" s="1"/>
  <c r="L5891" i="1"/>
  <c r="M5891" i="1" s="1"/>
  <c r="AA5891" i="1" s="1"/>
  <c r="L5892" i="1"/>
  <c r="M5892" i="1" s="1"/>
  <c r="AA5892" i="1" s="1"/>
  <c r="L5893" i="1"/>
  <c r="M5893" i="1" s="1"/>
  <c r="AA5893" i="1" s="1"/>
  <c r="L5894" i="1"/>
  <c r="M5894" i="1" s="1"/>
  <c r="AA5894" i="1" s="1"/>
  <c r="L5895" i="1"/>
  <c r="M5895" i="1" s="1"/>
  <c r="AA5895" i="1" s="1"/>
  <c r="L5896" i="1"/>
  <c r="M5896" i="1" s="1"/>
  <c r="AA5896" i="1" s="1"/>
  <c r="L5897" i="1"/>
  <c r="M5897" i="1" s="1"/>
  <c r="AA5897" i="1" s="1"/>
  <c r="L5898" i="1"/>
  <c r="M5898" i="1" s="1"/>
  <c r="AA5898" i="1" s="1"/>
  <c r="L5899" i="1"/>
  <c r="M5899" i="1" s="1"/>
  <c r="AA5899" i="1" s="1"/>
  <c r="L5900" i="1"/>
  <c r="M5900" i="1" s="1"/>
  <c r="AA5900" i="1" s="1"/>
  <c r="L5901" i="1"/>
  <c r="M5901" i="1" s="1"/>
  <c r="AA5901" i="1" s="1"/>
  <c r="L5902" i="1"/>
  <c r="M5902" i="1" s="1"/>
  <c r="AA5902" i="1" s="1"/>
  <c r="M5903" i="1"/>
  <c r="AA5903" i="1" s="1"/>
  <c r="L5903" i="1"/>
  <c r="L5904" i="1"/>
  <c r="L5905" i="1"/>
  <c r="M5905" i="1"/>
  <c r="AA5905" i="1" s="1"/>
  <c r="L5906" i="1"/>
  <c r="M5906" i="1" s="1"/>
  <c r="AA5906" i="1" s="1"/>
  <c r="L5907" i="1"/>
  <c r="M5907" i="1" s="1"/>
  <c r="AA5907" i="1" s="1"/>
  <c r="L5908" i="1"/>
  <c r="L5909" i="1"/>
  <c r="M5909" i="1" s="1"/>
  <c r="AA5909" i="1" s="1"/>
  <c r="L5910" i="1"/>
  <c r="M5910" i="1" s="1"/>
  <c r="AA5910" i="1" s="1"/>
  <c r="L5911" i="1"/>
  <c r="M5911" i="1" s="1"/>
  <c r="AA5911" i="1" s="1"/>
  <c r="L5912" i="1"/>
  <c r="M5912" i="1" s="1"/>
  <c r="AA5912" i="1" s="1"/>
  <c r="L5913" i="1"/>
  <c r="M5913" i="1" s="1"/>
  <c r="AA5913" i="1" s="1"/>
  <c r="L5914" i="1"/>
  <c r="M5914" i="1" s="1"/>
  <c r="AA5914" i="1" s="1"/>
  <c r="L5915" i="1"/>
  <c r="M5915" i="1" s="1"/>
  <c r="AA5915" i="1" s="1"/>
  <c r="L5916" i="1"/>
  <c r="M5916" i="1" s="1"/>
  <c r="AA5916" i="1" s="1"/>
  <c r="L5917" i="1"/>
  <c r="M5917" i="1" s="1"/>
  <c r="AA5917" i="1" s="1"/>
  <c r="L5918" i="1"/>
  <c r="M5918" i="1" s="1"/>
  <c r="AA5918" i="1" s="1"/>
  <c r="L5919" i="1"/>
  <c r="M5919" i="1" s="1"/>
  <c r="AA5919" i="1" s="1"/>
  <c r="L5920" i="1"/>
  <c r="M5920" i="1" s="1"/>
  <c r="AA5920" i="1" s="1"/>
  <c r="L5921" i="1"/>
  <c r="M5921" i="1" s="1"/>
  <c r="AA5921" i="1" s="1"/>
  <c r="L5922" i="1"/>
  <c r="M5922" i="1" s="1"/>
  <c r="AA5922" i="1" s="1"/>
  <c r="L5923" i="1"/>
  <c r="M5923" i="1" s="1"/>
  <c r="AA5923" i="1" s="1"/>
  <c r="L5924" i="1"/>
  <c r="L5925" i="1"/>
  <c r="M5925" i="1" s="1"/>
  <c r="AA5925" i="1" s="1"/>
  <c r="L5926" i="1"/>
  <c r="M5926" i="1" s="1"/>
  <c r="AA5926" i="1" s="1"/>
  <c r="L5927" i="1"/>
  <c r="M5927" i="1" s="1"/>
  <c r="AA5927" i="1" s="1"/>
  <c r="L5928" i="1"/>
  <c r="L5929" i="1"/>
  <c r="M5929" i="1" s="1"/>
  <c r="AA5929" i="1" s="1"/>
  <c r="L5930" i="1"/>
  <c r="M5930" i="1" s="1"/>
  <c r="AA5930" i="1" s="1"/>
  <c r="L5931" i="1"/>
  <c r="M5931" i="1" s="1"/>
  <c r="AA5931" i="1" s="1"/>
  <c r="L5932" i="1"/>
  <c r="L5933" i="1"/>
  <c r="M5933" i="1"/>
  <c r="AA5933" i="1" s="1"/>
  <c r="L5934" i="1"/>
  <c r="M5934" i="1" s="1"/>
  <c r="AA5934" i="1" s="1"/>
  <c r="L5935" i="1"/>
  <c r="M5935" i="1" s="1"/>
  <c r="AA5935" i="1" s="1"/>
  <c r="L5936" i="1"/>
  <c r="L5937" i="1"/>
  <c r="M5937" i="1" s="1"/>
  <c r="AA5937" i="1" s="1"/>
  <c r="L5938" i="1"/>
  <c r="M5938" i="1" s="1"/>
  <c r="AA5938" i="1" s="1"/>
  <c r="L5939" i="1"/>
  <c r="M5939" i="1" s="1"/>
  <c r="AA5939" i="1" s="1"/>
  <c r="L5940" i="1"/>
  <c r="M5940" i="1" s="1"/>
  <c r="AA5940" i="1" s="1"/>
  <c r="L5941" i="1"/>
  <c r="M5941" i="1" s="1"/>
  <c r="AA5941" i="1" s="1"/>
  <c r="L5942" i="1"/>
  <c r="M5942" i="1" s="1"/>
  <c r="AA5942" i="1" s="1"/>
  <c r="L5943" i="1"/>
  <c r="M5943" i="1" s="1"/>
  <c r="AA5943" i="1" s="1"/>
  <c r="L5944" i="1"/>
  <c r="M5944" i="1" s="1"/>
  <c r="AA5944" i="1" s="1"/>
  <c r="L5945" i="1"/>
  <c r="M5945" i="1" s="1"/>
  <c r="AA5945" i="1" s="1"/>
  <c r="L5946" i="1"/>
  <c r="M5946" i="1" s="1"/>
  <c r="AA5946" i="1" s="1"/>
  <c r="L5947" i="1"/>
  <c r="M5947" i="1" s="1"/>
  <c r="AA5947" i="1" s="1"/>
  <c r="L5948" i="1"/>
  <c r="M5948" i="1" s="1"/>
  <c r="AA5948" i="1" s="1"/>
  <c r="L5949" i="1"/>
  <c r="M5949" i="1" s="1"/>
  <c r="AA5949" i="1" s="1"/>
  <c r="L5950" i="1"/>
  <c r="M5950" i="1"/>
  <c r="AA5950" i="1" s="1"/>
  <c r="L5951" i="1"/>
  <c r="M5951" i="1" s="1"/>
  <c r="AA5951" i="1" s="1"/>
  <c r="L5952" i="1"/>
  <c r="M5952" i="1" s="1"/>
  <c r="AA5952" i="1" s="1"/>
  <c r="L5953" i="1"/>
  <c r="M5953" i="1" s="1"/>
  <c r="AA5953" i="1" s="1"/>
  <c r="L5954" i="1"/>
  <c r="M5954" i="1" s="1"/>
  <c r="AA5954" i="1" s="1"/>
  <c r="L5955" i="1"/>
  <c r="M5955" i="1" s="1"/>
  <c r="AA5955" i="1" s="1"/>
  <c r="L5956" i="1"/>
  <c r="M5956" i="1" s="1"/>
  <c r="AA5956" i="1" s="1"/>
  <c r="L5957" i="1"/>
  <c r="M5957" i="1" s="1"/>
  <c r="AA5957" i="1" s="1"/>
  <c r="L5958" i="1"/>
  <c r="M5958" i="1" s="1"/>
  <c r="AA5958" i="1" s="1"/>
  <c r="L5959" i="1"/>
  <c r="M5959" i="1" s="1"/>
  <c r="AA5959" i="1" s="1"/>
  <c r="L5960" i="1"/>
  <c r="M5960" i="1" s="1"/>
  <c r="AA5960" i="1" s="1"/>
  <c r="L5961" i="1"/>
  <c r="M5961" i="1" s="1"/>
  <c r="AA5961" i="1" s="1"/>
  <c r="L5962" i="1"/>
  <c r="M5962" i="1"/>
  <c r="AA5962" i="1" s="1"/>
  <c r="L5963" i="1"/>
  <c r="M5963" i="1" s="1"/>
  <c r="AA5963" i="1" s="1"/>
  <c r="M5964" i="1"/>
  <c r="AA5964" i="1" s="1"/>
  <c r="L5964" i="1"/>
  <c r="L5965" i="1"/>
  <c r="M5965" i="1" s="1"/>
  <c r="AA5965" i="1" s="1"/>
  <c r="L5966" i="1"/>
  <c r="M5966" i="1"/>
  <c r="AA5966" i="1" s="1"/>
  <c r="L5967" i="1"/>
  <c r="M5967" i="1" s="1"/>
  <c r="AA5967" i="1" s="1"/>
  <c r="L5968" i="1"/>
  <c r="M5968" i="1" s="1"/>
  <c r="AA5968" i="1" s="1"/>
  <c r="L5969" i="1"/>
  <c r="M5969" i="1" s="1"/>
  <c r="AA5969" i="1" s="1"/>
  <c r="L5970" i="1"/>
  <c r="M5970" i="1" s="1"/>
  <c r="AA5970" i="1" s="1"/>
  <c r="L5971" i="1"/>
  <c r="M5971" i="1" s="1"/>
  <c r="AA5971" i="1" s="1"/>
  <c r="L5972" i="1"/>
  <c r="M5972" i="1" s="1"/>
  <c r="AA5972" i="1" s="1"/>
  <c r="L5973" i="1"/>
  <c r="M5973" i="1" s="1"/>
  <c r="AA5973" i="1" s="1"/>
  <c r="L5974" i="1"/>
  <c r="M5974" i="1" s="1"/>
  <c r="AA5974" i="1" s="1"/>
  <c r="L5975" i="1"/>
  <c r="M5975" i="1" s="1"/>
  <c r="AA5975" i="1" s="1"/>
  <c r="L5976" i="1"/>
  <c r="M5976" i="1" s="1"/>
  <c r="AA5976" i="1" s="1"/>
  <c r="L5977" i="1"/>
  <c r="M5977" i="1" s="1"/>
  <c r="AA5977" i="1" s="1"/>
  <c r="L5978" i="1"/>
  <c r="M5978" i="1" s="1"/>
  <c r="AA5978" i="1" s="1"/>
  <c r="M5979" i="1"/>
  <c r="AA5979" i="1" s="1"/>
  <c r="L5979" i="1"/>
  <c r="L5980" i="1"/>
  <c r="M5980" i="1" s="1"/>
  <c r="AA5980" i="1" s="1"/>
  <c r="L5981" i="1"/>
  <c r="M5981" i="1" s="1"/>
  <c r="AA5981" i="1" s="1"/>
  <c r="L5982" i="1"/>
  <c r="M5982" i="1" s="1"/>
  <c r="AA5982" i="1" s="1"/>
  <c r="L5983" i="1"/>
  <c r="M5983" i="1" s="1"/>
  <c r="AA5983" i="1" s="1"/>
  <c r="L5984" i="1"/>
  <c r="M5984" i="1" s="1"/>
  <c r="AA5984" i="1" s="1"/>
  <c r="L5985" i="1"/>
  <c r="M5985" i="1" s="1"/>
  <c r="AA5985" i="1" s="1"/>
  <c r="L5986" i="1"/>
  <c r="M5986" i="1"/>
  <c r="AA5986" i="1" s="1"/>
  <c r="L5987" i="1"/>
  <c r="M5987" i="1" s="1"/>
  <c r="AA5987" i="1" s="1"/>
  <c r="M5988" i="1"/>
  <c r="AA5988" i="1" s="1"/>
  <c r="L5988" i="1"/>
  <c r="L5989" i="1"/>
  <c r="M5989" i="1" s="1"/>
  <c r="AA5989" i="1" s="1"/>
  <c r="L5990" i="1"/>
  <c r="M5990" i="1" s="1"/>
  <c r="AA5990" i="1" s="1"/>
  <c r="L5991" i="1"/>
  <c r="M5991" i="1" s="1"/>
  <c r="AA5991" i="1" s="1"/>
  <c r="L5992" i="1"/>
  <c r="M5992" i="1" s="1"/>
  <c r="AA5992" i="1" s="1"/>
  <c r="L5993" i="1"/>
  <c r="M5993" i="1" s="1"/>
  <c r="AA5993" i="1" s="1"/>
  <c r="L5994" i="1"/>
  <c r="M5994" i="1" s="1"/>
  <c r="AA5994" i="1" s="1"/>
  <c r="L5995" i="1"/>
  <c r="M5995" i="1" s="1"/>
  <c r="AA5995" i="1" s="1"/>
  <c r="L5996" i="1"/>
  <c r="M5996" i="1" s="1"/>
  <c r="AA5996" i="1" s="1"/>
  <c r="L5997" i="1"/>
  <c r="M5997" i="1" s="1"/>
  <c r="AA5997" i="1" s="1"/>
  <c r="L5998" i="1"/>
  <c r="M5998" i="1" s="1"/>
  <c r="AA5998" i="1" s="1"/>
  <c r="L5999" i="1"/>
  <c r="M5999" i="1" s="1"/>
  <c r="AA5999" i="1" s="1"/>
  <c r="L6000" i="1"/>
  <c r="M6000" i="1" s="1"/>
  <c r="AA6000" i="1" s="1"/>
  <c r="M6001" i="1"/>
  <c r="AA6001" i="1" s="1"/>
  <c r="L6001" i="1"/>
  <c r="L6002" i="1"/>
  <c r="M6002" i="1" s="1"/>
  <c r="AA6002" i="1" s="1"/>
  <c r="L6003" i="1"/>
  <c r="M6003" i="1" s="1"/>
  <c r="AA6003" i="1" s="1"/>
  <c r="L6004" i="1"/>
  <c r="M6004" i="1" s="1"/>
  <c r="AA6004" i="1" s="1"/>
  <c r="L6005" i="1"/>
  <c r="M6005" i="1" s="1"/>
  <c r="AA6005" i="1" s="1"/>
  <c r="L6006" i="1"/>
  <c r="M6006" i="1" s="1"/>
  <c r="AA6006" i="1" s="1"/>
  <c r="L6007" i="1"/>
  <c r="M6007" i="1" s="1"/>
  <c r="AA6007" i="1" s="1"/>
  <c r="L6008" i="1"/>
  <c r="M6008" i="1" s="1"/>
  <c r="AA6008" i="1" s="1"/>
  <c r="L6009" i="1"/>
  <c r="M6009" i="1" s="1"/>
  <c r="AA6009" i="1" s="1"/>
  <c r="L6010" i="1"/>
  <c r="M6010" i="1" s="1"/>
  <c r="AA6010" i="1" s="1"/>
  <c r="L6011" i="1"/>
  <c r="M6011" i="1" s="1"/>
  <c r="AA6011" i="1" s="1"/>
  <c r="L6012" i="1"/>
  <c r="M6012" i="1" s="1"/>
  <c r="AA6012" i="1" s="1"/>
  <c r="L6013" i="1"/>
  <c r="M6013" i="1" s="1"/>
  <c r="AA6013" i="1" s="1"/>
  <c r="L6014" i="1"/>
  <c r="M6014" i="1" s="1"/>
  <c r="AA6014" i="1" s="1"/>
  <c r="M6015" i="1"/>
  <c r="AA6015" i="1" s="1"/>
  <c r="L6015" i="1"/>
  <c r="L6016" i="1"/>
  <c r="M6016" i="1" s="1"/>
  <c r="AA6016" i="1" s="1"/>
  <c r="L6017" i="1"/>
  <c r="M6017" i="1" s="1"/>
  <c r="AA6017" i="1" s="1"/>
  <c r="L6018" i="1"/>
  <c r="M6018" i="1" s="1"/>
  <c r="AA6018" i="1" s="1"/>
  <c r="L6019" i="1"/>
  <c r="M6019" i="1" s="1"/>
  <c r="AA6019" i="1" s="1"/>
  <c r="L6020" i="1"/>
  <c r="M6020" i="1" s="1"/>
  <c r="AA6020" i="1" s="1"/>
  <c r="L6021" i="1"/>
  <c r="M6021" i="1" s="1"/>
  <c r="AA6021" i="1" s="1"/>
  <c r="L6022" i="1"/>
  <c r="M6022" i="1" s="1"/>
  <c r="AA6022" i="1" s="1"/>
  <c r="L6023" i="1"/>
  <c r="M6023" i="1" s="1"/>
  <c r="AA6023" i="1" s="1"/>
  <c r="L6024" i="1"/>
  <c r="M6024" i="1" s="1"/>
  <c r="AA6024" i="1" s="1"/>
  <c r="L6025" i="1"/>
  <c r="M6025" i="1" s="1"/>
  <c r="AA6025" i="1" s="1"/>
  <c r="L6026" i="1"/>
  <c r="M6026" i="1" s="1"/>
  <c r="AA6026" i="1" s="1"/>
  <c r="L6027" i="1"/>
  <c r="M6027" i="1" s="1"/>
  <c r="AA6027" i="1" s="1"/>
  <c r="L6028" i="1"/>
  <c r="M6028" i="1" s="1"/>
  <c r="AA6028" i="1" s="1"/>
  <c r="L6029" i="1"/>
  <c r="M6029" i="1" s="1"/>
  <c r="AA6029" i="1" s="1"/>
  <c r="L6030" i="1"/>
  <c r="M6030" i="1"/>
  <c r="AA6030" i="1" s="1"/>
  <c r="L6031" i="1"/>
  <c r="M6031" i="1" s="1"/>
  <c r="AA6031" i="1" s="1"/>
  <c r="L6032" i="1"/>
  <c r="M6032" i="1" s="1"/>
  <c r="AA6032" i="1" s="1"/>
  <c r="L6033" i="1"/>
  <c r="M6033" i="1" s="1"/>
  <c r="AA6033" i="1" s="1"/>
  <c r="L6034" i="1"/>
  <c r="M6034" i="1" s="1"/>
  <c r="AA6034" i="1" s="1"/>
  <c r="L6035" i="1"/>
  <c r="M6035" i="1" s="1"/>
  <c r="AA6035" i="1" s="1"/>
  <c r="L6036" i="1"/>
  <c r="M6036" i="1" s="1"/>
  <c r="AA6036" i="1" s="1"/>
  <c r="L6037" i="1"/>
  <c r="M6037" i="1" s="1"/>
  <c r="AA6037" i="1" s="1"/>
  <c r="L6038" i="1"/>
  <c r="M6038" i="1"/>
  <c r="AA6038" i="1" s="1"/>
  <c r="L6039" i="1"/>
  <c r="M6039" i="1" s="1"/>
  <c r="AA6039" i="1" s="1"/>
  <c r="L6040" i="1"/>
  <c r="M6040" i="1" s="1"/>
  <c r="AA6040" i="1" s="1"/>
  <c r="L6041" i="1"/>
  <c r="M6041" i="1" s="1"/>
  <c r="AA6041" i="1" s="1"/>
  <c r="L6042" i="1"/>
  <c r="M6042" i="1" s="1"/>
  <c r="AA6042" i="1" s="1"/>
  <c r="L6043" i="1"/>
  <c r="M6043" i="1" s="1"/>
  <c r="AA6043" i="1" s="1"/>
  <c r="L6044" i="1"/>
  <c r="M6044" i="1" s="1"/>
  <c r="AA6044" i="1" s="1"/>
  <c r="L6045" i="1"/>
  <c r="M6045" i="1" s="1"/>
  <c r="AA6045" i="1" s="1"/>
  <c r="L6046" i="1"/>
  <c r="M6046" i="1" s="1"/>
  <c r="AA6046" i="1" s="1"/>
  <c r="L6047" i="1"/>
  <c r="M6047" i="1" s="1"/>
  <c r="AA6047" i="1" s="1"/>
  <c r="M6048" i="1"/>
  <c r="AA6048" i="1" s="1"/>
  <c r="L6048" i="1"/>
  <c r="L6049" i="1"/>
  <c r="M6049" i="1" s="1"/>
  <c r="AA6049" i="1" s="1"/>
  <c r="L6050" i="1"/>
  <c r="M6050" i="1"/>
  <c r="AA6050" i="1" s="1"/>
  <c r="L6051" i="1"/>
  <c r="M6051" i="1" s="1"/>
  <c r="AA6051" i="1" s="1"/>
  <c r="L6052" i="1"/>
  <c r="M6052" i="1" s="1"/>
  <c r="AA6052" i="1" s="1"/>
  <c r="L6053" i="1"/>
  <c r="M6053" i="1" s="1"/>
  <c r="AA6053" i="1" s="1"/>
  <c r="L6054" i="1"/>
  <c r="M6054" i="1" s="1"/>
  <c r="AA6054" i="1" s="1"/>
  <c r="L6055" i="1"/>
  <c r="M6055" i="1" s="1"/>
  <c r="AA6055" i="1" s="1"/>
  <c r="L6056" i="1"/>
  <c r="M6056" i="1" s="1"/>
  <c r="AA6056" i="1" s="1"/>
  <c r="L6057" i="1"/>
  <c r="M6057" i="1" s="1"/>
  <c r="AA6057" i="1" s="1"/>
  <c r="L6058" i="1"/>
  <c r="M6058" i="1"/>
  <c r="AA6058" i="1" s="1"/>
  <c r="L6059" i="1"/>
  <c r="M6059" i="1" s="1"/>
  <c r="AA6059" i="1" s="1"/>
  <c r="M6060" i="1"/>
  <c r="AA6060" i="1" s="1"/>
  <c r="L6060" i="1"/>
  <c r="L6061" i="1"/>
  <c r="M6061" i="1" s="1"/>
  <c r="AA6061" i="1" s="1"/>
  <c r="L6062" i="1"/>
  <c r="M6062" i="1" s="1"/>
  <c r="AA6062" i="1" s="1"/>
  <c r="L6063" i="1"/>
  <c r="M6063" i="1" s="1"/>
  <c r="AA6063" i="1" s="1"/>
  <c r="L6064" i="1"/>
  <c r="M6064" i="1" s="1"/>
  <c r="AA6064" i="1" s="1"/>
  <c r="L6065" i="1"/>
  <c r="M6065" i="1" s="1"/>
  <c r="AA6065" i="1" s="1"/>
  <c r="L6066" i="1"/>
  <c r="M6066" i="1" s="1"/>
  <c r="AA6066" i="1" s="1"/>
  <c r="L6067" i="1"/>
  <c r="M6067" i="1" s="1"/>
  <c r="AA6067" i="1" s="1"/>
  <c r="L6068" i="1"/>
  <c r="M6068" i="1" s="1"/>
  <c r="AA6068" i="1" s="1"/>
  <c r="L6069" i="1"/>
  <c r="M6069" i="1" s="1"/>
  <c r="AA6069" i="1" s="1"/>
  <c r="L6070" i="1"/>
  <c r="M6070" i="1" s="1"/>
  <c r="AA6070" i="1" s="1"/>
  <c r="L6071" i="1"/>
  <c r="M6071" i="1" s="1"/>
  <c r="AA6071" i="1" s="1"/>
  <c r="L6072" i="1"/>
  <c r="M6072" i="1" s="1"/>
  <c r="AA6072" i="1" s="1"/>
  <c r="L6073" i="1"/>
  <c r="M6073" i="1" s="1"/>
  <c r="AA6073" i="1" s="1"/>
  <c r="L6074" i="1"/>
  <c r="M6074" i="1" s="1"/>
  <c r="AA6074" i="1" s="1"/>
  <c r="L6075" i="1"/>
  <c r="M6075" i="1" s="1"/>
  <c r="AA6075" i="1" s="1"/>
  <c r="L6076" i="1"/>
  <c r="M6076" i="1" s="1"/>
  <c r="AA6076" i="1" s="1"/>
  <c r="L6077" i="1"/>
  <c r="M6077" i="1" s="1"/>
  <c r="AA6077" i="1" s="1"/>
  <c r="L6078" i="1"/>
  <c r="M6078" i="1" s="1"/>
  <c r="AA6078" i="1" s="1"/>
  <c r="L6079" i="1"/>
  <c r="M6079" i="1" s="1"/>
  <c r="AA6079" i="1" s="1"/>
  <c r="L6080" i="1"/>
  <c r="M6080" i="1" s="1"/>
  <c r="AA6080" i="1" s="1"/>
  <c r="L6081" i="1"/>
  <c r="M6081" i="1" s="1"/>
  <c r="AA6081" i="1" s="1"/>
  <c r="L6082" i="1"/>
  <c r="M6082" i="1" s="1"/>
  <c r="AA6082" i="1" s="1"/>
  <c r="L6083" i="1"/>
  <c r="M6083" i="1" s="1"/>
  <c r="AA6083" i="1" s="1"/>
  <c r="M6084" i="1"/>
  <c r="AA6084" i="1" s="1"/>
  <c r="L6084" i="1"/>
  <c r="L6085" i="1"/>
  <c r="M6085" i="1" s="1"/>
  <c r="AA6085" i="1" s="1"/>
  <c r="L6086" i="1"/>
  <c r="M6086" i="1" s="1"/>
  <c r="AA6086" i="1" s="1"/>
  <c r="L6087" i="1"/>
  <c r="M6087" i="1" s="1"/>
  <c r="AA6087" i="1" s="1"/>
  <c r="L6088" i="1"/>
  <c r="M6088" i="1" s="1"/>
  <c r="AA6088" i="1" s="1"/>
  <c r="L6089" i="1"/>
  <c r="M6089" i="1" s="1"/>
  <c r="AA6089" i="1" s="1"/>
  <c r="L6090" i="1"/>
  <c r="M6090" i="1" s="1"/>
  <c r="AA6090" i="1" s="1"/>
  <c r="L6091" i="1"/>
  <c r="M6091" i="1" s="1"/>
  <c r="AA6091" i="1" s="1"/>
  <c r="L6092" i="1"/>
  <c r="M6092" i="1" s="1"/>
  <c r="AA6092" i="1" s="1"/>
  <c r="L6093" i="1"/>
  <c r="M6093" i="1" s="1"/>
  <c r="AA6093" i="1" s="1"/>
  <c r="L6094" i="1"/>
  <c r="M6094" i="1"/>
  <c r="AA6094" i="1" s="1"/>
  <c r="L6095" i="1"/>
  <c r="M6095" i="1" s="1"/>
  <c r="AA6095" i="1" s="1"/>
  <c r="L6096" i="1"/>
  <c r="M6096" i="1" s="1"/>
  <c r="AA6096" i="1" s="1"/>
  <c r="L6097" i="1"/>
  <c r="M6097" i="1" s="1"/>
  <c r="AA6097" i="1" s="1"/>
  <c r="L6098" i="1"/>
  <c r="M6098" i="1" s="1"/>
  <c r="AA6098" i="1" s="1"/>
  <c r="L6099" i="1"/>
  <c r="M6099" i="1" s="1"/>
  <c r="AA6099" i="1" s="1"/>
  <c r="L6100" i="1"/>
  <c r="M6100" i="1" s="1"/>
  <c r="AA6100" i="1" s="1"/>
  <c r="M6101" i="1"/>
  <c r="AA6101" i="1" s="1"/>
  <c r="L6101" i="1"/>
  <c r="L6102" i="1"/>
  <c r="M6102" i="1" s="1"/>
  <c r="AA6102" i="1" s="1"/>
  <c r="L6103" i="1"/>
  <c r="M6103" i="1" s="1"/>
  <c r="AA6103" i="1" s="1"/>
  <c r="L6104" i="1"/>
  <c r="M6104" i="1" s="1"/>
  <c r="AA6104" i="1" s="1"/>
  <c r="L6105" i="1"/>
  <c r="M6105" i="1" s="1"/>
  <c r="AA6105" i="1" s="1"/>
  <c r="L6106" i="1"/>
  <c r="M6106" i="1" s="1"/>
  <c r="AA6106" i="1" s="1"/>
  <c r="L6107" i="1"/>
  <c r="M6107" i="1" s="1"/>
  <c r="AA6107" i="1" s="1"/>
  <c r="L6108" i="1"/>
  <c r="M6108" i="1" s="1"/>
  <c r="AA6108" i="1" s="1"/>
  <c r="L6109" i="1"/>
  <c r="M6109" i="1" s="1"/>
  <c r="AA6109" i="1" s="1"/>
  <c r="L6110" i="1"/>
  <c r="M6110" i="1" s="1"/>
  <c r="AA6110" i="1" s="1"/>
  <c r="L6111" i="1"/>
  <c r="M6111" i="1" s="1"/>
  <c r="AA6111" i="1" s="1"/>
  <c r="L6112" i="1"/>
  <c r="M6112" i="1" s="1"/>
  <c r="AA6112" i="1" s="1"/>
  <c r="L6113" i="1"/>
  <c r="M6113" i="1" s="1"/>
  <c r="AA6113" i="1" s="1"/>
  <c r="L6114" i="1"/>
  <c r="M6114" i="1" s="1"/>
  <c r="AA6114" i="1" s="1"/>
  <c r="L6115" i="1"/>
  <c r="M6115" i="1" s="1"/>
  <c r="AA6115" i="1" s="1"/>
  <c r="M6116" i="1"/>
  <c r="AA6116" i="1" s="1"/>
  <c r="L6116" i="1"/>
  <c r="L6117" i="1"/>
  <c r="M6117" i="1" s="1"/>
  <c r="AA6117" i="1" s="1"/>
  <c r="L6118" i="1"/>
  <c r="M6118" i="1"/>
  <c r="AA6118" i="1" s="1"/>
  <c r="L6119" i="1"/>
  <c r="M6119" i="1" s="1"/>
  <c r="AA6119" i="1" s="1"/>
  <c r="L6120" i="1"/>
  <c r="M6120" i="1" s="1"/>
  <c r="AA6120" i="1" s="1"/>
  <c r="L6121" i="1"/>
  <c r="M6121" i="1" s="1"/>
  <c r="AA6121" i="1" s="1"/>
  <c r="L6122" i="1"/>
  <c r="M6122" i="1" s="1"/>
  <c r="AA6122" i="1" s="1"/>
  <c r="L6123" i="1"/>
  <c r="M6123" i="1" s="1"/>
  <c r="AA6123" i="1" s="1"/>
  <c r="L6124" i="1"/>
  <c r="M6124" i="1" s="1"/>
  <c r="AA6124" i="1" s="1"/>
  <c r="L6125" i="1"/>
  <c r="M6125" i="1" s="1"/>
  <c r="AA6125" i="1" s="1"/>
  <c r="L6126" i="1"/>
  <c r="M6126" i="1" s="1"/>
  <c r="AA6126" i="1" s="1"/>
  <c r="L6127" i="1"/>
  <c r="M6127" i="1" s="1"/>
  <c r="AA6127" i="1" s="1"/>
  <c r="L6128" i="1"/>
  <c r="M6128" i="1" s="1"/>
  <c r="AA6128" i="1" s="1"/>
  <c r="L6129" i="1"/>
  <c r="M6129" i="1" s="1"/>
  <c r="AA6129" i="1" s="1"/>
  <c r="L6130" i="1"/>
  <c r="M6130" i="1" s="1"/>
  <c r="AA6130" i="1" s="1"/>
  <c r="L6131" i="1"/>
  <c r="M6131" i="1" s="1"/>
  <c r="AA6131" i="1" s="1"/>
  <c r="L6132" i="1"/>
  <c r="M6132" i="1" s="1"/>
  <c r="AA6132" i="1" s="1"/>
  <c r="L6133" i="1"/>
  <c r="M6133" i="1" s="1"/>
  <c r="AA6133" i="1" s="1"/>
  <c r="L6134" i="1"/>
  <c r="M6134" i="1" s="1"/>
  <c r="AA6134" i="1" s="1"/>
  <c r="L6135" i="1"/>
  <c r="M6135" i="1" s="1"/>
  <c r="AA6135" i="1" s="1"/>
  <c r="M6136" i="1"/>
  <c r="AA6136" i="1" s="1"/>
  <c r="L6136" i="1"/>
  <c r="L6137" i="1"/>
  <c r="M6137" i="1" s="1"/>
  <c r="AA6137" i="1" s="1"/>
  <c r="L6138" i="1"/>
  <c r="M6138" i="1" s="1"/>
  <c r="AA6138" i="1" s="1"/>
  <c r="L6139" i="1"/>
  <c r="M6139" i="1" s="1"/>
  <c r="AA6139" i="1" s="1"/>
  <c r="L6140" i="1"/>
  <c r="M6140" i="1" s="1"/>
  <c r="AA6140" i="1" s="1"/>
  <c r="L6141" i="1"/>
  <c r="M6141" i="1" s="1"/>
  <c r="AA6141" i="1" s="1"/>
  <c r="L6142" i="1"/>
  <c r="M6142" i="1" s="1"/>
  <c r="AA6142" i="1" s="1"/>
  <c r="L6143" i="1"/>
  <c r="M6143" i="1" s="1"/>
  <c r="AA6143" i="1" s="1"/>
  <c r="L6144" i="1"/>
  <c r="M6144" i="1" s="1"/>
  <c r="AA6144" i="1" s="1"/>
  <c r="L6145" i="1"/>
  <c r="M6145" i="1" s="1"/>
  <c r="AA6145" i="1" s="1"/>
  <c r="L6146" i="1"/>
  <c r="M6146" i="1" s="1"/>
  <c r="AA6146" i="1" s="1"/>
  <c r="L6147" i="1"/>
  <c r="M6147" i="1" s="1"/>
  <c r="AA6147" i="1" s="1"/>
  <c r="L6148" i="1"/>
  <c r="M6148" i="1" s="1"/>
  <c r="AA6148" i="1" s="1"/>
  <c r="L6149" i="1"/>
  <c r="M6149" i="1" s="1"/>
  <c r="AA6149" i="1" s="1"/>
  <c r="L6150" i="1"/>
  <c r="M6150" i="1" s="1"/>
  <c r="AA6150" i="1" s="1"/>
  <c r="M6151" i="1"/>
  <c r="AA6151" i="1" s="1"/>
  <c r="L6151" i="1"/>
  <c r="L6152" i="1"/>
  <c r="M6152" i="1" s="1"/>
  <c r="AA6152" i="1" s="1"/>
  <c r="L6153" i="1"/>
  <c r="M6153" i="1" s="1"/>
  <c r="AA6153" i="1" s="1"/>
  <c r="L6154" i="1"/>
  <c r="M6154" i="1" s="1"/>
  <c r="AA6154" i="1" s="1"/>
  <c r="L6155" i="1"/>
  <c r="M6155" i="1" s="1"/>
  <c r="AA6155" i="1" s="1"/>
  <c r="L6156" i="1"/>
  <c r="M6156" i="1" s="1"/>
  <c r="AA6156" i="1" s="1"/>
  <c r="L6157" i="1"/>
  <c r="M6157" i="1" s="1"/>
  <c r="AA6157" i="1" s="1"/>
  <c r="L6158" i="1"/>
  <c r="M6158" i="1" s="1"/>
  <c r="AA6158" i="1" s="1"/>
  <c r="L6159" i="1"/>
  <c r="M6159" i="1" s="1"/>
  <c r="AA6159" i="1" s="1"/>
  <c r="L6160" i="1"/>
  <c r="M6160" i="1" s="1"/>
  <c r="AA6160" i="1" s="1"/>
  <c r="L6161" i="1"/>
  <c r="M6161" i="1" s="1"/>
  <c r="AA6161" i="1" s="1"/>
  <c r="L6162" i="1"/>
  <c r="M6162" i="1" s="1"/>
  <c r="AA6162" i="1" s="1"/>
  <c r="L6163" i="1"/>
  <c r="M6163" i="1" s="1"/>
  <c r="AA6163" i="1" s="1"/>
  <c r="L6164" i="1"/>
  <c r="M6164" i="1" s="1"/>
  <c r="AA6164" i="1" s="1"/>
  <c r="L6165" i="1"/>
  <c r="M6165" i="1" s="1"/>
  <c r="AA6165" i="1" s="1"/>
  <c r="L6166" i="1"/>
  <c r="M6166" i="1" s="1"/>
  <c r="AA6166" i="1" s="1"/>
  <c r="L6167" i="1"/>
  <c r="M6167" i="1" s="1"/>
  <c r="AA6167" i="1" s="1"/>
  <c r="L6168" i="1"/>
  <c r="M6168" i="1" s="1"/>
  <c r="AA6168" i="1" s="1"/>
  <c r="M6169" i="1"/>
  <c r="AA6169" i="1" s="1"/>
  <c r="L6169" i="1"/>
  <c r="L6170" i="1"/>
  <c r="M6170" i="1" s="1"/>
  <c r="AA6170" i="1" s="1"/>
  <c r="L6171" i="1"/>
  <c r="M6171" i="1" s="1"/>
  <c r="AA6171" i="1" s="1"/>
  <c r="L6172" i="1"/>
  <c r="M6172" i="1" s="1"/>
  <c r="AA6172" i="1" s="1"/>
  <c r="L6173" i="1"/>
  <c r="M6173" i="1" s="1"/>
  <c r="AA6173" i="1" s="1"/>
  <c r="L6174" i="1"/>
  <c r="M6174" i="1" s="1"/>
  <c r="AA6174" i="1" s="1"/>
  <c r="L6175" i="1"/>
  <c r="M6175" i="1" s="1"/>
  <c r="AA6175" i="1" s="1"/>
  <c r="L6176" i="1"/>
  <c r="M6176" i="1" s="1"/>
  <c r="AA6176" i="1" s="1"/>
  <c r="M6177" i="1"/>
  <c r="AA6177" i="1" s="1"/>
  <c r="L6177" i="1"/>
  <c r="L6178" i="1"/>
  <c r="M6178" i="1" s="1"/>
  <c r="AA6178" i="1" s="1"/>
  <c r="L6179" i="1"/>
  <c r="M6179" i="1" s="1"/>
  <c r="AA6179" i="1" s="1"/>
  <c r="L6180" i="1"/>
  <c r="M6180" i="1" s="1"/>
  <c r="AA6180" i="1" s="1"/>
  <c r="L6181" i="1"/>
  <c r="M6181" i="1" s="1"/>
  <c r="AA6181" i="1" s="1"/>
  <c r="L6182" i="1"/>
  <c r="M6182" i="1" s="1"/>
  <c r="AA6182" i="1" s="1"/>
  <c r="L6183" i="1"/>
  <c r="M6183" i="1" s="1"/>
  <c r="AA6183" i="1" s="1"/>
  <c r="L6184" i="1"/>
  <c r="M6184" i="1" s="1"/>
  <c r="AA6184" i="1" s="1"/>
  <c r="L6185" i="1"/>
  <c r="M6185" i="1" s="1"/>
  <c r="AA6185" i="1" s="1"/>
  <c r="L6186" i="1"/>
  <c r="M6186" i="1" s="1"/>
  <c r="AA6186" i="1" s="1"/>
  <c r="L6187" i="1"/>
  <c r="M6187" i="1" s="1"/>
  <c r="AA6187" i="1" s="1"/>
  <c r="L6188" i="1"/>
  <c r="M6188" i="1" s="1"/>
  <c r="AA6188" i="1" s="1"/>
  <c r="L6189" i="1"/>
  <c r="M6189" i="1" s="1"/>
  <c r="AA6189" i="1" s="1"/>
  <c r="L6190" i="1"/>
  <c r="M6190" i="1" s="1"/>
  <c r="AA6190" i="1" s="1"/>
  <c r="L6191" i="1"/>
  <c r="M6191" i="1" s="1"/>
  <c r="AA6191" i="1" s="1"/>
  <c r="L6192" i="1"/>
  <c r="M6192" i="1" s="1"/>
  <c r="AA6192" i="1" s="1"/>
  <c r="L6193" i="1"/>
  <c r="M6193" i="1" s="1"/>
  <c r="AA6193" i="1" s="1"/>
  <c r="L6194" i="1"/>
  <c r="M6194" i="1" s="1"/>
  <c r="AA6194" i="1" s="1"/>
  <c r="L6195" i="1"/>
  <c r="M6195" i="1" s="1"/>
  <c r="AA6195" i="1" s="1"/>
  <c r="L6196" i="1"/>
  <c r="M6196" i="1" s="1"/>
  <c r="AA6196" i="1" s="1"/>
  <c r="L6197" i="1"/>
  <c r="M6197" i="1" s="1"/>
  <c r="AA6197" i="1" s="1"/>
  <c r="L6198" i="1"/>
  <c r="M6198" i="1" s="1"/>
  <c r="AA6198" i="1" s="1"/>
  <c r="L6199" i="1"/>
  <c r="M6199" i="1" s="1"/>
  <c r="AA6199" i="1" s="1"/>
  <c r="L6200" i="1"/>
  <c r="M6200" i="1" s="1"/>
  <c r="AA6200" i="1" s="1"/>
  <c r="L6201" i="1"/>
  <c r="M6201" i="1" s="1"/>
  <c r="AA6201" i="1" s="1"/>
  <c r="L6202" i="1"/>
  <c r="M6202" i="1" s="1"/>
  <c r="AA6202" i="1" s="1"/>
  <c r="L6203" i="1"/>
  <c r="M6203" i="1" s="1"/>
  <c r="AA6203" i="1" s="1"/>
  <c r="L6204" i="1"/>
  <c r="M6204" i="1" s="1"/>
  <c r="AA6204" i="1" s="1"/>
  <c r="L6205" i="1"/>
  <c r="M6205" i="1" s="1"/>
  <c r="AA6205" i="1" s="1"/>
  <c r="L6206" i="1"/>
  <c r="M6206" i="1" s="1"/>
  <c r="AA6206" i="1" s="1"/>
  <c r="L6207" i="1"/>
  <c r="M6207" i="1" s="1"/>
  <c r="AA6207" i="1" s="1"/>
  <c r="L6208" i="1"/>
  <c r="M6208" i="1" s="1"/>
  <c r="AA6208" i="1" s="1"/>
  <c r="M6209" i="1"/>
  <c r="AA6209" i="1" s="1"/>
  <c r="L6209" i="1"/>
  <c r="L6210" i="1"/>
  <c r="M6210" i="1" s="1"/>
  <c r="AA6210" i="1" s="1"/>
  <c r="L6211" i="1"/>
  <c r="M6211" i="1" s="1"/>
  <c r="AA6211" i="1" s="1"/>
  <c r="L6212" i="1"/>
  <c r="M6212" i="1" s="1"/>
  <c r="AA6212" i="1" s="1"/>
  <c r="L6213" i="1"/>
  <c r="M6213" i="1" s="1"/>
  <c r="AA6213" i="1" s="1"/>
  <c r="L6214" i="1"/>
  <c r="M6214" i="1" s="1"/>
  <c r="AA6214" i="1" s="1"/>
  <c r="L6215" i="1"/>
  <c r="M6215" i="1" s="1"/>
  <c r="AA6215" i="1" s="1"/>
  <c r="L6216" i="1"/>
  <c r="M6216" i="1" s="1"/>
  <c r="AA6216" i="1" s="1"/>
  <c r="L6217" i="1"/>
  <c r="M6217" i="1" s="1"/>
  <c r="AA6217" i="1" s="1"/>
  <c r="L6218" i="1"/>
  <c r="M6218" i="1" s="1"/>
  <c r="AA6218" i="1" s="1"/>
  <c r="L6219" i="1"/>
  <c r="M6219" i="1" s="1"/>
  <c r="AA6219" i="1" s="1"/>
  <c r="L6220" i="1"/>
  <c r="M6220" i="1" s="1"/>
  <c r="AA6220" i="1" s="1"/>
  <c r="L6221" i="1"/>
  <c r="M6221" i="1" s="1"/>
  <c r="AA6221" i="1" s="1"/>
  <c r="L6222" i="1"/>
  <c r="M6222" i="1" s="1"/>
  <c r="AA6222" i="1" s="1"/>
  <c r="L6223" i="1"/>
  <c r="M6223" i="1" s="1"/>
  <c r="AA6223" i="1" s="1"/>
  <c r="L6224" i="1"/>
  <c r="M6224" i="1" s="1"/>
  <c r="AA6224" i="1" s="1"/>
  <c r="L6225" i="1"/>
  <c r="M6225" i="1" s="1"/>
  <c r="AA6225" i="1" s="1"/>
  <c r="L6226" i="1"/>
  <c r="M6226" i="1" s="1"/>
  <c r="AA6226" i="1" s="1"/>
  <c r="L6227" i="1"/>
  <c r="M6227" i="1" s="1"/>
  <c r="AA6227" i="1" s="1"/>
  <c r="L6228" i="1"/>
  <c r="M6228" i="1" s="1"/>
  <c r="AA6228" i="1" s="1"/>
  <c r="L6229" i="1"/>
  <c r="M6229" i="1" s="1"/>
  <c r="AA6229" i="1" s="1"/>
  <c r="L6230" i="1"/>
  <c r="M6230" i="1" s="1"/>
  <c r="AA6230" i="1" s="1"/>
  <c r="L6231" i="1"/>
  <c r="M6231" i="1" s="1"/>
  <c r="AA6231" i="1" s="1"/>
  <c r="L6232" i="1"/>
  <c r="M6232" i="1" s="1"/>
  <c r="AA6232" i="1" s="1"/>
  <c r="L6233" i="1"/>
  <c r="M6233" i="1" s="1"/>
  <c r="AA6233" i="1" s="1"/>
  <c r="L6234" i="1"/>
  <c r="M6234" i="1" s="1"/>
  <c r="AA6234" i="1" s="1"/>
  <c r="L6235" i="1"/>
  <c r="M6235" i="1" s="1"/>
  <c r="AA6235" i="1" s="1"/>
  <c r="L6236" i="1"/>
  <c r="M6236" i="1" s="1"/>
  <c r="AA6236" i="1" s="1"/>
  <c r="L6237" i="1"/>
  <c r="M6237" i="1" s="1"/>
  <c r="AA6237" i="1" s="1"/>
  <c r="L6238" i="1"/>
  <c r="M6238" i="1" s="1"/>
  <c r="AA6238" i="1" s="1"/>
  <c r="L6239" i="1"/>
  <c r="M6239" i="1" s="1"/>
  <c r="AA6239" i="1" s="1"/>
  <c r="L6240" i="1"/>
  <c r="M6240" i="1" s="1"/>
  <c r="AA6240" i="1" s="1"/>
  <c r="L6241" i="1"/>
  <c r="M6241" i="1" s="1"/>
  <c r="AA6241" i="1" s="1"/>
  <c r="L6242" i="1"/>
  <c r="M6242" i="1"/>
  <c r="AA6242" i="1" s="1"/>
  <c r="L6243" i="1"/>
  <c r="M6243" i="1" s="1"/>
  <c r="AA6243" i="1" s="1"/>
  <c r="L6244" i="1"/>
  <c r="M6244" i="1" s="1"/>
  <c r="AA6244" i="1" s="1"/>
  <c r="L6245" i="1"/>
  <c r="M6245" i="1" s="1"/>
  <c r="AA6245" i="1" s="1"/>
  <c r="L6246" i="1"/>
  <c r="M6246" i="1" s="1"/>
  <c r="AA6246" i="1" s="1"/>
  <c r="L6247" i="1"/>
  <c r="M6247" i="1" s="1"/>
  <c r="AA6247" i="1" s="1"/>
  <c r="L6248" i="1"/>
  <c r="M6248" i="1" s="1"/>
  <c r="AA6248" i="1" s="1"/>
  <c r="L6249" i="1"/>
  <c r="M6249" i="1" s="1"/>
  <c r="AA6249" i="1" s="1"/>
  <c r="L6250" i="1"/>
  <c r="M6250" i="1" s="1"/>
  <c r="AA6250" i="1" s="1"/>
  <c r="L6251" i="1"/>
  <c r="M6251" i="1" s="1"/>
  <c r="AA6251" i="1" s="1"/>
  <c r="L6252" i="1"/>
  <c r="M6252" i="1" s="1"/>
  <c r="AA6252" i="1" s="1"/>
  <c r="L6253" i="1"/>
  <c r="M6253" i="1" s="1"/>
  <c r="AA6253" i="1" s="1"/>
  <c r="L6254" i="1"/>
  <c r="M6254" i="1"/>
  <c r="AA6254" i="1" s="1"/>
  <c r="L6255" i="1"/>
  <c r="M6255" i="1" s="1"/>
  <c r="AA6255" i="1" s="1"/>
  <c r="L6256" i="1"/>
  <c r="M6256" i="1" s="1"/>
  <c r="AA6256" i="1" s="1"/>
  <c r="L6257" i="1"/>
  <c r="M6257" i="1" s="1"/>
  <c r="AA6257" i="1" s="1"/>
  <c r="L6258" i="1"/>
  <c r="M6258" i="1" s="1"/>
  <c r="AA6258" i="1" s="1"/>
  <c r="L6259" i="1"/>
  <c r="M6259" i="1" s="1"/>
  <c r="AA6259" i="1" s="1"/>
  <c r="L6260" i="1"/>
  <c r="M6260" i="1" s="1"/>
  <c r="AA6260" i="1" s="1"/>
  <c r="L6261" i="1"/>
  <c r="M6261" i="1" s="1"/>
  <c r="AA6261" i="1" s="1"/>
  <c r="L6262" i="1"/>
  <c r="M6262" i="1" s="1"/>
  <c r="AA6262" i="1" s="1"/>
  <c r="L6263" i="1"/>
  <c r="M6263" i="1" s="1"/>
  <c r="AA6263" i="1" s="1"/>
  <c r="L6264" i="1"/>
  <c r="M6264" i="1" s="1"/>
  <c r="AA6264" i="1" s="1"/>
  <c r="L6265" i="1"/>
  <c r="M6265" i="1" s="1"/>
  <c r="AA6265" i="1" s="1"/>
  <c r="L6266" i="1"/>
  <c r="M6266" i="1" s="1"/>
  <c r="AA6266" i="1" s="1"/>
  <c r="L6267" i="1"/>
  <c r="M6267" i="1" s="1"/>
  <c r="AA6267" i="1" s="1"/>
  <c r="L6268" i="1"/>
  <c r="M6268" i="1" s="1"/>
  <c r="AA6268" i="1" s="1"/>
  <c r="L6269" i="1"/>
  <c r="M6269" i="1" s="1"/>
  <c r="AA6269" i="1" s="1"/>
  <c r="L6270" i="1"/>
  <c r="M6270" i="1" s="1"/>
  <c r="AA6270" i="1" s="1"/>
  <c r="L6271" i="1"/>
  <c r="M6271" i="1" s="1"/>
  <c r="AA6271" i="1" s="1"/>
  <c r="L6272" i="1"/>
  <c r="M6272" i="1" s="1"/>
  <c r="AA6272" i="1" s="1"/>
  <c r="L6273" i="1"/>
  <c r="M6273" i="1" s="1"/>
  <c r="AA6273" i="1" s="1"/>
  <c r="L6274" i="1"/>
  <c r="M6274" i="1" s="1"/>
  <c r="AA6274" i="1" s="1"/>
  <c r="L6275" i="1"/>
  <c r="M6275" i="1" s="1"/>
  <c r="AA6275" i="1" s="1"/>
  <c r="L6276" i="1"/>
  <c r="M6276" i="1" s="1"/>
  <c r="AA6276" i="1" s="1"/>
  <c r="L6277" i="1"/>
  <c r="M6277" i="1" s="1"/>
  <c r="AA6277" i="1" s="1"/>
  <c r="L6278" i="1"/>
  <c r="M6278" i="1" s="1"/>
  <c r="AA6278" i="1" s="1"/>
  <c r="L6279" i="1"/>
  <c r="M6279" i="1" s="1"/>
  <c r="AA6279" i="1" s="1"/>
  <c r="L6280" i="1"/>
  <c r="M6280" i="1" s="1"/>
  <c r="AA6280" i="1" s="1"/>
  <c r="L6281" i="1"/>
  <c r="M6281" i="1" s="1"/>
  <c r="AA6281" i="1" s="1"/>
  <c r="L6282" i="1"/>
  <c r="M6282" i="1" s="1"/>
  <c r="AA6282" i="1" s="1"/>
  <c r="L6283" i="1"/>
  <c r="M6283" i="1" s="1"/>
  <c r="AA6283" i="1" s="1"/>
  <c r="L6284" i="1"/>
  <c r="M6284" i="1" s="1"/>
  <c r="AA6284" i="1" s="1"/>
  <c r="L6285" i="1"/>
  <c r="M6285" i="1" s="1"/>
  <c r="AA6285" i="1" s="1"/>
  <c r="L6286" i="1"/>
  <c r="M6286" i="1" s="1"/>
  <c r="AA6286" i="1" s="1"/>
  <c r="L6287" i="1"/>
  <c r="M6287" i="1" s="1"/>
  <c r="AA6287" i="1" s="1"/>
  <c r="M6288" i="1"/>
  <c r="AA6288" i="1" s="1"/>
  <c r="L6288" i="1"/>
  <c r="L6289" i="1"/>
  <c r="M6289" i="1" s="1"/>
  <c r="AA6289" i="1" s="1"/>
  <c r="L6290" i="1"/>
  <c r="M6290" i="1" s="1"/>
  <c r="AA6290" i="1" s="1"/>
  <c r="L6291" i="1"/>
  <c r="M6291" i="1" s="1"/>
  <c r="AA6291" i="1" s="1"/>
  <c r="L6292" i="1"/>
  <c r="M6292" i="1" s="1"/>
  <c r="AA6292" i="1" s="1"/>
  <c r="L6293" i="1"/>
  <c r="M6293" i="1" s="1"/>
  <c r="AA6293" i="1" s="1"/>
  <c r="L6294" i="1"/>
  <c r="M6294" i="1"/>
  <c r="AA6294" i="1" s="1"/>
  <c r="L6295" i="1"/>
  <c r="M6295" i="1" s="1"/>
  <c r="AA6295" i="1" s="1"/>
  <c r="L6296" i="1"/>
  <c r="M6296" i="1" s="1"/>
  <c r="AA6296" i="1" s="1"/>
  <c r="L6297" i="1"/>
  <c r="M6297" i="1" s="1"/>
  <c r="AA6297" i="1" s="1"/>
  <c r="L6298" i="1"/>
  <c r="M6298" i="1" s="1"/>
  <c r="AA6298" i="1" s="1"/>
  <c r="L6299" i="1"/>
  <c r="M6299" i="1" s="1"/>
  <c r="AA6299" i="1" s="1"/>
  <c r="L6300" i="1"/>
  <c r="M6300" i="1" s="1"/>
  <c r="AA6300" i="1" s="1"/>
  <c r="L6301" i="1"/>
  <c r="M6301" i="1" s="1"/>
  <c r="AA6301" i="1" s="1"/>
  <c r="L6302" i="1"/>
  <c r="M6302" i="1" s="1"/>
  <c r="AA6302" i="1" s="1"/>
  <c r="L6303" i="1"/>
  <c r="M6303" i="1" s="1"/>
  <c r="AA6303" i="1" s="1"/>
  <c r="L6304" i="1"/>
  <c r="M6304" i="1" s="1"/>
  <c r="AA6304" i="1" s="1"/>
  <c r="L6305" i="1"/>
  <c r="M6305" i="1" s="1"/>
  <c r="AA6305" i="1" s="1"/>
  <c r="L6306" i="1"/>
  <c r="M6306" i="1" s="1"/>
  <c r="AA6306" i="1" s="1"/>
  <c r="L6307" i="1"/>
  <c r="M6307" i="1" s="1"/>
  <c r="AA6307" i="1" s="1"/>
  <c r="L6308" i="1"/>
  <c r="M6308" i="1" s="1"/>
  <c r="AA6308" i="1" s="1"/>
  <c r="L6309" i="1"/>
  <c r="M6309" i="1" s="1"/>
  <c r="AA6309" i="1" s="1"/>
  <c r="L6310" i="1"/>
  <c r="M6310" i="1" s="1"/>
  <c r="AA6310" i="1" s="1"/>
  <c r="L6311" i="1"/>
  <c r="M6311" i="1" s="1"/>
  <c r="AA6311" i="1" s="1"/>
  <c r="L6312" i="1"/>
  <c r="M6312" i="1" s="1"/>
  <c r="AA6312" i="1" s="1"/>
  <c r="M6313" i="1"/>
  <c r="AA6313" i="1" s="1"/>
  <c r="L6313" i="1"/>
  <c r="L6314" i="1"/>
  <c r="M6314" i="1" s="1"/>
  <c r="AA6314" i="1" s="1"/>
  <c r="L6315" i="1"/>
  <c r="M6315" i="1" s="1"/>
  <c r="AA6315" i="1" s="1"/>
  <c r="L6316" i="1"/>
  <c r="M6316" i="1" s="1"/>
  <c r="AA6316" i="1" s="1"/>
  <c r="L6317" i="1"/>
  <c r="M6317" i="1" s="1"/>
  <c r="AA6317" i="1" s="1"/>
  <c r="L6318" i="1"/>
  <c r="M6318" i="1"/>
  <c r="AA6318" i="1" s="1"/>
  <c r="L6319" i="1"/>
  <c r="M6319" i="1" s="1"/>
  <c r="AA6319" i="1" s="1"/>
  <c r="L6320" i="1"/>
  <c r="M6320" i="1" s="1"/>
  <c r="AA6320" i="1" s="1"/>
  <c r="L6321" i="1"/>
  <c r="M6321" i="1" s="1"/>
  <c r="AA6321" i="1" s="1"/>
  <c r="L6322" i="1"/>
  <c r="M6322" i="1" s="1"/>
  <c r="AA6322" i="1" s="1"/>
  <c r="L6323" i="1"/>
  <c r="M6323" i="1" s="1"/>
  <c r="AA6323" i="1" s="1"/>
  <c r="L6324" i="1"/>
  <c r="M6324" i="1" s="1"/>
  <c r="AA6324" i="1" s="1"/>
  <c r="L6325" i="1"/>
  <c r="M6325" i="1" s="1"/>
  <c r="AA6325" i="1" s="1"/>
  <c r="L6326" i="1"/>
  <c r="M6326" i="1" s="1"/>
  <c r="AA6326" i="1" s="1"/>
  <c r="L6327" i="1"/>
  <c r="M6327" i="1" s="1"/>
  <c r="AA6327" i="1" s="1"/>
  <c r="L6328" i="1"/>
  <c r="M6328" i="1" s="1"/>
  <c r="AA6328" i="1" s="1"/>
  <c r="L6329" i="1"/>
  <c r="M6329" i="1" s="1"/>
  <c r="AA6329" i="1" s="1"/>
  <c r="L6330" i="1"/>
  <c r="M6330" i="1" s="1"/>
  <c r="AA6330" i="1" s="1"/>
  <c r="L6331" i="1"/>
  <c r="M6331" i="1" s="1"/>
  <c r="AA6331" i="1" s="1"/>
  <c r="L6332" i="1"/>
  <c r="M6332" i="1" s="1"/>
  <c r="AA6332" i="1" s="1"/>
  <c r="L6333" i="1"/>
  <c r="M6333" i="1" s="1"/>
  <c r="AA6333" i="1" s="1"/>
  <c r="L6334" i="1"/>
  <c r="M6334" i="1" s="1"/>
  <c r="AA6334" i="1" s="1"/>
  <c r="L6335" i="1"/>
  <c r="M6335" i="1" s="1"/>
  <c r="AA6335" i="1" s="1"/>
  <c r="L6336" i="1"/>
  <c r="M6336" i="1" s="1"/>
  <c r="AA6336" i="1" s="1"/>
  <c r="L6337" i="1"/>
  <c r="M6337" i="1" s="1"/>
  <c r="AA6337" i="1" s="1"/>
  <c r="L6338" i="1"/>
  <c r="M6338" i="1" s="1"/>
  <c r="AA6338" i="1" s="1"/>
  <c r="L6339" i="1"/>
  <c r="M6339" i="1" s="1"/>
  <c r="AA6339" i="1" s="1"/>
  <c r="L6340" i="1"/>
  <c r="M6340" i="1" s="1"/>
  <c r="AA6340" i="1" s="1"/>
  <c r="L6341" i="1"/>
  <c r="M6341" i="1" s="1"/>
  <c r="AA6341" i="1" s="1"/>
  <c r="L6342" i="1"/>
  <c r="M6342" i="1" s="1"/>
  <c r="AA6342" i="1" s="1"/>
  <c r="L6343" i="1"/>
  <c r="M6343" i="1" s="1"/>
  <c r="AA6343" i="1" s="1"/>
  <c r="L6344" i="1"/>
  <c r="M6344" i="1" s="1"/>
  <c r="AA6344" i="1" s="1"/>
  <c r="L6345" i="1"/>
  <c r="M6345" i="1" s="1"/>
  <c r="AA6345" i="1" s="1"/>
  <c r="L6346" i="1"/>
  <c r="M6346" i="1" s="1"/>
  <c r="AA6346" i="1" s="1"/>
  <c r="L6347" i="1"/>
  <c r="M6347" i="1" s="1"/>
  <c r="AA6347" i="1" s="1"/>
  <c r="L6348" i="1"/>
  <c r="M6348" i="1" s="1"/>
  <c r="AA6348" i="1" s="1"/>
  <c r="L6349" i="1"/>
  <c r="M6349" i="1" s="1"/>
  <c r="AA6349" i="1" s="1"/>
  <c r="L6350" i="1"/>
  <c r="M6350" i="1" s="1"/>
  <c r="AA6350" i="1" s="1"/>
  <c r="L6351" i="1"/>
  <c r="M6351" i="1" s="1"/>
  <c r="AA6351" i="1" s="1"/>
  <c r="L6352" i="1"/>
  <c r="M6352" i="1" s="1"/>
  <c r="AA6352" i="1" s="1"/>
  <c r="L6353" i="1"/>
  <c r="M6353" i="1" s="1"/>
  <c r="AA6353" i="1" s="1"/>
  <c r="L6354" i="1"/>
  <c r="M6354" i="1" s="1"/>
  <c r="AA6354" i="1" s="1"/>
  <c r="L6355" i="1"/>
  <c r="M6355" i="1" s="1"/>
  <c r="AA6355" i="1" s="1"/>
  <c r="M6356" i="1"/>
  <c r="AA6356" i="1" s="1"/>
  <c r="L6356" i="1"/>
  <c r="L6357" i="1"/>
  <c r="M6357" i="1" s="1"/>
  <c r="AA6357" i="1" s="1"/>
  <c r="L6358" i="1"/>
  <c r="M6358" i="1" s="1"/>
  <c r="AA6358" i="1" s="1"/>
  <c r="L6359" i="1"/>
  <c r="M6359" i="1" s="1"/>
  <c r="AA6359" i="1" s="1"/>
  <c r="L6360" i="1"/>
  <c r="M6360" i="1" s="1"/>
  <c r="AA6360" i="1" s="1"/>
  <c r="L6361" i="1"/>
  <c r="M6361" i="1" s="1"/>
  <c r="AA6361" i="1" s="1"/>
  <c r="L6362" i="1"/>
  <c r="M6362" i="1" s="1"/>
  <c r="AA6362" i="1" s="1"/>
  <c r="L6363" i="1"/>
  <c r="M6363" i="1" s="1"/>
  <c r="AA6363" i="1" s="1"/>
  <c r="L6364" i="1"/>
  <c r="M6364" i="1" s="1"/>
  <c r="AA6364" i="1" s="1"/>
  <c r="L6365" i="1"/>
  <c r="M6365" i="1" s="1"/>
  <c r="AA6365" i="1" s="1"/>
  <c r="L6366" i="1"/>
  <c r="M6366" i="1"/>
  <c r="AA6366" i="1" s="1"/>
  <c r="L6367" i="1"/>
  <c r="M6367" i="1" s="1"/>
  <c r="AA6367" i="1" s="1"/>
  <c r="L6368" i="1"/>
  <c r="M6368" i="1" s="1"/>
  <c r="AA6368" i="1" s="1"/>
  <c r="L6369" i="1"/>
  <c r="M6369" i="1" s="1"/>
  <c r="AA6369" i="1" s="1"/>
  <c r="L6370" i="1"/>
  <c r="M6370" i="1" s="1"/>
  <c r="AA6370" i="1" s="1"/>
  <c r="L6371" i="1"/>
  <c r="M6371" i="1" s="1"/>
  <c r="AA6371" i="1" s="1"/>
  <c r="L6372" i="1"/>
  <c r="M6372" i="1" s="1"/>
  <c r="AA6372" i="1" s="1"/>
  <c r="L6373" i="1"/>
  <c r="M6373" i="1" s="1"/>
  <c r="AA6373" i="1" s="1"/>
  <c r="L6374" i="1"/>
  <c r="M6374" i="1" s="1"/>
  <c r="AA6374" i="1" s="1"/>
  <c r="L6375" i="1"/>
  <c r="M6375" i="1" s="1"/>
  <c r="AA6375" i="1" s="1"/>
  <c r="L6376" i="1"/>
  <c r="M6376" i="1" s="1"/>
  <c r="AA6376" i="1" s="1"/>
  <c r="L6377" i="1"/>
  <c r="M6377" i="1" s="1"/>
  <c r="AA6377" i="1" s="1"/>
  <c r="L6378" i="1"/>
  <c r="M6378" i="1" s="1"/>
  <c r="AA6378" i="1" s="1"/>
  <c r="L6379" i="1"/>
  <c r="M6379" i="1" s="1"/>
  <c r="AA6379" i="1" s="1"/>
  <c r="L6380" i="1"/>
  <c r="M6380" i="1" s="1"/>
  <c r="AA6380" i="1" s="1"/>
  <c r="L6381" i="1"/>
  <c r="M6381" i="1" s="1"/>
  <c r="AA6381" i="1" s="1"/>
  <c r="L6382" i="1"/>
  <c r="M6382" i="1" s="1"/>
  <c r="AA6382" i="1" s="1"/>
  <c r="L6383" i="1"/>
  <c r="M6383" i="1" s="1"/>
  <c r="AA6383" i="1" s="1"/>
  <c r="L6384" i="1"/>
  <c r="M6384" i="1" s="1"/>
  <c r="AA6384" i="1" s="1"/>
  <c r="L6385" i="1"/>
  <c r="M6385" i="1" s="1"/>
  <c r="AA6385" i="1" s="1"/>
  <c r="L6386" i="1"/>
  <c r="M6386" i="1"/>
  <c r="AA6386" i="1" s="1"/>
  <c r="L6387" i="1"/>
  <c r="M6387" i="1" s="1"/>
  <c r="AA6387" i="1" s="1"/>
  <c r="L6388" i="1"/>
  <c r="M6388" i="1" s="1"/>
  <c r="AA6388" i="1" s="1"/>
  <c r="L6389" i="1"/>
  <c r="M6389" i="1" s="1"/>
  <c r="AA6389" i="1" s="1"/>
  <c r="L6390" i="1"/>
  <c r="M6390" i="1" s="1"/>
  <c r="AA6390" i="1" s="1"/>
  <c r="L6391" i="1"/>
  <c r="M6391" i="1" s="1"/>
  <c r="AA6391" i="1" s="1"/>
  <c r="L6392" i="1"/>
  <c r="M6392" i="1" s="1"/>
  <c r="AA6392" i="1" s="1"/>
  <c r="L6393" i="1"/>
  <c r="M6393" i="1" s="1"/>
  <c r="AA6393" i="1" s="1"/>
  <c r="L6394" i="1"/>
  <c r="M6394" i="1" s="1"/>
  <c r="AA6394" i="1" s="1"/>
  <c r="L6395" i="1"/>
  <c r="M6395" i="1" s="1"/>
  <c r="AA6395" i="1" s="1"/>
  <c r="L6396" i="1"/>
  <c r="M6396" i="1" s="1"/>
  <c r="AA6396" i="1" s="1"/>
  <c r="L6397" i="1"/>
  <c r="M6397" i="1" s="1"/>
  <c r="AA6397" i="1" s="1"/>
  <c r="L6398" i="1"/>
  <c r="M6398" i="1"/>
  <c r="AA6398" i="1" s="1"/>
  <c r="L6399" i="1"/>
  <c r="M6399" i="1" s="1"/>
  <c r="AA6399" i="1" s="1"/>
  <c r="L6400" i="1"/>
  <c r="M6400" i="1" s="1"/>
  <c r="AA6400" i="1" s="1"/>
  <c r="L6401" i="1"/>
  <c r="M6401" i="1" s="1"/>
  <c r="AA6401" i="1" s="1"/>
  <c r="L6402" i="1"/>
  <c r="M6402" i="1" s="1"/>
  <c r="AA6402" i="1" s="1"/>
  <c r="L6403" i="1"/>
  <c r="M6403" i="1" s="1"/>
  <c r="AA6403" i="1" s="1"/>
  <c r="L6404" i="1"/>
  <c r="M6404" i="1" s="1"/>
  <c r="AA6404" i="1" s="1"/>
  <c r="L6405" i="1"/>
  <c r="M6405" i="1" s="1"/>
  <c r="AA6405" i="1" s="1"/>
  <c r="L6406" i="1"/>
  <c r="M6406" i="1" s="1"/>
  <c r="AA6406" i="1" s="1"/>
  <c r="L6407" i="1"/>
  <c r="M6407" i="1" s="1"/>
  <c r="AA6407" i="1" s="1"/>
  <c r="L6408" i="1"/>
  <c r="M6408" i="1" s="1"/>
  <c r="AA6408" i="1" s="1"/>
  <c r="L6409" i="1"/>
  <c r="M6409" i="1" s="1"/>
  <c r="AA6409" i="1" s="1"/>
  <c r="L6410" i="1"/>
  <c r="M6410" i="1" s="1"/>
  <c r="AA6410" i="1" s="1"/>
  <c r="L6411" i="1"/>
  <c r="M6411" i="1" s="1"/>
  <c r="AA6411" i="1" s="1"/>
  <c r="L6412" i="1"/>
  <c r="M6412" i="1" s="1"/>
  <c r="AA6412" i="1" s="1"/>
  <c r="L6413" i="1"/>
  <c r="M6413" i="1" s="1"/>
  <c r="AA6413" i="1" s="1"/>
  <c r="L6414" i="1"/>
  <c r="M6414" i="1" s="1"/>
  <c r="AA6414" i="1" s="1"/>
  <c r="L6415" i="1"/>
  <c r="M6415" i="1" s="1"/>
  <c r="AA6415" i="1" s="1"/>
  <c r="L6416" i="1"/>
  <c r="M6416" i="1" s="1"/>
  <c r="AA6416" i="1" s="1"/>
  <c r="L6417" i="1"/>
  <c r="M6417" i="1" s="1"/>
  <c r="AA6417" i="1" s="1"/>
  <c r="L6418" i="1"/>
  <c r="M6418" i="1" s="1"/>
  <c r="AA6418" i="1" s="1"/>
  <c r="L6419" i="1"/>
  <c r="M6419" i="1" s="1"/>
  <c r="AA6419" i="1" s="1"/>
  <c r="L6420" i="1"/>
  <c r="M6420" i="1" s="1"/>
  <c r="AA6420" i="1" s="1"/>
  <c r="L6421" i="1"/>
  <c r="M6421" i="1" s="1"/>
  <c r="AA6421" i="1" s="1"/>
  <c r="L6422" i="1"/>
  <c r="M6422" i="1" s="1"/>
  <c r="AA6422" i="1" s="1"/>
  <c r="L6423" i="1"/>
  <c r="M6423" i="1" s="1"/>
  <c r="AA6423" i="1" s="1"/>
  <c r="L6424" i="1"/>
  <c r="M6424" i="1" s="1"/>
  <c r="AA6424" i="1" s="1"/>
  <c r="L6425" i="1"/>
  <c r="M6425" i="1" s="1"/>
  <c r="AA6425" i="1" s="1"/>
  <c r="L6426" i="1"/>
  <c r="M6426" i="1" s="1"/>
  <c r="AA6426" i="1" s="1"/>
  <c r="L6427" i="1"/>
  <c r="M6427" i="1" s="1"/>
  <c r="AA6427" i="1" s="1"/>
  <c r="M6428" i="1"/>
  <c r="AA6428" i="1" s="1"/>
  <c r="L6428" i="1"/>
  <c r="L6429" i="1"/>
  <c r="M6429" i="1" s="1"/>
  <c r="AA6429" i="1" s="1"/>
  <c r="L6430" i="1"/>
  <c r="M6430" i="1" s="1"/>
  <c r="AA6430" i="1" s="1"/>
  <c r="L6431" i="1"/>
  <c r="M6431" i="1" s="1"/>
  <c r="AA6431" i="1" s="1"/>
  <c r="L6432" i="1"/>
  <c r="M6432" i="1" s="1"/>
  <c r="AA6432" i="1" s="1"/>
  <c r="L6433" i="1"/>
  <c r="M6433" i="1" s="1"/>
  <c r="AA6433" i="1" s="1"/>
  <c r="L6434" i="1"/>
  <c r="M6434" i="1" s="1"/>
  <c r="AA6434" i="1" s="1"/>
  <c r="L6435" i="1"/>
  <c r="M6435" i="1" s="1"/>
  <c r="AA6435" i="1" s="1"/>
  <c r="L6436" i="1"/>
  <c r="M6436" i="1" s="1"/>
  <c r="AA6436" i="1" s="1"/>
  <c r="L6437" i="1"/>
  <c r="M6437" i="1" s="1"/>
  <c r="AA6437" i="1" s="1"/>
  <c r="L6438" i="1"/>
  <c r="M6438" i="1" s="1"/>
  <c r="AA6438" i="1" s="1"/>
  <c r="L6439" i="1"/>
  <c r="M6439" i="1" s="1"/>
  <c r="AA6439" i="1" s="1"/>
  <c r="L6440" i="1"/>
  <c r="M6440" i="1" s="1"/>
  <c r="AA6440" i="1" s="1"/>
  <c r="L6441" i="1"/>
  <c r="M6441" i="1" s="1"/>
  <c r="AA6441" i="1" s="1"/>
  <c r="L6442" i="1"/>
  <c r="M6442" i="1" s="1"/>
  <c r="AA6442" i="1" s="1"/>
  <c r="L6443" i="1"/>
  <c r="M6443" i="1" s="1"/>
  <c r="AA6443" i="1" s="1"/>
  <c r="L6444" i="1"/>
  <c r="M6444" i="1" s="1"/>
  <c r="AA6444" i="1" s="1"/>
  <c r="L6445" i="1"/>
  <c r="M6445" i="1" s="1"/>
  <c r="AA6445" i="1" s="1"/>
  <c r="L6446" i="1"/>
  <c r="M6446" i="1" s="1"/>
  <c r="AA6446" i="1" s="1"/>
  <c r="L6447" i="1"/>
  <c r="M6447" i="1" s="1"/>
  <c r="AA6447" i="1" s="1"/>
  <c r="L6448" i="1"/>
  <c r="M6448" i="1" s="1"/>
  <c r="AA6448" i="1" s="1"/>
  <c r="L6449" i="1"/>
  <c r="M6449" i="1" s="1"/>
  <c r="AA6449" i="1" s="1"/>
  <c r="L6450" i="1"/>
  <c r="M6450" i="1" s="1"/>
  <c r="AA6450" i="1" s="1"/>
  <c r="L6451" i="1"/>
  <c r="M6451" i="1" s="1"/>
  <c r="AA6451" i="1" s="1"/>
  <c r="L6452" i="1"/>
  <c r="M6452" i="1" s="1"/>
  <c r="AA6452" i="1" s="1"/>
  <c r="L6453" i="1"/>
  <c r="M6453" i="1" s="1"/>
  <c r="AA6453" i="1" s="1"/>
  <c r="L6454" i="1"/>
  <c r="M6454" i="1" s="1"/>
  <c r="AA6454" i="1" s="1"/>
  <c r="L6455" i="1"/>
  <c r="M6455" i="1" s="1"/>
  <c r="AA6455" i="1" s="1"/>
  <c r="L6456" i="1"/>
  <c r="M6456" i="1" s="1"/>
  <c r="AA6456" i="1" s="1"/>
  <c r="L6457" i="1"/>
  <c r="M6457" i="1" s="1"/>
  <c r="AA6457" i="1" s="1"/>
  <c r="L6458" i="1"/>
  <c r="M6458" i="1" s="1"/>
  <c r="AA6458" i="1" s="1"/>
  <c r="L6459" i="1"/>
  <c r="M6459" i="1" s="1"/>
  <c r="AA6459" i="1" s="1"/>
  <c r="L6460" i="1"/>
  <c r="M6460" i="1" s="1"/>
  <c r="AA6460" i="1" s="1"/>
  <c r="L6461" i="1"/>
  <c r="M6461" i="1" s="1"/>
  <c r="AA6461" i="1" s="1"/>
  <c r="L6462" i="1"/>
  <c r="M6462" i="1" s="1"/>
  <c r="AA6462" i="1" s="1"/>
  <c r="L6463" i="1"/>
  <c r="M6463" i="1" s="1"/>
  <c r="AA6463" i="1" s="1"/>
  <c r="L6464" i="1"/>
  <c r="M6464" i="1" s="1"/>
  <c r="AA6464" i="1" s="1"/>
  <c r="L6465" i="1"/>
  <c r="M6465" i="1" s="1"/>
  <c r="AA6465" i="1" s="1"/>
  <c r="L6466" i="1"/>
  <c r="M6466" i="1"/>
  <c r="AA6466" i="1" s="1"/>
  <c r="L6467" i="1"/>
  <c r="M6467" i="1" s="1"/>
  <c r="AA6467" i="1" s="1"/>
  <c r="L6468" i="1"/>
  <c r="M6468" i="1" s="1"/>
  <c r="AA6468" i="1" s="1"/>
  <c r="L6469" i="1"/>
  <c r="M6469" i="1" s="1"/>
  <c r="AA6469" i="1" s="1"/>
  <c r="L6470" i="1"/>
  <c r="M6470" i="1" s="1"/>
  <c r="AA6470" i="1" s="1"/>
  <c r="L6471" i="1"/>
  <c r="M6471" i="1" s="1"/>
  <c r="AA6471" i="1" s="1"/>
  <c r="L6472" i="1"/>
  <c r="M6472" i="1" s="1"/>
  <c r="AA6472" i="1" s="1"/>
  <c r="L6473" i="1"/>
  <c r="M6473" i="1" s="1"/>
  <c r="AA6473" i="1" s="1"/>
  <c r="L6474" i="1"/>
  <c r="M6474" i="1" s="1"/>
  <c r="AA6474" i="1" s="1"/>
  <c r="L6475" i="1"/>
  <c r="M6475" i="1" s="1"/>
  <c r="AA6475" i="1" s="1"/>
  <c r="L6476" i="1"/>
  <c r="M6476" i="1" s="1"/>
  <c r="AA6476" i="1" s="1"/>
  <c r="L6477" i="1"/>
  <c r="M6477" i="1" s="1"/>
  <c r="AA6477" i="1" s="1"/>
  <c r="L6478" i="1"/>
  <c r="M6478" i="1" s="1"/>
  <c r="AA6478" i="1" s="1"/>
  <c r="L6479" i="1"/>
  <c r="M6479" i="1" s="1"/>
  <c r="AA6479" i="1" s="1"/>
  <c r="L6480" i="1"/>
  <c r="M6480" i="1" s="1"/>
  <c r="AA6480" i="1" s="1"/>
  <c r="L6481" i="1"/>
  <c r="M6481" i="1" s="1"/>
  <c r="AA6481" i="1" s="1"/>
  <c r="L6482" i="1"/>
  <c r="M6482" i="1"/>
  <c r="AA6482" i="1" s="1"/>
  <c r="L6483" i="1"/>
  <c r="M6483" i="1" s="1"/>
  <c r="AA6483" i="1" s="1"/>
  <c r="L6484" i="1"/>
  <c r="M6484" i="1" s="1"/>
  <c r="AA6484" i="1" s="1"/>
  <c r="L6485" i="1"/>
  <c r="M6485" i="1" s="1"/>
  <c r="AA6485" i="1" s="1"/>
  <c r="L6486" i="1"/>
  <c r="M6486" i="1" s="1"/>
  <c r="AA6486" i="1" s="1"/>
  <c r="L6487" i="1"/>
  <c r="M6487" i="1" s="1"/>
  <c r="AA6487" i="1" s="1"/>
  <c r="L6488" i="1"/>
  <c r="M6488" i="1" s="1"/>
  <c r="AA6488" i="1" s="1"/>
  <c r="L6489" i="1"/>
  <c r="M6489" i="1" s="1"/>
  <c r="AA6489" i="1" s="1"/>
  <c r="L6490" i="1"/>
  <c r="M6490" i="1" s="1"/>
  <c r="AA6490" i="1" s="1"/>
  <c r="L6491" i="1"/>
  <c r="M6491" i="1" s="1"/>
  <c r="AA6491" i="1" s="1"/>
  <c r="L6492" i="1"/>
  <c r="M6492" i="1" s="1"/>
  <c r="AA6492" i="1" s="1"/>
  <c r="L6493" i="1"/>
  <c r="M6493" i="1" s="1"/>
  <c r="AA6493" i="1" s="1"/>
  <c r="L6494" i="1"/>
  <c r="M6494" i="1" s="1"/>
  <c r="AA6494" i="1" s="1"/>
  <c r="L6495" i="1"/>
  <c r="M6495" i="1" s="1"/>
  <c r="AA6495" i="1" s="1"/>
  <c r="L6496" i="1"/>
  <c r="M6496" i="1" s="1"/>
  <c r="AA6496" i="1" s="1"/>
  <c r="L6497" i="1"/>
  <c r="M6497" i="1" s="1"/>
  <c r="AA6497" i="1" s="1"/>
  <c r="L6498" i="1"/>
  <c r="M6498" i="1"/>
  <c r="AA6498" i="1" s="1"/>
  <c r="M6499" i="1"/>
  <c r="AA6499" i="1" s="1"/>
  <c r="L6499" i="1"/>
  <c r="L6500" i="1"/>
  <c r="M6500" i="1" s="1"/>
  <c r="AA6500" i="1" s="1"/>
  <c r="L6501" i="1"/>
  <c r="M6501" i="1" s="1"/>
  <c r="AA6501" i="1" s="1"/>
  <c r="L6502" i="1"/>
  <c r="M6502" i="1" s="1"/>
  <c r="AA6502" i="1" s="1"/>
  <c r="L6503" i="1"/>
  <c r="M6503" i="1" s="1"/>
  <c r="AA6503" i="1" s="1"/>
  <c r="L6504" i="1"/>
  <c r="M6504" i="1" s="1"/>
  <c r="AA6504" i="1" s="1"/>
  <c r="L6505" i="1"/>
  <c r="M6505" i="1" s="1"/>
  <c r="AA6505" i="1" s="1"/>
  <c r="L6506" i="1"/>
  <c r="M6506" i="1" s="1"/>
  <c r="AA6506" i="1" s="1"/>
  <c r="L6507" i="1"/>
  <c r="M6507" i="1" s="1"/>
  <c r="AA6507" i="1" s="1"/>
  <c r="L6508" i="1"/>
  <c r="M6508" i="1" s="1"/>
  <c r="AA6508" i="1" s="1"/>
  <c r="L6509" i="1"/>
  <c r="M6509" i="1" s="1"/>
  <c r="AA6509" i="1" s="1"/>
  <c r="L6510" i="1"/>
  <c r="M6510" i="1" s="1"/>
  <c r="AA6510" i="1" s="1"/>
  <c r="L6511" i="1"/>
  <c r="M6511" i="1" s="1"/>
  <c r="AA6511" i="1" s="1"/>
  <c r="L6512" i="1"/>
  <c r="M6512" i="1" s="1"/>
  <c r="AA6512" i="1" s="1"/>
  <c r="L6513" i="1"/>
  <c r="M6513" i="1" s="1"/>
  <c r="AA6513" i="1" s="1"/>
  <c r="L6514" i="1"/>
  <c r="M6514" i="1" s="1"/>
  <c r="AA6514" i="1" s="1"/>
  <c r="L6515" i="1"/>
  <c r="M6515" i="1" s="1"/>
  <c r="AA6515" i="1" s="1"/>
  <c r="M6516" i="1"/>
  <c r="AA6516" i="1" s="1"/>
  <c r="L6516" i="1"/>
  <c r="L6517" i="1"/>
  <c r="M6517" i="1" s="1"/>
  <c r="AA6517" i="1" s="1"/>
  <c r="L6518" i="1"/>
  <c r="M6518" i="1"/>
  <c r="AA6518" i="1" s="1"/>
  <c r="L6519" i="1"/>
  <c r="M6519" i="1" s="1"/>
  <c r="AA6519" i="1" s="1"/>
  <c r="L6520" i="1"/>
  <c r="M6520" i="1" s="1"/>
  <c r="AA6520" i="1" s="1"/>
  <c r="L6521" i="1"/>
  <c r="M6521" i="1" s="1"/>
  <c r="AA6521" i="1" s="1"/>
  <c r="L6522" i="1"/>
  <c r="M6522" i="1" s="1"/>
  <c r="AA6522" i="1" s="1"/>
  <c r="L6523" i="1"/>
  <c r="M6523" i="1" s="1"/>
  <c r="AA6523" i="1" s="1"/>
  <c r="L6524" i="1"/>
  <c r="M6524" i="1" s="1"/>
  <c r="AA6524" i="1" s="1"/>
  <c r="L6525" i="1"/>
  <c r="M6525" i="1" s="1"/>
  <c r="AA6525" i="1" s="1"/>
  <c r="L6526" i="1"/>
  <c r="M6526" i="1" s="1"/>
  <c r="AA6526" i="1" s="1"/>
  <c r="L6527" i="1"/>
  <c r="M6527" i="1" s="1"/>
  <c r="AA6527" i="1" s="1"/>
  <c r="L6528" i="1"/>
  <c r="M6528" i="1" s="1"/>
  <c r="AA6528" i="1" s="1"/>
  <c r="L6529" i="1"/>
  <c r="M6529" i="1" s="1"/>
  <c r="AA6529" i="1" s="1"/>
  <c r="L6530" i="1"/>
  <c r="M6530" i="1" s="1"/>
  <c r="AA6530" i="1" s="1"/>
  <c r="L6531" i="1"/>
  <c r="M6531" i="1" s="1"/>
  <c r="AA6531" i="1" s="1"/>
  <c r="L6532" i="1"/>
  <c r="M6532" i="1" s="1"/>
  <c r="AA6532" i="1" s="1"/>
  <c r="L6533" i="1"/>
  <c r="M6533" i="1" s="1"/>
  <c r="AA6533" i="1" s="1"/>
  <c r="L6534" i="1"/>
  <c r="M6534" i="1" s="1"/>
  <c r="AA6534" i="1" s="1"/>
  <c r="L6535" i="1"/>
  <c r="M6535" i="1" s="1"/>
  <c r="AA6535" i="1" s="1"/>
  <c r="L6536" i="1"/>
  <c r="M6536" i="1" s="1"/>
  <c r="AA6536" i="1" s="1"/>
  <c r="L6537" i="1"/>
  <c r="M6537" i="1" s="1"/>
  <c r="AA6537" i="1" s="1"/>
  <c r="L6538" i="1"/>
  <c r="M6538" i="1" s="1"/>
  <c r="AA6538" i="1" s="1"/>
  <c r="L6539" i="1"/>
  <c r="M6539" i="1" s="1"/>
  <c r="AA6539" i="1" s="1"/>
  <c r="L6540" i="1"/>
  <c r="M6540" i="1" s="1"/>
  <c r="AA6540" i="1" s="1"/>
  <c r="L6541" i="1"/>
  <c r="M6541" i="1" s="1"/>
  <c r="AA6541" i="1" s="1"/>
  <c r="L6542" i="1"/>
  <c r="M6542" i="1" s="1"/>
  <c r="AA6542" i="1" s="1"/>
  <c r="L6543" i="1"/>
  <c r="M6543" i="1" s="1"/>
  <c r="AA6543" i="1" s="1"/>
  <c r="L6544" i="1"/>
  <c r="M6544" i="1" s="1"/>
  <c r="AA6544" i="1" s="1"/>
  <c r="L6545" i="1"/>
  <c r="M6545" i="1" s="1"/>
  <c r="AA6545" i="1" s="1"/>
  <c r="L6546" i="1"/>
  <c r="M6546" i="1" s="1"/>
  <c r="AA6546" i="1" s="1"/>
  <c r="L6547" i="1"/>
  <c r="M6547" i="1" s="1"/>
  <c r="AA6547" i="1" s="1"/>
  <c r="L6548" i="1"/>
  <c r="M6548" i="1" s="1"/>
  <c r="AA6548" i="1" s="1"/>
  <c r="L6549" i="1"/>
  <c r="M6549" i="1" s="1"/>
  <c r="AA6549" i="1" s="1"/>
  <c r="L6550" i="1"/>
  <c r="M6550" i="1"/>
  <c r="AA6550" i="1" s="1"/>
  <c r="L6551" i="1"/>
  <c r="M6551" i="1" s="1"/>
  <c r="AA6551" i="1" s="1"/>
  <c r="L6552" i="1"/>
  <c r="M6552" i="1" s="1"/>
  <c r="AA6552" i="1" s="1"/>
  <c r="L6553" i="1"/>
  <c r="M6553" i="1" s="1"/>
  <c r="AA6553" i="1" s="1"/>
  <c r="L6554" i="1"/>
  <c r="M6554" i="1" s="1"/>
  <c r="AA6554" i="1" s="1"/>
  <c r="L6555" i="1"/>
  <c r="M6555" i="1" s="1"/>
  <c r="AA6555" i="1" s="1"/>
  <c r="L6556" i="1"/>
  <c r="M6556" i="1" s="1"/>
  <c r="AA6556" i="1" s="1"/>
  <c r="L6557" i="1"/>
  <c r="M6557" i="1" s="1"/>
  <c r="AA6557" i="1" s="1"/>
  <c r="L6558" i="1"/>
  <c r="M6558" i="1" s="1"/>
  <c r="AA6558" i="1" s="1"/>
  <c r="L6559" i="1"/>
  <c r="M6559" i="1" s="1"/>
  <c r="AA6559" i="1" s="1"/>
  <c r="M6560" i="1"/>
  <c r="AA6560" i="1" s="1"/>
  <c r="L6560" i="1"/>
  <c r="L6561" i="1"/>
  <c r="M6561" i="1" s="1"/>
  <c r="AA6561" i="1" s="1"/>
  <c r="L6562" i="1"/>
  <c r="M6562" i="1" s="1"/>
  <c r="AA6562" i="1" s="1"/>
  <c r="L6563" i="1"/>
  <c r="M6563" i="1" s="1"/>
  <c r="AA6563" i="1" s="1"/>
  <c r="L6564" i="1"/>
  <c r="M6564" i="1" s="1"/>
  <c r="AA6564" i="1" s="1"/>
  <c r="L6565" i="1"/>
  <c r="M6565" i="1" s="1"/>
  <c r="AA6565" i="1" s="1"/>
  <c r="L6566" i="1"/>
  <c r="M6566" i="1"/>
  <c r="AA6566" i="1" s="1"/>
  <c r="L6567" i="1"/>
  <c r="M6567" i="1" s="1"/>
  <c r="AA6567" i="1" s="1"/>
  <c r="L6568" i="1"/>
  <c r="M6568" i="1" s="1"/>
  <c r="AA6568" i="1" s="1"/>
  <c r="L6569" i="1"/>
  <c r="M6569" i="1" s="1"/>
  <c r="AA6569" i="1" s="1"/>
  <c r="L6570" i="1"/>
  <c r="M6570" i="1" s="1"/>
  <c r="AA6570" i="1" s="1"/>
  <c r="L6571" i="1"/>
  <c r="M6571" i="1" s="1"/>
  <c r="AA6571" i="1" s="1"/>
  <c r="L6572" i="1"/>
  <c r="M6572" i="1" s="1"/>
  <c r="AA6572" i="1" s="1"/>
  <c r="L6573" i="1"/>
  <c r="M6573" i="1" s="1"/>
  <c r="AA6573" i="1" s="1"/>
  <c r="L6574" i="1"/>
  <c r="M6574" i="1" s="1"/>
  <c r="AA6574" i="1" s="1"/>
  <c r="L6575" i="1"/>
  <c r="M6575" i="1" s="1"/>
  <c r="AA6575" i="1" s="1"/>
  <c r="L6576" i="1"/>
  <c r="M6576" i="1" s="1"/>
  <c r="AA6576" i="1" s="1"/>
  <c r="L6577" i="1"/>
  <c r="M6577" i="1" s="1"/>
  <c r="AA6577" i="1" s="1"/>
  <c r="L6578" i="1"/>
  <c r="M6578" i="1" s="1"/>
  <c r="AA6578" i="1" s="1"/>
  <c r="L6579" i="1"/>
  <c r="M6579" i="1" s="1"/>
  <c r="AA6579" i="1" s="1"/>
  <c r="L6580" i="1"/>
  <c r="M6580" i="1" s="1"/>
  <c r="AA6580" i="1" s="1"/>
  <c r="L6581" i="1"/>
  <c r="M6581" i="1" s="1"/>
  <c r="AA6581" i="1" s="1"/>
  <c r="L6582" i="1"/>
  <c r="M6582" i="1"/>
  <c r="AA6582" i="1" s="1"/>
  <c r="L6583" i="1"/>
  <c r="M6583" i="1" s="1"/>
  <c r="AA6583" i="1" s="1"/>
  <c r="L6584" i="1"/>
  <c r="M6584" i="1" s="1"/>
  <c r="AA6584" i="1" s="1"/>
  <c r="L6585" i="1"/>
  <c r="M6585" i="1" s="1"/>
  <c r="AA6585" i="1" s="1"/>
  <c r="L6586" i="1"/>
  <c r="M6586" i="1" s="1"/>
  <c r="AA6586" i="1" s="1"/>
  <c r="L6587" i="1"/>
  <c r="M6587" i="1" s="1"/>
  <c r="AA6587" i="1" s="1"/>
  <c r="L6588" i="1"/>
  <c r="M6588" i="1" s="1"/>
  <c r="AA6588" i="1" s="1"/>
  <c r="L6589" i="1"/>
  <c r="M6589" i="1" s="1"/>
  <c r="AA6589" i="1" s="1"/>
  <c r="L6590" i="1"/>
  <c r="M6590" i="1" s="1"/>
  <c r="AA6590" i="1" s="1"/>
  <c r="L6591" i="1"/>
  <c r="M6591" i="1" s="1"/>
  <c r="AA6591" i="1" s="1"/>
  <c r="L6592" i="1"/>
  <c r="M6592" i="1" s="1"/>
  <c r="AA6592" i="1" s="1"/>
  <c r="L6593" i="1"/>
  <c r="L6594" i="1"/>
  <c r="M6594" i="1" s="1"/>
  <c r="AA6594" i="1" s="1"/>
  <c r="L6595" i="1"/>
  <c r="M6595" i="1" s="1"/>
  <c r="AA6595" i="1" s="1"/>
  <c r="L6596" i="1"/>
  <c r="M6596" i="1" s="1"/>
  <c r="AA6596" i="1" s="1"/>
  <c r="L6597" i="1"/>
  <c r="M6597" i="1" s="1"/>
  <c r="AA6597" i="1" s="1"/>
  <c r="L6598" i="1"/>
  <c r="M6598" i="1"/>
  <c r="AA6598" i="1" s="1"/>
  <c r="L6599" i="1"/>
  <c r="M6599" i="1" s="1"/>
  <c r="AA6599" i="1" s="1"/>
  <c r="L6600" i="1"/>
  <c r="M6600" i="1" s="1"/>
  <c r="AA6600" i="1" s="1"/>
  <c r="L6601" i="1"/>
  <c r="L6602" i="1"/>
  <c r="M6602" i="1" s="1"/>
  <c r="AA6602" i="1" s="1"/>
  <c r="L6603" i="1"/>
  <c r="M6603" i="1" s="1"/>
  <c r="AA6603" i="1" s="1"/>
  <c r="L6604" i="1"/>
  <c r="M6604" i="1" s="1"/>
  <c r="AA6604" i="1" s="1"/>
  <c r="M6605" i="1"/>
  <c r="AA6605" i="1" s="1"/>
  <c r="L6605" i="1"/>
  <c r="L6606" i="1"/>
  <c r="M6606" i="1"/>
  <c r="AA6606" i="1" s="1"/>
  <c r="L6607" i="1"/>
  <c r="M6607" i="1" s="1"/>
  <c r="AA6607" i="1" s="1"/>
  <c r="L6608" i="1"/>
  <c r="M6608" i="1" s="1"/>
  <c r="AA6608" i="1" s="1"/>
  <c r="L6609" i="1"/>
  <c r="L6610" i="1"/>
  <c r="M6610" i="1" s="1"/>
  <c r="AA6610" i="1" s="1"/>
  <c r="L6611" i="1"/>
  <c r="M6611" i="1" s="1"/>
  <c r="AA6611" i="1" s="1"/>
  <c r="L6612" i="1"/>
  <c r="M6612" i="1" s="1"/>
  <c r="AA6612" i="1" s="1"/>
  <c r="L6613" i="1"/>
  <c r="M6613" i="1" s="1"/>
  <c r="AA6613" i="1" s="1"/>
  <c r="L6614" i="1"/>
  <c r="M6614" i="1" s="1"/>
  <c r="AA6614" i="1" s="1"/>
  <c r="L6615" i="1"/>
  <c r="L6616" i="1"/>
  <c r="M6616" i="1" s="1"/>
  <c r="AA6616" i="1" s="1"/>
  <c r="L6617" i="1"/>
  <c r="M6617" i="1" s="1"/>
  <c r="AA6617" i="1" s="1"/>
  <c r="L6618" i="1"/>
  <c r="M6618" i="1" s="1"/>
  <c r="AA6618" i="1" s="1"/>
  <c r="L6619" i="1"/>
  <c r="L6620" i="1"/>
  <c r="M6620" i="1" s="1"/>
  <c r="AA6620" i="1" s="1"/>
  <c r="L6621" i="1"/>
  <c r="M6621" i="1" s="1"/>
  <c r="AA6621" i="1" s="1"/>
  <c r="L6622" i="1"/>
  <c r="M6622" i="1" s="1"/>
  <c r="AA6622" i="1" s="1"/>
  <c r="L6623" i="1"/>
  <c r="L6624" i="1"/>
  <c r="M6624" i="1" s="1"/>
  <c r="AA6624" i="1" s="1"/>
  <c r="L6625" i="1"/>
  <c r="M6625" i="1" s="1"/>
  <c r="AA6625" i="1" s="1"/>
  <c r="L6626" i="1"/>
  <c r="M6626" i="1" s="1"/>
  <c r="AA6626" i="1" s="1"/>
  <c r="L6627" i="1"/>
  <c r="M6627" i="1" s="1"/>
  <c r="AA6627" i="1" s="1"/>
  <c r="L6628" i="1"/>
  <c r="M6628" i="1" s="1"/>
  <c r="AA6628" i="1" s="1"/>
  <c r="L6629" i="1"/>
  <c r="M6629" i="1" s="1"/>
  <c r="AA6629" i="1" s="1"/>
  <c r="L6630" i="1"/>
  <c r="M6630" i="1" s="1"/>
  <c r="AA6630" i="1" s="1"/>
  <c r="L6631" i="1"/>
  <c r="L6632" i="1"/>
  <c r="M6632" i="1" s="1"/>
  <c r="AA6632" i="1" s="1"/>
  <c r="L6633" i="1"/>
  <c r="M6633" i="1" s="1"/>
  <c r="AA6633" i="1" s="1"/>
  <c r="L6634" i="1"/>
  <c r="M6634" i="1" s="1"/>
  <c r="AA6634" i="1" s="1"/>
  <c r="L6635" i="1"/>
  <c r="L6636" i="1"/>
  <c r="M6636" i="1" s="1"/>
  <c r="AA6636" i="1" s="1"/>
  <c r="L6637" i="1"/>
  <c r="M6637" i="1" s="1"/>
  <c r="AA6637" i="1" s="1"/>
  <c r="L6638" i="1"/>
  <c r="M6638" i="1" s="1"/>
  <c r="AA6638" i="1" s="1"/>
  <c r="L6639" i="1"/>
  <c r="L6640" i="1"/>
  <c r="M6640" i="1" s="1"/>
  <c r="AA6640" i="1" s="1"/>
  <c r="L6641" i="1"/>
  <c r="M6641" i="1" s="1"/>
  <c r="AA6641" i="1" s="1"/>
  <c r="L6642" i="1"/>
  <c r="M6642" i="1" s="1"/>
  <c r="AA6642" i="1" s="1"/>
  <c r="L6643" i="1"/>
  <c r="M6643" i="1" s="1"/>
  <c r="AA6643" i="1" s="1"/>
  <c r="L6644" i="1"/>
  <c r="M6644" i="1" s="1"/>
  <c r="AA6644" i="1" s="1"/>
  <c r="L6645" i="1"/>
  <c r="M6645" i="1" s="1"/>
  <c r="AA6645" i="1" s="1"/>
  <c r="L6646" i="1"/>
  <c r="M6646" i="1" s="1"/>
  <c r="AA6646" i="1" s="1"/>
  <c r="L6647" i="1"/>
  <c r="M6647" i="1" s="1"/>
  <c r="AA6647" i="1" s="1"/>
  <c r="L6648" i="1"/>
  <c r="M6648" i="1" s="1"/>
  <c r="AA6648" i="1" s="1"/>
  <c r="L6649" i="1"/>
  <c r="M6649" i="1" s="1"/>
  <c r="AA6649" i="1" s="1"/>
  <c r="L6650" i="1"/>
  <c r="M6650" i="1" s="1"/>
  <c r="AA6650" i="1" s="1"/>
  <c r="L6651" i="1"/>
  <c r="L6652" i="1"/>
  <c r="M6652" i="1" s="1"/>
  <c r="AA6652" i="1" s="1"/>
  <c r="L6653" i="1"/>
  <c r="M6653" i="1" s="1"/>
  <c r="AA6653" i="1" s="1"/>
  <c r="L6654" i="1"/>
  <c r="M6654" i="1" s="1"/>
  <c r="AA6654" i="1" s="1"/>
  <c r="L6655" i="1"/>
  <c r="L6656" i="1"/>
  <c r="M6656" i="1" s="1"/>
  <c r="AA6656" i="1" s="1"/>
  <c r="L6657" i="1"/>
  <c r="M6657" i="1" s="1"/>
  <c r="AA6657" i="1" s="1"/>
  <c r="L6658" i="1"/>
  <c r="M6658" i="1"/>
  <c r="AA6658" i="1" s="1"/>
  <c r="L6659" i="1"/>
  <c r="L6660" i="1"/>
  <c r="M6660" i="1" s="1"/>
  <c r="AA6660" i="1" s="1"/>
  <c r="L6661" i="1"/>
  <c r="M6661" i="1" s="1"/>
  <c r="AA6661" i="1" s="1"/>
  <c r="M6662" i="1"/>
  <c r="AA6662" i="1" s="1"/>
  <c r="L6662" i="1"/>
  <c r="L6663" i="1"/>
  <c r="L6664" i="1"/>
  <c r="M6664" i="1"/>
  <c r="AA6664" i="1" s="1"/>
  <c r="L6665" i="1"/>
  <c r="M6665" i="1" s="1"/>
  <c r="AA6665" i="1" s="1"/>
  <c r="L6666" i="1"/>
  <c r="M6666" i="1"/>
  <c r="AA6666" i="1" s="1"/>
  <c r="L6667" i="1"/>
  <c r="M6667" i="1" s="1"/>
  <c r="AA6667" i="1" s="1"/>
  <c r="L6668" i="1"/>
  <c r="M6668" i="1" s="1"/>
  <c r="AA6668" i="1" s="1"/>
  <c r="L6669" i="1"/>
  <c r="M6669" i="1" s="1"/>
  <c r="AA6669" i="1" s="1"/>
  <c r="L6670" i="1"/>
  <c r="M6670" i="1" s="1"/>
  <c r="AA6670" i="1" s="1"/>
  <c r="L6671" i="1"/>
  <c r="M6671" i="1" s="1"/>
  <c r="AA6671" i="1" s="1"/>
  <c r="M6672" i="1"/>
  <c r="AA6672" i="1" s="1"/>
  <c r="L6672" i="1"/>
  <c r="L6673" i="1"/>
  <c r="M6673" i="1" s="1"/>
  <c r="AA6673" i="1" s="1"/>
  <c r="M6674" i="1"/>
  <c r="AA6674" i="1" s="1"/>
  <c r="L6674" i="1"/>
  <c r="L6675" i="1"/>
  <c r="M6675" i="1" s="1"/>
  <c r="AA6675" i="1" s="1"/>
  <c r="L6676" i="1"/>
  <c r="M6676" i="1"/>
  <c r="AA6676" i="1" s="1"/>
  <c r="L6677" i="1"/>
  <c r="M6677" i="1" s="1"/>
  <c r="AA6677" i="1" s="1"/>
  <c r="L6678" i="1"/>
  <c r="M6678" i="1"/>
  <c r="AA6678" i="1" s="1"/>
  <c r="L6679" i="1"/>
  <c r="L6680" i="1"/>
  <c r="M6680" i="1" s="1"/>
  <c r="AA6680" i="1" s="1"/>
  <c r="L6681" i="1"/>
  <c r="M6681" i="1" s="1"/>
  <c r="AA6681" i="1" s="1"/>
  <c r="L6682" i="1"/>
  <c r="M6682" i="1" s="1"/>
  <c r="AA6682" i="1" s="1"/>
  <c r="L6683" i="1"/>
  <c r="M6683" i="1" s="1"/>
  <c r="AA6683" i="1" s="1"/>
  <c r="L6684" i="1"/>
  <c r="M6684" i="1" s="1"/>
  <c r="AA6684" i="1" s="1"/>
  <c r="L6685" i="1"/>
  <c r="M6685" i="1" s="1"/>
  <c r="AA6685" i="1" s="1"/>
  <c r="L6686" i="1"/>
  <c r="M6686" i="1" s="1"/>
  <c r="AA6686" i="1" s="1"/>
  <c r="L6687" i="1"/>
  <c r="M6687" i="1" s="1"/>
  <c r="AA6687" i="1" s="1"/>
  <c r="L6688" i="1"/>
  <c r="M6688" i="1" s="1"/>
  <c r="AA6688" i="1" s="1"/>
  <c r="L6689" i="1"/>
  <c r="M6689" i="1" s="1"/>
  <c r="AA6689" i="1" s="1"/>
  <c r="L6690" i="1"/>
  <c r="M6690" i="1" s="1"/>
  <c r="AA6690" i="1" s="1"/>
  <c r="L6691" i="1"/>
  <c r="M6691" i="1" s="1"/>
  <c r="AA6691" i="1" s="1"/>
  <c r="L6692" i="1"/>
  <c r="M6692" i="1" s="1"/>
  <c r="AA6692" i="1" s="1"/>
  <c r="L6693" i="1"/>
  <c r="M6693" i="1" s="1"/>
  <c r="AA6693" i="1" s="1"/>
  <c r="L6694" i="1"/>
  <c r="M6694" i="1"/>
  <c r="AA6694" i="1" s="1"/>
  <c r="L6695" i="1"/>
  <c r="M6695" i="1" s="1"/>
  <c r="AA6695" i="1" s="1"/>
  <c r="M6696" i="1"/>
  <c r="AA6696" i="1" s="1"/>
  <c r="L6696" i="1"/>
  <c r="L6697" i="1"/>
  <c r="M6697" i="1" s="1"/>
  <c r="AA6697" i="1" s="1"/>
  <c r="L6698" i="1"/>
  <c r="M6698" i="1" s="1"/>
  <c r="AA6698" i="1" s="1"/>
  <c r="L6699" i="1"/>
  <c r="M6699" i="1" s="1"/>
  <c r="AA6699" i="1" s="1"/>
  <c r="L6700" i="1"/>
  <c r="M6700" i="1"/>
  <c r="AA6700" i="1" s="1"/>
  <c r="L6701" i="1"/>
  <c r="M6701" i="1" s="1"/>
  <c r="AA6701" i="1" s="1"/>
  <c r="L6702" i="1"/>
  <c r="M6702" i="1" s="1"/>
  <c r="AA6702" i="1" s="1"/>
  <c r="L6703" i="1"/>
  <c r="M6703" i="1" s="1"/>
  <c r="AA6703" i="1" s="1"/>
  <c r="L6704" i="1"/>
  <c r="M6704" i="1" s="1"/>
  <c r="AA6704" i="1" s="1"/>
  <c r="L6705" i="1"/>
  <c r="M6705" i="1" s="1"/>
  <c r="AA6705" i="1" s="1"/>
  <c r="L6706" i="1"/>
  <c r="M6706" i="1" s="1"/>
  <c r="AA6706" i="1" s="1"/>
  <c r="L6707" i="1"/>
  <c r="L6708" i="1"/>
  <c r="M6708" i="1" s="1"/>
  <c r="AA6708" i="1" s="1"/>
  <c r="L6709" i="1"/>
  <c r="M6709" i="1" s="1"/>
  <c r="AA6709" i="1" s="1"/>
  <c r="L6710" i="1"/>
  <c r="M6710" i="1" s="1"/>
  <c r="AA6710" i="1" s="1"/>
  <c r="L6711" i="1"/>
  <c r="L6712" i="1"/>
  <c r="M6712" i="1" s="1"/>
  <c r="AA6712" i="1" s="1"/>
  <c r="L6713" i="1"/>
  <c r="M6713" i="1" s="1"/>
  <c r="AA6713" i="1" s="1"/>
  <c r="L6714" i="1"/>
  <c r="M6714" i="1" s="1"/>
  <c r="AA6714" i="1" s="1"/>
  <c r="L6715" i="1"/>
  <c r="L6716" i="1"/>
  <c r="M6716" i="1" s="1"/>
  <c r="AA6716" i="1" s="1"/>
  <c r="L6717" i="1"/>
  <c r="M6717" i="1" s="1"/>
  <c r="AA6717" i="1" s="1"/>
  <c r="L6718" i="1"/>
  <c r="M6718" i="1" s="1"/>
  <c r="AA6718" i="1" s="1"/>
  <c r="L6719" i="1"/>
  <c r="L6720" i="1"/>
  <c r="M6720" i="1"/>
  <c r="AA6720" i="1" s="1"/>
  <c r="L6721" i="1"/>
  <c r="M6721" i="1" s="1"/>
  <c r="AA6721" i="1" s="1"/>
  <c r="L6722" i="1"/>
  <c r="M6722" i="1" s="1"/>
  <c r="AA6722" i="1" s="1"/>
  <c r="L6723" i="1"/>
  <c r="M6723" i="1" s="1"/>
  <c r="AA6723" i="1" s="1"/>
  <c r="L6724" i="1"/>
  <c r="M6724" i="1" s="1"/>
  <c r="AA6724" i="1" s="1"/>
  <c r="L6725" i="1"/>
  <c r="M6725" i="1" s="1"/>
  <c r="AA6725" i="1" s="1"/>
  <c r="L6726" i="1"/>
  <c r="M6726" i="1" s="1"/>
  <c r="AA6726" i="1" s="1"/>
  <c r="L6727" i="1"/>
  <c r="L6728" i="1"/>
  <c r="M6728" i="1" s="1"/>
  <c r="AA6728" i="1" s="1"/>
  <c r="L6729" i="1"/>
  <c r="M6729" i="1" s="1"/>
  <c r="AA6729" i="1" s="1"/>
  <c r="L6730" i="1"/>
  <c r="M6730" i="1" s="1"/>
  <c r="AA6730" i="1" s="1"/>
  <c r="L6731" i="1"/>
  <c r="L6732" i="1"/>
  <c r="M6732" i="1" s="1"/>
  <c r="AA6732" i="1" s="1"/>
  <c r="L6733" i="1"/>
  <c r="M6733" i="1" s="1"/>
  <c r="AA6733" i="1" s="1"/>
  <c r="L6734" i="1"/>
  <c r="M6734" i="1"/>
  <c r="AA6734" i="1" s="1"/>
  <c r="L6735" i="1"/>
  <c r="L6736" i="1"/>
  <c r="M6736" i="1" s="1"/>
  <c r="AA6736" i="1" s="1"/>
  <c r="L6737" i="1"/>
  <c r="M6737" i="1" s="1"/>
  <c r="AA6737" i="1" s="1"/>
  <c r="L6738" i="1"/>
  <c r="M6738" i="1" s="1"/>
  <c r="AA6738" i="1" s="1"/>
  <c r="L6739" i="1"/>
  <c r="M6739" i="1" s="1"/>
  <c r="AA6739" i="1" s="1"/>
  <c r="L6740" i="1"/>
  <c r="M6740" i="1" s="1"/>
  <c r="AA6740" i="1" s="1"/>
  <c r="L6741" i="1"/>
  <c r="M6741" i="1" s="1"/>
  <c r="AA6741" i="1" s="1"/>
  <c r="L6742" i="1"/>
  <c r="M6742" i="1" s="1"/>
  <c r="AA6742" i="1" s="1"/>
  <c r="L6743" i="1"/>
  <c r="M6743" i="1" s="1"/>
  <c r="AA6743" i="1" s="1"/>
  <c r="L6744" i="1"/>
  <c r="M6744" i="1" s="1"/>
  <c r="AA6744" i="1" s="1"/>
  <c r="L6745" i="1"/>
  <c r="M6745" i="1" s="1"/>
  <c r="AA6745" i="1" s="1"/>
  <c r="L6746" i="1"/>
  <c r="M6746" i="1" s="1"/>
  <c r="AA6746" i="1" s="1"/>
  <c r="L6747" i="1"/>
  <c r="M6747" i="1" s="1"/>
  <c r="AA6747" i="1" s="1"/>
  <c r="L6748" i="1"/>
  <c r="M6748" i="1" s="1"/>
  <c r="AA6748" i="1" s="1"/>
  <c r="L6749" i="1"/>
  <c r="M6749" i="1" s="1"/>
  <c r="AA6749" i="1" s="1"/>
  <c r="L6750" i="1"/>
  <c r="M6750" i="1" s="1"/>
  <c r="AA6750" i="1" s="1"/>
  <c r="L6751" i="1"/>
  <c r="L6752" i="1"/>
  <c r="M6752" i="1"/>
  <c r="AA6752" i="1" s="1"/>
  <c r="M6753" i="1"/>
  <c r="AA6753" i="1" s="1"/>
  <c r="L6753" i="1"/>
  <c r="L6754" i="1"/>
  <c r="M6754" i="1" s="1"/>
  <c r="AA6754" i="1" s="1"/>
  <c r="L6755" i="1"/>
  <c r="M6755" i="1" s="1"/>
  <c r="AA6755" i="1" s="1"/>
  <c r="L6756" i="1"/>
  <c r="M6756" i="1" s="1"/>
  <c r="AA6756" i="1" s="1"/>
  <c r="L6757" i="1"/>
  <c r="M6757" i="1" s="1"/>
  <c r="AA6757" i="1" s="1"/>
  <c r="L6758" i="1"/>
  <c r="M6758" i="1"/>
  <c r="AA6758" i="1" s="1"/>
  <c r="L6759" i="1"/>
  <c r="M6759" i="1" s="1"/>
  <c r="AA6759" i="1" s="1"/>
  <c r="L6760" i="1"/>
  <c r="M6760" i="1" s="1"/>
  <c r="AA6760" i="1" s="1"/>
  <c r="L6761" i="1"/>
  <c r="M6761" i="1" s="1"/>
  <c r="AA6761" i="1" s="1"/>
  <c r="M6762" i="1"/>
  <c r="AA6762" i="1" s="1"/>
  <c r="L6762" i="1"/>
  <c r="L6763" i="1"/>
  <c r="M6763" i="1" s="1"/>
  <c r="AA6763" i="1" s="1"/>
  <c r="L6764" i="1"/>
  <c r="M6764" i="1" s="1"/>
  <c r="AA6764" i="1" s="1"/>
  <c r="L6765" i="1"/>
  <c r="M6765" i="1" s="1"/>
  <c r="AA6765" i="1" s="1"/>
  <c r="L6766" i="1"/>
  <c r="M6766" i="1" s="1"/>
  <c r="AA6766" i="1" s="1"/>
  <c r="L6767" i="1"/>
  <c r="M6767" i="1" s="1"/>
  <c r="AA6767" i="1" s="1"/>
  <c r="L6768" i="1"/>
  <c r="M6768" i="1" s="1"/>
  <c r="AA6768" i="1" s="1"/>
  <c r="L6769" i="1"/>
  <c r="M6769" i="1" s="1"/>
  <c r="AA6769" i="1" s="1"/>
  <c r="L6770" i="1"/>
  <c r="M6770" i="1" s="1"/>
  <c r="AA6770" i="1" s="1"/>
  <c r="L6771" i="1"/>
  <c r="M6771" i="1" s="1"/>
  <c r="AA6771" i="1" s="1"/>
  <c r="L6772" i="1"/>
  <c r="M6772" i="1" s="1"/>
  <c r="AA6772" i="1" s="1"/>
  <c r="L6773" i="1"/>
  <c r="M6773" i="1" s="1"/>
  <c r="AA6773" i="1" s="1"/>
  <c r="L6774" i="1"/>
  <c r="M6774" i="1" s="1"/>
  <c r="AA6774" i="1" s="1"/>
  <c r="L6775" i="1"/>
  <c r="L6776" i="1"/>
  <c r="M6776" i="1" s="1"/>
  <c r="AA6776" i="1" s="1"/>
  <c r="L6777" i="1"/>
  <c r="M6777" i="1" s="1"/>
  <c r="AA6777" i="1" s="1"/>
  <c r="L6778" i="1"/>
  <c r="M6778" i="1" s="1"/>
  <c r="AA6778" i="1" s="1"/>
  <c r="L6779" i="1"/>
  <c r="M6779" i="1" s="1"/>
  <c r="AA6779" i="1" s="1"/>
  <c r="L6780" i="1"/>
  <c r="M6780" i="1" s="1"/>
  <c r="AA6780" i="1" s="1"/>
  <c r="L6781" i="1"/>
  <c r="M6781" i="1" s="1"/>
  <c r="AA6781" i="1" s="1"/>
  <c r="L6782" i="1"/>
  <c r="M6782" i="1" s="1"/>
  <c r="AA6782" i="1" s="1"/>
  <c r="L6783" i="1"/>
  <c r="M6783" i="1" s="1"/>
  <c r="AA6783" i="1" s="1"/>
  <c r="L6784" i="1"/>
  <c r="M6784" i="1" s="1"/>
  <c r="AA6784" i="1" s="1"/>
  <c r="L6785" i="1"/>
  <c r="M6785" i="1" s="1"/>
  <c r="AA6785" i="1" s="1"/>
  <c r="L6786" i="1"/>
  <c r="M6786" i="1" s="1"/>
  <c r="AA6786" i="1" s="1"/>
  <c r="L6787" i="1"/>
  <c r="M6787" i="1" s="1"/>
  <c r="AA6787" i="1" s="1"/>
  <c r="L6788" i="1"/>
  <c r="M6788" i="1" s="1"/>
  <c r="AA6788" i="1" s="1"/>
  <c r="L6789" i="1"/>
  <c r="M6789" i="1"/>
  <c r="AA6789" i="1" s="1"/>
  <c r="L6790" i="1"/>
  <c r="M6790" i="1" s="1"/>
  <c r="AA6790" i="1" s="1"/>
  <c r="M6791" i="1"/>
  <c r="AA6791" i="1" s="1"/>
  <c r="L6791" i="1"/>
  <c r="L6792" i="1"/>
  <c r="M6792" i="1" s="1"/>
  <c r="AA6792" i="1" s="1"/>
  <c r="L6793" i="1"/>
  <c r="M6793" i="1" s="1"/>
  <c r="AA6793" i="1" s="1"/>
  <c r="L6794" i="1"/>
  <c r="M6794" i="1" s="1"/>
  <c r="AA6794" i="1" s="1"/>
  <c r="L6795" i="1"/>
  <c r="M6795" i="1" s="1"/>
  <c r="AA6795" i="1" s="1"/>
  <c r="L6796" i="1"/>
  <c r="M6796" i="1" s="1"/>
  <c r="AA6796" i="1" s="1"/>
  <c r="L6797" i="1"/>
  <c r="M6797" i="1" s="1"/>
  <c r="AA6797" i="1" s="1"/>
  <c r="L6798" i="1"/>
  <c r="M6798" i="1" s="1"/>
  <c r="AA6798" i="1" s="1"/>
  <c r="L6799" i="1"/>
  <c r="M6799" i="1" s="1"/>
  <c r="AA6799" i="1" s="1"/>
  <c r="L6800" i="1"/>
  <c r="M6800" i="1" s="1"/>
  <c r="AA6800" i="1" s="1"/>
  <c r="L6801" i="1"/>
  <c r="M6801" i="1" s="1"/>
  <c r="AA6801" i="1" s="1"/>
  <c r="L6802" i="1"/>
  <c r="M6802" i="1" s="1"/>
  <c r="AA6802" i="1" s="1"/>
  <c r="L6803" i="1"/>
  <c r="M6803" i="1" s="1"/>
  <c r="AA6803" i="1" s="1"/>
  <c r="L6804" i="1"/>
  <c r="M6804" i="1" s="1"/>
  <c r="AA6804" i="1" s="1"/>
  <c r="L6805" i="1"/>
  <c r="M6805" i="1" s="1"/>
  <c r="AA6805" i="1" s="1"/>
  <c r="L6806" i="1"/>
  <c r="M6806" i="1" s="1"/>
  <c r="AA6806" i="1" s="1"/>
  <c r="L6807" i="1"/>
  <c r="M6807" i="1" s="1"/>
  <c r="AA6807" i="1" s="1"/>
  <c r="L6808" i="1"/>
  <c r="M6808" i="1" s="1"/>
  <c r="AA6808" i="1" s="1"/>
  <c r="L6809" i="1"/>
  <c r="M6809" i="1" s="1"/>
  <c r="AA6809" i="1" s="1"/>
  <c r="L6810" i="1"/>
  <c r="M6810" i="1" s="1"/>
  <c r="AA6810" i="1" s="1"/>
  <c r="L6811" i="1"/>
  <c r="M6811" i="1" s="1"/>
  <c r="AA6811" i="1" s="1"/>
  <c r="L6812" i="1"/>
  <c r="M6812" i="1" s="1"/>
  <c r="AA6812" i="1" s="1"/>
  <c r="L6813" i="1"/>
  <c r="M6813" i="1" s="1"/>
  <c r="AA6813" i="1" s="1"/>
  <c r="L6814" i="1"/>
  <c r="M6814" i="1" s="1"/>
  <c r="AA6814" i="1" s="1"/>
  <c r="L6815" i="1"/>
  <c r="M6815" i="1" s="1"/>
  <c r="AA6815" i="1" s="1"/>
  <c r="L6816" i="1"/>
  <c r="M6816" i="1" s="1"/>
  <c r="AA6816" i="1" s="1"/>
  <c r="L6817" i="1"/>
  <c r="M6817" i="1" s="1"/>
  <c r="AA6817" i="1" s="1"/>
  <c r="L6818" i="1"/>
  <c r="M6818" i="1" s="1"/>
  <c r="AA6818" i="1" s="1"/>
  <c r="L6819" i="1"/>
  <c r="M6819" i="1" s="1"/>
  <c r="AA6819" i="1" s="1"/>
  <c r="L6820" i="1"/>
  <c r="M6820" i="1" s="1"/>
  <c r="AA6820" i="1" s="1"/>
  <c r="L6821" i="1"/>
  <c r="M6821" i="1"/>
  <c r="AA6821" i="1" s="1"/>
  <c r="L6822" i="1"/>
  <c r="M6822" i="1" s="1"/>
  <c r="AA6822" i="1" s="1"/>
  <c r="L6823" i="1"/>
  <c r="M6823" i="1" s="1"/>
  <c r="AA6823" i="1" s="1"/>
  <c r="L6824" i="1"/>
  <c r="M6824" i="1" s="1"/>
  <c r="AA6824" i="1" s="1"/>
  <c r="L6825" i="1"/>
  <c r="M6825" i="1"/>
  <c r="AA6825" i="1" s="1"/>
  <c r="L6826" i="1"/>
  <c r="M6826" i="1" s="1"/>
  <c r="AA6826" i="1" s="1"/>
  <c r="L6827" i="1"/>
  <c r="M6827" i="1" s="1"/>
  <c r="AA6827" i="1" s="1"/>
  <c r="L6828" i="1"/>
  <c r="M6828" i="1" s="1"/>
  <c r="AA6828" i="1" s="1"/>
  <c r="L6829" i="1"/>
  <c r="M6829" i="1" s="1"/>
  <c r="AA6829" i="1" s="1"/>
  <c r="L6830" i="1"/>
  <c r="M6830" i="1" s="1"/>
  <c r="AA6830" i="1" s="1"/>
  <c r="L6831" i="1"/>
  <c r="M6831" i="1" s="1"/>
  <c r="AA6831" i="1" s="1"/>
  <c r="L6832" i="1"/>
  <c r="M6832" i="1" s="1"/>
  <c r="AA6832" i="1" s="1"/>
  <c r="L6833" i="1"/>
  <c r="M6833" i="1" s="1"/>
  <c r="AA6833" i="1" s="1"/>
  <c r="L6834" i="1"/>
  <c r="M6834" i="1" s="1"/>
  <c r="AA6834" i="1" s="1"/>
  <c r="L6835" i="1"/>
  <c r="M6835" i="1" s="1"/>
  <c r="AA6835" i="1" s="1"/>
  <c r="L6836" i="1"/>
  <c r="M6836" i="1" s="1"/>
  <c r="AA6836" i="1" s="1"/>
  <c r="L6837" i="1"/>
  <c r="M6837" i="1" s="1"/>
  <c r="AA6837" i="1" s="1"/>
  <c r="L6838" i="1"/>
  <c r="M6838" i="1" s="1"/>
  <c r="AA6838" i="1" s="1"/>
  <c r="L6839" i="1"/>
  <c r="M6839" i="1" s="1"/>
  <c r="AA6839" i="1" s="1"/>
  <c r="M6840" i="1"/>
  <c r="AA6840" i="1" s="1"/>
  <c r="L6840" i="1"/>
  <c r="L6841" i="1"/>
  <c r="M6841" i="1"/>
  <c r="AA6841" i="1" s="1"/>
  <c r="L6842" i="1"/>
  <c r="M6842" i="1" s="1"/>
  <c r="AA6842" i="1" s="1"/>
  <c r="L6843" i="1"/>
  <c r="M6843" i="1" s="1"/>
  <c r="AA6843" i="1" s="1"/>
  <c r="L6844" i="1"/>
  <c r="M6844" i="1" s="1"/>
  <c r="AA6844" i="1" s="1"/>
  <c r="L6845" i="1"/>
  <c r="M6845" i="1" s="1"/>
  <c r="AA6845" i="1" s="1"/>
  <c r="L6846" i="1"/>
  <c r="M6846" i="1" s="1"/>
  <c r="AA6846" i="1" s="1"/>
  <c r="L6847" i="1"/>
  <c r="M6847" i="1" s="1"/>
  <c r="AA6847" i="1" s="1"/>
  <c r="L6848" i="1"/>
  <c r="M6848" i="1" s="1"/>
  <c r="AA6848" i="1" s="1"/>
  <c r="L6849" i="1"/>
  <c r="M6849" i="1" s="1"/>
  <c r="AA6849" i="1" s="1"/>
  <c r="L6850" i="1"/>
  <c r="M6850" i="1" s="1"/>
  <c r="AA6850" i="1" s="1"/>
  <c r="L6851" i="1"/>
  <c r="M6851" i="1" s="1"/>
  <c r="AA6851" i="1" s="1"/>
  <c r="L6852" i="1"/>
  <c r="M6852" i="1" s="1"/>
  <c r="AA6852" i="1" s="1"/>
  <c r="L6853" i="1"/>
  <c r="M6853" i="1" s="1"/>
  <c r="AA6853" i="1" s="1"/>
  <c r="L6854" i="1"/>
  <c r="M6854" i="1" s="1"/>
  <c r="AA6854" i="1" s="1"/>
  <c r="L6855" i="1"/>
  <c r="M6855" i="1" s="1"/>
  <c r="AA6855" i="1" s="1"/>
  <c r="L6856" i="1"/>
  <c r="M6856" i="1" s="1"/>
  <c r="AA6856" i="1" s="1"/>
  <c r="L6857" i="1"/>
  <c r="M6857" i="1"/>
  <c r="AA6857" i="1" s="1"/>
  <c r="L6858" i="1"/>
  <c r="M6858" i="1" s="1"/>
  <c r="AA6858" i="1" s="1"/>
  <c r="L6859" i="1"/>
  <c r="M6859" i="1" s="1"/>
  <c r="AA6859" i="1" s="1"/>
  <c r="L6860" i="1"/>
  <c r="M6860" i="1" s="1"/>
  <c r="AA6860" i="1" s="1"/>
  <c r="L6861" i="1"/>
  <c r="M6861" i="1" s="1"/>
  <c r="AA6861" i="1" s="1"/>
  <c r="L6862" i="1"/>
  <c r="M6862" i="1" s="1"/>
  <c r="AA6862" i="1" s="1"/>
  <c r="L6863" i="1"/>
  <c r="M6863" i="1" s="1"/>
  <c r="AA6863" i="1" s="1"/>
  <c r="L6864" i="1"/>
  <c r="M6864" i="1" s="1"/>
  <c r="AA6864" i="1" s="1"/>
  <c r="L6865" i="1"/>
  <c r="M6865" i="1" s="1"/>
  <c r="AA6865" i="1" s="1"/>
  <c r="L6866" i="1"/>
  <c r="M6866" i="1" s="1"/>
  <c r="AA6866" i="1" s="1"/>
  <c r="L6867" i="1"/>
  <c r="M6867" i="1" s="1"/>
  <c r="AA6867" i="1" s="1"/>
  <c r="L6868" i="1"/>
  <c r="M6868" i="1" s="1"/>
  <c r="AA6868" i="1" s="1"/>
  <c r="L6869" i="1"/>
  <c r="M6869" i="1" s="1"/>
  <c r="AA6869" i="1" s="1"/>
  <c r="L6870" i="1"/>
  <c r="M6870" i="1" s="1"/>
  <c r="AA6870" i="1" s="1"/>
  <c r="L6871" i="1"/>
  <c r="M6871" i="1" s="1"/>
  <c r="AA6871" i="1" s="1"/>
  <c r="L6872" i="1"/>
  <c r="M6872" i="1" s="1"/>
  <c r="AA6872" i="1" s="1"/>
  <c r="L6873" i="1"/>
  <c r="M6873" i="1" s="1"/>
  <c r="AA6873" i="1" s="1"/>
  <c r="L6874" i="1"/>
  <c r="M6874" i="1" s="1"/>
  <c r="AA6874" i="1" s="1"/>
  <c r="L6875" i="1"/>
  <c r="M6875" i="1" s="1"/>
  <c r="AA6875" i="1" s="1"/>
  <c r="L6876" i="1"/>
  <c r="M6876" i="1" s="1"/>
  <c r="AA6876" i="1" s="1"/>
  <c r="L6877" i="1"/>
  <c r="M6877" i="1" s="1"/>
  <c r="AA6877" i="1" s="1"/>
  <c r="L6878" i="1"/>
  <c r="M6878" i="1" s="1"/>
  <c r="AA6878" i="1" s="1"/>
  <c r="L6879" i="1"/>
  <c r="M6879" i="1" s="1"/>
  <c r="AA6879" i="1" s="1"/>
  <c r="L6880" i="1"/>
  <c r="M6880" i="1" s="1"/>
  <c r="AA6880" i="1" s="1"/>
  <c r="L6881" i="1"/>
  <c r="M6881" i="1" s="1"/>
  <c r="AA6881" i="1" s="1"/>
  <c r="L6882" i="1"/>
  <c r="M6882" i="1" s="1"/>
  <c r="AA6882" i="1" s="1"/>
  <c r="L6883" i="1"/>
  <c r="M6883" i="1" s="1"/>
  <c r="AA6883" i="1" s="1"/>
  <c r="L6884" i="1"/>
  <c r="M6884" i="1" s="1"/>
  <c r="AA6884" i="1" s="1"/>
  <c r="L6885" i="1"/>
  <c r="M6885" i="1" s="1"/>
  <c r="AA6885" i="1" s="1"/>
  <c r="L6886" i="1"/>
  <c r="M6886" i="1" s="1"/>
  <c r="AA6886" i="1" s="1"/>
  <c r="L6887" i="1"/>
  <c r="M6887" i="1" s="1"/>
  <c r="AA6887" i="1" s="1"/>
  <c r="L6888" i="1"/>
  <c r="M6888" i="1" s="1"/>
  <c r="AA6888" i="1" s="1"/>
  <c r="L6889" i="1"/>
  <c r="M6889" i="1" s="1"/>
  <c r="AA6889" i="1" s="1"/>
  <c r="L6890" i="1"/>
  <c r="M6890" i="1" s="1"/>
  <c r="AA6890" i="1" s="1"/>
  <c r="L6891" i="1"/>
  <c r="M6891" i="1" s="1"/>
  <c r="AA6891" i="1" s="1"/>
  <c r="L6892" i="1"/>
  <c r="M6892" i="1" s="1"/>
  <c r="AA6892" i="1" s="1"/>
  <c r="L6893" i="1"/>
  <c r="M6893" i="1"/>
  <c r="AA6893" i="1" s="1"/>
  <c r="L6894" i="1"/>
  <c r="M6894" i="1" s="1"/>
  <c r="AA6894" i="1" s="1"/>
  <c r="L6895" i="1"/>
  <c r="M6895" i="1" s="1"/>
  <c r="AA6895" i="1" s="1"/>
  <c r="L6896" i="1"/>
  <c r="M6896" i="1" s="1"/>
  <c r="AA6896" i="1" s="1"/>
  <c r="L6897" i="1"/>
  <c r="M6897" i="1" s="1"/>
  <c r="AA6897" i="1" s="1"/>
  <c r="L6898" i="1"/>
  <c r="M6898" i="1" s="1"/>
  <c r="AA6898" i="1" s="1"/>
  <c r="L6899" i="1"/>
  <c r="M6899" i="1" s="1"/>
  <c r="AA6899" i="1" s="1"/>
  <c r="L6900" i="1"/>
  <c r="M6900" i="1" s="1"/>
  <c r="AA6900" i="1" s="1"/>
  <c r="L6901" i="1"/>
  <c r="M6901" i="1"/>
  <c r="AA6901" i="1" s="1"/>
  <c r="L6902" i="1"/>
  <c r="M6902" i="1" s="1"/>
  <c r="AA6902" i="1" s="1"/>
  <c r="L6903" i="1"/>
  <c r="M6903" i="1" s="1"/>
  <c r="AA6903" i="1" s="1"/>
  <c r="L6904" i="1"/>
  <c r="M6904" i="1" s="1"/>
  <c r="AA6904" i="1" s="1"/>
  <c r="L6905" i="1"/>
  <c r="M6905" i="1" s="1"/>
  <c r="AA6905" i="1" s="1"/>
  <c r="L6906" i="1"/>
  <c r="M6906" i="1" s="1"/>
  <c r="AA6906" i="1" s="1"/>
  <c r="L6907" i="1"/>
  <c r="M6907" i="1" s="1"/>
  <c r="AA6907" i="1" s="1"/>
  <c r="L6908" i="1"/>
  <c r="M6908" i="1" s="1"/>
  <c r="AA6908" i="1" s="1"/>
  <c r="L6909" i="1"/>
  <c r="M6909" i="1" s="1"/>
  <c r="AA6909" i="1" s="1"/>
  <c r="L6910" i="1"/>
  <c r="M6910" i="1" s="1"/>
  <c r="AA6910" i="1" s="1"/>
  <c r="L6911" i="1"/>
  <c r="M6911" i="1" s="1"/>
  <c r="AA6911" i="1" s="1"/>
  <c r="L6912" i="1"/>
  <c r="M6912" i="1" s="1"/>
  <c r="AA6912" i="1" s="1"/>
  <c r="L6913" i="1"/>
  <c r="M6913" i="1" s="1"/>
  <c r="AA6913" i="1" s="1"/>
  <c r="L6914" i="1"/>
  <c r="M6914" i="1" s="1"/>
  <c r="AA6914" i="1" s="1"/>
  <c r="L6915" i="1"/>
  <c r="M6915" i="1" s="1"/>
  <c r="AA6915" i="1" s="1"/>
  <c r="L6916" i="1"/>
  <c r="M6916" i="1" s="1"/>
  <c r="AA6916" i="1" s="1"/>
  <c r="L6917" i="1"/>
  <c r="M6917" i="1" s="1"/>
  <c r="AA6917" i="1" s="1"/>
  <c r="L6918" i="1"/>
  <c r="M6918" i="1" s="1"/>
  <c r="AA6918" i="1" s="1"/>
  <c r="L6919" i="1"/>
  <c r="M6919" i="1" s="1"/>
  <c r="AA6919" i="1" s="1"/>
  <c r="L6920" i="1"/>
  <c r="M6920" i="1" s="1"/>
  <c r="AA6920" i="1" s="1"/>
  <c r="L6921" i="1"/>
  <c r="M6921" i="1"/>
  <c r="AA6921" i="1" s="1"/>
  <c r="L6922" i="1"/>
  <c r="M6922" i="1" s="1"/>
  <c r="AA6922" i="1" s="1"/>
  <c r="M6923" i="1"/>
  <c r="AA6923" i="1" s="1"/>
  <c r="L6923" i="1"/>
  <c r="L6924" i="1"/>
  <c r="M6924" i="1" s="1"/>
  <c r="AA6924" i="1" s="1"/>
  <c r="L6925" i="1"/>
  <c r="M6925" i="1" s="1"/>
  <c r="AA6925" i="1" s="1"/>
  <c r="L6926" i="1"/>
  <c r="M6926" i="1" s="1"/>
  <c r="AA6926" i="1" s="1"/>
  <c r="L6927" i="1"/>
  <c r="M6927" i="1" s="1"/>
  <c r="AA6927" i="1" s="1"/>
  <c r="L6928" i="1"/>
  <c r="M6928" i="1" s="1"/>
  <c r="AA6928" i="1" s="1"/>
  <c r="L6929" i="1"/>
  <c r="M6929" i="1" s="1"/>
  <c r="AA6929" i="1" s="1"/>
  <c r="L6930" i="1"/>
  <c r="M6930" i="1" s="1"/>
  <c r="AA6930" i="1" s="1"/>
  <c r="L6931" i="1"/>
  <c r="M6931" i="1" s="1"/>
  <c r="AA6931" i="1" s="1"/>
  <c r="L6932" i="1"/>
  <c r="M6932" i="1" s="1"/>
  <c r="AA6932" i="1" s="1"/>
  <c r="L6933" i="1"/>
  <c r="M6933" i="1" s="1"/>
  <c r="AA6933" i="1" s="1"/>
  <c r="L6934" i="1"/>
  <c r="M6934" i="1" s="1"/>
  <c r="AA6934" i="1" s="1"/>
  <c r="L6935" i="1"/>
  <c r="M6935" i="1" s="1"/>
  <c r="AA6935" i="1" s="1"/>
  <c r="L6936" i="1"/>
  <c r="M6936" i="1" s="1"/>
  <c r="AA6936" i="1" s="1"/>
  <c r="L6937" i="1"/>
  <c r="M6937" i="1" s="1"/>
  <c r="AA6937" i="1" s="1"/>
  <c r="L6938" i="1"/>
  <c r="M6938" i="1" s="1"/>
  <c r="AA6938" i="1" s="1"/>
  <c r="L6939" i="1"/>
  <c r="M6939" i="1" s="1"/>
  <c r="AA6939" i="1" s="1"/>
  <c r="L6940" i="1"/>
  <c r="M6940" i="1" s="1"/>
  <c r="AA6940" i="1" s="1"/>
  <c r="L6941" i="1"/>
  <c r="M6941" i="1" s="1"/>
  <c r="AA6941" i="1" s="1"/>
  <c r="L6942" i="1"/>
  <c r="M6942" i="1" s="1"/>
  <c r="AA6942" i="1" s="1"/>
  <c r="L6943" i="1"/>
  <c r="M6943" i="1" s="1"/>
  <c r="AA6943" i="1" s="1"/>
  <c r="L6944" i="1"/>
  <c r="M6944" i="1" s="1"/>
  <c r="AA6944" i="1" s="1"/>
  <c r="L6945" i="1"/>
  <c r="M6945" i="1" s="1"/>
  <c r="AA6945" i="1" s="1"/>
  <c r="L6946" i="1"/>
  <c r="M6946" i="1" s="1"/>
  <c r="AA6946" i="1" s="1"/>
  <c r="L6947" i="1"/>
  <c r="M6947" i="1"/>
  <c r="AA6947" i="1" s="1"/>
  <c r="L6948" i="1"/>
  <c r="M6948" i="1" s="1"/>
  <c r="AA6948" i="1" s="1"/>
  <c r="L6949" i="1"/>
  <c r="M6949" i="1" s="1"/>
  <c r="AA6949" i="1" s="1"/>
  <c r="L6950" i="1"/>
  <c r="M6950" i="1" s="1"/>
  <c r="AA6950" i="1" s="1"/>
  <c r="L6951" i="1"/>
  <c r="M6951" i="1"/>
  <c r="AA6951" i="1" s="1"/>
  <c r="L6952" i="1"/>
  <c r="M6952" i="1" s="1"/>
  <c r="AA6952" i="1" s="1"/>
  <c r="L6953" i="1"/>
  <c r="M6953" i="1" s="1"/>
  <c r="AA6953" i="1" s="1"/>
  <c r="L6954" i="1"/>
  <c r="M6954" i="1" s="1"/>
  <c r="AA6954" i="1" s="1"/>
  <c r="L6955" i="1"/>
  <c r="M6955" i="1" s="1"/>
  <c r="AA6955" i="1" s="1"/>
  <c r="L6956" i="1"/>
  <c r="M6956" i="1" s="1"/>
  <c r="AA6956" i="1" s="1"/>
  <c r="L6957" i="1"/>
  <c r="M6957" i="1" s="1"/>
  <c r="AA6957" i="1" s="1"/>
  <c r="L6958" i="1"/>
  <c r="M6958" i="1" s="1"/>
  <c r="AA6958" i="1" s="1"/>
  <c r="L6959" i="1"/>
  <c r="M6959" i="1" s="1"/>
  <c r="AA6959" i="1" s="1"/>
  <c r="L6960" i="1"/>
  <c r="M6960" i="1" s="1"/>
  <c r="AA6960" i="1" s="1"/>
  <c r="L6961" i="1"/>
  <c r="M6961" i="1" s="1"/>
  <c r="AA6961" i="1" s="1"/>
  <c r="L6962" i="1"/>
  <c r="M6962" i="1" s="1"/>
  <c r="AA6962" i="1" s="1"/>
  <c r="L6963" i="1"/>
  <c r="M6963" i="1" s="1"/>
  <c r="AA6963" i="1" s="1"/>
  <c r="L6964" i="1"/>
  <c r="M6964" i="1" s="1"/>
  <c r="AA6964" i="1" s="1"/>
  <c r="L6965" i="1"/>
  <c r="M6965" i="1" s="1"/>
  <c r="AA6965" i="1" s="1"/>
  <c r="L6966" i="1"/>
  <c r="M6966" i="1" s="1"/>
  <c r="AA6966" i="1" s="1"/>
  <c r="L6967" i="1"/>
  <c r="M6967" i="1" s="1"/>
  <c r="AA6967" i="1" s="1"/>
  <c r="L6968" i="1"/>
  <c r="M6968" i="1" s="1"/>
  <c r="AA6968" i="1" s="1"/>
  <c r="M6969" i="1"/>
  <c r="AA6969" i="1" s="1"/>
  <c r="L6969" i="1"/>
  <c r="L6970" i="1"/>
  <c r="M6970" i="1" s="1"/>
  <c r="AA6970" i="1" s="1"/>
  <c r="L6971" i="1"/>
  <c r="M6971" i="1" s="1"/>
  <c r="AA6971" i="1" s="1"/>
  <c r="L6972" i="1"/>
  <c r="M6972" i="1" s="1"/>
  <c r="AA6972" i="1" s="1"/>
  <c r="L6973" i="1"/>
  <c r="M6973" i="1" s="1"/>
  <c r="AA6973" i="1" s="1"/>
  <c r="L6974" i="1"/>
  <c r="M6974" i="1" s="1"/>
  <c r="AA6974" i="1" s="1"/>
  <c r="L6975" i="1"/>
  <c r="M6975" i="1" s="1"/>
  <c r="AA6975" i="1" s="1"/>
  <c r="L6976" i="1"/>
  <c r="M6976" i="1" s="1"/>
  <c r="AA6976" i="1" s="1"/>
  <c r="L6977" i="1"/>
  <c r="M6977" i="1" s="1"/>
  <c r="AA6977" i="1" s="1"/>
  <c r="L6978" i="1"/>
  <c r="M6978" i="1" s="1"/>
  <c r="AA6978" i="1" s="1"/>
  <c r="L6979" i="1"/>
  <c r="M6979" i="1" s="1"/>
  <c r="AA6979" i="1" s="1"/>
  <c r="L6980" i="1"/>
  <c r="M6980" i="1" s="1"/>
  <c r="AA6980" i="1" s="1"/>
  <c r="L6981" i="1"/>
  <c r="M6981" i="1" s="1"/>
  <c r="AA6981" i="1" s="1"/>
  <c r="L6982" i="1"/>
  <c r="M6982" i="1" s="1"/>
  <c r="AA6982" i="1" s="1"/>
  <c r="L6983" i="1"/>
  <c r="M6983" i="1" s="1"/>
  <c r="AA6983" i="1" s="1"/>
  <c r="L6984" i="1"/>
  <c r="M6984" i="1" s="1"/>
  <c r="AA6984" i="1" s="1"/>
  <c r="L6985" i="1"/>
  <c r="M6985" i="1" s="1"/>
  <c r="AA6985" i="1" s="1"/>
  <c r="L6986" i="1"/>
  <c r="M6986" i="1" s="1"/>
  <c r="AA6986" i="1" s="1"/>
  <c r="L6987" i="1"/>
  <c r="M6987" i="1" s="1"/>
  <c r="AA6987" i="1" s="1"/>
  <c r="L6988" i="1"/>
  <c r="M6988" i="1" s="1"/>
  <c r="AA6988" i="1" s="1"/>
  <c r="L6989" i="1"/>
  <c r="M6989" i="1" s="1"/>
  <c r="AA6989" i="1" s="1"/>
  <c r="L6990" i="1"/>
  <c r="M6990" i="1" s="1"/>
  <c r="AA6990" i="1" s="1"/>
  <c r="L6991" i="1"/>
  <c r="M6991" i="1" s="1"/>
  <c r="AA6991" i="1" s="1"/>
  <c r="L6992" i="1"/>
  <c r="M6992" i="1" s="1"/>
  <c r="AA6992" i="1" s="1"/>
  <c r="L6993" i="1"/>
  <c r="M6993" i="1" s="1"/>
  <c r="AA6993" i="1" s="1"/>
  <c r="L6994" i="1"/>
  <c r="M6994" i="1" s="1"/>
  <c r="AA6994" i="1" s="1"/>
  <c r="L6995" i="1"/>
  <c r="M6995" i="1" s="1"/>
  <c r="AA6995" i="1" s="1"/>
  <c r="L6996" i="1"/>
  <c r="M6996" i="1" s="1"/>
  <c r="AA6996" i="1" s="1"/>
  <c r="L6997" i="1"/>
  <c r="M6997" i="1" s="1"/>
  <c r="AA6997" i="1" s="1"/>
  <c r="L6998" i="1"/>
  <c r="M6998" i="1" s="1"/>
  <c r="AA6998" i="1" s="1"/>
  <c r="L6999" i="1"/>
  <c r="M6999" i="1" s="1"/>
  <c r="AA6999" i="1" s="1"/>
  <c r="L7000" i="1"/>
  <c r="M7000" i="1" s="1"/>
  <c r="AA7000" i="1" s="1"/>
  <c r="M7001" i="1"/>
  <c r="AA7001" i="1" s="1"/>
  <c r="L7001" i="1"/>
  <c r="L7002" i="1"/>
  <c r="M7002" i="1" s="1"/>
  <c r="AA7002" i="1" s="1"/>
  <c r="L7003" i="1"/>
  <c r="M7003" i="1"/>
  <c r="AA7003" i="1" s="1"/>
  <c r="L7004" i="1"/>
  <c r="M7004" i="1" s="1"/>
  <c r="AA7004" i="1" s="1"/>
  <c r="L7005" i="1"/>
  <c r="M7005" i="1" s="1"/>
  <c r="AA7005" i="1" s="1"/>
  <c r="L7006" i="1"/>
  <c r="M7006" i="1" s="1"/>
  <c r="AA7006" i="1" s="1"/>
  <c r="L7007" i="1"/>
  <c r="M7007" i="1" s="1"/>
  <c r="AA7007" i="1" s="1"/>
  <c r="L7008" i="1"/>
  <c r="M7008" i="1" s="1"/>
  <c r="AA7008" i="1" s="1"/>
  <c r="L7009" i="1"/>
  <c r="M7009" i="1" s="1"/>
  <c r="AA7009" i="1" s="1"/>
  <c r="L7010" i="1"/>
  <c r="M7010" i="1" s="1"/>
  <c r="AA7010" i="1" s="1"/>
  <c r="L7011" i="1"/>
  <c r="M7011" i="1" s="1"/>
  <c r="AA7011" i="1" s="1"/>
  <c r="L7012" i="1"/>
  <c r="M7012" i="1" s="1"/>
  <c r="AA7012" i="1" s="1"/>
  <c r="L7013" i="1"/>
  <c r="M7013" i="1" s="1"/>
  <c r="AA7013" i="1" s="1"/>
  <c r="L7014" i="1"/>
  <c r="M7014" i="1" s="1"/>
  <c r="AA7014" i="1" s="1"/>
  <c r="L7015" i="1"/>
  <c r="M7015" i="1" s="1"/>
  <c r="AA7015" i="1" s="1"/>
  <c r="L7016" i="1"/>
  <c r="M7016" i="1" s="1"/>
  <c r="AA7016" i="1" s="1"/>
  <c r="L7017" i="1"/>
  <c r="M7017" i="1" s="1"/>
  <c r="AA7017" i="1" s="1"/>
  <c r="L7018" i="1"/>
  <c r="M7018" i="1" s="1"/>
  <c r="AA7018" i="1" s="1"/>
  <c r="L7019" i="1"/>
  <c r="M7019" i="1" s="1"/>
  <c r="AA7019" i="1" s="1"/>
  <c r="L7020" i="1"/>
  <c r="M7020" i="1" s="1"/>
  <c r="AA7020" i="1" s="1"/>
  <c r="L7021" i="1"/>
  <c r="M7021" i="1" s="1"/>
  <c r="AA7021" i="1" s="1"/>
  <c r="L7022" i="1"/>
  <c r="M7022" i="1" s="1"/>
  <c r="AA7022" i="1" s="1"/>
  <c r="L7023" i="1"/>
  <c r="M7023" i="1"/>
  <c r="AA7023" i="1" s="1"/>
  <c r="M7024" i="1"/>
  <c r="AA7024" i="1" s="1"/>
  <c r="L7024" i="1"/>
  <c r="L7025" i="1"/>
  <c r="M7025" i="1" s="1"/>
  <c r="AA7025" i="1" s="1"/>
  <c r="L7026" i="1"/>
  <c r="M7026" i="1" s="1"/>
  <c r="AA7026" i="1" s="1"/>
  <c r="L7027" i="1"/>
  <c r="M7027" i="1" s="1"/>
  <c r="AA7027" i="1" s="1"/>
  <c r="L7028" i="1"/>
  <c r="M7028" i="1" s="1"/>
  <c r="AA7028" i="1" s="1"/>
  <c r="L7029" i="1"/>
  <c r="M7029" i="1" s="1"/>
  <c r="AA7029" i="1" s="1"/>
  <c r="L7030" i="1"/>
  <c r="M7030" i="1" s="1"/>
  <c r="AA7030" i="1" s="1"/>
  <c r="L7031" i="1"/>
  <c r="M7031" i="1" s="1"/>
  <c r="AA7031" i="1" s="1"/>
  <c r="L7032" i="1"/>
  <c r="M7032" i="1" s="1"/>
  <c r="AA7032" i="1" s="1"/>
  <c r="L7033" i="1"/>
  <c r="M7033" i="1" s="1"/>
  <c r="AA7033" i="1" s="1"/>
  <c r="L7034" i="1"/>
  <c r="M7034" i="1" s="1"/>
  <c r="AA7034" i="1" s="1"/>
  <c r="L7035" i="1"/>
  <c r="M7035" i="1" s="1"/>
  <c r="AA7035" i="1" s="1"/>
  <c r="L7036" i="1"/>
  <c r="M7036" i="1" s="1"/>
  <c r="AA7036" i="1" s="1"/>
  <c r="L7037" i="1"/>
  <c r="M7037" i="1" s="1"/>
  <c r="AA7037" i="1" s="1"/>
  <c r="M7038" i="1"/>
  <c r="AA7038" i="1" s="1"/>
  <c r="L7038" i="1"/>
  <c r="L7039" i="1"/>
  <c r="M7039" i="1"/>
  <c r="AA7039" i="1" s="1"/>
  <c r="L7040" i="1"/>
  <c r="M7040" i="1" s="1"/>
  <c r="AA7040" i="1" s="1"/>
  <c r="L7041" i="1"/>
  <c r="M7041" i="1" s="1"/>
  <c r="AA7041" i="1" s="1"/>
  <c r="L7042" i="1"/>
  <c r="M7042" i="1" s="1"/>
  <c r="AA7042" i="1" s="1"/>
  <c r="L7043" i="1"/>
  <c r="M7043" i="1" s="1"/>
  <c r="AA7043" i="1" s="1"/>
  <c r="L7044" i="1"/>
  <c r="M7044" i="1" s="1"/>
  <c r="AA7044" i="1" s="1"/>
  <c r="L7045" i="1"/>
  <c r="M7045" i="1" s="1"/>
  <c r="AA7045" i="1" s="1"/>
  <c r="L7046" i="1"/>
  <c r="M7046" i="1" s="1"/>
  <c r="AA7046" i="1" s="1"/>
  <c r="L7047" i="1"/>
  <c r="M7047" i="1" s="1"/>
  <c r="AA7047" i="1" s="1"/>
  <c r="L7048" i="1"/>
  <c r="M7048" i="1" s="1"/>
  <c r="AA7048" i="1" s="1"/>
  <c r="L7049" i="1"/>
  <c r="M7049" i="1" s="1"/>
  <c r="AA7049" i="1" s="1"/>
  <c r="L7050" i="1"/>
  <c r="M7050" i="1" s="1"/>
  <c r="AA7050" i="1" s="1"/>
  <c r="L7051" i="1"/>
  <c r="M7051" i="1"/>
  <c r="AA7051" i="1" s="1"/>
  <c r="L7052" i="1"/>
  <c r="M7052" i="1" s="1"/>
  <c r="AA7052" i="1" s="1"/>
  <c r="L7053" i="1"/>
  <c r="M7053" i="1" s="1"/>
  <c r="AA7053" i="1" s="1"/>
  <c r="L7054" i="1"/>
  <c r="M7054" i="1" s="1"/>
  <c r="AA7054" i="1" s="1"/>
  <c r="L7055" i="1"/>
  <c r="M7055" i="1" s="1"/>
  <c r="AA7055" i="1" s="1"/>
  <c r="L7056" i="1"/>
  <c r="M7056" i="1" s="1"/>
  <c r="AA7056" i="1" s="1"/>
  <c r="L7057" i="1"/>
  <c r="M7057" i="1" s="1"/>
  <c r="AA7057" i="1" s="1"/>
  <c r="L7058" i="1"/>
  <c r="M7058" i="1" s="1"/>
  <c r="AA7058" i="1" s="1"/>
  <c r="L7059" i="1"/>
  <c r="M7059" i="1" s="1"/>
  <c r="AA7059" i="1" s="1"/>
  <c r="L7060" i="1"/>
  <c r="M7060" i="1" s="1"/>
  <c r="AA7060" i="1" s="1"/>
  <c r="L7061" i="1"/>
  <c r="M7061" i="1" s="1"/>
  <c r="AA7061" i="1" s="1"/>
  <c r="L7062" i="1"/>
  <c r="M7062" i="1" s="1"/>
  <c r="AA7062" i="1" s="1"/>
  <c r="L7063" i="1"/>
  <c r="M7063" i="1" s="1"/>
  <c r="AA7063" i="1" s="1"/>
  <c r="L7064" i="1"/>
  <c r="M7064" i="1" s="1"/>
  <c r="AA7064" i="1" s="1"/>
  <c r="L7065" i="1"/>
  <c r="M7065" i="1" s="1"/>
  <c r="AA7065" i="1" s="1"/>
  <c r="L7066" i="1"/>
  <c r="M7066" i="1" s="1"/>
  <c r="AA7066" i="1" s="1"/>
  <c r="L7067" i="1"/>
  <c r="M7067" i="1"/>
  <c r="AA7067" i="1" s="1"/>
  <c r="L7068" i="1"/>
  <c r="M7068" i="1" s="1"/>
  <c r="AA7068" i="1" s="1"/>
  <c r="M7069" i="1"/>
  <c r="AA7069" i="1" s="1"/>
  <c r="L7069" i="1"/>
  <c r="L7070" i="1"/>
  <c r="M7070" i="1" s="1"/>
  <c r="AA7070" i="1" s="1"/>
  <c r="L7071" i="1"/>
  <c r="M7071" i="1"/>
  <c r="AA7071" i="1" s="1"/>
  <c r="L7072" i="1"/>
  <c r="M7072" i="1" s="1"/>
  <c r="AA7072" i="1" s="1"/>
  <c r="L7073" i="1"/>
  <c r="M7073" i="1" s="1"/>
  <c r="AA7073" i="1" s="1"/>
  <c r="L7074" i="1"/>
  <c r="M7074" i="1" s="1"/>
  <c r="AA7074" i="1" s="1"/>
  <c r="L7075" i="1"/>
  <c r="M7075" i="1"/>
  <c r="AA7075" i="1" s="1"/>
  <c r="L7076" i="1"/>
  <c r="M7076" i="1" s="1"/>
  <c r="AA7076" i="1" s="1"/>
  <c r="L7077" i="1"/>
  <c r="M7077" i="1" s="1"/>
  <c r="AA7077" i="1" s="1"/>
  <c r="L7078" i="1"/>
  <c r="M7078" i="1" s="1"/>
  <c r="AA7078" i="1" s="1"/>
  <c r="L7079" i="1"/>
  <c r="M7079" i="1"/>
  <c r="AA7079" i="1" s="1"/>
  <c r="L7080" i="1"/>
  <c r="M7080" i="1" s="1"/>
  <c r="AA7080" i="1" s="1"/>
  <c r="L7081" i="1"/>
  <c r="M7081" i="1" s="1"/>
  <c r="AA7081" i="1" s="1"/>
  <c r="L7082" i="1"/>
  <c r="M7082" i="1" s="1"/>
  <c r="AA7082" i="1" s="1"/>
  <c r="L7083" i="1"/>
  <c r="M7083" i="1" s="1"/>
  <c r="AA7083" i="1" s="1"/>
  <c r="L7084" i="1"/>
  <c r="M7084" i="1" s="1"/>
  <c r="AA7084" i="1" s="1"/>
  <c r="L7085" i="1"/>
  <c r="M7085" i="1" s="1"/>
  <c r="AA7085" i="1" s="1"/>
  <c r="L7086" i="1"/>
  <c r="M7086" i="1" s="1"/>
  <c r="AA7086" i="1" s="1"/>
  <c r="L7087" i="1"/>
  <c r="M7087" i="1"/>
  <c r="AA7087" i="1" s="1"/>
  <c r="L7088" i="1"/>
  <c r="M7088" i="1" s="1"/>
  <c r="AA7088" i="1" s="1"/>
  <c r="L7089" i="1"/>
  <c r="M7089" i="1" s="1"/>
  <c r="AA7089" i="1" s="1"/>
  <c r="L7090" i="1"/>
  <c r="M7090" i="1" s="1"/>
  <c r="AA7090" i="1" s="1"/>
  <c r="L7091" i="1"/>
  <c r="M7091" i="1" s="1"/>
  <c r="AA7091" i="1" s="1"/>
  <c r="L7092" i="1"/>
  <c r="M7092" i="1" s="1"/>
  <c r="AA7092" i="1" s="1"/>
  <c r="M7093" i="1"/>
  <c r="AA7093" i="1" s="1"/>
  <c r="L7093" i="1"/>
  <c r="L7094" i="1"/>
  <c r="M7094" i="1" s="1"/>
  <c r="AA7094" i="1" s="1"/>
  <c r="L7095" i="1"/>
  <c r="M7095" i="1"/>
  <c r="AA7095" i="1" s="1"/>
  <c r="L7096" i="1"/>
  <c r="M7096" i="1" s="1"/>
  <c r="AA7096" i="1" s="1"/>
  <c r="L7097" i="1"/>
  <c r="M7097" i="1" s="1"/>
  <c r="AA7097" i="1" s="1"/>
  <c r="L7098" i="1"/>
  <c r="M7098" i="1" s="1"/>
  <c r="AA7098" i="1" s="1"/>
  <c r="L7099" i="1"/>
  <c r="M7099" i="1" s="1"/>
  <c r="AA7099" i="1" s="1"/>
  <c r="L7100" i="1"/>
  <c r="M7100" i="1" s="1"/>
  <c r="AA7100" i="1" s="1"/>
  <c r="L7101" i="1"/>
  <c r="M7101" i="1" s="1"/>
  <c r="AA7101" i="1" s="1"/>
  <c r="L7102" i="1"/>
  <c r="M7102" i="1" s="1"/>
  <c r="AA7102" i="1" s="1"/>
  <c r="L7103" i="1"/>
  <c r="M7103" i="1" s="1"/>
  <c r="AA7103" i="1" s="1"/>
  <c r="L7104" i="1"/>
  <c r="M7104" i="1" s="1"/>
  <c r="AA7104" i="1" s="1"/>
  <c r="L7105" i="1"/>
  <c r="M7105" i="1" s="1"/>
  <c r="AA7105" i="1" s="1"/>
  <c r="L7106" i="1"/>
  <c r="M7106" i="1" s="1"/>
  <c r="AA7106" i="1" s="1"/>
  <c r="L7107" i="1"/>
  <c r="M7107" i="1"/>
  <c r="AA7107" i="1" s="1"/>
  <c r="L7108" i="1"/>
  <c r="M7108" i="1" s="1"/>
  <c r="AA7108" i="1" s="1"/>
  <c r="L7109" i="1"/>
  <c r="M7109" i="1" s="1"/>
  <c r="AA7109" i="1" s="1"/>
  <c r="L7110" i="1"/>
  <c r="M7110" i="1" s="1"/>
  <c r="AA7110" i="1" s="1"/>
  <c r="L7111" i="1"/>
  <c r="M7111" i="1"/>
  <c r="AA7111" i="1" s="1"/>
  <c r="L7112" i="1"/>
  <c r="M7112" i="1" s="1"/>
  <c r="AA7112" i="1" s="1"/>
  <c r="L7113" i="1"/>
  <c r="M7113" i="1" s="1"/>
  <c r="AA7113" i="1" s="1"/>
  <c r="L7114" i="1"/>
  <c r="M7114" i="1" s="1"/>
  <c r="AA7114" i="1" s="1"/>
  <c r="L7115" i="1"/>
  <c r="M7115" i="1" s="1"/>
  <c r="AA7115" i="1" s="1"/>
  <c r="L7116" i="1"/>
  <c r="M7116" i="1" s="1"/>
  <c r="AA7116" i="1" s="1"/>
  <c r="L7117" i="1"/>
  <c r="M7117" i="1" s="1"/>
  <c r="AA7117" i="1" s="1"/>
  <c r="L7118" i="1"/>
  <c r="M7118" i="1" s="1"/>
  <c r="AA7118" i="1" s="1"/>
  <c r="L7119" i="1"/>
  <c r="M7119" i="1" s="1"/>
  <c r="AA7119" i="1" s="1"/>
  <c r="L7120" i="1"/>
  <c r="M7120" i="1" s="1"/>
  <c r="AA7120" i="1" s="1"/>
  <c r="L7121" i="1"/>
  <c r="M7121" i="1" s="1"/>
  <c r="AA7121" i="1" s="1"/>
  <c r="L7122" i="1"/>
  <c r="M7122" i="1" s="1"/>
  <c r="AA7122" i="1" s="1"/>
  <c r="L7123" i="1"/>
  <c r="M7123" i="1" s="1"/>
  <c r="AA7123" i="1" s="1"/>
  <c r="L7124" i="1"/>
  <c r="M7124" i="1" s="1"/>
  <c r="AA7124" i="1" s="1"/>
  <c r="L7125" i="1"/>
  <c r="M7125" i="1" s="1"/>
  <c r="AA7125" i="1" s="1"/>
  <c r="L7126" i="1"/>
  <c r="M7126" i="1" s="1"/>
  <c r="AA7126" i="1" s="1"/>
  <c r="L7127" i="1"/>
  <c r="M7127" i="1" s="1"/>
  <c r="AA7127" i="1" s="1"/>
  <c r="L7128" i="1"/>
  <c r="M7128" i="1" s="1"/>
  <c r="AA7128" i="1" s="1"/>
  <c r="L7129" i="1"/>
  <c r="M7129" i="1" s="1"/>
  <c r="AA7129" i="1" s="1"/>
  <c r="L7130" i="1"/>
  <c r="M7130" i="1" s="1"/>
  <c r="AA7130" i="1" s="1"/>
  <c r="L7131" i="1"/>
  <c r="M7131" i="1"/>
  <c r="AA7131" i="1" s="1"/>
  <c r="L7132" i="1"/>
  <c r="M7132" i="1" s="1"/>
  <c r="AA7132" i="1" s="1"/>
  <c r="L7133" i="1"/>
  <c r="M7133" i="1" s="1"/>
  <c r="AA7133" i="1" s="1"/>
  <c r="L7134" i="1"/>
  <c r="M7134" i="1" s="1"/>
  <c r="AA7134" i="1" s="1"/>
  <c r="L7135" i="1"/>
  <c r="M7135" i="1" s="1"/>
  <c r="AA7135" i="1" s="1"/>
  <c r="L7136" i="1"/>
  <c r="M7136" i="1" s="1"/>
  <c r="AA7136" i="1" s="1"/>
  <c r="L7137" i="1"/>
  <c r="M7137" i="1" s="1"/>
  <c r="AA7137" i="1" s="1"/>
  <c r="L7138" i="1"/>
  <c r="M7138" i="1" s="1"/>
  <c r="AA7138" i="1" s="1"/>
  <c r="L7139" i="1"/>
  <c r="M7139" i="1" s="1"/>
  <c r="AA7139" i="1" s="1"/>
  <c r="L7140" i="1"/>
  <c r="M7140" i="1" s="1"/>
  <c r="AA7140" i="1" s="1"/>
  <c r="L7141" i="1"/>
  <c r="M7141" i="1" s="1"/>
  <c r="AA7141" i="1" s="1"/>
  <c r="L7142" i="1"/>
  <c r="M7142" i="1" s="1"/>
  <c r="AA7142" i="1" s="1"/>
  <c r="L7143" i="1"/>
  <c r="M7143" i="1" s="1"/>
  <c r="AA7143" i="1" s="1"/>
  <c r="L7144" i="1"/>
  <c r="M7144" i="1" s="1"/>
  <c r="AA7144" i="1" s="1"/>
  <c r="L7145" i="1"/>
  <c r="M7145" i="1" s="1"/>
  <c r="AA7145" i="1" s="1"/>
  <c r="L7146" i="1"/>
  <c r="M7146" i="1" s="1"/>
  <c r="AA7146" i="1" s="1"/>
  <c r="L7147" i="1"/>
  <c r="M7147" i="1" s="1"/>
  <c r="AA7147" i="1" s="1"/>
  <c r="L7148" i="1"/>
  <c r="M7148" i="1" s="1"/>
  <c r="AA7148" i="1" s="1"/>
  <c r="L7149" i="1"/>
  <c r="M7149" i="1" s="1"/>
  <c r="AA7149" i="1" s="1"/>
  <c r="L7150" i="1"/>
  <c r="M7150" i="1" s="1"/>
  <c r="AA7150" i="1" s="1"/>
  <c r="L7151" i="1"/>
  <c r="M7151" i="1" s="1"/>
  <c r="AA7151" i="1" s="1"/>
  <c r="L7152" i="1"/>
  <c r="M7152" i="1" s="1"/>
  <c r="AA7152" i="1" s="1"/>
  <c r="L7153" i="1"/>
  <c r="M7153" i="1" s="1"/>
  <c r="AA7153" i="1" s="1"/>
  <c r="L7154" i="1"/>
  <c r="M7154" i="1" s="1"/>
  <c r="AA7154" i="1" s="1"/>
  <c r="L7155" i="1"/>
  <c r="M7155" i="1" s="1"/>
  <c r="AA7155" i="1" s="1"/>
  <c r="L7156" i="1"/>
  <c r="M7156" i="1" s="1"/>
  <c r="AA7156" i="1" s="1"/>
  <c r="L7157" i="1"/>
  <c r="M7157" i="1" s="1"/>
  <c r="AA7157" i="1" s="1"/>
  <c r="L7158" i="1"/>
  <c r="M7158" i="1" s="1"/>
  <c r="AA7158" i="1" s="1"/>
  <c r="L7159" i="1"/>
  <c r="M7159" i="1"/>
  <c r="AA7159" i="1" s="1"/>
  <c r="L7160" i="1"/>
  <c r="M7160" i="1" s="1"/>
  <c r="AA7160" i="1" s="1"/>
  <c r="L7161" i="1"/>
  <c r="M7161" i="1" s="1"/>
  <c r="AA7161" i="1" s="1"/>
  <c r="L7162" i="1"/>
  <c r="M7162" i="1" s="1"/>
  <c r="AA7162" i="1" s="1"/>
  <c r="L7163" i="1"/>
  <c r="M7163" i="1" s="1"/>
  <c r="AA7163" i="1" s="1"/>
  <c r="L7164" i="1"/>
  <c r="M7164" i="1" s="1"/>
  <c r="AA7164" i="1" s="1"/>
  <c r="L7165" i="1"/>
  <c r="M7165" i="1" s="1"/>
  <c r="AA7165" i="1" s="1"/>
  <c r="L7166" i="1"/>
  <c r="M7166" i="1" s="1"/>
  <c r="AA7166" i="1" s="1"/>
  <c r="L7167" i="1"/>
  <c r="M7167" i="1" s="1"/>
  <c r="AA7167" i="1" s="1"/>
  <c r="L7168" i="1"/>
  <c r="M7168" i="1" s="1"/>
  <c r="AA7168" i="1" s="1"/>
  <c r="L7169" i="1"/>
  <c r="M7169" i="1" s="1"/>
  <c r="AA7169" i="1" s="1"/>
  <c r="L7170" i="1"/>
  <c r="M7170" i="1" s="1"/>
  <c r="AA7170" i="1" s="1"/>
  <c r="L7171" i="1"/>
  <c r="M7171" i="1" s="1"/>
  <c r="AA7171" i="1" s="1"/>
  <c r="L7172" i="1"/>
  <c r="M7172" i="1" s="1"/>
  <c r="AA7172" i="1" s="1"/>
  <c r="L7173" i="1"/>
  <c r="M7173" i="1" s="1"/>
  <c r="AA7173" i="1" s="1"/>
  <c r="L7174" i="1"/>
  <c r="M7174" i="1" s="1"/>
  <c r="AA7174" i="1" s="1"/>
  <c r="L7175" i="1"/>
  <c r="M7175" i="1" s="1"/>
  <c r="AA7175" i="1" s="1"/>
  <c r="L7176" i="1"/>
  <c r="M7176" i="1" s="1"/>
  <c r="AA7176" i="1" s="1"/>
  <c r="L7177" i="1"/>
  <c r="M7177" i="1" s="1"/>
  <c r="AA7177" i="1" s="1"/>
  <c r="L7178" i="1"/>
  <c r="M7178" i="1" s="1"/>
  <c r="AA7178" i="1" s="1"/>
  <c r="L7179" i="1"/>
  <c r="M7179" i="1"/>
  <c r="AA7179" i="1" s="1"/>
  <c r="L7180" i="1"/>
  <c r="M7180" i="1" s="1"/>
  <c r="AA7180" i="1" s="1"/>
  <c r="L7181" i="1"/>
  <c r="M7181" i="1" s="1"/>
  <c r="AA7181" i="1" s="1"/>
  <c r="L7182" i="1"/>
  <c r="M7182" i="1" s="1"/>
  <c r="AA7182" i="1" s="1"/>
  <c r="L7183" i="1"/>
  <c r="M7183" i="1" s="1"/>
  <c r="AA7183" i="1" s="1"/>
  <c r="L7184" i="1"/>
  <c r="M7184" i="1" s="1"/>
  <c r="AA7184" i="1" s="1"/>
  <c r="L7185" i="1"/>
  <c r="M7185" i="1" s="1"/>
  <c r="AA7185" i="1" s="1"/>
  <c r="L7186" i="1"/>
  <c r="M7186" i="1" s="1"/>
  <c r="AA7186" i="1" s="1"/>
  <c r="L7187" i="1"/>
  <c r="M7187" i="1" s="1"/>
  <c r="AA7187" i="1" s="1"/>
  <c r="L7188" i="1"/>
  <c r="M7188" i="1" s="1"/>
  <c r="AA7188" i="1" s="1"/>
  <c r="L7189" i="1"/>
  <c r="M7189" i="1" s="1"/>
  <c r="AA7189" i="1" s="1"/>
  <c r="L7190" i="1"/>
  <c r="M7190" i="1" s="1"/>
  <c r="AA7190" i="1" s="1"/>
  <c r="L7191" i="1"/>
  <c r="M7191" i="1" s="1"/>
  <c r="AA7191" i="1" s="1"/>
  <c r="M7192" i="1"/>
  <c r="AA7192" i="1" s="1"/>
  <c r="L7192" i="1"/>
  <c r="L7193" i="1"/>
  <c r="M7193" i="1" s="1"/>
  <c r="AA7193" i="1" s="1"/>
  <c r="L7194" i="1"/>
  <c r="M7194" i="1" s="1"/>
  <c r="AA7194" i="1" s="1"/>
  <c r="L7195" i="1"/>
  <c r="M7195" i="1" s="1"/>
  <c r="AA7195" i="1" s="1"/>
  <c r="L7196" i="1"/>
  <c r="M7196" i="1" s="1"/>
  <c r="AA7196" i="1" s="1"/>
  <c r="L7197" i="1"/>
  <c r="M7197" i="1" s="1"/>
  <c r="AA7197" i="1" s="1"/>
  <c r="L7198" i="1"/>
  <c r="M7198" i="1" s="1"/>
  <c r="AA7198" i="1" s="1"/>
  <c r="L7199" i="1"/>
  <c r="M7199" i="1" s="1"/>
  <c r="AA7199" i="1" s="1"/>
  <c r="L7200" i="1"/>
  <c r="M7200" i="1" s="1"/>
  <c r="AA7200" i="1" s="1"/>
  <c r="L7201" i="1"/>
  <c r="M7201" i="1" s="1"/>
  <c r="AA7201" i="1" s="1"/>
  <c r="L7202" i="1"/>
  <c r="M7202" i="1" s="1"/>
  <c r="AA7202" i="1" s="1"/>
  <c r="L7203" i="1"/>
  <c r="M7203" i="1" s="1"/>
  <c r="AA7203" i="1" s="1"/>
  <c r="L7204" i="1"/>
  <c r="M7204" i="1" s="1"/>
  <c r="AA7204" i="1" s="1"/>
  <c r="L7205" i="1"/>
  <c r="M7205" i="1" s="1"/>
  <c r="AA7205" i="1" s="1"/>
  <c r="L7206" i="1"/>
  <c r="M7206" i="1" s="1"/>
  <c r="AA7206" i="1" s="1"/>
  <c r="L7207" i="1"/>
  <c r="M7207" i="1" s="1"/>
  <c r="AA7207" i="1" s="1"/>
  <c r="L7208" i="1"/>
  <c r="M7208" i="1" s="1"/>
  <c r="AA7208" i="1" s="1"/>
  <c r="M7209" i="1"/>
  <c r="AA7209" i="1" s="1"/>
  <c r="L7209" i="1"/>
  <c r="L7210" i="1"/>
  <c r="M7210" i="1" s="1"/>
  <c r="AA7210" i="1" s="1"/>
  <c r="L7211" i="1"/>
  <c r="M7211" i="1" s="1"/>
  <c r="AA7211" i="1" s="1"/>
  <c r="L7212" i="1"/>
  <c r="M7212" i="1" s="1"/>
  <c r="AA7212" i="1" s="1"/>
  <c r="L7213" i="1"/>
  <c r="M7213" i="1" s="1"/>
  <c r="AA7213" i="1" s="1"/>
  <c r="L7214" i="1"/>
  <c r="M7214" i="1" s="1"/>
  <c r="AA7214" i="1" s="1"/>
  <c r="L7215" i="1"/>
  <c r="M7215" i="1" s="1"/>
  <c r="AA7215" i="1" s="1"/>
  <c r="L7216" i="1"/>
  <c r="M7216" i="1" s="1"/>
  <c r="AA7216" i="1" s="1"/>
  <c r="L7217" i="1"/>
  <c r="M7217" i="1" s="1"/>
  <c r="AA7217" i="1" s="1"/>
  <c r="L7218" i="1"/>
  <c r="M7218" i="1" s="1"/>
  <c r="AA7218" i="1" s="1"/>
  <c r="L7219" i="1"/>
  <c r="M7219" i="1"/>
  <c r="AA7219" i="1" s="1"/>
  <c r="L7220" i="1"/>
  <c r="M7220" i="1" s="1"/>
  <c r="AA7220" i="1" s="1"/>
  <c r="L7221" i="1"/>
  <c r="M7221" i="1" s="1"/>
  <c r="AA7221" i="1" s="1"/>
  <c r="L7222" i="1"/>
  <c r="M7222" i="1" s="1"/>
  <c r="AA7222" i="1" s="1"/>
  <c r="L7223" i="1"/>
  <c r="M7223" i="1" s="1"/>
  <c r="AA7223" i="1" s="1"/>
  <c r="L7224" i="1"/>
  <c r="M7224" i="1" s="1"/>
  <c r="AA7224" i="1" s="1"/>
  <c r="L7225" i="1"/>
  <c r="M7225" i="1" s="1"/>
  <c r="AA7225" i="1" s="1"/>
  <c r="L7226" i="1"/>
  <c r="M7226" i="1" s="1"/>
  <c r="AA7226" i="1" s="1"/>
  <c r="L7227" i="1"/>
  <c r="M7227" i="1" s="1"/>
  <c r="AA7227" i="1" s="1"/>
  <c r="L7228" i="1"/>
  <c r="M7228" i="1" s="1"/>
  <c r="AA7228" i="1" s="1"/>
  <c r="L7229" i="1"/>
  <c r="M7229" i="1" s="1"/>
  <c r="AA7229" i="1" s="1"/>
  <c r="L7230" i="1"/>
  <c r="M7230" i="1" s="1"/>
  <c r="AA7230" i="1" s="1"/>
  <c r="L7231" i="1"/>
  <c r="M7231" i="1" s="1"/>
  <c r="AA7231" i="1" s="1"/>
  <c r="L7232" i="1"/>
  <c r="M7232" i="1" s="1"/>
  <c r="AA7232" i="1" s="1"/>
  <c r="L7233" i="1"/>
  <c r="M7233" i="1" s="1"/>
  <c r="AA7233" i="1" s="1"/>
  <c r="L7234" i="1"/>
  <c r="M7234" i="1" s="1"/>
  <c r="AA7234" i="1" s="1"/>
  <c r="L7235" i="1"/>
  <c r="M7235" i="1" s="1"/>
  <c r="AA7235" i="1" s="1"/>
  <c r="L7236" i="1"/>
  <c r="M7236" i="1" s="1"/>
  <c r="AA7236" i="1" s="1"/>
  <c r="L7237" i="1"/>
  <c r="M7237" i="1" s="1"/>
  <c r="AA7237" i="1" s="1"/>
  <c r="L7238" i="1"/>
  <c r="M7238" i="1" s="1"/>
  <c r="AA7238" i="1" s="1"/>
  <c r="L7239" i="1"/>
  <c r="M7239" i="1" s="1"/>
  <c r="AA7239" i="1" s="1"/>
  <c r="L7240" i="1"/>
  <c r="M7240" i="1" s="1"/>
  <c r="AA7240" i="1" s="1"/>
  <c r="L7241" i="1"/>
  <c r="M7241" i="1" s="1"/>
  <c r="AA7241" i="1" s="1"/>
  <c r="L7242" i="1"/>
  <c r="M7242" i="1" s="1"/>
  <c r="AA7242" i="1" s="1"/>
  <c r="L7243" i="1"/>
  <c r="M7243" i="1" s="1"/>
  <c r="AA7243" i="1" s="1"/>
  <c r="L7244" i="1"/>
  <c r="M7244" i="1" s="1"/>
  <c r="AA7244" i="1" s="1"/>
  <c r="L7245" i="1"/>
  <c r="M7245" i="1" s="1"/>
  <c r="AA7245" i="1" s="1"/>
  <c r="L7246" i="1"/>
  <c r="M7246" i="1" s="1"/>
  <c r="AA7246" i="1" s="1"/>
  <c r="L7247" i="1"/>
  <c r="M7247" i="1"/>
  <c r="AA7247" i="1" s="1"/>
  <c r="L7248" i="1"/>
  <c r="M7248" i="1" s="1"/>
  <c r="AA7248" i="1" s="1"/>
  <c r="L7249" i="1"/>
  <c r="M7249" i="1" s="1"/>
  <c r="AA7249" i="1" s="1"/>
  <c r="L7250" i="1"/>
  <c r="M7250" i="1" s="1"/>
  <c r="AA7250" i="1" s="1"/>
  <c r="L7251" i="1"/>
  <c r="M7251" i="1"/>
  <c r="AA7251" i="1" s="1"/>
  <c r="L7252" i="1"/>
  <c r="M7252" i="1" s="1"/>
  <c r="AA7252" i="1" s="1"/>
  <c r="L7253" i="1"/>
  <c r="M7253" i="1" s="1"/>
  <c r="AA7253" i="1" s="1"/>
  <c r="L7254" i="1"/>
  <c r="M7254" i="1" s="1"/>
  <c r="AA7254" i="1" s="1"/>
  <c r="L7255" i="1"/>
  <c r="M7255" i="1" s="1"/>
  <c r="AA7255" i="1" s="1"/>
  <c r="L7256" i="1"/>
  <c r="M7256" i="1" s="1"/>
  <c r="AA7256" i="1" s="1"/>
  <c r="L7257" i="1"/>
  <c r="M7257" i="1" s="1"/>
  <c r="AA7257" i="1" s="1"/>
  <c r="L7258" i="1"/>
  <c r="M7258" i="1" s="1"/>
  <c r="AA7258" i="1" s="1"/>
  <c r="L7259" i="1"/>
  <c r="M7259" i="1" s="1"/>
  <c r="AA7259" i="1" s="1"/>
  <c r="L7260" i="1"/>
  <c r="M7260" i="1" s="1"/>
  <c r="AA7260" i="1" s="1"/>
  <c r="L7261" i="1"/>
  <c r="M7261" i="1" s="1"/>
  <c r="AA7261" i="1" s="1"/>
  <c r="L7262" i="1"/>
  <c r="M7262" i="1" s="1"/>
  <c r="AA7262" i="1" s="1"/>
  <c r="L7263" i="1"/>
  <c r="M7263" i="1" s="1"/>
  <c r="AA7263" i="1" s="1"/>
  <c r="L7264" i="1"/>
  <c r="M7264" i="1" s="1"/>
  <c r="AA7264" i="1" s="1"/>
  <c r="L7265" i="1"/>
  <c r="M7265" i="1" s="1"/>
  <c r="AA7265" i="1" s="1"/>
  <c r="L7266" i="1"/>
  <c r="M7266" i="1" s="1"/>
  <c r="AA7266" i="1" s="1"/>
  <c r="L7267" i="1"/>
  <c r="M7267" i="1" s="1"/>
  <c r="AA7267" i="1" s="1"/>
  <c r="L7268" i="1"/>
  <c r="M7268" i="1" s="1"/>
  <c r="AA7268" i="1" s="1"/>
  <c r="L7269" i="1"/>
  <c r="M7269" i="1" s="1"/>
  <c r="AA7269" i="1" s="1"/>
  <c r="L7270" i="1"/>
  <c r="M7270" i="1" s="1"/>
  <c r="AA7270" i="1" s="1"/>
  <c r="L7271" i="1"/>
  <c r="M7271" i="1" s="1"/>
  <c r="AA7271" i="1" s="1"/>
  <c r="L7272" i="1"/>
  <c r="M7272" i="1" s="1"/>
  <c r="AA7272" i="1" s="1"/>
  <c r="L7273" i="1"/>
  <c r="M7273" i="1" s="1"/>
  <c r="AA7273" i="1" s="1"/>
  <c r="L7274" i="1"/>
  <c r="M7274" i="1" s="1"/>
  <c r="AA7274" i="1" s="1"/>
  <c r="L7275" i="1"/>
  <c r="M7275" i="1"/>
  <c r="AA7275" i="1" s="1"/>
  <c r="L7276" i="1"/>
  <c r="M7276" i="1" s="1"/>
  <c r="AA7276" i="1" s="1"/>
  <c r="M7277" i="1"/>
  <c r="AA7277" i="1" s="1"/>
  <c r="L7277" i="1"/>
  <c r="L7278" i="1"/>
  <c r="M7278" i="1" s="1"/>
  <c r="AA7278" i="1" s="1"/>
  <c r="L7279" i="1"/>
  <c r="M7279" i="1" s="1"/>
  <c r="AA7279" i="1" s="1"/>
  <c r="L7280" i="1"/>
  <c r="M7280" i="1" s="1"/>
  <c r="AA7280" i="1" s="1"/>
  <c r="L7281" i="1"/>
  <c r="M7281" i="1" s="1"/>
  <c r="AA7281" i="1" s="1"/>
  <c r="L7282" i="1"/>
  <c r="M7282" i="1" s="1"/>
  <c r="AA7282" i="1" s="1"/>
  <c r="L7283" i="1"/>
  <c r="M7283" i="1" s="1"/>
  <c r="AA7283" i="1" s="1"/>
  <c r="L7284" i="1"/>
  <c r="M7284" i="1" s="1"/>
  <c r="AA7284" i="1" s="1"/>
  <c r="L7285" i="1"/>
  <c r="M7285" i="1" s="1"/>
  <c r="AA7285" i="1" s="1"/>
  <c r="L7286" i="1"/>
  <c r="M7286" i="1" s="1"/>
  <c r="AA7286" i="1" s="1"/>
  <c r="L7287" i="1"/>
  <c r="M7287" i="1" s="1"/>
  <c r="AA7287" i="1" s="1"/>
  <c r="L7288" i="1"/>
  <c r="M7288" i="1" s="1"/>
  <c r="AA7288" i="1" s="1"/>
  <c r="L7289" i="1"/>
  <c r="M7289" i="1" s="1"/>
  <c r="AA7289" i="1" s="1"/>
  <c r="L7290" i="1"/>
  <c r="M7290" i="1" s="1"/>
  <c r="AA7290" i="1" s="1"/>
  <c r="L7291" i="1"/>
  <c r="M7291" i="1" s="1"/>
  <c r="AA7291" i="1" s="1"/>
  <c r="L7292" i="1"/>
  <c r="M7292" i="1" s="1"/>
  <c r="AA7292" i="1" s="1"/>
  <c r="L7293" i="1"/>
  <c r="M7293" i="1" s="1"/>
  <c r="AA7293" i="1" s="1"/>
  <c r="L7294" i="1"/>
  <c r="M7294" i="1" s="1"/>
  <c r="AA7294" i="1" s="1"/>
  <c r="L7295" i="1"/>
  <c r="M7295" i="1" s="1"/>
  <c r="AA7295" i="1" s="1"/>
  <c r="L7296" i="1"/>
  <c r="M7296" i="1" s="1"/>
  <c r="AA7296" i="1" s="1"/>
  <c r="L7297" i="1"/>
  <c r="M7297" i="1" s="1"/>
  <c r="AA7297" i="1" s="1"/>
  <c r="L7298" i="1"/>
  <c r="M7298" i="1" s="1"/>
  <c r="AA7298" i="1" s="1"/>
  <c r="L7299" i="1"/>
  <c r="M7299" i="1" s="1"/>
  <c r="AA7299" i="1" s="1"/>
  <c r="L7300" i="1"/>
  <c r="M7300" i="1" s="1"/>
  <c r="AA7300" i="1" s="1"/>
  <c r="L7301" i="1"/>
  <c r="M7301" i="1" s="1"/>
  <c r="AA7301" i="1" s="1"/>
  <c r="L7302" i="1"/>
  <c r="M7302" i="1" s="1"/>
  <c r="AA7302" i="1" s="1"/>
  <c r="L7303" i="1"/>
  <c r="M7303" i="1" s="1"/>
  <c r="AA7303" i="1" s="1"/>
  <c r="L7304" i="1"/>
  <c r="M7304" i="1" s="1"/>
  <c r="AA7304" i="1" s="1"/>
  <c r="L7305" i="1"/>
  <c r="M7305" i="1" s="1"/>
  <c r="AA7305" i="1" s="1"/>
  <c r="L7306" i="1"/>
  <c r="M7306" i="1" s="1"/>
  <c r="AA7306" i="1" s="1"/>
  <c r="L7307" i="1"/>
  <c r="M7307" i="1" s="1"/>
  <c r="AA7307" i="1" s="1"/>
  <c r="L7308" i="1"/>
  <c r="M7308" i="1" s="1"/>
  <c r="AA7308" i="1" s="1"/>
  <c r="L7309" i="1"/>
  <c r="M7309" i="1" s="1"/>
  <c r="AA7309" i="1" s="1"/>
  <c r="L7310" i="1"/>
  <c r="M7310" i="1" s="1"/>
  <c r="AA7310" i="1" s="1"/>
  <c r="L7311" i="1"/>
  <c r="M7311" i="1"/>
  <c r="AA7311" i="1" s="1"/>
  <c r="L7312" i="1"/>
  <c r="M7312" i="1" s="1"/>
  <c r="AA7312" i="1" s="1"/>
  <c r="L7313" i="1"/>
  <c r="M7313" i="1" s="1"/>
  <c r="AA7313" i="1" s="1"/>
  <c r="L7314" i="1"/>
  <c r="M7314" i="1" s="1"/>
  <c r="AA7314" i="1" s="1"/>
  <c r="L7315" i="1"/>
  <c r="M7315" i="1"/>
  <c r="AA7315" i="1" s="1"/>
  <c r="L7316" i="1"/>
  <c r="M7316" i="1" s="1"/>
  <c r="AA7316" i="1" s="1"/>
  <c r="L7317" i="1"/>
  <c r="M7317" i="1" s="1"/>
  <c r="AA7317" i="1" s="1"/>
  <c r="L7318" i="1"/>
  <c r="M7318" i="1" s="1"/>
  <c r="AA7318" i="1" s="1"/>
  <c r="L7319" i="1"/>
  <c r="M7319" i="1" s="1"/>
  <c r="AA7319" i="1" s="1"/>
  <c r="L7320" i="1"/>
  <c r="M7320" i="1" s="1"/>
  <c r="AA7320" i="1" s="1"/>
  <c r="L7321" i="1"/>
  <c r="M7321" i="1" s="1"/>
  <c r="AA7321" i="1" s="1"/>
  <c r="L7322" i="1"/>
  <c r="M7322" i="1" s="1"/>
  <c r="AA7322" i="1" s="1"/>
  <c r="L7323" i="1"/>
  <c r="M7323" i="1" s="1"/>
  <c r="AA7323" i="1" s="1"/>
  <c r="L7324" i="1"/>
  <c r="M7324" i="1" s="1"/>
  <c r="AA7324" i="1" s="1"/>
  <c r="L7325" i="1"/>
  <c r="M7325" i="1" s="1"/>
  <c r="AA7325" i="1" s="1"/>
  <c r="L7326" i="1"/>
  <c r="M7326" i="1" s="1"/>
  <c r="AA7326" i="1" s="1"/>
  <c r="L7327" i="1"/>
  <c r="M7327" i="1" s="1"/>
  <c r="AA7327" i="1" s="1"/>
  <c r="L7328" i="1"/>
  <c r="M7328" i="1" s="1"/>
  <c r="AA7328" i="1" s="1"/>
  <c r="L7329" i="1"/>
  <c r="M7329" i="1" s="1"/>
  <c r="AA7329" i="1" s="1"/>
  <c r="L7330" i="1"/>
  <c r="M7330" i="1" s="1"/>
  <c r="AA7330" i="1" s="1"/>
  <c r="L7331" i="1"/>
  <c r="M7331" i="1" s="1"/>
  <c r="AA7331" i="1" s="1"/>
  <c r="L7332" i="1"/>
  <c r="M7332" i="1" s="1"/>
  <c r="AA7332" i="1" s="1"/>
  <c r="M7333" i="1"/>
  <c r="AA7333" i="1" s="1"/>
  <c r="L7333" i="1"/>
  <c r="L7334" i="1"/>
  <c r="M7334" i="1" s="1"/>
  <c r="AA7334" i="1" s="1"/>
  <c r="L7335" i="1"/>
  <c r="M7335" i="1" s="1"/>
  <c r="AA7335" i="1" s="1"/>
  <c r="L7336" i="1"/>
  <c r="M7336" i="1" s="1"/>
  <c r="AA7336" i="1" s="1"/>
  <c r="L7337" i="1"/>
  <c r="M7337" i="1" s="1"/>
  <c r="AA7337" i="1" s="1"/>
  <c r="L7338" i="1"/>
  <c r="M7338" i="1" s="1"/>
  <c r="AA7338" i="1" s="1"/>
  <c r="L7339" i="1"/>
  <c r="M7339" i="1" s="1"/>
  <c r="AA7339" i="1" s="1"/>
  <c r="L7340" i="1"/>
  <c r="M7340" i="1" s="1"/>
  <c r="AA7340" i="1" s="1"/>
  <c r="L7341" i="1"/>
  <c r="M7341" i="1" s="1"/>
  <c r="AA7341" i="1" s="1"/>
  <c r="L7342" i="1"/>
  <c r="M7342" i="1" s="1"/>
  <c r="AA7342" i="1" s="1"/>
  <c r="L7343" i="1"/>
  <c r="M7343" i="1"/>
  <c r="AA7343" i="1" s="1"/>
  <c r="L7344" i="1"/>
  <c r="M7344" i="1" s="1"/>
  <c r="AA7344" i="1" s="1"/>
  <c r="L7345" i="1"/>
  <c r="M7345" i="1" s="1"/>
  <c r="AA7345" i="1" s="1"/>
  <c r="L7346" i="1"/>
  <c r="M7346" i="1" s="1"/>
  <c r="AA7346" i="1" s="1"/>
  <c r="L7347" i="1"/>
  <c r="M7347" i="1" s="1"/>
  <c r="AA7347" i="1" s="1"/>
  <c r="L7348" i="1"/>
  <c r="M7348" i="1" s="1"/>
  <c r="AA7348" i="1" s="1"/>
  <c r="L7349" i="1"/>
  <c r="M7349" i="1" s="1"/>
  <c r="AA7349" i="1" s="1"/>
  <c r="L7350" i="1"/>
  <c r="M7350" i="1" s="1"/>
  <c r="AA7350" i="1" s="1"/>
  <c r="L7351" i="1"/>
  <c r="M7351" i="1" s="1"/>
  <c r="AA7351" i="1" s="1"/>
  <c r="L7352" i="1"/>
  <c r="M7352" i="1" s="1"/>
  <c r="AA7352" i="1" s="1"/>
  <c r="L7353" i="1"/>
  <c r="M7353" i="1" s="1"/>
  <c r="AA7353" i="1" s="1"/>
  <c r="L7354" i="1"/>
  <c r="M7354" i="1" s="1"/>
  <c r="AA7354" i="1" s="1"/>
  <c r="L7355" i="1"/>
  <c r="M7355" i="1" s="1"/>
  <c r="AA7355" i="1" s="1"/>
  <c r="L7356" i="1"/>
  <c r="M7356" i="1" s="1"/>
  <c r="AA7356" i="1" s="1"/>
  <c r="L7357" i="1"/>
  <c r="M7357" i="1" s="1"/>
  <c r="AA7357" i="1" s="1"/>
  <c r="L7358" i="1"/>
  <c r="M7358" i="1" s="1"/>
  <c r="AA7358" i="1" s="1"/>
  <c r="L7359" i="1"/>
  <c r="M7359" i="1" s="1"/>
  <c r="AA7359" i="1" s="1"/>
  <c r="L7360" i="1"/>
  <c r="M7360" i="1" s="1"/>
  <c r="AA7360" i="1" s="1"/>
  <c r="M7361" i="1"/>
  <c r="AA7361" i="1" s="1"/>
  <c r="L7361" i="1"/>
  <c r="L7362" i="1"/>
  <c r="M7362" i="1" s="1"/>
  <c r="AA7362" i="1" s="1"/>
  <c r="L7363" i="1"/>
  <c r="M7363" i="1" s="1"/>
  <c r="AA7363" i="1" s="1"/>
  <c r="L7364" i="1"/>
  <c r="M7364" i="1" s="1"/>
  <c r="AA7364" i="1" s="1"/>
  <c r="L7365" i="1"/>
  <c r="M7365" i="1" s="1"/>
  <c r="AA7365" i="1" s="1"/>
  <c r="L7366" i="1"/>
  <c r="M7366" i="1" s="1"/>
  <c r="AA7366" i="1" s="1"/>
  <c r="L7367" i="1"/>
  <c r="M7367" i="1" s="1"/>
  <c r="AA7367" i="1" s="1"/>
  <c r="L7368" i="1"/>
  <c r="M7368" i="1" s="1"/>
  <c r="AA7368" i="1" s="1"/>
  <c r="L7369" i="1"/>
  <c r="M7369" i="1" s="1"/>
  <c r="AA7369" i="1" s="1"/>
  <c r="L7370" i="1"/>
  <c r="M7370" i="1" s="1"/>
  <c r="AA7370" i="1" s="1"/>
  <c r="L7371" i="1"/>
  <c r="M7371" i="1" s="1"/>
  <c r="AA7371" i="1" s="1"/>
  <c r="M7372" i="1"/>
  <c r="AA7372" i="1" s="1"/>
  <c r="L7372" i="1"/>
  <c r="L7373" i="1"/>
  <c r="M7373" i="1" s="1"/>
  <c r="AA7373" i="1" s="1"/>
  <c r="L7374" i="1"/>
  <c r="M7374" i="1" s="1"/>
  <c r="AA7374" i="1" s="1"/>
  <c r="L7375" i="1"/>
  <c r="M7375" i="1" s="1"/>
  <c r="AA7375" i="1" s="1"/>
  <c r="L7376" i="1"/>
  <c r="M7376" i="1" s="1"/>
  <c r="AA7376" i="1" s="1"/>
  <c r="L7377" i="1"/>
  <c r="M7377" i="1" s="1"/>
  <c r="AA7377" i="1" s="1"/>
  <c r="L7378" i="1"/>
  <c r="M7378" i="1" s="1"/>
  <c r="AA7378" i="1" s="1"/>
  <c r="L7379" i="1"/>
  <c r="M7379" i="1" s="1"/>
  <c r="AA7379" i="1" s="1"/>
  <c r="L7380" i="1"/>
  <c r="M7380" i="1" s="1"/>
  <c r="AA7380" i="1" s="1"/>
  <c r="L7381" i="1"/>
  <c r="M7381" i="1" s="1"/>
  <c r="AA7381" i="1" s="1"/>
  <c r="M7382" i="1"/>
  <c r="AA7382" i="1" s="1"/>
  <c r="L7382" i="1"/>
  <c r="L7383" i="1"/>
  <c r="M7383" i="1" s="1"/>
  <c r="AA7383" i="1" s="1"/>
  <c r="L7384" i="1"/>
  <c r="M7384" i="1" s="1"/>
  <c r="AA7384" i="1" s="1"/>
  <c r="L7385" i="1"/>
  <c r="M7385" i="1" s="1"/>
  <c r="AA7385" i="1" s="1"/>
  <c r="L7386" i="1"/>
  <c r="M7386" i="1" s="1"/>
  <c r="AA7386" i="1" s="1"/>
  <c r="L7387" i="1"/>
  <c r="M7387" i="1" s="1"/>
  <c r="AA7387" i="1" s="1"/>
  <c r="L7388" i="1"/>
  <c r="M7388" i="1" s="1"/>
  <c r="AA7388" i="1" s="1"/>
  <c r="L7389" i="1"/>
  <c r="M7389" i="1" s="1"/>
  <c r="AA7389" i="1" s="1"/>
  <c r="L7390" i="1"/>
  <c r="M7390" i="1" s="1"/>
  <c r="AA7390" i="1" s="1"/>
  <c r="L7391" i="1"/>
  <c r="M7391" i="1" s="1"/>
  <c r="AA7391" i="1" s="1"/>
  <c r="L7392" i="1"/>
  <c r="M7392" i="1" s="1"/>
  <c r="AA7392" i="1" s="1"/>
  <c r="L7393" i="1"/>
  <c r="M7393" i="1" s="1"/>
  <c r="AA7393" i="1" s="1"/>
  <c r="L7394" i="1"/>
  <c r="M7394" i="1" s="1"/>
  <c r="AA7394" i="1" s="1"/>
  <c r="L7395" i="1"/>
  <c r="M7395" i="1" s="1"/>
  <c r="AA7395" i="1" s="1"/>
  <c r="L7396" i="1"/>
  <c r="M7396" i="1" s="1"/>
  <c r="AA7396" i="1" s="1"/>
  <c r="L7397" i="1"/>
  <c r="M7397" i="1" s="1"/>
  <c r="AA7397" i="1" s="1"/>
  <c r="L7398" i="1"/>
  <c r="M7398" i="1" s="1"/>
  <c r="AA7398" i="1" s="1"/>
  <c r="L7399" i="1"/>
  <c r="M7399" i="1" s="1"/>
  <c r="AA7399" i="1" s="1"/>
  <c r="L7400" i="1"/>
  <c r="M7400" i="1" s="1"/>
  <c r="AA7400" i="1" s="1"/>
  <c r="L7401" i="1"/>
  <c r="M7401" i="1" s="1"/>
  <c r="AA7401" i="1" s="1"/>
  <c r="L7402" i="1"/>
  <c r="M7402" i="1" s="1"/>
  <c r="AA7402" i="1" s="1"/>
  <c r="L7403" i="1"/>
  <c r="M7403" i="1" s="1"/>
  <c r="AA7403" i="1" s="1"/>
  <c r="L7404" i="1"/>
  <c r="M7404" i="1" s="1"/>
  <c r="AA7404" i="1" s="1"/>
  <c r="L7405" i="1"/>
  <c r="M7405" i="1" s="1"/>
  <c r="AA7405" i="1" s="1"/>
  <c r="L7406" i="1"/>
  <c r="M7406" i="1" s="1"/>
  <c r="AA7406" i="1" s="1"/>
  <c r="L7407" i="1"/>
  <c r="M7407" i="1" s="1"/>
  <c r="AA7407" i="1" s="1"/>
  <c r="L7408" i="1"/>
  <c r="M7408" i="1" s="1"/>
  <c r="AA7408" i="1" s="1"/>
  <c r="M7409" i="1"/>
  <c r="AA7409" i="1" s="1"/>
  <c r="L7409" i="1"/>
  <c r="L7410" i="1"/>
  <c r="M7410" i="1" s="1"/>
  <c r="AA7410" i="1" s="1"/>
  <c r="L7411" i="1"/>
  <c r="M7411" i="1"/>
  <c r="AA7411" i="1" s="1"/>
  <c r="L7412" i="1"/>
  <c r="M7412" i="1" s="1"/>
  <c r="AA7412" i="1" s="1"/>
  <c r="L7413" i="1"/>
  <c r="M7413" i="1" s="1"/>
  <c r="AA7413" i="1" s="1"/>
  <c r="L7414" i="1"/>
  <c r="M7414" i="1" s="1"/>
  <c r="AA7414" i="1" s="1"/>
  <c r="L7415" i="1"/>
  <c r="M7415" i="1" s="1"/>
  <c r="AA7415" i="1" s="1"/>
  <c r="L7416" i="1"/>
  <c r="M7416" i="1" s="1"/>
  <c r="AA7416" i="1" s="1"/>
  <c r="L7417" i="1"/>
  <c r="M7417" i="1" s="1"/>
  <c r="AA7417" i="1" s="1"/>
  <c r="L7418" i="1"/>
  <c r="M7418" i="1" s="1"/>
  <c r="AA7418" i="1" s="1"/>
  <c r="L7419" i="1"/>
  <c r="M7419" i="1" s="1"/>
  <c r="AA7419" i="1" s="1"/>
  <c r="L7420" i="1"/>
  <c r="M7420" i="1" s="1"/>
  <c r="AA7420" i="1" s="1"/>
  <c r="L7421" i="1"/>
  <c r="M7421" i="1" s="1"/>
  <c r="AA7421" i="1" s="1"/>
  <c r="L7422" i="1"/>
  <c r="M7422" i="1" s="1"/>
  <c r="AA7422" i="1" s="1"/>
  <c r="L7423" i="1"/>
  <c r="M7423" i="1" s="1"/>
  <c r="AA7423" i="1" s="1"/>
  <c r="L7424" i="1"/>
  <c r="M7424" i="1" s="1"/>
  <c r="AA7424" i="1" s="1"/>
  <c r="L7425" i="1"/>
  <c r="M7425" i="1" s="1"/>
  <c r="AA7425" i="1" s="1"/>
  <c r="L7426" i="1"/>
  <c r="M7426" i="1" s="1"/>
  <c r="AA7426" i="1" s="1"/>
  <c r="L7427" i="1"/>
  <c r="M7427" i="1" s="1"/>
  <c r="AA7427" i="1" s="1"/>
  <c r="L7428" i="1"/>
  <c r="M7428" i="1" s="1"/>
  <c r="AA7428" i="1" s="1"/>
  <c r="L7429" i="1"/>
  <c r="M7429" i="1" s="1"/>
  <c r="AA7429" i="1" s="1"/>
  <c r="L7430" i="1"/>
  <c r="M7430" i="1" s="1"/>
  <c r="AA7430" i="1" s="1"/>
  <c r="L7431" i="1"/>
  <c r="M7431" i="1" s="1"/>
  <c r="AA7431" i="1" s="1"/>
  <c r="L7432" i="1"/>
  <c r="M7432" i="1" s="1"/>
  <c r="AA7432" i="1" s="1"/>
  <c r="L7433" i="1"/>
  <c r="M7433" i="1" s="1"/>
  <c r="AA7433" i="1" s="1"/>
  <c r="L7434" i="1"/>
  <c r="M7434" i="1" s="1"/>
  <c r="AA7434" i="1" s="1"/>
  <c r="L7435" i="1"/>
  <c r="M7435" i="1" s="1"/>
  <c r="AA7435" i="1" s="1"/>
  <c r="L7436" i="1"/>
  <c r="M7436" i="1" s="1"/>
  <c r="AA7436" i="1" s="1"/>
  <c r="L7437" i="1"/>
  <c r="M7437" i="1" s="1"/>
  <c r="AA7437" i="1" s="1"/>
  <c r="L7438" i="1"/>
  <c r="M7438" i="1" s="1"/>
  <c r="AA7438" i="1" s="1"/>
  <c r="L7439" i="1"/>
  <c r="M7439" i="1" s="1"/>
  <c r="AA7439" i="1" s="1"/>
  <c r="L7440" i="1"/>
  <c r="M7440" i="1" s="1"/>
  <c r="AA7440" i="1" s="1"/>
  <c r="L7441" i="1"/>
  <c r="M7441" i="1" s="1"/>
  <c r="AA7441" i="1" s="1"/>
  <c r="L7442" i="1"/>
  <c r="M7442" i="1" s="1"/>
  <c r="AA7442" i="1" s="1"/>
  <c r="L7443" i="1"/>
  <c r="M7443" i="1" s="1"/>
  <c r="AA7443" i="1" s="1"/>
  <c r="L7444" i="1"/>
  <c r="M7444" i="1" s="1"/>
  <c r="AA7444" i="1" s="1"/>
  <c r="L7445" i="1"/>
  <c r="M7445" i="1" s="1"/>
  <c r="AA7445" i="1" s="1"/>
  <c r="L7446" i="1"/>
  <c r="M7446" i="1" s="1"/>
  <c r="AA7446" i="1" s="1"/>
  <c r="L7447" i="1"/>
  <c r="M7447" i="1" s="1"/>
  <c r="AA7447" i="1" s="1"/>
  <c r="L7448" i="1"/>
  <c r="M7448" i="1" s="1"/>
  <c r="AA7448" i="1" s="1"/>
  <c r="L7449" i="1"/>
  <c r="M7449" i="1" s="1"/>
  <c r="AA7449" i="1" s="1"/>
  <c r="L7450" i="1"/>
  <c r="M7450" i="1" s="1"/>
  <c r="AA7450" i="1" s="1"/>
  <c r="L7451" i="1"/>
  <c r="M7451" i="1"/>
  <c r="AA7451" i="1" s="1"/>
  <c r="L7452" i="1"/>
  <c r="M7452" i="1" s="1"/>
  <c r="AA7452" i="1" s="1"/>
  <c r="M7453" i="1"/>
  <c r="AA7453" i="1" s="1"/>
  <c r="L7453" i="1"/>
  <c r="L7454" i="1"/>
  <c r="M7454" i="1" s="1"/>
  <c r="AA7454" i="1" s="1"/>
  <c r="L7455" i="1"/>
  <c r="M7455" i="1" s="1"/>
  <c r="AA7455" i="1" s="1"/>
  <c r="L7456" i="1"/>
  <c r="M7456" i="1" s="1"/>
  <c r="AA7456" i="1" s="1"/>
  <c r="L7457" i="1"/>
  <c r="M7457" i="1" s="1"/>
  <c r="AA7457" i="1" s="1"/>
  <c r="L7458" i="1"/>
  <c r="M7458" i="1" s="1"/>
  <c r="AA7458" i="1" s="1"/>
  <c r="L7459" i="1"/>
  <c r="M7459" i="1"/>
  <c r="AA7459" i="1" s="1"/>
  <c r="L7460" i="1"/>
  <c r="M7460" i="1" s="1"/>
  <c r="AA7460" i="1" s="1"/>
  <c r="L7461" i="1"/>
  <c r="M7461" i="1" s="1"/>
  <c r="AA7461" i="1" s="1"/>
  <c r="L7462" i="1"/>
  <c r="M7462" i="1" s="1"/>
  <c r="AA7462" i="1" s="1"/>
  <c r="L7463" i="1"/>
  <c r="M7463" i="1" s="1"/>
  <c r="AA7463" i="1" s="1"/>
  <c r="L7464" i="1"/>
  <c r="M7464" i="1" s="1"/>
  <c r="AA7464" i="1" s="1"/>
  <c r="L7465" i="1"/>
  <c r="M7465" i="1" s="1"/>
  <c r="AA7465" i="1" s="1"/>
  <c r="L7466" i="1"/>
  <c r="M7466" i="1" s="1"/>
  <c r="AA7466" i="1" s="1"/>
  <c r="L7467" i="1"/>
  <c r="M7467" i="1" s="1"/>
  <c r="AA7467" i="1" s="1"/>
  <c r="L7468" i="1"/>
  <c r="M7468" i="1" s="1"/>
  <c r="AA7468" i="1" s="1"/>
  <c r="L7469" i="1"/>
  <c r="M7469" i="1" s="1"/>
  <c r="AA7469" i="1" s="1"/>
  <c r="L7470" i="1"/>
  <c r="M7470" i="1" s="1"/>
  <c r="AA7470" i="1" s="1"/>
  <c r="L7471" i="1"/>
  <c r="M7471" i="1" s="1"/>
  <c r="AA7471" i="1" s="1"/>
  <c r="L7472" i="1"/>
  <c r="M7472" i="1" s="1"/>
  <c r="AA7472" i="1" s="1"/>
  <c r="L7473" i="1"/>
  <c r="M7473" i="1" s="1"/>
  <c r="AA7473" i="1" s="1"/>
  <c r="L7474" i="1"/>
  <c r="M7474" i="1" s="1"/>
  <c r="AA7474" i="1" s="1"/>
  <c r="L7475" i="1"/>
  <c r="M7475" i="1" s="1"/>
  <c r="AA7475" i="1" s="1"/>
  <c r="L7476" i="1"/>
  <c r="M7476" i="1" s="1"/>
  <c r="AA7476" i="1" s="1"/>
  <c r="L7477" i="1"/>
  <c r="M7477" i="1" s="1"/>
  <c r="AA7477" i="1" s="1"/>
  <c r="L7478" i="1"/>
  <c r="M7478" i="1" s="1"/>
  <c r="AA7478" i="1" s="1"/>
  <c r="L7479" i="1"/>
  <c r="M7479" i="1" s="1"/>
  <c r="AA7479" i="1" s="1"/>
  <c r="L7480" i="1"/>
  <c r="M7480" i="1" s="1"/>
  <c r="AA7480" i="1" s="1"/>
  <c r="L7481" i="1"/>
  <c r="M7481" i="1" s="1"/>
  <c r="AA7481" i="1" s="1"/>
  <c r="L7482" i="1"/>
  <c r="M7482" i="1" s="1"/>
  <c r="AA7482" i="1" s="1"/>
  <c r="L7483" i="1"/>
  <c r="M7483" i="1"/>
  <c r="AA7483" i="1" s="1"/>
  <c r="L7484" i="1"/>
  <c r="M7484" i="1" s="1"/>
  <c r="AA7484" i="1" s="1"/>
  <c r="L7485" i="1"/>
  <c r="M7485" i="1" s="1"/>
  <c r="AA7485" i="1" s="1"/>
  <c r="L7486" i="1"/>
  <c r="M7486" i="1" s="1"/>
  <c r="AA7486" i="1" s="1"/>
  <c r="L7487" i="1"/>
  <c r="M7487" i="1"/>
  <c r="AA7487" i="1" s="1"/>
  <c r="L7488" i="1"/>
  <c r="M7488" i="1" s="1"/>
  <c r="AA7488" i="1" s="1"/>
  <c r="L7489" i="1"/>
  <c r="M7489" i="1" s="1"/>
  <c r="AA7489" i="1" s="1"/>
  <c r="L7490" i="1"/>
  <c r="M7490" i="1" s="1"/>
  <c r="AA7490" i="1" s="1"/>
  <c r="L7491" i="1"/>
  <c r="M7491" i="1" s="1"/>
  <c r="AA7491" i="1" s="1"/>
  <c r="L7492" i="1"/>
  <c r="M7492" i="1" s="1"/>
  <c r="AA7492" i="1" s="1"/>
  <c r="L7493" i="1"/>
  <c r="M7493" i="1" s="1"/>
  <c r="AA7493" i="1" s="1"/>
  <c r="L7494" i="1"/>
  <c r="M7494" i="1" s="1"/>
  <c r="AA7494" i="1" s="1"/>
  <c r="L7495" i="1"/>
  <c r="M7495" i="1" s="1"/>
  <c r="AA7495" i="1" s="1"/>
  <c r="L7496" i="1"/>
  <c r="M7496" i="1" s="1"/>
  <c r="AA7496" i="1" s="1"/>
  <c r="L7497" i="1"/>
  <c r="M7497" i="1" s="1"/>
  <c r="AA7497" i="1" s="1"/>
  <c r="L7498" i="1"/>
  <c r="M7498" i="1" s="1"/>
  <c r="AA7498" i="1" s="1"/>
  <c r="L7499" i="1"/>
  <c r="M7499" i="1" s="1"/>
  <c r="AA7499" i="1" s="1"/>
  <c r="L7500" i="1"/>
  <c r="M7500" i="1" s="1"/>
  <c r="AA7500" i="1" s="1"/>
  <c r="L7501" i="1"/>
  <c r="M7501" i="1" s="1"/>
  <c r="AA7501" i="1" s="1"/>
  <c r="L7502" i="1"/>
  <c r="M7502" i="1" s="1"/>
  <c r="AA7502" i="1" s="1"/>
  <c r="L7503" i="1"/>
  <c r="M7503" i="1"/>
  <c r="AA7503" i="1" s="1"/>
  <c r="L7504" i="1"/>
  <c r="M7504" i="1" s="1"/>
  <c r="AA7504" i="1" s="1"/>
  <c r="M7505" i="1"/>
  <c r="AA7505" i="1" s="1"/>
  <c r="L7505" i="1"/>
  <c r="L7506" i="1"/>
  <c r="M7506" i="1" s="1"/>
  <c r="AA7506" i="1" s="1"/>
  <c r="L7507" i="1"/>
  <c r="M7507" i="1" s="1"/>
  <c r="AA7507" i="1" s="1"/>
  <c r="L7508" i="1"/>
  <c r="M7508" i="1" s="1"/>
  <c r="AA7508" i="1" s="1"/>
  <c r="L7509" i="1"/>
  <c r="M7509" i="1" s="1"/>
  <c r="AA7509" i="1" s="1"/>
  <c r="L7510" i="1"/>
  <c r="M7510" i="1" s="1"/>
  <c r="AA7510" i="1" s="1"/>
  <c r="L7511" i="1"/>
  <c r="M7511" i="1" s="1"/>
  <c r="AA7511" i="1" s="1"/>
  <c r="L7512" i="1"/>
  <c r="M7512" i="1" s="1"/>
  <c r="AA7512" i="1" s="1"/>
  <c r="L7513" i="1"/>
  <c r="M7513" i="1" s="1"/>
  <c r="AA7513" i="1" s="1"/>
  <c r="L7514" i="1"/>
  <c r="M7514" i="1" s="1"/>
  <c r="AA7514" i="1" s="1"/>
  <c r="L7515" i="1"/>
  <c r="M7515" i="1" s="1"/>
  <c r="AA7515" i="1" s="1"/>
  <c r="L7516" i="1"/>
  <c r="M7516" i="1" s="1"/>
  <c r="AA7516" i="1" s="1"/>
  <c r="L7517" i="1"/>
  <c r="M7517" i="1" s="1"/>
  <c r="AA7517" i="1" s="1"/>
  <c r="L7518" i="1"/>
  <c r="M7518" i="1" s="1"/>
  <c r="AA7518" i="1" s="1"/>
  <c r="L7519" i="1"/>
  <c r="M7519" i="1" s="1"/>
  <c r="AA7519" i="1" s="1"/>
  <c r="L7520" i="1"/>
  <c r="M7520" i="1" s="1"/>
  <c r="AA7520" i="1" s="1"/>
  <c r="L7521" i="1"/>
  <c r="M7521" i="1" s="1"/>
  <c r="AA7521" i="1" s="1"/>
  <c r="L7522" i="1"/>
  <c r="M7522" i="1" s="1"/>
  <c r="AA7522" i="1" s="1"/>
  <c r="L7523" i="1"/>
  <c r="M7523" i="1" s="1"/>
  <c r="AA7523" i="1" s="1"/>
  <c r="L7524" i="1"/>
  <c r="M7524" i="1" s="1"/>
  <c r="AA7524" i="1" s="1"/>
  <c r="L7525" i="1"/>
  <c r="M7525" i="1" s="1"/>
  <c r="AA7525" i="1" s="1"/>
  <c r="L7526" i="1"/>
  <c r="M7526" i="1" s="1"/>
  <c r="AA7526" i="1" s="1"/>
  <c r="L7527" i="1"/>
  <c r="M7527" i="1" s="1"/>
  <c r="AA7527" i="1" s="1"/>
  <c r="L7528" i="1"/>
  <c r="M7528" i="1" s="1"/>
  <c r="AA7528" i="1" s="1"/>
  <c r="L7529" i="1"/>
  <c r="M7529" i="1" s="1"/>
  <c r="AA7529" i="1" s="1"/>
  <c r="L7530" i="1"/>
  <c r="M7530" i="1" s="1"/>
  <c r="AA7530" i="1" s="1"/>
  <c r="L7531" i="1"/>
  <c r="M7531" i="1" s="1"/>
  <c r="AA7531" i="1" s="1"/>
  <c r="L7532" i="1"/>
  <c r="M7532" i="1" s="1"/>
  <c r="AA7532" i="1" s="1"/>
  <c r="L7533" i="1"/>
  <c r="M7533" i="1" s="1"/>
  <c r="AA7533" i="1" s="1"/>
  <c r="L7534" i="1"/>
  <c r="M7534" i="1" s="1"/>
  <c r="AA7534" i="1" s="1"/>
  <c r="L7535" i="1"/>
  <c r="M7535" i="1" s="1"/>
  <c r="AA7535" i="1" s="1"/>
  <c r="L7536" i="1"/>
  <c r="M7536" i="1" s="1"/>
  <c r="AA7536" i="1" s="1"/>
  <c r="L7537" i="1"/>
  <c r="M7537" i="1" s="1"/>
  <c r="AA7537" i="1" s="1"/>
  <c r="L7538" i="1"/>
  <c r="M7538" i="1" s="1"/>
  <c r="AA7538" i="1" s="1"/>
  <c r="L7539" i="1"/>
  <c r="M7539" i="1" s="1"/>
  <c r="AA7539" i="1" s="1"/>
  <c r="L7540" i="1"/>
  <c r="M7540" i="1" s="1"/>
  <c r="AA7540" i="1" s="1"/>
  <c r="L7541" i="1"/>
  <c r="M7541" i="1" s="1"/>
  <c r="AA7541" i="1" s="1"/>
  <c r="L7542" i="1"/>
  <c r="M7542" i="1" s="1"/>
  <c r="AA7542" i="1" s="1"/>
  <c r="L7543" i="1"/>
  <c r="M7543" i="1" s="1"/>
  <c r="AA7543" i="1" s="1"/>
  <c r="L7544" i="1"/>
  <c r="M7544" i="1" s="1"/>
  <c r="AA7544" i="1" s="1"/>
  <c r="L7545" i="1"/>
  <c r="M7545" i="1" s="1"/>
  <c r="AA7545" i="1" s="1"/>
  <c r="L7546" i="1"/>
  <c r="M7546" i="1" s="1"/>
  <c r="AA7546" i="1" s="1"/>
  <c r="L7547" i="1"/>
  <c r="M7547" i="1"/>
  <c r="AA7547" i="1" s="1"/>
  <c r="L7548" i="1"/>
  <c r="M7548" i="1" s="1"/>
  <c r="AA7548" i="1" s="1"/>
  <c r="L7549" i="1"/>
  <c r="M7549" i="1" s="1"/>
  <c r="AA7549" i="1" s="1"/>
  <c r="L7550" i="1"/>
  <c r="M7550" i="1" s="1"/>
  <c r="AA7550" i="1" s="1"/>
  <c r="L7551" i="1"/>
  <c r="M7551" i="1" s="1"/>
  <c r="AA7551" i="1" s="1"/>
  <c r="L7552" i="1"/>
  <c r="M7552" i="1" s="1"/>
  <c r="AA7552" i="1" s="1"/>
  <c r="L7553" i="1"/>
  <c r="M7553" i="1" s="1"/>
  <c r="AA7553" i="1" s="1"/>
  <c r="L7554" i="1"/>
  <c r="M7554" i="1" s="1"/>
  <c r="AA7554" i="1" s="1"/>
  <c r="L7555" i="1"/>
  <c r="M7555" i="1" s="1"/>
  <c r="AA7555" i="1" s="1"/>
  <c r="L7556" i="1"/>
  <c r="M7556" i="1" s="1"/>
  <c r="AA7556" i="1" s="1"/>
  <c r="L7557" i="1"/>
  <c r="M7557" i="1" s="1"/>
  <c r="AA7557" i="1" s="1"/>
  <c r="L7558" i="1"/>
  <c r="M7558" i="1" s="1"/>
  <c r="AA7558" i="1" s="1"/>
  <c r="L7559" i="1"/>
  <c r="M7559" i="1" s="1"/>
  <c r="AA7559" i="1" s="1"/>
  <c r="M7560" i="1"/>
  <c r="AA7560" i="1" s="1"/>
  <c r="L7560" i="1"/>
  <c r="L7561" i="1"/>
  <c r="M7561" i="1" s="1"/>
  <c r="AA7561" i="1" s="1"/>
  <c r="L7562" i="1"/>
  <c r="M7562" i="1" s="1"/>
  <c r="AA7562" i="1" s="1"/>
  <c r="L7563" i="1"/>
  <c r="M7563" i="1" s="1"/>
  <c r="AA7563" i="1" s="1"/>
  <c r="L7564" i="1"/>
  <c r="M7564" i="1" s="1"/>
  <c r="AA7564" i="1" s="1"/>
  <c r="L7565" i="1"/>
  <c r="M7565" i="1" s="1"/>
  <c r="AA7565" i="1" s="1"/>
  <c r="L7566" i="1"/>
  <c r="M7566" i="1" s="1"/>
  <c r="AA7566" i="1" s="1"/>
  <c r="L7567" i="1"/>
  <c r="M7567" i="1" s="1"/>
  <c r="AA7567" i="1" s="1"/>
  <c r="L7568" i="1"/>
  <c r="M7568" i="1" s="1"/>
  <c r="AA7568" i="1" s="1"/>
  <c r="L7569" i="1"/>
  <c r="M7569" i="1" s="1"/>
  <c r="AA7569" i="1" s="1"/>
  <c r="L7570" i="1"/>
  <c r="M7570" i="1" s="1"/>
  <c r="AA7570" i="1" s="1"/>
  <c r="L7571" i="1"/>
  <c r="M7571" i="1" s="1"/>
  <c r="AA7571" i="1" s="1"/>
  <c r="L7572" i="1"/>
  <c r="M7572" i="1" s="1"/>
  <c r="AA7572" i="1" s="1"/>
  <c r="L7573" i="1"/>
  <c r="M7573" i="1" s="1"/>
  <c r="AA7573" i="1" s="1"/>
  <c r="L7574" i="1"/>
  <c r="M7574" i="1" s="1"/>
  <c r="AA7574" i="1" s="1"/>
  <c r="L7575" i="1"/>
  <c r="M7575" i="1" s="1"/>
  <c r="AA7575" i="1" s="1"/>
  <c r="L7576" i="1"/>
  <c r="M7576" i="1" s="1"/>
  <c r="AA7576" i="1" s="1"/>
  <c r="L7577" i="1"/>
  <c r="M7577" i="1" s="1"/>
  <c r="AA7577" i="1" s="1"/>
  <c r="L7578" i="1"/>
  <c r="M7578" i="1" s="1"/>
  <c r="AA7578" i="1" s="1"/>
  <c r="L7579" i="1"/>
  <c r="M7579" i="1" s="1"/>
  <c r="AA7579" i="1" s="1"/>
  <c r="L7580" i="1"/>
  <c r="M7580" i="1" s="1"/>
  <c r="AA7580" i="1" s="1"/>
  <c r="L7581" i="1"/>
  <c r="M7581" i="1" s="1"/>
  <c r="AA7581" i="1" s="1"/>
  <c r="L7582" i="1"/>
  <c r="M7582" i="1" s="1"/>
  <c r="AA7582" i="1" s="1"/>
  <c r="L7583" i="1"/>
  <c r="M7583" i="1" s="1"/>
  <c r="AA7583" i="1" s="1"/>
  <c r="L7584" i="1"/>
  <c r="M7584" i="1" s="1"/>
  <c r="AA7584" i="1" s="1"/>
  <c r="L7585" i="1"/>
  <c r="M7585" i="1" s="1"/>
  <c r="AA7585" i="1" s="1"/>
  <c r="L7586" i="1"/>
  <c r="M7586" i="1" s="1"/>
  <c r="AA7586" i="1" s="1"/>
  <c r="L7587" i="1"/>
  <c r="M7587" i="1" s="1"/>
  <c r="AA7587" i="1" s="1"/>
  <c r="L7588" i="1"/>
  <c r="M7588" i="1" s="1"/>
  <c r="AA7588" i="1" s="1"/>
  <c r="L7589" i="1"/>
  <c r="M7589" i="1" s="1"/>
  <c r="AA7589" i="1" s="1"/>
  <c r="L7590" i="1"/>
  <c r="M7590" i="1" s="1"/>
  <c r="AA7590" i="1" s="1"/>
  <c r="L7591" i="1"/>
  <c r="M7591" i="1" s="1"/>
  <c r="AA7591" i="1" s="1"/>
  <c r="L7592" i="1"/>
  <c r="M7592" i="1" s="1"/>
  <c r="AA7592" i="1" s="1"/>
  <c r="L7593" i="1"/>
  <c r="M7593" i="1" s="1"/>
  <c r="AA7593" i="1" s="1"/>
  <c r="L7594" i="1"/>
  <c r="M7594" i="1" s="1"/>
  <c r="AA7594" i="1" s="1"/>
  <c r="L7595" i="1"/>
  <c r="M7595" i="1"/>
  <c r="AA7595" i="1" s="1"/>
  <c r="L7596" i="1"/>
  <c r="M7596" i="1" s="1"/>
  <c r="AA7596" i="1" s="1"/>
  <c r="M7597" i="1"/>
  <c r="AA7597" i="1" s="1"/>
  <c r="L7597" i="1"/>
  <c r="L7598" i="1"/>
  <c r="M7598" i="1" s="1"/>
  <c r="AA7598" i="1" s="1"/>
  <c r="L7599" i="1"/>
  <c r="M7599" i="1" s="1"/>
  <c r="AA7599" i="1" s="1"/>
  <c r="L7600" i="1"/>
  <c r="M7600" i="1" s="1"/>
  <c r="AA7600" i="1" s="1"/>
  <c r="L7601" i="1"/>
  <c r="M7601" i="1" s="1"/>
  <c r="AA7601" i="1" s="1"/>
  <c r="L7602" i="1"/>
  <c r="M7602" i="1" s="1"/>
  <c r="AA7602" i="1" s="1"/>
  <c r="L7603" i="1"/>
  <c r="M7603" i="1" s="1"/>
  <c r="AA7603" i="1" s="1"/>
  <c r="L7604" i="1"/>
  <c r="M7604" i="1" s="1"/>
  <c r="AA7604" i="1" s="1"/>
  <c r="L7605" i="1"/>
  <c r="M7605" i="1" s="1"/>
  <c r="AA7605" i="1" s="1"/>
  <c r="L7606" i="1"/>
  <c r="M7606" i="1" s="1"/>
  <c r="AA7606" i="1" s="1"/>
  <c r="L7607" i="1"/>
  <c r="M7607" i="1" s="1"/>
  <c r="AA7607" i="1" s="1"/>
  <c r="M7608" i="1"/>
  <c r="AA7608" i="1" s="1"/>
  <c r="L7608" i="1"/>
  <c r="L7609" i="1"/>
  <c r="M7609" i="1" s="1"/>
  <c r="AA7609" i="1" s="1"/>
  <c r="L7610" i="1"/>
  <c r="M7610" i="1" s="1"/>
  <c r="AA7610" i="1" s="1"/>
  <c r="L7611" i="1"/>
  <c r="M7611" i="1" s="1"/>
  <c r="AA7611" i="1" s="1"/>
  <c r="L7612" i="1"/>
  <c r="M7612" i="1" s="1"/>
  <c r="AA7612" i="1" s="1"/>
  <c r="L7613" i="1"/>
  <c r="M7613" i="1" s="1"/>
  <c r="AA7613" i="1" s="1"/>
  <c r="L7614" i="1"/>
  <c r="M7614" i="1" s="1"/>
  <c r="AA7614" i="1" s="1"/>
  <c r="L7615" i="1"/>
  <c r="M7615" i="1" s="1"/>
  <c r="AA7615" i="1" s="1"/>
  <c r="L7616" i="1"/>
  <c r="M7616" i="1" s="1"/>
  <c r="AA7616" i="1" s="1"/>
  <c r="L7617" i="1"/>
  <c r="M7617" i="1" s="1"/>
  <c r="AA7617" i="1" s="1"/>
  <c r="L7618" i="1"/>
  <c r="M7618" i="1" s="1"/>
  <c r="AA7618" i="1" s="1"/>
  <c r="L7619" i="1"/>
  <c r="M7619" i="1" s="1"/>
  <c r="AA7619" i="1" s="1"/>
  <c r="L7620" i="1"/>
  <c r="M7620" i="1" s="1"/>
  <c r="AA7620" i="1" s="1"/>
  <c r="L7621" i="1"/>
  <c r="M7621" i="1" s="1"/>
  <c r="AA7621" i="1" s="1"/>
  <c r="L7622" i="1"/>
  <c r="M7622" i="1" s="1"/>
  <c r="AA7622" i="1" s="1"/>
  <c r="L7623" i="1"/>
  <c r="M7623" i="1" s="1"/>
  <c r="AA7623" i="1" s="1"/>
  <c r="L7624" i="1"/>
  <c r="M7624" i="1" s="1"/>
  <c r="AA7624" i="1" s="1"/>
  <c r="L7625" i="1"/>
  <c r="M7625" i="1" s="1"/>
  <c r="AA7625" i="1" s="1"/>
  <c r="L7626" i="1"/>
  <c r="M7626" i="1" s="1"/>
  <c r="AA7626" i="1" s="1"/>
  <c r="L7627" i="1"/>
  <c r="M7627" i="1" s="1"/>
  <c r="AA7627" i="1" s="1"/>
  <c r="L7628" i="1"/>
  <c r="M7628" i="1" s="1"/>
  <c r="AA7628" i="1" s="1"/>
  <c r="L7629" i="1"/>
  <c r="M7629" i="1" s="1"/>
  <c r="AA7629" i="1" s="1"/>
  <c r="L7630" i="1"/>
  <c r="M7630" i="1" s="1"/>
  <c r="AA7630" i="1" s="1"/>
  <c r="L7631" i="1"/>
  <c r="M7631" i="1"/>
  <c r="AA7631" i="1" s="1"/>
  <c r="L7632" i="1"/>
  <c r="M7632" i="1" s="1"/>
  <c r="AA7632" i="1" s="1"/>
  <c r="L7633" i="1"/>
  <c r="M7633" i="1" s="1"/>
  <c r="AA7633" i="1" s="1"/>
  <c r="L7634" i="1"/>
  <c r="M7634" i="1" s="1"/>
  <c r="AA7634" i="1" s="1"/>
  <c r="L7635" i="1"/>
  <c r="M7635" i="1" s="1"/>
  <c r="AA7635" i="1" s="1"/>
  <c r="M7636" i="1"/>
  <c r="AA7636" i="1" s="1"/>
  <c r="L7636" i="1"/>
  <c r="L7637" i="1"/>
  <c r="M7637" i="1" s="1"/>
  <c r="AA7637" i="1" s="1"/>
  <c r="L7638" i="1"/>
  <c r="M7638" i="1" s="1"/>
  <c r="AA7638" i="1" s="1"/>
  <c r="L7639" i="1"/>
  <c r="M7639" i="1" s="1"/>
  <c r="AA7639" i="1" s="1"/>
  <c r="L7640" i="1"/>
  <c r="M7640" i="1" s="1"/>
  <c r="AA7640" i="1" s="1"/>
  <c r="L7641" i="1"/>
  <c r="M7641" i="1" s="1"/>
  <c r="AA7641" i="1" s="1"/>
  <c r="L7642" i="1"/>
  <c r="M7642" i="1" s="1"/>
  <c r="AA7642" i="1" s="1"/>
  <c r="L7643" i="1"/>
  <c r="M7643" i="1" s="1"/>
  <c r="AA7643" i="1" s="1"/>
  <c r="L7644" i="1"/>
  <c r="M7644" i="1" s="1"/>
  <c r="AA7644" i="1" s="1"/>
  <c r="L7645" i="1"/>
  <c r="M7645" i="1" s="1"/>
  <c r="AA7645" i="1" s="1"/>
  <c r="L7646" i="1"/>
  <c r="M7646" i="1" s="1"/>
  <c r="AA7646" i="1" s="1"/>
  <c r="L7647" i="1"/>
  <c r="M7647" i="1" s="1"/>
  <c r="AA7647" i="1" s="1"/>
  <c r="L7648" i="1"/>
  <c r="M7648" i="1" s="1"/>
  <c r="AA7648" i="1" s="1"/>
  <c r="L7649" i="1"/>
  <c r="M7649" i="1" s="1"/>
  <c r="AA7649" i="1" s="1"/>
  <c r="L7650" i="1"/>
  <c r="M7650" i="1" s="1"/>
  <c r="AA7650" i="1" s="1"/>
  <c r="L7651" i="1"/>
  <c r="M7651" i="1" s="1"/>
  <c r="AA7651" i="1" s="1"/>
  <c r="L7652" i="1"/>
  <c r="M7652" i="1" s="1"/>
  <c r="AA7652" i="1" s="1"/>
  <c r="L7653" i="1"/>
  <c r="M7653" i="1" s="1"/>
  <c r="AA7653" i="1" s="1"/>
  <c r="L7654" i="1"/>
  <c r="M7654" i="1" s="1"/>
  <c r="AA7654" i="1" s="1"/>
  <c r="L7655" i="1"/>
  <c r="M7655" i="1" s="1"/>
  <c r="AA7655" i="1" s="1"/>
  <c r="L7656" i="1"/>
  <c r="M7656" i="1" s="1"/>
  <c r="AA7656" i="1" s="1"/>
  <c r="L7657" i="1"/>
  <c r="M7657" i="1" s="1"/>
  <c r="AA7657" i="1" s="1"/>
  <c r="L7658" i="1"/>
  <c r="M7658" i="1" s="1"/>
  <c r="AA7658" i="1" s="1"/>
  <c r="L7659" i="1"/>
  <c r="M7659" i="1" s="1"/>
  <c r="AA7659" i="1" s="1"/>
  <c r="L7660" i="1"/>
  <c r="M7660" i="1" s="1"/>
  <c r="AA7660" i="1" s="1"/>
  <c r="L7661" i="1"/>
  <c r="M7661" i="1" s="1"/>
  <c r="AA7661" i="1" s="1"/>
  <c r="L7662" i="1"/>
  <c r="M7662" i="1" s="1"/>
  <c r="AA7662" i="1" s="1"/>
  <c r="L7663" i="1"/>
  <c r="M7663" i="1" s="1"/>
  <c r="AA7663" i="1" s="1"/>
  <c r="L7664" i="1"/>
  <c r="M7664" i="1" s="1"/>
  <c r="AA7664" i="1" s="1"/>
  <c r="L7665" i="1"/>
  <c r="M7665" i="1" s="1"/>
  <c r="AA7665" i="1" s="1"/>
  <c r="L7666" i="1"/>
  <c r="M7666" i="1" s="1"/>
  <c r="AA7666" i="1" s="1"/>
  <c r="L7667" i="1"/>
  <c r="M7667" i="1"/>
  <c r="AA7667" i="1" s="1"/>
  <c r="L7668" i="1"/>
  <c r="M7668" i="1" s="1"/>
  <c r="AA7668" i="1" s="1"/>
  <c r="L7669" i="1"/>
  <c r="M7669" i="1" s="1"/>
  <c r="AA7669" i="1" s="1"/>
  <c r="L7670" i="1"/>
  <c r="M7670" i="1" s="1"/>
  <c r="AA7670" i="1" s="1"/>
  <c r="L7671" i="1"/>
  <c r="M7671" i="1"/>
  <c r="AA7671" i="1" s="1"/>
  <c r="L7672" i="1"/>
  <c r="M7672" i="1" s="1"/>
  <c r="AA7672" i="1" s="1"/>
  <c r="L7673" i="1"/>
  <c r="M7673" i="1" s="1"/>
  <c r="AA7673" i="1" s="1"/>
  <c r="L7674" i="1"/>
  <c r="M7674" i="1" s="1"/>
  <c r="AA7674" i="1" s="1"/>
  <c r="L7675" i="1"/>
  <c r="M7675" i="1" s="1"/>
  <c r="AA7675" i="1" s="1"/>
  <c r="L7676" i="1"/>
  <c r="M7676" i="1" s="1"/>
  <c r="AA7676" i="1" s="1"/>
  <c r="L7677" i="1"/>
  <c r="M7677" i="1" s="1"/>
  <c r="AA7677" i="1" s="1"/>
  <c r="L7678" i="1"/>
  <c r="M7678" i="1" s="1"/>
  <c r="AA7678" i="1" s="1"/>
  <c r="L7679" i="1"/>
  <c r="M7679" i="1" s="1"/>
  <c r="AA7679" i="1" s="1"/>
  <c r="L7680" i="1"/>
  <c r="M7680" i="1" s="1"/>
  <c r="AA7680" i="1" s="1"/>
  <c r="L7681" i="1"/>
  <c r="M7681" i="1" s="1"/>
  <c r="AA7681" i="1" s="1"/>
  <c r="L7682" i="1"/>
  <c r="M7682" i="1" s="1"/>
  <c r="AA7682" i="1" s="1"/>
  <c r="L7683" i="1"/>
  <c r="M7683" i="1" s="1"/>
  <c r="AA7683" i="1" s="1"/>
  <c r="L7684" i="1"/>
  <c r="M7684" i="1" s="1"/>
  <c r="AA7684" i="1" s="1"/>
  <c r="L7685" i="1"/>
  <c r="M7685" i="1" s="1"/>
  <c r="AA7685" i="1" s="1"/>
  <c r="L7686" i="1"/>
  <c r="M7686" i="1" s="1"/>
  <c r="AA7686" i="1" s="1"/>
  <c r="L7687" i="1"/>
  <c r="M7687" i="1" s="1"/>
  <c r="AA7687" i="1" s="1"/>
  <c r="L7688" i="1"/>
  <c r="M7688" i="1" s="1"/>
  <c r="AA7688" i="1" s="1"/>
  <c r="L7689" i="1"/>
  <c r="M7689" i="1" s="1"/>
  <c r="AA7689" i="1" s="1"/>
  <c r="L7690" i="1"/>
  <c r="M7690" i="1" s="1"/>
  <c r="AA7690" i="1" s="1"/>
  <c r="L7691" i="1"/>
  <c r="M7691" i="1"/>
  <c r="AA7691" i="1" s="1"/>
  <c r="L7692" i="1"/>
  <c r="M7692" i="1" s="1"/>
  <c r="AA7692" i="1" s="1"/>
  <c r="L7693" i="1"/>
  <c r="M7693" i="1" s="1"/>
  <c r="AA7693" i="1" s="1"/>
  <c r="L7694" i="1"/>
  <c r="M7694" i="1" s="1"/>
  <c r="AA7694" i="1" s="1"/>
  <c r="L7695" i="1"/>
  <c r="M7695" i="1"/>
  <c r="AA7695" i="1" s="1"/>
  <c r="L7696" i="1"/>
  <c r="M7696" i="1" s="1"/>
  <c r="AA7696" i="1" s="1"/>
  <c r="L7697" i="1"/>
  <c r="M7697" i="1" s="1"/>
  <c r="AA7697" i="1" s="1"/>
  <c r="L7698" i="1"/>
  <c r="M7698" i="1" s="1"/>
  <c r="AA7698" i="1" s="1"/>
  <c r="L7699" i="1"/>
  <c r="M7699" i="1" s="1"/>
  <c r="AA7699" i="1" s="1"/>
  <c r="L7700" i="1"/>
  <c r="M7700" i="1" s="1"/>
  <c r="AA7700" i="1" s="1"/>
  <c r="L7701" i="1"/>
  <c r="M7701" i="1" s="1"/>
  <c r="AA7701" i="1" s="1"/>
  <c r="L7702" i="1"/>
  <c r="M7702" i="1" s="1"/>
  <c r="AA7702" i="1" s="1"/>
  <c r="L7703" i="1"/>
  <c r="M7703" i="1" s="1"/>
  <c r="AA7703" i="1" s="1"/>
  <c r="L7704" i="1"/>
  <c r="M7704" i="1" s="1"/>
  <c r="AA7704" i="1" s="1"/>
  <c r="L7705" i="1"/>
  <c r="M7705" i="1" s="1"/>
  <c r="AA7705" i="1" s="1"/>
  <c r="L7706" i="1"/>
  <c r="M7706" i="1" s="1"/>
  <c r="AA7706" i="1" s="1"/>
  <c r="L7707" i="1"/>
  <c r="M7707" i="1" s="1"/>
  <c r="AA7707" i="1" s="1"/>
  <c r="L7708" i="1"/>
  <c r="M7708" i="1" s="1"/>
  <c r="AA7708" i="1" s="1"/>
  <c r="L7709" i="1"/>
  <c r="M7709" i="1" s="1"/>
  <c r="AA7709" i="1" s="1"/>
  <c r="L7710" i="1"/>
  <c r="M7710" i="1" s="1"/>
  <c r="AA7710" i="1" s="1"/>
  <c r="L7711" i="1"/>
  <c r="M7711" i="1" s="1"/>
  <c r="AA7711" i="1" s="1"/>
  <c r="L7712" i="1"/>
  <c r="M7712" i="1" s="1"/>
  <c r="AA7712" i="1" s="1"/>
  <c r="L7713" i="1"/>
  <c r="M7713" i="1" s="1"/>
  <c r="AA7713" i="1" s="1"/>
  <c r="L7714" i="1"/>
  <c r="M7714" i="1" s="1"/>
  <c r="AA7714" i="1" s="1"/>
  <c r="L7715" i="1"/>
  <c r="M7715" i="1" s="1"/>
  <c r="AA7715" i="1" s="1"/>
  <c r="L7716" i="1"/>
  <c r="M7716" i="1" s="1"/>
  <c r="AA7716" i="1" s="1"/>
  <c r="L7717" i="1"/>
  <c r="M7717" i="1" s="1"/>
  <c r="AA7717" i="1" s="1"/>
  <c r="L7718" i="1"/>
  <c r="M7718" i="1" s="1"/>
  <c r="AA7718" i="1" s="1"/>
  <c r="L7719" i="1"/>
  <c r="M7719" i="1" s="1"/>
  <c r="AA7719" i="1" s="1"/>
  <c r="L7720" i="1"/>
  <c r="M7720" i="1" s="1"/>
  <c r="AA7720" i="1" s="1"/>
  <c r="M7721" i="1"/>
  <c r="AA7721" i="1" s="1"/>
  <c r="L7721" i="1"/>
  <c r="L7722" i="1"/>
  <c r="M7722" i="1" s="1"/>
  <c r="AA7722" i="1" s="1"/>
  <c r="L7723" i="1"/>
  <c r="M7723" i="1" s="1"/>
  <c r="AA7723" i="1" s="1"/>
  <c r="L7724" i="1"/>
  <c r="M7724" i="1" s="1"/>
  <c r="AA7724" i="1" s="1"/>
  <c r="L7725" i="1"/>
  <c r="M7725" i="1" s="1"/>
  <c r="AA7725" i="1" s="1"/>
  <c r="L7726" i="1"/>
  <c r="M7726" i="1" s="1"/>
  <c r="AA7726" i="1" s="1"/>
  <c r="L7727" i="1"/>
  <c r="M7727" i="1" s="1"/>
  <c r="AA7727" i="1" s="1"/>
  <c r="M7728" i="1"/>
  <c r="AA7728" i="1" s="1"/>
  <c r="L7728" i="1"/>
  <c r="L7729" i="1"/>
  <c r="M7729" i="1" s="1"/>
  <c r="AA7729" i="1" s="1"/>
  <c r="L7730" i="1"/>
  <c r="M7730" i="1" s="1"/>
  <c r="AA7730" i="1" s="1"/>
  <c r="L7731" i="1"/>
  <c r="M7731" i="1" s="1"/>
  <c r="AA7731" i="1" s="1"/>
  <c r="L7732" i="1"/>
  <c r="M7732" i="1" s="1"/>
  <c r="AA7732" i="1" s="1"/>
  <c r="L7733" i="1"/>
  <c r="M7733" i="1" s="1"/>
  <c r="AA7733" i="1" s="1"/>
  <c r="L7734" i="1"/>
  <c r="M7734" i="1" s="1"/>
  <c r="AA7734" i="1" s="1"/>
  <c r="L7735" i="1"/>
  <c r="M7735" i="1" s="1"/>
  <c r="AA7735" i="1" s="1"/>
  <c r="L7736" i="1"/>
  <c r="M7736" i="1" s="1"/>
  <c r="AA7736" i="1" s="1"/>
  <c r="L7737" i="1"/>
  <c r="M7737" i="1" s="1"/>
  <c r="AA7737" i="1" s="1"/>
  <c r="L7738" i="1"/>
  <c r="M7738" i="1" s="1"/>
  <c r="AA7738" i="1" s="1"/>
  <c r="L7739" i="1"/>
  <c r="M7739" i="1" s="1"/>
  <c r="AA7739" i="1" s="1"/>
  <c r="L7740" i="1"/>
  <c r="M7740" i="1" s="1"/>
  <c r="AA7740" i="1" s="1"/>
  <c r="L7741" i="1"/>
  <c r="M7741" i="1" s="1"/>
  <c r="AA7741" i="1" s="1"/>
  <c r="L7742" i="1"/>
  <c r="M7742" i="1" s="1"/>
  <c r="AA7742" i="1" s="1"/>
  <c r="L7743" i="1"/>
  <c r="M7743" i="1" s="1"/>
  <c r="AA7743" i="1" s="1"/>
  <c r="L7744" i="1"/>
  <c r="M7744" i="1" s="1"/>
  <c r="AA7744" i="1" s="1"/>
  <c r="L7745" i="1"/>
  <c r="M7745" i="1" s="1"/>
  <c r="AA7745" i="1" s="1"/>
  <c r="L7746" i="1"/>
  <c r="M7746" i="1" s="1"/>
  <c r="AA7746" i="1" s="1"/>
  <c r="L7747" i="1"/>
  <c r="M7747" i="1" s="1"/>
  <c r="AA7747" i="1" s="1"/>
  <c r="L7748" i="1"/>
  <c r="M7748" i="1" s="1"/>
  <c r="AA7748" i="1" s="1"/>
  <c r="L7749" i="1"/>
  <c r="M7749" i="1" s="1"/>
  <c r="AA7749" i="1" s="1"/>
  <c r="L7750" i="1"/>
  <c r="M7750" i="1" s="1"/>
  <c r="AA7750" i="1" s="1"/>
  <c r="L7751" i="1"/>
  <c r="M7751" i="1" s="1"/>
  <c r="AA7751" i="1" s="1"/>
  <c r="L7752" i="1"/>
  <c r="M7752" i="1" s="1"/>
  <c r="AA7752" i="1" s="1"/>
  <c r="L7753" i="1"/>
  <c r="M7753" i="1" s="1"/>
  <c r="AA7753" i="1" s="1"/>
  <c r="L7754" i="1"/>
  <c r="M7754" i="1" s="1"/>
  <c r="AA7754" i="1" s="1"/>
  <c r="L7755" i="1"/>
  <c r="M7755" i="1" s="1"/>
  <c r="AA7755" i="1" s="1"/>
  <c r="L7756" i="1"/>
  <c r="M7756" i="1" s="1"/>
  <c r="AA7756" i="1" s="1"/>
  <c r="L7757" i="1"/>
  <c r="M7757" i="1" s="1"/>
  <c r="AA7757" i="1" s="1"/>
  <c r="L7758" i="1"/>
  <c r="M7758" i="1" s="1"/>
  <c r="AA7758" i="1" s="1"/>
  <c r="L7759" i="1"/>
  <c r="M7759" i="1"/>
  <c r="AA7759" i="1" s="1"/>
  <c r="L7760" i="1"/>
  <c r="M7760" i="1" s="1"/>
  <c r="AA7760" i="1" s="1"/>
  <c r="L7761" i="1"/>
  <c r="M7761" i="1" s="1"/>
  <c r="AA7761" i="1" s="1"/>
  <c r="L7762" i="1"/>
  <c r="M7762" i="1" s="1"/>
  <c r="AA7762" i="1" s="1"/>
  <c r="L7763" i="1"/>
  <c r="M7763" i="1" s="1"/>
  <c r="AA7763" i="1" s="1"/>
  <c r="L7764" i="1"/>
  <c r="M7764" i="1" s="1"/>
  <c r="AA7764" i="1" s="1"/>
  <c r="L7765" i="1"/>
  <c r="M7765" i="1" s="1"/>
  <c r="AA7765" i="1" s="1"/>
  <c r="L7766" i="1"/>
  <c r="M7766" i="1" s="1"/>
  <c r="AA7766" i="1" s="1"/>
  <c r="L7767" i="1"/>
  <c r="M7767" i="1" s="1"/>
  <c r="AA7767" i="1" s="1"/>
  <c r="L7768" i="1"/>
  <c r="M7768" i="1" s="1"/>
  <c r="AA7768" i="1" s="1"/>
  <c r="L7769" i="1"/>
  <c r="M7769" i="1" s="1"/>
  <c r="AA7769" i="1" s="1"/>
  <c r="L7770" i="1"/>
  <c r="M7770" i="1" s="1"/>
  <c r="AA7770" i="1" s="1"/>
  <c r="L7771" i="1"/>
  <c r="M7771" i="1" s="1"/>
  <c r="AA7771" i="1" s="1"/>
  <c r="M7772" i="1"/>
  <c r="AA7772" i="1" s="1"/>
  <c r="L7772" i="1"/>
  <c r="L7773" i="1"/>
  <c r="M7773" i="1" s="1"/>
  <c r="AA7773" i="1" s="1"/>
  <c r="L7774" i="1"/>
  <c r="M7774" i="1" s="1"/>
  <c r="AA7774" i="1" s="1"/>
  <c r="L7775" i="1"/>
  <c r="M7775" i="1" s="1"/>
  <c r="AA7775" i="1" s="1"/>
  <c r="L7776" i="1"/>
  <c r="M7776" i="1" s="1"/>
  <c r="AA7776" i="1" s="1"/>
  <c r="L7777" i="1"/>
  <c r="M7777" i="1" s="1"/>
  <c r="AA7777" i="1" s="1"/>
  <c r="L7778" i="1"/>
  <c r="M7778" i="1" s="1"/>
  <c r="AA7778" i="1" s="1"/>
  <c r="L7779" i="1"/>
  <c r="M7779" i="1" s="1"/>
  <c r="AA7779" i="1" s="1"/>
  <c r="L7780" i="1"/>
  <c r="M7780" i="1" s="1"/>
  <c r="AA7780" i="1" s="1"/>
  <c r="L7781" i="1"/>
  <c r="M7781" i="1" s="1"/>
  <c r="AA7781" i="1" s="1"/>
  <c r="L7782" i="1"/>
  <c r="M7782" i="1" s="1"/>
  <c r="AA7782" i="1" s="1"/>
  <c r="L7783" i="1"/>
  <c r="M7783" i="1" s="1"/>
  <c r="AA7783" i="1" s="1"/>
  <c r="L7784" i="1"/>
  <c r="M7784" i="1" s="1"/>
  <c r="AA7784" i="1" s="1"/>
  <c r="L7785" i="1"/>
  <c r="M7785" i="1" s="1"/>
  <c r="AA7785" i="1" s="1"/>
  <c r="L7786" i="1"/>
  <c r="M7786" i="1" s="1"/>
  <c r="AA7786" i="1" s="1"/>
  <c r="L7787" i="1"/>
  <c r="M7787" i="1" s="1"/>
  <c r="AA7787" i="1" s="1"/>
  <c r="L7788" i="1"/>
  <c r="M7788" i="1" s="1"/>
  <c r="AA7788" i="1" s="1"/>
  <c r="L7789" i="1"/>
  <c r="M7789" i="1" s="1"/>
  <c r="AA7789" i="1" s="1"/>
  <c r="L7790" i="1"/>
  <c r="M7790" i="1" s="1"/>
  <c r="AA7790" i="1" s="1"/>
  <c r="L7791" i="1"/>
  <c r="M7791" i="1" s="1"/>
  <c r="AA7791" i="1" s="1"/>
  <c r="L7792" i="1"/>
  <c r="M7792" i="1" s="1"/>
  <c r="AA7792" i="1" s="1"/>
  <c r="L7793" i="1"/>
  <c r="M7793" i="1" s="1"/>
  <c r="AA7793" i="1" s="1"/>
  <c r="L7794" i="1"/>
  <c r="M7794" i="1" s="1"/>
  <c r="AA7794" i="1" s="1"/>
  <c r="L7795" i="1"/>
  <c r="M7795" i="1" s="1"/>
  <c r="AA7795" i="1" s="1"/>
  <c r="L7796" i="1"/>
  <c r="M7796" i="1" s="1"/>
  <c r="AA7796" i="1" s="1"/>
  <c r="L7797" i="1"/>
  <c r="M7797" i="1" s="1"/>
  <c r="AA7797" i="1" s="1"/>
  <c r="L7798" i="1"/>
  <c r="M7798" i="1" s="1"/>
  <c r="AA7798" i="1" s="1"/>
  <c r="L7799" i="1"/>
  <c r="M7799" i="1" s="1"/>
  <c r="AA7799" i="1" s="1"/>
  <c r="L7800" i="1"/>
  <c r="M7800" i="1" s="1"/>
  <c r="AA7800" i="1" s="1"/>
  <c r="L7801" i="1"/>
  <c r="M7801" i="1" s="1"/>
  <c r="AA7801" i="1" s="1"/>
  <c r="L7802" i="1"/>
  <c r="M7802" i="1" s="1"/>
  <c r="AA7802" i="1" s="1"/>
  <c r="L7803" i="1"/>
  <c r="M7803" i="1"/>
  <c r="AA7803" i="1" s="1"/>
  <c r="L7804" i="1"/>
  <c r="M7804" i="1" s="1"/>
  <c r="AA7804" i="1" s="1"/>
  <c r="M7805" i="1"/>
  <c r="AA7805" i="1" s="1"/>
  <c r="L7805" i="1"/>
  <c r="L7806" i="1"/>
  <c r="M7806" i="1" s="1"/>
  <c r="AA7806" i="1" s="1"/>
  <c r="L7807" i="1"/>
  <c r="M7807" i="1" s="1"/>
  <c r="AA7807" i="1" s="1"/>
  <c r="L7808" i="1"/>
  <c r="M7808" i="1" s="1"/>
  <c r="AA7808" i="1" s="1"/>
  <c r="L7809" i="1"/>
  <c r="M7809" i="1" s="1"/>
  <c r="AA7809" i="1" s="1"/>
  <c r="L7810" i="1"/>
  <c r="M7810" i="1" s="1"/>
  <c r="AA7810" i="1" s="1"/>
  <c r="L7811" i="1"/>
  <c r="M7811" i="1" s="1"/>
  <c r="AA7811" i="1" s="1"/>
  <c r="L7812" i="1"/>
  <c r="M7812" i="1" s="1"/>
  <c r="AA7812" i="1" s="1"/>
  <c r="L7813" i="1"/>
  <c r="M7813" i="1" s="1"/>
  <c r="AA7813" i="1" s="1"/>
  <c r="L7814" i="1"/>
  <c r="M7814" i="1" s="1"/>
  <c r="AA7814" i="1" s="1"/>
  <c r="L7815" i="1"/>
  <c r="M7815" i="1" s="1"/>
  <c r="AA7815" i="1" s="1"/>
  <c r="L7816" i="1"/>
  <c r="M7816" i="1" s="1"/>
  <c r="AA7816" i="1" s="1"/>
  <c r="L7817" i="1"/>
  <c r="M7817" i="1" s="1"/>
  <c r="AA7817" i="1" s="1"/>
  <c r="L7818" i="1"/>
  <c r="M7818" i="1" s="1"/>
  <c r="AA7818" i="1" s="1"/>
  <c r="L7819" i="1"/>
  <c r="M7819" i="1" s="1"/>
  <c r="AA7819" i="1" s="1"/>
  <c r="L7820" i="1"/>
  <c r="M7820" i="1" s="1"/>
  <c r="AA7820" i="1" s="1"/>
  <c r="M7821" i="1"/>
  <c r="AA7821" i="1" s="1"/>
  <c r="L7821" i="1"/>
  <c r="L7822" i="1"/>
  <c r="M7822" i="1" s="1"/>
  <c r="AA7822" i="1" s="1"/>
  <c r="L7823" i="1"/>
  <c r="M7823" i="1" s="1"/>
  <c r="AA7823" i="1" s="1"/>
  <c r="L7824" i="1"/>
  <c r="M7824" i="1" s="1"/>
  <c r="AA7824" i="1" s="1"/>
  <c r="L7825" i="1"/>
  <c r="M7825" i="1" s="1"/>
  <c r="AA7825" i="1" s="1"/>
  <c r="L7826" i="1"/>
  <c r="M7826" i="1" s="1"/>
  <c r="AA7826" i="1" s="1"/>
  <c r="L7827" i="1"/>
  <c r="M7827" i="1"/>
  <c r="AA7827" i="1" s="1"/>
  <c r="L7828" i="1"/>
  <c r="M7828" i="1" s="1"/>
  <c r="AA7828" i="1" s="1"/>
  <c r="L7829" i="1"/>
  <c r="M7829" i="1" s="1"/>
  <c r="AA7829" i="1" s="1"/>
  <c r="L7830" i="1"/>
  <c r="M7830" i="1" s="1"/>
  <c r="AA7830" i="1" s="1"/>
  <c r="L7831" i="1"/>
  <c r="M7831" i="1" s="1"/>
  <c r="AA7831" i="1" s="1"/>
  <c r="L7832" i="1"/>
  <c r="M7832" i="1" s="1"/>
  <c r="AA7832" i="1" s="1"/>
  <c r="L7833" i="1"/>
  <c r="M7833" i="1" s="1"/>
  <c r="AA7833" i="1" s="1"/>
  <c r="L7834" i="1"/>
  <c r="M7834" i="1" s="1"/>
  <c r="AA7834" i="1" s="1"/>
  <c r="L7835" i="1"/>
  <c r="M7835" i="1" s="1"/>
  <c r="AA7835" i="1" s="1"/>
  <c r="L7836" i="1"/>
  <c r="M7836" i="1" s="1"/>
  <c r="AA7836" i="1" s="1"/>
  <c r="L7837" i="1"/>
  <c r="M7837" i="1" s="1"/>
  <c r="AA7837" i="1" s="1"/>
  <c r="L7838" i="1"/>
  <c r="M7838" i="1" s="1"/>
  <c r="AA7838" i="1" s="1"/>
  <c r="L7839" i="1"/>
  <c r="M7839" i="1" s="1"/>
  <c r="AA7839" i="1" s="1"/>
  <c r="L7840" i="1"/>
  <c r="M7840" i="1" s="1"/>
  <c r="AA7840" i="1" s="1"/>
  <c r="L7841" i="1"/>
  <c r="M7841" i="1" s="1"/>
  <c r="AA7841" i="1" s="1"/>
  <c r="L7842" i="1"/>
  <c r="M7842" i="1" s="1"/>
  <c r="AA7842" i="1" s="1"/>
  <c r="L7843" i="1"/>
  <c r="M7843" i="1" s="1"/>
  <c r="AA7843" i="1" s="1"/>
  <c r="L7844" i="1"/>
  <c r="M7844" i="1" s="1"/>
  <c r="AA7844" i="1" s="1"/>
  <c r="L7845" i="1"/>
  <c r="M7845" i="1" s="1"/>
  <c r="AA7845" i="1" s="1"/>
  <c r="L7846" i="1"/>
  <c r="M7846" i="1" s="1"/>
  <c r="AA7846" i="1" s="1"/>
  <c r="L7847" i="1"/>
  <c r="M7847" i="1" s="1"/>
  <c r="AA7847" i="1" s="1"/>
  <c r="L7848" i="1"/>
  <c r="M7848" i="1" s="1"/>
  <c r="AA7848" i="1" s="1"/>
  <c r="L7849" i="1"/>
  <c r="M7849" i="1" s="1"/>
  <c r="AA7849" i="1" s="1"/>
  <c r="L7850" i="1"/>
  <c r="M7850" i="1" s="1"/>
  <c r="AA7850" i="1" s="1"/>
  <c r="L7851" i="1"/>
  <c r="M7851" i="1" s="1"/>
  <c r="AA7851" i="1" s="1"/>
  <c r="L7852" i="1"/>
  <c r="M7852" i="1" s="1"/>
  <c r="AA7852" i="1" s="1"/>
  <c r="L7853" i="1"/>
  <c r="M7853" i="1" s="1"/>
  <c r="AA7853" i="1" s="1"/>
  <c r="L7854" i="1"/>
  <c r="M7854" i="1" s="1"/>
  <c r="AA7854" i="1" s="1"/>
  <c r="L7855" i="1"/>
  <c r="M7855" i="1" s="1"/>
  <c r="AA7855" i="1" s="1"/>
  <c r="L7856" i="1"/>
  <c r="M7856" i="1" s="1"/>
  <c r="AA7856" i="1" s="1"/>
  <c r="L7857" i="1"/>
  <c r="M7857" i="1" s="1"/>
  <c r="AA7857" i="1" s="1"/>
  <c r="L7858" i="1"/>
  <c r="M7858" i="1" s="1"/>
  <c r="AA7858" i="1" s="1"/>
  <c r="L7859" i="1"/>
  <c r="M7859" i="1"/>
  <c r="AA7859" i="1" s="1"/>
  <c r="L7860" i="1"/>
  <c r="M7860" i="1" s="1"/>
  <c r="AA7860" i="1" s="1"/>
  <c r="L7861" i="1"/>
  <c r="M7861" i="1" s="1"/>
  <c r="AA7861" i="1" s="1"/>
  <c r="L7862" i="1"/>
  <c r="M7862" i="1" s="1"/>
  <c r="AA7862" i="1" s="1"/>
  <c r="L7863" i="1"/>
  <c r="M7863" i="1" s="1"/>
  <c r="AA7863" i="1" s="1"/>
  <c r="L7864" i="1"/>
  <c r="M7864" i="1" s="1"/>
  <c r="AA7864" i="1" s="1"/>
  <c r="M7865" i="1"/>
  <c r="AA7865" i="1" s="1"/>
  <c r="L7865" i="1"/>
  <c r="L7866" i="1"/>
  <c r="M7866" i="1" s="1"/>
  <c r="AA7866" i="1" s="1"/>
  <c r="L7867" i="1"/>
  <c r="M7867" i="1"/>
  <c r="AA7867" i="1" s="1"/>
  <c r="L7868" i="1"/>
  <c r="M7868" i="1" s="1"/>
  <c r="AA7868" i="1" s="1"/>
  <c r="L7869" i="1"/>
  <c r="M7869" i="1" s="1"/>
  <c r="AA7869" i="1" s="1"/>
  <c r="L7870" i="1"/>
  <c r="M7870" i="1" s="1"/>
  <c r="AA7870" i="1" s="1"/>
  <c r="L7871" i="1"/>
  <c r="M7871" i="1" s="1"/>
  <c r="AA7871" i="1" s="1"/>
  <c r="L7872" i="1"/>
  <c r="M7872" i="1" s="1"/>
  <c r="AA7872" i="1" s="1"/>
  <c r="L7873" i="1"/>
  <c r="M7873" i="1" s="1"/>
  <c r="AA7873" i="1" s="1"/>
  <c r="L7874" i="1"/>
  <c r="M7874" i="1" s="1"/>
  <c r="AA7874" i="1" s="1"/>
  <c r="L7875" i="1"/>
  <c r="M7875" i="1" s="1"/>
  <c r="AA7875" i="1" s="1"/>
  <c r="L7876" i="1"/>
  <c r="M7876" i="1" s="1"/>
  <c r="AA7876" i="1" s="1"/>
  <c r="L7877" i="1"/>
  <c r="M7877" i="1" s="1"/>
  <c r="AA7877" i="1" s="1"/>
  <c r="L7878" i="1"/>
  <c r="M7878" i="1" s="1"/>
  <c r="AA7878" i="1" s="1"/>
  <c r="L7879" i="1"/>
  <c r="M7879" i="1" s="1"/>
  <c r="AA7879" i="1" s="1"/>
  <c r="L7880" i="1"/>
  <c r="M7880" i="1" s="1"/>
  <c r="AA7880" i="1" s="1"/>
  <c r="M7881" i="1"/>
  <c r="AA7881" i="1" s="1"/>
  <c r="L7881" i="1"/>
  <c r="L7882" i="1"/>
  <c r="M7882" i="1" s="1"/>
  <c r="AA7882" i="1" s="1"/>
  <c r="L7883" i="1"/>
  <c r="M7883" i="1" s="1"/>
  <c r="AA7883" i="1" s="1"/>
  <c r="L7884" i="1"/>
  <c r="M7884" i="1" s="1"/>
  <c r="AA7884" i="1" s="1"/>
  <c r="L7885" i="1"/>
  <c r="M7885" i="1" s="1"/>
  <c r="AA7885" i="1" s="1"/>
  <c r="L7886" i="1"/>
  <c r="M7886" i="1" s="1"/>
  <c r="AA7886" i="1" s="1"/>
  <c r="L7887" i="1"/>
  <c r="M7887" i="1" s="1"/>
  <c r="AA7887" i="1" s="1"/>
  <c r="L7888" i="1"/>
  <c r="M7888" i="1" s="1"/>
  <c r="AA7888" i="1" s="1"/>
  <c r="L7889" i="1"/>
  <c r="M7889" i="1" s="1"/>
  <c r="AA7889" i="1" s="1"/>
  <c r="L7890" i="1"/>
  <c r="M7890" i="1" s="1"/>
  <c r="AA7890" i="1" s="1"/>
  <c r="L7891" i="1"/>
  <c r="M7891" i="1" s="1"/>
  <c r="AA7891" i="1" s="1"/>
  <c r="L7892" i="1"/>
  <c r="M7892" i="1" s="1"/>
  <c r="AA7892" i="1" s="1"/>
  <c r="L7893" i="1"/>
  <c r="M7893" i="1" s="1"/>
  <c r="AA7893" i="1" s="1"/>
  <c r="L7894" i="1"/>
  <c r="M7894" i="1" s="1"/>
  <c r="AA7894" i="1" s="1"/>
  <c r="L7895" i="1"/>
  <c r="M7895" i="1" s="1"/>
  <c r="AA7895" i="1" s="1"/>
  <c r="L7896" i="1"/>
  <c r="M7896" i="1" s="1"/>
  <c r="AA7896" i="1" s="1"/>
  <c r="L7897" i="1"/>
  <c r="M7897" i="1" s="1"/>
  <c r="AA7897" i="1" s="1"/>
  <c r="L7898" i="1"/>
  <c r="M7898" i="1" s="1"/>
  <c r="AA7898" i="1" s="1"/>
  <c r="L7899" i="1"/>
  <c r="M7899" i="1"/>
  <c r="AA7899" i="1" s="1"/>
  <c r="L7900" i="1"/>
  <c r="M7900" i="1" s="1"/>
  <c r="AA7900" i="1" s="1"/>
  <c r="M7901" i="1"/>
  <c r="AA7901" i="1" s="1"/>
  <c r="L7901" i="1"/>
  <c r="L7902" i="1"/>
  <c r="M7902" i="1" s="1"/>
  <c r="AA7902" i="1" s="1"/>
  <c r="L7903" i="1"/>
  <c r="M7903" i="1" s="1"/>
  <c r="AA7903" i="1" s="1"/>
  <c r="L7904" i="1"/>
  <c r="M7904" i="1" s="1"/>
  <c r="AA7904" i="1" s="1"/>
  <c r="L7905" i="1"/>
  <c r="M7905" i="1" s="1"/>
  <c r="AA7905" i="1" s="1"/>
  <c r="L7906" i="1"/>
  <c r="M7906" i="1" s="1"/>
  <c r="AA7906" i="1" s="1"/>
  <c r="L7907" i="1"/>
  <c r="M7907" i="1"/>
  <c r="AA7907" i="1" s="1"/>
  <c r="L7908" i="1"/>
  <c r="M7908" i="1" s="1"/>
  <c r="AA7908" i="1" s="1"/>
  <c r="L7909" i="1"/>
  <c r="M7909" i="1" s="1"/>
  <c r="AA7909" i="1" s="1"/>
  <c r="L7910" i="1"/>
  <c r="M7910" i="1" s="1"/>
  <c r="AA7910" i="1" s="1"/>
  <c r="L7911" i="1"/>
  <c r="M7911" i="1" s="1"/>
  <c r="AA7911" i="1" s="1"/>
  <c r="L7912" i="1"/>
  <c r="M7912" i="1" s="1"/>
  <c r="AA7912" i="1" s="1"/>
  <c r="L7913" i="1"/>
  <c r="M7913" i="1" s="1"/>
  <c r="AA7913" i="1" s="1"/>
  <c r="M7914" i="1"/>
  <c r="AA7914" i="1" s="1"/>
  <c r="L7914" i="1"/>
  <c r="L7915" i="1"/>
  <c r="M7915" i="1" s="1"/>
  <c r="AA7915" i="1" s="1"/>
  <c r="L7916" i="1"/>
  <c r="M7916" i="1" s="1"/>
  <c r="AA7916" i="1" s="1"/>
  <c r="L7917" i="1"/>
  <c r="M7917" i="1" s="1"/>
  <c r="AA7917" i="1" s="1"/>
  <c r="L7918" i="1"/>
  <c r="M7918" i="1" s="1"/>
  <c r="AA7918" i="1" s="1"/>
  <c r="L7919" i="1"/>
  <c r="M7919" i="1"/>
  <c r="AA7919" i="1" s="1"/>
  <c r="L7920" i="1"/>
  <c r="M7920" i="1" s="1"/>
  <c r="AA7920" i="1" s="1"/>
  <c r="L7921" i="1"/>
  <c r="M7921" i="1" s="1"/>
  <c r="AA7921" i="1" s="1"/>
  <c r="L7922" i="1"/>
  <c r="M7922" i="1" s="1"/>
  <c r="AA7922" i="1" s="1"/>
  <c r="L7923" i="1"/>
  <c r="M7923" i="1" s="1"/>
  <c r="AA7923" i="1" s="1"/>
  <c r="L7924" i="1"/>
  <c r="M7924" i="1" s="1"/>
  <c r="AA7924" i="1" s="1"/>
  <c r="L7925" i="1"/>
  <c r="M7925" i="1" s="1"/>
  <c r="AA7925" i="1" s="1"/>
  <c r="L7926" i="1"/>
  <c r="M7926" i="1" s="1"/>
  <c r="AA7926" i="1" s="1"/>
  <c r="L7927" i="1"/>
  <c r="M7927" i="1" s="1"/>
  <c r="AA7927" i="1" s="1"/>
  <c r="L7928" i="1"/>
  <c r="M7928" i="1" s="1"/>
  <c r="AA7928" i="1" s="1"/>
  <c r="L7929" i="1"/>
  <c r="M7929" i="1" s="1"/>
  <c r="AA7929" i="1" s="1"/>
  <c r="L7930" i="1"/>
  <c r="M7930" i="1" s="1"/>
  <c r="AA7930" i="1" s="1"/>
  <c r="L7931" i="1"/>
  <c r="M7931" i="1"/>
  <c r="AA7931" i="1" s="1"/>
  <c r="L7932" i="1"/>
  <c r="M7932" i="1" s="1"/>
  <c r="AA7932" i="1" s="1"/>
  <c r="M7933" i="1"/>
  <c r="AA7933" i="1" s="1"/>
  <c r="L7933" i="1"/>
  <c r="L7934" i="1"/>
  <c r="M7934" i="1" s="1"/>
  <c r="AA7934" i="1" s="1"/>
  <c r="L7935" i="1"/>
  <c r="M7935" i="1" s="1"/>
  <c r="AA7935" i="1" s="1"/>
  <c r="L7936" i="1"/>
  <c r="M7936" i="1" s="1"/>
  <c r="AA7936" i="1" s="1"/>
  <c r="L7937" i="1"/>
  <c r="M7937" i="1" s="1"/>
  <c r="AA7937" i="1" s="1"/>
  <c r="L7938" i="1"/>
  <c r="M7938" i="1" s="1"/>
  <c r="AA7938" i="1" s="1"/>
  <c r="L7939" i="1"/>
  <c r="M7939" i="1" s="1"/>
  <c r="AA7939" i="1" s="1"/>
  <c r="L7940" i="1"/>
  <c r="M7940" i="1" s="1"/>
  <c r="AA7940" i="1" s="1"/>
  <c r="L7941" i="1"/>
  <c r="M7941" i="1" s="1"/>
  <c r="AA7941" i="1" s="1"/>
  <c r="L7942" i="1"/>
  <c r="M7942" i="1" s="1"/>
  <c r="AA7942" i="1" s="1"/>
  <c r="L7943" i="1"/>
  <c r="M7943" i="1" s="1"/>
  <c r="AA7943" i="1" s="1"/>
  <c r="L7944" i="1"/>
  <c r="M7944" i="1" s="1"/>
  <c r="AA7944" i="1" s="1"/>
  <c r="L7945" i="1"/>
  <c r="M7945" i="1" s="1"/>
  <c r="AA7945" i="1" s="1"/>
  <c r="L7946" i="1"/>
  <c r="M7946" i="1" s="1"/>
  <c r="AA7946" i="1" s="1"/>
  <c r="L7947" i="1"/>
  <c r="M7947" i="1" s="1"/>
  <c r="AA7947" i="1" s="1"/>
  <c r="L7948" i="1"/>
  <c r="M7948" i="1" s="1"/>
  <c r="AA7948" i="1" s="1"/>
  <c r="L7949" i="1"/>
  <c r="M7949" i="1" s="1"/>
  <c r="AA7949" i="1" s="1"/>
  <c r="L7950" i="1"/>
  <c r="M7950" i="1" s="1"/>
  <c r="AA7950" i="1" s="1"/>
  <c r="L7951" i="1"/>
  <c r="M7951" i="1"/>
  <c r="AA7951" i="1" s="1"/>
  <c r="L7952" i="1"/>
  <c r="M7952" i="1" s="1"/>
  <c r="AA7952" i="1" s="1"/>
  <c r="M7953" i="1"/>
  <c r="AA7953" i="1" s="1"/>
  <c r="L7953" i="1"/>
  <c r="L7954" i="1"/>
  <c r="M7954" i="1" s="1"/>
  <c r="AA7954" i="1" s="1"/>
  <c r="L7955" i="1"/>
  <c r="M7955" i="1" s="1"/>
  <c r="AA7955" i="1" s="1"/>
  <c r="L7956" i="1"/>
  <c r="M7956" i="1" s="1"/>
  <c r="AA7956" i="1" s="1"/>
  <c r="L7957" i="1"/>
  <c r="M7957" i="1" s="1"/>
  <c r="AA7957" i="1" s="1"/>
  <c r="L7958" i="1"/>
  <c r="M7958" i="1" s="1"/>
  <c r="AA7958" i="1" s="1"/>
  <c r="L7959" i="1"/>
  <c r="M7959" i="1" s="1"/>
  <c r="AA7959" i="1" s="1"/>
  <c r="L7960" i="1"/>
  <c r="M7960" i="1" s="1"/>
  <c r="AA7960" i="1" s="1"/>
  <c r="L7961" i="1"/>
  <c r="M7961" i="1" s="1"/>
  <c r="AA7961" i="1" s="1"/>
  <c r="L7962" i="1"/>
  <c r="M7962" i="1" s="1"/>
  <c r="AA7962" i="1" s="1"/>
  <c r="L7963" i="1"/>
  <c r="M7963" i="1" s="1"/>
  <c r="AA7963" i="1" s="1"/>
  <c r="L7964" i="1"/>
  <c r="M7964" i="1" s="1"/>
  <c r="AA7964" i="1" s="1"/>
  <c r="M7965" i="1"/>
  <c r="AA7965" i="1" s="1"/>
  <c r="L7965" i="1"/>
  <c r="L7966" i="1"/>
  <c r="M7966" i="1" s="1"/>
  <c r="AA7966" i="1" s="1"/>
  <c r="L7967" i="1"/>
  <c r="M7967" i="1" s="1"/>
  <c r="AA7967" i="1" s="1"/>
  <c r="L7968" i="1"/>
  <c r="M7968" i="1" s="1"/>
  <c r="AA7968" i="1" s="1"/>
  <c r="L7969" i="1"/>
  <c r="M7969" i="1" s="1"/>
  <c r="AA7969" i="1" s="1"/>
  <c r="L7970" i="1"/>
  <c r="M7970" i="1" s="1"/>
  <c r="AA7970" i="1" s="1"/>
  <c r="L7971" i="1"/>
  <c r="M7971" i="1" s="1"/>
  <c r="AA7971" i="1" s="1"/>
  <c r="L7972" i="1"/>
  <c r="M7972" i="1" s="1"/>
  <c r="AA7972" i="1" s="1"/>
  <c r="L7973" i="1"/>
  <c r="M7973" i="1" s="1"/>
  <c r="AA7973" i="1" s="1"/>
  <c r="L7974" i="1"/>
  <c r="L7975" i="1"/>
  <c r="M7975" i="1" s="1"/>
  <c r="AA7975" i="1" s="1"/>
  <c r="L7976" i="1"/>
  <c r="M7976" i="1" s="1"/>
  <c r="AA7976" i="1" s="1"/>
  <c r="L7977" i="1"/>
  <c r="M7977" i="1" s="1"/>
  <c r="AA7977" i="1" s="1"/>
  <c r="L7978" i="1"/>
  <c r="M7978" i="1" s="1"/>
  <c r="AA7978" i="1" s="1"/>
  <c r="L7979" i="1"/>
  <c r="M7979" i="1" s="1"/>
  <c r="AA7979" i="1" s="1"/>
  <c r="L7980" i="1"/>
  <c r="M7980" i="1" s="1"/>
  <c r="AA7980" i="1" s="1"/>
  <c r="L7981" i="1"/>
  <c r="M7981" i="1" s="1"/>
  <c r="AA7981" i="1" s="1"/>
  <c r="L7982" i="1"/>
  <c r="M7982" i="1" s="1"/>
  <c r="AA7982" i="1" s="1"/>
  <c r="L7983" i="1"/>
  <c r="M7983" i="1" s="1"/>
  <c r="AA7983" i="1" s="1"/>
  <c r="L7984" i="1"/>
  <c r="M7984" i="1" s="1"/>
  <c r="AA7984" i="1" s="1"/>
  <c r="L7985" i="1"/>
  <c r="M7985" i="1" s="1"/>
  <c r="AA7985" i="1" s="1"/>
  <c r="L7986" i="1"/>
  <c r="M7986" i="1" s="1"/>
  <c r="AA7986" i="1" s="1"/>
  <c r="L7987" i="1"/>
  <c r="M7987" i="1" s="1"/>
  <c r="AA7987" i="1" s="1"/>
  <c r="L7988" i="1"/>
  <c r="M7988" i="1" s="1"/>
  <c r="AA7988" i="1" s="1"/>
  <c r="L7989" i="1"/>
  <c r="M7989" i="1" s="1"/>
  <c r="AA7989" i="1" s="1"/>
  <c r="L7990" i="1"/>
  <c r="M7990" i="1" s="1"/>
  <c r="AA7990" i="1" s="1"/>
  <c r="L7991" i="1"/>
  <c r="M7991" i="1" s="1"/>
  <c r="AA7991" i="1" s="1"/>
  <c r="L7992" i="1"/>
  <c r="L7993" i="1"/>
  <c r="M7993" i="1" s="1"/>
  <c r="AA7993" i="1" s="1"/>
  <c r="L7994" i="1"/>
  <c r="M7994" i="1" s="1"/>
  <c r="AA7994" i="1" s="1"/>
  <c r="L7995" i="1"/>
  <c r="M7995" i="1" s="1"/>
  <c r="AA7995" i="1" s="1"/>
  <c r="L7996" i="1"/>
  <c r="M7996" i="1" s="1"/>
  <c r="AA7996" i="1" s="1"/>
  <c r="L7997" i="1"/>
  <c r="M7997" i="1" s="1"/>
  <c r="AA7997" i="1" s="1"/>
  <c r="L7998" i="1"/>
  <c r="M7998" i="1" s="1"/>
  <c r="AA7998" i="1" s="1"/>
  <c r="L7999" i="1"/>
  <c r="M7999" i="1" s="1"/>
  <c r="AA7999" i="1" s="1"/>
  <c r="L8000" i="1"/>
  <c r="M8000" i="1" s="1"/>
  <c r="AA8000" i="1" s="1"/>
  <c r="L8001" i="1"/>
  <c r="M8001" i="1" s="1"/>
  <c r="AA8001" i="1" s="1"/>
  <c r="L8002" i="1"/>
  <c r="M8002" i="1" s="1"/>
  <c r="AA8002" i="1" s="1"/>
  <c r="L8003" i="1"/>
  <c r="M8003" i="1"/>
  <c r="AA8003" i="1" s="1"/>
  <c r="L8004" i="1"/>
  <c r="M8004" i="1" s="1"/>
  <c r="AA8004" i="1" s="1"/>
  <c r="L8005" i="1"/>
  <c r="M8005" i="1" s="1"/>
  <c r="AA8005" i="1" s="1"/>
  <c r="L8006" i="1"/>
  <c r="M8006" i="1" s="1"/>
  <c r="AA8006" i="1" s="1"/>
  <c r="L8007" i="1"/>
  <c r="M8007" i="1" s="1"/>
  <c r="AA8007" i="1" s="1"/>
  <c r="L8008" i="1"/>
  <c r="L8009" i="1"/>
  <c r="M8009" i="1" s="1"/>
  <c r="AA8009" i="1" s="1"/>
  <c r="L8010" i="1"/>
  <c r="M8010" i="1" s="1"/>
  <c r="AA8010" i="1" s="1"/>
  <c r="L8011" i="1"/>
  <c r="M8011" i="1" s="1"/>
  <c r="AA8011" i="1" s="1"/>
  <c r="L8012" i="1"/>
  <c r="M8012" i="1" s="1"/>
  <c r="AA8012" i="1" s="1"/>
  <c r="L8013" i="1"/>
  <c r="M8013" i="1"/>
  <c r="AA8013" i="1" s="1"/>
  <c r="L8014" i="1"/>
  <c r="M8014" i="1" s="1"/>
  <c r="AA8014" i="1" s="1"/>
  <c r="L8015" i="1"/>
  <c r="M8015" i="1" s="1"/>
  <c r="AA8015" i="1" s="1"/>
  <c r="L8016" i="1"/>
  <c r="M8016" i="1" s="1"/>
  <c r="AA8016" i="1" s="1"/>
  <c r="M8017" i="1"/>
  <c r="AA8017" i="1" s="1"/>
  <c r="L8017" i="1"/>
  <c r="L8018" i="1"/>
  <c r="M8018" i="1" s="1"/>
  <c r="AA8018" i="1" s="1"/>
  <c r="L8019" i="1"/>
  <c r="M8019" i="1"/>
  <c r="AA8019" i="1" s="1"/>
  <c r="L8020" i="1"/>
  <c r="M8020" i="1" s="1"/>
  <c r="AA8020" i="1" s="1"/>
  <c r="L8021" i="1"/>
  <c r="M8021" i="1" s="1"/>
  <c r="AA8021" i="1" s="1"/>
  <c r="L8022" i="1"/>
  <c r="M8022" i="1" s="1"/>
  <c r="AA8022" i="1" s="1"/>
  <c r="L8023" i="1"/>
  <c r="M8023" i="1" s="1"/>
  <c r="AA8023" i="1" s="1"/>
  <c r="L8024" i="1"/>
  <c r="M8024" i="1" s="1"/>
  <c r="AA8024" i="1" s="1"/>
  <c r="L8025" i="1"/>
  <c r="M8025" i="1" s="1"/>
  <c r="AA8025" i="1" s="1"/>
  <c r="L8026" i="1"/>
  <c r="M8026" i="1" s="1"/>
  <c r="AA8026" i="1" s="1"/>
  <c r="L8027" i="1"/>
  <c r="M8027" i="1"/>
  <c r="AA8027" i="1" s="1"/>
  <c r="L8028" i="1"/>
  <c r="M8028" i="1" s="1"/>
  <c r="AA8028" i="1" s="1"/>
  <c r="L8029" i="1"/>
  <c r="M8029" i="1" s="1"/>
  <c r="AA8029" i="1" s="1"/>
  <c r="L8030" i="1"/>
  <c r="M8030" i="1" s="1"/>
  <c r="AA8030" i="1" s="1"/>
  <c r="L8031" i="1"/>
  <c r="M8031" i="1" s="1"/>
  <c r="AA8031" i="1" s="1"/>
  <c r="L8032" i="1"/>
  <c r="M8032" i="1" s="1"/>
  <c r="AA8032" i="1" s="1"/>
  <c r="L8033" i="1"/>
  <c r="M8033" i="1" s="1"/>
  <c r="AA8033" i="1" s="1"/>
  <c r="L8034" i="1"/>
  <c r="M8034" i="1" s="1"/>
  <c r="AA8034" i="1" s="1"/>
  <c r="L8035" i="1"/>
  <c r="M8035" i="1" s="1"/>
  <c r="AA8035" i="1" s="1"/>
  <c r="L8036" i="1"/>
  <c r="M8036" i="1" s="1"/>
  <c r="AA8036" i="1" s="1"/>
  <c r="L8037" i="1"/>
  <c r="M8037" i="1"/>
  <c r="AA8037" i="1" s="1"/>
  <c r="L8038" i="1"/>
  <c r="M8038" i="1" s="1"/>
  <c r="AA8038" i="1" s="1"/>
  <c r="L8039" i="1"/>
  <c r="M8039" i="1" s="1"/>
  <c r="AA8039" i="1" s="1"/>
  <c r="L8040" i="1"/>
  <c r="M8040" i="1" s="1"/>
  <c r="AA8040" i="1" s="1"/>
  <c r="L8041" i="1"/>
  <c r="M8041" i="1" s="1"/>
  <c r="AA8041" i="1" s="1"/>
  <c r="L8042" i="1"/>
  <c r="M8042" i="1" s="1"/>
  <c r="AA8042" i="1" s="1"/>
  <c r="L8043" i="1"/>
  <c r="M8043" i="1"/>
  <c r="AA8043" i="1" s="1"/>
  <c r="L8044" i="1"/>
  <c r="M8044" i="1" s="1"/>
  <c r="AA8044" i="1" s="1"/>
  <c r="L8045" i="1"/>
  <c r="M8045" i="1" s="1"/>
  <c r="AA8045" i="1" s="1"/>
  <c r="L8046" i="1"/>
  <c r="M8046" i="1" s="1"/>
  <c r="AA8046" i="1" s="1"/>
  <c r="L8047" i="1"/>
  <c r="M8047" i="1" s="1"/>
  <c r="AA8047" i="1" s="1"/>
  <c r="L8048" i="1"/>
  <c r="M8048" i="1" s="1"/>
  <c r="AA8048" i="1" s="1"/>
  <c r="L8049" i="1"/>
  <c r="M8049" i="1" s="1"/>
  <c r="AA8049" i="1" s="1"/>
  <c r="L8050" i="1"/>
  <c r="M8050" i="1" s="1"/>
  <c r="AA8050" i="1" s="1"/>
  <c r="L8051" i="1"/>
  <c r="M8051" i="1" s="1"/>
  <c r="AA8051" i="1" s="1"/>
  <c r="L8052" i="1"/>
  <c r="M8052" i="1" s="1"/>
  <c r="AA8052" i="1" s="1"/>
  <c r="L8053" i="1"/>
  <c r="M8053" i="1" s="1"/>
  <c r="AA8053" i="1" s="1"/>
  <c r="L8054" i="1"/>
  <c r="M8054" i="1" s="1"/>
  <c r="AA8054" i="1" s="1"/>
  <c r="M8055" i="1"/>
  <c r="AA8055" i="1" s="1"/>
  <c r="L8055" i="1"/>
  <c r="L8056" i="1"/>
  <c r="L8057" i="1"/>
  <c r="M8057" i="1" s="1"/>
  <c r="AA8057" i="1" s="1"/>
  <c r="M8058" i="1"/>
  <c r="AA8058" i="1" s="1"/>
  <c r="L8058" i="1"/>
  <c r="L8059" i="1"/>
  <c r="M8059" i="1" s="1"/>
  <c r="AA8059" i="1" s="1"/>
  <c r="L8060" i="1"/>
  <c r="M8060" i="1" s="1"/>
  <c r="AA8060" i="1" s="1"/>
  <c r="L8061" i="1"/>
  <c r="M8061" i="1" s="1"/>
  <c r="AA8061" i="1" s="1"/>
  <c r="L8062" i="1"/>
  <c r="M8062" i="1" s="1"/>
  <c r="AA8062" i="1" s="1"/>
  <c r="L8063" i="1"/>
  <c r="M8063" i="1" s="1"/>
  <c r="AA8063" i="1" s="1"/>
  <c r="L8064" i="1"/>
  <c r="M8064" i="1"/>
  <c r="AA8064" i="1" s="1"/>
  <c r="L8065" i="1"/>
  <c r="M8065" i="1" s="1"/>
  <c r="AA8065" i="1" s="1"/>
  <c r="L8066" i="1"/>
  <c r="M8066" i="1" s="1"/>
  <c r="AA8066" i="1" s="1"/>
  <c r="L8067" i="1"/>
  <c r="M8067" i="1" s="1"/>
  <c r="AA8067" i="1" s="1"/>
  <c r="L8068" i="1"/>
  <c r="M8068" i="1" s="1"/>
  <c r="AA8068" i="1" s="1"/>
  <c r="L8069" i="1"/>
  <c r="M8069" i="1" s="1"/>
  <c r="AA8069" i="1" s="1"/>
  <c r="L8070" i="1"/>
  <c r="M8070" i="1" s="1"/>
  <c r="AA8070" i="1" s="1"/>
  <c r="L8071" i="1"/>
  <c r="M8071" i="1" s="1"/>
  <c r="AA8071" i="1" s="1"/>
  <c r="L8072" i="1"/>
  <c r="M8072" i="1" s="1"/>
  <c r="AA8072" i="1" s="1"/>
  <c r="L8073" i="1"/>
  <c r="M8073" i="1" s="1"/>
  <c r="AA8073" i="1" s="1"/>
  <c r="L8074" i="1"/>
  <c r="M8074" i="1" s="1"/>
  <c r="AA8074" i="1" s="1"/>
  <c r="L8075" i="1"/>
  <c r="M8075" i="1" s="1"/>
  <c r="AA8075" i="1" s="1"/>
  <c r="L8076" i="1"/>
  <c r="M8076" i="1"/>
  <c r="AA8076" i="1" s="1"/>
  <c r="L8077" i="1"/>
  <c r="M8077" i="1" s="1"/>
  <c r="AA8077" i="1" s="1"/>
  <c r="L8078" i="1"/>
  <c r="M8078" i="1" s="1"/>
  <c r="AA8078" i="1" s="1"/>
  <c r="L8079" i="1"/>
  <c r="M8079" i="1" s="1"/>
  <c r="AA8079" i="1" s="1"/>
  <c r="L8080" i="1"/>
  <c r="M8080" i="1" s="1"/>
  <c r="AA8080" i="1" s="1"/>
  <c r="M8081" i="1"/>
  <c r="AA8081" i="1" s="1"/>
  <c r="L8081" i="1"/>
  <c r="L8082" i="1"/>
  <c r="M8082" i="1" s="1"/>
  <c r="AA8082" i="1" s="1"/>
  <c r="L8083" i="1"/>
  <c r="M8083" i="1" s="1"/>
  <c r="AA8083" i="1" s="1"/>
  <c r="L8084" i="1"/>
  <c r="M8084" i="1" s="1"/>
  <c r="AA8084" i="1" s="1"/>
  <c r="L8085" i="1"/>
  <c r="M8085" i="1" s="1"/>
  <c r="AA8085" i="1" s="1"/>
  <c r="L8086" i="1"/>
  <c r="M8086" i="1" s="1"/>
  <c r="AA8086" i="1" s="1"/>
  <c r="L8087" i="1"/>
  <c r="M8087" i="1" s="1"/>
  <c r="AA8087" i="1" s="1"/>
  <c r="L8088" i="1"/>
  <c r="M8088" i="1" s="1"/>
  <c r="AA8088" i="1" s="1"/>
  <c r="L8089" i="1"/>
  <c r="M8089" i="1" s="1"/>
  <c r="AA8089" i="1" s="1"/>
  <c r="L8090" i="1"/>
  <c r="M8090" i="1" s="1"/>
  <c r="AA8090" i="1" s="1"/>
  <c r="L8091" i="1"/>
  <c r="M8091" i="1" s="1"/>
  <c r="AA8091" i="1" s="1"/>
  <c r="L8092" i="1"/>
  <c r="M8092" i="1" s="1"/>
  <c r="AA8092" i="1" s="1"/>
  <c r="L8093" i="1"/>
  <c r="M8093" i="1" s="1"/>
  <c r="AA8093" i="1" s="1"/>
  <c r="L8094" i="1"/>
  <c r="M8094" i="1" s="1"/>
  <c r="AA8094" i="1" s="1"/>
  <c r="L8095" i="1"/>
  <c r="M8095" i="1" s="1"/>
  <c r="AA8095" i="1" s="1"/>
  <c r="L8096" i="1"/>
  <c r="M8096" i="1" s="1"/>
  <c r="AA8096" i="1" s="1"/>
  <c r="L8097" i="1"/>
  <c r="M8097" i="1" s="1"/>
  <c r="AA8097" i="1" s="1"/>
  <c r="L8098" i="1"/>
  <c r="M8098" i="1" s="1"/>
  <c r="AA8098" i="1" s="1"/>
  <c r="L8099" i="1"/>
  <c r="M8099" i="1" s="1"/>
  <c r="AA8099" i="1" s="1"/>
  <c r="L8100" i="1"/>
  <c r="M8100" i="1" s="1"/>
  <c r="AA8100" i="1" s="1"/>
  <c r="M8101" i="1"/>
  <c r="AA8101" i="1" s="1"/>
  <c r="L8101" i="1"/>
  <c r="L8102" i="1"/>
  <c r="M8102" i="1" s="1"/>
  <c r="AA8102" i="1" s="1"/>
  <c r="L8103" i="1"/>
  <c r="M8103" i="1" s="1"/>
  <c r="AA8103" i="1" s="1"/>
  <c r="L8104" i="1"/>
  <c r="M8104" i="1" s="1"/>
  <c r="AA8104" i="1" s="1"/>
  <c r="L8105" i="1"/>
  <c r="M8105" i="1" s="1"/>
  <c r="AA8105" i="1" s="1"/>
  <c r="L8106" i="1"/>
  <c r="M8106" i="1" s="1"/>
  <c r="AA8106" i="1" s="1"/>
  <c r="L8107" i="1"/>
  <c r="M8107" i="1" s="1"/>
  <c r="AA8107" i="1" s="1"/>
  <c r="L8108" i="1"/>
  <c r="M8108" i="1" s="1"/>
  <c r="AA8108" i="1" s="1"/>
  <c r="L8109" i="1"/>
  <c r="M8109" i="1" s="1"/>
  <c r="AA8109" i="1" s="1"/>
  <c r="L8110" i="1"/>
  <c r="M8110" i="1" s="1"/>
  <c r="AA8110" i="1" s="1"/>
  <c r="L8111" i="1"/>
  <c r="M8111" i="1" s="1"/>
  <c r="AA8111" i="1" s="1"/>
  <c r="L8112" i="1"/>
  <c r="M8112" i="1" s="1"/>
  <c r="AA8112" i="1" s="1"/>
  <c r="L8113" i="1"/>
  <c r="M8113" i="1" s="1"/>
  <c r="AA8113" i="1" s="1"/>
  <c r="L8114" i="1"/>
  <c r="M8114" i="1" s="1"/>
  <c r="AA8114" i="1" s="1"/>
  <c r="L8115" i="1"/>
  <c r="M8115" i="1" s="1"/>
  <c r="AA8115" i="1" s="1"/>
  <c r="L8116" i="1"/>
  <c r="M8116" i="1" s="1"/>
  <c r="AA8116" i="1" s="1"/>
  <c r="L8117" i="1"/>
  <c r="M8117" i="1" s="1"/>
  <c r="AA8117" i="1" s="1"/>
  <c r="L8118" i="1"/>
  <c r="M8118" i="1" s="1"/>
  <c r="AA8118" i="1" s="1"/>
  <c r="L8119" i="1"/>
  <c r="M8119" i="1" s="1"/>
  <c r="AA8119" i="1" s="1"/>
  <c r="L8120" i="1"/>
  <c r="M8120" i="1" s="1"/>
  <c r="AA8120" i="1" s="1"/>
  <c r="L8121" i="1"/>
  <c r="M8121" i="1" s="1"/>
  <c r="AA8121" i="1" s="1"/>
  <c r="L8122" i="1"/>
  <c r="M8122" i="1" s="1"/>
  <c r="AA8122" i="1" s="1"/>
  <c r="L8123" i="1"/>
  <c r="M8123" i="1" s="1"/>
  <c r="AA8123" i="1" s="1"/>
  <c r="L8124" i="1"/>
  <c r="M8124" i="1" s="1"/>
  <c r="AA8124" i="1" s="1"/>
  <c r="L8125" i="1"/>
  <c r="M8125" i="1" s="1"/>
  <c r="AA8125" i="1" s="1"/>
  <c r="L8126" i="1"/>
  <c r="M8126" i="1" s="1"/>
  <c r="AA8126" i="1" s="1"/>
  <c r="L8127" i="1"/>
  <c r="M8127" i="1" s="1"/>
  <c r="AA8127" i="1" s="1"/>
  <c r="L8128" i="1"/>
  <c r="M8128" i="1" s="1"/>
  <c r="AA8128" i="1" s="1"/>
  <c r="L8129" i="1"/>
  <c r="M8129" i="1" s="1"/>
  <c r="AA8129" i="1" s="1"/>
  <c r="L8130" i="1"/>
  <c r="M8130" i="1" s="1"/>
  <c r="AA8130" i="1" s="1"/>
  <c r="L8131" i="1"/>
  <c r="M8131" i="1" s="1"/>
  <c r="AA8131" i="1" s="1"/>
  <c r="L8132" i="1"/>
  <c r="M8132" i="1" s="1"/>
  <c r="AA8132" i="1" s="1"/>
  <c r="L8133" i="1"/>
  <c r="M8133" i="1" s="1"/>
  <c r="AA8133" i="1" s="1"/>
  <c r="L8134" i="1"/>
  <c r="M8134" i="1" s="1"/>
  <c r="AA8134" i="1" s="1"/>
  <c r="L8135" i="1"/>
  <c r="M8135" i="1" s="1"/>
  <c r="AA8135" i="1" s="1"/>
  <c r="L8136" i="1"/>
  <c r="M8136" i="1" s="1"/>
  <c r="AA8136" i="1" s="1"/>
  <c r="L8137" i="1"/>
  <c r="M8137" i="1" s="1"/>
  <c r="AA8137" i="1" s="1"/>
  <c r="L8138" i="1"/>
  <c r="M8138" i="1" s="1"/>
  <c r="AA8138" i="1" s="1"/>
  <c r="L8139" i="1"/>
  <c r="M8139" i="1" s="1"/>
  <c r="AA8139" i="1" s="1"/>
  <c r="L8140" i="1"/>
  <c r="M8140" i="1" s="1"/>
  <c r="AA8140" i="1" s="1"/>
  <c r="L8141" i="1"/>
  <c r="M8141" i="1" s="1"/>
  <c r="AA8141" i="1" s="1"/>
  <c r="L8142" i="1"/>
  <c r="M8142" i="1" s="1"/>
  <c r="AA8142" i="1" s="1"/>
  <c r="L8143" i="1"/>
  <c r="M8143" i="1" s="1"/>
  <c r="AA8143" i="1" s="1"/>
  <c r="L8144" i="1"/>
  <c r="M8144" i="1" s="1"/>
  <c r="AA8144" i="1" s="1"/>
  <c r="M8145" i="1"/>
  <c r="AA8145" i="1" s="1"/>
  <c r="L8145" i="1"/>
  <c r="L8146" i="1"/>
  <c r="M8146" i="1" s="1"/>
  <c r="AA8146" i="1" s="1"/>
  <c r="L8147" i="1"/>
  <c r="M8147" i="1" s="1"/>
  <c r="AA8147" i="1" s="1"/>
  <c r="L8148" i="1"/>
  <c r="M8148" i="1" s="1"/>
  <c r="AA8148" i="1" s="1"/>
  <c r="L8149" i="1"/>
  <c r="M8149" i="1" s="1"/>
  <c r="AA8149" i="1" s="1"/>
  <c r="L8150" i="1"/>
  <c r="M8150" i="1" s="1"/>
  <c r="AA8150" i="1" s="1"/>
  <c r="L8151" i="1"/>
  <c r="M8151" i="1" s="1"/>
  <c r="AA8151" i="1" s="1"/>
  <c r="L8152" i="1"/>
  <c r="M8152" i="1" s="1"/>
  <c r="AA8152" i="1" s="1"/>
  <c r="L8153" i="1"/>
  <c r="M8153" i="1" s="1"/>
  <c r="AA8153" i="1" s="1"/>
  <c r="M8154" i="1"/>
  <c r="AA8154" i="1" s="1"/>
  <c r="L8154" i="1"/>
  <c r="L8155" i="1"/>
  <c r="M8155" i="1" s="1"/>
  <c r="AA8155" i="1" s="1"/>
  <c r="L8156" i="1"/>
  <c r="M8156" i="1" s="1"/>
  <c r="AA8156" i="1" s="1"/>
  <c r="L8157" i="1"/>
  <c r="M8157" i="1" s="1"/>
  <c r="AA8157" i="1" s="1"/>
  <c r="L8158" i="1"/>
  <c r="M8158" i="1" s="1"/>
  <c r="AA8158" i="1" s="1"/>
  <c r="L8159" i="1"/>
  <c r="M8159" i="1" s="1"/>
  <c r="AA8159" i="1" s="1"/>
  <c r="L8160" i="1"/>
  <c r="M8160" i="1"/>
  <c r="AA8160" i="1" s="1"/>
  <c r="L8161" i="1"/>
  <c r="M8161" i="1" s="1"/>
  <c r="AA8161" i="1" s="1"/>
  <c r="L8162" i="1"/>
  <c r="M8162" i="1" s="1"/>
  <c r="AA8162" i="1" s="1"/>
  <c r="L8163" i="1"/>
  <c r="M8163" i="1" s="1"/>
  <c r="AA8163" i="1" s="1"/>
  <c r="L8164" i="1"/>
  <c r="M8164" i="1" s="1"/>
  <c r="AA8164" i="1" s="1"/>
  <c r="L8165" i="1"/>
  <c r="M8165" i="1" s="1"/>
  <c r="AA8165" i="1" s="1"/>
  <c r="L8166" i="1"/>
  <c r="M8166" i="1" s="1"/>
  <c r="AA8166" i="1" s="1"/>
  <c r="L8167" i="1"/>
  <c r="M8167" i="1" s="1"/>
  <c r="AA8167" i="1" s="1"/>
  <c r="L8168" i="1"/>
  <c r="M8168" i="1" s="1"/>
  <c r="AA8168" i="1" s="1"/>
  <c r="L8169" i="1"/>
  <c r="M8169" i="1" s="1"/>
  <c r="AA8169" i="1" s="1"/>
  <c r="L8170" i="1"/>
  <c r="M8170" i="1" s="1"/>
  <c r="AA8170" i="1" s="1"/>
  <c r="L8171" i="1"/>
  <c r="M8171" i="1" s="1"/>
  <c r="AA8171" i="1" s="1"/>
  <c r="L8172" i="1"/>
  <c r="M8172" i="1" s="1"/>
  <c r="AA8172" i="1" s="1"/>
  <c r="L8173" i="1"/>
  <c r="M8173" i="1" s="1"/>
  <c r="AA8173" i="1" s="1"/>
  <c r="L8174" i="1"/>
  <c r="M8174" i="1" s="1"/>
  <c r="AA8174" i="1" s="1"/>
  <c r="L8175" i="1"/>
  <c r="M8175" i="1" s="1"/>
  <c r="AA8175" i="1" s="1"/>
  <c r="L8176" i="1"/>
  <c r="M8176" i="1"/>
  <c r="AA8176" i="1" s="1"/>
  <c r="L8177" i="1"/>
  <c r="M8177" i="1" s="1"/>
  <c r="AA8177" i="1" s="1"/>
  <c r="L8178" i="1"/>
  <c r="M8178" i="1" s="1"/>
  <c r="AA8178" i="1" s="1"/>
  <c r="L8179" i="1"/>
  <c r="M8179" i="1" s="1"/>
  <c r="AA8179" i="1" s="1"/>
  <c r="L8180" i="1"/>
  <c r="M8180" i="1" s="1"/>
  <c r="AA8180" i="1" s="1"/>
  <c r="L8181" i="1"/>
  <c r="M8181" i="1" s="1"/>
  <c r="AA8181" i="1" s="1"/>
  <c r="L8182" i="1"/>
  <c r="M8182" i="1" s="1"/>
  <c r="AA8182" i="1" s="1"/>
  <c r="L8183" i="1"/>
  <c r="M8183" i="1" s="1"/>
  <c r="AA8183" i="1" s="1"/>
  <c r="L8184" i="1"/>
  <c r="M8184" i="1" s="1"/>
  <c r="AA8184" i="1" s="1"/>
  <c r="L8185" i="1"/>
  <c r="M8185" i="1" s="1"/>
  <c r="AA8185" i="1" s="1"/>
  <c r="M8186" i="1"/>
  <c r="AA8186" i="1" s="1"/>
  <c r="L8186" i="1"/>
  <c r="L8187" i="1"/>
  <c r="M8187" i="1" s="1"/>
  <c r="AA8187" i="1" s="1"/>
  <c r="L8188" i="1"/>
  <c r="M8188" i="1" s="1"/>
  <c r="AA8188" i="1" s="1"/>
  <c r="L8189" i="1"/>
  <c r="M8189" i="1" s="1"/>
  <c r="AA8189" i="1" s="1"/>
  <c r="L8190" i="1"/>
  <c r="M8190" i="1" s="1"/>
  <c r="AA8190" i="1" s="1"/>
  <c r="L8191" i="1"/>
  <c r="M8191" i="1" s="1"/>
  <c r="AA8191" i="1" s="1"/>
  <c r="L8192" i="1"/>
  <c r="M8192" i="1"/>
  <c r="AA8192" i="1" s="1"/>
  <c r="L8193" i="1"/>
  <c r="M8193" i="1" s="1"/>
  <c r="AA8193" i="1" s="1"/>
  <c r="L8194" i="1"/>
  <c r="M8194" i="1" s="1"/>
  <c r="AA8194" i="1" s="1"/>
  <c r="L8195" i="1"/>
  <c r="M8195" i="1" s="1"/>
  <c r="AA8195" i="1" s="1"/>
  <c r="L8196" i="1"/>
  <c r="M8196" i="1" s="1"/>
  <c r="AA8196" i="1" s="1"/>
  <c r="L8197" i="1"/>
  <c r="M8197" i="1" s="1"/>
  <c r="AA8197" i="1" s="1"/>
  <c r="L8198" i="1"/>
  <c r="M8198" i="1" s="1"/>
  <c r="AA8198" i="1" s="1"/>
  <c r="L8199" i="1"/>
  <c r="M8199" i="1" s="1"/>
  <c r="AA8199" i="1" s="1"/>
  <c r="L8200" i="1"/>
  <c r="M8200" i="1" s="1"/>
  <c r="AA8200" i="1" s="1"/>
  <c r="L8201" i="1"/>
  <c r="M8201" i="1" s="1"/>
  <c r="AA8201" i="1" s="1"/>
  <c r="M8202" i="1"/>
  <c r="AA8202" i="1" s="1"/>
  <c r="L8202" i="1"/>
  <c r="L8203" i="1"/>
  <c r="M8203" i="1" s="1"/>
  <c r="AA8203" i="1" s="1"/>
  <c r="L8204" i="1"/>
  <c r="M8204" i="1"/>
  <c r="AA8204" i="1" s="1"/>
  <c r="L8205" i="1"/>
  <c r="M8205" i="1" s="1"/>
  <c r="AA8205" i="1" s="1"/>
  <c r="L8206" i="1"/>
  <c r="M8206" i="1" s="1"/>
  <c r="AA8206" i="1" s="1"/>
  <c r="L8207" i="1"/>
  <c r="M8207" i="1" s="1"/>
  <c r="AA8207" i="1" s="1"/>
  <c r="L8208" i="1"/>
  <c r="M8208" i="1" s="1"/>
  <c r="AA8208" i="1" s="1"/>
  <c r="L8209" i="1"/>
  <c r="M8209" i="1" s="1"/>
  <c r="AA8209" i="1" s="1"/>
  <c r="L8210" i="1"/>
  <c r="M8210" i="1" s="1"/>
  <c r="AA8210" i="1" s="1"/>
  <c r="L8211" i="1"/>
  <c r="M8211" i="1" s="1"/>
  <c r="AA8211" i="1" s="1"/>
  <c r="L8212" i="1"/>
  <c r="M8212" i="1" s="1"/>
  <c r="AA8212" i="1" s="1"/>
  <c r="L8213" i="1"/>
  <c r="M8213" i="1" s="1"/>
  <c r="AA8213" i="1" s="1"/>
  <c r="L8214" i="1"/>
  <c r="M8214" i="1" s="1"/>
  <c r="AA8214" i="1" s="1"/>
  <c r="L8215" i="1"/>
  <c r="M8215" i="1" s="1"/>
  <c r="AA8215" i="1" s="1"/>
  <c r="L8216" i="1"/>
  <c r="M8216" i="1" s="1"/>
  <c r="AA8216" i="1" s="1"/>
  <c r="L8217" i="1"/>
  <c r="M8217" i="1" s="1"/>
  <c r="AA8217" i="1" s="1"/>
  <c r="L8218" i="1"/>
  <c r="M8218" i="1" s="1"/>
  <c r="AA8218" i="1" s="1"/>
  <c r="L8219" i="1"/>
  <c r="M8219" i="1" s="1"/>
  <c r="AA8219" i="1" s="1"/>
  <c r="L8220" i="1"/>
  <c r="M8220" i="1"/>
  <c r="AA8220" i="1" s="1"/>
  <c r="L8221" i="1"/>
  <c r="M8221" i="1" s="1"/>
  <c r="AA8221" i="1" s="1"/>
  <c r="L8222" i="1"/>
  <c r="M8222" i="1" s="1"/>
  <c r="AA8222" i="1" s="1"/>
  <c r="L8223" i="1"/>
  <c r="M8223" i="1" s="1"/>
  <c r="AA8223" i="1" s="1"/>
  <c r="L8224" i="1"/>
  <c r="M8224" i="1"/>
  <c r="AA8224" i="1" s="1"/>
  <c r="L8225" i="1"/>
  <c r="M8225" i="1" s="1"/>
  <c r="AA8225" i="1" s="1"/>
  <c r="L8226" i="1"/>
  <c r="M8226" i="1" s="1"/>
  <c r="AA8226" i="1" s="1"/>
  <c r="L8227" i="1"/>
  <c r="M8227" i="1" s="1"/>
  <c r="AA8227" i="1" s="1"/>
  <c r="L8228" i="1"/>
  <c r="M8228" i="1" s="1"/>
  <c r="AA8228" i="1" s="1"/>
  <c r="L8229" i="1"/>
  <c r="M8229" i="1" s="1"/>
  <c r="AA8229" i="1" s="1"/>
  <c r="L8230" i="1"/>
  <c r="M8230" i="1" s="1"/>
  <c r="AA8230" i="1" s="1"/>
  <c r="L8231" i="1"/>
  <c r="M8231" i="1" s="1"/>
  <c r="AA8231" i="1" s="1"/>
  <c r="L8232" i="1"/>
  <c r="M8232" i="1" s="1"/>
  <c r="AA8232" i="1" s="1"/>
  <c r="L8233" i="1"/>
  <c r="M8233" i="1" s="1"/>
  <c r="AA8233" i="1" s="1"/>
  <c r="L8234" i="1"/>
  <c r="M8234" i="1" s="1"/>
  <c r="AA8234" i="1" s="1"/>
  <c r="L8235" i="1"/>
  <c r="M8235" i="1" s="1"/>
  <c r="AA8235" i="1" s="1"/>
  <c r="L8236" i="1"/>
  <c r="M8236" i="1" s="1"/>
  <c r="AA8236" i="1" s="1"/>
  <c r="L8237" i="1"/>
  <c r="M8237" i="1" s="1"/>
  <c r="AA8237" i="1" s="1"/>
  <c r="L8238" i="1"/>
  <c r="M8238" i="1" s="1"/>
  <c r="AA8238" i="1" s="1"/>
  <c r="L8239" i="1"/>
  <c r="M8239" i="1" s="1"/>
  <c r="AA8239" i="1" s="1"/>
  <c r="L8240" i="1"/>
  <c r="M8240" i="1" s="1"/>
  <c r="AA8240" i="1" s="1"/>
  <c r="L8241" i="1"/>
  <c r="M8241" i="1" s="1"/>
  <c r="AA8241" i="1" s="1"/>
  <c r="L8242" i="1"/>
  <c r="M8242" i="1" s="1"/>
  <c r="AA8242" i="1" s="1"/>
  <c r="L8243" i="1"/>
  <c r="M8243" i="1" s="1"/>
  <c r="AA8243" i="1" s="1"/>
  <c r="L8244" i="1"/>
  <c r="M8244" i="1" s="1"/>
  <c r="AA8244" i="1" s="1"/>
  <c r="L8245" i="1"/>
  <c r="M8245" i="1" s="1"/>
  <c r="AA8245" i="1" s="1"/>
  <c r="L8246" i="1"/>
  <c r="M8246" i="1" s="1"/>
  <c r="AA8246" i="1" s="1"/>
  <c r="L8247" i="1"/>
  <c r="M8247" i="1" s="1"/>
  <c r="AA8247" i="1" s="1"/>
  <c r="L8248" i="1"/>
  <c r="M8248" i="1" s="1"/>
  <c r="AA8248" i="1" s="1"/>
  <c r="L8249" i="1"/>
  <c r="M8249" i="1" s="1"/>
  <c r="AA8249" i="1" s="1"/>
  <c r="L8250" i="1"/>
  <c r="M8250" i="1" s="1"/>
  <c r="AA8250" i="1" s="1"/>
  <c r="L8251" i="1"/>
  <c r="M8251" i="1" s="1"/>
  <c r="AA8251" i="1" s="1"/>
  <c r="L8252" i="1"/>
  <c r="M8252" i="1" s="1"/>
  <c r="AA8252" i="1" s="1"/>
  <c r="L8253" i="1"/>
  <c r="M8253" i="1" s="1"/>
  <c r="AA8253" i="1" s="1"/>
  <c r="L8254" i="1"/>
  <c r="M8254" i="1" s="1"/>
  <c r="AA8254" i="1" s="1"/>
  <c r="L8255" i="1"/>
  <c r="M8255" i="1" s="1"/>
  <c r="AA8255" i="1" s="1"/>
  <c r="L8256" i="1"/>
  <c r="M8256" i="1" s="1"/>
  <c r="AA8256" i="1" s="1"/>
  <c r="L8257" i="1"/>
  <c r="M8257" i="1" s="1"/>
  <c r="AA8257" i="1" s="1"/>
  <c r="L8258" i="1"/>
  <c r="M8258" i="1" s="1"/>
  <c r="AA8258" i="1" s="1"/>
  <c r="L8259" i="1"/>
  <c r="M8259" i="1" s="1"/>
  <c r="AA8259" i="1" s="1"/>
  <c r="L8260" i="1"/>
  <c r="M8260" i="1" s="1"/>
  <c r="AA8260" i="1" s="1"/>
  <c r="L8261" i="1"/>
  <c r="M8261" i="1" s="1"/>
  <c r="AA8261" i="1" s="1"/>
  <c r="L8262" i="1"/>
  <c r="M8262" i="1" s="1"/>
  <c r="AA8262" i="1" s="1"/>
  <c r="L8263" i="1"/>
  <c r="M8263" i="1" s="1"/>
  <c r="AA8263" i="1" s="1"/>
  <c r="L8264" i="1"/>
  <c r="M8264" i="1" s="1"/>
  <c r="AA8264" i="1" s="1"/>
  <c r="L8265" i="1"/>
  <c r="M8265" i="1" s="1"/>
  <c r="AA8265" i="1" s="1"/>
  <c r="L8266" i="1"/>
  <c r="M8266" i="1" s="1"/>
  <c r="AA8266" i="1" s="1"/>
  <c r="L8267" i="1"/>
  <c r="M8267" i="1" s="1"/>
  <c r="AA8267" i="1" s="1"/>
  <c r="L8268" i="1"/>
  <c r="M8268" i="1"/>
  <c r="AA8268" i="1" s="1"/>
  <c r="L8269" i="1"/>
  <c r="M8269" i="1" s="1"/>
  <c r="AA8269" i="1" s="1"/>
  <c r="L8270" i="1"/>
  <c r="M8270" i="1" s="1"/>
  <c r="AA8270" i="1" s="1"/>
  <c r="L8271" i="1"/>
  <c r="M8271" i="1" s="1"/>
  <c r="AA8271" i="1" s="1"/>
  <c r="L8272" i="1"/>
  <c r="M8272" i="1"/>
  <c r="AA8272" i="1" s="1"/>
  <c r="L8273" i="1"/>
  <c r="M8273" i="1" s="1"/>
  <c r="AA8273" i="1" s="1"/>
  <c r="L8274" i="1"/>
  <c r="M8274" i="1" s="1"/>
  <c r="AA8274" i="1" s="1"/>
  <c r="L8275" i="1"/>
  <c r="M8275" i="1" s="1"/>
  <c r="AA8275" i="1" s="1"/>
  <c r="L8276" i="1"/>
  <c r="M8276" i="1" s="1"/>
  <c r="AA8276" i="1" s="1"/>
  <c r="L8277" i="1"/>
  <c r="M8277" i="1" s="1"/>
  <c r="AA8277" i="1" s="1"/>
  <c r="L8278" i="1"/>
  <c r="M8278" i="1" s="1"/>
  <c r="AA8278" i="1" s="1"/>
  <c r="L8279" i="1"/>
  <c r="M8279" i="1" s="1"/>
  <c r="AA8279" i="1" s="1"/>
  <c r="L8280" i="1"/>
  <c r="M8280" i="1" s="1"/>
  <c r="AA8280" i="1" s="1"/>
  <c r="L8281" i="1"/>
  <c r="M8281" i="1" s="1"/>
  <c r="AA8281" i="1" s="1"/>
  <c r="L8282" i="1"/>
  <c r="M8282" i="1" s="1"/>
  <c r="AA8282" i="1" s="1"/>
  <c r="L8283" i="1"/>
  <c r="M8283" i="1" s="1"/>
  <c r="AA8283" i="1" s="1"/>
  <c r="L8284" i="1"/>
  <c r="M8284" i="1" s="1"/>
  <c r="AA8284" i="1" s="1"/>
  <c r="L8285" i="1"/>
  <c r="M8285" i="1" s="1"/>
  <c r="AA8285" i="1" s="1"/>
  <c r="L8286" i="1"/>
  <c r="M8286" i="1" s="1"/>
  <c r="AA8286" i="1" s="1"/>
  <c r="L8287" i="1"/>
  <c r="M8287" i="1" s="1"/>
  <c r="AA8287" i="1" s="1"/>
  <c r="L8288" i="1"/>
  <c r="M8288" i="1"/>
  <c r="AA8288" i="1" s="1"/>
  <c r="L8289" i="1"/>
  <c r="M8289" i="1" s="1"/>
  <c r="AA8289" i="1" s="1"/>
  <c r="L8290" i="1"/>
  <c r="M8290" i="1" s="1"/>
  <c r="AA8290" i="1" s="1"/>
  <c r="L8291" i="1"/>
  <c r="M8291" i="1" s="1"/>
  <c r="AA8291" i="1" s="1"/>
  <c r="L8292" i="1"/>
  <c r="M8292" i="1" s="1"/>
  <c r="AA8292" i="1" s="1"/>
  <c r="L8293" i="1"/>
  <c r="M8293" i="1" s="1"/>
  <c r="AA8293" i="1" s="1"/>
  <c r="L8294" i="1"/>
  <c r="M8294" i="1" s="1"/>
  <c r="AA8294" i="1" s="1"/>
  <c r="L8295" i="1"/>
  <c r="M8295" i="1" s="1"/>
  <c r="AA8295" i="1" s="1"/>
  <c r="L8296" i="1"/>
  <c r="M8296" i="1" s="1"/>
  <c r="AA8296" i="1" s="1"/>
  <c r="L8297" i="1"/>
  <c r="M8297" i="1" s="1"/>
  <c r="AA8297" i="1" s="1"/>
  <c r="L8298" i="1"/>
  <c r="M8298" i="1" s="1"/>
  <c r="AA8298" i="1" s="1"/>
  <c r="L8299" i="1"/>
  <c r="M8299" i="1" s="1"/>
  <c r="AA8299" i="1" s="1"/>
  <c r="L8300" i="1"/>
  <c r="M8300" i="1" s="1"/>
  <c r="AA8300" i="1" s="1"/>
  <c r="L8301" i="1"/>
  <c r="M8301" i="1" s="1"/>
  <c r="AA8301" i="1" s="1"/>
  <c r="L8302" i="1"/>
  <c r="M8302" i="1" s="1"/>
  <c r="AA8302" i="1" s="1"/>
  <c r="L8303" i="1"/>
  <c r="M8303" i="1" s="1"/>
  <c r="AA8303" i="1" s="1"/>
  <c r="L8304" i="1"/>
  <c r="M8304" i="1"/>
  <c r="AA8304" i="1" s="1"/>
  <c r="L8305" i="1"/>
  <c r="M8305" i="1" s="1"/>
  <c r="AA8305" i="1" s="1"/>
  <c r="L8306" i="1"/>
  <c r="M8306" i="1" s="1"/>
  <c r="AA8306" i="1" s="1"/>
  <c r="L8307" i="1"/>
  <c r="M8307" i="1" s="1"/>
  <c r="AA8307" i="1" s="1"/>
  <c r="L8308" i="1"/>
  <c r="M8308" i="1" s="1"/>
  <c r="AA8308" i="1" s="1"/>
  <c r="L8309" i="1"/>
  <c r="M8309" i="1" s="1"/>
  <c r="AA8309" i="1" s="1"/>
  <c r="L8310" i="1"/>
  <c r="M8310" i="1" s="1"/>
  <c r="AA8310" i="1" s="1"/>
  <c r="L8311" i="1"/>
  <c r="M8311" i="1" s="1"/>
  <c r="AA8311" i="1" s="1"/>
  <c r="L8312" i="1"/>
  <c r="M8312" i="1" s="1"/>
  <c r="AA8312" i="1" s="1"/>
  <c r="L8313" i="1"/>
  <c r="M8313" i="1" s="1"/>
  <c r="AA8313" i="1" s="1"/>
  <c r="M8314" i="1"/>
  <c r="AA8314" i="1" s="1"/>
  <c r="L8314" i="1"/>
  <c r="L8315" i="1"/>
  <c r="M8315" i="1" s="1"/>
  <c r="AA8315" i="1" s="1"/>
  <c r="L8316" i="1"/>
  <c r="M8316" i="1"/>
  <c r="AA8316" i="1" s="1"/>
  <c r="L8317" i="1"/>
  <c r="M8317" i="1" s="1"/>
  <c r="AA8317" i="1" s="1"/>
  <c r="L8318" i="1"/>
  <c r="M8318" i="1" s="1"/>
  <c r="AA8318" i="1" s="1"/>
  <c r="L8319" i="1"/>
  <c r="M8319" i="1" s="1"/>
  <c r="AA8319" i="1" s="1"/>
  <c r="L8320" i="1"/>
  <c r="M8320" i="1" s="1"/>
  <c r="AA8320" i="1" s="1"/>
  <c r="L8321" i="1"/>
  <c r="M8321" i="1" s="1"/>
  <c r="AA8321" i="1" s="1"/>
  <c r="L8322" i="1"/>
  <c r="M8322" i="1" s="1"/>
  <c r="AA8322" i="1" s="1"/>
  <c r="L8323" i="1"/>
  <c r="M8323" i="1" s="1"/>
  <c r="AA8323" i="1" s="1"/>
  <c r="L8324" i="1"/>
  <c r="M8324" i="1" s="1"/>
  <c r="AA8324" i="1" s="1"/>
  <c r="L8325" i="1"/>
  <c r="M8325" i="1" s="1"/>
  <c r="AA8325" i="1" s="1"/>
  <c r="L8326" i="1"/>
  <c r="M8326" i="1" s="1"/>
  <c r="AA8326" i="1" s="1"/>
  <c r="L8327" i="1"/>
  <c r="M8327" i="1" s="1"/>
  <c r="AA8327" i="1" s="1"/>
  <c r="L8328" i="1"/>
  <c r="M8328" i="1" s="1"/>
  <c r="AA8328" i="1" s="1"/>
  <c r="L8329" i="1"/>
  <c r="M8329" i="1" s="1"/>
  <c r="AA8329" i="1" s="1"/>
  <c r="L8330" i="1"/>
  <c r="M8330" i="1" s="1"/>
  <c r="AA8330" i="1" s="1"/>
  <c r="L8331" i="1"/>
  <c r="M8331" i="1" s="1"/>
  <c r="AA8331" i="1" s="1"/>
  <c r="L8332" i="1"/>
  <c r="M8332" i="1"/>
  <c r="AA8332" i="1" s="1"/>
  <c r="L8333" i="1"/>
  <c r="M8333" i="1" s="1"/>
  <c r="AA8333" i="1" s="1"/>
  <c r="L8334" i="1"/>
  <c r="M8334" i="1" s="1"/>
  <c r="AA8334" i="1" s="1"/>
  <c r="L8335" i="1"/>
  <c r="M8335" i="1" s="1"/>
  <c r="AA8335" i="1" s="1"/>
  <c r="L8336" i="1"/>
  <c r="M8336" i="1" s="1"/>
  <c r="AA8336" i="1" s="1"/>
  <c r="M8337" i="1"/>
  <c r="AA8337" i="1" s="1"/>
  <c r="L8337" i="1"/>
  <c r="L8338" i="1"/>
  <c r="M8338" i="1" s="1"/>
  <c r="AA8338" i="1" s="1"/>
  <c r="L8339" i="1"/>
  <c r="M8339" i="1" s="1"/>
  <c r="AA8339" i="1" s="1"/>
  <c r="L8340" i="1"/>
  <c r="M8340" i="1" s="1"/>
  <c r="AA8340" i="1" s="1"/>
  <c r="L8341" i="1"/>
  <c r="M8341" i="1" s="1"/>
  <c r="AA8341" i="1" s="1"/>
  <c r="L8342" i="1"/>
  <c r="M8342" i="1" s="1"/>
  <c r="AA8342" i="1" s="1"/>
  <c r="L8343" i="1"/>
  <c r="M8343" i="1" s="1"/>
  <c r="AA8343" i="1" s="1"/>
  <c r="L8344" i="1"/>
  <c r="M8344" i="1" s="1"/>
  <c r="AA8344" i="1" s="1"/>
  <c r="L8345" i="1"/>
  <c r="M8345" i="1" s="1"/>
  <c r="AA8345" i="1" s="1"/>
  <c r="L8346" i="1"/>
  <c r="M8346" i="1" s="1"/>
  <c r="AA8346" i="1" s="1"/>
  <c r="L8347" i="1"/>
  <c r="M8347" i="1" s="1"/>
  <c r="AA8347" i="1" s="1"/>
  <c r="L8348" i="1"/>
  <c r="M8348" i="1" s="1"/>
  <c r="AA8348" i="1" s="1"/>
  <c r="L8349" i="1"/>
  <c r="M8349" i="1" s="1"/>
  <c r="AA8349" i="1" s="1"/>
  <c r="L8350" i="1"/>
  <c r="M8350" i="1" s="1"/>
  <c r="AA8350" i="1" s="1"/>
  <c r="L8351" i="1"/>
  <c r="M8351" i="1" s="1"/>
  <c r="AA8351" i="1" s="1"/>
  <c r="L8352" i="1"/>
  <c r="M8352" i="1" s="1"/>
  <c r="AA8352" i="1" s="1"/>
  <c r="L8353" i="1"/>
  <c r="M8353" i="1" s="1"/>
  <c r="AA8353" i="1" s="1"/>
  <c r="L8354" i="1"/>
  <c r="M8354" i="1" s="1"/>
  <c r="AA8354" i="1" s="1"/>
  <c r="L8355" i="1"/>
  <c r="M8355" i="1" s="1"/>
  <c r="AA8355" i="1" s="1"/>
  <c r="L8356" i="1"/>
  <c r="M8356" i="1" s="1"/>
  <c r="AA8356" i="1" s="1"/>
  <c r="L8357" i="1"/>
  <c r="M8357" i="1" s="1"/>
  <c r="AA8357" i="1" s="1"/>
  <c r="M8358" i="1"/>
  <c r="AA8358" i="1" s="1"/>
  <c r="L8358" i="1"/>
  <c r="L8359" i="1"/>
  <c r="M8359" i="1" s="1"/>
  <c r="AA8359" i="1" s="1"/>
  <c r="L8360" i="1"/>
  <c r="M8360" i="1" s="1"/>
  <c r="AA8360" i="1" s="1"/>
  <c r="L8361" i="1"/>
  <c r="M8361" i="1" s="1"/>
  <c r="AA8361" i="1" s="1"/>
  <c r="L8362" i="1"/>
  <c r="M8362" i="1" s="1"/>
  <c r="AA8362" i="1" s="1"/>
  <c r="L8363" i="1"/>
  <c r="M8363" i="1" s="1"/>
  <c r="AA8363" i="1" s="1"/>
  <c r="L8364" i="1"/>
  <c r="M8364" i="1" s="1"/>
  <c r="AA8364" i="1" s="1"/>
  <c r="M8365" i="1"/>
  <c r="AA8365" i="1" s="1"/>
  <c r="L8365" i="1"/>
  <c r="L8366" i="1"/>
  <c r="M8366" i="1" s="1"/>
  <c r="AA8366" i="1" s="1"/>
  <c r="L8367" i="1"/>
  <c r="M8367" i="1" s="1"/>
  <c r="AA8367" i="1" s="1"/>
  <c r="L8368" i="1"/>
  <c r="M8368" i="1" s="1"/>
  <c r="AA8368" i="1" s="1"/>
  <c r="L8369" i="1"/>
  <c r="M8369" i="1" s="1"/>
  <c r="AA8369" i="1" s="1"/>
  <c r="L8370" i="1"/>
  <c r="M8370" i="1" s="1"/>
  <c r="AA8370" i="1" s="1"/>
  <c r="L8371" i="1"/>
  <c r="M8371" i="1" s="1"/>
  <c r="AA8371" i="1" s="1"/>
  <c r="L8372" i="1"/>
  <c r="M8372" i="1" s="1"/>
  <c r="AA8372" i="1" s="1"/>
  <c r="L8373" i="1"/>
  <c r="M8373" i="1" s="1"/>
  <c r="AA8373" i="1" s="1"/>
  <c r="M8374" i="1"/>
  <c r="AA8374" i="1" s="1"/>
  <c r="L8374" i="1"/>
  <c r="L8375" i="1"/>
  <c r="M8375" i="1" s="1"/>
  <c r="AA8375" i="1" s="1"/>
  <c r="L8376" i="1"/>
  <c r="M8376" i="1" s="1"/>
  <c r="AA8376" i="1" s="1"/>
  <c r="L8377" i="1"/>
  <c r="M8377" i="1" s="1"/>
  <c r="AA8377" i="1" s="1"/>
  <c r="L8378" i="1"/>
  <c r="M8378" i="1" s="1"/>
  <c r="AA8378" i="1" s="1"/>
  <c r="L8379" i="1"/>
  <c r="M8379" i="1" s="1"/>
  <c r="AA8379" i="1" s="1"/>
  <c r="L8380" i="1"/>
  <c r="M8380" i="1" s="1"/>
  <c r="AA8380" i="1" s="1"/>
  <c r="M8381" i="1"/>
  <c r="AA8381" i="1" s="1"/>
  <c r="L8381" i="1"/>
  <c r="L8382" i="1"/>
  <c r="M8382" i="1" s="1"/>
  <c r="AA8382" i="1" s="1"/>
  <c r="L8383" i="1"/>
  <c r="M8383" i="1" s="1"/>
  <c r="AA8383" i="1" s="1"/>
  <c r="L8384" i="1"/>
  <c r="M8384" i="1" s="1"/>
  <c r="AA8384" i="1" s="1"/>
  <c r="L8385" i="1"/>
  <c r="M8385" i="1" s="1"/>
  <c r="AA8385" i="1" s="1"/>
  <c r="L8386" i="1"/>
  <c r="M8386" i="1" s="1"/>
  <c r="AA8386" i="1" s="1"/>
  <c r="L8387" i="1"/>
  <c r="M8387" i="1" s="1"/>
  <c r="AA8387" i="1" s="1"/>
  <c r="L8388" i="1"/>
  <c r="M8388" i="1" s="1"/>
  <c r="AA8388" i="1" s="1"/>
  <c r="L8389" i="1"/>
  <c r="M8389" i="1" s="1"/>
  <c r="AA8389" i="1" s="1"/>
  <c r="L8390" i="1"/>
  <c r="M8390" i="1" s="1"/>
  <c r="AA8390" i="1" s="1"/>
  <c r="L8391" i="1"/>
  <c r="M8391" i="1" s="1"/>
  <c r="AA8391" i="1" s="1"/>
  <c r="L8392" i="1"/>
  <c r="M8392" i="1" s="1"/>
  <c r="AA8392" i="1" s="1"/>
  <c r="L8393" i="1"/>
  <c r="M8393" i="1" s="1"/>
  <c r="AA8393" i="1" s="1"/>
  <c r="L8394" i="1"/>
  <c r="M8394" i="1" s="1"/>
  <c r="AA8394" i="1" s="1"/>
  <c r="L8395" i="1"/>
  <c r="M8395" i="1" s="1"/>
  <c r="AA8395" i="1" s="1"/>
  <c r="L8396" i="1"/>
  <c r="M8396" i="1" s="1"/>
  <c r="AA8396" i="1" s="1"/>
  <c r="L8397" i="1"/>
  <c r="M8397" i="1" s="1"/>
  <c r="AA8397" i="1" s="1"/>
  <c r="L8398" i="1"/>
  <c r="M8398" i="1" s="1"/>
  <c r="AA8398" i="1" s="1"/>
  <c r="L8399" i="1"/>
  <c r="M8399" i="1" s="1"/>
  <c r="AA8399" i="1" s="1"/>
  <c r="L8400" i="1"/>
  <c r="M8400" i="1" s="1"/>
  <c r="AA8400" i="1" s="1"/>
  <c r="M8401" i="1"/>
  <c r="AA8401" i="1" s="1"/>
  <c r="L8401" i="1"/>
  <c r="L8402" i="1"/>
  <c r="M8402" i="1" s="1"/>
  <c r="AA8402" i="1" s="1"/>
  <c r="L8403" i="1"/>
  <c r="M8403" i="1" s="1"/>
  <c r="AA8403" i="1" s="1"/>
  <c r="L8404" i="1"/>
  <c r="M8404" i="1" s="1"/>
  <c r="AA8404" i="1" s="1"/>
  <c r="L8405" i="1"/>
  <c r="M8405" i="1" s="1"/>
  <c r="AA8405" i="1" s="1"/>
  <c r="L8406" i="1"/>
  <c r="M8406" i="1" s="1"/>
  <c r="AA8406" i="1" s="1"/>
  <c r="L8407" i="1"/>
  <c r="M8407" i="1" s="1"/>
  <c r="AA8407" i="1" s="1"/>
  <c r="L8408" i="1"/>
  <c r="M8408" i="1" s="1"/>
  <c r="AA8408" i="1" s="1"/>
  <c r="L8409" i="1"/>
  <c r="M8409" i="1" s="1"/>
  <c r="AA8409" i="1" s="1"/>
  <c r="L8410" i="1"/>
  <c r="M8410" i="1" s="1"/>
  <c r="AA8410" i="1" s="1"/>
  <c r="L8411" i="1"/>
  <c r="M8411" i="1" s="1"/>
  <c r="AA8411" i="1" s="1"/>
  <c r="L8412" i="1"/>
  <c r="M8412" i="1" s="1"/>
  <c r="AA8412" i="1" s="1"/>
  <c r="L8413" i="1"/>
  <c r="M8413" i="1" s="1"/>
  <c r="AA8413" i="1" s="1"/>
  <c r="L8414" i="1"/>
  <c r="M8414" i="1" s="1"/>
  <c r="AA8414" i="1" s="1"/>
  <c r="L8415" i="1"/>
  <c r="M8415" i="1" s="1"/>
  <c r="AA8415" i="1" s="1"/>
  <c r="L8416" i="1"/>
  <c r="M8416" i="1" s="1"/>
  <c r="AA8416" i="1" s="1"/>
  <c r="L8417" i="1"/>
  <c r="M8417" i="1" s="1"/>
  <c r="AA8417" i="1" s="1"/>
  <c r="L8418" i="1"/>
  <c r="M8418" i="1" s="1"/>
  <c r="AA8418" i="1" s="1"/>
  <c r="L8419" i="1"/>
  <c r="M8419" i="1" s="1"/>
  <c r="AA8419" i="1" s="1"/>
  <c r="L8420" i="1"/>
  <c r="M8420" i="1" s="1"/>
  <c r="AA8420" i="1" s="1"/>
  <c r="L8421" i="1"/>
  <c r="M8421" i="1" s="1"/>
  <c r="AA8421" i="1" s="1"/>
  <c r="L8422" i="1"/>
  <c r="M8422" i="1" s="1"/>
  <c r="AA8422" i="1" s="1"/>
  <c r="L8423" i="1"/>
  <c r="M8423" i="1" s="1"/>
  <c r="AA8423" i="1" s="1"/>
  <c r="L8424" i="1"/>
  <c r="M8424" i="1" s="1"/>
  <c r="AA8424" i="1" s="1"/>
  <c r="L8425" i="1"/>
  <c r="M8425" i="1" s="1"/>
  <c r="AA8425" i="1" s="1"/>
  <c r="M8426" i="1"/>
  <c r="AA8426" i="1" s="1"/>
  <c r="L8426" i="1"/>
  <c r="L8427" i="1"/>
  <c r="M8427" i="1" s="1"/>
  <c r="AA8427" i="1" s="1"/>
  <c r="L8428" i="1"/>
  <c r="M8428" i="1"/>
  <c r="AA8428" i="1" s="1"/>
  <c r="L8429" i="1"/>
  <c r="M8429" i="1" s="1"/>
  <c r="AA8429" i="1" s="1"/>
  <c r="L8430" i="1"/>
  <c r="M8430" i="1" s="1"/>
  <c r="AA8430" i="1" s="1"/>
  <c r="L8431" i="1"/>
  <c r="M8431" i="1" s="1"/>
  <c r="AA8431" i="1" s="1"/>
  <c r="L8432" i="1"/>
  <c r="M8432" i="1" s="1"/>
  <c r="AA8432" i="1" s="1"/>
  <c r="L8433" i="1"/>
  <c r="M8433" i="1" s="1"/>
  <c r="AA8433" i="1" s="1"/>
  <c r="L8434" i="1"/>
  <c r="M8434" i="1" s="1"/>
  <c r="AA8434" i="1" s="1"/>
  <c r="L8435" i="1"/>
  <c r="M8435" i="1" s="1"/>
  <c r="AA8435" i="1" s="1"/>
  <c r="L8436" i="1"/>
  <c r="M8436" i="1" s="1"/>
  <c r="AA8436" i="1" s="1"/>
  <c r="L8437" i="1"/>
  <c r="M8437" i="1" s="1"/>
  <c r="AA8437" i="1" s="1"/>
  <c r="L8438" i="1"/>
  <c r="M8438" i="1" s="1"/>
  <c r="AA8438" i="1" s="1"/>
  <c r="L8439" i="1"/>
  <c r="M8439" i="1" s="1"/>
  <c r="AA8439" i="1" s="1"/>
  <c r="L8440" i="1"/>
  <c r="M8440" i="1" s="1"/>
  <c r="AA8440" i="1" s="1"/>
  <c r="L8441" i="1"/>
  <c r="M8441" i="1" s="1"/>
  <c r="AA8441" i="1" s="1"/>
  <c r="M8442" i="1"/>
  <c r="AA8442" i="1" s="1"/>
  <c r="L8442" i="1"/>
  <c r="L8443" i="1"/>
  <c r="M8443" i="1" s="1"/>
  <c r="AA8443" i="1" s="1"/>
  <c r="L8444" i="1"/>
  <c r="M8444" i="1"/>
  <c r="AA8444" i="1" s="1"/>
  <c r="L8445" i="1"/>
  <c r="M8445" i="1" s="1"/>
  <c r="AA8445" i="1" s="1"/>
  <c r="L8446" i="1"/>
  <c r="M8446" i="1" s="1"/>
  <c r="AA8446" i="1" s="1"/>
  <c r="L8447" i="1"/>
  <c r="M8447" i="1" s="1"/>
  <c r="AA8447" i="1" s="1"/>
  <c r="L8448" i="1"/>
  <c r="M8448" i="1" s="1"/>
  <c r="AA8448" i="1" s="1"/>
  <c r="M8449" i="1"/>
  <c r="AA8449" i="1" s="1"/>
  <c r="L8449" i="1"/>
  <c r="L8450" i="1"/>
  <c r="M8450" i="1" s="1"/>
  <c r="AA8450" i="1" s="1"/>
  <c r="L8451" i="1"/>
  <c r="M8451" i="1" s="1"/>
  <c r="AA8451" i="1" s="1"/>
  <c r="L8452" i="1"/>
  <c r="M8452" i="1" s="1"/>
  <c r="AA8452" i="1" s="1"/>
  <c r="L8453" i="1"/>
  <c r="M8453" i="1" s="1"/>
  <c r="AA8453" i="1" s="1"/>
  <c r="L8454" i="1"/>
  <c r="M8454" i="1" s="1"/>
  <c r="AA8454" i="1" s="1"/>
  <c r="L8455" i="1"/>
  <c r="M8455" i="1" s="1"/>
  <c r="AA8455" i="1" s="1"/>
  <c r="L8456" i="1"/>
  <c r="M8456" i="1" s="1"/>
  <c r="AA8456" i="1" s="1"/>
  <c r="L8457" i="1"/>
  <c r="M8457" i="1" s="1"/>
  <c r="AA8457" i="1" s="1"/>
  <c r="L8458" i="1"/>
  <c r="M8458" i="1" s="1"/>
  <c r="AA8458" i="1" s="1"/>
  <c r="L8459" i="1"/>
  <c r="M8459" i="1" s="1"/>
  <c r="AA8459" i="1" s="1"/>
  <c r="L8460" i="1"/>
  <c r="M8460" i="1"/>
  <c r="AA8460" i="1" s="1"/>
  <c r="L8461" i="1"/>
  <c r="M8461" i="1" s="1"/>
  <c r="AA8461" i="1" s="1"/>
  <c r="L8462" i="1"/>
  <c r="M8462" i="1" s="1"/>
  <c r="AA8462" i="1" s="1"/>
  <c r="L8463" i="1"/>
  <c r="M8463" i="1" s="1"/>
  <c r="AA8463" i="1" s="1"/>
  <c r="L8464" i="1"/>
  <c r="M8464" i="1" s="1"/>
  <c r="AA8464" i="1" s="1"/>
  <c r="M8465" i="1"/>
  <c r="AA8465" i="1" s="1"/>
  <c r="L8465" i="1"/>
  <c r="L8466" i="1"/>
  <c r="M8466" i="1" s="1"/>
  <c r="AA8466" i="1" s="1"/>
  <c r="L8467" i="1"/>
  <c r="M8467" i="1" s="1"/>
  <c r="AA8467" i="1" s="1"/>
  <c r="L8468" i="1"/>
  <c r="M8468" i="1" s="1"/>
  <c r="AA8468" i="1" s="1"/>
  <c r="L8469" i="1"/>
  <c r="M8469" i="1" s="1"/>
  <c r="AA8469" i="1" s="1"/>
  <c r="L8470" i="1"/>
  <c r="M8470" i="1" s="1"/>
  <c r="AA8470" i="1" s="1"/>
  <c r="L8471" i="1"/>
  <c r="M8471" i="1" s="1"/>
  <c r="AA8471" i="1" s="1"/>
  <c r="L8472" i="1"/>
  <c r="M8472" i="1" s="1"/>
  <c r="AA8472" i="1" s="1"/>
  <c r="L8473" i="1"/>
  <c r="M8473" i="1" s="1"/>
  <c r="AA8473" i="1" s="1"/>
  <c r="L8474" i="1"/>
  <c r="M8474" i="1" s="1"/>
  <c r="AA8474" i="1" s="1"/>
  <c r="L8475" i="1"/>
  <c r="M8475" i="1" s="1"/>
  <c r="AA8475" i="1" s="1"/>
  <c r="L8476" i="1"/>
  <c r="M8476" i="1" s="1"/>
  <c r="AA8476" i="1" s="1"/>
  <c r="L8477" i="1"/>
  <c r="M8477" i="1" s="1"/>
  <c r="AA8477" i="1" s="1"/>
  <c r="L8478" i="1"/>
  <c r="M8478" i="1" s="1"/>
  <c r="AA8478" i="1" s="1"/>
  <c r="L8479" i="1"/>
  <c r="M8479" i="1" s="1"/>
  <c r="AA8479" i="1" s="1"/>
  <c r="L8480" i="1"/>
  <c r="M8480" i="1" s="1"/>
  <c r="AA8480" i="1" s="1"/>
  <c r="L8481" i="1"/>
  <c r="M8481" i="1" s="1"/>
  <c r="AA8481" i="1" s="1"/>
  <c r="L8482" i="1"/>
  <c r="M8482" i="1" s="1"/>
  <c r="AA8482" i="1" s="1"/>
  <c r="L8483" i="1"/>
  <c r="M8483" i="1" s="1"/>
  <c r="AA8483" i="1" s="1"/>
  <c r="L8484" i="1"/>
  <c r="M8484" i="1" s="1"/>
  <c r="AA8484" i="1" s="1"/>
  <c r="L8485" i="1"/>
  <c r="M8485" i="1" s="1"/>
  <c r="AA8485" i="1" s="1"/>
  <c r="L8486" i="1"/>
  <c r="M8486" i="1" s="1"/>
  <c r="AA8486" i="1" s="1"/>
  <c r="L8487" i="1"/>
  <c r="M8487" i="1" s="1"/>
  <c r="AA8487" i="1" s="1"/>
  <c r="L8488" i="1"/>
  <c r="M8488" i="1" s="1"/>
  <c r="AA8488" i="1" s="1"/>
  <c r="L8489" i="1"/>
  <c r="M8489" i="1" s="1"/>
  <c r="AA8489" i="1" s="1"/>
  <c r="M8490" i="1"/>
  <c r="AA8490" i="1" s="1"/>
  <c r="L8490" i="1"/>
  <c r="L8491" i="1"/>
  <c r="M8491" i="1" s="1"/>
  <c r="AA8491" i="1" s="1"/>
  <c r="L8492" i="1"/>
  <c r="M8492" i="1"/>
  <c r="AA8492" i="1" s="1"/>
  <c r="L8493" i="1"/>
  <c r="M8493" i="1" s="1"/>
  <c r="AA8493" i="1" s="1"/>
  <c r="L8494" i="1"/>
  <c r="M8494" i="1" s="1"/>
  <c r="AA8494" i="1" s="1"/>
  <c r="L8495" i="1"/>
  <c r="M8495" i="1" s="1"/>
  <c r="AA8495" i="1" s="1"/>
  <c r="L8496" i="1"/>
  <c r="M8496" i="1" s="1"/>
  <c r="AA8496" i="1" s="1"/>
  <c r="L8497" i="1"/>
  <c r="M8497" i="1" s="1"/>
  <c r="AA8497" i="1" s="1"/>
  <c r="L8498" i="1"/>
  <c r="M8498" i="1" s="1"/>
  <c r="AA8498" i="1" s="1"/>
  <c r="L8499" i="1"/>
  <c r="M8499" i="1" s="1"/>
  <c r="AA8499" i="1" s="1"/>
  <c r="L8500" i="1"/>
  <c r="M8500" i="1" s="1"/>
  <c r="AA8500" i="1" s="1"/>
  <c r="L8501" i="1"/>
  <c r="M8501" i="1" s="1"/>
  <c r="AA8501" i="1" s="1"/>
  <c r="L8502" i="1"/>
  <c r="M8502" i="1" s="1"/>
  <c r="AA8502" i="1" s="1"/>
  <c r="L8503" i="1"/>
  <c r="M8503" i="1" s="1"/>
  <c r="AA8503" i="1" s="1"/>
  <c r="L8504" i="1"/>
  <c r="M8504" i="1" s="1"/>
  <c r="AA8504" i="1" s="1"/>
  <c r="L8505" i="1"/>
  <c r="M8505" i="1" s="1"/>
  <c r="AA8505" i="1" s="1"/>
  <c r="M8506" i="1"/>
  <c r="AA8506" i="1" s="1"/>
  <c r="L8506" i="1"/>
  <c r="L8507" i="1"/>
  <c r="M8507" i="1" s="1"/>
  <c r="AA8507" i="1" s="1"/>
  <c r="L8508" i="1"/>
  <c r="M8508" i="1"/>
  <c r="AA8508" i="1" s="1"/>
  <c r="L8509" i="1"/>
  <c r="M8509" i="1" s="1"/>
  <c r="AA8509" i="1" s="1"/>
  <c r="L8510" i="1"/>
  <c r="M8510" i="1" s="1"/>
  <c r="AA8510" i="1" s="1"/>
  <c r="L8511" i="1"/>
  <c r="M8511" i="1" s="1"/>
  <c r="AA8511" i="1" s="1"/>
  <c r="L8512" i="1"/>
  <c r="M8512" i="1" s="1"/>
  <c r="AA8512" i="1" s="1"/>
  <c r="L8513" i="1"/>
  <c r="M8513" i="1" s="1"/>
  <c r="AA8513" i="1" s="1"/>
  <c r="L8514" i="1"/>
  <c r="M8514" i="1" s="1"/>
  <c r="AA8514" i="1" s="1"/>
  <c r="L8515" i="1"/>
  <c r="M8515" i="1" s="1"/>
  <c r="AA8515" i="1" s="1"/>
  <c r="L8516" i="1"/>
  <c r="M8516" i="1" s="1"/>
  <c r="AA8516" i="1" s="1"/>
  <c r="L8517" i="1"/>
  <c r="M8517" i="1" s="1"/>
  <c r="AA8517" i="1" s="1"/>
  <c r="L8518" i="1"/>
  <c r="M8518" i="1" s="1"/>
  <c r="AA8518" i="1" s="1"/>
  <c r="L8519" i="1"/>
  <c r="M8519" i="1" s="1"/>
  <c r="AA8519" i="1" s="1"/>
  <c r="L8520" i="1"/>
  <c r="M8520" i="1" s="1"/>
  <c r="AA8520" i="1" s="1"/>
  <c r="L8521" i="1"/>
  <c r="M8521" i="1" s="1"/>
  <c r="AA8521" i="1" s="1"/>
  <c r="L8522" i="1"/>
  <c r="M8522" i="1" s="1"/>
  <c r="AA8522" i="1" s="1"/>
  <c r="L8523" i="1"/>
  <c r="M8523" i="1" s="1"/>
  <c r="AA8523" i="1" s="1"/>
  <c r="L8524" i="1"/>
  <c r="M8524" i="1" s="1"/>
  <c r="AA8524" i="1" s="1"/>
  <c r="L8525" i="1"/>
  <c r="M8525" i="1" s="1"/>
  <c r="AA8525" i="1" s="1"/>
  <c r="L8526" i="1"/>
  <c r="M8526" i="1" s="1"/>
  <c r="AA8526" i="1" s="1"/>
  <c r="L8527" i="1"/>
  <c r="M8527" i="1" s="1"/>
  <c r="AA8527" i="1" s="1"/>
  <c r="L8528" i="1"/>
  <c r="M8528" i="1"/>
  <c r="AA8528" i="1" s="1"/>
  <c r="L8529" i="1"/>
  <c r="M8529" i="1" s="1"/>
  <c r="AA8529" i="1" s="1"/>
  <c r="L8530" i="1"/>
  <c r="M8530" i="1" s="1"/>
  <c r="AA8530" i="1" s="1"/>
  <c r="L8531" i="1"/>
  <c r="M8531" i="1" s="1"/>
  <c r="AA8531" i="1" s="1"/>
  <c r="L8532" i="1"/>
  <c r="M8532" i="1" s="1"/>
  <c r="AA8532" i="1" s="1"/>
  <c r="L8533" i="1"/>
  <c r="M8533" i="1" s="1"/>
  <c r="AA8533" i="1" s="1"/>
  <c r="L8534" i="1"/>
  <c r="M8534" i="1" s="1"/>
  <c r="AA8534" i="1" s="1"/>
  <c r="L8535" i="1"/>
  <c r="M8535" i="1" s="1"/>
  <c r="AA8535" i="1" s="1"/>
  <c r="L8536" i="1"/>
  <c r="M8536" i="1" s="1"/>
  <c r="AA8536" i="1" s="1"/>
  <c r="L8537" i="1"/>
  <c r="M8537" i="1" s="1"/>
  <c r="AA8537" i="1" s="1"/>
  <c r="M8538" i="1"/>
  <c r="AA8538" i="1" s="1"/>
  <c r="L8538" i="1"/>
  <c r="L8539" i="1"/>
  <c r="M8539" i="1" s="1"/>
  <c r="AA8539" i="1" s="1"/>
  <c r="L8540" i="1"/>
  <c r="M8540" i="1" s="1"/>
  <c r="AA8540" i="1" s="1"/>
  <c r="L8541" i="1"/>
  <c r="M8541" i="1" s="1"/>
  <c r="AA8541" i="1" s="1"/>
  <c r="L8542" i="1"/>
  <c r="M8542" i="1" s="1"/>
  <c r="AA8542" i="1" s="1"/>
  <c r="L8543" i="1"/>
  <c r="M8543" i="1" s="1"/>
  <c r="AA8543" i="1" s="1"/>
  <c r="L8544" i="1"/>
  <c r="M8544" i="1" s="1"/>
  <c r="AA8544" i="1" s="1"/>
  <c r="L8545" i="1"/>
  <c r="M8545" i="1" s="1"/>
  <c r="AA8545" i="1" s="1"/>
  <c r="L8546" i="1"/>
  <c r="M8546" i="1" s="1"/>
  <c r="AA8546" i="1" s="1"/>
  <c r="L8547" i="1"/>
  <c r="M8547" i="1" s="1"/>
  <c r="AA8547" i="1" s="1"/>
  <c r="L8548" i="1"/>
  <c r="M8548" i="1" s="1"/>
  <c r="AA8548" i="1" s="1"/>
  <c r="L8549" i="1"/>
  <c r="M8549" i="1" s="1"/>
  <c r="AA8549" i="1" s="1"/>
  <c r="L8550" i="1"/>
  <c r="M8550" i="1" s="1"/>
  <c r="AA8550" i="1" s="1"/>
  <c r="L8551" i="1"/>
  <c r="M8551" i="1" s="1"/>
  <c r="AA8551" i="1" s="1"/>
  <c r="L8552" i="1"/>
  <c r="M8552" i="1" s="1"/>
  <c r="AA8552" i="1" s="1"/>
  <c r="L8553" i="1"/>
  <c r="M8553" i="1" s="1"/>
  <c r="AA8553" i="1" s="1"/>
  <c r="M8554" i="1"/>
  <c r="AA8554" i="1" s="1"/>
  <c r="L8554" i="1"/>
  <c r="L8555" i="1"/>
  <c r="M8555" i="1" s="1"/>
  <c r="AA8555" i="1" s="1"/>
  <c r="L8556" i="1"/>
  <c r="M8556" i="1" s="1"/>
  <c r="AA8556" i="1" s="1"/>
  <c r="L8557" i="1"/>
  <c r="M8557" i="1" s="1"/>
  <c r="AA8557" i="1" s="1"/>
  <c r="L8558" i="1"/>
  <c r="M8558" i="1" s="1"/>
  <c r="AA8558" i="1" s="1"/>
  <c r="L8559" i="1"/>
  <c r="M8559" i="1" s="1"/>
  <c r="AA8559" i="1" s="1"/>
  <c r="L8560" i="1"/>
  <c r="M8560" i="1" s="1"/>
  <c r="AA8560" i="1" s="1"/>
  <c r="L8561" i="1"/>
  <c r="M8561" i="1" s="1"/>
  <c r="AA8561" i="1" s="1"/>
  <c r="L8562" i="1"/>
  <c r="M8562" i="1" s="1"/>
  <c r="AA8562" i="1" s="1"/>
  <c r="L8563" i="1"/>
  <c r="M8563" i="1" s="1"/>
  <c r="AA8563" i="1" s="1"/>
  <c r="L8564" i="1"/>
  <c r="M8564" i="1" s="1"/>
  <c r="AA8564" i="1" s="1"/>
  <c r="L8565" i="1"/>
  <c r="M8565" i="1" s="1"/>
  <c r="AA8565" i="1" s="1"/>
  <c r="L8566" i="1"/>
  <c r="M8566" i="1" s="1"/>
  <c r="AA8566" i="1" s="1"/>
  <c r="L8567" i="1"/>
  <c r="M8567" i="1" s="1"/>
  <c r="AA8567" i="1" s="1"/>
  <c r="L8568" i="1"/>
  <c r="M8568" i="1" s="1"/>
  <c r="AA8568" i="1" s="1"/>
  <c r="L8569" i="1"/>
  <c r="M8569" i="1" s="1"/>
  <c r="AA8569" i="1" s="1"/>
  <c r="L8570" i="1"/>
  <c r="M8570" i="1" s="1"/>
  <c r="AA8570" i="1" s="1"/>
  <c r="L8571" i="1"/>
  <c r="M8571" i="1" s="1"/>
  <c r="AA8571" i="1" s="1"/>
  <c r="L8572" i="1"/>
  <c r="M8572" i="1"/>
  <c r="AA8572" i="1" s="1"/>
  <c r="L8573" i="1"/>
  <c r="M8573" i="1" s="1"/>
  <c r="AA8573" i="1" s="1"/>
  <c r="L8574" i="1"/>
  <c r="M8574" i="1" s="1"/>
  <c r="AA8574" i="1" s="1"/>
  <c r="L8575" i="1"/>
  <c r="M8575" i="1" s="1"/>
  <c r="AA8575" i="1" s="1"/>
  <c r="L8576" i="1"/>
  <c r="M8576" i="1"/>
  <c r="AA8576" i="1" s="1"/>
  <c r="L8577" i="1"/>
  <c r="M8577" i="1" s="1"/>
  <c r="AA8577" i="1" s="1"/>
  <c r="L8578" i="1"/>
  <c r="M8578" i="1" s="1"/>
  <c r="AA8578" i="1" s="1"/>
  <c r="L8579" i="1"/>
  <c r="M8579" i="1" s="1"/>
  <c r="AA8579" i="1" s="1"/>
  <c r="L8580" i="1"/>
  <c r="M8580" i="1" s="1"/>
  <c r="AA8580" i="1" s="1"/>
  <c r="L8581" i="1"/>
  <c r="M8581" i="1" s="1"/>
  <c r="AA8581" i="1" s="1"/>
  <c r="L8582" i="1"/>
  <c r="M8582" i="1" s="1"/>
  <c r="AA8582" i="1" s="1"/>
  <c r="L8583" i="1"/>
  <c r="M8583" i="1" s="1"/>
  <c r="AA8583" i="1" s="1"/>
  <c r="L8584" i="1"/>
  <c r="M8584" i="1" s="1"/>
  <c r="AA8584" i="1" s="1"/>
  <c r="L8585" i="1"/>
  <c r="M8585" i="1" s="1"/>
  <c r="AA8585" i="1" s="1"/>
  <c r="L8586" i="1"/>
  <c r="M8586" i="1" s="1"/>
  <c r="AA8586" i="1" s="1"/>
  <c r="L8587" i="1"/>
  <c r="M8587" i="1" s="1"/>
  <c r="AA8587" i="1" s="1"/>
  <c r="L8588" i="1"/>
  <c r="M8588" i="1" s="1"/>
  <c r="AA8588" i="1" s="1"/>
  <c r="L8589" i="1"/>
  <c r="M8589" i="1" s="1"/>
  <c r="AA8589" i="1" s="1"/>
  <c r="L8590" i="1"/>
  <c r="M8590" i="1" s="1"/>
  <c r="AA8590" i="1" s="1"/>
  <c r="L8591" i="1"/>
  <c r="M8591" i="1" s="1"/>
  <c r="AA8591" i="1" s="1"/>
  <c r="L8592" i="1"/>
  <c r="M8592" i="1"/>
  <c r="AA8592" i="1" s="1"/>
  <c r="L8593" i="1"/>
  <c r="M8593" i="1" s="1"/>
  <c r="AA8593" i="1" s="1"/>
  <c r="L8594" i="1"/>
  <c r="M8594" i="1" s="1"/>
  <c r="AA8594" i="1" s="1"/>
  <c r="L8595" i="1"/>
  <c r="M8595" i="1" s="1"/>
  <c r="AA8595" i="1" s="1"/>
  <c r="L8596" i="1"/>
  <c r="M8596" i="1" s="1"/>
  <c r="AA8596" i="1" s="1"/>
  <c r="L8597" i="1"/>
  <c r="M8597" i="1" s="1"/>
  <c r="AA8597" i="1" s="1"/>
  <c r="L8598" i="1"/>
  <c r="M8598" i="1" s="1"/>
  <c r="AA8598" i="1" s="1"/>
  <c r="L8599" i="1"/>
  <c r="M8599" i="1" s="1"/>
  <c r="AA8599" i="1" s="1"/>
  <c r="L8600" i="1"/>
  <c r="M8600" i="1" s="1"/>
  <c r="AA8600" i="1" s="1"/>
  <c r="L8601" i="1"/>
  <c r="M8601" i="1" s="1"/>
  <c r="AA8601" i="1" s="1"/>
  <c r="M8602" i="1"/>
  <c r="AA8602" i="1" s="1"/>
  <c r="L8602" i="1"/>
  <c r="L8603" i="1"/>
  <c r="M8603" i="1" s="1"/>
  <c r="AA8603" i="1" s="1"/>
  <c r="L8604" i="1"/>
  <c r="M8604" i="1" s="1"/>
  <c r="AA8604" i="1" s="1"/>
  <c r="L8605" i="1"/>
  <c r="M8605" i="1" s="1"/>
  <c r="AA8605" i="1" s="1"/>
  <c r="L8606" i="1"/>
  <c r="M8606" i="1" s="1"/>
  <c r="AA8606" i="1" s="1"/>
  <c r="L8607" i="1"/>
  <c r="M8607" i="1" s="1"/>
  <c r="AA8607" i="1" s="1"/>
  <c r="L8608" i="1"/>
  <c r="M8608" i="1" s="1"/>
  <c r="AA8608" i="1" s="1"/>
  <c r="L8609" i="1"/>
  <c r="M8609" i="1" s="1"/>
  <c r="AA8609" i="1" s="1"/>
  <c r="L8610" i="1"/>
  <c r="M8610" i="1" s="1"/>
  <c r="AA8610" i="1" s="1"/>
  <c r="L8611" i="1"/>
  <c r="M8611" i="1" s="1"/>
  <c r="AA8611" i="1" s="1"/>
  <c r="L8612" i="1"/>
  <c r="M8612" i="1" s="1"/>
  <c r="AA8612" i="1" s="1"/>
  <c r="L8613" i="1"/>
  <c r="M8613" i="1" s="1"/>
  <c r="AA8613" i="1" s="1"/>
  <c r="L8614" i="1"/>
  <c r="M8614" i="1" s="1"/>
  <c r="AA8614" i="1" s="1"/>
  <c r="L8615" i="1"/>
  <c r="M8615" i="1" s="1"/>
  <c r="AA8615" i="1" s="1"/>
  <c r="L8616" i="1"/>
  <c r="M8616" i="1" s="1"/>
  <c r="AA8616" i="1" s="1"/>
  <c r="L8617" i="1"/>
  <c r="M8617" i="1" s="1"/>
  <c r="AA8617" i="1" s="1"/>
  <c r="M8618" i="1"/>
  <c r="AA8618" i="1" s="1"/>
  <c r="L8618" i="1"/>
  <c r="L8619" i="1"/>
  <c r="M8619" i="1" s="1"/>
  <c r="AA8619" i="1" s="1"/>
  <c r="L8620" i="1"/>
  <c r="M8620" i="1"/>
  <c r="AA8620" i="1" s="1"/>
  <c r="L8621" i="1"/>
  <c r="M8621" i="1" s="1"/>
  <c r="AA8621" i="1" s="1"/>
  <c r="L8622" i="1"/>
  <c r="M8622" i="1" s="1"/>
  <c r="AA8622" i="1" s="1"/>
  <c r="L8623" i="1"/>
  <c r="M8623" i="1" s="1"/>
  <c r="AA8623" i="1" s="1"/>
  <c r="L8624" i="1"/>
  <c r="M8624" i="1" s="1"/>
  <c r="AA8624" i="1" s="1"/>
  <c r="L8625" i="1"/>
  <c r="M8625" i="1" s="1"/>
  <c r="AA8625" i="1" s="1"/>
  <c r="L8626" i="1"/>
  <c r="M8626" i="1" s="1"/>
  <c r="AA8626" i="1" s="1"/>
  <c r="L8627" i="1"/>
  <c r="M8627" i="1" s="1"/>
  <c r="AA8627" i="1" s="1"/>
  <c r="L8628" i="1"/>
  <c r="M8628" i="1" s="1"/>
  <c r="AA8628" i="1" s="1"/>
  <c r="L8629" i="1"/>
  <c r="M8629" i="1" s="1"/>
  <c r="AA8629" i="1" s="1"/>
  <c r="L8630" i="1"/>
  <c r="M8630" i="1" s="1"/>
  <c r="AA8630" i="1" s="1"/>
  <c r="L8631" i="1"/>
  <c r="M8631" i="1" s="1"/>
  <c r="AA8631" i="1" s="1"/>
  <c r="L8632" i="1"/>
  <c r="M8632" i="1" s="1"/>
  <c r="AA8632" i="1" s="1"/>
  <c r="L8633" i="1"/>
  <c r="M8633" i="1" s="1"/>
  <c r="AA8633" i="1" s="1"/>
  <c r="M8634" i="1"/>
  <c r="AA8634" i="1" s="1"/>
  <c r="L8634" i="1"/>
  <c r="L8635" i="1"/>
  <c r="M8635" i="1" s="1"/>
  <c r="AA8635" i="1" s="1"/>
  <c r="L8636" i="1"/>
  <c r="M8636" i="1"/>
  <c r="AA8636" i="1" s="1"/>
  <c r="L8637" i="1"/>
  <c r="M8637" i="1" s="1"/>
  <c r="AA8637" i="1" s="1"/>
  <c r="L8638" i="1"/>
  <c r="M8638" i="1" s="1"/>
  <c r="AA8638" i="1" s="1"/>
  <c r="L8639" i="1"/>
  <c r="M8639" i="1" s="1"/>
  <c r="AA8639" i="1" s="1"/>
  <c r="L8640" i="1"/>
  <c r="M8640" i="1" s="1"/>
  <c r="AA8640" i="1" s="1"/>
  <c r="L8641" i="1"/>
  <c r="M8641" i="1" s="1"/>
  <c r="AA8641" i="1" s="1"/>
  <c r="L8642" i="1"/>
  <c r="M8642" i="1" s="1"/>
  <c r="AA8642" i="1" s="1"/>
  <c r="L8643" i="1"/>
  <c r="M8643" i="1" s="1"/>
  <c r="AA8643" i="1" s="1"/>
  <c r="L8644" i="1"/>
  <c r="M8644" i="1" s="1"/>
  <c r="AA8644" i="1" s="1"/>
  <c r="L8645" i="1"/>
  <c r="M8645" i="1" s="1"/>
  <c r="AA8645" i="1" s="1"/>
  <c r="L8646" i="1"/>
  <c r="M8646" i="1" s="1"/>
  <c r="AA8646" i="1" s="1"/>
  <c r="L8647" i="1"/>
  <c r="M8647" i="1" s="1"/>
  <c r="AA8647" i="1" s="1"/>
  <c r="L8648" i="1"/>
  <c r="M8648" i="1" s="1"/>
  <c r="AA8648" i="1" s="1"/>
  <c r="L8649" i="1"/>
  <c r="M8649" i="1" s="1"/>
  <c r="AA8649" i="1" s="1"/>
  <c r="L8650" i="1"/>
  <c r="M8650" i="1" s="1"/>
  <c r="AA8650" i="1" s="1"/>
  <c r="L8651" i="1"/>
  <c r="M8651" i="1" s="1"/>
  <c r="AA8651" i="1" s="1"/>
  <c r="L8652" i="1"/>
  <c r="M8652" i="1" s="1"/>
  <c r="AA8652" i="1" s="1"/>
  <c r="L8653" i="1"/>
  <c r="M8653" i="1" s="1"/>
  <c r="AA8653" i="1" s="1"/>
  <c r="L8654" i="1"/>
  <c r="M8654" i="1" s="1"/>
  <c r="AA8654" i="1" s="1"/>
  <c r="L8655" i="1"/>
  <c r="M8655" i="1" s="1"/>
  <c r="AA8655" i="1" s="1"/>
  <c r="L8656" i="1"/>
  <c r="M8656" i="1"/>
  <c r="AA8656" i="1" s="1"/>
  <c r="L8657" i="1"/>
  <c r="M8657" i="1" s="1"/>
  <c r="AA8657" i="1" s="1"/>
  <c r="L8658" i="1"/>
  <c r="M8658" i="1" s="1"/>
  <c r="AA8658" i="1" s="1"/>
  <c r="L8659" i="1"/>
  <c r="M8659" i="1" s="1"/>
  <c r="AA8659" i="1" s="1"/>
  <c r="L8660" i="1"/>
  <c r="M8660" i="1" s="1"/>
  <c r="AA8660" i="1" s="1"/>
  <c r="L8661" i="1"/>
  <c r="M8661" i="1" s="1"/>
  <c r="AA8661" i="1" s="1"/>
  <c r="L8662" i="1"/>
  <c r="M8662" i="1" s="1"/>
  <c r="AA8662" i="1" s="1"/>
  <c r="L8663" i="1"/>
  <c r="M8663" i="1" s="1"/>
  <c r="AA8663" i="1" s="1"/>
  <c r="L8664" i="1"/>
  <c r="M8664" i="1" s="1"/>
  <c r="AA8664" i="1" s="1"/>
  <c r="L8665" i="1"/>
  <c r="M8665" i="1" s="1"/>
  <c r="AA8665" i="1" s="1"/>
  <c r="M8666" i="1"/>
  <c r="AA8666" i="1" s="1"/>
  <c r="L8666" i="1"/>
  <c r="L8667" i="1"/>
  <c r="M8667" i="1" s="1"/>
  <c r="AA8667" i="1" s="1"/>
  <c r="L8668" i="1"/>
  <c r="M8668" i="1" s="1"/>
  <c r="AA8668" i="1" s="1"/>
  <c r="L8669" i="1"/>
  <c r="M8669" i="1" s="1"/>
  <c r="AA8669" i="1" s="1"/>
  <c r="L8670" i="1"/>
  <c r="M8670" i="1" s="1"/>
  <c r="AA8670" i="1" s="1"/>
  <c r="L8671" i="1"/>
  <c r="M8671" i="1" s="1"/>
  <c r="AA8671" i="1" s="1"/>
  <c r="L8672" i="1"/>
  <c r="M8672" i="1" s="1"/>
  <c r="AA8672" i="1" s="1"/>
  <c r="L8673" i="1"/>
  <c r="M8673" i="1" s="1"/>
  <c r="AA8673" i="1" s="1"/>
  <c r="L8674" i="1"/>
  <c r="M8674" i="1" s="1"/>
  <c r="AA8674" i="1" s="1"/>
  <c r="L8675" i="1"/>
  <c r="M8675" i="1" s="1"/>
  <c r="AA8675" i="1" s="1"/>
  <c r="L8676" i="1"/>
  <c r="M8676" i="1" s="1"/>
  <c r="AA8676" i="1" s="1"/>
  <c r="L8677" i="1"/>
  <c r="M8677" i="1" s="1"/>
  <c r="AA8677" i="1" s="1"/>
  <c r="M8678" i="1"/>
  <c r="AA8678" i="1" s="1"/>
  <c r="L8678" i="1"/>
  <c r="L8679" i="1"/>
  <c r="M8679" i="1" s="1"/>
  <c r="AA8679" i="1" s="1"/>
  <c r="L8680" i="1"/>
  <c r="M8680" i="1" s="1"/>
  <c r="AA8680" i="1" s="1"/>
  <c r="L8681" i="1"/>
  <c r="M8681" i="1" s="1"/>
  <c r="AA8681" i="1" s="1"/>
  <c r="L8682" i="1"/>
  <c r="M8682" i="1" s="1"/>
  <c r="AA8682" i="1" s="1"/>
  <c r="L8683" i="1"/>
  <c r="M8683" i="1" s="1"/>
  <c r="AA8683" i="1" s="1"/>
  <c r="L8684" i="1"/>
  <c r="M8684" i="1" s="1"/>
  <c r="AA8684" i="1" s="1"/>
  <c r="M8685" i="1"/>
  <c r="AA8685" i="1" s="1"/>
  <c r="L8685" i="1"/>
  <c r="L8686" i="1"/>
  <c r="M8686" i="1" s="1"/>
  <c r="AA8686" i="1" s="1"/>
  <c r="L8687" i="1"/>
  <c r="M8687" i="1" s="1"/>
  <c r="AA8687" i="1" s="1"/>
  <c r="L8688" i="1"/>
  <c r="M8688" i="1" s="1"/>
  <c r="AA8688" i="1" s="1"/>
  <c r="M8689" i="1"/>
  <c r="AA8689" i="1" s="1"/>
  <c r="L8689" i="1"/>
  <c r="L8690" i="1"/>
  <c r="M8690" i="1" s="1"/>
  <c r="AA8690" i="1" s="1"/>
  <c r="L8691" i="1"/>
  <c r="M8691" i="1" s="1"/>
  <c r="AA8691" i="1" s="1"/>
  <c r="L8692" i="1"/>
  <c r="M8692" i="1" s="1"/>
  <c r="AA8692" i="1" s="1"/>
  <c r="L8693" i="1"/>
  <c r="M8693" i="1" s="1"/>
  <c r="AA8693" i="1" s="1"/>
  <c r="M8694" i="1"/>
  <c r="AA8694" i="1" s="1"/>
  <c r="L8694" i="1"/>
  <c r="L8695" i="1"/>
  <c r="M8695" i="1" s="1"/>
  <c r="AA8695" i="1" s="1"/>
  <c r="L8696" i="1"/>
  <c r="M8696" i="1" s="1"/>
  <c r="AA8696" i="1" s="1"/>
  <c r="L8697" i="1"/>
  <c r="M8697" i="1" s="1"/>
  <c r="AA8697" i="1" s="1"/>
  <c r="L8698" i="1"/>
  <c r="M8698" i="1" s="1"/>
  <c r="AA8698" i="1" s="1"/>
  <c r="L8699" i="1"/>
  <c r="M8699" i="1" s="1"/>
  <c r="AA8699" i="1" s="1"/>
  <c r="L8700" i="1"/>
  <c r="M8700" i="1" s="1"/>
  <c r="AA8700" i="1" s="1"/>
  <c r="M8701" i="1"/>
  <c r="AA8701" i="1" s="1"/>
  <c r="L8701" i="1"/>
  <c r="L8702" i="1"/>
  <c r="M8702" i="1" s="1"/>
  <c r="AA8702" i="1" s="1"/>
  <c r="L8703" i="1"/>
  <c r="M8703" i="1" s="1"/>
  <c r="AA8703" i="1" s="1"/>
  <c r="L8704" i="1"/>
  <c r="M8704" i="1" s="1"/>
  <c r="AA8704" i="1" s="1"/>
  <c r="M8705" i="1"/>
  <c r="AA8705" i="1" s="1"/>
  <c r="L8705" i="1"/>
  <c r="L8706" i="1"/>
  <c r="M8706" i="1" s="1"/>
  <c r="AA8706" i="1" s="1"/>
  <c r="L8707" i="1"/>
  <c r="M8707" i="1" s="1"/>
  <c r="AA8707" i="1" s="1"/>
  <c r="L8708" i="1"/>
  <c r="M8708" i="1" s="1"/>
  <c r="AA8708" i="1" s="1"/>
  <c r="L8709" i="1"/>
  <c r="M8709" i="1" s="1"/>
  <c r="AA8709" i="1" s="1"/>
  <c r="L8710" i="1"/>
  <c r="M8710" i="1" s="1"/>
  <c r="AA8710" i="1" s="1"/>
  <c r="L8711" i="1"/>
  <c r="M8711" i="1" s="1"/>
  <c r="AA8711" i="1" s="1"/>
  <c r="L8712" i="1"/>
  <c r="M8712" i="1" s="1"/>
  <c r="AA8712" i="1" s="1"/>
  <c r="L8713" i="1"/>
  <c r="M8713" i="1" s="1"/>
  <c r="AA8713" i="1" s="1"/>
  <c r="L8714" i="1"/>
  <c r="M8714" i="1" s="1"/>
  <c r="AA8714" i="1" s="1"/>
  <c r="L8715" i="1"/>
  <c r="M8715" i="1" s="1"/>
  <c r="AA8715" i="1" s="1"/>
  <c r="L8716" i="1"/>
  <c r="M8716" i="1" s="1"/>
  <c r="AA8716" i="1" s="1"/>
  <c r="L8717" i="1"/>
  <c r="M8717" i="1" s="1"/>
  <c r="AA8717" i="1" s="1"/>
  <c r="L8718" i="1"/>
  <c r="M8718" i="1" s="1"/>
  <c r="AA8718" i="1" s="1"/>
  <c r="L8719" i="1"/>
  <c r="M8719" i="1" s="1"/>
  <c r="AA8719" i="1" s="1"/>
  <c r="L8720" i="1"/>
  <c r="M8720" i="1" s="1"/>
  <c r="AA8720" i="1" s="1"/>
  <c r="L8721" i="1"/>
  <c r="M8721" i="1" s="1"/>
  <c r="AA8721" i="1" s="1"/>
  <c r="L8722" i="1"/>
  <c r="M8722" i="1" s="1"/>
  <c r="AA8722" i="1" s="1"/>
  <c r="L8723" i="1"/>
  <c r="M8723" i="1" s="1"/>
  <c r="AA8723" i="1" s="1"/>
  <c r="L8724" i="1"/>
  <c r="M8724" i="1" s="1"/>
  <c r="AA8724" i="1" s="1"/>
  <c r="L8725" i="1"/>
  <c r="M8725" i="1" s="1"/>
  <c r="AA8725" i="1" s="1"/>
  <c r="L8726" i="1"/>
  <c r="M8726" i="1" s="1"/>
  <c r="AA8726" i="1" s="1"/>
  <c r="L8727" i="1"/>
  <c r="M8727" i="1" s="1"/>
  <c r="AA8727" i="1" s="1"/>
  <c r="L8728" i="1"/>
  <c r="M8728" i="1" s="1"/>
  <c r="AA8728" i="1" s="1"/>
  <c r="L8729" i="1"/>
  <c r="M8729" i="1" s="1"/>
  <c r="AA8729" i="1" s="1"/>
  <c r="M8730" i="1"/>
  <c r="AA8730" i="1" s="1"/>
  <c r="L8730" i="1"/>
  <c r="L8731" i="1"/>
  <c r="M8731" i="1" s="1"/>
  <c r="AA8731" i="1" s="1"/>
  <c r="L8732" i="1"/>
  <c r="M8732" i="1" s="1"/>
  <c r="AA8732" i="1" s="1"/>
  <c r="L8733" i="1"/>
  <c r="M8733" i="1" s="1"/>
  <c r="AA8733" i="1" s="1"/>
  <c r="L8734" i="1"/>
  <c r="M8734" i="1" s="1"/>
  <c r="AA8734" i="1" s="1"/>
  <c r="L8735" i="1"/>
  <c r="M8735" i="1" s="1"/>
  <c r="AA8735" i="1" s="1"/>
  <c r="L8736" i="1"/>
  <c r="M8736" i="1" s="1"/>
  <c r="AA8736" i="1" s="1"/>
  <c r="L8737" i="1"/>
  <c r="M8737" i="1" s="1"/>
  <c r="AA8737" i="1" s="1"/>
  <c r="L8738" i="1"/>
  <c r="M8738" i="1" s="1"/>
  <c r="AA8738" i="1" s="1"/>
  <c r="L8739" i="1"/>
  <c r="M8739" i="1" s="1"/>
  <c r="AA8739" i="1" s="1"/>
  <c r="L8740" i="1"/>
  <c r="M8740" i="1" s="1"/>
  <c r="AA8740" i="1" s="1"/>
  <c r="L8741" i="1"/>
  <c r="M8741" i="1" s="1"/>
  <c r="AA8741" i="1" s="1"/>
  <c r="L8742" i="1"/>
  <c r="M8742" i="1" s="1"/>
  <c r="AA8742" i="1" s="1"/>
  <c r="L8743" i="1"/>
  <c r="M8743" i="1" s="1"/>
  <c r="AA8743" i="1" s="1"/>
  <c r="L8744" i="1"/>
  <c r="M8744" i="1" s="1"/>
  <c r="AA8744" i="1" s="1"/>
  <c r="L8745" i="1"/>
  <c r="M8745" i="1" s="1"/>
  <c r="AA8745" i="1" s="1"/>
  <c r="L8746" i="1"/>
  <c r="M8746" i="1" s="1"/>
  <c r="AA8746" i="1" s="1"/>
  <c r="L8747" i="1"/>
  <c r="M8747" i="1" s="1"/>
  <c r="AA8747" i="1" s="1"/>
  <c r="L8748" i="1"/>
  <c r="M8748" i="1"/>
  <c r="AA8748" i="1" s="1"/>
  <c r="L8749" i="1"/>
  <c r="M8749" i="1" s="1"/>
  <c r="AA8749" i="1" s="1"/>
  <c r="L8750" i="1"/>
  <c r="M8750" i="1" s="1"/>
  <c r="AA8750" i="1" s="1"/>
  <c r="L8751" i="1"/>
  <c r="M8751" i="1" s="1"/>
  <c r="AA8751" i="1" s="1"/>
  <c r="L8752" i="1"/>
  <c r="M8752" i="1"/>
  <c r="AA8752" i="1" s="1"/>
  <c r="L8753" i="1"/>
  <c r="M8753" i="1" s="1"/>
  <c r="AA8753" i="1" s="1"/>
  <c r="L8754" i="1"/>
  <c r="M8754" i="1" s="1"/>
  <c r="AA8754" i="1" s="1"/>
  <c r="L8755" i="1"/>
  <c r="M8755" i="1" s="1"/>
  <c r="AA8755" i="1" s="1"/>
  <c r="L8756" i="1"/>
  <c r="M8756" i="1" s="1"/>
  <c r="AA8756" i="1" s="1"/>
  <c r="L8757" i="1"/>
  <c r="M8757" i="1" s="1"/>
  <c r="AA8757" i="1" s="1"/>
  <c r="L8758" i="1"/>
  <c r="M8758" i="1" s="1"/>
  <c r="AA8758" i="1" s="1"/>
  <c r="L8759" i="1"/>
  <c r="M8759" i="1" s="1"/>
  <c r="AA8759" i="1" s="1"/>
  <c r="L8760" i="1"/>
  <c r="M8760" i="1" s="1"/>
  <c r="AA8760" i="1" s="1"/>
  <c r="L8761" i="1"/>
  <c r="M8761" i="1" s="1"/>
  <c r="AA8761" i="1" s="1"/>
  <c r="L8762" i="1"/>
  <c r="M8762" i="1" s="1"/>
  <c r="AA8762" i="1" s="1"/>
  <c r="L8763" i="1"/>
  <c r="M8763" i="1" s="1"/>
  <c r="AA8763" i="1" s="1"/>
  <c r="L8764" i="1"/>
  <c r="M8764" i="1" s="1"/>
  <c r="AA8764" i="1" s="1"/>
  <c r="L8765" i="1"/>
  <c r="M8765" i="1" s="1"/>
  <c r="AA8765" i="1" s="1"/>
  <c r="L8766" i="1"/>
  <c r="M8766" i="1" s="1"/>
  <c r="AA8766" i="1" s="1"/>
  <c r="L8767" i="1"/>
  <c r="M8767" i="1" s="1"/>
  <c r="AA8767" i="1" s="1"/>
  <c r="L8768" i="1"/>
  <c r="M8768" i="1"/>
  <c r="AA8768" i="1" s="1"/>
  <c r="L8769" i="1"/>
  <c r="M8769" i="1" s="1"/>
  <c r="AA8769" i="1" s="1"/>
  <c r="L8770" i="1"/>
  <c r="M8770" i="1" s="1"/>
  <c r="AA8770" i="1" s="1"/>
  <c r="L8771" i="1"/>
  <c r="M8771" i="1" s="1"/>
  <c r="AA8771" i="1" s="1"/>
  <c r="L8772" i="1"/>
  <c r="M8772" i="1" s="1"/>
  <c r="AA8772" i="1" s="1"/>
  <c r="L8773" i="1"/>
  <c r="M8773" i="1" s="1"/>
  <c r="AA8773" i="1" s="1"/>
  <c r="L8774" i="1"/>
  <c r="M8774" i="1" s="1"/>
  <c r="AA8774" i="1" s="1"/>
  <c r="L8775" i="1"/>
  <c r="M8775" i="1" s="1"/>
  <c r="AA8775" i="1" s="1"/>
  <c r="L8776" i="1"/>
  <c r="M8776" i="1" s="1"/>
  <c r="AA8776" i="1" s="1"/>
  <c r="L8777" i="1"/>
  <c r="M8777" i="1" s="1"/>
  <c r="AA8777" i="1" s="1"/>
  <c r="L8778" i="1"/>
  <c r="M8778" i="1" s="1"/>
  <c r="AA8778" i="1" s="1"/>
  <c r="L8779" i="1"/>
  <c r="M8779" i="1" s="1"/>
  <c r="AA8779" i="1" s="1"/>
  <c r="L8780" i="1"/>
  <c r="M8780" i="1" s="1"/>
  <c r="AA8780" i="1" s="1"/>
  <c r="L8781" i="1"/>
  <c r="M8781" i="1" s="1"/>
  <c r="AA8781" i="1" s="1"/>
  <c r="L8782" i="1"/>
  <c r="M8782" i="1" s="1"/>
  <c r="AA8782" i="1" s="1"/>
  <c r="L8783" i="1"/>
  <c r="M8783" i="1" s="1"/>
  <c r="AA8783" i="1" s="1"/>
  <c r="L8784" i="1"/>
  <c r="M8784" i="1"/>
  <c r="AA8784" i="1" s="1"/>
  <c r="L8785" i="1"/>
  <c r="M8785" i="1" s="1"/>
  <c r="AA8785" i="1" s="1"/>
  <c r="L8786" i="1"/>
  <c r="M8786" i="1" s="1"/>
  <c r="AA8786" i="1" s="1"/>
  <c r="L8787" i="1"/>
  <c r="M8787" i="1" s="1"/>
  <c r="AA8787" i="1" s="1"/>
  <c r="L8788" i="1"/>
  <c r="M8788" i="1" s="1"/>
  <c r="AA8788" i="1" s="1"/>
  <c r="L8789" i="1"/>
  <c r="M8789" i="1" s="1"/>
  <c r="AA8789" i="1" s="1"/>
  <c r="L8790" i="1"/>
  <c r="M8790" i="1" s="1"/>
  <c r="AA8790" i="1" s="1"/>
  <c r="L8791" i="1"/>
  <c r="M8791" i="1" s="1"/>
  <c r="AA8791" i="1" s="1"/>
  <c r="L8792" i="1"/>
  <c r="M8792" i="1" s="1"/>
  <c r="AA8792" i="1" s="1"/>
  <c r="L8793" i="1"/>
  <c r="M8793" i="1" s="1"/>
  <c r="AA8793" i="1" s="1"/>
  <c r="M8794" i="1"/>
  <c r="AA8794" i="1" s="1"/>
  <c r="L8794" i="1"/>
  <c r="L8795" i="1"/>
  <c r="M8795" i="1" s="1"/>
  <c r="AA8795" i="1" s="1"/>
  <c r="L8796" i="1"/>
  <c r="M8796" i="1"/>
  <c r="AA8796" i="1" s="1"/>
  <c r="L8797" i="1"/>
  <c r="M8797" i="1" s="1"/>
  <c r="AA8797" i="1" s="1"/>
  <c r="L8798" i="1"/>
  <c r="M8798" i="1" s="1"/>
  <c r="AA8798" i="1" s="1"/>
  <c r="L8799" i="1"/>
  <c r="M8799" i="1" s="1"/>
  <c r="AA8799" i="1" s="1"/>
  <c r="L8800" i="1"/>
  <c r="M8800" i="1" s="1"/>
  <c r="AA8800" i="1" s="1"/>
  <c r="L8801" i="1"/>
  <c r="M8801" i="1" s="1"/>
  <c r="AA8801" i="1" s="1"/>
  <c r="L8802" i="1"/>
  <c r="M8802" i="1" s="1"/>
  <c r="AA8802" i="1" s="1"/>
  <c r="L8803" i="1"/>
  <c r="M8803" i="1" s="1"/>
  <c r="AA8803" i="1" s="1"/>
  <c r="L8804" i="1"/>
  <c r="M8804" i="1" s="1"/>
  <c r="AA8804" i="1" s="1"/>
  <c r="L8805" i="1"/>
  <c r="M8805" i="1" s="1"/>
  <c r="AA8805" i="1" s="1"/>
  <c r="M8806" i="1"/>
  <c r="AA8806" i="1" s="1"/>
  <c r="L8806" i="1"/>
  <c r="L8807" i="1"/>
  <c r="M8807" i="1" s="1"/>
  <c r="AA8807" i="1" s="1"/>
  <c r="L8808" i="1"/>
  <c r="M8808" i="1" s="1"/>
  <c r="AA8808" i="1" s="1"/>
  <c r="L8809" i="1"/>
  <c r="M8809" i="1" s="1"/>
  <c r="AA8809" i="1" s="1"/>
  <c r="L8810" i="1"/>
  <c r="M8810" i="1" s="1"/>
  <c r="AA8810" i="1" s="1"/>
  <c r="L8811" i="1"/>
  <c r="M8811" i="1" s="1"/>
  <c r="AA8811" i="1" s="1"/>
  <c r="L8812" i="1"/>
  <c r="M8812" i="1" s="1"/>
  <c r="AA8812" i="1" s="1"/>
  <c r="M8813" i="1"/>
  <c r="AA8813" i="1" s="1"/>
  <c r="L8813" i="1"/>
  <c r="L8814" i="1"/>
  <c r="M8814" i="1" s="1"/>
  <c r="AA8814" i="1" s="1"/>
  <c r="L8815" i="1"/>
  <c r="M8815" i="1" s="1"/>
  <c r="AA8815" i="1" s="1"/>
  <c r="L8816" i="1"/>
  <c r="M8816" i="1" s="1"/>
  <c r="AA8816" i="1" s="1"/>
  <c r="M8817" i="1"/>
  <c r="AA8817" i="1" s="1"/>
  <c r="L8817" i="1"/>
  <c r="L8818" i="1"/>
  <c r="M8818" i="1" s="1"/>
  <c r="AA8818" i="1" s="1"/>
  <c r="L8819" i="1"/>
  <c r="M8819" i="1" s="1"/>
  <c r="AA8819" i="1" s="1"/>
  <c r="L8820" i="1"/>
  <c r="M8820" i="1" s="1"/>
  <c r="AA8820" i="1" s="1"/>
  <c r="L8821" i="1"/>
  <c r="M8821" i="1" s="1"/>
  <c r="AA8821" i="1" s="1"/>
  <c r="L8822" i="1"/>
  <c r="M8822" i="1" s="1"/>
  <c r="AA8822" i="1" s="1"/>
  <c r="L8823" i="1"/>
  <c r="M8823" i="1" s="1"/>
  <c r="AA8823" i="1" s="1"/>
  <c r="L8824" i="1"/>
  <c r="M8824" i="1" s="1"/>
  <c r="AA8824" i="1" s="1"/>
  <c r="L8825" i="1"/>
  <c r="M8825" i="1" s="1"/>
  <c r="AA8825" i="1" s="1"/>
  <c r="L8826" i="1"/>
  <c r="M8826" i="1" s="1"/>
  <c r="AA8826" i="1" s="1"/>
  <c r="L8827" i="1"/>
  <c r="M8827" i="1" s="1"/>
  <c r="AA8827" i="1" s="1"/>
  <c r="L8828" i="1"/>
  <c r="M8828" i="1" s="1"/>
  <c r="AA8828" i="1" s="1"/>
  <c r="L8829" i="1"/>
  <c r="M8829" i="1" s="1"/>
  <c r="AA8829" i="1" s="1"/>
  <c r="L8830" i="1"/>
  <c r="M8830" i="1" s="1"/>
  <c r="AA8830" i="1" s="1"/>
  <c r="L8831" i="1"/>
  <c r="M8831" i="1" s="1"/>
  <c r="AA8831" i="1" s="1"/>
  <c r="L8832" i="1"/>
  <c r="M8832" i="1" s="1"/>
  <c r="AA8832" i="1" s="1"/>
  <c r="L8833" i="1"/>
  <c r="M8833" i="1" s="1"/>
  <c r="AA8833" i="1" s="1"/>
  <c r="L8834" i="1"/>
  <c r="M8834" i="1" s="1"/>
  <c r="AA8834" i="1" s="1"/>
  <c r="L8835" i="1"/>
  <c r="M8835" i="1" s="1"/>
  <c r="AA8835" i="1" s="1"/>
  <c r="L8836" i="1"/>
  <c r="M8836" i="1" s="1"/>
  <c r="AA8836" i="1" s="1"/>
  <c r="L8837" i="1"/>
  <c r="M8837" i="1" s="1"/>
  <c r="AA8837" i="1" s="1"/>
  <c r="L8838" i="1"/>
  <c r="M8838" i="1" s="1"/>
  <c r="AA8838" i="1" s="1"/>
  <c r="L8839" i="1"/>
  <c r="M8839" i="1" s="1"/>
  <c r="AA8839" i="1" s="1"/>
  <c r="L8840" i="1"/>
  <c r="M8840" i="1" s="1"/>
  <c r="AA8840" i="1" s="1"/>
  <c r="L8841" i="1"/>
  <c r="M8841" i="1" s="1"/>
  <c r="AA8841" i="1" s="1"/>
  <c r="M8842" i="1"/>
  <c r="AA8842" i="1" s="1"/>
  <c r="L8842" i="1"/>
  <c r="L8843" i="1"/>
  <c r="M8843" i="1" s="1"/>
  <c r="AA8843" i="1" s="1"/>
  <c r="L8844" i="1"/>
  <c r="M8844" i="1" s="1"/>
  <c r="AA8844" i="1" s="1"/>
  <c r="L8845" i="1"/>
  <c r="M8845" i="1" s="1"/>
  <c r="AA8845" i="1" s="1"/>
  <c r="L8846" i="1"/>
  <c r="M8846" i="1" s="1"/>
  <c r="AA8846" i="1" s="1"/>
  <c r="L8847" i="1"/>
  <c r="M8847" i="1" s="1"/>
  <c r="AA8847" i="1" s="1"/>
  <c r="L8848" i="1"/>
  <c r="M8848" i="1" s="1"/>
  <c r="AA8848" i="1" s="1"/>
  <c r="L8849" i="1"/>
  <c r="M8849" i="1" s="1"/>
  <c r="AA8849" i="1" s="1"/>
  <c r="L8850" i="1"/>
  <c r="M8850" i="1" s="1"/>
  <c r="AA8850" i="1" s="1"/>
  <c r="L8851" i="1"/>
  <c r="M8851" i="1" s="1"/>
  <c r="AA8851" i="1" s="1"/>
  <c r="L8852" i="1"/>
  <c r="M8852" i="1" s="1"/>
  <c r="AA8852" i="1" s="1"/>
  <c r="L8853" i="1"/>
  <c r="M8853" i="1" s="1"/>
  <c r="AA8853" i="1" s="1"/>
  <c r="L8854" i="1"/>
  <c r="M8854" i="1" s="1"/>
  <c r="AA8854" i="1" s="1"/>
  <c r="L8855" i="1"/>
  <c r="M8855" i="1" s="1"/>
  <c r="AA8855" i="1" s="1"/>
  <c r="L8856" i="1"/>
  <c r="M8856" i="1" s="1"/>
  <c r="AA8856" i="1" s="1"/>
  <c r="L8857" i="1"/>
  <c r="M8857" i="1" s="1"/>
  <c r="AA8857" i="1" s="1"/>
  <c r="L8858" i="1"/>
  <c r="M8858" i="1" s="1"/>
  <c r="AA8858" i="1" s="1"/>
  <c r="L8859" i="1"/>
  <c r="M8859" i="1" s="1"/>
  <c r="AA8859" i="1" s="1"/>
  <c r="L8860" i="1"/>
  <c r="M8860" i="1" s="1"/>
  <c r="AA8860" i="1" s="1"/>
  <c r="L8861" i="1"/>
  <c r="M8861" i="1" s="1"/>
  <c r="AA8861" i="1" s="1"/>
  <c r="L8862" i="1"/>
  <c r="M8862" i="1" s="1"/>
  <c r="AA8862" i="1" s="1"/>
  <c r="L8863" i="1"/>
  <c r="M8863" i="1" s="1"/>
  <c r="AA8863" i="1" s="1"/>
  <c r="L8864" i="1"/>
  <c r="M8864" i="1" s="1"/>
  <c r="AA8864" i="1" s="1"/>
  <c r="L8865" i="1"/>
  <c r="M8865" i="1" s="1"/>
  <c r="AA8865" i="1" s="1"/>
  <c r="M8866" i="1"/>
  <c r="AA8866" i="1" s="1"/>
  <c r="L8866" i="1"/>
  <c r="L8867" i="1"/>
  <c r="M8867" i="1" s="1"/>
  <c r="AA8867" i="1" s="1"/>
  <c r="L8868" i="1"/>
  <c r="M8868" i="1" s="1"/>
  <c r="AA8868" i="1" s="1"/>
  <c r="L8869" i="1"/>
  <c r="M8869" i="1" s="1"/>
  <c r="AA8869" i="1" s="1"/>
  <c r="L8870" i="1"/>
  <c r="M8870" i="1" s="1"/>
  <c r="AA8870" i="1" s="1"/>
  <c r="L8871" i="1"/>
  <c r="M8871" i="1" s="1"/>
  <c r="AA8871" i="1" s="1"/>
  <c r="L8872" i="1"/>
  <c r="M8872" i="1" s="1"/>
  <c r="AA8872" i="1" s="1"/>
  <c r="M8873" i="1"/>
  <c r="AA8873" i="1" s="1"/>
  <c r="L8873" i="1"/>
  <c r="L8874" i="1"/>
  <c r="M8874" i="1" s="1"/>
  <c r="AA8874" i="1" s="1"/>
  <c r="L8875" i="1"/>
  <c r="M8875" i="1" s="1"/>
  <c r="AA8875" i="1" s="1"/>
  <c r="L8876" i="1"/>
  <c r="M8876" i="1" s="1"/>
  <c r="AA8876" i="1" s="1"/>
  <c r="L8877" i="1"/>
  <c r="M8877" i="1" s="1"/>
  <c r="AA8877" i="1" s="1"/>
  <c r="L8878" i="1"/>
  <c r="M8878" i="1" s="1"/>
  <c r="AA8878" i="1" s="1"/>
  <c r="L8879" i="1"/>
  <c r="M8879" i="1" s="1"/>
  <c r="AA8879" i="1" s="1"/>
  <c r="L8880" i="1"/>
  <c r="M8880" i="1" s="1"/>
  <c r="AA8880" i="1" s="1"/>
  <c r="L8881" i="1"/>
  <c r="M8881" i="1" s="1"/>
  <c r="AA8881" i="1" s="1"/>
  <c r="L8882" i="1"/>
  <c r="M8882" i="1" s="1"/>
  <c r="AA8882" i="1" s="1"/>
  <c r="L8883" i="1"/>
  <c r="M8883" i="1" s="1"/>
  <c r="AA8883" i="1" s="1"/>
  <c r="L8884" i="1"/>
  <c r="M8884" i="1" s="1"/>
  <c r="AA8884" i="1" s="1"/>
  <c r="L8885" i="1"/>
  <c r="M8885" i="1" s="1"/>
  <c r="AA8885" i="1" s="1"/>
  <c r="L8886" i="1"/>
  <c r="M8886" i="1" s="1"/>
  <c r="AA8886" i="1" s="1"/>
  <c r="L8887" i="1"/>
  <c r="M8887" i="1" s="1"/>
  <c r="AA8887" i="1" s="1"/>
  <c r="L8888" i="1"/>
  <c r="M8888" i="1" s="1"/>
  <c r="AA8888" i="1" s="1"/>
  <c r="L8889" i="1"/>
  <c r="M8889" i="1" s="1"/>
  <c r="AA8889" i="1" s="1"/>
  <c r="L8890" i="1"/>
  <c r="M8890" i="1" s="1"/>
  <c r="AA8890" i="1" s="1"/>
  <c r="L8891" i="1"/>
  <c r="M8891" i="1" s="1"/>
  <c r="AA8891" i="1" s="1"/>
  <c r="L8892" i="1"/>
  <c r="M8892" i="1" s="1"/>
  <c r="AA8892" i="1" s="1"/>
  <c r="L8893" i="1"/>
  <c r="M8893" i="1" s="1"/>
  <c r="AA8893" i="1" s="1"/>
  <c r="L8894" i="1"/>
  <c r="M8894" i="1" s="1"/>
  <c r="AA8894" i="1" s="1"/>
  <c r="L8895" i="1"/>
  <c r="M8895" i="1" s="1"/>
  <c r="AA8895" i="1" s="1"/>
  <c r="L8896" i="1"/>
  <c r="M8896" i="1" s="1"/>
  <c r="AA8896" i="1" s="1"/>
  <c r="L8897" i="1"/>
  <c r="M8897" i="1" s="1"/>
  <c r="AA8897" i="1" s="1"/>
  <c r="L8898" i="1"/>
  <c r="M8898" i="1" s="1"/>
  <c r="AA8898" i="1" s="1"/>
  <c r="L8899" i="1"/>
  <c r="M8899" i="1" s="1"/>
  <c r="AA8899" i="1" s="1"/>
  <c r="L8900" i="1"/>
  <c r="M8900" i="1"/>
  <c r="AA8900" i="1" s="1"/>
  <c r="L8901" i="1"/>
  <c r="M8901" i="1" s="1"/>
  <c r="AA8901" i="1" s="1"/>
  <c r="L8902" i="1"/>
  <c r="M8902" i="1" s="1"/>
  <c r="AA8902" i="1" s="1"/>
  <c r="L8903" i="1"/>
  <c r="M8903" i="1" s="1"/>
  <c r="AA8903" i="1" s="1"/>
  <c r="L8904" i="1"/>
  <c r="M8904" i="1"/>
  <c r="AA8904" i="1" s="1"/>
  <c r="M8905" i="1"/>
  <c r="AA8905" i="1" s="1"/>
  <c r="L8905" i="1"/>
  <c r="L8906" i="1"/>
  <c r="M8906" i="1" s="1"/>
  <c r="AA8906" i="1" s="1"/>
  <c r="L8907" i="1"/>
  <c r="M8907" i="1" s="1"/>
  <c r="AA8907" i="1" s="1"/>
  <c r="L8908" i="1"/>
  <c r="M8908" i="1" s="1"/>
  <c r="AA8908" i="1" s="1"/>
  <c r="L8909" i="1"/>
  <c r="M8909" i="1" s="1"/>
  <c r="AA8909" i="1" s="1"/>
  <c r="L8910" i="1"/>
  <c r="M8910" i="1" s="1"/>
  <c r="AA8910" i="1" s="1"/>
  <c r="L8911" i="1"/>
  <c r="M8911" i="1" s="1"/>
  <c r="AA8911" i="1" s="1"/>
  <c r="L8912" i="1"/>
  <c r="M8912" i="1" s="1"/>
  <c r="AA8912" i="1" s="1"/>
  <c r="L8913" i="1"/>
  <c r="M8913" i="1" s="1"/>
  <c r="AA8913" i="1" s="1"/>
  <c r="L8914" i="1"/>
  <c r="M8914" i="1" s="1"/>
  <c r="AA8914" i="1" s="1"/>
  <c r="L8915" i="1"/>
  <c r="M8915" i="1" s="1"/>
  <c r="AA8915" i="1" s="1"/>
  <c r="L8916" i="1"/>
  <c r="M8916" i="1" s="1"/>
  <c r="AA8916" i="1" s="1"/>
  <c r="L8917" i="1"/>
  <c r="M8917" i="1" s="1"/>
  <c r="AA8917" i="1" s="1"/>
  <c r="L8918" i="1"/>
  <c r="M8918" i="1" s="1"/>
  <c r="AA8918" i="1" s="1"/>
  <c r="L8919" i="1"/>
  <c r="M8919" i="1" s="1"/>
  <c r="AA8919" i="1" s="1"/>
  <c r="L8920" i="1"/>
  <c r="M8920" i="1"/>
  <c r="AA8920" i="1" s="1"/>
  <c r="L8921" i="1"/>
  <c r="M8921" i="1" s="1"/>
  <c r="AA8921" i="1" s="1"/>
  <c r="L8922" i="1"/>
  <c r="M8922" i="1" s="1"/>
  <c r="AA8922" i="1" s="1"/>
  <c r="L8923" i="1"/>
  <c r="M8923" i="1" s="1"/>
  <c r="AA8923" i="1" s="1"/>
  <c r="L8924" i="1"/>
  <c r="M8924" i="1" s="1"/>
  <c r="AA8924" i="1" s="1"/>
  <c r="L8925" i="1"/>
  <c r="M8925" i="1" s="1"/>
  <c r="AA8925" i="1" s="1"/>
  <c r="L8926" i="1"/>
  <c r="M8926" i="1" s="1"/>
  <c r="AA8926" i="1" s="1"/>
  <c r="L8927" i="1"/>
  <c r="M8927" i="1" s="1"/>
  <c r="AA8927" i="1" s="1"/>
  <c r="L8928" i="1"/>
  <c r="M8928" i="1" s="1"/>
  <c r="AA8928" i="1" s="1"/>
  <c r="L8929" i="1"/>
  <c r="M8929" i="1" s="1"/>
  <c r="AA8929" i="1" s="1"/>
  <c r="L8930" i="1"/>
  <c r="M8930" i="1" s="1"/>
  <c r="AA8930" i="1" s="1"/>
  <c r="L8931" i="1"/>
  <c r="M8931" i="1" s="1"/>
  <c r="AA8931" i="1" s="1"/>
  <c r="L8932" i="1"/>
  <c r="M8932" i="1" s="1"/>
  <c r="AA8932" i="1" s="1"/>
  <c r="L8933" i="1"/>
  <c r="M8933" i="1" s="1"/>
  <c r="AA8933" i="1" s="1"/>
  <c r="L8934" i="1"/>
  <c r="M8934" i="1" s="1"/>
  <c r="AA8934" i="1" s="1"/>
  <c r="L8935" i="1"/>
  <c r="M8935" i="1" s="1"/>
  <c r="AA8935" i="1" s="1"/>
  <c r="L8936" i="1"/>
  <c r="M8936" i="1" s="1"/>
  <c r="AA8936" i="1" s="1"/>
  <c r="L8937" i="1"/>
  <c r="M8937" i="1" s="1"/>
  <c r="AA8937" i="1" s="1"/>
  <c r="L8938" i="1"/>
  <c r="M8938" i="1" s="1"/>
  <c r="AA8938" i="1" s="1"/>
  <c r="L8939" i="1"/>
  <c r="M8939" i="1" s="1"/>
  <c r="AA8939" i="1" s="1"/>
  <c r="L8940" i="1"/>
  <c r="M8940" i="1"/>
  <c r="AA8940" i="1" s="1"/>
  <c r="L8941" i="1"/>
  <c r="M8941" i="1" s="1"/>
  <c r="AA8941" i="1" s="1"/>
  <c r="L8942" i="1"/>
  <c r="M8942" i="1" s="1"/>
  <c r="AA8942" i="1" s="1"/>
  <c r="L8943" i="1"/>
  <c r="M8943" i="1" s="1"/>
  <c r="AA8943" i="1" s="1"/>
  <c r="L8944" i="1"/>
  <c r="M8944" i="1" s="1"/>
  <c r="AA8944" i="1" s="1"/>
  <c r="L8945" i="1"/>
  <c r="M8945" i="1" s="1"/>
  <c r="AA8945" i="1" s="1"/>
  <c r="M8946" i="1"/>
  <c r="AA8946" i="1" s="1"/>
  <c r="L8946" i="1"/>
  <c r="L8947" i="1"/>
  <c r="M8947" i="1" s="1"/>
  <c r="AA8947" i="1" s="1"/>
  <c r="L8948" i="1"/>
  <c r="M8948" i="1" s="1"/>
  <c r="AA8948" i="1" s="1"/>
  <c r="L8949" i="1"/>
  <c r="M8949" i="1" s="1"/>
  <c r="AA8949" i="1" s="1"/>
  <c r="L8950" i="1"/>
  <c r="M8950" i="1" s="1"/>
  <c r="AA8950" i="1" s="1"/>
  <c r="L8951" i="1"/>
  <c r="M8951" i="1" s="1"/>
  <c r="AA8951" i="1" s="1"/>
  <c r="L8952" i="1"/>
  <c r="M8952" i="1" s="1"/>
  <c r="AA8952" i="1" s="1"/>
  <c r="L8953" i="1"/>
  <c r="M8953" i="1" s="1"/>
  <c r="AA8953" i="1" s="1"/>
  <c r="L8954" i="1"/>
  <c r="M8954" i="1" s="1"/>
  <c r="AA8954" i="1" s="1"/>
  <c r="L8955" i="1"/>
  <c r="M8955" i="1" s="1"/>
  <c r="AA8955" i="1" s="1"/>
  <c r="L8956" i="1"/>
  <c r="M8956" i="1" s="1"/>
  <c r="AA8956" i="1" s="1"/>
  <c r="L8957" i="1"/>
  <c r="M8957" i="1" s="1"/>
  <c r="AA8957" i="1" s="1"/>
  <c r="L8958" i="1"/>
  <c r="M8958" i="1" s="1"/>
  <c r="AA8958" i="1" s="1"/>
  <c r="L8959" i="1"/>
  <c r="M8959" i="1" s="1"/>
  <c r="AA8959" i="1" s="1"/>
  <c r="L8960" i="1"/>
  <c r="M8960" i="1" s="1"/>
  <c r="AA8960" i="1" s="1"/>
  <c r="L8961" i="1"/>
  <c r="M8961" i="1" s="1"/>
  <c r="AA8961" i="1" s="1"/>
  <c r="L8962" i="1"/>
  <c r="M8962" i="1" s="1"/>
  <c r="AA8962" i="1" s="1"/>
  <c r="L8963" i="1"/>
  <c r="M8963" i="1" s="1"/>
  <c r="AA8963" i="1" s="1"/>
  <c r="L8964" i="1"/>
  <c r="M8964" i="1"/>
  <c r="AA8964" i="1" s="1"/>
  <c r="L8965" i="1"/>
  <c r="M8965" i="1" s="1"/>
  <c r="AA8965" i="1" s="1"/>
  <c r="L8966" i="1"/>
  <c r="M8966" i="1" s="1"/>
  <c r="AA8966" i="1" s="1"/>
  <c r="L8967" i="1"/>
  <c r="M8967" i="1" s="1"/>
  <c r="AA8967" i="1" s="1"/>
  <c r="L8968" i="1"/>
  <c r="M8968" i="1" s="1"/>
  <c r="AA8968" i="1" s="1"/>
  <c r="L8969" i="1"/>
  <c r="M8969" i="1" s="1"/>
  <c r="AA8969" i="1" s="1"/>
  <c r="L8970" i="1"/>
  <c r="M8970" i="1" s="1"/>
  <c r="AA8970" i="1" s="1"/>
  <c r="L8971" i="1"/>
  <c r="M8971" i="1" s="1"/>
  <c r="AA8971" i="1" s="1"/>
  <c r="L8972" i="1"/>
  <c r="M8972" i="1"/>
  <c r="AA8972" i="1" s="1"/>
  <c r="L8973" i="1"/>
  <c r="M8973" i="1" s="1"/>
  <c r="AA8973" i="1" s="1"/>
  <c r="L8974" i="1"/>
  <c r="M8974" i="1" s="1"/>
  <c r="AA8974" i="1" s="1"/>
  <c r="L8975" i="1"/>
  <c r="M8975" i="1" s="1"/>
  <c r="AA8975" i="1" s="1"/>
  <c r="L8976" i="1"/>
  <c r="M8976" i="1" s="1"/>
  <c r="AA8976" i="1" s="1"/>
  <c r="L8977" i="1"/>
  <c r="M8977" i="1" s="1"/>
  <c r="AA8977" i="1" s="1"/>
  <c r="L8978" i="1"/>
  <c r="M8978" i="1" s="1"/>
  <c r="AA8978" i="1" s="1"/>
  <c r="L8979" i="1"/>
  <c r="M8979" i="1" s="1"/>
  <c r="AA8979" i="1" s="1"/>
  <c r="L8980" i="1"/>
  <c r="M8980" i="1" s="1"/>
  <c r="AA8980" i="1" s="1"/>
  <c r="L8981" i="1"/>
  <c r="M8981" i="1" s="1"/>
  <c r="AA8981" i="1" s="1"/>
  <c r="L8982" i="1"/>
  <c r="M8982" i="1" s="1"/>
  <c r="AA8982" i="1" s="1"/>
  <c r="L8983" i="1"/>
  <c r="M8983" i="1" s="1"/>
  <c r="AA8983" i="1" s="1"/>
  <c r="L8984" i="1"/>
  <c r="M8984" i="1" s="1"/>
  <c r="AA8984" i="1" s="1"/>
  <c r="L8985" i="1"/>
  <c r="M8985" i="1" s="1"/>
  <c r="AA8985" i="1" s="1"/>
  <c r="L8986" i="1"/>
  <c r="M8986" i="1" s="1"/>
  <c r="AA8986" i="1" s="1"/>
  <c r="L8987" i="1"/>
  <c r="M8987" i="1" s="1"/>
  <c r="AA8987" i="1" s="1"/>
  <c r="L8988" i="1"/>
  <c r="M8988" i="1"/>
  <c r="AA8988" i="1" s="1"/>
  <c r="L8989" i="1"/>
  <c r="M8989" i="1" s="1"/>
  <c r="AA8989" i="1" s="1"/>
  <c r="L8990" i="1"/>
  <c r="M8990" i="1" s="1"/>
  <c r="AA8990" i="1" s="1"/>
  <c r="L8991" i="1"/>
  <c r="M8991" i="1" s="1"/>
  <c r="AA8991" i="1" s="1"/>
  <c r="L8992" i="1"/>
  <c r="M8992" i="1"/>
  <c r="AA8992" i="1" s="1"/>
  <c r="L8993" i="1"/>
  <c r="M8993" i="1" s="1"/>
  <c r="AA8993" i="1" s="1"/>
  <c r="L8994" i="1"/>
  <c r="M8994" i="1" s="1"/>
  <c r="AA8994" i="1" s="1"/>
  <c r="L8995" i="1"/>
  <c r="M8995" i="1" s="1"/>
  <c r="AA8995" i="1" s="1"/>
  <c r="L8996" i="1"/>
  <c r="M8996" i="1" s="1"/>
  <c r="AA8996" i="1" s="1"/>
  <c r="L8997" i="1"/>
  <c r="M8997" i="1" s="1"/>
  <c r="AA8997" i="1" s="1"/>
  <c r="L8998" i="1"/>
  <c r="M8998" i="1" s="1"/>
  <c r="AA8998" i="1" s="1"/>
  <c r="L8999" i="1"/>
  <c r="M8999" i="1" s="1"/>
  <c r="AA8999" i="1" s="1"/>
  <c r="L9000" i="1"/>
  <c r="M9000" i="1" s="1"/>
  <c r="AA9000" i="1" s="1"/>
  <c r="L9001" i="1"/>
  <c r="M9001" i="1" s="1"/>
  <c r="AA9001" i="1" s="1"/>
  <c r="M9002" i="1"/>
  <c r="AA9002" i="1" s="1"/>
  <c r="L9002" i="1"/>
  <c r="L9003" i="1"/>
  <c r="M9003" i="1" s="1"/>
  <c r="AA9003" i="1" s="1"/>
  <c r="L9004" i="1"/>
  <c r="M9004" i="1"/>
  <c r="AA9004" i="1" s="1"/>
  <c r="L9005" i="1"/>
  <c r="M9005" i="1" s="1"/>
  <c r="AA9005" i="1" s="1"/>
  <c r="L9006" i="1"/>
  <c r="M9006" i="1" s="1"/>
  <c r="AA9006" i="1" s="1"/>
  <c r="L9007" i="1"/>
  <c r="M9007" i="1" s="1"/>
  <c r="AA9007" i="1" s="1"/>
  <c r="L9008" i="1"/>
  <c r="M9008" i="1" s="1"/>
  <c r="AA9008" i="1" s="1"/>
  <c r="L9009" i="1"/>
  <c r="M9009" i="1" s="1"/>
  <c r="AA9009" i="1" s="1"/>
  <c r="L9010" i="1"/>
  <c r="M9010" i="1" s="1"/>
  <c r="AA9010" i="1" s="1"/>
  <c r="L9011" i="1"/>
  <c r="M9011" i="1" s="1"/>
  <c r="AA9011" i="1" s="1"/>
  <c r="L9012" i="1"/>
  <c r="M9012" i="1" s="1"/>
  <c r="AA9012" i="1" s="1"/>
  <c r="L9013" i="1"/>
  <c r="M9013" i="1" s="1"/>
  <c r="AA9013" i="1" s="1"/>
  <c r="L9014" i="1"/>
  <c r="M9014" i="1" s="1"/>
  <c r="AA9014" i="1" s="1"/>
  <c r="L9015" i="1"/>
  <c r="M9015" i="1" s="1"/>
  <c r="AA9015" i="1" s="1"/>
  <c r="L9016" i="1"/>
  <c r="M9016" i="1" s="1"/>
  <c r="AA9016" i="1" s="1"/>
  <c r="L9017" i="1"/>
  <c r="M9017" i="1" s="1"/>
  <c r="AA9017" i="1" s="1"/>
  <c r="L9018" i="1"/>
  <c r="M9018" i="1" s="1"/>
  <c r="AA9018" i="1" s="1"/>
  <c r="L9019" i="1"/>
  <c r="M9019" i="1" s="1"/>
  <c r="AA9019" i="1" s="1"/>
  <c r="L9020" i="1"/>
  <c r="M9020" i="1" s="1"/>
  <c r="AA9020" i="1" s="1"/>
  <c r="L9021" i="1"/>
  <c r="M9021" i="1" s="1"/>
  <c r="AA9021" i="1" s="1"/>
  <c r="L9022" i="1"/>
  <c r="M9022" i="1" s="1"/>
  <c r="AA9022" i="1" s="1"/>
  <c r="L9023" i="1"/>
  <c r="M9023" i="1" s="1"/>
  <c r="AA9023" i="1" s="1"/>
  <c r="L9024" i="1"/>
  <c r="M9024" i="1" s="1"/>
  <c r="AA9024" i="1" s="1"/>
  <c r="L9025" i="1"/>
  <c r="M9025" i="1" s="1"/>
  <c r="AA9025" i="1" s="1"/>
  <c r="L9026" i="1"/>
  <c r="M9026" i="1" s="1"/>
  <c r="AA9026" i="1" s="1"/>
  <c r="L9027" i="1"/>
  <c r="M9027" i="1" s="1"/>
  <c r="AA9027" i="1" s="1"/>
  <c r="L9028" i="1"/>
  <c r="M9028" i="1" s="1"/>
  <c r="AA9028" i="1" s="1"/>
  <c r="L9029" i="1"/>
  <c r="M9029" i="1" s="1"/>
  <c r="AA9029" i="1" s="1"/>
  <c r="L9030" i="1"/>
  <c r="M9030" i="1" s="1"/>
  <c r="AA9030" i="1" s="1"/>
  <c r="L9031" i="1"/>
  <c r="M9031" i="1" s="1"/>
  <c r="AA9031" i="1" s="1"/>
  <c r="L9032" i="1"/>
  <c r="M9032" i="1" s="1"/>
  <c r="AA9032" i="1" s="1"/>
  <c r="L9033" i="1"/>
  <c r="M9033" i="1" s="1"/>
  <c r="AA9033" i="1" s="1"/>
  <c r="M9034" i="1"/>
  <c r="AA9034" i="1" s="1"/>
  <c r="L9034" i="1"/>
  <c r="L9035" i="1"/>
  <c r="M9035" i="1" s="1"/>
  <c r="AA9035" i="1" s="1"/>
  <c r="L9036" i="1"/>
  <c r="M9036" i="1" s="1"/>
  <c r="AA9036" i="1" s="1"/>
  <c r="L9037" i="1"/>
  <c r="M9037" i="1" s="1"/>
  <c r="AA9037" i="1" s="1"/>
  <c r="L9038" i="1"/>
  <c r="M9038" i="1" s="1"/>
  <c r="AA9038" i="1" s="1"/>
  <c r="L9039" i="1"/>
  <c r="M9039" i="1" s="1"/>
  <c r="AA9039" i="1" s="1"/>
  <c r="L9040" i="1"/>
  <c r="M9040" i="1" s="1"/>
  <c r="AA9040" i="1" s="1"/>
  <c r="L9041" i="1"/>
  <c r="M9041" i="1" s="1"/>
  <c r="AA9041" i="1" s="1"/>
  <c r="L9042" i="1"/>
  <c r="M9042" i="1" s="1"/>
  <c r="AA9042" i="1" s="1"/>
  <c r="L9043" i="1"/>
  <c r="M9043" i="1" s="1"/>
  <c r="AA9043" i="1" s="1"/>
  <c r="L9044" i="1"/>
  <c r="M9044" i="1" s="1"/>
  <c r="AA9044" i="1" s="1"/>
  <c r="L9045" i="1"/>
  <c r="M9045" i="1" s="1"/>
  <c r="AA9045" i="1" s="1"/>
  <c r="L9046" i="1"/>
  <c r="M9046" i="1" s="1"/>
  <c r="AA9046" i="1" s="1"/>
  <c r="L9047" i="1"/>
  <c r="M9047" i="1" s="1"/>
  <c r="AA9047" i="1" s="1"/>
  <c r="L9048" i="1"/>
  <c r="M9048" i="1" s="1"/>
  <c r="AA9048" i="1" s="1"/>
  <c r="L9049" i="1"/>
  <c r="M9049" i="1" s="1"/>
  <c r="AA9049" i="1" s="1"/>
  <c r="L9050" i="1"/>
  <c r="M9050" i="1" s="1"/>
  <c r="AA9050" i="1" s="1"/>
  <c r="L9051" i="1"/>
  <c r="M9051" i="1" s="1"/>
  <c r="AA9051" i="1" s="1"/>
  <c r="L9052" i="1"/>
  <c r="M9052" i="1" s="1"/>
  <c r="AA9052" i="1" s="1"/>
  <c r="L9053" i="1"/>
  <c r="M9053" i="1" s="1"/>
  <c r="AA9053" i="1" s="1"/>
  <c r="L9054" i="1"/>
  <c r="M9054" i="1" s="1"/>
  <c r="AA9054" i="1" s="1"/>
  <c r="L9055" i="1"/>
  <c r="M9055" i="1" s="1"/>
  <c r="AA9055" i="1" s="1"/>
  <c r="L9056" i="1"/>
  <c r="M9056" i="1" s="1"/>
  <c r="AA9056" i="1" s="1"/>
  <c r="M9057" i="1"/>
  <c r="AA9057" i="1" s="1"/>
  <c r="L9057" i="1"/>
  <c r="L9058" i="1"/>
  <c r="M9058" i="1" s="1"/>
  <c r="AA9058" i="1" s="1"/>
  <c r="L9059" i="1"/>
  <c r="M9059" i="1" s="1"/>
  <c r="AA9059" i="1" s="1"/>
  <c r="L9060" i="1"/>
  <c r="M9060" i="1" s="1"/>
  <c r="AA9060" i="1" s="1"/>
  <c r="L9061" i="1"/>
  <c r="M9061" i="1" s="1"/>
  <c r="AA9061" i="1" s="1"/>
  <c r="L9062" i="1"/>
  <c r="M9062" i="1" s="1"/>
  <c r="AA9062" i="1" s="1"/>
  <c r="L9063" i="1"/>
  <c r="M9063" i="1" s="1"/>
  <c r="AA9063" i="1" s="1"/>
  <c r="L9064" i="1"/>
  <c r="M9064" i="1" s="1"/>
  <c r="AA9064" i="1" s="1"/>
  <c r="L9065" i="1"/>
  <c r="M9065" i="1" s="1"/>
  <c r="AA9065" i="1" s="1"/>
  <c r="L9066" i="1"/>
  <c r="M9066" i="1" s="1"/>
  <c r="AA9066" i="1" s="1"/>
  <c r="L9067" i="1"/>
  <c r="M9067" i="1" s="1"/>
  <c r="AA9067" i="1" s="1"/>
  <c r="L9068" i="1"/>
  <c r="M9068" i="1" s="1"/>
  <c r="AA9068" i="1" s="1"/>
  <c r="L9069" i="1"/>
  <c r="M9069" i="1" s="1"/>
  <c r="AA9069" i="1" s="1"/>
  <c r="L9070" i="1"/>
  <c r="M9070" i="1" s="1"/>
  <c r="AA9070" i="1" s="1"/>
  <c r="L9071" i="1"/>
  <c r="M9071" i="1" s="1"/>
  <c r="AA9071" i="1" s="1"/>
  <c r="L9072" i="1"/>
  <c r="M9072" i="1" s="1"/>
  <c r="AA9072" i="1" s="1"/>
  <c r="L9073" i="1"/>
  <c r="M9073" i="1" s="1"/>
  <c r="AA9073" i="1" s="1"/>
  <c r="L9074" i="1"/>
  <c r="M9074" i="1" s="1"/>
  <c r="AA9074" i="1" s="1"/>
  <c r="L9075" i="1"/>
  <c r="M9075" i="1" s="1"/>
  <c r="AA9075" i="1" s="1"/>
  <c r="L9076" i="1"/>
  <c r="M9076" i="1" s="1"/>
  <c r="AA9076" i="1" s="1"/>
  <c r="L9077" i="1"/>
  <c r="M9077" i="1" s="1"/>
  <c r="AA9077" i="1" s="1"/>
  <c r="L9078" i="1"/>
  <c r="M9078" i="1" s="1"/>
  <c r="AA9078" i="1" s="1"/>
  <c r="L9079" i="1"/>
  <c r="M9079" i="1" s="1"/>
  <c r="AA9079" i="1" s="1"/>
  <c r="L9080" i="1"/>
  <c r="M9080" i="1" s="1"/>
  <c r="AA9080" i="1" s="1"/>
  <c r="L9081" i="1"/>
  <c r="M9081" i="1" s="1"/>
  <c r="AA9081" i="1" s="1"/>
  <c r="L9082" i="1"/>
  <c r="M9082" i="1" s="1"/>
  <c r="AA9082" i="1" s="1"/>
  <c r="L9083" i="1"/>
  <c r="M9083" i="1" s="1"/>
  <c r="AA9083" i="1" s="1"/>
  <c r="L9084" i="1"/>
  <c r="M9084" i="1" s="1"/>
  <c r="AA9084" i="1" s="1"/>
  <c r="L9085" i="1"/>
  <c r="M9085" i="1" s="1"/>
  <c r="AA9085" i="1" s="1"/>
  <c r="L9086" i="1"/>
  <c r="M9086" i="1" s="1"/>
  <c r="AA9086" i="1" s="1"/>
  <c r="L9087" i="1"/>
  <c r="M9087" i="1" s="1"/>
  <c r="AA9087" i="1" s="1"/>
  <c r="L9088" i="1"/>
  <c r="M9088" i="1" s="1"/>
  <c r="AA9088" i="1" s="1"/>
  <c r="L9089" i="1"/>
  <c r="M9089" i="1" s="1"/>
  <c r="AA9089" i="1" s="1"/>
  <c r="L9090" i="1"/>
  <c r="M9090" i="1" s="1"/>
  <c r="AA9090" i="1" s="1"/>
  <c r="L9091" i="1"/>
  <c r="M9091" i="1" s="1"/>
  <c r="AA9091" i="1" s="1"/>
  <c r="L9092" i="1"/>
  <c r="M9092" i="1" s="1"/>
  <c r="AA9092" i="1" s="1"/>
  <c r="L9093" i="1"/>
  <c r="M9093" i="1" s="1"/>
  <c r="AA9093" i="1" s="1"/>
  <c r="L9094" i="1"/>
  <c r="M9094" i="1" s="1"/>
  <c r="AA9094" i="1" s="1"/>
  <c r="L9095" i="1"/>
  <c r="M9095" i="1" s="1"/>
  <c r="AA9095" i="1" s="1"/>
  <c r="L9096" i="1"/>
  <c r="M9096" i="1" s="1"/>
  <c r="AA9096" i="1" s="1"/>
  <c r="L9097" i="1"/>
  <c r="M9097" i="1" s="1"/>
  <c r="AA9097" i="1" s="1"/>
  <c r="L9098" i="1"/>
  <c r="M9098" i="1" s="1"/>
  <c r="AA9098" i="1" s="1"/>
  <c r="L9099" i="1"/>
  <c r="M9099" i="1" s="1"/>
  <c r="AA9099" i="1" s="1"/>
  <c r="L9100" i="1"/>
  <c r="M9100" i="1" s="1"/>
  <c r="AA9100" i="1" s="1"/>
  <c r="L9101" i="1"/>
  <c r="M9101" i="1" s="1"/>
  <c r="AA9101" i="1" s="1"/>
  <c r="L9102" i="1"/>
  <c r="M9102" i="1" s="1"/>
  <c r="AA9102" i="1" s="1"/>
  <c r="L9103" i="1"/>
  <c r="M9103" i="1" s="1"/>
  <c r="AA9103" i="1" s="1"/>
  <c r="L9104" i="1"/>
  <c r="M9104" i="1" s="1"/>
  <c r="AA9104" i="1" s="1"/>
  <c r="L9105" i="1"/>
  <c r="M9105" i="1" s="1"/>
  <c r="AA9105" i="1" s="1"/>
  <c r="L9106" i="1"/>
  <c r="M9106" i="1" s="1"/>
  <c r="AA9106" i="1" s="1"/>
  <c r="L9107" i="1"/>
  <c r="M9107" i="1" s="1"/>
  <c r="AA9107" i="1" s="1"/>
  <c r="L9108" i="1"/>
  <c r="M9108" i="1" s="1"/>
  <c r="AA9108" i="1" s="1"/>
  <c r="L9109" i="1"/>
  <c r="M9109" i="1" s="1"/>
  <c r="AA9109" i="1" s="1"/>
  <c r="L9110" i="1"/>
  <c r="M9110" i="1" s="1"/>
  <c r="AA9110" i="1" s="1"/>
  <c r="L9111" i="1"/>
  <c r="M9111" i="1" s="1"/>
  <c r="AA9111" i="1" s="1"/>
  <c r="L9112" i="1"/>
  <c r="M9112" i="1" s="1"/>
  <c r="AA9112" i="1" s="1"/>
  <c r="L9113" i="1"/>
  <c r="M9113" i="1" s="1"/>
  <c r="AA9113" i="1" s="1"/>
  <c r="L9114" i="1"/>
  <c r="M9114" i="1" s="1"/>
  <c r="AA9114" i="1" s="1"/>
  <c r="L9115" i="1"/>
  <c r="M9115" i="1" s="1"/>
  <c r="AA9115" i="1" s="1"/>
  <c r="L9116" i="1"/>
  <c r="M9116" i="1"/>
  <c r="AA9116" i="1" s="1"/>
  <c r="L9117" i="1"/>
  <c r="M9117" i="1" s="1"/>
  <c r="AA9117" i="1" s="1"/>
  <c r="L9118" i="1"/>
  <c r="M9118" i="1" s="1"/>
  <c r="AA9118" i="1" s="1"/>
  <c r="L9119" i="1"/>
  <c r="M9119" i="1" s="1"/>
  <c r="AA9119" i="1" s="1"/>
  <c r="L9120" i="1"/>
  <c r="M9120" i="1" s="1"/>
  <c r="AA9120" i="1" s="1"/>
  <c r="M9121" i="1"/>
  <c r="AA9121" i="1" s="1"/>
  <c r="L9121" i="1"/>
  <c r="L9122" i="1"/>
  <c r="M9122" i="1" s="1"/>
  <c r="AA9122" i="1" s="1"/>
  <c r="L9123" i="1"/>
  <c r="M9123" i="1" s="1"/>
  <c r="AA9123" i="1" s="1"/>
  <c r="L9124" i="1"/>
  <c r="M9124" i="1" s="1"/>
  <c r="AA9124" i="1" s="1"/>
  <c r="L9125" i="1"/>
  <c r="M9125" i="1" s="1"/>
  <c r="AA9125" i="1" s="1"/>
  <c r="L9126" i="1"/>
  <c r="M9126" i="1" s="1"/>
  <c r="AA9126" i="1" s="1"/>
  <c r="L9127" i="1"/>
  <c r="M9127" i="1" s="1"/>
  <c r="AA9127" i="1" s="1"/>
  <c r="L9128" i="1"/>
  <c r="M9128" i="1" s="1"/>
  <c r="AA9128" i="1" s="1"/>
  <c r="L9129" i="1"/>
  <c r="M9129" i="1" s="1"/>
  <c r="AA9129" i="1" s="1"/>
  <c r="L9130" i="1"/>
  <c r="M9130" i="1" s="1"/>
  <c r="AA9130" i="1" s="1"/>
  <c r="L9131" i="1"/>
  <c r="M9131" i="1" s="1"/>
  <c r="AA9131" i="1" s="1"/>
  <c r="L9132" i="1"/>
  <c r="M9132" i="1" s="1"/>
  <c r="AA9132" i="1" s="1"/>
  <c r="L9133" i="1"/>
  <c r="M9133" i="1" s="1"/>
  <c r="AA9133" i="1" s="1"/>
  <c r="L9134" i="1"/>
  <c r="M9134" i="1" s="1"/>
  <c r="AA9134" i="1" s="1"/>
  <c r="L9135" i="1"/>
  <c r="M9135" i="1" s="1"/>
  <c r="AA9135" i="1" s="1"/>
  <c r="L9136" i="1"/>
  <c r="M9136" i="1"/>
  <c r="AA9136" i="1" s="1"/>
  <c r="M9137" i="1"/>
  <c r="AA9137" i="1" s="1"/>
  <c r="L9137" i="1"/>
  <c r="L9138" i="1"/>
  <c r="M9138" i="1" s="1"/>
  <c r="AA9138" i="1" s="1"/>
  <c r="L9139" i="1"/>
  <c r="M9139" i="1" s="1"/>
  <c r="AA9139" i="1" s="1"/>
  <c r="L9140" i="1"/>
  <c r="M9140" i="1" s="1"/>
  <c r="AA9140" i="1" s="1"/>
  <c r="L9141" i="1"/>
  <c r="M9141" i="1" s="1"/>
  <c r="AA9141" i="1" s="1"/>
  <c r="L9142" i="1"/>
  <c r="M9142" i="1" s="1"/>
  <c r="AA9142" i="1" s="1"/>
  <c r="L9143" i="1"/>
  <c r="M9143" i="1" s="1"/>
  <c r="AA9143" i="1" s="1"/>
  <c r="L9144" i="1"/>
  <c r="M9144" i="1" s="1"/>
  <c r="AA9144" i="1" s="1"/>
  <c r="L9145" i="1"/>
  <c r="M9145" i="1" s="1"/>
  <c r="AA9145" i="1" s="1"/>
  <c r="L9146" i="1"/>
  <c r="M9146" i="1" s="1"/>
  <c r="AA9146" i="1" s="1"/>
  <c r="L9147" i="1"/>
  <c r="M9147" i="1" s="1"/>
  <c r="AA9147" i="1" s="1"/>
  <c r="L9148" i="1"/>
  <c r="M9148" i="1" s="1"/>
  <c r="AA9148" i="1" s="1"/>
  <c r="L9149" i="1"/>
  <c r="M9149" i="1" s="1"/>
  <c r="AA9149" i="1" s="1"/>
  <c r="L9150" i="1"/>
  <c r="M9150" i="1" s="1"/>
  <c r="AA9150" i="1" s="1"/>
  <c r="L9151" i="1"/>
  <c r="M9151" i="1" s="1"/>
  <c r="AA9151" i="1" s="1"/>
  <c r="L9152" i="1"/>
  <c r="M9152" i="1"/>
  <c r="AA9152" i="1" s="1"/>
  <c r="L9153" i="1"/>
  <c r="M9153" i="1" s="1"/>
  <c r="AA9153" i="1" s="1"/>
  <c r="L9154" i="1"/>
  <c r="M9154" i="1" s="1"/>
  <c r="AA9154" i="1" s="1"/>
  <c r="L9155" i="1"/>
  <c r="M9155" i="1" s="1"/>
  <c r="AA9155" i="1" s="1"/>
  <c r="L9156" i="1"/>
  <c r="M9156" i="1"/>
  <c r="AA9156" i="1" s="1"/>
  <c r="L9157" i="1"/>
  <c r="M9157" i="1" s="1"/>
  <c r="AA9157" i="1" s="1"/>
  <c r="L9158" i="1"/>
  <c r="M9158" i="1" s="1"/>
  <c r="AA9158" i="1" s="1"/>
  <c r="L9159" i="1"/>
  <c r="M9159" i="1" s="1"/>
  <c r="AA9159" i="1" s="1"/>
  <c r="L9160" i="1"/>
  <c r="M9160" i="1" s="1"/>
  <c r="AA9160" i="1" s="1"/>
  <c r="L9161" i="1"/>
  <c r="M9161" i="1" s="1"/>
  <c r="AA9161" i="1" s="1"/>
  <c r="L9162" i="1"/>
  <c r="M9162" i="1" s="1"/>
  <c r="AA9162" i="1" s="1"/>
  <c r="L9163" i="1"/>
  <c r="M9163" i="1" s="1"/>
  <c r="AA9163" i="1" s="1"/>
  <c r="L9164" i="1"/>
  <c r="M9164" i="1" s="1"/>
  <c r="AA9164" i="1" s="1"/>
  <c r="L9165" i="1"/>
  <c r="M9165" i="1" s="1"/>
  <c r="AA9165" i="1" s="1"/>
  <c r="L9166" i="1"/>
  <c r="M9166" i="1" s="1"/>
  <c r="AA9166" i="1" s="1"/>
  <c r="L9167" i="1"/>
  <c r="M9167" i="1" s="1"/>
  <c r="AA9167" i="1" s="1"/>
  <c r="L9168" i="1"/>
  <c r="M9168" i="1" s="1"/>
  <c r="AA9168" i="1" s="1"/>
  <c r="L9169" i="1"/>
  <c r="M9169" i="1" s="1"/>
  <c r="AA9169" i="1" s="1"/>
  <c r="L9170" i="1"/>
  <c r="M9170" i="1" s="1"/>
  <c r="AA9170" i="1" s="1"/>
  <c r="L9171" i="1"/>
  <c r="M9171" i="1" s="1"/>
  <c r="AA9171" i="1" s="1"/>
  <c r="L9172" i="1"/>
  <c r="M9172" i="1" s="1"/>
  <c r="AA9172" i="1" s="1"/>
  <c r="L9173" i="1"/>
  <c r="M9173" i="1" s="1"/>
  <c r="AA9173" i="1" s="1"/>
  <c r="L9174" i="1"/>
  <c r="M9174" i="1" s="1"/>
  <c r="AA9174" i="1" s="1"/>
  <c r="L9175" i="1"/>
  <c r="M9175" i="1" s="1"/>
  <c r="AA9175" i="1" s="1"/>
  <c r="L9176" i="1"/>
  <c r="M9176" i="1" s="1"/>
  <c r="AA9176" i="1" s="1"/>
  <c r="L9177" i="1"/>
  <c r="M9177" i="1" s="1"/>
  <c r="AA9177" i="1" s="1"/>
  <c r="L9178" i="1"/>
  <c r="M9178" i="1" s="1"/>
  <c r="AA9178" i="1" s="1"/>
  <c r="L9179" i="1"/>
  <c r="M9179" i="1" s="1"/>
  <c r="AA9179" i="1" s="1"/>
  <c r="L9180" i="1"/>
  <c r="M9180" i="1" s="1"/>
  <c r="AA9180" i="1" s="1"/>
  <c r="L9181" i="1"/>
  <c r="M9181" i="1" s="1"/>
  <c r="AA9181" i="1" s="1"/>
  <c r="L9182" i="1"/>
  <c r="M9182" i="1" s="1"/>
  <c r="AA9182" i="1" s="1"/>
  <c r="L9183" i="1"/>
  <c r="M9183" i="1" s="1"/>
  <c r="AA9183" i="1" s="1"/>
  <c r="L9184" i="1"/>
  <c r="M9184" i="1"/>
  <c r="AA9184" i="1" s="1"/>
  <c r="M9185" i="1"/>
  <c r="AA9185" i="1" s="1"/>
  <c r="L9185" i="1"/>
  <c r="L9186" i="1"/>
  <c r="M9186" i="1" s="1"/>
  <c r="AA9186" i="1" s="1"/>
  <c r="L9187" i="1"/>
  <c r="M9187" i="1" s="1"/>
  <c r="AA9187" i="1" s="1"/>
  <c r="L9188" i="1"/>
  <c r="M9188" i="1" s="1"/>
  <c r="AA9188" i="1" s="1"/>
  <c r="L9189" i="1"/>
  <c r="M9189" i="1" s="1"/>
  <c r="AA9189" i="1" s="1"/>
  <c r="L9190" i="1"/>
  <c r="M9190" i="1" s="1"/>
  <c r="AA9190" i="1" s="1"/>
  <c r="L9191" i="1"/>
  <c r="M9191" i="1" s="1"/>
  <c r="AA9191" i="1" s="1"/>
  <c r="L9192" i="1"/>
  <c r="M9192" i="1" s="1"/>
  <c r="AA9192" i="1" s="1"/>
  <c r="L9193" i="1"/>
  <c r="M9193" i="1" s="1"/>
  <c r="AA9193" i="1" s="1"/>
  <c r="L9194" i="1"/>
  <c r="M9194" i="1" s="1"/>
  <c r="AA9194" i="1" s="1"/>
  <c r="L9195" i="1"/>
  <c r="M9195" i="1" s="1"/>
  <c r="AA9195" i="1" s="1"/>
  <c r="L9196" i="1"/>
  <c r="M9196" i="1" s="1"/>
  <c r="AA9196" i="1" s="1"/>
  <c r="L9197" i="1"/>
  <c r="M9197" i="1" s="1"/>
  <c r="AA9197" i="1" s="1"/>
  <c r="L9198" i="1"/>
  <c r="M9198" i="1" s="1"/>
  <c r="AA9198" i="1" s="1"/>
  <c r="L9199" i="1"/>
  <c r="M9199" i="1" s="1"/>
  <c r="AA9199" i="1" s="1"/>
  <c r="L9200" i="1"/>
  <c r="M9200" i="1" s="1"/>
  <c r="AA9200" i="1" s="1"/>
  <c r="L9201" i="1"/>
  <c r="M9201" i="1" s="1"/>
  <c r="AA9201" i="1" s="1"/>
  <c r="L9202" i="1"/>
  <c r="M9202" i="1" s="1"/>
  <c r="AA9202" i="1" s="1"/>
  <c r="L9203" i="1"/>
  <c r="M9203" i="1" s="1"/>
  <c r="AA9203" i="1" s="1"/>
  <c r="L9204" i="1"/>
  <c r="M9204" i="1" s="1"/>
  <c r="AA9204" i="1" s="1"/>
  <c r="L9205" i="1"/>
  <c r="M9205" i="1" s="1"/>
  <c r="AA9205" i="1" s="1"/>
  <c r="L9206" i="1"/>
  <c r="M9206" i="1" s="1"/>
  <c r="AA9206" i="1" s="1"/>
  <c r="L9207" i="1"/>
  <c r="M9207" i="1" s="1"/>
  <c r="AA9207" i="1" s="1"/>
  <c r="L9208" i="1"/>
  <c r="M9208" i="1" s="1"/>
  <c r="AA9208" i="1" s="1"/>
  <c r="L9209" i="1"/>
  <c r="M9209" i="1" s="1"/>
  <c r="AA9209" i="1" s="1"/>
  <c r="M9210" i="1"/>
  <c r="AA9210" i="1" s="1"/>
  <c r="L9210" i="1"/>
  <c r="L9211" i="1"/>
  <c r="M9211" i="1" s="1"/>
  <c r="AA9211" i="1" s="1"/>
  <c r="L9212" i="1"/>
  <c r="M9212" i="1"/>
  <c r="AA9212" i="1" s="1"/>
  <c r="L9213" i="1"/>
  <c r="M9213" i="1" s="1"/>
  <c r="AA9213" i="1" s="1"/>
  <c r="L9214" i="1"/>
  <c r="M9214" i="1" s="1"/>
  <c r="AA9214" i="1" s="1"/>
  <c r="L9215" i="1"/>
  <c r="M9215" i="1" s="1"/>
  <c r="AA9215" i="1" s="1"/>
  <c r="L9216" i="1"/>
  <c r="M9216" i="1" s="1"/>
  <c r="AA9216" i="1" s="1"/>
  <c r="M9217" i="1"/>
  <c r="AA9217" i="1" s="1"/>
  <c r="L9217" i="1"/>
  <c r="L9218" i="1"/>
  <c r="M9218" i="1" s="1"/>
  <c r="AA9218" i="1" s="1"/>
  <c r="L9219" i="1"/>
  <c r="M9219" i="1" s="1"/>
  <c r="AA9219" i="1" s="1"/>
  <c r="L9220" i="1"/>
  <c r="M9220" i="1" s="1"/>
  <c r="AA9220" i="1" s="1"/>
  <c r="L9221" i="1"/>
  <c r="M9221" i="1" s="1"/>
  <c r="AA9221" i="1" s="1"/>
  <c r="L9222" i="1"/>
  <c r="M9222" i="1" s="1"/>
  <c r="AA9222" i="1" s="1"/>
  <c r="L9223" i="1"/>
  <c r="M9223" i="1" s="1"/>
  <c r="AA9223" i="1" s="1"/>
  <c r="L9224" i="1"/>
  <c r="M9224" i="1" s="1"/>
  <c r="AA9224" i="1" s="1"/>
  <c r="L9225" i="1"/>
  <c r="M9225" i="1" s="1"/>
  <c r="AA9225" i="1" s="1"/>
  <c r="L9226" i="1"/>
  <c r="M9226" i="1" s="1"/>
  <c r="AA9226" i="1" s="1"/>
  <c r="L9227" i="1"/>
  <c r="M9227" i="1" s="1"/>
  <c r="AA9227" i="1" s="1"/>
  <c r="L9228" i="1"/>
  <c r="M9228" i="1" s="1"/>
  <c r="AA9228" i="1" s="1"/>
  <c r="L9229" i="1"/>
  <c r="M9229" i="1" s="1"/>
  <c r="AA9229" i="1" s="1"/>
  <c r="L9230" i="1"/>
  <c r="M9230" i="1" s="1"/>
  <c r="AA9230" i="1" s="1"/>
  <c r="L9231" i="1"/>
  <c r="M9231" i="1" s="1"/>
  <c r="AA9231" i="1" s="1"/>
  <c r="L9232" i="1"/>
  <c r="M9232" i="1" s="1"/>
  <c r="AA9232" i="1" s="1"/>
  <c r="L9233" i="1"/>
  <c r="M9233" i="1" s="1"/>
  <c r="AA9233" i="1" s="1"/>
  <c r="L9234" i="1"/>
  <c r="M9234" i="1" s="1"/>
  <c r="AA9234" i="1" s="1"/>
  <c r="L9235" i="1"/>
  <c r="M9235" i="1" s="1"/>
  <c r="AA9235" i="1" s="1"/>
  <c r="L9236" i="1"/>
  <c r="M9236" i="1" s="1"/>
  <c r="AA9236" i="1" s="1"/>
  <c r="L9237" i="1"/>
  <c r="M9237" i="1" s="1"/>
  <c r="AA9237" i="1" s="1"/>
  <c r="L9238" i="1"/>
  <c r="M9238" i="1" s="1"/>
  <c r="AA9238" i="1" s="1"/>
  <c r="L9239" i="1"/>
  <c r="M9239" i="1" s="1"/>
  <c r="AA9239" i="1" s="1"/>
  <c r="L9240" i="1"/>
  <c r="M9240" i="1" s="1"/>
  <c r="AA9240" i="1" s="1"/>
  <c r="L9241" i="1"/>
  <c r="M9241" i="1" s="1"/>
  <c r="AA9241" i="1" s="1"/>
  <c r="M9242" i="1"/>
  <c r="AA9242" i="1" s="1"/>
  <c r="L9242" i="1"/>
  <c r="L9243" i="1"/>
  <c r="M9243" i="1" s="1"/>
  <c r="AA9243" i="1" s="1"/>
  <c r="L9244" i="1"/>
  <c r="M9244" i="1" s="1"/>
  <c r="AA9244" i="1" s="1"/>
  <c r="L9245" i="1"/>
  <c r="M9245" i="1" s="1"/>
  <c r="AA9245" i="1" s="1"/>
  <c r="L9246" i="1"/>
  <c r="M9246" i="1" s="1"/>
  <c r="AA9246" i="1" s="1"/>
  <c r="L9247" i="1"/>
  <c r="M9247" i="1" s="1"/>
  <c r="AA9247" i="1" s="1"/>
  <c r="L9248" i="1"/>
  <c r="M9248" i="1" s="1"/>
  <c r="AA9248" i="1" s="1"/>
  <c r="L9249" i="1"/>
  <c r="M9249" i="1" s="1"/>
  <c r="AA9249" i="1" s="1"/>
  <c r="L9250" i="1"/>
  <c r="M9250" i="1" s="1"/>
  <c r="AA9250" i="1" s="1"/>
  <c r="L9251" i="1"/>
  <c r="M9251" i="1" s="1"/>
  <c r="AA9251" i="1" s="1"/>
  <c r="L9252" i="1"/>
  <c r="M9252" i="1" s="1"/>
  <c r="AA9252" i="1" s="1"/>
  <c r="L9253" i="1"/>
  <c r="M9253" i="1" s="1"/>
  <c r="AA9253" i="1" s="1"/>
  <c r="L9254" i="1"/>
  <c r="M9254" i="1" s="1"/>
  <c r="AA9254" i="1" s="1"/>
  <c r="L9255" i="1"/>
  <c r="M9255" i="1" s="1"/>
  <c r="AA9255" i="1" s="1"/>
  <c r="L9256" i="1"/>
  <c r="M9256" i="1" s="1"/>
  <c r="AA9256" i="1" s="1"/>
  <c r="L9257" i="1"/>
  <c r="M9257" i="1" s="1"/>
  <c r="AA9257" i="1" s="1"/>
  <c r="L9258" i="1"/>
  <c r="M9258" i="1" s="1"/>
  <c r="AA9258" i="1" s="1"/>
  <c r="L9259" i="1"/>
  <c r="M9259" i="1" s="1"/>
  <c r="AA9259" i="1" s="1"/>
  <c r="L9260" i="1"/>
  <c r="M9260" i="1" s="1"/>
  <c r="AA9260" i="1" s="1"/>
  <c r="L9261" i="1"/>
  <c r="M9261" i="1" s="1"/>
  <c r="AA9261" i="1" s="1"/>
  <c r="L9262" i="1"/>
  <c r="M9262" i="1" s="1"/>
  <c r="AA9262" i="1" s="1"/>
  <c r="L9263" i="1"/>
  <c r="M9263" i="1" s="1"/>
  <c r="AA9263" i="1" s="1"/>
  <c r="L9264" i="1"/>
  <c r="M9264" i="1" s="1"/>
  <c r="AA9264" i="1" s="1"/>
  <c r="L9265" i="1"/>
  <c r="M9265" i="1" s="1"/>
  <c r="AA9265" i="1" s="1"/>
  <c r="L9266" i="1"/>
  <c r="M9266" i="1" s="1"/>
  <c r="AA9266" i="1" s="1"/>
  <c r="L9267" i="1"/>
  <c r="M9267" i="1" s="1"/>
  <c r="AA9267" i="1" s="1"/>
  <c r="L9268" i="1"/>
  <c r="M9268" i="1"/>
  <c r="AA9268" i="1" s="1"/>
  <c r="L9269" i="1"/>
  <c r="M9269" i="1" s="1"/>
  <c r="AA9269" i="1" s="1"/>
  <c r="L9270" i="1"/>
  <c r="M9270" i="1" s="1"/>
  <c r="AA9270" i="1" s="1"/>
  <c r="L9271" i="1"/>
  <c r="M9271" i="1" s="1"/>
  <c r="AA9271" i="1" s="1"/>
  <c r="L9272" i="1"/>
  <c r="M9272" i="1" s="1"/>
  <c r="AA9272" i="1" s="1"/>
  <c r="L9273" i="1"/>
  <c r="M9273" i="1" s="1"/>
  <c r="AA9273" i="1" s="1"/>
  <c r="L9274" i="1"/>
  <c r="M9274" i="1" s="1"/>
  <c r="AA9274" i="1" s="1"/>
  <c r="L9275" i="1"/>
  <c r="M9275" i="1" s="1"/>
  <c r="AA9275" i="1" s="1"/>
  <c r="L9276" i="1"/>
  <c r="M9276" i="1" s="1"/>
  <c r="AA9276" i="1" s="1"/>
  <c r="L9277" i="1"/>
  <c r="M9277" i="1" s="1"/>
  <c r="AA9277" i="1" s="1"/>
  <c r="L9278" i="1"/>
  <c r="M9278" i="1" s="1"/>
  <c r="AA9278" i="1" s="1"/>
  <c r="L9279" i="1"/>
  <c r="M9279" i="1" s="1"/>
  <c r="AA9279" i="1" s="1"/>
  <c r="L9280" i="1"/>
  <c r="M9280" i="1" s="1"/>
  <c r="AA9280" i="1" s="1"/>
  <c r="L9281" i="1"/>
  <c r="M9281" i="1" s="1"/>
  <c r="AA9281" i="1" s="1"/>
  <c r="L9282" i="1"/>
  <c r="M9282" i="1" s="1"/>
  <c r="AA9282" i="1" s="1"/>
  <c r="L9283" i="1"/>
  <c r="M9283" i="1" s="1"/>
  <c r="AA9283" i="1" s="1"/>
  <c r="L9284" i="1"/>
  <c r="M9284" i="1" s="1"/>
  <c r="AA9284" i="1" s="1"/>
  <c r="L9285" i="1"/>
  <c r="M9285" i="1" s="1"/>
  <c r="AA9285" i="1" s="1"/>
  <c r="L9286" i="1"/>
  <c r="M9286" i="1" s="1"/>
  <c r="AA9286" i="1" s="1"/>
  <c r="L9287" i="1"/>
  <c r="M9287" i="1" s="1"/>
  <c r="AA9287" i="1" s="1"/>
  <c r="L9288" i="1"/>
  <c r="M9288" i="1" s="1"/>
  <c r="AA9288" i="1" s="1"/>
  <c r="L9289" i="1"/>
  <c r="M9289" i="1" s="1"/>
  <c r="AA9289" i="1" s="1"/>
  <c r="L9290" i="1"/>
  <c r="M9290" i="1" s="1"/>
  <c r="AA9290" i="1" s="1"/>
  <c r="L9291" i="1"/>
  <c r="M9291" i="1" s="1"/>
  <c r="AA9291" i="1" s="1"/>
  <c r="L9292" i="1"/>
  <c r="M9292" i="1"/>
  <c r="AA9292" i="1" s="1"/>
  <c r="L9293" i="1"/>
  <c r="M9293" i="1" s="1"/>
  <c r="AA9293" i="1" s="1"/>
  <c r="L9294" i="1"/>
  <c r="M9294" i="1" s="1"/>
  <c r="AA9294" i="1" s="1"/>
  <c r="L9295" i="1"/>
  <c r="M9295" i="1" s="1"/>
  <c r="AA9295" i="1" s="1"/>
  <c r="L9296" i="1"/>
  <c r="M9296" i="1" s="1"/>
  <c r="AA9296" i="1" s="1"/>
  <c r="L9297" i="1"/>
  <c r="M9297" i="1" s="1"/>
  <c r="AA9297" i="1" s="1"/>
  <c r="L9298" i="1"/>
  <c r="M9298" i="1" s="1"/>
  <c r="AA9298" i="1" s="1"/>
  <c r="L9299" i="1"/>
  <c r="M9299" i="1" s="1"/>
  <c r="AA9299" i="1" s="1"/>
  <c r="L9300" i="1"/>
  <c r="M9300" i="1" s="1"/>
  <c r="AA9300" i="1" s="1"/>
  <c r="L9301" i="1"/>
  <c r="M9301" i="1" s="1"/>
  <c r="AA9301" i="1" s="1"/>
  <c r="L9302" i="1"/>
  <c r="M9302" i="1" s="1"/>
  <c r="AA9302" i="1" s="1"/>
  <c r="L9303" i="1"/>
  <c r="M9303" i="1" s="1"/>
  <c r="AA9303" i="1" s="1"/>
  <c r="L9304" i="1"/>
  <c r="M9304" i="1" s="1"/>
  <c r="AA9304" i="1" s="1"/>
  <c r="L9305" i="1"/>
  <c r="M9305" i="1" s="1"/>
  <c r="AA9305" i="1" s="1"/>
  <c r="L9306" i="1"/>
  <c r="M9306" i="1" s="1"/>
  <c r="AA9306" i="1" s="1"/>
  <c r="L9307" i="1"/>
  <c r="M9307" i="1" s="1"/>
  <c r="AA9307" i="1" s="1"/>
  <c r="L9308" i="1"/>
  <c r="M9308" i="1" s="1"/>
  <c r="AA9308" i="1" s="1"/>
  <c r="L9309" i="1"/>
  <c r="M9309" i="1" s="1"/>
  <c r="AA9309" i="1" s="1"/>
  <c r="L9310" i="1"/>
  <c r="M9310" i="1" s="1"/>
  <c r="AA9310" i="1" s="1"/>
  <c r="L9311" i="1"/>
  <c r="M9311" i="1" s="1"/>
  <c r="AA9311" i="1" s="1"/>
  <c r="L9312" i="1"/>
  <c r="M9312" i="1" s="1"/>
  <c r="AA9312" i="1" s="1"/>
  <c r="L9313" i="1"/>
  <c r="M9313" i="1" s="1"/>
  <c r="AA9313" i="1" s="1"/>
  <c r="L9314" i="1"/>
  <c r="M9314" i="1" s="1"/>
  <c r="AA9314" i="1" s="1"/>
  <c r="L9315" i="1"/>
  <c r="M9315" i="1" s="1"/>
  <c r="AA9315" i="1" s="1"/>
  <c r="L9316" i="1"/>
  <c r="M9316" i="1" s="1"/>
  <c r="AA9316" i="1" s="1"/>
  <c r="L9317" i="1"/>
  <c r="M9317" i="1" s="1"/>
  <c r="AA9317" i="1" s="1"/>
  <c r="L9318" i="1"/>
  <c r="M9318" i="1" s="1"/>
  <c r="AA9318" i="1" s="1"/>
  <c r="L9319" i="1"/>
  <c r="M9319" i="1" s="1"/>
  <c r="AA9319" i="1" s="1"/>
  <c r="L9320" i="1"/>
  <c r="M9320" i="1" s="1"/>
  <c r="AA9320" i="1" s="1"/>
  <c r="L9321" i="1"/>
  <c r="M9321" i="1" s="1"/>
  <c r="AA9321" i="1" s="1"/>
  <c r="L9322" i="1"/>
  <c r="M9322" i="1" s="1"/>
  <c r="AA9322" i="1" s="1"/>
  <c r="L9323" i="1"/>
  <c r="M9323" i="1" s="1"/>
  <c r="AA9323" i="1" s="1"/>
  <c r="L9324" i="1"/>
  <c r="M9324" i="1" s="1"/>
  <c r="AA9324" i="1" s="1"/>
  <c r="L9325" i="1"/>
  <c r="M9325" i="1" s="1"/>
  <c r="AA9325" i="1" s="1"/>
  <c r="L9326" i="1"/>
  <c r="M9326" i="1" s="1"/>
  <c r="AA9326" i="1" s="1"/>
  <c r="L9327" i="1"/>
  <c r="M9327" i="1" s="1"/>
  <c r="AA9327" i="1" s="1"/>
  <c r="L9328" i="1"/>
  <c r="M9328" i="1"/>
  <c r="AA9328" i="1" s="1"/>
  <c r="L9329" i="1"/>
  <c r="M9329" i="1" s="1"/>
  <c r="AA9329" i="1" s="1"/>
  <c r="L9330" i="1"/>
  <c r="M9330" i="1" s="1"/>
  <c r="AA9330" i="1" s="1"/>
  <c r="L9331" i="1"/>
  <c r="M9331" i="1" s="1"/>
  <c r="AA9331" i="1" s="1"/>
  <c r="L9332" i="1"/>
  <c r="M9332" i="1" s="1"/>
  <c r="AA9332" i="1" s="1"/>
  <c r="L9333" i="1"/>
  <c r="M9333" i="1" s="1"/>
  <c r="AA9333" i="1" s="1"/>
  <c r="L9334" i="1"/>
  <c r="M9334" i="1" s="1"/>
  <c r="AA9334" i="1" s="1"/>
  <c r="L9335" i="1"/>
  <c r="M9335" i="1" s="1"/>
  <c r="AA9335" i="1" s="1"/>
  <c r="L9336" i="1"/>
  <c r="M9336" i="1" s="1"/>
  <c r="AA9336" i="1" s="1"/>
  <c r="L9337" i="1"/>
  <c r="M9337" i="1" s="1"/>
  <c r="AA9337" i="1" s="1"/>
  <c r="L9338" i="1"/>
  <c r="M9338" i="1" s="1"/>
  <c r="AA9338" i="1" s="1"/>
  <c r="L9339" i="1"/>
  <c r="M9339" i="1" s="1"/>
  <c r="AA9339" i="1" s="1"/>
  <c r="L9340" i="1"/>
  <c r="M9340" i="1" s="1"/>
  <c r="AA9340" i="1" s="1"/>
  <c r="L9341" i="1"/>
  <c r="M9341" i="1" s="1"/>
  <c r="AA9341" i="1" s="1"/>
  <c r="L9342" i="1"/>
  <c r="L9343" i="1"/>
  <c r="M9343" i="1" s="1"/>
  <c r="AA9343" i="1" s="1"/>
  <c r="L9344" i="1"/>
  <c r="M9344" i="1" s="1"/>
  <c r="AA9344" i="1" s="1"/>
  <c r="L9345" i="1"/>
  <c r="M9345" i="1" s="1"/>
  <c r="AA9345" i="1" s="1"/>
  <c r="L9346" i="1"/>
  <c r="L9347" i="1"/>
  <c r="M9347" i="1" s="1"/>
  <c r="AA9347" i="1" s="1"/>
  <c r="L9348" i="1"/>
  <c r="M9348" i="1"/>
  <c r="AA9348" i="1" s="1"/>
  <c r="L9349" i="1"/>
  <c r="M9349" i="1" s="1"/>
  <c r="AA9349" i="1" s="1"/>
  <c r="L9350" i="1"/>
  <c r="L9351" i="1"/>
  <c r="M9351" i="1" s="1"/>
  <c r="AA9351" i="1" s="1"/>
  <c r="L9352" i="1"/>
  <c r="M9352" i="1" s="1"/>
  <c r="AA9352" i="1" s="1"/>
  <c r="L9353" i="1"/>
  <c r="M9353" i="1" s="1"/>
  <c r="AA9353" i="1" s="1"/>
  <c r="L9354" i="1"/>
  <c r="L9355" i="1"/>
  <c r="M9355" i="1" s="1"/>
  <c r="AA9355" i="1" s="1"/>
  <c r="L9356" i="1"/>
  <c r="M9356" i="1" s="1"/>
  <c r="AA9356" i="1" s="1"/>
  <c r="L9357" i="1"/>
  <c r="M9357" i="1" s="1"/>
  <c r="AA9357" i="1" s="1"/>
  <c r="L9358" i="1"/>
  <c r="L9359" i="1"/>
  <c r="M9359" i="1" s="1"/>
  <c r="AA9359" i="1" s="1"/>
  <c r="L9360" i="1"/>
  <c r="M9360" i="1" s="1"/>
  <c r="AA9360" i="1" s="1"/>
  <c r="L9361" i="1"/>
  <c r="M9361" i="1" s="1"/>
  <c r="AA9361" i="1" s="1"/>
  <c r="L9362" i="1"/>
  <c r="L9363" i="1"/>
  <c r="M9363" i="1" s="1"/>
  <c r="AA9363" i="1" s="1"/>
  <c r="L9364" i="1"/>
  <c r="M9364" i="1"/>
  <c r="AA9364" i="1" s="1"/>
  <c r="L9365" i="1"/>
  <c r="M9365" i="1" s="1"/>
  <c r="AA9365" i="1" s="1"/>
  <c r="L9366" i="1"/>
  <c r="L9367" i="1"/>
  <c r="M9367" i="1" s="1"/>
  <c r="AA9367" i="1" s="1"/>
  <c r="L9368" i="1"/>
  <c r="M9368" i="1" s="1"/>
  <c r="AA9368" i="1" s="1"/>
  <c r="L9369" i="1"/>
  <c r="M9369" i="1" s="1"/>
  <c r="AA9369" i="1" s="1"/>
  <c r="L9370" i="1"/>
  <c r="L9371" i="1"/>
  <c r="M9371" i="1" s="1"/>
  <c r="AA9371" i="1" s="1"/>
  <c r="L9372" i="1"/>
  <c r="M9372" i="1" s="1"/>
  <c r="AA9372" i="1" s="1"/>
  <c r="L9373" i="1"/>
  <c r="M9373" i="1" s="1"/>
  <c r="AA9373" i="1" s="1"/>
  <c r="L9374" i="1"/>
  <c r="M9374" i="1" s="1"/>
  <c r="AA9374" i="1" s="1"/>
  <c r="L9375" i="1"/>
  <c r="M9375" i="1" s="1"/>
  <c r="AA9375" i="1" s="1"/>
  <c r="L9376" i="1"/>
  <c r="M9376" i="1" s="1"/>
  <c r="AA9376" i="1" s="1"/>
  <c r="L9377" i="1"/>
  <c r="M9377" i="1" s="1"/>
  <c r="AA9377" i="1" s="1"/>
  <c r="L9378" i="1"/>
  <c r="M9378" i="1" s="1"/>
  <c r="AA9378" i="1" s="1"/>
  <c r="L9379" i="1"/>
  <c r="M9379" i="1" s="1"/>
  <c r="AA9379" i="1" s="1"/>
  <c r="L9380" i="1"/>
  <c r="M9380" i="1" s="1"/>
  <c r="AA9380" i="1" s="1"/>
  <c r="L9381" i="1"/>
  <c r="M9381" i="1" s="1"/>
  <c r="AA9381" i="1" s="1"/>
  <c r="M9382" i="1"/>
  <c r="AA9382" i="1" s="1"/>
  <c r="L9382" i="1"/>
  <c r="L9383" i="1"/>
  <c r="M9383" i="1" s="1"/>
  <c r="AA9383" i="1" s="1"/>
  <c r="L9384" i="1"/>
  <c r="M9384" i="1" s="1"/>
  <c r="AA9384" i="1" s="1"/>
  <c r="L9385" i="1"/>
  <c r="M9385" i="1" s="1"/>
  <c r="AA9385" i="1" s="1"/>
  <c r="L9386" i="1"/>
  <c r="M9386" i="1" s="1"/>
  <c r="AA9386" i="1" s="1"/>
  <c r="L9387" i="1"/>
  <c r="M9387" i="1" s="1"/>
  <c r="AA9387" i="1" s="1"/>
  <c r="L9388" i="1"/>
  <c r="M9388" i="1" s="1"/>
  <c r="AA9388" i="1" s="1"/>
  <c r="L9389" i="1"/>
  <c r="M9389" i="1" s="1"/>
  <c r="AA9389" i="1" s="1"/>
  <c r="L9390" i="1"/>
  <c r="M9390" i="1" s="1"/>
  <c r="AA9390" i="1" s="1"/>
  <c r="L9391" i="1"/>
  <c r="M9391" i="1" s="1"/>
  <c r="AA9391" i="1" s="1"/>
  <c r="L9392" i="1"/>
  <c r="M9392" i="1" s="1"/>
  <c r="AA9392" i="1" s="1"/>
  <c r="L9393" i="1"/>
  <c r="M9393" i="1" s="1"/>
  <c r="AA9393" i="1" s="1"/>
  <c r="M9394" i="1"/>
  <c r="AA9394" i="1" s="1"/>
  <c r="L9394" i="1"/>
  <c r="L9395" i="1"/>
  <c r="M9395" i="1" s="1"/>
  <c r="AA9395" i="1" s="1"/>
  <c r="L9396" i="1"/>
  <c r="M9396" i="1" s="1"/>
  <c r="AA9396" i="1" s="1"/>
  <c r="L9397" i="1"/>
  <c r="M9397" i="1" s="1"/>
  <c r="AA9397" i="1" s="1"/>
  <c r="L9398" i="1"/>
  <c r="M9398" i="1" s="1"/>
  <c r="AA9398" i="1" s="1"/>
  <c r="L9399" i="1"/>
  <c r="M9399" i="1" s="1"/>
  <c r="AA9399" i="1" s="1"/>
  <c r="L9400" i="1"/>
  <c r="M9400" i="1" s="1"/>
  <c r="AA9400" i="1" s="1"/>
  <c r="L9401" i="1"/>
  <c r="M9401" i="1" s="1"/>
  <c r="AA9401" i="1" s="1"/>
  <c r="L9402" i="1"/>
  <c r="M9402" i="1" s="1"/>
  <c r="AA9402" i="1" s="1"/>
  <c r="L9403" i="1"/>
  <c r="M9403" i="1" s="1"/>
  <c r="AA9403" i="1" s="1"/>
  <c r="L9404" i="1"/>
  <c r="M9404" i="1" s="1"/>
  <c r="AA9404" i="1" s="1"/>
  <c r="L9405" i="1"/>
  <c r="M9405" i="1" s="1"/>
  <c r="AA9405" i="1" s="1"/>
  <c r="L9406" i="1"/>
  <c r="M9406" i="1" s="1"/>
  <c r="AA9406" i="1" s="1"/>
  <c r="L9407" i="1"/>
  <c r="M9407" i="1" s="1"/>
  <c r="AA9407" i="1" s="1"/>
  <c r="L9408" i="1"/>
  <c r="M9408" i="1" s="1"/>
  <c r="AA9408" i="1" s="1"/>
  <c r="M9409" i="1"/>
  <c r="AA9409" i="1" s="1"/>
  <c r="L9409" i="1"/>
  <c r="L9410" i="1"/>
  <c r="M9410" i="1" s="1"/>
  <c r="AA9410" i="1" s="1"/>
  <c r="L9411" i="1"/>
  <c r="M9411" i="1" s="1"/>
  <c r="AA9411" i="1" s="1"/>
  <c r="L9412" i="1"/>
  <c r="M9412" i="1" s="1"/>
  <c r="AA9412" i="1" s="1"/>
  <c r="L9413" i="1"/>
  <c r="M9413" i="1" s="1"/>
  <c r="AA9413" i="1" s="1"/>
  <c r="L9414" i="1"/>
  <c r="M9414" i="1" s="1"/>
  <c r="AA9414" i="1" s="1"/>
  <c r="L9415" i="1"/>
  <c r="M9415" i="1" s="1"/>
  <c r="AA9415" i="1" s="1"/>
  <c r="L9416" i="1"/>
  <c r="M9416" i="1" s="1"/>
  <c r="AA9416" i="1" s="1"/>
  <c r="L9417" i="1"/>
  <c r="M9417" i="1" s="1"/>
  <c r="AA9417" i="1" s="1"/>
  <c r="L9418" i="1"/>
  <c r="M9418" i="1" s="1"/>
  <c r="AA9418" i="1" s="1"/>
  <c r="L9419" i="1"/>
  <c r="M9419" i="1" s="1"/>
  <c r="AA9419" i="1" s="1"/>
  <c r="L9420" i="1"/>
  <c r="M9420" i="1" s="1"/>
  <c r="AA9420" i="1" s="1"/>
  <c r="L9421" i="1"/>
  <c r="M9421" i="1" s="1"/>
  <c r="AA9421" i="1" s="1"/>
  <c r="L9422" i="1"/>
  <c r="M9422" i="1" s="1"/>
  <c r="AA9422" i="1" s="1"/>
  <c r="L9423" i="1"/>
  <c r="M9423" i="1" s="1"/>
  <c r="AA9423" i="1" s="1"/>
  <c r="L9424" i="1"/>
  <c r="M9424" i="1" s="1"/>
  <c r="AA9424" i="1" s="1"/>
  <c r="L9425" i="1"/>
  <c r="M9425" i="1" s="1"/>
  <c r="AA9425" i="1" s="1"/>
  <c r="L9426" i="1"/>
  <c r="M9426" i="1" s="1"/>
  <c r="AA9426" i="1" s="1"/>
  <c r="L9427" i="1"/>
  <c r="M9427" i="1" s="1"/>
  <c r="AA9427" i="1" s="1"/>
  <c r="L9428" i="1"/>
  <c r="M9428" i="1" s="1"/>
  <c r="AA9428" i="1" s="1"/>
  <c r="L9429" i="1"/>
  <c r="M9429" i="1" s="1"/>
  <c r="AA9429" i="1" s="1"/>
  <c r="L9430" i="1"/>
  <c r="M9430" i="1" s="1"/>
  <c r="AA9430" i="1" s="1"/>
  <c r="L9431" i="1"/>
  <c r="M9431" i="1" s="1"/>
  <c r="AA9431" i="1" s="1"/>
  <c r="L9432" i="1"/>
  <c r="M9432" i="1" s="1"/>
  <c r="AA9432" i="1" s="1"/>
  <c r="L9433" i="1"/>
  <c r="M9433" i="1" s="1"/>
  <c r="AA9433" i="1" s="1"/>
  <c r="L9434" i="1"/>
  <c r="M9434" i="1" s="1"/>
  <c r="AA9434" i="1" s="1"/>
  <c r="L9435" i="1"/>
  <c r="M9435" i="1" s="1"/>
  <c r="AA9435" i="1" s="1"/>
  <c r="L9436" i="1"/>
  <c r="M9436" i="1" s="1"/>
  <c r="AA9436" i="1" s="1"/>
  <c r="L9437" i="1"/>
  <c r="M9437" i="1" s="1"/>
  <c r="AA9437" i="1" s="1"/>
  <c r="M9438" i="1"/>
  <c r="AA9438" i="1" s="1"/>
  <c r="L9438" i="1"/>
  <c r="L9439" i="1"/>
  <c r="M9439" i="1" s="1"/>
  <c r="AA9439" i="1" s="1"/>
  <c r="L9440" i="1"/>
  <c r="M9440" i="1" s="1"/>
  <c r="AA9440" i="1" s="1"/>
  <c r="M9441" i="1"/>
  <c r="AA9441" i="1" s="1"/>
  <c r="L9441" i="1"/>
  <c r="L9442" i="1"/>
  <c r="M9442" i="1" s="1"/>
  <c r="AA9442" i="1" s="1"/>
  <c r="L9443" i="1"/>
  <c r="M9443" i="1" s="1"/>
  <c r="AA9443" i="1" s="1"/>
  <c r="L9444" i="1"/>
  <c r="M9444" i="1" s="1"/>
  <c r="AA9444" i="1" s="1"/>
  <c r="L9445" i="1"/>
  <c r="M9445" i="1" s="1"/>
  <c r="AA9445" i="1" s="1"/>
  <c r="L9446" i="1"/>
  <c r="M9446" i="1" s="1"/>
  <c r="AA9446" i="1" s="1"/>
  <c r="L9447" i="1"/>
  <c r="M9447" i="1" s="1"/>
  <c r="AA9447" i="1" s="1"/>
  <c r="L9448" i="1"/>
  <c r="M9448" i="1" s="1"/>
  <c r="AA9448" i="1" s="1"/>
  <c r="L9449" i="1"/>
  <c r="M9449" i="1" s="1"/>
  <c r="AA9449" i="1" s="1"/>
  <c r="L9450" i="1"/>
  <c r="M9450" i="1" s="1"/>
  <c r="AA9450" i="1" s="1"/>
  <c r="L9451" i="1"/>
  <c r="M9451" i="1" s="1"/>
  <c r="AA9451" i="1" s="1"/>
  <c r="L9452" i="1"/>
  <c r="M9452" i="1" s="1"/>
  <c r="AA9452" i="1" s="1"/>
  <c r="L9453" i="1"/>
  <c r="M9453" i="1" s="1"/>
  <c r="AA9453" i="1" s="1"/>
  <c r="L9454" i="1"/>
  <c r="M9454" i="1" s="1"/>
  <c r="AA9454" i="1" s="1"/>
  <c r="L9455" i="1"/>
  <c r="M9455" i="1" s="1"/>
  <c r="AA9455" i="1" s="1"/>
  <c r="L9456" i="1"/>
  <c r="M9456" i="1" s="1"/>
  <c r="AA9456" i="1" s="1"/>
  <c r="L9457" i="1"/>
  <c r="M9457" i="1" s="1"/>
  <c r="AA9457" i="1" s="1"/>
  <c r="M9458" i="1"/>
  <c r="AA9458" i="1" s="1"/>
  <c r="L9458" i="1"/>
  <c r="L9459" i="1"/>
  <c r="M9459" i="1" s="1"/>
  <c r="AA9459" i="1" s="1"/>
  <c r="L9460" i="1"/>
  <c r="M9460" i="1" s="1"/>
  <c r="AA9460" i="1" s="1"/>
  <c r="L9461" i="1"/>
  <c r="M9461" i="1" s="1"/>
  <c r="AA9461" i="1" s="1"/>
  <c r="L9462" i="1"/>
  <c r="M9462" i="1" s="1"/>
  <c r="AA9462" i="1" s="1"/>
  <c r="L9463" i="1"/>
  <c r="M9463" i="1" s="1"/>
  <c r="AA9463" i="1" s="1"/>
  <c r="L9464" i="1"/>
  <c r="M9464" i="1" s="1"/>
  <c r="AA9464" i="1" s="1"/>
  <c r="L9465" i="1"/>
  <c r="M9465" i="1" s="1"/>
  <c r="AA9465" i="1" s="1"/>
  <c r="L9466" i="1"/>
  <c r="M9466" i="1" s="1"/>
  <c r="AA9466" i="1" s="1"/>
  <c r="L9467" i="1"/>
  <c r="M9467" i="1" s="1"/>
  <c r="AA9467" i="1" s="1"/>
  <c r="L9468" i="1"/>
  <c r="M9468" i="1"/>
  <c r="AA9468" i="1" s="1"/>
  <c r="L9469" i="1"/>
  <c r="M9469" i="1" s="1"/>
  <c r="AA9469" i="1" s="1"/>
  <c r="L9470" i="1"/>
  <c r="M9470" i="1" s="1"/>
  <c r="AA9470" i="1" s="1"/>
  <c r="L9471" i="1"/>
  <c r="M9471" i="1" s="1"/>
  <c r="AA9471" i="1" s="1"/>
  <c r="L9472" i="1"/>
  <c r="M9472" i="1" s="1"/>
  <c r="AA9472" i="1" s="1"/>
  <c r="M9473" i="1"/>
  <c r="AA9473" i="1" s="1"/>
  <c r="L9473" i="1"/>
  <c r="L9474" i="1"/>
  <c r="M9474" i="1" s="1"/>
  <c r="AA9474" i="1" s="1"/>
  <c r="L9475" i="1"/>
  <c r="M9475" i="1" s="1"/>
  <c r="AA9475" i="1" s="1"/>
  <c r="L9476" i="1"/>
  <c r="M9476" i="1" s="1"/>
  <c r="AA9476" i="1" s="1"/>
  <c r="L9477" i="1"/>
  <c r="M9477" i="1" s="1"/>
  <c r="AA9477" i="1" s="1"/>
  <c r="L9478" i="1"/>
  <c r="M9478" i="1" s="1"/>
  <c r="AA9478" i="1" s="1"/>
  <c r="L9479" i="1"/>
  <c r="M9479" i="1" s="1"/>
  <c r="AA9479" i="1" s="1"/>
  <c r="L9480" i="1"/>
  <c r="M9480" i="1"/>
  <c r="AA9480" i="1" s="1"/>
  <c r="L9481" i="1"/>
  <c r="M9481" i="1" s="1"/>
  <c r="AA9481" i="1" s="1"/>
  <c r="L9482" i="1"/>
  <c r="M9482" i="1" s="1"/>
  <c r="AA9482" i="1" s="1"/>
  <c r="L9483" i="1"/>
  <c r="M9483" i="1" s="1"/>
  <c r="AA9483" i="1" s="1"/>
  <c r="L9484" i="1"/>
  <c r="M9484" i="1" s="1"/>
  <c r="AA9484" i="1" s="1"/>
  <c r="L9485" i="1"/>
  <c r="M9485" i="1" s="1"/>
  <c r="AA9485" i="1" s="1"/>
  <c r="L9486" i="1"/>
  <c r="M9486" i="1" s="1"/>
  <c r="AA9486" i="1" s="1"/>
  <c r="L9487" i="1"/>
  <c r="M9487" i="1" s="1"/>
  <c r="AA9487" i="1" s="1"/>
  <c r="L9488" i="1"/>
  <c r="M9488" i="1"/>
  <c r="AA9488" i="1" s="1"/>
  <c r="L9489" i="1"/>
  <c r="M9489" i="1" s="1"/>
  <c r="AA9489" i="1" s="1"/>
  <c r="L9490" i="1"/>
  <c r="M9490" i="1" s="1"/>
  <c r="AA9490" i="1" s="1"/>
  <c r="L9491" i="1"/>
  <c r="M9491" i="1" s="1"/>
  <c r="AA9491" i="1" s="1"/>
  <c r="L9492" i="1"/>
  <c r="M9492" i="1" s="1"/>
  <c r="AA9492" i="1" s="1"/>
  <c r="L9493" i="1"/>
  <c r="M9493" i="1" s="1"/>
  <c r="AA9493" i="1" s="1"/>
  <c r="L9494" i="1"/>
  <c r="M9494" i="1" s="1"/>
  <c r="AA9494" i="1" s="1"/>
  <c r="L9495" i="1"/>
  <c r="M9495" i="1" s="1"/>
  <c r="AA9495" i="1" s="1"/>
  <c r="L9496" i="1"/>
  <c r="M9496" i="1" s="1"/>
  <c r="AA9496" i="1" s="1"/>
  <c r="L9497" i="1"/>
  <c r="M9497" i="1" s="1"/>
  <c r="AA9497" i="1" s="1"/>
  <c r="M9498" i="1"/>
  <c r="AA9498" i="1" s="1"/>
  <c r="L9498" i="1"/>
  <c r="L9499" i="1"/>
  <c r="M9499" i="1" s="1"/>
  <c r="AA9499" i="1" s="1"/>
  <c r="L9500" i="1"/>
  <c r="M9500" i="1" s="1"/>
  <c r="AA9500" i="1" s="1"/>
  <c r="L9501" i="1"/>
  <c r="M9501" i="1" s="1"/>
  <c r="AA9501" i="1" s="1"/>
  <c r="L9502" i="1"/>
  <c r="M9502" i="1" s="1"/>
  <c r="AA9502" i="1" s="1"/>
  <c r="L9503" i="1"/>
  <c r="M9503" i="1" s="1"/>
  <c r="AA9503" i="1" s="1"/>
  <c r="L9504" i="1"/>
  <c r="M9504" i="1"/>
  <c r="AA9504" i="1" s="1"/>
  <c r="L9505" i="1"/>
  <c r="M9505" i="1" s="1"/>
  <c r="AA9505" i="1" s="1"/>
  <c r="L9506" i="1"/>
  <c r="M9506" i="1" s="1"/>
  <c r="AA9506" i="1" s="1"/>
  <c r="L9507" i="1"/>
  <c r="M9507" i="1" s="1"/>
  <c r="AA9507" i="1" s="1"/>
  <c r="L9508" i="1"/>
  <c r="M9508" i="1" s="1"/>
  <c r="AA9508" i="1" s="1"/>
  <c r="L9509" i="1"/>
  <c r="M9509" i="1" s="1"/>
  <c r="AA9509" i="1" s="1"/>
  <c r="L9510" i="1"/>
  <c r="M9510" i="1" s="1"/>
  <c r="AA9510" i="1" s="1"/>
  <c r="L9511" i="1"/>
  <c r="M9511" i="1" s="1"/>
  <c r="AA9511" i="1" s="1"/>
  <c r="L9512" i="1"/>
  <c r="M9512" i="1" s="1"/>
  <c r="AA9512" i="1" s="1"/>
  <c r="L9513" i="1"/>
  <c r="M9513" i="1" s="1"/>
  <c r="AA9513" i="1" s="1"/>
  <c r="L9514" i="1"/>
  <c r="M9514" i="1" s="1"/>
  <c r="AA9514" i="1" s="1"/>
  <c r="L9515" i="1"/>
  <c r="M9515" i="1" s="1"/>
  <c r="AA9515" i="1" s="1"/>
  <c r="L9516" i="1"/>
  <c r="M9516" i="1" s="1"/>
  <c r="AA9516" i="1" s="1"/>
  <c r="L9517" i="1"/>
  <c r="M9517" i="1" s="1"/>
  <c r="AA9517" i="1" s="1"/>
  <c r="M9518" i="1"/>
  <c r="AA9518" i="1" s="1"/>
  <c r="L9518" i="1"/>
  <c r="L9519" i="1"/>
  <c r="M9519" i="1" s="1"/>
  <c r="AA9519" i="1" s="1"/>
  <c r="L9520" i="1"/>
  <c r="M9520" i="1"/>
  <c r="AA9520" i="1" s="1"/>
  <c r="L9521" i="1"/>
  <c r="M9521" i="1" s="1"/>
  <c r="AA9521" i="1" s="1"/>
  <c r="L9522" i="1"/>
  <c r="M9522" i="1" s="1"/>
  <c r="AA9522" i="1" s="1"/>
  <c r="L9523" i="1"/>
  <c r="M9523" i="1" s="1"/>
  <c r="AA9523" i="1" s="1"/>
  <c r="L9524" i="1"/>
  <c r="M9524" i="1" s="1"/>
  <c r="AA9524" i="1" s="1"/>
  <c r="L9525" i="1"/>
  <c r="M9525" i="1" s="1"/>
  <c r="AA9525" i="1" s="1"/>
  <c r="L9526" i="1"/>
  <c r="M9526" i="1" s="1"/>
  <c r="AA9526" i="1" s="1"/>
  <c r="L9527" i="1"/>
  <c r="M9527" i="1" s="1"/>
  <c r="AA9527" i="1" s="1"/>
  <c r="L9528" i="1"/>
  <c r="M9528" i="1" s="1"/>
  <c r="AA9528" i="1" s="1"/>
  <c r="L9529" i="1"/>
  <c r="M9529" i="1" s="1"/>
  <c r="AA9529" i="1" s="1"/>
  <c r="L9530" i="1"/>
  <c r="M9530" i="1" s="1"/>
  <c r="AA9530" i="1" s="1"/>
  <c r="L9531" i="1"/>
  <c r="M9531" i="1" s="1"/>
  <c r="AA9531" i="1" s="1"/>
  <c r="L9532" i="1"/>
  <c r="M9532" i="1" s="1"/>
  <c r="AA9532" i="1" s="1"/>
  <c r="L9533" i="1"/>
  <c r="M9533" i="1" s="1"/>
  <c r="AA9533" i="1" s="1"/>
  <c r="L9534" i="1"/>
  <c r="M9534" i="1" s="1"/>
  <c r="AA9534" i="1" s="1"/>
  <c r="L9535" i="1"/>
  <c r="M9535" i="1" s="1"/>
  <c r="AA9535" i="1" s="1"/>
  <c r="L9536" i="1"/>
  <c r="M9536" i="1" s="1"/>
  <c r="AA9536" i="1" s="1"/>
  <c r="L9537" i="1"/>
  <c r="M9537" i="1" s="1"/>
  <c r="AA9537" i="1" s="1"/>
  <c r="L9538" i="1"/>
  <c r="M9538" i="1" s="1"/>
  <c r="AA9538" i="1" s="1"/>
  <c r="L9539" i="1"/>
  <c r="M9539" i="1" s="1"/>
  <c r="AA9539" i="1" s="1"/>
  <c r="L9540" i="1"/>
  <c r="M9540" i="1" s="1"/>
  <c r="AA9540" i="1" s="1"/>
  <c r="L9541" i="1"/>
  <c r="M9541" i="1" s="1"/>
  <c r="AA9541" i="1" s="1"/>
  <c r="L9542" i="1"/>
  <c r="M9542" i="1" s="1"/>
  <c r="AA9542" i="1" s="1"/>
  <c r="L9543" i="1"/>
  <c r="M9543" i="1" s="1"/>
  <c r="AA9543" i="1" s="1"/>
  <c r="L9544" i="1"/>
  <c r="M9544" i="1" s="1"/>
  <c r="AA9544" i="1" s="1"/>
  <c r="L9545" i="1"/>
  <c r="M9545" i="1" s="1"/>
  <c r="AA9545" i="1" s="1"/>
  <c r="L9546" i="1"/>
  <c r="M9546" i="1" s="1"/>
  <c r="AA9546" i="1" s="1"/>
  <c r="L9547" i="1"/>
  <c r="M9547" i="1" s="1"/>
  <c r="AA9547" i="1" s="1"/>
  <c r="L9548" i="1"/>
  <c r="M9548" i="1" s="1"/>
  <c r="AA9548" i="1" s="1"/>
  <c r="L9549" i="1"/>
  <c r="M9549" i="1" s="1"/>
  <c r="AA9549" i="1" s="1"/>
  <c r="L9550" i="1"/>
  <c r="M9550" i="1" s="1"/>
  <c r="AA9550" i="1" s="1"/>
  <c r="L9551" i="1"/>
  <c r="M9551" i="1" s="1"/>
  <c r="AA9551" i="1" s="1"/>
  <c r="L9552" i="1"/>
  <c r="M9552" i="1" s="1"/>
  <c r="AA9552" i="1" s="1"/>
  <c r="L9553" i="1"/>
  <c r="M9553" i="1" s="1"/>
  <c r="AA9553" i="1" s="1"/>
  <c r="L9554" i="1"/>
  <c r="M9554" i="1" s="1"/>
  <c r="AA9554" i="1" s="1"/>
  <c r="L9555" i="1"/>
  <c r="M9555" i="1" s="1"/>
  <c r="AA9555" i="1" s="1"/>
  <c r="L9556" i="1"/>
  <c r="M9556" i="1" s="1"/>
  <c r="AA9556" i="1" s="1"/>
  <c r="M9557" i="1"/>
  <c r="AA9557" i="1" s="1"/>
  <c r="L9557" i="1"/>
  <c r="L9558" i="1"/>
  <c r="M9558" i="1" s="1"/>
  <c r="AA9558" i="1" s="1"/>
  <c r="L9559" i="1"/>
  <c r="M9559" i="1" s="1"/>
  <c r="AA9559" i="1" s="1"/>
  <c r="L9560" i="1"/>
  <c r="M9560" i="1" s="1"/>
  <c r="AA9560" i="1" s="1"/>
  <c r="L9561" i="1"/>
  <c r="M9561" i="1" s="1"/>
  <c r="AA9561" i="1" s="1"/>
  <c r="L9562" i="1"/>
  <c r="M9562" i="1" s="1"/>
  <c r="AA9562" i="1" s="1"/>
  <c r="L9563" i="1"/>
  <c r="M9563" i="1" s="1"/>
  <c r="AA9563" i="1" s="1"/>
  <c r="L9564" i="1"/>
  <c r="M9564" i="1" s="1"/>
  <c r="AA9564" i="1" s="1"/>
  <c r="L9565" i="1"/>
  <c r="M9565" i="1" s="1"/>
  <c r="AA9565" i="1" s="1"/>
  <c r="L9566" i="1"/>
  <c r="M9566" i="1" s="1"/>
  <c r="AA9566" i="1" s="1"/>
  <c r="L9567" i="1"/>
  <c r="M9567" i="1" s="1"/>
  <c r="AA9567" i="1" s="1"/>
  <c r="L9568" i="1"/>
  <c r="M9568" i="1" s="1"/>
  <c r="AA9568" i="1" s="1"/>
  <c r="L9569" i="1"/>
  <c r="M9569" i="1" s="1"/>
  <c r="AA9569" i="1" s="1"/>
  <c r="L9570" i="1"/>
  <c r="M9570" i="1" s="1"/>
  <c r="AA9570" i="1" s="1"/>
  <c r="L9571" i="1"/>
  <c r="M9571" i="1" s="1"/>
  <c r="AA9571" i="1" s="1"/>
  <c r="L9572" i="1"/>
  <c r="M9572" i="1"/>
  <c r="AA9572" i="1" s="1"/>
  <c r="L9573" i="1"/>
  <c r="M9573" i="1" s="1"/>
  <c r="AA9573" i="1" s="1"/>
  <c r="L9574" i="1"/>
  <c r="M9574" i="1" s="1"/>
  <c r="AA9574" i="1" s="1"/>
  <c r="L9575" i="1"/>
  <c r="M9575" i="1" s="1"/>
  <c r="AA9575" i="1" s="1"/>
  <c r="L9576" i="1"/>
  <c r="M9576" i="1" s="1"/>
  <c r="AA9576" i="1" s="1"/>
  <c r="L9577" i="1"/>
  <c r="M9577" i="1" s="1"/>
  <c r="AA9577" i="1" s="1"/>
  <c r="L9578" i="1"/>
  <c r="M9578" i="1" s="1"/>
  <c r="AA9578" i="1" s="1"/>
  <c r="L9579" i="1"/>
  <c r="M9579" i="1" s="1"/>
  <c r="AA9579" i="1" s="1"/>
  <c r="L9580" i="1"/>
  <c r="M9580" i="1" s="1"/>
  <c r="AA9580" i="1" s="1"/>
  <c r="L9581" i="1"/>
  <c r="M9581" i="1" s="1"/>
  <c r="AA9581" i="1" s="1"/>
  <c r="L9582" i="1"/>
  <c r="M9582" i="1" s="1"/>
  <c r="AA9582" i="1" s="1"/>
  <c r="L9583" i="1"/>
  <c r="M9583" i="1" s="1"/>
  <c r="AA9583" i="1" s="1"/>
  <c r="L9584" i="1"/>
  <c r="M9584" i="1" s="1"/>
  <c r="AA9584" i="1" s="1"/>
  <c r="L9585" i="1"/>
  <c r="M9585" i="1" s="1"/>
  <c r="AA9585" i="1" s="1"/>
  <c r="L9586" i="1"/>
  <c r="M9586" i="1" s="1"/>
  <c r="AA9586" i="1" s="1"/>
  <c r="L9587" i="1"/>
  <c r="M9587" i="1" s="1"/>
  <c r="AA9587" i="1" s="1"/>
  <c r="L9588" i="1"/>
  <c r="M9588" i="1" s="1"/>
  <c r="AA9588" i="1" s="1"/>
  <c r="M9589" i="1"/>
  <c r="AA9589" i="1" s="1"/>
  <c r="L9589" i="1"/>
  <c r="L9590" i="1"/>
  <c r="M9590" i="1" s="1"/>
  <c r="AA9590" i="1" s="1"/>
  <c r="L9591" i="1"/>
  <c r="M9591" i="1" s="1"/>
  <c r="AA9591" i="1" s="1"/>
  <c r="L9592" i="1"/>
  <c r="M9592" i="1" s="1"/>
  <c r="AA9592" i="1" s="1"/>
  <c r="L9593" i="1"/>
  <c r="M9593" i="1" s="1"/>
  <c r="AA9593" i="1" s="1"/>
  <c r="L9594" i="1"/>
  <c r="M9594" i="1" s="1"/>
  <c r="AA9594" i="1" s="1"/>
  <c r="L9595" i="1"/>
  <c r="M9595" i="1" s="1"/>
  <c r="AA9595" i="1" s="1"/>
  <c r="L9596" i="1"/>
  <c r="M9596" i="1" s="1"/>
  <c r="AA9596" i="1" s="1"/>
  <c r="L9597" i="1"/>
  <c r="M9597" i="1" s="1"/>
  <c r="AA9597" i="1" s="1"/>
  <c r="L9598" i="1"/>
  <c r="M9598" i="1" s="1"/>
  <c r="AA9598" i="1" s="1"/>
  <c r="L9599" i="1"/>
  <c r="M9599" i="1" s="1"/>
  <c r="AA9599" i="1" s="1"/>
  <c r="L9600" i="1"/>
  <c r="M9600" i="1" s="1"/>
  <c r="AA9600" i="1" s="1"/>
  <c r="L9601" i="1"/>
  <c r="M9601" i="1" s="1"/>
  <c r="AA9601" i="1" s="1"/>
  <c r="L9602" i="1"/>
  <c r="M9602" i="1" s="1"/>
  <c r="AA9602" i="1" s="1"/>
  <c r="L9603" i="1"/>
  <c r="M9603" i="1" s="1"/>
  <c r="AA9603" i="1" s="1"/>
  <c r="L9604" i="1"/>
  <c r="M9604" i="1" s="1"/>
  <c r="AA9604" i="1" s="1"/>
  <c r="L9605" i="1"/>
  <c r="M9605" i="1" s="1"/>
  <c r="AA9605" i="1" s="1"/>
  <c r="L9606" i="1"/>
  <c r="M9606" i="1" s="1"/>
  <c r="AA9606" i="1" s="1"/>
  <c r="L9607" i="1"/>
  <c r="M9607" i="1" s="1"/>
  <c r="AA9607" i="1" s="1"/>
  <c r="L9608" i="1"/>
  <c r="M9608" i="1"/>
  <c r="AA9608" i="1" s="1"/>
  <c r="L9609" i="1"/>
  <c r="M9609" i="1" s="1"/>
  <c r="AA9609" i="1" s="1"/>
  <c r="L9610" i="1"/>
  <c r="M9610" i="1" s="1"/>
  <c r="AA9610" i="1" s="1"/>
  <c r="L9611" i="1"/>
  <c r="M9611" i="1" s="1"/>
  <c r="AA9611" i="1" s="1"/>
  <c r="L9612" i="1"/>
  <c r="M9612" i="1" s="1"/>
  <c r="AA9612" i="1" s="1"/>
  <c r="L9613" i="1"/>
  <c r="M9613" i="1" s="1"/>
  <c r="AA9613" i="1" s="1"/>
  <c r="L9614" i="1"/>
  <c r="M9614" i="1" s="1"/>
  <c r="AA9614" i="1" s="1"/>
  <c r="L9615" i="1"/>
  <c r="M9615" i="1" s="1"/>
  <c r="AA9615" i="1" s="1"/>
  <c r="L9616" i="1"/>
  <c r="M9616" i="1" s="1"/>
  <c r="AA9616" i="1" s="1"/>
  <c r="L9617" i="1"/>
  <c r="M9617" i="1" s="1"/>
  <c r="AA9617" i="1" s="1"/>
  <c r="L9618" i="1"/>
  <c r="M9618" i="1" s="1"/>
  <c r="AA9618" i="1" s="1"/>
  <c r="L9619" i="1"/>
  <c r="M9619" i="1" s="1"/>
  <c r="AA9619" i="1" s="1"/>
  <c r="L9620" i="1"/>
  <c r="M9620" i="1" s="1"/>
  <c r="AA9620" i="1" s="1"/>
  <c r="L9621" i="1"/>
  <c r="M9621" i="1" s="1"/>
  <c r="AA9621" i="1" s="1"/>
  <c r="M9622" i="1"/>
  <c r="AA9622" i="1" s="1"/>
  <c r="L9622" i="1"/>
  <c r="L9623" i="1"/>
  <c r="M9623" i="1" s="1"/>
  <c r="AA9623" i="1" s="1"/>
  <c r="L9624" i="1"/>
  <c r="M9624" i="1"/>
  <c r="AA9624" i="1" s="1"/>
  <c r="L9625" i="1"/>
  <c r="M9625" i="1" s="1"/>
  <c r="AA9625" i="1" s="1"/>
  <c r="L9626" i="1"/>
  <c r="M9626" i="1" s="1"/>
  <c r="AA9626" i="1" s="1"/>
  <c r="L9627" i="1"/>
  <c r="M9627" i="1" s="1"/>
  <c r="AA9627" i="1" s="1"/>
  <c r="L9628" i="1"/>
  <c r="M9628" i="1" s="1"/>
  <c r="AA9628" i="1" s="1"/>
  <c r="L9629" i="1"/>
  <c r="M9629" i="1" s="1"/>
  <c r="AA9629" i="1" s="1"/>
  <c r="L9630" i="1"/>
  <c r="M9630" i="1" s="1"/>
  <c r="AA9630" i="1" s="1"/>
  <c r="L9631" i="1"/>
  <c r="M9631" i="1" s="1"/>
  <c r="AA9631" i="1" s="1"/>
  <c r="L9632" i="1"/>
  <c r="M9632" i="1" s="1"/>
  <c r="AA9632" i="1" s="1"/>
  <c r="L9633" i="1"/>
  <c r="M9633" i="1" s="1"/>
  <c r="AA9633" i="1" s="1"/>
  <c r="L9634" i="1"/>
  <c r="M9634" i="1" s="1"/>
  <c r="AA9634" i="1" s="1"/>
  <c r="L9635" i="1"/>
  <c r="M9635" i="1" s="1"/>
  <c r="AA9635" i="1" s="1"/>
  <c r="L9636" i="1"/>
  <c r="M9636" i="1" s="1"/>
  <c r="AA9636" i="1" s="1"/>
  <c r="L9637" i="1"/>
  <c r="M9637" i="1" s="1"/>
  <c r="AA9637" i="1" s="1"/>
  <c r="L9638" i="1"/>
  <c r="M9638" i="1" s="1"/>
  <c r="AA9638" i="1" s="1"/>
  <c r="L9639" i="1"/>
  <c r="M9639" i="1" s="1"/>
  <c r="AA9639" i="1" s="1"/>
  <c r="L9640" i="1"/>
  <c r="M9640" i="1" s="1"/>
  <c r="AA9640" i="1" s="1"/>
  <c r="L9641" i="1"/>
  <c r="M9641" i="1" s="1"/>
  <c r="AA9641" i="1" s="1"/>
  <c r="L9642" i="1"/>
  <c r="M9642" i="1" s="1"/>
  <c r="AA9642" i="1" s="1"/>
  <c r="L9643" i="1"/>
  <c r="M9643" i="1" s="1"/>
  <c r="AA9643" i="1" s="1"/>
  <c r="L9644" i="1"/>
  <c r="M9644" i="1" s="1"/>
  <c r="AA9644" i="1" s="1"/>
  <c r="L9645" i="1"/>
  <c r="M9645" i="1" s="1"/>
  <c r="AA9645" i="1" s="1"/>
  <c r="L9646" i="1"/>
  <c r="M9646" i="1" s="1"/>
  <c r="AA9646" i="1" s="1"/>
  <c r="L9647" i="1"/>
  <c r="M9647" i="1" s="1"/>
  <c r="AA9647" i="1" s="1"/>
  <c r="L9648" i="1"/>
  <c r="M9648" i="1" s="1"/>
  <c r="AA9648" i="1" s="1"/>
  <c r="L9649" i="1"/>
  <c r="M9649" i="1" s="1"/>
  <c r="AA9649" i="1" s="1"/>
  <c r="L9650" i="1"/>
  <c r="M9650" i="1" s="1"/>
  <c r="AA9650" i="1" s="1"/>
  <c r="L9651" i="1"/>
  <c r="M9651" i="1" s="1"/>
  <c r="AA9651" i="1" s="1"/>
  <c r="L9652" i="1"/>
  <c r="M9652" i="1"/>
  <c r="AA9652" i="1" s="1"/>
  <c r="L9653" i="1"/>
  <c r="M9653" i="1" s="1"/>
  <c r="AA9653" i="1" s="1"/>
  <c r="L9654" i="1"/>
  <c r="M9654" i="1" s="1"/>
  <c r="AA9654" i="1" s="1"/>
  <c r="L9655" i="1"/>
  <c r="M9655" i="1" s="1"/>
  <c r="AA9655" i="1" s="1"/>
  <c r="L9656" i="1"/>
  <c r="M9656" i="1" s="1"/>
  <c r="AA9656" i="1" s="1"/>
  <c r="L9657" i="1"/>
  <c r="M9657" i="1" s="1"/>
  <c r="AA9657" i="1" s="1"/>
  <c r="M9658" i="1"/>
  <c r="AA9658" i="1" s="1"/>
  <c r="L9658" i="1"/>
  <c r="L9659" i="1"/>
  <c r="M9659" i="1" s="1"/>
  <c r="AA9659" i="1" s="1"/>
  <c r="L9660" i="1"/>
  <c r="M9660" i="1" s="1"/>
  <c r="AA9660" i="1" s="1"/>
  <c r="L9661" i="1"/>
  <c r="M9661" i="1" s="1"/>
  <c r="AA9661" i="1" s="1"/>
  <c r="L9662" i="1"/>
  <c r="M9662" i="1" s="1"/>
  <c r="AA9662" i="1" s="1"/>
  <c r="L9663" i="1"/>
  <c r="M9663" i="1" s="1"/>
  <c r="AA9663" i="1" s="1"/>
  <c r="L9664" i="1"/>
  <c r="M9664" i="1" s="1"/>
  <c r="AA9664" i="1" s="1"/>
  <c r="L9665" i="1"/>
  <c r="M9665" i="1" s="1"/>
  <c r="AA9665" i="1" s="1"/>
  <c r="L9666" i="1"/>
  <c r="M9666" i="1" s="1"/>
  <c r="AA9666" i="1" s="1"/>
  <c r="L9667" i="1"/>
  <c r="M9667" i="1" s="1"/>
  <c r="AA9667" i="1" s="1"/>
  <c r="L9668" i="1"/>
  <c r="M9668" i="1" s="1"/>
  <c r="AA9668" i="1" s="1"/>
  <c r="L9669" i="1"/>
  <c r="M9669" i="1" s="1"/>
  <c r="AA9669" i="1" s="1"/>
  <c r="L9670" i="1"/>
  <c r="M9670" i="1" s="1"/>
  <c r="AA9670" i="1" s="1"/>
  <c r="L9671" i="1"/>
  <c r="M9671" i="1" s="1"/>
  <c r="AA9671" i="1" s="1"/>
  <c r="L9672" i="1"/>
  <c r="M9672" i="1" s="1"/>
  <c r="AA9672" i="1" s="1"/>
  <c r="L9673" i="1"/>
  <c r="M9673" i="1" s="1"/>
  <c r="AA9673" i="1" s="1"/>
  <c r="L9674" i="1"/>
  <c r="M9674" i="1" s="1"/>
  <c r="AA9674" i="1" s="1"/>
  <c r="L9675" i="1"/>
  <c r="M9675" i="1" s="1"/>
  <c r="AA9675" i="1" s="1"/>
  <c r="L9676" i="1"/>
  <c r="M9676" i="1" s="1"/>
  <c r="AA9676" i="1" s="1"/>
  <c r="L9677" i="1"/>
  <c r="M9677" i="1" s="1"/>
  <c r="AA9677" i="1" s="1"/>
  <c r="L9678" i="1"/>
  <c r="M9678" i="1" s="1"/>
  <c r="AA9678" i="1" s="1"/>
  <c r="L9679" i="1"/>
  <c r="M9679" i="1" s="1"/>
  <c r="AA9679" i="1" s="1"/>
  <c r="L9680" i="1"/>
  <c r="M9680" i="1" s="1"/>
  <c r="AA9680" i="1" s="1"/>
  <c r="L9681" i="1"/>
  <c r="M9681" i="1" s="1"/>
  <c r="AA9681" i="1" s="1"/>
  <c r="L9682" i="1"/>
  <c r="M9682" i="1" s="1"/>
  <c r="AA9682" i="1" s="1"/>
  <c r="L9683" i="1"/>
  <c r="M9683" i="1" s="1"/>
  <c r="AA9683" i="1" s="1"/>
  <c r="L9684" i="1"/>
  <c r="M9684" i="1" s="1"/>
  <c r="AA9684" i="1" s="1"/>
  <c r="L9685" i="1"/>
  <c r="M9685" i="1" s="1"/>
  <c r="AA9685" i="1" s="1"/>
  <c r="M9686" i="1"/>
  <c r="AA9686" i="1" s="1"/>
  <c r="L9686" i="1"/>
  <c r="L9687" i="1"/>
  <c r="M9687" i="1" s="1"/>
  <c r="AA9687" i="1" s="1"/>
  <c r="L9688" i="1"/>
  <c r="M9688" i="1"/>
  <c r="AA9688" i="1" s="1"/>
  <c r="L9689" i="1"/>
  <c r="M9689" i="1" s="1"/>
  <c r="AA9689" i="1" s="1"/>
  <c r="L9690" i="1"/>
  <c r="M9690" i="1" s="1"/>
  <c r="AA9690" i="1" s="1"/>
  <c r="L9691" i="1"/>
  <c r="M9691" i="1" s="1"/>
  <c r="AA9691" i="1" s="1"/>
  <c r="L9692" i="1"/>
  <c r="M9692" i="1" s="1"/>
  <c r="AA9692" i="1" s="1"/>
  <c r="L9693" i="1"/>
  <c r="M9693" i="1" s="1"/>
  <c r="AA9693" i="1" s="1"/>
  <c r="L9694" i="1"/>
  <c r="M9694" i="1" s="1"/>
  <c r="AA9694" i="1" s="1"/>
  <c r="L9695" i="1"/>
  <c r="M9695" i="1" s="1"/>
  <c r="AA9695" i="1" s="1"/>
  <c r="L9696" i="1"/>
  <c r="M9696" i="1"/>
  <c r="AA9696" i="1" s="1"/>
  <c r="L9697" i="1"/>
  <c r="M9697" i="1" s="1"/>
  <c r="AA9697" i="1" s="1"/>
  <c r="L9698" i="1"/>
  <c r="M9698" i="1" s="1"/>
  <c r="AA9698" i="1" s="1"/>
  <c r="L9699" i="1"/>
  <c r="M9699" i="1" s="1"/>
  <c r="AA9699" i="1" s="1"/>
  <c r="L9700" i="1"/>
  <c r="M9700" i="1" s="1"/>
  <c r="AA9700" i="1" s="1"/>
  <c r="L9701" i="1"/>
  <c r="M9701" i="1" s="1"/>
  <c r="AA9701" i="1" s="1"/>
  <c r="L9702" i="1"/>
  <c r="M9702" i="1" s="1"/>
  <c r="AA9702" i="1" s="1"/>
  <c r="L9703" i="1"/>
  <c r="M9703" i="1" s="1"/>
  <c r="AA9703" i="1" s="1"/>
  <c r="L9704" i="1"/>
  <c r="M9704" i="1" s="1"/>
  <c r="AA9704" i="1" s="1"/>
  <c r="L9705" i="1"/>
  <c r="M9705" i="1" s="1"/>
  <c r="AA9705" i="1" s="1"/>
  <c r="M9706" i="1"/>
  <c r="AA9706" i="1" s="1"/>
  <c r="L9706" i="1"/>
  <c r="L9707" i="1"/>
  <c r="M9707" i="1" s="1"/>
  <c r="AA9707" i="1" s="1"/>
  <c r="L9708" i="1"/>
  <c r="M9708" i="1"/>
  <c r="AA9708" i="1" s="1"/>
  <c r="L9709" i="1"/>
  <c r="M9709" i="1" s="1"/>
  <c r="AA9709" i="1" s="1"/>
  <c r="L9710" i="1"/>
  <c r="M9710" i="1" s="1"/>
  <c r="AA9710" i="1" s="1"/>
  <c r="L9711" i="1"/>
  <c r="M9711" i="1" s="1"/>
  <c r="AA9711" i="1" s="1"/>
  <c r="L9712" i="1"/>
  <c r="M9712" i="1" s="1"/>
  <c r="AA9712" i="1" s="1"/>
  <c r="L9713" i="1"/>
  <c r="M9713" i="1" s="1"/>
  <c r="AA9713" i="1" s="1"/>
  <c r="L9714" i="1"/>
  <c r="M9714" i="1" s="1"/>
  <c r="AA9714" i="1" s="1"/>
  <c r="M9715" i="1"/>
  <c r="AA9715" i="1" s="1"/>
  <c r="L9715" i="1"/>
  <c r="L9716" i="1"/>
  <c r="M9716" i="1" s="1"/>
  <c r="AA9716" i="1" s="1"/>
  <c r="L9717" i="1"/>
  <c r="M9717" i="1" s="1"/>
  <c r="AA9717" i="1" s="1"/>
  <c r="L9718" i="1"/>
  <c r="M9718" i="1" s="1"/>
  <c r="AA9718" i="1" s="1"/>
  <c r="L9719" i="1"/>
  <c r="M9719" i="1" s="1"/>
  <c r="AA9719" i="1" s="1"/>
  <c r="L9720" i="1"/>
  <c r="M9720" i="1" s="1"/>
  <c r="AA9720" i="1" s="1"/>
  <c r="L9721" i="1"/>
  <c r="M9721" i="1" s="1"/>
  <c r="AA9721" i="1" s="1"/>
  <c r="L9722" i="1"/>
  <c r="M9722" i="1" s="1"/>
  <c r="AA9722" i="1" s="1"/>
  <c r="L9723" i="1"/>
  <c r="M9723" i="1" s="1"/>
  <c r="AA9723" i="1" s="1"/>
  <c r="L9724" i="1"/>
  <c r="M9724" i="1" s="1"/>
  <c r="AA9724" i="1" s="1"/>
  <c r="L9725" i="1"/>
  <c r="L9726" i="1"/>
  <c r="M9726" i="1" s="1"/>
  <c r="AA9726" i="1" s="1"/>
  <c r="L9727" i="1"/>
  <c r="L9728" i="1"/>
  <c r="L9729" i="1"/>
  <c r="L9730" i="1"/>
  <c r="M9730" i="1" s="1"/>
  <c r="AA9730" i="1" s="1"/>
  <c r="L9731" i="1"/>
  <c r="L9732" i="1"/>
  <c r="L9733" i="1"/>
  <c r="L9734" i="1"/>
  <c r="M9734" i="1" s="1"/>
  <c r="AA9734" i="1" s="1"/>
  <c r="L9735" i="1"/>
  <c r="L9736" i="1"/>
  <c r="L9737" i="1"/>
  <c r="L9738" i="1"/>
  <c r="M9738" i="1" s="1"/>
  <c r="AA9738" i="1" s="1"/>
  <c r="L9739" i="1"/>
  <c r="L9740" i="1"/>
  <c r="L9741" i="1"/>
  <c r="M9742" i="1"/>
  <c r="AA9742" i="1" s="1"/>
  <c r="L9742" i="1"/>
  <c r="L9743" i="1"/>
  <c r="L9744" i="1"/>
  <c r="L9745" i="1"/>
  <c r="L9746" i="1"/>
  <c r="M9746" i="1" s="1"/>
  <c r="AA9746" i="1" s="1"/>
  <c r="L9747" i="1"/>
  <c r="L9748" i="1"/>
  <c r="L9749" i="1"/>
  <c r="L9750" i="1"/>
  <c r="M9750" i="1" s="1"/>
  <c r="AA9750" i="1" s="1"/>
  <c r="L9751" i="1"/>
  <c r="L9752" i="1"/>
  <c r="L9753" i="1"/>
  <c r="L9754" i="1"/>
  <c r="M9754" i="1" s="1"/>
  <c r="AA9754" i="1" s="1"/>
  <c r="L9755" i="1"/>
  <c r="L9756" i="1"/>
  <c r="L9757" i="1"/>
  <c r="M9758" i="1"/>
  <c r="AA9758" i="1" s="1"/>
  <c r="L9758" i="1"/>
  <c r="L9759" i="1"/>
  <c r="L9760" i="1"/>
  <c r="L9761" i="1"/>
  <c r="L9762" i="1"/>
  <c r="M9762" i="1" s="1"/>
  <c r="AA9762" i="1" s="1"/>
  <c r="L9763" i="1"/>
  <c r="L9764" i="1"/>
  <c r="L9765" i="1"/>
  <c r="L9766" i="1"/>
  <c r="M9766" i="1" s="1"/>
  <c r="AA9766" i="1" s="1"/>
  <c r="L9767" i="1"/>
  <c r="L9768" i="1"/>
  <c r="L9769" i="1"/>
  <c r="L9770" i="1"/>
  <c r="M9770" i="1" s="1"/>
  <c r="AA9770" i="1" s="1"/>
  <c r="L9771" i="1"/>
  <c r="L9772" i="1"/>
  <c r="L9773" i="1"/>
  <c r="L9774" i="1"/>
  <c r="M9774" i="1" s="1"/>
  <c r="AA9774" i="1" s="1"/>
  <c r="L9775" i="1"/>
  <c r="L9776" i="1"/>
  <c r="L9777" i="1"/>
  <c r="L9778" i="1"/>
  <c r="M9778" i="1" s="1"/>
  <c r="AA9778" i="1" s="1"/>
  <c r="L9779" i="1"/>
  <c r="L9780" i="1"/>
  <c r="L9781" i="1"/>
  <c r="L9782" i="1"/>
  <c r="M9782" i="1" s="1"/>
  <c r="AA9782" i="1" s="1"/>
  <c r="L9783" i="1"/>
  <c r="L9784" i="1"/>
  <c r="L9785" i="1"/>
  <c r="L9786" i="1"/>
  <c r="M9786" i="1" s="1"/>
  <c r="AA9786" i="1" s="1"/>
  <c r="L9787" i="1"/>
  <c r="L9788" i="1"/>
  <c r="L9789" i="1"/>
  <c r="M9790" i="1"/>
  <c r="AA9790" i="1" s="1"/>
  <c r="L9790" i="1"/>
  <c r="L9791" i="1"/>
  <c r="L9792" i="1"/>
  <c r="L9793" i="1"/>
  <c r="L9794" i="1"/>
  <c r="M9794" i="1" s="1"/>
  <c r="AA9794" i="1" s="1"/>
  <c r="L9795" i="1"/>
  <c r="L9796" i="1"/>
  <c r="L9797" i="1"/>
  <c r="L9798" i="1"/>
  <c r="M9798" i="1" s="1"/>
  <c r="AA9798" i="1" s="1"/>
  <c r="L9799" i="1"/>
  <c r="L9800" i="1"/>
  <c r="L9801" i="1"/>
  <c r="L9802" i="1"/>
  <c r="M9802" i="1" s="1"/>
  <c r="AA9802" i="1" s="1"/>
  <c r="L9803" i="1"/>
  <c r="L9804" i="1"/>
  <c r="L9805" i="1"/>
  <c r="L9806" i="1"/>
  <c r="M9806" i="1" s="1"/>
  <c r="AA9806" i="1" s="1"/>
  <c r="L9807" i="1"/>
  <c r="L9808" i="1"/>
  <c r="L9809" i="1"/>
  <c r="L9810" i="1"/>
  <c r="M9810" i="1" s="1"/>
  <c r="AA9810" i="1" s="1"/>
  <c r="L9811" i="1"/>
  <c r="L9812" i="1"/>
  <c r="L9813" i="1"/>
  <c r="M9814" i="1"/>
  <c r="AA9814" i="1" s="1"/>
  <c r="L9814" i="1"/>
  <c r="L9815" i="1"/>
  <c r="L9816" i="1"/>
  <c r="L9817" i="1"/>
  <c r="L9818" i="1"/>
  <c r="M9818" i="1" s="1"/>
  <c r="AA9818" i="1" s="1"/>
  <c r="L9819" i="1"/>
  <c r="L9820" i="1"/>
  <c r="L9821" i="1"/>
  <c r="L9822" i="1"/>
  <c r="M9822" i="1" s="1"/>
  <c r="AA9822" i="1" s="1"/>
  <c r="L9823" i="1"/>
  <c r="L9824" i="1"/>
  <c r="L9825" i="1"/>
  <c r="L9826" i="1"/>
  <c r="M9826" i="1" s="1"/>
  <c r="AA9826" i="1" s="1"/>
  <c r="L9827" i="1"/>
  <c r="L9828" i="1"/>
  <c r="L9829" i="1"/>
  <c r="L9830" i="1"/>
  <c r="M9830" i="1" s="1"/>
  <c r="AA9830" i="1" s="1"/>
  <c r="L9831" i="1"/>
  <c r="L9832" i="1"/>
  <c r="L9833" i="1"/>
  <c r="L9834" i="1"/>
  <c r="M9834" i="1" s="1"/>
  <c r="AA9834" i="1" s="1"/>
  <c r="L9835" i="1"/>
  <c r="L9836" i="1"/>
  <c r="L9837" i="1"/>
  <c r="L9838" i="1"/>
  <c r="M9838" i="1" s="1"/>
  <c r="AA9838" i="1" s="1"/>
  <c r="L9839" i="1"/>
  <c r="L9840" i="1"/>
  <c r="L9841" i="1"/>
  <c r="L9842" i="1"/>
  <c r="M9842" i="1" s="1"/>
  <c r="AA9842" i="1" s="1"/>
  <c r="L9843" i="1"/>
  <c r="L9844" i="1"/>
  <c r="L9845" i="1"/>
  <c r="L9846" i="1"/>
  <c r="M9846" i="1" s="1"/>
  <c r="AA9846" i="1" s="1"/>
  <c r="L9847" i="1"/>
  <c r="L9848" i="1"/>
  <c r="L9849" i="1"/>
  <c r="L9850" i="1"/>
  <c r="M9850" i="1" s="1"/>
  <c r="AA9850" i="1" s="1"/>
  <c r="L9851" i="1"/>
  <c r="L9852" i="1"/>
  <c r="L9853" i="1"/>
  <c r="M9854" i="1"/>
  <c r="AA9854" i="1" s="1"/>
  <c r="L9854" i="1"/>
  <c r="L9855" i="1"/>
  <c r="L9856" i="1"/>
  <c r="L9857" i="1"/>
  <c r="L9858" i="1"/>
  <c r="M9858" i="1" s="1"/>
  <c r="AA9858" i="1" s="1"/>
  <c r="L9859" i="1"/>
  <c r="L9860" i="1"/>
  <c r="L9861" i="1"/>
  <c r="L9862" i="1"/>
  <c r="M9862" i="1" s="1"/>
  <c r="AA9862" i="1" s="1"/>
  <c r="L9863" i="1"/>
  <c r="L9864" i="1"/>
  <c r="L9865" i="1"/>
  <c r="L9866" i="1"/>
  <c r="M9866" i="1" s="1"/>
  <c r="AA9866" i="1" s="1"/>
  <c r="L9867" i="1"/>
  <c r="L9868" i="1"/>
  <c r="L9869" i="1"/>
  <c r="L9870" i="1"/>
  <c r="M9870" i="1" s="1"/>
  <c r="AA9870" i="1" s="1"/>
  <c r="L9871" i="1"/>
  <c r="L9872" i="1"/>
  <c r="L9873" i="1"/>
  <c r="L9874" i="1"/>
  <c r="M9874" i="1" s="1"/>
  <c r="AA9874" i="1" s="1"/>
  <c r="L9875" i="1"/>
  <c r="L9876" i="1"/>
  <c r="L9877" i="1"/>
  <c r="L9878" i="1"/>
  <c r="M9878" i="1" s="1"/>
  <c r="AA9878" i="1" s="1"/>
  <c r="L9879" i="1"/>
  <c r="L9880" i="1"/>
  <c r="L9881" i="1"/>
  <c r="L9882" i="1"/>
  <c r="M9882" i="1" s="1"/>
  <c r="AA9882" i="1" s="1"/>
  <c r="L9883" i="1"/>
  <c r="L9884" i="1"/>
  <c r="L9885" i="1"/>
  <c r="M9886" i="1"/>
  <c r="AA9886" i="1" s="1"/>
  <c r="L9886" i="1"/>
  <c r="L9887" i="1"/>
  <c r="L9888" i="1"/>
  <c r="L9889" i="1"/>
  <c r="L9890" i="1"/>
  <c r="L9891" i="1"/>
  <c r="L9892" i="1"/>
  <c r="M9892" i="1" s="1"/>
  <c r="AA9892" i="1" s="1"/>
  <c r="M9893" i="1"/>
  <c r="AA9893" i="1" s="1"/>
  <c r="L9893" i="1"/>
  <c r="L9894" i="1"/>
  <c r="L9895" i="1"/>
  <c r="M9895" i="1" s="1"/>
  <c r="AA9895" i="1" s="1"/>
  <c r="L9896" i="1"/>
  <c r="L9897" i="1"/>
  <c r="L9898" i="1"/>
  <c r="M9898" i="1" s="1"/>
  <c r="AA9898" i="1" s="1"/>
  <c r="L9899" i="1"/>
  <c r="M9899" i="1" s="1"/>
  <c r="AA9899" i="1" s="1"/>
  <c r="L9900" i="1"/>
  <c r="M9900" i="1" s="1"/>
  <c r="AA9900" i="1" s="1"/>
  <c r="L9901" i="1"/>
  <c r="M9901" i="1" s="1"/>
  <c r="AA9901" i="1" s="1"/>
  <c r="L9902" i="1"/>
  <c r="M9902" i="1" s="1"/>
  <c r="AA9902" i="1" s="1"/>
  <c r="L9903" i="1"/>
  <c r="M9903" i="1"/>
  <c r="AA9903" i="1" s="1"/>
  <c r="L9904" i="1"/>
  <c r="M9904" i="1" s="1"/>
  <c r="AA9904" i="1" s="1"/>
  <c r="L9905" i="1"/>
  <c r="M9905" i="1" s="1"/>
  <c r="AA9905" i="1" s="1"/>
  <c r="L9906" i="1"/>
  <c r="M9906" i="1" s="1"/>
  <c r="AA9906" i="1" s="1"/>
  <c r="L9907" i="1"/>
  <c r="M9907" i="1" s="1"/>
  <c r="AA9907" i="1" s="1"/>
  <c r="L9908" i="1"/>
  <c r="M9908" i="1" s="1"/>
  <c r="AA9908" i="1" s="1"/>
  <c r="M9909" i="1"/>
  <c r="AA9909" i="1" s="1"/>
  <c r="L9909" i="1"/>
  <c r="L9910" i="1"/>
  <c r="M9910" i="1" s="1"/>
  <c r="AA9910" i="1" s="1"/>
  <c r="L9911" i="1"/>
  <c r="M9911" i="1"/>
  <c r="AA9911" i="1" s="1"/>
  <c r="L9912" i="1"/>
  <c r="M9912" i="1" s="1"/>
  <c r="AA9912" i="1" s="1"/>
  <c r="L9913" i="1"/>
  <c r="M9913" i="1" s="1"/>
  <c r="AA9913" i="1" s="1"/>
  <c r="L9914" i="1"/>
  <c r="M9914" i="1" s="1"/>
  <c r="AA9914" i="1" s="1"/>
  <c r="L9915" i="1"/>
  <c r="M9915" i="1" s="1"/>
  <c r="AA9915" i="1" s="1"/>
  <c r="L9916" i="1"/>
  <c r="M9916" i="1" s="1"/>
  <c r="AA9916" i="1" s="1"/>
  <c r="L9917" i="1"/>
  <c r="M9917" i="1" s="1"/>
  <c r="AA9917" i="1" s="1"/>
  <c r="L9918" i="1"/>
  <c r="M9918" i="1" s="1"/>
  <c r="AA9918" i="1" s="1"/>
  <c r="L9919" i="1"/>
  <c r="M9919" i="1" s="1"/>
  <c r="AA9919" i="1" s="1"/>
  <c r="L9920" i="1"/>
  <c r="M9920" i="1" s="1"/>
  <c r="AA9920" i="1" s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4" i="1"/>
  <c r="M9890" i="1" l="1"/>
  <c r="AA9890" i="1" s="1"/>
  <c r="M9725" i="1"/>
  <c r="AA9725" i="1" s="1"/>
  <c r="M9370" i="1"/>
  <c r="AA9370" i="1" s="1"/>
  <c r="M9362" i="1"/>
  <c r="AA9362" i="1" s="1"/>
  <c r="M9354" i="1"/>
  <c r="AA9354" i="1" s="1"/>
  <c r="M9346" i="1"/>
  <c r="AA9346" i="1" s="1"/>
  <c r="M10000" i="1"/>
  <c r="AA10000" i="1" s="1"/>
  <c r="M9996" i="1"/>
  <c r="AA9996" i="1" s="1"/>
  <c r="M9992" i="1"/>
  <c r="AA9992" i="1" s="1"/>
  <c r="M9988" i="1"/>
  <c r="AA9988" i="1" s="1"/>
  <c r="M9984" i="1"/>
  <c r="AA9984" i="1" s="1"/>
  <c r="M9980" i="1"/>
  <c r="AA9980" i="1" s="1"/>
  <c r="M9976" i="1"/>
  <c r="AA9976" i="1" s="1"/>
  <c r="M9972" i="1"/>
  <c r="AA9972" i="1" s="1"/>
  <c r="M9968" i="1"/>
  <c r="AA9968" i="1" s="1"/>
  <c r="M9964" i="1"/>
  <c r="AA9964" i="1" s="1"/>
  <c r="M9960" i="1"/>
  <c r="AA9960" i="1" s="1"/>
  <c r="M9956" i="1"/>
  <c r="AA9956" i="1" s="1"/>
  <c r="M9952" i="1"/>
  <c r="AA9952" i="1" s="1"/>
  <c r="M9948" i="1"/>
  <c r="AA9948" i="1" s="1"/>
  <c r="M9944" i="1"/>
  <c r="AA9944" i="1" s="1"/>
  <c r="M9940" i="1"/>
  <c r="AA9940" i="1" s="1"/>
  <c r="M9936" i="1"/>
  <c r="AA9936" i="1" s="1"/>
  <c r="M9932" i="1"/>
  <c r="AA9932" i="1" s="1"/>
  <c r="M9928" i="1"/>
  <c r="AA9928" i="1" s="1"/>
  <c r="M9924" i="1"/>
  <c r="AA9924" i="1" s="1"/>
  <c r="M9366" i="1"/>
  <c r="AA9366" i="1" s="1"/>
  <c r="M9358" i="1"/>
  <c r="AA9358" i="1" s="1"/>
  <c r="M9350" i="1"/>
  <c r="AA9350" i="1" s="1"/>
  <c r="M9342" i="1"/>
  <c r="AA9342" i="1" s="1"/>
  <c r="M8056" i="1"/>
  <c r="AA8056" i="1" s="1"/>
  <c r="M8008" i="1"/>
  <c r="AA8008" i="1" s="1"/>
  <c r="M7992" i="1"/>
  <c r="AA7992" i="1" s="1"/>
  <c r="M7974" i="1"/>
  <c r="AA7974" i="1" s="1"/>
  <c r="M6731" i="1"/>
  <c r="AA6731" i="1" s="1"/>
  <c r="M6715" i="1"/>
  <c r="AA6715" i="1" s="1"/>
  <c r="M6707" i="1"/>
  <c r="AA6707" i="1" s="1"/>
  <c r="M6659" i="1"/>
  <c r="AA6659" i="1" s="1"/>
  <c r="M6651" i="1"/>
  <c r="AA6651" i="1" s="1"/>
  <c r="M6635" i="1"/>
  <c r="AA6635" i="1" s="1"/>
  <c r="M6619" i="1"/>
  <c r="AA6619" i="1" s="1"/>
  <c r="M6609" i="1"/>
  <c r="AA6609" i="1" s="1"/>
  <c r="M6593" i="1"/>
  <c r="AA6593" i="1" s="1"/>
  <c r="M6775" i="1"/>
  <c r="AA6775" i="1" s="1"/>
  <c r="M6751" i="1"/>
  <c r="AA6751" i="1" s="1"/>
  <c r="M6735" i="1"/>
  <c r="AA6735" i="1" s="1"/>
  <c r="M6727" i="1"/>
  <c r="AA6727" i="1" s="1"/>
  <c r="M6719" i="1"/>
  <c r="AA6719" i="1" s="1"/>
  <c r="M6711" i="1"/>
  <c r="AA6711" i="1" s="1"/>
  <c r="M6679" i="1"/>
  <c r="AA6679" i="1" s="1"/>
  <c r="M6663" i="1"/>
  <c r="AA6663" i="1" s="1"/>
  <c r="M6655" i="1"/>
  <c r="AA6655" i="1" s="1"/>
  <c r="M6639" i="1"/>
  <c r="AA6639" i="1" s="1"/>
  <c r="M6631" i="1"/>
  <c r="AA6631" i="1" s="1"/>
  <c r="M6623" i="1"/>
  <c r="AA6623" i="1" s="1"/>
  <c r="M6615" i="1"/>
  <c r="AA6615" i="1" s="1"/>
  <c r="M6601" i="1"/>
  <c r="AA6601" i="1" s="1"/>
  <c r="M5932" i="1"/>
  <c r="AA5932" i="1" s="1"/>
  <c r="M5924" i="1"/>
  <c r="AA5924" i="1" s="1"/>
  <c r="M5908" i="1"/>
  <c r="AA5908" i="1" s="1"/>
  <c r="M5936" i="1"/>
  <c r="AA5936" i="1" s="1"/>
  <c r="M5928" i="1"/>
  <c r="AA5928" i="1" s="1"/>
  <c r="M5904" i="1"/>
  <c r="AA5904" i="1" s="1"/>
  <c r="M5166" i="1"/>
  <c r="AA5166" i="1" s="1"/>
  <c r="M5134" i="1"/>
  <c r="AA5134" i="1" s="1"/>
  <c r="M5118" i="1"/>
  <c r="AA5118" i="1" s="1"/>
  <c r="M5162" i="1"/>
  <c r="AA5162" i="1" s="1"/>
  <c r="M5126" i="1"/>
  <c r="AA5126" i="1" s="1"/>
  <c r="M5110" i="1"/>
  <c r="AA5110" i="1" s="1"/>
  <c r="M5122" i="1"/>
  <c r="AA5122" i="1" s="1"/>
  <c r="M4419" i="1"/>
  <c r="AA4419" i="1" s="1"/>
  <c r="M4355" i="1"/>
  <c r="AA4355" i="1" s="1"/>
  <c r="M4291" i="1"/>
  <c r="AA4291" i="1" s="1"/>
  <c r="M4227" i="1"/>
  <c r="AA4227" i="1" s="1"/>
  <c r="M4403" i="1"/>
  <c r="AA4403" i="1" s="1"/>
  <c r="M4339" i="1"/>
  <c r="AA4339" i="1" s="1"/>
  <c r="M4275" i="1"/>
  <c r="AA4275" i="1" s="1"/>
  <c r="M4211" i="1"/>
  <c r="AA4211" i="1" s="1"/>
  <c r="M4387" i="1"/>
  <c r="AA4387" i="1" s="1"/>
  <c r="M4323" i="1"/>
  <c r="AA4323" i="1" s="1"/>
  <c r="M4259" i="1"/>
  <c r="AA4259" i="1" s="1"/>
  <c r="M4726" i="1"/>
  <c r="AA4726" i="1" s="1"/>
  <c r="M4435" i="1"/>
  <c r="AA4435" i="1" s="1"/>
  <c r="M4371" i="1"/>
  <c r="AA4371" i="1" s="1"/>
  <c r="M4307" i="1"/>
  <c r="AA4307" i="1" s="1"/>
  <c r="M4243" i="1"/>
  <c r="AA4243" i="1" s="1"/>
  <c r="M4767" i="1"/>
  <c r="AA4767" i="1" s="1"/>
  <c r="M4765" i="1"/>
  <c r="AA4765" i="1" s="1"/>
  <c r="M4763" i="1"/>
  <c r="AA4763" i="1" s="1"/>
  <c r="M4761" i="1"/>
  <c r="AA4761" i="1" s="1"/>
  <c r="M4759" i="1"/>
  <c r="AA4759" i="1" s="1"/>
  <c r="M4757" i="1"/>
  <c r="AA4757" i="1" s="1"/>
  <c r="M4755" i="1"/>
  <c r="AA4755" i="1" s="1"/>
  <c r="M4753" i="1"/>
  <c r="AA4753" i="1" s="1"/>
  <c r="M4751" i="1"/>
  <c r="AA4751" i="1" s="1"/>
  <c r="M4749" i="1"/>
  <c r="AA4749" i="1" s="1"/>
  <c r="M4747" i="1"/>
  <c r="AA4747" i="1" s="1"/>
  <c r="M4745" i="1"/>
  <c r="AA4745" i="1" s="1"/>
  <c r="M4743" i="1"/>
  <c r="AA4743" i="1" s="1"/>
  <c r="M4650" i="1"/>
  <c r="AA4650" i="1" s="1"/>
  <c r="M4634" i="1"/>
  <c r="AA4634" i="1" s="1"/>
  <c r="M4618" i="1"/>
  <c r="AA4618" i="1" s="1"/>
  <c r="M4602" i="1"/>
  <c r="AA4602" i="1" s="1"/>
  <c r="M4586" i="1"/>
  <c r="AA4586" i="1" s="1"/>
  <c r="M4570" i="1"/>
  <c r="AA4570" i="1" s="1"/>
  <c r="M4554" i="1"/>
  <c r="AA4554" i="1" s="1"/>
  <c r="M4538" i="1"/>
  <c r="AA4538" i="1" s="1"/>
  <c r="M4522" i="1"/>
  <c r="AA4522" i="1" s="1"/>
  <c r="M4506" i="1"/>
  <c r="AA4506" i="1" s="1"/>
  <c r="M4490" i="1"/>
  <c r="AA4490" i="1" s="1"/>
  <c r="M4474" i="1"/>
  <c r="AA4474" i="1" s="1"/>
  <c r="M4458" i="1"/>
  <c r="AA4458" i="1" s="1"/>
  <c r="M4442" i="1"/>
  <c r="AA4442" i="1" s="1"/>
  <c r="M4426" i="1"/>
  <c r="AA4426" i="1" s="1"/>
  <c r="M4410" i="1"/>
  <c r="AA4410" i="1" s="1"/>
  <c r="M4394" i="1"/>
  <c r="AA4394" i="1" s="1"/>
  <c r="M4378" i="1"/>
  <c r="AA4378" i="1" s="1"/>
  <c r="M4362" i="1"/>
  <c r="AA4362" i="1" s="1"/>
  <c r="M4346" i="1"/>
  <c r="AA4346" i="1" s="1"/>
  <c r="M4330" i="1"/>
  <c r="AA4330" i="1" s="1"/>
  <c r="M4314" i="1"/>
  <c r="AA4314" i="1" s="1"/>
  <c r="M4298" i="1"/>
  <c r="AA4298" i="1" s="1"/>
  <c r="M4282" i="1"/>
  <c r="AA4282" i="1" s="1"/>
  <c r="M4266" i="1"/>
  <c r="AA4266" i="1" s="1"/>
  <c r="M4250" i="1"/>
  <c r="AA4250" i="1" s="1"/>
  <c r="M4234" i="1"/>
  <c r="AA4234" i="1" s="1"/>
  <c r="M4218" i="1"/>
  <c r="AA4218" i="1" s="1"/>
  <c r="M4202" i="1"/>
  <c r="AA4202" i="1" s="1"/>
  <c r="M4186" i="1"/>
  <c r="AA4186" i="1" s="1"/>
  <c r="M4170" i="1"/>
  <c r="AA4170" i="1" s="1"/>
  <c r="M4154" i="1"/>
  <c r="AA4154" i="1" s="1"/>
  <c r="M4138" i="1"/>
  <c r="AA4138" i="1" s="1"/>
  <c r="M4122" i="1"/>
  <c r="AA4122" i="1" s="1"/>
  <c r="M4106" i="1"/>
  <c r="AA4106" i="1" s="1"/>
  <c r="M4090" i="1"/>
  <c r="AA4090" i="1" s="1"/>
  <c r="M4074" i="1"/>
  <c r="AA4074" i="1" s="1"/>
  <c r="M4058" i="1"/>
  <c r="AA4058" i="1" s="1"/>
  <c r="M4042" i="1"/>
  <c r="AA4042" i="1" s="1"/>
  <c r="M4036" i="1"/>
  <c r="AA4036" i="1" s="1"/>
  <c r="M3985" i="1"/>
  <c r="AA3985" i="1" s="1"/>
  <c r="M3969" i="1"/>
  <c r="AA3969" i="1" s="1"/>
  <c r="M3953" i="1"/>
  <c r="AA3953" i="1" s="1"/>
  <c r="M3937" i="1"/>
  <c r="AA3937" i="1" s="1"/>
  <c r="M3889" i="1"/>
  <c r="AA3889" i="1" s="1"/>
  <c r="M3873" i="1"/>
  <c r="AA3873" i="1" s="1"/>
  <c r="M4654" i="1"/>
  <c r="AA4654" i="1" s="1"/>
  <c r="M4590" i="1"/>
  <c r="AA4590" i="1" s="1"/>
  <c r="M4574" i="1"/>
  <c r="AA4574" i="1" s="1"/>
  <c r="M4558" i="1"/>
  <c r="AA4558" i="1" s="1"/>
  <c r="M4542" i="1"/>
  <c r="AA4542" i="1" s="1"/>
  <c r="M4482" i="1"/>
  <c r="AA4482" i="1" s="1"/>
  <c r="M4466" i="1"/>
  <c r="AA4466" i="1" s="1"/>
  <c r="M4450" i="1"/>
  <c r="AA4450" i="1" s="1"/>
  <c r="M4434" i="1"/>
  <c r="AA4434" i="1" s="1"/>
  <c r="M4418" i="1"/>
  <c r="AA4418" i="1" s="1"/>
  <c r="M4402" i="1"/>
  <c r="AA4402" i="1" s="1"/>
  <c r="M4386" i="1"/>
  <c r="AA4386" i="1" s="1"/>
  <c r="M4370" i="1"/>
  <c r="AA4370" i="1" s="1"/>
  <c r="M4354" i="1"/>
  <c r="AA4354" i="1" s="1"/>
  <c r="M4338" i="1"/>
  <c r="AA4338" i="1" s="1"/>
  <c r="M4322" i="1"/>
  <c r="AA4322" i="1" s="1"/>
  <c r="M4306" i="1"/>
  <c r="AA4306" i="1" s="1"/>
  <c r="M4290" i="1"/>
  <c r="AA4290" i="1" s="1"/>
  <c r="M4274" i="1"/>
  <c r="AA4274" i="1" s="1"/>
  <c r="M4258" i="1"/>
  <c r="AA4258" i="1" s="1"/>
  <c r="M4242" i="1"/>
  <c r="AA4242" i="1" s="1"/>
  <c r="M4226" i="1"/>
  <c r="AA4226" i="1" s="1"/>
  <c r="M4210" i="1"/>
  <c r="AA4210" i="1" s="1"/>
  <c r="M4194" i="1"/>
  <c r="AA4194" i="1" s="1"/>
  <c r="M4178" i="1"/>
  <c r="AA4178" i="1" s="1"/>
  <c r="M4162" i="1"/>
  <c r="AA4162" i="1" s="1"/>
  <c r="M4146" i="1"/>
  <c r="AA4146" i="1" s="1"/>
  <c r="M4130" i="1"/>
  <c r="AA4130" i="1" s="1"/>
  <c r="M4114" i="1"/>
  <c r="AA4114" i="1" s="1"/>
  <c r="M4098" i="1"/>
  <c r="AA4098" i="1" s="1"/>
  <c r="M4082" i="1"/>
  <c r="AA4082" i="1" s="1"/>
  <c r="M4066" i="1"/>
  <c r="AA4066" i="1" s="1"/>
  <c r="M4050" i="1"/>
  <c r="AA4050" i="1" s="1"/>
  <c r="M4028" i="1"/>
  <c r="AA4028" i="1" s="1"/>
  <c r="M3857" i="1"/>
  <c r="AA3857" i="1" s="1"/>
  <c r="M3841" i="1"/>
  <c r="AA3841" i="1" s="1"/>
  <c r="M3825" i="1"/>
  <c r="AA3825" i="1" s="1"/>
  <c r="M3809" i="1"/>
  <c r="AA3809" i="1" s="1"/>
  <c r="M3793" i="1"/>
  <c r="AA3793" i="1" s="1"/>
  <c r="M4005" i="1"/>
  <c r="AA4005" i="1" s="1"/>
  <c r="M3993" i="1"/>
  <c r="AA3993" i="1" s="1"/>
  <c r="M3977" i="1"/>
  <c r="AA3977" i="1" s="1"/>
  <c r="M3913" i="1"/>
  <c r="AA3913" i="1" s="1"/>
  <c r="M3849" i="1"/>
  <c r="AA3849" i="1" s="1"/>
  <c r="M3801" i="1"/>
  <c r="AA3801" i="1" s="1"/>
  <c r="M3785" i="1"/>
  <c r="AA3785" i="1" s="1"/>
  <c r="M3782" i="1"/>
  <c r="AA3782" i="1" s="1"/>
  <c r="M3752" i="1"/>
  <c r="AA3752" i="1" s="1"/>
  <c r="M3744" i="1"/>
  <c r="AA3744" i="1" s="1"/>
  <c r="M3736" i="1"/>
  <c r="AA3736" i="1" s="1"/>
  <c r="M3720" i="1"/>
  <c r="AA3720" i="1" s="1"/>
  <c r="M3696" i="1"/>
  <c r="AA3696" i="1" s="1"/>
  <c r="M3688" i="1"/>
  <c r="AA3688" i="1" s="1"/>
  <c r="M3680" i="1"/>
  <c r="AA3680" i="1" s="1"/>
  <c r="M3656" i="1"/>
  <c r="AA3656" i="1" s="1"/>
  <c r="M3648" i="1"/>
  <c r="AA3648" i="1" s="1"/>
  <c r="M3624" i="1"/>
  <c r="AA3624" i="1" s="1"/>
  <c r="M3600" i="1"/>
  <c r="AA3600" i="1" s="1"/>
  <c r="M3592" i="1"/>
  <c r="AA3592" i="1" s="1"/>
  <c r="M3584" i="1"/>
  <c r="AA3584" i="1" s="1"/>
  <c r="M3748" i="1"/>
  <c r="AA3748" i="1" s="1"/>
  <c r="M3740" i="1"/>
  <c r="AA3740" i="1" s="1"/>
  <c r="M3724" i="1"/>
  <c r="AA3724" i="1" s="1"/>
  <c r="M3700" i="1"/>
  <c r="AA3700" i="1" s="1"/>
  <c r="M3692" i="1"/>
  <c r="AA3692" i="1" s="1"/>
  <c r="M3684" i="1"/>
  <c r="AA3684" i="1" s="1"/>
  <c r="M3660" i="1"/>
  <c r="AA3660" i="1" s="1"/>
  <c r="M3652" i="1"/>
  <c r="AA3652" i="1" s="1"/>
  <c r="M3636" i="1"/>
  <c r="AA3636" i="1" s="1"/>
  <c r="M3628" i="1"/>
  <c r="AA3628" i="1" s="1"/>
  <c r="M3620" i="1"/>
  <c r="AA3620" i="1" s="1"/>
  <c r="M3588" i="1"/>
  <c r="AA3588" i="1" s="1"/>
  <c r="M3572" i="1"/>
  <c r="AA3572" i="1" s="1"/>
  <c r="M3558" i="1"/>
  <c r="AA3558" i="1" s="1"/>
  <c r="M3542" i="1"/>
  <c r="AA3542" i="1" s="1"/>
  <c r="M3412" i="1"/>
  <c r="AA3412" i="1" s="1"/>
  <c r="M3408" i="1"/>
  <c r="AA3408" i="1" s="1"/>
  <c r="M3348" i="1"/>
  <c r="AA3348" i="1" s="1"/>
  <c r="M3344" i="1"/>
  <c r="AA3344" i="1" s="1"/>
  <c r="M3281" i="1"/>
  <c r="AA3281" i="1" s="1"/>
  <c r="M3273" i="1"/>
  <c r="AA3273" i="1" s="1"/>
  <c r="M3249" i="1"/>
  <c r="AA3249" i="1" s="1"/>
  <c r="M3241" i="1"/>
  <c r="AA3241" i="1" s="1"/>
  <c r="M3217" i="1"/>
  <c r="AA3217" i="1" s="1"/>
  <c r="M3209" i="1"/>
  <c r="AA3209" i="1" s="1"/>
  <c r="M3185" i="1"/>
  <c r="AA3185" i="1" s="1"/>
  <c r="M3170" i="1"/>
  <c r="AA3170" i="1" s="1"/>
  <c r="M3162" i="1"/>
  <c r="AA3162" i="1" s="1"/>
  <c r="M3102" i="1"/>
  <c r="AA3102" i="1" s="1"/>
  <c r="M3082" i="1"/>
  <c r="AA3082" i="1" s="1"/>
  <c r="M2814" i="1"/>
  <c r="AA2814" i="1" s="1"/>
  <c r="M2306" i="1"/>
  <c r="AA2306" i="1" s="1"/>
  <c r="M2290" i="1"/>
  <c r="AA2290" i="1" s="1"/>
  <c r="M2146" i="1"/>
  <c r="AA2146" i="1" s="1"/>
  <c r="M1824" i="1"/>
  <c r="AA1824" i="1" s="1"/>
  <c r="M1605" i="1"/>
  <c r="AA1605" i="1" s="1"/>
  <c r="M3566" i="1"/>
  <c r="AA3566" i="1" s="1"/>
  <c r="M3550" i="1"/>
  <c r="AA3550" i="1" s="1"/>
  <c r="M3534" i="1"/>
  <c r="AA3534" i="1" s="1"/>
  <c r="M3462" i="1"/>
  <c r="AA3462" i="1" s="1"/>
  <c r="M3438" i="1"/>
  <c r="AA3438" i="1" s="1"/>
  <c r="M3380" i="1"/>
  <c r="AA3380" i="1" s="1"/>
  <c r="M3376" i="1"/>
  <c r="AA3376" i="1" s="1"/>
  <c r="M3316" i="1"/>
  <c r="AA3316" i="1" s="1"/>
  <c r="M3312" i="1"/>
  <c r="AA3312" i="1" s="1"/>
  <c r="M3265" i="1"/>
  <c r="AA3265" i="1" s="1"/>
  <c r="M3257" i="1"/>
  <c r="AA3257" i="1" s="1"/>
  <c r="M3233" i="1"/>
  <c r="AA3233" i="1" s="1"/>
  <c r="M3225" i="1"/>
  <c r="AA3225" i="1" s="1"/>
  <c r="M3201" i="1"/>
  <c r="AA3201" i="1" s="1"/>
  <c r="M3193" i="1"/>
  <c r="AA3193" i="1" s="1"/>
  <c r="M3034" i="1"/>
  <c r="AA3034" i="1" s="1"/>
  <c r="M2242" i="1"/>
  <c r="AA2242" i="1" s="1"/>
  <c r="M2114" i="1"/>
  <c r="AA2114" i="1" s="1"/>
  <c r="M3527" i="1"/>
  <c r="AA3527" i="1" s="1"/>
  <c r="M3523" i="1"/>
  <c r="AA3523" i="1" s="1"/>
  <c r="M3519" i="1"/>
  <c r="AA3519" i="1" s="1"/>
  <c r="M3515" i="1"/>
  <c r="AA3515" i="1" s="1"/>
  <c r="M3511" i="1"/>
  <c r="AA3511" i="1" s="1"/>
  <c r="M3507" i="1"/>
  <c r="AA3507" i="1" s="1"/>
  <c r="M3503" i="1"/>
  <c r="AA3503" i="1" s="1"/>
  <c r="M3499" i="1"/>
  <c r="AA3499" i="1" s="1"/>
  <c r="M3495" i="1"/>
  <c r="AA3495" i="1" s="1"/>
  <c r="M3491" i="1"/>
  <c r="AA3491" i="1" s="1"/>
  <c r="M3487" i="1"/>
  <c r="AA3487" i="1" s="1"/>
  <c r="M3483" i="1"/>
  <c r="AA3483" i="1" s="1"/>
  <c r="M3479" i="1"/>
  <c r="AA3479" i="1" s="1"/>
  <c r="M3475" i="1"/>
  <c r="AA3475" i="1" s="1"/>
  <c r="M3471" i="1"/>
  <c r="AA3471" i="1" s="1"/>
  <c r="M3467" i="1"/>
  <c r="AA3467" i="1" s="1"/>
  <c r="M2969" i="1"/>
  <c r="AA2969" i="1" s="1"/>
  <c r="M2961" i="1"/>
  <c r="AA2961" i="1" s="1"/>
  <c r="M2815" i="1"/>
  <c r="AA2815" i="1" s="1"/>
  <c r="M2782" i="1"/>
  <c r="AA2782" i="1" s="1"/>
  <c r="M1704" i="1"/>
  <c r="AA1704" i="1" s="1"/>
  <c r="M1696" i="1"/>
  <c r="AA1696" i="1" s="1"/>
  <c r="M1688" i="1"/>
  <c r="AA1688" i="1" s="1"/>
  <c r="M1476" i="1"/>
  <c r="AA1476" i="1" s="1"/>
  <c r="M1443" i="1"/>
  <c r="AA1443" i="1" s="1"/>
  <c r="M1435" i="1"/>
  <c r="AA1435" i="1" s="1"/>
  <c r="M1350" i="1"/>
  <c r="AA1350" i="1" s="1"/>
  <c r="M1072" i="1"/>
  <c r="AA1072" i="1" s="1"/>
  <c r="M1052" i="1"/>
  <c r="AA1052" i="1" s="1"/>
  <c r="M1040" i="1"/>
  <c r="AA1040" i="1" s="1"/>
  <c r="M996" i="1"/>
  <c r="AA996" i="1" s="1"/>
  <c r="M3404" i="1"/>
  <c r="AA3404" i="1" s="1"/>
  <c r="M3372" i="1"/>
  <c r="AA3372" i="1" s="1"/>
  <c r="M3340" i="1"/>
  <c r="AA3340" i="1" s="1"/>
  <c r="M3072" i="1"/>
  <c r="AA3072" i="1" s="1"/>
  <c r="M3051" i="1"/>
  <c r="AA3051" i="1" s="1"/>
  <c r="M2950" i="1"/>
  <c r="AA2950" i="1" s="1"/>
  <c r="M2807" i="1"/>
  <c r="AA2807" i="1" s="1"/>
  <c r="M1732" i="1"/>
  <c r="AA1732" i="1" s="1"/>
  <c r="M1713" i="1"/>
  <c r="AA1713" i="1" s="1"/>
  <c r="M1709" i="1"/>
  <c r="AA1709" i="1" s="1"/>
  <c r="M1705" i="1"/>
  <c r="AA1705" i="1" s="1"/>
  <c r="M1697" i="1"/>
  <c r="AA1697" i="1" s="1"/>
  <c r="M1689" i="1"/>
  <c r="AA1689" i="1" s="1"/>
  <c r="M1639" i="1"/>
  <c r="AA1639" i="1" s="1"/>
  <c r="M1551" i="1"/>
  <c r="AA1551" i="1" s="1"/>
  <c r="M1257" i="1"/>
  <c r="AA1257" i="1" s="1"/>
  <c r="M1241" i="1"/>
  <c r="AA1241" i="1" s="1"/>
  <c r="M1233" i="1"/>
  <c r="AA1233" i="1" s="1"/>
  <c r="M1225" i="1"/>
  <c r="AA1225" i="1" s="1"/>
  <c r="M1065" i="1"/>
  <c r="AA1065" i="1" s="1"/>
  <c r="M1061" i="1"/>
  <c r="AA1061" i="1" s="1"/>
  <c r="M1045" i="1"/>
  <c r="AA1045" i="1" s="1"/>
  <c r="M1025" i="1"/>
  <c r="AA1025" i="1" s="1"/>
  <c r="M1745" i="1"/>
  <c r="AA1745" i="1" s="1"/>
  <c r="M1741" i="1"/>
  <c r="AA1741" i="1" s="1"/>
  <c r="M1681" i="1"/>
  <c r="AA1681" i="1" s="1"/>
  <c r="M10001" i="1"/>
  <c r="AA10001" i="1" s="1"/>
  <c r="M9997" i="1"/>
  <c r="AA9997" i="1" s="1"/>
  <c r="M9993" i="1"/>
  <c r="AA9993" i="1" s="1"/>
  <c r="M9989" i="1"/>
  <c r="M9985" i="1"/>
  <c r="AA9985" i="1" s="1"/>
  <c r="M9981" i="1"/>
  <c r="AA9981" i="1" s="1"/>
  <c r="M9977" i="1"/>
  <c r="AA9977" i="1" s="1"/>
  <c r="M9973" i="1"/>
  <c r="M9969" i="1"/>
  <c r="AA9969" i="1" s="1"/>
  <c r="M9965" i="1"/>
  <c r="AA9965" i="1" s="1"/>
  <c r="M9961" i="1"/>
  <c r="AA9961" i="1" s="1"/>
  <c r="M9957" i="1"/>
  <c r="M9953" i="1"/>
  <c r="AA9953" i="1" s="1"/>
  <c r="M9949" i="1"/>
  <c r="AA9949" i="1" s="1"/>
  <c r="M9945" i="1"/>
  <c r="AA9945" i="1" s="1"/>
  <c r="M9941" i="1"/>
  <c r="M9937" i="1"/>
  <c r="AA9937" i="1" s="1"/>
  <c r="M9933" i="1"/>
  <c r="AA9933" i="1" s="1"/>
  <c r="M9929" i="1"/>
  <c r="AA9929" i="1" s="1"/>
  <c r="M9925" i="1"/>
  <c r="M9921" i="1"/>
  <c r="AA9921" i="1" s="1"/>
  <c r="M9896" i="1"/>
  <c r="AA9896" i="1" s="1"/>
  <c r="M9887" i="1"/>
  <c r="AA9887" i="1" s="1"/>
  <c r="M9883" i="1"/>
  <c r="M9879" i="1"/>
  <c r="AA9879" i="1" s="1"/>
  <c r="M9875" i="1"/>
  <c r="AA9875" i="1" s="1"/>
  <c r="M9871" i="1"/>
  <c r="AA9871" i="1" s="1"/>
  <c r="M9867" i="1"/>
  <c r="M9863" i="1"/>
  <c r="AA9863" i="1" s="1"/>
  <c r="M9859" i="1"/>
  <c r="AA9859" i="1" s="1"/>
  <c r="M9855" i="1"/>
  <c r="AA9855" i="1" s="1"/>
  <c r="M9851" i="1"/>
  <c r="M9847" i="1"/>
  <c r="AA9847" i="1" s="1"/>
  <c r="M9843" i="1"/>
  <c r="AA9843" i="1" s="1"/>
  <c r="M9839" i="1"/>
  <c r="AA9839" i="1" s="1"/>
  <c r="M9835" i="1"/>
  <c r="M9831" i="1"/>
  <c r="AA9831" i="1" s="1"/>
  <c r="M9827" i="1"/>
  <c r="AA9827" i="1" s="1"/>
  <c r="M9823" i="1"/>
  <c r="AA9823" i="1" s="1"/>
  <c r="M9819" i="1"/>
  <c r="M9815" i="1"/>
  <c r="AA9815" i="1" s="1"/>
  <c r="M9811" i="1"/>
  <c r="AA9811" i="1" s="1"/>
  <c r="M9807" i="1"/>
  <c r="AA9807" i="1" s="1"/>
  <c r="M9803" i="1"/>
  <c r="M9799" i="1"/>
  <c r="AA9799" i="1" s="1"/>
  <c r="M9795" i="1"/>
  <c r="AA9795" i="1" s="1"/>
  <c r="M9791" i="1"/>
  <c r="AA9791" i="1" s="1"/>
  <c r="M9787" i="1"/>
  <c r="M9783" i="1"/>
  <c r="AA9783" i="1" s="1"/>
  <c r="M9779" i="1"/>
  <c r="AA9779" i="1" s="1"/>
  <c r="M9775" i="1"/>
  <c r="AA9775" i="1" s="1"/>
  <c r="M9771" i="1"/>
  <c r="M9767" i="1"/>
  <c r="AA9767" i="1" s="1"/>
  <c r="M9763" i="1"/>
  <c r="AA9763" i="1" s="1"/>
  <c r="M9759" i="1"/>
  <c r="AA9759" i="1" s="1"/>
  <c r="M9755" i="1"/>
  <c r="M9751" i="1"/>
  <c r="AA9751" i="1" s="1"/>
  <c r="M9747" i="1"/>
  <c r="AA9747" i="1" s="1"/>
  <c r="M9743" i="1"/>
  <c r="AA9743" i="1" s="1"/>
  <c r="M9739" i="1"/>
  <c r="M9735" i="1"/>
  <c r="AA9735" i="1" s="1"/>
  <c r="M9731" i="1"/>
  <c r="AA9731" i="1" s="1"/>
  <c r="M9727" i="1"/>
  <c r="AA9727" i="1" s="1"/>
  <c r="M10002" i="1"/>
  <c r="M9998" i="1"/>
  <c r="AA9998" i="1" s="1"/>
  <c r="M9994" i="1"/>
  <c r="AA9994" i="1" s="1"/>
  <c r="M9990" i="1"/>
  <c r="AA9990" i="1" s="1"/>
  <c r="M9986" i="1"/>
  <c r="M9982" i="1"/>
  <c r="AA9982" i="1" s="1"/>
  <c r="M9978" i="1"/>
  <c r="AA9978" i="1" s="1"/>
  <c r="M9974" i="1"/>
  <c r="AA9974" i="1" s="1"/>
  <c r="M9970" i="1"/>
  <c r="M9966" i="1"/>
  <c r="AA9966" i="1" s="1"/>
  <c r="M9962" i="1"/>
  <c r="AA9962" i="1" s="1"/>
  <c r="M9958" i="1"/>
  <c r="AA9958" i="1" s="1"/>
  <c r="M9954" i="1"/>
  <c r="M9950" i="1"/>
  <c r="AA9950" i="1" s="1"/>
  <c r="M9946" i="1"/>
  <c r="AA9946" i="1" s="1"/>
  <c r="M9942" i="1"/>
  <c r="AA9942" i="1" s="1"/>
  <c r="M9938" i="1"/>
  <c r="M9934" i="1"/>
  <c r="AA9934" i="1" s="1"/>
  <c r="M9930" i="1"/>
  <c r="AA9930" i="1" s="1"/>
  <c r="M9926" i="1"/>
  <c r="AA9926" i="1" s="1"/>
  <c r="M9922" i="1"/>
  <c r="M9840" i="1"/>
  <c r="AA9840" i="1" s="1"/>
  <c r="M9836" i="1"/>
  <c r="AA9836" i="1" s="1"/>
  <c r="M9832" i="1"/>
  <c r="AA9832" i="1" s="1"/>
  <c r="M9824" i="1"/>
  <c r="M9820" i="1"/>
  <c r="AA9820" i="1" s="1"/>
  <c r="M9816" i="1"/>
  <c r="AA9816" i="1" s="1"/>
  <c r="M9812" i="1"/>
  <c r="AA9812" i="1" s="1"/>
  <c r="M9808" i="1"/>
  <c r="M9804" i="1"/>
  <c r="AA9804" i="1" s="1"/>
  <c r="M9800" i="1"/>
  <c r="AA9800" i="1" s="1"/>
  <c r="M9796" i="1"/>
  <c r="AA9796" i="1" s="1"/>
  <c r="M9792" i="1"/>
  <c r="M9788" i="1"/>
  <c r="AA9788" i="1" s="1"/>
  <c r="M9784" i="1"/>
  <c r="AA9784" i="1" s="1"/>
  <c r="M9780" i="1"/>
  <c r="AA9780" i="1" s="1"/>
  <c r="M9776" i="1"/>
  <c r="M9772" i="1"/>
  <c r="AA9772" i="1" s="1"/>
  <c r="M9768" i="1"/>
  <c r="AA9768" i="1" s="1"/>
  <c r="M9764" i="1"/>
  <c r="AA9764" i="1" s="1"/>
  <c r="M9760" i="1"/>
  <c r="M9756" i="1"/>
  <c r="AA9756" i="1" s="1"/>
  <c r="M9752" i="1"/>
  <c r="AA9752" i="1" s="1"/>
  <c r="M9748" i="1"/>
  <c r="AA9748" i="1" s="1"/>
  <c r="M9744" i="1"/>
  <c r="M9740" i="1"/>
  <c r="AA9740" i="1" s="1"/>
  <c r="M9736" i="1"/>
  <c r="AA9736" i="1" s="1"/>
  <c r="M9732" i="1"/>
  <c r="AA9732" i="1" s="1"/>
  <c r="M9728" i="1"/>
  <c r="M9897" i="1"/>
  <c r="AA9897" i="1" s="1"/>
  <c r="M9888" i="1"/>
  <c r="AA9888" i="1" s="1"/>
  <c r="M9884" i="1"/>
  <c r="AA9884" i="1" s="1"/>
  <c r="M9880" i="1"/>
  <c r="M9876" i="1"/>
  <c r="AA9876" i="1" s="1"/>
  <c r="M9872" i="1"/>
  <c r="AA9872" i="1" s="1"/>
  <c r="M9868" i="1"/>
  <c r="AA9868" i="1" s="1"/>
  <c r="M9864" i="1"/>
  <c r="M9860" i="1"/>
  <c r="AA9860" i="1" s="1"/>
  <c r="M9856" i="1"/>
  <c r="AA9856" i="1" s="1"/>
  <c r="M9852" i="1"/>
  <c r="AA9852" i="1" s="1"/>
  <c r="M9848" i="1"/>
  <c r="M9844" i="1"/>
  <c r="AA9844" i="1" s="1"/>
  <c r="M9828" i="1"/>
  <c r="AA9828" i="1" s="1"/>
  <c r="M10003" i="1"/>
  <c r="AA10003" i="1" s="1"/>
  <c r="M9999" i="1"/>
  <c r="M9995" i="1"/>
  <c r="AA9995" i="1" s="1"/>
  <c r="M9991" i="1"/>
  <c r="AA9991" i="1" s="1"/>
  <c r="M9987" i="1"/>
  <c r="AA9987" i="1" s="1"/>
  <c r="M9983" i="1"/>
  <c r="M9979" i="1"/>
  <c r="AA9979" i="1" s="1"/>
  <c r="M9975" i="1"/>
  <c r="AA9975" i="1" s="1"/>
  <c r="M9971" i="1"/>
  <c r="AA9971" i="1" s="1"/>
  <c r="M9967" i="1"/>
  <c r="M9963" i="1"/>
  <c r="AA9963" i="1" s="1"/>
  <c r="M9959" i="1"/>
  <c r="AA9959" i="1" s="1"/>
  <c r="M9955" i="1"/>
  <c r="AA9955" i="1" s="1"/>
  <c r="M9951" i="1"/>
  <c r="M9947" i="1"/>
  <c r="AA9947" i="1" s="1"/>
  <c r="M9943" i="1"/>
  <c r="AA9943" i="1" s="1"/>
  <c r="M9939" i="1"/>
  <c r="AA9939" i="1" s="1"/>
  <c r="M9935" i="1"/>
  <c r="M9931" i="1"/>
  <c r="AA9931" i="1" s="1"/>
  <c r="M9927" i="1"/>
  <c r="AA9927" i="1" s="1"/>
  <c r="M9923" i="1"/>
  <c r="AA9923" i="1" s="1"/>
  <c r="M9894" i="1"/>
  <c r="M9889" i="1"/>
  <c r="AA9889" i="1" s="1"/>
  <c r="M9891" i="1"/>
  <c r="AA9891" i="1" s="1"/>
  <c r="M9885" i="1"/>
  <c r="AA9885" i="1" s="1"/>
  <c r="M9881" i="1"/>
  <c r="M9877" i="1"/>
  <c r="AA9877" i="1" s="1"/>
  <c r="M9873" i="1"/>
  <c r="AA9873" i="1" s="1"/>
  <c r="M9869" i="1"/>
  <c r="AA9869" i="1" s="1"/>
  <c r="M9865" i="1"/>
  <c r="M9861" i="1"/>
  <c r="AA9861" i="1" s="1"/>
  <c r="M9857" i="1"/>
  <c r="AA9857" i="1" s="1"/>
  <c r="M9853" i="1"/>
  <c r="AA9853" i="1" s="1"/>
  <c r="M9849" i="1"/>
  <c r="M9845" i="1"/>
  <c r="AA9845" i="1" s="1"/>
  <c r="M9841" i="1"/>
  <c r="AA9841" i="1" s="1"/>
  <c r="M9837" i="1"/>
  <c r="AA9837" i="1" s="1"/>
  <c r="M9833" i="1"/>
  <c r="M9829" i="1"/>
  <c r="AA9829" i="1" s="1"/>
  <c r="M9825" i="1"/>
  <c r="AA9825" i="1" s="1"/>
  <c r="M9821" i="1"/>
  <c r="AA9821" i="1" s="1"/>
  <c r="M9817" i="1"/>
  <c r="M9813" i="1"/>
  <c r="AA9813" i="1" s="1"/>
  <c r="M9809" i="1"/>
  <c r="AA9809" i="1" s="1"/>
  <c r="M9805" i="1"/>
  <c r="AA9805" i="1" s="1"/>
  <c r="M9801" i="1"/>
  <c r="M9797" i="1"/>
  <c r="AA9797" i="1" s="1"/>
  <c r="M9793" i="1"/>
  <c r="AA9793" i="1" s="1"/>
  <c r="M9789" i="1"/>
  <c r="AA9789" i="1" s="1"/>
  <c r="M9785" i="1"/>
  <c r="M9781" i="1"/>
  <c r="AA9781" i="1" s="1"/>
  <c r="M9777" i="1"/>
  <c r="AA9777" i="1" s="1"/>
  <c r="M9773" i="1"/>
  <c r="AA9773" i="1" s="1"/>
  <c r="M9769" i="1"/>
  <c r="M9765" i="1"/>
  <c r="AA9765" i="1" s="1"/>
  <c r="M9761" i="1"/>
  <c r="AA9761" i="1" s="1"/>
  <c r="M9757" i="1"/>
  <c r="AA9757" i="1" s="1"/>
  <c r="M9753" i="1"/>
  <c r="M9749" i="1"/>
  <c r="AA9749" i="1" s="1"/>
  <c r="M9745" i="1"/>
  <c r="AA9745" i="1" s="1"/>
  <c r="M9741" i="1"/>
  <c r="AA9741" i="1" s="1"/>
  <c r="M9737" i="1"/>
  <c r="M9733" i="1"/>
  <c r="AA9733" i="1" s="1"/>
  <c r="M9729" i="1"/>
  <c r="AA9729" i="1" s="1"/>
  <c r="M3528" i="1"/>
  <c r="AA3528" i="1" s="1"/>
  <c r="M3524" i="1"/>
  <c r="M3520" i="1"/>
  <c r="AA3520" i="1" s="1"/>
  <c r="M3516" i="1"/>
  <c r="AA3516" i="1" s="1"/>
  <c r="M3512" i="1"/>
  <c r="AA3512" i="1" s="1"/>
  <c r="M3508" i="1"/>
  <c r="M3504" i="1"/>
  <c r="AA3504" i="1" s="1"/>
  <c r="M3500" i="1"/>
  <c r="AA3500" i="1" s="1"/>
  <c r="M3496" i="1"/>
  <c r="AA3496" i="1" s="1"/>
  <c r="M3492" i="1"/>
  <c r="M3488" i="1"/>
  <c r="AA3488" i="1" s="1"/>
  <c r="M3484" i="1"/>
  <c r="AA3484" i="1" s="1"/>
  <c r="M3480" i="1"/>
  <c r="AA3480" i="1" s="1"/>
  <c r="M3476" i="1"/>
  <c r="U3476" i="1" s="1"/>
  <c r="M3472" i="1"/>
  <c r="AA3472" i="1" s="1"/>
  <c r="M3468" i="1"/>
  <c r="AA3468" i="1" s="1"/>
  <c r="M3458" i="1"/>
  <c r="AA3458" i="1" s="1"/>
  <c r="M3457" i="1"/>
  <c r="M3442" i="1"/>
  <c r="AA3442" i="1" s="1"/>
  <c r="M3441" i="1"/>
  <c r="AA3441" i="1" s="1"/>
  <c r="M3426" i="1"/>
  <c r="AA3426" i="1" s="1"/>
  <c r="M3425" i="1"/>
  <c r="M3410" i="1"/>
  <c r="AA3410" i="1" s="1"/>
  <c r="M3409" i="1"/>
  <c r="AA3409" i="1" s="1"/>
  <c r="M3394" i="1"/>
  <c r="AA3394" i="1" s="1"/>
  <c r="M3393" i="1"/>
  <c r="M3378" i="1"/>
  <c r="AA3378" i="1" s="1"/>
  <c r="M3377" i="1"/>
  <c r="AA3377" i="1" s="1"/>
  <c r="M3362" i="1"/>
  <c r="AA3362" i="1" s="1"/>
  <c r="M3361" i="1"/>
  <c r="M3346" i="1"/>
  <c r="AA3346" i="1" s="1"/>
  <c r="M3345" i="1"/>
  <c r="AA3345" i="1" s="1"/>
  <c r="M3330" i="1"/>
  <c r="AA3330" i="1" s="1"/>
  <c r="M3329" i="1"/>
  <c r="M3314" i="1"/>
  <c r="AA3314" i="1" s="1"/>
  <c r="M3313" i="1"/>
  <c r="AA3313" i="1" s="1"/>
  <c r="M3296" i="1"/>
  <c r="AA3296" i="1" s="1"/>
  <c r="M3292" i="1"/>
  <c r="M3288" i="1"/>
  <c r="AA3288" i="1" s="1"/>
  <c r="M3284" i="1"/>
  <c r="AA3284" i="1" s="1"/>
  <c r="M3269" i="1"/>
  <c r="AA3269" i="1" s="1"/>
  <c r="M3268" i="1"/>
  <c r="U3268" i="1" s="1"/>
  <c r="M3253" i="1"/>
  <c r="AA3253" i="1" s="1"/>
  <c r="M3252" i="1"/>
  <c r="AA3252" i="1" s="1"/>
  <c r="M3237" i="1"/>
  <c r="AA3237" i="1" s="1"/>
  <c r="M3236" i="1"/>
  <c r="M3221" i="1"/>
  <c r="AA3221" i="1" s="1"/>
  <c r="M3220" i="1"/>
  <c r="AA3220" i="1" s="1"/>
  <c r="M3205" i="1"/>
  <c r="AA3205" i="1" s="1"/>
  <c r="M3204" i="1"/>
  <c r="M3189" i="1"/>
  <c r="AA3189" i="1" s="1"/>
  <c r="M3188" i="1"/>
  <c r="AA3188" i="1" s="1"/>
  <c r="M3529" i="1"/>
  <c r="AA3529" i="1" s="1"/>
  <c r="M3525" i="1"/>
  <c r="M3521" i="1"/>
  <c r="AA3521" i="1" s="1"/>
  <c r="M3517" i="1"/>
  <c r="AA3517" i="1" s="1"/>
  <c r="M3513" i="1"/>
  <c r="AA3513" i="1" s="1"/>
  <c r="M3509" i="1"/>
  <c r="M3505" i="1"/>
  <c r="AA3505" i="1" s="1"/>
  <c r="M3501" i="1"/>
  <c r="AA3501" i="1" s="1"/>
  <c r="M3497" i="1"/>
  <c r="AA3497" i="1" s="1"/>
  <c r="M3493" i="1"/>
  <c r="M3489" i="1"/>
  <c r="AA3489" i="1" s="1"/>
  <c r="M3485" i="1"/>
  <c r="AA3485" i="1" s="1"/>
  <c r="M3481" i="1"/>
  <c r="AA3481" i="1" s="1"/>
  <c r="M3477" i="1"/>
  <c r="M3473" i="1"/>
  <c r="AA3473" i="1" s="1"/>
  <c r="M3469" i="1"/>
  <c r="AA3469" i="1" s="1"/>
  <c r="M3464" i="1"/>
  <c r="AA3464" i="1" s="1"/>
  <c r="M3448" i="1"/>
  <c r="M3432" i="1"/>
  <c r="AA3432" i="1" s="1"/>
  <c r="M3416" i="1"/>
  <c r="AA3416" i="1" s="1"/>
  <c r="M3400" i="1"/>
  <c r="AA3400" i="1" s="1"/>
  <c r="M3384" i="1"/>
  <c r="U3384" i="1" s="1"/>
  <c r="M3368" i="1"/>
  <c r="AA3368" i="1" s="1"/>
  <c r="M3352" i="1"/>
  <c r="AA3352" i="1" s="1"/>
  <c r="M3336" i="1"/>
  <c r="AA3336" i="1" s="1"/>
  <c r="M3320" i="1"/>
  <c r="M3297" i="1"/>
  <c r="AA3297" i="1" s="1"/>
  <c r="M3293" i="1"/>
  <c r="AA3293" i="1" s="1"/>
  <c r="M3289" i="1"/>
  <c r="AA3289" i="1" s="1"/>
  <c r="M3285" i="1"/>
  <c r="M3275" i="1"/>
  <c r="AA3275" i="1" s="1"/>
  <c r="M3259" i="1"/>
  <c r="AA3259" i="1" s="1"/>
  <c r="M3243" i="1"/>
  <c r="AA3243" i="1" s="1"/>
  <c r="M3227" i="1"/>
  <c r="M3211" i="1"/>
  <c r="AA3211" i="1" s="1"/>
  <c r="M3195" i="1"/>
  <c r="AA3195" i="1" s="1"/>
  <c r="M3526" i="1"/>
  <c r="AA3526" i="1" s="1"/>
  <c r="M3522" i="1"/>
  <c r="M3518" i="1"/>
  <c r="AA3518" i="1" s="1"/>
  <c r="M3514" i="1"/>
  <c r="AA3514" i="1" s="1"/>
  <c r="M3510" i="1"/>
  <c r="AA3510" i="1" s="1"/>
  <c r="M3506" i="1"/>
  <c r="M3502" i="1"/>
  <c r="AA3502" i="1" s="1"/>
  <c r="M3498" i="1"/>
  <c r="AA3498" i="1" s="1"/>
  <c r="M3494" i="1"/>
  <c r="AA3494" i="1" s="1"/>
  <c r="M3490" i="1"/>
  <c r="M3486" i="1"/>
  <c r="AA3486" i="1" s="1"/>
  <c r="M3482" i="1"/>
  <c r="AA3482" i="1" s="1"/>
  <c r="M3478" i="1"/>
  <c r="AA3478" i="1" s="1"/>
  <c r="M3474" i="1"/>
  <c r="M3470" i="1"/>
  <c r="AA3470" i="1" s="1"/>
  <c r="M3466" i="1"/>
  <c r="AA3466" i="1" s="1"/>
  <c r="M3465" i="1"/>
  <c r="AA3465" i="1" s="1"/>
  <c r="M3450" i="1"/>
  <c r="M3449" i="1"/>
  <c r="AA3449" i="1" s="1"/>
  <c r="M3434" i="1"/>
  <c r="AA3434" i="1" s="1"/>
  <c r="M3433" i="1"/>
  <c r="AA3433" i="1" s="1"/>
  <c r="M3418" i="1"/>
  <c r="M3417" i="1"/>
  <c r="AA3417" i="1" s="1"/>
  <c r="M3402" i="1"/>
  <c r="AA3402" i="1" s="1"/>
  <c r="M3401" i="1"/>
  <c r="AA3401" i="1" s="1"/>
  <c r="M3386" i="1"/>
  <c r="M3385" i="1"/>
  <c r="AA3385" i="1" s="1"/>
  <c r="M3370" i="1"/>
  <c r="AA3370" i="1" s="1"/>
  <c r="M3369" i="1"/>
  <c r="AA3369" i="1" s="1"/>
  <c r="M3354" i="1"/>
  <c r="M3353" i="1"/>
  <c r="AA3353" i="1" s="1"/>
  <c r="M3338" i="1"/>
  <c r="AA3338" i="1" s="1"/>
  <c r="M3337" i="1"/>
  <c r="AA3337" i="1" s="1"/>
  <c r="M3322" i="1"/>
  <c r="M3321" i="1"/>
  <c r="AA3321" i="1" s="1"/>
  <c r="M3308" i="1"/>
  <c r="AA3308" i="1" s="1"/>
  <c r="M3304" i="1"/>
  <c r="AA3304" i="1" s="1"/>
  <c r="M3300" i="1"/>
  <c r="M3299" i="1"/>
  <c r="AA3299" i="1" s="1"/>
  <c r="M3294" i="1"/>
  <c r="AA3294" i="1" s="1"/>
  <c r="M3290" i="1"/>
  <c r="AA3290" i="1" s="1"/>
  <c r="M3286" i="1"/>
  <c r="M3277" i="1"/>
  <c r="AA3277" i="1" s="1"/>
  <c r="M3276" i="1"/>
  <c r="AA3276" i="1" s="1"/>
  <c r="M3261" i="1"/>
  <c r="AA3261" i="1" s="1"/>
  <c r="M3260" i="1"/>
  <c r="M3245" i="1"/>
  <c r="AA3245" i="1" s="1"/>
  <c r="M3244" i="1"/>
  <c r="AA3244" i="1" s="1"/>
  <c r="M3229" i="1"/>
  <c r="AA3229" i="1" s="1"/>
  <c r="M3228" i="1"/>
  <c r="M3213" i="1"/>
  <c r="AA3213" i="1" s="1"/>
  <c r="M3212" i="1"/>
  <c r="AA3212" i="1" s="1"/>
  <c r="M3197" i="1"/>
  <c r="AA3197" i="1" s="1"/>
  <c r="M3196" i="1"/>
  <c r="M3183" i="1"/>
  <c r="AA3183" i="1" s="1"/>
  <c r="M3179" i="1"/>
  <c r="AA3179" i="1" s="1"/>
  <c r="M3134" i="1"/>
  <c r="AA3134" i="1" s="1"/>
  <c r="M3096" i="1"/>
  <c r="M3092" i="1"/>
  <c r="AA3092" i="1" s="1"/>
  <c r="M3088" i="1"/>
  <c r="AA3088" i="1" s="1"/>
  <c r="M3026" i="1"/>
  <c r="AA3026" i="1" s="1"/>
  <c r="M3019" i="1"/>
  <c r="M3010" i="1"/>
  <c r="AA3010" i="1" s="1"/>
  <c r="M2986" i="1"/>
  <c r="AA2986" i="1" s="1"/>
  <c r="M2982" i="1"/>
  <c r="AA2982" i="1" s="1"/>
  <c r="M2978" i="1"/>
  <c r="M2946" i="1"/>
  <c r="AA2946" i="1" s="1"/>
  <c r="M2938" i="1"/>
  <c r="AA2938" i="1" s="1"/>
  <c r="M2930" i="1"/>
  <c r="AA2930" i="1" s="1"/>
  <c r="M2784" i="1"/>
  <c r="M2776" i="1"/>
  <c r="AA2776" i="1" s="1"/>
  <c r="M2688" i="1"/>
  <c r="AA2688" i="1" s="1"/>
  <c r="M2680" i="1"/>
  <c r="AA2680" i="1" s="1"/>
  <c r="M2640" i="1"/>
  <c r="M2352" i="1"/>
  <c r="AA2352" i="1" s="1"/>
  <c r="M1756" i="1"/>
  <c r="AA1756" i="1" s="1"/>
  <c r="M1734" i="1"/>
  <c r="AA1734" i="1" s="1"/>
  <c r="M1726" i="1"/>
  <c r="M1722" i="1"/>
  <c r="AA1722" i="1" s="1"/>
  <c r="M1651" i="1"/>
  <c r="AA1651" i="1" s="1"/>
  <c r="M1643" i="1"/>
  <c r="AA1643" i="1" s="1"/>
  <c r="M1537" i="1"/>
  <c r="AA1537" i="1" s="1"/>
  <c r="M1532" i="1"/>
  <c r="AA1532" i="1" s="1"/>
  <c r="M1516" i="1"/>
  <c r="AA1516" i="1" s="1"/>
  <c r="M1501" i="1"/>
  <c r="AA1501" i="1" s="1"/>
  <c r="M1485" i="1"/>
  <c r="AA1485" i="1" s="1"/>
  <c r="M1419" i="1"/>
  <c r="AA1419" i="1" s="1"/>
  <c r="M1411" i="1"/>
  <c r="AA1411" i="1" s="1"/>
  <c r="M1403" i="1"/>
  <c r="AA1403" i="1" s="1"/>
  <c r="M1395" i="1"/>
  <c r="AA1395" i="1" s="1"/>
  <c r="M1387" i="1"/>
  <c r="AA1387" i="1" s="1"/>
  <c r="M1379" i="1"/>
  <c r="AA1379" i="1" s="1"/>
  <c r="M1375" i="1"/>
  <c r="AA1375" i="1" s="1"/>
  <c r="M1371" i="1"/>
  <c r="AA1371" i="1" s="1"/>
  <c r="M8" i="1"/>
  <c r="AA8" i="1" s="1"/>
  <c r="M3459" i="1"/>
  <c r="AA3459" i="1" s="1"/>
  <c r="M3451" i="1"/>
  <c r="AA3451" i="1" s="1"/>
  <c r="M3443" i="1"/>
  <c r="M3435" i="1"/>
  <c r="AA3435" i="1" s="1"/>
  <c r="M3427" i="1"/>
  <c r="AA3427" i="1" s="1"/>
  <c r="M3419" i="1"/>
  <c r="AA3419" i="1" s="1"/>
  <c r="M3411" i="1"/>
  <c r="M3403" i="1"/>
  <c r="AA3403" i="1" s="1"/>
  <c r="M3395" i="1"/>
  <c r="AA3395" i="1" s="1"/>
  <c r="M3387" i="1"/>
  <c r="AA3387" i="1" s="1"/>
  <c r="M3379" i="1"/>
  <c r="M3371" i="1"/>
  <c r="AA3371" i="1" s="1"/>
  <c r="M3363" i="1"/>
  <c r="AA3363" i="1" s="1"/>
  <c r="M3355" i="1"/>
  <c r="AA3355" i="1" s="1"/>
  <c r="M3347" i="1"/>
  <c r="M3339" i="1"/>
  <c r="AA3339" i="1" s="1"/>
  <c r="M3331" i="1"/>
  <c r="AA3331" i="1" s="1"/>
  <c r="M3323" i="1"/>
  <c r="AA3323" i="1" s="1"/>
  <c r="M3315" i="1"/>
  <c r="M3306" i="1"/>
  <c r="AA3306" i="1" s="1"/>
  <c r="M3302" i="1"/>
  <c r="AA3302" i="1" s="1"/>
  <c r="M3270" i="1"/>
  <c r="AA3270" i="1" s="1"/>
  <c r="M3254" i="1"/>
  <c r="M3238" i="1"/>
  <c r="AA3238" i="1" s="1"/>
  <c r="M3222" i="1"/>
  <c r="AA3222" i="1" s="1"/>
  <c r="M3206" i="1"/>
  <c r="AA3206" i="1" s="1"/>
  <c r="M3190" i="1"/>
  <c r="M3181" i="1"/>
  <c r="AA3181" i="1" s="1"/>
  <c r="M3175" i="1"/>
  <c r="AA3175" i="1" s="1"/>
  <c r="M3167" i="1"/>
  <c r="AA3167" i="1" s="1"/>
  <c r="M3159" i="1"/>
  <c r="M3151" i="1"/>
  <c r="AA3151" i="1" s="1"/>
  <c r="M3143" i="1"/>
  <c r="AA3143" i="1" s="1"/>
  <c r="M3130" i="1"/>
  <c r="AA3130" i="1" s="1"/>
  <c r="M3127" i="1"/>
  <c r="M3126" i="1"/>
  <c r="AA3126" i="1" s="1"/>
  <c r="M3122" i="1"/>
  <c r="AA3122" i="1" s="1"/>
  <c r="M3118" i="1"/>
  <c r="AA3118" i="1" s="1"/>
  <c r="M3116" i="1"/>
  <c r="M3115" i="1"/>
  <c r="AA3115" i="1" s="1"/>
  <c r="M3068" i="1"/>
  <c r="AA3068" i="1" s="1"/>
  <c r="M3066" i="1"/>
  <c r="AA3066" i="1" s="1"/>
  <c r="M3061" i="1"/>
  <c r="M3060" i="1"/>
  <c r="AA3060" i="1" s="1"/>
  <c r="M3045" i="1"/>
  <c r="AA3045" i="1" s="1"/>
  <c r="M3044" i="1"/>
  <c r="AA3044" i="1" s="1"/>
  <c r="M2992" i="1"/>
  <c r="M2970" i="1"/>
  <c r="AA2970" i="1" s="1"/>
  <c r="M2967" i="1"/>
  <c r="AA2967" i="1" s="1"/>
  <c r="M2962" i="1"/>
  <c r="AA2962" i="1" s="1"/>
  <c r="M2960" i="1"/>
  <c r="U2960" i="1" s="1"/>
  <c r="M2954" i="1"/>
  <c r="AA2954" i="1" s="1"/>
  <c r="M2939" i="1"/>
  <c r="AA2939" i="1" s="1"/>
  <c r="M2931" i="1"/>
  <c r="AA2931" i="1" s="1"/>
  <c r="M2923" i="1"/>
  <c r="M2915" i="1"/>
  <c r="AA2915" i="1" s="1"/>
  <c r="M2208" i="1"/>
  <c r="AA2208" i="1" s="1"/>
  <c r="M2192" i="1"/>
  <c r="AA2192" i="1" s="1"/>
  <c r="M2190" i="1"/>
  <c r="T2190" i="1" s="1"/>
  <c r="M1757" i="1"/>
  <c r="AA1757" i="1" s="1"/>
  <c r="M1748" i="1"/>
  <c r="AA1748" i="1" s="1"/>
  <c r="M1740" i="1"/>
  <c r="AA1740" i="1" s="1"/>
  <c r="M1553" i="1"/>
  <c r="AA1553" i="1" s="1"/>
  <c r="M1545" i="1"/>
  <c r="AA1545" i="1" s="1"/>
  <c r="M3461" i="1"/>
  <c r="AA3461" i="1" s="1"/>
  <c r="M3453" i="1"/>
  <c r="AA3453" i="1" s="1"/>
  <c r="M3445" i="1"/>
  <c r="M3437" i="1"/>
  <c r="AA3437" i="1" s="1"/>
  <c r="M3429" i="1"/>
  <c r="AA3429" i="1" s="1"/>
  <c r="M3421" i="1"/>
  <c r="AA3421" i="1" s="1"/>
  <c r="M3413" i="1"/>
  <c r="M3405" i="1"/>
  <c r="AA3405" i="1" s="1"/>
  <c r="M3397" i="1"/>
  <c r="AA3397" i="1" s="1"/>
  <c r="M3389" i="1"/>
  <c r="AA3389" i="1" s="1"/>
  <c r="M3381" i="1"/>
  <c r="M3373" i="1"/>
  <c r="AA3373" i="1" s="1"/>
  <c r="M3365" i="1"/>
  <c r="AA3365" i="1" s="1"/>
  <c r="M3357" i="1"/>
  <c r="AA3357" i="1" s="1"/>
  <c r="M3349" i="1"/>
  <c r="M3341" i="1"/>
  <c r="AA3341" i="1" s="1"/>
  <c r="M3333" i="1"/>
  <c r="AA3333" i="1" s="1"/>
  <c r="M3325" i="1"/>
  <c r="AA3325" i="1" s="1"/>
  <c r="M3317" i="1"/>
  <c r="M3309" i="1"/>
  <c r="AA3309" i="1" s="1"/>
  <c r="M3305" i="1"/>
  <c r="AA3305" i="1" s="1"/>
  <c r="M3301" i="1"/>
  <c r="AA3301" i="1" s="1"/>
  <c r="M3298" i="1"/>
  <c r="M3280" i="1"/>
  <c r="AA3280" i="1" s="1"/>
  <c r="M3264" i="1"/>
  <c r="AA3264" i="1" s="1"/>
  <c r="M3248" i="1"/>
  <c r="AA3248" i="1" s="1"/>
  <c r="M3232" i="1"/>
  <c r="M3216" i="1"/>
  <c r="AA3216" i="1" s="1"/>
  <c r="M3200" i="1"/>
  <c r="AA3200" i="1" s="1"/>
  <c r="M3184" i="1"/>
  <c r="AA3184" i="1" s="1"/>
  <c r="M3176" i="1"/>
  <c r="M3168" i="1"/>
  <c r="AA3168" i="1" s="1"/>
  <c r="M3160" i="1"/>
  <c r="AA3160" i="1" s="1"/>
  <c r="M3152" i="1"/>
  <c r="AA3152" i="1" s="1"/>
  <c r="M3136" i="1"/>
  <c r="M3100" i="1"/>
  <c r="AA3100" i="1" s="1"/>
  <c r="M3050" i="1"/>
  <c r="AA3050" i="1" s="1"/>
  <c r="M3030" i="1"/>
  <c r="AA3030" i="1" s="1"/>
  <c r="M3029" i="1"/>
  <c r="M3028" i="1"/>
  <c r="AA3028" i="1" s="1"/>
  <c r="M3013" i="1"/>
  <c r="AA3013" i="1" s="1"/>
  <c r="M2998" i="1"/>
  <c r="AA2998" i="1" s="1"/>
  <c r="M2997" i="1"/>
  <c r="M2742" i="1"/>
  <c r="AA2742" i="1" s="1"/>
  <c r="M2710" i="1"/>
  <c r="AA2710" i="1" s="1"/>
  <c r="M2638" i="1"/>
  <c r="AA2638" i="1" s="1"/>
  <c r="M2622" i="1"/>
  <c r="T2622" i="1" s="1"/>
  <c r="M2598" i="1"/>
  <c r="AA2598" i="1" s="1"/>
  <c r="M2582" i="1"/>
  <c r="AA2582" i="1" s="1"/>
  <c r="M2574" i="1"/>
  <c r="AA2574" i="1" s="1"/>
  <c r="M2566" i="1"/>
  <c r="M2542" i="1"/>
  <c r="AA2542" i="1" s="1"/>
  <c r="M2518" i="1"/>
  <c r="AA2518" i="1" s="1"/>
  <c r="M2510" i="1"/>
  <c r="AA2510" i="1" s="1"/>
  <c r="M2502" i="1"/>
  <c r="M2498" i="1"/>
  <c r="AA2498" i="1" s="1"/>
  <c r="M2494" i="1"/>
  <c r="AA2494" i="1" s="1"/>
  <c r="M2482" i="1"/>
  <c r="AA2482" i="1" s="1"/>
  <c r="M2434" i="1"/>
  <c r="M2410" i="1"/>
  <c r="AA2410" i="1" s="1"/>
  <c r="M2370" i="1"/>
  <c r="AA2370" i="1" s="1"/>
  <c r="M2230" i="1"/>
  <c r="AA2230" i="1" s="1"/>
  <c r="M2078" i="1"/>
  <c r="M2039" i="1"/>
  <c r="AA2039" i="1" s="1"/>
  <c r="M2007" i="1"/>
  <c r="AA2007" i="1" s="1"/>
  <c r="M1958" i="1"/>
  <c r="AA1958" i="1" s="1"/>
  <c r="M1750" i="1"/>
  <c r="M1609" i="1"/>
  <c r="AA1609" i="1" s="1"/>
  <c r="M1601" i="1"/>
  <c r="AA1601" i="1" s="1"/>
  <c r="M1592" i="1"/>
  <c r="AA1592" i="1" s="1"/>
  <c r="M1589" i="1"/>
  <c r="AA1589" i="1" s="1"/>
  <c r="M1571" i="1"/>
  <c r="AA1571" i="1" s="1"/>
  <c r="M2907" i="1"/>
  <c r="AA2907" i="1" s="1"/>
  <c r="M2899" i="1"/>
  <c r="AA2899" i="1" s="1"/>
  <c r="M2891" i="1"/>
  <c r="M2883" i="1"/>
  <c r="AA2883" i="1" s="1"/>
  <c r="M2875" i="1"/>
  <c r="AA2875" i="1" s="1"/>
  <c r="M2758" i="1"/>
  <c r="AA2758" i="1" s="1"/>
  <c r="M2719" i="1"/>
  <c r="M2687" i="1"/>
  <c r="AA2687" i="1" s="1"/>
  <c r="M2655" i="1"/>
  <c r="AA2655" i="1" s="1"/>
  <c r="M2511" i="1"/>
  <c r="AA2511" i="1" s="1"/>
  <c r="M2391" i="1"/>
  <c r="M2383" i="1"/>
  <c r="AA2383" i="1" s="1"/>
  <c r="M2336" i="1"/>
  <c r="AA2336" i="1" s="1"/>
  <c r="M2288" i="1"/>
  <c r="AA2288" i="1" s="1"/>
  <c r="M2286" i="1"/>
  <c r="T2286" i="1" s="1"/>
  <c r="M2256" i="1"/>
  <c r="AA2256" i="1" s="1"/>
  <c r="M1934" i="1"/>
  <c r="AA1934" i="1" s="1"/>
  <c r="M1926" i="1"/>
  <c r="AA1926" i="1" s="1"/>
  <c r="M1902" i="1"/>
  <c r="T1902" i="1" s="1"/>
  <c r="M1830" i="1"/>
  <c r="AA1830" i="1" s="1"/>
  <c r="M1758" i="1"/>
  <c r="AA1758" i="1" s="1"/>
  <c r="M1747" i="1"/>
  <c r="AA1747" i="1" s="1"/>
  <c r="M1743" i="1"/>
  <c r="AA1743" i="1" s="1"/>
  <c r="M1736" i="1"/>
  <c r="AA1736" i="1" s="1"/>
  <c r="M1733" i="1"/>
  <c r="AA1733" i="1" s="1"/>
  <c r="M1729" i="1"/>
  <c r="AA1729" i="1" s="1"/>
  <c r="M1725" i="1"/>
  <c r="AA1725" i="1" s="1"/>
  <c r="M1715" i="1"/>
  <c r="AA1715" i="1" s="1"/>
  <c r="M1710" i="1"/>
  <c r="AA1710" i="1" s="1"/>
  <c r="M1702" i="1"/>
  <c r="AA1702" i="1" s="1"/>
  <c r="M1699" i="1"/>
  <c r="AA1699" i="1" s="1"/>
  <c r="M1694" i="1"/>
  <c r="AA1694" i="1" s="1"/>
  <c r="M1691" i="1"/>
  <c r="AA1691" i="1" s="1"/>
  <c r="M1685" i="1"/>
  <c r="AA1685" i="1" s="1"/>
  <c r="M1677" i="1"/>
  <c r="AA1677" i="1" s="1"/>
  <c r="M1652" i="1"/>
  <c r="AA1652" i="1" s="1"/>
  <c r="M1644" i="1"/>
  <c r="AA1644" i="1" s="1"/>
  <c r="M1635" i="1"/>
  <c r="AA1635" i="1" s="1"/>
  <c r="M1631" i="1"/>
  <c r="AA1631" i="1" s="1"/>
  <c r="M1602" i="1"/>
  <c r="AA1602" i="1" s="1"/>
  <c r="M1597" i="1"/>
  <c r="AA1597" i="1" s="1"/>
  <c r="M1576" i="1"/>
  <c r="AA1576" i="1" s="1"/>
  <c r="M1555" i="1"/>
  <c r="AA1555" i="1" s="1"/>
  <c r="M1550" i="1"/>
  <c r="AA1550" i="1" s="1"/>
  <c r="M1521" i="1"/>
  <c r="AA1521" i="1" s="1"/>
  <c r="M1519" i="1"/>
  <c r="AA1519" i="1" s="1"/>
  <c r="M1477" i="1"/>
  <c r="AA1477" i="1" s="1"/>
  <c r="M1457" i="1"/>
  <c r="AA1457" i="1" s="1"/>
  <c r="M1426" i="1"/>
  <c r="AA1426" i="1" s="1"/>
  <c r="M1242" i="1"/>
  <c r="AA1242" i="1" s="1"/>
  <c r="M1234" i="1"/>
  <c r="AA1234" i="1" s="1"/>
  <c r="M1226" i="1"/>
  <c r="AA1226" i="1" s="1"/>
  <c r="M1218" i="1"/>
  <c r="AA1218" i="1" s="1"/>
  <c r="M1210" i="1"/>
  <c r="AA1210" i="1" s="1"/>
  <c r="M1202" i="1"/>
  <c r="AA1202" i="1" s="1"/>
  <c r="M1194" i="1"/>
  <c r="AA1194" i="1" s="1"/>
  <c r="M1186" i="1"/>
  <c r="AA1186" i="1" s="1"/>
  <c r="M1178" i="1"/>
  <c r="AA1178" i="1" s="1"/>
  <c r="M1108" i="1"/>
  <c r="AA1108" i="1" s="1"/>
  <c r="M1092" i="1"/>
  <c r="AA1092" i="1" s="1"/>
  <c r="M1084" i="1"/>
  <c r="AA1084" i="1" s="1"/>
  <c r="M1076" i="1"/>
  <c r="AA1076" i="1" s="1"/>
  <c r="M1056" i="1"/>
  <c r="AA1056" i="1" s="1"/>
  <c r="M1024" i="1"/>
  <c r="AA1024" i="1" s="1"/>
  <c r="M1004" i="1"/>
  <c r="AA1004" i="1" s="1"/>
  <c r="M988" i="1"/>
  <c r="AA988" i="1" s="1"/>
  <c r="M980" i="1"/>
  <c r="AA980" i="1" s="1"/>
  <c r="M964" i="1"/>
  <c r="AA964" i="1" s="1"/>
  <c r="M956" i="1"/>
  <c r="AA956" i="1" s="1"/>
  <c r="M948" i="1"/>
  <c r="AA948" i="1" s="1"/>
  <c r="M601" i="1"/>
  <c r="AA601" i="1" s="1"/>
  <c r="M593" i="1"/>
  <c r="AA593" i="1" s="1"/>
  <c r="M585" i="1"/>
  <c r="AA585" i="1" s="1"/>
  <c r="M577" i="1"/>
  <c r="AA577" i="1" s="1"/>
  <c r="M569" i="1"/>
  <c r="AA569" i="1" s="1"/>
  <c r="M561" i="1"/>
  <c r="AA561" i="1" s="1"/>
  <c r="M553" i="1"/>
  <c r="AA553" i="1" s="1"/>
  <c r="M188" i="1"/>
  <c r="AA188" i="1" s="1"/>
  <c r="M100" i="1"/>
  <c r="AA100" i="1" s="1"/>
  <c r="M2160" i="1"/>
  <c r="AA2160" i="1" s="1"/>
  <c r="M1968" i="1"/>
  <c r="AA1968" i="1" s="1"/>
  <c r="M1755" i="1"/>
  <c r="AA1755" i="1" s="1"/>
  <c r="M1752" i="1"/>
  <c r="M1749" i="1"/>
  <c r="AA1749" i="1" s="1"/>
  <c r="M1742" i="1"/>
  <c r="AA1742" i="1" s="1"/>
  <c r="M1724" i="1"/>
  <c r="AA1724" i="1" s="1"/>
  <c r="M1687" i="1"/>
  <c r="AA1687" i="1" s="1"/>
  <c r="M1686" i="1"/>
  <c r="AA1686" i="1" s="1"/>
  <c r="M1682" i="1"/>
  <c r="AA1682" i="1" s="1"/>
  <c r="M1679" i="1"/>
  <c r="AA1679" i="1" s="1"/>
  <c r="M1671" i="1"/>
  <c r="AA1671" i="1" s="1"/>
  <c r="M1669" i="1"/>
  <c r="AA1669" i="1" s="1"/>
  <c r="M1661" i="1"/>
  <c r="AA1661" i="1" s="1"/>
  <c r="M1657" i="1"/>
  <c r="AA1657" i="1" s="1"/>
  <c r="M1655" i="1"/>
  <c r="AA1655" i="1" s="1"/>
  <c r="M1653" i="1"/>
  <c r="AA1653" i="1" s="1"/>
  <c r="M1645" i="1"/>
  <c r="AA1645" i="1" s="1"/>
  <c r="M1636" i="1"/>
  <c r="AA1636" i="1" s="1"/>
  <c r="M1627" i="1"/>
  <c r="AA1627" i="1" s="1"/>
  <c r="M1603" i="1"/>
  <c r="AA1603" i="1" s="1"/>
  <c r="M1599" i="1"/>
  <c r="AA1599" i="1" s="1"/>
  <c r="M1581" i="1"/>
  <c r="AA1581" i="1" s="1"/>
  <c r="M1577" i="1"/>
  <c r="AA1577" i="1" s="1"/>
  <c r="M1564" i="1"/>
  <c r="AA1564" i="1" s="1"/>
  <c r="M1560" i="1"/>
  <c r="AA1560" i="1" s="1"/>
  <c r="M1539" i="1"/>
  <c r="AA1539" i="1" s="1"/>
  <c r="M1503" i="1"/>
  <c r="AA1503" i="1" s="1"/>
  <c r="M1470" i="1"/>
  <c r="AA1470" i="1" s="1"/>
  <c r="M1469" i="1"/>
  <c r="AA1469" i="1" s="1"/>
  <c r="M1461" i="1"/>
  <c r="AA1461" i="1" s="1"/>
  <c r="M1454" i="1"/>
  <c r="T1454" i="1" s="1"/>
  <c r="M1422" i="1"/>
  <c r="AA1422" i="1" s="1"/>
  <c r="M1414" i="1"/>
  <c r="AA1414" i="1" s="1"/>
  <c r="M1406" i="1"/>
  <c r="AA1406" i="1" s="1"/>
  <c r="M1398" i="1"/>
  <c r="AA1398" i="1" s="1"/>
  <c r="M1390" i="1"/>
  <c r="AA1390" i="1" s="1"/>
  <c r="M1382" i="1"/>
  <c r="AA1382" i="1" s="1"/>
  <c r="M1374" i="1"/>
  <c r="AA1374" i="1" s="1"/>
  <c r="M1110" i="1"/>
  <c r="AA1110" i="1" s="1"/>
  <c r="M1106" i="1"/>
  <c r="AA1106" i="1" s="1"/>
  <c r="M1083" i="1"/>
  <c r="AA1083" i="1" s="1"/>
  <c r="M1067" i="1"/>
  <c r="AA1067" i="1" s="1"/>
  <c r="M1043" i="1"/>
  <c r="AA1043" i="1" s="1"/>
  <c r="M841" i="1"/>
  <c r="AA841" i="1" s="1"/>
  <c r="M833" i="1"/>
  <c r="AA833" i="1" s="1"/>
  <c r="M825" i="1"/>
  <c r="AA825" i="1" s="1"/>
  <c r="M817" i="1"/>
  <c r="M809" i="1"/>
  <c r="AA809" i="1" s="1"/>
  <c r="M801" i="1"/>
  <c r="AA801" i="1" s="1"/>
  <c r="M793" i="1"/>
  <c r="AA793" i="1" s="1"/>
  <c r="M785" i="1"/>
  <c r="M777" i="1"/>
  <c r="AA777" i="1" s="1"/>
  <c r="M761" i="1"/>
  <c r="AA761" i="1" s="1"/>
  <c r="M745" i="1"/>
  <c r="AA745" i="1" s="1"/>
  <c r="M729" i="1"/>
  <c r="M721" i="1"/>
  <c r="AA721" i="1" s="1"/>
  <c r="M713" i="1"/>
  <c r="AA713" i="1" s="1"/>
  <c r="M705" i="1"/>
  <c r="AA705" i="1" s="1"/>
  <c r="M497" i="1"/>
  <c r="AA497" i="1" s="1"/>
  <c r="M489" i="1"/>
  <c r="AA489" i="1" s="1"/>
  <c r="M465" i="1"/>
  <c r="AA465" i="1" s="1"/>
  <c r="M455" i="1"/>
  <c r="AA455" i="1" s="1"/>
  <c r="M210" i="1"/>
  <c r="AA210" i="1" s="1"/>
  <c r="M145" i="1"/>
  <c r="AA145" i="1" s="1"/>
  <c r="M1217" i="1"/>
  <c r="AA1217" i="1" s="1"/>
  <c r="M1209" i="1"/>
  <c r="AA1209" i="1" s="1"/>
  <c r="M1201" i="1"/>
  <c r="AA1201" i="1" s="1"/>
  <c r="M1193" i="1"/>
  <c r="AA1193" i="1" s="1"/>
  <c r="M1185" i="1"/>
  <c r="AA1185" i="1" s="1"/>
  <c r="M1177" i="1"/>
  <c r="AA1177" i="1" s="1"/>
  <c r="M1169" i="1"/>
  <c r="AA1169" i="1" s="1"/>
  <c r="M1161" i="1"/>
  <c r="AA1161" i="1" s="1"/>
  <c r="M1145" i="1"/>
  <c r="AA1145" i="1" s="1"/>
  <c r="M1129" i="1"/>
  <c r="AA1129" i="1" s="1"/>
  <c r="M1121" i="1"/>
  <c r="AA1121" i="1" s="1"/>
  <c r="M1113" i="1"/>
  <c r="AA1113" i="1" s="1"/>
  <c r="M1100" i="1"/>
  <c r="AA1100" i="1" s="1"/>
  <c r="M1098" i="1"/>
  <c r="AA1098" i="1" s="1"/>
  <c r="M1082" i="1"/>
  <c r="AA1082" i="1" s="1"/>
  <c r="M1074" i="1"/>
  <c r="AA1074" i="1" s="1"/>
  <c r="M1066" i="1"/>
  <c r="AA1066" i="1" s="1"/>
  <c r="M1058" i="1"/>
  <c r="AA1058" i="1" s="1"/>
  <c r="M1050" i="1"/>
  <c r="AA1050" i="1" s="1"/>
  <c r="M1046" i="1"/>
  <c r="AA1046" i="1" s="1"/>
  <c r="M1044" i="1"/>
  <c r="AA1044" i="1" s="1"/>
  <c r="M1042" i="1"/>
  <c r="AA1042" i="1" s="1"/>
  <c r="M1034" i="1"/>
  <c r="AA1034" i="1" s="1"/>
  <c r="M1022" i="1"/>
  <c r="AA1022" i="1" s="1"/>
  <c r="M1020" i="1"/>
  <c r="AA1020" i="1" s="1"/>
  <c r="M994" i="1"/>
  <c r="AA994" i="1" s="1"/>
  <c r="M992" i="1"/>
  <c r="AA992" i="1" s="1"/>
  <c r="M990" i="1"/>
  <c r="AA990" i="1" s="1"/>
  <c r="M974" i="1"/>
  <c r="AA974" i="1" s="1"/>
  <c r="M972" i="1"/>
  <c r="AA972" i="1" s="1"/>
  <c r="M970" i="1"/>
  <c r="AA970" i="1" s="1"/>
  <c r="M954" i="1"/>
  <c r="AA954" i="1" s="1"/>
  <c r="M950" i="1"/>
  <c r="AA950" i="1" s="1"/>
  <c r="M938" i="1"/>
  <c r="AA938" i="1" s="1"/>
  <c r="M934" i="1"/>
  <c r="AA934" i="1" s="1"/>
  <c r="M932" i="1"/>
  <c r="AA932" i="1" s="1"/>
  <c r="M916" i="1"/>
  <c r="AA916" i="1" s="1"/>
  <c r="M912" i="1"/>
  <c r="AA912" i="1" s="1"/>
  <c r="M908" i="1"/>
  <c r="T908" i="1" s="1"/>
  <c r="M904" i="1"/>
  <c r="AA904" i="1" s="1"/>
  <c r="M900" i="1"/>
  <c r="AA900" i="1" s="1"/>
  <c r="M896" i="1"/>
  <c r="AA896" i="1" s="1"/>
  <c r="M892" i="1"/>
  <c r="M888" i="1"/>
  <c r="AA888" i="1" s="1"/>
  <c r="M884" i="1"/>
  <c r="AA884" i="1" s="1"/>
  <c r="M880" i="1"/>
  <c r="AA880" i="1" s="1"/>
  <c r="M872" i="1"/>
  <c r="M868" i="1"/>
  <c r="AA868" i="1" s="1"/>
  <c r="M864" i="1"/>
  <c r="AA864" i="1" s="1"/>
  <c r="M860" i="1"/>
  <c r="AA860" i="1" s="1"/>
  <c r="M856" i="1"/>
  <c r="M852" i="1"/>
  <c r="AA852" i="1" s="1"/>
  <c r="M848" i="1"/>
  <c r="AA848" i="1" s="1"/>
  <c r="M844" i="1"/>
  <c r="AA844" i="1" s="1"/>
  <c r="M840" i="1"/>
  <c r="M836" i="1"/>
  <c r="AA836" i="1" s="1"/>
  <c r="M832" i="1"/>
  <c r="AA832" i="1" s="1"/>
  <c r="M828" i="1"/>
  <c r="AA828" i="1" s="1"/>
  <c r="M824" i="1"/>
  <c r="M820" i="1"/>
  <c r="AA820" i="1" s="1"/>
  <c r="M816" i="1"/>
  <c r="AA816" i="1" s="1"/>
  <c r="M812" i="1"/>
  <c r="AA812" i="1" s="1"/>
  <c r="M808" i="1"/>
  <c r="M804" i="1"/>
  <c r="AA804" i="1" s="1"/>
  <c r="M800" i="1"/>
  <c r="AA800" i="1" s="1"/>
  <c r="M796" i="1"/>
  <c r="AA796" i="1" s="1"/>
  <c r="M788" i="1"/>
  <c r="U788" i="1" s="1"/>
  <c r="M780" i="1"/>
  <c r="AA780" i="1" s="1"/>
  <c r="M772" i="1"/>
  <c r="AA772" i="1" s="1"/>
  <c r="M764" i="1"/>
  <c r="AA764" i="1" s="1"/>
  <c r="M756" i="1"/>
  <c r="M748" i="1"/>
  <c r="AA748" i="1" s="1"/>
  <c r="M270" i="1"/>
  <c r="AA270" i="1" s="1"/>
  <c r="M264" i="1"/>
  <c r="AA264" i="1" s="1"/>
  <c r="M254" i="1"/>
  <c r="AA254" i="1" s="1"/>
  <c r="M160" i="1"/>
  <c r="AA160" i="1" s="1"/>
  <c r="M62" i="1"/>
  <c r="AA62" i="1" s="1"/>
  <c r="M52" i="1"/>
  <c r="AA52" i="1" s="1"/>
  <c r="M50" i="1"/>
  <c r="U50" i="1" s="1"/>
  <c r="M46" i="1"/>
  <c r="AA46" i="1" s="1"/>
  <c r="M18" i="1"/>
  <c r="AA18" i="1" s="1"/>
  <c r="M16" i="1"/>
  <c r="AA16" i="1" s="1"/>
  <c r="M14" i="1"/>
  <c r="M10" i="1"/>
  <c r="AA10" i="1" s="1"/>
  <c r="M3278" i="1"/>
  <c r="AA3278" i="1" s="1"/>
  <c r="M3262" i="1"/>
  <c r="AA3262" i="1" s="1"/>
  <c r="M3246" i="1"/>
  <c r="M3230" i="1"/>
  <c r="AA3230" i="1" s="1"/>
  <c r="M3214" i="1"/>
  <c r="AA3214" i="1" s="1"/>
  <c r="M3198" i="1"/>
  <c r="AA3198" i="1" s="1"/>
  <c r="M3007" i="1"/>
  <c r="M2922" i="1"/>
  <c r="AA2922" i="1" s="1"/>
  <c r="M2906" i="1"/>
  <c r="AA2906" i="1" s="1"/>
  <c r="M2898" i="1"/>
  <c r="AA2898" i="1" s="1"/>
  <c r="M2890" i="1"/>
  <c r="M1744" i="1"/>
  <c r="AA1744" i="1" s="1"/>
  <c r="M1716" i="1"/>
  <c r="AA1716" i="1" s="1"/>
  <c r="M1708" i="1"/>
  <c r="AA1708" i="1" s="1"/>
  <c r="M1700" i="1"/>
  <c r="AA1700" i="1" s="1"/>
  <c r="M1692" i="1"/>
  <c r="AA1692" i="1" s="1"/>
  <c r="M1663" i="1"/>
  <c r="AA1663" i="1" s="1"/>
  <c r="M1008" i="1"/>
  <c r="AA1008" i="1" s="1"/>
  <c r="M539" i="1"/>
  <c r="T539" i="1" s="1"/>
  <c r="M531" i="1"/>
  <c r="AA531" i="1" s="1"/>
  <c r="M443" i="1"/>
  <c r="AA443" i="1" s="1"/>
  <c r="M395" i="1"/>
  <c r="AA395" i="1" s="1"/>
  <c r="M363" i="1"/>
  <c r="M331" i="1"/>
  <c r="AA331" i="1" s="1"/>
  <c r="M1746" i="1"/>
  <c r="AA1746" i="1" s="1"/>
  <c r="M1471" i="1"/>
  <c r="AA1471" i="1" s="1"/>
  <c r="M1016" i="1"/>
  <c r="AA1016" i="1" s="1"/>
  <c r="M3282" i="1"/>
  <c r="AA3282" i="1" s="1"/>
  <c r="M3266" i="1"/>
  <c r="AA3266" i="1" s="1"/>
  <c r="M3250" i="1"/>
  <c r="AA3250" i="1" s="1"/>
  <c r="M3234" i="1"/>
  <c r="M3218" i="1"/>
  <c r="AA3218" i="1" s="1"/>
  <c r="M3202" i="1"/>
  <c r="AA3202" i="1" s="1"/>
  <c r="M3186" i="1"/>
  <c r="AA3186" i="1" s="1"/>
  <c r="M3012" i="1"/>
  <c r="M1505" i="1"/>
  <c r="AA1505" i="1" s="1"/>
  <c r="M1489" i="1"/>
  <c r="AA1489" i="1" s="1"/>
  <c r="M3038" i="1"/>
  <c r="AA3038" i="1" s="1"/>
  <c r="M1728" i="1"/>
  <c r="M1583" i="1"/>
  <c r="AA1583" i="1" s="1"/>
  <c r="M1026" i="1"/>
  <c r="AA1026" i="1" s="1"/>
  <c r="M1068" i="1"/>
  <c r="AA1068" i="1" s="1"/>
  <c r="M3272" i="1"/>
  <c r="M3256" i="1"/>
  <c r="AA3256" i="1" s="1"/>
  <c r="M3240" i="1"/>
  <c r="AA3240" i="1" s="1"/>
  <c r="M3224" i="1"/>
  <c r="AA3224" i="1" s="1"/>
  <c r="M3208" i="1"/>
  <c r="M3192" i="1"/>
  <c r="AA3192" i="1" s="1"/>
  <c r="M3180" i="1"/>
  <c r="AA3180" i="1" s="1"/>
  <c r="M2382" i="1"/>
  <c r="AA2382" i="1" s="1"/>
  <c r="M2252" i="1"/>
  <c r="M2236" i="1"/>
  <c r="AA2236" i="1" s="1"/>
  <c r="M1739" i="1"/>
  <c r="AA1739" i="1" s="1"/>
  <c r="M1730" i="1"/>
  <c r="AA1730" i="1" s="1"/>
  <c r="M1617" i="1"/>
  <c r="AA1617" i="1" s="1"/>
  <c r="M3274" i="1"/>
  <c r="AA3274" i="1" s="1"/>
  <c r="M3258" i="1"/>
  <c r="AA3258" i="1" s="1"/>
  <c r="M3242" i="1"/>
  <c r="AA3242" i="1" s="1"/>
  <c r="M3226" i="1"/>
  <c r="M3210" i="1"/>
  <c r="AA3210" i="1" s="1"/>
  <c r="M3194" i="1"/>
  <c r="AA3194" i="1" s="1"/>
  <c r="M2470" i="1"/>
  <c r="AA2470" i="1" s="1"/>
  <c r="M2454" i="1"/>
  <c r="T2454" i="1" s="1"/>
  <c r="M2446" i="1"/>
  <c r="AA2446" i="1" s="1"/>
  <c r="M2414" i="1"/>
  <c r="AA2414" i="1" s="1"/>
  <c r="M2406" i="1"/>
  <c r="AA2406" i="1" s="1"/>
  <c r="M1453" i="1"/>
  <c r="AA1453" i="1" s="1"/>
  <c r="M1424" i="1"/>
  <c r="AA1424" i="1" s="1"/>
  <c r="M1416" i="1"/>
  <c r="AA1416" i="1" s="1"/>
  <c r="M1408" i="1"/>
  <c r="AA1408" i="1" s="1"/>
  <c r="M1400" i="1"/>
  <c r="M1392" i="1"/>
  <c r="AA1392" i="1" s="1"/>
  <c r="M1384" i="1"/>
  <c r="AA1384" i="1" s="1"/>
  <c r="M1376" i="1"/>
  <c r="AA1376" i="1" s="1"/>
  <c r="M1368" i="1"/>
  <c r="M1360" i="1"/>
  <c r="AA1360" i="1" s="1"/>
  <c r="M1352" i="1"/>
  <c r="AA1352" i="1" s="1"/>
  <c r="M1344" i="1"/>
  <c r="AA1344" i="1" s="1"/>
  <c r="M1336" i="1"/>
  <c r="AA1336" i="1" s="1"/>
  <c r="M1328" i="1"/>
  <c r="AA1328" i="1" s="1"/>
  <c r="M1320" i="1"/>
  <c r="AA1320" i="1" s="1"/>
  <c r="M1312" i="1"/>
  <c r="AA1312" i="1" s="1"/>
  <c r="M1304" i="1"/>
  <c r="AA1304" i="1" s="1"/>
  <c r="M1296" i="1"/>
  <c r="AA1296" i="1" s="1"/>
  <c r="M1288" i="1"/>
  <c r="AA1288" i="1" s="1"/>
  <c r="M1280" i="1"/>
  <c r="AA1280" i="1" s="1"/>
  <c r="M1272" i="1"/>
  <c r="M1264" i="1"/>
  <c r="AA1264" i="1" s="1"/>
  <c r="M1261" i="1"/>
  <c r="AA1261" i="1" s="1"/>
  <c r="M1256" i="1"/>
  <c r="AA1256" i="1" s="1"/>
  <c r="M1253" i="1"/>
  <c r="AA1253" i="1" s="1"/>
  <c r="M1237" i="1"/>
  <c r="AA1237" i="1" s="1"/>
  <c r="M1229" i="1"/>
  <c r="AA1229" i="1" s="1"/>
  <c r="M1221" i="1"/>
  <c r="AA1221" i="1" s="1"/>
  <c r="M1213" i="1"/>
  <c r="AA1213" i="1" s="1"/>
  <c r="M1205" i="1"/>
  <c r="AA1205" i="1" s="1"/>
  <c r="M1197" i="1"/>
  <c r="AA1197" i="1" s="1"/>
  <c r="M1189" i="1"/>
  <c r="AA1189" i="1" s="1"/>
  <c r="M1181" i="1"/>
  <c r="AA1181" i="1" s="1"/>
  <c r="M1173" i="1"/>
  <c r="AA1173" i="1" s="1"/>
  <c r="M1165" i="1"/>
  <c r="AA1165" i="1" s="1"/>
  <c r="M1086" i="1"/>
  <c r="AA1086" i="1" s="1"/>
  <c r="M3172" i="1"/>
  <c r="M3164" i="1"/>
  <c r="AA3164" i="1" s="1"/>
  <c r="M3156" i="1"/>
  <c r="AA3156" i="1" s="1"/>
  <c r="M3148" i="1"/>
  <c r="AA3148" i="1" s="1"/>
  <c r="M3140" i="1"/>
  <c r="M3114" i="1"/>
  <c r="AA3114" i="1" s="1"/>
  <c r="M3103" i="1"/>
  <c r="AA3103" i="1" s="1"/>
  <c r="M3098" i="1"/>
  <c r="AA3098" i="1" s="1"/>
  <c r="M3056" i="1"/>
  <c r="M3040" i="1"/>
  <c r="AA3040" i="1" s="1"/>
  <c r="M2996" i="1"/>
  <c r="AA2996" i="1" s="1"/>
  <c r="M2940" i="1"/>
  <c r="AA2940" i="1" s="1"/>
  <c r="M2932" i="1"/>
  <c r="M2924" i="1"/>
  <c r="AA2924" i="1" s="1"/>
  <c r="M2916" i="1"/>
  <c r="AA2916" i="1" s="1"/>
  <c r="M2908" i="1"/>
  <c r="AA2908" i="1" s="1"/>
  <c r="M2900" i="1"/>
  <c r="M2762" i="1"/>
  <c r="AA2762" i="1" s="1"/>
  <c r="M2528" i="1"/>
  <c r="AA2528" i="1" s="1"/>
  <c r="M2480" i="1"/>
  <c r="AA2480" i="1" s="1"/>
  <c r="M2020" i="1"/>
  <c r="M1922" i="1"/>
  <c r="AA1922" i="1" s="1"/>
  <c r="M1906" i="1"/>
  <c r="AA1906" i="1" s="1"/>
  <c r="M1684" i="1"/>
  <c r="AA1684" i="1" s="1"/>
  <c r="M1676" i="1"/>
  <c r="AA1676" i="1" s="1"/>
  <c r="M1665" i="1"/>
  <c r="AA1665" i="1" s="1"/>
  <c r="M1647" i="1"/>
  <c r="AA1647" i="1" s="1"/>
  <c r="M1637" i="1"/>
  <c r="AA1637" i="1" s="1"/>
  <c r="M1619" i="1"/>
  <c r="AA1619" i="1" s="1"/>
  <c r="M1596" i="1"/>
  <c r="AA1596" i="1" s="1"/>
  <c r="M1575" i="1"/>
  <c r="AA1575" i="1" s="1"/>
  <c r="M1567" i="1"/>
  <c r="AA1567" i="1" s="1"/>
  <c r="M1528" i="1"/>
  <c r="AA1528" i="1" s="1"/>
  <c r="M1507" i="1"/>
  <c r="AA1507" i="1" s="1"/>
  <c r="M1486" i="1"/>
  <c r="AA1486" i="1" s="1"/>
  <c r="M1460" i="1"/>
  <c r="AA1460" i="1" s="1"/>
  <c r="M1418" i="1"/>
  <c r="M1410" i="1"/>
  <c r="AA1410" i="1" s="1"/>
  <c r="M1402" i="1"/>
  <c r="AA1402" i="1" s="1"/>
  <c r="M1394" i="1"/>
  <c r="AA1394" i="1" s="1"/>
  <c r="M1386" i="1"/>
  <c r="AA1386" i="1" s="1"/>
  <c r="M1378" i="1"/>
  <c r="AA1378" i="1" s="1"/>
  <c r="M1370" i="1"/>
  <c r="AA1370" i="1" s="1"/>
  <c r="M1362" i="1"/>
  <c r="AA1362" i="1" s="1"/>
  <c r="M1354" i="1"/>
  <c r="AA1354" i="1" s="1"/>
  <c r="M1346" i="1"/>
  <c r="AA1346" i="1" s="1"/>
  <c r="M1338" i="1"/>
  <c r="AA1338" i="1" s="1"/>
  <c r="M1330" i="1"/>
  <c r="AA1330" i="1" s="1"/>
  <c r="M1104" i="1"/>
  <c r="AA1104" i="1" s="1"/>
  <c r="M1060" i="1"/>
  <c r="AA1060" i="1" s="1"/>
  <c r="M1000" i="1"/>
  <c r="AA1000" i="1" s="1"/>
  <c r="M984" i="1"/>
  <c r="AA984" i="1" s="1"/>
  <c r="M976" i="1"/>
  <c r="AA976" i="1" s="1"/>
  <c r="M968" i="1"/>
  <c r="AA968" i="1" s="1"/>
  <c r="M960" i="1"/>
  <c r="AA960" i="1" s="1"/>
  <c r="M944" i="1"/>
  <c r="AA944" i="1" s="1"/>
  <c r="M682" i="1"/>
  <c r="AA682" i="1" s="1"/>
  <c r="M618" i="1"/>
  <c r="AA618" i="1" s="1"/>
  <c r="M602" i="1"/>
  <c r="AA602" i="1" s="1"/>
  <c r="M594" i="1"/>
  <c r="AA594" i="1" s="1"/>
  <c r="M586" i="1"/>
  <c r="AA586" i="1" s="1"/>
  <c r="M578" i="1"/>
  <c r="AA578" i="1" s="1"/>
  <c r="M570" i="1"/>
  <c r="AA570" i="1" s="1"/>
  <c r="M562" i="1"/>
  <c r="AA562" i="1" s="1"/>
  <c r="M554" i="1"/>
  <c r="AA554" i="1" s="1"/>
  <c r="M546" i="1"/>
  <c r="AA546" i="1" s="1"/>
  <c r="M120" i="1"/>
  <c r="AA120" i="1" s="1"/>
  <c r="M104" i="1"/>
  <c r="AA104" i="1" s="1"/>
  <c r="M3177" i="1"/>
  <c r="M3169" i="1"/>
  <c r="AA3169" i="1" s="1"/>
  <c r="M3161" i="1"/>
  <c r="AA3161" i="1" s="1"/>
  <c r="M3153" i="1"/>
  <c r="AA3153" i="1" s="1"/>
  <c r="M3145" i="1"/>
  <c r="M3137" i="1"/>
  <c r="AA3137" i="1" s="1"/>
  <c r="M3064" i="1"/>
  <c r="AA3064" i="1" s="1"/>
  <c r="M3048" i="1"/>
  <c r="AA3048" i="1" s="1"/>
  <c r="M3022" i="1"/>
  <c r="M3014" i="1"/>
  <c r="AA3014" i="1" s="1"/>
  <c r="M2964" i="1"/>
  <c r="AA2964" i="1" s="1"/>
  <c r="M2948" i="1"/>
  <c r="AA2948" i="1" s="1"/>
  <c r="M2626" i="1"/>
  <c r="M2562" i="1"/>
  <c r="AA2562" i="1" s="1"/>
  <c r="M2400" i="1"/>
  <c r="AA2400" i="1" s="1"/>
  <c r="M2384" i="1"/>
  <c r="AA2384" i="1" s="1"/>
  <c r="M2342" i="1"/>
  <c r="T2342" i="1" s="1"/>
  <c r="M2326" i="1"/>
  <c r="AA2326" i="1" s="1"/>
  <c r="M2318" i="1"/>
  <c r="AA2318" i="1" s="1"/>
  <c r="M2310" i="1"/>
  <c r="AA2310" i="1" s="1"/>
  <c r="M1707" i="1"/>
  <c r="AA1707" i="1" s="1"/>
  <c r="M1668" i="1"/>
  <c r="AA1668" i="1" s="1"/>
  <c r="M1660" i="1"/>
  <c r="AA1660" i="1" s="1"/>
  <c r="M1629" i="1"/>
  <c r="AA1629" i="1" s="1"/>
  <c r="M1611" i="1"/>
  <c r="AA1611" i="1" s="1"/>
  <c r="M1580" i="1"/>
  <c r="AA1580" i="1" s="1"/>
  <c r="M1533" i="1"/>
  <c r="AA1533" i="1" s="1"/>
  <c r="M1525" i="1"/>
  <c r="AA1525" i="1" s="1"/>
  <c r="M1517" i="1"/>
  <c r="AA1517" i="1" s="1"/>
  <c r="M1512" i="1"/>
  <c r="AA1512" i="1" s="1"/>
  <c r="M1491" i="1"/>
  <c r="AA1491" i="1" s="1"/>
  <c r="M1455" i="1"/>
  <c r="AA1455" i="1" s="1"/>
  <c r="M1088" i="1"/>
  <c r="AA1088" i="1" s="1"/>
  <c r="M1036" i="1"/>
  <c r="AA1036" i="1" s="1"/>
  <c r="M1028" i="1"/>
  <c r="AA1028" i="1" s="1"/>
  <c r="M1018" i="1"/>
  <c r="AA1018" i="1" s="1"/>
  <c r="M1010" i="1"/>
  <c r="AA1010" i="1" s="1"/>
  <c r="M845" i="1"/>
  <c r="AA845" i="1" s="1"/>
  <c r="M837" i="1"/>
  <c r="AA837" i="1" s="1"/>
  <c r="M829" i="1"/>
  <c r="AA829" i="1" s="1"/>
  <c r="M821" i="1"/>
  <c r="M813" i="1"/>
  <c r="AA813" i="1" s="1"/>
  <c r="M805" i="1"/>
  <c r="AA805" i="1" s="1"/>
  <c r="M797" i="1"/>
  <c r="AA797" i="1" s="1"/>
  <c r="M789" i="1"/>
  <c r="M781" i="1"/>
  <c r="AA781" i="1" s="1"/>
  <c r="M525" i="1"/>
  <c r="AA525" i="1" s="1"/>
  <c r="M3174" i="1"/>
  <c r="AA3174" i="1" s="1"/>
  <c r="M3166" i="1"/>
  <c r="M3158" i="1"/>
  <c r="AA3158" i="1" s="1"/>
  <c r="M3150" i="1"/>
  <c r="AA3150" i="1" s="1"/>
  <c r="M3142" i="1"/>
  <c r="AA3142" i="1" s="1"/>
  <c r="M3006" i="1"/>
  <c r="M3003" i="1"/>
  <c r="AA3003" i="1" s="1"/>
  <c r="M2678" i="1"/>
  <c r="AA2678" i="1" s="1"/>
  <c r="M1731" i="1"/>
  <c r="AA1731" i="1" s="1"/>
  <c r="M1522" i="1"/>
  <c r="M1509" i="1"/>
  <c r="AA1509" i="1" s="1"/>
  <c r="M1383" i="1"/>
  <c r="AA1383" i="1" s="1"/>
  <c r="M1367" i="1"/>
  <c r="AA1367" i="1" s="1"/>
  <c r="M1359" i="1"/>
  <c r="AA1359" i="1" s="1"/>
  <c r="M1351" i="1"/>
  <c r="AA1351" i="1" s="1"/>
  <c r="M1343" i="1"/>
  <c r="AA1343" i="1" s="1"/>
  <c r="M1287" i="1"/>
  <c r="AA1287" i="1" s="1"/>
  <c r="M1153" i="1"/>
  <c r="M1137" i="1"/>
  <c r="AA1137" i="1" s="1"/>
  <c r="M1080" i="1"/>
  <c r="AA1080" i="1" s="1"/>
  <c r="M876" i="1"/>
  <c r="AA876" i="1" s="1"/>
  <c r="M650" i="1"/>
  <c r="M642" i="1"/>
  <c r="AA642" i="1" s="1"/>
  <c r="M314" i="1"/>
  <c r="AA314" i="1" s="1"/>
  <c r="M266" i="1"/>
  <c r="AA266" i="1" s="1"/>
  <c r="M263" i="1"/>
  <c r="AA263" i="1" s="1"/>
  <c r="M255" i="1"/>
  <c r="AA255" i="1" s="1"/>
  <c r="M234" i="1"/>
  <c r="AA234" i="1" s="1"/>
  <c r="M3171" i="1"/>
  <c r="AA3171" i="1" s="1"/>
  <c r="M3163" i="1"/>
  <c r="M3155" i="1"/>
  <c r="AA3155" i="1" s="1"/>
  <c r="M3147" i="1"/>
  <c r="AA3147" i="1" s="1"/>
  <c r="M3139" i="1"/>
  <c r="AA3139" i="1" s="1"/>
  <c r="M3084" i="1"/>
  <c r="M3016" i="1"/>
  <c r="AA3016" i="1" s="1"/>
  <c r="M2958" i="1"/>
  <c r="AA2958" i="1" s="1"/>
  <c r="M2606" i="1"/>
  <c r="AA2606" i="1" s="1"/>
  <c r="M2253" i="1"/>
  <c r="M2245" i="1"/>
  <c r="AA2245" i="1" s="1"/>
  <c r="M1717" i="1"/>
  <c r="AA1717" i="1" s="1"/>
  <c r="M1712" i="1"/>
  <c r="AA1712" i="1" s="1"/>
  <c r="M1701" i="1"/>
  <c r="AA1701" i="1" s="1"/>
  <c r="M1693" i="1"/>
  <c r="AA1693" i="1" s="1"/>
  <c r="M1587" i="1"/>
  <c r="AA1587" i="1" s="1"/>
  <c r="M1582" i="1"/>
  <c r="AA1582" i="1" s="1"/>
  <c r="M1548" i="1"/>
  <c r="T1548" i="1" s="1"/>
  <c r="M1535" i="1"/>
  <c r="AA1535" i="1" s="1"/>
  <c r="M1527" i="1"/>
  <c r="AA1527" i="1" s="1"/>
  <c r="M1012" i="1"/>
  <c r="AA1012" i="1" s="1"/>
  <c r="M511" i="1"/>
  <c r="T511" i="1" s="1"/>
  <c r="M447" i="1"/>
  <c r="AA447" i="1" s="1"/>
  <c r="M351" i="1"/>
  <c r="AA351" i="1" s="1"/>
  <c r="M335" i="1"/>
  <c r="AA335" i="1" s="1"/>
  <c r="M319" i="1"/>
  <c r="M3144" i="1"/>
  <c r="AA3144" i="1" s="1"/>
  <c r="M3018" i="1"/>
  <c r="AA3018" i="1" s="1"/>
  <c r="M2774" i="1"/>
  <c r="AA2774" i="1" s="1"/>
  <c r="M2478" i="1"/>
  <c r="U2478" i="1" s="1"/>
  <c r="M2468" i="1"/>
  <c r="AA2468" i="1" s="1"/>
  <c r="M2444" i="1"/>
  <c r="AA2444" i="1" s="1"/>
  <c r="M2263" i="1"/>
  <c r="AA2263" i="1" s="1"/>
  <c r="M2255" i="1"/>
  <c r="M1751" i="1"/>
  <c r="AA1751" i="1" s="1"/>
  <c r="M1735" i="1"/>
  <c r="AA1735" i="1" s="1"/>
  <c r="M1719" i="1"/>
  <c r="AA1719" i="1" s="1"/>
  <c r="M1667" i="1"/>
  <c r="M1659" i="1"/>
  <c r="AA1659" i="1" s="1"/>
  <c r="M1628" i="1"/>
  <c r="AA1628" i="1" s="1"/>
  <c r="M1615" i="1"/>
  <c r="AA1615" i="1" s="1"/>
  <c r="M1607" i="1"/>
  <c r="M1089" i="1"/>
  <c r="AA1089" i="1" s="1"/>
  <c r="M1019" i="1"/>
  <c r="AA1019" i="1" s="1"/>
  <c r="M940" i="1"/>
  <c r="AA940" i="1" s="1"/>
  <c r="M598" i="1"/>
  <c r="M590" i="1"/>
  <c r="AA590" i="1" s="1"/>
  <c r="M582" i="1"/>
  <c r="AA582" i="1" s="1"/>
  <c r="M574" i="1"/>
  <c r="AA574" i="1" s="1"/>
  <c r="M566" i="1"/>
  <c r="AA566" i="1" s="1"/>
  <c r="M558" i="1"/>
  <c r="AA558" i="1" s="1"/>
  <c r="M550" i="1"/>
  <c r="AA550" i="1" s="1"/>
  <c r="M198" i="1"/>
  <c r="AA198" i="1" s="1"/>
  <c r="M68" i="1"/>
  <c r="AA68" i="1" s="1"/>
  <c r="M3173" i="1"/>
  <c r="AA3173" i="1" s="1"/>
  <c r="M3165" i="1"/>
  <c r="AA3165" i="1" s="1"/>
  <c r="M3157" i="1"/>
  <c r="AA3157" i="1" s="1"/>
  <c r="M3149" i="1"/>
  <c r="M3125" i="1"/>
  <c r="AA3125" i="1" s="1"/>
  <c r="M3120" i="1"/>
  <c r="AA3120" i="1" s="1"/>
  <c r="M3099" i="1"/>
  <c r="AA3099" i="1" s="1"/>
  <c r="M3083" i="1"/>
  <c r="M3057" i="1"/>
  <c r="AA3057" i="1" s="1"/>
  <c r="M3046" i="1"/>
  <c r="AA3046" i="1" s="1"/>
  <c r="M3041" i="1"/>
  <c r="AA3041" i="1" s="1"/>
  <c r="M3023" i="1"/>
  <c r="M3002" i="1"/>
  <c r="AA3002" i="1" s="1"/>
  <c r="M2952" i="1"/>
  <c r="AA2952" i="1" s="1"/>
  <c r="M2848" i="1"/>
  <c r="AA2848" i="1" s="1"/>
  <c r="M2816" i="1"/>
  <c r="M2773" i="1"/>
  <c r="AA2773" i="1" s="1"/>
  <c r="M2199" i="1"/>
  <c r="AA2199" i="1" s="1"/>
  <c r="M2191" i="1"/>
  <c r="AA2191" i="1" s="1"/>
  <c r="M1753" i="1"/>
  <c r="AA1753" i="1" s="1"/>
  <c r="M1737" i="1"/>
  <c r="AA1737" i="1" s="1"/>
  <c r="M1721" i="1"/>
  <c r="AA1721" i="1" s="1"/>
  <c r="M1714" i="1"/>
  <c r="AA1714" i="1" s="1"/>
  <c r="M1711" i="1"/>
  <c r="M1706" i="1"/>
  <c r="AA1706" i="1" s="1"/>
  <c r="M1703" i="1"/>
  <c r="AA1703" i="1" s="1"/>
  <c r="M1698" i="1"/>
  <c r="AA1698" i="1" s="1"/>
  <c r="M1695" i="1"/>
  <c r="AA1695" i="1" s="1"/>
  <c r="M1690" i="1"/>
  <c r="AA1690" i="1" s="1"/>
  <c r="M1573" i="1"/>
  <c r="AA1573" i="1" s="1"/>
  <c r="M1492" i="1"/>
  <c r="AA1492" i="1" s="1"/>
  <c r="M1107" i="1"/>
  <c r="M1091" i="1"/>
  <c r="AA1091" i="1" s="1"/>
  <c r="M1073" i="1"/>
  <c r="AA1073" i="1" s="1"/>
  <c r="M987" i="1"/>
  <c r="AA987" i="1" s="1"/>
  <c r="M971" i="1"/>
  <c r="AA971" i="1" s="1"/>
  <c r="M947" i="1"/>
  <c r="AA947" i="1" s="1"/>
  <c r="M923" i="1"/>
  <c r="AA923" i="1" s="1"/>
  <c r="M769" i="1"/>
  <c r="AA769" i="1" s="1"/>
  <c r="M753" i="1"/>
  <c r="T753" i="1" s="1"/>
  <c r="M737" i="1"/>
  <c r="AA737" i="1" s="1"/>
  <c r="M481" i="1"/>
  <c r="AA481" i="1" s="1"/>
  <c r="M214" i="1"/>
  <c r="AA214" i="1" s="1"/>
  <c r="M3132" i="1"/>
  <c r="U3132" i="1" s="1"/>
  <c r="M3110" i="1"/>
  <c r="AA3110" i="1" s="1"/>
  <c r="M3095" i="1"/>
  <c r="AA3095" i="1" s="1"/>
  <c r="M3090" i="1"/>
  <c r="AA3090" i="1" s="1"/>
  <c r="M3080" i="1"/>
  <c r="M3070" i="1"/>
  <c r="AA3070" i="1" s="1"/>
  <c r="M3067" i="1"/>
  <c r="AA3067" i="1" s="1"/>
  <c r="M3025" i="1"/>
  <c r="AA3025" i="1" s="1"/>
  <c r="M3015" i="1"/>
  <c r="M2988" i="1"/>
  <c r="AA2988" i="1" s="1"/>
  <c r="M2975" i="1"/>
  <c r="AA2975" i="1" s="1"/>
  <c r="M2822" i="1"/>
  <c r="AA2822" i="1" s="1"/>
  <c r="M2772" i="1"/>
  <c r="M2730" i="1"/>
  <c r="AA2730" i="1" s="1"/>
  <c r="M2706" i="1"/>
  <c r="AA2706" i="1" s="1"/>
  <c r="M2698" i="1"/>
  <c r="AA2698" i="1" s="1"/>
  <c r="M2608" i="1"/>
  <c r="M2534" i="1"/>
  <c r="AA2534" i="1" s="1"/>
  <c r="M3124" i="1"/>
  <c r="AA3124" i="1" s="1"/>
  <c r="M3119" i="1"/>
  <c r="AA3119" i="1" s="1"/>
  <c r="M3087" i="1"/>
  <c r="M3077" i="1"/>
  <c r="AA3077" i="1" s="1"/>
  <c r="M3062" i="1"/>
  <c r="AA3062" i="1" s="1"/>
  <c r="M3042" i="1"/>
  <c r="AA3042" i="1" s="1"/>
  <c r="M3020" i="1"/>
  <c r="M2980" i="1"/>
  <c r="AA2980" i="1" s="1"/>
  <c r="M2867" i="1"/>
  <c r="AA2867" i="1" s="1"/>
  <c r="M2859" i="1"/>
  <c r="AA2859" i="1" s="1"/>
  <c r="M2838" i="1"/>
  <c r="M2830" i="1"/>
  <c r="AA2830" i="1" s="1"/>
  <c r="M2708" i="1"/>
  <c r="AA2708" i="1" s="1"/>
  <c r="M2666" i="1"/>
  <c r="AA2666" i="1" s="1"/>
  <c r="M2592" i="1"/>
  <c r="M2544" i="1"/>
  <c r="AA2544" i="1" s="1"/>
  <c r="M3131" i="1"/>
  <c r="AA3131" i="1" s="1"/>
  <c r="M3112" i="1"/>
  <c r="AA3112" i="1" s="1"/>
  <c r="M3109" i="1"/>
  <c r="M3089" i="1"/>
  <c r="AA3089" i="1" s="1"/>
  <c r="M3079" i="1"/>
  <c r="AA3079" i="1" s="1"/>
  <c r="M3039" i="1"/>
  <c r="AA3039" i="1" s="1"/>
  <c r="M3000" i="1"/>
  <c r="M2990" i="1"/>
  <c r="AA2990" i="1" s="1"/>
  <c r="M2987" i="1"/>
  <c r="AA2987" i="1" s="1"/>
  <c r="M2972" i="1"/>
  <c r="AA2972" i="1" s="1"/>
  <c r="M2959" i="1"/>
  <c r="M2949" i="1"/>
  <c r="AA2949" i="1" s="1"/>
  <c r="M2880" i="1"/>
  <c r="AA2880" i="1" s="1"/>
  <c r="M2872" i="1"/>
  <c r="AA2872" i="1" s="1"/>
  <c r="M2798" i="1"/>
  <c r="M2718" i="1"/>
  <c r="AA2718" i="1" s="1"/>
  <c r="M2676" i="1"/>
  <c r="AA2676" i="1" s="1"/>
  <c r="M2610" i="1"/>
  <c r="AA2610" i="1" s="1"/>
  <c r="M2602" i="1"/>
  <c r="M2520" i="1"/>
  <c r="AA2520" i="1" s="1"/>
  <c r="M2951" i="1"/>
  <c r="AA2951" i="1" s="1"/>
  <c r="M2766" i="1"/>
  <c r="AA2766" i="1" s="1"/>
  <c r="M2546" i="1"/>
  <c r="U2546" i="1" s="1"/>
  <c r="M3111" i="1"/>
  <c r="AA3111" i="1" s="1"/>
  <c r="M3106" i="1"/>
  <c r="AA3106" i="1" s="1"/>
  <c r="M3094" i="1"/>
  <c r="AA3094" i="1" s="1"/>
  <c r="M3071" i="1"/>
  <c r="M3036" i="1"/>
  <c r="AA3036" i="1" s="1"/>
  <c r="M3009" i="1"/>
  <c r="AA3009" i="1" s="1"/>
  <c r="M2999" i="1"/>
  <c r="AA2999" i="1" s="1"/>
  <c r="M2974" i="1"/>
  <c r="M2971" i="1"/>
  <c r="AA2971" i="1" s="1"/>
  <c r="M2956" i="1"/>
  <c r="AA2956" i="1" s="1"/>
  <c r="M2882" i="1"/>
  <c r="AA2882" i="1" s="1"/>
  <c r="M2874" i="1"/>
  <c r="M2866" i="1"/>
  <c r="AA2866" i="1" s="1"/>
  <c r="M2858" i="1"/>
  <c r="AA2858" i="1" s="1"/>
  <c r="M2734" i="1"/>
  <c r="AA2734" i="1" s="1"/>
  <c r="M2702" i="1"/>
  <c r="M2654" i="1"/>
  <c r="AA2654" i="1" s="1"/>
  <c r="M2538" i="1"/>
  <c r="AA2538" i="1" s="1"/>
  <c r="M2530" i="1"/>
  <c r="AA2530" i="1" s="1"/>
  <c r="M2522" i="1"/>
  <c r="M2474" i="1"/>
  <c r="AA2474" i="1" s="1"/>
  <c r="M3128" i="1"/>
  <c r="AA3128" i="1" s="1"/>
  <c r="M3086" i="1"/>
  <c r="AA3086" i="1" s="1"/>
  <c r="M3076" i="1"/>
  <c r="M3073" i="1"/>
  <c r="AA3073" i="1" s="1"/>
  <c r="M3058" i="1"/>
  <c r="AA3058" i="1" s="1"/>
  <c r="M3004" i="1"/>
  <c r="AA3004" i="1" s="1"/>
  <c r="M2994" i="1"/>
  <c r="M2984" i="1"/>
  <c r="AA2984" i="1" s="1"/>
  <c r="M2981" i="1"/>
  <c r="AA2981" i="1" s="1"/>
  <c r="M2966" i="1"/>
  <c r="AA2966" i="1" s="1"/>
  <c r="M2953" i="1"/>
  <c r="M2826" i="1"/>
  <c r="AA2826" i="1" s="1"/>
  <c r="M2783" i="1"/>
  <c r="AA2783" i="1" s="1"/>
  <c r="M2775" i="1"/>
  <c r="AA2775" i="1" s="1"/>
  <c r="M2752" i="1"/>
  <c r="M2744" i="1"/>
  <c r="AA2744" i="1" s="1"/>
  <c r="M2741" i="1"/>
  <c r="AA2741" i="1" s="1"/>
  <c r="M2670" i="1"/>
  <c r="AA2670" i="1" s="1"/>
  <c r="M2662" i="1"/>
  <c r="M2540" i="1"/>
  <c r="AA2540" i="1" s="1"/>
  <c r="M3135" i="1"/>
  <c r="AA3135" i="1" s="1"/>
  <c r="M3108" i="1"/>
  <c r="AA3108" i="1" s="1"/>
  <c r="M3093" i="1"/>
  <c r="M3055" i="1"/>
  <c r="AA3055" i="1" s="1"/>
  <c r="M2991" i="1"/>
  <c r="AA2991" i="1" s="1"/>
  <c r="M2892" i="1"/>
  <c r="AA2892" i="1" s="1"/>
  <c r="M2884" i="1"/>
  <c r="M2876" i="1"/>
  <c r="AA2876" i="1" s="1"/>
  <c r="M2868" i="1"/>
  <c r="AA2868" i="1" s="1"/>
  <c r="M2860" i="1"/>
  <c r="AA2860" i="1" s="1"/>
  <c r="M2852" i="1"/>
  <c r="M2794" i="1"/>
  <c r="AA2794" i="1" s="1"/>
  <c r="M2712" i="1"/>
  <c r="AA2712" i="1" s="1"/>
  <c r="M2677" i="1"/>
  <c r="AA2677" i="1" s="1"/>
  <c r="M2968" i="1"/>
  <c r="U2968" i="1" s="1"/>
  <c r="M2965" i="1"/>
  <c r="AA2965" i="1" s="1"/>
  <c r="M2438" i="1"/>
  <c r="AA2438" i="1" s="1"/>
  <c r="M2390" i="1"/>
  <c r="AA2390" i="1" s="1"/>
  <c r="M2226" i="1"/>
  <c r="M2210" i="1"/>
  <c r="AA2210" i="1" s="1"/>
  <c r="M2070" i="1"/>
  <c r="AA2070" i="1" s="1"/>
  <c r="M2062" i="1"/>
  <c r="AA2062" i="1" s="1"/>
  <c r="M2054" i="1"/>
  <c r="M2022" i="1"/>
  <c r="AA2022" i="1" s="1"/>
  <c r="M2006" i="1"/>
  <c r="AA2006" i="1" s="1"/>
  <c r="M1932" i="1"/>
  <c r="AA1932" i="1" s="1"/>
  <c r="M1916" i="1"/>
  <c r="M1890" i="1"/>
  <c r="AA1890" i="1" s="1"/>
  <c r="M1858" i="1"/>
  <c r="AA1858" i="1" s="1"/>
  <c r="M1842" i="1"/>
  <c r="AA1842" i="1" s="1"/>
  <c r="M1157" i="1"/>
  <c r="M1149" i="1"/>
  <c r="AA1149" i="1" s="1"/>
  <c r="M1141" i="1"/>
  <c r="AA1141" i="1" s="1"/>
  <c r="M1133" i="1"/>
  <c r="AA1133" i="1" s="1"/>
  <c r="M1125" i="1"/>
  <c r="AA1125" i="1" s="1"/>
  <c r="M1117" i="1"/>
  <c r="AA1117" i="1" s="1"/>
  <c r="M1064" i="1"/>
  <c r="AA1064" i="1" s="1"/>
  <c r="M1049" i="1"/>
  <c r="AA1049" i="1" s="1"/>
  <c r="M1030" i="1"/>
  <c r="M1027" i="1"/>
  <c r="AA1027" i="1" s="1"/>
  <c r="M1006" i="1"/>
  <c r="AA1006" i="1" s="1"/>
  <c r="M1003" i="1"/>
  <c r="AA1003" i="1" s="1"/>
  <c r="M941" i="1"/>
  <c r="AA941" i="1" s="1"/>
  <c r="M926" i="1"/>
  <c r="AA926" i="1" s="1"/>
  <c r="M792" i="1"/>
  <c r="AA792" i="1" s="1"/>
  <c r="M784" i="1"/>
  <c r="AA784" i="1" s="1"/>
  <c r="M776" i="1"/>
  <c r="M768" i="1"/>
  <c r="AA768" i="1" s="1"/>
  <c r="M158" i="1"/>
  <c r="AA158" i="1" s="1"/>
  <c r="M2437" i="1"/>
  <c r="AA2437" i="1" s="1"/>
  <c r="M2374" i="1"/>
  <c r="T2374" i="1" s="1"/>
  <c r="M2178" i="1"/>
  <c r="AA2178" i="1" s="1"/>
  <c r="M2162" i="1"/>
  <c r="AA2162" i="1" s="1"/>
  <c r="M2144" i="1"/>
  <c r="AA2144" i="1" s="1"/>
  <c r="M2128" i="1"/>
  <c r="T2128" i="1" s="1"/>
  <c r="M2120" i="1"/>
  <c r="AA2120" i="1" s="1"/>
  <c r="M2096" i="1"/>
  <c r="AA2096" i="1" s="1"/>
  <c r="M2061" i="1"/>
  <c r="AA2061" i="1" s="1"/>
  <c r="M2053" i="1"/>
  <c r="M1990" i="1"/>
  <c r="AA1990" i="1" s="1"/>
  <c r="M1982" i="1"/>
  <c r="AA1982" i="1" s="1"/>
  <c r="M1974" i="1"/>
  <c r="AA1974" i="1" s="1"/>
  <c r="M1966" i="1"/>
  <c r="M1950" i="1"/>
  <c r="AA1950" i="1" s="1"/>
  <c r="M1900" i="1"/>
  <c r="AA1900" i="1" s="1"/>
  <c r="M1818" i="1"/>
  <c r="AA1818" i="1" s="1"/>
  <c r="M1794" i="1"/>
  <c r="M1678" i="1"/>
  <c r="AA1678" i="1" s="1"/>
  <c r="M1662" i="1"/>
  <c r="AA1662" i="1" s="1"/>
  <c r="M1646" i="1"/>
  <c r="AA1646" i="1" s="1"/>
  <c r="M1630" i="1"/>
  <c r="M1614" i="1"/>
  <c r="AA1614" i="1" s="1"/>
  <c r="M1598" i="1"/>
  <c r="AA1598" i="1" s="1"/>
  <c r="M1593" i="1"/>
  <c r="AA1593" i="1" s="1"/>
  <c r="M1588" i="1"/>
  <c r="M1566" i="1"/>
  <c r="AA1566" i="1" s="1"/>
  <c r="M1561" i="1"/>
  <c r="AA1561" i="1" s="1"/>
  <c r="M1556" i="1"/>
  <c r="AA1556" i="1" s="1"/>
  <c r="M1534" i="1"/>
  <c r="M1529" i="1"/>
  <c r="AA1529" i="1" s="1"/>
  <c r="M1524" i="1"/>
  <c r="AA1524" i="1" s="1"/>
  <c r="M1502" i="1"/>
  <c r="AA1502" i="1" s="1"/>
  <c r="M1497" i="1"/>
  <c r="M1494" i="1"/>
  <c r="AA1494" i="1" s="1"/>
  <c r="M1482" i="1"/>
  <c r="AA1482" i="1" s="1"/>
  <c r="M1465" i="1"/>
  <c r="AA1465" i="1" s="1"/>
  <c r="M1462" i="1"/>
  <c r="M1450" i="1"/>
  <c r="AA1450" i="1" s="1"/>
  <c r="M1442" i="1"/>
  <c r="AA1442" i="1" s="1"/>
  <c r="M1434" i="1"/>
  <c r="AA1434" i="1" s="1"/>
  <c r="M1429" i="1"/>
  <c r="M1245" i="1"/>
  <c r="AA1245" i="1" s="1"/>
  <c r="M1170" i="1"/>
  <c r="AA1170" i="1" s="1"/>
  <c r="M1162" i="1"/>
  <c r="AA1162" i="1" s="1"/>
  <c r="M1154" i="1"/>
  <c r="T1154" i="1" s="1"/>
  <c r="M1146" i="1"/>
  <c r="AA1146" i="1" s="1"/>
  <c r="M1138" i="1"/>
  <c r="AA1138" i="1" s="1"/>
  <c r="M1130" i="1"/>
  <c r="AA1130" i="1" s="1"/>
  <c r="M1122" i="1"/>
  <c r="M1114" i="1"/>
  <c r="AA1114" i="1" s="1"/>
  <c r="M1112" i="1"/>
  <c r="AA1112" i="1" s="1"/>
  <c r="M1097" i="1"/>
  <c r="AA1097" i="1" s="1"/>
  <c r="M1078" i="1"/>
  <c r="M1075" i="1"/>
  <c r="AA1075" i="1" s="1"/>
  <c r="M1054" i="1"/>
  <c r="AA1054" i="1" s="1"/>
  <c r="M1051" i="1"/>
  <c r="AA1051" i="1" s="1"/>
  <c r="M1029" i="1"/>
  <c r="U1029" i="1" s="1"/>
  <c r="M998" i="1"/>
  <c r="AA998" i="1" s="1"/>
  <c r="M995" i="1"/>
  <c r="AA995" i="1" s="1"/>
  <c r="M986" i="1"/>
  <c r="AA986" i="1" s="1"/>
  <c r="M966" i="1"/>
  <c r="U966" i="1" s="1"/>
  <c r="M963" i="1"/>
  <c r="AA963" i="1" s="1"/>
  <c r="M946" i="1"/>
  <c r="AA946" i="1" s="1"/>
  <c r="M936" i="1"/>
  <c r="AA936" i="1" s="1"/>
  <c r="M427" i="1"/>
  <c r="M2464" i="1"/>
  <c r="AA2464" i="1" s="1"/>
  <c r="M2456" i="1"/>
  <c r="AA2456" i="1" s="1"/>
  <c r="M2448" i="1"/>
  <c r="AA2448" i="1" s="1"/>
  <c r="M2416" i="1"/>
  <c r="M2294" i="1"/>
  <c r="AA2294" i="1" s="1"/>
  <c r="M2103" i="1"/>
  <c r="AA2103" i="1" s="1"/>
  <c r="M2064" i="1"/>
  <c r="AA2064" i="1" s="1"/>
  <c r="M2032" i="1"/>
  <c r="M2016" i="1"/>
  <c r="AA2016" i="1" s="1"/>
  <c r="M2000" i="1"/>
  <c r="AA2000" i="1" s="1"/>
  <c r="M1997" i="1"/>
  <c r="AA1997" i="1" s="1"/>
  <c r="M1989" i="1"/>
  <c r="M1942" i="1"/>
  <c r="AA1942" i="1" s="1"/>
  <c r="M1838" i="1"/>
  <c r="AA1838" i="1" s="1"/>
  <c r="M1828" i="1"/>
  <c r="AA1828" i="1" s="1"/>
  <c r="M1680" i="1"/>
  <c r="M1664" i="1"/>
  <c r="AA1664" i="1" s="1"/>
  <c r="M1648" i="1"/>
  <c r="AA1648" i="1" s="1"/>
  <c r="M1632" i="1"/>
  <c r="AA1632" i="1" s="1"/>
  <c r="M1616" i="1"/>
  <c r="M1600" i="1"/>
  <c r="AA1600" i="1" s="1"/>
  <c r="M1590" i="1"/>
  <c r="AA1590" i="1" s="1"/>
  <c r="M1578" i="1"/>
  <c r="AA1578" i="1" s="1"/>
  <c r="M1568" i="1"/>
  <c r="M1558" i="1"/>
  <c r="AA1558" i="1" s="1"/>
  <c r="M1546" i="1"/>
  <c r="AA1546" i="1" s="1"/>
  <c r="M1536" i="1"/>
  <c r="AA1536" i="1" s="1"/>
  <c r="M1526" i="1"/>
  <c r="M1514" i="1"/>
  <c r="AA1514" i="1" s="1"/>
  <c r="M1504" i="1"/>
  <c r="AA1504" i="1" s="1"/>
  <c r="M1421" i="1"/>
  <c r="AA1421" i="1" s="1"/>
  <c r="M1413" i="1"/>
  <c r="M1405" i="1"/>
  <c r="AA1405" i="1" s="1"/>
  <c r="M1397" i="1"/>
  <c r="AA1397" i="1" s="1"/>
  <c r="M1389" i="1"/>
  <c r="AA1389" i="1" s="1"/>
  <c r="M1381" i="1"/>
  <c r="M1373" i="1"/>
  <c r="AA1373" i="1" s="1"/>
  <c r="M1365" i="1"/>
  <c r="AA1365" i="1" s="1"/>
  <c r="M1357" i="1"/>
  <c r="AA1357" i="1" s="1"/>
  <c r="M1349" i="1"/>
  <c r="M1341" i="1"/>
  <c r="AA1341" i="1" s="1"/>
  <c r="M1333" i="1"/>
  <c r="AA1333" i="1" s="1"/>
  <c r="M1325" i="1"/>
  <c r="AA1325" i="1" s="1"/>
  <c r="M1322" i="1"/>
  <c r="M1317" i="1"/>
  <c r="AA1317" i="1" s="1"/>
  <c r="M1314" i="1"/>
  <c r="AA1314" i="1" s="1"/>
  <c r="M1309" i="1"/>
  <c r="AA1309" i="1" s="1"/>
  <c r="M1306" i="1"/>
  <c r="T1306" i="1" s="1"/>
  <c r="M1301" i="1"/>
  <c r="AA1301" i="1" s="1"/>
  <c r="M1298" i="1"/>
  <c r="AA1298" i="1" s="1"/>
  <c r="M1293" i="1"/>
  <c r="AA1293" i="1" s="1"/>
  <c r="M1290" i="1"/>
  <c r="M1285" i="1"/>
  <c r="AA1285" i="1" s="1"/>
  <c r="M1282" i="1"/>
  <c r="AA1282" i="1" s="1"/>
  <c r="M1277" i="1"/>
  <c r="AA1277" i="1" s="1"/>
  <c r="M1269" i="1"/>
  <c r="M1102" i="1"/>
  <c r="AA1102" i="1" s="1"/>
  <c r="M1099" i="1"/>
  <c r="AA1099" i="1" s="1"/>
  <c r="M1041" i="1"/>
  <c r="AA1041" i="1" s="1"/>
  <c r="M1032" i="1"/>
  <c r="M1017" i="1"/>
  <c r="AA1017" i="1" s="1"/>
  <c r="M997" i="1"/>
  <c r="AA997" i="1" s="1"/>
  <c r="M985" i="1"/>
  <c r="AA985" i="1" s="1"/>
  <c r="M978" i="1"/>
  <c r="M965" i="1"/>
  <c r="AA965" i="1" s="1"/>
  <c r="M958" i="1"/>
  <c r="AA958" i="1" s="1"/>
  <c r="M955" i="1"/>
  <c r="AA955" i="1" s="1"/>
  <c r="M943" i="1"/>
  <c r="M2376" i="1"/>
  <c r="AA2376" i="1" s="1"/>
  <c r="M2278" i="1"/>
  <c r="AA2278" i="1" s="1"/>
  <c r="M2262" i="1"/>
  <c r="AA2262" i="1" s="1"/>
  <c r="M1666" i="1"/>
  <c r="T1666" i="1" s="1"/>
  <c r="M1650" i="1"/>
  <c r="AA1650" i="1" s="1"/>
  <c r="M1634" i="1"/>
  <c r="AA1634" i="1" s="1"/>
  <c r="M1618" i="1"/>
  <c r="AA1618" i="1" s="1"/>
  <c r="M1595" i="1"/>
  <c r="M1570" i="1"/>
  <c r="AA1570" i="1" s="1"/>
  <c r="M1563" i="1"/>
  <c r="AA1563" i="1" s="1"/>
  <c r="M1543" i="1"/>
  <c r="AA1543" i="1" s="1"/>
  <c r="M1538" i="1"/>
  <c r="M1531" i="1"/>
  <c r="AA1531" i="1" s="1"/>
  <c r="M1511" i="1"/>
  <c r="AA1511" i="1" s="1"/>
  <c r="M1506" i="1"/>
  <c r="AA1506" i="1" s="1"/>
  <c r="M1499" i="1"/>
  <c r="U1499" i="1" s="1"/>
  <c r="M1479" i="1"/>
  <c r="AA1479" i="1" s="1"/>
  <c r="M1467" i="1"/>
  <c r="AA1467" i="1" s="1"/>
  <c r="M1444" i="1"/>
  <c r="AA1444" i="1" s="1"/>
  <c r="M1436" i="1"/>
  <c r="M2418" i="1"/>
  <c r="AA2418" i="1" s="1"/>
  <c r="M2402" i="1"/>
  <c r="AA2402" i="1" s="1"/>
  <c r="M2238" i="1"/>
  <c r="AA2238" i="1" s="1"/>
  <c r="M2214" i="1"/>
  <c r="M2198" i="1"/>
  <c r="AA2198" i="1" s="1"/>
  <c r="M2082" i="1"/>
  <c r="AA2082" i="1" s="1"/>
  <c r="M2074" i="1"/>
  <c r="AA2074" i="1" s="1"/>
  <c r="M2050" i="1"/>
  <c r="M2018" i="1"/>
  <c r="AA2018" i="1" s="1"/>
  <c r="M1952" i="1"/>
  <c r="AA1952" i="1" s="1"/>
  <c r="M1936" i="1"/>
  <c r="AA1936" i="1" s="1"/>
  <c r="M1933" i="1"/>
  <c r="T1933" i="1" s="1"/>
  <c r="M1925" i="1"/>
  <c r="AA1925" i="1" s="1"/>
  <c r="M1894" i="1"/>
  <c r="AA1894" i="1" s="1"/>
  <c r="M1878" i="1"/>
  <c r="AA1878" i="1" s="1"/>
  <c r="M1862" i="1"/>
  <c r="M1854" i="1"/>
  <c r="AA1854" i="1" s="1"/>
  <c r="M1822" i="1"/>
  <c r="AA1822" i="1" s="1"/>
  <c r="M1459" i="1"/>
  <c r="AA1459" i="1" s="1"/>
  <c r="M1428" i="1"/>
  <c r="U1428" i="1" s="1"/>
  <c r="M1423" i="1"/>
  <c r="AA1423" i="1" s="1"/>
  <c r="M1415" i="1"/>
  <c r="AA1415" i="1" s="1"/>
  <c r="M1407" i="1"/>
  <c r="AA1407" i="1" s="1"/>
  <c r="M1399" i="1"/>
  <c r="M1391" i="1"/>
  <c r="AA1391" i="1" s="1"/>
  <c r="M1094" i="1"/>
  <c r="AA1094" i="1" s="1"/>
  <c r="M1070" i="1"/>
  <c r="AA1070" i="1" s="1"/>
  <c r="M935" i="1"/>
  <c r="M666" i="1"/>
  <c r="AA666" i="1" s="1"/>
  <c r="M298" i="1"/>
  <c r="AA298" i="1" s="1"/>
  <c r="M231" i="1"/>
  <c r="AA231" i="1" s="1"/>
  <c r="M2354" i="1"/>
  <c r="M2320" i="1"/>
  <c r="AA2320" i="1" s="1"/>
  <c r="M2312" i="1"/>
  <c r="AA2312" i="1" s="1"/>
  <c r="M2272" i="1"/>
  <c r="AA2272" i="1" s="1"/>
  <c r="M2182" i="1"/>
  <c r="M1986" i="1"/>
  <c r="AA1986" i="1" s="1"/>
  <c r="M1970" i="1"/>
  <c r="AA1970" i="1" s="1"/>
  <c r="M1904" i="1"/>
  <c r="AA1904" i="1" s="1"/>
  <c r="M1814" i="1"/>
  <c r="T1814" i="1" s="1"/>
  <c r="M1806" i="1"/>
  <c r="AA1806" i="1" s="1"/>
  <c r="M1798" i="1"/>
  <c r="AA1798" i="1" s="1"/>
  <c r="M1782" i="1"/>
  <c r="AA1782" i="1" s="1"/>
  <c r="M1670" i="1"/>
  <c r="M1654" i="1"/>
  <c r="AA1654" i="1" s="1"/>
  <c r="M1638" i="1"/>
  <c r="AA1638" i="1" s="1"/>
  <c r="M1622" i="1"/>
  <c r="AA1622" i="1" s="1"/>
  <c r="M1606" i="1"/>
  <c r="M1572" i="1"/>
  <c r="AA1572" i="1" s="1"/>
  <c r="M1540" i="1"/>
  <c r="AA1540" i="1" s="1"/>
  <c r="M1518" i="1"/>
  <c r="AA1518" i="1" s="1"/>
  <c r="M1513" i="1"/>
  <c r="M1508" i="1"/>
  <c r="AA1508" i="1" s="1"/>
  <c r="M1498" i="1"/>
  <c r="AA1498" i="1" s="1"/>
  <c r="M1481" i="1"/>
  <c r="AA1481" i="1" s="1"/>
  <c r="M1478" i="1"/>
  <c r="M1466" i="1"/>
  <c r="AA1466" i="1" s="1"/>
  <c r="M1249" i="1"/>
  <c r="AA1249" i="1" s="1"/>
  <c r="M1246" i="1"/>
  <c r="AA1246" i="1" s="1"/>
  <c r="M1238" i="1"/>
  <c r="M1230" i="1"/>
  <c r="AA1230" i="1" s="1"/>
  <c r="M1222" i="1"/>
  <c r="AA1222" i="1" s="1"/>
  <c r="M1214" i="1"/>
  <c r="AA1214" i="1" s="1"/>
  <c r="M1206" i="1"/>
  <c r="M1198" i="1"/>
  <c r="AA1198" i="1" s="1"/>
  <c r="M1190" i="1"/>
  <c r="AA1190" i="1" s="1"/>
  <c r="M1182" i="1"/>
  <c r="AA1182" i="1" s="1"/>
  <c r="M1174" i="1"/>
  <c r="M1166" i="1"/>
  <c r="AA1166" i="1" s="1"/>
  <c r="M1158" i="1"/>
  <c r="AA1158" i="1" s="1"/>
  <c r="M1150" i="1"/>
  <c r="AA1150" i="1" s="1"/>
  <c r="M1142" i="1"/>
  <c r="M1134" i="1"/>
  <c r="AA1134" i="1" s="1"/>
  <c r="M1126" i="1"/>
  <c r="AA1126" i="1" s="1"/>
  <c r="M1118" i="1"/>
  <c r="AA1118" i="1" s="1"/>
  <c r="M1057" i="1"/>
  <c r="M1048" i="1"/>
  <c r="AA1048" i="1" s="1"/>
  <c r="M1033" i="1"/>
  <c r="AA1033" i="1" s="1"/>
  <c r="M1014" i="1"/>
  <c r="AA1014" i="1" s="1"/>
  <c r="M1011" i="1"/>
  <c r="T1011" i="1" s="1"/>
  <c r="M1002" i="1"/>
  <c r="AA1002" i="1" s="1"/>
  <c r="M982" i="1"/>
  <c r="AA982" i="1" s="1"/>
  <c r="M979" i="1"/>
  <c r="AA979" i="1" s="1"/>
  <c r="M949" i="1"/>
  <c r="T949" i="1" s="1"/>
  <c r="M942" i="1"/>
  <c r="AA942" i="1" s="1"/>
  <c r="M924" i="1"/>
  <c r="AA924" i="1" s="1"/>
  <c r="M505" i="1"/>
  <c r="AA505" i="1" s="1"/>
  <c r="M2224" i="1"/>
  <c r="M2189" i="1"/>
  <c r="AA2189" i="1" s="1"/>
  <c r="M2181" i="1"/>
  <c r="AA2181" i="1" s="1"/>
  <c r="M1996" i="1"/>
  <c r="AA1996" i="1" s="1"/>
  <c r="M1980" i="1"/>
  <c r="M1954" i="1"/>
  <c r="AA1954" i="1" s="1"/>
  <c r="M1888" i="1"/>
  <c r="AA1888" i="1" s="1"/>
  <c r="M1872" i="1"/>
  <c r="AA1872" i="1" s="1"/>
  <c r="M1864" i="1"/>
  <c r="M1840" i="1"/>
  <c r="AA1840" i="1" s="1"/>
  <c r="M1797" i="1"/>
  <c r="AA1797" i="1" s="1"/>
  <c r="M1672" i="1"/>
  <c r="AA1672" i="1" s="1"/>
  <c r="M1656" i="1"/>
  <c r="M1640" i="1"/>
  <c r="AA1640" i="1" s="1"/>
  <c r="M1624" i="1"/>
  <c r="AA1624" i="1" s="1"/>
  <c r="M1608" i="1"/>
  <c r="AA1608" i="1" s="1"/>
  <c r="M1594" i="1"/>
  <c r="M1584" i="1"/>
  <c r="AA1584" i="1" s="1"/>
  <c r="M1574" i="1"/>
  <c r="AA1574" i="1" s="1"/>
  <c r="M1562" i="1"/>
  <c r="AA1562" i="1" s="1"/>
  <c r="M1552" i="1"/>
  <c r="M1542" i="1"/>
  <c r="AA1542" i="1" s="1"/>
  <c r="M1530" i="1"/>
  <c r="AA1530" i="1" s="1"/>
  <c r="M1520" i="1"/>
  <c r="AA1520" i="1" s="1"/>
  <c r="M1510" i="1"/>
  <c r="T1510" i="1" s="1"/>
  <c r="M1385" i="1"/>
  <c r="AA1385" i="1" s="1"/>
  <c r="M1377" i="1"/>
  <c r="AA1377" i="1" s="1"/>
  <c r="M1369" i="1"/>
  <c r="AA1369" i="1" s="1"/>
  <c r="M1361" i="1"/>
  <c r="U1361" i="1" s="1"/>
  <c r="M1353" i="1"/>
  <c r="AA1353" i="1" s="1"/>
  <c r="M1345" i="1"/>
  <c r="AA1345" i="1" s="1"/>
  <c r="M1342" i="1"/>
  <c r="AA1342" i="1" s="1"/>
  <c r="M1337" i="1"/>
  <c r="U1337" i="1" s="1"/>
  <c r="M1334" i="1"/>
  <c r="AA1334" i="1" s="1"/>
  <c r="M1329" i="1"/>
  <c r="AA1329" i="1" s="1"/>
  <c r="M1326" i="1"/>
  <c r="AA1326" i="1" s="1"/>
  <c r="M1321" i="1"/>
  <c r="M1318" i="1"/>
  <c r="AA1318" i="1" s="1"/>
  <c r="M1313" i="1"/>
  <c r="AA1313" i="1" s="1"/>
  <c r="M1310" i="1"/>
  <c r="AA1310" i="1" s="1"/>
  <c r="M1305" i="1"/>
  <c r="M1302" i="1"/>
  <c r="AA1302" i="1" s="1"/>
  <c r="M1297" i="1"/>
  <c r="AA1297" i="1" s="1"/>
  <c r="M1294" i="1"/>
  <c r="AA1294" i="1" s="1"/>
  <c r="M1289" i="1"/>
  <c r="U1289" i="1" s="1"/>
  <c r="M1286" i="1"/>
  <c r="AA1286" i="1" s="1"/>
  <c r="M1281" i="1"/>
  <c r="AA1281" i="1" s="1"/>
  <c r="M1278" i="1"/>
  <c r="AA1278" i="1" s="1"/>
  <c r="M1273" i="1"/>
  <c r="M1270" i="1"/>
  <c r="AA1270" i="1" s="1"/>
  <c r="M1265" i="1"/>
  <c r="AA1265" i="1" s="1"/>
  <c r="M1262" i="1"/>
  <c r="AA1262" i="1" s="1"/>
  <c r="M1105" i="1"/>
  <c r="M1096" i="1"/>
  <c r="AA1096" i="1" s="1"/>
  <c r="M1081" i="1"/>
  <c r="AA1081" i="1" s="1"/>
  <c r="M1062" i="1"/>
  <c r="AA1062" i="1" s="1"/>
  <c r="M1059" i="1"/>
  <c r="M1038" i="1"/>
  <c r="AA1038" i="1" s="1"/>
  <c r="M1035" i="1"/>
  <c r="AA1035" i="1" s="1"/>
  <c r="M1013" i="1"/>
  <c r="AA1013" i="1" s="1"/>
  <c r="M1001" i="1"/>
  <c r="M981" i="1"/>
  <c r="AA981" i="1" s="1"/>
  <c r="M962" i="1"/>
  <c r="AA962" i="1" s="1"/>
  <c r="M952" i="1"/>
  <c r="AA952" i="1" s="1"/>
  <c r="M545" i="1"/>
  <c r="M452" i="1"/>
  <c r="AA452" i="1" s="1"/>
  <c r="M2462" i="1"/>
  <c r="AA2462" i="1" s="1"/>
  <c r="M2338" i="1"/>
  <c r="AA2338" i="1" s="1"/>
  <c r="M2274" i="1"/>
  <c r="M1674" i="1"/>
  <c r="AA1674" i="1" s="1"/>
  <c r="M1658" i="1"/>
  <c r="AA1658" i="1" s="1"/>
  <c r="M1642" i="1"/>
  <c r="AA1642" i="1" s="1"/>
  <c r="M1626" i="1"/>
  <c r="M1610" i="1"/>
  <c r="AA1610" i="1" s="1"/>
  <c r="M1591" i="1"/>
  <c r="AA1591" i="1" s="1"/>
  <c r="M1586" i="1"/>
  <c r="AA1586" i="1" s="1"/>
  <c r="M1579" i="1"/>
  <c r="M1559" i="1"/>
  <c r="AA1559" i="1" s="1"/>
  <c r="M1554" i="1"/>
  <c r="AA1554" i="1" s="1"/>
  <c r="M1547" i="1"/>
  <c r="AA1547" i="1" s="1"/>
  <c r="M1515" i="1"/>
  <c r="U1515" i="1" s="1"/>
  <c r="M1483" i="1"/>
  <c r="AA1483" i="1" s="1"/>
  <c r="M1463" i="1"/>
  <c r="AA1463" i="1" s="1"/>
  <c r="M1451" i="1"/>
  <c r="AA1451" i="1" s="1"/>
  <c r="M1448" i="1"/>
  <c r="M1440" i="1"/>
  <c r="AA1440" i="1" s="1"/>
  <c r="M1432" i="1"/>
  <c r="AA1432" i="1" s="1"/>
  <c r="M3121" i="1"/>
  <c r="AA3121" i="1" s="1"/>
  <c r="M3105" i="1"/>
  <c r="M2993" i="1"/>
  <c r="AA2993" i="1" s="1"/>
  <c r="M2977" i="1"/>
  <c r="AA2977" i="1" s="1"/>
  <c r="M2945" i="1"/>
  <c r="AA2945" i="1" s="1"/>
  <c r="M2937" i="1"/>
  <c r="M2929" i="1"/>
  <c r="AA2929" i="1" s="1"/>
  <c r="M2921" i="1"/>
  <c r="AA2921" i="1" s="1"/>
  <c r="M2913" i="1"/>
  <c r="AA2913" i="1" s="1"/>
  <c r="M2905" i="1"/>
  <c r="M2897" i="1"/>
  <c r="AA2897" i="1" s="1"/>
  <c r="M2889" i="1"/>
  <c r="AA2889" i="1" s="1"/>
  <c r="M2881" i="1"/>
  <c r="AA2881" i="1" s="1"/>
  <c r="M2873" i="1"/>
  <c r="M2865" i="1"/>
  <c r="AA2865" i="1" s="1"/>
  <c r="M2857" i="1"/>
  <c r="AA2857" i="1" s="1"/>
  <c r="M2846" i="1"/>
  <c r="AA2846" i="1" s="1"/>
  <c r="M2836" i="1"/>
  <c r="M2751" i="1"/>
  <c r="AA2751" i="1" s="1"/>
  <c r="M2743" i="1"/>
  <c r="AA2743" i="1" s="1"/>
  <c r="M2709" i="1"/>
  <c r="AA2709" i="1" s="1"/>
  <c r="M2614" i="1"/>
  <c r="M2550" i="1"/>
  <c r="AA2550" i="1" s="1"/>
  <c r="M2455" i="1"/>
  <c r="AA2455" i="1" s="1"/>
  <c r="M2447" i="1"/>
  <c r="AA2447" i="1" s="1"/>
  <c r="M2316" i="1"/>
  <c r="M2300" i="1"/>
  <c r="AA2300" i="1" s="1"/>
  <c r="M2124" i="1"/>
  <c r="AA2124" i="1" s="1"/>
  <c r="M2108" i="1"/>
  <c r="AA2108" i="1" s="1"/>
  <c r="M2063" i="1"/>
  <c r="M3123" i="1"/>
  <c r="AA3123" i="1" s="1"/>
  <c r="M3107" i="1"/>
  <c r="AA3107" i="1" s="1"/>
  <c r="M3091" i="1"/>
  <c r="AA3091" i="1" s="1"/>
  <c r="M3075" i="1"/>
  <c r="M3059" i="1"/>
  <c r="AA3059" i="1" s="1"/>
  <c r="M3043" i="1"/>
  <c r="AA3043" i="1" s="1"/>
  <c r="M3027" i="1"/>
  <c r="AA3027" i="1" s="1"/>
  <c r="M3011" i="1"/>
  <c r="M2995" i="1"/>
  <c r="AA2995" i="1" s="1"/>
  <c r="M2979" i="1"/>
  <c r="AA2979" i="1" s="1"/>
  <c r="M2963" i="1"/>
  <c r="AA2963" i="1" s="1"/>
  <c r="M2947" i="1"/>
  <c r="M2942" i="1"/>
  <c r="AA2942" i="1" s="1"/>
  <c r="M2934" i="1"/>
  <c r="AA2934" i="1" s="1"/>
  <c r="M2926" i="1"/>
  <c r="AA2926" i="1" s="1"/>
  <c r="M2918" i="1"/>
  <c r="M2910" i="1"/>
  <c r="AA2910" i="1" s="1"/>
  <c r="M2902" i="1"/>
  <c r="AA2902" i="1" s="1"/>
  <c r="M2894" i="1"/>
  <c r="AA2894" i="1" s="1"/>
  <c r="M2886" i="1"/>
  <c r="M2878" i="1"/>
  <c r="AA2878" i="1" s="1"/>
  <c r="M2870" i="1"/>
  <c r="AA2870" i="1" s="1"/>
  <c r="M2862" i="1"/>
  <c r="AA2862" i="1" s="1"/>
  <c r="M2854" i="1"/>
  <c r="M2804" i="1"/>
  <c r="AA2804" i="1" s="1"/>
  <c r="M2788" i="1"/>
  <c r="AA2788" i="1" s="1"/>
  <c r="M2590" i="1"/>
  <c r="AA2590" i="1" s="1"/>
  <c r="M2558" i="1"/>
  <c r="M2508" i="1"/>
  <c r="AA2508" i="1" s="1"/>
  <c r="M2484" i="1"/>
  <c r="AA2484" i="1" s="1"/>
  <c r="M2334" i="1"/>
  <c r="AA2334" i="1" s="1"/>
  <c r="M2276" i="1"/>
  <c r="M2142" i="1"/>
  <c r="AA2142" i="1" s="1"/>
  <c r="M2092" i="1"/>
  <c r="AA2092" i="1" s="1"/>
  <c r="M3063" i="1"/>
  <c r="AA3063" i="1" s="1"/>
  <c r="M3047" i="1"/>
  <c r="M3031" i="1"/>
  <c r="AA3031" i="1" s="1"/>
  <c r="M2983" i="1"/>
  <c r="AA2983" i="1" s="1"/>
  <c r="M2944" i="1"/>
  <c r="AA2944" i="1" s="1"/>
  <c r="M2936" i="1"/>
  <c r="M2928" i="1"/>
  <c r="AA2928" i="1" s="1"/>
  <c r="M2920" i="1"/>
  <c r="AA2920" i="1" s="1"/>
  <c r="M2912" i="1"/>
  <c r="AA2912" i="1" s="1"/>
  <c r="M2904" i="1"/>
  <c r="M2896" i="1"/>
  <c r="AA2896" i="1" s="1"/>
  <c r="M2888" i="1"/>
  <c r="AA2888" i="1" s="1"/>
  <c r="M2864" i="1"/>
  <c r="AA2864" i="1" s="1"/>
  <c r="M2856" i="1"/>
  <c r="U2856" i="1" s="1"/>
  <c r="M2790" i="1"/>
  <c r="AA2790" i="1" s="1"/>
  <c r="M2740" i="1"/>
  <c r="AA2740" i="1" s="1"/>
  <c r="M2647" i="1"/>
  <c r="AA2647" i="1" s="1"/>
  <c r="M2526" i="1"/>
  <c r="M2486" i="1"/>
  <c r="AA2486" i="1" s="1"/>
  <c r="M2412" i="1"/>
  <c r="AA2412" i="1" s="1"/>
  <c r="M2270" i="1"/>
  <c r="AA2270" i="1" s="1"/>
  <c r="M2220" i="1"/>
  <c r="M2060" i="1"/>
  <c r="AA2060" i="1" s="1"/>
  <c r="M2044" i="1"/>
  <c r="AA2044" i="1" s="1"/>
  <c r="M3129" i="1"/>
  <c r="AA3129" i="1" s="1"/>
  <c r="M3113" i="1"/>
  <c r="M3097" i="1"/>
  <c r="AA3097" i="1" s="1"/>
  <c r="M3081" i="1"/>
  <c r="AA3081" i="1" s="1"/>
  <c r="M3065" i="1"/>
  <c r="AA3065" i="1" s="1"/>
  <c r="M3049" i="1"/>
  <c r="M3033" i="1"/>
  <c r="AA3033" i="1" s="1"/>
  <c r="M3017" i="1"/>
  <c r="AA3017" i="1" s="1"/>
  <c r="M3001" i="1"/>
  <c r="AA3001" i="1" s="1"/>
  <c r="M2985" i="1"/>
  <c r="M2941" i="1"/>
  <c r="AA2941" i="1" s="1"/>
  <c r="M2933" i="1"/>
  <c r="AA2933" i="1" s="1"/>
  <c r="M2925" i="1"/>
  <c r="AA2925" i="1" s="1"/>
  <c r="M2917" i="1"/>
  <c r="M2909" i="1"/>
  <c r="AA2909" i="1" s="1"/>
  <c r="M2901" i="1"/>
  <c r="AA2901" i="1" s="1"/>
  <c r="M2893" i="1"/>
  <c r="AA2893" i="1" s="1"/>
  <c r="M2885" i="1"/>
  <c r="M2877" i="1"/>
  <c r="AA2877" i="1" s="1"/>
  <c r="M2869" i="1"/>
  <c r="AA2869" i="1" s="1"/>
  <c r="M2861" i="1"/>
  <c r="AA2861" i="1" s="1"/>
  <c r="M2837" i="1"/>
  <c r="M2692" i="1"/>
  <c r="AA2692" i="1" s="1"/>
  <c r="M2309" i="1"/>
  <c r="AA2309" i="1" s="1"/>
  <c r="M2117" i="1"/>
  <c r="AA2117" i="1" s="1"/>
  <c r="M2030" i="1"/>
  <c r="U2030" i="1" s="1"/>
  <c r="M1943" i="1"/>
  <c r="AA1943" i="1" s="1"/>
  <c r="M1935" i="1"/>
  <c r="AA1935" i="1" s="1"/>
  <c r="M3035" i="1"/>
  <c r="AA3035" i="1" s="1"/>
  <c r="M2955" i="1"/>
  <c r="M2914" i="1"/>
  <c r="AA2914" i="1" s="1"/>
  <c r="M2847" i="1"/>
  <c r="AA2847" i="1" s="1"/>
  <c r="M2805" i="1"/>
  <c r="AA2805" i="1" s="1"/>
  <c r="M2797" i="1"/>
  <c r="M2726" i="1"/>
  <c r="AA2726" i="1" s="1"/>
  <c r="M2686" i="1"/>
  <c r="AA2686" i="1" s="1"/>
  <c r="M2583" i="1"/>
  <c r="AA2583" i="1" s="1"/>
  <c r="M2575" i="1"/>
  <c r="M2517" i="1"/>
  <c r="AA2517" i="1" s="1"/>
  <c r="M2509" i="1"/>
  <c r="AA2509" i="1" s="1"/>
  <c r="M2501" i="1"/>
  <c r="AA2501" i="1" s="1"/>
  <c r="M2380" i="1"/>
  <c r="M2364" i="1"/>
  <c r="AA2364" i="1" s="1"/>
  <c r="M2319" i="1"/>
  <c r="AA2319" i="1" s="1"/>
  <c r="M2188" i="1"/>
  <c r="AA2188" i="1" s="1"/>
  <c r="M2172" i="1"/>
  <c r="M2135" i="1"/>
  <c r="AA2135" i="1" s="1"/>
  <c r="M2127" i="1"/>
  <c r="AA2127" i="1" s="1"/>
  <c r="M3133" i="1"/>
  <c r="AA3133" i="1" s="1"/>
  <c r="M3117" i="1"/>
  <c r="M3101" i="1"/>
  <c r="AA3101" i="1" s="1"/>
  <c r="M3085" i="1"/>
  <c r="AA3085" i="1" s="1"/>
  <c r="M3069" i="1"/>
  <c r="AA3069" i="1" s="1"/>
  <c r="M3053" i="1"/>
  <c r="M3037" i="1"/>
  <c r="AA3037" i="1" s="1"/>
  <c r="M3021" i="1"/>
  <c r="AA3021" i="1" s="1"/>
  <c r="M3005" i="1"/>
  <c r="AA3005" i="1" s="1"/>
  <c r="M2989" i="1"/>
  <c r="M2973" i="1"/>
  <c r="AA2973" i="1" s="1"/>
  <c r="M2957" i="1"/>
  <c r="AA2957" i="1" s="1"/>
  <c r="M2943" i="1"/>
  <c r="AA2943" i="1" s="1"/>
  <c r="M2935" i="1"/>
  <c r="M2927" i="1"/>
  <c r="AA2927" i="1" s="1"/>
  <c r="M2919" i="1"/>
  <c r="AA2919" i="1" s="1"/>
  <c r="M2911" i="1"/>
  <c r="AA2911" i="1" s="1"/>
  <c r="M2903" i="1"/>
  <c r="M2895" i="1"/>
  <c r="AA2895" i="1" s="1"/>
  <c r="M2887" i="1"/>
  <c r="AA2887" i="1" s="1"/>
  <c r="M2879" i="1"/>
  <c r="AA2879" i="1" s="1"/>
  <c r="M2871" i="1"/>
  <c r="M2863" i="1"/>
  <c r="AA2863" i="1" s="1"/>
  <c r="M2855" i="1"/>
  <c r="AA2855" i="1" s="1"/>
  <c r="M2694" i="1"/>
  <c r="AA2694" i="1" s="1"/>
  <c r="M2636" i="1"/>
  <c r="M2620" i="1"/>
  <c r="AA2620" i="1" s="1"/>
  <c r="M2398" i="1"/>
  <c r="AA2398" i="1" s="1"/>
  <c r="M2348" i="1"/>
  <c r="AA2348" i="1" s="1"/>
  <c r="M2206" i="1"/>
  <c r="M2156" i="1"/>
  <c r="AA2156" i="1" s="1"/>
  <c r="M2014" i="1"/>
  <c r="AA2014" i="1" s="1"/>
  <c r="M1259" i="1"/>
  <c r="AA1259" i="1" s="1"/>
  <c r="M1243" i="1"/>
  <c r="M1235" i="1"/>
  <c r="AA1235" i="1" s="1"/>
  <c r="M1227" i="1"/>
  <c r="AA1227" i="1" s="1"/>
  <c r="M1219" i="1"/>
  <c r="AA1219" i="1" s="1"/>
  <c r="M1211" i="1"/>
  <c r="M1203" i="1"/>
  <c r="AA1203" i="1" s="1"/>
  <c r="M1195" i="1"/>
  <c r="AA1195" i="1" s="1"/>
  <c r="M1187" i="1"/>
  <c r="AA1187" i="1" s="1"/>
  <c r="M1179" i="1"/>
  <c r="M1171" i="1"/>
  <c r="AA1171" i="1" s="1"/>
  <c r="M1163" i="1"/>
  <c r="AA1163" i="1" s="1"/>
  <c r="M1155" i="1"/>
  <c r="AA1155" i="1" s="1"/>
  <c r="M1147" i="1"/>
  <c r="M1139" i="1"/>
  <c r="AA1139" i="1" s="1"/>
  <c r="M1131" i="1"/>
  <c r="AA1131" i="1" s="1"/>
  <c r="M1123" i="1"/>
  <c r="AA1123" i="1" s="1"/>
  <c r="M1115" i="1"/>
  <c r="M1101" i="1"/>
  <c r="AA1101" i="1" s="1"/>
  <c r="M1085" i="1"/>
  <c r="AA1085" i="1" s="1"/>
  <c r="M1069" i="1"/>
  <c r="AA1069" i="1" s="1"/>
  <c r="M1053" i="1"/>
  <c r="M1037" i="1"/>
  <c r="AA1037" i="1" s="1"/>
  <c r="M1021" i="1"/>
  <c r="AA1021" i="1" s="1"/>
  <c r="M1005" i="1"/>
  <c r="AA1005" i="1" s="1"/>
  <c r="M989" i="1"/>
  <c r="T989" i="1" s="1"/>
  <c r="M973" i="1"/>
  <c r="AA973" i="1" s="1"/>
  <c r="M957" i="1"/>
  <c r="AA957" i="1" s="1"/>
  <c r="M626" i="1"/>
  <c r="AA626" i="1" s="1"/>
  <c r="M1999" i="1"/>
  <c r="M1868" i="1"/>
  <c r="AA1868" i="1" s="1"/>
  <c r="M1852" i="1"/>
  <c r="AA1852" i="1" s="1"/>
  <c r="M1783" i="1"/>
  <c r="AA1783" i="1" s="1"/>
  <c r="M1775" i="1"/>
  <c r="M1767" i="1"/>
  <c r="AA1767" i="1" s="1"/>
  <c r="M1496" i="1"/>
  <c r="AA1496" i="1" s="1"/>
  <c r="M1480" i="1"/>
  <c r="AA1480" i="1" s="1"/>
  <c r="M1464" i="1"/>
  <c r="M1445" i="1"/>
  <c r="AA1445" i="1" s="1"/>
  <c r="M1437" i="1"/>
  <c r="AA1437" i="1" s="1"/>
  <c r="M1251" i="1"/>
  <c r="AA1251" i="1" s="1"/>
  <c r="M1248" i="1"/>
  <c r="M1240" i="1"/>
  <c r="AA1240" i="1" s="1"/>
  <c r="M1232" i="1"/>
  <c r="AA1232" i="1" s="1"/>
  <c r="M1224" i="1"/>
  <c r="AA1224" i="1" s="1"/>
  <c r="M1216" i="1"/>
  <c r="U1216" i="1" s="1"/>
  <c r="M1208" i="1"/>
  <c r="AA1208" i="1" s="1"/>
  <c r="M1200" i="1"/>
  <c r="AA1200" i="1" s="1"/>
  <c r="M1192" i="1"/>
  <c r="AA1192" i="1" s="1"/>
  <c r="M1184" i="1"/>
  <c r="M1176" i="1"/>
  <c r="AA1176" i="1" s="1"/>
  <c r="M1168" i="1"/>
  <c r="AA1168" i="1" s="1"/>
  <c r="M1160" i="1"/>
  <c r="AA1160" i="1" s="1"/>
  <c r="M1152" i="1"/>
  <c r="M1144" i="1"/>
  <c r="AA1144" i="1" s="1"/>
  <c r="M1136" i="1"/>
  <c r="AA1136" i="1" s="1"/>
  <c r="M1128" i="1"/>
  <c r="AA1128" i="1" s="1"/>
  <c r="M1120" i="1"/>
  <c r="M1103" i="1"/>
  <c r="AA1103" i="1" s="1"/>
  <c r="M1087" i="1"/>
  <c r="AA1087" i="1" s="1"/>
  <c r="M1071" i="1"/>
  <c r="AA1071" i="1" s="1"/>
  <c r="M1055" i="1"/>
  <c r="M1039" i="1"/>
  <c r="AA1039" i="1" s="1"/>
  <c r="M1023" i="1"/>
  <c r="AA1023" i="1" s="1"/>
  <c r="M1007" i="1"/>
  <c r="AA1007" i="1" s="1"/>
  <c r="M991" i="1"/>
  <c r="M975" i="1"/>
  <c r="AA975" i="1" s="1"/>
  <c r="M959" i="1"/>
  <c r="AA959" i="1" s="1"/>
  <c r="M98" i="1"/>
  <c r="AA98" i="1" s="1"/>
  <c r="M66" i="1"/>
  <c r="M1009" i="1"/>
  <c r="AA1009" i="1" s="1"/>
  <c r="M993" i="1"/>
  <c r="AA993" i="1" s="1"/>
  <c r="M977" i="1"/>
  <c r="AA977" i="1" s="1"/>
  <c r="M961" i="1"/>
  <c r="M945" i="1"/>
  <c r="AA945" i="1" s="1"/>
  <c r="M1886" i="1"/>
  <c r="AA1886" i="1" s="1"/>
  <c r="M1870" i="1"/>
  <c r="AA1870" i="1" s="1"/>
  <c r="M1804" i="1"/>
  <c r="M1788" i="1"/>
  <c r="AA1788" i="1" s="1"/>
  <c r="M1772" i="1"/>
  <c r="AA1772" i="1" s="1"/>
  <c r="M1500" i="1"/>
  <c r="AA1500" i="1" s="1"/>
  <c r="M1484" i="1"/>
  <c r="M1468" i="1"/>
  <c r="AA1468" i="1" s="1"/>
  <c r="M1452" i="1"/>
  <c r="AA1452" i="1" s="1"/>
  <c r="M1447" i="1"/>
  <c r="AA1447" i="1" s="1"/>
  <c r="M1439" i="1"/>
  <c r="M1431" i="1"/>
  <c r="AA1431" i="1" s="1"/>
  <c r="M542" i="1"/>
  <c r="AA542" i="1" s="1"/>
  <c r="M1274" i="1"/>
  <c r="AA1274" i="1" s="1"/>
  <c r="M1266" i="1"/>
  <c r="M1247" i="1"/>
  <c r="AA1247" i="1" s="1"/>
  <c r="M1239" i="1"/>
  <c r="AA1239" i="1" s="1"/>
  <c r="M1231" i="1"/>
  <c r="AA1231" i="1" s="1"/>
  <c r="M1223" i="1"/>
  <c r="M1215" i="1"/>
  <c r="AA1215" i="1" s="1"/>
  <c r="M1207" i="1"/>
  <c r="AA1207" i="1" s="1"/>
  <c r="M1199" i="1"/>
  <c r="AA1199" i="1" s="1"/>
  <c r="M1191" i="1"/>
  <c r="M1183" i="1"/>
  <c r="AA1183" i="1" s="1"/>
  <c r="M1175" i="1"/>
  <c r="AA1175" i="1" s="1"/>
  <c r="M1167" i="1"/>
  <c r="AA1167" i="1" s="1"/>
  <c r="M1159" i="1"/>
  <c r="M1151" i="1"/>
  <c r="AA1151" i="1" s="1"/>
  <c r="M1143" i="1"/>
  <c r="AA1143" i="1" s="1"/>
  <c r="M1135" i="1"/>
  <c r="AA1135" i="1" s="1"/>
  <c r="M1127" i="1"/>
  <c r="M1119" i="1"/>
  <c r="AA1119" i="1" s="1"/>
  <c r="M1109" i="1"/>
  <c r="AA1109" i="1" s="1"/>
  <c r="M1093" i="1"/>
  <c r="AA1093" i="1" s="1"/>
  <c r="M1077" i="1"/>
  <c r="M1964" i="1"/>
  <c r="AA1964" i="1" s="1"/>
  <c r="M1861" i="1"/>
  <c r="AA1861" i="1" s="1"/>
  <c r="M1790" i="1"/>
  <c r="AA1790" i="1" s="1"/>
  <c r="M1774" i="1"/>
  <c r="M1488" i="1"/>
  <c r="AA1488" i="1" s="1"/>
  <c r="M1472" i="1"/>
  <c r="AA1472" i="1" s="1"/>
  <c r="M1456" i="1"/>
  <c r="AA1456" i="1" s="1"/>
  <c r="M1449" i="1"/>
  <c r="M1441" i="1"/>
  <c r="AA1441" i="1" s="1"/>
  <c r="M1433" i="1"/>
  <c r="AA1433" i="1" s="1"/>
  <c r="M1260" i="1"/>
  <c r="AA1260" i="1" s="1"/>
  <c r="M1244" i="1"/>
  <c r="U1244" i="1" s="1"/>
  <c r="M1236" i="1"/>
  <c r="AA1236" i="1" s="1"/>
  <c r="M1228" i="1"/>
  <c r="AA1228" i="1" s="1"/>
  <c r="M1220" i="1"/>
  <c r="AA1220" i="1" s="1"/>
  <c r="M1212" i="1"/>
  <c r="M1204" i="1"/>
  <c r="AA1204" i="1" s="1"/>
  <c r="M1196" i="1"/>
  <c r="AA1196" i="1" s="1"/>
  <c r="M1188" i="1"/>
  <c r="AA1188" i="1" s="1"/>
  <c r="M1180" i="1"/>
  <c r="M1172" i="1"/>
  <c r="AA1172" i="1" s="1"/>
  <c r="M1164" i="1"/>
  <c r="AA1164" i="1" s="1"/>
  <c r="M1156" i="1"/>
  <c r="AA1156" i="1" s="1"/>
  <c r="M1148" i="1"/>
  <c r="M1140" i="1"/>
  <c r="AA1140" i="1" s="1"/>
  <c r="M1132" i="1"/>
  <c r="AA1132" i="1" s="1"/>
  <c r="M1124" i="1"/>
  <c r="AA1124" i="1" s="1"/>
  <c r="M1116" i="1"/>
  <c r="M1111" i="1"/>
  <c r="AA1111" i="1" s="1"/>
  <c r="M1095" i="1"/>
  <c r="AA1095" i="1" s="1"/>
  <c r="M1079" i="1"/>
  <c r="AA1079" i="1" s="1"/>
  <c r="M1063" i="1"/>
  <c r="M1047" i="1"/>
  <c r="AA1047" i="1" s="1"/>
  <c r="M1031" i="1"/>
  <c r="AA1031" i="1" s="1"/>
  <c r="M1015" i="1"/>
  <c r="AA1015" i="1" s="1"/>
  <c r="M999" i="1"/>
  <c r="M983" i="1"/>
  <c r="AA983" i="1" s="1"/>
  <c r="M967" i="1"/>
  <c r="AA967" i="1" s="1"/>
  <c r="M951" i="1"/>
  <c r="AA951" i="1" s="1"/>
  <c r="M528" i="1"/>
  <c r="U528" i="1" s="1"/>
  <c r="M94" i="1"/>
  <c r="AA94" i="1" s="1"/>
  <c r="M1821" i="1"/>
  <c r="AA1821" i="1" s="1"/>
  <c r="M1490" i="1"/>
  <c r="AA1490" i="1" s="1"/>
  <c r="M1474" i="1"/>
  <c r="M1458" i="1"/>
  <c r="AA1458" i="1" s="1"/>
  <c r="M1446" i="1"/>
  <c r="AA1446" i="1" s="1"/>
  <c r="M1438" i="1"/>
  <c r="AA1438" i="1" s="1"/>
  <c r="M1430" i="1"/>
  <c r="M1420" i="1"/>
  <c r="AA1420" i="1" s="1"/>
  <c r="M1412" i="1"/>
  <c r="AA1412" i="1" s="1"/>
  <c r="M1404" i="1"/>
  <c r="AA1404" i="1" s="1"/>
  <c r="M1396" i="1"/>
  <c r="T1396" i="1" s="1"/>
  <c r="M1388" i="1"/>
  <c r="AA1388" i="1" s="1"/>
  <c r="M1380" i="1"/>
  <c r="AA1380" i="1" s="1"/>
  <c r="M1372" i="1"/>
  <c r="AA1372" i="1" s="1"/>
  <c r="M1364" i="1"/>
  <c r="M1356" i="1"/>
  <c r="AA1356" i="1" s="1"/>
  <c r="M1348" i="1"/>
  <c r="AA1348" i="1" s="1"/>
  <c r="M1340" i="1"/>
  <c r="AA1340" i="1" s="1"/>
  <c r="M1332" i="1"/>
  <c r="T1332" i="1" s="1"/>
  <c r="M1324" i="1"/>
  <c r="AA1324" i="1" s="1"/>
  <c r="M1316" i="1"/>
  <c r="AA1316" i="1" s="1"/>
  <c r="M1308" i="1"/>
  <c r="AA1308" i="1" s="1"/>
  <c r="M1300" i="1"/>
  <c r="M1292" i="1"/>
  <c r="AA1292" i="1" s="1"/>
  <c r="M1284" i="1"/>
  <c r="AA1284" i="1" s="1"/>
  <c r="M1276" i="1"/>
  <c r="AA1276" i="1" s="1"/>
  <c r="M1268" i="1"/>
  <c r="M969" i="1"/>
  <c r="AA969" i="1" s="1"/>
  <c r="M953" i="1"/>
  <c r="AA953" i="1" s="1"/>
  <c r="M930" i="1"/>
  <c r="AA930" i="1" s="1"/>
  <c r="M922" i="1"/>
  <c r="U922" i="1" s="1"/>
  <c r="M677" i="1"/>
  <c r="AA677" i="1" s="1"/>
  <c r="M669" i="1"/>
  <c r="AA669" i="1" s="1"/>
  <c r="M251" i="1"/>
  <c r="AA251" i="1" s="1"/>
  <c r="M118" i="1"/>
  <c r="U118" i="1" s="1"/>
  <c r="M110" i="1"/>
  <c r="AA110" i="1" s="1"/>
  <c r="M4" i="1"/>
  <c r="T4" i="1" s="1"/>
  <c r="Q4" i="1"/>
  <c r="Q5" i="1"/>
  <c r="Q7" i="1"/>
  <c r="M2750" i="1"/>
  <c r="AA2750" i="1" s="1"/>
  <c r="M2828" i="1"/>
  <c r="AA2828" i="1" s="1"/>
  <c r="M2818" i="1"/>
  <c r="M2800" i="1"/>
  <c r="AA2800" i="1" s="1"/>
  <c r="M2764" i="1"/>
  <c r="AA2764" i="1" s="1"/>
  <c r="M2754" i="1"/>
  <c r="AA2754" i="1" s="1"/>
  <c r="M2736" i="1"/>
  <c r="M2733" i="1"/>
  <c r="AA2733" i="1" s="1"/>
  <c r="M2700" i="1"/>
  <c r="AA2700" i="1" s="1"/>
  <c r="M2690" i="1"/>
  <c r="AA2690" i="1" s="1"/>
  <c r="M2679" i="1"/>
  <c r="M2672" i="1"/>
  <c r="AA2672" i="1" s="1"/>
  <c r="M2669" i="1"/>
  <c r="AA2669" i="1" s="1"/>
  <c r="M2599" i="1"/>
  <c r="AA2599" i="1" s="1"/>
  <c r="M2584" i="1"/>
  <c r="M2576" i="1"/>
  <c r="AA2576" i="1" s="1"/>
  <c r="M2532" i="1"/>
  <c r="AA2532" i="1" s="1"/>
  <c r="M2440" i="1"/>
  <c r="AA2440" i="1" s="1"/>
  <c r="M2358" i="1"/>
  <c r="M2340" i="1"/>
  <c r="AA2340" i="1" s="1"/>
  <c r="M2138" i="1"/>
  <c r="AA2138" i="1" s="1"/>
  <c r="M2046" i="1"/>
  <c r="AA2046" i="1" s="1"/>
  <c r="M2038" i="1"/>
  <c r="M1928" i="1"/>
  <c r="AA1928" i="1" s="1"/>
  <c r="M1846" i="1"/>
  <c r="AA1846" i="1" s="1"/>
  <c r="M2853" i="1"/>
  <c r="AA2853" i="1" s="1"/>
  <c r="M2820" i="1"/>
  <c r="M2810" i="1"/>
  <c r="AA2810" i="1" s="1"/>
  <c r="M2799" i="1"/>
  <c r="AA2799" i="1" s="1"/>
  <c r="M2792" i="1"/>
  <c r="AA2792" i="1" s="1"/>
  <c r="M2789" i="1"/>
  <c r="M2756" i="1"/>
  <c r="AA2756" i="1" s="1"/>
  <c r="M2746" i="1"/>
  <c r="AA2746" i="1" s="1"/>
  <c r="M2735" i="1"/>
  <c r="AA2735" i="1" s="1"/>
  <c r="M2728" i="1"/>
  <c r="M2725" i="1"/>
  <c r="AA2725" i="1" s="1"/>
  <c r="M2682" i="1"/>
  <c r="AA2682" i="1" s="1"/>
  <c r="M2671" i="1"/>
  <c r="AA2671" i="1" s="1"/>
  <c r="M2664" i="1"/>
  <c r="M2661" i="1"/>
  <c r="AA2661" i="1" s="1"/>
  <c r="M2653" i="1"/>
  <c r="AA2653" i="1" s="1"/>
  <c r="M2612" i="1"/>
  <c r="AA2612" i="1" s="1"/>
  <c r="M2591" i="1"/>
  <c r="M2568" i="1"/>
  <c r="AA2568" i="1" s="1"/>
  <c r="M2463" i="1"/>
  <c r="AA2463" i="1" s="1"/>
  <c r="M2366" i="1"/>
  <c r="AA2366" i="1" s="1"/>
  <c r="M2248" i="1"/>
  <c r="M2166" i="1"/>
  <c r="AA2166" i="1" s="1"/>
  <c r="M2148" i="1"/>
  <c r="AA2148" i="1" s="1"/>
  <c r="M1946" i="1"/>
  <c r="AA1946" i="1" s="1"/>
  <c r="M2845" i="1"/>
  <c r="M2812" i="1"/>
  <c r="AA2812" i="1" s="1"/>
  <c r="M2802" i="1"/>
  <c r="AA2802" i="1" s="1"/>
  <c r="M2791" i="1"/>
  <c r="AA2791" i="1" s="1"/>
  <c r="M2781" i="1"/>
  <c r="M2748" i="1"/>
  <c r="AA2748" i="1" s="1"/>
  <c r="M2738" i="1"/>
  <c r="AA2738" i="1" s="1"/>
  <c r="M2727" i="1"/>
  <c r="AA2727" i="1" s="1"/>
  <c r="M2720" i="1"/>
  <c r="M2717" i="1"/>
  <c r="AA2717" i="1" s="1"/>
  <c r="M2684" i="1"/>
  <c r="AA2684" i="1" s="1"/>
  <c r="M2674" i="1"/>
  <c r="AA2674" i="1" s="1"/>
  <c r="M2663" i="1"/>
  <c r="M2656" i="1"/>
  <c r="AA2656" i="1" s="1"/>
  <c r="M2648" i="1"/>
  <c r="AA2648" i="1" s="1"/>
  <c r="M2645" i="1"/>
  <c r="AA2645" i="1" s="1"/>
  <c r="M2630" i="1"/>
  <c r="M2604" i="1"/>
  <c r="AA2604" i="1" s="1"/>
  <c r="M2594" i="1"/>
  <c r="AA2594" i="1" s="1"/>
  <c r="M2586" i="1"/>
  <c r="AA2586" i="1" s="1"/>
  <c r="M2476" i="1"/>
  <c r="M2466" i="1"/>
  <c r="AA2466" i="1" s="1"/>
  <c r="M2458" i="1"/>
  <c r="AA2458" i="1" s="1"/>
  <c r="M2381" i="1"/>
  <c r="AA2381" i="1" s="1"/>
  <c r="M2284" i="1"/>
  <c r="M2266" i="1"/>
  <c r="AA2266" i="1" s="1"/>
  <c r="M2174" i="1"/>
  <c r="AA2174" i="1" s="1"/>
  <c r="M2071" i="1"/>
  <c r="AA2071" i="1" s="1"/>
  <c r="M2056" i="1"/>
  <c r="T2056" i="1" s="1"/>
  <c r="M1956" i="1"/>
  <c r="AA1956" i="1" s="1"/>
  <c r="M2850" i="1"/>
  <c r="AA2850" i="1" s="1"/>
  <c r="M2839" i="1"/>
  <c r="AA2839" i="1" s="1"/>
  <c r="M2832" i="1"/>
  <c r="M2829" i="1"/>
  <c r="AA2829" i="1" s="1"/>
  <c r="M2796" i="1"/>
  <c r="AA2796" i="1" s="1"/>
  <c r="M2786" i="1"/>
  <c r="AA2786" i="1" s="1"/>
  <c r="M2768" i="1"/>
  <c r="M2765" i="1"/>
  <c r="AA2765" i="1" s="1"/>
  <c r="M2732" i="1"/>
  <c r="AA2732" i="1" s="1"/>
  <c r="M2722" i="1"/>
  <c r="AA2722" i="1" s="1"/>
  <c r="M2711" i="1"/>
  <c r="M2704" i="1"/>
  <c r="AA2704" i="1" s="1"/>
  <c r="M2701" i="1"/>
  <c r="AA2701" i="1" s="1"/>
  <c r="M2668" i="1"/>
  <c r="AA2668" i="1" s="1"/>
  <c r="M2658" i="1"/>
  <c r="U2658" i="1" s="1"/>
  <c r="M2650" i="1"/>
  <c r="AA2650" i="1" s="1"/>
  <c r="M2639" i="1"/>
  <c r="AA2639" i="1" s="1"/>
  <c r="M2632" i="1"/>
  <c r="AA2632" i="1" s="1"/>
  <c r="M2394" i="1"/>
  <c r="M2302" i="1"/>
  <c r="AA2302" i="1" s="1"/>
  <c r="M2184" i="1"/>
  <c r="AA2184" i="1" s="1"/>
  <c r="M2102" i="1"/>
  <c r="AA2102" i="1" s="1"/>
  <c r="M2084" i="1"/>
  <c r="M1882" i="1"/>
  <c r="AA1882" i="1" s="1"/>
  <c r="M2842" i="1"/>
  <c r="AA2842" i="1" s="1"/>
  <c r="M2831" i="1"/>
  <c r="AA2831" i="1" s="1"/>
  <c r="M2824" i="1"/>
  <c r="M2821" i="1"/>
  <c r="AA2821" i="1" s="1"/>
  <c r="M2778" i="1"/>
  <c r="AA2778" i="1" s="1"/>
  <c r="M2767" i="1"/>
  <c r="AA2767" i="1" s="1"/>
  <c r="M2760" i="1"/>
  <c r="M2757" i="1"/>
  <c r="AA2757" i="1" s="1"/>
  <c r="M2724" i="1"/>
  <c r="AA2724" i="1" s="1"/>
  <c r="M2714" i="1"/>
  <c r="AA2714" i="1" s="1"/>
  <c r="M2703" i="1"/>
  <c r="M2696" i="1"/>
  <c r="AA2696" i="1" s="1"/>
  <c r="M2693" i="1"/>
  <c r="AA2693" i="1" s="1"/>
  <c r="M2660" i="1"/>
  <c r="AA2660" i="1" s="1"/>
  <c r="M2556" i="1"/>
  <c r="M2512" i="1"/>
  <c r="AA2512" i="1" s="1"/>
  <c r="M2504" i="1"/>
  <c r="AA2504" i="1" s="1"/>
  <c r="M2422" i="1"/>
  <c r="AA2422" i="1" s="1"/>
  <c r="M2404" i="1"/>
  <c r="M2317" i="1"/>
  <c r="AA2317" i="1" s="1"/>
  <c r="M2202" i="1"/>
  <c r="AA2202" i="1" s="1"/>
  <c r="M2110" i="1"/>
  <c r="AA2110" i="1" s="1"/>
  <c r="M1992" i="1"/>
  <c r="M1892" i="1"/>
  <c r="AA1892" i="1" s="1"/>
  <c r="M2844" i="1"/>
  <c r="AA2844" i="1" s="1"/>
  <c r="M2834" i="1"/>
  <c r="AA2834" i="1" s="1"/>
  <c r="M2823" i="1"/>
  <c r="M2813" i="1"/>
  <c r="AA2813" i="1" s="1"/>
  <c r="M2780" i="1"/>
  <c r="AA2780" i="1" s="1"/>
  <c r="M2770" i="1"/>
  <c r="AA2770" i="1" s="1"/>
  <c r="M2759" i="1"/>
  <c r="M2749" i="1"/>
  <c r="AA2749" i="1" s="1"/>
  <c r="M2716" i="1"/>
  <c r="AA2716" i="1" s="1"/>
  <c r="M2695" i="1"/>
  <c r="AA2695" i="1" s="1"/>
  <c r="M2685" i="1"/>
  <c r="M2644" i="1"/>
  <c r="AA2644" i="1" s="1"/>
  <c r="M2615" i="1"/>
  <c r="AA2615" i="1" s="1"/>
  <c r="M2605" i="1"/>
  <c r="AA2605" i="1" s="1"/>
  <c r="M2548" i="1"/>
  <c r="M2527" i="1"/>
  <c r="AA2527" i="1" s="1"/>
  <c r="M2519" i="1"/>
  <c r="AA2519" i="1" s="1"/>
  <c r="M2430" i="1"/>
  <c r="AA2430" i="1" s="1"/>
  <c r="M2327" i="1"/>
  <c r="M2212" i="1"/>
  <c r="AA2212" i="1" s="1"/>
  <c r="M2125" i="1"/>
  <c r="AA2125" i="1" s="1"/>
  <c r="M2028" i="1"/>
  <c r="AA2028" i="1" s="1"/>
  <c r="M2010" i="1"/>
  <c r="M1918" i="1"/>
  <c r="AA1918" i="1" s="1"/>
  <c r="M1910" i="1"/>
  <c r="AA1910" i="1" s="1"/>
  <c r="M2652" i="1"/>
  <c r="AA2652" i="1" s="1"/>
  <c r="M2642" i="1"/>
  <c r="M2631" i="1"/>
  <c r="AA2631" i="1" s="1"/>
  <c r="M2624" i="1"/>
  <c r="AA2624" i="1" s="1"/>
  <c r="M2621" i="1"/>
  <c r="AA2621" i="1" s="1"/>
  <c r="M2588" i="1"/>
  <c r="M2578" i="1"/>
  <c r="AA2578" i="1" s="1"/>
  <c r="M2567" i="1"/>
  <c r="AA2567" i="1" s="1"/>
  <c r="M2560" i="1"/>
  <c r="AA2560" i="1" s="1"/>
  <c r="M2557" i="1"/>
  <c r="M2524" i="1"/>
  <c r="AA2524" i="1" s="1"/>
  <c r="M2514" i="1"/>
  <c r="AA2514" i="1" s="1"/>
  <c r="M2503" i="1"/>
  <c r="AA2503" i="1" s="1"/>
  <c r="M2496" i="1"/>
  <c r="M2493" i="1"/>
  <c r="AA2493" i="1" s="1"/>
  <c r="M2460" i="1"/>
  <c r="AA2460" i="1" s="1"/>
  <c r="M2450" i="1"/>
  <c r="AA2450" i="1" s="1"/>
  <c r="M2439" i="1"/>
  <c r="M2432" i="1"/>
  <c r="AA2432" i="1" s="1"/>
  <c r="M2429" i="1"/>
  <c r="AA2429" i="1" s="1"/>
  <c r="M2396" i="1"/>
  <c r="AA2396" i="1" s="1"/>
  <c r="M2386" i="1"/>
  <c r="M2375" i="1"/>
  <c r="AA2375" i="1" s="1"/>
  <c r="M2368" i="1"/>
  <c r="AA2368" i="1" s="1"/>
  <c r="M2365" i="1"/>
  <c r="AA2365" i="1" s="1"/>
  <c r="M2332" i="1"/>
  <c r="M2322" i="1"/>
  <c r="AA2322" i="1" s="1"/>
  <c r="M2311" i="1"/>
  <c r="AA2311" i="1" s="1"/>
  <c r="M2304" i="1"/>
  <c r="AA2304" i="1" s="1"/>
  <c r="M2301" i="1"/>
  <c r="M2268" i="1"/>
  <c r="AA2268" i="1" s="1"/>
  <c r="M2258" i="1"/>
  <c r="AA2258" i="1" s="1"/>
  <c r="M2247" i="1"/>
  <c r="AA2247" i="1" s="1"/>
  <c r="M2240" i="1"/>
  <c r="M2237" i="1"/>
  <c r="AA2237" i="1" s="1"/>
  <c r="M2204" i="1"/>
  <c r="AA2204" i="1" s="1"/>
  <c r="M2194" i="1"/>
  <c r="AA2194" i="1" s="1"/>
  <c r="M2183" i="1"/>
  <c r="M2176" i="1"/>
  <c r="AA2176" i="1" s="1"/>
  <c r="M2173" i="1"/>
  <c r="AA2173" i="1" s="1"/>
  <c r="M2140" i="1"/>
  <c r="AA2140" i="1" s="1"/>
  <c r="M2130" i="1"/>
  <c r="M2119" i="1"/>
  <c r="AA2119" i="1" s="1"/>
  <c r="M2112" i="1"/>
  <c r="AA2112" i="1" s="1"/>
  <c r="M2109" i="1"/>
  <c r="AA2109" i="1" s="1"/>
  <c r="M2076" i="1"/>
  <c r="M2066" i="1"/>
  <c r="AA2066" i="1" s="1"/>
  <c r="M2055" i="1"/>
  <c r="AA2055" i="1" s="1"/>
  <c r="M2048" i="1"/>
  <c r="AA2048" i="1" s="1"/>
  <c r="M2045" i="1"/>
  <c r="M2012" i="1"/>
  <c r="AA2012" i="1" s="1"/>
  <c r="M2002" i="1"/>
  <c r="AA2002" i="1" s="1"/>
  <c r="M1991" i="1"/>
  <c r="AA1991" i="1" s="1"/>
  <c r="M1984" i="1"/>
  <c r="M1981" i="1"/>
  <c r="AA1981" i="1" s="1"/>
  <c r="M1948" i="1"/>
  <c r="AA1948" i="1" s="1"/>
  <c r="M1938" i="1"/>
  <c r="AA1938" i="1" s="1"/>
  <c r="M1927" i="1"/>
  <c r="M1920" i="1"/>
  <c r="AA1920" i="1" s="1"/>
  <c r="M1917" i="1"/>
  <c r="AA1917" i="1" s="1"/>
  <c r="M1884" i="1"/>
  <c r="AA1884" i="1" s="1"/>
  <c r="M1874" i="1"/>
  <c r="M1863" i="1"/>
  <c r="AA1863" i="1" s="1"/>
  <c r="M1856" i="1"/>
  <c r="AA1856" i="1" s="1"/>
  <c r="M1853" i="1"/>
  <c r="AA1853" i="1" s="1"/>
  <c r="M1820" i="1"/>
  <c r="M1810" i="1"/>
  <c r="AA1810" i="1" s="1"/>
  <c r="M1799" i="1"/>
  <c r="AA1799" i="1" s="1"/>
  <c r="M1792" i="1"/>
  <c r="AA1792" i="1" s="1"/>
  <c r="M1789" i="1"/>
  <c r="M1766" i="1"/>
  <c r="AA1766" i="1" s="1"/>
  <c r="M2634" i="1"/>
  <c r="AA2634" i="1" s="1"/>
  <c r="M2623" i="1"/>
  <c r="AA2623" i="1" s="1"/>
  <c r="M2616" i="1"/>
  <c r="M2613" i="1"/>
  <c r="AA2613" i="1" s="1"/>
  <c r="M2580" i="1"/>
  <c r="AA2580" i="1" s="1"/>
  <c r="M2570" i="1"/>
  <c r="AA2570" i="1" s="1"/>
  <c r="M2559" i="1"/>
  <c r="M2552" i="1"/>
  <c r="AA2552" i="1" s="1"/>
  <c r="M2549" i="1"/>
  <c r="AA2549" i="1" s="1"/>
  <c r="M2516" i="1"/>
  <c r="AA2516" i="1" s="1"/>
  <c r="M2506" i="1"/>
  <c r="T2506" i="1" s="1"/>
  <c r="M2495" i="1"/>
  <c r="AA2495" i="1" s="1"/>
  <c r="M2488" i="1"/>
  <c r="AA2488" i="1" s="1"/>
  <c r="M2485" i="1"/>
  <c r="AA2485" i="1" s="1"/>
  <c r="M2452" i="1"/>
  <c r="T2452" i="1" s="1"/>
  <c r="M2442" i="1"/>
  <c r="AA2442" i="1" s="1"/>
  <c r="M2431" i="1"/>
  <c r="AA2431" i="1" s="1"/>
  <c r="M2424" i="1"/>
  <c r="AA2424" i="1" s="1"/>
  <c r="M2421" i="1"/>
  <c r="M2388" i="1"/>
  <c r="AA2388" i="1" s="1"/>
  <c r="M2378" i="1"/>
  <c r="AA2378" i="1" s="1"/>
  <c r="M2367" i="1"/>
  <c r="AA2367" i="1" s="1"/>
  <c r="M2360" i="1"/>
  <c r="M2357" i="1"/>
  <c r="AA2357" i="1" s="1"/>
  <c r="M2324" i="1"/>
  <c r="AA2324" i="1" s="1"/>
  <c r="M2314" i="1"/>
  <c r="AA2314" i="1" s="1"/>
  <c r="M2303" i="1"/>
  <c r="M2296" i="1"/>
  <c r="AA2296" i="1" s="1"/>
  <c r="M2293" i="1"/>
  <c r="AA2293" i="1" s="1"/>
  <c r="M2260" i="1"/>
  <c r="AA2260" i="1" s="1"/>
  <c r="M2250" i="1"/>
  <c r="M2239" i="1"/>
  <c r="AA2239" i="1" s="1"/>
  <c r="M2232" i="1"/>
  <c r="AA2232" i="1" s="1"/>
  <c r="M2229" i="1"/>
  <c r="AA2229" i="1" s="1"/>
  <c r="M2196" i="1"/>
  <c r="M2186" i="1"/>
  <c r="AA2186" i="1" s="1"/>
  <c r="M2175" i="1"/>
  <c r="AA2175" i="1" s="1"/>
  <c r="M2168" i="1"/>
  <c r="AA2168" i="1" s="1"/>
  <c r="M2165" i="1"/>
  <c r="M2132" i="1"/>
  <c r="AA2132" i="1" s="1"/>
  <c r="M2122" i="1"/>
  <c r="AA2122" i="1" s="1"/>
  <c r="M2111" i="1"/>
  <c r="AA2111" i="1" s="1"/>
  <c r="M2104" i="1"/>
  <c r="M2101" i="1"/>
  <c r="AA2101" i="1" s="1"/>
  <c r="M2068" i="1"/>
  <c r="AA2068" i="1" s="1"/>
  <c r="M2058" i="1"/>
  <c r="AA2058" i="1" s="1"/>
  <c r="M2047" i="1"/>
  <c r="M2040" i="1"/>
  <c r="AA2040" i="1" s="1"/>
  <c r="M2037" i="1"/>
  <c r="AA2037" i="1" s="1"/>
  <c r="M2004" i="1"/>
  <c r="AA2004" i="1" s="1"/>
  <c r="M1994" i="1"/>
  <c r="M1983" i="1"/>
  <c r="AA1983" i="1" s="1"/>
  <c r="M1976" i="1"/>
  <c r="AA1976" i="1" s="1"/>
  <c r="M1973" i="1"/>
  <c r="AA1973" i="1" s="1"/>
  <c r="M1940" i="1"/>
  <c r="M1930" i="1"/>
  <c r="AA1930" i="1" s="1"/>
  <c r="M1919" i="1"/>
  <c r="AA1919" i="1" s="1"/>
  <c r="M1912" i="1"/>
  <c r="AA1912" i="1" s="1"/>
  <c r="M1909" i="1"/>
  <c r="M1876" i="1"/>
  <c r="AA1876" i="1" s="1"/>
  <c r="M1866" i="1"/>
  <c r="AA1866" i="1" s="1"/>
  <c r="M1855" i="1"/>
  <c r="AA1855" i="1" s="1"/>
  <c r="M1848" i="1"/>
  <c r="M1845" i="1"/>
  <c r="AA1845" i="1" s="1"/>
  <c r="M1812" i="1"/>
  <c r="AA1812" i="1" s="1"/>
  <c r="M1802" i="1"/>
  <c r="AA1802" i="1" s="1"/>
  <c r="M1791" i="1"/>
  <c r="M1776" i="1"/>
  <c r="AA1776" i="1" s="1"/>
  <c r="M1773" i="1"/>
  <c r="AA1773" i="1" s="1"/>
  <c r="M1765" i="1"/>
  <c r="AA1765" i="1" s="1"/>
  <c r="M2551" i="1"/>
  <c r="M2541" i="1"/>
  <c r="AA2541" i="1" s="1"/>
  <c r="M2487" i="1"/>
  <c r="AA2487" i="1" s="1"/>
  <c r="M2477" i="1"/>
  <c r="AA2477" i="1" s="1"/>
  <c r="M2423" i="1"/>
  <c r="M2413" i="1"/>
  <c r="AA2413" i="1" s="1"/>
  <c r="M2359" i="1"/>
  <c r="AA2359" i="1" s="1"/>
  <c r="M2349" i="1"/>
  <c r="AA2349" i="1" s="1"/>
  <c r="M2295" i="1"/>
  <c r="M2285" i="1"/>
  <c r="AA2285" i="1" s="1"/>
  <c r="M2231" i="1"/>
  <c r="AA2231" i="1" s="1"/>
  <c r="M2221" i="1"/>
  <c r="AA2221" i="1" s="1"/>
  <c r="M2167" i="1"/>
  <c r="M2157" i="1"/>
  <c r="AA2157" i="1" s="1"/>
  <c r="M2093" i="1"/>
  <c r="AA2093" i="1" s="1"/>
  <c r="M2029" i="1"/>
  <c r="AA2029" i="1" s="1"/>
  <c r="M1975" i="1"/>
  <c r="M1965" i="1"/>
  <c r="AA1965" i="1" s="1"/>
  <c r="M1911" i="1"/>
  <c r="AA1911" i="1" s="1"/>
  <c r="M1901" i="1"/>
  <c r="AA1901" i="1" s="1"/>
  <c r="M1847" i="1"/>
  <c r="U1847" i="1" s="1"/>
  <c r="M1837" i="1"/>
  <c r="AA1837" i="1" s="1"/>
  <c r="M2628" i="1"/>
  <c r="AA2628" i="1" s="1"/>
  <c r="M2618" i="1"/>
  <c r="AA2618" i="1" s="1"/>
  <c r="M2607" i="1"/>
  <c r="M2600" i="1"/>
  <c r="AA2600" i="1" s="1"/>
  <c r="M2597" i="1"/>
  <c r="AA2597" i="1" s="1"/>
  <c r="M2564" i="1"/>
  <c r="AA2564" i="1" s="1"/>
  <c r="M2554" i="1"/>
  <c r="M2543" i="1"/>
  <c r="AA2543" i="1" s="1"/>
  <c r="M2536" i="1"/>
  <c r="AA2536" i="1" s="1"/>
  <c r="M2533" i="1"/>
  <c r="AA2533" i="1" s="1"/>
  <c r="M2500" i="1"/>
  <c r="M2490" i="1"/>
  <c r="AA2490" i="1" s="1"/>
  <c r="M2479" i="1"/>
  <c r="AA2479" i="1" s="1"/>
  <c r="M2472" i="1"/>
  <c r="AA2472" i="1" s="1"/>
  <c r="M2469" i="1"/>
  <c r="M2436" i="1"/>
  <c r="AA2436" i="1" s="1"/>
  <c r="M2426" i="1"/>
  <c r="AA2426" i="1" s="1"/>
  <c r="M2415" i="1"/>
  <c r="AA2415" i="1" s="1"/>
  <c r="M2408" i="1"/>
  <c r="M2405" i="1"/>
  <c r="AA2405" i="1" s="1"/>
  <c r="M2372" i="1"/>
  <c r="AA2372" i="1" s="1"/>
  <c r="M2362" i="1"/>
  <c r="AA2362" i="1" s="1"/>
  <c r="M2351" i="1"/>
  <c r="M2344" i="1"/>
  <c r="AA2344" i="1" s="1"/>
  <c r="M2341" i="1"/>
  <c r="AA2341" i="1" s="1"/>
  <c r="M2308" i="1"/>
  <c r="AA2308" i="1" s="1"/>
  <c r="M2298" i="1"/>
  <c r="M2287" i="1"/>
  <c r="AA2287" i="1" s="1"/>
  <c r="M2280" i="1"/>
  <c r="AA2280" i="1" s="1"/>
  <c r="M2277" i="1"/>
  <c r="AA2277" i="1" s="1"/>
  <c r="M2244" i="1"/>
  <c r="M2234" i="1"/>
  <c r="AA2234" i="1" s="1"/>
  <c r="M2223" i="1"/>
  <c r="AA2223" i="1" s="1"/>
  <c r="M2216" i="1"/>
  <c r="AA2216" i="1" s="1"/>
  <c r="M2213" i="1"/>
  <c r="M2180" i="1"/>
  <c r="AA2180" i="1" s="1"/>
  <c r="M2170" i="1"/>
  <c r="AA2170" i="1" s="1"/>
  <c r="M2159" i="1"/>
  <c r="AA2159" i="1" s="1"/>
  <c r="M2152" i="1"/>
  <c r="M2149" i="1"/>
  <c r="AA2149" i="1" s="1"/>
  <c r="M2116" i="1"/>
  <c r="AA2116" i="1" s="1"/>
  <c r="M2106" i="1"/>
  <c r="AA2106" i="1" s="1"/>
  <c r="M2095" i="1"/>
  <c r="M2088" i="1"/>
  <c r="AA2088" i="1" s="1"/>
  <c r="M2085" i="1"/>
  <c r="AA2085" i="1" s="1"/>
  <c r="M2052" i="1"/>
  <c r="AA2052" i="1" s="1"/>
  <c r="M2042" i="1"/>
  <c r="M2031" i="1"/>
  <c r="AA2031" i="1" s="1"/>
  <c r="M2024" i="1"/>
  <c r="AA2024" i="1" s="1"/>
  <c r="M2021" i="1"/>
  <c r="AA2021" i="1" s="1"/>
  <c r="M1988" i="1"/>
  <c r="M1978" i="1"/>
  <c r="AA1978" i="1" s="1"/>
  <c r="M1967" i="1"/>
  <c r="AA1967" i="1" s="1"/>
  <c r="M1960" i="1"/>
  <c r="AA1960" i="1" s="1"/>
  <c r="M1957" i="1"/>
  <c r="M1924" i="1"/>
  <c r="AA1924" i="1" s="1"/>
  <c r="M1914" i="1"/>
  <c r="AA1914" i="1" s="1"/>
  <c r="M1903" i="1"/>
  <c r="AA1903" i="1" s="1"/>
  <c r="M1896" i="1"/>
  <c r="M1893" i="1"/>
  <c r="AA1893" i="1" s="1"/>
  <c r="M1860" i="1"/>
  <c r="AA1860" i="1" s="1"/>
  <c r="M1850" i="1"/>
  <c r="AA1850" i="1" s="1"/>
  <c r="M1839" i="1"/>
  <c r="M1832" i="1"/>
  <c r="AA1832" i="1" s="1"/>
  <c r="M1829" i="1"/>
  <c r="AA1829" i="1" s="1"/>
  <c r="M1796" i="1"/>
  <c r="AA1796" i="1" s="1"/>
  <c r="M1786" i="1"/>
  <c r="M1778" i="1"/>
  <c r="AA1778" i="1" s="1"/>
  <c r="M2535" i="1"/>
  <c r="AA2535" i="1" s="1"/>
  <c r="M2525" i="1"/>
  <c r="AA2525" i="1" s="1"/>
  <c r="M2492" i="1"/>
  <c r="M2471" i="1"/>
  <c r="AA2471" i="1" s="1"/>
  <c r="M2461" i="1"/>
  <c r="AA2461" i="1" s="1"/>
  <c r="M2428" i="1"/>
  <c r="AA2428" i="1" s="1"/>
  <c r="M2407" i="1"/>
  <c r="M2397" i="1"/>
  <c r="AA2397" i="1" s="1"/>
  <c r="M2343" i="1"/>
  <c r="AA2343" i="1" s="1"/>
  <c r="M2333" i="1"/>
  <c r="AA2333" i="1" s="1"/>
  <c r="M2279" i="1"/>
  <c r="M2269" i="1"/>
  <c r="AA2269" i="1" s="1"/>
  <c r="M2215" i="1"/>
  <c r="AA2215" i="1" s="1"/>
  <c r="M2205" i="1"/>
  <c r="AA2205" i="1" s="1"/>
  <c r="M2151" i="1"/>
  <c r="M2141" i="1"/>
  <c r="AA2141" i="1" s="1"/>
  <c r="M2098" i="1"/>
  <c r="AA2098" i="1" s="1"/>
  <c r="M2087" i="1"/>
  <c r="AA2087" i="1" s="1"/>
  <c r="M2080" i="1"/>
  <c r="M2077" i="1"/>
  <c r="AA2077" i="1" s="1"/>
  <c r="M2034" i="1"/>
  <c r="AA2034" i="1" s="1"/>
  <c r="M2023" i="1"/>
  <c r="AA2023" i="1" s="1"/>
  <c r="M2013" i="1"/>
  <c r="M1959" i="1"/>
  <c r="AA1959" i="1" s="1"/>
  <c r="M1949" i="1"/>
  <c r="AA1949" i="1" s="1"/>
  <c r="M1895" i="1"/>
  <c r="AA1895" i="1" s="1"/>
  <c r="M1885" i="1"/>
  <c r="M1762" i="1"/>
  <c r="AA1762" i="1" s="1"/>
  <c r="M2453" i="1"/>
  <c r="AA2453" i="1" s="1"/>
  <c r="M2420" i="1"/>
  <c r="AA2420" i="1" s="1"/>
  <c r="M2399" i="1"/>
  <c r="M2392" i="1"/>
  <c r="AA2392" i="1" s="1"/>
  <c r="M2389" i="1"/>
  <c r="AA2389" i="1" s="1"/>
  <c r="M2356" i="1"/>
  <c r="AA2356" i="1" s="1"/>
  <c r="M2346" i="1"/>
  <c r="M2335" i="1"/>
  <c r="AA2335" i="1" s="1"/>
  <c r="M2328" i="1"/>
  <c r="AA2328" i="1" s="1"/>
  <c r="M2325" i="1"/>
  <c r="AA2325" i="1" s="1"/>
  <c r="M2292" i="1"/>
  <c r="M2282" i="1"/>
  <c r="AA2282" i="1" s="1"/>
  <c r="M2271" i="1"/>
  <c r="AA2271" i="1" s="1"/>
  <c r="M2264" i="1"/>
  <c r="AA2264" i="1" s="1"/>
  <c r="M2261" i="1"/>
  <c r="M2228" i="1"/>
  <c r="AA2228" i="1" s="1"/>
  <c r="M2218" i="1"/>
  <c r="AA2218" i="1" s="1"/>
  <c r="M2207" i="1"/>
  <c r="AA2207" i="1" s="1"/>
  <c r="M2200" i="1"/>
  <c r="M2197" i="1"/>
  <c r="AA2197" i="1" s="1"/>
  <c r="M2164" i="1"/>
  <c r="AA2164" i="1" s="1"/>
  <c r="M2154" i="1"/>
  <c r="AA2154" i="1" s="1"/>
  <c r="M2143" i="1"/>
  <c r="M2136" i="1"/>
  <c r="AA2136" i="1" s="1"/>
  <c r="M2133" i="1"/>
  <c r="AA2133" i="1" s="1"/>
  <c r="M2100" i="1"/>
  <c r="AA2100" i="1" s="1"/>
  <c r="M2090" i="1"/>
  <c r="M2079" i="1"/>
  <c r="AA2079" i="1" s="1"/>
  <c r="M2072" i="1"/>
  <c r="AA2072" i="1" s="1"/>
  <c r="M2069" i="1"/>
  <c r="AA2069" i="1" s="1"/>
  <c r="M2036" i="1"/>
  <c r="M2026" i="1"/>
  <c r="AA2026" i="1" s="1"/>
  <c r="M2015" i="1"/>
  <c r="AA2015" i="1" s="1"/>
  <c r="M2008" i="1"/>
  <c r="AA2008" i="1" s="1"/>
  <c r="M2005" i="1"/>
  <c r="M1972" i="1"/>
  <c r="AA1972" i="1" s="1"/>
  <c r="M1962" i="1"/>
  <c r="AA1962" i="1" s="1"/>
  <c r="M1951" i="1"/>
  <c r="AA1951" i="1" s="1"/>
  <c r="M1944" i="1"/>
  <c r="U1944" i="1" s="1"/>
  <c r="M1941" i="1"/>
  <c r="AA1941" i="1" s="1"/>
  <c r="M1908" i="1"/>
  <c r="AA1908" i="1" s="1"/>
  <c r="M1898" i="1"/>
  <c r="AA1898" i="1" s="1"/>
  <c r="M1887" i="1"/>
  <c r="M1880" i="1"/>
  <c r="AA1880" i="1" s="1"/>
  <c r="M1877" i="1"/>
  <c r="AA1877" i="1" s="1"/>
  <c r="M1844" i="1"/>
  <c r="AA1844" i="1" s="1"/>
  <c r="M1834" i="1"/>
  <c r="U1834" i="1" s="1"/>
  <c r="M1823" i="1"/>
  <c r="AA1823" i="1" s="1"/>
  <c r="M1816" i="1"/>
  <c r="AA1816" i="1" s="1"/>
  <c r="M1813" i="1"/>
  <c r="AA1813" i="1" s="1"/>
  <c r="M1869" i="1"/>
  <c r="M1836" i="1"/>
  <c r="AA1836" i="1" s="1"/>
  <c r="M1826" i="1"/>
  <c r="AA1826" i="1" s="1"/>
  <c r="M1815" i="1"/>
  <c r="AA1815" i="1" s="1"/>
  <c r="M1805" i="1"/>
  <c r="M1784" i="1"/>
  <c r="AA1784" i="1" s="1"/>
  <c r="M1781" i="1"/>
  <c r="AA1781" i="1" s="1"/>
  <c r="M1425" i="1"/>
  <c r="AA1425" i="1" s="1"/>
  <c r="M1417" i="1"/>
  <c r="M1409" i="1"/>
  <c r="AA1409" i="1" s="1"/>
  <c r="M1401" i="1"/>
  <c r="AA1401" i="1" s="1"/>
  <c r="M1393" i="1"/>
  <c r="AA1393" i="1" s="1"/>
  <c r="M1780" i="1"/>
  <c r="M1770" i="1"/>
  <c r="AA1770" i="1" s="1"/>
  <c r="M1759" i="1"/>
  <c r="AA1759" i="1" s="1"/>
  <c r="M1427" i="1"/>
  <c r="AA1427" i="1" s="1"/>
  <c r="M1764" i="1"/>
  <c r="M1258" i="1"/>
  <c r="AA1258" i="1" s="1"/>
  <c r="M1255" i="1"/>
  <c r="AA1255" i="1" s="1"/>
  <c r="M1250" i="1"/>
  <c r="AA1250" i="1" s="1"/>
  <c r="M1252" i="1"/>
  <c r="M1254" i="1"/>
  <c r="AA1254" i="1" s="1"/>
  <c r="M933" i="1"/>
  <c r="AA933" i="1" s="1"/>
  <c r="M937" i="1"/>
  <c r="AA937" i="1" s="1"/>
  <c r="M939" i="1"/>
  <c r="M529" i="1"/>
  <c r="AA529" i="1" s="1"/>
  <c r="M738" i="1"/>
  <c r="AA738" i="1" s="1"/>
  <c r="M730" i="1"/>
  <c r="AA730" i="1" s="1"/>
  <c r="M722" i="1"/>
  <c r="M714" i="1"/>
  <c r="AA714" i="1" s="1"/>
  <c r="M706" i="1"/>
  <c r="AA706" i="1" s="1"/>
  <c r="M698" i="1"/>
  <c r="AA698" i="1" s="1"/>
  <c r="M475" i="1"/>
  <c r="M467" i="1"/>
  <c r="AA467" i="1" s="1"/>
  <c r="M464" i="1"/>
  <c r="AA464" i="1" s="1"/>
  <c r="M430" i="1"/>
  <c r="AA430" i="1" s="1"/>
  <c r="M414" i="1"/>
  <c r="U414" i="1" s="1"/>
  <c r="M398" i="1"/>
  <c r="AA398" i="1" s="1"/>
  <c r="M366" i="1"/>
  <c r="AA366" i="1" s="1"/>
  <c r="M334" i="1"/>
  <c r="AA334" i="1" s="1"/>
  <c r="M60" i="1"/>
  <c r="M20" i="1"/>
  <c r="AA20" i="1" s="1"/>
  <c r="M644" i="1"/>
  <c r="AA644" i="1" s="1"/>
  <c r="M634" i="1"/>
  <c r="AA634" i="1" s="1"/>
  <c r="M519" i="1"/>
  <c r="M474" i="1"/>
  <c r="AA474" i="1" s="1"/>
  <c r="M168" i="1"/>
  <c r="AA168" i="1" s="1"/>
  <c r="M163" i="1"/>
  <c r="AA163" i="1" s="1"/>
  <c r="M36" i="1"/>
  <c r="M931" i="1"/>
  <c r="AA931" i="1" s="1"/>
  <c r="M537" i="1"/>
  <c r="AA537" i="1" s="1"/>
  <c r="M493" i="1"/>
  <c r="AA493" i="1" s="1"/>
  <c r="M487" i="1"/>
  <c r="M78" i="1"/>
  <c r="AA78" i="1" s="1"/>
  <c r="M461" i="1"/>
  <c r="AA461" i="1" s="1"/>
  <c r="M918" i="1"/>
  <c r="AA918" i="1" s="1"/>
  <c r="M851" i="1"/>
  <c r="T851" i="1" s="1"/>
  <c r="M760" i="1"/>
  <c r="AA760" i="1" s="1"/>
  <c r="M752" i="1"/>
  <c r="AA752" i="1" s="1"/>
  <c r="M744" i="1"/>
  <c r="AA744" i="1" s="1"/>
  <c r="M734" i="1"/>
  <c r="M726" i="1"/>
  <c r="AA726" i="1" s="1"/>
  <c r="M718" i="1"/>
  <c r="AA718" i="1" s="1"/>
  <c r="M710" i="1"/>
  <c r="AA710" i="1" s="1"/>
  <c r="M702" i="1"/>
  <c r="M699" i="1"/>
  <c r="AA699" i="1" s="1"/>
  <c r="M479" i="1"/>
  <c r="AA479" i="1" s="1"/>
  <c r="M473" i="1"/>
  <c r="AA473" i="1" s="1"/>
  <c r="M306" i="1"/>
  <c r="T306" i="1" s="1"/>
  <c r="M274" i="1"/>
  <c r="AA274" i="1" s="1"/>
  <c r="M226" i="1"/>
  <c r="AA226" i="1" s="1"/>
  <c r="M186" i="1"/>
  <c r="AA186" i="1" s="1"/>
  <c r="M162" i="1"/>
  <c r="M130" i="1"/>
  <c r="AA130" i="1" s="1"/>
  <c r="M117" i="1"/>
  <c r="AA117" i="1" s="1"/>
  <c r="M106" i="1"/>
  <c r="AA106" i="1" s="1"/>
  <c r="M72" i="1"/>
  <c r="M19" i="1"/>
  <c r="AA19" i="1" s="1"/>
  <c r="M928" i="1"/>
  <c r="AA928" i="1" s="1"/>
  <c r="M662" i="1"/>
  <c r="AA662" i="1" s="1"/>
  <c r="M654" i="1"/>
  <c r="M646" i="1"/>
  <c r="AA646" i="1" s="1"/>
  <c r="M643" i="1"/>
  <c r="AA643" i="1" s="1"/>
  <c r="M638" i="1"/>
  <c r="AA638" i="1" s="1"/>
  <c r="M635" i="1"/>
  <c r="M521" i="1"/>
  <c r="AA521" i="1" s="1"/>
  <c r="M513" i="1"/>
  <c r="AA513" i="1" s="1"/>
  <c r="M433" i="1"/>
  <c r="AA433" i="1" s="1"/>
  <c r="M415" i="1"/>
  <c r="M399" i="1"/>
  <c r="AA399" i="1" s="1"/>
  <c r="M383" i="1"/>
  <c r="AA383" i="1" s="1"/>
  <c r="M377" i="1"/>
  <c r="AA377" i="1" s="1"/>
  <c r="M367" i="1"/>
  <c r="M345" i="1"/>
  <c r="AA345" i="1" s="1"/>
  <c r="M164" i="1"/>
  <c r="AA164" i="1" s="1"/>
  <c r="M74" i="1"/>
  <c r="AA74" i="1" s="1"/>
  <c r="M40" i="1"/>
  <c r="M34" i="1"/>
  <c r="AA34" i="1" s="1"/>
  <c r="M24" i="1"/>
  <c r="AA24" i="1" s="1"/>
  <c r="M920" i="1"/>
  <c r="AA920" i="1" s="1"/>
  <c r="M84" i="1"/>
  <c r="U84" i="1" s="1"/>
  <c r="M82" i="1"/>
  <c r="AA82" i="1" s="1"/>
  <c r="M42" i="1"/>
  <c r="AA42" i="1" s="1"/>
  <c r="M773" i="1"/>
  <c r="AA773" i="1" s="1"/>
  <c r="M765" i="1"/>
  <c r="M757" i="1"/>
  <c r="AA757" i="1" s="1"/>
  <c r="M749" i="1"/>
  <c r="AA749" i="1" s="1"/>
  <c r="M741" i="1"/>
  <c r="AA741" i="1" s="1"/>
  <c r="M733" i="1"/>
  <c r="M725" i="1"/>
  <c r="AA725" i="1" s="1"/>
  <c r="M717" i="1"/>
  <c r="AA717" i="1" s="1"/>
  <c r="M709" i="1"/>
  <c r="AA709" i="1" s="1"/>
  <c r="M690" i="1"/>
  <c r="M613" i="1"/>
  <c r="AA613" i="1" s="1"/>
  <c r="M605" i="1"/>
  <c r="AA605" i="1" s="1"/>
  <c r="M589" i="1"/>
  <c r="AA589" i="1" s="1"/>
  <c r="M581" i="1"/>
  <c r="M573" i="1"/>
  <c r="AA573" i="1" s="1"/>
  <c r="M565" i="1"/>
  <c r="AA565" i="1" s="1"/>
  <c r="M557" i="1"/>
  <c r="AA557" i="1" s="1"/>
  <c r="M549" i="1"/>
  <c r="M541" i="1"/>
  <c r="AA541" i="1" s="1"/>
  <c r="M507" i="1"/>
  <c r="AA507" i="1" s="1"/>
  <c r="M499" i="1"/>
  <c r="AA499" i="1" s="1"/>
  <c r="M496" i="1"/>
  <c r="M457" i="1"/>
  <c r="AA457" i="1" s="1"/>
  <c r="M449" i="1"/>
  <c r="AA449" i="1" s="1"/>
  <c r="M92" i="1"/>
  <c r="AA92" i="1" s="1"/>
  <c r="S5" i="2"/>
  <c r="S8" i="2" s="1"/>
  <c r="S6" i="2"/>
  <c r="S9" i="2" s="1"/>
  <c r="X5" i="2"/>
  <c r="X7" i="2" s="1"/>
  <c r="M2849" i="1"/>
  <c r="AA2849" i="1" s="1"/>
  <c r="M2833" i="1"/>
  <c r="M2817" i="1"/>
  <c r="AA2817" i="1" s="1"/>
  <c r="M2801" i="1"/>
  <c r="AA2801" i="1" s="1"/>
  <c r="M2785" i="1"/>
  <c r="AA2785" i="1" s="1"/>
  <c r="M2769" i="1"/>
  <c r="AA2769" i="1" s="1"/>
  <c r="M2753" i="1"/>
  <c r="AA2753" i="1" s="1"/>
  <c r="M2737" i="1"/>
  <c r="AA2737" i="1" s="1"/>
  <c r="M2721" i="1"/>
  <c r="AA2721" i="1" s="1"/>
  <c r="M2705" i="1"/>
  <c r="M2689" i="1"/>
  <c r="AA2689" i="1" s="1"/>
  <c r="M2673" i="1"/>
  <c r="AA2673" i="1" s="1"/>
  <c r="M2657" i="1"/>
  <c r="AA2657" i="1" s="1"/>
  <c r="M2641" i="1"/>
  <c r="AA2641" i="1" s="1"/>
  <c r="M2625" i="1"/>
  <c r="AA2625" i="1" s="1"/>
  <c r="M2609" i="1"/>
  <c r="AA2609" i="1" s="1"/>
  <c r="M2593" i="1"/>
  <c r="AA2593" i="1" s="1"/>
  <c r="M2577" i="1"/>
  <c r="M2561" i="1"/>
  <c r="AA2561" i="1" s="1"/>
  <c r="M2545" i="1"/>
  <c r="AA2545" i="1" s="1"/>
  <c r="M2529" i="1"/>
  <c r="AA2529" i="1" s="1"/>
  <c r="M2513" i="1"/>
  <c r="M2497" i="1"/>
  <c r="AA2497" i="1" s="1"/>
  <c r="M2481" i="1"/>
  <c r="AA2481" i="1" s="1"/>
  <c r="M2465" i="1"/>
  <c r="AA2465" i="1" s="1"/>
  <c r="M2449" i="1"/>
  <c r="M2433" i="1"/>
  <c r="AA2433" i="1" s="1"/>
  <c r="M2417" i="1"/>
  <c r="AA2417" i="1" s="1"/>
  <c r="M2401" i="1"/>
  <c r="AA2401" i="1" s="1"/>
  <c r="M2385" i="1"/>
  <c r="M2369" i="1"/>
  <c r="AA2369" i="1" s="1"/>
  <c r="M2353" i="1"/>
  <c r="AA2353" i="1" s="1"/>
  <c r="M2337" i="1"/>
  <c r="AA2337" i="1" s="1"/>
  <c r="M2321" i="1"/>
  <c r="M2305" i="1"/>
  <c r="AA2305" i="1" s="1"/>
  <c r="M2289" i="1"/>
  <c r="AA2289" i="1" s="1"/>
  <c r="M2273" i="1"/>
  <c r="AA2273" i="1" s="1"/>
  <c r="M2257" i="1"/>
  <c r="M2241" i="1"/>
  <c r="AA2241" i="1" s="1"/>
  <c r="M2225" i="1"/>
  <c r="AA2225" i="1" s="1"/>
  <c r="M2209" i="1"/>
  <c r="AA2209" i="1" s="1"/>
  <c r="M2193" i="1"/>
  <c r="M2177" i="1"/>
  <c r="AA2177" i="1" s="1"/>
  <c r="M2161" i="1"/>
  <c r="AA2161" i="1" s="1"/>
  <c r="M2145" i="1"/>
  <c r="AA2145" i="1" s="1"/>
  <c r="M2129" i="1"/>
  <c r="M2113" i="1"/>
  <c r="AA2113" i="1" s="1"/>
  <c r="M2097" i="1"/>
  <c r="AA2097" i="1" s="1"/>
  <c r="M2081" i="1"/>
  <c r="AA2081" i="1" s="1"/>
  <c r="M2065" i="1"/>
  <c r="M2049" i="1"/>
  <c r="AA2049" i="1" s="1"/>
  <c r="M2033" i="1"/>
  <c r="AA2033" i="1" s="1"/>
  <c r="M2017" i="1"/>
  <c r="AA2017" i="1" s="1"/>
  <c r="M2001" i="1"/>
  <c r="M1985" i="1"/>
  <c r="AA1985" i="1" s="1"/>
  <c r="M1969" i="1"/>
  <c r="AA1969" i="1" s="1"/>
  <c r="M1953" i="1"/>
  <c r="AA1953" i="1" s="1"/>
  <c r="M1937" i="1"/>
  <c r="M1921" i="1"/>
  <c r="AA1921" i="1" s="1"/>
  <c r="M1905" i="1"/>
  <c r="AA1905" i="1" s="1"/>
  <c r="M1889" i="1"/>
  <c r="AA1889" i="1" s="1"/>
  <c r="M1873" i="1"/>
  <c r="M1857" i="1"/>
  <c r="AA1857" i="1" s="1"/>
  <c r="M1841" i="1"/>
  <c r="AA1841" i="1" s="1"/>
  <c r="M1825" i="1"/>
  <c r="AA1825" i="1" s="1"/>
  <c r="M1809" i="1"/>
  <c r="M1793" i="1"/>
  <c r="AA1793" i="1" s="1"/>
  <c r="M1777" i="1"/>
  <c r="AA1777" i="1" s="1"/>
  <c r="M1761" i="1"/>
  <c r="AA1761" i="1" s="1"/>
  <c r="M919" i="1"/>
  <c r="M914" i="1"/>
  <c r="AA914" i="1" s="1"/>
  <c r="M906" i="1"/>
  <c r="AA906" i="1" s="1"/>
  <c r="M898" i="1"/>
  <c r="AA898" i="1" s="1"/>
  <c r="M890" i="1"/>
  <c r="M882" i="1"/>
  <c r="AA882" i="1" s="1"/>
  <c r="M874" i="1"/>
  <c r="AA874" i="1" s="1"/>
  <c r="M866" i="1"/>
  <c r="AA866" i="1" s="1"/>
  <c r="M858" i="1"/>
  <c r="M850" i="1"/>
  <c r="AA850" i="1" s="1"/>
  <c r="M842" i="1"/>
  <c r="AA842" i="1" s="1"/>
  <c r="M834" i="1"/>
  <c r="AA834" i="1" s="1"/>
  <c r="M826" i="1"/>
  <c r="M818" i="1"/>
  <c r="AA818" i="1" s="1"/>
  <c r="M810" i="1"/>
  <c r="AA810" i="1" s="1"/>
  <c r="M802" i="1"/>
  <c r="AA802" i="1" s="1"/>
  <c r="M794" i="1"/>
  <c r="M786" i="1"/>
  <c r="AA786" i="1" s="1"/>
  <c r="M778" i="1"/>
  <c r="AA778" i="1" s="1"/>
  <c r="M770" i="1"/>
  <c r="AA770" i="1" s="1"/>
  <c r="M762" i="1"/>
  <c r="M754" i="1"/>
  <c r="AA754" i="1" s="1"/>
  <c r="M746" i="1"/>
  <c r="AA746" i="1" s="1"/>
  <c r="M736" i="1"/>
  <c r="AA736" i="1" s="1"/>
  <c r="M728" i="1"/>
  <c r="M720" i="1"/>
  <c r="AA720" i="1" s="1"/>
  <c r="M712" i="1"/>
  <c r="AA712" i="1" s="1"/>
  <c r="M704" i="1"/>
  <c r="AA704" i="1" s="1"/>
  <c r="M701" i="1"/>
  <c r="M678" i="1"/>
  <c r="AA678" i="1" s="1"/>
  <c r="M675" i="1"/>
  <c r="AA675" i="1" s="1"/>
  <c r="M670" i="1"/>
  <c r="AA670" i="1" s="1"/>
  <c r="M667" i="1"/>
  <c r="M612" i="1"/>
  <c r="AA612" i="1" s="1"/>
  <c r="M610" i="1"/>
  <c r="AA610" i="1" s="1"/>
  <c r="M591" i="1"/>
  <c r="AA591" i="1" s="1"/>
  <c r="M583" i="1"/>
  <c r="M575" i="1"/>
  <c r="AA575" i="1" s="1"/>
  <c r="M567" i="1"/>
  <c r="AA567" i="1" s="1"/>
  <c r="M559" i="1"/>
  <c r="AA559" i="1" s="1"/>
  <c r="M551" i="1"/>
  <c r="AA551" i="1" s="1"/>
  <c r="M543" i="1"/>
  <c r="AA543" i="1" s="1"/>
  <c r="M535" i="1"/>
  <c r="AA535" i="1" s="1"/>
  <c r="M515" i="1"/>
  <c r="AA515" i="1" s="1"/>
  <c r="M512" i="1"/>
  <c r="M471" i="1"/>
  <c r="AA471" i="1" s="1"/>
  <c r="M458" i="1"/>
  <c r="AA458" i="1" s="1"/>
  <c r="M451" i="1"/>
  <c r="AA451" i="1" s="1"/>
  <c r="M419" i="1"/>
  <c r="AA419" i="1" s="1"/>
  <c r="M417" i="1"/>
  <c r="AA417" i="1" s="1"/>
  <c r="M411" i="1"/>
  <c r="AA411" i="1" s="1"/>
  <c r="M403" i="1"/>
  <c r="AA403" i="1" s="1"/>
  <c r="M387" i="1"/>
  <c r="M385" i="1"/>
  <c r="AA385" i="1" s="1"/>
  <c r="M371" i="1"/>
  <c r="AA371" i="1" s="1"/>
  <c r="M355" i="1"/>
  <c r="AA355" i="1" s="1"/>
  <c r="M353" i="1"/>
  <c r="AA353" i="1" s="1"/>
  <c r="M339" i="1"/>
  <c r="AA339" i="1" s="1"/>
  <c r="M323" i="1"/>
  <c r="AA323" i="1" s="1"/>
  <c r="M321" i="1"/>
  <c r="AA321" i="1" s="1"/>
  <c r="M294" i="1"/>
  <c r="M228" i="1"/>
  <c r="AA228" i="1" s="1"/>
  <c r="M194" i="1"/>
  <c r="AA194" i="1" s="1"/>
  <c r="M191" i="1"/>
  <c r="AA191" i="1" s="1"/>
  <c r="M144" i="1"/>
  <c r="AA144" i="1" s="1"/>
  <c r="M112" i="1"/>
  <c r="AA112" i="1" s="1"/>
  <c r="M76" i="1"/>
  <c r="AA76" i="1" s="1"/>
  <c r="M30" i="1"/>
  <c r="AA30" i="1" s="1"/>
  <c r="M2851" i="1"/>
  <c r="M2835" i="1"/>
  <c r="AA2835" i="1" s="1"/>
  <c r="M2819" i="1"/>
  <c r="AA2819" i="1" s="1"/>
  <c r="M2803" i="1"/>
  <c r="AA2803" i="1" s="1"/>
  <c r="M2787" i="1"/>
  <c r="AA2787" i="1" s="1"/>
  <c r="M2771" i="1"/>
  <c r="AA2771" i="1" s="1"/>
  <c r="M2755" i="1"/>
  <c r="AA2755" i="1" s="1"/>
  <c r="M2739" i="1"/>
  <c r="AA2739" i="1" s="1"/>
  <c r="M2723" i="1"/>
  <c r="M2707" i="1"/>
  <c r="AA2707" i="1" s="1"/>
  <c r="M2691" i="1"/>
  <c r="AA2691" i="1" s="1"/>
  <c r="M2675" i="1"/>
  <c r="AA2675" i="1" s="1"/>
  <c r="M2659" i="1"/>
  <c r="AA2659" i="1" s="1"/>
  <c r="M2643" i="1"/>
  <c r="AA2643" i="1" s="1"/>
  <c r="M2627" i="1"/>
  <c r="AA2627" i="1" s="1"/>
  <c r="M2611" i="1"/>
  <c r="AA2611" i="1" s="1"/>
  <c r="M2595" i="1"/>
  <c r="M2579" i="1"/>
  <c r="AA2579" i="1" s="1"/>
  <c r="M2563" i="1"/>
  <c r="AA2563" i="1" s="1"/>
  <c r="M2547" i="1"/>
  <c r="AA2547" i="1" s="1"/>
  <c r="M2531" i="1"/>
  <c r="AA2531" i="1" s="1"/>
  <c r="M2515" i="1"/>
  <c r="AA2515" i="1" s="1"/>
  <c r="M2499" i="1"/>
  <c r="AA2499" i="1" s="1"/>
  <c r="M2483" i="1"/>
  <c r="AA2483" i="1" s="1"/>
  <c r="M2467" i="1"/>
  <c r="M2451" i="1"/>
  <c r="AA2451" i="1" s="1"/>
  <c r="M2435" i="1"/>
  <c r="AA2435" i="1" s="1"/>
  <c r="M2419" i="1"/>
  <c r="AA2419" i="1" s="1"/>
  <c r="M2403" i="1"/>
  <c r="AA2403" i="1" s="1"/>
  <c r="M2387" i="1"/>
  <c r="AA2387" i="1" s="1"/>
  <c r="M2371" i="1"/>
  <c r="AA2371" i="1" s="1"/>
  <c r="M2355" i="1"/>
  <c r="AA2355" i="1" s="1"/>
  <c r="M2339" i="1"/>
  <c r="M2323" i="1"/>
  <c r="AA2323" i="1" s="1"/>
  <c r="M2307" i="1"/>
  <c r="AA2307" i="1" s="1"/>
  <c r="M2291" i="1"/>
  <c r="AA2291" i="1" s="1"/>
  <c r="M2275" i="1"/>
  <c r="AA2275" i="1" s="1"/>
  <c r="M2259" i="1"/>
  <c r="AA2259" i="1" s="1"/>
  <c r="M2243" i="1"/>
  <c r="AA2243" i="1" s="1"/>
  <c r="M2227" i="1"/>
  <c r="AA2227" i="1" s="1"/>
  <c r="M2211" i="1"/>
  <c r="M2195" i="1"/>
  <c r="AA2195" i="1" s="1"/>
  <c r="M2179" i="1"/>
  <c r="AA2179" i="1" s="1"/>
  <c r="M2163" i="1"/>
  <c r="AA2163" i="1" s="1"/>
  <c r="M2147" i="1"/>
  <c r="AA2147" i="1" s="1"/>
  <c r="M2131" i="1"/>
  <c r="AA2131" i="1" s="1"/>
  <c r="M2115" i="1"/>
  <c r="AA2115" i="1" s="1"/>
  <c r="M2099" i="1"/>
  <c r="AA2099" i="1" s="1"/>
  <c r="M2083" i="1"/>
  <c r="M2067" i="1"/>
  <c r="AA2067" i="1" s="1"/>
  <c r="M2051" i="1"/>
  <c r="AA2051" i="1" s="1"/>
  <c r="M2035" i="1"/>
  <c r="AA2035" i="1" s="1"/>
  <c r="M2019" i="1"/>
  <c r="AA2019" i="1" s="1"/>
  <c r="M2003" i="1"/>
  <c r="AA2003" i="1" s="1"/>
  <c r="M1987" i="1"/>
  <c r="AA1987" i="1" s="1"/>
  <c r="M1971" i="1"/>
  <c r="AA1971" i="1" s="1"/>
  <c r="M1955" i="1"/>
  <c r="M1939" i="1"/>
  <c r="AA1939" i="1" s="1"/>
  <c r="M1923" i="1"/>
  <c r="AA1923" i="1" s="1"/>
  <c r="M1907" i="1"/>
  <c r="AA1907" i="1" s="1"/>
  <c r="M1891" i="1"/>
  <c r="AA1891" i="1" s="1"/>
  <c r="M1875" i="1"/>
  <c r="AA1875" i="1" s="1"/>
  <c r="M1859" i="1"/>
  <c r="AA1859" i="1" s="1"/>
  <c r="M1843" i="1"/>
  <c r="AA1843" i="1" s="1"/>
  <c r="M1827" i="1"/>
  <c r="M1811" i="1"/>
  <c r="AA1811" i="1" s="1"/>
  <c r="M1795" i="1"/>
  <c r="AA1795" i="1" s="1"/>
  <c r="M1779" i="1"/>
  <c r="AA1779" i="1" s="1"/>
  <c r="M1763" i="1"/>
  <c r="AA1763" i="1" s="1"/>
  <c r="M921" i="1"/>
  <c r="AA921" i="1" s="1"/>
  <c r="M911" i="1"/>
  <c r="AA911" i="1" s="1"/>
  <c r="M903" i="1"/>
  <c r="AA903" i="1" s="1"/>
  <c r="M895" i="1"/>
  <c r="M887" i="1"/>
  <c r="AA887" i="1" s="1"/>
  <c r="M879" i="1"/>
  <c r="AA879" i="1" s="1"/>
  <c r="M871" i="1"/>
  <c r="AA871" i="1" s="1"/>
  <c r="M863" i="1"/>
  <c r="AA863" i="1" s="1"/>
  <c r="M855" i="1"/>
  <c r="AA855" i="1" s="1"/>
  <c r="M693" i="1"/>
  <c r="AA693" i="1" s="1"/>
  <c r="M685" i="1"/>
  <c r="AA685" i="1" s="1"/>
  <c r="M659" i="1"/>
  <c r="M651" i="1"/>
  <c r="AA651" i="1" s="1"/>
  <c r="M517" i="1"/>
  <c r="AA517" i="1" s="1"/>
  <c r="M504" i="1"/>
  <c r="AA504" i="1" s="1"/>
  <c r="M453" i="1"/>
  <c r="AA453" i="1" s="1"/>
  <c r="M379" i="1"/>
  <c r="AA379" i="1" s="1"/>
  <c r="M347" i="1"/>
  <c r="AA347" i="1" s="1"/>
  <c r="M296" i="1"/>
  <c r="AA296" i="1" s="1"/>
  <c r="M246" i="1"/>
  <c r="M196" i="1"/>
  <c r="AA196" i="1" s="1"/>
  <c r="M183" i="1"/>
  <c r="AA183" i="1" s="1"/>
  <c r="M175" i="1"/>
  <c r="AA175" i="1" s="1"/>
  <c r="M146" i="1"/>
  <c r="AA146" i="1" s="1"/>
  <c r="M88" i="1"/>
  <c r="AA88" i="1" s="1"/>
  <c r="M32" i="1"/>
  <c r="AA32" i="1" s="1"/>
  <c r="M6" i="1"/>
  <c r="AA6" i="1" s="1"/>
  <c r="M925" i="1"/>
  <c r="M913" i="1"/>
  <c r="AA913" i="1" s="1"/>
  <c r="M905" i="1"/>
  <c r="AA905" i="1" s="1"/>
  <c r="M897" i="1"/>
  <c r="AA897" i="1" s="1"/>
  <c r="M889" i="1"/>
  <c r="M881" i="1"/>
  <c r="AA881" i="1" s="1"/>
  <c r="M873" i="1"/>
  <c r="AA873" i="1" s="1"/>
  <c r="M865" i="1"/>
  <c r="AA865" i="1" s="1"/>
  <c r="M857" i="1"/>
  <c r="M847" i="1"/>
  <c r="AA847" i="1" s="1"/>
  <c r="M839" i="1"/>
  <c r="AA839" i="1" s="1"/>
  <c r="M831" i="1"/>
  <c r="AA831" i="1" s="1"/>
  <c r="M823" i="1"/>
  <c r="M815" i="1"/>
  <c r="AA815" i="1" s="1"/>
  <c r="M807" i="1"/>
  <c r="AA807" i="1" s="1"/>
  <c r="M799" i="1"/>
  <c r="AA799" i="1" s="1"/>
  <c r="M791" i="1"/>
  <c r="U791" i="1" s="1"/>
  <c r="M783" i="1"/>
  <c r="AA783" i="1" s="1"/>
  <c r="M775" i="1"/>
  <c r="AA775" i="1" s="1"/>
  <c r="M767" i="1"/>
  <c r="AA767" i="1" s="1"/>
  <c r="M759" i="1"/>
  <c r="M751" i="1"/>
  <c r="AA751" i="1" s="1"/>
  <c r="M743" i="1"/>
  <c r="AA743" i="1" s="1"/>
  <c r="M735" i="1"/>
  <c r="AA735" i="1" s="1"/>
  <c r="M727" i="1"/>
  <c r="M719" i="1"/>
  <c r="AA719" i="1" s="1"/>
  <c r="M711" i="1"/>
  <c r="AA711" i="1" s="1"/>
  <c r="M703" i="1"/>
  <c r="AA703" i="1" s="1"/>
  <c r="M692" i="1"/>
  <c r="AA692" i="1" s="1"/>
  <c r="M661" i="1"/>
  <c r="AA661" i="1" s="1"/>
  <c r="M653" i="1"/>
  <c r="AA653" i="1" s="1"/>
  <c r="M630" i="1"/>
  <c r="AA630" i="1" s="1"/>
  <c r="M627" i="1"/>
  <c r="M622" i="1"/>
  <c r="AA622" i="1" s="1"/>
  <c r="M619" i="1"/>
  <c r="AA619" i="1" s="1"/>
  <c r="M527" i="1"/>
  <c r="AA527" i="1" s="1"/>
  <c r="M509" i="1"/>
  <c r="AA509" i="1" s="1"/>
  <c r="M501" i="1"/>
  <c r="AA501" i="1" s="1"/>
  <c r="M491" i="1"/>
  <c r="AA491" i="1" s="1"/>
  <c r="M488" i="1"/>
  <c r="AA488" i="1" s="1"/>
  <c r="M463" i="1"/>
  <c r="M450" i="1"/>
  <c r="AA450" i="1" s="1"/>
  <c r="M440" i="1"/>
  <c r="AA440" i="1" s="1"/>
  <c r="M421" i="1"/>
  <c r="AA421" i="1" s="1"/>
  <c r="M408" i="1"/>
  <c r="AA408" i="1" s="1"/>
  <c r="M288" i="1"/>
  <c r="AA288" i="1" s="1"/>
  <c r="M282" i="1"/>
  <c r="AA282" i="1" s="1"/>
  <c r="M277" i="1"/>
  <c r="AA277" i="1" s="1"/>
  <c r="M222" i="1"/>
  <c r="M216" i="1"/>
  <c r="AA216" i="1" s="1"/>
  <c r="M151" i="1"/>
  <c r="AA151" i="1" s="1"/>
  <c r="M132" i="1"/>
  <c r="AA132" i="1" s="1"/>
  <c r="M114" i="1"/>
  <c r="AA114" i="1" s="1"/>
  <c r="M2841" i="1"/>
  <c r="AA2841" i="1" s="1"/>
  <c r="M2825" i="1"/>
  <c r="AA2825" i="1" s="1"/>
  <c r="M2809" i="1"/>
  <c r="AA2809" i="1" s="1"/>
  <c r="M2793" i="1"/>
  <c r="M2777" i="1"/>
  <c r="AA2777" i="1" s="1"/>
  <c r="M2761" i="1"/>
  <c r="AA2761" i="1" s="1"/>
  <c r="M2745" i="1"/>
  <c r="AA2745" i="1" s="1"/>
  <c r="M2729" i="1"/>
  <c r="AA2729" i="1" s="1"/>
  <c r="M2713" i="1"/>
  <c r="AA2713" i="1" s="1"/>
  <c r="M2697" i="1"/>
  <c r="AA2697" i="1" s="1"/>
  <c r="M2681" i="1"/>
  <c r="AA2681" i="1" s="1"/>
  <c r="M2665" i="1"/>
  <c r="M2649" i="1"/>
  <c r="AA2649" i="1" s="1"/>
  <c r="M2633" i="1"/>
  <c r="AA2633" i="1" s="1"/>
  <c r="M2617" i="1"/>
  <c r="AA2617" i="1" s="1"/>
  <c r="M2601" i="1"/>
  <c r="AA2601" i="1" s="1"/>
  <c r="M2585" i="1"/>
  <c r="AA2585" i="1" s="1"/>
  <c r="M2569" i="1"/>
  <c r="AA2569" i="1" s="1"/>
  <c r="M2553" i="1"/>
  <c r="AA2553" i="1" s="1"/>
  <c r="M2537" i="1"/>
  <c r="M2521" i="1"/>
  <c r="AA2521" i="1" s="1"/>
  <c r="M2505" i="1"/>
  <c r="AA2505" i="1" s="1"/>
  <c r="M2489" i="1"/>
  <c r="AA2489" i="1" s="1"/>
  <c r="M2473" i="1"/>
  <c r="AA2473" i="1" s="1"/>
  <c r="M2457" i="1"/>
  <c r="AA2457" i="1" s="1"/>
  <c r="M2441" i="1"/>
  <c r="AA2441" i="1" s="1"/>
  <c r="M2425" i="1"/>
  <c r="AA2425" i="1" s="1"/>
  <c r="M2409" i="1"/>
  <c r="M2393" i="1"/>
  <c r="AA2393" i="1" s="1"/>
  <c r="M2377" i="1"/>
  <c r="AA2377" i="1" s="1"/>
  <c r="M2361" i="1"/>
  <c r="AA2361" i="1" s="1"/>
  <c r="M2345" i="1"/>
  <c r="AA2345" i="1" s="1"/>
  <c r="M2329" i="1"/>
  <c r="AA2329" i="1" s="1"/>
  <c r="M2313" i="1"/>
  <c r="AA2313" i="1" s="1"/>
  <c r="M2297" i="1"/>
  <c r="AA2297" i="1" s="1"/>
  <c r="M2281" i="1"/>
  <c r="M2265" i="1"/>
  <c r="AA2265" i="1" s="1"/>
  <c r="M2249" i="1"/>
  <c r="AA2249" i="1" s="1"/>
  <c r="M2233" i="1"/>
  <c r="AA2233" i="1" s="1"/>
  <c r="M2217" i="1"/>
  <c r="AA2217" i="1" s="1"/>
  <c r="M2201" i="1"/>
  <c r="AA2201" i="1" s="1"/>
  <c r="M2185" i="1"/>
  <c r="AA2185" i="1" s="1"/>
  <c r="M2169" i="1"/>
  <c r="AA2169" i="1" s="1"/>
  <c r="M2153" i="1"/>
  <c r="M2137" i="1"/>
  <c r="AA2137" i="1" s="1"/>
  <c r="M2121" i="1"/>
  <c r="AA2121" i="1" s="1"/>
  <c r="M2105" i="1"/>
  <c r="AA2105" i="1" s="1"/>
  <c r="M2089" i="1"/>
  <c r="AA2089" i="1" s="1"/>
  <c r="M2073" i="1"/>
  <c r="AA2073" i="1" s="1"/>
  <c r="M2057" i="1"/>
  <c r="AA2057" i="1" s="1"/>
  <c r="M2041" i="1"/>
  <c r="AA2041" i="1" s="1"/>
  <c r="M2025" i="1"/>
  <c r="M2009" i="1"/>
  <c r="AA2009" i="1" s="1"/>
  <c r="M1993" i="1"/>
  <c r="AA1993" i="1" s="1"/>
  <c r="M1977" i="1"/>
  <c r="AA1977" i="1" s="1"/>
  <c r="M1961" i="1"/>
  <c r="AA1961" i="1" s="1"/>
  <c r="M1945" i="1"/>
  <c r="AA1945" i="1" s="1"/>
  <c r="M1929" i="1"/>
  <c r="AA1929" i="1" s="1"/>
  <c r="M1913" i="1"/>
  <c r="AA1913" i="1" s="1"/>
  <c r="M1897" i="1"/>
  <c r="M1881" i="1"/>
  <c r="AA1881" i="1" s="1"/>
  <c r="M1865" i="1"/>
  <c r="AA1865" i="1" s="1"/>
  <c r="M1849" i="1"/>
  <c r="AA1849" i="1" s="1"/>
  <c r="M1833" i="1"/>
  <c r="AA1833" i="1" s="1"/>
  <c r="M1817" i="1"/>
  <c r="AA1817" i="1" s="1"/>
  <c r="M1801" i="1"/>
  <c r="AA1801" i="1" s="1"/>
  <c r="M1785" i="1"/>
  <c r="AA1785" i="1" s="1"/>
  <c r="M1769" i="1"/>
  <c r="M927" i="1"/>
  <c r="AA927" i="1" s="1"/>
  <c r="M910" i="1"/>
  <c r="AA910" i="1" s="1"/>
  <c r="M902" i="1"/>
  <c r="AA902" i="1" s="1"/>
  <c r="M894" i="1"/>
  <c r="AA894" i="1" s="1"/>
  <c r="M886" i="1"/>
  <c r="AA886" i="1" s="1"/>
  <c r="M878" i="1"/>
  <c r="AA878" i="1" s="1"/>
  <c r="M870" i="1"/>
  <c r="AA870" i="1" s="1"/>
  <c r="M862" i="1"/>
  <c r="M854" i="1"/>
  <c r="AA854" i="1" s="1"/>
  <c r="M849" i="1"/>
  <c r="AA849" i="1" s="1"/>
  <c r="M846" i="1"/>
  <c r="AA846" i="1" s="1"/>
  <c r="M838" i="1"/>
  <c r="AA838" i="1" s="1"/>
  <c r="M830" i="1"/>
  <c r="AA830" i="1" s="1"/>
  <c r="M822" i="1"/>
  <c r="AA822" i="1" s="1"/>
  <c r="M814" i="1"/>
  <c r="AA814" i="1" s="1"/>
  <c r="M806" i="1"/>
  <c r="T806" i="1" s="1"/>
  <c r="M798" i="1"/>
  <c r="AA798" i="1" s="1"/>
  <c r="M790" i="1"/>
  <c r="AA790" i="1" s="1"/>
  <c r="M782" i="1"/>
  <c r="AA782" i="1" s="1"/>
  <c r="M774" i="1"/>
  <c r="AA774" i="1" s="1"/>
  <c r="M766" i="1"/>
  <c r="AA766" i="1" s="1"/>
  <c r="M758" i="1"/>
  <c r="AA758" i="1" s="1"/>
  <c r="M750" i="1"/>
  <c r="AA750" i="1" s="1"/>
  <c r="M742" i="1"/>
  <c r="M740" i="1"/>
  <c r="AA740" i="1" s="1"/>
  <c r="M732" i="1"/>
  <c r="AA732" i="1" s="1"/>
  <c r="M724" i="1"/>
  <c r="AA724" i="1" s="1"/>
  <c r="M716" i="1"/>
  <c r="AA716" i="1" s="1"/>
  <c r="M708" i="1"/>
  <c r="AA708" i="1" s="1"/>
  <c r="M676" i="1"/>
  <c r="AA676" i="1" s="1"/>
  <c r="M674" i="1"/>
  <c r="AA674" i="1" s="1"/>
  <c r="M658" i="1"/>
  <c r="T658" i="1" s="1"/>
  <c r="M645" i="1"/>
  <c r="AA645" i="1" s="1"/>
  <c r="M637" i="1"/>
  <c r="AA637" i="1" s="1"/>
  <c r="M614" i="1"/>
  <c r="AA614" i="1" s="1"/>
  <c r="M611" i="1"/>
  <c r="AA611" i="1" s="1"/>
  <c r="M606" i="1"/>
  <c r="AA606" i="1" s="1"/>
  <c r="M603" i="1"/>
  <c r="AA603" i="1" s="1"/>
  <c r="M595" i="1"/>
  <c r="AA595" i="1" s="1"/>
  <c r="M587" i="1"/>
  <c r="M503" i="1"/>
  <c r="AA503" i="1" s="1"/>
  <c r="M490" i="1"/>
  <c r="AA490" i="1" s="1"/>
  <c r="M483" i="1"/>
  <c r="AA483" i="1" s="1"/>
  <c r="M480" i="1"/>
  <c r="AA480" i="1" s="1"/>
  <c r="M439" i="1"/>
  <c r="AA439" i="1" s="1"/>
  <c r="M423" i="1"/>
  <c r="AA423" i="1" s="1"/>
  <c r="M407" i="1"/>
  <c r="AA407" i="1" s="1"/>
  <c r="M389" i="1"/>
  <c r="M373" i="1"/>
  <c r="AA373" i="1" s="1"/>
  <c r="M357" i="1"/>
  <c r="AA357" i="1" s="1"/>
  <c r="M341" i="1"/>
  <c r="AA341" i="1" s="1"/>
  <c r="M325" i="1"/>
  <c r="AA325" i="1" s="1"/>
  <c r="M290" i="1"/>
  <c r="AA290" i="1" s="1"/>
  <c r="M240" i="1"/>
  <c r="AA240" i="1" s="1"/>
  <c r="M229" i="1"/>
  <c r="AA229" i="1" s="1"/>
  <c r="M166" i="1"/>
  <c r="T166" i="1" s="1"/>
  <c r="M148" i="1"/>
  <c r="AA148" i="1" s="1"/>
  <c r="M116" i="1"/>
  <c r="AA116" i="1" s="1"/>
  <c r="M108" i="1"/>
  <c r="AA108" i="1" s="1"/>
  <c r="M44" i="1"/>
  <c r="AA44" i="1" s="1"/>
  <c r="M2843" i="1"/>
  <c r="AA2843" i="1" s="1"/>
  <c r="M2827" i="1"/>
  <c r="AA2827" i="1" s="1"/>
  <c r="M2811" i="1"/>
  <c r="AA2811" i="1" s="1"/>
  <c r="M2795" i="1"/>
  <c r="M2779" i="1"/>
  <c r="AA2779" i="1" s="1"/>
  <c r="M2763" i="1"/>
  <c r="AA2763" i="1" s="1"/>
  <c r="M2747" i="1"/>
  <c r="AA2747" i="1" s="1"/>
  <c r="M2731" i="1"/>
  <c r="M2715" i="1"/>
  <c r="AA2715" i="1" s="1"/>
  <c r="M2699" i="1"/>
  <c r="AA2699" i="1" s="1"/>
  <c r="M2683" i="1"/>
  <c r="AA2683" i="1" s="1"/>
  <c r="M2667" i="1"/>
  <c r="M2651" i="1"/>
  <c r="AA2651" i="1" s="1"/>
  <c r="M2635" i="1"/>
  <c r="AA2635" i="1" s="1"/>
  <c r="M2619" i="1"/>
  <c r="AA2619" i="1" s="1"/>
  <c r="M2603" i="1"/>
  <c r="M2587" i="1"/>
  <c r="AA2587" i="1" s="1"/>
  <c r="M2571" i="1"/>
  <c r="AA2571" i="1" s="1"/>
  <c r="M2555" i="1"/>
  <c r="AA2555" i="1" s="1"/>
  <c r="M2539" i="1"/>
  <c r="M2523" i="1"/>
  <c r="AA2523" i="1" s="1"/>
  <c r="M2507" i="1"/>
  <c r="AA2507" i="1" s="1"/>
  <c r="M2491" i="1"/>
  <c r="AA2491" i="1" s="1"/>
  <c r="M2475" i="1"/>
  <c r="M2459" i="1"/>
  <c r="AA2459" i="1" s="1"/>
  <c r="M2443" i="1"/>
  <c r="AA2443" i="1" s="1"/>
  <c r="M2427" i="1"/>
  <c r="AA2427" i="1" s="1"/>
  <c r="M2411" i="1"/>
  <c r="M2395" i="1"/>
  <c r="AA2395" i="1" s="1"/>
  <c r="M2379" i="1"/>
  <c r="AA2379" i="1" s="1"/>
  <c r="M2363" i="1"/>
  <c r="AA2363" i="1" s="1"/>
  <c r="M2347" i="1"/>
  <c r="M2331" i="1"/>
  <c r="AA2331" i="1" s="1"/>
  <c r="M2315" i="1"/>
  <c r="AA2315" i="1" s="1"/>
  <c r="M2299" i="1"/>
  <c r="AA2299" i="1" s="1"/>
  <c r="M2283" i="1"/>
  <c r="M2267" i="1"/>
  <c r="AA2267" i="1" s="1"/>
  <c r="M2251" i="1"/>
  <c r="AA2251" i="1" s="1"/>
  <c r="M2235" i="1"/>
  <c r="AA2235" i="1" s="1"/>
  <c r="M2219" i="1"/>
  <c r="M2203" i="1"/>
  <c r="AA2203" i="1" s="1"/>
  <c r="M2187" i="1"/>
  <c r="AA2187" i="1" s="1"/>
  <c r="M2171" i="1"/>
  <c r="AA2171" i="1" s="1"/>
  <c r="M2155" i="1"/>
  <c r="M2139" i="1"/>
  <c r="AA2139" i="1" s="1"/>
  <c r="M2123" i="1"/>
  <c r="AA2123" i="1" s="1"/>
  <c r="M2107" i="1"/>
  <c r="AA2107" i="1" s="1"/>
  <c r="M2091" i="1"/>
  <c r="M2075" i="1"/>
  <c r="AA2075" i="1" s="1"/>
  <c r="M2059" i="1"/>
  <c r="AA2059" i="1" s="1"/>
  <c r="M2043" i="1"/>
  <c r="AA2043" i="1" s="1"/>
  <c r="M2027" i="1"/>
  <c r="M2011" i="1"/>
  <c r="AA2011" i="1" s="1"/>
  <c r="M1995" i="1"/>
  <c r="AA1995" i="1" s="1"/>
  <c r="M1979" i="1"/>
  <c r="AA1979" i="1" s="1"/>
  <c r="M1963" i="1"/>
  <c r="M1947" i="1"/>
  <c r="AA1947" i="1" s="1"/>
  <c r="M1931" i="1"/>
  <c r="AA1931" i="1" s="1"/>
  <c r="M1915" i="1"/>
  <c r="AA1915" i="1" s="1"/>
  <c r="M1899" i="1"/>
  <c r="M1883" i="1"/>
  <c r="AA1883" i="1" s="1"/>
  <c r="M1867" i="1"/>
  <c r="AA1867" i="1" s="1"/>
  <c r="M1851" i="1"/>
  <c r="AA1851" i="1" s="1"/>
  <c r="M1835" i="1"/>
  <c r="M1819" i="1"/>
  <c r="AA1819" i="1" s="1"/>
  <c r="M1803" i="1"/>
  <c r="AA1803" i="1" s="1"/>
  <c r="M1787" i="1"/>
  <c r="AA1787" i="1" s="1"/>
  <c r="M1771" i="1"/>
  <c r="M929" i="1"/>
  <c r="AA929" i="1" s="1"/>
  <c r="M915" i="1"/>
  <c r="AA915" i="1" s="1"/>
  <c r="M907" i="1"/>
  <c r="AA907" i="1" s="1"/>
  <c r="M899" i="1"/>
  <c r="M891" i="1"/>
  <c r="AA891" i="1" s="1"/>
  <c r="M883" i="1"/>
  <c r="AA883" i="1" s="1"/>
  <c r="M875" i="1"/>
  <c r="AA875" i="1" s="1"/>
  <c r="M867" i="1"/>
  <c r="M859" i="1"/>
  <c r="AA859" i="1" s="1"/>
  <c r="M660" i="1"/>
  <c r="AA660" i="1" s="1"/>
  <c r="M629" i="1"/>
  <c r="AA629" i="1" s="1"/>
  <c r="M621" i="1"/>
  <c r="AA621" i="1" s="1"/>
  <c r="M536" i="1"/>
  <c r="AA536" i="1" s="1"/>
  <c r="M485" i="1"/>
  <c r="AA485" i="1" s="1"/>
  <c r="M472" i="1"/>
  <c r="AA472" i="1" s="1"/>
  <c r="M431" i="1"/>
  <c r="M295" i="1"/>
  <c r="AA295" i="1" s="1"/>
  <c r="M250" i="1"/>
  <c r="AA250" i="1" s="1"/>
  <c r="M242" i="1"/>
  <c r="AA242" i="1" s="1"/>
  <c r="M150" i="1"/>
  <c r="AA150" i="1" s="1"/>
  <c r="M134" i="1"/>
  <c r="AA134" i="1" s="1"/>
  <c r="M56" i="1"/>
  <c r="AA56" i="1" s="1"/>
  <c r="M917" i="1"/>
  <c r="AA917" i="1" s="1"/>
  <c r="M909" i="1"/>
  <c r="M901" i="1"/>
  <c r="AA901" i="1" s="1"/>
  <c r="M893" i="1"/>
  <c r="AA893" i="1" s="1"/>
  <c r="M885" i="1"/>
  <c r="AA885" i="1" s="1"/>
  <c r="M877" i="1"/>
  <c r="M869" i="1"/>
  <c r="AA869" i="1" s="1"/>
  <c r="M861" i="1"/>
  <c r="AA861" i="1" s="1"/>
  <c r="M853" i="1"/>
  <c r="AA853" i="1" s="1"/>
  <c r="M843" i="1"/>
  <c r="M835" i="1"/>
  <c r="AA835" i="1" s="1"/>
  <c r="M827" i="1"/>
  <c r="AA827" i="1" s="1"/>
  <c r="M819" i="1"/>
  <c r="AA819" i="1" s="1"/>
  <c r="M811" i="1"/>
  <c r="M803" i="1"/>
  <c r="AA803" i="1" s="1"/>
  <c r="M795" i="1"/>
  <c r="AA795" i="1" s="1"/>
  <c r="M787" i="1"/>
  <c r="AA787" i="1" s="1"/>
  <c r="M779" i="1"/>
  <c r="M771" i="1"/>
  <c r="AA771" i="1" s="1"/>
  <c r="M763" i="1"/>
  <c r="AA763" i="1" s="1"/>
  <c r="M755" i="1"/>
  <c r="AA755" i="1" s="1"/>
  <c r="M747" i="1"/>
  <c r="AA747" i="1" s="1"/>
  <c r="M739" i="1"/>
  <c r="AA739" i="1" s="1"/>
  <c r="M731" i="1"/>
  <c r="AA731" i="1" s="1"/>
  <c r="M723" i="1"/>
  <c r="AA723" i="1" s="1"/>
  <c r="M715" i="1"/>
  <c r="M707" i="1"/>
  <c r="AA707" i="1" s="1"/>
  <c r="M694" i="1"/>
  <c r="AA694" i="1" s="1"/>
  <c r="M691" i="1"/>
  <c r="AA691" i="1" s="1"/>
  <c r="M686" i="1"/>
  <c r="AA686" i="1" s="1"/>
  <c r="M683" i="1"/>
  <c r="AA683" i="1" s="1"/>
  <c r="M628" i="1"/>
  <c r="AA628" i="1" s="1"/>
  <c r="M533" i="1"/>
  <c r="AA533" i="1" s="1"/>
  <c r="M523" i="1"/>
  <c r="M520" i="1"/>
  <c r="AA520" i="1" s="1"/>
  <c r="M495" i="1"/>
  <c r="AA495" i="1" s="1"/>
  <c r="M477" i="1"/>
  <c r="AA477" i="1" s="1"/>
  <c r="M469" i="1"/>
  <c r="M459" i="1"/>
  <c r="AA459" i="1" s="1"/>
  <c r="M456" i="1"/>
  <c r="AA456" i="1" s="1"/>
  <c r="M401" i="1"/>
  <c r="AA401" i="1" s="1"/>
  <c r="M369" i="1"/>
  <c r="M337" i="1"/>
  <c r="AA337" i="1" s="1"/>
  <c r="M324" i="1"/>
  <c r="AA324" i="1" s="1"/>
  <c r="M284" i="1"/>
  <c r="AA284" i="1" s="1"/>
  <c r="M218" i="1"/>
  <c r="AA218" i="1" s="1"/>
  <c r="M215" i="1"/>
  <c r="AA215" i="1" s="1"/>
  <c r="M202" i="1"/>
  <c r="AA202" i="1" s="1"/>
  <c r="M199" i="1"/>
  <c r="AA199" i="1" s="1"/>
  <c r="M181" i="1"/>
  <c r="M152" i="1"/>
  <c r="AA152" i="1" s="1"/>
  <c r="M136" i="1"/>
  <c r="AA136" i="1" s="1"/>
  <c r="M22" i="1"/>
  <c r="AA22" i="1" s="1"/>
  <c r="M12" i="1"/>
  <c r="AA12" i="1" s="1"/>
  <c r="U9971" i="1"/>
  <c r="T9971" i="1"/>
  <c r="U9953" i="1"/>
  <c r="T9953" i="1"/>
  <c r="U9939" i="1"/>
  <c r="T9939" i="1"/>
  <c r="U9915" i="1"/>
  <c r="T9915" i="1"/>
  <c r="U9885" i="1"/>
  <c r="T9885" i="1"/>
  <c r="U9859" i="1"/>
  <c r="T9859" i="1"/>
  <c r="U9707" i="1"/>
  <c r="T9707" i="1"/>
  <c r="T9998" i="1"/>
  <c r="U9998" i="1"/>
  <c r="U9990" i="1"/>
  <c r="T9990" i="1"/>
  <c r="T9982" i="1"/>
  <c r="U9982" i="1"/>
  <c r="U9972" i="1"/>
  <c r="T9972" i="1"/>
  <c r="U9956" i="1"/>
  <c r="T9956" i="1"/>
  <c r="U9940" i="1"/>
  <c r="T9940" i="1"/>
  <c r="T9934" i="1"/>
  <c r="U9934" i="1"/>
  <c r="U9928" i="1"/>
  <c r="T9928" i="1"/>
  <c r="U9914" i="1"/>
  <c r="T9914" i="1"/>
  <c r="U9908" i="1"/>
  <c r="T9908" i="1"/>
  <c r="U9900" i="1"/>
  <c r="T9900" i="1"/>
  <c r="U9892" i="1"/>
  <c r="T9892" i="1"/>
  <c r="U9882" i="1"/>
  <c r="T9882" i="1"/>
  <c r="U9874" i="1"/>
  <c r="T9874" i="1"/>
  <c r="U9866" i="1"/>
  <c r="T9866" i="1"/>
  <c r="U9858" i="1"/>
  <c r="T9858" i="1"/>
  <c r="T9854" i="1"/>
  <c r="U9854" i="1"/>
  <c r="U9852" i="1"/>
  <c r="T9852" i="1"/>
  <c r="U9844" i="1"/>
  <c r="T9844" i="1"/>
  <c r="U9836" i="1"/>
  <c r="T9836" i="1"/>
  <c r="U9828" i="1"/>
  <c r="T9828" i="1"/>
  <c r="T9822" i="1"/>
  <c r="U9822" i="1"/>
  <c r="U9816" i="1"/>
  <c r="T9816" i="1"/>
  <c r="U9800" i="1"/>
  <c r="T9800" i="1"/>
  <c r="U9794" i="1"/>
  <c r="T9794" i="1"/>
  <c r="U9788" i="1"/>
  <c r="T9788" i="1"/>
  <c r="U9780" i="1"/>
  <c r="T9780" i="1"/>
  <c r="U9770" i="1"/>
  <c r="T9770" i="1"/>
  <c r="U9750" i="1"/>
  <c r="T9750" i="1"/>
  <c r="U9742" i="1"/>
  <c r="T9742" i="1"/>
  <c r="U9736" i="1"/>
  <c r="T9736" i="1"/>
  <c r="U9722" i="1"/>
  <c r="T9722" i="1"/>
  <c r="U9716" i="1"/>
  <c r="T9716" i="1"/>
  <c r="U9706" i="1"/>
  <c r="T9706" i="1"/>
  <c r="T9702" i="1"/>
  <c r="U9702" i="1"/>
  <c r="U9694" i="1"/>
  <c r="T9694" i="1"/>
  <c r="U9686" i="1"/>
  <c r="T9686" i="1"/>
  <c r="T9678" i="1"/>
  <c r="U9678" i="1"/>
  <c r="U9670" i="1"/>
  <c r="T9670" i="1"/>
  <c r="T9662" i="1"/>
  <c r="U9662" i="1"/>
  <c r="T9654" i="1"/>
  <c r="U9654" i="1"/>
  <c r="T9650" i="1"/>
  <c r="U9650" i="1"/>
  <c r="T9642" i="1"/>
  <c r="U9642" i="1"/>
  <c r="T9634" i="1"/>
  <c r="U9634" i="1"/>
  <c r="T9626" i="1"/>
  <c r="U9626" i="1"/>
  <c r="T9618" i="1"/>
  <c r="U9618" i="1"/>
  <c r="T9610" i="1"/>
  <c r="U9610" i="1"/>
  <c r="T9602" i="1"/>
  <c r="U9602" i="1"/>
  <c r="U9592" i="1"/>
  <c r="T9592" i="1"/>
  <c r="T9586" i="1"/>
  <c r="U9586" i="1"/>
  <c r="U9580" i="1"/>
  <c r="T9580" i="1"/>
  <c r="U9572" i="1"/>
  <c r="T9572" i="1"/>
  <c r="U9564" i="1"/>
  <c r="T9564" i="1"/>
  <c r="U9556" i="1"/>
  <c r="T9556" i="1"/>
  <c r="U9548" i="1"/>
  <c r="T9548" i="1"/>
  <c r="U9540" i="1"/>
  <c r="T9540" i="1"/>
  <c r="T9534" i="1"/>
  <c r="U9534" i="1"/>
  <c r="T9526" i="1"/>
  <c r="U9526" i="1"/>
  <c r="T9518" i="1"/>
  <c r="U9518" i="1"/>
  <c r="T9510" i="1"/>
  <c r="U9510" i="1"/>
  <c r="T9502" i="1"/>
  <c r="U9502" i="1"/>
  <c r="T9494" i="1"/>
  <c r="U9494" i="1"/>
  <c r="T9486" i="1"/>
  <c r="U9486" i="1"/>
  <c r="T9478" i="1"/>
  <c r="U9478" i="1"/>
  <c r="T9470" i="1"/>
  <c r="U9470" i="1"/>
  <c r="U9464" i="1"/>
  <c r="T9464" i="1"/>
  <c r="U9460" i="1"/>
  <c r="T9460" i="1"/>
  <c r="T9454" i="1"/>
  <c r="U9454" i="1"/>
  <c r="T9450" i="1"/>
  <c r="U9450" i="1"/>
  <c r="T9442" i="1"/>
  <c r="U9442" i="1"/>
  <c r="T9434" i="1"/>
  <c r="U9434" i="1"/>
  <c r="T9426" i="1"/>
  <c r="U9426" i="1"/>
  <c r="T9418" i="1"/>
  <c r="U9418" i="1"/>
  <c r="T9410" i="1"/>
  <c r="U9410" i="1"/>
  <c r="T9402" i="1"/>
  <c r="U9402" i="1"/>
  <c r="T9394" i="1"/>
  <c r="U9394" i="1"/>
  <c r="U9388" i="1"/>
  <c r="T9388" i="1"/>
  <c r="U9380" i="1"/>
  <c r="T9380" i="1"/>
  <c r="T9370" i="1"/>
  <c r="U9370" i="1"/>
  <c r="U9362" i="1"/>
  <c r="U9352" i="1"/>
  <c r="T9352" i="1"/>
  <c r="U9348" i="1"/>
  <c r="T9348" i="1"/>
  <c r="U9340" i="1"/>
  <c r="T9340" i="1"/>
  <c r="T9330" i="1"/>
  <c r="U9330" i="1"/>
  <c r="T9322" i="1"/>
  <c r="U9322" i="1"/>
  <c r="U9316" i="1"/>
  <c r="T9316" i="1"/>
  <c r="T9310" i="1"/>
  <c r="U9310" i="1"/>
  <c r="T9302" i="1"/>
  <c r="U9302" i="1"/>
  <c r="U9296" i="1"/>
  <c r="T9296" i="1"/>
  <c r="U9288" i="1"/>
  <c r="T9288" i="1"/>
  <c r="U9280" i="1"/>
  <c r="T9280" i="1"/>
  <c r="U9272" i="1"/>
  <c r="T9272" i="1"/>
  <c r="U9264" i="1"/>
  <c r="T9264" i="1"/>
  <c r="U9256" i="1"/>
  <c r="T9256" i="1"/>
  <c r="U9252" i="1"/>
  <c r="T9252" i="1"/>
  <c r="U9244" i="1"/>
  <c r="T9244" i="1"/>
  <c r="U9236" i="1"/>
  <c r="T9236" i="1"/>
  <c r="U9228" i="1"/>
  <c r="T9228" i="1"/>
  <c r="U9220" i="1"/>
  <c r="T9220" i="1"/>
  <c r="U9214" i="1"/>
  <c r="T9214" i="1"/>
  <c r="U9210" i="1"/>
  <c r="T9210" i="1"/>
  <c r="U9202" i="1"/>
  <c r="T9202" i="1"/>
  <c r="U9192" i="1"/>
  <c r="T9192" i="1"/>
  <c r="U9184" i="1"/>
  <c r="T9184" i="1"/>
  <c r="U9174" i="1"/>
  <c r="T9174" i="1"/>
  <c r="U9164" i="1"/>
  <c r="T9164" i="1"/>
  <c r="U9156" i="1"/>
  <c r="T9156" i="1"/>
  <c r="U9148" i="1"/>
  <c r="T9148" i="1"/>
  <c r="U9146" i="1"/>
  <c r="T9146" i="1"/>
  <c r="T9138" i="1"/>
  <c r="U9138" i="1"/>
  <c r="U9130" i="1"/>
  <c r="T9130" i="1"/>
  <c r="T9122" i="1"/>
  <c r="U9122" i="1"/>
  <c r="T9112" i="1"/>
  <c r="U9112" i="1"/>
  <c r="T9104" i="1"/>
  <c r="U9104" i="1"/>
  <c r="U9098" i="1"/>
  <c r="T9098" i="1"/>
  <c r="U9090" i="1"/>
  <c r="T9090" i="1"/>
  <c r="U9082" i="1"/>
  <c r="T9082" i="1"/>
  <c r="U9074" i="1"/>
  <c r="T9074" i="1"/>
  <c r="U9066" i="1"/>
  <c r="T9066" i="1"/>
  <c r="U9058" i="1"/>
  <c r="T9058" i="1"/>
  <c r="T9048" i="1"/>
  <c r="U9048" i="1"/>
  <c r="T9036" i="1"/>
  <c r="U9036" i="1"/>
  <c r="T9028" i="1"/>
  <c r="U9028" i="1"/>
  <c r="T9020" i="1"/>
  <c r="U9020" i="1"/>
  <c r="U9014" i="1"/>
  <c r="T9014" i="1"/>
  <c r="U9006" i="1"/>
  <c r="T9006" i="1"/>
  <c r="T8996" i="1"/>
  <c r="U8996" i="1"/>
  <c r="T8988" i="1"/>
  <c r="U8988" i="1"/>
  <c r="T8980" i="1"/>
  <c r="U8980" i="1"/>
  <c r="T8972" i="1"/>
  <c r="U8972" i="1"/>
  <c r="T8960" i="1"/>
  <c r="U8960" i="1"/>
  <c r="T8952" i="1"/>
  <c r="U8952" i="1"/>
  <c r="U8946" i="1"/>
  <c r="T8946" i="1"/>
  <c r="U8938" i="1"/>
  <c r="T8938" i="1"/>
  <c r="U8930" i="1"/>
  <c r="T8930" i="1"/>
  <c r="T8928" i="1"/>
  <c r="U8928" i="1"/>
  <c r="T8920" i="1"/>
  <c r="U8920" i="1"/>
  <c r="U8910" i="1"/>
  <c r="T8910" i="1"/>
  <c r="T8900" i="1"/>
  <c r="U8900" i="1"/>
  <c r="T8888" i="1"/>
  <c r="U8888" i="1"/>
  <c r="T8880" i="1"/>
  <c r="U8880" i="1"/>
  <c r="U8874" i="1"/>
  <c r="T8874" i="1"/>
  <c r="T8868" i="1"/>
  <c r="U8868" i="1"/>
  <c r="T8860" i="1"/>
  <c r="U8860" i="1"/>
  <c r="U8850" i="1"/>
  <c r="T8850" i="1"/>
  <c r="U8842" i="1"/>
  <c r="T8842" i="1"/>
  <c r="U8834" i="1"/>
  <c r="T8834" i="1"/>
  <c r="T8828" i="1"/>
  <c r="U8828" i="1"/>
  <c r="T8818" i="1"/>
  <c r="U8818" i="1"/>
  <c r="U8810" i="1"/>
  <c r="T8810" i="1"/>
  <c r="U8802" i="1"/>
  <c r="T8802" i="1"/>
  <c r="T8794" i="1"/>
  <c r="U8794" i="1"/>
  <c r="U8786" i="1"/>
  <c r="T8786" i="1"/>
  <c r="T8776" i="1"/>
  <c r="U8776" i="1"/>
  <c r="T8766" i="1"/>
  <c r="U8766" i="1"/>
  <c r="T8760" i="1"/>
  <c r="U8760" i="1"/>
  <c r="U8754" i="1"/>
  <c r="T8754" i="1"/>
  <c r="U8746" i="1"/>
  <c r="T8746" i="1"/>
  <c r="U8738" i="1"/>
  <c r="T8738" i="1"/>
  <c r="U8730" i="1"/>
  <c r="T8730" i="1"/>
  <c r="U8720" i="1"/>
  <c r="T8720" i="1"/>
  <c r="U8710" i="1"/>
  <c r="T8710" i="1"/>
  <c r="U8702" i="1"/>
  <c r="T8702" i="1"/>
  <c r="U8694" i="1"/>
  <c r="T8694" i="1"/>
  <c r="U8688" i="1"/>
  <c r="T8688" i="1"/>
  <c r="U8680" i="1"/>
  <c r="T8680" i="1"/>
  <c r="U8672" i="1"/>
  <c r="T8672" i="1"/>
  <c r="U8668" i="1"/>
  <c r="T8668" i="1"/>
  <c r="U8662" i="1"/>
  <c r="T8662" i="1"/>
  <c r="U8654" i="1"/>
  <c r="T8654" i="1"/>
  <c r="U8648" i="1"/>
  <c r="T8648" i="1"/>
  <c r="U8640" i="1"/>
  <c r="T8640" i="1"/>
  <c r="U8632" i="1"/>
  <c r="T8632" i="1"/>
  <c r="U8624" i="1"/>
  <c r="T8624" i="1"/>
  <c r="U8616" i="1"/>
  <c r="T8616" i="1"/>
  <c r="U8606" i="1"/>
  <c r="T8606" i="1"/>
  <c r="U8598" i="1"/>
  <c r="T8598" i="1"/>
  <c r="U8590" i="1"/>
  <c r="T8590" i="1"/>
  <c r="U8582" i="1"/>
  <c r="T8582" i="1"/>
  <c r="U8568" i="1"/>
  <c r="T8568" i="1"/>
  <c r="U8526" i="1"/>
  <c r="T8526" i="1"/>
  <c r="U8302" i="1"/>
  <c r="T8302" i="1"/>
  <c r="U10003" i="1"/>
  <c r="T10003" i="1"/>
  <c r="U9991" i="1"/>
  <c r="T9991" i="1"/>
  <c r="U9961" i="1"/>
  <c r="T9961" i="1"/>
  <c r="U9949" i="1"/>
  <c r="T9949" i="1"/>
  <c r="U9919" i="1"/>
  <c r="T9919" i="1"/>
  <c r="U9905" i="1"/>
  <c r="T9905" i="1"/>
  <c r="U9893" i="1"/>
  <c r="T9893" i="1"/>
  <c r="U9877" i="1"/>
  <c r="T9877" i="1"/>
  <c r="U9807" i="1"/>
  <c r="T9807" i="1"/>
  <c r="T9701" i="1"/>
  <c r="U9701" i="1"/>
  <c r="U10000" i="1"/>
  <c r="T10000" i="1"/>
  <c r="U9992" i="1"/>
  <c r="T9992" i="1"/>
  <c r="U9976" i="1"/>
  <c r="T9976" i="1"/>
  <c r="U9968" i="1"/>
  <c r="T9968" i="1"/>
  <c r="U9962" i="1"/>
  <c r="T9962" i="1"/>
  <c r="U9952" i="1"/>
  <c r="T9952" i="1"/>
  <c r="U9944" i="1"/>
  <c r="T9944" i="1"/>
  <c r="T9932" i="1"/>
  <c r="U9924" i="1"/>
  <c r="T9924" i="1"/>
  <c r="U9912" i="1"/>
  <c r="T9912" i="1"/>
  <c r="U9904" i="1"/>
  <c r="T9904" i="1"/>
  <c r="U9898" i="1"/>
  <c r="T9898" i="1"/>
  <c r="U9890" i="1"/>
  <c r="T9890" i="1"/>
  <c r="U9884" i="1"/>
  <c r="T9884" i="1"/>
  <c r="U9876" i="1"/>
  <c r="T9876" i="1"/>
  <c r="T9870" i="1"/>
  <c r="U9870" i="1"/>
  <c r="U9862" i="1"/>
  <c r="T9862" i="1"/>
  <c r="U9850" i="1"/>
  <c r="T9850" i="1"/>
  <c r="T9838" i="1"/>
  <c r="U9838" i="1"/>
  <c r="U9830" i="1"/>
  <c r="T9830" i="1"/>
  <c r="U9820" i="1"/>
  <c r="T9820" i="1"/>
  <c r="U9810" i="1"/>
  <c r="T9810" i="1"/>
  <c r="U9802" i="1"/>
  <c r="T9802" i="1"/>
  <c r="U9784" i="1"/>
  <c r="T9784" i="1"/>
  <c r="U9768" i="1"/>
  <c r="T9768" i="1"/>
  <c r="T9762" i="1"/>
  <c r="U9762" i="1"/>
  <c r="U9756" i="1"/>
  <c r="T9756" i="1"/>
  <c r="U9748" i="1"/>
  <c r="T9748" i="1"/>
  <c r="U9740" i="1"/>
  <c r="T9740" i="1"/>
  <c r="U9732" i="1"/>
  <c r="T9732" i="1"/>
  <c r="U9724" i="1"/>
  <c r="T9724" i="1"/>
  <c r="U9714" i="1"/>
  <c r="T9714" i="1"/>
  <c r="U9708" i="1"/>
  <c r="T9708" i="1"/>
  <c r="U9700" i="1"/>
  <c r="T9700" i="1"/>
  <c r="U9692" i="1"/>
  <c r="T9692" i="1"/>
  <c r="U9684" i="1"/>
  <c r="T9684" i="1"/>
  <c r="U9676" i="1"/>
  <c r="T9676" i="1"/>
  <c r="U9668" i="1"/>
  <c r="T9668" i="1"/>
  <c r="U9656" i="1"/>
  <c r="T9656" i="1"/>
  <c r="U9648" i="1"/>
  <c r="T9648" i="1"/>
  <c r="U9640" i="1"/>
  <c r="T9640" i="1"/>
  <c r="U9632" i="1"/>
  <c r="T9632" i="1"/>
  <c r="U9624" i="1"/>
  <c r="T9624" i="1"/>
  <c r="U9616" i="1"/>
  <c r="T9616" i="1"/>
  <c r="U9608" i="1"/>
  <c r="T9608" i="1"/>
  <c r="U9600" i="1"/>
  <c r="T9600" i="1"/>
  <c r="T9594" i="1"/>
  <c r="U9594" i="1"/>
  <c r="U9584" i="1"/>
  <c r="T9584" i="1"/>
  <c r="T9574" i="1"/>
  <c r="U9574" i="1"/>
  <c r="T9566" i="1"/>
  <c r="U9566" i="1"/>
  <c r="T9558" i="1"/>
  <c r="U9558" i="1"/>
  <c r="T9550" i="1"/>
  <c r="U9550" i="1"/>
  <c r="T9542" i="1"/>
  <c r="U9542" i="1"/>
  <c r="U9532" i="1"/>
  <c r="T9532" i="1"/>
  <c r="T9522" i="1"/>
  <c r="U9522" i="1"/>
  <c r="U9512" i="1"/>
  <c r="T9512" i="1"/>
  <c r="U9504" i="1"/>
  <c r="T9504" i="1"/>
  <c r="U9496" i="1"/>
  <c r="T9496" i="1"/>
  <c r="U9488" i="1"/>
  <c r="T9488" i="1"/>
  <c r="U9480" i="1"/>
  <c r="T9480" i="1"/>
  <c r="U9472" i="1"/>
  <c r="T9472" i="1"/>
  <c r="T9462" i="1"/>
  <c r="U9462" i="1"/>
  <c r="U9452" i="1"/>
  <c r="T9452" i="1"/>
  <c r="U9444" i="1"/>
  <c r="T9444" i="1"/>
  <c r="U9436" i="1"/>
  <c r="T9436" i="1"/>
  <c r="U9428" i="1"/>
  <c r="T9428" i="1"/>
  <c r="U9420" i="1"/>
  <c r="T9420" i="1"/>
  <c r="U9412" i="1"/>
  <c r="T9412" i="1"/>
  <c r="T9406" i="1"/>
  <c r="U9406" i="1"/>
  <c r="U9396" i="1"/>
  <c r="T9396" i="1"/>
  <c r="T9386" i="1"/>
  <c r="U9386" i="1"/>
  <c r="U9376" i="1"/>
  <c r="T9376" i="1"/>
  <c r="U9368" i="1"/>
  <c r="T9368" i="1"/>
  <c r="U9358" i="1"/>
  <c r="T9350" i="1"/>
  <c r="U9350" i="1"/>
  <c r="T9342" i="1"/>
  <c r="U9342" i="1"/>
  <c r="T9334" i="1"/>
  <c r="U9334" i="1"/>
  <c r="T9326" i="1"/>
  <c r="U9326" i="1"/>
  <c r="T9318" i="1"/>
  <c r="U9318" i="1"/>
  <c r="U9308" i="1"/>
  <c r="T9308" i="1"/>
  <c r="T9298" i="1"/>
  <c r="U9298" i="1"/>
  <c r="T9290" i="1"/>
  <c r="U9290" i="1"/>
  <c r="U9282" i="1"/>
  <c r="T9282" i="1"/>
  <c r="T9274" i="1"/>
  <c r="U9274" i="1"/>
  <c r="U9268" i="1"/>
  <c r="T9268" i="1"/>
  <c r="U9260" i="1"/>
  <c r="T9260" i="1"/>
  <c r="U9254" i="1"/>
  <c r="T9254" i="1"/>
  <c r="U9246" i="1"/>
  <c r="T9246" i="1"/>
  <c r="U9240" i="1"/>
  <c r="T9240" i="1"/>
  <c r="U9234" i="1"/>
  <c r="T9234" i="1"/>
  <c r="U9226" i="1"/>
  <c r="T9226" i="1"/>
  <c r="T9218" i="1"/>
  <c r="U9218" i="1"/>
  <c r="U9208" i="1"/>
  <c r="T9208" i="1"/>
  <c r="T9198" i="1"/>
  <c r="U9198" i="1"/>
  <c r="U9190" i="1"/>
  <c r="T9190" i="1"/>
  <c r="U9182" i="1"/>
  <c r="T9182" i="1"/>
  <c r="U9176" i="1"/>
  <c r="T9176" i="1"/>
  <c r="U9168" i="1"/>
  <c r="T9168" i="1"/>
  <c r="U9158" i="1"/>
  <c r="T9158" i="1"/>
  <c r="U9150" i="1"/>
  <c r="T9150" i="1"/>
  <c r="T9142" i="1"/>
  <c r="U9142" i="1"/>
  <c r="U9134" i="1"/>
  <c r="T9134" i="1"/>
  <c r="U9124" i="1"/>
  <c r="T9124" i="1"/>
  <c r="U9116" i="1"/>
  <c r="T9116" i="1"/>
  <c r="U9110" i="1"/>
  <c r="T9110" i="1"/>
  <c r="U9102" i="1"/>
  <c r="T9102" i="1"/>
  <c r="U9094" i="1"/>
  <c r="T9094" i="1"/>
  <c r="U9086" i="1"/>
  <c r="T9086" i="1"/>
  <c r="U9078" i="1"/>
  <c r="T9078" i="1"/>
  <c r="U9070" i="1"/>
  <c r="T9070" i="1"/>
  <c r="T9060" i="1"/>
  <c r="U9060" i="1"/>
  <c r="T9052" i="1"/>
  <c r="U9052" i="1"/>
  <c r="T9044" i="1"/>
  <c r="U9044" i="1"/>
  <c r="T9040" i="1"/>
  <c r="U9040" i="1"/>
  <c r="U9034" i="1"/>
  <c r="T9034" i="1"/>
  <c r="U9026" i="1"/>
  <c r="T9026" i="1"/>
  <c r="U9018" i="1"/>
  <c r="T9018" i="1"/>
  <c r="T9008" i="1"/>
  <c r="U9008" i="1"/>
  <c r="T9000" i="1"/>
  <c r="U9000" i="1"/>
  <c r="T8992" i="1"/>
  <c r="U8992" i="1"/>
  <c r="U8982" i="1"/>
  <c r="T8982" i="1"/>
  <c r="T8976" i="1"/>
  <c r="U8976" i="1"/>
  <c r="T8968" i="1"/>
  <c r="U8968" i="1"/>
  <c r="T8964" i="1"/>
  <c r="U8964" i="1"/>
  <c r="T8958" i="1"/>
  <c r="U8958" i="1"/>
  <c r="U8950" i="1"/>
  <c r="T8950" i="1"/>
  <c r="T8948" i="1"/>
  <c r="U8948" i="1"/>
  <c r="T8940" i="1"/>
  <c r="U8940" i="1"/>
  <c r="T8932" i="1"/>
  <c r="U8932" i="1"/>
  <c r="T8926" i="1"/>
  <c r="U8926" i="1"/>
  <c r="U8918" i="1"/>
  <c r="T8918" i="1"/>
  <c r="T8912" i="1"/>
  <c r="U8912" i="1"/>
  <c r="T8904" i="1"/>
  <c r="U8904" i="1"/>
  <c r="U8898" i="1"/>
  <c r="T8898" i="1"/>
  <c r="T8890" i="1"/>
  <c r="U8890" i="1"/>
  <c r="U8882" i="1"/>
  <c r="T8882" i="1"/>
  <c r="T8872" i="1"/>
  <c r="U8872" i="1"/>
  <c r="T8864" i="1"/>
  <c r="U8864" i="1"/>
  <c r="T8856" i="1"/>
  <c r="U8856" i="1"/>
  <c r="T8848" i="1"/>
  <c r="U8848" i="1"/>
  <c r="T8840" i="1"/>
  <c r="U8840" i="1"/>
  <c r="T8832" i="1"/>
  <c r="U8832" i="1"/>
  <c r="T8826" i="1"/>
  <c r="U8826" i="1"/>
  <c r="T8820" i="1"/>
  <c r="U8820" i="1"/>
  <c r="T8812" i="1"/>
  <c r="U8812" i="1"/>
  <c r="T8804" i="1"/>
  <c r="U8804" i="1"/>
  <c r="T8796" i="1"/>
  <c r="U8796" i="1"/>
  <c r="T8788" i="1"/>
  <c r="U8788" i="1"/>
  <c r="T8780" i="1"/>
  <c r="U8780" i="1"/>
  <c r="T8772" i="1"/>
  <c r="U8772" i="1"/>
  <c r="T8762" i="1"/>
  <c r="U8762" i="1"/>
  <c r="U8752" i="1"/>
  <c r="T8752" i="1"/>
  <c r="U8744" i="1"/>
  <c r="T8744" i="1"/>
  <c r="U8736" i="1"/>
  <c r="T8736" i="1"/>
  <c r="U8728" i="1"/>
  <c r="T8728" i="1"/>
  <c r="U8722" i="1"/>
  <c r="T8722" i="1"/>
  <c r="U8714" i="1"/>
  <c r="T8714" i="1"/>
  <c r="U8706" i="1"/>
  <c r="T8706" i="1"/>
  <c r="U8700" i="1"/>
  <c r="T8700" i="1"/>
  <c r="U8692" i="1"/>
  <c r="T8692" i="1"/>
  <c r="U8684" i="1"/>
  <c r="T8684" i="1"/>
  <c r="U8676" i="1"/>
  <c r="T8676" i="1"/>
  <c r="U8666" i="1"/>
  <c r="T8666" i="1"/>
  <c r="U8660" i="1"/>
  <c r="T8660" i="1"/>
  <c r="U8652" i="1"/>
  <c r="T8652" i="1"/>
  <c r="U8644" i="1"/>
  <c r="T8644" i="1"/>
  <c r="U8638" i="1"/>
  <c r="T8638" i="1"/>
  <c r="U8630" i="1"/>
  <c r="T8630" i="1"/>
  <c r="U8620" i="1"/>
  <c r="T8620" i="1"/>
  <c r="U8614" i="1"/>
  <c r="T8614" i="1"/>
  <c r="U8608" i="1"/>
  <c r="T8608" i="1"/>
  <c r="U8602" i="1"/>
  <c r="T8602" i="1"/>
  <c r="U8594" i="1"/>
  <c r="T8594" i="1"/>
  <c r="U8584" i="1"/>
  <c r="T8584" i="1"/>
  <c r="U8576" i="1"/>
  <c r="T8576" i="1"/>
  <c r="U8570" i="1"/>
  <c r="T8570" i="1"/>
  <c r="U8562" i="1"/>
  <c r="T8562" i="1"/>
  <c r="U8556" i="1"/>
  <c r="T8556" i="1"/>
  <c r="U8552" i="1"/>
  <c r="T8552" i="1"/>
  <c r="U8546" i="1"/>
  <c r="T8546" i="1"/>
  <c r="U8540" i="1"/>
  <c r="T8540" i="1"/>
  <c r="U8534" i="1"/>
  <c r="T8534" i="1"/>
  <c r="U8522" i="1"/>
  <c r="T8522" i="1"/>
  <c r="U8494" i="1"/>
  <c r="T8494" i="1"/>
  <c r="U8264" i="1"/>
  <c r="T8264" i="1"/>
  <c r="U9985" i="1"/>
  <c r="T9985" i="1"/>
  <c r="U9965" i="1"/>
  <c r="T9965" i="1"/>
  <c r="U9947" i="1"/>
  <c r="T9947" i="1"/>
  <c r="U9929" i="1"/>
  <c r="T9929" i="1"/>
  <c r="U9917" i="1"/>
  <c r="T9917" i="1"/>
  <c r="U9903" i="1"/>
  <c r="T9903" i="1"/>
  <c r="U9889" i="1"/>
  <c r="T9889" i="1"/>
  <c r="U9873" i="1"/>
  <c r="T9873" i="1"/>
  <c r="U9863" i="1"/>
  <c r="T9863" i="1"/>
  <c r="U9853" i="1"/>
  <c r="T9853" i="1"/>
  <c r="U9843" i="1"/>
  <c r="T9843" i="1"/>
  <c r="U9825" i="1"/>
  <c r="T9825" i="1"/>
  <c r="U9811" i="1"/>
  <c r="T9811" i="1"/>
  <c r="U9799" i="1"/>
  <c r="T9799" i="1"/>
  <c r="U9789" i="1"/>
  <c r="T9789" i="1"/>
  <c r="U9777" i="1"/>
  <c r="T9777" i="1"/>
  <c r="T9765" i="1"/>
  <c r="U9765" i="1"/>
  <c r="T9757" i="1"/>
  <c r="U9757" i="1"/>
  <c r="T9749" i="1"/>
  <c r="U9749" i="1"/>
  <c r="T9729" i="1"/>
  <c r="U9729" i="1"/>
  <c r="T9721" i="1"/>
  <c r="U9721" i="1"/>
  <c r="U9711" i="1"/>
  <c r="T9711" i="1"/>
  <c r="U9695" i="1"/>
  <c r="T9695" i="1"/>
  <c r="U9687" i="1"/>
  <c r="T9687" i="1"/>
  <c r="U9679" i="1"/>
  <c r="T9679" i="1"/>
  <c r="T9673" i="1"/>
  <c r="U9673" i="1"/>
  <c r="U9665" i="1"/>
  <c r="T9665" i="1"/>
  <c r="U9659" i="1"/>
  <c r="T9659" i="1"/>
  <c r="U9655" i="1"/>
  <c r="T9655" i="1"/>
  <c r="U9647" i="1"/>
  <c r="T9647" i="1"/>
  <c r="T9639" i="1"/>
  <c r="U9639" i="1"/>
  <c r="U9631" i="1"/>
  <c r="T9631" i="1"/>
  <c r="U9621" i="1"/>
  <c r="T9621" i="1"/>
  <c r="U9613" i="1"/>
  <c r="T9613" i="1"/>
  <c r="T9607" i="1"/>
  <c r="U9607" i="1"/>
  <c r="U9599" i="1"/>
  <c r="T9599" i="1"/>
  <c r="U9589" i="1"/>
  <c r="T9589" i="1"/>
  <c r="U9581" i="1"/>
  <c r="T9581" i="1"/>
  <c r="U9573" i="1"/>
  <c r="T9573" i="1"/>
  <c r="U9567" i="1"/>
  <c r="T9567" i="1"/>
  <c r="U9559" i="1"/>
  <c r="T9559" i="1"/>
  <c r="T9547" i="1"/>
  <c r="U9547" i="1"/>
  <c r="U9539" i="1"/>
  <c r="T9539" i="1"/>
  <c r="U9533" i="1"/>
  <c r="T9533" i="1"/>
  <c r="U9525" i="1"/>
  <c r="T9525" i="1"/>
  <c r="T9515" i="1"/>
  <c r="U9515" i="1"/>
  <c r="U9507" i="1"/>
  <c r="T9507" i="1"/>
  <c r="U9499" i="1"/>
  <c r="T9499" i="1"/>
  <c r="U9493" i="1"/>
  <c r="T9493" i="1"/>
  <c r="U9487" i="1"/>
  <c r="T9487" i="1"/>
  <c r="U9477" i="1"/>
  <c r="T9477" i="1"/>
  <c r="U9469" i="1"/>
  <c r="T9469" i="1"/>
  <c r="U9461" i="1"/>
  <c r="T9461" i="1"/>
  <c r="U9453" i="1"/>
  <c r="T9453" i="1"/>
  <c r="U9445" i="1"/>
  <c r="T9445" i="1"/>
  <c r="U9437" i="1"/>
  <c r="T9437" i="1"/>
  <c r="U9431" i="1"/>
  <c r="T9431" i="1"/>
  <c r="U9423" i="1"/>
  <c r="T9423" i="1"/>
  <c r="U9413" i="1"/>
  <c r="T9413" i="1"/>
  <c r="U9403" i="1"/>
  <c r="T9403" i="1"/>
  <c r="U9395" i="1"/>
  <c r="T9395" i="1"/>
  <c r="T9387" i="1"/>
  <c r="U9387" i="1"/>
  <c r="U9377" i="1"/>
  <c r="T9377" i="1"/>
  <c r="U9369" i="1"/>
  <c r="T9369" i="1"/>
  <c r="U9361" i="1"/>
  <c r="T9361" i="1"/>
  <c r="U9353" i="1"/>
  <c r="T9353" i="1"/>
  <c r="U9345" i="1"/>
  <c r="T9345" i="1"/>
  <c r="U9335" i="1"/>
  <c r="T9335" i="1"/>
  <c r="U9327" i="1"/>
  <c r="T9327" i="1"/>
  <c r="U9321" i="1"/>
  <c r="T9321" i="1"/>
  <c r="U9313" i="1"/>
  <c r="T9313" i="1"/>
  <c r="U9305" i="1"/>
  <c r="T9305" i="1"/>
  <c r="U9297" i="1"/>
  <c r="T9297" i="1"/>
  <c r="U9289" i="1"/>
  <c r="T9289" i="1"/>
  <c r="U9281" i="1"/>
  <c r="T9281" i="1"/>
  <c r="U9273" i="1"/>
  <c r="T9273" i="1"/>
  <c r="U9263" i="1"/>
  <c r="T9263" i="1"/>
  <c r="T9253" i="1"/>
  <c r="U9253" i="1"/>
  <c r="U9243" i="1"/>
  <c r="T9243" i="1"/>
  <c r="T9237" i="1"/>
  <c r="U9237" i="1"/>
  <c r="T9229" i="1"/>
  <c r="U9229" i="1"/>
  <c r="U9219" i="1"/>
  <c r="T9219" i="1"/>
  <c r="U9211" i="1"/>
  <c r="T9211" i="1"/>
  <c r="T9201" i="1"/>
  <c r="U9201" i="1"/>
  <c r="T9193" i="1"/>
  <c r="U9193" i="1"/>
  <c r="T9185" i="1"/>
  <c r="U9185" i="1"/>
  <c r="U9179" i="1"/>
  <c r="T9179" i="1"/>
  <c r="T9169" i="1"/>
  <c r="U9169" i="1"/>
  <c r="T9161" i="1"/>
  <c r="U9161" i="1"/>
  <c r="T9153" i="1"/>
  <c r="U9153" i="1"/>
  <c r="U9145" i="1"/>
  <c r="T9145" i="1"/>
  <c r="U9135" i="1"/>
  <c r="T9135" i="1"/>
  <c r="U9125" i="1"/>
  <c r="T9125" i="1"/>
  <c r="T9117" i="1"/>
  <c r="U9117" i="1"/>
  <c r="U9109" i="1"/>
  <c r="T9109" i="1"/>
  <c r="U9101" i="1"/>
  <c r="T9101" i="1"/>
  <c r="U9093" i="1"/>
  <c r="T9093" i="1"/>
  <c r="U9085" i="1"/>
  <c r="T9085" i="1"/>
  <c r="T9075" i="1"/>
  <c r="U9075" i="1"/>
  <c r="U9069" i="1"/>
  <c r="T9069" i="1"/>
  <c r="U9063" i="1"/>
  <c r="T9063" i="1"/>
  <c r="U9057" i="1"/>
  <c r="T9057" i="1"/>
  <c r="U9055" i="1"/>
  <c r="T9055" i="1"/>
  <c r="U9049" i="1"/>
  <c r="T9049" i="1"/>
  <c r="U9045" i="1"/>
  <c r="T9045" i="1"/>
  <c r="T9043" i="1"/>
  <c r="U9043" i="1"/>
  <c r="U9041" i="1"/>
  <c r="T9041" i="1"/>
  <c r="T9039" i="1"/>
  <c r="U9039" i="1"/>
  <c r="U9037" i="1"/>
  <c r="T9037" i="1"/>
  <c r="U9035" i="1"/>
  <c r="T9035" i="1"/>
  <c r="U9033" i="1"/>
  <c r="T9033" i="1"/>
  <c r="U9031" i="1"/>
  <c r="T9031" i="1"/>
  <c r="U9029" i="1"/>
  <c r="T9029" i="1"/>
  <c r="U9027" i="1"/>
  <c r="T9027" i="1"/>
  <c r="U9025" i="1"/>
  <c r="T9025" i="1"/>
  <c r="U9017" i="1"/>
  <c r="T9017" i="1"/>
  <c r="U9015" i="1"/>
  <c r="T9015" i="1"/>
  <c r="U9013" i="1"/>
  <c r="T9013" i="1"/>
  <c r="T9011" i="1"/>
  <c r="U9011" i="1"/>
  <c r="U9009" i="1"/>
  <c r="T9009" i="1"/>
  <c r="U9007" i="1"/>
  <c r="T9007" i="1"/>
  <c r="U9005" i="1"/>
  <c r="T9005" i="1"/>
  <c r="U9003" i="1"/>
  <c r="T9003" i="1"/>
  <c r="U9001" i="1"/>
  <c r="T9001" i="1"/>
  <c r="U8999" i="1"/>
  <c r="T8999" i="1"/>
  <c r="U8997" i="1"/>
  <c r="T8997" i="1"/>
  <c r="U8995" i="1"/>
  <c r="T8995" i="1"/>
  <c r="U8993" i="1"/>
  <c r="T8993" i="1"/>
  <c r="U8991" i="1"/>
  <c r="T8991" i="1"/>
  <c r="U8989" i="1"/>
  <c r="T8989" i="1"/>
  <c r="U8987" i="1"/>
  <c r="T8987" i="1"/>
  <c r="U8985" i="1"/>
  <c r="T8985" i="1"/>
  <c r="T8983" i="1"/>
  <c r="U8983" i="1"/>
  <c r="U8981" i="1"/>
  <c r="T8981" i="1"/>
  <c r="T8979" i="1"/>
  <c r="U8979" i="1"/>
  <c r="U8977" i="1"/>
  <c r="T8977" i="1"/>
  <c r="U8975" i="1"/>
  <c r="T8975" i="1"/>
  <c r="U8973" i="1"/>
  <c r="T8973" i="1"/>
  <c r="T8971" i="1"/>
  <c r="U8971" i="1"/>
  <c r="U8969" i="1"/>
  <c r="T8969" i="1"/>
  <c r="U8967" i="1"/>
  <c r="T8967" i="1"/>
  <c r="U8965" i="1"/>
  <c r="T8965" i="1"/>
  <c r="U8963" i="1"/>
  <c r="T8963" i="1"/>
  <c r="U8961" i="1"/>
  <c r="T8961" i="1"/>
  <c r="U8959" i="1"/>
  <c r="T8959" i="1"/>
  <c r="U8957" i="1"/>
  <c r="T8957" i="1"/>
  <c r="U8955" i="1"/>
  <c r="T8955" i="1"/>
  <c r="U8953" i="1"/>
  <c r="T8953" i="1"/>
  <c r="T8951" i="1"/>
  <c r="U8951" i="1"/>
  <c r="U8949" i="1"/>
  <c r="T8949" i="1"/>
  <c r="T8947" i="1"/>
  <c r="U8947" i="1"/>
  <c r="U8945" i="1"/>
  <c r="T8945" i="1"/>
  <c r="U8943" i="1"/>
  <c r="T8943" i="1"/>
  <c r="U8941" i="1"/>
  <c r="T8941" i="1"/>
  <c r="U8939" i="1"/>
  <c r="T8939" i="1"/>
  <c r="U8937" i="1"/>
  <c r="T8937" i="1"/>
  <c r="U8935" i="1"/>
  <c r="T8935" i="1"/>
  <c r="U8933" i="1"/>
  <c r="T8933" i="1"/>
  <c r="U8931" i="1"/>
  <c r="T8931" i="1"/>
  <c r="U8929" i="1"/>
  <c r="T8929" i="1"/>
  <c r="U8927" i="1"/>
  <c r="T8927" i="1"/>
  <c r="U8925" i="1"/>
  <c r="T8925" i="1"/>
  <c r="U8923" i="1"/>
  <c r="T8923" i="1"/>
  <c r="U8921" i="1"/>
  <c r="T8921" i="1"/>
  <c r="T8919" i="1"/>
  <c r="U8919" i="1"/>
  <c r="U8917" i="1"/>
  <c r="T8917" i="1"/>
  <c r="T8915" i="1"/>
  <c r="U8915" i="1"/>
  <c r="U8913" i="1"/>
  <c r="T8913" i="1"/>
  <c r="U8911" i="1"/>
  <c r="T8911" i="1"/>
  <c r="U8909" i="1"/>
  <c r="T8909" i="1"/>
  <c r="U8907" i="1"/>
  <c r="T8907" i="1"/>
  <c r="U8905" i="1"/>
  <c r="T8905" i="1"/>
  <c r="U8903" i="1"/>
  <c r="T8903" i="1"/>
  <c r="U8901" i="1"/>
  <c r="T8901" i="1"/>
  <c r="U8899" i="1"/>
  <c r="T8899" i="1"/>
  <c r="U8897" i="1"/>
  <c r="T8897" i="1"/>
  <c r="U8895" i="1"/>
  <c r="T8895" i="1"/>
  <c r="U8893" i="1"/>
  <c r="T8893" i="1"/>
  <c r="U8891" i="1"/>
  <c r="T8891" i="1"/>
  <c r="U8889" i="1"/>
  <c r="T8889" i="1"/>
  <c r="T8887" i="1"/>
  <c r="U8887" i="1"/>
  <c r="U8885" i="1"/>
  <c r="T8885" i="1"/>
  <c r="T8883" i="1"/>
  <c r="U8883" i="1"/>
  <c r="U8881" i="1"/>
  <c r="T8881" i="1"/>
  <c r="U8879" i="1"/>
  <c r="T8879" i="1"/>
  <c r="U8877" i="1"/>
  <c r="T8877" i="1"/>
  <c r="U8875" i="1"/>
  <c r="T8875" i="1"/>
  <c r="U8873" i="1"/>
  <c r="T8873" i="1"/>
  <c r="U8871" i="1"/>
  <c r="T8871" i="1"/>
  <c r="U8869" i="1"/>
  <c r="T8869" i="1"/>
  <c r="U8867" i="1"/>
  <c r="T8867" i="1"/>
  <c r="U8865" i="1"/>
  <c r="T8865" i="1"/>
  <c r="U8863" i="1"/>
  <c r="T8863" i="1"/>
  <c r="U8861" i="1"/>
  <c r="T8861" i="1"/>
  <c r="U8859" i="1"/>
  <c r="T8859" i="1"/>
  <c r="U8857" i="1"/>
  <c r="T8857" i="1"/>
  <c r="T8855" i="1"/>
  <c r="U8855" i="1"/>
  <c r="U8853" i="1"/>
  <c r="T8853" i="1"/>
  <c r="T8851" i="1"/>
  <c r="U8851" i="1"/>
  <c r="U8849" i="1"/>
  <c r="T8849" i="1"/>
  <c r="U8847" i="1"/>
  <c r="T8847" i="1"/>
  <c r="U8845" i="1"/>
  <c r="T8845" i="1"/>
  <c r="U8843" i="1"/>
  <c r="T8843" i="1"/>
  <c r="U8841" i="1"/>
  <c r="T8841" i="1"/>
  <c r="U8839" i="1"/>
  <c r="T8839" i="1"/>
  <c r="U8837" i="1"/>
  <c r="T8837" i="1"/>
  <c r="U8835" i="1"/>
  <c r="T8835" i="1"/>
  <c r="U8833" i="1"/>
  <c r="T8833" i="1"/>
  <c r="U8831" i="1"/>
  <c r="T8831" i="1"/>
  <c r="U8829" i="1"/>
  <c r="T8829" i="1"/>
  <c r="U8827" i="1"/>
  <c r="T8827" i="1"/>
  <c r="U8825" i="1"/>
  <c r="T8825" i="1"/>
  <c r="T8823" i="1"/>
  <c r="U8823" i="1"/>
  <c r="U8821" i="1"/>
  <c r="T8821" i="1"/>
  <c r="T8819" i="1"/>
  <c r="U8819" i="1"/>
  <c r="U8811" i="1"/>
  <c r="T8811" i="1"/>
  <c r="U8809" i="1"/>
  <c r="T8809" i="1"/>
  <c r="U8807" i="1"/>
  <c r="T8807" i="1"/>
  <c r="U8805" i="1"/>
  <c r="T8805" i="1"/>
  <c r="U8803" i="1"/>
  <c r="T8803" i="1"/>
  <c r="U8801" i="1"/>
  <c r="T8801" i="1"/>
  <c r="U8799" i="1"/>
  <c r="T8799" i="1"/>
  <c r="U8797" i="1"/>
  <c r="T8797" i="1"/>
  <c r="U8795" i="1"/>
  <c r="T8795" i="1"/>
  <c r="U8793" i="1"/>
  <c r="T8793" i="1"/>
  <c r="T8791" i="1"/>
  <c r="U8791" i="1"/>
  <c r="U8789" i="1"/>
  <c r="T8789" i="1"/>
  <c r="T8787" i="1"/>
  <c r="U8787" i="1"/>
  <c r="U8785" i="1"/>
  <c r="T8785" i="1"/>
  <c r="U8783" i="1"/>
  <c r="T8783" i="1"/>
  <c r="U8781" i="1"/>
  <c r="T8781" i="1"/>
  <c r="U8779" i="1"/>
  <c r="T8779" i="1"/>
  <c r="U8777" i="1"/>
  <c r="T8777" i="1"/>
  <c r="U8775" i="1"/>
  <c r="T8775" i="1"/>
  <c r="U8773" i="1"/>
  <c r="T8773" i="1"/>
  <c r="U8771" i="1"/>
  <c r="T8771" i="1"/>
  <c r="U8769" i="1"/>
  <c r="T8769" i="1"/>
  <c r="U8767" i="1"/>
  <c r="T8767" i="1"/>
  <c r="U8765" i="1"/>
  <c r="T8765" i="1"/>
  <c r="U8763" i="1"/>
  <c r="T8763" i="1"/>
  <c r="U8761" i="1"/>
  <c r="T8761" i="1"/>
  <c r="T8759" i="1"/>
  <c r="U8759" i="1"/>
  <c r="U8757" i="1"/>
  <c r="T8757" i="1"/>
  <c r="T8755" i="1"/>
  <c r="U8755" i="1"/>
  <c r="U8753" i="1"/>
  <c r="T8753" i="1"/>
  <c r="T8751" i="1"/>
  <c r="U8751" i="1"/>
  <c r="U8749" i="1"/>
  <c r="T8749" i="1"/>
  <c r="T8747" i="1"/>
  <c r="U8747" i="1"/>
  <c r="U8745" i="1"/>
  <c r="T8745" i="1"/>
  <c r="T8743" i="1"/>
  <c r="U8743" i="1"/>
  <c r="U8741" i="1"/>
  <c r="T8741" i="1"/>
  <c r="T8739" i="1"/>
  <c r="U8739" i="1"/>
  <c r="U8737" i="1"/>
  <c r="T8737" i="1"/>
  <c r="T8735" i="1"/>
  <c r="U8735" i="1"/>
  <c r="U8733" i="1"/>
  <c r="T8733" i="1"/>
  <c r="T8731" i="1"/>
  <c r="U8731" i="1"/>
  <c r="U8729" i="1"/>
  <c r="T8729" i="1"/>
  <c r="T8727" i="1"/>
  <c r="U8727" i="1"/>
  <c r="U8725" i="1"/>
  <c r="T8725" i="1"/>
  <c r="T8723" i="1"/>
  <c r="U8723" i="1"/>
  <c r="U8721" i="1"/>
  <c r="T8721" i="1"/>
  <c r="T8719" i="1"/>
  <c r="U8719" i="1"/>
  <c r="U8717" i="1"/>
  <c r="T8717" i="1"/>
  <c r="T8715" i="1"/>
  <c r="U8715" i="1"/>
  <c r="U8713" i="1"/>
  <c r="T8713" i="1"/>
  <c r="T8711" i="1"/>
  <c r="U8711" i="1"/>
  <c r="U8709" i="1"/>
  <c r="T8709" i="1"/>
  <c r="T8707" i="1"/>
  <c r="U8707" i="1"/>
  <c r="U8705" i="1"/>
  <c r="T8705" i="1"/>
  <c r="T8703" i="1"/>
  <c r="U8703" i="1"/>
  <c r="U8701" i="1"/>
  <c r="T8701" i="1"/>
  <c r="T8699" i="1"/>
  <c r="U8699" i="1"/>
  <c r="U8697" i="1"/>
  <c r="T8697" i="1"/>
  <c r="T8695" i="1"/>
  <c r="U8695" i="1"/>
  <c r="U8693" i="1"/>
  <c r="T8693" i="1"/>
  <c r="T8691" i="1"/>
  <c r="U8691" i="1"/>
  <c r="U8689" i="1"/>
  <c r="T8689" i="1"/>
  <c r="U8687" i="1"/>
  <c r="T8687" i="1"/>
  <c r="U8685" i="1"/>
  <c r="T8685" i="1"/>
  <c r="U8683" i="1"/>
  <c r="T8683" i="1"/>
  <c r="U8681" i="1"/>
  <c r="T8681" i="1"/>
  <c r="U8679" i="1"/>
  <c r="T8679" i="1"/>
  <c r="U8677" i="1"/>
  <c r="T8677" i="1"/>
  <c r="U8675" i="1"/>
  <c r="T8675" i="1"/>
  <c r="U8673" i="1"/>
  <c r="T8673" i="1"/>
  <c r="U8671" i="1"/>
  <c r="T8671" i="1"/>
  <c r="U8669" i="1"/>
  <c r="T8669" i="1"/>
  <c r="U8667" i="1"/>
  <c r="T8667" i="1"/>
  <c r="U8665" i="1"/>
  <c r="T8665" i="1"/>
  <c r="U8663" i="1"/>
  <c r="T8663" i="1"/>
  <c r="U8661" i="1"/>
  <c r="T8661" i="1"/>
  <c r="U8659" i="1"/>
  <c r="T8659" i="1"/>
  <c r="U8657" i="1"/>
  <c r="T8657" i="1"/>
  <c r="U8655" i="1"/>
  <c r="T8655" i="1"/>
  <c r="U8653" i="1"/>
  <c r="T8653" i="1"/>
  <c r="U8651" i="1"/>
  <c r="T8651" i="1"/>
  <c r="U8649" i="1"/>
  <c r="T8649" i="1"/>
  <c r="T8647" i="1"/>
  <c r="U8647" i="1"/>
  <c r="U8645" i="1"/>
  <c r="T8645" i="1"/>
  <c r="U8643" i="1"/>
  <c r="T8643" i="1"/>
  <c r="U8641" i="1"/>
  <c r="T8641" i="1"/>
  <c r="U8639" i="1"/>
  <c r="T8639" i="1"/>
  <c r="U8637" i="1"/>
  <c r="T8637" i="1"/>
  <c r="U8635" i="1"/>
  <c r="T8635" i="1"/>
  <c r="U8633" i="1"/>
  <c r="T8633" i="1"/>
  <c r="T8631" i="1"/>
  <c r="U8631" i="1"/>
  <c r="U8629" i="1"/>
  <c r="T8629" i="1"/>
  <c r="U8627" i="1"/>
  <c r="T8627" i="1"/>
  <c r="U8625" i="1"/>
  <c r="T8625" i="1"/>
  <c r="U8623" i="1"/>
  <c r="T8623" i="1"/>
  <c r="T8621" i="1"/>
  <c r="U8621" i="1"/>
  <c r="U8619" i="1"/>
  <c r="T8619" i="1"/>
  <c r="T8617" i="1"/>
  <c r="U8617" i="1"/>
  <c r="U8615" i="1"/>
  <c r="T8615" i="1"/>
  <c r="T8613" i="1"/>
  <c r="U8613" i="1"/>
  <c r="U8611" i="1"/>
  <c r="T8611" i="1"/>
  <c r="T8609" i="1"/>
  <c r="U8609" i="1"/>
  <c r="U8607" i="1"/>
  <c r="T8607" i="1"/>
  <c r="T8605" i="1"/>
  <c r="U8605" i="1"/>
  <c r="U8603" i="1"/>
  <c r="T8603" i="1"/>
  <c r="T8601" i="1"/>
  <c r="U8601" i="1"/>
  <c r="U8599" i="1"/>
  <c r="T8599" i="1"/>
  <c r="T8597" i="1"/>
  <c r="U8597" i="1"/>
  <c r="U8595" i="1"/>
  <c r="T8595" i="1"/>
  <c r="T8593" i="1"/>
  <c r="U8593" i="1"/>
  <c r="U8591" i="1"/>
  <c r="T8591" i="1"/>
  <c r="T8589" i="1"/>
  <c r="U8589" i="1"/>
  <c r="U8587" i="1"/>
  <c r="T8587" i="1"/>
  <c r="T8585" i="1"/>
  <c r="U8585" i="1"/>
  <c r="U8583" i="1"/>
  <c r="T8583" i="1"/>
  <c r="T8581" i="1"/>
  <c r="U8581" i="1"/>
  <c r="U8579" i="1"/>
  <c r="T8579" i="1"/>
  <c r="T8577" i="1"/>
  <c r="U8577" i="1"/>
  <c r="U8575" i="1"/>
  <c r="T8575" i="1"/>
  <c r="T8573" i="1"/>
  <c r="U8573" i="1"/>
  <c r="U8571" i="1"/>
  <c r="T8571" i="1"/>
  <c r="T8569" i="1"/>
  <c r="U8569" i="1"/>
  <c r="U8567" i="1"/>
  <c r="T8567" i="1"/>
  <c r="T8565" i="1"/>
  <c r="U8565" i="1"/>
  <c r="U8563" i="1"/>
  <c r="T8563" i="1"/>
  <c r="T8561" i="1"/>
  <c r="U8561" i="1"/>
  <c r="U8559" i="1"/>
  <c r="T8559" i="1"/>
  <c r="T8557" i="1"/>
  <c r="U8557" i="1"/>
  <c r="U8555" i="1"/>
  <c r="T8555" i="1"/>
  <c r="U8553" i="1"/>
  <c r="T8553" i="1"/>
  <c r="U8551" i="1"/>
  <c r="T8551" i="1"/>
  <c r="U8549" i="1"/>
  <c r="T8549" i="1"/>
  <c r="U8547" i="1"/>
  <c r="T8547" i="1"/>
  <c r="U8545" i="1"/>
  <c r="T8545" i="1"/>
  <c r="U8543" i="1"/>
  <c r="T8543" i="1"/>
  <c r="U8541" i="1"/>
  <c r="T8541" i="1"/>
  <c r="U8539" i="1"/>
  <c r="T8539" i="1"/>
  <c r="U8537" i="1"/>
  <c r="T8537" i="1"/>
  <c r="U8535" i="1"/>
  <c r="T8535" i="1"/>
  <c r="U8533" i="1"/>
  <c r="T8533" i="1"/>
  <c r="U8531" i="1"/>
  <c r="T8531" i="1"/>
  <c r="U8529" i="1"/>
  <c r="T8529" i="1"/>
  <c r="U8527" i="1"/>
  <c r="T8527" i="1"/>
  <c r="U8525" i="1"/>
  <c r="T8525" i="1"/>
  <c r="U8523" i="1"/>
  <c r="T8523" i="1"/>
  <c r="U8521" i="1"/>
  <c r="T8521" i="1"/>
  <c r="U8519" i="1"/>
  <c r="T8519" i="1"/>
  <c r="U8517" i="1"/>
  <c r="T8517" i="1"/>
  <c r="U8515" i="1"/>
  <c r="T8515" i="1"/>
  <c r="U8513" i="1"/>
  <c r="T8513" i="1"/>
  <c r="U8511" i="1"/>
  <c r="T8511" i="1"/>
  <c r="U8509" i="1"/>
  <c r="T8509" i="1"/>
  <c r="U8507" i="1"/>
  <c r="T8507" i="1"/>
  <c r="U8505" i="1"/>
  <c r="T8505" i="1"/>
  <c r="U8503" i="1"/>
  <c r="T8503" i="1"/>
  <c r="U8501" i="1"/>
  <c r="T8501" i="1"/>
  <c r="U8499" i="1"/>
  <c r="T8499" i="1"/>
  <c r="U8497" i="1"/>
  <c r="T8497" i="1"/>
  <c r="U8495" i="1"/>
  <c r="T8495" i="1"/>
  <c r="U8493" i="1"/>
  <c r="T8493" i="1"/>
  <c r="U8491" i="1"/>
  <c r="T8491" i="1"/>
  <c r="U8489" i="1"/>
  <c r="T8489" i="1"/>
  <c r="U8487" i="1"/>
  <c r="T8487" i="1"/>
  <c r="U8485" i="1"/>
  <c r="T8485" i="1"/>
  <c r="U8483" i="1"/>
  <c r="T8483" i="1"/>
  <c r="U8481" i="1"/>
  <c r="T8481" i="1"/>
  <c r="U8479" i="1"/>
  <c r="T8479" i="1"/>
  <c r="U8477" i="1"/>
  <c r="T8477" i="1"/>
  <c r="U8475" i="1"/>
  <c r="T8475" i="1"/>
  <c r="U8473" i="1"/>
  <c r="T8473" i="1"/>
  <c r="U8471" i="1"/>
  <c r="T8471" i="1"/>
  <c r="U8469" i="1"/>
  <c r="T8469" i="1"/>
  <c r="U8467" i="1"/>
  <c r="T8467" i="1"/>
  <c r="U8465" i="1"/>
  <c r="T8465" i="1"/>
  <c r="U8463" i="1"/>
  <c r="T8463" i="1"/>
  <c r="U8461" i="1"/>
  <c r="T8461" i="1"/>
  <c r="U8459" i="1"/>
  <c r="T8459" i="1"/>
  <c r="U8457" i="1"/>
  <c r="T8457" i="1"/>
  <c r="U8455" i="1"/>
  <c r="T8455" i="1"/>
  <c r="U8453" i="1"/>
  <c r="T8453" i="1"/>
  <c r="U8451" i="1"/>
  <c r="T8451" i="1"/>
  <c r="U8449" i="1"/>
  <c r="T8449" i="1"/>
  <c r="U8447" i="1"/>
  <c r="T8447" i="1"/>
  <c r="U8445" i="1"/>
  <c r="T8445" i="1"/>
  <c r="U8443" i="1"/>
  <c r="T8443" i="1"/>
  <c r="U8441" i="1"/>
  <c r="T8441" i="1"/>
  <c r="U8439" i="1"/>
  <c r="T8439" i="1"/>
  <c r="U8437" i="1"/>
  <c r="T8437" i="1"/>
  <c r="U8435" i="1"/>
  <c r="T8435" i="1"/>
  <c r="U8433" i="1"/>
  <c r="T8433" i="1"/>
  <c r="U8431" i="1"/>
  <c r="T8431" i="1"/>
  <c r="U8429" i="1"/>
  <c r="T8429" i="1"/>
  <c r="U8427" i="1"/>
  <c r="T8427" i="1"/>
  <c r="U8425" i="1"/>
  <c r="T8425" i="1"/>
  <c r="U8423" i="1"/>
  <c r="T8423" i="1"/>
  <c r="U8421" i="1"/>
  <c r="T8421" i="1"/>
  <c r="U8419" i="1"/>
  <c r="T8419" i="1"/>
  <c r="U8417" i="1"/>
  <c r="T8417" i="1"/>
  <c r="U8415" i="1"/>
  <c r="T8415" i="1"/>
  <c r="U8413" i="1"/>
  <c r="T8413" i="1"/>
  <c r="U8411" i="1"/>
  <c r="T8411" i="1"/>
  <c r="U8409" i="1"/>
  <c r="T8409" i="1"/>
  <c r="U8407" i="1"/>
  <c r="T8407" i="1"/>
  <c r="U8405" i="1"/>
  <c r="T8405" i="1"/>
  <c r="U8403" i="1"/>
  <c r="T8403" i="1"/>
  <c r="U8401" i="1"/>
  <c r="T8401" i="1"/>
  <c r="U8399" i="1"/>
  <c r="T8399" i="1"/>
  <c r="U8397" i="1"/>
  <c r="T8397" i="1"/>
  <c r="U8395" i="1"/>
  <c r="T8395" i="1"/>
  <c r="U8393" i="1"/>
  <c r="T8393" i="1"/>
  <c r="U8391" i="1"/>
  <c r="T8391" i="1"/>
  <c r="U8389" i="1"/>
  <c r="T8389" i="1"/>
  <c r="U8387" i="1"/>
  <c r="T8387" i="1"/>
  <c r="U8385" i="1"/>
  <c r="T8385" i="1"/>
  <c r="U8383" i="1"/>
  <c r="T8383" i="1"/>
  <c r="U8381" i="1"/>
  <c r="T8381" i="1"/>
  <c r="U8379" i="1"/>
  <c r="T8379" i="1"/>
  <c r="U8377" i="1"/>
  <c r="T8377" i="1"/>
  <c r="U8375" i="1"/>
  <c r="T8375" i="1"/>
  <c r="U8373" i="1"/>
  <c r="T8373" i="1"/>
  <c r="U8371" i="1"/>
  <c r="T8371" i="1"/>
  <c r="U8369" i="1"/>
  <c r="T8369" i="1"/>
  <c r="U8367" i="1"/>
  <c r="T8367" i="1"/>
  <c r="U8365" i="1"/>
  <c r="T8365" i="1"/>
  <c r="U8363" i="1"/>
  <c r="T8363" i="1"/>
  <c r="U8361" i="1"/>
  <c r="T8361" i="1"/>
  <c r="U8359" i="1"/>
  <c r="T8359" i="1"/>
  <c r="U8357" i="1"/>
  <c r="T8357" i="1"/>
  <c r="U8355" i="1"/>
  <c r="T8355" i="1"/>
  <c r="T8353" i="1"/>
  <c r="U8353" i="1"/>
  <c r="U8351" i="1"/>
  <c r="T8351" i="1"/>
  <c r="U8349" i="1"/>
  <c r="T8349" i="1"/>
  <c r="U8347" i="1"/>
  <c r="T8347" i="1"/>
  <c r="T8345" i="1"/>
  <c r="U8345" i="1"/>
  <c r="U8343" i="1"/>
  <c r="T8343" i="1"/>
  <c r="U8341" i="1"/>
  <c r="T8341" i="1"/>
  <c r="U8339" i="1"/>
  <c r="T8339" i="1"/>
  <c r="T8337" i="1"/>
  <c r="U8337" i="1"/>
  <c r="U8335" i="1"/>
  <c r="T8335" i="1"/>
  <c r="U8333" i="1"/>
  <c r="T8333" i="1"/>
  <c r="U8331" i="1"/>
  <c r="T8331" i="1"/>
  <c r="T8329" i="1"/>
  <c r="U8329" i="1"/>
  <c r="U8327" i="1"/>
  <c r="T8327" i="1"/>
  <c r="U8325" i="1"/>
  <c r="T8325" i="1"/>
  <c r="U8323" i="1"/>
  <c r="T8323" i="1"/>
  <c r="T8321" i="1"/>
  <c r="U8321" i="1"/>
  <c r="U8319" i="1"/>
  <c r="T8319" i="1"/>
  <c r="U8317" i="1"/>
  <c r="T8317" i="1"/>
  <c r="U8315" i="1"/>
  <c r="T8315" i="1"/>
  <c r="T8313" i="1"/>
  <c r="U8313" i="1"/>
  <c r="U8311" i="1"/>
  <c r="T8311" i="1"/>
  <c r="U8309" i="1"/>
  <c r="T8309" i="1"/>
  <c r="U8307" i="1"/>
  <c r="T8307" i="1"/>
  <c r="T8305" i="1"/>
  <c r="U8305" i="1"/>
  <c r="U8303" i="1"/>
  <c r="T8303" i="1"/>
  <c r="U8301" i="1"/>
  <c r="T8301" i="1"/>
  <c r="U8299" i="1"/>
  <c r="T8299" i="1"/>
  <c r="T8297" i="1"/>
  <c r="U8297" i="1"/>
  <c r="U8295" i="1"/>
  <c r="T8295" i="1"/>
  <c r="U8293" i="1"/>
  <c r="T8293" i="1"/>
  <c r="U8291" i="1"/>
  <c r="T8291" i="1"/>
  <c r="T8289" i="1"/>
  <c r="U8289" i="1"/>
  <c r="U8287" i="1"/>
  <c r="T8287" i="1"/>
  <c r="U8285" i="1"/>
  <c r="T8285" i="1"/>
  <c r="U8283" i="1"/>
  <c r="T8283" i="1"/>
  <c r="T8281" i="1"/>
  <c r="U8281" i="1"/>
  <c r="U8279" i="1"/>
  <c r="T8279" i="1"/>
  <c r="U8277" i="1"/>
  <c r="T8277" i="1"/>
  <c r="U8275" i="1"/>
  <c r="T8275" i="1"/>
  <c r="T8273" i="1"/>
  <c r="U8273" i="1"/>
  <c r="U8271" i="1"/>
  <c r="T8271" i="1"/>
  <c r="U8269" i="1"/>
  <c r="T8269" i="1"/>
  <c r="U8267" i="1"/>
  <c r="T8267" i="1"/>
  <c r="T8265" i="1"/>
  <c r="U8265" i="1"/>
  <c r="U8263" i="1"/>
  <c r="T8263" i="1"/>
  <c r="T8261" i="1"/>
  <c r="U8261" i="1"/>
  <c r="U8259" i="1"/>
  <c r="T8259" i="1"/>
  <c r="T8257" i="1"/>
  <c r="U8257" i="1"/>
  <c r="U8255" i="1"/>
  <c r="T8255" i="1"/>
  <c r="T8253" i="1"/>
  <c r="U8253" i="1"/>
  <c r="T8251" i="1"/>
  <c r="U8251" i="1"/>
  <c r="U8249" i="1"/>
  <c r="T8249" i="1"/>
  <c r="T8247" i="1"/>
  <c r="U8247" i="1"/>
  <c r="U8245" i="1"/>
  <c r="T8245" i="1"/>
  <c r="T8243" i="1"/>
  <c r="U8243" i="1"/>
  <c r="T8241" i="1"/>
  <c r="U8241" i="1"/>
  <c r="T8239" i="1"/>
  <c r="U8239" i="1"/>
  <c r="T8237" i="1"/>
  <c r="U8237" i="1"/>
  <c r="T8235" i="1"/>
  <c r="U8235" i="1"/>
  <c r="U8233" i="1"/>
  <c r="T8233" i="1"/>
  <c r="U8231" i="1"/>
  <c r="T8231" i="1"/>
  <c r="U8229" i="1"/>
  <c r="T8229" i="1"/>
  <c r="U8227" i="1"/>
  <c r="T8227" i="1"/>
  <c r="U8225" i="1"/>
  <c r="T8225" i="1"/>
  <c r="U8223" i="1"/>
  <c r="T8223" i="1"/>
  <c r="U8221" i="1"/>
  <c r="T8221" i="1"/>
  <c r="U8219" i="1"/>
  <c r="T8219" i="1"/>
  <c r="U8217" i="1"/>
  <c r="T8217" i="1"/>
  <c r="U8215" i="1"/>
  <c r="T8215" i="1"/>
  <c r="U8213" i="1"/>
  <c r="T8213" i="1"/>
  <c r="U8211" i="1"/>
  <c r="T8211" i="1"/>
  <c r="U8209" i="1"/>
  <c r="T8209" i="1"/>
  <c r="U8207" i="1"/>
  <c r="T8207" i="1"/>
  <c r="U8205" i="1"/>
  <c r="T8205" i="1"/>
  <c r="U8203" i="1"/>
  <c r="T8203" i="1"/>
  <c r="U8201" i="1"/>
  <c r="T8201" i="1"/>
  <c r="U8199" i="1"/>
  <c r="T8199" i="1"/>
  <c r="T8197" i="1"/>
  <c r="U8197" i="1"/>
  <c r="U8195" i="1"/>
  <c r="T8195" i="1"/>
  <c r="U8193" i="1"/>
  <c r="T8193" i="1"/>
  <c r="U8191" i="1"/>
  <c r="T8191" i="1"/>
  <c r="U8189" i="1"/>
  <c r="T8189" i="1"/>
  <c r="U8187" i="1"/>
  <c r="T8187" i="1"/>
  <c r="U8185" i="1"/>
  <c r="T8185" i="1"/>
  <c r="U8183" i="1"/>
  <c r="T8183" i="1"/>
  <c r="U8181" i="1"/>
  <c r="T8181" i="1"/>
  <c r="U8179" i="1"/>
  <c r="T8179" i="1"/>
  <c r="U8177" i="1"/>
  <c r="T8177" i="1"/>
  <c r="U8175" i="1"/>
  <c r="T8175" i="1"/>
  <c r="U8173" i="1"/>
  <c r="T8173" i="1"/>
  <c r="U8171" i="1"/>
  <c r="T8171" i="1"/>
  <c r="U8169" i="1"/>
  <c r="T8169" i="1"/>
  <c r="U8167" i="1"/>
  <c r="T8167" i="1"/>
  <c r="U8165" i="1"/>
  <c r="T8165" i="1"/>
  <c r="U8163" i="1"/>
  <c r="T8163" i="1"/>
  <c r="U8161" i="1"/>
  <c r="T8161" i="1"/>
  <c r="U8159" i="1"/>
  <c r="T8159" i="1"/>
  <c r="U8157" i="1"/>
  <c r="T8157" i="1"/>
  <c r="T8155" i="1"/>
  <c r="U8155" i="1"/>
  <c r="U8153" i="1"/>
  <c r="T8153" i="1"/>
  <c r="U8151" i="1"/>
  <c r="T8151" i="1"/>
  <c r="U8149" i="1"/>
  <c r="T8149" i="1"/>
  <c r="U8147" i="1"/>
  <c r="T8147" i="1"/>
  <c r="U8145" i="1"/>
  <c r="T8145" i="1"/>
  <c r="U8143" i="1"/>
  <c r="T8143" i="1"/>
  <c r="U8141" i="1"/>
  <c r="T8141" i="1"/>
  <c r="U8139" i="1"/>
  <c r="T8139" i="1"/>
  <c r="U8137" i="1"/>
  <c r="T8137" i="1"/>
  <c r="U8135" i="1"/>
  <c r="T8135" i="1"/>
  <c r="U8133" i="1"/>
  <c r="T8133" i="1"/>
  <c r="U8131" i="1"/>
  <c r="T8131" i="1"/>
  <c r="U8129" i="1"/>
  <c r="T8129" i="1"/>
  <c r="U8127" i="1"/>
  <c r="T8127" i="1"/>
  <c r="U8125" i="1"/>
  <c r="T8125" i="1"/>
  <c r="U8123" i="1"/>
  <c r="T8123" i="1"/>
  <c r="U8121" i="1"/>
  <c r="T8121" i="1"/>
  <c r="U8119" i="1"/>
  <c r="T8119" i="1"/>
  <c r="U8117" i="1"/>
  <c r="T8117" i="1"/>
  <c r="U8115" i="1"/>
  <c r="T8115" i="1"/>
  <c r="U8113" i="1"/>
  <c r="T8113" i="1"/>
  <c r="U8111" i="1"/>
  <c r="T8111" i="1"/>
  <c r="U8109" i="1"/>
  <c r="T8109" i="1"/>
  <c r="U8107" i="1"/>
  <c r="T8107" i="1"/>
  <c r="U8105" i="1"/>
  <c r="T8105" i="1"/>
  <c r="U8103" i="1"/>
  <c r="T8103" i="1"/>
  <c r="U8101" i="1"/>
  <c r="T8101" i="1"/>
  <c r="U8099" i="1"/>
  <c r="T8099" i="1"/>
  <c r="U8097" i="1"/>
  <c r="T8097" i="1"/>
  <c r="U8095" i="1"/>
  <c r="T8095" i="1"/>
  <c r="U8093" i="1"/>
  <c r="T8093" i="1"/>
  <c r="U8091" i="1"/>
  <c r="T8091" i="1"/>
  <c r="U8089" i="1"/>
  <c r="T8089" i="1"/>
  <c r="U8087" i="1"/>
  <c r="T8087" i="1"/>
  <c r="U8085" i="1"/>
  <c r="T8085" i="1"/>
  <c r="U8083" i="1"/>
  <c r="T8083" i="1"/>
  <c r="U8081" i="1"/>
  <c r="T8081" i="1"/>
  <c r="U8079" i="1"/>
  <c r="T8079" i="1"/>
  <c r="T8077" i="1"/>
  <c r="U8077" i="1"/>
  <c r="U8075" i="1"/>
  <c r="T8075" i="1"/>
  <c r="U8073" i="1"/>
  <c r="T8073" i="1"/>
  <c r="U8071" i="1"/>
  <c r="T8071" i="1"/>
  <c r="U8069" i="1"/>
  <c r="T8069" i="1"/>
  <c r="U8067" i="1"/>
  <c r="T8067" i="1"/>
  <c r="U8065" i="1"/>
  <c r="T8065" i="1"/>
  <c r="U8063" i="1"/>
  <c r="T8063" i="1"/>
  <c r="U8061" i="1"/>
  <c r="T8061" i="1"/>
  <c r="U8059" i="1"/>
  <c r="T8059" i="1"/>
  <c r="U8057" i="1"/>
  <c r="T8057" i="1"/>
  <c r="U8055" i="1"/>
  <c r="T8055" i="1"/>
  <c r="U8053" i="1"/>
  <c r="T8053" i="1"/>
  <c r="U8051" i="1"/>
  <c r="T8051" i="1"/>
  <c r="U8049" i="1"/>
  <c r="T8049" i="1"/>
  <c r="U8047" i="1"/>
  <c r="T8047" i="1"/>
  <c r="T8045" i="1"/>
  <c r="U8045" i="1"/>
  <c r="U8043" i="1"/>
  <c r="T8043" i="1"/>
  <c r="U8041" i="1"/>
  <c r="T8041" i="1"/>
  <c r="U8039" i="1"/>
  <c r="T8039" i="1"/>
  <c r="U8037" i="1"/>
  <c r="T8037" i="1"/>
  <c r="U8035" i="1"/>
  <c r="T8035" i="1"/>
  <c r="U8033" i="1"/>
  <c r="T8033" i="1"/>
  <c r="U8031" i="1"/>
  <c r="T8031" i="1"/>
  <c r="U8029" i="1"/>
  <c r="T8029" i="1"/>
  <c r="U8027" i="1"/>
  <c r="T8027" i="1"/>
  <c r="U8025" i="1"/>
  <c r="T8025" i="1"/>
  <c r="U8023" i="1"/>
  <c r="T8023" i="1"/>
  <c r="U8021" i="1"/>
  <c r="T8021" i="1"/>
  <c r="U8019" i="1"/>
  <c r="T8019" i="1"/>
  <c r="U8017" i="1"/>
  <c r="T8017" i="1"/>
  <c r="U8015" i="1"/>
  <c r="T8015" i="1"/>
  <c r="T8013" i="1"/>
  <c r="U8013" i="1"/>
  <c r="U8011" i="1"/>
  <c r="T8011" i="1"/>
  <c r="U8009" i="1"/>
  <c r="T8009" i="1"/>
  <c r="U8007" i="1"/>
  <c r="T8007" i="1"/>
  <c r="U8005" i="1"/>
  <c r="T8005" i="1"/>
  <c r="U8003" i="1"/>
  <c r="T8003" i="1"/>
  <c r="U8001" i="1"/>
  <c r="T8001" i="1"/>
  <c r="U7999" i="1"/>
  <c r="T7999" i="1"/>
  <c r="U7997" i="1"/>
  <c r="T7997" i="1"/>
  <c r="U7995" i="1"/>
  <c r="T7995" i="1"/>
  <c r="U9981" i="1"/>
  <c r="T9981" i="1"/>
  <c r="U9959" i="1"/>
  <c r="T9959" i="1"/>
  <c r="U9945" i="1"/>
  <c r="T9945" i="1"/>
  <c r="U9931" i="1"/>
  <c r="T9931" i="1"/>
  <c r="U9921" i="1"/>
  <c r="T9921" i="1"/>
  <c r="U9909" i="1"/>
  <c r="T9909" i="1"/>
  <c r="U9895" i="1"/>
  <c r="T9895" i="1"/>
  <c r="U9879" i="1"/>
  <c r="T9879" i="1"/>
  <c r="U9871" i="1"/>
  <c r="T9871" i="1"/>
  <c r="U9861" i="1"/>
  <c r="T9861" i="1"/>
  <c r="U9805" i="1"/>
  <c r="T9805" i="1"/>
  <c r="U9793" i="1"/>
  <c r="T9793" i="1"/>
  <c r="U9783" i="1"/>
  <c r="T9783" i="1"/>
  <c r="U9775" i="1"/>
  <c r="T9775" i="1"/>
  <c r="U9767" i="1"/>
  <c r="T9767" i="1"/>
  <c r="U9759" i="1"/>
  <c r="T9759" i="1"/>
  <c r="U9751" i="1"/>
  <c r="T9751" i="1"/>
  <c r="U9743" i="1"/>
  <c r="T9743" i="1"/>
  <c r="T9733" i="1"/>
  <c r="U9733" i="1"/>
  <c r="U9723" i="1"/>
  <c r="T9723" i="1"/>
  <c r="U9715" i="1"/>
  <c r="T9715" i="1"/>
  <c r="T9705" i="1"/>
  <c r="U9705" i="1"/>
  <c r="T9689" i="1"/>
  <c r="U9689" i="1"/>
  <c r="T9681" i="1"/>
  <c r="U9681" i="1"/>
  <c r="T9669" i="1"/>
  <c r="U9669" i="1"/>
  <c r="U9657" i="1"/>
  <c r="T9657" i="1"/>
  <c r="U9649" i="1"/>
  <c r="T9649" i="1"/>
  <c r="U9641" i="1"/>
  <c r="T9641" i="1"/>
  <c r="U9629" i="1"/>
  <c r="T9629" i="1"/>
  <c r="U9619" i="1"/>
  <c r="T9619" i="1"/>
  <c r="T9611" i="1"/>
  <c r="U9611" i="1"/>
  <c r="U9603" i="1"/>
  <c r="T9603" i="1"/>
  <c r="T9595" i="1"/>
  <c r="U9595" i="1"/>
  <c r="U9583" i="1"/>
  <c r="T9583" i="1"/>
  <c r="T9575" i="1"/>
  <c r="U9575" i="1"/>
  <c r="U9565" i="1"/>
  <c r="T9565" i="1"/>
  <c r="U9555" i="1"/>
  <c r="T9555" i="1"/>
  <c r="U9545" i="1"/>
  <c r="T9545" i="1"/>
  <c r="U9537" i="1"/>
  <c r="T9537" i="1"/>
  <c r="U9529" i="1"/>
  <c r="T9529" i="1"/>
  <c r="U9521" i="1"/>
  <c r="T9521" i="1"/>
  <c r="T9511" i="1"/>
  <c r="U9511" i="1"/>
  <c r="U9503" i="1"/>
  <c r="T9503" i="1"/>
  <c r="U9495" i="1"/>
  <c r="T9495" i="1"/>
  <c r="U9485" i="1"/>
  <c r="T9485" i="1"/>
  <c r="T9475" i="1"/>
  <c r="U9475" i="1"/>
  <c r="U9467" i="1"/>
  <c r="T9467" i="1"/>
  <c r="U9459" i="1"/>
  <c r="T9459" i="1"/>
  <c r="T9451" i="1"/>
  <c r="U9451" i="1"/>
  <c r="U9441" i="1"/>
  <c r="T9441" i="1"/>
  <c r="U9433" i="1"/>
  <c r="T9433" i="1"/>
  <c r="U9425" i="1"/>
  <c r="T9425" i="1"/>
  <c r="U9417" i="1"/>
  <c r="T9417" i="1"/>
  <c r="U9409" i="1"/>
  <c r="T9409" i="1"/>
  <c r="U9401" i="1"/>
  <c r="T9401" i="1"/>
  <c r="U9393" i="1"/>
  <c r="T9393" i="1"/>
  <c r="U9385" i="1"/>
  <c r="T9385" i="1"/>
  <c r="U9375" i="1"/>
  <c r="T9375" i="1"/>
  <c r="U9365" i="1"/>
  <c r="T9365" i="1"/>
  <c r="U9357" i="1"/>
  <c r="T9357" i="1"/>
  <c r="U9349" i="1"/>
  <c r="T9349" i="1"/>
  <c r="U9341" i="1"/>
  <c r="T9341" i="1"/>
  <c r="U9333" i="1"/>
  <c r="T9333" i="1"/>
  <c r="U9325" i="1"/>
  <c r="T9325" i="1"/>
  <c r="U9317" i="1"/>
  <c r="T9317" i="1"/>
  <c r="U9309" i="1"/>
  <c r="T9309" i="1"/>
  <c r="U9301" i="1"/>
  <c r="T9301" i="1"/>
  <c r="U9295" i="1"/>
  <c r="T9295" i="1"/>
  <c r="U9287" i="1"/>
  <c r="T9287" i="1"/>
  <c r="T9279" i="1"/>
  <c r="U9279" i="1"/>
  <c r="T9269" i="1"/>
  <c r="U9269" i="1"/>
  <c r="T9261" i="1"/>
  <c r="U9261" i="1"/>
  <c r="U9255" i="1"/>
  <c r="T9255" i="1"/>
  <c r="U9247" i="1"/>
  <c r="T9247" i="1"/>
  <c r="U9235" i="1"/>
  <c r="T9235" i="1"/>
  <c r="T9225" i="1"/>
  <c r="U9225" i="1"/>
  <c r="T9217" i="1"/>
  <c r="U9217" i="1"/>
  <c r="T9209" i="1"/>
  <c r="U9209" i="1"/>
  <c r="U9199" i="1"/>
  <c r="T9199" i="1"/>
  <c r="U9191" i="1"/>
  <c r="T9191" i="1"/>
  <c r="U9183" i="1"/>
  <c r="T9183" i="1"/>
  <c r="T9173" i="1"/>
  <c r="U9173" i="1"/>
  <c r="U9163" i="1"/>
  <c r="T9163" i="1"/>
  <c r="U9151" i="1"/>
  <c r="T9151" i="1"/>
  <c r="U9139" i="1"/>
  <c r="T9139" i="1"/>
  <c r="U9131" i="1"/>
  <c r="T9131" i="1"/>
  <c r="U9123" i="1"/>
  <c r="T9123" i="1"/>
  <c r="U9115" i="1"/>
  <c r="T9115" i="1"/>
  <c r="T9107" i="1"/>
  <c r="U9107" i="1"/>
  <c r="U9097" i="1"/>
  <c r="T9097" i="1"/>
  <c r="U9089" i="1"/>
  <c r="T9089" i="1"/>
  <c r="U9079" i="1"/>
  <c r="T9079" i="1"/>
  <c r="T9071" i="1"/>
  <c r="U9071" i="1"/>
  <c r="U9061" i="1"/>
  <c r="T9061" i="1"/>
  <c r="U9047" i="1"/>
  <c r="T9047" i="1"/>
  <c r="U9019" i="1"/>
  <c r="T9019" i="1"/>
  <c r="U8817" i="1"/>
  <c r="T8817" i="1"/>
  <c r="U9997" i="1"/>
  <c r="T9997" i="1"/>
  <c r="U9979" i="1"/>
  <c r="T9979" i="1"/>
  <c r="U9963" i="1"/>
  <c r="T9963" i="1"/>
  <c r="U9943" i="1"/>
  <c r="T9943" i="1"/>
  <c r="U9927" i="1"/>
  <c r="T9927" i="1"/>
  <c r="U9911" i="1"/>
  <c r="T9911" i="1"/>
  <c r="U9899" i="1"/>
  <c r="T9899" i="1"/>
  <c r="U9887" i="1"/>
  <c r="T9887" i="1"/>
  <c r="U9875" i="1"/>
  <c r="T9875" i="1"/>
  <c r="U9855" i="1"/>
  <c r="T9855" i="1"/>
  <c r="U9845" i="1"/>
  <c r="T9845" i="1"/>
  <c r="U9839" i="1"/>
  <c r="T9839" i="1"/>
  <c r="U9829" i="1"/>
  <c r="T9829" i="1"/>
  <c r="U9823" i="1"/>
  <c r="T9823" i="1"/>
  <c r="U9813" i="1"/>
  <c r="T9813" i="1"/>
  <c r="U9797" i="1"/>
  <c r="T9797" i="1"/>
  <c r="U9791" i="1"/>
  <c r="T9791" i="1"/>
  <c r="U9779" i="1"/>
  <c r="T9779" i="1"/>
  <c r="U9763" i="1"/>
  <c r="T9763" i="1"/>
  <c r="U9747" i="1"/>
  <c r="T9747" i="1"/>
  <c r="T9741" i="1"/>
  <c r="U9741" i="1"/>
  <c r="U9731" i="1"/>
  <c r="T9731" i="1"/>
  <c r="T9725" i="1"/>
  <c r="U9725" i="1"/>
  <c r="T9717" i="1"/>
  <c r="U9717" i="1"/>
  <c r="T9709" i="1"/>
  <c r="U9709" i="1"/>
  <c r="U9691" i="1"/>
  <c r="T9691" i="1"/>
  <c r="U9683" i="1"/>
  <c r="T9683" i="1"/>
  <c r="U9675" i="1"/>
  <c r="T9675" i="1"/>
  <c r="U9667" i="1"/>
  <c r="T9667" i="1"/>
  <c r="U9661" i="1"/>
  <c r="T9661" i="1"/>
  <c r="U9653" i="1"/>
  <c r="T9653" i="1"/>
  <c r="U9645" i="1"/>
  <c r="T9645" i="1"/>
  <c r="U9637" i="1"/>
  <c r="T9637" i="1"/>
  <c r="U9633" i="1"/>
  <c r="T9633" i="1"/>
  <c r="U9627" i="1"/>
  <c r="T9627" i="1"/>
  <c r="U9623" i="1"/>
  <c r="T9623" i="1"/>
  <c r="T9615" i="1"/>
  <c r="U9615" i="1"/>
  <c r="U9605" i="1"/>
  <c r="T9605" i="1"/>
  <c r="U9597" i="1"/>
  <c r="T9597" i="1"/>
  <c r="U9591" i="1"/>
  <c r="T9591" i="1"/>
  <c r="U9587" i="1"/>
  <c r="T9587" i="1"/>
  <c r="T9579" i="1"/>
  <c r="U9579" i="1"/>
  <c r="U9571" i="1"/>
  <c r="T9571" i="1"/>
  <c r="U9561" i="1"/>
  <c r="T9561" i="1"/>
  <c r="U9553" i="1"/>
  <c r="T9553" i="1"/>
  <c r="U9549" i="1"/>
  <c r="T9549" i="1"/>
  <c r="U9541" i="1"/>
  <c r="T9541" i="1"/>
  <c r="U9531" i="1"/>
  <c r="T9531" i="1"/>
  <c r="U9523" i="1"/>
  <c r="T9523" i="1"/>
  <c r="U9517" i="1"/>
  <c r="T9517" i="1"/>
  <c r="U9509" i="1"/>
  <c r="T9509" i="1"/>
  <c r="U9501" i="1"/>
  <c r="T9501" i="1"/>
  <c r="U9489" i="1"/>
  <c r="T9489" i="1"/>
  <c r="U9481" i="1"/>
  <c r="T9481" i="1"/>
  <c r="U9473" i="1"/>
  <c r="T9473" i="1"/>
  <c r="U9465" i="1"/>
  <c r="T9465" i="1"/>
  <c r="U9457" i="1"/>
  <c r="T9457" i="1"/>
  <c r="U9449" i="1"/>
  <c r="T9449" i="1"/>
  <c r="U9443" i="1"/>
  <c r="T9443" i="1"/>
  <c r="T9435" i="1"/>
  <c r="U9435" i="1"/>
  <c r="U9427" i="1"/>
  <c r="T9427" i="1"/>
  <c r="U9421" i="1"/>
  <c r="T9421" i="1"/>
  <c r="T9415" i="1"/>
  <c r="U9415" i="1"/>
  <c r="T9407" i="1"/>
  <c r="U9407" i="1"/>
  <c r="U9399" i="1"/>
  <c r="T9399" i="1"/>
  <c r="U9391" i="1"/>
  <c r="T9391" i="1"/>
  <c r="U9381" i="1"/>
  <c r="T9381" i="1"/>
  <c r="U9371" i="1"/>
  <c r="T9371" i="1"/>
  <c r="U9363" i="1"/>
  <c r="T9363" i="1"/>
  <c r="U9355" i="1"/>
  <c r="T9355" i="1"/>
  <c r="T9347" i="1"/>
  <c r="U9347" i="1"/>
  <c r="U9339" i="1"/>
  <c r="T9339" i="1"/>
  <c r="U9329" i="1"/>
  <c r="T9329" i="1"/>
  <c r="T9319" i="1"/>
  <c r="U9319" i="1"/>
  <c r="U9311" i="1"/>
  <c r="T9311" i="1"/>
  <c r="U9303" i="1"/>
  <c r="T9303" i="1"/>
  <c r="U9293" i="1"/>
  <c r="T9293" i="1"/>
  <c r="U9283" i="1"/>
  <c r="T9283" i="1"/>
  <c r="U9275" i="1"/>
  <c r="T9275" i="1"/>
  <c r="U9267" i="1"/>
  <c r="T9267" i="1"/>
  <c r="T9257" i="1"/>
  <c r="U9257" i="1"/>
  <c r="T9249" i="1"/>
  <c r="U9249" i="1"/>
  <c r="T9241" i="1"/>
  <c r="U9241" i="1"/>
  <c r="T9233" i="1"/>
  <c r="U9233" i="1"/>
  <c r="U9227" i="1"/>
  <c r="T9227" i="1"/>
  <c r="T9221" i="1"/>
  <c r="U9221" i="1"/>
  <c r="T9213" i="1"/>
  <c r="U9213" i="1"/>
  <c r="T9205" i="1"/>
  <c r="U9205" i="1"/>
  <c r="T9197" i="1"/>
  <c r="U9197" i="1"/>
  <c r="U9187" i="1"/>
  <c r="T9187" i="1"/>
  <c r="T9177" i="1"/>
  <c r="U9177" i="1"/>
  <c r="U9167" i="1"/>
  <c r="T9167" i="1"/>
  <c r="U9159" i="1"/>
  <c r="T9159" i="1"/>
  <c r="U9155" i="1"/>
  <c r="T9155" i="1"/>
  <c r="T9149" i="1"/>
  <c r="U9149" i="1"/>
  <c r="U9143" i="1"/>
  <c r="T9143" i="1"/>
  <c r="T9133" i="1"/>
  <c r="U9133" i="1"/>
  <c r="U9127" i="1"/>
  <c r="T9127" i="1"/>
  <c r="U9119" i="1"/>
  <c r="T9119" i="1"/>
  <c r="U9111" i="1"/>
  <c r="T9111" i="1"/>
  <c r="T9103" i="1"/>
  <c r="U9103" i="1"/>
  <c r="U9095" i="1"/>
  <c r="T9095" i="1"/>
  <c r="U9087" i="1"/>
  <c r="T9087" i="1"/>
  <c r="U9081" i="1"/>
  <c r="T9081" i="1"/>
  <c r="U9077" i="1"/>
  <c r="T9077" i="1"/>
  <c r="U9067" i="1"/>
  <c r="T9067" i="1"/>
  <c r="U9059" i="1"/>
  <c r="T9059" i="1"/>
  <c r="U9051" i="1"/>
  <c r="T9051" i="1"/>
  <c r="U9021" i="1"/>
  <c r="T9021" i="1"/>
  <c r="U8813" i="1"/>
  <c r="T8813" i="1"/>
  <c r="U10001" i="1"/>
  <c r="T10001" i="1"/>
  <c r="U9987" i="1"/>
  <c r="T9987" i="1"/>
  <c r="U9969" i="1"/>
  <c r="T9969" i="1"/>
  <c r="U9937" i="1"/>
  <c r="T9937" i="1"/>
  <c r="U9913" i="1"/>
  <c r="T9913" i="1"/>
  <c r="U9901" i="1"/>
  <c r="T9901" i="1"/>
  <c r="U9891" i="1"/>
  <c r="T9891" i="1"/>
  <c r="U9869" i="1"/>
  <c r="T9869" i="1"/>
  <c r="U9857" i="1"/>
  <c r="T9857" i="1"/>
  <c r="U9847" i="1"/>
  <c r="T9847" i="1"/>
  <c r="U9841" i="1"/>
  <c r="T9841" i="1"/>
  <c r="U9837" i="1"/>
  <c r="T9837" i="1"/>
  <c r="U9827" i="1"/>
  <c r="T9827" i="1"/>
  <c r="U9815" i="1"/>
  <c r="T9815" i="1"/>
  <c r="U9809" i="1"/>
  <c r="T9809" i="1"/>
  <c r="U9795" i="1"/>
  <c r="T9795" i="1"/>
  <c r="U9781" i="1"/>
  <c r="T9781" i="1"/>
  <c r="U9773" i="1"/>
  <c r="T9773" i="1"/>
  <c r="T9761" i="1"/>
  <c r="U9761" i="1"/>
  <c r="T9745" i="1"/>
  <c r="U9745" i="1"/>
  <c r="U9735" i="1"/>
  <c r="T9735" i="1"/>
  <c r="U9727" i="1"/>
  <c r="T9727" i="1"/>
  <c r="U9719" i="1"/>
  <c r="T9719" i="1"/>
  <c r="T9713" i="1"/>
  <c r="U9713" i="1"/>
  <c r="U9703" i="1"/>
  <c r="T9703" i="1"/>
  <c r="T9693" i="1"/>
  <c r="U9693" i="1"/>
  <c r="T9685" i="1"/>
  <c r="U9685" i="1"/>
  <c r="T9677" i="1"/>
  <c r="U9677" i="1"/>
  <c r="U9671" i="1"/>
  <c r="T9671" i="1"/>
  <c r="U9663" i="1"/>
  <c r="T9663" i="1"/>
  <c r="U9651" i="1"/>
  <c r="T9651" i="1"/>
  <c r="T9643" i="1"/>
  <c r="U9643" i="1"/>
  <c r="T9635" i="1"/>
  <c r="U9635" i="1"/>
  <c r="U9625" i="1"/>
  <c r="T9625" i="1"/>
  <c r="U9617" i="1"/>
  <c r="T9617" i="1"/>
  <c r="U9609" i="1"/>
  <c r="T9609" i="1"/>
  <c r="U9601" i="1"/>
  <c r="T9601" i="1"/>
  <c r="U9593" i="1"/>
  <c r="T9593" i="1"/>
  <c r="U9585" i="1"/>
  <c r="T9585" i="1"/>
  <c r="U9577" i="1"/>
  <c r="T9577" i="1"/>
  <c r="U9569" i="1"/>
  <c r="T9569" i="1"/>
  <c r="U9563" i="1"/>
  <c r="T9563" i="1"/>
  <c r="U9557" i="1"/>
  <c r="T9557" i="1"/>
  <c r="U9551" i="1"/>
  <c r="T9551" i="1"/>
  <c r="T9543" i="1"/>
  <c r="U9543" i="1"/>
  <c r="U9535" i="1"/>
  <c r="T9535" i="1"/>
  <c r="U9527" i="1"/>
  <c r="T9527" i="1"/>
  <c r="U9519" i="1"/>
  <c r="T9519" i="1"/>
  <c r="U9513" i="1"/>
  <c r="T9513" i="1"/>
  <c r="U9505" i="1"/>
  <c r="T9505" i="1"/>
  <c r="U9497" i="1"/>
  <c r="T9497" i="1"/>
  <c r="U9491" i="1"/>
  <c r="T9491" i="1"/>
  <c r="T9483" i="1"/>
  <c r="U9483" i="1"/>
  <c r="T9479" i="1"/>
  <c r="U9479" i="1"/>
  <c r="U9471" i="1"/>
  <c r="T9471" i="1"/>
  <c r="U9463" i="1"/>
  <c r="T9463" i="1"/>
  <c r="T9455" i="1"/>
  <c r="U9455" i="1"/>
  <c r="T9447" i="1"/>
  <c r="U9447" i="1"/>
  <c r="U9439" i="1"/>
  <c r="T9439" i="1"/>
  <c r="U9429" i="1"/>
  <c r="T9429" i="1"/>
  <c r="U9419" i="1"/>
  <c r="T9419" i="1"/>
  <c r="T9411" i="1"/>
  <c r="U9411" i="1"/>
  <c r="U9405" i="1"/>
  <c r="T9405" i="1"/>
  <c r="U9397" i="1"/>
  <c r="T9397" i="1"/>
  <c r="U9389" i="1"/>
  <c r="T9389" i="1"/>
  <c r="T9383" i="1"/>
  <c r="U9383" i="1"/>
  <c r="T9379" i="1"/>
  <c r="U9379" i="1"/>
  <c r="U9373" i="1"/>
  <c r="T9373" i="1"/>
  <c r="T9367" i="1"/>
  <c r="U9367" i="1"/>
  <c r="U9359" i="1"/>
  <c r="T9359" i="1"/>
  <c r="T9351" i="1"/>
  <c r="U9351" i="1"/>
  <c r="U9343" i="1"/>
  <c r="T9343" i="1"/>
  <c r="U9337" i="1"/>
  <c r="T9337" i="1"/>
  <c r="U9331" i="1"/>
  <c r="T9331" i="1"/>
  <c r="U9323" i="1"/>
  <c r="T9323" i="1"/>
  <c r="T9315" i="1"/>
  <c r="U9315" i="1"/>
  <c r="U9307" i="1"/>
  <c r="T9307" i="1"/>
  <c r="U9299" i="1"/>
  <c r="T9299" i="1"/>
  <c r="U9291" i="1"/>
  <c r="T9291" i="1"/>
  <c r="U9285" i="1"/>
  <c r="T9285" i="1"/>
  <c r="U9277" i="1"/>
  <c r="T9277" i="1"/>
  <c r="U9271" i="1"/>
  <c r="T9271" i="1"/>
  <c r="T9265" i="1"/>
  <c r="U9265" i="1"/>
  <c r="U9259" i="1"/>
  <c r="T9259" i="1"/>
  <c r="U9251" i="1"/>
  <c r="T9251" i="1"/>
  <c r="T9245" i="1"/>
  <c r="U9245" i="1"/>
  <c r="U9239" i="1"/>
  <c r="T9239" i="1"/>
  <c r="U9231" i="1"/>
  <c r="T9231" i="1"/>
  <c r="U9223" i="1"/>
  <c r="T9223" i="1"/>
  <c r="U9215" i="1"/>
  <c r="T9215" i="1"/>
  <c r="U9207" i="1"/>
  <c r="T9207" i="1"/>
  <c r="U9203" i="1"/>
  <c r="T9203" i="1"/>
  <c r="U9195" i="1"/>
  <c r="T9195" i="1"/>
  <c r="T9189" i="1"/>
  <c r="U9189" i="1"/>
  <c r="T9181" i="1"/>
  <c r="U9181" i="1"/>
  <c r="U9175" i="1"/>
  <c r="T9175" i="1"/>
  <c r="U9171" i="1"/>
  <c r="T9171" i="1"/>
  <c r="T9165" i="1"/>
  <c r="U9165" i="1"/>
  <c r="T9157" i="1"/>
  <c r="U9157" i="1"/>
  <c r="U9147" i="1"/>
  <c r="T9147" i="1"/>
  <c r="U9141" i="1"/>
  <c r="T9141" i="1"/>
  <c r="U9137" i="1"/>
  <c r="T9137" i="1"/>
  <c r="U9129" i="1"/>
  <c r="T9129" i="1"/>
  <c r="U9121" i="1"/>
  <c r="T9121" i="1"/>
  <c r="U9113" i="1"/>
  <c r="T9113" i="1"/>
  <c r="U9105" i="1"/>
  <c r="T9105" i="1"/>
  <c r="U9099" i="1"/>
  <c r="T9099" i="1"/>
  <c r="U9091" i="1"/>
  <c r="T9091" i="1"/>
  <c r="U9083" i="1"/>
  <c r="T9083" i="1"/>
  <c r="U9073" i="1"/>
  <c r="T9073" i="1"/>
  <c r="U9065" i="1"/>
  <c r="T9065" i="1"/>
  <c r="U9053" i="1"/>
  <c r="T9053" i="1"/>
  <c r="U9023" i="1"/>
  <c r="T9023" i="1"/>
  <c r="U8815" i="1"/>
  <c r="T8815" i="1"/>
  <c r="U9993" i="1"/>
  <c r="T9993" i="1"/>
  <c r="U9975" i="1"/>
  <c r="T9975" i="1"/>
  <c r="U9955" i="1"/>
  <c r="T9955" i="1"/>
  <c r="U9933" i="1"/>
  <c r="T9933" i="1"/>
  <c r="U9897" i="1"/>
  <c r="T9897" i="1"/>
  <c r="U9831" i="1"/>
  <c r="T9831" i="1"/>
  <c r="U9699" i="1"/>
  <c r="T9699" i="1"/>
  <c r="T9996" i="1"/>
  <c r="U9988" i="1"/>
  <c r="T9988" i="1"/>
  <c r="U9978" i="1"/>
  <c r="T9978" i="1"/>
  <c r="U9958" i="1"/>
  <c r="T9958" i="1"/>
  <c r="T9950" i="1"/>
  <c r="U9950" i="1"/>
  <c r="U9942" i="1"/>
  <c r="T9942" i="1"/>
  <c r="U9936" i="1"/>
  <c r="T9936" i="1"/>
  <c r="U9926" i="1"/>
  <c r="T9926" i="1"/>
  <c r="T9918" i="1"/>
  <c r="U9918" i="1"/>
  <c r="U9910" i="1"/>
  <c r="T9910" i="1"/>
  <c r="T9902" i="1"/>
  <c r="U9902" i="1"/>
  <c r="T9886" i="1"/>
  <c r="U9886" i="1"/>
  <c r="U9878" i="1"/>
  <c r="T9878" i="1"/>
  <c r="U9868" i="1"/>
  <c r="T9868" i="1"/>
  <c r="U9860" i="1"/>
  <c r="T9860" i="1"/>
  <c r="U9840" i="1"/>
  <c r="T9840" i="1"/>
  <c r="U9832" i="1"/>
  <c r="T9832" i="1"/>
  <c r="U9814" i="1"/>
  <c r="T9814" i="1"/>
  <c r="U9804" i="1"/>
  <c r="T9804" i="1"/>
  <c r="U9796" i="1"/>
  <c r="T9796" i="1"/>
  <c r="U9786" i="1"/>
  <c r="T9786" i="1"/>
  <c r="U9778" i="1"/>
  <c r="T9778" i="1"/>
  <c r="U9772" i="1"/>
  <c r="T9772" i="1"/>
  <c r="U9764" i="1"/>
  <c r="T9764" i="1"/>
  <c r="U9754" i="1"/>
  <c r="T9754" i="1"/>
  <c r="U9746" i="1"/>
  <c r="T9746" i="1"/>
  <c r="U9738" i="1"/>
  <c r="T9738" i="1"/>
  <c r="T9730" i="1"/>
  <c r="U9730" i="1"/>
  <c r="U9720" i="1"/>
  <c r="T9720" i="1"/>
  <c r="U9712" i="1"/>
  <c r="T9712" i="1"/>
  <c r="U9704" i="1"/>
  <c r="T9704" i="1"/>
  <c r="U9696" i="1"/>
  <c r="T9696" i="1"/>
  <c r="U9688" i="1"/>
  <c r="T9688" i="1"/>
  <c r="U9680" i="1"/>
  <c r="T9680" i="1"/>
  <c r="U9674" i="1"/>
  <c r="T9674" i="1"/>
  <c r="T9666" i="1"/>
  <c r="U9666" i="1"/>
  <c r="T9658" i="1"/>
  <c r="U9658" i="1"/>
  <c r="T9646" i="1"/>
  <c r="U9646" i="1"/>
  <c r="T9638" i="1"/>
  <c r="U9638" i="1"/>
  <c r="T9630" i="1"/>
  <c r="U9630" i="1"/>
  <c r="T9622" i="1"/>
  <c r="U9622" i="1"/>
  <c r="T9614" i="1"/>
  <c r="U9614" i="1"/>
  <c r="T9606" i="1"/>
  <c r="U9606" i="1"/>
  <c r="T9598" i="1"/>
  <c r="U9598" i="1"/>
  <c r="T9590" i="1"/>
  <c r="U9590" i="1"/>
  <c r="T9582" i="1"/>
  <c r="U9582" i="1"/>
  <c r="U9576" i="1"/>
  <c r="T9576" i="1"/>
  <c r="U9568" i="1"/>
  <c r="T9568" i="1"/>
  <c r="U9560" i="1"/>
  <c r="T9560" i="1"/>
  <c r="U9552" i="1"/>
  <c r="T9552" i="1"/>
  <c r="T9546" i="1"/>
  <c r="U9546" i="1"/>
  <c r="T9538" i="1"/>
  <c r="U9538" i="1"/>
  <c r="T9530" i="1"/>
  <c r="U9530" i="1"/>
  <c r="U9524" i="1"/>
  <c r="T9524" i="1"/>
  <c r="U9516" i="1"/>
  <c r="T9516" i="1"/>
  <c r="T9506" i="1"/>
  <c r="U9506" i="1"/>
  <c r="T9498" i="1"/>
  <c r="U9498" i="1"/>
  <c r="T9490" i="1"/>
  <c r="U9490" i="1"/>
  <c r="U9484" i="1"/>
  <c r="T9484" i="1"/>
  <c r="U9476" i="1"/>
  <c r="T9476" i="1"/>
  <c r="U9468" i="1"/>
  <c r="T9468" i="1"/>
  <c r="T9458" i="1"/>
  <c r="U9458" i="1"/>
  <c r="U9448" i="1"/>
  <c r="T9448" i="1"/>
  <c r="T9438" i="1"/>
  <c r="U9438" i="1"/>
  <c r="T9430" i="1"/>
  <c r="U9430" i="1"/>
  <c r="U9424" i="1"/>
  <c r="T9424" i="1"/>
  <c r="U9416" i="1"/>
  <c r="T9416" i="1"/>
  <c r="U9408" i="1"/>
  <c r="T9408" i="1"/>
  <c r="U9400" i="1"/>
  <c r="T9400" i="1"/>
  <c r="T9390" i="1"/>
  <c r="U9390" i="1"/>
  <c r="U9384" i="1"/>
  <c r="T9384" i="1"/>
  <c r="T9378" i="1"/>
  <c r="U9378" i="1"/>
  <c r="T9374" i="1"/>
  <c r="U9374" i="1"/>
  <c r="T9366" i="1"/>
  <c r="U9366" i="1"/>
  <c r="U9360" i="1"/>
  <c r="T9360" i="1"/>
  <c r="U9356" i="1"/>
  <c r="T9356" i="1"/>
  <c r="T9346" i="1"/>
  <c r="U9346" i="1"/>
  <c r="T9338" i="1"/>
  <c r="U9338" i="1"/>
  <c r="U9332" i="1"/>
  <c r="T9332" i="1"/>
  <c r="U9324" i="1"/>
  <c r="T9324" i="1"/>
  <c r="T9314" i="1"/>
  <c r="U9314" i="1"/>
  <c r="T9306" i="1"/>
  <c r="U9306" i="1"/>
  <c r="U9300" i="1"/>
  <c r="T9300" i="1"/>
  <c r="U9292" i="1"/>
  <c r="T9292" i="1"/>
  <c r="U9284" i="1"/>
  <c r="T9284" i="1"/>
  <c r="U9278" i="1"/>
  <c r="T9278" i="1"/>
  <c r="U9270" i="1"/>
  <c r="T9270" i="1"/>
  <c r="U9262" i="1"/>
  <c r="T9262" i="1"/>
  <c r="U9248" i="1"/>
  <c r="T9248" i="1"/>
  <c r="U9238" i="1"/>
  <c r="T9238" i="1"/>
  <c r="U9230" i="1"/>
  <c r="T9230" i="1"/>
  <c r="U9222" i="1"/>
  <c r="T9222" i="1"/>
  <c r="U9212" i="1"/>
  <c r="T9212" i="1"/>
  <c r="U9204" i="1"/>
  <c r="T9204" i="1"/>
  <c r="U9196" i="1"/>
  <c r="T9196" i="1"/>
  <c r="U9188" i="1"/>
  <c r="T9188" i="1"/>
  <c r="U9180" i="1"/>
  <c r="T9180" i="1"/>
  <c r="U9172" i="1"/>
  <c r="T9172" i="1"/>
  <c r="T9166" i="1"/>
  <c r="U9166" i="1"/>
  <c r="U9160" i="1"/>
  <c r="T9160" i="1"/>
  <c r="U9154" i="1"/>
  <c r="T9154" i="1"/>
  <c r="U9144" i="1"/>
  <c r="T9144" i="1"/>
  <c r="U9136" i="1"/>
  <c r="T9136" i="1"/>
  <c r="U9126" i="1"/>
  <c r="T9126" i="1"/>
  <c r="U9120" i="1"/>
  <c r="T9120" i="1"/>
  <c r="U9114" i="1"/>
  <c r="T9114" i="1"/>
  <c r="U9106" i="1"/>
  <c r="T9106" i="1"/>
  <c r="T9096" i="1"/>
  <c r="U9096" i="1"/>
  <c r="T9088" i="1"/>
  <c r="U9088" i="1"/>
  <c r="T9080" i="1"/>
  <c r="U9080" i="1"/>
  <c r="T9072" i="1"/>
  <c r="U9072" i="1"/>
  <c r="T9064" i="1"/>
  <c r="U9064" i="1"/>
  <c r="T9056" i="1"/>
  <c r="U9056" i="1"/>
  <c r="U9050" i="1"/>
  <c r="T9050" i="1"/>
  <c r="U9042" i="1"/>
  <c r="T9042" i="1"/>
  <c r="T9032" i="1"/>
  <c r="U9032" i="1"/>
  <c r="T9024" i="1"/>
  <c r="U9024" i="1"/>
  <c r="T9016" i="1"/>
  <c r="U9016" i="1"/>
  <c r="U9010" i="1"/>
  <c r="T9010" i="1"/>
  <c r="U9002" i="1"/>
  <c r="T9002" i="1"/>
  <c r="U8994" i="1"/>
  <c r="T8994" i="1"/>
  <c r="T8984" i="1"/>
  <c r="U8984" i="1"/>
  <c r="U8974" i="1"/>
  <c r="T8974" i="1"/>
  <c r="U8966" i="1"/>
  <c r="T8966" i="1"/>
  <c r="T8956" i="1"/>
  <c r="U8956" i="1"/>
  <c r="U8942" i="1"/>
  <c r="T8942" i="1"/>
  <c r="U8934" i="1"/>
  <c r="T8934" i="1"/>
  <c r="T8922" i="1"/>
  <c r="U8922" i="1"/>
  <c r="U8914" i="1"/>
  <c r="T8914" i="1"/>
  <c r="U8906" i="1"/>
  <c r="T8906" i="1"/>
  <c r="T8896" i="1"/>
  <c r="U8896" i="1"/>
  <c r="U8886" i="1"/>
  <c r="T8886" i="1"/>
  <c r="U8878" i="1"/>
  <c r="T8878" i="1"/>
  <c r="U8870" i="1"/>
  <c r="T8870" i="1"/>
  <c r="T8862" i="1"/>
  <c r="U8862" i="1"/>
  <c r="U8854" i="1"/>
  <c r="T8854" i="1"/>
  <c r="U8846" i="1"/>
  <c r="T8846" i="1"/>
  <c r="U8838" i="1"/>
  <c r="T8838" i="1"/>
  <c r="T8830" i="1"/>
  <c r="U8830" i="1"/>
  <c r="U8822" i="1"/>
  <c r="T8822" i="1"/>
  <c r="U8814" i="1"/>
  <c r="T8814" i="1"/>
  <c r="T8808" i="1"/>
  <c r="U8808" i="1"/>
  <c r="T8800" i="1"/>
  <c r="U8800" i="1"/>
  <c r="T8792" i="1"/>
  <c r="U8792" i="1"/>
  <c r="T8784" i="1"/>
  <c r="U8784" i="1"/>
  <c r="U8778" i="1"/>
  <c r="T8778" i="1"/>
  <c r="U8770" i="1"/>
  <c r="T8770" i="1"/>
  <c r="U8758" i="1"/>
  <c r="T8758" i="1"/>
  <c r="U8750" i="1"/>
  <c r="T8750" i="1"/>
  <c r="U8742" i="1"/>
  <c r="T8742" i="1"/>
  <c r="U8734" i="1"/>
  <c r="T8734" i="1"/>
  <c r="U8724" i="1"/>
  <c r="T8724" i="1"/>
  <c r="U8716" i="1"/>
  <c r="T8716" i="1"/>
  <c r="U8708" i="1"/>
  <c r="T8708" i="1"/>
  <c r="U8698" i="1"/>
  <c r="T8698" i="1"/>
  <c r="U8686" i="1"/>
  <c r="T8686" i="1"/>
  <c r="U8678" i="1"/>
  <c r="T8678" i="1"/>
  <c r="U8670" i="1"/>
  <c r="T8670" i="1"/>
  <c r="U8656" i="1"/>
  <c r="T8656" i="1"/>
  <c r="U8646" i="1"/>
  <c r="T8646" i="1"/>
  <c r="U8636" i="1"/>
  <c r="T8636" i="1"/>
  <c r="U8628" i="1"/>
  <c r="T8628" i="1"/>
  <c r="U8622" i="1"/>
  <c r="T8622" i="1"/>
  <c r="U8610" i="1"/>
  <c r="T8610" i="1"/>
  <c r="U8600" i="1"/>
  <c r="T8600" i="1"/>
  <c r="U8592" i="1"/>
  <c r="T8592" i="1"/>
  <c r="U8586" i="1"/>
  <c r="T8586" i="1"/>
  <c r="U8578" i="1"/>
  <c r="T8578" i="1"/>
  <c r="U8572" i="1"/>
  <c r="T8572" i="1"/>
  <c r="U8566" i="1"/>
  <c r="T8566" i="1"/>
  <c r="U8560" i="1"/>
  <c r="T8560" i="1"/>
  <c r="U8554" i="1"/>
  <c r="T8554" i="1"/>
  <c r="U8548" i="1"/>
  <c r="T8548" i="1"/>
  <c r="U8542" i="1"/>
  <c r="T8542" i="1"/>
  <c r="U8532" i="1"/>
  <c r="T8532" i="1"/>
  <c r="U8524" i="1"/>
  <c r="T8524" i="1"/>
  <c r="U8518" i="1"/>
  <c r="T8518" i="1"/>
  <c r="U8514" i="1"/>
  <c r="T8514" i="1"/>
  <c r="U8510" i="1"/>
  <c r="T8510" i="1"/>
  <c r="U8508" i="1"/>
  <c r="T8508" i="1"/>
  <c r="U8506" i="1"/>
  <c r="T8506" i="1"/>
  <c r="U8504" i="1"/>
  <c r="T8504" i="1"/>
  <c r="U8502" i="1"/>
  <c r="T8502" i="1"/>
  <c r="U8500" i="1"/>
  <c r="T8500" i="1"/>
  <c r="U8498" i="1"/>
  <c r="T8498" i="1"/>
  <c r="U8496" i="1"/>
  <c r="T8496" i="1"/>
  <c r="U8490" i="1"/>
  <c r="T8490" i="1"/>
  <c r="U8488" i="1"/>
  <c r="T8488" i="1"/>
  <c r="U8486" i="1"/>
  <c r="T8486" i="1"/>
  <c r="U8484" i="1"/>
  <c r="T8484" i="1"/>
  <c r="U8482" i="1"/>
  <c r="T8482" i="1"/>
  <c r="U8480" i="1"/>
  <c r="T8480" i="1"/>
  <c r="U8478" i="1"/>
  <c r="T8478" i="1"/>
  <c r="U8476" i="1"/>
  <c r="T8476" i="1"/>
  <c r="U8474" i="1"/>
  <c r="T8474" i="1"/>
  <c r="U8472" i="1"/>
  <c r="T8472" i="1"/>
  <c r="U8470" i="1"/>
  <c r="T8470" i="1"/>
  <c r="U8468" i="1"/>
  <c r="T8468" i="1"/>
  <c r="U8466" i="1"/>
  <c r="T8466" i="1"/>
  <c r="U8464" i="1"/>
  <c r="T8464" i="1"/>
  <c r="U8462" i="1"/>
  <c r="T8462" i="1"/>
  <c r="U8460" i="1"/>
  <c r="T8460" i="1"/>
  <c r="U8458" i="1"/>
  <c r="T8458" i="1"/>
  <c r="U8456" i="1"/>
  <c r="T8456" i="1"/>
  <c r="U8454" i="1"/>
  <c r="T8454" i="1"/>
  <c r="U8452" i="1"/>
  <c r="T8452" i="1"/>
  <c r="U8450" i="1"/>
  <c r="T8450" i="1"/>
  <c r="U8448" i="1"/>
  <c r="T8448" i="1"/>
  <c r="U8446" i="1"/>
  <c r="T8446" i="1"/>
  <c r="U8444" i="1"/>
  <c r="T8444" i="1"/>
  <c r="U8442" i="1"/>
  <c r="T8442" i="1"/>
  <c r="U8440" i="1"/>
  <c r="T8440" i="1"/>
  <c r="U8438" i="1"/>
  <c r="T8438" i="1"/>
  <c r="U8436" i="1"/>
  <c r="T8436" i="1"/>
  <c r="U8434" i="1"/>
  <c r="T8434" i="1"/>
  <c r="U8432" i="1"/>
  <c r="T8432" i="1"/>
  <c r="U8430" i="1"/>
  <c r="T8430" i="1"/>
  <c r="U8428" i="1"/>
  <c r="T8428" i="1"/>
  <c r="U8426" i="1"/>
  <c r="T8426" i="1"/>
  <c r="U8424" i="1"/>
  <c r="T8424" i="1"/>
  <c r="U8422" i="1"/>
  <c r="T8422" i="1"/>
  <c r="U8420" i="1"/>
  <c r="T8420" i="1"/>
  <c r="U8418" i="1"/>
  <c r="T8418" i="1"/>
  <c r="U8416" i="1"/>
  <c r="T8416" i="1"/>
  <c r="U8414" i="1"/>
  <c r="T8414" i="1"/>
  <c r="U8412" i="1"/>
  <c r="T8412" i="1"/>
  <c r="U8410" i="1"/>
  <c r="T8410" i="1"/>
  <c r="U8408" i="1"/>
  <c r="T8408" i="1"/>
  <c r="U8406" i="1"/>
  <c r="T8406" i="1"/>
  <c r="U8404" i="1"/>
  <c r="T8404" i="1"/>
  <c r="U8402" i="1"/>
  <c r="T8402" i="1"/>
  <c r="U8400" i="1"/>
  <c r="T8400" i="1"/>
  <c r="U8398" i="1"/>
  <c r="T8398" i="1"/>
  <c r="U8396" i="1"/>
  <c r="T8396" i="1"/>
  <c r="U8394" i="1"/>
  <c r="T8394" i="1"/>
  <c r="U8392" i="1"/>
  <c r="T8392" i="1"/>
  <c r="U8390" i="1"/>
  <c r="T8390" i="1"/>
  <c r="U8388" i="1"/>
  <c r="T8388" i="1"/>
  <c r="U8386" i="1"/>
  <c r="T8386" i="1"/>
  <c r="U8384" i="1"/>
  <c r="T8384" i="1"/>
  <c r="U8382" i="1"/>
  <c r="T8382" i="1"/>
  <c r="U8380" i="1"/>
  <c r="T8380" i="1"/>
  <c r="U8378" i="1"/>
  <c r="T8378" i="1"/>
  <c r="U8376" i="1"/>
  <c r="T8376" i="1"/>
  <c r="U8374" i="1"/>
  <c r="T8374" i="1"/>
  <c r="U8372" i="1"/>
  <c r="T8372" i="1"/>
  <c r="U8370" i="1"/>
  <c r="T8370" i="1"/>
  <c r="U8368" i="1"/>
  <c r="T8368" i="1"/>
  <c r="U8366" i="1"/>
  <c r="T8366" i="1"/>
  <c r="U8364" i="1"/>
  <c r="T8364" i="1"/>
  <c r="U8362" i="1"/>
  <c r="T8362" i="1"/>
  <c r="U8360" i="1"/>
  <c r="T8360" i="1"/>
  <c r="U8358" i="1"/>
  <c r="T8358" i="1"/>
  <c r="U8356" i="1"/>
  <c r="T8356" i="1"/>
  <c r="U8354" i="1"/>
  <c r="T8354" i="1"/>
  <c r="T8352" i="1"/>
  <c r="U8352" i="1"/>
  <c r="U8350" i="1"/>
  <c r="T8350" i="1"/>
  <c r="U8348" i="1"/>
  <c r="T8348" i="1"/>
  <c r="U8346" i="1"/>
  <c r="T8346" i="1"/>
  <c r="T8344" i="1"/>
  <c r="U8344" i="1"/>
  <c r="U8342" i="1"/>
  <c r="T8342" i="1"/>
  <c r="U8340" i="1"/>
  <c r="T8340" i="1"/>
  <c r="U8338" i="1"/>
  <c r="T8338" i="1"/>
  <c r="T8336" i="1"/>
  <c r="U8336" i="1"/>
  <c r="U8334" i="1"/>
  <c r="T8334" i="1"/>
  <c r="U8332" i="1"/>
  <c r="T8332" i="1"/>
  <c r="U8330" i="1"/>
  <c r="T8330" i="1"/>
  <c r="T8328" i="1"/>
  <c r="U8328" i="1"/>
  <c r="U8326" i="1"/>
  <c r="T8326" i="1"/>
  <c r="U8324" i="1"/>
  <c r="T8324" i="1"/>
  <c r="U8322" i="1"/>
  <c r="T8322" i="1"/>
  <c r="T8320" i="1"/>
  <c r="U8320" i="1"/>
  <c r="U8318" i="1"/>
  <c r="T8318" i="1"/>
  <c r="U8316" i="1"/>
  <c r="T8316" i="1"/>
  <c r="U8314" i="1"/>
  <c r="T8314" i="1"/>
  <c r="T8312" i="1"/>
  <c r="U8312" i="1"/>
  <c r="U8310" i="1"/>
  <c r="T8310" i="1"/>
  <c r="U8308" i="1"/>
  <c r="T8308" i="1"/>
  <c r="U8306" i="1"/>
  <c r="T8306" i="1"/>
  <c r="T8304" i="1"/>
  <c r="U8304" i="1"/>
  <c r="U8300" i="1"/>
  <c r="T8300" i="1"/>
  <c r="U8298" i="1"/>
  <c r="T8298" i="1"/>
  <c r="T8296" i="1"/>
  <c r="U8296" i="1"/>
  <c r="U8294" i="1"/>
  <c r="T8294" i="1"/>
  <c r="U8292" i="1"/>
  <c r="T8292" i="1"/>
  <c r="U8290" i="1"/>
  <c r="T8290" i="1"/>
  <c r="T8288" i="1"/>
  <c r="U8288" i="1"/>
  <c r="U8286" i="1"/>
  <c r="T8286" i="1"/>
  <c r="U8284" i="1"/>
  <c r="T8284" i="1"/>
  <c r="U8282" i="1"/>
  <c r="T8282" i="1"/>
  <c r="T8280" i="1"/>
  <c r="U8280" i="1"/>
  <c r="U8278" i="1"/>
  <c r="T8278" i="1"/>
  <c r="U8276" i="1"/>
  <c r="T8276" i="1"/>
  <c r="U8274" i="1"/>
  <c r="T8274" i="1"/>
  <c r="T8272" i="1"/>
  <c r="U8272" i="1"/>
  <c r="U8268" i="1"/>
  <c r="T8268" i="1"/>
  <c r="U8266" i="1"/>
  <c r="T8266" i="1"/>
  <c r="U8262" i="1"/>
  <c r="T8262" i="1"/>
  <c r="U8260" i="1"/>
  <c r="T8260" i="1"/>
  <c r="U8258" i="1"/>
  <c r="T8258" i="1"/>
  <c r="U8256" i="1"/>
  <c r="T8256" i="1"/>
  <c r="U8254" i="1"/>
  <c r="T8254" i="1"/>
  <c r="U8252" i="1"/>
  <c r="T8252" i="1"/>
  <c r="U8250" i="1"/>
  <c r="T8250" i="1"/>
  <c r="U8248" i="1"/>
  <c r="T8248" i="1"/>
  <c r="U8246" i="1"/>
  <c r="T8246" i="1"/>
  <c r="T8244" i="1"/>
  <c r="U8244" i="1"/>
  <c r="U8242" i="1"/>
  <c r="T8242" i="1"/>
  <c r="U8240" i="1"/>
  <c r="T8240" i="1"/>
  <c r="U8238" i="1"/>
  <c r="T8238" i="1"/>
  <c r="U8236" i="1"/>
  <c r="T8236" i="1"/>
  <c r="U8234" i="1"/>
  <c r="T8234" i="1"/>
  <c r="U8232" i="1"/>
  <c r="T8232" i="1"/>
  <c r="U8230" i="1"/>
  <c r="T8230" i="1"/>
  <c r="U8228" i="1"/>
  <c r="T8228" i="1"/>
  <c r="U8226" i="1"/>
  <c r="T8226" i="1"/>
  <c r="U8224" i="1"/>
  <c r="T8224" i="1"/>
  <c r="U8222" i="1"/>
  <c r="T8222" i="1"/>
  <c r="U8220" i="1"/>
  <c r="T8220" i="1"/>
  <c r="U8218" i="1"/>
  <c r="T8218" i="1"/>
  <c r="U8216" i="1"/>
  <c r="T8216" i="1"/>
  <c r="U8214" i="1"/>
  <c r="T8214" i="1"/>
  <c r="U8212" i="1"/>
  <c r="T8212" i="1"/>
  <c r="U8210" i="1"/>
  <c r="T8210" i="1"/>
  <c r="U8208" i="1"/>
  <c r="T8208" i="1"/>
  <c r="U8206" i="1"/>
  <c r="T8206" i="1"/>
  <c r="U8204" i="1"/>
  <c r="T8204" i="1"/>
  <c r="U8202" i="1"/>
  <c r="T8202" i="1"/>
  <c r="U8200" i="1"/>
  <c r="T8200" i="1"/>
  <c r="U8198" i="1"/>
  <c r="T8198" i="1"/>
  <c r="U8196" i="1"/>
  <c r="T8196" i="1"/>
  <c r="U8194" i="1"/>
  <c r="T8194" i="1"/>
  <c r="U8192" i="1"/>
  <c r="T8192" i="1"/>
  <c r="U8190" i="1"/>
  <c r="T8190" i="1"/>
  <c r="U8188" i="1"/>
  <c r="T8188" i="1"/>
  <c r="U8186" i="1"/>
  <c r="T8186" i="1"/>
  <c r="U8184" i="1"/>
  <c r="T8184" i="1"/>
  <c r="U8182" i="1"/>
  <c r="T8182" i="1"/>
  <c r="U8180" i="1"/>
  <c r="T8180" i="1"/>
  <c r="U8178" i="1"/>
  <c r="T8178" i="1"/>
  <c r="U8176" i="1"/>
  <c r="T8176" i="1"/>
  <c r="U8174" i="1"/>
  <c r="T8174" i="1"/>
  <c r="U8172" i="1"/>
  <c r="T8172" i="1"/>
  <c r="U8170" i="1"/>
  <c r="T8170" i="1"/>
  <c r="U8168" i="1"/>
  <c r="T8168" i="1"/>
  <c r="U8166" i="1"/>
  <c r="T8166" i="1"/>
  <c r="U8164" i="1"/>
  <c r="T8164" i="1"/>
  <c r="U8162" i="1"/>
  <c r="T8162" i="1"/>
  <c r="U8160" i="1"/>
  <c r="T8160" i="1"/>
  <c r="U8158" i="1"/>
  <c r="T8158" i="1"/>
  <c r="U8156" i="1"/>
  <c r="T8156" i="1"/>
  <c r="U8154" i="1"/>
  <c r="T8154" i="1"/>
  <c r="U8152" i="1"/>
  <c r="T8152" i="1"/>
  <c r="U8150" i="1"/>
  <c r="T8150" i="1"/>
  <c r="U8148" i="1"/>
  <c r="T8148" i="1"/>
  <c r="U8146" i="1"/>
  <c r="T8146" i="1"/>
  <c r="U8144" i="1"/>
  <c r="T8144" i="1"/>
  <c r="U8142" i="1"/>
  <c r="T8142" i="1"/>
  <c r="U8140" i="1"/>
  <c r="T8140" i="1"/>
  <c r="U8138" i="1"/>
  <c r="T8138" i="1"/>
  <c r="U8136" i="1"/>
  <c r="T8136" i="1"/>
  <c r="U8134" i="1"/>
  <c r="T8134" i="1"/>
  <c r="U8132" i="1"/>
  <c r="T8132" i="1"/>
  <c r="U8130" i="1"/>
  <c r="T8130" i="1"/>
  <c r="U8128" i="1"/>
  <c r="T8128" i="1"/>
  <c r="U8126" i="1"/>
  <c r="T8126" i="1"/>
  <c r="U8124" i="1"/>
  <c r="T8124" i="1"/>
  <c r="U8122" i="1"/>
  <c r="T8122" i="1"/>
  <c r="U8120" i="1"/>
  <c r="T8120" i="1"/>
  <c r="U8118" i="1"/>
  <c r="T8118" i="1"/>
  <c r="U8116" i="1"/>
  <c r="T8116" i="1"/>
  <c r="U8114" i="1"/>
  <c r="T8114" i="1"/>
  <c r="T8112" i="1"/>
  <c r="U8112" i="1"/>
  <c r="U8110" i="1"/>
  <c r="T8110" i="1"/>
  <c r="U8108" i="1"/>
  <c r="T8108" i="1"/>
  <c r="U8106" i="1"/>
  <c r="T8106" i="1"/>
  <c r="U8104" i="1"/>
  <c r="T8104" i="1"/>
  <c r="U8102" i="1"/>
  <c r="T8102" i="1"/>
  <c r="U8100" i="1"/>
  <c r="T8100" i="1"/>
  <c r="U8098" i="1"/>
  <c r="T8098" i="1"/>
  <c r="U8096" i="1"/>
  <c r="T8096" i="1"/>
  <c r="U8094" i="1"/>
  <c r="T8094" i="1"/>
  <c r="U8092" i="1"/>
  <c r="T8092" i="1"/>
  <c r="U8090" i="1"/>
  <c r="T8090" i="1"/>
  <c r="U8088" i="1"/>
  <c r="T8088" i="1"/>
  <c r="U8086" i="1"/>
  <c r="T8086" i="1"/>
  <c r="U8084" i="1"/>
  <c r="T8084" i="1"/>
  <c r="U8082" i="1"/>
  <c r="T8082" i="1"/>
  <c r="U8080" i="1"/>
  <c r="T8080" i="1"/>
  <c r="U8078" i="1"/>
  <c r="T8078" i="1"/>
  <c r="U8076" i="1"/>
  <c r="T8076" i="1"/>
  <c r="U8074" i="1"/>
  <c r="T8074" i="1"/>
  <c r="U8072" i="1"/>
  <c r="T8072" i="1"/>
  <c r="U8070" i="1"/>
  <c r="T8070" i="1"/>
  <c r="U8068" i="1"/>
  <c r="T8068" i="1"/>
  <c r="U8066" i="1"/>
  <c r="T8066" i="1"/>
  <c r="U8064" i="1"/>
  <c r="T8064" i="1"/>
  <c r="U8062" i="1"/>
  <c r="T8062" i="1"/>
  <c r="U8060" i="1"/>
  <c r="T8060" i="1"/>
  <c r="U8058" i="1"/>
  <c r="T8058" i="1"/>
  <c r="U8056" i="1"/>
  <c r="T8056" i="1"/>
  <c r="U8054" i="1"/>
  <c r="T8054" i="1"/>
  <c r="U8052" i="1"/>
  <c r="T8052" i="1"/>
  <c r="U8050" i="1"/>
  <c r="T8050" i="1"/>
  <c r="U8048" i="1"/>
  <c r="T8048" i="1"/>
  <c r="U8046" i="1"/>
  <c r="T8046" i="1"/>
  <c r="U8044" i="1"/>
  <c r="T8044" i="1"/>
  <c r="U8042" i="1"/>
  <c r="T8042" i="1"/>
  <c r="U8040" i="1"/>
  <c r="T8040" i="1"/>
  <c r="U8038" i="1"/>
  <c r="T8038" i="1"/>
  <c r="U8036" i="1"/>
  <c r="T8036" i="1"/>
  <c r="U8034" i="1"/>
  <c r="T8034" i="1"/>
  <c r="U8032" i="1"/>
  <c r="T8032" i="1"/>
  <c r="U8030" i="1"/>
  <c r="T8030" i="1"/>
  <c r="U8028" i="1"/>
  <c r="T8028" i="1"/>
  <c r="U8026" i="1"/>
  <c r="T8026" i="1"/>
  <c r="U8024" i="1"/>
  <c r="T8024" i="1"/>
  <c r="U8022" i="1"/>
  <c r="T8022" i="1"/>
  <c r="U8020" i="1"/>
  <c r="T8020" i="1"/>
  <c r="U8018" i="1"/>
  <c r="T8018" i="1"/>
  <c r="U8016" i="1"/>
  <c r="T8016" i="1"/>
  <c r="U8014" i="1"/>
  <c r="T8014" i="1"/>
  <c r="U8012" i="1"/>
  <c r="T8012" i="1"/>
  <c r="U8010" i="1"/>
  <c r="T8010" i="1"/>
  <c r="T8008" i="1"/>
  <c r="U8006" i="1"/>
  <c r="T8006" i="1"/>
  <c r="U8004" i="1"/>
  <c r="T8004" i="1"/>
  <c r="U8002" i="1"/>
  <c r="T8002" i="1"/>
  <c r="T8000" i="1"/>
  <c r="U8000" i="1"/>
  <c r="T7998" i="1"/>
  <c r="U7998" i="1"/>
  <c r="U7996" i="1"/>
  <c r="T7996" i="1"/>
  <c r="U7924" i="1"/>
  <c r="T7924" i="1"/>
  <c r="U7920" i="1"/>
  <c r="T7920" i="1"/>
  <c r="U7916" i="1"/>
  <c r="T7916" i="1"/>
  <c r="U9995" i="1"/>
  <c r="T9995" i="1"/>
  <c r="U9977" i="1"/>
  <c r="T9977" i="1"/>
  <c r="U9923" i="1"/>
  <c r="T9923" i="1"/>
  <c r="U9907" i="1"/>
  <c r="T9907" i="1"/>
  <c r="U9821" i="1"/>
  <c r="T9821" i="1"/>
  <c r="T9697" i="1"/>
  <c r="U9697" i="1"/>
  <c r="U9994" i="1"/>
  <c r="T9994" i="1"/>
  <c r="U9984" i="1"/>
  <c r="T9984" i="1"/>
  <c r="U9974" i="1"/>
  <c r="T9974" i="1"/>
  <c r="T9966" i="1"/>
  <c r="U9966" i="1"/>
  <c r="U9960" i="1"/>
  <c r="T9960" i="1"/>
  <c r="U9946" i="1"/>
  <c r="T9946" i="1"/>
  <c r="U9930" i="1"/>
  <c r="T9930" i="1"/>
  <c r="U9920" i="1"/>
  <c r="T9920" i="1"/>
  <c r="U9916" i="1"/>
  <c r="T9916" i="1"/>
  <c r="U9906" i="1"/>
  <c r="T9906" i="1"/>
  <c r="U9896" i="1"/>
  <c r="T9896" i="1"/>
  <c r="U9888" i="1"/>
  <c r="T9888" i="1"/>
  <c r="U9872" i="1"/>
  <c r="T9872" i="1"/>
  <c r="U9856" i="1"/>
  <c r="T9856" i="1"/>
  <c r="U9846" i="1"/>
  <c r="T9846" i="1"/>
  <c r="U9842" i="1"/>
  <c r="T9842" i="1"/>
  <c r="U9834" i="1"/>
  <c r="T9834" i="1"/>
  <c r="U9826" i="1"/>
  <c r="T9826" i="1"/>
  <c r="U9818" i="1"/>
  <c r="T9818" i="1"/>
  <c r="U9812" i="1"/>
  <c r="T9812" i="1"/>
  <c r="T9806" i="1"/>
  <c r="U9806" i="1"/>
  <c r="U9798" i="1"/>
  <c r="T9798" i="1"/>
  <c r="T9790" i="1"/>
  <c r="U9790" i="1"/>
  <c r="U9782" i="1"/>
  <c r="T9782" i="1"/>
  <c r="T9774" i="1"/>
  <c r="U9774" i="1"/>
  <c r="T9766" i="1"/>
  <c r="U9766" i="1"/>
  <c r="U9758" i="1"/>
  <c r="T9758" i="1"/>
  <c r="U9752" i="1"/>
  <c r="T9752" i="1"/>
  <c r="T9734" i="1"/>
  <c r="U9734" i="1"/>
  <c r="U9726" i="1"/>
  <c r="T9726" i="1"/>
  <c r="U9718" i="1"/>
  <c r="T9718" i="1"/>
  <c r="U9710" i="1"/>
  <c r="T9710" i="1"/>
  <c r="T9698" i="1"/>
  <c r="U9698" i="1"/>
  <c r="U9690" i="1"/>
  <c r="T9690" i="1"/>
  <c r="U9682" i="1"/>
  <c r="T9682" i="1"/>
  <c r="U9672" i="1"/>
  <c r="T9672" i="1"/>
  <c r="U9664" i="1"/>
  <c r="T9664" i="1"/>
  <c r="U9660" i="1"/>
  <c r="T9660" i="1"/>
  <c r="U9652" i="1"/>
  <c r="T9652" i="1"/>
  <c r="U9644" i="1"/>
  <c r="T9644" i="1"/>
  <c r="U9636" i="1"/>
  <c r="T9636" i="1"/>
  <c r="U9628" i="1"/>
  <c r="T9628" i="1"/>
  <c r="U9620" i="1"/>
  <c r="T9620" i="1"/>
  <c r="U9612" i="1"/>
  <c r="T9612" i="1"/>
  <c r="U9604" i="1"/>
  <c r="T9604" i="1"/>
  <c r="U9596" i="1"/>
  <c r="T9596" i="1"/>
  <c r="U9588" i="1"/>
  <c r="T9588" i="1"/>
  <c r="T9578" i="1"/>
  <c r="U9578" i="1"/>
  <c r="T9570" i="1"/>
  <c r="U9570" i="1"/>
  <c r="T9562" i="1"/>
  <c r="U9562" i="1"/>
  <c r="T9554" i="1"/>
  <c r="U9554" i="1"/>
  <c r="U9544" i="1"/>
  <c r="T9544" i="1"/>
  <c r="U9536" i="1"/>
  <c r="T9536" i="1"/>
  <c r="U9528" i="1"/>
  <c r="T9528" i="1"/>
  <c r="U9520" i="1"/>
  <c r="T9520" i="1"/>
  <c r="T9514" i="1"/>
  <c r="U9514" i="1"/>
  <c r="U9508" i="1"/>
  <c r="T9508" i="1"/>
  <c r="U9500" i="1"/>
  <c r="T9500" i="1"/>
  <c r="U9492" i="1"/>
  <c r="T9492" i="1"/>
  <c r="T9482" i="1"/>
  <c r="U9482" i="1"/>
  <c r="T9474" i="1"/>
  <c r="U9474" i="1"/>
  <c r="T9466" i="1"/>
  <c r="U9466" i="1"/>
  <c r="U9456" i="1"/>
  <c r="T9456" i="1"/>
  <c r="T9446" i="1"/>
  <c r="U9446" i="1"/>
  <c r="U9440" i="1"/>
  <c r="T9440" i="1"/>
  <c r="U9432" i="1"/>
  <c r="T9432" i="1"/>
  <c r="T9422" i="1"/>
  <c r="U9422" i="1"/>
  <c r="T9414" i="1"/>
  <c r="U9414" i="1"/>
  <c r="U9404" i="1"/>
  <c r="T9404" i="1"/>
  <c r="T9398" i="1"/>
  <c r="U9398" i="1"/>
  <c r="U9392" i="1"/>
  <c r="T9392" i="1"/>
  <c r="T9382" i="1"/>
  <c r="U9382" i="1"/>
  <c r="U9372" i="1"/>
  <c r="T9372" i="1"/>
  <c r="U9364" i="1"/>
  <c r="T9364" i="1"/>
  <c r="T9354" i="1"/>
  <c r="U9354" i="1"/>
  <c r="U9344" i="1"/>
  <c r="T9344" i="1"/>
  <c r="U9336" i="1"/>
  <c r="T9336" i="1"/>
  <c r="U9328" i="1"/>
  <c r="T9328" i="1"/>
  <c r="U9320" i="1"/>
  <c r="T9320" i="1"/>
  <c r="U9312" i="1"/>
  <c r="T9312" i="1"/>
  <c r="U9304" i="1"/>
  <c r="T9304" i="1"/>
  <c r="T9294" i="1"/>
  <c r="U9294" i="1"/>
  <c r="T9286" i="1"/>
  <c r="U9286" i="1"/>
  <c r="U9276" i="1"/>
  <c r="T9276" i="1"/>
  <c r="U9266" i="1"/>
  <c r="T9266" i="1"/>
  <c r="U9258" i="1"/>
  <c r="T9258" i="1"/>
  <c r="T9250" i="1"/>
  <c r="U9250" i="1"/>
  <c r="U9242" i="1"/>
  <c r="T9242" i="1"/>
  <c r="U9232" i="1"/>
  <c r="T9232" i="1"/>
  <c r="U9224" i="1"/>
  <c r="T9224" i="1"/>
  <c r="U9216" i="1"/>
  <c r="T9216" i="1"/>
  <c r="U9206" i="1"/>
  <c r="T9206" i="1"/>
  <c r="U9200" i="1"/>
  <c r="T9200" i="1"/>
  <c r="T9194" i="1"/>
  <c r="U9194" i="1"/>
  <c r="U9186" i="1"/>
  <c r="T9186" i="1"/>
  <c r="U9178" i="1"/>
  <c r="T9178" i="1"/>
  <c r="U9170" i="1"/>
  <c r="T9170" i="1"/>
  <c r="T9162" i="1"/>
  <c r="U9162" i="1"/>
  <c r="U9152" i="1"/>
  <c r="T9152" i="1"/>
  <c r="U9140" i="1"/>
  <c r="T9140" i="1"/>
  <c r="U9132" i="1"/>
  <c r="T9132" i="1"/>
  <c r="U9128" i="1"/>
  <c r="T9128" i="1"/>
  <c r="U9118" i="1"/>
  <c r="T9118" i="1"/>
  <c r="T9108" i="1"/>
  <c r="U9108" i="1"/>
  <c r="T9100" i="1"/>
  <c r="U9100" i="1"/>
  <c r="T9092" i="1"/>
  <c r="U9092" i="1"/>
  <c r="T9084" i="1"/>
  <c r="U9084" i="1"/>
  <c r="T9076" i="1"/>
  <c r="U9076" i="1"/>
  <c r="T9068" i="1"/>
  <c r="U9068" i="1"/>
  <c r="U9062" i="1"/>
  <c r="T9062" i="1"/>
  <c r="U9054" i="1"/>
  <c r="T9054" i="1"/>
  <c r="U9046" i="1"/>
  <c r="T9046" i="1"/>
  <c r="U9038" i="1"/>
  <c r="T9038" i="1"/>
  <c r="U9030" i="1"/>
  <c r="T9030" i="1"/>
  <c r="U9022" i="1"/>
  <c r="T9022" i="1"/>
  <c r="T9012" i="1"/>
  <c r="U9012" i="1"/>
  <c r="T9004" i="1"/>
  <c r="U9004" i="1"/>
  <c r="U8998" i="1"/>
  <c r="T8998" i="1"/>
  <c r="T8990" i="1"/>
  <c r="U8990" i="1"/>
  <c r="T8986" i="1"/>
  <c r="U8986" i="1"/>
  <c r="U8978" i="1"/>
  <c r="T8978" i="1"/>
  <c r="U8970" i="1"/>
  <c r="T8970" i="1"/>
  <c r="U8962" i="1"/>
  <c r="T8962" i="1"/>
  <c r="T8954" i="1"/>
  <c r="U8954" i="1"/>
  <c r="T8944" i="1"/>
  <c r="U8944" i="1"/>
  <c r="T8936" i="1"/>
  <c r="U8936" i="1"/>
  <c r="T8924" i="1"/>
  <c r="U8924" i="1"/>
  <c r="T8916" i="1"/>
  <c r="U8916" i="1"/>
  <c r="T8908" i="1"/>
  <c r="U8908" i="1"/>
  <c r="U8902" i="1"/>
  <c r="T8902" i="1"/>
  <c r="T8894" i="1"/>
  <c r="U8894" i="1"/>
  <c r="T8892" i="1"/>
  <c r="U8892" i="1"/>
  <c r="T8884" i="1"/>
  <c r="U8884" i="1"/>
  <c r="T8876" i="1"/>
  <c r="U8876" i="1"/>
  <c r="U8866" i="1"/>
  <c r="T8866" i="1"/>
  <c r="T8858" i="1"/>
  <c r="U8858" i="1"/>
  <c r="T8852" i="1"/>
  <c r="U8852" i="1"/>
  <c r="T8844" i="1"/>
  <c r="U8844" i="1"/>
  <c r="T8836" i="1"/>
  <c r="U8836" i="1"/>
  <c r="T8824" i="1"/>
  <c r="U8824" i="1"/>
  <c r="T8816" i="1"/>
  <c r="U8816" i="1"/>
  <c r="U8806" i="1"/>
  <c r="T8806" i="1"/>
  <c r="T8798" i="1"/>
  <c r="U8798" i="1"/>
  <c r="U8790" i="1"/>
  <c r="T8790" i="1"/>
  <c r="U8782" i="1"/>
  <c r="T8782" i="1"/>
  <c r="U8774" i="1"/>
  <c r="T8774" i="1"/>
  <c r="T8768" i="1"/>
  <c r="U8768" i="1"/>
  <c r="T8764" i="1"/>
  <c r="U8764" i="1"/>
  <c r="U8756" i="1"/>
  <c r="T8756" i="1"/>
  <c r="U8748" i="1"/>
  <c r="T8748" i="1"/>
  <c r="U8740" i="1"/>
  <c r="T8740" i="1"/>
  <c r="U8732" i="1"/>
  <c r="T8732" i="1"/>
  <c r="U8726" i="1"/>
  <c r="T8726" i="1"/>
  <c r="U8718" i="1"/>
  <c r="T8718" i="1"/>
  <c r="U8712" i="1"/>
  <c r="T8712" i="1"/>
  <c r="U8704" i="1"/>
  <c r="T8704" i="1"/>
  <c r="U8696" i="1"/>
  <c r="T8696" i="1"/>
  <c r="U8690" i="1"/>
  <c r="T8690" i="1"/>
  <c r="U8682" i="1"/>
  <c r="T8682" i="1"/>
  <c r="U8674" i="1"/>
  <c r="T8674" i="1"/>
  <c r="U8664" i="1"/>
  <c r="T8664" i="1"/>
  <c r="U8658" i="1"/>
  <c r="T8658" i="1"/>
  <c r="U8650" i="1"/>
  <c r="T8650" i="1"/>
  <c r="U8642" i="1"/>
  <c r="T8642" i="1"/>
  <c r="U8634" i="1"/>
  <c r="T8634" i="1"/>
  <c r="U8626" i="1"/>
  <c r="T8626" i="1"/>
  <c r="U8618" i="1"/>
  <c r="T8618" i="1"/>
  <c r="U8612" i="1"/>
  <c r="T8612" i="1"/>
  <c r="U8604" i="1"/>
  <c r="T8604" i="1"/>
  <c r="U8596" i="1"/>
  <c r="T8596" i="1"/>
  <c r="U8588" i="1"/>
  <c r="T8588" i="1"/>
  <c r="U8580" i="1"/>
  <c r="T8580" i="1"/>
  <c r="U8574" i="1"/>
  <c r="T8574" i="1"/>
  <c r="U8564" i="1"/>
  <c r="T8564" i="1"/>
  <c r="U8558" i="1"/>
  <c r="T8558" i="1"/>
  <c r="U8550" i="1"/>
  <c r="T8550" i="1"/>
  <c r="U8544" i="1"/>
  <c r="T8544" i="1"/>
  <c r="U8538" i="1"/>
  <c r="T8538" i="1"/>
  <c r="U8536" i="1"/>
  <c r="T8536" i="1"/>
  <c r="U8530" i="1"/>
  <c r="T8530" i="1"/>
  <c r="U8528" i="1"/>
  <c r="T8528" i="1"/>
  <c r="U8520" i="1"/>
  <c r="T8520" i="1"/>
  <c r="U8516" i="1"/>
  <c r="T8516" i="1"/>
  <c r="U8512" i="1"/>
  <c r="T8512" i="1"/>
  <c r="U8492" i="1"/>
  <c r="T8492" i="1"/>
  <c r="U8270" i="1"/>
  <c r="T8270" i="1"/>
  <c r="U4" i="1"/>
  <c r="U2849" i="1"/>
  <c r="T2849" i="1"/>
  <c r="U2801" i="1"/>
  <c r="T2753" i="1"/>
  <c r="U2737" i="1"/>
  <c r="T2737" i="1"/>
  <c r="U2721" i="1"/>
  <c r="T2721" i="1"/>
  <c r="T2625" i="1"/>
  <c r="U2609" i="1"/>
  <c r="T2609" i="1"/>
  <c r="U2593" i="1"/>
  <c r="T2593" i="1"/>
  <c r="T2771" i="1"/>
  <c r="U2755" i="1"/>
  <c r="T2755" i="1"/>
  <c r="U2739" i="1"/>
  <c r="T2739" i="1"/>
  <c r="T2643" i="1"/>
  <c r="U2627" i="1"/>
  <c r="T2627" i="1"/>
  <c r="U2611" i="1"/>
  <c r="T2611" i="1"/>
  <c r="U7993" i="1"/>
  <c r="T7993" i="1"/>
  <c r="U7991" i="1"/>
  <c r="T7991" i="1"/>
  <c r="U7989" i="1"/>
  <c r="T7989" i="1"/>
  <c r="U7987" i="1"/>
  <c r="T7987" i="1"/>
  <c r="U7985" i="1"/>
  <c r="T7985" i="1"/>
  <c r="U7983" i="1"/>
  <c r="T7983" i="1"/>
  <c r="U7981" i="1"/>
  <c r="T7981" i="1"/>
  <c r="U7979" i="1"/>
  <c r="T7979" i="1"/>
  <c r="U7977" i="1"/>
  <c r="T7977" i="1"/>
  <c r="U7975" i="1"/>
  <c r="T7975" i="1"/>
  <c r="U7973" i="1"/>
  <c r="T7973" i="1"/>
  <c r="U7971" i="1"/>
  <c r="T7971" i="1"/>
  <c r="U7969" i="1"/>
  <c r="T7969" i="1"/>
  <c r="U7967" i="1"/>
  <c r="T7967" i="1"/>
  <c r="U7965" i="1"/>
  <c r="T7965" i="1"/>
  <c r="U7963" i="1"/>
  <c r="T7963" i="1"/>
  <c r="U7961" i="1"/>
  <c r="T7961" i="1"/>
  <c r="U7959" i="1"/>
  <c r="T7959" i="1"/>
  <c r="U7957" i="1"/>
  <c r="T7957" i="1"/>
  <c r="U7955" i="1"/>
  <c r="T7955" i="1"/>
  <c r="U7953" i="1"/>
  <c r="T7953" i="1"/>
  <c r="U7951" i="1"/>
  <c r="T7951" i="1"/>
  <c r="U7949" i="1"/>
  <c r="T7949" i="1"/>
  <c r="U7947" i="1"/>
  <c r="T7947" i="1"/>
  <c r="U7945" i="1"/>
  <c r="T7945" i="1"/>
  <c r="U7943" i="1"/>
  <c r="T7943" i="1"/>
  <c r="U7941" i="1"/>
  <c r="T7941" i="1"/>
  <c r="U7939" i="1"/>
  <c r="T7939" i="1"/>
  <c r="U7937" i="1"/>
  <c r="T7937" i="1"/>
  <c r="U7935" i="1"/>
  <c r="T7935" i="1"/>
  <c r="U7933" i="1"/>
  <c r="T7933" i="1"/>
  <c r="U7931" i="1"/>
  <c r="T7931" i="1"/>
  <c r="U7929" i="1"/>
  <c r="T7929" i="1"/>
  <c r="U7927" i="1"/>
  <c r="T7927" i="1"/>
  <c r="U7925" i="1"/>
  <c r="T7925" i="1"/>
  <c r="U7923" i="1"/>
  <c r="T7923" i="1"/>
  <c r="U7921" i="1"/>
  <c r="T7921" i="1"/>
  <c r="U7919" i="1"/>
  <c r="T7919" i="1"/>
  <c r="U7917" i="1"/>
  <c r="T7917" i="1"/>
  <c r="U7915" i="1"/>
  <c r="T7915" i="1"/>
  <c r="U7913" i="1"/>
  <c r="T7913" i="1"/>
  <c r="U7911" i="1"/>
  <c r="T7911" i="1"/>
  <c r="U7909" i="1"/>
  <c r="T7909" i="1"/>
  <c r="U7907" i="1"/>
  <c r="T7907" i="1"/>
  <c r="U7905" i="1"/>
  <c r="T7905" i="1"/>
  <c r="U7903" i="1"/>
  <c r="T7903" i="1"/>
  <c r="U7901" i="1"/>
  <c r="T7901" i="1"/>
  <c r="U7899" i="1"/>
  <c r="T7899" i="1"/>
  <c r="U7897" i="1"/>
  <c r="T7897" i="1"/>
  <c r="U7895" i="1"/>
  <c r="T7895" i="1"/>
  <c r="U7893" i="1"/>
  <c r="T7893" i="1"/>
  <c r="U7891" i="1"/>
  <c r="T7891" i="1"/>
  <c r="U7889" i="1"/>
  <c r="T7889" i="1"/>
  <c r="U7887" i="1"/>
  <c r="T7887" i="1"/>
  <c r="U7885" i="1"/>
  <c r="T7885" i="1"/>
  <c r="U7883" i="1"/>
  <c r="T7883" i="1"/>
  <c r="U7881" i="1"/>
  <c r="T7881" i="1"/>
  <c r="U7879" i="1"/>
  <c r="T7879" i="1"/>
  <c r="U7877" i="1"/>
  <c r="T7877" i="1"/>
  <c r="U7875" i="1"/>
  <c r="T7875" i="1"/>
  <c r="U7873" i="1"/>
  <c r="T7873" i="1"/>
  <c r="U7871" i="1"/>
  <c r="T7871" i="1"/>
  <c r="U7869" i="1"/>
  <c r="T7869" i="1"/>
  <c r="U7867" i="1"/>
  <c r="T7867" i="1"/>
  <c r="U7865" i="1"/>
  <c r="T7865" i="1"/>
  <c r="U7863" i="1"/>
  <c r="T7863" i="1"/>
  <c r="U7861" i="1"/>
  <c r="T7861" i="1"/>
  <c r="U7859" i="1"/>
  <c r="T7859" i="1"/>
  <c r="U7857" i="1"/>
  <c r="T7857" i="1"/>
  <c r="U7855" i="1"/>
  <c r="T7855" i="1"/>
  <c r="U7853" i="1"/>
  <c r="T7853" i="1"/>
  <c r="U7851" i="1"/>
  <c r="T7851" i="1"/>
  <c r="U7849" i="1"/>
  <c r="T7849" i="1"/>
  <c r="U7847" i="1"/>
  <c r="T7847" i="1"/>
  <c r="U7845" i="1"/>
  <c r="T7845" i="1"/>
  <c r="U7843" i="1"/>
  <c r="T7843" i="1"/>
  <c r="U7841" i="1"/>
  <c r="T7841" i="1"/>
  <c r="U7839" i="1"/>
  <c r="T7839" i="1"/>
  <c r="U7837" i="1"/>
  <c r="T7837" i="1"/>
  <c r="U7835" i="1"/>
  <c r="T7835" i="1"/>
  <c r="U7833" i="1"/>
  <c r="T7833" i="1"/>
  <c r="U7831" i="1"/>
  <c r="T7831" i="1"/>
  <c r="U7829" i="1"/>
  <c r="T7829" i="1"/>
  <c r="U7827" i="1"/>
  <c r="T7827" i="1"/>
  <c r="U7825" i="1"/>
  <c r="T7825" i="1"/>
  <c r="U7823" i="1"/>
  <c r="T7823" i="1"/>
  <c r="U7821" i="1"/>
  <c r="T7821" i="1"/>
  <c r="U7819" i="1"/>
  <c r="T7819" i="1"/>
  <c r="U7817" i="1"/>
  <c r="T7817" i="1"/>
  <c r="U7815" i="1"/>
  <c r="T7815" i="1"/>
  <c r="U7813" i="1"/>
  <c r="T7813" i="1"/>
  <c r="U7811" i="1"/>
  <c r="T7811" i="1"/>
  <c r="U7809" i="1"/>
  <c r="T7809" i="1"/>
  <c r="U7807" i="1"/>
  <c r="T7807" i="1"/>
  <c r="U7805" i="1"/>
  <c r="T7805" i="1"/>
  <c r="U7803" i="1"/>
  <c r="T7803" i="1"/>
  <c r="U7801" i="1"/>
  <c r="T7801" i="1"/>
  <c r="U7799" i="1"/>
  <c r="T7799" i="1"/>
  <c r="U7797" i="1"/>
  <c r="T7797" i="1"/>
  <c r="U7795" i="1"/>
  <c r="T7795" i="1"/>
  <c r="U7793" i="1"/>
  <c r="T7793" i="1"/>
  <c r="U7791" i="1"/>
  <c r="T7791" i="1"/>
  <c r="U7789" i="1"/>
  <c r="T7789" i="1"/>
  <c r="U7787" i="1"/>
  <c r="T7787" i="1"/>
  <c r="U7785" i="1"/>
  <c r="T7785" i="1"/>
  <c r="U7783" i="1"/>
  <c r="T7783" i="1"/>
  <c r="U7781" i="1"/>
  <c r="T7781" i="1"/>
  <c r="U7779" i="1"/>
  <c r="T7779" i="1"/>
  <c r="U7777" i="1"/>
  <c r="T7777" i="1"/>
  <c r="U7775" i="1"/>
  <c r="T7775" i="1"/>
  <c r="U7773" i="1"/>
  <c r="T7773" i="1"/>
  <c r="U7771" i="1"/>
  <c r="T7771" i="1"/>
  <c r="U7769" i="1"/>
  <c r="T7769" i="1"/>
  <c r="U7767" i="1"/>
  <c r="T7767" i="1"/>
  <c r="U7765" i="1"/>
  <c r="T7765" i="1"/>
  <c r="U7763" i="1"/>
  <c r="T7763" i="1"/>
  <c r="U7761" i="1"/>
  <c r="T7761" i="1"/>
  <c r="U7759" i="1"/>
  <c r="T7759" i="1"/>
  <c r="U7757" i="1"/>
  <c r="T7757" i="1"/>
  <c r="U7755" i="1"/>
  <c r="T7755" i="1"/>
  <c r="U7753" i="1"/>
  <c r="T7753" i="1"/>
  <c r="U7751" i="1"/>
  <c r="T7751" i="1"/>
  <c r="U7749" i="1"/>
  <c r="T7749" i="1"/>
  <c r="U7747" i="1"/>
  <c r="T7747" i="1"/>
  <c r="U7745" i="1"/>
  <c r="T7745" i="1"/>
  <c r="U7743" i="1"/>
  <c r="T7743" i="1"/>
  <c r="U7741" i="1"/>
  <c r="T7741" i="1"/>
  <c r="U7739" i="1"/>
  <c r="T7739" i="1"/>
  <c r="U7737" i="1"/>
  <c r="T7737" i="1"/>
  <c r="U7735" i="1"/>
  <c r="T7735" i="1"/>
  <c r="U7733" i="1"/>
  <c r="T7733" i="1"/>
  <c r="U7731" i="1"/>
  <c r="T7731" i="1"/>
  <c r="U7729" i="1"/>
  <c r="T7729" i="1"/>
  <c r="U7727" i="1"/>
  <c r="T7727" i="1"/>
  <c r="U7725" i="1"/>
  <c r="T7725" i="1"/>
  <c r="U7723" i="1"/>
  <c r="T7723" i="1"/>
  <c r="U7721" i="1"/>
  <c r="T7721" i="1"/>
  <c r="U7719" i="1"/>
  <c r="T7719" i="1"/>
  <c r="U7717" i="1"/>
  <c r="T7717" i="1"/>
  <c r="U7715" i="1"/>
  <c r="T7715" i="1"/>
  <c r="U7713" i="1"/>
  <c r="T7713" i="1"/>
  <c r="U7711" i="1"/>
  <c r="T7711" i="1"/>
  <c r="U7709" i="1"/>
  <c r="T7709" i="1"/>
  <c r="U7707" i="1"/>
  <c r="T7707" i="1"/>
  <c r="U7705" i="1"/>
  <c r="T7705" i="1"/>
  <c r="U7703" i="1"/>
  <c r="T7703" i="1"/>
  <c r="U7701" i="1"/>
  <c r="T7701" i="1"/>
  <c r="U7699" i="1"/>
  <c r="T7699" i="1"/>
  <c r="U7697" i="1"/>
  <c r="T7697" i="1"/>
  <c r="U7695" i="1"/>
  <c r="T7695" i="1"/>
  <c r="U7693" i="1"/>
  <c r="T7693" i="1"/>
  <c r="U7691" i="1"/>
  <c r="T7691" i="1"/>
  <c r="U7689" i="1"/>
  <c r="T7689" i="1"/>
  <c r="U7687" i="1"/>
  <c r="T7687" i="1"/>
  <c r="U7685" i="1"/>
  <c r="T7685" i="1"/>
  <c r="U7683" i="1"/>
  <c r="T7683" i="1"/>
  <c r="U7681" i="1"/>
  <c r="T7681" i="1"/>
  <c r="U7679" i="1"/>
  <c r="T7679" i="1"/>
  <c r="U7677" i="1"/>
  <c r="T7677" i="1"/>
  <c r="U7675" i="1"/>
  <c r="T7675" i="1"/>
  <c r="U7673" i="1"/>
  <c r="T7673" i="1"/>
  <c r="U7671" i="1"/>
  <c r="T7671" i="1"/>
  <c r="U7669" i="1"/>
  <c r="T7669" i="1"/>
  <c r="U7667" i="1"/>
  <c r="T7667" i="1"/>
  <c r="U7665" i="1"/>
  <c r="T7665" i="1"/>
  <c r="U7663" i="1"/>
  <c r="T7663" i="1"/>
  <c r="U7661" i="1"/>
  <c r="T7661" i="1"/>
  <c r="U7659" i="1"/>
  <c r="T7659" i="1"/>
  <c r="U7657" i="1"/>
  <c r="T7657" i="1"/>
  <c r="U7655" i="1"/>
  <c r="T7655" i="1"/>
  <c r="U7653" i="1"/>
  <c r="T7653" i="1"/>
  <c r="U7651" i="1"/>
  <c r="T7651" i="1"/>
  <c r="U7649" i="1"/>
  <c r="T7649" i="1"/>
  <c r="U7647" i="1"/>
  <c r="T7647" i="1"/>
  <c r="U7645" i="1"/>
  <c r="T7645" i="1"/>
  <c r="U7643" i="1"/>
  <c r="T7643" i="1"/>
  <c r="U7641" i="1"/>
  <c r="T7641" i="1"/>
  <c r="U7639" i="1"/>
  <c r="T7639" i="1"/>
  <c r="U7637" i="1"/>
  <c r="T7637" i="1"/>
  <c r="U7635" i="1"/>
  <c r="T7635" i="1"/>
  <c r="U7633" i="1"/>
  <c r="T7633" i="1"/>
  <c r="U7631" i="1"/>
  <c r="T7631" i="1"/>
  <c r="U7629" i="1"/>
  <c r="T7629" i="1"/>
  <c r="U7627" i="1"/>
  <c r="T7627" i="1"/>
  <c r="U7625" i="1"/>
  <c r="T7625" i="1"/>
  <c r="U7623" i="1"/>
  <c r="T7623" i="1"/>
  <c r="U7621" i="1"/>
  <c r="T7621" i="1"/>
  <c r="U7619" i="1"/>
  <c r="T7619" i="1"/>
  <c r="U7617" i="1"/>
  <c r="T7617" i="1"/>
  <c r="U7615" i="1"/>
  <c r="T7615" i="1"/>
  <c r="U7613" i="1"/>
  <c r="T7613" i="1"/>
  <c r="U7611" i="1"/>
  <c r="T7611" i="1"/>
  <c r="U7609" i="1"/>
  <c r="T7609" i="1"/>
  <c r="U7607" i="1"/>
  <c r="T7607" i="1"/>
  <c r="U7605" i="1"/>
  <c r="T7605" i="1"/>
  <c r="U7603" i="1"/>
  <c r="T7603" i="1"/>
  <c r="U7601" i="1"/>
  <c r="T7601" i="1"/>
  <c r="U7599" i="1"/>
  <c r="T7599" i="1"/>
  <c r="U7597" i="1"/>
  <c r="T7597" i="1"/>
  <c r="U7595" i="1"/>
  <c r="T7595" i="1"/>
  <c r="U7593" i="1"/>
  <c r="T7593" i="1"/>
  <c r="U7591" i="1"/>
  <c r="T7591" i="1"/>
  <c r="U7589" i="1"/>
  <c r="T7589" i="1"/>
  <c r="U7587" i="1"/>
  <c r="T7587" i="1"/>
  <c r="U7585" i="1"/>
  <c r="T7585" i="1"/>
  <c r="U7583" i="1"/>
  <c r="T7583" i="1"/>
  <c r="U7581" i="1"/>
  <c r="T7581" i="1"/>
  <c r="U7579" i="1"/>
  <c r="T7579" i="1"/>
  <c r="U7577" i="1"/>
  <c r="T7577" i="1"/>
  <c r="U7575" i="1"/>
  <c r="T7575" i="1"/>
  <c r="U7573" i="1"/>
  <c r="T7573" i="1"/>
  <c r="U7571" i="1"/>
  <c r="T7571" i="1"/>
  <c r="U7569" i="1"/>
  <c r="T7569" i="1"/>
  <c r="U7567" i="1"/>
  <c r="T7567" i="1"/>
  <c r="U7565" i="1"/>
  <c r="T7565" i="1"/>
  <c r="U7563" i="1"/>
  <c r="T7563" i="1"/>
  <c r="U7561" i="1"/>
  <c r="T7561" i="1"/>
  <c r="U7559" i="1"/>
  <c r="T7559" i="1"/>
  <c r="U7557" i="1"/>
  <c r="T7557" i="1"/>
  <c r="U7555" i="1"/>
  <c r="T7555" i="1"/>
  <c r="U7553" i="1"/>
  <c r="T7553" i="1"/>
  <c r="U7551" i="1"/>
  <c r="T7551" i="1"/>
  <c r="T7549" i="1"/>
  <c r="U7549" i="1"/>
  <c r="T7547" i="1"/>
  <c r="U7547" i="1"/>
  <c r="T7545" i="1"/>
  <c r="U7545" i="1"/>
  <c r="T7543" i="1"/>
  <c r="U7543" i="1"/>
  <c r="T7541" i="1"/>
  <c r="U7541" i="1"/>
  <c r="T7539" i="1"/>
  <c r="U7539" i="1"/>
  <c r="T7537" i="1"/>
  <c r="U7537" i="1"/>
  <c r="T7535" i="1"/>
  <c r="U7535" i="1"/>
  <c r="T7533" i="1"/>
  <c r="U7533" i="1"/>
  <c r="T7531" i="1"/>
  <c r="U7531" i="1"/>
  <c r="T7529" i="1"/>
  <c r="U7529" i="1"/>
  <c r="T7527" i="1"/>
  <c r="U7527" i="1"/>
  <c r="T7525" i="1"/>
  <c r="U7525" i="1"/>
  <c r="T7523" i="1"/>
  <c r="U7523" i="1"/>
  <c r="T7521" i="1"/>
  <c r="U7521" i="1"/>
  <c r="T7519" i="1"/>
  <c r="U7519" i="1"/>
  <c r="T7517" i="1"/>
  <c r="U7517" i="1"/>
  <c r="T7515" i="1"/>
  <c r="U7515" i="1"/>
  <c r="T7513" i="1"/>
  <c r="U7513" i="1"/>
  <c r="T7511" i="1"/>
  <c r="U7511" i="1"/>
  <c r="T7509" i="1"/>
  <c r="U7509" i="1"/>
  <c r="T7507" i="1"/>
  <c r="U7507" i="1"/>
  <c r="T7505" i="1"/>
  <c r="U7505" i="1"/>
  <c r="T7503" i="1"/>
  <c r="U7503" i="1"/>
  <c r="T7501" i="1"/>
  <c r="U7501" i="1"/>
  <c r="T7499" i="1"/>
  <c r="U7499" i="1"/>
  <c r="T7497" i="1"/>
  <c r="U7497" i="1"/>
  <c r="T7495" i="1"/>
  <c r="U7495" i="1"/>
  <c r="T7493" i="1"/>
  <c r="U7493" i="1"/>
  <c r="T7491" i="1"/>
  <c r="U7491" i="1"/>
  <c r="T7489" i="1"/>
  <c r="U7489" i="1"/>
  <c r="T7487" i="1"/>
  <c r="U7487" i="1"/>
  <c r="T7485" i="1"/>
  <c r="U7485" i="1"/>
  <c r="T7483" i="1"/>
  <c r="U7483" i="1"/>
  <c r="T7481" i="1"/>
  <c r="U7481" i="1"/>
  <c r="T7479" i="1"/>
  <c r="U7479" i="1"/>
  <c r="T7477" i="1"/>
  <c r="U7477" i="1"/>
  <c r="T7475" i="1"/>
  <c r="U7475" i="1"/>
  <c r="T7473" i="1"/>
  <c r="U7473" i="1"/>
  <c r="T7471" i="1"/>
  <c r="U7471" i="1"/>
  <c r="T7469" i="1"/>
  <c r="U7469" i="1"/>
  <c r="T7467" i="1"/>
  <c r="U7467" i="1"/>
  <c r="T7465" i="1"/>
  <c r="U7465" i="1"/>
  <c r="T7463" i="1"/>
  <c r="U7463" i="1"/>
  <c r="T7461" i="1"/>
  <c r="U7461" i="1"/>
  <c r="T7459" i="1"/>
  <c r="U7459" i="1"/>
  <c r="T7457" i="1"/>
  <c r="U7457" i="1"/>
  <c r="T7455" i="1"/>
  <c r="U7455" i="1"/>
  <c r="T7453" i="1"/>
  <c r="U7453" i="1"/>
  <c r="T7451" i="1"/>
  <c r="U7451" i="1"/>
  <c r="T7449" i="1"/>
  <c r="U7449" i="1"/>
  <c r="T7447" i="1"/>
  <c r="U7447" i="1"/>
  <c r="T7445" i="1"/>
  <c r="U7445" i="1"/>
  <c r="T7443" i="1"/>
  <c r="U7443" i="1"/>
  <c r="T7441" i="1"/>
  <c r="U7441" i="1"/>
  <c r="T7439" i="1"/>
  <c r="U7439" i="1"/>
  <c r="T7437" i="1"/>
  <c r="U7437" i="1"/>
  <c r="T7435" i="1"/>
  <c r="U7435" i="1"/>
  <c r="T7433" i="1"/>
  <c r="U7433" i="1"/>
  <c r="T7431" i="1"/>
  <c r="U7431" i="1"/>
  <c r="T7429" i="1"/>
  <c r="U7429" i="1"/>
  <c r="T7427" i="1"/>
  <c r="U7427" i="1"/>
  <c r="T7425" i="1"/>
  <c r="U7425" i="1"/>
  <c r="T7423" i="1"/>
  <c r="U7423" i="1"/>
  <c r="T7421" i="1"/>
  <c r="U7421" i="1"/>
  <c r="T7419" i="1"/>
  <c r="U7419" i="1"/>
  <c r="T7417" i="1"/>
  <c r="U7417" i="1"/>
  <c r="T7415" i="1"/>
  <c r="U7415" i="1"/>
  <c r="U7413" i="1"/>
  <c r="T7413" i="1"/>
  <c r="U7411" i="1"/>
  <c r="T7411" i="1"/>
  <c r="U7409" i="1"/>
  <c r="T7409" i="1"/>
  <c r="U7407" i="1"/>
  <c r="T7407" i="1"/>
  <c r="U7405" i="1"/>
  <c r="T7405" i="1"/>
  <c r="U7403" i="1"/>
  <c r="T7403" i="1"/>
  <c r="U7401" i="1"/>
  <c r="T7401" i="1"/>
  <c r="U7399" i="1"/>
  <c r="T7399" i="1"/>
  <c r="U7397" i="1"/>
  <c r="T7397" i="1"/>
  <c r="U7395" i="1"/>
  <c r="T7395" i="1"/>
  <c r="U7393" i="1"/>
  <c r="T7393" i="1"/>
  <c r="U7391" i="1"/>
  <c r="T7391" i="1"/>
  <c r="U7389" i="1"/>
  <c r="T7389" i="1"/>
  <c r="U7387" i="1"/>
  <c r="T7387" i="1"/>
  <c r="U7385" i="1"/>
  <c r="T7385" i="1"/>
  <c r="U7383" i="1"/>
  <c r="T7383" i="1"/>
  <c r="U7381" i="1"/>
  <c r="T7381" i="1"/>
  <c r="U7379" i="1"/>
  <c r="T7379" i="1"/>
  <c r="U7377" i="1"/>
  <c r="T7377" i="1"/>
  <c r="U7375" i="1"/>
  <c r="T7375" i="1"/>
  <c r="U7373" i="1"/>
  <c r="T7373" i="1"/>
  <c r="U7371" i="1"/>
  <c r="T7371" i="1"/>
  <c r="U7369" i="1"/>
  <c r="T7369" i="1"/>
  <c r="U7367" i="1"/>
  <c r="T7367" i="1"/>
  <c r="U7365" i="1"/>
  <c r="T7365" i="1"/>
  <c r="U7363" i="1"/>
  <c r="T7363" i="1"/>
  <c r="U7361" i="1"/>
  <c r="T7361" i="1"/>
  <c r="U7359" i="1"/>
  <c r="T7359" i="1"/>
  <c r="U7357" i="1"/>
  <c r="T7357" i="1"/>
  <c r="U7355" i="1"/>
  <c r="T7355" i="1"/>
  <c r="U7353" i="1"/>
  <c r="T7353" i="1"/>
  <c r="U7351" i="1"/>
  <c r="T7351" i="1"/>
  <c r="U7349" i="1"/>
  <c r="T7349" i="1"/>
  <c r="U7347" i="1"/>
  <c r="T7347" i="1"/>
  <c r="U7345" i="1"/>
  <c r="T7345" i="1"/>
  <c r="U7343" i="1"/>
  <c r="T7343" i="1"/>
  <c r="U7341" i="1"/>
  <c r="T7341" i="1"/>
  <c r="U7339" i="1"/>
  <c r="T7339" i="1"/>
  <c r="U7337" i="1"/>
  <c r="T7337" i="1"/>
  <c r="U7335" i="1"/>
  <c r="T7335" i="1"/>
  <c r="U7333" i="1"/>
  <c r="T7333" i="1"/>
  <c r="U7331" i="1"/>
  <c r="T7331" i="1"/>
  <c r="U7329" i="1"/>
  <c r="T7329" i="1"/>
  <c r="U7327" i="1"/>
  <c r="T7327" i="1"/>
  <c r="U7325" i="1"/>
  <c r="T7325" i="1"/>
  <c r="U7323" i="1"/>
  <c r="T7323" i="1"/>
  <c r="U7321" i="1"/>
  <c r="T7321" i="1"/>
  <c r="U7319" i="1"/>
  <c r="T7319" i="1"/>
  <c r="U7317" i="1"/>
  <c r="T7317" i="1"/>
  <c r="U7315" i="1"/>
  <c r="T7315" i="1"/>
  <c r="U7313" i="1"/>
  <c r="T7313" i="1"/>
  <c r="U7311" i="1"/>
  <c r="T7311" i="1"/>
  <c r="U7309" i="1"/>
  <c r="T7309" i="1"/>
  <c r="U7307" i="1"/>
  <c r="T7307" i="1"/>
  <c r="U7305" i="1"/>
  <c r="T7305" i="1"/>
  <c r="U7303" i="1"/>
  <c r="T7303" i="1"/>
  <c r="U7301" i="1"/>
  <c r="T7301" i="1"/>
  <c r="U7299" i="1"/>
  <c r="T7299" i="1"/>
  <c r="U7297" i="1"/>
  <c r="T7297" i="1"/>
  <c r="U7295" i="1"/>
  <c r="T7295" i="1"/>
  <c r="U7293" i="1"/>
  <c r="T7293" i="1"/>
  <c r="U7291" i="1"/>
  <c r="T7291" i="1"/>
  <c r="U7289" i="1"/>
  <c r="T7289" i="1"/>
  <c r="U7287" i="1"/>
  <c r="T7287" i="1"/>
  <c r="U7285" i="1"/>
  <c r="T7285" i="1"/>
  <c r="U7283" i="1"/>
  <c r="T7283" i="1"/>
  <c r="U7281" i="1"/>
  <c r="T7281" i="1"/>
  <c r="U7279" i="1"/>
  <c r="T7279" i="1"/>
  <c r="U7277" i="1"/>
  <c r="T7277" i="1"/>
  <c r="U7275" i="1"/>
  <c r="T7275" i="1"/>
  <c r="U7273" i="1"/>
  <c r="T7273" i="1"/>
  <c r="U7271" i="1"/>
  <c r="T7271" i="1"/>
  <c r="U7269" i="1"/>
  <c r="T7269" i="1"/>
  <c r="U7267" i="1"/>
  <c r="T7267" i="1"/>
  <c r="U7265" i="1"/>
  <c r="T7265" i="1"/>
  <c r="U7263" i="1"/>
  <c r="T7263" i="1"/>
  <c r="U7261" i="1"/>
  <c r="T7261" i="1"/>
  <c r="U7259" i="1"/>
  <c r="T7259" i="1"/>
  <c r="U7257" i="1"/>
  <c r="T7257" i="1"/>
  <c r="U7255" i="1"/>
  <c r="T7255" i="1"/>
  <c r="U7253" i="1"/>
  <c r="T7253" i="1"/>
  <c r="U7251" i="1"/>
  <c r="T7251" i="1"/>
  <c r="U7249" i="1"/>
  <c r="T7249" i="1"/>
  <c r="U7247" i="1"/>
  <c r="T7247" i="1"/>
  <c r="U7245" i="1"/>
  <c r="T7245" i="1"/>
  <c r="U7243" i="1"/>
  <c r="T7243" i="1"/>
  <c r="U7241" i="1"/>
  <c r="T7241" i="1"/>
  <c r="U7239" i="1"/>
  <c r="T7239" i="1"/>
  <c r="U7237" i="1"/>
  <c r="T7237" i="1"/>
  <c r="U7235" i="1"/>
  <c r="T7235" i="1"/>
  <c r="U7233" i="1"/>
  <c r="T7233" i="1"/>
  <c r="U7231" i="1"/>
  <c r="T7231" i="1"/>
  <c r="U7229" i="1"/>
  <c r="T7229" i="1"/>
  <c r="U7227" i="1"/>
  <c r="T7227" i="1"/>
  <c r="U7225" i="1"/>
  <c r="T7225" i="1"/>
  <c r="U7223" i="1"/>
  <c r="T7223" i="1"/>
  <c r="U7221" i="1"/>
  <c r="T7221" i="1"/>
  <c r="U7219" i="1"/>
  <c r="T7219" i="1"/>
  <c r="U7217" i="1"/>
  <c r="T7217" i="1"/>
  <c r="U7215" i="1"/>
  <c r="T7215" i="1"/>
  <c r="U7213" i="1"/>
  <c r="T7213" i="1"/>
  <c r="U7211" i="1"/>
  <c r="T7211" i="1"/>
  <c r="U7209" i="1"/>
  <c r="T7209" i="1"/>
  <c r="U7207" i="1"/>
  <c r="T7207" i="1"/>
  <c r="U7205" i="1"/>
  <c r="T7205" i="1"/>
  <c r="U7203" i="1"/>
  <c r="T7203" i="1"/>
  <c r="U7201" i="1"/>
  <c r="T7201" i="1"/>
  <c r="U7199" i="1"/>
  <c r="T7199" i="1"/>
  <c r="U7197" i="1"/>
  <c r="T7197" i="1"/>
  <c r="U7195" i="1"/>
  <c r="T7195" i="1"/>
  <c r="U7193" i="1"/>
  <c r="T7193" i="1"/>
  <c r="U7191" i="1"/>
  <c r="T7191" i="1"/>
  <c r="U7189" i="1"/>
  <c r="T7189" i="1"/>
  <c r="U7187" i="1"/>
  <c r="T7187" i="1"/>
  <c r="U7185" i="1"/>
  <c r="T7185" i="1"/>
  <c r="U7183" i="1"/>
  <c r="T7183" i="1"/>
  <c r="U7181" i="1"/>
  <c r="T7181" i="1"/>
  <c r="U7179" i="1"/>
  <c r="T7179" i="1"/>
  <c r="U7177" i="1"/>
  <c r="T7177" i="1"/>
  <c r="U7175" i="1"/>
  <c r="T7175" i="1"/>
  <c r="U7173" i="1"/>
  <c r="T7173" i="1"/>
  <c r="U7171" i="1"/>
  <c r="T7171" i="1"/>
  <c r="U7169" i="1"/>
  <c r="T7169" i="1"/>
  <c r="U7167" i="1"/>
  <c r="T7167" i="1"/>
  <c r="U7165" i="1"/>
  <c r="T7165" i="1"/>
  <c r="U7163" i="1"/>
  <c r="T7163" i="1"/>
  <c r="U7161" i="1"/>
  <c r="T7161" i="1"/>
  <c r="U7159" i="1"/>
  <c r="T7159" i="1"/>
  <c r="U7157" i="1"/>
  <c r="T7157" i="1"/>
  <c r="U7155" i="1"/>
  <c r="T7155" i="1"/>
  <c r="U7153" i="1"/>
  <c r="T7153" i="1"/>
  <c r="U7151" i="1"/>
  <c r="T7151" i="1"/>
  <c r="U7149" i="1"/>
  <c r="T7149" i="1"/>
  <c r="U7147" i="1"/>
  <c r="T7147" i="1"/>
  <c r="U7145" i="1"/>
  <c r="T7145" i="1"/>
  <c r="U7143" i="1"/>
  <c r="T7143" i="1"/>
  <c r="U7141" i="1"/>
  <c r="T7141" i="1"/>
  <c r="U7139" i="1"/>
  <c r="T7139" i="1"/>
  <c r="U7137" i="1"/>
  <c r="T7137" i="1"/>
  <c r="U7135" i="1"/>
  <c r="T7135" i="1"/>
  <c r="U7133" i="1"/>
  <c r="T7133" i="1"/>
  <c r="U7131" i="1"/>
  <c r="T7131" i="1"/>
  <c r="U7129" i="1"/>
  <c r="T7129" i="1"/>
  <c r="U7127" i="1"/>
  <c r="T7127" i="1"/>
  <c r="U7125" i="1"/>
  <c r="T7125" i="1"/>
  <c r="U7123" i="1"/>
  <c r="T7123" i="1"/>
  <c r="U7121" i="1"/>
  <c r="T7121" i="1"/>
  <c r="U7119" i="1"/>
  <c r="T7119" i="1"/>
  <c r="U7117" i="1"/>
  <c r="T7117" i="1"/>
  <c r="U7115" i="1"/>
  <c r="T7115" i="1"/>
  <c r="U7113" i="1"/>
  <c r="T7113" i="1"/>
  <c r="U7111" i="1"/>
  <c r="T7111" i="1"/>
  <c r="U7109" i="1"/>
  <c r="T7109" i="1"/>
  <c r="U7107" i="1"/>
  <c r="T7107" i="1"/>
  <c r="U7105" i="1"/>
  <c r="T7105" i="1"/>
  <c r="U7103" i="1"/>
  <c r="T7103" i="1"/>
  <c r="U7101" i="1"/>
  <c r="T7101" i="1"/>
  <c r="U7099" i="1"/>
  <c r="T7099" i="1"/>
  <c r="U7097" i="1"/>
  <c r="T7097" i="1"/>
  <c r="U7095" i="1"/>
  <c r="T7095" i="1"/>
  <c r="U7093" i="1"/>
  <c r="T7093" i="1"/>
  <c r="U7091" i="1"/>
  <c r="T7091" i="1"/>
  <c r="U7089" i="1"/>
  <c r="T7089" i="1"/>
  <c r="U7087" i="1"/>
  <c r="T7087" i="1"/>
  <c r="U7085" i="1"/>
  <c r="T7085" i="1"/>
  <c r="U7083" i="1"/>
  <c r="T7083" i="1"/>
  <c r="U7081" i="1"/>
  <c r="T7081" i="1"/>
  <c r="U7079" i="1"/>
  <c r="T7079" i="1"/>
  <c r="U7077" i="1"/>
  <c r="T7077" i="1"/>
  <c r="U7075" i="1"/>
  <c r="T7075" i="1"/>
  <c r="U7073" i="1"/>
  <c r="T7073" i="1"/>
  <c r="U7071" i="1"/>
  <c r="T7071" i="1"/>
  <c r="U7069" i="1"/>
  <c r="T7069" i="1"/>
  <c r="U7067" i="1"/>
  <c r="T7067" i="1"/>
  <c r="U7065" i="1"/>
  <c r="T7065" i="1"/>
  <c r="U7063" i="1"/>
  <c r="T7063" i="1"/>
  <c r="U7061" i="1"/>
  <c r="T7061" i="1"/>
  <c r="U7059" i="1"/>
  <c r="T7059" i="1"/>
  <c r="U7057" i="1"/>
  <c r="T7057" i="1"/>
  <c r="U7055" i="1"/>
  <c r="T7055" i="1"/>
  <c r="U7053" i="1"/>
  <c r="T7053" i="1"/>
  <c r="U7051" i="1"/>
  <c r="T7051" i="1"/>
  <c r="U7049" i="1"/>
  <c r="T7049" i="1"/>
  <c r="U7047" i="1"/>
  <c r="T7047" i="1"/>
  <c r="U7045" i="1"/>
  <c r="T7045" i="1"/>
  <c r="U7043" i="1"/>
  <c r="T7043" i="1"/>
  <c r="U7041" i="1"/>
  <c r="T7041" i="1"/>
  <c r="U7039" i="1"/>
  <c r="T7039" i="1"/>
  <c r="U7037" i="1"/>
  <c r="T7037" i="1"/>
  <c r="U7035" i="1"/>
  <c r="T7035" i="1"/>
  <c r="U7033" i="1"/>
  <c r="T7033" i="1"/>
  <c r="U7031" i="1"/>
  <c r="T7031" i="1"/>
  <c r="U7029" i="1"/>
  <c r="T7029" i="1"/>
  <c r="U7027" i="1"/>
  <c r="T7027" i="1"/>
  <c r="U7025" i="1"/>
  <c r="T7025" i="1"/>
  <c r="U7023" i="1"/>
  <c r="T7023" i="1"/>
  <c r="U7021" i="1"/>
  <c r="T7021" i="1"/>
  <c r="U7019" i="1"/>
  <c r="T7019" i="1"/>
  <c r="U7017" i="1"/>
  <c r="T7017" i="1"/>
  <c r="U7015" i="1"/>
  <c r="T7015" i="1"/>
  <c r="U7013" i="1"/>
  <c r="T7013" i="1"/>
  <c r="U7011" i="1"/>
  <c r="T7011" i="1"/>
  <c r="U7009" i="1"/>
  <c r="T7009" i="1"/>
  <c r="U7007" i="1"/>
  <c r="T7007" i="1"/>
  <c r="U7005" i="1"/>
  <c r="T7005" i="1"/>
  <c r="U7003" i="1"/>
  <c r="T7003" i="1"/>
  <c r="U7001" i="1"/>
  <c r="T7001" i="1"/>
  <c r="U6999" i="1"/>
  <c r="T6999" i="1"/>
  <c r="U6997" i="1"/>
  <c r="T6997" i="1"/>
  <c r="U6995" i="1"/>
  <c r="T6995" i="1"/>
  <c r="U6993" i="1"/>
  <c r="T6993" i="1"/>
  <c r="U6991" i="1"/>
  <c r="T6991" i="1"/>
  <c r="U6989" i="1"/>
  <c r="T6989" i="1"/>
  <c r="U6987" i="1"/>
  <c r="T6987" i="1"/>
  <c r="U6985" i="1"/>
  <c r="T6985" i="1"/>
  <c r="U6983" i="1"/>
  <c r="T6983" i="1"/>
  <c r="U6981" i="1"/>
  <c r="T6981" i="1"/>
  <c r="U6979" i="1"/>
  <c r="T6979" i="1"/>
  <c r="U6977" i="1"/>
  <c r="T6977" i="1"/>
  <c r="U6975" i="1"/>
  <c r="T6975" i="1"/>
  <c r="U6973" i="1"/>
  <c r="T6973" i="1"/>
  <c r="U6971" i="1"/>
  <c r="T6971" i="1"/>
  <c r="U6969" i="1"/>
  <c r="T6969" i="1"/>
  <c r="U6967" i="1"/>
  <c r="T6967" i="1"/>
  <c r="U6965" i="1"/>
  <c r="T6965" i="1"/>
  <c r="U6963" i="1"/>
  <c r="T6963" i="1"/>
  <c r="U6961" i="1"/>
  <c r="T6961" i="1"/>
  <c r="U6959" i="1"/>
  <c r="T6959" i="1"/>
  <c r="U6957" i="1"/>
  <c r="T6957" i="1"/>
  <c r="U6955" i="1"/>
  <c r="T6955" i="1"/>
  <c r="U6953" i="1"/>
  <c r="T6953" i="1"/>
  <c r="U6951" i="1"/>
  <c r="T6951" i="1"/>
  <c r="U6949" i="1"/>
  <c r="T6949" i="1"/>
  <c r="U6947" i="1"/>
  <c r="T6947" i="1"/>
  <c r="U6945" i="1"/>
  <c r="T6945" i="1"/>
  <c r="U6943" i="1"/>
  <c r="T6943" i="1"/>
  <c r="U6941" i="1"/>
  <c r="T6941" i="1"/>
  <c r="U6939" i="1"/>
  <c r="T6939" i="1"/>
  <c r="U6937" i="1"/>
  <c r="T6937" i="1"/>
  <c r="U6935" i="1"/>
  <c r="T6935" i="1"/>
  <c r="U6933" i="1"/>
  <c r="T6933" i="1"/>
  <c r="U6931" i="1"/>
  <c r="T6931" i="1"/>
  <c r="U6929" i="1"/>
  <c r="T6929" i="1"/>
  <c r="U6927" i="1"/>
  <c r="T6927" i="1"/>
  <c r="U6925" i="1"/>
  <c r="T6925" i="1"/>
  <c r="U6923" i="1"/>
  <c r="T6923" i="1"/>
  <c r="U6921" i="1"/>
  <c r="T6921" i="1"/>
  <c r="U6919" i="1"/>
  <c r="T6919" i="1"/>
  <c r="U6917" i="1"/>
  <c r="T6917" i="1"/>
  <c r="U6915" i="1"/>
  <c r="T6915" i="1"/>
  <c r="U6913" i="1"/>
  <c r="T6913" i="1"/>
  <c r="U6911" i="1"/>
  <c r="T6911" i="1"/>
  <c r="U6909" i="1"/>
  <c r="T6909" i="1"/>
  <c r="U6907" i="1"/>
  <c r="T6907" i="1"/>
  <c r="U6905" i="1"/>
  <c r="T6905" i="1"/>
  <c r="U6903" i="1"/>
  <c r="T6903" i="1"/>
  <c r="U6901" i="1"/>
  <c r="T6901" i="1"/>
  <c r="U6899" i="1"/>
  <c r="T6899" i="1"/>
  <c r="U6897" i="1"/>
  <c r="T6897" i="1"/>
  <c r="U6895" i="1"/>
  <c r="T6895" i="1"/>
  <c r="U6893" i="1"/>
  <c r="T6893" i="1"/>
  <c r="U6891" i="1"/>
  <c r="T6891" i="1"/>
  <c r="U6889" i="1"/>
  <c r="T6889" i="1"/>
  <c r="U6887" i="1"/>
  <c r="T6887" i="1"/>
  <c r="U6885" i="1"/>
  <c r="T6885" i="1"/>
  <c r="U6883" i="1"/>
  <c r="T6883" i="1"/>
  <c r="U6881" i="1"/>
  <c r="T6881" i="1"/>
  <c r="U6879" i="1"/>
  <c r="T6879" i="1"/>
  <c r="U6877" i="1"/>
  <c r="T6877" i="1"/>
  <c r="U6875" i="1"/>
  <c r="T6875" i="1"/>
  <c r="U6873" i="1"/>
  <c r="T6873" i="1"/>
  <c r="U6871" i="1"/>
  <c r="T6871" i="1"/>
  <c r="U6869" i="1"/>
  <c r="T6869" i="1"/>
  <c r="U6867" i="1"/>
  <c r="T6867" i="1"/>
  <c r="U6865" i="1"/>
  <c r="T6865" i="1"/>
  <c r="U6863" i="1"/>
  <c r="T6863" i="1"/>
  <c r="U6861" i="1"/>
  <c r="T6861" i="1"/>
  <c r="U6859" i="1"/>
  <c r="T6859" i="1"/>
  <c r="U6857" i="1"/>
  <c r="T6857" i="1"/>
  <c r="U6855" i="1"/>
  <c r="T6855" i="1"/>
  <c r="U6853" i="1"/>
  <c r="T6853" i="1"/>
  <c r="U6851" i="1"/>
  <c r="T6851" i="1"/>
  <c r="U6849" i="1"/>
  <c r="T6849" i="1"/>
  <c r="U6847" i="1"/>
  <c r="T6847" i="1"/>
  <c r="U6845" i="1"/>
  <c r="T6845" i="1"/>
  <c r="U6843" i="1"/>
  <c r="T6843" i="1"/>
  <c r="U6841" i="1"/>
  <c r="T6841" i="1"/>
  <c r="U6839" i="1"/>
  <c r="T6839" i="1"/>
  <c r="U6837" i="1"/>
  <c r="T6837" i="1"/>
  <c r="U6835" i="1"/>
  <c r="T6835" i="1"/>
  <c r="U6833" i="1"/>
  <c r="T6833" i="1"/>
  <c r="U6831" i="1"/>
  <c r="T6831" i="1"/>
  <c r="U6829" i="1"/>
  <c r="T6829" i="1"/>
  <c r="U6827" i="1"/>
  <c r="T6827" i="1"/>
  <c r="U6825" i="1"/>
  <c r="T6825" i="1"/>
  <c r="U6823" i="1"/>
  <c r="T6823" i="1"/>
  <c r="U6821" i="1"/>
  <c r="T6821" i="1"/>
  <c r="U6819" i="1"/>
  <c r="T6819" i="1"/>
  <c r="U6817" i="1"/>
  <c r="T6817" i="1"/>
  <c r="U6815" i="1"/>
  <c r="T6815" i="1"/>
  <c r="U6813" i="1"/>
  <c r="T6813" i="1"/>
  <c r="U6811" i="1"/>
  <c r="T6811" i="1"/>
  <c r="U6809" i="1"/>
  <c r="T6809" i="1"/>
  <c r="U6807" i="1"/>
  <c r="T6807" i="1"/>
  <c r="U6805" i="1"/>
  <c r="T6805" i="1"/>
  <c r="U6803" i="1"/>
  <c r="T6803" i="1"/>
  <c r="U6801" i="1"/>
  <c r="T6801" i="1"/>
  <c r="U6799" i="1"/>
  <c r="T6799" i="1"/>
  <c r="U6797" i="1"/>
  <c r="T6797" i="1"/>
  <c r="U6795" i="1"/>
  <c r="T6795" i="1"/>
  <c r="U6793" i="1"/>
  <c r="T6793" i="1"/>
  <c r="U6791" i="1"/>
  <c r="T6791" i="1"/>
  <c r="U6789" i="1"/>
  <c r="T6789" i="1"/>
  <c r="U6787" i="1"/>
  <c r="T6787" i="1"/>
  <c r="U6785" i="1"/>
  <c r="T6785" i="1"/>
  <c r="U6783" i="1"/>
  <c r="T6783" i="1"/>
  <c r="U6781" i="1"/>
  <c r="T6781" i="1"/>
  <c r="U6779" i="1"/>
  <c r="T6779" i="1"/>
  <c r="U6777" i="1"/>
  <c r="T6777" i="1"/>
  <c r="T6773" i="1"/>
  <c r="U6773" i="1"/>
  <c r="T6771" i="1"/>
  <c r="U6771" i="1"/>
  <c r="T6769" i="1"/>
  <c r="U6769" i="1"/>
  <c r="T6767" i="1"/>
  <c r="U6767" i="1"/>
  <c r="U6765" i="1"/>
  <c r="T6765" i="1"/>
  <c r="U6763" i="1"/>
  <c r="T6763" i="1"/>
  <c r="U6761" i="1"/>
  <c r="T6761" i="1"/>
  <c r="U6759" i="1"/>
  <c r="T6759" i="1"/>
  <c r="U6757" i="1"/>
  <c r="T6757" i="1"/>
  <c r="U6755" i="1"/>
  <c r="T6755" i="1"/>
  <c r="U6753" i="1"/>
  <c r="T6753" i="1"/>
  <c r="U6751" i="1"/>
  <c r="T6751" i="1"/>
  <c r="U6749" i="1"/>
  <c r="T6749" i="1"/>
  <c r="U6747" i="1"/>
  <c r="T6747" i="1"/>
  <c r="U6745" i="1"/>
  <c r="T6745" i="1"/>
  <c r="U6743" i="1"/>
  <c r="T6743" i="1"/>
  <c r="U6741" i="1"/>
  <c r="T6741" i="1"/>
  <c r="U6739" i="1"/>
  <c r="T6739" i="1"/>
  <c r="U6737" i="1"/>
  <c r="T6737" i="1"/>
  <c r="U6735" i="1"/>
  <c r="T6735" i="1"/>
  <c r="U6733" i="1"/>
  <c r="T6733" i="1"/>
  <c r="U6731" i="1"/>
  <c r="T6731" i="1"/>
  <c r="U6729" i="1"/>
  <c r="T6729" i="1"/>
  <c r="U6727" i="1"/>
  <c r="T6727" i="1"/>
  <c r="U6725" i="1"/>
  <c r="T6725" i="1"/>
  <c r="U6723" i="1"/>
  <c r="T6723" i="1"/>
  <c r="U6721" i="1"/>
  <c r="T6721" i="1"/>
  <c r="U6717" i="1"/>
  <c r="T6717" i="1"/>
  <c r="U6713" i="1"/>
  <c r="T6713" i="1"/>
  <c r="U6711" i="1"/>
  <c r="T6711" i="1"/>
  <c r="U6709" i="1"/>
  <c r="T6709" i="1"/>
  <c r="U6707" i="1"/>
  <c r="T6707" i="1"/>
  <c r="U6705" i="1"/>
  <c r="T6705" i="1"/>
  <c r="U6703" i="1"/>
  <c r="T6703" i="1"/>
  <c r="U6701" i="1"/>
  <c r="T6701" i="1"/>
  <c r="U6699" i="1"/>
  <c r="T6699" i="1"/>
  <c r="U6697" i="1"/>
  <c r="T6697" i="1"/>
  <c r="U6695" i="1"/>
  <c r="T6695" i="1"/>
  <c r="U6693" i="1"/>
  <c r="T6693" i="1"/>
  <c r="U6691" i="1"/>
  <c r="T6691" i="1"/>
  <c r="U6689" i="1"/>
  <c r="T6689" i="1"/>
  <c r="U6687" i="1"/>
  <c r="T6687" i="1"/>
  <c r="U6685" i="1"/>
  <c r="T6685" i="1"/>
  <c r="U6683" i="1"/>
  <c r="T6683" i="1"/>
  <c r="U6681" i="1"/>
  <c r="T6681" i="1"/>
  <c r="U6679" i="1"/>
  <c r="T6679" i="1"/>
  <c r="U6677" i="1"/>
  <c r="T6677" i="1"/>
  <c r="U6675" i="1"/>
  <c r="T6675" i="1"/>
  <c r="U6673" i="1"/>
  <c r="T6673" i="1"/>
  <c r="U6671" i="1"/>
  <c r="T6671" i="1"/>
  <c r="U6669" i="1"/>
  <c r="T6669" i="1"/>
  <c r="U6667" i="1"/>
  <c r="T6667" i="1"/>
  <c r="U6665" i="1"/>
  <c r="T6665" i="1"/>
  <c r="U6663" i="1"/>
  <c r="T6663" i="1"/>
  <c r="U6661" i="1"/>
  <c r="T6661" i="1"/>
  <c r="U6659" i="1"/>
  <c r="T6659" i="1"/>
  <c r="U6657" i="1"/>
  <c r="T6657" i="1"/>
  <c r="U6653" i="1"/>
  <c r="T6653" i="1"/>
  <c r="U6651" i="1"/>
  <c r="T6651" i="1"/>
  <c r="U6649" i="1"/>
  <c r="T6649" i="1"/>
  <c r="U6647" i="1"/>
  <c r="T6647" i="1"/>
  <c r="U6645" i="1"/>
  <c r="T6645" i="1"/>
  <c r="U6643" i="1"/>
  <c r="T6643" i="1"/>
  <c r="U6641" i="1"/>
  <c r="T6641" i="1"/>
  <c r="U6639" i="1"/>
  <c r="T6639" i="1"/>
  <c r="U6637" i="1"/>
  <c r="T6637" i="1"/>
  <c r="U6633" i="1"/>
  <c r="T6633" i="1"/>
  <c r="U6631" i="1"/>
  <c r="T6631" i="1"/>
  <c r="U6629" i="1"/>
  <c r="T6629" i="1"/>
  <c r="U6627" i="1"/>
  <c r="T6627" i="1"/>
  <c r="U6625" i="1"/>
  <c r="T6625" i="1"/>
  <c r="U6623" i="1"/>
  <c r="T6623" i="1"/>
  <c r="U6621" i="1"/>
  <c r="T6621" i="1"/>
  <c r="U6619" i="1"/>
  <c r="T6619" i="1"/>
  <c r="U6617" i="1"/>
  <c r="T6617" i="1"/>
  <c r="U6613" i="1"/>
  <c r="T6613" i="1"/>
  <c r="U6611" i="1"/>
  <c r="T6611" i="1"/>
  <c r="U6609" i="1"/>
  <c r="T6609" i="1"/>
  <c r="U6607" i="1"/>
  <c r="T6607" i="1"/>
  <c r="U6605" i="1"/>
  <c r="T6605" i="1"/>
  <c r="U6603" i="1"/>
  <c r="T6603" i="1"/>
  <c r="U6601" i="1"/>
  <c r="T6601" i="1"/>
  <c r="U6599" i="1"/>
  <c r="T6599" i="1"/>
  <c r="U6597" i="1"/>
  <c r="T6597" i="1"/>
  <c r="U6595" i="1"/>
  <c r="T6595" i="1"/>
  <c r="U6593" i="1"/>
  <c r="T6593" i="1"/>
  <c r="U6591" i="1"/>
  <c r="T6591" i="1"/>
  <c r="U6589" i="1"/>
  <c r="T6589" i="1"/>
  <c r="U6587" i="1"/>
  <c r="T6587" i="1"/>
  <c r="U6585" i="1"/>
  <c r="T6585" i="1"/>
  <c r="U6583" i="1"/>
  <c r="T6583" i="1"/>
  <c r="U6581" i="1"/>
  <c r="T6581" i="1"/>
  <c r="U6579" i="1"/>
  <c r="T6579" i="1"/>
  <c r="U6577" i="1"/>
  <c r="T6577" i="1"/>
  <c r="U6575" i="1"/>
  <c r="T6575" i="1"/>
  <c r="U6573" i="1"/>
  <c r="T6573" i="1"/>
  <c r="U6571" i="1"/>
  <c r="T6571" i="1"/>
  <c r="U6569" i="1"/>
  <c r="T6569" i="1"/>
  <c r="U6567" i="1"/>
  <c r="T6567" i="1"/>
  <c r="U6565" i="1"/>
  <c r="T6565" i="1"/>
  <c r="U6563" i="1"/>
  <c r="T6563" i="1"/>
  <c r="U6561" i="1"/>
  <c r="T6561" i="1"/>
  <c r="U6559" i="1"/>
  <c r="T6559" i="1"/>
  <c r="U6557" i="1"/>
  <c r="T6557" i="1"/>
  <c r="U6555" i="1"/>
  <c r="T6555" i="1"/>
  <c r="U6553" i="1"/>
  <c r="T6553" i="1"/>
  <c r="U6551" i="1"/>
  <c r="T6551" i="1"/>
  <c r="U6549" i="1"/>
  <c r="T6549" i="1"/>
  <c r="U6547" i="1"/>
  <c r="T6547" i="1"/>
  <c r="U6545" i="1"/>
  <c r="T6545" i="1"/>
  <c r="U6543" i="1"/>
  <c r="T6543" i="1"/>
  <c r="U6541" i="1"/>
  <c r="T6541" i="1"/>
  <c r="U6539" i="1"/>
  <c r="T6539" i="1"/>
  <c r="U6537" i="1"/>
  <c r="T6537" i="1"/>
  <c r="U6535" i="1"/>
  <c r="T6535" i="1"/>
  <c r="U6533" i="1"/>
  <c r="T6533" i="1"/>
  <c r="U6531" i="1"/>
  <c r="T6531" i="1"/>
  <c r="U6529" i="1"/>
  <c r="T6529" i="1"/>
  <c r="U6527" i="1"/>
  <c r="T6527" i="1"/>
  <c r="U6525" i="1"/>
  <c r="T6525" i="1"/>
  <c r="U6523" i="1"/>
  <c r="T6523" i="1"/>
  <c r="U6521" i="1"/>
  <c r="T6521" i="1"/>
  <c r="U6519" i="1"/>
  <c r="T6519" i="1"/>
  <c r="U6517" i="1"/>
  <c r="T6517" i="1"/>
  <c r="U6515" i="1"/>
  <c r="T6515" i="1"/>
  <c r="U6513" i="1"/>
  <c r="T6513" i="1"/>
  <c r="U6511" i="1"/>
  <c r="T6511" i="1"/>
  <c r="U6509" i="1"/>
  <c r="T6509" i="1"/>
  <c r="U6507" i="1"/>
  <c r="T6507" i="1"/>
  <c r="U6505" i="1"/>
  <c r="T6505" i="1"/>
  <c r="U6503" i="1"/>
  <c r="T6503" i="1"/>
  <c r="U6501" i="1"/>
  <c r="T6501" i="1"/>
  <c r="U6499" i="1"/>
  <c r="T6499" i="1"/>
  <c r="U6497" i="1"/>
  <c r="T6497" i="1"/>
  <c r="U6495" i="1"/>
  <c r="T6495" i="1"/>
  <c r="U6493" i="1"/>
  <c r="T6493" i="1"/>
  <c r="U6491" i="1"/>
  <c r="T6491" i="1"/>
  <c r="U6489" i="1"/>
  <c r="T6489" i="1"/>
  <c r="U6487" i="1"/>
  <c r="T6487" i="1"/>
  <c r="U6485" i="1"/>
  <c r="T6485" i="1"/>
  <c r="U6483" i="1"/>
  <c r="T6483" i="1"/>
  <c r="U6481" i="1"/>
  <c r="T6481" i="1"/>
  <c r="U6479" i="1"/>
  <c r="T6479" i="1"/>
  <c r="U6477" i="1"/>
  <c r="T6477" i="1"/>
  <c r="U6475" i="1"/>
  <c r="T6475" i="1"/>
  <c r="U6473" i="1"/>
  <c r="T6473" i="1"/>
  <c r="U6471" i="1"/>
  <c r="T6471" i="1"/>
  <c r="U6469" i="1"/>
  <c r="T6469" i="1"/>
  <c r="U6467" i="1"/>
  <c r="T6467" i="1"/>
  <c r="U6465" i="1"/>
  <c r="T6465" i="1"/>
  <c r="U6463" i="1"/>
  <c r="T6463" i="1"/>
  <c r="U6461" i="1"/>
  <c r="T6461" i="1"/>
  <c r="U6459" i="1"/>
  <c r="T6459" i="1"/>
  <c r="U6457" i="1"/>
  <c r="T6457" i="1"/>
  <c r="U6455" i="1"/>
  <c r="T6455" i="1"/>
  <c r="U6453" i="1"/>
  <c r="T6453" i="1"/>
  <c r="U6451" i="1"/>
  <c r="T6451" i="1"/>
  <c r="U6449" i="1"/>
  <c r="T6449" i="1"/>
  <c r="U6447" i="1"/>
  <c r="T6447" i="1"/>
  <c r="U6445" i="1"/>
  <c r="T6445" i="1"/>
  <c r="U6443" i="1"/>
  <c r="T6443" i="1"/>
  <c r="U6441" i="1"/>
  <c r="T6441" i="1"/>
  <c r="U6439" i="1"/>
  <c r="T6439" i="1"/>
  <c r="U6437" i="1"/>
  <c r="T6437" i="1"/>
  <c r="U6435" i="1"/>
  <c r="T6435" i="1"/>
  <c r="U6433" i="1"/>
  <c r="T6433" i="1"/>
  <c r="U6431" i="1"/>
  <c r="T6431" i="1"/>
  <c r="U6429" i="1"/>
  <c r="T6429" i="1"/>
  <c r="U6427" i="1"/>
  <c r="T6427" i="1"/>
  <c r="U6425" i="1"/>
  <c r="T6425" i="1"/>
  <c r="U6423" i="1"/>
  <c r="T6423" i="1"/>
  <c r="U6421" i="1"/>
  <c r="T6421" i="1"/>
  <c r="U6419" i="1"/>
  <c r="T6419" i="1"/>
  <c r="U6417" i="1"/>
  <c r="T6417" i="1"/>
  <c r="U6415" i="1"/>
  <c r="T6415" i="1"/>
  <c r="U6413" i="1"/>
  <c r="T6413" i="1"/>
  <c r="U6411" i="1"/>
  <c r="T6411" i="1"/>
  <c r="U6409" i="1"/>
  <c r="T6409" i="1"/>
  <c r="U6407" i="1"/>
  <c r="T6407" i="1"/>
  <c r="U6405" i="1"/>
  <c r="T6405" i="1"/>
  <c r="U6403" i="1"/>
  <c r="T6403" i="1"/>
  <c r="U6401" i="1"/>
  <c r="T6401" i="1"/>
  <c r="U6399" i="1"/>
  <c r="T6399" i="1"/>
  <c r="U6397" i="1"/>
  <c r="T6397" i="1"/>
  <c r="U6395" i="1"/>
  <c r="T6395" i="1"/>
  <c r="U6393" i="1"/>
  <c r="T6393" i="1"/>
  <c r="U6391" i="1"/>
  <c r="T6391" i="1"/>
  <c r="U6389" i="1"/>
  <c r="T6389" i="1"/>
  <c r="U6387" i="1"/>
  <c r="T6387" i="1"/>
  <c r="U6385" i="1"/>
  <c r="T6385" i="1"/>
  <c r="U6383" i="1"/>
  <c r="T6383" i="1"/>
  <c r="U6381" i="1"/>
  <c r="T6381" i="1"/>
  <c r="U6379" i="1"/>
  <c r="T6379" i="1"/>
  <c r="U6377" i="1"/>
  <c r="T6377" i="1"/>
  <c r="U6375" i="1"/>
  <c r="T6375" i="1"/>
  <c r="U6373" i="1"/>
  <c r="T6373" i="1"/>
  <c r="U6371" i="1"/>
  <c r="T6371" i="1"/>
  <c r="U6369" i="1"/>
  <c r="T6369" i="1"/>
  <c r="U6367" i="1"/>
  <c r="T6367" i="1"/>
  <c r="U6365" i="1"/>
  <c r="T6365" i="1"/>
  <c r="U6363" i="1"/>
  <c r="T6363" i="1"/>
  <c r="U6361" i="1"/>
  <c r="T6361" i="1"/>
  <c r="U6359" i="1"/>
  <c r="T6359" i="1"/>
  <c r="U6357" i="1"/>
  <c r="T6357" i="1"/>
  <c r="U6355" i="1"/>
  <c r="T6355" i="1"/>
  <c r="U6353" i="1"/>
  <c r="T6353" i="1"/>
  <c r="U6351" i="1"/>
  <c r="T6351" i="1"/>
  <c r="U6349" i="1"/>
  <c r="T6349" i="1"/>
  <c r="U6347" i="1"/>
  <c r="T6347" i="1"/>
  <c r="U6345" i="1"/>
  <c r="T6345" i="1"/>
  <c r="U6343" i="1"/>
  <c r="T6343" i="1"/>
  <c r="U6341" i="1"/>
  <c r="T6341" i="1"/>
  <c r="U6339" i="1"/>
  <c r="T6339" i="1"/>
  <c r="U6337" i="1"/>
  <c r="T6337" i="1"/>
  <c r="U6335" i="1"/>
  <c r="T6335" i="1"/>
  <c r="U6333" i="1"/>
  <c r="T6333" i="1"/>
  <c r="U6331" i="1"/>
  <c r="T6331" i="1"/>
  <c r="U6329" i="1"/>
  <c r="T6329" i="1"/>
  <c r="U6327" i="1"/>
  <c r="T6327" i="1"/>
  <c r="U6325" i="1"/>
  <c r="T6325" i="1"/>
  <c r="U6323" i="1"/>
  <c r="T6323" i="1"/>
  <c r="U6321" i="1"/>
  <c r="T6321" i="1"/>
  <c r="U6319" i="1"/>
  <c r="T6319" i="1"/>
  <c r="U6317" i="1"/>
  <c r="T6317" i="1"/>
  <c r="U6315" i="1"/>
  <c r="T6315" i="1"/>
  <c r="U6313" i="1"/>
  <c r="T6313" i="1"/>
  <c r="U6311" i="1"/>
  <c r="T6311" i="1"/>
  <c r="U6309" i="1"/>
  <c r="T6309" i="1"/>
  <c r="U6307" i="1"/>
  <c r="T6307" i="1"/>
  <c r="U6305" i="1"/>
  <c r="T6305" i="1"/>
  <c r="U6303" i="1"/>
  <c r="T6303" i="1"/>
  <c r="U6301" i="1"/>
  <c r="T6301" i="1"/>
  <c r="U6299" i="1"/>
  <c r="T6299" i="1"/>
  <c r="U6297" i="1"/>
  <c r="T6297" i="1"/>
  <c r="U6295" i="1"/>
  <c r="T6295" i="1"/>
  <c r="U6293" i="1"/>
  <c r="T6293" i="1"/>
  <c r="U6291" i="1"/>
  <c r="T6291" i="1"/>
  <c r="U6289" i="1"/>
  <c r="T6289" i="1"/>
  <c r="U6287" i="1"/>
  <c r="T6287" i="1"/>
  <c r="U6285" i="1"/>
  <c r="T6285" i="1"/>
  <c r="U6283" i="1"/>
  <c r="T6283" i="1"/>
  <c r="U6281" i="1"/>
  <c r="T6281" i="1"/>
  <c r="U6279" i="1"/>
  <c r="T6279" i="1"/>
  <c r="U6277" i="1"/>
  <c r="T6277" i="1"/>
  <c r="U6275" i="1"/>
  <c r="T6275" i="1"/>
  <c r="U6273" i="1"/>
  <c r="T6273" i="1"/>
  <c r="U6271" i="1"/>
  <c r="T6271" i="1"/>
  <c r="U6269" i="1"/>
  <c r="T6269" i="1"/>
  <c r="U6267" i="1"/>
  <c r="T6267" i="1"/>
  <c r="U6265" i="1"/>
  <c r="T6265" i="1"/>
  <c r="U6263" i="1"/>
  <c r="T6263" i="1"/>
  <c r="U6261" i="1"/>
  <c r="T6261" i="1"/>
  <c r="U6259" i="1"/>
  <c r="T6259" i="1"/>
  <c r="U6257" i="1"/>
  <c r="T6257" i="1"/>
  <c r="U6255" i="1"/>
  <c r="T6255" i="1"/>
  <c r="U6253" i="1"/>
  <c r="T6253" i="1"/>
  <c r="U6251" i="1"/>
  <c r="T6251" i="1"/>
  <c r="U6249" i="1"/>
  <c r="T6249" i="1"/>
  <c r="U6247" i="1"/>
  <c r="T6247" i="1"/>
  <c r="U6245" i="1"/>
  <c r="T6245" i="1"/>
  <c r="U6243" i="1"/>
  <c r="T6243" i="1"/>
  <c r="U6241" i="1"/>
  <c r="T6241" i="1"/>
  <c r="U6239" i="1"/>
  <c r="T6239" i="1"/>
  <c r="U6237" i="1"/>
  <c r="T6237" i="1"/>
  <c r="U6235" i="1"/>
  <c r="T6235" i="1"/>
  <c r="U6233" i="1"/>
  <c r="T6233" i="1"/>
  <c r="U6231" i="1"/>
  <c r="T6231" i="1"/>
  <c r="U6229" i="1"/>
  <c r="T6229" i="1"/>
  <c r="U6227" i="1"/>
  <c r="T6227" i="1"/>
  <c r="U6225" i="1"/>
  <c r="T6225" i="1"/>
  <c r="U6223" i="1"/>
  <c r="T6223" i="1"/>
  <c r="U6221" i="1"/>
  <c r="T6221" i="1"/>
  <c r="U6219" i="1"/>
  <c r="T6219" i="1"/>
  <c r="U6217" i="1"/>
  <c r="T6217" i="1"/>
  <c r="U6215" i="1"/>
  <c r="T6215" i="1"/>
  <c r="U6213" i="1"/>
  <c r="T6213" i="1"/>
  <c r="U6211" i="1"/>
  <c r="T6211" i="1"/>
  <c r="U6209" i="1"/>
  <c r="T6209" i="1"/>
  <c r="U6207" i="1"/>
  <c r="T6207" i="1"/>
  <c r="U6205" i="1"/>
  <c r="T6205" i="1"/>
  <c r="U6203" i="1"/>
  <c r="T6203" i="1"/>
  <c r="U6201" i="1"/>
  <c r="T6201" i="1"/>
  <c r="U6199" i="1"/>
  <c r="T6199" i="1"/>
  <c r="U6197" i="1"/>
  <c r="T6197" i="1"/>
  <c r="U6195" i="1"/>
  <c r="T6195" i="1"/>
  <c r="U6193" i="1"/>
  <c r="T6193" i="1"/>
  <c r="U6191" i="1"/>
  <c r="T6191" i="1"/>
  <c r="U6189" i="1"/>
  <c r="T6189" i="1"/>
  <c r="U6187" i="1"/>
  <c r="T6187" i="1"/>
  <c r="U6185" i="1"/>
  <c r="T6185" i="1"/>
  <c r="U6183" i="1"/>
  <c r="T6183" i="1"/>
  <c r="U6181" i="1"/>
  <c r="T6181" i="1"/>
  <c r="U6179" i="1"/>
  <c r="T6179" i="1"/>
  <c r="U6177" i="1"/>
  <c r="T6177" i="1"/>
  <c r="U6175" i="1"/>
  <c r="T6175" i="1"/>
  <c r="U6173" i="1"/>
  <c r="T6173" i="1"/>
  <c r="U6171" i="1"/>
  <c r="T6171" i="1"/>
  <c r="U6169" i="1"/>
  <c r="T6169" i="1"/>
  <c r="U6167" i="1"/>
  <c r="T6167" i="1"/>
  <c r="U6165" i="1"/>
  <c r="T6165" i="1"/>
  <c r="U6163" i="1"/>
  <c r="T6163" i="1"/>
  <c r="U6161" i="1"/>
  <c r="T6161" i="1"/>
  <c r="U6159" i="1"/>
  <c r="T6159" i="1"/>
  <c r="U6157" i="1"/>
  <c r="T6157" i="1"/>
  <c r="U6155" i="1"/>
  <c r="T6155" i="1"/>
  <c r="U6153" i="1"/>
  <c r="T6153" i="1"/>
  <c r="U6151" i="1"/>
  <c r="T6151" i="1"/>
  <c r="U6149" i="1"/>
  <c r="T6149" i="1"/>
  <c r="U6147" i="1"/>
  <c r="T6147" i="1"/>
  <c r="U6145" i="1"/>
  <c r="T6145" i="1"/>
  <c r="U6143" i="1"/>
  <c r="T6143" i="1"/>
  <c r="U6141" i="1"/>
  <c r="T6141" i="1"/>
  <c r="U6139" i="1"/>
  <c r="T6139" i="1"/>
  <c r="U6137" i="1"/>
  <c r="T6137" i="1"/>
  <c r="U6135" i="1"/>
  <c r="T6135" i="1"/>
  <c r="U6133" i="1"/>
  <c r="T6133" i="1"/>
  <c r="U6131" i="1"/>
  <c r="T6131" i="1"/>
  <c r="U6129" i="1"/>
  <c r="T6129" i="1"/>
  <c r="U6127" i="1"/>
  <c r="T6127" i="1"/>
  <c r="U6125" i="1"/>
  <c r="T6125" i="1"/>
  <c r="U6123" i="1"/>
  <c r="T6123" i="1"/>
  <c r="U6121" i="1"/>
  <c r="T6121" i="1"/>
  <c r="U6119" i="1"/>
  <c r="T6119" i="1"/>
  <c r="U6117" i="1"/>
  <c r="T6117" i="1"/>
  <c r="U6115" i="1"/>
  <c r="T6115" i="1"/>
  <c r="U6113" i="1"/>
  <c r="T6113" i="1"/>
  <c r="U6111" i="1"/>
  <c r="T6111" i="1"/>
  <c r="U6109" i="1"/>
  <c r="T6109" i="1"/>
  <c r="U6107" i="1"/>
  <c r="T6107" i="1"/>
  <c r="U6105" i="1"/>
  <c r="T6105" i="1"/>
  <c r="U6103" i="1"/>
  <c r="T6103" i="1"/>
  <c r="U6101" i="1"/>
  <c r="T6101" i="1"/>
  <c r="U6099" i="1"/>
  <c r="T6099" i="1"/>
  <c r="U6097" i="1"/>
  <c r="T6097" i="1"/>
  <c r="U6095" i="1"/>
  <c r="T6095" i="1"/>
  <c r="U6093" i="1"/>
  <c r="T6093" i="1"/>
  <c r="U6091" i="1"/>
  <c r="T6091" i="1"/>
  <c r="U6089" i="1"/>
  <c r="T6089" i="1"/>
  <c r="U6087" i="1"/>
  <c r="T6087" i="1"/>
  <c r="U6085" i="1"/>
  <c r="T6085" i="1"/>
  <c r="U6083" i="1"/>
  <c r="T6083" i="1"/>
  <c r="U6081" i="1"/>
  <c r="T6081" i="1"/>
  <c r="U6079" i="1"/>
  <c r="T6079" i="1"/>
  <c r="U6077" i="1"/>
  <c r="T6077" i="1"/>
  <c r="U6075" i="1"/>
  <c r="T6075" i="1"/>
  <c r="U6073" i="1"/>
  <c r="T6073" i="1"/>
  <c r="U6071" i="1"/>
  <c r="T6071" i="1"/>
  <c r="U6069" i="1"/>
  <c r="T6069" i="1"/>
  <c r="U6067" i="1"/>
  <c r="T6067" i="1"/>
  <c r="U6065" i="1"/>
  <c r="T6065" i="1"/>
  <c r="U6063" i="1"/>
  <c r="T6063" i="1"/>
  <c r="U6061" i="1"/>
  <c r="T6061" i="1"/>
  <c r="U6059" i="1"/>
  <c r="T6059" i="1"/>
  <c r="U6057" i="1"/>
  <c r="T6057" i="1"/>
  <c r="U6055" i="1"/>
  <c r="T6055" i="1"/>
  <c r="U6053" i="1"/>
  <c r="T6053" i="1"/>
  <c r="U6051" i="1"/>
  <c r="T6051" i="1"/>
  <c r="U6049" i="1"/>
  <c r="T6049" i="1"/>
  <c r="U6047" i="1"/>
  <c r="T6047" i="1"/>
  <c r="U6045" i="1"/>
  <c r="T6045" i="1"/>
  <c r="U6043" i="1"/>
  <c r="T6043" i="1"/>
  <c r="U6041" i="1"/>
  <c r="T6041" i="1"/>
  <c r="U6039" i="1"/>
  <c r="T6039" i="1"/>
  <c r="U6037" i="1"/>
  <c r="T6037" i="1"/>
  <c r="U6035" i="1"/>
  <c r="T6035" i="1"/>
  <c r="U6033" i="1"/>
  <c r="T6033" i="1"/>
  <c r="U6031" i="1"/>
  <c r="T6031" i="1"/>
  <c r="U6029" i="1"/>
  <c r="T6029" i="1"/>
  <c r="U6027" i="1"/>
  <c r="T6027" i="1"/>
  <c r="U6025" i="1"/>
  <c r="T6025" i="1"/>
  <c r="U6023" i="1"/>
  <c r="T6023" i="1"/>
  <c r="U6021" i="1"/>
  <c r="T6021" i="1"/>
  <c r="U6019" i="1"/>
  <c r="T6019" i="1"/>
  <c r="U6017" i="1"/>
  <c r="T6017" i="1"/>
  <c r="U6015" i="1"/>
  <c r="T6015" i="1"/>
  <c r="U6013" i="1"/>
  <c r="T6013" i="1"/>
  <c r="U6011" i="1"/>
  <c r="T6011" i="1"/>
  <c r="U6009" i="1"/>
  <c r="T6009" i="1"/>
  <c r="U6007" i="1"/>
  <c r="T6007" i="1"/>
  <c r="U6005" i="1"/>
  <c r="T6005" i="1"/>
  <c r="U6003" i="1"/>
  <c r="T6003" i="1"/>
  <c r="U6001" i="1"/>
  <c r="T6001" i="1"/>
  <c r="U5999" i="1"/>
  <c r="T5999" i="1"/>
  <c r="U5997" i="1"/>
  <c r="T5997" i="1"/>
  <c r="U5995" i="1"/>
  <c r="T5995" i="1"/>
  <c r="U5993" i="1"/>
  <c r="T5993" i="1"/>
  <c r="U5991" i="1"/>
  <c r="T5991" i="1"/>
  <c r="U5989" i="1"/>
  <c r="T5989" i="1"/>
  <c r="U2853" i="1"/>
  <c r="T2853" i="1"/>
  <c r="U2821" i="1"/>
  <c r="T2821" i="1"/>
  <c r="U2805" i="1"/>
  <c r="T2805" i="1"/>
  <c r="U2773" i="1"/>
  <c r="T2773" i="1"/>
  <c r="U2757" i="1"/>
  <c r="T2757" i="1"/>
  <c r="U2741" i="1"/>
  <c r="T2741" i="1"/>
  <c r="U2725" i="1"/>
  <c r="T2725" i="1"/>
  <c r="U2709" i="1"/>
  <c r="T2709" i="1"/>
  <c r="U2693" i="1"/>
  <c r="T2693" i="1"/>
  <c r="U2677" i="1"/>
  <c r="T2677" i="1"/>
  <c r="U2661" i="1"/>
  <c r="T2661" i="1"/>
  <c r="U2645" i="1"/>
  <c r="T2645" i="1"/>
  <c r="U2629" i="1"/>
  <c r="T2629" i="1"/>
  <c r="T2613" i="1"/>
  <c r="U2581" i="1"/>
  <c r="T2581" i="1"/>
  <c r="U2565" i="1"/>
  <c r="T2565" i="1"/>
  <c r="U2839" i="1"/>
  <c r="T2839" i="1"/>
  <c r="U2807" i="1"/>
  <c r="T2807" i="1"/>
  <c r="U2791" i="1"/>
  <c r="T2791" i="1"/>
  <c r="U2775" i="1"/>
  <c r="T2775" i="1"/>
  <c r="U2743" i="1"/>
  <c r="T2743" i="1"/>
  <c r="U2727" i="1"/>
  <c r="T2727" i="1"/>
  <c r="U2695" i="1"/>
  <c r="T2695" i="1"/>
  <c r="U2647" i="1"/>
  <c r="T2647" i="1"/>
  <c r="U2631" i="1"/>
  <c r="T2631" i="1"/>
  <c r="U2615" i="1"/>
  <c r="T2615" i="1"/>
  <c r="U2599" i="1"/>
  <c r="T2599" i="1"/>
  <c r="U2583" i="1"/>
  <c r="T2583" i="1"/>
  <c r="T2841" i="1"/>
  <c r="U2825" i="1"/>
  <c r="T2825" i="1"/>
  <c r="U2809" i="1"/>
  <c r="T2809" i="1"/>
  <c r="T2777" i="1"/>
  <c r="U2761" i="1"/>
  <c r="T2761" i="1"/>
  <c r="U2745" i="1"/>
  <c r="T2745" i="1"/>
  <c r="U2713" i="1"/>
  <c r="T2713" i="1"/>
  <c r="U2697" i="1"/>
  <c r="T2697" i="1"/>
  <c r="U2681" i="1"/>
  <c r="T2681" i="1"/>
  <c r="U2649" i="1"/>
  <c r="T2649" i="1"/>
  <c r="U2633" i="1"/>
  <c r="T2633" i="1"/>
  <c r="U2617" i="1"/>
  <c r="T2617" i="1"/>
  <c r="T2585" i="1"/>
  <c r="U2569" i="1"/>
  <c r="T2569" i="1"/>
  <c r="T2843" i="1"/>
  <c r="U2827" i="1"/>
  <c r="T2827" i="1"/>
  <c r="U2811" i="1"/>
  <c r="T2811" i="1"/>
  <c r="T2779" i="1"/>
  <c r="U2763" i="1"/>
  <c r="T2763" i="1"/>
  <c r="U2747" i="1"/>
  <c r="T2747" i="1"/>
  <c r="U2715" i="1"/>
  <c r="U2699" i="1"/>
  <c r="T2699" i="1"/>
  <c r="U2683" i="1"/>
  <c r="T2683" i="1"/>
  <c r="U2651" i="1"/>
  <c r="U2635" i="1"/>
  <c r="T2635" i="1"/>
  <c r="U2619" i="1"/>
  <c r="T2619" i="1"/>
  <c r="U2587" i="1"/>
  <c r="T2587" i="1"/>
  <c r="U2571" i="1"/>
  <c r="T2571" i="1"/>
  <c r="T7994" i="1"/>
  <c r="U7994" i="1"/>
  <c r="U7992" i="1"/>
  <c r="T7992" i="1"/>
  <c r="T7990" i="1"/>
  <c r="U7990" i="1"/>
  <c r="U7988" i="1"/>
  <c r="T7988" i="1"/>
  <c r="T7986" i="1"/>
  <c r="U7986" i="1"/>
  <c r="U7984" i="1"/>
  <c r="T7984" i="1"/>
  <c r="T7982" i="1"/>
  <c r="U7982" i="1"/>
  <c r="U7980" i="1"/>
  <c r="T7980" i="1"/>
  <c r="T7978" i="1"/>
  <c r="U7978" i="1"/>
  <c r="U7976" i="1"/>
  <c r="T7976" i="1"/>
  <c r="T7974" i="1"/>
  <c r="U7974" i="1"/>
  <c r="U7972" i="1"/>
  <c r="T7972" i="1"/>
  <c r="T7970" i="1"/>
  <c r="U7970" i="1"/>
  <c r="U7968" i="1"/>
  <c r="T7968" i="1"/>
  <c r="T7966" i="1"/>
  <c r="U7966" i="1"/>
  <c r="U7964" i="1"/>
  <c r="T7964" i="1"/>
  <c r="T7962" i="1"/>
  <c r="U7962" i="1"/>
  <c r="U7960" i="1"/>
  <c r="T7960" i="1"/>
  <c r="T7958" i="1"/>
  <c r="U7958" i="1"/>
  <c r="U7956" i="1"/>
  <c r="T7956" i="1"/>
  <c r="T7954" i="1"/>
  <c r="U7954" i="1"/>
  <c r="U7952" i="1"/>
  <c r="T7952" i="1"/>
  <c r="T7950" i="1"/>
  <c r="U7950" i="1"/>
  <c r="U7948" i="1"/>
  <c r="T7948" i="1"/>
  <c r="T7946" i="1"/>
  <c r="U7946" i="1"/>
  <c r="U7944" i="1"/>
  <c r="T7944" i="1"/>
  <c r="T7942" i="1"/>
  <c r="U7942" i="1"/>
  <c r="U7940" i="1"/>
  <c r="T7940" i="1"/>
  <c r="T7938" i="1"/>
  <c r="U7938" i="1"/>
  <c r="U7936" i="1"/>
  <c r="T7936" i="1"/>
  <c r="T7934" i="1"/>
  <c r="U7934" i="1"/>
  <c r="U7932" i="1"/>
  <c r="T7932" i="1"/>
  <c r="T7930" i="1"/>
  <c r="U7930" i="1"/>
  <c r="U7928" i="1"/>
  <c r="T7928" i="1"/>
  <c r="T7926" i="1"/>
  <c r="U7926" i="1"/>
  <c r="T7922" i="1"/>
  <c r="U7922" i="1"/>
  <c r="T7918" i="1"/>
  <c r="U7918" i="1"/>
  <c r="T7914" i="1"/>
  <c r="U7914" i="1"/>
  <c r="U7912" i="1"/>
  <c r="T7912" i="1"/>
  <c r="T7910" i="1"/>
  <c r="U7910" i="1"/>
  <c r="U7908" i="1"/>
  <c r="T7908" i="1"/>
  <c r="T7906" i="1"/>
  <c r="U7906" i="1"/>
  <c r="U7904" i="1"/>
  <c r="T7904" i="1"/>
  <c r="T7902" i="1"/>
  <c r="U7902" i="1"/>
  <c r="U7900" i="1"/>
  <c r="T7900" i="1"/>
  <c r="T7898" i="1"/>
  <c r="U7898" i="1"/>
  <c r="U7896" i="1"/>
  <c r="T7896" i="1"/>
  <c r="T7894" i="1"/>
  <c r="U7894" i="1"/>
  <c r="U7892" i="1"/>
  <c r="T7892" i="1"/>
  <c r="T7890" i="1"/>
  <c r="U7890" i="1"/>
  <c r="U7888" i="1"/>
  <c r="T7888" i="1"/>
  <c r="T7886" i="1"/>
  <c r="U7886" i="1"/>
  <c r="U7884" i="1"/>
  <c r="T7884" i="1"/>
  <c r="T7882" i="1"/>
  <c r="U7882" i="1"/>
  <c r="U7880" i="1"/>
  <c r="T7880" i="1"/>
  <c r="T7878" i="1"/>
  <c r="U7878" i="1"/>
  <c r="U7876" i="1"/>
  <c r="T7876" i="1"/>
  <c r="T7874" i="1"/>
  <c r="U7874" i="1"/>
  <c r="U7872" i="1"/>
  <c r="T7872" i="1"/>
  <c r="T7870" i="1"/>
  <c r="U7870" i="1"/>
  <c r="U7868" i="1"/>
  <c r="T7868" i="1"/>
  <c r="T7866" i="1"/>
  <c r="U7866" i="1"/>
  <c r="U7864" i="1"/>
  <c r="T7864" i="1"/>
  <c r="T7862" i="1"/>
  <c r="U7862" i="1"/>
  <c r="U7860" i="1"/>
  <c r="T7860" i="1"/>
  <c r="T7858" i="1"/>
  <c r="U7858" i="1"/>
  <c r="U7856" i="1"/>
  <c r="T7856" i="1"/>
  <c r="T7854" i="1"/>
  <c r="U7854" i="1"/>
  <c r="U7852" i="1"/>
  <c r="T7852" i="1"/>
  <c r="T7850" i="1"/>
  <c r="U7850" i="1"/>
  <c r="U7848" i="1"/>
  <c r="T7848" i="1"/>
  <c r="T7846" i="1"/>
  <c r="U7846" i="1"/>
  <c r="U7844" i="1"/>
  <c r="T7844" i="1"/>
  <c r="T7842" i="1"/>
  <c r="U7842" i="1"/>
  <c r="U7840" i="1"/>
  <c r="T7840" i="1"/>
  <c r="T7838" i="1"/>
  <c r="U7838" i="1"/>
  <c r="U7836" i="1"/>
  <c r="T7836" i="1"/>
  <c r="T7834" i="1"/>
  <c r="U7834" i="1"/>
  <c r="U7832" i="1"/>
  <c r="T7832" i="1"/>
  <c r="T7830" i="1"/>
  <c r="U7830" i="1"/>
  <c r="U7828" i="1"/>
  <c r="T7828" i="1"/>
  <c r="T7826" i="1"/>
  <c r="U7826" i="1"/>
  <c r="U7824" i="1"/>
  <c r="T7824" i="1"/>
  <c r="T7822" i="1"/>
  <c r="U7822" i="1"/>
  <c r="U7820" i="1"/>
  <c r="T7820" i="1"/>
  <c r="T7818" i="1"/>
  <c r="U7818" i="1"/>
  <c r="U7816" i="1"/>
  <c r="T7816" i="1"/>
  <c r="T7814" i="1"/>
  <c r="U7814" i="1"/>
  <c r="U7812" i="1"/>
  <c r="T7812" i="1"/>
  <c r="T7810" i="1"/>
  <c r="U7810" i="1"/>
  <c r="U7808" i="1"/>
  <c r="T7808" i="1"/>
  <c r="T7806" i="1"/>
  <c r="U7806" i="1"/>
  <c r="U7804" i="1"/>
  <c r="T7804" i="1"/>
  <c r="T7802" i="1"/>
  <c r="U7802" i="1"/>
  <c r="U7800" i="1"/>
  <c r="T7800" i="1"/>
  <c r="T7798" i="1"/>
  <c r="U7798" i="1"/>
  <c r="U7796" i="1"/>
  <c r="T7796" i="1"/>
  <c r="T7794" i="1"/>
  <c r="U7794" i="1"/>
  <c r="U7792" i="1"/>
  <c r="T7792" i="1"/>
  <c r="T7790" i="1"/>
  <c r="U7790" i="1"/>
  <c r="U7788" i="1"/>
  <c r="T7788" i="1"/>
  <c r="T7786" i="1"/>
  <c r="U7786" i="1"/>
  <c r="U7784" i="1"/>
  <c r="T7784" i="1"/>
  <c r="T7782" i="1"/>
  <c r="U7782" i="1"/>
  <c r="U7780" i="1"/>
  <c r="T7780" i="1"/>
  <c r="T7778" i="1"/>
  <c r="U7778" i="1"/>
  <c r="U7776" i="1"/>
  <c r="T7776" i="1"/>
  <c r="T7774" i="1"/>
  <c r="U7774" i="1"/>
  <c r="U7772" i="1"/>
  <c r="T7772" i="1"/>
  <c r="T7770" i="1"/>
  <c r="U7770" i="1"/>
  <c r="U7768" i="1"/>
  <c r="T7768" i="1"/>
  <c r="T7766" i="1"/>
  <c r="U7766" i="1"/>
  <c r="U7764" i="1"/>
  <c r="T7764" i="1"/>
  <c r="T7762" i="1"/>
  <c r="U7762" i="1"/>
  <c r="U7760" i="1"/>
  <c r="T7760" i="1"/>
  <c r="T7758" i="1"/>
  <c r="U7758" i="1"/>
  <c r="U7756" i="1"/>
  <c r="T7756" i="1"/>
  <c r="T7754" i="1"/>
  <c r="U7754" i="1"/>
  <c r="U7752" i="1"/>
  <c r="T7752" i="1"/>
  <c r="T7750" i="1"/>
  <c r="U7750" i="1"/>
  <c r="U7748" i="1"/>
  <c r="T7748" i="1"/>
  <c r="T7746" i="1"/>
  <c r="U7746" i="1"/>
  <c r="U7744" i="1"/>
  <c r="T7744" i="1"/>
  <c r="T7742" i="1"/>
  <c r="U7742" i="1"/>
  <c r="U7740" i="1"/>
  <c r="T7740" i="1"/>
  <c r="T7738" i="1"/>
  <c r="U7738" i="1"/>
  <c r="U7736" i="1"/>
  <c r="T7736" i="1"/>
  <c r="T7734" i="1"/>
  <c r="U7734" i="1"/>
  <c r="U7732" i="1"/>
  <c r="T7732" i="1"/>
  <c r="T7730" i="1"/>
  <c r="U7730" i="1"/>
  <c r="U7728" i="1"/>
  <c r="T7728" i="1"/>
  <c r="T7726" i="1"/>
  <c r="U7726" i="1"/>
  <c r="U7724" i="1"/>
  <c r="T7724" i="1"/>
  <c r="T7722" i="1"/>
  <c r="U7722" i="1"/>
  <c r="U7720" i="1"/>
  <c r="T7720" i="1"/>
  <c r="T7718" i="1"/>
  <c r="U7718" i="1"/>
  <c r="U7716" i="1"/>
  <c r="T7716" i="1"/>
  <c r="T7714" i="1"/>
  <c r="U7714" i="1"/>
  <c r="U7712" i="1"/>
  <c r="T7712" i="1"/>
  <c r="T7710" i="1"/>
  <c r="U7710" i="1"/>
  <c r="U7708" i="1"/>
  <c r="T7708" i="1"/>
  <c r="T7706" i="1"/>
  <c r="U7706" i="1"/>
  <c r="U7704" i="1"/>
  <c r="T7704" i="1"/>
  <c r="T7702" i="1"/>
  <c r="U7702" i="1"/>
  <c r="U7700" i="1"/>
  <c r="T7700" i="1"/>
  <c r="T7698" i="1"/>
  <c r="U7698" i="1"/>
  <c r="U7696" i="1"/>
  <c r="T7696" i="1"/>
  <c r="T7694" i="1"/>
  <c r="U7694" i="1"/>
  <c r="U7692" i="1"/>
  <c r="T7692" i="1"/>
  <c r="T7690" i="1"/>
  <c r="U7690" i="1"/>
  <c r="U7688" i="1"/>
  <c r="T7688" i="1"/>
  <c r="T7686" i="1"/>
  <c r="U7686" i="1"/>
  <c r="U7684" i="1"/>
  <c r="T7684" i="1"/>
  <c r="T7682" i="1"/>
  <c r="U7682" i="1"/>
  <c r="U7680" i="1"/>
  <c r="T7680" i="1"/>
  <c r="T7678" i="1"/>
  <c r="U7678" i="1"/>
  <c r="U7676" i="1"/>
  <c r="T7676" i="1"/>
  <c r="T7674" i="1"/>
  <c r="U7674" i="1"/>
  <c r="U7672" i="1"/>
  <c r="T7672" i="1"/>
  <c r="T7670" i="1"/>
  <c r="U7670" i="1"/>
  <c r="U7668" i="1"/>
  <c r="T7668" i="1"/>
  <c r="T7666" i="1"/>
  <c r="U7666" i="1"/>
  <c r="U7664" i="1"/>
  <c r="T7664" i="1"/>
  <c r="T7662" i="1"/>
  <c r="U7662" i="1"/>
  <c r="U7660" i="1"/>
  <c r="T7660" i="1"/>
  <c r="T7658" i="1"/>
  <c r="U7658" i="1"/>
  <c r="U7656" i="1"/>
  <c r="T7656" i="1"/>
  <c r="T7654" i="1"/>
  <c r="U7654" i="1"/>
  <c r="U7652" i="1"/>
  <c r="T7652" i="1"/>
  <c r="T7650" i="1"/>
  <c r="U7650" i="1"/>
  <c r="U7648" i="1"/>
  <c r="T7648" i="1"/>
  <c r="T7646" i="1"/>
  <c r="U7646" i="1"/>
  <c r="U7644" i="1"/>
  <c r="T7644" i="1"/>
  <c r="T7642" i="1"/>
  <c r="U7642" i="1"/>
  <c r="U7640" i="1"/>
  <c r="T7640" i="1"/>
  <c r="T7638" i="1"/>
  <c r="U7638" i="1"/>
  <c r="U7636" i="1"/>
  <c r="T7636" i="1"/>
  <c r="T7634" i="1"/>
  <c r="U7634" i="1"/>
  <c r="U7632" i="1"/>
  <c r="T7632" i="1"/>
  <c r="T7630" i="1"/>
  <c r="U7630" i="1"/>
  <c r="U7628" i="1"/>
  <c r="T7628" i="1"/>
  <c r="T7626" i="1"/>
  <c r="U7626" i="1"/>
  <c r="U7624" i="1"/>
  <c r="T7624" i="1"/>
  <c r="T7622" i="1"/>
  <c r="U7622" i="1"/>
  <c r="U7620" i="1"/>
  <c r="T7620" i="1"/>
  <c r="T7618" i="1"/>
  <c r="U7618" i="1"/>
  <c r="U7616" i="1"/>
  <c r="T7616" i="1"/>
  <c r="T7614" i="1"/>
  <c r="U7614" i="1"/>
  <c r="U7612" i="1"/>
  <c r="T7612" i="1"/>
  <c r="T7610" i="1"/>
  <c r="U7610" i="1"/>
  <c r="U7608" i="1"/>
  <c r="T7608" i="1"/>
  <c r="T7606" i="1"/>
  <c r="U7606" i="1"/>
  <c r="U7604" i="1"/>
  <c r="T7604" i="1"/>
  <c r="T7602" i="1"/>
  <c r="U7602" i="1"/>
  <c r="U7600" i="1"/>
  <c r="T7600" i="1"/>
  <c r="T7598" i="1"/>
  <c r="U7598" i="1"/>
  <c r="U7596" i="1"/>
  <c r="T7596" i="1"/>
  <c r="T7594" i="1"/>
  <c r="U7594" i="1"/>
  <c r="U7592" i="1"/>
  <c r="T7592" i="1"/>
  <c r="T7590" i="1"/>
  <c r="U7590" i="1"/>
  <c r="U7588" i="1"/>
  <c r="T7588" i="1"/>
  <c r="T7586" i="1"/>
  <c r="U7586" i="1"/>
  <c r="U7584" i="1"/>
  <c r="T7584" i="1"/>
  <c r="T7582" i="1"/>
  <c r="U7582" i="1"/>
  <c r="U7580" i="1"/>
  <c r="T7580" i="1"/>
  <c r="T7578" i="1"/>
  <c r="U7578" i="1"/>
  <c r="U7576" i="1"/>
  <c r="T7576" i="1"/>
  <c r="T7574" i="1"/>
  <c r="U7574" i="1"/>
  <c r="U7572" i="1"/>
  <c r="T7572" i="1"/>
  <c r="T7570" i="1"/>
  <c r="U7570" i="1"/>
  <c r="U7568" i="1"/>
  <c r="T7568" i="1"/>
  <c r="T7566" i="1"/>
  <c r="U7566" i="1"/>
  <c r="U7564" i="1"/>
  <c r="T7564" i="1"/>
  <c r="T7562" i="1"/>
  <c r="U7562" i="1"/>
  <c r="U7560" i="1"/>
  <c r="T7560" i="1"/>
  <c r="T7558" i="1"/>
  <c r="U7558" i="1"/>
  <c r="U7556" i="1"/>
  <c r="T7556" i="1"/>
  <c r="T7554" i="1"/>
  <c r="U7554" i="1"/>
  <c r="U7552" i="1"/>
  <c r="T7552" i="1"/>
  <c r="T7550" i="1"/>
  <c r="U7550" i="1"/>
  <c r="U7548" i="1"/>
  <c r="T7548" i="1"/>
  <c r="T7546" i="1"/>
  <c r="U7546" i="1"/>
  <c r="U7544" i="1"/>
  <c r="T7544" i="1"/>
  <c r="T7542" i="1"/>
  <c r="U7542" i="1"/>
  <c r="U7540" i="1"/>
  <c r="T7540" i="1"/>
  <c r="T7538" i="1"/>
  <c r="U7538" i="1"/>
  <c r="U7536" i="1"/>
  <c r="T7536" i="1"/>
  <c r="T7534" i="1"/>
  <c r="U7534" i="1"/>
  <c r="U7532" i="1"/>
  <c r="T7532" i="1"/>
  <c r="T7530" i="1"/>
  <c r="U7530" i="1"/>
  <c r="U7528" i="1"/>
  <c r="T7528" i="1"/>
  <c r="T7526" i="1"/>
  <c r="U7526" i="1"/>
  <c r="U7524" i="1"/>
  <c r="T7524" i="1"/>
  <c r="T7522" i="1"/>
  <c r="U7522" i="1"/>
  <c r="U7520" i="1"/>
  <c r="T7520" i="1"/>
  <c r="T7518" i="1"/>
  <c r="U7518" i="1"/>
  <c r="U7516" i="1"/>
  <c r="T7516" i="1"/>
  <c r="T7514" i="1"/>
  <c r="U7514" i="1"/>
  <c r="U7512" i="1"/>
  <c r="T7512" i="1"/>
  <c r="T7510" i="1"/>
  <c r="U7510" i="1"/>
  <c r="U7508" i="1"/>
  <c r="T7508" i="1"/>
  <c r="T7506" i="1"/>
  <c r="U7506" i="1"/>
  <c r="U7504" i="1"/>
  <c r="T7504" i="1"/>
  <c r="T7502" i="1"/>
  <c r="U7502" i="1"/>
  <c r="U7500" i="1"/>
  <c r="T7500" i="1"/>
  <c r="T7498" i="1"/>
  <c r="U7498" i="1"/>
  <c r="U7496" i="1"/>
  <c r="T7496" i="1"/>
  <c r="T7494" i="1"/>
  <c r="U7494" i="1"/>
  <c r="U7492" i="1"/>
  <c r="T7492" i="1"/>
  <c r="T7490" i="1"/>
  <c r="U7490" i="1"/>
  <c r="U7488" i="1"/>
  <c r="T7488" i="1"/>
  <c r="T7486" i="1"/>
  <c r="U7486" i="1"/>
  <c r="U7484" i="1"/>
  <c r="T7484" i="1"/>
  <c r="T7482" i="1"/>
  <c r="U7482" i="1"/>
  <c r="U7480" i="1"/>
  <c r="T7480" i="1"/>
  <c r="T7478" i="1"/>
  <c r="U7478" i="1"/>
  <c r="U7476" i="1"/>
  <c r="T7476" i="1"/>
  <c r="T7474" i="1"/>
  <c r="U7474" i="1"/>
  <c r="U7472" i="1"/>
  <c r="T7472" i="1"/>
  <c r="T7470" i="1"/>
  <c r="U7470" i="1"/>
  <c r="U7468" i="1"/>
  <c r="T7468" i="1"/>
  <c r="T7466" i="1"/>
  <c r="U7466" i="1"/>
  <c r="U7464" i="1"/>
  <c r="T7464" i="1"/>
  <c r="T7462" i="1"/>
  <c r="U7462" i="1"/>
  <c r="U7460" i="1"/>
  <c r="T7460" i="1"/>
  <c r="T7458" i="1"/>
  <c r="U7458" i="1"/>
  <c r="U7456" i="1"/>
  <c r="T7456" i="1"/>
  <c r="T7454" i="1"/>
  <c r="U7454" i="1"/>
  <c r="U7452" i="1"/>
  <c r="T7452" i="1"/>
  <c r="T7450" i="1"/>
  <c r="U7450" i="1"/>
  <c r="U7448" i="1"/>
  <c r="T7448" i="1"/>
  <c r="T7446" i="1"/>
  <c r="U7446" i="1"/>
  <c r="U7444" i="1"/>
  <c r="T7444" i="1"/>
  <c r="T7442" i="1"/>
  <c r="U7442" i="1"/>
  <c r="U7440" i="1"/>
  <c r="T7440" i="1"/>
  <c r="T7438" i="1"/>
  <c r="U7438" i="1"/>
  <c r="U7436" i="1"/>
  <c r="T7436" i="1"/>
  <c r="T7434" i="1"/>
  <c r="U7434" i="1"/>
  <c r="U7432" i="1"/>
  <c r="T7432" i="1"/>
  <c r="T7430" i="1"/>
  <c r="U7430" i="1"/>
  <c r="U7428" i="1"/>
  <c r="T7428" i="1"/>
  <c r="T7426" i="1"/>
  <c r="U7426" i="1"/>
  <c r="U7424" i="1"/>
  <c r="T7424" i="1"/>
  <c r="T7422" i="1"/>
  <c r="U7422" i="1"/>
  <c r="U7420" i="1"/>
  <c r="T7420" i="1"/>
  <c r="T7418" i="1"/>
  <c r="U7418" i="1"/>
  <c r="U7416" i="1"/>
  <c r="T7416" i="1"/>
  <c r="U7414" i="1"/>
  <c r="T7414" i="1"/>
  <c r="T7412" i="1"/>
  <c r="U7412" i="1"/>
  <c r="U7410" i="1"/>
  <c r="T7410" i="1"/>
  <c r="T7408" i="1"/>
  <c r="U7408" i="1"/>
  <c r="U7406" i="1"/>
  <c r="T7406" i="1"/>
  <c r="T7404" i="1"/>
  <c r="U7404" i="1"/>
  <c r="U7402" i="1"/>
  <c r="T7402" i="1"/>
  <c r="T7400" i="1"/>
  <c r="U7400" i="1"/>
  <c r="U7398" i="1"/>
  <c r="T7398" i="1"/>
  <c r="T7396" i="1"/>
  <c r="U7396" i="1"/>
  <c r="U7394" i="1"/>
  <c r="T7394" i="1"/>
  <c r="T7392" i="1"/>
  <c r="U7392" i="1"/>
  <c r="U7390" i="1"/>
  <c r="T7390" i="1"/>
  <c r="T7388" i="1"/>
  <c r="U7388" i="1"/>
  <c r="U7386" i="1"/>
  <c r="T7386" i="1"/>
  <c r="T7384" i="1"/>
  <c r="U7384" i="1"/>
  <c r="U7382" i="1"/>
  <c r="T7382" i="1"/>
  <c r="T7380" i="1"/>
  <c r="U7380" i="1"/>
  <c r="U7378" i="1"/>
  <c r="T7378" i="1"/>
  <c r="T7376" i="1"/>
  <c r="U7376" i="1"/>
  <c r="U7374" i="1"/>
  <c r="T7374" i="1"/>
  <c r="T7372" i="1"/>
  <c r="U7372" i="1"/>
  <c r="U7370" i="1"/>
  <c r="T7370" i="1"/>
  <c r="T7368" i="1"/>
  <c r="U7368" i="1"/>
  <c r="U7366" i="1"/>
  <c r="T7366" i="1"/>
  <c r="T7364" i="1"/>
  <c r="U7364" i="1"/>
  <c r="U7362" i="1"/>
  <c r="T7362" i="1"/>
  <c r="T7360" i="1"/>
  <c r="U7360" i="1"/>
  <c r="U7358" i="1"/>
  <c r="T7358" i="1"/>
  <c r="T7356" i="1"/>
  <c r="U7356" i="1"/>
  <c r="U7354" i="1"/>
  <c r="T7354" i="1"/>
  <c r="T7352" i="1"/>
  <c r="U7352" i="1"/>
  <c r="U7350" i="1"/>
  <c r="T7350" i="1"/>
  <c r="T7348" i="1"/>
  <c r="U7348" i="1"/>
  <c r="U7346" i="1"/>
  <c r="T7346" i="1"/>
  <c r="T7344" i="1"/>
  <c r="U7344" i="1"/>
  <c r="U7342" i="1"/>
  <c r="T7342" i="1"/>
  <c r="T7340" i="1"/>
  <c r="U7340" i="1"/>
  <c r="U7338" i="1"/>
  <c r="T7338" i="1"/>
  <c r="T7336" i="1"/>
  <c r="U7336" i="1"/>
  <c r="U7334" i="1"/>
  <c r="T7334" i="1"/>
  <c r="T7332" i="1"/>
  <c r="U7332" i="1"/>
  <c r="U7330" i="1"/>
  <c r="T7330" i="1"/>
  <c r="T7328" i="1"/>
  <c r="U7328" i="1"/>
  <c r="U7326" i="1"/>
  <c r="T7326" i="1"/>
  <c r="T7324" i="1"/>
  <c r="U7324" i="1"/>
  <c r="U7322" i="1"/>
  <c r="T7322" i="1"/>
  <c r="T7320" i="1"/>
  <c r="U7320" i="1"/>
  <c r="U7318" i="1"/>
  <c r="T7318" i="1"/>
  <c r="T7316" i="1"/>
  <c r="U7316" i="1"/>
  <c r="U7314" i="1"/>
  <c r="T7314" i="1"/>
  <c r="T7312" i="1"/>
  <c r="U7312" i="1"/>
  <c r="U7310" i="1"/>
  <c r="T7310" i="1"/>
  <c r="T7308" i="1"/>
  <c r="U7308" i="1"/>
  <c r="U7306" i="1"/>
  <c r="T7306" i="1"/>
  <c r="T7304" i="1"/>
  <c r="U7304" i="1"/>
  <c r="U7302" i="1"/>
  <c r="T7302" i="1"/>
  <c r="T7300" i="1"/>
  <c r="U7300" i="1"/>
  <c r="U7298" i="1"/>
  <c r="T7298" i="1"/>
  <c r="T7296" i="1"/>
  <c r="U7296" i="1"/>
  <c r="U7294" i="1"/>
  <c r="T7294" i="1"/>
  <c r="T7292" i="1"/>
  <c r="U7292" i="1"/>
  <c r="U7290" i="1"/>
  <c r="T7290" i="1"/>
  <c r="T7288" i="1"/>
  <c r="U7288" i="1"/>
  <c r="U7286" i="1"/>
  <c r="T7286" i="1"/>
  <c r="T7284" i="1"/>
  <c r="U7284" i="1"/>
  <c r="U7282" i="1"/>
  <c r="T7282" i="1"/>
  <c r="T7280" i="1"/>
  <c r="U7280" i="1"/>
  <c r="U7278" i="1"/>
  <c r="T7278" i="1"/>
  <c r="T7276" i="1"/>
  <c r="U7276" i="1"/>
  <c r="U7274" i="1"/>
  <c r="T7274" i="1"/>
  <c r="T7272" i="1"/>
  <c r="U7272" i="1"/>
  <c r="U7270" i="1"/>
  <c r="T7270" i="1"/>
  <c r="T7268" i="1"/>
  <c r="U7268" i="1"/>
  <c r="U7266" i="1"/>
  <c r="T7266" i="1"/>
  <c r="T7264" i="1"/>
  <c r="U7264" i="1"/>
  <c r="U7262" i="1"/>
  <c r="T7262" i="1"/>
  <c r="T7260" i="1"/>
  <c r="U7260" i="1"/>
  <c r="U7258" i="1"/>
  <c r="T7258" i="1"/>
  <c r="T7256" i="1"/>
  <c r="U7256" i="1"/>
  <c r="U7254" i="1"/>
  <c r="T7254" i="1"/>
  <c r="T7252" i="1"/>
  <c r="U7252" i="1"/>
  <c r="U7250" i="1"/>
  <c r="T7250" i="1"/>
  <c r="T7248" i="1"/>
  <c r="U7248" i="1"/>
  <c r="U7246" i="1"/>
  <c r="T7246" i="1"/>
  <c r="T7244" i="1"/>
  <c r="U7244" i="1"/>
  <c r="U7242" i="1"/>
  <c r="T7242" i="1"/>
  <c r="T7240" i="1"/>
  <c r="U7240" i="1"/>
  <c r="U7238" i="1"/>
  <c r="T7238" i="1"/>
  <c r="T7236" i="1"/>
  <c r="U7236" i="1"/>
  <c r="U7234" i="1"/>
  <c r="T7234" i="1"/>
  <c r="T7232" i="1"/>
  <c r="U7232" i="1"/>
  <c r="U7230" i="1"/>
  <c r="T7230" i="1"/>
  <c r="T7228" i="1"/>
  <c r="U7228" i="1"/>
  <c r="U7226" i="1"/>
  <c r="T7226" i="1"/>
  <c r="T7224" i="1"/>
  <c r="U7224" i="1"/>
  <c r="U7222" i="1"/>
  <c r="T7222" i="1"/>
  <c r="T7220" i="1"/>
  <c r="U7220" i="1"/>
  <c r="U7218" i="1"/>
  <c r="T7218" i="1"/>
  <c r="T7216" i="1"/>
  <c r="U7216" i="1"/>
  <c r="U7214" i="1"/>
  <c r="T7214" i="1"/>
  <c r="T7212" i="1"/>
  <c r="U7212" i="1"/>
  <c r="U7210" i="1"/>
  <c r="T7210" i="1"/>
  <c r="T7208" i="1"/>
  <c r="U7208" i="1"/>
  <c r="U7206" i="1"/>
  <c r="T7206" i="1"/>
  <c r="T7204" i="1"/>
  <c r="U7204" i="1"/>
  <c r="U7202" i="1"/>
  <c r="T7202" i="1"/>
  <c r="T7200" i="1"/>
  <c r="U7200" i="1"/>
  <c r="U7198" i="1"/>
  <c r="T7198" i="1"/>
  <c r="T7196" i="1"/>
  <c r="U7196" i="1"/>
  <c r="U7194" i="1"/>
  <c r="T7194" i="1"/>
  <c r="T7192" i="1"/>
  <c r="U7192" i="1"/>
  <c r="U7190" i="1"/>
  <c r="T7190" i="1"/>
  <c r="T7188" i="1"/>
  <c r="U7188" i="1"/>
  <c r="U7186" i="1"/>
  <c r="T7186" i="1"/>
  <c r="T7184" i="1"/>
  <c r="U7184" i="1"/>
  <c r="U7182" i="1"/>
  <c r="T7182" i="1"/>
  <c r="T7180" i="1"/>
  <c r="U7180" i="1"/>
  <c r="U7178" i="1"/>
  <c r="T7178" i="1"/>
  <c r="T7176" i="1"/>
  <c r="U7176" i="1"/>
  <c r="U7174" i="1"/>
  <c r="T7174" i="1"/>
  <c r="T7172" i="1"/>
  <c r="U7172" i="1"/>
  <c r="U7170" i="1"/>
  <c r="T7170" i="1"/>
  <c r="T7168" i="1"/>
  <c r="U7168" i="1"/>
  <c r="U7166" i="1"/>
  <c r="T7166" i="1"/>
  <c r="T7164" i="1"/>
  <c r="U7164" i="1"/>
  <c r="U7162" i="1"/>
  <c r="T7162" i="1"/>
  <c r="T7160" i="1"/>
  <c r="U7160" i="1"/>
  <c r="U7158" i="1"/>
  <c r="T7158" i="1"/>
  <c r="T7156" i="1"/>
  <c r="U7156" i="1"/>
  <c r="U7154" i="1"/>
  <c r="T7154" i="1"/>
  <c r="T7152" i="1"/>
  <c r="U7152" i="1"/>
  <c r="U7150" i="1"/>
  <c r="T7150" i="1"/>
  <c r="T7148" i="1"/>
  <c r="U7148" i="1"/>
  <c r="U7146" i="1"/>
  <c r="T7146" i="1"/>
  <c r="T7144" i="1"/>
  <c r="U7144" i="1"/>
  <c r="U7142" i="1"/>
  <c r="T7142" i="1"/>
  <c r="T7140" i="1"/>
  <c r="U7140" i="1"/>
  <c r="U7138" i="1"/>
  <c r="T7138" i="1"/>
  <c r="T7136" i="1"/>
  <c r="U7136" i="1"/>
  <c r="U7134" i="1"/>
  <c r="T7134" i="1"/>
  <c r="T7132" i="1"/>
  <c r="U7132" i="1"/>
  <c r="U7130" i="1"/>
  <c r="T7130" i="1"/>
  <c r="T7128" i="1"/>
  <c r="U7128" i="1"/>
  <c r="U7126" i="1"/>
  <c r="T7126" i="1"/>
  <c r="T7124" i="1"/>
  <c r="U7124" i="1"/>
  <c r="U7122" i="1"/>
  <c r="T7122" i="1"/>
  <c r="T7120" i="1"/>
  <c r="U7120" i="1"/>
  <c r="U7118" i="1"/>
  <c r="T7118" i="1"/>
  <c r="T7116" i="1"/>
  <c r="U7116" i="1"/>
  <c r="U7114" i="1"/>
  <c r="T7114" i="1"/>
  <c r="T7112" i="1"/>
  <c r="U7112" i="1"/>
  <c r="U7110" i="1"/>
  <c r="T7110" i="1"/>
  <c r="T7108" i="1"/>
  <c r="U7108" i="1"/>
  <c r="U7106" i="1"/>
  <c r="T7106" i="1"/>
  <c r="T7104" i="1"/>
  <c r="U7104" i="1"/>
  <c r="U7102" i="1"/>
  <c r="T7102" i="1"/>
  <c r="T7100" i="1"/>
  <c r="U7100" i="1"/>
  <c r="U7098" i="1"/>
  <c r="T7098" i="1"/>
  <c r="T7096" i="1"/>
  <c r="U7096" i="1"/>
  <c r="U7094" i="1"/>
  <c r="T7094" i="1"/>
  <c r="T7092" i="1"/>
  <c r="U7092" i="1"/>
  <c r="U7090" i="1"/>
  <c r="T7090" i="1"/>
  <c r="T7088" i="1"/>
  <c r="U7088" i="1"/>
  <c r="U7086" i="1"/>
  <c r="T7086" i="1"/>
  <c r="T7084" i="1"/>
  <c r="U7084" i="1"/>
  <c r="U7082" i="1"/>
  <c r="T7082" i="1"/>
  <c r="T7080" i="1"/>
  <c r="U7080" i="1"/>
  <c r="U7078" i="1"/>
  <c r="T7078" i="1"/>
  <c r="T7076" i="1"/>
  <c r="U7076" i="1"/>
  <c r="U7074" i="1"/>
  <c r="T7074" i="1"/>
  <c r="T7072" i="1"/>
  <c r="U7072" i="1"/>
  <c r="U7070" i="1"/>
  <c r="T7070" i="1"/>
  <c r="T7068" i="1"/>
  <c r="U7068" i="1"/>
  <c r="U7066" i="1"/>
  <c r="T7066" i="1"/>
  <c r="T7064" i="1"/>
  <c r="U7064" i="1"/>
  <c r="U7062" i="1"/>
  <c r="T7062" i="1"/>
  <c r="T7060" i="1"/>
  <c r="U7060" i="1"/>
  <c r="U7058" i="1"/>
  <c r="T7058" i="1"/>
  <c r="T7056" i="1"/>
  <c r="U7056" i="1"/>
  <c r="U7054" i="1"/>
  <c r="T7054" i="1"/>
  <c r="T7052" i="1"/>
  <c r="U7052" i="1"/>
  <c r="U7050" i="1"/>
  <c r="T7050" i="1"/>
  <c r="T7048" i="1"/>
  <c r="U7048" i="1"/>
  <c r="U7046" i="1"/>
  <c r="T7046" i="1"/>
  <c r="T7044" i="1"/>
  <c r="U7044" i="1"/>
  <c r="U7042" i="1"/>
  <c r="T7042" i="1"/>
  <c r="T7040" i="1"/>
  <c r="U7040" i="1"/>
  <c r="U7038" i="1"/>
  <c r="T7038" i="1"/>
  <c r="T7036" i="1"/>
  <c r="U7036" i="1"/>
  <c r="U7034" i="1"/>
  <c r="T7034" i="1"/>
  <c r="T7032" i="1"/>
  <c r="U7032" i="1"/>
  <c r="U7030" i="1"/>
  <c r="T7030" i="1"/>
  <c r="T7028" i="1"/>
  <c r="U7028" i="1"/>
  <c r="U7026" i="1"/>
  <c r="T7026" i="1"/>
  <c r="T7024" i="1"/>
  <c r="U7024" i="1"/>
  <c r="U7022" i="1"/>
  <c r="T7022" i="1"/>
  <c r="T7020" i="1"/>
  <c r="U7020" i="1"/>
  <c r="U7018" i="1"/>
  <c r="T7018" i="1"/>
  <c r="T7016" i="1"/>
  <c r="U7016" i="1"/>
  <c r="U7014" i="1"/>
  <c r="T7014" i="1"/>
  <c r="T7012" i="1"/>
  <c r="U7012" i="1"/>
  <c r="U7010" i="1"/>
  <c r="T7010" i="1"/>
  <c r="T7008" i="1"/>
  <c r="U7008" i="1"/>
  <c r="U7006" i="1"/>
  <c r="T7006" i="1"/>
  <c r="T7004" i="1"/>
  <c r="U7004" i="1"/>
  <c r="U7002" i="1"/>
  <c r="T7002" i="1"/>
  <c r="T7000" i="1"/>
  <c r="U7000" i="1"/>
  <c r="U6998" i="1"/>
  <c r="T6998" i="1"/>
  <c r="T6996" i="1"/>
  <c r="U6996" i="1"/>
  <c r="U6994" i="1"/>
  <c r="T6994" i="1"/>
  <c r="T6992" i="1"/>
  <c r="U6992" i="1"/>
  <c r="U6990" i="1"/>
  <c r="T6990" i="1"/>
  <c r="T6988" i="1"/>
  <c r="U6988" i="1"/>
  <c r="U6986" i="1"/>
  <c r="T6986" i="1"/>
  <c r="T6984" i="1"/>
  <c r="U6984" i="1"/>
  <c r="U6982" i="1"/>
  <c r="T6982" i="1"/>
  <c r="T6980" i="1"/>
  <c r="U6980" i="1"/>
  <c r="U6978" i="1"/>
  <c r="T6978" i="1"/>
  <c r="T6976" i="1"/>
  <c r="U6976" i="1"/>
  <c r="U6974" i="1"/>
  <c r="T6974" i="1"/>
  <c r="T6972" i="1"/>
  <c r="U6972" i="1"/>
  <c r="U6970" i="1"/>
  <c r="T6970" i="1"/>
  <c r="T6968" i="1"/>
  <c r="U6968" i="1"/>
  <c r="U6966" i="1"/>
  <c r="T6966" i="1"/>
  <c r="T6964" i="1"/>
  <c r="U6964" i="1"/>
  <c r="U6962" i="1"/>
  <c r="T6962" i="1"/>
  <c r="T6960" i="1"/>
  <c r="U6960" i="1"/>
  <c r="U6958" i="1"/>
  <c r="T6958" i="1"/>
  <c r="T6956" i="1"/>
  <c r="U6956" i="1"/>
  <c r="U6954" i="1"/>
  <c r="T6954" i="1"/>
  <c r="T6952" i="1"/>
  <c r="U6952" i="1"/>
  <c r="U6950" i="1"/>
  <c r="T6950" i="1"/>
  <c r="T6948" i="1"/>
  <c r="U6948" i="1"/>
  <c r="U6946" i="1"/>
  <c r="T6946" i="1"/>
  <c r="T6944" i="1"/>
  <c r="U6944" i="1"/>
  <c r="U6942" i="1"/>
  <c r="T6942" i="1"/>
  <c r="T6940" i="1"/>
  <c r="U6940" i="1"/>
  <c r="U6938" i="1"/>
  <c r="T6938" i="1"/>
  <c r="T6936" i="1"/>
  <c r="U6936" i="1"/>
  <c r="U6934" i="1"/>
  <c r="T6934" i="1"/>
  <c r="T6932" i="1"/>
  <c r="U6932" i="1"/>
  <c r="U6930" i="1"/>
  <c r="T6930" i="1"/>
  <c r="T6928" i="1"/>
  <c r="U6928" i="1"/>
  <c r="U6926" i="1"/>
  <c r="T6926" i="1"/>
  <c r="T6924" i="1"/>
  <c r="U6924" i="1"/>
  <c r="U6922" i="1"/>
  <c r="T6922" i="1"/>
  <c r="T6920" i="1"/>
  <c r="U6920" i="1"/>
  <c r="U6918" i="1"/>
  <c r="T6918" i="1"/>
  <c r="T6916" i="1"/>
  <c r="U6916" i="1"/>
  <c r="U6914" i="1"/>
  <c r="T6914" i="1"/>
  <c r="T6912" i="1"/>
  <c r="U6912" i="1"/>
  <c r="U6910" i="1"/>
  <c r="T6910" i="1"/>
  <c r="T6908" i="1"/>
  <c r="U6908" i="1"/>
  <c r="U6906" i="1"/>
  <c r="T6906" i="1"/>
  <c r="T6904" i="1"/>
  <c r="U6904" i="1"/>
  <c r="U6902" i="1"/>
  <c r="T6902" i="1"/>
  <c r="T6900" i="1"/>
  <c r="U6900" i="1"/>
  <c r="U6898" i="1"/>
  <c r="T6898" i="1"/>
  <c r="T6896" i="1"/>
  <c r="U6896" i="1"/>
  <c r="U6894" i="1"/>
  <c r="T6894" i="1"/>
  <c r="T6892" i="1"/>
  <c r="U6892" i="1"/>
  <c r="U6890" i="1"/>
  <c r="T6890" i="1"/>
  <c r="T6888" i="1"/>
  <c r="U6888" i="1"/>
  <c r="U6886" i="1"/>
  <c r="T6886" i="1"/>
  <c r="T6884" i="1"/>
  <c r="U6884" i="1"/>
  <c r="U6882" i="1"/>
  <c r="T6882" i="1"/>
  <c r="T6880" i="1"/>
  <c r="U6880" i="1"/>
  <c r="U6878" i="1"/>
  <c r="T6878" i="1"/>
  <c r="T6876" i="1"/>
  <c r="U6876" i="1"/>
  <c r="U6874" i="1"/>
  <c r="T6874" i="1"/>
  <c r="T6872" i="1"/>
  <c r="U6872" i="1"/>
  <c r="U6870" i="1"/>
  <c r="T6870" i="1"/>
  <c r="T6868" i="1"/>
  <c r="U6868" i="1"/>
  <c r="U6866" i="1"/>
  <c r="T6866" i="1"/>
  <c r="T6864" i="1"/>
  <c r="U6864" i="1"/>
  <c r="U6862" i="1"/>
  <c r="T6862" i="1"/>
  <c r="T6860" i="1"/>
  <c r="U6860" i="1"/>
  <c r="U6858" i="1"/>
  <c r="T6858" i="1"/>
  <c r="T6856" i="1"/>
  <c r="U6856" i="1"/>
  <c r="U6854" i="1"/>
  <c r="T6854" i="1"/>
  <c r="T6852" i="1"/>
  <c r="U6852" i="1"/>
  <c r="U6850" i="1"/>
  <c r="T6850" i="1"/>
  <c r="T6848" i="1"/>
  <c r="U6848" i="1"/>
  <c r="U6846" i="1"/>
  <c r="T6846" i="1"/>
  <c r="T6844" i="1"/>
  <c r="U6844" i="1"/>
  <c r="U6842" i="1"/>
  <c r="T6842" i="1"/>
  <c r="T6840" i="1"/>
  <c r="U6840" i="1"/>
  <c r="U6838" i="1"/>
  <c r="T6838" i="1"/>
  <c r="T6836" i="1"/>
  <c r="U6836" i="1"/>
  <c r="U6834" i="1"/>
  <c r="T6834" i="1"/>
  <c r="T6832" i="1"/>
  <c r="U6832" i="1"/>
  <c r="U6830" i="1"/>
  <c r="T6830" i="1"/>
  <c r="T6828" i="1"/>
  <c r="U6828" i="1"/>
  <c r="U6826" i="1"/>
  <c r="T6826" i="1"/>
  <c r="T6824" i="1"/>
  <c r="U6824" i="1"/>
  <c r="U6822" i="1"/>
  <c r="T6822" i="1"/>
  <c r="T6820" i="1"/>
  <c r="U6820" i="1"/>
  <c r="U6818" i="1"/>
  <c r="T6818" i="1"/>
  <c r="T6816" i="1"/>
  <c r="U6816" i="1"/>
  <c r="U6814" i="1"/>
  <c r="T6814" i="1"/>
  <c r="T6812" i="1"/>
  <c r="U6812" i="1"/>
  <c r="U6810" i="1"/>
  <c r="T6810" i="1"/>
  <c r="T6808" i="1"/>
  <c r="U6808" i="1"/>
  <c r="U6806" i="1"/>
  <c r="T6806" i="1"/>
  <c r="T6804" i="1"/>
  <c r="U6804" i="1"/>
  <c r="U6802" i="1"/>
  <c r="T6802" i="1"/>
  <c r="T6800" i="1"/>
  <c r="U6800" i="1"/>
  <c r="U6798" i="1"/>
  <c r="T6798" i="1"/>
  <c r="T6796" i="1"/>
  <c r="U6796" i="1"/>
  <c r="U6794" i="1"/>
  <c r="T6794" i="1"/>
  <c r="T6792" i="1"/>
  <c r="U6792" i="1"/>
  <c r="U6790" i="1"/>
  <c r="T6790" i="1"/>
  <c r="T6788" i="1"/>
  <c r="U6788" i="1"/>
  <c r="U6786" i="1"/>
  <c r="T6786" i="1"/>
  <c r="T6784" i="1"/>
  <c r="U6784" i="1"/>
  <c r="U6782" i="1"/>
  <c r="T6782" i="1"/>
  <c r="T6780" i="1"/>
  <c r="U6780" i="1"/>
  <c r="U6778" i="1"/>
  <c r="T6778" i="1"/>
  <c r="T6776" i="1"/>
  <c r="U6776" i="1"/>
  <c r="U6774" i="1"/>
  <c r="T6774" i="1"/>
  <c r="T6772" i="1"/>
  <c r="U6772" i="1"/>
  <c r="U6770" i="1"/>
  <c r="T6770" i="1"/>
  <c r="U6768" i="1"/>
  <c r="T6768" i="1"/>
  <c r="U6766" i="1"/>
  <c r="T6766" i="1"/>
  <c r="U6764" i="1"/>
  <c r="T6764" i="1"/>
  <c r="U6762" i="1"/>
  <c r="T6762" i="1"/>
  <c r="U6760" i="1"/>
  <c r="T6760" i="1"/>
  <c r="U6758" i="1"/>
  <c r="T6758" i="1"/>
  <c r="U6756" i="1"/>
  <c r="T6756" i="1"/>
  <c r="U6754" i="1"/>
  <c r="T6754" i="1"/>
  <c r="U6752" i="1"/>
  <c r="T6752" i="1"/>
  <c r="U6750" i="1"/>
  <c r="T6750" i="1"/>
  <c r="U6748" i="1"/>
  <c r="T6748" i="1"/>
  <c r="U6746" i="1"/>
  <c r="T6746" i="1"/>
  <c r="U6744" i="1"/>
  <c r="T6744" i="1"/>
  <c r="U6742" i="1"/>
  <c r="T6742" i="1"/>
  <c r="U6740" i="1"/>
  <c r="T6740" i="1"/>
  <c r="U6738" i="1"/>
  <c r="T6738" i="1"/>
  <c r="U6736" i="1"/>
  <c r="T6736" i="1"/>
  <c r="U6734" i="1"/>
  <c r="T6734" i="1"/>
  <c r="U6732" i="1"/>
  <c r="T6732" i="1"/>
  <c r="U6730" i="1"/>
  <c r="T6730" i="1"/>
  <c r="U6728" i="1"/>
  <c r="T6728" i="1"/>
  <c r="U6726" i="1"/>
  <c r="T6726" i="1"/>
  <c r="U6724" i="1"/>
  <c r="T6724" i="1"/>
  <c r="U6722" i="1"/>
  <c r="T6722" i="1"/>
  <c r="U6720" i="1"/>
  <c r="T6720" i="1"/>
  <c r="U6718" i="1"/>
  <c r="T6718" i="1"/>
  <c r="U6716" i="1"/>
  <c r="T6716" i="1"/>
  <c r="U6714" i="1"/>
  <c r="T6714" i="1"/>
  <c r="U6712" i="1"/>
  <c r="T6712" i="1"/>
  <c r="U6710" i="1"/>
  <c r="T6710" i="1"/>
  <c r="U6708" i="1"/>
  <c r="T6708" i="1"/>
  <c r="U6706" i="1"/>
  <c r="T6706" i="1"/>
  <c r="U6704" i="1"/>
  <c r="T6704" i="1"/>
  <c r="U6702" i="1"/>
  <c r="T6702" i="1"/>
  <c r="U6700" i="1"/>
  <c r="T6700" i="1"/>
  <c r="U6698" i="1"/>
  <c r="T6698" i="1"/>
  <c r="U6696" i="1"/>
  <c r="T6696" i="1"/>
  <c r="U6694" i="1"/>
  <c r="T6694" i="1"/>
  <c r="U6692" i="1"/>
  <c r="T6692" i="1"/>
  <c r="U6690" i="1"/>
  <c r="T6690" i="1"/>
  <c r="U6688" i="1"/>
  <c r="T6688" i="1"/>
  <c r="U6686" i="1"/>
  <c r="T6686" i="1"/>
  <c r="U6684" i="1"/>
  <c r="T6684" i="1"/>
  <c r="U6682" i="1"/>
  <c r="T6682" i="1"/>
  <c r="U6680" i="1"/>
  <c r="T6680" i="1"/>
  <c r="U6678" i="1"/>
  <c r="T6678" i="1"/>
  <c r="U6676" i="1"/>
  <c r="T6676" i="1"/>
  <c r="U6674" i="1"/>
  <c r="T6674" i="1"/>
  <c r="U6672" i="1"/>
  <c r="T6672" i="1"/>
  <c r="U6670" i="1"/>
  <c r="T6670" i="1"/>
  <c r="U6668" i="1"/>
  <c r="T6668" i="1"/>
  <c r="U6666" i="1"/>
  <c r="T6666" i="1"/>
  <c r="U6664" i="1"/>
  <c r="T6664" i="1"/>
  <c r="U6662" i="1"/>
  <c r="T6662" i="1"/>
  <c r="U6660" i="1"/>
  <c r="T6660" i="1"/>
  <c r="U6658" i="1"/>
  <c r="T6658" i="1"/>
  <c r="U6656" i="1"/>
  <c r="T6656" i="1"/>
  <c r="U6654" i="1"/>
  <c r="T6654" i="1"/>
  <c r="U6652" i="1"/>
  <c r="T6652" i="1"/>
  <c r="U6650" i="1"/>
  <c r="T6650" i="1"/>
  <c r="U6648" i="1"/>
  <c r="T6648" i="1"/>
  <c r="U6646" i="1"/>
  <c r="T6646" i="1"/>
  <c r="U6644" i="1"/>
  <c r="T6644" i="1"/>
  <c r="U6642" i="1"/>
  <c r="T6642" i="1"/>
  <c r="U6640" i="1"/>
  <c r="T6640" i="1"/>
  <c r="U6638" i="1"/>
  <c r="T6638" i="1"/>
  <c r="U6636" i="1"/>
  <c r="T6636" i="1"/>
  <c r="U6634" i="1"/>
  <c r="T6634" i="1"/>
  <c r="U6632" i="1"/>
  <c r="T6632" i="1"/>
  <c r="U6630" i="1"/>
  <c r="T6630" i="1"/>
  <c r="U6628" i="1"/>
  <c r="T6628" i="1"/>
  <c r="U6626" i="1"/>
  <c r="T6626" i="1"/>
  <c r="U6624" i="1"/>
  <c r="T6624" i="1"/>
  <c r="U6622" i="1"/>
  <c r="T6622" i="1"/>
  <c r="U6620" i="1"/>
  <c r="T6620" i="1"/>
  <c r="U6618" i="1"/>
  <c r="T6618" i="1"/>
  <c r="U6616" i="1"/>
  <c r="T6616" i="1"/>
  <c r="U6614" i="1"/>
  <c r="T6614" i="1"/>
  <c r="U6612" i="1"/>
  <c r="T6612" i="1"/>
  <c r="U6610" i="1"/>
  <c r="T6610" i="1"/>
  <c r="U6608" i="1"/>
  <c r="T6608" i="1"/>
  <c r="U6606" i="1"/>
  <c r="T6606" i="1"/>
  <c r="U6604" i="1"/>
  <c r="T6604" i="1"/>
  <c r="U6602" i="1"/>
  <c r="T6602" i="1"/>
  <c r="U6600" i="1"/>
  <c r="T6600" i="1"/>
  <c r="U6598" i="1"/>
  <c r="T6598" i="1"/>
  <c r="U6596" i="1"/>
  <c r="T6596" i="1"/>
  <c r="U6594" i="1"/>
  <c r="T6594" i="1"/>
  <c r="U6592" i="1"/>
  <c r="T6592" i="1"/>
  <c r="U6590" i="1"/>
  <c r="T6590" i="1"/>
  <c r="U6588" i="1"/>
  <c r="T6588" i="1"/>
  <c r="U6586" i="1"/>
  <c r="T6586" i="1"/>
  <c r="U6584" i="1"/>
  <c r="T6584" i="1"/>
  <c r="U6582" i="1"/>
  <c r="T6582" i="1"/>
  <c r="U6580" i="1"/>
  <c r="T6580" i="1"/>
  <c r="U6578" i="1"/>
  <c r="T6578" i="1"/>
  <c r="U6576" i="1"/>
  <c r="T6576" i="1"/>
  <c r="U6574" i="1"/>
  <c r="T6574" i="1"/>
  <c r="U6572" i="1"/>
  <c r="T6572" i="1"/>
  <c r="U6570" i="1"/>
  <c r="T6570" i="1"/>
  <c r="U6568" i="1"/>
  <c r="T6568" i="1"/>
  <c r="U6566" i="1"/>
  <c r="T6566" i="1"/>
  <c r="U6564" i="1"/>
  <c r="T6564" i="1"/>
  <c r="U6562" i="1"/>
  <c r="T6562" i="1"/>
  <c r="U6560" i="1"/>
  <c r="T6560" i="1"/>
  <c r="U6558" i="1"/>
  <c r="T6558" i="1"/>
  <c r="U6556" i="1"/>
  <c r="T6556" i="1"/>
  <c r="U6554" i="1"/>
  <c r="T6554" i="1"/>
  <c r="U6552" i="1"/>
  <c r="T6552" i="1"/>
  <c r="U6550" i="1"/>
  <c r="T6550" i="1"/>
  <c r="U6548" i="1"/>
  <c r="T6548" i="1"/>
  <c r="U6546" i="1"/>
  <c r="T6546" i="1"/>
  <c r="U6544" i="1"/>
  <c r="T6544" i="1"/>
  <c r="U6542" i="1"/>
  <c r="T6542" i="1"/>
  <c r="U6540" i="1"/>
  <c r="T6540" i="1"/>
  <c r="U6538" i="1"/>
  <c r="T6538" i="1"/>
  <c r="U6536" i="1"/>
  <c r="T6536" i="1"/>
  <c r="U6534" i="1"/>
  <c r="T6534" i="1"/>
  <c r="U6532" i="1"/>
  <c r="T6532" i="1"/>
  <c r="U6530" i="1"/>
  <c r="T6530" i="1"/>
  <c r="U6528" i="1"/>
  <c r="T6528" i="1"/>
  <c r="U6526" i="1"/>
  <c r="T6526" i="1"/>
  <c r="U6524" i="1"/>
  <c r="T6524" i="1"/>
  <c r="U6522" i="1"/>
  <c r="T6522" i="1"/>
  <c r="U6520" i="1"/>
  <c r="T6520" i="1"/>
  <c r="U6518" i="1"/>
  <c r="T6518" i="1"/>
  <c r="U6516" i="1"/>
  <c r="T6516" i="1"/>
  <c r="U6514" i="1"/>
  <c r="T6514" i="1"/>
  <c r="U6512" i="1"/>
  <c r="T6512" i="1"/>
  <c r="U6510" i="1"/>
  <c r="T6510" i="1"/>
  <c r="U6508" i="1"/>
  <c r="T6508" i="1"/>
  <c r="U6506" i="1"/>
  <c r="T6506" i="1"/>
  <c r="U6504" i="1"/>
  <c r="T6504" i="1"/>
  <c r="U6502" i="1"/>
  <c r="T6502" i="1"/>
  <c r="U6500" i="1"/>
  <c r="T6500" i="1"/>
  <c r="U6498" i="1"/>
  <c r="T6498" i="1"/>
  <c r="U6496" i="1"/>
  <c r="T6496" i="1"/>
  <c r="U6494" i="1"/>
  <c r="T6494" i="1"/>
  <c r="U6492" i="1"/>
  <c r="T6492" i="1"/>
  <c r="U6490" i="1"/>
  <c r="T6490" i="1"/>
  <c r="U6488" i="1"/>
  <c r="T6488" i="1"/>
  <c r="U6486" i="1"/>
  <c r="T6486" i="1"/>
  <c r="U6484" i="1"/>
  <c r="T6484" i="1"/>
  <c r="U6482" i="1"/>
  <c r="T6482" i="1"/>
  <c r="U6480" i="1"/>
  <c r="T6480" i="1"/>
  <c r="U6478" i="1"/>
  <c r="T6478" i="1"/>
  <c r="U6476" i="1"/>
  <c r="T6476" i="1"/>
  <c r="U6474" i="1"/>
  <c r="T6474" i="1"/>
  <c r="U6472" i="1"/>
  <c r="T6472" i="1"/>
  <c r="U6470" i="1"/>
  <c r="T6470" i="1"/>
  <c r="U6468" i="1"/>
  <c r="T6468" i="1"/>
  <c r="U6466" i="1"/>
  <c r="T6466" i="1"/>
  <c r="U6464" i="1"/>
  <c r="T6464" i="1"/>
  <c r="U6462" i="1"/>
  <c r="T6462" i="1"/>
  <c r="U6460" i="1"/>
  <c r="T6460" i="1"/>
  <c r="U6458" i="1"/>
  <c r="T6458" i="1"/>
  <c r="U6456" i="1"/>
  <c r="T6456" i="1"/>
  <c r="U6454" i="1"/>
  <c r="T6454" i="1"/>
  <c r="U6452" i="1"/>
  <c r="T6452" i="1"/>
  <c r="U6450" i="1"/>
  <c r="T6450" i="1"/>
  <c r="U6448" i="1"/>
  <c r="T6448" i="1"/>
  <c r="U6446" i="1"/>
  <c r="T6446" i="1"/>
  <c r="U6444" i="1"/>
  <c r="T6444" i="1"/>
  <c r="U6442" i="1"/>
  <c r="T6442" i="1"/>
  <c r="U6440" i="1"/>
  <c r="T6440" i="1"/>
  <c r="U6438" i="1"/>
  <c r="T6438" i="1"/>
  <c r="U6436" i="1"/>
  <c r="T6436" i="1"/>
  <c r="U6434" i="1"/>
  <c r="T6434" i="1"/>
  <c r="U6432" i="1"/>
  <c r="T6432" i="1"/>
  <c r="U6430" i="1"/>
  <c r="T6430" i="1"/>
  <c r="U6428" i="1"/>
  <c r="T6428" i="1"/>
  <c r="U6426" i="1"/>
  <c r="T6426" i="1"/>
  <c r="U6424" i="1"/>
  <c r="T6424" i="1"/>
  <c r="U6422" i="1"/>
  <c r="T6422" i="1"/>
  <c r="U6420" i="1"/>
  <c r="T6420" i="1"/>
  <c r="U6418" i="1"/>
  <c r="T6418" i="1"/>
  <c r="U6416" i="1"/>
  <c r="T6416" i="1"/>
  <c r="U6414" i="1"/>
  <c r="T6414" i="1"/>
  <c r="U6412" i="1"/>
  <c r="T6412" i="1"/>
  <c r="U6410" i="1"/>
  <c r="T6410" i="1"/>
  <c r="U6408" i="1"/>
  <c r="T6408" i="1"/>
  <c r="U6406" i="1"/>
  <c r="T6406" i="1"/>
  <c r="U6404" i="1"/>
  <c r="T6404" i="1"/>
  <c r="U6402" i="1"/>
  <c r="T6402" i="1"/>
  <c r="U6400" i="1"/>
  <c r="T6400" i="1"/>
  <c r="U6398" i="1"/>
  <c r="T6398" i="1"/>
  <c r="U6396" i="1"/>
  <c r="T6396" i="1"/>
  <c r="U6394" i="1"/>
  <c r="T6394" i="1"/>
  <c r="U6392" i="1"/>
  <c r="T6392" i="1"/>
  <c r="U6390" i="1"/>
  <c r="T6390" i="1"/>
  <c r="U6388" i="1"/>
  <c r="T6388" i="1"/>
  <c r="U6386" i="1"/>
  <c r="T6386" i="1"/>
  <c r="U6384" i="1"/>
  <c r="T6384" i="1"/>
  <c r="U6382" i="1"/>
  <c r="T6382" i="1"/>
  <c r="U6380" i="1"/>
  <c r="T6380" i="1"/>
  <c r="U6378" i="1"/>
  <c r="T6378" i="1"/>
  <c r="U6376" i="1"/>
  <c r="T6376" i="1"/>
  <c r="U6374" i="1"/>
  <c r="T6374" i="1"/>
  <c r="U6372" i="1"/>
  <c r="T6372" i="1"/>
  <c r="U6370" i="1"/>
  <c r="T6370" i="1"/>
  <c r="U6368" i="1"/>
  <c r="T6368" i="1"/>
  <c r="U6366" i="1"/>
  <c r="T6366" i="1"/>
  <c r="U6364" i="1"/>
  <c r="T6364" i="1"/>
  <c r="U6362" i="1"/>
  <c r="T6362" i="1"/>
  <c r="U6360" i="1"/>
  <c r="T6360" i="1"/>
  <c r="U6358" i="1"/>
  <c r="T6358" i="1"/>
  <c r="U6356" i="1"/>
  <c r="T6356" i="1"/>
  <c r="U6354" i="1"/>
  <c r="T6354" i="1"/>
  <c r="U6352" i="1"/>
  <c r="T6352" i="1"/>
  <c r="U6350" i="1"/>
  <c r="T6350" i="1"/>
  <c r="U6348" i="1"/>
  <c r="T6348" i="1"/>
  <c r="U6346" i="1"/>
  <c r="T6346" i="1"/>
  <c r="U6344" i="1"/>
  <c r="T6344" i="1"/>
  <c r="U6342" i="1"/>
  <c r="T6342" i="1"/>
  <c r="U6340" i="1"/>
  <c r="T6340" i="1"/>
  <c r="U6338" i="1"/>
  <c r="T6338" i="1"/>
  <c r="U6336" i="1"/>
  <c r="T6336" i="1"/>
  <c r="U6334" i="1"/>
  <c r="T6334" i="1"/>
  <c r="U6332" i="1"/>
  <c r="T6332" i="1"/>
  <c r="U6330" i="1"/>
  <c r="T6330" i="1"/>
  <c r="U6328" i="1"/>
  <c r="T6328" i="1"/>
  <c r="U6326" i="1"/>
  <c r="T6326" i="1"/>
  <c r="U6324" i="1"/>
  <c r="T6324" i="1"/>
  <c r="U6322" i="1"/>
  <c r="T6322" i="1"/>
  <c r="U6320" i="1"/>
  <c r="T6320" i="1"/>
  <c r="U6318" i="1"/>
  <c r="T6318" i="1"/>
  <c r="U6316" i="1"/>
  <c r="T6316" i="1"/>
  <c r="U6314" i="1"/>
  <c r="T6314" i="1"/>
  <c r="U6312" i="1"/>
  <c r="T6312" i="1"/>
  <c r="U6310" i="1"/>
  <c r="T6310" i="1"/>
  <c r="U6308" i="1"/>
  <c r="T6308" i="1"/>
  <c r="U6306" i="1"/>
  <c r="T6306" i="1"/>
  <c r="U6304" i="1"/>
  <c r="T6304" i="1"/>
  <c r="U6302" i="1"/>
  <c r="T6302" i="1"/>
  <c r="U6300" i="1"/>
  <c r="T6300" i="1"/>
  <c r="U6298" i="1"/>
  <c r="T6298" i="1"/>
  <c r="U6296" i="1"/>
  <c r="T6296" i="1"/>
  <c r="U6294" i="1"/>
  <c r="T6294" i="1"/>
  <c r="U6292" i="1"/>
  <c r="T6292" i="1"/>
  <c r="U6290" i="1"/>
  <c r="T6290" i="1"/>
  <c r="U6288" i="1"/>
  <c r="T6288" i="1"/>
  <c r="U6286" i="1"/>
  <c r="T6286" i="1"/>
  <c r="U6284" i="1"/>
  <c r="T6284" i="1"/>
  <c r="U6282" i="1"/>
  <c r="T6282" i="1"/>
  <c r="U6280" i="1"/>
  <c r="T6280" i="1"/>
  <c r="U6278" i="1"/>
  <c r="T6278" i="1"/>
  <c r="U6276" i="1"/>
  <c r="T6276" i="1"/>
  <c r="U6274" i="1"/>
  <c r="T6274" i="1"/>
  <c r="U6272" i="1"/>
  <c r="T6272" i="1"/>
  <c r="U6270" i="1"/>
  <c r="T6270" i="1"/>
  <c r="T6268" i="1"/>
  <c r="U6268" i="1"/>
  <c r="T6266" i="1"/>
  <c r="U6266" i="1"/>
  <c r="T6264" i="1"/>
  <c r="U6264" i="1"/>
  <c r="T6262" i="1"/>
  <c r="U6262" i="1"/>
  <c r="T6260" i="1"/>
  <c r="U6260" i="1"/>
  <c r="T6258" i="1"/>
  <c r="U6258" i="1"/>
  <c r="T6256" i="1"/>
  <c r="U6256" i="1"/>
  <c r="T6254" i="1"/>
  <c r="U6254" i="1"/>
  <c r="T6252" i="1"/>
  <c r="U6252" i="1"/>
  <c r="T6250" i="1"/>
  <c r="U6250" i="1"/>
  <c r="T6248" i="1"/>
  <c r="U6248" i="1"/>
  <c r="T6246" i="1"/>
  <c r="U6246" i="1"/>
  <c r="T6244" i="1"/>
  <c r="U6244" i="1"/>
  <c r="T6242" i="1"/>
  <c r="U6242" i="1"/>
  <c r="T6240" i="1"/>
  <c r="U6240" i="1"/>
  <c r="T6238" i="1"/>
  <c r="U6238" i="1"/>
  <c r="T6236" i="1"/>
  <c r="U6236" i="1"/>
  <c r="T6234" i="1"/>
  <c r="U6234" i="1"/>
  <c r="T6232" i="1"/>
  <c r="U6232" i="1"/>
  <c r="T6230" i="1"/>
  <c r="U6230" i="1"/>
  <c r="T6228" i="1"/>
  <c r="U6228" i="1"/>
  <c r="T6226" i="1"/>
  <c r="U6226" i="1"/>
  <c r="T6224" i="1"/>
  <c r="U6224" i="1"/>
  <c r="T6222" i="1"/>
  <c r="U6222" i="1"/>
  <c r="T6220" i="1"/>
  <c r="U6220" i="1"/>
  <c r="T6218" i="1"/>
  <c r="U6218" i="1"/>
  <c r="T6216" i="1"/>
  <c r="U6216" i="1"/>
  <c r="T6214" i="1"/>
  <c r="U6214" i="1"/>
  <c r="T6212" i="1"/>
  <c r="U6212" i="1"/>
  <c r="T6210" i="1"/>
  <c r="U6210" i="1"/>
  <c r="T6208" i="1"/>
  <c r="U6208" i="1"/>
  <c r="T6206" i="1"/>
  <c r="U6206" i="1"/>
  <c r="T6204" i="1"/>
  <c r="U6204" i="1"/>
  <c r="T6202" i="1"/>
  <c r="U6202" i="1"/>
  <c r="T6200" i="1"/>
  <c r="U6200" i="1"/>
  <c r="T6198" i="1"/>
  <c r="U6198" i="1"/>
  <c r="T6196" i="1"/>
  <c r="U6196" i="1"/>
  <c r="T6194" i="1"/>
  <c r="U6194" i="1"/>
  <c r="T6192" i="1"/>
  <c r="U6192" i="1"/>
  <c r="T6190" i="1"/>
  <c r="U6190" i="1"/>
  <c r="T6188" i="1"/>
  <c r="U6188" i="1"/>
  <c r="T6186" i="1"/>
  <c r="U6186" i="1"/>
  <c r="T6184" i="1"/>
  <c r="U6184" i="1"/>
  <c r="T6182" i="1"/>
  <c r="U6182" i="1"/>
  <c r="T6180" i="1"/>
  <c r="U6180" i="1"/>
  <c r="T6178" i="1"/>
  <c r="U6178" i="1"/>
  <c r="T6176" i="1"/>
  <c r="U6176" i="1"/>
  <c r="T6174" i="1"/>
  <c r="U6174" i="1"/>
  <c r="T6172" i="1"/>
  <c r="U6172" i="1"/>
  <c r="T6170" i="1"/>
  <c r="U6170" i="1"/>
  <c r="T6168" i="1"/>
  <c r="U6168" i="1"/>
  <c r="T6166" i="1"/>
  <c r="U6166" i="1"/>
  <c r="T6164" i="1"/>
  <c r="U6164" i="1"/>
  <c r="T6162" i="1"/>
  <c r="U6162" i="1"/>
  <c r="T6160" i="1"/>
  <c r="U6160" i="1"/>
  <c r="T6158" i="1"/>
  <c r="U6158" i="1"/>
  <c r="T6156" i="1"/>
  <c r="U6156" i="1"/>
  <c r="T6154" i="1"/>
  <c r="U6154" i="1"/>
  <c r="T6152" i="1"/>
  <c r="U6152" i="1"/>
  <c r="T6150" i="1"/>
  <c r="U6150" i="1"/>
  <c r="T6148" i="1"/>
  <c r="U6148" i="1"/>
  <c r="T6146" i="1"/>
  <c r="U6146" i="1"/>
  <c r="T6144" i="1"/>
  <c r="U6144" i="1"/>
  <c r="T6142" i="1"/>
  <c r="U6142" i="1"/>
  <c r="T6140" i="1"/>
  <c r="U6140" i="1"/>
  <c r="T6138" i="1"/>
  <c r="U6138" i="1"/>
  <c r="T6136" i="1"/>
  <c r="U6136" i="1"/>
  <c r="T6134" i="1"/>
  <c r="U6134" i="1"/>
  <c r="T6132" i="1"/>
  <c r="U6132" i="1"/>
  <c r="T6130" i="1"/>
  <c r="U6130" i="1"/>
  <c r="T6128" i="1"/>
  <c r="U6128" i="1"/>
  <c r="T6126" i="1"/>
  <c r="U6126" i="1"/>
  <c r="T6124" i="1"/>
  <c r="U6124" i="1"/>
  <c r="T6122" i="1"/>
  <c r="U6122" i="1"/>
  <c r="T6120" i="1"/>
  <c r="U6120" i="1"/>
  <c r="T6118" i="1"/>
  <c r="U6118" i="1"/>
  <c r="T6116" i="1"/>
  <c r="U6116" i="1"/>
  <c r="T6114" i="1"/>
  <c r="U6114" i="1"/>
  <c r="T6112" i="1"/>
  <c r="U6112" i="1"/>
  <c r="T6110" i="1"/>
  <c r="U6110" i="1"/>
  <c r="T6108" i="1"/>
  <c r="U6108" i="1"/>
  <c r="T6106" i="1"/>
  <c r="U6106" i="1"/>
  <c r="T6104" i="1"/>
  <c r="U6104" i="1"/>
  <c r="T6102" i="1"/>
  <c r="U6102" i="1"/>
  <c r="T6100" i="1"/>
  <c r="U6100" i="1"/>
  <c r="T6098" i="1"/>
  <c r="U6098" i="1"/>
  <c r="T6096" i="1"/>
  <c r="U6096" i="1"/>
  <c r="T6094" i="1"/>
  <c r="U6094" i="1"/>
  <c r="T6092" i="1"/>
  <c r="U6092" i="1"/>
  <c r="T6090" i="1"/>
  <c r="U6090" i="1"/>
  <c r="U6088" i="1"/>
  <c r="T6088" i="1"/>
  <c r="U6086" i="1"/>
  <c r="T6086" i="1"/>
  <c r="U6084" i="1"/>
  <c r="T6084" i="1"/>
  <c r="U6082" i="1"/>
  <c r="T6082" i="1"/>
  <c r="U6080" i="1"/>
  <c r="T6080" i="1"/>
  <c r="U6078" i="1"/>
  <c r="T6078" i="1"/>
  <c r="U6076" i="1"/>
  <c r="T6076" i="1"/>
  <c r="U6074" i="1"/>
  <c r="T6074" i="1"/>
  <c r="U6072" i="1"/>
  <c r="T6072" i="1"/>
  <c r="U6070" i="1"/>
  <c r="T6070" i="1"/>
  <c r="U6068" i="1"/>
  <c r="T6068" i="1"/>
  <c r="U6066" i="1"/>
  <c r="T6066" i="1"/>
  <c r="U6064" i="1"/>
  <c r="T6064" i="1"/>
  <c r="U6062" i="1"/>
  <c r="T6062" i="1"/>
  <c r="U6060" i="1"/>
  <c r="T6060" i="1"/>
  <c r="U6058" i="1"/>
  <c r="T6058" i="1"/>
  <c r="U6056" i="1"/>
  <c r="T6056" i="1"/>
  <c r="U6054" i="1"/>
  <c r="T6054" i="1"/>
  <c r="U6052" i="1"/>
  <c r="T6052" i="1"/>
  <c r="U6050" i="1"/>
  <c r="T6050" i="1"/>
  <c r="U6048" i="1"/>
  <c r="T6048" i="1"/>
  <c r="U6046" i="1"/>
  <c r="T6046" i="1"/>
  <c r="U6044" i="1"/>
  <c r="T6044" i="1"/>
  <c r="U6042" i="1"/>
  <c r="T6042" i="1"/>
  <c r="U6040" i="1"/>
  <c r="T6040" i="1"/>
  <c r="U6038" i="1"/>
  <c r="T6038" i="1"/>
  <c r="U6036" i="1"/>
  <c r="T6036" i="1"/>
  <c r="U6034" i="1"/>
  <c r="T6034" i="1"/>
  <c r="U6032" i="1"/>
  <c r="T6032" i="1"/>
  <c r="U6030" i="1"/>
  <c r="T6030" i="1"/>
  <c r="U6028" i="1"/>
  <c r="T6028" i="1"/>
  <c r="U6026" i="1"/>
  <c r="T6026" i="1"/>
  <c r="U6024" i="1"/>
  <c r="T6024" i="1"/>
  <c r="U6022" i="1"/>
  <c r="T6022" i="1"/>
  <c r="U6020" i="1"/>
  <c r="T6020" i="1"/>
  <c r="U6018" i="1"/>
  <c r="T6018" i="1"/>
  <c r="U6016" i="1"/>
  <c r="T6016" i="1"/>
  <c r="U6014" i="1"/>
  <c r="T6014" i="1"/>
  <c r="U6012" i="1"/>
  <c r="T6012" i="1"/>
  <c r="U6010" i="1"/>
  <c r="T6010" i="1"/>
  <c r="U6008" i="1"/>
  <c r="T6008" i="1"/>
  <c r="U6006" i="1"/>
  <c r="T6006" i="1"/>
  <c r="U6004" i="1"/>
  <c r="T6004" i="1"/>
  <c r="U6002" i="1"/>
  <c r="T6002" i="1"/>
  <c r="U6000" i="1"/>
  <c r="T6000" i="1"/>
  <c r="U5998" i="1"/>
  <c r="T5998" i="1"/>
  <c r="U5996" i="1"/>
  <c r="T5996" i="1"/>
  <c r="U5994" i="1"/>
  <c r="T5994" i="1"/>
  <c r="U5992" i="1"/>
  <c r="T5992" i="1"/>
  <c r="U2829" i="1"/>
  <c r="T2829" i="1"/>
  <c r="U2813" i="1"/>
  <c r="T2813" i="1"/>
  <c r="U2765" i="1"/>
  <c r="T2765" i="1"/>
  <c r="U2749" i="1"/>
  <c r="T2749" i="1"/>
  <c r="U2733" i="1"/>
  <c r="T2733" i="1"/>
  <c r="U2717" i="1"/>
  <c r="T2717" i="1"/>
  <c r="U2701" i="1"/>
  <c r="T2701" i="1"/>
  <c r="U2669" i="1"/>
  <c r="T2669" i="1"/>
  <c r="U2637" i="1"/>
  <c r="T2637" i="1"/>
  <c r="U2621" i="1"/>
  <c r="T2621" i="1"/>
  <c r="U2605" i="1"/>
  <c r="T2605" i="1"/>
  <c r="U2589" i="1"/>
  <c r="T2589" i="1"/>
  <c r="U2573" i="1"/>
  <c r="T2573" i="1"/>
  <c r="T2847" i="1"/>
  <c r="U2831" i="1"/>
  <c r="T2831" i="1"/>
  <c r="U2815" i="1"/>
  <c r="T2815" i="1"/>
  <c r="U2799" i="1"/>
  <c r="T2799" i="1"/>
  <c r="U2783" i="1"/>
  <c r="T2783" i="1"/>
  <c r="U2767" i="1"/>
  <c r="T2767" i="1"/>
  <c r="U2751" i="1"/>
  <c r="T2751" i="1"/>
  <c r="U2735" i="1"/>
  <c r="T2735" i="1"/>
  <c r="U2687" i="1"/>
  <c r="T2687" i="1"/>
  <c r="U2671" i="1"/>
  <c r="T2671" i="1"/>
  <c r="U2655" i="1"/>
  <c r="T2655" i="1"/>
  <c r="U2623" i="1"/>
  <c r="T2623" i="1"/>
  <c r="U5987" i="1"/>
  <c r="T5987" i="1"/>
  <c r="U5985" i="1"/>
  <c r="T5985" i="1"/>
  <c r="U5983" i="1"/>
  <c r="T5983" i="1"/>
  <c r="U5981" i="1"/>
  <c r="T5981" i="1"/>
  <c r="U5979" i="1"/>
  <c r="T5979" i="1"/>
  <c r="U5977" i="1"/>
  <c r="T5977" i="1"/>
  <c r="U5975" i="1"/>
  <c r="T5975" i="1"/>
  <c r="U5973" i="1"/>
  <c r="T5973" i="1"/>
  <c r="U5971" i="1"/>
  <c r="T5971" i="1"/>
  <c r="U5969" i="1"/>
  <c r="T5969" i="1"/>
  <c r="U5967" i="1"/>
  <c r="T5967" i="1"/>
  <c r="U5965" i="1"/>
  <c r="T5965" i="1"/>
  <c r="U5963" i="1"/>
  <c r="T5963" i="1"/>
  <c r="U5961" i="1"/>
  <c r="T5961" i="1"/>
  <c r="U5959" i="1"/>
  <c r="T5959" i="1"/>
  <c r="U5957" i="1"/>
  <c r="T5957" i="1"/>
  <c r="U5955" i="1"/>
  <c r="T5955" i="1"/>
  <c r="U5953" i="1"/>
  <c r="T5953" i="1"/>
  <c r="U5951" i="1"/>
  <c r="T5951" i="1"/>
  <c r="U5949" i="1"/>
  <c r="T5949" i="1"/>
  <c r="U5947" i="1"/>
  <c r="T5947" i="1"/>
  <c r="U5945" i="1"/>
  <c r="T5945" i="1"/>
  <c r="U5943" i="1"/>
  <c r="T5943" i="1"/>
  <c r="U5941" i="1"/>
  <c r="T5941" i="1"/>
  <c r="U5939" i="1"/>
  <c r="T5939" i="1"/>
  <c r="U5937" i="1"/>
  <c r="T5937" i="1"/>
  <c r="U5935" i="1"/>
  <c r="T5935" i="1"/>
  <c r="U5933" i="1"/>
  <c r="T5933" i="1"/>
  <c r="U5931" i="1"/>
  <c r="T5931" i="1"/>
  <c r="U5929" i="1"/>
  <c r="T5929" i="1"/>
  <c r="U5927" i="1"/>
  <c r="T5927" i="1"/>
  <c r="U5925" i="1"/>
  <c r="T5925" i="1"/>
  <c r="U5923" i="1"/>
  <c r="T5923" i="1"/>
  <c r="U5921" i="1"/>
  <c r="T5921" i="1"/>
  <c r="U5919" i="1"/>
  <c r="T5919" i="1"/>
  <c r="U5917" i="1"/>
  <c r="T5917" i="1"/>
  <c r="U5915" i="1"/>
  <c r="T5915" i="1"/>
  <c r="U5913" i="1"/>
  <c r="T5913" i="1"/>
  <c r="U5911" i="1"/>
  <c r="T5911" i="1"/>
  <c r="U5909" i="1"/>
  <c r="T5909" i="1"/>
  <c r="U5907" i="1"/>
  <c r="T5907" i="1"/>
  <c r="U5905" i="1"/>
  <c r="T5905" i="1"/>
  <c r="U5903" i="1"/>
  <c r="T5903" i="1"/>
  <c r="U5901" i="1"/>
  <c r="T5901" i="1"/>
  <c r="U5899" i="1"/>
  <c r="T5899" i="1"/>
  <c r="U5897" i="1"/>
  <c r="T5897" i="1"/>
  <c r="U5895" i="1"/>
  <c r="T5895" i="1"/>
  <c r="U5893" i="1"/>
  <c r="T5893" i="1"/>
  <c r="U5891" i="1"/>
  <c r="T5891" i="1"/>
  <c r="U5889" i="1"/>
  <c r="T5889" i="1"/>
  <c r="U5887" i="1"/>
  <c r="T5887" i="1"/>
  <c r="U5885" i="1"/>
  <c r="T5885" i="1"/>
  <c r="U5883" i="1"/>
  <c r="T5883" i="1"/>
  <c r="U5881" i="1"/>
  <c r="T5881" i="1"/>
  <c r="U5879" i="1"/>
  <c r="T5879" i="1"/>
  <c r="U5877" i="1"/>
  <c r="T5877" i="1"/>
  <c r="U5875" i="1"/>
  <c r="T5875" i="1"/>
  <c r="U5873" i="1"/>
  <c r="T5873" i="1"/>
  <c r="U5871" i="1"/>
  <c r="T5871" i="1"/>
  <c r="U5869" i="1"/>
  <c r="T5869" i="1"/>
  <c r="U5867" i="1"/>
  <c r="T5867" i="1"/>
  <c r="U5865" i="1"/>
  <c r="T5865" i="1"/>
  <c r="U5863" i="1"/>
  <c r="T5863" i="1"/>
  <c r="U5861" i="1"/>
  <c r="T5861" i="1"/>
  <c r="U5859" i="1"/>
  <c r="T5859" i="1"/>
  <c r="U5857" i="1"/>
  <c r="T5857" i="1"/>
  <c r="U5855" i="1"/>
  <c r="T5855" i="1"/>
  <c r="U5853" i="1"/>
  <c r="T5853" i="1"/>
  <c r="U5851" i="1"/>
  <c r="T5851" i="1"/>
  <c r="U5849" i="1"/>
  <c r="T5849" i="1"/>
  <c r="U5847" i="1"/>
  <c r="T5847" i="1"/>
  <c r="U5845" i="1"/>
  <c r="T5845" i="1"/>
  <c r="U5843" i="1"/>
  <c r="T5843" i="1"/>
  <c r="U5841" i="1"/>
  <c r="T5841" i="1"/>
  <c r="U5839" i="1"/>
  <c r="T5839" i="1"/>
  <c r="U5837" i="1"/>
  <c r="T5837" i="1"/>
  <c r="U5835" i="1"/>
  <c r="T5835" i="1"/>
  <c r="U5833" i="1"/>
  <c r="T5833" i="1"/>
  <c r="U5831" i="1"/>
  <c r="T5831" i="1"/>
  <c r="U5829" i="1"/>
  <c r="T5829" i="1"/>
  <c r="U5827" i="1"/>
  <c r="T5827" i="1"/>
  <c r="U5825" i="1"/>
  <c r="T5825" i="1"/>
  <c r="U5823" i="1"/>
  <c r="T5823" i="1"/>
  <c r="U5821" i="1"/>
  <c r="T5821" i="1"/>
  <c r="U5819" i="1"/>
  <c r="T5819" i="1"/>
  <c r="U5817" i="1"/>
  <c r="T5817" i="1"/>
  <c r="U5815" i="1"/>
  <c r="T5815" i="1"/>
  <c r="U5813" i="1"/>
  <c r="T5813" i="1"/>
  <c r="U5811" i="1"/>
  <c r="T5811" i="1"/>
  <c r="U5809" i="1"/>
  <c r="T5809" i="1"/>
  <c r="U5807" i="1"/>
  <c r="T5807" i="1"/>
  <c r="U5805" i="1"/>
  <c r="T5805" i="1"/>
  <c r="U5803" i="1"/>
  <c r="T5803" i="1"/>
  <c r="U5801" i="1"/>
  <c r="T5801" i="1"/>
  <c r="U5799" i="1"/>
  <c r="T5799" i="1"/>
  <c r="U5797" i="1"/>
  <c r="T5797" i="1"/>
  <c r="U5795" i="1"/>
  <c r="T5795" i="1"/>
  <c r="U5793" i="1"/>
  <c r="T5793" i="1"/>
  <c r="U5791" i="1"/>
  <c r="T5791" i="1"/>
  <c r="U5789" i="1"/>
  <c r="T5789" i="1"/>
  <c r="U5787" i="1"/>
  <c r="T5787" i="1"/>
  <c r="U5785" i="1"/>
  <c r="T5785" i="1"/>
  <c r="U5783" i="1"/>
  <c r="T5783" i="1"/>
  <c r="U5781" i="1"/>
  <c r="T5781" i="1"/>
  <c r="U5779" i="1"/>
  <c r="T5779" i="1"/>
  <c r="U5777" i="1"/>
  <c r="T5777" i="1"/>
  <c r="U5775" i="1"/>
  <c r="T5775" i="1"/>
  <c r="U5773" i="1"/>
  <c r="T5773" i="1"/>
  <c r="U5771" i="1"/>
  <c r="T5771" i="1"/>
  <c r="U5769" i="1"/>
  <c r="T5769" i="1"/>
  <c r="U5767" i="1"/>
  <c r="T5767" i="1"/>
  <c r="U5765" i="1"/>
  <c r="T5765" i="1"/>
  <c r="U5763" i="1"/>
  <c r="T5763" i="1"/>
  <c r="U5761" i="1"/>
  <c r="T5761" i="1"/>
  <c r="U5759" i="1"/>
  <c r="T5759" i="1"/>
  <c r="U5757" i="1"/>
  <c r="T5757" i="1"/>
  <c r="U5755" i="1"/>
  <c r="T5755" i="1"/>
  <c r="U5753" i="1"/>
  <c r="T5753" i="1"/>
  <c r="U5751" i="1"/>
  <c r="T5751" i="1"/>
  <c r="U5749" i="1"/>
  <c r="T5749" i="1"/>
  <c r="U5747" i="1"/>
  <c r="T5747" i="1"/>
  <c r="U5745" i="1"/>
  <c r="T5745" i="1"/>
  <c r="U5743" i="1"/>
  <c r="T5743" i="1"/>
  <c r="U5741" i="1"/>
  <c r="T5741" i="1"/>
  <c r="U5739" i="1"/>
  <c r="T5739" i="1"/>
  <c r="U5737" i="1"/>
  <c r="T5737" i="1"/>
  <c r="U5735" i="1"/>
  <c r="T5735" i="1"/>
  <c r="U5733" i="1"/>
  <c r="T5733" i="1"/>
  <c r="U5731" i="1"/>
  <c r="T5731" i="1"/>
  <c r="U5729" i="1"/>
  <c r="T5729" i="1"/>
  <c r="U5727" i="1"/>
  <c r="T5727" i="1"/>
  <c r="U5725" i="1"/>
  <c r="T5725" i="1"/>
  <c r="U5723" i="1"/>
  <c r="T5723" i="1"/>
  <c r="U5721" i="1"/>
  <c r="T5721" i="1"/>
  <c r="U5719" i="1"/>
  <c r="T5719" i="1"/>
  <c r="U5717" i="1"/>
  <c r="T5717" i="1"/>
  <c r="U5715" i="1"/>
  <c r="T5715" i="1"/>
  <c r="U5713" i="1"/>
  <c r="T5713" i="1"/>
  <c r="U5711" i="1"/>
  <c r="T5711" i="1"/>
  <c r="U5709" i="1"/>
  <c r="T5709" i="1"/>
  <c r="U5707" i="1"/>
  <c r="T5707" i="1"/>
  <c r="U5705" i="1"/>
  <c r="T5705" i="1"/>
  <c r="U5703" i="1"/>
  <c r="T5703" i="1"/>
  <c r="U5701" i="1"/>
  <c r="T5701" i="1"/>
  <c r="U5699" i="1"/>
  <c r="T5699" i="1"/>
  <c r="U5697" i="1"/>
  <c r="T5697" i="1"/>
  <c r="U5695" i="1"/>
  <c r="T5695" i="1"/>
  <c r="U5693" i="1"/>
  <c r="T5693" i="1"/>
  <c r="U5691" i="1"/>
  <c r="T5691" i="1"/>
  <c r="U5689" i="1"/>
  <c r="T5689" i="1"/>
  <c r="U5687" i="1"/>
  <c r="T5687" i="1"/>
  <c r="U5685" i="1"/>
  <c r="T5685" i="1"/>
  <c r="U5683" i="1"/>
  <c r="T5683" i="1"/>
  <c r="U5681" i="1"/>
  <c r="T5681" i="1"/>
  <c r="U5679" i="1"/>
  <c r="T5679" i="1"/>
  <c r="U5677" i="1"/>
  <c r="T5677" i="1"/>
  <c r="U5675" i="1"/>
  <c r="T5675" i="1"/>
  <c r="U5673" i="1"/>
  <c r="T5673" i="1"/>
  <c r="U5671" i="1"/>
  <c r="T5671" i="1"/>
  <c r="U5669" i="1"/>
  <c r="T5669" i="1"/>
  <c r="U5667" i="1"/>
  <c r="T5667" i="1"/>
  <c r="U5665" i="1"/>
  <c r="T5665" i="1"/>
  <c r="U5663" i="1"/>
  <c r="T5663" i="1"/>
  <c r="U5661" i="1"/>
  <c r="T5661" i="1"/>
  <c r="U5659" i="1"/>
  <c r="T5659" i="1"/>
  <c r="U5657" i="1"/>
  <c r="T5657" i="1"/>
  <c r="U5655" i="1"/>
  <c r="T5655" i="1"/>
  <c r="U5653" i="1"/>
  <c r="T5653" i="1"/>
  <c r="U5651" i="1"/>
  <c r="T5651" i="1"/>
  <c r="U5649" i="1"/>
  <c r="T5649" i="1"/>
  <c r="U5647" i="1"/>
  <c r="T5647" i="1"/>
  <c r="U5645" i="1"/>
  <c r="T5645" i="1"/>
  <c r="U5643" i="1"/>
  <c r="T5643" i="1"/>
  <c r="U5641" i="1"/>
  <c r="T5641" i="1"/>
  <c r="U5639" i="1"/>
  <c r="T5639" i="1"/>
  <c r="U5637" i="1"/>
  <c r="T5637" i="1"/>
  <c r="U5635" i="1"/>
  <c r="T5635" i="1"/>
  <c r="U5633" i="1"/>
  <c r="T5633" i="1"/>
  <c r="U5631" i="1"/>
  <c r="T5631" i="1"/>
  <c r="U5629" i="1"/>
  <c r="T5629" i="1"/>
  <c r="U5627" i="1"/>
  <c r="T5627" i="1"/>
  <c r="U5625" i="1"/>
  <c r="T5625" i="1"/>
  <c r="U5623" i="1"/>
  <c r="T5623" i="1"/>
  <c r="U5621" i="1"/>
  <c r="T5621" i="1"/>
  <c r="U5619" i="1"/>
  <c r="T5619" i="1"/>
  <c r="U5617" i="1"/>
  <c r="T5617" i="1"/>
  <c r="U5615" i="1"/>
  <c r="T5615" i="1"/>
  <c r="U5613" i="1"/>
  <c r="T5613" i="1"/>
  <c r="U5611" i="1"/>
  <c r="T5611" i="1"/>
  <c r="U5609" i="1"/>
  <c r="T5609" i="1"/>
  <c r="U5607" i="1"/>
  <c r="T5607" i="1"/>
  <c r="U5605" i="1"/>
  <c r="T5605" i="1"/>
  <c r="U5603" i="1"/>
  <c r="T5603" i="1"/>
  <c r="U5601" i="1"/>
  <c r="T5601" i="1"/>
  <c r="U5599" i="1"/>
  <c r="T5599" i="1"/>
  <c r="U5597" i="1"/>
  <c r="T5597" i="1"/>
  <c r="U5595" i="1"/>
  <c r="T5595" i="1"/>
  <c r="U5593" i="1"/>
  <c r="T5593" i="1"/>
  <c r="U5591" i="1"/>
  <c r="T5591" i="1"/>
  <c r="U5589" i="1"/>
  <c r="T5589" i="1"/>
  <c r="U5587" i="1"/>
  <c r="T5587" i="1"/>
  <c r="U5585" i="1"/>
  <c r="T5585" i="1"/>
  <c r="U5583" i="1"/>
  <c r="T5583" i="1"/>
  <c r="U5581" i="1"/>
  <c r="T5581" i="1"/>
  <c r="U5579" i="1"/>
  <c r="T5579" i="1"/>
  <c r="U5577" i="1"/>
  <c r="T5577" i="1"/>
  <c r="U5575" i="1"/>
  <c r="T5575" i="1"/>
  <c r="U5573" i="1"/>
  <c r="T5573" i="1"/>
  <c r="U5571" i="1"/>
  <c r="T5571" i="1"/>
  <c r="U5569" i="1"/>
  <c r="T5569" i="1"/>
  <c r="U5567" i="1"/>
  <c r="T5567" i="1"/>
  <c r="U5565" i="1"/>
  <c r="T5565" i="1"/>
  <c r="U5563" i="1"/>
  <c r="T5563" i="1"/>
  <c r="U5561" i="1"/>
  <c r="T5561" i="1"/>
  <c r="U5559" i="1"/>
  <c r="T5559" i="1"/>
  <c r="U5557" i="1"/>
  <c r="T5557" i="1"/>
  <c r="U5555" i="1"/>
  <c r="T5555" i="1"/>
  <c r="U5553" i="1"/>
  <c r="T5553" i="1"/>
  <c r="U5551" i="1"/>
  <c r="T5551" i="1"/>
  <c r="U5549" i="1"/>
  <c r="T5549" i="1"/>
  <c r="U5547" i="1"/>
  <c r="T5547" i="1"/>
  <c r="U5545" i="1"/>
  <c r="T5545" i="1"/>
  <c r="U5543" i="1"/>
  <c r="T5543" i="1"/>
  <c r="U5541" i="1"/>
  <c r="T5541" i="1"/>
  <c r="U5539" i="1"/>
  <c r="T5539" i="1"/>
  <c r="U5537" i="1"/>
  <c r="T5537" i="1"/>
  <c r="U5535" i="1"/>
  <c r="T5535" i="1"/>
  <c r="U5533" i="1"/>
  <c r="T5533" i="1"/>
  <c r="U5531" i="1"/>
  <c r="T5531" i="1"/>
  <c r="U5529" i="1"/>
  <c r="T5529" i="1"/>
  <c r="U5527" i="1"/>
  <c r="T5527" i="1"/>
  <c r="U5525" i="1"/>
  <c r="T5525" i="1"/>
  <c r="U5523" i="1"/>
  <c r="T5523" i="1"/>
  <c r="U5521" i="1"/>
  <c r="T5521" i="1"/>
  <c r="U5519" i="1"/>
  <c r="T5519" i="1"/>
  <c r="U5517" i="1"/>
  <c r="T5517" i="1"/>
  <c r="U5515" i="1"/>
  <c r="T5515" i="1"/>
  <c r="U5513" i="1"/>
  <c r="T5513" i="1"/>
  <c r="U5511" i="1"/>
  <c r="T5511" i="1"/>
  <c r="U5509" i="1"/>
  <c r="T5509" i="1"/>
  <c r="U5507" i="1"/>
  <c r="T5507" i="1"/>
  <c r="U5505" i="1"/>
  <c r="T5505" i="1"/>
  <c r="U5503" i="1"/>
  <c r="T5503" i="1"/>
  <c r="U5501" i="1"/>
  <c r="T5501" i="1"/>
  <c r="U5499" i="1"/>
  <c r="T5499" i="1"/>
  <c r="U5497" i="1"/>
  <c r="T5497" i="1"/>
  <c r="U5495" i="1"/>
  <c r="T5495" i="1"/>
  <c r="U5493" i="1"/>
  <c r="T5493" i="1"/>
  <c r="U5491" i="1"/>
  <c r="T5491" i="1"/>
  <c r="U5489" i="1"/>
  <c r="T5489" i="1"/>
  <c r="U5487" i="1"/>
  <c r="T5487" i="1"/>
  <c r="U5485" i="1"/>
  <c r="T5485" i="1"/>
  <c r="U5483" i="1"/>
  <c r="T5483" i="1"/>
  <c r="U5481" i="1"/>
  <c r="T5481" i="1"/>
  <c r="U5479" i="1"/>
  <c r="T5479" i="1"/>
  <c r="U5477" i="1"/>
  <c r="T5477" i="1"/>
  <c r="U5475" i="1"/>
  <c r="T5475" i="1"/>
  <c r="U5473" i="1"/>
  <c r="T5473" i="1"/>
  <c r="U5471" i="1"/>
  <c r="T5471" i="1"/>
  <c r="U5469" i="1"/>
  <c r="T5469" i="1"/>
  <c r="U5467" i="1"/>
  <c r="T5467" i="1"/>
  <c r="U5465" i="1"/>
  <c r="T5465" i="1"/>
  <c r="U5463" i="1"/>
  <c r="T5463" i="1"/>
  <c r="U5461" i="1"/>
  <c r="T5461" i="1"/>
  <c r="U5459" i="1"/>
  <c r="T5459" i="1"/>
  <c r="U5457" i="1"/>
  <c r="T5457" i="1"/>
  <c r="U5455" i="1"/>
  <c r="T5455" i="1"/>
  <c r="U5453" i="1"/>
  <c r="T5453" i="1"/>
  <c r="U5451" i="1"/>
  <c r="T5451" i="1"/>
  <c r="U5449" i="1"/>
  <c r="T5449" i="1"/>
  <c r="U5447" i="1"/>
  <c r="T5447" i="1"/>
  <c r="U5445" i="1"/>
  <c r="T5445" i="1"/>
  <c r="U5443" i="1"/>
  <c r="T5443" i="1"/>
  <c r="U5441" i="1"/>
  <c r="T5441" i="1"/>
  <c r="U5439" i="1"/>
  <c r="T5439" i="1"/>
  <c r="U5437" i="1"/>
  <c r="T5437" i="1"/>
  <c r="U5435" i="1"/>
  <c r="T5435" i="1"/>
  <c r="U5433" i="1"/>
  <c r="T5433" i="1"/>
  <c r="U5431" i="1"/>
  <c r="T5431" i="1"/>
  <c r="U5429" i="1"/>
  <c r="T5429" i="1"/>
  <c r="U5427" i="1"/>
  <c r="T5427" i="1"/>
  <c r="U5425" i="1"/>
  <c r="T5425" i="1"/>
  <c r="U5423" i="1"/>
  <c r="T5423" i="1"/>
  <c r="U5421" i="1"/>
  <c r="T5421" i="1"/>
  <c r="U5419" i="1"/>
  <c r="T5419" i="1"/>
  <c r="U5417" i="1"/>
  <c r="T5417" i="1"/>
  <c r="U5415" i="1"/>
  <c r="T5415" i="1"/>
  <c r="U5413" i="1"/>
  <c r="T5413" i="1"/>
  <c r="U5411" i="1"/>
  <c r="T5411" i="1"/>
  <c r="U5409" i="1"/>
  <c r="T5409" i="1"/>
  <c r="U5407" i="1"/>
  <c r="T5407" i="1"/>
  <c r="U5405" i="1"/>
  <c r="T5405" i="1"/>
  <c r="U5403" i="1"/>
  <c r="T5403" i="1"/>
  <c r="U5401" i="1"/>
  <c r="T5401" i="1"/>
  <c r="U5399" i="1"/>
  <c r="T5399" i="1"/>
  <c r="U5397" i="1"/>
  <c r="T5397" i="1"/>
  <c r="U5395" i="1"/>
  <c r="T5395" i="1"/>
  <c r="U5393" i="1"/>
  <c r="T5393" i="1"/>
  <c r="U5391" i="1"/>
  <c r="T5391" i="1"/>
  <c r="U5389" i="1"/>
  <c r="T5389" i="1"/>
  <c r="U5387" i="1"/>
  <c r="T5387" i="1"/>
  <c r="U5385" i="1"/>
  <c r="T5385" i="1"/>
  <c r="U5383" i="1"/>
  <c r="T5383" i="1"/>
  <c r="U5381" i="1"/>
  <c r="T5381" i="1"/>
  <c r="U5379" i="1"/>
  <c r="T5379" i="1"/>
  <c r="U5377" i="1"/>
  <c r="T5377" i="1"/>
  <c r="U5375" i="1"/>
  <c r="T5375" i="1"/>
  <c r="U5373" i="1"/>
  <c r="T5373" i="1"/>
  <c r="U5371" i="1"/>
  <c r="T5371" i="1"/>
  <c r="U5369" i="1"/>
  <c r="T5369" i="1"/>
  <c r="U5367" i="1"/>
  <c r="T5367" i="1"/>
  <c r="U5365" i="1"/>
  <c r="T5365" i="1"/>
  <c r="U5363" i="1"/>
  <c r="T5363" i="1"/>
  <c r="U5361" i="1"/>
  <c r="T5361" i="1"/>
  <c r="U5359" i="1"/>
  <c r="T5359" i="1"/>
  <c r="U5357" i="1"/>
  <c r="T5357" i="1"/>
  <c r="U5355" i="1"/>
  <c r="T5355" i="1"/>
  <c r="U5353" i="1"/>
  <c r="T5353" i="1"/>
  <c r="U5351" i="1"/>
  <c r="T5351" i="1"/>
  <c r="U5349" i="1"/>
  <c r="T5349" i="1"/>
  <c r="U5347" i="1"/>
  <c r="T5347" i="1"/>
  <c r="U5345" i="1"/>
  <c r="T5345" i="1"/>
  <c r="U5343" i="1"/>
  <c r="T5343" i="1"/>
  <c r="U5341" i="1"/>
  <c r="T5341" i="1"/>
  <c r="U5339" i="1"/>
  <c r="T5339" i="1"/>
  <c r="U5337" i="1"/>
  <c r="T5337" i="1"/>
  <c r="U5335" i="1"/>
  <c r="T5335" i="1"/>
  <c r="U5333" i="1"/>
  <c r="T5333" i="1"/>
  <c r="U5331" i="1"/>
  <c r="T5331" i="1"/>
  <c r="U5329" i="1"/>
  <c r="T5329" i="1"/>
  <c r="U5327" i="1"/>
  <c r="T5327" i="1"/>
  <c r="U5325" i="1"/>
  <c r="T5325" i="1"/>
  <c r="U5323" i="1"/>
  <c r="T5323" i="1"/>
  <c r="U5321" i="1"/>
  <c r="T5321" i="1"/>
  <c r="U5319" i="1"/>
  <c r="T5319" i="1"/>
  <c r="U5317" i="1"/>
  <c r="T5317" i="1"/>
  <c r="U5315" i="1"/>
  <c r="T5315" i="1"/>
  <c r="U5313" i="1"/>
  <c r="T5313" i="1"/>
  <c r="U5311" i="1"/>
  <c r="T5311" i="1"/>
  <c r="U5309" i="1"/>
  <c r="T5309" i="1"/>
  <c r="U5307" i="1"/>
  <c r="T5307" i="1"/>
  <c r="U5305" i="1"/>
  <c r="T5305" i="1"/>
  <c r="U5303" i="1"/>
  <c r="T5303" i="1"/>
  <c r="U5301" i="1"/>
  <c r="T5301" i="1"/>
  <c r="U5299" i="1"/>
  <c r="T5299" i="1"/>
  <c r="U5297" i="1"/>
  <c r="T5297" i="1"/>
  <c r="U5295" i="1"/>
  <c r="T5295" i="1"/>
  <c r="U5293" i="1"/>
  <c r="T5293" i="1"/>
  <c r="U5291" i="1"/>
  <c r="T5291" i="1"/>
  <c r="U5289" i="1"/>
  <c r="T5289" i="1"/>
  <c r="U5287" i="1"/>
  <c r="T5287" i="1"/>
  <c r="U5285" i="1"/>
  <c r="T5285" i="1"/>
  <c r="U5283" i="1"/>
  <c r="T5283" i="1"/>
  <c r="U5281" i="1"/>
  <c r="T5281" i="1"/>
  <c r="U5279" i="1"/>
  <c r="T5279" i="1"/>
  <c r="U5277" i="1"/>
  <c r="T5277" i="1"/>
  <c r="U5275" i="1"/>
  <c r="T5275" i="1"/>
  <c r="U5273" i="1"/>
  <c r="T5273" i="1"/>
  <c r="U5271" i="1"/>
  <c r="T5271" i="1"/>
  <c r="U5269" i="1"/>
  <c r="T5269" i="1"/>
  <c r="U5267" i="1"/>
  <c r="T5267" i="1"/>
  <c r="U5265" i="1"/>
  <c r="T5265" i="1"/>
  <c r="U5263" i="1"/>
  <c r="T5263" i="1"/>
  <c r="U5261" i="1"/>
  <c r="T5261" i="1"/>
  <c r="U5259" i="1"/>
  <c r="T5259" i="1"/>
  <c r="U5257" i="1"/>
  <c r="T5257" i="1"/>
  <c r="U5255" i="1"/>
  <c r="T5255" i="1"/>
  <c r="U5253" i="1"/>
  <c r="T5253" i="1"/>
  <c r="U5251" i="1"/>
  <c r="T5251" i="1"/>
  <c r="U5249" i="1"/>
  <c r="T5249" i="1"/>
  <c r="U5247" i="1"/>
  <c r="T5247" i="1"/>
  <c r="U5245" i="1"/>
  <c r="T5245" i="1"/>
  <c r="U5243" i="1"/>
  <c r="T5243" i="1"/>
  <c r="U5241" i="1"/>
  <c r="T5241" i="1"/>
  <c r="U5239" i="1"/>
  <c r="T5239" i="1"/>
  <c r="U5237" i="1"/>
  <c r="T5237" i="1"/>
  <c r="U5235" i="1"/>
  <c r="T5235" i="1"/>
  <c r="U5233" i="1"/>
  <c r="T5233" i="1"/>
  <c r="U5231" i="1"/>
  <c r="T5231" i="1"/>
  <c r="U5229" i="1"/>
  <c r="T5229" i="1"/>
  <c r="U5227" i="1"/>
  <c r="T5227" i="1"/>
  <c r="U5225" i="1"/>
  <c r="T5225" i="1"/>
  <c r="U5223" i="1"/>
  <c r="T5223" i="1"/>
  <c r="U5221" i="1"/>
  <c r="T5221" i="1"/>
  <c r="U5219" i="1"/>
  <c r="T5219" i="1"/>
  <c r="U5217" i="1"/>
  <c r="T5217" i="1"/>
  <c r="U5215" i="1"/>
  <c r="T5215" i="1"/>
  <c r="U5213" i="1"/>
  <c r="T5213" i="1"/>
  <c r="U5211" i="1"/>
  <c r="T5211" i="1"/>
  <c r="U5209" i="1"/>
  <c r="T5209" i="1"/>
  <c r="U5207" i="1"/>
  <c r="T5207" i="1"/>
  <c r="U5205" i="1"/>
  <c r="T5205" i="1"/>
  <c r="U5203" i="1"/>
  <c r="T5203" i="1"/>
  <c r="U5201" i="1"/>
  <c r="T5201" i="1"/>
  <c r="U5199" i="1"/>
  <c r="T5199" i="1"/>
  <c r="U5197" i="1"/>
  <c r="T5197" i="1"/>
  <c r="U5195" i="1"/>
  <c r="T5195" i="1"/>
  <c r="U5193" i="1"/>
  <c r="T5193" i="1"/>
  <c r="U5191" i="1"/>
  <c r="T5191" i="1"/>
  <c r="U5189" i="1"/>
  <c r="T5189" i="1"/>
  <c r="U5187" i="1"/>
  <c r="T5187" i="1"/>
  <c r="U5185" i="1"/>
  <c r="T5185" i="1"/>
  <c r="U5183" i="1"/>
  <c r="T5183" i="1"/>
  <c r="U5181" i="1"/>
  <c r="T5181" i="1"/>
  <c r="U5179" i="1"/>
  <c r="T5179" i="1"/>
  <c r="U5177" i="1"/>
  <c r="T5177" i="1"/>
  <c r="U5175" i="1"/>
  <c r="T5175" i="1"/>
  <c r="U5173" i="1"/>
  <c r="T5173" i="1"/>
  <c r="U5171" i="1"/>
  <c r="T5171" i="1"/>
  <c r="U5169" i="1"/>
  <c r="T5169" i="1"/>
  <c r="U5167" i="1"/>
  <c r="T5167" i="1"/>
  <c r="U5165" i="1"/>
  <c r="T5165" i="1"/>
  <c r="U5163" i="1"/>
  <c r="T5163" i="1"/>
  <c r="U5161" i="1"/>
  <c r="T5161" i="1"/>
  <c r="U5159" i="1"/>
  <c r="T5159" i="1"/>
  <c r="U5157" i="1"/>
  <c r="T5157" i="1"/>
  <c r="U5155" i="1"/>
  <c r="T5155" i="1"/>
  <c r="U5153" i="1"/>
  <c r="T5153" i="1"/>
  <c r="U5151" i="1"/>
  <c r="T5151" i="1"/>
  <c r="U5149" i="1"/>
  <c r="T5149" i="1"/>
  <c r="U5147" i="1"/>
  <c r="T5147" i="1"/>
  <c r="U5145" i="1"/>
  <c r="T5145" i="1"/>
  <c r="U5143" i="1"/>
  <c r="T5143" i="1"/>
  <c r="U5141" i="1"/>
  <c r="T5141" i="1"/>
  <c r="U5139" i="1"/>
  <c r="T5139" i="1"/>
  <c r="U5137" i="1"/>
  <c r="T5137" i="1"/>
  <c r="U5135" i="1"/>
  <c r="T5135" i="1"/>
  <c r="U5133" i="1"/>
  <c r="T5133" i="1"/>
  <c r="U5131" i="1"/>
  <c r="T5131" i="1"/>
  <c r="U5129" i="1"/>
  <c r="T5129" i="1"/>
  <c r="U5127" i="1"/>
  <c r="T5127" i="1"/>
  <c r="U5125" i="1"/>
  <c r="T5125" i="1"/>
  <c r="U5123" i="1"/>
  <c r="T5123" i="1"/>
  <c r="U5121" i="1"/>
  <c r="T5121" i="1"/>
  <c r="U5119" i="1"/>
  <c r="T5119" i="1"/>
  <c r="U5117" i="1"/>
  <c r="T5117" i="1"/>
  <c r="U5115" i="1"/>
  <c r="T5115" i="1"/>
  <c r="U5113" i="1"/>
  <c r="T5113" i="1"/>
  <c r="U5111" i="1"/>
  <c r="T5111" i="1"/>
  <c r="U5109" i="1"/>
  <c r="T5109" i="1"/>
  <c r="U5107" i="1"/>
  <c r="T5107" i="1"/>
  <c r="U5105" i="1"/>
  <c r="T5105" i="1"/>
  <c r="U5103" i="1"/>
  <c r="T5103" i="1"/>
  <c r="U5101" i="1"/>
  <c r="T5101" i="1"/>
  <c r="U5099" i="1"/>
  <c r="T5099" i="1"/>
  <c r="U5097" i="1"/>
  <c r="T5097" i="1"/>
  <c r="U5095" i="1"/>
  <c r="T5095" i="1"/>
  <c r="U5093" i="1"/>
  <c r="T5093" i="1"/>
  <c r="U5091" i="1"/>
  <c r="T5091" i="1"/>
  <c r="U5089" i="1"/>
  <c r="T5089" i="1"/>
  <c r="U5087" i="1"/>
  <c r="T5087" i="1"/>
  <c r="U5085" i="1"/>
  <c r="T5085" i="1"/>
  <c r="U5083" i="1"/>
  <c r="T5083" i="1"/>
  <c r="U5081" i="1"/>
  <c r="T5081" i="1"/>
  <c r="U5079" i="1"/>
  <c r="T5079" i="1"/>
  <c r="U5077" i="1"/>
  <c r="T5077" i="1"/>
  <c r="U5075" i="1"/>
  <c r="T5075" i="1"/>
  <c r="U5073" i="1"/>
  <c r="T5073" i="1"/>
  <c r="U5071" i="1"/>
  <c r="T5071" i="1"/>
  <c r="U5069" i="1"/>
  <c r="T5069" i="1"/>
  <c r="U5067" i="1"/>
  <c r="T5067" i="1"/>
  <c r="U5065" i="1"/>
  <c r="T5065" i="1"/>
  <c r="U5063" i="1"/>
  <c r="T5063" i="1"/>
  <c r="U5061" i="1"/>
  <c r="T5061" i="1"/>
  <c r="U5059" i="1"/>
  <c r="T5059" i="1"/>
  <c r="U5057" i="1"/>
  <c r="T5057" i="1"/>
  <c r="U5055" i="1"/>
  <c r="T5055" i="1"/>
  <c r="U5053" i="1"/>
  <c r="T5053" i="1"/>
  <c r="U5051" i="1"/>
  <c r="T5051" i="1"/>
  <c r="U5049" i="1"/>
  <c r="T5049" i="1"/>
  <c r="U5047" i="1"/>
  <c r="T5047" i="1"/>
  <c r="U5045" i="1"/>
  <c r="T5045" i="1"/>
  <c r="U5043" i="1"/>
  <c r="T5043" i="1"/>
  <c r="U5041" i="1"/>
  <c r="T5041" i="1"/>
  <c r="U5039" i="1"/>
  <c r="T5039" i="1"/>
  <c r="U5037" i="1"/>
  <c r="T5037" i="1"/>
  <c r="U5035" i="1"/>
  <c r="T5035" i="1"/>
  <c r="U5033" i="1"/>
  <c r="T5033" i="1"/>
  <c r="U5031" i="1"/>
  <c r="T5031" i="1"/>
  <c r="U5029" i="1"/>
  <c r="T5029" i="1"/>
  <c r="U5027" i="1"/>
  <c r="T5027" i="1"/>
  <c r="U5025" i="1"/>
  <c r="T5025" i="1"/>
  <c r="U5023" i="1"/>
  <c r="T5023" i="1"/>
  <c r="U5021" i="1"/>
  <c r="T5021" i="1"/>
  <c r="U5019" i="1"/>
  <c r="T5019" i="1"/>
  <c r="U5017" i="1"/>
  <c r="T5017" i="1"/>
  <c r="U5015" i="1"/>
  <c r="T5015" i="1"/>
  <c r="U5013" i="1"/>
  <c r="T5013" i="1"/>
  <c r="U5011" i="1"/>
  <c r="T5011" i="1"/>
  <c r="U5009" i="1"/>
  <c r="T5009" i="1"/>
  <c r="U5007" i="1"/>
  <c r="T5007" i="1"/>
  <c r="U5005" i="1"/>
  <c r="T5005" i="1"/>
  <c r="U5003" i="1"/>
  <c r="T5003" i="1"/>
  <c r="U5001" i="1"/>
  <c r="T5001" i="1"/>
  <c r="U4999" i="1"/>
  <c r="T4999" i="1"/>
  <c r="U4997" i="1"/>
  <c r="T4997" i="1"/>
  <c r="U4995" i="1"/>
  <c r="T4995" i="1"/>
  <c r="U4993" i="1"/>
  <c r="T4993" i="1"/>
  <c r="U4991" i="1"/>
  <c r="T4991" i="1"/>
  <c r="U4989" i="1"/>
  <c r="T4989" i="1"/>
  <c r="U4987" i="1"/>
  <c r="T4987" i="1"/>
  <c r="U4985" i="1"/>
  <c r="T4985" i="1"/>
  <c r="U4983" i="1"/>
  <c r="T4983" i="1"/>
  <c r="U4981" i="1"/>
  <c r="T4981" i="1"/>
  <c r="U4979" i="1"/>
  <c r="T4979" i="1"/>
  <c r="U4977" i="1"/>
  <c r="T4977" i="1"/>
  <c r="U4975" i="1"/>
  <c r="T4975" i="1"/>
  <c r="U4973" i="1"/>
  <c r="T4973" i="1"/>
  <c r="U4971" i="1"/>
  <c r="T4971" i="1"/>
  <c r="U4969" i="1"/>
  <c r="T4969" i="1"/>
  <c r="U4967" i="1"/>
  <c r="T4967" i="1"/>
  <c r="U4965" i="1"/>
  <c r="T4965" i="1"/>
  <c r="U4963" i="1"/>
  <c r="T4963" i="1"/>
  <c r="U4961" i="1"/>
  <c r="T4961" i="1"/>
  <c r="U4959" i="1"/>
  <c r="T4959" i="1"/>
  <c r="U4957" i="1"/>
  <c r="T4957" i="1"/>
  <c r="U4955" i="1"/>
  <c r="T4955" i="1"/>
  <c r="U4953" i="1"/>
  <c r="T4953" i="1"/>
  <c r="U4951" i="1"/>
  <c r="T4951" i="1"/>
  <c r="U4949" i="1"/>
  <c r="T4949" i="1"/>
  <c r="U4947" i="1"/>
  <c r="T4947" i="1"/>
  <c r="U4945" i="1"/>
  <c r="T4945" i="1"/>
  <c r="U4943" i="1"/>
  <c r="T4943" i="1"/>
  <c r="U4941" i="1"/>
  <c r="T4941" i="1"/>
  <c r="U4939" i="1"/>
  <c r="T4939" i="1"/>
  <c r="U4937" i="1"/>
  <c r="T4937" i="1"/>
  <c r="U4935" i="1"/>
  <c r="T4935" i="1"/>
  <c r="U4933" i="1"/>
  <c r="T4933" i="1"/>
  <c r="U4931" i="1"/>
  <c r="T4931" i="1"/>
  <c r="U4929" i="1"/>
  <c r="T4929" i="1"/>
  <c r="U4927" i="1"/>
  <c r="T4927" i="1"/>
  <c r="U4925" i="1"/>
  <c r="T4925" i="1"/>
  <c r="U4923" i="1"/>
  <c r="T4923" i="1"/>
  <c r="U4921" i="1"/>
  <c r="T4921" i="1"/>
  <c r="U4919" i="1"/>
  <c r="T4919" i="1"/>
  <c r="U4917" i="1"/>
  <c r="T4917" i="1"/>
  <c r="U4915" i="1"/>
  <c r="T4915" i="1"/>
  <c r="U4913" i="1"/>
  <c r="T4913" i="1"/>
  <c r="T4911" i="1"/>
  <c r="U4911" i="1"/>
  <c r="U4909" i="1"/>
  <c r="T4909" i="1"/>
  <c r="T4907" i="1"/>
  <c r="U4907" i="1"/>
  <c r="U4905" i="1"/>
  <c r="T4905" i="1"/>
  <c r="T4903" i="1"/>
  <c r="U4903" i="1"/>
  <c r="U4901" i="1"/>
  <c r="T4901" i="1"/>
  <c r="T4899" i="1"/>
  <c r="U4899" i="1"/>
  <c r="U4897" i="1"/>
  <c r="T4897" i="1"/>
  <c r="T4895" i="1"/>
  <c r="U4895" i="1"/>
  <c r="U4893" i="1"/>
  <c r="T4893" i="1"/>
  <c r="T4891" i="1"/>
  <c r="U4891" i="1"/>
  <c r="U4889" i="1"/>
  <c r="T4889" i="1"/>
  <c r="T4887" i="1"/>
  <c r="U4887" i="1"/>
  <c r="U4885" i="1"/>
  <c r="T4885" i="1"/>
  <c r="T4883" i="1"/>
  <c r="U4883" i="1"/>
  <c r="U4881" i="1"/>
  <c r="T4881" i="1"/>
  <c r="T4879" i="1"/>
  <c r="U4879" i="1"/>
  <c r="U4877" i="1"/>
  <c r="T4877" i="1"/>
  <c r="T4875" i="1"/>
  <c r="U4875" i="1"/>
  <c r="U4873" i="1"/>
  <c r="T4873" i="1"/>
  <c r="T4871" i="1"/>
  <c r="U4871" i="1"/>
  <c r="U4869" i="1"/>
  <c r="T4869" i="1"/>
  <c r="T4867" i="1"/>
  <c r="U4867" i="1"/>
  <c r="U4865" i="1"/>
  <c r="T4865" i="1"/>
  <c r="T4863" i="1"/>
  <c r="U4863" i="1"/>
  <c r="U4861" i="1"/>
  <c r="T4861" i="1"/>
  <c r="T4859" i="1"/>
  <c r="U4859" i="1"/>
  <c r="U4857" i="1"/>
  <c r="T4857" i="1"/>
  <c r="T4855" i="1"/>
  <c r="U4855" i="1"/>
  <c r="U4853" i="1"/>
  <c r="T4853" i="1"/>
  <c r="T4851" i="1"/>
  <c r="U4851" i="1"/>
  <c r="U4849" i="1"/>
  <c r="T4849" i="1"/>
  <c r="T4847" i="1"/>
  <c r="U4847" i="1"/>
  <c r="U4845" i="1"/>
  <c r="T4845" i="1"/>
  <c r="T4843" i="1"/>
  <c r="U4843" i="1"/>
  <c r="U4841" i="1"/>
  <c r="T4841" i="1"/>
  <c r="T4839" i="1"/>
  <c r="U4839" i="1"/>
  <c r="U4837" i="1"/>
  <c r="T4837" i="1"/>
  <c r="T4835" i="1"/>
  <c r="U4835" i="1"/>
  <c r="U4833" i="1"/>
  <c r="T4833" i="1"/>
  <c r="T4831" i="1"/>
  <c r="U4831" i="1"/>
  <c r="U4829" i="1"/>
  <c r="T4829" i="1"/>
  <c r="T4827" i="1"/>
  <c r="U4827" i="1"/>
  <c r="U4825" i="1"/>
  <c r="T4825" i="1"/>
  <c r="T4823" i="1"/>
  <c r="U4823" i="1"/>
  <c r="U4821" i="1"/>
  <c r="T4821" i="1"/>
  <c r="T4819" i="1"/>
  <c r="U4819" i="1"/>
  <c r="U4817" i="1"/>
  <c r="T4817" i="1"/>
  <c r="T4815" i="1"/>
  <c r="U4815" i="1"/>
  <c r="U4813" i="1"/>
  <c r="T4813" i="1"/>
  <c r="T4811" i="1"/>
  <c r="U4811" i="1"/>
  <c r="U4809" i="1"/>
  <c r="T4809" i="1"/>
  <c r="T4807" i="1"/>
  <c r="U4807" i="1"/>
  <c r="U4805" i="1"/>
  <c r="T4805" i="1"/>
  <c r="T4803" i="1"/>
  <c r="U4803" i="1"/>
  <c r="U4801" i="1"/>
  <c r="T4801" i="1"/>
  <c r="T4799" i="1"/>
  <c r="U4799" i="1"/>
  <c r="U4797" i="1"/>
  <c r="T4797" i="1"/>
  <c r="T4795" i="1"/>
  <c r="U4795" i="1"/>
  <c r="U4793" i="1"/>
  <c r="T4793" i="1"/>
  <c r="T4791" i="1"/>
  <c r="U4791" i="1"/>
  <c r="U4789" i="1"/>
  <c r="T4789" i="1"/>
  <c r="T4787" i="1"/>
  <c r="U4787" i="1"/>
  <c r="U4785" i="1"/>
  <c r="T4785" i="1"/>
  <c r="T4783" i="1"/>
  <c r="U4783" i="1"/>
  <c r="U4781" i="1"/>
  <c r="T4781" i="1"/>
  <c r="T4779" i="1"/>
  <c r="U4779" i="1"/>
  <c r="U4777" i="1"/>
  <c r="T4777" i="1"/>
  <c r="T4775" i="1"/>
  <c r="U4775" i="1"/>
  <c r="U4773" i="1"/>
  <c r="T4773" i="1"/>
  <c r="T4771" i="1"/>
  <c r="U4771" i="1"/>
  <c r="U4769" i="1"/>
  <c r="T4769" i="1"/>
  <c r="T4767" i="1"/>
  <c r="U4767" i="1"/>
  <c r="T4763" i="1"/>
  <c r="U4763" i="1"/>
  <c r="U4761" i="1"/>
  <c r="T4761" i="1"/>
  <c r="T4759" i="1"/>
  <c r="U4759" i="1"/>
  <c r="T4755" i="1"/>
  <c r="U4755" i="1"/>
  <c r="U4753" i="1"/>
  <c r="T4753" i="1"/>
  <c r="T4751" i="1"/>
  <c r="U4751" i="1"/>
  <c r="T4747" i="1"/>
  <c r="U4747" i="1"/>
  <c r="U4745" i="1"/>
  <c r="T4745" i="1"/>
  <c r="T4743" i="1"/>
  <c r="U4743" i="1"/>
  <c r="U4741" i="1"/>
  <c r="T4741" i="1"/>
  <c r="T4739" i="1"/>
  <c r="U4739" i="1"/>
  <c r="U4737" i="1"/>
  <c r="T4737" i="1"/>
  <c r="T4735" i="1"/>
  <c r="U4735" i="1"/>
  <c r="U4733" i="1"/>
  <c r="T4733" i="1"/>
  <c r="T4731" i="1"/>
  <c r="U4731" i="1"/>
  <c r="U4729" i="1"/>
  <c r="T4729" i="1"/>
  <c r="T4727" i="1"/>
  <c r="U4727" i="1"/>
  <c r="U4725" i="1"/>
  <c r="T4725" i="1"/>
  <c r="T4723" i="1"/>
  <c r="U4723" i="1"/>
  <c r="U4721" i="1"/>
  <c r="T4721" i="1"/>
  <c r="T4719" i="1"/>
  <c r="U4719" i="1"/>
  <c r="U4717" i="1"/>
  <c r="T4717" i="1"/>
  <c r="T4715" i="1"/>
  <c r="U4715" i="1"/>
  <c r="U4713" i="1"/>
  <c r="T4713" i="1"/>
  <c r="T4711" i="1"/>
  <c r="U4711" i="1"/>
  <c r="U4709" i="1"/>
  <c r="T4709" i="1"/>
  <c r="T4707" i="1"/>
  <c r="U4707" i="1"/>
  <c r="U4705" i="1"/>
  <c r="T4705" i="1"/>
  <c r="T4703" i="1"/>
  <c r="U4703" i="1"/>
  <c r="U4701" i="1"/>
  <c r="T4701" i="1"/>
  <c r="T4699" i="1"/>
  <c r="U4699" i="1"/>
  <c r="U4697" i="1"/>
  <c r="T4697" i="1"/>
  <c r="T4695" i="1"/>
  <c r="U4695" i="1"/>
  <c r="U4693" i="1"/>
  <c r="T4693" i="1"/>
  <c r="T4691" i="1"/>
  <c r="U4691" i="1"/>
  <c r="U4689" i="1"/>
  <c r="T4689" i="1"/>
  <c r="T4687" i="1"/>
  <c r="U4687" i="1"/>
  <c r="U4685" i="1"/>
  <c r="T4685" i="1"/>
  <c r="T4683" i="1"/>
  <c r="U4683" i="1"/>
  <c r="U4681" i="1"/>
  <c r="T4681" i="1"/>
  <c r="T4679" i="1"/>
  <c r="U4679" i="1"/>
  <c r="U4677" i="1"/>
  <c r="T4677" i="1"/>
  <c r="T4675" i="1"/>
  <c r="U4675" i="1"/>
  <c r="U4673" i="1"/>
  <c r="T4673" i="1"/>
  <c r="T4671" i="1"/>
  <c r="U4671" i="1"/>
  <c r="U4669" i="1"/>
  <c r="T4669" i="1"/>
  <c r="T4667" i="1"/>
  <c r="U4667" i="1"/>
  <c r="U4665" i="1"/>
  <c r="T4665" i="1"/>
  <c r="T4663" i="1"/>
  <c r="U4663" i="1"/>
  <c r="U4661" i="1"/>
  <c r="T4661" i="1"/>
  <c r="T4659" i="1"/>
  <c r="U4659" i="1"/>
  <c r="U4657" i="1"/>
  <c r="T4657" i="1"/>
  <c r="T4655" i="1"/>
  <c r="U4655" i="1"/>
  <c r="U4653" i="1"/>
  <c r="T4653" i="1"/>
  <c r="T4651" i="1"/>
  <c r="U4651" i="1"/>
  <c r="U4649" i="1"/>
  <c r="T4649" i="1"/>
  <c r="T4647" i="1"/>
  <c r="U4647" i="1"/>
  <c r="U4645" i="1"/>
  <c r="T4645" i="1"/>
  <c r="T4643" i="1"/>
  <c r="U4643" i="1"/>
  <c r="U4641" i="1"/>
  <c r="T4641" i="1"/>
  <c r="T4639" i="1"/>
  <c r="U4639" i="1"/>
  <c r="U4637" i="1"/>
  <c r="T4637" i="1"/>
  <c r="T4635" i="1"/>
  <c r="U4635" i="1"/>
  <c r="U4633" i="1"/>
  <c r="T4633" i="1"/>
  <c r="T4631" i="1"/>
  <c r="U4631" i="1"/>
  <c r="U4629" i="1"/>
  <c r="T4629" i="1"/>
  <c r="T4627" i="1"/>
  <c r="U4627" i="1"/>
  <c r="U4625" i="1"/>
  <c r="T4625" i="1"/>
  <c r="T4623" i="1"/>
  <c r="U4623" i="1"/>
  <c r="U4621" i="1"/>
  <c r="T4621" i="1"/>
  <c r="T4619" i="1"/>
  <c r="U4619" i="1"/>
  <c r="U4617" i="1"/>
  <c r="T4617" i="1"/>
  <c r="T4615" i="1"/>
  <c r="U4615" i="1"/>
  <c r="U4613" i="1"/>
  <c r="T4613" i="1"/>
  <c r="T4611" i="1"/>
  <c r="U4611" i="1"/>
  <c r="U4609" i="1"/>
  <c r="T4609" i="1"/>
  <c r="T4607" i="1"/>
  <c r="U4607" i="1"/>
  <c r="U4605" i="1"/>
  <c r="T4605" i="1"/>
  <c r="T4603" i="1"/>
  <c r="U4603" i="1"/>
  <c r="U4601" i="1"/>
  <c r="T4601" i="1"/>
  <c r="T4599" i="1"/>
  <c r="U4599" i="1"/>
  <c r="U4597" i="1"/>
  <c r="T4597" i="1"/>
  <c r="T4595" i="1"/>
  <c r="U4595" i="1"/>
  <c r="U4593" i="1"/>
  <c r="T4593" i="1"/>
  <c r="T4591" i="1"/>
  <c r="U4591" i="1"/>
  <c r="U4589" i="1"/>
  <c r="T4589" i="1"/>
  <c r="T4587" i="1"/>
  <c r="U4587" i="1"/>
  <c r="U4585" i="1"/>
  <c r="T4585" i="1"/>
  <c r="T4583" i="1"/>
  <c r="U4583" i="1"/>
  <c r="U4581" i="1"/>
  <c r="T4581" i="1"/>
  <c r="T4579" i="1"/>
  <c r="U4579" i="1"/>
  <c r="U4577" i="1"/>
  <c r="T4577" i="1"/>
  <c r="T4575" i="1"/>
  <c r="U4575" i="1"/>
  <c r="U4573" i="1"/>
  <c r="T4573" i="1"/>
  <c r="T4571" i="1"/>
  <c r="U4571" i="1"/>
  <c r="U4569" i="1"/>
  <c r="T4569" i="1"/>
  <c r="T4567" i="1"/>
  <c r="U4567" i="1"/>
  <c r="U4565" i="1"/>
  <c r="T4565" i="1"/>
  <c r="T4563" i="1"/>
  <c r="U4563" i="1"/>
  <c r="U4561" i="1"/>
  <c r="T4561" i="1"/>
  <c r="T4559" i="1"/>
  <c r="U4559" i="1"/>
  <c r="U4557" i="1"/>
  <c r="T4557" i="1"/>
  <c r="T4555" i="1"/>
  <c r="U4555" i="1"/>
  <c r="U4553" i="1"/>
  <c r="T4553" i="1"/>
  <c r="T4551" i="1"/>
  <c r="U4551" i="1"/>
  <c r="U4549" i="1"/>
  <c r="T4549" i="1"/>
  <c r="T4547" i="1"/>
  <c r="U4547" i="1"/>
  <c r="U4545" i="1"/>
  <c r="T4545" i="1"/>
  <c r="T4543" i="1"/>
  <c r="U4543" i="1"/>
  <c r="U4541" i="1"/>
  <c r="T4541" i="1"/>
  <c r="T4539" i="1"/>
  <c r="U4539" i="1"/>
  <c r="U4537" i="1"/>
  <c r="T4537" i="1"/>
  <c r="T4535" i="1"/>
  <c r="U4535" i="1"/>
  <c r="U4533" i="1"/>
  <c r="T4533" i="1"/>
  <c r="T4531" i="1"/>
  <c r="U4531" i="1"/>
  <c r="U4529" i="1"/>
  <c r="T4529" i="1"/>
  <c r="T4527" i="1"/>
  <c r="U4527" i="1"/>
  <c r="U4525" i="1"/>
  <c r="T4525" i="1"/>
  <c r="T4523" i="1"/>
  <c r="U4523" i="1"/>
  <c r="U4521" i="1"/>
  <c r="T4521" i="1"/>
  <c r="T4519" i="1"/>
  <c r="U4519" i="1"/>
  <c r="U4517" i="1"/>
  <c r="T4517" i="1"/>
  <c r="T4515" i="1"/>
  <c r="U4515" i="1"/>
  <c r="U4513" i="1"/>
  <c r="T4513" i="1"/>
  <c r="T4511" i="1"/>
  <c r="U4511" i="1"/>
  <c r="U4509" i="1"/>
  <c r="T4509" i="1"/>
  <c r="T4507" i="1"/>
  <c r="U4507" i="1"/>
  <c r="U4505" i="1"/>
  <c r="T4505" i="1"/>
  <c r="T4503" i="1"/>
  <c r="U4503" i="1"/>
  <c r="U4501" i="1"/>
  <c r="T4501" i="1"/>
  <c r="T4499" i="1"/>
  <c r="U4499" i="1"/>
  <c r="U4497" i="1"/>
  <c r="T4497" i="1"/>
  <c r="T4495" i="1"/>
  <c r="U4495" i="1"/>
  <c r="U4493" i="1"/>
  <c r="T4493" i="1"/>
  <c r="T4491" i="1"/>
  <c r="U4491" i="1"/>
  <c r="U4489" i="1"/>
  <c r="T4489" i="1"/>
  <c r="T4487" i="1"/>
  <c r="U4487" i="1"/>
  <c r="U4485" i="1"/>
  <c r="T4485" i="1"/>
  <c r="T4483" i="1"/>
  <c r="U4483" i="1"/>
  <c r="U4481" i="1"/>
  <c r="T4481" i="1"/>
  <c r="T4479" i="1"/>
  <c r="U4479" i="1"/>
  <c r="U4477" i="1"/>
  <c r="T4477" i="1"/>
  <c r="T4475" i="1"/>
  <c r="U4475" i="1"/>
  <c r="U4473" i="1"/>
  <c r="T4473" i="1"/>
  <c r="T4471" i="1"/>
  <c r="U4471" i="1"/>
  <c r="U4469" i="1"/>
  <c r="T4469" i="1"/>
  <c r="T4467" i="1"/>
  <c r="U4467" i="1"/>
  <c r="U4465" i="1"/>
  <c r="T4465" i="1"/>
  <c r="T4463" i="1"/>
  <c r="U4463" i="1"/>
  <c r="U4461" i="1"/>
  <c r="T4461" i="1"/>
  <c r="T4459" i="1"/>
  <c r="U4459" i="1"/>
  <c r="U4457" i="1"/>
  <c r="T4457" i="1"/>
  <c r="T4455" i="1"/>
  <c r="U4455" i="1"/>
  <c r="U4453" i="1"/>
  <c r="T4453" i="1"/>
  <c r="T4451" i="1"/>
  <c r="U4451" i="1"/>
  <c r="U4449" i="1"/>
  <c r="T4449" i="1"/>
  <c r="T4447" i="1"/>
  <c r="U4447" i="1"/>
  <c r="U4445" i="1"/>
  <c r="T4445" i="1"/>
  <c r="T4443" i="1"/>
  <c r="U4443" i="1"/>
  <c r="U4441" i="1"/>
  <c r="T4441" i="1"/>
  <c r="T4439" i="1"/>
  <c r="U4439" i="1"/>
  <c r="U4437" i="1"/>
  <c r="T4437" i="1"/>
  <c r="T4435" i="1"/>
  <c r="U4435" i="1"/>
  <c r="U4433" i="1"/>
  <c r="T4433" i="1"/>
  <c r="T4431" i="1"/>
  <c r="U4431" i="1"/>
  <c r="U4429" i="1"/>
  <c r="T4429" i="1"/>
  <c r="T4427" i="1"/>
  <c r="U4427" i="1"/>
  <c r="U4425" i="1"/>
  <c r="T4425" i="1"/>
  <c r="T4423" i="1"/>
  <c r="U4423" i="1"/>
  <c r="U4421" i="1"/>
  <c r="T4421" i="1"/>
  <c r="T4419" i="1"/>
  <c r="U4419" i="1"/>
  <c r="U4417" i="1"/>
  <c r="T4417" i="1"/>
  <c r="T4415" i="1"/>
  <c r="U4415" i="1"/>
  <c r="U4413" i="1"/>
  <c r="T4413" i="1"/>
  <c r="T4411" i="1"/>
  <c r="U4411" i="1"/>
  <c r="U4409" i="1"/>
  <c r="T4409" i="1"/>
  <c r="T4407" i="1"/>
  <c r="U4407" i="1"/>
  <c r="U4405" i="1"/>
  <c r="T4405" i="1"/>
  <c r="T4403" i="1"/>
  <c r="U4403" i="1"/>
  <c r="U4401" i="1"/>
  <c r="T4401" i="1"/>
  <c r="T4399" i="1"/>
  <c r="U4399" i="1"/>
  <c r="U4397" i="1"/>
  <c r="T4397" i="1"/>
  <c r="T4395" i="1"/>
  <c r="U4395" i="1"/>
  <c r="U4393" i="1"/>
  <c r="T4393" i="1"/>
  <c r="T4391" i="1"/>
  <c r="U4391" i="1"/>
  <c r="U4389" i="1"/>
  <c r="T4389" i="1"/>
  <c r="T4387" i="1"/>
  <c r="U4387" i="1"/>
  <c r="U4385" i="1"/>
  <c r="T4385" i="1"/>
  <c r="T4383" i="1"/>
  <c r="U4383" i="1"/>
  <c r="U4381" i="1"/>
  <c r="T4381" i="1"/>
  <c r="U4379" i="1"/>
  <c r="T4379" i="1"/>
  <c r="U4377" i="1"/>
  <c r="T4377" i="1"/>
  <c r="U4375" i="1"/>
  <c r="T4375" i="1"/>
  <c r="U4373" i="1"/>
  <c r="T4373" i="1"/>
  <c r="U4371" i="1"/>
  <c r="U4369" i="1"/>
  <c r="T4369" i="1"/>
  <c r="U4367" i="1"/>
  <c r="T4367" i="1"/>
  <c r="U4365" i="1"/>
  <c r="T4365" i="1"/>
  <c r="U4363" i="1"/>
  <c r="T4363" i="1"/>
  <c r="U4361" i="1"/>
  <c r="T4361" i="1"/>
  <c r="U4359" i="1"/>
  <c r="T4359" i="1"/>
  <c r="U4357" i="1"/>
  <c r="T4357" i="1"/>
  <c r="U4355" i="1"/>
  <c r="U4353" i="1"/>
  <c r="T4353" i="1"/>
  <c r="U4351" i="1"/>
  <c r="T4351" i="1"/>
  <c r="U4349" i="1"/>
  <c r="T4349" i="1"/>
  <c r="U4347" i="1"/>
  <c r="T4347" i="1"/>
  <c r="U4345" i="1"/>
  <c r="T4345" i="1"/>
  <c r="U4343" i="1"/>
  <c r="T4343" i="1"/>
  <c r="U4341" i="1"/>
  <c r="T4341" i="1"/>
  <c r="U4339" i="1"/>
  <c r="U4337" i="1"/>
  <c r="T4337" i="1"/>
  <c r="U4335" i="1"/>
  <c r="T4335" i="1"/>
  <c r="U4333" i="1"/>
  <c r="T4333" i="1"/>
  <c r="U4331" i="1"/>
  <c r="T4331" i="1"/>
  <c r="U4329" i="1"/>
  <c r="T4329" i="1"/>
  <c r="U4327" i="1"/>
  <c r="T4327" i="1"/>
  <c r="U4325" i="1"/>
  <c r="T4325" i="1"/>
  <c r="U4323" i="1"/>
  <c r="U4321" i="1"/>
  <c r="T4321" i="1"/>
  <c r="U4319" i="1"/>
  <c r="T4319" i="1"/>
  <c r="U4317" i="1"/>
  <c r="T4317" i="1"/>
  <c r="U4315" i="1"/>
  <c r="T4315" i="1"/>
  <c r="U4313" i="1"/>
  <c r="T4313" i="1"/>
  <c r="U4311" i="1"/>
  <c r="T4311" i="1"/>
  <c r="U4309" i="1"/>
  <c r="T4309" i="1"/>
  <c r="U4307" i="1"/>
  <c r="T4307" i="1"/>
  <c r="U4305" i="1"/>
  <c r="T4305" i="1"/>
  <c r="U4303" i="1"/>
  <c r="T4303" i="1"/>
  <c r="U4301" i="1"/>
  <c r="T4301" i="1"/>
  <c r="U4299" i="1"/>
  <c r="T4299" i="1"/>
  <c r="U4297" i="1"/>
  <c r="T4297" i="1"/>
  <c r="U4295" i="1"/>
  <c r="T4295" i="1"/>
  <c r="U4293" i="1"/>
  <c r="T4293" i="1"/>
  <c r="U4291" i="1"/>
  <c r="T4291" i="1"/>
  <c r="U4289" i="1"/>
  <c r="T4289" i="1"/>
  <c r="U4287" i="1"/>
  <c r="T4287" i="1"/>
  <c r="U4285" i="1"/>
  <c r="T4285" i="1"/>
  <c r="U4283" i="1"/>
  <c r="T4283" i="1"/>
  <c r="U4281" i="1"/>
  <c r="T4281" i="1"/>
  <c r="U4279" i="1"/>
  <c r="T4279" i="1"/>
  <c r="U4277" i="1"/>
  <c r="T4277" i="1"/>
  <c r="U4275" i="1"/>
  <c r="T4275" i="1"/>
  <c r="U4273" i="1"/>
  <c r="T4273" i="1"/>
  <c r="U4271" i="1"/>
  <c r="T4271" i="1"/>
  <c r="U4269" i="1"/>
  <c r="T4269" i="1"/>
  <c r="U4267" i="1"/>
  <c r="T4267" i="1"/>
  <c r="U4265" i="1"/>
  <c r="T4265" i="1"/>
  <c r="U4263" i="1"/>
  <c r="T4263" i="1"/>
  <c r="U4261" i="1"/>
  <c r="T4261" i="1"/>
  <c r="U4259" i="1"/>
  <c r="T4259" i="1"/>
  <c r="U4257" i="1"/>
  <c r="T4257" i="1"/>
  <c r="U4255" i="1"/>
  <c r="T4255" i="1"/>
  <c r="U4253" i="1"/>
  <c r="T4253" i="1"/>
  <c r="U4251" i="1"/>
  <c r="T4251" i="1"/>
  <c r="U4249" i="1"/>
  <c r="T4249" i="1"/>
  <c r="U4247" i="1"/>
  <c r="T4247" i="1"/>
  <c r="U4245" i="1"/>
  <c r="T4245" i="1"/>
  <c r="U4243" i="1"/>
  <c r="T4243" i="1"/>
  <c r="U4241" i="1"/>
  <c r="T4241" i="1"/>
  <c r="U4239" i="1"/>
  <c r="T4239" i="1"/>
  <c r="U4237" i="1"/>
  <c r="T4237" i="1"/>
  <c r="U4235" i="1"/>
  <c r="T4235" i="1"/>
  <c r="U4233" i="1"/>
  <c r="T4233" i="1"/>
  <c r="U4231" i="1"/>
  <c r="T4231" i="1"/>
  <c r="U4229" i="1"/>
  <c r="T4229" i="1"/>
  <c r="U4227" i="1"/>
  <c r="T4227" i="1"/>
  <c r="U4225" i="1"/>
  <c r="T4225" i="1"/>
  <c r="U4223" i="1"/>
  <c r="T4223" i="1"/>
  <c r="U4221" i="1"/>
  <c r="T4221" i="1"/>
  <c r="U4219" i="1"/>
  <c r="T4219" i="1"/>
  <c r="U4217" i="1"/>
  <c r="T4217" i="1"/>
  <c r="U4215" i="1"/>
  <c r="T4215" i="1"/>
  <c r="U4213" i="1"/>
  <c r="T4213" i="1"/>
  <c r="U4211" i="1"/>
  <c r="T4211" i="1"/>
  <c r="U4209" i="1"/>
  <c r="T4209" i="1"/>
  <c r="U4207" i="1"/>
  <c r="T4207" i="1"/>
  <c r="U4205" i="1"/>
  <c r="T4205" i="1"/>
  <c r="U4203" i="1"/>
  <c r="T4203" i="1"/>
  <c r="U4201" i="1"/>
  <c r="T4201" i="1"/>
  <c r="U4199" i="1"/>
  <c r="T4199" i="1"/>
  <c r="U4197" i="1"/>
  <c r="T4197" i="1"/>
  <c r="U4195" i="1"/>
  <c r="T4195" i="1"/>
  <c r="U4193" i="1"/>
  <c r="T4193" i="1"/>
  <c r="U4191" i="1"/>
  <c r="T4191" i="1"/>
  <c r="U4189" i="1"/>
  <c r="T4189" i="1"/>
  <c r="U4187" i="1"/>
  <c r="T4187" i="1"/>
  <c r="U4185" i="1"/>
  <c r="T4185" i="1"/>
  <c r="U4183" i="1"/>
  <c r="T4183" i="1"/>
  <c r="U4181" i="1"/>
  <c r="T4181" i="1"/>
  <c r="U4179" i="1"/>
  <c r="T4179" i="1"/>
  <c r="U4177" i="1"/>
  <c r="T4177" i="1"/>
  <c r="U4175" i="1"/>
  <c r="T4175" i="1"/>
  <c r="U4173" i="1"/>
  <c r="T4173" i="1"/>
  <c r="U4171" i="1"/>
  <c r="T4171" i="1"/>
  <c r="U4169" i="1"/>
  <c r="T4169" i="1"/>
  <c r="U4167" i="1"/>
  <c r="T4167" i="1"/>
  <c r="U4165" i="1"/>
  <c r="T4165" i="1"/>
  <c r="U4163" i="1"/>
  <c r="T4163" i="1"/>
  <c r="U4161" i="1"/>
  <c r="T4161" i="1"/>
  <c r="U4159" i="1"/>
  <c r="T4159" i="1"/>
  <c r="U4157" i="1"/>
  <c r="T4157" i="1"/>
  <c r="U4155" i="1"/>
  <c r="T4155" i="1"/>
  <c r="U4153" i="1"/>
  <c r="T4153" i="1"/>
  <c r="U4151" i="1"/>
  <c r="T4151" i="1"/>
  <c r="U4149" i="1"/>
  <c r="T4149" i="1"/>
  <c r="U4147" i="1"/>
  <c r="T4147" i="1"/>
  <c r="U4145" i="1"/>
  <c r="T4145" i="1"/>
  <c r="U4143" i="1"/>
  <c r="T4143" i="1"/>
  <c r="U4141" i="1"/>
  <c r="T4141" i="1"/>
  <c r="U4139" i="1"/>
  <c r="T4139" i="1"/>
  <c r="U4137" i="1"/>
  <c r="T4137" i="1"/>
  <c r="U4135" i="1"/>
  <c r="T4135" i="1"/>
  <c r="U4133" i="1"/>
  <c r="T4133" i="1"/>
  <c r="U4131" i="1"/>
  <c r="T4131" i="1"/>
  <c r="U4129" i="1"/>
  <c r="T4129" i="1"/>
  <c r="U4127" i="1"/>
  <c r="T4127" i="1"/>
  <c r="U4125" i="1"/>
  <c r="T4125" i="1"/>
  <c r="U4123" i="1"/>
  <c r="T4123" i="1"/>
  <c r="U4121" i="1"/>
  <c r="T4121" i="1"/>
  <c r="U4119" i="1"/>
  <c r="T4119" i="1"/>
  <c r="U4117" i="1"/>
  <c r="T4117" i="1"/>
  <c r="U4115" i="1"/>
  <c r="T4115" i="1"/>
  <c r="U4113" i="1"/>
  <c r="T4113" i="1"/>
  <c r="U4111" i="1"/>
  <c r="T4111" i="1"/>
  <c r="U4109" i="1"/>
  <c r="T4109" i="1"/>
  <c r="U4107" i="1"/>
  <c r="T4107" i="1"/>
  <c r="U4105" i="1"/>
  <c r="T4105" i="1"/>
  <c r="U4103" i="1"/>
  <c r="T4103" i="1"/>
  <c r="U4101" i="1"/>
  <c r="T4101" i="1"/>
  <c r="U4099" i="1"/>
  <c r="T4099" i="1"/>
  <c r="U4097" i="1"/>
  <c r="T4097" i="1"/>
  <c r="U4095" i="1"/>
  <c r="T4095" i="1"/>
  <c r="U4093" i="1"/>
  <c r="T4093" i="1"/>
  <c r="U4091" i="1"/>
  <c r="T4091" i="1"/>
  <c r="U4089" i="1"/>
  <c r="T4089" i="1"/>
  <c r="U4087" i="1"/>
  <c r="T4087" i="1"/>
  <c r="U4085" i="1"/>
  <c r="T4085" i="1"/>
  <c r="U4083" i="1"/>
  <c r="T4083" i="1"/>
  <c r="U4081" i="1"/>
  <c r="T4081" i="1"/>
  <c r="U4079" i="1"/>
  <c r="T4079" i="1"/>
  <c r="U4077" i="1"/>
  <c r="T4077" i="1"/>
  <c r="U4075" i="1"/>
  <c r="T4075" i="1"/>
  <c r="U4073" i="1"/>
  <c r="T4073" i="1"/>
  <c r="U4071" i="1"/>
  <c r="T4071" i="1"/>
  <c r="U4069" i="1"/>
  <c r="T4069" i="1"/>
  <c r="U4067" i="1"/>
  <c r="T4067" i="1"/>
  <c r="U4065" i="1"/>
  <c r="T4065" i="1"/>
  <c r="U4063" i="1"/>
  <c r="T4063" i="1"/>
  <c r="U4061" i="1"/>
  <c r="T4061" i="1"/>
  <c r="U4059" i="1"/>
  <c r="T4059" i="1"/>
  <c r="U4057" i="1"/>
  <c r="T4057" i="1"/>
  <c r="U4055" i="1"/>
  <c r="T4055" i="1"/>
  <c r="U4053" i="1"/>
  <c r="T4053" i="1"/>
  <c r="U4051" i="1"/>
  <c r="T4051" i="1"/>
  <c r="U4049" i="1"/>
  <c r="T4049" i="1"/>
  <c r="U4047" i="1"/>
  <c r="T4047" i="1"/>
  <c r="U4045" i="1"/>
  <c r="T4045" i="1"/>
  <c r="U4043" i="1"/>
  <c r="T4043" i="1"/>
  <c r="T4041" i="1"/>
  <c r="U4041" i="1"/>
  <c r="U4039" i="1"/>
  <c r="T4039" i="1"/>
  <c r="T4037" i="1"/>
  <c r="U4037" i="1"/>
  <c r="U4035" i="1"/>
  <c r="T4035" i="1"/>
  <c r="T4033" i="1"/>
  <c r="U4033" i="1"/>
  <c r="U4031" i="1"/>
  <c r="T4031" i="1"/>
  <c r="T4029" i="1"/>
  <c r="U4029" i="1"/>
  <c r="U4027" i="1"/>
  <c r="T4027" i="1"/>
  <c r="T4025" i="1"/>
  <c r="U4025" i="1"/>
  <c r="U4023" i="1"/>
  <c r="T4023" i="1"/>
  <c r="T4021" i="1"/>
  <c r="U4021" i="1"/>
  <c r="U4019" i="1"/>
  <c r="T4019" i="1"/>
  <c r="T4017" i="1"/>
  <c r="U4017" i="1"/>
  <c r="U4015" i="1"/>
  <c r="T4015" i="1"/>
  <c r="T4013" i="1"/>
  <c r="U4013" i="1"/>
  <c r="U4011" i="1"/>
  <c r="T4011" i="1"/>
  <c r="T4009" i="1"/>
  <c r="U4009" i="1"/>
  <c r="U4007" i="1"/>
  <c r="T4007" i="1"/>
  <c r="T4005" i="1"/>
  <c r="U4005" i="1"/>
  <c r="U4003" i="1"/>
  <c r="T4003" i="1"/>
  <c r="T4001" i="1"/>
  <c r="U4001" i="1"/>
  <c r="U3999" i="1"/>
  <c r="T3999" i="1"/>
  <c r="T3997" i="1"/>
  <c r="U3997" i="1"/>
  <c r="U3995" i="1"/>
  <c r="T3995" i="1"/>
  <c r="T3993" i="1"/>
  <c r="U3993" i="1"/>
  <c r="U3991" i="1"/>
  <c r="T3991" i="1"/>
  <c r="T3989" i="1"/>
  <c r="U3989" i="1"/>
  <c r="U3987" i="1"/>
  <c r="T3987" i="1"/>
  <c r="U3983" i="1"/>
  <c r="T3983" i="1"/>
  <c r="T3981" i="1"/>
  <c r="U3981" i="1"/>
  <c r="U3979" i="1"/>
  <c r="T3979" i="1"/>
  <c r="T3977" i="1"/>
  <c r="U3977" i="1"/>
  <c r="U3975" i="1"/>
  <c r="T3975" i="1"/>
  <c r="T3973" i="1"/>
  <c r="U3973" i="1"/>
  <c r="U3971" i="1"/>
  <c r="T3971" i="1"/>
  <c r="T3969" i="1"/>
  <c r="U3969" i="1"/>
  <c r="U3967" i="1"/>
  <c r="T3967" i="1"/>
  <c r="T3965" i="1"/>
  <c r="U3965" i="1"/>
  <c r="U3963" i="1"/>
  <c r="T3963" i="1"/>
  <c r="T3961" i="1"/>
  <c r="U3961" i="1"/>
  <c r="U3959" i="1"/>
  <c r="T3959" i="1"/>
  <c r="T3957" i="1"/>
  <c r="U3957" i="1"/>
  <c r="U3955" i="1"/>
  <c r="T3955" i="1"/>
  <c r="T3953" i="1"/>
  <c r="U3953" i="1"/>
  <c r="U3951" i="1"/>
  <c r="T3951" i="1"/>
  <c r="T3949" i="1"/>
  <c r="U3949" i="1"/>
  <c r="U3947" i="1"/>
  <c r="T3947" i="1"/>
  <c r="T3945" i="1"/>
  <c r="U3945" i="1"/>
  <c r="U3943" i="1"/>
  <c r="T3943" i="1"/>
  <c r="T3941" i="1"/>
  <c r="U3941" i="1"/>
  <c r="U3939" i="1"/>
  <c r="T3939" i="1"/>
  <c r="T3937" i="1"/>
  <c r="U3937" i="1"/>
  <c r="U3935" i="1"/>
  <c r="T3935" i="1"/>
  <c r="T3933" i="1"/>
  <c r="U3933" i="1"/>
  <c r="U3931" i="1"/>
  <c r="T3931" i="1"/>
  <c r="T3929" i="1"/>
  <c r="U3929" i="1"/>
  <c r="U3927" i="1"/>
  <c r="T3927" i="1"/>
  <c r="T3925" i="1"/>
  <c r="U3925" i="1"/>
  <c r="U3923" i="1"/>
  <c r="T3923" i="1"/>
  <c r="T3921" i="1"/>
  <c r="U3921" i="1"/>
  <c r="U3919" i="1"/>
  <c r="T3919" i="1"/>
  <c r="T3917" i="1"/>
  <c r="U3917" i="1"/>
  <c r="U3915" i="1"/>
  <c r="T3915" i="1"/>
  <c r="U3911" i="1"/>
  <c r="T3911" i="1"/>
  <c r="T3909" i="1"/>
  <c r="U3909" i="1"/>
  <c r="U3907" i="1"/>
  <c r="T3907" i="1"/>
  <c r="T3905" i="1"/>
  <c r="U3905" i="1"/>
  <c r="U3903" i="1"/>
  <c r="T3903" i="1"/>
  <c r="T3901" i="1"/>
  <c r="U3901" i="1"/>
  <c r="U3899" i="1"/>
  <c r="T3899" i="1"/>
  <c r="T3897" i="1"/>
  <c r="U3897" i="1"/>
  <c r="U3895" i="1"/>
  <c r="T3895" i="1"/>
  <c r="T3893" i="1"/>
  <c r="U3893" i="1"/>
  <c r="U3891" i="1"/>
  <c r="T3891" i="1"/>
  <c r="U3887" i="1"/>
  <c r="T3887" i="1"/>
  <c r="T3885" i="1"/>
  <c r="U3885" i="1"/>
  <c r="U3883" i="1"/>
  <c r="T3883" i="1"/>
  <c r="T3881" i="1"/>
  <c r="U3881" i="1"/>
  <c r="U3879" i="1"/>
  <c r="T3879" i="1"/>
  <c r="T3877" i="1"/>
  <c r="U3877" i="1"/>
  <c r="U3875" i="1"/>
  <c r="T3875" i="1"/>
  <c r="T3873" i="1"/>
  <c r="U3873" i="1"/>
  <c r="U3871" i="1"/>
  <c r="T3871" i="1"/>
  <c r="T3869" i="1"/>
  <c r="U3869" i="1"/>
  <c r="U3867" i="1"/>
  <c r="T3867" i="1"/>
  <c r="T3865" i="1"/>
  <c r="U3865" i="1"/>
  <c r="U3863" i="1"/>
  <c r="T3863" i="1"/>
  <c r="T3861" i="1"/>
  <c r="U3861" i="1"/>
  <c r="U3859" i="1"/>
  <c r="T3859" i="1"/>
  <c r="U3855" i="1"/>
  <c r="T3855" i="1"/>
  <c r="T3853" i="1"/>
  <c r="U3853" i="1"/>
  <c r="U3851" i="1"/>
  <c r="T3851" i="1"/>
  <c r="T3849" i="1"/>
  <c r="U3849" i="1"/>
  <c r="U3847" i="1"/>
  <c r="T3847" i="1"/>
  <c r="T3845" i="1"/>
  <c r="U3845" i="1"/>
  <c r="U3843" i="1"/>
  <c r="T3843" i="1"/>
  <c r="T3841" i="1"/>
  <c r="U3841" i="1"/>
  <c r="U3839" i="1"/>
  <c r="T3839" i="1"/>
  <c r="T3837" i="1"/>
  <c r="U3837" i="1"/>
  <c r="U3835" i="1"/>
  <c r="T3835" i="1"/>
  <c r="T3833" i="1"/>
  <c r="U3833" i="1"/>
  <c r="U3831" i="1"/>
  <c r="T3831" i="1"/>
  <c r="T3829" i="1"/>
  <c r="U3829" i="1"/>
  <c r="U3827" i="1"/>
  <c r="T3827" i="1"/>
  <c r="T3825" i="1"/>
  <c r="U3825" i="1"/>
  <c r="U3823" i="1"/>
  <c r="T3823" i="1"/>
  <c r="T3821" i="1"/>
  <c r="U3821" i="1"/>
  <c r="U3819" i="1"/>
  <c r="T3819" i="1"/>
  <c r="T3817" i="1"/>
  <c r="U3817" i="1"/>
  <c r="U3815" i="1"/>
  <c r="T3815" i="1"/>
  <c r="T3813" i="1"/>
  <c r="U3813" i="1"/>
  <c r="U3811" i="1"/>
  <c r="T3811" i="1"/>
  <c r="T3809" i="1"/>
  <c r="U3809" i="1"/>
  <c r="U3807" i="1"/>
  <c r="T3807" i="1"/>
  <c r="T3805" i="1"/>
  <c r="U3805" i="1"/>
  <c r="U3803" i="1"/>
  <c r="T3803" i="1"/>
  <c r="T3801" i="1"/>
  <c r="U3801" i="1"/>
  <c r="U3799" i="1"/>
  <c r="T3799" i="1"/>
  <c r="T3797" i="1"/>
  <c r="U3797" i="1"/>
  <c r="U3795" i="1"/>
  <c r="T3795" i="1"/>
  <c r="U3791" i="1"/>
  <c r="T3791" i="1"/>
  <c r="T3789" i="1"/>
  <c r="U3789" i="1"/>
  <c r="U3787" i="1"/>
  <c r="T3787" i="1"/>
  <c r="T3785" i="1"/>
  <c r="U3785" i="1"/>
  <c r="U3783" i="1"/>
  <c r="T3783" i="1"/>
  <c r="T3781" i="1"/>
  <c r="U3781" i="1"/>
  <c r="U3779" i="1"/>
  <c r="T3779" i="1"/>
  <c r="T3777" i="1"/>
  <c r="U3777" i="1"/>
  <c r="U3775" i="1"/>
  <c r="T3775" i="1"/>
  <c r="T3773" i="1"/>
  <c r="U3773" i="1"/>
  <c r="U3771" i="1"/>
  <c r="T3771" i="1"/>
  <c r="T3769" i="1"/>
  <c r="U3769" i="1"/>
  <c r="U3767" i="1"/>
  <c r="T3767" i="1"/>
  <c r="T3765" i="1"/>
  <c r="U3765" i="1"/>
  <c r="U3763" i="1"/>
  <c r="T3763" i="1"/>
  <c r="T3761" i="1"/>
  <c r="U3761" i="1"/>
  <c r="U3759" i="1"/>
  <c r="T3759" i="1"/>
  <c r="T3757" i="1"/>
  <c r="U3757" i="1"/>
  <c r="U3755" i="1"/>
  <c r="T3755" i="1"/>
  <c r="T3753" i="1"/>
  <c r="U3753" i="1"/>
  <c r="U3751" i="1"/>
  <c r="T3751" i="1"/>
  <c r="T3749" i="1"/>
  <c r="U3749" i="1"/>
  <c r="U3747" i="1"/>
  <c r="T3747" i="1"/>
  <c r="T3745" i="1"/>
  <c r="U3745" i="1"/>
  <c r="U3743" i="1"/>
  <c r="T3743" i="1"/>
  <c r="T3741" i="1"/>
  <c r="U3741" i="1"/>
  <c r="U3739" i="1"/>
  <c r="T3739" i="1"/>
  <c r="T3737" i="1"/>
  <c r="U3737" i="1"/>
  <c r="U3735" i="1"/>
  <c r="T3735" i="1"/>
  <c r="T3733" i="1"/>
  <c r="U3733" i="1"/>
  <c r="U3731" i="1"/>
  <c r="T3731" i="1"/>
  <c r="T3729" i="1"/>
  <c r="U3729" i="1"/>
  <c r="U3727" i="1"/>
  <c r="T3727" i="1"/>
  <c r="T3725" i="1"/>
  <c r="U3725" i="1"/>
  <c r="U3723" i="1"/>
  <c r="T3723" i="1"/>
  <c r="T3721" i="1"/>
  <c r="U3721" i="1"/>
  <c r="U3719" i="1"/>
  <c r="T3719" i="1"/>
  <c r="T3717" i="1"/>
  <c r="U3717" i="1"/>
  <c r="U3715" i="1"/>
  <c r="T3715" i="1"/>
  <c r="T3713" i="1"/>
  <c r="U3713" i="1"/>
  <c r="U3711" i="1"/>
  <c r="T3711" i="1"/>
  <c r="T3709" i="1"/>
  <c r="U3709" i="1"/>
  <c r="U3707" i="1"/>
  <c r="T3707" i="1"/>
  <c r="T3705" i="1"/>
  <c r="U3705" i="1"/>
  <c r="U3703" i="1"/>
  <c r="T3703" i="1"/>
  <c r="T3701" i="1"/>
  <c r="U3701" i="1"/>
  <c r="U3699" i="1"/>
  <c r="T3699" i="1"/>
  <c r="T3697" i="1"/>
  <c r="U3697" i="1"/>
  <c r="U3695" i="1"/>
  <c r="T3695" i="1"/>
  <c r="T3693" i="1"/>
  <c r="U3693" i="1"/>
  <c r="U3691" i="1"/>
  <c r="T3691" i="1"/>
  <c r="T3689" i="1"/>
  <c r="U3689" i="1"/>
  <c r="U3687" i="1"/>
  <c r="T3687" i="1"/>
  <c r="T3685" i="1"/>
  <c r="U3685" i="1"/>
  <c r="U3683" i="1"/>
  <c r="T3683" i="1"/>
  <c r="T3681" i="1"/>
  <c r="U3681" i="1"/>
  <c r="U3679" i="1"/>
  <c r="T3679" i="1"/>
  <c r="T3677" i="1"/>
  <c r="U3677" i="1"/>
  <c r="U3675" i="1"/>
  <c r="T3675" i="1"/>
  <c r="T3673" i="1"/>
  <c r="U3673" i="1"/>
  <c r="U3671" i="1"/>
  <c r="T3671" i="1"/>
  <c r="T3669" i="1"/>
  <c r="U3669" i="1"/>
  <c r="U3667" i="1"/>
  <c r="T3667" i="1"/>
  <c r="T3665" i="1"/>
  <c r="U3665" i="1"/>
  <c r="U3663" i="1"/>
  <c r="T3663" i="1"/>
  <c r="T3661" i="1"/>
  <c r="U3661" i="1"/>
  <c r="U3659" i="1"/>
  <c r="T3659" i="1"/>
  <c r="T3657" i="1"/>
  <c r="U3657" i="1"/>
  <c r="U3655" i="1"/>
  <c r="T3655" i="1"/>
  <c r="T3653" i="1"/>
  <c r="U3653" i="1"/>
  <c r="U3651" i="1"/>
  <c r="T3651" i="1"/>
  <c r="T3649" i="1"/>
  <c r="U3649" i="1"/>
  <c r="U3647" i="1"/>
  <c r="T3647" i="1"/>
  <c r="T3645" i="1"/>
  <c r="U3645" i="1"/>
  <c r="U3643" i="1"/>
  <c r="T3643" i="1"/>
  <c r="T3641" i="1"/>
  <c r="U3641" i="1"/>
  <c r="U3639" i="1"/>
  <c r="T3639" i="1"/>
  <c r="T3637" i="1"/>
  <c r="U3637" i="1"/>
  <c r="U3635" i="1"/>
  <c r="T3635" i="1"/>
  <c r="T3633" i="1"/>
  <c r="U3633" i="1"/>
  <c r="U3631" i="1"/>
  <c r="T3631" i="1"/>
  <c r="T3629" i="1"/>
  <c r="U3629" i="1"/>
  <c r="U3627" i="1"/>
  <c r="T3627" i="1"/>
  <c r="T3625" i="1"/>
  <c r="U3625" i="1"/>
  <c r="U3623" i="1"/>
  <c r="T3623" i="1"/>
  <c r="T3621" i="1"/>
  <c r="U3621" i="1"/>
  <c r="U3619" i="1"/>
  <c r="T3619" i="1"/>
  <c r="T3617" i="1"/>
  <c r="U3617" i="1"/>
  <c r="U3615" i="1"/>
  <c r="T3615" i="1"/>
  <c r="T3613" i="1"/>
  <c r="U3613" i="1"/>
  <c r="U3611" i="1"/>
  <c r="T3611" i="1"/>
  <c r="T3609" i="1"/>
  <c r="U3609" i="1"/>
  <c r="U3607" i="1"/>
  <c r="T3607" i="1"/>
  <c r="T3605" i="1"/>
  <c r="U3605" i="1"/>
  <c r="U3603" i="1"/>
  <c r="T3603" i="1"/>
  <c r="T3601" i="1"/>
  <c r="U3601" i="1"/>
  <c r="U3599" i="1"/>
  <c r="T3599" i="1"/>
  <c r="T3597" i="1"/>
  <c r="U3597" i="1"/>
  <c r="U3595" i="1"/>
  <c r="T3595" i="1"/>
  <c r="T3593" i="1"/>
  <c r="U3593" i="1"/>
  <c r="U3591" i="1"/>
  <c r="T3591" i="1"/>
  <c r="T3589" i="1"/>
  <c r="U3589" i="1"/>
  <c r="U3587" i="1"/>
  <c r="T3587" i="1"/>
  <c r="T3585" i="1"/>
  <c r="U3585" i="1"/>
  <c r="U3583" i="1"/>
  <c r="T3583" i="1"/>
  <c r="T3581" i="1"/>
  <c r="U3581" i="1"/>
  <c r="U3579" i="1"/>
  <c r="T3579" i="1"/>
  <c r="T3577" i="1"/>
  <c r="U3577" i="1"/>
  <c r="U3575" i="1"/>
  <c r="T3575" i="1"/>
  <c r="T3573" i="1"/>
  <c r="U3573" i="1"/>
  <c r="U3571" i="1"/>
  <c r="T3571" i="1"/>
  <c r="T3569" i="1"/>
  <c r="U3569" i="1"/>
  <c r="U3567" i="1"/>
  <c r="T3567" i="1"/>
  <c r="T3565" i="1"/>
  <c r="U3565" i="1"/>
  <c r="U3563" i="1"/>
  <c r="T3563" i="1"/>
  <c r="T3561" i="1"/>
  <c r="U3561" i="1"/>
  <c r="U3559" i="1"/>
  <c r="T3559" i="1"/>
  <c r="T3557" i="1"/>
  <c r="U3557" i="1"/>
  <c r="U3555" i="1"/>
  <c r="T3555" i="1"/>
  <c r="T3553" i="1"/>
  <c r="U3553" i="1"/>
  <c r="U3551" i="1"/>
  <c r="T3551" i="1"/>
  <c r="T3549" i="1"/>
  <c r="U3549" i="1"/>
  <c r="U3547" i="1"/>
  <c r="T3547" i="1"/>
  <c r="T3545" i="1"/>
  <c r="U3545" i="1"/>
  <c r="U3543" i="1"/>
  <c r="T3543" i="1"/>
  <c r="T3541" i="1"/>
  <c r="U3541" i="1"/>
  <c r="U3539" i="1"/>
  <c r="T3539" i="1"/>
  <c r="T3537" i="1"/>
  <c r="U3537" i="1"/>
  <c r="U3535" i="1"/>
  <c r="T3535" i="1"/>
  <c r="T3533" i="1"/>
  <c r="U3533" i="1"/>
  <c r="U3531" i="1"/>
  <c r="T3531" i="1"/>
  <c r="T3529" i="1"/>
  <c r="U3529" i="1"/>
  <c r="U3527" i="1"/>
  <c r="U3523" i="1"/>
  <c r="T3523" i="1"/>
  <c r="T3521" i="1"/>
  <c r="U3521" i="1"/>
  <c r="U3519" i="1"/>
  <c r="T3519" i="1"/>
  <c r="T3517" i="1"/>
  <c r="U3517" i="1"/>
  <c r="U3515" i="1"/>
  <c r="T3515" i="1"/>
  <c r="T3513" i="1"/>
  <c r="U3513" i="1"/>
  <c r="U3507" i="1"/>
  <c r="T3507" i="1"/>
  <c r="T3505" i="1"/>
  <c r="U3505" i="1"/>
  <c r="U3503" i="1"/>
  <c r="T3503" i="1"/>
  <c r="T3501" i="1"/>
  <c r="U3501" i="1"/>
  <c r="U3499" i="1"/>
  <c r="T3499" i="1"/>
  <c r="T3497" i="1"/>
  <c r="U3497" i="1"/>
  <c r="U3495" i="1"/>
  <c r="U3491" i="1"/>
  <c r="T3491" i="1"/>
  <c r="T3489" i="1"/>
  <c r="U3489" i="1"/>
  <c r="U3487" i="1"/>
  <c r="T3487" i="1"/>
  <c r="T3485" i="1"/>
  <c r="U3485" i="1"/>
  <c r="U3483" i="1"/>
  <c r="T3483" i="1"/>
  <c r="T3481" i="1"/>
  <c r="U3481" i="1"/>
  <c r="U3475" i="1"/>
  <c r="T3475" i="1"/>
  <c r="T3473" i="1"/>
  <c r="U3473" i="1"/>
  <c r="U3471" i="1"/>
  <c r="T3471" i="1"/>
  <c r="T3469" i="1"/>
  <c r="U3469" i="1"/>
  <c r="U3467" i="1"/>
  <c r="T3467" i="1"/>
  <c r="T3465" i="1"/>
  <c r="U3465" i="1"/>
  <c r="U3463" i="1"/>
  <c r="T3463" i="1"/>
  <c r="T3461" i="1"/>
  <c r="U3461" i="1"/>
  <c r="U3459" i="1"/>
  <c r="T3459" i="1"/>
  <c r="U3455" i="1"/>
  <c r="T3455" i="1"/>
  <c r="T3453" i="1"/>
  <c r="U3453" i="1"/>
  <c r="U3451" i="1"/>
  <c r="T3451" i="1"/>
  <c r="T3449" i="1"/>
  <c r="U3449" i="1"/>
  <c r="U3447" i="1"/>
  <c r="T3447" i="1"/>
  <c r="T3441" i="1"/>
  <c r="U3441" i="1"/>
  <c r="U3439" i="1"/>
  <c r="T3439" i="1"/>
  <c r="T3437" i="1"/>
  <c r="U3437" i="1"/>
  <c r="U3435" i="1"/>
  <c r="T3435" i="1"/>
  <c r="T3433" i="1"/>
  <c r="U3433" i="1"/>
  <c r="U3431" i="1"/>
  <c r="T3431" i="1"/>
  <c r="T3429" i="1"/>
  <c r="U3429" i="1"/>
  <c r="U3427" i="1"/>
  <c r="T3427" i="1"/>
  <c r="U3423" i="1"/>
  <c r="T3423" i="1"/>
  <c r="T3421" i="1"/>
  <c r="U3421" i="1"/>
  <c r="U3419" i="1"/>
  <c r="T3419" i="1"/>
  <c r="T3417" i="1"/>
  <c r="U3417" i="1"/>
  <c r="U3415" i="1"/>
  <c r="T3415" i="1"/>
  <c r="T3409" i="1"/>
  <c r="U3409" i="1"/>
  <c r="U3407" i="1"/>
  <c r="T3407" i="1"/>
  <c r="T3405" i="1"/>
  <c r="U3405" i="1"/>
  <c r="U3403" i="1"/>
  <c r="T3403" i="1"/>
  <c r="T3401" i="1"/>
  <c r="U3401" i="1"/>
  <c r="U3399" i="1"/>
  <c r="T3399" i="1"/>
  <c r="T3397" i="1"/>
  <c r="U3397" i="1"/>
  <c r="U3395" i="1"/>
  <c r="T3395" i="1"/>
  <c r="U3391" i="1"/>
  <c r="T3391" i="1"/>
  <c r="T3389" i="1"/>
  <c r="U3389" i="1"/>
  <c r="U3387" i="1"/>
  <c r="T3387" i="1"/>
  <c r="T3385" i="1"/>
  <c r="U3385" i="1"/>
  <c r="U3383" i="1"/>
  <c r="T3383" i="1"/>
  <c r="T3377" i="1"/>
  <c r="U3377" i="1"/>
  <c r="U3375" i="1"/>
  <c r="T3375" i="1"/>
  <c r="T3373" i="1"/>
  <c r="U3373" i="1"/>
  <c r="U3371" i="1"/>
  <c r="T3371" i="1"/>
  <c r="T3369" i="1"/>
  <c r="U3369" i="1"/>
  <c r="U3367" i="1"/>
  <c r="T3367" i="1"/>
  <c r="T3365" i="1"/>
  <c r="U3365" i="1"/>
  <c r="U3363" i="1"/>
  <c r="T3363" i="1"/>
  <c r="U3359" i="1"/>
  <c r="T3359" i="1"/>
  <c r="T3357" i="1"/>
  <c r="U3357" i="1"/>
  <c r="U3355" i="1"/>
  <c r="T3355" i="1"/>
  <c r="T3353" i="1"/>
  <c r="U3353" i="1"/>
  <c r="U3351" i="1"/>
  <c r="T3351" i="1"/>
  <c r="T3345" i="1"/>
  <c r="U3345" i="1"/>
  <c r="U3343" i="1"/>
  <c r="T3343" i="1"/>
  <c r="T3341" i="1"/>
  <c r="U3341" i="1"/>
  <c r="U3339" i="1"/>
  <c r="T3339" i="1"/>
  <c r="T3337" i="1"/>
  <c r="U3337" i="1"/>
  <c r="U3335" i="1"/>
  <c r="T3335" i="1"/>
  <c r="T3333" i="1"/>
  <c r="U3333" i="1"/>
  <c r="U3331" i="1"/>
  <c r="T3331" i="1"/>
  <c r="U3327" i="1"/>
  <c r="T3327" i="1"/>
  <c r="T3325" i="1"/>
  <c r="U3325" i="1"/>
  <c r="U3323" i="1"/>
  <c r="T3323" i="1"/>
  <c r="T3321" i="1"/>
  <c r="U3321" i="1"/>
  <c r="U3319" i="1"/>
  <c r="T3319" i="1"/>
  <c r="T3313" i="1"/>
  <c r="U3313" i="1"/>
  <c r="U3311" i="1"/>
  <c r="T3311" i="1"/>
  <c r="T3309" i="1"/>
  <c r="U3309" i="1"/>
  <c r="U3307" i="1"/>
  <c r="T3307" i="1"/>
  <c r="T3305" i="1"/>
  <c r="U3305" i="1"/>
  <c r="U3303" i="1"/>
  <c r="T3303" i="1"/>
  <c r="T3301" i="1"/>
  <c r="U3301" i="1"/>
  <c r="U3299" i="1"/>
  <c r="T3299" i="1"/>
  <c r="T3297" i="1"/>
  <c r="U3297" i="1"/>
  <c r="U3295" i="1"/>
  <c r="T3295" i="1"/>
  <c r="T3293" i="1"/>
  <c r="U3293" i="1"/>
  <c r="U3291" i="1"/>
  <c r="T3291" i="1"/>
  <c r="T3289" i="1"/>
  <c r="U3289" i="1"/>
  <c r="U3287" i="1"/>
  <c r="T3287" i="1"/>
  <c r="U3283" i="1"/>
  <c r="T3283" i="1"/>
  <c r="T3281" i="1"/>
  <c r="U3281" i="1"/>
  <c r="U3279" i="1"/>
  <c r="T3279" i="1"/>
  <c r="T3277" i="1"/>
  <c r="U3277" i="1"/>
  <c r="U3275" i="1"/>
  <c r="T3275" i="1"/>
  <c r="T3273" i="1"/>
  <c r="U3273" i="1"/>
  <c r="U3271" i="1"/>
  <c r="T3271" i="1"/>
  <c r="T3269" i="1"/>
  <c r="U3269" i="1"/>
  <c r="U3267" i="1"/>
  <c r="T3267" i="1"/>
  <c r="T3265" i="1"/>
  <c r="U3265" i="1"/>
  <c r="U3263" i="1"/>
  <c r="T3263" i="1"/>
  <c r="T3261" i="1"/>
  <c r="U3261" i="1"/>
  <c r="U3259" i="1"/>
  <c r="T3259" i="1"/>
  <c r="U3255" i="1"/>
  <c r="T3255" i="1"/>
  <c r="T3253" i="1"/>
  <c r="U3253" i="1"/>
  <c r="U3251" i="1"/>
  <c r="T3251" i="1"/>
  <c r="T3249" i="1"/>
  <c r="U3249" i="1"/>
  <c r="U3247" i="1"/>
  <c r="T3247" i="1"/>
  <c r="T3245" i="1"/>
  <c r="U3245" i="1"/>
  <c r="U3243" i="1"/>
  <c r="T3243" i="1"/>
  <c r="U3239" i="1"/>
  <c r="T3239" i="1"/>
  <c r="T3237" i="1"/>
  <c r="U3237" i="1"/>
  <c r="U3235" i="1"/>
  <c r="T3235" i="1"/>
  <c r="T3233" i="1"/>
  <c r="U3233" i="1"/>
  <c r="U3231" i="1"/>
  <c r="T3231" i="1"/>
  <c r="T3229" i="1"/>
  <c r="U3229" i="1"/>
  <c r="T3225" i="1"/>
  <c r="U3225" i="1"/>
  <c r="U3223" i="1"/>
  <c r="T3223" i="1"/>
  <c r="T3221" i="1"/>
  <c r="U3221" i="1"/>
  <c r="U3219" i="1"/>
  <c r="T3219" i="1"/>
  <c r="T3217" i="1"/>
  <c r="U3217" i="1"/>
  <c r="U3215" i="1"/>
  <c r="T3215" i="1"/>
  <c r="T3213" i="1"/>
  <c r="U3213" i="1"/>
  <c r="U3211" i="1"/>
  <c r="T3211" i="1"/>
  <c r="T3209" i="1"/>
  <c r="U3209" i="1"/>
  <c r="U3207" i="1"/>
  <c r="T3207" i="1"/>
  <c r="T3205" i="1"/>
  <c r="U3205" i="1"/>
  <c r="U3203" i="1"/>
  <c r="T3203" i="1"/>
  <c r="T3201" i="1"/>
  <c r="U3201" i="1"/>
  <c r="U3199" i="1"/>
  <c r="T3199" i="1"/>
  <c r="T3197" i="1"/>
  <c r="U3197" i="1"/>
  <c r="U3195" i="1"/>
  <c r="T3195" i="1"/>
  <c r="T3193" i="1"/>
  <c r="U3191" i="1"/>
  <c r="T3191" i="1"/>
  <c r="T3189" i="1"/>
  <c r="U3189" i="1"/>
  <c r="U3187" i="1"/>
  <c r="T3187" i="1"/>
  <c r="T3185" i="1"/>
  <c r="U3185" i="1"/>
  <c r="U3183" i="1"/>
  <c r="T3183" i="1"/>
  <c r="T3181" i="1"/>
  <c r="U3181" i="1"/>
  <c r="U3179" i="1"/>
  <c r="T3179" i="1"/>
  <c r="U3175" i="1"/>
  <c r="T3175" i="1"/>
  <c r="T3173" i="1"/>
  <c r="U3173" i="1"/>
  <c r="U3171" i="1"/>
  <c r="T3171" i="1"/>
  <c r="T3169" i="1"/>
  <c r="U3169" i="1"/>
  <c r="U3167" i="1"/>
  <c r="T3167" i="1"/>
  <c r="T3165" i="1"/>
  <c r="U3165" i="1"/>
  <c r="T3161" i="1"/>
  <c r="U3161" i="1"/>
  <c r="T3157" i="1"/>
  <c r="U3157" i="1"/>
  <c r="U3155" i="1"/>
  <c r="T3155" i="1"/>
  <c r="T3153" i="1"/>
  <c r="U3153" i="1"/>
  <c r="U3151" i="1"/>
  <c r="T3151" i="1"/>
  <c r="U3147" i="1"/>
  <c r="T3147" i="1"/>
  <c r="U3143" i="1"/>
  <c r="T3143" i="1"/>
  <c r="T3141" i="1"/>
  <c r="U3141" i="1"/>
  <c r="U3139" i="1"/>
  <c r="T3139" i="1"/>
  <c r="T3137" i="1"/>
  <c r="U3137" i="1"/>
  <c r="U3135" i="1"/>
  <c r="T3135" i="1"/>
  <c r="T3133" i="1"/>
  <c r="U3133" i="1"/>
  <c r="U3131" i="1"/>
  <c r="T3131" i="1"/>
  <c r="T3129" i="1"/>
  <c r="U3129" i="1"/>
  <c r="T3125" i="1"/>
  <c r="U3125" i="1"/>
  <c r="U3123" i="1"/>
  <c r="T3123" i="1"/>
  <c r="T3121" i="1"/>
  <c r="U3121" i="1"/>
  <c r="U3119" i="1"/>
  <c r="T3119" i="1"/>
  <c r="U3115" i="1"/>
  <c r="T3115" i="1"/>
  <c r="U3111" i="1"/>
  <c r="T3111" i="1"/>
  <c r="U3103" i="1"/>
  <c r="T3103" i="1"/>
  <c r="T3101" i="1"/>
  <c r="U3101" i="1"/>
  <c r="U3099" i="1"/>
  <c r="T3099" i="1"/>
  <c r="T3097" i="1"/>
  <c r="U3097" i="1"/>
  <c r="U3095" i="1"/>
  <c r="T3095" i="1"/>
  <c r="U3091" i="1"/>
  <c r="T3091" i="1"/>
  <c r="T3089" i="1"/>
  <c r="U3089" i="1"/>
  <c r="T3085" i="1"/>
  <c r="U3085" i="1"/>
  <c r="T3081" i="1"/>
  <c r="U3081" i="1"/>
  <c r="U3079" i="1"/>
  <c r="T3079" i="1"/>
  <c r="T3077" i="1"/>
  <c r="U3077" i="1"/>
  <c r="T3073" i="1"/>
  <c r="U3073" i="1"/>
  <c r="T3069" i="1"/>
  <c r="U3069" i="1"/>
  <c r="U3067" i="1"/>
  <c r="T3067" i="1"/>
  <c r="T3065" i="1"/>
  <c r="U3065" i="1"/>
  <c r="U3063" i="1"/>
  <c r="T3063" i="1"/>
  <c r="U3059" i="1"/>
  <c r="T3059" i="1"/>
  <c r="T3057" i="1"/>
  <c r="U3057" i="1"/>
  <c r="U3055" i="1"/>
  <c r="T3055" i="1"/>
  <c r="U3051" i="1"/>
  <c r="T3051" i="1"/>
  <c r="T3045" i="1"/>
  <c r="U3045" i="1"/>
  <c r="U3043" i="1"/>
  <c r="T3043" i="1"/>
  <c r="T3041" i="1"/>
  <c r="U3041" i="1"/>
  <c r="U3039" i="1"/>
  <c r="T3039" i="1"/>
  <c r="T3037" i="1"/>
  <c r="U3037" i="1"/>
  <c r="U3035" i="1"/>
  <c r="T3035" i="1"/>
  <c r="T3033" i="1"/>
  <c r="U3033" i="1"/>
  <c r="U3031" i="1"/>
  <c r="T3031" i="1"/>
  <c r="U3027" i="1"/>
  <c r="T3027" i="1"/>
  <c r="T3025" i="1"/>
  <c r="U3025" i="1"/>
  <c r="U3013" i="1"/>
  <c r="T3013" i="1"/>
  <c r="U3009" i="1"/>
  <c r="T3009" i="1"/>
  <c r="U3005" i="1"/>
  <c r="T3005" i="1"/>
  <c r="U3003" i="1"/>
  <c r="T3003" i="1"/>
  <c r="U3001" i="1"/>
  <c r="T3001" i="1"/>
  <c r="U2999" i="1"/>
  <c r="T2999" i="1"/>
  <c r="U2995" i="1"/>
  <c r="T2995" i="1"/>
  <c r="U2993" i="1"/>
  <c r="T2993" i="1"/>
  <c r="U2991" i="1"/>
  <c r="T2991" i="1"/>
  <c r="U2987" i="1"/>
  <c r="T2987" i="1"/>
  <c r="U2983" i="1"/>
  <c r="T2983" i="1"/>
  <c r="U2981" i="1"/>
  <c r="T2981" i="1"/>
  <c r="U2977" i="1"/>
  <c r="T2977" i="1"/>
  <c r="U2975" i="1"/>
  <c r="T2975" i="1"/>
  <c r="U2973" i="1"/>
  <c r="T2973" i="1"/>
  <c r="U2971" i="1"/>
  <c r="T2971" i="1"/>
  <c r="U2969" i="1"/>
  <c r="U2967" i="1"/>
  <c r="T2967" i="1"/>
  <c r="U2965" i="1"/>
  <c r="T2965" i="1"/>
  <c r="U2963" i="1"/>
  <c r="T2963" i="1"/>
  <c r="U2961" i="1"/>
  <c r="T2961" i="1"/>
  <c r="U2957" i="1"/>
  <c r="T2957" i="1"/>
  <c r="U2951" i="1"/>
  <c r="T2951" i="1"/>
  <c r="U2949" i="1"/>
  <c r="T2949" i="1"/>
  <c r="U2945" i="1"/>
  <c r="T2945" i="1"/>
  <c r="U2943" i="1"/>
  <c r="T2943" i="1"/>
  <c r="U2941" i="1"/>
  <c r="T2941" i="1"/>
  <c r="U2939" i="1"/>
  <c r="T2939" i="1"/>
  <c r="U2933" i="1"/>
  <c r="T2933" i="1"/>
  <c r="U2931" i="1"/>
  <c r="T2931" i="1"/>
  <c r="U2929" i="1"/>
  <c r="T2929" i="1"/>
  <c r="U2927" i="1"/>
  <c r="T2927" i="1"/>
  <c r="U2925" i="1"/>
  <c r="T2925" i="1"/>
  <c r="T2919" i="1"/>
  <c r="U2915" i="1"/>
  <c r="T2915" i="1"/>
  <c r="U2913" i="1"/>
  <c r="T2913" i="1"/>
  <c r="U2911" i="1"/>
  <c r="T2911" i="1"/>
  <c r="U2909" i="1"/>
  <c r="T2909" i="1"/>
  <c r="U2907" i="1"/>
  <c r="T2907" i="1"/>
  <c r="U2899" i="1"/>
  <c r="T2899" i="1"/>
  <c r="U2897" i="1"/>
  <c r="T2897" i="1"/>
  <c r="U2895" i="1"/>
  <c r="T2895" i="1"/>
  <c r="U2893" i="1"/>
  <c r="T2893" i="1"/>
  <c r="U2889" i="1"/>
  <c r="T2889" i="1"/>
  <c r="U2887" i="1"/>
  <c r="T2887" i="1"/>
  <c r="U2883" i="1"/>
  <c r="T2883" i="1"/>
  <c r="U2881" i="1"/>
  <c r="T2881" i="1"/>
  <c r="U2879" i="1"/>
  <c r="T2879" i="1"/>
  <c r="U2877" i="1"/>
  <c r="T2877" i="1"/>
  <c r="U2875" i="1"/>
  <c r="T2875" i="1"/>
  <c r="U2869" i="1"/>
  <c r="T2869" i="1"/>
  <c r="U2867" i="1"/>
  <c r="T2867" i="1"/>
  <c r="U2865" i="1"/>
  <c r="T2865" i="1"/>
  <c r="U2863" i="1"/>
  <c r="T2863" i="1"/>
  <c r="U2861" i="1"/>
  <c r="T2861" i="1"/>
  <c r="U2859" i="1"/>
  <c r="T2859" i="1"/>
  <c r="T2855" i="1"/>
  <c r="U2561" i="1"/>
  <c r="T2561" i="1"/>
  <c r="U2545" i="1"/>
  <c r="T2545" i="1"/>
  <c r="U2529" i="1"/>
  <c r="T2529" i="1"/>
  <c r="U2497" i="1"/>
  <c r="T2497" i="1"/>
  <c r="U2481" i="1"/>
  <c r="T2481" i="1"/>
  <c r="U2465" i="1"/>
  <c r="T2465" i="1"/>
  <c r="U2433" i="1"/>
  <c r="T2433" i="1"/>
  <c r="U2417" i="1"/>
  <c r="T2417" i="1"/>
  <c r="U2401" i="1"/>
  <c r="T2401" i="1"/>
  <c r="U2369" i="1"/>
  <c r="T2369" i="1"/>
  <c r="U2353" i="1"/>
  <c r="T2353" i="1"/>
  <c r="U2337" i="1"/>
  <c r="T2337" i="1"/>
  <c r="U2305" i="1"/>
  <c r="T2305" i="1"/>
  <c r="U2289" i="1"/>
  <c r="T2289" i="1"/>
  <c r="U2273" i="1"/>
  <c r="T2273" i="1"/>
  <c r="U2241" i="1"/>
  <c r="T2241" i="1"/>
  <c r="U2225" i="1"/>
  <c r="T2225" i="1"/>
  <c r="U2209" i="1"/>
  <c r="T2209" i="1"/>
  <c r="U2177" i="1"/>
  <c r="T2177" i="1"/>
  <c r="U2161" i="1"/>
  <c r="T2161" i="1"/>
  <c r="U2145" i="1"/>
  <c r="T2145" i="1"/>
  <c r="U2113" i="1"/>
  <c r="T2113" i="1"/>
  <c r="U2097" i="1"/>
  <c r="T2097" i="1"/>
  <c r="U2081" i="1"/>
  <c r="T2081" i="1"/>
  <c r="U2049" i="1"/>
  <c r="T2049" i="1"/>
  <c r="U2033" i="1"/>
  <c r="T2033" i="1"/>
  <c r="U2017" i="1"/>
  <c r="T2017" i="1"/>
  <c r="U1985" i="1"/>
  <c r="T1985" i="1"/>
  <c r="U1969" i="1"/>
  <c r="T1969" i="1"/>
  <c r="U1953" i="1"/>
  <c r="T1953" i="1"/>
  <c r="U1921" i="1"/>
  <c r="T1921" i="1"/>
  <c r="U2547" i="1"/>
  <c r="T2547" i="1"/>
  <c r="U2515" i="1"/>
  <c r="T2515" i="1"/>
  <c r="U2499" i="1"/>
  <c r="T2499" i="1"/>
  <c r="U2483" i="1"/>
  <c r="T2483" i="1"/>
  <c r="U2451" i="1"/>
  <c r="T2451" i="1"/>
  <c r="U2435" i="1"/>
  <c r="T2435" i="1"/>
  <c r="U2419" i="1"/>
  <c r="T2419" i="1"/>
  <c r="U2387" i="1"/>
  <c r="T2387" i="1"/>
  <c r="U2371" i="1"/>
  <c r="T2371" i="1"/>
  <c r="U2355" i="1"/>
  <c r="T2355" i="1"/>
  <c r="U2323" i="1"/>
  <c r="T2323" i="1"/>
  <c r="U2307" i="1"/>
  <c r="T2307" i="1"/>
  <c r="U2291" i="1"/>
  <c r="T2291" i="1"/>
  <c r="U2259" i="1"/>
  <c r="T2259" i="1"/>
  <c r="U2243" i="1"/>
  <c r="T2243" i="1"/>
  <c r="U2227" i="1"/>
  <c r="T2227" i="1"/>
  <c r="U2195" i="1"/>
  <c r="T2195" i="1"/>
  <c r="U2179" i="1"/>
  <c r="T2179" i="1"/>
  <c r="U2163" i="1"/>
  <c r="T2163" i="1"/>
  <c r="U2131" i="1"/>
  <c r="T2131" i="1"/>
  <c r="U2115" i="1"/>
  <c r="T2115" i="1"/>
  <c r="U2099" i="1"/>
  <c r="T2099" i="1"/>
  <c r="U2067" i="1"/>
  <c r="T2067" i="1"/>
  <c r="U2051" i="1"/>
  <c r="T2051" i="1"/>
  <c r="U2035" i="1"/>
  <c r="T2035" i="1"/>
  <c r="U2003" i="1"/>
  <c r="T2003" i="1"/>
  <c r="U1987" i="1"/>
  <c r="T1987" i="1"/>
  <c r="U1971" i="1"/>
  <c r="T1971" i="1"/>
  <c r="U1939" i="1"/>
  <c r="T1939" i="1"/>
  <c r="U1923" i="1"/>
  <c r="T1923" i="1"/>
  <c r="U2533" i="1"/>
  <c r="T2533" i="1"/>
  <c r="U2517" i="1"/>
  <c r="T2517" i="1"/>
  <c r="U2501" i="1"/>
  <c r="T2501" i="1"/>
  <c r="U2485" i="1"/>
  <c r="T2485" i="1"/>
  <c r="U2453" i="1"/>
  <c r="T2453" i="1"/>
  <c r="U2437" i="1"/>
  <c r="T2437" i="1"/>
  <c r="U2405" i="1"/>
  <c r="T2405" i="1"/>
  <c r="T2389" i="1"/>
  <c r="U2373" i="1"/>
  <c r="T2373" i="1"/>
  <c r="U2357" i="1"/>
  <c r="T2357" i="1"/>
  <c r="U2341" i="1"/>
  <c r="T2341" i="1"/>
  <c r="U2325" i="1"/>
  <c r="T2325" i="1"/>
  <c r="U2293" i="1"/>
  <c r="T2293" i="1"/>
  <c r="U2277" i="1"/>
  <c r="T2277" i="1"/>
  <c r="U2245" i="1"/>
  <c r="T2245" i="1"/>
  <c r="U2229" i="1"/>
  <c r="T2229" i="1"/>
  <c r="U2197" i="1"/>
  <c r="T2197" i="1"/>
  <c r="U2181" i="1"/>
  <c r="T2181" i="1"/>
  <c r="U2149" i="1"/>
  <c r="T2149" i="1"/>
  <c r="U2133" i="1"/>
  <c r="T2133" i="1"/>
  <c r="U2117" i="1"/>
  <c r="T2117" i="1"/>
  <c r="U2101" i="1"/>
  <c r="T2101" i="1"/>
  <c r="U2069" i="1"/>
  <c r="T2069" i="1"/>
  <c r="U2021" i="1"/>
  <c r="T2021" i="1"/>
  <c r="U1973" i="1"/>
  <c r="T1973" i="1"/>
  <c r="U1941" i="1"/>
  <c r="T1941" i="1"/>
  <c r="U1925" i="1"/>
  <c r="T1925" i="1"/>
  <c r="T2519" i="1"/>
  <c r="U2503" i="1"/>
  <c r="T2503" i="1"/>
  <c r="U2471" i="1"/>
  <c r="T2471" i="1"/>
  <c r="T2455" i="1"/>
  <c r="U2375" i="1"/>
  <c r="T2375" i="1"/>
  <c r="U2359" i="1"/>
  <c r="T2359" i="1"/>
  <c r="U2311" i="1"/>
  <c r="T2311" i="1"/>
  <c r="U2263" i="1"/>
  <c r="T2263" i="1"/>
  <c r="U2247" i="1"/>
  <c r="T2247" i="1"/>
  <c r="U2215" i="1"/>
  <c r="T2215" i="1"/>
  <c r="U2199" i="1"/>
  <c r="T2199" i="1"/>
  <c r="U2135" i="1"/>
  <c r="T2135" i="1"/>
  <c r="U2119" i="1"/>
  <c r="T2119" i="1"/>
  <c r="U2103" i="1"/>
  <c r="T2103" i="1"/>
  <c r="U2087" i="1"/>
  <c r="T2087" i="1"/>
  <c r="U2071" i="1"/>
  <c r="T2071" i="1"/>
  <c r="U2039" i="1"/>
  <c r="T2039" i="1"/>
  <c r="U2023" i="1"/>
  <c r="T2023" i="1"/>
  <c r="U2007" i="1"/>
  <c r="T2007" i="1"/>
  <c r="U1991" i="1"/>
  <c r="T1991" i="1"/>
  <c r="U1959" i="1"/>
  <c r="T1959" i="1"/>
  <c r="U1943" i="1"/>
  <c r="T1943" i="1"/>
  <c r="U5990" i="1"/>
  <c r="T5990" i="1"/>
  <c r="U5988" i="1"/>
  <c r="T5988" i="1"/>
  <c r="U5986" i="1"/>
  <c r="T5986" i="1"/>
  <c r="U5984" i="1"/>
  <c r="T5984" i="1"/>
  <c r="U5982" i="1"/>
  <c r="T5982" i="1"/>
  <c r="U5980" i="1"/>
  <c r="T5980" i="1"/>
  <c r="U5978" i="1"/>
  <c r="T5978" i="1"/>
  <c r="U5976" i="1"/>
  <c r="T5976" i="1"/>
  <c r="U5974" i="1"/>
  <c r="T5974" i="1"/>
  <c r="U5972" i="1"/>
  <c r="T5972" i="1"/>
  <c r="U5970" i="1"/>
  <c r="T5970" i="1"/>
  <c r="U5968" i="1"/>
  <c r="T5968" i="1"/>
  <c r="U5966" i="1"/>
  <c r="T5966" i="1"/>
  <c r="U5964" i="1"/>
  <c r="T5964" i="1"/>
  <c r="U5962" i="1"/>
  <c r="T5962" i="1"/>
  <c r="U5960" i="1"/>
  <c r="T5960" i="1"/>
  <c r="U5958" i="1"/>
  <c r="T5958" i="1"/>
  <c r="U5956" i="1"/>
  <c r="T5956" i="1"/>
  <c r="U5954" i="1"/>
  <c r="T5954" i="1"/>
  <c r="U5952" i="1"/>
  <c r="T5952" i="1"/>
  <c r="U5950" i="1"/>
  <c r="T5950" i="1"/>
  <c r="U5948" i="1"/>
  <c r="T5948" i="1"/>
  <c r="U5946" i="1"/>
  <c r="T5946" i="1"/>
  <c r="U5944" i="1"/>
  <c r="T5944" i="1"/>
  <c r="U5942" i="1"/>
  <c r="T5942" i="1"/>
  <c r="U5940" i="1"/>
  <c r="T5940" i="1"/>
  <c r="U5938" i="1"/>
  <c r="T5938" i="1"/>
  <c r="U5936" i="1"/>
  <c r="T5936" i="1"/>
  <c r="U5934" i="1"/>
  <c r="T5934" i="1"/>
  <c r="U5932" i="1"/>
  <c r="T5932" i="1"/>
  <c r="U5930" i="1"/>
  <c r="T5930" i="1"/>
  <c r="U5928" i="1"/>
  <c r="T5928" i="1"/>
  <c r="U5926" i="1"/>
  <c r="T5926" i="1"/>
  <c r="U5924" i="1"/>
  <c r="T5924" i="1"/>
  <c r="U5922" i="1"/>
  <c r="T5922" i="1"/>
  <c r="U5920" i="1"/>
  <c r="T5920" i="1"/>
  <c r="U5918" i="1"/>
  <c r="T5918" i="1"/>
  <c r="U5916" i="1"/>
  <c r="T5916" i="1"/>
  <c r="U5914" i="1"/>
  <c r="T5914" i="1"/>
  <c r="U5912" i="1"/>
  <c r="T5912" i="1"/>
  <c r="U5910" i="1"/>
  <c r="T5910" i="1"/>
  <c r="T5908" i="1"/>
  <c r="U5906" i="1"/>
  <c r="T5906" i="1"/>
  <c r="U5904" i="1"/>
  <c r="T5904" i="1"/>
  <c r="U5902" i="1"/>
  <c r="T5902" i="1"/>
  <c r="U5900" i="1"/>
  <c r="T5900" i="1"/>
  <c r="U5898" i="1"/>
  <c r="T5898" i="1"/>
  <c r="U5896" i="1"/>
  <c r="T5896" i="1"/>
  <c r="U5894" i="1"/>
  <c r="T5894" i="1"/>
  <c r="U5892" i="1"/>
  <c r="T5892" i="1"/>
  <c r="U5890" i="1"/>
  <c r="T5890" i="1"/>
  <c r="U5888" i="1"/>
  <c r="T5888" i="1"/>
  <c r="U5886" i="1"/>
  <c r="T5886" i="1"/>
  <c r="U5884" i="1"/>
  <c r="T5884" i="1"/>
  <c r="U5882" i="1"/>
  <c r="T5882" i="1"/>
  <c r="U5880" i="1"/>
  <c r="T5880" i="1"/>
  <c r="U5878" i="1"/>
  <c r="T5878" i="1"/>
  <c r="U5876" i="1"/>
  <c r="T5876" i="1"/>
  <c r="U5874" i="1"/>
  <c r="T5874" i="1"/>
  <c r="U5872" i="1"/>
  <c r="T5872" i="1"/>
  <c r="U5870" i="1"/>
  <c r="T5870" i="1"/>
  <c r="U5868" i="1"/>
  <c r="T5868" i="1"/>
  <c r="U5866" i="1"/>
  <c r="T5866" i="1"/>
  <c r="U5864" i="1"/>
  <c r="T5864" i="1"/>
  <c r="U5862" i="1"/>
  <c r="T5862" i="1"/>
  <c r="U5860" i="1"/>
  <c r="T5860" i="1"/>
  <c r="U5858" i="1"/>
  <c r="T5858" i="1"/>
  <c r="U5856" i="1"/>
  <c r="T5856" i="1"/>
  <c r="U5854" i="1"/>
  <c r="T5854" i="1"/>
  <c r="U5852" i="1"/>
  <c r="T5852" i="1"/>
  <c r="U5850" i="1"/>
  <c r="T5850" i="1"/>
  <c r="U5848" i="1"/>
  <c r="T5848" i="1"/>
  <c r="U5846" i="1"/>
  <c r="T5846" i="1"/>
  <c r="U5844" i="1"/>
  <c r="T5844" i="1"/>
  <c r="U5842" i="1"/>
  <c r="T5842" i="1"/>
  <c r="U5840" i="1"/>
  <c r="T5840" i="1"/>
  <c r="U5838" i="1"/>
  <c r="T5838" i="1"/>
  <c r="U5836" i="1"/>
  <c r="T5836" i="1"/>
  <c r="U5834" i="1"/>
  <c r="T5834" i="1"/>
  <c r="U5832" i="1"/>
  <c r="T5832" i="1"/>
  <c r="U5830" i="1"/>
  <c r="T5830" i="1"/>
  <c r="U5828" i="1"/>
  <c r="T5828" i="1"/>
  <c r="U5826" i="1"/>
  <c r="T5826" i="1"/>
  <c r="U5824" i="1"/>
  <c r="T5824" i="1"/>
  <c r="U5822" i="1"/>
  <c r="T5822" i="1"/>
  <c r="U5820" i="1"/>
  <c r="T5820" i="1"/>
  <c r="U5818" i="1"/>
  <c r="T5818" i="1"/>
  <c r="U5816" i="1"/>
  <c r="T5816" i="1"/>
  <c r="U5814" i="1"/>
  <c r="T5814" i="1"/>
  <c r="U5812" i="1"/>
  <c r="T5812" i="1"/>
  <c r="U5810" i="1"/>
  <c r="T5810" i="1"/>
  <c r="U5808" i="1"/>
  <c r="T5808" i="1"/>
  <c r="U5806" i="1"/>
  <c r="T5806" i="1"/>
  <c r="U5804" i="1"/>
  <c r="T5804" i="1"/>
  <c r="U5802" i="1"/>
  <c r="T5802" i="1"/>
  <c r="U5800" i="1"/>
  <c r="T5800" i="1"/>
  <c r="U5798" i="1"/>
  <c r="T5798" i="1"/>
  <c r="U5796" i="1"/>
  <c r="T5796" i="1"/>
  <c r="U5794" i="1"/>
  <c r="T5794" i="1"/>
  <c r="U5792" i="1"/>
  <c r="T5792" i="1"/>
  <c r="U5790" i="1"/>
  <c r="T5790" i="1"/>
  <c r="U5788" i="1"/>
  <c r="T5788" i="1"/>
  <c r="U5786" i="1"/>
  <c r="T5786" i="1"/>
  <c r="U5784" i="1"/>
  <c r="T5784" i="1"/>
  <c r="U5782" i="1"/>
  <c r="T5782" i="1"/>
  <c r="U5780" i="1"/>
  <c r="T5780" i="1"/>
  <c r="U5778" i="1"/>
  <c r="T5778" i="1"/>
  <c r="U5776" i="1"/>
  <c r="T5776" i="1"/>
  <c r="U5774" i="1"/>
  <c r="T5774" i="1"/>
  <c r="U5772" i="1"/>
  <c r="T5772" i="1"/>
  <c r="U5770" i="1"/>
  <c r="T5770" i="1"/>
  <c r="T5768" i="1"/>
  <c r="U5768" i="1"/>
  <c r="T5766" i="1"/>
  <c r="U5766" i="1"/>
  <c r="T5764" i="1"/>
  <c r="U5764" i="1"/>
  <c r="T5762" i="1"/>
  <c r="U5762" i="1"/>
  <c r="T5760" i="1"/>
  <c r="U5760" i="1"/>
  <c r="T5758" i="1"/>
  <c r="U5758" i="1"/>
  <c r="T5756" i="1"/>
  <c r="U5756" i="1"/>
  <c r="T5754" i="1"/>
  <c r="U5754" i="1"/>
  <c r="T5752" i="1"/>
  <c r="U5752" i="1"/>
  <c r="T5750" i="1"/>
  <c r="U5750" i="1"/>
  <c r="T5748" i="1"/>
  <c r="U5748" i="1"/>
  <c r="T5746" i="1"/>
  <c r="U5746" i="1"/>
  <c r="T5744" i="1"/>
  <c r="U5744" i="1"/>
  <c r="T5742" i="1"/>
  <c r="U5742" i="1"/>
  <c r="T5740" i="1"/>
  <c r="U5740" i="1"/>
  <c r="T5738" i="1"/>
  <c r="U5738" i="1"/>
  <c r="T5736" i="1"/>
  <c r="U5736" i="1"/>
  <c r="T5734" i="1"/>
  <c r="U5734" i="1"/>
  <c r="T5732" i="1"/>
  <c r="U5732" i="1"/>
  <c r="T5730" i="1"/>
  <c r="U5730" i="1"/>
  <c r="T5728" i="1"/>
  <c r="U5728" i="1"/>
  <c r="T5726" i="1"/>
  <c r="U5726" i="1"/>
  <c r="T5724" i="1"/>
  <c r="U5724" i="1"/>
  <c r="T5722" i="1"/>
  <c r="U5722" i="1"/>
  <c r="T5720" i="1"/>
  <c r="U5720" i="1"/>
  <c r="T5718" i="1"/>
  <c r="U5718" i="1"/>
  <c r="T5716" i="1"/>
  <c r="U5716" i="1"/>
  <c r="T5714" i="1"/>
  <c r="U5714" i="1"/>
  <c r="T5712" i="1"/>
  <c r="U5712" i="1"/>
  <c r="T5710" i="1"/>
  <c r="U5710" i="1"/>
  <c r="T5708" i="1"/>
  <c r="U5708" i="1"/>
  <c r="T5706" i="1"/>
  <c r="U5706" i="1"/>
  <c r="T5704" i="1"/>
  <c r="U5704" i="1"/>
  <c r="T5702" i="1"/>
  <c r="U5702" i="1"/>
  <c r="T5700" i="1"/>
  <c r="U5700" i="1"/>
  <c r="T5698" i="1"/>
  <c r="U5698" i="1"/>
  <c r="T5696" i="1"/>
  <c r="U5696" i="1"/>
  <c r="T5694" i="1"/>
  <c r="U5694" i="1"/>
  <c r="T5692" i="1"/>
  <c r="U5692" i="1"/>
  <c r="T5690" i="1"/>
  <c r="U5690" i="1"/>
  <c r="T5688" i="1"/>
  <c r="U5688" i="1"/>
  <c r="T5686" i="1"/>
  <c r="U5686" i="1"/>
  <c r="T5684" i="1"/>
  <c r="U5684" i="1"/>
  <c r="T5682" i="1"/>
  <c r="U5682" i="1"/>
  <c r="T5680" i="1"/>
  <c r="U5680" i="1"/>
  <c r="T5678" i="1"/>
  <c r="U5678" i="1"/>
  <c r="T5676" i="1"/>
  <c r="U5676" i="1"/>
  <c r="T5674" i="1"/>
  <c r="U5674" i="1"/>
  <c r="T5672" i="1"/>
  <c r="U5672" i="1"/>
  <c r="T5670" i="1"/>
  <c r="U5670" i="1"/>
  <c r="T5668" i="1"/>
  <c r="U5668" i="1"/>
  <c r="T5666" i="1"/>
  <c r="U5666" i="1"/>
  <c r="T5664" i="1"/>
  <c r="U5664" i="1"/>
  <c r="T5662" i="1"/>
  <c r="U5662" i="1"/>
  <c r="T5660" i="1"/>
  <c r="U5660" i="1"/>
  <c r="T5658" i="1"/>
  <c r="U5658" i="1"/>
  <c r="T5656" i="1"/>
  <c r="U5656" i="1"/>
  <c r="T5654" i="1"/>
  <c r="U5654" i="1"/>
  <c r="T5652" i="1"/>
  <c r="U5652" i="1"/>
  <c r="T5650" i="1"/>
  <c r="U5650" i="1"/>
  <c r="T5648" i="1"/>
  <c r="U5648" i="1"/>
  <c r="T5646" i="1"/>
  <c r="U5646" i="1"/>
  <c r="T5644" i="1"/>
  <c r="U5644" i="1"/>
  <c r="T5642" i="1"/>
  <c r="U5642" i="1"/>
  <c r="T5640" i="1"/>
  <c r="U5640" i="1"/>
  <c r="T5638" i="1"/>
  <c r="U5638" i="1"/>
  <c r="T5636" i="1"/>
  <c r="U5636" i="1"/>
  <c r="T5634" i="1"/>
  <c r="U5634" i="1"/>
  <c r="T5632" i="1"/>
  <c r="U5632" i="1"/>
  <c r="T5630" i="1"/>
  <c r="U5630" i="1"/>
  <c r="T5628" i="1"/>
  <c r="U5628" i="1"/>
  <c r="T5626" i="1"/>
  <c r="U5626" i="1"/>
  <c r="T5624" i="1"/>
  <c r="U5624" i="1"/>
  <c r="T5622" i="1"/>
  <c r="U5622" i="1"/>
  <c r="T5620" i="1"/>
  <c r="U5620" i="1"/>
  <c r="T5618" i="1"/>
  <c r="U5618" i="1"/>
  <c r="T5616" i="1"/>
  <c r="U5616" i="1"/>
  <c r="T5614" i="1"/>
  <c r="U5614" i="1"/>
  <c r="T5612" i="1"/>
  <c r="U5612" i="1"/>
  <c r="T5610" i="1"/>
  <c r="U5610" i="1"/>
  <c r="T5608" i="1"/>
  <c r="U5608" i="1"/>
  <c r="T5606" i="1"/>
  <c r="U5606" i="1"/>
  <c r="T5604" i="1"/>
  <c r="U5604" i="1"/>
  <c r="T5602" i="1"/>
  <c r="U5602" i="1"/>
  <c r="T5600" i="1"/>
  <c r="U5600" i="1"/>
  <c r="T5598" i="1"/>
  <c r="U5598" i="1"/>
  <c r="T5596" i="1"/>
  <c r="U5596" i="1"/>
  <c r="T5594" i="1"/>
  <c r="U5594" i="1"/>
  <c r="T5592" i="1"/>
  <c r="U5592" i="1"/>
  <c r="T5590" i="1"/>
  <c r="U5590" i="1"/>
  <c r="T5588" i="1"/>
  <c r="U5588" i="1"/>
  <c r="T5586" i="1"/>
  <c r="U5586" i="1"/>
  <c r="T5584" i="1"/>
  <c r="U5584" i="1"/>
  <c r="T5582" i="1"/>
  <c r="U5582" i="1"/>
  <c r="T5580" i="1"/>
  <c r="U5580" i="1"/>
  <c r="T5578" i="1"/>
  <c r="U5578" i="1"/>
  <c r="T5576" i="1"/>
  <c r="U5576" i="1"/>
  <c r="T5574" i="1"/>
  <c r="U5574" i="1"/>
  <c r="T5572" i="1"/>
  <c r="U5572" i="1"/>
  <c r="T5570" i="1"/>
  <c r="U5570" i="1"/>
  <c r="T5568" i="1"/>
  <c r="U5568" i="1"/>
  <c r="T5566" i="1"/>
  <c r="U5566" i="1"/>
  <c r="T5564" i="1"/>
  <c r="U5564" i="1"/>
  <c r="T5562" i="1"/>
  <c r="U5562" i="1"/>
  <c r="T5560" i="1"/>
  <c r="U5560" i="1"/>
  <c r="T5558" i="1"/>
  <c r="U5558" i="1"/>
  <c r="T5556" i="1"/>
  <c r="U5556" i="1"/>
  <c r="T5554" i="1"/>
  <c r="U5554" i="1"/>
  <c r="T5552" i="1"/>
  <c r="U5552" i="1"/>
  <c r="T5550" i="1"/>
  <c r="U5550" i="1"/>
  <c r="T5548" i="1"/>
  <c r="U5548" i="1"/>
  <c r="T5546" i="1"/>
  <c r="U5546" i="1"/>
  <c r="T5544" i="1"/>
  <c r="U5544" i="1"/>
  <c r="T5542" i="1"/>
  <c r="U5542" i="1"/>
  <c r="T5540" i="1"/>
  <c r="U5540" i="1"/>
  <c r="T5538" i="1"/>
  <c r="U5538" i="1"/>
  <c r="T5536" i="1"/>
  <c r="U5536" i="1"/>
  <c r="T5534" i="1"/>
  <c r="U5534" i="1"/>
  <c r="T5532" i="1"/>
  <c r="U5532" i="1"/>
  <c r="T5530" i="1"/>
  <c r="U5530" i="1"/>
  <c r="T5528" i="1"/>
  <c r="U5528" i="1"/>
  <c r="T5526" i="1"/>
  <c r="U5526" i="1"/>
  <c r="T5524" i="1"/>
  <c r="U5524" i="1"/>
  <c r="T5522" i="1"/>
  <c r="U5522" i="1"/>
  <c r="T5520" i="1"/>
  <c r="U5520" i="1"/>
  <c r="T5518" i="1"/>
  <c r="U5518" i="1"/>
  <c r="T5516" i="1"/>
  <c r="U5516" i="1"/>
  <c r="T5514" i="1"/>
  <c r="U5514" i="1"/>
  <c r="T5512" i="1"/>
  <c r="U5512" i="1"/>
  <c r="T5510" i="1"/>
  <c r="U5510" i="1"/>
  <c r="T5508" i="1"/>
  <c r="U5508" i="1"/>
  <c r="T5506" i="1"/>
  <c r="U5506" i="1"/>
  <c r="T5504" i="1"/>
  <c r="U5504" i="1"/>
  <c r="T5502" i="1"/>
  <c r="U5502" i="1"/>
  <c r="T5500" i="1"/>
  <c r="U5500" i="1"/>
  <c r="T5498" i="1"/>
  <c r="U5498" i="1"/>
  <c r="U5496" i="1"/>
  <c r="T5496" i="1"/>
  <c r="T5494" i="1"/>
  <c r="U5494" i="1"/>
  <c r="U5492" i="1"/>
  <c r="T5492" i="1"/>
  <c r="T5490" i="1"/>
  <c r="U5490" i="1"/>
  <c r="U5488" i="1"/>
  <c r="T5488" i="1"/>
  <c r="T5486" i="1"/>
  <c r="U5486" i="1"/>
  <c r="U5484" i="1"/>
  <c r="T5484" i="1"/>
  <c r="T5482" i="1"/>
  <c r="U5482" i="1"/>
  <c r="U5480" i="1"/>
  <c r="T5480" i="1"/>
  <c r="T5478" i="1"/>
  <c r="U5478" i="1"/>
  <c r="U5476" i="1"/>
  <c r="T5476" i="1"/>
  <c r="T5474" i="1"/>
  <c r="U5474" i="1"/>
  <c r="U5472" i="1"/>
  <c r="T5472" i="1"/>
  <c r="T5470" i="1"/>
  <c r="U5470" i="1"/>
  <c r="U5468" i="1"/>
  <c r="T5468" i="1"/>
  <c r="T5466" i="1"/>
  <c r="U5466" i="1"/>
  <c r="U5464" i="1"/>
  <c r="T5464" i="1"/>
  <c r="T5462" i="1"/>
  <c r="U5462" i="1"/>
  <c r="U5460" i="1"/>
  <c r="T5460" i="1"/>
  <c r="T5458" i="1"/>
  <c r="U5458" i="1"/>
  <c r="U5456" i="1"/>
  <c r="T5456" i="1"/>
  <c r="T5454" i="1"/>
  <c r="U5454" i="1"/>
  <c r="U5452" i="1"/>
  <c r="T5452" i="1"/>
  <c r="T5450" i="1"/>
  <c r="U5450" i="1"/>
  <c r="U5448" i="1"/>
  <c r="T5448" i="1"/>
  <c r="T5446" i="1"/>
  <c r="U5446" i="1"/>
  <c r="U5444" i="1"/>
  <c r="T5444" i="1"/>
  <c r="T5442" i="1"/>
  <c r="U5442" i="1"/>
  <c r="U5440" i="1"/>
  <c r="T5440" i="1"/>
  <c r="T5438" i="1"/>
  <c r="U5438" i="1"/>
  <c r="U5436" i="1"/>
  <c r="T5436" i="1"/>
  <c r="T5434" i="1"/>
  <c r="U5434" i="1"/>
  <c r="U5432" i="1"/>
  <c r="T5432" i="1"/>
  <c r="T5430" i="1"/>
  <c r="U5430" i="1"/>
  <c r="U5428" i="1"/>
  <c r="T5428" i="1"/>
  <c r="T5426" i="1"/>
  <c r="U5426" i="1"/>
  <c r="U5424" i="1"/>
  <c r="T5424" i="1"/>
  <c r="T5422" i="1"/>
  <c r="U5422" i="1"/>
  <c r="U5420" i="1"/>
  <c r="T5420" i="1"/>
  <c r="T5418" i="1"/>
  <c r="U5418" i="1"/>
  <c r="U5416" i="1"/>
  <c r="T5416" i="1"/>
  <c r="T5414" i="1"/>
  <c r="U5414" i="1"/>
  <c r="U5412" i="1"/>
  <c r="T5412" i="1"/>
  <c r="T5410" i="1"/>
  <c r="U5410" i="1"/>
  <c r="U5408" i="1"/>
  <c r="T5408" i="1"/>
  <c r="T5406" i="1"/>
  <c r="U5406" i="1"/>
  <c r="U5404" i="1"/>
  <c r="T5404" i="1"/>
  <c r="T5402" i="1"/>
  <c r="U5402" i="1"/>
  <c r="U5400" i="1"/>
  <c r="T5400" i="1"/>
  <c r="T5398" i="1"/>
  <c r="U5398" i="1"/>
  <c r="U5396" i="1"/>
  <c r="T5396" i="1"/>
  <c r="T5394" i="1"/>
  <c r="U5394" i="1"/>
  <c r="U5392" i="1"/>
  <c r="T5392" i="1"/>
  <c r="T5390" i="1"/>
  <c r="U5390" i="1"/>
  <c r="U5388" i="1"/>
  <c r="T5388" i="1"/>
  <c r="T5386" i="1"/>
  <c r="U5386" i="1"/>
  <c r="U5384" i="1"/>
  <c r="T5384" i="1"/>
  <c r="T5382" i="1"/>
  <c r="U5382" i="1"/>
  <c r="U5380" i="1"/>
  <c r="T5380" i="1"/>
  <c r="T5378" i="1"/>
  <c r="U5378" i="1"/>
  <c r="U5376" i="1"/>
  <c r="T5376" i="1"/>
  <c r="T5374" i="1"/>
  <c r="U5374" i="1"/>
  <c r="U5372" i="1"/>
  <c r="T5372" i="1"/>
  <c r="T5370" i="1"/>
  <c r="U5370" i="1"/>
  <c r="U5368" i="1"/>
  <c r="T5368" i="1"/>
  <c r="T5366" i="1"/>
  <c r="U5366" i="1"/>
  <c r="U5364" i="1"/>
  <c r="T5364" i="1"/>
  <c r="T5362" i="1"/>
  <c r="U5362" i="1"/>
  <c r="U5360" i="1"/>
  <c r="T5360" i="1"/>
  <c r="T5358" i="1"/>
  <c r="U5358" i="1"/>
  <c r="U5356" i="1"/>
  <c r="T5356" i="1"/>
  <c r="T5354" i="1"/>
  <c r="U5354" i="1"/>
  <c r="U5352" i="1"/>
  <c r="T5352" i="1"/>
  <c r="T5350" i="1"/>
  <c r="U5350" i="1"/>
  <c r="U5348" i="1"/>
  <c r="T5348" i="1"/>
  <c r="T5346" i="1"/>
  <c r="U5346" i="1"/>
  <c r="U5344" i="1"/>
  <c r="T5344" i="1"/>
  <c r="T5342" i="1"/>
  <c r="U5342" i="1"/>
  <c r="U5340" i="1"/>
  <c r="T5340" i="1"/>
  <c r="T5338" i="1"/>
  <c r="U5338" i="1"/>
  <c r="U5336" i="1"/>
  <c r="T5336" i="1"/>
  <c r="T5334" i="1"/>
  <c r="U5334" i="1"/>
  <c r="U5332" i="1"/>
  <c r="T5332" i="1"/>
  <c r="T5330" i="1"/>
  <c r="U5330" i="1"/>
  <c r="U5328" i="1"/>
  <c r="T5328" i="1"/>
  <c r="T5326" i="1"/>
  <c r="U5326" i="1"/>
  <c r="U5324" i="1"/>
  <c r="T5324" i="1"/>
  <c r="T5322" i="1"/>
  <c r="U5322" i="1"/>
  <c r="U5320" i="1"/>
  <c r="T5320" i="1"/>
  <c r="T5318" i="1"/>
  <c r="U5318" i="1"/>
  <c r="U5316" i="1"/>
  <c r="T5316" i="1"/>
  <c r="T5314" i="1"/>
  <c r="U5314" i="1"/>
  <c r="U5312" i="1"/>
  <c r="T5312" i="1"/>
  <c r="T5310" i="1"/>
  <c r="U5310" i="1"/>
  <c r="U5308" i="1"/>
  <c r="T5308" i="1"/>
  <c r="T5306" i="1"/>
  <c r="U5306" i="1"/>
  <c r="U5304" i="1"/>
  <c r="T5304" i="1"/>
  <c r="T5302" i="1"/>
  <c r="U5302" i="1"/>
  <c r="U5300" i="1"/>
  <c r="T5300" i="1"/>
  <c r="T5298" i="1"/>
  <c r="U5298" i="1"/>
  <c r="U5296" i="1"/>
  <c r="T5296" i="1"/>
  <c r="T5294" i="1"/>
  <c r="U5294" i="1"/>
  <c r="U5292" i="1"/>
  <c r="T5292" i="1"/>
  <c r="T5290" i="1"/>
  <c r="U5290" i="1"/>
  <c r="U5288" i="1"/>
  <c r="T5288" i="1"/>
  <c r="T5286" i="1"/>
  <c r="U5286" i="1"/>
  <c r="U5284" i="1"/>
  <c r="T5284" i="1"/>
  <c r="T5282" i="1"/>
  <c r="U5282" i="1"/>
  <c r="U5280" i="1"/>
  <c r="T5280" i="1"/>
  <c r="T5278" i="1"/>
  <c r="U5278" i="1"/>
  <c r="U5276" i="1"/>
  <c r="T5276" i="1"/>
  <c r="T5274" i="1"/>
  <c r="U5274" i="1"/>
  <c r="U5272" i="1"/>
  <c r="T5272" i="1"/>
  <c r="T5270" i="1"/>
  <c r="U5270" i="1"/>
  <c r="U5268" i="1"/>
  <c r="T5268" i="1"/>
  <c r="T5266" i="1"/>
  <c r="U5266" i="1"/>
  <c r="U5264" i="1"/>
  <c r="T5264" i="1"/>
  <c r="T5262" i="1"/>
  <c r="U5262" i="1"/>
  <c r="U5260" i="1"/>
  <c r="T5260" i="1"/>
  <c r="T5258" i="1"/>
  <c r="U5258" i="1"/>
  <c r="U5256" i="1"/>
  <c r="T5256" i="1"/>
  <c r="T5254" i="1"/>
  <c r="U5254" i="1"/>
  <c r="U5252" i="1"/>
  <c r="T5252" i="1"/>
  <c r="T5250" i="1"/>
  <c r="U5250" i="1"/>
  <c r="U5248" i="1"/>
  <c r="T5248" i="1"/>
  <c r="T5246" i="1"/>
  <c r="U5246" i="1"/>
  <c r="U5244" i="1"/>
  <c r="T5244" i="1"/>
  <c r="T5242" i="1"/>
  <c r="U5242" i="1"/>
  <c r="U5240" i="1"/>
  <c r="T5240" i="1"/>
  <c r="T5238" i="1"/>
  <c r="U5238" i="1"/>
  <c r="U5236" i="1"/>
  <c r="T5236" i="1"/>
  <c r="T5234" i="1"/>
  <c r="U5234" i="1"/>
  <c r="U5232" i="1"/>
  <c r="T5232" i="1"/>
  <c r="T5230" i="1"/>
  <c r="U5230" i="1"/>
  <c r="U5228" i="1"/>
  <c r="T5228" i="1"/>
  <c r="T5226" i="1"/>
  <c r="U5226" i="1"/>
  <c r="U5224" i="1"/>
  <c r="T5224" i="1"/>
  <c r="T5222" i="1"/>
  <c r="U5222" i="1"/>
  <c r="T5220" i="1"/>
  <c r="U5220" i="1"/>
  <c r="T5218" i="1"/>
  <c r="U5218" i="1"/>
  <c r="T5216" i="1"/>
  <c r="U5216" i="1"/>
  <c r="T5214" i="1"/>
  <c r="U5214" i="1"/>
  <c r="T5212" i="1"/>
  <c r="U5212" i="1"/>
  <c r="T5210" i="1"/>
  <c r="U5210" i="1"/>
  <c r="T5208" i="1"/>
  <c r="U5208" i="1"/>
  <c r="T5206" i="1"/>
  <c r="U5206" i="1"/>
  <c r="T5204" i="1"/>
  <c r="U5204" i="1"/>
  <c r="T5202" i="1"/>
  <c r="U5202" i="1"/>
  <c r="T5200" i="1"/>
  <c r="U5200" i="1"/>
  <c r="T5198" i="1"/>
  <c r="U5198" i="1"/>
  <c r="T5196" i="1"/>
  <c r="U5196" i="1"/>
  <c r="T5194" i="1"/>
  <c r="U5194" i="1"/>
  <c r="T5192" i="1"/>
  <c r="U5192" i="1"/>
  <c r="T5190" i="1"/>
  <c r="U5190" i="1"/>
  <c r="T5188" i="1"/>
  <c r="U5188" i="1"/>
  <c r="T5186" i="1"/>
  <c r="U5186" i="1"/>
  <c r="T5184" i="1"/>
  <c r="U5184" i="1"/>
  <c r="T5182" i="1"/>
  <c r="U5182" i="1"/>
  <c r="T5180" i="1"/>
  <c r="U5180" i="1"/>
  <c r="T5178" i="1"/>
  <c r="U5178" i="1"/>
  <c r="T5176" i="1"/>
  <c r="U5176" i="1"/>
  <c r="T5174" i="1"/>
  <c r="U5174" i="1"/>
  <c r="T5172" i="1"/>
  <c r="U5172" i="1"/>
  <c r="T5170" i="1"/>
  <c r="U5170" i="1"/>
  <c r="T5168" i="1"/>
  <c r="U5168" i="1"/>
  <c r="T5164" i="1"/>
  <c r="U5164" i="1"/>
  <c r="T5162" i="1"/>
  <c r="U5162" i="1"/>
  <c r="T5160" i="1"/>
  <c r="U5160" i="1"/>
  <c r="T5158" i="1"/>
  <c r="U5158" i="1"/>
  <c r="T5156" i="1"/>
  <c r="U5156" i="1"/>
  <c r="T5154" i="1"/>
  <c r="U5154" i="1"/>
  <c r="T5152" i="1"/>
  <c r="U5152" i="1"/>
  <c r="T5150" i="1"/>
  <c r="U5150" i="1"/>
  <c r="T5148" i="1"/>
  <c r="U5148" i="1"/>
  <c r="T5146" i="1"/>
  <c r="U5146" i="1"/>
  <c r="T5144" i="1"/>
  <c r="U5144" i="1"/>
  <c r="T5142" i="1"/>
  <c r="U5142" i="1"/>
  <c r="T5140" i="1"/>
  <c r="U5140" i="1"/>
  <c r="T5138" i="1"/>
  <c r="U5138" i="1"/>
  <c r="T5136" i="1"/>
  <c r="U5136" i="1"/>
  <c r="T5134" i="1"/>
  <c r="U5134" i="1"/>
  <c r="T5132" i="1"/>
  <c r="U5132" i="1"/>
  <c r="T5130" i="1"/>
  <c r="U5130" i="1"/>
  <c r="T5128" i="1"/>
  <c r="U5128" i="1"/>
  <c r="T5124" i="1"/>
  <c r="U5124" i="1"/>
  <c r="T5122" i="1"/>
  <c r="U5122" i="1"/>
  <c r="T5120" i="1"/>
  <c r="U5120" i="1"/>
  <c r="T5118" i="1"/>
  <c r="U5118" i="1"/>
  <c r="T5116" i="1"/>
  <c r="U5116" i="1"/>
  <c r="T5114" i="1"/>
  <c r="U5114" i="1"/>
  <c r="T5112" i="1"/>
  <c r="U5112" i="1"/>
  <c r="T5110" i="1"/>
  <c r="U5110" i="1"/>
  <c r="T5108" i="1"/>
  <c r="U5108" i="1"/>
  <c r="T5106" i="1"/>
  <c r="U5106" i="1"/>
  <c r="T5104" i="1"/>
  <c r="U5104" i="1"/>
  <c r="T5102" i="1"/>
  <c r="U5102" i="1"/>
  <c r="T5100" i="1"/>
  <c r="U5100" i="1"/>
  <c r="T5098" i="1"/>
  <c r="U5098" i="1"/>
  <c r="T5096" i="1"/>
  <c r="U5096" i="1"/>
  <c r="T5094" i="1"/>
  <c r="U5094" i="1"/>
  <c r="T5092" i="1"/>
  <c r="U5092" i="1"/>
  <c r="T5090" i="1"/>
  <c r="U5090" i="1"/>
  <c r="T5088" i="1"/>
  <c r="U5088" i="1"/>
  <c r="T5086" i="1"/>
  <c r="U5086" i="1"/>
  <c r="T5084" i="1"/>
  <c r="U5084" i="1"/>
  <c r="T5082" i="1"/>
  <c r="U5082" i="1"/>
  <c r="T5080" i="1"/>
  <c r="U5080" i="1"/>
  <c r="T5078" i="1"/>
  <c r="U5078" i="1"/>
  <c r="T5076" i="1"/>
  <c r="U5076" i="1"/>
  <c r="T5074" i="1"/>
  <c r="U5074" i="1"/>
  <c r="T5072" i="1"/>
  <c r="U5072" i="1"/>
  <c r="T5070" i="1"/>
  <c r="U5070" i="1"/>
  <c r="T5068" i="1"/>
  <c r="U5068" i="1"/>
  <c r="T5066" i="1"/>
  <c r="U5066" i="1"/>
  <c r="T5064" i="1"/>
  <c r="U5064" i="1"/>
  <c r="T5062" i="1"/>
  <c r="U5062" i="1"/>
  <c r="T5060" i="1"/>
  <c r="U5060" i="1"/>
  <c r="T5058" i="1"/>
  <c r="U5058" i="1"/>
  <c r="T5056" i="1"/>
  <c r="U5056" i="1"/>
  <c r="T5054" i="1"/>
  <c r="U5054" i="1"/>
  <c r="T5052" i="1"/>
  <c r="U5052" i="1"/>
  <c r="T5050" i="1"/>
  <c r="U5050" i="1"/>
  <c r="T5048" i="1"/>
  <c r="U5048" i="1"/>
  <c r="T5046" i="1"/>
  <c r="U5046" i="1"/>
  <c r="T5044" i="1"/>
  <c r="U5044" i="1"/>
  <c r="T5042" i="1"/>
  <c r="U5042" i="1"/>
  <c r="T5040" i="1"/>
  <c r="U5040" i="1"/>
  <c r="T5038" i="1"/>
  <c r="U5038" i="1"/>
  <c r="T5036" i="1"/>
  <c r="U5036" i="1"/>
  <c r="T5034" i="1"/>
  <c r="U5034" i="1"/>
  <c r="T5032" i="1"/>
  <c r="U5032" i="1"/>
  <c r="T5030" i="1"/>
  <c r="U5030" i="1"/>
  <c r="T5028" i="1"/>
  <c r="U5028" i="1"/>
  <c r="T5026" i="1"/>
  <c r="U5026" i="1"/>
  <c r="T5024" i="1"/>
  <c r="U5024" i="1"/>
  <c r="T5022" i="1"/>
  <c r="U5022" i="1"/>
  <c r="T5020" i="1"/>
  <c r="U5020" i="1"/>
  <c r="T5018" i="1"/>
  <c r="U5018" i="1"/>
  <c r="T5016" i="1"/>
  <c r="U5016" i="1"/>
  <c r="T5014" i="1"/>
  <c r="U5014" i="1"/>
  <c r="T5012" i="1"/>
  <c r="U5012" i="1"/>
  <c r="T5010" i="1"/>
  <c r="U5010" i="1"/>
  <c r="T5008" i="1"/>
  <c r="U5008" i="1"/>
  <c r="T5006" i="1"/>
  <c r="U5006" i="1"/>
  <c r="T5004" i="1"/>
  <c r="U5004" i="1"/>
  <c r="T5002" i="1"/>
  <c r="U5002" i="1"/>
  <c r="T5000" i="1"/>
  <c r="U5000" i="1"/>
  <c r="T4998" i="1"/>
  <c r="U4998" i="1"/>
  <c r="T4996" i="1"/>
  <c r="U4996" i="1"/>
  <c r="T4994" i="1"/>
  <c r="U4994" i="1"/>
  <c r="T4992" i="1"/>
  <c r="U4992" i="1"/>
  <c r="T4990" i="1"/>
  <c r="U4990" i="1"/>
  <c r="T4988" i="1"/>
  <c r="U4988" i="1"/>
  <c r="T4986" i="1"/>
  <c r="U4986" i="1"/>
  <c r="T4984" i="1"/>
  <c r="U4984" i="1"/>
  <c r="T4982" i="1"/>
  <c r="U4982" i="1"/>
  <c r="T4980" i="1"/>
  <c r="U4980" i="1"/>
  <c r="T4978" i="1"/>
  <c r="U4978" i="1"/>
  <c r="T4976" i="1"/>
  <c r="U4976" i="1"/>
  <c r="T4974" i="1"/>
  <c r="U4974" i="1"/>
  <c r="T4972" i="1"/>
  <c r="U4972" i="1"/>
  <c r="T4970" i="1"/>
  <c r="U4970" i="1"/>
  <c r="T4968" i="1"/>
  <c r="U4968" i="1"/>
  <c r="T4966" i="1"/>
  <c r="U4966" i="1"/>
  <c r="T4964" i="1"/>
  <c r="U4964" i="1"/>
  <c r="T4962" i="1"/>
  <c r="U4962" i="1"/>
  <c r="T4960" i="1"/>
  <c r="U4960" i="1"/>
  <c r="T4958" i="1"/>
  <c r="U4958" i="1"/>
  <c r="T4956" i="1"/>
  <c r="U4956" i="1"/>
  <c r="T4954" i="1"/>
  <c r="U4954" i="1"/>
  <c r="T4952" i="1"/>
  <c r="U4952" i="1"/>
  <c r="T4950" i="1"/>
  <c r="U4950" i="1"/>
  <c r="T4948" i="1"/>
  <c r="U4948" i="1"/>
  <c r="T4946" i="1"/>
  <c r="U4946" i="1"/>
  <c r="T4944" i="1"/>
  <c r="U4944" i="1"/>
  <c r="T4942" i="1"/>
  <c r="U4942" i="1"/>
  <c r="T4940" i="1"/>
  <c r="U4940" i="1"/>
  <c r="T4938" i="1"/>
  <c r="U4938" i="1"/>
  <c r="T4936" i="1"/>
  <c r="U4936" i="1"/>
  <c r="T4934" i="1"/>
  <c r="U4934" i="1"/>
  <c r="T4932" i="1"/>
  <c r="U4932" i="1"/>
  <c r="T4930" i="1"/>
  <c r="U4930" i="1"/>
  <c r="T4928" i="1"/>
  <c r="U4928" i="1"/>
  <c r="T4926" i="1"/>
  <c r="U4926" i="1"/>
  <c r="T4924" i="1"/>
  <c r="U4924" i="1"/>
  <c r="T4922" i="1"/>
  <c r="U4922" i="1"/>
  <c r="T4920" i="1"/>
  <c r="U4920" i="1"/>
  <c r="T4918" i="1"/>
  <c r="U4918" i="1"/>
  <c r="T4916" i="1"/>
  <c r="U4916" i="1"/>
  <c r="T4914" i="1"/>
  <c r="U4914" i="1"/>
  <c r="T4912" i="1"/>
  <c r="U4912" i="1"/>
  <c r="U4910" i="1"/>
  <c r="T4910" i="1"/>
  <c r="U4908" i="1"/>
  <c r="T4908" i="1"/>
  <c r="U4906" i="1"/>
  <c r="T4906" i="1"/>
  <c r="U4904" i="1"/>
  <c r="T4904" i="1"/>
  <c r="U4902" i="1"/>
  <c r="T4902" i="1"/>
  <c r="U4900" i="1"/>
  <c r="T4900" i="1"/>
  <c r="U4898" i="1"/>
  <c r="T4898" i="1"/>
  <c r="U4896" i="1"/>
  <c r="T4896" i="1"/>
  <c r="U4894" i="1"/>
  <c r="T4894" i="1"/>
  <c r="U4892" i="1"/>
  <c r="T4892" i="1"/>
  <c r="U4890" i="1"/>
  <c r="T4890" i="1"/>
  <c r="U4888" i="1"/>
  <c r="T4888" i="1"/>
  <c r="U4886" i="1"/>
  <c r="T4886" i="1"/>
  <c r="U4884" i="1"/>
  <c r="T4884" i="1"/>
  <c r="U4882" i="1"/>
  <c r="T4882" i="1"/>
  <c r="U4880" i="1"/>
  <c r="T4880" i="1"/>
  <c r="U4878" i="1"/>
  <c r="T4878" i="1"/>
  <c r="U4876" i="1"/>
  <c r="T4876" i="1"/>
  <c r="U4874" i="1"/>
  <c r="T4874" i="1"/>
  <c r="U4872" i="1"/>
  <c r="T4872" i="1"/>
  <c r="U4870" i="1"/>
  <c r="T4870" i="1"/>
  <c r="U4868" i="1"/>
  <c r="T4868" i="1"/>
  <c r="U4866" i="1"/>
  <c r="T4866" i="1"/>
  <c r="U4864" i="1"/>
  <c r="T4864" i="1"/>
  <c r="U4862" i="1"/>
  <c r="T4862" i="1"/>
  <c r="U4860" i="1"/>
  <c r="T4860" i="1"/>
  <c r="U4858" i="1"/>
  <c r="T4858" i="1"/>
  <c r="U4856" i="1"/>
  <c r="T4856" i="1"/>
  <c r="U4854" i="1"/>
  <c r="T4854" i="1"/>
  <c r="U4852" i="1"/>
  <c r="T4852" i="1"/>
  <c r="U4850" i="1"/>
  <c r="T4850" i="1"/>
  <c r="U4848" i="1"/>
  <c r="T4848" i="1"/>
  <c r="U4846" i="1"/>
  <c r="T4846" i="1"/>
  <c r="U4844" i="1"/>
  <c r="T4844" i="1"/>
  <c r="U4842" i="1"/>
  <c r="T4842" i="1"/>
  <c r="U4840" i="1"/>
  <c r="T4840" i="1"/>
  <c r="U4838" i="1"/>
  <c r="T4838" i="1"/>
  <c r="U4836" i="1"/>
  <c r="T4836" i="1"/>
  <c r="U4834" i="1"/>
  <c r="T4834" i="1"/>
  <c r="U4832" i="1"/>
  <c r="T4832" i="1"/>
  <c r="U4830" i="1"/>
  <c r="T4830" i="1"/>
  <c r="U4828" i="1"/>
  <c r="T4828" i="1"/>
  <c r="U4826" i="1"/>
  <c r="T4826" i="1"/>
  <c r="U4824" i="1"/>
  <c r="T4824" i="1"/>
  <c r="U4822" i="1"/>
  <c r="T4822" i="1"/>
  <c r="U4820" i="1"/>
  <c r="T4820" i="1"/>
  <c r="U4818" i="1"/>
  <c r="T4818" i="1"/>
  <c r="U4816" i="1"/>
  <c r="T4816" i="1"/>
  <c r="U4814" i="1"/>
  <c r="T4814" i="1"/>
  <c r="U4812" i="1"/>
  <c r="T4812" i="1"/>
  <c r="U4810" i="1"/>
  <c r="T4810" i="1"/>
  <c r="U4808" i="1"/>
  <c r="T4808" i="1"/>
  <c r="U4806" i="1"/>
  <c r="T4806" i="1"/>
  <c r="U4804" i="1"/>
  <c r="T4804" i="1"/>
  <c r="U4802" i="1"/>
  <c r="T4802" i="1"/>
  <c r="U4800" i="1"/>
  <c r="T4800" i="1"/>
  <c r="U4798" i="1"/>
  <c r="T4798" i="1"/>
  <c r="U4796" i="1"/>
  <c r="T4796" i="1"/>
  <c r="U4794" i="1"/>
  <c r="T4794" i="1"/>
  <c r="U4792" i="1"/>
  <c r="T4792" i="1"/>
  <c r="U4790" i="1"/>
  <c r="T4790" i="1"/>
  <c r="U4788" i="1"/>
  <c r="T4788" i="1"/>
  <c r="U4786" i="1"/>
  <c r="T4786" i="1"/>
  <c r="U4784" i="1"/>
  <c r="T4784" i="1"/>
  <c r="U4782" i="1"/>
  <c r="T4782" i="1"/>
  <c r="U4780" i="1"/>
  <c r="T4780" i="1"/>
  <c r="U4778" i="1"/>
  <c r="T4778" i="1"/>
  <c r="U4776" i="1"/>
  <c r="T4776" i="1"/>
  <c r="U4774" i="1"/>
  <c r="T4774" i="1"/>
  <c r="U4772" i="1"/>
  <c r="T4772" i="1"/>
  <c r="U4770" i="1"/>
  <c r="T4770" i="1"/>
  <c r="U4768" i="1"/>
  <c r="T4768" i="1"/>
  <c r="U4766" i="1"/>
  <c r="T4766" i="1"/>
  <c r="U4764" i="1"/>
  <c r="T4764" i="1"/>
  <c r="U4762" i="1"/>
  <c r="T4762" i="1"/>
  <c r="U4760" i="1"/>
  <c r="T4760" i="1"/>
  <c r="U4758" i="1"/>
  <c r="T4758" i="1"/>
  <c r="U4756" i="1"/>
  <c r="T4756" i="1"/>
  <c r="U4754" i="1"/>
  <c r="T4754" i="1"/>
  <c r="U4752" i="1"/>
  <c r="T4752" i="1"/>
  <c r="U4750" i="1"/>
  <c r="T4750" i="1"/>
  <c r="U4748" i="1"/>
  <c r="T4748" i="1"/>
  <c r="U4746" i="1"/>
  <c r="T4746" i="1"/>
  <c r="U4744" i="1"/>
  <c r="T4744" i="1"/>
  <c r="U4742" i="1"/>
  <c r="T4742" i="1"/>
  <c r="U4740" i="1"/>
  <c r="T4740" i="1"/>
  <c r="U4738" i="1"/>
  <c r="T4738" i="1"/>
  <c r="U4736" i="1"/>
  <c r="T4736" i="1"/>
  <c r="U4734" i="1"/>
  <c r="T4734" i="1"/>
  <c r="U4732" i="1"/>
  <c r="T4732" i="1"/>
  <c r="U4730" i="1"/>
  <c r="T4730" i="1"/>
  <c r="U4728" i="1"/>
  <c r="T4728" i="1"/>
  <c r="U4726" i="1"/>
  <c r="T4726" i="1"/>
  <c r="U4724" i="1"/>
  <c r="T4724" i="1"/>
  <c r="U4722" i="1"/>
  <c r="T4722" i="1"/>
  <c r="U4720" i="1"/>
  <c r="T4720" i="1"/>
  <c r="U4718" i="1"/>
  <c r="T4718" i="1"/>
  <c r="U4716" i="1"/>
  <c r="T4716" i="1"/>
  <c r="U4714" i="1"/>
  <c r="T4714" i="1"/>
  <c r="U4712" i="1"/>
  <c r="T4712" i="1"/>
  <c r="U4710" i="1"/>
  <c r="T4710" i="1"/>
  <c r="U4708" i="1"/>
  <c r="T4708" i="1"/>
  <c r="U4706" i="1"/>
  <c r="T4706" i="1"/>
  <c r="U4704" i="1"/>
  <c r="T4704" i="1"/>
  <c r="U4702" i="1"/>
  <c r="T4702" i="1"/>
  <c r="U4700" i="1"/>
  <c r="T4700" i="1"/>
  <c r="U4698" i="1"/>
  <c r="T4698" i="1"/>
  <c r="U4696" i="1"/>
  <c r="T4696" i="1"/>
  <c r="U4694" i="1"/>
  <c r="T4694" i="1"/>
  <c r="U4692" i="1"/>
  <c r="T4692" i="1"/>
  <c r="U4690" i="1"/>
  <c r="T4690" i="1"/>
  <c r="U4688" i="1"/>
  <c r="T4688" i="1"/>
  <c r="U4686" i="1"/>
  <c r="T4686" i="1"/>
  <c r="U4684" i="1"/>
  <c r="T4684" i="1"/>
  <c r="U4682" i="1"/>
  <c r="T4682" i="1"/>
  <c r="U4680" i="1"/>
  <c r="T4680" i="1"/>
  <c r="U4678" i="1"/>
  <c r="T4678" i="1"/>
  <c r="U4676" i="1"/>
  <c r="T4676" i="1"/>
  <c r="U4674" i="1"/>
  <c r="T4674" i="1"/>
  <c r="U4672" i="1"/>
  <c r="T4672" i="1"/>
  <c r="U4670" i="1"/>
  <c r="T4670" i="1"/>
  <c r="U4668" i="1"/>
  <c r="T4668" i="1"/>
  <c r="U4666" i="1"/>
  <c r="T4666" i="1"/>
  <c r="U4664" i="1"/>
  <c r="T4664" i="1"/>
  <c r="U4662" i="1"/>
  <c r="T4662" i="1"/>
  <c r="U4660" i="1"/>
  <c r="T4660" i="1"/>
  <c r="U4658" i="1"/>
  <c r="T4658" i="1"/>
  <c r="U4656" i="1"/>
  <c r="T4656" i="1"/>
  <c r="U4654" i="1"/>
  <c r="T4654" i="1"/>
  <c r="U4652" i="1"/>
  <c r="T4652" i="1"/>
  <c r="U4648" i="1"/>
  <c r="T4648" i="1"/>
  <c r="U4646" i="1"/>
  <c r="T4646" i="1"/>
  <c r="U4644" i="1"/>
  <c r="T4644" i="1"/>
  <c r="U4642" i="1"/>
  <c r="T4642" i="1"/>
  <c r="U4640" i="1"/>
  <c r="T4640" i="1"/>
  <c r="U4638" i="1"/>
  <c r="T4638" i="1"/>
  <c r="U4636" i="1"/>
  <c r="T4636" i="1"/>
  <c r="U4634" i="1"/>
  <c r="T4634" i="1"/>
  <c r="U4632" i="1"/>
  <c r="T4632" i="1"/>
  <c r="U4630" i="1"/>
  <c r="T4630" i="1"/>
  <c r="U4628" i="1"/>
  <c r="T4628" i="1"/>
  <c r="U4626" i="1"/>
  <c r="T4626" i="1"/>
  <c r="U4624" i="1"/>
  <c r="T4624" i="1"/>
  <c r="U4622" i="1"/>
  <c r="T4622" i="1"/>
  <c r="U4620" i="1"/>
  <c r="T4620" i="1"/>
  <c r="U4618" i="1"/>
  <c r="T4618" i="1"/>
  <c r="U4616" i="1"/>
  <c r="T4616" i="1"/>
  <c r="U4614" i="1"/>
  <c r="T4614" i="1"/>
  <c r="U4612" i="1"/>
  <c r="T4612" i="1"/>
  <c r="U4610" i="1"/>
  <c r="T4610" i="1"/>
  <c r="U4608" i="1"/>
  <c r="T4608" i="1"/>
  <c r="U4606" i="1"/>
  <c r="T4606" i="1"/>
  <c r="U4604" i="1"/>
  <c r="T4604" i="1"/>
  <c r="U4602" i="1"/>
  <c r="T4602" i="1"/>
  <c r="U4600" i="1"/>
  <c r="T4600" i="1"/>
  <c r="U4598" i="1"/>
  <c r="T4598" i="1"/>
  <c r="U4596" i="1"/>
  <c r="T4596" i="1"/>
  <c r="U4594" i="1"/>
  <c r="T4594" i="1"/>
  <c r="U4592" i="1"/>
  <c r="T4592" i="1"/>
  <c r="U4590" i="1"/>
  <c r="T4590" i="1"/>
  <c r="U4588" i="1"/>
  <c r="T4588" i="1"/>
  <c r="U4584" i="1"/>
  <c r="T4584" i="1"/>
  <c r="U4582" i="1"/>
  <c r="T4582" i="1"/>
  <c r="U4580" i="1"/>
  <c r="T4580" i="1"/>
  <c r="U4578" i="1"/>
  <c r="T4578" i="1"/>
  <c r="U4576" i="1"/>
  <c r="T4576" i="1"/>
  <c r="U4572" i="1"/>
  <c r="T4572" i="1"/>
  <c r="U4570" i="1"/>
  <c r="T4570" i="1"/>
  <c r="U4568" i="1"/>
  <c r="T4568" i="1"/>
  <c r="U4566" i="1"/>
  <c r="T4566" i="1"/>
  <c r="U4564" i="1"/>
  <c r="T4564" i="1"/>
  <c r="U4562" i="1"/>
  <c r="T4562" i="1"/>
  <c r="U4560" i="1"/>
  <c r="T4560" i="1"/>
  <c r="U4558" i="1"/>
  <c r="T4558" i="1"/>
  <c r="U4556" i="1"/>
  <c r="T4556" i="1"/>
  <c r="U4554" i="1"/>
  <c r="T4554" i="1"/>
  <c r="U4552" i="1"/>
  <c r="T4552" i="1"/>
  <c r="U4550" i="1"/>
  <c r="T4550" i="1"/>
  <c r="U4548" i="1"/>
  <c r="T4548" i="1"/>
  <c r="U4546" i="1"/>
  <c r="T4546" i="1"/>
  <c r="U4544" i="1"/>
  <c r="T4544" i="1"/>
  <c r="U4542" i="1"/>
  <c r="T4542" i="1"/>
  <c r="U4540" i="1"/>
  <c r="T4540" i="1"/>
  <c r="U4538" i="1"/>
  <c r="T4538" i="1"/>
  <c r="U4536" i="1"/>
  <c r="T4536" i="1"/>
  <c r="U4534" i="1"/>
  <c r="T4534" i="1"/>
  <c r="U4532" i="1"/>
  <c r="T4532" i="1"/>
  <c r="U4530" i="1"/>
  <c r="T4530" i="1"/>
  <c r="U4528" i="1"/>
  <c r="T4528" i="1"/>
  <c r="U4526" i="1"/>
  <c r="T4526" i="1"/>
  <c r="U4524" i="1"/>
  <c r="T4524" i="1"/>
  <c r="U4520" i="1"/>
  <c r="T4520" i="1"/>
  <c r="U4518" i="1"/>
  <c r="T4518" i="1"/>
  <c r="U4516" i="1"/>
  <c r="T4516" i="1"/>
  <c r="U4514" i="1"/>
  <c r="T4514" i="1"/>
  <c r="U4512" i="1"/>
  <c r="T4512" i="1"/>
  <c r="U4510" i="1"/>
  <c r="T4510" i="1"/>
  <c r="U4508" i="1"/>
  <c r="T4508" i="1"/>
  <c r="U4506" i="1"/>
  <c r="T4506" i="1"/>
  <c r="U4504" i="1"/>
  <c r="T4504" i="1"/>
  <c r="U4502" i="1"/>
  <c r="T4502" i="1"/>
  <c r="U4500" i="1"/>
  <c r="T4500" i="1"/>
  <c r="U4498" i="1"/>
  <c r="T4498" i="1"/>
  <c r="U4496" i="1"/>
  <c r="T4496" i="1"/>
  <c r="U4494" i="1"/>
  <c r="T4494" i="1"/>
  <c r="U4492" i="1"/>
  <c r="T4492" i="1"/>
  <c r="U4490" i="1"/>
  <c r="T4490" i="1"/>
  <c r="U4488" i="1"/>
  <c r="T4488" i="1"/>
  <c r="U4486" i="1"/>
  <c r="T4486" i="1"/>
  <c r="U4484" i="1"/>
  <c r="T4484" i="1"/>
  <c r="U4482" i="1"/>
  <c r="T4482" i="1"/>
  <c r="U4480" i="1"/>
  <c r="T4480" i="1"/>
  <c r="U4478" i="1"/>
  <c r="T4478" i="1"/>
  <c r="U4476" i="1"/>
  <c r="T4476" i="1"/>
  <c r="U4474" i="1"/>
  <c r="T4474" i="1"/>
  <c r="U4472" i="1"/>
  <c r="T4472" i="1"/>
  <c r="U4470" i="1"/>
  <c r="T4470" i="1"/>
  <c r="U4468" i="1"/>
  <c r="T4468" i="1"/>
  <c r="U4464" i="1"/>
  <c r="T4464" i="1"/>
  <c r="U4462" i="1"/>
  <c r="T4462" i="1"/>
  <c r="U4460" i="1"/>
  <c r="T4460" i="1"/>
  <c r="U4456" i="1"/>
  <c r="T4456" i="1"/>
  <c r="U4454" i="1"/>
  <c r="T4454" i="1"/>
  <c r="U4452" i="1"/>
  <c r="T4452" i="1"/>
  <c r="U4450" i="1"/>
  <c r="T4450" i="1"/>
  <c r="U4448" i="1"/>
  <c r="T4448" i="1"/>
  <c r="U4446" i="1"/>
  <c r="T4446" i="1"/>
  <c r="U4444" i="1"/>
  <c r="T4444" i="1"/>
  <c r="U4442" i="1"/>
  <c r="T4442" i="1"/>
  <c r="U4440" i="1"/>
  <c r="T4440" i="1"/>
  <c r="U4438" i="1"/>
  <c r="T4438" i="1"/>
  <c r="U4436" i="1"/>
  <c r="T4436" i="1"/>
  <c r="U4434" i="1"/>
  <c r="T4434" i="1"/>
  <c r="U4432" i="1"/>
  <c r="T4432" i="1"/>
  <c r="U4430" i="1"/>
  <c r="T4430" i="1"/>
  <c r="U4428" i="1"/>
  <c r="T4428" i="1"/>
  <c r="U4426" i="1"/>
  <c r="T4426" i="1"/>
  <c r="U4424" i="1"/>
  <c r="T4424" i="1"/>
  <c r="U4422" i="1"/>
  <c r="T4422" i="1"/>
  <c r="U4420" i="1"/>
  <c r="T4420" i="1"/>
  <c r="U4418" i="1"/>
  <c r="T4418" i="1"/>
  <c r="U4416" i="1"/>
  <c r="T4416" i="1"/>
  <c r="U4414" i="1"/>
  <c r="T4414" i="1"/>
  <c r="U4412" i="1"/>
  <c r="T4412" i="1"/>
  <c r="U4410" i="1"/>
  <c r="T4410" i="1"/>
  <c r="U4408" i="1"/>
  <c r="T4408" i="1"/>
  <c r="U4406" i="1"/>
  <c r="T4406" i="1"/>
  <c r="U4404" i="1"/>
  <c r="T4404" i="1"/>
  <c r="U4400" i="1"/>
  <c r="T4400" i="1"/>
  <c r="U4398" i="1"/>
  <c r="T4398" i="1"/>
  <c r="U4396" i="1"/>
  <c r="T4396" i="1"/>
  <c r="U4392" i="1"/>
  <c r="T4392" i="1"/>
  <c r="U4390" i="1"/>
  <c r="T4390" i="1"/>
  <c r="U4388" i="1"/>
  <c r="T4388" i="1"/>
  <c r="U4386" i="1"/>
  <c r="T4386" i="1"/>
  <c r="U4384" i="1"/>
  <c r="T4384" i="1"/>
  <c r="U4382" i="1"/>
  <c r="T4382" i="1"/>
  <c r="U4380" i="1"/>
  <c r="T4380" i="1"/>
  <c r="U4378" i="1"/>
  <c r="T4378" i="1"/>
  <c r="U4376" i="1"/>
  <c r="T4376" i="1"/>
  <c r="U4374" i="1"/>
  <c r="T4374" i="1"/>
  <c r="U4372" i="1"/>
  <c r="T4372" i="1"/>
  <c r="U4370" i="1"/>
  <c r="T4370" i="1"/>
  <c r="U4368" i="1"/>
  <c r="T4368" i="1"/>
  <c r="U4366" i="1"/>
  <c r="T4366" i="1"/>
  <c r="U4364" i="1"/>
  <c r="T4364" i="1"/>
  <c r="U4362" i="1"/>
  <c r="T4362" i="1"/>
  <c r="U4360" i="1"/>
  <c r="T4360" i="1"/>
  <c r="U4358" i="1"/>
  <c r="T4358" i="1"/>
  <c r="U4356" i="1"/>
  <c r="T4356" i="1"/>
  <c r="U4354" i="1"/>
  <c r="T4354" i="1"/>
  <c r="U4352" i="1"/>
  <c r="T4352" i="1"/>
  <c r="U4350" i="1"/>
  <c r="T4350" i="1"/>
  <c r="U4348" i="1"/>
  <c r="T4348" i="1"/>
  <c r="U4346" i="1"/>
  <c r="T4346" i="1"/>
  <c r="U4344" i="1"/>
  <c r="T4344" i="1"/>
  <c r="U4342" i="1"/>
  <c r="T4342" i="1"/>
  <c r="U4340" i="1"/>
  <c r="T4340" i="1"/>
  <c r="U4336" i="1"/>
  <c r="T4336" i="1"/>
  <c r="U4334" i="1"/>
  <c r="T4334" i="1"/>
  <c r="U4332" i="1"/>
  <c r="T4332" i="1"/>
  <c r="U4328" i="1"/>
  <c r="T4328" i="1"/>
  <c r="U4326" i="1"/>
  <c r="T4326" i="1"/>
  <c r="U4324" i="1"/>
  <c r="T4324" i="1"/>
  <c r="U4322" i="1"/>
  <c r="T4322" i="1"/>
  <c r="U4320" i="1"/>
  <c r="T4320" i="1"/>
  <c r="U4318" i="1"/>
  <c r="T4318" i="1"/>
  <c r="U4316" i="1"/>
  <c r="T4316" i="1"/>
  <c r="U4314" i="1"/>
  <c r="T4314" i="1"/>
  <c r="U4312" i="1"/>
  <c r="T4312" i="1"/>
  <c r="U4310" i="1"/>
  <c r="T4310" i="1"/>
  <c r="U4308" i="1"/>
  <c r="T4308" i="1"/>
  <c r="U4306" i="1"/>
  <c r="T4306" i="1"/>
  <c r="U4304" i="1"/>
  <c r="T4304" i="1"/>
  <c r="U4302" i="1"/>
  <c r="T4302" i="1"/>
  <c r="U4300" i="1"/>
  <c r="T4300" i="1"/>
  <c r="U4298" i="1"/>
  <c r="T4298" i="1"/>
  <c r="U4296" i="1"/>
  <c r="T4296" i="1"/>
  <c r="U4294" i="1"/>
  <c r="T4294" i="1"/>
  <c r="U4292" i="1"/>
  <c r="T4292" i="1"/>
  <c r="U4290" i="1"/>
  <c r="T4290" i="1"/>
  <c r="U4288" i="1"/>
  <c r="T4288" i="1"/>
  <c r="U4286" i="1"/>
  <c r="T4286" i="1"/>
  <c r="U4284" i="1"/>
  <c r="T4284" i="1"/>
  <c r="U4282" i="1"/>
  <c r="T4282" i="1"/>
  <c r="U4280" i="1"/>
  <c r="T4280" i="1"/>
  <c r="U4278" i="1"/>
  <c r="T4278" i="1"/>
  <c r="U4276" i="1"/>
  <c r="T4276" i="1"/>
  <c r="U4272" i="1"/>
  <c r="T4272" i="1"/>
  <c r="U4270" i="1"/>
  <c r="T4270" i="1"/>
  <c r="U4268" i="1"/>
  <c r="T4268" i="1"/>
  <c r="U4264" i="1"/>
  <c r="T4264" i="1"/>
  <c r="U4262" i="1"/>
  <c r="T4262" i="1"/>
  <c r="U4260" i="1"/>
  <c r="T4260" i="1"/>
  <c r="U4258" i="1"/>
  <c r="T4258" i="1"/>
  <c r="U4256" i="1"/>
  <c r="T4256" i="1"/>
  <c r="U4254" i="1"/>
  <c r="T4254" i="1"/>
  <c r="U4252" i="1"/>
  <c r="T4252" i="1"/>
  <c r="U4250" i="1"/>
  <c r="T4250" i="1"/>
  <c r="U4248" i="1"/>
  <c r="T4248" i="1"/>
  <c r="U4246" i="1"/>
  <c r="T4246" i="1"/>
  <c r="U4244" i="1"/>
  <c r="T4244" i="1"/>
  <c r="U4242" i="1"/>
  <c r="T4242" i="1"/>
  <c r="U4240" i="1"/>
  <c r="T4240" i="1"/>
  <c r="U4238" i="1"/>
  <c r="T4238" i="1"/>
  <c r="U4236" i="1"/>
  <c r="T4236" i="1"/>
  <c r="U4234" i="1"/>
  <c r="T4234" i="1"/>
  <c r="U4232" i="1"/>
  <c r="T4232" i="1"/>
  <c r="U4230" i="1"/>
  <c r="T4230" i="1"/>
  <c r="U4228" i="1"/>
  <c r="T4228" i="1"/>
  <c r="U4226" i="1"/>
  <c r="T4226" i="1"/>
  <c r="U4224" i="1"/>
  <c r="T4224" i="1"/>
  <c r="U4222" i="1"/>
  <c r="T4222" i="1"/>
  <c r="U4220" i="1"/>
  <c r="T4220" i="1"/>
  <c r="U4218" i="1"/>
  <c r="T4218" i="1"/>
  <c r="U4216" i="1"/>
  <c r="T4216" i="1"/>
  <c r="U4214" i="1"/>
  <c r="T4214" i="1"/>
  <c r="U4212" i="1"/>
  <c r="T4212" i="1"/>
  <c r="U4208" i="1"/>
  <c r="T4208" i="1"/>
  <c r="U4206" i="1"/>
  <c r="T4206" i="1"/>
  <c r="U4204" i="1"/>
  <c r="T4204" i="1"/>
  <c r="U4200" i="1"/>
  <c r="T4200" i="1"/>
  <c r="U4198" i="1"/>
  <c r="T4198" i="1"/>
  <c r="U4196" i="1"/>
  <c r="T4196" i="1"/>
  <c r="U4194" i="1"/>
  <c r="T4194" i="1"/>
  <c r="U4192" i="1"/>
  <c r="T4192" i="1"/>
  <c r="U4190" i="1"/>
  <c r="T4190" i="1"/>
  <c r="U4188" i="1"/>
  <c r="T4188" i="1"/>
  <c r="U4186" i="1"/>
  <c r="T4186" i="1"/>
  <c r="U4184" i="1"/>
  <c r="T4184" i="1"/>
  <c r="U4182" i="1"/>
  <c r="T4182" i="1"/>
  <c r="U4180" i="1"/>
  <c r="T4180" i="1"/>
  <c r="U4178" i="1"/>
  <c r="T4178" i="1"/>
  <c r="U4176" i="1"/>
  <c r="T4176" i="1"/>
  <c r="U4174" i="1"/>
  <c r="T4174" i="1"/>
  <c r="U4172" i="1"/>
  <c r="T4172" i="1"/>
  <c r="U4170" i="1"/>
  <c r="T4170" i="1"/>
  <c r="U4168" i="1"/>
  <c r="T4168" i="1"/>
  <c r="U4166" i="1"/>
  <c r="T4166" i="1"/>
  <c r="U4164" i="1"/>
  <c r="T4164" i="1"/>
  <c r="U4162" i="1"/>
  <c r="T4162" i="1"/>
  <c r="U4160" i="1"/>
  <c r="T4160" i="1"/>
  <c r="U4158" i="1"/>
  <c r="T4158" i="1"/>
  <c r="U4156" i="1"/>
  <c r="T4156" i="1"/>
  <c r="U4154" i="1"/>
  <c r="T4154" i="1"/>
  <c r="U4152" i="1"/>
  <c r="T4152" i="1"/>
  <c r="U4150" i="1"/>
  <c r="T4150" i="1"/>
  <c r="U4148" i="1"/>
  <c r="T4148" i="1"/>
  <c r="U4144" i="1"/>
  <c r="T4144" i="1"/>
  <c r="U4142" i="1"/>
  <c r="T4142" i="1"/>
  <c r="U4140" i="1"/>
  <c r="T4140" i="1"/>
  <c r="U4136" i="1"/>
  <c r="T4136" i="1"/>
  <c r="U4134" i="1"/>
  <c r="T4134" i="1"/>
  <c r="U4132" i="1"/>
  <c r="T4132" i="1"/>
  <c r="U4130" i="1"/>
  <c r="T4130" i="1"/>
  <c r="U4128" i="1"/>
  <c r="T4128" i="1"/>
  <c r="U4126" i="1"/>
  <c r="T4126" i="1"/>
  <c r="U4124" i="1"/>
  <c r="T4124" i="1"/>
  <c r="U4122" i="1"/>
  <c r="T4122" i="1"/>
  <c r="U4120" i="1"/>
  <c r="T4120" i="1"/>
  <c r="U4118" i="1"/>
  <c r="T4118" i="1"/>
  <c r="U4116" i="1"/>
  <c r="T4116" i="1"/>
  <c r="U4114" i="1"/>
  <c r="T4114" i="1"/>
  <c r="U4112" i="1"/>
  <c r="T4112" i="1"/>
  <c r="U4110" i="1"/>
  <c r="T4110" i="1"/>
  <c r="U4108" i="1"/>
  <c r="T4108" i="1"/>
  <c r="U4106" i="1"/>
  <c r="T4106" i="1"/>
  <c r="U4104" i="1"/>
  <c r="T4104" i="1"/>
  <c r="U4102" i="1"/>
  <c r="T4102" i="1"/>
  <c r="U4100" i="1"/>
  <c r="T4100" i="1"/>
  <c r="U4098" i="1"/>
  <c r="T4098" i="1"/>
  <c r="U4096" i="1"/>
  <c r="T4096" i="1"/>
  <c r="U4094" i="1"/>
  <c r="T4094" i="1"/>
  <c r="U4092" i="1"/>
  <c r="T4092" i="1"/>
  <c r="U4090" i="1"/>
  <c r="T4090" i="1"/>
  <c r="U4088" i="1"/>
  <c r="T4088" i="1"/>
  <c r="U4086" i="1"/>
  <c r="T4086" i="1"/>
  <c r="U4084" i="1"/>
  <c r="T4084" i="1"/>
  <c r="U4080" i="1"/>
  <c r="T4080" i="1"/>
  <c r="U4078" i="1"/>
  <c r="T4078" i="1"/>
  <c r="U4076" i="1"/>
  <c r="T4076" i="1"/>
  <c r="U4072" i="1"/>
  <c r="T4072" i="1"/>
  <c r="U4070" i="1"/>
  <c r="T4070" i="1"/>
  <c r="U4068" i="1"/>
  <c r="T4068" i="1"/>
  <c r="U4066" i="1"/>
  <c r="T4066" i="1"/>
  <c r="U4064" i="1"/>
  <c r="T4064" i="1"/>
  <c r="U4062" i="1"/>
  <c r="T4062" i="1"/>
  <c r="U4060" i="1"/>
  <c r="T4060" i="1"/>
  <c r="U4058" i="1"/>
  <c r="T4058" i="1"/>
  <c r="U4056" i="1"/>
  <c r="T4056" i="1"/>
  <c r="U4054" i="1"/>
  <c r="T4054" i="1"/>
  <c r="U4052" i="1"/>
  <c r="T4052" i="1"/>
  <c r="U4050" i="1"/>
  <c r="T4050" i="1"/>
  <c r="U4048" i="1"/>
  <c r="T4048" i="1"/>
  <c r="U4046" i="1"/>
  <c r="T4046" i="1"/>
  <c r="U4044" i="1"/>
  <c r="T4044" i="1"/>
  <c r="U4042" i="1"/>
  <c r="T4042" i="1"/>
  <c r="U4040" i="1"/>
  <c r="T4040" i="1"/>
  <c r="U4038" i="1"/>
  <c r="T4038" i="1"/>
  <c r="U4036" i="1"/>
  <c r="T4036" i="1"/>
  <c r="U4034" i="1"/>
  <c r="T4034" i="1"/>
  <c r="U4032" i="1"/>
  <c r="T4032" i="1"/>
  <c r="U4030" i="1"/>
  <c r="T4030" i="1"/>
  <c r="U4028" i="1"/>
  <c r="T4028" i="1"/>
  <c r="U4026" i="1"/>
  <c r="T4026" i="1"/>
  <c r="U4024" i="1"/>
  <c r="T4024" i="1"/>
  <c r="U4022" i="1"/>
  <c r="T4022" i="1"/>
  <c r="U4020" i="1"/>
  <c r="T4020" i="1"/>
  <c r="U4018" i="1"/>
  <c r="T4018" i="1"/>
  <c r="U4016" i="1"/>
  <c r="T4016" i="1"/>
  <c r="U4014" i="1"/>
  <c r="T4014" i="1"/>
  <c r="U4012" i="1"/>
  <c r="T4012" i="1"/>
  <c r="U4010" i="1"/>
  <c r="T4010" i="1"/>
  <c r="U4008" i="1"/>
  <c r="T4008" i="1"/>
  <c r="U4006" i="1"/>
  <c r="T4006" i="1"/>
  <c r="U4004" i="1"/>
  <c r="T4004" i="1"/>
  <c r="U4002" i="1"/>
  <c r="T4002" i="1"/>
  <c r="U4000" i="1"/>
  <c r="T4000" i="1"/>
  <c r="U3998" i="1"/>
  <c r="T3998" i="1"/>
  <c r="U3996" i="1"/>
  <c r="T3996" i="1"/>
  <c r="U3994" i="1"/>
  <c r="T3994" i="1"/>
  <c r="U3992" i="1"/>
  <c r="T3992" i="1"/>
  <c r="U3990" i="1"/>
  <c r="T3990" i="1"/>
  <c r="U3988" i="1"/>
  <c r="T3988" i="1"/>
  <c r="U3986" i="1"/>
  <c r="T3986" i="1"/>
  <c r="U3984" i="1"/>
  <c r="T3984" i="1"/>
  <c r="U3982" i="1"/>
  <c r="T3982" i="1"/>
  <c r="U3980" i="1"/>
  <c r="T3980" i="1"/>
  <c r="U3978" i="1"/>
  <c r="T3978" i="1"/>
  <c r="U3976" i="1"/>
  <c r="T3976" i="1"/>
  <c r="U3974" i="1"/>
  <c r="T3974" i="1"/>
  <c r="U3972" i="1"/>
  <c r="T3972" i="1"/>
  <c r="U3970" i="1"/>
  <c r="T3970" i="1"/>
  <c r="U3968" i="1"/>
  <c r="T3968" i="1"/>
  <c r="U3966" i="1"/>
  <c r="T3966" i="1"/>
  <c r="U3964" i="1"/>
  <c r="T3964" i="1"/>
  <c r="U3962" i="1"/>
  <c r="T3962" i="1"/>
  <c r="U3960" i="1"/>
  <c r="T3960" i="1"/>
  <c r="U3958" i="1"/>
  <c r="T3958" i="1"/>
  <c r="U3956" i="1"/>
  <c r="T3956" i="1"/>
  <c r="U3954" i="1"/>
  <c r="T3954" i="1"/>
  <c r="U3952" i="1"/>
  <c r="T3952" i="1"/>
  <c r="U3950" i="1"/>
  <c r="T3950" i="1"/>
  <c r="U3948" i="1"/>
  <c r="T3948" i="1"/>
  <c r="U3946" i="1"/>
  <c r="T3946" i="1"/>
  <c r="U3944" i="1"/>
  <c r="T3944" i="1"/>
  <c r="U3942" i="1"/>
  <c r="T3942" i="1"/>
  <c r="U3940" i="1"/>
  <c r="T3940" i="1"/>
  <c r="U3938" i="1"/>
  <c r="T3938" i="1"/>
  <c r="U3936" i="1"/>
  <c r="T3936" i="1"/>
  <c r="U3934" i="1"/>
  <c r="T3934" i="1"/>
  <c r="U3932" i="1"/>
  <c r="T3932" i="1"/>
  <c r="U3930" i="1"/>
  <c r="T3930" i="1"/>
  <c r="U3928" i="1"/>
  <c r="T3928" i="1"/>
  <c r="U3926" i="1"/>
  <c r="T3926" i="1"/>
  <c r="U3924" i="1"/>
  <c r="T3924" i="1"/>
  <c r="U3922" i="1"/>
  <c r="T3922" i="1"/>
  <c r="U3920" i="1"/>
  <c r="T3920" i="1"/>
  <c r="U3918" i="1"/>
  <c r="T3918" i="1"/>
  <c r="U3916" i="1"/>
  <c r="T3916" i="1"/>
  <c r="U3914" i="1"/>
  <c r="T3914" i="1"/>
  <c r="U3912" i="1"/>
  <c r="T3912" i="1"/>
  <c r="U3910" i="1"/>
  <c r="T3910" i="1"/>
  <c r="U3908" i="1"/>
  <c r="T3908" i="1"/>
  <c r="U3906" i="1"/>
  <c r="T3906" i="1"/>
  <c r="U3904" i="1"/>
  <c r="T3904" i="1"/>
  <c r="U3902" i="1"/>
  <c r="T3902" i="1"/>
  <c r="U3900" i="1"/>
  <c r="T3900" i="1"/>
  <c r="U3898" i="1"/>
  <c r="T3898" i="1"/>
  <c r="U3896" i="1"/>
  <c r="T3896" i="1"/>
  <c r="U3894" i="1"/>
  <c r="T3894" i="1"/>
  <c r="U3892" i="1"/>
  <c r="T3892" i="1"/>
  <c r="U3890" i="1"/>
  <c r="T3890" i="1"/>
  <c r="U3888" i="1"/>
  <c r="T3888" i="1"/>
  <c r="U3886" i="1"/>
  <c r="T3886" i="1"/>
  <c r="U3884" i="1"/>
  <c r="T3884" i="1"/>
  <c r="U3882" i="1"/>
  <c r="T3882" i="1"/>
  <c r="U3880" i="1"/>
  <c r="T3880" i="1"/>
  <c r="U3878" i="1"/>
  <c r="T3878" i="1"/>
  <c r="U3876" i="1"/>
  <c r="T3876" i="1"/>
  <c r="U3874" i="1"/>
  <c r="T3874" i="1"/>
  <c r="U3872" i="1"/>
  <c r="T3872" i="1"/>
  <c r="U3870" i="1"/>
  <c r="T3870" i="1"/>
  <c r="U3868" i="1"/>
  <c r="T3868" i="1"/>
  <c r="U3866" i="1"/>
  <c r="T3866" i="1"/>
  <c r="U3864" i="1"/>
  <c r="T3864" i="1"/>
  <c r="U3862" i="1"/>
  <c r="T3862" i="1"/>
  <c r="U3860" i="1"/>
  <c r="T3860" i="1"/>
  <c r="U3858" i="1"/>
  <c r="T3858" i="1"/>
  <c r="U3856" i="1"/>
  <c r="T3856" i="1"/>
  <c r="U3854" i="1"/>
  <c r="T3854" i="1"/>
  <c r="U3852" i="1"/>
  <c r="T3852" i="1"/>
  <c r="U3850" i="1"/>
  <c r="T3850" i="1"/>
  <c r="U3848" i="1"/>
  <c r="T3848" i="1"/>
  <c r="U3846" i="1"/>
  <c r="T3846" i="1"/>
  <c r="U3844" i="1"/>
  <c r="T3844" i="1"/>
  <c r="U3842" i="1"/>
  <c r="T3842" i="1"/>
  <c r="U3840" i="1"/>
  <c r="T3840" i="1"/>
  <c r="U3838" i="1"/>
  <c r="T3838" i="1"/>
  <c r="U3836" i="1"/>
  <c r="T3836" i="1"/>
  <c r="U3834" i="1"/>
  <c r="T3834" i="1"/>
  <c r="U3832" i="1"/>
  <c r="T3832" i="1"/>
  <c r="U3830" i="1"/>
  <c r="T3830" i="1"/>
  <c r="U3828" i="1"/>
  <c r="T3828" i="1"/>
  <c r="U3826" i="1"/>
  <c r="T3826" i="1"/>
  <c r="U3824" i="1"/>
  <c r="T3824" i="1"/>
  <c r="U3822" i="1"/>
  <c r="T3822" i="1"/>
  <c r="U3820" i="1"/>
  <c r="T3820" i="1"/>
  <c r="U3818" i="1"/>
  <c r="T3818" i="1"/>
  <c r="U3816" i="1"/>
  <c r="T3816" i="1"/>
  <c r="U3814" i="1"/>
  <c r="T3814" i="1"/>
  <c r="U3812" i="1"/>
  <c r="T3812" i="1"/>
  <c r="U3810" i="1"/>
  <c r="T3810" i="1"/>
  <c r="U3808" i="1"/>
  <c r="T3808" i="1"/>
  <c r="U3806" i="1"/>
  <c r="T3806" i="1"/>
  <c r="U3804" i="1"/>
  <c r="T3804" i="1"/>
  <c r="U3802" i="1"/>
  <c r="T3802" i="1"/>
  <c r="U3800" i="1"/>
  <c r="T3800" i="1"/>
  <c r="U3798" i="1"/>
  <c r="T3798" i="1"/>
  <c r="U3796" i="1"/>
  <c r="T3796" i="1"/>
  <c r="U3794" i="1"/>
  <c r="T3794" i="1"/>
  <c r="U3792" i="1"/>
  <c r="T3792" i="1"/>
  <c r="U3790" i="1"/>
  <c r="T3790" i="1"/>
  <c r="U3788" i="1"/>
  <c r="T3788" i="1"/>
  <c r="U3786" i="1"/>
  <c r="T3786" i="1"/>
  <c r="U3784" i="1"/>
  <c r="T3784" i="1"/>
  <c r="U3780" i="1"/>
  <c r="T3780" i="1"/>
  <c r="U3778" i="1"/>
  <c r="T3778" i="1"/>
  <c r="U3776" i="1"/>
  <c r="T3776" i="1"/>
  <c r="U3774" i="1"/>
  <c r="T3774" i="1"/>
  <c r="U3772" i="1"/>
  <c r="T3772" i="1"/>
  <c r="U3770" i="1"/>
  <c r="T3770" i="1"/>
  <c r="U3768" i="1"/>
  <c r="T3768" i="1"/>
  <c r="U3766" i="1"/>
  <c r="T3766" i="1"/>
  <c r="U3764" i="1"/>
  <c r="T3764" i="1"/>
  <c r="U3762" i="1"/>
  <c r="T3762" i="1"/>
  <c r="U3760" i="1"/>
  <c r="T3760" i="1"/>
  <c r="U3758" i="1"/>
  <c r="T3758" i="1"/>
  <c r="U3756" i="1"/>
  <c r="T3756" i="1"/>
  <c r="U3754" i="1"/>
  <c r="T3754" i="1"/>
  <c r="U3752" i="1"/>
  <c r="T3752" i="1"/>
  <c r="U3750" i="1"/>
  <c r="T3750" i="1"/>
  <c r="U3748" i="1"/>
  <c r="T3748" i="1"/>
  <c r="U3746" i="1"/>
  <c r="T3746" i="1"/>
  <c r="U3744" i="1"/>
  <c r="T3744" i="1"/>
  <c r="U3742" i="1"/>
  <c r="T3742" i="1"/>
  <c r="U3740" i="1"/>
  <c r="T3740" i="1"/>
  <c r="U3738" i="1"/>
  <c r="T3738" i="1"/>
  <c r="U3736" i="1"/>
  <c r="T3736" i="1"/>
  <c r="U3734" i="1"/>
  <c r="T3734" i="1"/>
  <c r="U3732" i="1"/>
  <c r="T3732" i="1"/>
  <c r="U3730" i="1"/>
  <c r="T3730" i="1"/>
  <c r="U3728" i="1"/>
  <c r="T3728" i="1"/>
  <c r="U3726" i="1"/>
  <c r="T3726" i="1"/>
  <c r="T3724" i="1"/>
  <c r="U3722" i="1"/>
  <c r="T3722" i="1"/>
  <c r="T3720" i="1"/>
  <c r="U3718" i="1"/>
  <c r="T3718" i="1"/>
  <c r="U3716" i="1"/>
  <c r="T3716" i="1"/>
  <c r="U3714" i="1"/>
  <c r="T3714" i="1"/>
  <c r="U3712" i="1"/>
  <c r="T3712" i="1"/>
  <c r="U3710" i="1"/>
  <c r="T3710" i="1"/>
  <c r="U3708" i="1"/>
  <c r="T3708" i="1"/>
  <c r="U3706" i="1"/>
  <c r="T3706" i="1"/>
  <c r="U3704" i="1"/>
  <c r="T3704" i="1"/>
  <c r="U3702" i="1"/>
  <c r="T3702" i="1"/>
  <c r="U3700" i="1"/>
  <c r="T3700" i="1"/>
  <c r="U3698" i="1"/>
  <c r="T3698" i="1"/>
  <c r="U3696" i="1"/>
  <c r="T3696" i="1"/>
  <c r="U3694" i="1"/>
  <c r="T3694" i="1"/>
  <c r="U3692" i="1"/>
  <c r="T3692" i="1"/>
  <c r="U3690" i="1"/>
  <c r="T3690" i="1"/>
  <c r="U3688" i="1"/>
  <c r="T3688" i="1"/>
  <c r="U3686" i="1"/>
  <c r="T3686" i="1"/>
  <c r="U3684" i="1"/>
  <c r="T3684" i="1"/>
  <c r="U3682" i="1"/>
  <c r="T3682" i="1"/>
  <c r="U3680" i="1"/>
  <c r="T3680" i="1"/>
  <c r="U3678" i="1"/>
  <c r="T3678" i="1"/>
  <c r="U3676" i="1"/>
  <c r="T3676" i="1"/>
  <c r="U3674" i="1"/>
  <c r="T3674" i="1"/>
  <c r="U3672" i="1"/>
  <c r="T3672" i="1"/>
  <c r="U3670" i="1"/>
  <c r="T3670" i="1"/>
  <c r="U3668" i="1"/>
  <c r="T3668" i="1"/>
  <c r="U3666" i="1"/>
  <c r="T3666" i="1"/>
  <c r="U3664" i="1"/>
  <c r="T3664" i="1"/>
  <c r="U3662" i="1"/>
  <c r="T3662" i="1"/>
  <c r="T3660" i="1"/>
  <c r="U3658" i="1"/>
  <c r="T3658" i="1"/>
  <c r="T3656" i="1"/>
  <c r="U3654" i="1"/>
  <c r="T3654" i="1"/>
  <c r="U3652" i="1"/>
  <c r="T3652" i="1"/>
  <c r="U3650" i="1"/>
  <c r="T3650" i="1"/>
  <c r="U3648" i="1"/>
  <c r="T3648" i="1"/>
  <c r="U3646" i="1"/>
  <c r="T3646" i="1"/>
  <c r="U3644" i="1"/>
  <c r="T3644" i="1"/>
  <c r="U3642" i="1"/>
  <c r="T3642" i="1"/>
  <c r="U3640" i="1"/>
  <c r="T3640" i="1"/>
  <c r="U3638" i="1"/>
  <c r="T3638" i="1"/>
  <c r="U3636" i="1"/>
  <c r="T3636" i="1"/>
  <c r="U3634" i="1"/>
  <c r="T3634" i="1"/>
  <c r="U3632" i="1"/>
  <c r="T3632" i="1"/>
  <c r="U3630" i="1"/>
  <c r="T3630" i="1"/>
  <c r="U3628" i="1"/>
  <c r="T3628" i="1"/>
  <c r="U3626" i="1"/>
  <c r="T3626" i="1"/>
  <c r="U3624" i="1"/>
  <c r="T3624" i="1"/>
  <c r="U3622" i="1"/>
  <c r="T3622" i="1"/>
  <c r="T3620" i="1"/>
  <c r="U3618" i="1"/>
  <c r="T3618" i="1"/>
  <c r="U3616" i="1"/>
  <c r="T3616" i="1"/>
  <c r="U3614" i="1"/>
  <c r="T3614" i="1"/>
  <c r="U3612" i="1"/>
  <c r="T3612" i="1"/>
  <c r="U3610" i="1"/>
  <c r="T3610" i="1"/>
  <c r="U3608" i="1"/>
  <c r="T3608" i="1"/>
  <c r="U3606" i="1"/>
  <c r="T3606" i="1"/>
  <c r="U3604" i="1"/>
  <c r="T3604" i="1"/>
  <c r="U3602" i="1"/>
  <c r="T3602" i="1"/>
  <c r="U3600" i="1"/>
  <c r="T3600" i="1"/>
  <c r="U3598" i="1"/>
  <c r="T3598" i="1"/>
  <c r="U3596" i="1"/>
  <c r="T3596" i="1"/>
  <c r="U3594" i="1"/>
  <c r="T3594" i="1"/>
  <c r="T3592" i="1"/>
  <c r="U3590" i="1"/>
  <c r="T3590" i="1"/>
  <c r="U3588" i="1"/>
  <c r="T3588" i="1"/>
  <c r="U3586" i="1"/>
  <c r="T3586" i="1"/>
  <c r="U3584" i="1"/>
  <c r="T3584" i="1"/>
  <c r="U3582" i="1"/>
  <c r="T3582" i="1"/>
  <c r="U3580" i="1"/>
  <c r="T3580" i="1"/>
  <c r="U3578" i="1"/>
  <c r="T3578" i="1"/>
  <c r="U3576" i="1"/>
  <c r="T3576" i="1"/>
  <c r="U3574" i="1"/>
  <c r="T3574" i="1"/>
  <c r="U3572" i="1"/>
  <c r="T3572" i="1"/>
  <c r="U3570" i="1"/>
  <c r="T3570" i="1"/>
  <c r="U3568" i="1"/>
  <c r="T3568" i="1"/>
  <c r="U3566" i="1"/>
  <c r="T3566" i="1"/>
  <c r="U3564" i="1"/>
  <c r="T3564" i="1"/>
  <c r="U3562" i="1"/>
  <c r="T3562" i="1"/>
  <c r="U3560" i="1"/>
  <c r="T3560" i="1"/>
  <c r="U3558" i="1"/>
  <c r="T3558" i="1"/>
  <c r="U3556" i="1"/>
  <c r="T3556" i="1"/>
  <c r="U3554" i="1"/>
  <c r="T3554" i="1"/>
  <c r="U3552" i="1"/>
  <c r="T3552" i="1"/>
  <c r="U3550" i="1"/>
  <c r="T3550" i="1"/>
  <c r="U3548" i="1"/>
  <c r="T3548" i="1"/>
  <c r="U3546" i="1"/>
  <c r="T3546" i="1"/>
  <c r="U3544" i="1"/>
  <c r="T3544" i="1"/>
  <c r="U3540" i="1"/>
  <c r="T3540" i="1"/>
  <c r="U3538" i="1"/>
  <c r="T3538" i="1"/>
  <c r="U3536" i="1"/>
  <c r="T3536" i="1"/>
  <c r="U3532" i="1"/>
  <c r="T3532" i="1"/>
  <c r="U3530" i="1"/>
  <c r="T3530" i="1"/>
  <c r="U3528" i="1"/>
  <c r="T3528" i="1"/>
  <c r="U3526" i="1"/>
  <c r="T3526" i="1"/>
  <c r="U3520" i="1"/>
  <c r="T3520" i="1"/>
  <c r="U3518" i="1"/>
  <c r="T3518" i="1"/>
  <c r="U3516" i="1"/>
  <c r="T3516" i="1"/>
  <c r="U3514" i="1"/>
  <c r="T3514" i="1"/>
  <c r="U3512" i="1"/>
  <c r="T3512" i="1"/>
  <c r="U3510" i="1"/>
  <c r="T3510" i="1"/>
  <c r="U3504" i="1"/>
  <c r="T3504" i="1"/>
  <c r="U3502" i="1"/>
  <c r="T3502" i="1"/>
  <c r="U3500" i="1"/>
  <c r="T3500" i="1"/>
  <c r="U3498" i="1"/>
  <c r="T3498" i="1"/>
  <c r="U3496" i="1"/>
  <c r="T3496" i="1"/>
  <c r="U3494" i="1"/>
  <c r="T3494" i="1"/>
  <c r="U3488" i="1"/>
  <c r="T3488" i="1"/>
  <c r="U3486" i="1"/>
  <c r="T3486" i="1"/>
  <c r="U3484" i="1"/>
  <c r="T3484" i="1"/>
  <c r="U3482" i="1"/>
  <c r="T3482" i="1"/>
  <c r="U3480" i="1"/>
  <c r="T3480" i="1"/>
  <c r="U3478" i="1"/>
  <c r="T3478" i="1"/>
  <c r="U3472" i="1"/>
  <c r="T3472" i="1"/>
  <c r="U3470" i="1"/>
  <c r="T3470" i="1"/>
  <c r="U3468" i="1"/>
  <c r="T3468" i="1"/>
  <c r="U3466" i="1"/>
  <c r="T3466" i="1"/>
  <c r="U3464" i="1"/>
  <c r="T3464" i="1"/>
  <c r="U3462" i="1"/>
  <c r="T3462" i="1"/>
  <c r="U3460" i="1"/>
  <c r="T3460" i="1"/>
  <c r="U3458" i="1"/>
  <c r="T3458" i="1"/>
  <c r="U3456" i="1"/>
  <c r="T3456" i="1"/>
  <c r="U3454" i="1"/>
  <c r="T3454" i="1"/>
  <c r="U3452" i="1"/>
  <c r="T3452" i="1"/>
  <c r="U3446" i="1"/>
  <c r="T3446" i="1"/>
  <c r="U3444" i="1"/>
  <c r="T3444" i="1"/>
  <c r="U3442" i="1"/>
  <c r="T3442" i="1"/>
  <c r="U3440" i="1"/>
  <c r="T3440" i="1"/>
  <c r="U3438" i="1"/>
  <c r="T3438" i="1"/>
  <c r="U3436" i="1"/>
  <c r="T3436" i="1"/>
  <c r="U3434" i="1"/>
  <c r="T3434" i="1"/>
  <c r="U3432" i="1"/>
  <c r="T3432" i="1"/>
  <c r="U3430" i="1"/>
  <c r="T3430" i="1"/>
  <c r="U3428" i="1"/>
  <c r="T3428" i="1"/>
  <c r="U3426" i="1"/>
  <c r="T3426" i="1"/>
  <c r="U3424" i="1"/>
  <c r="T3424" i="1"/>
  <c r="U3422" i="1"/>
  <c r="T3422" i="1"/>
  <c r="U3420" i="1"/>
  <c r="T3420" i="1"/>
  <c r="U3416" i="1"/>
  <c r="T3416" i="1"/>
  <c r="U3414" i="1"/>
  <c r="T3414" i="1"/>
  <c r="U3412" i="1"/>
  <c r="T3412" i="1"/>
  <c r="U3410" i="1"/>
  <c r="T3410" i="1"/>
  <c r="U3408" i="1"/>
  <c r="T3408" i="1"/>
  <c r="U3406" i="1"/>
  <c r="T3406" i="1"/>
  <c r="U3404" i="1"/>
  <c r="T3404" i="1"/>
  <c r="U3402" i="1"/>
  <c r="T3402" i="1"/>
  <c r="U3400" i="1"/>
  <c r="T3400" i="1"/>
  <c r="U3398" i="1"/>
  <c r="T3398" i="1"/>
  <c r="U3396" i="1"/>
  <c r="T3396" i="1"/>
  <c r="U3394" i="1"/>
  <c r="T3394" i="1"/>
  <c r="U3392" i="1"/>
  <c r="T3392" i="1"/>
  <c r="U3390" i="1"/>
  <c r="T3390" i="1"/>
  <c r="U3388" i="1"/>
  <c r="T3388" i="1"/>
  <c r="U3382" i="1"/>
  <c r="T3382" i="1"/>
  <c r="U3380" i="1"/>
  <c r="T3380" i="1"/>
  <c r="U3378" i="1"/>
  <c r="T3378" i="1"/>
  <c r="U3374" i="1"/>
  <c r="T3374" i="1"/>
  <c r="U3370" i="1"/>
  <c r="T3370" i="1"/>
  <c r="U3368" i="1"/>
  <c r="T3368" i="1"/>
  <c r="U3366" i="1"/>
  <c r="T3366" i="1"/>
  <c r="U3364" i="1"/>
  <c r="T3364" i="1"/>
  <c r="U3362" i="1"/>
  <c r="T3362" i="1"/>
  <c r="U3360" i="1"/>
  <c r="T3360" i="1"/>
  <c r="U3358" i="1"/>
  <c r="T3358" i="1"/>
  <c r="U3356" i="1"/>
  <c r="T3356" i="1"/>
  <c r="U3352" i="1"/>
  <c r="T3352" i="1"/>
  <c r="U3350" i="1"/>
  <c r="T3350" i="1"/>
  <c r="U3348" i="1"/>
  <c r="T3348" i="1"/>
  <c r="U3346" i="1"/>
  <c r="T3346" i="1"/>
  <c r="U3344" i="1"/>
  <c r="U3342" i="1"/>
  <c r="T3342" i="1"/>
  <c r="U3340" i="1"/>
  <c r="T3340" i="1"/>
  <c r="T3338" i="1"/>
  <c r="U3338" i="1"/>
  <c r="U3336" i="1"/>
  <c r="T3336" i="1"/>
  <c r="T3334" i="1"/>
  <c r="U3334" i="1"/>
  <c r="U3332" i="1"/>
  <c r="T3332" i="1"/>
  <c r="T3330" i="1"/>
  <c r="U3330" i="1"/>
  <c r="U3328" i="1"/>
  <c r="T3328" i="1"/>
  <c r="T3326" i="1"/>
  <c r="U3326" i="1"/>
  <c r="U3324" i="1"/>
  <c r="T3324" i="1"/>
  <c r="T3318" i="1"/>
  <c r="U3318" i="1"/>
  <c r="U3316" i="1"/>
  <c r="T3316" i="1"/>
  <c r="T3314" i="1"/>
  <c r="U3314" i="1"/>
  <c r="U3312" i="1"/>
  <c r="T3312" i="1"/>
  <c r="T3310" i="1"/>
  <c r="U3310" i="1"/>
  <c r="U3308" i="1"/>
  <c r="T3308" i="1"/>
  <c r="T3306" i="1"/>
  <c r="U3306" i="1"/>
  <c r="U3304" i="1"/>
  <c r="T3304" i="1"/>
  <c r="T3302" i="1"/>
  <c r="U3302" i="1"/>
  <c r="U3296" i="1"/>
  <c r="T3296" i="1"/>
  <c r="T3294" i="1"/>
  <c r="U3294" i="1"/>
  <c r="T3290" i="1"/>
  <c r="U3290" i="1"/>
  <c r="U3288" i="1"/>
  <c r="T3288" i="1"/>
  <c r="U3284" i="1"/>
  <c r="T3284" i="1"/>
  <c r="T3282" i="1"/>
  <c r="U3282" i="1"/>
  <c r="U3280" i="1"/>
  <c r="T3280" i="1"/>
  <c r="T3278" i="1"/>
  <c r="U3278" i="1"/>
  <c r="U3276" i="1"/>
  <c r="T3276" i="1"/>
  <c r="T3274" i="1"/>
  <c r="U3274" i="1"/>
  <c r="T3270" i="1"/>
  <c r="U3270" i="1"/>
  <c r="T3266" i="1"/>
  <c r="U3266" i="1"/>
  <c r="U3264" i="1"/>
  <c r="T3264" i="1"/>
  <c r="T3262" i="1"/>
  <c r="U3262" i="1"/>
  <c r="T3258" i="1"/>
  <c r="U3258" i="1"/>
  <c r="U3256" i="1"/>
  <c r="T3256" i="1"/>
  <c r="U3252" i="1"/>
  <c r="T3252" i="1"/>
  <c r="T3250" i="1"/>
  <c r="U3250" i="1"/>
  <c r="U3248" i="1"/>
  <c r="T3248" i="1"/>
  <c r="U3244" i="1"/>
  <c r="T3244" i="1"/>
  <c r="T3242" i="1"/>
  <c r="U3242" i="1"/>
  <c r="U3240" i="1"/>
  <c r="T3240" i="1"/>
  <c r="T3238" i="1"/>
  <c r="U3238" i="1"/>
  <c r="T3230" i="1"/>
  <c r="U3230" i="1"/>
  <c r="U3224" i="1"/>
  <c r="T3224" i="1"/>
  <c r="T3222" i="1"/>
  <c r="U3222" i="1"/>
  <c r="U3220" i="1"/>
  <c r="T3220" i="1"/>
  <c r="T3218" i="1"/>
  <c r="U3218" i="1"/>
  <c r="U3216" i="1"/>
  <c r="T3216" i="1"/>
  <c r="T3214" i="1"/>
  <c r="U3214" i="1"/>
  <c r="U3212" i="1"/>
  <c r="T3212" i="1"/>
  <c r="T3210" i="1"/>
  <c r="U3210" i="1"/>
  <c r="T3206" i="1"/>
  <c r="U3206" i="1"/>
  <c r="T3202" i="1"/>
  <c r="U3202" i="1"/>
  <c r="U3200" i="1"/>
  <c r="T3200" i="1"/>
  <c r="T3198" i="1"/>
  <c r="U3198" i="1"/>
  <c r="T3194" i="1"/>
  <c r="U3194" i="1"/>
  <c r="U3192" i="1"/>
  <c r="T3192" i="1"/>
  <c r="U3188" i="1"/>
  <c r="T3188" i="1"/>
  <c r="T3186" i="1"/>
  <c r="U3186" i="1"/>
  <c r="U3184" i="1"/>
  <c r="T3184" i="1"/>
  <c r="T3182" i="1"/>
  <c r="U3182" i="1"/>
  <c r="U3180" i="1"/>
  <c r="T3180" i="1"/>
  <c r="T3178" i="1"/>
  <c r="U3178" i="1"/>
  <c r="T3174" i="1"/>
  <c r="U3174" i="1"/>
  <c r="U3170" i="1"/>
  <c r="U3168" i="1"/>
  <c r="T3168" i="1"/>
  <c r="U3164" i="1"/>
  <c r="T3164" i="1"/>
  <c r="T3162" i="1"/>
  <c r="U3162" i="1"/>
  <c r="U3160" i="1"/>
  <c r="T3160" i="1"/>
  <c r="T3158" i="1"/>
  <c r="U3158" i="1"/>
  <c r="U3156" i="1"/>
  <c r="T3156" i="1"/>
  <c r="T3154" i="1"/>
  <c r="U3154" i="1"/>
  <c r="U3152" i="1"/>
  <c r="T3152" i="1"/>
  <c r="T3150" i="1"/>
  <c r="U3150" i="1"/>
  <c r="U3148" i="1"/>
  <c r="T3148" i="1"/>
  <c r="T3146" i="1"/>
  <c r="U3146" i="1"/>
  <c r="U3144" i="1"/>
  <c r="T3144" i="1"/>
  <c r="T3142" i="1"/>
  <c r="U3142" i="1"/>
  <c r="T3138" i="1"/>
  <c r="U3138" i="1"/>
  <c r="T3134" i="1"/>
  <c r="U3134" i="1"/>
  <c r="T3130" i="1"/>
  <c r="U3130" i="1"/>
  <c r="U3128" i="1"/>
  <c r="T3128" i="1"/>
  <c r="T3126" i="1"/>
  <c r="U3126" i="1"/>
  <c r="U3124" i="1"/>
  <c r="T3124" i="1"/>
  <c r="T3122" i="1"/>
  <c r="U3122" i="1"/>
  <c r="U3120" i="1"/>
  <c r="T3120" i="1"/>
  <c r="T3118" i="1"/>
  <c r="U3118" i="1"/>
  <c r="T3114" i="1"/>
  <c r="U3114" i="1"/>
  <c r="U3112" i="1"/>
  <c r="T3112" i="1"/>
  <c r="T3110" i="1"/>
  <c r="U3110" i="1"/>
  <c r="U3108" i="1"/>
  <c r="T3108" i="1"/>
  <c r="T3106" i="1"/>
  <c r="U3106" i="1"/>
  <c r="U3104" i="1"/>
  <c r="T3104" i="1"/>
  <c r="T3102" i="1"/>
  <c r="U3102" i="1"/>
  <c r="U3100" i="1"/>
  <c r="T3100" i="1"/>
  <c r="T3098" i="1"/>
  <c r="U3098" i="1"/>
  <c r="T3094" i="1"/>
  <c r="U3094" i="1"/>
  <c r="U3092" i="1"/>
  <c r="T3092" i="1"/>
  <c r="T3090" i="1"/>
  <c r="U3090" i="1"/>
  <c r="U3088" i="1"/>
  <c r="T3088" i="1"/>
  <c r="T3086" i="1"/>
  <c r="U3086" i="1"/>
  <c r="T3082" i="1"/>
  <c r="U3082" i="1"/>
  <c r="T3078" i="1"/>
  <c r="U3078" i="1"/>
  <c r="T3074" i="1"/>
  <c r="U3074" i="1"/>
  <c r="U3072" i="1"/>
  <c r="T3072" i="1"/>
  <c r="T3070" i="1"/>
  <c r="U3070" i="1"/>
  <c r="U3068" i="1"/>
  <c r="T3068" i="1"/>
  <c r="T3066" i="1"/>
  <c r="U3066" i="1"/>
  <c r="U3064" i="1"/>
  <c r="T3064" i="1"/>
  <c r="T3062" i="1"/>
  <c r="U3062" i="1"/>
  <c r="U3060" i="1"/>
  <c r="T3060" i="1"/>
  <c r="T3058" i="1"/>
  <c r="U3058" i="1"/>
  <c r="T3054" i="1"/>
  <c r="U3054" i="1"/>
  <c r="U3052" i="1"/>
  <c r="T3052" i="1"/>
  <c r="T3050" i="1"/>
  <c r="U3050" i="1"/>
  <c r="U3048" i="1"/>
  <c r="T3048" i="1"/>
  <c r="T3046" i="1"/>
  <c r="U3046" i="1"/>
  <c r="U3044" i="1"/>
  <c r="T3044" i="1"/>
  <c r="T3042" i="1"/>
  <c r="U3042" i="1"/>
  <c r="U3040" i="1"/>
  <c r="T3040" i="1"/>
  <c r="T3038" i="1"/>
  <c r="U3038" i="1"/>
  <c r="U3036" i="1"/>
  <c r="T3036" i="1"/>
  <c r="T3034" i="1"/>
  <c r="U3034" i="1"/>
  <c r="U3032" i="1"/>
  <c r="T3032" i="1"/>
  <c r="T3030" i="1"/>
  <c r="U3030" i="1"/>
  <c r="U3028" i="1"/>
  <c r="T3028" i="1"/>
  <c r="T3026" i="1"/>
  <c r="U3026" i="1"/>
  <c r="U3024" i="1"/>
  <c r="T3024" i="1"/>
  <c r="U3018" i="1"/>
  <c r="T3018" i="1"/>
  <c r="U3016" i="1"/>
  <c r="T3016" i="1"/>
  <c r="U3014" i="1"/>
  <c r="T3014" i="1"/>
  <c r="U3010" i="1"/>
  <c r="T3010" i="1"/>
  <c r="U3008" i="1"/>
  <c r="T3008" i="1"/>
  <c r="U3004" i="1"/>
  <c r="T3004" i="1"/>
  <c r="U3002" i="1"/>
  <c r="T3002" i="1"/>
  <c r="U2998" i="1"/>
  <c r="T2998" i="1"/>
  <c r="U2996" i="1"/>
  <c r="T2996" i="1"/>
  <c r="U2990" i="1"/>
  <c r="T2990" i="1"/>
  <c r="U2988" i="1"/>
  <c r="T2988" i="1"/>
  <c r="U2986" i="1"/>
  <c r="T2986" i="1"/>
  <c r="U2984" i="1"/>
  <c r="T2984" i="1"/>
  <c r="U2982" i="1"/>
  <c r="T2982" i="1"/>
  <c r="U2980" i="1"/>
  <c r="T2980" i="1"/>
  <c r="U2976" i="1"/>
  <c r="T2976" i="1"/>
  <c r="U2972" i="1"/>
  <c r="T2972" i="1"/>
  <c r="U2970" i="1"/>
  <c r="T2970" i="1"/>
  <c r="U2966" i="1"/>
  <c r="T2966" i="1"/>
  <c r="U2964" i="1"/>
  <c r="T2964" i="1"/>
  <c r="U2962" i="1"/>
  <c r="T2962" i="1"/>
  <c r="U2958" i="1"/>
  <c r="T2958" i="1"/>
  <c r="U2956" i="1"/>
  <c r="T2956" i="1"/>
  <c r="U2954" i="1"/>
  <c r="T2954" i="1"/>
  <c r="U2952" i="1"/>
  <c r="T2952" i="1"/>
  <c r="T2950" i="1"/>
  <c r="U2948" i="1"/>
  <c r="T2948" i="1"/>
  <c r="U2946" i="1"/>
  <c r="T2946" i="1"/>
  <c r="U2944" i="1"/>
  <c r="T2944" i="1"/>
  <c r="U2942" i="1"/>
  <c r="T2942" i="1"/>
  <c r="U2940" i="1"/>
  <c r="T2940" i="1"/>
  <c r="U2938" i="1"/>
  <c r="T2938" i="1"/>
  <c r="U2934" i="1"/>
  <c r="T2934" i="1"/>
  <c r="U2930" i="1"/>
  <c r="T2930" i="1"/>
  <c r="U2928" i="1"/>
  <c r="T2928" i="1"/>
  <c r="U2926" i="1"/>
  <c r="T2926" i="1"/>
  <c r="U2924" i="1"/>
  <c r="T2924" i="1"/>
  <c r="U2922" i="1"/>
  <c r="T2922" i="1"/>
  <c r="U2916" i="1"/>
  <c r="T2916" i="1"/>
  <c r="U2914" i="1"/>
  <c r="T2914" i="1"/>
  <c r="U2912" i="1"/>
  <c r="T2912" i="1"/>
  <c r="U2910" i="1"/>
  <c r="T2910" i="1"/>
  <c r="U2908" i="1"/>
  <c r="T2908" i="1"/>
  <c r="U2906" i="1"/>
  <c r="T2906" i="1"/>
  <c r="U2898" i="1"/>
  <c r="T2898" i="1"/>
  <c r="U2896" i="1"/>
  <c r="T2896" i="1"/>
  <c r="U2894" i="1"/>
  <c r="T2894" i="1"/>
  <c r="U2892" i="1"/>
  <c r="T2892" i="1"/>
  <c r="U2888" i="1"/>
  <c r="T2888" i="1"/>
  <c r="U2882" i="1"/>
  <c r="T2882" i="1"/>
  <c r="U2880" i="1"/>
  <c r="T2880" i="1"/>
  <c r="U2878" i="1"/>
  <c r="T2878" i="1"/>
  <c r="U2876" i="1"/>
  <c r="T2876" i="1"/>
  <c r="U2872" i="1"/>
  <c r="T2872" i="1"/>
  <c r="U2870" i="1"/>
  <c r="T2870" i="1"/>
  <c r="U2868" i="1"/>
  <c r="T2868" i="1"/>
  <c r="U2866" i="1"/>
  <c r="T2866" i="1"/>
  <c r="U2864" i="1"/>
  <c r="T2864" i="1"/>
  <c r="U2862" i="1"/>
  <c r="T2862" i="1"/>
  <c r="U2860" i="1"/>
  <c r="T2860" i="1"/>
  <c r="U2858" i="1"/>
  <c r="T2858" i="1"/>
  <c r="T2850" i="1"/>
  <c r="U2848" i="1"/>
  <c r="T2848" i="1"/>
  <c r="U2846" i="1"/>
  <c r="T2846" i="1"/>
  <c r="T2842" i="1"/>
  <c r="U2840" i="1"/>
  <c r="T2840" i="1"/>
  <c r="U2834" i="1"/>
  <c r="T2834" i="1"/>
  <c r="U2830" i="1"/>
  <c r="T2830" i="1"/>
  <c r="U2828" i="1"/>
  <c r="T2828" i="1"/>
  <c r="U2826" i="1"/>
  <c r="T2826" i="1"/>
  <c r="U2822" i="1"/>
  <c r="T2822" i="1"/>
  <c r="U2812" i="1"/>
  <c r="T2812" i="1"/>
  <c r="U2810" i="1"/>
  <c r="T2810" i="1"/>
  <c r="U2808" i="1"/>
  <c r="T2808" i="1"/>
  <c r="U2806" i="1"/>
  <c r="T2806" i="1"/>
  <c r="U2804" i="1"/>
  <c r="T2804" i="1"/>
  <c r="U2802" i="1"/>
  <c r="T2802" i="1"/>
  <c r="U2800" i="1"/>
  <c r="T2800" i="1"/>
  <c r="U2796" i="1"/>
  <c r="T2796" i="1"/>
  <c r="U2794" i="1"/>
  <c r="T2794" i="1"/>
  <c r="U2792" i="1"/>
  <c r="T2792" i="1"/>
  <c r="U2790" i="1"/>
  <c r="T2790" i="1"/>
  <c r="U2786" i="1"/>
  <c r="T2786" i="1"/>
  <c r="U2782" i="1"/>
  <c r="T2782" i="1"/>
  <c r="U2780" i="1"/>
  <c r="T2780" i="1"/>
  <c r="U2778" i="1"/>
  <c r="T2778" i="1"/>
  <c r="U2776" i="1"/>
  <c r="T2776" i="1"/>
  <c r="U2774" i="1"/>
  <c r="T2774" i="1"/>
  <c r="U2770" i="1"/>
  <c r="T2770" i="1"/>
  <c r="U2766" i="1"/>
  <c r="T2766" i="1"/>
  <c r="U2764" i="1"/>
  <c r="T2764" i="1"/>
  <c r="U2762" i="1"/>
  <c r="T2762" i="1"/>
  <c r="U2758" i="1"/>
  <c r="T2758" i="1"/>
  <c r="U2756" i="1"/>
  <c r="T2756" i="1"/>
  <c r="U2754" i="1"/>
  <c r="T2754" i="1"/>
  <c r="U2748" i="1"/>
  <c r="T2748" i="1"/>
  <c r="T2746" i="1"/>
  <c r="U2744" i="1"/>
  <c r="T2744" i="1"/>
  <c r="U2742" i="1"/>
  <c r="T2742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2" i="1"/>
  <c r="T2712" i="1"/>
  <c r="U2710" i="1"/>
  <c r="T2710" i="1"/>
  <c r="U2708" i="1"/>
  <c r="T2708" i="1"/>
  <c r="U2706" i="1"/>
  <c r="T2706" i="1"/>
  <c r="U2704" i="1"/>
  <c r="T2704" i="1"/>
  <c r="U2698" i="1"/>
  <c r="T2698" i="1"/>
  <c r="U2696" i="1"/>
  <c r="T2696" i="1"/>
  <c r="U2694" i="1"/>
  <c r="T2694" i="1"/>
  <c r="U2692" i="1"/>
  <c r="T2692" i="1"/>
  <c r="U2690" i="1"/>
  <c r="T2690" i="1"/>
  <c r="U2688" i="1"/>
  <c r="T2688" i="1"/>
  <c r="U2686" i="1"/>
  <c r="T2686" i="1"/>
  <c r="U2684" i="1"/>
  <c r="T2684" i="1"/>
  <c r="U2682" i="1"/>
  <c r="T2682" i="1"/>
  <c r="U2680" i="1"/>
  <c r="T2680" i="1"/>
  <c r="U2678" i="1"/>
  <c r="T2678" i="1"/>
  <c r="U2676" i="1"/>
  <c r="T2676" i="1"/>
  <c r="U2674" i="1"/>
  <c r="T2674" i="1"/>
  <c r="U2672" i="1"/>
  <c r="T2672" i="1"/>
  <c r="U2670" i="1"/>
  <c r="T2670" i="1"/>
  <c r="U2668" i="1"/>
  <c r="T2668" i="1"/>
  <c r="U2666" i="1"/>
  <c r="T2666" i="1"/>
  <c r="U2660" i="1"/>
  <c r="T2660" i="1"/>
  <c r="U2656" i="1"/>
  <c r="T2656" i="1"/>
  <c r="U2654" i="1"/>
  <c r="T2654" i="1"/>
  <c r="U2652" i="1"/>
  <c r="T2652" i="1"/>
  <c r="U2650" i="1"/>
  <c r="T2650" i="1"/>
  <c r="U2646" i="1"/>
  <c r="T2646" i="1"/>
  <c r="U2644" i="1"/>
  <c r="T2644" i="1"/>
  <c r="U2638" i="1"/>
  <c r="T2638" i="1"/>
  <c r="T2634" i="1"/>
  <c r="U2632" i="1"/>
  <c r="T2632" i="1"/>
  <c r="U2628" i="1"/>
  <c r="T2628" i="1"/>
  <c r="U2624" i="1"/>
  <c r="T2624" i="1"/>
  <c r="U2620" i="1"/>
  <c r="T2620" i="1"/>
  <c r="U2618" i="1"/>
  <c r="T2618" i="1"/>
  <c r="U2612" i="1"/>
  <c r="T2612" i="1"/>
  <c r="U2610" i="1"/>
  <c r="T2610" i="1"/>
  <c r="U2606" i="1"/>
  <c r="T2606" i="1"/>
  <c r="U2604" i="1"/>
  <c r="T2604" i="1"/>
  <c r="U2600" i="1"/>
  <c r="T2600" i="1"/>
  <c r="U2598" i="1"/>
  <c r="T2598" i="1"/>
  <c r="U2596" i="1"/>
  <c r="T2596" i="1"/>
  <c r="U2594" i="1"/>
  <c r="T2594" i="1"/>
  <c r="U2553" i="1"/>
  <c r="T2553" i="1"/>
  <c r="U2521" i="1"/>
  <c r="T2521" i="1"/>
  <c r="U2505" i="1"/>
  <c r="T2505" i="1"/>
  <c r="U2489" i="1"/>
  <c r="T2489" i="1"/>
  <c r="U2457" i="1"/>
  <c r="T2457" i="1"/>
  <c r="U2441" i="1"/>
  <c r="T2441" i="1"/>
  <c r="U2425" i="1"/>
  <c r="T2425" i="1"/>
  <c r="U2393" i="1"/>
  <c r="T2393" i="1"/>
  <c r="U2377" i="1"/>
  <c r="T2377" i="1"/>
  <c r="U2361" i="1"/>
  <c r="T2361" i="1"/>
  <c r="U2329" i="1"/>
  <c r="T2329" i="1"/>
  <c r="U2313" i="1"/>
  <c r="T2313" i="1"/>
  <c r="U2297" i="1"/>
  <c r="T2297" i="1"/>
  <c r="U2265" i="1"/>
  <c r="T2265" i="1"/>
  <c r="U2249" i="1"/>
  <c r="T2249" i="1"/>
  <c r="U2233" i="1"/>
  <c r="T2233" i="1"/>
  <c r="U2201" i="1"/>
  <c r="T2201" i="1"/>
  <c r="U2185" i="1"/>
  <c r="T2185" i="1"/>
  <c r="U2169" i="1"/>
  <c r="T2169" i="1"/>
  <c r="U2137" i="1"/>
  <c r="T2137" i="1"/>
  <c r="U2121" i="1"/>
  <c r="T2121" i="1"/>
  <c r="U2105" i="1"/>
  <c r="T2105" i="1"/>
  <c r="U2073" i="1"/>
  <c r="T2073" i="1"/>
  <c r="U2057" i="1"/>
  <c r="T2057" i="1"/>
  <c r="U2041" i="1"/>
  <c r="T2041" i="1"/>
  <c r="U2009" i="1"/>
  <c r="T2009" i="1"/>
  <c r="U1993" i="1"/>
  <c r="T1993" i="1"/>
  <c r="U1977" i="1"/>
  <c r="T1977" i="1"/>
  <c r="U1945" i="1"/>
  <c r="T1945" i="1"/>
  <c r="U1929" i="1"/>
  <c r="T1929" i="1"/>
  <c r="U1913" i="1"/>
  <c r="T1913" i="1"/>
  <c r="U2555" i="1"/>
  <c r="T2555" i="1"/>
  <c r="U2523" i="1"/>
  <c r="T2523" i="1"/>
  <c r="U2507" i="1"/>
  <c r="T2507" i="1"/>
  <c r="U2491" i="1"/>
  <c r="T2491" i="1"/>
  <c r="U2459" i="1"/>
  <c r="T2459" i="1"/>
  <c r="U2443" i="1"/>
  <c r="T2443" i="1"/>
  <c r="U2427" i="1"/>
  <c r="T2427" i="1"/>
  <c r="U2395" i="1"/>
  <c r="T2395" i="1"/>
  <c r="U2379" i="1"/>
  <c r="T2379" i="1"/>
  <c r="U2363" i="1"/>
  <c r="T2363" i="1"/>
  <c r="U2331" i="1"/>
  <c r="T2331" i="1"/>
  <c r="U2315" i="1"/>
  <c r="T2315" i="1"/>
  <c r="U2299" i="1"/>
  <c r="T2299" i="1"/>
  <c r="U2267" i="1"/>
  <c r="T2267" i="1"/>
  <c r="U2251" i="1"/>
  <c r="T2251" i="1"/>
  <c r="U2235" i="1"/>
  <c r="T2235" i="1"/>
  <c r="U2203" i="1"/>
  <c r="T2203" i="1"/>
  <c r="U2187" i="1"/>
  <c r="T2187" i="1"/>
  <c r="U2171" i="1"/>
  <c r="T2171" i="1"/>
  <c r="U2139" i="1"/>
  <c r="T2139" i="1"/>
  <c r="U2123" i="1"/>
  <c r="T2123" i="1"/>
  <c r="U2107" i="1"/>
  <c r="T2107" i="1"/>
  <c r="U2075" i="1"/>
  <c r="T2075" i="1"/>
  <c r="U2059" i="1"/>
  <c r="T2059" i="1"/>
  <c r="U2043" i="1"/>
  <c r="T2043" i="1"/>
  <c r="U2011" i="1"/>
  <c r="T2011" i="1"/>
  <c r="U1995" i="1"/>
  <c r="T1995" i="1"/>
  <c r="U1979" i="1"/>
  <c r="T1979" i="1"/>
  <c r="U1947" i="1"/>
  <c r="T1947" i="1"/>
  <c r="U1931" i="1"/>
  <c r="T1931" i="1"/>
  <c r="U1915" i="1"/>
  <c r="T1915" i="1"/>
  <c r="U2541" i="1"/>
  <c r="T2541" i="1"/>
  <c r="U2525" i="1"/>
  <c r="T2525" i="1"/>
  <c r="U2493" i="1"/>
  <c r="T2493" i="1"/>
  <c r="U2477" i="1"/>
  <c r="T2477" i="1"/>
  <c r="U2461" i="1"/>
  <c r="T2461" i="1"/>
  <c r="U2445" i="1"/>
  <c r="T2445" i="1"/>
  <c r="U2429" i="1"/>
  <c r="T2429" i="1"/>
  <c r="U2413" i="1"/>
  <c r="T2413" i="1"/>
  <c r="U2397" i="1"/>
  <c r="T2397" i="1"/>
  <c r="U2381" i="1"/>
  <c r="T2381" i="1"/>
  <c r="U2365" i="1"/>
  <c r="T2365" i="1"/>
  <c r="U2349" i="1"/>
  <c r="T2349" i="1"/>
  <c r="U2333" i="1"/>
  <c r="T2333" i="1"/>
  <c r="U2317" i="1"/>
  <c r="T2317" i="1"/>
  <c r="U2285" i="1"/>
  <c r="T2285" i="1"/>
  <c r="U2269" i="1"/>
  <c r="T2269" i="1"/>
  <c r="U2237" i="1"/>
  <c r="T2237" i="1"/>
  <c r="U2221" i="1"/>
  <c r="T2221" i="1"/>
  <c r="U2205" i="1"/>
  <c r="T2205" i="1"/>
  <c r="U2189" i="1"/>
  <c r="T2189" i="1"/>
  <c r="T2173" i="1"/>
  <c r="U2157" i="1"/>
  <c r="T2157" i="1"/>
  <c r="U2141" i="1"/>
  <c r="T2141" i="1"/>
  <c r="U2125" i="1"/>
  <c r="T2125" i="1"/>
  <c r="U2109" i="1"/>
  <c r="T2109" i="1"/>
  <c r="U2093" i="1"/>
  <c r="T2093" i="1"/>
  <c r="U2077" i="1"/>
  <c r="T2077" i="1"/>
  <c r="U2061" i="1"/>
  <c r="T2061" i="1"/>
  <c r="U2029" i="1"/>
  <c r="T2029" i="1"/>
  <c r="U1997" i="1"/>
  <c r="T1997" i="1"/>
  <c r="U1981" i="1"/>
  <c r="T1981" i="1"/>
  <c r="U1965" i="1"/>
  <c r="T1965" i="1"/>
  <c r="U1917" i="1"/>
  <c r="T1917" i="1"/>
  <c r="U2543" i="1"/>
  <c r="T2543" i="1"/>
  <c r="U2527" i="1"/>
  <c r="T2527" i="1"/>
  <c r="U2511" i="1"/>
  <c r="T2511" i="1"/>
  <c r="U2495" i="1"/>
  <c r="T2495" i="1"/>
  <c r="U2463" i="1"/>
  <c r="T2463" i="1"/>
  <c r="U2447" i="1"/>
  <c r="T2447" i="1"/>
  <c r="U2415" i="1"/>
  <c r="T2415" i="1"/>
  <c r="U2383" i="1"/>
  <c r="T2383" i="1"/>
  <c r="U2367" i="1"/>
  <c r="T2367" i="1"/>
  <c r="U2335" i="1"/>
  <c r="T2335" i="1"/>
  <c r="U2319" i="1"/>
  <c r="T2319" i="1"/>
  <c r="U2287" i="1"/>
  <c r="T2287" i="1"/>
  <c r="U2239" i="1"/>
  <c r="T2239" i="1"/>
  <c r="U2223" i="1"/>
  <c r="T2223" i="1"/>
  <c r="U2207" i="1"/>
  <c r="T2207" i="1"/>
  <c r="U2191" i="1"/>
  <c r="T2191" i="1"/>
  <c r="U2175" i="1"/>
  <c r="T2175" i="1"/>
  <c r="U2159" i="1"/>
  <c r="T2159" i="1"/>
  <c r="T2127" i="1"/>
  <c r="U2111" i="1"/>
  <c r="T2111" i="1"/>
  <c r="U2079" i="1"/>
  <c r="T2079" i="1"/>
  <c r="U2031" i="1"/>
  <c r="T2031" i="1"/>
  <c r="U2015" i="1"/>
  <c r="T2015" i="1"/>
  <c r="U1983" i="1"/>
  <c r="T1983" i="1"/>
  <c r="U1951" i="1"/>
  <c r="T1951" i="1"/>
  <c r="U1935" i="1"/>
  <c r="T1935" i="1"/>
  <c r="U1905" i="1"/>
  <c r="T1905" i="1"/>
  <c r="U1889" i="1"/>
  <c r="T1889" i="1"/>
  <c r="U1857" i="1"/>
  <c r="T1857" i="1"/>
  <c r="U1841" i="1"/>
  <c r="T1841" i="1"/>
  <c r="U1825" i="1"/>
  <c r="T1825" i="1"/>
  <c r="U1793" i="1"/>
  <c r="T1793" i="1"/>
  <c r="U1777" i="1"/>
  <c r="T1777" i="1"/>
  <c r="U1761" i="1"/>
  <c r="T1761" i="1"/>
  <c r="U914" i="1"/>
  <c r="T914" i="1"/>
  <c r="U906" i="1"/>
  <c r="T906" i="1"/>
  <c r="U898" i="1"/>
  <c r="T898" i="1"/>
  <c r="U882" i="1"/>
  <c r="T882" i="1"/>
  <c r="U874" i="1"/>
  <c r="T874" i="1"/>
  <c r="U866" i="1"/>
  <c r="T866" i="1"/>
  <c r="U850" i="1"/>
  <c r="T850" i="1"/>
  <c r="U842" i="1"/>
  <c r="T842" i="1"/>
  <c r="U834" i="1"/>
  <c r="T834" i="1"/>
  <c r="U818" i="1"/>
  <c r="T818" i="1"/>
  <c r="U810" i="1"/>
  <c r="T810" i="1"/>
  <c r="U802" i="1"/>
  <c r="T802" i="1"/>
  <c r="U786" i="1"/>
  <c r="T786" i="1"/>
  <c r="U778" i="1"/>
  <c r="T778" i="1"/>
  <c r="U770" i="1"/>
  <c r="T770" i="1"/>
  <c r="U754" i="1"/>
  <c r="T754" i="1"/>
  <c r="U746" i="1"/>
  <c r="T746" i="1"/>
  <c r="U736" i="1"/>
  <c r="T736" i="1"/>
  <c r="U720" i="1"/>
  <c r="T720" i="1"/>
  <c r="U712" i="1"/>
  <c r="T712" i="1"/>
  <c r="U704" i="1"/>
  <c r="T704" i="1"/>
  <c r="U678" i="1"/>
  <c r="T678" i="1"/>
  <c r="U670" i="1"/>
  <c r="T670" i="1"/>
  <c r="U610" i="1"/>
  <c r="T610" i="1"/>
  <c r="U535" i="1"/>
  <c r="T535" i="1"/>
  <c r="U515" i="1"/>
  <c r="T515" i="1"/>
  <c r="U471" i="1"/>
  <c r="T471" i="1"/>
  <c r="U451" i="1"/>
  <c r="T451" i="1"/>
  <c r="U417" i="1"/>
  <c r="T417" i="1"/>
  <c r="U411" i="1"/>
  <c r="T411" i="1"/>
  <c r="U385" i="1"/>
  <c r="T385" i="1"/>
  <c r="U321" i="1"/>
  <c r="T321" i="1"/>
  <c r="U194" i="1"/>
  <c r="T194" i="1"/>
  <c r="U112" i="1"/>
  <c r="T112" i="1"/>
  <c r="U30" i="1"/>
  <c r="T30" i="1"/>
  <c r="U1907" i="1"/>
  <c r="T1907" i="1"/>
  <c r="U1875" i="1"/>
  <c r="T1875" i="1"/>
  <c r="U1859" i="1"/>
  <c r="T1859" i="1"/>
  <c r="U1843" i="1"/>
  <c r="T1843" i="1"/>
  <c r="U1811" i="1"/>
  <c r="T1811" i="1"/>
  <c r="U1795" i="1"/>
  <c r="T1795" i="1"/>
  <c r="U1779" i="1"/>
  <c r="T1779" i="1"/>
  <c r="U921" i="1"/>
  <c r="T921" i="1"/>
  <c r="U911" i="1"/>
  <c r="T911" i="1"/>
  <c r="U903" i="1"/>
  <c r="T903" i="1"/>
  <c r="U887" i="1"/>
  <c r="T887" i="1"/>
  <c r="U879" i="1"/>
  <c r="T879" i="1"/>
  <c r="U871" i="1"/>
  <c r="T871" i="1"/>
  <c r="U855" i="1"/>
  <c r="T855" i="1"/>
  <c r="U845" i="1"/>
  <c r="T845" i="1"/>
  <c r="U837" i="1"/>
  <c r="T837" i="1"/>
  <c r="U829" i="1"/>
  <c r="T829" i="1"/>
  <c r="U813" i="1"/>
  <c r="T813" i="1"/>
  <c r="U805" i="1"/>
  <c r="T805" i="1"/>
  <c r="U797" i="1"/>
  <c r="T797" i="1"/>
  <c r="U781" i="1"/>
  <c r="T781" i="1"/>
  <c r="U773" i="1"/>
  <c r="T773" i="1"/>
  <c r="U757" i="1"/>
  <c r="T757" i="1"/>
  <c r="T749" i="1"/>
  <c r="U741" i="1"/>
  <c r="T741" i="1"/>
  <c r="U725" i="1"/>
  <c r="T725" i="1"/>
  <c r="U717" i="1"/>
  <c r="T717" i="1"/>
  <c r="U709" i="1"/>
  <c r="T709" i="1"/>
  <c r="U662" i="1"/>
  <c r="T662" i="1"/>
  <c r="U525" i="1"/>
  <c r="T525" i="1"/>
  <c r="U517" i="1"/>
  <c r="T517" i="1"/>
  <c r="U461" i="1"/>
  <c r="T461" i="1"/>
  <c r="U379" i="1"/>
  <c r="T379" i="1"/>
  <c r="U347" i="1"/>
  <c r="T347" i="1"/>
  <c r="U186" i="1"/>
  <c r="T186" i="1"/>
  <c r="U104" i="1"/>
  <c r="T104" i="1"/>
  <c r="U88" i="1"/>
  <c r="T88" i="1"/>
  <c r="U32" i="1"/>
  <c r="T32" i="1"/>
  <c r="U6" i="1"/>
  <c r="T6" i="1"/>
  <c r="U1893" i="1"/>
  <c r="T1893" i="1"/>
  <c r="U1845" i="1"/>
  <c r="T1845" i="1"/>
  <c r="U1829" i="1"/>
  <c r="T1829" i="1"/>
  <c r="U1813" i="1"/>
  <c r="T1813" i="1"/>
  <c r="U1797" i="1"/>
  <c r="T1797" i="1"/>
  <c r="U1781" i="1"/>
  <c r="T1781" i="1"/>
  <c r="U1765" i="1"/>
  <c r="T1765" i="1"/>
  <c r="U923" i="1"/>
  <c r="T923" i="1"/>
  <c r="U916" i="1"/>
  <c r="T916" i="1"/>
  <c r="U900" i="1"/>
  <c r="T900" i="1"/>
  <c r="U884" i="1"/>
  <c r="T884" i="1"/>
  <c r="U876" i="1"/>
  <c r="T876" i="1"/>
  <c r="U868" i="1"/>
  <c r="T868" i="1"/>
  <c r="U860" i="1"/>
  <c r="T860" i="1"/>
  <c r="U852" i="1"/>
  <c r="T852" i="1"/>
  <c r="U844" i="1"/>
  <c r="T844" i="1"/>
  <c r="U836" i="1"/>
  <c r="T836" i="1"/>
  <c r="U828" i="1"/>
  <c r="T828" i="1"/>
  <c r="U820" i="1"/>
  <c r="T820" i="1"/>
  <c r="U812" i="1"/>
  <c r="T812" i="1"/>
  <c r="U804" i="1"/>
  <c r="T804" i="1"/>
  <c r="U796" i="1"/>
  <c r="T796" i="1"/>
  <c r="U780" i="1"/>
  <c r="T780" i="1"/>
  <c r="U772" i="1"/>
  <c r="T772" i="1"/>
  <c r="U764" i="1"/>
  <c r="T764" i="1"/>
  <c r="U748" i="1"/>
  <c r="T748" i="1"/>
  <c r="U730" i="1"/>
  <c r="T730" i="1"/>
  <c r="U714" i="1"/>
  <c r="T714" i="1"/>
  <c r="U706" i="1"/>
  <c r="T706" i="1"/>
  <c r="U646" i="1"/>
  <c r="T646" i="1"/>
  <c r="U638" i="1"/>
  <c r="T638" i="1"/>
  <c r="U499" i="1"/>
  <c r="T499" i="1"/>
  <c r="U455" i="1"/>
  <c r="T455" i="1"/>
  <c r="U395" i="1"/>
  <c r="T395" i="1"/>
  <c r="U331" i="1"/>
  <c r="T331" i="1"/>
  <c r="U214" i="1"/>
  <c r="T214" i="1"/>
  <c r="U130" i="1"/>
  <c r="T130" i="1"/>
  <c r="U98" i="1"/>
  <c r="T98" i="1"/>
  <c r="U34" i="1"/>
  <c r="T34" i="1"/>
  <c r="U1895" i="1"/>
  <c r="T1895" i="1"/>
  <c r="U1879" i="1"/>
  <c r="T1879" i="1"/>
  <c r="U1863" i="1"/>
  <c r="T1863" i="1"/>
  <c r="U1831" i="1"/>
  <c r="T1831" i="1"/>
  <c r="U1815" i="1"/>
  <c r="T1815" i="1"/>
  <c r="U1799" i="1"/>
  <c r="T1799" i="1"/>
  <c r="U1783" i="1"/>
  <c r="T1783" i="1"/>
  <c r="U1767" i="1"/>
  <c r="T1767" i="1"/>
  <c r="U913" i="1"/>
  <c r="T913" i="1"/>
  <c r="U905" i="1"/>
  <c r="T905" i="1"/>
  <c r="U897" i="1"/>
  <c r="T897" i="1"/>
  <c r="U881" i="1"/>
  <c r="T881" i="1"/>
  <c r="U873" i="1"/>
  <c r="T873" i="1"/>
  <c r="U865" i="1"/>
  <c r="T865" i="1"/>
  <c r="U847" i="1"/>
  <c r="T847" i="1"/>
  <c r="U839" i="1"/>
  <c r="T839" i="1"/>
  <c r="U831" i="1"/>
  <c r="T831" i="1"/>
  <c r="U815" i="1"/>
  <c r="T815" i="1"/>
  <c r="U807" i="1"/>
  <c r="T807" i="1"/>
  <c r="U799" i="1"/>
  <c r="T799" i="1"/>
  <c r="U783" i="1"/>
  <c r="T783" i="1"/>
  <c r="U775" i="1"/>
  <c r="T775" i="1"/>
  <c r="U767" i="1"/>
  <c r="T767" i="1"/>
  <c r="U751" i="1"/>
  <c r="T751" i="1"/>
  <c r="U743" i="1"/>
  <c r="T743" i="1"/>
  <c r="U735" i="1"/>
  <c r="T735" i="1"/>
  <c r="U719" i="1"/>
  <c r="T719" i="1"/>
  <c r="U711" i="1"/>
  <c r="T711" i="1"/>
  <c r="U703" i="1"/>
  <c r="T703" i="1"/>
  <c r="U630" i="1"/>
  <c r="T630" i="1"/>
  <c r="U622" i="1"/>
  <c r="T622" i="1"/>
  <c r="U527" i="1"/>
  <c r="T527" i="1"/>
  <c r="U501" i="1"/>
  <c r="T501" i="1"/>
  <c r="U491" i="1"/>
  <c r="T491" i="1"/>
  <c r="U421" i="1"/>
  <c r="T421" i="1"/>
  <c r="U282" i="1"/>
  <c r="T282" i="1"/>
  <c r="U1881" i="1"/>
  <c r="T1881" i="1"/>
  <c r="U1865" i="1"/>
  <c r="T1865" i="1"/>
  <c r="U1849" i="1"/>
  <c r="T1849" i="1"/>
  <c r="U1817" i="1"/>
  <c r="T1817" i="1"/>
  <c r="U1801" i="1"/>
  <c r="T1801" i="1"/>
  <c r="U1785" i="1"/>
  <c r="T1785" i="1"/>
  <c r="U927" i="1"/>
  <c r="T927" i="1"/>
  <c r="U910" i="1"/>
  <c r="T910" i="1"/>
  <c r="U902" i="1"/>
  <c r="T902" i="1"/>
  <c r="U886" i="1"/>
  <c r="T886" i="1"/>
  <c r="U878" i="1"/>
  <c r="T878" i="1"/>
  <c r="U870" i="1"/>
  <c r="T870" i="1"/>
  <c r="U854" i="1"/>
  <c r="T854" i="1"/>
  <c r="U849" i="1"/>
  <c r="T849" i="1"/>
  <c r="U846" i="1"/>
  <c r="T846" i="1"/>
  <c r="U830" i="1"/>
  <c r="T830" i="1"/>
  <c r="U822" i="1"/>
  <c r="T822" i="1"/>
  <c r="U814" i="1"/>
  <c r="T814" i="1"/>
  <c r="U798" i="1"/>
  <c r="T798" i="1"/>
  <c r="U790" i="1"/>
  <c r="T790" i="1"/>
  <c r="U782" i="1"/>
  <c r="T782" i="1"/>
  <c r="U766" i="1"/>
  <c r="T766" i="1"/>
  <c r="U758" i="1"/>
  <c r="T758" i="1"/>
  <c r="U750" i="1"/>
  <c r="T750" i="1"/>
  <c r="U740" i="1"/>
  <c r="T740" i="1"/>
  <c r="U732" i="1"/>
  <c r="T732" i="1"/>
  <c r="U724" i="1"/>
  <c r="T724" i="1"/>
  <c r="U708" i="1"/>
  <c r="T708" i="1"/>
  <c r="U674" i="1"/>
  <c r="T674" i="1"/>
  <c r="U614" i="1"/>
  <c r="T614" i="1"/>
  <c r="U606" i="1"/>
  <c r="T606" i="1"/>
  <c r="U503" i="1"/>
  <c r="T503" i="1"/>
  <c r="U483" i="1"/>
  <c r="T483" i="1"/>
  <c r="U373" i="1"/>
  <c r="T373" i="1"/>
  <c r="U357" i="1"/>
  <c r="T357" i="1"/>
  <c r="U341" i="1"/>
  <c r="T341" i="1"/>
  <c r="U148" i="1"/>
  <c r="T148" i="1"/>
  <c r="U1883" i="1"/>
  <c r="T1883" i="1"/>
  <c r="U1867" i="1"/>
  <c r="T1867" i="1"/>
  <c r="U1851" i="1"/>
  <c r="T1851" i="1"/>
  <c r="U1819" i="1"/>
  <c r="T1819" i="1"/>
  <c r="U1803" i="1"/>
  <c r="T1803" i="1"/>
  <c r="U1787" i="1"/>
  <c r="T1787" i="1"/>
  <c r="U929" i="1"/>
  <c r="T929" i="1"/>
  <c r="U915" i="1"/>
  <c r="T915" i="1"/>
  <c r="U907" i="1"/>
  <c r="T907" i="1"/>
  <c r="U891" i="1"/>
  <c r="T891" i="1"/>
  <c r="U883" i="1"/>
  <c r="T883" i="1"/>
  <c r="U875" i="1"/>
  <c r="T875" i="1"/>
  <c r="U859" i="1"/>
  <c r="T859" i="1"/>
  <c r="U841" i="1"/>
  <c r="T841" i="1"/>
  <c r="U833" i="1"/>
  <c r="T833" i="1"/>
  <c r="U825" i="1"/>
  <c r="T825" i="1"/>
  <c r="U809" i="1"/>
  <c r="T809" i="1"/>
  <c r="U801" i="1"/>
  <c r="T801" i="1"/>
  <c r="U793" i="1"/>
  <c r="T793" i="1"/>
  <c r="U777" i="1"/>
  <c r="T777" i="1"/>
  <c r="U769" i="1"/>
  <c r="T769" i="1"/>
  <c r="U761" i="1"/>
  <c r="T761" i="1"/>
  <c r="U745" i="1"/>
  <c r="T745" i="1"/>
  <c r="U737" i="1"/>
  <c r="T737" i="1"/>
  <c r="U721" i="1"/>
  <c r="T721" i="1"/>
  <c r="U713" i="1"/>
  <c r="T713" i="1"/>
  <c r="U705" i="1"/>
  <c r="T705" i="1"/>
  <c r="U493" i="1"/>
  <c r="T493" i="1"/>
  <c r="U485" i="1"/>
  <c r="T485" i="1"/>
  <c r="U447" i="1"/>
  <c r="T447" i="1"/>
  <c r="U298" i="1"/>
  <c r="T298" i="1"/>
  <c r="U250" i="1"/>
  <c r="T250" i="1"/>
  <c r="U56" i="1"/>
  <c r="T56" i="1"/>
  <c r="U18" i="1"/>
  <c r="T18" i="1"/>
  <c r="U1901" i="1"/>
  <c r="T1901" i="1"/>
  <c r="U1853" i="1"/>
  <c r="T1853" i="1"/>
  <c r="U1837" i="1"/>
  <c r="T1837" i="1"/>
  <c r="U1773" i="1"/>
  <c r="T1773" i="1"/>
  <c r="U931" i="1"/>
  <c r="T931" i="1"/>
  <c r="U912" i="1"/>
  <c r="T912" i="1"/>
  <c r="U904" i="1"/>
  <c r="T904" i="1"/>
  <c r="U896" i="1"/>
  <c r="T896" i="1"/>
  <c r="U888" i="1"/>
  <c r="T888" i="1"/>
  <c r="U880" i="1"/>
  <c r="T880" i="1"/>
  <c r="U864" i="1"/>
  <c r="T864" i="1"/>
  <c r="U848" i="1"/>
  <c r="T848" i="1"/>
  <c r="U832" i="1"/>
  <c r="T832" i="1"/>
  <c r="U816" i="1"/>
  <c r="T816" i="1"/>
  <c r="U800" i="1"/>
  <c r="T800" i="1"/>
  <c r="U792" i="1"/>
  <c r="T792" i="1"/>
  <c r="U784" i="1"/>
  <c r="T784" i="1"/>
  <c r="U768" i="1"/>
  <c r="T768" i="1"/>
  <c r="U760" i="1"/>
  <c r="T760" i="1"/>
  <c r="U744" i="1"/>
  <c r="T744" i="1"/>
  <c r="U726" i="1"/>
  <c r="T726" i="1"/>
  <c r="U718" i="1"/>
  <c r="T718" i="1"/>
  <c r="U710" i="1"/>
  <c r="T710" i="1"/>
  <c r="U642" i="1"/>
  <c r="T642" i="1"/>
  <c r="U626" i="1"/>
  <c r="T626" i="1"/>
  <c r="U531" i="1"/>
  <c r="T531" i="1"/>
  <c r="U467" i="1"/>
  <c r="T467" i="1"/>
  <c r="U433" i="1"/>
  <c r="T433" i="1"/>
  <c r="U399" i="1"/>
  <c r="T399" i="1"/>
  <c r="U351" i="1"/>
  <c r="T351" i="1"/>
  <c r="U335" i="1"/>
  <c r="T335" i="1"/>
  <c r="U266" i="1"/>
  <c r="T266" i="1"/>
  <c r="U234" i="1"/>
  <c r="T234" i="1"/>
  <c r="U168" i="1"/>
  <c r="T168" i="1"/>
  <c r="U158" i="1"/>
  <c r="T158" i="1"/>
  <c r="U82" i="1"/>
  <c r="T82" i="1"/>
  <c r="U20" i="1"/>
  <c r="T20" i="1"/>
  <c r="U10" i="1"/>
  <c r="T10" i="1"/>
  <c r="U2590" i="1"/>
  <c r="T2590" i="1"/>
  <c r="U2586" i="1"/>
  <c r="T2586" i="1"/>
  <c r="U2582" i="1"/>
  <c r="T2582" i="1"/>
  <c r="U2580" i="1"/>
  <c r="T2580" i="1"/>
  <c r="U2578" i="1"/>
  <c r="T2578" i="1"/>
  <c r="U2576" i="1"/>
  <c r="T2576" i="1"/>
  <c r="U2574" i="1"/>
  <c r="T2574" i="1"/>
  <c r="U2572" i="1"/>
  <c r="T2572" i="1"/>
  <c r="U2570" i="1"/>
  <c r="T2570" i="1"/>
  <c r="U2568" i="1"/>
  <c r="T2568" i="1"/>
  <c r="U2564" i="1"/>
  <c r="T2564" i="1"/>
  <c r="U2562" i="1"/>
  <c r="T2562" i="1"/>
  <c r="U2560" i="1"/>
  <c r="T2560" i="1"/>
  <c r="U2552" i="1"/>
  <c r="T2552" i="1"/>
  <c r="U2550" i="1"/>
  <c r="T2550" i="1"/>
  <c r="U2544" i="1"/>
  <c r="T2544" i="1"/>
  <c r="U2542" i="1"/>
  <c r="T2542" i="1"/>
  <c r="U2540" i="1"/>
  <c r="T2540" i="1"/>
  <c r="U2538" i="1"/>
  <c r="T2538" i="1"/>
  <c r="U2536" i="1"/>
  <c r="T2536" i="1"/>
  <c r="U2534" i="1"/>
  <c r="T2534" i="1"/>
  <c r="T2532" i="1"/>
  <c r="U2530" i="1"/>
  <c r="T2530" i="1"/>
  <c r="U2528" i="1"/>
  <c r="T2528" i="1"/>
  <c r="U2524" i="1"/>
  <c r="T2524" i="1"/>
  <c r="U2520" i="1"/>
  <c r="T2520" i="1"/>
  <c r="U2518" i="1"/>
  <c r="T2518" i="1"/>
  <c r="U2516" i="1"/>
  <c r="T2516" i="1"/>
  <c r="U2514" i="1"/>
  <c r="T2514" i="1"/>
  <c r="U2512" i="1"/>
  <c r="T2512" i="1"/>
  <c r="U2510" i="1"/>
  <c r="T2510" i="1"/>
  <c r="U2508" i="1"/>
  <c r="T2508" i="1"/>
  <c r="U2498" i="1"/>
  <c r="T2498" i="1"/>
  <c r="U2494" i="1"/>
  <c r="T2494" i="1"/>
  <c r="U2490" i="1"/>
  <c r="T2490" i="1"/>
  <c r="U2488" i="1"/>
  <c r="T2488" i="1"/>
  <c r="U2486" i="1"/>
  <c r="T2486" i="1"/>
  <c r="U2484" i="1"/>
  <c r="T2484" i="1"/>
  <c r="U2482" i="1"/>
  <c r="T2482" i="1"/>
  <c r="U2480" i="1"/>
  <c r="T2480" i="1"/>
  <c r="U2474" i="1"/>
  <c r="T2474" i="1"/>
  <c r="U2472" i="1"/>
  <c r="T2472" i="1"/>
  <c r="U2470" i="1"/>
  <c r="T2470" i="1"/>
  <c r="U2468" i="1"/>
  <c r="T2468" i="1"/>
  <c r="U2466" i="1"/>
  <c r="T2466" i="1"/>
  <c r="U2464" i="1"/>
  <c r="T2464" i="1"/>
  <c r="U2462" i="1"/>
  <c r="T2462" i="1"/>
  <c r="T2460" i="1"/>
  <c r="U2456" i="1"/>
  <c r="T2456" i="1"/>
  <c r="U2450" i="1"/>
  <c r="T2450" i="1"/>
  <c r="U2448" i="1"/>
  <c r="T2448" i="1"/>
  <c r="U2446" i="1"/>
  <c r="T2446" i="1"/>
  <c r="U2444" i="1"/>
  <c r="T2444" i="1"/>
  <c r="U2442" i="1"/>
  <c r="T2442" i="1"/>
  <c r="U2440" i="1"/>
  <c r="T2440" i="1"/>
  <c r="U2438" i="1"/>
  <c r="T2438" i="1"/>
  <c r="U2436" i="1"/>
  <c r="T2436" i="1"/>
  <c r="U2432" i="1"/>
  <c r="T2432" i="1"/>
  <c r="U2430" i="1"/>
  <c r="T2430" i="1"/>
  <c r="U2428" i="1"/>
  <c r="T2428" i="1"/>
  <c r="U2426" i="1"/>
  <c r="T2426" i="1"/>
  <c r="U2424" i="1"/>
  <c r="T2424" i="1"/>
  <c r="U2422" i="1"/>
  <c r="T2422" i="1"/>
  <c r="U2420" i="1"/>
  <c r="T2420" i="1"/>
  <c r="U2418" i="1"/>
  <c r="T2418" i="1"/>
  <c r="U2414" i="1"/>
  <c r="T2414" i="1"/>
  <c r="U2412" i="1"/>
  <c r="T2412" i="1"/>
  <c r="U2410" i="1"/>
  <c r="T2410" i="1"/>
  <c r="U2406" i="1"/>
  <c r="T2406" i="1"/>
  <c r="U2402" i="1"/>
  <c r="T2402" i="1"/>
  <c r="U2400" i="1"/>
  <c r="T2400" i="1"/>
  <c r="U2398" i="1"/>
  <c r="T2398" i="1"/>
  <c r="U2396" i="1"/>
  <c r="T2396" i="1"/>
  <c r="U2392" i="1"/>
  <c r="T2392" i="1"/>
  <c r="U2390" i="1"/>
  <c r="T2390" i="1"/>
  <c r="U2388" i="1"/>
  <c r="T2388" i="1"/>
  <c r="U2384" i="1"/>
  <c r="T2384" i="1"/>
  <c r="U2382" i="1"/>
  <c r="T2382" i="1"/>
  <c r="U2378" i="1"/>
  <c r="T2378" i="1"/>
  <c r="U2376" i="1"/>
  <c r="T2376" i="1"/>
  <c r="T2372" i="1"/>
  <c r="U2370" i="1"/>
  <c r="T2370" i="1"/>
  <c r="U2366" i="1"/>
  <c r="T2366" i="1"/>
  <c r="U2364" i="1"/>
  <c r="T2364" i="1"/>
  <c r="U2362" i="1"/>
  <c r="T2362" i="1"/>
  <c r="U2356" i="1"/>
  <c r="T2356" i="1"/>
  <c r="U2352" i="1"/>
  <c r="T2352" i="1"/>
  <c r="U2350" i="1"/>
  <c r="T2350" i="1"/>
  <c r="U2348" i="1"/>
  <c r="T2348" i="1"/>
  <c r="U2344" i="1"/>
  <c r="T2344" i="1"/>
  <c r="U2340" i="1"/>
  <c r="T2340" i="1"/>
  <c r="U2338" i="1"/>
  <c r="T2338" i="1"/>
  <c r="U2336" i="1"/>
  <c r="T2336" i="1"/>
  <c r="U2334" i="1"/>
  <c r="T2334" i="1"/>
  <c r="U2330" i="1"/>
  <c r="T2330" i="1"/>
  <c r="U2328" i="1"/>
  <c r="T2328" i="1"/>
  <c r="U2326" i="1"/>
  <c r="T2326" i="1"/>
  <c r="T2324" i="1"/>
  <c r="U2322" i="1"/>
  <c r="T2322" i="1"/>
  <c r="U2320" i="1"/>
  <c r="T2320" i="1"/>
  <c r="U2318" i="1"/>
  <c r="T2318" i="1"/>
  <c r="U2314" i="1"/>
  <c r="T2314" i="1"/>
  <c r="U2312" i="1"/>
  <c r="T2312" i="1"/>
  <c r="U2310" i="1"/>
  <c r="T2310" i="1"/>
  <c r="U2308" i="1"/>
  <c r="T2308" i="1"/>
  <c r="U2306" i="1"/>
  <c r="T2306" i="1"/>
  <c r="U2304" i="1"/>
  <c r="T2304" i="1"/>
  <c r="U2302" i="1"/>
  <c r="T2302" i="1"/>
  <c r="U2300" i="1"/>
  <c r="T2300" i="1"/>
  <c r="U2296" i="1"/>
  <c r="T2296" i="1"/>
  <c r="U2294" i="1"/>
  <c r="T2294" i="1"/>
  <c r="U2290" i="1"/>
  <c r="T2290" i="1"/>
  <c r="U2288" i="1"/>
  <c r="T2288" i="1"/>
  <c r="U2282" i="1"/>
  <c r="T2282" i="1"/>
  <c r="U2278" i="1"/>
  <c r="T2278" i="1"/>
  <c r="U2272" i="1"/>
  <c r="T2272" i="1"/>
  <c r="U2270" i="1"/>
  <c r="T2270" i="1"/>
  <c r="U2268" i="1"/>
  <c r="T2268" i="1"/>
  <c r="U2266" i="1"/>
  <c r="T2266" i="1"/>
  <c r="U2264" i="1"/>
  <c r="T2264" i="1"/>
  <c r="U2262" i="1"/>
  <c r="T2262" i="1"/>
  <c r="U2260" i="1"/>
  <c r="T2260" i="1"/>
  <c r="U2256" i="1"/>
  <c r="T2256" i="1"/>
  <c r="U2254" i="1"/>
  <c r="T2254" i="1"/>
  <c r="U2246" i="1"/>
  <c r="T2246" i="1"/>
  <c r="U2242" i="1"/>
  <c r="T2242" i="1"/>
  <c r="U2238" i="1"/>
  <c r="T2238" i="1"/>
  <c r="U2236" i="1"/>
  <c r="T2236" i="1"/>
  <c r="U2234" i="1"/>
  <c r="T2234" i="1"/>
  <c r="U2230" i="1"/>
  <c r="T2230" i="1"/>
  <c r="U2228" i="1"/>
  <c r="T2228" i="1"/>
  <c r="T2226" i="1"/>
  <c r="U2222" i="1"/>
  <c r="T2222" i="1"/>
  <c r="U2218" i="1"/>
  <c r="T2218" i="1"/>
  <c r="U2216" i="1"/>
  <c r="T2216" i="1"/>
  <c r="U2212" i="1"/>
  <c r="T2212" i="1"/>
  <c r="U2210" i="1"/>
  <c r="T2210" i="1"/>
  <c r="U2208" i="1"/>
  <c r="T2208" i="1"/>
  <c r="U2204" i="1"/>
  <c r="T2204" i="1"/>
  <c r="U2202" i="1"/>
  <c r="T2202" i="1"/>
  <c r="U2198" i="1"/>
  <c r="T2198" i="1"/>
  <c r="U2194" i="1"/>
  <c r="T2194" i="1"/>
  <c r="U2192" i="1"/>
  <c r="T2192" i="1"/>
  <c r="U2188" i="1"/>
  <c r="T2188" i="1"/>
  <c r="U2186" i="1"/>
  <c r="T2186" i="1"/>
  <c r="U2184" i="1"/>
  <c r="T2184" i="1"/>
  <c r="U2180" i="1"/>
  <c r="T2180" i="1"/>
  <c r="U2178" i="1"/>
  <c r="T2178" i="1"/>
  <c r="U2176" i="1"/>
  <c r="T2176" i="1"/>
  <c r="U2174" i="1"/>
  <c r="T2174" i="1"/>
  <c r="U2168" i="1"/>
  <c r="T2168" i="1"/>
  <c r="U2166" i="1"/>
  <c r="T2166" i="1"/>
  <c r="T2164" i="1"/>
  <c r="U2162" i="1"/>
  <c r="T2162" i="1"/>
  <c r="U2160" i="1"/>
  <c r="T2160" i="1"/>
  <c r="U2158" i="1"/>
  <c r="T2158" i="1"/>
  <c r="U2156" i="1"/>
  <c r="T2156" i="1"/>
  <c r="U2154" i="1"/>
  <c r="T2154" i="1"/>
  <c r="U2150" i="1"/>
  <c r="T2150" i="1"/>
  <c r="T2148" i="1"/>
  <c r="U2146" i="1"/>
  <c r="T2146" i="1"/>
  <c r="U2144" i="1"/>
  <c r="T2144" i="1"/>
  <c r="U2142" i="1"/>
  <c r="T2142" i="1"/>
  <c r="U2140" i="1"/>
  <c r="T2140" i="1"/>
  <c r="U2138" i="1"/>
  <c r="T2138" i="1"/>
  <c r="U2136" i="1"/>
  <c r="T2136" i="1"/>
  <c r="U2134" i="1"/>
  <c r="T2134" i="1"/>
  <c r="U2132" i="1"/>
  <c r="T2132" i="1"/>
  <c r="U2126" i="1"/>
  <c r="T2126" i="1"/>
  <c r="U2124" i="1"/>
  <c r="T2124" i="1"/>
  <c r="U2120" i="1"/>
  <c r="T2120" i="1"/>
  <c r="U2118" i="1"/>
  <c r="T2118" i="1"/>
  <c r="U2116" i="1"/>
  <c r="T2116" i="1"/>
  <c r="U2114" i="1"/>
  <c r="T2114" i="1"/>
  <c r="U2112" i="1"/>
  <c r="T2112" i="1"/>
  <c r="U2110" i="1"/>
  <c r="T2110" i="1"/>
  <c r="U2108" i="1"/>
  <c r="T2108" i="1"/>
  <c r="U2106" i="1"/>
  <c r="T2106" i="1"/>
  <c r="U2102" i="1"/>
  <c r="T2102" i="1"/>
  <c r="U2100" i="1"/>
  <c r="T2100" i="1"/>
  <c r="U2096" i="1"/>
  <c r="T2096" i="1"/>
  <c r="U2094" i="1"/>
  <c r="T2094" i="1"/>
  <c r="T2092" i="1"/>
  <c r="U2088" i="1"/>
  <c r="T2088" i="1"/>
  <c r="U2086" i="1"/>
  <c r="T2086" i="1"/>
  <c r="U2082" i="1"/>
  <c r="T2082" i="1"/>
  <c r="U2074" i="1"/>
  <c r="T2074" i="1"/>
  <c r="U2070" i="1"/>
  <c r="T2070" i="1"/>
  <c r="U2068" i="1"/>
  <c r="T2068" i="1"/>
  <c r="U2066" i="1"/>
  <c r="T2066" i="1"/>
  <c r="U2064" i="1"/>
  <c r="T2064" i="1"/>
  <c r="U2062" i="1"/>
  <c r="T2062" i="1"/>
  <c r="U2060" i="1"/>
  <c r="T2060" i="1"/>
  <c r="U2058" i="1"/>
  <c r="T2058" i="1"/>
  <c r="U2052" i="1"/>
  <c r="T2052" i="1"/>
  <c r="U2048" i="1"/>
  <c r="T2048" i="1"/>
  <c r="U2046" i="1"/>
  <c r="T2046" i="1"/>
  <c r="T2044" i="1"/>
  <c r="U2040" i="1"/>
  <c r="T2040" i="1"/>
  <c r="U2034" i="1"/>
  <c r="T2034" i="1"/>
  <c r="U2028" i="1"/>
  <c r="T2028" i="1"/>
  <c r="U2026" i="1"/>
  <c r="T2026" i="1"/>
  <c r="U2024" i="1"/>
  <c r="T2024" i="1"/>
  <c r="U2022" i="1"/>
  <c r="T2022" i="1"/>
  <c r="U2018" i="1"/>
  <c r="T2018" i="1"/>
  <c r="U2016" i="1"/>
  <c r="T2016" i="1"/>
  <c r="U2012" i="1"/>
  <c r="T2012" i="1"/>
  <c r="U2008" i="1"/>
  <c r="T2008" i="1"/>
  <c r="U2006" i="1"/>
  <c r="T2006" i="1"/>
  <c r="U2004" i="1"/>
  <c r="T2004" i="1"/>
  <c r="U2002" i="1"/>
  <c r="T2002" i="1"/>
  <c r="U2000" i="1"/>
  <c r="T2000" i="1"/>
  <c r="U1998" i="1"/>
  <c r="T1998" i="1"/>
  <c r="U1996" i="1"/>
  <c r="T1996" i="1"/>
  <c r="U1990" i="1"/>
  <c r="T1990" i="1"/>
  <c r="U1986" i="1"/>
  <c r="T1986" i="1"/>
  <c r="U1982" i="1"/>
  <c r="T1982" i="1"/>
  <c r="U1978" i="1"/>
  <c r="T1978" i="1"/>
  <c r="U1976" i="1"/>
  <c r="T1976" i="1"/>
  <c r="U1974" i="1"/>
  <c r="T1974" i="1"/>
  <c r="U1972" i="1"/>
  <c r="T1972" i="1"/>
  <c r="U1970" i="1"/>
  <c r="T1970" i="1"/>
  <c r="U1968" i="1"/>
  <c r="T1968" i="1"/>
  <c r="U1964" i="1"/>
  <c r="T1964" i="1"/>
  <c r="U1960" i="1"/>
  <c r="T1960" i="1"/>
  <c r="U1958" i="1"/>
  <c r="T1958" i="1"/>
  <c r="U1956" i="1"/>
  <c r="T1956" i="1"/>
  <c r="U1954" i="1"/>
  <c r="T1954" i="1"/>
  <c r="U1952" i="1"/>
  <c r="T1952" i="1"/>
  <c r="U1950" i="1"/>
  <c r="T1950" i="1"/>
  <c r="T1948" i="1"/>
  <c r="U1946" i="1"/>
  <c r="T1946" i="1"/>
  <c r="U1942" i="1"/>
  <c r="T1942" i="1"/>
  <c r="U1938" i="1"/>
  <c r="T1938" i="1"/>
  <c r="U1936" i="1"/>
  <c r="T1936" i="1"/>
  <c r="U1934" i="1"/>
  <c r="T1934" i="1"/>
  <c r="U1932" i="1"/>
  <c r="T1932" i="1"/>
  <c r="U1930" i="1"/>
  <c r="T1930" i="1"/>
  <c r="U1928" i="1"/>
  <c r="T1928" i="1"/>
  <c r="U1926" i="1"/>
  <c r="T1926" i="1"/>
  <c r="U1924" i="1"/>
  <c r="T1924" i="1"/>
  <c r="U1903" i="1"/>
  <c r="T1903" i="1"/>
  <c r="U1871" i="1"/>
  <c r="T1871" i="1"/>
  <c r="U1855" i="1"/>
  <c r="T1855" i="1"/>
  <c r="U1823" i="1"/>
  <c r="T1823" i="1"/>
  <c r="U1807" i="1"/>
  <c r="T1807" i="1"/>
  <c r="U1759" i="1"/>
  <c r="T1759" i="1"/>
  <c r="U917" i="1"/>
  <c r="T917" i="1"/>
  <c r="U901" i="1"/>
  <c r="T901" i="1"/>
  <c r="U893" i="1"/>
  <c r="T893" i="1"/>
  <c r="U885" i="1"/>
  <c r="T885" i="1"/>
  <c r="U869" i="1"/>
  <c r="T869" i="1"/>
  <c r="U861" i="1"/>
  <c r="T861" i="1"/>
  <c r="U853" i="1"/>
  <c r="T853" i="1"/>
  <c r="U835" i="1"/>
  <c r="T835" i="1"/>
  <c r="U827" i="1"/>
  <c r="T827" i="1"/>
  <c r="U819" i="1"/>
  <c r="T819" i="1"/>
  <c r="U803" i="1"/>
  <c r="T803" i="1"/>
  <c r="U795" i="1"/>
  <c r="T795" i="1"/>
  <c r="U787" i="1"/>
  <c r="T787" i="1"/>
  <c r="U771" i="1"/>
  <c r="T771" i="1"/>
  <c r="U763" i="1"/>
  <c r="T763" i="1"/>
  <c r="U755" i="1"/>
  <c r="T755" i="1"/>
  <c r="U739" i="1"/>
  <c r="T739" i="1"/>
  <c r="U731" i="1"/>
  <c r="T731" i="1"/>
  <c r="U723" i="1"/>
  <c r="T723" i="1"/>
  <c r="U707" i="1"/>
  <c r="T707" i="1"/>
  <c r="U694" i="1"/>
  <c r="T694" i="1"/>
  <c r="U533" i="1"/>
  <c r="T533" i="1"/>
  <c r="U495" i="1"/>
  <c r="T495" i="1"/>
  <c r="U477" i="1"/>
  <c r="T477" i="1"/>
  <c r="U459" i="1"/>
  <c r="T459" i="1"/>
  <c r="U401" i="1"/>
  <c r="T401" i="1"/>
  <c r="U337" i="1"/>
  <c r="T337" i="1"/>
  <c r="U202" i="1"/>
  <c r="T202" i="1"/>
  <c r="U152" i="1"/>
  <c r="T152" i="1"/>
  <c r="U136" i="1"/>
  <c r="T136" i="1"/>
  <c r="U22" i="1"/>
  <c r="T22" i="1"/>
  <c r="U1922" i="1"/>
  <c r="T1922" i="1"/>
  <c r="U1920" i="1"/>
  <c r="T1920" i="1"/>
  <c r="U1918" i="1"/>
  <c r="T1918" i="1"/>
  <c r="U1914" i="1"/>
  <c r="T1914" i="1"/>
  <c r="U1912" i="1"/>
  <c r="T1912" i="1"/>
  <c r="U1908" i="1"/>
  <c r="T1908" i="1"/>
  <c r="U1906" i="1"/>
  <c r="T1906" i="1"/>
  <c r="U1904" i="1"/>
  <c r="T1904" i="1"/>
  <c r="U1900" i="1"/>
  <c r="T1900" i="1"/>
  <c r="U1898" i="1"/>
  <c r="T1898" i="1"/>
  <c r="U1894" i="1"/>
  <c r="T1894" i="1"/>
  <c r="U1892" i="1"/>
  <c r="T1892" i="1"/>
  <c r="U1890" i="1"/>
  <c r="T1890" i="1"/>
  <c r="U1888" i="1"/>
  <c r="T1888" i="1"/>
  <c r="U1886" i="1"/>
  <c r="T1886" i="1"/>
  <c r="U1884" i="1"/>
  <c r="T1884" i="1"/>
  <c r="U1882" i="1"/>
  <c r="T1882" i="1"/>
  <c r="U1880" i="1"/>
  <c r="T1880" i="1"/>
  <c r="U1878" i="1"/>
  <c r="T1878" i="1"/>
  <c r="U1876" i="1"/>
  <c r="T1876" i="1"/>
  <c r="U1872" i="1"/>
  <c r="T1872" i="1"/>
  <c r="U1870" i="1"/>
  <c r="T1870" i="1"/>
  <c r="U1868" i="1"/>
  <c r="T1868" i="1"/>
  <c r="U1866" i="1"/>
  <c r="T1866" i="1"/>
  <c r="U1858" i="1"/>
  <c r="T1858" i="1"/>
  <c r="T1856" i="1"/>
  <c r="U1854" i="1"/>
  <c r="T1854" i="1"/>
  <c r="U1850" i="1"/>
  <c r="T1850" i="1"/>
  <c r="U1844" i="1"/>
  <c r="T1844" i="1"/>
  <c r="U1842" i="1"/>
  <c r="T1842" i="1"/>
  <c r="U1840" i="1"/>
  <c r="T1840" i="1"/>
  <c r="U1838" i="1"/>
  <c r="T1838" i="1"/>
  <c r="U1836" i="1"/>
  <c r="T1836" i="1"/>
  <c r="U1832" i="1"/>
  <c r="T1832" i="1"/>
  <c r="U1830" i="1"/>
  <c r="T1830" i="1"/>
  <c r="U1828" i="1"/>
  <c r="T1828" i="1"/>
  <c r="T1824" i="1"/>
  <c r="U1822" i="1"/>
  <c r="T1822" i="1"/>
  <c r="U1818" i="1"/>
  <c r="T1818" i="1"/>
  <c r="U1816" i="1"/>
  <c r="T1816" i="1"/>
  <c r="U1810" i="1"/>
  <c r="T1810" i="1"/>
  <c r="U1808" i="1"/>
  <c r="T1808" i="1"/>
  <c r="U1806" i="1"/>
  <c r="T1806" i="1"/>
  <c r="U1802" i="1"/>
  <c r="T1802" i="1"/>
  <c r="U1800" i="1"/>
  <c r="T1800" i="1"/>
  <c r="U1798" i="1"/>
  <c r="T1798" i="1"/>
  <c r="U1796" i="1"/>
  <c r="T1796" i="1"/>
  <c r="U1792" i="1"/>
  <c r="T1792" i="1"/>
  <c r="U1790" i="1"/>
  <c r="T1790" i="1"/>
  <c r="U1788" i="1"/>
  <c r="T1788" i="1"/>
  <c r="U1784" i="1"/>
  <c r="T1784" i="1"/>
  <c r="U1782" i="1"/>
  <c r="T1782" i="1"/>
  <c r="U1778" i="1"/>
  <c r="T1778" i="1"/>
  <c r="U1776" i="1"/>
  <c r="T1776" i="1"/>
  <c r="U1770" i="1"/>
  <c r="T1770" i="1"/>
  <c r="U1768" i="1"/>
  <c r="T1768" i="1"/>
  <c r="U1766" i="1"/>
  <c r="T1766" i="1"/>
  <c r="U1762" i="1"/>
  <c r="T1762" i="1"/>
  <c r="U1760" i="1"/>
  <c r="T1760" i="1"/>
  <c r="U1758" i="1"/>
  <c r="T1758" i="1"/>
  <c r="U1756" i="1"/>
  <c r="T1756" i="1"/>
  <c r="U1754" i="1"/>
  <c r="T1754" i="1"/>
  <c r="T1752" i="1"/>
  <c r="U1748" i="1"/>
  <c r="T1748" i="1"/>
  <c r="U1746" i="1"/>
  <c r="T1746" i="1"/>
  <c r="U1744" i="1"/>
  <c r="T1744" i="1"/>
  <c r="U1742" i="1"/>
  <c r="T1742" i="1"/>
  <c r="U1740" i="1"/>
  <c r="T1740" i="1"/>
  <c r="U1738" i="1"/>
  <c r="T1738" i="1"/>
  <c r="U1736" i="1"/>
  <c r="T1736" i="1"/>
  <c r="U1734" i="1"/>
  <c r="T1734" i="1"/>
  <c r="U1732" i="1"/>
  <c r="T1732" i="1"/>
  <c r="U1730" i="1"/>
  <c r="T1730" i="1"/>
  <c r="U1724" i="1"/>
  <c r="T1724" i="1"/>
  <c r="U1722" i="1"/>
  <c r="T1722" i="1"/>
  <c r="U1720" i="1"/>
  <c r="T1720" i="1"/>
  <c r="U1718" i="1"/>
  <c r="T1718" i="1"/>
  <c r="U1716" i="1"/>
  <c r="T1716" i="1"/>
  <c r="U1714" i="1"/>
  <c r="T1714" i="1"/>
  <c r="U1712" i="1"/>
  <c r="T1712" i="1"/>
  <c r="U1710" i="1"/>
  <c r="T1710" i="1"/>
  <c r="U1708" i="1"/>
  <c r="T1708" i="1"/>
  <c r="U1706" i="1"/>
  <c r="T1706" i="1"/>
  <c r="U1702" i="1"/>
  <c r="T1702" i="1"/>
  <c r="U1698" i="1"/>
  <c r="T1698" i="1"/>
  <c r="U1696" i="1"/>
  <c r="T1696" i="1"/>
  <c r="U1694" i="1"/>
  <c r="T1694" i="1"/>
  <c r="U1692" i="1"/>
  <c r="T1692" i="1"/>
  <c r="U1690" i="1"/>
  <c r="T1690" i="1"/>
  <c r="U1688" i="1"/>
  <c r="T1688" i="1"/>
  <c r="U1686" i="1"/>
  <c r="T1686" i="1"/>
  <c r="U1684" i="1"/>
  <c r="T1684" i="1"/>
  <c r="U1682" i="1"/>
  <c r="T1682" i="1"/>
  <c r="U1678" i="1"/>
  <c r="T1678" i="1"/>
  <c r="U1674" i="1"/>
  <c r="T1674" i="1"/>
  <c r="U1672" i="1"/>
  <c r="T1672" i="1"/>
  <c r="U1668" i="1"/>
  <c r="T1668" i="1"/>
  <c r="U1664" i="1"/>
  <c r="T1664" i="1"/>
  <c r="U1662" i="1"/>
  <c r="T1662" i="1"/>
  <c r="U1660" i="1"/>
  <c r="T1660" i="1"/>
  <c r="U1658" i="1"/>
  <c r="T1658" i="1"/>
  <c r="U1654" i="1"/>
  <c r="T1654" i="1"/>
  <c r="U1652" i="1"/>
  <c r="T1652" i="1"/>
  <c r="U1650" i="1"/>
  <c r="T1650" i="1"/>
  <c r="U1648" i="1"/>
  <c r="T1648" i="1"/>
  <c r="U1646" i="1"/>
  <c r="T1646" i="1"/>
  <c r="U1644" i="1"/>
  <c r="T1644" i="1"/>
  <c r="U1642" i="1"/>
  <c r="T1642" i="1"/>
  <c r="U1640" i="1"/>
  <c r="T1640" i="1"/>
  <c r="U1638" i="1"/>
  <c r="T1638" i="1"/>
  <c r="U1636" i="1"/>
  <c r="T1636" i="1"/>
  <c r="U1634" i="1"/>
  <c r="T1634" i="1"/>
  <c r="U1632" i="1"/>
  <c r="T1632" i="1"/>
  <c r="U1628" i="1"/>
  <c r="T1628" i="1"/>
  <c r="U1624" i="1"/>
  <c r="T1624" i="1"/>
  <c r="U1622" i="1"/>
  <c r="T1622" i="1"/>
  <c r="U1620" i="1"/>
  <c r="T1620" i="1"/>
  <c r="U1618" i="1"/>
  <c r="T1618" i="1"/>
  <c r="U1614" i="1"/>
  <c r="T1614" i="1"/>
  <c r="U1612" i="1"/>
  <c r="T1612" i="1"/>
  <c r="U1610" i="1"/>
  <c r="T1610" i="1"/>
  <c r="U1608" i="1"/>
  <c r="T1608" i="1"/>
  <c r="U1604" i="1"/>
  <c r="T1604" i="1"/>
  <c r="U1602" i="1"/>
  <c r="T1602" i="1"/>
  <c r="U1600" i="1"/>
  <c r="T1600" i="1"/>
  <c r="U1598" i="1"/>
  <c r="T1598" i="1"/>
  <c r="U1596" i="1"/>
  <c r="T1596" i="1"/>
  <c r="U1592" i="1"/>
  <c r="T1592" i="1"/>
  <c r="U1590" i="1"/>
  <c r="T1590" i="1"/>
  <c r="U1586" i="1"/>
  <c r="T1586" i="1"/>
  <c r="U1584" i="1"/>
  <c r="T1584" i="1"/>
  <c r="U1582" i="1"/>
  <c r="T1582" i="1"/>
  <c r="U1580" i="1"/>
  <c r="T1580" i="1"/>
  <c r="U1578" i="1"/>
  <c r="T1578" i="1"/>
  <c r="U1576" i="1"/>
  <c r="T1576" i="1"/>
  <c r="U1574" i="1"/>
  <c r="T1574" i="1"/>
  <c r="U1572" i="1"/>
  <c r="T1572" i="1"/>
  <c r="U1570" i="1"/>
  <c r="T1570" i="1"/>
  <c r="U1566" i="1"/>
  <c r="T1566" i="1"/>
  <c r="U1564" i="1"/>
  <c r="T1564" i="1"/>
  <c r="U1562" i="1"/>
  <c r="T1562" i="1"/>
  <c r="U1560" i="1"/>
  <c r="T1560" i="1"/>
  <c r="U1558" i="1"/>
  <c r="T1558" i="1"/>
  <c r="U1556" i="1"/>
  <c r="T1556" i="1"/>
  <c r="U1554" i="1"/>
  <c r="T1554" i="1"/>
  <c r="U1550" i="1"/>
  <c r="T1550" i="1"/>
  <c r="U1546" i="1"/>
  <c r="T1546" i="1"/>
  <c r="U1544" i="1"/>
  <c r="T1544" i="1"/>
  <c r="U1542" i="1"/>
  <c r="T1542" i="1"/>
  <c r="U1540" i="1"/>
  <c r="T1540" i="1"/>
  <c r="U1536" i="1"/>
  <c r="T1536" i="1"/>
  <c r="U1532" i="1"/>
  <c r="T1532" i="1"/>
  <c r="U1530" i="1"/>
  <c r="T1530" i="1"/>
  <c r="U1524" i="1"/>
  <c r="T1524" i="1"/>
  <c r="U1520" i="1"/>
  <c r="T1520" i="1"/>
  <c r="U1518" i="1"/>
  <c r="T1518" i="1"/>
  <c r="U1516" i="1"/>
  <c r="T1516" i="1"/>
  <c r="U1514" i="1"/>
  <c r="T1514" i="1"/>
  <c r="U1512" i="1"/>
  <c r="T1512" i="1"/>
  <c r="U1508" i="1"/>
  <c r="T1508" i="1"/>
  <c r="U1506" i="1"/>
  <c r="T1506" i="1"/>
  <c r="U1504" i="1"/>
  <c r="T1504" i="1"/>
  <c r="U1502" i="1"/>
  <c r="T1502" i="1"/>
  <c r="U1500" i="1"/>
  <c r="T1500" i="1"/>
  <c r="U1498" i="1"/>
  <c r="T1498" i="1"/>
  <c r="U1496" i="1"/>
  <c r="T1496" i="1"/>
  <c r="U1494" i="1"/>
  <c r="T1494" i="1"/>
  <c r="U1492" i="1"/>
  <c r="T1492" i="1"/>
  <c r="U1490" i="1"/>
  <c r="T1490" i="1"/>
  <c r="U1488" i="1"/>
  <c r="T1488" i="1"/>
  <c r="U1486" i="1"/>
  <c r="T1486" i="1"/>
  <c r="U1482" i="1"/>
  <c r="T1482" i="1"/>
  <c r="U1480" i="1"/>
  <c r="T1480" i="1"/>
  <c r="U1476" i="1"/>
  <c r="T1476" i="1"/>
  <c r="U1472" i="1"/>
  <c r="T1472" i="1"/>
  <c r="U1470" i="1"/>
  <c r="T1470" i="1"/>
  <c r="U1468" i="1"/>
  <c r="T1468" i="1"/>
  <c r="U1466" i="1"/>
  <c r="T1466" i="1"/>
  <c r="U1460" i="1"/>
  <c r="T1460" i="1"/>
  <c r="U1458" i="1"/>
  <c r="T1458" i="1"/>
  <c r="U1456" i="1"/>
  <c r="T1456" i="1"/>
  <c r="U1452" i="1"/>
  <c r="T1452" i="1"/>
  <c r="U1450" i="1"/>
  <c r="T1450" i="1"/>
  <c r="U1446" i="1"/>
  <c r="T1446" i="1"/>
  <c r="U1444" i="1"/>
  <c r="T1444" i="1"/>
  <c r="U1442" i="1"/>
  <c r="T1442" i="1"/>
  <c r="U1440" i="1"/>
  <c r="T1440" i="1"/>
  <c r="U1438" i="1"/>
  <c r="T1438" i="1"/>
  <c r="U1434" i="1"/>
  <c r="T1434" i="1"/>
  <c r="U1432" i="1"/>
  <c r="T1432" i="1"/>
  <c r="U1426" i="1"/>
  <c r="T1426" i="1"/>
  <c r="U1424" i="1"/>
  <c r="T1424" i="1"/>
  <c r="U1422" i="1"/>
  <c r="T1422" i="1"/>
  <c r="U1420" i="1"/>
  <c r="T1420" i="1"/>
  <c r="U1416" i="1"/>
  <c r="T1416" i="1"/>
  <c r="U1414" i="1"/>
  <c r="T1414" i="1"/>
  <c r="U1410" i="1"/>
  <c r="T1410" i="1"/>
  <c r="U1408" i="1"/>
  <c r="T1408" i="1"/>
  <c r="U1406" i="1"/>
  <c r="T1406" i="1"/>
  <c r="U1404" i="1"/>
  <c r="T1404" i="1"/>
  <c r="U1402" i="1"/>
  <c r="T1402" i="1"/>
  <c r="U1394" i="1"/>
  <c r="T1394" i="1"/>
  <c r="U1392" i="1"/>
  <c r="T1392" i="1"/>
  <c r="U1390" i="1"/>
  <c r="T1390" i="1"/>
  <c r="U1388" i="1"/>
  <c r="T1388" i="1"/>
  <c r="U1384" i="1"/>
  <c r="T1384" i="1"/>
  <c r="U1382" i="1"/>
  <c r="T1382" i="1"/>
  <c r="U1380" i="1"/>
  <c r="T1380" i="1"/>
  <c r="U1378" i="1"/>
  <c r="T1378" i="1"/>
  <c r="U1376" i="1"/>
  <c r="T1376" i="1"/>
  <c r="U1374" i="1"/>
  <c r="T1374" i="1"/>
  <c r="U1372" i="1"/>
  <c r="T1372" i="1"/>
  <c r="U1370" i="1"/>
  <c r="T1370" i="1"/>
  <c r="U1366" i="1"/>
  <c r="T1366" i="1"/>
  <c r="U1362" i="1"/>
  <c r="T1362" i="1"/>
  <c r="U1360" i="1"/>
  <c r="T1360" i="1"/>
  <c r="U1358" i="1"/>
  <c r="T1358" i="1"/>
  <c r="U1356" i="1"/>
  <c r="T1356" i="1"/>
  <c r="U1352" i="1"/>
  <c r="T1352" i="1"/>
  <c r="U1350" i="1"/>
  <c r="T1350" i="1"/>
  <c r="U1346" i="1"/>
  <c r="T1346" i="1"/>
  <c r="U1344" i="1"/>
  <c r="T1344" i="1"/>
  <c r="U1342" i="1"/>
  <c r="T1342" i="1"/>
  <c r="U1340" i="1"/>
  <c r="T1340" i="1"/>
  <c r="U1338" i="1"/>
  <c r="T1338" i="1"/>
  <c r="U1334" i="1"/>
  <c r="T1334" i="1"/>
  <c r="U1330" i="1"/>
  <c r="T1330" i="1"/>
  <c r="U1328" i="1"/>
  <c r="T1328" i="1"/>
  <c r="U1326" i="1"/>
  <c r="T1326" i="1"/>
  <c r="U1324" i="1"/>
  <c r="T1324" i="1"/>
  <c r="U1320" i="1"/>
  <c r="T1320" i="1"/>
  <c r="U1318" i="1"/>
  <c r="T1318" i="1"/>
  <c r="U1316" i="1"/>
  <c r="T1316" i="1"/>
  <c r="U1314" i="1"/>
  <c r="T1314" i="1"/>
  <c r="U1312" i="1"/>
  <c r="T1312" i="1"/>
  <c r="U1310" i="1"/>
  <c r="T1310" i="1"/>
  <c r="U1308" i="1"/>
  <c r="T1308" i="1"/>
  <c r="U1302" i="1"/>
  <c r="T1302" i="1"/>
  <c r="U1298" i="1"/>
  <c r="T1298" i="1"/>
  <c r="U1296" i="1"/>
  <c r="T1296" i="1"/>
  <c r="U1294" i="1"/>
  <c r="T1294" i="1"/>
  <c r="U1292" i="1"/>
  <c r="T1292" i="1"/>
  <c r="U1288" i="1"/>
  <c r="T1288" i="1"/>
  <c r="U1286" i="1"/>
  <c r="T1286" i="1"/>
  <c r="U1282" i="1"/>
  <c r="T1282" i="1"/>
  <c r="U1280" i="1"/>
  <c r="T1280" i="1"/>
  <c r="U1278" i="1"/>
  <c r="T1278" i="1"/>
  <c r="U1276" i="1"/>
  <c r="T1276" i="1"/>
  <c r="U1274" i="1"/>
  <c r="T1274" i="1"/>
  <c r="U1270" i="1"/>
  <c r="T1270" i="1"/>
  <c r="U1264" i="1"/>
  <c r="T1264" i="1"/>
  <c r="U1262" i="1"/>
  <c r="T1262" i="1"/>
  <c r="U1260" i="1"/>
  <c r="T1260" i="1"/>
  <c r="U1258" i="1"/>
  <c r="T1258" i="1"/>
  <c r="U1256" i="1"/>
  <c r="T1256" i="1"/>
  <c r="U1254" i="1"/>
  <c r="T1254" i="1"/>
  <c r="U1250" i="1"/>
  <c r="T1250" i="1"/>
  <c r="U1246" i="1"/>
  <c r="T1246" i="1"/>
  <c r="U1242" i="1"/>
  <c r="T1242" i="1"/>
  <c r="U1240" i="1"/>
  <c r="T1240" i="1"/>
  <c r="U1236" i="1"/>
  <c r="T1236" i="1"/>
  <c r="U1232" i="1"/>
  <c r="T1232" i="1"/>
  <c r="U1230" i="1"/>
  <c r="T1230" i="1"/>
  <c r="U1228" i="1"/>
  <c r="T1228" i="1"/>
  <c r="U1226" i="1"/>
  <c r="T1226" i="1"/>
  <c r="U1224" i="1"/>
  <c r="T1224" i="1"/>
  <c r="U1222" i="1"/>
  <c r="T1222" i="1"/>
  <c r="U1220" i="1"/>
  <c r="T1220" i="1"/>
  <c r="U1218" i="1"/>
  <c r="T1218" i="1"/>
  <c r="U1214" i="1"/>
  <c r="T1214" i="1"/>
  <c r="U1210" i="1"/>
  <c r="T1210" i="1"/>
  <c r="U1208" i="1"/>
  <c r="T1208" i="1"/>
  <c r="U1204" i="1"/>
  <c r="T1204" i="1"/>
  <c r="T1200" i="1"/>
  <c r="U1198" i="1"/>
  <c r="T1198" i="1"/>
  <c r="U1194" i="1"/>
  <c r="T1194" i="1"/>
  <c r="U1192" i="1"/>
  <c r="T1192" i="1"/>
  <c r="U1190" i="1"/>
  <c r="T1190" i="1"/>
  <c r="U1188" i="1"/>
  <c r="T1188" i="1"/>
  <c r="U1186" i="1"/>
  <c r="T1186" i="1"/>
  <c r="U1182" i="1"/>
  <c r="T1182" i="1"/>
  <c r="U1178" i="1"/>
  <c r="T1178" i="1"/>
  <c r="U1176" i="1"/>
  <c r="T1176" i="1"/>
  <c r="T1174" i="1"/>
  <c r="U1172" i="1"/>
  <c r="T1172" i="1"/>
  <c r="U1170" i="1"/>
  <c r="T1170" i="1"/>
  <c r="U1168" i="1"/>
  <c r="T1168" i="1"/>
  <c r="U1166" i="1"/>
  <c r="T1166" i="1"/>
  <c r="U1164" i="1"/>
  <c r="T1164" i="1"/>
  <c r="U1162" i="1"/>
  <c r="T1162" i="1"/>
  <c r="U1160" i="1"/>
  <c r="T1160" i="1"/>
  <c r="U1158" i="1"/>
  <c r="T1158" i="1"/>
  <c r="U1156" i="1"/>
  <c r="T1156" i="1"/>
  <c r="U1150" i="1"/>
  <c r="T1150" i="1"/>
  <c r="U1146" i="1"/>
  <c r="T1146" i="1"/>
  <c r="U1144" i="1"/>
  <c r="T1144" i="1"/>
  <c r="U1140" i="1"/>
  <c r="T1140" i="1"/>
  <c r="U1138" i="1"/>
  <c r="T1138" i="1"/>
  <c r="T1136" i="1"/>
  <c r="U1134" i="1"/>
  <c r="T1134" i="1"/>
  <c r="U1130" i="1"/>
  <c r="T1130" i="1"/>
  <c r="U1128" i="1"/>
  <c r="T1128" i="1"/>
  <c r="U1126" i="1"/>
  <c r="T1126" i="1"/>
  <c r="U1124" i="1"/>
  <c r="T1124" i="1"/>
  <c r="U1118" i="1"/>
  <c r="T1118" i="1"/>
  <c r="U1114" i="1"/>
  <c r="T1114" i="1"/>
  <c r="U1112" i="1"/>
  <c r="T1112" i="1"/>
  <c r="U1106" i="1"/>
  <c r="T1106" i="1"/>
  <c r="U1102" i="1"/>
  <c r="T1102" i="1"/>
  <c r="U1100" i="1"/>
  <c r="T1100" i="1"/>
  <c r="U1098" i="1"/>
  <c r="T1098" i="1"/>
  <c r="U1096" i="1"/>
  <c r="T1096" i="1"/>
  <c r="U1094" i="1"/>
  <c r="T1094" i="1"/>
  <c r="U1092" i="1"/>
  <c r="T1092" i="1"/>
  <c r="U1090" i="1"/>
  <c r="T1090" i="1"/>
  <c r="U1086" i="1"/>
  <c r="T1086" i="1"/>
  <c r="U1084" i="1"/>
  <c r="T1084" i="1"/>
  <c r="U1080" i="1"/>
  <c r="T1080" i="1"/>
  <c r="U1076" i="1"/>
  <c r="T1076" i="1"/>
  <c r="U1074" i="1"/>
  <c r="T1074" i="1"/>
  <c r="U1072" i="1"/>
  <c r="T1072" i="1"/>
  <c r="U1070" i="1"/>
  <c r="T1070" i="1"/>
  <c r="U1068" i="1"/>
  <c r="T1068" i="1"/>
  <c r="U1066" i="1"/>
  <c r="T1066" i="1"/>
  <c r="U1064" i="1"/>
  <c r="T1064" i="1"/>
  <c r="U1062" i="1"/>
  <c r="T1062" i="1"/>
  <c r="U1060" i="1"/>
  <c r="T1060" i="1"/>
  <c r="U1058" i="1"/>
  <c r="T1058" i="1"/>
  <c r="U1054" i="1"/>
  <c r="T1054" i="1"/>
  <c r="U1052" i="1"/>
  <c r="U1048" i="1"/>
  <c r="T1048" i="1"/>
  <c r="U1046" i="1"/>
  <c r="T1046" i="1"/>
  <c r="U1044" i="1"/>
  <c r="T1044" i="1"/>
  <c r="U1042" i="1"/>
  <c r="T1042" i="1"/>
  <c r="U1040" i="1"/>
  <c r="T1040" i="1"/>
  <c r="U1038" i="1"/>
  <c r="T1038" i="1"/>
  <c r="U1036" i="1"/>
  <c r="T1036" i="1"/>
  <c r="U1028" i="1"/>
  <c r="T1028" i="1"/>
  <c r="U1026" i="1"/>
  <c r="T1026" i="1"/>
  <c r="U1024" i="1"/>
  <c r="T1024" i="1"/>
  <c r="U1022" i="1"/>
  <c r="T1022" i="1"/>
  <c r="U1020" i="1"/>
  <c r="T1020" i="1"/>
  <c r="U1018" i="1"/>
  <c r="T1018" i="1"/>
  <c r="U1014" i="1"/>
  <c r="T1014" i="1"/>
  <c r="U1012" i="1"/>
  <c r="T1012" i="1"/>
  <c r="U1008" i="1"/>
  <c r="T1008" i="1"/>
  <c r="U1006" i="1"/>
  <c r="T1006" i="1"/>
  <c r="U1004" i="1"/>
  <c r="T1004" i="1"/>
  <c r="U1002" i="1"/>
  <c r="T1002" i="1"/>
  <c r="U1000" i="1"/>
  <c r="T1000" i="1"/>
  <c r="U998" i="1"/>
  <c r="T998" i="1"/>
  <c r="U996" i="1"/>
  <c r="T996" i="1"/>
  <c r="U994" i="1"/>
  <c r="T994" i="1"/>
  <c r="U990" i="1"/>
  <c r="T990" i="1"/>
  <c r="U988" i="1"/>
  <c r="T988" i="1"/>
  <c r="U986" i="1"/>
  <c r="T986" i="1"/>
  <c r="U984" i="1"/>
  <c r="T984" i="1"/>
  <c r="U982" i="1"/>
  <c r="T982" i="1"/>
  <c r="U974" i="1"/>
  <c r="T974" i="1"/>
  <c r="U972" i="1"/>
  <c r="T972" i="1"/>
  <c r="U968" i="1"/>
  <c r="T968" i="1"/>
  <c r="U964" i="1"/>
  <c r="T964" i="1"/>
  <c r="U962" i="1"/>
  <c r="T962" i="1"/>
  <c r="U960" i="1"/>
  <c r="T960" i="1"/>
  <c r="U958" i="1"/>
  <c r="T958" i="1"/>
  <c r="U956" i="1"/>
  <c r="T956" i="1"/>
  <c r="U954" i="1"/>
  <c r="T954" i="1"/>
  <c r="U952" i="1"/>
  <c r="T952" i="1"/>
  <c r="U950" i="1"/>
  <c r="T950" i="1"/>
  <c r="U948" i="1"/>
  <c r="T948" i="1"/>
  <c r="U946" i="1"/>
  <c r="T946" i="1"/>
  <c r="U944" i="1"/>
  <c r="T944" i="1"/>
  <c r="U942" i="1"/>
  <c r="T942" i="1"/>
  <c r="U940" i="1"/>
  <c r="T940" i="1"/>
  <c r="U938" i="1"/>
  <c r="T938" i="1"/>
  <c r="U936" i="1"/>
  <c r="T936" i="1"/>
  <c r="U932" i="1"/>
  <c r="T932" i="1"/>
  <c r="U930" i="1"/>
  <c r="T930" i="1"/>
  <c r="U928" i="1"/>
  <c r="T928" i="1"/>
  <c r="U926" i="1"/>
  <c r="T926" i="1"/>
  <c r="U924" i="1"/>
  <c r="T924" i="1"/>
  <c r="U920" i="1"/>
  <c r="T920" i="1"/>
  <c r="U918" i="1"/>
  <c r="T918" i="1"/>
  <c r="M695" i="1"/>
  <c r="AA695" i="1" s="1"/>
  <c r="M680" i="1"/>
  <c r="AA680" i="1" s="1"/>
  <c r="M673" i="1"/>
  <c r="AA673" i="1" s="1"/>
  <c r="M663" i="1"/>
  <c r="AA663" i="1" s="1"/>
  <c r="M648" i="1"/>
  <c r="AA648" i="1" s="1"/>
  <c r="M641" i="1"/>
  <c r="AA641" i="1" s="1"/>
  <c r="M631" i="1"/>
  <c r="AA631" i="1" s="1"/>
  <c r="M616" i="1"/>
  <c r="AA616" i="1" s="1"/>
  <c r="M609" i="1"/>
  <c r="AA609" i="1" s="1"/>
  <c r="M599" i="1"/>
  <c r="AA599" i="1" s="1"/>
  <c r="M526" i="1"/>
  <c r="AA526" i="1" s="1"/>
  <c r="M510" i="1"/>
  <c r="AA510" i="1" s="1"/>
  <c r="M494" i="1"/>
  <c r="AA494" i="1" s="1"/>
  <c r="M478" i="1"/>
  <c r="AA478" i="1" s="1"/>
  <c r="M462" i="1"/>
  <c r="AA462" i="1" s="1"/>
  <c r="M444" i="1"/>
  <c r="AA444" i="1" s="1"/>
  <c r="M441" i="1"/>
  <c r="AA441" i="1" s="1"/>
  <c r="M424" i="1"/>
  <c r="AA424" i="1" s="1"/>
  <c r="M391" i="1"/>
  <c r="AA391" i="1" s="1"/>
  <c r="M382" i="1"/>
  <c r="AA382" i="1" s="1"/>
  <c r="M359" i="1"/>
  <c r="AA359" i="1" s="1"/>
  <c r="M350" i="1"/>
  <c r="AA350" i="1" s="1"/>
  <c r="M327" i="1"/>
  <c r="AA327" i="1" s="1"/>
  <c r="M318" i="1"/>
  <c r="AA318" i="1" s="1"/>
  <c r="M299" i="1"/>
  <c r="AA299" i="1" s="1"/>
  <c r="U284" i="1"/>
  <c r="T284" i="1"/>
  <c r="M271" i="1"/>
  <c r="AA271" i="1" s="1"/>
  <c r="M258" i="1"/>
  <c r="AA258" i="1" s="1"/>
  <c r="M245" i="1"/>
  <c r="AA245" i="1" s="1"/>
  <c r="U240" i="1"/>
  <c r="T240" i="1"/>
  <c r="M219" i="1"/>
  <c r="AA219" i="1" s="1"/>
  <c r="M212" i="1"/>
  <c r="AA212" i="1" s="1"/>
  <c r="M204" i="1"/>
  <c r="AA204" i="1" s="1"/>
  <c r="M176" i="1"/>
  <c r="AA176" i="1" s="1"/>
  <c r="M171" i="1"/>
  <c r="AA171" i="1" s="1"/>
  <c r="M161" i="1"/>
  <c r="AA161" i="1" s="1"/>
  <c r="M156" i="1"/>
  <c r="AA156" i="1" s="1"/>
  <c r="M139" i="1"/>
  <c r="AA139" i="1" s="1"/>
  <c r="M129" i="1"/>
  <c r="AA129" i="1" s="1"/>
  <c r="M126" i="1"/>
  <c r="AA126" i="1" s="1"/>
  <c r="M96" i="1"/>
  <c r="AA96" i="1" s="1"/>
  <c r="M86" i="1"/>
  <c r="AA86" i="1" s="1"/>
  <c r="M64" i="1"/>
  <c r="AA64" i="1" s="1"/>
  <c r="M54" i="1"/>
  <c r="AA54" i="1" s="1"/>
  <c r="U685" i="1"/>
  <c r="T685" i="1"/>
  <c r="U675" i="1"/>
  <c r="T675" i="1"/>
  <c r="U660" i="1"/>
  <c r="T660" i="1"/>
  <c r="U653" i="1"/>
  <c r="T653" i="1"/>
  <c r="U628" i="1"/>
  <c r="T628" i="1"/>
  <c r="U618" i="1"/>
  <c r="T618" i="1"/>
  <c r="U593" i="1"/>
  <c r="T593" i="1"/>
  <c r="U590" i="1"/>
  <c r="T590" i="1"/>
  <c r="U585" i="1"/>
  <c r="T585" i="1"/>
  <c r="U582" i="1"/>
  <c r="T582" i="1"/>
  <c r="U577" i="1"/>
  <c r="T577" i="1"/>
  <c r="U574" i="1"/>
  <c r="T574" i="1"/>
  <c r="U561" i="1"/>
  <c r="T561" i="1"/>
  <c r="U558" i="1"/>
  <c r="T558" i="1"/>
  <c r="U553" i="1"/>
  <c r="T553" i="1"/>
  <c r="U550" i="1"/>
  <c r="T550" i="1"/>
  <c r="U521" i="1"/>
  <c r="T521" i="1"/>
  <c r="U505" i="1"/>
  <c r="T505" i="1"/>
  <c r="U489" i="1"/>
  <c r="T489" i="1"/>
  <c r="U473" i="1"/>
  <c r="T473" i="1"/>
  <c r="U457" i="1"/>
  <c r="T457" i="1"/>
  <c r="U443" i="1"/>
  <c r="T443" i="1"/>
  <c r="U423" i="1"/>
  <c r="T423" i="1"/>
  <c r="U403" i="1"/>
  <c r="T403" i="1"/>
  <c r="U381" i="1"/>
  <c r="T381" i="1"/>
  <c r="U371" i="1"/>
  <c r="T371" i="1"/>
  <c r="U349" i="1"/>
  <c r="T349" i="1"/>
  <c r="U339" i="1"/>
  <c r="T339" i="1"/>
  <c r="U317" i="1"/>
  <c r="T317" i="1"/>
  <c r="U309" i="1"/>
  <c r="T309" i="1"/>
  <c r="U296" i="1"/>
  <c r="T296" i="1"/>
  <c r="U255" i="1"/>
  <c r="T255" i="1"/>
  <c r="U242" i="1"/>
  <c r="T242" i="1"/>
  <c r="U229" i="1"/>
  <c r="T229" i="1"/>
  <c r="U226" i="1"/>
  <c r="T226" i="1"/>
  <c r="U216" i="1"/>
  <c r="T216" i="1"/>
  <c r="U198" i="1"/>
  <c r="T198" i="1"/>
  <c r="U196" i="1"/>
  <c r="T196" i="1"/>
  <c r="U191" i="1"/>
  <c r="T191" i="1"/>
  <c r="U188" i="1"/>
  <c r="T188" i="1"/>
  <c r="U163" i="1"/>
  <c r="T163" i="1"/>
  <c r="U160" i="1"/>
  <c r="T160" i="1"/>
  <c r="U151" i="1"/>
  <c r="T151" i="1"/>
  <c r="U120" i="1"/>
  <c r="T120" i="1"/>
  <c r="U108" i="1"/>
  <c r="T108" i="1"/>
  <c r="U100" i="1"/>
  <c r="U78" i="1"/>
  <c r="T78" i="1"/>
  <c r="U76" i="1"/>
  <c r="T76" i="1"/>
  <c r="U46" i="1"/>
  <c r="T46" i="1"/>
  <c r="U24" i="1"/>
  <c r="U8" i="1"/>
  <c r="T8" i="1"/>
  <c r="M697" i="1"/>
  <c r="AA697" i="1" s="1"/>
  <c r="M687" i="1"/>
  <c r="AA687" i="1" s="1"/>
  <c r="M672" i="1"/>
  <c r="AA672" i="1" s="1"/>
  <c r="M665" i="1"/>
  <c r="AA665" i="1" s="1"/>
  <c r="M655" i="1"/>
  <c r="AA655" i="1" s="1"/>
  <c r="M640" i="1"/>
  <c r="AA640" i="1" s="1"/>
  <c r="M633" i="1"/>
  <c r="AA633" i="1" s="1"/>
  <c r="M623" i="1"/>
  <c r="AA623" i="1" s="1"/>
  <c r="M608" i="1"/>
  <c r="AA608" i="1" s="1"/>
  <c r="M530" i="1"/>
  <c r="AA530" i="1" s="1"/>
  <c r="M514" i="1"/>
  <c r="AA514" i="1" s="1"/>
  <c r="M498" i="1"/>
  <c r="AA498" i="1" s="1"/>
  <c r="M482" i="1"/>
  <c r="AA482" i="1" s="1"/>
  <c r="M466" i="1"/>
  <c r="AA466" i="1" s="1"/>
  <c r="M446" i="1"/>
  <c r="AA446" i="1" s="1"/>
  <c r="M435" i="1"/>
  <c r="AA435" i="1" s="1"/>
  <c r="M413" i="1"/>
  <c r="AA413" i="1" s="1"/>
  <c r="M396" i="1"/>
  <c r="AA396" i="1" s="1"/>
  <c r="M393" i="1"/>
  <c r="AA393" i="1" s="1"/>
  <c r="M364" i="1"/>
  <c r="AA364" i="1" s="1"/>
  <c r="M361" i="1"/>
  <c r="AA361" i="1" s="1"/>
  <c r="M332" i="1"/>
  <c r="AA332" i="1" s="1"/>
  <c r="M329" i="1"/>
  <c r="AA329" i="1" s="1"/>
  <c r="M312" i="1"/>
  <c r="AA312" i="1" s="1"/>
  <c r="M304" i="1"/>
  <c r="AA304" i="1" s="1"/>
  <c r="M283" i="1"/>
  <c r="AA283" i="1" s="1"/>
  <c r="M278" i="1"/>
  <c r="AA278" i="1" s="1"/>
  <c r="M268" i="1"/>
  <c r="AA268" i="1" s="1"/>
  <c r="M247" i="1"/>
  <c r="AA247" i="1" s="1"/>
  <c r="M239" i="1"/>
  <c r="AA239" i="1" s="1"/>
  <c r="M203" i="1"/>
  <c r="AA203" i="1" s="1"/>
  <c r="M178" i="1"/>
  <c r="AA178" i="1" s="1"/>
  <c r="M170" i="1"/>
  <c r="AA170" i="1" s="1"/>
  <c r="M138" i="1"/>
  <c r="AA138" i="1" s="1"/>
  <c r="M128" i="1"/>
  <c r="AA128" i="1" s="1"/>
  <c r="M123" i="1"/>
  <c r="AA123" i="1" s="1"/>
  <c r="M113" i="1"/>
  <c r="AA113" i="1" s="1"/>
  <c r="M81" i="1"/>
  <c r="AA81" i="1" s="1"/>
  <c r="M49" i="1"/>
  <c r="AA49" i="1" s="1"/>
  <c r="U699" i="1"/>
  <c r="T699" i="1"/>
  <c r="M684" i="1"/>
  <c r="AA684" i="1" s="1"/>
  <c r="U677" i="1"/>
  <c r="T677" i="1"/>
  <c r="M652" i="1"/>
  <c r="AA652" i="1" s="1"/>
  <c r="U645" i="1"/>
  <c r="T645" i="1"/>
  <c r="M620" i="1"/>
  <c r="AA620" i="1" s="1"/>
  <c r="U613" i="1"/>
  <c r="T613" i="1"/>
  <c r="U603" i="1"/>
  <c r="T603" i="1"/>
  <c r="M600" i="1"/>
  <c r="AA600" i="1" s="1"/>
  <c r="U595" i="1"/>
  <c r="T595" i="1"/>
  <c r="M592" i="1"/>
  <c r="AA592" i="1" s="1"/>
  <c r="M584" i="1"/>
  <c r="AA584" i="1" s="1"/>
  <c r="M579" i="1"/>
  <c r="AA579" i="1" s="1"/>
  <c r="M576" i="1"/>
  <c r="AA576" i="1" s="1"/>
  <c r="M571" i="1"/>
  <c r="AA571" i="1" s="1"/>
  <c r="M568" i="1"/>
  <c r="AA568" i="1" s="1"/>
  <c r="M563" i="1"/>
  <c r="AA563" i="1" s="1"/>
  <c r="M560" i="1"/>
  <c r="AA560" i="1" s="1"/>
  <c r="M555" i="1"/>
  <c r="AA555" i="1" s="1"/>
  <c r="M552" i="1"/>
  <c r="AA552" i="1" s="1"/>
  <c r="M547" i="1"/>
  <c r="AA547" i="1" s="1"/>
  <c r="M544" i="1"/>
  <c r="AA544" i="1" s="1"/>
  <c r="M532" i="1"/>
  <c r="AA532" i="1" s="1"/>
  <c r="M516" i="1"/>
  <c r="AA516" i="1" s="1"/>
  <c r="M500" i="1"/>
  <c r="AA500" i="1" s="1"/>
  <c r="M484" i="1"/>
  <c r="AA484" i="1" s="1"/>
  <c r="M468" i="1"/>
  <c r="AA468" i="1" s="1"/>
  <c r="M445" i="1"/>
  <c r="AA445" i="1" s="1"/>
  <c r="M428" i="1"/>
  <c r="AA428" i="1" s="1"/>
  <c r="M425" i="1"/>
  <c r="AA425" i="1" s="1"/>
  <c r="M405" i="1"/>
  <c r="AA405" i="1" s="1"/>
  <c r="M376" i="1"/>
  <c r="AA376" i="1" s="1"/>
  <c r="M344" i="1"/>
  <c r="AA344" i="1" s="1"/>
  <c r="M311" i="1"/>
  <c r="AA311" i="1" s="1"/>
  <c r="M280" i="1"/>
  <c r="AA280" i="1" s="1"/>
  <c r="M260" i="1"/>
  <c r="AA260" i="1" s="1"/>
  <c r="M252" i="1"/>
  <c r="AA252" i="1" s="1"/>
  <c r="U231" i="1"/>
  <c r="T231" i="1"/>
  <c r="M200" i="1"/>
  <c r="AA200" i="1" s="1"/>
  <c r="U183" i="1"/>
  <c r="T183" i="1"/>
  <c r="U175" i="1"/>
  <c r="T175" i="1"/>
  <c r="M133" i="1"/>
  <c r="AA133" i="1" s="1"/>
  <c r="U110" i="1"/>
  <c r="T110" i="1"/>
  <c r="M90" i="1"/>
  <c r="AA90" i="1" s="1"/>
  <c r="M58" i="1"/>
  <c r="AA58" i="1" s="1"/>
  <c r="U1757" i="1"/>
  <c r="T1757" i="1"/>
  <c r="U1755" i="1"/>
  <c r="T1755" i="1"/>
  <c r="U1751" i="1"/>
  <c r="T1751" i="1"/>
  <c r="U1749" i="1"/>
  <c r="T1749" i="1"/>
  <c r="U1747" i="1"/>
  <c r="T1747" i="1"/>
  <c r="U1745" i="1"/>
  <c r="T1745" i="1"/>
  <c r="U1743" i="1"/>
  <c r="U1741" i="1"/>
  <c r="T1741" i="1"/>
  <c r="U1739" i="1"/>
  <c r="T1739" i="1"/>
  <c r="U1737" i="1"/>
  <c r="T1737" i="1"/>
  <c r="U1735" i="1"/>
  <c r="T1735" i="1"/>
  <c r="U1733" i="1"/>
  <c r="T1733" i="1"/>
  <c r="U1731" i="1"/>
  <c r="T1731" i="1"/>
  <c r="U1729" i="1"/>
  <c r="T1729" i="1"/>
  <c r="U1727" i="1"/>
  <c r="T1727" i="1"/>
  <c r="U1723" i="1"/>
  <c r="T1723" i="1"/>
  <c r="U1721" i="1"/>
  <c r="T1721" i="1"/>
  <c r="U1719" i="1"/>
  <c r="T1719" i="1"/>
  <c r="U1717" i="1"/>
  <c r="T1717" i="1"/>
  <c r="U1715" i="1"/>
  <c r="T1715" i="1"/>
  <c r="U1713" i="1"/>
  <c r="T1713" i="1"/>
  <c r="U1709" i="1"/>
  <c r="U1707" i="1"/>
  <c r="U1705" i="1"/>
  <c r="T1705" i="1"/>
  <c r="U1703" i="1"/>
  <c r="T1703" i="1"/>
  <c r="U1697" i="1"/>
  <c r="T1697" i="1"/>
  <c r="U1693" i="1"/>
  <c r="T1693" i="1"/>
  <c r="U1691" i="1"/>
  <c r="T1691" i="1"/>
  <c r="U1689" i="1"/>
  <c r="T1689" i="1"/>
  <c r="U1685" i="1"/>
  <c r="T1685" i="1"/>
  <c r="U1683" i="1"/>
  <c r="T1683" i="1"/>
  <c r="U1681" i="1"/>
  <c r="U1679" i="1"/>
  <c r="T1679" i="1"/>
  <c r="U1675" i="1"/>
  <c r="T1675" i="1"/>
  <c r="U1673" i="1"/>
  <c r="T1673" i="1"/>
  <c r="U1671" i="1"/>
  <c r="U1669" i="1"/>
  <c r="T1669" i="1"/>
  <c r="U1665" i="1"/>
  <c r="T1665" i="1"/>
  <c r="U1663" i="1"/>
  <c r="T1663" i="1"/>
  <c r="U1661" i="1"/>
  <c r="T1661" i="1"/>
  <c r="U1659" i="1"/>
  <c r="T1659" i="1"/>
  <c r="U1657" i="1"/>
  <c r="T1657" i="1"/>
  <c r="U1653" i="1"/>
  <c r="T1653" i="1"/>
  <c r="U1651" i="1"/>
  <c r="T1651" i="1"/>
  <c r="U1649" i="1"/>
  <c r="T1649" i="1"/>
  <c r="U1647" i="1"/>
  <c r="T1647" i="1"/>
  <c r="U1645" i="1"/>
  <c r="T1645" i="1"/>
  <c r="U1643" i="1"/>
  <c r="T1643" i="1"/>
  <c r="U1641" i="1"/>
  <c r="T1641" i="1"/>
  <c r="T1639" i="1"/>
  <c r="U1637" i="1"/>
  <c r="T1637" i="1"/>
  <c r="U1635" i="1"/>
  <c r="T1635" i="1"/>
  <c r="U1633" i="1"/>
  <c r="T1633" i="1"/>
  <c r="U1629" i="1"/>
  <c r="T1629" i="1"/>
  <c r="U1627" i="1"/>
  <c r="U1625" i="1"/>
  <c r="T1625" i="1"/>
  <c r="U1623" i="1"/>
  <c r="T1623" i="1"/>
  <c r="U1621" i="1"/>
  <c r="T1621" i="1"/>
  <c r="U1615" i="1"/>
  <c r="T1615" i="1"/>
  <c r="U1613" i="1"/>
  <c r="T1613" i="1"/>
  <c r="U1611" i="1"/>
  <c r="U1609" i="1"/>
  <c r="T1609" i="1"/>
  <c r="U1605" i="1"/>
  <c r="T1605" i="1"/>
  <c r="U1603" i="1"/>
  <c r="T1603" i="1"/>
  <c r="U1601" i="1"/>
  <c r="T1601" i="1"/>
  <c r="U1599" i="1"/>
  <c r="T1599" i="1"/>
  <c r="U1597" i="1"/>
  <c r="T1597" i="1"/>
  <c r="U1593" i="1"/>
  <c r="T1593" i="1"/>
  <c r="U1591" i="1"/>
  <c r="T1591" i="1"/>
  <c r="U1587" i="1"/>
  <c r="T1587" i="1"/>
  <c r="U1585" i="1"/>
  <c r="T1585" i="1"/>
  <c r="U1583" i="1"/>
  <c r="T1583" i="1"/>
  <c r="U1581" i="1"/>
  <c r="T1581" i="1"/>
  <c r="U1575" i="1"/>
  <c r="T1575" i="1"/>
  <c r="U1573" i="1"/>
  <c r="T1573" i="1"/>
  <c r="U1571" i="1"/>
  <c r="T1571" i="1"/>
  <c r="U1569" i="1"/>
  <c r="T1569" i="1"/>
  <c r="U1567" i="1"/>
  <c r="T1567" i="1"/>
  <c r="U1565" i="1"/>
  <c r="T1565" i="1"/>
  <c r="U1563" i="1"/>
  <c r="T1563" i="1"/>
  <c r="U1561" i="1"/>
  <c r="T1561" i="1"/>
  <c r="U1559" i="1"/>
  <c r="T1559" i="1"/>
  <c r="U1557" i="1"/>
  <c r="T1557" i="1"/>
  <c r="U1555" i="1"/>
  <c r="U1551" i="1"/>
  <c r="T1551" i="1"/>
  <c r="U1549" i="1"/>
  <c r="T1549" i="1"/>
  <c r="U1547" i="1"/>
  <c r="T1547" i="1"/>
  <c r="U1545" i="1"/>
  <c r="T1545" i="1"/>
  <c r="U1543" i="1"/>
  <c r="T1543" i="1"/>
  <c r="U1541" i="1"/>
  <c r="T1541" i="1"/>
  <c r="U1539" i="1"/>
  <c r="T1539" i="1"/>
  <c r="U1535" i="1"/>
  <c r="T1535" i="1"/>
  <c r="U1533" i="1"/>
  <c r="T1533" i="1"/>
  <c r="U1531" i="1"/>
  <c r="T1531" i="1"/>
  <c r="U1529" i="1"/>
  <c r="T1529" i="1"/>
  <c r="U1527" i="1"/>
  <c r="T1527" i="1"/>
  <c r="U1525" i="1"/>
  <c r="T1525" i="1"/>
  <c r="U1523" i="1"/>
  <c r="T1523" i="1"/>
  <c r="U1521" i="1"/>
  <c r="T1521" i="1"/>
  <c r="U1519" i="1"/>
  <c r="T1519" i="1"/>
  <c r="U1511" i="1"/>
  <c r="T1511" i="1"/>
  <c r="U1509" i="1"/>
  <c r="T1509" i="1"/>
  <c r="U1507" i="1"/>
  <c r="T1507" i="1"/>
  <c r="U1505" i="1"/>
  <c r="T1505" i="1"/>
  <c r="U1503" i="1"/>
  <c r="U1501" i="1"/>
  <c r="T1501" i="1"/>
  <c r="U1495" i="1"/>
  <c r="T1495" i="1"/>
  <c r="U1493" i="1"/>
  <c r="T1493" i="1"/>
  <c r="U1491" i="1"/>
  <c r="T1491" i="1"/>
  <c r="U1489" i="1"/>
  <c r="T1489" i="1"/>
  <c r="U1487" i="1"/>
  <c r="T1487" i="1"/>
  <c r="U1483" i="1"/>
  <c r="T1483" i="1"/>
  <c r="U1481" i="1"/>
  <c r="T1481" i="1"/>
  <c r="U1479" i="1"/>
  <c r="T1479" i="1"/>
  <c r="U1475" i="1"/>
  <c r="T1475" i="1"/>
  <c r="U1473" i="1"/>
  <c r="T1473" i="1"/>
  <c r="U1471" i="1"/>
  <c r="T1471" i="1"/>
  <c r="U1469" i="1"/>
  <c r="T1469" i="1"/>
  <c r="U1467" i="1"/>
  <c r="T1467" i="1"/>
  <c r="U1465" i="1"/>
  <c r="T1465" i="1"/>
  <c r="U1463" i="1"/>
  <c r="T1463" i="1"/>
  <c r="U1461" i="1"/>
  <c r="T1461" i="1"/>
  <c r="U1459" i="1"/>
  <c r="T1459" i="1"/>
  <c r="U1457" i="1"/>
  <c r="T1457" i="1"/>
  <c r="U1455" i="1"/>
  <c r="T1455" i="1"/>
  <c r="U1451" i="1"/>
  <c r="T1451" i="1"/>
  <c r="U1447" i="1"/>
  <c r="T1447" i="1"/>
  <c r="U1445" i="1"/>
  <c r="T1445" i="1"/>
  <c r="U1443" i="1"/>
  <c r="U1441" i="1"/>
  <c r="T1441" i="1"/>
  <c r="U1435" i="1"/>
  <c r="T1435" i="1"/>
  <c r="U1431" i="1"/>
  <c r="T1431" i="1"/>
  <c r="U1427" i="1"/>
  <c r="T1427" i="1"/>
  <c r="U1425" i="1"/>
  <c r="T1425" i="1"/>
  <c r="U1423" i="1"/>
  <c r="T1423" i="1"/>
  <c r="U1421" i="1"/>
  <c r="T1421" i="1"/>
  <c r="U1419" i="1"/>
  <c r="T1419" i="1"/>
  <c r="U1415" i="1"/>
  <c r="T1415" i="1"/>
  <c r="U1411" i="1"/>
  <c r="T1411" i="1"/>
  <c r="U1409" i="1"/>
  <c r="T1409" i="1"/>
  <c r="U1407" i="1"/>
  <c r="T1407" i="1"/>
  <c r="U1405" i="1"/>
  <c r="T1405" i="1"/>
  <c r="U1403" i="1"/>
  <c r="T1403" i="1"/>
  <c r="U1397" i="1"/>
  <c r="T1397" i="1"/>
  <c r="U1393" i="1"/>
  <c r="T1393" i="1"/>
  <c r="U1391" i="1"/>
  <c r="T1391" i="1"/>
  <c r="U1389" i="1"/>
  <c r="T1389" i="1"/>
  <c r="U1387" i="1"/>
  <c r="T1387" i="1"/>
  <c r="U1385" i="1"/>
  <c r="T1385" i="1"/>
  <c r="U1383" i="1"/>
  <c r="T1383" i="1"/>
  <c r="U1379" i="1"/>
  <c r="T1379" i="1"/>
  <c r="U1377" i="1"/>
  <c r="T1377" i="1"/>
  <c r="U1375" i="1"/>
  <c r="T1375" i="1"/>
  <c r="U1373" i="1"/>
  <c r="T1373" i="1"/>
  <c r="U1369" i="1"/>
  <c r="T1369" i="1"/>
  <c r="U1367" i="1"/>
  <c r="T1367" i="1"/>
  <c r="U1365" i="1"/>
  <c r="T1365" i="1"/>
  <c r="U1363" i="1"/>
  <c r="T1363" i="1"/>
  <c r="U1357" i="1"/>
  <c r="T1357" i="1"/>
  <c r="U1355" i="1"/>
  <c r="T1355" i="1"/>
  <c r="U1353" i="1"/>
  <c r="T1353" i="1"/>
  <c r="U1351" i="1"/>
  <c r="T1351" i="1"/>
  <c r="U1349" i="1"/>
  <c r="U1347" i="1"/>
  <c r="T1347" i="1"/>
  <c r="U1345" i="1"/>
  <c r="T1345" i="1"/>
  <c r="U1343" i="1"/>
  <c r="T1343" i="1"/>
  <c r="U1341" i="1"/>
  <c r="T1341" i="1"/>
  <c r="U1339" i="1"/>
  <c r="T1339" i="1"/>
  <c r="U1335" i="1"/>
  <c r="T1335" i="1"/>
  <c r="U1333" i="1"/>
  <c r="T1333" i="1"/>
  <c r="U1331" i="1"/>
  <c r="T1331" i="1"/>
  <c r="U1329" i="1"/>
  <c r="T1329" i="1"/>
  <c r="U1327" i="1"/>
  <c r="T1327" i="1"/>
  <c r="U1325" i="1"/>
  <c r="T1325" i="1"/>
  <c r="U1323" i="1"/>
  <c r="T1323" i="1"/>
  <c r="U1319" i="1"/>
  <c r="T1319" i="1"/>
  <c r="U1317" i="1"/>
  <c r="T1317" i="1"/>
  <c r="U1315" i="1"/>
  <c r="T1315" i="1"/>
  <c r="U1313" i="1"/>
  <c r="T1313" i="1"/>
  <c r="U1311" i="1"/>
  <c r="T1311" i="1"/>
  <c r="U1309" i="1"/>
  <c r="T1309" i="1"/>
  <c r="U1307" i="1"/>
  <c r="T1307" i="1"/>
  <c r="U1303" i="1"/>
  <c r="T1303" i="1"/>
  <c r="U1301" i="1"/>
  <c r="T1301" i="1"/>
  <c r="U1299" i="1"/>
  <c r="T1299" i="1"/>
  <c r="U1297" i="1"/>
  <c r="T1297" i="1"/>
  <c r="U1295" i="1"/>
  <c r="T1295" i="1"/>
  <c r="U1293" i="1"/>
  <c r="T1293" i="1"/>
  <c r="U1291" i="1"/>
  <c r="T1291" i="1"/>
  <c r="U1287" i="1"/>
  <c r="T1287" i="1"/>
  <c r="U1285" i="1"/>
  <c r="T1285" i="1"/>
  <c r="U1283" i="1"/>
  <c r="T1283" i="1"/>
  <c r="U1281" i="1"/>
  <c r="T1281" i="1"/>
  <c r="U1279" i="1"/>
  <c r="T1279" i="1"/>
  <c r="U1277" i="1"/>
  <c r="T1277" i="1"/>
  <c r="U1275" i="1"/>
  <c r="T1275" i="1"/>
  <c r="U1271" i="1"/>
  <c r="T1271" i="1"/>
  <c r="U1267" i="1"/>
  <c r="T1267" i="1"/>
  <c r="U1265" i="1"/>
  <c r="T1265" i="1"/>
  <c r="U1263" i="1"/>
  <c r="T1263" i="1"/>
  <c r="U1261" i="1"/>
  <c r="T1261" i="1"/>
  <c r="U1259" i="1"/>
  <c r="T1259" i="1"/>
  <c r="U1257" i="1"/>
  <c r="T1257" i="1"/>
  <c r="T1255" i="1"/>
  <c r="U1251" i="1"/>
  <c r="T1251" i="1"/>
  <c r="U1249" i="1"/>
  <c r="T1249" i="1"/>
  <c r="U1247" i="1"/>
  <c r="T1247" i="1"/>
  <c r="U1245" i="1"/>
  <c r="T1245" i="1"/>
  <c r="U1241" i="1"/>
  <c r="T1241" i="1"/>
  <c r="U1239" i="1"/>
  <c r="T1239" i="1"/>
  <c r="U1237" i="1"/>
  <c r="T1237" i="1"/>
  <c r="U1235" i="1"/>
  <c r="T1235" i="1"/>
  <c r="U1233" i="1"/>
  <c r="U1231" i="1"/>
  <c r="T1231" i="1"/>
  <c r="U1229" i="1"/>
  <c r="T1229" i="1"/>
  <c r="U1227" i="1"/>
  <c r="T1227" i="1"/>
  <c r="U1225" i="1"/>
  <c r="T1225" i="1"/>
  <c r="U1221" i="1"/>
  <c r="T1221" i="1"/>
  <c r="U1219" i="1"/>
  <c r="T1219" i="1"/>
  <c r="U1217" i="1"/>
  <c r="T1217" i="1"/>
  <c r="U1215" i="1"/>
  <c r="T1215" i="1"/>
  <c r="T1213" i="1"/>
  <c r="U1209" i="1"/>
  <c r="T1209" i="1"/>
  <c r="T1207" i="1"/>
  <c r="U1205" i="1"/>
  <c r="T1205" i="1"/>
  <c r="U1203" i="1"/>
  <c r="T1203" i="1"/>
  <c r="U1199" i="1"/>
  <c r="T1199" i="1"/>
  <c r="U1197" i="1"/>
  <c r="T1197" i="1"/>
  <c r="U1193" i="1"/>
  <c r="T1193" i="1"/>
  <c r="U1189" i="1"/>
  <c r="T1189" i="1"/>
  <c r="U1187" i="1"/>
  <c r="T1187" i="1"/>
  <c r="U1185" i="1"/>
  <c r="T1185" i="1"/>
  <c r="U1183" i="1"/>
  <c r="T1183" i="1"/>
  <c r="U1181" i="1"/>
  <c r="U1177" i="1"/>
  <c r="T1177" i="1"/>
  <c r="U1175" i="1"/>
  <c r="T1175" i="1"/>
  <c r="U1173" i="1"/>
  <c r="T1173" i="1"/>
  <c r="U1171" i="1"/>
  <c r="T1171" i="1"/>
  <c r="U1167" i="1"/>
  <c r="T1167" i="1"/>
  <c r="U1165" i="1"/>
  <c r="T1165" i="1"/>
  <c r="U1163" i="1"/>
  <c r="T1163" i="1"/>
  <c r="U1161" i="1"/>
  <c r="T1161" i="1"/>
  <c r="U1155" i="1"/>
  <c r="T1155" i="1"/>
  <c r="U1151" i="1"/>
  <c r="T1151" i="1"/>
  <c r="U1149" i="1"/>
  <c r="T1149" i="1"/>
  <c r="U1145" i="1"/>
  <c r="T1145" i="1"/>
  <c r="T1143" i="1"/>
  <c r="U1141" i="1"/>
  <c r="T1141" i="1"/>
  <c r="U1139" i="1"/>
  <c r="T1139" i="1"/>
  <c r="U1137" i="1"/>
  <c r="T1137" i="1"/>
  <c r="U1135" i="1"/>
  <c r="T1135" i="1"/>
  <c r="U1133" i="1"/>
  <c r="T1133" i="1"/>
  <c r="U1129" i="1"/>
  <c r="T1129" i="1"/>
  <c r="U1123" i="1"/>
  <c r="T1123" i="1"/>
  <c r="U1119" i="1"/>
  <c r="T1119" i="1"/>
  <c r="U1117" i="1"/>
  <c r="T1117" i="1"/>
  <c r="U1113" i="1"/>
  <c r="T1113" i="1"/>
  <c r="U1111" i="1"/>
  <c r="T1111" i="1"/>
  <c r="U1109" i="1"/>
  <c r="T1109" i="1"/>
  <c r="U1103" i="1"/>
  <c r="T1103" i="1"/>
  <c r="U1101" i="1"/>
  <c r="T1101" i="1"/>
  <c r="U1099" i="1"/>
  <c r="T1099" i="1"/>
  <c r="U1097" i="1"/>
  <c r="T1097" i="1"/>
  <c r="U1095" i="1"/>
  <c r="T1095" i="1"/>
  <c r="U1093" i="1"/>
  <c r="T1093" i="1"/>
  <c r="U1091" i="1"/>
  <c r="T1091" i="1"/>
  <c r="U1089" i="1"/>
  <c r="T1089" i="1"/>
  <c r="U1087" i="1"/>
  <c r="T1087" i="1"/>
  <c r="U1085" i="1"/>
  <c r="T1085" i="1"/>
  <c r="U1083" i="1"/>
  <c r="T1083" i="1"/>
  <c r="U1081" i="1"/>
  <c r="T1081" i="1"/>
  <c r="U1079" i="1"/>
  <c r="T1079" i="1"/>
  <c r="U1075" i="1"/>
  <c r="T1075" i="1"/>
  <c r="U1073" i="1"/>
  <c r="T1073" i="1"/>
  <c r="U1071" i="1"/>
  <c r="T1071" i="1"/>
  <c r="U1069" i="1"/>
  <c r="T1069" i="1"/>
  <c r="U1067" i="1"/>
  <c r="T1067" i="1"/>
  <c r="U1065" i="1"/>
  <c r="T1065" i="1"/>
  <c r="U1061" i="1"/>
  <c r="T1061" i="1"/>
  <c r="U1051" i="1"/>
  <c r="T1051" i="1"/>
  <c r="U1049" i="1"/>
  <c r="T1049" i="1"/>
  <c r="U1047" i="1"/>
  <c r="T1047" i="1"/>
  <c r="U1045" i="1"/>
  <c r="T1043" i="1"/>
  <c r="U1041" i="1"/>
  <c r="T1041" i="1"/>
  <c r="U1039" i="1"/>
  <c r="T1039" i="1"/>
  <c r="U1037" i="1"/>
  <c r="T1037" i="1"/>
  <c r="U1035" i="1"/>
  <c r="T1035" i="1"/>
  <c r="U1033" i="1"/>
  <c r="T1033" i="1"/>
  <c r="T1031" i="1"/>
  <c r="U1027" i="1"/>
  <c r="T1027" i="1"/>
  <c r="U1025" i="1"/>
  <c r="T1025" i="1"/>
  <c r="T1023" i="1"/>
  <c r="U1019" i="1"/>
  <c r="T1019" i="1"/>
  <c r="U1017" i="1"/>
  <c r="T1017" i="1"/>
  <c r="U1015" i="1"/>
  <c r="T1015" i="1"/>
  <c r="U1013" i="1"/>
  <c r="T1013" i="1"/>
  <c r="U1009" i="1"/>
  <c r="T1009" i="1"/>
  <c r="U1007" i="1"/>
  <c r="T1007" i="1"/>
  <c r="U1005" i="1"/>
  <c r="T1005" i="1"/>
  <c r="U1003" i="1"/>
  <c r="T1003" i="1"/>
  <c r="U997" i="1"/>
  <c r="T997" i="1"/>
  <c r="U995" i="1"/>
  <c r="T995" i="1"/>
  <c r="U987" i="1"/>
  <c r="T987" i="1"/>
  <c r="U985" i="1"/>
  <c r="T985" i="1"/>
  <c r="U983" i="1"/>
  <c r="T983" i="1"/>
  <c r="U981" i="1"/>
  <c r="T981" i="1"/>
  <c r="U979" i="1"/>
  <c r="T979" i="1"/>
  <c r="U977" i="1"/>
  <c r="T977" i="1"/>
  <c r="U975" i="1"/>
  <c r="T975" i="1"/>
  <c r="U973" i="1"/>
  <c r="T973" i="1"/>
  <c r="U969" i="1"/>
  <c r="T969" i="1"/>
  <c r="U967" i="1"/>
  <c r="T967" i="1"/>
  <c r="U965" i="1"/>
  <c r="T965" i="1"/>
  <c r="U963" i="1"/>
  <c r="T963" i="1"/>
  <c r="U959" i="1"/>
  <c r="T959" i="1"/>
  <c r="U957" i="1"/>
  <c r="T957" i="1"/>
  <c r="U955" i="1"/>
  <c r="T955" i="1"/>
  <c r="U953" i="1"/>
  <c r="T953" i="1"/>
  <c r="U951" i="1"/>
  <c r="T951" i="1"/>
  <c r="U947" i="1"/>
  <c r="T947" i="1"/>
  <c r="U945" i="1"/>
  <c r="T945" i="1"/>
  <c r="U937" i="1"/>
  <c r="T937" i="1"/>
  <c r="U933" i="1"/>
  <c r="T933" i="1"/>
  <c r="M696" i="1"/>
  <c r="AA696" i="1" s="1"/>
  <c r="M689" i="1"/>
  <c r="AA689" i="1" s="1"/>
  <c r="M679" i="1"/>
  <c r="AA679" i="1" s="1"/>
  <c r="M664" i="1"/>
  <c r="AA664" i="1" s="1"/>
  <c r="M657" i="1"/>
  <c r="AA657" i="1" s="1"/>
  <c r="M647" i="1"/>
  <c r="AA647" i="1" s="1"/>
  <c r="M632" i="1"/>
  <c r="AA632" i="1" s="1"/>
  <c r="M625" i="1"/>
  <c r="AA625" i="1" s="1"/>
  <c r="M615" i="1"/>
  <c r="AA615" i="1" s="1"/>
  <c r="M534" i="1"/>
  <c r="AA534" i="1" s="1"/>
  <c r="M518" i="1"/>
  <c r="AA518" i="1" s="1"/>
  <c r="M502" i="1"/>
  <c r="AA502" i="1" s="1"/>
  <c r="M486" i="1"/>
  <c r="AA486" i="1" s="1"/>
  <c r="M470" i="1"/>
  <c r="AA470" i="1" s="1"/>
  <c r="M454" i="1"/>
  <c r="AA454" i="1" s="1"/>
  <c r="U450" i="1"/>
  <c r="T450" i="1"/>
  <c r="M437" i="1"/>
  <c r="AA437" i="1" s="1"/>
  <c r="U398" i="1"/>
  <c r="T398" i="1"/>
  <c r="M375" i="1"/>
  <c r="AA375" i="1" s="1"/>
  <c r="U366" i="1"/>
  <c r="T366" i="1"/>
  <c r="M343" i="1"/>
  <c r="AA343" i="1" s="1"/>
  <c r="U334" i="1"/>
  <c r="T334" i="1"/>
  <c r="U324" i="1"/>
  <c r="T324" i="1"/>
  <c r="U314" i="1"/>
  <c r="T314" i="1"/>
  <c r="M303" i="1"/>
  <c r="AA303" i="1" s="1"/>
  <c r="M293" i="1"/>
  <c r="AA293" i="1" s="1"/>
  <c r="U288" i="1"/>
  <c r="T288" i="1"/>
  <c r="U270" i="1"/>
  <c r="T270" i="1"/>
  <c r="M267" i="1"/>
  <c r="AA267" i="1" s="1"/>
  <c r="M262" i="1"/>
  <c r="AA262" i="1" s="1"/>
  <c r="M236" i="1"/>
  <c r="AA236" i="1" s="1"/>
  <c r="M223" i="1"/>
  <c r="AA223" i="1" s="1"/>
  <c r="M213" i="1"/>
  <c r="AA213" i="1" s="1"/>
  <c r="M208" i="1"/>
  <c r="AA208" i="1" s="1"/>
  <c r="M190" i="1"/>
  <c r="AA190" i="1" s="1"/>
  <c r="M180" i="1"/>
  <c r="AA180" i="1" s="1"/>
  <c r="M172" i="1"/>
  <c r="AA172" i="1" s="1"/>
  <c r="M155" i="1"/>
  <c r="AA155" i="1" s="1"/>
  <c r="M140" i="1"/>
  <c r="AA140" i="1" s="1"/>
  <c r="M122" i="1"/>
  <c r="AA122" i="1" s="1"/>
  <c r="M102" i="1"/>
  <c r="AA102" i="1" s="1"/>
  <c r="M80" i="1"/>
  <c r="AA80" i="1" s="1"/>
  <c r="M70" i="1"/>
  <c r="AA70" i="1" s="1"/>
  <c r="M48" i="1"/>
  <c r="AA48" i="1" s="1"/>
  <c r="M38" i="1"/>
  <c r="AA38" i="1" s="1"/>
  <c r="M26" i="1"/>
  <c r="AA26" i="1" s="1"/>
  <c r="M17" i="1"/>
  <c r="AA17" i="1" s="1"/>
  <c r="U698" i="1"/>
  <c r="T698" i="1"/>
  <c r="U691" i="1"/>
  <c r="T691" i="1"/>
  <c r="U676" i="1"/>
  <c r="T676" i="1"/>
  <c r="U666" i="1"/>
  <c r="T666" i="1"/>
  <c r="U637" i="1"/>
  <c r="T637" i="1"/>
  <c r="U634" i="1"/>
  <c r="T634" i="1"/>
  <c r="U612" i="1"/>
  <c r="T612" i="1"/>
  <c r="U602" i="1"/>
  <c r="T602" i="1"/>
  <c r="U594" i="1"/>
  <c r="T594" i="1"/>
  <c r="U589" i="1"/>
  <c r="T589" i="1"/>
  <c r="U578" i="1"/>
  <c r="T578" i="1"/>
  <c r="U573" i="1"/>
  <c r="T573" i="1"/>
  <c r="U570" i="1"/>
  <c r="T570" i="1"/>
  <c r="U565" i="1"/>
  <c r="T565" i="1"/>
  <c r="U562" i="1"/>
  <c r="T562" i="1"/>
  <c r="U557" i="1"/>
  <c r="T557" i="1"/>
  <c r="U554" i="1"/>
  <c r="U546" i="1"/>
  <c r="T546" i="1"/>
  <c r="U541" i="1"/>
  <c r="T541" i="1"/>
  <c r="U536" i="1"/>
  <c r="T536" i="1"/>
  <c r="U529" i="1"/>
  <c r="T529" i="1"/>
  <c r="U520" i="1"/>
  <c r="T520" i="1"/>
  <c r="U513" i="1"/>
  <c r="T513" i="1"/>
  <c r="U504" i="1"/>
  <c r="T504" i="1"/>
  <c r="U488" i="1"/>
  <c r="T488" i="1"/>
  <c r="U481" i="1"/>
  <c r="T481" i="1"/>
  <c r="U472" i="1"/>
  <c r="T472" i="1"/>
  <c r="U465" i="1"/>
  <c r="T465" i="1"/>
  <c r="U456" i="1"/>
  <c r="T456" i="1"/>
  <c r="U452" i="1"/>
  <c r="T452" i="1"/>
  <c r="U449" i="1"/>
  <c r="T449" i="1"/>
  <c r="U440" i="1"/>
  <c r="T440" i="1"/>
  <c r="U430" i="1"/>
  <c r="T430" i="1"/>
  <c r="U407" i="1"/>
  <c r="T407" i="1"/>
  <c r="U397" i="1"/>
  <c r="T397" i="1"/>
  <c r="U365" i="1"/>
  <c r="T365" i="1"/>
  <c r="U355" i="1"/>
  <c r="T355" i="1"/>
  <c r="U333" i="1"/>
  <c r="T333" i="1"/>
  <c r="U323" i="1"/>
  <c r="T323" i="1"/>
  <c r="U313" i="1"/>
  <c r="T313" i="1"/>
  <c r="U305" i="1"/>
  <c r="T305" i="1"/>
  <c r="U295" i="1"/>
  <c r="T295" i="1"/>
  <c r="U290" i="1"/>
  <c r="T290" i="1"/>
  <c r="U277" i="1"/>
  <c r="T277" i="1"/>
  <c r="U274" i="1"/>
  <c r="T274" i="1"/>
  <c r="U264" i="1"/>
  <c r="T264" i="1"/>
  <c r="U251" i="1"/>
  <c r="T251" i="1"/>
  <c r="U228" i="1"/>
  <c r="T228" i="1"/>
  <c r="U215" i="1"/>
  <c r="T215" i="1"/>
  <c r="U164" i="1"/>
  <c r="T164" i="1"/>
  <c r="U145" i="1"/>
  <c r="T145" i="1"/>
  <c r="U132" i="1"/>
  <c r="T132" i="1"/>
  <c r="U94" i="1"/>
  <c r="T94" i="1"/>
  <c r="T92" i="1"/>
  <c r="U92" i="1"/>
  <c r="U62" i="1"/>
  <c r="T62" i="1"/>
  <c r="U52" i="1"/>
  <c r="T52" i="1"/>
  <c r="U19" i="1"/>
  <c r="T19" i="1"/>
  <c r="U16" i="1"/>
  <c r="T16" i="1"/>
  <c r="M688" i="1"/>
  <c r="AA688" i="1" s="1"/>
  <c r="M681" i="1"/>
  <c r="AA681" i="1" s="1"/>
  <c r="M671" i="1"/>
  <c r="AA671" i="1" s="1"/>
  <c r="M656" i="1"/>
  <c r="AA656" i="1" s="1"/>
  <c r="M649" i="1"/>
  <c r="AA649" i="1" s="1"/>
  <c r="M639" i="1"/>
  <c r="AA639" i="1" s="1"/>
  <c r="M624" i="1"/>
  <c r="AA624" i="1" s="1"/>
  <c r="M617" i="1"/>
  <c r="AA617" i="1" s="1"/>
  <c r="M607" i="1"/>
  <c r="AA607" i="1" s="1"/>
  <c r="M597" i="1"/>
  <c r="AA597" i="1" s="1"/>
  <c r="M538" i="1"/>
  <c r="AA538" i="1" s="1"/>
  <c r="M522" i="1"/>
  <c r="AA522" i="1" s="1"/>
  <c r="M506" i="1"/>
  <c r="AA506" i="1" s="1"/>
  <c r="U490" i="1"/>
  <c r="T490" i="1"/>
  <c r="U474" i="1"/>
  <c r="T474" i="1"/>
  <c r="U458" i="1"/>
  <c r="T458" i="1"/>
  <c r="U439" i="1"/>
  <c r="T439" i="1"/>
  <c r="U429" i="1"/>
  <c r="T429" i="1"/>
  <c r="M380" i="1"/>
  <c r="AA380" i="1" s="1"/>
  <c r="U377" i="1"/>
  <c r="T377" i="1"/>
  <c r="M348" i="1"/>
  <c r="AA348" i="1" s="1"/>
  <c r="U345" i="1"/>
  <c r="T345" i="1"/>
  <c r="M316" i="1"/>
  <c r="AA316" i="1" s="1"/>
  <c r="M308" i="1"/>
  <c r="AA308" i="1" s="1"/>
  <c r="M300" i="1"/>
  <c r="AA300" i="1" s="1"/>
  <c r="M287" i="1"/>
  <c r="AA287" i="1" s="1"/>
  <c r="M248" i="1"/>
  <c r="AA248" i="1" s="1"/>
  <c r="M238" i="1"/>
  <c r="AA238" i="1" s="1"/>
  <c r="M235" i="1"/>
  <c r="AA235" i="1" s="1"/>
  <c r="M230" i="1"/>
  <c r="AA230" i="1" s="1"/>
  <c r="M220" i="1"/>
  <c r="AA220" i="1" s="1"/>
  <c r="M207" i="1"/>
  <c r="AA207" i="1" s="1"/>
  <c r="M197" i="1"/>
  <c r="AA197" i="1" s="1"/>
  <c r="M192" i="1"/>
  <c r="AA192" i="1" s="1"/>
  <c r="M187" i="1"/>
  <c r="AA187" i="1" s="1"/>
  <c r="M182" i="1"/>
  <c r="AA182" i="1" s="1"/>
  <c r="M174" i="1"/>
  <c r="AA174" i="1" s="1"/>
  <c r="M154" i="1"/>
  <c r="AA154" i="1" s="1"/>
  <c r="M142" i="1"/>
  <c r="AA142" i="1" s="1"/>
  <c r="M124" i="1"/>
  <c r="AA124" i="1" s="1"/>
  <c r="M97" i="1"/>
  <c r="AA97" i="1" s="1"/>
  <c r="M87" i="1"/>
  <c r="AA87" i="1" s="1"/>
  <c r="M65" i="1"/>
  <c r="AA65" i="1" s="1"/>
  <c r="M55" i="1"/>
  <c r="AA55" i="1" s="1"/>
  <c r="M33" i="1"/>
  <c r="AA33" i="1" s="1"/>
  <c r="M28" i="1"/>
  <c r="AA28" i="1" s="1"/>
  <c r="M700" i="1"/>
  <c r="AA700" i="1" s="1"/>
  <c r="U693" i="1"/>
  <c r="T693" i="1"/>
  <c r="U683" i="1"/>
  <c r="T683" i="1"/>
  <c r="M668" i="1"/>
  <c r="AA668" i="1" s="1"/>
  <c r="U661" i="1"/>
  <c r="T661" i="1"/>
  <c r="U651" i="1"/>
  <c r="T651" i="1"/>
  <c r="M636" i="1"/>
  <c r="AA636" i="1" s="1"/>
  <c r="U629" i="1"/>
  <c r="T629" i="1"/>
  <c r="U619" i="1"/>
  <c r="T619" i="1"/>
  <c r="M604" i="1"/>
  <c r="AA604" i="1" s="1"/>
  <c r="M596" i="1"/>
  <c r="AA596" i="1" s="1"/>
  <c r="U591" i="1"/>
  <c r="T591" i="1"/>
  <c r="M588" i="1"/>
  <c r="AA588" i="1" s="1"/>
  <c r="M580" i="1"/>
  <c r="AA580" i="1" s="1"/>
  <c r="U575" i="1"/>
  <c r="T575" i="1"/>
  <c r="M572" i="1"/>
  <c r="AA572" i="1" s="1"/>
  <c r="U567" i="1"/>
  <c r="T567" i="1"/>
  <c r="M564" i="1"/>
  <c r="AA564" i="1" s="1"/>
  <c r="U559" i="1"/>
  <c r="T559" i="1"/>
  <c r="M556" i="1"/>
  <c r="AA556" i="1" s="1"/>
  <c r="M548" i="1"/>
  <c r="AA548" i="1" s="1"/>
  <c r="U543" i="1"/>
  <c r="T543" i="1"/>
  <c r="M540" i="1"/>
  <c r="AA540" i="1" s="1"/>
  <c r="M524" i="1"/>
  <c r="AA524" i="1" s="1"/>
  <c r="M508" i="1"/>
  <c r="AA508" i="1" s="1"/>
  <c r="M492" i="1"/>
  <c r="AA492" i="1" s="1"/>
  <c r="M476" i="1"/>
  <c r="AA476" i="1" s="1"/>
  <c r="M460" i="1"/>
  <c r="AA460" i="1" s="1"/>
  <c r="M412" i="1"/>
  <c r="AA412" i="1" s="1"/>
  <c r="M409" i="1"/>
  <c r="AA409" i="1" s="1"/>
  <c r="M392" i="1"/>
  <c r="AA392" i="1" s="1"/>
  <c r="M360" i="1"/>
  <c r="AA360" i="1" s="1"/>
  <c r="M328" i="1"/>
  <c r="AA328" i="1" s="1"/>
  <c r="M315" i="1"/>
  <c r="AA315" i="1" s="1"/>
  <c r="M307" i="1"/>
  <c r="AA307" i="1" s="1"/>
  <c r="M279" i="1"/>
  <c r="AA279" i="1" s="1"/>
  <c r="M261" i="1"/>
  <c r="AA261" i="1" s="1"/>
  <c r="M232" i="1"/>
  <c r="AA232" i="1" s="1"/>
  <c r="U199" i="1"/>
  <c r="T199" i="1"/>
  <c r="M184" i="1"/>
  <c r="AA184" i="1" s="1"/>
  <c r="M149" i="1"/>
  <c r="AA149" i="1" s="1"/>
  <c r="U134" i="1"/>
  <c r="T134" i="1"/>
  <c r="U116" i="1"/>
  <c r="T116" i="1"/>
  <c r="U106" i="1"/>
  <c r="T106" i="1"/>
  <c r="M99" i="1"/>
  <c r="AA99" i="1" s="1"/>
  <c r="U74" i="1"/>
  <c r="T74" i="1"/>
  <c r="M67" i="1"/>
  <c r="AA67" i="1" s="1"/>
  <c r="U42" i="1"/>
  <c r="T42" i="1"/>
  <c r="M35" i="1"/>
  <c r="AA35" i="1" s="1"/>
  <c r="M23" i="1"/>
  <c r="AA23" i="1" s="1"/>
  <c r="M7" i="1"/>
  <c r="AA7" i="1" s="1"/>
  <c r="M448" i="1"/>
  <c r="AA448" i="1" s="1"/>
  <c r="M432" i="1"/>
  <c r="AA432" i="1" s="1"/>
  <c r="M416" i="1"/>
  <c r="AA416" i="1" s="1"/>
  <c r="M400" i="1"/>
  <c r="AA400" i="1" s="1"/>
  <c r="M384" i="1"/>
  <c r="AA384" i="1" s="1"/>
  <c r="M368" i="1"/>
  <c r="AA368" i="1" s="1"/>
  <c r="M352" i="1"/>
  <c r="AA352" i="1" s="1"/>
  <c r="M336" i="1"/>
  <c r="AA336" i="1" s="1"/>
  <c r="M320" i="1"/>
  <c r="AA320" i="1" s="1"/>
  <c r="M310" i="1"/>
  <c r="AA310" i="1" s="1"/>
  <c r="M302" i="1"/>
  <c r="AA302" i="1" s="1"/>
  <c r="M292" i="1"/>
  <c r="AA292" i="1" s="1"/>
  <c r="M272" i="1"/>
  <c r="AA272" i="1" s="1"/>
  <c r="M434" i="1"/>
  <c r="AA434" i="1" s="1"/>
  <c r="M418" i="1"/>
  <c r="AA418" i="1" s="1"/>
  <c r="M402" i="1"/>
  <c r="AA402" i="1" s="1"/>
  <c r="M386" i="1"/>
  <c r="AA386" i="1" s="1"/>
  <c r="M370" i="1"/>
  <c r="AA370" i="1" s="1"/>
  <c r="M354" i="1"/>
  <c r="AA354" i="1" s="1"/>
  <c r="M338" i="1"/>
  <c r="AA338" i="1" s="1"/>
  <c r="M322" i="1"/>
  <c r="AA322" i="1" s="1"/>
  <c r="M244" i="1"/>
  <c r="AA244" i="1" s="1"/>
  <c r="M224" i="1"/>
  <c r="AA224" i="1" s="1"/>
  <c r="M436" i="1"/>
  <c r="AA436" i="1" s="1"/>
  <c r="M420" i="1"/>
  <c r="AA420" i="1" s="1"/>
  <c r="M404" i="1"/>
  <c r="AA404" i="1" s="1"/>
  <c r="M388" i="1"/>
  <c r="AA388" i="1" s="1"/>
  <c r="M372" i="1"/>
  <c r="AA372" i="1" s="1"/>
  <c r="M356" i="1"/>
  <c r="AA356" i="1" s="1"/>
  <c r="M340" i="1"/>
  <c r="AA340" i="1" s="1"/>
  <c r="M206" i="1"/>
  <c r="AA206" i="1" s="1"/>
  <c r="M438" i="1"/>
  <c r="AA438" i="1" s="1"/>
  <c r="M422" i="1"/>
  <c r="AA422" i="1" s="1"/>
  <c r="M406" i="1"/>
  <c r="AA406" i="1" s="1"/>
  <c r="M390" i="1"/>
  <c r="AA390" i="1" s="1"/>
  <c r="M374" i="1"/>
  <c r="AA374" i="1" s="1"/>
  <c r="M358" i="1"/>
  <c r="AA358" i="1" s="1"/>
  <c r="M342" i="1"/>
  <c r="AA342" i="1" s="1"/>
  <c r="M326" i="1"/>
  <c r="AA326" i="1" s="1"/>
  <c r="M286" i="1"/>
  <c r="AA286" i="1" s="1"/>
  <c r="M276" i="1"/>
  <c r="AA276" i="1" s="1"/>
  <c r="M256" i="1"/>
  <c r="AA256" i="1" s="1"/>
  <c r="M442" i="1"/>
  <c r="AA442" i="1" s="1"/>
  <c r="M426" i="1"/>
  <c r="AA426" i="1" s="1"/>
  <c r="M410" i="1"/>
  <c r="AA410" i="1" s="1"/>
  <c r="M394" i="1"/>
  <c r="AA394" i="1" s="1"/>
  <c r="M378" i="1"/>
  <c r="AA378" i="1" s="1"/>
  <c r="M362" i="1"/>
  <c r="AA362" i="1" s="1"/>
  <c r="M346" i="1"/>
  <c r="AA346" i="1" s="1"/>
  <c r="M330" i="1"/>
  <c r="AA330" i="1" s="1"/>
  <c r="M289" i="1"/>
  <c r="AA289" i="1" s="1"/>
  <c r="M273" i="1"/>
  <c r="AA273" i="1" s="1"/>
  <c r="M257" i="1"/>
  <c r="AA257" i="1" s="1"/>
  <c r="M241" i="1"/>
  <c r="AA241" i="1" s="1"/>
  <c r="M225" i="1"/>
  <c r="AA225" i="1" s="1"/>
  <c r="M209" i="1"/>
  <c r="AA209" i="1" s="1"/>
  <c r="M193" i="1"/>
  <c r="AA193" i="1" s="1"/>
  <c r="M177" i="1"/>
  <c r="AA177" i="1" s="1"/>
  <c r="M165" i="1"/>
  <c r="AA165" i="1" s="1"/>
  <c r="M83" i="1"/>
  <c r="AA83" i="1" s="1"/>
  <c r="M71" i="1"/>
  <c r="AA71" i="1" s="1"/>
  <c r="M291" i="1"/>
  <c r="AA291" i="1" s="1"/>
  <c r="M275" i="1"/>
  <c r="AA275" i="1" s="1"/>
  <c r="M259" i="1"/>
  <c r="AA259" i="1" s="1"/>
  <c r="M243" i="1"/>
  <c r="AA243" i="1" s="1"/>
  <c r="M227" i="1"/>
  <c r="AA227" i="1" s="1"/>
  <c r="M211" i="1"/>
  <c r="AA211" i="1" s="1"/>
  <c r="M195" i="1"/>
  <c r="AA195" i="1" s="1"/>
  <c r="M179" i="1"/>
  <c r="AA179" i="1" s="1"/>
  <c r="M131" i="1"/>
  <c r="AA131" i="1" s="1"/>
  <c r="M119" i="1"/>
  <c r="AA119" i="1" s="1"/>
  <c r="M167" i="1"/>
  <c r="AA167" i="1" s="1"/>
  <c r="M51" i="1"/>
  <c r="AA51" i="1" s="1"/>
  <c r="M39" i="1"/>
  <c r="AA39" i="1" s="1"/>
  <c r="M297" i="1"/>
  <c r="AA297" i="1" s="1"/>
  <c r="M281" i="1"/>
  <c r="AA281" i="1" s="1"/>
  <c r="M265" i="1"/>
  <c r="AA265" i="1" s="1"/>
  <c r="M249" i="1"/>
  <c r="AA249" i="1" s="1"/>
  <c r="M233" i="1"/>
  <c r="AA233" i="1" s="1"/>
  <c r="M217" i="1"/>
  <c r="AA217" i="1" s="1"/>
  <c r="M201" i="1"/>
  <c r="AA201" i="1" s="1"/>
  <c r="M185" i="1"/>
  <c r="AA185" i="1" s="1"/>
  <c r="M147" i="1"/>
  <c r="AA147" i="1" s="1"/>
  <c r="M135" i="1"/>
  <c r="AA135" i="1" s="1"/>
  <c r="M301" i="1"/>
  <c r="AA301" i="1" s="1"/>
  <c r="M285" i="1"/>
  <c r="AA285" i="1" s="1"/>
  <c r="M269" i="1"/>
  <c r="AA269" i="1" s="1"/>
  <c r="M253" i="1"/>
  <c r="AA253" i="1" s="1"/>
  <c r="M237" i="1"/>
  <c r="AA237" i="1" s="1"/>
  <c r="M221" i="1"/>
  <c r="AA221" i="1" s="1"/>
  <c r="M205" i="1"/>
  <c r="AA205" i="1" s="1"/>
  <c r="M189" i="1"/>
  <c r="AA189" i="1" s="1"/>
  <c r="M115" i="1"/>
  <c r="AA115" i="1" s="1"/>
  <c r="M103" i="1"/>
  <c r="AA103" i="1" s="1"/>
  <c r="M169" i="1"/>
  <c r="AA169" i="1" s="1"/>
  <c r="M153" i="1"/>
  <c r="AA153" i="1" s="1"/>
  <c r="M137" i="1"/>
  <c r="AA137" i="1" s="1"/>
  <c r="M121" i="1"/>
  <c r="AA121" i="1" s="1"/>
  <c r="M105" i="1"/>
  <c r="AA105" i="1" s="1"/>
  <c r="M89" i="1"/>
  <c r="AA89" i="1" s="1"/>
  <c r="M73" i="1"/>
  <c r="AA73" i="1" s="1"/>
  <c r="M57" i="1"/>
  <c r="AA57" i="1" s="1"/>
  <c r="M41" i="1"/>
  <c r="AA41" i="1" s="1"/>
  <c r="M25" i="1"/>
  <c r="AA25" i="1" s="1"/>
  <c r="M9" i="1"/>
  <c r="AA9" i="1" s="1"/>
  <c r="M107" i="1"/>
  <c r="AA107" i="1" s="1"/>
  <c r="M91" i="1"/>
  <c r="AA91" i="1" s="1"/>
  <c r="M75" i="1"/>
  <c r="AA75" i="1" s="1"/>
  <c r="M59" i="1"/>
  <c r="AA59" i="1" s="1"/>
  <c r="M43" i="1"/>
  <c r="AA43" i="1" s="1"/>
  <c r="M27" i="1"/>
  <c r="AA27" i="1" s="1"/>
  <c r="M11" i="1"/>
  <c r="AA11" i="1" s="1"/>
  <c r="M173" i="1"/>
  <c r="AA173" i="1" s="1"/>
  <c r="M157" i="1"/>
  <c r="AA157" i="1" s="1"/>
  <c r="M141" i="1"/>
  <c r="AA141" i="1" s="1"/>
  <c r="M125" i="1"/>
  <c r="AA125" i="1" s="1"/>
  <c r="M109" i="1"/>
  <c r="AA109" i="1" s="1"/>
  <c r="M93" i="1"/>
  <c r="AA93" i="1" s="1"/>
  <c r="M77" i="1"/>
  <c r="AA77" i="1" s="1"/>
  <c r="M61" i="1"/>
  <c r="AA61" i="1" s="1"/>
  <c r="M45" i="1"/>
  <c r="AA45" i="1" s="1"/>
  <c r="M29" i="1"/>
  <c r="AA29" i="1" s="1"/>
  <c r="M13" i="1"/>
  <c r="AA13" i="1" s="1"/>
  <c r="M159" i="1"/>
  <c r="AA159" i="1" s="1"/>
  <c r="M143" i="1"/>
  <c r="AA143" i="1" s="1"/>
  <c r="M127" i="1"/>
  <c r="AA127" i="1" s="1"/>
  <c r="M111" i="1"/>
  <c r="AA111" i="1" s="1"/>
  <c r="M95" i="1"/>
  <c r="AA95" i="1" s="1"/>
  <c r="M79" i="1"/>
  <c r="AA79" i="1" s="1"/>
  <c r="M63" i="1"/>
  <c r="AA63" i="1" s="1"/>
  <c r="M47" i="1"/>
  <c r="AA47" i="1" s="1"/>
  <c r="M31" i="1"/>
  <c r="AA31" i="1" s="1"/>
  <c r="M15" i="1"/>
  <c r="AA15" i="1" s="1"/>
  <c r="M101" i="1"/>
  <c r="AA101" i="1" s="1"/>
  <c r="M85" i="1"/>
  <c r="AA85" i="1" s="1"/>
  <c r="M69" i="1"/>
  <c r="AA69" i="1" s="1"/>
  <c r="M53" i="1"/>
  <c r="AA53" i="1" s="1"/>
  <c r="M37" i="1"/>
  <c r="AA37" i="1" s="1"/>
  <c r="M21" i="1"/>
  <c r="AA21" i="1" s="1"/>
  <c r="M5" i="1"/>
  <c r="AA5" i="1" s="1"/>
  <c r="AA1030" i="1" l="1"/>
  <c r="U1030" i="1"/>
  <c r="AA1157" i="1"/>
  <c r="U1157" i="1"/>
  <c r="AA1107" i="1"/>
  <c r="T1107" i="1"/>
  <c r="AA1607" i="1"/>
  <c r="U1607" i="1"/>
  <c r="AA1667" i="1"/>
  <c r="U1667" i="1"/>
  <c r="AA650" i="1"/>
  <c r="U650" i="1"/>
  <c r="AA1794" i="1"/>
  <c r="T1794" i="1"/>
  <c r="AA1711" i="1"/>
  <c r="U1711" i="1"/>
  <c r="AA598" i="1"/>
  <c r="U598" i="1"/>
  <c r="AA1153" i="1"/>
  <c r="U1153" i="1"/>
  <c r="U1695" i="1"/>
  <c r="U566" i="1"/>
  <c r="T941" i="1"/>
  <c r="U210" i="1"/>
  <c r="T1253" i="1"/>
  <c r="U1619" i="1"/>
  <c r="U1687" i="1"/>
  <c r="T1709" i="1"/>
  <c r="U682" i="1"/>
  <c r="U934" i="1"/>
  <c r="U1010" i="1"/>
  <c r="U1082" i="1"/>
  <c r="T1354" i="1"/>
  <c r="U1824" i="1"/>
  <c r="T2814" i="1"/>
  <c r="U2950" i="1"/>
  <c r="T3170" i="1"/>
  <c r="T3372" i="1"/>
  <c r="T3376" i="1"/>
  <c r="U3592" i="1"/>
  <c r="U3620" i="1"/>
  <c r="U3656" i="1"/>
  <c r="U3660" i="1"/>
  <c r="U3720" i="1"/>
  <c r="U3724" i="1"/>
  <c r="U5908" i="1"/>
  <c r="U3241" i="1"/>
  <c r="U3257" i="1"/>
  <c r="T3479" i="1"/>
  <c r="T3511" i="1"/>
  <c r="U3793" i="1"/>
  <c r="U3857" i="1"/>
  <c r="U3889" i="1"/>
  <c r="U3913" i="1"/>
  <c r="U3985" i="1"/>
  <c r="T4749" i="1"/>
  <c r="T4757" i="1"/>
  <c r="T4765" i="1"/>
  <c r="U8008" i="1"/>
  <c r="U9996" i="1"/>
  <c r="T9358" i="1"/>
  <c r="U9932" i="1"/>
  <c r="T9362" i="1"/>
  <c r="U1050" i="1"/>
  <c r="U2814" i="1"/>
  <c r="T3534" i="1"/>
  <c r="T3542" i="1"/>
  <c r="T3782" i="1"/>
  <c r="T4074" i="1"/>
  <c r="T4082" i="1"/>
  <c r="T4138" i="1"/>
  <c r="T4146" i="1"/>
  <c r="T4202" i="1"/>
  <c r="T4210" i="1"/>
  <c r="T4266" i="1"/>
  <c r="T4274" i="1"/>
  <c r="T4330" i="1"/>
  <c r="T4338" i="1"/>
  <c r="T4394" i="1"/>
  <c r="T4402" i="1"/>
  <c r="T4458" i="1"/>
  <c r="T4466" i="1"/>
  <c r="T4522" i="1"/>
  <c r="T4574" i="1"/>
  <c r="T4586" i="1"/>
  <c r="T4650" i="1"/>
  <c r="U5126" i="1"/>
  <c r="U5166" i="1"/>
  <c r="T3241" i="1"/>
  <c r="T3257" i="1"/>
  <c r="U3479" i="1"/>
  <c r="U3511" i="1"/>
  <c r="T3793" i="1"/>
  <c r="T3857" i="1"/>
  <c r="T3889" i="1"/>
  <c r="T3913" i="1"/>
  <c r="T3985" i="1"/>
  <c r="U4749" i="1"/>
  <c r="U4757" i="1"/>
  <c r="U4765" i="1"/>
  <c r="T6615" i="1"/>
  <c r="T6635" i="1"/>
  <c r="T6655" i="1"/>
  <c r="T6715" i="1"/>
  <c r="T6719" i="1"/>
  <c r="U6775" i="1"/>
  <c r="T9948" i="1"/>
  <c r="T9964" i="1"/>
  <c r="T9980" i="1"/>
  <c r="U1655" i="1"/>
  <c r="U970" i="1"/>
  <c r="U1110" i="1"/>
  <c r="T1336" i="1"/>
  <c r="U1676" i="1"/>
  <c r="T1704" i="1"/>
  <c r="U3372" i="1"/>
  <c r="U3376" i="1"/>
  <c r="U586" i="1"/>
  <c r="T1045" i="1"/>
  <c r="U1169" i="1"/>
  <c r="T1233" i="1"/>
  <c r="T1443" i="1"/>
  <c r="U1631" i="1"/>
  <c r="U1639" i="1"/>
  <c r="T1681" i="1"/>
  <c r="U1699" i="1"/>
  <c r="U1034" i="1"/>
  <c r="T1052" i="1"/>
  <c r="U1700" i="1"/>
  <c r="U1704" i="1"/>
  <c r="T3344" i="1"/>
  <c r="U3534" i="1"/>
  <c r="U3542" i="1"/>
  <c r="U3782" i="1"/>
  <c r="U4074" i="1"/>
  <c r="U4082" i="1"/>
  <c r="U4138" i="1"/>
  <c r="U4146" i="1"/>
  <c r="U4202" i="1"/>
  <c r="U4210" i="1"/>
  <c r="U4266" i="1"/>
  <c r="U4274" i="1"/>
  <c r="U4330" i="1"/>
  <c r="U4338" i="1"/>
  <c r="U4394" i="1"/>
  <c r="U4402" i="1"/>
  <c r="U4458" i="1"/>
  <c r="U4466" i="1"/>
  <c r="U4522" i="1"/>
  <c r="U4574" i="1"/>
  <c r="U4586" i="1"/>
  <c r="U4650" i="1"/>
  <c r="T5126" i="1"/>
  <c r="T5166" i="1"/>
  <c r="T2969" i="1"/>
  <c r="U3193" i="1"/>
  <c r="T3495" i="1"/>
  <c r="T3527" i="1"/>
  <c r="T4323" i="1"/>
  <c r="T4339" i="1"/>
  <c r="T4355" i="1"/>
  <c r="T4371" i="1"/>
  <c r="U6615" i="1"/>
  <c r="U6635" i="1"/>
  <c r="U6655" i="1"/>
  <c r="U6715" i="1"/>
  <c r="U6719" i="1"/>
  <c r="T6775" i="1"/>
  <c r="U9948" i="1"/>
  <c r="U9964" i="1"/>
  <c r="U9980" i="1"/>
  <c r="AA469" i="1"/>
  <c r="T469" i="1"/>
  <c r="AA715" i="1"/>
  <c r="U715" i="1"/>
  <c r="T715" i="1"/>
  <c r="AA843" i="1"/>
  <c r="U843" i="1"/>
  <c r="AA1771" i="1"/>
  <c r="U1771" i="1"/>
  <c r="T1771" i="1"/>
  <c r="AA2091" i="1"/>
  <c r="T2091" i="1"/>
  <c r="AA2411" i="1"/>
  <c r="T2411" i="1"/>
  <c r="U2411" i="1"/>
  <c r="AA2731" i="1"/>
  <c r="T2731" i="1"/>
  <c r="AA862" i="1"/>
  <c r="T862" i="1"/>
  <c r="U862" i="1"/>
  <c r="AA1897" i="1"/>
  <c r="U1897" i="1"/>
  <c r="T1897" i="1"/>
  <c r="AA2665" i="1"/>
  <c r="U2665" i="1"/>
  <c r="T2665" i="1"/>
  <c r="AA222" i="1"/>
  <c r="U222" i="1"/>
  <c r="T222" i="1"/>
  <c r="AA857" i="1"/>
  <c r="U857" i="1"/>
  <c r="T857" i="1"/>
  <c r="AA246" i="1"/>
  <c r="U246" i="1"/>
  <c r="T246" i="1"/>
  <c r="AA2467" i="1"/>
  <c r="U2467" i="1"/>
  <c r="T2467" i="1"/>
  <c r="AA583" i="1"/>
  <c r="U583" i="1"/>
  <c r="T583" i="1"/>
  <c r="AA762" i="1"/>
  <c r="U762" i="1"/>
  <c r="T762" i="1"/>
  <c r="AA890" i="1"/>
  <c r="T890" i="1"/>
  <c r="U890" i="1"/>
  <c r="AA1937" i="1"/>
  <c r="U1937" i="1"/>
  <c r="T1937" i="1"/>
  <c r="AA2193" i="1"/>
  <c r="T2193" i="1"/>
  <c r="U2193" i="1"/>
  <c r="AA2513" i="1"/>
  <c r="T2513" i="1"/>
  <c r="AA2705" i="1"/>
  <c r="U2705" i="1"/>
  <c r="T2705" i="1"/>
  <c r="AA581" i="1"/>
  <c r="U581" i="1"/>
  <c r="T581" i="1"/>
  <c r="AA40" i="1"/>
  <c r="T40" i="1"/>
  <c r="U40" i="1"/>
  <c r="AA72" i="1"/>
  <c r="T72" i="1"/>
  <c r="U72" i="1"/>
  <c r="AA851" i="1"/>
  <c r="U851" i="1"/>
  <c r="AA414" i="1"/>
  <c r="T414" i="1"/>
  <c r="AA939" i="1"/>
  <c r="U939" i="1"/>
  <c r="T939" i="1"/>
  <c r="AA1805" i="1"/>
  <c r="T1805" i="1"/>
  <c r="U1805" i="1"/>
  <c r="AA2005" i="1"/>
  <c r="U2005" i="1"/>
  <c r="T2005" i="1"/>
  <c r="AA2261" i="1"/>
  <c r="U2261" i="1"/>
  <c r="T2261" i="1"/>
  <c r="AA2013" i="1"/>
  <c r="U2013" i="1"/>
  <c r="T2013" i="1"/>
  <c r="AA1786" i="1"/>
  <c r="U1786" i="1"/>
  <c r="AA2042" i="1"/>
  <c r="T2042" i="1"/>
  <c r="U2042" i="1"/>
  <c r="AA2351" i="1"/>
  <c r="U2351" i="1"/>
  <c r="T2351" i="1"/>
  <c r="AA2607" i="1"/>
  <c r="U2607" i="1"/>
  <c r="T2607" i="1"/>
  <c r="AA2295" i="1"/>
  <c r="U2295" i="1"/>
  <c r="T2295" i="1"/>
  <c r="AA1848" i="1"/>
  <c r="T1848" i="1"/>
  <c r="U1848" i="1"/>
  <c r="AA2104" i="1"/>
  <c r="U2104" i="1"/>
  <c r="AA2303" i="1"/>
  <c r="T2303" i="1"/>
  <c r="U2303" i="1"/>
  <c r="AA2616" i="1"/>
  <c r="U2616" i="1"/>
  <c r="T2616" i="1"/>
  <c r="AA1984" i="1"/>
  <c r="U1984" i="1"/>
  <c r="T1984" i="1"/>
  <c r="AA2240" i="1"/>
  <c r="U2240" i="1"/>
  <c r="T2240" i="1"/>
  <c r="AA2496" i="1"/>
  <c r="T2496" i="1"/>
  <c r="AA2327" i="1"/>
  <c r="U2327" i="1"/>
  <c r="T2327" i="1"/>
  <c r="AA1992" i="1"/>
  <c r="U1992" i="1"/>
  <c r="T1992" i="1"/>
  <c r="AA2824" i="1"/>
  <c r="U2824" i="1"/>
  <c r="AA2711" i="1"/>
  <c r="U2711" i="1"/>
  <c r="T2711" i="1"/>
  <c r="AA2284" i="1"/>
  <c r="U2284" i="1"/>
  <c r="T2284" i="1"/>
  <c r="AA2781" i="1"/>
  <c r="T2781" i="1"/>
  <c r="U2781" i="1"/>
  <c r="AA2789" i="1"/>
  <c r="U2789" i="1"/>
  <c r="T2789" i="1"/>
  <c r="AA2736" i="1"/>
  <c r="T2736" i="1"/>
  <c r="U2736" i="1"/>
  <c r="AA1268" i="1"/>
  <c r="U1268" i="1"/>
  <c r="T1268" i="1"/>
  <c r="AA1430" i="1"/>
  <c r="U1430" i="1"/>
  <c r="T1430" i="1"/>
  <c r="AA1063" i="1"/>
  <c r="U1063" i="1"/>
  <c r="AA1244" i="1"/>
  <c r="T1244" i="1"/>
  <c r="AA1159" i="1"/>
  <c r="U1159" i="1"/>
  <c r="T1159" i="1"/>
  <c r="AA1484" i="1"/>
  <c r="U1484" i="1"/>
  <c r="T1484" i="1"/>
  <c r="AA1055" i="1"/>
  <c r="U1055" i="1"/>
  <c r="AA1775" i="1"/>
  <c r="U1775" i="1"/>
  <c r="T1775" i="1"/>
  <c r="AA1147" i="1"/>
  <c r="U1147" i="1"/>
  <c r="T1147" i="1"/>
  <c r="AA2206" i="1"/>
  <c r="U2206" i="1"/>
  <c r="T2206" i="1"/>
  <c r="AA2989" i="1"/>
  <c r="U2989" i="1"/>
  <c r="T2989" i="1"/>
  <c r="AA2380" i="1"/>
  <c r="T2380" i="1"/>
  <c r="U2380" i="1"/>
  <c r="AA2837" i="1"/>
  <c r="T2837" i="1"/>
  <c r="U2837" i="1"/>
  <c r="AA3113" i="1"/>
  <c r="T3113" i="1"/>
  <c r="U3113" i="1"/>
  <c r="AA2856" i="1"/>
  <c r="T2856" i="1"/>
  <c r="AA2276" i="1"/>
  <c r="U2276" i="1"/>
  <c r="T2276" i="1"/>
  <c r="AA2918" i="1"/>
  <c r="T2918" i="1"/>
  <c r="AA2063" i="1"/>
  <c r="T2063" i="1"/>
  <c r="AA2873" i="1"/>
  <c r="T2873" i="1"/>
  <c r="U2873" i="1"/>
  <c r="AA2937" i="1"/>
  <c r="U2937" i="1"/>
  <c r="T2937" i="1"/>
  <c r="AA545" i="1"/>
  <c r="U545" i="1"/>
  <c r="T545" i="1"/>
  <c r="AA1273" i="1"/>
  <c r="T1273" i="1"/>
  <c r="AA1321" i="1"/>
  <c r="T1321" i="1"/>
  <c r="AA1552" i="1"/>
  <c r="U1552" i="1"/>
  <c r="T1552" i="1"/>
  <c r="AA1980" i="1"/>
  <c r="U1980" i="1"/>
  <c r="T1980" i="1"/>
  <c r="AA1057" i="1"/>
  <c r="U1057" i="1"/>
  <c r="T1057" i="1"/>
  <c r="AA1238" i="1"/>
  <c r="U1238" i="1"/>
  <c r="T1238" i="1"/>
  <c r="AA1670" i="1"/>
  <c r="U1670" i="1"/>
  <c r="T1670" i="1"/>
  <c r="AA1399" i="1"/>
  <c r="U1399" i="1"/>
  <c r="T1399" i="1"/>
  <c r="AA2214" i="1"/>
  <c r="U2214" i="1"/>
  <c r="AA1666" i="1"/>
  <c r="U1666" i="1"/>
  <c r="AA1322" i="1"/>
  <c r="U1322" i="1"/>
  <c r="T1322" i="1"/>
  <c r="AA1680" i="1"/>
  <c r="T1680" i="1"/>
  <c r="AA1078" i="1"/>
  <c r="T1078" i="1"/>
  <c r="T2104" i="1"/>
  <c r="AA181" i="1"/>
  <c r="U181" i="1"/>
  <c r="T181" i="1"/>
  <c r="AA369" i="1"/>
  <c r="T369" i="1"/>
  <c r="AA779" i="1"/>
  <c r="T779" i="1"/>
  <c r="U779" i="1"/>
  <c r="AA877" i="1"/>
  <c r="T877" i="1"/>
  <c r="AA867" i="1"/>
  <c r="U867" i="1"/>
  <c r="T867" i="1"/>
  <c r="AA1899" i="1"/>
  <c r="U1899" i="1"/>
  <c r="T1899" i="1"/>
  <c r="AA2027" i="1"/>
  <c r="U2027" i="1"/>
  <c r="T2027" i="1"/>
  <c r="AA2219" i="1"/>
  <c r="T2219" i="1"/>
  <c r="AA2347" i="1"/>
  <c r="T2347" i="1"/>
  <c r="AA2539" i="1"/>
  <c r="U2539" i="1"/>
  <c r="T2539" i="1"/>
  <c r="AA2667" i="1"/>
  <c r="U2667" i="1"/>
  <c r="T2667" i="1"/>
  <c r="AA389" i="1"/>
  <c r="U389" i="1"/>
  <c r="T389" i="1"/>
  <c r="AA587" i="1"/>
  <c r="U587" i="1"/>
  <c r="T587" i="1"/>
  <c r="AA806" i="1"/>
  <c r="U806" i="1"/>
  <c r="AA2025" i="1"/>
  <c r="U2025" i="1"/>
  <c r="T2025" i="1"/>
  <c r="AA2153" i="1"/>
  <c r="U2153" i="1"/>
  <c r="T2153" i="1"/>
  <c r="AA2793" i="1"/>
  <c r="T2793" i="1"/>
  <c r="U2793" i="1"/>
  <c r="AA727" i="1"/>
  <c r="T727" i="1"/>
  <c r="U727" i="1"/>
  <c r="AA791" i="1"/>
  <c r="T791" i="1"/>
  <c r="AA889" i="1"/>
  <c r="T889" i="1"/>
  <c r="AA659" i="1"/>
  <c r="T659" i="1"/>
  <c r="AA895" i="1"/>
  <c r="U895" i="1"/>
  <c r="T895" i="1"/>
  <c r="AA2083" i="1"/>
  <c r="T2083" i="1"/>
  <c r="U2083" i="1"/>
  <c r="AA2211" i="1"/>
  <c r="T2211" i="1"/>
  <c r="U2211" i="1"/>
  <c r="AA2595" i="1"/>
  <c r="U2595" i="1"/>
  <c r="T2595" i="1"/>
  <c r="AA2723" i="1"/>
  <c r="T2723" i="1"/>
  <c r="U2723" i="1"/>
  <c r="AA2851" i="1"/>
  <c r="T2851" i="1"/>
  <c r="U2851" i="1"/>
  <c r="AA294" i="1"/>
  <c r="T294" i="1"/>
  <c r="AA387" i="1"/>
  <c r="U387" i="1"/>
  <c r="T387" i="1"/>
  <c r="AA512" i="1"/>
  <c r="T512" i="1"/>
  <c r="AA667" i="1"/>
  <c r="T667" i="1"/>
  <c r="AA728" i="1"/>
  <c r="T728" i="1"/>
  <c r="AA826" i="1"/>
  <c r="T826" i="1"/>
  <c r="U826" i="1"/>
  <c r="AA919" i="1"/>
  <c r="T919" i="1"/>
  <c r="AA1873" i="1"/>
  <c r="T1873" i="1"/>
  <c r="AA2065" i="1"/>
  <c r="U2065" i="1"/>
  <c r="T2065" i="1"/>
  <c r="AA2257" i="1"/>
  <c r="T2257" i="1"/>
  <c r="AA2385" i="1"/>
  <c r="T2385" i="1"/>
  <c r="AA2577" i="1"/>
  <c r="U2577" i="1"/>
  <c r="T2577" i="1"/>
  <c r="AA496" i="1"/>
  <c r="T496" i="1"/>
  <c r="AA690" i="1"/>
  <c r="T690" i="1"/>
  <c r="U690" i="1"/>
  <c r="AA765" i="1"/>
  <c r="T765" i="1"/>
  <c r="U765" i="1"/>
  <c r="AA367" i="1"/>
  <c r="T367" i="1"/>
  <c r="U367" i="1"/>
  <c r="AA635" i="1"/>
  <c r="U635" i="1"/>
  <c r="AA162" i="1"/>
  <c r="T162" i="1"/>
  <c r="AA702" i="1"/>
  <c r="U702" i="1"/>
  <c r="T702" i="1"/>
  <c r="AA487" i="1"/>
  <c r="U487" i="1"/>
  <c r="T487" i="1"/>
  <c r="AA519" i="1"/>
  <c r="T519" i="1"/>
  <c r="U519" i="1"/>
  <c r="AA475" i="1"/>
  <c r="U475" i="1"/>
  <c r="T475" i="1"/>
  <c r="AA1252" i="1"/>
  <c r="T1252" i="1"/>
  <c r="AA1780" i="1"/>
  <c r="U1780" i="1"/>
  <c r="T1780" i="1"/>
  <c r="AA1869" i="1"/>
  <c r="U1869" i="1"/>
  <c r="T1869" i="1"/>
  <c r="AA1887" i="1"/>
  <c r="T1887" i="1"/>
  <c r="U1887" i="1"/>
  <c r="AA2036" i="1"/>
  <c r="U2036" i="1"/>
  <c r="T2036" i="1"/>
  <c r="AA2143" i="1"/>
  <c r="U2143" i="1"/>
  <c r="T2143" i="1"/>
  <c r="AA2292" i="1"/>
  <c r="T2292" i="1"/>
  <c r="U2292" i="1"/>
  <c r="AA2399" i="1"/>
  <c r="U2399" i="1"/>
  <c r="T2399" i="1"/>
  <c r="AA2080" i="1"/>
  <c r="T2080" i="1"/>
  <c r="U2080" i="1"/>
  <c r="AA2279" i="1"/>
  <c r="U2279" i="1"/>
  <c r="T2279" i="1"/>
  <c r="AA2492" i="1"/>
  <c r="T2492" i="1"/>
  <c r="U2492" i="1"/>
  <c r="AA1896" i="1"/>
  <c r="T1896" i="1"/>
  <c r="U1896" i="1"/>
  <c r="AA1988" i="1"/>
  <c r="U1988" i="1"/>
  <c r="T1988" i="1"/>
  <c r="AA2152" i="1"/>
  <c r="U2152" i="1"/>
  <c r="T2152" i="1"/>
  <c r="AA2244" i="1"/>
  <c r="U2244" i="1"/>
  <c r="T2244" i="1"/>
  <c r="AA2408" i="1"/>
  <c r="T2408" i="1"/>
  <c r="AA2500" i="1"/>
  <c r="T2500" i="1"/>
  <c r="U2500" i="1"/>
  <c r="AA1847" i="1"/>
  <c r="T1847" i="1"/>
  <c r="AA2167" i="1"/>
  <c r="U2167" i="1"/>
  <c r="T2167" i="1"/>
  <c r="AA2551" i="1"/>
  <c r="T2551" i="1"/>
  <c r="U2551" i="1"/>
  <c r="AA1909" i="1"/>
  <c r="U1909" i="1"/>
  <c r="T1909" i="1"/>
  <c r="AA1994" i="1"/>
  <c r="U1994" i="1"/>
  <c r="T1994" i="1"/>
  <c r="AA2165" i="1"/>
  <c r="U2165" i="1"/>
  <c r="T2165" i="1"/>
  <c r="AA2250" i="1"/>
  <c r="U2250" i="1"/>
  <c r="T2250" i="1"/>
  <c r="AA2421" i="1"/>
  <c r="U2421" i="1"/>
  <c r="T2421" i="1"/>
  <c r="AA2506" i="1"/>
  <c r="U2506" i="1"/>
  <c r="AA1789" i="1"/>
  <c r="U1789" i="1"/>
  <c r="T1789" i="1"/>
  <c r="AA1874" i="1"/>
  <c r="T1874" i="1"/>
  <c r="U1874" i="1"/>
  <c r="AA2076" i="1"/>
  <c r="T2076" i="1"/>
  <c r="U2076" i="1"/>
  <c r="AA2183" i="1"/>
  <c r="U2183" i="1"/>
  <c r="T2183" i="1"/>
  <c r="AA2332" i="1"/>
  <c r="T2332" i="1"/>
  <c r="U2332" i="1"/>
  <c r="AA2439" i="1"/>
  <c r="T2439" i="1"/>
  <c r="U2439" i="1"/>
  <c r="AA2588" i="1"/>
  <c r="U2588" i="1"/>
  <c r="T2588" i="1"/>
  <c r="AA2010" i="1"/>
  <c r="U2010" i="1"/>
  <c r="T2010" i="1"/>
  <c r="AA2685" i="1"/>
  <c r="T2685" i="1"/>
  <c r="U2685" i="1"/>
  <c r="AA2823" i="1"/>
  <c r="U2823" i="1"/>
  <c r="T2823" i="1"/>
  <c r="AA2556" i="1"/>
  <c r="U2556" i="1"/>
  <c r="T2556" i="1"/>
  <c r="AA2760" i="1"/>
  <c r="U2760" i="1"/>
  <c r="T2760" i="1"/>
  <c r="AA2394" i="1"/>
  <c r="U2394" i="1"/>
  <c r="AA2768" i="1"/>
  <c r="U2768" i="1"/>
  <c r="T2768" i="1"/>
  <c r="AA2056" i="1"/>
  <c r="U2056" i="1"/>
  <c r="AA2630" i="1"/>
  <c r="U2630" i="1"/>
  <c r="T2630" i="1"/>
  <c r="AA2720" i="1"/>
  <c r="T2720" i="1"/>
  <c r="U2720" i="1"/>
  <c r="AA2248" i="1"/>
  <c r="U2248" i="1"/>
  <c r="T2248" i="1"/>
  <c r="AA2664" i="1"/>
  <c r="T2664" i="1"/>
  <c r="U2664" i="1"/>
  <c r="AA2820" i="1"/>
  <c r="U2820" i="1"/>
  <c r="T2820" i="1"/>
  <c r="AA2358" i="1"/>
  <c r="U2358" i="1"/>
  <c r="T2358" i="1"/>
  <c r="AA2679" i="1"/>
  <c r="U2679" i="1"/>
  <c r="T2679" i="1"/>
  <c r="AA118" i="1"/>
  <c r="T118" i="1"/>
  <c r="AA1300" i="1"/>
  <c r="U1300" i="1"/>
  <c r="T1300" i="1"/>
  <c r="AA1364" i="1"/>
  <c r="U1364" i="1"/>
  <c r="T1364" i="1"/>
  <c r="AA1474" i="1"/>
  <c r="U1474" i="1"/>
  <c r="T1474" i="1"/>
  <c r="AA999" i="1"/>
  <c r="U999" i="1"/>
  <c r="AA1148" i="1"/>
  <c r="U1148" i="1"/>
  <c r="T1148" i="1"/>
  <c r="AA1212" i="1"/>
  <c r="T1212" i="1"/>
  <c r="AA1774" i="1"/>
  <c r="U1774" i="1"/>
  <c r="T1774" i="1"/>
  <c r="AA1127" i="1"/>
  <c r="U1127" i="1"/>
  <c r="AA1223" i="1"/>
  <c r="U1223" i="1"/>
  <c r="T1223" i="1"/>
  <c r="AA1439" i="1"/>
  <c r="T1439" i="1"/>
  <c r="AA961" i="1"/>
  <c r="U961" i="1"/>
  <c r="AA991" i="1"/>
  <c r="U991" i="1"/>
  <c r="T991" i="1"/>
  <c r="AA1152" i="1"/>
  <c r="U1152" i="1"/>
  <c r="T1152" i="1"/>
  <c r="AA1216" i="1"/>
  <c r="T1216" i="1"/>
  <c r="AA1464" i="1"/>
  <c r="U1464" i="1"/>
  <c r="AA989" i="1"/>
  <c r="U989" i="1"/>
  <c r="AA1115" i="1"/>
  <c r="U1115" i="1"/>
  <c r="AA1211" i="1"/>
  <c r="U1211" i="1"/>
  <c r="T1211" i="1"/>
  <c r="AA2636" i="1"/>
  <c r="T2636" i="1"/>
  <c r="U2636" i="1"/>
  <c r="AA2903" i="1"/>
  <c r="T2903" i="1"/>
  <c r="U2903" i="1"/>
  <c r="AA3053" i="1"/>
  <c r="T3053" i="1"/>
  <c r="U3053" i="1"/>
  <c r="AA2172" i="1"/>
  <c r="U2172" i="1"/>
  <c r="T2172" i="1"/>
  <c r="AA2797" i="1"/>
  <c r="U2797" i="1"/>
  <c r="T2797" i="1"/>
  <c r="AA2030" i="1"/>
  <c r="T2030" i="1"/>
  <c r="AA2917" i="1"/>
  <c r="U2917" i="1"/>
  <c r="T2917" i="1"/>
  <c r="AA3049" i="1"/>
  <c r="T3049" i="1"/>
  <c r="U3049" i="1"/>
  <c r="AA2526" i="1"/>
  <c r="U2526" i="1"/>
  <c r="T2526" i="1"/>
  <c r="AA2904" i="1"/>
  <c r="U2904" i="1"/>
  <c r="T2904" i="1"/>
  <c r="AA3047" i="1"/>
  <c r="U3047" i="1"/>
  <c r="T3047" i="1"/>
  <c r="AA2854" i="1"/>
  <c r="U2854" i="1"/>
  <c r="T2854" i="1"/>
  <c r="AA2947" i="1"/>
  <c r="U2947" i="1"/>
  <c r="T2947" i="1"/>
  <c r="AA3075" i="1"/>
  <c r="U3075" i="1"/>
  <c r="T3075" i="1"/>
  <c r="AA2614" i="1"/>
  <c r="U2614" i="1"/>
  <c r="AA2905" i="1"/>
  <c r="U2905" i="1"/>
  <c r="T2905" i="1"/>
  <c r="AA1448" i="1"/>
  <c r="U1448" i="1"/>
  <c r="T1448" i="1"/>
  <c r="AA1579" i="1"/>
  <c r="T1579" i="1"/>
  <c r="AA2274" i="1"/>
  <c r="T2274" i="1"/>
  <c r="U2274" i="1"/>
  <c r="AA1059" i="1"/>
  <c r="U1059" i="1"/>
  <c r="AA1289" i="1"/>
  <c r="T1289" i="1"/>
  <c r="AA1361" i="1"/>
  <c r="T1361" i="1"/>
  <c r="AA1594" i="1"/>
  <c r="U1594" i="1"/>
  <c r="T1594" i="1"/>
  <c r="AA1864" i="1"/>
  <c r="T1864" i="1"/>
  <c r="U1864" i="1"/>
  <c r="AA2224" i="1"/>
  <c r="U2224" i="1"/>
  <c r="T2224" i="1"/>
  <c r="AA1142" i="1"/>
  <c r="U1142" i="1"/>
  <c r="AA1206" i="1"/>
  <c r="U1206" i="1"/>
  <c r="T1206" i="1"/>
  <c r="AA1513" i="1"/>
  <c r="U1513" i="1"/>
  <c r="T1513" i="1"/>
  <c r="AA1814" i="1"/>
  <c r="U1814" i="1"/>
  <c r="AA2354" i="1"/>
  <c r="U2354" i="1"/>
  <c r="T2354" i="1"/>
  <c r="AA1862" i="1"/>
  <c r="T1862" i="1"/>
  <c r="AA2050" i="1"/>
  <c r="T2050" i="1"/>
  <c r="U2050" i="1"/>
  <c r="AA1499" i="1"/>
  <c r="T1499" i="1"/>
  <c r="AA1595" i="1"/>
  <c r="T1595" i="1"/>
  <c r="AA978" i="1"/>
  <c r="T978" i="1"/>
  <c r="AA1269" i="1"/>
  <c r="T1269" i="1"/>
  <c r="AA1306" i="1"/>
  <c r="U1306" i="1"/>
  <c r="AA1381" i="1"/>
  <c r="T1381" i="1"/>
  <c r="AA1526" i="1"/>
  <c r="U1526" i="1"/>
  <c r="T1526" i="1"/>
  <c r="AA1616" i="1"/>
  <c r="U1616" i="1"/>
  <c r="T1616" i="1"/>
  <c r="AA2032" i="1"/>
  <c r="U2032" i="1"/>
  <c r="T2032" i="1"/>
  <c r="AA427" i="1"/>
  <c r="T427" i="1"/>
  <c r="AA1029" i="1"/>
  <c r="T1029" i="1"/>
  <c r="AA1122" i="1"/>
  <c r="T1122" i="1"/>
  <c r="AA1462" i="1"/>
  <c r="U1462" i="1"/>
  <c r="T1462" i="1"/>
  <c r="AA1534" i="1"/>
  <c r="U1534" i="1"/>
  <c r="AA1588" i="1"/>
  <c r="U1588" i="1"/>
  <c r="T1588" i="1"/>
  <c r="T1063" i="1"/>
  <c r="U1273" i="1"/>
  <c r="T635" i="1"/>
  <c r="U659" i="1"/>
  <c r="T1059" i="1"/>
  <c r="T1127" i="1"/>
  <c r="U1269" i="1"/>
  <c r="U1321" i="1"/>
  <c r="U1381" i="1"/>
  <c r="U1579" i="1"/>
  <c r="U512" i="1"/>
  <c r="U978" i="1"/>
  <c r="U1122" i="1"/>
  <c r="T1142" i="1"/>
  <c r="U1212" i="1"/>
  <c r="U1252" i="1"/>
  <c r="T1464" i="1"/>
  <c r="T1534" i="1"/>
  <c r="U1680" i="1"/>
  <c r="U1862" i="1"/>
  <c r="U369" i="1"/>
  <c r="T843" i="1"/>
  <c r="T2214" i="1"/>
  <c r="U2408" i="1"/>
  <c r="U2496" i="1"/>
  <c r="U2063" i="1"/>
  <c r="T2614" i="1"/>
  <c r="AA523" i="1"/>
  <c r="U523" i="1"/>
  <c r="T523" i="1"/>
  <c r="AA811" i="1"/>
  <c r="T811" i="1"/>
  <c r="AA909" i="1"/>
  <c r="T909" i="1"/>
  <c r="U909" i="1"/>
  <c r="AA431" i="1"/>
  <c r="U431" i="1"/>
  <c r="T431" i="1"/>
  <c r="AA899" i="1"/>
  <c r="T899" i="1"/>
  <c r="AA1835" i="1"/>
  <c r="T1835" i="1"/>
  <c r="AA1963" i="1"/>
  <c r="T1963" i="1"/>
  <c r="AA2155" i="1"/>
  <c r="T2155" i="1"/>
  <c r="U2155" i="1"/>
  <c r="AA2283" i="1"/>
  <c r="U2283" i="1"/>
  <c r="T2283" i="1"/>
  <c r="AA2475" i="1"/>
  <c r="T2475" i="1"/>
  <c r="AA2603" i="1"/>
  <c r="T2603" i="1"/>
  <c r="AA2795" i="1"/>
  <c r="U2795" i="1"/>
  <c r="T2795" i="1"/>
  <c r="AA166" i="1"/>
  <c r="U166" i="1"/>
  <c r="AA658" i="1"/>
  <c r="U658" i="1"/>
  <c r="AA742" i="1"/>
  <c r="U742" i="1"/>
  <c r="T742" i="1"/>
  <c r="AA1769" i="1"/>
  <c r="U1769" i="1"/>
  <c r="T1769" i="1"/>
  <c r="AA2281" i="1"/>
  <c r="U2281" i="1"/>
  <c r="T2281" i="1"/>
  <c r="AA2409" i="1"/>
  <c r="U2409" i="1"/>
  <c r="T2409" i="1"/>
  <c r="AA2537" i="1"/>
  <c r="U2537" i="1"/>
  <c r="T2537" i="1"/>
  <c r="AA463" i="1"/>
  <c r="U463" i="1"/>
  <c r="T463" i="1"/>
  <c r="AA627" i="1"/>
  <c r="U627" i="1"/>
  <c r="T627" i="1"/>
  <c r="AA759" i="1"/>
  <c r="T759" i="1"/>
  <c r="AA823" i="1"/>
  <c r="T823" i="1"/>
  <c r="AA925" i="1"/>
  <c r="T925" i="1"/>
  <c r="U925" i="1"/>
  <c r="AA1827" i="1"/>
  <c r="T1827" i="1"/>
  <c r="U1827" i="1"/>
  <c r="AA1955" i="1"/>
  <c r="U1955" i="1"/>
  <c r="T1955" i="1"/>
  <c r="AA2339" i="1"/>
  <c r="T2339" i="1"/>
  <c r="U2339" i="1"/>
  <c r="AA701" i="1"/>
  <c r="U701" i="1"/>
  <c r="T701" i="1"/>
  <c r="AA794" i="1"/>
  <c r="T794" i="1"/>
  <c r="AA858" i="1"/>
  <c r="T858" i="1"/>
  <c r="AA1809" i="1"/>
  <c r="U1809" i="1"/>
  <c r="T1809" i="1"/>
  <c r="AA2001" i="1"/>
  <c r="T2001" i="1"/>
  <c r="AA2129" i="1"/>
  <c r="T2129" i="1"/>
  <c r="AA2321" i="1"/>
  <c r="U2321" i="1"/>
  <c r="T2321" i="1"/>
  <c r="AA2449" i="1"/>
  <c r="T2449" i="1"/>
  <c r="U2449" i="1"/>
  <c r="AA2833" i="1"/>
  <c r="U2833" i="1"/>
  <c r="T2833" i="1"/>
  <c r="AA549" i="1"/>
  <c r="U549" i="1"/>
  <c r="T549" i="1"/>
  <c r="AA733" i="1"/>
  <c r="T733" i="1"/>
  <c r="U733" i="1"/>
  <c r="AA84" i="1"/>
  <c r="T84" i="1"/>
  <c r="AA415" i="1"/>
  <c r="T415" i="1"/>
  <c r="U415" i="1"/>
  <c r="AA654" i="1"/>
  <c r="T654" i="1"/>
  <c r="U654" i="1"/>
  <c r="AA306" i="1"/>
  <c r="U306" i="1"/>
  <c r="AA734" i="1"/>
  <c r="U734" i="1"/>
  <c r="T734" i="1"/>
  <c r="AA36" i="1"/>
  <c r="U36" i="1"/>
  <c r="T36" i="1"/>
  <c r="AA60" i="1"/>
  <c r="U60" i="1"/>
  <c r="AA722" i="1"/>
  <c r="T722" i="1"/>
  <c r="U722" i="1"/>
  <c r="AA1764" i="1"/>
  <c r="U1764" i="1"/>
  <c r="T1764" i="1"/>
  <c r="AA1417" i="1"/>
  <c r="U1417" i="1"/>
  <c r="T1417" i="1"/>
  <c r="AA1834" i="1"/>
  <c r="T1834" i="1"/>
  <c r="AA1944" i="1"/>
  <c r="T1944" i="1"/>
  <c r="AA2090" i="1"/>
  <c r="T2090" i="1"/>
  <c r="U2090" i="1"/>
  <c r="AA2200" i="1"/>
  <c r="U2200" i="1"/>
  <c r="T2200" i="1"/>
  <c r="AA2346" i="1"/>
  <c r="U2346" i="1"/>
  <c r="T2346" i="1"/>
  <c r="AA1885" i="1"/>
  <c r="U1885" i="1"/>
  <c r="T1885" i="1"/>
  <c r="AA2151" i="1"/>
  <c r="U2151" i="1"/>
  <c r="T2151" i="1"/>
  <c r="AA2407" i="1"/>
  <c r="U2407" i="1"/>
  <c r="T2407" i="1"/>
  <c r="AA1839" i="1"/>
  <c r="U1839" i="1"/>
  <c r="T1839" i="1"/>
  <c r="AA1957" i="1"/>
  <c r="U1957" i="1"/>
  <c r="T1957" i="1"/>
  <c r="AA2095" i="1"/>
  <c r="T2095" i="1"/>
  <c r="U2095" i="1"/>
  <c r="AA2213" i="1"/>
  <c r="U2213" i="1"/>
  <c r="T2213" i="1"/>
  <c r="AA2298" i="1"/>
  <c r="U2298" i="1"/>
  <c r="T2298" i="1"/>
  <c r="AA2469" i="1"/>
  <c r="T2469" i="1"/>
  <c r="U2469" i="1"/>
  <c r="AA2554" i="1"/>
  <c r="U2554" i="1"/>
  <c r="T2554" i="1"/>
  <c r="AA1975" i="1"/>
  <c r="U1975" i="1"/>
  <c r="T1975" i="1"/>
  <c r="AA2423" i="1"/>
  <c r="U2423" i="1"/>
  <c r="T2423" i="1"/>
  <c r="AA1791" i="1"/>
  <c r="T1791" i="1"/>
  <c r="AA1940" i="1"/>
  <c r="T1940" i="1"/>
  <c r="U1940" i="1"/>
  <c r="AA2047" i="1"/>
  <c r="T2047" i="1"/>
  <c r="U2047" i="1"/>
  <c r="AA2196" i="1"/>
  <c r="U2196" i="1"/>
  <c r="T2196" i="1"/>
  <c r="AA2360" i="1"/>
  <c r="T2360" i="1"/>
  <c r="U2360" i="1"/>
  <c r="AA2452" i="1"/>
  <c r="U2452" i="1"/>
  <c r="AA2559" i="1"/>
  <c r="U2559" i="1"/>
  <c r="T2559" i="1"/>
  <c r="AA1820" i="1"/>
  <c r="T1820" i="1"/>
  <c r="U1820" i="1"/>
  <c r="AA1927" i="1"/>
  <c r="U1927" i="1"/>
  <c r="T1927" i="1"/>
  <c r="AA2045" i="1"/>
  <c r="U2045" i="1"/>
  <c r="T2045" i="1"/>
  <c r="AA2130" i="1"/>
  <c r="T2130" i="1"/>
  <c r="U2130" i="1"/>
  <c r="AA2301" i="1"/>
  <c r="T2301" i="1"/>
  <c r="U2301" i="1"/>
  <c r="AA2386" i="1"/>
  <c r="U2386" i="1"/>
  <c r="T2386" i="1"/>
  <c r="AA2557" i="1"/>
  <c r="U2557" i="1"/>
  <c r="T2557" i="1"/>
  <c r="AA2642" i="1"/>
  <c r="U2642" i="1"/>
  <c r="T2642" i="1"/>
  <c r="AA2548" i="1"/>
  <c r="U2548" i="1"/>
  <c r="T2548" i="1"/>
  <c r="AA2759" i="1"/>
  <c r="U2759" i="1"/>
  <c r="T2759" i="1"/>
  <c r="AA2404" i="1"/>
  <c r="T2404" i="1"/>
  <c r="U2404" i="1"/>
  <c r="AA2703" i="1"/>
  <c r="T2703" i="1"/>
  <c r="U2703" i="1"/>
  <c r="AA2084" i="1"/>
  <c r="T2084" i="1"/>
  <c r="U2084" i="1"/>
  <c r="AA2658" i="1"/>
  <c r="T2658" i="1"/>
  <c r="AA2832" i="1"/>
  <c r="U2832" i="1"/>
  <c r="T2832" i="1"/>
  <c r="AA2476" i="1"/>
  <c r="U2476" i="1"/>
  <c r="T2476" i="1"/>
  <c r="AA2663" i="1"/>
  <c r="U2663" i="1"/>
  <c r="T2663" i="1"/>
  <c r="AA2845" i="1"/>
  <c r="T2845" i="1"/>
  <c r="U2845" i="1"/>
  <c r="AA2591" i="1"/>
  <c r="U2591" i="1"/>
  <c r="T2591" i="1"/>
  <c r="AA2728" i="1"/>
  <c r="T2728" i="1"/>
  <c r="U2728" i="1"/>
  <c r="AA2038" i="1"/>
  <c r="T2038" i="1"/>
  <c r="AA2584" i="1"/>
  <c r="U2584" i="1"/>
  <c r="T2584" i="1"/>
  <c r="AA2818" i="1"/>
  <c r="U2818" i="1"/>
  <c r="T2818" i="1"/>
  <c r="AA922" i="1"/>
  <c r="T922" i="1"/>
  <c r="AA1332" i="1"/>
  <c r="U1332" i="1"/>
  <c r="AA1396" i="1"/>
  <c r="U1396" i="1"/>
  <c r="AA528" i="1"/>
  <c r="T528" i="1"/>
  <c r="AA1116" i="1"/>
  <c r="U1116" i="1"/>
  <c r="T1116" i="1"/>
  <c r="AA1180" i="1"/>
  <c r="U1180" i="1"/>
  <c r="T1180" i="1"/>
  <c r="AA1449" i="1"/>
  <c r="U1449" i="1"/>
  <c r="T1449" i="1"/>
  <c r="AA1077" i="1"/>
  <c r="U1077" i="1"/>
  <c r="T1077" i="1"/>
  <c r="AA1191" i="1"/>
  <c r="U1191" i="1"/>
  <c r="T1191" i="1"/>
  <c r="AA1266" i="1"/>
  <c r="U1266" i="1"/>
  <c r="T1266" i="1"/>
  <c r="AA1804" i="1"/>
  <c r="U1804" i="1"/>
  <c r="T1804" i="1"/>
  <c r="AA66" i="1"/>
  <c r="U66" i="1"/>
  <c r="T66" i="1"/>
  <c r="AA1120" i="1"/>
  <c r="U1120" i="1"/>
  <c r="T1120" i="1"/>
  <c r="AA1184" i="1"/>
  <c r="U1184" i="1"/>
  <c r="T1184" i="1"/>
  <c r="AA1248" i="1"/>
  <c r="T1248" i="1"/>
  <c r="AA1999" i="1"/>
  <c r="U1999" i="1"/>
  <c r="T1999" i="1"/>
  <c r="AA1053" i="1"/>
  <c r="U1053" i="1"/>
  <c r="T1053" i="1"/>
  <c r="AA1179" i="1"/>
  <c r="U1179" i="1"/>
  <c r="T1179" i="1"/>
  <c r="AA1243" i="1"/>
  <c r="U1243" i="1"/>
  <c r="T1243" i="1"/>
  <c r="AA2871" i="1"/>
  <c r="T2871" i="1"/>
  <c r="U2871" i="1"/>
  <c r="AA2935" i="1"/>
  <c r="T2935" i="1"/>
  <c r="U2935" i="1"/>
  <c r="AA3117" i="1"/>
  <c r="T3117" i="1"/>
  <c r="U3117" i="1"/>
  <c r="AA2575" i="1"/>
  <c r="U2575" i="1"/>
  <c r="T2575" i="1"/>
  <c r="AA2955" i="1"/>
  <c r="U2955" i="1"/>
  <c r="T2955" i="1"/>
  <c r="AA2885" i="1"/>
  <c r="T2885" i="1"/>
  <c r="U2885" i="1"/>
  <c r="AA2985" i="1"/>
  <c r="U2985" i="1"/>
  <c r="T2985" i="1"/>
  <c r="AA2220" i="1"/>
  <c r="U2220" i="1"/>
  <c r="T2220" i="1"/>
  <c r="AA2936" i="1"/>
  <c r="T2936" i="1"/>
  <c r="U2936" i="1"/>
  <c r="AA2558" i="1"/>
  <c r="T2558" i="1"/>
  <c r="U2558" i="1"/>
  <c r="AA2886" i="1"/>
  <c r="U2886" i="1"/>
  <c r="T2886" i="1"/>
  <c r="AA3011" i="1"/>
  <c r="U3011" i="1"/>
  <c r="T3011" i="1"/>
  <c r="AA2316" i="1"/>
  <c r="U2316" i="1"/>
  <c r="T2316" i="1"/>
  <c r="AA2836" i="1"/>
  <c r="U2836" i="1"/>
  <c r="T2836" i="1"/>
  <c r="AA3105" i="1"/>
  <c r="T3105" i="1"/>
  <c r="U3105" i="1"/>
  <c r="AA1515" i="1"/>
  <c r="T1515" i="1"/>
  <c r="AA1626" i="1"/>
  <c r="U1626" i="1"/>
  <c r="T1626" i="1"/>
  <c r="AA1001" i="1"/>
  <c r="U1001" i="1"/>
  <c r="T1001" i="1"/>
  <c r="AA1105" i="1"/>
  <c r="U1105" i="1"/>
  <c r="T1105" i="1"/>
  <c r="AA1305" i="1"/>
  <c r="T1305" i="1"/>
  <c r="AA1337" i="1"/>
  <c r="T1337" i="1"/>
  <c r="AA1510" i="1"/>
  <c r="U1510" i="1"/>
  <c r="AA1656" i="1"/>
  <c r="U1656" i="1"/>
  <c r="T1656" i="1"/>
  <c r="AA949" i="1"/>
  <c r="U949" i="1"/>
  <c r="AA1011" i="1"/>
  <c r="U1011" i="1"/>
  <c r="AA1174" i="1"/>
  <c r="U1174" i="1"/>
  <c r="AA1478" i="1"/>
  <c r="U1478" i="1"/>
  <c r="T1478" i="1"/>
  <c r="AA1606" i="1"/>
  <c r="U1606" i="1"/>
  <c r="T1606" i="1"/>
  <c r="AA2182" i="1"/>
  <c r="U2182" i="1"/>
  <c r="T2182" i="1"/>
  <c r="AA935" i="1"/>
  <c r="U935" i="1"/>
  <c r="T935" i="1"/>
  <c r="AA1428" i="1"/>
  <c r="T1428" i="1"/>
  <c r="AA1933" i="1"/>
  <c r="U1933" i="1"/>
  <c r="AA1436" i="1"/>
  <c r="U1436" i="1"/>
  <c r="T1436" i="1"/>
  <c r="AA1538" i="1"/>
  <c r="U1538" i="1"/>
  <c r="T1538" i="1"/>
  <c r="AA943" i="1"/>
  <c r="U943" i="1"/>
  <c r="T943" i="1"/>
  <c r="AA1032" i="1"/>
  <c r="U1032" i="1"/>
  <c r="T1032" i="1"/>
  <c r="AA1290" i="1"/>
  <c r="U1290" i="1"/>
  <c r="T1290" i="1"/>
  <c r="AA1349" i="1"/>
  <c r="T1349" i="1"/>
  <c r="AA1413" i="1"/>
  <c r="U1413" i="1"/>
  <c r="T1413" i="1"/>
  <c r="AA1568" i="1"/>
  <c r="U1568" i="1"/>
  <c r="T1568" i="1"/>
  <c r="AA1989" i="1"/>
  <c r="U1989" i="1"/>
  <c r="T1989" i="1"/>
  <c r="AA2416" i="1"/>
  <c r="T2416" i="1"/>
  <c r="U2416" i="1"/>
  <c r="AA966" i="1"/>
  <c r="T966" i="1"/>
  <c r="AA1154" i="1"/>
  <c r="U1154" i="1"/>
  <c r="AA1429" i="1"/>
  <c r="U1429" i="1"/>
  <c r="T1429" i="1"/>
  <c r="AA1497" i="1"/>
  <c r="U1497" i="1"/>
  <c r="T1497" i="1"/>
  <c r="AA1630" i="1"/>
  <c r="U1630" i="1"/>
  <c r="T1630" i="1"/>
  <c r="T60" i="1"/>
  <c r="T999" i="1"/>
  <c r="T1055" i="1"/>
  <c r="T961" i="1"/>
  <c r="T1115" i="1"/>
  <c r="U1305" i="1"/>
  <c r="U1439" i="1"/>
  <c r="U1595" i="1"/>
  <c r="U496" i="1"/>
  <c r="U1078" i="1"/>
  <c r="U1248" i="1"/>
  <c r="T1786" i="1"/>
  <c r="T747" i="1"/>
  <c r="U1791" i="1"/>
  <c r="U2038" i="1"/>
  <c r="T2394" i="1"/>
  <c r="U427" i="1"/>
  <c r="U162" i="1"/>
  <c r="U294" i="1"/>
  <c r="T2824" i="1"/>
  <c r="U2918" i="1"/>
  <c r="AA2053" i="1"/>
  <c r="U2053" i="1"/>
  <c r="T2053" i="1"/>
  <c r="AA2374" i="1"/>
  <c r="U2374" i="1"/>
  <c r="AA1916" i="1"/>
  <c r="U1916" i="1"/>
  <c r="AA2226" i="1"/>
  <c r="U2226" i="1"/>
  <c r="AA2852" i="1"/>
  <c r="T2852" i="1"/>
  <c r="AA3093" i="1"/>
  <c r="T3093" i="1"/>
  <c r="U3093" i="1"/>
  <c r="AA2752" i="1"/>
  <c r="U2752" i="1"/>
  <c r="T2752" i="1"/>
  <c r="AA2994" i="1"/>
  <c r="U2994" i="1"/>
  <c r="T2994" i="1"/>
  <c r="AA2522" i="1"/>
  <c r="U2522" i="1"/>
  <c r="AA2874" i="1"/>
  <c r="U2874" i="1"/>
  <c r="T2874" i="1"/>
  <c r="AA3071" i="1"/>
  <c r="U3071" i="1"/>
  <c r="T3071" i="1"/>
  <c r="AA2602" i="1"/>
  <c r="U2602" i="1"/>
  <c r="AA2959" i="1"/>
  <c r="U2959" i="1"/>
  <c r="T2959" i="1"/>
  <c r="AA3109" i="1"/>
  <c r="T3109" i="1"/>
  <c r="U3109" i="1"/>
  <c r="AA2838" i="1"/>
  <c r="U2838" i="1"/>
  <c r="T2838" i="1"/>
  <c r="AA3087" i="1"/>
  <c r="U3087" i="1"/>
  <c r="T3087" i="1"/>
  <c r="AA2772" i="1"/>
  <c r="U2772" i="1"/>
  <c r="T2772" i="1"/>
  <c r="AA3080" i="1"/>
  <c r="T3080" i="1"/>
  <c r="AA753" i="1"/>
  <c r="U753" i="1"/>
  <c r="AA2816" i="1"/>
  <c r="T2816" i="1"/>
  <c r="U2816" i="1"/>
  <c r="AA3023" i="1"/>
  <c r="U3023" i="1"/>
  <c r="T3023" i="1"/>
  <c r="AA3083" i="1"/>
  <c r="U3083" i="1"/>
  <c r="T3083" i="1"/>
  <c r="AA3149" i="1"/>
  <c r="T3149" i="1"/>
  <c r="U3149" i="1"/>
  <c r="AA2255" i="1"/>
  <c r="T2255" i="1"/>
  <c r="U2255" i="1"/>
  <c r="AA2478" i="1"/>
  <c r="T2478" i="1"/>
  <c r="AA319" i="1"/>
  <c r="U319" i="1"/>
  <c r="AA511" i="1"/>
  <c r="U511" i="1"/>
  <c r="AA1548" i="1"/>
  <c r="U1548" i="1"/>
  <c r="AA2253" i="1"/>
  <c r="T2253" i="1"/>
  <c r="AA3084" i="1"/>
  <c r="T3084" i="1"/>
  <c r="U3084" i="1"/>
  <c r="AA3163" i="1"/>
  <c r="T3163" i="1"/>
  <c r="U3163" i="1"/>
  <c r="AA1522" i="1"/>
  <c r="U1522" i="1"/>
  <c r="AA3006" i="1"/>
  <c r="U3006" i="1"/>
  <c r="T3006" i="1"/>
  <c r="AA3166" i="1"/>
  <c r="T3166" i="1"/>
  <c r="U3166" i="1"/>
  <c r="AA789" i="1"/>
  <c r="U789" i="1"/>
  <c r="T789" i="1"/>
  <c r="AA821" i="1"/>
  <c r="U821" i="1"/>
  <c r="AA2342" i="1"/>
  <c r="U2342" i="1"/>
  <c r="AA2626" i="1"/>
  <c r="U2626" i="1"/>
  <c r="T2626" i="1"/>
  <c r="AA3022" i="1"/>
  <c r="T3022" i="1"/>
  <c r="U3022" i="1"/>
  <c r="AA3145" i="1"/>
  <c r="T3145" i="1"/>
  <c r="U3145" i="1"/>
  <c r="AA3177" i="1"/>
  <c r="T3177" i="1"/>
  <c r="U3177" i="1"/>
  <c r="AA1418" i="1"/>
  <c r="U1418" i="1"/>
  <c r="AA2020" i="1"/>
  <c r="U2020" i="1"/>
  <c r="AA2900" i="1"/>
  <c r="T2900" i="1"/>
  <c r="AA2932" i="1"/>
  <c r="T2932" i="1"/>
  <c r="AA3056" i="1"/>
  <c r="T3056" i="1"/>
  <c r="AA3140" i="1"/>
  <c r="T3140" i="1"/>
  <c r="AA3172" i="1"/>
  <c r="U3172" i="1"/>
  <c r="T3172" i="1"/>
  <c r="AA1368" i="1"/>
  <c r="U1368" i="1"/>
  <c r="AA3226" i="1"/>
  <c r="T3226" i="1"/>
  <c r="U3226" i="1"/>
  <c r="AA2252" i="1"/>
  <c r="T2252" i="1"/>
  <c r="AA3272" i="1"/>
  <c r="T3272" i="1"/>
  <c r="U3272" i="1"/>
  <c r="AA363" i="1"/>
  <c r="T363" i="1"/>
  <c r="U363" i="1"/>
  <c r="AA729" i="1"/>
  <c r="U729" i="1"/>
  <c r="T729" i="1"/>
  <c r="AA817" i="1"/>
  <c r="U817" i="1"/>
  <c r="AA1454" i="1"/>
  <c r="U1454" i="1"/>
  <c r="AA1902" i="1"/>
  <c r="U1902" i="1"/>
  <c r="AA2391" i="1"/>
  <c r="U2391" i="1"/>
  <c r="T2391" i="1"/>
  <c r="AA2891" i="1"/>
  <c r="U2891" i="1"/>
  <c r="T2891" i="1"/>
  <c r="AA1750" i="1"/>
  <c r="U1750" i="1"/>
  <c r="AA2434" i="1"/>
  <c r="U2434" i="1"/>
  <c r="T2434" i="1"/>
  <c r="AA2566" i="1"/>
  <c r="T2566" i="1"/>
  <c r="AA2997" i="1"/>
  <c r="U2997" i="1"/>
  <c r="T2997" i="1"/>
  <c r="AA3136" i="1"/>
  <c r="T3136" i="1"/>
  <c r="U3136" i="1"/>
  <c r="AA3232" i="1"/>
  <c r="U3232" i="1"/>
  <c r="T3232" i="1"/>
  <c r="AA3317" i="1"/>
  <c r="T3317" i="1"/>
  <c r="U3317" i="1"/>
  <c r="AA3381" i="1"/>
  <c r="T3381" i="1"/>
  <c r="U3381" i="1"/>
  <c r="AA2923" i="1"/>
  <c r="T2923" i="1"/>
  <c r="U2923" i="1"/>
  <c r="AA2992" i="1"/>
  <c r="U2992" i="1"/>
  <c r="T2992" i="1"/>
  <c r="AA3116" i="1"/>
  <c r="T3116" i="1"/>
  <c r="U3116" i="1"/>
  <c r="AA3159" i="1"/>
  <c r="T3159" i="1"/>
  <c r="U3159" i="1"/>
  <c r="AA3254" i="1"/>
  <c r="T3254" i="1"/>
  <c r="U3254" i="1"/>
  <c r="AA3347" i="1"/>
  <c r="T3347" i="1"/>
  <c r="U3347" i="1"/>
  <c r="AA3411" i="1"/>
  <c r="T3411" i="1"/>
  <c r="U3411" i="1"/>
  <c r="AA1726" i="1"/>
  <c r="U1726" i="1"/>
  <c r="AA2784" i="1"/>
  <c r="U2784" i="1"/>
  <c r="T2784" i="1"/>
  <c r="AA3019" i="1"/>
  <c r="T3019" i="1"/>
  <c r="U3019" i="1"/>
  <c r="AA3196" i="1"/>
  <c r="T3196" i="1"/>
  <c r="U3196" i="1"/>
  <c r="AA3260" i="1"/>
  <c r="T3260" i="1"/>
  <c r="U3260" i="1"/>
  <c r="AA3286" i="1"/>
  <c r="T3286" i="1"/>
  <c r="U3286" i="1"/>
  <c r="AA3322" i="1"/>
  <c r="T3322" i="1"/>
  <c r="U3322" i="1"/>
  <c r="AA3386" i="1"/>
  <c r="U3386" i="1"/>
  <c r="T3386" i="1"/>
  <c r="AA3474" i="1"/>
  <c r="U3474" i="1"/>
  <c r="T3474" i="1"/>
  <c r="AA3320" i="1"/>
  <c r="T3320" i="1"/>
  <c r="U3320" i="1"/>
  <c r="AA9880" i="1"/>
  <c r="U9880" i="1"/>
  <c r="AA9744" i="1"/>
  <c r="U9744" i="1"/>
  <c r="T9744" i="1"/>
  <c r="AA9776" i="1"/>
  <c r="U9776" i="1"/>
  <c r="T9776" i="1"/>
  <c r="AA9824" i="1"/>
  <c r="T9824" i="1"/>
  <c r="U9824" i="1"/>
  <c r="AA9922" i="1"/>
  <c r="U9922" i="1"/>
  <c r="T9922" i="1"/>
  <c r="AA9954" i="1"/>
  <c r="T9954" i="1"/>
  <c r="U9954" i="1"/>
  <c r="AA10002" i="1"/>
  <c r="U10002" i="1"/>
  <c r="T10002" i="1"/>
  <c r="AA9755" i="1"/>
  <c r="T9755" i="1"/>
  <c r="U9755" i="1"/>
  <c r="AA9787" i="1"/>
  <c r="T9787" i="1"/>
  <c r="U9787" i="1"/>
  <c r="AA9803" i="1"/>
  <c r="U9803" i="1"/>
  <c r="T9803" i="1"/>
  <c r="AA9835" i="1"/>
  <c r="U9835" i="1"/>
  <c r="T9835" i="1"/>
  <c r="AA9867" i="1"/>
  <c r="U9867" i="1"/>
  <c r="T9867" i="1"/>
  <c r="AA9925" i="1"/>
  <c r="U9925" i="1"/>
  <c r="T9925" i="1"/>
  <c r="AA9989" i="1"/>
  <c r="U9989" i="1"/>
  <c r="T9989" i="1"/>
  <c r="U941" i="1"/>
  <c r="U1043" i="1"/>
  <c r="U1107" i="1"/>
  <c r="T1395" i="1"/>
  <c r="T1477" i="1"/>
  <c r="T1517" i="1"/>
  <c r="T1553" i="1"/>
  <c r="T1617" i="1"/>
  <c r="T1677" i="1"/>
  <c r="T68" i="1"/>
  <c r="T263" i="1"/>
  <c r="T569" i="1"/>
  <c r="T601" i="1"/>
  <c r="T976" i="1"/>
  <c r="T980" i="1"/>
  <c r="T992" i="1"/>
  <c r="T1016" i="1"/>
  <c r="T1056" i="1"/>
  <c r="T1088" i="1"/>
  <c r="T1104" i="1"/>
  <c r="T1108" i="1"/>
  <c r="T1202" i="1"/>
  <c r="T1234" i="1"/>
  <c r="U1336" i="1"/>
  <c r="U1354" i="1"/>
  <c r="T1368" i="1"/>
  <c r="T1398" i="1"/>
  <c r="T1726" i="1"/>
  <c r="U1794" i="1"/>
  <c r="T817" i="1"/>
  <c r="U2253" i="1"/>
  <c r="U3056" i="1"/>
  <c r="U3140" i="1"/>
  <c r="T9880" i="1"/>
  <c r="AA1966" i="1"/>
  <c r="U1966" i="1"/>
  <c r="T1966" i="1"/>
  <c r="AA2128" i="1"/>
  <c r="U2128" i="1"/>
  <c r="AA776" i="1"/>
  <c r="U776" i="1"/>
  <c r="AA2054" i="1"/>
  <c r="T2054" i="1"/>
  <c r="U2054" i="1"/>
  <c r="AA2968" i="1"/>
  <c r="T2968" i="1"/>
  <c r="AA2884" i="1"/>
  <c r="T2884" i="1"/>
  <c r="U2884" i="1"/>
  <c r="AA2662" i="1"/>
  <c r="T2662" i="1"/>
  <c r="U2662" i="1"/>
  <c r="AA2953" i="1"/>
  <c r="U2953" i="1"/>
  <c r="T2953" i="1"/>
  <c r="AA3076" i="1"/>
  <c r="T3076" i="1"/>
  <c r="U3076" i="1"/>
  <c r="AA2702" i="1"/>
  <c r="T2702" i="1"/>
  <c r="AA2974" i="1"/>
  <c r="U2974" i="1"/>
  <c r="T2974" i="1"/>
  <c r="AA2546" i="1"/>
  <c r="T2546" i="1"/>
  <c r="AA2798" i="1"/>
  <c r="U2798" i="1"/>
  <c r="T2798" i="1"/>
  <c r="AA3000" i="1"/>
  <c r="T3000" i="1"/>
  <c r="U3000" i="1"/>
  <c r="AA2592" i="1"/>
  <c r="U2592" i="1"/>
  <c r="AA3020" i="1"/>
  <c r="U3020" i="1"/>
  <c r="T3020" i="1"/>
  <c r="AA2608" i="1"/>
  <c r="T2608" i="1"/>
  <c r="U2608" i="1"/>
  <c r="AA3015" i="1"/>
  <c r="U3015" i="1"/>
  <c r="T3015" i="1"/>
  <c r="AA3132" i="1"/>
  <c r="T3132" i="1"/>
  <c r="AA1272" i="1"/>
  <c r="U1272" i="1"/>
  <c r="AA1400" i="1"/>
  <c r="U1400" i="1"/>
  <c r="AA2454" i="1"/>
  <c r="U2454" i="1"/>
  <c r="AA3208" i="1"/>
  <c r="T3208" i="1"/>
  <c r="U3208" i="1"/>
  <c r="AA1728" i="1"/>
  <c r="T1728" i="1"/>
  <c r="AA3012" i="1"/>
  <c r="U3012" i="1"/>
  <c r="T3012" i="1"/>
  <c r="AA3234" i="1"/>
  <c r="T3234" i="1"/>
  <c r="U3234" i="1"/>
  <c r="AA539" i="1"/>
  <c r="U539" i="1"/>
  <c r="AA2890" i="1"/>
  <c r="U2890" i="1"/>
  <c r="T2890" i="1"/>
  <c r="AA3007" i="1"/>
  <c r="U3007" i="1"/>
  <c r="T3007" i="1"/>
  <c r="AA3246" i="1"/>
  <c r="T3246" i="1"/>
  <c r="U3246" i="1"/>
  <c r="AA14" i="1"/>
  <c r="T14" i="1"/>
  <c r="U14" i="1"/>
  <c r="AA50" i="1"/>
  <c r="T50" i="1"/>
  <c r="AA756" i="1"/>
  <c r="T756" i="1"/>
  <c r="U756" i="1"/>
  <c r="AA788" i="1"/>
  <c r="T788" i="1"/>
  <c r="AA808" i="1"/>
  <c r="U808" i="1"/>
  <c r="T808" i="1"/>
  <c r="AA824" i="1"/>
  <c r="U824" i="1"/>
  <c r="AA840" i="1"/>
  <c r="U840" i="1"/>
  <c r="T840" i="1"/>
  <c r="AA856" i="1"/>
  <c r="U856" i="1"/>
  <c r="T856" i="1"/>
  <c r="AA872" i="1"/>
  <c r="U872" i="1"/>
  <c r="T872" i="1"/>
  <c r="AA892" i="1"/>
  <c r="U892" i="1"/>
  <c r="T892" i="1"/>
  <c r="AA908" i="1"/>
  <c r="U908" i="1"/>
  <c r="AA785" i="1"/>
  <c r="U785" i="1"/>
  <c r="T785" i="1"/>
  <c r="AA1752" i="1"/>
  <c r="U1752" i="1"/>
  <c r="AA2286" i="1"/>
  <c r="U2286" i="1"/>
  <c r="AA2719" i="1"/>
  <c r="U2719" i="1"/>
  <c r="T2719" i="1"/>
  <c r="AA2078" i="1"/>
  <c r="T2078" i="1"/>
  <c r="AA2502" i="1"/>
  <c r="T2502" i="1"/>
  <c r="U2502" i="1"/>
  <c r="AA2622" i="1"/>
  <c r="U2622" i="1"/>
  <c r="AA3029" i="1"/>
  <c r="T3029" i="1"/>
  <c r="U3029" i="1"/>
  <c r="AA3176" i="1"/>
  <c r="U3176" i="1"/>
  <c r="T3176" i="1"/>
  <c r="AA3298" i="1"/>
  <c r="T3298" i="1"/>
  <c r="U3298" i="1"/>
  <c r="AA3349" i="1"/>
  <c r="T3349" i="1"/>
  <c r="U3349" i="1"/>
  <c r="AA3413" i="1"/>
  <c r="T3413" i="1"/>
  <c r="U3413" i="1"/>
  <c r="AA3445" i="1"/>
  <c r="T3445" i="1"/>
  <c r="U3445" i="1"/>
  <c r="AA2190" i="1"/>
  <c r="U2190" i="1"/>
  <c r="AA2960" i="1"/>
  <c r="T2960" i="1"/>
  <c r="AA3061" i="1"/>
  <c r="T3061" i="1"/>
  <c r="U3061" i="1"/>
  <c r="AA3127" i="1"/>
  <c r="U3127" i="1"/>
  <c r="T3127" i="1"/>
  <c r="AA3190" i="1"/>
  <c r="T3190" i="1"/>
  <c r="U3190" i="1"/>
  <c r="AA3315" i="1"/>
  <c r="U3315" i="1"/>
  <c r="T3315" i="1"/>
  <c r="AA3379" i="1"/>
  <c r="U3379" i="1"/>
  <c r="T3379" i="1"/>
  <c r="AA3443" i="1"/>
  <c r="U3443" i="1"/>
  <c r="T3443" i="1"/>
  <c r="AA2640" i="1"/>
  <c r="T2640" i="1"/>
  <c r="AA2978" i="1"/>
  <c r="U2978" i="1"/>
  <c r="T2978" i="1"/>
  <c r="AA3096" i="1"/>
  <c r="T3096" i="1"/>
  <c r="AA3228" i="1"/>
  <c r="U3228" i="1"/>
  <c r="T3228" i="1"/>
  <c r="AA3300" i="1"/>
  <c r="T3300" i="1"/>
  <c r="AA3354" i="1"/>
  <c r="U3354" i="1"/>
  <c r="T3354" i="1"/>
  <c r="AA3418" i="1"/>
  <c r="U3418" i="1"/>
  <c r="T3418" i="1"/>
  <c r="AA3450" i="1"/>
  <c r="U3450" i="1"/>
  <c r="T3450" i="1"/>
  <c r="AA3490" i="1"/>
  <c r="U3490" i="1"/>
  <c r="T3490" i="1"/>
  <c r="AA3506" i="1"/>
  <c r="U3506" i="1"/>
  <c r="T3506" i="1"/>
  <c r="AA3522" i="1"/>
  <c r="U3522" i="1"/>
  <c r="T3522" i="1"/>
  <c r="AA3227" i="1"/>
  <c r="U3227" i="1"/>
  <c r="T3227" i="1"/>
  <c r="AA3285" i="1"/>
  <c r="T3285" i="1"/>
  <c r="AA3384" i="1"/>
  <c r="T3384" i="1"/>
  <c r="AA3448" i="1"/>
  <c r="T3448" i="1"/>
  <c r="U3448" i="1"/>
  <c r="AA3477" i="1"/>
  <c r="T3477" i="1"/>
  <c r="U3477" i="1"/>
  <c r="AA3493" i="1"/>
  <c r="T3493" i="1"/>
  <c r="U3493" i="1"/>
  <c r="AA3509" i="1"/>
  <c r="T3509" i="1"/>
  <c r="U3509" i="1"/>
  <c r="AA3525" i="1"/>
  <c r="T3525" i="1"/>
  <c r="U3525" i="1"/>
  <c r="AA3204" i="1"/>
  <c r="T3204" i="1"/>
  <c r="AA3236" i="1"/>
  <c r="T3236" i="1"/>
  <c r="AA3268" i="1"/>
  <c r="T3268" i="1"/>
  <c r="AA3292" i="1"/>
  <c r="U3292" i="1"/>
  <c r="T3292" i="1"/>
  <c r="AA3329" i="1"/>
  <c r="T3329" i="1"/>
  <c r="U3329" i="1"/>
  <c r="AA3361" i="1"/>
  <c r="T3361" i="1"/>
  <c r="U3361" i="1"/>
  <c r="AA3393" i="1"/>
  <c r="T3393" i="1"/>
  <c r="U3393" i="1"/>
  <c r="AA3425" i="1"/>
  <c r="T3425" i="1"/>
  <c r="U3425" i="1"/>
  <c r="AA3457" i="1"/>
  <c r="T3457" i="1"/>
  <c r="U3457" i="1"/>
  <c r="AA3476" i="1"/>
  <c r="T3476" i="1"/>
  <c r="AA3492" i="1"/>
  <c r="U3492" i="1"/>
  <c r="T3492" i="1"/>
  <c r="AA3508" i="1"/>
  <c r="T3508" i="1"/>
  <c r="U3508" i="1"/>
  <c r="AA3524" i="1"/>
  <c r="U3524" i="1"/>
  <c r="T3524" i="1"/>
  <c r="AA9737" i="1"/>
  <c r="T9737" i="1"/>
  <c r="U9737" i="1"/>
  <c r="AA9753" i="1"/>
  <c r="T9753" i="1"/>
  <c r="U9753" i="1"/>
  <c r="AA9769" i="1"/>
  <c r="T9769" i="1"/>
  <c r="U9769" i="1"/>
  <c r="AA9785" i="1"/>
  <c r="T9785" i="1"/>
  <c r="U9785" i="1"/>
  <c r="AA9801" i="1"/>
  <c r="T9801" i="1"/>
  <c r="U9801" i="1"/>
  <c r="AA9817" i="1"/>
  <c r="U9817" i="1"/>
  <c r="T9817" i="1"/>
  <c r="AA9833" i="1"/>
  <c r="T9833" i="1"/>
  <c r="U9833" i="1"/>
  <c r="AA9849" i="1"/>
  <c r="U9849" i="1"/>
  <c r="T9849" i="1"/>
  <c r="AA9865" i="1"/>
  <c r="T9865" i="1"/>
  <c r="U9865" i="1"/>
  <c r="AA9881" i="1"/>
  <c r="U9881" i="1"/>
  <c r="T9881" i="1"/>
  <c r="AA9894" i="1"/>
  <c r="T9894" i="1"/>
  <c r="U9894" i="1"/>
  <c r="AA9935" i="1"/>
  <c r="U9935" i="1"/>
  <c r="T9935" i="1"/>
  <c r="AA9951" i="1"/>
  <c r="U9951" i="1"/>
  <c r="T9951" i="1"/>
  <c r="AA9967" i="1"/>
  <c r="U9967" i="1"/>
  <c r="T9967" i="1"/>
  <c r="AA9983" i="1"/>
  <c r="U9983" i="1"/>
  <c r="T9983" i="1"/>
  <c r="AA9999" i="1"/>
  <c r="U9999" i="1"/>
  <c r="T9999" i="1"/>
  <c r="AA9848" i="1"/>
  <c r="U9848" i="1"/>
  <c r="T9848" i="1"/>
  <c r="AA9864" i="1"/>
  <c r="U9864" i="1"/>
  <c r="T9864" i="1"/>
  <c r="AA9728" i="1"/>
  <c r="U9728" i="1"/>
  <c r="T9728" i="1"/>
  <c r="AA9760" i="1"/>
  <c r="U9760" i="1"/>
  <c r="T9760" i="1"/>
  <c r="AA9792" i="1"/>
  <c r="U9792" i="1"/>
  <c r="T9792" i="1"/>
  <c r="AA9808" i="1"/>
  <c r="U9808" i="1"/>
  <c r="T9808" i="1"/>
  <c r="AA9938" i="1"/>
  <c r="T9938" i="1"/>
  <c r="U9938" i="1"/>
  <c r="AA9970" i="1"/>
  <c r="U9970" i="1"/>
  <c r="T9970" i="1"/>
  <c r="AA9986" i="1"/>
  <c r="U9986" i="1"/>
  <c r="T9986" i="1"/>
  <c r="AA9739" i="1"/>
  <c r="U9739" i="1"/>
  <c r="T9739" i="1"/>
  <c r="AA9771" i="1"/>
  <c r="T9771" i="1"/>
  <c r="U9771" i="1"/>
  <c r="AA9819" i="1"/>
  <c r="U9819" i="1"/>
  <c r="T9819" i="1"/>
  <c r="AA9851" i="1"/>
  <c r="U9851" i="1"/>
  <c r="T9851" i="1"/>
  <c r="AA9883" i="1"/>
  <c r="T9883" i="1"/>
  <c r="U9883" i="1"/>
  <c r="AA9941" i="1"/>
  <c r="U9941" i="1"/>
  <c r="T9941" i="1"/>
  <c r="AA9957" i="1"/>
  <c r="T9957" i="1"/>
  <c r="U9957" i="1"/>
  <c r="T497" i="1"/>
  <c r="U1213" i="1"/>
  <c r="T1485" i="1"/>
  <c r="T1537" i="1"/>
  <c r="T1589" i="1"/>
  <c r="T1701" i="1"/>
  <c r="T1725" i="1"/>
  <c r="T1753" i="1"/>
  <c r="U497" i="1"/>
  <c r="T1125" i="1"/>
  <c r="U1371" i="1"/>
  <c r="U1395" i="1"/>
  <c r="U1477" i="1"/>
  <c r="U1485" i="1"/>
  <c r="U1617" i="1"/>
  <c r="U1701" i="1"/>
  <c r="U1725" i="1"/>
  <c r="U68" i="1"/>
  <c r="U569" i="1"/>
  <c r="U601" i="1"/>
  <c r="U976" i="1"/>
  <c r="U980" i="1"/>
  <c r="U992" i="1"/>
  <c r="U1016" i="1"/>
  <c r="U1056" i="1"/>
  <c r="U1088" i="1"/>
  <c r="U1104" i="1"/>
  <c r="U1108" i="1"/>
  <c r="U1202" i="1"/>
  <c r="U1234" i="1"/>
  <c r="T1272" i="1"/>
  <c r="T1304" i="1"/>
  <c r="T1386" i="1"/>
  <c r="U1398" i="1"/>
  <c r="T1418" i="1"/>
  <c r="T1528" i="1"/>
  <c r="U1728" i="1"/>
  <c r="U2078" i="1"/>
  <c r="U2566" i="1"/>
  <c r="T319" i="1"/>
  <c r="T776" i="1"/>
  <c r="T821" i="1"/>
  <c r="T2592" i="1"/>
  <c r="U2702" i="1"/>
  <c r="U3080" i="1"/>
  <c r="U3204" i="1"/>
  <c r="U3285" i="1"/>
  <c r="AA9973" i="1"/>
  <c r="U9973" i="1"/>
  <c r="T9973" i="1"/>
  <c r="T254" i="1"/>
  <c r="T1201" i="1"/>
  <c r="U1253" i="1"/>
  <c r="T1359" i="1"/>
  <c r="T1371" i="1"/>
  <c r="T1453" i="1"/>
  <c r="T1577" i="1"/>
  <c r="U254" i="1"/>
  <c r="T971" i="1"/>
  <c r="T1121" i="1"/>
  <c r="U1201" i="1"/>
  <c r="U1359" i="1"/>
  <c r="U1453" i="1"/>
  <c r="U1517" i="1"/>
  <c r="U1537" i="1"/>
  <c r="U1553" i="1"/>
  <c r="U1577" i="1"/>
  <c r="U1589" i="1"/>
  <c r="U1677" i="1"/>
  <c r="U1753" i="1"/>
  <c r="U263" i="1"/>
  <c r="T210" i="1"/>
  <c r="T554" i="1"/>
  <c r="T586" i="1"/>
  <c r="U971" i="1"/>
  <c r="U1121" i="1"/>
  <c r="U1125" i="1"/>
  <c r="T1153" i="1"/>
  <c r="T1157" i="1"/>
  <c r="T1169" i="1"/>
  <c r="T1181" i="1"/>
  <c r="T1503" i="1"/>
  <c r="T1555" i="1"/>
  <c r="T1607" i="1"/>
  <c r="T1611" i="1"/>
  <c r="T1619" i="1"/>
  <c r="T1627" i="1"/>
  <c r="T1631" i="1"/>
  <c r="T1655" i="1"/>
  <c r="T1667" i="1"/>
  <c r="T1671" i="1"/>
  <c r="T1687" i="1"/>
  <c r="T1695" i="1"/>
  <c r="T1699" i="1"/>
  <c r="T1707" i="1"/>
  <c r="T1711" i="1"/>
  <c r="T1743" i="1"/>
  <c r="T100" i="1"/>
  <c r="T566" i="1"/>
  <c r="T598" i="1"/>
  <c r="T650" i="1"/>
  <c r="T682" i="1"/>
  <c r="T934" i="1"/>
  <c r="T970" i="1"/>
  <c r="T1010" i="1"/>
  <c r="T1030" i="1"/>
  <c r="T1034" i="1"/>
  <c r="T1050" i="1"/>
  <c r="T1082" i="1"/>
  <c r="T1110" i="1"/>
  <c r="U1304" i="1"/>
  <c r="U1386" i="1"/>
  <c r="T1400" i="1"/>
  <c r="T1522" i="1"/>
  <c r="U1528" i="1"/>
  <c r="T1676" i="1"/>
  <c r="T1700" i="1"/>
  <c r="T1750" i="1"/>
  <c r="T1916" i="1"/>
  <c r="T2020" i="1"/>
  <c r="U2252" i="1"/>
  <c r="T2522" i="1"/>
  <c r="T824" i="1"/>
  <c r="T2602" i="1"/>
  <c r="U2640" i="1"/>
  <c r="U2852" i="1"/>
  <c r="U2900" i="1"/>
  <c r="U2932" i="1"/>
  <c r="U3096" i="1"/>
  <c r="U3236" i="1"/>
  <c r="U3300" i="1"/>
  <c r="U2625" i="1"/>
  <c r="U2753" i="1"/>
  <c r="T2651" i="1"/>
  <c r="T2715" i="1"/>
  <c r="U2779" i="1"/>
  <c r="U2843" i="1"/>
  <c r="U2585" i="1"/>
  <c r="U2777" i="1"/>
  <c r="U2841" i="1"/>
  <c r="U2613" i="1"/>
  <c r="U2643" i="1"/>
  <c r="U2771" i="1"/>
  <c r="U2817" i="1"/>
  <c r="T2675" i="1"/>
  <c r="U2675" i="1"/>
  <c r="AA4" i="1"/>
  <c r="T2803" i="1"/>
  <c r="U2803" i="1"/>
  <c r="U2673" i="1"/>
  <c r="T605" i="1"/>
  <c r="T669" i="1"/>
  <c r="U1023" i="1"/>
  <c r="U1031" i="1"/>
  <c r="U1143" i="1"/>
  <c r="U1207" i="1"/>
  <c r="U1255" i="1"/>
  <c r="U667" i="1"/>
  <c r="T24" i="1"/>
  <c r="U1136" i="1"/>
  <c r="U1200" i="1"/>
  <c r="U1856" i="1"/>
  <c r="U469" i="1"/>
  <c r="U747" i="1"/>
  <c r="U811" i="1"/>
  <c r="U877" i="1"/>
  <c r="U1948" i="1"/>
  <c r="U2044" i="1"/>
  <c r="U2092" i="1"/>
  <c r="U2148" i="1"/>
  <c r="U2164" i="1"/>
  <c r="U2324" i="1"/>
  <c r="U2372" i="1"/>
  <c r="U2460" i="1"/>
  <c r="U2532" i="1"/>
  <c r="U899" i="1"/>
  <c r="U1835" i="1"/>
  <c r="U759" i="1"/>
  <c r="U823" i="1"/>
  <c r="U889" i="1"/>
  <c r="U749" i="1"/>
  <c r="U728" i="1"/>
  <c r="U794" i="1"/>
  <c r="U858" i="1"/>
  <c r="U919" i="1"/>
  <c r="U1873" i="1"/>
  <c r="U2127" i="1"/>
  <c r="U2173" i="1"/>
  <c r="U1963" i="1"/>
  <c r="U2091" i="1"/>
  <c r="U2219" i="1"/>
  <c r="U2347" i="1"/>
  <c r="U2475" i="1"/>
  <c r="U2634" i="1"/>
  <c r="U2738" i="1"/>
  <c r="U2746" i="1"/>
  <c r="U2842" i="1"/>
  <c r="U2850" i="1"/>
  <c r="U2455" i="1"/>
  <c r="U2519" i="1"/>
  <c r="U2389" i="1"/>
  <c r="U2001" i="1"/>
  <c r="U2129" i="1"/>
  <c r="U2257" i="1"/>
  <c r="U2385" i="1"/>
  <c r="U2513" i="1"/>
  <c r="U2855" i="1"/>
  <c r="U2919" i="1"/>
  <c r="U2847" i="1"/>
  <c r="U2603" i="1"/>
  <c r="U2731" i="1"/>
  <c r="U2707" i="1"/>
  <c r="T2641" i="1"/>
  <c r="T2817" i="1"/>
  <c r="T686" i="1"/>
  <c r="T752" i="1"/>
  <c r="T509" i="1"/>
  <c r="T1861" i="1"/>
  <c r="T479" i="1"/>
  <c r="T2271" i="1"/>
  <c r="T2509" i="1"/>
  <c r="T1961" i="1"/>
  <c r="T2089" i="1"/>
  <c r="T2217" i="1"/>
  <c r="T2345" i="1"/>
  <c r="T2473" i="1"/>
  <c r="T2700" i="1"/>
  <c r="T2716" i="1"/>
  <c r="T2724" i="1"/>
  <c r="T2732" i="1"/>
  <c r="T2740" i="1"/>
  <c r="T2788" i="1"/>
  <c r="T2844" i="1"/>
  <c r="T2343" i="1"/>
  <c r="T2535" i="1"/>
  <c r="T2085" i="1"/>
  <c r="T2019" i="1"/>
  <c r="T2147" i="1"/>
  <c r="T2275" i="1"/>
  <c r="T2403" i="1"/>
  <c r="T2531" i="1"/>
  <c r="T2857" i="1"/>
  <c r="T2921" i="1"/>
  <c r="U3017" i="1"/>
  <c r="T2787" i="1"/>
  <c r="U2641" i="1"/>
  <c r="U1433" i="1"/>
  <c r="U621" i="1"/>
  <c r="U1826" i="1"/>
  <c r="U686" i="1"/>
  <c r="U2014" i="1"/>
  <c r="U752" i="1"/>
  <c r="U509" i="1"/>
  <c r="U1861" i="1"/>
  <c r="U479" i="1"/>
  <c r="U2271" i="1"/>
  <c r="U2509" i="1"/>
  <c r="U1961" i="1"/>
  <c r="U2089" i="1"/>
  <c r="U2217" i="1"/>
  <c r="U2345" i="1"/>
  <c r="U2473" i="1"/>
  <c r="U2700" i="1"/>
  <c r="U2716" i="1"/>
  <c r="U2724" i="1"/>
  <c r="U2732" i="1"/>
  <c r="U2740" i="1"/>
  <c r="U2788" i="1"/>
  <c r="U2844" i="1"/>
  <c r="U2343" i="1"/>
  <c r="U2535" i="1"/>
  <c r="U2085" i="1"/>
  <c r="U2019" i="1"/>
  <c r="U2147" i="1"/>
  <c r="U2275" i="1"/>
  <c r="U2403" i="1"/>
  <c r="U2531" i="1"/>
  <c r="U2857" i="1"/>
  <c r="U2921" i="1"/>
  <c r="T3017" i="1"/>
  <c r="U2787" i="1"/>
  <c r="U605" i="1"/>
  <c r="T993" i="1"/>
  <c r="T621" i="1"/>
  <c r="T644" i="1"/>
  <c r="U408" i="1"/>
  <c r="U464" i="1"/>
  <c r="T551" i="1"/>
  <c r="T419" i="1"/>
  <c r="U644" i="1"/>
  <c r="T1131" i="1"/>
  <c r="T1195" i="1"/>
  <c r="U44" i="1"/>
  <c r="T537" i="1"/>
  <c r="T692" i="1"/>
  <c r="T1132" i="1"/>
  <c r="T1196" i="1"/>
  <c r="T1284" i="1"/>
  <c r="T1348" i="1"/>
  <c r="T1412" i="1"/>
  <c r="T1772" i="1"/>
  <c r="T1812" i="1"/>
  <c r="T1852" i="1"/>
  <c r="T1860" i="1"/>
  <c r="T12" i="1"/>
  <c r="T2072" i="1"/>
  <c r="T2232" i="1"/>
  <c r="T2280" i="1"/>
  <c r="T2368" i="1"/>
  <c r="T2504" i="1"/>
  <c r="T383" i="1"/>
  <c r="T325" i="1"/>
  <c r="T716" i="1"/>
  <c r="T774" i="1"/>
  <c r="T838" i="1"/>
  <c r="T894" i="1"/>
  <c r="T1833" i="1"/>
  <c r="T1911" i="1"/>
  <c r="T1877" i="1"/>
  <c r="T146" i="1"/>
  <c r="T507" i="1"/>
  <c r="T863" i="1"/>
  <c r="T1763" i="1"/>
  <c r="T1891" i="1"/>
  <c r="T144" i="1"/>
  <c r="T353" i="1"/>
  <c r="T1967" i="1"/>
  <c r="T2479" i="1"/>
  <c r="T1949" i="1"/>
  <c r="T2750" i="1"/>
  <c r="T2902" i="1"/>
  <c r="T2231" i="1"/>
  <c r="T2487" i="1"/>
  <c r="T2037" i="1"/>
  <c r="T2549" i="1"/>
  <c r="T2979" i="1"/>
  <c r="T3107" i="1"/>
  <c r="T2653" i="1"/>
  <c r="T2601" i="1"/>
  <c r="T2729" i="1"/>
  <c r="T2567" i="1"/>
  <c r="T2597" i="1"/>
  <c r="U2579" i="1"/>
  <c r="T2689" i="1"/>
  <c r="U669" i="1"/>
  <c r="T1433" i="1"/>
  <c r="T464" i="1"/>
  <c r="U1401" i="1"/>
  <c r="U551" i="1"/>
  <c r="U419" i="1"/>
  <c r="T117" i="1"/>
  <c r="U1131" i="1"/>
  <c r="U1195" i="1"/>
  <c r="T150" i="1"/>
  <c r="T44" i="1"/>
  <c r="U537" i="1"/>
  <c r="U692" i="1"/>
  <c r="U1132" i="1"/>
  <c r="U1196" i="1"/>
  <c r="U1284" i="1"/>
  <c r="U1348" i="1"/>
  <c r="U1412" i="1"/>
  <c r="U1772" i="1"/>
  <c r="U1812" i="1"/>
  <c r="U1852" i="1"/>
  <c r="U1860" i="1"/>
  <c r="U12" i="1"/>
  <c r="U2072" i="1"/>
  <c r="U2232" i="1"/>
  <c r="U2280" i="1"/>
  <c r="U2368" i="1"/>
  <c r="U2504" i="1"/>
  <c r="U383" i="1"/>
  <c r="U325" i="1"/>
  <c r="U716" i="1"/>
  <c r="U774" i="1"/>
  <c r="U838" i="1"/>
  <c r="U894" i="1"/>
  <c r="U1833" i="1"/>
  <c r="U1911" i="1"/>
  <c r="U1877" i="1"/>
  <c r="U146" i="1"/>
  <c r="U507" i="1"/>
  <c r="U863" i="1"/>
  <c r="U1763" i="1"/>
  <c r="U1891" i="1"/>
  <c r="U144" i="1"/>
  <c r="U353" i="1"/>
  <c r="U1967" i="1"/>
  <c r="U2479" i="1"/>
  <c r="U1949" i="1"/>
  <c r="U2750" i="1"/>
  <c r="U2902" i="1"/>
  <c r="U2231" i="1"/>
  <c r="U2487" i="1"/>
  <c r="U2037" i="1"/>
  <c r="U2549" i="1"/>
  <c r="U2979" i="1"/>
  <c r="U3107" i="1"/>
  <c r="U2653" i="1"/>
  <c r="U2601" i="1"/>
  <c r="U2729" i="1"/>
  <c r="U2567" i="1"/>
  <c r="U2597" i="1"/>
  <c r="T2659" i="1"/>
  <c r="U2689" i="1"/>
  <c r="T1401" i="1"/>
  <c r="T1826" i="1"/>
  <c r="T2014" i="1"/>
  <c r="U993" i="1"/>
  <c r="U117" i="1"/>
  <c r="T1021" i="1"/>
  <c r="T1437" i="1"/>
  <c r="U150" i="1"/>
  <c r="T480" i="1"/>
  <c r="T542" i="1"/>
  <c r="T611" i="1"/>
  <c r="T643" i="1"/>
  <c r="T1846" i="1"/>
  <c r="T1910" i="1"/>
  <c r="T218" i="1"/>
  <c r="T1962" i="1"/>
  <c r="T2098" i="1"/>
  <c r="T2122" i="1"/>
  <c r="T2170" i="1"/>
  <c r="T2258" i="1"/>
  <c r="T2458" i="1"/>
  <c r="T1821" i="1"/>
  <c r="T114" i="1"/>
  <c r="T738" i="1"/>
  <c r="T453" i="1"/>
  <c r="T1919" i="1"/>
  <c r="T2431" i="1"/>
  <c r="T2648" i="1"/>
  <c r="T2920" i="1"/>
  <c r="T2055" i="1"/>
  <c r="T2309" i="1"/>
  <c r="T2901" i="1"/>
  <c r="U3021" i="1"/>
  <c r="T2639" i="1"/>
  <c r="U2659" i="1"/>
  <c r="U2835" i="1"/>
  <c r="T2769" i="1"/>
  <c r="T408" i="1"/>
  <c r="U1021" i="1"/>
  <c r="U1437" i="1"/>
  <c r="U480" i="1"/>
  <c r="U542" i="1"/>
  <c r="U611" i="1"/>
  <c r="U643" i="1"/>
  <c r="U1846" i="1"/>
  <c r="U1910" i="1"/>
  <c r="U218" i="1"/>
  <c r="U1962" i="1"/>
  <c r="U2098" i="1"/>
  <c r="U2122" i="1"/>
  <c r="U2170" i="1"/>
  <c r="U2258" i="1"/>
  <c r="U2458" i="1"/>
  <c r="U1821" i="1"/>
  <c r="U114" i="1"/>
  <c r="U738" i="1"/>
  <c r="U453" i="1"/>
  <c r="U1919" i="1"/>
  <c r="U2431" i="1"/>
  <c r="U2648" i="1"/>
  <c r="U2920" i="1"/>
  <c r="U2055" i="1"/>
  <c r="U2309" i="1"/>
  <c r="U2901" i="1"/>
  <c r="T3021" i="1"/>
  <c r="U2639" i="1"/>
  <c r="U2769" i="1"/>
  <c r="T2563" i="1"/>
  <c r="T2691" i="1"/>
  <c r="T2819" i="1"/>
  <c r="T2657" i="1"/>
  <c r="T2785" i="1"/>
  <c r="U2563" i="1"/>
  <c r="U2691" i="1"/>
  <c r="U2819" i="1"/>
  <c r="U2657" i="1"/>
  <c r="U2785" i="1"/>
  <c r="T2579" i="1"/>
  <c r="T2707" i="1"/>
  <c r="T2835" i="1"/>
  <c r="T2673" i="1"/>
  <c r="T2801" i="1"/>
  <c r="Q8" i="1"/>
  <c r="AD4" i="1"/>
  <c r="U111" i="1"/>
  <c r="T111" i="1"/>
  <c r="U269" i="1"/>
  <c r="T269" i="1"/>
  <c r="U127" i="1"/>
  <c r="T127" i="1"/>
  <c r="U291" i="1"/>
  <c r="T291" i="1"/>
  <c r="U368" i="1"/>
  <c r="T368" i="1"/>
  <c r="U556" i="1"/>
  <c r="T556" i="1"/>
  <c r="U230" i="1"/>
  <c r="T230" i="1"/>
  <c r="U115" i="1"/>
  <c r="T115" i="1"/>
  <c r="U356" i="1"/>
  <c r="T356" i="1"/>
  <c r="U524" i="1"/>
  <c r="T524" i="1"/>
  <c r="U445" i="1"/>
  <c r="T445" i="1"/>
  <c r="U584" i="1"/>
  <c r="T584" i="1"/>
  <c r="U49" i="1"/>
  <c r="T49" i="1"/>
  <c r="U329" i="1"/>
  <c r="T329" i="1"/>
  <c r="U64" i="1"/>
  <c r="T64" i="1"/>
  <c r="U462" i="1"/>
  <c r="T462" i="1"/>
  <c r="U5" i="1"/>
  <c r="T5" i="1"/>
  <c r="U125" i="1"/>
  <c r="T125" i="1"/>
  <c r="U89" i="1"/>
  <c r="T89" i="1"/>
  <c r="U281" i="1"/>
  <c r="T281" i="1"/>
  <c r="U83" i="1"/>
  <c r="T83" i="1"/>
  <c r="U374" i="1"/>
  <c r="T374" i="1"/>
  <c r="U338" i="1"/>
  <c r="T338" i="1"/>
  <c r="U400" i="1"/>
  <c r="T400" i="1"/>
  <c r="U540" i="1"/>
  <c r="T540" i="1"/>
  <c r="U668" i="1"/>
  <c r="T668" i="1"/>
  <c r="U182" i="1"/>
  <c r="T182" i="1"/>
  <c r="U348" i="1"/>
  <c r="T348" i="1"/>
  <c r="U208" i="1"/>
  <c r="T208" i="1"/>
  <c r="U470" i="1"/>
  <c r="T470" i="1"/>
  <c r="U58" i="1"/>
  <c r="T58" i="1"/>
  <c r="U468" i="1"/>
  <c r="T468" i="1"/>
  <c r="U332" i="1"/>
  <c r="T332" i="1"/>
  <c r="U640" i="1"/>
  <c r="T640" i="1"/>
  <c r="U86" i="1"/>
  <c r="T86" i="1"/>
  <c r="U478" i="1"/>
  <c r="T478" i="1"/>
  <c r="U77" i="1"/>
  <c r="T77" i="1"/>
  <c r="U225" i="1"/>
  <c r="T225" i="1"/>
  <c r="U101" i="1"/>
  <c r="T101" i="1"/>
  <c r="U249" i="1"/>
  <c r="T249" i="1"/>
  <c r="U394" i="1"/>
  <c r="T394" i="1"/>
  <c r="U35" i="1"/>
  <c r="T35" i="1"/>
  <c r="U15" i="1"/>
  <c r="T15" i="1"/>
  <c r="U59" i="1"/>
  <c r="T59" i="1"/>
  <c r="U179" i="1"/>
  <c r="T179" i="1"/>
  <c r="U358" i="1"/>
  <c r="T358" i="1"/>
  <c r="U235" i="1"/>
  <c r="T235" i="1"/>
  <c r="U70" i="1"/>
  <c r="T70" i="1"/>
  <c r="U375" i="1"/>
  <c r="T375" i="1"/>
  <c r="U260" i="1"/>
  <c r="T260" i="1"/>
  <c r="U552" i="1"/>
  <c r="T552" i="1"/>
  <c r="U652" i="1"/>
  <c r="T652" i="1"/>
  <c r="U203" i="1"/>
  <c r="T203" i="1"/>
  <c r="U633" i="1"/>
  <c r="T633" i="1"/>
  <c r="U171" i="1"/>
  <c r="T171" i="1"/>
  <c r="U327" i="1"/>
  <c r="T327" i="1"/>
  <c r="U631" i="1"/>
  <c r="T631" i="1"/>
  <c r="U31" i="1"/>
  <c r="T31" i="1"/>
  <c r="U159" i="1"/>
  <c r="T159" i="1"/>
  <c r="U75" i="1"/>
  <c r="T75" i="1"/>
  <c r="U189" i="1"/>
  <c r="T189" i="1"/>
  <c r="U135" i="1"/>
  <c r="T135" i="1"/>
  <c r="U195" i="1"/>
  <c r="T195" i="1"/>
  <c r="U273" i="1"/>
  <c r="T273" i="1"/>
  <c r="U426" i="1"/>
  <c r="T426" i="1"/>
  <c r="U372" i="1"/>
  <c r="T372" i="1"/>
  <c r="U292" i="1"/>
  <c r="T292" i="1"/>
  <c r="U392" i="1"/>
  <c r="T392" i="1"/>
  <c r="U55" i="1"/>
  <c r="T55" i="1"/>
  <c r="U238" i="1"/>
  <c r="T238" i="1"/>
  <c r="U506" i="1"/>
  <c r="T506" i="1"/>
  <c r="U649" i="1"/>
  <c r="T649" i="1"/>
  <c r="U80" i="1"/>
  <c r="T80" i="1"/>
  <c r="U647" i="1"/>
  <c r="T647" i="1"/>
  <c r="U280" i="1"/>
  <c r="T280" i="1"/>
  <c r="U555" i="1"/>
  <c r="T555" i="1"/>
  <c r="U81" i="1"/>
  <c r="T81" i="1"/>
  <c r="U239" i="1"/>
  <c r="T239" i="1"/>
  <c r="U466" i="1"/>
  <c r="T466" i="1"/>
  <c r="U176" i="1"/>
  <c r="T176" i="1"/>
  <c r="U245" i="1"/>
  <c r="T245" i="1"/>
  <c r="U350" i="1"/>
  <c r="T350" i="1"/>
  <c r="U641" i="1"/>
  <c r="T641" i="1"/>
  <c r="U21" i="1"/>
  <c r="T21" i="1"/>
  <c r="U47" i="1"/>
  <c r="T47" i="1"/>
  <c r="U13" i="1"/>
  <c r="T13" i="1"/>
  <c r="U141" i="1"/>
  <c r="T141" i="1"/>
  <c r="U91" i="1"/>
  <c r="T91" i="1"/>
  <c r="U105" i="1"/>
  <c r="T105" i="1"/>
  <c r="U205" i="1"/>
  <c r="T205" i="1"/>
  <c r="U147" i="1"/>
  <c r="T147" i="1"/>
  <c r="U297" i="1"/>
  <c r="T297" i="1"/>
  <c r="U211" i="1"/>
  <c r="T211" i="1"/>
  <c r="U165" i="1"/>
  <c r="T165" i="1"/>
  <c r="U289" i="1"/>
  <c r="T289" i="1"/>
  <c r="U442" i="1"/>
  <c r="T442" i="1"/>
  <c r="U390" i="1"/>
  <c r="T390" i="1"/>
  <c r="U388" i="1"/>
  <c r="T388" i="1"/>
  <c r="U354" i="1"/>
  <c r="T354" i="1"/>
  <c r="U302" i="1"/>
  <c r="T302" i="1"/>
  <c r="U416" i="1"/>
  <c r="T416" i="1"/>
  <c r="U67" i="1"/>
  <c r="T67" i="1"/>
  <c r="U232" i="1"/>
  <c r="T232" i="1"/>
  <c r="U409" i="1"/>
  <c r="T409" i="1"/>
  <c r="U564" i="1"/>
  <c r="T564" i="1"/>
  <c r="U65" i="1"/>
  <c r="T65" i="1"/>
  <c r="U187" i="1"/>
  <c r="T187" i="1"/>
  <c r="U248" i="1"/>
  <c r="T248" i="1"/>
  <c r="U522" i="1"/>
  <c r="T522" i="1"/>
  <c r="U656" i="1"/>
  <c r="T656" i="1"/>
  <c r="U102" i="1"/>
  <c r="T102" i="1"/>
  <c r="U213" i="1"/>
  <c r="T213" i="1"/>
  <c r="U486" i="1"/>
  <c r="T486" i="1"/>
  <c r="U657" i="1"/>
  <c r="T657" i="1"/>
  <c r="U90" i="1"/>
  <c r="T90" i="1"/>
  <c r="U311" i="1"/>
  <c r="T311" i="1"/>
  <c r="U484" i="1"/>
  <c r="T484" i="1"/>
  <c r="U560" i="1"/>
  <c r="T560" i="1"/>
  <c r="U113" i="1"/>
  <c r="T113" i="1"/>
  <c r="U247" i="1"/>
  <c r="T247" i="1"/>
  <c r="U361" i="1"/>
  <c r="T361" i="1"/>
  <c r="U482" i="1"/>
  <c r="T482" i="1"/>
  <c r="U655" i="1"/>
  <c r="T655" i="1"/>
  <c r="U96" i="1"/>
  <c r="T96" i="1"/>
  <c r="U204" i="1"/>
  <c r="T204" i="1"/>
  <c r="U258" i="1"/>
  <c r="T258" i="1"/>
  <c r="U359" i="1"/>
  <c r="T359" i="1"/>
  <c r="U494" i="1"/>
  <c r="T494" i="1"/>
  <c r="U648" i="1"/>
  <c r="T648" i="1"/>
  <c r="U27" i="1"/>
  <c r="T27" i="1"/>
  <c r="U119" i="1"/>
  <c r="T119" i="1"/>
  <c r="U285" i="1"/>
  <c r="T285" i="1"/>
  <c r="U244" i="1"/>
  <c r="T244" i="1"/>
  <c r="U508" i="1"/>
  <c r="T508" i="1"/>
  <c r="U265" i="1"/>
  <c r="T265" i="1"/>
  <c r="U384" i="1"/>
  <c r="T384" i="1"/>
  <c r="U29" i="1"/>
  <c r="T29" i="1"/>
  <c r="U121" i="1"/>
  <c r="T121" i="1"/>
  <c r="U39" i="1"/>
  <c r="T39" i="1"/>
  <c r="U256" i="1"/>
  <c r="T256" i="1"/>
  <c r="U370" i="1"/>
  <c r="T370" i="1"/>
  <c r="U412" i="1"/>
  <c r="T412" i="1"/>
  <c r="U588" i="1"/>
  <c r="T588" i="1"/>
  <c r="U664" i="1"/>
  <c r="T664" i="1"/>
  <c r="U344" i="1"/>
  <c r="T344" i="1"/>
  <c r="U500" i="1"/>
  <c r="T500" i="1"/>
  <c r="U563" i="1"/>
  <c r="T563" i="1"/>
  <c r="U592" i="1"/>
  <c r="T592" i="1"/>
  <c r="U620" i="1"/>
  <c r="T620" i="1"/>
  <c r="U123" i="1"/>
  <c r="T123" i="1"/>
  <c r="U268" i="1"/>
  <c r="T268" i="1"/>
  <c r="U364" i="1"/>
  <c r="T364" i="1"/>
  <c r="U665" i="1"/>
  <c r="T665" i="1"/>
  <c r="U126" i="1"/>
  <c r="T126" i="1"/>
  <c r="U212" i="1"/>
  <c r="T212" i="1"/>
  <c r="U271" i="1"/>
  <c r="T271" i="1"/>
  <c r="U382" i="1"/>
  <c r="T382" i="1"/>
  <c r="U510" i="1"/>
  <c r="T510" i="1"/>
  <c r="U663" i="1"/>
  <c r="T663" i="1"/>
  <c r="U85" i="1"/>
  <c r="T85" i="1"/>
  <c r="U326" i="1"/>
  <c r="T326" i="1"/>
  <c r="U103" i="1"/>
  <c r="T103" i="1"/>
  <c r="U434" i="1"/>
  <c r="T434" i="1"/>
  <c r="U154" i="1"/>
  <c r="T154" i="1"/>
  <c r="U624" i="1"/>
  <c r="T624" i="1"/>
  <c r="U73" i="1"/>
  <c r="T73" i="1"/>
  <c r="U410" i="1"/>
  <c r="T410" i="1"/>
  <c r="U272" i="1"/>
  <c r="T272" i="1"/>
  <c r="U360" i="1"/>
  <c r="T360" i="1"/>
  <c r="U33" i="1"/>
  <c r="T33" i="1"/>
  <c r="U632" i="1"/>
  <c r="T632" i="1"/>
  <c r="U63" i="1"/>
  <c r="T63" i="1"/>
  <c r="U107" i="1"/>
  <c r="T107" i="1"/>
  <c r="U185" i="1"/>
  <c r="T185" i="1"/>
  <c r="U177" i="1"/>
  <c r="T177" i="1"/>
  <c r="U404" i="1"/>
  <c r="T404" i="1"/>
  <c r="U87" i="1"/>
  <c r="T87" i="1"/>
  <c r="U287" i="1"/>
  <c r="T287" i="1"/>
  <c r="U538" i="1"/>
  <c r="T538" i="1"/>
  <c r="U122" i="1"/>
  <c r="T122" i="1"/>
  <c r="U498" i="1"/>
  <c r="T498" i="1"/>
  <c r="U45" i="1"/>
  <c r="T45" i="1"/>
  <c r="U137" i="1"/>
  <c r="T137" i="1"/>
  <c r="U243" i="1"/>
  <c r="T243" i="1"/>
  <c r="U276" i="1"/>
  <c r="T276" i="1"/>
  <c r="U386" i="1"/>
  <c r="T386" i="1"/>
  <c r="U448" i="1"/>
  <c r="T448" i="1"/>
  <c r="U279" i="1"/>
  <c r="T279" i="1"/>
  <c r="U636" i="1"/>
  <c r="T636" i="1"/>
  <c r="U97" i="1"/>
  <c r="T97" i="1"/>
  <c r="U681" i="1"/>
  <c r="T681" i="1"/>
  <c r="U140" i="1"/>
  <c r="T140" i="1"/>
  <c r="U376" i="1"/>
  <c r="T376" i="1"/>
  <c r="U128" i="1"/>
  <c r="T128" i="1"/>
  <c r="U514" i="1"/>
  <c r="T514" i="1"/>
  <c r="U391" i="1"/>
  <c r="T391" i="1"/>
  <c r="U41" i="1"/>
  <c r="T41" i="1"/>
  <c r="U275" i="1"/>
  <c r="T275" i="1"/>
  <c r="U93" i="1"/>
  <c r="T93" i="1"/>
  <c r="U131" i="1"/>
  <c r="T131" i="1"/>
  <c r="U340" i="1"/>
  <c r="T340" i="1"/>
  <c r="U184" i="1"/>
  <c r="T184" i="1"/>
  <c r="U28" i="1"/>
  <c r="T28" i="1"/>
  <c r="U143" i="1"/>
  <c r="T143" i="1"/>
  <c r="U301" i="1"/>
  <c r="T301" i="1"/>
  <c r="U71" i="1"/>
  <c r="T71" i="1"/>
  <c r="U322" i="1"/>
  <c r="T322" i="1"/>
  <c r="U580" i="1"/>
  <c r="T580" i="1"/>
  <c r="U190" i="1"/>
  <c r="T190" i="1"/>
  <c r="U454" i="1"/>
  <c r="T454" i="1"/>
  <c r="U37" i="1"/>
  <c r="T37" i="1"/>
  <c r="U157" i="1"/>
  <c r="T157" i="1"/>
  <c r="U221" i="1"/>
  <c r="T221" i="1"/>
  <c r="U227" i="1"/>
  <c r="T227" i="1"/>
  <c r="U330" i="1"/>
  <c r="T330" i="1"/>
  <c r="U406" i="1"/>
  <c r="T406" i="1"/>
  <c r="U310" i="1"/>
  <c r="T310" i="1"/>
  <c r="U432" i="1"/>
  <c r="T432" i="1"/>
  <c r="U261" i="1"/>
  <c r="T261" i="1"/>
  <c r="U192" i="1"/>
  <c r="T192" i="1"/>
  <c r="U671" i="1"/>
  <c r="T671" i="1"/>
  <c r="U223" i="1"/>
  <c r="T223" i="1"/>
  <c r="U293" i="1"/>
  <c r="T293" i="1"/>
  <c r="U502" i="1"/>
  <c r="T502" i="1"/>
  <c r="U53" i="1"/>
  <c r="T53" i="1"/>
  <c r="U79" i="1"/>
  <c r="T79" i="1"/>
  <c r="U173" i="1"/>
  <c r="T173" i="1"/>
  <c r="U9" i="1"/>
  <c r="T9" i="1"/>
  <c r="U237" i="1"/>
  <c r="T237" i="1"/>
  <c r="U201" i="1"/>
  <c r="T201" i="1"/>
  <c r="U51" i="1"/>
  <c r="T51" i="1"/>
  <c r="U193" i="1"/>
  <c r="T193" i="1"/>
  <c r="U346" i="1"/>
  <c r="T346" i="1"/>
  <c r="U422" i="1"/>
  <c r="T422" i="1"/>
  <c r="U420" i="1"/>
  <c r="T420" i="1"/>
  <c r="U320" i="1"/>
  <c r="T320" i="1"/>
  <c r="U149" i="1"/>
  <c r="T149" i="1"/>
  <c r="U460" i="1"/>
  <c r="T460" i="1"/>
  <c r="U548" i="1"/>
  <c r="T548" i="1"/>
  <c r="U197" i="1"/>
  <c r="T197" i="1"/>
  <c r="U300" i="1"/>
  <c r="T300" i="1"/>
  <c r="U380" i="1"/>
  <c r="T380" i="1"/>
  <c r="U597" i="1"/>
  <c r="T597" i="1"/>
  <c r="U17" i="1"/>
  <c r="T17" i="1"/>
  <c r="U236" i="1"/>
  <c r="T236" i="1"/>
  <c r="U303" i="1"/>
  <c r="T303" i="1"/>
  <c r="U518" i="1"/>
  <c r="T518" i="1"/>
  <c r="U679" i="1"/>
  <c r="T679" i="1"/>
  <c r="U200" i="1"/>
  <c r="T200" i="1"/>
  <c r="U516" i="1"/>
  <c r="T516" i="1"/>
  <c r="U568" i="1"/>
  <c r="T568" i="1"/>
  <c r="U278" i="1"/>
  <c r="T278" i="1"/>
  <c r="U393" i="1"/>
  <c r="T393" i="1"/>
  <c r="U672" i="1"/>
  <c r="T672" i="1"/>
  <c r="U129" i="1"/>
  <c r="T129" i="1"/>
  <c r="U219" i="1"/>
  <c r="T219" i="1"/>
  <c r="U526" i="1"/>
  <c r="T526" i="1"/>
  <c r="U673" i="1"/>
  <c r="T673" i="1"/>
  <c r="U69" i="1"/>
  <c r="T69" i="1"/>
  <c r="U95" i="1"/>
  <c r="T95" i="1"/>
  <c r="U61" i="1"/>
  <c r="T61" i="1"/>
  <c r="U11" i="1"/>
  <c r="T11" i="1"/>
  <c r="U25" i="1"/>
  <c r="T25" i="1"/>
  <c r="U153" i="1"/>
  <c r="T153" i="1"/>
  <c r="U253" i="1"/>
  <c r="T253" i="1"/>
  <c r="U217" i="1"/>
  <c r="T217" i="1"/>
  <c r="U167" i="1"/>
  <c r="T167" i="1"/>
  <c r="U259" i="1"/>
  <c r="T259" i="1"/>
  <c r="U209" i="1"/>
  <c r="T209" i="1"/>
  <c r="U362" i="1"/>
  <c r="T362" i="1"/>
  <c r="U286" i="1"/>
  <c r="T286" i="1"/>
  <c r="U438" i="1"/>
  <c r="T438" i="1"/>
  <c r="U436" i="1"/>
  <c r="T436" i="1"/>
  <c r="U402" i="1"/>
  <c r="T402" i="1"/>
  <c r="U336" i="1"/>
  <c r="T336" i="1"/>
  <c r="U7" i="1"/>
  <c r="T7" i="1"/>
  <c r="U99" i="1"/>
  <c r="T99" i="1"/>
  <c r="U307" i="1"/>
  <c r="T307" i="1"/>
  <c r="U476" i="1"/>
  <c r="T476" i="1"/>
  <c r="U572" i="1"/>
  <c r="T572" i="1"/>
  <c r="T124" i="1"/>
  <c r="U124" i="1"/>
  <c r="U207" i="1"/>
  <c r="T207" i="1"/>
  <c r="U308" i="1"/>
  <c r="T308" i="1"/>
  <c r="U607" i="1"/>
  <c r="T607" i="1"/>
  <c r="U688" i="1"/>
  <c r="T688" i="1"/>
  <c r="U26" i="1"/>
  <c r="T26" i="1"/>
  <c r="U155" i="1"/>
  <c r="T155" i="1"/>
  <c r="U262" i="1"/>
  <c r="T262" i="1"/>
  <c r="U343" i="1"/>
  <c r="T343" i="1"/>
  <c r="U437" i="1"/>
  <c r="T437" i="1"/>
  <c r="U534" i="1"/>
  <c r="T534" i="1"/>
  <c r="U689" i="1"/>
  <c r="T689" i="1"/>
  <c r="U133" i="1"/>
  <c r="T133" i="1"/>
  <c r="U405" i="1"/>
  <c r="T405" i="1"/>
  <c r="U532" i="1"/>
  <c r="T532" i="1"/>
  <c r="U571" i="1"/>
  <c r="T571" i="1"/>
  <c r="U684" i="1"/>
  <c r="T684" i="1"/>
  <c r="U138" i="1"/>
  <c r="T138" i="1"/>
  <c r="U283" i="1"/>
  <c r="T283" i="1"/>
  <c r="U396" i="1"/>
  <c r="T396" i="1"/>
  <c r="U530" i="1"/>
  <c r="T530" i="1"/>
  <c r="U687" i="1"/>
  <c r="T687" i="1"/>
  <c r="U139" i="1"/>
  <c r="T139" i="1"/>
  <c r="U424" i="1"/>
  <c r="T424" i="1"/>
  <c r="U599" i="1"/>
  <c r="T599" i="1"/>
  <c r="U680" i="1"/>
  <c r="T680" i="1"/>
  <c r="U169" i="1"/>
  <c r="T169" i="1"/>
  <c r="U206" i="1"/>
  <c r="T206" i="1"/>
  <c r="U224" i="1"/>
  <c r="T224" i="1"/>
  <c r="U418" i="1"/>
  <c r="T418" i="1"/>
  <c r="U352" i="1"/>
  <c r="T352" i="1"/>
  <c r="U23" i="1"/>
  <c r="T23" i="1"/>
  <c r="U315" i="1"/>
  <c r="T315" i="1"/>
  <c r="U492" i="1"/>
  <c r="T492" i="1"/>
  <c r="U596" i="1"/>
  <c r="T596" i="1"/>
  <c r="U700" i="1"/>
  <c r="T700" i="1"/>
  <c r="U142" i="1"/>
  <c r="T142" i="1"/>
  <c r="U220" i="1"/>
  <c r="T220" i="1"/>
  <c r="U316" i="1"/>
  <c r="T316" i="1"/>
  <c r="U617" i="1"/>
  <c r="T617" i="1"/>
  <c r="U38" i="1"/>
  <c r="T38" i="1"/>
  <c r="U172" i="1"/>
  <c r="T172" i="1"/>
  <c r="U267" i="1"/>
  <c r="T267" i="1"/>
  <c r="U615" i="1"/>
  <c r="T615" i="1"/>
  <c r="U696" i="1"/>
  <c r="T696" i="1"/>
  <c r="U425" i="1"/>
  <c r="T425" i="1"/>
  <c r="U544" i="1"/>
  <c r="T544" i="1"/>
  <c r="U576" i="1"/>
  <c r="T576" i="1"/>
  <c r="U600" i="1"/>
  <c r="T600" i="1"/>
  <c r="U170" i="1"/>
  <c r="T170" i="1"/>
  <c r="U304" i="1"/>
  <c r="T304" i="1"/>
  <c r="U413" i="1"/>
  <c r="T413" i="1"/>
  <c r="U608" i="1"/>
  <c r="T608" i="1"/>
  <c r="U697" i="1"/>
  <c r="T697" i="1"/>
  <c r="U156" i="1"/>
  <c r="T156" i="1"/>
  <c r="U299" i="1"/>
  <c r="T299" i="1"/>
  <c r="U441" i="1"/>
  <c r="T441" i="1"/>
  <c r="U609" i="1"/>
  <c r="T609" i="1"/>
  <c r="U695" i="1"/>
  <c r="T695" i="1"/>
  <c r="U233" i="1"/>
  <c r="T233" i="1"/>
  <c r="U57" i="1"/>
  <c r="T57" i="1"/>
  <c r="U342" i="1"/>
  <c r="T342" i="1"/>
  <c r="U328" i="1"/>
  <c r="T328" i="1"/>
  <c r="U48" i="1"/>
  <c r="T48" i="1"/>
  <c r="U180" i="1"/>
  <c r="T180" i="1"/>
  <c r="U625" i="1"/>
  <c r="T625" i="1"/>
  <c r="U252" i="1"/>
  <c r="T252" i="1"/>
  <c r="U428" i="1"/>
  <c r="T428" i="1"/>
  <c r="U547" i="1"/>
  <c r="T547" i="1"/>
  <c r="U579" i="1"/>
  <c r="T579" i="1"/>
  <c r="U178" i="1"/>
  <c r="T178" i="1"/>
  <c r="U312" i="1"/>
  <c r="T312" i="1"/>
  <c r="U435" i="1"/>
  <c r="T435" i="1"/>
  <c r="U623" i="1"/>
  <c r="T623" i="1"/>
  <c r="U54" i="1"/>
  <c r="T54" i="1"/>
  <c r="U161" i="1"/>
  <c r="T161" i="1"/>
  <c r="U318" i="1"/>
  <c r="T318" i="1"/>
  <c r="U444" i="1"/>
  <c r="T444" i="1"/>
  <c r="U616" i="1"/>
  <c r="T616" i="1"/>
  <c r="U378" i="1"/>
  <c r="T378" i="1"/>
  <c r="U43" i="1"/>
  <c r="T43" i="1"/>
  <c r="U241" i="1"/>
  <c r="T241" i="1"/>
  <c r="U604" i="1"/>
  <c r="T604" i="1"/>
  <c r="U109" i="1"/>
  <c r="T109" i="1"/>
  <c r="U257" i="1"/>
  <c r="T257" i="1"/>
  <c r="U174" i="1"/>
  <c r="T174" i="1"/>
  <c r="U639" i="1"/>
  <c r="T639" i="1"/>
  <c r="U446" i="1"/>
  <c r="T446" i="1"/>
  <c r="Y5" i="1" l="1"/>
  <c r="Y6" i="1"/>
  <c r="C3" i="7" l="1"/>
  <c r="C4" i="7" s="1"/>
  <c r="C10" i="7" s="1"/>
  <c r="C6" i="7" l="1"/>
  <c r="C7" i="7" s="1"/>
  <c r="C11" i="7" s="1"/>
  <c r="C15" i="7" s="1"/>
</calcChain>
</file>

<file path=xl/sharedStrings.xml><?xml version="1.0" encoding="utf-8"?>
<sst xmlns="http://schemas.openxmlformats.org/spreadsheetml/2006/main" count="224" uniqueCount="94">
  <si>
    <t>Nb simulation</t>
  </si>
  <si>
    <t>LR Attritional</t>
  </si>
  <si>
    <t>Large</t>
  </si>
  <si>
    <t>CAT</t>
  </si>
  <si>
    <t>Total</t>
  </si>
  <si>
    <t>LR</t>
  </si>
  <si>
    <t>Attri</t>
  </si>
  <si>
    <t>75-125%</t>
  </si>
  <si>
    <t>80-120%</t>
  </si>
  <si>
    <t>Mean</t>
  </si>
  <si>
    <t>Quota Share</t>
  </si>
  <si>
    <t>Stop Loss</t>
  </si>
  <si>
    <t>Large+Attri</t>
  </si>
  <si>
    <t>QS</t>
  </si>
  <si>
    <t>SL</t>
  </si>
  <si>
    <t>XL Risk</t>
  </si>
  <si>
    <t>XL1a</t>
  </si>
  <si>
    <t>XL2a</t>
  </si>
  <si>
    <t>XL1b</t>
  </si>
  <si>
    <t>XL2b</t>
  </si>
  <si>
    <t>XL CAT</t>
  </si>
  <si>
    <t>XL Risk+CAT</t>
  </si>
  <si>
    <t>XL1c</t>
  </si>
  <si>
    <t>XL2c</t>
  </si>
  <si>
    <t>SL1</t>
  </si>
  <si>
    <t>SL2</t>
  </si>
  <si>
    <t>Option</t>
  </si>
  <si>
    <t>Allocation factor</t>
  </si>
  <si>
    <t>P</t>
  </si>
  <si>
    <t>Tax</t>
  </si>
  <si>
    <t>Written Premium</t>
  </si>
  <si>
    <t>Gross Written Premium</t>
  </si>
  <si>
    <t>Brokerage</t>
  </si>
  <si>
    <t>Net Written Premium</t>
  </si>
  <si>
    <t>Ultimate Loss</t>
  </si>
  <si>
    <t>Expenses</t>
  </si>
  <si>
    <t>Combined Operating Result</t>
  </si>
  <si>
    <t>Investments</t>
  </si>
  <si>
    <t>Period Funds Held</t>
  </si>
  <si>
    <t>Investment Yield</t>
  </si>
  <si>
    <t>Investment Return</t>
  </si>
  <si>
    <t>Insurance Profit</t>
  </si>
  <si>
    <t>Others</t>
  </si>
  <si>
    <t>Return on Capital</t>
  </si>
  <si>
    <t>Allocated Capital</t>
  </si>
  <si>
    <t>Rating||Treaty</t>
  </si>
  <si>
    <t>XL</t>
  </si>
  <si>
    <t>A++</t>
  </si>
  <si>
    <t>A</t>
  </si>
  <si>
    <t>B</t>
  </si>
  <si>
    <t>Target RoE</t>
  </si>
  <si>
    <t>Value</t>
  </si>
  <si>
    <t>Exp_Rate</t>
  </si>
  <si>
    <t>I_Rate</t>
  </si>
  <si>
    <t>ROC_Rate</t>
  </si>
  <si>
    <t>Tax_Rate</t>
  </si>
  <si>
    <t>Bk_Rate P</t>
  </si>
  <si>
    <t>Bk_Rate NP</t>
  </si>
  <si>
    <t>ROE</t>
  </si>
  <si>
    <t>Profit ceded</t>
  </si>
  <si>
    <t>Pure</t>
  </si>
  <si>
    <t>Commercial</t>
  </si>
  <si>
    <t>EPI</t>
  </si>
  <si>
    <t>LR(reass)</t>
  </si>
  <si>
    <t>LR Attri</t>
  </si>
  <si>
    <t>LR Large</t>
  </si>
  <si>
    <t>LR CAT</t>
  </si>
  <si>
    <t>LR Total</t>
  </si>
  <si>
    <t>Large + Attri Claim</t>
  </si>
  <si>
    <t xml:space="preserve">Mean SL </t>
  </si>
  <si>
    <t>LR Attri+Large</t>
  </si>
  <si>
    <t>Deductible</t>
  </si>
  <si>
    <t>Cover</t>
  </si>
  <si>
    <t># Recs</t>
  </si>
  <si>
    <t>1st Rec</t>
  </si>
  <si>
    <t>Other Rec</t>
  </si>
  <si>
    <t>AAD</t>
  </si>
  <si>
    <t>AAL</t>
  </si>
  <si>
    <t>NA</t>
  </si>
  <si>
    <t>Without Clauses</t>
  </si>
  <si>
    <t>With clauses</t>
  </si>
  <si>
    <t>Experience Method</t>
  </si>
  <si>
    <t>Exposure Method</t>
  </si>
  <si>
    <t>QS 60%</t>
  </si>
  <si>
    <t>Given Data</t>
  </si>
  <si>
    <t>Data from Insee</t>
  </si>
  <si>
    <t>Formula</t>
  </si>
  <si>
    <t>Changeable data for calculator</t>
  </si>
  <si>
    <t>Criteria</t>
  </si>
  <si>
    <t>Calculated</t>
  </si>
  <si>
    <t>Mean SL</t>
  </si>
  <si>
    <t>Mean QS</t>
  </si>
  <si>
    <t>Pure Premium SL</t>
  </si>
  <si>
    <t>Pure Premium 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</si>
</sst>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0%"/>
    <numFmt numFmtId="165" formatCode="_(* #,##0_);_(* \(#,##0\);_(* &quot;-&quot;??_);_(@_)"/>
    <numFmt numFmtId="166" formatCode="_ * #,##0_ ;_ * \-#,##0_ ;_ * &quot;-&quot;??_ ;_ @_ "/>
    <numFmt numFmtId="167" formatCode="_(* #,##0_);_(* \(#,##0\);_(* &quot;-&quot;???_);_(@_)"/>
    <numFmt numFmtId="168" formatCode="0.000%"/>
    <numFmt numFmtId="169" formatCode="0.00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4" tint="0.79998168889431442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7">
    <xf numFmtId="0" fontId="0" fillId="0" borderId="0" xfId="0"/>
    <xf numFmtId="43" fontId="0" fillId="0" borderId="0" xfId="0" applyNumberFormat="1"/>
    <xf numFmtId="10" fontId="0" fillId="0" borderId="0" xfId="2" applyNumberFormat="1" applyFont="1"/>
    <xf numFmtId="9" fontId="0" fillId="0" borderId="0" xfId="0" applyNumberFormat="1"/>
    <xf numFmtId="10" fontId="0" fillId="0" borderId="0" xfId="0" applyNumberFormat="1"/>
    <xf numFmtId="165" fontId="0" fillId="0" borderId="0" xfId="1" applyNumberFormat="1" applyFont="1"/>
    <xf numFmtId="0" fontId="2" fillId="0" borderId="0" xfId="0" applyFont="1"/>
    <xf numFmtId="9" fontId="2" fillId="0" borderId="0" xfId="0" applyNumberFormat="1" applyFont="1"/>
    <xf numFmtId="0" fontId="0" fillId="0" borderId="0" xfId="0" applyBorder="1"/>
    <xf numFmtId="10" fontId="0" fillId="0" borderId="0" xfId="0" applyNumberFormat="1" applyBorder="1"/>
    <xf numFmtId="9" fontId="0" fillId="0" borderId="0" xfId="0" applyNumberFormat="1" applyBorder="1"/>
    <xf numFmtId="0" fontId="0" fillId="2" borderId="0" xfId="0" applyFill="1" applyBorder="1"/>
    <xf numFmtId="43" fontId="0" fillId="0" borderId="14" xfId="0" applyNumberFormat="1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applyBorder="1" applyAlignment="1">
      <alignment horizontal="left"/>
    </xf>
    <xf numFmtId="165" fontId="0" fillId="0" borderId="14" xfId="1" applyNumberFormat="1" applyFont="1" applyBorder="1" applyAlignment="1">
      <alignment horizontal="right"/>
    </xf>
    <xf numFmtId="9" fontId="0" fillId="0" borderId="14" xfId="0" applyNumberFormat="1" applyBorder="1" applyAlignment="1">
      <alignment horizontal="right"/>
    </xf>
    <xf numFmtId="9" fontId="0" fillId="0" borderId="14" xfId="2" applyFont="1" applyBorder="1" applyAlignment="1">
      <alignment horizontal="right"/>
    </xf>
    <xf numFmtId="0" fontId="0" fillId="0" borderId="0" xfId="0" applyFill="1" applyBorder="1"/>
    <xf numFmtId="167" fontId="0" fillId="2" borderId="0" xfId="0" applyNumberFormat="1" applyFill="1" applyBorder="1"/>
    <xf numFmtId="165" fontId="0" fillId="2" borderId="0" xfId="0" applyNumberFormat="1" applyFill="1" applyBorder="1"/>
    <xf numFmtId="0" fontId="2" fillId="2" borderId="0" xfId="0" applyFont="1" applyFill="1" applyBorder="1" applyAlignment="1">
      <alignment vertical="center"/>
    </xf>
    <xf numFmtId="9" fontId="0" fillId="0" borderId="0" xfId="2" applyFont="1"/>
    <xf numFmtId="10" fontId="0" fillId="0" borderId="14" xfId="0" applyNumberFormat="1" applyBorder="1"/>
    <xf numFmtId="10" fontId="0" fillId="0" borderId="17" xfId="0" applyNumberFormat="1" applyBorder="1"/>
    <xf numFmtId="169" fontId="0" fillId="0" borderId="0" xfId="0" applyNumberFormat="1"/>
    <xf numFmtId="166" fontId="2" fillId="4" borderId="0" xfId="0" applyNumberFormat="1" applyFont="1" applyFill="1"/>
    <xf numFmtId="0" fontId="2" fillId="5" borderId="0" xfId="0" applyFont="1" applyFill="1"/>
    <xf numFmtId="0" fontId="2" fillId="7" borderId="10" xfId="0" applyFont="1" applyFill="1" applyBorder="1"/>
    <xf numFmtId="0" fontId="2" fillId="7" borderId="11" xfId="0" applyFont="1" applyFill="1" applyBorder="1"/>
    <xf numFmtId="0" fontId="2" fillId="7" borderId="12" xfId="0" applyFont="1" applyFill="1" applyBorder="1"/>
    <xf numFmtId="164" fontId="0" fillId="0" borderId="13" xfId="0" applyNumberFormat="1" applyBorder="1"/>
    <xf numFmtId="164" fontId="0" fillId="0" borderId="15" xfId="0" applyNumberFormat="1" applyBorder="1"/>
    <xf numFmtId="164" fontId="0" fillId="13" borderId="13" xfId="0" applyNumberFormat="1" applyFill="1" applyBorder="1"/>
    <xf numFmtId="165" fontId="0" fillId="13" borderId="7" xfId="0" applyNumberFormat="1" applyFill="1" applyBorder="1"/>
    <xf numFmtId="165" fontId="0" fillId="13" borderId="14" xfId="0" applyNumberFormat="1" applyFill="1" applyBorder="1"/>
    <xf numFmtId="164" fontId="0" fillId="13" borderId="15" xfId="0" applyNumberFormat="1" applyFill="1" applyBorder="1"/>
    <xf numFmtId="165" fontId="0" fillId="13" borderId="16" xfId="0" applyNumberFormat="1" applyFill="1" applyBorder="1"/>
    <xf numFmtId="165" fontId="0" fillId="13" borderId="17" xfId="0" applyNumberFormat="1" applyFill="1" applyBorder="1"/>
    <xf numFmtId="164" fontId="0" fillId="0" borderId="7" xfId="2" applyNumberFormat="1" applyFont="1" applyBorder="1"/>
    <xf numFmtId="164" fontId="0" fillId="0" borderId="14" xfId="0" applyNumberFormat="1" applyBorder="1"/>
    <xf numFmtId="164" fontId="0" fillId="0" borderId="16" xfId="2" applyNumberFormat="1" applyFont="1" applyBorder="1"/>
    <xf numFmtId="164" fontId="0" fillId="0" borderId="17" xfId="0" applyNumberFormat="1" applyBorder="1"/>
    <xf numFmtId="10" fontId="0" fillId="0" borderId="13" xfId="2" applyNumberFormat="1" applyFont="1" applyBorder="1"/>
    <xf numFmtId="10" fontId="0" fillId="0" borderId="14" xfId="2" applyNumberFormat="1" applyFont="1" applyBorder="1"/>
    <xf numFmtId="10" fontId="0" fillId="0" borderId="15" xfId="2" applyNumberFormat="1" applyFont="1" applyBorder="1"/>
    <xf numFmtId="10" fontId="0" fillId="0" borderId="17" xfId="2" applyNumberFormat="1" applyFont="1" applyBorder="1"/>
    <xf numFmtId="10" fontId="0" fillId="0" borderId="0" xfId="2" applyNumberFormat="1" applyFont="1" applyBorder="1"/>
    <xf numFmtId="10" fontId="0" fillId="0" borderId="25" xfId="0" applyNumberFormat="1" applyBorder="1"/>
    <xf numFmtId="10" fontId="0" fillId="0" borderId="26" xfId="0" applyNumberFormat="1" applyBorder="1"/>
    <xf numFmtId="9" fontId="2" fillId="7" borderId="24" xfId="2" applyFont="1" applyFill="1" applyBorder="1"/>
    <xf numFmtId="164" fontId="0" fillId="0" borderId="0" xfId="0" applyNumberFormat="1" applyBorder="1"/>
    <xf numFmtId="0" fontId="2" fillId="0" borderId="0" xfId="0" applyFont="1" applyFill="1" applyBorder="1"/>
    <xf numFmtId="0" fontId="2" fillId="7" borderId="7" xfId="0" applyFont="1" applyFill="1" applyBorder="1"/>
    <xf numFmtId="0" fontId="2" fillId="7" borderId="13" xfId="0" applyFont="1" applyFill="1" applyBorder="1"/>
    <xf numFmtId="0" fontId="2" fillId="7" borderId="14" xfId="0" applyFont="1" applyFill="1" applyBorder="1"/>
    <xf numFmtId="10" fontId="0" fillId="0" borderId="12" xfId="0" applyNumberFormat="1" applyBorder="1"/>
    <xf numFmtId="10" fontId="2" fillId="7" borderId="11" xfId="0" applyNumberFormat="1" applyFont="1" applyFill="1" applyBorder="1"/>
    <xf numFmtId="164" fontId="2" fillId="7" borderId="7" xfId="0" applyNumberFormat="1" applyFont="1" applyFill="1" applyBorder="1"/>
    <xf numFmtId="0" fontId="2" fillId="7" borderId="16" xfId="0" applyFont="1" applyFill="1" applyBorder="1"/>
    <xf numFmtId="9" fontId="2" fillId="0" borderId="0" xfId="2" applyFont="1" applyFill="1" applyBorder="1"/>
    <xf numFmtId="0" fontId="2" fillId="0" borderId="10" xfId="0" applyFont="1" applyBorder="1"/>
    <xf numFmtId="9" fontId="2" fillId="7" borderId="11" xfId="2" applyFont="1" applyFill="1" applyBorder="1"/>
    <xf numFmtId="9" fontId="2" fillId="7" borderId="16" xfId="2" applyFont="1" applyFill="1" applyBorder="1"/>
    <xf numFmtId="9" fontId="2" fillId="7" borderId="13" xfId="2" applyFont="1" applyFill="1" applyBorder="1" applyAlignment="1">
      <alignment horizontal="center"/>
    </xf>
    <xf numFmtId="9" fontId="2" fillId="7" borderId="14" xfId="2" applyFont="1" applyFill="1" applyBorder="1" applyAlignment="1">
      <alignment horizontal="center"/>
    </xf>
    <xf numFmtId="9" fontId="2" fillId="7" borderId="25" xfId="2" applyFont="1" applyFill="1" applyBorder="1" applyAlignment="1">
      <alignment horizontal="center"/>
    </xf>
    <xf numFmtId="43" fontId="1" fillId="5" borderId="12" xfId="1" applyFill="1" applyBorder="1" applyAlignment="1">
      <alignment horizontal="right"/>
    </xf>
    <xf numFmtId="0" fontId="0" fillId="4" borderId="4" xfId="0" applyFill="1" applyBorder="1"/>
    <xf numFmtId="9" fontId="0" fillId="4" borderId="4" xfId="0" applyNumberFormat="1" applyFill="1" applyBorder="1"/>
    <xf numFmtId="9" fontId="0" fillId="4" borderId="6" xfId="0" applyNumberFormat="1" applyFill="1" applyBorder="1"/>
    <xf numFmtId="10" fontId="0" fillId="4" borderId="4" xfId="0" applyNumberFormat="1" applyFill="1" applyBorder="1"/>
    <xf numFmtId="0" fontId="2" fillId="4" borderId="3" xfId="0" applyFont="1" applyFill="1" applyBorder="1"/>
    <xf numFmtId="9" fontId="0" fillId="4" borderId="7" xfId="0" applyNumberFormat="1" applyFill="1" applyBorder="1"/>
    <xf numFmtId="10" fontId="0" fillId="4" borderId="7" xfId="0" applyNumberFormat="1" applyFill="1" applyBorder="1"/>
    <xf numFmtId="0" fontId="2" fillId="4" borderId="13" xfId="0" applyFont="1" applyFill="1" applyBorder="1"/>
    <xf numFmtId="0" fontId="0" fillId="4" borderId="13" xfId="0" applyFill="1" applyBorder="1"/>
    <xf numFmtId="9" fontId="0" fillId="4" borderId="14" xfId="0" applyNumberFormat="1" applyFill="1" applyBorder="1"/>
    <xf numFmtId="0" fontId="0" fillId="4" borderId="15" xfId="0" applyFill="1" applyBorder="1"/>
    <xf numFmtId="9" fontId="0" fillId="4" borderId="16" xfId="0" applyNumberFormat="1" applyFill="1" applyBorder="1"/>
    <xf numFmtId="9" fontId="0" fillId="4" borderId="17" xfId="0" applyNumberFormat="1" applyFill="1" applyBorder="1"/>
    <xf numFmtId="10" fontId="0" fillId="4" borderId="14" xfId="0" applyNumberFormat="1" applyFill="1" applyBorder="1"/>
    <xf numFmtId="10" fontId="0" fillId="4" borderId="16" xfId="0" applyNumberFormat="1" applyFill="1" applyBorder="1"/>
    <xf numFmtId="10" fontId="0" fillId="4" borderId="17" xfId="0" applyNumberFormat="1" applyFill="1" applyBorder="1"/>
    <xf numFmtId="0" fontId="2" fillId="5" borderId="10" xfId="0" applyFont="1" applyFill="1" applyBorder="1"/>
    <xf numFmtId="0" fontId="2" fillId="5" borderId="11" xfId="0" applyFont="1" applyFill="1" applyBorder="1"/>
    <xf numFmtId="0" fontId="2" fillId="5" borderId="12" xfId="0" applyFont="1" applyFill="1" applyBorder="1"/>
    <xf numFmtId="0" fontId="2" fillId="5" borderId="13" xfId="0" applyFont="1" applyFill="1" applyBorder="1"/>
    <xf numFmtId="0" fontId="2" fillId="5" borderId="7" xfId="0" applyFont="1" applyFill="1" applyBorder="1"/>
    <xf numFmtId="0" fontId="2" fillId="5" borderId="14" xfId="0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2" fillId="0" borderId="11" xfId="0" applyFont="1" applyFill="1" applyBorder="1" applyAlignment="1">
      <alignment horizontal="left"/>
    </xf>
    <xf numFmtId="0" fontId="2" fillId="0" borderId="7" xfId="0" applyFont="1" applyFill="1" applyBorder="1" applyAlignment="1">
      <alignment horizontal="left"/>
    </xf>
    <xf numFmtId="0" fontId="2" fillId="0" borderId="13" xfId="0" applyFont="1" applyFill="1" applyBorder="1" applyAlignment="1">
      <alignment horizontal="left"/>
    </xf>
    <xf numFmtId="10" fontId="0" fillId="13" borderId="6" xfId="0" applyNumberFormat="1" applyFill="1" applyBorder="1"/>
    <xf numFmtId="0" fontId="2" fillId="0" borderId="5" xfId="0" applyFont="1" applyFill="1" applyBorder="1"/>
    <xf numFmtId="168" fontId="2" fillId="0" borderId="17" xfId="2" applyNumberFormat="1" applyFont="1" applyBorder="1" applyAlignment="1">
      <alignment horizontal="right"/>
    </xf>
    <xf numFmtId="0" fontId="2" fillId="4" borderId="5" xfId="0" applyFont="1" applyFill="1" applyBorder="1"/>
    <xf numFmtId="0" fontId="2" fillId="0" borderId="1" xfId="0" applyFont="1" applyFill="1" applyBorder="1"/>
    <xf numFmtId="10" fontId="0" fillId="6" borderId="2" xfId="0" applyNumberFormat="1" applyFill="1" applyBorder="1"/>
    <xf numFmtId="43" fontId="1" fillId="4" borderId="12" xfId="1" applyFill="1" applyBorder="1" applyAlignment="1">
      <alignment horizontal="right"/>
    </xf>
    <xf numFmtId="0" fontId="2" fillId="0" borderId="11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13" xfId="0" applyFont="1" applyBorder="1" applyAlignment="1">
      <alignment horizontal="left"/>
    </xf>
    <xf numFmtId="10" fontId="2" fillId="0" borderId="17" xfId="2" applyNumberFormat="1" applyFont="1" applyBorder="1" applyAlignment="1">
      <alignment horizontal="right"/>
    </xf>
    <xf numFmtId="9" fontId="2" fillId="4" borderId="7" xfId="0" applyNumberFormat="1" applyFont="1" applyFill="1" applyBorder="1"/>
    <xf numFmtId="0" fontId="2" fillId="0" borderId="13" xfId="0" applyFont="1" applyBorder="1"/>
    <xf numFmtId="0" fontId="2" fillId="0" borderId="15" xfId="0" applyFont="1" applyBorder="1"/>
    <xf numFmtId="166" fontId="0" fillId="5" borderId="12" xfId="0" applyNumberFormat="1" applyFill="1" applyBorder="1"/>
    <xf numFmtId="165" fontId="0" fillId="0" borderId="14" xfId="0" applyNumberFormat="1" applyBorder="1"/>
    <xf numFmtId="166" fontId="0" fillId="0" borderId="0" xfId="0" applyNumberFormat="1" applyBorder="1"/>
    <xf numFmtId="10" fontId="0" fillId="7" borderId="28" xfId="0" applyNumberFormat="1" applyFill="1" applyBorder="1"/>
    <xf numFmtId="0" fontId="2" fillId="0" borderId="27" xfId="0" applyFont="1" applyBorder="1"/>
    <xf numFmtId="0" fontId="0" fillId="0" borderId="0" xfId="0" applyFill="1"/>
    <xf numFmtId="9" fontId="0" fillId="0" borderId="0" xfId="0" applyNumberFormat="1" applyFill="1" applyBorder="1"/>
    <xf numFmtId="0" fontId="0" fillId="2" borderId="32" xfId="0" applyFill="1" applyBorder="1"/>
    <xf numFmtId="166" fontId="0" fillId="2" borderId="30" xfId="0" applyNumberFormat="1" applyFill="1" applyBorder="1"/>
    <xf numFmtId="0" fontId="0" fillId="2" borderId="30" xfId="0" applyFill="1" applyBorder="1"/>
    <xf numFmtId="9" fontId="0" fillId="2" borderId="30" xfId="0" applyNumberFormat="1" applyFill="1" applyBorder="1"/>
    <xf numFmtId="165" fontId="0" fillId="2" borderId="9" xfId="0" applyNumberFormat="1" applyFill="1" applyBorder="1"/>
    <xf numFmtId="165" fontId="0" fillId="0" borderId="0" xfId="0" applyNumberFormat="1" applyFill="1" applyBorder="1"/>
    <xf numFmtId="0" fontId="0" fillId="8" borderId="29" xfId="0" applyFont="1" applyFill="1" applyBorder="1"/>
    <xf numFmtId="0" fontId="0" fillId="8" borderId="22" xfId="0" applyFont="1" applyFill="1" applyBorder="1"/>
    <xf numFmtId="0" fontId="0" fillId="2" borderId="31" xfId="0" applyFont="1" applyFill="1" applyBorder="1"/>
    <xf numFmtId="0" fontId="0" fillId="2" borderId="23" xfId="0" applyFont="1" applyFill="1" applyBorder="1"/>
    <xf numFmtId="0" fontId="0" fillId="8" borderId="8" xfId="0" applyFont="1" applyFill="1" applyBorder="1"/>
    <xf numFmtId="0" fontId="0" fillId="2" borderId="32" xfId="0" applyFont="1" applyFill="1" applyBorder="1" applyAlignment="1">
      <alignment horizontal="center" vertical="center"/>
    </xf>
    <xf numFmtId="9" fontId="0" fillId="8" borderId="29" xfId="0" applyNumberFormat="1" applyFill="1" applyBorder="1"/>
    <xf numFmtId="0" fontId="0" fillId="8" borderId="29" xfId="0" applyFill="1" applyBorder="1"/>
    <xf numFmtId="0" fontId="0" fillId="8" borderId="23" xfId="0" applyFont="1" applyFill="1" applyBorder="1"/>
    <xf numFmtId="9" fontId="0" fillId="8" borderId="30" xfId="0" applyNumberFormat="1" applyFill="1" applyBorder="1"/>
    <xf numFmtId="0" fontId="0" fillId="8" borderId="30" xfId="0" applyFill="1" applyBorder="1"/>
    <xf numFmtId="0" fontId="0" fillId="8" borderId="9" xfId="0" applyFont="1" applyFill="1" applyBorder="1" applyAlignment="1">
      <alignment horizontal="center" vertical="center"/>
    </xf>
    <xf numFmtId="0" fontId="0" fillId="8" borderId="30" xfId="0" applyFont="1" applyFill="1" applyBorder="1"/>
    <xf numFmtId="0" fontId="0" fillId="2" borderId="22" xfId="0" applyFont="1" applyFill="1" applyBorder="1"/>
    <xf numFmtId="166" fontId="0" fillId="2" borderId="29" xfId="0" applyNumberFormat="1" applyFill="1" applyBorder="1"/>
    <xf numFmtId="0" fontId="0" fillId="2" borderId="29" xfId="0" applyFill="1" applyBorder="1"/>
    <xf numFmtId="9" fontId="0" fillId="2" borderId="29" xfId="0" applyNumberFormat="1" applyFill="1" applyBorder="1"/>
    <xf numFmtId="166" fontId="0" fillId="8" borderId="29" xfId="0" applyNumberFormat="1" applyFill="1" applyBorder="1"/>
    <xf numFmtId="0" fontId="0" fillId="8" borderId="29" xfId="0" applyFill="1" applyBorder="1" applyAlignment="1">
      <alignment horizontal="right"/>
    </xf>
    <xf numFmtId="9" fontId="0" fillId="8" borderId="29" xfId="0" applyNumberFormat="1" applyFill="1" applyBorder="1" applyAlignment="1">
      <alignment horizontal="right"/>
    </xf>
    <xf numFmtId="166" fontId="0" fillId="8" borderId="30" xfId="0" applyNumberFormat="1" applyFill="1" applyBorder="1"/>
    <xf numFmtId="0" fontId="0" fillId="8" borderId="30" xfId="0" applyFill="1" applyBorder="1" applyAlignment="1">
      <alignment horizontal="right"/>
    </xf>
    <xf numFmtId="9" fontId="0" fillId="8" borderId="30" xfId="0" applyNumberFormat="1" applyFill="1" applyBorder="1" applyAlignment="1">
      <alignment horizontal="right"/>
    </xf>
    <xf numFmtId="0" fontId="0" fillId="8" borderId="7" xfId="0" applyFont="1" applyFill="1" applyBorder="1" applyAlignment="1">
      <alignment horizontal="center"/>
    </xf>
    <xf numFmtId="165" fontId="0" fillId="2" borderId="32" xfId="0" applyNumberFormat="1" applyFill="1" applyBorder="1"/>
    <xf numFmtId="165" fontId="0" fillId="8" borderId="8" xfId="0" applyNumberFormat="1" applyFill="1" applyBorder="1"/>
    <xf numFmtId="165" fontId="0" fillId="8" borderId="9" xfId="0" applyNumberFormat="1" applyFill="1" applyBorder="1"/>
    <xf numFmtId="165" fontId="0" fillId="2" borderId="8" xfId="0" applyNumberFormat="1" applyFill="1" applyBorder="1"/>
    <xf numFmtId="43" fontId="0" fillId="2" borderId="32" xfId="0" applyNumberFormat="1" applyFill="1" applyBorder="1"/>
    <xf numFmtId="43" fontId="0" fillId="8" borderId="8" xfId="0" applyNumberFormat="1" applyFill="1" applyBorder="1"/>
    <xf numFmtId="43" fontId="0" fillId="8" borderId="9" xfId="0" applyNumberFormat="1" applyFill="1" applyBorder="1"/>
    <xf numFmtId="0" fontId="0" fillId="5" borderId="33" xfId="0" applyFill="1" applyBorder="1"/>
    <xf numFmtId="0" fontId="0" fillId="4" borderId="34" xfId="0" applyFill="1" applyBorder="1"/>
    <xf numFmtId="0" fontId="0" fillId="8" borderId="34" xfId="0" applyFill="1" applyBorder="1"/>
    <xf numFmtId="0" fontId="0" fillId="9" borderId="33" xfId="0" applyFill="1" applyBorder="1"/>
    <xf numFmtId="0" fontId="0" fillId="10" borderId="34" xfId="0" applyFill="1" applyBorder="1"/>
    <xf numFmtId="0" fontId="0" fillId="2" borderId="34" xfId="0" applyFill="1" applyBorder="1"/>
    <xf numFmtId="0" fontId="0" fillId="3" borderId="33" xfId="0" applyFill="1" applyBorder="1"/>
    <xf numFmtId="0" fontId="0" fillId="11" borderId="33" xfId="0" applyFill="1" applyBorder="1"/>
    <xf numFmtId="0" fontId="0" fillId="2" borderId="35" xfId="0" applyFill="1" applyBorder="1"/>
    <xf numFmtId="0" fontId="0" fillId="12" borderId="33" xfId="0" applyFill="1" applyBorder="1"/>
    <xf numFmtId="0" fontId="0" fillId="13" borderId="33" xfId="0" applyFill="1" applyBorder="1"/>
    <xf numFmtId="0" fontId="2" fillId="0" borderId="0" xfId="0" applyFont="1" applyFill="1" applyBorder="1" applyAlignment="1">
      <alignment vertical="center"/>
    </xf>
    <xf numFmtId="10" fontId="0" fillId="0" borderId="28" xfId="0" applyNumberFormat="1" applyBorder="1"/>
    <xf numFmtId="0" fontId="2" fillId="7" borderId="36" xfId="0" applyFont="1" applyFill="1" applyBorder="1" applyAlignment="1">
      <alignment vertical="center"/>
    </xf>
    <xf numFmtId="0" fontId="2" fillId="0" borderId="1" xfId="0" applyFont="1" applyBorder="1"/>
    <xf numFmtId="0" fontId="2" fillId="6" borderId="2" xfId="0" applyFont="1" applyFill="1" applyBorder="1"/>
    <xf numFmtId="0" fontId="2" fillId="5" borderId="5" xfId="0" applyFont="1" applyFill="1" applyBorder="1"/>
    <xf numFmtId="166" fontId="2" fillId="4" borderId="6" xfId="0" applyNumberFormat="1" applyFont="1" applyFill="1" applyBorder="1"/>
    <xf numFmtId="0" fontId="2" fillId="7" borderId="24" xfId="0" applyFont="1" applyFill="1" applyBorder="1"/>
    <xf numFmtId="164" fontId="0" fillId="0" borderId="7" xfId="0" applyNumberFormat="1" applyBorder="1"/>
    <xf numFmtId="164" fontId="0" fillId="0" borderId="16" xfId="0" applyNumberFormat="1" applyBorder="1"/>
    <xf numFmtId="9" fontId="2" fillId="0" borderId="0" xfId="0" applyNumberFormat="1" applyFont="1" applyFill="1"/>
    <xf numFmtId="165" fontId="0" fillId="0" borderId="12" xfId="1" applyNumberFormat="1" applyFont="1" applyBorder="1"/>
    <xf numFmtId="165" fontId="0" fillId="0" borderId="17" xfId="1" applyNumberFormat="1" applyFont="1" applyBorder="1"/>
    <xf numFmtId="9" fontId="2" fillId="7" borderId="13" xfId="0" applyNumberFormat="1" applyFont="1" applyFill="1" applyBorder="1"/>
    <xf numFmtId="9" fontId="2" fillId="7" borderId="14" xfId="0" applyNumberFormat="1" applyFont="1" applyFill="1" applyBorder="1"/>
    <xf numFmtId="0" fontId="2" fillId="0" borderId="0" xfId="0" applyFont="1" applyFill="1" applyBorder="1" applyAlignment="1">
      <alignment vertical="center" wrapText="1"/>
    </xf>
    <xf numFmtId="0" fontId="2" fillId="7" borderId="36" xfId="0" applyFont="1" applyFill="1" applyBorder="1" applyAlignment="1">
      <alignment vertical="center" wrapText="1"/>
    </xf>
    <xf numFmtId="165" fontId="0" fillId="0" borderId="28" xfId="1" applyNumberFormat="1" applyFont="1" applyBorder="1"/>
    <xf numFmtId="9" fontId="2" fillId="7" borderId="25" xfId="0" applyNumberFormat="1" applyFont="1" applyFill="1" applyBorder="1"/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167" fontId="0" fillId="0" borderId="0" xfId="0" applyNumberFormat="1" applyFill="1" applyBorder="1"/>
    <xf numFmtId="0" fontId="2" fillId="0" borderId="0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/>
    </xf>
    <xf numFmtId="9" fontId="0" fillId="0" borderId="0" xfId="2" applyFont="1" applyFill="1" applyBorder="1"/>
    <xf numFmtId="0" fontId="2" fillId="0" borderId="0" xfId="0" applyFont="1" applyFill="1" applyBorder="1" applyAlignment="1"/>
    <xf numFmtId="10" fontId="0" fillId="0" borderId="0" xfId="0" applyNumberFormat="1" applyFill="1" applyBorder="1"/>
    <xf numFmtId="0" fontId="2" fillId="0" borderId="37" xfId="0" applyFont="1" applyFill="1" applyBorder="1"/>
    <xf numFmtId="165" fontId="0" fillId="13" borderId="25" xfId="0" applyNumberFormat="1" applyFill="1" applyBorder="1"/>
    <xf numFmtId="1" fontId="0" fillId="13" borderId="25" xfId="0" applyNumberFormat="1" applyFill="1" applyBorder="1"/>
    <xf numFmtId="165" fontId="0" fillId="13" borderId="26" xfId="0" applyNumberFormat="1" applyFill="1" applyBorder="1"/>
    <xf numFmtId="0" fontId="0" fillId="2" borderId="0" xfId="0" applyFill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/>
    <xf numFmtId="166" fontId="0" fillId="2" borderId="0" xfId="0" applyNumberFormat="1" applyFill="1" applyBorder="1"/>
    <xf numFmtId="9" fontId="0" fillId="2" borderId="0" xfId="0" applyNumberFormat="1" applyFill="1" applyBorder="1"/>
    <xf numFmtId="0" fontId="0" fillId="0" borderId="0" xfId="0" applyAlignment="1">
      <alignment horizontal="center"/>
    </xf>
    <xf numFmtId="0" fontId="0" fillId="2" borderId="34" xfId="0" applyFill="1" applyBorder="1" applyAlignment="1">
      <alignment horizontal="left"/>
    </xf>
    <xf numFmtId="0" fontId="0" fillId="2" borderId="35" xfId="0" applyFill="1" applyBorder="1" applyAlignment="1">
      <alignment horizontal="left"/>
    </xf>
    <xf numFmtId="0" fontId="0" fillId="2" borderId="0" xfId="0" applyFill="1" applyAlignment="1">
      <alignment horizontal="center"/>
    </xf>
    <xf numFmtId="0" fontId="0" fillId="2" borderId="7" xfId="0" applyFill="1" applyBorder="1" applyAlignment="1">
      <alignment horizontal="left"/>
    </xf>
    <xf numFmtId="0" fontId="2" fillId="7" borderId="10" xfId="0" applyFont="1" applyFill="1" applyBorder="1" applyAlignment="1">
      <alignment horizontal="center"/>
    </xf>
    <xf numFmtId="0" fontId="2" fillId="7" borderId="11" xfId="0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/>
    </xf>
    <xf numFmtId="9" fontId="2" fillId="7" borderId="10" xfId="2" applyFont="1" applyFill="1" applyBorder="1" applyAlignment="1">
      <alignment horizontal="center"/>
    </xf>
    <xf numFmtId="9" fontId="2" fillId="7" borderId="12" xfId="2" applyFont="1" applyFill="1" applyBorder="1" applyAlignment="1">
      <alignment horizontal="center"/>
    </xf>
    <xf numFmtId="0" fontId="2" fillId="7" borderId="19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 wrapText="1"/>
    </xf>
    <xf numFmtId="0" fontId="2" fillId="7" borderId="15" xfId="0" applyFont="1" applyFill="1" applyBorder="1" applyAlignment="1">
      <alignment horizontal="center" vertical="center" wrapText="1"/>
    </xf>
    <xf numFmtId="0" fontId="0" fillId="8" borderId="21" xfId="0" applyFont="1" applyFill="1" applyBorder="1" applyAlignment="1">
      <alignment horizontal="center"/>
    </xf>
    <xf numFmtId="0" fontId="0" fillId="8" borderId="22" xfId="0" applyFont="1" applyFill="1" applyBorder="1" applyAlignment="1">
      <alignment horizontal="center"/>
    </xf>
    <xf numFmtId="0" fontId="0" fillId="8" borderId="29" xfId="0" applyFont="1" applyFill="1" applyBorder="1" applyAlignment="1">
      <alignment horizont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8" borderId="9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/>
    </xf>
    <xf numFmtId="0" fontId="2" fillId="0" borderId="16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left" vertical="center"/>
    </xf>
    <xf numFmtId="0" fontId="2" fillId="0" borderId="13" xfId="0" applyFont="1" applyFill="1" applyBorder="1" applyAlignment="1">
      <alignment horizontal="left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0" xfId="0" applyFont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7" xfId="0" applyFont="1" applyBorder="1" applyAlignment="1">
      <alignment horizontal="left" vertical="center"/>
    </xf>
    <xf numFmtId="0" fontId="2" fillId="0" borderId="13" xfId="0" applyFont="1" applyBorder="1" applyAlignment="1">
      <alignment horizontal="left"/>
    </xf>
    <xf numFmtId="0" fontId="2" fillId="0" borderId="7" xfId="0" applyFont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48B96-99C3-4EC2-B467-1B7AC01D1D00}">
  <sheetPr codeName="Sheet7"/>
  <dimension ref="B3:G13"/>
  <sheetViews>
    <sheetView workbookViewId="0">
      <selection activeCell="F17" sqref="F17"/>
    </sheetView>
  </sheetViews>
  <sheetFormatPr defaultRowHeight="14.4" x14ac:dyDescent="0.3"/>
  <sheetData>
    <row r="3" spans="2:7" x14ac:dyDescent="0.3">
      <c r="B3" s="154"/>
      <c r="C3" s="155"/>
      <c r="D3" s="156"/>
      <c r="E3" s="203" t="s">
        <v>84</v>
      </c>
      <c r="F3" s="205"/>
      <c r="G3" s="205"/>
    </row>
    <row r="4" spans="2:7" x14ac:dyDescent="0.3">
      <c r="B4" s="204"/>
      <c r="C4" s="204"/>
      <c r="D4" s="204"/>
      <c r="E4" s="204"/>
      <c r="F4" s="204"/>
      <c r="G4" s="204"/>
    </row>
    <row r="5" spans="2:7" x14ac:dyDescent="0.3">
      <c r="B5" s="157"/>
      <c r="C5" s="158"/>
      <c r="D5" s="159"/>
      <c r="E5" s="202" t="s">
        <v>85</v>
      </c>
      <c r="F5" s="202"/>
      <c r="G5" s="203"/>
    </row>
    <row r="6" spans="2:7" x14ac:dyDescent="0.3">
      <c r="B6" s="204"/>
      <c r="C6" s="204"/>
      <c r="D6" s="204"/>
      <c r="E6" s="204"/>
      <c r="F6" s="204"/>
      <c r="G6" s="204"/>
    </row>
    <row r="7" spans="2:7" x14ac:dyDescent="0.3">
      <c r="B7" s="160"/>
      <c r="C7" s="159"/>
      <c r="D7" s="159"/>
      <c r="E7" s="202" t="s">
        <v>86</v>
      </c>
      <c r="F7" s="202"/>
      <c r="G7" s="203"/>
    </row>
    <row r="8" spans="2:7" x14ac:dyDescent="0.3">
      <c r="C8" s="204"/>
      <c r="D8" s="204"/>
      <c r="E8" s="204"/>
      <c r="F8" s="204"/>
      <c r="G8" s="204"/>
    </row>
    <row r="9" spans="2:7" x14ac:dyDescent="0.3">
      <c r="B9" s="161"/>
      <c r="C9" s="159"/>
      <c r="D9" s="159"/>
      <c r="E9" s="159" t="s">
        <v>87</v>
      </c>
      <c r="F9" s="159"/>
      <c r="G9" s="162"/>
    </row>
    <row r="10" spans="2:7" x14ac:dyDescent="0.3">
      <c r="B10" s="201"/>
      <c r="C10" s="201"/>
      <c r="D10" s="201"/>
      <c r="E10" s="201"/>
      <c r="F10" s="201"/>
      <c r="G10" s="201"/>
    </row>
    <row r="11" spans="2:7" x14ac:dyDescent="0.3">
      <c r="B11" s="163"/>
      <c r="C11" s="159"/>
      <c r="D11" s="159"/>
      <c r="E11" s="202" t="s">
        <v>88</v>
      </c>
      <c r="F11" s="202"/>
      <c r="G11" s="203"/>
    </row>
    <row r="12" spans="2:7" x14ac:dyDescent="0.3">
      <c r="B12" s="204"/>
      <c r="C12" s="204"/>
      <c r="D12" s="204"/>
      <c r="E12" s="204"/>
      <c r="F12" s="204"/>
      <c r="G12" s="204"/>
    </row>
    <row r="13" spans="2:7" x14ac:dyDescent="0.3">
      <c r="B13" s="164"/>
      <c r="C13" s="159"/>
      <c r="D13" s="159"/>
      <c r="E13" s="202" t="s">
        <v>89</v>
      </c>
      <c r="F13" s="202"/>
      <c r="G13" s="203"/>
    </row>
  </sheetData>
  <mergeCells count="10">
    <mergeCell ref="B10:G10"/>
    <mergeCell ref="E11:G11"/>
    <mergeCell ref="B12:G12"/>
    <mergeCell ref="E13:G13"/>
    <mergeCell ref="E3:G3"/>
    <mergeCell ref="B4:G4"/>
    <mergeCell ref="E5:G5"/>
    <mergeCell ref="B6:G6"/>
    <mergeCell ref="E7:G7"/>
    <mergeCell ref="C8:G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6ECF-0C59-4124-9DBC-0BBE10A7D587}">
  <sheetPr codeName="Sheet1"/>
  <dimension ref="A1:AD10003"/>
  <sheetViews>
    <sheetView workbookViewId="0">
      <selection activeCell="C20" sqref="C20"/>
    </sheetView>
  </sheetViews>
  <sheetFormatPr defaultRowHeight="14.4" x14ac:dyDescent="0.3"/>
  <cols>
    <col min="1" max="1" width="13.5546875" bestFit="1" customWidth="1"/>
    <col min="2" max="2" width="12" bestFit="1" customWidth="1"/>
    <col min="4" max="4" width="12.5546875" bestFit="1" customWidth="1"/>
    <col min="5" max="5" width="14.33203125" bestFit="1" customWidth="1"/>
    <col min="6" max="6" width="12.5546875" bestFit="1" customWidth="1"/>
    <col min="13" max="13" width="10" bestFit="1" customWidth="1"/>
    <col min="14" max="15" width="10" customWidth="1"/>
    <col min="16" max="16" width="13.33203125" bestFit="1" customWidth="1"/>
    <col min="19" max="19" width="11.88671875" bestFit="1" customWidth="1"/>
    <col min="20" max="21" width="10.5546875" bestFit="1" customWidth="1"/>
    <col min="22" max="25" width="10.5546875" customWidth="1"/>
    <col min="26" max="27" width="11.88671875" bestFit="1" customWidth="1"/>
    <col min="28" max="28" width="11.88671875" customWidth="1"/>
  </cols>
  <sheetData>
    <row r="1" spans="1:30" ht="15" thickBot="1" x14ac:dyDescent="0.35"/>
    <row r="2" spans="1:30" ht="15" thickBot="1" x14ac:dyDescent="0.35">
      <c r="J2" s="206" t="s">
        <v>5</v>
      </c>
      <c r="K2" s="207"/>
      <c r="L2" s="207"/>
      <c r="M2" s="208"/>
      <c r="N2" s="4"/>
      <c r="R2" s="4"/>
      <c r="T2" s="209" t="s">
        <v>11</v>
      </c>
      <c r="U2" s="210"/>
      <c r="V2" s="4"/>
      <c r="W2" s="4"/>
      <c r="X2" s="4"/>
      <c r="Y2" s="4"/>
      <c r="AA2" s="51" t="s">
        <v>10</v>
      </c>
      <c r="AB2" s="6"/>
    </row>
    <row r="3" spans="1:30" s="6" customFormat="1" ht="15" thickBot="1" x14ac:dyDescent="0.35">
      <c r="A3" s="6" t="s">
        <v>0</v>
      </c>
      <c r="B3">
        <v>10000</v>
      </c>
      <c r="D3" s="29" t="s">
        <v>1</v>
      </c>
      <c r="E3" s="30" t="s">
        <v>2</v>
      </c>
      <c r="F3" s="31" t="s">
        <v>3</v>
      </c>
      <c r="J3" s="55" t="s">
        <v>6</v>
      </c>
      <c r="K3" s="54" t="s">
        <v>2</v>
      </c>
      <c r="L3" s="54" t="s">
        <v>3</v>
      </c>
      <c r="M3" s="56" t="s">
        <v>4</v>
      </c>
      <c r="N3" s="53"/>
      <c r="R3" s="4"/>
      <c r="T3" s="65" t="s">
        <v>7</v>
      </c>
      <c r="U3" s="66" t="s">
        <v>8</v>
      </c>
      <c r="V3" s="61"/>
      <c r="W3" s="61"/>
      <c r="X3" s="61"/>
      <c r="Y3" s="61"/>
      <c r="AA3" s="67">
        <v>0.6</v>
      </c>
      <c r="AB3"/>
    </row>
    <row r="4" spans="1:30" ht="15" thickBot="1" x14ac:dyDescent="0.35">
      <c r="A4" s="28" t="s">
        <v>62</v>
      </c>
      <c r="B4" s="27">
        <v>205280117.49079072</v>
      </c>
      <c r="D4" s="34">
        <v>0.23306483283052185</v>
      </c>
      <c r="E4" s="35">
        <v>160355049.78093159</v>
      </c>
      <c r="F4" s="36">
        <v>6664407.0756318755</v>
      </c>
      <c r="J4" s="32">
        <f t="shared" ref="J4:J67" si="0">D4</f>
        <v>0.23306483283052185</v>
      </c>
      <c r="K4" s="40">
        <f t="shared" ref="K4:K67" si="1">E4/$B$4</f>
        <v>0.78115236751131267</v>
      </c>
      <c r="L4" s="40">
        <f t="shared" ref="L4:L67" si="2">F4/$B$4</f>
        <v>3.2464941841875428E-2</v>
      </c>
      <c r="M4" s="41">
        <f>SUM(J4:L4)</f>
        <v>1.04668214218371</v>
      </c>
      <c r="N4" s="52"/>
      <c r="O4" s="211" t="s">
        <v>9</v>
      </c>
      <c r="P4" s="58" t="s">
        <v>64</v>
      </c>
      <c r="Q4" s="57">
        <f>AVERAGE(J4:J10003)</f>
        <v>0.22454010509372566</v>
      </c>
      <c r="R4" s="4"/>
      <c r="S4" s="4"/>
      <c r="T4" s="44">
        <f>MIN(MAX(M4-75%,0),125%)</f>
        <v>0.29668214218371003</v>
      </c>
      <c r="U4" s="45">
        <f>MIN(MAX(M4-80%,0),120%)</f>
        <v>0.24668214218370998</v>
      </c>
      <c r="V4" s="48"/>
      <c r="W4" s="48"/>
      <c r="X4" s="48"/>
      <c r="Y4" s="48"/>
      <c r="AA4" s="49">
        <f>M4*60%</f>
        <v>0.62800928531022604</v>
      </c>
      <c r="AC4" s="167" t="s">
        <v>91</v>
      </c>
      <c r="AD4" s="166">
        <f>AVERAGE(AA4:AA10003)</f>
        <v>0.38479888108106308</v>
      </c>
    </row>
    <row r="5" spans="1:30" x14ac:dyDescent="0.3">
      <c r="D5" s="34">
        <v>0.22549536976844647</v>
      </c>
      <c r="E5" s="35">
        <v>46488571.991378263</v>
      </c>
      <c r="F5" s="36">
        <v>5545065.5195400026</v>
      </c>
      <c r="J5" s="32">
        <f t="shared" si="0"/>
        <v>0.22549536976844647</v>
      </c>
      <c r="K5" s="40">
        <f t="shared" si="1"/>
        <v>0.22646407533093815</v>
      </c>
      <c r="L5" s="40">
        <f t="shared" si="2"/>
        <v>2.7012189915512717E-2</v>
      </c>
      <c r="M5" s="41">
        <f t="shared" ref="M5:M68" si="3">SUM(J5:L5)</f>
        <v>0.47897163501489737</v>
      </c>
      <c r="O5" s="213"/>
      <c r="P5" s="54" t="s">
        <v>65</v>
      </c>
      <c r="Q5" s="24">
        <f>AVERAGE(K4:K10003)</f>
        <v>0.36626944605106776</v>
      </c>
      <c r="T5" s="44">
        <f t="shared" ref="T5:T68" si="4">MIN(MAX(M5-75%,0),125%)</f>
        <v>0</v>
      </c>
      <c r="U5" s="45">
        <f t="shared" ref="U5:U68" si="5">MIN(MAX(M5-80%,0),120%)</f>
        <v>0</v>
      </c>
      <c r="V5" s="48"/>
      <c r="W5" s="211" t="s">
        <v>90</v>
      </c>
      <c r="X5" s="63" t="s">
        <v>7</v>
      </c>
      <c r="Y5" s="57">
        <f>AVERAGE(T4:T10003)</f>
        <v>4.774716036158342E-2</v>
      </c>
      <c r="AA5" s="49">
        <f t="shared" ref="AA5:AA68" si="6">M5*60%</f>
        <v>0.28738298100893839</v>
      </c>
      <c r="AB5" s="9"/>
      <c r="AC5" s="165"/>
      <c r="AD5" s="8"/>
    </row>
    <row r="6" spans="1:30" ht="15" thickBot="1" x14ac:dyDescent="0.35">
      <c r="D6" s="34">
        <v>0.22740788832807263</v>
      </c>
      <c r="E6" s="35">
        <v>59613931.83397612</v>
      </c>
      <c r="F6" s="36">
        <v>5891062.9886596035</v>
      </c>
      <c r="J6" s="32">
        <f t="shared" si="0"/>
        <v>0.22740788832807263</v>
      </c>
      <c r="K6" s="40">
        <f t="shared" si="1"/>
        <v>0.29040285324588494</v>
      </c>
      <c r="L6" s="40">
        <f t="shared" si="2"/>
        <v>2.8697679349895582E-2</v>
      </c>
      <c r="M6" s="41">
        <f t="shared" si="3"/>
        <v>0.5465084209238531</v>
      </c>
      <c r="N6" s="52"/>
      <c r="O6" s="213"/>
      <c r="P6" s="54" t="s">
        <v>70</v>
      </c>
      <c r="Q6" s="24">
        <f>Q4+Q5</f>
        <v>0.59080955114479339</v>
      </c>
      <c r="T6" s="44">
        <f t="shared" si="4"/>
        <v>0</v>
      </c>
      <c r="U6" s="45">
        <f t="shared" si="5"/>
        <v>0</v>
      </c>
      <c r="V6" s="48"/>
      <c r="W6" s="212"/>
      <c r="X6" s="64" t="s">
        <v>8</v>
      </c>
      <c r="Y6" s="25">
        <f>AVERAGE(U4:U10003)</f>
        <v>4.0742361732608603E-2</v>
      </c>
      <c r="AA6" s="49">
        <f t="shared" si="6"/>
        <v>0.32790505255431185</v>
      </c>
      <c r="AB6" s="9"/>
    </row>
    <row r="7" spans="1:30" x14ac:dyDescent="0.3">
      <c r="D7" s="34">
        <v>0.21531895831964459</v>
      </c>
      <c r="E7" s="35">
        <v>35303191.178374819</v>
      </c>
      <c r="F7" s="36">
        <v>0</v>
      </c>
      <c r="J7" s="32">
        <f t="shared" si="0"/>
        <v>0.21531895831964459</v>
      </c>
      <c r="K7" s="40">
        <f t="shared" si="1"/>
        <v>0.17197569647707645</v>
      </c>
      <c r="L7" s="40">
        <f t="shared" si="2"/>
        <v>0</v>
      </c>
      <c r="M7" s="41">
        <f t="shared" si="3"/>
        <v>0.38729465479672104</v>
      </c>
      <c r="N7" s="52"/>
      <c r="O7" s="213"/>
      <c r="P7" s="59" t="s">
        <v>66</v>
      </c>
      <c r="Q7" s="24">
        <f>AVERAGE(L4:L10003)</f>
        <v>5.0521917323645797E-2</v>
      </c>
      <c r="T7" s="44">
        <f t="shared" si="4"/>
        <v>0</v>
      </c>
      <c r="U7" s="45">
        <f t="shared" si="5"/>
        <v>0</v>
      </c>
      <c r="V7" s="48"/>
      <c r="W7" s="48"/>
      <c r="X7" s="48"/>
      <c r="Y7" s="48"/>
      <c r="AA7" s="49">
        <f t="shared" si="6"/>
        <v>0.23237679287803262</v>
      </c>
      <c r="AB7" s="9"/>
    </row>
    <row r="8" spans="1:30" ht="15" thickBot="1" x14ac:dyDescent="0.35">
      <c r="D8" s="34">
        <v>0.21587804568829952</v>
      </c>
      <c r="E8" s="35">
        <v>64257619.445122808</v>
      </c>
      <c r="F8" s="36">
        <v>0</v>
      </c>
      <c r="J8" s="32">
        <f t="shared" si="0"/>
        <v>0.21587804568829952</v>
      </c>
      <c r="K8" s="40">
        <f t="shared" si="1"/>
        <v>0.31302407768743379</v>
      </c>
      <c r="L8" s="40">
        <f t="shared" si="2"/>
        <v>0</v>
      </c>
      <c r="M8" s="41">
        <f t="shared" si="3"/>
        <v>0.52890212337573328</v>
      </c>
      <c r="N8" s="52"/>
      <c r="O8" s="212"/>
      <c r="P8" s="60" t="s">
        <v>67</v>
      </c>
      <c r="Q8" s="25">
        <f>AVERAGE(M4:M10003)</f>
        <v>0.64133146846843914</v>
      </c>
      <c r="T8" s="44">
        <f t="shared" si="4"/>
        <v>0</v>
      </c>
      <c r="U8" s="45">
        <f t="shared" si="5"/>
        <v>0</v>
      </c>
      <c r="V8" s="48"/>
      <c r="W8" s="48"/>
      <c r="X8" s="48"/>
      <c r="Y8" s="48"/>
      <c r="AA8" s="49">
        <f t="shared" si="6"/>
        <v>0.31734127402543993</v>
      </c>
      <c r="AB8" s="9"/>
    </row>
    <row r="9" spans="1:30" x14ac:dyDescent="0.3">
      <c r="D9" s="34">
        <v>0.23670203354910008</v>
      </c>
      <c r="E9" s="35">
        <v>67205828.823956877</v>
      </c>
      <c r="F9" s="36">
        <v>0</v>
      </c>
      <c r="J9" s="32">
        <f t="shared" si="0"/>
        <v>0.23670203354910008</v>
      </c>
      <c r="K9" s="40">
        <f t="shared" si="1"/>
        <v>0.32738596238854872</v>
      </c>
      <c r="L9" s="40">
        <f t="shared" si="2"/>
        <v>0</v>
      </c>
      <c r="M9" s="41">
        <f t="shared" si="3"/>
        <v>0.5640879959376488</v>
      </c>
      <c r="N9" s="52"/>
      <c r="T9" s="44">
        <f t="shared" si="4"/>
        <v>0</v>
      </c>
      <c r="U9" s="45">
        <f t="shared" si="5"/>
        <v>0</v>
      </c>
      <c r="V9" s="48"/>
      <c r="W9" s="48"/>
      <c r="X9" s="48"/>
      <c r="Y9" s="48"/>
      <c r="AA9" s="49">
        <f t="shared" si="6"/>
        <v>0.33845279756258928</v>
      </c>
      <c r="AB9" s="9"/>
    </row>
    <row r="10" spans="1:30" x14ac:dyDescent="0.3">
      <c r="D10" s="34">
        <v>0.19120810773196883</v>
      </c>
      <c r="E10" s="35">
        <v>45849100.092792116</v>
      </c>
      <c r="F10" s="36">
        <v>7681956.0594680998</v>
      </c>
      <c r="J10" s="32">
        <f t="shared" si="0"/>
        <v>0.19120810773196883</v>
      </c>
      <c r="K10" s="40">
        <f t="shared" si="1"/>
        <v>0.22334895679728456</v>
      </c>
      <c r="L10" s="40">
        <f t="shared" si="2"/>
        <v>3.7421822207465989E-2</v>
      </c>
      <c r="M10" s="41">
        <f t="shared" si="3"/>
        <v>0.45197888673671938</v>
      </c>
      <c r="N10" s="52"/>
      <c r="O10" s="52"/>
      <c r="P10" s="52"/>
      <c r="T10" s="44">
        <f t="shared" si="4"/>
        <v>0</v>
      </c>
      <c r="U10" s="45">
        <f t="shared" si="5"/>
        <v>0</v>
      </c>
      <c r="V10" s="48"/>
      <c r="W10" s="48"/>
      <c r="X10" s="48"/>
      <c r="Y10" s="48"/>
      <c r="AA10" s="49">
        <f t="shared" si="6"/>
        <v>0.2711873320420316</v>
      </c>
      <c r="AB10" s="9"/>
    </row>
    <row r="11" spans="1:30" x14ac:dyDescent="0.3">
      <c r="D11" s="34">
        <v>0.23591732752843031</v>
      </c>
      <c r="E11" s="35">
        <v>75119733.474944234</v>
      </c>
      <c r="F11" s="36">
        <v>0</v>
      </c>
      <c r="J11" s="32">
        <f t="shared" si="0"/>
        <v>0.23591732752843031</v>
      </c>
      <c r="K11" s="40">
        <f t="shared" si="1"/>
        <v>0.3659376971971689</v>
      </c>
      <c r="L11" s="40">
        <f t="shared" si="2"/>
        <v>0</v>
      </c>
      <c r="M11" s="41">
        <f t="shared" si="3"/>
        <v>0.60185502472559915</v>
      </c>
      <c r="N11" s="52"/>
      <c r="O11" s="52"/>
      <c r="P11" s="52"/>
      <c r="T11" s="44">
        <f t="shared" si="4"/>
        <v>0</v>
      </c>
      <c r="U11" s="45">
        <f t="shared" si="5"/>
        <v>0</v>
      </c>
      <c r="V11" s="48"/>
      <c r="W11" s="48"/>
      <c r="X11" s="48"/>
      <c r="Y11" s="48"/>
      <c r="AA11" s="49">
        <f t="shared" si="6"/>
        <v>0.36111301483535946</v>
      </c>
      <c r="AB11" s="9"/>
    </row>
    <row r="12" spans="1:30" x14ac:dyDescent="0.3">
      <c r="D12" s="34">
        <v>0.23911102524071645</v>
      </c>
      <c r="E12" s="35">
        <v>72912763.88383384</v>
      </c>
      <c r="F12" s="36">
        <v>0</v>
      </c>
      <c r="J12" s="32">
        <f t="shared" si="0"/>
        <v>0.23911102524071645</v>
      </c>
      <c r="K12" s="40">
        <f t="shared" si="1"/>
        <v>0.35518668234932615</v>
      </c>
      <c r="L12" s="40">
        <f t="shared" si="2"/>
        <v>0</v>
      </c>
      <c r="M12" s="41">
        <f t="shared" si="3"/>
        <v>0.59429770759004263</v>
      </c>
      <c r="N12" s="52"/>
      <c r="O12" s="52"/>
      <c r="P12" s="52"/>
      <c r="T12" s="44">
        <f t="shared" si="4"/>
        <v>0</v>
      </c>
      <c r="U12" s="45">
        <f t="shared" si="5"/>
        <v>0</v>
      </c>
      <c r="V12" s="48"/>
      <c r="W12" s="48"/>
      <c r="X12" s="48"/>
      <c r="Y12" s="48"/>
      <c r="AA12" s="49">
        <f t="shared" si="6"/>
        <v>0.35657862455402556</v>
      </c>
      <c r="AB12" s="9"/>
    </row>
    <row r="13" spans="1:30" x14ac:dyDescent="0.3">
      <c r="D13" s="34">
        <v>0.23323602091905435</v>
      </c>
      <c r="E13" s="35">
        <v>56933992.79601682</v>
      </c>
      <c r="F13" s="36">
        <v>0</v>
      </c>
      <c r="J13" s="32">
        <f t="shared" si="0"/>
        <v>0.23323602091905435</v>
      </c>
      <c r="K13" s="40">
        <f t="shared" si="1"/>
        <v>0.27734781863894342</v>
      </c>
      <c r="L13" s="40">
        <f t="shared" si="2"/>
        <v>0</v>
      </c>
      <c r="M13" s="41">
        <f t="shared" si="3"/>
        <v>0.5105838395579978</v>
      </c>
      <c r="N13" s="52"/>
      <c r="O13" s="52"/>
      <c r="P13" s="52"/>
      <c r="T13" s="44">
        <f t="shared" si="4"/>
        <v>0</v>
      </c>
      <c r="U13" s="45">
        <f t="shared" si="5"/>
        <v>0</v>
      </c>
      <c r="V13" s="48"/>
      <c r="W13" s="48"/>
      <c r="X13" s="48"/>
      <c r="Y13" s="48"/>
      <c r="AA13" s="49">
        <f t="shared" si="6"/>
        <v>0.30635030373479866</v>
      </c>
      <c r="AB13" s="9"/>
    </row>
    <row r="14" spans="1:30" x14ac:dyDescent="0.3">
      <c r="D14" s="34">
        <v>0.198321875003584</v>
      </c>
      <c r="E14" s="35">
        <v>62760746.786370017</v>
      </c>
      <c r="F14" s="36">
        <v>2916781.4073588103</v>
      </c>
      <c r="J14" s="32">
        <f t="shared" si="0"/>
        <v>0.198321875003584</v>
      </c>
      <c r="K14" s="40">
        <f t="shared" si="1"/>
        <v>0.30573222362455821</v>
      </c>
      <c r="L14" s="40">
        <f t="shared" si="2"/>
        <v>1.4208786720368391E-2</v>
      </c>
      <c r="M14" s="41">
        <f t="shared" si="3"/>
        <v>0.51826288534851062</v>
      </c>
      <c r="N14" s="52"/>
      <c r="O14" s="52"/>
      <c r="P14" s="52"/>
      <c r="T14" s="44">
        <f t="shared" si="4"/>
        <v>0</v>
      </c>
      <c r="U14" s="45">
        <f t="shared" si="5"/>
        <v>0</v>
      </c>
      <c r="V14" s="48"/>
      <c r="W14" s="48"/>
      <c r="X14" s="48"/>
      <c r="Y14" s="48"/>
      <c r="AA14" s="49">
        <f t="shared" si="6"/>
        <v>0.31095773120910636</v>
      </c>
      <c r="AB14" s="9"/>
    </row>
    <row r="15" spans="1:30" x14ac:dyDescent="0.3">
      <c r="D15" s="34">
        <v>0.22063877443855578</v>
      </c>
      <c r="E15" s="35">
        <v>46789179.962301537</v>
      </c>
      <c r="F15" s="36">
        <v>152646056.42631245</v>
      </c>
      <c r="J15" s="32">
        <f t="shared" si="0"/>
        <v>0.22063877443855578</v>
      </c>
      <c r="K15" s="40">
        <f t="shared" si="1"/>
        <v>0.22792845470969975</v>
      </c>
      <c r="L15" s="40">
        <f t="shared" si="2"/>
        <v>0.74359883603028654</v>
      </c>
      <c r="M15" s="41">
        <f t="shared" si="3"/>
        <v>1.192166065178542</v>
      </c>
      <c r="N15" s="52"/>
      <c r="O15" s="52"/>
      <c r="P15" s="52"/>
      <c r="T15" s="44">
        <f t="shared" si="4"/>
        <v>0.44216606517854196</v>
      </c>
      <c r="U15" s="45">
        <f t="shared" si="5"/>
        <v>0.39216606517854191</v>
      </c>
      <c r="V15" s="48"/>
      <c r="W15" s="48"/>
      <c r="X15" s="48"/>
      <c r="Y15" s="48"/>
      <c r="AA15" s="49">
        <f t="shared" si="6"/>
        <v>0.71529963910712513</v>
      </c>
      <c r="AB15" s="9"/>
    </row>
    <row r="16" spans="1:30" x14ac:dyDescent="0.3">
      <c r="D16" s="34">
        <v>0.24255251640242828</v>
      </c>
      <c r="E16" s="35">
        <v>102848117.33521999</v>
      </c>
      <c r="F16" s="36">
        <v>0</v>
      </c>
      <c r="J16" s="32">
        <f t="shared" si="0"/>
        <v>0.24255251640242828</v>
      </c>
      <c r="K16" s="40">
        <f t="shared" si="1"/>
        <v>0.50101353502895363</v>
      </c>
      <c r="L16" s="40">
        <f t="shared" si="2"/>
        <v>0</v>
      </c>
      <c r="M16" s="41">
        <f t="shared" si="3"/>
        <v>0.74356605143138188</v>
      </c>
      <c r="N16" s="52"/>
      <c r="O16" s="52"/>
      <c r="P16" s="52"/>
      <c r="T16" s="44">
        <f t="shared" si="4"/>
        <v>0</v>
      </c>
      <c r="U16" s="45">
        <f t="shared" si="5"/>
        <v>0</v>
      </c>
      <c r="V16" s="48"/>
      <c r="W16" s="48"/>
      <c r="X16" s="48"/>
      <c r="Y16" s="48"/>
      <c r="AA16" s="49">
        <f t="shared" si="6"/>
        <v>0.44613963085882913</v>
      </c>
      <c r="AB16" s="9"/>
    </row>
    <row r="17" spans="4:28" x14ac:dyDescent="0.3">
      <c r="D17" s="34">
        <v>0.23762030439297913</v>
      </c>
      <c r="E17" s="35">
        <v>57700200.623546541</v>
      </c>
      <c r="F17" s="36">
        <v>0</v>
      </c>
      <c r="J17" s="32">
        <f t="shared" si="0"/>
        <v>0.23762030439297913</v>
      </c>
      <c r="K17" s="40">
        <f t="shared" si="1"/>
        <v>0.28108031761105695</v>
      </c>
      <c r="L17" s="40">
        <f t="shared" si="2"/>
        <v>0</v>
      </c>
      <c r="M17" s="41">
        <f t="shared" si="3"/>
        <v>0.5187006220040361</v>
      </c>
      <c r="N17" s="52"/>
      <c r="O17" s="52"/>
      <c r="P17" s="52"/>
      <c r="T17" s="44">
        <f t="shared" si="4"/>
        <v>0</v>
      </c>
      <c r="U17" s="45">
        <f t="shared" si="5"/>
        <v>0</v>
      </c>
      <c r="V17" s="48"/>
      <c r="W17" s="48"/>
      <c r="X17" s="48"/>
      <c r="Y17" s="48"/>
      <c r="AA17" s="49">
        <f t="shared" si="6"/>
        <v>0.31122037320242163</v>
      </c>
      <c r="AB17" s="9"/>
    </row>
    <row r="18" spans="4:28" x14ac:dyDescent="0.3">
      <c r="D18" s="34">
        <v>0.21896464059759335</v>
      </c>
      <c r="E18" s="35">
        <v>63996766.983938351</v>
      </c>
      <c r="F18" s="36">
        <v>0</v>
      </c>
      <c r="J18" s="32">
        <f t="shared" si="0"/>
        <v>0.21896464059759335</v>
      </c>
      <c r="K18" s="40">
        <f t="shared" si="1"/>
        <v>0.31175336299585554</v>
      </c>
      <c r="L18" s="40">
        <f t="shared" si="2"/>
        <v>0</v>
      </c>
      <c r="M18" s="41">
        <f t="shared" si="3"/>
        <v>0.53071800359344889</v>
      </c>
      <c r="N18" s="52"/>
      <c r="O18" s="52"/>
      <c r="P18" s="52"/>
      <c r="T18" s="44">
        <f t="shared" si="4"/>
        <v>0</v>
      </c>
      <c r="U18" s="45">
        <f t="shared" si="5"/>
        <v>0</v>
      </c>
      <c r="V18" s="48"/>
      <c r="W18" s="48"/>
      <c r="X18" s="48"/>
      <c r="Y18" s="48"/>
      <c r="AA18" s="49">
        <f t="shared" si="6"/>
        <v>0.31843080215606934</v>
      </c>
      <c r="AB18" s="9"/>
    </row>
    <row r="19" spans="4:28" x14ac:dyDescent="0.3">
      <c r="D19" s="34">
        <v>0.25480920235283344</v>
      </c>
      <c r="E19" s="35">
        <v>79713247.62108475</v>
      </c>
      <c r="F19" s="36">
        <v>0</v>
      </c>
      <c r="J19" s="32">
        <f t="shared" si="0"/>
        <v>0.25480920235283344</v>
      </c>
      <c r="K19" s="40">
        <f t="shared" si="1"/>
        <v>0.3883145070036354</v>
      </c>
      <c r="L19" s="40">
        <f t="shared" si="2"/>
        <v>0</v>
      </c>
      <c r="M19" s="41">
        <f t="shared" si="3"/>
        <v>0.64312370935646879</v>
      </c>
      <c r="N19" s="52"/>
      <c r="O19" s="52"/>
      <c r="P19" s="52"/>
      <c r="T19" s="44">
        <f t="shared" si="4"/>
        <v>0</v>
      </c>
      <c r="U19" s="45">
        <f t="shared" si="5"/>
        <v>0</v>
      </c>
      <c r="V19" s="48"/>
      <c r="W19" s="48"/>
      <c r="X19" s="48"/>
      <c r="Y19" s="48"/>
      <c r="AA19" s="49">
        <f t="shared" si="6"/>
        <v>0.38587422561388124</v>
      </c>
      <c r="AB19" s="9"/>
    </row>
    <row r="20" spans="4:28" x14ac:dyDescent="0.3">
      <c r="D20" s="34">
        <v>0.24327434148319532</v>
      </c>
      <c r="E20" s="35">
        <v>48891115.729877397</v>
      </c>
      <c r="F20" s="36">
        <v>0</v>
      </c>
      <c r="J20" s="32">
        <f t="shared" si="0"/>
        <v>0.24327434148319532</v>
      </c>
      <c r="K20" s="40">
        <f t="shared" si="1"/>
        <v>0.23816780858999045</v>
      </c>
      <c r="L20" s="40">
        <f t="shared" si="2"/>
        <v>0</v>
      </c>
      <c r="M20" s="41">
        <f t="shared" si="3"/>
        <v>0.4814421500731858</v>
      </c>
      <c r="N20" s="52"/>
      <c r="O20" s="52"/>
      <c r="P20" s="52"/>
      <c r="T20" s="44">
        <f t="shared" si="4"/>
        <v>0</v>
      </c>
      <c r="U20" s="45">
        <f t="shared" si="5"/>
        <v>0</v>
      </c>
      <c r="V20" s="48"/>
      <c r="W20" s="48"/>
      <c r="X20" s="48"/>
      <c r="Y20" s="48"/>
      <c r="AA20" s="49">
        <f t="shared" si="6"/>
        <v>0.28886529004391148</v>
      </c>
      <c r="AB20" s="9"/>
    </row>
    <row r="21" spans="4:28" x14ac:dyDescent="0.3">
      <c r="D21" s="34">
        <v>0.19982657998266692</v>
      </c>
      <c r="E21" s="35">
        <v>49529944.454733707</v>
      </c>
      <c r="F21" s="36">
        <v>0</v>
      </c>
      <c r="J21" s="32">
        <f t="shared" si="0"/>
        <v>0.19982657998266692</v>
      </c>
      <c r="K21" s="40">
        <f t="shared" si="1"/>
        <v>0.24127979397203783</v>
      </c>
      <c r="L21" s="40">
        <f t="shared" si="2"/>
        <v>0</v>
      </c>
      <c r="M21" s="41">
        <f t="shared" si="3"/>
        <v>0.44110637395470476</v>
      </c>
      <c r="N21" s="52"/>
      <c r="O21" s="52"/>
      <c r="P21" s="52"/>
      <c r="T21" s="44">
        <f t="shared" si="4"/>
        <v>0</v>
      </c>
      <c r="U21" s="45">
        <f t="shared" si="5"/>
        <v>0</v>
      </c>
      <c r="V21" s="48"/>
      <c r="W21" s="48"/>
      <c r="X21" s="48"/>
      <c r="Y21" s="48"/>
      <c r="AA21" s="49">
        <f t="shared" si="6"/>
        <v>0.26466382437282282</v>
      </c>
      <c r="AB21" s="9"/>
    </row>
    <row r="22" spans="4:28" x14ac:dyDescent="0.3">
      <c r="D22" s="34">
        <v>0.25236558839808243</v>
      </c>
      <c r="E22" s="35">
        <v>57060677.793080501</v>
      </c>
      <c r="F22" s="36">
        <v>0</v>
      </c>
      <c r="J22" s="32">
        <f t="shared" si="0"/>
        <v>0.25236558839808243</v>
      </c>
      <c r="K22" s="40">
        <f t="shared" si="1"/>
        <v>0.27796495096823176</v>
      </c>
      <c r="L22" s="40">
        <f t="shared" si="2"/>
        <v>0</v>
      </c>
      <c r="M22" s="41">
        <f t="shared" si="3"/>
        <v>0.53033053936631425</v>
      </c>
      <c r="N22" s="52"/>
      <c r="O22" s="52"/>
      <c r="P22" s="52"/>
      <c r="T22" s="44">
        <f t="shared" si="4"/>
        <v>0</v>
      </c>
      <c r="U22" s="45">
        <f t="shared" si="5"/>
        <v>0</v>
      </c>
      <c r="V22" s="48"/>
      <c r="W22" s="48"/>
      <c r="X22" s="48"/>
      <c r="Y22" s="48"/>
      <c r="AA22" s="49">
        <f t="shared" si="6"/>
        <v>0.31819832361978856</v>
      </c>
      <c r="AB22" s="9"/>
    </row>
    <row r="23" spans="4:28" x14ac:dyDescent="0.3">
      <c r="D23" s="34">
        <v>0.21856539238595163</v>
      </c>
      <c r="E23" s="35">
        <v>79655066.552737594</v>
      </c>
      <c r="F23" s="36">
        <v>0</v>
      </c>
      <c r="J23" s="32">
        <f t="shared" si="0"/>
        <v>0.21856539238595163</v>
      </c>
      <c r="K23" s="40">
        <f t="shared" si="1"/>
        <v>0.38803108419066001</v>
      </c>
      <c r="L23" s="40">
        <f t="shared" si="2"/>
        <v>0</v>
      </c>
      <c r="M23" s="41">
        <f t="shared" si="3"/>
        <v>0.60659647657661164</v>
      </c>
      <c r="N23" s="52"/>
      <c r="O23" s="52"/>
      <c r="P23" s="52"/>
      <c r="T23" s="44">
        <f t="shared" si="4"/>
        <v>0</v>
      </c>
      <c r="U23" s="45">
        <f t="shared" si="5"/>
        <v>0</v>
      </c>
      <c r="V23" s="48"/>
      <c r="W23" s="48"/>
      <c r="X23" s="48"/>
      <c r="Y23" s="48"/>
      <c r="AA23" s="49">
        <f t="shared" si="6"/>
        <v>0.36395788594596695</v>
      </c>
      <c r="AB23" s="9"/>
    </row>
    <row r="24" spans="4:28" x14ac:dyDescent="0.3">
      <c r="D24" s="34">
        <v>0.22514496878629681</v>
      </c>
      <c r="E24" s="35">
        <v>72308925.331151769</v>
      </c>
      <c r="F24" s="36">
        <v>56667062.969597563</v>
      </c>
      <c r="J24" s="32">
        <f t="shared" si="0"/>
        <v>0.22514496878629681</v>
      </c>
      <c r="K24" s="40">
        <f t="shared" si="1"/>
        <v>0.35224514782536448</v>
      </c>
      <c r="L24" s="40">
        <f t="shared" si="2"/>
        <v>0.27604749871667311</v>
      </c>
      <c r="M24" s="41">
        <f t="shared" si="3"/>
        <v>0.8534376153283344</v>
      </c>
      <c r="N24" s="52"/>
      <c r="O24" s="52"/>
      <c r="P24" s="52"/>
      <c r="T24" s="44">
        <f t="shared" si="4"/>
        <v>0.1034376153283344</v>
      </c>
      <c r="U24" s="45">
        <f t="shared" si="5"/>
        <v>5.3437615328334354E-2</v>
      </c>
      <c r="V24" s="48"/>
      <c r="W24" s="48"/>
      <c r="X24" s="48"/>
      <c r="Y24" s="48"/>
      <c r="AA24" s="49">
        <f t="shared" si="6"/>
        <v>0.51206256919700066</v>
      </c>
      <c r="AB24" s="9"/>
    </row>
    <row r="25" spans="4:28" x14ac:dyDescent="0.3">
      <c r="D25" s="34">
        <v>0.23627137476569046</v>
      </c>
      <c r="E25" s="35">
        <v>51869032.543779038</v>
      </c>
      <c r="F25" s="36">
        <v>0</v>
      </c>
      <c r="J25" s="32">
        <f t="shared" si="0"/>
        <v>0.23627137476569046</v>
      </c>
      <c r="K25" s="40">
        <f t="shared" si="1"/>
        <v>0.25267440986390699</v>
      </c>
      <c r="L25" s="40">
        <f t="shared" si="2"/>
        <v>0</v>
      </c>
      <c r="M25" s="41">
        <f t="shared" si="3"/>
        <v>0.48894578462959748</v>
      </c>
      <c r="N25" s="52"/>
      <c r="O25" s="52"/>
      <c r="P25" s="52"/>
      <c r="T25" s="44">
        <f t="shared" si="4"/>
        <v>0</v>
      </c>
      <c r="U25" s="45">
        <f t="shared" si="5"/>
        <v>0</v>
      </c>
      <c r="V25" s="48"/>
      <c r="W25" s="48"/>
      <c r="X25" s="48"/>
      <c r="Y25" s="48"/>
      <c r="AA25" s="49">
        <f t="shared" si="6"/>
        <v>0.29336747077775849</v>
      </c>
      <c r="AB25" s="9"/>
    </row>
    <row r="26" spans="4:28" x14ac:dyDescent="0.3">
      <c r="D26" s="34">
        <v>0.19947122392101041</v>
      </c>
      <c r="E26" s="35">
        <v>64784636.230524577</v>
      </c>
      <c r="F26" s="36">
        <v>13292946.492017567</v>
      </c>
      <c r="J26" s="32">
        <f t="shared" si="0"/>
        <v>0.19947122392101041</v>
      </c>
      <c r="K26" s="40">
        <f t="shared" si="1"/>
        <v>0.31559138323968927</v>
      </c>
      <c r="L26" s="40">
        <f t="shared" si="2"/>
        <v>6.4755158241829799E-2</v>
      </c>
      <c r="M26" s="41">
        <f t="shared" si="3"/>
        <v>0.57981776540252938</v>
      </c>
      <c r="N26" s="52"/>
      <c r="O26" s="52"/>
      <c r="P26" s="52"/>
      <c r="T26" s="44">
        <f t="shared" si="4"/>
        <v>0</v>
      </c>
      <c r="U26" s="45">
        <f t="shared" si="5"/>
        <v>0</v>
      </c>
      <c r="V26" s="48"/>
      <c r="W26" s="48"/>
      <c r="X26" s="48"/>
      <c r="Y26" s="48"/>
      <c r="AA26" s="49">
        <f t="shared" si="6"/>
        <v>0.34789065924151763</v>
      </c>
      <c r="AB26" s="9"/>
    </row>
    <row r="27" spans="4:28" x14ac:dyDescent="0.3">
      <c r="D27" s="34">
        <v>0.2279547334531464</v>
      </c>
      <c r="E27" s="35">
        <v>76813812.218053281</v>
      </c>
      <c r="F27" s="36">
        <v>0</v>
      </c>
      <c r="J27" s="32">
        <f t="shared" si="0"/>
        <v>0.2279547334531464</v>
      </c>
      <c r="K27" s="40">
        <f t="shared" si="1"/>
        <v>0.37419021947656134</v>
      </c>
      <c r="L27" s="40">
        <f t="shared" si="2"/>
        <v>0</v>
      </c>
      <c r="M27" s="41">
        <f t="shared" si="3"/>
        <v>0.60214495292970771</v>
      </c>
      <c r="N27" s="52"/>
      <c r="O27" s="52"/>
      <c r="P27" s="52"/>
      <c r="T27" s="44">
        <f t="shared" si="4"/>
        <v>0</v>
      </c>
      <c r="U27" s="45">
        <f t="shared" si="5"/>
        <v>0</v>
      </c>
      <c r="V27" s="48"/>
      <c r="W27" s="48"/>
      <c r="X27" s="48"/>
      <c r="Y27" s="48"/>
      <c r="AA27" s="49">
        <f t="shared" si="6"/>
        <v>0.36128697175782459</v>
      </c>
      <c r="AB27" s="9"/>
    </row>
    <row r="28" spans="4:28" x14ac:dyDescent="0.3">
      <c r="D28" s="34">
        <v>0.22286220100807108</v>
      </c>
      <c r="E28" s="35">
        <v>106112370.44074446</v>
      </c>
      <c r="F28" s="36">
        <v>1816395.3643246789</v>
      </c>
      <c r="J28" s="32">
        <f t="shared" si="0"/>
        <v>0.22286220100807108</v>
      </c>
      <c r="K28" s="40">
        <f t="shared" si="1"/>
        <v>0.51691499273184538</v>
      </c>
      <c r="L28" s="40">
        <f t="shared" si="2"/>
        <v>8.8483745358639808E-3</v>
      </c>
      <c r="M28" s="41">
        <f t="shared" si="3"/>
        <v>0.74862556827578042</v>
      </c>
      <c r="N28" s="52"/>
      <c r="O28" s="52"/>
      <c r="P28" s="52"/>
      <c r="T28" s="44">
        <f t="shared" si="4"/>
        <v>0</v>
      </c>
      <c r="U28" s="45">
        <f t="shared" si="5"/>
        <v>0</v>
      </c>
      <c r="V28" s="48"/>
      <c r="W28" s="48"/>
      <c r="X28" s="48"/>
      <c r="Y28" s="48"/>
      <c r="AA28" s="49">
        <f t="shared" si="6"/>
        <v>0.44917534096546824</v>
      </c>
      <c r="AB28" s="9"/>
    </row>
    <row r="29" spans="4:28" x14ac:dyDescent="0.3">
      <c r="D29" s="34">
        <v>0.21570827950254207</v>
      </c>
      <c r="E29" s="35">
        <v>76421564.849968389</v>
      </c>
      <c r="F29" s="36">
        <v>0</v>
      </c>
      <c r="J29" s="32">
        <f t="shared" si="0"/>
        <v>0.21570827950254207</v>
      </c>
      <c r="K29" s="40">
        <f t="shared" si="1"/>
        <v>0.37227942863680802</v>
      </c>
      <c r="L29" s="40">
        <f t="shared" si="2"/>
        <v>0</v>
      </c>
      <c r="M29" s="41">
        <f t="shared" si="3"/>
        <v>0.58798770813935008</v>
      </c>
      <c r="N29" s="52"/>
      <c r="O29" s="52"/>
      <c r="P29" s="52"/>
      <c r="T29" s="44">
        <f t="shared" si="4"/>
        <v>0</v>
      </c>
      <c r="U29" s="45">
        <f t="shared" si="5"/>
        <v>0</v>
      </c>
      <c r="V29" s="48"/>
      <c r="W29" s="48"/>
      <c r="X29" s="48"/>
      <c r="Y29" s="48"/>
      <c r="AA29" s="49">
        <f t="shared" si="6"/>
        <v>0.35279262488361002</v>
      </c>
      <c r="AB29" s="9"/>
    </row>
    <row r="30" spans="4:28" x14ac:dyDescent="0.3">
      <c r="D30" s="34">
        <v>0.22925581387421953</v>
      </c>
      <c r="E30" s="35">
        <v>49544380.122222766</v>
      </c>
      <c r="F30" s="36">
        <v>0</v>
      </c>
      <c r="J30" s="32">
        <f t="shared" si="0"/>
        <v>0.22925581387421953</v>
      </c>
      <c r="K30" s="40">
        <f t="shared" si="1"/>
        <v>0.24135011577263651</v>
      </c>
      <c r="L30" s="40">
        <f t="shared" si="2"/>
        <v>0</v>
      </c>
      <c r="M30" s="41">
        <f t="shared" si="3"/>
        <v>0.47060592964685605</v>
      </c>
      <c r="N30" s="52"/>
      <c r="O30" s="52"/>
      <c r="P30" s="52"/>
      <c r="T30" s="44">
        <f t="shared" si="4"/>
        <v>0</v>
      </c>
      <c r="U30" s="45">
        <f t="shared" si="5"/>
        <v>0</v>
      </c>
      <c r="V30" s="48"/>
      <c r="W30" s="48"/>
      <c r="X30" s="48"/>
      <c r="Y30" s="48"/>
      <c r="AA30" s="49">
        <f t="shared" si="6"/>
        <v>0.28236355778811362</v>
      </c>
      <c r="AB30" s="9"/>
    </row>
    <row r="31" spans="4:28" x14ac:dyDescent="0.3">
      <c r="D31" s="34">
        <v>0.23036724457632579</v>
      </c>
      <c r="E31" s="35">
        <v>199665691.71439052</v>
      </c>
      <c r="F31" s="36">
        <v>0</v>
      </c>
      <c r="J31" s="32">
        <f t="shared" si="0"/>
        <v>0.23036724457632579</v>
      </c>
      <c r="K31" s="40">
        <f t="shared" si="1"/>
        <v>0.9726499290577808</v>
      </c>
      <c r="L31" s="40">
        <f t="shared" si="2"/>
        <v>0</v>
      </c>
      <c r="M31" s="41">
        <f t="shared" si="3"/>
        <v>1.2030171736341067</v>
      </c>
      <c r="N31" s="52"/>
      <c r="O31" s="52"/>
      <c r="P31" s="52"/>
      <c r="T31" s="44">
        <f t="shared" si="4"/>
        <v>0.45301717363410665</v>
      </c>
      <c r="U31" s="45">
        <f t="shared" si="5"/>
        <v>0.40301717363410661</v>
      </c>
      <c r="V31" s="48"/>
      <c r="W31" s="48"/>
      <c r="X31" s="48"/>
      <c r="Y31" s="48"/>
      <c r="AA31" s="49">
        <f t="shared" si="6"/>
        <v>0.72181030418046399</v>
      </c>
      <c r="AB31" s="9"/>
    </row>
    <row r="32" spans="4:28" x14ac:dyDescent="0.3">
      <c r="D32" s="34">
        <v>0.21412276652501275</v>
      </c>
      <c r="E32" s="35">
        <v>47640092.814459756</v>
      </c>
      <c r="F32" s="36">
        <v>0</v>
      </c>
      <c r="J32" s="32">
        <f t="shared" si="0"/>
        <v>0.21412276652501275</v>
      </c>
      <c r="K32" s="40">
        <f t="shared" si="1"/>
        <v>0.23207358509329082</v>
      </c>
      <c r="L32" s="40">
        <f t="shared" si="2"/>
        <v>0</v>
      </c>
      <c r="M32" s="41">
        <f t="shared" si="3"/>
        <v>0.44619635161830357</v>
      </c>
      <c r="N32" s="52"/>
      <c r="O32" s="52"/>
      <c r="P32" s="52"/>
      <c r="T32" s="44">
        <f t="shared" si="4"/>
        <v>0</v>
      </c>
      <c r="U32" s="45">
        <f t="shared" si="5"/>
        <v>0</v>
      </c>
      <c r="V32" s="48"/>
      <c r="W32" s="48"/>
      <c r="X32" s="48"/>
      <c r="Y32" s="48"/>
      <c r="AA32" s="49">
        <f t="shared" si="6"/>
        <v>0.26771781097098213</v>
      </c>
      <c r="AB32" s="9"/>
    </row>
    <row r="33" spans="4:28" x14ac:dyDescent="0.3">
      <c r="D33" s="34">
        <v>0.21485023278010179</v>
      </c>
      <c r="E33" s="35">
        <v>86057646.638285384</v>
      </c>
      <c r="F33" s="36">
        <v>0</v>
      </c>
      <c r="J33" s="32">
        <f t="shared" si="0"/>
        <v>0.21485023278010179</v>
      </c>
      <c r="K33" s="40">
        <f t="shared" si="1"/>
        <v>0.41922056402830199</v>
      </c>
      <c r="L33" s="40">
        <f t="shared" si="2"/>
        <v>0</v>
      </c>
      <c r="M33" s="41">
        <f t="shared" si="3"/>
        <v>0.63407079680840384</v>
      </c>
      <c r="N33" s="52"/>
      <c r="O33" s="52"/>
      <c r="P33" s="52"/>
      <c r="T33" s="44">
        <f t="shared" si="4"/>
        <v>0</v>
      </c>
      <c r="U33" s="45">
        <f t="shared" si="5"/>
        <v>0</v>
      </c>
      <c r="V33" s="48"/>
      <c r="W33" s="48"/>
      <c r="X33" s="48"/>
      <c r="Y33" s="48"/>
      <c r="AA33" s="49">
        <f t="shared" si="6"/>
        <v>0.38044247808504228</v>
      </c>
      <c r="AB33" s="9"/>
    </row>
    <row r="34" spans="4:28" x14ac:dyDescent="0.3">
      <c r="D34" s="34">
        <v>0.24013028134598832</v>
      </c>
      <c r="E34" s="35">
        <v>64207844.333164297</v>
      </c>
      <c r="F34" s="36">
        <v>1458730.5032496837</v>
      </c>
      <c r="J34" s="32">
        <f t="shared" si="0"/>
        <v>0.24013028134598832</v>
      </c>
      <c r="K34" s="40">
        <f t="shared" si="1"/>
        <v>0.31278160358635215</v>
      </c>
      <c r="L34" s="40">
        <f t="shared" si="2"/>
        <v>7.1060486572213947E-3</v>
      </c>
      <c r="M34" s="41">
        <f t="shared" si="3"/>
        <v>0.56001793358956187</v>
      </c>
      <c r="N34" s="52"/>
      <c r="O34" s="52"/>
      <c r="P34" s="52"/>
      <c r="T34" s="44">
        <f t="shared" si="4"/>
        <v>0</v>
      </c>
      <c r="U34" s="45">
        <f t="shared" si="5"/>
        <v>0</v>
      </c>
      <c r="V34" s="48"/>
      <c r="W34" s="48"/>
      <c r="X34" s="48"/>
      <c r="Y34" s="48"/>
      <c r="AA34" s="49">
        <f t="shared" si="6"/>
        <v>0.3360107601537371</v>
      </c>
      <c r="AB34" s="9"/>
    </row>
    <row r="35" spans="4:28" x14ac:dyDescent="0.3">
      <c r="D35" s="34">
        <v>0.23977740638512429</v>
      </c>
      <c r="E35" s="35">
        <v>47831604.246111669</v>
      </c>
      <c r="F35" s="36">
        <v>0</v>
      </c>
      <c r="J35" s="32">
        <f t="shared" si="0"/>
        <v>0.23977740638512429</v>
      </c>
      <c r="K35" s="40">
        <f t="shared" si="1"/>
        <v>0.23300651242202008</v>
      </c>
      <c r="L35" s="40">
        <f t="shared" si="2"/>
        <v>0</v>
      </c>
      <c r="M35" s="41">
        <f t="shared" si="3"/>
        <v>0.47278391880714438</v>
      </c>
      <c r="N35" s="52"/>
      <c r="O35" s="52"/>
      <c r="P35" s="52"/>
      <c r="T35" s="44">
        <f t="shared" si="4"/>
        <v>0</v>
      </c>
      <c r="U35" s="45">
        <f t="shared" si="5"/>
        <v>0</v>
      </c>
      <c r="V35" s="48"/>
      <c r="W35" s="48"/>
      <c r="X35" s="48"/>
      <c r="Y35" s="48"/>
      <c r="AA35" s="49">
        <f t="shared" si="6"/>
        <v>0.28367035128428664</v>
      </c>
      <c r="AB35" s="9"/>
    </row>
    <row r="36" spans="4:28" x14ac:dyDescent="0.3">
      <c r="D36" s="34">
        <v>0.22781496785837238</v>
      </c>
      <c r="E36" s="35">
        <v>72780847.655729875</v>
      </c>
      <c r="F36" s="36">
        <v>0</v>
      </c>
      <c r="J36" s="32">
        <f t="shared" si="0"/>
        <v>0.22781496785837238</v>
      </c>
      <c r="K36" s="40">
        <f t="shared" si="1"/>
        <v>0.35454406664101296</v>
      </c>
      <c r="L36" s="40">
        <f t="shared" si="2"/>
        <v>0</v>
      </c>
      <c r="M36" s="41">
        <f t="shared" si="3"/>
        <v>0.58235903449938531</v>
      </c>
      <c r="N36" s="52"/>
      <c r="O36" s="52"/>
      <c r="P36" s="52"/>
      <c r="T36" s="44">
        <f t="shared" si="4"/>
        <v>0</v>
      </c>
      <c r="U36" s="45">
        <f t="shared" si="5"/>
        <v>0</v>
      </c>
      <c r="V36" s="48"/>
      <c r="W36" s="48"/>
      <c r="X36" s="48"/>
      <c r="Y36" s="48"/>
      <c r="AA36" s="49">
        <f t="shared" si="6"/>
        <v>0.34941542069963116</v>
      </c>
      <c r="AB36" s="9"/>
    </row>
    <row r="37" spans="4:28" x14ac:dyDescent="0.3">
      <c r="D37" s="34">
        <v>0.262783266126006</v>
      </c>
      <c r="E37" s="35">
        <v>121688145.52843472</v>
      </c>
      <c r="F37" s="36">
        <v>0</v>
      </c>
      <c r="J37" s="32">
        <f t="shared" si="0"/>
        <v>0.262783266126006</v>
      </c>
      <c r="K37" s="40">
        <f t="shared" si="1"/>
        <v>0.59279070479825646</v>
      </c>
      <c r="L37" s="40">
        <f t="shared" si="2"/>
        <v>0</v>
      </c>
      <c r="M37" s="41">
        <f t="shared" si="3"/>
        <v>0.85557397092426246</v>
      </c>
      <c r="N37" s="52"/>
      <c r="O37" s="52"/>
      <c r="P37" s="52"/>
      <c r="T37" s="44">
        <f t="shared" si="4"/>
        <v>0.10557397092426246</v>
      </c>
      <c r="U37" s="45">
        <f t="shared" si="5"/>
        <v>5.5573970924262417E-2</v>
      </c>
      <c r="V37" s="48"/>
      <c r="W37" s="48"/>
      <c r="X37" s="48"/>
      <c r="Y37" s="48"/>
      <c r="AA37" s="49">
        <f t="shared" si="6"/>
        <v>0.5133443825545575</v>
      </c>
      <c r="AB37" s="9"/>
    </row>
    <row r="38" spans="4:28" x14ac:dyDescent="0.3">
      <c r="D38" s="34">
        <v>0.24705907158063603</v>
      </c>
      <c r="E38" s="35">
        <v>79940410.555152893</v>
      </c>
      <c r="F38" s="36">
        <v>0</v>
      </c>
      <c r="J38" s="32">
        <f t="shared" si="0"/>
        <v>0.24705907158063603</v>
      </c>
      <c r="K38" s="40">
        <f t="shared" si="1"/>
        <v>0.3894211067895515</v>
      </c>
      <c r="L38" s="40">
        <f t="shared" si="2"/>
        <v>0</v>
      </c>
      <c r="M38" s="41">
        <f t="shared" si="3"/>
        <v>0.63648017837018755</v>
      </c>
      <c r="N38" s="52"/>
      <c r="O38" s="52"/>
      <c r="P38" s="52"/>
      <c r="T38" s="44">
        <f t="shared" si="4"/>
        <v>0</v>
      </c>
      <c r="U38" s="45">
        <f t="shared" si="5"/>
        <v>0</v>
      </c>
      <c r="V38" s="48"/>
      <c r="W38" s="48"/>
      <c r="X38" s="48"/>
      <c r="Y38" s="48"/>
      <c r="AA38" s="49">
        <f t="shared" si="6"/>
        <v>0.38188810702211251</v>
      </c>
      <c r="AB38" s="9"/>
    </row>
    <row r="39" spans="4:28" x14ac:dyDescent="0.3">
      <c r="D39" s="34">
        <v>0.21231076909428656</v>
      </c>
      <c r="E39" s="35">
        <v>72557423.775169164</v>
      </c>
      <c r="F39" s="36">
        <v>2947085.9952336359</v>
      </c>
      <c r="J39" s="32">
        <f t="shared" si="0"/>
        <v>0.21231076909428656</v>
      </c>
      <c r="K39" s="40">
        <f t="shared" si="1"/>
        <v>0.35345568125185933</v>
      </c>
      <c r="L39" s="40">
        <f t="shared" si="2"/>
        <v>1.4356412258804596E-2</v>
      </c>
      <c r="M39" s="41">
        <f t="shared" si="3"/>
        <v>0.5801228626049505</v>
      </c>
      <c r="N39" s="52"/>
      <c r="O39" s="52"/>
      <c r="P39" s="52"/>
      <c r="T39" s="44">
        <f t="shared" si="4"/>
        <v>0</v>
      </c>
      <c r="U39" s="45">
        <f t="shared" si="5"/>
        <v>0</v>
      </c>
      <c r="V39" s="48"/>
      <c r="W39" s="48"/>
      <c r="X39" s="48"/>
      <c r="Y39" s="48"/>
      <c r="AA39" s="49">
        <f t="shared" si="6"/>
        <v>0.34807371756297029</v>
      </c>
      <c r="AB39" s="9"/>
    </row>
    <row r="40" spans="4:28" x14ac:dyDescent="0.3">
      <c r="D40" s="34">
        <v>0.23255938512107688</v>
      </c>
      <c r="E40" s="35">
        <v>129128283.66672722</v>
      </c>
      <c r="F40" s="36">
        <v>0</v>
      </c>
      <c r="J40" s="32">
        <f t="shared" si="0"/>
        <v>0.23255938512107688</v>
      </c>
      <c r="K40" s="40">
        <f t="shared" si="1"/>
        <v>0.62903453702728984</v>
      </c>
      <c r="L40" s="40">
        <f t="shared" si="2"/>
        <v>0</v>
      </c>
      <c r="M40" s="41">
        <f t="shared" si="3"/>
        <v>0.86159392214836672</v>
      </c>
      <c r="N40" s="52"/>
      <c r="O40" s="52"/>
      <c r="P40" s="52"/>
      <c r="T40" s="44">
        <f t="shared" si="4"/>
        <v>0.11159392214836672</v>
      </c>
      <c r="U40" s="45">
        <f t="shared" si="5"/>
        <v>6.1593922148366675E-2</v>
      </c>
      <c r="V40" s="48"/>
      <c r="W40" s="48"/>
      <c r="X40" s="48"/>
      <c r="Y40" s="48"/>
      <c r="AA40" s="49">
        <f t="shared" si="6"/>
        <v>0.51695635328902001</v>
      </c>
      <c r="AB40" s="9"/>
    </row>
    <row r="41" spans="4:28" x14ac:dyDescent="0.3">
      <c r="D41" s="34">
        <v>0.26002155681638517</v>
      </c>
      <c r="E41" s="35">
        <v>62941924.481417783</v>
      </c>
      <c r="F41" s="36">
        <v>79611242.348052472</v>
      </c>
      <c r="J41" s="32">
        <f t="shared" si="0"/>
        <v>0.26002155681638517</v>
      </c>
      <c r="K41" s="40">
        <f t="shared" si="1"/>
        <v>0.30661481126754264</v>
      </c>
      <c r="L41" s="40">
        <f t="shared" si="2"/>
        <v>0.38781759929392084</v>
      </c>
      <c r="M41" s="41">
        <f t="shared" si="3"/>
        <v>0.95445396737784871</v>
      </c>
      <c r="N41" s="52"/>
      <c r="O41" s="52"/>
      <c r="P41" s="52"/>
      <c r="T41" s="44">
        <f t="shared" si="4"/>
        <v>0.20445396737784871</v>
      </c>
      <c r="U41" s="45">
        <f t="shared" si="5"/>
        <v>0.15445396737784867</v>
      </c>
      <c r="V41" s="48"/>
      <c r="W41" s="48"/>
      <c r="X41" s="48"/>
      <c r="Y41" s="48"/>
      <c r="AA41" s="49">
        <f t="shared" si="6"/>
        <v>0.5726723804267092</v>
      </c>
      <c r="AB41" s="9"/>
    </row>
    <row r="42" spans="4:28" x14ac:dyDescent="0.3">
      <c r="D42" s="34">
        <v>0.21316457175647702</v>
      </c>
      <c r="E42" s="35">
        <v>50083984.086192869</v>
      </c>
      <c r="F42" s="36">
        <v>0</v>
      </c>
      <c r="J42" s="32">
        <f t="shared" si="0"/>
        <v>0.21316457175647702</v>
      </c>
      <c r="K42" s="40">
        <f t="shared" si="1"/>
        <v>0.24397873841064874</v>
      </c>
      <c r="L42" s="40">
        <f t="shared" si="2"/>
        <v>0</v>
      </c>
      <c r="M42" s="41">
        <f t="shared" si="3"/>
        <v>0.45714331016712573</v>
      </c>
      <c r="N42" s="52"/>
      <c r="O42" s="52"/>
      <c r="P42" s="52"/>
      <c r="T42" s="44">
        <f t="shared" si="4"/>
        <v>0</v>
      </c>
      <c r="U42" s="45">
        <f t="shared" si="5"/>
        <v>0</v>
      </c>
      <c r="V42" s="48"/>
      <c r="W42" s="48"/>
      <c r="X42" s="48"/>
      <c r="Y42" s="48"/>
      <c r="AA42" s="49">
        <f t="shared" si="6"/>
        <v>0.27428598610027544</v>
      </c>
      <c r="AB42" s="9"/>
    </row>
    <row r="43" spans="4:28" x14ac:dyDescent="0.3">
      <c r="D43" s="34">
        <v>0.22551379255481391</v>
      </c>
      <c r="E43" s="35">
        <v>71005254.44800052</v>
      </c>
      <c r="F43" s="36">
        <v>0</v>
      </c>
      <c r="J43" s="32">
        <f t="shared" si="0"/>
        <v>0.22551379255481391</v>
      </c>
      <c r="K43" s="40">
        <f t="shared" si="1"/>
        <v>0.34589445541985309</v>
      </c>
      <c r="L43" s="40">
        <f t="shared" si="2"/>
        <v>0</v>
      </c>
      <c r="M43" s="41">
        <f t="shared" si="3"/>
        <v>0.57140824797466694</v>
      </c>
      <c r="N43" s="52"/>
      <c r="O43" s="52"/>
      <c r="P43" s="52"/>
      <c r="T43" s="44">
        <f t="shared" si="4"/>
        <v>0</v>
      </c>
      <c r="U43" s="45">
        <f t="shared" si="5"/>
        <v>0</v>
      </c>
      <c r="V43" s="48"/>
      <c r="W43" s="48"/>
      <c r="X43" s="48"/>
      <c r="Y43" s="48"/>
      <c r="AA43" s="49">
        <f t="shared" si="6"/>
        <v>0.34284494878480015</v>
      </c>
      <c r="AB43" s="9"/>
    </row>
    <row r="44" spans="4:28" x14ac:dyDescent="0.3">
      <c r="D44" s="34">
        <v>0.2048172989594316</v>
      </c>
      <c r="E44" s="35">
        <v>60289104.545303449</v>
      </c>
      <c r="F44" s="36">
        <v>0</v>
      </c>
      <c r="J44" s="32">
        <f t="shared" si="0"/>
        <v>0.2048172989594316</v>
      </c>
      <c r="K44" s="40">
        <f t="shared" si="1"/>
        <v>0.29369188444666661</v>
      </c>
      <c r="L44" s="40">
        <f t="shared" si="2"/>
        <v>0</v>
      </c>
      <c r="M44" s="41">
        <f t="shared" si="3"/>
        <v>0.49850918340609818</v>
      </c>
      <c r="N44" s="52"/>
      <c r="O44" s="52"/>
      <c r="P44" s="52"/>
      <c r="T44" s="44">
        <f t="shared" si="4"/>
        <v>0</v>
      </c>
      <c r="U44" s="45">
        <f t="shared" si="5"/>
        <v>0</v>
      </c>
      <c r="V44" s="48"/>
      <c r="W44" s="48"/>
      <c r="X44" s="48"/>
      <c r="Y44" s="48"/>
      <c r="AA44" s="49">
        <f t="shared" si="6"/>
        <v>0.29910551004365887</v>
      </c>
      <c r="AB44" s="9"/>
    </row>
    <row r="45" spans="4:28" x14ac:dyDescent="0.3">
      <c r="D45" s="34">
        <v>0.28343257087491885</v>
      </c>
      <c r="E45" s="35">
        <v>90197456.115758389</v>
      </c>
      <c r="F45" s="36">
        <v>0</v>
      </c>
      <c r="J45" s="32">
        <f t="shared" si="0"/>
        <v>0.28343257087491885</v>
      </c>
      <c r="K45" s="40">
        <f t="shared" si="1"/>
        <v>0.43938720036929452</v>
      </c>
      <c r="L45" s="40">
        <f t="shared" si="2"/>
        <v>0</v>
      </c>
      <c r="M45" s="41">
        <f t="shared" si="3"/>
        <v>0.72281977124421337</v>
      </c>
      <c r="N45" s="52"/>
      <c r="O45" s="52"/>
      <c r="P45" s="52"/>
      <c r="T45" s="44">
        <f t="shared" si="4"/>
        <v>0</v>
      </c>
      <c r="U45" s="45">
        <f t="shared" si="5"/>
        <v>0</v>
      </c>
      <c r="V45" s="48"/>
      <c r="W45" s="48"/>
      <c r="X45" s="48"/>
      <c r="Y45" s="48"/>
      <c r="AA45" s="49">
        <f t="shared" si="6"/>
        <v>0.43369186274652799</v>
      </c>
      <c r="AB45" s="9"/>
    </row>
    <row r="46" spans="4:28" x14ac:dyDescent="0.3">
      <c r="D46" s="34">
        <v>0.23166348202423798</v>
      </c>
      <c r="E46" s="35">
        <v>43406047.558253147</v>
      </c>
      <c r="F46" s="36">
        <v>0</v>
      </c>
      <c r="J46" s="32">
        <f t="shared" si="0"/>
        <v>0.23166348202423798</v>
      </c>
      <c r="K46" s="40">
        <f t="shared" si="1"/>
        <v>0.21144788929790256</v>
      </c>
      <c r="L46" s="40">
        <f t="shared" si="2"/>
        <v>0</v>
      </c>
      <c r="M46" s="41">
        <f t="shared" si="3"/>
        <v>0.44311137132214051</v>
      </c>
      <c r="N46" s="52"/>
      <c r="O46" s="52"/>
      <c r="P46" s="52"/>
      <c r="T46" s="44">
        <f t="shared" si="4"/>
        <v>0</v>
      </c>
      <c r="U46" s="45">
        <f t="shared" si="5"/>
        <v>0</v>
      </c>
      <c r="V46" s="48"/>
      <c r="W46" s="48"/>
      <c r="X46" s="48"/>
      <c r="Y46" s="48"/>
      <c r="AA46" s="49">
        <f t="shared" si="6"/>
        <v>0.26586682279328427</v>
      </c>
      <c r="AB46" s="9"/>
    </row>
    <row r="47" spans="4:28" x14ac:dyDescent="0.3">
      <c r="D47" s="34">
        <v>0.19183034938545507</v>
      </c>
      <c r="E47" s="35">
        <v>67568553.643805832</v>
      </c>
      <c r="F47" s="36">
        <v>0</v>
      </c>
      <c r="J47" s="32">
        <f t="shared" si="0"/>
        <v>0.19183034938545507</v>
      </c>
      <c r="K47" s="40">
        <f t="shared" si="1"/>
        <v>0.32915293731180317</v>
      </c>
      <c r="L47" s="40">
        <f t="shared" si="2"/>
        <v>0</v>
      </c>
      <c r="M47" s="41">
        <f t="shared" si="3"/>
        <v>0.52098328669725824</v>
      </c>
      <c r="N47" s="52"/>
      <c r="O47" s="52"/>
      <c r="P47" s="52"/>
      <c r="T47" s="44">
        <f t="shared" si="4"/>
        <v>0</v>
      </c>
      <c r="U47" s="45">
        <f t="shared" si="5"/>
        <v>0</v>
      </c>
      <c r="V47" s="48"/>
      <c r="W47" s="48"/>
      <c r="X47" s="48"/>
      <c r="Y47" s="48"/>
      <c r="AA47" s="49">
        <f t="shared" si="6"/>
        <v>0.31258997201835492</v>
      </c>
      <c r="AB47" s="9"/>
    </row>
    <row r="48" spans="4:28" x14ac:dyDescent="0.3">
      <c r="D48" s="34">
        <v>0.227225827334813</v>
      </c>
      <c r="E48" s="35">
        <v>118866651.20589797</v>
      </c>
      <c r="F48" s="36">
        <v>0</v>
      </c>
      <c r="J48" s="32">
        <f t="shared" si="0"/>
        <v>0.227225827334813</v>
      </c>
      <c r="K48" s="40">
        <f t="shared" si="1"/>
        <v>0.57904609885675151</v>
      </c>
      <c r="L48" s="40">
        <f t="shared" si="2"/>
        <v>0</v>
      </c>
      <c r="M48" s="41">
        <f t="shared" si="3"/>
        <v>0.80627192619156451</v>
      </c>
      <c r="N48" s="52"/>
      <c r="O48" s="52"/>
      <c r="P48" s="52"/>
      <c r="T48" s="44">
        <f t="shared" si="4"/>
        <v>5.6271926191564514E-2</v>
      </c>
      <c r="U48" s="45">
        <f t="shared" si="5"/>
        <v>6.2719261915644697E-3</v>
      </c>
      <c r="V48" s="48"/>
      <c r="W48" s="48"/>
      <c r="X48" s="48"/>
      <c r="Y48" s="48"/>
      <c r="AA48" s="49">
        <f t="shared" si="6"/>
        <v>0.48376315571493866</v>
      </c>
      <c r="AB48" s="9"/>
    </row>
    <row r="49" spans="4:28" x14ac:dyDescent="0.3">
      <c r="D49" s="34">
        <v>0.20429677978007713</v>
      </c>
      <c r="E49" s="35">
        <v>72316517.899115801</v>
      </c>
      <c r="F49" s="36">
        <v>0</v>
      </c>
      <c r="J49" s="32">
        <f t="shared" si="0"/>
        <v>0.20429677978007713</v>
      </c>
      <c r="K49" s="40">
        <f t="shared" si="1"/>
        <v>0.35228213420308502</v>
      </c>
      <c r="L49" s="40">
        <f t="shared" si="2"/>
        <v>0</v>
      </c>
      <c r="M49" s="41">
        <f t="shared" si="3"/>
        <v>0.55657891398316217</v>
      </c>
      <c r="N49" s="52"/>
      <c r="O49" s="52"/>
      <c r="P49" s="52"/>
      <c r="T49" s="44">
        <f t="shared" si="4"/>
        <v>0</v>
      </c>
      <c r="U49" s="45">
        <f t="shared" si="5"/>
        <v>0</v>
      </c>
      <c r="V49" s="48"/>
      <c r="W49" s="48"/>
      <c r="X49" s="48"/>
      <c r="Y49" s="48"/>
      <c r="AA49" s="49">
        <f t="shared" si="6"/>
        <v>0.33394734838989731</v>
      </c>
      <c r="AB49" s="9"/>
    </row>
    <row r="50" spans="4:28" x14ac:dyDescent="0.3">
      <c r="D50" s="34">
        <v>0.20454424325434331</v>
      </c>
      <c r="E50" s="35">
        <v>62657383.896834321</v>
      </c>
      <c r="F50" s="36">
        <v>317577373.60708392</v>
      </c>
      <c r="J50" s="32">
        <f t="shared" si="0"/>
        <v>0.20454424325434331</v>
      </c>
      <c r="K50" s="40">
        <f t="shared" si="1"/>
        <v>0.30522870243215472</v>
      </c>
      <c r="L50" s="40">
        <f t="shared" si="2"/>
        <v>1.5470439976795662</v>
      </c>
      <c r="M50" s="41">
        <f t="shared" si="3"/>
        <v>2.0568169433660644</v>
      </c>
      <c r="N50" s="52"/>
      <c r="O50" s="52"/>
      <c r="P50" s="52"/>
      <c r="T50" s="44">
        <f t="shared" si="4"/>
        <v>1.25</v>
      </c>
      <c r="U50" s="45">
        <f t="shared" si="5"/>
        <v>1.2</v>
      </c>
      <c r="V50" s="48"/>
      <c r="W50" s="48"/>
      <c r="X50" s="48"/>
      <c r="Y50" s="48"/>
      <c r="AA50" s="49">
        <f t="shared" si="6"/>
        <v>1.2340901660196386</v>
      </c>
      <c r="AB50" s="9"/>
    </row>
    <row r="51" spans="4:28" x14ac:dyDescent="0.3">
      <c r="D51" s="34">
        <v>0.23812874009695867</v>
      </c>
      <c r="E51" s="35">
        <v>66227177.905224748</v>
      </c>
      <c r="F51" s="36">
        <v>0</v>
      </c>
      <c r="J51" s="32">
        <f t="shared" si="0"/>
        <v>0.23812874009695867</v>
      </c>
      <c r="K51" s="40">
        <f t="shared" si="1"/>
        <v>0.32261856976088216</v>
      </c>
      <c r="L51" s="40">
        <f t="shared" si="2"/>
        <v>0</v>
      </c>
      <c r="M51" s="41">
        <f t="shared" si="3"/>
        <v>0.56074730985784083</v>
      </c>
      <c r="N51" s="52"/>
      <c r="O51" s="52"/>
      <c r="P51" s="52"/>
      <c r="T51" s="44">
        <f t="shared" si="4"/>
        <v>0</v>
      </c>
      <c r="U51" s="45">
        <f t="shared" si="5"/>
        <v>0</v>
      </c>
      <c r="V51" s="48"/>
      <c r="W51" s="48"/>
      <c r="X51" s="48"/>
      <c r="Y51" s="48"/>
      <c r="AA51" s="49">
        <f t="shared" si="6"/>
        <v>0.3364483859147045</v>
      </c>
      <c r="AB51" s="9"/>
    </row>
    <row r="52" spans="4:28" x14ac:dyDescent="0.3">
      <c r="D52" s="34">
        <v>0.21508675836859359</v>
      </c>
      <c r="E52" s="35">
        <v>63639862.46778769</v>
      </c>
      <c r="F52" s="36">
        <v>0</v>
      </c>
      <c r="J52" s="32">
        <f t="shared" si="0"/>
        <v>0.21508675836859359</v>
      </c>
      <c r="K52" s="40">
        <f t="shared" si="1"/>
        <v>0.31001474105568311</v>
      </c>
      <c r="L52" s="40">
        <f t="shared" si="2"/>
        <v>0</v>
      </c>
      <c r="M52" s="41">
        <f t="shared" si="3"/>
        <v>0.52510149942427664</v>
      </c>
      <c r="N52" s="52"/>
      <c r="O52" s="52"/>
      <c r="P52" s="52"/>
      <c r="T52" s="44">
        <f t="shared" si="4"/>
        <v>0</v>
      </c>
      <c r="U52" s="45">
        <f t="shared" si="5"/>
        <v>0</v>
      </c>
      <c r="V52" s="48"/>
      <c r="W52" s="48"/>
      <c r="X52" s="48"/>
      <c r="Y52" s="48"/>
      <c r="AA52" s="49">
        <f t="shared" si="6"/>
        <v>0.31506089965456596</v>
      </c>
      <c r="AB52" s="9"/>
    </row>
    <row r="53" spans="4:28" x14ac:dyDescent="0.3">
      <c r="D53" s="34">
        <v>0.19836633391992359</v>
      </c>
      <c r="E53" s="35">
        <v>76502896.415774718</v>
      </c>
      <c r="F53" s="36">
        <v>79524914.576320797</v>
      </c>
      <c r="J53" s="32">
        <f t="shared" si="0"/>
        <v>0.19836633391992359</v>
      </c>
      <c r="K53" s="40">
        <f t="shared" si="1"/>
        <v>0.37267562660668679</v>
      </c>
      <c r="L53" s="40">
        <f t="shared" si="2"/>
        <v>0.38739706284457109</v>
      </c>
      <c r="M53" s="41">
        <f t="shared" si="3"/>
        <v>0.95843902337118148</v>
      </c>
      <c r="N53" s="52"/>
      <c r="O53" s="52"/>
      <c r="P53" s="52"/>
      <c r="T53" s="44">
        <f t="shared" si="4"/>
        <v>0.20843902337118148</v>
      </c>
      <c r="U53" s="45">
        <f t="shared" si="5"/>
        <v>0.15843902337118143</v>
      </c>
      <c r="V53" s="48"/>
      <c r="W53" s="48"/>
      <c r="X53" s="48"/>
      <c r="Y53" s="48"/>
      <c r="AA53" s="49">
        <f t="shared" si="6"/>
        <v>0.57506341402270889</v>
      </c>
      <c r="AB53" s="9"/>
    </row>
    <row r="54" spans="4:28" x14ac:dyDescent="0.3">
      <c r="D54" s="34">
        <v>0.21560046066063188</v>
      </c>
      <c r="E54" s="35">
        <v>55946978.906850889</v>
      </c>
      <c r="F54" s="36">
        <v>0</v>
      </c>
      <c r="J54" s="32">
        <f t="shared" si="0"/>
        <v>0.21560046066063188</v>
      </c>
      <c r="K54" s="40">
        <f t="shared" si="1"/>
        <v>0.27253968670083589</v>
      </c>
      <c r="L54" s="40">
        <f t="shared" si="2"/>
        <v>0</v>
      </c>
      <c r="M54" s="41">
        <f t="shared" si="3"/>
        <v>0.48814014736146777</v>
      </c>
      <c r="N54" s="52"/>
      <c r="O54" s="52"/>
      <c r="P54" s="52"/>
      <c r="T54" s="44">
        <f t="shared" si="4"/>
        <v>0</v>
      </c>
      <c r="U54" s="45">
        <f t="shared" si="5"/>
        <v>0</v>
      </c>
      <c r="V54" s="48"/>
      <c r="W54" s="48"/>
      <c r="X54" s="48"/>
      <c r="Y54" s="48"/>
      <c r="AA54" s="49">
        <f t="shared" si="6"/>
        <v>0.29288408841688063</v>
      </c>
      <c r="AB54" s="9"/>
    </row>
    <row r="55" spans="4:28" x14ac:dyDescent="0.3">
      <c r="D55" s="34">
        <v>0.21931802230065808</v>
      </c>
      <c r="E55" s="35">
        <v>85732085.814179495</v>
      </c>
      <c r="F55" s="36">
        <v>0</v>
      </c>
      <c r="J55" s="32">
        <f t="shared" si="0"/>
        <v>0.21931802230065808</v>
      </c>
      <c r="K55" s="40">
        <f t="shared" si="1"/>
        <v>0.41763462951070068</v>
      </c>
      <c r="L55" s="40">
        <f t="shared" si="2"/>
        <v>0</v>
      </c>
      <c r="M55" s="41">
        <f t="shared" si="3"/>
        <v>0.63695265181135874</v>
      </c>
      <c r="N55" s="52"/>
      <c r="O55" s="52"/>
      <c r="P55" s="52"/>
      <c r="T55" s="44">
        <f t="shared" si="4"/>
        <v>0</v>
      </c>
      <c r="U55" s="45">
        <f t="shared" si="5"/>
        <v>0</v>
      </c>
      <c r="V55" s="48"/>
      <c r="W55" s="48"/>
      <c r="X55" s="48"/>
      <c r="Y55" s="48"/>
      <c r="AA55" s="49">
        <f t="shared" si="6"/>
        <v>0.38217159108681525</v>
      </c>
      <c r="AB55" s="9"/>
    </row>
    <row r="56" spans="4:28" x14ac:dyDescent="0.3">
      <c r="D56" s="34">
        <v>0.21583425336616457</v>
      </c>
      <c r="E56" s="35">
        <v>97445443.330640152</v>
      </c>
      <c r="F56" s="36">
        <v>63861457.688883007</v>
      </c>
      <c r="J56" s="32">
        <f t="shared" si="0"/>
        <v>0.21583425336616457</v>
      </c>
      <c r="K56" s="40">
        <f t="shared" si="1"/>
        <v>0.47469499005431809</v>
      </c>
      <c r="L56" s="40">
        <f t="shared" si="2"/>
        <v>0.31109421832705236</v>
      </c>
      <c r="M56" s="41">
        <f t="shared" si="3"/>
        <v>1.001623461747535</v>
      </c>
      <c r="N56" s="52"/>
      <c r="O56" s="52"/>
      <c r="P56" s="52"/>
      <c r="T56" s="44">
        <f t="shared" si="4"/>
        <v>0.25162346174753503</v>
      </c>
      <c r="U56" s="45">
        <f t="shared" si="5"/>
        <v>0.20162346174753498</v>
      </c>
      <c r="V56" s="48"/>
      <c r="W56" s="48"/>
      <c r="X56" s="48"/>
      <c r="Y56" s="48"/>
      <c r="AA56" s="49">
        <f t="shared" si="6"/>
        <v>0.60097407704852102</v>
      </c>
      <c r="AB56" s="9"/>
    </row>
    <row r="57" spans="4:28" x14ac:dyDescent="0.3">
      <c r="D57" s="34">
        <v>0.25219379545409359</v>
      </c>
      <c r="E57" s="35">
        <v>55282718.646337509</v>
      </c>
      <c r="F57" s="36">
        <v>3419146.9051314569</v>
      </c>
      <c r="J57" s="32">
        <f t="shared" si="0"/>
        <v>0.25219379545409359</v>
      </c>
      <c r="K57" s="40">
        <f t="shared" si="1"/>
        <v>0.26930381432979061</v>
      </c>
      <c r="L57" s="40">
        <f t="shared" si="2"/>
        <v>1.6656006177923427E-2</v>
      </c>
      <c r="M57" s="41">
        <f t="shared" si="3"/>
        <v>0.53815361596180755</v>
      </c>
      <c r="N57" s="52"/>
      <c r="O57" s="52"/>
      <c r="P57" s="52"/>
      <c r="T57" s="44">
        <f t="shared" si="4"/>
        <v>0</v>
      </c>
      <c r="U57" s="45">
        <f t="shared" si="5"/>
        <v>0</v>
      </c>
      <c r="V57" s="48"/>
      <c r="W57" s="48"/>
      <c r="X57" s="48"/>
      <c r="Y57" s="48"/>
      <c r="AA57" s="49">
        <f t="shared" si="6"/>
        <v>0.3228921695770845</v>
      </c>
      <c r="AB57" s="9"/>
    </row>
    <row r="58" spans="4:28" x14ac:dyDescent="0.3">
      <c r="D58" s="34">
        <v>0.25995427755585754</v>
      </c>
      <c r="E58" s="35">
        <v>79156959.057547942</v>
      </c>
      <c r="F58" s="36">
        <v>3050313.1140650408</v>
      </c>
      <c r="J58" s="32">
        <f t="shared" si="0"/>
        <v>0.25995427755585754</v>
      </c>
      <c r="K58" s="40">
        <f t="shared" si="1"/>
        <v>0.3856046071344395</v>
      </c>
      <c r="L58" s="40">
        <f t="shared" si="2"/>
        <v>1.4859272058833872E-2</v>
      </c>
      <c r="M58" s="41">
        <f t="shared" si="3"/>
        <v>0.66041815674913096</v>
      </c>
      <c r="N58" s="52"/>
      <c r="O58" s="52"/>
      <c r="P58" s="52"/>
      <c r="T58" s="44">
        <f t="shared" si="4"/>
        <v>0</v>
      </c>
      <c r="U58" s="45">
        <f t="shared" si="5"/>
        <v>0</v>
      </c>
      <c r="V58" s="48"/>
      <c r="W58" s="48"/>
      <c r="X58" s="48"/>
      <c r="Y58" s="48"/>
      <c r="AA58" s="49">
        <f t="shared" si="6"/>
        <v>0.39625089404947855</v>
      </c>
      <c r="AB58" s="9"/>
    </row>
    <row r="59" spans="4:28" x14ac:dyDescent="0.3">
      <c r="D59" s="34">
        <v>0.22011907859625948</v>
      </c>
      <c r="E59" s="35">
        <v>93471475.817487538</v>
      </c>
      <c r="F59" s="36">
        <v>0</v>
      </c>
      <c r="J59" s="32">
        <f t="shared" si="0"/>
        <v>0.22011907859625948</v>
      </c>
      <c r="K59" s="40">
        <f t="shared" si="1"/>
        <v>0.45533623499451115</v>
      </c>
      <c r="L59" s="40">
        <f t="shared" si="2"/>
        <v>0</v>
      </c>
      <c r="M59" s="41">
        <f t="shared" si="3"/>
        <v>0.6754553135907706</v>
      </c>
      <c r="N59" s="52"/>
      <c r="O59" s="52"/>
      <c r="P59" s="52"/>
      <c r="T59" s="44">
        <f t="shared" si="4"/>
        <v>0</v>
      </c>
      <c r="U59" s="45">
        <f t="shared" si="5"/>
        <v>0</v>
      </c>
      <c r="V59" s="48"/>
      <c r="W59" s="48"/>
      <c r="X59" s="48"/>
      <c r="Y59" s="48"/>
      <c r="AA59" s="49">
        <f t="shared" si="6"/>
        <v>0.40527318815446234</v>
      </c>
      <c r="AB59" s="9"/>
    </row>
    <row r="60" spans="4:28" x14ac:dyDescent="0.3">
      <c r="D60" s="34">
        <v>0.21480111268455415</v>
      </c>
      <c r="E60" s="35">
        <v>90400143.176341534</v>
      </c>
      <c r="F60" s="36">
        <v>0</v>
      </c>
      <c r="J60" s="32">
        <f t="shared" si="0"/>
        <v>0.21480111268455415</v>
      </c>
      <c r="K60" s="40">
        <f t="shared" si="1"/>
        <v>0.44037456857163509</v>
      </c>
      <c r="L60" s="40">
        <f t="shared" si="2"/>
        <v>0</v>
      </c>
      <c r="M60" s="41">
        <f t="shared" si="3"/>
        <v>0.6551756812561893</v>
      </c>
      <c r="N60" s="52"/>
      <c r="O60" s="52"/>
      <c r="P60" s="52"/>
      <c r="T60" s="44">
        <f t="shared" si="4"/>
        <v>0</v>
      </c>
      <c r="U60" s="45">
        <f t="shared" si="5"/>
        <v>0</v>
      </c>
      <c r="V60" s="48"/>
      <c r="W60" s="48"/>
      <c r="X60" s="48"/>
      <c r="Y60" s="48"/>
      <c r="AA60" s="49">
        <f t="shared" si="6"/>
        <v>0.39310540875371358</v>
      </c>
      <c r="AB60" s="9"/>
    </row>
    <row r="61" spans="4:28" x14ac:dyDescent="0.3">
      <c r="D61" s="34">
        <v>0.20860569063563747</v>
      </c>
      <c r="E61" s="35">
        <v>84879096.97954528</v>
      </c>
      <c r="F61" s="36">
        <v>0</v>
      </c>
      <c r="J61" s="32">
        <f t="shared" si="0"/>
        <v>0.20860569063563747</v>
      </c>
      <c r="K61" s="40">
        <f t="shared" si="1"/>
        <v>0.41347938620189617</v>
      </c>
      <c r="L61" s="40">
        <f t="shared" si="2"/>
        <v>0</v>
      </c>
      <c r="M61" s="41">
        <f t="shared" si="3"/>
        <v>0.62208507683753367</v>
      </c>
      <c r="N61" s="52"/>
      <c r="O61" s="52"/>
      <c r="P61" s="52"/>
      <c r="T61" s="44">
        <f t="shared" si="4"/>
        <v>0</v>
      </c>
      <c r="U61" s="45">
        <f t="shared" si="5"/>
        <v>0</v>
      </c>
      <c r="V61" s="48"/>
      <c r="W61" s="48"/>
      <c r="X61" s="48"/>
      <c r="Y61" s="48"/>
      <c r="AA61" s="49">
        <f t="shared" si="6"/>
        <v>0.37325104610252019</v>
      </c>
      <c r="AB61" s="9"/>
    </row>
    <row r="62" spans="4:28" x14ac:dyDescent="0.3">
      <c r="D62" s="34">
        <v>0.20875234333695486</v>
      </c>
      <c r="E62" s="35">
        <v>69361361.905844405</v>
      </c>
      <c r="F62" s="36">
        <v>0</v>
      </c>
      <c r="J62" s="32">
        <f t="shared" si="0"/>
        <v>0.20875234333695486</v>
      </c>
      <c r="K62" s="40">
        <f t="shared" si="1"/>
        <v>0.33788640981733703</v>
      </c>
      <c r="L62" s="40">
        <f t="shared" si="2"/>
        <v>0</v>
      </c>
      <c r="M62" s="41">
        <f t="shared" si="3"/>
        <v>0.54663875315429189</v>
      </c>
      <c r="N62" s="52"/>
      <c r="O62" s="52"/>
      <c r="P62" s="52"/>
      <c r="T62" s="44">
        <f t="shared" si="4"/>
        <v>0</v>
      </c>
      <c r="U62" s="45">
        <f t="shared" si="5"/>
        <v>0</v>
      </c>
      <c r="V62" s="48"/>
      <c r="W62" s="48"/>
      <c r="X62" s="48"/>
      <c r="Y62" s="48"/>
      <c r="AA62" s="49">
        <f t="shared" si="6"/>
        <v>0.3279832518925751</v>
      </c>
      <c r="AB62" s="9"/>
    </row>
    <row r="63" spans="4:28" x14ac:dyDescent="0.3">
      <c r="D63" s="34">
        <v>0.23031190444224289</v>
      </c>
      <c r="E63" s="35">
        <v>68831730.794392735</v>
      </c>
      <c r="F63" s="36">
        <v>17316642.73112395</v>
      </c>
      <c r="J63" s="32">
        <f t="shared" si="0"/>
        <v>0.23031190444224289</v>
      </c>
      <c r="K63" s="40">
        <f t="shared" si="1"/>
        <v>0.33530636885708459</v>
      </c>
      <c r="L63" s="40">
        <f t="shared" si="2"/>
        <v>8.4356161438288391E-2</v>
      </c>
      <c r="M63" s="41">
        <f t="shared" si="3"/>
        <v>0.64997443473761585</v>
      </c>
      <c r="N63" s="52"/>
      <c r="O63" s="52"/>
      <c r="P63" s="52"/>
      <c r="T63" s="44">
        <f t="shared" si="4"/>
        <v>0</v>
      </c>
      <c r="U63" s="45">
        <f t="shared" si="5"/>
        <v>0</v>
      </c>
      <c r="V63" s="48"/>
      <c r="W63" s="48"/>
      <c r="X63" s="48"/>
      <c r="Y63" s="48"/>
      <c r="AA63" s="49">
        <f t="shared" si="6"/>
        <v>0.3899846608425695</v>
      </c>
      <c r="AB63" s="9"/>
    </row>
    <row r="64" spans="4:28" x14ac:dyDescent="0.3">
      <c r="D64" s="34">
        <v>0.22047650550983486</v>
      </c>
      <c r="E64" s="35">
        <v>76768822.567220271</v>
      </c>
      <c r="F64" s="36">
        <v>0</v>
      </c>
      <c r="J64" s="32">
        <f t="shared" si="0"/>
        <v>0.22047650550983486</v>
      </c>
      <c r="K64" s="40">
        <f t="shared" si="1"/>
        <v>0.37397105723433871</v>
      </c>
      <c r="L64" s="40">
        <f t="shared" si="2"/>
        <v>0</v>
      </c>
      <c r="M64" s="41">
        <f t="shared" si="3"/>
        <v>0.59444756274417354</v>
      </c>
      <c r="N64" s="52"/>
      <c r="O64" s="52"/>
      <c r="P64" s="52"/>
      <c r="T64" s="44">
        <f t="shared" si="4"/>
        <v>0</v>
      </c>
      <c r="U64" s="45">
        <f t="shared" si="5"/>
        <v>0</v>
      </c>
      <c r="V64" s="48"/>
      <c r="W64" s="48"/>
      <c r="X64" s="48"/>
      <c r="Y64" s="48"/>
      <c r="AA64" s="49">
        <f t="shared" si="6"/>
        <v>0.35666853764650414</v>
      </c>
      <c r="AB64" s="9"/>
    </row>
    <row r="65" spans="4:28" x14ac:dyDescent="0.3">
      <c r="D65" s="34">
        <v>0.22058692228047547</v>
      </c>
      <c r="E65" s="35">
        <v>56518384.732736707</v>
      </c>
      <c r="F65" s="36">
        <v>0</v>
      </c>
      <c r="J65" s="32">
        <f t="shared" si="0"/>
        <v>0.22058692228047547</v>
      </c>
      <c r="K65" s="40">
        <f t="shared" si="1"/>
        <v>0.27532322868663711</v>
      </c>
      <c r="L65" s="40">
        <f t="shared" si="2"/>
        <v>0</v>
      </c>
      <c r="M65" s="41">
        <f t="shared" si="3"/>
        <v>0.49591015096711255</v>
      </c>
      <c r="N65" s="52"/>
      <c r="O65" s="52"/>
      <c r="P65" s="52"/>
      <c r="T65" s="44">
        <f t="shared" si="4"/>
        <v>0</v>
      </c>
      <c r="U65" s="45">
        <f t="shared" si="5"/>
        <v>0</v>
      </c>
      <c r="V65" s="48"/>
      <c r="W65" s="48"/>
      <c r="X65" s="48"/>
      <c r="Y65" s="48"/>
      <c r="AA65" s="49">
        <f t="shared" si="6"/>
        <v>0.29754609058026754</v>
      </c>
      <c r="AB65" s="9"/>
    </row>
    <row r="66" spans="4:28" x14ac:dyDescent="0.3">
      <c r="D66" s="34">
        <v>0.23341831122152337</v>
      </c>
      <c r="E66" s="35">
        <v>95289875.79772152</v>
      </c>
      <c r="F66" s="36">
        <v>0</v>
      </c>
      <c r="J66" s="32">
        <f t="shared" si="0"/>
        <v>0.23341831122152337</v>
      </c>
      <c r="K66" s="40">
        <f t="shared" si="1"/>
        <v>0.46419437480103942</v>
      </c>
      <c r="L66" s="40">
        <f t="shared" si="2"/>
        <v>0</v>
      </c>
      <c r="M66" s="41">
        <f t="shared" si="3"/>
        <v>0.69761268602256277</v>
      </c>
      <c r="N66" s="52"/>
      <c r="O66" s="52"/>
      <c r="P66" s="52"/>
      <c r="T66" s="44">
        <f t="shared" si="4"/>
        <v>0</v>
      </c>
      <c r="U66" s="45">
        <f t="shared" si="5"/>
        <v>0</v>
      </c>
      <c r="V66" s="48"/>
      <c r="W66" s="48"/>
      <c r="X66" s="48"/>
      <c r="Y66" s="48"/>
      <c r="AA66" s="49">
        <f t="shared" si="6"/>
        <v>0.41856761161353767</v>
      </c>
      <c r="AB66" s="9"/>
    </row>
    <row r="67" spans="4:28" x14ac:dyDescent="0.3">
      <c r="D67" s="34">
        <v>0.21694845100056998</v>
      </c>
      <c r="E67" s="35">
        <v>69248183.352248773</v>
      </c>
      <c r="F67" s="36">
        <v>9166537.493491184</v>
      </c>
      <c r="J67" s="32">
        <f t="shared" si="0"/>
        <v>0.21694845100056998</v>
      </c>
      <c r="K67" s="40">
        <f t="shared" si="1"/>
        <v>0.33733507267383256</v>
      </c>
      <c r="L67" s="40">
        <f t="shared" si="2"/>
        <v>4.4653800891858962E-2</v>
      </c>
      <c r="M67" s="41">
        <f t="shared" si="3"/>
        <v>0.59893732456626159</v>
      </c>
      <c r="N67" s="52"/>
      <c r="O67" s="52"/>
      <c r="P67" s="52"/>
      <c r="T67" s="44">
        <f t="shared" si="4"/>
        <v>0</v>
      </c>
      <c r="U67" s="45">
        <f t="shared" si="5"/>
        <v>0</v>
      </c>
      <c r="V67" s="48"/>
      <c r="W67" s="48"/>
      <c r="X67" s="48"/>
      <c r="Y67" s="48"/>
      <c r="AA67" s="49">
        <f t="shared" si="6"/>
        <v>0.35936239473975695</v>
      </c>
      <c r="AB67" s="9"/>
    </row>
    <row r="68" spans="4:28" x14ac:dyDescent="0.3">
      <c r="D68" s="34">
        <v>0.22971575693407639</v>
      </c>
      <c r="E68" s="35">
        <v>67890517.951634422</v>
      </c>
      <c r="F68" s="36">
        <v>3004859.1684312769</v>
      </c>
      <c r="J68" s="32">
        <f t="shared" ref="J68:J131" si="7">D68</f>
        <v>0.22971575693407639</v>
      </c>
      <c r="K68" s="40">
        <f t="shared" ref="K68:K131" si="8">E68/$B$4</f>
        <v>0.33072135178741863</v>
      </c>
      <c r="L68" s="40">
        <f t="shared" ref="L68:L131" si="9">F68/$B$4</f>
        <v>1.4637848054457007E-2</v>
      </c>
      <c r="M68" s="41">
        <f t="shared" si="3"/>
        <v>0.575074956775952</v>
      </c>
      <c r="N68" s="52"/>
      <c r="O68" s="52"/>
      <c r="P68" s="52"/>
      <c r="T68" s="44">
        <f t="shared" si="4"/>
        <v>0</v>
      </c>
      <c r="U68" s="45">
        <f t="shared" si="5"/>
        <v>0</v>
      </c>
      <c r="V68" s="48"/>
      <c r="W68" s="48"/>
      <c r="X68" s="48"/>
      <c r="Y68" s="48"/>
      <c r="AA68" s="49">
        <f t="shared" si="6"/>
        <v>0.34504497406557116</v>
      </c>
      <c r="AB68" s="9"/>
    </row>
    <row r="69" spans="4:28" x14ac:dyDescent="0.3">
      <c r="D69" s="34">
        <v>0.21130431304973676</v>
      </c>
      <c r="E69" s="35">
        <v>63456512.981726974</v>
      </c>
      <c r="F69" s="36">
        <v>0</v>
      </c>
      <c r="J69" s="32">
        <f t="shared" si="7"/>
        <v>0.21130431304973676</v>
      </c>
      <c r="K69" s="40">
        <f t="shared" si="8"/>
        <v>0.3091215737665084</v>
      </c>
      <c r="L69" s="40">
        <f t="shared" si="9"/>
        <v>0</v>
      </c>
      <c r="M69" s="41">
        <f t="shared" ref="M69:M132" si="10">SUM(J69:L69)</f>
        <v>0.52042588681624513</v>
      </c>
      <c r="N69" s="52"/>
      <c r="O69" s="52"/>
      <c r="P69" s="52"/>
      <c r="T69" s="44">
        <f t="shared" ref="T69:T132" si="11">MIN(MAX(M69-75%,0),125%)</f>
        <v>0</v>
      </c>
      <c r="U69" s="45">
        <f t="shared" ref="U69:U132" si="12">MIN(MAX(M69-80%,0),120%)</f>
        <v>0</v>
      </c>
      <c r="V69" s="48"/>
      <c r="W69" s="48"/>
      <c r="X69" s="48"/>
      <c r="Y69" s="48"/>
      <c r="AA69" s="49">
        <f t="shared" ref="AA69:AA132" si="13">M69*60%</f>
        <v>0.31225553208974705</v>
      </c>
      <c r="AB69" s="9"/>
    </row>
    <row r="70" spans="4:28" x14ac:dyDescent="0.3">
      <c r="D70" s="34">
        <v>0.21011920967087927</v>
      </c>
      <c r="E70" s="35">
        <v>44863101.271725044</v>
      </c>
      <c r="F70" s="36">
        <v>0</v>
      </c>
      <c r="J70" s="32">
        <f t="shared" si="7"/>
        <v>0.21011920967087927</v>
      </c>
      <c r="K70" s="40">
        <f t="shared" si="8"/>
        <v>0.21854576965417846</v>
      </c>
      <c r="L70" s="40">
        <f t="shared" si="9"/>
        <v>0</v>
      </c>
      <c r="M70" s="41">
        <f t="shared" si="10"/>
        <v>0.42866497932505776</v>
      </c>
      <c r="N70" s="52"/>
      <c r="O70" s="52"/>
      <c r="P70" s="52"/>
      <c r="T70" s="44">
        <f t="shared" si="11"/>
        <v>0</v>
      </c>
      <c r="U70" s="45">
        <f t="shared" si="12"/>
        <v>0</v>
      </c>
      <c r="V70" s="48"/>
      <c r="W70" s="48"/>
      <c r="X70" s="48"/>
      <c r="Y70" s="48"/>
      <c r="AA70" s="49">
        <f t="shared" si="13"/>
        <v>0.25719898759503462</v>
      </c>
      <c r="AB70" s="9"/>
    </row>
    <row r="71" spans="4:28" x14ac:dyDescent="0.3">
      <c r="D71" s="34">
        <v>0.22756964399163931</v>
      </c>
      <c r="E71" s="35">
        <v>45760846.616992727</v>
      </c>
      <c r="F71" s="36">
        <v>16641284.535214452</v>
      </c>
      <c r="J71" s="32">
        <f t="shared" si="7"/>
        <v>0.22756964399163931</v>
      </c>
      <c r="K71" s="40">
        <f t="shared" si="8"/>
        <v>0.22291903948781425</v>
      </c>
      <c r="L71" s="40">
        <f t="shared" si="9"/>
        <v>8.1066226669326669E-2</v>
      </c>
      <c r="M71" s="41">
        <f t="shared" si="10"/>
        <v>0.5315549101487802</v>
      </c>
      <c r="N71" s="52"/>
      <c r="O71" s="52"/>
      <c r="P71" s="52"/>
      <c r="T71" s="44">
        <f t="shared" si="11"/>
        <v>0</v>
      </c>
      <c r="U71" s="45">
        <f t="shared" si="12"/>
        <v>0</v>
      </c>
      <c r="V71" s="48"/>
      <c r="W71" s="48"/>
      <c r="X71" s="48"/>
      <c r="Y71" s="48"/>
      <c r="AA71" s="49">
        <f t="shared" si="13"/>
        <v>0.31893294608926809</v>
      </c>
      <c r="AB71" s="9"/>
    </row>
    <row r="72" spans="4:28" x14ac:dyDescent="0.3">
      <c r="D72" s="34">
        <v>0.20254574857057436</v>
      </c>
      <c r="E72" s="35">
        <v>101271308.22135378</v>
      </c>
      <c r="F72" s="36">
        <v>0</v>
      </c>
      <c r="J72" s="32">
        <f t="shared" si="7"/>
        <v>0.20254574857057436</v>
      </c>
      <c r="K72" s="40">
        <f t="shared" si="8"/>
        <v>0.49333227912779726</v>
      </c>
      <c r="L72" s="40">
        <f t="shared" si="9"/>
        <v>0</v>
      </c>
      <c r="M72" s="41">
        <f t="shared" si="10"/>
        <v>0.69587802769837159</v>
      </c>
      <c r="N72" s="52"/>
      <c r="O72" s="52"/>
      <c r="P72" s="52"/>
      <c r="T72" s="44">
        <f t="shared" si="11"/>
        <v>0</v>
      </c>
      <c r="U72" s="45">
        <f t="shared" si="12"/>
        <v>0</v>
      </c>
      <c r="V72" s="48"/>
      <c r="W72" s="48"/>
      <c r="X72" s="48"/>
      <c r="Y72" s="48"/>
      <c r="AA72" s="49">
        <f t="shared" si="13"/>
        <v>0.41752681661902297</v>
      </c>
      <c r="AB72" s="9"/>
    </row>
    <row r="73" spans="4:28" x14ac:dyDescent="0.3">
      <c r="D73" s="34">
        <v>0.22242733429778291</v>
      </c>
      <c r="E73" s="35">
        <v>72108996.197891623</v>
      </c>
      <c r="F73" s="36">
        <v>0</v>
      </c>
      <c r="J73" s="32">
        <f t="shared" si="7"/>
        <v>0.22242733429778291</v>
      </c>
      <c r="K73" s="40">
        <f t="shared" si="8"/>
        <v>0.35127121456916827</v>
      </c>
      <c r="L73" s="40">
        <f t="shared" si="9"/>
        <v>0</v>
      </c>
      <c r="M73" s="41">
        <f t="shared" si="10"/>
        <v>0.57369854886695115</v>
      </c>
      <c r="N73" s="52"/>
      <c r="O73" s="52"/>
      <c r="P73" s="52"/>
      <c r="T73" s="44">
        <f t="shared" si="11"/>
        <v>0</v>
      </c>
      <c r="U73" s="45">
        <f t="shared" si="12"/>
        <v>0</v>
      </c>
      <c r="V73" s="48"/>
      <c r="W73" s="48"/>
      <c r="X73" s="48"/>
      <c r="Y73" s="48"/>
      <c r="AA73" s="49">
        <f t="shared" si="13"/>
        <v>0.34421912932017068</v>
      </c>
      <c r="AB73" s="9"/>
    </row>
    <row r="74" spans="4:28" x14ac:dyDescent="0.3">
      <c r="D74" s="34">
        <v>0.24649141169961278</v>
      </c>
      <c r="E74" s="35">
        <v>120194036.12253252</v>
      </c>
      <c r="F74" s="36">
        <v>0</v>
      </c>
      <c r="J74" s="32">
        <f t="shared" si="7"/>
        <v>0.24649141169961278</v>
      </c>
      <c r="K74" s="40">
        <f t="shared" si="8"/>
        <v>0.58551231162425976</v>
      </c>
      <c r="L74" s="40">
        <f t="shared" si="9"/>
        <v>0</v>
      </c>
      <c r="M74" s="41">
        <f t="shared" si="10"/>
        <v>0.83200372332387251</v>
      </c>
      <c r="N74" s="52"/>
      <c r="O74" s="52"/>
      <c r="P74" s="52"/>
      <c r="T74" s="44">
        <f t="shared" si="11"/>
        <v>8.2003723323872513E-2</v>
      </c>
      <c r="U74" s="45">
        <f t="shared" si="12"/>
        <v>3.2003723323872468E-2</v>
      </c>
      <c r="V74" s="48"/>
      <c r="W74" s="48"/>
      <c r="X74" s="48"/>
      <c r="Y74" s="48"/>
      <c r="AA74" s="49">
        <f t="shared" si="13"/>
        <v>0.49920223399432351</v>
      </c>
      <c r="AB74" s="9"/>
    </row>
    <row r="75" spans="4:28" x14ac:dyDescent="0.3">
      <c r="D75" s="34">
        <v>0.21400762917753585</v>
      </c>
      <c r="E75" s="35">
        <v>76804857.546651617</v>
      </c>
      <c r="F75" s="36">
        <v>4315772.8938867319</v>
      </c>
      <c r="J75" s="32">
        <f t="shared" si="7"/>
        <v>0.21400762917753585</v>
      </c>
      <c r="K75" s="40">
        <f t="shared" si="8"/>
        <v>0.3741465977585347</v>
      </c>
      <c r="L75" s="40">
        <f t="shared" si="9"/>
        <v>2.1023823186774756E-2</v>
      </c>
      <c r="M75" s="41">
        <f t="shared" si="10"/>
        <v>0.60917805012284532</v>
      </c>
      <c r="N75" s="52"/>
      <c r="O75" s="52"/>
      <c r="P75" s="52"/>
      <c r="T75" s="44">
        <f t="shared" si="11"/>
        <v>0</v>
      </c>
      <c r="U75" s="45">
        <f t="shared" si="12"/>
        <v>0</v>
      </c>
      <c r="V75" s="48"/>
      <c r="W75" s="48"/>
      <c r="X75" s="48"/>
      <c r="Y75" s="48"/>
      <c r="AA75" s="49">
        <f t="shared" si="13"/>
        <v>0.36550683007370716</v>
      </c>
      <c r="AB75" s="9"/>
    </row>
    <row r="76" spans="4:28" x14ac:dyDescent="0.3">
      <c r="D76" s="34">
        <v>0.23730826932094004</v>
      </c>
      <c r="E76" s="35">
        <v>58244700.756527431</v>
      </c>
      <c r="F76" s="36">
        <v>0</v>
      </c>
      <c r="J76" s="32">
        <f t="shared" si="7"/>
        <v>0.23730826932094004</v>
      </c>
      <c r="K76" s="40">
        <f t="shared" si="8"/>
        <v>0.28373279140947688</v>
      </c>
      <c r="L76" s="40">
        <f t="shared" si="9"/>
        <v>0</v>
      </c>
      <c r="M76" s="41">
        <f t="shared" si="10"/>
        <v>0.52104106073041689</v>
      </c>
      <c r="N76" s="52"/>
      <c r="O76" s="52"/>
      <c r="P76" s="52"/>
      <c r="T76" s="44">
        <f t="shared" si="11"/>
        <v>0</v>
      </c>
      <c r="U76" s="45">
        <f t="shared" si="12"/>
        <v>0</v>
      </c>
      <c r="V76" s="48"/>
      <c r="W76" s="48"/>
      <c r="X76" s="48"/>
      <c r="Y76" s="48"/>
      <c r="AA76" s="49">
        <f t="shared" si="13"/>
        <v>0.31262463643825011</v>
      </c>
      <c r="AB76" s="9"/>
    </row>
    <row r="77" spans="4:28" x14ac:dyDescent="0.3">
      <c r="D77" s="34">
        <v>0.21918863264553631</v>
      </c>
      <c r="E77" s="35">
        <v>95326955.10716185</v>
      </c>
      <c r="F77" s="36">
        <v>1397414.8380062399</v>
      </c>
      <c r="J77" s="32">
        <f t="shared" si="7"/>
        <v>0.21918863264553631</v>
      </c>
      <c r="K77" s="40">
        <f t="shared" si="8"/>
        <v>0.46437500266648279</v>
      </c>
      <c r="L77" s="40">
        <f t="shared" si="9"/>
        <v>6.8073559928127506E-3</v>
      </c>
      <c r="M77" s="41">
        <f t="shared" si="10"/>
        <v>0.69037099130483193</v>
      </c>
      <c r="N77" s="52"/>
      <c r="O77" s="52"/>
      <c r="P77" s="52"/>
      <c r="T77" s="44">
        <f t="shared" si="11"/>
        <v>0</v>
      </c>
      <c r="U77" s="45">
        <f t="shared" si="12"/>
        <v>0</v>
      </c>
      <c r="V77" s="48"/>
      <c r="W77" s="48"/>
      <c r="X77" s="48"/>
      <c r="Y77" s="48"/>
      <c r="AA77" s="49">
        <f t="shared" si="13"/>
        <v>0.41422259478289913</v>
      </c>
      <c r="AB77" s="9"/>
    </row>
    <row r="78" spans="4:28" x14ac:dyDescent="0.3">
      <c r="D78" s="34">
        <v>0.21532362774308028</v>
      </c>
      <c r="E78" s="35">
        <v>121527458.38095602</v>
      </c>
      <c r="F78" s="36">
        <v>5260985.1280052997</v>
      </c>
      <c r="J78" s="32">
        <f t="shared" si="7"/>
        <v>0.21532362774308028</v>
      </c>
      <c r="K78" s="40">
        <f t="shared" si="8"/>
        <v>0.59200793465255097</v>
      </c>
      <c r="L78" s="40">
        <f t="shared" si="9"/>
        <v>2.5628322861035571E-2</v>
      </c>
      <c r="M78" s="41">
        <f t="shared" si="10"/>
        <v>0.83295988525666675</v>
      </c>
      <c r="N78" s="52"/>
      <c r="O78" s="52"/>
      <c r="P78" s="52"/>
      <c r="T78" s="44">
        <f t="shared" si="11"/>
        <v>8.2959885256666754E-2</v>
      </c>
      <c r="U78" s="45">
        <f t="shared" si="12"/>
        <v>3.295988525666671E-2</v>
      </c>
      <c r="V78" s="48"/>
      <c r="W78" s="48"/>
      <c r="X78" s="48"/>
      <c r="Y78" s="48"/>
      <c r="AA78" s="49">
        <f t="shared" si="13"/>
        <v>0.49977593115400004</v>
      </c>
      <c r="AB78" s="9"/>
    </row>
    <row r="79" spans="4:28" x14ac:dyDescent="0.3">
      <c r="D79" s="34">
        <v>0.24802895811415648</v>
      </c>
      <c r="E79" s="35">
        <v>69615425.603007972</v>
      </c>
      <c r="F79" s="36">
        <v>29614395.982832208</v>
      </c>
      <c r="J79" s="32">
        <f t="shared" si="7"/>
        <v>0.24802895811415648</v>
      </c>
      <c r="K79" s="40">
        <f t="shared" si="8"/>
        <v>0.3391240537755979</v>
      </c>
      <c r="L79" s="40">
        <f t="shared" si="9"/>
        <v>0.14426334291318188</v>
      </c>
      <c r="M79" s="41">
        <f t="shared" si="10"/>
        <v>0.73141635480293621</v>
      </c>
      <c r="N79" s="52"/>
      <c r="O79" s="52"/>
      <c r="P79" s="52"/>
      <c r="T79" s="44">
        <f t="shared" si="11"/>
        <v>0</v>
      </c>
      <c r="U79" s="45">
        <f t="shared" si="12"/>
        <v>0</v>
      </c>
      <c r="V79" s="48"/>
      <c r="W79" s="48"/>
      <c r="X79" s="48"/>
      <c r="Y79" s="48"/>
      <c r="AA79" s="49">
        <f t="shared" si="13"/>
        <v>0.43884981288176172</v>
      </c>
      <c r="AB79" s="9"/>
    </row>
    <row r="80" spans="4:28" x14ac:dyDescent="0.3">
      <c r="D80" s="34">
        <v>0.22965242287111789</v>
      </c>
      <c r="E80" s="35">
        <v>79841656.009211302</v>
      </c>
      <c r="F80" s="36">
        <v>5547559.6739772484</v>
      </c>
      <c r="J80" s="32">
        <f t="shared" si="7"/>
        <v>0.22965242287111789</v>
      </c>
      <c r="K80" s="40">
        <f t="shared" si="8"/>
        <v>0.38894003464701427</v>
      </c>
      <c r="L80" s="40">
        <f t="shared" si="9"/>
        <v>2.7024339920431521E-2</v>
      </c>
      <c r="M80" s="41">
        <f t="shared" si="10"/>
        <v>0.64561679743856371</v>
      </c>
      <c r="N80" s="52"/>
      <c r="O80" s="52"/>
      <c r="P80" s="52"/>
      <c r="T80" s="44">
        <f t="shared" si="11"/>
        <v>0</v>
      </c>
      <c r="U80" s="45">
        <f t="shared" si="12"/>
        <v>0</v>
      </c>
      <c r="V80" s="48"/>
      <c r="W80" s="48"/>
      <c r="X80" s="48"/>
      <c r="Y80" s="48"/>
      <c r="AA80" s="49">
        <f t="shared" si="13"/>
        <v>0.3873700784631382</v>
      </c>
      <c r="AB80" s="9"/>
    </row>
    <row r="81" spans="4:28" x14ac:dyDescent="0.3">
      <c r="D81" s="34">
        <v>0.22947217521673616</v>
      </c>
      <c r="E81" s="35">
        <v>78747729.156323358</v>
      </c>
      <c r="F81" s="36">
        <v>196545373.28622606</v>
      </c>
      <c r="J81" s="32">
        <f t="shared" si="7"/>
        <v>0.22947217521673616</v>
      </c>
      <c r="K81" s="40">
        <f t="shared" si="8"/>
        <v>0.38361108771216551</v>
      </c>
      <c r="L81" s="40">
        <f t="shared" si="9"/>
        <v>0.95744963364532121</v>
      </c>
      <c r="M81" s="41">
        <f t="shared" si="10"/>
        <v>1.5705328965742229</v>
      </c>
      <c r="N81" s="52"/>
      <c r="O81" s="52"/>
      <c r="P81" s="52"/>
      <c r="T81" s="44">
        <f t="shared" si="11"/>
        <v>0.8205328965742229</v>
      </c>
      <c r="U81" s="45">
        <f t="shared" si="12"/>
        <v>0.77053289657422286</v>
      </c>
      <c r="V81" s="48"/>
      <c r="W81" s="48"/>
      <c r="X81" s="48"/>
      <c r="Y81" s="48"/>
      <c r="AA81" s="49">
        <f t="shared" si="13"/>
        <v>0.94231973794453372</v>
      </c>
      <c r="AB81" s="9"/>
    </row>
    <row r="82" spans="4:28" x14ac:dyDescent="0.3">
      <c r="D82" s="34">
        <v>0.22122800245497296</v>
      </c>
      <c r="E82" s="35">
        <v>166150154.2384696</v>
      </c>
      <c r="F82" s="36">
        <v>0</v>
      </c>
      <c r="J82" s="32">
        <f t="shared" si="7"/>
        <v>0.22122800245497296</v>
      </c>
      <c r="K82" s="40">
        <f t="shared" si="8"/>
        <v>0.80938259520395794</v>
      </c>
      <c r="L82" s="40">
        <f t="shared" si="9"/>
        <v>0</v>
      </c>
      <c r="M82" s="41">
        <f t="shared" si="10"/>
        <v>1.0306105976589308</v>
      </c>
      <c r="N82" s="52"/>
      <c r="O82" s="52"/>
      <c r="P82" s="52"/>
      <c r="T82" s="44">
        <f t="shared" si="11"/>
        <v>0.28061059765893082</v>
      </c>
      <c r="U82" s="45">
        <f t="shared" si="12"/>
        <v>0.23061059765893077</v>
      </c>
      <c r="V82" s="48"/>
      <c r="W82" s="48"/>
      <c r="X82" s="48"/>
      <c r="Y82" s="48"/>
      <c r="AA82" s="49">
        <f t="shared" si="13"/>
        <v>0.61836635859535849</v>
      </c>
      <c r="AB82" s="9"/>
    </row>
    <row r="83" spans="4:28" x14ac:dyDescent="0.3">
      <c r="D83" s="34">
        <v>0.20412060307068489</v>
      </c>
      <c r="E83" s="35">
        <v>73567714.535343394</v>
      </c>
      <c r="F83" s="36">
        <v>0</v>
      </c>
      <c r="J83" s="32">
        <f t="shared" si="7"/>
        <v>0.20412060307068489</v>
      </c>
      <c r="K83" s="40">
        <f t="shared" si="8"/>
        <v>0.35837720396201445</v>
      </c>
      <c r="L83" s="40">
        <f t="shared" si="9"/>
        <v>0</v>
      </c>
      <c r="M83" s="41">
        <f t="shared" si="10"/>
        <v>0.56249780703269936</v>
      </c>
      <c r="N83" s="52"/>
      <c r="O83" s="52"/>
      <c r="P83" s="52"/>
      <c r="T83" s="44">
        <f t="shared" si="11"/>
        <v>0</v>
      </c>
      <c r="U83" s="45">
        <f t="shared" si="12"/>
        <v>0</v>
      </c>
      <c r="V83" s="48"/>
      <c r="W83" s="48"/>
      <c r="X83" s="48"/>
      <c r="Y83" s="48"/>
      <c r="AA83" s="49">
        <f t="shared" si="13"/>
        <v>0.33749868421961959</v>
      </c>
      <c r="AB83" s="9"/>
    </row>
    <row r="84" spans="4:28" x14ac:dyDescent="0.3">
      <c r="D84" s="34">
        <v>0.22663532925927557</v>
      </c>
      <c r="E84" s="35">
        <v>65158463.331279837</v>
      </c>
      <c r="F84" s="36">
        <v>0</v>
      </c>
      <c r="J84" s="32">
        <f t="shared" si="7"/>
        <v>0.22663532925927557</v>
      </c>
      <c r="K84" s="40">
        <f t="shared" si="8"/>
        <v>0.31741244172954536</v>
      </c>
      <c r="L84" s="40">
        <f t="shared" si="9"/>
        <v>0</v>
      </c>
      <c r="M84" s="41">
        <f t="shared" si="10"/>
        <v>0.54404777098882096</v>
      </c>
      <c r="N84" s="52"/>
      <c r="O84" s="52"/>
      <c r="P84" s="52"/>
      <c r="T84" s="44">
        <f t="shared" si="11"/>
        <v>0</v>
      </c>
      <c r="U84" s="45">
        <f t="shared" si="12"/>
        <v>0</v>
      </c>
      <c r="V84" s="48"/>
      <c r="W84" s="48"/>
      <c r="X84" s="48"/>
      <c r="Y84" s="48"/>
      <c r="AA84" s="49">
        <f t="shared" si="13"/>
        <v>0.32642866259329256</v>
      </c>
      <c r="AB84" s="9"/>
    </row>
    <row r="85" spans="4:28" x14ac:dyDescent="0.3">
      <c r="D85" s="34">
        <v>0.23252913689361665</v>
      </c>
      <c r="E85" s="35">
        <v>70520001.399539337</v>
      </c>
      <c r="F85" s="36">
        <v>0</v>
      </c>
      <c r="J85" s="32">
        <f t="shared" si="7"/>
        <v>0.23252913689361665</v>
      </c>
      <c r="K85" s="40">
        <f t="shared" si="8"/>
        <v>0.34353059741746789</v>
      </c>
      <c r="L85" s="40">
        <f t="shared" si="9"/>
        <v>0</v>
      </c>
      <c r="M85" s="41">
        <f t="shared" si="10"/>
        <v>0.57605973431108448</v>
      </c>
      <c r="N85" s="52"/>
      <c r="O85" s="52"/>
      <c r="P85" s="52"/>
      <c r="T85" s="44">
        <f t="shared" si="11"/>
        <v>0</v>
      </c>
      <c r="U85" s="45">
        <f t="shared" si="12"/>
        <v>0</v>
      </c>
      <c r="V85" s="48"/>
      <c r="W85" s="48"/>
      <c r="X85" s="48"/>
      <c r="Y85" s="48"/>
      <c r="AA85" s="49">
        <f t="shared" si="13"/>
        <v>0.3456358405866507</v>
      </c>
      <c r="AB85" s="9"/>
    </row>
    <row r="86" spans="4:28" x14ac:dyDescent="0.3">
      <c r="D86" s="34">
        <v>0.24736821625361857</v>
      </c>
      <c r="E86" s="35">
        <v>67957528.77324912</v>
      </c>
      <c r="F86" s="36">
        <v>19012875.895537905</v>
      </c>
      <c r="J86" s="32">
        <f t="shared" si="7"/>
        <v>0.24736821625361857</v>
      </c>
      <c r="K86" s="40">
        <f t="shared" si="8"/>
        <v>0.33104778779317401</v>
      </c>
      <c r="L86" s="40">
        <f t="shared" si="9"/>
        <v>9.2619178749207706E-2</v>
      </c>
      <c r="M86" s="41">
        <f t="shared" si="10"/>
        <v>0.67103518279600027</v>
      </c>
      <c r="N86" s="52"/>
      <c r="O86" s="52"/>
      <c r="P86" s="52"/>
      <c r="T86" s="44">
        <f t="shared" si="11"/>
        <v>0</v>
      </c>
      <c r="U86" s="45">
        <f t="shared" si="12"/>
        <v>0</v>
      </c>
      <c r="V86" s="48"/>
      <c r="W86" s="48"/>
      <c r="X86" s="48"/>
      <c r="Y86" s="48"/>
      <c r="AA86" s="49">
        <f t="shared" si="13"/>
        <v>0.40262110967760018</v>
      </c>
      <c r="AB86" s="9"/>
    </row>
    <row r="87" spans="4:28" x14ac:dyDescent="0.3">
      <c r="D87" s="34">
        <v>0.24047778582601712</v>
      </c>
      <c r="E87" s="35">
        <v>50875029.537199438</v>
      </c>
      <c r="F87" s="36">
        <v>7602046.7750136387</v>
      </c>
      <c r="J87" s="32">
        <f t="shared" si="7"/>
        <v>0.24047778582601712</v>
      </c>
      <c r="K87" s="40">
        <f t="shared" si="8"/>
        <v>0.24783223119249137</v>
      </c>
      <c r="L87" s="40">
        <f t="shared" si="9"/>
        <v>3.7032552728126153E-2</v>
      </c>
      <c r="M87" s="41">
        <f t="shared" si="10"/>
        <v>0.52534256974663462</v>
      </c>
      <c r="N87" s="52"/>
      <c r="O87" s="52"/>
      <c r="P87" s="52"/>
      <c r="T87" s="44">
        <f t="shared" si="11"/>
        <v>0</v>
      </c>
      <c r="U87" s="45">
        <f t="shared" si="12"/>
        <v>0</v>
      </c>
      <c r="V87" s="48"/>
      <c r="W87" s="48"/>
      <c r="X87" s="48"/>
      <c r="Y87" s="48"/>
      <c r="AA87" s="49">
        <f t="shared" si="13"/>
        <v>0.31520554184798077</v>
      </c>
      <c r="AB87" s="9"/>
    </row>
    <row r="88" spans="4:28" x14ac:dyDescent="0.3">
      <c r="D88" s="34">
        <v>0.19391734094422836</v>
      </c>
      <c r="E88" s="35">
        <v>71498810.034116969</v>
      </c>
      <c r="F88" s="36">
        <v>0</v>
      </c>
      <c r="J88" s="32">
        <f t="shared" si="7"/>
        <v>0.19391734094422836</v>
      </c>
      <c r="K88" s="40">
        <f t="shared" si="8"/>
        <v>0.3482987583409024</v>
      </c>
      <c r="L88" s="40">
        <f t="shared" si="9"/>
        <v>0</v>
      </c>
      <c r="M88" s="41">
        <f t="shared" si="10"/>
        <v>0.54221609928513081</v>
      </c>
      <c r="N88" s="52"/>
      <c r="O88" s="52"/>
      <c r="P88" s="52"/>
      <c r="T88" s="44">
        <f t="shared" si="11"/>
        <v>0</v>
      </c>
      <c r="U88" s="45">
        <f t="shared" si="12"/>
        <v>0</v>
      </c>
      <c r="V88" s="48"/>
      <c r="W88" s="48"/>
      <c r="X88" s="48"/>
      <c r="Y88" s="48"/>
      <c r="AA88" s="49">
        <f t="shared" si="13"/>
        <v>0.32532965957107846</v>
      </c>
      <c r="AB88" s="9"/>
    </row>
    <row r="89" spans="4:28" x14ac:dyDescent="0.3">
      <c r="D89" s="34">
        <v>0.22590382247749183</v>
      </c>
      <c r="E89" s="35">
        <v>189049013.840408</v>
      </c>
      <c r="F89" s="36">
        <v>219859586.61465895</v>
      </c>
      <c r="J89" s="32">
        <f t="shared" si="7"/>
        <v>0.22590382247749183</v>
      </c>
      <c r="K89" s="40">
        <f t="shared" si="8"/>
        <v>0.92093192536724422</v>
      </c>
      <c r="L89" s="40">
        <f t="shared" si="9"/>
        <v>1.0710223147866345</v>
      </c>
      <c r="M89" s="41">
        <f t="shared" si="10"/>
        <v>2.2178580626313704</v>
      </c>
      <c r="N89" s="52"/>
      <c r="O89" s="52"/>
      <c r="P89" s="52"/>
      <c r="T89" s="44">
        <f t="shared" si="11"/>
        <v>1.25</v>
      </c>
      <c r="U89" s="45">
        <f t="shared" si="12"/>
        <v>1.2</v>
      </c>
      <c r="V89" s="48"/>
      <c r="W89" s="48"/>
      <c r="X89" s="48"/>
      <c r="Y89" s="48"/>
      <c r="AA89" s="49">
        <f t="shared" si="13"/>
        <v>1.3307148375788223</v>
      </c>
      <c r="AB89" s="9"/>
    </row>
    <row r="90" spans="4:28" x14ac:dyDescent="0.3">
      <c r="D90" s="34">
        <v>0.24764949487617569</v>
      </c>
      <c r="E90" s="35">
        <v>71445728.51691772</v>
      </c>
      <c r="F90" s="36">
        <v>5751162.4088359252</v>
      </c>
      <c r="J90" s="32">
        <f t="shared" si="7"/>
        <v>0.24764949487617569</v>
      </c>
      <c r="K90" s="40">
        <f t="shared" si="8"/>
        <v>0.34804017744252763</v>
      </c>
      <c r="L90" s="40">
        <f t="shared" si="9"/>
        <v>2.8016168731459994E-2</v>
      </c>
      <c r="M90" s="41">
        <f t="shared" si="10"/>
        <v>0.62370584105016325</v>
      </c>
      <c r="N90" s="52"/>
      <c r="O90" s="52"/>
      <c r="P90" s="52"/>
      <c r="T90" s="44">
        <f t="shared" si="11"/>
        <v>0</v>
      </c>
      <c r="U90" s="45">
        <f t="shared" si="12"/>
        <v>0</v>
      </c>
      <c r="V90" s="48"/>
      <c r="W90" s="48"/>
      <c r="X90" s="48"/>
      <c r="Y90" s="48"/>
      <c r="AA90" s="49">
        <f t="shared" si="13"/>
        <v>0.37422350463009796</v>
      </c>
      <c r="AB90" s="9"/>
    </row>
    <row r="91" spans="4:28" x14ac:dyDescent="0.3">
      <c r="D91" s="34">
        <v>0.22130154873255811</v>
      </c>
      <c r="E91" s="35">
        <v>63186263.436537288</v>
      </c>
      <c r="F91" s="36">
        <v>133881906.7566804</v>
      </c>
      <c r="J91" s="32">
        <f t="shared" si="7"/>
        <v>0.22130154873255811</v>
      </c>
      <c r="K91" s="40">
        <f t="shared" si="8"/>
        <v>0.30780508219151786</v>
      </c>
      <c r="L91" s="40">
        <f t="shared" si="9"/>
        <v>0.65219130032252937</v>
      </c>
      <c r="M91" s="41">
        <f t="shared" si="10"/>
        <v>1.1812979312466054</v>
      </c>
      <c r="N91" s="52"/>
      <c r="O91" s="52"/>
      <c r="P91" s="52"/>
      <c r="T91" s="44">
        <f t="shared" si="11"/>
        <v>0.43129793124660543</v>
      </c>
      <c r="U91" s="45">
        <f t="shared" si="12"/>
        <v>0.38129793124660538</v>
      </c>
      <c r="V91" s="48"/>
      <c r="W91" s="48"/>
      <c r="X91" s="48"/>
      <c r="Y91" s="48"/>
      <c r="AA91" s="49">
        <f t="shared" si="13"/>
        <v>0.70877875874796326</v>
      </c>
      <c r="AB91" s="9"/>
    </row>
    <row r="92" spans="4:28" x14ac:dyDescent="0.3">
      <c r="D92" s="34">
        <v>0.2317461897768481</v>
      </c>
      <c r="E92" s="35">
        <v>62983512.659391262</v>
      </c>
      <c r="F92" s="36">
        <v>3988014.3564823437</v>
      </c>
      <c r="J92" s="32">
        <f t="shared" si="7"/>
        <v>0.2317461897768481</v>
      </c>
      <c r="K92" s="40">
        <f t="shared" si="8"/>
        <v>0.30681740360079846</v>
      </c>
      <c r="L92" s="40">
        <f t="shared" si="9"/>
        <v>1.9427182745358932E-2</v>
      </c>
      <c r="M92" s="41">
        <f t="shared" si="10"/>
        <v>0.55799077612300552</v>
      </c>
      <c r="N92" s="52"/>
      <c r="O92" s="52"/>
      <c r="P92" s="52"/>
      <c r="T92" s="44">
        <f t="shared" si="11"/>
        <v>0</v>
      </c>
      <c r="U92" s="45">
        <f t="shared" si="12"/>
        <v>0</v>
      </c>
      <c r="V92" s="48"/>
      <c r="W92" s="48"/>
      <c r="X92" s="48"/>
      <c r="Y92" s="48"/>
      <c r="AA92" s="49">
        <f t="shared" si="13"/>
        <v>0.33479446567380328</v>
      </c>
      <c r="AB92" s="9"/>
    </row>
    <row r="93" spans="4:28" x14ac:dyDescent="0.3">
      <c r="D93" s="34">
        <v>0.22423134675938922</v>
      </c>
      <c r="E93" s="35">
        <v>96741880.752045989</v>
      </c>
      <c r="F93" s="36">
        <v>0</v>
      </c>
      <c r="J93" s="32">
        <f t="shared" si="7"/>
        <v>0.22423134675938922</v>
      </c>
      <c r="K93" s="40">
        <f t="shared" si="8"/>
        <v>0.47126766067047882</v>
      </c>
      <c r="L93" s="40">
        <f t="shared" si="9"/>
        <v>0</v>
      </c>
      <c r="M93" s="41">
        <f t="shared" si="10"/>
        <v>0.69549900742986803</v>
      </c>
      <c r="N93" s="52"/>
      <c r="O93" s="52"/>
      <c r="P93" s="52"/>
      <c r="T93" s="44">
        <f t="shared" si="11"/>
        <v>0</v>
      </c>
      <c r="U93" s="45">
        <f t="shared" si="12"/>
        <v>0</v>
      </c>
      <c r="V93" s="48"/>
      <c r="W93" s="48"/>
      <c r="X93" s="48"/>
      <c r="Y93" s="48"/>
      <c r="AA93" s="49">
        <f t="shared" si="13"/>
        <v>0.4172994044579208</v>
      </c>
      <c r="AB93" s="9"/>
    </row>
    <row r="94" spans="4:28" x14ac:dyDescent="0.3">
      <c r="D94" s="34">
        <v>0.22469058403240033</v>
      </c>
      <c r="E94" s="35">
        <v>79174529.914309487</v>
      </c>
      <c r="F94" s="36">
        <v>0</v>
      </c>
      <c r="J94" s="32">
        <f t="shared" si="7"/>
        <v>0.22469058403240033</v>
      </c>
      <c r="K94" s="40">
        <f t="shared" si="8"/>
        <v>0.38569020167216833</v>
      </c>
      <c r="L94" s="40">
        <f t="shared" si="9"/>
        <v>0</v>
      </c>
      <c r="M94" s="41">
        <f t="shared" si="10"/>
        <v>0.61038078570456866</v>
      </c>
      <c r="N94" s="52"/>
      <c r="O94" s="52"/>
      <c r="P94" s="52"/>
      <c r="T94" s="44">
        <f t="shared" si="11"/>
        <v>0</v>
      </c>
      <c r="U94" s="45">
        <f t="shared" si="12"/>
        <v>0</v>
      </c>
      <c r="V94" s="48"/>
      <c r="W94" s="48"/>
      <c r="X94" s="48"/>
      <c r="Y94" s="48"/>
      <c r="AA94" s="49">
        <f t="shared" si="13"/>
        <v>0.36622847142274118</v>
      </c>
      <c r="AB94" s="9"/>
    </row>
    <row r="95" spans="4:28" x14ac:dyDescent="0.3">
      <c r="D95" s="34">
        <v>0.22263037721507506</v>
      </c>
      <c r="E95" s="35">
        <v>57896267.482447147</v>
      </c>
      <c r="F95" s="36">
        <v>4592020.4168927642</v>
      </c>
      <c r="J95" s="32">
        <f t="shared" si="7"/>
        <v>0.22263037721507506</v>
      </c>
      <c r="K95" s="40">
        <f t="shared" si="8"/>
        <v>0.28203543621337068</v>
      </c>
      <c r="L95" s="40">
        <f t="shared" si="9"/>
        <v>2.2369533265191994E-2</v>
      </c>
      <c r="M95" s="41">
        <f t="shared" si="10"/>
        <v>0.52703534669363772</v>
      </c>
      <c r="N95" s="52"/>
      <c r="O95" s="52"/>
      <c r="P95" s="52"/>
      <c r="T95" s="44">
        <f t="shared" si="11"/>
        <v>0</v>
      </c>
      <c r="U95" s="45">
        <f t="shared" si="12"/>
        <v>0</v>
      </c>
      <c r="V95" s="48"/>
      <c r="W95" s="48"/>
      <c r="X95" s="48"/>
      <c r="Y95" s="48"/>
      <c r="AA95" s="49">
        <f t="shared" si="13"/>
        <v>0.31622120801618264</v>
      </c>
      <c r="AB95" s="9"/>
    </row>
    <row r="96" spans="4:28" x14ac:dyDescent="0.3">
      <c r="D96" s="34">
        <v>0.2181197180085695</v>
      </c>
      <c r="E96" s="35">
        <v>84229980.444355786</v>
      </c>
      <c r="F96" s="36">
        <v>0</v>
      </c>
      <c r="J96" s="32">
        <f t="shared" si="7"/>
        <v>0.2181197180085695</v>
      </c>
      <c r="K96" s="40">
        <f t="shared" si="8"/>
        <v>0.41031728485899033</v>
      </c>
      <c r="L96" s="40">
        <f t="shared" si="9"/>
        <v>0</v>
      </c>
      <c r="M96" s="41">
        <f t="shared" si="10"/>
        <v>0.62843700286755988</v>
      </c>
      <c r="N96" s="52"/>
      <c r="O96" s="52"/>
      <c r="P96" s="52"/>
      <c r="T96" s="44">
        <f t="shared" si="11"/>
        <v>0</v>
      </c>
      <c r="U96" s="45">
        <f t="shared" si="12"/>
        <v>0</v>
      </c>
      <c r="V96" s="48"/>
      <c r="W96" s="48"/>
      <c r="X96" s="48"/>
      <c r="Y96" s="48"/>
      <c r="AA96" s="49">
        <f t="shared" si="13"/>
        <v>0.37706220172053589</v>
      </c>
      <c r="AB96" s="9"/>
    </row>
    <row r="97" spans="4:28" x14ac:dyDescent="0.3">
      <c r="D97" s="34">
        <v>0.22026139867475139</v>
      </c>
      <c r="E97" s="35">
        <v>66798796.705971584</v>
      </c>
      <c r="F97" s="36">
        <v>13457270.509062052</v>
      </c>
      <c r="J97" s="32">
        <f t="shared" si="7"/>
        <v>0.22026139867475139</v>
      </c>
      <c r="K97" s="40">
        <f t="shared" si="8"/>
        <v>0.32540314923079833</v>
      </c>
      <c r="L97" s="40">
        <f t="shared" si="9"/>
        <v>6.5555645006223129E-2</v>
      </c>
      <c r="M97" s="41">
        <f t="shared" si="10"/>
        <v>0.61122019291177287</v>
      </c>
      <c r="N97" s="52"/>
      <c r="O97" s="52"/>
      <c r="P97" s="52"/>
      <c r="T97" s="44">
        <f t="shared" si="11"/>
        <v>0</v>
      </c>
      <c r="U97" s="45">
        <f t="shared" si="12"/>
        <v>0</v>
      </c>
      <c r="V97" s="48"/>
      <c r="W97" s="48"/>
      <c r="X97" s="48"/>
      <c r="Y97" s="48"/>
      <c r="AA97" s="49">
        <f t="shared" si="13"/>
        <v>0.36673211574706371</v>
      </c>
      <c r="AB97" s="9"/>
    </row>
    <row r="98" spans="4:28" x14ac:dyDescent="0.3">
      <c r="D98" s="34">
        <v>0.21440277613402547</v>
      </c>
      <c r="E98" s="35">
        <v>72884429.146535233</v>
      </c>
      <c r="F98" s="36">
        <v>2254747.9870615988</v>
      </c>
      <c r="J98" s="32">
        <f t="shared" si="7"/>
        <v>0.21440277613402547</v>
      </c>
      <c r="K98" s="40">
        <f t="shared" si="8"/>
        <v>0.35504865272597563</v>
      </c>
      <c r="L98" s="40">
        <f t="shared" si="9"/>
        <v>1.0983762161782431E-2</v>
      </c>
      <c r="M98" s="41">
        <f t="shared" si="10"/>
        <v>0.58043519102178354</v>
      </c>
      <c r="N98" s="52"/>
      <c r="O98" s="52"/>
      <c r="P98" s="52"/>
      <c r="T98" s="44">
        <f t="shared" si="11"/>
        <v>0</v>
      </c>
      <c r="U98" s="45">
        <f t="shared" si="12"/>
        <v>0</v>
      </c>
      <c r="V98" s="48"/>
      <c r="W98" s="48"/>
      <c r="X98" s="48"/>
      <c r="Y98" s="48"/>
      <c r="AA98" s="49">
        <f t="shared" si="13"/>
        <v>0.34826111461307013</v>
      </c>
      <c r="AB98" s="9"/>
    </row>
    <row r="99" spans="4:28" x14ac:dyDescent="0.3">
      <c r="D99" s="34">
        <v>0.19974409801306964</v>
      </c>
      <c r="E99" s="35">
        <v>60669918.940986864</v>
      </c>
      <c r="F99" s="36">
        <v>800037.23195037758</v>
      </c>
      <c r="J99" s="32">
        <f t="shared" si="7"/>
        <v>0.19974409801306964</v>
      </c>
      <c r="K99" s="40">
        <f t="shared" si="8"/>
        <v>0.29554698079178876</v>
      </c>
      <c r="L99" s="40">
        <f t="shared" si="9"/>
        <v>3.8972952750101035E-3</v>
      </c>
      <c r="M99" s="41">
        <f t="shared" si="10"/>
        <v>0.49918837407986849</v>
      </c>
      <c r="N99" s="52"/>
      <c r="O99" s="52"/>
      <c r="P99" s="52"/>
      <c r="T99" s="44">
        <f t="shared" si="11"/>
        <v>0</v>
      </c>
      <c r="U99" s="45">
        <f t="shared" si="12"/>
        <v>0</v>
      </c>
      <c r="V99" s="48"/>
      <c r="W99" s="48"/>
      <c r="X99" s="48"/>
      <c r="Y99" s="48"/>
      <c r="AA99" s="49">
        <f t="shared" si="13"/>
        <v>0.29951302444792111</v>
      </c>
      <c r="AB99" s="9"/>
    </row>
    <row r="100" spans="4:28" x14ac:dyDescent="0.3">
      <c r="D100" s="34">
        <v>0.21316033488326144</v>
      </c>
      <c r="E100" s="35">
        <v>54537561.138123363</v>
      </c>
      <c r="F100" s="36">
        <v>848160.39697809319</v>
      </c>
      <c r="J100" s="32">
        <f t="shared" si="7"/>
        <v>0.21316033488326144</v>
      </c>
      <c r="K100" s="40">
        <f t="shared" si="8"/>
        <v>0.26567385972277624</v>
      </c>
      <c r="L100" s="40">
        <f t="shared" si="9"/>
        <v>4.1317220944017798E-3</v>
      </c>
      <c r="M100" s="41">
        <f t="shared" si="10"/>
        <v>0.48296591670043948</v>
      </c>
      <c r="N100" s="52"/>
      <c r="O100" s="52"/>
      <c r="P100" s="52"/>
      <c r="T100" s="44">
        <f t="shared" si="11"/>
        <v>0</v>
      </c>
      <c r="U100" s="45">
        <f t="shared" si="12"/>
        <v>0</v>
      </c>
      <c r="V100" s="48"/>
      <c r="W100" s="48"/>
      <c r="X100" s="48"/>
      <c r="Y100" s="48"/>
      <c r="AA100" s="49">
        <f t="shared" si="13"/>
        <v>0.28977955002026368</v>
      </c>
      <c r="AB100" s="9"/>
    </row>
    <row r="101" spans="4:28" x14ac:dyDescent="0.3">
      <c r="D101" s="34">
        <v>0.25966923189042901</v>
      </c>
      <c r="E101" s="35">
        <v>122600462.16471484</v>
      </c>
      <c r="F101" s="36">
        <v>0</v>
      </c>
      <c r="J101" s="32">
        <f t="shared" si="7"/>
        <v>0.25966923189042901</v>
      </c>
      <c r="K101" s="40">
        <f t="shared" si="8"/>
        <v>0.5972349571078891</v>
      </c>
      <c r="L101" s="40">
        <f t="shared" si="9"/>
        <v>0</v>
      </c>
      <c r="M101" s="41">
        <f t="shared" si="10"/>
        <v>0.85690418899831811</v>
      </c>
      <c r="N101" s="52"/>
      <c r="O101" s="52"/>
      <c r="P101" s="52"/>
      <c r="T101" s="44">
        <f t="shared" si="11"/>
        <v>0.10690418899831811</v>
      </c>
      <c r="U101" s="45">
        <f t="shared" si="12"/>
        <v>5.6904188998318062E-2</v>
      </c>
      <c r="V101" s="48"/>
      <c r="W101" s="48"/>
      <c r="X101" s="48"/>
      <c r="Y101" s="48"/>
      <c r="AA101" s="49">
        <f t="shared" si="13"/>
        <v>0.51414251339899086</v>
      </c>
      <c r="AB101" s="9"/>
    </row>
    <row r="102" spans="4:28" x14ac:dyDescent="0.3">
      <c r="D102" s="34">
        <v>0.20040611382744605</v>
      </c>
      <c r="E102" s="35">
        <v>76913510.457016498</v>
      </c>
      <c r="F102" s="36">
        <v>0</v>
      </c>
      <c r="J102" s="32">
        <f t="shared" si="7"/>
        <v>0.20040611382744605</v>
      </c>
      <c r="K102" s="40">
        <f t="shared" si="8"/>
        <v>0.37467588871809271</v>
      </c>
      <c r="L102" s="40">
        <f t="shared" si="9"/>
        <v>0</v>
      </c>
      <c r="M102" s="41">
        <f t="shared" si="10"/>
        <v>0.57508200254553876</v>
      </c>
      <c r="N102" s="52"/>
      <c r="O102" s="52"/>
      <c r="P102" s="52"/>
      <c r="T102" s="44">
        <f t="shared" si="11"/>
        <v>0</v>
      </c>
      <c r="U102" s="45">
        <f t="shared" si="12"/>
        <v>0</v>
      </c>
      <c r="V102" s="48"/>
      <c r="W102" s="48"/>
      <c r="X102" s="48"/>
      <c r="Y102" s="48"/>
      <c r="AA102" s="49">
        <f t="shared" si="13"/>
        <v>0.34504920152732327</v>
      </c>
      <c r="AB102" s="9"/>
    </row>
    <row r="103" spans="4:28" x14ac:dyDescent="0.3">
      <c r="D103" s="34">
        <v>0.21966159764481058</v>
      </c>
      <c r="E103" s="35">
        <v>76879433.288944364</v>
      </c>
      <c r="F103" s="36">
        <v>0</v>
      </c>
      <c r="J103" s="32">
        <f t="shared" si="7"/>
        <v>0.21966159764481058</v>
      </c>
      <c r="K103" s="40">
        <f t="shared" si="8"/>
        <v>0.37450988546123237</v>
      </c>
      <c r="L103" s="40">
        <f t="shared" si="9"/>
        <v>0</v>
      </c>
      <c r="M103" s="41">
        <f t="shared" si="10"/>
        <v>0.59417148310604295</v>
      </c>
      <c r="N103" s="52"/>
      <c r="O103" s="52"/>
      <c r="P103" s="52"/>
      <c r="T103" s="44">
        <f t="shared" si="11"/>
        <v>0</v>
      </c>
      <c r="U103" s="45">
        <f t="shared" si="12"/>
        <v>0</v>
      </c>
      <c r="V103" s="48"/>
      <c r="W103" s="48"/>
      <c r="X103" s="48"/>
      <c r="Y103" s="48"/>
      <c r="AA103" s="49">
        <f t="shared" si="13"/>
        <v>0.35650288986362577</v>
      </c>
      <c r="AB103" s="9"/>
    </row>
    <row r="104" spans="4:28" x14ac:dyDescent="0.3">
      <c r="D104" s="34">
        <v>0.21860648932094492</v>
      </c>
      <c r="E104" s="35">
        <v>68455660.677179188</v>
      </c>
      <c r="F104" s="36">
        <v>0</v>
      </c>
      <c r="J104" s="32">
        <f t="shared" si="7"/>
        <v>0.21860648932094492</v>
      </c>
      <c r="K104" s="40">
        <f t="shared" si="8"/>
        <v>0.33347438375394656</v>
      </c>
      <c r="L104" s="40">
        <f t="shared" si="9"/>
        <v>0</v>
      </c>
      <c r="M104" s="41">
        <f t="shared" si="10"/>
        <v>0.55208087307489151</v>
      </c>
      <c r="N104" s="52"/>
      <c r="O104" s="52"/>
      <c r="P104" s="52"/>
      <c r="T104" s="44">
        <f t="shared" si="11"/>
        <v>0</v>
      </c>
      <c r="U104" s="45">
        <f t="shared" si="12"/>
        <v>0</v>
      </c>
      <c r="V104" s="48"/>
      <c r="W104" s="48"/>
      <c r="X104" s="48"/>
      <c r="Y104" s="48"/>
      <c r="AA104" s="49">
        <f t="shared" si="13"/>
        <v>0.33124852384493492</v>
      </c>
      <c r="AB104" s="9"/>
    </row>
    <row r="105" spans="4:28" x14ac:dyDescent="0.3">
      <c r="D105" s="34">
        <v>0.22372137423045851</v>
      </c>
      <c r="E105" s="35">
        <v>78142627.140518427</v>
      </c>
      <c r="F105" s="36">
        <v>936970.31087526155</v>
      </c>
      <c r="J105" s="32">
        <f t="shared" si="7"/>
        <v>0.22372137423045851</v>
      </c>
      <c r="K105" s="40">
        <f t="shared" si="8"/>
        <v>0.38066339836357538</v>
      </c>
      <c r="L105" s="40">
        <f t="shared" si="9"/>
        <v>4.5643500321812507E-3</v>
      </c>
      <c r="M105" s="41">
        <f t="shared" si="10"/>
        <v>0.60894912262621514</v>
      </c>
      <c r="N105" s="52"/>
      <c r="O105" s="52"/>
      <c r="P105" s="52"/>
      <c r="T105" s="44">
        <f t="shared" si="11"/>
        <v>0</v>
      </c>
      <c r="U105" s="45">
        <f t="shared" si="12"/>
        <v>0</v>
      </c>
      <c r="V105" s="48"/>
      <c r="W105" s="48"/>
      <c r="X105" s="48"/>
      <c r="Y105" s="48"/>
      <c r="AA105" s="49">
        <f t="shared" si="13"/>
        <v>0.36536947357572908</v>
      </c>
      <c r="AB105" s="9"/>
    </row>
    <row r="106" spans="4:28" x14ac:dyDescent="0.3">
      <c r="D106" s="34">
        <v>0.20830722035669205</v>
      </c>
      <c r="E106" s="35">
        <v>47372056.71172177</v>
      </c>
      <c r="F106" s="36">
        <v>3420706.3628443019</v>
      </c>
      <c r="J106" s="32">
        <f t="shared" si="7"/>
        <v>0.20830722035669205</v>
      </c>
      <c r="K106" s="40">
        <f t="shared" si="8"/>
        <v>0.23076787606499191</v>
      </c>
      <c r="L106" s="40">
        <f t="shared" si="9"/>
        <v>1.6663602908341874E-2</v>
      </c>
      <c r="M106" s="41">
        <f t="shared" si="10"/>
        <v>0.45573869933002586</v>
      </c>
      <c r="N106" s="52"/>
      <c r="O106" s="52"/>
      <c r="P106" s="52"/>
      <c r="T106" s="44">
        <f t="shared" si="11"/>
        <v>0</v>
      </c>
      <c r="U106" s="45">
        <f t="shared" si="12"/>
        <v>0</v>
      </c>
      <c r="V106" s="48"/>
      <c r="W106" s="48"/>
      <c r="X106" s="48"/>
      <c r="Y106" s="48"/>
      <c r="AA106" s="49">
        <f t="shared" si="13"/>
        <v>0.27344321959801549</v>
      </c>
      <c r="AB106" s="9"/>
    </row>
    <row r="107" spans="4:28" x14ac:dyDescent="0.3">
      <c r="D107" s="34">
        <v>0.22309558379494948</v>
      </c>
      <c r="E107" s="35">
        <v>89831413.294532254</v>
      </c>
      <c r="F107" s="36">
        <v>6829508.1358415019</v>
      </c>
      <c r="J107" s="32">
        <f t="shared" si="7"/>
        <v>0.22309558379494948</v>
      </c>
      <c r="K107" s="40">
        <f t="shared" si="8"/>
        <v>0.43760406215941622</v>
      </c>
      <c r="L107" s="40">
        <f t="shared" si="9"/>
        <v>3.3269213888421939E-2</v>
      </c>
      <c r="M107" s="41">
        <f t="shared" si="10"/>
        <v>0.69396885984278767</v>
      </c>
      <c r="N107" s="52"/>
      <c r="O107" s="52"/>
      <c r="P107" s="52"/>
      <c r="T107" s="44">
        <f t="shared" si="11"/>
        <v>0</v>
      </c>
      <c r="U107" s="45">
        <f t="shared" si="12"/>
        <v>0</v>
      </c>
      <c r="V107" s="48"/>
      <c r="W107" s="48"/>
      <c r="X107" s="48"/>
      <c r="Y107" s="48"/>
      <c r="AA107" s="49">
        <f t="shared" si="13"/>
        <v>0.41638131590567257</v>
      </c>
      <c r="AB107" s="9"/>
    </row>
    <row r="108" spans="4:28" x14ac:dyDescent="0.3">
      <c r="D108" s="34">
        <v>0.21381179171205078</v>
      </c>
      <c r="E108" s="35">
        <v>55109856.404436663</v>
      </c>
      <c r="F108" s="36">
        <v>0</v>
      </c>
      <c r="J108" s="32">
        <f t="shared" si="7"/>
        <v>0.21381179171205078</v>
      </c>
      <c r="K108" s="40">
        <f t="shared" si="8"/>
        <v>0.26846173452189787</v>
      </c>
      <c r="L108" s="40">
        <f t="shared" si="9"/>
        <v>0</v>
      </c>
      <c r="M108" s="41">
        <f t="shared" si="10"/>
        <v>0.48227352623394865</v>
      </c>
      <c r="N108" s="52"/>
      <c r="O108" s="52"/>
      <c r="P108" s="52"/>
      <c r="T108" s="44">
        <f t="shared" si="11"/>
        <v>0</v>
      </c>
      <c r="U108" s="45">
        <f t="shared" si="12"/>
        <v>0</v>
      </c>
      <c r="V108" s="48"/>
      <c r="W108" s="48"/>
      <c r="X108" s="48"/>
      <c r="Y108" s="48"/>
      <c r="AA108" s="49">
        <f t="shared" si="13"/>
        <v>0.28936411574036919</v>
      </c>
      <c r="AB108" s="9"/>
    </row>
    <row r="109" spans="4:28" x14ac:dyDescent="0.3">
      <c r="D109" s="34">
        <v>0.22952088461691533</v>
      </c>
      <c r="E109" s="35">
        <v>53042696.332264401</v>
      </c>
      <c r="F109" s="36">
        <v>4183353.1776601314</v>
      </c>
      <c r="J109" s="32">
        <f t="shared" si="7"/>
        <v>0.22952088461691533</v>
      </c>
      <c r="K109" s="40">
        <f t="shared" si="8"/>
        <v>0.25839178669918678</v>
      </c>
      <c r="L109" s="40">
        <f t="shared" si="9"/>
        <v>2.0378754790257778E-2</v>
      </c>
      <c r="M109" s="41">
        <f t="shared" si="10"/>
        <v>0.50829142610635991</v>
      </c>
      <c r="N109" s="52"/>
      <c r="O109" s="52"/>
      <c r="P109" s="52"/>
      <c r="T109" s="44">
        <f t="shared" si="11"/>
        <v>0</v>
      </c>
      <c r="U109" s="45">
        <f t="shared" si="12"/>
        <v>0</v>
      </c>
      <c r="V109" s="48"/>
      <c r="W109" s="48"/>
      <c r="X109" s="48"/>
      <c r="Y109" s="48"/>
      <c r="AA109" s="49">
        <f t="shared" si="13"/>
        <v>0.30497485566381594</v>
      </c>
      <c r="AB109" s="9"/>
    </row>
    <row r="110" spans="4:28" x14ac:dyDescent="0.3">
      <c r="D110" s="34">
        <v>0.22585068078390894</v>
      </c>
      <c r="E110" s="35">
        <v>51905212.270806119</v>
      </c>
      <c r="F110" s="36">
        <v>0</v>
      </c>
      <c r="J110" s="32">
        <f t="shared" si="7"/>
        <v>0.22585068078390894</v>
      </c>
      <c r="K110" s="40">
        <f t="shared" si="8"/>
        <v>0.25285065551043778</v>
      </c>
      <c r="L110" s="40">
        <f t="shared" si="9"/>
        <v>0</v>
      </c>
      <c r="M110" s="41">
        <f t="shared" si="10"/>
        <v>0.47870133629434675</v>
      </c>
      <c r="N110" s="52"/>
      <c r="O110" s="52"/>
      <c r="P110" s="52"/>
      <c r="T110" s="44">
        <f t="shared" si="11"/>
        <v>0</v>
      </c>
      <c r="U110" s="45">
        <f t="shared" si="12"/>
        <v>0</v>
      </c>
      <c r="V110" s="48"/>
      <c r="W110" s="48"/>
      <c r="X110" s="48"/>
      <c r="Y110" s="48"/>
      <c r="AA110" s="49">
        <f t="shared" si="13"/>
        <v>0.28722080177660803</v>
      </c>
      <c r="AB110" s="9"/>
    </row>
    <row r="111" spans="4:28" x14ac:dyDescent="0.3">
      <c r="D111" s="34">
        <v>0.20834746300003584</v>
      </c>
      <c r="E111" s="35">
        <v>56525551.649902806</v>
      </c>
      <c r="F111" s="36">
        <v>3051779.8494059183</v>
      </c>
      <c r="J111" s="32">
        <f t="shared" si="7"/>
        <v>0.20834746300003584</v>
      </c>
      <c r="K111" s="40">
        <f t="shared" si="8"/>
        <v>0.27535814155230426</v>
      </c>
      <c r="L111" s="40">
        <f t="shared" si="9"/>
        <v>1.4866417102196111E-2</v>
      </c>
      <c r="M111" s="41">
        <f t="shared" si="10"/>
        <v>0.49857202165453623</v>
      </c>
      <c r="N111" s="52"/>
      <c r="O111" s="52"/>
      <c r="P111" s="52"/>
      <c r="T111" s="44">
        <f t="shared" si="11"/>
        <v>0</v>
      </c>
      <c r="U111" s="45">
        <f t="shared" si="12"/>
        <v>0</v>
      </c>
      <c r="V111" s="48"/>
      <c r="W111" s="48"/>
      <c r="X111" s="48"/>
      <c r="Y111" s="48"/>
      <c r="AA111" s="49">
        <f t="shared" si="13"/>
        <v>0.29914321299272173</v>
      </c>
      <c r="AB111" s="9"/>
    </row>
    <row r="112" spans="4:28" x14ac:dyDescent="0.3">
      <c r="D112" s="34">
        <v>0.25058521794564492</v>
      </c>
      <c r="E112" s="35">
        <v>102382033.43741041</v>
      </c>
      <c r="F112" s="36">
        <v>987508.99440522888</v>
      </c>
      <c r="J112" s="32">
        <f t="shared" si="7"/>
        <v>0.25058521794564492</v>
      </c>
      <c r="K112" s="40">
        <f t="shared" si="8"/>
        <v>0.49874305748097342</v>
      </c>
      <c r="L112" s="40">
        <f t="shared" si="9"/>
        <v>4.8105437899972486E-3</v>
      </c>
      <c r="M112" s="41">
        <f t="shared" si="10"/>
        <v>0.75413881921661563</v>
      </c>
      <c r="N112" s="52"/>
      <c r="O112" s="52"/>
      <c r="P112" s="52"/>
      <c r="T112" s="44">
        <f t="shared" si="11"/>
        <v>4.1388192166156301E-3</v>
      </c>
      <c r="U112" s="45">
        <f t="shared" si="12"/>
        <v>0</v>
      </c>
      <c r="V112" s="48"/>
      <c r="W112" s="48"/>
      <c r="X112" s="48"/>
      <c r="Y112" s="48"/>
      <c r="AA112" s="49">
        <f t="shared" si="13"/>
        <v>0.45248329152996936</v>
      </c>
      <c r="AB112" s="9"/>
    </row>
    <row r="113" spans="4:28" x14ac:dyDescent="0.3">
      <c r="D113" s="34">
        <v>0.23066818847760695</v>
      </c>
      <c r="E113" s="35">
        <v>63283520.716218062</v>
      </c>
      <c r="F113" s="36">
        <v>186568837.71084103</v>
      </c>
      <c r="J113" s="32">
        <f t="shared" si="7"/>
        <v>0.23066818847760695</v>
      </c>
      <c r="K113" s="40">
        <f t="shared" si="8"/>
        <v>0.30827886056260217</v>
      </c>
      <c r="L113" s="40">
        <f t="shared" si="9"/>
        <v>0.9088500142699445</v>
      </c>
      <c r="M113" s="41">
        <f t="shared" si="10"/>
        <v>1.4477970633101536</v>
      </c>
      <c r="N113" s="52"/>
      <c r="O113" s="52"/>
      <c r="P113" s="52"/>
      <c r="T113" s="44">
        <f t="shared" si="11"/>
        <v>0.69779706331015356</v>
      </c>
      <c r="U113" s="45">
        <f t="shared" si="12"/>
        <v>0.64779706331015352</v>
      </c>
      <c r="V113" s="48"/>
      <c r="W113" s="48"/>
      <c r="X113" s="48"/>
      <c r="Y113" s="48"/>
      <c r="AA113" s="49">
        <f t="shared" si="13"/>
        <v>0.86867823798609212</v>
      </c>
      <c r="AB113" s="9"/>
    </row>
    <row r="114" spans="4:28" x14ac:dyDescent="0.3">
      <c r="D114" s="34">
        <v>0.22437909742358333</v>
      </c>
      <c r="E114" s="35">
        <v>59618458.966867499</v>
      </c>
      <c r="F114" s="36">
        <v>1403403.3076550069</v>
      </c>
      <c r="J114" s="32">
        <f t="shared" si="7"/>
        <v>0.22437909742358333</v>
      </c>
      <c r="K114" s="40">
        <f t="shared" si="8"/>
        <v>0.29042490668655285</v>
      </c>
      <c r="L114" s="40">
        <f t="shared" si="9"/>
        <v>6.8365281782244028E-3</v>
      </c>
      <c r="M114" s="41">
        <f t="shared" si="10"/>
        <v>0.5216405322883606</v>
      </c>
      <c r="N114" s="52"/>
      <c r="O114" s="52"/>
      <c r="P114" s="52"/>
      <c r="T114" s="44">
        <f t="shared" si="11"/>
        <v>0</v>
      </c>
      <c r="U114" s="45">
        <f t="shared" si="12"/>
        <v>0</v>
      </c>
      <c r="V114" s="48"/>
      <c r="W114" s="48"/>
      <c r="X114" s="48"/>
      <c r="Y114" s="48"/>
      <c r="AA114" s="49">
        <f t="shared" si="13"/>
        <v>0.31298431937301635</v>
      </c>
      <c r="AB114" s="9"/>
    </row>
    <row r="115" spans="4:28" x14ac:dyDescent="0.3">
      <c r="D115" s="34">
        <v>0.21966904866205683</v>
      </c>
      <c r="E115" s="35">
        <v>89857934.919306755</v>
      </c>
      <c r="F115" s="36">
        <v>0</v>
      </c>
      <c r="J115" s="32">
        <f t="shared" si="7"/>
        <v>0.21966904866205683</v>
      </c>
      <c r="K115" s="40">
        <f t="shared" si="8"/>
        <v>0.43773325940023372</v>
      </c>
      <c r="L115" s="40">
        <f t="shared" si="9"/>
        <v>0</v>
      </c>
      <c r="M115" s="41">
        <f t="shared" si="10"/>
        <v>0.65740230806229061</v>
      </c>
      <c r="N115" s="52"/>
      <c r="O115" s="52"/>
      <c r="P115" s="52"/>
      <c r="T115" s="44">
        <f t="shared" si="11"/>
        <v>0</v>
      </c>
      <c r="U115" s="45">
        <f t="shared" si="12"/>
        <v>0</v>
      </c>
      <c r="V115" s="48"/>
      <c r="W115" s="48"/>
      <c r="X115" s="48"/>
      <c r="Y115" s="48"/>
      <c r="AA115" s="49">
        <f t="shared" si="13"/>
        <v>0.39444138483737434</v>
      </c>
      <c r="AB115" s="9"/>
    </row>
    <row r="116" spans="4:28" x14ac:dyDescent="0.3">
      <c r="D116" s="34">
        <v>0.20489819553702357</v>
      </c>
      <c r="E116" s="35">
        <v>60832128.741167128</v>
      </c>
      <c r="F116" s="36">
        <v>7858317.0067827031</v>
      </c>
      <c r="J116" s="32">
        <f t="shared" si="7"/>
        <v>0.20489819553702357</v>
      </c>
      <c r="K116" s="40">
        <f t="shared" si="8"/>
        <v>0.29633716837626117</v>
      </c>
      <c r="L116" s="40">
        <f t="shared" si="9"/>
        <v>3.8280945582249301E-2</v>
      </c>
      <c r="M116" s="41">
        <f t="shared" si="10"/>
        <v>0.53951630949553397</v>
      </c>
      <c r="N116" s="52"/>
      <c r="O116" s="52"/>
      <c r="P116" s="52"/>
      <c r="T116" s="44">
        <f t="shared" si="11"/>
        <v>0</v>
      </c>
      <c r="U116" s="45">
        <f t="shared" si="12"/>
        <v>0</v>
      </c>
      <c r="V116" s="48"/>
      <c r="W116" s="48"/>
      <c r="X116" s="48"/>
      <c r="Y116" s="48"/>
      <c r="AA116" s="49">
        <f t="shared" si="13"/>
        <v>0.3237097856973204</v>
      </c>
      <c r="AB116" s="9"/>
    </row>
    <row r="117" spans="4:28" x14ac:dyDescent="0.3">
      <c r="D117" s="34">
        <v>0.23723687786245337</v>
      </c>
      <c r="E117" s="35">
        <v>42280200.128216974</v>
      </c>
      <c r="F117" s="36">
        <v>0</v>
      </c>
      <c r="J117" s="32">
        <f t="shared" si="7"/>
        <v>0.23723687786245337</v>
      </c>
      <c r="K117" s="40">
        <f t="shared" si="8"/>
        <v>0.20596344470678582</v>
      </c>
      <c r="L117" s="40">
        <f t="shared" si="9"/>
        <v>0</v>
      </c>
      <c r="M117" s="41">
        <f t="shared" si="10"/>
        <v>0.44320032256923919</v>
      </c>
      <c r="N117" s="52"/>
      <c r="O117" s="52"/>
      <c r="P117" s="52"/>
      <c r="T117" s="44">
        <f t="shared" si="11"/>
        <v>0</v>
      </c>
      <c r="U117" s="45">
        <f t="shared" si="12"/>
        <v>0</v>
      </c>
      <c r="V117" s="48"/>
      <c r="W117" s="48"/>
      <c r="X117" s="48"/>
      <c r="Y117" s="48"/>
      <c r="AA117" s="49">
        <f t="shared" si="13"/>
        <v>0.2659201935415435</v>
      </c>
      <c r="AB117" s="9"/>
    </row>
    <row r="118" spans="4:28" x14ac:dyDescent="0.3">
      <c r="D118" s="34">
        <v>0.2224950158825961</v>
      </c>
      <c r="E118" s="35">
        <v>76368646.353372782</v>
      </c>
      <c r="F118" s="36">
        <v>30401006.499463197</v>
      </c>
      <c r="J118" s="32">
        <f t="shared" si="7"/>
        <v>0.2224950158825961</v>
      </c>
      <c r="K118" s="40">
        <f t="shared" si="8"/>
        <v>0.37202164187575953</v>
      </c>
      <c r="L118" s="40">
        <f t="shared" si="9"/>
        <v>0.1480952313895039</v>
      </c>
      <c r="M118" s="41">
        <f t="shared" si="10"/>
        <v>0.74261188914785947</v>
      </c>
      <c r="N118" s="52"/>
      <c r="O118" s="52"/>
      <c r="P118" s="52"/>
      <c r="T118" s="44">
        <f t="shared" si="11"/>
        <v>0</v>
      </c>
      <c r="U118" s="45">
        <f t="shared" si="12"/>
        <v>0</v>
      </c>
      <c r="V118" s="48"/>
      <c r="W118" s="48"/>
      <c r="X118" s="48"/>
      <c r="Y118" s="48"/>
      <c r="AA118" s="49">
        <f t="shared" si="13"/>
        <v>0.44556713348871568</v>
      </c>
      <c r="AB118" s="9"/>
    </row>
    <row r="119" spans="4:28" x14ac:dyDescent="0.3">
      <c r="D119" s="34">
        <v>0.23553391971934473</v>
      </c>
      <c r="E119" s="35">
        <v>55973906.100867212</v>
      </c>
      <c r="F119" s="36">
        <v>0</v>
      </c>
      <c r="J119" s="32">
        <f t="shared" si="7"/>
        <v>0.23553391971934473</v>
      </c>
      <c r="K119" s="40">
        <f t="shared" si="8"/>
        <v>0.27267085962856735</v>
      </c>
      <c r="L119" s="40">
        <f t="shared" si="9"/>
        <v>0</v>
      </c>
      <c r="M119" s="41">
        <f t="shared" si="10"/>
        <v>0.50820477934791208</v>
      </c>
      <c r="N119" s="52"/>
      <c r="O119" s="52"/>
      <c r="P119" s="52"/>
      <c r="T119" s="44">
        <f t="shared" si="11"/>
        <v>0</v>
      </c>
      <c r="U119" s="45">
        <f t="shared" si="12"/>
        <v>0</v>
      </c>
      <c r="V119" s="48"/>
      <c r="W119" s="48"/>
      <c r="X119" s="48"/>
      <c r="Y119" s="48"/>
      <c r="AA119" s="49">
        <f t="shared" si="13"/>
        <v>0.30492286760874726</v>
      </c>
      <c r="AB119" s="9"/>
    </row>
    <row r="120" spans="4:28" x14ac:dyDescent="0.3">
      <c r="D120" s="34">
        <v>0.22810938745856876</v>
      </c>
      <c r="E120" s="35">
        <v>45675618.620438255</v>
      </c>
      <c r="F120" s="36">
        <v>0</v>
      </c>
      <c r="J120" s="32">
        <f t="shared" si="7"/>
        <v>0.22810938745856876</v>
      </c>
      <c r="K120" s="40">
        <f t="shared" si="8"/>
        <v>0.22250386047488185</v>
      </c>
      <c r="L120" s="40">
        <f t="shared" si="9"/>
        <v>0</v>
      </c>
      <c r="M120" s="41">
        <f t="shared" si="10"/>
        <v>0.45061324793345059</v>
      </c>
      <c r="N120" s="52"/>
      <c r="O120" s="52"/>
      <c r="P120" s="52"/>
      <c r="T120" s="44">
        <f t="shared" si="11"/>
        <v>0</v>
      </c>
      <c r="U120" s="45">
        <f t="shared" si="12"/>
        <v>0</v>
      </c>
      <c r="V120" s="48"/>
      <c r="W120" s="48"/>
      <c r="X120" s="48"/>
      <c r="Y120" s="48"/>
      <c r="AA120" s="49">
        <f t="shared" si="13"/>
        <v>0.27036794876007036</v>
      </c>
      <c r="AB120" s="9"/>
    </row>
    <row r="121" spans="4:28" x14ac:dyDescent="0.3">
      <c r="D121" s="34">
        <v>0.24033231173540057</v>
      </c>
      <c r="E121" s="35">
        <v>38155274.97278291</v>
      </c>
      <c r="F121" s="36">
        <v>0</v>
      </c>
      <c r="J121" s="32">
        <f t="shared" si="7"/>
        <v>0.24033231173540057</v>
      </c>
      <c r="K121" s="40">
        <f t="shared" si="8"/>
        <v>0.18586931573874724</v>
      </c>
      <c r="L121" s="40">
        <f t="shared" si="9"/>
        <v>0</v>
      </c>
      <c r="M121" s="41">
        <f t="shared" si="10"/>
        <v>0.4262016274741478</v>
      </c>
      <c r="N121" s="52"/>
      <c r="O121" s="52"/>
      <c r="P121" s="52"/>
      <c r="T121" s="44">
        <f t="shared" si="11"/>
        <v>0</v>
      </c>
      <c r="U121" s="45">
        <f t="shared" si="12"/>
        <v>0</v>
      </c>
      <c r="V121" s="48"/>
      <c r="W121" s="48"/>
      <c r="X121" s="48"/>
      <c r="Y121" s="48"/>
      <c r="AA121" s="49">
        <f t="shared" si="13"/>
        <v>0.25572097648448866</v>
      </c>
      <c r="AB121" s="9"/>
    </row>
    <row r="122" spans="4:28" x14ac:dyDescent="0.3">
      <c r="D122" s="34">
        <v>0.19282862057348454</v>
      </c>
      <c r="E122" s="35">
        <v>63792013.696820483</v>
      </c>
      <c r="F122" s="36">
        <v>0</v>
      </c>
      <c r="J122" s="32">
        <f t="shared" si="7"/>
        <v>0.19282862057348454</v>
      </c>
      <c r="K122" s="40">
        <f t="shared" si="8"/>
        <v>0.31075592939331942</v>
      </c>
      <c r="L122" s="40">
        <f t="shared" si="9"/>
        <v>0</v>
      </c>
      <c r="M122" s="41">
        <f t="shared" si="10"/>
        <v>0.50358454996680391</v>
      </c>
      <c r="N122" s="52"/>
      <c r="O122" s="52"/>
      <c r="P122" s="52"/>
      <c r="T122" s="44">
        <f t="shared" si="11"/>
        <v>0</v>
      </c>
      <c r="U122" s="45">
        <f t="shared" si="12"/>
        <v>0</v>
      </c>
      <c r="V122" s="48"/>
      <c r="W122" s="48"/>
      <c r="X122" s="48"/>
      <c r="Y122" s="48"/>
      <c r="AA122" s="49">
        <f t="shared" si="13"/>
        <v>0.30215072998008236</v>
      </c>
      <c r="AB122" s="9"/>
    </row>
    <row r="123" spans="4:28" x14ac:dyDescent="0.3">
      <c r="D123" s="34">
        <v>0.21145366388865652</v>
      </c>
      <c r="E123" s="35">
        <v>52757777.209321365</v>
      </c>
      <c r="F123" s="36">
        <v>0</v>
      </c>
      <c r="J123" s="32">
        <f t="shared" si="7"/>
        <v>0.21145366388865652</v>
      </c>
      <c r="K123" s="40">
        <f t="shared" si="8"/>
        <v>0.25700383385491865</v>
      </c>
      <c r="L123" s="40">
        <f t="shared" si="9"/>
        <v>0</v>
      </c>
      <c r="M123" s="41">
        <f t="shared" si="10"/>
        <v>0.46845749774357515</v>
      </c>
      <c r="N123" s="52"/>
      <c r="O123" s="52"/>
      <c r="P123" s="52"/>
      <c r="T123" s="44">
        <f t="shared" si="11"/>
        <v>0</v>
      </c>
      <c r="U123" s="45">
        <f t="shared" si="12"/>
        <v>0</v>
      </c>
      <c r="V123" s="48"/>
      <c r="W123" s="48"/>
      <c r="X123" s="48"/>
      <c r="Y123" s="48"/>
      <c r="AA123" s="49">
        <f t="shared" si="13"/>
        <v>0.28107449864614509</v>
      </c>
      <c r="AB123" s="9"/>
    </row>
    <row r="124" spans="4:28" x14ac:dyDescent="0.3">
      <c r="D124" s="34">
        <v>0.20186306525076922</v>
      </c>
      <c r="E124" s="35">
        <v>81921554.215982854</v>
      </c>
      <c r="F124" s="36">
        <v>36015158.720675059</v>
      </c>
      <c r="J124" s="32">
        <f t="shared" si="7"/>
        <v>0.20186306525076922</v>
      </c>
      <c r="K124" s="40">
        <f t="shared" si="8"/>
        <v>0.39907203492154092</v>
      </c>
      <c r="L124" s="40">
        <f t="shared" si="9"/>
        <v>0.17544396973706317</v>
      </c>
      <c r="M124" s="41">
        <f t="shared" si="10"/>
        <v>0.77637906990937333</v>
      </c>
      <c r="N124" s="52"/>
      <c r="O124" s="52"/>
      <c r="P124" s="52"/>
      <c r="T124" s="44">
        <f t="shared" si="11"/>
        <v>2.6379069909373332E-2</v>
      </c>
      <c r="U124" s="45">
        <f t="shared" si="12"/>
        <v>0</v>
      </c>
      <c r="V124" s="48"/>
      <c r="W124" s="48"/>
      <c r="X124" s="48"/>
      <c r="Y124" s="48"/>
      <c r="AA124" s="49">
        <f t="shared" si="13"/>
        <v>0.46582744194562398</v>
      </c>
      <c r="AB124" s="9"/>
    </row>
    <row r="125" spans="4:28" x14ac:dyDescent="0.3">
      <c r="D125" s="34">
        <v>0.20474307742085632</v>
      </c>
      <c r="E125" s="35">
        <v>64220780.375917166</v>
      </c>
      <c r="F125" s="36">
        <v>2613783.5944587751</v>
      </c>
      <c r="J125" s="32">
        <f t="shared" si="7"/>
        <v>0.20474307742085632</v>
      </c>
      <c r="K125" s="40">
        <f t="shared" si="8"/>
        <v>0.31284462012643888</v>
      </c>
      <c r="L125" s="40">
        <f t="shared" si="9"/>
        <v>1.2732765483613066E-2</v>
      </c>
      <c r="M125" s="41">
        <f t="shared" si="10"/>
        <v>0.53032046303090818</v>
      </c>
      <c r="N125" s="52"/>
      <c r="O125" s="52"/>
      <c r="P125" s="52"/>
      <c r="T125" s="44">
        <f t="shared" si="11"/>
        <v>0</v>
      </c>
      <c r="U125" s="45">
        <f t="shared" si="12"/>
        <v>0</v>
      </c>
      <c r="V125" s="48"/>
      <c r="W125" s="48"/>
      <c r="X125" s="48"/>
      <c r="Y125" s="48"/>
      <c r="AA125" s="49">
        <f t="shared" si="13"/>
        <v>0.31819227781854492</v>
      </c>
      <c r="AB125" s="9"/>
    </row>
    <row r="126" spans="4:28" x14ac:dyDescent="0.3">
      <c r="D126" s="34">
        <v>0.21718665921958116</v>
      </c>
      <c r="E126" s="35">
        <v>58462262.946110718</v>
      </c>
      <c r="F126" s="36">
        <v>0</v>
      </c>
      <c r="J126" s="32">
        <f t="shared" si="7"/>
        <v>0.21718665921958116</v>
      </c>
      <c r="K126" s="40">
        <f t="shared" si="8"/>
        <v>0.28479262220187229</v>
      </c>
      <c r="L126" s="40">
        <f t="shared" si="9"/>
        <v>0</v>
      </c>
      <c r="M126" s="41">
        <f t="shared" si="10"/>
        <v>0.50197928142145343</v>
      </c>
      <c r="N126" s="52"/>
      <c r="O126" s="52"/>
      <c r="P126" s="52"/>
      <c r="T126" s="44">
        <f t="shared" si="11"/>
        <v>0</v>
      </c>
      <c r="U126" s="45">
        <f t="shared" si="12"/>
        <v>0</v>
      </c>
      <c r="V126" s="48"/>
      <c r="W126" s="48"/>
      <c r="X126" s="48"/>
      <c r="Y126" s="48"/>
      <c r="AA126" s="49">
        <f t="shared" si="13"/>
        <v>0.30118756885287207</v>
      </c>
      <c r="AB126" s="9"/>
    </row>
    <row r="127" spans="4:28" x14ac:dyDescent="0.3">
      <c r="D127" s="34">
        <v>0.20647353407821242</v>
      </c>
      <c r="E127" s="35">
        <v>74824228.35879527</v>
      </c>
      <c r="F127" s="36">
        <v>23340457.505506273</v>
      </c>
      <c r="J127" s="32">
        <f t="shared" si="7"/>
        <v>0.20647353407821242</v>
      </c>
      <c r="K127" s="40">
        <f t="shared" si="8"/>
        <v>0.36449817582626837</v>
      </c>
      <c r="L127" s="40">
        <f t="shared" si="9"/>
        <v>0.11370052682551379</v>
      </c>
      <c r="M127" s="41">
        <f t="shared" si="10"/>
        <v>0.68467223672999455</v>
      </c>
      <c r="N127" s="52"/>
      <c r="O127" s="52"/>
      <c r="P127" s="52"/>
      <c r="T127" s="44">
        <f t="shared" si="11"/>
        <v>0</v>
      </c>
      <c r="U127" s="45">
        <f t="shared" si="12"/>
        <v>0</v>
      </c>
      <c r="V127" s="48"/>
      <c r="W127" s="48"/>
      <c r="X127" s="48"/>
      <c r="Y127" s="48"/>
      <c r="AA127" s="49">
        <f t="shared" si="13"/>
        <v>0.41080334203799673</v>
      </c>
      <c r="AB127" s="9"/>
    </row>
    <row r="128" spans="4:28" x14ac:dyDescent="0.3">
      <c r="D128" s="34">
        <v>0.17413222805529818</v>
      </c>
      <c r="E128" s="35">
        <v>342283603.62040865</v>
      </c>
      <c r="F128" s="36">
        <v>273922185.49450767</v>
      </c>
      <c r="J128" s="32">
        <f t="shared" si="7"/>
        <v>0.17413222805529818</v>
      </c>
      <c r="K128" s="40">
        <f t="shared" si="8"/>
        <v>1.6673977382917475</v>
      </c>
      <c r="L128" s="40">
        <f t="shared" si="9"/>
        <v>1.3343824469839187</v>
      </c>
      <c r="M128" s="41">
        <f t="shared" si="10"/>
        <v>3.1759124133309644</v>
      </c>
      <c r="N128" s="52"/>
      <c r="O128" s="52"/>
      <c r="P128" s="52"/>
      <c r="T128" s="44">
        <f t="shared" si="11"/>
        <v>1.25</v>
      </c>
      <c r="U128" s="45">
        <f t="shared" si="12"/>
        <v>1.2</v>
      </c>
      <c r="V128" s="48"/>
      <c r="W128" s="48"/>
      <c r="X128" s="48"/>
      <c r="Y128" s="48"/>
      <c r="AA128" s="49">
        <f t="shared" si="13"/>
        <v>1.9055474479985786</v>
      </c>
      <c r="AB128" s="9"/>
    </row>
    <row r="129" spans="4:28" x14ac:dyDescent="0.3">
      <c r="D129" s="34">
        <v>0.22563370727287324</v>
      </c>
      <c r="E129" s="35">
        <v>63595804.462066956</v>
      </c>
      <c r="F129" s="36">
        <v>0</v>
      </c>
      <c r="J129" s="32">
        <f t="shared" si="7"/>
        <v>0.22563370727287324</v>
      </c>
      <c r="K129" s="40">
        <f t="shared" si="8"/>
        <v>0.30980011722236078</v>
      </c>
      <c r="L129" s="40">
        <f t="shared" si="9"/>
        <v>0</v>
      </c>
      <c r="M129" s="41">
        <f t="shared" si="10"/>
        <v>0.53543382449523402</v>
      </c>
      <c r="N129" s="52"/>
      <c r="O129" s="52"/>
      <c r="P129" s="52"/>
      <c r="T129" s="44">
        <f t="shared" si="11"/>
        <v>0</v>
      </c>
      <c r="U129" s="45">
        <f t="shared" si="12"/>
        <v>0</v>
      </c>
      <c r="V129" s="48"/>
      <c r="W129" s="48"/>
      <c r="X129" s="48"/>
      <c r="Y129" s="48"/>
      <c r="AA129" s="49">
        <f t="shared" si="13"/>
        <v>0.3212602946971404</v>
      </c>
      <c r="AB129" s="9"/>
    </row>
    <row r="130" spans="4:28" x14ac:dyDescent="0.3">
      <c r="D130" s="34">
        <v>0.23078402335044979</v>
      </c>
      <c r="E130" s="35">
        <v>58967080.309119076</v>
      </c>
      <c r="F130" s="36">
        <v>0</v>
      </c>
      <c r="J130" s="32">
        <f t="shared" si="7"/>
        <v>0.23078402335044979</v>
      </c>
      <c r="K130" s="40">
        <f t="shared" si="8"/>
        <v>0.28725178565705206</v>
      </c>
      <c r="L130" s="40">
        <f t="shared" si="9"/>
        <v>0</v>
      </c>
      <c r="M130" s="41">
        <f t="shared" si="10"/>
        <v>0.5180358090075019</v>
      </c>
      <c r="N130" s="52"/>
      <c r="O130" s="52"/>
      <c r="P130" s="52"/>
      <c r="T130" s="44">
        <f t="shared" si="11"/>
        <v>0</v>
      </c>
      <c r="U130" s="45">
        <f t="shared" si="12"/>
        <v>0</v>
      </c>
      <c r="V130" s="48"/>
      <c r="W130" s="48"/>
      <c r="X130" s="48"/>
      <c r="Y130" s="48"/>
      <c r="AA130" s="49">
        <f t="shared" si="13"/>
        <v>0.31082148540450111</v>
      </c>
      <c r="AB130" s="9"/>
    </row>
    <row r="131" spans="4:28" x14ac:dyDescent="0.3">
      <c r="D131" s="34">
        <v>0.22593074276159145</v>
      </c>
      <c r="E131" s="35">
        <v>92527786.80203791</v>
      </c>
      <c r="F131" s="36">
        <v>0</v>
      </c>
      <c r="J131" s="32">
        <f t="shared" si="7"/>
        <v>0.22593074276159145</v>
      </c>
      <c r="K131" s="40">
        <f t="shared" si="8"/>
        <v>0.45073915551606641</v>
      </c>
      <c r="L131" s="40">
        <f t="shared" si="9"/>
        <v>0</v>
      </c>
      <c r="M131" s="41">
        <f t="shared" si="10"/>
        <v>0.67666989827765789</v>
      </c>
      <c r="N131" s="52"/>
      <c r="O131" s="52"/>
      <c r="P131" s="52"/>
      <c r="T131" s="44">
        <f t="shared" si="11"/>
        <v>0</v>
      </c>
      <c r="U131" s="45">
        <f t="shared" si="12"/>
        <v>0</v>
      </c>
      <c r="V131" s="48"/>
      <c r="W131" s="48"/>
      <c r="X131" s="48"/>
      <c r="Y131" s="48"/>
      <c r="AA131" s="49">
        <f t="shared" si="13"/>
        <v>0.4060019389665947</v>
      </c>
      <c r="AB131" s="9"/>
    </row>
    <row r="132" spans="4:28" x14ac:dyDescent="0.3">
      <c r="D132" s="34">
        <v>0.23996718744821605</v>
      </c>
      <c r="E132" s="35">
        <v>49620932.288180202</v>
      </c>
      <c r="F132" s="36">
        <v>11370222.003725789</v>
      </c>
      <c r="J132" s="32">
        <f t="shared" ref="J132:J195" si="14">D132</f>
        <v>0.23996718744821605</v>
      </c>
      <c r="K132" s="40">
        <f t="shared" ref="K132:K195" si="15">E132/$B$4</f>
        <v>0.24172303141051299</v>
      </c>
      <c r="L132" s="40">
        <f t="shared" ref="L132:L195" si="16">F132/$B$4</f>
        <v>5.538881282175747E-2</v>
      </c>
      <c r="M132" s="41">
        <f t="shared" si="10"/>
        <v>0.53707903168048654</v>
      </c>
      <c r="N132" s="52"/>
      <c r="O132" s="52"/>
      <c r="P132" s="52"/>
      <c r="T132" s="44">
        <f t="shared" si="11"/>
        <v>0</v>
      </c>
      <c r="U132" s="45">
        <f t="shared" si="12"/>
        <v>0</v>
      </c>
      <c r="V132" s="48"/>
      <c r="W132" s="48"/>
      <c r="X132" s="48"/>
      <c r="Y132" s="48"/>
      <c r="AA132" s="49">
        <f t="shared" si="13"/>
        <v>0.3222474190082919</v>
      </c>
      <c r="AB132" s="9"/>
    </row>
    <row r="133" spans="4:28" x14ac:dyDescent="0.3">
      <c r="D133" s="34">
        <v>0.20266053112174162</v>
      </c>
      <c r="E133" s="35">
        <v>92609147.292489737</v>
      </c>
      <c r="F133" s="36">
        <v>0</v>
      </c>
      <c r="J133" s="32">
        <f t="shared" si="14"/>
        <v>0.20266053112174162</v>
      </c>
      <c r="K133" s="40">
        <f t="shared" si="15"/>
        <v>0.45113549438924289</v>
      </c>
      <c r="L133" s="40">
        <f t="shared" si="16"/>
        <v>0</v>
      </c>
      <c r="M133" s="41">
        <f t="shared" ref="M133:M196" si="17">SUM(J133:L133)</f>
        <v>0.65379602551098448</v>
      </c>
      <c r="N133" s="52"/>
      <c r="O133" s="52"/>
      <c r="P133" s="52"/>
      <c r="T133" s="44">
        <f t="shared" ref="T133:T196" si="18">MIN(MAX(M133-75%,0),125%)</f>
        <v>0</v>
      </c>
      <c r="U133" s="45">
        <f t="shared" ref="U133:U196" si="19">MIN(MAX(M133-80%,0),120%)</f>
        <v>0</v>
      </c>
      <c r="V133" s="48"/>
      <c r="W133" s="48"/>
      <c r="X133" s="48"/>
      <c r="Y133" s="48"/>
      <c r="AA133" s="49">
        <f t="shared" ref="AA133:AA196" si="20">M133*60%</f>
        <v>0.39227761530659067</v>
      </c>
      <c r="AB133" s="9"/>
    </row>
    <row r="134" spans="4:28" x14ac:dyDescent="0.3">
      <c r="D134" s="34">
        <v>0.21045148611611733</v>
      </c>
      <c r="E134" s="35">
        <v>214112344.72017878</v>
      </c>
      <c r="F134" s="36">
        <v>0</v>
      </c>
      <c r="J134" s="32">
        <f t="shared" si="14"/>
        <v>0.21045148611611733</v>
      </c>
      <c r="K134" s="40">
        <f t="shared" si="15"/>
        <v>1.0430252444189305</v>
      </c>
      <c r="L134" s="40">
        <f t="shared" si="16"/>
        <v>0</v>
      </c>
      <c r="M134" s="41">
        <f t="shared" si="17"/>
        <v>1.2534767305350478</v>
      </c>
      <c r="N134" s="52"/>
      <c r="O134" s="52"/>
      <c r="P134" s="52"/>
      <c r="T134" s="44">
        <f t="shared" si="18"/>
        <v>0.50347673053504782</v>
      </c>
      <c r="U134" s="45">
        <f t="shared" si="19"/>
        <v>0.45347673053504778</v>
      </c>
      <c r="V134" s="48"/>
      <c r="W134" s="48"/>
      <c r="X134" s="48"/>
      <c r="Y134" s="48"/>
      <c r="AA134" s="49">
        <f t="shared" si="20"/>
        <v>0.75208603832102872</v>
      </c>
      <c r="AB134" s="9"/>
    </row>
    <row r="135" spans="4:28" x14ac:dyDescent="0.3">
      <c r="D135" s="34">
        <v>0.23179135827851821</v>
      </c>
      <c r="E135" s="35">
        <v>38281303.827842191</v>
      </c>
      <c r="F135" s="36">
        <v>0</v>
      </c>
      <c r="J135" s="32">
        <f t="shared" si="14"/>
        <v>0.23179135827851821</v>
      </c>
      <c r="K135" s="40">
        <f t="shared" si="15"/>
        <v>0.18648325174287553</v>
      </c>
      <c r="L135" s="40">
        <f t="shared" si="16"/>
        <v>0</v>
      </c>
      <c r="M135" s="41">
        <f t="shared" si="17"/>
        <v>0.41827461002139377</v>
      </c>
      <c r="N135" s="52"/>
      <c r="O135" s="52"/>
      <c r="P135" s="52"/>
      <c r="T135" s="44">
        <f t="shared" si="18"/>
        <v>0</v>
      </c>
      <c r="U135" s="45">
        <f t="shared" si="19"/>
        <v>0</v>
      </c>
      <c r="V135" s="48"/>
      <c r="W135" s="48"/>
      <c r="X135" s="48"/>
      <c r="Y135" s="48"/>
      <c r="AA135" s="49">
        <f t="shared" si="20"/>
        <v>0.25096476601283624</v>
      </c>
      <c r="AB135" s="9"/>
    </row>
    <row r="136" spans="4:28" x14ac:dyDescent="0.3">
      <c r="D136" s="34">
        <v>0.22227470665256946</v>
      </c>
      <c r="E136" s="35">
        <v>61362412.043747522</v>
      </c>
      <c r="F136" s="36">
        <v>0</v>
      </c>
      <c r="J136" s="32">
        <f t="shared" si="14"/>
        <v>0.22227470665256946</v>
      </c>
      <c r="K136" s="40">
        <f t="shared" si="15"/>
        <v>0.29892038641540802</v>
      </c>
      <c r="L136" s="40">
        <f t="shared" si="16"/>
        <v>0</v>
      </c>
      <c r="M136" s="41">
        <f t="shared" si="17"/>
        <v>0.52119509306797751</v>
      </c>
      <c r="N136" s="52"/>
      <c r="O136" s="52"/>
      <c r="P136" s="52"/>
      <c r="T136" s="44">
        <f t="shared" si="18"/>
        <v>0</v>
      </c>
      <c r="U136" s="45">
        <f t="shared" si="19"/>
        <v>0</v>
      </c>
      <c r="V136" s="48"/>
      <c r="W136" s="48"/>
      <c r="X136" s="48"/>
      <c r="Y136" s="48"/>
      <c r="AA136" s="49">
        <f t="shared" si="20"/>
        <v>0.31271705584078652</v>
      </c>
      <c r="AB136" s="9"/>
    </row>
    <row r="137" spans="4:28" x14ac:dyDescent="0.3">
      <c r="D137" s="34">
        <v>0.21827016980693986</v>
      </c>
      <c r="E137" s="35">
        <v>52500458.882464662</v>
      </c>
      <c r="F137" s="36">
        <v>16336423.012407856</v>
      </c>
      <c r="J137" s="32">
        <f t="shared" si="14"/>
        <v>0.21827016980693986</v>
      </c>
      <c r="K137" s="40">
        <f t="shared" si="15"/>
        <v>0.25575033531837266</v>
      </c>
      <c r="L137" s="40">
        <f t="shared" si="16"/>
        <v>7.9581126570335003E-2</v>
      </c>
      <c r="M137" s="41">
        <f t="shared" si="17"/>
        <v>0.55360163169564758</v>
      </c>
      <c r="N137" s="52"/>
      <c r="O137" s="52"/>
      <c r="P137" s="52"/>
      <c r="T137" s="44">
        <f t="shared" si="18"/>
        <v>0</v>
      </c>
      <c r="U137" s="45">
        <f t="shared" si="19"/>
        <v>0</v>
      </c>
      <c r="V137" s="48"/>
      <c r="W137" s="48"/>
      <c r="X137" s="48"/>
      <c r="Y137" s="48"/>
      <c r="AA137" s="49">
        <f t="shared" si="20"/>
        <v>0.33216097901738856</v>
      </c>
      <c r="AB137" s="9"/>
    </row>
    <row r="138" spans="4:28" x14ac:dyDescent="0.3">
      <c r="D138" s="34">
        <v>0.2079449101279319</v>
      </c>
      <c r="E138" s="35">
        <v>73834936.560041726</v>
      </c>
      <c r="F138" s="36">
        <v>0</v>
      </c>
      <c r="J138" s="32">
        <f t="shared" si="14"/>
        <v>0.2079449101279319</v>
      </c>
      <c r="K138" s="40">
        <f t="shared" si="15"/>
        <v>0.3596789472967547</v>
      </c>
      <c r="L138" s="40">
        <f t="shared" si="16"/>
        <v>0</v>
      </c>
      <c r="M138" s="41">
        <f t="shared" si="17"/>
        <v>0.56762385742468657</v>
      </c>
      <c r="N138" s="52"/>
      <c r="O138" s="52"/>
      <c r="P138" s="52"/>
      <c r="T138" s="44">
        <f t="shared" si="18"/>
        <v>0</v>
      </c>
      <c r="U138" s="45">
        <f t="shared" si="19"/>
        <v>0</v>
      </c>
      <c r="V138" s="48"/>
      <c r="W138" s="48"/>
      <c r="X138" s="48"/>
      <c r="Y138" s="48"/>
      <c r="AA138" s="49">
        <f t="shared" si="20"/>
        <v>0.34057431445481195</v>
      </c>
      <c r="AB138" s="9"/>
    </row>
    <row r="139" spans="4:28" x14ac:dyDescent="0.3">
      <c r="D139" s="34">
        <v>0.23300857884719275</v>
      </c>
      <c r="E139" s="35">
        <v>106694728.40851243</v>
      </c>
      <c r="F139" s="36">
        <v>2187561.9138461542</v>
      </c>
      <c r="J139" s="32">
        <f t="shared" si="14"/>
        <v>0.23300857884719275</v>
      </c>
      <c r="K139" s="40">
        <f t="shared" si="15"/>
        <v>0.51975188689815011</v>
      </c>
      <c r="L139" s="40">
        <f t="shared" si="16"/>
        <v>1.065647243671464E-2</v>
      </c>
      <c r="M139" s="41">
        <f t="shared" si="17"/>
        <v>0.76341693818205747</v>
      </c>
      <c r="N139" s="52"/>
      <c r="O139" s="52"/>
      <c r="P139" s="52"/>
      <c r="T139" s="44">
        <f t="shared" si="18"/>
        <v>1.341693818205747E-2</v>
      </c>
      <c r="U139" s="45">
        <f t="shared" si="19"/>
        <v>0</v>
      </c>
      <c r="V139" s="48"/>
      <c r="W139" s="48"/>
      <c r="X139" s="48"/>
      <c r="Y139" s="48"/>
      <c r="AA139" s="49">
        <f t="shared" si="20"/>
        <v>0.45805016290923445</v>
      </c>
      <c r="AB139" s="9"/>
    </row>
    <row r="140" spans="4:28" x14ac:dyDescent="0.3">
      <c r="D140" s="34">
        <v>0.24921412256363401</v>
      </c>
      <c r="E140" s="35">
        <v>98685250.979402065</v>
      </c>
      <c r="F140" s="36">
        <v>0</v>
      </c>
      <c r="J140" s="32">
        <f t="shared" si="14"/>
        <v>0.24921412256363401</v>
      </c>
      <c r="K140" s="40">
        <f t="shared" si="15"/>
        <v>0.4807345795864974</v>
      </c>
      <c r="L140" s="40">
        <f t="shared" si="16"/>
        <v>0</v>
      </c>
      <c r="M140" s="41">
        <f t="shared" si="17"/>
        <v>0.72994870215013141</v>
      </c>
      <c r="N140" s="52"/>
      <c r="O140" s="52"/>
      <c r="P140" s="52"/>
      <c r="T140" s="44">
        <f t="shared" si="18"/>
        <v>0</v>
      </c>
      <c r="U140" s="45">
        <f t="shared" si="19"/>
        <v>0</v>
      </c>
      <c r="V140" s="48"/>
      <c r="W140" s="48"/>
      <c r="X140" s="48"/>
      <c r="Y140" s="48"/>
      <c r="AA140" s="49">
        <f t="shared" si="20"/>
        <v>0.43796922129007881</v>
      </c>
      <c r="AB140" s="9"/>
    </row>
    <row r="141" spans="4:28" x14ac:dyDescent="0.3">
      <c r="D141" s="34">
        <v>0.22536371103201175</v>
      </c>
      <c r="E141" s="35">
        <v>21380992.180134438</v>
      </c>
      <c r="F141" s="36">
        <v>0</v>
      </c>
      <c r="J141" s="32">
        <f t="shared" si="14"/>
        <v>0.22536371103201175</v>
      </c>
      <c r="K141" s="40">
        <f t="shared" si="15"/>
        <v>0.10415520237167455</v>
      </c>
      <c r="L141" s="40">
        <f t="shared" si="16"/>
        <v>0</v>
      </c>
      <c r="M141" s="41">
        <f t="shared" si="17"/>
        <v>0.32951891340368633</v>
      </c>
      <c r="N141" s="52"/>
      <c r="O141" s="52"/>
      <c r="P141" s="52"/>
      <c r="T141" s="44">
        <f t="shared" si="18"/>
        <v>0</v>
      </c>
      <c r="U141" s="45">
        <f t="shared" si="19"/>
        <v>0</v>
      </c>
      <c r="V141" s="48"/>
      <c r="W141" s="48"/>
      <c r="X141" s="48"/>
      <c r="Y141" s="48"/>
      <c r="AA141" s="49">
        <f t="shared" si="20"/>
        <v>0.1977113480422118</v>
      </c>
      <c r="AB141" s="9"/>
    </row>
    <row r="142" spans="4:28" x14ac:dyDescent="0.3">
      <c r="D142" s="34">
        <v>0.2033870284086482</v>
      </c>
      <c r="E142" s="35">
        <v>61081619.202508949</v>
      </c>
      <c r="F142" s="36">
        <v>0</v>
      </c>
      <c r="J142" s="32">
        <f t="shared" si="14"/>
        <v>0.2033870284086482</v>
      </c>
      <c r="K142" s="40">
        <f t="shared" si="15"/>
        <v>0.29755253430839057</v>
      </c>
      <c r="L142" s="40">
        <f t="shared" si="16"/>
        <v>0</v>
      </c>
      <c r="M142" s="41">
        <f t="shared" si="17"/>
        <v>0.50093956271703877</v>
      </c>
      <c r="N142" s="52"/>
      <c r="O142" s="52"/>
      <c r="P142" s="52"/>
      <c r="T142" s="44">
        <f t="shared" si="18"/>
        <v>0</v>
      </c>
      <c r="U142" s="45">
        <f t="shared" si="19"/>
        <v>0</v>
      </c>
      <c r="V142" s="48"/>
      <c r="W142" s="48"/>
      <c r="X142" s="48"/>
      <c r="Y142" s="48"/>
      <c r="AA142" s="49">
        <f t="shared" si="20"/>
        <v>0.30056373763022326</v>
      </c>
      <c r="AB142" s="9"/>
    </row>
    <row r="143" spans="4:28" x14ac:dyDescent="0.3">
      <c r="D143" s="34">
        <v>0.2357533370592437</v>
      </c>
      <c r="E143" s="35">
        <v>66860681.447395422</v>
      </c>
      <c r="F143" s="36">
        <v>33732344.467599563</v>
      </c>
      <c r="J143" s="32">
        <f t="shared" si="14"/>
        <v>0.2357533370592437</v>
      </c>
      <c r="K143" s="40">
        <f t="shared" si="15"/>
        <v>0.32570461408857548</v>
      </c>
      <c r="L143" s="40">
        <f t="shared" si="16"/>
        <v>0.16432348578090064</v>
      </c>
      <c r="M143" s="41">
        <f t="shared" si="17"/>
        <v>0.72578143692871977</v>
      </c>
      <c r="N143" s="52"/>
      <c r="O143" s="52"/>
      <c r="P143" s="52"/>
      <c r="T143" s="44">
        <f t="shared" si="18"/>
        <v>0</v>
      </c>
      <c r="U143" s="45">
        <f t="shared" si="19"/>
        <v>0</v>
      </c>
      <c r="V143" s="48"/>
      <c r="W143" s="48"/>
      <c r="X143" s="48"/>
      <c r="Y143" s="48"/>
      <c r="AA143" s="49">
        <f t="shared" si="20"/>
        <v>0.43546886215723185</v>
      </c>
      <c r="AB143" s="9"/>
    </row>
    <row r="144" spans="4:28" x14ac:dyDescent="0.3">
      <c r="D144" s="34">
        <v>0.22013833121240067</v>
      </c>
      <c r="E144" s="35">
        <v>73763197.934996709</v>
      </c>
      <c r="F144" s="36">
        <v>0</v>
      </c>
      <c r="J144" s="32">
        <f t="shared" si="14"/>
        <v>0.22013833121240067</v>
      </c>
      <c r="K144" s="40">
        <f t="shared" si="15"/>
        <v>0.35932948030539719</v>
      </c>
      <c r="L144" s="40">
        <f t="shared" si="16"/>
        <v>0</v>
      </c>
      <c r="M144" s="41">
        <f t="shared" si="17"/>
        <v>0.5794678115177978</v>
      </c>
      <c r="N144" s="52"/>
      <c r="O144" s="52"/>
      <c r="P144" s="52"/>
      <c r="T144" s="44">
        <f t="shared" si="18"/>
        <v>0</v>
      </c>
      <c r="U144" s="45">
        <f t="shared" si="19"/>
        <v>0</v>
      </c>
      <c r="V144" s="48"/>
      <c r="W144" s="48"/>
      <c r="X144" s="48"/>
      <c r="Y144" s="48"/>
      <c r="AA144" s="49">
        <f t="shared" si="20"/>
        <v>0.34768068691067866</v>
      </c>
      <c r="AB144" s="9"/>
    </row>
    <row r="145" spans="4:28" x14ac:dyDescent="0.3">
      <c r="D145" s="34">
        <v>0.22258556025011653</v>
      </c>
      <c r="E145" s="35">
        <v>81802554.906982228</v>
      </c>
      <c r="F145" s="36">
        <v>0</v>
      </c>
      <c r="J145" s="32">
        <f t="shared" si="14"/>
        <v>0.22258556025011653</v>
      </c>
      <c r="K145" s="40">
        <f t="shared" si="15"/>
        <v>0.39849234259451383</v>
      </c>
      <c r="L145" s="40">
        <f t="shared" si="16"/>
        <v>0</v>
      </c>
      <c r="M145" s="41">
        <f t="shared" si="17"/>
        <v>0.62107790284463038</v>
      </c>
      <c r="N145" s="52"/>
      <c r="O145" s="52"/>
      <c r="P145" s="52"/>
      <c r="T145" s="44">
        <f t="shared" si="18"/>
        <v>0</v>
      </c>
      <c r="U145" s="45">
        <f t="shared" si="19"/>
        <v>0</v>
      </c>
      <c r="V145" s="48"/>
      <c r="W145" s="48"/>
      <c r="X145" s="48"/>
      <c r="Y145" s="48"/>
      <c r="AA145" s="49">
        <f t="shared" si="20"/>
        <v>0.3726467417067782</v>
      </c>
      <c r="AB145" s="9"/>
    </row>
    <row r="146" spans="4:28" x14ac:dyDescent="0.3">
      <c r="D146" s="34">
        <v>0.22381351391147281</v>
      </c>
      <c r="E146" s="35">
        <v>40503046.893321149</v>
      </c>
      <c r="F146" s="36">
        <v>8640360.3185089622</v>
      </c>
      <c r="J146" s="32">
        <f t="shared" si="14"/>
        <v>0.22381351391147281</v>
      </c>
      <c r="K146" s="40">
        <f t="shared" si="15"/>
        <v>0.19730623398117547</v>
      </c>
      <c r="L146" s="40">
        <f t="shared" si="16"/>
        <v>4.209058541140296E-2</v>
      </c>
      <c r="M146" s="41">
        <f t="shared" si="17"/>
        <v>0.46321033330405126</v>
      </c>
      <c r="N146" s="52"/>
      <c r="O146" s="52"/>
      <c r="P146" s="52"/>
      <c r="T146" s="44">
        <f t="shared" si="18"/>
        <v>0</v>
      </c>
      <c r="U146" s="45">
        <f t="shared" si="19"/>
        <v>0</v>
      </c>
      <c r="V146" s="48"/>
      <c r="W146" s="48"/>
      <c r="X146" s="48"/>
      <c r="Y146" s="48"/>
      <c r="AA146" s="49">
        <f t="shared" si="20"/>
        <v>0.27792619998243073</v>
      </c>
      <c r="AB146" s="9"/>
    </row>
    <row r="147" spans="4:28" x14ac:dyDescent="0.3">
      <c r="D147" s="34">
        <v>0.21130784507386513</v>
      </c>
      <c r="E147" s="35">
        <v>55591309.770861521</v>
      </c>
      <c r="F147" s="36">
        <v>0</v>
      </c>
      <c r="J147" s="32">
        <f t="shared" si="14"/>
        <v>0.21130784507386513</v>
      </c>
      <c r="K147" s="40">
        <f t="shared" si="15"/>
        <v>0.27080708278216697</v>
      </c>
      <c r="L147" s="40">
        <f t="shared" si="16"/>
        <v>0</v>
      </c>
      <c r="M147" s="41">
        <f t="shared" si="17"/>
        <v>0.4821149278560321</v>
      </c>
      <c r="N147" s="52"/>
      <c r="O147" s="52"/>
      <c r="P147" s="52"/>
      <c r="T147" s="44">
        <f t="shared" si="18"/>
        <v>0</v>
      </c>
      <c r="U147" s="45">
        <f t="shared" si="19"/>
        <v>0</v>
      </c>
      <c r="V147" s="48"/>
      <c r="W147" s="48"/>
      <c r="X147" s="48"/>
      <c r="Y147" s="48"/>
      <c r="AA147" s="49">
        <f t="shared" si="20"/>
        <v>0.28926895671361924</v>
      </c>
      <c r="AB147" s="9"/>
    </row>
    <row r="148" spans="4:28" x14ac:dyDescent="0.3">
      <c r="D148" s="34">
        <v>0.21710180707297977</v>
      </c>
      <c r="E148" s="35">
        <v>48297629.5600214</v>
      </c>
      <c r="F148" s="36">
        <v>0</v>
      </c>
      <c r="J148" s="32">
        <f t="shared" si="14"/>
        <v>0.21710180707297977</v>
      </c>
      <c r="K148" s="40">
        <f t="shared" si="15"/>
        <v>0.23527670458483702</v>
      </c>
      <c r="L148" s="40">
        <f t="shared" si="16"/>
        <v>0</v>
      </c>
      <c r="M148" s="41">
        <f t="shared" si="17"/>
        <v>0.45237851165781678</v>
      </c>
      <c r="N148" s="52"/>
      <c r="O148" s="52"/>
      <c r="P148" s="52"/>
      <c r="T148" s="44">
        <f t="shared" si="18"/>
        <v>0</v>
      </c>
      <c r="U148" s="45">
        <f t="shared" si="19"/>
        <v>0</v>
      </c>
      <c r="V148" s="48"/>
      <c r="W148" s="48"/>
      <c r="X148" s="48"/>
      <c r="Y148" s="48"/>
      <c r="AA148" s="49">
        <f t="shared" si="20"/>
        <v>0.27142710699469008</v>
      </c>
      <c r="AB148" s="9"/>
    </row>
    <row r="149" spans="4:28" x14ac:dyDescent="0.3">
      <c r="D149" s="34">
        <v>0.20390133821616091</v>
      </c>
      <c r="E149" s="35">
        <v>99052154.29959698</v>
      </c>
      <c r="F149" s="36">
        <v>0</v>
      </c>
      <c r="J149" s="32">
        <f t="shared" si="14"/>
        <v>0.20390133821616091</v>
      </c>
      <c r="K149" s="40">
        <f t="shared" si="15"/>
        <v>0.4825219096244947</v>
      </c>
      <c r="L149" s="40">
        <f t="shared" si="16"/>
        <v>0</v>
      </c>
      <c r="M149" s="41">
        <f t="shared" si="17"/>
        <v>0.68642324784065556</v>
      </c>
      <c r="N149" s="52"/>
      <c r="O149" s="52"/>
      <c r="P149" s="52"/>
      <c r="T149" s="44">
        <f t="shared" si="18"/>
        <v>0</v>
      </c>
      <c r="U149" s="45">
        <f t="shared" si="19"/>
        <v>0</v>
      </c>
      <c r="V149" s="48"/>
      <c r="W149" s="48"/>
      <c r="X149" s="48"/>
      <c r="Y149" s="48"/>
      <c r="AA149" s="49">
        <f t="shared" si="20"/>
        <v>0.41185394870439335</v>
      </c>
      <c r="AB149" s="9"/>
    </row>
    <row r="150" spans="4:28" x14ac:dyDescent="0.3">
      <c r="D150" s="34">
        <v>0.22784164200767351</v>
      </c>
      <c r="E150" s="35">
        <v>54944066.512847081</v>
      </c>
      <c r="F150" s="36">
        <v>0</v>
      </c>
      <c r="J150" s="32">
        <f t="shared" si="14"/>
        <v>0.22784164200767351</v>
      </c>
      <c r="K150" s="40">
        <f t="shared" si="15"/>
        <v>0.26765410690741631</v>
      </c>
      <c r="L150" s="40">
        <f t="shared" si="16"/>
        <v>0</v>
      </c>
      <c r="M150" s="41">
        <f t="shared" si="17"/>
        <v>0.49549574891508985</v>
      </c>
      <c r="N150" s="52"/>
      <c r="O150" s="52"/>
      <c r="P150" s="52"/>
      <c r="T150" s="44">
        <f t="shared" si="18"/>
        <v>0</v>
      </c>
      <c r="U150" s="45">
        <f t="shared" si="19"/>
        <v>0</v>
      </c>
      <c r="V150" s="48"/>
      <c r="W150" s="48"/>
      <c r="X150" s="48"/>
      <c r="Y150" s="48"/>
      <c r="AA150" s="49">
        <f t="shared" si="20"/>
        <v>0.29729744934905389</v>
      </c>
      <c r="AB150" s="9"/>
    </row>
    <row r="151" spans="4:28" x14ac:dyDescent="0.3">
      <c r="D151" s="34">
        <v>0.20917944792124996</v>
      </c>
      <c r="E151" s="35">
        <v>73019204.927644372</v>
      </c>
      <c r="F151" s="36">
        <v>0</v>
      </c>
      <c r="J151" s="32">
        <f t="shared" si="14"/>
        <v>0.20917944792124996</v>
      </c>
      <c r="K151" s="40">
        <f t="shared" si="15"/>
        <v>0.35570519843900694</v>
      </c>
      <c r="L151" s="40">
        <f t="shared" si="16"/>
        <v>0</v>
      </c>
      <c r="M151" s="41">
        <f t="shared" si="17"/>
        <v>0.56488464636025693</v>
      </c>
      <c r="N151" s="52"/>
      <c r="O151" s="52"/>
      <c r="P151" s="52"/>
      <c r="T151" s="44">
        <f t="shared" si="18"/>
        <v>0</v>
      </c>
      <c r="U151" s="45">
        <f t="shared" si="19"/>
        <v>0</v>
      </c>
      <c r="V151" s="48"/>
      <c r="W151" s="48"/>
      <c r="X151" s="48"/>
      <c r="Y151" s="48"/>
      <c r="AA151" s="49">
        <f t="shared" si="20"/>
        <v>0.33893078781615416</v>
      </c>
      <c r="AB151" s="9"/>
    </row>
    <row r="152" spans="4:28" x14ac:dyDescent="0.3">
      <c r="D152" s="34">
        <v>0.24906022079427606</v>
      </c>
      <c r="E152" s="35">
        <v>79972746.25497216</v>
      </c>
      <c r="F152" s="36">
        <v>0</v>
      </c>
      <c r="J152" s="32">
        <f t="shared" si="14"/>
        <v>0.24906022079427606</v>
      </c>
      <c r="K152" s="40">
        <f t="shared" si="15"/>
        <v>0.38957862667123572</v>
      </c>
      <c r="L152" s="40">
        <f t="shared" si="16"/>
        <v>0</v>
      </c>
      <c r="M152" s="41">
        <f t="shared" si="17"/>
        <v>0.63863884746551181</v>
      </c>
      <c r="N152" s="52"/>
      <c r="O152" s="52"/>
      <c r="P152" s="52"/>
      <c r="T152" s="44">
        <f t="shared" si="18"/>
        <v>0</v>
      </c>
      <c r="U152" s="45">
        <f t="shared" si="19"/>
        <v>0</v>
      </c>
      <c r="V152" s="48"/>
      <c r="W152" s="48"/>
      <c r="X152" s="48"/>
      <c r="Y152" s="48"/>
      <c r="AA152" s="49">
        <f t="shared" si="20"/>
        <v>0.38318330847930709</v>
      </c>
      <c r="AB152" s="9"/>
    </row>
    <row r="153" spans="4:28" x14ac:dyDescent="0.3">
      <c r="D153" s="34">
        <v>0.20411684662689156</v>
      </c>
      <c r="E153" s="35">
        <v>61927613.273929015</v>
      </c>
      <c r="F153" s="36">
        <v>1059087.115095258</v>
      </c>
      <c r="J153" s="32">
        <f t="shared" si="14"/>
        <v>0.20411684662689156</v>
      </c>
      <c r="K153" s="40">
        <f t="shared" si="15"/>
        <v>0.30167370338097749</v>
      </c>
      <c r="L153" s="40">
        <f t="shared" si="16"/>
        <v>5.1592289016629718E-3</v>
      </c>
      <c r="M153" s="41">
        <f t="shared" si="17"/>
        <v>0.51094977890953197</v>
      </c>
      <c r="N153" s="52"/>
      <c r="O153" s="52"/>
      <c r="P153" s="52"/>
      <c r="T153" s="44">
        <f t="shared" si="18"/>
        <v>0</v>
      </c>
      <c r="U153" s="45">
        <f t="shared" si="19"/>
        <v>0</v>
      </c>
      <c r="V153" s="48"/>
      <c r="W153" s="48"/>
      <c r="X153" s="48"/>
      <c r="Y153" s="48"/>
      <c r="AA153" s="49">
        <f t="shared" si="20"/>
        <v>0.30656986734571917</v>
      </c>
      <c r="AB153" s="9"/>
    </row>
    <row r="154" spans="4:28" x14ac:dyDescent="0.3">
      <c r="D154" s="34">
        <v>0.22185480647439315</v>
      </c>
      <c r="E154" s="35">
        <v>46132365.00103835</v>
      </c>
      <c r="F154" s="36">
        <v>0</v>
      </c>
      <c r="J154" s="32">
        <f t="shared" si="14"/>
        <v>0.22185480647439315</v>
      </c>
      <c r="K154" s="40">
        <f t="shared" si="15"/>
        <v>0.22472885131268469</v>
      </c>
      <c r="L154" s="40">
        <f t="shared" si="16"/>
        <v>0</v>
      </c>
      <c r="M154" s="41">
        <f t="shared" si="17"/>
        <v>0.44658365778707787</v>
      </c>
      <c r="N154" s="52"/>
      <c r="O154" s="52"/>
      <c r="P154" s="52"/>
      <c r="T154" s="44">
        <f t="shared" si="18"/>
        <v>0</v>
      </c>
      <c r="U154" s="45">
        <f t="shared" si="19"/>
        <v>0</v>
      </c>
      <c r="V154" s="48"/>
      <c r="W154" s="48"/>
      <c r="X154" s="48"/>
      <c r="Y154" s="48"/>
      <c r="AA154" s="49">
        <f t="shared" si="20"/>
        <v>0.26795019467224673</v>
      </c>
      <c r="AB154" s="9"/>
    </row>
    <row r="155" spans="4:28" x14ac:dyDescent="0.3">
      <c r="D155" s="34">
        <v>0.2145532361211907</v>
      </c>
      <c r="E155" s="35">
        <v>70400093.166202351</v>
      </c>
      <c r="F155" s="36">
        <v>8552014.8627319615</v>
      </c>
      <c r="J155" s="32">
        <f t="shared" si="14"/>
        <v>0.2145532361211907</v>
      </c>
      <c r="K155" s="40">
        <f t="shared" si="15"/>
        <v>0.34294647736335515</v>
      </c>
      <c r="L155" s="40">
        <f t="shared" si="16"/>
        <v>4.1660220031370654E-2</v>
      </c>
      <c r="M155" s="41">
        <f t="shared" si="17"/>
        <v>0.59915993351591657</v>
      </c>
      <c r="N155" s="52"/>
      <c r="O155" s="52"/>
      <c r="P155" s="52"/>
      <c r="T155" s="44">
        <f t="shared" si="18"/>
        <v>0</v>
      </c>
      <c r="U155" s="45">
        <f t="shared" si="19"/>
        <v>0</v>
      </c>
      <c r="V155" s="48"/>
      <c r="W155" s="48"/>
      <c r="X155" s="48"/>
      <c r="Y155" s="48"/>
      <c r="AA155" s="49">
        <f t="shared" si="20"/>
        <v>0.35949596010954993</v>
      </c>
      <c r="AB155" s="9"/>
    </row>
    <row r="156" spans="4:28" x14ac:dyDescent="0.3">
      <c r="D156" s="34">
        <v>0.24336691533155377</v>
      </c>
      <c r="E156" s="35">
        <v>38388270.966492787</v>
      </c>
      <c r="F156" s="36">
        <v>0</v>
      </c>
      <c r="J156" s="32">
        <f t="shared" si="14"/>
        <v>0.24336691533155377</v>
      </c>
      <c r="K156" s="40">
        <f t="shared" si="15"/>
        <v>0.18700433064695104</v>
      </c>
      <c r="L156" s="40">
        <f t="shared" si="16"/>
        <v>0</v>
      </c>
      <c r="M156" s="41">
        <f t="shared" si="17"/>
        <v>0.43037124597850485</v>
      </c>
      <c r="N156" s="52"/>
      <c r="O156" s="52"/>
      <c r="P156" s="52"/>
      <c r="T156" s="44">
        <f t="shared" si="18"/>
        <v>0</v>
      </c>
      <c r="U156" s="45">
        <f t="shared" si="19"/>
        <v>0</v>
      </c>
      <c r="V156" s="48"/>
      <c r="W156" s="48"/>
      <c r="X156" s="48"/>
      <c r="Y156" s="48"/>
      <c r="AA156" s="49">
        <f t="shared" si="20"/>
        <v>0.2582227475871029</v>
      </c>
      <c r="AB156" s="9"/>
    </row>
    <row r="157" spans="4:28" x14ac:dyDescent="0.3">
      <c r="D157" s="34">
        <v>0.23537239108919139</v>
      </c>
      <c r="E157" s="35">
        <v>64906149.031672508</v>
      </c>
      <c r="F157" s="36">
        <v>0</v>
      </c>
      <c r="J157" s="32">
        <f t="shared" si="14"/>
        <v>0.23537239108919139</v>
      </c>
      <c r="K157" s="40">
        <f t="shared" si="15"/>
        <v>0.31618331977320857</v>
      </c>
      <c r="L157" s="40">
        <f t="shared" si="16"/>
        <v>0</v>
      </c>
      <c r="M157" s="41">
        <f t="shared" si="17"/>
        <v>0.55155571086239996</v>
      </c>
      <c r="N157" s="52"/>
      <c r="O157" s="52"/>
      <c r="P157" s="52"/>
      <c r="T157" s="44">
        <f t="shared" si="18"/>
        <v>0</v>
      </c>
      <c r="U157" s="45">
        <f t="shared" si="19"/>
        <v>0</v>
      </c>
      <c r="V157" s="48"/>
      <c r="W157" s="48"/>
      <c r="X157" s="48"/>
      <c r="Y157" s="48"/>
      <c r="AA157" s="49">
        <f t="shared" si="20"/>
        <v>0.33093342651743995</v>
      </c>
      <c r="AB157" s="9"/>
    </row>
    <row r="158" spans="4:28" x14ac:dyDescent="0.3">
      <c r="D158" s="34">
        <v>0.21455302746907676</v>
      </c>
      <c r="E158" s="35">
        <v>72260856.299831614</v>
      </c>
      <c r="F158" s="36">
        <v>0</v>
      </c>
      <c r="J158" s="32">
        <f t="shared" si="14"/>
        <v>0.21455302746907676</v>
      </c>
      <c r="K158" s="40">
        <f t="shared" si="15"/>
        <v>0.35201098471250331</v>
      </c>
      <c r="L158" s="40">
        <f t="shared" si="16"/>
        <v>0</v>
      </c>
      <c r="M158" s="41">
        <f t="shared" si="17"/>
        <v>0.56656401218158003</v>
      </c>
      <c r="N158" s="52"/>
      <c r="O158" s="52"/>
      <c r="P158" s="52"/>
      <c r="T158" s="44">
        <f t="shared" si="18"/>
        <v>0</v>
      </c>
      <c r="U158" s="45">
        <f t="shared" si="19"/>
        <v>0</v>
      </c>
      <c r="V158" s="48"/>
      <c r="W158" s="48"/>
      <c r="X158" s="48"/>
      <c r="Y158" s="48"/>
      <c r="AA158" s="49">
        <f t="shared" si="20"/>
        <v>0.33993840730894803</v>
      </c>
      <c r="AB158" s="9"/>
    </row>
    <row r="159" spans="4:28" x14ac:dyDescent="0.3">
      <c r="D159" s="34">
        <v>0.23154579185707366</v>
      </c>
      <c r="E159" s="35">
        <v>33249149.900590345</v>
      </c>
      <c r="F159" s="36">
        <v>0</v>
      </c>
      <c r="J159" s="32">
        <f t="shared" si="14"/>
        <v>0.23154579185707366</v>
      </c>
      <c r="K159" s="40">
        <f t="shared" si="15"/>
        <v>0.16196965544937381</v>
      </c>
      <c r="L159" s="40">
        <f t="shared" si="16"/>
        <v>0</v>
      </c>
      <c r="M159" s="41">
        <f t="shared" si="17"/>
        <v>0.3935154473064475</v>
      </c>
      <c r="N159" s="52"/>
      <c r="O159" s="52"/>
      <c r="P159" s="52"/>
      <c r="T159" s="44">
        <f t="shared" si="18"/>
        <v>0</v>
      </c>
      <c r="U159" s="45">
        <f t="shared" si="19"/>
        <v>0</v>
      </c>
      <c r="V159" s="48"/>
      <c r="W159" s="48"/>
      <c r="X159" s="48"/>
      <c r="Y159" s="48"/>
      <c r="AA159" s="49">
        <f t="shared" si="20"/>
        <v>0.23610926838386848</v>
      </c>
      <c r="AB159" s="9"/>
    </row>
    <row r="160" spans="4:28" x14ac:dyDescent="0.3">
      <c r="D160" s="34">
        <v>0.21378115860410418</v>
      </c>
      <c r="E160" s="35">
        <v>75326619.387858495</v>
      </c>
      <c r="F160" s="36">
        <v>0</v>
      </c>
      <c r="J160" s="32">
        <f t="shared" si="14"/>
        <v>0.21378115860410418</v>
      </c>
      <c r="K160" s="40">
        <f t="shared" si="15"/>
        <v>0.36694551965675776</v>
      </c>
      <c r="L160" s="40">
        <f t="shared" si="16"/>
        <v>0</v>
      </c>
      <c r="M160" s="41">
        <f t="shared" si="17"/>
        <v>0.58072667826086199</v>
      </c>
      <c r="N160" s="52"/>
      <c r="O160" s="52"/>
      <c r="P160" s="52"/>
      <c r="T160" s="44">
        <f t="shared" si="18"/>
        <v>0</v>
      </c>
      <c r="U160" s="45">
        <f t="shared" si="19"/>
        <v>0</v>
      </c>
      <c r="V160" s="48"/>
      <c r="W160" s="48"/>
      <c r="X160" s="48"/>
      <c r="Y160" s="48"/>
      <c r="AA160" s="49">
        <f t="shared" si="20"/>
        <v>0.34843600695651716</v>
      </c>
      <c r="AB160" s="9"/>
    </row>
    <row r="161" spans="4:28" x14ac:dyDescent="0.3">
      <c r="D161" s="34">
        <v>0.20341018624488624</v>
      </c>
      <c r="E161" s="35">
        <v>47840664.425696142</v>
      </c>
      <c r="F161" s="36">
        <v>75381431.977525577</v>
      </c>
      <c r="J161" s="32">
        <f t="shared" si="14"/>
        <v>0.20341018624488624</v>
      </c>
      <c r="K161" s="40">
        <f t="shared" si="15"/>
        <v>0.23305064811180445</v>
      </c>
      <c r="L161" s="40">
        <f t="shared" si="16"/>
        <v>0.36721253328836068</v>
      </c>
      <c r="M161" s="41">
        <f t="shared" si="17"/>
        <v>0.80367336764505137</v>
      </c>
      <c r="N161" s="52"/>
      <c r="O161" s="52"/>
      <c r="P161" s="52"/>
      <c r="T161" s="44">
        <f t="shared" si="18"/>
        <v>5.3673367645051373E-2</v>
      </c>
      <c r="U161" s="45">
        <f t="shared" si="19"/>
        <v>3.6733676450513286E-3</v>
      </c>
      <c r="V161" s="48"/>
      <c r="W161" s="48"/>
      <c r="X161" s="48"/>
      <c r="Y161" s="48"/>
      <c r="AA161" s="49">
        <f t="shared" si="20"/>
        <v>0.48220402058703082</v>
      </c>
      <c r="AB161" s="9"/>
    </row>
    <row r="162" spans="4:28" x14ac:dyDescent="0.3">
      <c r="D162" s="34">
        <v>0.19582328506547714</v>
      </c>
      <c r="E162" s="35">
        <v>79590141.61930488</v>
      </c>
      <c r="F162" s="36">
        <v>3125072.4480987126</v>
      </c>
      <c r="J162" s="32">
        <f t="shared" si="14"/>
        <v>0.19582328506547714</v>
      </c>
      <c r="K162" s="40">
        <f t="shared" si="15"/>
        <v>0.38771480936469871</v>
      </c>
      <c r="L162" s="40">
        <f t="shared" si="16"/>
        <v>1.5223454108939263E-2</v>
      </c>
      <c r="M162" s="41">
        <f t="shared" si="17"/>
        <v>0.59876154853911501</v>
      </c>
      <c r="N162" s="52"/>
      <c r="O162" s="52"/>
      <c r="P162" s="52"/>
      <c r="T162" s="44">
        <f t="shared" si="18"/>
        <v>0</v>
      </c>
      <c r="U162" s="45">
        <f t="shared" si="19"/>
        <v>0</v>
      </c>
      <c r="V162" s="48"/>
      <c r="W162" s="48"/>
      <c r="X162" s="48"/>
      <c r="Y162" s="48"/>
      <c r="AA162" s="49">
        <f t="shared" si="20"/>
        <v>0.35925692912346902</v>
      </c>
      <c r="AB162" s="9"/>
    </row>
    <row r="163" spans="4:28" x14ac:dyDescent="0.3">
      <c r="D163" s="34">
        <v>0.21679632549744376</v>
      </c>
      <c r="E163" s="35">
        <v>95969788.223969325</v>
      </c>
      <c r="F163" s="36">
        <v>0</v>
      </c>
      <c r="J163" s="32">
        <f t="shared" si="14"/>
        <v>0.21679632549744376</v>
      </c>
      <c r="K163" s="40">
        <f t="shared" si="15"/>
        <v>0.46750649501296548</v>
      </c>
      <c r="L163" s="40">
        <f t="shared" si="16"/>
        <v>0</v>
      </c>
      <c r="M163" s="41">
        <f t="shared" si="17"/>
        <v>0.68430282051040925</v>
      </c>
      <c r="N163" s="52"/>
      <c r="O163" s="52"/>
      <c r="P163" s="52"/>
      <c r="T163" s="44">
        <f t="shared" si="18"/>
        <v>0</v>
      </c>
      <c r="U163" s="45">
        <f t="shared" si="19"/>
        <v>0</v>
      </c>
      <c r="V163" s="48"/>
      <c r="W163" s="48"/>
      <c r="X163" s="48"/>
      <c r="Y163" s="48"/>
      <c r="AA163" s="49">
        <f t="shared" si="20"/>
        <v>0.41058169230624553</v>
      </c>
      <c r="AB163" s="9"/>
    </row>
    <row r="164" spans="4:28" x14ac:dyDescent="0.3">
      <c r="D164" s="34">
        <v>0.23759935054127052</v>
      </c>
      <c r="E164" s="35">
        <v>72071075.676818445</v>
      </c>
      <c r="F164" s="36">
        <v>0</v>
      </c>
      <c r="J164" s="32">
        <f t="shared" si="14"/>
        <v>0.23759935054127052</v>
      </c>
      <c r="K164" s="40">
        <f t="shared" si="15"/>
        <v>0.35108648883178711</v>
      </c>
      <c r="L164" s="40">
        <f t="shared" si="16"/>
        <v>0</v>
      </c>
      <c r="M164" s="41">
        <f t="shared" si="17"/>
        <v>0.58868583937305763</v>
      </c>
      <c r="N164" s="52"/>
      <c r="O164" s="52"/>
      <c r="P164" s="52"/>
      <c r="T164" s="44">
        <f t="shared" si="18"/>
        <v>0</v>
      </c>
      <c r="U164" s="45">
        <f t="shared" si="19"/>
        <v>0</v>
      </c>
      <c r="V164" s="48"/>
      <c r="W164" s="48"/>
      <c r="X164" s="48"/>
      <c r="Y164" s="48"/>
      <c r="AA164" s="49">
        <f t="shared" si="20"/>
        <v>0.35321150362383458</v>
      </c>
      <c r="AB164" s="9"/>
    </row>
    <row r="165" spans="4:28" x14ac:dyDescent="0.3">
      <c r="D165" s="34">
        <v>0.21566742819091533</v>
      </c>
      <c r="E165" s="35">
        <v>122127538.70681167</v>
      </c>
      <c r="F165" s="36">
        <v>0</v>
      </c>
      <c r="J165" s="32">
        <f t="shared" si="14"/>
        <v>0.21566742819091533</v>
      </c>
      <c r="K165" s="40">
        <f t="shared" si="15"/>
        <v>0.59493116137899016</v>
      </c>
      <c r="L165" s="40">
        <f t="shared" si="16"/>
        <v>0</v>
      </c>
      <c r="M165" s="41">
        <f t="shared" si="17"/>
        <v>0.81059858956990549</v>
      </c>
      <c r="N165" s="52"/>
      <c r="O165" s="52"/>
      <c r="P165" s="52"/>
      <c r="T165" s="44">
        <f t="shared" si="18"/>
        <v>6.0598589569905492E-2</v>
      </c>
      <c r="U165" s="45">
        <f t="shared" si="19"/>
        <v>1.0598589569905448E-2</v>
      </c>
      <c r="V165" s="48"/>
      <c r="W165" s="48"/>
      <c r="X165" s="48"/>
      <c r="Y165" s="48"/>
      <c r="AA165" s="49">
        <f t="shared" si="20"/>
        <v>0.48635915374194327</v>
      </c>
      <c r="AB165" s="9"/>
    </row>
    <row r="166" spans="4:28" x14ac:dyDescent="0.3">
      <c r="D166" s="34">
        <v>0.2127356892319551</v>
      </c>
      <c r="E166" s="35">
        <v>120097492.09029521</v>
      </c>
      <c r="F166" s="36">
        <v>0</v>
      </c>
      <c r="J166" s="32">
        <f t="shared" si="14"/>
        <v>0.2127356892319551</v>
      </c>
      <c r="K166" s="40">
        <f t="shared" si="15"/>
        <v>0.5850420077613363</v>
      </c>
      <c r="L166" s="40">
        <f t="shared" si="16"/>
        <v>0</v>
      </c>
      <c r="M166" s="41">
        <f t="shared" si="17"/>
        <v>0.79777769699329137</v>
      </c>
      <c r="N166" s="52"/>
      <c r="O166" s="52"/>
      <c r="P166" s="52"/>
      <c r="T166" s="44">
        <f t="shared" si="18"/>
        <v>4.7777696993291374E-2</v>
      </c>
      <c r="U166" s="45">
        <f t="shared" si="19"/>
        <v>0</v>
      </c>
      <c r="V166" s="48"/>
      <c r="W166" s="48"/>
      <c r="X166" s="48"/>
      <c r="Y166" s="48"/>
      <c r="AA166" s="49">
        <f t="shared" si="20"/>
        <v>0.47866661819597478</v>
      </c>
      <c r="AB166" s="9"/>
    </row>
    <row r="167" spans="4:28" x14ac:dyDescent="0.3">
      <c r="D167" s="34">
        <v>0.22333939076520679</v>
      </c>
      <c r="E167" s="35">
        <v>42753614.588332757</v>
      </c>
      <c r="F167" s="36">
        <v>2405001.103592868</v>
      </c>
      <c r="J167" s="32">
        <f t="shared" si="14"/>
        <v>0.22333939076520679</v>
      </c>
      <c r="K167" s="40">
        <f t="shared" si="15"/>
        <v>0.20826963230012166</v>
      </c>
      <c r="L167" s="40">
        <f t="shared" si="16"/>
        <v>1.1715704048643489E-2</v>
      </c>
      <c r="M167" s="41">
        <f t="shared" si="17"/>
        <v>0.44332472711397192</v>
      </c>
      <c r="N167" s="52"/>
      <c r="O167" s="52"/>
      <c r="P167" s="52"/>
      <c r="T167" s="44">
        <f t="shared" si="18"/>
        <v>0</v>
      </c>
      <c r="U167" s="45">
        <f t="shared" si="19"/>
        <v>0</v>
      </c>
      <c r="V167" s="48"/>
      <c r="W167" s="48"/>
      <c r="X167" s="48"/>
      <c r="Y167" s="48"/>
      <c r="AA167" s="49">
        <f t="shared" si="20"/>
        <v>0.26599483626838316</v>
      </c>
      <c r="AB167" s="9"/>
    </row>
    <row r="168" spans="4:28" x14ac:dyDescent="0.3">
      <c r="D168" s="34">
        <v>0.21368370723387933</v>
      </c>
      <c r="E168" s="35">
        <v>32842586.940045737</v>
      </c>
      <c r="F168" s="36">
        <v>0</v>
      </c>
      <c r="J168" s="32">
        <f t="shared" si="14"/>
        <v>0.21368370723387933</v>
      </c>
      <c r="K168" s="40">
        <f t="shared" si="15"/>
        <v>0.1599891277416047</v>
      </c>
      <c r="L168" s="40">
        <f t="shared" si="16"/>
        <v>0</v>
      </c>
      <c r="M168" s="41">
        <f t="shared" si="17"/>
        <v>0.37367283497548404</v>
      </c>
      <c r="N168" s="52"/>
      <c r="O168" s="52"/>
      <c r="P168" s="52"/>
      <c r="T168" s="44">
        <f t="shared" si="18"/>
        <v>0</v>
      </c>
      <c r="U168" s="45">
        <f t="shared" si="19"/>
        <v>0</v>
      </c>
      <c r="V168" s="48"/>
      <c r="W168" s="48"/>
      <c r="X168" s="48"/>
      <c r="Y168" s="48"/>
      <c r="AA168" s="49">
        <f t="shared" si="20"/>
        <v>0.22420370098529041</v>
      </c>
      <c r="AB168" s="9"/>
    </row>
    <row r="169" spans="4:28" x14ac:dyDescent="0.3">
      <c r="D169" s="34">
        <v>0.21757073070966743</v>
      </c>
      <c r="E169" s="35">
        <v>75724878.573123872</v>
      </c>
      <c r="F169" s="36">
        <v>0</v>
      </c>
      <c r="J169" s="32">
        <f t="shared" si="14"/>
        <v>0.21757073070966743</v>
      </c>
      <c r="K169" s="40">
        <f t="shared" si="15"/>
        <v>0.36888559641691088</v>
      </c>
      <c r="L169" s="40">
        <f t="shared" si="16"/>
        <v>0</v>
      </c>
      <c r="M169" s="41">
        <f t="shared" si="17"/>
        <v>0.58645632712657836</v>
      </c>
      <c r="N169" s="52"/>
      <c r="O169" s="52"/>
      <c r="P169" s="52"/>
      <c r="T169" s="44">
        <f t="shared" si="18"/>
        <v>0</v>
      </c>
      <c r="U169" s="45">
        <f t="shared" si="19"/>
        <v>0</v>
      </c>
      <c r="V169" s="48"/>
      <c r="W169" s="48"/>
      <c r="X169" s="48"/>
      <c r="Y169" s="48"/>
      <c r="AA169" s="49">
        <f t="shared" si="20"/>
        <v>0.351873796275947</v>
      </c>
      <c r="AB169" s="9"/>
    </row>
    <row r="170" spans="4:28" x14ac:dyDescent="0.3">
      <c r="D170" s="34">
        <v>0.19825866113894372</v>
      </c>
      <c r="E170" s="35">
        <v>65242616.781820297</v>
      </c>
      <c r="F170" s="36">
        <v>1786066.7411586759</v>
      </c>
      <c r="J170" s="32">
        <f t="shared" si="14"/>
        <v>0.19825866113894372</v>
      </c>
      <c r="K170" s="40">
        <f t="shared" si="15"/>
        <v>0.3178223862072137</v>
      </c>
      <c r="L170" s="40">
        <f t="shared" si="16"/>
        <v>8.7006319120934948E-3</v>
      </c>
      <c r="M170" s="41">
        <f t="shared" si="17"/>
        <v>0.52478167925825092</v>
      </c>
      <c r="N170" s="52"/>
      <c r="O170" s="52"/>
      <c r="P170" s="52"/>
      <c r="T170" s="44">
        <f t="shared" si="18"/>
        <v>0</v>
      </c>
      <c r="U170" s="45">
        <f t="shared" si="19"/>
        <v>0</v>
      </c>
      <c r="V170" s="48"/>
      <c r="W170" s="48"/>
      <c r="X170" s="48"/>
      <c r="Y170" s="48"/>
      <c r="AA170" s="49">
        <f t="shared" si="20"/>
        <v>0.31486900755495056</v>
      </c>
      <c r="AB170" s="9"/>
    </row>
    <row r="171" spans="4:28" x14ac:dyDescent="0.3">
      <c r="D171" s="34">
        <v>0.22341857546849367</v>
      </c>
      <c r="E171" s="35">
        <v>146990099.41778433</v>
      </c>
      <c r="F171" s="36">
        <v>16208027.845868614</v>
      </c>
      <c r="J171" s="32">
        <f t="shared" si="14"/>
        <v>0.22341857546849367</v>
      </c>
      <c r="K171" s="40">
        <f t="shared" si="15"/>
        <v>0.71604645016036983</v>
      </c>
      <c r="L171" s="40">
        <f t="shared" si="16"/>
        <v>7.8955663334495788E-2</v>
      </c>
      <c r="M171" s="41">
        <f t="shared" si="17"/>
        <v>1.0184206889633594</v>
      </c>
      <c r="N171" s="52"/>
      <c r="O171" s="52"/>
      <c r="P171" s="52"/>
      <c r="T171" s="44">
        <f t="shared" si="18"/>
        <v>0.26842068896335936</v>
      </c>
      <c r="U171" s="45">
        <f t="shared" si="19"/>
        <v>0.21842068896335931</v>
      </c>
      <c r="V171" s="48"/>
      <c r="W171" s="48"/>
      <c r="X171" s="48"/>
      <c r="Y171" s="48"/>
      <c r="AA171" s="49">
        <f t="shared" si="20"/>
        <v>0.61105241337801564</v>
      </c>
      <c r="AB171" s="9"/>
    </row>
    <row r="172" spans="4:28" x14ac:dyDescent="0.3">
      <c r="D172" s="34">
        <v>0.21122171657322925</v>
      </c>
      <c r="E172" s="35">
        <v>58504815.787368603</v>
      </c>
      <c r="F172" s="36">
        <v>1505577.4824421776</v>
      </c>
      <c r="J172" s="32">
        <f t="shared" si="14"/>
        <v>0.21122171657322925</v>
      </c>
      <c r="K172" s="40">
        <f t="shared" si="15"/>
        <v>0.28499991378850048</v>
      </c>
      <c r="L172" s="40">
        <f t="shared" si="16"/>
        <v>7.3342586746605928E-3</v>
      </c>
      <c r="M172" s="41">
        <f t="shared" si="17"/>
        <v>0.50355588903639037</v>
      </c>
      <c r="N172" s="52"/>
      <c r="O172" s="52"/>
      <c r="P172" s="52"/>
      <c r="T172" s="44">
        <f t="shared" si="18"/>
        <v>0</v>
      </c>
      <c r="U172" s="45">
        <f t="shared" si="19"/>
        <v>0</v>
      </c>
      <c r="V172" s="48"/>
      <c r="W172" s="48"/>
      <c r="X172" s="48"/>
      <c r="Y172" s="48"/>
      <c r="AA172" s="49">
        <f t="shared" si="20"/>
        <v>0.30213353342183419</v>
      </c>
      <c r="AB172" s="9"/>
    </row>
    <row r="173" spans="4:28" x14ac:dyDescent="0.3">
      <c r="D173" s="34">
        <v>0.24270618743991312</v>
      </c>
      <c r="E173" s="35">
        <v>58336642.754623249</v>
      </c>
      <c r="F173" s="36">
        <v>0</v>
      </c>
      <c r="J173" s="32">
        <f t="shared" si="14"/>
        <v>0.24270618743991312</v>
      </c>
      <c r="K173" s="40">
        <f t="shared" si="15"/>
        <v>0.28418067695835347</v>
      </c>
      <c r="L173" s="40">
        <f t="shared" si="16"/>
        <v>0</v>
      </c>
      <c r="M173" s="41">
        <f t="shared" si="17"/>
        <v>0.5268868643982666</v>
      </c>
      <c r="N173" s="52"/>
      <c r="O173" s="52"/>
      <c r="P173" s="52"/>
      <c r="T173" s="44">
        <f t="shared" si="18"/>
        <v>0</v>
      </c>
      <c r="U173" s="45">
        <f t="shared" si="19"/>
        <v>0</v>
      </c>
      <c r="V173" s="48"/>
      <c r="W173" s="48"/>
      <c r="X173" s="48"/>
      <c r="Y173" s="48"/>
      <c r="AA173" s="49">
        <f t="shared" si="20"/>
        <v>0.31613211863895996</v>
      </c>
      <c r="AB173" s="9"/>
    </row>
    <row r="174" spans="4:28" x14ac:dyDescent="0.3">
      <c r="D174" s="34">
        <v>0.22779233446754163</v>
      </c>
      <c r="E174" s="35">
        <v>62590101.123782203</v>
      </c>
      <c r="F174" s="36">
        <v>0</v>
      </c>
      <c r="J174" s="32">
        <f t="shared" si="14"/>
        <v>0.22779233446754163</v>
      </c>
      <c r="K174" s="40">
        <f t="shared" si="15"/>
        <v>0.30490094164423948</v>
      </c>
      <c r="L174" s="40">
        <f t="shared" si="16"/>
        <v>0</v>
      </c>
      <c r="M174" s="41">
        <f t="shared" si="17"/>
        <v>0.53269327611178108</v>
      </c>
      <c r="N174" s="52"/>
      <c r="O174" s="52"/>
      <c r="P174" s="52"/>
      <c r="T174" s="44">
        <f t="shared" si="18"/>
        <v>0</v>
      </c>
      <c r="U174" s="45">
        <f t="shared" si="19"/>
        <v>0</v>
      </c>
      <c r="V174" s="48"/>
      <c r="W174" s="48"/>
      <c r="X174" s="48"/>
      <c r="Y174" s="48"/>
      <c r="AA174" s="49">
        <f t="shared" si="20"/>
        <v>0.31961596566706862</v>
      </c>
      <c r="AB174" s="9"/>
    </row>
    <row r="175" spans="4:28" x14ac:dyDescent="0.3">
      <c r="D175" s="34">
        <v>0.23559994491073191</v>
      </c>
      <c r="E175" s="35">
        <v>40975714.152382851</v>
      </c>
      <c r="F175" s="36">
        <v>0</v>
      </c>
      <c r="J175" s="32">
        <f t="shared" si="14"/>
        <v>0.23559994491073191</v>
      </c>
      <c r="K175" s="40">
        <f t="shared" si="15"/>
        <v>0.19960878166499055</v>
      </c>
      <c r="L175" s="40">
        <f t="shared" si="16"/>
        <v>0</v>
      </c>
      <c r="M175" s="41">
        <f t="shared" si="17"/>
        <v>0.43520872657572246</v>
      </c>
      <c r="N175" s="52"/>
      <c r="O175" s="52"/>
      <c r="P175" s="52"/>
      <c r="T175" s="44">
        <f t="shared" si="18"/>
        <v>0</v>
      </c>
      <c r="U175" s="45">
        <f t="shared" si="19"/>
        <v>0</v>
      </c>
      <c r="V175" s="48"/>
      <c r="W175" s="48"/>
      <c r="X175" s="48"/>
      <c r="Y175" s="48"/>
      <c r="AA175" s="49">
        <f t="shared" si="20"/>
        <v>0.26112523594543346</v>
      </c>
      <c r="AB175" s="9"/>
    </row>
    <row r="176" spans="4:28" x14ac:dyDescent="0.3">
      <c r="D176" s="34">
        <v>0.24909512269435719</v>
      </c>
      <c r="E176" s="35">
        <v>833654731.90688527</v>
      </c>
      <c r="F176" s="36">
        <v>0</v>
      </c>
      <c r="J176" s="32">
        <f t="shared" si="14"/>
        <v>0.24909512269435719</v>
      </c>
      <c r="K176" s="40">
        <f t="shared" si="15"/>
        <v>4.0610593081148476</v>
      </c>
      <c r="L176" s="40">
        <f t="shared" si="16"/>
        <v>0</v>
      </c>
      <c r="M176" s="41">
        <f t="shared" si="17"/>
        <v>4.310154430809205</v>
      </c>
      <c r="N176" s="52"/>
      <c r="O176" s="52"/>
      <c r="P176" s="52"/>
      <c r="T176" s="44">
        <f t="shared" si="18"/>
        <v>1.25</v>
      </c>
      <c r="U176" s="45">
        <f t="shared" si="19"/>
        <v>1.2</v>
      </c>
      <c r="V176" s="48"/>
      <c r="W176" s="48"/>
      <c r="X176" s="48"/>
      <c r="Y176" s="48"/>
      <c r="AA176" s="49">
        <f t="shared" si="20"/>
        <v>2.5860926584855228</v>
      </c>
      <c r="AB176" s="9"/>
    </row>
    <row r="177" spans="4:28" x14ac:dyDescent="0.3">
      <c r="D177" s="34">
        <v>0.21715732414668221</v>
      </c>
      <c r="E177" s="35">
        <v>101934137.02075364</v>
      </c>
      <c r="F177" s="36">
        <v>38710119.112433322</v>
      </c>
      <c r="J177" s="32">
        <f t="shared" si="14"/>
        <v>0.21715732414668221</v>
      </c>
      <c r="K177" s="40">
        <f t="shared" si="15"/>
        <v>0.49656117829008262</v>
      </c>
      <c r="L177" s="40">
        <f t="shared" si="16"/>
        <v>0.18857217925243019</v>
      </c>
      <c r="M177" s="41">
        <f t="shared" si="17"/>
        <v>0.90229068168919502</v>
      </c>
      <c r="N177" s="52"/>
      <c r="O177" s="52"/>
      <c r="P177" s="52"/>
      <c r="T177" s="44">
        <f t="shared" si="18"/>
        <v>0.15229068168919502</v>
      </c>
      <c r="U177" s="45">
        <f t="shared" si="19"/>
        <v>0.10229068168919497</v>
      </c>
      <c r="V177" s="48"/>
      <c r="W177" s="48"/>
      <c r="X177" s="48"/>
      <c r="Y177" s="48"/>
      <c r="AA177" s="49">
        <f t="shared" si="20"/>
        <v>0.54137440901351697</v>
      </c>
      <c r="AB177" s="9"/>
    </row>
    <row r="178" spans="4:28" x14ac:dyDescent="0.3">
      <c r="D178" s="34">
        <v>0.22588654537859323</v>
      </c>
      <c r="E178" s="35">
        <v>101626525.11812603</v>
      </c>
      <c r="F178" s="36">
        <v>1541571.4016122301</v>
      </c>
      <c r="J178" s="32">
        <f t="shared" si="14"/>
        <v>0.22588654537859323</v>
      </c>
      <c r="K178" s="40">
        <f t="shared" si="15"/>
        <v>0.49506268001179027</v>
      </c>
      <c r="L178" s="40">
        <f t="shared" si="16"/>
        <v>7.5095991782126101E-3</v>
      </c>
      <c r="M178" s="41">
        <f t="shared" si="17"/>
        <v>0.72845882456859612</v>
      </c>
      <c r="N178" s="52"/>
      <c r="O178" s="52"/>
      <c r="P178" s="52"/>
      <c r="T178" s="44">
        <f t="shared" si="18"/>
        <v>0</v>
      </c>
      <c r="U178" s="45">
        <f t="shared" si="19"/>
        <v>0</v>
      </c>
      <c r="V178" s="48"/>
      <c r="W178" s="48"/>
      <c r="X178" s="48"/>
      <c r="Y178" s="48"/>
      <c r="AA178" s="49">
        <f t="shared" si="20"/>
        <v>0.43707529474115764</v>
      </c>
      <c r="AB178" s="9"/>
    </row>
    <row r="179" spans="4:28" x14ac:dyDescent="0.3">
      <c r="D179" s="34">
        <v>0.20254346744122873</v>
      </c>
      <c r="E179" s="35">
        <v>59421345.061710477</v>
      </c>
      <c r="F179" s="36">
        <v>0</v>
      </c>
      <c r="J179" s="32">
        <f t="shared" si="14"/>
        <v>0.20254346744122873</v>
      </c>
      <c r="K179" s="40">
        <f t="shared" si="15"/>
        <v>0.28946468751108462</v>
      </c>
      <c r="L179" s="40">
        <f t="shared" si="16"/>
        <v>0</v>
      </c>
      <c r="M179" s="41">
        <f t="shared" si="17"/>
        <v>0.49200815495231331</v>
      </c>
      <c r="N179" s="52"/>
      <c r="O179" s="52"/>
      <c r="P179" s="52"/>
      <c r="T179" s="44">
        <f t="shared" si="18"/>
        <v>0</v>
      </c>
      <c r="U179" s="45">
        <f t="shared" si="19"/>
        <v>0</v>
      </c>
      <c r="V179" s="48"/>
      <c r="W179" s="48"/>
      <c r="X179" s="48"/>
      <c r="Y179" s="48"/>
      <c r="AA179" s="49">
        <f t="shared" si="20"/>
        <v>0.29520489297138797</v>
      </c>
      <c r="AB179" s="9"/>
    </row>
    <row r="180" spans="4:28" x14ac:dyDescent="0.3">
      <c r="D180" s="34">
        <v>0.22976843416799772</v>
      </c>
      <c r="E180" s="35">
        <v>65768175.704132117</v>
      </c>
      <c r="F180" s="36">
        <v>0</v>
      </c>
      <c r="J180" s="32">
        <f t="shared" si="14"/>
        <v>0.22976843416799772</v>
      </c>
      <c r="K180" s="40">
        <f t="shared" si="15"/>
        <v>0.32038258993632251</v>
      </c>
      <c r="L180" s="40">
        <f t="shared" si="16"/>
        <v>0</v>
      </c>
      <c r="M180" s="41">
        <f t="shared" si="17"/>
        <v>0.55015102410432026</v>
      </c>
      <c r="N180" s="52"/>
      <c r="O180" s="52"/>
      <c r="P180" s="52"/>
      <c r="T180" s="44">
        <f t="shared" si="18"/>
        <v>0</v>
      </c>
      <c r="U180" s="45">
        <f t="shared" si="19"/>
        <v>0</v>
      </c>
      <c r="V180" s="48"/>
      <c r="W180" s="48"/>
      <c r="X180" s="48"/>
      <c r="Y180" s="48"/>
      <c r="AA180" s="49">
        <f t="shared" si="20"/>
        <v>0.33009061446259214</v>
      </c>
      <c r="AB180" s="9"/>
    </row>
    <row r="181" spans="4:28" x14ac:dyDescent="0.3">
      <c r="D181" s="34">
        <v>0.2204750069421107</v>
      </c>
      <c r="E181" s="35">
        <v>81338999.077069432</v>
      </c>
      <c r="F181" s="36">
        <v>22068611.900045</v>
      </c>
      <c r="J181" s="32">
        <f t="shared" si="14"/>
        <v>0.2204750069421107</v>
      </c>
      <c r="K181" s="40">
        <f t="shared" si="15"/>
        <v>0.39623418025722079</v>
      </c>
      <c r="L181" s="40">
        <f t="shared" si="16"/>
        <v>0.10750486783521566</v>
      </c>
      <c r="M181" s="41">
        <f t="shared" si="17"/>
        <v>0.72421405503454717</v>
      </c>
      <c r="N181" s="52"/>
      <c r="O181" s="52"/>
      <c r="P181" s="52"/>
      <c r="T181" s="44">
        <f t="shared" si="18"/>
        <v>0</v>
      </c>
      <c r="U181" s="45">
        <f t="shared" si="19"/>
        <v>0</v>
      </c>
      <c r="V181" s="48"/>
      <c r="W181" s="48"/>
      <c r="X181" s="48"/>
      <c r="Y181" s="48"/>
      <c r="AA181" s="49">
        <f t="shared" si="20"/>
        <v>0.4345284330207283</v>
      </c>
      <c r="AB181" s="9"/>
    </row>
    <row r="182" spans="4:28" x14ac:dyDescent="0.3">
      <c r="D182" s="34">
        <v>0.25447400796650937</v>
      </c>
      <c r="E182" s="35">
        <v>80014944.816396505</v>
      </c>
      <c r="F182" s="36">
        <v>682430.57743603212</v>
      </c>
      <c r="J182" s="32">
        <f t="shared" si="14"/>
        <v>0.25447400796650937</v>
      </c>
      <c r="K182" s="40">
        <f t="shared" si="15"/>
        <v>0.38978419242178258</v>
      </c>
      <c r="L182" s="40">
        <f t="shared" si="16"/>
        <v>3.3243871144347302E-3</v>
      </c>
      <c r="M182" s="41">
        <f t="shared" si="17"/>
        <v>0.64758258750272668</v>
      </c>
      <c r="N182" s="52"/>
      <c r="O182" s="52"/>
      <c r="P182" s="52"/>
      <c r="T182" s="44">
        <f t="shared" si="18"/>
        <v>0</v>
      </c>
      <c r="U182" s="45">
        <f t="shared" si="19"/>
        <v>0</v>
      </c>
      <c r="V182" s="48"/>
      <c r="W182" s="48"/>
      <c r="X182" s="48"/>
      <c r="Y182" s="48"/>
      <c r="AA182" s="49">
        <f t="shared" si="20"/>
        <v>0.38854955250163598</v>
      </c>
      <c r="AB182" s="9"/>
    </row>
    <row r="183" spans="4:28" x14ac:dyDescent="0.3">
      <c r="D183" s="34">
        <v>0.20546660723848847</v>
      </c>
      <c r="E183" s="35">
        <v>52518195.47143732</v>
      </c>
      <c r="F183" s="36">
        <v>8558817.621621022</v>
      </c>
      <c r="J183" s="32">
        <f t="shared" si="14"/>
        <v>0.20546660723848847</v>
      </c>
      <c r="K183" s="40">
        <f t="shared" si="15"/>
        <v>0.25583673720273176</v>
      </c>
      <c r="L183" s="40">
        <f t="shared" si="16"/>
        <v>4.1693358939182155E-2</v>
      </c>
      <c r="M183" s="41">
        <f t="shared" si="17"/>
        <v>0.50299670338040237</v>
      </c>
      <c r="N183" s="52"/>
      <c r="O183" s="52"/>
      <c r="P183" s="52"/>
      <c r="T183" s="44">
        <f t="shared" si="18"/>
        <v>0</v>
      </c>
      <c r="U183" s="45">
        <f t="shared" si="19"/>
        <v>0</v>
      </c>
      <c r="V183" s="48"/>
      <c r="W183" s="48"/>
      <c r="X183" s="48"/>
      <c r="Y183" s="48"/>
      <c r="AA183" s="49">
        <f t="shared" si="20"/>
        <v>0.30179802202824141</v>
      </c>
      <c r="AB183" s="9"/>
    </row>
    <row r="184" spans="4:28" x14ac:dyDescent="0.3">
      <c r="D184" s="34">
        <v>0.24852702921946124</v>
      </c>
      <c r="E184" s="35">
        <v>72984931.244942114</v>
      </c>
      <c r="F184" s="36">
        <v>0</v>
      </c>
      <c r="J184" s="32">
        <f t="shared" si="14"/>
        <v>0.24852702921946124</v>
      </c>
      <c r="K184" s="40">
        <f t="shared" si="15"/>
        <v>0.35553823788227501</v>
      </c>
      <c r="L184" s="40">
        <f t="shared" si="16"/>
        <v>0</v>
      </c>
      <c r="M184" s="41">
        <f t="shared" si="17"/>
        <v>0.60406526710173625</v>
      </c>
      <c r="N184" s="52"/>
      <c r="O184" s="52"/>
      <c r="P184" s="52"/>
      <c r="T184" s="44">
        <f t="shared" si="18"/>
        <v>0</v>
      </c>
      <c r="U184" s="45">
        <f t="shared" si="19"/>
        <v>0</v>
      </c>
      <c r="V184" s="48"/>
      <c r="W184" s="48"/>
      <c r="X184" s="48"/>
      <c r="Y184" s="48"/>
      <c r="AA184" s="49">
        <f t="shared" si="20"/>
        <v>0.36243916026104173</v>
      </c>
      <c r="AB184" s="9"/>
    </row>
    <row r="185" spans="4:28" x14ac:dyDescent="0.3">
      <c r="D185" s="34">
        <v>0.22914741238654851</v>
      </c>
      <c r="E185" s="35">
        <v>53363304.726711974</v>
      </c>
      <c r="F185" s="36">
        <v>0</v>
      </c>
      <c r="J185" s="32">
        <f t="shared" si="14"/>
        <v>0.22914741238654851</v>
      </c>
      <c r="K185" s="40">
        <f t="shared" si="15"/>
        <v>0.25995359598869072</v>
      </c>
      <c r="L185" s="40">
        <f t="shared" si="16"/>
        <v>0</v>
      </c>
      <c r="M185" s="41">
        <f t="shared" si="17"/>
        <v>0.48910100837523923</v>
      </c>
      <c r="N185" s="52"/>
      <c r="O185" s="52"/>
      <c r="P185" s="52"/>
      <c r="T185" s="44">
        <f t="shared" si="18"/>
        <v>0</v>
      </c>
      <c r="U185" s="45">
        <f t="shared" si="19"/>
        <v>0</v>
      </c>
      <c r="V185" s="48"/>
      <c r="W185" s="48"/>
      <c r="X185" s="48"/>
      <c r="Y185" s="48"/>
      <c r="AA185" s="49">
        <f t="shared" si="20"/>
        <v>0.29346060502514354</v>
      </c>
      <c r="AB185" s="9"/>
    </row>
    <row r="186" spans="4:28" x14ac:dyDescent="0.3">
      <c r="D186" s="34">
        <v>0.21787528656834657</v>
      </c>
      <c r="E186" s="35">
        <v>35665425.346067779</v>
      </c>
      <c r="F186" s="36">
        <v>0</v>
      </c>
      <c r="J186" s="32">
        <f t="shared" si="14"/>
        <v>0.21787528656834657</v>
      </c>
      <c r="K186" s="40">
        <f t="shared" si="15"/>
        <v>0.17374028124115723</v>
      </c>
      <c r="L186" s="40">
        <f t="shared" si="16"/>
        <v>0</v>
      </c>
      <c r="M186" s="41">
        <f t="shared" si="17"/>
        <v>0.3916155678095038</v>
      </c>
      <c r="N186" s="52"/>
      <c r="O186" s="52"/>
      <c r="P186" s="52"/>
      <c r="T186" s="44">
        <f t="shared" si="18"/>
        <v>0</v>
      </c>
      <c r="U186" s="45">
        <f t="shared" si="19"/>
        <v>0</v>
      </c>
      <c r="V186" s="48"/>
      <c r="W186" s="48"/>
      <c r="X186" s="48"/>
      <c r="Y186" s="48"/>
      <c r="AA186" s="49">
        <f t="shared" si="20"/>
        <v>0.23496934068570227</v>
      </c>
      <c r="AB186" s="9"/>
    </row>
    <row r="187" spans="4:28" x14ac:dyDescent="0.3">
      <c r="D187" s="34">
        <v>0.20789740499595816</v>
      </c>
      <c r="E187" s="35">
        <v>71047037.053307697</v>
      </c>
      <c r="F187" s="36">
        <v>0</v>
      </c>
      <c r="J187" s="32">
        <f t="shared" si="14"/>
        <v>0.20789740499595816</v>
      </c>
      <c r="K187" s="40">
        <f t="shared" si="15"/>
        <v>0.34609799488494064</v>
      </c>
      <c r="L187" s="40">
        <f t="shared" si="16"/>
        <v>0</v>
      </c>
      <c r="M187" s="41">
        <f t="shared" si="17"/>
        <v>0.55399539988089885</v>
      </c>
      <c r="N187" s="52"/>
      <c r="O187" s="52"/>
      <c r="P187" s="52"/>
      <c r="T187" s="44">
        <f t="shared" si="18"/>
        <v>0</v>
      </c>
      <c r="U187" s="45">
        <f t="shared" si="19"/>
        <v>0</v>
      </c>
      <c r="V187" s="48"/>
      <c r="W187" s="48"/>
      <c r="X187" s="48"/>
      <c r="Y187" s="48"/>
      <c r="AA187" s="49">
        <f t="shared" si="20"/>
        <v>0.33239723992853931</v>
      </c>
      <c r="AB187" s="9"/>
    </row>
    <row r="188" spans="4:28" x14ac:dyDescent="0.3">
      <c r="D188" s="34">
        <v>0.22331926750230549</v>
      </c>
      <c r="E188" s="35">
        <v>71773168.827076837</v>
      </c>
      <c r="F188" s="36">
        <v>0</v>
      </c>
      <c r="J188" s="32">
        <f t="shared" si="14"/>
        <v>0.22331926750230549</v>
      </c>
      <c r="K188" s="40">
        <f t="shared" si="15"/>
        <v>0.34963526767416586</v>
      </c>
      <c r="L188" s="40">
        <f t="shared" si="16"/>
        <v>0</v>
      </c>
      <c r="M188" s="41">
        <f t="shared" si="17"/>
        <v>0.57295453517647132</v>
      </c>
      <c r="N188" s="52"/>
      <c r="O188" s="52"/>
      <c r="P188" s="52"/>
      <c r="T188" s="44">
        <f t="shared" si="18"/>
        <v>0</v>
      </c>
      <c r="U188" s="45">
        <f t="shared" si="19"/>
        <v>0</v>
      </c>
      <c r="V188" s="48"/>
      <c r="W188" s="48"/>
      <c r="X188" s="48"/>
      <c r="Y188" s="48"/>
      <c r="AA188" s="49">
        <f t="shared" si="20"/>
        <v>0.34377272110588281</v>
      </c>
      <c r="AB188" s="9"/>
    </row>
    <row r="189" spans="4:28" x14ac:dyDescent="0.3">
      <c r="D189" s="34">
        <v>0.21192752615996957</v>
      </c>
      <c r="E189" s="35">
        <v>208456872.89269149</v>
      </c>
      <c r="F189" s="36">
        <v>32478120.440141588</v>
      </c>
      <c r="J189" s="32">
        <f t="shared" si="14"/>
        <v>0.21192752615996957</v>
      </c>
      <c r="K189" s="40">
        <f t="shared" si="15"/>
        <v>1.0154752220562389</v>
      </c>
      <c r="L189" s="40">
        <f t="shared" si="16"/>
        <v>0.15821366841140191</v>
      </c>
      <c r="M189" s="41">
        <f t="shared" si="17"/>
        <v>1.3856164166276104</v>
      </c>
      <c r="N189" s="52"/>
      <c r="O189" s="52"/>
      <c r="P189" s="52"/>
      <c r="T189" s="44">
        <f t="shared" si="18"/>
        <v>0.63561641662761037</v>
      </c>
      <c r="U189" s="45">
        <f t="shared" si="19"/>
        <v>0.58561641662761033</v>
      </c>
      <c r="V189" s="48"/>
      <c r="W189" s="48"/>
      <c r="X189" s="48"/>
      <c r="Y189" s="48"/>
      <c r="AA189" s="49">
        <f t="shared" si="20"/>
        <v>0.83136984997656616</v>
      </c>
      <c r="AB189" s="9"/>
    </row>
    <row r="190" spans="4:28" x14ac:dyDescent="0.3">
      <c r="D190" s="34">
        <v>0.26848362320118341</v>
      </c>
      <c r="E190" s="35">
        <v>80008098.760870546</v>
      </c>
      <c r="F190" s="36">
        <v>6425196.701859735</v>
      </c>
      <c r="J190" s="32">
        <f t="shared" si="14"/>
        <v>0.26848362320118341</v>
      </c>
      <c r="K190" s="40">
        <f t="shared" si="15"/>
        <v>0.38975084259906401</v>
      </c>
      <c r="L190" s="40">
        <f t="shared" si="16"/>
        <v>3.1299654249993217E-2</v>
      </c>
      <c r="M190" s="41">
        <f t="shared" si="17"/>
        <v>0.68953412005024073</v>
      </c>
      <c r="N190" s="52"/>
      <c r="O190" s="52"/>
      <c r="P190" s="52"/>
      <c r="T190" s="44">
        <f t="shared" si="18"/>
        <v>0</v>
      </c>
      <c r="U190" s="45">
        <f t="shared" si="19"/>
        <v>0</v>
      </c>
      <c r="V190" s="48"/>
      <c r="W190" s="48"/>
      <c r="X190" s="48"/>
      <c r="Y190" s="48"/>
      <c r="AA190" s="49">
        <f t="shared" si="20"/>
        <v>0.41372047203014445</v>
      </c>
      <c r="AB190" s="9"/>
    </row>
    <row r="191" spans="4:28" x14ac:dyDescent="0.3">
      <c r="D191" s="34">
        <v>0.20662734967198251</v>
      </c>
      <c r="E191" s="35">
        <v>58502396.074431032</v>
      </c>
      <c r="F191" s="36">
        <v>0</v>
      </c>
      <c r="J191" s="32">
        <f t="shared" si="14"/>
        <v>0.20662734967198251</v>
      </c>
      <c r="K191" s="40">
        <f t="shared" si="15"/>
        <v>0.2849881264173359</v>
      </c>
      <c r="L191" s="40">
        <f t="shared" si="16"/>
        <v>0</v>
      </c>
      <c r="M191" s="41">
        <f t="shared" si="17"/>
        <v>0.49161547608931844</v>
      </c>
      <c r="N191" s="52"/>
      <c r="O191" s="52"/>
      <c r="P191" s="52"/>
      <c r="T191" s="44">
        <f t="shared" si="18"/>
        <v>0</v>
      </c>
      <c r="U191" s="45">
        <f t="shared" si="19"/>
        <v>0</v>
      </c>
      <c r="V191" s="48"/>
      <c r="W191" s="48"/>
      <c r="X191" s="48"/>
      <c r="Y191" s="48"/>
      <c r="AA191" s="49">
        <f t="shared" si="20"/>
        <v>0.29496928565359104</v>
      </c>
      <c r="AB191" s="9"/>
    </row>
    <row r="192" spans="4:28" x14ac:dyDescent="0.3">
      <c r="D192" s="34">
        <v>0.1953928896678199</v>
      </c>
      <c r="E192" s="35">
        <v>61831475.832480513</v>
      </c>
      <c r="F192" s="36">
        <v>0</v>
      </c>
      <c r="J192" s="32">
        <f t="shared" si="14"/>
        <v>0.1953928896678199</v>
      </c>
      <c r="K192" s="40">
        <f t="shared" si="15"/>
        <v>0.30120538018132414</v>
      </c>
      <c r="L192" s="40">
        <f t="shared" si="16"/>
        <v>0</v>
      </c>
      <c r="M192" s="41">
        <f t="shared" si="17"/>
        <v>0.49659826984914401</v>
      </c>
      <c r="N192" s="52"/>
      <c r="O192" s="52"/>
      <c r="P192" s="52"/>
      <c r="T192" s="44">
        <f t="shared" si="18"/>
        <v>0</v>
      </c>
      <c r="U192" s="45">
        <f t="shared" si="19"/>
        <v>0</v>
      </c>
      <c r="V192" s="48"/>
      <c r="W192" s="48"/>
      <c r="X192" s="48"/>
      <c r="Y192" s="48"/>
      <c r="AA192" s="49">
        <f t="shared" si="20"/>
        <v>0.2979589619094864</v>
      </c>
      <c r="AB192" s="9"/>
    </row>
    <row r="193" spans="4:28" x14ac:dyDescent="0.3">
      <c r="D193" s="34">
        <v>0.21777562755948399</v>
      </c>
      <c r="E193" s="35">
        <v>87849001.057124272</v>
      </c>
      <c r="F193" s="36">
        <v>162964150.28735727</v>
      </c>
      <c r="J193" s="32">
        <f t="shared" si="14"/>
        <v>0.21777562755948399</v>
      </c>
      <c r="K193" s="40">
        <f t="shared" si="15"/>
        <v>0.42794695429315188</v>
      </c>
      <c r="L193" s="40">
        <f t="shared" si="16"/>
        <v>0.79386231983556887</v>
      </c>
      <c r="M193" s="41">
        <f t="shared" si="17"/>
        <v>1.4395849016882047</v>
      </c>
      <c r="N193" s="52"/>
      <c r="O193" s="52"/>
      <c r="P193" s="52"/>
      <c r="T193" s="44">
        <f t="shared" si="18"/>
        <v>0.68958490168820474</v>
      </c>
      <c r="U193" s="45">
        <f t="shared" si="19"/>
        <v>0.6395849016882047</v>
      </c>
      <c r="V193" s="48"/>
      <c r="W193" s="48"/>
      <c r="X193" s="48"/>
      <c r="Y193" s="48"/>
      <c r="AA193" s="49">
        <f t="shared" si="20"/>
        <v>0.86375094101292282</v>
      </c>
      <c r="AB193" s="9"/>
    </row>
    <row r="194" spans="4:28" x14ac:dyDescent="0.3">
      <c r="D194" s="34">
        <v>0.22608146591467249</v>
      </c>
      <c r="E194" s="35">
        <v>90848166.641945943</v>
      </c>
      <c r="F194" s="36">
        <v>4500103.1055602841</v>
      </c>
      <c r="J194" s="32">
        <f t="shared" si="14"/>
        <v>0.22608146591467249</v>
      </c>
      <c r="K194" s="40">
        <f t="shared" si="15"/>
        <v>0.44255706666780126</v>
      </c>
      <c r="L194" s="40">
        <f t="shared" si="16"/>
        <v>2.1921767975226183E-2</v>
      </c>
      <c r="M194" s="41">
        <f t="shared" si="17"/>
        <v>0.6905603005576999</v>
      </c>
      <c r="N194" s="52"/>
      <c r="O194" s="52"/>
      <c r="P194" s="52"/>
      <c r="T194" s="44">
        <f t="shared" si="18"/>
        <v>0</v>
      </c>
      <c r="U194" s="45">
        <f t="shared" si="19"/>
        <v>0</v>
      </c>
      <c r="V194" s="48"/>
      <c r="W194" s="48"/>
      <c r="X194" s="48"/>
      <c r="Y194" s="48"/>
      <c r="AA194" s="49">
        <f t="shared" si="20"/>
        <v>0.41433618033461994</v>
      </c>
      <c r="AB194" s="9"/>
    </row>
    <row r="195" spans="4:28" x14ac:dyDescent="0.3">
      <c r="D195" s="34">
        <v>0.24846585913205399</v>
      </c>
      <c r="E195" s="35">
        <v>141797745.47399247</v>
      </c>
      <c r="F195" s="36">
        <v>0</v>
      </c>
      <c r="J195" s="32">
        <f t="shared" si="14"/>
        <v>0.24846585913205399</v>
      </c>
      <c r="K195" s="40">
        <f t="shared" si="15"/>
        <v>0.69075245672710506</v>
      </c>
      <c r="L195" s="40">
        <f t="shared" si="16"/>
        <v>0</v>
      </c>
      <c r="M195" s="41">
        <f t="shared" si="17"/>
        <v>0.93921831585915905</v>
      </c>
      <c r="N195" s="52"/>
      <c r="O195" s="52"/>
      <c r="P195" s="52"/>
      <c r="T195" s="44">
        <f t="shared" si="18"/>
        <v>0.18921831585915905</v>
      </c>
      <c r="U195" s="45">
        <f t="shared" si="19"/>
        <v>0.139218315859159</v>
      </c>
      <c r="V195" s="48"/>
      <c r="W195" s="48"/>
      <c r="X195" s="48"/>
      <c r="Y195" s="48"/>
      <c r="AA195" s="49">
        <f t="shared" si="20"/>
        <v>0.56353098951549541</v>
      </c>
      <c r="AB195" s="9"/>
    </row>
    <row r="196" spans="4:28" x14ac:dyDescent="0.3">
      <c r="D196" s="34">
        <v>0.22569338060960739</v>
      </c>
      <c r="E196" s="35">
        <v>67091753.531638317</v>
      </c>
      <c r="F196" s="36">
        <v>0</v>
      </c>
      <c r="J196" s="32">
        <f t="shared" ref="J196:J259" si="21">D196</f>
        <v>0.22569338060960739</v>
      </c>
      <c r="K196" s="40">
        <f t="shared" ref="K196:K259" si="22">E196/$B$4</f>
        <v>0.32683025687886302</v>
      </c>
      <c r="L196" s="40">
        <f t="shared" ref="L196:L259" si="23">F196/$B$4</f>
        <v>0</v>
      </c>
      <c r="M196" s="41">
        <f t="shared" si="17"/>
        <v>0.55252363748847044</v>
      </c>
      <c r="N196" s="52"/>
      <c r="O196" s="52"/>
      <c r="P196" s="52"/>
      <c r="T196" s="44">
        <f t="shared" si="18"/>
        <v>0</v>
      </c>
      <c r="U196" s="45">
        <f t="shared" si="19"/>
        <v>0</v>
      </c>
      <c r="V196" s="48"/>
      <c r="W196" s="48"/>
      <c r="X196" s="48"/>
      <c r="Y196" s="48"/>
      <c r="AA196" s="49">
        <f t="shared" si="20"/>
        <v>0.33151418249308223</v>
      </c>
      <c r="AB196" s="9"/>
    </row>
    <row r="197" spans="4:28" x14ac:dyDescent="0.3">
      <c r="D197" s="34">
        <v>0.22032661420522004</v>
      </c>
      <c r="E197" s="35">
        <v>51067903.708975725</v>
      </c>
      <c r="F197" s="36">
        <v>93342903.580763578</v>
      </c>
      <c r="J197" s="32">
        <f t="shared" si="21"/>
        <v>0.22032661420522004</v>
      </c>
      <c r="K197" s="40">
        <f t="shared" si="22"/>
        <v>0.24877179696307769</v>
      </c>
      <c r="L197" s="40">
        <f t="shared" si="23"/>
        <v>0.45470990918032345</v>
      </c>
      <c r="M197" s="41">
        <f t="shared" ref="M197:M260" si="24">SUM(J197:L197)</f>
        <v>0.92380832034862115</v>
      </c>
      <c r="N197" s="52"/>
      <c r="O197" s="52"/>
      <c r="P197" s="52"/>
      <c r="T197" s="44">
        <f t="shared" ref="T197:T260" si="25">MIN(MAX(M197-75%,0),125%)</f>
        <v>0.17380832034862115</v>
      </c>
      <c r="U197" s="45">
        <f t="shared" ref="U197:U260" si="26">MIN(MAX(M197-80%,0),120%)</f>
        <v>0.1238083203486211</v>
      </c>
      <c r="V197" s="48"/>
      <c r="W197" s="48"/>
      <c r="X197" s="48"/>
      <c r="Y197" s="48"/>
      <c r="AA197" s="49">
        <f t="shared" ref="AA197:AA260" si="27">M197*60%</f>
        <v>0.55428499220917271</v>
      </c>
      <c r="AB197" s="9"/>
    </row>
    <row r="198" spans="4:28" x14ac:dyDescent="0.3">
      <c r="D198" s="34">
        <v>0.24137184896988284</v>
      </c>
      <c r="E198" s="35">
        <v>54819716.646213859</v>
      </c>
      <c r="F198" s="36">
        <v>0</v>
      </c>
      <c r="J198" s="32">
        <f t="shared" si="21"/>
        <v>0.24137184896988284</v>
      </c>
      <c r="K198" s="40">
        <f t="shared" si="22"/>
        <v>0.26704834991471194</v>
      </c>
      <c r="L198" s="40">
        <f t="shared" si="23"/>
        <v>0</v>
      </c>
      <c r="M198" s="41">
        <f t="shared" si="24"/>
        <v>0.50842019888459478</v>
      </c>
      <c r="N198" s="52"/>
      <c r="O198" s="52"/>
      <c r="P198" s="52"/>
      <c r="T198" s="44">
        <f t="shared" si="25"/>
        <v>0</v>
      </c>
      <c r="U198" s="45">
        <f t="shared" si="26"/>
        <v>0</v>
      </c>
      <c r="V198" s="48"/>
      <c r="W198" s="48"/>
      <c r="X198" s="48"/>
      <c r="Y198" s="48"/>
      <c r="AA198" s="49">
        <f t="shared" si="27"/>
        <v>0.30505211933075688</v>
      </c>
      <c r="AB198" s="9"/>
    </row>
    <row r="199" spans="4:28" x14ac:dyDescent="0.3">
      <c r="D199" s="34">
        <v>0.23988680200285292</v>
      </c>
      <c r="E199" s="35">
        <v>67151305.503724292</v>
      </c>
      <c r="F199" s="36">
        <v>0</v>
      </c>
      <c r="J199" s="32">
        <f t="shared" si="21"/>
        <v>0.23988680200285292</v>
      </c>
      <c r="K199" s="40">
        <f t="shared" si="22"/>
        <v>0.32712035790186467</v>
      </c>
      <c r="L199" s="40">
        <f t="shared" si="23"/>
        <v>0</v>
      </c>
      <c r="M199" s="41">
        <f t="shared" si="24"/>
        <v>0.56700715990471762</v>
      </c>
      <c r="N199" s="52"/>
      <c r="O199" s="52"/>
      <c r="P199" s="52"/>
      <c r="T199" s="44">
        <f t="shared" si="25"/>
        <v>0</v>
      </c>
      <c r="U199" s="45">
        <f t="shared" si="26"/>
        <v>0</v>
      </c>
      <c r="V199" s="48"/>
      <c r="W199" s="48"/>
      <c r="X199" s="48"/>
      <c r="Y199" s="48"/>
      <c r="AA199" s="49">
        <f t="shared" si="27"/>
        <v>0.34020429594283058</v>
      </c>
      <c r="AB199" s="9"/>
    </row>
    <row r="200" spans="4:28" x14ac:dyDescent="0.3">
      <c r="D200" s="34">
        <v>0.23148921866754776</v>
      </c>
      <c r="E200" s="35">
        <v>51148163.39067664</v>
      </c>
      <c r="F200" s="36">
        <v>0</v>
      </c>
      <c r="J200" s="32">
        <f t="shared" si="21"/>
        <v>0.23148921866754776</v>
      </c>
      <c r="K200" s="40">
        <f t="shared" si="22"/>
        <v>0.2491627733648937</v>
      </c>
      <c r="L200" s="40">
        <f t="shared" si="23"/>
        <v>0</v>
      </c>
      <c r="M200" s="41">
        <f t="shared" si="24"/>
        <v>0.48065199203244147</v>
      </c>
      <c r="N200" s="52"/>
      <c r="O200" s="52"/>
      <c r="P200" s="52"/>
      <c r="T200" s="44">
        <f t="shared" si="25"/>
        <v>0</v>
      </c>
      <c r="U200" s="45">
        <f t="shared" si="26"/>
        <v>0</v>
      </c>
      <c r="V200" s="48"/>
      <c r="W200" s="48"/>
      <c r="X200" s="48"/>
      <c r="Y200" s="48"/>
      <c r="AA200" s="49">
        <f t="shared" si="27"/>
        <v>0.28839119521946488</v>
      </c>
      <c r="AB200" s="9"/>
    </row>
    <row r="201" spans="4:28" x14ac:dyDescent="0.3">
      <c r="D201" s="34">
        <v>0.2338762495873499</v>
      </c>
      <c r="E201" s="35">
        <v>67458023.529552385</v>
      </c>
      <c r="F201" s="36">
        <v>0</v>
      </c>
      <c r="J201" s="32">
        <f t="shared" si="21"/>
        <v>0.2338762495873499</v>
      </c>
      <c r="K201" s="40">
        <f t="shared" si="22"/>
        <v>0.3286145017555277</v>
      </c>
      <c r="L201" s="40">
        <f t="shared" si="23"/>
        <v>0</v>
      </c>
      <c r="M201" s="41">
        <f t="shared" si="24"/>
        <v>0.56249075134287763</v>
      </c>
      <c r="N201" s="52"/>
      <c r="O201" s="52"/>
      <c r="P201" s="52"/>
      <c r="T201" s="44">
        <f t="shared" si="25"/>
        <v>0</v>
      </c>
      <c r="U201" s="45">
        <f t="shared" si="26"/>
        <v>0</v>
      </c>
      <c r="V201" s="48"/>
      <c r="W201" s="48"/>
      <c r="X201" s="48"/>
      <c r="Y201" s="48"/>
      <c r="AA201" s="49">
        <f t="shared" si="27"/>
        <v>0.33749445080572654</v>
      </c>
      <c r="AB201" s="9"/>
    </row>
    <row r="202" spans="4:28" x14ac:dyDescent="0.3">
      <c r="D202" s="34">
        <v>0.27292689956736821</v>
      </c>
      <c r="E202" s="35">
        <v>60027671.241616905</v>
      </c>
      <c r="F202" s="36">
        <v>952462.35704381438</v>
      </c>
      <c r="J202" s="32">
        <f t="shared" si="21"/>
        <v>0.27292689956736821</v>
      </c>
      <c r="K202" s="40">
        <f t="shared" si="22"/>
        <v>0.29241834024335001</v>
      </c>
      <c r="L202" s="40">
        <f t="shared" si="23"/>
        <v>4.6398178678290344E-3</v>
      </c>
      <c r="M202" s="41">
        <f t="shared" si="24"/>
        <v>0.56998505767854724</v>
      </c>
      <c r="N202" s="52"/>
      <c r="O202" s="52"/>
      <c r="P202" s="52"/>
      <c r="T202" s="44">
        <f t="shared" si="25"/>
        <v>0</v>
      </c>
      <c r="U202" s="45">
        <f t="shared" si="26"/>
        <v>0</v>
      </c>
      <c r="V202" s="48"/>
      <c r="W202" s="48"/>
      <c r="X202" s="48"/>
      <c r="Y202" s="48"/>
      <c r="AA202" s="49">
        <f t="shared" si="27"/>
        <v>0.34199103460712832</v>
      </c>
      <c r="AB202" s="9"/>
    </row>
    <row r="203" spans="4:28" x14ac:dyDescent="0.3">
      <c r="D203" s="34">
        <v>0.21753636623422837</v>
      </c>
      <c r="E203" s="35">
        <v>39642141.507885627</v>
      </c>
      <c r="F203" s="36">
        <v>1394998.3248493727</v>
      </c>
      <c r="J203" s="32">
        <f t="shared" si="21"/>
        <v>0.21753636623422837</v>
      </c>
      <c r="K203" s="40">
        <f t="shared" si="22"/>
        <v>0.19311242604712583</v>
      </c>
      <c r="L203" s="40">
        <f t="shared" si="23"/>
        <v>6.7955842090355149E-3</v>
      </c>
      <c r="M203" s="41">
        <f t="shared" si="24"/>
        <v>0.41744437649038973</v>
      </c>
      <c r="N203" s="52"/>
      <c r="O203" s="52"/>
      <c r="P203" s="52"/>
      <c r="T203" s="44">
        <f t="shared" si="25"/>
        <v>0</v>
      </c>
      <c r="U203" s="45">
        <f t="shared" si="26"/>
        <v>0</v>
      </c>
      <c r="V203" s="48"/>
      <c r="W203" s="48"/>
      <c r="X203" s="48"/>
      <c r="Y203" s="48"/>
      <c r="AA203" s="49">
        <f t="shared" si="27"/>
        <v>0.25046662589423385</v>
      </c>
      <c r="AB203" s="9"/>
    </row>
    <row r="204" spans="4:28" x14ac:dyDescent="0.3">
      <c r="D204" s="34">
        <v>0.22393713466369716</v>
      </c>
      <c r="E204" s="35">
        <v>58554652.405135557</v>
      </c>
      <c r="F204" s="36">
        <v>8074139.5758324414</v>
      </c>
      <c r="J204" s="32">
        <f t="shared" si="21"/>
        <v>0.22393713466369716</v>
      </c>
      <c r="K204" s="40">
        <f t="shared" si="22"/>
        <v>0.28524268750850862</v>
      </c>
      <c r="L204" s="40">
        <f t="shared" si="23"/>
        <v>3.9332302000434423E-2</v>
      </c>
      <c r="M204" s="41">
        <f t="shared" si="24"/>
        <v>0.54851212417264028</v>
      </c>
      <c r="N204" s="52"/>
      <c r="O204" s="52"/>
      <c r="P204" s="52"/>
      <c r="T204" s="44">
        <f t="shared" si="25"/>
        <v>0</v>
      </c>
      <c r="U204" s="45">
        <f t="shared" si="26"/>
        <v>0</v>
      </c>
      <c r="V204" s="48"/>
      <c r="W204" s="48"/>
      <c r="X204" s="48"/>
      <c r="Y204" s="48"/>
      <c r="AA204" s="49">
        <f t="shared" si="27"/>
        <v>0.32910727450358418</v>
      </c>
      <c r="AB204" s="9"/>
    </row>
    <row r="205" spans="4:28" x14ac:dyDescent="0.3">
      <c r="D205" s="34">
        <v>0.2205951566049226</v>
      </c>
      <c r="E205" s="35">
        <v>52084929.776935048</v>
      </c>
      <c r="F205" s="36">
        <v>16473961.500952577</v>
      </c>
      <c r="J205" s="32">
        <f t="shared" si="21"/>
        <v>0.2205951566049226</v>
      </c>
      <c r="K205" s="40">
        <f t="shared" si="22"/>
        <v>0.2537261300002504</v>
      </c>
      <c r="L205" s="40">
        <f t="shared" si="23"/>
        <v>8.025113051531467E-2</v>
      </c>
      <c r="M205" s="41">
        <f t="shared" si="24"/>
        <v>0.55457241712048766</v>
      </c>
      <c r="N205" s="52"/>
      <c r="O205" s="52"/>
      <c r="P205" s="52"/>
      <c r="T205" s="44">
        <f t="shared" si="25"/>
        <v>0</v>
      </c>
      <c r="U205" s="45">
        <f t="shared" si="26"/>
        <v>0</v>
      </c>
      <c r="V205" s="48"/>
      <c r="W205" s="48"/>
      <c r="X205" s="48"/>
      <c r="Y205" s="48"/>
      <c r="AA205" s="49">
        <f t="shared" si="27"/>
        <v>0.33274345027229257</v>
      </c>
      <c r="AB205" s="9"/>
    </row>
    <row r="206" spans="4:28" x14ac:dyDescent="0.3">
      <c r="D206" s="34">
        <v>0.23256737229937924</v>
      </c>
      <c r="E206" s="35">
        <v>41121502.087274589</v>
      </c>
      <c r="F206" s="36">
        <v>0</v>
      </c>
      <c r="J206" s="32">
        <f t="shared" si="21"/>
        <v>0.23256737229937924</v>
      </c>
      <c r="K206" s="40">
        <f t="shared" si="22"/>
        <v>0.20031897190003986</v>
      </c>
      <c r="L206" s="40">
        <f t="shared" si="23"/>
        <v>0</v>
      </c>
      <c r="M206" s="41">
        <f t="shared" si="24"/>
        <v>0.43288634419941907</v>
      </c>
      <c r="N206" s="52"/>
      <c r="O206" s="52"/>
      <c r="P206" s="52"/>
      <c r="T206" s="44">
        <f t="shared" si="25"/>
        <v>0</v>
      </c>
      <c r="U206" s="45">
        <f t="shared" si="26"/>
        <v>0</v>
      </c>
      <c r="V206" s="48"/>
      <c r="W206" s="48"/>
      <c r="X206" s="48"/>
      <c r="Y206" s="48"/>
      <c r="AA206" s="49">
        <f t="shared" si="27"/>
        <v>0.25973180651965144</v>
      </c>
      <c r="AB206" s="9"/>
    </row>
    <row r="207" spans="4:28" x14ac:dyDescent="0.3">
      <c r="D207" s="34">
        <v>0.20972208943665513</v>
      </c>
      <c r="E207" s="35">
        <v>126656231.69881636</v>
      </c>
      <c r="F207" s="36">
        <v>0</v>
      </c>
      <c r="J207" s="32">
        <f t="shared" si="21"/>
        <v>0.20972208943665513</v>
      </c>
      <c r="K207" s="40">
        <f t="shared" si="22"/>
        <v>0.61699220190917126</v>
      </c>
      <c r="L207" s="40">
        <f t="shared" si="23"/>
        <v>0</v>
      </c>
      <c r="M207" s="41">
        <f t="shared" si="24"/>
        <v>0.82671429134582641</v>
      </c>
      <c r="N207" s="52"/>
      <c r="O207" s="52"/>
      <c r="P207" s="52"/>
      <c r="T207" s="44">
        <f t="shared" si="25"/>
        <v>7.6714291345826413E-2</v>
      </c>
      <c r="U207" s="45">
        <f t="shared" si="26"/>
        <v>2.6714291345826369E-2</v>
      </c>
      <c r="V207" s="48"/>
      <c r="W207" s="48"/>
      <c r="X207" s="48"/>
      <c r="Y207" s="48"/>
      <c r="AA207" s="49">
        <f t="shared" si="27"/>
        <v>0.49602857480749585</v>
      </c>
      <c r="AB207" s="9"/>
    </row>
    <row r="208" spans="4:28" x14ac:dyDescent="0.3">
      <c r="D208" s="34">
        <v>0.22100208374282884</v>
      </c>
      <c r="E208" s="35">
        <v>72079327.037154138</v>
      </c>
      <c r="F208" s="36">
        <v>0</v>
      </c>
      <c r="J208" s="32">
        <f t="shared" si="21"/>
        <v>0.22100208374282884</v>
      </c>
      <c r="K208" s="40">
        <f t="shared" si="22"/>
        <v>0.3511266844456466</v>
      </c>
      <c r="L208" s="40">
        <f t="shared" si="23"/>
        <v>0</v>
      </c>
      <c r="M208" s="41">
        <f t="shared" si="24"/>
        <v>0.57212876818847547</v>
      </c>
      <c r="N208" s="52"/>
      <c r="O208" s="52"/>
      <c r="P208" s="52"/>
      <c r="T208" s="44">
        <f t="shared" si="25"/>
        <v>0</v>
      </c>
      <c r="U208" s="45">
        <f t="shared" si="26"/>
        <v>0</v>
      </c>
      <c r="V208" s="48"/>
      <c r="W208" s="48"/>
      <c r="X208" s="48"/>
      <c r="Y208" s="48"/>
      <c r="AA208" s="49">
        <f t="shared" si="27"/>
        <v>0.34327726091308525</v>
      </c>
      <c r="AB208" s="9"/>
    </row>
    <row r="209" spans="4:28" x14ac:dyDescent="0.3">
      <c r="D209" s="34">
        <v>0.22589626011795902</v>
      </c>
      <c r="E209" s="35">
        <v>36940177.396630637</v>
      </c>
      <c r="F209" s="36">
        <v>4296380.2139779748</v>
      </c>
      <c r="J209" s="32">
        <f t="shared" si="21"/>
        <v>0.22589626011795902</v>
      </c>
      <c r="K209" s="40">
        <f t="shared" si="22"/>
        <v>0.17995009866597456</v>
      </c>
      <c r="L209" s="40">
        <f t="shared" si="23"/>
        <v>2.0929353833649862E-2</v>
      </c>
      <c r="M209" s="41">
        <f t="shared" si="24"/>
        <v>0.42677571261758346</v>
      </c>
      <c r="N209" s="52"/>
      <c r="O209" s="52"/>
      <c r="P209" s="52"/>
      <c r="T209" s="44">
        <f t="shared" si="25"/>
        <v>0</v>
      </c>
      <c r="U209" s="45">
        <f t="shared" si="26"/>
        <v>0</v>
      </c>
      <c r="V209" s="48"/>
      <c r="W209" s="48"/>
      <c r="X209" s="48"/>
      <c r="Y209" s="48"/>
      <c r="AA209" s="49">
        <f t="shared" si="27"/>
        <v>0.25606542757055006</v>
      </c>
      <c r="AB209" s="9"/>
    </row>
    <row r="210" spans="4:28" x14ac:dyDescent="0.3">
      <c r="D210" s="34">
        <v>0.23912227694974222</v>
      </c>
      <c r="E210" s="35">
        <v>69805300.956040695</v>
      </c>
      <c r="F210" s="36">
        <v>655017.69342102704</v>
      </c>
      <c r="J210" s="32">
        <f t="shared" si="21"/>
        <v>0.23912227694974222</v>
      </c>
      <c r="K210" s="40">
        <f t="shared" si="22"/>
        <v>0.34004901112340946</v>
      </c>
      <c r="L210" s="40">
        <f t="shared" si="23"/>
        <v>3.1908482001449189E-3</v>
      </c>
      <c r="M210" s="41">
        <f t="shared" si="24"/>
        <v>0.58236213627329658</v>
      </c>
      <c r="N210" s="52"/>
      <c r="O210" s="52"/>
      <c r="P210" s="52"/>
      <c r="T210" s="44">
        <f t="shared" si="25"/>
        <v>0</v>
      </c>
      <c r="U210" s="45">
        <f t="shared" si="26"/>
        <v>0</v>
      </c>
      <c r="V210" s="48"/>
      <c r="W210" s="48"/>
      <c r="X210" s="48"/>
      <c r="Y210" s="48"/>
      <c r="AA210" s="49">
        <f t="shared" si="27"/>
        <v>0.34941728176397796</v>
      </c>
      <c r="AB210" s="9"/>
    </row>
    <row r="211" spans="4:28" x14ac:dyDescent="0.3">
      <c r="D211" s="34">
        <v>0.2258030735802542</v>
      </c>
      <c r="E211" s="35">
        <v>33415896.732721739</v>
      </c>
      <c r="F211" s="36">
        <v>1728826.1838003302</v>
      </c>
      <c r="J211" s="32">
        <f t="shared" si="21"/>
        <v>0.2258030735802542</v>
      </c>
      <c r="K211" s="40">
        <f t="shared" si="22"/>
        <v>0.16278194469671833</v>
      </c>
      <c r="L211" s="40">
        <f t="shared" si="23"/>
        <v>8.421790697181809E-3</v>
      </c>
      <c r="M211" s="41">
        <f t="shared" si="24"/>
        <v>0.39700680897415436</v>
      </c>
      <c r="N211" s="52"/>
      <c r="O211" s="52"/>
      <c r="P211" s="52"/>
      <c r="T211" s="44">
        <f t="shared" si="25"/>
        <v>0</v>
      </c>
      <c r="U211" s="45">
        <f t="shared" si="26"/>
        <v>0</v>
      </c>
      <c r="V211" s="48"/>
      <c r="W211" s="48"/>
      <c r="X211" s="48"/>
      <c r="Y211" s="48"/>
      <c r="AA211" s="49">
        <f t="shared" si="27"/>
        <v>0.23820408538449261</v>
      </c>
      <c r="AB211" s="9"/>
    </row>
    <row r="212" spans="4:28" x14ac:dyDescent="0.3">
      <c r="D212" s="34">
        <v>0.22119037366689806</v>
      </c>
      <c r="E212" s="35">
        <v>72826039.061325699</v>
      </c>
      <c r="F212" s="36">
        <v>127567075.19235462</v>
      </c>
      <c r="J212" s="32">
        <f t="shared" si="21"/>
        <v>0.22119037366689806</v>
      </c>
      <c r="K212" s="40">
        <f t="shared" si="22"/>
        <v>0.35476421170984968</v>
      </c>
      <c r="L212" s="40">
        <f t="shared" si="23"/>
        <v>0.62142927796247749</v>
      </c>
      <c r="M212" s="41">
        <f t="shared" si="24"/>
        <v>1.1973838633392253</v>
      </c>
      <c r="N212" s="52"/>
      <c r="O212" s="52"/>
      <c r="P212" s="52"/>
      <c r="T212" s="44">
        <f t="shared" si="25"/>
        <v>0.44738386333922531</v>
      </c>
      <c r="U212" s="45">
        <f t="shared" si="26"/>
        <v>0.39738386333922526</v>
      </c>
      <c r="V212" s="48"/>
      <c r="W212" s="48"/>
      <c r="X212" s="48"/>
      <c r="Y212" s="48"/>
      <c r="AA212" s="49">
        <f t="shared" si="27"/>
        <v>0.71843031800353518</v>
      </c>
      <c r="AB212" s="9"/>
    </row>
    <row r="213" spans="4:28" x14ac:dyDescent="0.3">
      <c r="D213" s="34">
        <v>0.22450039528604018</v>
      </c>
      <c r="E213" s="35">
        <v>88591613.21340394</v>
      </c>
      <c r="F213" s="36">
        <v>0</v>
      </c>
      <c r="J213" s="32">
        <f t="shared" si="21"/>
        <v>0.22450039528604018</v>
      </c>
      <c r="K213" s="40">
        <f t="shared" si="22"/>
        <v>0.43156450949214958</v>
      </c>
      <c r="L213" s="40">
        <f t="shared" si="23"/>
        <v>0</v>
      </c>
      <c r="M213" s="41">
        <f t="shared" si="24"/>
        <v>0.65606490477818979</v>
      </c>
      <c r="N213" s="52"/>
      <c r="O213" s="52"/>
      <c r="P213" s="52"/>
      <c r="T213" s="44">
        <f t="shared" si="25"/>
        <v>0</v>
      </c>
      <c r="U213" s="45">
        <f t="shared" si="26"/>
        <v>0</v>
      </c>
      <c r="V213" s="48"/>
      <c r="W213" s="48"/>
      <c r="X213" s="48"/>
      <c r="Y213" s="48"/>
      <c r="AA213" s="49">
        <f t="shared" si="27"/>
        <v>0.39363894286691387</v>
      </c>
      <c r="AB213" s="9"/>
    </row>
    <row r="214" spans="4:28" x14ac:dyDescent="0.3">
      <c r="D214" s="34">
        <v>0.21235737695991408</v>
      </c>
      <c r="E214" s="35">
        <v>48717075.641921565</v>
      </c>
      <c r="F214" s="36">
        <v>0</v>
      </c>
      <c r="J214" s="32">
        <f t="shared" si="21"/>
        <v>0.21235737695991408</v>
      </c>
      <c r="K214" s="40">
        <f t="shared" si="22"/>
        <v>0.23731999103180126</v>
      </c>
      <c r="L214" s="40">
        <f t="shared" si="23"/>
        <v>0</v>
      </c>
      <c r="M214" s="41">
        <f t="shared" si="24"/>
        <v>0.44967736799171532</v>
      </c>
      <c r="N214" s="52"/>
      <c r="O214" s="52"/>
      <c r="P214" s="52"/>
      <c r="T214" s="44">
        <f t="shared" si="25"/>
        <v>0</v>
      </c>
      <c r="U214" s="45">
        <f t="shared" si="26"/>
        <v>0</v>
      </c>
      <c r="V214" s="48"/>
      <c r="W214" s="48"/>
      <c r="X214" s="48"/>
      <c r="Y214" s="48"/>
      <c r="AA214" s="49">
        <f t="shared" si="27"/>
        <v>0.2698064207950292</v>
      </c>
      <c r="AB214" s="9"/>
    </row>
    <row r="215" spans="4:28" x14ac:dyDescent="0.3">
      <c r="D215" s="34">
        <v>0.22910294714807158</v>
      </c>
      <c r="E215" s="35">
        <v>81807715.10868226</v>
      </c>
      <c r="F215" s="36">
        <v>0</v>
      </c>
      <c r="J215" s="32">
        <f t="shared" si="21"/>
        <v>0.22910294714807158</v>
      </c>
      <c r="K215" s="40">
        <f t="shared" si="22"/>
        <v>0.39851747996175185</v>
      </c>
      <c r="L215" s="40">
        <f t="shared" si="23"/>
        <v>0</v>
      </c>
      <c r="M215" s="41">
        <f t="shared" si="24"/>
        <v>0.62762042710982346</v>
      </c>
      <c r="N215" s="52"/>
      <c r="O215" s="52"/>
      <c r="P215" s="52"/>
      <c r="T215" s="44">
        <f t="shared" si="25"/>
        <v>0</v>
      </c>
      <c r="U215" s="45">
        <f t="shared" si="26"/>
        <v>0</v>
      </c>
      <c r="V215" s="48"/>
      <c r="W215" s="48"/>
      <c r="X215" s="48"/>
      <c r="Y215" s="48"/>
      <c r="AA215" s="49">
        <f t="shared" si="27"/>
        <v>0.37657225626589408</v>
      </c>
      <c r="AB215" s="9"/>
    </row>
    <row r="216" spans="4:28" x14ac:dyDescent="0.3">
      <c r="D216" s="34">
        <v>0.22371876511987401</v>
      </c>
      <c r="E216" s="35">
        <v>60664669.395605728</v>
      </c>
      <c r="F216" s="36">
        <v>0</v>
      </c>
      <c r="J216" s="32">
        <f t="shared" si="21"/>
        <v>0.22371876511987401</v>
      </c>
      <c r="K216" s="40">
        <f t="shared" si="22"/>
        <v>0.29552140819642342</v>
      </c>
      <c r="L216" s="40">
        <f t="shared" si="23"/>
        <v>0</v>
      </c>
      <c r="M216" s="41">
        <f t="shared" si="24"/>
        <v>0.51924017331629746</v>
      </c>
      <c r="N216" s="52"/>
      <c r="O216" s="52"/>
      <c r="P216" s="52"/>
      <c r="T216" s="44">
        <f t="shared" si="25"/>
        <v>0</v>
      </c>
      <c r="U216" s="45">
        <f t="shared" si="26"/>
        <v>0</v>
      </c>
      <c r="V216" s="48"/>
      <c r="W216" s="48"/>
      <c r="X216" s="48"/>
      <c r="Y216" s="48"/>
      <c r="AA216" s="49">
        <f t="shared" si="27"/>
        <v>0.31154410398977844</v>
      </c>
      <c r="AB216" s="9"/>
    </row>
    <row r="217" spans="4:28" x14ac:dyDescent="0.3">
      <c r="D217" s="34">
        <v>0.23188070573943187</v>
      </c>
      <c r="E217" s="35">
        <v>55935511.007589914</v>
      </c>
      <c r="F217" s="36">
        <v>0</v>
      </c>
      <c r="J217" s="32">
        <f t="shared" si="21"/>
        <v>0.23188070573943187</v>
      </c>
      <c r="K217" s="40">
        <f t="shared" si="22"/>
        <v>0.27248382206376753</v>
      </c>
      <c r="L217" s="40">
        <f t="shared" si="23"/>
        <v>0</v>
      </c>
      <c r="M217" s="41">
        <f t="shared" si="24"/>
        <v>0.5043645278031994</v>
      </c>
      <c r="N217" s="52"/>
      <c r="O217" s="52"/>
      <c r="P217" s="52"/>
      <c r="T217" s="44">
        <f t="shared" si="25"/>
        <v>0</v>
      </c>
      <c r="U217" s="45">
        <f t="shared" si="26"/>
        <v>0</v>
      </c>
      <c r="V217" s="48"/>
      <c r="W217" s="48"/>
      <c r="X217" s="48"/>
      <c r="Y217" s="48"/>
      <c r="AA217" s="49">
        <f t="shared" si="27"/>
        <v>0.30261871668191964</v>
      </c>
      <c r="AB217" s="9"/>
    </row>
    <row r="218" spans="4:28" x14ac:dyDescent="0.3">
      <c r="D218" s="34">
        <v>0.2446043588563438</v>
      </c>
      <c r="E218" s="35">
        <v>56276728.223712422</v>
      </c>
      <c r="F218" s="36">
        <v>2150381.4874836677</v>
      </c>
      <c r="J218" s="32">
        <f t="shared" si="21"/>
        <v>0.2446043588563438</v>
      </c>
      <c r="K218" s="40">
        <f t="shared" si="22"/>
        <v>0.27414602501012847</v>
      </c>
      <c r="L218" s="40">
        <f t="shared" si="23"/>
        <v>1.047535199106722E-2</v>
      </c>
      <c r="M218" s="41">
        <f t="shared" si="24"/>
        <v>0.5292257358575394</v>
      </c>
      <c r="N218" s="52"/>
      <c r="O218" s="52"/>
      <c r="P218" s="52"/>
      <c r="T218" s="44">
        <f t="shared" si="25"/>
        <v>0</v>
      </c>
      <c r="U218" s="45">
        <f t="shared" si="26"/>
        <v>0</v>
      </c>
      <c r="V218" s="48"/>
      <c r="W218" s="48"/>
      <c r="X218" s="48"/>
      <c r="Y218" s="48"/>
      <c r="AA218" s="49">
        <f t="shared" si="27"/>
        <v>0.31753544151452362</v>
      </c>
      <c r="AB218" s="9"/>
    </row>
    <row r="219" spans="4:28" x14ac:dyDescent="0.3">
      <c r="D219" s="34">
        <v>0.21883820529039885</v>
      </c>
      <c r="E219" s="35">
        <v>78272767.182700306</v>
      </c>
      <c r="F219" s="36">
        <v>0</v>
      </c>
      <c r="J219" s="32">
        <f t="shared" si="21"/>
        <v>0.21883820529039885</v>
      </c>
      <c r="K219" s="40">
        <f t="shared" si="22"/>
        <v>0.38129736157332322</v>
      </c>
      <c r="L219" s="40">
        <f t="shared" si="23"/>
        <v>0</v>
      </c>
      <c r="M219" s="41">
        <f t="shared" si="24"/>
        <v>0.60013556686372205</v>
      </c>
      <c r="N219" s="52"/>
      <c r="O219" s="52"/>
      <c r="P219" s="52"/>
      <c r="T219" s="44">
        <f t="shared" si="25"/>
        <v>0</v>
      </c>
      <c r="U219" s="45">
        <f t="shared" si="26"/>
        <v>0</v>
      </c>
      <c r="V219" s="48"/>
      <c r="W219" s="48"/>
      <c r="X219" s="48"/>
      <c r="Y219" s="48"/>
      <c r="AA219" s="49">
        <f t="shared" si="27"/>
        <v>0.36008134011823323</v>
      </c>
      <c r="AB219" s="9"/>
    </row>
    <row r="220" spans="4:28" x14ac:dyDescent="0.3">
      <c r="D220" s="34">
        <v>0.21590264143254065</v>
      </c>
      <c r="E220" s="35">
        <v>79678563.957181439</v>
      </c>
      <c r="F220" s="36">
        <v>5117863.0821528956</v>
      </c>
      <c r="J220" s="32">
        <f t="shared" si="21"/>
        <v>0.21590264143254065</v>
      </c>
      <c r="K220" s="40">
        <f t="shared" si="22"/>
        <v>0.38814554926760492</v>
      </c>
      <c r="L220" s="40">
        <f t="shared" si="23"/>
        <v>2.4931119217536948E-2</v>
      </c>
      <c r="M220" s="41">
        <f t="shared" si="24"/>
        <v>0.62897930991768258</v>
      </c>
      <c r="N220" s="52"/>
      <c r="O220" s="52"/>
      <c r="P220" s="52"/>
      <c r="T220" s="44">
        <f t="shared" si="25"/>
        <v>0</v>
      </c>
      <c r="U220" s="45">
        <f t="shared" si="26"/>
        <v>0</v>
      </c>
      <c r="V220" s="48"/>
      <c r="W220" s="48"/>
      <c r="X220" s="48"/>
      <c r="Y220" s="48"/>
      <c r="AA220" s="49">
        <f t="shared" si="27"/>
        <v>0.37738758595060956</v>
      </c>
      <c r="AB220" s="9"/>
    </row>
    <row r="221" spans="4:28" x14ac:dyDescent="0.3">
      <c r="D221" s="34">
        <v>0.21546903680912124</v>
      </c>
      <c r="E221" s="35">
        <v>71342948.727714762</v>
      </c>
      <c r="F221" s="36">
        <v>5598673.8029681798</v>
      </c>
      <c r="J221" s="32">
        <f t="shared" si="21"/>
        <v>0.21546903680912124</v>
      </c>
      <c r="K221" s="40">
        <f t="shared" si="22"/>
        <v>0.34753949676064144</v>
      </c>
      <c r="L221" s="40">
        <f t="shared" si="23"/>
        <v>2.7273336898880854E-2</v>
      </c>
      <c r="M221" s="41">
        <f t="shared" si="24"/>
        <v>0.59028187046864355</v>
      </c>
      <c r="N221" s="52"/>
      <c r="O221" s="52"/>
      <c r="P221" s="52"/>
      <c r="T221" s="44">
        <f t="shared" si="25"/>
        <v>0</v>
      </c>
      <c r="U221" s="45">
        <f t="shared" si="26"/>
        <v>0</v>
      </c>
      <c r="V221" s="48"/>
      <c r="W221" s="48"/>
      <c r="X221" s="48"/>
      <c r="Y221" s="48"/>
      <c r="AA221" s="49">
        <f t="shared" si="27"/>
        <v>0.35416912228118613</v>
      </c>
      <c r="AB221" s="9"/>
    </row>
    <row r="222" spans="4:28" x14ac:dyDescent="0.3">
      <c r="D222" s="34">
        <v>0.20796619556215329</v>
      </c>
      <c r="E222" s="35">
        <v>66971953.456647806</v>
      </c>
      <c r="F222" s="36">
        <v>0</v>
      </c>
      <c r="J222" s="32">
        <f t="shared" si="21"/>
        <v>0.20796619556215329</v>
      </c>
      <c r="K222" s="40">
        <f t="shared" si="22"/>
        <v>0.32624666370649513</v>
      </c>
      <c r="L222" s="40">
        <f t="shared" si="23"/>
        <v>0</v>
      </c>
      <c r="M222" s="41">
        <f t="shared" si="24"/>
        <v>0.53421285926864837</v>
      </c>
      <c r="N222" s="52"/>
      <c r="O222" s="52"/>
      <c r="P222" s="52"/>
      <c r="T222" s="44">
        <f t="shared" si="25"/>
        <v>0</v>
      </c>
      <c r="U222" s="45">
        <f t="shared" si="26"/>
        <v>0</v>
      </c>
      <c r="V222" s="48"/>
      <c r="W222" s="48"/>
      <c r="X222" s="48"/>
      <c r="Y222" s="48"/>
      <c r="AA222" s="49">
        <f t="shared" si="27"/>
        <v>0.32052771556118903</v>
      </c>
      <c r="AB222" s="9"/>
    </row>
    <row r="223" spans="4:28" x14ac:dyDescent="0.3">
      <c r="D223" s="34">
        <v>0.22534767758400351</v>
      </c>
      <c r="E223" s="35">
        <v>52895098.963614114</v>
      </c>
      <c r="F223" s="36">
        <v>0</v>
      </c>
      <c r="J223" s="32">
        <f t="shared" si="21"/>
        <v>0.22534767758400351</v>
      </c>
      <c r="K223" s="40">
        <f t="shared" si="22"/>
        <v>0.25767278200231492</v>
      </c>
      <c r="L223" s="40">
        <f t="shared" si="23"/>
        <v>0</v>
      </c>
      <c r="M223" s="41">
        <f t="shared" si="24"/>
        <v>0.48302045958631845</v>
      </c>
      <c r="N223" s="52"/>
      <c r="O223" s="52"/>
      <c r="P223" s="52"/>
      <c r="T223" s="44">
        <f t="shared" si="25"/>
        <v>0</v>
      </c>
      <c r="U223" s="45">
        <f t="shared" si="26"/>
        <v>0</v>
      </c>
      <c r="V223" s="48"/>
      <c r="W223" s="48"/>
      <c r="X223" s="48"/>
      <c r="Y223" s="48"/>
      <c r="AA223" s="49">
        <f t="shared" si="27"/>
        <v>0.28981227575179108</v>
      </c>
      <c r="AB223" s="9"/>
    </row>
    <row r="224" spans="4:28" x14ac:dyDescent="0.3">
      <c r="D224" s="34">
        <v>0.21212635539654592</v>
      </c>
      <c r="E224" s="35">
        <v>59805853.991253532</v>
      </c>
      <c r="F224" s="36">
        <v>32418955.030332852</v>
      </c>
      <c r="J224" s="32">
        <f t="shared" si="21"/>
        <v>0.21212635539654592</v>
      </c>
      <c r="K224" s="40">
        <f t="shared" si="22"/>
        <v>0.29133778138029631</v>
      </c>
      <c r="L224" s="40">
        <f t="shared" si="23"/>
        <v>0.15792545048493178</v>
      </c>
      <c r="M224" s="41">
        <f t="shared" si="24"/>
        <v>0.66138958726177399</v>
      </c>
      <c r="N224" s="52"/>
      <c r="O224" s="52"/>
      <c r="P224" s="52"/>
      <c r="T224" s="44">
        <f t="shared" si="25"/>
        <v>0</v>
      </c>
      <c r="U224" s="45">
        <f t="shared" si="26"/>
        <v>0</v>
      </c>
      <c r="V224" s="48"/>
      <c r="W224" s="48"/>
      <c r="X224" s="48"/>
      <c r="Y224" s="48"/>
      <c r="AA224" s="49">
        <f t="shared" si="27"/>
        <v>0.39683375235706436</v>
      </c>
      <c r="AB224" s="9"/>
    </row>
    <row r="225" spans="4:28" x14ac:dyDescent="0.3">
      <c r="D225" s="34">
        <v>0.2276190244565465</v>
      </c>
      <c r="E225" s="35">
        <v>65241672.301325306</v>
      </c>
      <c r="F225" s="36">
        <v>4949227.1479482306</v>
      </c>
      <c r="J225" s="32">
        <f t="shared" si="21"/>
        <v>0.2276190244565465</v>
      </c>
      <c r="K225" s="40">
        <f t="shared" si="22"/>
        <v>0.31781778527212784</v>
      </c>
      <c r="L225" s="40">
        <f t="shared" si="23"/>
        <v>2.4109627412748646E-2</v>
      </c>
      <c r="M225" s="41">
        <f t="shared" si="24"/>
        <v>0.56954643714142306</v>
      </c>
      <c r="N225" s="52"/>
      <c r="O225" s="52"/>
      <c r="P225" s="52"/>
      <c r="T225" s="44">
        <f t="shared" si="25"/>
        <v>0</v>
      </c>
      <c r="U225" s="45">
        <f t="shared" si="26"/>
        <v>0</v>
      </c>
      <c r="V225" s="48"/>
      <c r="W225" s="48"/>
      <c r="X225" s="48"/>
      <c r="Y225" s="48"/>
      <c r="AA225" s="49">
        <f t="shared" si="27"/>
        <v>0.3417278622848538</v>
      </c>
      <c r="AB225" s="9"/>
    </row>
    <row r="226" spans="4:28" x14ac:dyDescent="0.3">
      <c r="D226" s="34">
        <v>0.21854181741694648</v>
      </c>
      <c r="E226" s="35">
        <v>54664063.92679438</v>
      </c>
      <c r="F226" s="36">
        <v>0</v>
      </c>
      <c r="J226" s="32">
        <f t="shared" si="21"/>
        <v>0.21854181741694648</v>
      </c>
      <c r="K226" s="40">
        <f t="shared" si="22"/>
        <v>0.26629010444348911</v>
      </c>
      <c r="L226" s="40">
        <f t="shared" si="23"/>
        <v>0</v>
      </c>
      <c r="M226" s="41">
        <f t="shared" si="24"/>
        <v>0.48483192186043556</v>
      </c>
      <c r="N226" s="52"/>
      <c r="O226" s="52"/>
      <c r="P226" s="52"/>
      <c r="T226" s="44">
        <f t="shared" si="25"/>
        <v>0</v>
      </c>
      <c r="U226" s="45">
        <f t="shared" si="26"/>
        <v>0</v>
      </c>
      <c r="V226" s="48"/>
      <c r="W226" s="48"/>
      <c r="X226" s="48"/>
      <c r="Y226" s="48"/>
      <c r="AA226" s="49">
        <f t="shared" si="27"/>
        <v>0.2908991531162613</v>
      </c>
      <c r="AB226" s="9"/>
    </row>
    <row r="227" spans="4:28" x14ac:dyDescent="0.3">
      <c r="D227" s="34">
        <v>0.24365897115233745</v>
      </c>
      <c r="E227" s="35">
        <v>72852985.298612982</v>
      </c>
      <c r="F227" s="36">
        <v>2312191.5443922067</v>
      </c>
      <c r="J227" s="32">
        <f t="shared" si="21"/>
        <v>0.24365897115233745</v>
      </c>
      <c r="K227" s="40">
        <f t="shared" si="22"/>
        <v>0.35489547740482619</v>
      </c>
      <c r="L227" s="40">
        <f t="shared" si="23"/>
        <v>1.1263592269212025E-2</v>
      </c>
      <c r="M227" s="41">
        <f t="shared" si="24"/>
        <v>0.6098180408263757</v>
      </c>
      <c r="N227" s="52"/>
      <c r="O227" s="52"/>
      <c r="P227" s="52"/>
      <c r="T227" s="44">
        <f t="shared" si="25"/>
        <v>0</v>
      </c>
      <c r="U227" s="45">
        <f t="shared" si="26"/>
        <v>0</v>
      </c>
      <c r="V227" s="48"/>
      <c r="W227" s="48"/>
      <c r="X227" s="48"/>
      <c r="Y227" s="48"/>
      <c r="AA227" s="49">
        <f t="shared" si="27"/>
        <v>0.36589082449582538</v>
      </c>
      <c r="AB227" s="9"/>
    </row>
    <row r="228" spans="4:28" x14ac:dyDescent="0.3">
      <c r="D228" s="34">
        <v>0.22323965902591969</v>
      </c>
      <c r="E228" s="35">
        <v>54965730.714800589</v>
      </c>
      <c r="F228" s="36">
        <v>0</v>
      </c>
      <c r="J228" s="32">
        <f t="shared" si="21"/>
        <v>0.22323965902591969</v>
      </c>
      <c r="K228" s="40">
        <f t="shared" si="22"/>
        <v>0.26775964173571976</v>
      </c>
      <c r="L228" s="40">
        <f t="shared" si="23"/>
        <v>0</v>
      </c>
      <c r="M228" s="41">
        <f t="shared" si="24"/>
        <v>0.49099930076163945</v>
      </c>
      <c r="N228" s="52"/>
      <c r="O228" s="52"/>
      <c r="P228" s="52"/>
      <c r="T228" s="44">
        <f t="shared" si="25"/>
        <v>0</v>
      </c>
      <c r="U228" s="45">
        <f t="shared" si="26"/>
        <v>0</v>
      </c>
      <c r="V228" s="48"/>
      <c r="W228" s="48"/>
      <c r="X228" s="48"/>
      <c r="Y228" s="48"/>
      <c r="AA228" s="49">
        <f t="shared" si="27"/>
        <v>0.29459958045698365</v>
      </c>
      <c r="AB228" s="9"/>
    </row>
    <row r="229" spans="4:28" x14ac:dyDescent="0.3">
      <c r="D229" s="34">
        <v>0.21037949653671872</v>
      </c>
      <c r="E229" s="35">
        <v>87075219.844709113</v>
      </c>
      <c r="F229" s="36">
        <v>0</v>
      </c>
      <c r="J229" s="32">
        <f t="shared" si="21"/>
        <v>0.21037949653671872</v>
      </c>
      <c r="K229" s="40">
        <f t="shared" si="22"/>
        <v>0.42417756239162069</v>
      </c>
      <c r="L229" s="40">
        <f t="shared" si="23"/>
        <v>0</v>
      </c>
      <c r="M229" s="41">
        <f t="shared" si="24"/>
        <v>0.63455705892833936</v>
      </c>
      <c r="N229" s="52"/>
      <c r="O229" s="52"/>
      <c r="P229" s="52"/>
      <c r="T229" s="44">
        <f t="shared" si="25"/>
        <v>0</v>
      </c>
      <c r="U229" s="45">
        <f t="shared" si="26"/>
        <v>0</v>
      </c>
      <c r="V229" s="48"/>
      <c r="W229" s="48"/>
      <c r="X229" s="48"/>
      <c r="Y229" s="48"/>
      <c r="AA229" s="49">
        <f t="shared" si="27"/>
        <v>0.38073423535700363</v>
      </c>
      <c r="AB229" s="9"/>
    </row>
    <row r="230" spans="4:28" x14ac:dyDescent="0.3">
      <c r="D230" s="34">
        <v>0.23203331760538784</v>
      </c>
      <c r="E230" s="35">
        <v>65258887.244213887</v>
      </c>
      <c r="F230" s="36">
        <v>2109418.1854056786</v>
      </c>
      <c r="J230" s="32">
        <f t="shared" si="21"/>
        <v>0.23203331760538784</v>
      </c>
      <c r="K230" s="40">
        <f t="shared" si="22"/>
        <v>0.31790164601372817</v>
      </c>
      <c r="L230" s="40">
        <f t="shared" si="23"/>
        <v>1.0275803673486846E-2</v>
      </c>
      <c r="M230" s="41">
        <f t="shared" si="24"/>
        <v>0.56021076729260277</v>
      </c>
      <c r="N230" s="52"/>
      <c r="O230" s="52"/>
      <c r="P230" s="52"/>
      <c r="T230" s="44">
        <f t="shared" si="25"/>
        <v>0</v>
      </c>
      <c r="U230" s="45">
        <f t="shared" si="26"/>
        <v>0</v>
      </c>
      <c r="V230" s="48"/>
      <c r="W230" s="48"/>
      <c r="X230" s="48"/>
      <c r="Y230" s="48"/>
      <c r="AA230" s="49">
        <f t="shared" si="27"/>
        <v>0.33612646037556165</v>
      </c>
      <c r="AB230" s="9"/>
    </row>
    <row r="231" spans="4:28" x14ac:dyDescent="0.3">
      <c r="D231" s="34">
        <v>0.23519754117672839</v>
      </c>
      <c r="E231" s="35">
        <v>60767547.119938031</v>
      </c>
      <c r="F231" s="36">
        <v>0</v>
      </c>
      <c r="J231" s="32">
        <f t="shared" si="21"/>
        <v>0.23519754117672839</v>
      </c>
      <c r="K231" s="40">
        <f t="shared" si="22"/>
        <v>0.29602256595875237</v>
      </c>
      <c r="L231" s="40">
        <f t="shared" si="23"/>
        <v>0</v>
      </c>
      <c r="M231" s="41">
        <f t="shared" si="24"/>
        <v>0.53122010713548073</v>
      </c>
      <c r="N231" s="52"/>
      <c r="O231" s="52"/>
      <c r="P231" s="52"/>
      <c r="T231" s="44">
        <f t="shared" si="25"/>
        <v>0</v>
      </c>
      <c r="U231" s="45">
        <f t="shared" si="26"/>
        <v>0</v>
      </c>
      <c r="V231" s="48"/>
      <c r="W231" s="48"/>
      <c r="X231" s="48"/>
      <c r="Y231" s="48"/>
      <c r="AA231" s="49">
        <f t="shared" si="27"/>
        <v>0.31873206428128842</v>
      </c>
      <c r="AB231" s="9"/>
    </row>
    <row r="232" spans="4:28" x14ac:dyDescent="0.3">
      <c r="D232" s="34">
        <v>0.22887510785508167</v>
      </c>
      <c r="E232" s="35">
        <v>84929805.645222932</v>
      </c>
      <c r="F232" s="36">
        <v>0</v>
      </c>
      <c r="J232" s="32">
        <f t="shared" si="21"/>
        <v>0.22887510785508167</v>
      </c>
      <c r="K232" s="40">
        <f t="shared" si="22"/>
        <v>0.41372640800945104</v>
      </c>
      <c r="L232" s="40">
        <f t="shared" si="23"/>
        <v>0</v>
      </c>
      <c r="M232" s="41">
        <f t="shared" si="24"/>
        <v>0.64260151586453274</v>
      </c>
      <c r="N232" s="52"/>
      <c r="O232" s="52"/>
      <c r="P232" s="52"/>
      <c r="T232" s="44">
        <f t="shared" si="25"/>
        <v>0</v>
      </c>
      <c r="U232" s="45">
        <f t="shared" si="26"/>
        <v>0</v>
      </c>
      <c r="V232" s="48"/>
      <c r="W232" s="48"/>
      <c r="X232" s="48"/>
      <c r="Y232" s="48"/>
      <c r="AA232" s="49">
        <f t="shared" si="27"/>
        <v>0.38556090951871963</v>
      </c>
      <c r="AB232" s="9"/>
    </row>
    <row r="233" spans="4:28" x14ac:dyDescent="0.3">
      <c r="D233" s="34">
        <v>0.23712845200677038</v>
      </c>
      <c r="E233" s="35">
        <v>31843172.610913265</v>
      </c>
      <c r="F233" s="36">
        <v>2569708.3120175246</v>
      </c>
      <c r="J233" s="32">
        <f t="shared" si="21"/>
        <v>0.23712845200677038</v>
      </c>
      <c r="K233" s="40">
        <f t="shared" si="22"/>
        <v>0.15512058839474219</v>
      </c>
      <c r="L233" s="40">
        <f t="shared" si="23"/>
        <v>1.2518057488606059E-2</v>
      </c>
      <c r="M233" s="41">
        <f t="shared" si="24"/>
        <v>0.40476709789011861</v>
      </c>
      <c r="N233" s="52"/>
      <c r="O233" s="52"/>
      <c r="P233" s="52"/>
      <c r="T233" s="44">
        <f t="shared" si="25"/>
        <v>0</v>
      </c>
      <c r="U233" s="45">
        <f t="shared" si="26"/>
        <v>0</v>
      </c>
      <c r="V233" s="48"/>
      <c r="W233" s="48"/>
      <c r="X233" s="48"/>
      <c r="Y233" s="48"/>
      <c r="AA233" s="49">
        <f t="shared" si="27"/>
        <v>0.24286025873407116</v>
      </c>
      <c r="AB233" s="9"/>
    </row>
    <row r="234" spans="4:28" x14ac:dyDescent="0.3">
      <c r="D234" s="34">
        <v>0.20868608863790977</v>
      </c>
      <c r="E234" s="35">
        <v>51030997.719530031</v>
      </c>
      <c r="F234" s="36">
        <v>0</v>
      </c>
      <c r="J234" s="32">
        <f t="shared" si="21"/>
        <v>0.20868608863790977</v>
      </c>
      <c r="K234" s="40">
        <f t="shared" si="22"/>
        <v>0.24859201340733539</v>
      </c>
      <c r="L234" s="40">
        <f t="shared" si="23"/>
        <v>0</v>
      </c>
      <c r="M234" s="41">
        <f t="shared" si="24"/>
        <v>0.45727810204524516</v>
      </c>
      <c r="N234" s="52"/>
      <c r="O234" s="52"/>
      <c r="P234" s="52"/>
      <c r="T234" s="44">
        <f t="shared" si="25"/>
        <v>0</v>
      </c>
      <c r="U234" s="45">
        <f t="shared" si="26"/>
        <v>0</v>
      </c>
      <c r="V234" s="48"/>
      <c r="W234" s="48"/>
      <c r="X234" s="48"/>
      <c r="Y234" s="48"/>
      <c r="AA234" s="49">
        <f t="shared" si="27"/>
        <v>0.2743668612271471</v>
      </c>
      <c r="AB234" s="9"/>
    </row>
    <row r="235" spans="4:28" x14ac:dyDescent="0.3">
      <c r="D235" s="34">
        <v>0.23868220163397669</v>
      </c>
      <c r="E235" s="35">
        <v>96179917.92902036</v>
      </c>
      <c r="F235" s="36">
        <v>0</v>
      </c>
      <c r="J235" s="32">
        <f t="shared" si="21"/>
        <v>0.23868220163397669</v>
      </c>
      <c r="K235" s="40">
        <f t="shared" si="22"/>
        <v>0.46853011925685001</v>
      </c>
      <c r="L235" s="40">
        <f t="shared" si="23"/>
        <v>0</v>
      </c>
      <c r="M235" s="41">
        <f t="shared" si="24"/>
        <v>0.70721232089082675</v>
      </c>
      <c r="N235" s="52"/>
      <c r="O235" s="52"/>
      <c r="P235" s="52"/>
      <c r="T235" s="44">
        <f t="shared" si="25"/>
        <v>0</v>
      </c>
      <c r="U235" s="45">
        <f t="shared" si="26"/>
        <v>0</v>
      </c>
      <c r="V235" s="48"/>
      <c r="W235" s="48"/>
      <c r="X235" s="48"/>
      <c r="Y235" s="48"/>
      <c r="AA235" s="49">
        <f t="shared" si="27"/>
        <v>0.42432739253449603</v>
      </c>
      <c r="AB235" s="9"/>
    </row>
    <row r="236" spans="4:28" x14ac:dyDescent="0.3">
      <c r="D236" s="34">
        <v>0.21103869553091181</v>
      </c>
      <c r="E236" s="35">
        <v>107893359.13310438</v>
      </c>
      <c r="F236" s="36">
        <v>0</v>
      </c>
      <c r="J236" s="32">
        <f t="shared" si="21"/>
        <v>0.21103869553091181</v>
      </c>
      <c r="K236" s="40">
        <f t="shared" si="22"/>
        <v>0.52559088747571814</v>
      </c>
      <c r="L236" s="40">
        <f t="shared" si="23"/>
        <v>0</v>
      </c>
      <c r="M236" s="41">
        <f t="shared" si="24"/>
        <v>0.73662958300662995</v>
      </c>
      <c r="N236" s="52"/>
      <c r="O236" s="52"/>
      <c r="P236" s="52"/>
      <c r="T236" s="44">
        <f t="shared" si="25"/>
        <v>0</v>
      </c>
      <c r="U236" s="45">
        <f t="shared" si="26"/>
        <v>0</v>
      </c>
      <c r="V236" s="48"/>
      <c r="W236" s="48"/>
      <c r="X236" s="48"/>
      <c r="Y236" s="48"/>
      <c r="AA236" s="49">
        <f t="shared" si="27"/>
        <v>0.44197774980397797</v>
      </c>
      <c r="AB236" s="9"/>
    </row>
    <row r="237" spans="4:28" x14ac:dyDescent="0.3">
      <c r="D237" s="34">
        <v>0.25371467698864891</v>
      </c>
      <c r="E237" s="35">
        <v>60379887.248899013</v>
      </c>
      <c r="F237" s="36">
        <v>11958910.694548508</v>
      </c>
      <c r="J237" s="32">
        <f t="shared" si="21"/>
        <v>0.25371467698864891</v>
      </c>
      <c r="K237" s="40">
        <f t="shared" si="22"/>
        <v>0.29413412261714911</v>
      </c>
      <c r="L237" s="40">
        <f t="shared" si="23"/>
        <v>5.8256546424107582E-2</v>
      </c>
      <c r="M237" s="41">
        <f t="shared" si="24"/>
        <v>0.60610534602990562</v>
      </c>
      <c r="N237" s="52"/>
      <c r="O237" s="52"/>
      <c r="P237" s="52"/>
      <c r="T237" s="44">
        <f t="shared" si="25"/>
        <v>0</v>
      </c>
      <c r="U237" s="45">
        <f t="shared" si="26"/>
        <v>0</v>
      </c>
      <c r="V237" s="48"/>
      <c r="W237" s="48"/>
      <c r="X237" s="48"/>
      <c r="Y237" s="48"/>
      <c r="AA237" s="49">
        <f t="shared" si="27"/>
        <v>0.36366320761794335</v>
      </c>
      <c r="AB237" s="9"/>
    </row>
    <row r="238" spans="4:28" x14ac:dyDescent="0.3">
      <c r="D238" s="34">
        <v>0.2009823787630165</v>
      </c>
      <c r="E238" s="35">
        <v>77606633.182267502</v>
      </c>
      <c r="F238" s="36">
        <v>18089928.372026008</v>
      </c>
      <c r="J238" s="32">
        <f t="shared" si="21"/>
        <v>0.2009823787630165</v>
      </c>
      <c r="K238" s="40">
        <f t="shared" si="22"/>
        <v>0.37805236147991339</v>
      </c>
      <c r="L238" s="40">
        <f t="shared" si="23"/>
        <v>8.8123139216527188E-2</v>
      </c>
      <c r="M238" s="41">
        <f t="shared" si="24"/>
        <v>0.66715787945945704</v>
      </c>
      <c r="N238" s="52"/>
      <c r="O238" s="52"/>
      <c r="P238" s="52"/>
      <c r="T238" s="44">
        <f t="shared" si="25"/>
        <v>0</v>
      </c>
      <c r="U238" s="45">
        <f t="shared" si="26"/>
        <v>0</v>
      </c>
      <c r="V238" s="48"/>
      <c r="W238" s="48"/>
      <c r="X238" s="48"/>
      <c r="Y238" s="48"/>
      <c r="AA238" s="49">
        <f t="shared" si="27"/>
        <v>0.4002947276756742</v>
      </c>
      <c r="AB238" s="9"/>
    </row>
    <row r="239" spans="4:28" x14ac:dyDescent="0.3">
      <c r="D239" s="34">
        <v>0.20047870621272873</v>
      </c>
      <c r="E239" s="35">
        <v>64322985.421882242</v>
      </c>
      <c r="F239" s="36">
        <v>58237975.835647032</v>
      </c>
      <c r="J239" s="32">
        <f t="shared" si="21"/>
        <v>0.20047870621272873</v>
      </c>
      <c r="K239" s="40">
        <f t="shared" si="22"/>
        <v>0.31334250100849587</v>
      </c>
      <c r="L239" s="40">
        <f t="shared" si="23"/>
        <v>0.2837000316811476</v>
      </c>
      <c r="M239" s="41">
        <f t="shared" si="24"/>
        <v>0.79752123890237225</v>
      </c>
      <c r="N239" s="52"/>
      <c r="O239" s="52"/>
      <c r="P239" s="52"/>
      <c r="T239" s="44">
        <f t="shared" si="25"/>
        <v>4.7521238902372254E-2</v>
      </c>
      <c r="U239" s="45">
        <f t="shared" si="26"/>
        <v>0</v>
      </c>
      <c r="V239" s="48"/>
      <c r="W239" s="48"/>
      <c r="X239" s="48"/>
      <c r="Y239" s="48"/>
      <c r="AA239" s="49">
        <f t="shared" si="27"/>
        <v>0.47851274334142335</v>
      </c>
      <c r="AB239" s="9"/>
    </row>
    <row r="240" spans="4:28" x14ac:dyDescent="0.3">
      <c r="D240" s="34">
        <v>0.23778324282938285</v>
      </c>
      <c r="E240" s="35">
        <v>60116441.234239541</v>
      </c>
      <c r="F240" s="36">
        <v>0</v>
      </c>
      <c r="J240" s="32">
        <f t="shared" si="21"/>
        <v>0.23778324282938285</v>
      </c>
      <c r="K240" s="40">
        <f t="shared" si="22"/>
        <v>0.29285077370893692</v>
      </c>
      <c r="L240" s="40">
        <f t="shared" si="23"/>
        <v>0</v>
      </c>
      <c r="M240" s="41">
        <f t="shared" si="24"/>
        <v>0.53063401653831976</v>
      </c>
      <c r="N240" s="52"/>
      <c r="O240" s="52"/>
      <c r="P240" s="52"/>
      <c r="T240" s="44">
        <f t="shared" si="25"/>
        <v>0</v>
      </c>
      <c r="U240" s="45">
        <f t="shared" si="26"/>
        <v>0</v>
      </c>
      <c r="V240" s="48"/>
      <c r="W240" s="48"/>
      <c r="X240" s="48"/>
      <c r="Y240" s="48"/>
      <c r="AA240" s="49">
        <f t="shared" si="27"/>
        <v>0.31838040992299182</v>
      </c>
      <c r="AB240" s="9"/>
    </row>
    <row r="241" spans="4:28" x14ac:dyDescent="0.3">
      <c r="D241" s="34">
        <v>0.21921788380288712</v>
      </c>
      <c r="E241" s="35">
        <v>85291522.46769698</v>
      </c>
      <c r="F241" s="36">
        <v>0</v>
      </c>
      <c r="J241" s="32">
        <f t="shared" si="21"/>
        <v>0.21921788380288712</v>
      </c>
      <c r="K241" s="40">
        <f t="shared" si="22"/>
        <v>0.41548847258197485</v>
      </c>
      <c r="L241" s="40">
        <f t="shared" si="23"/>
        <v>0</v>
      </c>
      <c r="M241" s="41">
        <f t="shared" si="24"/>
        <v>0.63470635638486195</v>
      </c>
      <c r="N241" s="52"/>
      <c r="O241" s="52"/>
      <c r="P241" s="52"/>
      <c r="T241" s="44">
        <f t="shared" si="25"/>
        <v>0</v>
      </c>
      <c r="U241" s="45">
        <f t="shared" si="26"/>
        <v>0</v>
      </c>
      <c r="V241" s="48"/>
      <c r="W241" s="48"/>
      <c r="X241" s="48"/>
      <c r="Y241" s="48"/>
      <c r="AA241" s="49">
        <f t="shared" si="27"/>
        <v>0.38082381383091718</v>
      </c>
      <c r="AB241" s="9"/>
    </row>
    <row r="242" spans="4:28" x14ac:dyDescent="0.3">
      <c r="D242" s="34">
        <v>0.22265485752520128</v>
      </c>
      <c r="E242" s="35">
        <v>74584011.761755958</v>
      </c>
      <c r="F242" s="36">
        <v>0</v>
      </c>
      <c r="J242" s="32">
        <f t="shared" si="21"/>
        <v>0.22265485752520128</v>
      </c>
      <c r="K242" s="40">
        <f t="shared" si="22"/>
        <v>0.36332798652603043</v>
      </c>
      <c r="L242" s="40">
        <f t="shared" si="23"/>
        <v>0</v>
      </c>
      <c r="M242" s="41">
        <f t="shared" si="24"/>
        <v>0.58598284405123169</v>
      </c>
      <c r="N242" s="52"/>
      <c r="O242" s="52"/>
      <c r="P242" s="52"/>
      <c r="T242" s="44">
        <f t="shared" si="25"/>
        <v>0</v>
      </c>
      <c r="U242" s="45">
        <f t="shared" si="26"/>
        <v>0</v>
      </c>
      <c r="V242" s="48"/>
      <c r="W242" s="48"/>
      <c r="X242" s="48"/>
      <c r="Y242" s="48"/>
      <c r="AA242" s="49">
        <f t="shared" si="27"/>
        <v>0.351589706430739</v>
      </c>
      <c r="AB242" s="9"/>
    </row>
    <row r="243" spans="4:28" x14ac:dyDescent="0.3">
      <c r="D243" s="34">
        <v>0.20583890941808844</v>
      </c>
      <c r="E243" s="35">
        <v>59202054.582751073</v>
      </c>
      <c r="F243" s="36">
        <v>271889682.13368499</v>
      </c>
      <c r="J243" s="32">
        <f t="shared" si="21"/>
        <v>0.20583890941808844</v>
      </c>
      <c r="K243" s="40">
        <f t="shared" si="22"/>
        <v>0.28839643754299293</v>
      </c>
      <c r="L243" s="40">
        <f t="shared" si="23"/>
        <v>1.3244813256007733</v>
      </c>
      <c r="M243" s="41">
        <f t="shared" si="24"/>
        <v>1.8187166725618547</v>
      </c>
      <c r="N243" s="52"/>
      <c r="O243" s="52"/>
      <c r="P243" s="52"/>
      <c r="T243" s="44">
        <f t="shared" si="25"/>
        <v>1.0687166725618547</v>
      </c>
      <c r="U243" s="45">
        <f t="shared" si="26"/>
        <v>1.0187166725618546</v>
      </c>
      <c r="V243" s="48"/>
      <c r="W243" s="48"/>
      <c r="X243" s="48"/>
      <c r="Y243" s="48"/>
      <c r="AA243" s="49">
        <f t="shared" si="27"/>
        <v>1.0912300035371127</v>
      </c>
      <c r="AB243" s="9"/>
    </row>
    <row r="244" spans="4:28" x14ac:dyDescent="0.3">
      <c r="D244" s="34">
        <v>0.20553142484157128</v>
      </c>
      <c r="E244" s="35">
        <v>57278644.942986585</v>
      </c>
      <c r="F244" s="36">
        <v>0</v>
      </c>
      <c r="J244" s="32">
        <f t="shared" si="21"/>
        <v>0.20553142484157128</v>
      </c>
      <c r="K244" s="40">
        <f t="shared" si="22"/>
        <v>0.27902675448125763</v>
      </c>
      <c r="L244" s="40">
        <f t="shared" si="23"/>
        <v>0</v>
      </c>
      <c r="M244" s="41">
        <f t="shared" si="24"/>
        <v>0.48455817932282891</v>
      </c>
      <c r="N244" s="52"/>
      <c r="O244" s="52"/>
      <c r="P244" s="52"/>
      <c r="T244" s="44">
        <f t="shared" si="25"/>
        <v>0</v>
      </c>
      <c r="U244" s="45">
        <f t="shared" si="26"/>
        <v>0</v>
      </c>
      <c r="V244" s="48"/>
      <c r="W244" s="48"/>
      <c r="X244" s="48"/>
      <c r="Y244" s="48"/>
      <c r="AA244" s="49">
        <f t="shared" si="27"/>
        <v>0.29073490759369736</v>
      </c>
      <c r="AB244" s="9"/>
    </row>
    <row r="245" spans="4:28" x14ac:dyDescent="0.3">
      <c r="D245" s="34">
        <v>0.20941113781601287</v>
      </c>
      <c r="E245" s="35">
        <v>49157868.30316402</v>
      </c>
      <c r="F245" s="36">
        <v>0</v>
      </c>
      <c r="J245" s="32">
        <f t="shared" si="21"/>
        <v>0.20941113781601287</v>
      </c>
      <c r="K245" s="40">
        <f t="shared" si="22"/>
        <v>0.23946726504270119</v>
      </c>
      <c r="L245" s="40">
        <f t="shared" si="23"/>
        <v>0</v>
      </c>
      <c r="M245" s="41">
        <f t="shared" si="24"/>
        <v>0.44887840285871405</v>
      </c>
      <c r="N245" s="52"/>
      <c r="O245" s="52"/>
      <c r="P245" s="52"/>
      <c r="T245" s="44">
        <f t="shared" si="25"/>
        <v>0</v>
      </c>
      <c r="U245" s="45">
        <f t="shared" si="26"/>
        <v>0</v>
      </c>
      <c r="V245" s="48"/>
      <c r="W245" s="48"/>
      <c r="X245" s="48"/>
      <c r="Y245" s="48"/>
      <c r="AA245" s="49">
        <f t="shared" si="27"/>
        <v>0.26932704171522842</v>
      </c>
      <c r="AB245" s="9"/>
    </row>
    <row r="246" spans="4:28" x14ac:dyDescent="0.3">
      <c r="D246" s="34">
        <v>0.19872839658910696</v>
      </c>
      <c r="E246" s="35">
        <v>60920248.53578303</v>
      </c>
      <c r="F246" s="36">
        <v>3598028.3764026822</v>
      </c>
      <c r="J246" s="32">
        <f t="shared" si="21"/>
        <v>0.19872839658910696</v>
      </c>
      <c r="K246" s="40">
        <f t="shared" si="22"/>
        <v>0.29676643447223294</v>
      </c>
      <c r="L246" s="40">
        <f t="shared" si="23"/>
        <v>1.7527408013901281E-2</v>
      </c>
      <c r="M246" s="41">
        <f t="shared" si="24"/>
        <v>0.51302223907524114</v>
      </c>
      <c r="N246" s="52"/>
      <c r="O246" s="52"/>
      <c r="P246" s="52"/>
      <c r="T246" s="44">
        <f t="shared" si="25"/>
        <v>0</v>
      </c>
      <c r="U246" s="45">
        <f t="shared" si="26"/>
        <v>0</v>
      </c>
      <c r="V246" s="48"/>
      <c r="W246" s="48"/>
      <c r="X246" s="48"/>
      <c r="Y246" s="48"/>
      <c r="AA246" s="49">
        <f t="shared" si="27"/>
        <v>0.30781334344514466</v>
      </c>
      <c r="AB246" s="9"/>
    </row>
    <row r="247" spans="4:28" x14ac:dyDescent="0.3">
      <c r="D247" s="34">
        <v>0.23352183645325186</v>
      </c>
      <c r="E247" s="35">
        <v>43971568.520366222</v>
      </c>
      <c r="F247" s="36">
        <v>118162580.36964656</v>
      </c>
      <c r="J247" s="32">
        <f t="shared" si="21"/>
        <v>0.23352183645325186</v>
      </c>
      <c r="K247" s="40">
        <f t="shared" si="22"/>
        <v>0.21420276380316702</v>
      </c>
      <c r="L247" s="40">
        <f t="shared" si="23"/>
        <v>0.57561629355043398</v>
      </c>
      <c r="M247" s="41">
        <f t="shared" si="24"/>
        <v>1.0233408938068529</v>
      </c>
      <c r="N247" s="52"/>
      <c r="O247" s="52"/>
      <c r="P247" s="52"/>
      <c r="T247" s="44">
        <f t="shared" si="25"/>
        <v>0.27334089380685289</v>
      </c>
      <c r="U247" s="45">
        <f t="shared" si="26"/>
        <v>0.22334089380685285</v>
      </c>
      <c r="V247" s="48"/>
      <c r="W247" s="48"/>
      <c r="X247" s="48"/>
      <c r="Y247" s="48"/>
      <c r="AA247" s="49">
        <f t="shared" si="27"/>
        <v>0.61400453628411167</v>
      </c>
      <c r="AB247" s="9"/>
    </row>
    <row r="248" spans="4:28" x14ac:dyDescent="0.3">
      <c r="D248" s="34">
        <v>0.22547889373925778</v>
      </c>
      <c r="E248" s="35">
        <v>62341291.975371458</v>
      </c>
      <c r="F248" s="36">
        <v>0</v>
      </c>
      <c r="J248" s="32">
        <f t="shared" si="21"/>
        <v>0.22547889373925778</v>
      </c>
      <c r="K248" s="40">
        <f t="shared" si="22"/>
        <v>0.30368889465473059</v>
      </c>
      <c r="L248" s="40">
        <f t="shared" si="23"/>
        <v>0</v>
      </c>
      <c r="M248" s="41">
        <f t="shared" si="24"/>
        <v>0.52916778839398837</v>
      </c>
      <c r="N248" s="52"/>
      <c r="O248" s="52"/>
      <c r="P248" s="52"/>
      <c r="T248" s="44">
        <f t="shared" si="25"/>
        <v>0</v>
      </c>
      <c r="U248" s="45">
        <f t="shared" si="26"/>
        <v>0</v>
      </c>
      <c r="V248" s="48"/>
      <c r="W248" s="48"/>
      <c r="X248" s="48"/>
      <c r="Y248" s="48"/>
      <c r="AA248" s="49">
        <f t="shared" si="27"/>
        <v>0.31750067303639301</v>
      </c>
      <c r="AB248" s="9"/>
    </row>
    <row r="249" spans="4:28" x14ac:dyDescent="0.3">
      <c r="D249" s="34">
        <v>0.2266340482160889</v>
      </c>
      <c r="E249" s="35">
        <v>43709229.435628504</v>
      </c>
      <c r="F249" s="36">
        <v>0</v>
      </c>
      <c r="J249" s="32">
        <f t="shared" si="21"/>
        <v>0.2266340482160889</v>
      </c>
      <c r="K249" s="40">
        <f t="shared" si="22"/>
        <v>0.21292480718494028</v>
      </c>
      <c r="L249" s="40">
        <f t="shared" si="23"/>
        <v>0</v>
      </c>
      <c r="M249" s="41">
        <f t="shared" si="24"/>
        <v>0.43955885540102918</v>
      </c>
      <c r="N249" s="52"/>
      <c r="O249" s="52"/>
      <c r="P249" s="52"/>
      <c r="T249" s="44">
        <f t="shared" si="25"/>
        <v>0</v>
      </c>
      <c r="U249" s="45">
        <f t="shared" si="26"/>
        <v>0</v>
      </c>
      <c r="V249" s="48"/>
      <c r="W249" s="48"/>
      <c r="X249" s="48"/>
      <c r="Y249" s="48"/>
      <c r="AA249" s="49">
        <f t="shared" si="27"/>
        <v>0.2637353132406175</v>
      </c>
      <c r="AB249" s="9"/>
    </row>
    <row r="250" spans="4:28" x14ac:dyDescent="0.3">
      <c r="D250" s="34">
        <v>0.21178837265545009</v>
      </c>
      <c r="E250" s="35">
        <v>79221397.655292153</v>
      </c>
      <c r="F250" s="36">
        <v>0</v>
      </c>
      <c r="J250" s="32">
        <f t="shared" si="21"/>
        <v>0.21178837265545009</v>
      </c>
      <c r="K250" s="40">
        <f t="shared" si="22"/>
        <v>0.38591851282843398</v>
      </c>
      <c r="L250" s="40">
        <f t="shared" si="23"/>
        <v>0</v>
      </c>
      <c r="M250" s="41">
        <f t="shared" si="24"/>
        <v>0.59770688548388407</v>
      </c>
      <c r="N250" s="52"/>
      <c r="O250" s="52"/>
      <c r="P250" s="52"/>
      <c r="T250" s="44">
        <f t="shared" si="25"/>
        <v>0</v>
      </c>
      <c r="U250" s="45">
        <f t="shared" si="26"/>
        <v>0</v>
      </c>
      <c r="V250" s="48"/>
      <c r="W250" s="48"/>
      <c r="X250" s="48"/>
      <c r="Y250" s="48"/>
      <c r="AA250" s="49">
        <f t="shared" si="27"/>
        <v>0.35862413129033044</v>
      </c>
      <c r="AB250" s="9"/>
    </row>
    <row r="251" spans="4:28" x14ac:dyDescent="0.3">
      <c r="D251" s="34">
        <v>0.2228340581983112</v>
      </c>
      <c r="E251" s="35">
        <v>90790170.661088333</v>
      </c>
      <c r="F251" s="36">
        <v>128211813.85421985</v>
      </c>
      <c r="J251" s="32">
        <f t="shared" si="21"/>
        <v>0.2228340581983112</v>
      </c>
      <c r="K251" s="40">
        <f t="shared" si="22"/>
        <v>0.44227454548861195</v>
      </c>
      <c r="L251" s="40">
        <f t="shared" si="23"/>
        <v>0.62457005296663326</v>
      </c>
      <c r="M251" s="41">
        <f t="shared" si="24"/>
        <v>1.2896786566535563</v>
      </c>
      <c r="N251" s="52"/>
      <c r="O251" s="52"/>
      <c r="P251" s="52"/>
      <c r="T251" s="44">
        <f t="shared" si="25"/>
        <v>0.5396786566535563</v>
      </c>
      <c r="U251" s="45">
        <f t="shared" si="26"/>
        <v>0.48967865665355625</v>
      </c>
      <c r="V251" s="48"/>
      <c r="W251" s="48"/>
      <c r="X251" s="48"/>
      <c r="Y251" s="48"/>
      <c r="AA251" s="49">
        <f t="shared" si="27"/>
        <v>0.77380719399213371</v>
      </c>
      <c r="AB251" s="9"/>
    </row>
    <row r="252" spans="4:28" x14ac:dyDescent="0.3">
      <c r="D252" s="34">
        <v>0.23514112567348328</v>
      </c>
      <c r="E252" s="35">
        <v>57575348.669479989</v>
      </c>
      <c r="F252" s="36">
        <v>1015471.7551805539</v>
      </c>
      <c r="J252" s="32">
        <f t="shared" si="21"/>
        <v>0.23514112567348328</v>
      </c>
      <c r="K252" s="40">
        <f t="shared" si="22"/>
        <v>0.28047211475345601</v>
      </c>
      <c r="L252" s="40">
        <f t="shared" si="23"/>
        <v>4.9467613697469267E-3</v>
      </c>
      <c r="M252" s="41">
        <f t="shared" si="24"/>
        <v>0.52056000179668627</v>
      </c>
      <c r="N252" s="52"/>
      <c r="O252" s="52"/>
      <c r="P252" s="52"/>
      <c r="T252" s="44">
        <f t="shared" si="25"/>
        <v>0</v>
      </c>
      <c r="U252" s="45">
        <f t="shared" si="26"/>
        <v>0</v>
      </c>
      <c r="V252" s="48"/>
      <c r="W252" s="48"/>
      <c r="X252" s="48"/>
      <c r="Y252" s="48"/>
      <c r="AA252" s="49">
        <f t="shared" si="27"/>
        <v>0.31233600107801174</v>
      </c>
      <c r="AB252" s="9"/>
    </row>
    <row r="253" spans="4:28" x14ac:dyDescent="0.3">
      <c r="D253" s="34">
        <v>0.23545963188084115</v>
      </c>
      <c r="E253" s="35">
        <v>71646948.820912465</v>
      </c>
      <c r="F253" s="36">
        <v>1142947.8611211574</v>
      </c>
      <c r="J253" s="32">
        <f t="shared" si="21"/>
        <v>0.23545963188084115</v>
      </c>
      <c r="K253" s="40">
        <f t="shared" si="22"/>
        <v>0.34902040049800093</v>
      </c>
      <c r="L253" s="40">
        <f t="shared" si="23"/>
        <v>5.5677475007896576E-3</v>
      </c>
      <c r="M253" s="41">
        <f t="shared" si="24"/>
        <v>0.59004777987963175</v>
      </c>
      <c r="N253" s="52"/>
      <c r="O253" s="52"/>
      <c r="P253" s="52"/>
      <c r="T253" s="44">
        <f t="shared" si="25"/>
        <v>0</v>
      </c>
      <c r="U253" s="45">
        <f t="shared" si="26"/>
        <v>0</v>
      </c>
      <c r="V253" s="48"/>
      <c r="W253" s="48"/>
      <c r="X253" s="48"/>
      <c r="Y253" s="48"/>
      <c r="AA253" s="49">
        <f t="shared" si="27"/>
        <v>0.35402866792777904</v>
      </c>
      <c r="AB253" s="9"/>
    </row>
    <row r="254" spans="4:28" x14ac:dyDescent="0.3">
      <c r="D254" s="34">
        <v>0.2200184884163961</v>
      </c>
      <c r="E254" s="35">
        <v>63849566.33345139</v>
      </c>
      <c r="F254" s="36">
        <v>2915948.7828687732</v>
      </c>
      <c r="J254" s="32">
        <f t="shared" si="21"/>
        <v>0.2200184884163961</v>
      </c>
      <c r="K254" s="40">
        <f t="shared" si="22"/>
        <v>0.31103629086882129</v>
      </c>
      <c r="L254" s="40">
        <f t="shared" si="23"/>
        <v>1.4204730679772669E-2</v>
      </c>
      <c r="M254" s="41">
        <f t="shared" si="24"/>
        <v>0.54525950996499006</v>
      </c>
      <c r="N254" s="52"/>
      <c r="O254" s="52"/>
      <c r="P254" s="52"/>
      <c r="T254" s="44">
        <f t="shared" si="25"/>
        <v>0</v>
      </c>
      <c r="U254" s="45">
        <f t="shared" si="26"/>
        <v>0</v>
      </c>
      <c r="V254" s="48"/>
      <c r="W254" s="48"/>
      <c r="X254" s="48"/>
      <c r="Y254" s="48"/>
      <c r="AA254" s="49">
        <f t="shared" si="27"/>
        <v>0.32715570597899402</v>
      </c>
      <c r="AB254" s="9"/>
    </row>
    <row r="255" spans="4:28" x14ac:dyDescent="0.3">
      <c r="D255" s="34">
        <v>0.24621531808260627</v>
      </c>
      <c r="E255" s="35">
        <v>73073286.930609897</v>
      </c>
      <c r="F255" s="36">
        <v>10109915.845719224</v>
      </c>
      <c r="J255" s="32">
        <f t="shared" si="21"/>
        <v>0.24621531808260627</v>
      </c>
      <c r="K255" s="40">
        <f t="shared" si="22"/>
        <v>0.3559686530961193</v>
      </c>
      <c r="L255" s="40">
        <f t="shared" si="23"/>
        <v>4.9249367007853428E-2</v>
      </c>
      <c r="M255" s="41">
        <f t="shared" si="24"/>
        <v>0.651433338186579</v>
      </c>
      <c r="N255" s="52"/>
      <c r="O255" s="52"/>
      <c r="P255" s="52"/>
      <c r="T255" s="44">
        <f t="shared" si="25"/>
        <v>0</v>
      </c>
      <c r="U255" s="45">
        <f t="shared" si="26"/>
        <v>0</v>
      </c>
      <c r="V255" s="48"/>
      <c r="W255" s="48"/>
      <c r="X255" s="48"/>
      <c r="Y255" s="48"/>
      <c r="AA255" s="49">
        <f t="shared" si="27"/>
        <v>0.39086000291194739</v>
      </c>
      <c r="AB255" s="9"/>
    </row>
    <row r="256" spans="4:28" x14ac:dyDescent="0.3">
      <c r="D256" s="34">
        <v>0.2351226599805106</v>
      </c>
      <c r="E256" s="35">
        <v>66030820.38273564</v>
      </c>
      <c r="F256" s="36">
        <v>0</v>
      </c>
      <c r="J256" s="32">
        <f t="shared" si="21"/>
        <v>0.2351226599805106</v>
      </c>
      <c r="K256" s="40">
        <f t="shared" si="22"/>
        <v>0.32166203522217834</v>
      </c>
      <c r="L256" s="40">
        <f t="shared" si="23"/>
        <v>0</v>
      </c>
      <c r="M256" s="41">
        <f t="shared" si="24"/>
        <v>0.55678469520268892</v>
      </c>
      <c r="N256" s="52"/>
      <c r="O256" s="52"/>
      <c r="P256" s="52"/>
      <c r="T256" s="44">
        <f t="shared" si="25"/>
        <v>0</v>
      </c>
      <c r="U256" s="45">
        <f t="shared" si="26"/>
        <v>0</v>
      </c>
      <c r="V256" s="48"/>
      <c r="W256" s="48"/>
      <c r="X256" s="48"/>
      <c r="Y256" s="48"/>
      <c r="AA256" s="49">
        <f t="shared" si="27"/>
        <v>0.33407081712161335</v>
      </c>
      <c r="AB256" s="9"/>
    </row>
    <row r="257" spans="4:28" x14ac:dyDescent="0.3">
      <c r="D257" s="34">
        <v>0.20328832289668158</v>
      </c>
      <c r="E257" s="35">
        <v>87406096.484612823</v>
      </c>
      <c r="F257" s="36">
        <v>0</v>
      </c>
      <c r="J257" s="32">
        <f t="shared" si="21"/>
        <v>0.20328832289668158</v>
      </c>
      <c r="K257" s="40">
        <f t="shared" si="22"/>
        <v>0.4257893923337901</v>
      </c>
      <c r="L257" s="40">
        <f t="shared" si="23"/>
        <v>0</v>
      </c>
      <c r="M257" s="41">
        <f t="shared" si="24"/>
        <v>0.62907771523047162</v>
      </c>
      <c r="N257" s="52"/>
      <c r="O257" s="52"/>
      <c r="P257" s="52"/>
      <c r="T257" s="44">
        <f t="shared" si="25"/>
        <v>0</v>
      </c>
      <c r="U257" s="45">
        <f t="shared" si="26"/>
        <v>0</v>
      </c>
      <c r="V257" s="48"/>
      <c r="W257" s="48"/>
      <c r="X257" s="48"/>
      <c r="Y257" s="48"/>
      <c r="AA257" s="49">
        <f t="shared" si="27"/>
        <v>0.37744662913828297</v>
      </c>
      <c r="AB257" s="9"/>
    </row>
    <row r="258" spans="4:28" x14ac:dyDescent="0.3">
      <c r="D258" s="34">
        <v>0.22977723625176125</v>
      </c>
      <c r="E258" s="35">
        <v>76477967.506548837</v>
      </c>
      <c r="F258" s="36">
        <v>0</v>
      </c>
      <c r="J258" s="32">
        <f t="shared" si="21"/>
        <v>0.22977723625176125</v>
      </c>
      <c r="K258" s="40">
        <f t="shared" si="22"/>
        <v>0.37255418810825547</v>
      </c>
      <c r="L258" s="40">
        <f t="shared" si="23"/>
        <v>0</v>
      </c>
      <c r="M258" s="41">
        <f t="shared" si="24"/>
        <v>0.60233142436001674</v>
      </c>
      <c r="N258" s="52"/>
      <c r="O258" s="52"/>
      <c r="P258" s="52"/>
      <c r="T258" s="44">
        <f t="shared" si="25"/>
        <v>0</v>
      </c>
      <c r="U258" s="45">
        <f t="shared" si="26"/>
        <v>0</v>
      </c>
      <c r="V258" s="48"/>
      <c r="W258" s="48"/>
      <c r="X258" s="48"/>
      <c r="Y258" s="48"/>
      <c r="AA258" s="49">
        <f t="shared" si="27"/>
        <v>0.36139885461601001</v>
      </c>
      <c r="AB258" s="9"/>
    </row>
    <row r="259" spans="4:28" x14ac:dyDescent="0.3">
      <c r="D259" s="34">
        <v>0.23343305136677239</v>
      </c>
      <c r="E259" s="35">
        <v>92040536.150463983</v>
      </c>
      <c r="F259" s="36">
        <v>1648802.3135191572</v>
      </c>
      <c r="J259" s="32">
        <f t="shared" si="21"/>
        <v>0.23343305136677239</v>
      </c>
      <c r="K259" s="40">
        <f t="shared" si="22"/>
        <v>0.44836556640510061</v>
      </c>
      <c r="L259" s="40">
        <f t="shared" si="23"/>
        <v>8.0319630253189323E-3</v>
      </c>
      <c r="M259" s="41">
        <f t="shared" si="24"/>
        <v>0.68983058079719195</v>
      </c>
      <c r="N259" s="52"/>
      <c r="O259" s="52"/>
      <c r="P259" s="52"/>
      <c r="T259" s="44">
        <f t="shared" si="25"/>
        <v>0</v>
      </c>
      <c r="U259" s="45">
        <f t="shared" si="26"/>
        <v>0</v>
      </c>
      <c r="V259" s="48"/>
      <c r="W259" s="48"/>
      <c r="X259" s="48"/>
      <c r="Y259" s="48"/>
      <c r="AA259" s="49">
        <f t="shared" si="27"/>
        <v>0.41389834847831514</v>
      </c>
      <c r="AB259" s="9"/>
    </row>
    <row r="260" spans="4:28" x14ac:dyDescent="0.3">
      <c r="D260" s="34">
        <v>0.19182276702699552</v>
      </c>
      <c r="E260" s="35">
        <v>84759492.473722056</v>
      </c>
      <c r="F260" s="36">
        <v>0</v>
      </c>
      <c r="J260" s="32">
        <f t="shared" ref="J260:J323" si="28">D260</f>
        <v>0.19182276702699552</v>
      </c>
      <c r="K260" s="40">
        <f t="shared" ref="K260:K323" si="29">E260/$B$4</f>
        <v>0.4128967457236794</v>
      </c>
      <c r="L260" s="40">
        <f t="shared" ref="L260:L323" si="30">F260/$B$4</f>
        <v>0</v>
      </c>
      <c r="M260" s="41">
        <f t="shared" si="24"/>
        <v>0.60471951275067493</v>
      </c>
      <c r="N260" s="52"/>
      <c r="O260" s="52"/>
      <c r="P260" s="52"/>
      <c r="T260" s="44">
        <f t="shared" si="25"/>
        <v>0</v>
      </c>
      <c r="U260" s="45">
        <f t="shared" si="26"/>
        <v>0</v>
      </c>
      <c r="V260" s="48"/>
      <c r="W260" s="48"/>
      <c r="X260" s="48"/>
      <c r="Y260" s="48"/>
      <c r="AA260" s="49">
        <f t="shared" si="27"/>
        <v>0.36283170765040496</v>
      </c>
      <c r="AB260" s="9"/>
    </row>
    <row r="261" spans="4:28" x14ac:dyDescent="0.3">
      <c r="D261" s="34">
        <v>0.22133752813526067</v>
      </c>
      <c r="E261" s="35">
        <v>85454734.945655107</v>
      </c>
      <c r="F261" s="36">
        <v>0</v>
      </c>
      <c r="J261" s="32">
        <f t="shared" si="28"/>
        <v>0.22133752813526067</v>
      </c>
      <c r="K261" s="40">
        <f t="shared" si="29"/>
        <v>0.41628354460333344</v>
      </c>
      <c r="L261" s="40">
        <f t="shared" si="30"/>
        <v>0</v>
      </c>
      <c r="M261" s="41">
        <f t="shared" ref="M261:M324" si="31">SUM(J261:L261)</f>
        <v>0.63762107273859414</v>
      </c>
      <c r="N261" s="52"/>
      <c r="O261" s="52"/>
      <c r="P261" s="52"/>
      <c r="T261" s="44">
        <f t="shared" ref="T261:T324" si="32">MIN(MAX(M261-75%,0),125%)</f>
        <v>0</v>
      </c>
      <c r="U261" s="45">
        <f t="shared" ref="U261:U324" si="33">MIN(MAX(M261-80%,0),120%)</f>
        <v>0</v>
      </c>
      <c r="V261" s="48"/>
      <c r="W261" s="48"/>
      <c r="X261" s="48"/>
      <c r="Y261" s="48"/>
      <c r="AA261" s="49">
        <f t="shared" ref="AA261:AA324" si="34">M261*60%</f>
        <v>0.38257264364315646</v>
      </c>
      <c r="AB261" s="9"/>
    </row>
    <row r="262" spans="4:28" x14ac:dyDescent="0.3">
      <c r="D262" s="34">
        <v>0.22014411576280982</v>
      </c>
      <c r="E262" s="35">
        <v>51897737.859437756</v>
      </c>
      <c r="F262" s="36">
        <v>0</v>
      </c>
      <c r="J262" s="32">
        <f t="shared" si="28"/>
        <v>0.22014411576280982</v>
      </c>
      <c r="K262" s="40">
        <f t="shared" si="29"/>
        <v>0.25281424471985697</v>
      </c>
      <c r="L262" s="40">
        <f t="shared" si="30"/>
        <v>0</v>
      </c>
      <c r="M262" s="41">
        <f t="shared" si="31"/>
        <v>0.47295836048266682</v>
      </c>
      <c r="N262" s="52"/>
      <c r="O262" s="52"/>
      <c r="P262" s="52"/>
      <c r="T262" s="44">
        <f t="shared" si="32"/>
        <v>0</v>
      </c>
      <c r="U262" s="45">
        <f t="shared" si="33"/>
        <v>0</v>
      </c>
      <c r="V262" s="48"/>
      <c r="W262" s="48"/>
      <c r="X262" s="48"/>
      <c r="Y262" s="48"/>
      <c r="AA262" s="49">
        <f t="shared" si="34"/>
        <v>0.28377501628960006</v>
      </c>
      <c r="AB262" s="9"/>
    </row>
    <row r="263" spans="4:28" x14ac:dyDescent="0.3">
      <c r="D263" s="34">
        <v>0.2146626543639025</v>
      </c>
      <c r="E263" s="35">
        <v>68032761.701114938</v>
      </c>
      <c r="F263" s="36">
        <v>55983411.750722177</v>
      </c>
      <c r="J263" s="32">
        <f t="shared" si="28"/>
        <v>0.2146626543639025</v>
      </c>
      <c r="K263" s="40">
        <f t="shared" si="29"/>
        <v>0.3314142769046643</v>
      </c>
      <c r="L263" s="40">
        <f t="shared" si="30"/>
        <v>0.27271716537883267</v>
      </c>
      <c r="M263" s="41">
        <f t="shared" si="31"/>
        <v>0.81879409664739944</v>
      </c>
      <c r="N263" s="52"/>
      <c r="O263" s="52"/>
      <c r="P263" s="52"/>
      <c r="T263" s="44">
        <f t="shared" si="32"/>
        <v>6.8794096647399439E-2</v>
      </c>
      <c r="U263" s="45">
        <f t="shared" si="33"/>
        <v>1.8794096647399394E-2</v>
      </c>
      <c r="V263" s="48"/>
      <c r="W263" s="48"/>
      <c r="X263" s="48"/>
      <c r="Y263" s="48"/>
      <c r="AA263" s="49">
        <f t="shared" si="34"/>
        <v>0.49127645798843966</v>
      </c>
      <c r="AB263" s="9"/>
    </row>
    <row r="264" spans="4:28" x14ac:dyDescent="0.3">
      <c r="D264" s="34">
        <v>0.26240662058756298</v>
      </c>
      <c r="E264" s="35">
        <v>76397929.726519614</v>
      </c>
      <c r="F264" s="36">
        <v>0</v>
      </c>
      <c r="J264" s="32">
        <f t="shared" si="28"/>
        <v>0.26240662058756298</v>
      </c>
      <c r="K264" s="40">
        <f t="shared" si="29"/>
        <v>0.37216429267655199</v>
      </c>
      <c r="L264" s="40">
        <f t="shared" si="30"/>
        <v>0</v>
      </c>
      <c r="M264" s="41">
        <f t="shared" si="31"/>
        <v>0.63457091326411497</v>
      </c>
      <c r="N264" s="52"/>
      <c r="O264" s="52"/>
      <c r="P264" s="52"/>
      <c r="T264" s="44">
        <f t="shared" si="32"/>
        <v>0</v>
      </c>
      <c r="U264" s="45">
        <f t="shared" si="33"/>
        <v>0</v>
      </c>
      <c r="V264" s="48"/>
      <c r="W264" s="48"/>
      <c r="X264" s="48"/>
      <c r="Y264" s="48"/>
      <c r="AA264" s="49">
        <f t="shared" si="34"/>
        <v>0.38074254795846896</v>
      </c>
      <c r="AB264" s="9"/>
    </row>
    <row r="265" spans="4:28" x14ac:dyDescent="0.3">
      <c r="D265" s="34">
        <v>0.23835714288414467</v>
      </c>
      <c r="E265" s="35">
        <v>90135712.591898769</v>
      </c>
      <c r="F265" s="36">
        <v>0</v>
      </c>
      <c r="J265" s="32">
        <f t="shared" si="28"/>
        <v>0.23835714288414467</v>
      </c>
      <c r="K265" s="40">
        <f t="shared" si="29"/>
        <v>0.43908642343768356</v>
      </c>
      <c r="L265" s="40">
        <f t="shared" si="30"/>
        <v>0</v>
      </c>
      <c r="M265" s="41">
        <f t="shared" si="31"/>
        <v>0.67744356632182823</v>
      </c>
      <c r="N265" s="52"/>
      <c r="O265" s="52"/>
      <c r="P265" s="52"/>
      <c r="T265" s="44">
        <f t="shared" si="32"/>
        <v>0</v>
      </c>
      <c r="U265" s="45">
        <f t="shared" si="33"/>
        <v>0</v>
      </c>
      <c r="V265" s="48"/>
      <c r="W265" s="48"/>
      <c r="X265" s="48"/>
      <c r="Y265" s="48"/>
      <c r="AA265" s="49">
        <f t="shared" si="34"/>
        <v>0.40646613979309693</v>
      </c>
      <c r="AB265" s="9"/>
    </row>
    <row r="266" spans="4:28" x14ac:dyDescent="0.3">
      <c r="D266" s="34">
        <v>0.23260673934230422</v>
      </c>
      <c r="E266" s="35">
        <v>65904144.261068195</v>
      </c>
      <c r="F266" s="36">
        <v>0</v>
      </c>
      <c r="J266" s="32">
        <f t="shared" si="28"/>
        <v>0.23260673934230422</v>
      </c>
      <c r="K266" s="40">
        <f t="shared" si="29"/>
        <v>0.3210449461284276</v>
      </c>
      <c r="L266" s="40">
        <f t="shared" si="30"/>
        <v>0</v>
      </c>
      <c r="M266" s="41">
        <f t="shared" si="31"/>
        <v>0.55365168547073185</v>
      </c>
      <c r="N266" s="52"/>
      <c r="O266" s="52"/>
      <c r="P266" s="52"/>
      <c r="T266" s="44">
        <f t="shared" si="32"/>
        <v>0</v>
      </c>
      <c r="U266" s="45">
        <f t="shared" si="33"/>
        <v>0</v>
      </c>
      <c r="V266" s="48"/>
      <c r="W266" s="48"/>
      <c r="X266" s="48"/>
      <c r="Y266" s="48"/>
      <c r="AA266" s="49">
        <f t="shared" si="34"/>
        <v>0.33219101128243911</v>
      </c>
      <c r="AB266" s="9"/>
    </row>
    <row r="267" spans="4:28" x14ac:dyDescent="0.3">
      <c r="D267" s="34">
        <v>0.22078473352124714</v>
      </c>
      <c r="E267" s="35">
        <v>55850311.129285961</v>
      </c>
      <c r="F267" s="36">
        <v>0</v>
      </c>
      <c r="J267" s="32">
        <f t="shared" si="28"/>
        <v>0.22078473352124714</v>
      </c>
      <c r="K267" s="40">
        <f t="shared" si="29"/>
        <v>0.27206878002586643</v>
      </c>
      <c r="L267" s="40">
        <f t="shared" si="30"/>
        <v>0</v>
      </c>
      <c r="M267" s="41">
        <f t="shared" si="31"/>
        <v>0.4928535135471136</v>
      </c>
      <c r="N267" s="52"/>
      <c r="O267" s="52"/>
      <c r="P267" s="52"/>
      <c r="T267" s="44">
        <f t="shared" si="32"/>
        <v>0</v>
      </c>
      <c r="U267" s="45">
        <f t="shared" si="33"/>
        <v>0</v>
      </c>
      <c r="V267" s="48"/>
      <c r="W267" s="48"/>
      <c r="X267" s="48"/>
      <c r="Y267" s="48"/>
      <c r="AA267" s="49">
        <f t="shared" si="34"/>
        <v>0.29571210812826815</v>
      </c>
      <c r="AB267" s="9"/>
    </row>
    <row r="268" spans="4:28" x14ac:dyDescent="0.3">
      <c r="D268" s="34">
        <v>0.23451924309283251</v>
      </c>
      <c r="E268" s="35">
        <v>96434346.089804545</v>
      </c>
      <c r="F268" s="36">
        <v>0</v>
      </c>
      <c r="J268" s="32">
        <f t="shared" si="28"/>
        <v>0.23451924309283251</v>
      </c>
      <c r="K268" s="40">
        <f t="shared" si="29"/>
        <v>0.46976953866041499</v>
      </c>
      <c r="L268" s="40">
        <f t="shared" si="30"/>
        <v>0</v>
      </c>
      <c r="M268" s="41">
        <f t="shared" si="31"/>
        <v>0.70428878175324749</v>
      </c>
      <c r="N268" s="52"/>
      <c r="O268" s="52"/>
      <c r="P268" s="52"/>
      <c r="T268" s="44">
        <f t="shared" si="32"/>
        <v>0</v>
      </c>
      <c r="U268" s="45">
        <f t="shared" si="33"/>
        <v>0</v>
      </c>
      <c r="V268" s="48"/>
      <c r="W268" s="48"/>
      <c r="X268" s="48"/>
      <c r="Y268" s="48"/>
      <c r="AA268" s="49">
        <f t="shared" si="34"/>
        <v>0.42257326905194847</v>
      </c>
      <c r="AB268" s="9"/>
    </row>
    <row r="269" spans="4:28" x14ac:dyDescent="0.3">
      <c r="D269" s="34">
        <v>0.21474961867511452</v>
      </c>
      <c r="E269" s="35">
        <v>93594636.501151085</v>
      </c>
      <c r="F269" s="36">
        <v>0</v>
      </c>
      <c r="J269" s="32">
        <f t="shared" si="28"/>
        <v>0.21474961867511452</v>
      </c>
      <c r="K269" s="40">
        <f t="shared" si="29"/>
        <v>0.45593619901035926</v>
      </c>
      <c r="L269" s="40">
        <f t="shared" si="30"/>
        <v>0</v>
      </c>
      <c r="M269" s="41">
        <f t="shared" si="31"/>
        <v>0.67068581768547375</v>
      </c>
      <c r="N269" s="52"/>
      <c r="O269" s="52"/>
      <c r="P269" s="52"/>
      <c r="T269" s="44">
        <f t="shared" si="32"/>
        <v>0</v>
      </c>
      <c r="U269" s="45">
        <f t="shared" si="33"/>
        <v>0</v>
      </c>
      <c r="V269" s="48"/>
      <c r="W269" s="48"/>
      <c r="X269" s="48"/>
      <c r="Y269" s="48"/>
      <c r="AA269" s="49">
        <f t="shared" si="34"/>
        <v>0.40241149061128423</v>
      </c>
      <c r="AB269" s="9"/>
    </row>
    <row r="270" spans="4:28" x14ac:dyDescent="0.3">
      <c r="D270" s="34">
        <v>0.21825168154870025</v>
      </c>
      <c r="E270" s="35">
        <v>78608146.011997089</v>
      </c>
      <c r="F270" s="36">
        <v>22149422.573875006</v>
      </c>
      <c r="J270" s="32">
        <f t="shared" si="28"/>
        <v>0.21825168154870025</v>
      </c>
      <c r="K270" s="40">
        <f t="shared" si="29"/>
        <v>0.38293112344659297</v>
      </c>
      <c r="L270" s="40">
        <f t="shared" si="30"/>
        <v>0.10789852833589046</v>
      </c>
      <c r="M270" s="41">
        <f t="shared" si="31"/>
        <v>0.70908133333118362</v>
      </c>
      <c r="N270" s="52"/>
      <c r="O270" s="52"/>
      <c r="P270" s="52"/>
      <c r="T270" s="44">
        <f t="shared" si="32"/>
        <v>0</v>
      </c>
      <c r="U270" s="45">
        <f t="shared" si="33"/>
        <v>0</v>
      </c>
      <c r="V270" s="48"/>
      <c r="W270" s="48"/>
      <c r="X270" s="48"/>
      <c r="Y270" s="48"/>
      <c r="AA270" s="49">
        <f t="shared" si="34"/>
        <v>0.42544879999871016</v>
      </c>
      <c r="AB270" s="9"/>
    </row>
    <row r="271" spans="4:28" x14ac:dyDescent="0.3">
      <c r="D271" s="34">
        <v>0.22143170452497016</v>
      </c>
      <c r="E271" s="35">
        <v>69263795.926765919</v>
      </c>
      <c r="F271" s="36">
        <v>1357226.6549890121</v>
      </c>
      <c r="J271" s="32">
        <f t="shared" si="28"/>
        <v>0.22143170452497016</v>
      </c>
      <c r="K271" s="40">
        <f t="shared" si="29"/>
        <v>0.33741112765035919</v>
      </c>
      <c r="L271" s="40">
        <f t="shared" si="30"/>
        <v>6.611583584318145E-3</v>
      </c>
      <c r="M271" s="41">
        <f t="shared" si="31"/>
        <v>0.5654544157596475</v>
      </c>
      <c r="N271" s="52"/>
      <c r="O271" s="52"/>
      <c r="P271" s="52"/>
      <c r="T271" s="44">
        <f t="shared" si="32"/>
        <v>0</v>
      </c>
      <c r="U271" s="45">
        <f t="shared" si="33"/>
        <v>0</v>
      </c>
      <c r="V271" s="48"/>
      <c r="W271" s="48"/>
      <c r="X271" s="48"/>
      <c r="Y271" s="48"/>
      <c r="AA271" s="49">
        <f t="shared" si="34"/>
        <v>0.3392726494557885</v>
      </c>
      <c r="AB271" s="9"/>
    </row>
    <row r="272" spans="4:28" x14ac:dyDescent="0.3">
      <c r="D272" s="34">
        <v>0.2515886149342359</v>
      </c>
      <c r="E272" s="35">
        <v>66465917.399192534</v>
      </c>
      <c r="F272" s="36">
        <v>1396868.5588635588</v>
      </c>
      <c r="J272" s="32">
        <f t="shared" si="28"/>
        <v>0.2515886149342359</v>
      </c>
      <c r="K272" s="40">
        <f t="shared" si="29"/>
        <v>0.32378156351247378</v>
      </c>
      <c r="L272" s="40">
        <f t="shared" si="30"/>
        <v>6.8046948527600345E-3</v>
      </c>
      <c r="M272" s="41">
        <f t="shared" si="31"/>
        <v>0.58217487329946971</v>
      </c>
      <c r="N272" s="52"/>
      <c r="O272" s="52"/>
      <c r="P272" s="52"/>
      <c r="T272" s="44">
        <f t="shared" si="32"/>
        <v>0</v>
      </c>
      <c r="U272" s="45">
        <f t="shared" si="33"/>
        <v>0</v>
      </c>
      <c r="V272" s="48"/>
      <c r="W272" s="48"/>
      <c r="X272" s="48"/>
      <c r="Y272" s="48"/>
      <c r="AA272" s="49">
        <f t="shared" si="34"/>
        <v>0.34930492397968183</v>
      </c>
      <c r="AB272" s="9"/>
    </row>
    <row r="273" spans="4:28" x14ac:dyDescent="0.3">
      <c r="D273" s="34">
        <v>0.20598776133940203</v>
      </c>
      <c r="E273" s="35">
        <v>69448369.841488391</v>
      </c>
      <c r="F273" s="36">
        <v>0</v>
      </c>
      <c r="J273" s="32">
        <f t="shared" si="28"/>
        <v>0.20598776133940203</v>
      </c>
      <c r="K273" s="40">
        <f t="shared" si="29"/>
        <v>0.33831025961198596</v>
      </c>
      <c r="L273" s="40">
        <f t="shared" si="30"/>
        <v>0</v>
      </c>
      <c r="M273" s="41">
        <f t="shared" si="31"/>
        <v>0.54429802095138802</v>
      </c>
      <c r="N273" s="52"/>
      <c r="O273" s="52"/>
      <c r="P273" s="52"/>
      <c r="T273" s="44">
        <f t="shared" si="32"/>
        <v>0</v>
      </c>
      <c r="U273" s="45">
        <f t="shared" si="33"/>
        <v>0</v>
      </c>
      <c r="V273" s="48"/>
      <c r="W273" s="48"/>
      <c r="X273" s="48"/>
      <c r="Y273" s="48"/>
      <c r="AA273" s="49">
        <f t="shared" si="34"/>
        <v>0.32657881257083282</v>
      </c>
      <c r="AB273" s="9"/>
    </row>
    <row r="274" spans="4:28" x14ac:dyDescent="0.3">
      <c r="D274" s="34">
        <v>0.23028342459473422</v>
      </c>
      <c r="E274" s="35">
        <v>54236199.580263272</v>
      </c>
      <c r="F274" s="36">
        <v>0</v>
      </c>
      <c r="J274" s="32">
        <f t="shared" si="28"/>
        <v>0.23028342459473422</v>
      </c>
      <c r="K274" s="40">
        <f t="shared" si="29"/>
        <v>0.26420580932635335</v>
      </c>
      <c r="L274" s="40">
        <f t="shared" si="30"/>
        <v>0</v>
      </c>
      <c r="M274" s="41">
        <f t="shared" si="31"/>
        <v>0.49448923392108757</v>
      </c>
      <c r="N274" s="52"/>
      <c r="O274" s="52"/>
      <c r="P274" s="52"/>
      <c r="T274" s="44">
        <f t="shared" si="32"/>
        <v>0</v>
      </c>
      <c r="U274" s="45">
        <f t="shared" si="33"/>
        <v>0</v>
      </c>
      <c r="V274" s="48"/>
      <c r="W274" s="48"/>
      <c r="X274" s="48"/>
      <c r="Y274" s="48"/>
      <c r="AA274" s="49">
        <f t="shared" si="34"/>
        <v>0.29669354035265255</v>
      </c>
      <c r="AB274" s="9"/>
    </row>
    <row r="275" spans="4:28" x14ac:dyDescent="0.3">
      <c r="D275" s="34">
        <v>0.21787981806964962</v>
      </c>
      <c r="E275" s="35">
        <v>105875928.40112963</v>
      </c>
      <c r="F275" s="36">
        <v>0</v>
      </c>
      <c r="J275" s="32">
        <f t="shared" si="28"/>
        <v>0.21787981806964962</v>
      </c>
      <c r="K275" s="40">
        <f t="shared" si="29"/>
        <v>0.51576319078188093</v>
      </c>
      <c r="L275" s="40">
        <f t="shared" si="30"/>
        <v>0</v>
      </c>
      <c r="M275" s="41">
        <f t="shared" si="31"/>
        <v>0.73364300885153055</v>
      </c>
      <c r="N275" s="52"/>
      <c r="O275" s="52"/>
      <c r="P275" s="52"/>
      <c r="T275" s="44">
        <f t="shared" si="32"/>
        <v>0</v>
      </c>
      <c r="U275" s="45">
        <f t="shared" si="33"/>
        <v>0</v>
      </c>
      <c r="V275" s="48"/>
      <c r="W275" s="48"/>
      <c r="X275" s="48"/>
      <c r="Y275" s="48"/>
      <c r="AA275" s="49">
        <f t="shared" si="34"/>
        <v>0.44018580531091833</v>
      </c>
      <c r="AB275" s="9"/>
    </row>
    <row r="276" spans="4:28" x14ac:dyDescent="0.3">
      <c r="D276" s="34">
        <v>0.20465997171073552</v>
      </c>
      <c r="E276" s="35">
        <v>56642418.063839629</v>
      </c>
      <c r="F276" s="36">
        <v>174023198.05427068</v>
      </c>
      <c r="J276" s="32">
        <f t="shared" si="28"/>
        <v>0.20465997171073552</v>
      </c>
      <c r="K276" s="40">
        <f t="shared" si="29"/>
        <v>0.27592744371057132</v>
      </c>
      <c r="L276" s="40">
        <f t="shared" si="30"/>
        <v>0.84773528085143324</v>
      </c>
      <c r="M276" s="41">
        <f t="shared" si="31"/>
        <v>1.3283226962727401</v>
      </c>
      <c r="N276" s="52"/>
      <c r="O276" s="52"/>
      <c r="P276" s="52"/>
      <c r="T276" s="44">
        <f t="shared" si="32"/>
        <v>0.57832269627274013</v>
      </c>
      <c r="U276" s="45">
        <f t="shared" si="33"/>
        <v>0.52832269627274009</v>
      </c>
      <c r="V276" s="48"/>
      <c r="W276" s="48"/>
      <c r="X276" s="48"/>
      <c r="Y276" s="48"/>
      <c r="AA276" s="49">
        <f t="shared" si="34"/>
        <v>0.79699361776364408</v>
      </c>
      <c r="AB276" s="9"/>
    </row>
    <row r="277" spans="4:28" x14ac:dyDescent="0.3">
      <c r="D277" s="34">
        <v>0.21008451156096913</v>
      </c>
      <c r="E277" s="35">
        <v>75952919.542021453</v>
      </c>
      <c r="F277" s="36">
        <v>0</v>
      </c>
      <c r="J277" s="32">
        <f t="shared" si="28"/>
        <v>0.21008451156096913</v>
      </c>
      <c r="K277" s="40">
        <f t="shared" si="29"/>
        <v>0.36999647345500403</v>
      </c>
      <c r="L277" s="40">
        <f t="shared" si="30"/>
        <v>0</v>
      </c>
      <c r="M277" s="41">
        <f t="shared" si="31"/>
        <v>0.58008098501597316</v>
      </c>
      <c r="N277" s="52"/>
      <c r="O277" s="52"/>
      <c r="P277" s="52"/>
      <c r="T277" s="44">
        <f t="shared" si="32"/>
        <v>0</v>
      </c>
      <c r="U277" s="45">
        <f t="shared" si="33"/>
        <v>0</v>
      </c>
      <c r="V277" s="48"/>
      <c r="W277" s="48"/>
      <c r="X277" s="48"/>
      <c r="Y277" s="48"/>
      <c r="AA277" s="49">
        <f t="shared" si="34"/>
        <v>0.34804859100958391</v>
      </c>
      <c r="AB277" s="9"/>
    </row>
    <row r="278" spans="4:28" x14ac:dyDescent="0.3">
      <c r="D278" s="34">
        <v>0.20224512682204976</v>
      </c>
      <c r="E278" s="35">
        <v>45954750.216786891</v>
      </c>
      <c r="F278" s="36">
        <v>0</v>
      </c>
      <c r="J278" s="32">
        <f t="shared" si="28"/>
        <v>0.20224512682204976</v>
      </c>
      <c r="K278" s="40">
        <f t="shared" si="29"/>
        <v>0.22386362000620208</v>
      </c>
      <c r="L278" s="40">
        <f t="shared" si="30"/>
        <v>0</v>
      </c>
      <c r="M278" s="41">
        <f t="shared" si="31"/>
        <v>0.42610874682825184</v>
      </c>
      <c r="N278" s="52"/>
      <c r="O278" s="52"/>
      <c r="P278" s="52"/>
      <c r="T278" s="44">
        <f t="shared" si="32"/>
        <v>0</v>
      </c>
      <c r="U278" s="45">
        <f t="shared" si="33"/>
        <v>0</v>
      </c>
      <c r="V278" s="48"/>
      <c r="W278" s="48"/>
      <c r="X278" s="48"/>
      <c r="Y278" s="48"/>
      <c r="AA278" s="49">
        <f t="shared" si="34"/>
        <v>0.25566524809695107</v>
      </c>
      <c r="AB278" s="9"/>
    </row>
    <row r="279" spans="4:28" x14ac:dyDescent="0.3">
      <c r="D279" s="34">
        <v>0.22140330343618361</v>
      </c>
      <c r="E279" s="35">
        <v>94285663.141091391</v>
      </c>
      <c r="F279" s="36">
        <v>0</v>
      </c>
      <c r="J279" s="32">
        <f t="shared" si="28"/>
        <v>0.22140330343618361</v>
      </c>
      <c r="K279" s="40">
        <f t="shared" si="29"/>
        <v>0.45930246091817067</v>
      </c>
      <c r="L279" s="40">
        <f t="shared" si="30"/>
        <v>0</v>
      </c>
      <c r="M279" s="41">
        <f t="shared" si="31"/>
        <v>0.68070576435435426</v>
      </c>
      <c r="N279" s="52"/>
      <c r="O279" s="52"/>
      <c r="P279" s="52"/>
      <c r="T279" s="44">
        <f t="shared" si="32"/>
        <v>0</v>
      </c>
      <c r="U279" s="45">
        <f t="shared" si="33"/>
        <v>0</v>
      </c>
      <c r="V279" s="48"/>
      <c r="W279" s="48"/>
      <c r="X279" s="48"/>
      <c r="Y279" s="48"/>
      <c r="AA279" s="49">
        <f t="shared" si="34"/>
        <v>0.40842345861261253</v>
      </c>
      <c r="AB279" s="9"/>
    </row>
    <row r="280" spans="4:28" x14ac:dyDescent="0.3">
      <c r="D280" s="34">
        <v>0.25422886954241264</v>
      </c>
      <c r="E280" s="35">
        <v>71678524.821774945</v>
      </c>
      <c r="F280" s="36">
        <v>0</v>
      </c>
      <c r="J280" s="32">
        <f t="shared" si="28"/>
        <v>0.25422886954241264</v>
      </c>
      <c r="K280" s="40">
        <f t="shared" si="29"/>
        <v>0.34917421958797634</v>
      </c>
      <c r="L280" s="40">
        <f t="shared" si="30"/>
        <v>0</v>
      </c>
      <c r="M280" s="41">
        <f t="shared" si="31"/>
        <v>0.60340308913038898</v>
      </c>
      <c r="N280" s="52"/>
      <c r="O280" s="52"/>
      <c r="P280" s="52"/>
      <c r="T280" s="44">
        <f t="shared" si="32"/>
        <v>0</v>
      </c>
      <c r="U280" s="45">
        <f t="shared" si="33"/>
        <v>0</v>
      </c>
      <c r="V280" s="48"/>
      <c r="W280" s="48"/>
      <c r="X280" s="48"/>
      <c r="Y280" s="48"/>
      <c r="AA280" s="49">
        <f t="shared" si="34"/>
        <v>0.36204185347823337</v>
      </c>
      <c r="AB280" s="9"/>
    </row>
    <row r="281" spans="4:28" x14ac:dyDescent="0.3">
      <c r="D281" s="34">
        <v>0.22584899491495353</v>
      </c>
      <c r="E281" s="35">
        <v>61545215.761080854</v>
      </c>
      <c r="F281" s="36">
        <v>0</v>
      </c>
      <c r="J281" s="32">
        <f t="shared" si="28"/>
        <v>0.22584899491495353</v>
      </c>
      <c r="K281" s="40">
        <f t="shared" si="29"/>
        <v>0.2998108950509632</v>
      </c>
      <c r="L281" s="40">
        <f t="shared" si="30"/>
        <v>0</v>
      </c>
      <c r="M281" s="41">
        <f t="shared" si="31"/>
        <v>0.52565988996591673</v>
      </c>
      <c r="N281" s="52"/>
      <c r="O281" s="52"/>
      <c r="P281" s="52"/>
      <c r="T281" s="44">
        <f t="shared" si="32"/>
        <v>0</v>
      </c>
      <c r="U281" s="45">
        <f t="shared" si="33"/>
        <v>0</v>
      </c>
      <c r="V281" s="48"/>
      <c r="W281" s="48"/>
      <c r="X281" s="48"/>
      <c r="Y281" s="48"/>
      <c r="AA281" s="49">
        <f t="shared" si="34"/>
        <v>0.31539593397955001</v>
      </c>
      <c r="AB281" s="9"/>
    </row>
    <row r="282" spans="4:28" x14ac:dyDescent="0.3">
      <c r="D282" s="34">
        <v>0.22390325444174153</v>
      </c>
      <c r="E282" s="35">
        <v>55789310.547588363</v>
      </c>
      <c r="F282" s="36">
        <v>0</v>
      </c>
      <c r="J282" s="32">
        <f t="shared" si="28"/>
        <v>0.22390325444174153</v>
      </c>
      <c r="K282" s="40">
        <f t="shared" si="29"/>
        <v>0.27177162225704193</v>
      </c>
      <c r="L282" s="40">
        <f t="shared" si="30"/>
        <v>0</v>
      </c>
      <c r="M282" s="41">
        <f t="shared" si="31"/>
        <v>0.49567487669878346</v>
      </c>
      <c r="N282" s="52"/>
      <c r="O282" s="52"/>
      <c r="P282" s="52"/>
      <c r="T282" s="44">
        <f t="shared" si="32"/>
        <v>0</v>
      </c>
      <c r="U282" s="45">
        <f t="shared" si="33"/>
        <v>0</v>
      </c>
      <c r="V282" s="48"/>
      <c r="W282" s="48"/>
      <c r="X282" s="48"/>
      <c r="Y282" s="48"/>
      <c r="AA282" s="49">
        <f t="shared" si="34"/>
        <v>0.29740492601927004</v>
      </c>
      <c r="AB282" s="9"/>
    </row>
    <row r="283" spans="4:28" x14ac:dyDescent="0.3">
      <c r="D283" s="34">
        <v>0.25763473012865207</v>
      </c>
      <c r="E283" s="35">
        <v>59839212.642181836</v>
      </c>
      <c r="F283" s="36">
        <v>5356776.3240550375</v>
      </c>
      <c r="J283" s="32">
        <f t="shared" si="28"/>
        <v>0.25763473012865207</v>
      </c>
      <c r="K283" s="40">
        <f t="shared" si="29"/>
        <v>0.29150028445821763</v>
      </c>
      <c r="L283" s="40">
        <f t="shared" si="30"/>
        <v>2.6094959363491953E-2</v>
      </c>
      <c r="M283" s="41">
        <f t="shared" si="31"/>
        <v>0.57522997395036157</v>
      </c>
      <c r="N283" s="52"/>
      <c r="O283" s="52"/>
      <c r="P283" s="52"/>
      <c r="T283" s="44">
        <f t="shared" si="32"/>
        <v>0</v>
      </c>
      <c r="U283" s="45">
        <f t="shared" si="33"/>
        <v>0</v>
      </c>
      <c r="V283" s="48"/>
      <c r="W283" s="48"/>
      <c r="X283" s="48"/>
      <c r="Y283" s="48"/>
      <c r="AA283" s="49">
        <f t="shared" si="34"/>
        <v>0.34513798437021692</v>
      </c>
      <c r="AB283" s="9"/>
    </row>
    <row r="284" spans="4:28" x14ac:dyDescent="0.3">
      <c r="D284" s="34">
        <v>0.21184393779785748</v>
      </c>
      <c r="E284" s="35">
        <v>58077709.874126367</v>
      </c>
      <c r="F284" s="36">
        <v>0</v>
      </c>
      <c r="J284" s="32">
        <f t="shared" si="28"/>
        <v>0.21184393779785748</v>
      </c>
      <c r="K284" s="40">
        <f t="shared" si="29"/>
        <v>0.28291931329750847</v>
      </c>
      <c r="L284" s="40">
        <f t="shared" si="30"/>
        <v>0</v>
      </c>
      <c r="M284" s="41">
        <f t="shared" si="31"/>
        <v>0.49476325109536595</v>
      </c>
      <c r="N284" s="52"/>
      <c r="O284" s="52"/>
      <c r="P284" s="52"/>
      <c r="T284" s="44">
        <f t="shared" si="32"/>
        <v>0</v>
      </c>
      <c r="U284" s="45">
        <f t="shared" si="33"/>
        <v>0</v>
      </c>
      <c r="V284" s="48"/>
      <c r="W284" s="48"/>
      <c r="X284" s="48"/>
      <c r="Y284" s="48"/>
      <c r="AA284" s="49">
        <f t="shared" si="34"/>
        <v>0.29685795065721954</v>
      </c>
      <c r="AB284" s="9"/>
    </row>
    <row r="285" spans="4:28" x14ac:dyDescent="0.3">
      <c r="D285" s="34">
        <v>0.21919232822960152</v>
      </c>
      <c r="E285" s="35">
        <v>66990625.709824644</v>
      </c>
      <c r="F285" s="36">
        <v>0</v>
      </c>
      <c r="J285" s="32">
        <f t="shared" si="28"/>
        <v>0.21919232822960152</v>
      </c>
      <c r="K285" s="40">
        <f t="shared" si="29"/>
        <v>0.32633762357832818</v>
      </c>
      <c r="L285" s="40">
        <f t="shared" si="30"/>
        <v>0</v>
      </c>
      <c r="M285" s="41">
        <f t="shared" si="31"/>
        <v>0.54552995180792974</v>
      </c>
      <c r="N285" s="52"/>
      <c r="O285" s="52"/>
      <c r="P285" s="52"/>
      <c r="T285" s="44">
        <f t="shared" si="32"/>
        <v>0</v>
      </c>
      <c r="U285" s="45">
        <f t="shared" si="33"/>
        <v>0</v>
      </c>
      <c r="V285" s="48"/>
      <c r="W285" s="48"/>
      <c r="X285" s="48"/>
      <c r="Y285" s="48"/>
      <c r="AA285" s="49">
        <f t="shared" si="34"/>
        <v>0.32731797108475785</v>
      </c>
      <c r="AB285" s="9"/>
    </row>
    <row r="286" spans="4:28" x14ac:dyDescent="0.3">
      <c r="D286" s="34">
        <v>0.2198911236323394</v>
      </c>
      <c r="E286" s="35">
        <v>83531675.368012205</v>
      </c>
      <c r="F286" s="36">
        <v>1510991.9301836626</v>
      </c>
      <c r="J286" s="32">
        <f t="shared" si="28"/>
        <v>0.2198911236323394</v>
      </c>
      <c r="K286" s="40">
        <f t="shared" si="29"/>
        <v>0.40691556683154961</v>
      </c>
      <c r="L286" s="40">
        <f t="shared" si="30"/>
        <v>7.3606345741274656E-3</v>
      </c>
      <c r="M286" s="41">
        <f t="shared" si="31"/>
        <v>0.63416732503801654</v>
      </c>
      <c r="N286" s="52"/>
      <c r="O286" s="52"/>
      <c r="P286" s="52"/>
      <c r="T286" s="44">
        <f t="shared" si="32"/>
        <v>0</v>
      </c>
      <c r="U286" s="45">
        <f t="shared" si="33"/>
        <v>0</v>
      </c>
      <c r="V286" s="48"/>
      <c r="W286" s="48"/>
      <c r="X286" s="48"/>
      <c r="Y286" s="48"/>
      <c r="AA286" s="49">
        <f t="shared" si="34"/>
        <v>0.38050039502280991</v>
      </c>
      <c r="AB286" s="9"/>
    </row>
    <row r="287" spans="4:28" x14ac:dyDescent="0.3">
      <c r="D287" s="34">
        <v>0.21494994855143723</v>
      </c>
      <c r="E287" s="35">
        <v>69857733.312121794</v>
      </c>
      <c r="F287" s="36">
        <v>58682354.142447323</v>
      </c>
      <c r="J287" s="32">
        <f t="shared" si="28"/>
        <v>0.21494994855143723</v>
      </c>
      <c r="K287" s="40">
        <f t="shared" si="29"/>
        <v>0.34030442970326025</v>
      </c>
      <c r="L287" s="40">
        <f t="shared" si="30"/>
        <v>0.28586477277849343</v>
      </c>
      <c r="M287" s="41">
        <f t="shared" si="31"/>
        <v>0.8411191510331909</v>
      </c>
      <c r="N287" s="52"/>
      <c r="O287" s="52"/>
      <c r="P287" s="52"/>
      <c r="T287" s="44">
        <f t="shared" si="32"/>
        <v>9.1119151033190904E-2</v>
      </c>
      <c r="U287" s="45">
        <f t="shared" si="33"/>
        <v>4.1119151033190859E-2</v>
      </c>
      <c r="V287" s="48"/>
      <c r="W287" s="48"/>
      <c r="X287" s="48"/>
      <c r="Y287" s="48"/>
      <c r="AA287" s="49">
        <f t="shared" si="34"/>
        <v>0.50467149061991456</v>
      </c>
      <c r="AB287" s="9"/>
    </row>
    <row r="288" spans="4:28" x14ac:dyDescent="0.3">
      <c r="D288" s="34">
        <v>0.22426863572666439</v>
      </c>
      <c r="E288" s="35">
        <v>46053060.751666158</v>
      </c>
      <c r="F288" s="36">
        <v>14768102.951533059</v>
      </c>
      <c r="J288" s="32">
        <f t="shared" si="28"/>
        <v>0.22426863572666439</v>
      </c>
      <c r="K288" s="40">
        <f t="shared" si="29"/>
        <v>0.22434252919663392</v>
      </c>
      <c r="L288" s="40">
        <f t="shared" si="30"/>
        <v>7.1941224177229854E-2</v>
      </c>
      <c r="M288" s="41">
        <f t="shared" si="31"/>
        <v>0.52055238910052815</v>
      </c>
      <c r="N288" s="52"/>
      <c r="O288" s="52"/>
      <c r="P288" s="52"/>
      <c r="T288" s="44">
        <f t="shared" si="32"/>
        <v>0</v>
      </c>
      <c r="U288" s="45">
        <f t="shared" si="33"/>
        <v>0</v>
      </c>
      <c r="V288" s="48"/>
      <c r="W288" s="48"/>
      <c r="X288" s="48"/>
      <c r="Y288" s="48"/>
      <c r="AA288" s="49">
        <f t="shared" si="34"/>
        <v>0.31233143346031689</v>
      </c>
      <c r="AB288" s="9"/>
    </row>
    <row r="289" spans="4:28" x14ac:dyDescent="0.3">
      <c r="D289" s="34">
        <v>0.20720156717034388</v>
      </c>
      <c r="E289" s="35">
        <v>83162666.74999848</v>
      </c>
      <c r="F289" s="36">
        <v>720232.68794639525</v>
      </c>
      <c r="J289" s="32">
        <f t="shared" si="28"/>
        <v>0.20720156717034388</v>
      </c>
      <c r="K289" s="40">
        <f t="shared" si="29"/>
        <v>0.40511798106180119</v>
      </c>
      <c r="L289" s="40">
        <f t="shared" si="30"/>
        <v>3.508536027502548E-3</v>
      </c>
      <c r="M289" s="41">
        <f t="shared" si="31"/>
        <v>0.61582808425964763</v>
      </c>
      <c r="N289" s="52"/>
      <c r="O289" s="52"/>
      <c r="P289" s="52"/>
      <c r="T289" s="44">
        <f t="shared" si="32"/>
        <v>0</v>
      </c>
      <c r="U289" s="45">
        <f t="shared" si="33"/>
        <v>0</v>
      </c>
      <c r="V289" s="48"/>
      <c r="W289" s="48"/>
      <c r="X289" s="48"/>
      <c r="Y289" s="48"/>
      <c r="AA289" s="49">
        <f t="shared" si="34"/>
        <v>0.36949685055578857</v>
      </c>
      <c r="AB289" s="9"/>
    </row>
    <row r="290" spans="4:28" x14ac:dyDescent="0.3">
      <c r="D290" s="34">
        <v>0.22483404595021281</v>
      </c>
      <c r="E290" s="35">
        <v>83284756.735736668</v>
      </c>
      <c r="F290" s="36">
        <v>2512495.8234435362</v>
      </c>
      <c r="J290" s="32">
        <f t="shared" si="28"/>
        <v>0.22483404595021281</v>
      </c>
      <c r="K290" s="40">
        <f t="shared" si="29"/>
        <v>0.405712729287935</v>
      </c>
      <c r="L290" s="40">
        <f t="shared" si="30"/>
        <v>1.2239353007756592E-2</v>
      </c>
      <c r="M290" s="41">
        <f t="shared" si="31"/>
        <v>0.64278612824590442</v>
      </c>
      <c r="N290" s="52"/>
      <c r="O290" s="52"/>
      <c r="P290" s="52"/>
      <c r="T290" s="44">
        <f t="shared" si="32"/>
        <v>0</v>
      </c>
      <c r="U290" s="45">
        <f t="shared" si="33"/>
        <v>0</v>
      </c>
      <c r="V290" s="48"/>
      <c r="W290" s="48"/>
      <c r="X290" s="48"/>
      <c r="Y290" s="48"/>
      <c r="AA290" s="49">
        <f t="shared" si="34"/>
        <v>0.38567167694754262</v>
      </c>
      <c r="AB290" s="9"/>
    </row>
    <row r="291" spans="4:28" x14ac:dyDescent="0.3">
      <c r="D291" s="34">
        <v>0.25559972309847329</v>
      </c>
      <c r="E291" s="35">
        <v>153978553.09582865</v>
      </c>
      <c r="F291" s="36">
        <v>343445727.06259698</v>
      </c>
      <c r="J291" s="32">
        <f t="shared" si="28"/>
        <v>0.25559972309847329</v>
      </c>
      <c r="K291" s="40">
        <f t="shared" si="29"/>
        <v>0.75008995015182822</v>
      </c>
      <c r="L291" s="40">
        <f t="shared" si="30"/>
        <v>1.6730588975720195</v>
      </c>
      <c r="M291" s="41">
        <f t="shared" si="31"/>
        <v>2.6787485708223211</v>
      </c>
      <c r="N291" s="52"/>
      <c r="O291" s="52"/>
      <c r="P291" s="52"/>
      <c r="T291" s="44">
        <f t="shared" si="32"/>
        <v>1.25</v>
      </c>
      <c r="U291" s="45">
        <f t="shared" si="33"/>
        <v>1.2</v>
      </c>
      <c r="V291" s="48"/>
      <c r="W291" s="48"/>
      <c r="X291" s="48"/>
      <c r="Y291" s="48"/>
      <c r="AA291" s="49">
        <f t="shared" si="34"/>
        <v>1.6072491424933926</v>
      </c>
      <c r="AB291" s="9"/>
    </row>
    <row r="292" spans="4:28" x14ac:dyDescent="0.3">
      <c r="D292" s="34">
        <v>0.22648835079074264</v>
      </c>
      <c r="E292" s="35">
        <v>88867219.439321488</v>
      </c>
      <c r="F292" s="36">
        <v>0</v>
      </c>
      <c r="J292" s="32">
        <f t="shared" si="28"/>
        <v>0.22648835079074264</v>
      </c>
      <c r="K292" s="40">
        <f t="shared" si="29"/>
        <v>0.43290709556081702</v>
      </c>
      <c r="L292" s="40">
        <f t="shared" si="30"/>
        <v>0</v>
      </c>
      <c r="M292" s="41">
        <f t="shared" si="31"/>
        <v>0.65939544635155967</v>
      </c>
      <c r="N292" s="52"/>
      <c r="O292" s="52"/>
      <c r="P292" s="52"/>
      <c r="T292" s="44">
        <f t="shared" si="32"/>
        <v>0</v>
      </c>
      <c r="U292" s="45">
        <f t="shared" si="33"/>
        <v>0</v>
      </c>
      <c r="V292" s="48"/>
      <c r="W292" s="48"/>
      <c r="X292" s="48"/>
      <c r="Y292" s="48"/>
      <c r="AA292" s="49">
        <f t="shared" si="34"/>
        <v>0.39563726781093578</v>
      </c>
      <c r="AB292" s="9"/>
    </row>
    <row r="293" spans="4:28" x14ac:dyDescent="0.3">
      <c r="D293" s="34">
        <v>0.24686534218747397</v>
      </c>
      <c r="E293" s="35">
        <v>50298872.24609118</v>
      </c>
      <c r="F293" s="36">
        <v>21251097.143965568</v>
      </c>
      <c r="J293" s="32">
        <f t="shared" si="28"/>
        <v>0.24686534218747397</v>
      </c>
      <c r="K293" s="40">
        <f t="shared" si="29"/>
        <v>0.24502554295521428</v>
      </c>
      <c r="L293" s="40">
        <f t="shared" si="30"/>
        <v>0.1035224326823514</v>
      </c>
      <c r="M293" s="41">
        <f t="shared" si="31"/>
        <v>0.59541331782503959</v>
      </c>
      <c r="N293" s="52"/>
      <c r="O293" s="52"/>
      <c r="P293" s="52"/>
      <c r="T293" s="44">
        <f t="shared" si="32"/>
        <v>0</v>
      </c>
      <c r="U293" s="45">
        <f t="shared" si="33"/>
        <v>0</v>
      </c>
      <c r="V293" s="48"/>
      <c r="W293" s="48"/>
      <c r="X293" s="48"/>
      <c r="Y293" s="48"/>
      <c r="AA293" s="49">
        <f t="shared" si="34"/>
        <v>0.35724799069502372</v>
      </c>
      <c r="AB293" s="9"/>
    </row>
    <row r="294" spans="4:28" x14ac:dyDescent="0.3">
      <c r="D294" s="34">
        <v>0.23079317130483479</v>
      </c>
      <c r="E294" s="35">
        <v>64114263.335592918</v>
      </c>
      <c r="F294" s="36">
        <v>0</v>
      </c>
      <c r="J294" s="32">
        <f t="shared" si="28"/>
        <v>0.23079317130483479</v>
      </c>
      <c r="K294" s="40">
        <f t="shared" si="29"/>
        <v>0.31232573382792034</v>
      </c>
      <c r="L294" s="40">
        <f t="shared" si="30"/>
        <v>0</v>
      </c>
      <c r="M294" s="41">
        <f t="shared" si="31"/>
        <v>0.54311890513275518</v>
      </c>
      <c r="N294" s="52"/>
      <c r="O294" s="52"/>
      <c r="P294" s="52"/>
      <c r="T294" s="44">
        <f t="shared" si="32"/>
        <v>0</v>
      </c>
      <c r="U294" s="45">
        <f t="shared" si="33"/>
        <v>0</v>
      </c>
      <c r="V294" s="48"/>
      <c r="W294" s="48"/>
      <c r="X294" s="48"/>
      <c r="Y294" s="48"/>
      <c r="AA294" s="49">
        <f t="shared" si="34"/>
        <v>0.3258713430796531</v>
      </c>
      <c r="AB294" s="9"/>
    </row>
    <row r="295" spans="4:28" x14ac:dyDescent="0.3">
      <c r="D295" s="34">
        <v>0.22174316104160463</v>
      </c>
      <c r="E295" s="35">
        <v>60506862.937488899</v>
      </c>
      <c r="F295" s="36">
        <v>0</v>
      </c>
      <c r="J295" s="32">
        <f t="shared" si="28"/>
        <v>0.22174316104160463</v>
      </c>
      <c r="K295" s="40">
        <f t="shared" si="29"/>
        <v>0.294752671018923</v>
      </c>
      <c r="L295" s="40">
        <f t="shared" si="30"/>
        <v>0</v>
      </c>
      <c r="M295" s="41">
        <f t="shared" si="31"/>
        <v>0.51649583206052763</v>
      </c>
      <c r="N295" s="52"/>
      <c r="O295" s="52"/>
      <c r="P295" s="52"/>
      <c r="T295" s="44">
        <f t="shared" si="32"/>
        <v>0</v>
      </c>
      <c r="U295" s="45">
        <f t="shared" si="33"/>
        <v>0</v>
      </c>
      <c r="V295" s="48"/>
      <c r="W295" s="48"/>
      <c r="X295" s="48"/>
      <c r="Y295" s="48"/>
      <c r="AA295" s="49">
        <f t="shared" si="34"/>
        <v>0.30989749923631654</v>
      </c>
      <c r="AB295" s="9"/>
    </row>
    <row r="296" spans="4:28" x14ac:dyDescent="0.3">
      <c r="D296" s="34">
        <v>0.23245770848448732</v>
      </c>
      <c r="E296" s="35">
        <v>106909499.37723714</v>
      </c>
      <c r="F296" s="36">
        <v>204023767.37782523</v>
      </c>
      <c r="J296" s="32">
        <f t="shared" si="28"/>
        <v>0.23245770848448732</v>
      </c>
      <c r="K296" s="40">
        <f t="shared" si="29"/>
        <v>0.5207981205585257</v>
      </c>
      <c r="L296" s="40">
        <f t="shared" si="30"/>
        <v>0.99387982563376187</v>
      </c>
      <c r="M296" s="41">
        <f t="shared" si="31"/>
        <v>1.7471356546767749</v>
      </c>
      <c r="N296" s="52"/>
      <c r="O296" s="52"/>
      <c r="P296" s="52"/>
      <c r="T296" s="44">
        <f t="shared" si="32"/>
        <v>0.9971356546767749</v>
      </c>
      <c r="U296" s="45">
        <f t="shared" si="33"/>
        <v>0.94713565467677485</v>
      </c>
      <c r="V296" s="48"/>
      <c r="W296" s="48"/>
      <c r="X296" s="48"/>
      <c r="Y296" s="48"/>
      <c r="AA296" s="49">
        <f t="shared" si="34"/>
        <v>1.0482813928060648</v>
      </c>
      <c r="AB296" s="9"/>
    </row>
    <row r="297" spans="4:28" x14ac:dyDescent="0.3">
      <c r="D297" s="34">
        <v>0.20082686357101037</v>
      </c>
      <c r="E297" s="35">
        <v>117082971.40984845</v>
      </c>
      <c r="F297" s="36">
        <v>0</v>
      </c>
      <c r="J297" s="32">
        <f t="shared" si="28"/>
        <v>0.20082686357101037</v>
      </c>
      <c r="K297" s="40">
        <f t="shared" si="29"/>
        <v>0.57035709469087292</v>
      </c>
      <c r="L297" s="40">
        <f t="shared" si="30"/>
        <v>0</v>
      </c>
      <c r="M297" s="41">
        <f t="shared" si="31"/>
        <v>0.77118395826188335</v>
      </c>
      <c r="N297" s="52"/>
      <c r="O297" s="52"/>
      <c r="P297" s="52"/>
      <c r="T297" s="44">
        <f t="shared" si="32"/>
        <v>2.1183958261883351E-2</v>
      </c>
      <c r="U297" s="45">
        <f t="shared" si="33"/>
        <v>0</v>
      </c>
      <c r="V297" s="48"/>
      <c r="W297" s="48"/>
      <c r="X297" s="48"/>
      <c r="Y297" s="48"/>
      <c r="AA297" s="49">
        <f t="shared" si="34"/>
        <v>0.46271037495712997</v>
      </c>
      <c r="AB297" s="9"/>
    </row>
    <row r="298" spans="4:28" x14ac:dyDescent="0.3">
      <c r="D298" s="34">
        <v>0.23566421238483323</v>
      </c>
      <c r="E298" s="35">
        <v>61431136.868653134</v>
      </c>
      <c r="F298" s="36">
        <v>1206775.0775403511</v>
      </c>
      <c r="J298" s="32">
        <f t="shared" si="28"/>
        <v>0.23566421238483323</v>
      </c>
      <c r="K298" s="40">
        <f t="shared" si="29"/>
        <v>0.29925517200373319</v>
      </c>
      <c r="L298" s="40">
        <f t="shared" si="30"/>
        <v>5.8786749164564823E-3</v>
      </c>
      <c r="M298" s="41">
        <f t="shared" si="31"/>
        <v>0.54079805930502289</v>
      </c>
      <c r="N298" s="52"/>
      <c r="O298" s="52"/>
      <c r="P298" s="52"/>
      <c r="T298" s="44">
        <f t="shared" si="32"/>
        <v>0</v>
      </c>
      <c r="U298" s="45">
        <f t="shared" si="33"/>
        <v>0</v>
      </c>
      <c r="V298" s="48"/>
      <c r="W298" s="48"/>
      <c r="X298" s="48"/>
      <c r="Y298" s="48"/>
      <c r="AA298" s="49">
        <f t="shared" si="34"/>
        <v>0.32447883558301371</v>
      </c>
      <c r="AB298" s="9"/>
    </row>
    <row r="299" spans="4:28" x14ac:dyDescent="0.3">
      <c r="D299" s="34">
        <v>0.23281983347464902</v>
      </c>
      <c r="E299" s="35">
        <v>54793857.148175478</v>
      </c>
      <c r="F299" s="36">
        <v>0</v>
      </c>
      <c r="J299" s="32">
        <f t="shared" si="28"/>
        <v>0.23281983347464902</v>
      </c>
      <c r="K299" s="40">
        <f t="shared" si="29"/>
        <v>0.26692237815303099</v>
      </c>
      <c r="L299" s="40">
        <f t="shared" si="30"/>
        <v>0</v>
      </c>
      <c r="M299" s="41">
        <f t="shared" si="31"/>
        <v>0.49974221162768001</v>
      </c>
      <c r="N299" s="52"/>
      <c r="O299" s="52"/>
      <c r="P299" s="52"/>
      <c r="T299" s="44">
        <f t="shared" si="32"/>
        <v>0</v>
      </c>
      <c r="U299" s="45">
        <f t="shared" si="33"/>
        <v>0</v>
      </c>
      <c r="V299" s="48"/>
      <c r="W299" s="48"/>
      <c r="X299" s="48"/>
      <c r="Y299" s="48"/>
      <c r="AA299" s="49">
        <f t="shared" si="34"/>
        <v>0.29984532697660798</v>
      </c>
      <c r="AB299" s="9"/>
    </row>
    <row r="300" spans="4:28" x14ac:dyDescent="0.3">
      <c r="D300" s="34">
        <v>0.22401264397055182</v>
      </c>
      <c r="E300" s="35">
        <v>66328372.995077871</v>
      </c>
      <c r="F300" s="36">
        <v>0</v>
      </c>
      <c r="J300" s="32">
        <f t="shared" si="28"/>
        <v>0.22401264397055182</v>
      </c>
      <c r="K300" s="40">
        <f t="shared" si="29"/>
        <v>0.32311153075043175</v>
      </c>
      <c r="L300" s="40">
        <f t="shared" si="30"/>
        <v>0</v>
      </c>
      <c r="M300" s="41">
        <f t="shared" si="31"/>
        <v>0.54712417472098362</v>
      </c>
      <c r="N300" s="52"/>
      <c r="O300" s="52"/>
      <c r="P300" s="52"/>
      <c r="T300" s="44">
        <f t="shared" si="32"/>
        <v>0</v>
      </c>
      <c r="U300" s="45">
        <f t="shared" si="33"/>
        <v>0</v>
      </c>
      <c r="V300" s="48"/>
      <c r="W300" s="48"/>
      <c r="X300" s="48"/>
      <c r="Y300" s="48"/>
      <c r="AA300" s="49">
        <f t="shared" si="34"/>
        <v>0.32827450483259019</v>
      </c>
      <c r="AB300" s="9"/>
    </row>
    <row r="301" spans="4:28" x14ac:dyDescent="0.3">
      <c r="D301" s="34">
        <v>0.20829287854416886</v>
      </c>
      <c r="E301" s="35">
        <v>40790174.298516445</v>
      </c>
      <c r="F301" s="36">
        <v>56478072.400199957</v>
      </c>
      <c r="J301" s="32">
        <f t="shared" si="28"/>
        <v>0.20829287854416886</v>
      </c>
      <c r="K301" s="40">
        <f t="shared" si="29"/>
        <v>0.19870494423477897</v>
      </c>
      <c r="L301" s="40">
        <f t="shared" si="30"/>
        <v>0.27512685149711918</v>
      </c>
      <c r="M301" s="41">
        <f t="shared" si="31"/>
        <v>0.68212467427606693</v>
      </c>
      <c r="N301" s="52"/>
      <c r="O301" s="52"/>
      <c r="P301" s="52"/>
      <c r="T301" s="44">
        <f t="shared" si="32"/>
        <v>0</v>
      </c>
      <c r="U301" s="45">
        <f t="shared" si="33"/>
        <v>0</v>
      </c>
      <c r="V301" s="48"/>
      <c r="W301" s="48"/>
      <c r="X301" s="48"/>
      <c r="Y301" s="48"/>
      <c r="AA301" s="49">
        <f t="shared" si="34"/>
        <v>0.40927480456564014</v>
      </c>
      <c r="AB301" s="9"/>
    </row>
    <row r="302" spans="4:28" x14ac:dyDescent="0.3">
      <c r="D302" s="34">
        <v>0.21215078534655765</v>
      </c>
      <c r="E302" s="35">
        <v>83517368.558789164</v>
      </c>
      <c r="F302" s="36">
        <v>2985068.3454478555</v>
      </c>
      <c r="J302" s="32">
        <f t="shared" si="28"/>
        <v>0.21215078534655765</v>
      </c>
      <c r="K302" s="40">
        <f t="shared" si="29"/>
        <v>0.40684587275012601</v>
      </c>
      <c r="L302" s="40">
        <f t="shared" si="30"/>
        <v>1.4541439190192259E-2</v>
      </c>
      <c r="M302" s="41">
        <f t="shared" si="31"/>
        <v>0.63353809728687593</v>
      </c>
      <c r="N302" s="52"/>
      <c r="O302" s="52"/>
      <c r="P302" s="52"/>
      <c r="T302" s="44">
        <f t="shared" si="32"/>
        <v>0</v>
      </c>
      <c r="U302" s="45">
        <f t="shared" si="33"/>
        <v>0</v>
      </c>
      <c r="V302" s="48"/>
      <c r="W302" s="48"/>
      <c r="X302" s="48"/>
      <c r="Y302" s="48"/>
      <c r="AA302" s="49">
        <f t="shared" si="34"/>
        <v>0.38012285837212556</v>
      </c>
      <c r="AB302" s="9"/>
    </row>
    <row r="303" spans="4:28" x14ac:dyDescent="0.3">
      <c r="D303" s="34">
        <v>0.2169457423672416</v>
      </c>
      <c r="E303" s="35">
        <v>66378950.384963393</v>
      </c>
      <c r="F303" s="36">
        <v>13131178.381341245</v>
      </c>
      <c r="J303" s="32">
        <f t="shared" si="28"/>
        <v>0.2169457423672416</v>
      </c>
      <c r="K303" s="40">
        <f t="shared" si="29"/>
        <v>0.32335791306209322</v>
      </c>
      <c r="L303" s="40">
        <f t="shared" si="30"/>
        <v>6.3967122300240972E-2</v>
      </c>
      <c r="M303" s="41">
        <f t="shared" si="31"/>
        <v>0.60427077772957571</v>
      </c>
      <c r="N303" s="52"/>
      <c r="O303" s="52"/>
      <c r="P303" s="52"/>
      <c r="T303" s="44">
        <f t="shared" si="32"/>
        <v>0</v>
      </c>
      <c r="U303" s="45">
        <f t="shared" si="33"/>
        <v>0</v>
      </c>
      <c r="V303" s="48"/>
      <c r="W303" s="48"/>
      <c r="X303" s="48"/>
      <c r="Y303" s="48"/>
      <c r="AA303" s="49">
        <f t="shared" si="34"/>
        <v>0.36256246663774544</v>
      </c>
      <c r="AB303" s="9"/>
    </row>
    <row r="304" spans="4:28" x14ac:dyDescent="0.3">
      <c r="D304" s="34">
        <v>0.23726578899749345</v>
      </c>
      <c r="E304" s="35">
        <v>74353115.786704093</v>
      </c>
      <c r="F304" s="36">
        <v>0</v>
      </c>
      <c r="J304" s="32">
        <f t="shared" si="28"/>
        <v>0.23726578899749345</v>
      </c>
      <c r="K304" s="40">
        <f t="shared" si="29"/>
        <v>0.36220320163271402</v>
      </c>
      <c r="L304" s="40">
        <f t="shared" si="30"/>
        <v>0</v>
      </c>
      <c r="M304" s="41">
        <f t="shared" si="31"/>
        <v>0.59946899063020753</v>
      </c>
      <c r="N304" s="52"/>
      <c r="O304" s="52"/>
      <c r="P304" s="52"/>
      <c r="T304" s="44">
        <f t="shared" si="32"/>
        <v>0</v>
      </c>
      <c r="U304" s="45">
        <f t="shared" si="33"/>
        <v>0</v>
      </c>
      <c r="V304" s="48"/>
      <c r="W304" s="48"/>
      <c r="X304" s="48"/>
      <c r="Y304" s="48"/>
      <c r="AA304" s="49">
        <f t="shared" si="34"/>
        <v>0.35968139437812452</v>
      </c>
      <c r="AB304" s="9"/>
    </row>
    <row r="305" spans="4:28" x14ac:dyDescent="0.3">
      <c r="D305" s="34">
        <v>0.1990313338153144</v>
      </c>
      <c r="E305" s="35">
        <v>66220219.503681481</v>
      </c>
      <c r="F305" s="36">
        <v>4270499.5543424543</v>
      </c>
      <c r="J305" s="32">
        <f t="shared" si="28"/>
        <v>0.1990313338153144</v>
      </c>
      <c r="K305" s="40">
        <f t="shared" si="29"/>
        <v>0.32258467265663099</v>
      </c>
      <c r="L305" s="40">
        <f t="shared" si="30"/>
        <v>2.0803278985525898E-2</v>
      </c>
      <c r="M305" s="41">
        <f t="shared" si="31"/>
        <v>0.54241928545747131</v>
      </c>
      <c r="N305" s="52"/>
      <c r="O305" s="52"/>
      <c r="P305" s="52"/>
      <c r="T305" s="44">
        <f t="shared" si="32"/>
        <v>0</v>
      </c>
      <c r="U305" s="45">
        <f t="shared" si="33"/>
        <v>0</v>
      </c>
      <c r="V305" s="48"/>
      <c r="W305" s="48"/>
      <c r="X305" s="48"/>
      <c r="Y305" s="48"/>
      <c r="AA305" s="49">
        <f t="shared" si="34"/>
        <v>0.32545157127448276</v>
      </c>
      <c r="AB305" s="9"/>
    </row>
    <row r="306" spans="4:28" x14ac:dyDescent="0.3">
      <c r="D306" s="34">
        <v>0.2248650573149302</v>
      </c>
      <c r="E306" s="35">
        <v>69470754.982257828</v>
      </c>
      <c r="F306" s="36">
        <v>0</v>
      </c>
      <c r="J306" s="32">
        <f t="shared" si="28"/>
        <v>0.2248650573149302</v>
      </c>
      <c r="K306" s="40">
        <f t="shared" si="29"/>
        <v>0.33841930641614343</v>
      </c>
      <c r="L306" s="40">
        <f t="shared" si="30"/>
        <v>0</v>
      </c>
      <c r="M306" s="41">
        <f t="shared" si="31"/>
        <v>0.5632843637310736</v>
      </c>
      <c r="N306" s="52"/>
      <c r="O306" s="52"/>
      <c r="P306" s="52"/>
      <c r="T306" s="44">
        <f t="shared" si="32"/>
        <v>0</v>
      </c>
      <c r="U306" s="45">
        <f t="shared" si="33"/>
        <v>0</v>
      </c>
      <c r="V306" s="48"/>
      <c r="W306" s="48"/>
      <c r="X306" s="48"/>
      <c r="Y306" s="48"/>
      <c r="AA306" s="49">
        <f t="shared" si="34"/>
        <v>0.33797061823864416</v>
      </c>
      <c r="AB306" s="9"/>
    </row>
    <row r="307" spans="4:28" x14ac:dyDescent="0.3">
      <c r="D307" s="34">
        <v>0.23571518826363302</v>
      </c>
      <c r="E307" s="35">
        <v>34211067.993413135</v>
      </c>
      <c r="F307" s="36">
        <v>0</v>
      </c>
      <c r="J307" s="32">
        <f t="shared" si="28"/>
        <v>0.23571518826363302</v>
      </c>
      <c r="K307" s="40">
        <f t="shared" si="29"/>
        <v>0.16665553591641877</v>
      </c>
      <c r="L307" s="40">
        <f t="shared" si="30"/>
        <v>0</v>
      </c>
      <c r="M307" s="41">
        <f t="shared" si="31"/>
        <v>0.40237072418005182</v>
      </c>
      <c r="N307" s="52"/>
      <c r="O307" s="52"/>
      <c r="P307" s="52"/>
      <c r="T307" s="44">
        <f t="shared" si="32"/>
        <v>0</v>
      </c>
      <c r="U307" s="45">
        <f t="shared" si="33"/>
        <v>0</v>
      </c>
      <c r="V307" s="48"/>
      <c r="W307" s="48"/>
      <c r="X307" s="48"/>
      <c r="Y307" s="48"/>
      <c r="AA307" s="49">
        <f t="shared" si="34"/>
        <v>0.24142243450803108</v>
      </c>
      <c r="AB307" s="9"/>
    </row>
    <row r="308" spans="4:28" x14ac:dyDescent="0.3">
      <c r="D308" s="34">
        <v>0.23823852160819528</v>
      </c>
      <c r="E308" s="35">
        <v>64976918.471979097</v>
      </c>
      <c r="F308" s="36">
        <v>0</v>
      </c>
      <c r="J308" s="32">
        <f t="shared" si="28"/>
        <v>0.23823852160819528</v>
      </c>
      <c r="K308" s="40">
        <f t="shared" si="29"/>
        <v>0.31652806548541695</v>
      </c>
      <c r="L308" s="40">
        <f t="shared" si="30"/>
        <v>0</v>
      </c>
      <c r="M308" s="41">
        <f t="shared" si="31"/>
        <v>0.55476658709361226</v>
      </c>
      <c r="N308" s="52"/>
      <c r="O308" s="52"/>
      <c r="P308" s="52"/>
      <c r="T308" s="44">
        <f t="shared" si="32"/>
        <v>0</v>
      </c>
      <c r="U308" s="45">
        <f t="shared" si="33"/>
        <v>0</v>
      </c>
      <c r="V308" s="48"/>
      <c r="W308" s="48"/>
      <c r="X308" s="48"/>
      <c r="Y308" s="48"/>
      <c r="AA308" s="49">
        <f t="shared" si="34"/>
        <v>0.33285995225616732</v>
      </c>
      <c r="AB308" s="9"/>
    </row>
    <row r="309" spans="4:28" x14ac:dyDescent="0.3">
      <c r="D309" s="34">
        <v>0.21690486822780888</v>
      </c>
      <c r="E309" s="35">
        <v>73338802.115653351</v>
      </c>
      <c r="F309" s="36">
        <v>1383946.0096414997</v>
      </c>
      <c r="J309" s="32">
        <f t="shared" si="28"/>
        <v>0.21690486822780888</v>
      </c>
      <c r="K309" s="40">
        <f t="shared" si="29"/>
        <v>0.35726208174517182</v>
      </c>
      <c r="L309" s="40">
        <f t="shared" si="30"/>
        <v>6.7417440449564544E-3</v>
      </c>
      <c r="M309" s="41">
        <f t="shared" si="31"/>
        <v>0.5809086940179371</v>
      </c>
      <c r="N309" s="52"/>
      <c r="O309" s="52"/>
      <c r="P309" s="52"/>
      <c r="T309" s="44">
        <f t="shared" si="32"/>
        <v>0</v>
      </c>
      <c r="U309" s="45">
        <f t="shared" si="33"/>
        <v>0</v>
      </c>
      <c r="V309" s="48"/>
      <c r="W309" s="48"/>
      <c r="X309" s="48"/>
      <c r="Y309" s="48"/>
      <c r="AA309" s="49">
        <f t="shared" si="34"/>
        <v>0.34854521641076225</v>
      </c>
      <c r="AB309" s="9"/>
    </row>
    <row r="310" spans="4:28" x14ac:dyDescent="0.3">
      <c r="D310" s="34">
        <v>0.25756403574817865</v>
      </c>
      <c r="E310" s="35">
        <v>95578940.946327746</v>
      </c>
      <c r="F310" s="36">
        <v>0</v>
      </c>
      <c r="J310" s="32">
        <f t="shared" si="28"/>
        <v>0.25756403574817865</v>
      </c>
      <c r="K310" s="40">
        <f t="shared" si="29"/>
        <v>0.46560252456312828</v>
      </c>
      <c r="L310" s="40">
        <f t="shared" si="30"/>
        <v>0</v>
      </c>
      <c r="M310" s="41">
        <f t="shared" si="31"/>
        <v>0.72316656031130688</v>
      </c>
      <c r="N310" s="52"/>
      <c r="O310" s="52"/>
      <c r="P310" s="52"/>
      <c r="T310" s="44">
        <f t="shared" si="32"/>
        <v>0</v>
      </c>
      <c r="U310" s="45">
        <f t="shared" si="33"/>
        <v>0</v>
      </c>
      <c r="V310" s="48"/>
      <c r="W310" s="48"/>
      <c r="X310" s="48"/>
      <c r="Y310" s="48"/>
      <c r="AA310" s="49">
        <f t="shared" si="34"/>
        <v>0.43389993618678413</v>
      </c>
      <c r="AB310" s="9"/>
    </row>
    <row r="311" spans="4:28" x14ac:dyDescent="0.3">
      <c r="D311" s="34">
        <v>0.23846167856849684</v>
      </c>
      <c r="E311" s="35">
        <v>227285395.09912995</v>
      </c>
      <c r="F311" s="36">
        <v>2541578.830923934</v>
      </c>
      <c r="J311" s="32">
        <f t="shared" si="28"/>
        <v>0.23846167856849684</v>
      </c>
      <c r="K311" s="40">
        <f t="shared" si="29"/>
        <v>1.1071963416492414</v>
      </c>
      <c r="L311" s="40">
        <f t="shared" si="30"/>
        <v>1.2381027748768481E-2</v>
      </c>
      <c r="M311" s="41">
        <f t="shared" si="31"/>
        <v>1.3580390479665065</v>
      </c>
      <c r="N311" s="52"/>
      <c r="O311" s="52"/>
      <c r="P311" s="52"/>
      <c r="T311" s="44">
        <f t="shared" si="32"/>
        <v>0.60803904796650654</v>
      </c>
      <c r="U311" s="45">
        <f t="shared" si="33"/>
        <v>0.5580390479665065</v>
      </c>
      <c r="V311" s="48"/>
      <c r="W311" s="48"/>
      <c r="X311" s="48"/>
      <c r="Y311" s="48"/>
      <c r="AA311" s="49">
        <f t="shared" si="34"/>
        <v>0.81482342877990388</v>
      </c>
      <c r="AB311" s="9"/>
    </row>
    <row r="312" spans="4:28" x14ac:dyDescent="0.3">
      <c r="D312" s="34">
        <v>0.23160061805112375</v>
      </c>
      <c r="E312" s="35">
        <v>42514664.841311999</v>
      </c>
      <c r="F312" s="36">
        <v>0</v>
      </c>
      <c r="J312" s="32">
        <f t="shared" si="28"/>
        <v>0.23160061805112375</v>
      </c>
      <c r="K312" s="40">
        <f t="shared" si="29"/>
        <v>0.20710561432341001</v>
      </c>
      <c r="L312" s="40">
        <f t="shared" si="30"/>
        <v>0</v>
      </c>
      <c r="M312" s="41">
        <f t="shared" si="31"/>
        <v>0.43870623237453377</v>
      </c>
      <c r="N312" s="52"/>
      <c r="O312" s="52"/>
      <c r="P312" s="52"/>
      <c r="T312" s="44">
        <f t="shared" si="32"/>
        <v>0</v>
      </c>
      <c r="U312" s="45">
        <f t="shared" si="33"/>
        <v>0</v>
      </c>
      <c r="V312" s="48"/>
      <c r="W312" s="48"/>
      <c r="X312" s="48"/>
      <c r="Y312" s="48"/>
      <c r="AA312" s="49">
        <f t="shared" si="34"/>
        <v>0.26322373942472027</v>
      </c>
      <c r="AB312" s="9"/>
    </row>
    <row r="313" spans="4:28" x14ac:dyDescent="0.3">
      <c r="D313" s="34">
        <v>0.24642787215585832</v>
      </c>
      <c r="E313" s="35">
        <v>76015059.046020538</v>
      </c>
      <c r="F313" s="36">
        <v>0</v>
      </c>
      <c r="J313" s="32">
        <f t="shared" si="28"/>
        <v>0.24642787215585832</v>
      </c>
      <c r="K313" s="40">
        <f t="shared" si="29"/>
        <v>0.37029917936124879</v>
      </c>
      <c r="L313" s="40">
        <f t="shared" si="30"/>
        <v>0</v>
      </c>
      <c r="M313" s="41">
        <f t="shared" si="31"/>
        <v>0.61672705151710705</v>
      </c>
      <c r="N313" s="52"/>
      <c r="O313" s="52"/>
      <c r="P313" s="52"/>
      <c r="T313" s="44">
        <f t="shared" si="32"/>
        <v>0</v>
      </c>
      <c r="U313" s="45">
        <f t="shared" si="33"/>
        <v>0</v>
      </c>
      <c r="V313" s="48"/>
      <c r="W313" s="48"/>
      <c r="X313" s="48"/>
      <c r="Y313" s="48"/>
      <c r="AA313" s="49">
        <f t="shared" si="34"/>
        <v>0.37003623091026422</v>
      </c>
      <c r="AB313" s="9"/>
    </row>
    <row r="314" spans="4:28" x14ac:dyDescent="0.3">
      <c r="D314" s="34">
        <v>0.24364219996951511</v>
      </c>
      <c r="E314" s="35">
        <v>88959851.322032064</v>
      </c>
      <c r="F314" s="36">
        <v>0</v>
      </c>
      <c r="J314" s="32">
        <f t="shared" si="28"/>
        <v>0.24364219996951511</v>
      </c>
      <c r="K314" s="40">
        <f t="shared" si="29"/>
        <v>0.4333583418083487</v>
      </c>
      <c r="L314" s="40">
        <f t="shared" si="30"/>
        <v>0</v>
      </c>
      <c r="M314" s="41">
        <f t="shared" si="31"/>
        <v>0.67700054177786384</v>
      </c>
      <c r="N314" s="52"/>
      <c r="O314" s="52"/>
      <c r="P314" s="52"/>
      <c r="T314" s="44">
        <f t="shared" si="32"/>
        <v>0</v>
      </c>
      <c r="U314" s="45">
        <f t="shared" si="33"/>
        <v>0</v>
      </c>
      <c r="V314" s="48"/>
      <c r="W314" s="48"/>
      <c r="X314" s="48"/>
      <c r="Y314" s="48"/>
      <c r="AA314" s="49">
        <f t="shared" si="34"/>
        <v>0.40620032506671827</v>
      </c>
      <c r="AB314" s="9"/>
    </row>
    <row r="315" spans="4:28" x14ac:dyDescent="0.3">
      <c r="D315" s="34">
        <v>0.22074583971484724</v>
      </c>
      <c r="E315" s="35">
        <v>64604618.279838957</v>
      </c>
      <c r="F315" s="36">
        <v>1391501.1457096522</v>
      </c>
      <c r="J315" s="32">
        <f t="shared" si="28"/>
        <v>0.22074583971484724</v>
      </c>
      <c r="K315" s="40">
        <f t="shared" si="29"/>
        <v>0.31471444516655273</v>
      </c>
      <c r="L315" s="40">
        <f t="shared" si="30"/>
        <v>6.7785480772246621E-3</v>
      </c>
      <c r="M315" s="41">
        <f t="shared" si="31"/>
        <v>0.54223883295862463</v>
      </c>
      <c r="N315" s="52"/>
      <c r="O315" s="52"/>
      <c r="P315" s="52"/>
      <c r="T315" s="44">
        <f t="shared" si="32"/>
        <v>0</v>
      </c>
      <c r="U315" s="45">
        <f t="shared" si="33"/>
        <v>0</v>
      </c>
      <c r="V315" s="48"/>
      <c r="W315" s="48"/>
      <c r="X315" s="48"/>
      <c r="Y315" s="48"/>
      <c r="AA315" s="49">
        <f t="shared" si="34"/>
        <v>0.32534329977517479</v>
      </c>
      <c r="AB315" s="9"/>
    </row>
    <row r="316" spans="4:28" x14ac:dyDescent="0.3">
      <c r="D316" s="34">
        <v>0.20610041927468289</v>
      </c>
      <c r="E316" s="35">
        <v>50235725.99584768</v>
      </c>
      <c r="F316" s="36">
        <v>0</v>
      </c>
      <c r="J316" s="32">
        <f t="shared" si="28"/>
        <v>0.20610041927468289</v>
      </c>
      <c r="K316" s="40">
        <f t="shared" si="29"/>
        <v>0.24471793279298643</v>
      </c>
      <c r="L316" s="40">
        <f t="shared" si="30"/>
        <v>0</v>
      </c>
      <c r="M316" s="41">
        <f t="shared" si="31"/>
        <v>0.45081835206766929</v>
      </c>
      <c r="N316" s="52"/>
      <c r="O316" s="52"/>
      <c r="P316" s="52"/>
      <c r="T316" s="44">
        <f t="shared" si="32"/>
        <v>0</v>
      </c>
      <c r="U316" s="45">
        <f t="shared" si="33"/>
        <v>0</v>
      </c>
      <c r="V316" s="48"/>
      <c r="W316" s="48"/>
      <c r="X316" s="48"/>
      <c r="Y316" s="48"/>
      <c r="AA316" s="49">
        <f t="shared" si="34"/>
        <v>0.27049101124060154</v>
      </c>
      <c r="AB316" s="9"/>
    </row>
    <row r="317" spans="4:28" x14ac:dyDescent="0.3">
      <c r="D317" s="34">
        <v>0.25320671732665473</v>
      </c>
      <c r="E317" s="35">
        <v>105342530.76972111</v>
      </c>
      <c r="F317" s="36">
        <v>0</v>
      </c>
      <c r="J317" s="32">
        <f t="shared" si="28"/>
        <v>0.25320671732665473</v>
      </c>
      <c r="K317" s="40">
        <f t="shared" si="29"/>
        <v>0.51316480162501354</v>
      </c>
      <c r="L317" s="40">
        <f t="shared" si="30"/>
        <v>0</v>
      </c>
      <c r="M317" s="41">
        <f t="shared" si="31"/>
        <v>0.76637151895166822</v>
      </c>
      <c r="N317" s="52"/>
      <c r="O317" s="52"/>
      <c r="P317" s="52"/>
      <c r="T317" s="44">
        <f t="shared" si="32"/>
        <v>1.6371518951668218E-2</v>
      </c>
      <c r="U317" s="45">
        <f t="shared" si="33"/>
        <v>0</v>
      </c>
      <c r="V317" s="48"/>
      <c r="W317" s="48"/>
      <c r="X317" s="48"/>
      <c r="Y317" s="48"/>
      <c r="AA317" s="49">
        <f t="shared" si="34"/>
        <v>0.4598229113710009</v>
      </c>
      <c r="AB317" s="9"/>
    </row>
    <row r="318" spans="4:28" x14ac:dyDescent="0.3">
      <c r="D318" s="34">
        <v>0.23803168720794798</v>
      </c>
      <c r="E318" s="35">
        <v>57383976.421969622</v>
      </c>
      <c r="F318" s="36">
        <v>6068413.1829714477</v>
      </c>
      <c r="J318" s="32">
        <f t="shared" si="28"/>
        <v>0.23803168720794798</v>
      </c>
      <c r="K318" s="40">
        <f t="shared" si="29"/>
        <v>0.27953986544529325</v>
      </c>
      <c r="L318" s="40">
        <f t="shared" si="30"/>
        <v>2.956162173496266E-2</v>
      </c>
      <c r="M318" s="41">
        <f t="shared" si="31"/>
        <v>0.54713317438820386</v>
      </c>
      <c r="N318" s="52"/>
      <c r="O318" s="52"/>
      <c r="P318" s="52"/>
      <c r="T318" s="44">
        <f t="shared" si="32"/>
        <v>0</v>
      </c>
      <c r="U318" s="45">
        <f t="shared" si="33"/>
        <v>0</v>
      </c>
      <c r="V318" s="48"/>
      <c r="W318" s="48"/>
      <c r="X318" s="48"/>
      <c r="Y318" s="48"/>
      <c r="AA318" s="49">
        <f t="shared" si="34"/>
        <v>0.32827990463292228</v>
      </c>
      <c r="AB318" s="9"/>
    </row>
    <row r="319" spans="4:28" x14ac:dyDescent="0.3">
      <c r="D319" s="34">
        <v>0.23261560292468314</v>
      </c>
      <c r="E319" s="35">
        <v>128874271.80577044</v>
      </c>
      <c r="F319" s="36">
        <v>14601948.441757072</v>
      </c>
      <c r="J319" s="32">
        <f t="shared" si="28"/>
        <v>0.23261560292468314</v>
      </c>
      <c r="K319" s="40">
        <f t="shared" si="29"/>
        <v>0.62779714558353172</v>
      </c>
      <c r="L319" s="40">
        <f t="shared" si="30"/>
        <v>7.1131820364493628E-2</v>
      </c>
      <c r="M319" s="41">
        <f t="shared" si="31"/>
        <v>0.93154456887270853</v>
      </c>
      <c r="N319" s="52"/>
      <c r="O319" s="52"/>
      <c r="P319" s="52"/>
      <c r="T319" s="44">
        <f t="shared" si="32"/>
        <v>0.18154456887270853</v>
      </c>
      <c r="U319" s="45">
        <f t="shared" si="33"/>
        <v>0.13154456887270849</v>
      </c>
      <c r="V319" s="48"/>
      <c r="W319" s="48"/>
      <c r="X319" s="48"/>
      <c r="Y319" s="48"/>
      <c r="AA319" s="49">
        <f t="shared" si="34"/>
        <v>0.55892674132362508</v>
      </c>
      <c r="AB319" s="9"/>
    </row>
    <row r="320" spans="4:28" x14ac:dyDescent="0.3">
      <c r="D320" s="34">
        <v>0.22012855698221395</v>
      </c>
      <c r="E320" s="35">
        <v>91906274.490100116</v>
      </c>
      <c r="F320" s="36">
        <v>0</v>
      </c>
      <c r="J320" s="32">
        <f t="shared" si="28"/>
        <v>0.22012855698221395</v>
      </c>
      <c r="K320" s="40">
        <f t="shared" si="29"/>
        <v>0.44771152517594998</v>
      </c>
      <c r="L320" s="40">
        <f t="shared" si="30"/>
        <v>0</v>
      </c>
      <c r="M320" s="41">
        <f t="shared" si="31"/>
        <v>0.66784008215816393</v>
      </c>
      <c r="N320" s="52"/>
      <c r="O320" s="52"/>
      <c r="P320" s="52"/>
      <c r="T320" s="44">
        <f t="shared" si="32"/>
        <v>0</v>
      </c>
      <c r="U320" s="45">
        <f t="shared" si="33"/>
        <v>0</v>
      </c>
      <c r="V320" s="48"/>
      <c r="W320" s="48"/>
      <c r="X320" s="48"/>
      <c r="Y320" s="48"/>
      <c r="AA320" s="49">
        <f t="shared" si="34"/>
        <v>0.40070404929489833</v>
      </c>
      <c r="AB320" s="9"/>
    </row>
    <row r="321" spans="4:28" x14ac:dyDescent="0.3">
      <c r="D321" s="34">
        <v>0.19203626792032938</v>
      </c>
      <c r="E321" s="35">
        <v>35180358.979974732</v>
      </c>
      <c r="F321" s="36">
        <v>0</v>
      </c>
      <c r="J321" s="32">
        <f t="shared" si="28"/>
        <v>0.19203626792032938</v>
      </c>
      <c r="K321" s="40">
        <f t="shared" si="29"/>
        <v>0.17137733264183752</v>
      </c>
      <c r="L321" s="40">
        <f t="shared" si="30"/>
        <v>0</v>
      </c>
      <c r="M321" s="41">
        <f t="shared" si="31"/>
        <v>0.36341360056216687</v>
      </c>
      <c r="N321" s="52"/>
      <c r="O321" s="52"/>
      <c r="P321" s="52"/>
      <c r="T321" s="44">
        <f t="shared" si="32"/>
        <v>0</v>
      </c>
      <c r="U321" s="45">
        <f t="shared" si="33"/>
        <v>0</v>
      </c>
      <c r="V321" s="48"/>
      <c r="W321" s="48"/>
      <c r="X321" s="48"/>
      <c r="Y321" s="48"/>
      <c r="AA321" s="49">
        <f t="shared" si="34"/>
        <v>0.21804816033730012</v>
      </c>
      <c r="AB321" s="9"/>
    </row>
    <row r="322" spans="4:28" x14ac:dyDescent="0.3">
      <c r="D322" s="34">
        <v>0.20905274191942361</v>
      </c>
      <c r="E322" s="35">
        <v>43495013.003647037</v>
      </c>
      <c r="F322" s="36">
        <v>0</v>
      </c>
      <c r="J322" s="32">
        <f t="shared" si="28"/>
        <v>0.20905274191942361</v>
      </c>
      <c r="K322" s="40">
        <f t="shared" si="29"/>
        <v>0.21188127489062991</v>
      </c>
      <c r="L322" s="40">
        <f t="shared" si="30"/>
        <v>0</v>
      </c>
      <c r="M322" s="41">
        <f t="shared" si="31"/>
        <v>0.42093401681005349</v>
      </c>
      <c r="N322" s="52"/>
      <c r="O322" s="52"/>
      <c r="P322" s="52"/>
      <c r="T322" s="44">
        <f t="shared" si="32"/>
        <v>0</v>
      </c>
      <c r="U322" s="45">
        <f t="shared" si="33"/>
        <v>0</v>
      </c>
      <c r="V322" s="48"/>
      <c r="W322" s="48"/>
      <c r="X322" s="48"/>
      <c r="Y322" s="48"/>
      <c r="AA322" s="49">
        <f t="shared" si="34"/>
        <v>0.25256041008603208</v>
      </c>
      <c r="AB322" s="9"/>
    </row>
    <row r="323" spans="4:28" x14ac:dyDescent="0.3">
      <c r="D323" s="34">
        <v>0.20883877109483912</v>
      </c>
      <c r="E323" s="35">
        <v>88232294.564394727</v>
      </c>
      <c r="F323" s="36">
        <v>2247792.9896735698</v>
      </c>
      <c r="J323" s="32">
        <f t="shared" si="28"/>
        <v>0.20883877109483912</v>
      </c>
      <c r="K323" s="40">
        <f t="shared" si="29"/>
        <v>0.429814127363567</v>
      </c>
      <c r="L323" s="40">
        <f t="shared" si="30"/>
        <v>1.0949881640507197E-2</v>
      </c>
      <c r="M323" s="41">
        <f t="shared" si="31"/>
        <v>0.64960278009891326</v>
      </c>
      <c r="N323" s="52"/>
      <c r="O323" s="52"/>
      <c r="P323" s="52"/>
      <c r="T323" s="44">
        <f t="shared" si="32"/>
        <v>0</v>
      </c>
      <c r="U323" s="45">
        <f t="shared" si="33"/>
        <v>0</v>
      </c>
      <c r="V323" s="48"/>
      <c r="W323" s="48"/>
      <c r="X323" s="48"/>
      <c r="Y323" s="48"/>
      <c r="AA323" s="49">
        <f t="shared" si="34"/>
        <v>0.38976166805934792</v>
      </c>
      <c r="AB323" s="9"/>
    </row>
    <row r="324" spans="4:28" x14ac:dyDescent="0.3">
      <c r="D324" s="34">
        <v>0.22452693445493843</v>
      </c>
      <c r="E324" s="35">
        <v>59943256.682308361</v>
      </c>
      <c r="F324" s="36">
        <v>0</v>
      </c>
      <c r="J324" s="32">
        <f t="shared" ref="J324:J387" si="35">D324</f>
        <v>0.22452693445493843</v>
      </c>
      <c r="K324" s="40">
        <f t="shared" ref="K324:K387" si="36">E324/$B$4</f>
        <v>0.29200712380241861</v>
      </c>
      <c r="L324" s="40">
        <f t="shared" ref="L324:L387" si="37">F324/$B$4</f>
        <v>0</v>
      </c>
      <c r="M324" s="41">
        <f t="shared" si="31"/>
        <v>0.51653405825735699</v>
      </c>
      <c r="N324" s="52"/>
      <c r="O324" s="52"/>
      <c r="P324" s="52"/>
      <c r="T324" s="44">
        <f t="shared" si="32"/>
        <v>0</v>
      </c>
      <c r="U324" s="45">
        <f t="shared" si="33"/>
        <v>0</v>
      </c>
      <c r="V324" s="48"/>
      <c r="W324" s="48"/>
      <c r="X324" s="48"/>
      <c r="Y324" s="48"/>
      <c r="AA324" s="49">
        <f t="shared" si="34"/>
        <v>0.30992043495441418</v>
      </c>
      <c r="AB324" s="9"/>
    </row>
    <row r="325" spans="4:28" x14ac:dyDescent="0.3">
      <c r="D325" s="34">
        <v>0.22031188409433344</v>
      </c>
      <c r="E325" s="35">
        <v>58647209.78196843</v>
      </c>
      <c r="F325" s="36">
        <v>0</v>
      </c>
      <c r="J325" s="32">
        <f t="shared" si="35"/>
        <v>0.22031188409433344</v>
      </c>
      <c r="K325" s="40">
        <f t="shared" si="36"/>
        <v>0.28569357080867541</v>
      </c>
      <c r="L325" s="40">
        <f t="shared" si="37"/>
        <v>0</v>
      </c>
      <c r="M325" s="41">
        <f t="shared" ref="M325:M388" si="38">SUM(J325:L325)</f>
        <v>0.50600545490300886</v>
      </c>
      <c r="N325" s="52"/>
      <c r="O325" s="52"/>
      <c r="P325" s="52"/>
      <c r="T325" s="44">
        <f t="shared" ref="T325:T388" si="39">MIN(MAX(M325-75%,0),125%)</f>
        <v>0</v>
      </c>
      <c r="U325" s="45">
        <f t="shared" ref="U325:U388" si="40">MIN(MAX(M325-80%,0),120%)</f>
        <v>0</v>
      </c>
      <c r="V325" s="48"/>
      <c r="W325" s="48"/>
      <c r="X325" s="48"/>
      <c r="Y325" s="48"/>
      <c r="AA325" s="49">
        <f t="shared" ref="AA325:AA388" si="41">M325*60%</f>
        <v>0.30360327294180528</v>
      </c>
      <c r="AB325" s="9"/>
    </row>
    <row r="326" spans="4:28" x14ac:dyDescent="0.3">
      <c r="D326" s="34">
        <v>0.20479824620832648</v>
      </c>
      <c r="E326" s="35">
        <v>79806668.24495396</v>
      </c>
      <c r="F326" s="36">
        <v>0</v>
      </c>
      <c r="J326" s="32">
        <f t="shared" si="35"/>
        <v>0.20479824620832648</v>
      </c>
      <c r="K326" s="40">
        <f t="shared" si="36"/>
        <v>0.38876959551883655</v>
      </c>
      <c r="L326" s="40">
        <f t="shared" si="37"/>
        <v>0</v>
      </c>
      <c r="M326" s="41">
        <f t="shared" si="38"/>
        <v>0.59356784172716304</v>
      </c>
      <c r="N326" s="52"/>
      <c r="O326" s="52"/>
      <c r="P326" s="52"/>
      <c r="T326" s="44">
        <f t="shared" si="39"/>
        <v>0</v>
      </c>
      <c r="U326" s="45">
        <f t="shared" si="40"/>
        <v>0</v>
      </c>
      <c r="V326" s="48"/>
      <c r="W326" s="48"/>
      <c r="X326" s="48"/>
      <c r="Y326" s="48"/>
      <c r="AA326" s="49">
        <f t="shared" si="41"/>
        <v>0.3561407050362978</v>
      </c>
      <c r="AB326" s="9"/>
    </row>
    <row r="327" spans="4:28" x14ac:dyDescent="0.3">
      <c r="D327" s="34">
        <v>0.21470112248744566</v>
      </c>
      <c r="E327" s="35">
        <v>58123636.637056582</v>
      </c>
      <c r="F327" s="36">
        <v>82502372.590752125</v>
      </c>
      <c r="J327" s="32">
        <f t="shared" si="35"/>
        <v>0.21470112248744566</v>
      </c>
      <c r="K327" s="40">
        <f t="shared" si="36"/>
        <v>0.28314304058046014</v>
      </c>
      <c r="L327" s="40">
        <f t="shared" si="37"/>
        <v>0.40190142912624427</v>
      </c>
      <c r="M327" s="41">
        <f t="shared" si="38"/>
        <v>0.89974559219415007</v>
      </c>
      <c r="N327" s="52"/>
      <c r="O327" s="52"/>
      <c r="P327" s="52"/>
      <c r="T327" s="44">
        <f t="shared" si="39"/>
        <v>0.14974559219415007</v>
      </c>
      <c r="U327" s="45">
        <f t="shared" si="40"/>
        <v>9.9745592194150023E-2</v>
      </c>
      <c r="V327" s="48"/>
      <c r="W327" s="48"/>
      <c r="X327" s="48"/>
      <c r="Y327" s="48"/>
      <c r="AA327" s="49">
        <f t="shared" si="41"/>
        <v>0.53984735531648997</v>
      </c>
      <c r="AB327" s="9"/>
    </row>
    <row r="328" spans="4:28" x14ac:dyDescent="0.3">
      <c r="D328" s="34">
        <v>0.23015359506033603</v>
      </c>
      <c r="E328" s="35">
        <v>39372037.688353159</v>
      </c>
      <c r="F328" s="36">
        <v>4772897.4400625443</v>
      </c>
      <c r="J328" s="32">
        <f t="shared" si="35"/>
        <v>0.23015359506033603</v>
      </c>
      <c r="K328" s="40">
        <f t="shared" si="36"/>
        <v>0.19179664435899141</v>
      </c>
      <c r="L328" s="40">
        <f t="shared" si="37"/>
        <v>2.3250656217481295E-2</v>
      </c>
      <c r="M328" s="41">
        <f t="shared" si="38"/>
        <v>0.4452008956368087</v>
      </c>
      <c r="N328" s="52"/>
      <c r="O328" s="52"/>
      <c r="P328" s="52"/>
      <c r="T328" s="44">
        <f t="shared" si="39"/>
        <v>0</v>
      </c>
      <c r="U328" s="45">
        <f t="shared" si="40"/>
        <v>0</v>
      </c>
      <c r="V328" s="48"/>
      <c r="W328" s="48"/>
      <c r="X328" s="48"/>
      <c r="Y328" s="48"/>
      <c r="AA328" s="49">
        <f t="shared" si="41"/>
        <v>0.26712053738208519</v>
      </c>
      <c r="AB328" s="9"/>
    </row>
    <row r="329" spans="4:28" x14ac:dyDescent="0.3">
      <c r="D329" s="34">
        <v>0.24150961431662923</v>
      </c>
      <c r="E329" s="35">
        <v>61728430.503856644</v>
      </c>
      <c r="F329" s="36">
        <v>0</v>
      </c>
      <c r="J329" s="32">
        <f t="shared" si="35"/>
        <v>0.24150961431662923</v>
      </c>
      <c r="K329" s="40">
        <f t="shared" si="36"/>
        <v>0.30070340595272654</v>
      </c>
      <c r="L329" s="40">
        <f t="shared" si="37"/>
        <v>0</v>
      </c>
      <c r="M329" s="41">
        <f t="shared" si="38"/>
        <v>0.54221302026935581</v>
      </c>
      <c r="N329" s="52"/>
      <c r="O329" s="52"/>
      <c r="P329" s="52"/>
      <c r="T329" s="44">
        <f t="shared" si="39"/>
        <v>0</v>
      </c>
      <c r="U329" s="45">
        <f t="shared" si="40"/>
        <v>0</v>
      </c>
      <c r="V329" s="48"/>
      <c r="W329" s="48"/>
      <c r="X329" s="48"/>
      <c r="Y329" s="48"/>
      <c r="AA329" s="49">
        <f t="shared" si="41"/>
        <v>0.32532781216161349</v>
      </c>
      <c r="AB329" s="9"/>
    </row>
    <row r="330" spans="4:28" x14ac:dyDescent="0.3">
      <c r="D330" s="34">
        <v>0.22404912402510002</v>
      </c>
      <c r="E330" s="35">
        <v>56230911.158789746</v>
      </c>
      <c r="F330" s="36">
        <v>2384526.3415309251</v>
      </c>
      <c r="J330" s="32">
        <f t="shared" si="35"/>
        <v>0.22404912402510002</v>
      </c>
      <c r="K330" s="40">
        <f t="shared" si="36"/>
        <v>0.27392283210921475</v>
      </c>
      <c r="L330" s="40">
        <f t="shared" si="37"/>
        <v>1.1615963448763613E-2</v>
      </c>
      <c r="M330" s="41">
        <f t="shared" si="38"/>
        <v>0.50958791958307836</v>
      </c>
      <c r="N330" s="52"/>
      <c r="O330" s="52"/>
      <c r="P330" s="52"/>
      <c r="T330" s="44">
        <f t="shared" si="39"/>
        <v>0</v>
      </c>
      <c r="U330" s="45">
        <f t="shared" si="40"/>
        <v>0</v>
      </c>
      <c r="V330" s="48"/>
      <c r="W330" s="48"/>
      <c r="X330" s="48"/>
      <c r="Y330" s="48"/>
      <c r="AA330" s="49">
        <f t="shared" si="41"/>
        <v>0.30575275174984701</v>
      </c>
      <c r="AB330" s="9"/>
    </row>
    <row r="331" spans="4:28" x14ac:dyDescent="0.3">
      <c r="D331" s="34">
        <v>0.21021888730088883</v>
      </c>
      <c r="E331" s="35">
        <v>59413335.255473979</v>
      </c>
      <c r="F331" s="36">
        <v>145332166.80782062</v>
      </c>
      <c r="J331" s="32">
        <f t="shared" si="35"/>
        <v>0.21021888730088883</v>
      </c>
      <c r="K331" s="40">
        <f t="shared" si="36"/>
        <v>0.28942566860202318</v>
      </c>
      <c r="L331" s="40">
        <f t="shared" si="37"/>
        <v>0.70797000987852854</v>
      </c>
      <c r="M331" s="41">
        <f t="shared" si="38"/>
        <v>1.2076145657814406</v>
      </c>
      <c r="N331" s="52"/>
      <c r="O331" s="52"/>
      <c r="P331" s="52"/>
      <c r="T331" s="44">
        <f t="shared" si="39"/>
        <v>0.45761456578144055</v>
      </c>
      <c r="U331" s="45">
        <f t="shared" si="40"/>
        <v>0.40761456578144051</v>
      </c>
      <c r="V331" s="48"/>
      <c r="W331" s="48"/>
      <c r="X331" s="48"/>
      <c r="Y331" s="48"/>
      <c r="AA331" s="49">
        <f t="shared" si="41"/>
        <v>0.72456873946886435</v>
      </c>
      <c r="AB331" s="9"/>
    </row>
    <row r="332" spans="4:28" x14ac:dyDescent="0.3">
      <c r="D332" s="34">
        <v>0.24555903005947563</v>
      </c>
      <c r="E332" s="35">
        <v>72387578.441452622</v>
      </c>
      <c r="F332" s="36">
        <v>0</v>
      </c>
      <c r="J332" s="32">
        <f t="shared" si="35"/>
        <v>0.24555903005947563</v>
      </c>
      <c r="K332" s="40">
        <f t="shared" si="36"/>
        <v>0.35262829798750517</v>
      </c>
      <c r="L332" s="40">
        <f t="shared" si="37"/>
        <v>0</v>
      </c>
      <c r="M332" s="41">
        <f t="shared" si="38"/>
        <v>0.59818732804698083</v>
      </c>
      <c r="N332" s="52"/>
      <c r="O332" s="52"/>
      <c r="P332" s="52"/>
      <c r="T332" s="44">
        <f t="shared" si="39"/>
        <v>0</v>
      </c>
      <c r="U332" s="45">
        <f t="shared" si="40"/>
        <v>0</v>
      </c>
      <c r="V332" s="48"/>
      <c r="W332" s="48"/>
      <c r="X332" s="48"/>
      <c r="Y332" s="48"/>
      <c r="AA332" s="49">
        <f t="shared" si="41"/>
        <v>0.35891239682818848</v>
      </c>
      <c r="AB332" s="9"/>
    </row>
    <row r="333" spans="4:28" x14ac:dyDescent="0.3">
      <c r="D333" s="34">
        <v>0.2189344502127808</v>
      </c>
      <c r="E333" s="35">
        <v>33780118.916059017</v>
      </c>
      <c r="F333" s="36">
        <v>0</v>
      </c>
      <c r="J333" s="32">
        <f t="shared" si="35"/>
        <v>0.2189344502127808</v>
      </c>
      <c r="K333" s="40">
        <f t="shared" si="36"/>
        <v>0.16455621386505909</v>
      </c>
      <c r="L333" s="40">
        <f t="shared" si="37"/>
        <v>0</v>
      </c>
      <c r="M333" s="41">
        <f t="shared" si="38"/>
        <v>0.38349066407783988</v>
      </c>
      <c r="N333" s="52"/>
      <c r="O333" s="52"/>
      <c r="P333" s="52"/>
      <c r="T333" s="44">
        <f t="shared" si="39"/>
        <v>0</v>
      </c>
      <c r="U333" s="45">
        <f t="shared" si="40"/>
        <v>0</v>
      </c>
      <c r="V333" s="48"/>
      <c r="W333" s="48"/>
      <c r="X333" s="48"/>
      <c r="Y333" s="48"/>
      <c r="AA333" s="49">
        <f t="shared" si="41"/>
        <v>0.23009439844670393</v>
      </c>
      <c r="AB333" s="9"/>
    </row>
    <row r="334" spans="4:28" x14ac:dyDescent="0.3">
      <c r="D334" s="34">
        <v>0.21683288282411867</v>
      </c>
      <c r="E334" s="35">
        <v>64667788.352451198</v>
      </c>
      <c r="F334" s="36">
        <v>0</v>
      </c>
      <c r="J334" s="32">
        <f t="shared" si="35"/>
        <v>0.21683288282411867</v>
      </c>
      <c r="K334" s="40">
        <f t="shared" si="36"/>
        <v>0.31502217137688615</v>
      </c>
      <c r="L334" s="40">
        <f t="shared" si="37"/>
        <v>0</v>
      </c>
      <c r="M334" s="41">
        <f t="shared" si="38"/>
        <v>0.53185505420100476</v>
      </c>
      <c r="N334" s="52"/>
      <c r="O334" s="52"/>
      <c r="P334" s="52"/>
      <c r="T334" s="44">
        <f t="shared" si="39"/>
        <v>0</v>
      </c>
      <c r="U334" s="45">
        <f t="shared" si="40"/>
        <v>0</v>
      </c>
      <c r="V334" s="48"/>
      <c r="W334" s="48"/>
      <c r="X334" s="48"/>
      <c r="Y334" s="48"/>
      <c r="AA334" s="49">
        <f t="shared" si="41"/>
        <v>0.31911303252060286</v>
      </c>
      <c r="AB334" s="9"/>
    </row>
    <row r="335" spans="4:28" x14ac:dyDescent="0.3">
      <c r="D335" s="34">
        <v>0.23648034535538284</v>
      </c>
      <c r="E335" s="35">
        <v>54565449.908426419</v>
      </c>
      <c r="F335" s="36">
        <v>0</v>
      </c>
      <c r="J335" s="32">
        <f t="shared" si="35"/>
        <v>0.23648034535538284</v>
      </c>
      <c r="K335" s="40">
        <f t="shared" si="36"/>
        <v>0.26580971686590316</v>
      </c>
      <c r="L335" s="40">
        <f t="shared" si="37"/>
        <v>0</v>
      </c>
      <c r="M335" s="41">
        <f t="shared" si="38"/>
        <v>0.50229006222128603</v>
      </c>
      <c r="N335" s="52"/>
      <c r="O335" s="52"/>
      <c r="P335" s="52"/>
      <c r="T335" s="44">
        <f t="shared" si="39"/>
        <v>0</v>
      </c>
      <c r="U335" s="45">
        <f t="shared" si="40"/>
        <v>0</v>
      </c>
      <c r="V335" s="48"/>
      <c r="W335" s="48"/>
      <c r="X335" s="48"/>
      <c r="Y335" s="48"/>
      <c r="AA335" s="49">
        <f t="shared" si="41"/>
        <v>0.30137403733277163</v>
      </c>
      <c r="AB335" s="9"/>
    </row>
    <row r="336" spans="4:28" x14ac:dyDescent="0.3">
      <c r="D336" s="34">
        <v>0.21185437023017165</v>
      </c>
      <c r="E336" s="35">
        <v>40367630.578270368</v>
      </c>
      <c r="F336" s="36">
        <v>2835830.573106701</v>
      </c>
      <c r="J336" s="32">
        <f t="shared" si="35"/>
        <v>0.21185437023017165</v>
      </c>
      <c r="K336" s="40">
        <f t="shared" si="36"/>
        <v>0.1966465679759821</v>
      </c>
      <c r="L336" s="40">
        <f t="shared" si="37"/>
        <v>1.3814443443281458E-2</v>
      </c>
      <c r="M336" s="41">
        <f t="shared" si="38"/>
        <v>0.42231538164943522</v>
      </c>
      <c r="N336" s="52"/>
      <c r="O336" s="52"/>
      <c r="P336" s="52"/>
      <c r="T336" s="44">
        <f t="shared" si="39"/>
        <v>0</v>
      </c>
      <c r="U336" s="45">
        <f t="shared" si="40"/>
        <v>0</v>
      </c>
      <c r="V336" s="48"/>
      <c r="W336" s="48"/>
      <c r="X336" s="48"/>
      <c r="Y336" s="48"/>
      <c r="AA336" s="49">
        <f t="shared" si="41"/>
        <v>0.2533892289896611</v>
      </c>
      <c r="AB336" s="9"/>
    </row>
    <row r="337" spans="4:28" x14ac:dyDescent="0.3">
      <c r="D337" s="34">
        <v>0.221981944414191</v>
      </c>
      <c r="E337" s="35">
        <v>51525924.600043736</v>
      </c>
      <c r="F337" s="36">
        <v>0</v>
      </c>
      <c r="J337" s="32">
        <f t="shared" si="35"/>
        <v>0.221981944414191</v>
      </c>
      <c r="K337" s="40">
        <f t="shared" si="36"/>
        <v>0.25100299644146146</v>
      </c>
      <c r="L337" s="40">
        <f t="shared" si="37"/>
        <v>0</v>
      </c>
      <c r="M337" s="41">
        <f t="shared" si="38"/>
        <v>0.47298494085565246</v>
      </c>
      <c r="N337" s="52"/>
      <c r="O337" s="52"/>
      <c r="P337" s="52"/>
      <c r="T337" s="44">
        <f t="shared" si="39"/>
        <v>0</v>
      </c>
      <c r="U337" s="45">
        <f t="shared" si="40"/>
        <v>0</v>
      </c>
      <c r="V337" s="48"/>
      <c r="W337" s="48"/>
      <c r="X337" s="48"/>
      <c r="Y337" s="48"/>
      <c r="AA337" s="49">
        <f t="shared" si="41"/>
        <v>0.28379096451339147</v>
      </c>
      <c r="AB337" s="9"/>
    </row>
    <row r="338" spans="4:28" x14ac:dyDescent="0.3">
      <c r="D338" s="34">
        <v>0.2127729602010614</v>
      </c>
      <c r="E338" s="35">
        <v>78763588.641129464</v>
      </c>
      <c r="F338" s="36">
        <v>960602.8414840881</v>
      </c>
      <c r="J338" s="32">
        <f t="shared" si="35"/>
        <v>0.2127729602010614</v>
      </c>
      <c r="K338" s="40">
        <f t="shared" si="36"/>
        <v>0.38368834548559216</v>
      </c>
      <c r="L338" s="40">
        <f t="shared" si="37"/>
        <v>4.6794733616965251E-3</v>
      </c>
      <c r="M338" s="41">
        <f t="shared" si="38"/>
        <v>0.60114077904835006</v>
      </c>
      <c r="N338" s="52"/>
      <c r="O338" s="52"/>
      <c r="P338" s="52"/>
      <c r="T338" s="44">
        <f t="shared" si="39"/>
        <v>0</v>
      </c>
      <c r="U338" s="45">
        <f t="shared" si="40"/>
        <v>0</v>
      </c>
      <c r="V338" s="48"/>
      <c r="W338" s="48"/>
      <c r="X338" s="48"/>
      <c r="Y338" s="48"/>
      <c r="AA338" s="49">
        <f t="shared" si="41"/>
        <v>0.36068446742901</v>
      </c>
      <c r="AB338" s="9"/>
    </row>
    <row r="339" spans="4:28" x14ac:dyDescent="0.3">
      <c r="D339" s="34">
        <v>0.24386791412328071</v>
      </c>
      <c r="E339" s="35">
        <v>76157820.478864297</v>
      </c>
      <c r="F339" s="36">
        <v>0</v>
      </c>
      <c r="J339" s="32">
        <f t="shared" si="35"/>
        <v>0.24386791412328071</v>
      </c>
      <c r="K339" s="40">
        <f t="shared" si="36"/>
        <v>0.37099462631728514</v>
      </c>
      <c r="L339" s="40">
        <f t="shared" si="37"/>
        <v>0</v>
      </c>
      <c r="M339" s="41">
        <f t="shared" si="38"/>
        <v>0.61486254044056587</v>
      </c>
      <c r="N339" s="52"/>
      <c r="O339" s="52"/>
      <c r="P339" s="52"/>
      <c r="T339" s="44">
        <f t="shared" si="39"/>
        <v>0</v>
      </c>
      <c r="U339" s="45">
        <f t="shared" si="40"/>
        <v>0</v>
      </c>
      <c r="V339" s="48"/>
      <c r="W339" s="48"/>
      <c r="X339" s="48"/>
      <c r="Y339" s="48"/>
      <c r="AA339" s="49">
        <f t="shared" si="41"/>
        <v>0.36891752426433949</v>
      </c>
      <c r="AB339" s="9"/>
    </row>
    <row r="340" spans="4:28" x14ac:dyDescent="0.3">
      <c r="D340" s="34">
        <v>0.22872383028731802</v>
      </c>
      <c r="E340" s="35">
        <v>73298215.391671911</v>
      </c>
      <c r="F340" s="36">
        <v>0</v>
      </c>
      <c r="J340" s="32">
        <f t="shared" si="35"/>
        <v>0.22872383028731802</v>
      </c>
      <c r="K340" s="40">
        <f t="shared" si="36"/>
        <v>0.35706436788726126</v>
      </c>
      <c r="L340" s="40">
        <f t="shared" si="37"/>
        <v>0</v>
      </c>
      <c r="M340" s="41">
        <f t="shared" si="38"/>
        <v>0.58578819817457928</v>
      </c>
      <c r="N340" s="52"/>
      <c r="O340" s="52"/>
      <c r="P340" s="52"/>
      <c r="T340" s="44">
        <f t="shared" si="39"/>
        <v>0</v>
      </c>
      <c r="U340" s="45">
        <f t="shared" si="40"/>
        <v>0</v>
      </c>
      <c r="V340" s="48"/>
      <c r="W340" s="48"/>
      <c r="X340" s="48"/>
      <c r="Y340" s="48"/>
      <c r="AA340" s="49">
        <f t="shared" si="41"/>
        <v>0.35147291890474758</v>
      </c>
      <c r="AB340" s="9"/>
    </row>
    <row r="341" spans="4:28" x14ac:dyDescent="0.3">
      <c r="D341" s="34">
        <v>0.21900209495720846</v>
      </c>
      <c r="E341" s="35">
        <v>52949347.766024627</v>
      </c>
      <c r="F341" s="36">
        <v>0</v>
      </c>
      <c r="J341" s="32">
        <f t="shared" si="35"/>
        <v>0.21900209495720846</v>
      </c>
      <c r="K341" s="40">
        <f t="shared" si="36"/>
        <v>0.25793704920497251</v>
      </c>
      <c r="L341" s="40">
        <f t="shared" si="37"/>
        <v>0</v>
      </c>
      <c r="M341" s="41">
        <f t="shared" si="38"/>
        <v>0.47693914416218097</v>
      </c>
      <c r="N341" s="52"/>
      <c r="O341" s="52"/>
      <c r="P341" s="52"/>
      <c r="T341" s="44">
        <f t="shared" si="39"/>
        <v>0</v>
      </c>
      <c r="U341" s="45">
        <f t="shared" si="40"/>
        <v>0</v>
      </c>
      <c r="V341" s="48"/>
      <c r="W341" s="48"/>
      <c r="X341" s="48"/>
      <c r="Y341" s="48"/>
      <c r="AA341" s="49">
        <f t="shared" si="41"/>
        <v>0.28616348649730855</v>
      </c>
      <c r="AB341" s="9"/>
    </row>
    <row r="342" spans="4:28" x14ac:dyDescent="0.3">
      <c r="D342" s="34">
        <v>0.21962890578541799</v>
      </c>
      <c r="E342" s="35">
        <v>81573052.897553444</v>
      </c>
      <c r="F342" s="36">
        <v>46000229.77236107</v>
      </c>
      <c r="J342" s="32">
        <f t="shared" si="35"/>
        <v>0.21962890578541799</v>
      </c>
      <c r="K342" s="40">
        <f t="shared" si="36"/>
        <v>0.39737434825471091</v>
      </c>
      <c r="L342" s="40">
        <f t="shared" si="37"/>
        <v>0.22408516876664752</v>
      </c>
      <c r="M342" s="41">
        <f t="shared" si="38"/>
        <v>0.84108842280677643</v>
      </c>
      <c r="N342" s="52"/>
      <c r="O342" s="52"/>
      <c r="P342" s="52"/>
      <c r="T342" s="44">
        <f t="shared" si="39"/>
        <v>9.1088422806776426E-2</v>
      </c>
      <c r="U342" s="45">
        <f t="shared" si="40"/>
        <v>4.1088422806776381E-2</v>
      </c>
      <c r="V342" s="48"/>
      <c r="W342" s="48"/>
      <c r="X342" s="48"/>
      <c r="Y342" s="48"/>
      <c r="AA342" s="49">
        <f t="shared" si="41"/>
        <v>0.50465305368406588</v>
      </c>
      <c r="AB342" s="9"/>
    </row>
    <row r="343" spans="4:28" x14ac:dyDescent="0.3">
      <c r="D343" s="34">
        <v>0.24239131787614385</v>
      </c>
      <c r="E343" s="35">
        <v>82159330.346359864</v>
      </c>
      <c r="F343" s="36">
        <v>20167414.662605762</v>
      </c>
      <c r="J343" s="32">
        <f t="shared" si="35"/>
        <v>0.24239131787614385</v>
      </c>
      <c r="K343" s="40">
        <f t="shared" si="36"/>
        <v>0.40023033575107775</v>
      </c>
      <c r="L343" s="40">
        <f t="shared" si="37"/>
        <v>9.8243390100897193E-2</v>
      </c>
      <c r="M343" s="41">
        <f t="shared" si="38"/>
        <v>0.74086504372811879</v>
      </c>
      <c r="N343" s="52"/>
      <c r="O343" s="52"/>
      <c r="P343" s="52"/>
      <c r="T343" s="44">
        <f t="shared" si="39"/>
        <v>0</v>
      </c>
      <c r="U343" s="45">
        <f t="shared" si="40"/>
        <v>0</v>
      </c>
      <c r="V343" s="48"/>
      <c r="W343" s="48"/>
      <c r="X343" s="48"/>
      <c r="Y343" s="48"/>
      <c r="AA343" s="49">
        <f t="shared" si="41"/>
        <v>0.44451902623687128</v>
      </c>
      <c r="AB343" s="9"/>
    </row>
    <row r="344" spans="4:28" x14ac:dyDescent="0.3">
      <c r="D344" s="34">
        <v>0.22767851884605472</v>
      </c>
      <c r="E344" s="35">
        <v>95355617.088043839</v>
      </c>
      <c r="F344" s="36">
        <v>0</v>
      </c>
      <c r="J344" s="32">
        <f t="shared" si="35"/>
        <v>0.22767851884605472</v>
      </c>
      <c r="K344" s="40">
        <f t="shared" si="36"/>
        <v>0.46451462642173169</v>
      </c>
      <c r="L344" s="40">
        <f t="shared" si="37"/>
        <v>0</v>
      </c>
      <c r="M344" s="41">
        <f t="shared" si="38"/>
        <v>0.69219314526778641</v>
      </c>
      <c r="N344" s="52"/>
      <c r="O344" s="52"/>
      <c r="P344" s="52"/>
      <c r="T344" s="44">
        <f t="shared" si="39"/>
        <v>0</v>
      </c>
      <c r="U344" s="45">
        <f t="shared" si="40"/>
        <v>0</v>
      </c>
      <c r="V344" s="48"/>
      <c r="W344" s="48"/>
      <c r="X344" s="48"/>
      <c r="Y344" s="48"/>
      <c r="AA344" s="49">
        <f t="shared" si="41"/>
        <v>0.41531588716067186</v>
      </c>
      <c r="AB344" s="9"/>
    </row>
    <row r="345" spans="4:28" x14ac:dyDescent="0.3">
      <c r="D345" s="34">
        <v>0.24958743369780406</v>
      </c>
      <c r="E345" s="35">
        <v>72810593.113745525</v>
      </c>
      <c r="F345" s="36">
        <v>0</v>
      </c>
      <c r="J345" s="32">
        <f t="shared" si="35"/>
        <v>0.24958743369780406</v>
      </c>
      <c r="K345" s="40">
        <f t="shared" si="36"/>
        <v>0.35468896843851405</v>
      </c>
      <c r="L345" s="40">
        <f t="shared" si="37"/>
        <v>0</v>
      </c>
      <c r="M345" s="41">
        <f t="shared" si="38"/>
        <v>0.60427640213631806</v>
      </c>
      <c r="N345" s="52"/>
      <c r="O345" s="52"/>
      <c r="P345" s="52"/>
      <c r="T345" s="44">
        <f t="shared" si="39"/>
        <v>0</v>
      </c>
      <c r="U345" s="45">
        <f t="shared" si="40"/>
        <v>0</v>
      </c>
      <c r="V345" s="48"/>
      <c r="W345" s="48"/>
      <c r="X345" s="48"/>
      <c r="Y345" s="48"/>
      <c r="AA345" s="49">
        <f t="shared" si="41"/>
        <v>0.36256584128179081</v>
      </c>
      <c r="AB345" s="9"/>
    </row>
    <row r="346" spans="4:28" x14ac:dyDescent="0.3">
      <c r="D346" s="34">
        <v>0.22483145873783608</v>
      </c>
      <c r="E346" s="35">
        <v>101189947.04270841</v>
      </c>
      <c r="F346" s="36">
        <v>0</v>
      </c>
      <c r="J346" s="32">
        <f t="shared" si="35"/>
        <v>0.22483145873783608</v>
      </c>
      <c r="K346" s="40">
        <f t="shared" si="36"/>
        <v>0.49293593690216003</v>
      </c>
      <c r="L346" s="40">
        <f t="shared" si="37"/>
        <v>0</v>
      </c>
      <c r="M346" s="41">
        <f t="shared" si="38"/>
        <v>0.71776739563999614</v>
      </c>
      <c r="N346" s="52"/>
      <c r="O346" s="52"/>
      <c r="P346" s="52"/>
      <c r="T346" s="44">
        <f t="shared" si="39"/>
        <v>0</v>
      </c>
      <c r="U346" s="45">
        <f t="shared" si="40"/>
        <v>0</v>
      </c>
      <c r="V346" s="48"/>
      <c r="W346" s="48"/>
      <c r="X346" s="48"/>
      <c r="Y346" s="48"/>
      <c r="AA346" s="49">
        <f t="shared" si="41"/>
        <v>0.43066043738399767</v>
      </c>
      <c r="AB346" s="9"/>
    </row>
    <row r="347" spans="4:28" x14ac:dyDescent="0.3">
      <c r="D347" s="34">
        <v>0.21712629760108432</v>
      </c>
      <c r="E347" s="35">
        <v>49978810.347443722</v>
      </c>
      <c r="F347" s="36">
        <v>12950289.838024747</v>
      </c>
      <c r="J347" s="32">
        <f t="shared" si="35"/>
        <v>0.21712629760108432</v>
      </c>
      <c r="K347" s="40">
        <f t="shared" si="36"/>
        <v>0.24346639586118646</v>
      </c>
      <c r="L347" s="40">
        <f t="shared" si="37"/>
        <v>6.3085943228796737E-2</v>
      </c>
      <c r="M347" s="41">
        <f t="shared" si="38"/>
        <v>0.52367863669106751</v>
      </c>
      <c r="N347" s="52"/>
      <c r="O347" s="52"/>
      <c r="P347" s="52"/>
      <c r="T347" s="44">
        <f t="shared" si="39"/>
        <v>0</v>
      </c>
      <c r="U347" s="45">
        <f t="shared" si="40"/>
        <v>0</v>
      </c>
      <c r="V347" s="48"/>
      <c r="W347" s="48"/>
      <c r="X347" s="48"/>
      <c r="Y347" s="48"/>
      <c r="AA347" s="49">
        <f t="shared" si="41"/>
        <v>0.31420718201464048</v>
      </c>
      <c r="AB347" s="9"/>
    </row>
    <row r="348" spans="4:28" x14ac:dyDescent="0.3">
      <c r="D348" s="34">
        <v>0.24302568055818446</v>
      </c>
      <c r="E348" s="35">
        <v>61805039.265696034</v>
      </c>
      <c r="F348" s="36">
        <v>0</v>
      </c>
      <c r="J348" s="32">
        <f t="shared" si="35"/>
        <v>0.24302568055818446</v>
      </c>
      <c r="K348" s="40">
        <f t="shared" si="36"/>
        <v>0.30107659729135106</v>
      </c>
      <c r="L348" s="40">
        <f t="shared" si="37"/>
        <v>0</v>
      </c>
      <c r="M348" s="41">
        <f t="shared" si="38"/>
        <v>0.54410227784953547</v>
      </c>
      <c r="N348" s="52"/>
      <c r="O348" s="52"/>
      <c r="P348" s="52"/>
      <c r="T348" s="44">
        <f t="shared" si="39"/>
        <v>0</v>
      </c>
      <c r="U348" s="45">
        <f t="shared" si="40"/>
        <v>0</v>
      </c>
      <c r="V348" s="48"/>
      <c r="W348" s="48"/>
      <c r="X348" s="48"/>
      <c r="Y348" s="48"/>
      <c r="AA348" s="49">
        <f t="shared" si="41"/>
        <v>0.32646136670972126</v>
      </c>
      <c r="AB348" s="9"/>
    </row>
    <row r="349" spans="4:28" x14ac:dyDescent="0.3">
      <c r="D349" s="34">
        <v>0.21389761229230378</v>
      </c>
      <c r="E349" s="35">
        <v>58549276.073209383</v>
      </c>
      <c r="F349" s="36">
        <v>3350165.6371294409</v>
      </c>
      <c r="J349" s="32">
        <f t="shared" si="35"/>
        <v>0.21389761229230378</v>
      </c>
      <c r="K349" s="40">
        <f t="shared" si="36"/>
        <v>0.28521649728613402</v>
      </c>
      <c r="L349" s="40">
        <f t="shared" si="37"/>
        <v>1.6319971354652678E-2</v>
      </c>
      <c r="M349" s="41">
        <f t="shared" si="38"/>
        <v>0.51543408093309051</v>
      </c>
      <c r="N349" s="52"/>
      <c r="O349" s="52"/>
      <c r="P349" s="52"/>
      <c r="T349" s="44">
        <f t="shared" si="39"/>
        <v>0</v>
      </c>
      <c r="U349" s="45">
        <f t="shared" si="40"/>
        <v>0</v>
      </c>
      <c r="V349" s="48"/>
      <c r="W349" s="48"/>
      <c r="X349" s="48"/>
      <c r="Y349" s="48"/>
      <c r="AA349" s="49">
        <f t="shared" si="41"/>
        <v>0.3092604485598543</v>
      </c>
      <c r="AB349" s="9"/>
    </row>
    <row r="350" spans="4:28" x14ac:dyDescent="0.3">
      <c r="D350" s="34">
        <v>0.21392055345864952</v>
      </c>
      <c r="E350" s="35">
        <v>67142088.156492382</v>
      </c>
      <c r="F350" s="36">
        <v>0</v>
      </c>
      <c r="J350" s="32">
        <f t="shared" si="35"/>
        <v>0.21392055345864952</v>
      </c>
      <c r="K350" s="40">
        <f t="shared" si="36"/>
        <v>0.32707545658680026</v>
      </c>
      <c r="L350" s="40">
        <f t="shared" si="37"/>
        <v>0</v>
      </c>
      <c r="M350" s="41">
        <f t="shared" si="38"/>
        <v>0.54099601004544984</v>
      </c>
      <c r="N350" s="52"/>
      <c r="O350" s="52"/>
      <c r="P350" s="52"/>
      <c r="T350" s="44">
        <f t="shared" si="39"/>
        <v>0</v>
      </c>
      <c r="U350" s="45">
        <f t="shared" si="40"/>
        <v>0</v>
      </c>
      <c r="V350" s="48"/>
      <c r="W350" s="48"/>
      <c r="X350" s="48"/>
      <c r="Y350" s="48"/>
      <c r="AA350" s="49">
        <f t="shared" si="41"/>
        <v>0.32459760602726989</v>
      </c>
      <c r="AB350" s="9"/>
    </row>
    <row r="351" spans="4:28" x14ac:dyDescent="0.3">
      <c r="D351" s="34">
        <v>0.20969912544894925</v>
      </c>
      <c r="E351" s="35">
        <v>60669682.707991384</v>
      </c>
      <c r="F351" s="36">
        <v>0</v>
      </c>
      <c r="J351" s="32">
        <f t="shared" si="35"/>
        <v>0.20969912544894925</v>
      </c>
      <c r="K351" s="40">
        <f t="shared" si="36"/>
        <v>0.2955458300081748</v>
      </c>
      <c r="L351" s="40">
        <f t="shared" si="37"/>
        <v>0</v>
      </c>
      <c r="M351" s="41">
        <f t="shared" si="38"/>
        <v>0.50524495545712411</v>
      </c>
      <c r="N351" s="52"/>
      <c r="O351" s="52"/>
      <c r="P351" s="52"/>
      <c r="T351" s="44">
        <f t="shared" si="39"/>
        <v>0</v>
      </c>
      <c r="U351" s="45">
        <f t="shared" si="40"/>
        <v>0</v>
      </c>
      <c r="V351" s="48"/>
      <c r="W351" s="48"/>
      <c r="X351" s="48"/>
      <c r="Y351" s="48"/>
      <c r="AA351" s="49">
        <f t="shared" si="41"/>
        <v>0.30314697327427448</v>
      </c>
      <c r="AB351" s="9"/>
    </row>
    <row r="352" spans="4:28" x14ac:dyDescent="0.3">
      <c r="D352" s="34">
        <v>0.21784247348927899</v>
      </c>
      <c r="E352" s="35">
        <v>69654960.953288078</v>
      </c>
      <c r="F352" s="36">
        <v>2035813.4831620585</v>
      </c>
      <c r="J352" s="32">
        <f t="shared" si="35"/>
        <v>0.21784247348927899</v>
      </c>
      <c r="K352" s="40">
        <f t="shared" si="36"/>
        <v>0.33931664597967187</v>
      </c>
      <c r="L352" s="40">
        <f t="shared" si="37"/>
        <v>9.9172462878845975E-3</v>
      </c>
      <c r="M352" s="41">
        <f t="shared" si="38"/>
        <v>0.56707636575683551</v>
      </c>
      <c r="N352" s="52"/>
      <c r="O352" s="52"/>
      <c r="P352" s="52"/>
      <c r="T352" s="44">
        <f t="shared" si="39"/>
        <v>0</v>
      </c>
      <c r="U352" s="45">
        <f t="shared" si="40"/>
        <v>0</v>
      </c>
      <c r="V352" s="48"/>
      <c r="W352" s="48"/>
      <c r="X352" s="48"/>
      <c r="Y352" s="48"/>
      <c r="AA352" s="49">
        <f t="shared" si="41"/>
        <v>0.34024581945410132</v>
      </c>
      <c r="AB352" s="9"/>
    </row>
    <row r="353" spans="4:28" x14ac:dyDescent="0.3">
      <c r="D353" s="34">
        <v>0.18296277100088518</v>
      </c>
      <c r="E353" s="35">
        <v>86842058.851797044</v>
      </c>
      <c r="F353" s="36">
        <v>45868855.384719744</v>
      </c>
      <c r="J353" s="32">
        <f t="shared" si="35"/>
        <v>0.18296277100088518</v>
      </c>
      <c r="K353" s="40">
        <f t="shared" si="36"/>
        <v>0.4230417437075607</v>
      </c>
      <c r="L353" s="40">
        <f t="shared" si="37"/>
        <v>0.22344519257583489</v>
      </c>
      <c r="M353" s="41">
        <f t="shared" si="38"/>
        <v>0.8294497072842808</v>
      </c>
      <c r="N353" s="52"/>
      <c r="O353" s="52"/>
      <c r="P353" s="52"/>
      <c r="T353" s="44">
        <f t="shared" si="39"/>
        <v>7.9449707284280802E-2</v>
      </c>
      <c r="U353" s="45">
        <f t="shared" si="40"/>
        <v>2.9449707284280757E-2</v>
      </c>
      <c r="V353" s="48"/>
      <c r="W353" s="48"/>
      <c r="X353" s="48"/>
      <c r="Y353" s="48"/>
      <c r="AA353" s="49">
        <f t="shared" si="41"/>
        <v>0.49766982437056845</v>
      </c>
      <c r="AB353" s="9"/>
    </row>
    <row r="354" spans="4:28" x14ac:dyDescent="0.3">
      <c r="D354" s="34">
        <v>0.23492899773123477</v>
      </c>
      <c r="E354" s="35">
        <v>39310878.446138084</v>
      </c>
      <c r="F354" s="36">
        <v>0</v>
      </c>
      <c r="J354" s="32">
        <f t="shared" si="35"/>
        <v>0.23492899773123477</v>
      </c>
      <c r="K354" s="40">
        <f t="shared" si="36"/>
        <v>0.19149871369253113</v>
      </c>
      <c r="L354" s="40">
        <f t="shared" si="37"/>
        <v>0</v>
      </c>
      <c r="M354" s="41">
        <f t="shared" si="38"/>
        <v>0.4264277114237659</v>
      </c>
      <c r="N354" s="52"/>
      <c r="O354" s="52"/>
      <c r="P354" s="52"/>
      <c r="T354" s="44">
        <f t="shared" si="39"/>
        <v>0</v>
      </c>
      <c r="U354" s="45">
        <f t="shared" si="40"/>
        <v>0</v>
      </c>
      <c r="V354" s="48"/>
      <c r="W354" s="48"/>
      <c r="X354" s="48"/>
      <c r="Y354" s="48"/>
      <c r="AA354" s="49">
        <f t="shared" si="41"/>
        <v>0.25585662685425953</v>
      </c>
      <c r="AB354" s="9"/>
    </row>
    <row r="355" spans="4:28" x14ac:dyDescent="0.3">
      <c r="D355" s="34">
        <v>0.24090830349805764</v>
      </c>
      <c r="E355" s="35">
        <v>84124096.20189622</v>
      </c>
      <c r="F355" s="36">
        <v>0</v>
      </c>
      <c r="J355" s="32">
        <f t="shared" si="35"/>
        <v>0.24090830349805764</v>
      </c>
      <c r="K355" s="40">
        <f t="shared" si="36"/>
        <v>0.40980148116716758</v>
      </c>
      <c r="L355" s="40">
        <f t="shared" si="37"/>
        <v>0</v>
      </c>
      <c r="M355" s="41">
        <f t="shared" si="38"/>
        <v>0.65070978466522522</v>
      </c>
      <c r="N355" s="52"/>
      <c r="O355" s="52"/>
      <c r="P355" s="52"/>
      <c r="T355" s="44">
        <f t="shared" si="39"/>
        <v>0</v>
      </c>
      <c r="U355" s="45">
        <f t="shared" si="40"/>
        <v>0</v>
      </c>
      <c r="V355" s="48"/>
      <c r="W355" s="48"/>
      <c r="X355" s="48"/>
      <c r="Y355" s="48"/>
      <c r="AA355" s="49">
        <f t="shared" si="41"/>
        <v>0.3904258707991351</v>
      </c>
      <c r="AB355" s="9"/>
    </row>
    <row r="356" spans="4:28" x14ac:dyDescent="0.3">
      <c r="D356" s="34">
        <v>0.21481543326913782</v>
      </c>
      <c r="E356" s="35">
        <v>53689998.863057971</v>
      </c>
      <c r="F356" s="36">
        <v>0</v>
      </c>
      <c r="J356" s="32">
        <f t="shared" si="35"/>
        <v>0.21481543326913782</v>
      </c>
      <c r="K356" s="40">
        <f t="shared" si="36"/>
        <v>0.26154505131490202</v>
      </c>
      <c r="L356" s="40">
        <f t="shared" si="37"/>
        <v>0</v>
      </c>
      <c r="M356" s="41">
        <f t="shared" si="38"/>
        <v>0.47636048458403984</v>
      </c>
      <c r="N356" s="52"/>
      <c r="O356" s="52"/>
      <c r="P356" s="52"/>
      <c r="T356" s="44">
        <f t="shared" si="39"/>
        <v>0</v>
      </c>
      <c r="U356" s="45">
        <f t="shared" si="40"/>
        <v>0</v>
      </c>
      <c r="V356" s="48"/>
      <c r="W356" s="48"/>
      <c r="X356" s="48"/>
      <c r="Y356" s="48"/>
      <c r="AA356" s="49">
        <f t="shared" si="41"/>
        <v>0.28581629075042392</v>
      </c>
      <c r="AB356" s="9"/>
    </row>
    <row r="357" spans="4:28" x14ac:dyDescent="0.3">
      <c r="D357" s="34">
        <v>0.23293910575542501</v>
      </c>
      <c r="E357" s="35">
        <v>44173563.682770066</v>
      </c>
      <c r="F357" s="36">
        <v>0</v>
      </c>
      <c r="J357" s="32">
        <f t="shared" si="35"/>
        <v>0.23293910575542501</v>
      </c>
      <c r="K357" s="40">
        <f t="shared" si="36"/>
        <v>0.2151867614979896</v>
      </c>
      <c r="L357" s="40">
        <f t="shared" si="37"/>
        <v>0</v>
      </c>
      <c r="M357" s="41">
        <f t="shared" si="38"/>
        <v>0.44812586725341463</v>
      </c>
      <c r="N357" s="52"/>
      <c r="O357" s="52"/>
      <c r="P357" s="52"/>
      <c r="T357" s="44">
        <f t="shared" si="39"/>
        <v>0</v>
      </c>
      <c r="U357" s="45">
        <f t="shared" si="40"/>
        <v>0</v>
      </c>
      <c r="V357" s="48"/>
      <c r="W357" s="48"/>
      <c r="X357" s="48"/>
      <c r="Y357" s="48"/>
      <c r="AA357" s="49">
        <f t="shared" si="41"/>
        <v>0.26887552035204876</v>
      </c>
      <c r="AB357" s="9"/>
    </row>
    <row r="358" spans="4:28" x14ac:dyDescent="0.3">
      <c r="D358" s="34">
        <v>0.22026265060207528</v>
      </c>
      <c r="E358" s="35">
        <v>66605506.623626739</v>
      </c>
      <c r="F358" s="36">
        <v>0</v>
      </c>
      <c r="J358" s="32">
        <f t="shared" si="35"/>
        <v>0.22026265060207528</v>
      </c>
      <c r="K358" s="40">
        <f t="shared" si="36"/>
        <v>0.32446155739663779</v>
      </c>
      <c r="L358" s="40">
        <f t="shared" si="37"/>
        <v>0</v>
      </c>
      <c r="M358" s="41">
        <f t="shared" si="38"/>
        <v>0.54472420799871313</v>
      </c>
      <c r="N358" s="52"/>
      <c r="O358" s="52"/>
      <c r="P358" s="52"/>
      <c r="T358" s="44">
        <f t="shared" si="39"/>
        <v>0</v>
      </c>
      <c r="U358" s="45">
        <f t="shared" si="40"/>
        <v>0</v>
      </c>
      <c r="V358" s="48"/>
      <c r="W358" s="48"/>
      <c r="X358" s="48"/>
      <c r="Y358" s="48"/>
      <c r="AA358" s="49">
        <f t="shared" si="41"/>
        <v>0.32683452479922787</v>
      </c>
      <c r="AB358" s="9"/>
    </row>
    <row r="359" spans="4:28" x14ac:dyDescent="0.3">
      <c r="D359" s="34">
        <v>0.23892325523374885</v>
      </c>
      <c r="E359" s="35">
        <v>72503768.807919353</v>
      </c>
      <c r="F359" s="36">
        <v>6505426.1709761908</v>
      </c>
      <c r="J359" s="32">
        <f t="shared" si="35"/>
        <v>0.23892325523374885</v>
      </c>
      <c r="K359" s="40">
        <f t="shared" si="36"/>
        <v>0.35319430685327824</v>
      </c>
      <c r="L359" s="40">
        <f t="shared" si="37"/>
        <v>3.1690483474455522E-2</v>
      </c>
      <c r="M359" s="41">
        <f t="shared" si="38"/>
        <v>0.62380804556148273</v>
      </c>
      <c r="N359" s="52"/>
      <c r="O359" s="52"/>
      <c r="P359" s="52"/>
      <c r="T359" s="44">
        <f t="shared" si="39"/>
        <v>0</v>
      </c>
      <c r="U359" s="45">
        <f t="shared" si="40"/>
        <v>0</v>
      </c>
      <c r="V359" s="48"/>
      <c r="W359" s="48"/>
      <c r="X359" s="48"/>
      <c r="Y359" s="48"/>
      <c r="AA359" s="49">
        <f t="shared" si="41"/>
        <v>0.37428482733688961</v>
      </c>
      <c r="AB359" s="9"/>
    </row>
    <row r="360" spans="4:28" x14ac:dyDescent="0.3">
      <c r="D360" s="34">
        <v>0.23489947491044635</v>
      </c>
      <c r="E360" s="35">
        <v>71786832.2164969</v>
      </c>
      <c r="F360" s="36">
        <v>0</v>
      </c>
      <c r="J360" s="32">
        <f t="shared" si="35"/>
        <v>0.23489947491044635</v>
      </c>
      <c r="K360" s="40">
        <f t="shared" si="36"/>
        <v>0.3497018274052644</v>
      </c>
      <c r="L360" s="40">
        <f t="shared" si="37"/>
        <v>0</v>
      </c>
      <c r="M360" s="41">
        <f t="shared" si="38"/>
        <v>0.58460130231571072</v>
      </c>
      <c r="N360" s="52"/>
      <c r="O360" s="52"/>
      <c r="P360" s="52"/>
      <c r="T360" s="44">
        <f t="shared" si="39"/>
        <v>0</v>
      </c>
      <c r="U360" s="45">
        <f t="shared" si="40"/>
        <v>0</v>
      </c>
      <c r="V360" s="48"/>
      <c r="W360" s="48"/>
      <c r="X360" s="48"/>
      <c r="Y360" s="48"/>
      <c r="AA360" s="49">
        <f t="shared" si="41"/>
        <v>0.3507607813894264</v>
      </c>
      <c r="AB360" s="9"/>
    </row>
    <row r="361" spans="4:28" x14ac:dyDescent="0.3">
      <c r="D361" s="34">
        <v>0.22160287163340336</v>
      </c>
      <c r="E361" s="35">
        <v>57852223.244030192</v>
      </c>
      <c r="F361" s="36">
        <v>3266883.3425067523</v>
      </c>
      <c r="J361" s="32">
        <f t="shared" si="35"/>
        <v>0.22160287163340336</v>
      </c>
      <c r="K361" s="40">
        <f t="shared" si="36"/>
        <v>0.28182087944598705</v>
      </c>
      <c r="L361" s="40">
        <f t="shared" si="37"/>
        <v>1.5914270619283483E-2</v>
      </c>
      <c r="M361" s="41">
        <f t="shared" si="38"/>
        <v>0.51933802169867394</v>
      </c>
      <c r="N361" s="52"/>
      <c r="O361" s="52"/>
      <c r="P361" s="52"/>
      <c r="T361" s="44">
        <f t="shared" si="39"/>
        <v>0</v>
      </c>
      <c r="U361" s="45">
        <f t="shared" si="40"/>
        <v>0</v>
      </c>
      <c r="V361" s="48"/>
      <c r="W361" s="48"/>
      <c r="X361" s="48"/>
      <c r="Y361" s="48"/>
      <c r="AA361" s="49">
        <f t="shared" si="41"/>
        <v>0.31160281301920434</v>
      </c>
      <c r="AB361" s="9"/>
    </row>
    <row r="362" spans="4:28" x14ac:dyDescent="0.3">
      <c r="D362" s="34">
        <v>0.20227485044150301</v>
      </c>
      <c r="E362" s="35">
        <v>80730459.901858345</v>
      </c>
      <c r="F362" s="36">
        <v>0</v>
      </c>
      <c r="J362" s="32">
        <f t="shared" si="35"/>
        <v>0.20227485044150301</v>
      </c>
      <c r="K362" s="40">
        <f t="shared" si="36"/>
        <v>0.39326974715649249</v>
      </c>
      <c r="L362" s="40">
        <f t="shared" si="37"/>
        <v>0</v>
      </c>
      <c r="M362" s="41">
        <f t="shared" si="38"/>
        <v>0.5955445975979955</v>
      </c>
      <c r="N362" s="52"/>
      <c r="O362" s="52"/>
      <c r="P362" s="52"/>
      <c r="T362" s="44">
        <f t="shared" si="39"/>
        <v>0</v>
      </c>
      <c r="U362" s="45">
        <f t="shared" si="40"/>
        <v>0</v>
      </c>
      <c r="V362" s="48"/>
      <c r="W362" s="48"/>
      <c r="X362" s="48"/>
      <c r="Y362" s="48"/>
      <c r="AA362" s="49">
        <f t="shared" si="41"/>
        <v>0.35732675855879731</v>
      </c>
      <c r="AB362" s="9"/>
    </row>
    <row r="363" spans="4:28" x14ac:dyDescent="0.3">
      <c r="D363" s="34">
        <v>0.22049940668511486</v>
      </c>
      <c r="E363" s="35">
        <v>83045947.995557949</v>
      </c>
      <c r="F363" s="36">
        <v>0</v>
      </c>
      <c r="J363" s="32">
        <f t="shared" si="35"/>
        <v>0.22049940668511486</v>
      </c>
      <c r="K363" s="40">
        <f t="shared" si="36"/>
        <v>0.4045493982108791</v>
      </c>
      <c r="L363" s="40">
        <f t="shared" si="37"/>
        <v>0</v>
      </c>
      <c r="M363" s="41">
        <f t="shared" si="38"/>
        <v>0.6250488048959939</v>
      </c>
      <c r="N363" s="52"/>
      <c r="O363" s="52"/>
      <c r="P363" s="52"/>
      <c r="T363" s="44">
        <f t="shared" si="39"/>
        <v>0</v>
      </c>
      <c r="U363" s="45">
        <f t="shared" si="40"/>
        <v>0</v>
      </c>
      <c r="V363" s="48"/>
      <c r="W363" s="48"/>
      <c r="X363" s="48"/>
      <c r="Y363" s="48"/>
      <c r="AA363" s="49">
        <f t="shared" si="41"/>
        <v>0.37502928293759635</v>
      </c>
      <c r="AB363" s="9"/>
    </row>
    <row r="364" spans="4:28" x14ac:dyDescent="0.3">
      <c r="D364" s="34">
        <v>0.21751785819949859</v>
      </c>
      <c r="E364" s="35">
        <v>74448650.524015233</v>
      </c>
      <c r="F364" s="36">
        <v>0</v>
      </c>
      <c r="J364" s="32">
        <f t="shared" si="35"/>
        <v>0.21751785819949859</v>
      </c>
      <c r="K364" s="40">
        <f t="shared" si="36"/>
        <v>0.36266858882402553</v>
      </c>
      <c r="L364" s="40">
        <f t="shared" si="37"/>
        <v>0</v>
      </c>
      <c r="M364" s="41">
        <f t="shared" si="38"/>
        <v>0.58018644702352407</v>
      </c>
      <c r="N364" s="52"/>
      <c r="O364" s="52"/>
      <c r="P364" s="52"/>
      <c r="T364" s="44">
        <f t="shared" si="39"/>
        <v>0</v>
      </c>
      <c r="U364" s="45">
        <f t="shared" si="40"/>
        <v>0</v>
      </c>
      <c r="V364" s="48"/>
      <c r="W364" s="48"/>
      <c r="X364" s="48"/>
      <c r="Y364" s="48"/>
      <c r="AA364" s="49">
        <f t="shared" si="41"/>
        <v>0.34811186821411444</v>
      </c>
      <c r="AB364" s="9"/>
    </row>
    <row r="365" spans="4:28" x14ac:dyDescent="0.3">
      <c r="D365" s="34">
        <v>0.23331072832046088</v>
      </c>
      <c r="E365" s="35">
        <v>70393302.608829349</v>
      </c>
      <c r="F365" s="36">
        <v>0</v>
      </c>
      <c r="J365" s="32">
        <f t="shared" si="35"/>
        <v>0.23331072832046088</v>
      </c>
      <c r="K365" s="40">
        <f t="shared" si="36"/>
        <v>0.34291339789391601</v>
      </c>
      <c r="L365" s="40">
        <f t="shared" si="37"/>
        <v>0</v>
      </c>
      <c r="M365" s="41">
        <f t="shared" si="38"/>
        <v>0.57622412621437691</v>
      </c>
      <c r="N365" s="52"/>
      <c r="O365" s="52"/>
      <c r="P365" s="52"/>
      <c r="T365" s="44">
        <f t="shared" si="39"/>
        <v>0</v>
      </c>
      <c r="U365" s="45">
        <f t="shared" si="40"/>
        <v>0</v>
      </c>
      <c r="V365" s="48"/>
      <c r="W365" s="48"/>
      <c r="X365" s="48"/>
      <c r="Y365" s="48"/>
      <c r="AA365" s="49">
        <f t="shared" si="41"/>
        <v>0.34573447572862614</v>
      </c>
      <c r="AB365" s="9"/>
    </row>
    <row r="366" spans="4:28" x14ac:dyDescent="0.3">
      <c r="D366" s="34">
        <v>0.21633801767542268</v>
      </c>
      <c r="E366" s="35">
        <v>48703073.634059012</v>
      </c>
      <c r="F366" s="36">
        <v>71601372.091158345</v>
      </c>
      <c r="J366" s="32">
        <f t="shared" si="35"/>
        <v>0.21633801767542268</v>
      </c>
      <c r="K366" s="40">
        <f t="shared" si="36"/>
        <v>0.23725178175740244</v>
      </c>
      <c r="L366" s="40">
        <f t="shared" si="37"/>
        <v>0.34879837836399585</v>
      </c>
      <c r="M366" s="41">
        <f t="shared" si="38"/>
        <v>0.80238817779682092</v>
      </c>
      <c r="N366" s="52"/>
      <c r="O366" s="52"/>
      <c r="P366" s="52"/>
      <c r="T366" s="44">
        <f t="shared" si="39"/>
        <v>5.2388177796820923E-2</v>
      </c>
      <c r="U366" s="45">
        <f t="shared" si="40"/>
        <v>2.3881777968208784E-3</v>
      </c>
      <c r="V366" s="48"/>
      <c r="W366" s="48"/>
      <c r="X366" s="48"/>
      <c r="Y366" s="48"/>
      <c r="AA366" s="49">
        <f t="shared" si="41"/>
        <v>0.48143290667809252</v>
      </c>
      <c r="AB366" s="9"/>
    </row>
    <row r="367" spans="4:28" x14ac:dyDescent="0.3">
      <c r="D367" s="34">
        <v>0.23812194441403861</v>
      </c>
      <c r="E367" s="35">
        <v>63264309.852466136</v>
      </c>
      <c r="F367" s="36">
        <v>0</v>
      </c>
      <c r="J367" s="32">
        <f t="shared" si="35"/>
        <v>0.23812194441403861</v>
      </c>
      <c r="K367" s="40">
        <f t="shared" si="36"/>
        <v>0.30818527690731812</v>
      </c>
      <c r="L367" s="40">
        <f t="shared" si="37"/>
        <v>0</v>
      </c>
      <c r="M367" s="41">
        <f t="shared" si="38"/>
        <v>0.54630722132135667</v>
      </c>
      <c r="N367" s="52"/>
      <c r="O367" s="52"/>
      <c r="P367" s="52"/>
      <c r="T367" s="44">
        <f t="shared" si="39"/>
        <v>0</v>
      </c>
      <c r="U367" s="45">
        <f t="shared" si="40"/>
        <v>0</v>
      </c>
      <c r="V367" s="48"/>
      <c r="W367" s="48"/>
      <c r="X367" s="48"/>
      <c r="Y367" s="48"/>
      <c r="AA367" s="49">
        <f t="shared" si="41"/>
        <v>0.32778433279281399</v>
      </c>
      <c r="AB367" s="9"/>
    </row>
    <row r="368" spans="4:28" x14ac:dyDescent="0.3">
      <c r="D368" s="34">
        <v>0.2080589975985766</v>
      </c>
      <c r="E368" s="35">
        <v>54815006.491193786</v>
      </c>
      <c r="F368" s="36">
        <v>8163986.600961891</v>
      </c>
      <c r="J368" s="32">
        <f t="shared" si="35"/>
        <v>0.2080589975985766</v>
      </c>
      <c r="K368" s="40">
        <f t="shared" si="36"/>
        <v>0.26702540490144105</v>
      </c>
      <c r="L368" s="40">
        <f t="shared" si="37"/>
        <v>3.9769982113967484E-2</v>
      </c>
      <c r="M368" s="41">
        <f t="shared" si="38"/>
        <v>0.51485438461398514</v>
      </c>
      <c r="N368" s="52"/>
      <c r="O368" s="52"/>
      <c r="P368" s="52"/>
      <c r="T368" s="44">
        <f t="shared" si="39"/>
        <v>0</v>
      </c>
      <c r="U368" s="45">
        <f t="shared" si="40"/>
        <v>0</v>
      </c>
      <c r="V368" s="48"/>
      <c r="W368" s="48"/>
      <c r="X368" s="48"/>
      <c r="Y368" s="48"/>
      <c r="AA368" s="49">
        <f t="shared" si="41"/>
        <v>0.30891263076839109</v>
      </c>
      <c r="AB368" s="9"/>
    </row>
    <row r="369" spans="4:28" x14ac:dyDescent="0.3">
      <c r="D369" s="34">
        <v>0.22797737352467246</v>
      </c>
      <c r="E369" s="35">
        <v>54685000.808022857</v>
      </c>
      <c r="F369" s="36">
        <v>0</v>
      </c>
      <c r="J369" s="32">
        <f t="shared" si="35"/>
        <v>0.22797737352467246</v>
      </c>
      <c r="K369" s="40">
        <f t="shared" si="36"/>
        <v>0.26639209620715526</v>
      </c>
      <c r="L369" s="40">
        <f t="shared" si="37"/>
        <v>0</v>
      </c>
      <c r="M369" s="41">
        <f t="shared" si="38"/>
        <v>0.49436946973182772</v>
      </c>
      <c r="N369" s="52"/>
      <c r="O369" s="52"/>
      <c r="P369" s="52"/>
      <c r="T369" s="44">
        <f t="shared" si="39"/>
        <v>0</v>
      </c>
      <c r="U369" s="45">
        <f t="shared" si="40"/>
        <v>0</v>
      </c>
      <c r="V369" s="48"/>
      <c r="W369" s="48"/>
      <c r="X369" s="48"/>
      <c r="Y369" s="48"/>
      <c r="AA369" s="49">
        <f t="shared" si="41"/>
        <v>0.2966216818390966</v>
      </c>
      <c r="AB369" s="9"/>
    </row>
    <row r="370" spans="4:28" x14ac:dyDescent="0.3">
      <c r="D370" s="34">
        <v>0.25361014868098641</v>
      </c>
      <c r="E370" s="35">
        <v>80850646.350025892</v>
      </c>
      <c r="F370" s="36">
        <v>0</v>
      </c>
      <c r="J370" s="32">
        <f t="shared" si="35"/>
        <v>0.25361014868098641</v>
      </c>
      <c r="K370" s="40">
        <f t="shared" si="36"/>
        <v>0.39385522250421068</v>
      </c>
      <c r="L370" s="40">
        <f t="shared" si="37"/>
        <v>0</v>
      </c>
      <c r="M370" s="41">
        <f t="shared" si="38"/>
        <v>0.64746537118519709</v>
      </c>
      <c r="N370" s="52"/>
      <c r="O370" s="52"/>
      <c r="P370" s="52"/>
      <c r="T370" s="44">
        <f t="shared" si="39"/>
        <v>0</v>
      </c>
      <c r="U370" s="45">
        <f t="shared" si="40"/>
        <v>0</v>
      </c>
      <c r="V370" s="48"/>
      <c r="W370" s="48"/>
      <c r="X370" s="48"/>
      <c r="Y370" s="48"/>
      <c r="AA370" s="49">
        <f t="shared" si="41"/>
        <v>0.38847922271111823</v>
      </c>
      <c r="AB370" s="9"/>
    </row>
    <row r="371" spans="4:28" x14ac:dyDescent="0.3">
      <c r="D371" s="34">
        <v>0.2131260293825408</v>
      </c>
      <c r="E371" s="35">
        <v>61392713.30896049</v>
      </c>
      <c r="F371" s="36">
        <v>1595973.1065346664</v>
      </c>
      <c r="J371" s="32">
        <f t="shared" si="35"/>
        <v>0.2131260293825408</v>
      </c>
      <c r="K371" s="40">
        <f t="shared" si="36"/>
        <v>0.29906799576785459</v>
      </c>
      <c r="L371" s="40">
        <f t="shared" si="37"/>
        <v>7.7746112290015858E-3</v>
      </c>
      <c r="M371" s="41">
        <f t="shared" si="38"/>
        <v>0.51996863637939694</v>
      </c>
      <c r="N371" s="52"/>
      <c r="O371" s="52"/>
      <c r="P371" s="52"/>
      <c r="T371" s="44">
        <f t="shared" si="39"/>
        <v>0</v>
      </c>
      <c r="U371" s="45">
        <f t="shared" si="40"/>
        <v>0</v>
      </c>
      <c r="V371" s="48"/>
      <c r="W371" s="48"/>
      <c r="X371" s="48"/>
      <c r="Y371" s="48"/>
      <c r="AA371" s="49">
        <f t="shared" si="41"/>
        <v>0.31198118182763818</v>
      </c>
      <c r="AB371" s="9"/>
    </row>
    <row r="372" spans="4:28" x14ac:dyDescent="0.3">
      <c r="D372" s="34">
        <v>0.25080017620945355</v>
      </c>
      <c r="E372" s="35">
        <v>131802456.60223685</v>
      </c>
      <c r="F372" s="36">
        <v>362062390.95537597</v>
      </c>
      <c r="J372" s="32">
        <f t="shared" si="35"/>
        <v>0.25080017620945355</v>
      </c>
      <c r="K372" s="40">
        <f t="shared" si="36"/>
        <v>0.64206148268669894</v>
      </c>
      <c r="L372" s="40">
        <f t="shared" si="37"/>
        <v>1.7637479721903355</v>
      </c>
      <c r="M372" s="41">
        <f t="shared" si="38"/>
        <v>2.656609631086488</v>
      </c>
      <c r="N372" s="52"/>
      <c r="O372" s="52"/>
      <c r="P372" s="52"/>
      <c r="T372" s="44">
        <f t="shared" si="39"/>
        <v>1.25</v>
      </c>
      <c r="U372" s="45">
        <f t="shared" si="40"/>
        <v>1.2</v>
      </c>
      <c r="V372" s="48"/>
      <c r="W372" s="48"/>
      <c r="X372" s="48"/>
      <c r="Y372" s="48"/>
      <c r="AA372" s="49">
        <f t="shared" si="41"/>
        <v>1.5939657786518928</v>
      </c>
      <c r="AB372" s="9"/>
    </row>
    <row r="373" spans="4:28" x14ac:dyDescent="0.3">
      <c r="D373" s="34">
        <v>0.20544429650008961</v>
      </c>
      <c r="E373" s="35">
        <v>70252097.005947649</v>
      </c>
      <c r="F373" s="36">
        <v>1923499.1474541018</v>
      </c>
      <c r="J373" s="32">
        <f t="shared" si="35"/>
        <v>0.20544429650008961</v>
      </c>
      <c r="K373" s="40">
        <f t="shared" si="36"/>
        <v>0.34222552999610056</v>
      </c>
      <c r="L373" s="40">
        <f t="shared" si="37"/>
        <v>9.3701190888123582E-3</v>
      </c>
      <c r="M373" s="41">
        <f t="shared" si="38"/>
        <v>0.55703994558500247</v>
      </c>
      <c r="N373" s="52"/>
      <c r="O373" s="52"/>
      <c r="P373" s="52"/>
      <c r="T373" s="44">
        <f t="shared" si="39"/>
        <v>0</v>
      </c>
      <c r="U373" s="45">
        <f t="shared" si="40"/>
        <v>0</v>
      </c>
      <c r="V373" s="48"/>
      <c r="W373" s="48"/>
      <c r="X373" s="48"/>
      <c r="Y373" s="48"/>
      <c r="AA373" s="49">
        <f t="shared" si="41"/>
        <v>0.33422396735100146</v>
      </c>
      <c r="AB373" s="9"/>
    </row>
    <row r="374" spans="4:28" x14ac:dyDescent="0.3">
      <c r="D374" s="34">
        <v>0.26185134840013319</v>
      </c>
      <c r="E374" s="35">
        <v>44287473.238455512</v>
      </c>
      <c r="F374" s="36">
        <v>2352416.0958803883</v>
      </c>
      <c r="J374" s="32">
        <f t="shared" si="35"/>
        <v>0.26185134840013319</v>
      </c>
      <c r="K374" s="40">
        <f t="shared" si="36"/>
        <v>0.21574165963950373</v>
      </c>
      <c r="L374" s="40">
        <f t="shared" si="37"/>
        <v>1.1459541842798888E-2</v>
      </c>
      <c r="M374" s="41">
        <f t="shared" si="38"/>
        <v>0.48905254988243579</v>
      </c>
      <c r="N374" s="52"/>
      <c r="O374" s="52"/>
      <c r="P374" s="52"/>
      <c r="T374" s="44">
        <f t="shared" si="39"/>
        <v>0</v>
      </c>
      <c r="U374" s="45">
        <f t="shared" si="40"/>
        <v>0</v>
      </c>
      <c r="V374" s="48"/>
      <c r="W374" s="48"/>
      <c r="X374" s="48"/>
      <c r="Y374" s="48"/>
      <c r="AA374" s="49">
        <f t="shared" si="41"/>
        <v>0.29343152992946148</v>
      </c>
      <c r="AB374" s="9"/>
    </row>
    <row r="375" spans="4:28" x14ac:dyDescent="0.3">
      <c r="D375" s="34">
        <v>0.22970679741429237</v>
      </c>
      <c r="E375" s="35">
        <v>72393351.531372696</v>
      </c>
      <c r="F375" s="36">
        <v>0</v>
      </c>
      <c r="J375" s="32">
        <f t="shared" si="35"/>
        <v>0.22970679741429237</v>
      </c>
      <c r="K375" s="40">
        <f t="shared" si="36"/>
        <v>0.35265642097374778</v>
      </c>
      <c r="L375" s="40">
        <f t="shared" si="37"/>
        <v>0</v>
      </c>
      <c r="M375" s="41">
        <f t="shared" si="38"/>
        <v>0.58236321838804017</v>
      </c>
      <c r="N375" s="52"/>
      <c r="O375" s="52"/>
      <c r="P375" s="52"/>
      <c r="T375" s="44">
        <f t="shared" si="39"/>
        <v>0</v>
      </c>
      <c r="U375" s="45">
        <f t="shared" si="40"/>
        <v>0</v>
      </c>
      <c r="V375" s="48"/>
      <c r="W375" s="48"/>
      <c r="X375" s="48"/>
      <c r="Y375" s="48"/>
      <c r="AA375" s="49">
        <f t="shared" si="41"/>
        <v>0.34941793103282409</v>
      </c>
      <c r="AB375" s="9"/>
    </row>
    <row r="376" spans="4:28" x14ac:dyDescent="0.3">
      <c r="D376" s="34">
        <v>0.22822715594463899</v>
      </c>
      <c r="E376" s="35">
        <v>52714531.749619514</v>
      </c>
      <c r="F376" s="36">
        <v>0</v>
      </c>
      <c r="J376" s="32">
        <f t="shared" si="35"/>
        <v>0.22822715594463899</v>
      </c>
      <c r="K376" s="40">
        <f t="shared" si="36"/>
        <v>0.25679316825208071</v>
      </c>
      <c r="L376" s="40">
        <f t="shared" si="37"/>
        <v>0</v>
      </c>
      <c r="M376" s="41">
        <f t="shared" si="38"/>
        <v>0.4850203241967197</v>
      </c>
      <c r="N376" s="52"/>
      <c r="O376" s="52"/>
      <c r="P376" s="52"/>
      <c r="T376" s="44">
        <f t="shared" si="39"/>
        <v>0</v>
      </c>
      <c r="U376" s="45">
        <f t="shared" si="40"/>
        <v>0</v>
      </c>
      <c r="V376" s="48"/>
      <c r="W376" s="48"/>
      <c r="X376" s="48"/>
      <c r="Y376" s="48"/>
      <c r="AA376" s="49">
        <f t="shared" si="41"/>
        <v>0.29101219451803179</v>
      </c>
      <c r="AB376" s="9"/>
    </row>
    <row r="377" spans="4:28" x14ac:dyDescent="0.3">
      <c r="D377" s="34">
        <v>0.24616049208938443</v>
      </c>
      <c r="E377" s="35">
        <v>87083148.72916165</v>
      </c>
      <c r="F377" s="36">
        <v>0</v>
      </c>
      <c r="J377" s="32">
        <f t="shared" si="35"/>
        <v>0.24616049208938443</v>
      </c>
      <c r="K377" s="40">
        <f t="shared" si="36"/>
        <v>0.42421618709892045</v>
      </c>
      <c r="L377" s="40">
        <f t="shared" si="37"/>
        <v>0</v>
      </c>
      <c r="M377" s="41">
        <f t="shared" si="38"/>
        <v>0.6703766791883049</v>
      </c>
      <c r="N377" s="52"/>
      <c r="O377" s="52"/>
      <c r="P377" s="52"/>
      <c r="T377" s="44">
        <f t="shared" si="39"/>
        <v>0</v>
      </c>
      <c r="U377" s="45">
        <f t="shared" si="40"/>
        <v>0</v>
      </c>
      <c r="V377" s="48"/>
      <c r="W377" s="48"/>
      <c r="X377" s="48"/>
      <c r="Y377" s="48"/>
      <c r="AA377" s="49">
        <f t="shared" si="41"/>
        <v>0.40222600751298293</v>
      </c>
      <c r="AB377" s="9"/>
    </row>
    <row r="378" spans="4:28" x14ac:dyDescent="0.3">
      <c r="D378" s="34">
        <v>0.22721245534276649</v>
      </c>
      <c r="E378" s="35">
        <v>59208091.78992001</v>
      </c>
      <c r="F378" s="36">
        <v>0</v>
      </c>
      <c r="J378" s="32">
        <f t="shared" si="35"/>
        <v>0.22721245534276649</v>
      </c>
      <c r="K378" s="40">
        <f t="shared" si="36"/>
        <v>0.28842584714798891</v>
      </c>
      <c r="L378" s="40">
        <f t="shared" si="37"/>
        <v>0</v>
      </c>
      <c r="M378" s="41">
        <f t="shared" si="38"/>
        <v>0.51563830249075537</v>
      </c>
      <c r="N378" s="52"/>
      <c r="O378" s="52"/>
      <c r="P378" s="52"/>
      <c r="T378" s="44">
        <f t="shared" si="39"/>
        <v>0</v>
      </c>
      <c r="U378" s="45">
        <f t="shared" si="40"/>
        <v>0</v>
      </c>
      <c r="V378" s="48"/>
      <c r="W378" s="48"/>
      <c r="X378" s="48"/>
      <c r="Y378" s="48"/>
      <c r="AA378" s="49">
        <f t="shared" si="41"/>
        <v>0.3093829814944532</v>
      </c>
      <c r="AB378" s="9"/>
    </row>
    <row r="379" spans="4:28" x14ac:dyDescent="0.3">
      <c r="D379" s="34">
        <v>0.21322557469809292</v>
      </c>
      <c r="E379" s="35">
        <v>78605198.076180249</v>
      </c>
      <c r="F379" s="36">
        <v>0</v>
      </c>
      <c r="J379" s="32">
        <f t="shared" si="35"/>
        <v>0.21322557469809292</v>
      </c>
      <c r="K379" s="40">
        <f t="shared" si="36"/>
        <v>0.38291676289451965</v>
      </c>
      <c r="L379" s="40">
        <f t="shared" si="37"/>
        <v>0</v>
      </c>
      <c r="M379" s="41">
        <f t="shared" si="38"/>
        <v>0.59614233759261259</v>
      </c>
      <c r="N379" s="52"/>
      <c r="O379" s="52"/>
      <c r="P379" s="52"/>
      <c r="T379" s="44">
        <f t="shared" si="39"/>
        <v>0</v>
      </c>
      <c r="U379" s="45">
        <f t="shared" si="40"/>
        <v>0</v>
      </c>
      <c r="V379" s="48"/>
      <c r="W379" s="48"/>
      <c r="X379" s="48"/>
      <c r="Y379" s="48"/>
      <c r="AA379" s="49">
        <f t="shared" si="41"/>
        <v>0.35768540255556752</v>
      </c>
      <c r="AB379" s="9"/>
    </row>
    <row r="380" spans="4:28" x14ac:dyDescent="0.3">
      <c r="D380" s="34">
        <v>0.24235764264385715</v>
      </c>
      <c r="E380" s="35">
        <v>79633528.6404946</v>
      </c>
      <c r="F380" s="36">
        <v>0</v>
      </c>
      <c r="J380" s="32">
        <f t="shared" si="35"/>
        <v>0.24235764264385715</v>
      </c>
      <c r="K380" s="40">
        <f t="shared" si="36"/>
        <v>0.38792616456908996</v>
      </c>
      <c r="L380" s="40">
        <f t="shared" si="37"/>
        <v>0</v>
      </c>
      <c r="M380" s="41">
        <f t="shared" si="38"/>
        <v>0.63028380721294708</v>
      </c>
      <c r="N380" s="52"/>
      <c r="O380" s="52"/>
      <c r="P380" s="52"/>
      <c r="T380" s="44">
        <f t="shared" si="39"/>
        <v>0</v>
      </c>
      <c r="U380" s="45">
        <f t="shared" si="40"/>
        <v>0</v>
      </c>
      <c r="V380" s="48"/>
      <c r="W380" s="48"/>
      <c r="X380" s="48"/>
      <c r="Y380" s="48"/>
      <c r="AA380" s="49">
        <f t="shared" si="41"/>
        <v>0.37817028432776822</v>
      </c>
      <c r="AB380" s="9"/>
    </row>
    <row r="381" spans="4:28" x14ac:dyDescent="0.3">
      <c r="D381" s="34">
        <v>0.2019664916216643</v>
      </c>
      <c r="E381" s="35">
        <v>111899008.61211544</v>
      </c>
      <c r="F381" s="36">
        <v>0</v>
      </c>
      <c r="J381" s="32">
        <f t="shared" si="35"/>
        <v>0.2019664916216643</v>
      </c>
      <c r="K381" s="40">
        <f t="shared" si="36"/>
        <v>0.54510397782257436</v>
      </c>
      <c r="L381" s="40">
        <f t="shared" si="37"/>
        <v>0</v>
      </c>
      <c r="M381" s="41">
        <f t="shared" si="38"/>
        <v>0.74707046944423872</v>
      </c>
      <c r="N381" s="52"/>
      <c r="O381" s="52"/>
      <c r="P381" s="52"/>
      <c r="T381" s="44">
        <f t="shared" si="39"/>
        <v>0</v>
      </c>
      <c r="U381" s="45">
        <f t="shared" si="40"/>
        <v>0</v>
      </c>
      <c r="V381" s="48"/>
      <c r="W381" s="48"/>
      <c r="X381" s="48"/>
      <c r="Y381" s="48"/>
      <c r="AA381" s="49">
        <f t="shared" si="41"/>
        <v>0.44824228166654323</v>
      </c>
      <c r="AB381" s="9"/>
    </row>
    <row r="382" spans="4:28" x14ac:dyDescent="0.3">
      <c r="D382" s="34">
        <v>0.2216501425915515</v>
      </c>
      <c r="E382" s="35">
        <v>68481601.92358157</v>
      </c>
      <c r="F382" s="36">
        <v>0</v>
      </c>
      <c r="J382" s="32">
        <f t="shared" si="35"/>
        <v>0.2216501425915515</v>
      </c>
      <c r="K382" s="40">
        <f t="shared" si="36"/>
        <v>0.33360075374398496</v>
      </c>
      <c r="L382" s="40">
        <f t="shared" si="37"/>
        <v>0</v>
      </c>
      <c r="M382" s="41">
        <f t="shared" si="38"/>
        <v>0.55525089633553648</v>
      </c>
      <c r="N382" s="52"/>
      <c r="O382" s="52"/>
      <c r="P382" s="52"/>
      <c r="T382" s="44">
        <f t="shared" si="39"/>
        <v>0</v>
      </c>
      <c r="U382" s="45">
        <f t="shared" si="40"/>
        <v>0</v>
      </c>
      <c r="V382" s="48"/>
      <c r="W382" s="48"/>
      <c r="X382" s="48"/>
      <c r="Y382" s="48"/>
      <c r="AA382" s="49">
        <f t="shared" si="41"/>
        <v>0.33315053780132187</v>
      </c>
      <c r="AB382" s="9"/>
    </row>
    <row r="383" spans="4:28" x14ac:dyDescent="0.3">
      <c r="D383" s="34">
        <v>0.23587643404807243</v>
      </c>
      <c r="E383" s="35">
        <v>40158827.251825333</v>
      </c>
      <c r="F383" s="36">
        <v>0</v>
      </c>
      <c r="J383" s="32">
        <f t="shared" si="35"/>
        <v>0.23587643404807243</v>
      </c>
      <c r="K383" s="40">
        <f t="shared" si="36"/>
        <v>0.19562940504273113</v>
      </c>
      <c r="L383" s="40">
        <f t="shared" si="37"/>
        <v>0</v>
      </c>
      <c r="M383" s="41">
        <f t="shared" si="38"/>
        <v>0.43150583909080353</v>
      </c>
      <c r="N383" s="52"/>
      <c r="O383" s="52"/>
      <c r="P383" s="52"/>
      <c r="T383" s="44">
        <f t="shared" si="39"/>
        <v>0</v>
      </c>
      <c r="U383" s="45">
        <f t="shared" si="40"/>
        <v>0</v>
      </c>
      <c r="V383" s="48"/>
      <c r="W383" s="48"/>
      <c r="X383" s="48"/>
      <c r="Y383" s="48"/>
      <c r="AA383" s="49">
        <f t="shared" si="41"/>
        <v>0.2589035034544821</v>
      </c>
      <c r="AB383" s="9"/>
    </row>
    <row r="384" spans="4:28" x14ac:dyDescent="0.3">
      <c r="D384" s="34">
        <v>0.21325032015312295</v>
      </c>
      <c r="E384" s="35">
        <v>44718099.710124724</v>
      </c>
      <c r="F384" s="36">
        <v>27219132.965086106</v>
      </c>
      <c r="J384" s="32">
        <f t="shared" si="35"/>
        <v>0.21325032015312295</v>
      </c>
      <c r="K384" s="40">
        <f t="shared" si="36"/>
        <v>0.21783941015198838</v>
      </c>
      <c r="L384" s="40">
        <f t="shared" si="37"/>
        <v>0.1325950769017229</v>
      </c>
      <c r="M384" s="41">
        <f t="shared" si="38"/>
        <v>0.56368480720683423</v>
      </c>
      <c r="N384" s="52"/>
      <c r="O384" s="52"/>
      <c r="P384" s="52"/>
      <c r="T384" s="44">
        <f t="shared" si="39"/>
        <v>0</v>
      </c>
      <c r="U384" s="45">
        <f t="shared" si="40"/>
        <v>0</v>
      </c>
      <c r="V384" s="48"/>
      <c r="W384" s="48"/>
      <c r="X384" s="48"/>
      <c r="Y384" s="48"/>
      <c r="AA384" s="49">
        <f t="shared" si="41"/>
        <v>0.33821088432410051</v>
      </c>
      <c r="AB384" s="9"/>
    </row>
    <row r="385" spans="4:28" x14ac:dyDescent="0.3">
      <c r="D385" s="34">
        <v>0.2191762827524471</v>
      </c>
      <c r="E385" s="35">
        <v>112673728.62612592</v>
      </c>
      <c r="F385" s="36">
        <v>912264.47918323579</v>
      </c>
      <c r="J385" s="32">
        <f t="shared" si="35"/>
        <v>0.2191762827524471</v>
      </c>
      <c r="K385" s="40">
        <f t="shared" si="36"/>
        <v>0.54887794299504278</v>
      </c>
      <c r="L385" s="40">
        <f t="shared" si="37"/>
        <v>4.4439982319484095E-3</v>
      </c>
      <c r="M385" s="41">
        <f t="shared" si="38"/>
        <v>0.77249822397943824</v>
      </c>
      <c r="N385" s="52"/>
      <c r="O385" s="52"/>
      <c r="P385" s="52"/>
      <c r="T385" s="44">
        <f t="shared" si="39"/>
        <v>2.2498223979438237E-2</v>
      </c>
      <c r="U385" s="45">
        <f t="shared" si="40"/>
        <v>0</v>
      </c>
      <c r="V385" s="48"/>
      <c r="W385" s="48"/>
      <c r="X385" s="48"/>
      <c r="Y385" s="48"/>
      <c r="AA385" s="49">
        <f t="shared" si="41"/>
        <v>0.46349893438766293</v>
      </c>
      <c r="AB385" s="9"/>
    </row>
    <row r="386" spans="4:28" x14ac:dyDescent="0.3">
      <c r="D386" s="34">
        <v>0.2199488607749383</v>
      </c>
      <c r="E386" s="35">
        <v>53727116.101279318</v>
      </c>
      <c r="F386" s="36">
        <v>0</v>
      </c>
      <c r="J386" s="32">
        <f t="shared" si="35"/>
        <v>0.2199488607749383</v>
      </c>
      <c r="K386" s="40">
        <f t="shared" si="36"/>
        <v>0.26172586394632019</v>
      </c>
      <c r="L386" s="40">
        <f t="shared" si="37"/>
        <v>0</v>
      </c>
      <c r="M386" s="41">
        <f t="shared" si="38"/>
        <v>0.4816747247212585</v>
      </c>
      <c r="N386" s="52"/>
      <c r="O386" s="52"/>
      <c r="P386" s="52"/>
      <c r="T386" s="44">
        <f t="shared" si="39"/>
        <v>0</v>
      </c>
      <c r="U386" s="45">
        <f t="shared" si="40"/>
        <v>0</v>
      </c>
      <c r="V386" s="48"/>
      <c r="W386" s="48"/>
      <c r="X386" s="48"/>
      <c r="Y386" s="48"/>
      <c r="AA386" s="49">
        <f t="shared" si="41"/>
        <v>0.28900483483275508</v>
      </c>
      <c r="AB386" s="9"/>
    </row>
    <row r="387" spans="4:28" x14ac:dyDescent="0.3">
      <c r="D387" s="34">
        <v>0.22521470217470199</v>
      </c>
      <c r="E387" s="35">
        <v>95790618.389745831</v>
      </c>
      <c r="F387" s="36">
        <v>96802950.228430763</v>
      </c>
      <c r="J387" s="32">
        <f t="shared" si="35"/>
        <v>0.22521470217470199</v>
      </c>
      <c r="K387" s="40">
        <f t="shared" si="36"/>
        <v>0.46663368844789943</v>
      </c>
      <c r="L387" s="40">
        <f t="shared" si="37"/>
        <v>0.47156515405235744</v>
      </c>
      <c r="M387" s="41">
        <f t="shared" si="38"/>
        <v>1.1634135446749587</v>
      </c>
      <c r="N387" s="52"/>
      <c r="O387" s="52"/>
      <c r="P387" s="52"/>
      <c r="T387" s="44">
        <f t="shared" si="39"/>
        <v>0.41341354467495872</v>
      </c>
      <c r="U387" s="45">
        <f t="shared" si="40"/>
        <v>0.36341354467495868</v>
      </c>
      <c r="V387" s="48"/>
      <c r="W387" s="48"/>
      <c r="X387" s="48"/>
      <c r="Y387" s="48"/>
      <c r="AA387" s="49">
        <f t="shared" si="41"/>
        <v>0.69804812680497519</v>
      </c>
      <c r="AB387" s="9"/>
    </row>
    <row r="388" spans="4:28" x14ac:dyDescent="0.3">
      <c r="D388" s="34">
        <v>0.21443220851765327</v>
      </c>
      <c r="E388" s="35">
        <v>42614892.114734396</v>
      </c>
      <c r="F388" s="36">
        <v>0</v>
      </c>
      <c r="J388" s="32">
        <f t="shared" ref="J388:J451" si="42">D388</f>
        <v>0.21443220851765327</v>
      </c>
      <c r="K388" s="40">
        <f t="shared" ref="K388:K451" si="43">E388/$B$4</f>
        <v>0.20759386069937427</v>
      </c>
      <c r="L388" s="40">
        <f t="shared" ref="L388:L451" si="44">F388/$B$4</f>
        <v>0</v>
      </c>
      <c r="M388" s="41">
        <f t="shared" si="38"/>
        <v>0.42202606921702757</v>
      </c>
      <c r="N388" s="52"/>
      <c r="O388" s="52"/>
      <c r="P388" s="52"/>
      <c r="T388" s="44">
        <f t="shared" si="39"/>
        <v>0</v>
      </c>
      <c r="U388" s="45">
        <f t="shared" si="40"/>
        <v>0</v>
      </c>
      <c r="V388" s="48"/>
      <c r="W388" s="48"/>
      <c r="X388" s="48"/>
      <c r="Y388" s="48"/>
      <c r="AA388" s="49">
        <f t="shared" si="41"/>
        <v>0.25321564153021653</v>
      </c>
      <c r="AB388" s="9"/>
    </row>
    <row r="389" spans="4:28" x14ac:dyDescent="0.3">
      <c r="D389" s="34">
        <v>0.22747765940753834</v>
      </c>
      <c r="E389" s="35">
        <v>59150975.959404521</v>
      </c>
      <c r="F389" s="36">
        <v>0</v>
      </c>
      <c r="J389" s="32">
        <f t="shared" si="42"/>
        <v>0.22747765940753834</v>
      </c>
      <c r="K389" s="40">
        <f t="shared" si="43"/>
        <v>0.288147613526469</v>
      </c>
      <c r="L389" s="40">
        <f t="shared" si="44"/>
        <v>0</v>
      </c>
      <c r="M389" s="41">
        <f t="shared" ref="M389:M452" si="45">SUM(J389:L389)</f>
        <v>0.51562527293400739</v>
      </c>
      <c r="N389" s="52"/>
      <c r="O389" s="52"/>
      <c r="P389" s="52"/>
      <c r="T389" s="44">
        <f t="shared" ref="T389:T452" si="46">MIN(MAX(M389-75%,0),125%)</f>
        <v>0</v>
      </c>
      <c r="U389" s="45">
        <f t="shared" ref="U389:U452" si="47">MIN(MAX(M389-80%,0),120%)</f>
        <v>0</v>
      </c>
      <c r="V389" s="48"/>
      <c r="W389" s="48"/>
      <c r="X389" s="48"/>
      <c r="Y389" s="48"/>
      <c r="AA389" s="49">
        <f t="shared" ref="AA389:AA452" si="48">M389*60%</f>
        <v>0.30937516376040441</v>
      </c>
      <c r="AB389" s="9"/>
    </row>
    <row r="390" spans="4:28" x14ac:dyDescent="0.3">
      <c r="D390" s="34">
        <v>0.2114181375078838</v>
      </c>
      <c r="E390" s="35">
        <v>62878336.170725621</v>
      </c>
      <c r="F390" s="36">
        <v>220551968.73263365</v>
      </c>
      <c r="J390" s="32">
        <f t="shared" si="42"/>
        <v>0.2114181375078838</v>
      </c>
      <c r="K390" s="40">
        <f t="shared" si="43"/>
        <v>0.30630504765541394</v>
      </c>
      <c r="L390" s="40">
        <f t="shared" si="44"/>
        <v>1.074395179759813</v>
      </c>
      <c r="M390" s="41">
        <f t="shared" si="45"/>
        <v>1.5921183649231108</v>
      </c>
      <c r="N390" s="52"/>
      <c r="O390" s="52"/>
      <c r="P390" s="52"/>
      <c r="T390" s="44">
        <f t="shared" si="46"/>
        <v>0.84211836492311076</v>
      </c>
      <c r="U390" s="45">
        <f t="shared" si="47"/>
        <v>0.79211836492311072</v>
      </c>
      <c r="V390" s="48"/>
      <c r="W390" s="48"/>
      <c r="X390" s="48"/>
      <c r="Y390" s="48"/>
      <c r="AA390" s="49">
        <f t="shared" si="48"/>
        <v>0.95527101895386646</v>
      </c>
      <c r="AB390" s="9"/>
    </row>
    <row r="391" spans="4:28" x14ac:dyDescent="0.3">
      <c r="D391" s="34">
        <v>0.20234767149661029</v>
      </c>
      <c r="E391" s="35">
        <v>114202936.52408256</v>
      </c>
      <c r="F391" s="36">
        <v>17553274.386164542</v>
      </c>
      <c r="J391" s="32">
        <f t="shared" si="42"/>
        <v>0.20234767149661029</v>
      </c>
      <c r="K391" s="40">
        <f t="shared" si="43"/>
        <v>0.55632731469576413</v>
      </c>
      <c r="L391" s="40">
        <f t="shared" si="44"/>
        <v>8.5508887079392956E-2</v>
      </c>
      <c r="M391" s="41">
        <f t="shared" si="45"/>
        <v>0.84418387327176736</v>
      </c>
      <c r="N391" s="52"/>
      <c r="O391" s="52"/>
      <c r="P391" s="52"/>
      <c r="T391" s="44">
        <f t="shared" si="46"/>
        <v>9.418387327176736E-2</v>
      </c>
      <c r="U391" s="45">
        <f t="shared" si="47"/>
        <v>4.4183873271767315E-2</v>
      </c>
      <c r="V391" s="48"/>
      <c r="W391" s="48"/>
      <c r="X391" s="48"/>
      <c r="Y391" s="48"/>
      <c r="AA391" s="49">
        <f t="shared" si="48"/>
        <v>0.50651032396306039</v>
      </c>
      <c r="AB391" s="9"/>
    </row>
    <row r="392" spans="4:28" x14ac:dyDescent="0.3">
      <c r="D392" s="34">
        <v>0.24544393060641492</v>
      </c>
      <c r="E392" s="35">
        <v>52285678.337829493</v>
      </c>
      <c r="F392" s="36">
        <v>82628220.114857167</v>
      </c>
      <c r="J392" s="32">
        <f t="shared" si="42"/>
        <v>0.24544393060641492</v>
      </c>
      <c r="K392" s="40">
        <f t="shared" si="43"/>
        <v>0.25470405500997989</v>
      </c>
      <c r="L392" s="40">
        <f t="shared" si="44"/>
        <v>0.40251448179614391</v>
      </c>
      <c r="M392" s="41">
        <f t="shared" si="45"/>
        <v>0.90266246741253875</v>
      </c>
      <c r="N392" s="52"/>
      <c r="O392" s="52"/>
      <c r="P392" s="52"/>
      <c r="T392" s="44">
        <f t="shared" si="46"/>
        <v>0.15266246741253875</v>
      </c>
      <c r="U392" s="45">
        <f t="shared" si="47"/>
        <v>0.1026624674125387</v>
      </c>
      <c r="V392" s="48"/>
      <c r="W392" s="48"/>
      <c r="X392" s="48"/>
      <c r="Y392" s="48"/>
      <c r="AA392" s="49">
        <f t="shared" si="48"/>
        <v>0.54159748044752321</v>
      </c>
      <c r="AB392" s="9"/>
    </row>
    <row r="393" spans="4:28" x14ac:dyDescent="0.3">
      <c r="D393" s="34">
        <v>0.20521947995940723</v>
      </c>
      <c r="E393" s="35">
        <v>73891207.453312695</v>
      </c>
      <c r="F393" s="36">
        <v>0</v>
      </c>
      <c r="J393" s="32">
        <f t="shared" si="42"/>
        <v>0.20521947995940723</v>
      </c>
      <c r="K393" s="40">
        <f t="shared" si="43"/>
        <v>0.35995306489742046</v>
      </c>
      <c r="L393" s="40">
        <f t="shared" si="44"/>
        <v>0</v>
      </c>
      <c r="M393" s="41">
        <f t="shared" si="45"/>
        <v>0.56517254485682766</v>
      </c>
      <c r="N393" s="52"/>
      <c r="O393" s="52"/>
      <c r="P393" s="52"/>
      <c r="T393" s="44">
        <f t="shared" si="46"/>
        <v>0</v>
      </c>
      <c r="U393" s="45">
        <f t="shared" si="47"/>
        <v>0</v>
      </c>
      <c r="V393" s="48"/>
      <c r="W393" s="48"/>
      <c r="X393" s="48"/>
      <c r="Y393" s="48"/>
      <c r="AA393" s="49">
        <f t="shared" si="48"/>
        <v>0.33910352691409656</v>
      </c>
      <c r="AB393" s="9"/>
    </row>
    <row r="394" spans="4:28" x14ac:dyDescent="0.3">
      <c r="D394" s="34">
        <v>0.23057225996715791</v>
      </c>
      <c r="E394" s="35">
        <v>91169047.573073119</v>
      </c>
      <c r="F394" s="36">
        <v>2004275.49635245</v>
      </c>
      <c r="J394" s="32">
        <f t="shared" si="42"/>
        <v>0.23057225996715791</v>
      </c>
      <c r="K394" s="40">
        <f t="shared" si="43"/>
        <v>0.44412020359040932</v>
      </c>
      <c r="L394" s="40">
        <f t="shared" si="44"/>
        <v>9.7636123792766531E-3</v>
      </c>
      <c r="M394" s="41">
        <f t="shared" si="45"/>
        <v>0.68445607593684399</v>
      </c>
      <c r="N394" s="52"/>
      <c r="O394" s="52"/>
      <c r="P394" s="52"/>
      <c r="T394" s="44">
        <f t="shared" si="46"/>
        <v>0</v>
      </c>
      <c r="U394" s="45">
        <f t="shared" si="47"/>
        <v>0</v>
      </c>
      <c r="V394" s="48"/>
      <c r="W394" s="48"/>
      <c r="X394" s="48"/>
      <c r="Y394" s="48"/>
      <c r="AA394" s="49">
        <f t="shared" si="48"/>
        <v>0.41067364556210639</v>
      </c>
      <c r="AB394" s="9"/>
    </row>
    <row r="395" spans="4:28" x14ac:dyDescent="0.3">
      <c r="D395" s="34">
        <v>0.24593136160799278</v>
      </c>
      <c r="E395" s="35">
        <v>72040723.974772006</v>
      </c>
      <c r="F395" s="36">
        <v>0</v>
      </c>
      <c r="J395" s="32">
        <f t="shared" si="42"/>
        <v>0.24593136160799278</v>
      </c>
      <c r="K395" s="40">
        <f t="shared" si="43"/>
        <v>0.35093863378173434</v>
      </c>
      <c r="L395" s="40">
        <f t="shared" si="44"/>
        <v>0</v>
      </c>
      <c r="M395" s="41">
        <f t="shared" si="45"/>
        <v>0.59686999538972718</v>
      </c>
      <c r="N395" s="52"/>
      <c r="O395" s="52"/>
      <c r="P395" s="52"/>
      <c r="T395" s="44">
        <f t="shared" si="46"/>
        <v>0</v>
      </c>
      <c r="U395" s="45">
        <f t="shared" si="47"/>
        <v>0</v>
      </c>
      <c r="V395" s="48"/>
      <c r="W395" s="48"/>
      <c r="X395" s="48"/>
      <c r="Y395" s="48"/>
      <c r="AA395" s="49">
        <f t="shared" si="48"/>
        <v>0.35812199723383631</v>
      </c>
      <c r="AB395" s="9"/>
    </row>
    <row r="396" spans="4:28" x14ac:dyDescent="0.3">
      <c r="D396" s="34">
        <v>0.21255056745217077</v>
      </c>
      <c r="E396" s="35">
        <v>61893861.119911514</v>
      </c>
      <c r="F396" s="36">
        <v>0</v>
      </c>
      <c r="J396" s="32">
        <f t="shared" si="42"/>
        <v>0.21255056745217077</v>
      </c>
      <c r="K396" s="40">
        <f t="shared" si="43"/>
        <v>0.30150928339510619</v>
      </c>
      <c r="L396" s="40">
        <f t="shared" si="44"/>
        <v>0</v>
      </c>
      <c r="M396" s="41">
        <f t="shared" si="45"/>
        <v>0.5140598508472769</v>
      </c>
      <c r="N396" s="52"/>
      <c r="O396" s="52"/>
      <c r="P396" s="52"/>
      <c r="T396" s="44">
        <f t="shared" si="46"/>
        <v>0</v>
      </c>
      <c r="U396" s="45">
        <f t="shared" si="47"/>
        <v>0</v>
      </c>
      <c r="V396" s="48"/>
      <c r="W396" s="48"/>
      <c r="X396" s="48"/>
      <c r="Y396" s="48"/>
      <c r="AA396" s="49">
        <f t="shared" si="48"/>
        <v>0.30843591050836611</v>
      </c>
      <c r="AB396" s="9"/>
    </row>
    <row r="397" spans="4:28" x14ac:dyDescent="0.3">
      <c r="D397" s="34">
        <v>0.25242706825552674</v>
      </c>
      <c r="E397" s="35">
        <v>52311208.692105003</v>
      </c>
      <c r="F397" s="36">
        <v>814846.22064205748</v>
      </c>
      <c r="J397" s="32">
        <f t="shared" si="42"/>
        <v>0.25242706825552674</v>
      </c>
      <c r="K397" s="40">
        <f t="shared" si="43"/>
        <v>0.25482842338324257</v>
      </c>
      <c r="L397" s="40">
        <f t="shared" si="44"/>
        <v>3.9694356696703135E-3</v>
      </c>
      <c r="M397" s="41">
        <f t="shared" si="45"/>
        <v>0.5112249273084396</v>
      </c>
      <c r="N397" s="52"/>
      <c r="O397" s="52"/>
      <c r="P397" s="52"/>
      <c r="T397" s="44">
        <f t="shared" si="46"/>
        <v>0</v>
      </c>
      <c r="U397" s="45">
        <f t="shared" si="47"/>
        <v>0</v>
      </c>
      <c r="V397" s="48"/>
      <c r="W397" s="48"/>
      <c r="X397" s="48"/>
      <c r="Y397" s="48"/>
      <c r="AA397" s="49">
        <f t="shared" si="48"/>
        <v>0.30673495638506376</v>
      </c>
      <c r="AB397" s="9"/>
    </row>
    <row r="398" spans="4:28" x14ac:dyDescent="0.3">
      <c r="D398" s="34">
        <v>0.24129377647376274</v>
      </c>
      <c r="E398" s="35">
        <v>80032887.725512892</v>
      </c>
      <c r="F398" s="36">
        <v>28890630.022582557</v>
      </c>
      <c r="J398" s="32">
        <f t="shared" si="42"/>
        <v>0.24129377647376274</v>
      </c>
      <c r="K398" s="40">
        <f t="shared" si="43"/>
        <v>0.38987159937251753</v>
      </c>
      <c r="L398" s="40">
        <f t="shared" si="44"/>
        <v>0.14073759492990667</v>
      </c>
      <c r="M398" s="41">
        <f t="shared" si="45"/>
        <v>0.77190297077618697</v>
      </c>
      <c r="N398" s="52"/>
      <c r="O398" s="52"/>
      <c r="P398" s="52"/>
      <c r="T398" s="44">
        <f t="shared" si="46"/>
        <v>2.190297077618697E-2</v>
      </c>
      <c r="U398" s="45">
        <f t="shared" si="47"/>
        <v>0</v>
      </c>
      <c r="V398" s="48"/>
      <c r="W398" s="48"/>
      <c r="X398" s="48"/>
      <c r="Y398" s="48"/>
      <c r="AA398" s="49">
        <f t="shared" si="48"/>
        <v>0.46314178246571214</v>
      </c>
      <c r="AB398" s="9"/>
    </row>
    <row r="399" spans="4:28" x14ac:dyDescent="0.3">
      <c r="D399" s="34">
        <v>0.22174728873167643</v>
      </c>
      <c r="E399" s="35">
        <v>32769405.781165533</v>
      </c>
      <c r="F399" s="36">
        <v>0</v>
      </c>
      <c r="J399" s="32">
        <f t="shared" si="42"/>
        <v>0.22174728873167643</v>
      </c>
      <c r="K399" s="40">
        <f t="shared" si="43"/>
        <v>0.15963263360191537</v>
      </c>
      <c r="L399" s="40">
        <f t="shared" si="44"/>
        <v>0</v>
      </c>
      <c r="M399" s="41">
        <f t="shared" si="45"/>
        <v>0.3813799223335918</v>
      </c>
      <c r="N399" s="52"/>
      <c r="O399" s="52"/>
      <c r="P399" s="52"/>
      <c r="T399" s="44">
        <f t="shared" si="46"/>
        <v>0</v>
      </c>
      <c r="U399" s="45">
        <f t="shared" si="47"/>
        <v>0</v>
      </c>
      <c r="V399" s="48"/>
      <c r="W399" s="48"/>
      <c r="X399" s="48"/>
      <c r="Y399" s="48"/>
      <c r="AA399" s="49">
        <f t="shared" si="48"/>
        <v>0.22882795340015508</v>
      </c>
      <c r="AB399" s="9"/>
    </row>
    <row r="400" spans="4:28" x14ac:dyDescent="0.3">
      <c r="D400" s="34">
        <v>0.22380704616847735</v>
      </c>
      <c r="E400" s="35">
        <v>81946301.286019281</v>
      </c>
      <c r="F400" s="36">
        <v>9752498.8947952539</v>
      </c>
      <c r="J400" s="32">
        <f t="shared" si="42"/>
        <v>0.22380704616847735</v>
      </c>
      <c r="K400" s="40">
        <f t="shared" si="43"/>
        <v>0.39919258760993037</v>
      </c>
      <c r="L400" s="40">
        <f t="shared" si="44"/>
        <v>4.750824879683134E-2</v>
      </c>
      <c r="M400" s="41">
        <f t="shared" si="45"/>
        <v>0.67050788257523908</v>
      </c>
      <c r="N400" s="52"/>
      <c r="O400" s="52"/>
      <c r="P400" s="52"/>
      <c r="T400" s="44">
        <f t="shared" si="46"/>
        <v>0</v>
      </c>
      <c r="U400" s="45">
        <f t="shared" si="47"/>
        <v>0</v>
      </c>
      <c r="V400" s="48"/>
      <c r="W400" s="48"/>
      <c r="X400" s="48"/>
      <c r="Y400" s="48"/>
      <c r="AA400" s="49">
        <f t="shared" si="48"/>
        <v>0.40230472954514346</v>
      </c>
      <c r="AB400" s="9"/>
    </row>
    <row r="401" spans="4:28" x14ac:dyDescent="0.3">
      <c r="D401" s="34">
        <v>0.23640564476897527</v>
      </c>
      <c r="E401" s="35">
        <v>59597788.193236448</v>
      </c>
      <c r="F401" s="36">
        <v>2240756.0340446159</v>
      </c>
      <c r="J401" s="32">
        <f t="shared" si="42"/>
        <v>0.23640564476897527</v>
      </c>
      <c r="K401" s="40">
        <f t="shared" si="43"/>
        <v>0.29032421123740892</v>
      </c>
      <c r="L401" s="40">
        <f t="shared" si="44"/>
        <v>1.091560186848169E-2</v>
      </c>
      <c r="M401" s="41">
        <f t="shared" si="45"/>
        <v>0.53764545787486595</v>
      </c>
      <c r="N401" s="52"/>
      <c r="O401" s="52"/>
      <c r="P401" s="52"/>
      <c r="T401" s="44">
        <f t="shared" si="46"/>
        <v>0</v>
      </c>
      <c r="U401" s="45">
        <f t="shared" si="47"/>
        <v>0</v>
      </c>
      <c r="V401" s="48"/>
      <c r="W401" s="48"/>
      <c r="X401" s="48"/>
      <c r="Y401" s="48"/>
      <c r="AA401" s="49">
        <f t="shared" si="48"/>
        <v>0.32258727472491955</v>
      </c>
      <c r="AB401" s="9"/>
    </row>
    <row r="402" spans="4:28" x14ac:dyDescent="0.3">
      <c r="D402" s="34">
        <v>0.24048311549820153</v>
      </c>
      <c r="E402" s="35">
        <v>63571682.076507695</v>
      </c>
      <c r="F402" s="36">
        <v>104697438.11884685</v>
      </c>
      <c r="J402" s="32">
        <f t="shared" si="42"/>
        <v>0.24048311549820153</v>
      </c>
      <c r="K402" s="40">
        <f t="shared" si="43"/>
        <v>0.30968260761717292</v>
      </c>
      <c r="L402" s="40">
        <f t="shared" si="44"/>
        <v>0.51002230220149691</v>
      </c>
      <c r="M402" s="41">
        <f t="shared" si="45"/>
        <v>1.0601880253168714</v>
      </c>
      <c r="N402" s="52"/>
      <c r="O402" s="52"/>
      <c r="P402" s="52"/>
      <c r="T402" s="44">
        <f t="shared" si="46"/>
        <v>0.3101880253168714</v>
      </c>
      <c r="U402" s="45">
        <f t="shared" si="47"/>
        <v>0.26018802531687135</v>
      </c>
      <c r="V402" s="48"/>
      <c r="W402" s="48"/>
      <c r="X402" s="48"/>
      <c r="Y402" s="48"/>
      <c r="AA402" s="49">
        <f t="shared" si="48"/>
        <v>0.63611281519012286</v>
      </c>
      <c r="AB402" s="9"/>
    </row>
    <row r="403" spans="4:28" x14ac:dyDescent="0.3">
      <c r="D403" s="34">
        <v>0.21934125127336843</v>
      </c>
      <c r="E403" s="35">
        <v>65688370.62764544</v>
      </c>
      <c r="F403" s="36">
        <v>0</v>
      </c>
      <c r="J403" s="32">
        <f t="shared" si="42"/>
        <v>0.21934125127336843</v>
      </c>
      <c r="K403" s="40">
        <f t="shared" si="43"/>
        <v>0.31999382809488286</v>
      </c>
      <c r="L403" s="40">
        <f t="shared" si="44"/>
        <v>0</v>
      </c>
      <c r="M403" s="41">
        <f t="shared" si="45"/>
        <v>0.53933507936825131</v>
      </c>
      <c r="N403" s="52"/>
      <c r="O403" s="52"/>
      <c r="P403" s="52"/>
      <c r="T403" s="44">
        <f t="shared" si="46"/>
        <v>0</v>
      </c>
      <c r="U403" s="45">
        <f t="shared" si="47"/>
        <v>0</v>
      </c>
      <c r="V403" s="48"/>
      <c r="W403" s="48"/>
      <c r="X403" s="48"/>
      <c r="Y403" s="48"/>
      <c r="AA403" s="49">
        <f t="shared" si="48"/>
        <v>0.32360104762095077</v>
      </c>
      <c r="AB403" s="9"/>
    </row>
    <row r="404" spans="4:28" x14ac:dyDescent="0.3">
      <c r="D404" s="34">
        <v>0.21065179333402353</v>
      </c>
      <c r="E404" s="35">
        <v>88400408.109479904</v>
      </c>
      <c r="F404" s="36">
        <v>8362703.3274443485</v>
      </c>
      <c r="J404" s="32">
        <f t="shared" si="42"/>
        <v>0.21065179333402353</v>
      </c>
      <c r="K404" s="40">
        <f t="shared" si="43"/>
        <v>0.43063307440597953</v>
      </c>
      <c r="L404" s="40">
        <f t="shared" si="44"/>
        <v>4.0738009261026054E-2</v>
      </c>
      <c r="M404" s="41">
        <f t="shared" si="45"/>
        <v>0.68202287700102904</v>
      </c>
      <c r="N404" s="52"/>
      <c r="O404" s="52"/>
      <c r="P404" s="52"/>
      <c r="T404" s="44">
        <f t="shared" si="46"/>
        <v>0</v>
      </c>
      <c r="U404" s="45">
        <f t="shared" si="47"/>
        <v>0</v>
      </c>
      <c r="V404" s="48"/>
      <c r="W404" s="48"/>
      <c r="X404" s="48"/>
      <c r="Y404" s="48"/>
      <c r="AA404" s="49">
        <f t="shared" si="48"/>
        <v>0.40921372620061741</v>
      </c>
      <c r="AB404" s="9"/>
    </row>
    <row r="405" spans="4:28" x14ac:dyDescent="0.3">
      <c r="D405" s="34">
        <v>0.2169463183558003</v>
      </c>
      <c r="E405" s="35">
        <v>97300941.823328435</v>
      </c>
      <c r="F405" s="36">
        <v>9023630.8784002699</v>
      </c>
      <c r="J405" s="32">
        <f t="shared" si="42"/>
        <v>0.2169463183558003</v>
      </c>
      <c r="K405" s="40">
        <f t="shared" si="43"/>
        <v>0.47399106651277884</v>
      </c>
      <c r="L405" s="40">
        <f t="shared" si="44"/>
        <v>4.395764669613017E-2</v>
      </c>
      <c r="M405" s="41">
        <f t="shared" si="45"/>
        <v>0.73489503156470937</v>
      </c>
      <c r="N405" s="52"/>
      <c r="O405" s="52"/>
      <c r="P405" s="52"/>
      <c r="T405" s="44">
        <f t="shared" si="46"/>
        <v>0</v>
      </c>
      <c r="U405" s="45">
        <f t="shared" si="47"/>
        <v>0</v>
      </c>
      <c r="V405" s="48"/>
      <c r="W405" s="48"/>
      <c r="X405" s="48"/>
      <c r="Y405" s="48"/>
      <c r="AA405" s="49">
        <f t="shared" si="48"/>
        <v>0.44093701893882559</v>
      </c>
      <c r="AB405" s="9"/>
    </row>
    <row r="406" spans="4:28" x14ac:dyDescent="0.3">
      <c r="D406" s="34">
        <v>0.22060602485543782</v>
      </c>
      <c r="E406" s="35">
        <v>45327314.096043147</v>
      </c>
      <c r="F406" s="36">
        <v>0</v>
      </c>
      <c r="J406" s="32">
        <f t="shared" si="42"/>
        <v>0.22060602485543782</v>
      </c>
      <c r="K406" s="40">
        <f t="shared" si="43"/>
        <v>0.2208071324690109</v>
      </c>
      <c r="L406" s="40">
        <f t="shared" si="44"/>
        <v>0</v>
      </c>
      <c r="M406" s="41">
        <f t="shared" si="45"/>
        <v>0.44141315732444875</v>
      </c>
      <c r="N406" s="52"/>
      <c r="O406" s="52"/>
      <c r="P406" s="52"/>
      <c r="T406" s="44">
        <f t="shared" si="46"/>
        <v>0</v>
      </c>
      <c r="U406" s="45">
        <f t="shared" si="47"/>
        <v>0</v>
      </c>
      <c r="V406" s="48"/>
      <c r="W406" s="48"/>
      <c r="X406" s="48"/>
      <c r="Y406" s="48"/>
      <c r="AA406" s="49">
        <f t="shared" si="48"/>
        <v>0.26484789439466921</v>
      </c>
      <c r="AB406" s="9"/>
    </row>
    <row r="407" spans="4:28" x14ac:dyDescent="0.3">
      <c r="D407" s="34">
        <v>0.20811783887763041</v>
      </c>
      <c r="E407" s="35">
        <v>67941764.307144418</v>
      </c>
      <c r="F407" s="36">
        <v>0</v>
      </c>
      <c r="J407" s="32">
        <f t="shared" si="42"/>
        <v>0.20811783887763041</v>
      </c>
      <c r="K407" s="40">
        <f t="shared" si="43"/>
        <v>0.33097099289312526</v>
      </c>
      <c r="L407" s="40">
        <f t="shared" si="44"/>
        <v>0</v>
      </c>
      <c r="M407" s="41">
        <f t="shared" si="45"/>
        <v>0.53908883177075562</v>
      </c>
      <c r="N407" s="52"/>
      <c r="O407" s="52"/>
      <c r="P407" s="52"/>
      <c r="T407" s="44">
        <f t="shared" si="46"/>
        <v>0</v>
      </c>
      <c r="U407" s="45">
        <f t="shared" si="47"/>
        <v>0</v>
      </c>
      <c r="V407" s="48"/>
      <c r="W407" s="48"/>
      <c r="X407" s="48"/>
      <c r="Y407" s="48"/>
      <c r="AA407" s="49">
        <f t="shared" si="48"/>
        <v>0.32345329906245335</v>
      </c>
      <c r="AB407" s="9"/>
    </row>
    <row r="408" spans="4:28" x14ac:dyDescent="0.3">
      <c r="D408" s="34">
        <v>0.22913095764886274</v>
      </c>
      <c r="E408" s="35">
        <v>88568755.525548875</v>
      </c>
      <c r="F408" s="36">
        <v>4481008.769401514</v>
      </c>
      <c r="J408" s="32">
        <f t="shared" si="42"/>
        <v>0.22913095764886274</v>
      </c>
      <c r="K408" s="40">
        <f t="shared" si="43"/>
        <v>0.43145316072572026</v>
      </c>
      <c r="L408" s="40">
        <f t="shared" si="44"/>
        <v>2.1828751971571435E-2</v>
      </c>
      <c r="M408" s="41">
        <f t="shared" si="45"/>
        <v>0.68241287034615439</v>
      </c>
      <c r="N408" s="52"/>
      <c r="O408" s="52"/>
      <c r="P408" s="52"/>
      <c r="T408" s="44">
        <f t="shared" si="46"/>
        <v>0</v>
      </c>
      <c r="U408" s="45">
        <f t="shared" si="47"/>
        <v>0</v>
      </c>
      <c r="V408" s="48"/>
      <c r="W408" s="48"/>
      <c r="X408" s="48"/>
      <c r="Y408" s="48"/>
      <c r="AA408" s="49">
        <f t="shared" si="48"/>
        <v>0.4094477222076926</v>
      </c>
      <c r="AB408" s="9"/>
    </row>
    <row r="409" spans="4:28" x14ac:dyDescent="0.3">
      <c r="D409" s="34">
        <v>0.20424260718278114</v>
      </c>
      <c r="E409" s="35">
        <v>69738368.801317692</v>
      </c>
      <c r="F409" s="36">
        <v>5573725.2443319689</v>
      </c>
      <c r="J409" s="32">
        <f t="shared" si="42"/>
        <v>0.20424260718278114</v>
      </c>
      <c r="K409" s="40">
        <f t="shared" si="43"/>
        <v>0.33972295833495075</v>
      </c>
      <c r="L409" s="40">
        <f t="shared" si="44"/>
        <v>2.7151802680461821E-2</v>
      </c>
      <c r="M409" s="41">
        <f t="shared" si="45"/>
        <v>0.5711173681981937</v>
      </c>
      <c r="N409" s="52"/>
      <c r="O409" s="52"/>
      <c r="P409" s="52"/>
      <c r="T409" s="44">
        <f t="shared" si="46"/>
        <v>0</v>
      </c>
      <c r="U409" s="45">
        <f t="shared" si="47"/>
        <v>0</v>
      </c>
      <c r="V409" s="48"/>
      <c r="W409" s="48"/>
      <c r="X409" s="48"/>
      <c r="Y409" s="48"/>
      <c r="AA409" s="49">
        <f t="shared" si="48"/>
        <v>0.3426704209189162</v>
      </c>
      <c r="AB409" s="9"/>
    </row>
    <row r="410" spans="4:28" x14ac:dyDescent="0.3">
      <c r="D410" s="34">
        <v>0.21116965270164606</v>
      </c>
      <c r="E410" s="35">
        <v>56573259.60162729</v>
      </c>
      <c r="F410" s="36">
        <v>0</v>
      </c>
      <c r="J410" s="32">
        <f t="shared" si="42"/>
        <v>0.21116965270164606</v>
      </c>
      <c r="K410" s="40">
        <f t="shared" si="43"/>
        <v>0.27559054570477476</v>
      </c>
      <c r="L410" s="40">
        <f t="shared" si="44"/>
        <v>0</v>
      </c>
      <c r="M410" s="41">
        <f t="shared" si="45"/>
        <v>0.48676019840642082</v>
      </c>
      <c r="N410" s="52"/>
      <c r="O410" s="52"/>
      <c r="P410" s="52"/>
      <c r="T410" s="44">
        <f t="shared" si="46"/>
        <v>0</v>
      </c>
      <c r="U410" s="45">
        <f t="shared" si="47"/>
        <v>0</v>
      </c>
      <c r="V410" s="48"/>
      <c r="W410" s="48"/>
      <c r="X410" s="48"/>
      <c r="Y410" s="48"/>
      <c r="AA410" s="49">
        <f t="shared" si="48"/>
        <v>0.29205611904385248</v>
      </c>
      <c r="AB410" s="9"/>
    </row>
    <row r="411" spans="4:28" x14ac:dyDescent="0.3">
      <c r="D411" s="34">
        <v>0.2324349012488508</v>
      </c>
      <c r="E411" s="35">
        <v>81763354.458699614</v>
      </c>
      <c r="F411" s="36">
        <v>0</v>
      </c>
      <c r="J411" s="32">
        <f t="shared" si="42"/>
        <v>0.2324349012488508</v>
      </c>
      <c r="K411" s="40">
        <f t="shared" si="43"/>
        <v>0.39830138182947833</v>
      </c>
      <c r="L411" s="40">
        <f t="shared" si="44"/>
        <v>0</v>
      </c>
      <c r="M411" s="41">
        <f t="shared" si="45"/>
        <v>0.63073628307832919</v>
      </c>
      <c r="N411" s="52"/>
      <c r="O411" s="52"/>
      <c r="P411" s="52"/>
      <c r="T411" s="44">
        <f t="shared" si="46"/>
        <v>0</v>
      </c>
      <c r="U411" s="45">
        <f t="shared" si="47"/>
        <v>0</v>
      </c>
      <c r="V411" s="48"/>
      <c r="W411" s="48"/>
      <c r="X411" s="48"/>
      <c r="Y411" s="48"/>
      <c r="AA411" s="49">
        <f t="shared" si="48"/>
        <v>0.37844176984699751</v>
      </c>
      <c r="AB411" s="9"/>
    </row>
    <row r="412" spans="4:28" x14ac:dyDescent="0.3">
      <c r="D412" s="34">
        <v>0.22431287100146713</v>
      </c>
      <c r="E412" s="35">
        <v>69335597.182992354</v>
      </c>
      <c r="F412" s="36">
        <v>955890.49462642381</v>
      </c>
      <c r="J412" s="32">
        <f t="shared" si="42"/>
        <v>0.22431287100146713</v>
      </c>
      <c r="K412" s="40">
        <f t="shared" si="43"/>
        <v>0.33776089974277651</v>
      </c>
      <c r="L412" s="40">
        <f t="shared" si="44"/>
        <v>4.6565176711247103E-3</v>
      </c>
      <c r="M412" s="41">
        <f t="shared" si="45"/>
        <v>0.56673028841536832</v>
      </c>
      <c r="N412" s="52"/>
      <c r="O412" s="52"/>
      <c r="P412" s="52"/>
      <c r="T412" s="44">
        <f t="shared" si="46"/>
        <v>0</v>
      </c>
      <c r="U412" s="45">
        <f t="shared" si="47"/>
        <v>0</v>
      </c>
      <c r="V412" s="48"/>
      <c r="W412" s="48"/>
      <c r="X412" s="48"/>
      <c r="Y412" s="48"/>
      <c r="AA412" s="49">
        <f t="shared" si="48"/>
        <v>0.34003817304922096</v>
      </c>
      <c r="AB412" s="9"/>
    </row>
    <row r="413" spans="4:28" x14ac:dyDescent="0.3">
      <c r="D413" s="34">
        <v>0.20995179247431364</v>
      </c>
      <c r="E413" s="35">
        <v>56720288.769431442</v>
      </c>
      <c r="F413" s="36">
        <v>0</v>
      </c>
      <c r="J413" s="32">
        <f t="shared" si="42"/>
        <v>0.20995179247431364</v>
      </c>
      <c r="K413" s="40">
        <f t="shared" si="43"/>
        <v>0.27630678247237472</v>
      </c>
      <c r="L413" s="40">
        <f t="shared" si="44"/>
        <v>0</v>
      </c>
      <c r="M413" s="41">
        <f t="shared" si="45"/>
        <v>0.48625857494668834</v>
      </c>
      <c r="N413" s="52"/>
      <c r="O413" s="52"/>
      <c r="P413" s="52"/>
      <c r="T413" s="44">
        <f t="shared" si="46"/>
        <v>0</v>
      </c>
      <c r="U413" s="45">
        <f t="shared" si="47"/>
        <v>0</v>
      </c>
      <c r="V413" s="48"/>
      <c r="W413" s="48"/>
      <c r="X413" s="48"/>
      <c r="Y413" s="48"/>
      <c r="AA413" s="49">
        <f t="shared" si="48"/>
        <v>0.29175514496801297</v>
      </c>
      <c r="AB413" s="9"/>
    </row>
    <row r="414" spans="4:28" x14ac:dyDescent="0.3">
      <c r="D414" s="34">
        <v>0.26627656818721329</v>
      </c>
      <c r="E414" s="35">
        <v>68556387.434138745</v>
      </c>
      <c r="F414" s="36">
        <v>0</v>
      </c>
      <c r="J414" s="32">
        <f t="shared" si="42"/>
        <v>0.26627656818721329</v>
      </c>
      <c r="K414" s="40">
        <f t="shared" si="43"/>
        <v>0.33396506331020742</v>
      </c>
      <c r="L414" s="40">
        <f t="shared" si="44"/>
        <v>0</v>
      </c>
      <c r="M414" s="41">
        <f t="shared" si="45"/>
        <v>0.60024163149742071</v>
      </c>
      <c r="N414" s="52"/>
      <c r="O414" s="52"/>
      <c r="P414" s="52"/>
      <c r="T414" s="44">
        <f t="shared" si="46"/>
        <v>0</v>
      </c>
      <c r="U414" s="45">
        <f t="shared" si="47"/>
        <v>0</v>
      </c>
      <c r="V414" s="48"/>
      <c r="W414" s="48"/>
      <c r="X414" s="48"/>
      <c r="Y414" s="48"/>
      <c r="AA414" s="49">
        <f t="shared" si="48"/>
        <v>0.36014497889845243</v>
      </c>
      <c r="AB414" s="9"/>
    </row>
    <row r="415" spans="4:28" x14ac:dyDescent="0.3">
      <c r="D415" s="34">
        <v>0.22297126526933758</v>
      </c>
      <c r="E415" s="35">
        <v>85298566.857402429</v>
      </c>
      <c r="F415" s="36">
        <v>3258105.5015943912</v>
      </c>
      <c r="J415" s="32">
        <f t="shared" si="42"/>
        <v>0.22297126526933758</v>
      </c>
      <c r="K415" s="40">
        <f t="shared" si="43"/>
        <v>0.41552278856830394</v>
      </c>
      <c r="L415" s="40">
        <f t="shared" si="44"/>
        <v>1.5871510311954863E-2</v>
      </c>
      <c r="M415" s="41">
        <f t="shared" si="45"/>
        <v>0.65436556414959646</v>
      </c>
      <c r="N415" s="52"/>
      <c r="O415" s="52"/>
      <c r="P415" s="52"/>
      <c r="T415" s="44">
        <f t="shared" si="46"/>
        <v>0</v>
      </c>
      <c r="U415" s="45">
        <f t="shared" si="47"/>
        <v>0</v>
      </c>
      <c r="V415" s="48"/>
      <c r="W415" s="48"/>
      <c r="X415" s="48"/>
      <c r="Y415" s="48"/>
      <c r="AA415" s="49">
        <f t="shared" si="48"/>
        <v>0.39261933848975789</v>
      </c>
      <c r="AB415" s="9"/>
    </row>
    <row r="416" spans="4:28" x14ac:dyDescent="0.3">
      <c r="D416" s="34">
        <v>0.18503718213732309</v>
      </c>
      <c r="E416" s="35">
        <v>83409015.835458085</v>
      </c>
      <c r="F416" s="36">
        <v>0</v>
      </c>
      <c r="J416" s="32">
        <f t="shared" si="42"/>
        <v>0.18503718213732309</v>
      </c>
      <c r="K416" s="40">
        <f t="shared" si="43"/>
        <v>0.40631804411939693</v>
      </c>
      <c r="L416" s="40">
        <f t="shared" si="44"/>
        <v>0</v>
      </c>
      <c r="M416" s="41">
        <f t="shared" si="45"/>
        <v>0.59135522625671999</v>
      </c>
      <c r="N416" s="52"/>
      <c r="O416" s="52"/>
      <c r="P416" s="52"/>
      <c r="T416" s="44">
        <f t="shared" si="46"/>
        <v>0</v>
      </c>
      <c r="U416" s="45">
        <f t="shared" si="47"/>
        <v>0</v>
      </c>
      <c r="V416" s="48"/>
      <c r="W416" s="48"/>
      <c r="X416" s="48"/>
      <c r="Y416" s="48"/>
      <c r="AA416" s="49">
        <f t="shared" si="48"/>
        <v>0.35481313575403201</v>
      </c>
      <c r="AB416" s="9"/>
    </row>
    <row r="417" spans="4:28" x14ac:dyDescent="0.3">
      <c r="D417" s="34">
        <v>0.22112169755352823</v>
      </c>
      <c r="E417" s="35">
        <v>55658401.840838231</v>
      </c>
      <c r="F417" s="36">
        <v>0</v>
      </c>
      <c r="J417" s="32">
        <f t="shared" si="42"/>
        <v>0.22112169755352823</v>
      </c>
      <c r="K417" s="40">
        <f t="shared" si="43"/>
        <v>0.2711339145805739</v>
      </c>
      <c r="L417" s="40">
        <f t="shared" si="44"/>
        <v>0</v>
      </c>
      <c r="M417" s="41">
        <f t="shared" si="45"/>
        <v>0.49225561213410213</v>
      </c>
      <c r="N417" s="52"/>
      <c r="O417" s="52"/>
      <c r="P417" s="52"/>
      <c r="T417" s="44">
        <f t="shared" si="46"/>
        <v>0</v>
      </c>
      <c r="U417" s="45">
        <f t="shared" si="47"/>
        <v>0</v>
      </c>
      <c r="V417" s="48"/>
      <c r="W417" s="48"/>
      <c r="X417" s="48"/>
      <c r="Y417" s="48"/>
      <c r="AA417" s="49">
        <f t="shared" si="48"/>
        <v>0.29535336728046124</v>
      </c>
      <c r="AB417" s="9"/>
    </row>
    <row r="418" spans="4:28" x14ac:dyDescent="0.3">
      <c r="D418" s="34">
        <v>0.21528046204006032</v>
      </c>
      <c r="E418" s="35">
        <v>56089580.423099294</v>
      </c>
      <c r="F418" s="36">
        <v>4251049.1145513775</v>
      </c>
      <c r="J418" s="32">
        <f t="shared" si="42"/>
        <v>0.21528046204006032</v>
      </c>
      <c r="K418" s="40">
        <f t="shared" si="43"/>
        <v>0.27323435464038831</v>
      </c>
      <c r="L418" s="40">
        <f t="shared" si="44"/>
        <v>2.0708528261350435E-2</v>
      </c>
      <c r="M418" s="41">
        <f t="shared" si="45"/>
        <v>0.50922334494179899</v>
      </c>
      <c r="N418" s="52"/>
      <c r="O418" s="52"/>
      <c r="P418" s="52"/>
      <c r="T418" s="44">
        <f t="shared" si="46"/>
        <v>0</v>
      </c>
      <c r="U418" s="45">
        <f t="shared" si="47"/>
        <v>0</v>
      </c>
      <c r="V418" s="48"/>
      <c r="W418" s="48"/>
      <c r="X418" s="48"/>
      <c r="Y418" s="48"/>
      <c r="AA418" s="49">
        <f t="shared" si="48"/>
        <v>0.30553400696507937</v>
      </c>
      <c r="AB418" s="9"/>
    </row>
    <row r="419" spans="4:28" x14ac:dyDescent="0.3">
      <c r="D419" s="34">
        <v>0.23547210859649662</v>
      </c>
      <c r="E419" s="35">
        <v>78960426.842364535</v>
      </c>
      <c r="F419" s="36">
        <v>0</v>
      </c>
      <c r="J419" s="32">
        <f t="shared" si="42"/>
        <v>0.23547210859649662</v>
      </c>
      <c r="K419" s="40">
        <f t="shared" si="43"/>
        <v>0.38464722159907599</v>
      </c>
      <c r="L419" s="40">
        <f t="shared" si="44"/>
        <v>0</v>
      </c>
      <c r="M419" s="41">
        <f t="shared" si="45"/>
        <v>0.62011933019557264</v>
      </c>
      <c r="N419" s="52"/>
      <c r="O419" s="52"/>
      <c r="P419" s="52"/>
      <c r="T419" s="44">
        <f t="shared" si="46"/>
        <v>0</v>
      </c>
      <c r="U419" s="45">
        <f t="shared" si="47"/>
        <v>0</v>
      </c>
      <c r="V419" s="48"/>
      <c r="W419" s="48"/>
      <c r="X419" s="48"/>
      <c r="Y419" s="48"/>
      <c r="AA419" s="49">
        <f t="shared" si="48"/>
        <v>0.37207159811734358</v>
      </c>
      <c r="AB419" s="9"/>
    </row>
    <row r="420" spans="4:28" x14ac:dyDescent="0.3">
      <c r="D420" s="34">
        <v>0.24504199060087908</v>
      </c>
      <c r="E420" s="35">
        <v>80831301.410754561</v>
      </c>
      <c r="F420" s="36">
        <v>10359135.359343203</v>
      </c>
      <c r="J420" s="32">
        <f t="shared" si="42"/>
        <v>0.24504199060087908</v>
      </c>
      <c r="K420" s="40">
        <f t="shared" si="43"/>
        <v>0.39376098571446316</v>
      </c>
      <c r="L420" s="40">
        <f t="shared" si="44"/>
        <v>5.0463413047334864E-2</v>
      </c>
      <c r="M420" s="41">
        <f t="shared" si="45"/>
        <v>0.68926638936267703</v>
      </c>
      <c r="N420" s="52"/>
      <c r="O420" s="52"/>
      <c r="P420" s="52"/>
      <c r="T420" s="44">
        <f t="shared" si="46"/>
        <v>0</v>
      </c>
      <c r="U420" s="45">
        <f t="shared" si="47"/>
        <v>0</v>
      </c>
      <c r="V420" s="48"/>
      <c r="W420" s="48"/>
      <c r="X420" s="48"/>
      <c r="Y420" s="48"/>
      <c r="AA420" s="49">
        <f t="shared" si="48"/>
        <v>0.41355983361760623</v>
      </c>
      <c r="AB420" s="9"/>
    </row>
    <row r="421" spans="4:28" x14ac:dyDescent="0.3">
      <c r="D421" s="34">
        <v>0.23959893365763166</v>
      </c>
      <c r="E421" s="35">
        <v>71948451.434116095</v>
      </c>
      <c r="F421" s="36">
        <v>940560.76955279149</v>
      </c>
      <c r="J421" s="32">
        <f t="shared" si="42"/>
        <v>0.23959893365763166</v>
      </c>
      <c r="K421" s="40">
        <f t="shared" si="43"/>
        <v>0.35048913803034942</v>
      </c>
      <c r="L421" s="40">
        <f t="shared" si="44"/>
        <v>4.5818405652217481E-3</v>
      </c>
      <c r="M421" s="41">
        <f t="shared" si="45"/>
        <v>0.59466991225320276</v>
      </c>
      <c r="N421" s="52"/>
      <c r="O421" s="52"/>
      <c r="P421" s="52"/>
      <c r="T421" s="44">
        <f t="shared" si="46"/>
        <v>0</v>
      </c>
      <c r="U421" s="45">
        <f t="shared" si="47"/>
        <v>0</v>
      </c>
      <c r="V421" s="48"/>
      <c r="W421" s="48"/>
      <c r="X421" s="48"/>
      <c r="Y421" s="48"/>
      <c r="AA421" s="49">
        <f t="shared" si="48"/>
        <v>0.35680194735192167</v>
      </c>
      <c r="AB421" s="9"/>
    </row>
    <row r="422" spans="4:28" x14ac:dyDescent="0.3">
      <c r="D422" s="34">
        <v>0.20959391987774853</v>
      </c>
      <c r="E422" s="35">
        <v>82057612.482270107</v>
      </c>
      <c r="F422" s="36">
        <v>0</v>
      </c>
      <c r="J422" s="32">
        <f t="shared" si="42"/>
        <v>0.20959391987774853</v>
      </c>
      <c r="K422" s="40">
        <f t="shared" si="43"/>
        <v>0.39973482812309563</v>
      </c>
      <c r="L422" s="40">
        <f t="shared" si="44"/>
        <v>0</v>
      </c>
      <c r="M422" s="41">
        <f t="shared" si="45"/>
        <v>0.60932874800084413</v>
      </c>
      <c r="N422" s="52"/>
      <c r="O422" s="52"/>
      <c r="P422" s="52"/>
      <c r="T422" s="44">
        <f t="shared" si="46"/>
        <v>0</v>
      </c>
      <c r="U422" s="45">
        <f t="shared" si="47"/>
        <v>0</v>
      </c>
      <c r="V422" s="48"/>
      <c r="W422" s="48"/>
      <c r="X422" s="48"/>
      <c r="Y422" s="48"/>
      <c r="AA422" s="49">
        <f t="shared" si="48"/>
        <v>0.36559724880050648</v>
      </c>
      <c r="AB422" s="9"/>
    </row>
    <row r="423" spans="4:28" x14ac:dyDescent="0.3">
      <c r="D423" s="34">
        <v>0.20501080082947135</v>
      </c>
      <c r="E423" s="35">
        <v>97732732.896735758</v>
      </c>
      <c r="F423" s="36">
        <v>35477911.415506877</v>
      </c>
      <c r="J423" s="32">
        <f t="shared" si="42"/>
        <v>0.20501080082947135</v>
      </c>
      <c r="K423" s="40">
        <f t="shared" si="43"/>
        <v>0.47609449025729561</v>
      </c>
      <c r="L423" s="40">
        <f t="shared" si="44"/>
        <v>0.1728268273087796</v>
      </c>
      <c r="M423" s="41">
        <f t="shared" si="45"/>
        <v>0.85393211839554661</v>
      </c>
      <c r="N423" s="52"/>
      <c r="O423" s="52"/>
      <c r="P423" s="52"/>
      <c r="T423" s="44">
        <f t="shared" si="46"/>
        <v>0.10393211839554661</v>
      </c>
      <c r="U423" s="45">
        <f t="shared" si="47"/>
        <v>5.3932118395546569E-2</v>
      </c>
      <c r="V423" s="48"/>
      <c r="W423" s="48"/>
      <c r="X423" s="48"/>
      <c r="Y423" s="48"/>
      <c r="AA423" s="49">
        <f t="shared" si="48"/>
        <v>0.51235927103732792</v>
      </c>
      <c r="AB423" s="9"/>
    </row>
    <row r="424" spans="4:28" x14ac:dyDescent="0.3">
      <c r="D424" s="34">
        <v>0.1895739501703072</v>
      </c>
      <c r="E424" s="35">
        <v>56501901.580349214</v>
      </c>
      <c r="F424" s="36">
        <v>8897424.0260502789</v>
      </c>
      <c r="J424" s="32">
        <f t="shared" si="42"/>
        <v>0.1895739501703072</v>
      </c>
      <c r="K424" s="40">
        <f t="shared" si="43"/>
        <v>0.27524293278370715</v>
      </c>
      <c r="L424" s="40">
        <f t="shared" si="44"/>
        <v>4.3342843597356351E-2</v>
      </c>
      <c r="M424" s="41">
        <f t="shared" si="45"/>
        <v>0.50815972655137065</v>
      </c>
      <c r="N424" s="52"/>
      <c r="O424" s="52"/>
      <c r="P424" s="52"/>
      <c r="T424" s="44">
        <f t="shared" si="46"/>
        <v>0</v>
      </c>
      <c r="U424" s="45">
        <f t="shared" si="47"/>
        <v>0</v>
      </c>
      <c r="V424" s="48"/>
      <c r="W424" s="48"/>
      <c r="X424" s="48"/>
      <c r="Y424" s="48"/>
      <c r="AA424" s="49">
        <f t="shared" si="48"/>
        <v>0.30489583593082237</v>
      </c>
      <c r="AB424" s="9"/>
    </row>
    <row r="425" spans="4:28" x14ac:dyDescent="0.3">
      <c r="D425" s="34">
        <v>0.20805264125176168</v>
      </c>
      <c r="E425" s="35">
        <v>42135743.130892895</v>
      </c>
      <c r="F425" s="36">
        <v>0</v>
      </c>
      <c r="J425" s="32">
        <f t="shared" si="42"/>
        <v>0.20805264125176168</v>
      </c>
      <c r="K425" s="40">
        <f t="shared" si="43"/>
        <v>0.20525973799086114</v>
      </c>
      <c r="L425" s="40">
        <f t="shared" si="44"/>
        <v>0</v>
      </c>
      <c r="M425" s="41">
        <f t="shared" si="45"/>
        <v>0.41331237924262282</v>
      </c>
      <c r="N425" s="52"/>
      <c r="O425" s="52"/>
      <c r="P425" s="52"/>
      <c r="T425" s="44">
        <f t="shared" si="46"/>
        <v>0</v>
      </c>
      <c r="U425" s="45">
        <f t="shared" si="47"/>
        <v>0</v>
      </c>
      <c r="V425" s="48"/>
      <c r="W425" s="48"/>
      <c r="X425" s="48"/>
      <c r="Y425" s="48"/>
      <c r="AA425" s="49">
        <f t="shared" si="48"/>
        <v>0.24798742754557368</v>
      </c>
      <c r="AB425" s="9"/>
    </row>
    <row r="426" spans="4:28" x14ac:dyDescent="0.3">
      <c r="D426" s="34">
        <v>0.21912631090280807</v>
      </c>
      <c r="E426" s="35">
        <v>40350713.637984298</v>
      </c>
      <c r="F426" s="36">
        <v>0</v>
      </c>
      <c r="J426" s="32">
        <f t="shared" si="42"/>
        <v>0.21912631090280807</v>
      </c>
      <c r="K426" s="40">
        <f t="shared" si="43"/>
        <v>0.1965641589219887</v>
      </c>
      <c r="L426" s="40">
        <f t="shared" si="44"/>
        <v>0</v>
      </c>
      <c r="M426" s="41">
        <f t="shared" si="45"/>
        <v>0.41569046982479674</v>
      </c>
      <c r="N426" s="52"/>
      <c r="O426" s="52"/>
      <c r="P426" s="52"/>
      <c r="T426" s="44">
        <f t="shared" si="46"/>
        <v>0</v>
      </c>
      <c r="U426" s="45">
        <f t="shared" si="47"/>
        <v>0</v>
      </c>
      <c r="V426" s="48"/>
      <c r="W426" s="48"/>
      <c r="X426" s="48"/>
      <c r="Y426" s="48"/>
      <c r="AA426" s="49">
        <f t="shared" si="48"/>
        <v>0.24941428189487802</v>
      </c>
      <c r="AB426" s="9"/>
    </row>
    <row r="427" spans="4:28" x14ac:dyDescent="0.3">
      <c r="D427" s="34">
        <v>0.21023900429994713</v>
      </c>
      <c r="E427" s="35">
        <v>103888564.38897659</v>
      </c>
      <c r="F427" s="36">
        <v>0</v>
      </c>
      <c r="J427" s="32">
        <f t="shared" si="42"/>
        <v>0.21023900429994713</v>
      </c>
      <c r="K427" s="40">
        <f t="shared" si="43"/>
        <v>0.50608196087785873</v>
      </c>
      <c r="L427" s="40">
        <f t="shared" si="44"/>
        <v>0</v>
      </c>
      <c r="M427" s="41">
        <f t="shared" si="45"/>
        <v>0.71632096517780586</v>
      </c>
      <c r="N427" s="52"/>
      <c r="O427" s="52"/>
      <c r="P427" s="52"/>
      <c r="T427" s="44">
        <f t="shared" si="46"/>
        <v>0</v>
      </c>
      <c r="U427" s="45">
        <f t="shared" si="47"/>
        <v>0</v>
      </c>
      <c r="V427" s="48"/>
      <c r="W427" s="48"/>
      <c r="X427" s="48"/>
      <c r="Y427" s="48"/>
      <c r="AA427" s="49">
        <f t="shared" si="48"/>
        <v>0.4297925791066835</v>
      </c>
      <c r="AB427" s="9"/>
    </row>
    <row r="428" spans="4:28" x14ac:dyDescent="0.3">
      <c r="D428" s="34">
        <v>0.25983999397601082</v>
      </c>
      <c r="E428" s="35">
        <v>115499021.0678955</v>
      </c>
      <c r="F428" s="36">
        <v>0</v>
      </c>
      <c r="J428" s="32">
        <f t="shared" si="42"/>
        <v>0.25983999397601082</v>
      </c>
      <c r="K428" s="40">
        <f t="shared" si="43"/>
        <v>0.56264105106563478</v>
      </c>
      <c r="L428" s="40">
        <f t="shared" si="44"/>
        <v>0</v>
      </c>
      <c r="M428" s="41">
        <f t="shared" si="45"/>
        <v>0.82248104504164554</v>
      </c>
      <c r="N428" s="52"/>
      <c r="O428" s="52"/>
      <c r="P428" s="52"/>
      <c r="T428" s="44">
        <f t="shared" si="46"/>
        <v>7.2481045041645542E-2</v>
      </c>
      <c r="U428" s="45">
        <f t="shared" si="47"/>
        <v>2.2481045041645498E-2</v>
      </c>
      <c r="V428" s="48"/>
      <c r="W428" s="48"/>
      <c r="X428" s="48"/>
      <c r="Y428" s="48"/>
      <c r="AA428" s="49">
        <f t="shared" si="48"/>
        <v>0.4934886270249873</v>
      </c>
      <c r="AB428" s="9"/>
    </row>
    <row r="429" spans="4:28" x14ac:dyDescent="0.3">
      <c r="D429" s="34">
        <v>0.24333079706344612</v>
      </c>
      <c r="E429" s="35">
        <v>128696205.76995084</v>
      </c>
      <c r="F429" s="36">
        <v>1162339.9535670208</v>
      </c>
      <c r="J429" s="32">
        <f t="shared" si="42"/>
        <v>0.24333079706344612</v>
      </c>
      <c r="K429" s="40">
        <f t="shared" si="43"/>
        <v>0.62692971605359882</v>
      </c>
      <c r="L429" s="40">
        <f t="shared" si="44"/>
        <v>5.6622139921522876E-3</v>
      </c>
      <c r="M429" s="41">
        <f t="shared" si="45"/>
        <v>0.87592272710919716</v>
      </c>
      <c r="N429" s="52"/>
      <c r="O429" s="52"/>
      <c r="P429" s="52"/>
      <c r="T429" s="44">
        <f t="shared" si="46"/>
        <v>0.12592272710919716</v>
      </c>
      <c r="U429" s="45">
        <f t="shared" si="47"/>
        <v>7.5922727109197119E-2</v>
      </c>
      <c r="V429" s="48"/>
      <c r="W429" s="48"/>
      <c r="X429" s="48"/>
      <c r="Y429" s="48"/>
      <c r="AA429" s="49">
        <f t="shared" si="48"/>
        <v>0.52555363626551832</v>
      </c>
      <c r="AB429" s="9"/>
    </row>
    <row r="430" spans="4:28" x14ac:dyDescent="0.3">
      <c r="D430" s="34">
        <v>0.22749140350190145</v>
      </c>
      <c r="E430" s="35">
        <v>114698757.34351987</v>
      </c>
      <c r="F430" s="36">
        <v>940982.66405565699</v>
      </c>
      <c r="J430" s="32">
        <f t="shared" si="42"/>
        <v>0.22749140350190145</v>
      </c>
      <c r="K430" s="40">
        <f t="shared" si="43"/>
        <v>0.55874265245715027</v>
      </c>
      <c r="L430" s="40">
        <f t="shared" si="44"/>
        <v>4.5838957788879447E-3</v>
      </c>
      <c r="M430" s="41">
        <f t="shared" si="45"/>
        <v>0.79081795173793967</v>
      </c>
      <c r="N430" s="52"/>
      <c r="O430" s="52"/>
      <c r="P430" s="52"/>
      <c r="T430" s="44">
        <f t="shared" si="46"/>
        <v>4.0817951737939673E-2</v>
      </c>
      <c r="U430" s="45">
        <f t="shared" si="47"/>
        <v>0</v>
      </c>
      <c r="V430" s="48"/>
      <c r="W430" s="48"/>
      <c r="X430" s="48"/>
      <c r="Y430" s="48"/>
      <c r="AA430" s="49">
        <f t="shared" si="48"/>
        <v>0.47449077104276377</v>
      </c>
      <c r="AB430" s="9"/>
    </row>
    <row r="431" spans="4:28" x14ac:dyDescent="0.3">
      <c r="D431" s="34">
        <v>0.2342579969353531</v>
      </c>
      <c r="E431" s="35">
        <v>43991026.856246553</v>
      </c>
      <c r="F431" s="36">
        <v>0</v>
      </c>
      <c r="J431" s="32">
        <f t="shared" si="42"/>
        <v>0.2342579969353531</v>
      </c>
      <c r="K431" s="40">
        <f t="shared" si="43"/>
        <v>0.2142975529922915</v>
      </c>
      <c r="L431" s="40">
        <f t="shared" si="44"/>
        <v>0</v>
      </c>
      <c r="M431" s="41">
        <f t="shared" si="45"/>
        <v>0.44855554992764457</v>
      </c>
      <c r="N431" s="52"/>
      <c r="O431" s="52"/>
      <c r="P431" s="52"/>
      <c r="T431" s="44">
        <f t="shared" si="46"/>
        <v>0</v>
      </c>
      <c r="U431" s="45">
        <f t="shared" si="47"/>
        <v>0</v>
      </c>
      <c r="V431" s="48"/>
      <c r="W431" s="48"/>
      <c r="X431" s="48"/>
      <c r="Y431" s="48"/>
      <c r="AA431" s="49">
        <f t="shared" si="48"/>
        <v>0.26913332995658673</v>
      </c>
      <c r="AB431" s="9"/>
    </row>
    <row r="432" spans="4:28" x14ac:dyDescent="0.3">
      <c r="D432" s="34">
        <v>0.20762025226593367</v>
      </c>
      <c r="E432" s="35">
        <v>78618726.93099755</v>
      </c>
      <c r="F432" s="36">
        <v>0</v>
      </c>
      <c r="J432" s="32">
        <f t="shared" si="42"/>
        <v>0.20762025226593367</v>
      </c>
      <c r="K432" s="40">
        <f t="shared" si="43"/>
        <v>0.38298266725477953</v>
      </c>
      <c r="L432" s="40">
        <f t="shared" si="44"/>
        <v>0</v>
      </c>
      <c r="M432" s="41">
        <f t="shared" si="45"/>
        <v>0.5906029195207132</v>
      </c>
      <c r="N432" s="52"/>
      <c r="O432" s="52"/>
      <c r="P432" s="52"/>
      <c r="T432" s="44">
        <f t="shared" si="46"/>
        <v>0</v>
      </c>
      <c r="U432" s="45">
        <f t="shared" si="47"/>
        <v>0</v>
      </c>
      <c r="V432" s="48"/>
      <c r="W432" s="48"/>
      <c r="X432" s="48"/>
      <c r="Y432" s="48"/>
      <c r="AA432" s="49">
        <f t="shared" si="48"/>
        <v>0.3543617517124279</v>
      </c>
      <c r="AB432" s="9"/>
    </row>
    <row r="433" spans="4:28" x14ac:dyDescent="0.3">
      <c r="D433" s="34">
        <v>0.21383681579426189</v>
      </c>
      <c r="E433" s="35">
        <v>43890337.576845042</v>
      </c>
      <c r="F433" s="36">
        <v>0</v>
      </c>
      <c r="J433" s="32">
        <f t="shared" si="42"/>
        <v>0.21383681579426189</v>
      </c>
      <c r="K433" s="40">
        <f t="shared" si="43"/>
        <v>0.21380705600392133</v>
      </c>
      <c r="L433" s="40">
        <f t="shared" si="44"/>
        <v>0</v>
      </c>
      <c r="M433" s="41">
        <f t="shared" si="45"/>
        <v>0.42764387179818319</v>
      </c>
      <c r="N433" s="52"/>
      <c r="O433" s="52"/>
      <c r="P433" s="52"/>
      <c r="T433" s="44">
        <f t="shared" si="46"/>
        <v>0</v>
      </c>
      <c r="U433" s="45">
        <f t="shared" si="47"/>
        <v>0</v>
      </c>
      <c r="V433" s="48"/>
      <c r="W433" s="48"/>
      <c r="X433" s="48"/>
      <c r="Y433" s="48"/>
      <c r="AA433" s="49">
        <f t="shared" si="48"/>
        <v>0.25658632307890988</v>
      </c>
      <c r="AB433" s="9"/>
    </row>
    <row r="434" spans="4:28" x14ac:dyDescent="0.3">
      <c r="D434" s="34">
        <v>0.19525475435716239</v>
      </c>
      <c r="E434" s="35">
        <v>31462001.863668311</v>
      </c>
      <c r="F434" s="36">
        <v>5280043.8817662047</v>
      </c>
      <c r="J434" s="32">
        <f t="shared" si="42"/>
        <v>0.19525475435716239</v>
      </c>
      <c r="K434" s="40">
        <f t="shared" si="43"/>
        <v>0.15326375612133875</v>
      </c>
      <c r="L434" s="40">
        <f t="shared" si="44"/>
        <v>2.5721165528868512E-2</v>
      </c>
      <c r="M434" s="41">
        <f t="shared" si="45"/>
        <v>0.37423967600736963</v>
      </c>
      <c r="N434" s="52"/>
      <c r="O434" s="52"/>
      <c r="P434" s="52"/>
      <c r="T434" s="44">
        <f t="shared" si="46"/>
        <v>0</v>
      </c>
      <c r="U434" s="45">
        <f t="shared" si="47"/>
        <v>0</v>
      </c>
      <c r="V434" s="48"/>
      <c r="W434" s="48"/>
      <c r="X434" s="48"/>
      <c r="Y434" s="48"/>
      <c r="AA434" s="49">
        <f t="shared" si="48"/>
        <v>0.22454380560442178</v>
      </c>
      <c r="AB434" s="9"/>
    </row>
    <row r="435" spans="4:28" x14ac:dyDescent="0.3">
      <c r="D435" s="34">
        <v>0.24000030688261836</v>
      </c>
      <c r="E435" s="35">
        <v>61763013.462583981</v>
      </c>
      <c r="F435" s="36">
        <v>1974450.7085671218</v>
      </c>
      <c r="J435" s="32">
        <f t="shared" si="42"/>
        <v>0.24000030688261836</v>
      </c>
      <c r="K435" s="40">
        <f t="shared" si="43"/>
        <v>0.30087187311433017</v>
      </c>
      <c r="L435" s="40">
        <f t="shared" si="44"/>
        <v>9.6183241353400891E-3</v>
      </c>
      <c r="M435" s="41">
        <f t="shared" si="45"/>
        <v>0.55049050413228862</v>
      </c>
      <c r="N435" s="52"/>
      <c r="O435" s="52"/>
      <c r="P435" s="52"/>
      <c r="T435" s="44">
        <f t="shared" si="46"/>
        <v>0</v>
      </c>
      <c r="U435" s="45">
        <f t="shared" si="47"/>
        <v>0</v>
      </c>
      <c r="V435" s="48"/>
      <c r="W435" s="48"/>
      <c r="X435" s="48"/>
      <c r="Y435" s="48"/>
      <c r="AA435" s="49">
        <f t="shared" si="48"/>
        <v>0.33029430247937314</v>
      </c>
      <c r="AB435" s="9"/>
    </row>
    <row r="436" spans="4:28" x14ac:dyDescent="0.3">
      <c r="D436" s="34">
        <v>0.237200530216956</v>
      </c>
      <c r="E436" s="35">
        <v>67202964.258034691</v>
      </c>
      <c r="F436" s="36">
        <v>0</v>
      </c>
      <c r="J436" s="32">
        <f t="shared" si="42"/>
        <v>0.237200530216956</v>
      </c>
      <c r="K436" s="40">
        <f t="shared" si="43"/>
        <v>0.32737200796394494</v>
      </c>
      <c r="L436" s="40">
        <f t="shared" si="44"/>
        <v>0</v>
      </c>
      <c r="M436" s="41">
        <f t="shared" si="45"/>
        <v>0.56457253818090092</v>
      </c>
      <c r="N436" s="52"/>
      <c r="O436" s="52"/>
      <c r="P436" s="52"/>
      <c r="T436" s="44">
        <f t="shared" si="46"/>
        <v>0</v>
      </c>
      <c r="U436" s="45">
        <f t="shared" si="47"/>
        <v>0</v>
      </c>
      <c r="V436" s="48"/>
      <c r="W436" s="48"/>
      <c r="X436" s="48"/>
      <c r="Y436" s="48"/>
      <c r="AA436" s="49">
        <f t="shared" si="48"/>
        <v>0.33874352290854054</v>
      </c>
      <c r="AB436" s="9"/>
    </row>
    <row r="437" spans="4:28" x14ac:dyDescent="0.3">
      <c r="D437" s="34">
        <v>0.23766067486772718</v>
      </c>
      <c r="E437" s="35">
        <v>54497412.549760893</v>
      </c>
      <c r="F437" s="36">
        <v>57780846.979880601</v>
      </c>
      <c r="J437" s="32">
        <f t="shared" si="42"/>
        <v>0.23766067486772718</v>
      </c>
      <c r="K437" s="40">
        <f t="shared" si="43"/>
        <v>0.26547828019538111</v>
      </c>
      <c r="L437" s="40">
        <f t="shared" si="44"/>
        <v>0.28147317765673419</v>
      </c>
      <c r="M437" s="41">
        <f t="shared" si="45"/>
        <v>0.78461213271984243</v>
      </c>
      <c r="N437" s="52"/>
      <c r="O437" s="52"/>
      <c r="P437" s="52"/>
      <c r="T437" s="44">
        <f t="shared" si="46"/>
        <v>3.4612132719842426E-2</v>
      </c>
      <c r="U437" s="45">
        <f t="shared" si="47"/>
        <v>0</v>
      </c>
      <c r="V437" s="48"/>
      <c r="W437" s="48"/>
      <c r="X437" s="48"/>
      <c r="Y437" s="48"/>
      <c r="AA437" s="49">
        <f t="shared" si="48"/>
        <v>0.47076727963190546</v>
      </c>
      <c r="AB437" s="9"/>
    </row>
    <row r="438" spans="4:28" x14ac:dyDescent="0.3">
      <c r="D438" s="34">
        <v>0.21722979344644264</v>
      </c>
      <c r="E438" s="35">
        <v>66203933.516410306</v>
      </c>
      <c r="F438" s="36">
        <v>105704210.8290341</v>
      </c>
      <c r="J438" s="32">
        <f t="shared" si="42"/>
        <v>0.21722979344644264</v>
      </c>
      <c r="K438" s="40">
        <f t="shared" si="43"/>
        <v>0.3225053372223462</v>
      </c>
      <c r="L438" s="40">
        <f t="shared" si="44"/>
        <v>0.51492668710975487</v>
      </c>
      <c r="M438" s="41">
        <f t="shared" si="45"/>
        <v>1.0546618177785438</v>
      </c>
      <c r="N438" s="52"/>
      <c r="O438" s="52"/>
      <c r="P438" s="52"/>
      <c r="T438" s="44">
        <f t="shared" si="46"/>
        <v>0.30466181777854384</v>
      </c>
      <c r="U438" s="45">
        <f t="shared" si="47"/>
        <v>0.2546618177785438</v>
      </c>
      <c r="V438" s="48"/>
      <c r="W438" s="48"/>
      <c r="X438" s="48"/>
      <c r="Y438" s="48"/>
      <c r="AA438" s="49">
        <f t="shared" si="48"/>
        <v>0.63279709066712631</v>
      </c>
      <c r="AB438" s="9"/>
    </row>
    <row r="439" spans="4:28" x14ac:dyDescent="0.3">
      <c r="D439" s="34">
        <v>0.22214222723047328</v>
      </c>
      <c r="E439" s="35">
        <v>216366932.48463586</v>
      </c>
      <c r="F439" s="36">
        <v>6075377.7425490273</v>
      </c>
      <c r="J439" s="32">
        <f t="shared" si="42"/>
        <v>0.22214222723047328</v>
      </c>
      <c r="K439" s="40">
        <f t="shared" si="43"/>
        <v>1.0540082260735384</v>
      </c>
      <c r="L439" s="40">
        <f t="shared" si="44"/>
        <v>2.9595548837415202E-2</v>
      </c>
      <c r="M439" s="41">
        <f t="shared" si="45"/>
        <v>1.3057460021414267</v>
      </c>
      <c r="N439" s="52"/>
      <c r="O439" s="52"/>
      <c r="P439" s="52"/>
      <c r="T439" s="44">
        <f t="shared" si="46"/>
        <v>0.55574600214142666</v>
      </c>
      <c r="U439" s="45">
        <f t="shared" si="47"/>
        <v>0.50574600214142662</v>
      </c>
      <c r="V439" s="48"/>
      <c r="W439" s="48"/>
      <c r="X439" s="48"/>
      <c r="Y439" s="48"/>
      <c r="AA439" s="49">
        <f t="shared" si="48"/>
        <v>0.78344760128485602</v>
      </c>
      <c r="AB439" s="9"/>
    </row>
    <row r="440" spans="4:28" x14ac:dyDescent="0.3">
      <c r="D440" s="34">
        <v>0.22638934897956342</v>
      </c>
      <c r="E440" s="35">
        <v>106889519.6126603</v>
      </c>
      <c r="F440" s="36">
        <v>6178952.7174799955</v>
      </c>
      <c r="J440" s="32">
        <f t="shared" si="42"/>
        <v>0.22638934897956342</v>
      </c>
      <c r="K440" s="40">
        <f t="shared" si="43"/>
        <v>0.52070079128562263</v>
      </c>
      <c r="L440" s="40">
        <f t="shared" si="44"/>
        <v>3.0100103180997036E-2</v>
      </c>
      <c r="M440" s="41">
        <f t="shared" si="45"/>
        <v>0.77719024344618304</v>
      </c>
      <c r="N440" s="52"/>
      <c r="O440" s="52"/>
      <c r="P440" s="52"/>
      <c r="T440" s="44">
        <f t="shared" si="46"/>
        <v>2.7190243446183038E-2</v>
      </c>
      <c r="U440" s="45">
        <f t="shared" si="47"/>
        <v>0</v>
      </c>
      <c r="V440" s="48"/>
      <c r="W440" s="48"/>
      <c r="X440" s="48"/>
      <c r="Y440" s="48"/>
      <c r="AA440" s="49">
        <f t="shared" si="48"/>
        <v>0.46631414606770982</v>
      </c>
      <c r="AB440" s="9"/>
    </row>
    <row r="441" spans="4:28" x14ac:dyDescent="0.3">
      <c r="D441" s="34">
        <v>0.23840330330505086</v>
      </c>
      <c r="E441" s="35">
        <v>36709704.447204754</v>
      </c>
      <c r="F441" s="36">
        <v>0</v>
      </c>
      <c r="J441" s="32">
        <f t="shared" si="42"/>
        <v>0.23840330330505086</v>
      </c>
      <c r="K441" s="40">
        <f t="shared" si="43"/>
        <v>0.17882737449646882</v>
      </c>
      <c r="L441" s="40">
        <f t="shared" si="44"/>
        <v>0</v>
      </c>
      <c r="M441" s="41">
        <f t="shared" si="45"/>
        <v>0.41723067780151968</v>
      </c>
      <c r="N441" s="52"/>
      <c r="O441" s="52"/>
      <c r="P441" s="52"/>
      <c r="T441" s="44">
        <f t="shared" si="46"/>
        <v>0</v>
      </c>
      <c r="U441" s="45">
        <f t="shared" si="47"/>
        <v>0</v>
      </c>
      <c r="V441" s="48"/>
      <c r="W441" s="48"/>
      <c r="X441" s="48"/>
      <c r="Y441" s="48"/>
      <c r="AA441" s="49">
        <f t="shared" si="48"/>
        <v>0.25033840668091178</v>
      </c>
      <c r="AB441" s="9"/>
    </row>
    <row r="442" spans="4:28" x14ac:dyDescent="0.3">
      <c r="D442" s="34">
        <v>0.22675803373787407</v>
      </c>
      <c r="E442" s="35">
        <v>81067788.965591177</v>
      </c>
      <c r="F442" s="36">
        <v>0</v>
      </c>
      <c r="J442" s="32">
        <f t="shared" si="42"/>
        <v>0.22675803373787407</v>
      </c>
      <c r="K442" s="40">
        <f t="shared" si="43"/>
        <v>0.39491300938693219</v>
      </c>
      <c r="L442" s="40">
        <f t="shared" si="44"/>
        <v>0</v>
      </c>
      <c r="M442" s="41">
        <f t="shared" si="45"/>
        <v>0.62167104312480626</v>
      </c>
      <c r="N442" s="52"/>
      <c r="O442" s="52"/>
      <c r="P442" s="52"/>
      <c r="T442" s="44">
        <f t="shared" si="46"/>
        <v>0</v>
      </c>
      <c r="U442" s="45">
        <f t="shared" si="47"/>
        <v>0</v>
      </c>
      <c r="V442" s="48"/>
      <c r="W442" s="48"/>
      <c r="X442" s="48"/>
      <c r="Y442" s="48"/>
      <c r="AA442" s="49">
        <f t="shared" si="48"/>
        <v>0.37300262587488375</v>
      </c>
      <c r="AB442" s="9"/>
    </row>
    <row r="443" spans="4:28" x14ac:dyDescent="0.3">
      <c r="D443" s="34">
        <v>0.21109077194780412</v>
      </c>
      <c r="E443" s="35">
        <v>58582835.759769261</v>
      </c>
      <c r="F443" s="36">
        <v>70466156.307522669</v>
      </c>
      <c r="J443" s="32">
        <f t="shared" si="42"/>
        <v>0.21109077194780412</v>
      </c>
      <c r="K443" s="40">
        <f t="shared" si="43"/>
        <v>0.28537997968749895</v>
      </c>
      <c r="L443" s="40">
        <f t="shared" si="44"/>
        <v>0.34326829684654636</v>
      </c>
      <c r="M443" s="41">
        <f t="shared" si="45"/>
        <v>0.83973904848184944</v>
      </c>
      <c r="N443" s="52"/>
      <c r="O443" s="52"/>
      <c r="P443" s="52"/>
      <c r="T443" s="44">
        <f t="shared" si="46"/>
        <v>8.9739048481849437E-2</v>
      </c>
      <c r="U443" s="45">
        <f t="shared" si="47"/>
        <v>3.9739048481849393E-2</v>
      </c>
      <c r="V443" s="48"/>
      <c r="W443" s="48"/>
      <c r="X443" s="48"/>
      <c r="Y443" s="48"/>
      <c r="AA443" s="49">
        <f t="shared" si="48"/>
        <v>0.50384342908910962</v>
      </c>
      <c r="AB443" s="9"/>
    </row>
    <row r="444" spans="4:28" x14ac:dyDescent="0.3">
      <c r="D444" s="34">
        <v>0.21130604731750502</v>
      </c>
      <c r="E444" s="35">
        <v>123115478.6044793</v>
      </c>
      <c r="F444" s="36">
        <v>2455006.1265209233</v>
      </c>
      <c r="J444" s="32">
        <f t="shared" si="42"/>
        <v>0.21130604731750502</v>
      </c>
      <c r="K444" s="40">
        <f t="shared" si="43"/>
        <v>0.59974380426785612</v>
      </c>
      <c r="L444" s="40">
        <f t="shared" si="44"/>
        <v>1.1959298136270113E-2</v>
      </c>
      <c r="M444" s="41">
        <f t="shared" si="45"/>
        <v>0.82300914972163119</v>
      </c>
      <c r="N444" s="52"/>
      <c r="O444" s="52"/>
      <c r="P444" s="52"/>
      <c r="T444" s="44">
        <f t="shared" si="46"/>
        <v>7.3009149721631195E-2</v>
      </c>
      <c r="U444" s="45">
        <f t="shared" si="47"/>
        <v>2.300914972163115E-2</v>
      </c>
      <c r="V444" s="48"/>
      <c r="W444" s="48"/>
      <c r="X444" s="48"/>
      <c r="Y444" s="48"/>
      <c r="AA444" s="49">
        <f t="shared" si="48"/>
        <v>0.49380548983297867</v>
      </c>
      <c r="AB444" s="9"/>
    </row>
    <row r="445" spans="4:28" x14ac:dyDescent="0.3">
      <c r="D445" s="34">
        <v>0.21859355924360274</v>
      </c>
      <c r="E445" s="35">
        <v>31853858.957599655</v>
      </c>
      <c r="F445" s="36">
        <v>0</v>
      </c>
      <c r="J445" s="32">
        <f t="shared" si="42"/>
        <v>0.21859355924360274</v>
      </c>
      <c r="K445" s="40">
        <f t="shared" si="43"/>
        <v>0.15517264578255457</v>
      </c>
      <c r="L445" s="40">
        <f t="shared" si="44"/>
        <v>0</v>
      </c>
      <c r="M445" s="41">
        <f t="shared" si="45"/>
        <v>0.37376620502615732</v>
      </c>
      <c r="N445" s="52"/>
      <c r="O445" s="52"/>
      <c r="P445" s="52"/>
      <c r="T445" s="44">
        <f t="shared" si="46"/>
        <v>0</v>
      </c>
      <c r="U445" s="45">
        <f t="shared" si="47"/>
        <v>0</v>
      </c>
      <c r="V445" s="48"/>
      <c r="W445" s="48"/>
      <c r="X445" s="48"/>
      <c r="Y445" s="48"/>
      <c r="AA445" s="49">
        <f t="shared" si="48"/>
        <v>0.22425972301569438</v>
      </c>
      <c r="AB445" s="9"/>
    </row>
    <row r="446" spans="4:28" x14ac:dyDescent="0.3">
      <c r="D446" s="34">
        <v>0.22715606919104561</v>
      </c>
      <c r="E446" s="35">
        <v>53031360.345860057</v>
      </c>
      <c r="F446" s="36">
        <v>212364187.41654891</v>
      </c>
      <c r="J446" s="32">
        <f t="shared" si="42"/>
        <v>0.22715606919104561</v>
      </c>
      <c r="K446" s="40">
        <f t="shared" si="43"/>
        <v>0.25833656466140298</v>
      </c>
      <c r="L446" s="40">
        <f t="shared" si="44"/>
        <v>1.0345092842519246</v>
      </c>
      <c r="M446" s="41">
        <f t="shared" si="45"/>
        <v>1.5200019181043731</v>
      </c>
      <c r="N446" s="52"/>
      <c r="O446" s="52"/>
      <c r="P446" s="52"/>
      <c r="T446" s="44">
        <f t="shared" si="46"/>
        <v>0.77000191810437313</v>
      </c>
      <c r="U446" s="45">
        <f t="shared" si="47"/>
        <v>0.72000191810437308</v>
      </c>
      <c r="V446" s="48"/>
      <c r="W446" s="48"/>
      <c r="X446" s="48"/>
      <c r="Y446" s="48"/>
      <c r="AA446" s="49">
        <f t="shared" si="48"/>
        <v>0.91200115086262379</v>
      </c>
      <c r="AB446" s="9"/>
    </row>
    <row r="447" spans="4:28" x14ac:dyDescent="0.3">
      <c r="D447" s="34">
        <v>0.21772386392635915</v>
      </c>
      <c r="E447" s="35">
        <v>55682918.468569912</v>
      </c>
      <c r="F447" s="36">
        <v>0</v>
      </c>
      <c r="J447" s="32">
        <f t="shared" si="42"/>
        <v>0.21772386392635915</v>
      </c>
      <c r="K447" s="40">
        <f t="shared" si="43"/>
        <v>0.27125334469407619</v>
      </c>
      <c r="L447" s="40">
        <f t="shared" si="44"/>
        <v>0</v>
      </c>
      <c r="M447" s="41">
        <f t="shared" si="45"/>
        <v>0.48897720862043537</v>
      </c>
      <c r="N447" s="52"/>
      <c r="O447" s="52"/>
      <c r="P447" s="52"/>
      <c r="T447" s="44">
        <f t="shared" si="46"/>
        <v>0</v>
      </c>
      <c r="U447" s="45">
        <f t="shared" si="47"/>
        <v>0</v>
      </c>
      <c r="V447" s="48"/>
      <c r="W447" s="48"/>
      <c r="X447" s="48"/>
      <c r="Y447" s="48"/>
      <c r="AA447" s="49">
        <f t="shared" si="48"/>
        <v>0.29338632517226121</v>
      </c>
      <c r="AB447" s="9"/>
    </row>
    <row r="448" spans="4:28" x14ac:dyDescent="0.3">
      <c r="D448" s="34">
        <v>0.22528250042439651</v>
      </c>
      <c r="E448" s="35">
        <v>71512273.442683026</v>
      </c>
      <c r="F448" s="36">
        <v>12601798.316891139</v>
      </c>
      <c r="J448" s="32">
        <f t="shared" si="42"/>
        <v>0.22528250042439651</v>
      </c>
      <c r="K448" s="40">
        <f t="shared" si="43"/>
        <v>0.34836434388679266</v>
      </c>
      <c r="L448" s="40">
        <f t="shared" si="44"/>
        <v>6.1388304288438854E-2</v>
      </c>
      <c r="M448" s="41">
        <f t="shared" si="45"/>
        <v>0.63503514859962806</v>
      </c>
      <c r="N448" s="52"/>
      <c r="O448" s="52"/>
      <c r="P448" s="52"/>
      <c r="T448" s="44">
        <f t="shared" si="46"/>
        <v>0</v>
      </c>
      <c r="U448" s="45">
        <f t="shared" si="47"/>
        <v>0</v>
      </c>
      <c r="V448" s="48"/>
      <c r="W448" s="48"/>
      <c r="X448" s="48"/>
      <c r="Y448" s="48"/>
      <c r="AA448" s="49">
        <f t="shared" si="48"/>
        <v>0.38102108915977684</v>
      </c>
      <c r="AB448" s="9"/>
    </row>
    <row r="449" spans="4:28" x14ac:dyDescent="0.3">
      <c r="D449" s="34">
        <v>0.22110683637541775</v>
      </c>
      <c r="E449" s="35">
        <v>63695210.456420489</v>
      </c>
      <c r="F449" s="36">
        <v>0</v>
      </c>
      <c r="J449" s="32">
        <f t="shared" si="42"/>
        <v>0.22110683637541775</v>
      </c>
      <c r="K449" s="40">
        <f t="shared" si="43"/>
        <v>0.31028436282572752</v>
      </c>
      <c r="L449" s="40">
        <f t="shared" si="44"/>
        <v>0</v>
      </c>
      <c r="M449" s="41">
        <f t="shared" si="45"/>
        <v>0.5313911992011453</v>
      </c>
      <c r="N449" s="52"/>
      <c r="O449" s="52"/>
      <c r="P449" s="52"/>
      <c r="T449" s="44">
        <f t="shared" si="46"/>
        <v>0</v>
      </c>
      <c r="U449" s="45">
        <f t="shared" si="47"/>
        <v>0</v>
      </c>
      <c r="V449" s="48"/>
      <c r="W449" s="48"/>
      <c r="X449" s="48"/>
      <c r="Y449" s="48"/>
      <c r="AA449" s="49">
        <f t="shared" si="48"/>
        <v>0.31883471952068715</v>
      </c>
      <c r="AB449" s="9"/>
    </row>
    <row r="450" spans="4:28" x14ac:dyDescent="0.3">
      <c r="D450" s="34">
        <v>0.22713486862551699</v>
      </c>
      <c r="E450" s="35">
        <v>57245264.826756552</v>
      </c>
      <c r="F450" s="36">
        <v>5350828.4277923256</v>
      </c>
      <c r="J450" s="32">
        <f t="shared" si="42"/>
        <v>0.22713486862551699</v>
      </c>
      <c r="K450" s="40">
        <f t="shared" si="43"/>
        <v>0.27886414683742905</v>
      </c>
      <c r="L450" s="40">
        <f t="shared" si="44"/>
        <v>2.6065984826963939E-2</v>
      </c>
      <c r="M450" s="41">
        <f t="shared" si="45"/>
        <v>0.53206500028991</v>
      </c>
      <c r="N450" s="52"/>
      <c r="O450" s="52"/>
      <c r="P450" s="52"/>
      <c r="T450" s="44">
        <f t="shared" si="46"/>
        <v>0</v>
      </c>
      <c r="U450" s="45">
        <f t="shared" si="47"/>
        <v>0</v>
      </c>
      <c r="V450" s="48"/>
      <c r="W450" s="48"/>
      <c r="X450" s="48"/>
      <c r="Y450" s="48"/>
      <c r="AA450" s="49">
        <f t="shared" si="48"/>
        <v>0.31923900017394596</v>
      </c>
      <c r="AB450" s="9"/>
    </row>
    <row r="451" spans="4:28" x14ac:dyDescent="0.3">
      <c r="D451" s="34">
        <v>0.19900101443448046</v>
      </c>
      <c r="E451" s="35">
        <v>76169901.305857494</v>
      </c>
      <c r="F451" s="36">
        <v>0</v>
      </c>
      <c r="J451" s="32">
        <f t="shared" si="42"/>
        <v>0.19900101443448046</v>
      </c>
      <c r="K451" s="40">
        <f t="shared" si="43"/>
        <v>0.37105347676583744</v>
      </c>
      <c r="L451" s="40">
        <f t="shared" si="44"/>
        <v>0</v>
      </c>
      <c r="M451" s="41">
        <f t="shared" si="45"/>
        <v>0.57005449120031793</v>
      </c>
      <c r="N451" s="52"/>
      <c r="O451" s="52"/>
      <c r="P451" s="52"/>
      <c r="T451" s="44">
        <f t="shared" si="46"/>
        <v>0</v>
      </c>
      <c r="U451" s="45">
        <f t="shared" si="47"/>
        <v>0</v>
      </c>
      <c r="V451" s="48"/>
      <c r="W451" s="48"/>
      <c r="X451" s="48"/>
      <c r="Y451" s="48"/>
      <c r="AA451" s="49">
        <f t="shared" si="48"/>
        <v>0.34203269472019077</v>
      </c>
      <c r="AB451" s="9"/>
    </row>
    <row r="452" spans="4:28" x14ac:dyDescent="0.3">
      <c r="D452" s="34">
        <v>0.22607863650040902</v>
      </c>
      <c r="E452" s="35">
        <v>57962195.603450932</v>
      </c>
      <c r="F452" s="36">
        <v>0</v>
      </c>
      <c r="J452" s="32">
        <f t="shared" ref="J452:J515" si="49">D452</f>
        <v>0.22607863650040902</v>
      </c>
      <c r="K452" s="40">
        <f t="shared" ref="K452:K515" si="50">E452/$B$4</f>
        <v>0.28235659795962087</v>
      </c>
      <c r="L452" s="40">
        <f t="shared" ref="L452:L515" si="51">F452/$B$4</f>
        <v>0</v>
      </c>
      <c r="M452" s="41">
        <f t="shared" si="45"/>
        <v>0.50843523446002992</v>
      </c>
      <c r="N452" s="52"/>
      <c r="O452" s="52"/>
      <c r="P452" s="52"/>
      <c r="T452" s="44">
        <f t="shared" si="46"/>
        <v>0</v>
      </c>
      <c r="U452" s="45">
        <f t="shared" si="47"/>
        <v>0</v>
      </c>
      <c r="V452" s="48"/>
      <c r="W452" s="48"/>
      <c r="X452" s="48"/>
      <c r="Y452" s="48"/>
      <c r="AA452" s="49">
        <f t="shared" si="48"/>
        <v>0.30506114067601792</v>
      </c>
      <c r="AB452" s="9"/>
    </row>
    <row r="453" spans="4:28" x14ac:dyDescent="0.3">
      <c r="D453" s="34">
        <v>0.21124679887812065</v>
      </c>
      <c r="E453" s="35">
        <v>93284177.505499437</v>
      </c>
      <c r="F453" s="36">
        <v>2411079.8866095589</v>
      </c>
      <c r="J453" s="32">
        <f t="shared" si="49"/>
        <v>0.21124679887812065</v>
      </c>
      <c r="K453" s="40">
        <f t="shared" si="50"/>
        <v>0.45442383142480591</v>
      </c>
      <c r="L453" s="40">
        <f t="shared" si="51"/>
        <v>1.174531618590741E-2</v>
      </c>
      <c r="M453" s="41">
        <f t="shared" ref="M453:M516" si="52">SUM(J453:L453)</f>
        <v>0.67741594648883396</v>
      </c>
      <c r="N453" s="52"/>
      <c r="O453" s="52"/>
      <c r="P453" s="52"/>
      <c r="T453" s="44">
        <f t="shared" ref="T453:T516" si="53">MIN(MAX(M453-75%,0),125%)</f>
        <v>0</v>
      </c>
      <c r="U453" s="45">
        <f t="shared" ref="U453:U516" si="54">MIN(MAX(M453-80%,0),120%)</f>
        <v>0</v>
      </c>
      <c r="V453" s="48"/>
      <c r="W453" s="48"/>
      <c r="X453" s="48"/>
      <c r="Y453" s="48"/>
      <c r="AA453" s="49">
        <f t="shared" ref="AA453:AA516" si="55">M453*60%</f>
        <v>0.40644956789330039</v>
      </c>
      <c r="AB453" s="9"/>
    </row>
    <row r="454" spans="4:28" x14ac:dyDescent="0.3">
      <c r="D454" s="34">
        <v>0.25497203148638048</v>
      </c>
      <c r="E454" s="35">
        <v>109106364.39247958</v>
      </c>
      <c r="F454" s="36">
        <v>2933262.0486785434</v>
      </c>
      <c r="J454" s="32">
        <f t="shared" si="49"/>
        <v>0.25497203148638048</v>
      </c>
      <c r="K454" s="40">
        <f t="shared" si="50"/>
        <v>0.53149991205248759</v>
      </c>
      <c r="L454" s="40">
        <f t="shared" si="51"/>
        <v>1.428907039090201E-2</v>
      </c>
      <c r="M454" s="41">
        <f t="shared" si="52"/>
        <v>0.80076101392977006</v>
      </c>
      <c r="N454" s="52"/>
      <c r="O454" s="52"/>
      <c r="P454" s="52"/>
      <c r="T454" s="44">
        <f t="shared" si="53"/>
        <v>5.076101392977006E-2</v>
      </c>
      <c r="U454" s="45">
        <f t="shared" si="54"/>
        <v>7.6101392977001581E-4</v>
      </c>
      <c r="V454" s="48"/>
      <c r="W454" s="48"/>
      <c r="X454" s="48"/>
      <c r="Y454" s="48"/>
      <c r="AA454" s="49">
        <f t="shared" si="55"/>
        <v>0.48045660835786203</v>
      </c>
      <c r="AB454" s="9"/>
    </row>
    <row r="455" spans="4:28" x14ac:dyDescent="0.3">
      <c r="D455" s="34">
        <v>0.2497934644586457</v>
      </c>
      <c r="E455" s="35">
        <v>69680758.418882802</v>
      </c>
      <c r="F455" s="36">
        <v>125496311.64252473</v>
      </c>
      <c r="J455" s="32">
        <f t="shared" si="49"/>
        <v>0.2497934644586457</v>
      </c>
      <c r="K455" s="40">
        <f t="shared" si="50"/>
        <v>0.33944231555697946</v>
      </c>
      <c r="L455" s="40">
        <f t="shared" si="51"/>
        <v>0.61134177618616548</v>
      </c>
      <c r="M455" s="41">
        <f t="shared" si="52"/>
        <v>1.2005775562017906</v>
      </c>
      <c r="N455" s="52"/>
      <c r="O455" s="52"/>
      <c r="P455" s="52"/>
      <c r="T455" s="44">
        <f t="shared" si="53"/>
        <v>0.45057755620179063</v>
      </c>
      <c r="U455" s="45">
        <f t="shared" si="54"/>
        <v>0.40057755620179059</v>
      </c>
      <c r="V455" s="48"/>
      <c r="W455" s="48"/>
      <c r="X455" s="48"/>
      <c r="Y455" s="48"/>
      <c r="AA455" s="49">
        <f t="shared" si="55"/>
        <v>0.72034653372107438</v>
      </c>
      <c r="AB455" s="9"/>
    </row>
    <row r="456" spans="4:28" x14ac:dyDescent="0.3">
      <c r="D456" s="34">
        <v>0.26730636810602909</v>
      </c>
      <c r="E456" s="35">
        <v>75935890.832339361</v>
      </c>
      <c r="F456" s="36">
        <v>0</v>
      </c>
      <c r="J456" s="32">
        <f t="shared" si="49"/>
        <v>0.26730636810602909</v>
      </c>
      <c r="K456" s="40">
        <f t="shared" si="50"/>
        <v>0.36991351992842658</v>
      </c>
      <c r="L456" s="40">
        <f t="shared" si="51"/>
        <v>0</v>
      </c>
      <c r="M456" s="41">
        <f t="shared" si="52"/>
        <v>0.63721988803445573</v>
      </c>
      <c r="N456" s="52"/>
      <c r="O456" s="52"/>
      <c r="P456" s="52"/>
      <c r="T456" s="44">
        <f t="shared" si="53"/>
        <v>0</v>
      </c>
      <c r="U456" s="45">
        <f t="shared" si="54"/>
        <v>0</v>
      </c>
      <c r="V456" s="48"/>
      <c r="W456" s="48"/>
      <c r="X456" s="48"/>
      <c r="Y456" s="48"/>
      <c r="AA456" s="49">
        <f t="shared" si="55"/>
        <v>0.3823319328206734</v>
      </c>
      <c r="AB456" s="9"/>
    </row>
    <row r="457" spans="4:28" x14ac:dyDescent="0.3">
      <c r="D457" s="34">
        <v>0.24081507758108828</v>
      </c>
      <c r="E457" s="35">
        <v>83252673.066632777</v>
      </c>
      <c r="F457" s="36">
        <v>0</v>
      </c>
      <c r="J457" s="32">
        <f t="shared" si="49"/>
        <v>0.24081507758108828</v>
      </c>
      <c r="K457" s="40">
        <f t="shared" si="50"/>
        <v>0.4055564371467571</v>
      </c>
      <c r="L457" s="40">
        <f t="shared" si="51"/>
        <v>0</v>
      </c>
      <c r="M457" s="41">
        <f t="shared" si="52"/>
        <v>0.64637151472784538</v>
      </c>
      <c r="N457" s="52"/>
      <c r="O457" s="52"/>
      <c r="P457" s="52"/>
      <c r="T457" s="44">
        <f t="shared" si="53"/>
        <v>0</v>
      </c>
      <c r="U457" s="45">
        <f t="shared" si="54"/>
        <v>0</v>
      </c>
      <c r="V457" s="48"/>
      <c r="W457" s="48"/>
      <c r="X457" s="48"/>
      <c r="Y457" s="48"/>
      <c r="AA457" s="49">
        <f t="shared" si="55"/>
        <v>0.38782290883670723</v>
      </c>
      <c r="AB457" s="9"/>
    </row>
    <row r="458" spans="4:28" x14ac:dyDescent="0.3">
      <c r="D458" s="34">
        <v>0.22044574258388419</v>
      </c>
      <c r="E458" s="35">
        <v>68008976.02226077</v>
      </c>
      <c r="F458" s="36">
        <v>2365776.0721265338</v>
      </c>
      <c r="J458" s="32">
        <f t="shared" si="49"/>
        <v>0.22044574258388419</v>
      </c>
      <c r="K458" s="40">
        <f t="shared" si="50"/>
        <v>0.33129840752995376</v>
      </c>
      <c r="L458" s="40">
        <f t="shared" si="51"/>
        <v>1.1524623529274174E-2</v>
      </c>
      <c r="M458" s="41">
        <f t="shared" si="52"/>
        <v>0.56326877364311212</v>
      </c>
      <c r="N458" s="52"/>
      <c r="O458" s="52"/>
      <c r="P458" s="52"/>
      <c r="T458" s="44">
        <f t="shared" si="53"/>
        <v>0</v>
      </c>
      <c r="U458" s="45">
        <f t="shared" si="54"/>
        <v>0</v>
      </c>
      <c r="V458" s="48"/>
      <c r="W458" s="48"/>
      <c r="X458" s="48"/>
      <c r="Y458" s="48"/>
      <c r="AA458" s="49">
        <f t="shared" si="55"/>
        <v>0.33796126418586725</v>
      </c>
      <c r="AB458" s="9"/>
    </row>
    <row r="459" spans="4:28" x14ac:dyDescent="0.3">
      <c r="D459" s="34">
        <v>0.23852470894835132</v>
      </c>
      <c r="E459" s="35">
        <v>67783015.591782108</v>
      </c>
      <c r="F459" s="36">
        <v>0</v>
      </c>
      <c r="J459" s="32">
        <f t="shared" si="49"/>
        <v>0.23852470894835132</v>
      </c>
      <c r="K459" s="40">
        <f t="shared" si="50"/>
        <v>0.33019766561085973</v>
      </c>
      <c r="L459" s="40">
        <f t="shared" si="51"/>
        <v>0</v>
      </c>
      <c r="M459" s="41">
        <f t="shared" si="52"/>
        <v>0.56872237455921104</v>
      </c>
      <c r="N459" s="52"/>
      <c r="O459" s="52"/>
      <c r="P459" s="52"/>
      <c r="T459" s="44">
        <f t="shared" si="53"/>
        <v>0</v>
      </c>
      <c r="U459" s="45">
        <f t="shared" si="54"/>
        <v>0</v>
      </c>
      <c r="V459" s="48"/>
      <c r="W459" s="48"/>
      <c r="X459" s="48"/>
      <c r="Y459" s="48"/>
      <c r="AA459" s="49">
        <f t="shared" si="55"/>
        <v>0.34123342473552659</v>
      </c>
      <c r="AB459" s="9"/>
    </row>
    <row r="460" spans="4:28" x14ac:dyDescent="0.3">
      <c r="D460" s="34">
        <v>0.2647960239577889</v>
      </c>
      <c r="E460" s="35">
        <v>80327461.74880816</v>
      </c>
      <c r="F460" s="36">
        <v>0</v>
      </c>
      <c r="J460" s="32">
        <f t="shared" si="49"/>
        <v>0.2647960239577889</v>
      </c>
      <c r="K460" s="40">
        <f t="shared" si="50"/>
        <v>0.39130658502478599</v>
      </c>
      <c r="L460" s="40">
        <f t="shared" si="51"/>
        <v>0</v>
      </c>
      <c r="M460" s="41">
        <f t="shared" si="52"/>
        <v>0.65610260898257489</v>
      </c>
      <c r="N460" s="52"/>
      <c r="O460" s="52"/>
      <c r="P460" s="52"/>
      <c r="T460" s="44">
        <f t="shared" si="53"/>
        <v>0</v>
      </c>
      <c r="U460" s="45">
        <f t="shared" si="54"/>
        <v>0</v>
      </c>
      <c r="V460" s="48"/>
      <c r="W460" s="48"/>
      <c r="X460" s="48"/>
      <c r="Y460" s="48"/>
      <c r="AA460" s="49">
        <f t="shared" si="55"/>
        <v>0.39366156538954494</v>
      </c>
      <c r="AB460" s="9"/>
    </row>
    <row r="461" spans="4:28" x14ac:dyDescent="0.3">
      <c r="D461" s="34">
        <v>0.21386802383488729</v>
      </c>
      <c r="E461" s="35">
        <v>33393058.268235981</v>
      </c>
      <c r="F461" s="36">
        <v>1091051.6209961111</v>
      </c>
      <c r="J461" s="32">
        <f t="shared" si="49"/>
        <v>0.21386802383488729</v>
      </c>
      <c r="K461" s="40">
        <f t="shared" si="50"/>
        <v>0.16267068957486377</v>
      </c>
      <c r="L461" s="40">
        <f t="shared" si="51"/>
        <v>5.3149405521217014E-3</v>
      </c>
      <c r="M461" s="41">
        <f t="shared" si="52"/>
        <v>0.38185365396187282</v>
      </c>
      <c r="N461" s="52"/>
      <c r="O461" s="52"/>
      <c r="P461" s="52"/>
      <c r="T461" s="44">
        <f t="shared" si="53"/>
        <v>0</v>
      </c>
      <c r="U461" s="45">
        <f t="shared" si="54"/>
        <v>0</v>
      </c>
      <c r="V461" s="48"/>
      <c r="W461" s="48"/>
      <c r="X461" s="48"/>
      <c r="Y461" s="48"/>
      <c r="AA461" s="49">
        <f t="shared" si="55"/>
        <v>0.22911219237712369</v>
      </c>
      <c r="AB461" s="9"/>
    </row>
    <row r="462" spans="4:28" x14ac:dyDescent="0.3">
      <c r="D462" s="34">
        <v>0.20945302684787501</v>
      </c>
      <c r="E462" s="35">
        <v>72612465.191233665</v>
      </c>
      <c r="F462" s="36">
        <v>0</v>
      </c>
      <c r="J462" s="32">
        <f t="shared" si="49"/>
        <v>0.20945302684787501</v>
      </c>
      <c r="K462" s="40">
        <f t="shared" si="50"/>
        <v>0.35372380958663086</v>
      </c>
      <c r="L462" s="40">
        <f t="shared" si="51"/>
        <v>0</v>
      </c>
      <c r="M462" s="41">
        <f t="shared" si="52"/>
        <v>0.56317683643450589</v>
      </c>
      <c r="N462" s="52"/>
      <c r="O462" s="52"/>
      <c r="P462" s="52"/>
      <c r="T462" s="44">
        <f t="shared" si="53"/>
        <v>0</v>
      </c>
      <c r="U462" s="45">
        <f t="shared" si="54"/>
        <v>0</v>
      </c>
      <c r="V462" s="48"/>
      <c r="W462" s="48"/>
      <c r="X462" s="48"/>
      <c r="Y462" s="48"/>
      <c r="AA462" s="49">
        <f t="shared" si="55"/>
        <v>0.33790610186070352</v>
      </c>
      <c r="AB462" s="9"/>
    </row>
    <row r="463" spans="4:28" x14ac:dyDescent="0.3">
      <c r="D463" s="34">
        <v>0.23253499925294688</v>
      </c>
      <c r="E463" s="35">
        <v>178407696.29697677</v>
      </c>
      <c r="F463" s="36">
        <v>0</v>
      </c>
      <c r="J463" s="32">
        <f t="shared" si="49"/>
        <v>0.23253499925294688</v>
      </c>
      <c r="K463" s="40">
        <f t="shared" si="50"/>
        <v>0.86909389217872257</v>
      </c>
      <c r="L463" s="40">
        <f t="shared" si="51"/>
        <v>0</v>
      </c>
      <c r="M463" s="41">
        <f t="shared" si="52"/>
        <v>1.1016288914316694</v>
      </c>
      <c r="N463" s="52"/>
      <c r="O463" s="52"/>
      <c r="P463" s="52"/>
      <c r="T463" s="44">
        <f t="shared" si="53"/>
        <v>0.35162889143166942</v>
      </c>
      <c r="U463" s="45">
        <f t="shared" si="54"/>
        <v>0.30162889143166938</v>
      </c>
      <c r="V463" s="48"/>
      <c r="W463" s="48"/>
      <c r="X463" s="48"/>
      <c r="Y463" s="48"/>
      <c r="AA463" s="49">
        <f t="shared" si="55"/>
        <v>0.66097733485900168</v>
      </c>
      <c r="AB463" s="9"/>
    </row>
    <row r="464" spans="4:28" x14ac:dyDescent="0.3">
      <c r="D464" s="34">
        <v>0.19226822594549153</v>
      </c>
      <c r="E464" s="35">
        <v>55334341.877832599</v>
      </c>
      <c r="F464" s="36">
        <v>2757277.4121977538</v>
      </c>
      <c r="J464" s="32">
        <f t="shared" si="49"/>
        <v>0.19226822594549153</v>
      </c>
      <c r="K464" s="40">
        <f t="shared" si="50"/>
        <v>0.26955529134629908</v>
      </c>
      <c r="L464" s="40">
        <f t="shared" si="51"/>
        <v>1.3431780173846846E-2</v>
      </c>
      <c r="M464" s="41">
        <f t="shared" si="52"/>
        <v>0.47525529746563744</v>
      </c>
      <c r="N464" s="52"/>
      <c r="O464" s="52"/>
      <c r="P464" s="52"/>
      <c r="T464" s="44">
        <f t="shared" si="53"/>
        <v>0</v>
      </c>
      <c r="U464" s="45">
        <f t="shared" si="54"/>
        <v>0</v>
      </c>
      <c r="V464" s="48"/>
      <c r="W464" s="48"/>
      <c r="X464" s="48"/>
      <c r="Y464" s="48"/>
      <c r="AA464" s="49">
        <f t="shared" si="55"/>
        <v>0.28515317847938243</v>
      </c>
      <c r="AB464" s="9"/>
    </row>
    <row r="465" spans="4:28" x14ac:dyDescent="0.3">
      <c r="D465" s="34">
        <v>0.21750563405484591</v>
      </c>
      <c r="E465" s="35">
        <v>68324340.184994429</v>
      </c>
      <c r="F465" s="36">
        <v>1974367.0562997879</v>
      </c>
      <c r="J465" s="32">
        <f t="shared" si="49"/>
        <v>0.21750563405484591</v>
      </c>
      <c r="K465" s="40">
        <f t="shared" si="50"/>
        <v>0.33283467010905038</v>
      </c>
      <c r="L465" s="40">
        <f t="shared" si="51"/>
        <v>9.6179166323224746E-3</v>
      </c>
      <c r="M465" s="41">
        <f t="shared" si="52"/>
        <v>0.55995822079621882</v>
      </c>
      <c r="N465" s="52"/>
      <c r="O465" s="52"/>
      <c r="P465" s="52"/>
      <c r="T465" s="44">
        <f t="shared" si="53"/>
        <v>0</v>
      </c>
      <c r="U465" s="45">
        <f t="shared" si="54"/>
        <v>0</v>
      </c>
      <c r="V465" s="48"/>
      <c r="W465" s="48"/>
      <c r="X465" s="48"/>
      <c r="Y465" s="48"/>
      <c r="AA465" s="49">
        <f t="shared" si="55"/>
        <v>0.3359749324777313</v>
      </c>
      <c r="AB465" s="9"/>
    </row>
    <row r="466" spans="4:28" x14ac:dyDescent="0.3">
      <c r="D466" s="34">
        <v>0.23243634060878157</v>
      </c>
      <c r="E466" s="35">
        <v>64503728.468683362</v>
      </c>
      <c r="F466" s="36">
        <v>0</v>
      </c>
      <c r="J466" s="32">
        <f t="shared" si="49"/>
        <v>0.23243634060878157</v>
      </c>
      <c r="K466" s="40">
        <f t="shared" si="50"/>
        <v>0.31422297130932386</v>
      </c>
      <c r="L466" s="40">
        <f t="shared" si="51"/>
        <v>0</v>
      </c>
      <c r="M466" s="41">
        <f t="shared" si="52"/>
        <v>0.54665931191810546</v>
      </c>
      <c r="N466" s="52"/>
      <c r="O466" s="52"/>
      <c r="P466" s="52"/>
      <c r="T466" s="44">
        <f t="shared" si="53"/>
        <v>0</v>
      </c>
      <c r="U466" s="45">
        <f t="shared" si="54"/>
        <v>0</v>
      </c>
      <c r="V466" s="48"/>
      <c r="W466" s="48"/>
      <c r="X466" s="48"/>
      <c r="Y466" s="48"/>
      <c r="AA466" s="49">
        <f t="shared" si="55"/>
        <v>0.32799558715086324</v>
      </c>
      <c r="AB466" s="9"/>
    </row>
    <row r="467" spans="4:28" x14ac:dyDescent="0.3">
      <c r="D467" s="34">
        <v>0.20513741795896376</v>
      </c>
      <c r="E467" s="35">
        <v>88924553.399520636</v>
      </c>
      <c r="F467" s="36">
        <v>0</v>
      </c>
      <c r="J467" s="32">
        <f t="shared" si="49"/>
        <v>0.20513741795896376</v>
      </c>
      <c r="K467" s="40">
        <f t="shared" si="50"/>
        <v>0.43318639177761564</v>
      </c>
      <c r="L467" s="40">
        <f t="shared" si="51"/>
        <v>0</v>
      </c>
      <c r="M467" s="41">
        <f t="shared" si="52"/>
        <v>0.63832380973657943</v>
      </c>
      <c r="N467" s="52"/>
      <c r="O467" s="52"/>
      <c r="P467" s="52"/>
      <c r="T467" s="44">
        <f t="shared" si="53"/>
        <v>0</v>
      </c>
      <c r="U467" s="45">
        <f t="shared" si="54"/>
        <v>0</v>
      </c>
      <c r="V467" s="48"/>
      <c r="W467" s="48"/>
      <c r="X467" s="48"/>
      <c r="Y467" s="48"/>
      <c r="AA467" s="49">
        <f t="shared" si="55"/>
        <v>0.38299428584194767</v>
      </c>
      <c r="AB467" s="9"/>
    </row>
    <row r="468" spans="4:28" x14ac:dyDescent="0.3">
      <c r="D468" s="34">
        <v>0.20508629462824526</v>
      </c>
      <c r="E468" s="35">
        <v>75904372.876490906</v>
      </c>
      <c r="F468" s="36">
        <v>0</v>
      </c>
      <c r="J468" s="32">
        <f t="shared" si="49"/>
        <v>0.20508629462824526</v>
      </c>
      <c r="K468" s="40">
        <f t="shared" si="50"/>
        <v>0.36975998359849016</v>
      </c>
      <c r="L468" s="40">
        <f t="shared" si="51"/>
        <v>0</v>
      </c>
      <c r="M468" s="41">
        <f t="shared" si="52"/>
        <v>0.5748462782267354</v>
      </c>
      <c r="N468" s="52"/>
      <c r="O468" s="52"/>
      <c r="P468" s="52"/>
      <c r="T468" s="44">
        <f t="shared" si="53"/>
        <v>0</v>
      </c>
      <c r="U468" s="45">
        <f t="shared" si="54"/>
        <v>0</v>
      </c>
      <c r="V468" s="48"/>
      <c r="W468" s="48"/>
      <c r="X468" s="48"/>
      <c r="Y468" s="48"/>
      <c r="AA468" s="49">
        <f t="shared" si="55"/>
        <v>0.34490776693604125</v>
      </c>
      <c r="AB468" s="9"/>
    </row>
    <row r="469" spans="4:28" x14ac:dyDescent="0.3">
      <c r="D469" s="34">
        <v>0.21536513454901249</v>
      </c>
      <c r="E469" s="35">
        <v>77891738.739685431</v>
      </c>
      <c r="F469" s="36">
        <v>0</v>
      </c>
      <c r="J469" s="32">
        <f t="shared" si="49"/>
        <v>0.21536513454901249</v>
      </c>
      <c r="K469" s="40">
        <f t="shared" si="50"/>
        <v>0.37944122251966172</v>
      </c>
      <c r="L469" s="40">
        <f t="shared" si="51"/>
        <v>0</v>
      </c>
      <c r="M469" s="41">
        <f t="shared" si="52"/>
        <v>0.59480635706867424</v>
      </c>
      <c r="N469" s="52"/>
      <c r="O469" s="52"/>
      <c r="P469" s="52"/>
      <c r="T469" s="44">
        <f t="shared" si="53"/>
        <v>0</v>
      </c>
      <c r="U469" s="45">
        <f t="shared" si="54"/>
        <v>0</v>
      </c>
      <c r="V469" s="48"/>
      <c r="W469" s="48"/>
      <c r="X469" s="48"/>
      <c r="Y469" s="48"/>
      <c r="AA469" s="49">
        <f t="shared" si="55"/>
        <v>0.35688381424120452</v>
      </c>
      <c r="AB469" s="9"/>
    </row>
    <row r="470" spans="4:28" x14ac:dyDescent="0.3">
      <c r="D470" s="34">
        <v>0.22001626765234455</v>
      </c>
      <c r="E470" s="35">
        <v>55134595.368061408</v>
      </c>
      <c r="F470" s="36">
        <v>1789607.0839397281</v>
      </c>
      <c r="J470" s="32">
        <f t="shared" si="49"/>
        <v>0.22001626765234455</v>
      </c>
      <c r="K470" s="40">
        <f t="shared" si="50"/>
        <v>0.26858224772077527</v>
      </c>
      <c r="L470" s="40">
        <f t="shared" si="51"/>
        <v>8.7178783109378016E-3</v>
      </c>
      <c r="M470" s="41">
        <f t="shared" si="52"/>
        <v>0.49731639368405761</v>
      </c>
      <c r="N470" s="52"/>
      <c r="O470" s="52"/>
      <c r="P470" s="52"/>
      <c r="T470" s="44">
        <f t="shared" si="53"/>
        <v>0</v>
      </c>
      <c r="U470" s="45">
        <f t="shared" si="54"/>
        <v>0</v>
      </c>
      <c r="V470" s="48"/>
      <c r="W470" s="48"/>
      <c r="X470" s="48"/>
      <c r="Y470" s="48"/>
      <c r="AA470" s="49">
        <f t="shared" si="55"/>
        <v>0.29838983621043458</v>
      </c>
      <c r="AB470" s="9"/>
    </row>
    <row r="471" spans="4:28" x14ac:dyDescent="0.3">
      <c r="D471" s="34">
        <v>0.22655148935589595</v>
      </c>
      <c r="E471" s="35">
        <v>47461374.968489699</v>
      </c>
      <c r="F471" s="36">
        <v>1249974.6576330275</v>
      </c>
      <c r="J471" s="32">
        <f t="shared" si="49"/>
        <v>0.22655148935589595</v>
      </c>
      <c r="K471" s="40">
        <f t="shared" si="50"/>
        <v>0.23120298034035816</v>
      </c>
      <c r="L471" s="40">
        <f t="shared" si="51"/>
        <v>6.0891170217159674E-3</v>
      </c>
      <c r="M471" s="41">
        <f t="shared" si="52"/>
        <v>0.4638435867179701</v>
      </c>
      <c r="N471" s="52"/>
      <c r="O471" s="52"/>
      <c r="P471" s="52"/>
      <c r="T471" s="44">
        <f t="shared" si="53"/>
        <v>0</v>
      </c>
      <c r="U471" s="45">
        <f t="shared" si="54"/>
        <v>0</v>
      </c>
      <c r="V471" s="48"/>
      <c r="W471" s="48"/>
      <c r="X471" s="48"/>
      <c r="Y471" s="48"/>
      <c r="AA471" s="49">
        <f t="shared" si="55"/>
        <v>0.27830615203078207</v>
      </c>
      <c r="AB471" s="9"/>
    </row>
    <row r="472" spans="4:28" x14ac:dyDescent="0.3">
      <c r="D472" s="34">
        <v>0.21627889140919163</v>
      </c>
      <c r="E472" s="35">
        <v>89158456.069566041</v>
      </c>
      <c r="F472" s="36">
        <v>0</v>
      </c>
      <c r="J472" s="32">
        <f t="shared" si="49"/>
        <v>0.21627889140919163</v>
      </c>
      <c r="K472" s="40">
        <f t="shared" si="50"/>
        <v>0.43432582346201098</v>
      </c>
      <c r="L472" s="40">
        <f t="shared" si="51"/>
        <v>0</v>
      </c>
      <c r="M472" s="41">
        <f t="shared" si="52"/>
        <v>0.65060471487120264</v>
      </c>
      <c r="N472" s="52"/>
      <c r="O472" s="52"/>
      <c r="P472" s="52"/>
      <c r="T472" s="44">
        <f t="shared" si="53"/>
        <v>0</v>
      </c>
      <c r="U472" s="45">
        <f t="shared" si="54"/>
        <v>0</v>
      </c>
      <c r="V472" s="48"/>
      <c r="W472" s="48"/>
      <c r="X472" s="48"/>
      <c r="Y472" s="48"/>
      <c r="AA472" s="49">
        <f t="shared" si="55"/>
        <v>0.39036282892272156</v>
      </c>
      <c r="AB472" s="9"/>
    </row>
    <row r="473" spans="4:28" x14ac:dyDescent="0.3">
      <c r="D473" s="34">
        <v>0.21559178871344303</v>
      </c>
      <c r="E473" s="35">
        <v>46559950.295148194</v>
      </c>
      <c r="F473" s="36">
        <v>51246305.247439198</v>
      </c>
      <c r="J473" s="32">
        <f t="shared" si="49"/>
        <v>0.21559178871344303</v>
      </c>
      <c r="K473" s="40">
        <f t="shared" si="50"/>
        <v>0.22681178705598201</v>
      </c>
      <c r="L473" s="40">
        <f t="shared" si="51"/>
        <v>0.24964086085803322</v>
      </c>
      <c r="M473" s="41">
        <f t="shared" si="52"/>
        <v>0.69204443662745829</v>
      </c>
      <c r="N473" s="52"/>
      <c r="O473" s="52"/>
      <c r="P473" s="52"/>
      <c r="T473" s="44">
        <f t="shared" si="53"/>
        <v>0</v>
      </c>
      <c r="U473" s="45">
        <f t="shared" si="54"/>
        <v>0</v>
      </c>
      <c r="V473" s="48"/>
      <c r="W473" s="48"/>
      <c r="X473" s="48"/>
      <c r="Y473" s="48"/>
      <c r="AA473" s="49">
        <f t="shared" si="55"/>
        <v>0.41522666197647495</v>
      </c>
      <c r="AB473" s="9"/>
    </row>
    <row r="474" spans="4:28" x14ac:dyDescent="0.3">
      <c r="D474" s="34">
        <v>0.23869238745059451</v>
      </c>
      <c r="E474" s="35">
        <v>83823705.71825695</v>
      </c>
      <c r="F474" s="36">
        <v>0</v>
      </c>
      <c r="J474" s="32">
        <f t="shared" si="49"/>
        <v>0.23869238745059451</v>
      </c>
      <c r="K474" s="40">
        <f t="shared" si="50"/>
        <v>0.40833816125430389</v>
      </c>
      <c r="L474" s="40">
        <f t="shared" si="51"/>
        <v>0</v>
      </c>
      <c r="M474" s="41">
        <f t="shared" si="52"/>
        <v>0.6470305487048984</v>
      </c>
      <c r="N474" s="52"/>
      <c r="O474" s="52"/>
      <c r="P474" s="52"/>
      <c r="T474" s="44">
        <f t="shared" si="53"/>
        <v>0</v>
      </c>
      <c r="U474" s="45">
        <f t="shared" si="54"/>
        <v>0</v>
      </c>
      <c r="V474" s="48"/>
      <c r="W474" s="48"/>
      <c r="X474" s="48"/>
      <c r="Y474" s="48"/>
      <c r="AA474" s="49">
        <f t="shared" si="55"/>
        <v>0.38821832922293903</v>
      </c>
      <c r="AB474" s="9"/>
    </row>
    <row r="475" spans="4:28" x14ac:dyDescent="0.3">
      <c r="D475" s="34">
        <v>0.21621977402148895</v>
      </c>
      <c r="E475" s="35">
        <v>55145422.647456624</v>
      </c>
      <c r="F475" s="36">
        <v>0</v>
      </c>
      <c r="J475" s="32">
        <f t="shared" si="49"/>
        <v>0.21621977402148895</v>
      </c>
      <c r="K475" s="40">
        <f t="shared" si="50"/>
        <v>0.26863499164711147</v>
      </c>
      <c r="L475" s="40">
        <f t="shared" si="51"/>
        <v>0</v>
      </c>
      <c r="M475" s="41">
        <f t="shared" si="52"/>
        <v>0.48485476566860042</v>
      </c>
      <c r="N475" s="52"/>
      <c r="O475" s="52"/>
      <c r="P475" s="52"/>
      <c r="T475" s="44">
        <f t="shared" si="53"/>
        <v>0</v>
      </c>
      <c r="U475" s="45">
        <f t="shared" si="54"/>
        <v>0</v>
      </c>
      <c r="V475" s="48"/>
      <c r="W475" s="48"/>
      <c r="X475" s="48"/>
      <c r="Y475" s="48"/>
      <c r="AA475" s="49">
        <f t="shared" si="55"/>
        <v>0.29091285940116024</v>
      </c>
      <c r="AB475" s="9"/>
    </row>
    <row r="476" spans="4:28" x14ac:dyDescent="0.3">
      <c r="D476" s="34">
        <v>0.21905989654009189</v>
      </c>
      <c r="E476" s="35">
        <v>39340607.399235718</v>
      </c>
      <c r="F476" s="36">
        <v>2352120.1329522175</v>
      </c>
      <c r="J476" s="32">
        <f t="shared" si="49"/>
        <v>0.21905989654009189</v>
      </c>
      <c r="K476" s="40">
        <f t="shared" si="50"/>
        <v>0.19164353508810036</v>
      </c>
      <c r="L476" s="40">
        <f t="shared" si="51"/>
        <v>1.1458100091245994E-2</v>
      </c>
      <c r="M476" s="41">
        <f t="shared" si="52"/>
        <v>0.42216153171943821</v>
      </c>
      <c r="N476" s="52"/>
      <c r="O476" s="52"/>
      <c r="P476" s="52"/>
      <c r="T476" s="44">
        <f t="shared" si="53"/>
        <v>0</v>
      </c>
      <c r="U476" s="45">
        <f t="shared" si="54"/>
        <v>0</v>
      </c>
      <c r="V476" s="48"/>
      <c r="W476" s="48"/>
      <c r="X476" s="48"/>
      <c r="Y476" s="48"/>
      <c r="AA476" s="49">
        <f t="shared" si="55"/>
        <v>0.2532969190316629</v>
      </c>
      <c r="AB476" s="9"/>
    </row>
    <row r="477" spans="4:28" x14ac:dyDescent="0.3">
      <c r="D477" s="34">
        <v>0.22010516467955785</v>
      </c>
      <c r="E477" s="35">
        <v>132531296.97127865</v>
      </c>
      <c r="F477" s="36">
        <v>0</v>
      </c>
      <c r="J477" s="32">
        <f t="shared" si="49"/>
        <v>0.22010516467955785</v>
      </c>
      <c r="K477" s="40">
        <f t="shared" si="50"/>
        <v>0.64561195010629446</v>
      </c>
      <c r="L477" s="40">
        <f t="shared" si="51"/>
        <v>0</v>
      </c>
      <c r="M477" s="41">
        <f t="shared" si="52"/>
        <v>0.86571711478585234</v>
      </c>
      <c r="N477" s="52"/>
      <c r="O477" s="52"/>
      <c r="P477" s="52"/>
      <c r="T477" s="44">
        <f t="shared" si="53"/>
        <v>0.11571711478585234</v>
      </c>
      <c r="U477" s="45">
        <f t="shared" si="54"/>
        <v>6.5717114785852293E-2</v>
      </c>
      <c r="V477" s="48"/>
      <c r="W477" s="48"/>
      <c r="X477" s="48"/>
      <c r="Y477" s="48"/>
      <c r="AA477" s="49">
        <f t="shared" si="55"/>
        <v>0.51943026887151134</v>
      </c>
      <c r="AB477" s="9"/>
    </row>
    <row r="478" spans="4:28" x14ac:dyDescent="0.3">
      <c r="D478" s="34">
        <v>0.24094719757800129</v>
      </c>
      <c r="E478" s="35">
        <v>57691126.290846303</v>
      </c>
      <c r="F478" s="36">
        <v>2187525.1074448419</v>
      </c>
      <c r="J478" s="32">
        <f t="shared" si="49"/>
        <v>0.24094719757800129</v>
      </c>
      <c r="K478" s="40">
        <f t="shared" si="50"/>
        <v>0.28103611297589226</v>
      </c>
      <c r="L478" s="40">
        <f t="shared" si="51"/>
        <v>1.0656293138291771E-2</v>
      </c>
      <c r="M478" s="41">
        <f t="shared" si="52"/>
        <v>0.53263960369218533</v>
      </c>
      <c r="N478" s="52"/>
      <c r="O478" s="52"/>
      <c r="P478" s="52"/>
      <c r="T478" s="44">
        <f t="shared" si="53"/>
        <v>0</v>
      </c>
      <c r="U478" s="45">
        <f t="shared" si="54"/>
        <v>0</v>
      </c>
      <c r="V478" s="48"/>
      <c r="W478" s="48"/>
      <c r="X478" s="48"/>
      <c r="Y478" s="48"/>
      <c r="AA478" s="49">
        <f t="shared" si="55"/>
        <v>0.31958376221531121</v>
      </c>
      <c r="AB478" s="9"/>
    </row>
    <row r="479" spans="4:28" x14ac:dyDescent="0.3">
      <c r="D479" s="34">
        <v>0.22045697840946404</v>
      </c>
      <c r="E479" s="35">
        <v>76017978.967508689</v>
      </c>
      <c r="F479" s="36">
        <v>0</v>
      </c>
      <c r="J479" s="32">
        <f t="shared" si="49"/>
        <v>0.22045697840946404</v>
      </c>
      <c r="K479" s="40">
        <f t="shared" si="50"/>
        <v>0.37031340344453478</v>
      </c>
      <c r="L479" s="40">
        <f t="shared" si="51"/>
        <v>0</v>
      </c>
      <c r="M479" s="41">
        <f t="shared" si="52"/>
        <v>0.59077038185399888</v>
      </c>
      <c r="N479" s="52"/>
      <c r="O479" s="52"/>
      <c r="P479" s="52"/>
      <c r="T479" s="44">
        <f t="shared" si="53"/>
        <v>0</v>
      </c>
      <c r="U479" s="45">
        <f t="shared" si="54"/>
        <v>0</v>
      </c>
      <c r="V479" s="48"/>
      <c r="W479" s="48"/>
      <c r="X479" s="48"/>
      <c r="Y479" s="48"/>
      <c r="AA479" s="49">
        <f t="shared" si="55"/>
        <v>0.35446222911239933</v>
      </c>
      <c r="AB479" s="9"/>
    </row>
    <row r="480" spans="4:28" x14ac:dyDescent="0.3">
      <c r="D480" s="34">
        <v>0.23401088483743049</v>
      </c>
      <c r="E480" s="35">
        <v>69414105.934528038</v>
      </c>
      <c r="F480" s="36">
        <v>3000374.4443346262</v>
      </c>
      <c r="J480" s="32">
        <f t="shared" si="49"/>
        <v>0.23401088483743049</v>
      </c>
      <c r="K480" s="40">
        <f t="shared" si="50"/>
        <v>0.33814334667672863</v>
      </c>
      <c r="L480" s="40">
        <f t="shared" si="51"/>
        <v>1.4616001203668587E-2</v>
      </c>
      <c r="M480" s="41">
        <f t="shared" si="52"/>
        <v>0.58677023271782769</v>
      </c>
      <c r="N480" s="52"/>
      <c r="O480" s="52"/>
      <c r="P480" s="52"/>
      <c r="T480" s="44">
        <f t="shared" si="53"/>
        <v>0</v>
      </c>
      <c r="U480" s="45">
        <f t="shared" si="54"/>
        <v>0</v>
      </c>
      <c r="V480" s="48"/>
      <c r="W480" s="48"/>
      <c r="X480" s="48"/>
      <c r="Y480" s="48"/>
      <c r="AA480" s="49">
        <f t="shared" si="55"/>
        <v>0.3520621396306966</v>
      </c>
      <c r="AB480" s="9"/>
    </row>
    <row r="481" spans="4:28" x14ac:dyDescent="0.3">
      <c r="D481" s="34">
        <v>0.23086167039342823</v>
      </c>
      <c r="E481" s="35">
        <v>68522391.560580701</v>
      </c>
      <c r="F481" s="36">
        <v>802446.04206381075</v>
      </c>
      <c r="J481" s="32">
        <f t="shared" si="49"/>
        <v>0.23086167039342823</v>
      </c>
      <c r="K481" s="40">
        <f t="shared" si="50"/>
        <v>0.33379945607082356</v>
      </c>
      <c r="L481" s="40">
        <f t="shared" si="51"/>
        <v>3.9090295342402558E-3</v>
      </c>
      <c r="M481" s="41">
        <f t="shared" si="52"/>
        <v>0.56857015599849203</v>
      </c>
      <c r="N481" s="52"/>
      <c r="O481" s="52"/>
      <c r="P481" s="52"/>
      <c r="T481" s="44">
        <f t="shared" si="53"/>
        <v>0</v>
      </c>
      <c r="U481" s="45">
        <f t="shared" si="54"/>
        <v>0</v>
      </c>
      <c r="V481" s="48"/>
      <c r="W481" s="48"/>
      <c r="X481" s="48"/>
      <c r="Y481" s="48"/>
      <c r="AA481" s="49">
        <f t="shared" si="55"/>
        <v>0.3411420935990952</v>
      </c>
      <c r="AB481" s="9"/>
    </row>
    <row r="482" spans="4:28" x14ac:dyDescent="0.3">
      <c r="D482" s="34">
        <v>0.22032498607022549</v>
      </c>
      <c r="E482" s="35">
        <v>61683217.975235045</v>
      </c>
      <c r="F482" s="36">
        <v>0</v>
      </c>
      <c r="J482" s="32">
        <f t="shared" si="49"/>
        <v>0.22032498607022549</v>
      </c>
      <c r="K482" s="40">
        <f t="shared" si="50"/>
        <v>0.30048315798534303</v>
      </c>
      <c r="L482" s="40">
        <f t="shared" si="51"/>
        <v>0</v>
      </c>
      <c r="M482" s="41">
        <f t="shared" si="52"/>
        <v>0.52080814405556852</v>
      </c>
      <c r="N482" s="52"/>
      <c r="O482" s="52"/>
      <c r="P482" s="52"/>
      <c r="T482" s="44">
        <f t="shared" si="53"/>
        <v>0</v>
      </c>
      <c r="U482" s="45">
        <f t="shared" si="54"/>
        <v>0</v>
      </c>
      <c r="V482" s="48"/>
      <c r="W482" s="48"/>
      <c r="X482" s="48"/>
      <c r="Y482" s="48"/>
      <c r="AA482" s="49">
        <f t="shared" si="55"/>
        <v>0.3124848864333411</v>
      </c>
      <c r="AB482" s="9"/>
    </row>
    <row r="483" spans="4:28" x14ac:dyDescent="0.3">
      <c r="D483" s="34">
        <v>0.25250248751346221</v>
      </c>
      <c r="E483" s="35">
        <v>63431544.831158936</v>
      </c>
      <c r="F483" s="36">
        <v>0</v>
      </c>
      <c r="J483" s="32">
        <f t="shared" si="49"/>
        <v>0.25250248751346221</v>
      </c>
      <c r="K483" s="40">
        <f t="shared" si="50"/>
        <v>0.30899994410810194</v>
      </c>
      <c r="L483" s="40">
        <f t="shared" si="51"/>
        <v>0</v>
      </c>
      <c r="M483" s="41">
        <f t="shared" si="52"/>
        <v>0.56150243162156421</v>
      </c>
      <c r="N483" s="52"/>
      <c r="O483" s="52"/>
      <c r="P483" s="52"/>
      <c r="T483" s="44">
        <f t="shared" si="53"/>
        <v>0</v>
      </c>
      <c r="U483" s="45">
        <f t="shared" si="54"/>
        <v>0</v>
      </c>
      <c r="V483" s="48"/>
      <c r="W483" s="48"/>
      <c r="X483" s="48"/>
      <c r="Y483" s="48"/>
      <c r="AA483" s="49">
        <f t="shared" si="55"/>
        <v>0.33690145897293849</v>
      </c>
      <c r="AB483" s="9"/>
    </row>
    <row r="484" spans="4:28" x14ac:dyDescent="0.3">
      <c r="D484" s="34">
        <v>0.23026639568047064</v>
      </c>
      <c r="E484" s="35">
        <v>63683010.818491526</v>
      </c>
      <c r="F484" s="36">
        <v>0</v>
      </c>
      <c r="J484" s="32">
        <f t="shared" si="49"/>
        <v>0.23026639568047064</v>
      </c>
      <c r="K484" s="40">
        <f t="shared" si="50"/>
        <v>0.31022493360248821</v>
      </c>
      <c r="L484" s="40">
        <f t="shared" si="51"/>
        <v>0</v>
      </c>
      <c r="M484" s="41">
        <f t="shared" si="52"/>
        <v>0.54049132928295884</v>
      </c>
      <c r="N484" s="52"/>
      <c r="O484" s="52"/>
      <c r="P484" s="52"/>
      <c r="T484" s="44">
        <f t="shared" si="53"/>
        <v>0</v>
      </c>
      <c r="U484" s="45">
        <f t="shared" si="54"/>
        <v>0</v>
      </c>
      <c r="V484" s="48"/>
      <c r="W484" s="48"/>
      <c r="X484" s="48"/>
      <c r="Y484" s="48"/>
      <c r="AA484" s="49">
        <f t="shared" si="55"/>
        <v>0.32429479756977531</v>
      </c>
      <c r="AB484" s="9"/>
    </row>
    <row r="485" spans="4:28" x14ac:dyDescent="0.3">
      <c r="D485" s="34">
        <v>0.22478641621802084</v>
      </c>
      <c r="E485" s="35">
        <v>72055391.282938853</v>
      </c>
      <c r="F485" s="36">
        <v>18512757.791509468</v>
      </c>
      <c r="J485" s="32">
        <f t="shared" si="49"/>
        <v>0.22478641621802084</v>
      </c>
      <c r="K485" s="40">
        <f t="shared" si="50"/>
        <v>0.35101008399496558</v>
      </c>
      <c r="L485" s="40">
        <f t="shared" si="51"/>
        <v>9.0182907228411865E-2</v>
      </c>
      <c r="M485" s="41">
        <f t="shared" si="52"/>
        <v>0.66597940744139827</v>
      </c>
      <c r="N485" s="52"/>
      <c r="O485" s="52"/>
      <c r="P485" s="52"/>
      <c r="T485" s="44">
        <f t="shared" si="53"/>
        <v>0</v>
      </c>
      <c r="U485" s="45">
        <f t="shared" si="54"/>
        <v>0</v>
      </c>
      <c r="V485" s="48"/>
      <c r="W485" s="48"/>
      <c r="X485" s="48"/>
      <c r="Y485" s="48"/>
      <c r="AA485" s="49">
        <f t="shared" si="55"/>
        <v>0.39958764446483896</v>
      </c>
      <c r="AB485" s="9"/>
    </row>
    <row r="486" spans="4:28" x14ac:dyDescent="0.3">
      <c r="D486" s="34">
        <v>0.212129509350729</v>
      </c>
      <c r="E486" s="35">
        <v>54296587.8172023</v>
      </c>
      <c r="F486" s="36">
        <v>23626292.261645474</v>
      </c>
      <c r="J486" s="32">
        <f t="shared" si="49"/>
        <v>0.212129509350729</v>
      </c>
      <c r="K486" s="40">
        <f t="shared" si="50"/>
        <v>0.26449998412358738</v>
      </c>
      <c r="L486" s="40">
        <f t="shared" si="51"/>
        <v>0.11509294007835609</v>
      </c>
      <c r="M486" s="41">
        <f t="shared" si="52"/>
        <v>0.59172243355267251</v>
      </c>
      <c r="N486" s="52"/>
      <c r="O486" s="52"/>
      <c r="P486" s="52"/>
      <c r="T486" s="44">
        <f t="shared" si="53"/>
        <v>0</v>
      </c>
      <c r="U486" s="45">
        <f t="shared" si="54"/>
        <v>0</v>
      </c>
      <c r="V486" s="48"/>
      <c r="W486" s="48"/>
      <c r="X486" s="48"/>
      <c r="Y486" s="48"/>
      <c r="AA486" s="49">
        <f t="shared" si="55"/>
        <v>0.35503346013160347</v>
      </c>
      <c r="AB486" s="9"/>
    </row>
    <row r="487" spans="4:28" x14ac:dyDescent="0.3">
      <c r="D487" s="34">
        <v>0.22754430859799632</v>
      </c>
      <c r="E487" s="35">
        <v>105821861.61248888</v>
      </c>
      <c r="F487" s="36">
        <v>0</v>
      </c>
      <c r="J487" s="32">
        <f t="shared" si="49"/>
        <v>0.22754430859799632</v>
      </c>
      <c r="K487" s="40">
        <f t="shared" si="50"/>
        <v>0.51549981023971436</v>
      </c>
      <c r="L487" s="40">
        <f t="shared" si="51"/>
        <v>0</v>
      </c>
      <c r="M487" s="41">
        <f t="shared" si="52"/>
        <v>0.74304411883771071</v>
      </c>
      <c r="N487" s="52"/>
      <c r="O487" s="52"/>
      <c r="P487" s="52"/>
      <c r="T487" s="44">
        <f t="shared" si="53"/>
        <v>0</v>
      </c>
      <c r="U487" s="45">
        <f t="shared" si="54"/>
        <v>0</v>
      </c>
      <c r="V487" s="48"/>
      <c r="W487" s="48"/>
      <c r="X487" s="48"/>
      <c r="Y487" s="48"/>
      <c r="AA487" s="49">
        <f t="shared" si="55"/>
        <v>0.44582647130262643</v>
      </c>
      <c r="AB487" s="9"/>
    </row>
    <row r="488" spans="4:28" x14ac:dyDescent="0.3">
      <c r="D488" s="34">
        <v>0.23525707914983218</v>
      </c>
      <c r="E488" s="35">
        <v>59057897.358872421</v>
      </c>
      <c r="F488" s="36">
        <v>11446775.015092343</v>
      </c>
      <c r="J488" s="32">
        <f t="shared" si="49"/>
        <v>0.23525707914983218</v>
      </c>
      <c r="K488" s="40">
        <f t="shared" si="50"/>
        <v>0.28769419114114586</v>
      </c>
      <c r="L488" s="40">
        <f t="shared" si="51"/>
        <v>5.5761732577953478E-2</v>
      </c>
      <c r="M488" s="41">
        <f t="shared" si="52"/>
        <v>0.57871300286893146</v>
      </c>
      <c r="N488" s="52"/>
      <c r="O488" s="52"/>
      <c r="P488" s="52"/>
      <c r="T488" s="44">
        <f t="shared" si="53"/>
        <v>0</v>
      </c>
      <c r="U488" s="45">
        <f t="shared" si="54"/>
        <v>0</v>
      </c>
      <c r="V488" s="48"/>
      <c r="W488" s="48"/>
      <c r="X488" s="48"/>
      <c r="Y488" s="48"/>
      <c r="AA488" s="49">
        <f t="shared" si="55"/>
        <v>0.34722780172135886</v>
      </c>
      <c r="AB488" s="9"/>
    </row>
    <row r="489" spans="4:28" x14ac:dyDescent="0.3">
      <c r="D489" s="34">
        <v>0.22236646671551624</v>
      </c>
      <c r="E489" s="35">
        <v>64491257.253108546</v>
      </c>
      <c r="F489" s="36">
        <v>0</v>
      </c>
      <c r="J489" s="32">
        <f t="shared" si="49"/>
        <v>0.22236646671551624</v>
      </c>
      <c r="K489" s="40">
        <f t="shared" si="50"/>
        <v>0.31416221912481002</v>
      </c>
      <c r="L489" s="40">
        <f t="shared" si="51"/>
        <v>0</v>
      </c>
      <c r="M489" s="41">
        <f t="shared" si="52"/>
        <v>0.5365286858403262</v>
      </c>
      <c r="N489" s="52"/>
      <c r="O489" s="52"/>
      <c r="P489" s="52"/>
      <c r="T489" s="44">
        <f t="shared" si="53"/>
        <v>0</v>
      </c>
      <c r="U489" s="45">
        <f t="shared" si="54"/>
        <v>0</v>
      </c>
      <c r="V489" s="48"/>
      <c r="W489" s="48"/>
      <c r="X489" s="48"/>
      <c r="Y489" s="48"/>
      <c r="AA489" s="49">
        <f t="shared" si="55"/>
        <v>0.32191721150419572</v>
      </c>
      <c r="AB489" s="9"/>
    </row>
    <row r="490" spans="4:28" x14ac:dyDescent="0.3">
      <c r="D490" s="34">
        <v>0.24634836538946367</v>
      </c>
      <c r="E490" s="35">
        <v>51945211.779009037</v>
      </c>
      <c r="F490" s="36">
        <v>0</v>
      </c>
      <c r="J490" s="32">
        <f t="shared" si="49"/>
        <v>0.24634836538946367</v>
      </c>
      <c r="K490" s="40">
        <f t="shared" si="50"/>
        <v>0.25304550880987975</v>
      </c>
      <c r="L490" s="40">
        <f t="shared" si="51"/>
        <v>0</v>
      </c>
      <c r="M490" s="41">
        <f t="shared" si="52"/>
        <v>0.49939387419934345</v>
      </c>
      <c r="N490" s="52"/>
      <c r="O490" s="52"/>
      <c r="P490" s="52"/>
      <c r="T490" s="44">
        <f t="shared" si="53"/>
        <v>0</v>
      </c>
      <c r="U490" s="45">
        <f t="shared" si="54"/>
        <v>0</v>
      </c>
      <c r="V490" s="48"/>
      <c r="W490" s="48"/>
      <c r="X490" s="48"/>
      <c r="Y490" s="48"/>
      <c r="AA490" s="49">
        <f t="shared" si="55"/>
        <v>0.29963632451960603</v>
      </c>
      <c r="AB490" s="9"/>
    </row>
    <row r="491" spans="4:28" x14ac:dyDescent="0.3">
      <c r="D491" s="34">
        <v>0.21501948218338959</v>
      </c>
      <c r="E491" s="35">
        <v>70541648.159425512</v>
      </c>
      <c r="F491" s="36">
        <v>0</v>
      </c>
      <c r="J491" s="32">
        <f t="shared" si="49"/>
        <v>0.21501948218338959</v>
      </c>
      <c r="K491" s="40">
        <f t="shared" si="50"/>
        <v>0.34363604727861746</v>
      </c>
      <c r="L491" s="40">
        <f t="shared" si="51"/>
        <v>0</v>
      </c>
      <c r="M491" s="41">
        <f t="shared" si="52"/>
        <v>0.55865552946200703</v>
      </c>
      <c r="N491" s="52"/>
      <c r="O491" s="52"/>
      <c r="P491" s="52"/>
      <c r="T491" s="44">
        <f t="shared" si="53"/>
        <v>0</v>
      </c>
      <c r="U491" s="45">
        <f t="shared" si="54"/>
        <v>0</v>
      </c>
      <c r="V491" s="48"/>
      <c r="W491" s="48"/>
      <c r="X491" s="48"/>
      <c r="Y491" s="48"/>
      <c r="AA491" s="49">
        <f t="shared" si="55"/>
        <v>0.33519331767720423</v>
      </c>
      <c r="AB491" s="9"/>
    </row>
    <row r="492" spans="4:28" x14ac:dyDescent="0.3">
      <c r="D492" s="34">
        <v>0.23126331386991086</v>
      </c>
      <c r="E492" s="35">
        <v>99838601.20763281</v>
      </c>
      <c r="F492" s="36">
        <v>0</v>
      </c>
      <c r="J492" s="32">
        <f t="shared" si="49"/>
        <v>0.23126331386991086</v>
      </c>
      <c r="K492" s="40">
        <f t="shared" si="50"/>
        <v>0.48635300109915308</v>
      </c>
      <c r="L492" s="40">
        <f t="shared" si="51"/>
        <v>0</v>
      </c>
      <c r="M492" s="41">
        <f t="shared" si="52"/>
        <v>0.71761631496906397</v>
      </c>
      <c r="N492" s="52"/>
      <c r="O492" s="52"/>
      <c r="P492" s="52"/>
      <c r="T492" s="44">
        <f t="shared" si="53"/>
        <v>0</v>
      </c>
      <c r="U492" s="45">
        <f t="shared" si="54"/>
        <v>0</v>
      </c>
      <c r="V492" s="48"/>
      <c r="W492" s="48"/>
      <c r="X492" s="48"/>
      <c r="Y492" s="48"/>
      <c r="AA492" s="49">
        <f t="shared" si="55"/>
        <v>0.43056978898143838</v>
      </c>
      <c r="AB492" s="9"/>
    </row>
    <row r="493" spans="4:28" x14ac:dyDescent="0.3">
      <c r="D493" s="34">
        <v>0.24493293398108587</v>
      </c>
      <c r="E493" s="35">
        <v>82897947.346626341</v>
      </c>
      <c r="F493" s="36">
        <v>1049713.6433015459</v>
      </c>
      <c r="J493" s="32">
        <f t="shared" si="49"/>
        <v>0.24493293398108587</v>
      </c>
      <c r="K493" s="40">
        <f t="shared" si="50"/>
        <v>0.40382842897751803</v>
      </c>
      <c r="L493" s="40">
        <f t="shared" si="51"/>
        <v>5.1135670425979671E-3</v>
      </c>
      <c r="M493" s="41">
        <f t="shared" si="52"/>
        <v>0.65387493000120189</v>
      </c>
      <c r="N493" s="52"/>
      <c r="O493" s="52"/>
      <c r="P493" s="52"/>
      <c r="T493" s="44">
        <f t="shared" si="53"/>
        <v>0</v>
      </c>
      <c r="U493" s="45">
        <f t="shared" si="54"/>
        <v>0</v>
      </c>
      <c r="V493" s="48"/>
      <c r="W493" s="48"/>
      <c r="X493" s="48"/>
      <c r="Y493" s="48"/>
      <c r="AA493" s="49">
        <f t="shared" si="55"/>
        <v>0.39232495800072115</v>
      </c>
      <c r="AB493" s="9"/>
    </row>
    <row r="494" spans="4:28" x14ac:dyDescent="0.3">
      <c r="D494" s="34">
        <v>0.21494432822053855</v>
      </c>
      <c r="E494" s="35">
        <v>45510870.320283875</v>
      </c>
      <c r="F494" s="36">
        <v>0</v>
      </c>
      <c r="J494" s="32">
        <f t="shared" si="49"/>
        <v>0.21494432822053855</v>
      </c>
      <c r="K494" s="40">
        <f t="shared" si="50"/>
        <v>0.22170130686098025</v>
      </c>
      <c r="L494" s="40">
        <f t="shared" si="51"/>
        <v>0</v>
      </c>
      <c r="M494" s="41">
        <f t="shared" si="52"/>
        <v>0.43664563508151877</v>
      </c>
      <c r="N494" s="52"/>
      <c r="O494" s="52"/>
      <c r="P494" s="52"/>
      <c r="T494" s="44">
        <f t="shared" si="53"/>
        <v>0</v>
      </c>
      <c r="U494" s="45">
        <f t="shared" si="54"/>
        <v>0</v>
      </c>
      <c r="V494" s="48"/>
      <c r="W494" s="48"/>
      <c r="X494" s="48"/>
      <c r="Y494" s="48"/>
      <c r="AA494" s="49">
        <f t="shared" si="55"/>
        <v>0.26198738104891123</v>
      </c>
      <c r="AB494" s="9"/>
    </row>
    <row r="495" spans="4:28" x14ac:dyDescent="0.3">
      <c r="D495" s="34">
        <v>0.21873508027480756</v>
      </c>
      <c r="E495" s="35">
        <v>56684250.179394014</v>
      </c>
      <c r="F495" s="36">
        <v>0</v>
      </c>
      <c r="J495" s="32">
        <f t="shared" si="49"/>
        <v>0.21873508027480756</v>
      </c>
      <c r="K495" s="40">
        <f t="shared" si="50"/>
        <v>0.27613122435949983</v>
      </c>
      <c r="L495" s="40">
        <f t="shared" si="51"/>
        <v>0</v>
      </c>
      <c r="M495" s="41">
        <f t="shared" si="52"/>
        <v>0.49486630463430736</v>
      </c>
      <c r="N495" s="52"/>
      <c r="O495" s="52"/>
      <c r="P495" s="52"/>
      <c r="T495" s="44">
        <f t="shared" si="53"/>
        <v>0</v>
      </c>
      <c r="U495" s="45">
        <f t="shared" si="54"/>
        <v>0</v>
      </c>
      <c r="V495" s="48"/>
      <c r="W495" s="48"/>
      <c r="X495" s="48"/>
      <c r="Y495" s="48"/>
      <c r="AA495" s="49">
        <f t="shared" si="55"/>
        <v>0.2969197827805844</v>
      </c>
      <c r="AB495" s="9"/>
    </row>
    <row r="496" spans="4:28" x14ac:dyDescent="0.3">
      <c r="D496" s="34">
        <v>0.19128639910812109</v>
      </c>
      <c r="E496" s="35">
        <v>85990656.007101983</v>
      </c>
      <c r="F496" s="36">
        <v>0</v>
      </c>
      <c r="J496" s="32">
        <f t="shared" si="49"/>
        <v>0.19128639910812109</v>
      </c>
      <c r="K496" s="40">
        <f t="shared" si="50"/>
        <v>0.41889422637805968</v>
      </c>
      <c r="L496" s="40">
        <f t="shared" si="51"/>
        <v>0</v>
      </c>
      <c r="M496" s="41">
        <f t="shared" si="52"/>
        <v>0.61018062548618079</v>
      </c>
      <c r="N496" s="52"/>
      <c r="O496" s="52"/>
      <c r="P496" s="52"/>
      <c r="T496" s="44">
        <f t="shared" si="53"/>
        <v>0</v>
      </c>
      <c r="U496" s="45">
        <f t="shared" si="54"/>
        <v>0</v>
      </c>
      <c r="V496" s="48"/>
      <c r="W496" s="48"/>
      <c r="X496" s="48"/>
      <c r="Y496" s="48"/>
      <c r="AA496" s="49">
        <f t="shared" si="55"/>
        <v>0.36610837529170848</v>
      </c>
      <c r="AB496" s="9"/>
    </row>
    <row r="497" spans="4:28" x14ac:dyDescent="0.3">
      <c r="D497" s="34">
        <v>0.21555014932399802</v>
      </c>
      <c r="E497" s="35">
        <v>67813383.563566282</v>
      </c>
      <c r="F497" s="36">
        <v>0</v>
      </c>
      <c r="J497" s="32">
        <f t="shared" si="49"/>
        <v>0.21555014932399802</v>
      </c>
      <c r="K497" s="40">
        <f t="shared" si="50"/>
        <v>0.33034559991718887</v>
      </c>
      <c r="L497" s="40">
        <f t="shared" si="51"/>
        <v>0</v>
      </c>
      <c r="M497" s="41">
        <f t="shared" si="52"/>
        <v>0.54589574924118689</v>
      </c>
      <c r="N497" s="52"/>
      <c r="O497" s="52"/>
      <c r="P497" s="52"/>
      <c r="T497" s="44">
        <f t="shared" si="53"/>
        <v>0</v>
      </c>
      <c r="U497" s="45">
        <f t="shared" si="54"/>
        <v>0</v>
      </c>
      <c r="V497" s="48"/>
      <c r="W497" s="48"/>
      <c r="X497" s="48"/>
      <c r="Y497" s="48"/>
      <c r="AA497" s="49">
        <f t="shared" si="55"/>
        <v>0.32753744954471214</v>
      </c>
      <c r="AB497" s="9"/>
    </row>
    <row r="498" spans="4:28" x14ac:dyDescent="0.3">
      <c r="D498" s="34">
        <v>0.26175255383748469</v>
      </c>
      <c r="E498" s="35">
        <v>32041943.059705544</v>
      </c>
      <c r="F498" s="36">
        <v>0</v>
      </c>
      <c r="J498" s="32">
        <f t="shared" si="49"/>
        <v>0.26175255383748469</v>
      </c>
      <c r="K498" s="40">
        <f t="shared" si="50"/>
        <v>0.15608887724425144</v>
      </c>
      <c r="L498" s="40">
        <f t="shared" si="51"/>
        <v>0</v>
      </c>
      <c r="M498" s="41">
        <f t="shared" si="52"/>
        <v>0.4178414310817361</v>
      </c>
      <c r="N498" s="52"/>
      <c r="O498" s="52"/>
      <c r="P498" s="52"/>
      <c r="T498" s="44">
        <f t="shared" si="53"/>
        <v>0</v>
      </c>
      <c r="U498" s="45">
        <f t="shared" si="54"/>
        <v>0</v>
      </c>
      <c r="V498" s="48"/>
      <c r="W498" s="48"/>
      <c r="X498" s="48"/>
      <c r="Y498" s="48"/>
      <c r="AA498" s="49">
        <f t="shared" si="55"/>
        <v>0.25070485864904163</v>
      </c>
      <c r="AB498" s="9"/>
    </row>
    <row r="499" spans="4:28" x14ac:dyDescent="0.3">
      <c r="D499" s="34">
        <v>0.23594809715653145</v>
      </c>
      <c r="E499" s="35">
        <v>182300541.91805229</v>
      </c>
      <c r="F499" s="36">
        <v>1775041.7185159374</v>
      </c>
      <c r="J499" s="32">
        <f t="shared" si="49"/>
        <v>0.23594809715653145</v>
      </c>
      <c r="K499" s="40">
        <f t="shared" si="50"/>
        <v>0.88805747067165752</v>
      </c>
      <c r="L499" s="40">
        <f t="shared" si="51"/>
        <v>8.6469247008082468E-3</v>
      </c>
      <c r="M499" s="41">
        <f t="shared" si="52"/>
        <v>1.1326524925289974</v>
      </c>
      <c r="N499" s="52"/>
      <c r="O499" s="52"/>
      <c r="P499" s="52"/>
      <c r="T499" s="44">
        <f t="shared" si="53"/>
        <v>0.38265249252899736</v>
      </c>
      <c r="U499" s="45">
        <f t="shared" si="54"/>
        <v>0.33265249252899731</v>
      </c>
      <c r="V499" s="48"/>
      <c r="W499" s="48"/>
      <c r="X499" s="48"/>
      <c r="Y499" s="48"/>
      <c r="AA499" s="49">
        <f t="shared" si="55"/>
        <v>0.67959149551739839</v>
      </c>
      <c r="AB499" s="9"/>
    </row>
    <row r="500" spans="4:28" x14ac:dyDescent="0.3">
      <c r="D500" s="34">
        <v>0.22746511301328734</v>
      </c>
      <c r="E500" s="35">
        <v>74374976.832169831</v>
      </c>
      <c r="F500" s="36">
        <v>0</v>
      </c>
      <c r="J500" s="32">
        <f t="shared" si="49"/>
        <v>0.22746511301328734</v>
      </c>
      <c r="K500" s="40">
        <f t="shared" si="50"/>
        <v>0.36230969536300289</v>
      </c>
      <c r="L500" s="40">
        <f t="shared" si="51"/>
        <v>0</v>
      </c>
      <c r="M500" s="41">
        <f t="shared" si="52"/>
        <v>0.58977480837629026</v>
      </c>
      <c r="N500" s="52"/>
      <c r="O500" s="52"/>
      <c r="P500" s="52"/>
      <c r="T500" s="44">
        <f t="shared" si="53"/>
        <v>0</v>
      </c>
      <c r="U500" s="45">
        <f t="shared" si="54"/>
        <v>0</v>
      </c>
      <c r="V500" s="48"/>
      <c r="W500" s="48"/>
      <c r="X500" s="48"/>
      <c r="Y500" s="48"/>
      <c r="AA500" s="49">
        <f t="shared" si="55"/>
        <v>0.35386488502577412</v>
      </c>
      <c r="AB500" s="9"/>
    </row>
    <row r="501" spans="4:28" x14ac:dyDescent="0.3">
      <c r="D501" s="34">
        <v>0.22851902199198176</v>
      </c>
      <c r="E501" s="35">
        <v>90783888.095598802</v>
      </c>
      <c r="F501" s="36">
        <v>15969015.191789806</v>
      </c>
      <c r="J501" s="32">
        <f t="shared" si="49"/>
        <v>0.22851902199198176</v>
      </c>
      <c r="K501" s="40">
        <f t="shared" si="50"/>
        <v>0.44224394064696282</v>
      </c>
      <c r="L501" s="40">
        <f t="shared" si="51"/>
        <v>7.7791338912820959E-2</v>
      </c>
      <c r="M501" s="41">
        <f t="shared" si="52"/>
        <v>0.74855430155176561</v>
      </c>
      <c r="N501" s="52"/>
      <c r="O501" s="52"/>
      <c r="P501" s="52"/>
      <c r="T501" s="44">
        <f t="shared" si="53"/>
        <v>0</v>
      </c>
      <c r="U501" s="45">
        <f t="shared" si="54"/>
        <v>0</v>
      </c>
      <c r="V501" s="48"/>
      <c r="W501" s="48"/>
      <c r="X501" s="48"/>
      <c r="Y501" s="48"/>
      <c r="AA501" s="49">
        <f t="shared" si="55"/>
        <v>0.44913258093105934</v>
      </c>
      <c r="AB501" s="9"/>
    </row>
    <row r="502" spans="4:28" x14ac:dyDescent="0.3">
      <c r="D502" s="34">
        <v>0.2143234794935607</v>
      </c>
      <c r="E502" s="35">
        <v>52604314.852584571</v>
      </c>
      <c r="F502" s="36">
        <v>88754696.342170402</v>
      </c>
      <c r="J502" s="32">
        <f t="shared" si="49"/>
        <v>0.2143234794935607</v>
      </c>
      <c r="K502" s="40">
        <f t="shared" si="50"/>
        <v>0.25625625849977657</v>
      </c>
      <c r="L502" s="40">
        <f t="shared" si="51"/>
        <v>0.43235895140284158</v>
      </c>
      <c r="M502" s="41">
        <f t="shared" si="52"/>
        <v>0.90293868939617883</v>
      </c>
      <c r="N502" s="52"/>
      <c r="O502" s="52"/>
      <c r="P502" s="52"/>
      <c r="T502" s="44">
        <f t="shared" si="53"/>
        <v>0.15293868939617883</v>
      </c>
      <c r="U502" s="45">
        <f t="shared" si="54"/>
        <v>0.10293868939617878</v>
      </c>
      <c r="V502" s="48"/>
      <c r="W502" s="48"/>
      <c r="X502" s="48"/>
      <c r="Y502" s="48"/>
      <c r="AA502" s="49">
        <f t="shared" si="55"/>
        <v>0.5417632136377073</v>
      </c>
      <c r="AB502" s="9"/>
    </row>
    <row r="503" spans="4:28" x14ac:dyDescent="0.3">
      <c r="D503" s="34">
        <v>0.22446369808122421</v>
      </c>
      <c r="E503" s="35">
        <v>113624414.52165966</v>
      </c>
      <c r="F503" s="36">
        <v>0</v>
      </c>
      <c r="J503" s="32">
        <f t="shared" si="49"/>
        <v>0.22446369808122421</v>
      </c>
      <c r="K503" s="40">
        <f t="shared" si="50"/>
        <v>0.55350910702180922</v>
      </c>
      <c r="L503" s="40">
        <f t="shared" si="51"/>
        <v>0</v>
      </c>
      <c r="M503" s="41">
        <f t="shared" si="52"/>
        <v>0.77797280510303346</v>
      </c>
      <c r="N503" s="52"/>
      <c r="O503" s="52"/>
      <c r="P503" s="52"/>
      <c r="T503" s="44">
        <f t="shared" si="53"/>
        <v>2.797280510303346E-2</v>
      </c>
      <c r="U503" s="45">
        <f t="shared" si="54"/>
        <v>0</v>
      </c>
      <c r="V503" s="48"/>
      <c r="W503" s="48"/>
      <c r="X503" s="48"/>
      <c r="Y503" s="48"/>
      <c r="AA503" s="49">
        <f t="shared" si="55"/>
        <v>0.46678368306182005</v>
      </c>
      <c r="AB503" s="9"/>
    </row>
    <row r="504" spans="4:28" x14ac:dyDescent="0.3">
      <c r="D504" s="34">
        <v>0.23780728852033331</v>
      </c>
      <c r="E504" s="35">
        <v>42698435.211654812</v>
      </c>
      <c r="F504" s="36">
        <v>3191306.429227991</v>
      </c>
      <c r="J504" s="32">
        <f t="shared" si="49"/>
        <v>0.23780728852033331</v>
      </c>
      <c r="K504" s="40">
        <f t="shared" si="50"/>
        <v>0.20800083190506918</v>
      </c>
      <c r="L504" s="40">
        <f t="shared" si="51"/>
        <v>1.5546105819873956E-2</v>
      </c>
      <c r="M504" s="41">
        <f t="shared" si="52"/>
        <v>0.4613542262452765</v>
      </c>
      <c r="N504" s="52"/>
      <c r="O504" s="52"/>
      <c r="P504" s="52"/>
      <c r="T504" s="44">
        <f t="shared" si="53"/>
        <v>0</v>
      </c>
      <c r="U504" s="45">
        <f t="shared" si="54"/>
        <v>0</v>
      </c>
      <c r="V504" s="48"/>
      <c r="W504" s="48"/>
      <c r="X504" s="48"/>
      <c r="Y504" s="48"/>
      <c r="AA504" s="49">
        <f t="shared" si="55"/>
        <v>0.27681253574716591</v>
      </c>
      <c r="AB504" s="9"/>
    </row>
    <row r="505" spans="4:28" x14ac:dyDescent="0.3">
      <c r="D505" s="34">
        <v>0.24214235295133224</v>
      </c>
      <c r="E505" s="35">
        <v>80162590.457017183</v>
      </c>
      <c r="F505" s="36">
        <v>0</v>
      </c>
      <c r="J505" s="32">
        <f t="shared" si="49"/>
        <v>0.24214235295133224</v>
      </c>
      <c r="K505" s="40">
        <f t="shared" si="50"/>
        <v>0.39050343227036316</v>
      </c>
      <c r="L505" s="40">
        <f t="shared" si="51"/>
        <v>0</v>
      </c>
      <c r="M505" s="41">
        <f t="shared" si="52"/>
        <v>0.63264578522169534</v>
      </c>
      <c r="N505" s="52"/>
      <c r="O505" s="52"/>
      <c r="P505" s="52"/>
      <c r="T505" s="44">
        <f t="shared" si="53"/>
        <v>0</v>
      </c>
      <c r="U505" s="45">
        <f t="shared" si="54"/>
        <v>0</v>
      </c>
      <c r="V505" s="48"/>
      <c r="W505" s="48"/>
      <c r="X505" s="48"/>
      <c r="Y505" s="48"/>
      <c r="AA505" s="49">
        <f t="shared" si="55"/>
        <v>0.37958747113301722</v>
      </c>
      <c r="AB505" s="9"/>
    </row>
    <row r="506" spans="4:28" x14ac:dyDescent="0.3">
      <c r="D506" s="34">
        <v>0.20370171714846447</v>
      </c>
      <c r="E506" s="35">
        <v>64731410.433755636</v>
      </c>
      <c r="F506" s="36">
        <v>5385099.8338531125</v>
      </c>
      <c r="J506" s="32">
        <f t="shared" si="49"/>
        <v>0.20370171714846447</v>
      </c>
      <c r="K506" s="40">
        <f t="shared" si="50"/>
        <v>0.31533209949891816</v>
      </c>
      <c r="L506" s="40">
        <f t="shared" si="51"/>
        <v>2.6232934293281954E-2</v>
      </c>
      <c r="M506" s="41">
        <f t="shared" si="52"/>
        <v>0.54526675094066468</v>
      </c>
      <c r="N506" s="52"/>
      <c r="O506" s="52"/>
      <c r="P506" s="52"/>
      <c r="T506" s="44">
        <f t="shared" si="53"/>
        <v>0</v>
      </c>
      <c r="U506" s="45">
        <f t="shared" si="54"/>
        <v>0</v>
      </c>
      <c r="V506" s="48"/>
      <c r="W506" s="48"/>
      <c r="X506" s="48"/>
      <c r="Y506" s="48"/>
      <c r="AA506" s="49">
        <f t="shared" si="55"/>
        <v>0.32716005056439879</v>
      </c>
      <c r="AB506" s="9"/>
    </row>
    <row r="507" spans="4:28" x14ac:dyDescent="0.3">
      <c r="D507" s="34">
        <v>0.22584258055222856</v>
      </c>
      <c r="E507" s="35">
        <v>78442803.61235258</v>
      </c>
      <c r="F507" s="36">
        <v>0</v>
      </c>
      <c r="J507" s="32">
        <f t="shared" si="49"/>
        <v>0.22584258055222856</v>
      </c>
      <c r="K507" s="40">
        <f t="shared" si="50"/>
        <v>0.38212567574096251</v>
      </c>
      <c r="L507" s="40">
        <f t="shared" si="51"/>
        <v>0</v>
      </c>
      <c r="M507" s="41">
        <f t="shared" si="52"/>
        <v>0.60796825629319107</v>
      </c>
      <c r="N507" s="52"/>
      <c r="O507" s="52"/>
      <c r="P507" s="52"/>
      <c r="T507" s="44">
        <f t="shared" si="53"/>
        <v>0</v>
      </c>
      <c r="U507" s="45">
        <f t="shared" si="54"/>
        <v>0</v>
      </c>
      <c r="V507" s="48"/>
      <c r="W507" s="48"/>
      <c r="X507" s="48"/>
      <c r="Y507" s="48"/>
      <c r="AA507" s="49">
        <f t="shared" si="55"/>
        <v>0.36478095377591463</v>
      </c>
      <c r="AB507" s="9"/>
    </row>
    <row r="508" spans="4:28" x14ac:dyDescent="0.3">
      <c r="D508" s="34">
        <v>0.2206937860485188</v>
      </c>
      <c r="E508" s="35">
        <v>37004535.893350475</v>
      </c>
      <c r="F508" s="36">
        <v>4117213.4344793097</v>
      </c>
      <c r="J508" s="32">
        <f t="shared" si="49"/>
        <v>0.2206937860485188</v>
      </c>
      <c r="K508" s="40">
        <f t="shared" si="50"/>
        <v>0.18026361415644929</v>
      </c>
      <c r="L508" s="40">
        <f t="shared" si="51"/>
        <v>2.0056562149347056E-2</v>
      </c>
      <c r="M508" s="41">
        <f t="shared" si="52"/>
        <v>0.4210139623543151</v>
      </c>
      <c r="N508" s="52"/>
      <c r="O508" s="52"/>
      <c r="P508" s="52"/>
      <c r="T508" s="44">
        <f t="shared" si="53"/>
        <v>0</v>
      </c>
      <c r="U508" s="45">
        <f t="shared" si="54"/>
        <v>0</v>
      </c>
      <c r="V508" s="48"/>
      <c r="W508" s="48"/>
      <c r="X508" s="48"/>
      <c r="Y508" s="48"/>
      <c r="AA508" s="49">
        <f t="shared" si="55"/>
        <v>0.25260837741258907</v>
      </c>
      <c r="AB508" s="9"/>
    </row>
    <row r="509" spans="4:28" x14ac:dyDescent="0.3">
      <c r="D509" s="34">
        <v>0.20180219273074948</v>
      </c>
      <c r="E509" s="35">
        <v>49345928.346611343</v>
      </c>
      <c r="F509" s="36">
        <v>1721209.2544605904</v>
      </c>
      <c r="J509" s="32">
        <f t="shared" si="49"/>
        <v>0.20180219273074948</v>
      </c>
      <c r="K509" s="40">
        <f t="shared" si="50"/>
        <v>0.24038337930523204</v>
      </c>
      <c r="L509" s="40">
        <f t="shared" si="51"/>
        <v>8.3846856456412898E-3</v>
      </c>
      <c r="M509" s="41">
        <f t="shared" si="52"/>
        <v>0.45057025768162279</v>
      </c>
      <c r="N509" s="52"/>
      <c r="O509" s="52"/>
      <c r="P509" s="52"/>
      <c r="T509" s="44">
        <f t="shared" si="53"/>
        <v>0</v>
      </c>
      <c r="U509" s="45">
        <f t="shared" si="54"/>
        <v>0</v>
      </c>
      <c r="V509" s="48"/>
      <c r="W509" s="48"/>
      <c r="X509" s="48"/>
      <c r="Y509" s="48"/>
      <c r="AA509" s="49">
        <f t="shared" si="55"/>
        <v>0.27034215460897365</v>
      </c>
      <c r="AB509" s="9"/>
    </row>
    <row r="510" spans="4:28" x14ac:dyDescent="0.3">
      <c r="D510" s="34">
        <v>0.22215985563952323</v>
      </c>
      <c r="E510" s="35">
        <v>83026674.834284917</v>
      </c>
      <c r="F510" s="36">
        <v>1031404.8209601948</v>
      </c>
      <c r="J510" s="32">
        <f t="shared" si="49"/>
        <v>0.22215985563952323</v>
      </c>
      <c r="K510" s="40">
        <f t="shared" si="50"/>
        <v>0.4044555110799255</v>
      </c>
      <c r="L510" s="40">
        <f t="shared" si="51"/>
        <v>5.0243775849673593E-3</v>
      </c>
      <c r="M510" s="41">
        <f t="shared" si="52"/>
        <v>0.63163974430441605</v>
      </c>
      <c r="N510" s="52"/>
      <c r="O510" s="52"/>
      <c r="P510" s="52"/>
      <c r="T510" s="44">
        <f t="shared" si="53"/>
        <v>0</v>
      </c>
      <c r="U510" s="45">
        <f t="shared" si="54"/>
        <v>0</v>
      </c>
      <c r="V510" s="48"/>
      <c r="W510" s="48"/>
      <c r="X510" s="48"/>
      <c r="Y510" s="48"/>
      <c r="AA510" s="49">
        <f t="shared" si="55"/>
        <v>0.37898384658264961</v>
      </c>
      <c r="AB510" s="9"/>
    </row>
    <row r="511" spans="4:28" x14ac:dyDescent="0.3">
      <c r="D511" s="34">
        <v>0.23274124409543948</v>
      </c>
      <c r="E511" s="35">
        <v>60078318.884442523</v>
      </c>
      <c r="F511" s="36">
        <v>0</v>
      </c>
      <c r="J511" s="32">
        <f t="shared" si="49"/>
        <v>0.23274124409543948</v>
      </c>
      <c r="K511" s="40">
        <f t="shared" si="50"/>
        <v>0.29266506478464849</v>
      </c>
      <c r="L511" s="40">
        <f t="shared" si="51"/>
        <v>0</v>
      </c>
      <c r="M511" s="41">
        <f t="shared" si="52"/>
        <v>0.52540630888008799</v>
      </c>
      <c r="N511" s="52"/>
      <c r="O511" s="52"/>
      <c r="P511" s="52"/>
      <c r="T511" s="44">
        <f t="shared" si="53"/>
        <v>0</v>
      </c>
      <c r="U511" s="45">
        <f t="shared" si="54"/>
        <v>0</v>
      </c>
      <c r="V511" s="48"/>
      <c r="W511" s="48"/>
      <c r="X511" s="48"/>
      <c r="Y511" s="48"/>
      <c r="AA511" s="49">
        <f t="shared" si="55"/>
        <v>0.31524378532805281</v>
      </c>
      <c r="AB511" s="9"/>
    </row>
    <row r="512" spans="4:28" x14ac:dyDescent="0.3">
      <c r="D512" s="34">
        <v>0.2241014355021036</v>
      </c>
      <c r="E512" s="35">
        <v>65338790.527846307</v>
      </c>
      <c r="F512" s="36">
        <v>1522364.7666857468</v>
      </c>
      <c r="J512" s="32">
        <f t="shared" si="49"/>
        <v>0.2241014355021036</v>
      </c>
      <c r="K512" s="40">
        <f t="shared" si="50"/>
        <v>0.31829088626070928</v>
      </c>
      <c r="L512" s="40">
        <f t="shared" si="51"/>
        <v>7.4160361231966031E-3</v>
      </c>
      <c r="M512" s="41">
        <f t="shared" si="52"/>
        <v>0.54980835788600946</v>
      </c>
      <c r="N512" s="52"/>
      <c r="O512" s="52"/>
      <c r="P512" s="52"/>
      <c r="T512" s="44">
        <f t="shared" si="53"/>
        <v>0</v>
      </c>
      <c r="U512" s="45">
        <f t="shared" si="54"/>
        <v>0</v>
      </c>
      <c r="V512" s="48"/>
      <c r="W512" s="48"/>
      <c r="X512" s="48"/>
      <c r="Y512" s="48"/>
      <c r="AA512" s="49">
        <f t="shared" si="55"/>
        <v>0.32988501473160564</v>
      </c>
      <c r="AB512" s="9"/>
    </row>
    <row r="513" spans="4:28" x14ac:dyDescent="0.3">
      <c r="D513" s="34">
        <v>0.2203476771186689</v>
      </c>
      <c r="E513" s="35">
        <v>83201480.191353723</v>
      </c>
      <c r="F513" s="36">
        <v>0</v>
      </c>
      <c r="J513" s="32">
        <f t="shared" si="49"/>
        <v>0.2203476771186689</v>
      </c>
      <c r="K513" s="40">
        <f t="shared" si="50"/>
        <v>0.40530705656423988</v>
      </c>
      <c r="L513" s="40">
        <f t="shared" si="51"/>
        <v>0</v>
      </c>
      <c r="M513" s="41">
        <f t="shared" si="52"/>
        <v>0.6256547336829088</v>
      </c>
      <c r="N513" s="52"/>
      <c r="O513" s="52"/>
      <c r="P513" s="52"/>
      <c r="T513" s="44">
        <f t="shared" si="53"/>
        <v>0</v>
      </c>
      <c r="U513" s="45">
        <f t="shared" si="54"/>
        <v>0</v>
      </c>
      <c r="V513" s="48"/>
      <c r="W513" s="48"/>
      <c r="X513" s="48"/>
      <c r="Y513" s="48"/>
      <c r="AA513" s="49">
        <f t="shared" si="55"/>
        <v>0.37539284020974528</v>
      </c>
      <c r="AB513" s="9"/>
    </row>
    <row r="514" spans="4:28" x14ac:dyDescent="0.3">
      <c r="D514" s="34">
        <v>0.25160517438778196</v>
      </c>
      <c r="E514" s="35">
        <v>101432363.01692775</v>
      </c>
      <c r="F514" s="36">
        <v>0</v>
      </c>
      <c r="J514" s="32">
        <f t="shared" si="49"/>
        <v>0.25160517438778196</v>
      </c>
      <c r="K514" s="40">
        <f t="shared" si="50"/>
        <v>0.49411684023163233</v>
      </c>
      <c r="L514" s="40">
        <f t="shared" si="51"/>
        <v>0</v>
      </c>
      <c r="M514" s="41">
        <f t="shared" si="52"/>
        <v>0.74572201461941434</v>
      </c>
      <c r="N514" s="52"/>
      <c r="O514" s="52"/>
      <c r="P514" s="52"/>
      <c r="T514" s="44">
        <f t="shared" si="53"/>
        <v>0</v>
      </c>
      <c r="U514" s="45">
        <f t="shared" si="54"/>
        <v>0</v>
      </c>
      <c r="V514" s="48"/>
      <c r="W514" s="48"/>
      <c r="X514" s="48"/>
      <c r="Y514" s="48"/>
      <c r="AA514" s="49">
        <f t="shared" si="55"/>
        <v>0.44743320877164861</v>
      </c>
      <c r="AB514" s="9"/>
    </row>
    <row r="515" spans="4:28" x14ac:dyDescent="0.3">
      <c r="D515" s="34">
        <v>0.26204363912050971</v>
      </c>
      <c r="E515" s="35">
        <v>62099107.507849932</v>
      </c>
      <c r="F515" s="36">
        <v>1030710.4477993561</v>
      </c>
      <c r="J515" s="32">
        <f t="shared" si="49"/>
        <v>0.26204363912050971</v>
      </c>
      <c r="K515" s="40">
        <f t="shared" si="50"/>
        <v>0.30250911908522177</v>
      </c>
      <c r="L515" s="40">
        <f t="shared" si="51"/>
        <v>5.0209950208431452E-3</v>
      </c>
      <c r="M515" s="41">
        <f t="shared" si="52"/>
        <v>0.56957375322657466</v>
      </c>
      <c r="N515" s="52"/>
      <c r="O515" s="52"/>
      <c r="P515" s="52"/>
      <c r="T515" s="44">
        <f t="shared" si="53"/>
        <v>0</v>
      </c>
      <c r="U515" s="45">
        <f t="shared" si="54"/>
        <v>0</v>
      </c>
      <c r="V515" s="48"/>
      <c r="W515" s="48"/>
      <c r="X515" s="48"/>
      <c r="Y515" s="48"/>
      <c r="AA515" s="49">
        <f t="shared" si="55"/>
        <v>0.34174425193594477</v>
      </c>
      <c r="AB515" s="9"/>
    </row>
    <row r="516" spans="4:28" x14ac:dyDescent="0.3">
      <c r="D516" s="34">
        <v>0.22791160387420539</v>
      </c>
      <c r="E516" s="35">
        <v>79725060.694933787</v>
      </c>
      <c r="F516" s="36">
        <v>61778194.706287183</v>
      </c>
      <c r="J516" s="32">
        <f t="shared" ref="J516:J579" si="56">D516</f>
        <v>0.22791160387420539</v>
      </c>
      <c r="K516" s="40">
        <f t="shared" ref="K516:K579" si="57">E516/$B$4</f>
        <v>0.38837205312156164</v>
      </c>
      <c r="L516" s="40">
        <f t="shared" ref="L516:L579" si="58">F516/$B$4</f>
        <v>0.30094582690921673</v>
      </c>
      <c r="M516" s="41">
        <f t="shared" si="52"/>
        <v>0.91722948390498371</v>
      </c>
      <c r="N516" s="52"/>
      <c r="O516" s="52"/>
      <c r="P516" s="52"/>
      <c r="T516" s="44">
        <f t="shared" si="53"/>
        <v>0.16722948390498371</v>
      </c>
      <c r="U516" s="45">
        <f t="shared" si="54"/>
        <v>0.11722948390498367</v>
      </c>
      <c r="V516" s="48"/>
      <c r="W516" s="48"/>
      <c r="X516" s="48"/>
      <c r="Y516" s="48"/>
      <c r="AA516" s="49">
        <f t="shared" si="55"/>
        <v>0.55033769034299018</v>
      </c>
      <c r="AB516" s="9"/>
    </row>
    <row r="517" spans="4:28" x14ac:dyDescent="0.3">
      <c r="D517" s="34">
        <v>0.22543654805191549</v>
      </c>
      <c r="E517" s="35">
        <v>258497768.47094184</v>
      </c>
      <c r="F517" s="36">
        <v>13905079.573230689</v>
      </c>
      <c r="J517" s="32">
        <f t="shared" si="56"/>
        <v>0.22543654805191549</v>
      </c>
      <c r="K517" s="40">
        <f t="shared" si="57"/>
        <v>1.2592440594376539</v>
      </c>
      <c r="L517" s="40">
        <f t="shared" si="58"/>
        <v>6.7737098668868886E-2</v>
      </c>
      <c r="M517" s="41">
        <f t="shared" ref="M517:M580" si="59">SUM(J517:L517)</f>
        <v>1.5524177061584381</v>
      </c>
      <c r="N517" s="52"/>
      <c r="O517" s="52"/>
      <c r="P517" s="52"/>
      <c r="T517" s="44">
        <f t="shared" ref="T517:T580" si="60">MIN(MAX(M517-75%,0),125%)</f>
        <v>0.8024177061584381</v>
      </c>
      <c r="U517" s="45">
        <f t="shared" ref="U517:U580" si="61">MIN(MAX(M517-80%,0),120%)</f>
        <v>0.75241770615843806</v>
      </c>
      <c r="V517" s="48"/>
      <c r="W517" s="48"/>
      <c r="X517" s="48"/>
      <c r="Y517" s="48"/>
      <c r="AA517" s="49">
        <f t="shared" ref="AA517:AA580" si="62">M517*60%</f>
        <v>0.93145062369506282</v>
      </c>
      <c r="AB517" s="9"/>
    </row>
    <row r="518" spans="4:28" x14ac:dyDescent="0.3">
      <c r="D518" s="34">
        <v>0.22892431404981403</v>
      </c>
      <c r="E518" s="35">
        <v>60138303.8417987</v>
      </c>
      <c r="F518" s="36">
        <v>0</v>
      </c>
      <c r="J518" s="32">
        <f t="shared" si="56"/>
        <v>0.22892431404981403</v>
      </c>
      <c r="K518" s="40">
        <f t="shared" si="57"/>
        <v>0.29295727504879582</v>
      </c>
      <c r="L518" s="40">
        <f t="shared" si="58"/>
        <v>0</v>
      </c>
      <c r="M518" s="41">
        <f t="shared" si="59"/>
        <v>0.52188158909860982</v>
      </c>
      <c r="N518" s="52"/>
      <c r="O518" s="52"/>
      <c r="P518" s="52"/>
      <c r="T518" s="44">
        <f t="shared" si="60"/>
        <v>0</v>
      </c>
      <c r="U518" s="45">
        <f t="shared" si="61"/>
        <v>0</v>
      </c>
      <c r="V518" s="48"/>
      <c r="W518" s="48"/>
      <c r="X518" s="48"/>
      <c r="Y518" s="48"/>
      <c r="AA518" s="49">
        <f t="shared" si="62"/>
        <v>0.31312895345916586</v>
      </c>
      <c r="AB518" s="9"/>
    </row>
    <row r="519" spans="4:28" x14ac:dyDescent="0.3">
      <c r="D519" s="34">
        <v>0.20334262266353392</v>
      </c>
      <c r="E519" s="35">
        <v>65010739.80811616</v>
      </c>
      <c r="F519" s="36">
        <v>13170001.211595548</v>
      </c>
      <c r="J519" s="32">
        <f t="shared" si="56"/>
        <v>0.20334262266353392</v>
      </c>
      <c r="K519" s="40">
        <f t="shared" si="57"/>
        <v>0.31669282248453834</v>
      </c>
      <c r="L519" s="40">
        <f t="shared" si="58"/>
        <v>6.4156243539690988E-2</v>
      </c>
      <c r="M519" s="41">
        <f t="shared" si="59"/>
        <v>0.58419168868776317</v>
      </c>
      <c r="N519" s="52"/>
      <c r="O519" s="52"/>
      <c r="P519" s="52"/>
      <c r="T519" s="44">
        <f t="shared" si="60"/>
        <v>0</v>
      </c>
      <c r="U519" s="45">
        <f t="shared" si="61"/>
        <v>0</v>
      </c>
      <c r="V519" s="48"/>
      <c r="W519" s="48"/>
      <c r="X519" s="48"/>
      <c r="Y519" s="48"/>
      <c r="AA519" s="49">
        <f t="shared" si="62"/>
        <v>0.35051501321265788</v>
      </c>
      <c r="AB519" s="9"/>
    </row>
    <row r="520" spans="4:28" x14ac:dyDescent="0.3">
      <c r="D520" s="34">
        <v>0.21002885379579705</v>
      </c>
      <c r="E520" s="35">
        <v>87829252.585278317</v>
      </c>
      <c r="F520" s="36">
        <v>0</v>
      </c>
      <c r="J520" s="32">
        <f t="shared" si="56"/>
        <v>0.21002885379579705</v>
      </c>
      <c r="K520" s="40">
        <f t="shared" si="57"/>
        <v>0.4278507517378955</v>
      </c>
      <c r="L520" s="40">
        <f t="shared" si="58"/>
        <v>0</v>
      </c>
      <c r="M520" s="41">
        <f t="shared" si="59"/>
        <v>0.63787960553369261</v>
      </c>
      <c r="N520" s="52"/>
      <c r="O520" s="52"/>
      <c r="P520" s="52"/>
      <c r="T520" s="44">
        <f t="shared" si="60"/>
        <v>0</v>
      </c>
      <c r="U520" s="45">
        <f t="shared" si="61"/>
        <v>0</v>
      </c>
      <c r="V520" s="48"/>
      <c r="W520" s="48"/>
      <c r="X520" s="48"/>
      <c r="Y520" s="48"/>
      <c r="AA520" s="49">
        <f t="shared" si="62"/>
        <v>0.38272776332021557</v>
      </c>
      <c r="AB520" s="9"/>
    </row>
    <row r="521" spans="4:28" x14ac:dyDescent="0.3">
      <c r="D521" s="34">
        <v>0.21504451396676907</v>
      </c>
      <c r="E521" s="35">
        <v>64898808.34854468</v>
      </c>
      <c r="F521" s="36">
        <v>0</v>
      </c>
      <c r="J521" s="32">
        <f t="shared" si="56"/>
        <v>0.21504451396676907</v>
      </c>
      <c r="K521" s="40">
        <f t="shared" si="57"/>
        <v>0.31614756042535963</v>
      </c>
      <c r="L521" s="40">
        <f t="shared" si="58"/>
        <v>0</v>
      </c>
      <c r="M521" s="41">
        <f t="shared" si="59"/>
        <v>0.53119207439212868</v>
      </c>
      <c r="N521" s="52"/>
      <c r="O521" s="52"/>
      <c r="P521" s="52"/>
      <c r="T521" s="44">
        <f t="shared" si="60"/>
        <v>0</v>
      </c>
      <c r="U521" s="45">
        <f t="shared" si="61"/>
        <v>0</v>
      </c>
      <c r="V521" s="48"/>
      <c r="W521" s="48"/>
      <c r="X521" s="48"/>
      <c r="Y521" s="48"/>
      <c r="AA521" s="49">
        <f t="shared" si="62"/>
        <v>0.31871524463527717</v>
      </c>
      <c r="AB521" s="9"/>
    </row>
    <row r="522" spans="4:28" x14ac:dyDescent="0.3">
      <c r="D522" s="34">
        <v>0.19284397613962359</v>
      </c>
      <c r="E522" s="35">
        <v>69977748.730234742</v>
      </c>
      <c r="F522" s="36">
        <v>0</v>
      </c>
      <c r="J522" s="32">
        <f t="shared" si="56"/>
        <v>0.19284397613962359</v>
      </c>
      <c r="K522" s="40">
        <f t="shared" si="57"/>
        <v>0.34088907189647377</v>
      </c>
      <c r="L522" s="40">
        <f t="shared" si="58"/>
        <v>0</v>
      </c>
      <c r="M522" s="41">
        <f t="shared" si="59"/>
        <v>0.53373304803609734</v>
      </c>
      <c r="N522" s="52"/>
      <c r="O522" s="52"/>
      <c r="P522" s="52"/>
      <c r="T522" s="44">
        <f t="shared" si="60"/>
        <v>0</v>
      </c>
      <c r="U522" s="45">
        <f t="shared" si="61"/>
        <v>0</v>
      </c>
      <c r="V522" s="48"/>
      <c r="W522" s="48"/>
      <c r="X522" s="48"/>
      <c r="Y522" s="48"/>
      <c r="AA522" s="49">
        <f t="shared" si="62"/>
        <v>0.32023982882165841</v>
      </c>
      <c r="AB522" s="9"/>
    </row>
    <row r="523" spans="4:28" x14ac:dyDescent="0.3">
      <c r="D523" s="34">
        <v>0.20811292511077867</v>
      </c>
      <c r="E523" s="35">
        <v>42376836.883892886</v>
      </c>
      <c r="F523" s="36">
        <v>12897267.593525467</v>
      </c>
      <c r="J523" s="32">
        <f t="shared" si="56"/>
        <v>0.20811292511077867</v>
      </c>
      <c r="K523" s="40">
        <f t="shared" si="57"/>
        <v>0.20643420026196155</v>
      </c>
      <c r="L523" s="40">
        <f t="shared" si="58"/>
        <v>6.2827651071000898E-2</v>
      </c>
      <c r="M523" s="41">
        <f t="shared" si="59"/>
        <v>0.4773747764437411</v>
      </c>
      <c r="N523" s="52"/>
      <c r="O523" s="52"/>
      <c r="P523" s="52"/>
      <c r="T523" s="44">
        <f t="shared" si="60"/>
        <v>0</v>
      </c>
      <c r="U523" s="45">
        <f t="shared" si="61"/>
        <v>0</v>
      </c>
      <c r="V523" s="48"/>
      <c r="W523" s="48"/>
      <c r="X523" s="48"/>
      <c r="Y523" s="48"/>
      <c r="AA523" s="49">
        <f t="shared" si="62"/>
        <v>0.28642486586624466</v>
      </c>
      <c r="AB523" s="9"/>
    </row>
    <row r="524" spans="4:28" x14ac:dyDescent="0.3">
      <c r="D524" s="34">
        <v>0.22088743417423648</v>
      </c>
      <c r="E524" s="35">
        <v>88823602.804163575</v>
      </c>
      <c r="F524" s="36">
        <v>3748264.7366098734</v>
      </c>
      <c r="J524" s="32">
        <f t="shared" si="56"/>
        <v>0.22088743417423648</v>
      </c>
      <c r="K524" s="40">
        <f t="shared" si="57"/>
        <v>0.43269462181669094</v>
      </c>
      <c r="L524" s="40">
        <f t="shared" si="58"/>
        <v>1.825926827413292E-2</v>
      </c>
      <c r="M524" s="41">
        <f t="shared" si="59"/>
        <v>0.67184132426506038</v>
      </c>
      <c r="N524" s="52"/>
      <c r="O524" s="52"/>
      <c r="P524" s="52"/>
      <c r="T524" s="44">
        <f t="shared" si="60"/>
        <v>0</v>
      </c>
      <c r="U524" s="45">
        <f t="shared" si="61"/>
        <v>0</v>
      </c>
      <c r="V524" s="48"/>
      <c r="W524" s="48"/>
      <c r="X524" s="48"/>
      <c r="Y524" s="48"/>
      <c r="AA524" s="49">
        <f t="shared" si="62"/>
        <v>0.40310479455903619</v>
      </c>
      <c r="AB524" s="9"/>
    </row>
    <row r="525" spans="4:28" x14ac:dyDescent="0.3">
      <c r="D525" s="34">
        <v>0.2261126523092363</v>
      </c>
      <c r="E525" s="35">
        <v>340359894.52341378</v>
      </c>
      <c r="F525" s="36">
        <v>0</v>
      </c>
      <c r="J525" s="32">
        <f t="shared" si="56"/>
        <v>0.2261126523092363</v>
      </c>
      <c r="K525" s="40">
        <f t="shared" si="57"/>
        <v>1.6580265964563421</v>
      </c>
      <c r="L525" s="40">
        <f t="shared" si="58"/>
        <v>0</v>
      </c>
      <c r="M525" s="41">
        <f t="shared" si="59"/>
        <v>1.8841392487655784</v>
      </c>
      <c r="N525" s="52"/>
      <c r="O525" s="52"/>
      <c r="P525" s="52"/>
      <c r="T525" s="44">
        <f t="shared" si="60"/>
        <v>1.1341392487655784</v>
      </c>
      <c r="U525" s="45">
        <f t="shared" si="61"/>
        <v>1.0841392487655783</v>
      </c>
      <c r="V525" s="48"/>
      <c r="W525" s="48"/>
      <c r="X525" s="48"/>
      <c r="Y525" s="48"/>
      <c r="AA525" s="49">
        <f t="shared" si="62"/>
        <v>1.130483549259347</v>
      </c>
      <c r="AB525" s="9"/>
    </row>
    <row r="526" spans="4:28" x14ac:dyDescent="0.3">
      <c r="D526" s="34">
        <v>0.22652751758888115</v>
      </c>
      <c r="E526" s="35">
        <v>87342131.404280469</v>
      </c>
      <c r="F526" s="36">
        <v>19522244.894660987</v>
      </c>
      <c r="J526" s="32">
        <f t="shared" si="56"/>
        <v>0.22652751758888115</v>
      </c>
      <c r="K526" s="40">
        <f t="shared" si="57"/>
        <v>0.42547779332890734</v>
      </c>
      <c r="L526" s="40">
        <f t="shared" si="58"/>
        <v>9.5100515009870809E-2</v>
      </c>
      <c r="M526" s="41">
        <f t="shared" si="59"/>
        <v>0.74710582592765928</v>
      </c>
      <c r="N526" s="52"/>
      <c r="O526" s="52"/>
      <c r="P526" s="52"/>
      <c r="T526" s="44">
        <f t="shared" si="60"/>
        <v>0</v>
      </c>
      <c r="U526" s="45">
        <f t="shared" si="61"/>
        <v>0</v>
      </c>
      <c r="V526" s="48"/>
      <c r="W526" s="48"/>
      <c r="X526" s="48"/>
      <c r="Y526" s="48"/>
      <c r="AA526" s="49">
        <f t="shared" si="62"/>
        <v>0.44826349555659556</v>
      </c>
      <c r="AB526" s="9"/>
    </row>
    <row r="527" spans="4:28" x14ac:dyDescent="0.3">
      <c r="D527" s="34">
        <v>0.23706261981227297</v>
      </c>
      <c r="E527" s="35">
        <v>68908389.439062461</v>
      </c>
      <c r="F527" s="36">
        <v>0</v>
      </c>
      <c r="J527" s="32">
        <f t="shared" si="56"/>
        <v>0.23706261981227297</v>
      </c>
      <c r="K527" s="40">
        <f t="shared" si="57"/>
        <v>0.33567980319454871</v>
      </c>
      <c r="L527" s="40">
        <f t="shared" si="58"/>
        <v>0</v>
      </c>
      <c r="M527" s="41">
        <f t="shared" si="59"/>
        <v>0.57274242300682165</v>
      </c>
      <c r="N527" s="52"/>
      <c r="O527" s="52"/>
      <c r="P527" s="52"/>
      <c r="T527" s="44">
        <f t="shared" si="60"/>
        <v>0</v>
      </c>
      <c r="U527" s="45">
        <f t="shared" si="61"/>
        <v>0</v>
      </c>
      <c r="V527" s="48"/>
      <c r="W527" s="48"/>
      <c r="X527" s="48"/>
      <c r="Y527" s="48"/>
      <c r="AA527" s="49">
        <f t="shared" si="62"/>
        <v>0.343645453804093</v>
      </c>
      <c r="AB527" s="9"/>
    </row>
    <row r="528" spans="4:28" x14ac:dyDescent="0.3">
      <c r="D528" s="34">
        <v>0.19795260083833277</v>
      </c>
      <c r="E528" s="35">
        <v>79696728.806815088</v>
      </c>
      <c r="F528" s="36">
        <v>963788.6250327715</v>
      </c>
      <c r="J528" s="32">
        <f t="shared" si="56"/>
        <v>0.19795260083833277</v>
      </c>
      <c r="K528" s="40">
        <f t="shared" si="57"/>
        <v>0.38823403737768436</v>
      </c>
      <c r="L528" s="40">
        <f t="shared" si="58"/>
        <v>4.6949925633982016E-3</v>
      </c>
      <c r="M528" s="41">
        <f t="shared" si="59"/>
        <v>0.59088163077941536</v>
      </c>
      <c r="N528" s="52"/>
      <c r="O528" s="52"/>
      <c r="P528" s="52"/>
      <c r="T528" s="44">
        <f t="shared" si="60"/>
        <v>0</v>
      </c>
      <c r="U528" s="45">
        <f t="shared" si="61"/>
        <v>0</v>
      </c>
      <c r="V528" s="48"/>
      <c r="W528" s="48"/>
      <c r="X528" s="48"/>
      <c r="Y528" s="48"/>
      <c r="AA528" s="49">
        <f t="shared" si="62"/>
        <v>0.35452897846764919</v>
      </c>
      <c r="AB528" s="9"/>
    </row>
    <row r="529" spans="4:28" x14ac:dyDescent="0.3">
      <c r="D529" s="34">
        <v>0.22029882686771657</v>
      </c>
      <c r="E529" s="35">
        <v>94594688.309551269</v>
      </c>
      <c r="F529" s="36">
        <v>0</v>
      </c>
      <c r="J529" s="32">
        <f t="shared" si="56"/>
        <v>0.22029882686771657</v>
      </c>
      <c r="K529" s="40">
        <f t="shared" si="57"/>
        <v>0.46080784376886852</v>
      </c>
      <c r="L529" s="40">
        <f t="shared" si="58"/>
        <v>0</v>
      </c>
      <c r="M529" s="41">
        <f t="shared" si="59"/>
        <v>0.68110667063658514</v>
      </c>
      <c r="N529" s="52"/>
      <c r="O529" s="52"/>
      <c r="P529" s="52"/>
      <c r="T529" s="44">
        <f t="shared" si="60"/>
        <v>0</v>
      </c>
      <c r="U529" s="45">
        <f t="shared" si="61"/>
        <v>0</v>
      </c>
      <c r="V529" s="48"/>
      <c r="W529" s="48"/>
      <c r="X529" s="48"/>
      <c r="Y529" s="48"/>
      <c r="AA529" s="49">
        <f t="shared" si="62"/>
        <v>0.40866400238195105</v>
      </c>
      <c r="AB529" s="9"/>
    </row>
    <row r="530" spans="4:28" x14ac:dyDescent="0.3">
      <c r="D530" s="34">
        <v>0.20017191664731301</v>
      </c>
      <c r="E530" s="35">
        <v>100381199.6900135</v>
      </c>
      <c r="F530" s="36">
        <v>0</v>
      </c>
      <c r="J530" s="32">
        <f t="shared" si="56"/>
        <v>0.20017191664731301</v>
      </c>
      <c r="K530" s="40">
        <f t="shared" si="57"/>
        <v>0.4889962112113308</v>
      </c>
      <c r="L530" s="40">
        <f t="shared" si="58"/>
        <v>0</v>
      </c>
      <c r="M530" s="41">
        <f t="shared" si="59"/>
        <v>0.68916812785864379</v>
      </c>
      <c r="N530" s="52"/>
      <c r="O530" s="52"/>
      <c r="P530" s="52"/>
      <c r="T530" s="44">
        <f t="shared" si="60"/>
        <v>0</v>
      </c>
      <c r="U530" s="45">
        <f t="shared" si="61"/>
        <v>0</v>
      </c>
      <c r="V530" s="48"/>
      <c r="W530" s="48"/>
      <c r="X530" s="48"/>
      <c r="Y530" s="48"/>
      <c r="AA530" s="49">
        <f t="shared" si="62"/>
        <v>0.41350087671518626</v>
      </c>
      <c r="AB530" s="9"/>
    </row>
    <row r="531" spans="4:28" x14ac:dyDescent="0.3">
      <c r="D531" s="34">
        <v>0.21631807941342304</v>
      </c>
      <c r="E531" s="35">
        <v>68915100.61981912</v>
      </c>
      <c r="F531" s="36">
        <v>0</v>
      </c>
      <c r="J531" s="32">
        <f t="shared" si="56"/>
        <v>0.21631807941342304</v>
      </c>
      <c r="K531" s="40">
        <f t="shared" si="57"/>
        <v>0.33571249598934388</v>
      </c>
      <c r="L531" s="40">
        <f t="shared" si="58"/>
        <v>0</v>
      </c>
      <c r="M531" s="41">
        <f t="shared" si="59"/>
        <v>0.5520305754027669</v>
      </c>
      <c r="N531" s="52"/>
      <c r="O531" s="52"/>
      <c r="P531" s="52"/>
      <c r="T531" s="44">
        <f t="shared" si="60"/>
        <v>0</v>
      </c>
      <c r="U531" s="45">
        <f t="shared" si="61"/>
        <v>0</v>
      </c>
      <c r="V531" s="48"/>
      <c r="W531" s="48"/>
      <c r="X531" s="48"/>
      <c r="Y531" s="48"/>
      <c r="AA531" s="49">
        <f t="shared" si="62"/>
        <v>0.33121834524166011</v>
      </c>
      <c r="AB531" s="9"/>
    </row>
    <row r="532" spans="4:28" x14ac:dyDescent="0.3">
      <c r="D532" s="34">
        <v>0.22840623059287216</v>
      </c>
      <c r="E532" s="35">
        <v>53877896.417510703</v>
      </c>
      <c r="F532" s="36">
        <v>0</v>
      </c>
      <c r="J532" s="32">
        <f t="shared" si="56"/>
        <v>0.22840623059287216</v>
      </c>
      <c r="K532" s="40">
        <f t="shared" si="57"/>
        <v>0.26246037402978284</v>
      </c>
      <c r="L532" s="40">
        <f t="shared" si="58"/>
        <v>0</v>
      </c>
      <c r="M532" s="41">
        <f t="shared" si="59"/>
        <v>0.49086660462265497</v>
      </c>
      <c r="N532" s="52"/>
      <c r="O532" s="52"/>
      <c r="P532" s="52"/>
      <c r="T532" s="44">
        <f t="shared" si="60"/>
        <v>0</v>
      </c>
      <c r="U532" s="45">
        <f t="shared" si="61"/>
        <v>0</v>
      </c>
      <c r="V532" s="48"/>
      <c r="W532" s="48"/>
      <c r="X532" s="48"/>
      <c r="Y532" s="48"/>
      <c r="AA532" s="49">
        <f t="shared" si="62"/>
        <v>0.29451996277359299</v>
      </c>
      <c r="AB532" s="9"/>
    </row>
    <row r="533" spans="4:28" x14ac:dyDescent="0.3">
      <c r="D533" s="34">
        <v>0.22485188782925244</v>
      </c>
      <c r="E533" s="35">
        <v>69246210.947650611</v>
      </c>
      <c r="F533" s="36">
        <v>0</v>
      </c>
      <c r="J533" s="32">
        <f t="shared" si="56"/>
        <v>0.22485188782925244</v>
      </c>
      <c r="K533" s="40">
        <f t="shared" si="57"/>
        <v>0.33732546431710386</v>
      </c>
      <c r="L533" s="40">
        <f t="shared" si="58"/>
        <v>0</v>
      </c>
      <c r="M533" s="41">
        <f t="shared" si="59"/>
        <v>0.56217735214635634</v>
      </c>
      <c r="N533" s="52"/>
      <c r="O533" s="52"/>
      <c r="P533" s="52"/>
      <c r="T533" s="44">
        <f t="shared" si="60"/>
        <v>0</v>
      </c>
      <c r="U533" s="45">
        <f t="shared" si="61"/>
        <v>0</v>
      </c>
      <c r="V533" s="48"/>
      <c r="W533" s="48"/>
      <c r="X533" s="48"/>
      <c r="Y533" s="48"/>
      <c r="AA533" s="49">
        <f t="shared" si="62"/>
        <v>0.3373064112878138</v>
      </c>
      <c r="AB533" s="9"/>
    </row>
    <row r="534" spans="4:28" x14ac:dyDescent="0.3">
      <c r="D534" s="34">
        <v>0.22812400755688786</v>
      </c>
      <c r="E534" s="35">
        <v>96782405.676018938</v>
      </c>
      <c r="F534" s="36">
        <v>0</v>
      </c>
      <c r="J534" s="32">
        <f t="shared" si="56"/>
        <v>0.22812400755688786</v>
      </c>
      <c r="K534" s="40">
        <f t="shared" si="57"/>
        <v>0.47146507347629901</v>
      </c>
      <c r="L534" s="40">
        <f t="shared" si="58"/>
        <v>0</v>
      </c>
      <c r="M534" s="41">
        <f t="shared" si="59"/>
        <v>0.69958908103318684</v>
      </c>
      <c r="N534" s="52"/>
      <c r="O534" s="52"/>
      <c r="P534" s="52"/>
      <c r="T534" s="44">
        <f t="shared" si="60"/>
        <v>0</v>
      </c>
      <c r="U534" s="45">
        <f t="shared" si="61"/>
        <v>0</v>
      </c>
      <c r="V534" s="48"/>
      <c r="W534" s="48"/>
      <c r="X534" s="48"/>
      <c r="Y534" s="48"/>
      <c r="AA534" s="49">
        <f t="shared" si="62"/>
        <v>0.4197534486199121</v>
      </c>
      <c r="AB534" s="9"/>
    </row>
    <row r="535" spans="4:28" x14ac:dyDescent="0.3">
      <c r="D535" s="34">
        <v>0.2170970117242097</v>
      </c>
      <c r="E535" s="35">
        <v>60342369.02701588</v>
      </c>
      <c r="F535" s="36">
        <v>0</v>
      </c>
      <c r="J535" s="32">
        <f t="shared" si="56"/>
        <v>0.2170970117242097</v>
      </c>
      <c r="K535" s="40">
        <f t="shared" si="57"/>
        <v>0.29395135663697658</v>
      </c>
      <c r="L535" s="40">
        <f t="shared" si="58"/>
        <v>0</v>
      </c>
      <c r="M535" s="41">
        <f t="shared" si="59"/>
        <v>0.51104836836118628</v>
      </c>
      <c r="N535" s="52"/>
      <c r="O535" s="52"/>
      <c r="P535" s="52"/>
      <c r="T535" s="44">
        <f t="shared" si="60"/>
        <v>0</v>
      </c>
      <c r="U535" s="45">
        <f t="shared" si="61"/>
        <v>0</v>
      </c>
      <c r="V535" s="48"/>
      <c r="W535" s="48"/>
      <c r="X535" s="48"/>
      <c r="Y535" s="48"/>
      <c r="AA535" s="49">
        <f t="shared" si="62"/>
        <v>0.30662902101671174</v>
      </c>
      <c r="AB535" s="9"/>
    </row>
    <row r="536" spans="4:28" x14ac:dyDescent="0.3">
      <c r="D536" s="34">
        <v>0.24687563902991047</v>
      </c>
      <c r="E536" s="35">
        <v>45404256.377424344</v>
      </c>
      <c r="F536" s="36">
        <v>6575489.3967674393</v>
      </c>
      <c r="J536" s="32">
        <f t="shared" si="56"/>
        <v>0.24687563902991047</v>
      </c>
      <c r="K536" s="40">
        <f t="shared" si="57"/>
        <v>0.22118194851218978</v>
      </c>
      <c r="L536" s="40">
        <f t="shared" si="58"/>
        <v>3.2031788938655631E-2</v>
      </c>
      <c r="M536" s="41">
        <f t="shared" si="59"/>
        <v>0.50008937648075591</v>
      </c>
      <c r="N536" s="52"/>
      <c r="O536" s="52"/>
      <c r="P536" s="52"/>
      <c r="T536" s="44">
        <f t="shared" si="60"/>
        <v>0</v>
      </c>
      <c r="U536" s="45">
        <f t="shared" si="61"/>
        <v>0</v>
      </c>
      <c r="V536" s="48"/>
      <c r="W536" s="48"/>
      <c r="X536" s="48"/>
      <c r="Y536" s="48"/>
      <c r="AA536" s="49">
        <f t="shared" si="62"/>
        <v>0.30005362588845352</v>
      </c>
      <c r="AB536" s="9"/>
    </row>
    <row r="537" spans="4:28" x14ac:dyDescent="0.3">
      <c r="D537" s="34">
        <v>0.23643744559776489</v>
      </c>
      <c r="E537" s="35">
        <v>96914287.560868666</v>
      </c>
      <c r="F537" s="36">
        <v>52479278.871132128</v>
      </c>
      <c r="J537" s="32">
        <f t="shared" si="56"/>
        <v>0.23643744559776489</v>
      </c>
      <c r="K537" s="40">
        <f t="shared" si="57"/>
        <v>0.47210752188514521</v>
      </c>
      <c r="L537" s="40">
        <f t="shared" si="58"/>
        <v>0.25564715917257042</v>
      </c>
      <c r="M537" s="41">
        <f t="shared" si="59"/>
        <v>0.96419212665548049</v>
      </c>
      <c r="N537" s="52"/>
      <c r="O537" s="52"/>
      <c r="P537" s="52"/>
      <c r="T537" s="44">
        <f t="shared" si="60"/>
        <v>0.21419212665548049</v>
      </c>
      <c r="U537" s="45">
        <f t="shared" si="61"/>
        <v>0.16419212665548044</v>
      </c>
      <c r="V537" s="48"/>
      <c r="W537" s="48"/>
      <c r="X537" s="48"/>
      <c r="Y537" s="48"/>
      <c r="AA537" s="49">
        <f t="shared" si="62"/>
        <v>0.57851527599328822</v>
      </c>
      <c r="AB537" s="9"/>
    </row>
    <row r="538" spans="4:28" x14ac:dyDescent="0.3">
      <c r="D538" s="34">
        <v>0.22725477559776583</v>
      </c>
      <c r="E538" s="35">
        <v>41612287.57752239</v>
      </c>
      <c r="F538" s="36">
        <v>63685402.765920661</v>
      </c>
      <c r="J538" s="32">
        <f t="shared" si="56"/>
        <v>0.22725477559776583</v>
      </c>
      <c r="K538" s="40">
        <f t="shared" si="57"/>
        <v>0.20270978059718422</v>
      </c>
      <c r="L538" s="40">
        <f t="shared" si="58"/>
        <v>0.31023658571696655</v>
      </c>
      <c r="M538" s="41">
        <f t="shared" si="59"/>
        <v>0.74020114191191655</v>
      </c>
      <c r="N538" s="52"/>
      <c r="O538" s="52"/>
      <c r="P538" s="52"/>
      <c r="T538" s="44">
        <f t="shared" si="60"/>
        <v>0</v>
      </c>
      <c r="U538" s="45">
        <f t="shared" si="61"/>
        <v>0</v>
      </c>
      <c r="V538" s="48"/>
      <c r="W538" s="48"/>
      <c r="X538" s="48"/>
      <c r="Y538" s="48"/>
      <c r="AA538" s="49">
        <f t="shared" si="62"/>
        <v>0.44412068514714992</v>
      </c>
      <c r="AB538" s="9"/>
    </row>
    <row r="539" spans="4:28" x14ac:dyDescent="0.3">
      <c r="D539" s="34">
        <v>0.2213560900831294</v>
      </c>
      <c r="E539" s="35">
        <v>29014921.737710133</v>
      </c>
      <c r="F539" s="36">
        <v>3422356.5598751833</v>
      </c>
      <c r="J539" s="32">
        <f t="shared" si="56"/>
        <v>0.2213560900831294</v>
      </c>
      <c r="K539" s="40">
        <f t="shared" si="57"/>
        <v>0.14134306864380961</v>
      </c>
      <c r="L539" s="40">
        <f t="shared" si="58"/>
        <v>1.6671641665582722E-2</v>
      </c>
      <c r="M539" s="41">
        <f t="shared" si="59"/>
        <v>0.37937080039252175</v>
      </c>
      <c r="N539" s="52"/>
      <c r="O539" s="52"/>
      <c r="P539" s="52"/>
      <c r="T539" s="44">
        <f t="shared" si="60"/>
        <v>0</v>
      </c>
      <c r="U539" s="45">
        <f t="shared" si="61"/>
        <v>0</v>
      </c>
      <c r="V539" s="48"/>
      <c r="W539" s="48"/>
      <c r="X539" s="48"/>
      <c r="Y539" s="48"/>
      <c r="AA539" s="49">
        <f t="shared" si="62"/>
        <v>0.22762248023551304</v>
      </c>
      <c r="AB539" s="9"/>
    </row>
    <row r="540" spans="4:28" x14ac:dyDescent="0.3">
      <c r="D540" s="34">
        <v>0.23441787727109664</v>
      </c>
      <c r="E540" s="35">
        <v>73789193.590334833</v>
      </c>
      <c r="F540" s="36">
        <v>0</v>
      </c>
      <c r="J540" s="32">
        <f t="shared" si="56"/>
        <v>0.23441787727109664</v>
      </c>
      <c r="K540" s="40">
        <f t="shared" si="57"/>
        <v>0.35945611534271049</v>
      </c>
      <c r="L540" s="40">
        <f t="shared" si="58"/>
        <v>0</v>
      </c>
      <c r="M540" s="41">
        <f t="shared" si="59"/>
        <v>0.59387399261380713</v>
      </c>
      <c r="N540" s="52"/>
      <c r="O540" s="52"/>
      <c r="P540" s="52"/>
      <c r="T540" s="44">
        <f t="shared" si="60"/>
        <v>0</v>
      </c>
      <c r="U540" s="45">
        <f t="shared" si="61"/>
        <v>0</v>
      </c>
      <c r="V540" s="48"/>
      <c r="W540" s="48"/>
      <c r="X540" s="48"/>
      <c r="Y540" s="48"/>
      <c r="AA540" s="49">
        <f t="shared" si="62"/>
        <v>0.35632439556828427</v>
      </c>
      <c r="AB540" s="9"/>
    </row>
    <row r="541" spans="4:28" x14ac:dyDescent="0.3">
      <c r="D541" s="34">
        <v>0.20875973126680497</v>
      </c>
      <c r="E541" s="35">
        <v>530618345.15816289</v>
      </c>
      <c r="F541" s="36">
        <v>30150887.128261562</v>
      </c>
      <c r="J541" s="32">
        <f t="shared" si="56"/>
        <v>0.20875973126680497</v>
      </c>
      <c r="K541" s="40">
        <f t="shared" si="57"/>
        <v>2.5848501630069824</v>
      </c>
      <c r="L541" s="40">
        <f t="shared" si="58"/>
        <v>0.14687680179067605</v>
      </c>
      <c r="M541" s="41">
        <f t="shared" si="59"/>
        <v>2.9404866960644633</v>
      </c>
      <c r="N541" s="52"/>
      <c r="O541" s="52"/>
      <c r="P541" s="52"/>
      <c r="T541" s="44">
        <f t="shared" si="60"/>
        <v>1.25</v>
      </c>
      <c r="U541" s="45">
        <f t="shared" si="61"/>
        <v>1.2</v>
      </c>
      <c r="V541" s="48"/>
      <c r="W541" s="48"/>
      <c r="X541" s="48"/>
      <c r="Y541" s="48"/>
      <c r="AA541" s="49">
        <f t="shared" si="62"/>
        <v>1.764292017638678</v>
      </c>
      <c r="AB541" s="9"/>
    </row>
    <row r="542" spans="4:28" x14ac:dyDescent="0.3">
      <c r="D542" s="34">
        <v>0.20024862765969823</v>
      </c>
      <c r="E542" s="35">
        <v>64398512.732647292</v>
      </c>
      <c r="F542" s="36">
        <v>0</v>
      </c>
      <c r="J542" s="32">
        <f t="shared" si="56"/>
        <v>0.20024862765969823</v>
      </c>
      <c r="K542" s="40">
        <f t="shared" si="57"/>
        <v>0.3137104241745981</v>
      </c>
      <c r="L542" s="40">
        <f t="shared" si="58"/>
        <v>0</v>
      </c>
      <c r="M542" s="41">
        <f t="shared" si="59"/>
        <v>0.51395905183429635</v>
      </c>
      <c r="N542" s="52"/>
      <c r="O542" s="52"/>
      <c r="P542" s="52"/>
      <c r="T542" s="44">
        <f t="shared" si="60"/>
        <v>0</v>
      </c>
      <c r="U542" s="45">
        <f t="shared" si="61"/>
        <v>0</v>
      </c>
      <c r="V542" s="48"/>
      <c r="W542" s="48"/>
      <c r="X542" s="48"/>
      <c r="Y542" s="48"/>
      <c r="AA542" s="49">
        <f t="shared" si="62"/>
        <v>0.3083754311005778</v>
      </c>
      <c r="AB542" s="9"/>
    </row>
    <row r="543" spans="4:28" x14ac:dyDescent="0.3">
      <c r="D543" s="34">
        <v>0.21313404480608952</v>
      </c>
      <c r="E543" s="35">
        <v>89428622.121148482</v>
      </c>
      <c r="F543" s="36">
        <v>3372916.7786950259</v>
      </c>
      <c r="J543" s="32">
        <f t="shared" si="56"/>
        <v>0.21313404480608952</v>
      </c>
      <c r="K543" s="40">
        <f t="shared" si="57"/>
        <v>0.43564190830687938</v>
      </c>
      <c r="L543" s="40">
        <f t="shared" si="58"/>
        <v>1.6430801092299364E-2</v>
      </c>
      <c r="M543" s="41">
        <f t="shared" si="59"/>
        <v>0.6652067542052682</v>
      </c>
      <c r="N543" s="52"/>
      <c r="O543" s="52"/>
      <c r="P543" s="52"/>
      <c r="T543" s="44">
        <f t="shared" si="60"/>
        <v>0</v>
      </c>
      <c r="U543" s="45">
        <f t="shared" si="61"/>
        <v>0</v>
      </c>
      <c r="V543" s="48"/>
      <c r="W543" s="48"/>
      <c r="X543" s="48"/>
      <c r="Y543" s="48"/>
      <c r="AA543" s="49">
        <f t="shared" si="62"/>
        <v>0.39912405252316091</v>
      </c>
      <c r="AB543" s="9"/>
    </row>
    <row r="544" spans="4:28" x14ac:dyDescent="0.3">
      <c r="D544" s="34">
        <v>0.235799499284365</v>
      </c>
      <c r="E544" s="35">
        <v>142668482.58211893</v>
      </c>
      <c r="F544" s="36">
        <v>2689513.5537476395</v>
      </c>
      <c r="J544" s="32">
        <f t="shared" si="56"/>
        <v>0.235799499284365</v>
      </c>
      <c r="K544" s="40">
        <f t="shared" si="57"/>
        <v>0.69499415884014837</v>
      </c>
      <c r="L544" s="40">
        <f t="shared" si="58"/>
        <v>1.3101675830189919E-2</v>
      </c>
      <c r="M544" s="41">
        <f t="shared" si="59"/>
        <v>0.94389533395470326</v>
      </c>
      <c r="N544" s="52"/>
      <c r="O544" s="52"/>
      <c r="P544" s="52"/>
      <c r="T544" s="44">
        <f t="shared" si="60"/>
        <v>0.19389533395470326</v>
      </c>
      <c r="U544" s="45">
        <f t="shared" si="61"/>
        <v>0.14389533395470322</v>
      </c>
      <c r="V544" s="48"/>
      <c r="W544" s="48"/>
      <c r="X544" s="48"/>
      <c r="Y544" s="48"/>
      <c r="AA544" s="49">
        <f t="shared" si="62"/>
        <v>0.56633720037282198</v>
      </c>
      <c r="AB544" s="9"/>
    </row>
    <row r="545" spans="4:28" x14ac:dyDescent="0.3">
      <c r="D545" s="34">
        <v>0.25266695120858795</v>
      </c>
      <c r="E545" s="35">
        <v>64799916.554173492</v>
      </c>
      <c r="F545" s="36">
        <v>6764868.2692384208</v>
      </c>
      <c r="J545" s="32">
        <f t="shared" si="56"/>
        <v>0.25266695120858795</v>
      </c>
      <c r="K545" s="40">
        <f t="shared" si="57"/>
        <v>0.31566581969186835</v>
      </c>
      <c r="L545" s="40">
        <f t="shared" si="58"/>
        <v>3.2954327734842151E-2</v>
      </c>
      <c r="M545" s="41">
        <f t="shared" si="59"/>
        <v>0.6012870986352985</v>
      </c>
      <c r="N545" s="52"/>
      <c r="O545" s="52"/>
      <c r="P545" s="52"/>
      <c r="T545" s="44">
        <f t="shared" si="60"/>
        <v>0</v>
      </c>
      <c r="U545" s="45">
        <f t="shared" si="61"/>
        <v>0</v>
      </c>
      <c r="V545" s="48"/>
      <c r="W545" s="48"/>
      <c r="X545" s="48"/>
      <c r="Y545" s="48"/>
      <c r="AA545" s="49">
        <f t="shared" si="62"/>
        <v>0.36077225918117911</v>
      </c>
      <c r="AB545" s="9"/>
    </row>
    <row r="546" spans="4:28" x14ac:dyDescent="0.3">
      <c r="D546" s="34">
        <v>0.21777321057816262</v>
      </c>
      <c r="E546" s="35">
        <v>63172379.234937057</v>
      </c>
      <c r="F546" s="36">
        <v>0</v>
      </c>
      <c r="J546" s="32">
        <f t="shared" si="56"/>
        <v>0.21777321057816262</v>
      </c>
      <c r="K546" s="40">
        <f t="shared" si="57"/>
        <v>0.30773744679764758</v>
      </c>
      <c r="L546" s="40">
        <f t="shared" si="58"/>
        <v>0</v>
      </c>
      <c r="M546" s="41">
        <f t="shared" si="59"/>
        <v>0.52551065737581015</v>
      </c>
      <c r="N546" s="52"/>
      <c r="O546" s="52"/>
      <c r="P546" s="52"/>
      <c r="T546" s="44">
        <f t="shared" si="60"/>
        <v>0</v>
      </c>
      <c r="U546" s="45">
        <f t="shared" si="61"/>
        <v>0</v>
      </c>
      <c r="V546" s="48"/>
      <c r="W546" s="48"/>
      <c r="X546" s="48"/>
      <c r="Y546" s="48"/>
      <c r="AA546" s="49">
        <f t="shared" si="62"/>
        <v>0.31530639442548608</v>
      </c>
      <c r="AB546" s="9"/>
    </row>
    <row r="547" spans="4:28" x14ac:dyDescent="0.3">
      <c r="D547" s="34">
        <v>0.23204225830526448</v>
      </c>
      <c r="E547" s="35">
        <v>38074342.149744384</v>
      </c>
      <c r="F547" s="36">
        <v>0</v>
      </c>
      <c r="J547" s="32">
        <f t="shared" si="56"/>
        <v>0.23204225830526448</v>
      </c>
      <c r="K547" s="40">
        <f t="shared" si="57"/>
        <v>0.18547506020134891</v>
      </c>
      <c r="L547" s="40">
        <f t="shared" si="58"/>
        <v>0</v>
      </c>
      <c r="M547" s="41">
        <f t="shared" si="59"/>
        <v>0.41751731850661339</v>
      </c>
      <c r="N547" s="52"/>
      <c r="O547" s="52"/>
      <c r="P547" s="52"/>
      <c r="T547" s="44">
        <f t="shared" si="60"/>
        <v>0</v>
      </c>
      <c r="U547" s="45">
        <f t="shared" si="61"/>
        <v>0</v>
      </c>
      <c r="V547" s="48"/>
      <c r="W547" s="48"/>
      <c r="X547" s="48"/>
      <c r="Y547" s="48"/>
      <c r="AA547" s="49">
        <f t="shared" si="62"/>
        <v>0.250510391103968</v>
      </c>
      <c r="AB547" s="9"/>
    </row>
    <row r="548" spans="4:28" x14ac:dyDescent="0.3">
      <c r="D548" s="34">
        <v>0.23767914591272996</v>
      </c>
      <c r="E548" s="35">
        <v>50399578.018762141</v>
      </c>
      <c r="F548" s="36">
        <v>0</v>
      </c>
      <c r="J548" s="32">
        <f t="shared" si="56"/>
        <v>0.23767914591272996</v>
      </c>
      <c r="K548" s="40">
        <f t="shared" si="57"/>
        <v>0.24551612028877159</v>
      </c>
      <c r="L548" s="40">
        <f t="shared" si="58"/>
        <v>0</v>
      </c>
      <c r="M548" s="41">
        <f t="shared" si="59"/>
        <v>0.48319526620150155</v>
      </c>
      <c r="N548" s="52"/>
      <c r="O548" s="52"/>
      <c r="P548" s="52"/>
      <c r="T548" s="44">
        <f t="shared" si="60"/>
        <v>0</v>
      </c>
      <c r="U548" s="45">
        <f t="shared" si="61"/>
        <v>0</v>
      </c>
      <c r="V548" s="48"/>
      <c r="W548" s="48"/>
      <c r="X548" s="48"/>
      <c r="Y548" s="48"/>
      <c r="AA548" s="49">
        <f t="shared" si="62"/>
        <v>0.28991715972090093</v>
      </c>
      <c r="AB548" s="9"/>
    </row>
    <row r="549" spans="4:28" x14ac:dyDescent="0.3">
      <c r="D549" s="34">
        <v>0.19668562860291589</v>
      </c>
      <c r="E549" s="35">
        <v>90403636.241788611</v>
      </c>
      <c r="F549" s="36">
        <v>0</v>
      </c>
      <c r="J549" s="32">
        <f t="shared" si="56"/>
        <v>0.19668562860291589</v>
      </c>
      <c r="K549" s="40">
        <f t="shared" si="57"/>
        <v>0.440391584664035</v>
      </c>
      <c r="L549" s="40">
        <f t="shared" si="58"/>
        <v>0</v>
      </c>
      <c r="M549" s="41">
        <f t="shared" si="59"/>
        <v>0.63707721326695088</v>
      </c>
      <c r="N549" s="52"/>
      <c r="O549" s="52"/>
      <c r="P549" s="52"/>
      <c r="T549" s="44">
        <f t="shared" si="60"/>
        <v>0</v>
      </c>
      <c r="U549" s="45">
        <f t="shared" si="61"/>
        <v>0</v>
      </c>
      <c r="V549" s="48"/>
      <c r="W549" s="48"/>
      <c r="X549" s="48"/>
      <c r="Y549" s="48"/>
      <c r="AA549" s="49">
        <f t="shared" si="62"/>
        <v>0.3822463279601705</v>
      </c>
      <c r="AB549" s="9"/>
    </row>
    <row r="550" spans="4:28" x14ac:dyDescent="0.3">
      <c r="D550" s="34">
        <v>0.23784209578154195</v>
      </c>
      <c r="E550" s="35">
        <v>46254571.335529901</v>
      </c>
      <c r="F550" s="36">
        <v>0</v>
      </c>
      <c r="J550" s="32">
        <f t="shared" si="56"/>
        <v>0.23784209578154195</v>
      </c>
      <c r="K550" s="40">
        <f t="shared" si="57"/>
        <v>0.22532416631924898</v>
      </c>
      <c r="L550" s="40">
        <f t="shared" si="58"/>
        <v>0</v>
      </c>
      <c r="M550" s="41">
        <f t="shared" si="59"/>
        <v>0.46316626210079093</v>
      </c>
      <c r="N550" s="52"/>
      <c r="O550" s="52"/>
      <c r="P550" s="52"/>
      <c r="T550" s="44">
        <f t="shared" si="60"/>
        <v>0</v>
      </c>
      <c r="U550" s="45">
        <f t="shared" si="61"/>
        <v>0</v>
      </c>
      <c r="V550" s="48"/>
      <c r="W550" s="48"/>
      <c r="X550" s="48"/>
      <c r="Y550" s="48"/>
      <c r="AA550" s="49">
        <f t="shared" si="62"/>
        <v>0.27789975726047456</v>
      </c>
      <c r="AB550" s="9"/>
    </row>
    <row r="551" spans="4:28" x14ac:dyDescent="0.3">
      <c r="D551" s="34">
        <v>0.22346155984603708</v>
      </c>
      <c r="E551" s="35">
        <v>66692441.637581028</v>
      </c>
      <c r="F551" s="36">
        <v>0</v>
      </c>
      <c r="J551" s="32">
        <f t="shared" si="56"/>
        <v>0.22346155984603708</v>
      </c>
      <c r="K551" s="40">
        <f t="shared" si="57"/>
        <v>0.32488505196112322</v>
      </c>
      <c r="L551" s="40">
        <f t="shared" si="58"/>
        <v>0</v>
      </c>
      <c r="M551" s="41">
        <f t="shared" si="59"/>
        <v>0.54834661180716027</v>
      </c>
      <c r="N551" s="52"/>
      <c r="O551" s="52"/>
      <c r="P551" s="52"/>
      <c r="T551" s="44">
        <f t="shared" si="60"/>
        <v>0</v>
      </c>
      <c r="U551" s="45">
        <f t="shared" si="61"/>
        <v>0</v>
      </c>
      <c r="V551" s="48"/>
      <c r="W551" s="48"/>
      <c r="X551" s="48"/>
      <c r="Y551" s="48"/>
      <c r="AA551" s="49">
        <f t="shared" si="62"/>
        <v>0.32900796708429614</v>
      </c>
      <c r="AB551" s="9"/>
    </row>
    <row r="552" spans="4:28" x14ac:dyDescent="0.3">
      <c r="D552" s="34">
        <v>0.21124750412273888</v>
      </c>
      <c r="E552" s="35">
        <v>64668612.938837141</v>
      </c>
      <c r="F552" s="36">
        <v>0</v>
      </c>
      <c r="J552" s="32">
        <f t="shared" si="56"/>
        <v>0.21124750412273888</v>
      </c>
      <c r="K552" s="40">
        <f t="shared" si="57"/>
        <v>0.31502618826072282</v>
      </c>
      <c r="L552" s="40">
        <f t="shared" si="58"/>
        <v>0</v>
      </c>
      <c r="M552" s="41">
        <f t="shared" si="59"/>
        <v>0.52627369238346167</v>
      </c>
      <c r="N552" s="52"/>
      <c r="O552" s="52"/>
      <c r="P552" s="52"/>
      <c r="T552" s="44">
        <f t="shared" si="60"/>
        <v>0</v>
      </c>
      <c r="U552" s="45">
        <f t="shared" si="61"/>
        <v>0</v>
      </c>
      <c r="V552" s="48"/>
      <c r="W552" s="48"/>
      <c r="X552" s="48"/>
      <c r="Y552" s="48"/>
      <c r="AA552" s="49">
        <f t="shared" si="62"/>
        <v>0.31576421543007699</v>
      </c>
      <c r="AB552" s="9"/>
    </row>
    <row r="553" spans="4:28" x14ac:dyDescent="0.3">
      <c r="D553" s="34">
        <v>0.22836598943355316</v>
      </c>
      <c r="E553" s="35">
        <v>41169680.03372667</v>
      </c>
      <c r="F553" s="36">
        <v>0</v>
      </c>
      <c r="J553" s="32">
        <f t="shared" si="56"/>
        <v>0.22836598943355316</v>
      </c>
      <c r="K553" s="40">
        <f t="shared" si="57"/>
        <v>0.20055366558124474</v>
      </c>
      <c r="L553" s="40">
        <f t="shared" si="58"/>
        <v>0</v>
      </c>
      <c r="M553" s="41">
        <f t="shared" si="59"/>
        <v>0.4289196550147979</v>
      </c>
      <c r="N553" s="52"/>
      <c r="O553" s="52"/>
      <c r="P553" s="52"/>
      <c r="T553" s="44">
        <f t="shared" si="60"/>
        <v>0</v>
      </c>
      <c r="U553" s="45">
        <f t="shared" si="61"/>
        <v>0</v>
      </c>
      <c r="V553" s="48"/>
      <c r="W553" s="48"/>
      <c r="X553" s="48"/>
      <c r="Y553" s="48"/>
      <c r="AA553" s="49">
        <f t="shared" si="62"/>
        <v>0.25735179300887873</v>
      </c>
      <c r="AB553" s="9"/>
    </row>
    <row r="554" spans="4:28" x14ac:dyDescent="0.3">
      <c r="D554" s="34">
        <v>0.24682986556540018</v>
      </c>
      <c r="E554" s="35">
        <v>79791530.101008072</v>
      </c>
      <c r="F554" s="36">
        <v>0</v>
      </c>
      <c r="J554" s="32">
        <f t="shared" si="56"/>
        <v>0.24682986556540018</v>
      </c>
      <c r="K554" s="40">
        <f t="shared" si="57"/>
        <v>0.38869585167977938</v>
      </c>
      <c r="L554" s="40">
        <f t="shared" si="58"/>
        <v>0</v>
      </c>
      <c r="M554" s="41">
        <f t="shared" si="59"/>
        <v>0.63552571724517959</v>
      </c>
      <c r="N554" s="52"/>
      <c r="O554" s="52"/>
      <c r="P554" s="52"/>
      <c r="T554" s="44">
        <f t="shared" si="60"/>
        <v>0</v>
      </c>
      <c r="U554" s="45">
        <f t="shared" si="61"/>
        <v>0</v>
      </c>
      <c r="V554" s="48"/>
      <c r="W554" s="48"/>
      <c r="X554" s="48"/>
      <c r="Y554" s="48"/>
      <c r="AA554" s="49">
        <f t="shared" si="62"/>
        <v>0.38131543034710774</v>
      </c>
      <c r="AB554" s="9"/>
    </row>
    <row r="555" spans="4:28" x14ac:dyDescent="0.3">
      <c r="D555" s="34">
        <v>0.25163933826263496</v>
      </c>
      <c r="E555" s="35">
        <v>83138797.71469067</v>
      </c>
      <c r="F555" s="36">
        <v>0</v>
      </c>
      <c r="J555" s="32">
        <f t="shared" si="56"/>
        <v>0.25163933826263496</v>
      </c>
      <c r="K555" s="40">
        <f t="shared" si="57"/>
        <v>0.40500170562509757</v>
      </c>
      <c r="L555" s="40">
        <f t="shared" si="58"/>
        <v>0</v>
      </c>
      <c r="M555" s="41">
        <f t="shared" si="59"/>
        <v>0.65664104388773259</v>
      </c>
      <c r="N555" s="52"/>
      <c r="O555" s="52"/>
      <c r="P555" s="52"/>
      <c r="T555" s="44">
        <f t="shared" si="60"/>
        <v>0</v>
      </c>
      <c r="U555" s="45">
        <f t="shared" si="61"/>
        <v>0</v>
      </c>
      <c r="V555" s="48"/>
      <c r="W555" s="48"/>
      <c r="X555" s="48"/>
      <c r="Y555" s="48"/>
      <c r="AA555" s="49">
        <f t="shared" si="62"/>
        <v>0.39398462633263953</v>
      </c>
      <c r="AB555" s="9"/>
    </row>
    <row r="556" spans="4:28" x14ac:dyDescent="0.3">
      <c r="D556" s="34">
        <v>0.23061834827446853</v>
      </c>
      <c r="E556" s="35">
        <v>117097791.5643848</v>
      </c>
      <c r="F556" s="36">
        <v>1069489.9462891701</v>
      </c>
      <c r="J556" s="32">
        <f t="shared" si="56"/>
        <v>0.23061834827446853</v>
      </c>
      <c r="K556" s="40">
        <f t="shared" si="57"/>
        <v>0.57042928947874383</v>
      </c>
      <c r="L556" s="40">
        <f t="shared" si="58"/>
        <v>5.2099051742658395E-3</v>
      </c>
      <c r="M556" s="41">
        <f t="shared" si="59"/>
        <v>0.8062575429274782</v>
      </c>
      <c r="N556" s="52"/>
      <c r="O556" s="52"/>
      <c r="P556" s="52"/>
      <c r="T556" s="44">
        <f t="shared" si="60"/>
        <v>5.6257542927478199E-2</v>
      </c>
      <c r="U556" s="45">
        <f t="shared" si="61"/>
        <v>6.2575429274781547E-3</v>
      </c>
      <c r="V556" s="48"/>
      <c r="W556" s="48"/>
      <c r="X556" s="48"/>
      <c r="Y556" s="48"/>
      <c r="AA556" s="49">
        <f t="shared" si="62"/>
        <v>0.48375452575648692</v>
      </c>
      <c r="AB556" s="9"/>
    </row>
    <row r="557" spans="4:28" x14ac:dyDescent="0.3">
      <c r="D557" s="34">
        <v>0.19142289954208261</v>
      </c>
      <c r="E557" s="35">
        <v>38245410.906824015</v>
      </c>
      <c r="F557" s="36">
        <v>18870867.614664011</v>
      </c>
      <c r="J557" s="32">
        <f t="shared" si="56"/>
        <v>0.19142289954208261</v>
      </c>
      <c r="K557" s="40">
        <f t="shared" si="57"/>
        <v>0.18630840324095088</v>
      </c>
      <c r="L557" s="40">
        <f t="shared" si="58"/>
        <v>9.1927400691937916E-2</v>
      </c>
      <c r="M557" s="41">
        <f t="shared" si="59"/>
        <v>0.46965870347497141</v>
      </c>
      <c r="N557" s="52"/>
      <c r="O557" s="52"/>
      <c r="P557" s="52"/>
      <c r="T557" s="44">
        <f t="shared" si="60"/>
        <v>0</v>
      </c>
      <c r="U557" s="45">
        <f t="shared" si="61"/>
        <v>0</v>
      </c>
      <c r="V557" s="48"/>
      <c r="W557" s="48"/>
      <c r="X557" s="48"/>
      <c r="Y557" s="48"/>
      <c r="AA557" s="49">
        <f t="shared" si="62"/>
        <v>0.28179522208498281</v>
      </c>
      <c r="AB557" s="9"/>
    </row>
    <row r="558" spans="4:28" x14ac:dyDescent="0.3">
      <c r="D558" s="34">
        <v>0.23100580075254865</v>
      </c>
      <c r="E558" s="35">
        <v>83641497.244710729</v>
      </c>
      <c r="F558" s="36">
        <v>2088665.8591765387</v>
      </c>
      <c r="J558" s="32">
        <f t="shared" si="56"/>
        <v>0.23100580075254865</v>
      </c>
      <c r="K558" s="40">
        <f t="shared" si="57"/>
        <v>0.40745055228479715</v>
      </c>
      <c r="L558" s="40">
        <f t="shared" si="58"/>
        <v>1.0174710949638073E-2</v>
      </c>
      <c r="M558" s="41">
        <f t="shared" si="59"/>
        <v>0.64863106398698389</v>
      </c>
      <c r="N558" s="52"/>
      <c r="O558" s="52"/>
      <c r="P558" s="52"/>
      <c r="T558" s="44">
        <f t="shared" si="60"/>
        <v>0</v>
      </c>
      <c r="U558" s="45">
        <f t="shared" si="61"/>
        <v>0</v>
      </c>
      <c r="V558" s="48"/>
      <c r="W558" s="48"/>
      <c r="X558" s="48"/>
      <c r="Y558" s="48"/>
      <c r="AA558" s="49">
        <f t="shared" si="62"/>
        <v>0.3891786383921903</v>
      </c>
      <c r="AB558" s="9"/>
    </row>
    <row r="559" spans="4:28" x14ac:dyDescent="0.3">
      <c r="D559" s="34">
        <v>0.25544284194222461</v>
      </c>
      <c r="E559" s="35">
        <v>110785245.69294597</v>
      </c>
      <c r="F559" s="36">
        <v>0</v>
      </c>
      <c r="J559" s="32">
        <f t="shared" si="56"/>
        <v>0.25544284194222461</v>
      </c>
      <c r="K559" s="40">
        <f t="shared" si="57"/>
        <v>0.53967840162560321</v>
      </c>
      <c r="L559" s="40">
        <f t="shared" si="58"/>
        <v>0</v>
      </c>
      <c r="M559" s="41">
        <f t="shared" si="59"/>
        <v>0.79512124356782787</v>
      </c>
      <c r="N559" s="52"/>
      <c r="O559" s="52"/>
      <c r="P559" s="52"/>
      <c r="T559" s="44">
        <f t="shared" si="60"/>
        <v>4.5121243567827873E-2</v>
      </c>
      <c r="U559" s="45">
        <f t="shared" si="61"/>
        <v>0</v>
      </c>
      <c r="V559" s="48"/>
      <c r="W559" s="48"/>
      <c r="X559" s="48"/>
      <c r="Y559" s="48"/>
      <c r="AA559" s="49">
        <f t="shared" si="62"/>
        <v>0.47707274614069672</v>
      </c>
      <c r="AB559" s="9"/>
    </row>
    <row r="560" spans="4:28" x14ac:dyDescent="0.3">
      <c r="D560" s="34">
        <v>0.18911841016203934</v>
      </c>
      <c r="E560" s="35">
        <v>73060047.438946143</v>
      </c>
      <c r="F560" s="36">
        <v>0</v>
      </c>
      <c r="J560" s="32">
        <f t="shared" si="56"/>
        <v>0.18911841016203934</v>
      </c>
      <c r="K560" s="40">
        <f t="shared" si="57"/>
        <v>0.35590415833732053</v>
      </c>
      <c r="L560" s="40">
        <f t="shared" si="58"/>
        <v>0</v>
      </c>
      <c r="M560" s="41">
        <f t="shared" si="59"/>
        <v>0.54502256849935993</v>
      </c>
      <c r="N560" s="52"/>
      <c r="O560" s="52"/>
      <c r="P560" s="52"/>
      <c r="T560" s="44">
        <f t="shared" si="60"/>
        <v>0</v>
      </c>
      <c r="U560" s="45">
        <f t="shared" si="61"/>
        <v>0</v>
      </c>
      <c r="V560" s="48"/>
      <c r="W560" s="48"/>
      <c r="X560" s="48"/>
      <c r="Y560" s="48"/>
      <c r="AA560" s="49">
        <f t="shared" si="62"/>
        <v>0.32701354109961595</v>
      </c>
      <c r="AB560" s="9"/>
    </row>
    <row r="561" spans="4:28" x14ac:dyDescent="0.3">
      <c r="D561" s="34">
        <v>0.25310075510219082</v>
      </c>
      <c r="E561" s="35">
        <v>83126549.997340143</v>
      </c>
      <c r="F561" s="36">
        <v>0</v>
      </c>
      <c r="J561" s="32">
        <f t="shared" si="56"/>
        <v>0.25310075510219082</v>
      </c>
      <c r="K561" s="40">
        <f t="shared" si="57"/>
        <v>0.4049420421881304</v>
      </c>
      <c r="L561" s="40">
        <f t="shared" si="58"/>
        <v>0</v>
      </c>
      <c r="M561" s="41">
        <f t="shared" si="59"/>
        <v>0.65804279729032122</v>
      </c>
      <c r="N561" s="52"/>
      <c r="O561" s="52"/>
      <c r="P561" s="52"/>
      <c r="T561" s="44">
        <f t="shared" si="60"/>
        <v>0</v>
      </c>
      <c r="U561" s="45">
        <f t="shared" si="61"/>
        <v>0</v>
      </c>
      <c r="V561" s="48"/>
      <c r="W561" s="48"/>
      <c r="X561" s="48"/>
      <c r="Y561" s="48"/>
      <c r="AA561" s="49">
        <f t="shared" si="62"/>
        <v>0.39482567837419275</v>
      </c>
      <c r="AB561" s="9"/>
    </row>
    <row r="562" spans="4:28" x14ac:dyDescent="0.3">
      <c r="D562" s="34">
        <v>0.20182974673960838</v>
      </c>
      <c r="E562" s="35">
        <v>96920424.400410324</v>
      </c>
      <c r="F562" s="36">
        <v>0</v>
      </c>
      <c r="J562" s="32">
        <f t="shared" si="56"/>
        <v>0.20182974673960838</v>
      </c>
      <c r="K562" s="40">
        <f t="shared" si="57"/>
        <v>0.47213741683852245</v>
      </c>
      <c r="L562" s="40">
        <f t="shared" si="58"/>
        <v>0</v>
      </c>
      <c r="M562" s="41">
        <f t="shared" si="59"/>
        <v>0.6739671635781308</v>
      </c>
      <c r="N562" s="52"/>
      <c r="O562" s="52"/>
      <c r="P562" s="52"/>
      <c r="T562" s="44">
        <f t="shared" si="60"/>
        <v>0</v>
      </c>
      <c r="U562" s="45">
        <f t="shared" si="61"/>
        <v>0</v>
      </c>
      <c r="V562" s="48"/>
      <c r="W562" s="48"/>
      <c r="X562" s="48"/>
      <c r="Y562" s="48"/>
      <c r="AA562" s="49">
        <f t="shared" si="62"/>
        <v>0.40438029814687848</v>
      </c>
      <c r="AB562" s="9"/>
    </row>
    <row r="563" spans="4:28" x14ac:dyDescent="0.3">
      <c r="D563" s="34">
        <v>0.21548864524303091</v>
      </c>
      <c r="E563" s="35">
        <v>73143148.248942375</v>
      </c>
      <c r="F563" s="36">
        <v>0</v>
      </c>
      <c r="J563" s="32">
        <f t="shared" si="56"/>
        <v>0.21548864524303091</v>
      </c>
      <c r="K563" s="40">
        <f t="shared" si="57"/>
        <v>0.35630897498986341</v>
      </c>
      <c r="L563" s="40">
        <f t="shared" si="58"/>
        <v>0</v>
      </c>
      <c r="M563" s="41">
        <f t="shared" si="59"/>
        <v>0.57179762023289427</v>
      </c>
      <c r="N563" s="52"/>
      <c r="O563" s="52"/>
      <c r="P563" s="52"/>
      <c r="T563" s="44">
        <f t="shared" si="60"/>
        <v>0</v>
      </c>
      <c r="U563" s="45">
        <f t="shared" si="61"/>
        <v>0</v>
      </c>
      <c r="V563" s="48"/>
      <c r="W563" s="48"/>
      <c r="X563" s="48"/>
      <c r="Y563" s="48"/>
      <c r="AA563" s="49">
        <f t="shared" si="62"/>
        <v>0.34307857213973653</v>
      </c>
      <c r="AB563" s="9"/>
    </row>
    <row r="564" spans="4:28" x14ac:dyDescent="0.3">
      <c r="D564" s="34">
        <v>0.22753276804631828</v>
      </c>
      <c r="E564" s="35">
        <v>47382029.594322801</v>
      </c>
      <c r="F564" s="36">
        <v>0</v>
      </c>
      <c r="J564" s="32">
        <f t="shared" si="56"/>
        <v>0.22753276804631828</v>
      </c>
      <c r="K564" s="40">
        <f t="shared" si="57"/>
        <v>0.23081645788929583</v>
      </c>
      <c r="L564" s="40">
        <f t="shared" si="58"/>
        <v>0</v>
      </c>
      <c r="M564" s="41">
        <f t="shared" si="59"/>
        <v>0.45834922593561411</v>
      </c>
      <c r="N564" s="52"/>
      <c r="O564" s="52"/>
      <c r="P564" s="52"/>
      <c r="T564" s="44">
        <f t="shared" si="60"/>
        <v>0</v>
      </c>
      <c r="U564" s="45">
        <f t="shared" si="61"/>
        <v>0</v>
      </c>
      <c r="V564" s="48"/>
      <c r="W564" s="48"/>
      <c r="X564" s="48"/>
      <c r="Y564" s="48"/>
      <c r="AA564" s="49">
        <f t="shared" si="62"/>
        <v>0.27500953556136848</v>
      </c>
      <c r="AB564" s="9"/>
    </row>
    <row r="565" spans="4:28" x14ac:dyDescent="0.3">
      <c r="D565" s="34">
        <v>0.23868895640062757</v>
      </c>
      <c r="E565" s="35">
        <v>89364837.468177319</v>
      </c>
      <c r="F565" s="36">
        <v>1696727.193161543</v>
      </c>
      <c r="J565" s="32">
        <f t="shared" si="56"/>
        <v>0.23868895640062757</v>
      </c>
      <c r="K565" s="40">
        <f t="shared" si="57"/>
        <v>0.43533118823446892</v>
      </c>
      <c r="L565" s="40">
        <f t="shared" si="58"/>
        <v>8.2654239187955527E-3</v>
      </c>
      <c r="M565" s="41">
        <f t="shared" si="59"/>
        <v>0.68228556855389211</v>
      </c>
      <c r="N565" s="52"/>
      <c r="O565" s="52"/>
      <c r="P565" s="52"/>
      <c r="T565" s="44">
        <f t="shared" si="60"/>
        <v>0</v>
      </c>
      <c r="U565" s="45">
        <f t="shared" si="61"/>
        <v>0</v>
      </c>
      <c r="V565" s="48"/>
      <c r="W565" s="48"/>
      <c r="X565" s="48"/>
      <c r="Y565" s="48"/>
      <c r="AA565" s="49">
        <f t="shared" si="62"/>
        <v>0.40937134113233525</v>
      </c>
      <c r="AB565" s="9"/>
    </row>
    <row r="566" spans="4:28" x14ac:dyDescent="0.3">
      <c r="D566" s="34">
        <v>0.19752874724825206</v>
      </c>
      <c r="E566" s="35">
        <v>55094358.328882754</v>
      </c>
      <c r="F566" s="36">
        <v>1477996.3787031181</v>
      </c>
      <c r="J566" s="32">
        <f t="shared" si="56"/>
        <v>0.19752874724825206</v>
      </c>
      <c r="K566" s="40">
        <f t="shared" si="57"/>
        <v>0.2683862373147482</v>
      </c>
      <c r="L566" s="40">
        <f t="shared" si="58"/>
        <v>7.1999002960889472E-3</v>
      </c>
      <c r="M566" s="41">
        <f t="shared" si="59"/>
        <v>0.47311488485908926</v>
      </c>
      <c r="N566" s="52"/>
      <c r="O566" s="52"/>
      <c r="P566" s="52"/>
      <c r="T566" s="44">
        <f t="shared" si="60"/>
        <v>0</v>
      </c>
      <c r="U566" s="45">
        <f t="shared" si="61"/>
        <v>0</v>
      </c>
      <c r="V566" s="48"/>
      <c r="W566" s="48"/>
      <c r="X566" s="48"/>
      <c r="Y566" s="48"/>
      <c r="AA566" s="49">
        <f t="shared" si="62"/>
        <v>0.28386893091545357</v>
      </c>
      <c r="AB566" s="9"/>
    </row>
    <row r="567" spans="4:28" x14ac:dyDescent="0.3">
      <c r="D567" s="34">
        <v>0.19962165153115613</v>
      </c>
      <c r="E567" s="35">
        <v>88990328.449051797</v>
      </c>
      <c r="F567" s="36">
        <v>28316084.281411111</v>
      </c>
      <c r="J567" s="32">
        <f t="shared" si="56"/>
        <v>0.19962165153115613</v>
      </c>
      <c r="K567" s="40">
        <f t="shared" si="57"/>
        <v>0.43350680785266055</v>
      </c>
      <c r="L567" s="40">
        <f t="shared" si="58"/>
        <v>0.13793875718471094</v>
      </c>
      <c r="M567" s="41">
        <f t="shared" si="59"/>
        <v>0.77106721656852761</v>
      </c>
      <c r="N567" s="52"/>
      <c r="O567" s="52"/>
      <c r="P567" s="52"/>
      <c r="T567" s="44">
        <f t="shared" si="60"/>
        <v>2.1067216568527614E-2</v>
      </c>
      <c r="U567" s="45">
        <f t="shared" si="61"/>
        <v>0</v>
      </c>
      <c r="V567" s="48"/>
      <c r="W567" s="48"/>
      <c r="X567" s="48"/>
      <c r="Y567" s="48"/>
      <c r="AA567" s="49">
        <f t="shared" si="62"/>
        <v>0.46264032994111653</v>
      </c>
      <c r="AB567" s="9"/>
    </row>
    <row r="568" spans="4:28" x14ac:dyDescent="0.3">
      <c r="D568" s="34">
        <v>0.22677125477907134</v>
      </c>
      <c r="E568" s="35">
        <v>61641384.75201159</v>
      </c>
      <c r="F568" s="36">
        <v>3478589.1036637952</v>
      </c>
      <c r="J568" s="32">
        <f t="shared" si="56"/>
        <v>0.22677125477907134</v>
      </c>
      <c r="K568" s="40">
        <f t="shared" si="57"/>
        <v>0.3002793719405239</v>
      </c>
      <c r="L568" s="40">
        <f t="shared" si="58"/>
        <v>1.6945572450872411E-2</v>
      </c>
      <c r="M568" s="41">
        <f t="shared" si="59"/>
        <v>0.5439961991704676</v>
      </c>
      <c r="N568" s="52"/>
      <c r="O568" s="52"/>
      <c r="P568" s="52"/>
      <c r="T568" s="44">
        <f t="shared" si="60"/>
        <v>0</v>
      </c>
      <c r="U568" s="45">
        <f t="shared" si="61"/>
        <v>0</v>
      </c>
      <c r="V568" s="48"/>
      <c r="W568" s="48"/>
      <c r="X568" s="48"/>
      <c r="Y568" s="48"/>
      <c r="AA568" s="49">
        <f t="shared" si="62"/>
        <v>0.32639771950228053</v>
      </c>
      <c r="AB568" s="9"/>
    </row>
    <row r="569" spans="4:28" x14ac:dyDescent="0.3">
      <c r="D569" s="34">
        <v>0.21644944857426507</v>
      </c>
      <c r="E569" s="35">
        <v>85111140.875366911</v>
      </c>
      <c r="F569" s="36">
        <v>3414593.8915019082</v>
      </c>
      <c r="J569" s="32">
        <f t="shared" si="56"/>
        <v>0.21644944857426507</v>
      </c>
      <c r="K569" s="40">
        <f t="shared" si="57"/>
        <v>0.4146097630677027</v>
      </c>
      <c r="L569" s="40">
        <f t="shared" si="58"/>
        <v>1.6633826662024849E-2</v>
      </c>
      <c r="M569" s="41">
        <f t="shared" si="59"/>
        <v>0.64769303830399261</v>
      </c>
      <c r="N569" s="52"/>
      <c r="O569" s="52"/>
      <c r="P569" s="52"/>
      <c r="T569" s="44">
        <f t="shared" si="60"/>
        <v>0</v>
      </c>
      <c r="U569" s="45">
        <f t="shared" si="61"/>
        <v>0</v>
      </c>
      <c r="V569" s="48"/>
      <c r="W569" s="48"/>
      <c r="X569" s="48"/>
      <c r="Y569" s="48"/>
      <c r="AA569" s="49">
        <f t="shared" si="62"/>
        <v>0.38861582298239555</v>
      </c>
      <c r="AB569" s="9"/>
    </row>
    <row r="570" spans="4:28" x14ac:dyDescent="0.3">
      <c r="D570" s="34">
        <v>0.22057004873742131</v>
      </c>
      <c r="E570" s="35">
        <v>65549193.572707027</v>
      </c>
      <c r="F570" s="36">
        <v>3565913.5303666727</v>
      </c>
      <c r="J570" s="32">
        <f t="shared" si="56"/>
        <v>0.22057004873742131</v>
      </c>
      <c r="K570" s="40">
        <f t="shared" si="57"/>
        <v>0.3193158420500597</v>
      </c>
      <c r="L570" s="40">
        <f t="shared" si="58"/>
        <v>1.7370963997653824E-2</v>
      </c>
      <c r="M570" s="41">
        <f t="shared" si="59"/>
        <v>0.55725685478513487</v>
      </c>
      <c r="N570" s="52"/>
      <c r="O570" s="52"/>
      <c r="P570" s="52"/>
      <c r="T570" s="44">
        <f t="shared" si="60"/>
        <v>0</v>
      </c>
      <c r="U570" s="45">
        <f t="shared" si="61"/>
        <v>0</v>
      </c>
      <c r="V570" s="48"/>
      <c r="W570" s="48"/>
      <c r="X570" s="48"/>
      <c r="Y570" s="48"/>
      <c r="AA570" s="49">
        <f t="shared" si="62"/>
        <v>0.33435411287108091</v>
      </c>
      <c r="AB570" s="9"/>
    </row>
    <row r="571" spans="4:28" x14ac:dyDescent="0.3">
      <c r="D571" s="34">
        <v>0.22454026506771363</v>
      </c>
      <c r="E571" s="35">
        <v>54123843.191621013</v>
      </c>
      <c r="F571" s="36">
        <v>0</v>
      </c>
      <c r="J571" s="32">
        <f t="shared" si="56"/>
        <v>0.22454026506771363</v>
      </c>
      <c r="K571" s="40">
        <f t="shared" si="57"/>
        <v>0.26365847727093744</v>
      </c>
      <c r="L571" s="40">
        <f t="shared" si="58"/>
        <v>0</v>
      </c>
      <c r="M571" s="41">
        <f t="shared" si="59"/>
        <v>0.48819874233865107</v>
      </c>
      <c r="N571" s="52"/>
      <c r="O571" s="52"/>
      <c r="P571" s="52"/>
      <c r="T571" s="44">
        <f t="shared" si="60"/>
        <v>0</v>
      </c>
      <c r="U571" s="45">
        <f t="shared" si="61"/>
        <v>0</v>
      </c>
      <c r="V571" s="48"/>
      <c r="W571" s="48"/>
      <c r="X571" s="48"/>
      <c r="Y571" s="48"/>
      <c r="AA571" s="49">
        <f t="shared" si="62"/>
        <v>0.29291924540319064</v>
      </c>
      <c r="AB571" s="9"/>
    </row>
    <row r="572" spans="4:28" x14ac:dyDescent="0.3">
      <c r="D572" s="34">
        <v>0.23446872901890639</v>
      </c>
      <c r="E572" s="35">
        <v>60822095.343301155</v>
      </c>
      <c r="F572" s="36">
        <v>0</v>
      </c>
      <c r="J572" s="32">
        <f t="shared" si="56"/>
        <v>0.23446872901890639</v>
      </c>
      <c r="K572" s="40">
        <f t="shared" si="57"/>
        <v>0.29628829175835675</v>
      </c>
      <c r="L572" s="40">
        <f t="shared" si="58"/>
        <v>0</v>
      </c>
      <c r="M572" s="41">
        <f t="shared" si="59"/>
        <v>0.53075702077726317</v>
      </c>
      <c r="N572" s="52"/>
      <c r="O572" s="52"/>
      <c r="P572" s="52"/>
      <c r="T572" s="44">
        <f t="shared" si="60"/>
        <v>0</v>
      </c>
      <c r="U572" s="45">
        <f t="shared" si="61"/>
        <v>0</v>
      </c>
      <c r="V572" s="48"/>
      <c r="W572" s="48"/>
      <c r="X572" s="48"/>
      <c r="Y572" s="48"/>
      <c r="AA572" s="49">
        <f t="shared" si="62"/>
        <v>0.31845421246635791</v>
      </c>
      <c r="AB572" s="9"/>
    </row>
    <row r="573" spans="4:28" x14ac:dyDescent="0.3">
      <c r="D573" s="34">
        <v>0.22214454420436025</v>
      </c>
      <c r="E573" s="35">
        <v>41154105.658226013</v>
      </c>
      <c r="F573" s="36">
        <v>1426308.7648733775</v>
      </c>
      <c r="J573" s="32">
        <f t="shared" si="56"/>
        <v>0.22214454420436025</v>
      </c>
      <c r="K573" s="40">
        <f t="shared" si="57"/>
        <v>0.20047779668711593</v>
      </c>
      <c r="L573" s="40">
        <f t="shared" si="58"/>
        <v>6.9481096479660992E-3</v>
      </c>
      <c r="M573" s="41">
        <f t="shared" si="59"/>
        <v>0.42957045053944232</v>
      </c>
      <c r="N573" s="52"/>
      <c r="O573" s="52"/>
      <c r="P573" s="52"/>
      <c r="T573" s="44">
        <f t="shared" si="60"/>
        <v>0</v>
      </c>
      <c r="U573" s="45">
        <f t="shared" si="61"/>
        <v>0</v>
      </c>
      <c r="V573" s="48"/>
      <c r="W573" s="48"/>
      <c r="X573" s="48"/>
      <c r="Y573" s="48"/>
      <c r="AA573" s="49">
        <f t="shared" si="62"/>
        <v>0.25774227032366537</v>
      </c>
      <c r="AB573" s="9"/>
    </row>
    <row r="574" spans="4:28" x14ac:dyDescent="0.3">
      <c r="D574" s="34">
        <v>0.21678235758461881</v>
      </c>
      <c r="E574" s="35">
        <v>58107089.475841179</v>
      </c>
      <c r="F574" s="36">
        <v>1208421.5188303671</v>
      </c>
      <c r="J574" s="32">
        <f t="shared" si="56"/>
        <v>0.21678235758461881</v>
      </c>
      <c r="K574" s="40">
        <f t="shared" si="57"/>
        <v>0.28306243286541366</v>
      </c>
      <c r="L574" s="40">
        <f t="shared" si="58"/>
        <v>5.8866953780099011E-3</v>
      </c>
      <c r="M574" s="41">
        <f t="shared" si="59"/>
        <v>0.50573148582804239</v>
      </c>
      <c r="N574" s="52"/>
      <c r="O574" s="52"/>
      <c r="P574" s="52"/>
      <c r="T574" s="44">
        <f t="shared" si="60"/>
        <v>0</v>
      </c>
      <c r="U574" s="45">
        <f t="shared" si="61"/>
        <v>0</v>
      </c>
      <c r="V574" s="48"/>
      <c r="W574" s="48"/>
      <c r="X574" s="48"/>
      <c r="Y574" s="48"/>
      <c r="AA574" s="49">
        <f t="shared" si="62"/>
        <v>0.3034388914968254</v>
      </c>
      <c r="AB574" s="9"/>
    </row>
    <row r="575" spans="4:28" x14ac:dyDescent="0.3">
      <c r="D575" s="34">
        <v>0.20187916425850896</v>
      </c>
      <c r="E575" s="35">
        <v>66675448.572902001</v>
      </c>
      <c r="F575" s="36">
        <v>0</v>
      </c>
      <c r="J575" s="32">
        <f t="shared" si="56"/>
        <v>0.20187916425850896</v>
      </c>
      <c r="K575" s="40">
        <f t="shared" si="57"/>
        <v>0.32480227207534212</v>
      </c>
      <c r="L575" s="40">
        <f t="shared" si="58"/>
        <v>0</v>
      </c>
      <c r="M575" s="41">
        <f t="shared" si="59"/>
        <v>0.52668143633385112</v>
      </c>
      <c r="N575" s="52"/>
      <c r="O575" s="52"/>
      <c r="P575" s="52"/>
      <c r="T575" s="44">
        <f t="shared" si="60"/>
        <v>0</v>
      </c>
      <c r="U575" s="45">
        <f t="shared" si="61"/>
        <v>0</v>
      </c>
      <c r="V575" s="48"/>
      <c r="W575" s="48"/>
      <c r="X575" s="48"/>
      <c r="Y575" s="48"/>
      <c r="AA575" s="49">
        <f t="shared" si="62"/>
        <v>0.31600886180031068</v>
      </c>
      <c r="AB575" s="9"/>
    </row>
    <row r="576" spans="4:28" x14ac:dyDescent="0.3">
      <c r="D576" s="34">
        <v>0.22042267039432892</v>
      </c>
      <c r="E576" s="35">
        <v>105124618.36508223</v>
      </c>
      <c r="F576" s="36">
        <v>38691362.04416623</v>
      </c>
      <c r="J576" s="32">
        <f t="shared" si="56"/>
        <v>0.22042267039432892</v>
      </c>
      <c r="K576" s="40">
        <f t="shared" si="57"/>
        <v>0.51210326479766521</v>
      </c>
      <c r="L576" s="40">
        <f t="shared" si="58"/>
        <v>0.18848080621301283</v>
      </c>
      <c r="M576" s="41">
        <f t="shared" si="59"/>
        <v>0.92100674140500693</v>
      </c>
      <c r="N576" s="52"/>
      <c r="O576" s="52"/>
      <c r="P576" s="52"/>
      <c r="T576" s="44">
        <f t="shared" si="60"/>
        <v>0.17100674140500693</v>
      </c>
      <c r="U576" s="45">
        <f t="shared" si="61"/>
        <v>0.12100674140500689</v>
      </c>
      <c r="V576" s="48"/>
      <c r="W576" s="48"/>
      <c r="X576" s="48"/>
      <c r="Y576" s="48"/>
      <c r="AA576" s="49">
        <f t="shared" si="62"/>
        <v>0.55260404484300418</v>
      </c>
      <c r="AB576" s="9"/>
    </row>
    <row r="577" spans="4:28" x14ac:dyDescent="0.3">
      <c r="D577" s="34">
        <v>0.22713236506586731</v>
      </c>
      <c r="E577" s="35">
        <v>58847652.577374279</v>
      </c>
      <c r="F577" s="36">
        <v>0</v>
      </c>
      <c r="J577" s="32">
        <f t="shared" si="56"/>
        <v>0.22713236506586731</v>
      </c>
      <c r="K577" s="40">
        <f t="shared" si="57"/>
        <v>0.28667000631473383</v>
      </c>
      <c r="L577" s="40">
        <f t="shared" si="58"/>
        <v>0</v>
      </c>
      <c r="M577" s="41">
        <f t="shared" si="59"/>
        <v>0.51380237138060114</v>
      </c>
      <c r="N577" s="52"/>
      <c r="O577" s="52"/>
      <c r="P577" s="52"/>
      <c r="T577" s="44">
        <f t="shared" si="60"/>
        <v>0</v>
      </c>
      <c r="U577" s="45">
        <f t="shared" si="61"/>
        <v>0</v>
      </c>
      <c r="V577" s="48"/>
      <c r="W577" s="48"/>
      <c r="X577" s="48"/>
      <c r="Y577" s="48"/>
      <c r="AA577" s="49">
        <f t="shared" si="62"/>
        <v>0.30828142282836068</v>
      </c>
      <c r="AB577" s="9"/>
    </row>
    <row r="578" spans="4:28" x14ac:dyDescent="0.3">
      <c r="D578" s="34">
        <v>0.23606607281506964</v>
      </c>
      <c r="E578" s="35">
        <v>57769018.933505043</v>
      </c>
      <c r="F578" s="36">
        <v>0</v>
      </c>
      <c r="J578" s="32">
        <f t="shared" si="56"/>
        <v>0.23606607281506964</v>
      </c>
      <c r="K578" s="40">
        <f t="shared" si="57"/>
        <v>0.28141555860175632</v>
      </c>
      <c r="L578" s="40">
        <f t="shared" si="58"/>
        <v>0</v>
      </c>
      <c r="M578" s="41">
        <f t="shared" si="59"/>
        <v>0.51748163141682602</v>
      </c>
      <c r="N578" s="52"/>
      <c r="O578" s="52"/>
      <c r="P578" s="52"/>
      <c r="T578" s="44">
        <f t="shared" si="60"/>
        <v>0</v>
      </c>
      <c r="U578" s="45">
        <f t="shared" si="61"/>
        <v>0</v>
      </c>
      <c r="V578" s="48"/>
      <c r="W578" s="48"/>
      <c r="X578" s="48"/>
      <c r="Y578" s="48"/>
      <c r="AA578" s="49">
        <f t="shared" si="62"/>
        <v>0.31048897885009558</v>
      </c>
      <c r="AB578" s="9"/>
    </row>
    <row r="579" spans="4:28" x14ac:dyDescent="0.3">
      <c r="D579" s="34">
        <v>0.22744443066252693</v>
      </c>
      <c r="E579" s="35">
        <v>70155162.651090622</v>
      </c>
      <c r="F579" s="36">
        <v>0</v>
      </c>
      <c r="J579" s="32">
        <f t="shared" si="56"/>
        <v>0.22744443066252693</v>
      </c>
      <c r="K579" s="40">
        <f t="shared" si="57"/>
        <v>0.34175332471854186</v>
      </c>
      <c r="L579" s="40">
        <f t="shared" si="58"/>
        <v>0</v>
      </c>
      <c r="M579" s="41">
        <f t="shared" si="59"/>
        <v>0.56919775538106876</v>
      </c>
      <c r="N579" s="52"/>
      <c r="O579" s="52"/>
      <c r="P579" s="52"/>
      <c r="T579" s="44">
        <f t="shared" si="60"/>
        <v>0</v>
      </c>
      <c r="U579" s="45">
        <f t="shared" si="61"/>
        <v>0</v>
      </c>
      <c r="V579" s="48"/>
      <c r="W579" s="48"/>
      <c r="X579" s="48"/>
      <c r="Y579" s="48"/>
      <c r="AA579" s="49">
        <f t="shared" si="62"/>
        <v>0.34151865322864122</v>
      </c>
      <c r="AB579" s="9"/>
    </row>
    <row r="580" spans="4:28" x14ac:dyDescent="0.3">
      <c r="D580" s="34">
        <v>0.23055012782556825</v>
      </c>
      <c r="E580" s="35">
        <v>52907580.064131498</v>
      </c>
      <c r="F580" s="36">
        <v>0</v>
      </c>
      <c r="J580" s="32">
        <f t="shared" ref="J580:J643" si="63">D580</f>
        <v>0.23055012782556825</v>
      </c>
      <c r="K580" s="40">
        <f t="shared" ref="K580:K643" si="64">E580/$B$4</f>
        <v>0.25773358234026261</v>
      </c>
      <c r="L580" s="40">
        <f t="shared" ref="L580:L643" si="65">F580/$B$4</f>
        <v>0</v>
      </c>
      <c r="M580" s="41">
        <f t="shared" si="59"/>
        <v>0.48828371016583083</v>
      </c>
      <c r="N580" s="52"/>
      <c r="O580" s="52"/>
      <c r="P580" s="52"/>
      <c r="T580" s="44">
        <f t="shared" si="60"/>
        <v>0</v>
      </c>
      <c r="U580" s="45">
        <f t="shared" si="61"/>
        <v>0</v>
      </c>
      <c r="V580" s="48"/>
      <c r="W580" s="48"/>
      <c r="X580" s="48"/>
      <c r="Y580" s="48"/>
      <c r="AA580" s="49">
        <f t="shared" si="62"/>
        <v>0.29297022609949847</v>
      </c>
      <c r="AB580" s="9"/>
    </row>
    <row r="581" spans="4:28" x14ac:dyDescent="0.3">
      <c r="D581" s="34">
        <v>0.23867648800655739</v>
      </c>
      <c r="E581" s="35">
        <v>119741121.85695714</v>
      </c>
      <c r="F581" s="36">
        <v>0</v>
      </c>
      <c r="J581" s="32">
        <f t="shared" si="63"/>
        <v>0.23867648800655739</v>
      </c>
      <c r="K581" s="40">
        <f t="shared" si="64"/>
        <v>0.58330598852238558</v>
      </c>
      <c r="L581" s="40">
        <f t="shared" si="65"/>
        <v>0</v>
      </c>
      <c r="M581" s="41">
        <f t="shared" ref="M581:M644" si="66">SUM(J581:L581)</f>
        <v>0.82198247652894296</v>
      </c>
      <c r="N581" s="52"/>
      <c r="O581" s="52"/>
      <c r="P581" s="52"/>
      <c r="T581" s="44">
        <f t="shared" ref="T581:T644" si="67">MIN(MAX(M581-75%,0),125%)</f>
        <v>7.1982476528942962E-2</v>
      </c>
      <c r="U581" s="45">
        <f t="shared" ref="U581:U644" si="68">MIN(MAX(M581-80%,0),120%)</f>
        <v>2.1982476528942918E-2</v>
      </c>
      <c r="V581" s="48"/>
      <c r="W581" s="48"/>
      <c r="X581" s="48"/>
      <c r="Y581" s="48"/>
      <c r="AA581" s="49">
        <f t="shared" ref="AA581:AA644" si="69">M581*60%</f>
        <v>0.49318948591736578</v>
      </c>
      <c r="AB581" s="9"/>
    </row>
    <row r="582" spans="4:28" x14ac:dyDescent="0.3">
      <c r="D582" s="34">
        <v>0.22075527421705729</v>
      </c>
      <c r="E582" s="35">
        <v>44834797.691686079</v>
      </c>
      <c r="F582" s="36">
        <v>0</v>
      </c>
      <c r="J582" s="32">
        <f t="shared" si="63"/>
        <v>0.22075527421705729</v>
      </c>
      <c r="K582" s="40">
        <f t="shared" si="64"/>
        <v>0.21840789181006512</v>
      </c>
      <c r="L582" s="40">
        <f t="shared" si="65"/>
        <v>0</v>
      </c>
      <c r="M582" s="41">
        <f t="shared" si="66"/>
        <v>0.43916316602712241</v>
      </c>
      <c r="N582" s="52"/>
      <c r="O582" s="52"/>
      <c r="P582" s="52"/>
      <c r="T582" s="44">
        <f t="shared" si="67"/>
        <v>0</v>
      </c>
      <c r="U582" s="45">
        <f t="shared" si="68"/>
        <v>0</v>
      </c>
      <c r="V582" s="48"/>
      <c r="W582" s="48"/>
      <c r="X582" s="48"/>
      <c r="Y582" s="48"/>
      <c r="AA582" s="49">
        <f t="shared" si="69"/>
        <v>0.26349789961627346</v>
      </c>
      <c r="AB582" s="9"/>
    </row>
    <row r="583" spans="4:28" x14ac:dyDescent="0.3">
      <c r="D583" s="34">
        <v>0.23801432780855242</v>
      </c>
      <c r="E583" s="35">
        <v>75587173.95018658</v>
      </c>
      <c r="F583" s="36">
        <v>245131313.80071267</v>
      </c>
      <c r="J583" s="32">
        <f t="shared" si="63"/>
        <v>0.23801432780855242</v>
      </c>
      <c r="K583" s="40">
        <f t="shared" si="64"/>
        <v>0.36821478316611728</v>
      </c>
      <c r="L583" s="40">
        <f t="shared" si="65"/>
        <v>1.1941308140166558</v>
      </c>
      <c r="M583" s="41">
        <f t="shared" si="66"/>
        <v>1.8003599249913256</v>
      </c>
      <c r="N583" s="52"/>
      <c r="O583" s="52"/>
      <c r="P583" s="52"/>
      <c r="T583" s="44">
        <f t="shared" si="67"/>
        <v>1.0503599249913256</v>
      </c>
      <c r="U583" s="45">
        <f t="shared" si="68"/>
        <v>1.0003599249913255</v>
      </c>
      <c r="V583" s="48"/>
      <c r="W583" s="48"/>
      <c r="X583" s="48"/>
      <c r="Y583" s="48"/>
      <c r="AA583" s="49">
        <f t="shared" si="69"/>
        <v>1.0802159549947954</v>
      </c>
      <c r="AB583" s="9"/>
    </row>
    <row r="584" spans="4:28" x14ac:dyDescent="0.3">
      <c r="D584" s="34">
        <v>0.23383136451074246</v>
      </c>
      <c r="E584" s="35">
        <v>100531474.67499737</v>
      </c>
      <c r="F584" s="36">
        <v>0</v>
      </c>
      <c r="J584" s="32">
        <f t="shared" si="63"/>
        <v>0.23383136451074246</v>
      </c>
      <c r="K584" s="40">
        <f t="shared" si="64"/>
        <v>0.4897282596280052</v>
      </c>
      <c r="L584" s="40">
        <f t="shared" si="65"/>
        <v>0</v>
      </c>
      <c r="M584" s="41">
        <f t="shared" si="66"/>
        <v>0.72355962413874764</v>
      </c>
      <c r="N584" s="52"/>
      <c r="O584" s="52"/>
      <c r="P584" s="52"/>
      <c r="T584" s="44">
        <f t="shared" si="67"/>
        <v>0</v>
      </c>
      <c r="U584" s="45">
        <f t="shared" si="68"/>
        <v>0</v>
      </c>
      <c r="V584" s="48"/>
      <c r="W584" s="48"/>
      <c r="X584" s="48"/>
      <c r="Y584" s="48"/>
      <c r="AA584" s="49">
        <f t="shared" si="69"/>
        <v>0.43413577448324858</v>
      </c>
      <c r="AB584" s="9"/>
    </row>
    <row r="585" spans="4:28" x14ac:dyDescent="0.3">
      <c r="D585" s="34">
        <v>0.23247489341020341</v>
      </c>
      <c r="E585" s="35">
        <v>66403573.393039525</v>
      </c>
      <c r="F585" s="36">
        <v>0</v>
      </c>
      <c r="J585" s="32">
        <f t="shared" si="63"/>
        <v>0.23247489341020341</v>
      </c>
      <c r="K585" s="40">
        <f t="shared" si="64"/>
        <v>0.32347786139599477</v>
      </c>
      <c r="L585" s="40">
        <f t="shared" si="65"/>
        <v>0</v>
      </c>
      <c r="M585" s="41">
        <f t="shared" si="66"/>
        <v>0.55595275480619821</v>
      </c>
      <c r="N585" s="52"/>
      <c r="O585" s="52"/>
      <c r="P585" s="52"/>
      <c r="T585" s="44">
        <f t="shared" si="67"/>
        <v>0</v>
      </c>
      <c r="U585" s="45">
        <f t="shared" si="68"/>
        <v>0</v>
      </c>
      <c r="V585" s="48"/>
      <c r="W585" s="48"/>
      <c r="X585" s="48"/>
      <c r="Y585" s="48"/>
      <c r="AA585" s="49">
        <f t="shared" si="69"/>
        <v>0.33357165288371893</v>
      </c>
      <c r="AB585" s="9"/>
    </row>
    <row r="586" spans="4:28" x14ac:dyDescent="0.3">
      <c r="D586" s="34">
        <v>0.23433092060809338</v>
      </c>
      <c r="E586" s="35">
        <v>48269167.846680179</v>
      </c>
      <c r="F586" s="36">
        <v>0</v>
      </c>
      <c r="J586" s="32">
        <f t="shared" si="63"/>
        <v>0.23433092060809338</v>
      </c>
      <c r="K586" s="40">
        <f t="shared" si="64"/>
        <v>0.2351380564113601</v>
      </c>
      <c r="L586" s="40">
        <f t="shared" si="65"/>
        <v>0</v>
      </c>
      <c r="M586" s="41">
        <f t="shared" si="66"/>
        <v>0.46946897701945345</v>
      </c>
      <c r="N586" s="52"/>
      <c r="O586" s="52"/>
      <c r="P586" s="52"/>
      <c r="T586" s="44">
        <f t="shared" si="67"/>
        <v>0</v>
      </c>
      <c r="U586" s="45">
        <f t="shared" si="68"/>
        <v>0</v>
      </c>
      <c r="V586" s="48"/>
      <c r="W586" s="48"/>
      <c r="X586" s="48"/>
      <c r="Y586" s="48"/>
      <c r="AA586" s="49">
        <f t="shared" si="69"/>
        <v>0.28168138621167205</v>
      </c>
      <c r="AB586" s="9"/>
    </row>
    <row r="587" spans="4:28" x14ac:dyDescent="0.3">
      <c r="D587" s="34">
        <v>0.21047290687590856</v>
      </c>
      <c r="E587" s="35">
        <v>67518067.067253843</v>
      </c>
      <c r="F587" s="36">
        <v>0</v>
      </c>
      <c r="J587" s="32">
        <f t="shared" si="63"/>
        <v>0.21047290687590856</v>
      </c>
      <c r="K587" s="40">
        <f t="shared" si="64"/>
        <v>0.3289069973875226</v>
      </c>
      <c r="L587" s="40">
        <f t="shared" si="65"/>
        <v>0</v>
      </c>
      <c r="M587" s="41">
        <f t="shared" si="66"/>
        <v>0.53937990426343119</v>
      </c>
      <c r="N587" s="52"/>
      <c r="O587" s="52"/>
      <c r="P587" s="52"/>
      <c r="T587" s="44">
        <f t="shared" si="67"/>
        <v>0</v>
      </c>
      <c r="U587" s="45">
        <f t="shared" si="68"/>
        <v>0</v>
      </c>
      <c r="V587" s="48"/>
      <c r="W587" s="48"/>
      <c r="X587" s="48"/>
      <c r="Y587" s="48"/>
      <c r="AA587" s="49">
        <f t="shared" si="69"/>
        <v>0.32362794255805871</v>
      </c>
      <c r="AB587" s="9"/>
    </row>
    <row r="588" spans="4:28" x14ac:dyDescent="0.3">
      <c r="D588" s="34">
        <v>0.23663972310785164</v>
      </c>
      <c r="E588" s="35">
        <v>98443972.592118114</v>
      </c>
      <c r="F588" s="36">
        <v>2349959.4307955792</v>
      </c>
      <c r="J588" s="32">
        <f t="shared" si="63"/>
        <v>0.23663972310785164</v>
      </c>
      <c r="K588" s="40">
        <f t="shared" si="64"/>
        <v>0.47955921788935313</v>
      </c>
      <c r="L588" s="40">
        <f t="shared" si="65"/>
        <v>1.1447574463225856E-2</v>
      </c>
      <c r="M588" s="41">
        <f t="shared" si="66"/>
        <v>0.72764651546043058</v>
      </c>
      <c r="N588" s="52"/>
      <c r="O588" s="52"/>
      <c r="P588" s="52"/>
      <c r="T588" s="44">
        <f t="shared" si="67"/>
        <v>0</v>
      </c>
      <c r="U588" s="45">
        <f t="shared" si="68"/>
        <v>0</v>
      </c>
      <c r="V588" s="48"/>
      <c r="W588" s="48"/>
      <c r="X588" s="48"/>
      <c r="Y588" s="48"/>
      <c r="AA588" s="49">
        <f t="shared" si="69"/>
        <v>0.43658790927625835</v>
      </c>
      <c r="AB588" s="9"/>
    </row>
    <row r="589" spans="4:28" x14ac:dyDescent="0.3">
      <c r="D589" s="34">
        <v>0.20142651104420983</v>
      </c>
      <c r="E589" s="35">
        <v>55599618.931692041</v>
      </c>
      <c r="F589" s="36">
        <v>0</v>
      </c>
      <c r="J589" s="32">
        <f t="shared" si="63"/>
        <v>0.20142651104420983</v>
      </c>
      <c r="K589" s="40">
        <f t="shared" si="64"/>
        <v>0.2708475599649165</v>
      </c>
      <c r="L589" s="40">
        <f t="shared" si="65"/>
        <v>0</v>
      </c>
      <c r="M589" s="41">
        <f t="shared" si="66"/>
        <v>0.47227407100912633</v>
      </c>
      <c r="N589" s="52"/>
      <c r="O589" s="52"/>
      <c r="P589" s="52"/>
      <c r="T589" s="44">
        <f t="shared" si="67"/>
        <v>0</v>
      </c>
      <c r="U589" s="45">
        <f t="shared" si="68"/>
        <v>0</v>
      </c>
      <c r="V589" s="48"/>
      <c r="W589" s="48"/>
      <c r="X589" s="48"/>
      <c r="Y589" s="48"/>
      <c r="AA589" s="49">
        <f t="shared" si="69"/>
        <v>0.28336444260547577</v>
      </c>
      <c r="AB589" s="9"/>
    </row>
    <row r="590" spans="4:28" x14ac:dyDescent="0.3">
      <c r="D590" s="34">
        <v>0.21336715960461788</v>
      </c>
      <c r="E590" s="35">
        <v>54266676.49973122</v>
      </c>
      <c r="F590" s="36">
        <v>0</v>
      </c>
      <c r="J590" s="32">
        <f t="shared" si="63"/>
        <v>0.21336715960461788</v>
      </c>
      <c r="K590" s="40">
        <f t="shared" si="64"/>
        <v>0.26435427435959907</v>
      </c>
      <c r="L590" s="40">
        <f t="shared" si="65"/>
        <v>0</v>
      </c>
      <c r="M590" s="41">
        <f t="shared" si="66"/>
        <v>0.47772143396421696</v>
      </c>
      <c r="N590" s="52"/>
      <c r="O590" s="52"/>
      <c r="P590" s="52"/>
      <c r="T590" s="44">
        <f t="shared" si="67"/>
        <v>0</v>
      </c>
      <c r="U590" s="45">
        <f t="shared" si="68"/>
        <v>0</v>
      </c>
      <c r="V590" s="48"/>
      <c r="W590" s="48"/>
      <c r="X590" s="48"/>
      <c r="Y590" s="48"/>
      <c r="AA590" s="49">
        <f t="shared" si="69"/>
        <v>0.28663286037853014</v>
      </c>
      <c r="AB590" s="9"/>
    </row>
    <row r="591" spans="4:28" x14ac:dyDescent="0.3">
      <c r="D591" s="34">
        <v>0.25251722362279799</v>
      </c>
      <c r="E591" s="35">
        <v>75479329.790582344</v>
      </c>
      <c r="F591" s="36">
        <v>3612572.0868989038</v>
      </c>
      <c r="J591" s="32">
        <f t="shared" si="63"/>
        <v>0.25251722362279799</v>
      </c>
      <c r="K591" s="40">
        <f t="shared" si="64"/>
        <v>0.36768943194885151</v>
      </c>
      <c r="L591" s="40">
        <f t="shared" si="65"/>
        <v>1.75982561343817E-2</v>
      </c>
      <c r="M591" s="41">
        <f t="shared" si="66"/>
        <v>0.63780491170603115</v>
      </c>
      <c r="N591" s="52"/>
      <c r="O591" s="52"/>
      <c r="P591" s="52"/>
      <c r="T591" s="44">
        <f t="shared" si="67"/>
        <v>0</v>
      </c>
      <c r="U591" s="45">
        <f t="shared" si="68"/>
        <v>0</v>
      </c>
      <c r="V591" s="48"/>
      <c r="W591" s="48"/>
      <c r="X591" s="48"/>
      <c r="Y591" s="48"/>
      <c r="AA591" s="49">
        <f t="shared" si="69"/>
        <v>0.38268294702361866</v>
      </c>
      <c r="AB591" s="9"/>
    </row>
    <row r="592" spans="4:28" x14ac:dyDescent="0.3">
      <c r="D592" s="34">
        <v>0.23946328749508455</v>
      </c>
      <c r="E592" s="35">
        <v>45768119.774850011</v>
      </c>
      <c r="F592" s="36">
        <v>1949913.2618448602</v>
      </c>
      <c r="J592" s="32">
        <f t="shared" si="63"/>
        <v>0.23946328749508455</v>
      </c>
      <c r="K592" s="40">
        <f t="shared" si="64"/>
        <v>0.22295446989357487</v>
      </c>
      <c r="L592" s="40">
        <f t="shared" si="65"/>
        <v>9.4987926043657734E-3</v>
      </c>
      <c r="M592" s="41">
        <f t="shared" si="66"/>
        <v>0.47191654999302518</v>
      </c>
      <c r="N592" s="52"/>
      <c r="O592" s="52"/>
      <c r="P592" s="52"/>
      <c r="T592" s="44">
        <f t="shared" si="67"/>
        <v>0</v>
      </c>
      <c r="U592" s="45">
        <f t="shared" si="68"/>
        <v>0</v>
      </c>
      <c r="V592" s="48"/>
      <c r="W592" s="48"/>
      <c r="X592" s="48"/>
      <c r="Y592" s="48"/>
      <c r="AA592" s="49">
        <f t="shared" si="69"/>
        <v>0.28314992999581512</v>
      </c>
      <c r="AB592" s="9"/>
    </row>
    <row r="593" spans="4:28" x14ac:dyDescent="0.3">
      <c r="D593" s="34">
        <v>0.21193065306251044</v>
      </c>
      <c r="E593" s="35">
        <v>48677098.168372124</v>
      </c>
      <c r="F593" s="36">
        <v>0</v>
      </c>
      <c r="J593" s="32">
        <f t="shared" si="63"/>
        <v>0.21193065306251044</v>
      </c>
      <c r="K593" s="40">
        <f t="shared" si="64"/>
        <v>0.23712524507180233</v>
      </c>
      <c r="L593" s="40">
        <f t="shared" si="65"/>
        <v>0</v>
      </c>
      <c r="M593" s="41">
        <f t="shared" si="66"/>
        <v>0.44905589813431279</v>
      </c>
      <c r="N593" s="52"/>
      <c r="O593" s="52"/>
      <c r="P593" s="52"/>
      <c r="T593" s="44">
        <f t="shared" si="67"/>
        <v>0</v>
      </c>
      <c r="U593" s="45">
        <f t="shared" si="68"/>
        <v>0</v>
      </c>
      <c r="V593" s="48"/>
      <c r="W593" s="48"/>
      <c r="X593" s="48"/>
      <c r="Y593" s="48"/>
      <c r="AA593" s="49">
        <f t="shared" si="69"/>
        <v>0.26943353888058769</v>
      </c>
      <c r="AB593" s="9"/>
    </row>
    <row r="594" spans="4:28" x14ac:dyDescent="0.3">
      <c r="D594" s="34">
        <v>0.21001741162518373</v>
      </c>
      <c r="E594" s="35">
        <v>71727553.06812796</v>
      </c>
      <c r="F594" s="36">
        <v>4618314.0887813885</v>
      </c>
      <c r="J594" s="32">
        <f t="shared" si="63"/>
        <v>0.21001741162518373</v>
      </c>
      <c r="K594" s="40">
        <f t="shared" si="64"/>
        <v>0.34941305541363887</v>
      </c>
      <c r="L594" s="40">
        <f t="shared" si="65"/>
        <v>2.2497620058058353E-2</v>
      </c>
      <c r="M594" s="41">
        <f t="shared" si="66"/>
        <v>0.58192808709688093</v>
      </c>
      <c r="N594" s="52"/>
      <c r="O594" s="52"/>
      <c r="P594" s="52"/>
      <c r="T594" s="44">
        <f t="shared" si="67"/>
        <v>0</v>
      </c>
      <c r="U594" s="45">
        <f t="shared" si="68"/>
        <v>0</v>
      </c>
      <c r="V594" s="48"/>
      <c r="W594" s="48"/>
      <c r="X594" s="48"/>
      <c r="Y594" s="48"/>
      <c r="AA594" s="49">
        <f t="shared" si="69"/>
        <v>0.34915685225812854</v>
      </c>
      <c r="AB594" s="9"/>
    </row>
    <row r="595" spans="4:28" x14ac:dyDescent="0.3">
      <c r="D595" s="34">
        <v>0.2128175056165533</v>
      </c>
      <c r="E595" s="35">
        <v>52891810.52304703</v>
      </c>
      <c r="F595" s="36">
        <v>0</v>
      </c>
      <c r="J595" s="32">
        <f t="shared" si="63"/>
        <v>0.2128175056165533</v>
      </c>
      <c r="K595" s="40">
        <f t="shared" si="64"/>
        <v>0.25765676271799609</v>
      </c>
      <c r="L595" s="40">
        <f t="shared" si="65"/>
        <v>0</v>
      </c>
      <c r="M595" s="41">
        <f t="shared" si="66"/>
        <v>0.47047426833454942</v>
      </c>
      <c r="N595" s="52"/>
      <c r="O595" s="52"/>
      <c r="P595" s="52"/>
      <c r="T595" s="44">
        <f t="shared" si="67"/>
        <v>0</v>
      </c>
      <c r="U595" s="45">
        <f t="shared" si="68"/>
        <v>0</v>
      </c>
      <c r="V595" s="48"/>
      <c r="W595" s="48"/>
      <c r="X595" s="48"/>
      <c r="Y595" s="48"/>
      <c r="AA595" s="49">
        <f t="shared" si="69"/>
        <v>0.28228456100072963</v>
      </c>
      <c r="AB595" s="9"/>
    </row>
    <row r="596" spans="4:28" x14ac:dyDescent="0.3">
      <c r="D596" s="34">
        <v>0.24878036805628548</v>
      </c>
      <c r="E596" s="35">
        <v>43537102.559324116</v>
      </c>
      <c r="F596" s="36">
        <v>0</v>
      </c>
      <c r="J596" s="32">
        <f t="shared" si="63"/>
        <v>0.24878036805628548</v>
      </c>
      <c r="K596" s="40">
        <f t="shared" si="64"/>
        <v>0.21208630963141026</v>
      </c>
      <c r="L596" s="40">
        <f t="shared" si="65"/>
        <v>0</v>
      </c>
      <c r="M596" s="41">
        <f t="shared" si="66"/>
        <v>0.46086667768769574</v>
      </c>
      <c r="N596" s="52"/>
      <c r="O596" s="52"/>
      <c r="P596" s="52"/>
      <c r="T596" s="44">
        <f t="shared" si="67"/>
        <v>0</v>
      </c>
      <c r="U596" s="45">
        <f t="shared" si="68"/>
        <v>0</v>
      </c>
      <c r="V596" s="48"/>
      <c r="W596" s="48"/>
      <c r="X596" s="48"/>
      <c r="Y596" s="48"/>
      <c r="AA596" s="49">
        <f t="shared" si="69"/>
        <v>0.27652000661261744</v>
      </c>
      <c r="AB596" s="9"/>
    </row>
    <row r="597" spans="4:28" x14ac:dyDescent="0.3">
      <c r="D597" s="34">
        <v>0.21382312298836501</v>
      </c>
      <c r="E597" s="35">
        <v>64273609.105116814</v>
      </c>
      <c r="F597" s="36">
        <v>0</v>
      </c>
      <c r="J597" s="32">
        <f t="shared" si="63"/>
        <v>0.21382312298836501</v>
      </c>
      <c r="K597" s="40">
        <f t="shared" si="64"/>
        <v>0.31310196959527881</v>
      </c>
      <c r="L597" s="40">
        <f t="shared" si="65"/>
        <v>0</v>
      </c>
      <c r="M597" s="41">
        <f t="shared" si="66"/>
        <v>0.52692509258364384</v>
      </c>
      <c r="N597" s="52"/>
      <c r="O597" s="52"/>
      <c r="P597" s="52"/>
      <c r="T597" s="44">
        <f t="shared" si="67"/>
        <v>0</v>
      </c>
      <c r="U597" s="45">
        <f t="shared" si="68"/>
        <v>0</v>
      </c>
      <c r="V597" s="48"/>
      <c r="W597" s="48"/>
      <c r="X597" s="48"/>
      <c r="Y597" s="48"/>
      <c r="AA597" s="49">
        <f t="shared" si="69"/>
        <v>0.3161550555501863</v>
      </c>
      <c r="AB597" s="9"/>
    </row>
    <row r="598" spans="4:28" x14ac:dyDescent="0.3">
      <c r="D598" s="34">
        <v>0.21374669277803407</v>
      </c>
      <c r="E598" s="35">
        <v>41854718.129247159</v>
      </c>
      <c r="F598" s="36">
        <v>0</v>
      </c>
      <c r="J598" s="32">
        <f t="shared" si="63"/>
        <v>0.21374669277803407</v>
      </c>
      <c r="K598" s="40">
        <f t="shared" si="64"/>
        <v>0.20389075493940539</v>
      </c>
      <c r="L598" s="40">
        <f t="shared" si="65"/>
        <v>0</v>
      </c>
      <c r="M598" s="41">
        <f t="shared" si="66"/>
        <v>0.41763744771743949</v>
      </c>
      <c r="N598" s="52"/>
      <c r="O598" s="52"/>
      <c r="P598" s="52"/>
      <c r="T598" s="44">
        <f t="shared" si="67"/>
        <v>0</v>
      </c>
      <c r="U598" s="45">
        <f t="shared" si="68"/>
        <v>0</v>
      </c>
      <c r="V598" s="48"/>
      <c r="W598" s="48"/>
      <c r="X598" s="48"/>
      <c r="Y598" s="48"/>
      <c r="AA598" s="49">
        <f t="shared" si="69"/>
        <v>0.25058246863046368</v>
      </c>
      <c r="AB598" s="9"/>
    </row>
    <row r="599" spans="4:28" x14ac:dyDescent="0.3">
      <c r="D599" s="34">
        <v>0.23350543241510957</v>
      </c>
      <c r="E599" s="35">
        <v>47825741.542976424</v>
      </c>
      <c r="F599" s="36">
        <v>0</v>
      </c>
      <c r="J599" s="32">
        <f t="shared" si="63"/>
        <v>0.23350543241510957</v>
      </c>
      <c r="K599" s="40">
        <f t="shared" si="64"/>
        <v>0.23297795289464399</v>
      </c>
      <c r="L599" s="40">
        <f t="shared" si="65"/>
        <v>0</v>
      </c>
      <c r="M599" s="41">
        <f t="shared" si="66"/>
        <v>0.46648338530975353</v>
      </c>
      <c r="N599" s="52"/>
      <c r="O599" s="52"/>
      <c r="P599" s="52"/>
      <c r="T599" s="44">
        <f t="shared" si="67"/>
        <v>0</v>
      </c>
      <c r="U599" s="45">
        <f t="shared" si="68"/>
        <v>0</v>
      </c>
      <c r="V599" s="48"/>
      <c r="W599" s="48"/>
      <c r="X599" s="48"/>
      <c r="Y599" s="48"/>
      <c r="AA599" s="49">
        <f t="shared" si="69"/>
        <v>0.2798900311858521</v>
      </c>
      <c r="AB599" s="9"/>
    </row>
    <row r="600" spans="4:28" x14ac:dyDescent="0.3">
      <c r="D600" s="34">
        <v>0.2311407495235912</v>
      </c>
      <c r="E600" s="35">
        <v>28128359.442239739</v>
      </c>
      <c r="F600" s="36">
        <v>0</v>
      </c>
      <c r="J600" s="32">
        <f t="shared" si="63"/>
        <v>0.2311407495235912</v>
      </c>
      <c r="K600" s="40">
        <f t="shared" si="64"/>
        <v>0.1370242758337355</v>
      </c>
      <c r="L600" s="40">
        <f t="shared" si="65"/>
        <v>0</v>
      </c>
      <c r="M600" s="41">
        <f t="shared" si="66"/>
        <v>0.3681650253573267</v>
      </c>
      <c r="N600" s="52"/>
      <c r="O600" s="52"/>
      <c r="P600" s="52"/>
      <c r="T600" s="44">
        <f t="shared" si="67"/>
        <v>0</v>
      </c>
      <c r="U600" s="45">
        <f t="shared" si="68"/>
        <v>0</v>
      </c>
      <c r="V600" s="48"/>
      <c r="W600" s="48"/>
      <c r="X600" s="48"/>
      <c r="Y600" s="48"/>
      <c r="AA600" s="49">
        <f t="shared" si="69"/>
        <v>0.22089901521439601</v>
      </c>
      <c r="AB600" s="9"/>
    </row>
    <row r="601" spans="4:28" x14ac:dyDescent="0.3">
      <c r="D601" s="34">
        <v>0.23659639090849438</v>
      </c>
      <c r="E601" s="35">
        <v>204667466.98894709</v>
      </c>
      <c r="F601" s="36">
        <v>0</v>
      </c>
      <c r="J601" s="32">
        <f t="shared" si="63"/>
        <v>0.23659639090849438</v>
      </c>
      <c r="K601" s="40">
        <f t="shared" si="64"/>
        <v>0.99701553901404449</v>
      </c>
      <c r="L601" s="40">
        <f t="shared" si="65"/>
        <v>0</v>
      </c>
      <c r="M601" s="41">
        <f t="shared" si="66"/>
        <v>1.2336119299225388</v>
      </c>
      <c r="N601" s="52"/>
      <c r="O601" s="52"/>
      <c r="P601" s="52"/>
      <c r="T601" s="44">
        <f t="shared" si="67"/>
        <v>0.48361192992253876</v>
      </c>
      <c r="U601" s="45">
        <f t="shared" si="68"/>
        <v>0.43361192992253872</v>
      </c>
      <c r="V601" s="48"/>
      <c r="W601" s="48"/>
      <c r="X601" s="48"/>
      <c r="Y601" s="48"/>
      <c r="AA601" s="49">
        <f t="shared" si="69"/>
        <v>0.74016715795352328</v>
      </c>
      <c r="AB601" s="9"/>
    </row>
    <row r="602" spans="4:28" x14ac:dyDescent="0.3">
      <c r="D602" s="34">
        <v>0.23581434616149458</v>
      </c>
      <c r="E602" s="35">
        <v>74800786.556399301</v>
      </c>
      <c r="F602" s="36">
        <v>0</v>
      </c>
      <c r="J602" s="32">
        <f t="shared" si="63"/>
        <v>0.23581434616149458</v>
      </c>
      <c r="K602" s="40">
        <f t="shared" si="64"/>
        <v>0.36438398160871577</v>
      </c>
      <c r="L602" s="40">
        <f t="shared" si="65"/>
        <v>0</v>
      </c>
      <c r="M602" s="41">
        <f t="shared" si="66"/>
        <v>0.60019832777021032</v>
      </c>
      <c r="N602" s="52"/>
      <c r="O602" s="52"/>
      <c r="P602" s="52"/>
      <c r="T602" s="44">
        <f t="shared" si="67"/>
        <v>0</v>
      </c>
      <c r="U602" s="45">
        <f t="shared" si="68"/>
        <v>0</v>
      </c>
      <c r="V602" s="48"/>
      <c r="W602" s="48"/>
      <c r="X602" s="48"/>
      <c r="Y602" s="48"/>
      <c r="AA602" s="49">
        <f t="shared" si="69"/>
        <v>0.36011899666212616</v>
      </c>
      <c r="AB602" s="9"/>
    </row>
    <row r="603" spans="4:28" x14ac:dyDescent="0.3">
      <c r="D603" s="34">
        <v>0.21616864898266069</v>
      </c>
      <c r="E603" s="35">
        <v>62154960.546378292</v>
      </c>
      <c r="F603" s="36">
        <v>0</v>
      </c>
      <c r="J603" s="32">
        <f t="shared" si="63"/>
        <v>0.21616864898266069</v>
      </c>
      <c r="K603" s="40">
        <f t="shared" si="64"/>
        <v>0.30278120115147872</v>
      </c>
      <c r="L603" s="40">
        <f t="shared" si="65"/>
        <v>0</v>
      </c>
      <c r="M603" s="41">
        <f t="shared" si="66"/>
        <v>0.51894985013413941</v>
      </c>
      <c r="N603" s="52"/>
      <c r="O603" s="52"/>
      <c r="P603" s="52"/>
      <c r="T603" s="44">
        <f t="shared" si="67"/>
        <v>0</v>
      </c>
      <c r="U603" s="45">
        <f t="shared" si="68"/>
        <v>0</v>
      </c>
      <c r="V603" s="48"/>
      <c r="W603" s="48"/>
      <c r="X603" s="48"/>
      <c r="Y603" s="48"/>
      <c r="AA603" s="49">
        <f t="shared" si="69"/>
        <v>0.31136991008048365</v>
      </c>
      <c r="AB603" s="9"/>
    </row>
    <row r="604" spans="4:28" x14ac:dyDescent="0.3">
      <c r="D604" s="34">
        <v>0.23977623329802875</v>
      </c>
      <c r="E604" s="35">
        <v>85780373.480085745</v>
      </c>
      <c r="F604" s="36">
        <v>1611807.3420290696</v>
      </c>
      <c r="J604" s="32">
        <f t="shared" si="63"/>
        <v>0.23977623329802875</v>
      </c>
      <c r="K604" s="40">
        <f t="shared" si="64"/>
        <v>0.4178698576784185</v>
      </c>
      <c r="L604" s="40">
        <f t="shared" si="65"/>
        <v>7.8517460031236504E-3</v>
      </c>
      <c r="M604" s="41">
        <f t="shared" si="66"/>
        <v>0.66549783697957088</v>
      </c>
      <c r="N604" s="52"/>
      <c r="O604" s="52"/>
      <c r="P604" s="52"/>
      <c r="T604" s="44">
        <f t="shared" si="67"/>
        <v>0</v>
      </c>
      <c r="U604" s="45">
        <f t="shared" si="68"/>
        <v>0</v>
      </c>
      <c r="V604" s="48"/>
      <c r="W604" s="48"/>
      <c r="X604" s="48"/>
      <c r="Y604" s="48"/>
      <c r="AA604" s="49">
        <f t="shared" si="69"/>
        <v>0.39929870218774249</v>
      </c>
      <c r="AB604" s="9"/>
    </row>
    <row r="605" spans="4:28" x14ac:dyDescent="0.3">
      <c r="D605" s="34">
        <v>0.23372034270233491</v>
      </c>
      <c r="E605" s="35">
        <v>60367449.53044118</v>
      </c>
      <c r="F605" s="36">
        <v>0</v>
      </c>
      <c r="J605" s="32">
        <f t="shared" si="63"/>
        <v>0.23372034270233491</v>
      </c>
      <c r="K605" s="40">
        <f t="shared" si="64"/>
        <v>0.29407353361023569</v>
      </c>
      <c r="L605" s="40">
        <f t="shared" si="65"/>
        <v>0</v>
      </c>
      <c r="M605" s="41">
        <f t="shared" si="66"/>
        <v>0.52779387631257058</v>
      </c>
      <c r="N605" s="52"/>
      <c r="O605" s="52"/>
      <c r="P605" s="52"/>
      <c r="T605" s="44">
        <f t="shared" si="67"/>
        <v>0</v>
      </c>
      <c r="U605" s="45">
        <f t="shared" si="68"/>
        <v>0</v>
      </c>
      <c r="V605" s="48"/>
      <c r="W605" s="48"/>
      <c r="X605" s="48"/>
      <c r="Y605" s="48"/>
      <c r="AA605" s="49">
        <f t="shared" si="69"/>
        <v>0.31667632578754235</v>
      </c>
      <c r="AB605" s="9"/>
    </row>
    <row r="606" spans="4:28" x14ac:dyDescent="0.3">
      <c r="D606" s="34">
        <v>0.24549533176234528</v>
      </c>
      <c r="E606" s="35">
        <v>47890227.350577042</v>
      </c>
      <c r="F606" s="36">
        <v>0</v>
      </c>
      <c r="J606" s="32">
        <f t="shared" si="63"/>
        <v>0.24549533176234528</v>
      </c>
      <c r="K606" s="40">
        <f t="shared" si="64"/>
        <v>0.23329208856637318</v>
      </c>
      <c r="L606" s="40">
        <f t="shared" si="65"/>
        <v>0</v>
      </c>
      <c r="M606" s="41">
        <f t="shared" si="66"/>
        <v>0.47878742032871846</v>
      </c>
      <c r="N606" s="52"/>
      <c r="O606" s="52"/>
      <c r="P606" s="52"/>
      <c r="T606" s="44">
        <f t="shared" si="67"/>
        <v>0</v>
      </c>
      <c r="U606" s="45">
        <f t="shared" si="68"/>
        <v>0</v>
      </c>
      <c r="V606" s="48"/>
      <c r="W606" s="48"/>
      <c r="X606" s="48"/>
      <c r="Y606" s="48"/>
      <c r="AA606" s="49">
        <f t="shared" si="69"/>
        <v>0.28727245219723108</v>
      </c>
      <c r="AB606" s="9"/>
    </row>
    <row r="607" spans="4:28" x14ac:dyDescent="0.3">
      <c r="D607" s="34">
        <v>0.21208883192050654</v>
      </c>
      <c r="E607" s="35">
        <v>87133687.0772679</v>
      </c>
      <c r="F607" s="36">
        <v>4678346.6271988563</v>
      </c>
      <c r="J607" s="32">
        <f t="shared" si="63"/>
        <v>0.21208883192050654</v>
      </c>
      <c r="K607" s="40">
        <f t="shared" si="64"/>
        <v>0.42446237922275593</v>
      </c>
      <c r="L607" s="40">
        <f t="shared" si="65"/>
        <v>2.279006210822505E-2</v>
      </c>
      <c r="M607" s="41">
        <f t="shared" si="66"/>
        <v>0.65934127325148761</v>
      </c>
      <c r="N607" s="52"/>
      <c r="O607" s="52"/>
      <c r="P607" s="52"/>
      <c r="T607" s="44">
        <f t="shared" si="67"/>
        <v>0</v>
      </c>
      <c r="U607" s="45">
        <f t="shared" si="68"/>
        <v>0</v>
      </c>
      <c r="V607" s="48"/>
      <c r="W607" s="48"/>
      <c r="X607" s="48"/>
      <c r="Y607" s="48"/>
      <c r="AA607" s="49">
        <f t="shared" si="69"/>
        <v>0.39560476395089256</v>
      </c>
      <c r="AB607" s="9"/>
    </row>
    <row r="608" spans="4:28" x14ac:dyDescent="0.3">
      <c r="D608" s="34">
        <v>0.21822968104312984</v>
      </c>
      <c r="E608" s="35">
        <v>107872837.40770812</v>
      </c>
      <c r="F608" s="36">
        <v>0</v>
      </c>
      <c r="J608" s="32">
        <f t="shared" si="63"/>
        <v>0.21822968104312984</v>
      </c>
      <c r="K608" s="40">
        <f t="shared" si="64"/>
        <v>0.52549091809900939</v>
      </c>
      <c r="L608" s="40">
        <f t="shared" si="65"/>
        <v>0</v>
      </c>
      <c r="M608" s="41">
        <f t="shared" si="66"/>
        <v>0.74372059914213917</v>
      </c>
      <c r="N608" s="52"/>
      <c r="O608" s="52"/>
      <c r="P608" s="52"/>
      <c r="T608" s="44">
        <f t="shared" si="67"/>
        <v>0</v>
      </c>
      <c r="U608" s="45">
        <f t="shared" si="68"/>
        <v>0</v>
      </c>
      <c r="V608" s="48"/>
      <c r="W608" s="48"/>
      <c r="X608" s="48"/>
      <c r="Y608" s="48"/>
      <c r="AA608" s="49">
        <f t="shared" si="69"/>
        <v>0.4462323594852835</v>
      </c>
      <c r="AB608" s="9"/>
    </row>
    <row r="609" spans="4:28" x14ac:dyDescent="0.3">
      <c r="D609" s="34">
        <v>0.22631434167088141</v>
      </c>
      <c r="E609" s="35">
        <v>92401224.410680324</v>
      </c>
      <c r="F609" s="36">
        <v>1427507.8038356027</v>
      </c>
      <c r="J609" s="32">
        <f t="shared" si="63"/>
        <v>0.22631434167088141</v>
      </c>
      <c r="K609" s="40">
        <f t="shared" si="64"/>
        <v>0.45012262044728041</v>
      </c>
      <c r="L609" s="40">
        <f t="shared" si="65"/>
        <v>6.9539506372293634E-3</v>
      </c>
      <c r="M609" s="41">
        <f t="shared" si="66"/>
        <v>0.68339091275539121</v>
      </c>
      <c r="N609" s="52"/>
      <c r="O609" s="52"/>
      <c r="P609" s="52"/>
      <c r="T609" s="44">
        <f t="shared" si="67"/>
        <v>0</v>
      </c>
      <c r="U609" s="45">
        <f t="shared" si="68"/>
        <v>0</v>
      </c>
      <c r="V609" s="48"/>
      <c r="W609" s="48"/>
      <c r="X609" s="48"/>
      <c r="Y609" s="48"/>
      <c r="AA609" s="49">
        <f t="shared" si="69"/>
        <v>0.41003454765323472</v>
      </c>
      <c r="AB609" s="9"/>
    </row>
    <row r="610" spans="4:28" x14ac:dyDescent="0.3">
      <c r="D610" s="34">
        <v>0.2182089642914368</v>
      </c>
      <c r="E610" s="35">
        <v>69084137.819821462</v>
      </c>
      <c r="F610" s="36">
        <v>0</v>
      </c>
      <c r="J610" s="32">
        <f t="shared" si="63"/>
        <v>0.2182089642914368</v>
      </c>
      <c r="K610" s="40">
        <f t="shared" si="64"/>
        <v>0.33653594251728114</v>
      </c>
      <c r="L610" s="40">
        <f t="shared" si="65"/>
        <v>0</v>
      </c>
      <c r="M610" s="41">
        <f t="shared" si="66"/>
        <v>0.55474490680871791</v>
      </c>
      <c r="N610" s="52"/>
      <c r="O610" s="52"/>
      <c r="P610" s="52"/>
      <c r="T610" s="44">
        <f t="shared" si="67"/>
        <v>0</v>
      </c>
      <c r="U610" s="45">
        <f t="shared" si="68"/>
        <v>0</v>
      </c>
      <c r="V610" s="48"/>
      <c r="W610" s="48"/>
      <c r="X610" s="48"/>
      <c r="Y610" s="48"/>
      <c r="AA610" s="49">
        <f t="shared" si="69"/>
        <v>0.33284694408523074</v>
      </c>
      <c r="AB610" s="9"/>
    </row>
    <row r="611" spans="4:28" x14ac:dyDescent="0.3">
      <c r="D611" s="34">
        <v>0.21112976127289454</v>
      </c>
      <c r="E611" s="35">
        <v>97918932.370977774</v>
      </c>
      <c r="F611" s="36">
        <v>0</v>
      </c>
      <c r="J611" s="32">
        <f t="shared" si="63"/>
        <v>0.21112976127289454</v>
      </c>
      <c r="K611" s="40">
        <f t="shared" si="64"/>
        <v>0.47700154095717823</v>
      </c>
      <c r="L611" s="40">
        <f t="shared" si="65"/>
        <v>0</v>
      </c>
      <c r="M611" s="41">
        <f t="shared" si="66"/>
        <v>0.68813130223007279</v>
      </c>
      <c r="N611" s="52"/>
      <c r="O611" s="52"/>
      <c r="P611" s="52"/>
      <c r="T611" s="44">
        <f t="shared" si="67"/>
        <v>0</v>
      </c>
      <c r="U611" s="45">
        <f t="shared" si="68"/>
        <v>0</v>
      </c>
      <c r="V611" s="48"/>
      <c r="W611" s="48"/>
      <c r="X611" s="48"/>
      <c r="Y611" s="48"/>
      <c r="AA611" s="49">
        <f t="shared" si="69"/>
        <v>0.41287878133804368</v>
      </c>
      <c r="AB611" s="9"/>
    </row>
    <row r="612" spans="4:28" x14ac:dyDescent="0.3">
      <c r="D612" s="34">
        <v>0.22738434105060948</v>
      </c>
      <c r="E612" s="35">
        <v>84370476.091278568</v>
      </c>
      <c r="F612" s="36">
        <v>0</v>
      </c>
      <c r="J612" s="32">
        <f t="shared" si="63"/>
        <v>0.22738434105060948</v>
      </c>
      <c r="K612" s="40">
        <f t="shared" si="64"/>
        <v>0.41100169428275779</v>
      </c>
      <c r="L612" s="40">
        <f t="shared" si="65"/>
        <v>0</v>
      </c>
      <c r="M612" s="41">
        <f t="shared" si="66"/>
        <v>0.63838603533336724</v>
      </c>
      <c r="N612" s="52"/>
      <c r="O612" s="52"/>
      <c r="P612" s="52"/>
      <c r="T612" s="44">
        <f t="shared" si="67"/>
        <v>0</v>
      </c>
      <c r="U612" s="45">
        <f t="shared" si="68"/>
        <v>0</v>
      </c>
      <c r="V612" s="48"/>
      <c r="W612" s="48"/>
      <c r="X612" s="48"/>
      <c r="Y612" s="48"/>
      <c r="AA612" s="49">
        <f t="shared" si="69"/>
        <v>0.38303162120002032</v>
      </c>
      <c r="AB612" s="9"/>
    </row>
    <row r="613" spans="4:28" x14ac:dyDescent="0.3">
      <c r="D613" s="34">
        <v>0.2295751759869234</v>
      </c>
      <c r="E613" s="35">
        <v>88683485.828787848</v>
      </c>
      <c r="F613" s="36">
        <v>0</v>
      </c>
      <c r="J613" s="32">
        <f t="shared" si="63"/>
        <v>0.2295751759869234</v>
      </c>
      <c r="K613" s="40">
        <f t="shared" si="64"/>
        <v>0.43201205705061213</v>
      </c>
      <c r="L613" s="40">
        <f t="shared" si="65"/>
        <v>0</v>
      </c>
      <c r="M613" s="41">
        <f t="shared" si="66"/>
        <v>0.66158723303753553</v>
      </c>
      <c r="N613" s="52"/>
      <c r="O613" s="52"/>
      <c r="P613" s="52"/>
      <c r="T613" s="44">
        <f t="shared" si="67"/>
        <v>0</v>
      </c>
      <c r="U613" s="45">
        <f t="shared" si="68"/>
        <v>0</v>
      </c>
      <c r="V613" s="48"/>
      <c r="W613" s="48"/>
      <c r="X613" s="48"/>
      <c r="Y613" s="48"/>
      <c r="AA613" s="49">
        <f t="shared" si="69"/>
        <v>0.39695233982252132</v>
      </c>
      <c r="AB613" s="9"/>
    </row>
    <row r="614" spans="4:28" x14ac:dyDescent="0.3">
      <c r="D614" s="34">
        <v>0.20724929276217743</v>
      </c>
      <c r="E614" s="35">
        <v>44027423.147950508</v>
      </c>
      <c r="F614" s="36">
        <v>0</v>
      </c>
      <c r="J614" s="32">
        <f t="shared" si="63"/>
        <v>0.20724929276217743</v>
      </c>
      <c r="K614" s="40">
        <f t="shared" si="64"/>
        <v>0.21447485361033888</v>
      </c>
      <c r="L614" s="40">
        <f t="shared" si="65"/>
        <v>0</v>
      </c>
      <c r="M614" s="41">
        <f t="shared" si="66"/>
        <v>0.42172414637251632</v>
      </c>
      <c r="N614" s="52"/>
      <c r="O614" s="52"/>
      <c r="P614" s="52"/>
      <c r="T614" s="44">
        <f t="shared" si="67"/>
        <v>0</v>
      </c>
      <c r="U614" s="45">
        <f t="shared" si="68"/>
        <v>0</v>
      </c>
      <c r="V614" s="48"/>
      <c r="W614" s="48"/>
      <c r="X614" s="48"/>
      <c r="Y614" s="48"/>
      <c r="AA614" s="49">
        <f t="shared" si="69"/>
        <v>0.25303448782350979</v>
      </c>
      <c r="AB614" s="9"/>
    </row>
    <row r="615" spans="4:28" x14ac:dyDescent="0.3">
      <c r="D615" s="34">
        <v>0.20041332774762177</v>
      </c>
      <c r="E615" s="35">
        <v>124032029.66535912</v>
      </c>
      <c r="F615" s="36">
        <v>1184999.3150092876</v>
      </c>
      <c r="J615" s="32">
        <f t="shared" si="63"/>
        <v>0.20041332774762177</v>
      </c>
      <c r="K615" s="40">
        <f t="shared" si="64"/>
        <v>0.6042086841212152</v>
      </c>
      <c r="L615" s="40">
        <f t="shared" si="65"/>
        <v>5.7725966328056539E-3</v>
      </c>
      <c r="M615" s="41">
        <f t="shared" si="66"/>
        <v>0.81039460850164258</v>
      </c>
      <c r="N615" s="52"/>
      <c r="O615" s="52"/>
      <c r="P615" s="52"/>
      <c r="T615" s="44">
        <f t="shared" si="67"/>
        <v>6.0394608501642577E-2</v>
      </c>
      <c r="U615" s="45">
        <f t="shared" si="68"/>
        <v>1.0394608501642533E-2</v>
      </c>
      <c r="V615" s="48"/>
      <c r="W615" s="48"/>
      <c r="X615" s="48"/>
      <c r="Y615" s="48"/>
      <c r="AA615" s="49">
        <f t="shared" si="69"/>
        <v>0.48623676510098551</v>
      </c>
      <c r="AB615" s="9"/>
    </row>
    <row r="616" spans="4:28" x14ac:dyDescent="0.3">
      <c r="D616" s="34">
        <v>0.22976043970025883</v>
      </c>
      <c r="E616" s="35">
        <v>51800870.482243672</v>
      </c>
      <c r="F616" s="36">
        <v>44006620.877729326</v>
      </c>
      <c r="J616" s="32">
        <f t="shared" si="63"/>
        <v>0.22976043970025883</v>
      </c>
      <c r="K616" s="40">
        <f t="shared" si="64"/>
        <v>0.2523423657167751</v>
      </c>
      <c r="L616" s="40">
        <f t="shared" si="65"/>
        <v>0.21437351758970788</v>
      </c>
      <c r="M616" s="41">
        <f t="shared" si="66"/>
        <v>0.69647632300674178</v>
      </c>
      <c r="N616" s="52"/>
      <c r="O616" s="52"/>
      <c r="P616" s="52"/>
      <c r="T616" s="44">
        <f t="shared" si="67"/>
        <v>0</v>
      </c>
      <c r="U616" s="45">
        <f t="shared" si="68"/>
        <v>0</v>
      </c>
      <c r="V616" s="48"/>
      <c r="W616" s="48"/>
      <c r="X616" s="48"/>
      <c r="Y616" s="48"/>
      <c r="AA616" s="49">
        <f t="shared" si="69"/>
        <v>0.41788579380404506</v>
      </c>
      <c r="AB616" s="9"/>
    </row>
    <row r="617" spans="4:28" x14ac:dyDescent="0.3">
      <c r="D617" s="34">
        <v>0.24074178005224314</v>
      </c>
      <c r="E617" s="35">
        <v>121609828.83146974</v>
      </c>
      <c r="F617" s="36">
        <v>0</v>
      </c>
      <c r="J617" s="32">
        <f t="shared" si="63"/>
        <v>0.24074178005224314</v>
      </c>
      <c r="K617" s="40">
        <f t="shared" si="64"/>
        <v>0.59240919343747644</v>
      </c>
      <c r="L617" s="40">
        <f t="shared" si="65"/>
        <v>0</v>
      </c>
      <c r="M617" s="41">
        <f t="shared" si="66"/>
        <v>0.83315097348971956</v>
      </c>
      <c r="N617" s="52"/>
      <c r="O617" s="52"/>
      <c r="P617" s="52"/>
      <c r="T617" s="44">
        <f t="shared" si="67"/>
        <v>8.315097348971956E-2</v>
      </c>
      <c r="U617" s="45">
        <f t="shared" si="68"/>
        <v>3.3150973489719515E-2</v>
      </c>
      <c r="V617" s="48"/>
      <c r="W617" s="48"/>
      <c r="X617" s="48"/>
      <c r="Y617" s="48"/>
      <c r="AA617" s="49">
        <f t="shared" si="69"/>
        <v>0.49989058409383169</v>
      </c>
      <c r="AB617" s="9"/>
    </row>
    <row r="618" spans="4:28" x14ac:dyDescent="0.3">
      <c r="D618" s="34">
        <v>0.23005894833707116</v>
      </c>
      <c r="E618" s="35">
        <v>33357355.106516749</v>
      </c>
      <c r="F618" s="36">
        <v>0</v>
      </c>
      <c r="J618" s="32">
        <f t="shared" si="63"/>
        <v>0.23005894833707116</v>
      </c>
      <c r="K618" s="40">
        <f t="shared" si="64"/>
        <v>0.16249676546494196</v>
      </c>
      <c r="L618" s="40">
        <f t="shared" si="65"/>
        <v>0</v>
      </c>
      <c r="M618" s="41">
        <f t="shared" si="66"/>
        <v>0.39255571380201315</v>
      </c>
      <c r="N618" s="52"/>
      <c r="O618" s="52"/>
      <c r="P618" s="52"/>
      <c r="T618" s="44">
        <f t="shared" si="67"/>
        <v>0</v>
      </c>
      <c r="U618" s="45">
        <f t="shared" si="68"/>
        <v>0</v>
      </c>
      <c r="V618" s="48"/>
      <c r="W618" s="48"/>
      <c r="X618" s="48"/>
      <c r="Y618" s="48"/>
      <c r="AA618" s="49">
        <f t="shared" si="69"/>
        <v>0.23553342828120788</v>
      </c>
      <c r="AB618" s="9"/>
    </row>
    <row r="619" spans="4:28" x14ac:dyDescent="0.3">
      <c r="D619" s="34">
        <v>0.22108415735455716</v>
      </c>
      <c r="E619" s="35">
        <v>51664725.920952931</v>
      </c>
      <c r="F619" s="36">
        <v>0</v>
      </c>
      <c r="J619" s="32">
        <f t="shared" si="63"/>
        <v>0.22108415735455716</v>
      </c>
      <c r="K619" s="40">
        <f t="shared" si="64"/>
        <v>0.25167915213839798</v>
      </c>
      <c r="L619" s="40">
        <f t="shared" si="65"/>
        <v>0</v>
      </c>
      <c r="M619" s="41">
        <f t="shared" si="66"/>
        <v>0.47276330949295514</v>
      </c>
      <c r="N619" s="52"/>
      <c r="O619" s="52"/>
      <c r="P619" s="52"/>
      <c r="T619" s="44">
        <f t="shared" si="67"/>
        <v>0</v>
      </c>
      <c r="U619" s="45">
        <f t="shared" si="68"/>
        <v>0</v>
      </c>
      <c r="V619" s="48"/>
      <c r="W619" s="48"/>
      <c r="X619" s="48"/>
      <c r="Y619" s="48"/>
      <c r="AA619" s="49">
        <f t="shared" si="69"/>
        <v>0.28365798569577305</v>
      </c>
      <c r="AB619" s="9"/>
    </row>
    <row r="620" spans="4:28" x14ac:dyDescent="0.3">
      <c r="D620" s="34">
        <v>0.21018118692942642</v>
      </c>
      <c r="E620" s="35">
        <v>64419732.521643274</v>
      </c>
      <c r="F620" s="36">
        <v>0</v>
      </c>
      <c r="J620" s="32">
        <f t="shared" si="63"/>
        <v>0.21018118692942642</v>
      </c>
      <c r="K620" s="40">
        <f t="shared" si="64"/>
        <v>0.31381379409300697</v>
      </c>
      <c r="L620" s="40">
        <f t="shared" si="65"/>
        <v>0</v>
      </c>
      <c r="M620" s="41">
        <f t="shared" si="66"/>
        <v>0.52399498102243336</v>
      </c>
      <c r="N620" s="52"/>
      <c r="O620" s="52"/>
      <c r="P620" s="52"/>
      <c r="T620" s="44">
        <f t="shared" si="67"/>
        <v>0</v>
      </c>
      <c r="U620" s="45">
        <f t="shared" si="68"/>
        <v>0</v>
      </c>
      <c r="V620" s="48"/>
      <c r="W620" s="48"/>
      <c r="X620" s="48"/>
      <c r="Y620" s="48"/>
      <c r="AA620" s="49">
        <f t="shared" si="69"/>
        <v>0.31439698861345999</v>
      </c>
      <c r="AB620" s="9"/>
    </row>
    <row r="621" spans="4:28" x14ac:dyDescent="0.3">
      <c r="D621" s="34">
        <v>0.22394810877745613</v>
      </c>
      <c r="E621" s="35">
        <v>88082032.068942115</v>
      </c>
      <c r="F621" s="36">
        <v>0</v>
      </c>
      <c r="J621" s="32">
        <f t="shared" si="63"/>
        <v>0.22394810877745613</v>
      </c>
      <c r="K621" s="40">
        <f t="shared" si="64"/>
        <v>0.42908213978830001</v>
      </c>
      <c r="L621" s="40">
        <f t="shared" si="65"/>
        <v>0</v>
      </c>
      <c r="M621" s="41">
        <f t="shared" si="66"/>
        <v>0.6530302485657562</v>
      </c>
      <c r="N621" s="52"/>
      <c r="O621" s="52"/>
      <c r="P621" s="52"/>
      <c r="T621" s="44">
        <f t="shared" si="67"/>
        <v>0</v>
      </c>
      <c r="U621" s="45">
        <f t="shared" si="68"/>
        <v>0</v>
      </c>
      <c r="V621" s="48"/>
      <c r="W621" s="48"/>
      <c r="X621" s="48"/>
      <c r="Y621" s="48"/>
      <c r="AA621" s="49">
        <f t="shared" si="69"/>
        <v>0.39181814913945373</v>
      </c>
      <c r="AB621" s="9"/>
    </row>
    <row r="622" spans="4:28" x14ac:dyDescent="0.3">
      <c r="D622" s="34">
        <v>0.25768393047964733</v>
      </c>
      <c r="E622" s="35">
        <v>89922406.026350781</v>
      </c>
      <c r="F622" s="36">
        <v>0</v>
      </c>
      <c r="J622" s="32">
        <f t="shared" si="63"/>
        <v>0.25768393047964733</v>
      </c>
      <c r="K622" s="40">
        <f t="shared" si="64"/>
        <v>0.43804732345978359</v>
      </c>
      <c r="L622" s="40">
        <f t="shared" si="65"/>
        <v>0</v>
      </c>
      <c r="M622" s="41">
        <f t="shared" si="66"/>
        <v>0.69573125393943092</v>
      </c>
      <c r="N622" s="52"/>
      <c r="O622" s="52"/>
      <c r="P622" s="52"/>
      <c r="T622" s="44">
        <f t="shared" si="67"/>
        <v>0</v>
      </c>
      <c r="U622" s="45">
        <f t="shared" si="68"/>
        <v>0</v>
      </c>
      <c r="V622" s="48"/>
      <c r="W622" s="48"/>
      <c r="X622" s="48"/>
      <c r="Y622" s="48"/>
      <c r="AA622" s="49">
        <f t="shared" si="69"/>
        <v>0.41743875236365852</v>
      </c>
      <c r="AB622" s="9"/>
    </row>
    <row r="623" spans="4:28" x14ac:dyDescent="0.3">
      <c r="D623" s="34">
        <v>0.23639794329633454</v>
      </c>
      <c r="E623" s="35">
        <v>41667086.548210248</v>
      </c>
      <c r="F623" s="36">
        <v>0</v>
      </c>
      <c r="J623" s="32">
        <f t="shared" si="63"/>
        <v>0.23639794329633454</v>
      </c>
      <c r="K623" s="40">
        <f t="shared" si="64"/>
        <v>0.2029767278853955</v>
      </c>
      <c r="L623" s="40">
        <f t="shared" si="65"/>
        <v>0</v>
      </c>
      <c r="M623" s="41">
        <f t="shared" si="66"/>
        <v>0.43937467118173001</v>
      </c>
      <c r="N623" s="52"/>
      <c r="O623" s="52"/>
      <c r="P623" s="52"/>
      <c r="T623" s="44">
        <f t="shared" si="67"/>
        <v>0</v>
      </c>
      <c r="U623" s="45">
        <f t="shared" si="68"/>
        <v>0</v>
      </c>
      <c r="V623" s="48"/>
      <c r="W623" s="48"/>
      <c r="X623" s="48"/>
      <c r="Y623" s="48"/>
      <c r="AA623" s="49">
        <f t="shared" si="69"/>
        <v>0.26362480270903799</v>
      </c>
      <c r="AB623" s="9"/>
    </row>
    <row r="624" spans="4:28" x14ac:dyDescent="0.3">
      <c r="D624" s="34">
        <v>0.21925900526621817</v>
      </c>
      <c r="E624" s="35">
        <v>55379346.478801899</v>
      </c>
      <c r="F624" s="36">
        <v>0</v>
      </c>
      <c r="J624" s="32">
        <f t="shared" si="63"/>
        <v>0.21925900526621817</v>
      </c>
      <c r="K624" s="40">
        <f t="shared" si="64"/>
        <v>0.26977452641650174</v>
      </c>
      <c r="L624" s="40">
        <f t="shared" si="65"/>
        <v>0</v>
      </c>
      <c r="M624" s="41">
        <f t="shared" si="66"/>
        <v>0.4890335316827199</v>
      </c>
      <c r="N624" s="52"/>
      <c r="O624" s="52"/>
      <c r="P624" s="52"/>
      <c r="T624" s="44">
        <f t="shared" si="67"/>
        <v>0</v>
      </c>
      <c r="U624" s="45">
        <f t="shared" si="68"/>
        <v>0</v>
      </c>
      <c r="V624" s="48"/>
      <c r="W624" s="48"/>
      <c r="X624" s="48"/>
      <c r="Y624" s="48"/>
      <c r="AA624" s="49">
        <f t="shared" si="69"/>
        <v>0.29342011900963194</v>
      </c>
      <c r="AB624" s="9"/>
    </row>
    <row r="625" spans="4:28" x14ac:dyDescent="0.3">
      <c r="D625" s="34">
        <v>0.22350695971691953</v>
      </c>
      <c r="E625" s="35">
        <v>69896162.878673121</v>
      </c>
      <c r="F625" s="36">
        <v>7330024.0685353838</v>
      </c>
      <c r="J625" s="32">
        <f t="shared" si="63"/>
        <v>0.22350695971691953</v>
      </c>
      <c r="K625" s="40">
        <f t="shared" si="64"/>
        <v>0.34049163520090447</v>
      </c>
      <c r="L625" s="40">
        <f t="shared" si="65"/>
        <v>3.5707423388746953E-2</v>
      </c>
      <c r="M625" s="41">
        <f t="shared" si="66"/>
        <v>0.599706018306571</v>
      </c>
      <c r="N625" s="52"/>
      <c r="O625" s="52"/>
      <c r="P625" s="52"/>
      <c r="T625" s="44">
        <f t="shared" si="67"/>
        <v>0</v>
      </c>
      <c r="U625" s="45">
        <f t="shared" si="68"/>
        <v>0</v>
      </c>
      <c r="V625" s="48"/>
      <c r="W625" s="48"/>
      <c r="X625" s="48"/>
      <c r="Y625" s="48"/>
      <c r="AA625" s="49">
        <f t="shared" si="69"/>
        <v>0.35982361098394261</v>
      </c>
      <c r="AB625" s="9"/>
    </row>
    <row r="626" spans="4:28" x14ac:dyDescent="0.3">
      <c r="D626" s="34">
        <v>0.2260543467612991</v>
      </c>
      <c r="E626" s="35">
        <v>99137434.429787263</v>
      </c>
      <c r="F626" s="36">
        <v>0</v>
      </c>
      <c r="J626" s="32">
        <f t="shared" si="63"/>
        <v>0.2260543467612991</v>
      </c>
      <c r="K626" s="40">
        <f t="shared" si="64"/>
        <v>0.48293734260082333</v>
      </c>
      <c r="L626" s="40">
        <f t="shared" si="65"/>
        <v>0</v>
      </c>
      <c r="M626" s="41">
        <f t="shared" si="66"/>
        <v>0.70899168936212242</v>
      </c>
      <c r="N626" s="52"/>
      <c r="O626" s="52"/>
      <c r="P626" s="52"/>
      <c r="T626" s="44">
        <f t="shared" si="67"/>
        <v>0</v>
      </c>
      <c r="U626" s="45">
        <f t="shared" si="68"/>
        <v>0</v>
      </c>
      <c r="V626" s="48"/>
      <c r="W626" s="48"/>
      <c r="X626" s="48"/>
      <c r="Y626" s="48"/>
      <c r="AA626" s="49">
        <f t="shared" si="69"/>
        <v>0.42539501361727344</v>
      </c>
      <c r="AB626" s="9"/>
    </row>
    <row r="627" spans="4:28" x14ac:dyDescent="0.3">
      <c r="D627" s="34">
        <v>0.2315598475726009</v>
      </c>
      <c r="E627" s="35">
        <v>151952284.133618</v>
      </c>
      <c r="F627" s="36">
        <v>0</v>
      </c>
      <c r="J627" s="32">
        <f t="shared" si="63"/>
        <v>0.2315598475726009</v>
      </c>
      <c r="K627" s="40">
        <f t="shared" si="64"/>
        <v>0.74021919897057187</v>
      </c>
      <c r="L627" s="40">
        <f t="shared" si="65"/>
        <v>0</v>
      </c>
      <c r="M627" s="41">
        <f t="shared" si="66"/>
        <v>0.97177904654317282</v>
      </c>
      <c r="N627" s="52"/>
      <c r="O627" s="52"/>
      <c r="P627" s="52"/>
      <c r="T627" s="44">
        <f t="shared" si="67"/>
        <v>0.22177904654317282</v>
      </c>
      <c r="U627" s="45">
        <f t="shared" si="68"/>
        <v>0.17177904654317278</v>
      </c>
      <c r="V627" s="48"/>
      <c r="W627" s="48"/>
      <c r="X627" s="48"/>
      <c r="Y627" s="48"/>
      <c r="AA627" s="49">
        <f t="shared" si="69"/>
        <v>0.58306742792590371</v>
      </c>
      <c r="AB627" s="9"/>
    </row>
    <row r="628" spans="4:28" x14ac:dyDescent="0.3">
      <c r="D628" s="34">
        <v>0.19717242054088865</v>
      </c>
      <c r="E628" s="35">
        <v>59613711.913629644</v>
      </c>
      <c r="F628" s="36">
        <v>0</v>
      </c>
      <c r="J628" s="32">
        <f t="shared" si="63"/>
        <v>0.19717242054088865</v>
      </c>
      <c r="K628" s="40">
        <f t="shared" si="64"/>
        <v>0.29040178192758503</v>
      </c>
      <c r="L628" s="40">
        <f t="shared" si="65"/>
        <v>0</v>
      </c>
      <c r="M628" s="41">
        <f t="shared" si="66"/>
        <v>0.48757420246847372</v>
      </c>
      <c r="N628" s="52"/>
      <c r="O628" s="52"/>
      <c r="P628" s="52"/>
      <c r="T628" s="44">
        <f t="shared" si="67"/>
        <v>0</v>
      </c>
      <c r="U628" s="45">
        <f t="shared" si="68"/>
        <v>0</v>
      </c>
      <c r="V628" s="48"/>
      <c r="W628" s="48"/>
      <c r="X628" s="48"/>
      <c r="Y628" s="48"/>
      <c r="AA628" s="49">
        <f t="shared" si="69"/>
        <v>0.29254452148108423</v>
      </c>
      <c r="AB628" s="9"/>
    </row>
    <row r="629" spans="4:28" x14ac:dyDescent="0.3">
      <c r="D629" s="34">
        <v>0.23036608367857678</v>
      </c>
      <c r="E629" s="35">
        <v>48578941.563881956</v>
      </c>
      <c r="F629" s="36">
        <v>0</v>
      </c>
      <c r="J629" s="32">
        <f t="shared" si="63"/>
        <v>0.23036608367857678</v>
      </c>
      <c r="K629" s="40">
        <f t="shared" si="64"/>
        <v>0.23664708573669491</v>
      </c>
      <c r="L629" s="40">
        <f t="shared" si="65"/>
        <v>0</v>
      </c>
      <c r="M629" s="41">
        <f t="shared" si="66"/>
        <v>0.46701316941527171</v>
      </c>
      <c r="N629" s="52"/>
      <c r="O629" s="52"/>
      <c r="P629" s="52"/>
      <c r="T629" s="44">
        <f t="shared" si="67"/>
        <v>0</v>
      </c>
      <c r="U629" s="45">
        <f t="shared" si="68"/>
        <v>0</v>
      </c>
      <c r="V629" s="48"/>
      <c r="W629" s="48"/>
      <c r="X629" s="48"/>
      <c r="Y629" s="48"/>
      <c r="AA629" s="49">
        <f t="shared" si="69"/>
        <v>0.28020790164916304</v>
      </c>
      <c r="AB629" s="9"/>
    </row>
    <row r="630" spans="4:28" x14ac:dyDescent="0.3">
      <c r="D630" s="34">
        <v>0.24584597505373659</v>
      </c>
      <c r="E630" s="35">
        <v>82892673.231165305</v>
      </c>
      <c r="F630" s="36">
        <v>31033766.568418063</v>
      </c>
      <c r="J630" s="32">
        <f t="shared" si="63"/>
        <v>0.24584597505373659</v>
      </c>
      <c r="K630" s="40">
        <f t="shared" si="64"/>
        <v>0.40380273669165273</v>
      </c>
      <c r="L630" s="40">
        <f t="shared" si="65"/>
        <v>0.1511776539674394</v>
      </c>
      <c r="M630" s="41">
        <f t="shared" si="66"/>
        <v>0.80082636571282872</v>
      </c>
      <c r="N630" s="52"/>
      <c r="O630" s="52"/>
      <c r="P630" s="52"/>
      <c r="T630" s="44">
        <f t="shared" si="67"/>
        <v>5.0826365712828725E-2</v>
      </c>
      <c r="U630" s="45">
        <f t="shared" si="68"/>
        <v>8.2636571282868054E-4</v>
      </c>
      <c r="V630" s="48"/>
      <c r="W630" s="48"/>
      <c r="X630" s="48"/>
      <c r="Y630" s="48"/>
      <c r="AA630" s="49">
        <f t="shared" si="69"/>
        <v>0.4804958194276972</v>
      </c>
      <c r="AB630" s="9"/>
    </row>
    <row r="631" spans="4:28" x14ac:dyDescent="0.3">
      <c r="D631" s="34">
        <v>0.2175613732002494</v>
      </c>
      <c r="E631" s="35">
        <v>76090323.663173676</v>
      </c>
      <c r="F631" s="36">
        <v>0</v>
      </c>
      <c r="J631" s="32">
        <f t="shared" si="63"/>
        <v>0.2175613732002494</v>
      </c>
      <c r="K631" s="40">
        <f t="shared" si="64"/>
        <v>0.37066582284369182</v>
      </c>
      <c r="L631" s="40">
        <f t="shared" si="65"/>
        <v>0</v>
      </c>
      <c r="M631" s="41">
        <f t="shared" si="66"/>
        <v>0.58822719604394125</v>
      </c>
      <c r="N631" s="52"/>
      <c r="O631" s="52"/>
      <c r="P631" s="52"/>
      <c r="T631" s="44">
        <f t="shared" si="67"/>
        <v>0</v>
      </c>
      <c r="U631" s="45">
        <f t="shared" si="68"/>
        <v>0</v>
      </c>
      <c r="V631" s="48"/>
      <c r="W631" s="48"/>
      <c r="X631" s="48"/>
      <c r="Y631" s="48"/>
      <c r="AA631" s="49">
        <f t="shared" si="69"/>
        <v>0.35293631762636474</v>
      </c>
      <c r="AB631" s="9"/>
    </row>
    <row r="632" spans="4:28" x14ac:dyDescent="0.3">
      <c r="D632" s="34">
        <v>0.20566612588047911</v>
      </c>
      <c r="E632" s="35">
        <v>72832401.483536467</v>
      </c>
      <c r="F632" s="36">
        <v>0</v>
      </c>
      <c r="J632" s="32">
        <f t="shared" si="63"/>
        <v>0.20566612588047911</v>
      </c>
      <c r="K632" s="40">
        <f t="shared" si="64"/>
        <v>0.35479520556492217</v>
      </c>
      <c r="L632" s="40">
        <f t="shared" si="65"/>
        <v>0</v>
      </c>
      <c r="M632" s="41">
        <f t="shared" si="66"/>
        <v>0.56046133144540122</v>
      </c>
      <c r="N632" s="52"/>
      <c r="O632" s="52"/>
      <c r="P632" s="52"/>
      <c r="T632" s="44">
        <f t="shared" si="67"/>
        <v>0</v>
      </c>
      <c r="U632" s="45">
        <f t="shared" si="68"/>
        <v>0</v>
      </c>
      <c r="V632" s="48"/>
      <c r="W632" s="48"/>
      <c r="X632" s="48"/>
      <c r="Y632" s="48"/>
      <c r="AA632" s="49">
        <f t="shared" si="69"/>
        <v>0.33627679886724071</v>
      </c>
      <c r="AB632" s="9"/>
    </row>
    <row r="633" spans="4:28" x14ac:dyDescent="0.3">
      <c r="D633" s="34">
        <v>0.22110884000401268</v>
      </c>
      <c r="E633" s="35">
        <v>139561509.65936297</v>
      </c>
      <c r="F633" s="36">
        <v>0</v>
      </c>
      <c r="J633" s="32">
        <f t="shared" si="63"/>
        <v>0.22110884000401268</v>
      </c>
      <c r="K633" s="40">
        <f t="shared" si="64"/>
        <v>0.67985887462103567</v>
      </c>
      <c r="L633" s="40">
        <f t="shared" si="65"/>
        <v>0</v>
      </c>
      <c r="M633" s="41">
        <f t="shared" si="66"/>
        <v>0.90096771462504832</v>
      </c>
      <c r="N633" s="52"/>
      <c r="O633" s="52"/>
      <c r="P633" s="52"/>
      <c r="T633" s="44">
        <f t="shared" si="67"/>
        <v>0.15096771462504832</v>
      </c>
      <c r="U633" s="45">
        <f t="shared" si="68"/>
        <v>0.10096771462504828</v>
      </c>
      <c r="V633" s="48"/>
      <c r="W633" s="48"/>
      <c r="X633" s="48"/>
      <c r="Y633" s="48"/>
      <c r="AA633" s="49">
        <f t="shared" si="69"/>
        <v>0.54058062877502899</v>
      </c>
      <c r="AB633" s="9"/>
    </row>
    <row r="634" spans="4:28" x14ac:dyDescent="0.3">
      <c r="D634" s="34">
        <v>0.2365234913067478</v>
      </c>
      <c r="E634" s="35">
        <v>56573167.377744518</v>
      </c>
      <c r="F634" s="36">
        <v>0</v>
      </c>
      <c r="J634" s="32">
        <f t="shared" si="63"/>
        <v>0.2365234913067478</v>
      </c>
      <c r="K634" s="40">
        <f t="shared" si="64"/>
        <v>0.27559009644605498</v>
      </c>
      <c r="L634" s="40">
        <f t="shared" si="65"/>
        <v>0</v>
      </c>
      <c r="M634" s="41">
        <f t="shared" si="66"/>
        <v>0.5121135877528028</v>
      </c>
      <c r="N634" s="52"/>
      <c r="O634" s="52"/>
      <c r="P634" s="52"/>
      <c r="T634" s="44">
        <f t="shared" si="67"/>
        <v>0</v>
      </c>
      <c r="U634" s="45">
        <f t="shared" si="68"/>
        <v>0</v>
      </c>
      <c r="V634" s="48"/>
      <c r="W634" s="48"/>
      <c r="X634" s="48"/>
      <c r="Y634" s="48"/>
      <c r="AA634" s="49">
        <f t="shared" si="69"/>
        <v>0.30726815265168167</v>
      </c>
      <c r="AB634" s="9"/>
    </row>
    <row r="635" spans="4:28" x14ac:dyDescent="0.3">
      <c r="D635" s="34">
        <v>0.21831589771911628</v>
      </c>
      <c r="E635" s="35">
        <v>75600613.61860612</v>
      </c>
      <c r="F635" s="36">
        <v>0</v>
      </c>
      <c r="J635" s="32">
        <f t="shared" si="63"/>
        <v>0.21831589771911628</v>
      </c>
      <c r="K635" s="40">
        <f t="shared" si="64"/>
        <v>0.36828025306443873</v>
      </c>
      <c r="L635" s="40">
        <f t="shared" si="65"/>
        <v>0</v>
      </c>
      <c r="M635" s="41">
        <f t="shared" si="66"/>
        <v>0.58659615078355498</v>
      </c>
      <c r="N635" s="52"/>
      <c r="O635" s="52"/>
      <c r="P635" s="52"/>
      <c r="T635" s="44">
        <f t="shared" si="67"/>
        <v>0</v>
      </c>
      <c r="U635" s="45">
        <f t="shared" si="68"/>
        <v>0</v>
      </c>
      <c r="V635" s="48"/>
      <c r="W635" s="48"/>
      <c r="X635" s="48"/>
      <c r="Y635" s="48"/>
      <c r="AA635" s="49">
        <f t="shared" si="69"/>
        <v>0.35195769047013298</v>
      </c>
      <c r="AB635" s="9"/>
    </row>
    <row r="636" spans="4:28" x14ac:dyDescent="0.3">
      <c r="D636" s="34">
        <v>0.22055535884585387</v>
      </c>
      <c r="E636" s="35">
        <v>55379046.363243334</v>
      </c>
      <c r="F636" s="36">
        <v>0</v>
      </c>
      <c r="J636" s="32">
        <f t="shared" si="63"/>
        <v>0.22055535884585387</v>
      </c>
      <c r="K636" s="40">
        <f t="shared" si="64"/>
        <v>0.26977306443585675</v>
      </c>
      <c r="L636" s="40">
        <f t="shared" si="65"/>
        <v>0</v>
      </c>
      <c r="M636" s="41">
        <f t="shared" si="66"/>
        <v>0.49032842328171061</v>
      </c>
      <c r="N636" s="52"/>
      <c r="O636" s="52"/>
      <c r="P636" s="52"/>
      <c r="T636" s="44">
        <f t="shared" si="67"/>
        <v>0</v>
      </c>
      <c r="U636" s="45">
        <f t="shared" si="68"/>
        <v>0</v>
      </c>
      <c r="V636" s="48"/>
      <c r="W636" s="48"/>
      <c r="X636" s="48"/>
      <c r="Y636" s="48"/>
      <c r="AA636" s="49">
        <f t="shared" si="69"/>
        <v>0.29419705396902635</v>
      </c>
      <c r="AB636" s="9"/>
    </row>
    <row r="637" spans="4:28" x14ac:dyDescent="0.3">
      <c r="D637" s="34">
        <v>0.23520591336921204</v>
      </c>
      <c r="E637" s="35">
        <v>40397376.580162689</v>
      </c>
      <c r="F637" s="36">
        <v>0</v>
      </c>
      <c r="J637" s="32">
        <f t="shared" si="63"/>
        <v>0.23520591336921204</v>
      </c>
      <c r="K637" s="40">
        <f t="shared" si="64"/>
        <v>0.19679147242291986</v>
      </c>
      <c r="L637" s="40">
        <f t="shared" si="65"/>
        <v>0</v>
      </c>
      <c r="M637" s="41">
        <f t="shared" si="66"/>
        <v>0.43199738579213187</v>
      </c>
      <c r="N637" s="52"/>
      <c r="O637" s="52"/>
      <c r="P637" s="52"/>
      <c r="T637" s="44">
        <f t="shared" si="67"/>
        <v>0</v>
      </c>
      <c r="U637" s="45">
        <f t="shared" si="68"/>
        <v>0</v>
      </c>
      <c r="V637" s="48"/>
      <c r="W637" s="48"/>
      <c r="X637" s="48"/>
      <c r="Y637" s="48"/>
      <c r="AA637" s="49">
        <f t="shared" si="69"/>
        <v>0.2591984314752791</v>
      </c>
      <c r="AB637" s="9"/>
    </row>
    <row r="638" spans="4:28" x14ac:dyDescent="0.3">
      <c r="D638" s="34">
        <v>0.22155892037805996</v>
      </c>
      <c r="E638" s="35">
        <v>76014925.311339602</v>
      </c>
      <c r="F638" s="36">
        <v>7051228.4610506007</v>
      </c>
      <c r="J638" s="32">
        <f t="shared" si="63"/>
        <v>0.22155892037805996</v>
      </c>
      <c r="K638" s="40">
        <f t="shared" si="64"/>
        <v>0.37029852788714318</v>
      </c>
      <c r="L638" s="40">
        <f t="shared" si="65"/>
        <v>3.4349300591017699E-2</v>
      </c>
      <c r="M638" s="41">
        <f t="shared" si="66"/>
        <v>0.62620674885622085</v>
      </c>
      <c r="N638" s="52"/>
      <c r="O638" s="52"/>
      <c r="P638" s="52"/>
      <c r="T638" s="44">
        <f t="shared" si="67"/>
        <v>0</v>
      </c>
      <c r="U638" s="45">
        <f t="shared" si="68"/>
        <v>0</v>
      </c>
      <c r="V638" s="48"/>
      <c r="W638" s="48"/>
      <c r="X638" s="48"/>
      <c r="Y638" s="48"/>
      <c r="AA638" s="49">
        <f t="shared" si="69"/>
        <v>0.37572404931373249</v>
      </c>
      <c r="AB638" s="9"/>
    </row>
    <row r="639" spans="4:28" x14ac:dyDescent="0.3">
      <c r="D639" s="34">
        <v>0.23377251224977325</v>
      </c>
      <c r="E639" s="35">
        <v>36101084.295146197</v>
      </c>
      <c r="F639" s="36">
        <v>0</v>
      </c>
      <c r="J639" s="32">
        <f t="shared" si="63"/>
        <v>0.23377251224977325</v>
      </c>
      <c r="K639" s="40">
        <f t="shared" si="64"/>
        <v>0.17586254692574288</v>
      </c>
      <c r="L639" s="40">
        <f t="shared" si="65"/>
        <v>0</v>
      </c>
      <c r="M639" s="41">
        <f t="shared" si="66"/>
        <v>0.40963505917551613</v>
      </c>
      <c r="N639" s="52"/>
      <c r="O639" s="52"/>
      <c r="P639" s="52"/>
      <c r="T639" s="44">
        <f t="shared" si="67"/>
        <v>0</v>
      </c>
      <c r="U639" s="45">
        <f t="shared" si="68"/>
        <v>0</v>
      </c>
      <c r="V639" s="48"/>
      <c r="W639" s="48"/>
      <c r="X639" s="48"/>
      <c r="Y639" s="48"/>
      <c r="AA639" s="49">
        <f t="shared" si="69"/>
        <v>0.24578103550530966</v>
      </c>
      <c r="AB639" s="9"/>
    </row>
    <row r="640" spans="4:28" x14ac:dyDescent="0.3">
      <c r="D640" s="34">
        <v>0.22440570805300633</v>
      </c>
      <c r="E640" s="35">
        <v>66781000.026823908</v>
      </c>
      <c r="F640" s="36">
        <v>0</v>
      </c>
      <c r="J640" s="32">
        <f t="shared" si="63"/>
        <v>0.22440570805300633</v>
      </c>
      <c r="K640" s="40">
        <f t="shared" si="64"/>
        <v>0.32531645462361858</v>
      </c>
      <c r="L640" s="40">
        <f t="shared" si="65"/>
        <v>0</v>
      </c>
      <c r="M640" s="41">
        <f t="shared" si="66"/>
        <v>0.54972216267662488</v>
      </c>
      <c r="N640" s="52"/>
      <c r="O640" s="52"/>
      <c r="P640" s="52"/>
      <c r="T640" s="44">
        <f t="shared" si="67"/>
        <v>0</v>
      </c>
      <c r="U640" s="45">
        <f t="shared" si="68"/>
        <v>0</v>
      </c>
      <c r="V640" s="48"/>
      <c r="W640" s="48"/>
      <c r="X640" s="48"/>
      <c r="Y640" s="48"/>
      <c r="AA640" s="49">
        <f t="shared" si="69"/>
        <v>0.32983329760597491</v>
      </c>
      <c r="AB640" s="9"/>
    </row>
    <row r="641" spans="4:28" x14ac:dyDescent="0.3">
      <c r="D641" s="34">
        <v>0.20939755495456713</v>
      </c>
      <c r="E641" s="35">
        <v>53271640.571676061</v>
      </c>
      <c r="F641" s="36">
        <v>0</v>
      </c>
      <c r="J641" s="32">
        <f t="shared" si="63"/>
        <v>0.20939755495456713</v>
      </c>
      <c r="K641" s="40">
        <f t="shared" si="64"/>
        <v>0.25950706392237882</v>
      </c>
      <c r="L641" s="40">
        <f t="shared" si="65"/>
        <v>0</v>
      </c>
      <c r="M641" s="41">
        <f t="shared" si="66"/>
        <v>0.46890461887694596</v>
      </c>
      <c r="N641" s="52"/>
      <c r="O641" s="52"/>
      <c r="P641" s="52"/>
      <c r="T641" s="44">
        <f t="shared" si="67"/>
        <v>0</v>
      </c>
      <c r="U641" s="45">
        <f t="shared" si="68"/>
        <v>0</v>
      </c>
      <c r="V641" s="48"/>
      <c r="W641" s="48"/>
      <c r="X641" s="48"/>
      <c r="Y641" s="48"/>
      <c r="AA641" s="49">
        <f t="shared" si="69"/>
        <v>0.28134277132616758</v>
      </c>
      <c r="AB641" s="9"/>
    </row>
    <row r="642" spans="4:28" x14ac:dyDescent="0.3">
      <c r="D642" s="34">
        <v>0.21479079831002315</v>
      </c>
      <c r="E642" s="35">
        <v>56423298.323989503</v>
      </c>
      <c r="F642" s="36">
        <v>5934779.773056048</v>
      </c>
      <c r="J642" s="32">
        <f t="shared" si="63"/>
        <v>0.21479079831002315</v>
      </c>
      <c r="K642" s="40">
        <f t="shared" si="64"/>
        <v>0.27486002547967542</v>
      </c>
      <c r="L642" s="40">
        <f t="shared" si="65"/>
        <v>2.8910640960259068E-2</v>
      </c>
      <c r="M642" s="41">
        <f t="shared" si="66"/>
        <v>0.51856146474995768</v>
      </c>
      <c r="N642" s="52"/>
      <c r="O642" s="52"/>
      <c r="P642" s="52"/>
      <c r="T642" s="44">
        <f t="shared" si="67"/>
        <v>0</v>
      </c>
      <c r="U642" s="45">
        <f t="shared" si="68"/>
        <v>0</v>
      </c>
      <c r="V642" s="48"/>
      <c r="W642" s="48"/>
      <c r="X642" s="48"/>
      <c r="Y642" s="48"/>
      <c r="AA642" s="49">
        <f t="shared" si="69"/>
        <v>0.3111368788499746</v>
      </c>
      <c r="AB642" s="9"/>
    </row>
    <row r="643" spans="4:28" x14ac:dyDescent="0.3">
      <c r="D643" s="34">
        <v>0.20316838985661961</v>
      </c>
      <c r="E643" s="35">
        <v>56399234.392284095</v>
      </c>
      <c r="F643" s="36">
        <v>0</v>
      </c>
      <c r="J643" s="32">
        <f t="shared" si="63"/>
        <v>0.20316838985661961</v>
      </c>
      <c r="K643" s="40">
        <f t="shared" si="64"/>
        <v>0.27474280062614576</v>
      </c>
      <c r="L643" s="40">
        <f t="shared" si="65"/>
        <v>0</v>
      </c>
      <c r="M643" s="41">
        <f t="shared" si="66"/>
        <v>0.47791119048276537</v>
      </c>
      <c r="N643" s="52"/>
      <c r="O643" s="52"/>
      <c r="P643" s="52"/>
      <c r="T643" s="44">
        <f t="shared" si="67"/>
        <v>0</v>
      </c>
      <c r="U643" s="45">
        <f t="shared" si="68"/>
        <v>0</v>
      </c>
      <c r="V643" s="48"/>
      <c r="W643" s="48"/>
      <c r="X643" s="48"/>
      <c r="Y643" s="48"/>
      <c r="AA643" s="49">
        <f t="shared" si="69"/>
        <v>0.2867467142896592</v>
      </c>
      <c r="AB643" s="9"/>
    </row>
    <row r="644" spans="4:28" x14ac:dyDescent="0.3">
      <c r="D644" s="34">
        <v>0.25961477091828905</v>
      </c>
      <c r="E644" s="35">
        <v>121296961.71942955</v>
      </c>
      <c r="F644" s="36">
        <v>0</v>
      </c>
      <c r="J644" s="32">
        <f t="shared" ref="J644:J707" si="70">D644</f>
        <v>0.25961477091828905</v>
      </c>
      <c r="K644" s="40">
        <f t="shared" ref="K644:K707" si="71">E644/$B$4</f>
        <v>0.59088509497209918</v>
      </c>
      <c r="L644" s="40">
        <f t="shared" ref="L644:L707" si="72">F644/$B$4</f>
        <v>0</v>
      </c>
      <c r="M644" s="41">
        <f t="shared" si="66"/>
        <v>0.85049986589038817</v>
      </c>
      <c r="N644" s="52"/>
      <c r="O644" s="52"/>
      <c r="P644" s="52"/>
      <c r="T644" s="44">
        <f t="shared" si="67"/>
        <v>0.10049986589038817</v>
      </c>
      <c r="U644" s="45">
        <f t="shared" si="68"/>
        <v>5.0499865890388129E-2</v>
      </c>
      <c r="V644" s="48"/>
      <c r="W644" s="48"/>
      <c r="X644" s="48"/>
      <c r="Y644" s="48"/>
      <c r="AA644" s="49">
        <f t="shared" si="69"/>
        <v>0.51029991953423293</v>
      </c>
      <c r="AB644" s="9"/>
    </row>
    <row r="645" spans="4:28" x14ac:dyDescent="0.3">
      <c r="D645" s="34">
        <v>0.21504564159252745</v>
      </c>
      <c r="E645" s="35">
        <v>49115018.444787584</v>
      </c>
      <c r="F645" s="36">
        <v>1657644.843527857</v>
      </c>
      <c r="J645" s="32">
        <f t="shared" si="70"/>
        <v>0.21504564159252745</v>
      </c>
      <c r="K645" s="40">
        <f t="shared" si="71"/>
        <v>0.23925852656914512</v>
      </c>
      <c r="L645" s="40">
        <f t="shared" si="72"/>
        <v>8.0750384586184883E-3</v>
      </c>
      <c r="M645" s="41">
        <f t="shared" ref="M645:M708" si="73">SUM(J645:L645)</f>
        <v>0.46237920662029108</v>
      </c>
      <c r="N645" s="52"/>
      <c r="O645" s="52"/>
      <c r="P645" s="52"/>
      <c r="T645" s="44">
        <f t="shared" ref="T645:T708" si="74">MIN(MAX(M645-75%,0),125%)</f>
        <v>0</v>
      </c>
      <c r="U645" s="45">
        <f t="shared" ref="U645:U708" si="75">MIN(MAX(M645-80%,0),120%)</f>
        <v>0</v>
      </c>
      <c r="V645" s="48"/>
      <c r="W645" s="48"/>
      <c r="X645" s="48"/>
      <c r="Y645" s="48"/>
      <c r="AA645" s="49">
        <f t="shared" ref="AA645:AA708" si="76">M645*60%</f>
        <v>0.27742752397217463</v>
      </c>
      <c r="AB645" s="9"/>
    </row>
    <row r="646" spans="4:28" x14ac:dyDescent="0.3">
      <c r="D646" s="34">
        <v>0.2290556965474668</v>
      </c>
      <c r="E646" s="35">
        <v>70500913.760491997</v>
      </c>
      <c r="F646" s="36">
        <v>0</v>
      </c>
      <c r="J646" s="32">
        <f t="shared" si="70"/>
        <v>0.2290556965474668</v>
      </c>
      <c r="K646" s="40">
        <f t="shared" si="71"/>
        <v>0.34343761403807072</v>
      </c>
      <c r="L646" s="40">
        <f t="shared" si="72"/>
        <v>0</v>
      </c>
      <c r="M646" s="41">
        <f t="shared" si="73"/>
        <v>0.57249331058553754</v>
      </c>
      <c r="N646" s="52"/>
      <c r="O646" s="52"/>
      <c r="P646" s="52"/>
      <c r="T646" s="44">
        <f t="shared" si="74"/>
        <v>0</v>
      </c>
      <c r="U646" s="45">
        <f t="shared" si="75"/>
        <v>0</v>
      </c>
      <c r="V646" s="48"/>
      <c r="W646" s="48"/>
      <c r="X646" s="48"/>
      <c r="Y646" s="48"/>
      <c r="AA646" s="49">
        <f t="shared" si="76"/>
        <v>0.3434959863513225</v>
      </c>
      <c r="AB646" s="9"/>
    </row>
    <row r="647" spans="4:28" x14ac:dyDescent="0.3">
      <c r="D647" s="34">
        <v>0.21608702006544958</v>
      </c>
      <c r="E647" s="35">
        <v>93579095.436712787</v>
      </c>
      <c r="F647" s="36">
        <v>1882174.6652365236</v>
      </c>
      <c r="J647" s="32">
        <f t="shared" si="70"/>
        <v>0.21608702006544958</v>
      </c>
      <c r="K647" s="40">
        <f t="shared" si="71"/>
        <v>0.45586049238748577</v>
      </c>
      <c r="L647" s="40">
        <f t="shared" si="72"/>
        <v>9.1688113210523746E-3</v>
      </c>
      <c r="M647" s="41">
        <f t="shared" si="73"/>
        <v>0.68111632377398779</v>
      </c>
      <c r="N647" s="52"/>
      <c r="O647" s="52"/>
      <c r="P647" s="52"/>
      <c r="T647" s="44">
        <f t="shared" si="74"/>
        <v>0</v>
      </c>
      <c r="U647" s="45">
        <f t="shared" si="75"/>
        <v>0</v>
      </c>
      <c r="V647" s="48"/>
      <c r="W647" s="48"/>
      <c r="X647" s="48"/>
      <c r="Y647" s="48"/>
      <c r="AA647" s="49">
        <f t="shared" si="76"/>
        <v>0.40866979426439265</v>
      </c>
      <c r="AB647" s="9"/>
    </row>
    <row r="648" spans="4:28" x14ac:dyDescent="0.3">
      <c r="D648" s="34">
        <v>0.24175093181079552</v>
      </c>
      <c r="E648" s="35">
        <v>79970741.217115372</v>
      </c>
      <c r="F648" s="36">
        <v>0</v>
      </c>
      <c r="J648" s="32">
        <f t="shared" si="70"/>
        <v>0.24175093181079552</v>
      </c>
      <c r="K648" s="40">
        <f t="shared" si="71"/>
        <v>0.38956885934509961</v>
      </c>
      <c r="L648" s="40">
        <f t="shared" si="72"/>
        <v>0</v>
      </c>
      <c r="M648" s="41">
        <f t="shared" si="73"/>
        <v>0.63131979115589509</v>
      </c>
      <c r="N648" s="52"/>
      <c r="O648" s="52"/>
      <c r="P648" s="52"/>
      <c r="T648" s="44">
        <f t="shared" si="74"/>
        <v>0</v>
      </c>
      <c r="U648" s="45">
        <f t="shared" si="75"/>
        <v>0</v>
      </c>
      <c r="V648" s="48"/>
      <c r="W648" s="48"/>
      <c r="X648" s="48"/>
      <c r="Y648" s="48"/>
      <c r="AA648" s="49">
        <f t="shared" si="76"/>
        <v>0.37879187469353703</v>
      </c>
      <c r="AB648" s="9"/>
    </row>
    <row r="649" spans="4:28" x14ac:dyDescent="0.3">
      <c r="D649" s="34">
        <v>0.21663215862701876</v>
      </c>
      <c r="E649" s="35">
        <v>75646822.704689473</v>
      </c>
      <c r="F649" s="36">
        <v>0</v>
      </c>
      <c r="J649" s="32">
        <f t="shared" si="70"/>
        <v>0.21663215862701876</v>
      </c>
      <c r="K649" s="40">
        <f t="shared" si="71"/>
        <v>0.36850535565424714</v>
      </c>
      <c r="L649" s="40">
        <f t="shared" si="72"/>
        <v>0</v>
      </c>
      <c r="M649" s="41">
        <f t="shared" si="73"/>
        <v>0.58513751428126592</v>
      </c>
      <c r="N649" s="52"/>
      <c r="O649" s="52"/>
      <c r="P649" s="52"/>
      <c r="T649" s="44">
        <f t="shared" si="74"/>
        <v>0</v>
      </c>
      <c r="U649" s="45">
        <f t="shared" si="75"/>
        <v>0</v>
      </c>
      <c r="V649" s="48"/>
      <c r="W649" s="48"/>
      <c r="X649" s="48"/>
      <c r="Y649" s="48"/>
      <c r="AA649" s="49">
        <f t="shared" si="76"/>
        <v>0.35108250856875955</v>
      </c>
      <c r="AB649" s="9"/>
    </row>
    <row r="650" spans="4:28" x14ac:dyDescent="0.3">
      <c r="D650" s="34">
        <v>0.23791614899796945</v>
      </c>
      <c r="E650" s="35">
        <v>50426169.107343517</v>
      </c>
      <c r="F650" s="36">
        <v>0</v>
      </c>
      <c r="J650" s="32">
        <f t="shared" si="70"/>
        <v>0.23791614899796945</v>
      </c>
      <c r="K650" s="40">
        <f t="shared" si="71"/>
        <v>0.24564565591504856</v>
      </c>
      <c r="L650" s="40">
        <f t="shared" si="72"/>
        <v>0</v>
      </c>
      <c r="M650" s="41">
        <f t="shared" si="73"/>
        <v>0.48356180491301803</v>
      </c>
      <c r="N650" s="52"/>
      <c r="O650" s="52"/>
      <c r="P650" s="52"/>
      <c r="T650" s="44">
        <f t="shared" si="74"/>
        <v>0</v>
      </c>
      <c r="U650" s="45">
        <f t="shared" si="75"/>
        <v>0</v>
      </c>
      <c r="V650" s="48"/>
      <c r="W650" s="48"/>
      <c r="X650" s="48"/>
      <c r="Y650" s="48"/>
      <c r="AA650" s="49">
        <f t="shared" si="76"/>
        <v>0.29013708294781082</v>
      </c>
      <c r="AB650" s="9"/>
    </row>
    <row r="651" spans="4:28" x14ac:dyDescent="0.3">
      <c r="D651" s="34">
        <v>0.20944789930793606</v>
      </c>
      <c r="E651" s="35">
        <v>66216728.995402381</v>
      </c>
      <c r="F651" s="36">
        <v>2716061.3600717355</v>
      </c>
      <c r="J651" s="32">
        <f t="shared" si="70"/>
        <v>0.20944789930793606</v>
      </c>
      <c r="K651" s="40">
        <f t="shared" si="71"/>
        <v>0.32256766902119977</v>
      </c>
      <c r="L651" s="40">
        <f t="shared" si="72"/>
        <v>1.3231000611608592E-2</v>
      </c>
      <c r="M651" s="41">
        <f t="shared" si="73"/>
        <v>0.54524656894074452</v>
      </c>
      <c r="N651" s="52"/>
      <c r="O651" s="52"/>
      <c r="P651" s="52"/>
      <c r="T651" s="44">
        <f t="shared" si="74"/>
        <v>0</v>
      </c>
      <c r="U651" s="45">
        <f t="shared" si="75"/>
        <v>0</v>
      </c>
      <c r="V651" s="48"/>
      <c r="W651" s="48"/>
      <c r="X651" s="48"/>
      <c r="Y651" s="48"/>
      <c r="AA651" s="49">
        <f t="shared" si="76"/>
        <v>0.32714794136444669</v>
      </c>
      <c r="AB651" s="9"/>
    </row>
    <row r="652" spans="4:28" x14ac:dyDescent="0.3">
      <c r="D652" s="34">
        <v>0.21579217144499244</v>
      </c>
      <c r="E652" s="35">
        <v>49818391.959562019</v>
      </c>
      <c r="F652" s="36">
        <v>0</v>
      </c>
      <c r="J652" s="32">
        <f t="shared" si="70"/>
        <v>0.21579217144499244</v>
      </c>
      <c r="K652" s="40">
        <f t="shared" si="71"/>
        <v>0.24268493494893373</v>
      </c>
      <c r="L652" s="40">
        <f t="shared" si="72"/>
        <v>0</v>
      </c>
      <c r="M652" s="41">
        <f t="shared" si="73"/>
        <v>0.45847710639392614</v>
      </c>
      <c r="N652" s="52"/>
      <c r="O652" s="52"/>
      <c r="P652" s="52"/>
      <c r="T652" s="44">
        <f t="shared" si="74"/>
        <v>0</v>
      </c>
      <c r="U652" s="45">
        <f t="shared" si="75"/>
        <v>0</v>
      </c>
      <c r="V652" s="48"/>
      <c r="W652" s="48"/>
      <c r="X652" s="48"/>
      <c r="Y652" s="48"/>
      <c r="AA652" s="49">
        <f t="shared" si="76"/>
        <v>0.27508626383635565</v>
      </c>
      <c r="AB652" s="9"/>
    </row>
    <row r="653" spans="4:28" x14ac:dyDescent="0.3">
      <c r="D653" s="34">
        <v>0.20173408330283499</v>
      </c>
      <c r="E653" s="35">
        <v>61836292.416501485</v>
      </c>
      <c r="F653" s="36">
        <v>1565355.0851674995</v>
      </c>
      <c r="J653" s="32">
        <f t="shared" si="70"/>
        <v>0.20173408330283499</v>
      </c>
      <c r="K653" s="40">
        <f t="shared" si="71"/>
        <v>0.30122884365201896</v>
      </c>
      <c r="L653" s="40">
        <f t="shared" si="72"/>
        <v>7.6254588330393197E-3</v>
      </c>
      <c r="M653" s="41">
        <f t="shared" si="73"/>
        <v>0.51058838578789323</v>
      </c>
      <c r="N653" s="52"/>
      <c r="O653" s="52"/>
      <c r="P653" s="52"/>
      <c r="T653" s="44">
        <f t="shared" si="74"/>
        <v>0</v>
      </c>
      <c r="U653" s="45">
        <f t="shared" si="75"/>
        <v>0</v>
      </c>
      <c r="V653" s="48"/>
      <c r="W653" s="48"/>
      <c r="X653" s="48"/>
      <c r="Y653" s="48"/>
      <c r="AA653" s="49">
        <f t="shared" si="76"/>
        <v>0.3063530314727359</v>
      </c>
      <c r="AB653" s="9"/>
    </row>
    <row r="654" spans="4:28" x14ac:dyDescent="0.3">
      <c r="D654" s="34">
        <v>0.22386192237091776</v>
      </c>
      <c r="E654" s="35">
        <v>38260533.546984866</v>
      </c>
      <c r="F654" s="36">
        <v>0</v>
      </c>
      <c r="J654" s="32">
        <f t="shared" si="70"/>
        <v>0.22386192237091776</v>
      </c>
      <c r="K654" s="40">
        <f t="shared" si="71"/>
        <v>0.18638207155498784</v>
      </c>
      <c r="L654" s="40">
        <f t="shared" si="72"/>
        <v>0</v>
      </c>
      <c r="M654" s="41">
        <f t="shared" si="73"/>
        <v>0.4102439939259056</v>
      </c>
      <c r="N654" s="52"/>
      <c r="O654" s="52"/>
      <c r="P654" s="52"/>
      <c r="T654" s="44">
        <f t="shared" si="74"/>
        <v>0</v>
      </c>
      <c r="U654" s="45">
        <f t="shared" si="75"/>
        <v>0</v>
      </c>
      <c r="V654" s="48"/>
      <c r="W654" s="48"/>
      <c r="X654" s="48"/>
      <c r="Y654" s="48"/>
      <c r="AA654" s="49">
        <f t="shared" si="76"/>
        <v>0.24614639635554336</v>
      </c>
      <c r="AB654" s="9"/>
    </row>
    <row r="655" spans="4:28" x14ac:dyDescent="0.3">
      <c r="D655" s="34">
        <v>0.22221874153602911</v>
      </c>
      <c r="E655" s="35">
        <v>99874905.52656284</v>
      </c>
      <c r="F655" s="36">
        <v>0</v>
      </c>
      <c r="J655" s="32">
        <f t="shared" si="70"/>
        <v>0.22221874153602911</v>
      </c>
      <c r="K655" s="40">
        <f t="shared" si="71"/>
        <v>0.48652985368173041</v>
      </c>
      <c r="L655" s="40">
        <f t="shared" si="72"/>
        <v>0</v>
      </c>
      <c r="M655" s="41">
        <f t="shared" si="73"/>
        <v>0.70874859521775946</v>
      </c>
      <c r="N655" s="52"/>
      <c r="O655" s="52"/>
      <c r="P655" s="52"/>
      <c r="T655" s="44">
        <f t="shared" si="74"/>
        <v>0</v>
      </c>
      <c r="U655" s="45">
        <f t="shared" si="75"/>
        <v>0</v>
      </c>
      <c r="V655" s="48"/>
      <c r="W655" s="48"/>
      <c r="X655" s="48"/>
      <c r="Y655" s="48"/>
      <c r="AA655" s="49">
        <f t="shared" si="76"/>
        <v>0.42524915713065564</v>
      </c>
      <c r="AB655" s="9"/>
    </row>
    <row r="656" spans="4:28" x14ac:dyDescent="0.3">
      <c r="D656" s="34">
        <v>0.22818188335313699</v>
      </c>
      <c r="E656" s="35">
        <v>61483794.242710091</v>
      </c>
      <c r="F656" s="36">
        <v>994784.8826049231</v>
      </c>
      <c r="J656" s="32">
        <f t="shared" si="70"/>
        <v>0.22818188335313699</v>
      </c>
      <c r="K656" s="40">
        <f t="shared" si="71"/>
        <v>0.29951168673443679</v>
      </c>
      <c r="L656" s="40">
        <f t="shared" si="72"/>
        <v>4.8459874963270666E-3</v>
      </c>
      <c r="M656" s="41">
        <f t="shared" si="73"/>
        <v>0.53253955758390081</v>
      </c>
      <c r="N656" s="52"/>
      <c r="O656" s="52"/>
      <c r="P656" s="52"/>
      <c r="T656" s="44">
        <f t="shared" si="74"/>
        <v>0</v>
      </c>
      <c r="U656" s="45">
        <f t="shared" si="75"/>
        <v>0</v>
      </c>
      <c r="V656" s="48"/>
      <c r="W656" s="48"/>
      <c r="X656" s="48"/>
      <c r="Y656" s="48"/>
      <c r="AA656" s="49">
        <f t="shared" si="76"/>
        <v>0.3195237345503405</v>
      </c>
      <c r="AB656" s="9"/>
    </row>
    <row r="657" spans="4:28" x14ac:dyDescent="0.3">
      <c r="D657" s="34">
        <v>0.19568283195137742</v>
      </c>
      <c r="E657" s="35">
        <v>56423783.437236443</v>
      </c>
      <c r="F657" s="36">
        <v>8444440.6053873654</v>
      </c>
      <c r="J657" s="32">
        <f t="shared" si="70"/>
        <v>0.19568283195137742</v>
      </c>
      <c r="K657" s="40">
        <f t="shared" si="71"/>
        <v>0.27486238865664975</v>
      </c>
      <c r="L657" s="40">
        <f t="shared" si="72"/>
        <v>4.1136183613915751E-2</v>
      </c>
      <c r="M657" s="41">
        <f t="shared" si="73"/>
        <v>0.51168140422194297</v>
      </c>
      <c r="N657" s="52"/>
      <c r="O657" s="52"/>
      <c r="P657" s="52"/>
      <c r="T657" s="44">
        <f t="shared" si="74"/>
        <v>0</v>
      </c>
      <c r="U657" s="45">
        <f t="shared" si="75"/>
        <v>0</v>
      </c>
      <c r="V657" s="48"/>
      <c r="W657" s="48"/>
      <c r="X657" s="48"/>
      <c r="Y657" s="48"/>
      <c r="AA657" s="49">
        <f t="shared" si="76"/>
        <v>0.30700884253316579</v>
      </c>
      <c r="AB657" s="9"/>
    </row>
    <row r="658" spans="4:28" x14ac:dyDescent="0.3">
      <c r="D658" s="34">
        <v>0.21660048338037446</v>
      </c>
      <c r="E658" s="35">
        <v>156537881.68602419</v>
      </c>
      <c r="F658" s="36">
        <v>0</v>
      </c>
      <c r="J658" s="32">
        <f t="shared" si="70"/>
        <v>0.21660048338037446</v>
      </c>
      <c r="K658" s="40">
        <f t="shared" si="71"/>
        <v>0.76255744394264968</v>
      </c>
      <c r="L658" s="40">
        <f t="shared" si="72"/>
        <v>0</v>
      </c>
      <c r="M658" s="41">
        <f t="shared" si="73"/>
        <v>0.9791579273230242</v>
      </c>
      <c r="N658" s="52"/>
      <c r="O658" s="52"/>
      <c r="P658" s="52"/>
      <c r="T658" s="44">
        <f t="shared" si="74"/>
        <v>0.2291579273230242</v>
      </c>
      <c r="U658" s="45">
        <f t="shared" si="75"/>
        <v>0.17915792732302416</v>
      </c>
      <c r="V658" s="48"/>
      <c r="W658" s="48"/>
      <c r="X658" s="48"/>
      <c r="Y658" s="48"/>
      <c r="AA658" s="49">
        <f t="shared" si="76"/>
        <v>0.58749475639381454</v>
      </c>
      <c r="AB658" s="9"/>
    </row>
    <row r="659" spans="4:28" x14ac:dyDescent="0.3">
      <c r="D659" s="34">
        <v>0.20699033005916639</v>
      </c>
      <c r="E659" s="35">
        <v>60211035.731182382</v>
      </c>
      <c r="F659" s="36">
        <v>753295.76767983707</v>
      </c>
      <c r="J659" s="32">
        <f t="shared" si="70"/>
        <v>0.20699033005916639</v>
      </c>
      <c r="K659" s="40">
        <f t="shared" si="71"/>
        <v>0.29331158062048346</v>
      </c>
      <c r="L659" s="40">
        <f t="shared" si="72"/>
        <v>3.6695992621576293E-3</v>
      </c>
      <c r="M659" s="41">
        <f t="shared" si="73"/>
        <v>0.50397150994180739</v>
      </c>
      <c r="N659" s="52"/>
      <c r="O659" s="52"/>
      <c r="P659" s="52"/>
      <c r="T659" s="44">
        <f t="shared" si="74"/>
        <v>0</v>
      </c>
      <c r="U659" s="45">
        <f t="shared" si="75"/>
        <v>0</v>
      </c>
      <c r="V659" s="48"/>
      <c r="W659" s="48"/>
      <c r="X659" s="48"/>
      <c r="Y659" s="48"/>
      <c r="AA659" s="49">
        <f t="shared" si="76"/>
        <v>0.30238290596508444</v>
      </c>
      <c r="AB659" s="9"/>
    </row>
    <row r="660" spans="4:28" x14ac:dyDescent="0.3">
      <c r="D660" s="34">
        <v>0.21698119748465342</v>
      </c>
      <c r="E660" s="35">
        <v>48586827.653418034</v>
      </c>
      <c r="F660" s="36">
        <v>0</v>
      </c>
      <c r="J660" s="32">
        <f t="shared" si="70"/>
        <v>0.21698119748465342</v>
      </c>
      <c r="K660" s="40">
        <f t="shared" si="71"/>
        <v>0.23668550197316474</v>
      </c>
      <c r="L660" s="40">
        <f t="shared" si="72"/>
        <v>0</v>
      </c>
      <c r="M660" s="41">
        <f t="shared" si="73"/>
        <v>0.45366669945781812</v>
      </c>
      <c r="N660" s="52"/>
      <c r="O660" s="52"/>
      <c r="P660" s="52"/>
      <c r="T660" s="44">
        <f t="shared" si="74"/>
        <v>0</v>
      </c>
      <c r="U660" s="45">
        <f t="shared" si="75"/>
        <v>0</v>
      </c>
      <c r="V660" s="48"/>
      <c r="W660" s="48"/>
      <c r="X660" s="48"/>
      <c r="Y660" s="48"/>
      <c r="AA660" s="49">
        <f t="shared" si="76"/>
        <v>0.27220001967469087</v>
      </c>
      <c r="AB660" s="9"/>
    </row>
    <row r="661" spans="4:28" x14ac:dyDescent="0.3">
      <c r="D661" s="34">
        <v>0.2358781544078577</v>
      </c>
      <c r="E661" s="35">
        <v>86237802.209105909</v>
      </c>
      <c r="F661" s="36">
        <v>0</v>
      </c>
      <c r="J661" s="32">
        <f t="shared" si="70"/>
        <v>0.2358781544078577</v>
      </c>
      <c r="K661" s="40">
        <f t="shared" si="71"/>
        <v>0.42009817250311499</v>
      </c>
      <c r="L661" s="40">
        <f t="shared" si="72"/>
        <v>0</v>
      </c>
      <c r="M661" s="41">
        <f t="shared" si="73"/>
        <v>0.65597632691097263</v>
      </c>
      <c r="N661" s="52"/>
      <c r="O661" s="52"/>
      <c r="P661" s="52"/>
      <c r="T661" s="44">
        <f t="shared" si="74"/>
        <v>0</v>
      </c>
      <c r="U661" s="45">
        <f t="shared" si="75"/>
        <v>0</v>
      </c>
      <c r="V661" s="48"/>
      <c r="W661" s="48"/>
      <c r="X661" s="48"/>
      <c r="Y661" s="48"/>
      <c r="AA661" s="49">
        <f t="shared" si="76"/>
        <v>0.39358579614658357</v>
      </c>
      <c r="AB661" s="9"/>
    </row>
    <row r="662" spans="4:28" x14ac:dyDescent="0.3">
      <c r="D662" s="34">
        <v>0.22945711613749561</v>
      </c>
      <c r="E662" s="35">
        <v>278995781.23089552</v>
      </c>
      <c r="F662" s="36">
        <v>21843723.203404214</v>
      </c>
      <c r="J662" s="32">
        <f t="shared" si="70"/>
        <v>0.22945711613749561</v>
      </c>
      <c r="K662" s="40">
        <f t="shared" si="71"/>
        <v>1.3590979225906368</v>
      </c>
      <c r="L662" s="40">
        <f t="shared" si="72"/>
        <v>0.10640934675217227</v>
      </c>
      <c r="M662" s="41">
        <f t="shared" si="73"/>
        <v>1.6949643854803047</v>
      </c>
      <c r="N662" s="52"/>
      <c r="O662" s="52"/>
      <c r="P662" s="52"/>
      <c r="T662" s="44">
        <f t="shared" si="74"/>
        <v>0.9449643854803047</v>
      </c>
      <c r="U662" s="45">
        <f t="shared" si="75"/>
        <v>0.89496438548030466</v>
      </c>
      <c r="V662" s="48"/>
      <c r="W662" s="48"/>
      <c r="X662" s="48"/>
      <c r="Y662" s="48"/>
      <c r="AA662" s="49">
        <f t="shared" si="76"/>
        <v>1.0169786312881828</v>
      </c>
      <c r="AB662" s="9"/>
    </row>
    <row r="663" spans="4:28" x14ac:dyDescent="0.3">
      <c r="D663" s="34">
        <v>0.25518414518428212</v>
      </c>
      <c r="E663" s="35">
        <v>80102664.65222843</v>
      </c>
      <c r="F663" s="36">
        <v>0</v>
      </c>
      <c r="J663" s="32">
        <f t="shared" si="70"/>
        <v>0.25518414518428212</v>
      </c>
      <c r="K663" s="40">
        <f t="shared" si="71"/>
        <v>0.39021151016158201</v>
      </c>
      <c r="L663" s="40">
        <f t="shared" si="72"/>
        <v>0</v>
      </c>
      <c r="M663" s="41">
        <f t="shared" si="73"/>
        <v>0.64539565534586418</v>
      </c>
      <c r="N663" s="52"/>
      <c r="O663" s="52"/>
      <c r="P663" s="52"/>
      <c r="T663" s="44">
        <f t="shared" si="74"/>
        <v>0</v>
      </c>
      <c r="U663" s="45">
        <f t="shared" si="75"/>
        <v>0</v>
      </c>
      <c r="V663" s="48"/>
      <c r="W663" s="48"/>
      <c r="X663" s="48"/>
      <c r="Y663" s="48"/>
      <c r="AA663" s="49">
        <f t="shared" si="76"/>
        <v>0.38723739320751849</v>
      </c>
      <c r="AB663" s="9"/>
    </row>
    <row r="664" spans="4:28" x14ac:dyDescent="0.3">
      <c r="D664" s="34">
        <v>0.23998483125771936</v>
      </c>
      <c r="E664" s="35">
        <v>82054400.61315462</v>
      </c>
      <c r="F664" s="36">
        <v>0</v>
      </c>
      <c r="J664" s="32">
        <f t="shared" si="70"/>
        <v>0.23998483125771936</v>
      </c>
      <c r="K664" s="40">
        <f t="shared" si="71"/>
        <v>0.39971918184836264</v>
      </c>
      <c r="L664" s="40">
        <f t="shared" si="72"/>
        <v>0</v>
      </c>
      <c r="M664" s="41">
        <f t="shared" si="73"/>
        <v>0.63970401310608205</v>
      </c>
      <c r="N664" s="52"/>
      <c r="O664" s="52"/>
      <c r="P664" s="52"/>
      <c r="T664" s="44">
        <f t="shared" si="74"/>
        <v>0</v>
      </c>
      <c r="U664" s="45">
        <f t="shared" si="75"/>
        <v>0</v>
      </c>
      <c r="V664" s="48"/>
      <c r="W664" s="48"/>
      <c r="X664" s="48"/>
      <c r="Y664" s="48"/>
      <c r="AA664" s="49">
        <f t="shared" si="76"/>
        <v>0.38382240786364924</v>
      </c>
      <c r="AB664" s="9"/>
    </row>
    <row r="665" spans="4:28" x14ac:dyDescent="0.3">
      <c r="D665" s="34">
        <v>0.22634385714332861</v>
      </c>
      <c r="E665" s="35">
        <v>51120492.031806797</v>
      </c>
      <c r="F665" s="36">
        <v>0</v>
      </c>
      <c r="J665" s="32">
        <f t="shared" si="70"/>
        <v>0.22634385714332861</v>
      </c>
      <c r="K665" s="40">
        <f t="shared" si="71"/>
        <v>0.24902797531816576</v>
      </c>
      <c r="L665" s="40">
        <f t="shared" si="72"/>
        <v>0</v>
      </c>
      <c r="M665" s="41">
        <f t="shared" si="73"/>
        <v>0.47537183246149439</v>
      </c>
      <c r="N665" s="52"/>
      <c r="O665" s="52"/>
      <c r="P665" s="52"/>
      <c r="T665" s="44">
        <f t="shared" si="74"/>
        <v>0</v>
      </c>
      <c r="U665" s="45">
        <f t="shared" si="75"/>
        <v>0</v>
      </c>
      <c r="V665" s="48"/>
      <c r="W665" s="48"/>
      <c r="X665" s="48"/>
      <c r="Y665" s="48"/>
      <c r="AA665" s="49">
        <f t="shared" si="76"/>
        <v>0.28522309947689661</v>
      </c>
      <c r="AB665" s="9"/>
    </row>
    <row r="666" spans="4:28" x14ac:dyDescent="0.3">
      <c r="D666" s="34">
        <v>0.22856986713995389</v>
      </c>
      <c r="E666" s="35">
        <v>70517263.944654405</v>
      </c>
      <c r="F666" s="36">
        <v>0</v>
      </c>
      <c r="J666" s="32">
        <f t="shared" si="70"/>
        <v>0.22856986713995389</v>
      </c>
      <c r="K666" s="40">
        <f t="shared" si="71"/>
        <v>0.3435172622006023</v>
      </c>
      <c r="L666" s="40">
        <f t="shared" si="72"/>
        <v>0</v>
      </c>
      <c r="M666" s="41">
        <f t="shared" si="73"/>
        <v>0.57208712934055617</v>
      </c>
      <c r="N666" s="52"/>
      <c r="O666" s="52"/>
      <c r="P666" s="52"/>
      <c r="T666" s="44">
        <f t="shared" si="74"/>
        <v>0</v>
      </c>
      <c r="U666" s="45">
        <f t="shared" si="75"/>
        <v>0</v>
      </c>
      <c r="V666" s="48"/>
      <c r="W666" s="48"/>
      <c r="X666" s="48"/>
      <c r="Y666" s="48"/>
      <c r="AA666" s="49">
        <f t="shared" si="76"/>
        <v>0.34325227760433369</v>
      </c>
      <c r="AB666" s="9"/>
    </row>
    <row r="667" spans="4:28" x14ac:dyDescent="0.3">
      <c r="D667" s="34">
        <v>0.21035599681151501</v>
      </c>
      <c r="E667" s="35">
        <v>72678832.903969824</v>
      </c>
      <c r="F667" s="36">
        <v>0</v>
      </c>
      <c r="J667" s="32">
        <f t="shared" si="70"/>
        <v>0.21035599681151501</v>
      </c>
      <c r="K667" s="40">
        <f t="shared" si="71"/>
        <v>0.3540471127566962</v>
      </c>
      <c r="L667" s="40">
        <f t="shared" si="72"/>
        <v>0</v>
      </c>
      <c r="M667" s="41">
        <f t="shared" si="73"/>
        <v>0.56440310956821116</v>
      </c>
      <c r="N667" s="52"/>
      <c r="O667" s="52"/>
      <c r="P667" s="52"/>
      <c r="T667" s="44">
        <f t="shared" si="74"/>
        <v>0</v>
      </c>
      <c r="U667" s="45">
        <f t="shared" si="75"/>
        <v>0</v>
      </c>
      <c r="V667" s="48"/>
      <c r="W667" s="48"/>
      <c r="X667" s="48"/>
      <c r="Y667" s="48"/>
      <c r="AA667" s="49">
        <f t="shared" si="76"/>
        <v>0.3386418657409267</v>
      </c>
      <c r="AB667" s="9"/>
    </row>
    <row r="668" spans="4:28" x14ac:dyDescent="0.3">
      <c r="D668" s="34">
        <v>0.24610134972298184</v>
      </c>
      <c r="E668" s="35">
        <v>176345360.44972941</v>
      </c>
      <c r="F668" s="36">
        <v>0</v>
      </c>
      <c r="J668" s="32">
        <f t="shared" si="70"/>
        <v>0.24610134972298184</v>
      </c>
      <c r="K668" s="40">
        <f t="shared" si="71"/>
        <v>0.85904744504854746</v>
      </c>
      <c r="L668" s="40">
        <f t="shared" si="72"/>
        <v>0</v>
      </c>
      <c r="M668" s="41">
        <f t="shared" si="73"/>
        <v>1.1051487947715293</v>
      </c>
      <c r="N668" s="52"/>
      <c r="O668" s="52"/>
      <c r="P668" s="52"/>
      <c r="T668" s="44">
        <f t="shared" si="74"/>
        <v>0.35514879477152927</v>
      </c>
      <c r="U668" s="45">
        <f t="shared" si="75"/>
        <v>0.30514879477152923</v>
      </c>
      <c r="V668" s="48"/>
      <c r="W668" s="48"/>
      <c r="X668" s="48"/>
      <c r="Y668" s="48"/>
      <c r="AA668" s="49">
        <f t="shared" si="76"/>
        <v>0.66308927686291752</v>
      </c>
      <c r="AB668" s="9"/>
    </row>
    <row r="669" spans="4:28" x14ac:dyDescent="0.3">
      <c r="D669" s="34">
        <v>0.216615556442882</v>
      </c>
      <c r="E669" s="35">
        <v>76576839.064207777</v>
      </c>
      <c r="F669" s="36">
        <v>1534580.8997972303</v>
      </c>
      <c r="J669" s="32">
        <f t="shared" si="70"/>
        <v>0.216615556442882</v>
      </c>
      <c r="K669" s="40">
        <f t="shared" si="71"/>
        <v>0.37303583026078097</v>
      </c>
      <c r="L669" s="40">
        <f t="shared" si="72"/>
        <v>7.4755457009423945E-3</v>
      </c>
      <c r="M669" s="41">
        <f t="shared" si="73"/>
        <v>0.59712693240460546</v>
      </c>
      <c r="N669" s="52"/>
      <c r="O669" s="52"/>
      <c r="P669" s="52"/>
      <c r="T669" s="44">
        <f t="shared" si="74"/>
        <v>0</v>
      </c>
      <c r="U669" s="45">
        <f t="shared" si="75"/>
        <v>0</v>
      </c>
      <c r="V669" s="48"/>
      <c r="W669" s="48"/>
      <c r="X669" s="48"/>
      <c r="Y669" s="48"/>
      <c r="AA669" s="49">
        <f t="shared" si="76"/>
        <v>0.35827615944276325</v>
      </c>
      <c r="AB669" s="9"/>
    </row>
    <row r="670" spans="4:28" x14ac:dyDescent="0.3">
      <c r="D670" s="34">
        <v>0.22829683711437351</v>
      </c>
      <c r="E670" s="35">
        <v>41005518.215940371</v>
      </c>
      <c r="F670" s="36">
        <v>0</v>
      </c>
      <c r="J670" s="32">
        <f t="shared" si="70"/>
        <v>0.22829683711437351</v>
      </c>
      <c r="K670" s="40">
        <f t="shared" si="71"/>
        <v>0.19975396895308167</v>
      </c>
      <c r="L670" s="40">
        <f t="shared" si="72"/>
        <v>0</v>
      </c>
      <c r="M670" s="41">
        <f t="shared" si="73"/>
        <v>0.42805080606745516</v>
      </c>
      <c r="N670" s="52"/>
      <c r="O670" s="52"/>
      <c r="P670" s="52"/>
      <c r="T670" s="44">
        <f t="shared" si="74"/>
        <v>0</v>
      </c>
      <c r="U670" s="45">
        <f t="shared" si="75"/>
        <v>0</v>
      </c>
      <c r="V670" s="48"/>
      <c r="W670" s="48"/>
      <c r="X670" s="48"/>
      <c r="Y670" s="48"/>
      <c r="AA670" s="49">
        <f t="shared" si="76"/>
        <v>0.25683048364047306</v>
      </c>
      <c r="AB670" s="9"/>
    </row>
    <row r="671" spans="4:28" x14ac:dyDescent="0.3">
      <c r="D671" s="34">
        <v>0.22815910187860181</v>
      </c>
      <c r="E671" s="35">
        <v>79106045.05869244</v>
      </c>
      <c r="F671" s="36">
        <v>0</v>
      </c>
      <c r="J671" s="32">
        <f t="shared" si="70"/>
        <v>0.22815910187860181</v>
      </c>
      <c r="K671" s="40">
        <f t="shared" si="71"/>
        <v>0.38535658506840681</v>
      </c>
      <c r="L671" s="40">
        <f t="shared" si="72"/>
        <v>0</v>
      </c>
      <c r="M671" s="41">
        <f t="shared" si="73"/>
        <v>0.61351568694700864</v>
      </c>
      <c r="N671" s="52"/>
      <c r="O671" s="52"/>
      <c r="P671" s="52"/>
      <c r="T671" s="44">
        <f t="shared" si="74"/>
        <v>0</v>
      </c>
      <c r="U671" s="45">
        <f t="shared" si="75"/>
        <v>0</v>
      </c>
      <c r="V671" s="48"/>
      <c r="W671" s="48"/>
      <c r="X671" s="48"/>
      <c r="Y671" s="48"/>
      <c r="AA671" s="49">
        <f t="shared" si="76"/>
        <v>0.3681094121682052</v>
      </c>
      <c r="AB671" s="9"/>
    </row>
    <row r="672" spans="4:28" x14ac:dyDescent="0.3">
      <c r="D672" s="34">
        <v>0.23626711504085152</v>
      </c>
      <c r="E672" s="35">
        <v>69617660.851506338</v>
      </c>
      <c r="F672" s="36">
        <v>0</v>
      </c>
      <c r="J672" s="32">
        <f t="shared" si="70"/>
        <v>0.23626711504085152</v>
      </c>
      <c r="K672" s="40">
        <f t="shared" si="71"/>
        <v>0.33913494254809906</v>
      </c>
      <c r="L672" s="40">
        <f t="shared" si="72"/>
        <v>0</v>
      </c>
      <c r="M672" s="41">
        <f t="shared" si="73"/>
        <v>0.57540205758895058</v>
      </c>
      <c r="N672" s="52"/>
      <c r="O672" s="52"/>
      <c r="P672" s="52"/>
      <c r="T672" s="44">
        <f t="shared" si="74"/>
        <v>0</v>
      </c>
      <c r="U672" s="45">
        <f t="shared" si="75"/>
        <v>0</v>
      </c>
      <c r="V672" s="48"/>
      <c r="W672" s="48"/>
      <c r="X672" s="48"/>
      <c r="Y672" s="48"/>
      <c r="AA672" s="49">
        <f t="shared" si="76"/>
        <v>0.34524123455337036</v>
      </c>
      <c r="AB672" s="9"/>
    </row>
    <row r="673" spans="4:28" x14ac:dyDescent="0.3">
      <c r="D673" s="34">
        <v>0.23352734428434702</v>
      </c>
      <c r="E673" s="35">
        <v>84968372.98119913</v>
      </c>
      <c r="F673" s="36">
        <v>3600057.1538191549</v>
      </c>
      <c r="J673" s="32">
        <f t="shared" si="70"/>
        <v>0.23352734428434702</v>
      </c>
      <c r="K673" s="40">
        <f t="shared" si="71"/>
        <v>0.4139142846360217</v>
      </c>
      <c r="L673" s="40">
        <f t="shared" si="72"/>
        <v>1.7537290984747517E-2</v>
      </c>
      <c r="M673" s="41">
        <f t="shared" si="73"/>
        <v>0.66497891990511626</v>
      </c>
      <c r="N673" s="52"/>
      <c r="O673" s="52"/>
      <c r="P673" s="52"/>
      <c r="T673" s="44">
        <f t="shared" si="74"/>
        <v>0</v>
      </c>
      <c r="U673" s="45">
        <f t="shared" si="75"/>
        <v>0</v>
      </c>
      <c r="V673" s="48"/>
      <c r="W673" s="48"/>
      <c r="X673" s="48"/>
      <c r="Y673" s="48"/>
      <c r="AA673" s="49">
        <f t="shared" si="76"/>
        <v>0.39898735194306972</v>
      </c>
      <c r="AB673" s="9"/>
    </row>
    <row r="674" spans="4:28" x14ac:dyDescent="0.3">
      <c r="D674" s="34">
        <v>0.2321773986434901</v>
      </c>
      <c r="E674" s="35">
        <v>62965391.71597559</v>
      </c>
      <c r="F674" s="36">
        <v>1740405.7779333729</v>
      </c>
      <c r="J674" s="32">
        <f t="shared" si="70"/>
        <v>0.2321773986434901</v>
      </c>
      <c r="K674" s="40">
        <f t="shared" si="71"/>
        <v>0.30672912937513463</v>
      </c>
      <c r="L674" s="40">
        <f t="shared" si="72"/>
        <v>8.4781994437987934E-3</v>
      </c>
      <c r="M674" s="41">
        <f t="shared" si="73"/>
        <v>0.5473847274624235</v>
      </c>
      <c r="N674" s="52"/>
      <c r="O674" s="52"/>
      <c r="P674" s="52"/>
      <c r="T674" s="44">
        <f t="shared" si="74"/>
        <v>0</v>
      </c>
      <c r="U674" s="45">
        <f t="shared" si="75"/>
        <v>0</v>
      </c>
      <c r="V674" s="48"/>
      <c r="W674" s="48"/>
      <c r="X674" s="48"/>
      <c r="Y674" s="48"/>
      <c r="AA674" s="49">
        <f t="shared" si="76"/>
        <v>0.32843083647745408</v>
      </c>
      <c r="AB674" s="9"/>
    </row>
    <row r="675" spans="4:28" x14ac:dyDescent="0.3">
      <c r="D675" s="34">
        <v>0.23590461787645065</v>
      </c>
      <c r="E675" s="35">
        <v>51265565.484948732</v>
      </c>
      <c r="F675" s="36">
        <v>0</v>
      </c>
      <c r="J675" s="32">
        <f t="shared" si="70"/>
        <v>0.23590461787645065</v>
      </c>
      <c r="K675" s="40">
        <f t="shared" si="71"/>
        <v>0.24973468503226381</v>
      </c>
      <c r="L675" s="40">
        <f t="shared" si="72"/>
        <v>0</v>
      </c>
      <c r="M675" s="41">
        <f t="shared" si="73"/>
        <v>0.48563930290871449</v>
      </c>
      <c r="N675" s="52"/>
      <c r="O675" s="52"/>
      <c r="P675" s="52"/>
      <c r="T675" s="44">
        <f t="shared" si="74"/>
        <v>0</v>
      </c>
      <c r="U675" s="45">
        <f t="shared" si="75"/>
        <v>0</v>
      </c>
      <c r="V675" s="48"/>
      <c r="W675" s="48"/>
      <c r="X675" s="48"/>
      <c r="Y675" s="48"/>
      <c r="AA675" s="49">
        <f t="shared" si="76"/>
        <v>0.29138358174522866</v>
      </c>
      <c r="AB675" s="9"/>
    </row>
    <row r="676" spans="4:28" x14ac:dyDescent="0.3">
      <c r="D676" s="34">
        <v>0.2138495002258482</v>
      </c>
      <c r="E676" s="35">
        <v>51813379.380356215</v>
      </c>
      <c r="F676" s="36">
        <v>10085995.413069405</v>
      </c>
      <c r="J676" s="32">
        <f t="shared" si="70"/>
        <v>0.2138495002258482</v>
      </c>
      <c r="K676" s="40">
        <f t="shared" si="71"/>
        <v>0.252403301467716</v>
      </c>
      <c r="L676" s="40">
        <f t="shared" si="72"/>
        <v>4.9132841194529632E-2</v>
      </c>
      <c r="M676" s="41">
        <f t="shared" si="73"/>
        <v>0.51538564288809385</v>
      </c>
      <c r="N676" s="52"/>
      <c r="O676" s="52"/>
      <c r="P676" s="52"/>
      <c r="T676" s="44">
        <f t="shared" si="74"/>
        <v>0</v>
      </c>
      <c r="U676" s="45">
        <f t="shared" si="75"/>
        <v>0</v>
      </c>
      <c r="V676" s="48"/>
      <c r="W676" s="48"/>
      <c r="X676" s="48"/>
      <c r="Y676" s="48"/>
      <c r="AA676" s="49">
        <f t="shared" si="76"/>
        <v>0.3092313857328563</v>
      </c>
      <c r="AB676" s="9"/>
    </row>
    <row r="677" spans="4:28" x14ac:dyDescent="0.3">
      <c r="D677" s="34">
        <v>0.22616660182990303</v>
      </c>
      <c r="E677" s="35">
        <v>84855699.16759181</v>
      </c>
      <c r="F677" s="36">
        <v>0</v>
      </c>
      <c r="J677" s="32">
        <f t="shared" si="70"/>
        <v>0.22616660182990303</v>
      </c>
      <c r="K677" s="40">
        <f t="shared" si="71"/>
        <v>0.41336540627904994</v>
      </c>
      <c r="L677" s="40">
        <f t="shared" si="72"/>
        <v>0</v>
      </c>
      <c r="M677" s="41">
        <f t="shared" si="73"/>
        <v>0.63953200810895294</v>
      </c>
      <c r="N677" s="52"/>
      <c r="O677" s="52"/>
      <c r="P677" s="52"/>
      <c r="T677" s="44">
        <f t="shared" si="74"/>
        <v>0</v>
      </c>
      <c r="U677" s="45">
        <f t="shared" si="75"/>
        <v>0</v>
      </c>
      <c r="V677" s="48"/>
      <c r="W677" s="48"/>
      <c r="X677" s="48"/>
      <c r="Y677" s="48"/>
      <c r="AA677" s="49">
        <f t="shared" si="76"/>
        <v>0.38371920486537175</v>
      </c>
      <c r="AB677" s="9"/>
    </row>
    <row r="678" spans="4:28" x14ac:dyDescent="0.3">
      <c r="D678" s="34">
        <v>0.22450236307505911</v>
      </c>
      <c r="E678" s="35">
        <v>50313740.442487612</v>
      </c>
      <c r="F678" s="36">
        <v>0</v>
      </c>
      <c r="J678" s="32">
        <f t="shared" si="70"/>
        <v>0.22450236307505911</v>
      </c>
      <c r="K678" s="40">
        <f t="shared" si="71"/>
        <v>0.24509797177383624</v>
      </c>
      <c r="L678" s="40">
        <f t="shared" si="72"/>
        <v>0</v>
      </c>
      <c r="M678" s="41">
        <f t="shared" si="73"/>
        <v>0.46960033484889535</v>
      </c>
      <c r="N678" s="52"/>
      <c r="O678" s="52"/>
      <c r="P678" s="52"/>
      <c r="T678" s="44">
        <f t="shared" si="74"/>
        <v>0</v>
      </c>
      <c r="U678" s="45">
        <f t="shared" si="75"/>
        <v>0</v>
      </c>
      <c r="V678" s="48"/>
      <c r="W678" s="48"/>
      <c r="X678" s="48"/>
      <c r="Y678" s="48"/>
      <c r="AA678" s="49">
        <f t="shared" si="76"/>
        <v>0.28176020090933718</v>
      </c>
      <c r="AB678" s="9"/>
    </row>
    <row r="679" spans="4:28" x14ac:dyDescent="0.3">
      <c r="D679" s="34">
        <v>0.22680939037007403</v>
      </c>
      <c r="E679" s="35">
        <v>96628923.704928294</v>
      </c>
      <c r="F679" s="36">
        <v>0</v>
      </c>
      <c r="J679" s="32">
        <f t="shared" si="70"/>
        <v>0.22680939037007403</v>
      </c>
      <c r="K679" s="40">
        <f t="shared" si="71"/>
        <v>0.470717402571943</v>
      </c>
      <c r="L679" s="40">
        <f t="shared" si="72"/>
        <v>0</v>
      </c>
      <c r="M679" s="41">
        <f t="shared" si="73"/>
        <v>0.69752679294201703</v>
      </c>
      <c r="N679" s="52"/>
      <c r="O679" s="52"/>
      <c r="P679" s="52"/>
      <c r="T679" s="44">
        <f t="shared" si="74"/>
        <v>0</v>
      </c>
      <c r="U679" s="45">
        <f t="shared" si="75"/>
        <v>0</v>
      </c>
      <c r="V679" s="48"/>
      <c r="W679" s="48"/>
      <c r="X679" s="48"/>
      <c r="Y679" s="48"/>
      <c r="AA679" s="49">
        <f t="shared" si="76"/>
        <v>0.41851607576521022</v>
      </c>
      <c r="AB679" s="9"/>
    </row>
    <row r="680" spans="4:28" x14ac:dyDescent="0.3">
      <c r="D680" s="34">
        <v>0.2149548541746038</v>
      </c>
      <c r="E680" s="35">
        <v>76940677.130233034</v>
      </c>
      <c r="F680" s="36">
        <v>0</v>
      </c>
      <c r="J680" s="32">
        <f t="shared" si="70"/>
        <v>0.2149548541746038</v>
      </c>
      <c r="K680" s="40">
        <f t="shared" si="71"/>
        <v>0.37480822824297511</v>
      </c>
      <c r="L680" s="40">
        <f t="shared" si="72"/>
        <v>0</v>
      </c>
      <c r="M680" s="41">
        <f t="shared" si="73"/>
        <v>0.58976308241757891</v>
      </c>
      <c r="N680" s="52"/>
      <c r="O680" s="52"/>
      <c r="P680" s="52"/>
      <c r="T680" s="44">
        <f t="shared" si="74"/>
        <v>0</v>
      </c>
      <c r="U680" s="45">
        <f t="shared" si="75"/>
        <v>0</v>
      </c>
      <c r="V680" s="48"/>
      <c r="W680" s="48"/>
      <c r="X680" s="48"/>
      <c r="Y680" s="48"/>
      <c r="AA680" s="49">
        <f t="shared" si="76"/>
        <v>0.35385784945054732</v>
      </c>
      <c r="AB680" s="9"/>
    </row>
    <row r="681" spans="4:28" x14ac:dyDescent="0.3">
      <c r="D681" s="34">
        <v>0.22071245063303824</v>
      </c>
      <c r="E681" s="35">
        <v>34528365.238787644</v>
      </c>
      <c r="F681" s="36">
        <v>0</v>
      </c>
      <c r="J681" s="32">
        <f t="shared" si="70"/>
        <v>0.22071245063303824</v>
      </c>
      <c r="K681" s="40">
        <f t="shared" si="71"/>
        <v>0.16820121529956089</v>
      </c>
      <c r="L681" s="40">
        <f t="shared" si="72"/>
        <v>0</v>
      </c>
      <c r="M681" s="41">
        <f t="shared" si="73"/>
        <v>0.38891366593259913</v>
      </c>
      <c r="N681" s="52"/>
      <c r="O681" s="52"/>
      <c r="P681" s="52"/>
      <c r="T681" s="44">
        <f t="shared" si="74"/>
        <v>0</v>
      </c>
      <c r="U681" s="45">
        <f t="shared" si="75"/>
        <v>0</v>
      </c>
      <c r="V681" s="48"/>
      <c r="W681" s="48"/>
      <c r="X681" s="48"/>
      <c r="Y681" s="48"/>
      <c r="AA681" s="49">
        <f t="shared" si="76"/>
        <v>0.23334819955955946</v>
      </c>
      <c r="AB681" s="9"/>
    </row>
    <row r="682" spans="4:28" x14ac:dyDescent="0.3">
      <c r="D682" s="34">
        <v>0.21799368680108047</v>
      </c>
      <c r="E682" s="35">
        <v>69254139.257238805</v>
      </c>
      <c r="F682" s="36">
        <v>0</v>
      </c>
      <c r="J682" s="32">
        <f t="shared" si="70"/>
        <v>0.21799368680108047</v>
      </c>
      <c r="K682" s="40">
        <f t="shared" si="71"/>
        <v>0.33736408622401381</v>
      </c>
      <c r="L682" s="40">
        <f t="shared" si="72"/>
        <v>0</v>
      </c>
      <c r="M682" s="41">
        <f t="shared" si="73"/>
        <v>0.55535777302509426</v>
      </c>
      <c r="N682" s="52"/>
      <c r="O682" s="52"/>
      <c r="P682" s="52"/>
      <c r="T682" s="44">
        <f t="shared" si="74"/>
        <v>0</v>
      </c>
      <c r="U682" s="45">
        <f t="shared" si="75"/>
        <v>0</v>
      </c>
      <c r="V682" s="48"/>
      <c r="W682" s="48"/>
      <c r="X682" s="48"/>
      <c r="Y682" s="48"/>
      <c r="AA682" s="49">
        <f t="shared" si="76"/>
        <v>0.33321466381505654</v>
      </c>
      <c r="AB682" s="9"/>
    </row>
    <row r="683" spans="4:28" x14ac:dyDescent="0.3">
      <c r="D683" s="34">
        <v>0.25733901913434892</v>
      </c>
      <c r="E683" s="35">
        <v>38913193.473684557</v>
      </c>
      <c r="F683" s="36">
        <v>0</v>
      </c>
      <c r="J683" s="32">
        <f t="shared" si="70"/>
        <v>0.25733901913434892</v>
      </c>
      <c r="K683" s="40">
        <f t="shared" si="71"/>
        <v>0.18956143414829388</v>
      </c>
      <c r="L683" s="40">
        <f t="shared" si="72"/>
        <v>0</v>
      </c>
      <c r="M683" s="41">
        <f t="shared" si="73"/>
        <v>0.44690045328264283</v>
      </c>
      <c r="N683" s="52"/>
      <c r="O683" s="52"/>
      <c r="P683" s="52"/>
      <c r="T683" s="44">
        <f t="shared" si="74"/>
        <v>0</v>
      </c>
      <c r="U683" s="45">
        <f t="shared" si="75"/>
        <v>0</v>
      </c>
      <c r="V683" s="48"/>
      <c r="W683" s="48"/>
      <c r="X683" s="48"/>
      <c r="Y683" s="48"/>
      <c r="AA683" s="49">
        <f t="shared" si="76"/>
        <v>0.26814027196958568</v>
      </c>
      <c r="AB683" s="9"/>
    </row>
    <row r="684" spans="4:28" x14ac:dyDescent="0.3">
      <c r="D684" s="34">
        <v>0.22489174062182535</v>
      </c>
      <c r="E684" s="35">
        <v>69188289.81786944</v>
      </c>
      <c r="F684" s="36">
        <v>203032754.44847047</v>
      </c>
      <c r="J684" s="32">
        <f t="shared" si="70"/>
        <v>0.22489174062182535</v>
      </c>
      <c r="K684" s="40">
        <f t="shared" si="71"/>
        <v>0.33704330776687791</v>
      </c>
      <c r="L684" s="40">
        <f t="shared" si="72"/>
        <v>0.98905221280175337</v>
      </c>
      <c r="M684" s="41">
        <f t="shared" si="73"/>
        <v>1.5509872611904565</v>
      </c>
      <c r="N684" s="52"/>
      <c r="O684" s="52"/>
      <c r="P684" s="52"/>
      <c r="T684" s="44">
        <f t="shared" si="74"/>
        <v>0.80098726119045649</v>
      </c>
      <c r="U684" s="45">
        <f t="shared" si="75"/>
        <v>0.75098726119045645</v>
      </c>
      <c r="V684" s="48"/>
      <c r="W684" s="48"/>
      <c r="X684" s="48"/>
      <c r="Y684" s="48"/>
      <c r="AA684" s="49">
        <f t="shared" si="76"/>
        <v>0.93059235671427387</v>
      </c>
      <c r="AB684" s="9"/>
    </row>
    <row r="685" spans="4:28" x14ac:dyDescent="0.3">
      <c r="D685" s="34">
        <v>0.2275471984892006</v>
      </c>
      <c r="E685" s="35">
        <v>47214628.51731351</v>
      </c>
      <c r="F685" s="36">
        <v>0</v>
      </c>
      <c r="J685" s="32">
        <f t="shared" si="70"/>
        <v>0.2275471984892006</v>
      </c>
      <c r="K685" s="40">
        <f t="shared" si="71"/>
        <v>0.23000098155843882</v>
      </c>
      <c r="L685" s="40">
        <f t="shared" si="72"/>
        <v>0</v>
      </c>
      <c r="M685" s="41">
        <f t="shared" si="73"/>
        <v>0.45754818004763942</v>
      </c>
      <c r="N685" s="52"/>
      <c r="O685" s="52"/>
      <c r="P685" s="52"/>
      <c r="T685" s="44">
        <f t="shared" si="74"/>
        <v>0</v>
      </c>
      <c r="U685" s="45">
        <f t="shared" si="75"/>
        <v>0</v>
      </c>
      <c r="V685" s="48"/>
      <c r="W685" s="48"/>
      <c r="X685" s="48"/>
      <c r="Y685" s="48"/>
      <c r="AA685" s="49">
        <f t="shared" si="76"/>
        <v>0.27452890802858365</v>
      </c>
      <c r="AB685" s="9"/>
    </row>
    <row r="686" spans="4:28" x14ac:dyDescent="0.3">
      <c r="D686" s="34">
        <v>0.22271232425221499</v>
      </c>
      <c r="E686" s="35">
        <v>82420535.258516788</v>
      </c>
      <c r="F686" s="36">
        <v>20556961.238381483</v>
      </c>
      <c r="J686" s="32">
        <f t="shared" si="70"/>
        <v>0.22271232425221499</v>
      </c>
      <c r="K686" s="40">
        <f t="shared" si="71"/>
        <v>0.40150276736963741</v>
      </c>
      <c r="L686" s="40">
        <f t="shared" si="72"/>
        <v>0.10014102432157712</v>
      </c>
      <c r="M686" s="41">
        <f t="shared" si="73"/>
        <v>0.72435611594342952</v>
      </c>
      <c r="N686" s="52"/>
      <c r="O686" s="52"/>
      <c r="P686" s="52"/>
      <c r="T686" s="44">
        <f t="shared" si="74"/>
        <v>0</v>
      </c>
      <c r="U686" s="45">
        <f t="shared" si="75"/>
        <v>0</v>
      </c>
      <c r="V686" s="48"/>
      <c r="W686" s="48"/>
      <c r="X686" s="48"/>
      <c r="Y686" s="48"/>
      <c r="AA686" s="49">
        <f t="shared" si="76"/>
        <v>0.43461366956605768</v>
      </c>
      <c r="AB686" s="9"/>
    </row>
    <row r="687" spans="4:28" x14ac:dyDescent="0.3">
      <c r="D687" s="34">
        <v>0.19604090758836251</v>
      </c>
      <c r="E687" s="35">
        <v>105091653.40042563</v>
      </c>
      <c r="F687" s="36">
        <v>0</v>
      </c>
      <c r="J687" s="32">
        <f t="shared" si="70"/>
        <v>0.19604090758836251</v>
      </c>
      <c r="K687" s="40">
        <f t="shared" si="71"/>
        <v>0.51194267952004779</v>
      </c>
      <c r="L687" s="40">
        <f t="shared" si="72"/>
        <v>0</v>
      </c>
      <c r="M687" s="41">
        <f t="shared" si="73"/>
        <v>0.70798358710841036</v>
      </c>
      <c r="N687" s="52"/>
      <c r="O687" s="52"/>
      <c r="P687" s="52"/>
      <c r="T687" s="44">
        <f t="shared" si="74"/>
        <v>0</v>
      </c>
      <c r="U687" s="45">
        <f t="shared" si="75"/>
        <v>0</v>
      </c>
      <c r="V687" s="48"/>
      <c r="W687" s="48"/>
      <c r="X687" s="48"/>
      <c r="Y687" s="48"/>
      <c r="AA687" s="49">
        <f t="shared" si="76"/>
        <v>0.42479015226504618</v>
      </c>
      <c r="AB687" s="9"/>
    </row>
    <row r="688" spans="4:28" x14ac:dyDescent="0.3">
      <c r="D688" s="34">
        <v>0.21914028563507074</v>
      </c>
      <c r="E688" s="35">
        <v>62561220.249522522</v>
      </c>
      <c r="F688" s="36">
        <v>0</v>
      </c>
      <c r="J688" s="32">
        <f t="shared" si="70"/>
        <v>0.21914028563507074</v>
      </c>
      <c r="K688" s="40">
        <f t="shared" si="71"/>
        <v>0.3047602515734586</v>
      </c>
      <c r="L688" s="40">
        <f t="shared" si="72"/>
        <v>0</v>
      </c>
      <c r="M688" s="41">
        <f t="shared" si="73"/>
        <v>0.52390053720852936</v>
      </c>
      <c r="N688" s="52"/>
      <c r="O688" s="52"/>
      <c r="P688" s="52"/>
      <c r="T688" s="44">
        <f t="shared" si="74"/>
        <v>0</v>
      </c>
      <c r="U688" s="45">
        <f t="shared" si="75"/>
        <v>0</v>
      </c>
      <c r="V688" s="48"/>
      <c r="W688" s="48"/>
      <c r="X688" s="48"/>
      <c r="Y688" s="48"/>
      <c r="AA688" s="49">
        <f t="shared" si="76"/>
        <v>0.3143403223251176</v>
      </c>
      <c r="AB688" s="9"/>
    </row>
    <row r="689" spans="4:28" x14ac:dyDescent="0.3">
      <c r="D689" s="34">
        <v>0.20713065612421069</v>
      </c>
      <c r="E689" s="35">
        <v>157794798.40098599</v>
      </c>
      <c r="F689" s="36">
        <v>40737734.191390872</v>
      </c>
      <c r="J689" s="32">
        <f t="shared" si="70"/>
        <v>0.20713065612421069</v>
      </c>
      <c r="K689" s="40">
        <f t="shared" si="71"/>
        <v>0.76868037844953485</v>
      </c>
      <c r="L689" s="40">
        <f t="shared" si="72"/>
        <v>0.1984494878965492</v>
      </c>
      <c r="M689" s="41">
        <f t="shared" si="73"/>
        <v>1.1742605224702947</v>
      </c>
      <c r="N689" s="52"/>
      <c r="O689" s="52"/>
      <c r="P689" s="52"/>
      <c r="T689" s="44">
        <f t="shared" si="74"/>
        <v>0.42426052247029467</v>
      </c>
      <c r="U689" s="45">
        <f t="shared" si="75"/>
        <v>0.37426052247029462</v>
      </c>
      <c r="V689" s="48"/>
      <c r="W689" s="48"/>
      <c r="X689" s="48"/>
      <c r="Y689" s="48"/>
      <c r="AA689" s="49">
        <f t="shared" si="76"/>
        <v>0.70455631348217673</v>
      </c>
      <c r="AB689" s="9"/>
    </row>
    <row r="690" spans="4:28" x14ac:dyDescent="0.3">
      <c r="D690" s="34">
        <v>0.23065363431979041</v>
      </c>
      <c r="E690" s="35">
        <v>74848282.994845688</v>
      </c>
      <c r="F690" s="36">
        <v>843762.51639960264</v>
      </c>
      <c r="J690" s="32">
        <f t="shared" si="70"/>
        <v>0.23065363431979041</v>
      </c>
      <c r="K690" s="40">
        <f t="shared" si="71"/>
        <v>0.36461535539701517</v>
      </c>
      <c r="L690" s="40">
        <f t="shared" si="72"/>
        <v>4.11029829246593E-3</v>
      </c>
      <c r="M690" s="41">
        <f t="shared" si="73"/>
        <v>0.59937928800927143</v>
      </c>
      <c r="N690" s="52"/>
      <c r="O690" s="52"/>
      <c r="P690" s="52"/>
      <c r="T690" s="44">
        <f t="shared" si="74"/>
        <v>0</v>
      </c>
      <c r="U690" s="45">
        <f t="shared" si="75"/>
        <v>0</v>
      </c>
      <c r="V690" s="48"/>
      <c r="W690" s="48"/>
      <c r="X690" s="48"/>
      <c r="Y690" s="48"/>
      <c r="AA690" s="49">
        <f t="shared" si="76"/>
        <v>0.35962757280556285</v>
      </c>
      <c r="AB690" s="9"/>
    </row>
    <row r="691" spans="4:28" x14ac:dyDescent="0.3">
      <c r="D691" s="34">
        <v>0.20815319423544551</v>
      </c>
      <c r="E691" s="35">
        <v>57418458.39722342</v>
      </c>
      <c r="F691" s="36">
        <v>0</v>
      </c>
      <c r="J691" s="32">
        <f t="shared" si="70"/>
        <v>0.20815319423544551</v>
      </c>
      <c r="K691" s="40">
        <f t="shared" si="71"/>
        <v>0.2797078406767734</v>
      </c>
      <c r="L691" s="40">
        <f t="shared" si="72"/>
        <v>0</v>
      </c>
      <c r="M691" s="41">
        <f t="shared" si="73"/>
        <v>0.48786103491221888</v>
      </c>
      <c r="N691" s="52"/>
      <c r="O691" s="52"/>
      <c r="P691" s="52"/>
      <c r="T691" s="44">
        <f t="shared" si="74"/>
        <v>0</v>
      </c>
      <c r="U691" s="45">
        <f t="shared" si="75"/>
        <v>0</v>
      </c>
      <c r="V691" s="48"/>
      <c r="W691" s="48"/>
      <c r="X691" s="48"/>
      <c r="Y691" s="48"/>
      <c r="AA691" s="49">
        <f t="shared" si="76"/>
        <v>0.29271662094733131</v>
      </c>
      <c r="AB691" s="9"/>
    </row>
    <row r="692" spans="4:28" x14ac:dyDescent="0.3">
      <c r="D692" s="34">
        <v>0.21078736328557043</v>
      </c>
      <c r="E692" s="35">
        <v>88535472.756310523</v>
      </c>
      <c r="F692" s="36">
        <v>0</v>
      </c>
      <c r="J692" s="32">
        <f t="shared" si="70"/>
        <v>0.21078736328557043</v>
      </c>
      <c r="K692" s="40">
        <f t="shared" si="71"/>
        <v>0.43129102729728513</v>
      </c>
      <c r="L692" s="40">
        <f t="shared" si="72"/>
        <v>0</v>
      </c>
      <c r="M692" s="41">
        <f t="shared" si="73"/>
        <v>0.64207839058285554</v>
      </c>
      <c r="N692" s="52"/>
      <c r="O692" s="52"/>
      <c r="P692" s="52"/>
      <c r="T692" s="44">
        <f t="shared" si="74"/>
        <v>0</v>
      </c>
      <c r="U692" s="45">
        <f t="shared" si="75"/>
        <v>0</v>
      </c>
      <c r="V692" s="48"/>
      <c r="W692" s="48"/>
      <c r="X692" s="48"/>
      <c r="Y692" s="48"/>
      <c r="AA692" s="49">
        <f t="shared" si="76"/>
        <v>0.3852470343497133</v>
      </c>
      <c r="AB692" s="9"/>
    </row>
    <row r="693" spans="4:28" x14ac:dyDescent="0.3">
      <c r="D693" s="34">
        <v>0.21904249205896678</v>
      </c>
      <c r="E693" s="35">
        <v>77456173.991001368</v>
      </c>
      <c r="F693" s="36">
        <v>26593687.69215782</v>
      </c>
      <c r="J693" s="32">
        <f t="shared" si="70"/>
        <v>0.21904249205896678</v>
      </c>
      <c r="K693" s="40">
        <f t="shared" si="71"/>
        <v>0.37731941572215927</v>
      </c>
      <c r="L693" s="40">
        <f t="shared" si="72"/>
        <v>0.12954828756540859</v>
      </c>
      <c r="M693" s="41">
        <f t="shared" si="73"/>
        <v>0.72591019534653467</v>
      </c>
      <c r="N693" s="52"/>
      <c r="O693" s="52"/>
      <c r="P693" s="52"/>
      <c r="T693" s="44">
        <f t="shared" si="74"/>
        <v>0</v>
      </c>
      <c r="U693" s="45">
        <f t="shared" si="75"/>
        <v>0</v>
      </c>
      <c r="V693" s="48"/>
      <c r="W693" s="48"/>
      <c r="X693" s="48"/>
      <c r="Y693" s="48"/>
      <c r="AA693" s="49">
        <f t="shared" si="76"/>
        <v>0.4355461172079208</v>
      </c>
      <c r="AB693" s="9"/>
    </row>
    <row r="694" spans="4:28" x14ac:dyDescent="0.3">
      <c r="D694" s="34">
        <v>0.20391490476639668</v>
      </c>
      <c r="E694" s="35">
        <v>45801079.398951076</v>
      </c>
      <c r="F694" s="36">
        <v>2540127.4459545114</v>
      </c>
      <c r="J694" s="32">
        <f t="shared" si="70"/>
        <v>0.20391490476639668</v>
      </c>
      <c r="K694" s="40">
        <f t="shared" si="71"/>
        <v>0.22311502915525078</v>
      </c>
      <c r="L694" s="40">
        <f t="shared" si="72"/>
        <v>1.2373957483088768E-2</v>
      </c>
      <c r="M694" s="41">
        <f t="shared" si="73"/>
        <v>0.43940389140473624</v>
      </c>
      <c r="N694" s="52"/>
      <c r="O694" s="52"/>
      <c r="P694" s="52"/>
      <c r="T694" s="44">
        <f t="shared" si="74"/>
        <v>0</v>
      </c>
      <c r="U694" s="45">
        <f t="shared" si="75"/>
        <v>0</v>
      </c>
      <c r="V694" s="48"/>
      <c r="W694" s="48"/>
      <c r="X694" s="48"/>
      <c r="Y694" s="48"/>
      <c r="AA694" s="49">
        <f t="shared" si="76"/>
        <v>0.26364233484284172</v>
      </c>
      <c r="AB694" s="9"/>
    </row>
    <row r="695" spans="4:28" x14ac:dyDescent="0.3">
      <c r="D695" s="34">
        <v>0.22893794483654084</v>
      </c>
      <c r="E695" s="35">
        <v>84730631.576945007</v>
      </c>
      <c r="F695" s="36">
        <v>0</v>
      </c>
      <c r="J695" s="32">
        <f t="shared" si="70"/>
        <v>0.22893794483654084</v>
      </c>
      <c r="K695" s="40">
        <f t="shared" si="71"/>
        <v>0.41275615297105522</v>
      </c>
      <c r="L695" s="40">
        <f t="shared" si="72"/>
        <v>0</v>
      </c>
      <c r="M695" s="41">
        <f t="shared" si="73"/>
        <v>0.64169409780759601</v>
      </c>
      <c r="N695" s="52"/>
      <c r="O695" s="52"/>
      <c r="P695" s="52"/>
      <c r="T695" s="44">
        <f t="shared" si="74"/>
        <v>0</v>
      </c>
      <c r="U695" s="45">
        <f t="shared" si="75"/>
        <v>0</v>
      </c>
      <c r="V695" s="48"/>
      <c r="W695" s="48"/>
      <c r="X695" s="48"/>
      <c r="Y695" s="48"/>
      <c r="AA695" s="49">
        <f t="shared" si="76"/>
        <v>0.38501645868455758</v>
      </c>
      <c r="AB695" s="9"/>
    </row>
    <row r="696" spans="4:28" x14ac:dyDescent="0.3">
      <c r="D696" s="34">
        <v>0.23291167864441584</v>
      </c>
      <c r="E696" s="35">
        <v>70399884.607198045</v>
      </c>
      <c r="F696" s="36">
        <v>22236140.624376453</v>
      </c>
      <c r="J696" s="32">
        <f t="shared" si="70"/>
        <v>0.23291167864441584</v>
      </c>
      <c r="K696" s="40">
        <f t="shared" si="71"/>
        <v>0.34294546139061094</v>
      </c>
      <c r="L696" s="40">
        <f t="shared" si="72"/>
        <v>0.10832096598626514</v>
      </c>
      <c r="M696" s="41">
        <f t="shared" si="73"/>
        <v>0.68417810602129192</v>
      </c>
      <c r="N696" s="52"/>
      <c r="O696" s="52"/>
      <c r="P696" s="52"/>
      <c r="T696" s="44">
        <f t="shared" si="74"/>
        <v>0</v>
      </c>
      <c r="U696" s="45">
        <f t="shared" si="75"/>
        <v>0</v>
      </c>
      <c r="V696" s="48"/>
      <c r="W696" s="48"/>
      <c r="X696" s="48"/>
      <c r="Y696" s="48"/>
      <c r="AA696" s="49">
        <f t="shared" si="76"/>
        <v>0.41050686361277516</v>
      </c>
      <c r="AB696" s="9"/>
    </row>
    <row r="697" spans="4:28" x14ac:dyDescent="0.3">
      <c r="D697" s="34">
        <v>0.22168062039787925</v>
      </c>
      <c r="E697" s="35">
        <v>72417684.101923659</v>
      </c>
      <c r="F697" s="36">
        <v>1487437.5113107122</v>
      </c>
      <c r="J697" s="32">
        <f t="shared" si="70"/>
        <v>0.22168062039787925</v>
      </c>
      <c r="K697" s="40">
        <f t="shared" si="71"/>
        <v>0.35277495447250251</v>
      </c>
      <c r="L697" s="40">
        <f t="shared" si="72"/>
        <v>7.2458917575270853E-3</v>
      </c>
      <c r="M697" s="41">
        <f t="shared" si="73"/>
        <v>0.58170146662790889</v>
      </c>
      <c r="N697" s="52"/>
      <c r="O697" s="52"/>
      <c r="P697" s="52"/>
      <c r="T697" s="44">
        <f t="shared" si="74"/>
        <v>0</v>
      </c>
      <c r="U697" s="45">
        <f t="shared" si="75"/>
        <v>0</v>
      </c>
      <c r="V697" s="48"/>
      <c r="W697" s="48"/>
      <c r="X697" s="48"/>
      <c r="Y697" s="48"/>
      <c r="AA697" s="49">
        <f t="shared" si="76"/>
        <v>0.3490208799767453</v>
      </c>
      <c r="AB697" s="9"/>
    </row>
    <row r="698" spans="4:28" x14ac:dyDescent="0.3">
      <c r="D698" s="34">
        <v>0.22091871918079226</v>
      </c>
      <c r="E698" s="35">
        <v>48516755.740806133</v>
      </c>
      <c r="F698" s="36">
        <v>0</v>
      </c>
      <c r="J698" s="32">
        <f t="shared" si="70"/>
        <v>0.22091871918079226</v>
      </c>
      <c r="K698" s="40">
        <f t="shared" si="71"/>
        <v>0.23634415419205268</v>
      </c>
      <c r="L698" s="40">
        <f t="shared" si="72"/>
        <v>0</v>
      </c>
      <c r="M698" s="41">
        <f t="shared" si="73"/>
        <v>0.45726287337284494</v>
      </c>
      <c r="N698" s="52"/>
      <c r="O698" s="52"/>
      <c r="P698" s="52"/>
      <c r="T698" s="44">
        <f t="shared" si="74"/>
        <v>0</v>
      </c>
      <c r="U698" s="45">
        <f t="shared" si="75"/>
        <v>0</v>
      </c>
      <c r="V698" s="48"/>
      <c r="W698" s="48"/>
      <c r="X698" s="48"/>
      <c r="Y698" s="48"/>
      <c r="AA698" s="49">
        <f t="shared" si="76"/>
        <v>0.27435772402370695</v>
      </c>
      <c r="AB698" s="9"/>
    </row>
    <row r="699" spans="4:28" x14ac:dyDescent="0.3">
      <c r="D699" s="34">
        <v>0.21737450954384419</v>
      </c>
      <c r="E699" s="35">
        <v>193974197.55215639</v>
      </c>
      <c r="F699" s="36">
        <v>4353521.5219944008</v>
      </c>
      <c r="J699" s="32">
        <f t="shared" si="70"/>
        <v>0.21737450954384419</v>
      </c>
      <c r="K699" s="40">
        <f t="shared" si="71"/>
        <v>0.94492442776811281</v>
      </c>
      <c r="L699" s="40">
        <f t="shared" si="72"/>
        <v>2.1207711566073654E-2</v>
      </c>
      <c r="M699" s="41">
        <f t="shared" si="73"/>
        <v>1.1835066488780306</v>
      </c>
      <c r="N699" s="52"/>
      <c r="O699" s="52"/>
      <c r="P699" s="52"/>
      <c r="T699" s="44">
        <f t="shared" si="74"/>
        <v>0.43350664887803059</v>
      </c>
      <c r="U699" s="45">
        <f t="shared" si="75"/>
        <v>0.38350664887803054</v>
      </c>
      <c r="V699" s="48"/>
      <c r="W699" s="48"/>
      <c r="X699" s="48"/>
      <c r="Y699" s="48"/>
      <c r="AA699" s="49">
        <f t="shared" si="76"/>
        <v>0.71010398932681829</v>
      </c>
      <c r="AB699" s="9"/>
    </row>
    <row r="700" spans="4:28" x14ac:dyDescent="0.3">
      <c r="D700" s="34">
        <v>0.23283532967844922</v>
      </c>
      <c r="E700" s="35">
        <v>78817875.057884336</v>
      </c>
      <c r="F700" s="36">
        <v>0</v>
      </c>
      <c r="J700" s="32">
        <f t="shared" si="70"/>
        <v>0.23283532967844922</v>
      </c>
      <c r="K700" s="40">
        <f t="shared" si="71"/>
        <v>0.38395279592248022</v>
      </c>
      <c r="L700" s="40">
        <f t="shared" si="72"/>
        <v>0</v>
      </c>
      <c r="M700" s="41">
        <f t="shared" si="73"/>
        <v>0.61678812560092944</v>
      </c>
      <c r="N700" s="52"/>
      <c r="O700" s="52"/>
      <c r="P700" s="52"/>
      <c r="T700" s="44">
        <f t="shared" si="74"/>
        <v>0</v>
      </c>
      <c r="U700" s="45">
        <f t="shared" si="75"/>
        <v>0</v>
      </c>
      <c r="V700" s="48"/>
      <c r="W700" s="48"/>
      <c r="X700" s="48"/>
      <c r="Y700" s="48"/>
      <c r="AA700" s="49">
        <f t="shared" si="76"/>
        <v>0.37007287536055766</v>
      </c>
      <c r="AB700" s="9"/>
    </row>
    <row r="701" spans="4:28" x14ac:dyDescent="0.3">
      <c r="D701" s="34">
        <v>0.21159752317464756</v>
      </c>
      <c r="E701" s="35">
        <v>115654358.51843217</v>
      </c>
      <c r="F701" s="36">
        <v>173712581.46893257</v>
      </c>
      <c r="J701" s="32">
        <f t="shared" si="70"/>
        <v>0.21159752317464756</v>
      </c>
      <c r="K701" s="40">
        <f t="shared" si="71"/>
        <v>0.5633977607384244</v>
      </c>
      <c r="L701" s="40">
        <f t="shared" si="72"/>
        <v>0.84622214558468212</v>
      </c>
      <c r="M701" s="41">
        <f t="shared" si="73"/>
        <v>1.6212174294977539</v>
      </c>
      <c r="N701" s="52"/>
      <c r="O701" s="52"/>
      <c r="P701" s="52"/>
      <c r="T701" s="44">
        <f t="shared" si="74"/>
        <v>0.87121742949775394</v>
      </c>
      <c r="U701" s="45">
        <f t="shared" si="75"/>
        <v>0.82121742949775389</v>
      </c>
      <c r="V701" s="48"/>
      <c r="W701" s="48"/>
      <c r="X701" s="48"/>
      <c r="Y701" s="48"/>
      <c r="AA701" s="49">
        <f t="shared" si="76"/>
        <v>0.9727304576986523</v>
      </c>
      <c r="AB701" s="9"/>
    </row>
    <row r="702" spans="4:28" x14ac:dyDescent="0.3">
      <c r="D702" s="34">
        <v>0.19810572678660168</v>
      </c>
      <c r="E702" s="35">
        <v>39192982.222192325</v>
      </c>
      <c r="F702" s="36">
        <v>0</v>
      </c>
      <c r="J702" s="32">
        <f t="shared" si="70"/>
        <v>0.19810572678660168</v>
      </c>
      <c r="K702" s="40">
        <f t="shared" si="71"/>
        <v>0.19092439492563423</v>
      </c>
      <c r="L702" s="40">
        <f t="shared" si="72"/>
        <v>0</v>
      </c>
      <c r="M702" s="41">
        <f t="shared" si="73"/>
        <v>0.38903012171223594</v>
      </c>
      <c r="N702" s="52"/>
      <c r="O702" s="52"/>
      <c r="P702" s="52"/>
      <c r="T702" s="44">
        <f t="shared" si="74"/>
        <v>0</v>
      </c>
      <c r="U702" s="45">
        <f t="shared" si="75"/>
        <v>0</v>
      </c>
      <c r="V702" s="48"/>
      <c r="W702" s="48"/>
      <c r="X702" s="48"/>
      <c r="Y702" s="48"/>
      <c r="AA702" s="49">
        <f t="shared" si="76"/>
        <v>0.23341807302734155</v>
      </c>
      <c r="AB702" s="9"/>
    </row>
    <row r="703" spans="4:28" x14ac:dyDescent="0.3">
      <c r="D703" s="34">
        <v>0.24455530260611999</v>
      </c>
      <c r="E703" s="35">
        <v>52105053.268710598</v>
      </c>
      <c r="F703" s="36">
        <v>0</v>
      </c>
      <c r="J703" s="32">
        <f t="shared" si="70"/>
        <v>0.24455530260611999</v>
      </c>
      <c r="K703" s="40">
        <f t="shared" si="71"/>
        <v>0.25382415942473402</v>
      </c>
      <c r="L703" s="40">
        <f t="shared" si="72"/>
        <v>0</v>
      </c>
      <c r="M703" s="41">
        <f t="shared" si="73"/>
        <v>0.49837946203085404</v>
      </c>
      <c r="N703" s="52"/>
      <c r="O703" s="52"/>
      <c r="P703" s="52"/>
      <c r="T703" s="44">
        <f t="shared" si="74"/>
        <v>0</v>
      </c>
      <c r="U703" s="45">
        <f t="shared" si="75"/>
        <v>0</v>
      </c>
      <c r="V703" s="48"/>
      <c r="W703" s="48"/>
      <c r="X703" s="48"/>
      <c r="Y703" s="48"/>
      <c r="AA703" s="49">
        <f t="shared" si="76"/>
        <v>0.29902767721851242</v>
      </c>
      <c r="AB703" s="9"/>
    </row>
    <row r="704" spans="4:28" x14ac:dyDescent="0.3">
      <c r="D704" s="34">
        <v>0.19799184680905013</v>
      </c>
      <c r="E704" s="35">
        <v>38887473.034698837</v>
      </c>
      <c r="F704" s="36">
        <v>0</v>
      </c>
      <c r="J704" s="32">
        <f t="shared" si="70"/>
        <v>0.19799184680905013</v>
      </c>
      <c r="K704" s="40">
        <f t="shared" si="71"/>
        <v>0.18943613979782239</v>
      </c>
      <c r="L704" s="40">
        <f t="shared" si="72"/>
        <v>0</v>
      </c>
      <c r="M704" s="41">
        <f t="shared" si="73"/>
        <v>0.3874279866068725</v>
      </c>
      <c r="N704" s="52"/>
      <c r="O704" s="52"/>
      <c r="P704" s="52"/>
      <c r="T704" s="44">
        <f t="shared" si="74"/>
        <v>0</v>
      </c>
      <c r="U704" s="45">
        <f t="shared" si="75"/>
        <v>0</v>
      </c>
      <c r="V704" s="48"/>
      <c r="W704" s="48"/>
      <c r="X704" s="48"/>
      <c r="Y704" s="48"/>
      <c r="AA704" s="49">
        <f t="shared" si="76"/>
        <v>0.2324567919641235</v>
      </c>
      <c r="AB704" s="9"/>
    </row>
    <row r="705" spans="4:28" x14ac:dyDescent="0.3">
      <c r="D705" s="34">
        <v>0.22245701118211475</v>
      </c>
      <c r="E705" s="35">
        <v>77542968.981949925</v>
      </c>
      <c r="F705" s="36">
        <v>0</v>
      </c>
      <c r="J705" s="32">
        <f t="shared" si="70"/>
        <v>0.22245701118211475</v>
      </c>
      <c r="K705" s="40">
        <f t="shared" si="71"/>
        <v>0.3777422281796417</v>
      </c>
      <c r="L705" s="40">
        <f t="shared" si="72"/>
        <v>0</v>
      </c>
      <c r="M705" s="41">
        <f t="shared" si="73"/>
        <v>0.60019923936175645</v>
      </c>
      <c r="N705" s="52"/>
      <c r="O705" s="52"/>
      <c r="P705" s="52"/>
      <c r="T705" s="44">
        <f t="shared" si="74"/>
        <v>0</v>
      </c>
      <c r="U705" s="45">
        <f t="shared" si="75"/>
        <v>0</v>
      </c>
      <c r="V705" s="48"/>
      <c r="W705" s="48"/>
      <c r="X705" s="48"/>
      <c r="Y705" s="48"/>
      <c r="AA705" s="49">
        <f t="shared" si="76"/>
        <v>0.36011954361705384</v>
      </c>
      <c r="AB705" s="9"/>
    </row>
    <row r="706" spans="4:28" x14ac:dyDescent="0.3">
      <c r="D706" s="34">
        <v>0.23475289730402943</v>
      </c>
      <c r="E706" s="35">
        <v>67677292.96000497</v>
      </c>
      <c r="F706" s="36">
        <v>0</v>
      </c>
      <c r="J706" s="32">
        <f t="shared" si="70"/>
        <v>0.23475289730402943</v>
      </c>
      <c r="K706" s="40">
        <f t="shared" si="71"/>
        <v>0.32968264918808371</v>
      </c>
      <c r="L706" s="40">
        <f t="shared" si="72"/>
        <v>0</v>
      </c>
      <c r="M706" s="41">
        <f t="shared" si="73"/>
        <v>0.56443554649211314</v>
      </c>
      <c r="N706" s="52"/>
      <c r="O706" s="52"/>
      <c r="P706" s="52"/>
      <c r="T706" s="44">
        <f t="shared" si="74"/>
        <v>0</v>
      </c>
      <c r="U706" s="45">
        <f t="shared" si="75"/>
        <v>0</v>
      </c>
      <c r="V706" s="48"/>
      <c r="W706" s="48"/>
      <c r="X706" s="48"/>
      <c r="Y706" s="48"/>
      <c r="AA706" s="49">
        <f t="shared" si="76"/>
        <v>0.33866132789526787</v>
      </c>
      <c r="AB706" s="9"/>
    </row>
    <row r="707" spans="4:28" x14ac:dyDescent="0.3">
      <c r="D707" s="34">
        <v>0.23561903535501649</v>
      </c>
      <c r="E707" s="35">
        <v>65188333.092918769</v>
      </c>
      <c r="F707" s="36">
        <v>5247550.3779636174</v>
      </c>
      <c r="J707" s="32">
        <f t="shared" si="70"/>
        <v>0.23561903535501649</v>
      </c>
      <c r="K707" s="40">
        <f t="shared" si="71"/>
        <v>0.31755794905876966</v>
      </c>
      <c r="L707" s="40">
        <f t="shared" si="72"/>
        <v>2.5562876922062522E-2</v>
      </c>
      <c r="M707" s="41">
        <f t="shared" si="73"/>
        <v>0.57873986133584865</v>
      </c>
      <c r="N707" s="52"/>
      <c r="O707" s="52"/>
      <c r="P707" s="52"/>
      <c r="T707" s="44">
        <f t="shared" si="74"/>
        <v>0</v>
      </c>
      <c r="U707" s="45">
        <f t="shared" si="75"/>
        <v>0</v>
      </c>
      <c r="V707" s="48"/>
      <c r="W707" s="48"/>
      <c r="X707" s="48"/>
      <c r="Y707" s="48"/>
      <c r="AA707" s="49">
        <f t="shared" si="76"/>
        <v>0.34724391680150918</v>
      </c>
      <c r="AB707" s="9"/>
    </row>
    <row r="708" spans="4:28" x14ac:dyDescent="0.3">
      <c r="D708" s="34">
        <v>0.23964201133159047</v>
      </c>
      <c r="E708" s="35">
        <v>51701174.18983864</v>
      </c>
      <c r="F708" s="36">
        <v>0</v>
      </c>
      <c r="J708" s="32">
        <f t="shared" ref="J708:J771" si="77">D708</f>
        <v>0.23964201133159047</v>
      </c>
      <c r="K708" s="40">
        <f t="shared" ref="K708:K771" si="78">E708/$B$4</f>
        <v>0.25185670595769244</v>
      </c>
      <c r="L708" s="40">
        <f t="shared" ref="L708:L771" si="79">F708/$B$4</f>
        <v>0</v>
      </c>
      <c r="M708" s="41">
        <f t="shared" si="73"/>
        <v>0.4914987172892829</v>
      </c>
      <c r="N708" s="52"/>
      <c r="O708" s="52"/>
      <c r="P708" s="52"/>
      <c r="T708" s="44">
        <f t="shared" si="74"/>
        <v>0</v>
      </c>
      <c r="U708" s="45">
        <f t="shared" si="75"/>
        <v>0</v>
      </c>
      <c r="V708" s="48"/>
      <c r="W708" s="48"/>
      <c r="X708" s="48"/>
      <c r="Y708" s="48"/>
      <c r="AA708" s="49">
        <f t="shared" si="76"/>
        <v>0.29489923037356974</v>
      </c>
      <c r="AB708" s="9"/>
    </row>
    <row r="709" spans="4:28" x14ac:dyDescent="0.3">
      <c r="D709" s="34">
        <v>0.21141683672787179</v>
      </c>
      <c r="E709" s="35">
        <v>55092041.424666904</v>
      </c>
      <c r="F709" s="36">
        <v>5253121.004566499</v>
      </c>
      <c r="J709" s="32">
        <f t="shared" si="77"/>
        <v>0.21141683672787179</v>
      </c>
      <c r="K709" s="40">
        <f t="shared" si="78"/>
        <v>0.26837495076520718</v>
      </c>
      <c r="L709" s="40">
        <f t="shared" si="79"/>
        <v>2.5590013630044636E-2</v>
      </c>
      <c r="M709" s="41">
        <f t="shared" ref="M709:M772" si="80">SUM(J709:L709)</f>
        <v>0.50538180112312359</v>
      </c>
      <c r="N709" s="52"/>
      <c r="O709" s="52"/>
      <c r="P709" s="52"/>
      <c r="T709" s="44">
        <f t="shared" ref="T709:T772" si="81">MIN(MAX(M709-75%,0),125%)</f>
        <v>0</v>
      </c>
      <c r="U709" s="45">
        <f t="shared" ref="U709:U772" si="82">MIN(MAX(M709-80%,0),120%)</f>
        <v>0</v>
      </c>
      <c r="V709" s="48"/>
      <c r="W709" s="48"/>
      <c r="X709" s="48"/>
      <c r="Y709" s="48"/>
      <c r="AA709" s="49">
        <f t="shared" ref="AA709:AA772" si="83">M709*60%</f>
        <v>0.30322908067387416</v>
      </c>
      <c r="AB709" s="9"/>
    </row>
    <row r="710" spans="4:28" x14ac:dyDescent="0.3">
      <c r="D710" s="34">
        <v>0.22286365512069276</v>
      </c>
      <c r="E710" s="35">
        <v>61697854.001979351</v>
      </c>
      <c r="F710" s="36">
        <v>0</v>
      </c>
      <c r="J710" s="32">
        <f t="shared" si="77"/>
        <v>0.22286365512069276</v>
      </c>
      <c r="K710" s="40">
        <f t="shared" si="78"/>
        <v>0.30055445581449086</v>
      </c>
      <c r="L710" s="40">
        <f t="shared" si="79"/>
        <v>0</v>
      </c>
      <c r="M710" s="41">
        <f t="shared" si="80"/>
        <v>0.52341811093518364</v>
      </c>
      <c r="N710" s="52"/>
      <c r="O710" s="52"/>
      <c r="P710" s="52"/>
      <c r="T710" s="44">
        <f t="shared" si="81"/>
        <v>0</v>
      </c>
      <c r="U710" s="45">
        <f t="shared" si="82"/>
        <v>0</v>
      </c>
      <c r="V710" s="48"/>
      <c r="W710" s="48"/>
      <c r="X710" s="48"/>
      <c r="Y710" s="48"/>
      <c r="AA710" s="49">
        <f t="shared" si="83"/>
        <v>0.3140508665611102</v>
      </c>
      <c r="AB710" s="9"/>
    </row>
    <row r="711" spans="4:28" x14ac:dyDescent="0.3">
      <c r="D711" s="34">
        <v>0.24298867771965715</v>
      </c>
      <c r="E711" s="35">
        <v>49637426.038349859</v>
      </c>
      <c r="F711" s="36">
        <v>0</v>
      </c>
      <c r="J711" s="32">
        <f t="shared" si="77"/>
        <v>0.24298867771965715</v>
      </c>
      <c r="K711" s="40">
        <f t="shared" si="78"/>
        <v>0.24180337893939824</v>
      </c>
      <c r="L711" s="40">
        <f t="shared" si="79"/>
        <v>0</v>
      </c>
      <c r="M711" s="41">
        <f t="shared" si="80"/>
        <v>0.48479205665905539</v>
      </c>
      <c r="N711" s="52"/>
      <c r="O711" s="52"/>
      <c r="P711" s="52"/>
      <c r="T711" s="44">
        <f t="shared" si="81"/>
        <v>0</v>
      </c>
      <c r="U711" s="45">
        <f t="shared" si="82"/>
        <v>0</v>
      </c>
      <c r="V711" s="48"/>
      <c r="W711" s="48"/>
      <c r="X711" s="48"/>
      <c r="Y711" s="48"/>
      <c r="AA711" s="49">
        <f t="shared" si="83"/>
        <v>0.29087523399543325</v>
      </c>
      <c r="AB711" s="9"/>
    </row>
    <row r="712" spans="4:28" x14ac:dyDescent="0.3">
      <c r="D712" s="34">
        <v>0.24003047546148101</v>
      </c>
      <c r="E712" s="35">
        <v>39838978.795756608</v>
      </c>
      <c r="F712" s="36">
        <v>0</v>
      </c>
      <c r="J712" s="32">
        <f t="shared" si="77"/>
        <v>0.24003047546148101</v>
      </c>
      <c r="K712" s="40">
        <f t="shared" si="78"/>
        <v>0.19407129771125478</v>
      </c>
      <c r="L712" s="40">
        <f t="shared" si="79"/>
        <v>0</v>
      </c>
      <c r="M712" s="41">
        <f t="shared" si="80"/>
        <v>0.43410177317273579</v>
      </c>
      <c r="N712" s="52"/>
      <c r="O712" s="52"/>
      <c r="P712" s="52"/>
      <c r="T712" s="44">
        <f t="shared" si="81"/>
        <v>0</v>
      </c>
      <c r="U712" s="45">
        <f t="shared" si="82"/>
        <v>0</v>
      </c>
      <c r="V712" s="48"/>
      <c r="W712" s="48"/>
      <c r="X712" s="48"/>
      <c r="Y712" s="48"/>
      <c r="AA712" s="49">
        <f t="shared" si="83"/>
        <v>0.26046106390364149</v>
      </c>
      <c r="AB712" s="9"/>
    </row>
    <row r="713" spans="4:28" x14ac:dyDescent="0.3">
      <c r="D713" s="34">
        <v>0.2204899965270517</v>
      </c>
      <c r="E713" s="35">
        <v>50752054.663467288</v>
      </c>
      <c r="F713" s="36">
        <v>0</v>
      </c>
      <c r="J713" s="32">
        <f t="shared" si="77"/>
        <v>0.2204899965270517</v>
      </c>
      <c r="K713" s="40">
        <f t="shared" si="78"/>
        <v>0.24723317232972708</v>
      </c>
      <c r="L713" s="40">
        <f t="shared" si="79"/>
        <v>0</v>
      </c>
      <c r="M713" s="41">
        <f t="shared" si="80"/>
        <v>0.46772316885677878</v>
      </c>
      <c r="N713" s="52"/>
      <c r="O713" s="52"/>
      <c r="P713" s="52"/>
      <c r="T713" s="44">
        <f t="shared" si="81"/>
        <v>0</v>
      </c>
      <c r="U713" s="45">
        <f t="shared" si="82"/>
        <v>0</v>
      </c>
      <c r="V713" s="48"/>
      <c r="W713" s="48"/>
      <c r="X713" s="48"/>
      <c r="Y713" s="48"/>
      <c r="AA713" s="49">
        <f t="shared" si="83"/>
        <v>0.28063390131406724</v>
      </c>
      <c r="AB713" s="9"/>
    </row>
    <row r="714" spans="4:28" x14ac:dyDescent="0.3">
      <c r="D714" s="34">
        <v>0.22261092626368303</v>
      </c>
      <c r="E714" s="35">
        <v>51856234.006088652</v>
      </c>
      <c r="F714" s="36">
        <v>954557.65804984909</v>
      </c>
      <c r="J714" s="32">
        <f t="shared" si="77"/>
        <v>0.22261092626368303</v>
      </c>
      <c r="K714" s="40">
        <f t="shared" si="78"/>
        <v>0.25261206316493379</v>
      </c>
      <c r="L714" s="40">
        <f t="shared" si="79"/>
        <v>4.650024901182514E-3</v>
      </c>
      <c r="M714" s="41">
        <f t="shared" si="80"/>
        <v>0.47987301432979934</v>
      </c>
      <c r="N714" s="52"/>
      <c r="O714" s="52"/>
      <c r="P714" s="52"/>
      <c r="T714" s="44">
        <f t="shared" si="81"/>
        <v>0</v>
      </c>
      <c r="U714" s="45">
        <f t="shared" si="82"/>
        <v>0</v>
      </c>
      <c r="V714" s="48"/>
      <c r="W714" s="48"/>
      <c r="X714" s="48"/>
      <c r="Y714" s="48"/>
      <c r="AA714" s="49">
        <f t="shared" si="83"/>
        <v>0.28792380859787958</v>
      </c>
      <c r="AB714" s="9"/>
    </row>
    <row r="715" spans="4:28" x14ac:dyDescent="0.3">
      <c r="D715" s="34">
        <v>0.21792401849398446</v>
      </c>
      <c r="E715" s="35">
        <v>63009292.519377872</v>
      </c>
      <c r="F715" s="36">
        <v>10788874.314518159</v>
      </c>
      <c r="J715" s="32">
        <f t="shared" si="77"/>
        <v>0.21792401849398446</v>
      </c>
      <c r="K715" s="40">
        <f t="shared" si="78"/>
        <v>0.30694298741428083</v>
      </c>
      <c r="L715" s="40">
        <f t="shared" si="79"/>
        <v>5.2556840118732732E-2</v>
      </c>
      <c r="M715" s="41">
        <f t="shared" si="80"/>
        <v>0.57742384602699803</v>
      </c>
      <c r="N715" s="52"/>
      <c r="O715" s="52"/>
      <c r="P715" s="52"/>
      <c r="T715" s="44">
        <f t="shared" si="81"/>
        <v>0</v>
      </c>
      <c r="U715" s="45">
        <f t="shared" si="82"/>
        <v>0</v>
      </c>
      <c r="V715" s="48"/>
      <c r="W715" s="48"/>
      <c r="X715" s="48"/>
      <c r="Y715" s="48"/>
      <c r="AA715" s="49">
        <f t="shared" si="83"/>
        <v>0.34645430761619883</v>
      </c>
      <c r="AB715" s="9"/>
    </row>
    <row r="716" spans="4:28" x14ac:dyDescent="0.3">
      <c r="D716" s="34">
        <v>0.21342562998027712</v>
      </c>
      <c r="E716" s="35">
        <v>50753693.834940501</v>
      </c>
      <c r="F716" s="36">
        <v>1287626.0225126734</v>
      </c>
      <c r="J716" s="32">
        <f t="shared" si="77"/>
        <v>0.21342562998027712</v>
      </c>
      <c r="K716" s="40">
        <f t="shared" si="78"/>
        <v>0.24724115737715033</v>
      </c>
      <c r="L716" s="40">
        <f t="shared" si="79"/>
        <v>6.2725315936670726E-3</v>
      </c>
      <c r="M716" s="41">
        <f t="shared" si="80"/>
        <v>0.46693931895109453</v>
      </c>
      <c r="N716" s="52"/>
      <c r="O716" s="52"/>
      <c r="P716" s="52"/>
      <c r="T716" s="44">
        <f t="shared" si="81"/>
        <v>0</v>
      </c>
      <c r="U716" s="45">
        <f t="shared" si="82"/>
        <v>0</v>
      </c>
      <c r="V716" s="48"/>
      <c r="W716" s="48"/>
      <c r="X716" s="48"/>
      <c r="Y716" s="48"/>
      <c r="AA716" s="49">
        <f t="shared" si="83"/>
        <v>0.28016359137065672</v>
      </c>
      <c r="AB716" s="9"/>
    </row>
    <row r="717" spans="4:28" x14ac:dyDescent="0.3">
      <c r="D717" s="34">
        <v>0.23863561863186245</v>
      </c>
      <c r="E717" s="35">
        <v>55063649.817913406</v>
      </c>
      <c r="F717" s="36">
        <v>2320513.0475175455</v>
      </c>
      <c r="J717" s="32">
        <f t="shared" si="77"/>
        <v>0.23863561863186245</v>
      </c>
      <c r="K717" s="40">
        <f t="shared" si="78"/>
        <v>0.26823664410842746</v>
      </c>
      <c r="L717" s="40">
        <f t="shared" si="79"/>
        <v>1.1304129576122483E-2</v>
      </c>
      <c r="M717" s="41">
        <f t="shared" si="80"/>
        <v>0.51817639231641244</v>
      </c>
      <c r="N717" s="52"/>
      <c r="O717" s="52"/>
      <c r="P717" s="52"/>
      <c r="T717" s="44">
        <f t="shared" si="81"/>
        <v>0</v>
      </c>
      <c r="U717" s="45">
        <f t="shared" si="82"/>
        <v>0</v>
      </c>
      <c r="V717" s="48"/>
      <c r="W717" s="48"/>
      <c r="X717" s="48"/>
      <c r="Y717" s="48"/>
      <c r="AA717" s="49">
        <f t="shared" si="83"/>
        <v>0.31090583538984745</v>
      </c>
      <c r="AB717" s="9"/>
    </row>
    <row r="718" spans="4:28" x14ac:dyDescent="0.3">
      <c r="D718" s="34">
        <v>0.225942997340738</v>
      </c>
      <c r="E718" s="35">
        <v>49112696.975782655</v>
      </c>
      <c r="F718" s="36">
        <v>102091482.38735658</v>
      </c>
      <c r="J718" s="32">
        <f t="shared" si="77"/>
        <v>0.225942997340738</v>
      </c>
      <c r="K718" s="40">
        <f t="shared" si="78"/>
        <v>0.23924721778272534</v>
      </c>
      <c r="L718" s="40">
        <f t="shared" si="79"/>
        <v>0.49732766930989608</v>
      </c>
      <c r="M718" s="41">
        <f t="shared" si="80"/>
        <v>0.96251788443335951</v>
      </c>
      <c r="N718" s="52"/>
      <c r="O718" s="52"/>
      <c r="P718" s="52"/>
      <c r="T718" s="44">
        <f t="shared" si="81"/>
        <v>0.21251788443335951</v>
      </c>
      <c r="U718" s="45">
        <f t="shared" si="82"/>
        <v>0.16251788443335946</v>
      </c>
      <c r="V718" s="48"/>
      <c r="W718" s="48"/>
      <c r="X718" s="48"/>
      <c r="Y718" s="48"/>
      <c r="AA718" s="49">
        <f t="shared" si="83"/>
        <v>0.57751073066001568</v>
      </c>
      <c r="AB718" s="9"/>
    </row>
    <row r="719" spans="4:28" x14ac:dyDescent="0.3">
      <c r="D719" s="34">
        <v>0.22569355945174779</v>
      </c>
      <c r="E719" s="35">
        <v>53250707.99367132</v>
      </c>
      <c r="F719" s="36">
        <v>0</v>
      </c>
      <c r="J719" s="32">
        <f t="shared" si="77"/>
        <v>0.22569355945174779</v>
      </c>
      <c r="K719" s="40">
        <f t="shared" si="78"/>
        <v>0.25940509312140397</v>
      </c>
      <c r="L719" s="40">
        <f t="shared" si="79"/>
        <v>0</v>
      </c>
      <c r="M719" s="41">
        <f t="shared" si="80"/>
        <v>0.48509865257315177</v>
      </c>
      <c r="N719" s="52"/>
      <c r="O719" s="52"/>
      <c r="P719" s="52"/>
      <c r="T719" s="44">
        <f t="shared" si="81"/>
        <v>0</v>
      </c>
      <c r="U719" s="45">
        <f t="shared" si="82"/>
        <v>0</v>
      </c>
      <c r="V719" s="48"/>
      <c r="W719" s="48"/>
      <c r="X719" s="48"/>
      <c r="Y719" s="48"/>
      <c r="AA719" s="49">
        <f t="shared" si="83"/>
        <v>0.29105919154389104</v>
      </c>
      <c r="AB719" s="9"/>
    </row>
    <row r="720" spans="4:28" x14ac:dyDescent="0.3">
      <c r="D720" s="34">
        <v>0.22943017963853538</v>
      </c>
      <c r="E720" s="35">
        <v>55082743.843022175</v>
      </c>
      <c r="F720" s="36">
        <v>5201728.0650338382</v>
      </c>
      <c r="J720" s="32">
        <f t="shared" si="77"/>
        <v>0.22943017963853538</v>
      </c>
      <c r="K720" s="40">
        <f t="shared" si="78"/>
        <v>0.26832965859683561</v>
      </c>
      <c r="L720" s="40">
        <f t="shared" si="79"/>
        <v>2.5339658456047007E-2</v>
      </c>
      <c r="M720" s="41">
        <f t="shared" si="80"/>
        <v>0.52309949669141798</v>
      </c>
      <c r="N720" s="52"/>
      <c r="O720" s="52"/>
      <c r="P720" s="52"/>
      <c r="T720" s="44">
        <f t="shared" si="81"/>
        <v>0</v>
      </c>
      <c r="U720" s="45">
        <f t="shared" si="82"/>
        <v>0</v>
      </c>
      <c r="V720" s="48"/>
      <c r="W720" s="48"/>
      <c r="X720" s="48"/>
      <c r="Y720" s="48"/>
      <c r="AA720" s="49">
        <f t="shared" si="83"/>
        <v>0.31385969801485075</v>
      </c>
      <c r="AB720" s="9"/>
    </row>
    <row r="721" spans="4:28" x14ac:dyDescent="0.3">
      <c r="D721" s="34">
        <v>0.20324884604091581</v>
      </c>
      <c r="E721" s="35">
        <v>39170166.244594693</v>
      </c>
      <c r="F721" s="36">
        <v>0</v>
      </c>
      <c r="J721" s="32">
        <f t="shared" si="77"/>
        <v>0.20324884604091581</v>
      </c>
      <c r="K721" s="40">
        <f t="shared" si="78"/>
        <v>0.19081324934623511</v>
      </c>
      <c r="L721" s="40">
        <f t="shared" si="79"/>
        <v>0</v>
      </c>
      <c r="M721" s="41">
        <f t="shared" si="80"/>
        <v>0.39406209538715092</v>
      </c>
      <c r="N721" s="52"/>
      <c r="O721" s="52"/>
      <c r="P721" s="52"/>
      <c r="T721" s="44">
        <f t="shared" si="81"/>
        <v>0</v>
      </c>
      <c r="U721" s="45">
        <f t="shared" si="82"/>
        <v>0</v>
      </c>
      <c r="V721" s="48"/>
      <c r="W721" s="48"/>
      <c r="X721" s="48"/>
      <c r="Y721" s="48"/>
      <c r="AA721" s="49">
        <f t="shared" si="83"/>
        <v>0.23643725723229053</v>
      </c>
      <c r="AB721" s="9"/>
    </row>
    <row r="722" spans="4:28" x14ac:dyDescent="0.3">
      <c r="D722" s="34">
        <v>0.23333553267482821</v>
      </c>
      <c r="E722" s="35">
        <v>45914832.585260667</v>
      </c>
      <c r="F722" s="36">
        <v>0</v>
      </c>
      <c r="J722" s="32">
        <f t="shared" si="77"/>
        <v>0.23333553267482821</v>
      </c>
      <c r="K722" s="40">
        <f t="shared" si="78"/>
        <v>0.22366916556017899</v>
      </c>
      <c r="L722" s="40">
        <f t="shared" si="79"/>
        <v>0</v>
      </c>
      <c r="M722" s="41">
        <f t="shared" si="80"/>
        <v>0.45700469823500722</v>
      </c>
      <c r="N722" s="52"/>
      <c r="O722" s="52"/>
      <c r="P722" s="52"/>
      <c r="T722" s="44">
        <f t="shared" si="81"/>
        <v>0</v>
      </c>
      <c r="U722" s="45">
        <f t="shared" si="82"/>
        <v>0</v>
      </c>
      <c r="V722" s="48"/>
      <c r="W722" s="48"/>
      <c r="X722" s="48"/>
      <c r="Y722" s="48"/>
      <c r="AA722" s="49">
        <f t="shared" si="83"/>
        <v>0.27420281894100434</v>
      </c>
      <c r="AB722" s="9"/>
    </row>
    <row r="723" spans="4:28" x14ac:dyDescent="0.3">
      <c r="D723" s="34">
        <v>0.21384615919568423</v>
      </c>
      <c r="E723" s="35">
        <v>69005781.347691849</v>
      </c>
      <c r="F723" s="36">
        <v>0</v>
      </c>
      <c r="J723" s="32">
        <f t="shared" si="77"/>
        <v>0.21384615919568423</v>
      </c>
      <c r="K723" s="40">
        <f t="shared" si="78"/>
        <v>0.33615423739606726</v>
      </c>
      <c r="L723" s="40">
        <f t="shared" si="79"/>
        <v>0</v>
      </c>
      <c r="M723" s="41">
        <f t="shared" si="80"/>
        <v>0.55000039659175148</v>
      </c>
      <c r="N723" s="52"/>
      <c r="O723" s="52"/>
      <c r="P723" s="52"/>
      <c r="T723" s="44">
        <f t="shared" si="81"/>
        <v>0</v>
      </c>
      <c r="U723" s="45">
        <f t="shared" si="82"/>
        <v>0</v>
      </c>
      <c r="V723" s="48"/>
      <c r="W723" s="48"/>
      <c r="X723" s="48"/>
      <c r="Y723" s="48"/>
      <c r="AA723" s="49">
        <f t="shared" si="83"/>
        <v>0.3300002379550509</v>
      </c>
      <c r="AB723" s="9"/>
    </row>
    <row r="724" spans="4:28" x14ac:dyDescent="0.3">
      <c r="D724" s="34">
        <v>0.19999509852133565</v>
      </c>
      <c r="E724" s="35">
        <v>53229879.504052311</v>
      </c>
      <c r="F724" s="36">
        <v>0</v>
      </c>
      <c r="J724" s="32">
        <f t="shared" si="77"/>
        <v>0.19999509852133565</v>
      </c>
      <c r="K724" s="40">
        <f t="shared" si="78"/>
        <v>0.25930362937579821</v>
      </c>
      <c r="L724" s="40">
        <f t="shared" si="79"/>
        <v>0</v>
      </c>
      <c r="M724" s="41">
        <f t="shared" si="80"/>
        <v>0.45929872789713388</v>
      </c>
      <c r="N724" s="52"/>
      <c r="O724" s="52"/>
      <c r="P724" s="52"/>
      <c r="T724" s="44">
        <f t="shared" si="81"/>
        <v>0</v>
      </c>
      <c r="U724" s="45">
        <f t="shared" si="82"/>
        <v>0</v>
      </c>
      <c r="V724" s="48"/>
      <c r="W724" s="48"/>
      <c r="X724" s="48"/>
      <c r="Y724" s="48"/>
      <c r="AA724" s="49">
        <f t="shared" si="83"/>
        <v>0.27557923673828033</v>
      </c>
      <c r="AB724" s="9"/>
    </row>
    <row r="725" spans="4:28" x14ac:dyDescent="0.3">
      <c r="D725" s="34">
        <v>0.21465876821313659</v>
      </c>
      <c r="E725" s="35">
        <v>47752147.767524958</v>
      </c>
      <c r="F725" s="36">
        <v>10526251.490467738</v>
      </c>
      <c r="J725" s="32">
        <f t="shared" si="77"/>
        <v>0.21465876821313659</v>
      </c>
      <c r="K725" s="40">
        <f t="shared" si="78"/>
        <v>0.23261944873773377</v>
      </c>
      <c r="L725" s="40">
        <f t="shared" si="79"/>
        <v>5.1277501294980342E-2</v>
      </c>
      <c r="M725" s="41">
        <f t="shared" si="80"/>
        <v>0.49855571824585065</v>
      </c>
      <c r="N725" s="52"/>
      <c r="O725" s="52"/>
      <c r="P725" s="52"/>
      <c r="T725" s="44">
        <f t="shared" si="81"/>
        <v>0</v>
      </c>
      <c r="U725" s="45">
        <f t="shared" si="82"/>
        <v>0</v>
      </c>
      <c r="V725" s="48"/>
      <c r="W725" s="48"/>
      <c r="X725" s="48"/>
      <c r="Y725" s="48"/>
      <c r="AA725" s="49">
        <f t="shared" si="83"/>
        <v>0.29913343094751038</v>
      </c>
      <c r="AB725" s="9"/>
    </row>
    <row r="726" spans="4:28" x14ac:dyDescent="0.3">
      <c r="D726" s="34">
        <v>0.25451229174426016</v>
      </c>
      <c r="E726" s="35">
        <v>77511736.361430883</v>
      </c>
      <c r="F726" s="36">
        <v>0</v>
      </c>
      <c r="J726" s="32">
        <f t="shared" si="77"/>
        <v>0.25451229174426016</v>
      </c>
      <c r="K726" s="40">
        <f t="shared" si="78"/>
        <v>0.37759008183005455</v>
      </c>
      <c r="L726" s="40">
        <f t="shared" si="79"/>
        <v>0</v>
      </c>
      <c r="M726" s="41">
        <f t="shared" si="80"/>
        <v>0.63210237357431476</v>
      </c>
      <c r="N726" s="52"/>
      <c r="O726" s="52"/>
      <c r="P726" s="52"/>
      <c r="T726" s="44">
        <f t="shared" si="81"/>
        <v>0</v>
      </c>
      <c r="U726" s="45">
        <f t="shared" si="82"/>
        <v>0</v>
      </c>
      <c r="V726" s="48"/>
      <c r="W726" s="48"/>
      <c r="X726" s="48"/>
      <c r="Y726" s="48"/>
      <c r="AA726" s="49">
        <f t="shared" si="83"/>
        <v>0.37926142414458885</v>
      </c>
      <c r="AB726" s="9"/>
    </row>
    <row r="727" spans="4:28" x14ac:dyDescent="0.3">
      <c r="D727" s="34">
        <v>0.21698219552783998</v>
      </c>
      <c r="E727" s="35">
        <v>72911570.360175982</v>
      </c>
      <c r="F727" s="36">
        <v>0</v>
      </c>
      <c r="J727" s="32">
        <f t="shared" si="77"/>
        <v>0.21698219552783998</v>
      </c>
      <c r="K727" s="40">
        <f t="shared" si="78"/>
        <v>0.35518086822727457</v>
      </c>
      <c r="L727" s="40">
        <f t="shared" si="79"/>
        <v>0</v>
      </c>
      <c r="M727" s="41">
        <f t="shared" si="80"/>
        <v>0.5721630637551145</v>
      </c>
      <c r="N727" s="52"/>
      <c r="O727" s="52"/>
      <c r="P727" s="52"/>
      <c r="T727" s="44">
        <f t="shared" si="81"/>
        <v>0</v>
      </c>
      <c r="U727" s="45">
        <f t="shared" si="82"/>
        <v>0</v>
      </c>
      <c r="V727" s="48"/>
      <c r="W727" s="48"/>
      <c r="X727" s="48"/>
      <c r="Y727" s="48"/>
      <c r="AA727" s="49">
        <f t="shared" si="83"/>
        <v>0.3432978382530687</v>
      </c>
      <c r="AB727" s="9"/>
    </row>
    <row r="728" spans="4:28" x14ac:dyDescent="0.3">
      <c r="D728" s="34">
        <v>0.23036171057846247</v>
      </c>
      <c r="E728" s="35">
        <v>83994456.037496909</v>
      </c>
      <c r="F728" s="36">
        <v>1144951.4783506833</v>
      </c>
      <c r="J728" s="32">
        <f t="shared" si="77"/>
        <v>0.23036171057846247</v>
      </c>
      <c r="K728" s="40">
        <f t="shared" si="78"/>
        <v>0.40916995305824039</v>
      </c>
      <c r="L728" s="40">
        <f t="shared" si="79"/>
        <v>5.5775079064929326E-3</v>
      </c>
      <c r="M728" s="41">
        <f t="shared" si="80"/>
        <v>0.6451091715431958</v>
      </c>
      <c r="N728" s="52"/>
      <c r="O728" s="52"/>
      <c r="P728" s="52"/>
      <c r="T728" s="44">
        <f t="shared" si="81"/>
        <v>0</v>
      </c>
      <c r="U728" s="45">
        <f t="shared" si="82"/>
        <v>0</v>
      </c>
      <c r="V728" s="48"/>
      <c r="W728" s="48"/>
      <c r="X728" s="48"/>
      <c r="Y728" s="48"/>
      <c r="AA728" s="49">
        <f t="shared" si="83"/>
        <v>0.38706550292591746</v>
      </c>
      <c r="AB728" s="9"/>
    </row>
    <row r="729" spans="4:28" x14ac:dyDescent="0.3">
      <c r="D729" s="34">
        <v>0.21854217130152942</v>
      </c>
      <c r="E729" s="35">
        <v>53338065.783118308</v>
      </c>
      <c r="F729" s="36">
        <v>134056760.6459855</v>
      </c>
      <c r="J729" s="32">
        <f t="shared" si="77"/>
        <v>0.21854217130152942</v>
      </c>
      <c r="K729" s="40">
        <f t="shared" si="78"/>
        <v>0.2598306471912028</v>
      </c>
      <c r="L729" s="40">
        <f t="shared" si="79"/>
        <v>0.65304308222640972</v>
      </c>
      <c r="M729" s="41">
        <f t="shared" si="80"/>
        <v>1.131415900719142</v>
      </c>
      <c r="N729" s="52"/>
      <c r="O729" s="52"/>
      <c r="P729" s="52"/>
      <c r="T729" s="44">
        <f t="shared" si="81"/>
        <v>0.381415900719142</v>
      </c>
      <c r="U729" s="45">
        <f t="shared" si="82"/>
        <v>0.33141590071914195</v>
      </c>
      <c r="V729" s="48"/>
      <c r="W729" s="48"/>
      <c r="X729" s="48"/>
      <c r="Y729" s="48"/>
      <c r="AA729" s="49">
        <f t="shared" si="83"/>
        <v>0.67884954043148515</v>
      </c>
      <c r="AB729" s="9"/>
    </row>
    <row r="730" spans="4:28" x14ac:dyDescent="0.3">
      <c r="D730" s="34">
        <v>0.21881271028888633</v>
      </c>
      <c r="E730" s="35">
        <v>60310682.924370706</v>
      </c>
      <c r="F730" s="36">
        <v>0</v>
      </c>
      <c r="J730" s="32">
        <f t="shared" si="77"/>
        <v>0.21881271028888633</v>
      </c>
      <c r="K730" s="40">
        <f t="shared" si="78"/>
        <v>0.29379700119801599</v>
      </c>
      <c r="L730" s="40">
        <f t="shared" si="79"/>
        <v>0</v>
      </c>
      <c r="M730" s="41">
        <f t="shared" si="80"/>
        <v>0.51260971148690238</v>
      </c>
      <c r="N730" s="52"/>
      <c r="O730" s="52"/>
      <c r="P730" s="52"/>
      <c r="T730" s="44">
        <f t="shared" si="81"/>
        <v>0</v>
      </c>
      <c r="U730" s="45">
        <f t="shared" si="82"/>
        <v>0</v>
      </c>
      <c r="V730" s="48"/>
      <c r="W730" s="48"/>
      <c r="X730" s="48"/>
      <c r="Y730" s="48"/>
      <c r="AA730" s="49">
        <f t="shared" si="83"/>
        <v>0.3075658268921414</v>
      </c>
      <c r="AB730" s="9"/>
    </row>
    <row r="731" spans="4:28" x14ac:dyDescent="0.3">
      <c r="D731" s="34">
        <v>0.21697623283718895</v>
      </c>
      <c r="E731" s="35">
        <v>94860332.882341921</v>
      </c>
      <c r="F731" s="36">
        <v>0</v>
      </c>
      <c r="J731" s="32">
        <f t="shared" si="77"/>
        <v>0.21697623283718895</v>
      </c>
      <c r="K731" s="40">
        <f t="shared" si="78"/>
        <v>0.46210190271640672</v>
      </c>
      <c r="L731" s="40">
        <f t="shared" si="79"/>
        <v>0</v>
      </c>
      <c r="M731" s="41">
        <f t="shared" si="80"/>
        <v>0.67907813555359564</v>
      </c>
      <c r="N731" s="52"/>
      <c r="O731" s="52"/>
      <c r="P731" s="52"/>
      <c r="T731" s="44">
        <f t="shared" si="81"/>
        <v>0</v>
      </c>
      <c r="U731" s="45">
        <f t="shared" si="82"/>
        <v>0</v>
      </c>
      <c r="V731" s="48"/>
      <c r="W731" s="48"/>
      <c r="X731" s="48"/>
      <c r="Y731" s="48"/>
      <c r="AA731" s="49">
        <f t="shared" si="83"/>
        <v>0.4074468813321574</v>
      </c>
      <c r="AB731" s="9"/>
    </row>
    <row r="732" spans="4:28" x14ac:dyDescent="0.3">
      <c r="D732" s="34">
        <v>0.21168513002824937</v>
      </c>
      <c r="E732" s="35">
        <v>56135619.051943995</v>
      </c>
      <c r="F732" s="36">
        <v>1527083.840321383</v>
      </c>
      <c r="J732" s="32">
        <f t="shared" si="77"/>
        <v>0.21168513002824937</v>
      </c>
      <c r="K732" s="40">
        <f t="shared" si="78"/>
        <v>0.27345862686610334</v>
      </c>
      <c r="L732" s="40">
        <f t="shared" si="79"/>
        <v>7.4390245825433675E-3</v>
      </c>
      <c r="M732" s="41">
        <f t="shared" si="80"/>
        <v>0.4925827814768961</v>
      </c>
      <c r="N732" s="52"/>
      <c r="O732" s="52"/>
      <c r="P732" s="52"/>
      <c r="T732" s="44">
        <f t="shared" si="81"/>
        <v>0</v>
      </c>
      <c r="U732" s="45">
        <f t="shared" si="82"/>
        <v>0</v>
      </c>
      <c r="V732" s="48"/>
      <c r="W732" s="48"/>
      <c r="X732" s="48"/>
      <c r="Y732" s="48"/>
      <c r="AA732" s="49">
        <f t="shared" si="83"/>
        <v>0.29554966888613765</v>
      </c>
      <c r="AB732" s="9"/>
    </row>
    <row r="733" spans="4:28" x14ac:dyDescent="0.3">
      <c r="D733" s="34">
        <v>0.21155742089366961</v>
      </c>
      <c r="E733" s="35">
        <v>85059332.166033998</v>
      </c>
      <c r="F733" s="36">
        <v>0</v>
      </c>
      <c r="J733" s="32">
        <f t="shared" si="77"/>
        <v>0.21155742089366961</v>
      </c>
      <c r="K733" s="40">
        <f t="shared" si="78"/>
        <v>0.41435738251586851</v>
      </c>
      <c r="L733" s="40">
        <f t="shared" si="79"/>
        <v>0</v>
      </c>
      <c r="M733" s="41">
        <f t="shared" si="80"/>
        <v>0.62591480340953809</v>
      </c>
      <c r="N733" s="52"/>
      <c r="O733" s="52"/>
      <c r="P733" s="52"/>
      <c r="T733" s="44">
        <f t="shared" si="81"/>
        <v>0</v>
      </c>
      <c r="U733" s="45">
        <f t="shared" si="82"/>
        <v>0</v>
      </c>
      <c r="V733" s="48"/>
      <c r="W733" s="48"/>
      <c r="X733" s="48"/>
      <c r="Y733" s="48"/>
      <c r="AA733" s="49">
        <f t="shared" si="83"/>
        <v>0.37554888204572284</v>
      </c>
      <c r="AB733" s="9"/>
    </row>
    <row r="734" spans="4:28" x14ac:dyDescent="0.3">
      <c r="D734" s="34">
        <v>0.22101231864392684</v>
      </c>
      <c r="E734" s="35">
        <v>40700961.380311958</v>
      </c>
      <c r="F734" s="36">
        <v>5726626.5722670183</v>
      </c>
      <c r="J734" s="32">
        <f t="shared" si="77"/>
        <v>0.22101231864392684</v>
      </c>
      <c r="K734" s="40">
        <f t="shared" si="78"/>
        <v>0.19827035310488794</v>
      </c>
      <c r="L734" s="40">
        <f t="shared" si="79"/>
        <v>2.789664504417446E-2</v>
      </c>
      <c r="M734" s="41">
        <f t="shared" si="80"/>
        <v>0.44717931679298922</v>
      </c>
      <c r="N734" s="52"/>
      <c r="O734" s="52"/>
      <c r="P734" s="52"/>
      <c r="T734" s="44">
        <f t="shared" si="81"/>
        <v>0</v>
      </c>
      <c r="U734" s="45">
        <f t="shared" si="82"/>
        <v>0</v>
      </c>
      <c r="V734" s="48"/>
      <c r="W734" s="48"/>
      <c r="X734" s="48"/>
      <c r="Y734" s="48"/>
      <c r="AA734" s="49">
        <f t="shared" si="83"/>
        <v>0.26830759007579352</v>
      </c>
      <c r="AB734" s="9"/>
    </row>
    <row r="735" spans="4:28" x14ac:dyDescent="0.3">
      <c r="D735" s="34">
        <v>0.22902953981466895</v>
      </c>
      <c r="E735" s="35">
        <v>74137318.102816269</v>
      </c>
      <c r="F735" s="36">
        <v>3135717.0362454299</v>
      </c>
      <c r="J735" s="32">
        <f t="shared" si="77"/>
        <v>0.22902953981466895</v>
      </c>
      <c r="K735" s="40">
        <f t="shared" si="78"/>
        <v>0.36115196643991698</v>
      </c>
      <c r="L735" s="40">
        <f t="shared" si="79"/>
        <v>1.5275308074519708E-2</v>
      </c>
      <c r="M735" s="41">
        <f t="shared" si="80"/>
        <v>0.60545681432910559</v>
      </c>
      <c r="N735" s="52"/>
      <c r="O735" s="52"/>
      <c r="P735" s="52"/>
      <c r="T735" s="44">
        <f t="shared" si="81"/>
        <v>0</v>
      </c>
      <c r="U735" s="45">
        <f t="shared" si="82"/>
        <v>0</v>
      </c>
      <c r="V735" s="48"/>
      <c r="W735" s="48"/>
      <c r="X735" s="48"/>
      <c r="Y735" s="48"/>
      <c r="AA735" s="49">
        <f t="shared" si="83"/>
        <v>0.36327408859746335</v>
      </c>
      <c r="AB735" s="9"/>
    </row>
    <row r="736" spans="4:28" x14ac:dyDescent="0.3">
      <c r="D736" s="34">
        <v>0.21304382069942976</v>
      </c>
      <c r="E736" s="35">
        <v>43190307.235150315</v>
      </c>
      <c r="F736" s="36">
        <v>5106976.3171684062</v>
      </c>
      <c r="J736" s="32">
        <f t="shared" si="77"/>
        <v>0.21304382069942976</v>
      </c>
      <c r="K736" s="40">
        <f t="shared" si="78"/>
        <v>0.21039693353199643</v>
      </c>
      <c r="L736" s="40">
        <f t="shared" si="79"/>
        <v>2.4878085513554499E-2</v>
      </c>
      <c r="M736" s="41">
        <f t="shared" si="80"/>
        <v>0.44831883974498066</v>
      </c>
      <c r="N736" s="52"/>
      <c r="O736" s="52"/>
      <c r="P736" s="52"/>
      <c r="T736" s="44">
        <f t="shared" si="81"/>
        <v>0</v>
      </c>
      <c r="U736" s="45">
        <f t="shared" si="82"/>
        <v>0</v>
      </c>
      <c r="V736" s="48"/>
      <c r="W736" s="48"/>
      <c r="X736" s="48"/>
      <c r="Y736" s="48"/>
      <c r="AA736" s="49">
        <f t="shared" si="83"/>
        <v>0.26899130384698838</v>
      </c>
      <c r="AB736" s="9"/>
    </row>
    <row r="737" spans="4:28" x14ac:dyDescent="0.3">
      <c r="D737" s="34">
        <v>0.23213065959184015</v>
      </c>
      <c r="E737" s="35">
        <v>59652133.320779651</v>
      </c>
      <c r="F737" s="36">
        <v>0</v>
      </c>
      <c r="J737" s="32">
        <f t="shared" si="77"/>
        <v>0.23213065959184015</v>
      </c>
      <c r="K737" s="40">
        <f t="shared" si="78"/>
        <v>0.29058894767758386</v>
      </c>
      <c r="L737" s="40">
        <f t="shared" si="79"/>
        <v>0</v>
      </c>
      <c r="M737" s="41">
        <f t="shared" si="80"/>
        <v>0.52271960726942401</v>
      </c>
      <c r="N737" s="52"/>
      <c r="O737" s="52"/>
      <c r="P737" s="52"/>
      <c r="T737" s="44">
        <f t="shared" si="81"/>
        <v>0</v>
      </c>
      <c r="U737" s="45">
        <f t="shared" si="82"/>
        <v>0</v>
      </c>
      <c r="V737" s="48"/>
      <c r="W737" s="48"/>
      <c r="X737" s="48"/>
      <c r="Y737" s="48"/>
      <c r="AA737" s="49">
        <f t="shared" si="83"/>
        <v>0.31363176436165441</v>
      </c>
      <c r="AB737" s="9"/>
    </row>
    <row r="738" spans="4:28" x14ac:dyDescent="0.3">
      <c r="D738" s="34">
        <v>0.22784745232992926</v>
      </c>
      <c r="E738" s="35">
        <v>53798668.886422433</v>
      </c>
      <c r="F738" s="36">
        <v>0</v>
      </c>
      <c r="J738" s="32">
        <f t="shared" si="77"/>
        <v>0.22784745232992926</v>
      </c>
      <c r="K738" s="40">
        <f t="shared" si="78"/>
        <v>0.26207442563859573</v>
      </c>
      <c r="L738" s="40">
        <f t="shared" si="79"/>
        <v>0</v>
      </c>
      <c r="M738" s="41">
        <f t="shared" si="80"/>
        <v>0.48992187796852499</v>
      </c>
      <c r="N738" s="52"/>
      <c r="O738" s="52"/>
      <c r="P738" s="52"/>
      <c r="T738" s="44">
        <f t="shared" si="81"/>
        <v>0</v>
      </c>
      <c r="U738" s="45">
        <f t="shared" si="82"/>
        <v>0</v>
      </c>
      <c r="V738" s="48"/>
      <c r="W738" s="48"/>
      <c r="X738" s="48"/>
      <c r="Y738" s="48"/>
      <c r="AA738" s="49">
        <f t="shared" si="83"/>
        <v>0.29395312678111496</v>
      </c>
      <c r="AB738" s="9"/>
    </row>
    <row r="739" spans="4:28" x14ac:dyDescent="0.3">
      <c r="D739" s="34">
        <v>0.22839629553857441</v>
      </c>
      <c r="E739" s="35">
        <v>113796591.033517</v>
      </c>
      <c r="F739" s="36">
        <v>8004060.2000704054</v>
      </c>
      <c r="J739" s="32">
        <f t="shared" si="77"/>
        <v>0.22839629553857441</v>
      </c>
      <c r="K739" s="40">
        <f t="shared" si="78"/>
        <v>0.55434784636959367</v>
      </c>
      <c r="L739" s="40">
        <f t="shared" si="79"/>
        <v>3.8990917863389686E-2</v>
      </c>
      <c r="M739" s="41">
        <f t="shared" si="80"/>
        <v>0.82173505977155781</v>
      </c>
      <c r="N739" s="52"/>
      <c r="O739" s="52"/>
      <c r="P739" s="52"/>
      <c r="T739" s="44">
        <f t="shared" si="81"/>
        <v>7.1735059771557808E-2</v>
      </c>
      <c r="U739" s="45">
        <f t="shared" si="82"/>
        <v>2.1735059771557763E-2</v>
      </c>
      <c r="V739" s="48"/>
      <c r="W739" s="48"/>
      <c r="X739" s="48"/>
      <c r="Y739" s="48"/>
      <c r="AA739" s="49">
        <f t="shared" si="83"/>
        <v>0.49304103586293468</v>
      </c>
      <c r="AB739" s="9"/>
    </row>
    <row r="740" spans="4:28" x14ac:dyDescent="0.3">
      <c r="D740" s="34">
        <v>0.20235203636358085</v>
      </c>
      <c r="E740" s="35">
        <v>86259525.600131288</v>
      </c>
      <c r="F740" s="36">
        <v>0</v>
      </c>
      <c r="J740" s="32">
        <f t="shared" si="77"/>
        <v>0.20235203636358085</v>
      </c>
      <c r="K740" s="40">
        <f t="shared" si="78"/>
        <v>0.42020399566461208</v>
      </c>
      <c r="L740" s="40">
        <f t="shared" si="79"/>
        <v>0</v>
      </c>
      <c r="M740" s="41">
        <f t="shared" si="80"/>
        <v>0.62255603202819287</v>
      </c>
      <c r="N740" s="52"/>
      <c r="O740" s="52"/>
      <c r="P740" s="52"/>
      <c r="T740" s="44">
        <f t="shared" si="81"/>
        <v>0</v>
      </c>
      <c r="U740" s="45">
        <f t="shared" si="82"/>
        <v>0</v>
      </c>
      <c r="V740" s="48"/>
      <c r="W740" s="48"/>
      <c r="X740" s="48"/>
      <c r="Y740" s="48"/>
      <c r="AA740" s="49">
        <f t="shared" si="83"/>
        <v>0.37353361921691569</v>
      </c>
      <c r="AB740" s="9"/>
    </row>
    <row r="741" spans="4:28" x14ac:dyDescent="0.3">
      <c r="D741" s="34">
        <v>0.19821828222465721</v>
      </c>
      <c r="E741" s="35">
        <v>94325070.783907294</v>
      </c>
      <c r="F741" s="36">
        <v>0</v>
      </c>
      <c r="J741" s="32">
        <f t="shared" si="77"/>
        <v>0.19821828222465721</v>
      </c>
      <c r="K741" s="40">
        <f t="shared" si="78"/>
        <v>0.45949443100907666</v>
      </c>
      <c r="L741" s="40">
        <f t="shared" si="79"/>
        <v>0</v>
      </c>
      <c r="M741" s="41">
        <f t="shared" si="80"/>
        <v>0.65771271323373393</v>
      </c>
      <c r="N741" s="52"/>
      <c r="O741" s="52"/>
      <c r="P741" s="52"/>
      <c r="T741" s="44">
        <f t="shared" si="81"/>
        <v>0</v>
      </c>
      <c r="U741" s="45">
        <f t="shared" si="82"/>
        <v>0</v>
      </c>
      <c r="V741" s="48"/>
      <c r="W741" s="48"/>
      <c r="X741" s="48"/>
      <c r="Y741" s="48"/>
      <c r="AA741" s="49">
        <f t="shared" si="83"/>
        <v>0.39462762794024037</v>
      </c>
      <c r="AB741" s="9"/>
    </row>
    <row r="742" spans="4:28" x14ac:dyDescent="0.3">
      <c r="D742" s="34">
        <v>0.20815175618947221</v>
      </c>
      <c r="E742" s="35">
        <v>53753498.693265133</v>
      </c>
      <c r="F742" s="36">
        <v>0</v>
      </c>
      <c r="J742" s="32">
        <f t="shared" si="77"/>
        <v>0.20815175618947221</v>
      </c>
      <c r="K742" s="40">
        <f t="shared" si="78"/>
        <v>0.26185438390387039</v>
      </c>
      <c r="L742" s="40">
        <f t="shared" si="79"/>
        <v>0</v>
      </c>
      <c r="M742" s="41">
        <f t="shared" si="80"/>
        <v>0.47000614009334263</v>
      </c>
      <c r="N742" s="52"/>
      <c r="O742" s="52"/>
      <c r="P742" s="52"/>
      <c r="T742" s="44">
        <f t="shared" si="81"/>
        <v>0</v>
      </c>
      <c r="U742" s="45">
        <f t="shared" si="82"/>
        <v>0</v>
      </c>
      <c r="V742" s="48"/>
      <c r="W742" s="48"/>
      <c r="X742" s="48"/>
      <c r="Y742" s="48"/>
      <c r="AA742" s="49">
        <f t="shared" si="83"/>
        <v>0.28200368405600557</v>
      </c>
      <c r="AB742" s="9"/>
    </row>
    <row r="743" spans="4:28" x14ac:dyDescent="0.3">
      <c r="D743" s="34">
        <v>0.21327708874376691</v>
      </c>
      <c r="E743" s="35">
        <v>87804858.531270847</v>
      </c>
      <c r="F743" s="36">
        <v>5673212.1617532652</v>
      </c>
      <c r="J743" s="32">
        <f t="shared" si="77"/>
        <v>0.21327708874376691</v>
      </c>
      <c r="K743" s="40">
        <f t="shared" si="78"/>
        <v>0.42773191872909927</v>
      </c>
      <c r="L743" s="40">
        <f t="shared" si="79"/>
        <v>2.7636442491844233E-2</v>
      </c>
      <c r="M743" s="41">
        <f t="shared" si="80"/>
        <v>0.66864544996471043</v>
      </c>
      <c r="N743" s="52"/>
      <c r="O743" s="52"/>
      <c r="P743" s="52"/>
      <c r="T743" s="44">
        <f t="shared" si="81"/>
        <v>0</v>
      </c>
      <c r="U743" s="45">
        <f t="shared" si="82"/>
        <v>0</v>
      </c>
      <c r="V743" s="48"/>
      <c r="W743" s="48"/>
      <c r="X743" s="48"/>
      <c r="Y743" s="48"/>
      <c r="AA743" s="49">
        <f t="shared" si="83"/>
        <v>0.40118726997882626</v>
      </c>
      <c r="AB743" s="9"/>
    </row>
    <row r="744" spans="4:28" x14ac:dyDescent="0.3">
      <c r="D744" s="34">
        <v>0.22001120193509507</v>
      </c>
      <c r="E744" s="35">
        <v>65399074.561507575</v>
      </c>
      <c r="F744" s="36">
        <v>0</v>
      </c>
      <c r="J744" s="32">
        <f t="shared" si="77"/>
        <v>0.22001120193509507</v>
      </c>
      <c r="K744" s="40">
        <f t="shared" si="78"/>
        <v>0.31858455344289011</v>
      </c>
      <c r="L744" s="40">
        <f t="shared" si="79"/>
        <v>0</v>
      </c>
      <c r="M744" s="41">
        <f t="shared" si="80"/>
        <v>0.53859575537798521</v>
      </c>
      <c r="N744" s="52"/>
      <c r="O744" s="52"/>
      <c r="P744" s="52"/>
      <c r="T744" s="44">
        <f t="shared" si="81"/>
        <v>0</v>
      </c>
      <c r="U744" s="45">
        <f t="shared" si="82"/>
        <v>0</v>
      </c>
      <c r="V744" s="48"/>
      <c r="W744" s="48"/>
      <c r="X744" s="48"/>
      <c r="Y744" s="48"/>
      <c r="AA744" s="49">
        <f t="shared" si="83"/>
        <v>0.32315745322679112</v>
      </c>
      <c r="AB744" s="9"/>
    </row>
    <row r="745" spans="4:28" x14ac:dyDescent="0.3">
      <c r="D745" s="34">
        <v>0.227593607144913</v>
      </c>
      <c r="E745" s="35">
        <v>41682994.143652685</v>
      </c>
      <c r="F745" s="36">
        <v>0</v>
      </c>
      <c r="J745" s="32">
        <f t="shared" si="77"/>
        <v>0.227593607144913</v>
      </c>
      <c r="K745" s="40">
        <f t="shared" si="78"/>
        <v>0.20305422002460938</v>
      </c>
      <c r="L745" s="40">
        <f t="shared" si="79"/>
        <v>0</v>
      </c>
      <c r="M745" s="41">
        <f t="shared" si="80"/>
        <v>0.43064782716952238</v>
      </c>
      <c r="N745" s="52"/>
      <c r="O745" s="52"/>
      <c r="P745" s="52"/>
      <c r="T745" s="44">
        <f t="shared" si="81"/>
        <v>0</v>
      </c>
      <c r="U745" s="45">
        <f t="shared" si="82"/>
        <v>0</v>
      </c>
      <c r="V745" s="48"/>
      <c r="W745" s="48"/>
      <c r="X745" s="48"/>
      <c r="Y745" s="48"/>
      <c r="AA745" s="49">
        <f t="shared" si="83"/>
        <v>0.25838869630171341</v>
      </c>
      <c r="AB745" s="9"/>
    </row>
    <row r="746" spans="4:28" x14ac:dyDescent="0.3">
      <c r="D746" s="34">
        <v>0.21523080676208595</v>
      </c>
      <c r="E746" s="35">
        <v>29985043.274422113</v>
      </c>
      <c r="F746" s="36">
        <v>0</v>
      </c>
      <c r="J746" s="32">
        <f t="shared" si="77"/>
        <v>0.21523080676208595</v>
      </c>
      <c r="K746" s="40">
        <f t="shared" si="78"/>
        <v>0.14606891130490171</v>
      </c>
      <c r="L746" s="40">
        <f t="shared" si="79"/>
        <v>0</v>
      </c>
      <c r="M746" s="41">
        <f t="shared" si="80"/>
        <v>0.36129971806698769</v>
      </c>
      <c r="N746" s="52"/>
      <c r="O746" s="52"/>
      <c r="P746" s="52"/>
      <c r="T746" s="44">
        <f t="shared" si="81"/>
        <v>0</v>
      </c>
      <c r="U746" s="45">
        <f t="shared" si="82"/>
        <v>0</v>
      </c>
      <c r="V746" s="48"/>
      <c r="W746" s="48"/>
      <c r="X746" s="48"/>
      <c r="Y746" s="48"/>
      <c r="AA746" s="49">
        <f t="shared" si="83"/>
        <v>0.21677983084019262</v>
      </c>
      <c r="AB746" s="9"/>
    </row>
    <row r="747" spans="4:28" x14ac:dyDescent="0.3">
      <c r="D747" s="34">
        <v>0.2405871922925352</v>
      </c>
      <c r="E747" s="35">
        <v>77902055.96230942</v>
      </c>
      <c r="F747" s="36">
        <v>0</v>
      </c>
      <c r="J747" s="32">
        <f t="shared" si="77"/>
        <v>0.2405871922925352</v>
      </c>
      <c r="K747" s="40">
        <f t="shared" si="78"/>
        <v>0.37949148175932945</v>
      </c>
      <c r="L747" s="40">
        <f t="shared" si="79"/>
        <v>0</v>
      </c>
      <c r="M747" s="41">
        <f t="shared" si="80"/>
        <v>0.62007867405186468</v>
      </c>
      <c r="N747" s="52"/>
      <c r="O747" s="52"/>
      <c r="P747" s="52"/>
      <c r="T747" s="44">
        <f t="shared" si="81"/>
        <v>0</v>
      </c>
      <c r="U747" s="45">
        <f t="shared" si="82"/>
        <v>0</v>
      </c>
      <c r="V747" s="48"/>
      <c r="W747" s="48"/>
      <c r="X747" s="48"/>
      <c r="Y747" s="48"/>
      <c r="AA747" s="49">
        <f t="shared" si="83"/>
        <v>0.37204720443111877</v>
      </c>
      <c r="AB747" s="9"/>
    </row>
    <row r="748" spans="4:28" x14ac:dyDescent="0.3">
      <c r="D748" s="34">
        <v>0.24570469448435159</v>
      </c>
      <c r="E748" s="35">
        <v>53307057.763486594</v>
      </c>
      <c r="F748" s="36">
        <v>0</v>
      </c>
      <c r="J748" s="32">
        <f t="shared" si="77"/>
        <v>0.24570469448435159</v>
      </c>
      <c r="K748" s="40">
        <f t="shared" si="78"/>
        <v>0.25967959496066662</v>
      </c>
      <c r="L748" s="40">
        <f t="shared" si="79"/>
        <v>0</v>
      </c>
      <c r="M748" s="41">
        <f t="shared" si="80"/>
        <v>0.50538428944501823</v>
      </c>
      <c r="N748" s="52"/>
      <c r="O748" s="52"/>
      <c r="P748" s="52"/>
      <c r="T748" s="44">
        <f t="shared" si="81"/>
        <v>0</v>
      </c>
      <c r="U748" s="45">
        <f t="shared" si="82"/>
        <v>0</v>
      </c>
      <c r="V748" s="48"/>
      <c r="W748" s="48"/>
      <c r="X748" s="48"/>
      <c r="Y748" s="48"/>
      <c r="AA748" s="49">
        <f t="shared" si="83"/>
        <v>0.30323057366701095</v>
      </c>
      <c r="AB748" s="9"/>
    </row>
    <row r="749" spans="4:28" x14ac:dyDescent="0.3">
      <c r="D749" s="34">
        <v>0.22521650206961005</v>
      </c>
      <c r="E749" s="35">
        <v>83221193.568412542</v>
      </c>
      <c r="F749" s="36">
        <v>0</v>
      </c>
      <c r="J749" s="32">
        <f t="shared" si="77"/>
        <v>0.22521650206961005</v>
      </c>
      <c r="K749" s="40">
        <f t="shared" si="78"/>
        <v>0.40540308815901771</v>
      </c>
      <c r="L749" s="40">
        <f t="shared" si="79"/>
        <v>0</v>
      </c>
      <c r="M749" s="41">
        <f t="shared" si="80"/>
        <v>0.63061959022862779</v>
      </c>
      <c r="N749" s="52"/>
      <c r="O749" s="52"/>
      <c r="P749" s="52"/>
      <c r="T749" s="44">
        <f t="shared" si="81"/>
        <v>0</v>
      </c>
      <c r="U749" s="45">
        <f t="shared" si="82"/>
        <v>0</v>
      </c>
      <c r="V749" s="48"/>
      <c r="W749" s="48"/>
      <c r="X749" s="48"/>
      <c r="Y749" s="48"/>
      <c r="AA749" s="49">
        <f t="shared" si="83"/>
        <v>0.37837175413717666</v>
      </c>
      <c r="AB749" s="9"/>
    </row>
    <row r="750" spans="4:28" x14ac:dyDescent="0.3">
      <c r="D750" s="34">
        <v>0.21954748388188061</v>
      </c>
      <c r="E750" s="35">
        <v>59518569.88809602</v>
      </c>
      <c r="F750" s="36">
        <v>1184774.690274115</v>
      </c>
      <c r="J750" s="32">
        <f t="shared" si="77"/>
        <v>0.21954748388188061</v>
      </c>
      <c r="K750" s="40">
        <f t="shared" si="78"/>
        <v>0.2899383077894338</v>
      </c>
      <c r="L750" s="40">
        <f t="shared" si="79"/>
        <v>5.7715023975824951E-3</v>
      </c>
      <c r="M750" s="41">
        <f t="shared" si="80"/>
        <v>0.51525729406889698</v>
      </c>
      <c r="N750" s="52"/>
      <c r="O750" s="52"/>
      <c r="P750" s="52"/>
      <c r="T750" s="44">
        <f t="shared" si="81"/>
        <v>0</v>
      </c>
      <c r="U750" s="45">
        <f t="shared" si="82"/>
        <v>0</v>
      </c>
      <c r="V750" s="48"/>
      <c r="W750" s="48"/>
      <c r="X750" s="48"/>
      <c r="Y750" s="48"/>
      <c r="AA750" s="49">
        <f t="shared" si="83"/>
        <v>0.3091543764413382</v>
      </c>
      <c r="AB750" s="9"/>
    </row>
    <row r="751" spans="4:28" x14ac:dyDescent="0.3">
      <c r="D751" s="34">
        <v>0.18330629810458582</v>
      </c>
      <c r="E751" s="35">
        <v>39760893.909429453</v>
      </c>
      <c r="F751" s="36">
        <v>0</v>
      </c>
      <c r="J751" s="32">
        <f t="shared" si="77"/>
        <v>0.18330629810458582</v>
      </c>
      <c r="K751" s="40">
        <f t="shared" si="78"/>
        <v>0.19369091559104942</v>
      </c>
      <c r="L751" s="40">
        <f t="shared" si="79"/>
        <v>0</v>
      </c>
      <c r="M751" s="41">
        <f t="shared" si="80"/>
        <v>0.37699721369563521</v>
      </c>
      <c r="N751" s="52"/>
      <c r="O751" s="52"/>
      <c r="P751" s="52"/>
      <c r="T751" s="44">
        <f t="shared" si="81"/>
        <v>0</v>
      </c>
      <c r="U751" s="45">
        <f t="shared" si="82"/>
        <v>0</v>
      </c>
      <c r="V751" s="48"/>
      <c r="W751" s="48"/>
      <c r="X751" s="48"/>
      <c r="Y751" s="48"/>
      <c r="AA751" s="49">
        <f t="shared" si="83"/>
        <v>0.22619832821738112</v>
      </c>
      <c r="AB751" s="9"/>
    </row>
    <row r="752" spans="4:28" x14ac:dyDescent="0.3">
      <c r="D752" s="34">
        <v>0.21350332512431722</v>
      </c>
      <c r="E752" s="35">
        <v>40711590.489801079</v>
      </c>
      <c r="F752" s="36">
        <v>0</v>
      </c>
      <c r="J752" s="32">
        <f t="shared" si="77"/>
        <v>0.21350332512431722</v>
      </c>
      <c r="K752" s="40">
        <f t="shared" si="78"/>
        <v>0.19832213166785373</v>
      </c>
      <c r="L752" s="40">
        <f t="shared" si="79"/>
        <v>0</v>
      </c>
      <c r="M752" s="41">
        <f t="shared" si="80"/>
        <v>0.41182545679217097</v>
      </c>
      <c r="N752" s="52"/>
      <c r="O752" s="52"/>
      <c r="P752" s="52"/>
      <c r="T752" s="44">
        <f t="shared" si="81"/>
        <v>0</v>
      </c>
      <c r="U752" s="45">
        <f t="shared" si="82"/>
        <v>0</v>
      </c>
      <c r="V752" s="48"/>
      <c r="W752" s="48"/>
      <c r="X752" s="48"/>
      <c r="Y752" s="48"/>
      <c r="AA752" s="49">
        <f t="shared" si="83"/>
        <v>0.24709527407530257</v>
      </c>
      <c r="AB752" s="9"/>
    </row>
    <row r="753" spans="4:28" x14ac:dyDescent="0.3">
      <c r="D753" s="34">
        <v>0.20875337075233716</v>
      </c>
      <c r="E753" s="35">
        <v>83698072.09402287</v>
      </c>
      <c r="F753" s="36">
        <v>0</v>
      </c>
      <c r="J753" s="32">
        <f t="shared" si="77"/>
        <v>0.20875337075233716</v>
      </c>
      <c r="K753" s="40">
        <f t="shared" si="78"/>
        <v>0.40772615057460559</v>
      </c>
      <c r="L753" s="40">
        <f t="shared" si="79"/>
        <v>0</v>
      </c>
      <c r="M753" s="41">
        <f t="shared" si="80"/>
        <v>0.61647952132694273</v>
      </c>
      <c r="N753" s="52"/>
      <c r="O753" s="52"/>
      <c r="P753" s="52"/>
      <c r="T753" s="44">
        <f t="shared" si="81"/>
        <v>0</v>
      </c>
      <c r="U753" s="45">
        <f t="shared" si="82"/>
        <v>0</v>
      </c>
      <c r="V753" s="48"/>
      <c r="W753" s="48"/>
      <c r="X753" s="48"/>
      <c r="Y753" s="48"/>
      <c r="AA753" s="49">
        <f t="shared" si="83"/>
        <v>0.36988771279616561</v>
      </c>
      <c r="AB753" s="9"/>
    </row>
    <row r="754" spans="4:28" x14ac:dyDescent="0.3">
      <c r="D754" s="34">
        <v>0.23024680415422322</v>
      </c>
      <c r="E754" s="35">
        <v>40695964.60502433</v>
      </c>
      <c r="F754" s="36">
        <v>0</v>
      </c>
      <c r="J754" s="32">
        <f t="shared" si="77"/>
        <v>0.23024680415422322</v>
      </c>
      <c r="K754" s="40">
        <f t="shared" si="78"/>
        <v>0.19824601185182988</v>
      </c>
      <c r="L754" s="40">
        <f t="shared" si="79"/>
        <v>0</v>
      </c>
      <c r="M754" s="41">
        <f t="shared" si="80"/>
        <v>0.4284928160060531</v>
      </c>
      <c r="N754" s="52"/>
      <c r="O754" s="52"/>
      <c r="P754" s="52"/>
      <c r="T754" s="44">
        <f t="shared" si="81"/>
        <v>0</v>
      </c>
      <c r="U754" s="45">
        <f t="shared" si="82"/>
        <v>0</v>
      </c>
      <c r="V754" s="48"/>
      <c r="W754" s="48"/>
      <c r="X754" s="48"/>
      <c r="Y754" s="48"/>
      <c r="AA754" s="49">
        <f t="shared" si="83"/>
        <v>0.25709568960363183</v>
      </c>
      <c r="AB754" s="9"/>
    </row>
    <row r="755" spans="4:28" x14ac:dyDescent="0.3">
      <c r="D755" s="34">
        <v>0.26047734067692979</v>
      </c>
      <c r="E755" s="35">
        <v>59198266.77639991</v>
      </c>
      <c r="F755" s="36">
        <v>0</v>
      </c>
      <c r="J755" s="32">
        <f t="shared" si="77"/>
        <v>0.26047734067692979</v>
      </c>
      <c r="K755" s="40">
        <f t="shared" si="78"/>
        <v>0.28837798565199896</v>
      </c>
      <c r="L755" s="40">
        <f t="shared" si="79"/>
        <v>0</v>
      </c>
      <c r="M755" s="41">
        <f t="shared" si="80"/>
        <v>0.54885532632892875</v>
      </c>
      <c r="N755" s="52"/>
      <c r="O755" s="52"/>
      <c r="P755" s="52"/>
      <c r="T755" s="44">
        <f t="shared" si="81"/>
        <v>0</v>
      </c>
      <c r="U755" s="45">
        <f t="shared" si="82"/>
        <v>0</v>
      </c>
      <c r="V755" s="48"/>
      <c r="W755" s="48"/>
      <c r="X755" s="48"/>
      <c r="Y755" s="48"/>
      <c r="AA755" s="49">
        <f t="shared" si="83"/>
        <v>0.32931319579735724</v>
      </c>
      <c r="AB755" s="9"/>
    </row>
    <row r="756" spans="4:28" x14ac:dyDescent="0.3">
      <c r="D756" s="34">
        <v>0.21632137727321576</v>
      </c>
      <c r="E756" s="35">
        <v>78470515.825581834</v>
      </c>
      <c r="F756" s="36">
        <v>831929.59795744123</v>
      </c>
      <c r="J756" s="32">
        <f t="shared" si="77"/>
        <v>0.21632137727321576</v>
      </c>
      <c r="K756" s="40">
        <f t="shared" si="78"/>
        <v>0.38226067280530557</v>
      </c>
      <c r="L756" s="40">
        <f t="shared" si="79"/>
        <v>4.052655503739973E-3</v>
      </c>
      <c r="M756" s="41">
        <f t="shared" si="80"/>
        <v>0.60263470558226129</v>
      </c>
      <c r="N756" s="52"/>
      <c r="O756" s="52"/>
      <c r="P756" s="52"/>
      <c r="T756" s="44">
        <f t="shared" si="81"/>
        <v>0</v>
      </c>
      <c r="U756" s="45">
        <f t="shared" si="82"/>
        <v>0</v>
      </c>
      <c r="V756" s="48"/>
      <c r="W756" s="48"/>
      <c r="X756" s="48"/>
      <c r="Y756" s="48"/>
      <c r="AA756" s="49">
        <f t="shared" si="83"/>
        <v>0.36158082334935676</v>
      </c>
      <c r="AB756" s="9"/>
    </row>
    <row r="757" spans="4:28" x14ac:dyDescent="0.3">
      <c r="D757" s="34">
        <v>0.21300514745979948</v>
      </c>
      <c r="E757" s="35">
        <v>92719614.427764893</v>
      </c>
      <c r="F757" s="36">
        <v>1542849.4833414492</v>
      </c>
      <c r="J757" s="32">
        <f t="shared" si="77"/>
        <v>0.21300514745979948</v>
      </c>
      <c r="K757" s="40">
        <f t="shared" si="78"/>
        <v>0.45167362315020343</v>
      </c>
      <c r="L757" s="40">
        <f t="shared" si="79"/>
        <v>7.5158252158086594E-3</v>
      </c>
      <c r="M757" s="41">
        <f t="shared" si="80"/>
        <v>0.67219459582581154</v>
      </c>
      <c r="N757" s="52"/>
      <c r="O757" s="52"/>
      <c r="P757" s="52"/>
      <c r="T757" s="44">
        <f t="shared" si="81"/>
        <v>0</v>
      </c>
      <c r="U757" s="45">
        <f t="shared" si="82"/>
        <v>0</v>
      </c>
      <c r="V757" s="48"/>
      <c r="W757" s="48"/>
      <c r="X757" s="48"/>
      <c r="Y757" s="48"/>
      <c r="AA757" s="49">
        <f t="shared" si="83"/>
        <v>0.4033167574954869</v>
      </c>
      <c r="AB757" s="9"/>
    </row>
    <row r="758" spans="4:28" x14ac:dyDescent="0.3">
      <c r="D758" s="34">
        <v>0.2438861929201136</v>
      </c>
      <c r="E758" s="35">
        <v>70267549.033058032</v>
      </c>
      <c r="F758" s="36">
        <v>0</v>
      </c>
      <c r="J758" s="32">
        <f t="shared" si="77"/>
        <v>0.2438861929201136</v>
      </c>
      <c r="K758" s="40">
        <f t="shared" si="78"/>
        <v>0.34230080288321335</v>
      </c>
      <c r="L758" s="40">
        <f t="shared" si="79"/>
        <v>0</v>
      </c>
      <c r="M758" s="41">
        <f t="shared" si="80"/>
        <v>0.586186995803327</v>
      </c>
      <c r="N758" s="52"/>
      <c r="O758" s="52"/>
      <c r="P758" s="52"/>
      <c r="T758" s="44">
        <f t="shared" si="81"/>
        <v>0</v>
      </c>
      <c r="U758" s="45">
        <f t="shared" si="82"/>
        <v>0</v>
      </c>
      <c r="V758" s="48"/>
      <c r="W758" s="48"/>
      <c r="X758" s="48"/>
      <c r="Y758" s="48"/>
      <c r="AA758" s="49">
        <f t="shared" si="83"/>
        <v>0.35171219748199617</v>
      </c>
      <c r="AB758" s="9"/>
    </row>
    <row r="759" spans="4:28" x14ac:dyDescent="0.3">
      <c r="D759" s="34">
        <v>0.20657236165574966</v>
      </c>
      <c r="E759" s="35">
        <v>53323113.908052549</v>
      </c>
      <c r="F759" s="36">
        <v>0</v>
      </c>
      <c r="J759" s="32">
        <f t="shared" si="77"/>
        <v>0.20657236165574966</v>
      </c>
      <c r="K759" s="40">
        <f t="shared" si="78"/>
        <v>0.25975781074094878</v>
      </c>
      <c r="L759" s="40">
        <f t="shared" si="79"/>
        <v>0</v>
      </c>
      <c r="M759" s="41">
        <f t="shared" si="80"/>
        <v>0.46633017239669844</v>
      </c>
      <c r="N759" s="52"/>
      <c r="O759" s="52"/>
      <c r="P759" s="52"/>
      <c r="T759" s="44">
        <f t="shared" si="81"/>
        <v>0</v>
      </c>
      <c r="U759" s="45">
        <f t="shared" si="82"/>
        <v>0</v>
      </c>
      <c r="V759" s="48"/>
      <c r="W759" s="48"/>
      <c r="X759" s="48"/>
      <c r="Y759" s="48"/>
      <c r="AA759" s="49">
        <f t="shared" si="83"/>
        <v>0.27979810343801903</v>
      </c>
      <c r="AB759" s="9"/>
    </row>
    <row r="760" spans="4:28" x14ac:dyDescent="0.3">
      <c r="D760" s="34">
        <v>0.22700027303872281</v>
      </c>
      <c r="E760" s="35">
        <v>67953578.799880341</v>
      </c>
      <c r="F760" s="36">
        <v>0</v>
      </c>
      <c r="J760" s="32">
        <f t="shared" si="77"/>
        <v>0.22700027303872281</v>
      </c>
      <c r="K760" s="40">
        <f t="shared" si="78"/>
        <v>0.33102854592300629</v>
      </c>
      <c r="L760" s="40">
        <f t="shared" si="79"/>
        <v>0</v>
      </c>
      <c r="M760" s="41">
        <f t="shared" si="80"/>
        <v>0.55802881896172907</v>
      </c>
      <c r="N760" s="52"/>
      <c r="O760" s="52"/>
      <c r="P760" s="52"/>
      <c r="T760" s="44">
        <f t="shared" si="81"/>
        <v>0</v>
      </c>
      <c r="U760" s="45">
        <f t="shared" si="82"/>
        <v>0</v>
      </c>
      <c r="V760" s="48"/>
      <c r="W760" s="48"/>
      <c r="X760" s="48"/>
      <c r="Y760" s="48"/>
      <c r="AA760" s="49">
        <f t="shared" si="83"/>
        <v>0.33481729137703742</v>
      </c>
      <c r="AB760" s="9"/>
    </row>
    <row r="761" spans="4:28" x14ac:dyDescent="0.3">
      <c r="D761" s="34">
        <v>0.22857336463263339</v>
      </c>
      <c r="E761" s="35">
        <v>57386665.550548159</v>
      </c>
      <c r="F761" s="36">
        <v>191143521.49611592</v>
      </c>
      <c r="J761" s="32">
        <f t="shared" si="77"/>
        <v>0.22857336463263339</v>
      </c>
      <c r="K761" s="40">
        <f t="shared" si="78"/>
        <v>0.27955296524575812</v>
      </c>
      <c r="L761" s="40">
        <f t="shared" si="79"/>
        <v>0.93113509399998762</v>
      </c>
      <c r="M761" s="41">
        <f t="shared" si="80"/>
        <v>1.4392614238783792</v>
      </c>
      <c r="N761" s="52"/>
      <c r="O761" s="52"/>
      <c r="P761" s="52"/>
      <c r="T761" s="44">
        <f t="shared" si="81"/>
        <v>0.68926142387837919</v>
      </c>
      <c r="U761" s="45">
        <f t="shared" si="82"/>
        <v>0.63926142387837914</v>
      </c>
      <c r="V761" s="48"/>
      <c r="W761" s="48"/>
      <c r="X761" s="48"/>
      <c r="Y761" s="48"/>
      <c r="AA761" s="49">
        <f t="shared" si="83"/>
        <v>0.86355685432702745</v>
      </c>
      <c r="AB761" s="9"/>
    </row>
    <row r="762" spans="4:28" x14ac:dyDescent="0.3">
      <c r="D762" s="34">
        <v>0.22871364710826933</v>
      </c>
      <c r="E762" s="35">
        <v>54927635.465651296</v>
      </c>
      <c r="F762" s="36">
        <v>0</v>
      </c>
      <c r="J762" s="32">
        <f t="shared" si="77"/>
        <v>0.22871364710826933</v>
      </c>
      <c r="K762" s="40">
        <f t="shared" si="78"/>
        <v>0.26757406482932017</v>
      </c>
      <c r="L762" s="40">
        <f t="shared" si="79"/>
        <v>0</v>
      </c>
      <c r="M762" s="41">
        <f t="shared" si="80"/>
        <v>0.49628771193758947</v>
      </c>
      <c r="N762" s="52"/>
      <c r="O762" s="52"/>
      <c r="P762" s="52"/>
      <c r="T762" s="44">
        <f t="shared" si="81"/>
        <v>0</v>
      </c>
      <c r="U762" s="45">
        <f t="shared" si="82"/>
        <v>0</v>
      </c>
      <c r="V762" s="48"/>
      <c r="W762" s="48"/>
      <c r="X762" s="48"/>
      <c r="Y762" s="48"/>
      <c r="AA762" s="49">
        <f t="shared" si="83"/>
        <v>0.29777262716255365</v>
      </c>
      <c r="AB762" s="9"/>
    </row>
    <row r="763" spans="4:28" x14ac:dyDescent="0.3">
      <c r="D763" s="34">
        <v>0.23249945439568209</v>
      </c>
      <c r="E763" s="35">
        <v>54748415.874464951</v>
      </c>
      <c r="F763" s="36">
        <v>0</v>
      </c>
      <c r="J763" s="32">
        <f t="shared" si="77"/>
        <v>0.23249945439568209</v>
      </c>
      <c r="K763" s="40">
        <f t="shared" si="78"/>
        <v>0.26670101587856443</v>
      </c>
      <c r="L763" s="40">
        <f t="shared" si="79"/>
        <v>0</v>
      </c>
      <c r="M763" s="41">
        <f t="shared" si="80"/>
        <v>0.49920047027424652</v>
      </c>
      <c r="N763" s="52"/>
      <c r="O763" s="52"/>
      <c r="P763" s="52"/>
      <c r="T763" s="44">
        <f t="shared" si="81"/>
        <v>0</v>
      </c>
      <c r="U763" s="45">
        <f t="shared" si="82"/>
        <v>0</v>
      </c>
      <c r="V763" s="48"/>
      <c r="W763" s="48"/>
      <c r="X763" s="48"/>
      <c r="Y763" s="48"/>
      <c r="AA763" s="49">
        <f t="shared" si="83"/>
        <v>0.2995202821645479</v>
      </c>
      <c r="AB763" s="9"/>
    </row>
    <row r="764" spans="4:28" x14ac:dyDescent="0.3">
      <c r="D764" s="34">
        <v>0.24157862999239652</v>
      </c>
      <c r="E764" s="35">
        <v>46183251.342306346</v>
      </c>
      <c r="F764" s="36">
        <v>14360475.974973461</v>
      </c>
      <c r="J764" s="32">
        <f t="shared" si="77"/>
        <v>0.24157862999239652</v>
      </c>
      <c r="K764" s="40">
        <f t="shared" si="78"/>
        <v>0.22497673864775636</v>
      </c>
      <c r="L764" s="40">
        <f t="shared" si="79"/>
        <v>6.9955513229953706E-2</v>
      </c>
      <c r="M764" s="41">
        <f t="shared" si="80"/>
        <v>0.53651088187010665</v>
      </c>
      <c r="N764" s="52"/>
      <c r="O764" s="52"/>
      <c r="P764" s="52"/>
      <c r="T764" s="44">
        <f t="shared" si="81"/>
        <v>0</v>
      </c>
      <c r="U764" s="45">
        <f t="shared" si="82"/>
        <v>0</v>
      </c>
      <c r="V764" s="48"/>
      <c r="W764" s="48"/>
      <c r="X764" s="48"/>
      <c r="Y764" s="48"/>
      <c r="AA764" s="49">
        <f t="shared" si="83"/>
        <v>0.32190652912206397</v>
      </c>
      <c r="AB764" s="9"/>
    </row>
    <row r="765" spans="4:28" x14ac:dyDescent="0.3">
      <c r="D765" s="34">
        <v>0.20408489513217901</v>
      </c>
      <c r="E765" s="35">
        <v>80398004.760900289</v>
      </c>
      <c r="F765" s="36">
        <v>0</v>
      </c>
      <c r="J765" s="32">
        <f t="shared" si="77"/>
        <v>0.20408489513217901</v>
      </c>
      <c r="K765" s="40">
        <f t="shared" si="78"/>
        <v>0.39165022771631597</v>
      </c>
      <c r="L765" s="40">
        <f t="shared" si="79"/>
        <v>0</v>
      </c>
      <c r="M765" s="41">
        <f t="shared" si="80"/>
        <v>0.59573512284849495</v>
      </c>
      <c r="N765" s="52"/>
      <c r="O765" s="52"/>
      <c r="P765" s="52"/>
      <c r="T765" s="44">
        <f t="shared" si="81"/>
        <v>0</v>
      </c>
      <c r="U765" s="45">
        <f t="shared" si="82"/>
        <v>0</v>
      </c>
      <c r="V765" s="48"/>
      <c r="W765" s="48"/>
      <c r="X765" s="48"/>
      <c r="Y765" s="48"/>
      <c r="AA765" s="49">
        <f t="shared" si="83"/>
        <v>0.35744107370909695</v>
      </c>
      <c r="AB765" s="9"/>
    </row>
    <row r="766" spans="4:28" x14ac:dyDescent="0.3">
      <c r="D766" s="34">
        <v>0.21983339549516737</v>
      </c>
      <c r="E766" s="35">
        <v>46107254.306366868</v>
      </c>
      <c r="F766" s="36">
        <v>0</v>
      </c>
      <c r="J766" s="32">
        <f t="shared" si="77"/>
        <v>0.21983339549516737</v>
      </c>
      <c r="K766" s="40">
        <f t="shared" si="78"/>
        <v>0.22460652726601898</v>
      </c>
      <c r="L766" s="40">
        <f t="shared" si="79"/>
        <v>0</v>
      </c>
      <c r="M766" s="41">
        <f t="shared" si="80"/>
        <v>0.44443992276118638</v>
      </c>
      <c r="N766" s="52"/>
      <c r="O766" s="52"/>
      <c r="P766" s="52"/>
      <c r="T766" s="44">
        <f t="shared" si="81"/>
        <v>0</v>
      </c>
      <c r="U766" s="45">
        <f t="shared" si="82"/>
        <v>0</v>
      </c>
      <c r="V766" s="48"/>
      <c r="W766" s="48"/>
      <c r="X766" s="48"/>
      <c r="Y766" s="48"/>
      <c r="AA766" s="49">
        <f t="shared" si="83"/>
        <v>0.26666395365671181</v>
      </c>
      <c r="AB766" s="9"/>
    </row>
    <row r="767" spans="4:28" x14ac:dyDescent="0.3">
      <c r="D767" s="34">
        <v>0.23965724518570186</v>
      </c>
      <c r="E767" s="35">
        <v>42732481.525722809</v>
      </c>
      <c r="F767" s="36">
        <v>2347084.0136191631</v>
      </c>
      <c r="J767" s="32">
        <f t="shared" si="77"/>
        <v>0.23965724518570186</v>
      </c>
      <c r="K767" s="40">
        <f t="shared" si="78"/>
        <v>0.20816668485996884</v>
      </c>
      <c r="L767" s="40">
        <f t="shared" si="79"/>
        <v>1.1433567177904884E-2</v>
      </c>
      <c r="M767" s="41">
        <f t="shared" si="80"/>
        <v>0.45925749722357556</v>
      </c>
      <c r="N767" s="52"/>
      <c r="O767" s="52"/>
      <c r="P767" s="52"/>
      <c r="T767" s="44">
        <f t="shared" si="81"/>
        <v>0</v>
      </c>
      <c r="U767" s="45">
        <f t="shared" si="82"/>
        <v>0</v>
      </c>
      <c r="V767" s="48"/>
      <c r="W767" s="48"/>
      <c r="X767" s="48"/>
      <c r="Y767" s="48"/>
      <c r="AA767" s="49">
        <f t="shared" si="83"/>
        <v>0.2755544983341453</v>
      </c>
      <c r="AB767" s="9"/>
    </row>
    <row r="768" spans="4:28" x14ac:dyDescent="0.3">
      <c r="D768" s="34">
        <v>0.21432763519637235</v>
      </c>
      <c r="E768" s="35">
        <v>49341469.429116681</v>
      </c>
      <c r="F768" s="36">
        <v>1134951.3595811066</v>
      </c>
      <c r="J768" s="32">
        <f t="shared" si="77"/>
        <v>0.21432763519637235</v>
      </c>
      <c r="K768" s="40">
        <f t="shared" si="78"/>
        <v>0.24036165816852789</v>
      </c>
      <c r="L768" s="40">
        <f t="shared" si="79"/>
        <v>5.5287934041250864E-3</v>
      </c>
      <c r="M768" s="41">
        <f t="shared" si="80"/>
        <v>0.46021808676902537</v>
      </c>
      <c r="N768" s="52"/>
      <c r="O768" s="52"/>
      <c r="P768" s="52"/>
      <c r="T768" s="44">
        <f t="shared" si="81"/>
        <v>0</v>
      </c>
      <c r="U768" s="45">
        <f t="shared" si="82"/>
        <v>0</v>
      </c>
      <c r="V768" s="48"/>
      <c r="W768" s="48"/>
      <c r="X768" s="48"/>
      <c r="Y768" s="48"/>
      <c r="AA768" s="49">
        <f t="shared" si="83"/>
        <v>0.27613085206141519</v>
      </c>
      <c r="AB768" s="9"/>
    </row>
    <row r="769" spans="4:28" x14ac:dyDescent="0.3">
      <c r="D769" s="34">
        <v>0.23176891782471334</v>
      </c>
      <c r="E769" s="35">
        <v>348934566.41970849</v>
      </c>
      <c r="F769" s="36">
        <v>0</v>
      </c>
      <c r="J769" s="32">
        <f t="shared" si="77"/>
        <v>0.23176891782471334</v>
      </c>
      <c r="K769" s="40">
        <f t="shared" si="78"/>
        <v>1.6997971877883515</v>
      </c>
      <c r="L769" s="40">
        <f t="shared" si="79"/>
        <v>0</v>
      </c>
      <c r="M769" s="41">
        <f t="shared" si="80"/>
        <v>1.9315661056130649</v>
      </c>
      <c r="N769" s="52"/>
      <c r="O769" s="52"/>
      <c r="P769" s="52"/>
      <c r="T769" s="44">
        <f t="shared" si="81"/>
        <v>1.1815661056130649</v>
      </c>
      <c r="U769" s="45">
        <f t="shared" si="82"/>
        <v>1.1315661056130648</v>
      </c>
      <c r="V769" s="48"/>
      <c r="W769" s="48"/>
      <c r="X769" s="48"/>
      <c r="Y769" s="48"/>
      <c r="AA769" s="49">
        <f t="shared" si="83"/>
        <v>1.1589396633678388</v>
      </c>
      <c r="AB769" s="9"/>
    </row>
    <row r="770" spans="4:28" x14ac:dyDescent="0.3">
      <c r="D770" s="34">
        <v>0.21990573630572474</v>
      </c>
      <c r="E770" s="35">
        <v>76501586.404019102</v>
      </c>
      <c r="F770" s="36">
        <v>2285577.3805295881</v>
      </c>
      <c r="J770" s="32">
        <f t="shared" si="77"/>
        <v>0.21990573630572474</v>
      </c>
      <c r="K770" s="40">
        <f t="shared" si="78"/>
        <v>0.37266924502540349</v>
      </c>
      <c r="L770" s="40">
        <f t="shared" si="79"/>
        <v>1.1133944234185874E-2</v>
      </c>
      <c r="M770" s="41">
        <f t="shared" si="80"/>
        <v>0.60370892556531419</v>
      </c>
      <c r="N770" s="52"/>
      <c r="O770" s="52"/>
      <c r="P770" s="52"/>
      <c r="T770" s="44">
        <f t="shared" si="81"/>
        <v>0</v>
      </c>
      <c r="U770" s="45">
        <f t="shared" si="82"/>
        <v>0</v>
      </c>
      <c r="V770" s="48"/>
      <c r="W770" s="48"/>
      <c r="X770" s="48"/>
      <c r="Y770" s="48"/>
      <c r="AA770" s="49">
        <f t="shared" si="83"/>
        <v>0.36222535533918848</v>
      </c>
      <c r="AB770" s="9"/>
    </row>
    <row r="771" spans="4:28" x14ac:dyDescent="0.3">
      <c r="D771" s="34">
        <v>0.24044835106411136</v>
      </c>
      <c r="E771" s="35">
        <v>74985249.582333907</v>
      </c>
      <c r="F771" s="36">
        <v>0</v>
      </c>
      <c r="J771" s="32">
        <f t="shared" si="77"/>
        <v>0.24044835106411136</v>
      </c>
      <c r="K771" s="40">
        <f t="shared" si="78"/>
        <v>0.36528257338754638</v>
      </c>
      <c r="L771" s="40">
        <f t="shared" si="79"/>
        <v>0</v>
      </c>
      <c r="M771" s="41">
        <f t="shared" si="80"/>
        <v>0.60573092445165777</v>
      </c>
      <c r="N771" s="52"/>
      <c r="O771" s="52"/>
      <c r="P771" s="52"/>
      <c r="T771" s="44">
        <f t="shared" si="81"/>
        <v>0</v>
      </c>
      <c r="U771" s="45">
        <f t="shared" si="82"/>
        <v>0</v>
      </c>
      <c r="V771" s="48"/>
      <c r="W771" s="48"/>
      <c r="X771" s="48"/>
      <c r="Y771" s="48"/>
      <c r="AA771" s="49">
        <f t="shared" si="83"/>
        <v>0.36343855467099467</v>
      </c>
      <c r="AB771" s="9"/>
    </row>
    <row r="772" spans="4:28" x14ac:dyDescent="0.3">
      <c r="D772" s="34">
        <v>0.22140605785553405</v>
      </c>
      <c r="E772" s="35">
        <v>63976168.925438277</v>
      </c>
      <c r="F772" s="36">
        <v>0</v>
      </c>
      <c r="J772" s="32">
        <f t="shared" ref="J772:J835" si="84">D772</f>
        <v>0.22140605785553405</v>
      </c>
      <c r="K772" s="40">
        <f t="shared" ref="K772:K835" si="85">E772/$B$4</f>
        <v>0.31165302177064652</v>
      </c>
      <c r="L772" s="40">
        <f t="shared" ref="L772:L835" si="86">F772/$B$4</f>
        <v>0</v>
      </c>
      <c r="M772" s="41">
        <f t="shared" si="80"/>
        <v>0.5330590796261806</v>
      </c>
      <c r="N772" s="52"/>
      <c r="O772" s="52"/>
      <c r="P772" s="52"/>
      <c r="T772" s="44">
        <f t="shared" si="81"/>
        <v>0</v>
      </c>
      <c r="U772" s="45">
        <f t="shared" si="82"/>
        <v>0</v>
      </c>
      <c r="V772" s="48"/>
      <c r="W772" s="48"/>
      <c r="X772" s="48"/>
      <c r="Y772" s="48"/>
      <c r="AA772" s="49">
        <f t="shared" si="83"/>
        <v>0.31983544777570833</v>
      </c>
      <c r="AB772" s="9"/>
    </row>
    <row r="773" spans="4:28" x14ac:dyDescent="0.3">
      <c r="D773" s="34">
        <v>0.24055799073188774</v>
      </c>
      <c r="E773" s="35">
        <v>86888438.163338661</v>
      </c>
      <c r="F773" s="36">
        <v>0</v>
      </c>
      <c r="J773" s="32">
        <f t="shared" si="84"/>
        <v>0.24055799073188774</v>
      </c>
      <c r="K773" s="40">
        <f t="shared" si="85"/>
        <v>0.42326767553236933</v>
      </c>
      <c r="L773" s="40">
        <f t="shared" si="86"/>
        <v>0</v>
      </c>
      <c r="M773" s="41">
        <f t="shared" ref="M773:M836" si="87">SUM(J773:L773)</f>
        <v>0.6638256662642571</v>
      </c>
      <c r="N773" s="52"/>
      <c r="O773" s="52"/>
      <c r="P773" s="52"/>
      <c r="T773" s="44">
        <f t="shared" ref="T773:T836" si="88">MIN(MAX(M773-75%,0),125%)</f>
        <v>0</v>
      </c>
      <c r="U773" s="45">
        <f t="shared" ref="U773:U836" si="89">MIN(MAX(M773-80%,0),120%)</f>
        <v>0</v>
      </c>
      <c r="V773" s="48"/>
      <c r="W773" s="48"/>
      <c r="X773" s="48"/>
      <c r="Y773" s="48"/>
      <c r="AA773" s="49">
        <f t="shared" ref="AA773:AA836" si="90">M773*60%</f>
        <v>0.39829539975855427</v>
      </c>
      <c r="AB773" s="9"/>
    </row>
    <row r="774" spans="4:28" x14ac:dyDescent="0.3">
      <c r="D774" s="34">
        <v>0.21189517721591294</v>
      </c>
      <c r="E774" s="35">
        <v>112084850.00344326</v>
      </c>
      <c r="F774" s="36">
        <v>0</v>
      </c>
      <c r="J774" s="32">
        <f t="shared" si="84"/>
        <v>0.21189517721591294</v>
      </c>
      <c r="K774" s="40">
        <f t="shared" si="85"/>
        <v>0.54600928416007755</v>
      </c>
      <c r="L774" s="40">
        <f t="shared" si="86"/>
        <v>0</v>
      </c>
      <c r="M774" s="41">
        <f t="shared" si="87"/>
        <v>0.75790446137599043</v>
      </c>
      <c r="N774" s="52"/>
      <c r="O774" s="52"/>
      <c r="P774" s="52"/>
      <c r="T774" s="44">
        <f t="shared" si="88"/>
        <v>7.9044613759904347E-3</v>
      </c>
      <c r="U774" s="45">
        <f t="shared" si="89"/>
        <v>0</v>
      </c>
      <c r="V774" s="48"/>
      <c r="W774" s="48"/>
      <c r="X774" s="48"/>
      <c r="Y774" s="48"/>
      <c r="AA774" s="49">
        <f t="shared" si="90"/>
        <v>0.45474267682559422</v>
      </c>
      <c r="AB774" s="9"/>
    </row>
    <row r="775" spans="4:28" x14ac:dyDescent="0.3">
      <c r="D775" s="34">
        <v>0.23434647786361162</v>
      </c>
      <c r="E775" s="35">
        <v>113687996.12787288</v>
      </c>
      <c r="F775" s="36">
        <v>0</v>
      </c>
      <c r="J775" s="32">
        <f t="shared" si="84"/>
        <v>0.23434647786361162</v>
      </c>
      <c r="K775" s="40">
        <f t="shared" si="85"/>
        <v>0.55381883797379039</v>
      </c>
      <c r="L775" s="40">
        <f t="shared" si="86"/>
        <v>0</v>
      </c>
      <c r="M775" s="41">
        <f t="shared" si="87"/>
        <v>0.78816531583740201</v>
      </c>
      <c r="N775" s="52"/>
      <c r="O775" s="52"/>
      <c r="P775" s="52"/>
      <c r="T775" s="44">
        <f t="shared" si="88"/>
        <v>3.8165315837402014E-2</v>
      </c>
      <c r="U775" s="45">
        <f t="shared" si="89"/>
        <v>0</v>
      </c>
      <c r="V775" s="48"/>
      <c r="W775" s="48"/>
      <c r="X775" s="48"/>
      <c r="Y775" s="48"/>
      <c r="AA775" s="49">
        <f t="shared" si="90"/>
        <v>0.4728991895024412</v>
      </c>
      <c r="AB775" s="9"/>
    </row>
    <row r="776" spans="4:28" x14ac:dyDescent="0.3">
      <c r="D776" s="34">
        <v>0.24580667638926576</v>
      </c>
      <c r="E776" s="35">
        <v>68737634.936851978</v>
      </c>
      <c r="F776" s="36">
        <v>14131017.828151967</v>
      </c>
      <c r="J776" s="32">
        <f t="shared" si="84"/>
        <v>0.24580667638926576</v>
      </c>
      <c r="K776" s="40">
        <f t="shared" si="85"/>
        <v>0.33484799101372148</v>
      </c>
      <c r="L776" s="40">
        <f t="shared" si="86"/>
        <v>6.8837732562121667E-2</v>
      </c>
      <c r="M776" s="41">
        <f t="shared" si="87"/>
        <v>0.64949239996510888</v>
      </c>
      <c r="N776" s="52"/>
      <c r="O776" s="52"/>
      <c r="P776" s="52"/>
      <c r="T776" s="44">
        <f t="shared" si="88"/>
        <v>0</v>
      </c>
      <c r="U776" s="45">
        <f t="shared" si="89"/>
        <v>0</v>
      </c>
      <c r="V776" s="48"/>
      <c r="W776" s="48"/>
      <c r="X776" s="48"/>
      <c r="Y776" s="48"/>
      <c r="AA776" s="49">
        <f t="shared" si="90"/>
        <v>0.38969543997906531</v>
      </c>
      <c r="AB776" s="9"/>
    </row>
    <row r="777" spans="4:28" x14ac:dyDescent="0.3">
      <c r="D777" s="34">
        <v>0.2118365011579649</v>
      </c>
      <c r="E777" s="35">
        <v>84928252.095622331</v>
      </c>
      <c r="F777" s="36">
        <v>0</v>
      </c>
      <c r="J777" s="32">
        <f t="shared" si="84"/>
        <v>0.2118365011579649</v>
      </c>
      <c r="K777" s="40">
        <f t="shared" si="85"/>
        <v>0.41371884005976556</v>
      </c>
      <c r="L777" s="40">
        <f t="shared" si="86"/>
        <v>0</v>
      </c>
      <c r="M777" s="41">
        <f t="shared" si="87"/>
        <v>0.62555534121773049</v>
      </c>
      <c r="N777" s="52"/>
      <c r="O777" s="52"/>
      <c r="P777" s="52"/>
      <c r="T777" s="44">
        <f t="shared" si="88"/>
        <v>0</v>
      </c>
      <c r="U777" s="45">
        <f t="shared" si="89"/>
        <v>0</v>
      </c>
      <c r="V777" s="48"/>
      <c r="W777" s="48"/>
      <c r="X777" s="48"/>
      <c r="Y777" s="48"/>
      <c r="AA777" s="49">
        <f t="shared" si="90"/>
        <v>0.3753332047306383</v>
      </c>
      <c r="AB777" s="9"/>
    </row>
    <row r="778" spans="4:28" x14ac:dyDescent="0.3">
      <c r="D778" s="34">
        <v>0.26089425465916538</v>
      </c>
      <c r="E778" s="35">
        <v>40947585.709817447</v>
      </c>
      <c r="F778" s="36">
        <v>0</v>
      </c>
      <c r="J778" s="32">
        <f t="shared" si="84"/>
        <v>0.26089425465916538</v>
      </c>
      <c r="K778" s="40">
        <f t="shared" si="85"/>
        <v>0.19947175698423125</v>
      </c>
      <c r="L778" s="40">
        <f t="shared" si="86"/>
        <v>0</v>
      </c>
      <c r="M778" s="41">
        <f t="shared" si="87"/>
        <v>0.46036601164339663</v>
      </c>
      <c r="N778" s="52"/>
      <c r="O778" s="52"/>
      <c r="P778" s="52"/>
      <c r="T778" s="44">
        <f t="shared" si="88"/>
        <v>0</v>
      </c>
      <c r="U778" s="45">
        <f t="shared" si="89"/>
        <v>0</v>
      </c>
      <c r="V778" s="48"/>
      <c r="W778" s="48"/>
      <c r="X778" s="48"/>
      <c r="Y778" s="48"/>
      <c r="AA778" s="49">
        <f t="shared" si="90"/>
        <v>0.27621960698603798</v>
      </c>
      <c r="AB778" s="9"/>
    </row>
    <row r="779" spans="4:28" x14ac:dyDescent="0.3">
      <c r="D779" s="34">
        <v>0.25568721031423902</v>
      </c>
      <c r="E779" s="35">
        <v>56496280.650933027</v>
      </c>
      <c r="F779" s="36">
        <v>0</v>
      </c>
      <c r="J779" s="32">
        <f t="shared" si="84"/>
        <v>0.25568721031423902</v>
      </c>
      <c r="K779" s="40">
        <f t="shared" si="85"/>
        <v>0.27521555103098361</v>
      </c>
      <c r="L779" s="40">
        <f t="shared" si="86"/>
        <v>0</v>
      </c>
      <c r="M779" s="41">
        <f t="shared" si="87"/>
        <v>0.53090276134522263</v>
      </c>
      <c r="N779" s="52"/>
      <c r="O779" s="52"/>
      <c r="P779" s="52"/>
      <c r="T779" s="44">
        <f t="shared" si="88"/>
        <v>0</v>
      </c>
      <c r="U779" s="45">
        <f t="shared" si="89"/>
        <v>0</v>
      </c>
      <c r="V779" s="48"/>
      <c r="W779" s="48"/>
      <c r="X779" s="48"/>
      <c r="Y779" s="48"/>
      <c r="AA779" s="49">
        <f t="shared" si="90"/>
        <v>0.31854165680713359</v>
      </c>
      <c r="AB779" s="9"/>
    </row>
    <row r="780" spans="4:28" x14ac:dyDescent="0.3">
      <c r="D780" s="34">
        <v>0.24326710951038771</v>
      </c>
      <c r="E780" s="35">
        <v>60498093.279703498</v>
      </c>
      <c r="F780" s="36">
        <v>0</v>
      </c>
      <c r="J780" s="32">
        <f t="shared" si="84"/>
        <v>0.24326710951038771</v>
      </c>
      <c r="K780" s="40">
        <f t="shared" si="85"/>
        <v>0.29470995057481669</v>
      </c>
      <c r="L780" s="40">
        <f t="shared" si="86"/>
        <v>0</v>
      </c>
      <c r="M780" s="41">
        <f t="shared" si="87"/>
        <v>0.53797706008520441</v>
      </c>
      <c r="N780" s="52"/>
      <c r="O780" s="52"/>
      <c r="P780" s="52"/>
      <c r="T780" s="44">
        <f t="shared" si="88"/>
        <v>0</v>
      </c>
      <c r="U780" s="45">
        <f t="shared" si="89"/>
        <v>0</v>
      </c>
      <c r="V780" s="48"/>
      <c r="W780" s="48"/>
      <c r="X780" s="48"/>
      <c r="Y780" s="48"/>
      <c r="AA780" s="49">
        <f t="shared" si="90"/>
        <v>0.32278623605112261</v>
      </c>
      <c r="AB780" s="9"/>
    </row>
    <row r="781" spans="4:28" x14ac:dyDescent="0.3">
      <c r="D781" s="34">
        <v>0.22506059194293909</v>
      </c>
      <c r="E781" s="35">
        <v>71772991.639489278</v>
      </c>
      <c r="F781" s="36">
        <v>0</v>
      </c>
      <c r="J781" s="32">
        <f t="shared" si="84"/>
        <v>0.22506059194293909</v>
      </c>
      <c r="K781" s="40">
        <f t="shared" si="85"/>
        <v>0.3496344045239021</v>
      </c>
      <c r="L781" s="40">
        <f t="shared" si="86"/>
        <v>0</v>
      </c>
      <c r="M781" s="41">
        <f t="shared" si="87"/>
        <v>0.57469499646684119</v>
      </c>
      <c r="N781" s="52"/>
      <c r="O781" s="52"/>
      <c r="P781" s="52"/>
      <c r="T781" s="44">
        <f t="shared" si="88"/>
        <v>0</v>
      </c>
      <c r="U781" s="45">
        <f t="shared" si="89"/>
        <v>0</v>
      </c>
      <c r="V781" s="48"/>
      <c r="W781" s="48"/>
      <c r="X781" s="48"/>
      <c r="Y781" s="48"/>
      <c r="AA781" s="49">
        <f t="shared" si="90"/>
        <v>0.34481699788010473</v>
      </c>
      <c r="AB781" s="9"/>
    </row>
    <row r="782" spans="4:28" x14ac:dyDescent="0.3">
      <c r="D782" s="34">
        <v>0.23050695144586364</v>
      </c>
      <c r="E782" s="35">
        <v>62630678.119408563</v>
      </c>
      <c r="F782" s="36">
        <v>0</v>
      </c>
      <c r="J782" s="32">
        <f t="shared" si="84"/>
        <v>0.23050695144586364</v>
      </c>
      <c r="K782" s="40">
        <f t="shared" si="85"/>
        <v>0.30509860811151523</v>
      </c>
      <c r="L782" s="40">
        <f t="shared" si="86"/>
        <v>0</v>
      </c>
      <c r="M782" s="41">
        <f t="shared" si="87"/>
        <v>0.53560555955737887</v>
      </c>
      <c r="N782" s="52"/>
      <c r="O782" s="52"/>
      <c r="P782" s="52"/>
      <c r="T782" s="44">
        <f t="shared" si="88"/>
        <v>0</v>
      </c>
      <c r="U782" s="45">
        <f t="shared" si="89"/>
        <v>0</v>
      </c>
      <c r="V782" s="48"/>
      <c r="W782" s="48"/>
      <c r="X782" s="48"/>
      <c r="Y782" s="48"/>
      <c r="AA782" s="49">
        <f t="shared" si="90"/>
        <v>0.32136333573442732</v>
      </c>
      <c r="AB782" s="9"/>
    </row>
    <row r="783" spans="4:28" x14ac:dyDescent="0.3">
      <c r="D783" s="34">
        <v>0.22237500858668541</v>
      </c>
      <c r="E783" s="35">
        <v>54374480.207462475</v>
      </c>
      <c r="F783" s="36">
        <v>0</v>
      </c>
      <c r="J783" s="32">
        <f t="shared" si="84"/>
        <v>0.22237500858668541</v>
      </c>
      <c r="K783" s="40">
        <f t="shared" si="85"/>
        <v>0.26487942851991897</v>
      </c>
      <c r="L783" s="40">
        <f t="shared" si="86"/>
        <v>0</v>
      </c>
      <c r="M783" s="41">
        <f t="shared" si="87"/>
        <v>0.48725443710660438</v>
      </c>
      <c r="N783" s="52"/>
      <c r="O783" s="52"/>
      <c r="P783" s="52"/>
      <c r="T783" s="44">
        <f t="shared" si="88"/>
        <v>0</v>
      </c>
      <c r="U783" s="45">
        <f t="shared" si="89"/>
        <v>0</v>
      </c>
      <c r="V783" s="48"/>
      <c r="W783" s="48"/>
      <c r="X783" s="48"/>
      <c r="Y783" s="48"/>
      <c r="AA783" s="49">
        <f t="shared" si="90"/>
        <v>0.29235266226396261</v>
      </c>
      <c r="AB783" s="9"/>
    </row>
    <row r="784" spans="4:28" x14ac:dyDescent="0.3">
      <c r="D784" s="34">
        <v>0.20836299939575789</v>
      </c>
      <c r="E784" s="35">
        <v>38510174.778854087</v>
      </c>
      <c r="F784" s="36">
        <v>7204118.7780475039</v>
      </c>
      <c r="J784" s="32">
        <f t="shared" si="84"/>
        <v>0.20836299939575789</v>
      </c>
      <c r="K784" s="40">
        <f t="shared" si="85"/>
        <v>0.18759817194951542</v>
      </c>
      <c r="L784" s="40">
        <f t="shared" si="86"/>
        <v>3.5094089316130166E-2</v>
      </c>
      <c r="M784" s="41">
        <f t="shared" si="87"/>
        <v>0.43105526066140348</v>
      </c>
      <c r="N784" s="52"/>
      <c r="O784" s="52"/>
      <c r="P784" s="52"/>
      <c r="T784" s="44">
        <f t="shared" si="88"/>
        <v>0</v>
      </c>
      <c r="U784" s="45">
        <f t="shared" si="89"/>
        <v>0</v>
      </c>
      <c r="V784" s="48"/>
      <c r="W784" s="48"/>
      <c r="X784" s="48"/>
      <c r="Y784" s="48"/>
      <c r="AA784" s="49">
        <f t="shared" si="90"/>
        <v>0.25863315639684209</v>
      </c>
      <c r="AB784" s="9"/>
    </row>
    <row r="785" spans="4:28" x14ac:dyDescent="0.3">
      <c r="D785" s="34">
        <v>0.23015440095231238</v>
      </c>
      <c r="E785" s="35">
        <v>36279242.117232628</v>
      </c>
      <c r="F785" s="36">
        <v>0</v>
      </c>
      <c r="J785" s="32">
        <f t="shared" si="84"/>
        <v>0.23015440095231238</v>
      </c>
      <c r="K785" s="40">
        <f t="shared" si="85"/>
        <v>0.17673042358259652</v>
      </c>
      <c r="L785" s="40">
        <f t="shared" si="86"/>
        <v>0</v>
      </c>
      <c r="M785" s="41">
        <f t="shared" si="87"/>
        <v>0.40688482453490893</v>
      </c>
      <c r="N785" s="52"/>
      <c r="O785" s="52"/>
      <c r="P785" s="52"/>
      <c r="T785" s="44">
        <f t="shared" si="88"/>
        <v>0</v>
      </c>
      <c r="U785" s="45">
        <f t="shared" si="89"/>
        <v>0</v>
      </c>
      <c r="V785" s="48"/>
      <c r="W785" s="48"/>
      <c r="X785" s="48"/>
      <c r="Y785" s="48"/>
      <c r="AA785" s="49">
        <f t="shared" si="90"/>
        <v>0.24413089472094535</v>
      </c>
      <c r="AB785" s="9"/>
    </row>
    <row r="786" spans="4:28" x14ac:dyDescent="0.3">
      <c r="D786" s="34">
        <v>0.22881983403387926</v>
      </c>
      <c r="E786" s="35">
        <v>104509145.04252629</v>
      </c>
      <c r="F786" s="36">
        <v>0</v>
      </c>
      <c r="J786" s="32">
        <f t="shared" si="84"/>
        <v>0.22881983403387926</v>
      </c>
      <c r="K786" s="40">
        <f t="shared" si="85"/>
        <v>0.50910505274440321</v>
      </c>
      <c r="L786" s="40">
        <f t="shared" si="86"/>
        <v>0</v>
      </c>
      <c r="M786" s="41">
        <f t="shared" si="87"/>
        <v>0.7379248867782825</v>
      </c>
      <c r="N786" s="52"/>
      <c r="O786" s="52"/>
      <c r="P786" s="52"/>
      <c r="T786" s="44">
        <f t="shared" si="88"/>
        <v>0</v>
      </c>
      <c r="U786" s="45">
        <f t="shared" si="89"/>
        <v>0</v>
      </c>
      <c r="V786" s="48"/>
      <c r="W786" s="48"/>
      <c r="X786" s="48"/>
      <c r="Y786" s="48"/>
      <c r="AA786" s="49">
        <f t="shared" si="90"/>
        <v>0.44275493206696948</v>
      </c>
      <c r="AB786" s="9"/>
    </row>
    <row r="787" spans="4:28" x14ac:dyDescent="0.3">
      <c r="D787" s="34">
        <v>0.24187698968893706</v>
      </c>
      <c r="E787" s="35">
        <v>62275900.669344947</v>
      </c>
      <c r="F787" s="36">
        <v>0</v>
      </c>
      <c r="J787" s="32">
        <f t="shared" si="84"/>
        <v>0.24187698968893706</v>
      </c>
      <c r="K787" s="40">
        <f t="shared" si="85"/>
        <v>0.30337034794486983</v>
      </c>
      <c r="L787" s="40">
        <f t="shared" si="86"/>
        <v>0</v>
      </c>
      <c r="M787" s="41">
        <f t="shared" si="87"/>
        <v>0.54524733763380695</v>
      </c>
      <c r="N787" s="52"/>
      <c r="O787" s="52"/>
      <c r="P787" s="52"/>
      <c r="T787" s="44">
        <f t="shared" si="88"/>
        <v>0</v>
      </c>
      <c r="U787" s="45">
        <f t="shared" si="89"/>
        <v>0</v>
      </c>
      <c r="V787" s="48"/>
      <c r="W787" s="48"/>
      <c r="X787" s="48"/>
      <c r="Y787" s="48"/>
      <c r="AA787" s="49">
        <f t="shared" si="90"/>
        <v>0.32714840258028416</v>
      </c>
      <c r="AB787" s="9"/>
    </row>
    <row r="788" spans="4:28" x14ac:dyDescent="0.3">
      <c r="D788" s="34">
        <v>0.21870250890881632</v>
      </c>
      <c r="E788" s="35">
        <v>86717467.553230643</v>
      </c>
      <c r="F788" s="36">
        <v>6121053.1316849897</v>
      </c>
      <c r="J788" s="32">
        <f t="shared" si="84"/>
        <v>0.21870250890881632</v>
      </c>
      <c r="K788" s="40">
        <f t="shared" si="85"/>
        <v>0.4224348106051769</v>
      </c>
      <c r="L788" s="40">
        <f t="shared" si="86"/>
        <v>2.9818051579981155E-2</v>
      </c>
      <c r="M788" s="41">
        <f t="shared" si="87"/>
        <v>0.67095537109397441</v>
      </c>
      <c r="N788" s="52"/>
      <c r="O788" s="52"/>
      <c r="P788" s="52"/>
      <c r="T788" s="44">
        <f t="shared" si="88"/>
        <v>0</v>
      </c>
      <c r="U788" s="45">
        <f t="shared" si="89"/>
        <v>0</v>
      </c>
      <c r="V788" s="48"/>
      <c r="W788" s="48"/>
      <c r="X788" s="48"/>
      <c r="Y788" s="48"/>
      <c r="AA788" s="49">
        <f t="shared" si="90"/>
        <v>0.40257322265638462</v>
      </c>
      <c r="AB788" s="9"/>
    </row>
    <row r="789" spans="4:28" x14ac:dyDescent="0.3">
      <c r="D789" s="34">
        <v>0.19941862907460498</v>
      </c>
      <c r="E789" s="35">
        <v>92550287.450485498</v>
      </c>
      <c r="F789" s="36">
        <v>4116428.9343582243</v>
      </c>
      <c r="J789" s="32">
        <f t="shared" si="84"/>
        <v>0.19941862907460498</v>
      </c>
      <c r="K789" s="40">
        <f t="shared" si="85"/>
        <v>0.45084876500344701</v>
      </c>
      <c r="L789" s="40">
        <f t="shared" si="86"/>
        <v>2.005274054143551E-2</v>
      </c>
      <c r="M789" s="41">
        <f t="shared" si="87"/>
        <v>0.67032013461948747</v>
      </c>
      <c r="N789" s="52"/>
      <c r="O789" s="52"/>
      <c r="P789" s="52"/>
      <c r="T789" s="44">
        <f t="shared" si="88"/>
        <v>0</v>
      </c>
      <c r="U789" s="45">
        <f t="shared" si="89"/>
        <v>0</v>
      </c>
      <c r="V789" s="48"/>
      <c r="W789" s="48"/>
      <c r="X789" s="48"/>
      <c r="Y789" s="48"/>
      <c r="AA789" s="49">
        <f t="shared" si="90"/>
        <v>0.4021920807716925</v>
      </c>
      <c r="AB789" s="9"/>
    </row>
    <row r="790" spans="4:28" x14ac:dyDescent="0.3">
      <c r="D790" s="34">
        <v>0.22436805079851935</v>
      </c>
      <c r="E790" s="35">
        <v>63296219.320995338</v>
      </c>
      <c r="F790" s="36">
        <v>0</v>
      </c>
      <c r="J790" s="32">
        <f t="shared" si="84"/>
        <v>0.22436805079851935</v>
      </c>
      <c r="K790" s="40">
        <f t="shared" si="85"/>
        <v>0.30834072044914401</v>
      </c>
      <c r="L790" s="40">
        <f t="shared" si="86"/>
        <v>0</v>
      </c>
      <c r="M790" s="41">
        <f t="shared" si="87"/>
        <v>0.53270877124766336</v>
      </c>
      <c r="N790" s="52"/>
      <c r="O790" s="52"/>
      <c r="P790" s="52"/>
      <c r="T790" s="44">
        <f t="shared" si="88"/>
        <v>0</v>
      </c>
      <c r="U790" s="45">
        <f t="shared" si="89"/>
        <v>0</v>
      </c>
      <c r="V790" s="48"/>
      <c r="W790" s="48"/>
      <c r="X790" s="48"/>
      <c r="Y790" s="48"/>
      <c r="AA790" s="49">
        <f t="shared" si="90"/>
        <v>0.31962526274859798</v>
      </c>
      <c r="AB790" s="9"/>
    </row>
    <row r="791" spans="4:28" x14ac:dyDescent="0.3">
      <c r="D791" s="34">
        <v>0.19961742122460252</v>
      </c>
      <c r="E791" s="35">
        <v>53401495.080900081</v>
      </c>
      <c r="F791" s="36">
        <v>0</v>
      </c>
      <c r="J791" s="32">
        <f t="shared" si="84"/>
        <v>0.19961742122460252</v>
      </c>
      <c r="K791" s="40">
        <f t="shared" si="85"/>
        <v>0.26013963618905167</v>
      </c>
      <c r="L791" s="40">
        <f t="shared" si="86"/>
        <v>0</v>
      </c>
      <c r="M791" s="41">
        <f t="shared" si="87"/>
        <v>0.45975705741365419</v>
      </c>
      <c r="N791" s="52"/>
      <c r="O791" s="52"/>
      <c r="P791" s="52"/>
      <c r="T791" s="44">
        <f t="shared" si="88"/>
        <v>0</v>
      </c>
      <c r="U791" s="45">
        <f t="shared" si="89"/>
        <v>0</v>
      </c>
      <c r="V791" s="48"/>
      <c r="W791" s="48"/>
      <c r="X791" s="48"/>
      <c r="Y791" s="48"/>
      <c r="AA791" s="49">
        <f t="shared" si="90"/>
        <v>0.27585423444819251</v>
      </c>
      <c r="AB791" s="9"/>
    </row>
    <row r="792" spans="4:28" x14ac:dyDescent="0.3">
      <c r="D792" s="34">
        <v>0.21902376325210213</v>
      </c>
      <c r="E792" s="35">
        <v>61818818.858003192</v>
      </c>
      <c r="F792" s="36">
        <v>0</v>
      </c>
      <c r="J792" s="32">
        <f t="shared" si="84"/>
        <v>0.21902376325210213</v>
      </c>
      <c r="K792" s="40">
        <f t="shared" si="85"/>
        <v>0.3011437230923083</v>
      </c>
      <c r="L792" s="40">
        <f t="shared" si="86"/>
        <v>0</v>
      </c>
      <c r="M792" s="41">
        <f t="shared" si="87"/>
        <v>0.52016748634441046</v>
      </c>
      <c r="N792" s="52"/>
      <c r="O792" s="52"/>
      <c r="P792" s="52"/>
      <c r="T792" s="44">
        <f t="shared" si="88"/>
        <v>0</v>
      </c>
      <c r="U792" s="45">
        <f t="shared" si="89"/>
        <v>0</v>
      </c>
      <c r="V792" s="48"/>
      <c r="W792" s="48"/>
      <c r="X792" s="48"/>
      <c r="Y792" s="48"/>
      <c r="AA792" s="49">
        <f t="shared" si="90"/>
        <v>0.31210049180664629</v>
      </c>
      <c r="AB792" s="9"/>
    </row>
    <row r="793" spans="4:28" x14ac:dyDescent="0.3">
      <c r="D793" s="34">
        <v>0.22215428595109027</v>
      </c>
      <c r="E793" s="35">
        <v>73879390.897700801</v>
      </c>
      <c r="F793" s="36">
        <v>0</v>
      </c>
      <c r="J793" s="32">
        <f t="shared" si="84"/>
        <v>0.22215428595109027</v>
      </c>
      <c r="K793" s="40">
        <f t="shared" si="85"/>
        <v>0.35989550181846119</v>
      </c>
      <c r="L793" s="40">
        <f t="shared" si="86"/>
        <v>0</v>
      </c>
      <c r="M793" s="41">
        <f t="shared" si="87"/>
        <v>0.58204978776955141</v>
      </c>
      <c r="N793" s="52"/>
      <c r="O793" s="52"/>
      <c r="P793" s="52"/>
      <c r="T793" s="44">
        <f t="shared" si="88"/>
        <v>0</v>
      </c>
      <c r="U793" s="45">
        <f t="shared" si="89"/>
        <v>0</v>
      </c>
      <c r="V793" s="48"/>
      <c r="W793" s="48"/>
      <c r="X793" s="48"/>
      <c r="Y793" s="48"/>
      <c r="AA793" s="49">
        <f t="shared" si="90"/>
        <v>0.34922987266173083</v>
      </c>
      <c r="AB793" s="9"/>
    </row>
    <row r="794" spans="4:28" x14ac:dyDescent="0.3">
      <c r="D794" s="34">
        <v>0.21570065982789638</v>
      </c>
      <c r="E794" s="35">
        <v>82131352.461807564</v>
      </c>
      <c r="F794" s="36">
        <v>0</v>
      </c>
      <c r="J794" s="32">
        <f t="shared" si="84"/>
        <v>0.21570065982789638</v>
      </c>
      <c r="K794" s="40">
        <f t="shared" si="85"/>
        <v>0.40009404449747621</v>
      </c>
      <c r="L794" s="40">
        <f t="shared" si="86"/>
        <v>0</v>
      </c>
      <c r="M794" s="41">
        <f t="shared" si="87"/>
        <v>0.61579470432537264</v>
      </c>
      <c r="N794" s="52"/>
      <c r="O794" s="52"/>
      <c r="P794" s="52"/>
      <c r="T794" s="44">
        <f t="shared" si="88"/>
        <v>0</v>
      </c>
      <c r="U794" s="45">
        <f t="shared" si="89"/>
        <v>0</v>
      </c>
      <c r="V794" s="48"/>
      <c r="W794" s="48"/>
      <c r="X794" s="48"/>
      <c r="Y794" s="48"/>
      <c r="AA794" s="49">
        <f t="shared" si="90"/>
        <v>0.36947682259522358</v>
      </c>
      <c r="AB794" s="9"/>
    </row>
    <row r="795" spans="4:28" x14ac:dyDescent="0.3">
      <c r="D795" s="34">
        <v>0.25635039446942703</v>
      </c>
      <c r="E795" s="35">
        <v>74833560.932174265</v>
      </c>
      <c r="F795" s="36">
        <v>0</v>
      </c>
      <c r="J795" s="32">
        <f t="shared" si="84"/>
        <v>0.25635039446942703</v>
      </c>
      <c r="K795" s="40">
        <f t="shared" si="85"/>
        <v>0.36454363845310761</v>
      </c>
      <c r="L795" s="40">
        <f t="shared" si="86"/>
        <v>0</v>
      </c>
      <c r="M795" s="41">
        <f t="shared" si="87"/>
        <v>0.62089403292253464</v>
      </c>
      <c r="N795" s="52"/>
      <c r="O795" s="52"/>
      <c r="P795" s="52"/>
      <c r="T795" s="44">
        <f t="shared" si="88"/>
        <v>0</v>
      </c>
      <c r="U795" s="45">
        <f t="shared" si="89"/>
        <v>0</v>
      </c>
      <c r="V795" s="48"/>
      <c r="W795" s="48"/>
      <c r="X795" s="48"/>
      <c r="Y795" s="48"/>
      <c r="AA795" s="49">
        <f t="shared" si="90"/>
        <v>0.37253641975352075</v>
      </c>
      <c r="AB795" s="9"/>
    </row>
    <row r="796" spans="4:28" x14ac:dyDescent="0.3">
      <c r="D796" s="34">
        <v>0.19074970235915881</v>
      </c>
      <c r="E796" s="35">
        <v>48870208.552499875</v>
      </c>
      <c r="F796" s="36">
        <v>0</v>
      </c>
      <c r="J796" s="32">
        <f t="shared" si="84"/>
        <v>0.19074970235915881</v>
      </c>
      <c r="K796" s="40">
        <f t="shared" si="85"/>
        <v>0.23806596152543752</v>
      </c>
      <c r="L796" s="40">
        <f t="shared" si="86"/>
        <v>0</v>
      </c>
      <c r="M796" s="41">
        <f t="shared" si="87"/>
        <v>0.42881566388459635</v>
      </c>
      <c r="N796" s="52"/>
      <c r="O796" s="52"/>
      <c r="P796" s="52"/>
      <c r="T796" s="44">
        <f t="shared" si="88"/>
        <v>0</v>
      </c>
      <c r="U796" s="45">
        <f t="shared" si="89"/>
        <v>0</v>
      </c>
      <c r="V796" s="48"/>
      <c r="W796" s="48"/>
      <c r="X796" s="48"/>
      <c r="Y796" s="48"/>
      <c r="AA796" s="49">
        <f t="shared" si="90"/>
        <v>0.25728939833075781</v>
      </c>
      <c r="AB796" s="9"/>
    </row>
    <row r="797" spans="4:28" x14ac:dyDescent="0.3">
      <c r="D797" s="34">
        <v>0.23046595869912093</v>
      </c>
      <c r="E797" s="35">
        <v>57895667.021029554</v>
      </c>
      <c r="F797" s="36">
        <v>0</v>
      </c>
      <c r="J797" s="32">
        <f t="shared" si="84"/>
        <v>0.23046595869912093</v>
      </c>
      <c r="K797" s="40">
        <f t="shared" si="85"/>
        <v>0.28203251113019684</v>
      </c>
      <c r="L797" s="40">
        <f t="shared" si="86"/>
        <v>0</v>
      </c>
      <c r="M797" s="41">
        <f t="shared" si="87"/>
        <v>0.51249846982931779</v>
      </c>
      <c r="N797" s="52"/>
      <c r="O797" s="52"/>
      <c r="P797" s="52"/>
      <c r="T797" s="44">
        <f t="shared" si="88"/>
        <v>0</v>
      </c>
      <c r="U797" s="45">
        <f t="shared" si="89"/>
        <v>0</v>
      </c>
      <c r="V797" s="48"/>
      <c r="W797" s="48"/>
      <c r="X797" s="48"/>
      <c r="Y797" s="48"/>
      <c r="AA797" s="49">
        <f t="shared" si="90"/>
        <v>0.30749908189759068</v>
      </c>
      <c r="AB797" s="9"/>
    </row>
    <row r="798" spans="4:28" x14ac:dyDescent="0.3">
      <c r="D798" s="34">
        <v>0.22887854823994483</v>
      </c>
      <c r="E798" s="35">
        <v>62994552.806475505</v>
      </c>
      <c r="F798" s="36">
        <v>7745002.2267485792</v>
      </c>
      <c r="J798" s="32">
        <f t="shared" si="84"/>
        <v>0.22887854823994483</v>
      </c>
      <c r="K798" s="40">
        <f t="shared" si="85"/>
        <v>0.30687118448917278</v>
      </c>
      <c r="L798" s="40">
        <f t="shared" si="86"/>
        <v>3.7728944826310493E-2</v>
      </c>
      <c r="M798" s="41">
        <f t="shared" si="87"/>
        <v>0.57347867755542814</v>
      </c>
      <c r="N798" s="52"/>
      <c r="O798" s="52"/>
      <c r="P798" s="52"/>
      <c r="T798" s="44">
        <f t="shared" si="88"/>
        <v>0</v>
      </c>
      <c r="U798" s="45">
        <f t="shared" si="89"/>
        <v>0</v>
      </c>
      <c r="V798" s="48"/>
      <c r="W798" s="48"/>
      <c r="X798" s="48"/>
      <c r="Y798" s="48"/>
      <c r="AA798" s="49">
        <f t="shared" si="90"/>
        <v>0.34408720653325686</v>
      </c>
      <c r="AB798" s="9"/>
    </row>
    <row r="799" spans="4:28" x14ac:dyDescent="0.3">
      <c r="D799" s="34">
        <v>0.22548794190985585</v>
      </c>
      <c r="E799" s="35">
        <v>92387753.435712963</v>
      </c>
      <c r="F799" s="36">
        <v>1324558.1576850398</v>
      </c>
      <c r="J799" s="32">
        <f t="shared" si="84"/>
        <v>0.22548794190985585</v>
      </c>
      <c r="K799" s="40">
        <f t="shared" si="85"/>
        <v>0.45005699804248045</v>
      </c>
      <c r="L799" s="40">
        <f t="shared" si="86"/>
        <v>6.4524425155030518E-3</v>
      </c>
      <c r="M799" s="41">
        <f t="shared" si="87"/>
        <v>0.68199738246783936</v>
      </c>
      <c r="N799" s="52"/>
      <c r="O799" s="52"/>
      <c r="P799" s="52"/>
      <c r="T799" s="44">
        <f t="shared" si="88"/>
        <v>0</v>
      </c>
      <c r="U799" s="45">
        <f t="shared" si="89"/>
        <v>0</v>
      </c>
      <c r="V799" s="48"/>
      <c r="W799" s="48"/>
      <c r="X799" s="48"/>
      <c r="Y799" s="48"/>
      <c r="AA799" s="49">
        <f t="shared" si="90"/>
        <v>0.40919842948070362</v>
      </c>
      <c r="AB799" s="9"/>
    </row>
    <row r="800" spans="4:28" x14ac:dyDescent="0.3">
      <c r="D800" s="34">
        <v>0.1955028789818912</v>
      </c>
      <c r="E800" s="35">
        <v>57934874.589253381</v>
      </c>
      <c r="F800" s="36">
        <v>0</v>
      </c>
      <c r="J800" s="32">
        <f t="shared" si="84"/>
        <v>0.1955028789818912</v>
      </c>
      <c r="K800" s="40">
        <f t="shared" si="85"/>
        <v>0.28222350657925971</v>
      </c>
      <c r="L800" s="40">
        <f t="shared" si="86"/>
        <v>0</v>
      </c>
      <c r="M800" s="41">
        <f t="shared" si="87"/>
        <v>0.47772638556115088</v>
      </c>
      <c r="N800" s="52"/>
      <c r="O800" s="52"/>
      <c r="P800" s="52"/>
      <c r="T800" s="44">
        <f t="shared" si="88"/>
        <v>0</v>
      </c>
      <c r="U800" s="45">
        <f t="shared" si="89"/>
        <v>0</v>
      </c>
      <c r="V800" s="48"/>
      <c r="W800" s="48"/>
      <c r="X800" s="48"/>
      <c r="Y800" s="48"/>
      <c r="AA800" s="49">
        <f t="shared" si="90"/>
        <v>0.28663583133669052</v>
      </c>
      <c r="AB800" s="9"/>
    </row>
    <row r="801" spans="4:28" x14ac:dyDescent="0.3">
      <c r="D801" s="34">
        <v>0.23362505216808602</v>
      </c>
      <c r="E801" s="35">
        <v>59738437.484194063</v>
      </c>
      <c r="F801" s="36">
        <v>0</v>
      </c>
      <c r="J801" s="32">
        <f t="shared" si="84"/>
        <v>0.23362505216808602</v>
      </c>
      <c r="K801" s="40">
        <f t="shared" si="85"/>
        <v>0.29100936912155678</v>
      </c>
      <c r="L801" s="40">
        <f t="shared" si="86"/>
        <v>0</v>
      </c>
      <c r="M801" s="41">
        <f t="shared" si="87"/>
        <v>0.52463442128964277</v>
      </c>
      <c r="N801" s="52"/>
      <c r="O801" s="52"/>
      <c r="P801" s="52"/>
      <c r="T801" s="44">
        <f t="shared" si="88"/>
        <v>0</v>
      </c>
      <c r="U801" s="45">
        <f t="shared" si="89"/>
        <v>0</v>
      </c>
      <c r="V801" s="48"/>
      <c r="W801" s="48"/>
      <c r="X801" s="48"/>
      <c r="Y801" s="48"/>
      <c r="AA801" s="49">
        <f t="shared" si="90"/>
        <v>0.31478065277378564</v>
      </c>
      <c r="AB801" s="9"/>
    </row>
    <row r="802" spans="4:28" x14ac:dyDescent="0.3">
      <c r="D802" s="34">
        <v>0.21641535136607815</v>
      </c>
      <c r="E802" s="35">
        <v>66628823.775698714</v>
      </c>
      <c r="F802" s="36">
        <v>670584.39983235125</v>
      </c>
      <c r="J802" s="32">
        <f t="shared" si="84"/>
        <v>0.21641535136607815</v>
      </c>
      <c r="K802" s="40">
        <f t="shared" si="85"/>
        <v>0.32457514439355195</v>
      </c>
      <c r="L802" s="40">
        <f t="shared" si="86"/>
        <v>3.2666797351303882E-3</v>
      </c>
      <c r="M802" s="41">
        <f t="shared" si="87"/>
        <v>0.54425717549476049</v>
      </c>
      <c r="N802" s="52"/>
      <c r="O802" s="52"/>
      <c r="P802" s="52"/>
      <c r="T802" s="44">
        <f t="shared" si="88"/>
        <v>0</v>
      </c>
      <c r="U802" s="45">
        <f t="shared" si="89"/>
        <v>0</v>
      </c>
      <c r="V802" s="48"/>
      <c r="W802" s="48"/>
      <c r="X802" s="48"/>
      <c r="Y802" s="48"/>
      <c r="AA802" s="49">
        <f t="shared" si="90"/>
        <v>0.32655430529685631</v>
      </c>
      <c r="AB802" s="9"/>
    </row>
    <row r="803" spans="4:28" x14ac:dyDescent="0.3">
      <c r="D803" s="34">
        <v>0.26052545814212869</v>
      </c>
      <c r="E803" s="35">
        <v>73464426.601504385</v>
      </c>
      <c r="F803" s="36">
        <v>3845740.4361747089</v>
      </c>
      <c r="J803" s="32">
        <f t="shared" si="84"/>
        <v>0.26052545814212869</v>
      </c>
      <c r="K803" s="40">
        <f t="shared" si="85"/>
        <v>0.35787404790822058</v>
      </c>
      <c r="L803" s="40">
        <f t="shared" si="86"/>
        <v>1.8734110654175927E-2</v>
      </c>
      <c r="M803" s="41">
        <f t="shared" si="87"/>
        <v>0.63713361670452529</v>
      </c>
      <c r="N803" s="52"/>
      <c r="O803" s="52"/>
      <c r="P803" s="52"/>
      <c r="T803" s="44">
        <f t="shared" si="88"/>
        <v>0</v>
      </c>
      <c r="U803" s="45">
        <f t="shared" si="89"/>
        <v>0</v>
      </c>
      <c r="V803" s="48"/>
      <c r="W803" s="48"/>
      <c r="X803" s="48"/>
      <c r="Y803" s="48"/>
      <c r="AA803" s="49">
        <f t="shared" si="90"/>
        <v>0.38228017002271514</v>
      </c>
      <c r="AB803" s="9"/>
    </row>
    <row r="804" spans="4:28" x14ac:dyDescent="0.3">
      <c r="D804" s="34">
        <v>0.21538669799774635</v>
      </c>
      <c r="E804" s="35">
        <v>135767337.43910378</v>
      </c>
      <c r="F804" s="36">
        <v>14158014.847936714</v>
      </c>
      <c r="J804" s="32">
        <f t="shared" si="84"/>
        <v>0.21538669799774635</v>
      </c>
      <c r="K804" s="40">
        <f t="shared" si="85"/>
        <v>0.66137597298089312</v>
      </c>
      <c r="L804" s="40">
        <f t="shared" si="86"/>
        <v>6.8969245638569307E-2</v>
      </c>
      <c r="M804" s="41">
        <f t="shared" si="87"/>
        <v>0.94573191661720879</v>
      </c>
      <c r="N804" s="52"/>
      <c r="O804" s="52"/>
      <c r="P804" s="52"/>
      <c r="T804" s="44">
        <f t="shared" si="88"/>
        <v>0.19573191661720879</v>
      </c>
      <c r="U804" s="45">
        <f t="shared" si="89"/>
        <v>0.14573191661720875</v>
      </c>
      <c r="V804" s="48"/>
      <c r="W804" s="48"/>
      <c r="X804" s="48"/>
      <c r="Y804" s="48"/>
      <c r="AA804" s="49">
        <f t="shared" si="90"/>
        <v>0.5674391499703253</v>
      </c>
      <c r="AB804" s="9"/>
    </row>
    <row r="805" spans="4:28" x14ac:dyDescent="0.3">
      <c r="D805" s="34">
        <v>0.21859831339505595</v>
      </c>
      <c r="E805" s="35">
        <v>64202330.896038957</v>
      </c>
      <c r="F805" s="36">
        <v>0</v>
      </c>
      <c r="J805" s="32">
        <f t="shared" si="84"/>
        <v>0.21859831339505595</v>
      </c>
      <c r="K805" s="40">
        <f t="shared" si="85"/>
        <v>0.3127547454707551</v>
      </c>
      <c r="L805" s="40">
        <f t="shared" si="86"/>
        <v>0</v>
      </c>
      <c r="M805" s="41">
        <f t="shared" si="87"/>
        <v>0.53135305886581108</v>
      </c>
      <c r="N805" s="52"/>
      <c r="O805" s="52"/>
      <c r="P805" s="52"/>
      <c r="T805" s="44">
        <f t="shared" si="88"/>
        <v>0</v>
      </c>
      <c r="U805" s="45">
        <f t="shared" si="89"/>
        <v>0</v>
      </c>
      <c r="V805" s="48"/>
      <c r="W805" s="48"/>
      <c r="X805" s="48"/>
      <c r="Y805" s="48"/>
      <c r="AA805" s="49">
        <f t="shared" si="90"/>
        <v>0.31881183531948665</v>
      </c>
      <c r="AB805" s="9"/>
    </row>
    <row r="806" spans="4:28" x14ac:dyDescent="0.3">
      <c r="D806" s="34">
        <v>0.21675252510550139</v>
      </c>
      <c r="E806" s="35">
        <v>61906788.686451592</v>
      </c>
      <c r="F806" s="36">
        <v>0</v>
      </c>
      <c r="J806" s="32">
        <f t="shared" si="84"/>
        <v>0.21675252510550139</v>
      </c>
      <c r="K806" s="40">
        <f t="shared" si="85"/>
        <v>0.30157225864423454</v>
      </c>
      <c r="L806" s="40">
        <f t="shared" si="86"/>
        <v>0</v>
      </c>
      <c r="M806" s="41">
        <f t="shared" si="87"/>
        <v>0.5183247837497359</v>
      </c>
      <c r="N806" s="52"/>
      <c r="O806" s="52"/>
      <c r="P806" s="52"/>
      <c r="T806" s="44">
        <f t="shared" si="88"/>
        <v>0</v>
      </c>
      <c r="U806" s="45">
        <f t="shared" si="89"/>
        <v>0</v>
      </c>
      <c r="V806" s="48"/>
      <c r="W806" s="48"/>
      <c r="X806" s="48"/>
      <c r="Y806" s="48"/>
      <c r="AA806" s="49">
        <f t="shared" si="90"/>
        <v>0.31099487024984152</v>
      </c>
      <c r="AB806" s="9"/>
    </row>
    <row r="807" spans="4:28" x14ac:dyDescent="0.3">
      <c r="D807" s="34">
        <v>0.21814153944552095</v>
      </c>
      <c r="E807" s="35">
        <v>65762949.553161122</v>
      </c>
      <c r="F807" s="36">
        <v>0</v>
      </c>
      <c r="J807" s="32">
        <f t="shared" si="84"/>
        <v>0.21814153944552095</v>
      </c>
      <c r="K807" s="40">
        <f t="shared" si="85"/>
        <v>0.32035713130430848</v>
      </c>
      <c r="L807" s="40">
        <f t="shared" si="86"/>
        <v>0</v>
      </c>
      <c r="M807" s="41">
        <f t="shared" si="87"/>
        <v>0.53849867074982938</v>
      </c>
      <c r="N807" s="52"/>
      <c r="O807" s="52"/>
      <c r="P807" s="52"/>
      <c r="T807" s="44">
        <f t="shared" si="88"/>
        <v>0</v>
      </c>
      <c r="U807" s="45">
        <f t="shared" si="89"/>
        <v>0</v>
      </c>
      <c r="V807" s="48"/>
      <c r="W807" s="48"/>
      <c r="X807" s="48"/>
      <c r="Y807" s="48"/>
      <c r="AA807" s="49">
        <f t="shared" si="90"/>
        <v>0.32309920244989759</v>
      </c>
      <c r="AB807" s="9"/>
    </row>
    <row r="808" spans="4:28" x14ac:dyDescent="0.3">
      <c r="D808" s="34">
        <v>0.21275296129643276</v>
      </c>
      <c r="E808" s="35">
        <v>45094211.884025812</v>
      </c>
      <c r="F808" s="36">
        <v>0</v>
      </c>
      <c r="J808" s="32">
        <f t="shared" si="84"/>
        <v>0.21275296129643276</v>
      </c>
      <c r="K808" s="40">
        <f t="shared" si="85"/>
        <v>0.21967160012975356</v>
      </c>
      <c r="L808" s="40">
        <f t="shared" si="86"/>
        <v>0</v>
      </c>
      <c r="M808" s="41">
        <f t="shared" si="87"/>
        <v>0.43242456142618635</v>
      </c>
      <c r="N808" s="52"/>
      <c r="O808" s="52"/>
      <c r="P808" s="52"/>
      <c r="T808" s="44">
        <f t="shared" si="88"/>
        <v>0</v>
      </c>
      <c r="U808" s="45">
        <f t="shared" si="89"/>
        <v>0</v>
      </c>
      <c r="V808" s="48"/>
      <c r="W808" s="48"/>
      <c r="X808" s="48"/>
      <c r="Y808" s="48"/>
      <c r="AA808" s="49">
        <f t="shared" si="90"/>
        <v>0.2594547368557118</v>
      </c>
      <c r="AB808" s="9"/>
    </row>
    <row r="809" spans="4:28" x14ac:dyDescent="0.3">
      <c r="D809" s="34">
        <v>0.2279710327348296</v>
      </c>
      <c r="E809" s="35">
        <v>60831389.660823636</v>
      </c>
      <c r="F809" s="36">
        <v>4623446.5027065212</v>
      </c>
      <c r="J809" s="32">
        <f t="shared" si="84"/>
        <v>0.2279710327348296</v>
      </c>
      <c r="K809" s="40">
        <f t="shared" si="85"/>
        <v>0.2963335680259081</v>
      </c>
      <c r="L809" s="40">
        <f t="shared" si="86"/>
        <v>2.2522622060141495E-2</v>
      </c>
      <c r="M809" s="41">
        <f t="shared" si="87"/>
        <v>0.54682722282087926</v>
      </c>
      <c r="N809" s="52"/>
      <c r="O809" s="52"/>
      <c r="P809" s="52"/>
      <c r="T809" s="44">
        <f t="shared" si="88"/>
        <v>0</v>
      </c>
      <c r="U809" s="45">
        <f t="shared" si="89"/>
        <v>0</v>
      </c>
      <c r="V809" s="48"/>
      <c r="W809" s="48"/>
      <c r="X809" s="48"/>
      <c r="Y809" s="48"/>
      <c r="AA809" s="49">
        <f t="shared" si="90"/>
        <v>0.32809633369252755</v>
      </c>
      <c r="AB809" s="9"/>
    </row>
    <row r="810" spans="4:28" x14ac:dyDescent="0.3">
      <c r="D810" s="34">
        <v>0.23290602781917361</v>
      </c>
      <c r="E810" s="35">
        <v>90174938.365827024</v>
      </c>
      <c r="F810" s="36">
        <v>0</v>
      </c>
      <c r="J810" s="32">
        <f t="shared" si="84"/>
        <v>0.23290602781917361</v>
      </c>
      <c r="K810" s="40">
        <f t="shared" si="85"/>
        <v>0.43927750757387624</v>
      </c>
      <c r="L810" s="40">
        <f t="shared" si="86"/>
        <v>0</v>
      </c>
      <c r="M810" s="41">
        <f t="shared" si="87"/>
        <v>0.67218353539304987</v>
      </c>
      <c r="N810" s="52"/>
      <c r="O810" s="52"/>
      <c r="P810" s="52"/>
      <c r="T810" s="44">
        <f t="shared" si="88"/>
        <v>0</v>
      </c>
      <c r="U810" s="45">
        <f t="shared" si="89"/>
        <v>0</v>
      </c>
      <c r="V810" s="48"/>
      <c r="W810" s="48"/>
      <c r="X810" s="48"/>
      <c r="Y810" s="48"/>
      <c r="AA810" s="49">
        <f t="shared" si="90"/>
        <v>0.40331012123582993</v>
      </c>
      <c r="AB810" s="9"/>
    </row>
    <row r="811" spans="4:28" x14ac:dyDescent="0.3">
      <c r="D811" s="34">
        <v>0.214329499737027</v>
      </c>
      <c r="E811" s="35">
        <v>119897767.56855817</v>
      </c>
      <c r="F811" s="36">
        <v>0</v>
      </c>
      <c r="J811" s="32">
        <f t="shared" si="84"/>
        <v>0.214329499737027</v>
      </c>
      <c r="K811" s="40">
        <f t="shared" si="85"/>
        <v>0.58406907124815444</v>
      </c>
      <c r="L811" s="40">
        <f t="shared" si="86"/>
        <v>0</v>
      </c>
      <c r="M811" s="41">
        <f t="shared" si="87"/>
        <v>0.79839857098518141</v>
      </c>
      <c r="N811" s="52"/>
      <c r="O811" s="52"/>
      <c r="P811" s="52"/>
      <c r="T811" s="44">
        <f t="shared" si="88"/>
        <v>4.8398570985181411E-2</v>
      </c>
      <c r="U811" s="45">
        <f t="shared" si="89"/>
        <v>0</v>
      </c>
      <c r="V811" s="48"/>
      <c r="W811" s="48"/>
      <c r="X811" s="48"/>
      <c r="Y811" s="48"/>
      <c r="AA811" s="49">
        <f t="shared" si="90"/>
        <v>0.4790391425911088</v>
      </c>
      <c r="AB811" s="9"/>
    </row>
    <row r="812" spans="4:28" x14ac:dyDescent="0.3">
      <c r="D812" s="34">
        <v>0.22723273689691711</v>
      </c>
      <c r="E812" s="35">
        <v>66918641.900837503</v>
      </c>
      <c r="F812" s="36">
        <v>0</v>
      </c>
      <c r="J812" s="32">
        <f t="shared" si="84"/>
        <v>0.22723273689691711</v>
      </c>
      <c r="K812" s="40">
        <f t="shared" si="85"/>
        <v>0.32598696219978346</v>
      </c>
      <c r="L812" s="40">
        <f t="shared" si="86"/>
        <v>0</v>
      </c>
      <c r="M812" s="41">
        <f t="shared" si="87"/>
        <v>0.55321969909670055</v>
      </c>
      <c r="N812" s="52"/>
      <c r="O812" s="52"/>
      <c r="P812" s="52"/>
      <c r="T812" s="44">
        <f t="shared" si="88"/>
        <v>0</v>
      </c>
      <c r="U812" s="45">
        <f t="shared" si="89"/>
        <v>0</v>
      </c>
      <c r="V812" s="48"/>
      <c r="W812" s="48"/>
      <c r="X812" s="48"/>
      <c r="Y812" s="48"/>
      <c r="AA812" s="49">
        <f t="shared" si="90"/>
        <v>0.33193181945802031</v>
      </c>
      <c r="AB812" s="9"/>
    </row>
    <row r="813" spans="4:28" x14ac:dyDescent="0.3">
      <c r="D813" s="34">
        <v>0.22729586582624525</v>
      </c>
      <c r="E813" s="35">
        <v>118725908.68768579</v>
      </c>
      <c r="F813" s="36">
        <v>0</v>
      </c>
      <c r="J813" s="32">
        <f t="shared" si="84"/>
        <v>0.22729586582624525</v>
      </c>
      <c r="K813" s="40">
        <f t="shared" si="85"/>
        <v>0.57836048682606622</v>
      </c>
      <c r="L813" s="40">
        <f t="shared" si="86"/>
        <v>0</v>
      </c>
      <c r="M813" s="41">
        <f t="shared" si="87"/>
        <v>0.8056563526523115</v>
      </c>
      <c r="N813" s="52"/>
      <c r="O813" s="52"/>
      <c r="P813" s="52"/>
      <c r="T813" s="44">
        <f t="shared" si="88"/>
        <v>5.5656352652311503E-2</v>
      </c>
      <c r="U813" s="45">
        <f t="shared" si="89"/>
        <v>5.6563526523114582E-3</v>
      </c>
      <c r="V813" s="48"/>
      <c r="W813" s="48"/>
      <c r="X813" s="48"/>
      <c r="Y813" s="48"/>
      <c r="AA813" s="49">
        <f t="shared" si="90"/>
        <v>0.48339381159138689</v>
      </c>
      <c r="AB813" s="9"/>
    </row>
    <row r="814" spans="4:28" x14ac:dyDescent="0.3">
      <c r="D814" s="34">
        <v>0.26574517837738354</v>
      </c>
      <c r="E814" s="35">
        <v>78215941.22101517</v>
      </c>
      <c r="F814" s="36">
        <v>0</v>
      </c>
      <c r="J814" s="32">
        <f t="shared" si="84"/>
        <v>0.26574517837738354</v>
      </c>
      <c r="K814" s="40">
        <f t="shared" si="85"/>
        <v>0.38102054001661456</v>
      </c>
      <c r="L814" s="40">
        <f t="shared" si="86"/>
        <v>0</v>
      </c>
      <c r="M814" s="41">
        <f t="shared" si="87"/>
        <v>0.6467657183939981</v>
      </c>
      <c r="N814" s="52"/>
      <c r="O814" s="52"/>
      <c r="P814" s="52"/>
      <c r="T814" s="44">
        <f t="shared" si="88"/>
        <v>0</v>
      </c>
      <c r="U814" s="45">
        <f t="shared" si="89"/>
        <v>0</v>
      </c>
      <c r="V814" s="48"/>
      <c r="W814" s="48"/>
      <c r="X814" s="48"/>
      <c r="Y814" s="48"/>
      <c r="AA814" s="49">
        <f t="shared" si="90"/>
        <v>0.38805943103639884</v>
      </c>
      <c r="AB814" s="9"/>
    </row>
    <row r="815" spans="4:28" x14ac:dyDescent="0.3">
      <c r="D815" s="34">
        <v>0.24956552250360042</v>
      </c>
      <c r="E815" s="35">
        <v>81763343.903325364</v>
      </c>
      <c r="F815" s="36">
        <v>0</v>
      </c>
      <c r="J815" s="32">
        <f t="shared" si="84"/>
        <v>0.24956552250360042</v>
      </c>
      <c r="K815" s="40">
        <f t="shared" si="85"/>
        <v>0.39830133041010868</v>
      </c>
      <c r="L815" s="40">
        <f t="shared" si="86"/>
        <v>0</v>
      </c>
      <c r="M815" s="41">
        <f t="shared" si="87"/>
        <v>0.64786685291370905</v>
      </c>
      <c r="N815" s="52"/>
      <c r="O815" s="52"/>
      <c r="P815" s="52"/>
      <c r="T815" s="44">
        <f t="shared" si="88"/>
        <v>0</v>
      </c>
      <c r="U815" s="45">
        <f t="shared" si="89"/>
        <v>0</v>
      </c>
      <c r="V815" s="48"/>
      <c r="W815" s="48"/>
      <c r="X815" s="48"/>
      <c r="Y815" s="48"/>
      <c r="AA815" s="49">
        <f t="shared" si="90"/>
        <v>0.38872011174822541</v>
      </c>
      <c r="AB815" s="9"/>
    </row>
    <row r="816" spans="4:28" x14ac:dyDescent="0.3">
      <c r="D816" s="34">
        <v>0.21345981056574134</v>
      </c>
      <c r="E816" s="35">
        <v>62037994.626795426</v>
      </c>
      <c r="F816" s="36">
        <v>10225675.07725426</v>
      </c>
      <c r="J816" s="32">
        <f t="shared" si="84"/>
        <v>0.21345981056574134</v>
      </c>
      <c r="K816" s="40">
        <f t="shared" si="85"/>
        <v>0.3022114142621658</v>
      </c>
      <c r="L816" s="40">
        <f t="shared" si="86"/>
        <v>4.9813275646205746E-2</v>
      </c>
      <c r="M816" s="41">
        <f t="shared" si="87"/>
        <v>0.56548450047411292</v>
      </c>
      <c r="N816" s="52"/>
      <c r="O816" s="52"/>
      <c r="P816" s="52"/>
      <c r="T816" s="44">
        <f t="shared" si="88"/>
        <v>0</v>
      </c>
      <c r="U816" s="45">
        <f t="shared" si="89"/>
        <v>0</v>
      </c>
      <c r="V816" s="48"/>
      <c r="W816" s="48"/>
      <c r="X816" s="48"/>
      <c r="Y816" s="48"/>
      <c r="AA816" s="49">
        <f t="shared" si="90"/>
        <v>0.33929070028446773</v>
      </c>
      <c r="AB816" s="9"/>
    </row>
    <row r="817" spans="4:28" x14ac:dyDescent="0.3">
      <c r="D817" s="34">
        <v>0.23882671875416425</v>
      </c>
      <c r="E817" s="35">
        <v>75490428.230829656</v>
      </c>
      <c r="F817" s="36">
        <v>0</v>
      </c>
      <c r="J817" s="32">
        <f t="shared" si="84"/>
        <v>0.23882671875416425</v>
      </c>
      <c r="K817" s="40">
        <f t="shared" si="85"/>
        <v>0.36774349680609625</v>
      </c>
      <c r="L817" s="40">
        <f t="shared" si="86"/>
        <v>0</v>
      </c>
      <c r="M817" s="41">
        <f t="shared" si="87"/>
        <v>0.60657021556026047</v>
      </c>
      <c r="N817" s="52"/>
      <c r="O817" s="52"/>
      <c r="P817" s="52"/>
      <c r="T817" s="44">
        <f t="shared" si="88"/>
        <v>0</v>
      </c>
      <c r="U817" s="45">
        <f t="shared" si="89"/>
        <v>0</v>
      </c>
      <c r="V817" s="48"/>
      <c r="W817" s="48"/>
      <c r="X817" s="48"/>
      <c r="Y817" s="48"/>
      <c r="AA817" s="49">
        <f t="shared" si="90"/>
        <v>0.36394212933615627</v>
      </c>
      <c r="AB817" s="9"/>
    </row>
    <row r="818" spans="4:28" x14ac:dyDescent="0.3">
      <c r="D818" s="34">
        <v>0.23642650110499364</v>
      </c>
      <c r="E818" s="35">
        <v>72858893.395355344</v>
      </c>
      <c r="F818" s="36">
        <v>1590153.89166146</v>
      </c>
      <c r="J818" s="32">
        <f t="shared" si="84"/>
        <v>0.23642650110499364</v>
      </c>
      <c r="K818" s="40">
        <f t="shared" si="85"/>
        <v>0.35492425806227407</v>
      </c>
      <c r="L818" s="40">
        <f t="shared" si="86"/>
        <v>7.7462635500137877E-3</v>
      </c>
      <c r="M818" s="41">
        <f t="shared" si="87"/>
        <v>0.5990970227172816</v>
      </c>
      <c r="N818" s="52"/>
      <c r="O818" s="52"/>
      <c r="P818" s="52"/>
      <c r="T818" s="44">
        <f t="shared" si="88"/>
        <v>0</v>
      </c>
      <c r="U818" s="45">
        <f t="shared" si="89"/>
        <v>0</v>
      </c>
      <c r="V818" s="48"/>
      <c r="W818" s="48"/>
      <c r="X818" s="48"/>
      <c r="Y818" s="48"/>
      <c r="AA818" s="49">
        <f t="shared" si="90"/>
        <v>0.35945821363036895</v>
      </c>
      <c r="AB818" s="9"/>
    </row>
    <row r="819" spans="4:28" x14ac:dyDescent="0.3">
      <c r="D819" s="34">
        <v>0.22037891062136558</v>
      </c>
      <c r="E819" s="35">
        <v>50392346.480059482</v>
      </c>
      <c r="F819" s="36">
        <v>0</v>
      </c>
      <c r="J819" s="32">
        <f t="shared" si="84"/>
        <v>0.22037891062136558</v>
      </c>
      <c r="K819" s="40">
        <f t="shared" si="85"/>
        <v>0.24548089262624367</v>
      </c>
      <c r="L819" s="40">
        <f t="shared" si="86"/>
        <v>0</v>
      </c>
      <c r="M819" s="41">
        <f t="shared" si="87"/>
        <v>0.46585980324760923</v>
      </c>
      <c r="N819" s="52"/>
      <c r="O819" s="52"/>
      <c r="P819" s="52"/>
      <c r="T819" s="44">
        <f t="shared" si="88"/>
        <v>0</v>
      </c>
      <c r="U819" s="45">
        <f t="shared" si="89"/>
        <v>0</v>
      </c>
      <c r="V819" s="48"/>
      <c r="W819" s="48"/>
      <c r="X819" s="48"/>
      <c r="Y819" s="48"/>
      <c r="AA819" s="49">
        <f t="shared" si="90"/>
        <v>0.27951588194856553</v>
      </c>
      <c r="AB819" s="9"/>
    </row>
    <row r="820" spans="4:28" x14ac:dyDescent="0.3">
      <c r="D820" s="34">
        <v>0.22957239000566398</v>
      </c>
      <c r="E820" s="35">
        <v>144081951.11174348</v>
      </c>
      <c r="F820" s="36">
        <v>0</v>
      </c>
      <c r="J820" s="32">
        <f t="shared" si="84"/>
        <v>0.22957239000566398</v>
      </c>
      <c r="K820" s="40">
        <f t="shared" si="85"/>
        <v>0.70187971866397281</v>
      </c>
      <c r="L820" s="40">
        <f t="shared" si="86"/>
        <v>0</v>
      </c>
      <c r="M820" s="41">
        <f t="shared" si="87"/>
        <v>0.93145210866963679</v>
      </c>
      <c r="N820" s="52"/>
      <c r="O820" s="52"/>
      <c r="P820" s="52"/>
      <c r="T820" s="44">
        <f t="shared" si="88"/>
        <v>0.18145210866963679</v>
      </c>
      <c r="U820" s="45">
        <f t="shared" si="89"/>
        <v>0.13145210866963675</v>
      </c>
      <c r="V820" s="48"/>
      <c r="W820" s="48"/>
      <c r="X820" s="48"/>
      <c r="Y820" s="48"/>
      <c r="AA820" s="49">
        <f t="shared" si="90"/>
        <v>0.5588712652017821</v>
      </c>
      <c r="AB820" s="9"/>
    </row>
    <row r="821" spans="4:28" x14ac:dyDescent="0.3">
      <c r="D821" s="34">
        <v>0.22387550148704796</v>
      </c>
      <c r="E821" s="35">
        <v>61054022.957772404</v>
      </c>
      <c r="F821" s="36">
        <v>0</v>
      </c>
      <c r="J821" s="32">
        <f t="shared" si="84"/>
        <v>0.22387550148704796</v>
      </c>
      <c r="K821" s="40">
        <f t="shared" si="85"/>
        <v>0.29741810217207915</v>
      </c>
      <c r="L821" s="40">
        <f t="shared" si="86"/>
        <v>0</v>
      </c>
      <c r="M821" s="41">
        <f t="shared" si="87"/>
        <v>0.52129360365912714</v>
      </c>
      <c r="N821" s="52"/>
      <c r="O821" s="52"/>
      <c r="P821" s="52"/>
      <c r="T821" s="44">
        <f t="shared" si="88"/>
        <v>0</v>
      </c>
      <c r="U821" s="45">
        <f t="shared" si="89"/>
        <v>0</v>
      </c>
      <c r="V821" s="48"/>
      <c r="W821" s="48"/>
      <c r="X821" s="48"/>
      <c r="Y821" s="48"/>
      <c r="AA821" s="49">
        <f t="shared" si="90"/>
        <v>0.31277616219547627</v>
      </c>
      <c r="AB821" s="9"/>
    </row>
    <row r="822" spans="4:28" x14ac:dyDescent="0.3">
      <c r="D822" s="34">
        <v>0.22407134881019006</v>
      </c>
      <c r="E822" s="35">
        <v>72354581.791108072</v>
      </c>
      <c r="F822" s="36">
        <v>6227262.5308259567</v>
      </c>
      <c r="J822" s="32">
        <f t="shared" si="84"/>
        <v>0.22407134881019006</v>
      </c>
      <c r="K822" s="40">
        <f t="shared" si="85"/>
        <v>0.35246755835646892</v>
      </c>
      <c r="L822" s="40">
        <f t="shared" si="86"/>
        <v>3.0335439237583854E-2</v>
      </c>
      <c r="M822" s="41">
        <f t="shared" si="87"/>
        <v>0.60687434640424287</v>
      </c>
      <c r="N822" s="52"/>
      <c r="O822" s="52"/>
      <c r="P822" s="52"/>
      <c r="T822" s="44">
        <f t="shared" si="88"/>
        <v>0</v>
      </c>
      <c r="U822" s="45">
        <f t="shared" si="89"/>
        <v>0</v>
      </c>
      <c r="V822" s="48"/>
      <c r="W822" s="48"/>
      <c r="X822" s="48"/>
      <c r="Y822" s="48"/>
      <c r="AA822" s="49">
        <f t="shared" si="90"/>
        <v>0.36412460784254569</v>
      </c>
      <c r="AB822" s="9"/>
    </row>
    <row r="823" spans="4:28" x14ac:dyDescent="0.3">
      <c r="D823" s="34">
        <v>0.20681880012075535</v>
      </c>
      <c r="E823" s="35">
        <v>61103058.600802794</v>
      </c>
      <c r="F823" s="36">
        <v>37853583.60166382</v>
      </c>
      <c r="J823" s="32">
        <f t="shared" si="84"/>
        <v>0.20681880012075535</v>
      </c>
      <c r="K823" s="40">
        <f t="shared" si="85"/>
        <v>0.29765697402985947</v>
      </c>
      <c r="L823" s="40">
        <f t="shared" si="86"/>
        <v>0.18439965869252783</v>
      </c>
      <c r="M823" s="41">
        <f t="shared" si="87"/>
        <v>0.68887543284314268</v>
      </c>
      <c r="N823" s="52"/>
      <c r="O823" s="52"/>
      <c r="P823" s="52"/>
      <c r="T823" s="44">
        <f t="shared" si="88"/>
        <v>0</v>
      </c>
      <c r="U823" s="45">
        <f t="shared" si="89"/>
        <v>0</v>
      </c>
      <c r="V823" s="48"/>
      <c r="W823" s="48"/>
      <c r="X823" s="48"/>
      <c r="Y823" s="48"/>
      <c r="AA823" s="49">
        <f t="shared" si="90"/>
        <v>0.41332525970588557</v>
      </c>
      <c r="AB823" s="9"/>
    </row>
    <row r="824" spans="4:28" x14ac:dyDescent="0.3">
      <c r="D824" s="34">
        <v>0.2566291328936201</v>
      </c>
      <c r="E824" s="35">
        <v>39000939.437389515</v>
      </c>
      <c r="F824" s="36">
        <v>0</v>
      </c>
      <c r="J824" s="32">
        <f t="shared" si="84"/>
        <v>0.2566291328936201</v>
      </c>
      <c r="K824" s="40">
        <f t="shared" si="85"/>
        <v>0.18998887916721488</v>
      </c>
      <c r="L824" s="40">
        <f t="shared" si="86"/>
        <v>0</v>
      </c>
      <c r="M824" s="41">
        <f t="shared" si="87"/>
        <v>0.44661801206083496</v>
      </c>
      <c r="N824" s="52"/>
      <c r="O824" s="52"/>
      <c r="P824" s="52"/>
      <c r="T824" s="44">
        <f t="shared" si="88"/>
        <v>0</v>
      </c>
      <c r="U824" s="45">
        <f t="shared" si="89"/>
        <v>0</v>
      </c>
      <c r="V824" s="48"/>
      <c r="W824" s="48"/>
      <c r="X824" s="48"/>
      <c r="Y824" s="48"/>
      <c r="AA824" s="49">
        <f t="shared" si="90"/>
        <v>0.26797080723650096</v>
      </c>
      <c r="AB824" s="9"/>
    </row>
    <row r="825" spans="4:28" x14ac:dyDescent="0.3">
      <c r="D825" s="34">
        <v>0.20963673172865754</v>
      </c>
      <c r="E825" s="35">
        <v>65417027.158499472</v>
      </c>
      <c r="F825" s="36">
        <v>0</v>
      </c>
      <c r="J825" s="32">
        <f t="shared" si="84"/>
        <v>0.20963673172865754</v>
      </c>
      <c r="K825" s="40">
        <f t="shared" si="85"/>
        <v>0.31867200758706798</v>
      </c>
      <c r="L825" s="40">
        <f t="shared" si="86"/>
        <v>0</v>
      </c>
      <c r="M825" s="41">
        <f t="shared" si="87"/>
        <v>0.52830873931572553</v>
      </c>
      <c r="N825" s="52"/>
      <c r="O825" s="52"/>
      <c r="P825" s="52"/>
      <c r="T825" s="44">
        <f t="shared" si="88"/>
        <v>0</v>
      </c>
      <c r="U825" s="45">
        <f t="shared" si="89"/>
        <v>0</v>
      </c>
      <c r="V825" s="48"/>
      <c r="W825" s="48"/>
      <c r="X825" s="48"/>
      <c r="Y825" s="48"/>
      <c r="AA825" s="49">
        <f t="shared" si="90"/>
        <v>0.31698524358943531</v>
      </c>
      <c r="AB825" s="9"/>
    </row>
    <row r="826" spans="4:28" x14ac:dyDescent="0.3">
      <c r="D826" s="34">
        <v>0.22783158907214948</v>
      </c>
      <c r="E826" s="35">
        <v>140170533.25998881</v>
      </c>
      <c r="F826" s="36">
        <v>0</v>
      </c>
      <c r="J826" s="32">
        <f t="shared" si="84"/>
        <v>0.22783158907214948</v>
      </c>
      <c r="K826" s="40">
        <f t="shared" si="85"/>
        <v>0.68282566754803786</v>
      </c>
      <c r="L826" s="40">
        <f t="shared" si="86"/>
        <v>0</v>
      </c>
      <c r="M826" s="41">
        <f t="shared" si="87"/>
        <v>0.91065725662018737</v>
      </c>
      <c r="N826" s="52"/>
      <c r="O826" s="52"/>
      <c r="P826" s="52"/>
      <c r="T826" s="44">
        <f t="shared" si="88"/>
        <v>0.16065725662018737</v>
      </c>
      <c r="U826" s="45">
        <f t="shared" si="89"/>
        <v>0.11065725662018733</v>
      </c>
      <c r="V826" s="48"/>
      <c r="W826" s="48"/>
      <c r="X826" s="48"/>
      <c r="Y826" s="48"/>
      <c r="AA826" s="49">
        <f t="shared" si="90"/>
        <v>0.54639435397211245</v>
      </c>
      <c r="AB826" s="9"/>
    </row>
    <row r="827" spans="4:28" x14ac:dyDescent="0.3">
      <c r="D827" s="34">
        <v>0.23191603181556403</v>
      </c>
      <c r="E827" s="35">
        <v>139672505.98384553</v>
      </c>
      <c r="F827" s="36">
        <v>20623583.788397275</v>
      </c>
      <c r="J827" s="32">
        <f t="shared" si="84"/>
        <v>0.23191603181556403</v>
      </c>
      <c r="K827" s="40">
        <f t="shared" si="85"/>
        <v>0.68039958127026856</v>
      </c>
      <c r="L827" s="40">
        <f t="shared" si="86"/>
        <v>0.10046556890402447</v>
      </c>
      <c r="M827" s="41">
        <f t="shared" si="87"/>
        <v>1.0127811819898569</v>
      </c>
      <c r="N827" s="52"/>
      <c r="O827" s="52"/>
      <c r="P827" s="52"/>
      <c r="T827" s="44">
        <f t="shared" si="88"/>
        <v>0.26278118198985689</v>
      </c>
      <c r="U827" s="45">
        <f t="shared" si="89"/>
        <v>0.21278118198985685</v>
      </c>
      <c r="V827" s="48"/>
      <c r="W827" s="48"/>
      <c r="X827" s="48"/>
      <c r="Y827" s="48"/>
      <c r="AA827" s="49">
        <f t="shared" si="90"/>
        <v>0.60766870919391414</v>
      </c>
      <c r="AB827" s="9"/>
    </row>
    <row r="828" spans="4:28" x14ac:dyDescent="0.3">
      <c r="D828" s="34">
        <v>0.20507246009618901</v>
      </c>
      <c r="E828" s="35">
        <v>66693130.700554051</v>
      </c>
      <c r="F828" s="36">
        <v>0</v>
      </c>
      <c r="J828" s="32">
        <f t="shared" si="84"/>
        <v>0.20507246009618901</v>
      </c>
      <c r="K828" s="40">
        <f t="shared" si="85"/>
        <v>0.324888408657239</v>
      </c>
      <c r="L828" s="40">
        <f t="shared" si="86"/>
        <v>0</v>
      </c>
      <c r="M828" s="41">
        <f t="shared" si="87"/>
        <v>0.52996086875342807</v>
      </c>
      <c r="N828" s="52"/>
      <c r="O828" s="52"/>
      <c r="P828" s="52"/>
      <c r="T828" s="44">
        <f t="shared" si="88"/>
        <v>0</v>
      </c>
      <c r="U828" s="45">
        <f t="shared" si="89"/>
        <v>0</v>
      </c>
      <c r="V828" s="48"/>
      <c r="W828" s="48"/>
      <c r="X828" s="48"/>
      <c r="Y828" s="48"/>
      <c r="AA828" s="49">
        <f t="shared" si="90"/>
        <v>0.31797652125205683</v>
      </c>
      <c r="AB828" s="9"/>
    </row>
    <row r="829" spans="4:28" x14ac:dyDescent="0.3">
      <c r="D829" s="34">
        <v>0.23050864045452982</v>
      </c>
      <c r="E829" s="35">
        <v>79878624.788678303</v>
      </c>
      <c r="F829" s="36">
        <v>19402086.607215207</v>
      </c>
      <c r="J829" s="32">
        <f t="shared" si="84"/>
        <v>0.23050864045452982</v>
      </c>
      <c r="K829" s="40">
        <f t="shared" si="85"/>
        <v>0.38912012407758789</v>
      </c>
      <c r="L829" s="40">
        <f t="shared" si="86"/>
        <v>9.4515176844078064E-2</v>
      </c>
      <c r="M829" s="41">
        <f t="shared" si="87"/>
        <v>0.71414394137619575</v>
      </c>
      <c r="N829" s="52"/>
      <c r="O829" s="52"/>
      <c r="P829" s="52"/>
      <c r="T829" s="44">
        <f t="shared" si="88"/>
        <v>0</v>
      </c>
      <c r="U829" s="45">
        <f t="shared" si="89"/>
        <v>0</v>
      </c>
      <c r="V829" s="48"/>
      <c r="W829" s="48"/>
      <c r="X829" s="48"/>
      <c r="Y829" s="48"/>
      <c r="AA829" s="49">
        <f t="shared" si="90"/>
        <v>0.42848636482571745</v>
      </c>
      <c r="AB829" s="9"/>
    </row>
    <row r="830" spans="4:28" x14ac:dyDescent="0.3">
      <c r="D830" s="34">
        <v>0.23470804376951224</v>
      </c>
      <c r="E830" s="35">
        <v>53132364.495150082</v>
      </c>
      <c r="F830" s="36">
        <v>5631723.0653403336</v>
      </c>
      <c r="J830" s="32">
        <f t="shared" si="84"/>
        <v>0.23470804376951224</v>
      </c>
      <c r="K830" s="40">
        <f t="shared" si="85"/>
        <v>0.25882859550454856</v>
      </c>
      <c r="L830" s="40">
        <f t="shared" si="86"/>
        <v>2.7434332823747454E-2</v>
      </c>
      <c r="M830" s="41">
        <f t="shared" si="87"/>
        <v>0.52097097209780818</v>
      </c>
      <c r="N830" s="52"/>
      <c r="O830" s="52"/>
      <c r="P830" s="52"/>
      <c r="T830" s="44">
        <f t="shared" si="88"/>
        <v>0</v>
      </c>
      <c r="U830" s="45">
        <f t="shared" si="89"/>
        <v>0</v>
      </c>
      <c r="V830" s="48"/>
      <c r="W830" s="48"/>
      <c r="X830" s="48"/>
      <c r="Y830" s="48"/>
      <c r="AA830" s="49">
        <f t="shared" si="90"/>
        <v>0.31258258325868488</v>
      </c>
      <c r="AB830" s="9"/>
    </row>
    <row r="831" spans="4:28" x14ac:dyDescent="0.3">
      <c r="D831" s="34">
        <v>0.23700749618588748</v>
      </c>
      <c r="E831" s="35">
        <v>55756166.193816178</v>
      </c>
      <c r="F831" s="36">
        <v>0</v>
      </c>
      <c r="J831" s="32">
        <f t="shared" si="84"/>
        <v>0.23700749618588748</v>
      </c>
      <c r="K831" s="40">
        <f t="shared" si="85"/>
        <v>0.27161016310465386</v>
      </c>
      <c r="L831" s="40">
        <f t="shared" si="86"/>
        <v>0</v>
      </c>
      <c r="M831" s="41">
        <f t="shared" si="87"/>
        <v>0.50861765929054137</v>
      </c>
      <c r="N831" s="52"/>
      <c r="O831" s="52"/>
      <c r="P831" s="52"/>
      <c r="T831" s="44">
        <f t="shared" si="88"/>
        <v>0</v>
      </c>
      <c r="U831" s="45">
        <f t="shared" si="89"/>
        <v>0</v>
      </c>
      <c r="V831" s="48"/>
      <c r="W831" s="48"/>
      <c r="X831" s="48"/>
      <c r="Y831" s="48"/>
      <c r="AA831" s="49">
        <f t="shared" si="90"/>
        <v>0.3051705955743248</v>
      </c>
      <c r="AB831" s="9"/>
    </row>
    <row r="832" spans="4:28" x14ac:dyDescent="0.3">
      <c r="D832" s="34">
        <v>0.22135373779264417</v>
      </c>
      <c r="E832" s="35">
        <v>69829782.44061996</v>
      </c>
      <c r="F832" s="36">
        <v>22680475.411059722</v>
      </c>
      <c r="J832" s="32">
        <f t="shared" si="84"/>
        <v>0.22135373779264417</v>
      </c>
      <c r="K832" s="40">
        <f t="shared" si="85"/>
        <v>0.34016827004082684</v>
      </c>
      <c r="L832" s="40">
        <f t="shared" si="86"/>
        <v>0.11048549508004453</v>
      </c>
      <c r="M832" s="41">
        <f t="shared" si="87"/>
        <v>0.67200750291351563</v>
      </c>
      <c r="N832" s="52"/>
      <c r="O832" s="52"/>
      <c r="P832" s="52"/>
      <c r="T832" s="44">
        <f t="shared" si="88"/>
        <v>0</v>
      </c>
      <c r="U832" s="45">
        <f t="shared" si="89"/>
        <v>0</v>
      </c>
      <c r="V832" s="48"/>
      <c r="W832" s="48"/>
      <c r="X832" s="48"/>
      <c r="Y832" s="48"/>
      <c r="AA832" s="49">
        <f t="shared" si="90"/>
        <v>0.40320450174810935</v>
      </c>
      <c r="AB832" s="9"/>
    </row>
    <row r="833" spans="4:28" x14ac:dyDescent="0.3">
      <c r="D833" s="34">
        <v>0.20274168387484587</v>
      </c>
      <c r="E833" s="35">
        <v>46918199.605608262</v>
      </c>
      <c r="F833" s="36">
        <v>198208616.76432705</v>
      </c>
      <c r="J833" s="32">
        <f t="shared" si="84"/>
        <v>0.20274168387484587</v>
      </c>
      <c r="K833" s="40">
        <f t="shared" si="85"/>
        <v>0.22855696001690523</v>
      </c>
      <c r="L833" s="40">
        <f t="shared" si="86"/>
        <v>0.96555194524973453</v>
      </c>
      <c r="M833" s="41">
        <f t="shared" si="87"/>
        <v>1.3968505891414855</v>
      </c>
      <c r="N833" s="52"/>
      <c r="O833" s="52"/>
      <c r="P833" s="52"/>
      <c r="T833" s="44">
        <f t="shared" si="88"/>
        <v>0.64685058914148552</v>
      </c>
      <c r="U833" s="45">
        <f t="shared" si="89"/>
        <v>0.59685058914148548</v>
      </c>
      <c r="V833" s="48"/>
      <c r="W833" s="48"/>
      <c r="X833" s="48"/>
      <c r="Y833" s="48"/>
      <c r="AA833" s="49">
        <f t="shared" si="90"/>
        <v>0.83811035348489127</v>
      </c>
      <c r="AB833" s="9"/>
    </row>
    <row r="834" spans="4:28" x14ac:dyDescent="0.3">
      <c r="D834" s="34">
        <v>0.2241195339575274</v>
      </c>
      <c r="E834" s="35">
        <v>65355681.05542127</v>
      </c>
      <c r="F834" s="36">
        <v>0</v>
      </c>
      <c r="J834" s="32">
        <f t="shared" si="84"/>
        <v>0.2241195339575274</v>
      </c>
      <c r="K834" s="40">
        <f t="shared" si="85"/>
        <v>0.31837316664802306</v>
      </c>
      <c r="L834" s="40">
        <f t="shared" si="86"/>
        <v>0</v>
      </c>
      <c r="M834" s="41">
        <f t="shared" si="87"/>
        <v>0.54249270060555044</v>
      </c>
      <c r="N834" s="52"/>
      <c r="O834" s="52"/>
      <c r="P834" s="52"/>
      <c r="T834" s="44">
        <f t="shared" si="88"/>
        <v>0</v>
      </c>
      <c r="U834" s="45">
        <f t="shared" si="89"/>
        <v>0</v>
      </c>
      <c r="V834" s="48"/>
      <c r="W834" s="48"/>
      <c r="X834" s="48"/>
      <c r="Y834" s="48"/>
      <c r="AA834" s="49">
        <f t="shared" si="90"/>
        <v>0.32549562036333024</v>
      </c>
      <c r="AB834" s="9"/>
    </row>
    <row r="835" spans="4:28" x14ac:dyDescent="0.3">
      <c r="D835" s="34">
        <v>0.22720407617657951</v>
      </c>
      <c r="E835" s="35">
        <v>49515774.458726279</v>
      </c>
      <c r="F835" s="36">
        <v>0</v>
      </c>
      <c r="J835" s="32">
        <f t="shared" si="84"/>
        <v>0.22720407617657951</v>
      </c>
      <c r="K835" s="40">
        <f t="shared" si="85"/>
        <v>0.24121076636147024</v>
      </c>
      <c r="L835" s="40">
        <f t="shared" si="86"/>
        <v>0</v>
      </c>
      <c r="M835" s="41">
        <f t="shared" si="87"/>
        <v>0.46841484253804977</v>
      </c>
      <c r="N835" s="52"/>
      <c r="O835" s="52"/>
      <c r="P835" s="52"/>
      <c r="T835" s="44">
        <f t="shared" si="88"/>
        <v>0</v>
      </c>
      <c r="U835" s="45">
        <f t="shared" si="89"/>
        <v>0</v>
      </c>
      <c r="V835" s="48"/>
      <c r="W835" s="48"/>
      <c r="X835" s="48"/>
      <c r="Y835" s="48"/>
      <c r="AA835" s="49">
        <f t="shared" si="90"/>
        <v>0.28104890552282985</v>
      </c>
      <c r="AB835" s="9"/>
    </row>
    <row r="836" spans="4:28" x14ac:dyDescent="0.3">
      <c r="D836" s="34">
        <v>0.20025600947118263</v>
      </c>
      <c r="E836" s="35">
        <v>55714544.181692168</v>
      </c>
      <c r="F836" s="36">
        <v>21921038.138641145</v>
      </c>
      <c r="J836" s="32">
        <f t="shared" ref="J836:J899" si="91">D836</f>
        <v>0.20025600947118263</v>
      </c>
      <c r="K836" s="40">
        <f t="shared" ref="K836:K899" si="92">E836/$B$4</f>
        <v>0.27140740595197504</v>
      </c>
      <c r="L836" s="40">
        <f t="shared" ref="L836:L899" si="93">F836/$B$4</f>
        <v>0.10678597813850417</v>
      </c>
      <c r="M836" s="41">
        <f t="shared" si="87"/>
        <v>0.57844939356166192</v>
      </c>
      <c r="N836" s="52"/>
      <c r="O836" s="52"/>
      <c r="P836" s="52"/>
      <c r="T836" s="44">
        <f t="shared" si="88"/>
        <v>0</v>
      </c>
      <c r="U836" s="45">
        <f t="shared" si="89"/>
        <v>0</v>
      </c>
      <c r="V836" s="48"/>
      <c r="W836" s="48"/>
      <c r="X836" s="48"/>
      <c r="Y836" s="48"/>
      <c r="AA836" s="49">
        <f t="shared" si="90"/>
        <v>0.34706963613699715</v>
      </c>
      <c r="AB836" s="9"/>
    </row>
    <row r="837" spans="4:28" x14ac:dyDescent="0.3">
      <c r="D837" s="34">
        <v>0.22057356824667804</v>
      </c>
      <c r="E837" s="35">
        <v>170336293.41304758</v>
      </c>
      <c r="F837" s="36">
        <v>0</v>
      </c>
      <c r="J837" s="32">
        <f t="shared" si="91"/>
        <v>0.22057356824667804</v>
      </c>
      <c r="K837" s="40">
        <f t="shared" si="92"/>
        <v>0.82977492167837053</v>
      </c>
      <c r="L837" s="40">
        <f t="shared" si="93"/>
        <v>0</v>
      </c>
      <c r="M837" s="41">
        <f t="shared" ref="M837:M900" si="94">SUM(J837:L837)</f>
        <v>1.0503484899250486</v>
      </c>
      <c r="N837" s="52"/>
      <c r="O837" s="52"/>
      <c r="P837" s="52"/>
      <c r="T837" s="44">
        <f t="shared" ref="T837:T900" si="95">MIN(MAX(M837-75%,0),125%)</f>
        <v>0.30034848992504859</v>
      </c>
      <c r="U837" s="45">
        <f t="shared" ref="U837:U900" si="96">MIN(MAX(M837-80%,0),120%)</f>
        <v>0.25034848992504855</v>
      </c>
      <c r="V837" s="48"/>
      <c r="W837" s="48"/>
      <c r="X837" s="48"/>
      <c r="Y837" s="48"/>
      <c r="AA837" s="49">
        <f t="shared" ref="AA837:AA900" si="97">M837*60%</f>
        <v>0.63020909395502911</v>
      </c>
      <c r="AB837" s="9"/>
    </row>
    <row r="838" spans="4:28" x14ac:dyDescent="0.3">
      <c r="D838" s="34">
        <v>0.20574194858500333</v>
      </c>
      <c r="E838" s="35">
        <v>92942650.287396878</v>
      </c>
      <c r="F838" s="36">
        <v>0</v>
      </c>
      <c r="J838" s="32">
        <f t="shared" si="91"/>
        <v>0.20574194858500333</v>
      </c>
      <c r="K838" s="40">
        <f t="shared" si="92"/>
        <v>0.45276011833716173</v>
      </c>
      <c r="L838" s="40">
        <f t="shared" si="93"/>
        <v>0</v>
      </c>
      <c r="M838" s="41">
        <f t="shared" si="94"/>
        <v>0.65850206692216506</v>
      </c>
      <c r="N838" s="52"/>
      <c r="O838" s="52"/>
      <c r="P838" s="52"/>
      <c r="T838" s="44">
        <f t="shared" si="95"/>
        <v>0</v>
      </c>
      <c r="U838" s="45">
        <f t="shared" si="96"/>
        <v>0</v>
      </c>
      <c r="V838" s="48"/>
      <c r="W838" s="48"/>
      <c r="X838" s="48"/>
      <c r="Y838" s="48"/>
      <c r="AA838" s="49">
        <f t="shared" si="97"/>
        <v>0.395101240153299</v>
      </c>
      <c r="AB838" s="9"/>
    </row>
    <row r="839" spans="4:28" x14ac:dyDescent="0.3">
      <c r="D839" s="34">
        <v>0.20768772295181831</v>
      </c>
      <c r="E839" s="35">
        <v>60005425.858141229</v>
      </c>
      <c r="F839" s="36">
        <v>0</v>
      </c>
      <c r="J839" s="32">
        <f t="shared" si="91"/>
        <v>0.20768772295181831</v>
      </c>
      <c r="K839" s="40">
        <f t="shared" si="92"/>
        <v>0.29230997425180832</v>
      </c>
      <c r="L839" s="40">
        <f t="shared" si="93"/>
        <v>0</v>
      </c>
      <c r="M839" s="41">
        <f t="shared" si="94"/>
        <v>0.49999769720362663</v>
      </c>
      <c r="N839" s="52"/>
      <c r="O839" s="52"/>
      <c r="P839" s="52"/>
      <c r="T839" s="44">
        <f t="shared" si="95"/>
        <v>0</v>
      </c>
      <c r="U839" s="45">
        <f t="shared" si="96"/>
        <v>0</v>
      </c>
      <c r="V839" s="48"/>
      <c r="W839" s="48"/>
      <c r="X839" s="48"/>
      <c r="Y839" s="48"/>
      <c r="AA839" s="49">
        <f t="shared" si="97"/>
        <v>0.29999861832217595</v>
      </c>
      <c r="AB839" s="9"/>
    </row>
    <row r="840" spans="4:28" x14ac:dyDescent="0.3">
      <c r="D840" s="34">
        <v>0.21643946674238934</v>
      </c>
      <c r="E840" s="35">
        <v>76987884.15797843</v>
      </c>
      <c r="F840" s="36">
        <v>0</v>
      </c>
      <c r="J840" s="32">
        <f t="shared" si="91"/>
        <v>0.21643946674238934</v>
      </c>
      <c r="K840" s="40">
        <f t="shared" si="92"/>
        <v>0.37503819219819112</v>
      </c>
      <c r="L840" s="40">
        <f t="shared" si="93"/>
        <v>0</v>
      </c>
      <c r="M840" s="41">
        <f t="shared" si="94"/>
        <v>0.59147765894058046</v>
      </c>
      <c r="N840" s="52"/>
      <c r="O840" s="52"/>
      <c r="P840" s="52"/>
      <c r="T840" s="44">
        <f t="shared" si="95"/>
        <v>0</v>
      </c>
      <c r="U840" s="45">
        <f t="shared" si="96"/>
        <v>0</v>
      </c>
      <c r="V840" s="48"/>
      <c r="W840" s="48"/>
      <c r="X840" s="48"/>
      <c r="Y840" s="48"/>
      <c r="AA840" s="49">
        <f t="shared" si="97"/>
        <v>0.35488659536434825</v>
      </c>
      <c r="AB840" s="9"/>
    </row>
    <row r="841" spans="4:28" x14ac:dyDescent="0.3">
      <c r="D841" s="34">
        <v>0.26574228409558642</v>
      </c>
      <c r="E841" s="35">
        <v>61797815.946140528</v>
      </c>
      <c r="F841" s="36">
        <v>0</v>
      </c>
      <c r="J841" s="32">
        <f t="shared" si="91"/>
        <v>0.26574228409558642</v>
      </c>
      <c r="K841" s="40">
        <f t="shared" si="92"/>
        <v>0.30104140966751397</v>
      </c>
      <c r="L841" s="40">
        <f t="shared" si="93"/>
        <v>0</v>
      </c>
      <c r="M841" s="41">
        <f t="shared" si="94"/>
        <v>0.56678369376310034</v>
      </c>
      <c r="N841" s="52"/>
      <c r="O841" s="52"/>
      <c r="P841" s="52"/>
      <c r="T841" s="44">
        <f t="shared" si="95"/>
        <v>0</v>
      </c>
      <c r="U841" s="45">
        <f t="shared" si="96"/>
        <v>0</v>
      </c>
      <c r="V841" s="48"/>
      <c r="W841" s="48"/>
      <c r="X841" s="48"/>
      <c r="Y841" s="48"/>
      <c r="AA841" s="49">
        <f t="shared" si="97"/>
        <v>0.34007021625786021</v>
      </c>
      <c r="AB841" s="9"/>
    </row>
    <row r="842" spans="4:28" x14ac:dyDescent="0.3">
      <c r="D842" s="34">
        <v>0.22846106636291721</v>
      </c>
      <c r="E842" s="35">
        <v>95297979.181131855</v>
      </c>
      <c r="F842" s="36">
        <v>0</v>
      </c>
      <c r="J842" s="32">
        <f t="shared" si="91"/>
        <v>0.22846106636291721</v>
      </c>
      <c r="K842" s="40">
        <f t="shared" si="92"/>
        <v>0.46423384956123243</v>
      </c>
      <c r="L842" s="40">
        <f t="shared" si="93"/>
        <v>0</v>
      </c>
      <c r="M842" s="41">
        <f t="shared" si="94"/>
        <v>0.69269491592414967</v>
      </c>
      <c r="N842" s="52"/>
      <c r="O842" s="52"/>
      <c r="P842" s="52"/>
      <c r="T842" s="44">
        <f t="shared" si="95"/>
        <v>0</v>
      </c>
      <c r="U842" s="45">
        <f t="shared" si="96"/>
        <v>0</v>
      </c>
      <c r="V842" s="48"/>
      <c r="W842" s="48"/>
      <c r="X842" s="48"/>
      <c r="Y842" s="48"/>
      <c r="AA842" s="49">
        <f t="shared" si="97"/>
        <v>0.4156169495544898</v>
      </c>
      <c r="AB842" s="9"/>
    </row>
    <row r="843" spans="4:28" x14ac:dyDescent="0.3">
      <c r="D843" s="34">
        <v>0.21464722871344624</v>
      </c>
      <c r="E843" s="35">
        <v>76466543.335519344</v>
      </c>
      <c r="F843" s="36">
        <v>42231889.317277282</v>
      </c>
      <c r="J843" s="32">
        <f t="shared" si="91"/>
        <v>0.21464722871344624</v>
      </c>
      <c r="K843" s="40">
        <f t="shared" si="92"/>
        <v>0.37249853648856074</v>
      </c>
      <c r="L843" s="40">
        <f t="shared" si="93"/>
        <v>0.20572810379052853</v>
      </c>
      <c r="M843" s="41">
        <f t="shared" si="94"/>
        <v>0.79287386899253554</v>
      </c>
      <c r="N843" s="52"/>
      <c r="O843" s="52"/>
      <c r="P843" s="52"/>
      <c r="T843" s="44">
        <f t="shared" si="95"/>
        <v>4.2873868992535535E-2</v>
      </c>
      <c r="U843" s="45">
        <f t="shared" si="96"/>
        <v>0</v>
      </c>
      <c r="V843" s="48"/>
      <c r="W843" s="48"/>
      <c r="X843" s="48"/>
      <c r="Y843" s="48"/>
      <c r="AA843" s="49">
        <f t="shared" si="97"/>
        <v>0.47572432139552129</v>
      </c>
      <c r="AB843" s="9"/>
    </row>
    <row r="844" spans="4:28" x14ac:dyDescent="0.3">
      <c r="D844" s="34">
        <v>0.2207316048133488</v>
      </c>
      <c r="E844" s="35">
        <v>86488584.332472369</v>
      </c>
      <c r="F844" s="36">
        <v>0</v>
      </c>
      <c r="J844" s="32">
        <f t="shared" si="91"/>
        <v>0.2207316048133488</v>
      </c>
      <c r="K844" s="40">
        <f t="shared" si="92"/>
        <v>0.42131983062778799</v>
      </c>
      <c r="L844" s="40">
        <f t="shared" si="93"/>
        <v>0</v>
      </c>
      <c r="M844" s="41">
        <f t="shared" si="94"/>
        <v>0.64205143544113685</v>
      </c>
      <c r="N844" s="52"/>
      <c r="O844" s="52"/>
      <c r="P844" s="52"/>
      <c r="T844" s="44">
        <f t="shared" si="95"/>
        <v>0</v>
      </c>
      <c r="U844" s="45">
        <f t="shared" si="96"/>
        <v>0</v>
      </c>
      <c r="V844" s="48"/>
      <c r="W844" s="48"/>
      <c r="X844" s="48"/>
      <c r="Y844" s="48"/>
      <c r="AA844" s="49">
        <f t="shared" si="97"/>
        <v>0.38523086126468209</v>
      </c>
      <c r="AB844" s="9"/>
    </row>
    <row r="845" spans="4:28" x14ac:dyDescent="0.3">
      <c r="D845" s="34">
        <v>0.22291539645781006</v>
      </c>
      <c r="E845" s="35">
        <v>52086293.229105882</v>
      </c>
      <c r="F845" s="36">
        <v>0</v>
      </c>
      <c r="J845" s="32">
        <f t="shared" si="91"/>
        <v>0.22291539645781006</v>
      </c>
      <c r="K845" s="40">
        <f t="shared" si="92"/>
        <v>0.25373277191076521</v>
      </c>
      <c r="L845" s="40">
        <f t="shared" si="93"/>
        <v>0</v>
      </c>
      <c r="M845" s="41">
        <f t="shared" si="94"/>
        <v>0.47664816836857526</v>
      </c>
      <c r="N845" s="52"/>
      <c r="O845" s="52"/>
      <c r="P845" s="52"/>
      <c r="T845" s="44">
        <f t="shared" si="95"/>
        <v>0</v>
      </c>
      <c r="U845" s="45">
        <f t="shared" si="96"/>
        <v>0</v>
      </c>
      <c r="V845" s="48"/>
      <c r="W845" s="48"/>
      <c r="X845" s="48"/>
      <c r="Y845" s="48"/>
      <c r="AA845" s="49">
        <f t="shared" si="97"/>
        <v>0.28598890102114516</v>
      </c>
      <c r="AB845" s="9"/>
    </row>
    <row r="846" spans="4:28" x14ac:dyDescent="0.3">
      <c r="D846" s="34">
        <v>0.20067804056030297</v>
      </c>
      <c r="E846" s="35">
        <v>75242839.118915886</v>
      </c>
      <c r="F846" s="36">
        <v>0</v>
      </c>
      <c r="J846" s="32">
        <f t="shared" si="91"/>
        <v>0.20067804056030297</v>
      </c>
      <c r="K846" s="40">
        <f t="shared" si="92"/>
        <v>0.36653739309308137</v>
      </c>
      <c r="L846" s="40">
        <f t="shared" si="93"/>
        <v>0</v>
      </c>
      <c r="M846" s="41">
        <f t="shared" si="94"/>
        <v>0.56721543365338434</v>
      </c>
      <c r="N846" s="52"/>
      <c r="O846" s="52"/>
      <c r="P846" s="52"/>
      <c r="T846" s="44">
        <f t="shared" si="95"/>
        <v>0</v>
      </c>
      <c r="U846" s="45">
        <f t="shared" si="96"/>
        <v>0</v>
      </c>
      <c r="V846" s="48"/>
      <c r="W846" s="48"/>
      <c r="X846" s="48"/>
      <c r="Y846" s="48"/>
      <c r="AA846" s="49">
        <f t="shared" si="97"/>
        <v>0.34032926019203058</v>
      </c>
      <c r="AB846" s="9"/>
    </row>
    <row r="847" spans="4:28" x14ac:dyDescent="0.3">
      <c r="D847" s="34">
        <v>0.22243332298494883</v>
      </c>
      <c r="E847" s="35">
        <v>80440564.71642372</v>
      </c>
      <c r="F847" s="36">
        <v>0</v>
      </c>
      <c r="J847" s="32">
        <f t="shared" si="91"/>
        <v>0.22243332298494883</v>
      </c>
      <c r="K847" s="40">
        <f t="shared" si="92"/>
        <v>0.39185755395932315</v>
      </c>
      <c r="L847" s="40">
        <f t="shared" si="93"/>
        <v>0</v>
      </c>
      <c r="M847" s="41">
        <f t="shared" si="94"/>
        <v>0.61429087694427198</v>
      </c>
      <c r="N847" s="52"/>
      <c r="O847" s="52"/>
      <c r="P847" s="52"/>
      <c r="T847" s="44">
        <f t="shared" si="95"/>
        <v>0</v>
      </c>
      <c r="U847" s="45">
        <f t="shared" si="96"/>
        <v>0</v>
      </c>
      <c r="V847" s="48"/>
      <c r="W847" s="48"/>
      <c r="X847" s="48"/>
      <c r="Y847" s="48"/>
      <c r="AA847" s="49">
        <f t="shared" si="97"/>
        <v>0.36857452616656317</v>
      </c>
      <c r="AB847" s="9"/>
    </row>
    <row r="848" spans="4:28" x14ac:dyDescent="0.3">
      <c r="D848" s="34">
        <v>0.22159178115285105</v>
      </c>
      <c r="E848" s="35">
        <v>98961607.176949039</v>
      </c>
      <c r="F848" s="36">
        <v>9390581.0166670736</v>
      </c>
      <c r="J848" s="32">
        <f t="shared" si="91"/>
        <v>0.22159178115285105</v>
      </c>
      <c r="K848" s="40">
        <f t="shared" si="92"/>
        <v>0.48208081906124522</v>
      </c>
      <c r="L848" s="40">
        <f t="shared" si="93"/>
        <v>4.5745204803326139E-2</v>
      </c>
      <c r="M848" s="41">
        <f t="shared" si="94"/>
        <v>0.74941780501742239</v>
      </c>
      <c r="N848" s="52"/>
      <c r="O848" s="52"/>
      <c r="P848" s="52"/>
      <c r="T848" s="44">
        <f t="shared" si="95"/>
        <v>0</v>
      </c>
      <c r="U848" s="45">
        <f t="shared" si="96"/>
        <v>0</v>
      </c>
      <c r="V848" s="48"/>
      <c r="W848" s="48"/>
      <c r="X848" s="48"/>
      <c r="Y848" s="48"/>
      <c r="AA848" s="49">
        <f t="shared" si="97"/>
        <v>0.44965068301045341</v>
      </c>
      <c r="AB848" s="9"/>
    </row>
    <row r="849" spans="4:28" x14ac:dyDescent="0.3">
      <c r="D849" s="34">
        <v>0.25160491087780446</v>
      </c>
      <c r="E849" s="35">
        <v>62878240.848298296</v>
      </c>
      <c r="F849" s="36">
        <v>0</v>
      </c>
      <c r="J849" s="32">
        <f t="shared" si="91"/>
        <v>0.25160491087780446</v>
      </c>
      <c r="K849" s="40">
        <f t="shared" si="92"/>
        <v>0.30630458330246785</v>
      </c>
      <c r="L849" s="40">
        <f t="shared" si="93"/>
        <v>0</v>
      </c>
      <c r="M849" s="41">
        <f t="shared" si="94"/>
        <v>0.55790949418027225</v>
      </c>
      <c r="N849" s="52"/>
      <c r="O849" s="52"/>
      <c r="P849" s="52"/>
      <c r="T849" s="44">
        <f t="shared" si="95"/>
        <v>0</v>
      </c>
      <c r="U849" s="45">
        <f t="shared" si="96"/>
        <v>0</v>
      </c>
      <c r="V849" s="48"/>
      <c r="W849" s="48"/>
      <c r="X849" s="48"/>
      <c r="Y849" s="48"/>
      <c r="AA849" s="49">
        <f t="shared" si="97"/>
        <v>0.33474569650816333</v>
      </c>
      <c r="AB849" s="9"/>
    </row>
    <row r="850" spans="4:28" x14ac:dyDescent="0.3">
      <c r="D850" s="34">
        <v>0.21455784556149915</v>
      </c>
      <c r="E850" s="35">
        <v>48446867.795658082</v>
      </c>
      <c r="F850" s="36">
        <v>123635278.82462059</v>
      </c>
      <c r="J850" s="32">
        <f t="shared" si="91"/>
        <v>0.21455784556149915</v>
      </c>
      <c r="K850" s="40">
        <f t="shared" si="92"/>
        <v>0.23600370258864209</v>
      </c>
      <c r="L850" s="40">
        <f t="shared" si="93"/>
        <v>0.60227595509909582</v>
      </c>
      <c r="M850" s="41">
        <f t="shared" si="94"/>
        <v>1.0528375032492372</v>
      </c>
      <c r="N850" s="52"/>
      <c r="O850" s="52"/>
      <c r="P850" s="52"/>
      <c r="T850" s="44">
        <f t="shared" si="95"/>
        <v>0.30283750324923719</v>
      </c>
      <c r="U850" s="45">
        <f t="shared" si="96"/>
        <v>0.25283750324923715</v>
      </c>
      <c r="V850" s="48"/>
      <c r="W850" s="48"/>
      <c r="X850" s="48"/>
      <c r="Y850" s="48"/>
      <c r="AA850" s="49">
        <f t="shared" si="97"/>
        <v>0.63170250194954225</v>
      </c>
      <c r="AB850" s="9"/>
    </row>
    <row r="851" spans="4:28" x14ac:dyDescent="0.3">
      <c r="D851" s="34">
        <v>0.20939978664753994</v>
      </c>
      <c r="E851" s="35">
        <v>123949039.15533471</v>
      </c>
      <c r="F851" s="36">
        <v>4103319.6643113806</v>
      </c>
      <c r="J851" s="32">
        <f t="shared" si="91"/>
        <v>0.20939978664753994</v>
      </c>
      <c r="K851" s="40">
        <f t="shared" si="92"/>
        <v>0.60380440478311448</v>
      </c>
      <c r="L851" s="40">
        <f t="shared" si="93"/>
        <v>1.9988880143228988E-2</v>
      </c>
      <c r="M851" s="41">
        <f t="shared" si="94"/>
        <v>0.83319307157388345</v>
      </c>
      <c r="N851" s="52"/>
      <c r="O851" s="52"/>
      <c r="P851" s="52"/>
      <c r="T851" s="44">
        <f t="shared" si="95"/>
        <v>8.3193071573883448E-2</v>
      </c>
      <c r="U851" s="45">
        <f t="shared" si="96"/>
        <v>3.3193071573883404E-2</v>
      </c>
      <c r="V851" s="48"/>
      <c r="W851" s="48"/>
      <c r="X851" s="48"/>
      <c r="Y851" s="48"/>
      <c r="AA851" s="49">
        <f t="shared" si="97"/>
        <v>0.49991584294433006</v>
      </c>
      <c r="AB851" s="9"/>
    </row>
    <row r="852" spans="4:28" x14ac:dyDescent="0.3">
      <c r="D852" s="34">
        <v>0.22437933504477287</v>
      </c>
      <c r="E852" s="35">
        <v>48593112.316603914</v>
      </c>
      <c r="F852" s="36">
        <v>2979614.8369689798</v>
      </c>
      <c r="J852" s="32">
        <f t="shared" si="91"/>
        <v>0.22437933504477287</v>
      </c>
      <c r="K852" s="40">
        <f t="shared" si="92"/>
        <v>0.23671611703351592</v>
      </c>
      <c r="L852" s="40">
        <f t="shared" si="93"/>
        <v>1.4514873010546924E-2</v>
      </c>
      <c r="M852" s="41">
        <f t="shared" si="94"/>
        <v>0.47561032508883572</v>
      </c>
      <c r="N852" s="52"/>
      <c r="O852" s="52"/>
      <c r="P852" s="52"/>
      <c r="T852" s="44">
        <f t="shared" si="95"/>
        <v>0</v>
      </c>
      <c r="U852" s="45">
        <f t="shared" si="96"/>
        <v>0</v>
      </c>
      <c r="V852" s="48"/>
      <c r="W852" s="48"/>
      <c r="X852" s="48"/>
      <c r="Y852" s="48"/>
      <c r="AA852" s="49">
        <f t="shared" si="97"/>
        <v>0.28536619505330141</v>
      </c>
      <c r="AB852" s="9"/>
    </row>
    <row r="853" spans="4:28" x14ac:dyDescent="0.3">
      <c r="D853" s="34">
        <v>0.21770333565928432</v>
      </c>
      <c r="E853" s="35">
        <v>92108737.162412331</v>
      </c>
      <c r="F853" s="36">
        <v>1401944.3405222371</v>
      </c>
      <c r="J853" s="32">
        <f t="shared" si="91"/>
        <v>0.21770333565928432</v>
      </c>
      <c r="K853" s="40">
        <f t="shared" si="92"/>
        <v>0.44869780029497747</v>
      </c>
      <c r="L853" s="40">
        <f t="shared" si="93"/>
        <v>6.8294209768519406E-3</v>
      </c>
      <c r="M853" s="41">
        <f t="shared" si="94"/>
        <v>0.67323055693111367</v>
      </c>
      <c r="N853" s="52"/>
      <c r="O853" s="52"/>
      <c r="P853" s="52"/>
      <c r="T853" s="44">
        <f t="shared" si="95"/>
        <v>0</v>
      </c>
      <c r="U853" s="45">
        <f t="shared" si="96"/>
        <v>0</v>
      </c>
      <c r="V853" s="48"/>
      <c r="W853" s="48"/>
      <c r="X853" s="48"/>
      <c r="Y853" s="48"/>
      <c r="AA853" s="49">
        <f t="shared" si="97"/>
        <v>0.4039383341586682</v>
      </c>
      <c r="AB853" s="9"/>
    </row>
    <row r="854" spans="4:28" x14ac:dyDescent="0.3">
      <c r="D854" s="34">
        <v>0.22465830784969809</v>
      </c>
      <c r="E854" s="35">
        <v>73723560.340585768</v>
      </c>
      <c r="F854" s="36">
        <v>0</v>
      </c>
      <c r="J854" s="32">
        <f t="shared" si="91"/>
        <v>0.22465830784969809</v>
      </c>
      <c r="K854" s="40">
        <f t="shared" si="92"/>
        <v>0.3591363900300435</v>
      </c>
      <c r="L854" s="40">
        <f t="shared" si="93"/>
        <v>0</v>
      </c>
      <c r="M854" s="41">
        <f t="shared" si="94"/>
        <v>0.58379469787974159</v>
      </c>
      <c r="N854" s="52"/>
      <c r="O854" s="52"/>
      <c r="P854" s="52"/>
      <c r="T854" s="44">
        <f t="shared" si="95"/>
        <v>0</v>
      </c>
      <c r="U854" s="45">
        <f t="shared" si="96"/>
        <v>0</v>
      </c>
      <c r="V854" s="48"/>
      <c r="W854" s="48"/>
      <c r="X854" s="48"/>
      <c r="Y854" s="48"/>
      <c r="AA854" s="49">
        <f t="shared" si="97"/>
        <v>0.35027681872784494</v>
      </c>
      <c r="AB854" s="9"/>
    </row>
    <row r="855" spans="4:28" x14ac:dyDescent="0.3">
      <c r="D855" s="34">
        <v>0.21991853381947965</v>
      </c>
      <c r="E855" s="35">
        <v>45875724.928270556</v>
      </c>
      <c r="F855" s="36">
        <v>0</v>
      </c>
      <c r="J855" s="32">
        <f t="shared" si="91"/>
        <v>0.21991853381947965</v>
      </c>
      <c r="K855" s="40">
        <f t="shared" si="92"/>
        <v>0.22347865681793869</v>
      </c>
      <c r="L855" s="40">
        <f t="shared" si="93"/>
        <v>0</v>
      </c>
      <c r="M855" s="41">
        <f t="shared" si="94"/>
        <v>0.44339719063741834</v>
      </c>
      <c r="N855" s="52"/>
      <c r="O855" s="52"/>
      <c r="P855" s="52"/>
      <c r="T855" s="44">
        <f t="shared" si="95"/>
        <v>0</v>
      </c>
      <c r="U855" s="45">
        <f t="shared" si="96"/>
        <v>0</v>
      </c>
      <c r="V855" s="48"/>
      <c r="W855" s="48"/>
      <c r="X855" s="48"/>
      <c r="Y855" s="48"/>
      <c r="AA855" s="49">
        <f t="shared" si="97"/>
        <v>0.26603831438245101</v>
      </c>
      <c r="AB855" s="9"/>
    </row>
    <row r="856" spans="4:28" x14ac:dyDescent="0.3">
      <c r="D856" s="34">
        <v>0.21391525472467054</v>
      </c>
      <c r="E856" s="35">
        <v>69564274.656925157</v>
      </c>
      <c r="F856" s="36">
        <v>0</v>
      </c>
      <c r="J856" s="32">
        <f t="shared" si="91"/>
        <v>0.21391525472467054</v>
      </c>
      <c r="K856" s="40">
        <f t="shared" si="92"/>
        <v>0.33887487744664774</v>
      </c>
      <c r="L856" s="40">
        <f t="shared" si="93"/>
        <v>0</v>
      </c>
      <c r="M856" s="41">
        <f t="shared" si="94"/>
        <v>0.55279013217131823</v>
      </c>
      <c r="N856" s="52"/>
      <c r="O856" s="52"/>
      <c r="P856" s="52"/>
      <c r="T856" s="44">
        <f t="shared" si="95"/>
        <v>0</v>
      </c>
      <c r="U856" s="45">
        <f t="shared" si="96"/>
        <v>0</v>
      </c>
      <c r="V856" s="48"/>
      <c r="W856" s="48"/>
      <c r="X856" s="48"/>
      <c r="Y856" s="48"/>
      <c r="AA856" s="49">
        <f t="shared" si="97"/>
        <v>0.33167407930279091</v>
      </c>
      <c r="AB856" s="9"/>
    </row>
    <row r="857" spans="4:28" x14ac:dyDescent="0.3">
      <c r="D857" s="34">
        <v>0.20114908568360873</v>
      </c>
      <c r="E857" s="35">
        <v>89815070.62397784</v>
      </c>
      <c r="F857" s="36">
        <v>0</v>
      </c>
      <c r="J857" s="32">
        <f t="shared" si="91"/>
        <v>0.20114908568360873</v>
      </c>
      <c r="K857" s="40">
        <f t="shared" si="92"/>
        <v>0.43752445059861739</v>
      </c>
      <c r="L857" s="40">
        <f t="shared" si="93"/>
        <v>0</v>
      </c>
      <c r="M857" s="41">
        <f t="shared" si="94"/>
        <v>0.63867353628222612</v>
      </c>
      <c r="N857" s="52"/>
      <c r="O857" s="52"/>
      <c r="P857" s="52"/>
      <c r="T857" s="44">
        <f t="shared" si="95"/>
        <v>0</v>
      </c>
      <c r="U857" s="45">
        <f t="shared" si="96"/>
        <v>0</v>
      </c>
      <c r="V857" s="48"/>
      <c r="W857" s="48"/>
      <c r="X857" s="48"/>
      <c r="Y857" s="48"/>
      <c r="AA857" s="49">
        <f t="shared" si="97"/>
        <v>0.38320412176933566</v>
      </c>
      <c r="AB857" s="9"/>
    </row>
    <row r="858" spans="4:28" x14ac:dyDescent="0.3">
      <c r="D858" s="34">
        <v>0.23006790622310472</v>
      </c>
      <c r="E858" s="35">
        <v>62985383.236065999</v>
      </c>
      <c r="F858" s="36">
        <v>0</v>
      </c>
      <c r="J858" s="32">
        <f t="shared" si="91"/>
        <v>0.23006790622310472</v>
      </c>
      <c r="K858" s="40">
        <f t="shared" si="92"/>
        <v>0.30682651591375698</v>
      </c>
      <c r="L858" s="40">
        <f t="shared" si="93"/>
        <v>0</v>
      </c>
      <c r="M858" s="41">
        <f t="shared" si="94"/>
        <v>0.53689442213686167</v>
      </c>
      <c r="N858" s="52"/>
      <c r="O858" s="52"/>
      <c r="P858" s="52"/>
      <c r="T858" s="44">
        <f t="shared" si="95"/>
        <v>0</v>
      </c>
      <c r="U858" s="45">
        <f t="shared" si="96"/>
        <v>0</v>
      </c>
      <c r="V858" s="48"/>
      <c r="W858" s="48"/>
      <c r="X858" s="48"/>
      <c r="Y858" s="48"/>
      <c r="AA858" s="49">
        <f t="shared" si="97"/>
        <v>0.32213665328211699</v>
      </c>
      <c r="AB858" s="9"/>
    </row>
    <row r="859" spans="4:28" x14ac:dyDescent="0.3">
      <c r="D859" s="34">
        <v>0.21859638269504469</v>
      </c>
      <c r="E859" s="35">
        <v>59173341.221236236</v>
      </c>
      <c r="F859" s="36">
        <v>75034950.362358361</v>
      </c>
      <c r="J859" s="32">
        <f t="shared" si="91"/>
        <v>0.21859638269504469</v>
      </c>
      <c r="K859" s="40">
        <f t="shared" si="92"/>
        <v>0.28825656349252077</v>
      </c>
      <c r="L859" s="40">
        <f t="shared" si="93"/>
        <v>0.36552468538861088</v>
      </c>
      <c r="M859" s="41">
        <f t="shared" si="94"/>
        <v>0.87237763157617643</v>
      </c>
      <c r="N859" s="52"/>
      <c r="O859" s="52"/>
      <c r="P859" s="52"/>
      <c r="T859" s="44">
        <f t="shared" si="95"/>
        <v>0.12237763157617643</v>
      </c>
      <c r="U859" s="45">
        <f t="shared" si="96"/>
        <v>7.2377631576176382E-2</v>
      </c>
      <c r="V859" s="48"/>
      <c r="W859" s="48"/>
      <c r="X859" s="48"/>
      <c r="Y859" s="48"/>
      <c r="AA859" s="49">
        <f t="shared" si="97"/>
        <v>0.52342657894570588</v>
      </c>
      <c r="AB859" s="9"/>
    </row>
    <row r="860" spans="4:28" x14ac:dyDescent="0.3">
      <c r="D860" s="34">
        <v>0.22602667063915641</v>
      </c>
      <c r="E860" s="35">
        <v>43083804.032240868</v>
      </c>
      <c r="F860" s="36">
        <v>0</v>
      </c>
      <c r="J860" s="32">
        <f t="shared" si="91"/>
        <v>0.22602667063915641</v>
      </c>
      <c r="K860" s="40">
        <f t="shared" si="92"/>
        <v>0.2098781146409549</v>
      </c>
      <c r="L860" s="40">
        <f t="shared" si="93"/>
        <v>0</v>
      </c>
      <c r="M860" s="41">
        <f t="shared" si="94"/>
        <v>0.43590478528011134</v>
      </c>
      <c r="N860" s="52"/>
      <c r="O860" s="52"/>
      <c r="P860" s="52"/>
      <c r="T860" s="44">
        <f t="shared" si="95"/>
        <v>0</v>
      </c>
      <c r="U860" s="45">
        <f t="shared" si="96"/>
        <v>0</v>
      </c>
      <c r="V860" s="48"/>
      <c r="W860" s="48"/>
      <c r="X860" s="48"/>
      <c r="Y860" s="48"/>
      <c r="AA860" s="49">
        <f t="shared" si="97"/>
        <v>0.26154287116806679</v>
      </c>
      <c r="AB860" s="9"/>
    </row>
    <row r="861" spans="4:28" x14ac:dyDescent="0.3">
      <c r="D861" s="34">
        <v>0.24415602594437405</v>
      </c>
      <c r="E861" s="35">
        <v>72885665.408175766</v>
      </c>
      <c r="F861" s="36">
        <v>0</v>
      </c>
      <c r="J861" s="32">
        <f t="shared" si="91"/>
        <v>0.24415602594437405</v>
      </c>
      <c r="K861" s="40">
        <f t="shared" si="92"/>
        <v>0.35505467504151034</v>
      </c>
      <c r="L861" s="40">
        <f t="shared" si="93"/>
        <v>0</v>
      </c>
      <c r="M861" s="41">
        <f t="shared" si="94"/>
        <v>0.59921070098588436</v>
      </c>
      <c r="N861" s="52"/>
      <c r="O861" s="52"/>
      <c r="P861" s="52"/>
      <c r="T861" s="44">
        <f t="shared" si="95"/>
        <v>0</v>
      </c>
      <c r="U861" s="45">
        <f t="shared" si="96"/>
        <v>0</v>
      </c>
      <c r="V861" s="48"/>
      <c r="W861" s="48"/>
      <c r="X861" s="48"/>
      <c r="Y861" s="48"/>
      <c r="AA861" s="49">
        <f t="shared" si="97"/>
        <v>0.35952642059153062</v>
      </c>
      <c r="AB861" s="9"/>
    </row>
    <row r="862" spans="4:28" x14ac:dyDescent="0.3">
      <c r="D862" s="34">
        <v>0.22100640070050981</v>
      </c>
      <c r="E862" s="35">
        <v>64907928.953501724</v>
      </c>
      <c r="F862" s="36">
        <v>0</v>
      </c>
      <c r="J862" s="32">
        <f t="shared" si="91"/>
        <v>0.22100640070050981</v>
      </c>
      <c r="K862" s="40">
        <f t="shared" si="92"/>
        <v>0.31619199047084345</v>
      </c>
      <c r="L862" s="40">
        <f t="shared" si="93"/>
        <v>0</v>
      </c>
      <c r="M862" s="41">
        <f t="shared" si="94"/>
        <v>0.53719839117135326</v>
      </c>
      <c r="N862" s="52"/>
      <c r="O862" s="52"/>
      <c r="P862" s="52"/>
      <c r="T862" s="44">
        <f t="shared" si="95"/>
        <v>0</v>
      </c>
      <c r="U862" s="45">
        <f t="shared" si="96"/>
        <v>0</v>
      </c>
      <c r="V862" s="48"/>
      <c r="W862" s="48"/>
      <c r="X862" s="48"/>
      <c r="Y862" s="48"/>
      <c r="AA862" s="49">
        <f t="shared" si="97"/>
        <v>0.32231903470281192</v>
      </c>
      <c r="AB862" s="9"/>
    </row>
    <row r="863" spans="4:28" x14ac:dyDescent="0.3">
      <c r="D863" s="34">
        <v>0.22804132487827047</v>
      </c>
      <c r="E863" s="35">
        <v>67093887.516645186</v>
      </c>
      <c r="F863" s="36">
        <v>0</v>
      </c>
      <c r="J863" s="32">
        <f t="shared" si="91"/>
        <v>0.22804132487827047</v>
      </c>
      <c r="K863" s="40">
        <f t="shared" si="92"/>
        <v>0.32684065235716336</v>
      </c>
      <c r="L863" s="40">
        <f t="shared" si="93"/>
        <v>0</v>
      </c>
      <c r="M863" s="41">
        <f t="shared" si="94"/>
        <v>0.55488197723543387</v>
      </c>
      <c r="N863" s="52"/>
      <c r="O863" s="52"/>
      <c r="P863" s="52"/>
      <c r="T863" s="44">
        <f t="shared" si="95"/>
        <v>0</v>
      </c>
      <c r="U863" s="45">
        <f t="shared" si="96"/>
        <v>0</v>
      </c>
      <c r="V863" s="48"/>
      <c r="W863" s="48"/>
      <c r="X863" s="48"/>
      <c r="Y863" s="48"/>
      <c r="AA863" s="49">
        <f t="shared" si="97"/>
        <v>0.33292918634126029</v>
      </c>
      <c r="AB863" s="9"/>
    </row>
    <row r="864" spans="4:28" x14ac:dyDescent="0.3">
      <c r="D864" s="34">
        <v>0.21926769843070615</v>
      </c>
      <c r="E864" s="35">
        <v>84584365.744758815</v>
      </c>
      <c r="F864" s="36">
        <v>0</v>
      </c>
      <c r="J864" s="32">
        <f t="shared" si="91"/>
        <v>0.21926769843070615</v>
      </c>
      <c r="K864" s="40">
        <f t="shared" si="92"/>
        <v>0.41204363471076755</v>
      </c>
      <c r="L864" s="40">
        <f t="shared" si="93"/>
        <v>0</v>
      </c>
      <c r="M864" s="41">
        <f t="shared" si="94"/>
        <v>0.6313113331414737</v>
      </c>
      <c r="N864" s="52"/>
      <c r="O864" s="52"/>
      <c r="P864" s="52"/>
      <c r="T864" s="44">
        <f t="shared" si="95"/>
        <v>0</v>
      </c>
      <c r="U864" s="45">
        <f t="shared" si="96"/>
        <v>0</v>
      </c>
      <c r="V864" s="48"/>
      <c r="W864" s="48"/>
      <c r="X864" s="48"/>
      <c r="Y864" s="48"/>
      <c r="AA864" s="49">
        <f t="shared" si="97"/>
        <v>0.37878679988488423</v>
      </c>
      <c r="AB864" s="9"/>
    </row>
    <row r="865" spans="4:28" x14ac:dyDescent="0.3">
      <c r="D865" s="34">
        <v>0.19995172330236158</v>
      </c>
      <c r="E865" s="35">
        <v>39356902.903354153</v>
      </c>
      <c r="F865" s="36">
        <v>11387242.496375857</v>
      </c>
      <c r="J865" s="32">
        <f t="shared" si="91"/>
        <v>0.19995172330236158</v>
      </c>
      <c r="K865" s="40">
        <f t="shared" si="92"/>
        <v>0.19172291688268242</v>
      </c>
      <c r="L865" s="40">
        <f t="shared" si="93"/>
        <v>5.5471726319947727E-2</v>
      </c>
      <c r="M865" s="41">
        <f t="shared" si="94"/>
        <v>0.44714636650499173</v>
      </c>
      <c r="N865" s="52"/>
      <c r="O865" s="52"/>
      <c r="P865" s="52"/>
      <c r="T865" s="44">
        <f t="shared" si="95"/>
        <v>0</v>
      </c>
      <c r="U865" s="45">
        <f t="shared" si="96"/>
        <v>0</v>
      </c>
      <c r="V865" s="48"/>
      <c r="W865" s="48"/>
      <c r="X865" s="48"/>
      <c r="Y865" s="48"/>
      <c r="AA865" s="49">
        <f t="shared" si="97"/>
        <v>0.26828781990299505</v>
      </c>
      <c r="AB865" s="9"/>
    </row>
    <row r="866" spans="4:28" x14ac:dyDescent="0.3">
      <c r="D866" s="34">
        <v>0.20506252735242228</v>
      </c>
      <c r="E866" s="35">
        <v>61912297.933878399</v>
      </c>
      <c r="F866" s="36">
        <v>0</v>
      </c>
      <c r="J866" s="32">
        <f t="shared" si="91"/>
        <v>0.20506252735242228</v>
      </c>
      <c r="K866" s="40">
        <f t="shared" si="92"/>
        <v>0.30159909635016607</v>
      </c>
      <c r="L866" s="40">
        <f t="shared" si="93"/>
        <v>0</v>
      </c>
      <c r="M866" s="41">
        <f t="shared" si="94"/>
        <v>0.50666162370258838</v>
      </c>
      <c r="N866" s="52"/>
      <c r="O866" s="52"/>
      <c r="P866" s="52"/>
      <c r="T866" s="44">
        <f t="shared" si="95"/>
        <v>0</v>
      </c>
      <c r="U866" s="45">
        <f t="shared" si="96"/>
        <v>0</v>
      </c>
      <c r="V866" s="48"/>
      <c r="W866" s="48"/>
      <c r="X866" s="48"/>
      <c r="Y866" s="48"/>
      <c r="AA866" s="49">
        <f t="shared" si="97"/>
        <v>0.30399697422155303</v>
      </c>
      <c r="AB866" s="9"/>
    </row>
    <row r="867" spans="4:28" x14ac:dyDescent="0.3">
      <c r="D867" s="34">
        <v>0.20767606881871731</v>
      </c>
      <c r="E867" s="35">
        <v>56338980.390219882</v>
      </c>
      <c r="F867" s="36">
        <v>0</v>
      </c>
      <c r="J867" s="32">
        <f t="shared" si="91"/>
        <v>0.20767606881871731</v>
      </c>
      <c r="K867" s="40">
        <f t="shared" si="92"/>
        <v>0.27444927973965799</v>
      </c>
      <c r="L867" s="40">
        <f t="shared" si="93"/>
        <v>0</v>
      </c>
      <c r="M867" s="41">
        <f t="shared" si="94"/>
        <v>0.4821253485583753</v>
      </c>
      <c r="N867" s="52"/>
      <c r="O867" s="52"/>
      <c r="P867" s="52"/>
      <c r="T867" s="44">
        <f t="shared" si="95"/>
        <v>0</v>
      </c>
      <c r="U867" s="45">
        <f t="shared" si="96"/>
        <v>0</v>
      </c>
      <c r="V867" s="48"/>
      <c r="W867" s="48"/>
      <c r="X867" s="48"/>
      <c r="Y867" s="48"/>
      <c r="AA867" s="49">
        <f t="shared" si="97"/>
        <v>0.28927520913502519</v>
      </c>
      <c r="AB867" s="9"/>
    </row>
    <row r="868" spans="4:28" x14ac:dyDescent="0.3">
      <c r="D868" s="34">
        <v>0.20761712636587928</v>
      </c>
      <c r="E868" s="35">
        <v>121916493.87673295</v>
      </c>
      <c r="F868" s="36">
        <v>0</v>
      </c>
      <c r="J868" s="32">
        <f t="shared" si="91"/>
        <v>0.20761712636587928</v>
      </c>
      <c r="K868" s="40">
        <f t="shared" si="92"/>
        <v>0.59390307920201946</v>
      </c>
      <c r="L868" s="40">
        <f t="shared" si="93"/>
        <v>0</v>
      </c>
      <c r="M868" s="41">
        <f t="shared" si="94"/>
        <v>0.80152020556789871</v>
      </c>
      <c r="N868" s="52"/>
      <c r="O868" s="52"/>
      <c r="P868" s="52"/>
      <c r="T868" s="44">
        <f t="shared" si="95"/>
        <v>5.1520205567898714E-2</v>
      </c>
      <c r="U868" s="45">
        <f t="shared" si="96"/>
        <v>1.5202055678986692E-3</v>
      </c>
      <c r="V868" s="48"/>
      <c r="W868" s="48"/>
      <c r="X868" s="48"/>
      <c r="Y868" s="48"/>
      <c r="AA868" s="49">
        <f t="shared" si="97"/>
        <v>0.48091212334073918</v>
      </c>
      <c r="AB868" s="9"/>
    </row>
    <row r="869" spans="4:28" x14ac:dyDescent="0.3">
      <c r="D869" s="34">
        <v>0.23588469693363076</v>
      </c>
      <c r="E869" s="35">
        <v>57419603.408173777</v>
      </c>
      <c r="F869" s="36">
        <v>0</v>
      </c>
      <c r="J869" s="32">
        <f t="shared" si="91"/>
        <v>0.23588469693363076</v>
      </c>
      <c r="K869" s="40">
        <f t="shared" si="92"/>
        <v>0.27971341847439141</v>
      </c>
      <c r="L869" s="40">
        <f t="shared" si="93"/>
        <v>0</v>
      </c>
      <c r="M869" s="41">
        <f t="shared" si="94"/>
        <v>0.51559811540802214</v>
      </c>
      <c r="N869" s="52"/>
      <c r="O869" s="52"/>
      <c r="P869" s="52"/>
      <c r="T869" s="44">
        <f t="shared" si="95"/>
        <v>0</v>
      </c>
      <c r="U869" s="45">
        <f t="shared" si="96"/>
        <v>0</v>
      </c>
      <c r="V869" s="48"/>
      <c r="W869" s="48"/>
      <c r="X869" s="48"/>
      <c r="Y869" s="48"/>
      <c r="AA869" s="49">
        <f t="shared" si="97"/>
        <v>0.30935886924481326</v>
      </c>
      <c r="AB869" s="9"/>
    </row>
    <row r="870" spans="4:28" x14ac:dyDescent="0.3">
      <c r="D870" s="34">
        <v>0.21416270418302202</v>
      </c>
      <c r="E870" s="35">
        <v>65830873.889769249</v>
      </c>
      <c r="F870" s="36">
        <v>1084412.0816891324</v>
      </c>
      <c r="J870" s="32">
        <f t="shared" si="91"/>
        <v>0.21416270418302202</v>
      </c>
      <c r="K870" s="40">
        <f t="shared" si="92"/>
        <v>0.32068801740004144</v>
      </c>
      <c r="L870" s="40">
        <f t="shared" si="93"/>
        <v>5.2825967509385376E-3</v>
      </c>
      <c r="M870" s="41">
        <f t="shared" si="94"/>
        <v>0.54013331833400202</v>
      </c>
      <c r="N870" s="52"/>
      <c r="O870" s="52"/>
      <c r="P870" s="52"/>
      <c r="T870" s="44">
        <f t="shared" si="95"/>
        <v>0</v>
      </c>
      <c r="U870" s="45">
        <f t="shared" si="96"/>
        <v>0</v>
      </c>
      <c r="V870" s="48"/>
      <c r="W870" s="48"/>
      <c r="X870" s="48"/>
      <c r="Y870" s="48"/>
      <c r="AA870" s="49">
        <f t="shared" si="97"/>
        <v>0.32407999100040119</v>
      </c>
      <c r="AB870" s="9"/>
    </row>
    <row r="871" spans="4:28" x14ac:dyDescent="0.3">
      <c r="D871" s="34">
        <v>0.20718624009362144</v>
      </c>
      <c r="E871" s="35">
        <v>98997228.926595345</v>
      </c>
      <c r="F871" s="36">
        <v>0</v>
      </c>
      <c r="J871" s="32">
        <f t="shared" si="91"/>
        <v>0.20718624009362144</v>
      </c>
      <c r="K871" s="40">
        <f t="shared" si="92"/>
        <v>0.48225434658101535</v>
      </c>
      <c r="L871" s="40">
        <f t="shared" si="93"/>
        <v>0</v>
      </c>
      <c r="M871" s="41">
        <f t="shared" si="94"/>
        <v>0.68944058667463681</v>
      </c>
      <c r="N871" s="52"/>
      <c r="O871" s="52"/>
      <c r="P871" s="52"/>
      <c r="T871" s="44">
        <f t="shared" si="95"/>
        <v>0</v>
      </c>
      <c r="U871" s="45">
        <f t="shared" si="96"/>
        <v>0</v>
      </c>
      <c r="V871" s="48"/>
      <c r="W871" s="48"/>
      <c r="X871" s="48"/>
      <c r="Y871" s="48"/>
      <c r="AA871" s="49">
        <f t="shared" si="97"/>
        <v>0.41366435200478208</v>
      </c>
      <c r="AB871" s="9"/>
    </row>
    <row r="872" spans="4:28" x14ac:dyDescent="0.3">
      <c r="D872" s="34">
        <v>0.19783871458943747</v>
      </c>
      <c r="E872" s="35">
        <v>185699836.72587171</v>
      </c>
      <c r="F872" s="36">
        <v>6215830.6202294854</v>
      </c>
      <c r="J872" s="32">
        <f t="shared" si="91"/>
        <v>0.19783871458943747</v>
      </c>
      <c r="K872" s="40">
        <f t="shared" si="92"/>
        <v>0.9046167694940187</v>
      </c>
      <c r="L872" s="40">
        <f t="shared" si="93"/>
        <v>3.0279749915421497E-2</v>
      </c>
      <c r="M872" s="41">
        <f t="shared" si="94"/>
        <v>1.1327352339988777</v>
      </c>
      <c r="N872" s="52"/>
      <c r="O872" s="52"/>
      <c r="P872" s="52"/>
      <c r="T872" s="44">
        <f t="shared" si="95"/>
        <v>0.38273523399887766</v>
      </c>
      <c r="U872" s="45">
        <f t="shared" si="96"/>
        <v>0.33273523399887761</v>
      </c>
      <c r="V872" s="48"/>
      <c r="W872" s="48"/>
      <c r="X872" s="48"/>
      <c r="Y872" s="48"/>
      <c r="AA872" s="49">
        <f t="shared" si="97"/>
        <v>0.67964114039932655</v>
      </c>
      <c r="AB872" s="9"/>
    </row>
    <row r="873" spans="4:28" x14ac:dyDescent="0.3">
      <c r="D873" s="34">
        <v>0.23243774583451296</v>
      </c>
      <c r="E873" s="35">
        <v>54499651.817485794</v>
      </c>
      <c r="F873" s="36">
        <v>0</v>
      </c>
      <c r="J873" s="32">
        <f t="shared" si="91"/>
        <v>0.23243774583451296</v>
      </c>
      <c r="K873" s="40">
        <f t="shared" si="92"/>
        <v>0.26548918854711179</v>
      </c>
      <c r="L873" s="40">
        <f t="shared" si="93"/>
        <v>0</v>
      </c>
      <c r="M873" s="41">
        <f t="shared" si="94"/>
        <v>0.49792693438162472</v>
      </c>
      <c r="N873" s="52"/>
      <c r="O873" s="52"/>
      <c r="P873" s="52"/>
      <c r="T873" s="44">
        <f t="shared" si="95"/>
        <v>0</v>
      </c>
      <c r="U873" s="45">
        <f t="shared" si="96"/>
        <v>0</v>
      </c>
      <c r="V873" s="48"/>
      <c r="W873" s="48"/>
      <c r="X873" s="48"/>
      <c r="Y873" s="48"/>
      <c r="AA873" s="49">
        <f t="shared" si="97"/>
        <v>0.29875616062897481</v>
      </c>
      <c r="AB873" s="9"/>
    </row>
    <row r="874" spans="4:28" x14ac:dyDescent="0.3">
      <c r="D874" s="34">
        <v>0.24116936617943097</v>
      </c>
      <c r="E874" s="35">
        <v>72576930.599271506</v>
      </c>
      <c r="F874" s="36">
        <v>0</v>
      </c>
      <c r="J874" s="32">
        <f t="shared" si="91"/>
        <v>0.24116936617943097</v>
      </c>
      <c r="K874" s="40">
        <f t="shared" si="92"/>
        <v>0.35355070664613902</v>
      </c>
      <c r="L874" s="40">
        <f t="shared" si="93"/>
        <v>0</v>
      </c>
      <c r="M874" s="41">
        <f t="shared" si="94"/>
        <v>0.59472007282556993</v>
      </c>
      <c r="N874" s="52"/>
      <c r="O874" s="52"/>
      <c r="P874" s="52"/>
      <c r="T874" s="44">
        <f t="shared" si="95"/>
        <v>0</v>
      </c>
      <c r="U874" s="45">
        <f t="shared" si="96"/>
        <v>0</v>
      </c>
      <c r="V874" s="48"/>
      <c r="W874" s="48"/>
      <c r="X874" s="48"/>
      <c r="Y874" s="48"/>
      <c r="AA874" s="49">
        <f t="shared" si="97"/>
        <v>0.35683204369534194</v>
      </c>
      <c r="AB874" s="9"/>
    </row>
    <row r="875" spans="4:28" x14ac:dyDescent="0.3">
      <c r="D875" s="34">
        <v>0.22483795360650277</v>
      </c>
      <c r="E875" s="35">
        <v>45972027.303619258</v>
      </c>
      <c r="F875" s="36">
        <v>0</v>
      </c>
      <c r="J875" s="32">
        <f t="shared" si="91"/>
        <v>0.22483795360650277</v>
      </c>
      <c r="K875" s="40">
        <f t="shared" si="92"/>
        <v>0.22394778347533659</v>
      </c>
      <c r="L875" s="40">
        <f t="shared" si="93"/>
        <v>0</v>
      </c>
      <c r="M875" s="41">
        <f t="shared" si="94"/>
        <v>0.44878573708183933</v>
      </c>
      <c r="N875" s="52"/>
      <c r="O875" s="52"/>
      <c r="P875" s="52"/>
      <c r="T875" s="44">
        <f t="shared" si="95"/>
        <v>0</v>
      </c>
      <c r="U875" s="45">
        <f t="shared" si="96"/>
        <v>0</v>
      </c>
      <c r="V875" s="48"/>
      <c r="W875" s="48"/>
      <c r="X875" s="48"/>
      <c r="Y875" s="48"/>
      <c r="AA875" s="49">
        <f t="shared" si="97"/>
        <v>0.2692714422491036</v>
      </c>
      <c r="AB875" s="9"/>
    </row>
    <row r="876" spans="4:28" x14ac:dyDescent="0.3">
      <c r="D876" s="34">
        <v>0.23822591125421452</v>
      </c>
      <c r="E876" s="35">
        <v>92425227.787065804</v>
      </c>
      <c r="F876" s="36">
        <v>0</v>
      </c>
      <c r="J876" s="32">
        <f t="shared" si="91"/>
        <v>0.23822591125421452</v>
      </c>
      <c r="K876" s="40">
        <f t="shared" si="92"/>
        <v>0.45023955031208607</v>
      </c>
      <c r="L876" s="40">
        <f t="shared" si="93"/>
        <v>0</v>
      </c>
      <c r="M876" s="41">
        <f t="shared" si="94"/>
        <v>0.68846546156630062</v>
      </c>
      <c r="N876" s="52"/>
      <c r="O876" s="52"/>
      <c r="P876" s="52"/>
      <c r="T876" s="44">
        <f t="shared" si="95"/>
        <v>0</v>
      </c>
      <c r="U876" s="45">
        <f t="shared" si="96"/>
        <v>0</v>
      </c>
      <c r="V876" s="48"/>
      <c r="W876" s="48"/>
      <c r="X876" s="48"/>
      <c r="Y876" s="48"/>
      <c r="AA876" s="49">
        <f t="shared" si="97"/>
        <v>0.41307927693978036</v>
      </c>
      <c r="AB876" s="9"/>
    </row>
    <row r="877" spans="4:28" x14ac:dyDescent="0.3">
      <c r="D877" s="34">
        <v>0.26151317289568721</v>
      </c>
      <c r="E877" s="35">
        <v>40235748.213059165</v>
      </c>
      <c r="F877" s="36">
        <v>836659.59040559817</v>
      </c>
      <c r="J877" s="32">
        <f t="shared" si="91"/>
        <v>0.26151317289568721</v>
      </c>
      <c r="K877" s="40">
        <f t="shared" si="92"/>
        <v>0.19600411722710662</v>
      </c>
      <c r="L877" s="40">
        <f t="shared" si="93"/>
        <v>4.075697152906844E-3</v>
      </c>
      <c r="M877" s="41">
        <f t="shared" si="94"/>
        <v>0.46159298727570069</v>
      </c>
      <c r="N877" s="52"/>
      <c r="O877" s="52"/>
      <c r="P877" s="52"/>
      <c r="T877" s="44">
        <f t="shared" si="95"/>
        <v>0</v>
      </c>
      <c r="U877" s="45">
        <f t="shared" si="96"/>
        <v>0</v>
      </c>
      <c r="V877" s="48"/>
      <c r="W877" s="48"/>
      <c r="X877" s="48"/>
      <c r="Y877" s="48"/>
      <c r="AA877" s="49">
        <f t="shared" si="97"/>
        <v>0.27695579236542039</v>
      </c>
      <c r="AB877" s="9"/>
    </row>
    <row r="878" spans="4:28" x14ac:dyDescent="0.3">
      <c r="D878" s="34">
        <v>0.22513394720854013</v>
      </c>
      <c r="E878" s="35">
        <v>84575305.062768385</v>
      </c>
      <c r="F878" s="36">
        <v>3189913.3327589296</v>
      </c>
      <c r="J878" s="32">
        <f t="shared" si="91"/>
        <v>0.22513394720854013</v>
      </c>
      <c r="K878" s="40">
        <f t="shared" si="92"/>
        <v>0.4119994965735666</v>
      </c>
      <c r="L878" s="40">
        <f t="shared" si="93"/>
        <v>1.5539319500350712E-2</v>
      </c>
      <c r="M878" s="41">
        <f t="shared" si="94"/>
        <v>0.65267276328245749</v>
      </c>
      <c r="N878" s="52"/>
      <c r="O878" s="52"/>
      <c r="P878" s="52"/>
      <c r="T878" s="44">
        <f t="shared" si="95"/>
        <v>0</v>
      </c>
      <c r="U878" s="45">
        <f t="shared" si="96"/>
        <v>0</v>
      </c>
      <c r="V878" s="48"/>
      <c r="W878" s="48"/>
      <c r="X878" s="48"/>
      <c r="Y878" s="48"/>
      <c r="AA878" s="49">
        <f t="shared" si="97"/>
        <v>0.39160365796947449</v>
      </c>
      <c r="AB878" s="9"/>
    </row>
    <row r="879" spans="4:28" x14ac:dyDescent="0.3">
      <c r="D879" s="34">
        <v>0.20123347148884443</v>
      </c>
      <c r="E879" s="35">
        <v>158619357.26045561</v>
      </c>
      <c r="F879" s="36">
        <v>28857324.797487698</v>
      </c>
      <c r="J879" s="32">
        <f t="shared" si="91"/>
        <v>0.20123347148884443</v>
      </c>
      <c r="K879" s="40">
        <f t="shared" si="92"/>
        <v>0.77269712819397418</v>
      </c>
      <c r="L879" s="40">
        <f t="shared" si="93"/>
        <v>0.14057535211018327</v>
      </c>
      <c r="M879" s="41">
        <f t="shared" si="94"/>
        <v>1.1145059517930018</v>
      </c>
      <c r="N879" s="52"/>
      <c r="O879" s="52"/>
      <c r="P879" s="52"/>
      <c r="T879" s="44">
        <f t="shared" si="95"/>
        <v>0.36450595179300183</v>
      </c>
      <c r="U879" s="45">
        <f t="shared" si="96"/>
        <v>0.31450595179300178</v>
      </c>
      <c r="V879" s="48"/>
      <c r="W879" s="48"/>
      <c r="X879" s="48"/>
      <c r="Y879" s="48"/>
      <c r="AA879" s="49">
        <f t="shared" si="97"/>
        <v>0.66870357107580103</v>
      </c>
      <c r="AB879" s="9"/>
    </row>
    <row r="880" spans="4:28" x14ac:dyDescent="0.3">
      <c r="D880" s="34">
        <v>0.22935878085882536</v>
      </c>
      <c r="E880" s="35">
        <v>59403068.87086577</v>
      </c>
      <c r="F880" s="36">
        <v>388694097.72566611</v>
      </c>
      <c r="J880" s="32">
        <f t="shared" si="91"/>
        <v>0.22935878085882536</v>
      </c>
      <c r="K880" s="40">
        <f t="shared" si="92"/>
        <v>0.28937565701427809</v>
      </c>
      <c r="L880" s="40">
        <f t="shared" si="93"/>
        <v>1.8934814656032322</v>
      </c>
      <c r="M880" s="41">
        <f t="shared" si="94"/>
        <v>2.4122159034763357</v>
      </c>
      <c r="N880" s="52"/>
      <c r="O880" s="52"/>
      <c r="P880" s="52"/>
      <c r="T880" s="44">
        <f t="shared" si="95"/>
        <v>1.25</v>
      </c>
      <c r="U880" s="45">
        <f t="shared" si="96"/>
        <v>1.2</v>
      </c>
      <c r="V880" s="48"/>
      <c r="W880" s="48"/>
      <c r="X880" s="48"/>
      <c r="Y880" s="48"/>
      <c r="AA880" s="49">
        <f t="shared" si="97"/>
        <v>1.4473295420858014</v>
      </c>
      <c r="AB880" s="9"/>
    </row>
    <row r="881" spans="4:28" x14ac:dyDescent="0.3">
      <c r="D881" s="34">
        <v>0.21708506107113443</v>
      </c>
      <c r="E881" s="35">
        <v>63926270.269500896</v>
      </c>
      <c r="F881" s="36">
        <v>0</v>
      </c>
      <c r="J881" s="32">
        <f t="shared" si="91"/>
        <v>0.21708506107113443</v>
      </c>
      <c r="K881" s="40">
        <f t="shared" si="92"/>
        <v>0.31140994583836767</v>
      </c>
      <c r="L881" s="40">
        <f t="shared" si="93"/>
        <v>0</v>
      </c>
      <c r="M881" s="41">
        <f t="shared" si="94"/>
        <v>0.52849500690950213</v>
      </c>
      <c r="N881" s="52"/>
      <c r="O881" s="52"/>
      <c r="P881" s="52"/>
      <c r="T881" s="44">
        <f t="shared" si="95"/>
        <v>0</v>
      </c>
      <c r="U881" s="45">
        <f t="shared" si="96"/>
        <v>0</v>
      </c>
      <c r="V881" s="48"/>
      <c r="W881" s="48"/>
      <c r="X881" s="48"/>
      <c r="Y881" s="48"/>
      <c r="AA881" s="49">
        <f t="shared" si="97"/>
        <v>0.31709700414570124</v>
      </c>
      <c r="AB881" s="9"/>
    </row>
    <row r="882" spans="4:28" x14ac:dyDescent="0.3">
      <c r="D882" s="34">
        <v>0.21480717604266686</v>
      </c>
      <c r="E882" s="35">
        <v>77993895.403528646</v>
      </c>
      <c r="F882" s="36">
        <v>4282934.1685622111</v>
      </c>
      <c r="J882" s="32">
        <f t="shared" si="91"/>
        <v>0.21480717604266686</v>
      </c>
      <c r="K882" s="40">
        <f t="shared" si="92"/>
        <v>0.379938867713419</v>
      </c>
      <c r="L882" s="40">
        <f t="shared" si="93"/>
        <v>2.0863852870477591E-2</v>
      </c>
      <c r="M882" s="41">
        <f t="shared" si="94"/>
        <v>0.6156098966265634</v>
      </c>
      <c r="N882" s="52"/>
      <c r="O882" s="52"/>
      <c r="P882" s="52"/>
      <c r="T882" s="44">
        <f t="shared" si="95"/>
        <v>0</v>
      </c>
      <c r="U882" s="45">
        <f t="shared" si="96"/>
        <v>0</v>
      </c>
      <c r="V882" s="48"/>
      <c r="W882" s="48"/>
      <c r="X882" s="48"/>
      <c r="Y882" s="48"/>
      <c r="AA882" s="49">
        <f t="shared" si="97"/>
        <v>0.36936593797593803</v>
      </c>
      <c r="AB882" s="9"/>
    </row>
    <row r="883" spans="4:28" x14ac:dyDescent="0.3">
      <c r="D883" s="34">
        <v>0.2319773845910047</v>
      </c>
      <c r="E883" s="35">
        <v>55657447.320787758</v>
      </c>
      <c r="F883" s="36">
        <v>0</v>
      </c>
      <c r="J883" s="32">
        <f t="shared" si="91"/>
        <v>0.2319773845910047</v>
      </c>
      <c r="K883" s="40">
        <f t="shared" si="92"/>
        <v>0.271129264738874</v>
      </c>
      <c r="L883" s="40">
        <f t="shared" si="93"/>
        <v>0</v>
      </c>
      <c r="M883" s="41">
        <f t="shared" si="94"/>
        <v>0.5031066493298787</v>
      </c>
      <c r="N883" s="52"/>
      <c r="O883" s="52"/>
      <c r="P883" s="52"/>
      <c r="T883" s="44">
        <f t="shared" si="95"/>
        <v>0</v>
      </c>
      <c r="U883" s="45">
        <f t="shared" si="96"/>
        <v>0</v>
      </c>
      <c r="V883" s="48"/>
      <c r="W883" s="48"/>
      <c r="X883" s="48"/>
      <c r="Y883" s="48"/>
      <c r="AA883" s="49">
        <f t="shared" si="97"/>
        <v>0.30186398959792721</v>
      </c>
      <c r="AB883" s="9"/>
    </row>
    <row r="884" spans="4:28" x14ac:dyDescent="0.3">
      <c r="D884" s="34">
        <v>0.22014638728749228</v>
      </c>
      <c r="E884" s="35">
        <v>72001015.734810039</v>
      </c>
      <c r="F884" s="36">
        <v>9311171.7679813094</v>
      </c>
      <c r="J884" s="32">
        <f t="shared" si="91"/>
        <v>0.22014638728749228</v>
      </c>
      <c r="K884" s="40">
        <f t="shared" si="92"/>
        <v>0.35074519936418169</v>
      </c>
      <c r="L884" s="40">
        <f t="shared" si="93"/>
        <v>4.5358371194419385E-2</v>
      </c>
      <c r="M884" s="41">
        <f t="shared" si="94"/>
        <v>0.61624995784609338</v>
      </c>
      <c r="N884" s="52"/>
      <c r="O884" s="52"/>
      <c r="P884" s="52"/>
      <c r="T884" s="44">
        <f t="shared" si="95"/>
        <v>0</v>
      </c>
      <c r="U884" s="45">
        <f t="shared" si="96"/>
        <v>0</v>
      </c>
      <c r="V884" s="48"/>
      <c r="W884" s="48"/>
      <c r="X884" s="48"/>
      <c r="Y884" s="48"/>
      <c r="AA884" s="49">
        <f t="shared" si="97"/>
        <v>0.36974997470765603</v>
      </c>
      <c r="AB884" s="9"/>
    </row>
    <row r="885" spans="4:28" x14ac:dyDescent="0.3">
      <c r="D885" s="34">
        <v>0.2194166108573114</v>
      </c>
      <c r="E885" s="35">
        <v>99566325.326368466</v>
      </c>
      <c r="F885" s="36">
        <v>0</v>
      </c>
      <c r="J885" s="32">
        <f t="shared" si="91"/>
        <v>0.2194166108573114</v>
      </c>
      <c r="K885" s="40">
        <f t="shared" si="92"/>
        <v>0.48502663844605026</v>
      </c>
      <c r="L885" s="40">
        <f t="shared" si="93"/>
        <v>0</v>
      </c>
      <c r="M885" s="41">
        <f t="shared" si="94"/>
        <v>0.70444324930336166</v>
      </c>
      <c r="N885" s="52"/>
      <c r="O885" s="52"/>
      <c r="P885" s="52"/>
      <c r="T885" s="44">
        <f t="shared" si="95"/>
        <v>0</v>
      </c>
      <c r="U885" s="45">
        <f t="shared" si="96"/>
        <v>0</v>
      </c>
      <c r="V885" s="48"/>
      <c r="W885" s="48"/>
      <c r="X885" s="48"/>
      <c r="Y885" s="48"/>
      <c r="AA885" s="49">
        <f t="shared" si="97"/>
        <v>0.42266594958201698</v>
      </c>
      <c r="AB885" s="9"/>
    </row>
    <row r="886" spans="4:28" x14ac:dyDescent="0.3">
      <c r="D886" s="34">
        <v>0.2111860853966743</v>
      </c>
      <c r="E886" s="35">
        <v>60278885.183293357</v>
      </c>
      <c r="F886" s="36">
        <v>132223402.33713493</v>
      </c>
      <c r="J886" s="32">
        <f t="shared" si="91"/>
        <v>0.2111860853966743</v>
      </c>
      <c r="K886" s="40">
        <f t="shared" si="92"/>
        <v>0.29364210192444762</v>
      </c>
      <c r="L886" s="40">
        <f t="shared" si="93"/>
        <v>0.64411207453184904</v>
      </c>
      <c r="M886" s="41">
        <f t="shared" si="94"/>
        <v>1.1489402618529709</v>
      </c>
      <c r="N886" s="52"/>
      <c r="O886" s="52"/>
      <c r="P886" s="52"/>
      <c r="T886" s="44">
        <f t="shared" si="95"/>
        <v>0.39894026185297093</v>
      </c>
      <c r="U886" s="45">
        <f t="shared" si="96"/>
        <v>0.34894026185297089</v>
      </c>
      <c r="V886" s="48"/>
      <c r="W886" s="48"/>
      <c r="X886" s="48"/>
      <c r="Y886" s="48"/>
      <c r="AA886" s="49">
        <f t="shared" si="97"/>
        <v>0.68936415711178256</v>
      </c>
      <c r="AB886" s="9"/>
    </row>
    <row r="887" spans="4:28" x14ac:dyDescent="0.3">
      <c r="D887" s="34">
        <v>0.24365480601028772</v>
      </c>
      <c r="E887" s="35">
        <v>61217901.936091542</v>
      </c>
      <c r="F887" s="36">
        <v>0</v>
      </c>
      <c r="J887" s="32">
        <f t="shared" si="91"/>
        <v>0.24365480601028772</v>
      </c>
      <c r="K887" s="40">
        <f t="shared" si="92"/>
        <v>0.29821642097821721</v>
      </c>
      <c r="L887" s="40">
        <f t="shared" si="93"/>
        <v>0</v>
      </c>
      <c r="M887" s="41">
        <f t="shared" si="94"/>
        <v>0.54187122698850487</v>
      </c>
      <c r="N887" s="52"/>
      <c r="O887" s="52"/>
      <c r="P887" s="52"/>
      <c r="T887" s="44">
        <f t="shared" si="95"/>
        <v>0</v>
      </c>
      <c r="U887" s="45">
        <f t="shared" si="96"/>
        <v>0</v>
      </c>
      <c r="V887" s="48"/>
      <c r="W887" s="48"/>
      <c r="X887" s="48"/>
      <c r="Y887" s="48"/>
      <c r="AA887" s="49">
        <f t="shared" si="97"/>
        <v>0.32512273619310289</v>
      </c>
      <c r="AB887" s="9"/>
    </row>
    <row r="888" spans="4:28" x14ac:dyDescent="0.3">
      <c r="D888" s="34">
        <v>0.20802687267814696</v>
      </c>
      <c r="E888" s="35">
        <v>38925804.213273481</v>
      </c>
      <c r="F888" s="36">
        <v>0</v>
      </c>
      <c r="J888" s="32">
        <f t="shared" si="91"/>
        <v>0.20802687267814696</v>
      </c>
      <c r="K888" s="40">
        <f t="shared" si="92"/>
        <v>0.18962286600902675</v>
      </c>
      <c r="L888" s="40">
        <f t="shared" si="93"/>
        <v>0</v>
      </c>
      <c r="M888" s="41">
        <f t="shared" si="94"/>
        <v>0.39764973868717368</v>
      </c>
      <c r="N888" s="52"/>
      <c r="O888" s="52"/>
      <c r="P888" s="52"/>
      <c r="T888" s="44">
        <f t="shared" si="95"/>
        <v>0</v>
      </c>
      <c r="U888" s="45">
        <f t="shared" si="96"/>
        <v>0</v>
      </c>
      <c r="V888" s="48"/>
      <c r="W888" s="48"/>
      <c r="X888" s="48"/>
      <c r="Y888" s="48"/>
      <c r="AA888" s="49">
        <f t="shared" si="97"/>
        <v>0.2385898432123042</v>
      </c>
      <c r="AB888" s="9"/>
    </row>
    <row r="889" spans="4:28" x14ac:dyDescent="0.3">
      <c r="D889" s="34">
        <v>0.22012933964661746</v>
      </c>
      <c r="E889" s="35">
        <v>85856152.021006912</v>
      </c>
      <c r="F889" s="36">
        <v>9950542.6215362679</v>
      </c>
      <c r="J889" s="32">
        <f t="shared" si="91"/>
        <v>0.22012933964661746</v>
      </c>
      <c r="K889" s="40">
        <f t="shared" si="92"/>
        <v>0.41823900468518871</v>
      </c>
      <c r="L889" s="40">
        <f t="shared" si="93"/>
        <v>4.8472997498078055E-2</v>
      </c>
      <c r="M889" s="41">
        <f t="shared" si="94"/>
        <v>0.68684134182988432</v>
      </c>
      <c r="N889" s="52"/>
      <c r="O889" s="52"/>
      <c r="P889" s="52"/>
      <c r="T889" s="44">
        <f t="shared" si="95"/>
        <v>0</v>
      </c>
      <c r="U889" s="45">
        <f t="shared" si="96"/>
        <v>0</v>
      </c>
      <c r="V889" s="48"/>
      <c r="W889" s="48"/>
      <c r="X889" s="48"/>
      <c r="Y889" s="48"/>
      <c r="AA889" s="49">
        <f t="shared" si="97"/>
        <v>0.41210480509793057</v>
      </c>
      <c r="AB889" s="9"/>
    </row>
    <row r="890" spans="4:28" x14ac:dyDescent="0.3">
      <c r="D890" s="34">
        <v>0.228660058515916</v>
      </c>
      <c r="E890" s="35">
        <v>95706860.690172255</v>
      </c>
      <c r="F890" s="36">
        <v>107342392.12693091</v>
      </c>
      <c r="J890" s="32">
        <f t="shared" si="91"/>
        <v>0.228660058515916</v>
      </c>
      <c r="K890" s="40">
        <f t="shared" si="92"/>
        <v>0.46622567182847535</v>
      </c>
      <c r="L890" s="40">
        <f t="shared" si="93"/>
        <v>0.5229069110005089</v>
      </c>
      <c r="M890" s="41">
        <f t="shared" si="94"/>
        <v>1.2177926413449003</v>
      </c>
      <c r="N890" s="52"/>
      <c r="O890" s="52"/>
      <c r="P890" s="52"/>
      <c r="T890" s="44">
        <f t="shared" si="95"/>
        <v>0.46779264134490028</v>
      </c>
      <c r="U890" s="45">
        <f t="shared" si="96"/>
        <v>0.41779264134490024</v>
      </c>
      <c r="V890" s="48"/>
      <c r="W890" s="48"/>
      <c r="X890" s="48"/>
      <c r="Y890" s="48"/>
      <c r="AA890" s="49">
        <f t="shared" si="97"/>
        <v>0.73067558480694017</v>
      </c>
      <c r="AB890" s="9"/>
    </row>
    <row r="891" spans="4:28" x14ac:dyDescent="0.3">
      <c r="D891" s="34">
        <v>0.22614303525486887</v>
      </c>
      <c r="E891" s="35">
        <v>75360322.961404637</v>
      </c>
      <c r="F891" s="36">
        <v>273068685.6662693</v>
      </c>
      <c r="J891" s="32">
        <f t="shared" si="91"/>
        <v>0.22614303525486887</v>
      </c>
      <c r="K891" s="40">
        <f t="shared" si="92"/>
        <v>0.36710970298809115</v>
      </c>
      <c r="L891" s="40">
        <f t="shared" si="93"/>
        <v>1.330224714424765</v>
      </c>
      <c r="M891" s="41">
        <f t="shared" si="94"/>
        <v>1.923477452667725</v>
      </c>
      <c r="N891" s="52"/>
      <c r="O891" s="52"/>
      <c r="P891" s="52"/>
      <c r="T891" s="44">
        <f t="shared" si="95"/>
        <v>1.173477452667725</v>
      </c>
      <c r="U891" s="45">
        <f t="shared" si="96"/>
        <v>1.1234774526677249</v>
      </c>
      <c r="V891" s="48"/>
      <c r="W891" s="48"/>
      <c r="X891" s="48"/>
      <c r="Y891" s="48"/>
      <c r="AA891" s="49">
        <f t="shared" si="97"/>
        <v>1.1540864716006349</v>
      </c>
      <c r="AB891" s="9"/>
    </row>
    <row r="892" spans="4:28" x14ac:dyDescent="0.3">
      <c r="D892" s="34">
        <v>0.23426028809034061</v>
      </c>
      <c r="E892" s="35">
        <v>84663196.100565016</v>
      </c>
      <c r="F892" s="36">
        <v>0</v>
      </c>
      <c r="J892" s="32">
        <f t="shared" si="91"/>
        <v>0.23426028809034061</v>
      </c>
      <c r="K892" s="40">
        <f t="shared" si="92"/>
        <v>0.41242764830531226</v>
      </c>
      <c r="L892" s="40">
        <f t="shared" si="93"/>
        <v>0</v>
      </c>
      <c r="M892" s="41">
        <f t="shared" si="94"/>
        <v>0.64668793639565281</v>
      </c>
      <c r="N892" s="52"/>
      <c r="O892" s="52"/>
      <c r="P892" s="52"/>
      <c r="T892" s="44">
        <f t="shared" si="95"/>
        <v>0</v>
      </c>
      <c r="U892" s="45">
        <f t="shared" si="96"/>
        <v>0</v>
      </c>
      <c r="V892" s="48"/>
      <c r="W892" s="48"/>
      <c r="X892" s="48"/>
      <c r="Y892" s="48"/>
      <c r="AA892" s="49">
        <f t="shared" si="97"/>
        <v>0.3880127618373917</v>
      </c>
      <c r="AB892" s="9"/>
    </row>
    <row r="893" spans="4:28" x14ac:dyDescent="0.3">
      <c r="D893" s="34">
        <v>0.20611781969303433</v>
      </c>
      <c r="E893" s="35">
        <v>60588000.697916441</v>
      </c>
      <c r="F893" s="36">
        <v>0</v>
      </c>
      <c r="J893" s="32">
        <f t="shared" si="91"/>
        <v>0.20611781969303433</v>
      </c>
      <c r="K893" s="40">
        <f t="shared" si="92"/>
        <v>0.29514792488675645</v>
      </c>
      <c r="L893" s="40">
        <f t="shared" si="93"/>
        <v>0</v>
      </c>
      <c r="M893" s="41">
        <f t="shared" si="94"/>
        <v>0.50126574457979078</v>
      </c>
      <c r="N893" s="52"/>
      <c r="O893" s="52"/>
      <c r="P893" s="52"/>
      <c r="T893" s="44">
        <f t="shared" si="95"/>
        <v>0</v>
      </c>
      <c r="U893" s="45">
        <f t="shared" si="96"/>
        <v>0</v>
      </c>
      <c r="V893" s="48"/>
      <c r="W893" s="48"/>
      <c r="X893" s="48"/>
      <c r="Y893" s="48"/>
      <c r="AA893" s="49">
        <f t="shared" si="97"/>
        <v>0.30075944674787447</v>
      </c>
      <c r="AB893" s="9"/>
    </row>
    <row r="894" spans="4:28" x14ac:dyDescent="0.3">
      <c r="D894" s="34">
        <v>0.21689440306791283</v>
      </c>
      <c r="E894" s="35">
        <v>84046894.159290895</v>
      </c>
      <c r="F894" s="36">
        <v>0</v>
      </c>
      <c r="J894" s="32">
        <f t="shared" si="91"/>
        <v>0.21689440306791283</v>
      </c>
      <c r="K894" s="40">
        <f t="shared" si="92"/>
        <v>0.40942539972514097</v>
      </c>
      <c r="L894" s="40">
        <f t="shared" si="93"/>
        <v>0</v>
      </c>
      <c r="M894" s="41">
        <f t="shared" si="94"/>
        <v>0.62631980279305377</v>
      </c>
      <c r="N894" s="52"/>
      <c r="O894" s="52"/>
      <c r="P894" s="52"/>
      <c r="T894" s="44">
        <f t="shared" si="95"/>
        <v>0</v>
      </c>
      <c r="U894" s="45">
        <f t="shared" si="96"/>
        <v>0</v>
      </c>
      <c r="V894" s="48"/>
      <c r="W894" s="48"/>
      <c r="X894" s="48"/>
      <c r="Y894" s="48"/>
      <c r="AA894" s="49">
        <f t="shared" si="97"/>
        <v>0.37579188167583227</v>
      </c>
      <c r="AB894" s="9"/>
    </row>
    <row r="895" spans="4:28" x14ac:dyDescent="0.3">
      <c r="D895" s="34">
        <v>0.18817941595361048</v>
      </c>
      <c r="E895" s="35">
        <v>42912672.936770335</v>
      </c>
      <c r="F895" s="36">
        <v>0</v>
      </c>
      <c r="J895" s="32">
        <f t="shared" si="91"/>
        <v>0.18817941595361048</v>
      </c>
      <c r="K895" s="40">
        <f t="shared" si="92"/>
        <v>0.20904446792659051</v>
      </c>
      <c r="L895" s="40">
        <f t="shared" si="93"/>
        <v>0</v>
      </c>
      <c r="M895" s="41">
        <f t="shared" si="94"/>
        <v>0.39722388388020102</v>
      </c>
      <c r="N895" s="52"/>
      <c r="O895" s="52"/>
      <c r="P895" s="52"/>
      <c r="T895" s="44">
        <f t="shared" si="95"/>
        <v>0</v>
      </c>
      <c r="U895" s="45">
        <f t="shared" si="96"/>
        <v>0</v>
      </c>
      <c r="V895" s="48"/>
      <c r="W895" s="48"/>
      <c r="X895" s="48"/>
      <c r="Y895" s="48"/>
      <c r="AA895" s="49">
        <f t="shared" si="97"/>
        <v>0.2383343303281206</v>
      </c>
      <c r="AB895" s="9"/>
    </row>
    <row r="896" spans="4:28" x14ac:dyDescent="0.3">
      <c r="D896" s="34">
        <v>0.237203749775492</v>
      </c>
      <c r="E896" s="35">
        <v>61453276.943652861</v>
      </c>
      <c r="F896" s="36">
        <v>101449621.09303205</v>
      </c>
      <c r="J896" s="32">
        <f t="shared" si="91"/>
        <v>0.237203749775492</v>
      </c>
      <c r="K896" s="40">
        <f t="shared" si="92"/>
        <v>0.29936302499636758</v>
      </c>
      <c r="L896" s="40">
        <f t="shared" si="93"/>
        <v>0.494200911092051</v>
      </c>
      <c r="M896" s="41">
        <f t="shared" si="94"/>
        <v>1.0307676858639105</v>
      </c>
      <c r="N896" s="52"/>
      <c r="O896" s="52"/>
      <c r="P896" s="52"/>
      <c r="T896" s="44">
        <f t="shared" si="95"/>
        <v>0.28076768586391054</v>
      </c>
      <c r="U896" s="45">
        <f t="shared" si="96"/>
        <v>0.2307676858639105</v>
      </c>
      <c r="V896" s="48"/>
      <c r="W896" s="48"/>
      <c r="X896" s="48"/>
      <c r="Y896" s="48"/>
      <c r="AA896" s="49">
        <f t="shared" si="97"/>
        <v>0.6184606115183463</v>
      </c>
      <c r="AB896" s="9"/>
    </row>
    <row r="897" spans="4:28" x14ac:dyDescent="0.3">
      <c r="D897" s="34">
        <v>0.24829923909008833</v>
      </c>
      <c r="E897" s="35">
        <v>70829486.677538171</v>
      </c>
      <c r="F897" s="36">
        <v>24886410.592119686</v>
      </c>
      <c r="J897" s="32">
        <f t="shared" si="91"/>
        <v>0.24829923909008833</v>
      </c>
      <c r="K897" s="40">
        <f t="shared" si="92"/>
        <v>0.34503822164226755</v>
      </c>
      <c r="L897" s="40">
        <f t="shared" si="93"/>
        <v>0.12123147091065037</v>
      </c>
      <c r="M897" s="41">
        <f t="shared" si="94"/>
        <v>0.71456893164300617</v>
      </c>
      <c r="N897" s="52"/>
      <c r="O897" s="52"/>
      <c r="P897" s="52"/>
      <c r="T897" s="44">
        <f t="shared" si="95"/>
        <v>0</v>
      </c>
      <c r="U897" s="45">
        <f t="shared" si="96"/>
        <v>0</v>
      </c>
      <c r="V897" s="48"/>
      <c r="W897" s="48"/>
      <c r="X897" s="48"/>
      <c r="Y897" s="48"/>
      <c r="AA897" s="49">
        <f t="shared" si="97"/>
        <v>0.42874135898580368</v>
      </c>
      <c r="AB897" s="9"/>
    </row>
    <row r="898" spans="4:28" x14ac:dyDescent="0.3">
      <c r="D898" s="34">
        <v>0.21576808095365432</v>
      </c>
      <c r="E898" s="35">
        <v>68470551.258776858</v>
      </c>
      <c r="F898" s="36">
        <v>0</v>
      </c>
      <c r="J898" s="32">
        <f t="shared" si="91"/>
        <v>0.21576808095365432</v>
      </c>
      <c r="K898" s="40">
        <f t="shared" si="92"/>
        <v>0.33354692161966726</v>
      </c>
      <c r="L898" s="40">
        <f t="shared" si="93"/>
        <v>0</v>
      </c>
      <c r="M898" s="41">
        <f t="shared" si="94"/>
        <v>0.54931500257332155</v>
      </c>
      <c r="N898" s="52"/>
      <c r="O898" s="52"/>
      <c r="P898" s="52"/>
      <c r="T898" s="44">
        <f t="shared" si="95"/>
        <v>0</v>
      </c>
      <c r="U898" s="45">
        <f t="shared" si="96"/>
        <v>0</v>
      </c>
      <c r="V898" s="48"/>
      <c r="W898" s="48"/>
      <c r="X898" s="48"/>
      <c r="Y898" s="48"/>
      <c r="AA898" s="49">
        <f t="shared" si="97"/>
        <v>0.3295890015439929</v>
      </c>
      <c r="AB898" s="9"/>
    </row>
    <row r="899" spans="4:28" x14ac:dyDescent="0.3">
      <c r="D899" s="34">
        <v>0.21226999638136093</v>
      </c>
      <c r="E899" s="35">
        <v>44689074.412047535</v>
      </c>
      <c r="F899" s="36">
        <v>0</v>
      </c>
      <c r="J899" s="32">
        <f t="shared" si="91"/>
        <v>0.21226999638136093</v>
      </c>
      <c r="K899" s="40">
        <f t="shared" si="92"/>
        <v>0.2176980165361235</v>
      </c>
      <c r="L899" s="40">
        <f t="shared" si="93"/>
        <v>0</v>
      </c>
      <c r="M899" s="41">
        <f t="shared" si="94"/>
        <v>0.42996801291748443</v>
      </c>
      <c r="N899" s="52"/>
      <c r="O899" s="52"/>
      <c r="P899" s="52"/>
      <c r="T899" s="44">
        <f t="shared" si="95"/>
        <v>0</v>
      </c>
      <c r="U899" s="45">
        <f t="shared" si="96"/>
        <v>0</v>
      </c>
      <c r="V899" s="48"/>
      <c r="W899" s="48"/>
      <c r="X899" s="48"/>
      <c r="Y899" s="48"/>
      <c r="AA899" s="49">
        <f t="shared" si="97"/>
        <v>0.25798080775049065</v>
      </c>
      <c r="AB899" s="9"/>
    </row>
    <row r="900" spans="4:28" x14ac:dyDescent="0.3">
      <c r="D900" s="34">
        <v>0.25301269215670086</v>
      </c>
      <c r="E900" s="35">
        <v>71579567.456580162</v>
      </c>
      <c r="F900" s="36">
        <v>0</v>
      </c>
      <c r="J900" s="32">
        <f t="shared" ref="J900:J963" si="98">D900</f>
        <v>0.25301269215670086</v>
      </c>
      <c r="K900" s="40">
        <f t="shared" ref="K900:K963" si="99">E900/$B$4</f>
        <v>0.3486921594332747</v>
      </c>
      <c r="L900" s="40">
        <f t="shared" ref="L900:L963" si="100">F900/$B$4</f>
        <v>0</v>
      </c>
      <c r="M900" s="41">
        <f t="shared" si="94"/>
        <v>0.60170485158997555</v>
      </c>
      <c r="N900" s="52"/>
      <c r="O900" s="52"/>
      <c r="P900" s="52"/>
      <c r="T900" s="44">
        <f t="shared" si="95"/>
        <v>0</v>
      </c>
      <c r="U900" s="45">
        <f t="shared" si="96"/>
        <v>0</v>
      </c>
      <c r="V900" s="48"/>
      <c r="W900" s="48"/>
      <c r="X900" s="48"/>
      <c r="Y900" s="48"/>
      <c r="AA900" s="49">
        <f t="shared" si="97"/>
        <v>0.36102291095398531</v>
      </c>
      <c r="AB900" s="9"/>
    </row>
    <row r="901" spans="4:28" x14ac:dyDescent="0.3">
      <c r="D901" s="34">
        <v>0.2102944628168914</v>
      </c>
      <c r="E901" s="35">
        <v>98347064.269811094</v>
      </c>
      <c r="F901" s="36">
        <v>955457.61419411702</v>
      </c>
      <c r="J901" s="32">
        <f t="shared" si="98"/>
        <v>0.2102944628168914</v>
      </c>
      <c r="K901" s="40">
        <f t="shared" si="99"/>
        <v>0.47908713942656012</v>
      </c>
      <c r="L901" s="40">
        <f t="shared" si="100"/>
        <v>4.6544089406855525E-3</v>
      </c>
      <c r="M901" s="41">
        <f t="shared" ref="M901:M964" si="101">SUM(J901:L901)</f>
        <v>0.69403601118413716</v>
      </c>
      <c r="N901" s="52"/>
      <c r="O901" s="52"/>
      <c r="P901" s="52"/>
      <c r="T901" s="44">
        <f t="shared" ref="T901:T964" si="102">MIN(MAX(M901-75%,0),125%)</f>
        <v>0</v>
      </c>
      <c r="U901" s="45">
        <f t="shared" ref="U901:U964" si="103">MIN(MAX(M901-80%,0),120%)</f>
        <v>0</v>
      </c>
      <c r="V901" s="48"/>
      <c r="W901" s="48"/>
      <c r="X901" s="48"/>
      <c r="Y901" s="48"/>
      <c r="AA901" s="49">
        <f t="shared" ref="AA901:AA964" si="104">M901*60%</f>
        <v>0.41642160671048228</v>
      </c>
      <c r="AB901" s="9"/>
    </row>
    <row r="902" spans="4:28" x14ac:dyDescent="0.3">
      <c r="D902" s="34">
        <v>0.22076541746318168</v>
      </c>
      <c r="E902" s="35">
        <v>52061014.079236992</v>
      </c>
      <c r="F902" s="36">
        <v>0</v>
      </c>
      <c r="J902" s="32">
        <f t="shared" si="98"/>
        <v>0.22076541746318168</v>
      </c>
      <c r="K902" s="40">
        <f t="shared" si="99"/>
        <v>0.25360962725273456</v>
      </c>
      <c r="L902" s="40">
        <f t="shared" si="100"/>
        <v>0</v>
      </c>
      <c r="M902" s="41">
        <f t="shared" si="101"/>
        <v>0.47437504471591624</v>
      </c>
      <c r="N902" s="52"/>
      <c r="O902" s="52"/>
      <c r="P902" s="52"/>
      <c r="T902" s="44">
        <f t="shared" si="102"/>
        <v>0</v>
      </c>
      <c r="U902" s="45">
        <f t="shared" si="103"/>
        <v>0</v>
      </c>
      <c r="V902" s="48"/>
      <c r="W902" s="48"/>
      <c r="X902" s="48"/>
      <c r="Y902" s="48"/>
      <c r="AA902" s="49">
        <f t="shared" si="104"/>
        <v>0.28462502682954971</v>
      </c>
      <c r="AB902" s="9"/>
    </row>
    <row r="903" spans="4:28" x14ac:dyDescent="0.3">
      <c r="D903" s="34">
        <v>0.21850880612581666</v>
      </c>
      <c r="E903" s="35">
        <v>82220632.769193411</v>
      </c>
      <c r="F903" s="36">
        <v>0</v>
      </c>
      <c r="J903" s="32">
        <f t="shared" si="98"/>
        <v>0.21850880612581666</v>
      </c>
      <c r="K903" s="40">
        <f t="shared" si="99"/>
        <v>0.40052896390651177</v>
      </c>
      <c r="L903" s="40">
        <f t="shared" si="100"/>
        <v>0</v>
      </c>
      <c r="M903" s="41">
        <f t="shared" si="101"/>
        <v>0.6190377700323284</v>
      </c>
      <c r="N903" s="52"/>
      <c r="O903" s="52"/>
      <c r="P903" s="52"/>
      <c r="T903" s="44">
        <f t="shared" si="102"/>
        <v>0</v>
      </c>
      <c r="U903" s="45">
        <f t="shared" si="103"/>
        <v>0</v>
      </c>
      <c r="V903" s="48"/>
      <c r="W903" s="48"/>
      <c r="X903" s="48"/>
      <c r="Y903" s="48"/>
      <c r="AA903" s="49">
        <f t="shared" si="104"/>
        <v>0.37142266201939705</v>
      </c>
      <c r="AB903" s="9"/>
    </row>
    <row r="904" spans="4:28" x14ac:dyDescent="0.3">
      <c r="D904" s="34">
        <v>0.21688711302588445</v>
      </c>
      <c r="E904" s="35">
        <v>63471334.565043427</v>
      </c>
      <c r="F904" s="36">
        <v>0</v>
      </c>
      <c r="J904" s="32">
        <f t="shared" si="98"/>
        <v>0.21688711302588445</v>
      </c>
      <c r="K904" s="40">
        <f t="shared" si="99"/>
        <v>0.30919377551452776</v>
      </c>
      <c r="L904" s="40">
        <f t="shared" si="100"/>
        <v>0</v>
      </c>
      <c r="M904" s="41">
        <f t="shared" si="101"/>
        <v>0.52608088854041224</v>
      </c>
      <c r="N904" s="52"/>
      <c r="O904" s="52"/>
      <c r="P904" s="52"/>
      <c r="T904" s="44">
        <f t="shared" si="102"/>
        <v>0</v>
      </c>
      <c r="U904" s="45">
        <f t="shared" si="103"/>
        <v>0</v>
      </c>
      <c r="V904" s="48"/>
      <c r="W904" s="48"/>
      <c r="X904" s="48"/>
      <c r="Y904" s="48"/>
      <c r="AA904" s="49">
        <f t="shared" si="104"/>
        <v>0.31564853312424734</v>
      </c>
      <c r="AB904" s="9"/>
    </row>
    <row r="905" spans="4:28" x14ac:dyDescent="0.3">
      <c r="D905" s="34">
        <v>0.25987679377690925</v>
      </c>
      <c r="E905" s="35">
        <v>50672169.482264958</v>
      </c>
      <c r="F905" s="36">
        <v>5646382.6263782373</v>
      </c>
      <c r="J905" s="32">
        <f t="shared" si="98"/>
        <v>0.25987679377690925</v>
      </c>
      <c r="K905" s="40">
        <f t="shared" si="99"/>
        <v>0.24684402026678601</v>
      </c>
      <c r="L905" s="40">
        <f t="shared" si="100"/>
        <v>2.7505745297673776E-2</v>
      </c>
      <c r="M905" s="41">
        <f t="shared" si="101"/>
        <v>0.53422655934136909</v>
      </c>
      <c r="N905" s="52"/>
      <c r="O905" s="52"/>
      <c r="P905" s="52"/>
      <c r="T905" s="44">
        <f t="shared" si="102"/>
        <v>0</v>
      </c>
      <c r="U905" s="45">
        <f t="shared" si="103"/>
        <v>0</v>
      </c>
      <c r="V905" s="48"/>
      <c r="W905" s="48"/>
      <c r="X905" s="48"/>
      <c r="Y905" s="48"/>
      <c r="AA905" s="49">
        <f t="shared" si="104"/>
        <v>0.32053593560482146</v>
      </c>
      <c r="AB905" s="9"/>
    </row>
    <row r="906" spans="4:28" x14ac:dyDescent="0.3">
      <c r="D906" s="34">
        <v>0.22738788483822911</v>
      </c>
      <c r="E906" s="35">
        <v>113802200.51549712</v>
      </c>
      <c r="F906" s="36">
        <v>6827580.8716595583</v>
      </c>
      <c r="J906" s="32">
        <f t="shared" si="98"/>
        <v>0.22738788483822911</v>
      </c>
      <c r="K906" s="40">
        <f t="shared" si="99"/>
        <v>0.55437517235736433</v>
      </c>
      <c r="L906" s="40">
        <f t="shared" si="100"/>
        <v>3.3259825428372802E-2</v>
      </c>
      <c r="M906" s="41">
        <f t="shared" si="101"/>
        <v>0.81502288262396627</v>
      </c>
      <c r="N906" s="52"/>
      <c r="O906" s="52"/>
      <c r="P906" s="52"/>
      <c r="T906" s="44">
        <f t="shared" si="102"/>
        <v>6.5022882623966272E-2</v>
      </c>
      <c r="U906" s="45">
        <f t="shared" si="103"/>
        <v>1.5022882623966227E-2</v>
      </c>
      <c r="V906" s="48"/>
      <c r="W906" s="48"/>
      <c r="X906" s="48"/>
      <c r="Y906" s="48"/>
      <c r="AA906" s="49">
        <f t="shared" si="104"/>
        <v>0.48901372957437972</v>
      </c>
      <c r="AB906" s="9"/>
    </row>
    <row r="907" spans="4:28" x14ac:dyDescent="0.3">
      <c r="D907" s="34">
        <v>0.22521518994836831</v>
      </c>
      <c r="E907" s="35">
        <v>63919895.898982152</v>
      </c>
      <c r="F907" s="36">
        <v>0</v>
      </c>
      <c r="J907" s="32">
        <f t="shared" si="98"/>
        <v>0.22521518994836831</v>
      </c>
      <c r="K907" s="40">
        <f t="shared" si="99"/>
        <v>0.31137889377839884</v>
      </c>
      <c r="L907" s="40">
        <f t="shared" si="100"/>
        <v>0</v>
      </c>
      <c r="M907" s="41">
        <f t="shared" si="101"/>
        <v>0.53659408372676709</v>
      </c>
      <c r="N907" s="52"/>
      <c r="O907" s="52"/>
      <c r="P907" s="52"/>
      <c r="T907" s="44">
        <f t="shared" si="102"/>
        <v>0</v>
      </c>
      <c r="U907" s="45">
        <f t="shared" si="103"/>
        <v>0</v>
      </c>
      <c r="V907" s="48"/>
      <c r="W907" s="48"/>
      <c r="X907" s="48"/>
      <c r="Y907" s="48"/>
      <c r="AA907" s="49">
        <f t="shared" si="104"/>
        <v>0.32195645023606023</v>
      </c>
      <c r="AB907" s="9"/>
    </row>
    <row r="908" spans="4:28" x14ac:dyDescent="0.3">
      <c r="D908" s="34">
        <v>0.20688387610737863</v>
      </c>
      <c r="E908" s="35">
        <v>80641519.46028389</v>
      </c>
      <c r="F908" s="36">
        <v>1491849.8431925711</v>
      </c>
      <c r="J908" s="32">
        <f t="shared" si="98"/>
        <v>0.20688387610737863</v>
      </c>
      <c r="K908" s="40">
        <f t="shared" si="99"/>
        <v>0.39283648336718058</v>
      </c>
      <c r="L908" s="40">
        <f t="shared" si="100"/>
        <v>7.2673859574320368E-3</v>
      </c>
      <c r="M908" s="41">
        <f t="shared" si="101"/>
        <v>0.6069877454319913</v>
      </c>
      <c r="N908" s="52"/>
      <c r="O908" s="52"/>
      <c r="P908" s="52"/>
      <c r="T908" s="44">
        <f t="shared" si="102"/>
        <v>0</v>
      </c>
      <c r="U908" s="45">
        <f t="shared" si="103"/>
        <v>0</v>
      </c>
      <c r="V908" s="48"/>
      <c r="W908" s="48"/>
      <c r="X908" s="48"/>
      <c r="Y908" s="48"/>
      <c r="AA908" s="49">
        <f t="shared" si="104"/>
        <v>0.36419264725919476</v>
      </c>
      <c r="AB908" s="9"/>
    </row>
    <row r="909" spans="4:28" x14ac:dyDescent="0.3">
      <c r="D909" s="34">
        <v>0.24576305187164227</v>
      </c>
      <c r="E909" s="35">
        <v>325322633.26900852</v>
      </c>
      <c r="F909" s="36">
        <v>0</v>
      </c>
      <c r="J909" s="32">
        <f t="shared" si="98"/>
        <v>0.24576305187164227</v>
      </c>
      <c r="K909" s="40">
        <f t="shared" si="99"/>
        <v>1.5847741965736313</v>
      </c>
      <c r="L909" s="40">
        <f t="shared" si="100"/>
        <v>0</v>
      </c>
      <c r="M909" s="41">
        <f t="shared" si="101"/>
        <v>1.8305372484452735</v>
      </c>
      <c r="N909" s="52"/>
      <c r="O909" s="52"/>
      <c r="P909" s="52"/>
      <c r="T909" s="44">
        <f t="shared" si="102"/>
        <v>1.0805372484452735</v>
      </c>
      <c r="U909" s="45">
        <f t="shared" si="103"/>
        <v>1.0305372484452735</v>
      </c>
      <c r="V909" s="48"/>
      <c r="W909" s="48"/>
      <c r="X909" s="48"/>
      <c r="Y909" s="48"/>
      <c r="AA909" s="49">
        <f t="shared" si="104"/>
        <v>1.0983223490671641</v>
      </c>
      <c r="AB909" s="9"/>
    </row>
    <row r="910" spans="4:28" x14ac:dyDescent="0.3">
      <c r="D910" s="34">
        <v>0.19586452249993894</v>
      </c>
      <c r="E910" s="35">
        <v>71823994.844496742</v>
      </c>
      <c r="F910" s="36">
        <v>0</v>
      </c>
      <c r="J910" s="32">
        <f t="shared" si="98"/>
        <v>0.19586452249993894</v>
      </c>
      <c r="K910" s="40">
        <f t="shared" si="99"/>
        <v>0.34988286114810369</v>
      </c>
      <c r="L910" s="40">
        <f t="shared" si="100"/>
        <v>0</v>
      </c>
      <c r="M910" s="41">
        <f t="shared" si="101"/>
        <v>0.54574738364804265</v>
      </c>
      <c r="N910" s="52"/>
      <c r="O910" s="52"/>
      <c r="P910" s="52"/>
      <c r="T910" s="44">
        <f t="shared" si="102"/>
        <v>0</v>
      </c>
      <c r="U910" s="45">
        <f t="shared" si="103"/>
        <v>0</v>
      </c>
      <c r="V910" s="48"/>
      <c r="W910" s="48"/>
      <c r="X910" s="48"/>
      <c r="Y910" s="48"/>
      <c r="AA910" s="49">
        <f t="shared" si="104"/>
        <v>0.32744843018882558</v>
      </c>
      <c r="AB910" s="9"/>
    </row>
    <row r="911" spans="4:28" x14ac:dyDescent="0.3">
      <c r="D911" s="34">
        <v>0.23774519931849783</v>
      </c>
      <c r="E911" s="35">
        <v>74487347.491674662</v>
      </c>
      <c r="F911" s="36">
        <v>0</v>
      </c>
      <c r="J911" s="32">
        <f t="shared" si="98"/>
        <v>0.23774519931849783</v>
      </c>
      <c r="K911" s="40">
        <f t="shared" si="99"/>
        <v>0.36285709693738999</v>
      </c>
      <c r="L911" s="40">
        <f t="shared" si="100"/>
        <v>0</v>
      </c>
      <c r="M911" s="41">
        <f t="shared" si="101"/>
        <v>0.60060229625588779</v>
      </c>
      <c r="N911" s="52"/>
      <c r="O911" s="52"/>
      <c r="P911" s="52"/>
      <c r="T911" s="44">
        <f t="shared" si="102"/>
        <v>0</v>
      </c>
      <c r="U911" s="45">
        <f t="shared" si="103"/>
        <v>0</v>
      </c>
      <c r="V911" s="48"/>
      <c r="W911" s="48"/>
      <c r="X911" s="48"/>
      <c r="Y911" s="48"/>
      <c r="AA911" s="49">
        <f t="shared" si="104"/>
        <v>0.36036137775353266</v>
      </c>
      <c r="AB911" s="9"/>
    </row>
    <row r="912" spans="4:28" x14ac:dyDescent="0.3">
      <c r="D912" s="34">
        <v>0.23374122480786935</v>
      </c>
      <c r="E912" s="35">
        <v>85676356.186109588</v>
      </c>
      <c r="F912" s="36">
        <v>2701497.4413397857</v>
      </c>
      <c r="J912" s="32">
        <f t="shared" si="98"/>
        <v>0.23374122480786935</v>
      </c>
      <c r="K912" s="40">
        <f t="shared" si="99"/>
        <v>0.41736314862521062</v>
      </c>
      <c r="L912" s="40">
        <f t="shared" si="100"/>
        <v>1.3160054048882645E-2</v>
      </c>
      <c r="M912" s="41">
        <f t="shared" si="101"/>
        <v>0.66426442748196257</v>
      </c>
      <c r="N912" s="52"/>
      <c r="O912" s="52"/>
      <c r="P912" s="52"/>
      <c r="T912" s="44">
        <f t="shared" si="102"/>
        <v>0</v>
      </c>
      <c r="U912" s="45">
        <f t="shared" si="103"/>
        <v>0</v>
      </c>
      <c r="V912" s="48"/>
      <c r="W912" s="48"/>
      <c r="X912" s="48"/>
      <c r="Y912" s="48"/>
      <c r="AA912" s="49">
        <f t="shared" si="104"/>
        <v>0.39855865648917754</v>
      </c>
      <c r="AB912" s="9"/>
    </row>
    <row r="913" spans="4:28" x14ac:dyDescent="0.3">
      <c r="D913" s="34">
        <v>0.21317515491853742</v>
      </c>
      <c r="E913" s="35">
        <v>52250779.392000303</v>
      </c>
      <c r="F913" s="36">
        <v>0</v>
      </c>
      <c r="J913" s="32">
        <f t="shared" si="98"/>
        <v>0.21317515491853742</v>
      </c>
      <c r="K913" s="40">
        <f t="shared" si="99"/>
        <v>0.25453404855121625</v>
      </c>
      <c r="L913" s="40">
        <f t="shared" si="100"/>
        <v>0</v>
      </c>
      <c r="M913" s="41">
        <f t="shared" si="101"/>
        <v>0.46770920346975364</v>
      </c>
      <c r="N913" s="52"/>
      <c r="O913" s="52"/>
      <c r="P913" s="52"/>
      <c r="T913" s="44">
        <f t="shared" si="102"/>
        <v>0</v>
      </c>
      <c r="U913" s="45">
        <f t="shared" si="103"/>
        <v>0</v>
      </c>
      <c r="V913" s="48"/>
      <c r="W913" s="48"/>
      <c r="X913" s="48"/>
      <c r="Y913" s="48"/>
      <c r="AA913" s="49">
        <f t="shared" si="104"/>
        <v>0.28062552208185215</v>
      </c>
      <c r="AB913" s="9"/>
    </row>
    <row r="914" spans="4:28" x14ac:dyDescent="0.3">
      <c r="D914" s="34">
        <v>0.25114840912016462</v>
      </c>
      <c r="E914" s="35">
        <v>50863325.762305893</v>
      </c>
      <c r="F914" s="36">
        <v>15080560.523526618</v>
      </c>
      <c r="J914" s="32">
        <f t="shared" si="98"/>
        <v>0.25114840912016462</v>
      </c>
      <c r="K914" s="40">
        <f t="shared" si="99"/>
        <v>0.24777521751266399</v>
      </c>
      <c r="L914" s="40">
        <f t="shared" si="100"/>
        <v>7.3463327612344934E-2</v>
      </c>
      <c r="M914" s="41">
        <f t="shared" si="101"/>
        <v>0.57238695424517361</v>
      </c>
      <c r="N914" s="52"/>
      <c r="O914" s="52"/>
      <c r="P914" s="52"/>
      <c r="T914" s="44">
        <f t="shared" si="102"/>
        <v>0</v>
      </c>
      <c r="U914" s="45">
        <f t="shared" si="103"/>
        <v>0</v>
      </c>
      <c r="V914" s="48"/>
      <c r="W914" s="48"/>
      <c r="X914" s="48"/>
      <c r="Y914" s="48"/>
      <c r="AA914" s="49">
        <f t="shared" si="104"/>
        <v>0.34343217254710418</v>
      </c>
      <c r="AB914" s="9"/>
    </row>
    <row r="915" spans="4:28" x14ac:dyDescent="0.3">
      <c r="D915" s="34">
        <v>0.22278634660891275</v>
      </c>
      <c r="E915" s="35">
        <v>64053295.74706281</v>
      </c>
      <c r="F915" s="36">
        <v>0</v>
      </c>
      <c r="J915" s="32">
        <f t="shared" si="98"/>
        <v>0.22278634660891275</v>
      </c>
      <c r="K915" s="40">
        <f t="shared" si="99"/>
        <v>0.31202873678176052</v>
      </c>
      <c r="L915" s="40">
        <f t="shared" si="100"/>
        <v>0</v>
      </c>
      <c r="M915" s="41">
        <f t="shared" si="101"/>
        <v>0.5348150833906733</v>
      </c>
      <c r="N915" s="52"/>
      <c r="O915" s="52"/>
      <c r="P915" s="52"/>
      <c r="T915" s="44">
        <f t="shared" si="102"/>
        <v>0</v>
      </c>
      <c r="U915" s="45">
        <f t="shared" si="103"/>
        <v>0</v>
      </c>
      <c r="V915" s="48"/>
      <c r="W915" s="48"/>
      <c r="X915" s="48"/>
      <c r="Y915" s="48"/>
      <c r="AA915" s="49">
        <f t="shared" si="104"/>
        <v>0.32088905003440399</v>
      </c>
      <c r="AB915" s="9"/>
    </row>
    <row r="916" spans="4:28" x14ac:dyDescent="0.3">
      <c r="D916" s="34">
        <v>0.23398297674171306</v>
      </c>
      <c r="E916" s="35">
        <v>57609988.54894454</v>
      </c>
      <c r="F916" s="36">
        <v>0</v>
      </c>
      <c r="J916" s="32">
        <f t="shared" si="98"/>
        <v>0.23398297674171306</v>
      </c>
      <c r="K916" s="40">
        <f t="shared" si="99"/>
        <v>0.28064085919830517</v>
      </c>
      <c r="L916" s="40">
        <f t="shared" si="100"/>
        <v>0</v>
      </c>
      <c r="M916" s="41">
        <f t="shared" si="101"/>
        <v>0.51462383594001826</v>
      </c>
      <c r="N916" s="52"/>
      <c r="O916" s="52"/>
      <c r="P916" s="52"/>
      <c r="T916" s="44">
        <f t="shared" si="102"/>
        <v>0</v>
      </c>
      <c r="U916" s="45">
        <f t="shared" si="103"/>
        <v>0</v>
      </c>
      <c r="V916" s="48"/>
      <c r="W916" s="48"/>
      <c r="X916" s="48"/>
      <c r="Y916" s="48"/>
      <c r="AA916" s="49">
        <f t="shared" si="104"/>
        <v>0.30877430156401092</v>
      </c>
      <c r="AB916" s="9"/>
    </row>
    <row r="917" spans="4:28" x14ac:dyDescent="0.3">
      <c r="D917" s="34">
        <v>0.21993833991452341</v>
      </c>
      <c r="E917" s="35">
        <v>47176851.996934228</v>
      </c>
      <c r="F917" s="36">
        <v>4432192.5160483588</v>
      </c>
      <c r="J917" s="32">
        <f t="shared" si="98"/>
        <v>0.21993833991452341</v>
      </c>
      <c r="K917" s="40">
        <f t="shared" si="99"/>
        <v>0.22981695730494053</v>
      </c>
      <c r="L917" s="40">
        <f t="shared" si="100"/>
        <v>2.1590948846992919E-2</v>
      </c>
      <c r="M917" s="41">
        <f t="shared" si="101"/>
        <v>0.47134624606645686</v>
      </c>
      <c r="N917" s="52"/>
      <c r="O917" s="52"/>
      <c r="P917" s="52"/>
      <c r="T917" s="44">
        <f t="shared" si="102"/>
        <v>0</v>
      </c>
      <c r="U917" s="45">
        <f t="shared" si="103"/>
        <v>0</v>
      </c>
      <c r="V917" s="48"/>
      <c r="W917" s="48"/>
      <c r="X917" s="48"/>
      <c r="Y917" s="48"/>
      <c r="AA917" s="49">
        <f t="shared" si="104"/>
        <v>0.2828077476398741</v>
      </c>
      <c r="AB917" s="9"/>
    </row>
    <row r="918" spans="4:28" x14ac:dyDescent="0.3">
      <c r="D918" s="34">
        <v>0.21257035475658262</v>
      </c>
      <c r="E918" s="35">
        <v>62735634.263215639</v>
      </c>
      <c r="F918" s="36">
        <v>0</v>
      </c>
      <c r="J918" s="32">
        <f t="shared" si="98"/>
        <v>0.21257035475658262</v>
      </c>
      <c r="K918" s="40">
        <f t="shared" si="99"/>
        <v>0.30560989067063488</v>
      </c>
      <c r="L918" s="40">
        <f t="shared" si="100"/>
        <v>0</v>
      </c>
      <c r="M918" s="41">
        <f t="shared" si="101"/>
        <v>0.51818024542721752</v>
      </c>
      <c r="N918" s="52"/>
      <c r="O918" s="52"/>
      <c r="P918" s="52"/>
      <c r="T918" s="44">
        <f t="shared" si="102"/>
        <v>0</v>
      </c>
      <c r="U918" s="45">
        <f t="shared" si="103"/>
        <v>0</v>
      </c>
      <c r="V918" s="48"/>
      <c r="W918" s="48"/>
      <c r="X918" s="48"/>
      <c r="Y918" s="48"/>
      <c r="AA918" s="49">
        <f t="shared" si="104"/>
        <v>0.31090814725633048</v>
      </c>
      <c r="AB918" s="9"/>
    </row>
    <row r="919" spans="4:28" x14ac:dyDescent="0.3">
      <c r="D919" s="34">
        <v>0.22838972943488625</v>
      </c>
      <c r="E919" s="35">
        <v>52775478.376015373</v>
      </c>
      <c r="F919" s="36">
        <v>28847052.966208316</v>
      </c>
      <c r="J919" s="32">
        <f t="shared" si="98"/>
        <v>0.22838972943488625</v>
      </c>
      <c r="K919" s="40">
        <f t="shared" si="99"/>
        <v>0.25709006318345951</v>
      </c>
      <c r="L919" s="40">
        <f t="shared" si="100"/>
        <v>0.14052531398956575</v>
      </c>
      <c r="M919" s="41">
        <f t="shared" si="101"/>
        <v>0.62600510660791153</v>
      </c>
      <c r="N919" s="52"/>
      <c r="O919" s="52"/>
      <c r="P919" s="52"/>
      <c r="T919" s="44">
        <f t="shared" si="102"/>
        <v>0</v>
      </c>
      <c r="U919" s="45">
        <f t="shared" si="103"/>
        <v>0</v>
      </c>
      <c r="V919" s="48"/>
      <c r="W919" s="48"/>
      <c r="X919" s="48"/>
      <c r="Y919" s="48"/>
      <c r="AA919" s="49">
        <f t="shared" si="104"/>
        <v>0.37560306396474691</v>
      </c>
      <c r="AB919" s="9"/>
    </row>
    <row r="920" spans="4:28" x14ac:dyDescent="0.3">
      <c r="D920" s="34">
        <v>0.22622473929375514</v>
      </c>
      <c r="E920" s="35">
        <v>41010712.878120258</v>
      </c>
      <c r="F920" s="36">
        <v>0</v>
      </c>
      <c r="J920" s="32">
        <f t="shared" si="98"/>
        <v>0.22622473929375514</v>
      </c>
      <c r="K920" s="40">
        <f t="shared" si="99"/>
        <v>0.19977927419083868</v>
      </c>
      <c r="L920" s="40">
        <f t="shared" si="100"/>
        <v>0</v>
      </c>
      <c r="M920" s="41">
        <f t="shared" si="101"/>
        <v>0.42600401348459382</v>
      </c>
      <c r="N920" s="52"/>
      <c r="O920" s="52"/>
      <c r="P920" s="52"/>
      <c r="T920" s="44">
        <f t="shared" si="102"/>
        <v>0</v>
      </c>
      <c r="U920" s="45">
        <f t="shared" si="103"/>
        <v>0</v>
      </c>
      <c r="V920" s="48"/>
      <c r="W920" s="48"/>
      <c r="X920" s="48"/>
      <c r="Y920" s="48"/>
      <c r="AA920" s="49">
        <f t="shared" si="104"/>
        <v>0.25560240809075629</v>
      </c>
      <c r="AB920" s="9"/>
    </row>
    <row r="921" spans="4:28" x14ac:dyDescent="0.3">
      <c r="D921" s="34">
        <v>0.2225803221590105</v>
      </c>
      <c r="E921" s="35">
        <v>56092734.59501259</v>
      </c>
      <c r="F921" s="36">
        <v>0</v>
      </c>
      <c r="J921" s="32">
        <f t="shared" si="98"/>
        <v>0.2225803221590105</v>
      </c>
      <c r="K921" s="40">
        <f t="shared" si="99"/>
        <v>0.27324971984941027</v>
      </c>
      <c r="L921" s="40">
        <f t="shared" si="100"/>
        <v>0</v>
      </c>
      <c r="M921" s="41">
        <f t="shared" si="101"/>
        <v>0.49583004200842073</v>
      </c>
      <c r="N921" s="52"/>
      <c r="O921" s="52"/>
      <c r="P921" s="52"/>
      <c r="T921" s="44">
        <f t="shared" si="102"/>
        <v>0</v>
      </c>
      <c r="U921" s="45">
        <f t="shared" si="103"/>
        <v>0</v>
      </c>
      <c r="V921" s="48"/>
      <c r="W921" s="48"/>
      <c r="X921" s="48"/>
      <c r="Y921" s="48"/>
      <c r="AA921" s="49">
        <f t="shared" si="104"/>
        <v>0.29749802520505242</v>
      </c>
      <c r="AB921" s="9"/>
    </row>
    <row r="922" spans="4:28" x14ac:dyDescent="0.3">
      <c r="D922" s="34">
        <v>0.23043329149567318</v>
      </c>
      <c r="E922" s="35">
        <v>69760388.387478739</v>
      </c>
      <c r="F922" s="36">
        <v>0</v>
      </c>
      <c r="J922" s="32">
        <f t="shared" si="98"/>
        <v>0.23043329149567318</v>
      </c>
      <c r="K922" s="40">
        <f t="shared" si="99"/>
        <v>0.33983022437917459</v>
      </c>
      <c r="L922" s="40">
        <f t="shared" si="100"/>
        <v>0</v>
      </c>
      <c r="M922" s="41">
        <f t="shared" si="101"/>
        <v>0.5702635158748478</v>
      </c>
      <c r="N922" s="52"/>
      <c r="O922" s="52"/>
      <c r="P922" s="52"/>
      <c r="T922" s="44">
        <f t="shared" si="102"/>
        <v>0</v>
      </c>
      <c r="U922" s="45">
        <f t="shared" si="103"/>
        <v>0</v>
      </c>
      <c r="V922" s="48"/>
      <c r="W922" s="48"/>
      <c r="X922" s="48"/>
      <c r="Y922" s="48"/>
      <c r="AA922" s="49">
        <f t="shared" si="104"/>
        <v>0.34215810952490866</v>
      </c>
      <c r="AB922" s="9"/>
    </row>
    <row r="923" spans="4:28" x14ac:dyDescent="0.3">
      <c r="D923" s="34">
        <v>0.23621127110711329</v>
      </c>
      <c r="E923" s="35">
        <v>50786225.472751357</v>
      </c>
      <c r="F923" s="36">
        <v>0</v>
      </c>
      <c r="J923" s="32">
        <f t="shared" si="98"/>
        <v>0.23621127110711329</v>
      </c>
      <c r="K923" s="40">
        <f t="shared" si="99"/>
        <v>0.24739963174967361</v>
      </c>
      <c r="L923" s="40">
        <f t="shared" si="100"/>
        <v>0</v>
      </c>
      <c r="M923" s="41">
        <f t="shared" si="101"/>
        <v>0.48361090285678687</v>
      </c>
      <c r="N923" s="52"/>
      <c r="O923" s="52"/>
      <c r="P923" s="52"/>
      <c r="T923" s="44">
        <f t="shared" si="102"/>
        <v>0</v>
      </c>
      <c r="U923" s="45">
        <f t="shared" si="103"/>
        <v>0</v>
      </c>
      <c r="V923" s="48"/>
      <c r="W923" s="48"/>
      <c r="X923" s="48"/>
      <c r="Y923" s="48"/>
      <c r="AA923" s="49">
        <f t="shared" si="104"/>
        <v>0.29016654171407213</v>
      </c>
      <c r="AB923" s="9"/>
    </row>
    <row r="924" spans="4:28" x14ac:dyDescent="0.3">
      <c r="D924" s="34">
        <v>0.20090348596827168</v>
      </c>
      <c r="E924" s="35">
        <v>74802515.995680779</v>
      </c>
      <c r="F924" s="36">
        <v>0</v>
      </c>
      <c r="J924" s="32">
        <f t="shared" si="98"/>
        <v>0.20090348596827168</v>
      </c>
      <c r="K924" s="40">
        <f t="shared" si="99"/>
        <v>0.3643924063860523</v>
      </c>
      <c r="L924" s="40">
        <f t="shared" si="100"/>
        <v>0</v>
      </c>
      <c r="M924" s="41">
        <f t="shared" si="101"/>
        <v>0.56529589235432398</v>
      </c>
      <c r="N924" s="52"/>
      <c r="O924" s="52"/>
      <c r="P924" s="52"/>
      <c r="T924" s="44">
        <f t="shared" si="102"/>
        <v>0</v>
      </c>
      <c r="U924" s="45">
        <f t="shared" si="103"/>
        <v>0</v>
      </c>
      <c r="V924" s="48"/>
      <c r="W924" s="48"/>
      <c r="X924" s="48"/>
      <c r="Y924" s="48"/>
      <c r="AA924" s="49">
        <f t="shared" si="104"/>
        <v>0.33917753541259438</v>
      </c>
      <c r="AB924" s="9"/>
    </row>
    <row r="925" spans="4:28" x14ac:dyDescent="0.3">
      <c r="D925" s="34">
        <v>0.2084055530517763</v>
      </c>
      <c r="E925" s="35">
        <v>67070126.555932768</v>
      </c>
      <c r="F925" s="36">
        <v>1359723.3950450881</v>
      </c>
      <c r="J925" s="32">
        <f t="shared" si="98"/>
        <v>0.2084055530517763</v>
      </c>
      <c r="K925" s="40">
        <f t="shared" si="99"/>
        <v>0.32672490339422017</v>
      </c>
      <c r="L925" s="40">
        <f t="shared" si="100"/>
        <v>6.6237461848008151E-3</v>
      </c>
      <c r="M925" s="41">
        <f t="shared" si="101"/>
        <v>0.54175420263079721</v>
      </c>
      <c r="N925" s="52"/>
      <c r="O925" s="52"/>
      <c r="P925" s="52"/>
      <c r="T925" s="44">
        <f t="shared" si="102"/>
        <v>0</v>
      </c>
      <c r="U925" s="45">
        <f t="shared" si="103"/>
        <v>0</v>
      </c>
      <c r="V925" s="48"/>
      <c r="W925" s="48"/>
      <c r="X925" s="48"/>
      <c r="Y925" s="48"/>
      <c r="AA925" s="49">
        <f t="shared" si="104"/>
        <v>0.3250525215784783</v>
      </c>
      <c r="AB925" s="9"/>
    </row>
    <row r="926" spans="4:28" x14ac:dyDescent="0.3">
      <c r="D926" s="34">
        <v>0.20430900772297628</v>
      </c>
      <c r="E926" s="35">
        <v>48977191.944343016</v>
      </c>
      <c r="F926" s="36">
        <v>0</v>
      </c>
      <c r="J926" s="32">
        <f t="shared" si="98"/>
        <v>0.20430900772297628</v>
      </c>
      <c r="K926" s="40">
        <f t="shared" si="99"/>
        <v>0.23858711960519133</v>
      </c>
      <c r="L926" s="40">
        <f t="shared" si="100"/>
        <v>0</v>
      </c>
      <c r="M926" s="41">
        <f t="shared" si="101"/>
        <v>0.44289612732816763</v>
      </c>
      <c r="N926" s="52"/>
      <c r="O926" s="52"/>
      <c r="P926" s="52"/>
      <c r="T926" s="44">
        <f t="shared" si="102"/>
        <v>0</v>
      </c>
      <c r="U926" s="45">
        <f t="shared" si="103"/>
        <v>0</v>
      </c>
      <c r="V926" s="48"/>
      <c r="W926" s="48"/>
      <c r="X926" s="48"/>
      <c r="Y926" s="48"/>
      <c r="AA926" s="49">
        <f t="shared" si="104"/>
        <v>0.26573767639690055</v>
      </c>
      <c r="AB926" s="9"/>
    </row>
    <row r="927" spans="4:28" x14ac:dyDescent="0.3">
      <c r="D927" s="34">
        <v>0.19916833334743306</v>
      </c>
      <c r="E927" s="35">
        <v>75336245.915247306</v>
      </c>
      <c r="F927" s="36">
        <v>179450290.23382863</v>
      </c>
      <c r="J927" s="32">
        <f t="shared" si="98"/>
        <v>0.19916833334743306</v>
      </c>
      <c r="K927" s="40">
        <f t="shared" si="99"/>
        <v>0.36699241424892032</v>
      </c>
      <c r="L927" s="40">
        <f t="shared" si="100"/>
        <v>0.87417277633757751</v>
      </c>
      <c r="M927" s="41">
        <f t="shared" si="101"/>
        <v>1.4403335239339308</v>
      </c>
      <c r="N927" s="52"/>
      <c r="O927" s="52"/>
      <c r="P927" s="52"/>
      <c r="T927" s="44">
        <f t="shared" si="102"/>
        <v>0.69033352393393077</v>
      </c>
      <c r="U927" s="45">
        <f t="shared" si="103"/>
        <v>0.64033352393393073</v>
      </c>
      <c r="V927" s="48"/>
      <c r="W927" s="48"/>
      <c r="X927" s="48"/>
      <c r="Y927" s="48"/>
      <c r="AA927" s="49">
        <f t="shared" si="104"/>
        <v>0.86420011436035848</v>
      </c>
      <c r="AB927" s="9"/>
    </row>
    <row r="928" spans="4:28" x14ac:dyDescent="0.3">
      <c r="D928" s="34">
        <v>0.22599926391206199</v>
      </c>
      <c r="E928" s="35">
        <v>49291499.53466285</v>
      </c>
      <c r="F928" s="36">
        <v>0</v>
      </c>
      <c r="J928" s="32">
        <f t="shared" si="98"/>
        <v>0.22599926391206199</v>
      </c>
      <c r="K928" s="40">
        <f t="shared" si="99"/>
        <v>0.24011823520548289</v>
      </c>
      <c r="L928" s="40">
        <f t="shared" si="100"/>
        <v>0</v>
      </c>
      <c r="M928" s="41">
        <f t="shared" si="101"/>
        <v>0.46611749911754485</v>
      </c>
      <c r="N928" s="52"/>
      <c r="O928" s="52"/>
      <c r="P928" s="52"/>
      <c r="T928" s="44">
        <f t="shared" si="102"/>
        <v>0</v>
      </c>
      <c r="U928" s="45">
        <f t="shared" si="103"/>
        <v>0</v>
      </c>
      <c r="V928" s="48"/>
      <c r="W928" s="48"/>
      <c r="X928" s="48"/>
      <c r="Y928" s="48"/>
      <c r="AA928" s="49">
        <f t="shared" si="104"/>
        <v>0.27967049947052691</v>
      </c>
      <c r="AB928" s="9"/>
    </row>
    <row r="929" spans="4:28" x14ac:dyDescent="0.3">
      <c r="D929" s="34">
        <v>0.25378839002718528</v>
      </c>
      <c r="E929" s="35">
        <v>79809012.205199704</v>
      </c>
      <c r="F929" s="36">
        <v>0</v>
      </c>
      <c r="J929" s="32">
        <f t="shared" si="98"/>
        <v>0.25378839002718528</v>
      </c>
      <c r="K929" s="40">
        <f t="shared" si="99"/>
        <v>0.38878101386891545</v>
      </c>
      <c r="L929" s="40">
        <f t="shared" si="100"/>
        <v>0</v>
      </c>
      <c r="M929" s="41">
        <f t="shared" si="101"/>
        <v>0.64256940389610073</v>
      </c>
      <c r="N929" s="52"/>
      <c r="O929" s="52"/>
      <c r="P929" s="52"/>
      <c r="T929" s="44">
        <f t="shared" si="102"/>
        <v>0</v>
      </c>
      <c r="U929" s="45">
        <f t="shared" si="103"/>
        <v>0</v>
      </c>
      <c r="V929" s="48"/>
      <c r="W929" s="48"/>
      <c r="X929" s="48"/>
      <c r="Y929" s="48"/>
      <c r="AA929" s="49">
        <f t="shared" si="104"/>
        <v>0.38554164233766042</v>
      </c>
      <c r="AB929" s="9"/>
    </row>
    <row r="930" spans="4:28" x14ac:dyDescent="0.3">
      <c r="D930" s="34">
        <v>0.21227301763869197</v>
      </c>
      <c r="E930" s="35">
        <v>93019946.491737708</v>
      </c>
      <c r="F930" s="36">
        <v>70193810.573509827</v>
      </c>
      <c r="J930" s="32">
        <f t="shared" si="98"/>
        <v>0.21227301763869197</v>
      </c>
      <c r="K930" s="40">
        <f t="shared" si="99"/>
        <v>0.45313665847794915</v>
      </c>
      <c r="L930" s="40">
        <f t="shared" si="100"/>
        <v>0.34194159391329687</v>
      </c>
      <c r="M930" s="41">
        <f t="shared" si="101"/>
        <v>1.0073512700299381</v>
      </c>
      <c r="N930" s="52"/>
      <c r="O930" s="52"/>
      <c r="P930" s="52"/>
      <c r="T930" s="44">
        <f t="shared" si="102"/>
        <v>0.25735127002993807</v>
      </c>
      <c r="U930" s="45">
        <f t="shared" si="103"/>
        <v>0.20735127002993803</v>
      </c>
      <c r="V930" s="48"/>
      <c r="W930" s="48"/>
      <c r="X930" s="48"/>
      <c r="Y930" s="48"/>
      <c r="AA930" s="49">
        <f t="shared" si="104"/>
        <v>0.60441076201796284</v>
      </c>
      <c r="AB930" s="9"/>
    </row>
    <row r="931" spans="4:28" x14ac:dyDescent="0.3">
      <c r="D931" s="34">
        <v>0.21782582974677625</v>
      </c>
      <c r="E931" s="35">
        <v>33606568.5423823</v>
      </c>
      <c r="F931" s="36">
        <v>0</v>
      </c>
      <c r="J931" s="32">
        <f t="shared" si="98"/>
        <v>0.21782582974677625</v>
      </c>
      <c r="K931" s="40">
        <f t="shared" si="99"/>
        <v>0.16371078189727731</v>
      </c>
      <c r="L931" s="40">
        <f t="shared" si="100"/>
        <v>0</v>
      </c>
      <c r="M931" s="41">
        <f t="shared" si="101"/>
        <v>0.38153661164405356</v>
      </c>
      <c r="N931" s="52"/>
      <c r="O931" s="52"/>
      <c r="P931" s="52"/>
      <c r="T931" s="44">
        <f t="shared" si="102"/>
        <v>0</v>
      </c>
      <c r="U931" s="45">
        <f t="shared" si="103"/>
        <v>0</v>
      </c>
      <c r="V931" s="48"/>
      <c r="W931" s="48"/>
      <c r="X931" s="48"/>
      <c r="Y931" s="48"/>
      <c r="AA931" s="49">
        <f t="shared" si="104"/>
        <v>0.22892196698643213</v>
      </c>
      <c r="AB931" s="9"/>
    </row>
    <row r="932" spans="4:28" x14ac:dyDescent="0.3">
      <c r="D932" s="34">
        <v>0.24496390495004752</v>
      </c>
      <c r="E932" s="35">
        <v>91940846.316170767</v>
      </c>
      <c r="F932" s="36">
        <v>0</v>
      </c>
      <c r="J932" s="32">
        <f t="shared" si="98"/>
        <v>0.24496390495004752</v>
      </c>
      <c r="K932" s="40">
        <f t="shared" si="99"/>
        <v>0.44787993810601467</v>
      </c>
      <c r="L932" s="40">
        <f t="shared" si="100"/>
        <v>0</v>
      </c>
      <c r="M932" s="41">
        <f t="shared" si="101"/>
        <v>0.69284384305606217</v>
      </c>
      <c r="N932" s="52"/>
      <c r="O932" s="52"/>
      <c r="P932" s="52"/>
      <c r="T932" s="44">
        <f t="shared" si="102"/>
        <v>0</v>
      </c>
      <c r="U932" s="45">
        <f t="shared" si="103"/>
        <v>0</v>
      </c>
      <c r="V932" s="48"/>
      <c r="W932" s="48"/>
      <c r="X932" s="48"/>
      <c r="Y932" s="48"/>
      <c r="AA932" s="49">
        <f t="shared" si="104"/>
        <v>0.41570630583363727</v>
      </c>
      <c r="AB932" s="9"/>
    </row>
    <row r="933" spans="4:28" x14ac:dyDescent="0.3">
      <c r="D933" s="34">
        <v>0.22334663421849182</v>
      </c>
      <c r="E933" s="35">
        <v>62592503.238213636</v>
      </c>
      <c r="F933" s="36">
        <v>12943252.102060417</v>
      </c>
      <c r="J933" s="32">
        <f t="shared" si="98"/>
        <v>0.22334663421849182</v>
      </c>
      <c r="K933" s="40">
        <f t="shared" si="99"/>
        <v>0.30491264328617534</v>
      </c>
      <c r="L933" s="40">
        <f t="shared" si="100"/>
        <v>6.3051659655451425E-2</v>
      </c>
      <c r="M933" s="41">
        <f t="shared" si="101"/>
        <v>0.59131093716011862</v>
      </c>
      <c r="N933" s="52"/>
      <c r="O933" s="52"/>
      <c r="P933" s="52"/>
      <c r="T933" s="44">
        <f t="shared" si="102"/>
        <v>0</v>
      </c>
      <c r="U933" s="45">
        <f t="shared" si="103"/>
        <v>0</v>
      </c>
      <c r="V933" s="48"/>
      <c r="W933" s="48"/>
      <c r="X933" s="48"/>
      <c r="Y933" s="48"/>
      <c r="AA933" s="49">
        <f t="shared" si="104"/>
        <v>0.35478656229607114</v>
      </c>
      <c r="AB933" s="9"/>
    </row>
    <row r="934" spans="4:28" x14ac:dyDescent="0.3">
      <c r="D934" s="34">
        <v>0.21256944177414525</v>
      </c>
      <c r="E934" s="35">
        <v>61571693.674381576</v>
      </c>
      <c r="F934" s="36">
        <v>0</v>
      </c>
      <c r="J934" s="32">
        <f t="shared" si="98"/>
        <v>0.21256944177414525</v>
      </c>
      <c r="K934" s="40">
        <f t="shared" si="99"/>
        <v>0.29993987935604044</v>
      </c>
      <c r="L934" s="40">
        <f t="shared" si="100"/>
        <v>0</v>
      </c>
      <c r="M934" s="41">
        <f t="shared" si="101"/>
        <v>0.51250932113018566</v>
      </c>
      <c r="N934" s="52"/>
      <c r="O934" s="52"/>
      <c r="P934" s="52"/>
      <c r="T934" s="44">
        <f t="shared" si="102"/>
        <v>0</v>
      </c>
      <c r="U934" s="45">
        <f t="shared" si="103"/>
        <v>0</v>
      </c>
      <c r="V934" s="48"/>
      <c r="W934" s="48"/>
      <c r="X934" s="48"/>
      <c r="Y934" s="48"/>
      <c r="AA934" s="49">
        <f t="shared" si="104"/>
        <v>0.30750559267811139</v>
      </c>
      <c r="AB934" s="9"/>
    </row>
    <row r="935" spans="4:28" x14ac:dyDescent="0.3">
      <c r="D935" s="34">
        <v>0.24156067068508119</v>
      </c>
      <c r="E935" s="35">
        <v>51126898.171486817</v>
      </c>
      <c r="F935" s="36">
        <v>0</v>
      </c>
      <c r="J935" s="32">
        <f t="shared" si="98"/>
        <v>0.24156067068508119</v>
      </c>
      <c r="K935" s="40">
        <f t="shared" si="99"/>
        <v>0.24905918213818479</v>
      </c>
      <c r="L935" s="40">
        <f t="shared" si="100"/>
        <v>0</v>
      </c>
      <c r="M935" s="41">
        <f t="shared" si="101"/>
        <v>0.49061985282326598</v>
      </c>
      <c r="N935" s="52"/>
      <c r="O935" s="52"/>
      <c r="P935" s="52"/>
      <c r="T935" s="44">
        <f t="shared" si="102"/>
        <v>0</v>
      </c>
      <c r="U935" s="45">
        <f t="shared" si="103"/>
        <v>0</v>
      </c>
      <c r="V935" s="48"/>
      <c r="W935" s="48"/>
      <c r="X935" s="48"/>
      <c r="Y935" s="48"/>
      <c r="AA935" s="49">
        <f t="shared" si="104"/>
        <v>0.2943719116939596</v>
      </c>
      <c r="AB935" s="9"/>
    </row>
    <row r="936" spans="4:28" x14ac:dyDescent="0.3">
      <c r="D936" s="34">
        <v>0.20128431421420331</v>
      </c>
      <c r="E936" s="35">
        <v>78702180.419441804</v>
      </c>
      <c r="F936" s="36">
        <v>3255931.8663126016</v>
      </c>
      <c r="J936" s="32">
        <f t="shared" si="98"/>
        <v>0.20128431421420331</v>
      </c>
      <c r="K936" s="40">
        <f t="shared" si="99"/>
        <v>0.38338920194242648</v>
      </c>
      <c r="L936" s="40">
        <f t="shared" si="100"/>
        <v>1.5860921681607423E-2</v>
      </c>
      <c r="M936" s="41">
        <f t="shared" si="101"/>
        <v>0.60053443783823723</v>
      </c>
      <c r="N936" s="52"/>
      <c r="O936" s="52"/>
      <c r="P936" s="52"/>
      <c r="T936" s="44">
        <f t="shared" si="102"/>
        <v>0</v>
      </c>
      <c r="U936" s="45">
        <f t="shared" si="103"/>
        <v>0</v>
      </c>
      <c r="V936" s="48"/>
      <c r="W936" s="48"/>
      <c r="X936" s="48"/>
      <c r="Y936" s="48"/>
      <c r="AA936" s="49">
        <f t="shared" si="104"/>
        <v>0.36032066270294233</v>
      </c>
      <c r="AB936" s="9"/>
    </row>
    <row r="937" spans="4:28" x14ac:dyDescent="0.3">
      <c r="D937" s="34">
        <v>0.20681724977061652</v>
      </c>
      <c r="E937" s="35">
        <v>49117133.173737809</v>
      </c>
      <c r="F937" s="36">
        <v>0</v>
      </c>
      <c r="J937" s="32">
        <f t="shared" si="98"/>
        <v>0.20681724977061652</v>
      </c>
      <c r="K937" s="40">
        <f t="shared" si="99"/>
        <v>0.23926882824363788</v>
      </c>
      <c r="L937" s="40">
        <f t="shared" si="100"/>
        <v>0</v>
      </c>
      <c r="M937" s="41">
        <f t="shared" si="101"/>
        <v>0.44608607801425437</v>
      </c>
      <c r="N937" s="52"/>
      <c r="O937" s="52"/>
      <c r="P937" s="52"/>
      <c r="T937" s="44">
        <f t="shared" si="102"/>
        <v>0</v>
      </c>
      <c r="U937" s="45">
        <f t="shared" si="103"/>
        <v>0</v>
      </c>
      <c r="V937" s="48"/>
      <c r="W937" s="48"/>
      <c r="X937" s="48"/>
      <c r="Y937" s="48"/>
      <c r="AA937" s="49">
        <f t="shared" si="104"/>
        <v>0.26765164680855263</v>
      </c>
      <c r="AB937" s="9"/>
    </row>
    <row r="938" spans="4:28" x14ac:dyDescent="0.3">
      <c r="D938" s="34">
        <v>0.25532976997774848</v>
      </c>
      <c r="E938" s="35">
        <v>56769719.109271348</v>
      </c>
      <c r="F938" s="36">
        <v>58376059.827939205</v>
      </c>
      <c r="J938" s="32">
        <f t="shared" si="98"/>
        <v>0.25532976997774848</v>
      </c>
      <c r="K938" s="40">
        <f t="shared" si="99"/>
        <v>0.27654757705318517</v>
      </c>
      <c r="L938" s="40">
        <f t="shared" si="100"/>
        <v>0.28437269298892559</v>
      </c>
      <c r="M938" s="41">
        <f t="shared" si="101"/>
        <v>0.81625004001985935</v>
      </c>
      <c r="N938" s="52"/>
      <c r="O938" s="52"/>
      <c r="P938" s="52"/>
      <c r="T938" s="44">
        <f t="shared" si="102"/>
        <v>6.6250040019859346E-2</v>
      </c>
      <c r="U938" s="45">
        <f t="shared" si="103"/>
        <v>1.6250040019859302E-2</v>
      </c>
      <c r="V938" s="48"/>
      <c r="W938" s="48"/>
      <c r="X938" s="48"/>
      <c r="Y938" s="48"/>
      <c r="AA938" s="49">
        <f t="shared" si="104"/>
        <v>0.48975002401191559</v>
      </c>
      <c r="AB938" s="9"/>
    </row>
    <row r="939" spans="4:28" x14ac:dyDescent="0.3">
      <c r="D939" s="34">
        <v>0.24041469413550717</v>
      </c>
      <c r="E939" s="35">
        <v>91304449.201737121</v>
      </c>
      <c r="F939" s="36">
        <v>7103847.7451328877</v>
      </c>
      <c r="J939" s="32">
        <f t="shared" si="98"/>
        <v>0.24041469413550717</v>
      </c>
      <c r="K939" s="40">
        <f t="shared" si="99"/>
        <v>0.44477979805245005</v>
      </c>
      <c r="L939" s="40">
        <f t="shared" si="100"/>
        <v>3.4605629770508975E-2</v>
      </c>
      <c r="M939" s="41">
        <f t="shared" si="101"/>
        <v>0.71980012195846621</v>
      </c>
      <c r="N939" s="52"/>
      <c r="O939" s="52"/>
      <c r="P939" s="52"/>
      <c r="T939" s="44">
        <f t="shared" si="102"/>
        <v>0</v>
      </c>
      <c r="U939" s="45">
        <f t="shared" si="103"/>
        <v>0</v>
      </c>
      <c r="V939" s="48"/>
      <c r="W939" s="48"/>
      <c r="X939" s="48"/>
      <c r="Y939" s="48"/>
      <c r="AA939" s="49">
        <f t="shared" si="104"/>
        <v>0.4318800731750797</v>
      </c>
      <c r="AB939" s="9"/>
    </row>
    <row r="940" spans="4:28" x14ac:dyDescent="0.3">
      <c r="D940" s="34">
        <v>0.23969908880555008</v>
      </c>
      <c r="E940" s="35">
        <v>95559876.052537665</v>
      </c>
      <c r="F940" s="36">
        <v>0</v>
      </c>
      <c r="J940" s="32">
        <f t="shared" si="98"/>
        <v>0.23969908880555008</v>
      </c>
      <c r="K940" s="40">
        <f t="shared" si="99"/>
        <v>0.46550965198480398</v>
      </c>
      <c r="L940" s="40">
        <f t="shared" si="100"/>
        <v>0</v>
      </c>
      <c r="M940" s="41">
        <f t="shared" si="101"/>
        <v>0.70520874079035401</v>
      </c>
      <c r="N940" s="52"/>
      <c r="O940" s="52"/>
      <c r="P940" s="52"/>
      <c r="T940" s="44">
        <f t="shared" si="102"/>
        <v>0</v>
      </c>
      <c r="U940" s="45">
        <f t="shared" si="103"/>
        <v>0</v>
      </c>
      <c r="V940" s="48"/>
      <c r="W940" s="48"/>
      <c r="X940" s="48"/>
      <c r="Y940" s="48"/>
      <c r="AA940" s="49">
        <f t="shared" si="104"/>
        <v>0.4231252444742124</v>
      </c>
      <c r="AB940" s="9"/>
    </row>
    <row r="941" spans="4:28" x14ac:dyDescent="0.3">
      <c r="D941" s="34">
        <v>0.27270615112846736</v>
      </c>
      <c r="E941" s="35">
        <v>100480638.38196164</v>
      </c>
      <c r="F941" s="36">
        <v>0</v>
      </c>
      <c r="J941" s="32">
        <f t="shared" si="98"/>
        <v>0.27270615112846736</v>
      </c>
      <c r="K941" s="40">
        <f t="shared" si="99"/>
        <v>0.48948061609751081</v>
      </c>
      <c r="L941" s="40">
        <f t="shared" si="100"/>
        <v>0</v>
      </c>
      <c r="M941" s="41">
        <f t="shared" si="101"/>
        <v>0.76218676722597811</v>
      </c>
      <c r="N941" s="52"/>
      <c r="O941" s="52"/>
      <c r="P941" s="52"/>
      <c r="T941" s="44">
        <f t="shared" si="102"/>
        <v>1.2186767225978112E-2</v>
      </c>
      <c r="U941" s="45">
        <f t="shared" si="103"/>
        <v>0</v>
      </c>
      <c r="V941" s="48"/>
      <c r="W941" s="48"/>
      <c r="X941" s="48"/>
      <c r="Y941" s="48"/>
      <c r="AA941" s="49">
        <f t="shared" si="104"/>
        <v>0.45731206033558686</v>
      </c>
      <c r="AB941" s="9"/>
    </row>
    <row r="942" spans="4:28" x14ac:dyDescent="0.3">
      <c r="D942" s="34">
        <v>0.21292722868870459</v>
      </c>
      <c r="E942" s="35">
        <v>74901151.497636095</v>
      </c>
      <c r="F942" s="36">
        <v>0</v>
      </c>
      <c r="J942" s="32">
        <f t="shared" si="98"/>
        <v>0.21292722868870459</v>
      </c>
      <c r="K942" s="40">
        <f t="shared" si="99"/>
        <v>0.36487289861862199</v>
      </c>
      <c r="L942" s="40">
        <f t="shared" si="100"/>
        <v>0</v>
      </c>
      <c r="M942" s="41">
        <f t="shared" si="101"/>
        <v>0.57780012730732655</v>
      </c>
      <c r="N942" s="52"/>
      <c r="O942" s="52"/>
      <c r="P942" s="52"/>
      <c r="T942" s="44">
        <f t="shared" si="102"/>
        <v>0</v>
      </c>
      <c r="U942" s="45">
        <f t="shared" si="103"/>
        <v>0</v>
      </c>
      <c r="V942" s="48"/>
      <c r="W942" s="48"/>
      <c r="X942" s="48"/>
      <c r="Y942" s="48"/>
      <c r="AA942" s="49">
        <f t="shared" si="104"/>
        <v>0.34668007638439591</v>
      </c>
      <c r="AB942" s="9"/>
    </row>
    <row r="943" spans="4:28" x14ac:dyDescent="0.3">
      <c r="D943" s="34">
        <v>0.23104543271904593</v>
      </c>
      <c r="E943" s="35">
        <v>61659686.364597775</v>
      </c>
      <c r="F943" s="36">
        <v>1100601.5842741344</v>
      </c>
      <c r="J943" s="32">
        <f t="shared" si="98"/>
        <v>0.23104543271904593</v>
      </c>
      <c r="K943" s="40">
        <f t="shared" si="99"/>
        <v>0.30036852627660809</v>
      </c>
      <c r="L943" s="40">
        <f t="shared" si="100"/>
        <v>5.3614621704584199E-3</v>
      </c>
      <c r="M943" s="41">
        <f t="shared" si="101"/>
        <v>0.53677542116611243</v>
      </c>
      <c r="N943" s="52"/>
      <c r="O943" s="52"/>
      <c r="P943" s="52"/>
      <c r="T943" s="44">
        <f t="shared" si="102"/>
        <v>0</v>
      </c>
      <c r="U943" s="45">
        <f t="shared" si="103"/>
        <v>0</v>
      </c>
      <c r="V943" s="48"/>
      <c r="W943" s="48"/>
      <c r="X943" s="48"/>
      <c r="Y943" s="48"/>
      <c r="AA943" s="49">
        <f t="shared" si="104"/>
        <v>0.32206525269966746</v>
      </c>
      <c r="AB943" s="9"/>
    </row>
    <row r="944" spans="4:28" x14ac:dyDescent="0.3">
      <c r="D944" s="34">
        <v>0.22940503013579036</v>
      </c>
      <c r="E944" s="35">
        <v>96640800.472812608</v>
      </c>
      <c r="F944" s="36">
        <v>6026159.5404395973</v>
      </c>
      <c r="J944" s="32">
        <f t="shared" si="98"/>
        <v>0.22940503013579036</v>
      </c>
      <c r="K944" s="40">
        <f t="shared" si="99"/>
        <v>0.4707752589685073</v>
      </c>
      <c r="L944" s="40">
        <f t="shared" si="100"/>
        <v>2.9355787662728432E-2</v>
      </c>
      <c r="M944" s="41">
        <f t="shared" si="101"/>
        <v>0.72953607676702603</v>
      </c>
      <c r="N944" s="52"/>
      <c r="O944" s="52"/>
      <c r="P944" s="52"/>
      <c r="T944" s="44">
        <f t="shared" si="102"/>
        <v>0</v>
      </c>
      <c r="U944" s="45">
        <f t="shared" si="103"/>
        <v>0</v>
      </c>
      <c r="V944" s="48"/>
      <c r="W944" s="48"/>
      <c r="X944" s="48"/>
      <c r="Y944" s="48"/>
      <c r="AA944" s="49">
        <f t="shared" si="104"/>
        <v>0.43772164606021563</v>
      </c>
      <c r="AB944" s="9"/>
    </row>
    <row r="945" spans="4:28" x14ac:dyDescent="0.3">
      <c r="D945" s="34">
        <v>0.25698430388191734</v>
      </c>
      <c r="E945" s="35">
        <v>52054478.685222551</v>
      </c>
      <c r="F945" s="36">
        <v>0</v>
      </c>
      <c r="J945" s="32">
        <f t="shared" si="98"/>
        <v>0.25698430388191734</v>
      </c>
      <c r="K945" s="40">
        <f t="shared" si="99"/>
        <v>0.25357779078413584</v>
      </c>
      <c r="L945" s="40">
        <f t="shared" si="100"/>
        <v>0</v>
      </c>
      <c r="M945" s="41">
        <f t="shared" si="101"/>
        <v>0.51056209466605318</v>
      </c>
      <c r="N945" s="52"/>
      <c r="O945" s="52"/>
      <c r="P945" s="52"/>
      <c r="T945" s="44">
        <f t="shared" si="102"/>
        <v>0</v>
      </c>
      <c r="U945" s="45">
        <f t="shared" si="103"/>
        <v>0</v>
      </c>
      <c r="V945" s="48"/>
      <c r="W945" s="48"/>
      <c r="X945" s="48"/>
      <c r="Y945" s="48"/>
      <c r="AA945" s="49">
        <f t="shared" si="104"/>
        <v>0.30633725679963192</v>
      </c>
      <c r="AB945" s="9"/>
    </row>
    <row r="946" spans="4:28" x14ac:dyDescent="0.3">
      <c r="D946" s="34">
        <v>0.22091285536185282</v>
      </c>
      <c r="E946" s="35">
        <v>68298763.007445782</v>
      </c>
      <c r="F946" s="36">
        <v>0</v>
      </c>
      <c r="J946" s="32">
        <f t="shared" si="98"/>
        <v>0.22091285536185282</v>
      </c>
      <c r="K946" s="40">
        <f t="shared" si="99"/>
        <v>0.33271007364125171</v>
      </c>
      <c r="L946" s="40">
        <f t="shared" si="100"/>
        <v>0</v>
      </c>
      <c r="M946" s="41">
        <f t="shared" si="101"/>
        <v>0.5536229290031045</v>
      </c>
      <c r="N946" s="52"/>
      <c r="O946" s="52"/>
      <c r="P946" s="52"/>
      <c r="T946" s="44">
        <f t="shared" si="102"/>
        <v>0</v>
      </c>
      <c r="U946" s="45">
        <f t="shared" si="103"/>
        <v>0</v>
      </c>
      <c r="V946" s="48"/>
      <c r="W946" s="48"/>
      <c r="X946" s="48"/>
      <c r="Y946" s="48"/>
      <c r="AA946" s="49">
        <f t="shared" si="104"/>
        <v>0.33217375740186267</v>
      </c>
      <c r="AB946" s="9"/>
    </row>
    <row r="947" spans="4:28" x14ac:dyDescent="0.3">
      <c r="D947" s="34">
        <v>0.1998841544252789</v>
      </c>
      <c r="E947" s="35">
        <v>77782712.247323111</v>
      </c>
      <c r="F947" s="36">
        <v>0</v>
      </c>
      <c r="J947" s="32">
        <f t="shared" si="98"/>
        <v>0.1998841544252789</v>
      </c>
      <c r="K947" s="40">
        <f t="shared" si="99"/>
        <v>0.37891011169560829</v>
      </c>
      <c r="L947" s="40">
        <f t="shared" si="100"/>
        <v>0</v>
      </c>
      <c r="M947" s="41">
        <f t="shared" si="101"/>
        <v>0.57879426612088714</v>
      </c>
      <c r="N947" s="52"/>
      <c r="O947" s="52"/>
      <c r="P947" s="52"/>
      <c r="T947" s="44">
        <f t="shared" si="102"/>
        <v>0</v>
      </c>
      <c r="U947" s="45">
        <f t="shared" si="103"/>
        <v>0</v>
      </c>
      <c r="V947" s="48"/>
      <c r="W947" s="48"/>
      <c r="X947" s="48"/>
      <c r="Y947" s="48"/>
      <c r="AA947" s="49">
        <f t="shared" si="104"/>
        <v>0.34727655967253229</v>
      </c>
      <c r="AB947" s="9"/>
    </row>
    <row r="948" spans="4:28" x14ac:dyDescent="0.3">
      <c r="D948" s="34">
        <v>0.2438564400181582</v>
      </c>
      <c r="E948" s="35">
        <v>94759093.475154519</v>
      </c>
      <c r="F948" s="36">
        <v>0</v>
      </c>
      <c r="J948" s="32">
        <f t="shared" si="98"/>
        <v>0.2438564400181582</v>
      </c>
      <c r="K948" s="40">
        <f t="shared" si="99"/>
        <v>0.46160872583973261</v>
      </c>
      <c r="L948" s="40">
        <f t="shared" si="100"/>
        <v>0</v>
      </c>
      <c r="M948" s="41">
        <f t="shared" si="101"/>
        <v>0.70546516585789076</v>
      </c>
      <c r="N948" s="52"/>
      <c r="O948" s="52"/>
      <c r="P948" s="52"/>
      <c r="T948" s="44">
        <f t="shared" si="102"/>
        <v>0</v>
      </c>
      <c r="U948" s="45">
        <f t="shared" si="103"/>
        <v>0</v>
      </c>
      <c r="V948" s="48"/>
      <c r="W948" s="48"/>
      <c r="X948" s="48"/>
      <c r="Y948" s="48"/>
      <c r="AA948" s="49">
        <f t="shared" si="104"/>
        <v>0.42327909951473447</v>
      </c>
      <c r="AB948" s="9"/>
    </row>
    <row r="949" spans="4:28" x14ac:dyDescent="0.3">
      <c r="D949" s="34">
        <v>0.20874905591120121</v>
      </c>
      <c r="E949" s="35">
        <v>83075013.377941608</v>
      </c>
      <c r="F949" s="36">
        <v>2378631.658504006</v>
      </c>
      <c r="J949" s="32">
        <f t="shared" si="98"/>
        <v>0.20874905591120121</v>
      </c>
      <c r="K949" s="40">
        <f t="shared" si="99"/>
        <v>0.40469098709312906</v>
      </c>
      <c r="L949" s="40">
        <f t="shared" si="100"/>
        <v>1.1587248134786926E-2</v>
      </c>
      <c r="M949" s="41">
        <f t="shared" si="101"/>
        <v>0.62502729113911726</v>
      </c>
      <c r="N949" s="52"/>
      <c r="O949" s="52"/>
      <c r="P949" s="52"/>
      <c r="T949" s="44">
        <f t="shared" si="102"/>
        <v>0</v>
      </c>
      <c r="U949" s="45">
        <f t="shared" si="103"/>
        <v>0</v>
      </c>
      <c r="V949" s="48"/>
      <c r="W949" s="48"/>
      <c r="X949" s="48"/>
      <c r="Y949" s="48"/>
      <c r="AA949" s="49">
        <f t="shared" si="104"/>
        <v>0.37501637468347032</v>
      </c>
      <c r="AB949" s="9"/>
    </row>
    <row r="950" spans="4:28" x14ac:dyDescent="0.3">
      <c r="D950" s="34">
        <v>0.21341753887041592</v>
      </c>
      <c r="E950" s="35">
        <v>213228846.81434637</v>
      </c>
      <c r="F950" s="36">
        <v>15301874.927753389</v>
      </c>
      <c r="J950" s="32">
        <f t="shared" si="98"/>
        <v>0.21341753887041592</v>
      </c>
      <c r="K950" s="40">
        <f t="shared" si="99"/>
        <v>1.0387213794531867</v>
      </c>
      <c r="L950" s="40">
        <f t="shared" si="100"/>
        <v>7.4541436914560721E-2</v>
      </c>
      <c r="M950" s="41">
        <f t="shared" si="101"/>
        <v>1.3266803552381632</v>
      </c>
      <c r="N950" s="52"/>
      <c r="O950" s="52"/>
      <c r="P950" s="52"/>
      <c r="T950" s="44">
        <f t="shared" si="102"/>
        <v>0.57668035523816319</v>
      </c>
      <c r="U950" s="45">
        <f t="shared" si="103"/>
        <v>0.52668035523816314</v>
      </c>
      <c r="V950" s="48"/>
      <c r="W950" s="48"/>
      <c r="X950" s="48"/>
      <c r="Y950" s="48"/>
      <c r="AA950" s="49">
        <f t="shared" si="104"/>
        <v>0.79600821314289794</v>
      </c>
      <c r="AB950" s="9"/>
    </row>
    <row r="951" spans="4:28" x14ac:dyDescent="0.3">
      <c r="D951" s="34">
        <v>0.22861710352952597</v>
      </c>
      <c r="E951" s="35">
        <v>83810650.291357636</v>
      </c>
      <c r="F951" s="36">
        <v>1293665.2308364669</v>
      </c>
      <c r="J951" s="32">
        <f t="shared" si="98"/>
        <v>0.22861710352952597</v>
      </c>
      <c r="K951" s="40">
        <f t="shared" si="99"/>
        <v>0.4082745631471959</v>
      </c>
      <c r="L951" s="40">
        <f t="shared" si="100"/>
        <v>6.301950947073592E-3</v>
      </c>
      <c r="M951" s="41">
        <f t="shared" si="101"/>
        <v>0.64319361762379557</v>
      </c>
      <c r="N951" s="52"/>
      <c r="O951" s="52"/>
      <c r="P951" s="52"/>
      <c r="T951" s="44">
        <f t="shared" si="102"/>
        <v>0</v>
      </c>
      <c r="U951" s="45">
        <f t="shared" si="103"/>
        <v>0</v>
      </c>
      <c r="V951" s="48"/>
      <c r="W951" s="48"/>
      <c r="X951" s="48"/>
      <c r="Y951" s="48"/>
      <c r="AA951" s="49">
        <f t="shared" si="104"/>
        <v>0.38591617057427735</v>
      </c>
      <c r="AB951" s="9"/>
    </row>
    <row r="952" spans="4:28" x14ac:dyDescent="0.3">
      <c r="D952" s="34">
        <v>0.21862032634748374</v>
      </c>
      <c r="E952" s="35">
        <v>39534921.360459447</v>
      </c>
      <c r="F952" s="36">
        <v>845631.60017566802</v>
      </c>
      <c r="J952" s="32">
        <f t="shared" si="98"/>
        <v>0.21862032634748374</v>
      </c>
      <c r="K952" s="40">
        <f t="shared" si="99"/>
        <v>0.192590114638029</v>
      </c>
      <c r="L952" s="40">
        <f t="shared" si="100"/>
        <v>4.1194033329292334E-3</v>
      </c>
      <c r="M952" s="41">
        <f t="shared" si="101"/>
        <v>0.415329844318442</v>
      </c>
      <c r="N952" s="52"/>
      <c r="O952" s="52"/>
      <c r="P952" s="52"/>
      <c r="T952" s="44">
        <f t="shared" si="102"/>
        <v>0</v>
      </c>
      <c r="U952" s="45">
        <f t="shared" si="103"/>
        <v>0</v>
      </c>
      <c r="V952" s="48"/>
      <c r="W952" s="48"/>
      <c r="X952" s="48"/>
      <c r="Y952" s="48"/>
      <c r="AA952" s="49">
        <f t="shared" si="104"/>
        <v>0.24919790659106519</v>
      </c>
      <c r="AB952" s="9"/>
    </row>
    <row r="953" spans="4:28" x14ac:dyDescent="0.3">
      <c r="D953" s="34">
        <v>0.22531186342239082</v>
      </c>
      <c r="E953" s="35">
        <v>47526732.735989518</v>
      </c>
      <c r="F953" s="36">
        <v>0</v>
      </c>
      <c r="J953" s="32">
        <f t="shared" si="98"/>
        <v>0.22531186342239082</v>
      </c>
      <c r="K953" s="40">
        <f t="shared" si="99"/>
        <v>0.23152136367089551</v>
      </c>
      <c r="L953" s="40">
        <f t="shared" si="100"/>
        <v>0</v>
      </c>
      <c r="M953" s="41">
        <f t="shared" si="101"/>
        <v>0.45683322709328633</v>
      </c>
      <c r="N953" s="52"/>
      <c r="O953" s="52"/>
      <c r="P953" s="52"/>
      <c r="T953" s="44">
        <f t="shared" si="102"/>
        <v>0</v>
      </c>
      <c r="U953" s="45">
        <f t="shared" si="103"/>
        <v>0</v>
      </c>
      <c r="V953" s="48"/>
      <c r="W953" s="48"/>
      <c r="X953" s="48"/>
      <c r="Y953" s="48"/>
      <c r="AA953" s="49">
        <f t="shared" si="104"/>
        <v>0.27409993625597179</v>
      </c>
      <c r="AB953" s="9"/>
    </row>
    <row r="954" spans="4:28" x14ac:dyDescent="0.3">
      <c r="D954" s="34">
        <v>0.24791111103384303</v>
      </c>
      <c r="E954" s="35">
        <v>56369799.070584737</v>
      </c>
      <c r="F954" s="36">
        <v>0</v>
      </c>
      <c r="J954" s="32">
        <f t="shared" si="98"/>
        <v>0.24791111103384303</v>
      </c>
      <c r="K954" s="40">
        <f t="shared" si="99"/>
        <v>0.27459940962433244</v>
      </c>
      <c r="L954" s="40">
        <f t="shared" si="100"/>
        <v>0</v>
      </c>
      <c r="M954" s="41">
        <f t="shared" si="101"/>
        <v>0.52251052065817549</v>
      </c>
      <c r="N954" s="52"/>
      <c r="O954" s="52"/>
      <c r="P954" s="52"/>
      <c r="T954" s="44">
        <f t="shared" si="102"/>
        <v>0</v>
      </c>
      <c r="U954" s="45">
        <f t="shared" si="103"/>
        <v>0</v>
      </c>
      <c r="V954" s="48"/>
      <c r="W954" s="48"/>
      <c r="X954" s="48"/>
      <c r="Y954" s="48"/>
      <c r="AA954" s="49">
        <f t="shared" si="104"/>
        <v>0.31350631239490528</v>
      </c>
      <c r="AB954" s="9"/>
    </row>
    <row r="955" spans="4:28" x14ac:dyDescent="0.3">
      <c r="D955" s="34">
        <v>0.2260386238439962</v>
      </c>
      <c r="E955" s="35">
        <v>46103160.654359788</v>
      </c>
      <c r="F955" s="36">
        <v>0</v>
      </c>
      <c r="J955" s="32">
        <f t="shared" si="98"/>
        <v>0.2260386238439962</v>
      </c>
      <c r="K955" s="40">
        <f t="shared" si="99"/>
        <v>0.22458658548082752</v>
      </c>
      <c r="L955" s="40">
        <f t="shared" si="100"/>
        <v>0</v>
      </c>
      <c r="M955" s="41">
        <f t="shared" si="101"/>
        <v>0.45062520932482375</v>
      </c>
      <c r="N955" s="52"/>
      <c r="O955" s="52"/>
      <c r="P955" s="52"/>
      <c r="T955" s="44">
        <f t="shared" si="102"/>
        <v>0</v>
      </c>
      <c r="U955" s="45">
        <f t="shared" si="103"/>
        <v>0</v>
      </c>
      <c r="V955" s="48"/>
      <c r="W955" s="48"/>
      <c r="X955" s="48"/>
      <c r="Y955" s="48"/>
      <c r="AA955" s="49">
        <f t="shared" si="104"/>
        <v>0.27037512559489424</v>
      </c>
      <c r="AB955" s="9"/>
    </row>
    <row r="956" spans="4:28" x14ac:dyDescent="0.3">
      <c r="D956" s="34">
        <v>0.25431935160744645</v>
      </c>
      <c r="E956" s="35">
        <v>59143995.795430183</v>
      </c>
      <c r="F956" s="36">
        <v>0</v>
      </c>
      <c r="J956" s="32">
        <f t="shared" si="98"/>
        <v>0.25431935160744645</v>
      </c>
      <c r="K956" s="40">
        <f t="shared" si="99"/>
        <v>0.28811361040887706</v>
      </c>
      <c r="L956" s="40">
        <f t="shared" si="100"/>
        <v>0</v>
      </c>
      <c r="M956" s="41">
        <f t="shared" si="101"/>
        <v>0.54243296201632352</v>
      </c>
      <c r="N956" s="52"/>
      <c r="O956" s="52"/>
      <c r="P956" s="52"/>
      <c r="T956" s="44">
        <f t="shared" si="102"/>
        <v>0</v>
      </c>
      <c r="U956" s="45">
        <f t="shared" si="103"/>
        <v>0</v>
      </c>
      <c r="V956" s="48"/>
      <c r="W956" s="48"/>
      <c r="X956" s="48"/>
      <c r="Y956" s="48"/>
      <c r="AA956" s="49">
        <f t="shared" si="104"/>
        <v>0.32545977720979408</v>
      </c>
      <c r="AB956" s="9"/>
    </row>
    <row r="957" spans="4:28" x14ac:dyDescent="0.3">
      <c r="D957" s="34">
        <v>0.23613263650558453</v>
      </c>
      <c r="E957" s="35">
        <v>73479599.186649621</v>
      </c>
      <c r="F957" s="36">
        <v>25709746.130667657</v>
      </c>
      <c r="J957" s="32">
        <f t="shared" si="98"/>
        <v>0.23613263650558453</v>
      </c>
      <c r="K957" s="40">
        <f t="shared" si="99"/>
        <v>0.35794795952387382</v>
      </c>
      <c r="L957" s="40">
        <f t="shared" si="100"/>
        <v>0.1252422613788744</v>
      </c>
      <c r="M957" s="41">
        <f t="shared" si="101"/>
        <v>0.71932285740833279</v>
      </c>
      <c r="N957" s="52"/>
      <c r="O957" s="52"/>
      <c r="P957" s="52"/>
      <c r="T957" s="44">
        <f t="shared" si="102"/>
        <v>0</v>
      </c>
      <c r="U957" s="45">
        <f t="shared" si="103"/>
        <v>0</v>
      </c>
      <c r="V957" s="48"/>
      <c r="W957" s="48"/>
      <c r="X957" s="48"/>
      <c r="Y957" s="48"/>
      <c r="AA957" s="49">
        <f t="shared" si="104"/>
        <v>0.43159371444499967</v>
      </c>
      <c r="AB957" s="9"/>
    </row>
    <row r="958" spans="4:28" x14ac:dyDescent="0.3">
      <c r="D958" s="34">
        <v>0.22026702119302119</v>
      </c>
      <c r="E958" s="35">
        <v>63480184.942616165</v>
      </c>
      <c r="F958" s="36">
        <v>0</v>
      </c>
      <c r="J958" s="32">
        <f t="shared" si="98"/>
        <v>0.22026702119302119</v>
      </c>
      <c r="K958" s="40">
        <f t="shared" si="99"/>
        <v>0.30923688917639097</v>
      </c>
      <c r="L958" s="40">
        <f t="shared" si="100"/>
        <v>0</v>
      </c>
      <c r="M958" s="41">
        <f t="shared" si="101"/>
        <v>0.52950391036941213</v>
      </c>
      <c r="N958" s="52"/>
      <c r="O958" s="52"/>
      <c r="P958" s="52"/>
      <c r="T958" s="44">
        <f t="shared" si="102"/>
        <v>0</v>
      </c>
      <c r="U958" s="45">
        <f t="shared" si="103"/>
        <v>0</v>
      </c>
      <c r="V958" s="48"/>
      <c r="W958" s="48"/>
      <c r="X958" s="48"/>
      <c r="Y958" s="48"/>
      <c r="AA958" s="49">
        <f t="shared" si="104"/>
        <v>0.31770234622164728</v>
      </c>
      <c r="AB958" s="9"/>
    </row>
    <row r="959" spans="4:28" x14ac:dyDescent="0.3">
      <c r="D959" s="34">
        <v>0.23566334104916931</v>
      </c>
      <c r="E959" s="35">
        <v>81947826.938514575</v>
      </c>
      <c r="F959" s="36">
        <v>21824670.137405299</v>
      </c>
      <c r="J959" s="32">
        <f t="shared" si="98"/>
        <v>0.23566334104916931</v>
      </c>
      <c r="K959" s="40">
        <f t="shared" si="99"/>
        <v>0.39920001966186969</v>
      </c>
      <c r="L959" s="40">
        <f t="shared" si="100"/>
        <v>0.10631653179165974</v>
      </c>
      <c r="M959" s="41">
        <f t="shared" si="101"/>
        <v>0.74117989250269878</v>
      </c>
      <c r="N959" s="52"/>
      <c r="O959" s="52"/>
      <c r="P959" s="52"/>
      <c r="T959" s="44">
        <f t="shared" si="102"/>
        <v>0</v>
      </c>
      <c r="U959" s="45">
        <f t="shared" si="103"/>
        <v>0</v>
      </c>
      <c r="V959" s="48"/>
      <c r="W959" s="48"/>
      <c r="X959" s="48"/>
      <c r="Y959" s="48"/>
      <c r="AA959" s="49">
        <f t="shared" si="104"/>
        <v>0.44470793550161924</v>
      </c>
      <c r="AB959" s="9"/>
    </row>
    <row r="960" spans="4:28" x14ac:dyDescent="0.3">
      <c r="D960" s="34">
        <v>0.22716750124610871</v>
      </c>
      <c r="E960" s="35">
        <v>98871878.228803903</v>
      </c>
      <c r="F960" s="36">
        <v>0</v>
      </c>
      <c r="J960" s="32">
        <f t="shared" si="98"/>
        <v>0.22716750124610871</v>
      </c>
      <c r="K960" s="40">
        <f t="shared" si="99"/>
        <v>0.48164371414703372</v>
      </c>
      <c r="L960" s="40">
        <f t="shared" si="100"/>
        <v>0</v>
      </c>
      <c r="M960" s="41">
        <f t="shared" si="101"/>
        <v>0.7088112153931424</v>
      </c>
      <c r="N960" s="52"/>
      <c r="O960" s="52"/>
      <c r="P960" s="52"/>
      <c r="T960" s="44">
        <f t="shared" si="102"/>
        <v>0</v>
      </c>
      <c r="U960" s="45">
        <f t="shared" si="103"/>
        <v>0</v>
      </c>
      <c r="V960" s="48"/>
      <c r="W960" s="48"/>
      <c r="X960" s="48"/>
      <c r="Y960" s="48"/>
      <c r="AA960" s="49">
        <f t="shared" si="104"/>
        <v>0.42528672923588545</v>
      </c>
      <c r="AB960" s="9"/>
    </row>
    <row r="961" spans="4:28" x14ac:dyDescent="0.3">
      <c r="D961" s="34">
        <v>0.22190290755949915</v>
      </c>
      <c r="E961" s="35">
        <v>53285659.067022666</v>
      </c>
      <c r="F961" s="36">
        <v>785106.18283116899</v>
      </c>
      <c r="J961" s="32">
        <f t="shared" si="98"/>
        <v>0.22190290755949915</v>
      </c>
      <c r="K961" s="40">
        <f t="shared" si="99"/>
        <v>0.2595753535137818</v>
      </c>
      <c r="L961" s="40">
        <f t="shared" si="100"/>
        <v>3.8245602761133963E-3</v>
      </c>
      <c r="M961" s="41">
        <f t="shared" si="101"/>
        <v>0.48530282134939434</v>
      </c>
      <c r="N961" s="52"/>
      <c r="O961" s="52"/>
      <c r="P961" s="52"/>
      <c r="T961" s="44">
        <f t="shared" si="102"/>
        <v>0</v>
      </c>
      <c r="U961" s="45">
        <f t="shared" si="103"/>
        <v>0</v>
      </c>
      <c r="V961" s="48"/>
      <c r="W961" s="48"/>
      <c r="X961" s="48"/>
      <c r="Y961" s="48"/>
      <c r="AA961" s="49">
        <f t="shared" si="104"/>
        <v>0.29118169280963657</v>
      </c>
      <c r="AB961" s="9"/>
    </row>
    <row r="962" spans="4:28" x14ac:dyDescent="0.3">
      <c r="D962" s="34">
        <v>0.19835568873271733</v>
      </c>
      <c r="E962" s="35">
        <v>37855596.104363874</v>
      </c>
      <c r="F962" s="36">
        <v>0</v>
      </c>
      <c r="J962" s="32">
        <f t="shared" si="98"/>
        <v>0.19835568873271733</v>
      </c>
      <c r="K962" s="40">
        <f t="shared" si="99"/>
        <v>0.1844094623828445</v>
      </c>
      <c r="L962" s="40">
        <f t="shared" si="100"/>
        <v>0</v>
      </c>
      <c r="M962" s="41">
        <f t="shared" si="101"/>
        <v>0.38276515111556186</v>
      </c>
      <c r="N962" s="52"/>
      <c r="O962" s="52"/>
      <c r="P962" s="52"/>
      <c r="T962" s="44">
        <f t="shared" si="102"/>
        <v>0</v>
      </c>
      <c r="U962" s="45">
        <f t="shared" si="103"/>
        <v>0</v>
      </c>
      <c r="V962" s="48"/>
      <c r="W962" s="48"/>
      <c r="X962" s="48"/>
      <c r="Y962" s="48"/>
      <c r="AA962" s="49">
        <f t="shared" si="104"/>
        <v>0.2296590906693371</v>
      </c>
      <c r="AB962" s="9"/>
    </row>
    <row r="963" spans="4:28" x14ac:dyDescent="0.3">
      <c r="D963" s="34">
        <v>0.19724239458326948</v>
      </c>
      <c r="E963" s="35">
        <v>76029832.560574561</v>
      </c>
      <c r="F963" s="36">
        <v>0</v>
      </c>
      <c r="J963" s="32">
        <f t="shared" si="98"/>
        <v>0.19724239458326948</v>
      </c>
      <c r="K963" s="40">
        <f t="shared" si="99"/>
        <v>0.37037114694746515</v>
      </c>
      <c r="L963" s="40">
        <f t="shared" si="100"/>
        <v>0</v>
      </c>
      <c r="M963" s="41">
        <f t="shared" si="101"/>
        <v>0.56761354153073462</v>
      </c>
      <c r="N963" s="52"/>
      <c r="O963" s="52"/>
      <c r="P963" s="52"/>
      <c r="T963" s="44">
        <f t="shared" si="102"/>
        <v>0</v>
      </c>
      <c r="U963" s="45">
        <f t="shared" si="103"/>
        <v>0</v>
      </c>
      <c r="V963" s="48"/>
      <c r="W963" s="48"/>
      <c r="X963" s="48"/>
      <c r="Y963" s="48"/>
      <c r="AA963" s="49">
        <f t="shared" si="104"/>
        <v>0.34056812491844074</v>
      </c>
      <c r="AB963" s="9"/>
    </row>
    <row r="964" spans="4:28" x14ac:dyDescent="0.3">
      <c r="D964" s="34">
        <v>0.21853017564863947</v>
      </c>
      <c r="E964" s="35">
        <v>118983561.98201716</v>
      </c>
      <c r="F964" s="36">
        <v>0</v>
      </c>
      <c r="J964" s="32">
        <f t="shared" ref="J964:J1027" si="105">D964</f>
        <v>0.21853017564863947</v>
      </c>
      <c r="K964" s="40">
        <f t="shared" ref="K964:K1027" si="106">E964/$B$4</f>
        <v>0.57961561712061571</v>
      </c>
      <c r="L964" s="40">
        <f t="shared" ref="L964:L1027" si="107">F964/$B$4</f>
        <v>0</v>
      </c>
      <c r="M964" s="41">
        <f t="shared" si="101"/>
        <v>0.79814579276925524</v>
      </c>
      <c r="N964" s="52"/>
      <c r="O964" s="52"/>
      <c r="P964" s="52"/>
      <c r="T964" s="44">
        <f t="shared" si="102"/>
        <v>4.8145792769255236E-2</v>
      </c>
      <c r="U964" s="45">
        <f t="shared" si="103"/>
        <v>0</v>
      </c>
      <c r="V964" s="48"/>
      <c r="W964" s="48"/>
      <c r="X964" s="48"/>
      <c r="Y964" s="48"/>
      <c r="AA964" s="49">
        <f t="shared" si="104"/>
        <v>0.4788874756615531</v>
      </c>
      <c r="AB964" s="9"/>
    </row>
    <row r="965" spans="4:28" x14ac:dyDescent="0.3">
      <c r="D965" s="34">
        <v>0.22071884140798578</v>
      </c>
      <c r="E965" s="35">
        <v>79101606.768373936</v>
      </c>
      <c r="F965" s="36">
        <v>0</v>
      </c>
      <c r="J965" s="32">
        <f t="shared" si="105"/>
        <v>0.22071884140798578</v>
      </c>
      <c r="K965" s="40">
        <f t="shared" si="106"/>
        <v>0.38533496441477139</v>
      </c>
      <c r="L965" s="40">
        <f t="shared" si="107"/>
        <v>0</v>
      </c>
      <c r="M965" s="41">
        <f t="shared" ref="M965:M1028" si="108">SUM(J965:L965)</f>
        <v>0.60605380582275714</v>
      </c>
      <c r="N965" s="52"/>
      <c r="O965" s="52"/>
      <c r="P965" s="52"/>
      <c r="T965" s="44">
        <f t="shared" ref="T965:T1028" si="109">MIN(MAX(M965-75%,0),125%)</f>
        <v>0</v>
      </c>
      <c r="U965" s="45">
        <f t="shared" ref="U965:U1028" si="110">MIN(MAX(M965-80%,0),120%)</f>
        <v>0</v>
      </c>
      <c r="V965" s="48"/>
      <c r="W965" s="48"/>
      <c r="X965" s="48"/>
      <c r="Y965" s="48"/>
      <c r="AA965" s="49">
        <f t="shared" ref="AA965:AA1028" si="111">M965*60%</f>
        <v>0.36363228349365428</v>
      </c>
      <c r="AB965" s="9"/>
    </row>
    <row r="966" spans="4:28" x14ac:dyDescent="0.3">
      <c r="D966" s="34">
        <v>0.21862429135152725</v>
      </c>
      <c r="E966" s="35">
        <v>52580043.172912292</v>
      </c>
      <c r="F966" s="36">
        <v>2888211.9017405957</v>
      </c>
      <c r="J966" s="32">
        <f t="shared" si="105"/>
        <v>0.21862429135152725</v>
      </c>
      <c r="K966" s="40">
        <f t="shared" si="106"/>
        <v>0.25613802162438426</v>
      </c>
      <c r="L966" s="40">
        <f t="shared" si="107"/>
        <v>1.4069613448414783E-2</v>
      </c>
      <c r="M966" s="41">
        <f t="shared" si="108"/>
        <v>0.48883192642432632</v>
      </c>
      <c r="N966" s="52"/>
      <c r="O966" s="52"/>
      <c r="P966" s="52"/>
      <c r="T966" s="44">
        <f t="shared" si="109"/>
        <v>0</v>
      </c>
      <c r="U966" s="45">
        <f t="shared" si="110"/>
        <v>0</v>
      </c>
      <c r="V966" s="48"/>
      <c r="W966" s="48"/>
      <c r="X966" s="48"/>
      <c r="Y966" s="48"/>
      <c r="AA966" s="49">
        <f t="shared" si="111"/>
        <v>0.29329915585459576</v>
      </c>
      <c r="AB966" s="9"/>
    </row>
    <row r="967" spans="4:28" x14ac:dyDescent="0.3">
      <c r="D967" s="34">
        <v>0.22962328826410386</v>
      </c>
      <c r="E967" s="35">
        <v>64536938.814449728</v>
      </c>
      <c r="F967" s="36">
        <v>0</v>
      </c>
      <c r="J967" s="32">
        <f t="shared" si="105"/>
        <v>0.22962328826410386</v>
      </c>
      <c r="K967" s="40">
        <f t="shared" si="106"/>
        <v>0.31438475193460946</v>
      </c>
      <c r="L967" s="40">
        <f t="shared" si="107"/>
        <v>0</v>
      </c>
      <c r="M967" s="41">
        <f t="shared" si="108"/>
        <v>0.54400804019871329</v>
      </c>
      <c r="N967" s="52"/>
      <c r="O967" s="52"/>
      <c r="P967" s="52"/>
      <c r="T967" s="44">
        <f t="shared" si="109"/>
        <v>0</v>
      </c>
      <c r="U967" s="45">
        <f t="shared" si="110"/>
        <v>0</v>
      </c>
      <c r="V967" s="48"/>
      <c r="W967" s="48"/>
      <c r="X967" s="48"/>
      <c r="Y967" s="48"/>
      <c r="AA967" s="49">
        <f t="shared" si="111"/>
        <v>0.32640482411922794</v>
      </c>
      <c r="AB967" s="9"/>
    </row>
    <row r="968" spans="4:28" x14ac:dyDescent="0.3">
      <c r="D968" s="34">
        <v>0.20975958126294941</v>
      </c>
      <c r="E968" s="35">
        <v>139131351.26368904</v>
      </c>
      <c r="F968" s="36">
        <v>133472085.15779456</v>
      </c>
      <c r="J968" s="32">
        <f t="shared" si="105"/>
        <v>0.20975958126294941</v>
      </c>
      <c r="K968" s="40">
        <f t="shared" si="106"/>
        <v>0.67776340429038751</v>
      </c>
      <c r="L968" s="40">
        <f t="shared" si="107"/>
        <v>0.65019489850877732</v>
      </c>
      <c r="M968" s="41">
        <f t="shared" si="108"/>
        <v>1.5377178840621142</v>
      </c>
      <c r="N968" s="52"/>
      <c r="O968" s="52"/>
      <c r="P968" s="52"/>
      <c r="T968" s="44">
        <f t="shared" si="109"/>
        <v>0.78771788406211418</v>
      </c>
      <c r="U968" s="45">
        <f t="shared" si="110"/>
        <v>0.73771788406211414</v>
      </c>
      <c r="V968" s="48"/>
      <c r="W968" s="48"/>
      <c r="X968" s="48"/>
      <c r="Y968" s="48"/>
      <c r="AA968" s="49">
        <f t="shared" si="111"/>
        <v>0.92263073043726851</v>
      </c>
      <c r="AB968" s="9"/>
    </row>
    <row r="969" spans="4:28" x14ac:dyDescent="0.3">
      <c r="D969" s="34">
        <v>0.22146777166202389</v>
      </c>
      <c r="E969" s="35">
        <v>72046366.241321042</v>
      </c>
      <c r="F969" s="36">
        <v>0</v>
      </c>
      <c r="J969" s="32">
        <f t="shared" si="105"/>
        <v>0.22146777166202389</v>
      </c>
      <c r="K969" s="40">
        <f t="shared" si="106"/>
        <v>0.3509661194760042</v>
      </c>
      <c r="L969" s="40">
        <f t="shared" si="107"/>
        <v>0</v>
      </c>
      <c r="M969" s="41">
        <f t="shared" si="108"/>
        <v>0.57243389113802812</v>
      </c>
      <c r="N969" s="52"/>
      <c r="O969" s="52"/>
      <c r="P969" s="52"/>
      <c r="T969" s="44">
        <f t="shared" si="109"/>
        <v>0</v>
      </c>
      <c r="U969" s="45">
        <f t="shared" si="110"/>
        <v>0</v>
      </c>
      <c r="V969" s="48"/>
      <c r="W969" s="48"/>
      <c r="X969" s="48"/>
      <c r="Y969" s="48"/>
      <c r="AA969" s="49">
        <f t="shared" si="111"/>
        <v>0.34346033468281684</v>
      </c>
      <c r="AB969" s="9"/>
    </row>
    <row r="970" spans="4:28" x14ac:dyDescent="0.3">
      <c r="D970" s="34">
        <v>0.20834745175534605</v>
      </c>
      <c r="E970" s="35">
        <v>71088440.562675461</v>
      </c>
      <c r="F970" s="36">
        <v>1355414.7001180395</v>
      </c>
      <c r="J970" s="32">
        <f t="shared" si="105"/>
        <v>0.20834745175534605</v>
      </c>
      <c r="K970" s="40">
        <f t="shared" si="106"/>
        <v>0.34629968762495777</v>
      </c>
      <c r="L970" s="40">
        <f t="shared" si="107"/>
        <v>6.6027568411677574E-3</v>
      </c>
      <c r="M970" s="41">
        <f t="shared" si="108"/>
        <v>0.56124989622147159</v>
      </c>
      <c r="N970" s="52"/>
      <c r="O970" s="52"/>
      <c r="P970" s="52"/>
      <c r="T970" s="44">
        <f t="shared" si="109"/>
        <v>0</v>
      </c>
      <c r="U970" s="45">
        <f t="shared" si="110"/>
        <v>0</v>
      </c>
      <c r="V970" s="48"/>
      <c r="W970" s="48"/>
      <c r="X970" s="48"/>
      <c r="Y970" s="48"/>
      <c r="AA970" s="49">
        <f t="shared" si="111"/>
        <v>0.33674993773288292</v>
      </c>
      <c r="AB970" s="9"/>
    </row>
    <row r="971" spans="4:28" x14ac:dyDescent="0.3">
      <c r="D971" s="34">
        <v>0.25695038518568392</v>
      </c>
      <c r="E971" s="35">
        <v>74359040.697603881</v>
      </c>
      <c r="F971" s="36">
        <v>0</v>
      </c>
      <c r="J971" s="32">
        <f t="shared" si="105"/>
        <v>0.25695038518568392</v>
      </c>
      <c r="K971" s="40">
        <f t="shared" si="106"/>
        <v>0.36223206419852022</v>
      </c>
      <c r="L971" s="40">
        <f t="shared" si="107"/>
        <v>0</v>
      </c>
      <c r="M971" s="41">
        <f t="shared" si="108"/>
        <v>0.61918244938420419</v>
      </c>
      <c r="N971" s="52"/>
      <c r="O971" s="52"/>
      <c r="P971" s="52"/>
      <c r="T971" s="44">
        <f t="shared" si="109"/>
        <v>0</v>
      </c>
      <c r="U971" s="45">
        <f t="shared" si="110"/>
        <v>0</v>
      </c>
      <c r="V971" s="48"/>
      <c r="W971" s="48"/>
      <c r="X971" s="48"/>
      <c r="Y971" s="48"/>
      <c r="AA971" s="49">
        <f t="shared" si="111"/>
        <v>0.3715094696305225</v>
      </c>
      <c r="AB971" s="9"/>
    </row>
    <row r="972" spans="4:28" x14ac:dyDescent="0.3">
      <c r="D972" s="34">
        <v>0.21463667508062487</v>
      </c>
      <c r="E972" s="35">
        <v>115326559.38038337</v>
      </c>
      <c r="F972" s="36">
        <v>8854387.0478874799</v>
      </c>
      <c r="J972" s="32">
        <f t="shared" si="105"/>
        <v>0.21463667508062487</v>
      </c>
      <c r="K972" s="40">
        <f t="shared" si="106"/>
        <v>0.56180092251533886</v>
      </c>
      <c r="L972" s="40">
        <f t="shared" si="107"/>
        <v>4.3133193589898963E-2</v>
      </c>
      <c r="M972" s="41">
        <f t="shared" si="108"/>
        <v>0.81957079118586273</v>
      </c>
      <c r="N972" s="52"/>
      <c r="O972" s="52"/>
      <c r="P972" s="52"/>
      <c r="T972" s="44">
        <f t="shared" si="109"/>
        <v>6.9570791185862735E-2</v>
      </c>
      <c r="U972" s="45">
        <f t="shared" si="110"/>
        <v>1.957079118586269E-2</v>
      </c>
      <c r="V972" s="48"/>
      <c r="W972" s="48"/>
      <c r="X972" s="48"/>
      <c r="Y972" s="48"/>
      <c r="AA972" s="49">
        <f t="shared" si="111"/>
        <v>0.49174247471151761</v>
      </c>
      <c r="AB972" s="9"/>
    </row>
    <row r="973" spans="4:28" x14ac:dyDescent="0.3">
      <c r="D973" s="34">
        <v>0.20014404958989163</v>
      </c>
      <c r="E973" s="35">
        <v>174777521.82344809</v>
      </c>
      <c r="F973" s="36">
        <v>0</v>
      </c>
      <c r="J973" s="32">
        <f t="shared" si="105"/>
        <v>0.20014404958989163</v>
      </c>
      <c r="K973" s="40">
        <f t="shared" si="106"/>
        <v>0.85140988791225214</v>
      </c>
      <c r="L973" s="40">
        <f t="shared" si="107"/>
        <v>0</v>
      </c>
      <c r="M973" s="41">
        <f t="shared" si="108"/>
        <v>1.0515539375021437</v>
      </c>
      <c r="N973" s="52"/>
      <c r="O973" s="52"/>
      <c r="P973" s="52"/>
      <c r="T973" s="44">
        <f t="shared" si="109"/>
        <v>0.30155393750214365</v>
      </c>
      <c r="U973" s="45">
        <f t="shared" si="110"/>
        <v>0.25155393750214361</v>
      </c>
      <c r="V973" s="48"/>
      <c r="W973" s="48"/>
      <c r="X973" s="48"/>
      <c r="Y973" s="48"/>
      <c r="AA973" s="49">
        <f t="shared" si="111"/>
        <v>0.63093236250128615</v>
      </c>
      <c r="AB973" s="9"/>
    </row>
    <row r="974" spans="4:28" x14ac:dyDescent="0.3">
      <c r="D974" s="34">
        <v>0.23849268629212506</v>
      </c>
      <c r="E974" s="35">
        <v>80225263.077761143</v>
      </c>
      <c r="F974" s="36">
        <v>0</v>
      </c>
      <c r="J974" s="32">
        <f t="shared" si="105"/>
        <v>0.23849268629212506</v>
      </c>
      <c r="K974" s="40">
        <f t="shared" si="106"/>
        <v>0.39080873519745629</v>
      </c>
      <c r="L974" s="40">
        <f t="shared" si="107"/>
        <v>0</v>
      </c>
      <c r="M974" s="41">
        <f t="shared" si="108"/>
        <v>0.62930142148958135</v>
      </c>
      <c r="N974" s="52"/>
      <c r="O974" s="52"/>
      <c r="P974" s="52"/>
      <c r="T974" s="44">
        <f t="shared" si="109"/>
        <v>0</v>
      </c>
      <c r="U974" s="45">
        <f t="shared" si="110"/>
        <v>0</v>
      </c>
      <c r="V974" s="48"/>
      <c r="W974" s="48"/>
      <c r="X974" s="48"/>
      <c r="Y974" s="48"/>
      <c r="AA974" s="49">
        <f t="shared" si="111"/>
        <v>0.37758085289374882</v>
      </c>
      <c r="AB974" s="9"/>
    </row>
    <row r="975" spans="4:28" x14ac:dyDescent="0.3">
      <c r="D975" s="34">
        <v>0.23328432804175392</v>
      </c>
      <c r="E975" s="35">
        <v>104613333.4817453</v>
      </c>
      <c r="F975" s="36">
        <v>5466524.9905030122</v>
      </c>
      <c r="J975" s="32">
        <f t="shared" si="105"/>
        <v>0.23328432804175392</v>
      </c>
      <c r="K975" s="40">
        <f t="shared" si="106"/>
        <v>0.50961259551324289</v>
      </c>
      <c r="L975" s="40">
        <f t="shared" si="107"/>
        <v>2.6629588180882891E-2</v>
      </c>
      <c r="M975" s="41">
        <f t="shared" si="108"/>
        <v>0.76952651173587971</v>
      </c>
      <c r="N975" s="52"/>
      <c r="O975" s="52"/>
      <c r="P975" s="52"/>
      <c r="T975" s="44">
        <f t="shared" si="109"/>
        <v>1.9526511735879715E-2</v>
      </c>
      <c r="U975" s="45">
        <f t="shared" si="110"/>
        <v>0</v>
      </c>
      <c r="V975" s="48"/>
      <c r="W975" s="48"/>
      <c r="X975" s="48"/>
      <c r="Y975" s="48"/>
      <c r="AA975" s="49">
        <f t="shared" si="111"/>
        <v>0.46171590704152782</v>
      </c>
      <c r="AB975" s="9"/>
    </row>
    <row r="976" spans="4:28" x14ac:dyDescent="0.3">
      <c r="D976" s="34">
        <v>0.21355830752152274</v>
      </c>
      <c r="E976" s="35">
        <v>59091213.382061586</v>
      </c>
      <c r="F976" s="36">
        <v>0</v>
      </c>
      <c r="J976" s="32">
        <f t="shared" si="105"/>
        <v>0.21355830752152274</v>
      </c>
      <c r="K976" s="40">
        <f t="shared" si="106"/>
        <v>0.28785648656262358</v>
      </c>
      <c r="L976" s="40">
        <f t="shared" si="107"/>
        <v>0</v>
      </c>
      <c r="M976" s="41">
        <f t="shared" si="108"/>
        <v>0.50141479408414635</v>
      </c>
      <c r="N976" s="52"/>
      <c r="O976" s="52"/>
      <c r="P976" s="52"/>
      <c r="T976" s="44">
        <f t="shared" si="109"/>
        <v>0</v>
      </c>
      <c r="U976" s="45">
        <f t="shared" si="110"/>
        <v>0</v>
      </c>
      <c r="V976" s="48"/>
      <c r="W976" s="48"/>
      <c r="X976" s="48"/>
      <c r="Y976" s="48"/>
      <c r="AA976" s="49">
        <f t="shared" si="111"/>
        <v>0.3008488764504878</v>
      </c>
      <c r="AB976" s="9"/>
    </row>
    <row r="977" spans="4:28" x14ac:dyDescent="0.3">
      <c r="D977" s="34">
        <v>0.23760914707459721</v>
      </c>
      <c r="E977" s="35">
        <v>51167918.986097209</v>
      </c>
      <c r="F977" s="36">
        <v>0</v>
      </c>
      <c r="J977" s="32">
        <f t="shared" si="105"/>
        <v>0.23760914707459721</v>
      </c>
      <c r="K977" s="40">
        <f t="shared" si="106"/>
        <v>0.24925901062187722</v>
      </c>
      <c r="L977" s="40">
        <f t="shared" si="107"/>
        <v>0</v>
      </c>
      <c r="M977" s="41">
        <f t="shared" si="108"/>
        <v>0.4868681576964744</v>
      </c>
      <c r="N977" s="52"/>
      <c r="O977" s="52"/>
      <c r="P977" s="52"/>
      <c r="T977" s="44">
        <f t="shared" si="109"/>
        <v>0</v>
      </c>
      <c r="U977" s="45">
        <f t="shared" si="110"/>
        <v>0</v>
      </c>
      <c r="V977" s="48"/>
      <c r="W977" s="48"/>
      <c r="X977" s="48"/>
      <c r="Y977" s="48"/>
      <c r="AA977" s="49">
        <f t="shared" si="111"/>
        <v>0.29212089461788465</v>
      </c>
      <c r="AB977" s="9"/>
    </row>
    <row r="978" spans="4:28" x14ac:dyDescent="0.3">
      <c r="D978" s="34">
        <v>0.24316951895451636</v>
      </c>
      <c r="E978" s="35">
        <v>64839511.86786034</v>
      </c>
      <c r="F978" s="36">
        <v>0</v>
      </c>
      <c r="J978" s="32">
        <f t="shared" si="105"/>
        <v>0.24316951895451636</v>
      </c>
      <c r="K978" s="40">
        <f t="shared" si="106"/>
        <v>0.3158587040012249</v>
      </c>
      <c r="L978" s="40">
        <f t="shared" si="107"/>
        <v>0</v>
      </c>
      <c r="M978" s="41">
        <f t="shared" si="108"/>
        <v>0.55902822295574128</v>
      </c>
      <c r="N978" s="52"/>
      <c r="O978" s="52"/>
      <c r="P978" s="52"/>
      <c r="T978" s="44">
        <f t="shared" si="109"/>
        <v>0</v>
      </c>
      <c r="U978" s="45">
        <f t="shared" si="110"/>
        <v>0</v>
      </c>
      <c r="V978" s="48"/>
      <c r="W978" s="48"/>
      <c r="X978" s="48"/>
      <c r="Y978" s="48"/>
      <c r="AA978" s="49">
        <f t="shared" si="111"/>
        <v>0.33541693377344478</v>
      </c>
      <c r="AB978" s="9"/>
    </row>
    <row r="979" spans="4:28" x14ac:dyDescent="0.3">
      <c r="D979" s="34">
        <v>0.26159395374072403</v>
      </c>
      <c r="E979" s="35">
        <v>168565893.13648656</v>
      </c>
      <c r="F979" s="36">
        <v>0</v>
      </c>
      <c r="J979" s="32">
        <f t="shared" si="105"/>
        <v>0.26159395374072403</v>
      </c>
      <c r="K979" s="40">
        <f t="shared" si="106"/>
        <v>0.8211506072625312</v>
      </c>
      <c r="L979" s="40">
        <f t="shared" si="107"/>
        <v>0</v>
      </c>
      <c r="M979" s="41">
        <f t="shared" si="108"/>
        <v>1.0827445610032553</v>
      </c>
      <c r="N979" s="52"/>
      <c r="O979" s="52"/>
      <c r="P979" s="52"/>
      <c r="T979" s="44">
        <f t="shared" si="109"/>
        <v>0.33274456100325533</v>
      </c>
      <c r="U979" s="45">
        <f t="shared" si="110"/>
        <v>0.28274456100325529</v>
      </c>
      <c r="V979" s="48"/>
      <c r="W979" s="48"/>
      <c r="X979" s="48"/>
      <c r="Y979" s="48"/>
      <c r="AA979" s="49">
        <f t="shared" si="111"/>
        <v>0.64964673660195316</v>
      </c>
      <c r="AB979" s="9"/>
    </row>
    <row r="980" spans="4:28" x14ac:dyDescent="0.3">
      <c r="D980" s="34">
        <v>0.21446334663565092</v>
      </c>
      <c r="E980" s="35">
        <v>23765308.779625185</v>
      </c>
      <c r="F980" s="36">
        <v>0</v>
      </c>
      <c r="J980" s="32">
        <f t="shared" si="105"/>
        <v>0.21446334663565092</v>
      </c>
      <c r="K980" s="40">
        <f t="shared" si="106"/>
        <v>0.11577014408466199</v>
      </c>
      <c r="L980" s="40">
        <f t="shared" si="107"/>
        <v>0</v>
      </c>
      <c r="M980" s="41">
        <f t="shared" si="108"/>
        <v>0.33023349072031294</v>
      </c>
      <c r="N980" s="52"/>
      <c r="O980" s="52"/>
      <c r="P980" s="52"/>
      <c r="T980" s="44">
        <f t="shared" si="109"/>
        <v>0</v>
      </c>
      <c r="U980" s="45">
        <f t="shared" si="110"/>
        <v>0</v>
      </c>
      <c r="V980" s="48"/>
      <c r="W980" s="48"/>
      <c r="X980" s="48"/>
      <c r="Y980" s="48"/>
      <c r="AA980" s="49">
        <f t="shared" si="111"/>
        <v>0.19814009443218775</v>
      </c>
      <c r="AB980" s="9"/>
    </row>
    <row r="981" spans="4:28" x14ac:dyDescent="0.3">
      <c r="D981" s="34">
        <v>0.22263002448827099</v>
      </c>
      <c r="E981" s="35">
        <v>48945477.362146273</v>
      </c>
      <c r="F981" s="36">
        <v>0</v>
      </c>
      <c r="J981" s="32">
        <f t="shared" si="105"/>
        <v>0.22263002448827099</v>
      </c>
      <c r="K981" s="40">
        <f t="shared" si="106"/>
        <v>0.23843262543116026</v>
      </c>
      <c r="L981" s="40">
        <f t="shared" si="107"/>
        <v>0</v>
      </c>
      <c r="M981" s="41">
        <f t="shared" si="108"/>
        <v>0.46106264991943124</v>
      </c>
      <c r="N981" s="52"/>
      <c r="O981" s="52"/>
      <c r="P981" s="52"/>
      <c r="T981" s="44">
        <f t="shared" si="109"/>
        <v>0</v>
      </c>
      <c r="U981" s="45">
        <f t="shared" si="110"/>
        <v>0</v>
      </c>
      <c r="V981" s="48"/>
      <c r="W981" s="48"/>
      <c r="X981" s="48"/>
      <c r="Y981" s="48"/>
      <c r="AA981" s="49">
        <f t="shared" si="111"/>
        <v>0.27663758995165871</v>
      </c>
      <c r="AB981" s="9"/>
    </row>
    <row r="982" spans="4:28" x14ac:dyDescent="0.3">
      <c r="D982" s="34">
        <v>0.24728092183444786</v>
      </c>
      <c r="E982" s="35">
        <v>66832709.904356167</v>
      </c>
      <c r="F982" s="36">
        <v>0</v>
      </c>
      <c r="J982" s="32">
        <f t="shared" si="105"/>
        <v>0.24728092183444786</v>
      </c>
      <c r="K982" s="40">
        <f t="shared" si="106"/>
        <v>0.32556835372697218</v>
      </c>
      <c r="L982" s="40">
        <f t="shared" si="107"/>
        <v>0</v>
      </c>
      <c r="M982" s="41">
        <f t="shared" si="108"/>
        <v>0.57284927556142007</v>
      </c>
      <c r="N982" s="52"/>
      <c r="O982" s="52"/>
      <c r="P982" s="52"/>
      <c r="T982" s="44">
        <f t="shared" si="109"/>
        <v>0</v>
      </c>
      <c r="U982" s="45">
        <f t="shared" si="110"/>
        <v>0</v>
      </c>
      <c r="V982" s="48"/>
      <c r="W982" s="48"/>
      <c r="X982" s="48"/>
      <c r="Y982" s="48"/>
      <c r="AA982" s="49">
        <f t="shared" si="111"/>
        <v>0.34370956533685204</v>
      </c>
      <c r="AB982" s="9"/>
    </row>
    <row r="983" spans="4:28" x14ac:dyDescent="0.3">
      <c r="D983" s="34">
        <v>0.24847977351245976</v>
      </c>
      <c r="E983" s="35">
        <v>36543744.173549496</v>
      </c>
      <c r="F983" s="36">
        <v>0</v>
      </c>
      <c r="J983" s="32">
        <f t="shared" si="105"/>
        <v>0.24847977351245976</v>
      </c>
      <c r="K983" s="40">
        <f t="shared" si="106"/>
        <v>0.17801891688409094</v>
      </c>
      <c r="L983" s="40">
        <f t="shared" si="107"/>
        <v>0</v>
      </c>
      <c r="M983" s="41">
        <f t="shared" si="108"/>
        <v>0.42649869039655069</v>
      </c>
      <c r="N983" s="52"/>
      <c r="O983" s="52"/>
      <c r="P983" s="52"/>
      <c r="T983" s="44">
        <f t="shared" si="109"/>
        <v>0</v>
      </c>
      <c r="U983" s="45">
        <f t="shared" si="110"/>
        <v>0</v>
      </c>
      <c r="V983" s="48"/>
      <c r="W983" s="48"/>
      <c r="X983" s="48"/>
      <c r="Y983" s="48"/>
      <c r="AA983" s="49">
        <f t="shared" si="111"/>
        <v>0.25589921423793038</v>
      </c>
      <c r="AB983" s="9"/>
    </row>
    <row r="984" spans="4:28" x14ac:dyDescent="0.3">
      <c r="D984" s="34">
        <v>0.2241344274016959</v>
      </c>
      <c r="E984" s="35">
        <v>103089596.53675839</v>
      </c>
      <c r="F984" s="36">
        <v>0</v>
      </c>
      <c r="J984" s="32">
        <f t="shared" si="105"/>
        <v>0.2241344274016959</v>
      </c>
      <c r="K984" s="40">
        <f t="shared" si="106"/>
        <v>0.50218987497112666</v>
      </c>
      <c r="L984" s="40">
        <f t="shared" si="107"/>
        <v>0</v>
      </c>
      <c r="M984" s="41">
        <f t="shared" si="108"/>
        <v>0.72632430237282253</v>
      </c>
      <c r="N984" s="52"/>
      <c r="O984" s="52"/>
      <c r="P984" s="52"/>
      <c r="T984" s="44">
        <f t="shared" si="109"/>
        <v>0</v>
      </c>
      <c r="U984" s="45">
        <f t="shared" si="110"/>
        <v>0</v>
      </c>
      <c r="V984" s="48"/>
      <c r="W984" s="48"/>
      <c r="X984" s="48"/>
      <c r="Y984" s="48"/>
      <c r="AA984" s="49">
        <f t="shared" si="111"/>
        <v>0.43579458142369348</v>
      </c>
      <c r="AB984" s="9"/>
    </row>
    <row r="985" spans="4:28" x14ac:dyDescent="0.3">
      <c r="D985" s="34">
        <v>0.24441042805019858</v>
      </c>
      <c r="E985" s="35">
        <v>78313395.948584899</v>
      </c>
      <c r="F985" s="36">
        <v>0</v>
      </c>
      <c r="J985" s="32">
        <f t="shared" si="105"/>
        <v>0.24441042805019858</v>
      </c>
      <c r="K985" s="40">
        <f t="shared" si="106"/>
        <v>0.38149528023384044</v>
      </c>
      <c r="L985" s="40">
        <f t="shared" si="107"/>
        <v>0</v>
      </c>
      <c r="M985" s="41">
        <f t="shared" si="108"/>
        <v>0.62590570828403902</v>
      </c>
      <c r="N985" s="52"/>
      <c r="O985" s="52"/>
      <c r="P985" s="52"/>
      <c r="T985" s="44">
        <f t="shared" si="109"/>
        <v>0</v>
      </c>
      <c r="U985" s="45">
        <f t="shared" si="110"/>
        <v>0</v>
      </c>
      <c r="V985" s="48"/>
      <c r="W985" s="48"/>
      <c r="X985" s="48"/>
      <c r="Y985" s="48"/>
      <c r="AA985" s="49">
        <f t="shared" si="111"/>
        <v>0.37554342497042342</v>
      </c>
      <c r="AB985" s="9"/>
    </row>
    <row r="986" spans="4:28" x14ac:dyDescent="0.3">
      <c r="D986" s="34">
        <v>0.22711328580749701</v>
      </c>
      <c r="E986" s="35">
        <v>68126948.461090326</v>
      </c>
      <c r="F986" s="36">
        <v>0</v>
      </c>
      <c r="J986" s="32">
        <f t="shared" si="105"/>
        <v>0.22711328580749701</v>
      </c>
      <c r="K986" s="40">
        <f t="shared" si="106"/>
        <v>0.33187309756945477</v>
      </c>
      <c r="L986" s="40">
        <f t="shared" si="107"/>
        <v>0</v>
      </c>
      <c r="M986" s="41">
        <f t="shared" si="108"/>
        <v>0.55898638337695172</v>
      </c>
      <c r="N986" s="52"/>
      <c r="O986" s="52"/>
      <c r="P986" s="52"/>
      <c r="T986" s="44">
        <f t="shared" si="109"/>
        <v>0</v>
      </c>
      <c r="U986" s="45">
        <f t="shared" si="110"/>
        <v>0</v>
      </c>
      <c r="V986" s="48"/>
      <c r="W986" s="48"/>
      <c r="X986" s="48"/>
      <c r="Y986" s="48"/>
      <c r="AA986" s="49">
        <f t="shared" si="111"/>
        <v>0.33539183002617101</v>
      </c>
      <c r="AB986" s="9"/>
    </row>
    <row r="987" spans="4:28" x14ac:dyDescent="0.3">
      <c r="D987" s="34">
        <v>0.22097262776238186</v>
      </c>
      <c r="E987" s="35">
        <v>45185905.421686739</v>
      </c>
      <c r="F987" s="36">
        <v>0</v>
      </c>
      <c r="J987" s="32">
        <f t="shared" si="105"/>
        <v>0.22097262776238186</v>
      </c>
      <c r="K987" s="40">
        <f t="shared" si="106"/>
        <v>0.22011827533036105</v>
      </c>
      <c r="L987" s="40">
        <f t="shared" si="107"/>
        <v>0</v>
      </c>
      <c r="M987" s="41">
        <f t="shared" si="108"/>
        <v>0.4410909030927429</v>
      </c>
      <c r="N987" s="52"/>
      <c r="O987" s="52"/>
      <c r="P987" s="52"/>
      <c r="T987" s="44">
        <f t="shared" si="109"/>
        <v>0</v>
      </c>
      <c r="U987" s="45">
        <f t="shared" si="110"/>
        <v>0</v>
      </c>
      <c r="V987" s="48"/>
      <c r="W987" s="48"/>
      <c r="X987" s="48"/>
      <c r="Y987" s="48"/>
      <c r="AA987" s="49">
        <f t="shared" si="111"/>
        <v>0.26465454185564574</v>
      </c>
      <c r="AB987" s="9"/>
    </row>
    <row r="988" spans="4:28" x14ac:dyDescent="0.3">
      <c r="D988" s="34">
        <v>0.23942669340410996</v>
      </c>
      <c r="E988" s="35">
        <v>61888816.998348787</v>
      </c>
      <c r="F988" s="36">
        <v>30499779.12848673</v>
      </c>
      <c r="J988" s="32">
        <f t="shared" si="105"/>
        <v>0.23942669340410996</v>
      </c>
      <c r="K988" s="40">
        <f t="shared" si="106"/>
        <v>0.30148471149976441</v>
      </c>
      <c r="L988" s="40">
        <f t="shared" si="107"/>
        <v>0.1485763916218287</v>
      </c>
      <c r="M988" s="41">
        <f t="shared" si="108"/>
        <v>0.68948779652570302</v>
      </c>
      <c r="N988" s="52"/>
      <c r="O988" s="52"/>
      <c r="P988" s="52"/>
      <c r="T988" s="44">
        <f t="shared" si="109"/>
        <v>0</v>
      </c>
      <c r="U988" s="45">
        <f t="shared" si="110"/>
        <v>0</v>
      </c>
      <c r="V988" s="48"/>
      <c r="W988" s="48"/>
      <c r="X988" s="48"/>
      <c r="Y988" s="48"/>
      <c r="AA988" s="49">
        <f t="shared" si="111"/>
        <v>0.4136926779154218</v>
      </c>
      <c r="AB988" s="9"/>
    </row>
    <row r="989" spans="4:28" x14ac:dyDescent="0.3">
      <c r="D989" s="34">
        <v>0.23412220475236586</v>
      </c>
      <c r="E989" s="35">
        <v>77364875.43941696</v>
      </c>
      <c r="F989" s="36">
        <v>0</v>
      </c>
      <c r="J989" s="32">
        <f t="shared" si="105"/>
        <v>0.23412220475236586</v>
      </c>
      <c r="K989" s="40">
        <f t="shared" si="106"/>
        <v>0.37687466465371494</v>
      </c>
      <c r="L989" s="40">
        <f t="shared" si="107"/>
        <v>0</v>
      </c>
      <c r="M989" s="41">
        <f t="shared" si="108"/>
        <v>0.61099686940608078</v>
      </c>
      <c r="N989" s="52"/>
      <c r="O989" s="52"/>
      <c r="P989" s="52"/>
      <c r="T989" s="44">
        <f t="shared" si="109"/>
        <v>0</v>
      </c>
      <c r="U989" s="45">
        <f t="shared" si="110"/>
        <v>0</v>
      </c>
      <c r="V989" s="48"/>
      <c r="W989" s="48"/>
      <c r="X989" s="48"/>
      <c r="Y989" s="48"/>
      <c r="AA989" s="49">
        <f t="shared" si="111"/>
        <v>0.36659812164364847</v>
      </c>
      <c r="AB989" s="9"/>
    </row>
    <row r="990" spans="4:28" x14ac:dyDescent="0.3">
      <c r="D990" s="34">
        <v>0.2454526531028946</v>
      </c>
      <c r="E990" s="35">
        <v>44092998.750748239</v>
      </c>
      <c r="F990" s="36">
        <v>4073294.2499364167</v>
      </c>
      <c r="J990" s="32">
        <f t="shared" si="105"/>
        <v>0.2454526531028946</v>
      </c>
      <c r="K990" s="40">
        <f t="shared" si="106"/>
        <v>0.21479429810208647</v>
      </c>
      <c r="L990" s="40">
        <f t="shared" si="107"/>
        <v>1.9842614568452557E-2</v>
      </c>
      <c r="M990" s="41">
        <f t="shared" si="108"/>
        <v>0.48008956577343359</v>
      </c>
      <c r="N990" s="52"/>
      <c r="O990" s="52"/>
      <c r="P990" s="52"/>
      <c r="T990" s="44">
        <f t="shared" si="109"/>
        <v>0</v>
      </c>
      <c r="U990" s="45">
        <f t="shared" si="110"/>
        <v>0</v>
      </c>
      <c r="V990" s="48"/>
      <c r="W990" s="48"/>
      <c r="X990" s="48"/>
      <c r="Y990" s="48"/>
      <c r="AA990" s="49">
        <f t="shared" si="111"/>
        <v>0.28805373946406015</v>
      </c>
      <c r="AB990" s="9"/>
    </row>
    <row r="991" spans="4:28" x14ac:dyDescent="0.3">
      <c r="D991" s="34">
        <v>0.20817180496346432</v>
      </c>
      <c r="E991" s="35">
        <v>100532911.72214992</v>
      </c>
      <c r="F991" s="36">
        <v>18500304.25392358</v>
      </c>
      <c r="J991" s="32">
        <f t="shared" si="105"/>
        <v>0.20817180496346432</v>
      </c>
      <c r="K991" s="40">
        <f t="shared" si="106"/>
        <v>0.48973526004855306</v>
      </c>
      <c r="L991" s="40">
        <f t="shared" si="107"/>
        <v>9.0122241160318611E-2</v>
      </c>
      <c r="M991" s="41">
        <f t="shared" si="108"/>
        <v>0.78802930617233602</v>
      </c>
      <c r="N991" s="52"/>
      <c r="O991" s="52"/>
      <c r="P991" s="52"/>
      <c r="T991" s="44">
        <f t="shared" si="109"/>
        <v>3.8029306172336019E-2</v>
      </c>
      <c r="U991" s="45">
        <f t="shared" si="110"/>
        <v>0</v>
      </c>
      <c r="V991" s="48"/>
      <c r="W991" s="48"/>
      <c r="X991" s="48"/>
      <c r="Y991" s="48"/>
      <c r="AA991" s="49">
        <f t="shared" si="111"/>
        <v>0.4728175837034016</v>
      </c>
      <c r="AB991" s="9"/>
    </row>
    <row r="992" spans="4:28" x14ac:dyDescent="0.3">
      <c r="D992" s="34">
        <v>0.2366614417719699</v>
      </c>
      <c r="E992" s="35">
        <v>99968796.657774478</v>
      </c>
      <c r="F992" s="36">
        <v>0</v>
      </c>
      <c r="J992" s="32">
        <f t="shared" si="105"/>
        <v>0.2366614417719699</v>
      </c>
      <c r="K992" s="40">
        <f t="shared" si="106"/>
        <v>0.48698723422281398</v>
      </c>
      <c r="L992" s="40">
        <f t="shared" si="107"/>
        <v>0</v>
      </c>
      <c r="M992" s="41">
        <f t="shared" si="108"/>
        <v>0.72364867599478389</v>
      </c>
      <c r="N992" s="52"/>
      <c r="O992" s="52"/>
      <c r="P992" s="52"/>
      <c r="T992" s="44">
        <f t="shared" si="109"/>
        <v>0</v>
      </c>
      <c r="U992" s="45">
        <f t="shared" si="110"/>
        <v>0</v>
      </c>
      <c r="V992" s="48"/>
      <c r="W992" s="48"/>
      <c r="X992" s="48"/>
      <c r="Y992" s="48"/>
      <c r="AA992" s="49">
        <f t="shared" si="111"/>
        <v>0.4341892055968703</v>
      </c>
      <c r="AB992" s="9"/>
    </row>
    <row r="993" spans="4:28" x14ac:dyDescent="0.3">
      <c r="D993" s="34">
        <v>0.23122042531584613</v>
      </c>
      <c r="E993" s="35">
        <v>72126503.291687757</v>
      </c>
      <c r="F993" s="36">
        <v>0</v>
      </c>
      <c r="J993" s="32">
        <f t="shared" si="105"/>
        <v>0.23122042531584613</v>
      </c>
      <c r="K993" s="40">
        <f t="shared" si="106"/>
        <v>0.3513564984924733</v>
      </c>
      <c r="L993" s="40">
        <f t="shared" si="107"/>
        <v>0</v>
      </c>
      <c r="M993" s="41">
        <f t="shared" si="108"/>
        <v>0.58257692380831938</v>
      </c>
      <c r="N993" s="52"/>
      <c r="O993" s="52"/>
      <c r="P993" s="52"/>
      <c r="T993" s="44">
        <f t="shared" si="109"/>
        <v>0</v>
      </c>
      <c r="U993" s="45">
        <f t="shared" si="110"/>
        <v>0</v>
      </c>
      <c r="V993" s="48"/>
      <c r="W993" s="48"/>
      <c r="X993" s="48"/>
      <c r="Y993" s="48"/>
      <c r="AA993" s="49">
        <f t="shared" si="111"/>
        <v>0.34954615428499164</v>
      </c>
      <c r="AB993" s="9"/>
    </row>
    <row r="994" spans="4:28" x14ac:dyDescent="0.3">
      <c r="D994" s="34">
        <v>0.24741206665758031</v>
      </c>
      <c r="E994" s="35">
        <v>64199499.22343491</v>
      </c>
      <c r="F994" s="36">
        <v>0</v>
      </c>
      <c r="J994" s="32">
        <f t="shared" si="105"/>
        <v>0.24741206665758031</v>
      </c>
      <c r="K994" s="40">
        <f t="shared" si="106"/>
        <v>0.31274095128241064</v>
      </c>
      <c r="L994" s="40">
        <f t="shared" si="107"/>
        <v>0</v>
      </c>
      <c r="M994" s="41">
        <f t="shared" si="108"/>
        <v>0.56015301793999095</v>
      </c>
      <c r="N994" s="52"/>
      <c r="O994" s="52"/>
      <c r="P994" s="52"/>
      <c r="T994" s="44">
        <f t="shared" si="109"/>
        <v>0</v>
      </c>
      <c r="U994" s="45">
        <f t="shared" si="110"/>
        <v>0</v>
      </c>
      <c r="V994" s="48"/>
      <c r="W994" s="48"/>
      <c r="X994" s="48"/>
      <c r="Y994" s="48"/>
      <c r="AA994" s="49">
        <f t="shared" si="111"/>
        <v>0.33609181076399458</v>
      </c>
      <c r="AB994" s="9"/>
    </row>
    <row r="995" spans="4:28" x14ac:dyDescent="0.3">
      <c r="D995" s="34">
        <v>0.24038010928364648</v>
      </c>
      <c r="E995" s="35">
        <v>61995153.934282474</v>
      </c>
      <c r="F995" s="36">
        <v>0</v>
      </c>
      <c r="J995" s="32">
        <f t="shared" si="105"/>
        <v>0.24038010928364648</v>
      </c>
      <c r="K995" s="40">
        <f t="shared" si="106"/>
        <v>0.30200272043912729</v>
      </c>
      <c r="L995" s="40">
        <f t="shared" si="107"/>
        <v>0</v>
      </c>
      <c r="M995" s="41">
        <f t="shared" si="108"/>
        <v>0.54238282972277374</v>
      </c>
      <c r="N995" s="52"/>
      <c r="O995" s="52"/>
      <c r="P995" s="52"/>
      <c r="T995" s="44">
        <f t="shared" si="109"/>
        <v>0</v>
      </c>
      <c r="U995" s="45">
        <f t="shared" si="110"/>
        <v>0</v>
      </c>
      <c r="V995" s="48"/>
      <c r="W995" s="48"/>
      <c r="X995" s="48"/>
      <c r="Y995" s="48"/>
      <c r="AA995" s="49">
        <f t="shared" si="111"/>
        <v>0.32542969783366421</v>
      </c>
      <c r="AB995" s="9"/>
    </row>
    <row r="996" spans="4:28" x14ac:dyDescent="0.3">
      <c r="D996" s="34">
        <v>0.23686347978969891</v>
      </c>
      <c r="E996" s="35">
        <v>49523192.609030746</v>
      </c>
      <c r="F996" s="36">
        <v>0</v>
      </c>
      <c r="J996" s="32">
        <f t="shared" si="105"/>
        <v>0.23686347978969891</v>
      </c>
      <c r="K996" s="40">
        <f t="shared" si="106"/>
        <v>0.24124690308233313</v>
      </c>
      <c r="L996" s="40">
        <f t="shared" si="107"/>
        <v>0</v>
      </c>
      <c r="M996" s="41">
        <f t="shared" si="108"/>
        <v>0.478110382872032</v>
      </c>
      <c r="N996" s="52"/>
      <c r="O996" s="52"/>
      <c r="P996" s="52"/>
      <c r="T996" s="44">
        <f t="shared" si="109"/>
        <v>0</v>
      </c>
      <c r="U996" s="45">
        <f t="shared" si="110"/>
        <v>0</v>
      </c>
      <c r="V996" s="48"/>
      <c r="W996" s="48"/>
      <c r="X996" s="48"/>
      <c r="Y996" s="48"/>
      <c r="AA996" s="49">
        <f t="shared" si="111"/>
        <v>0.28686622972321918</v>
      </c>
      <c r="AB996" s="9"/>
    </row>
    <row r="997" spans="4:28" x14ac:dyDescent="0.3">
      <c r="D997" s="34">
        <v>0.23679535900729648</v>
      </c>
      <c r="E997" s="35">
        <v>25034356.626201216</v>
      </c>
      <c r="F997" s="36">
        <v>12353248.049198946</v>
      </c>
      <c r="J997" s="32">
        <f t="shared" si="105"/>
        <v>0.23679535900729648</v>
      </c>
      <c r="K997" s="40">
        <f t="shared" si="106"/>
        <v>0.12195217409364698</v>
      </c>
      <c r="L997" s="40">
        <f t="shared" si="107"/>
        <v>6.0177518408489498E-2</v>
      </c>
      <c r="M997" s="41">
        <f t="shared" si="108"/>
        <v>0.41892505150943293</v>
      </c>
      <c r="N997" s="52"/>
      <c r="O997" s="52"/>
      <c r="P997" s="52"/>
      <c r="T997" s="44">
        <f t="shared" si="109"/>
        <v>0</v>
      </c>
      <c r="U997" s="45">
        <f t="shared" si="110"/>
        <v>0</v>
      </c>
      <c r="V997" s="48"/>
      <c r="W997" s="48"/>
      <c r="X997" s="48"/>
      <c r="Y997" s="48"/>
      <c r="AA997" s="49">
        <f t="shared" si="111"/>
        <v>0.25135503090565975</v>
      </c>
      <c r="AB997" s="9"/>
    </row>
    <row r="998" spans="4:28" x14ac:dyDescent="0.3">
      <c r="D998" s="34">
        <v>0.22306562448970496</v>
      </c>
      <c r="E998" s="35">
        <v>49496414.575780198</v>
      </c>
      <c r="F998" s="36">
        <v>0</v>
      </c>
      <c r="J998" s="32">
        <f t="shared" si="105"/>
        <v>0.22306562448970496</v>
      </c>
      <c r="K998" s="40">
        <f t="shared" si="106"/>
        <v>0.2411164567752194</v>
      </c>
      <c r="L998" s="40">
        <f t="shared" si="107"/>
        <v>0</v>
      </c>
      <c r="M998" s="41">
        <f t="shared" si="108"/>
        <v>0.46418208126492433</v>
      </c>
      <c r="N998" s="52"/>
      <c r="O998" s="52"/>
      <c r="P998" s="52"/>
      <c r="T998" s="44">
        <f t="shared" si="109"/>
        <v>0</v>
      </c>
      <c r="U998" s="45">
        <f t="shared" si="110"/>
        <v>0</v>
      </c>
      <c r="V998" s="48"/>
      <c r="W998" s="48"/>
      <c r="X998" s="48"/>
      <c r="Y998" s="48"/>
      <c r="AA998" s="49">
        <f t="shared" si="111"/>
        <v>0.27850924875895461</v>
      </c>
      <c r="AB998" s="9"/>
    </row>
    <row r="999" spans="4:28" x14ac:dyDescent="0.3">
      <c r="D999" s="34">
        <v>0.2346921102504701</v>
      </c>
      <c r="E999" s="35">
        <v>63728805.071977526</v>
      </c>
      <c r="F999" s="36">
        <v>33213618.399396136</v>
      </c>
      <c r="J999" s="32">
        <f t="shared" si="105"/>
        <v>0.2346921102504701</v>
      </c>
      <c r="K999" s="40">
        <f t="shared" si="106"/>
        <v>0.3104480153799431</v>
      </c>
      <c r="L999" s="40">
        <f t="shared" si="107"/>
        <v>0.16179656756522542</v>
      </c>
      <c r="M999" s="41">
        <f t="shared" si="108"/>
        <v>0.70693669319563857</v>
      </c>
      <c r="N999" s="52"/>
      <c r="O999" s="52"/>
      <c r="P999" s="52"/>
      <c r="T999" s="44">
        <f t="shared" si="109"/>
        <v>0</v>
      </c>
      <c r="U999" s="45">
        <f t="shared" si="110"/>
        <v>0</v>
      </c>
      <c r="V999" s="48"/>
      <c r="W999" s="48"/>
      <c r="X999" s="48"/>
      <c r="Y999" s="48"/>
      <c r="AA999" s="49">
        <f t="shared" si="111"/>
        <v>0.42416201591738312</v>
      </c>
      <c r="AB999" s="9"/>
    </row>
    <row r="1000" spans="4:28" x14ac:dyDescent="0.3">
      <c r="D1000" s="34">
        <v>0.22678360925071483</v>
      </c>
      <c r="E1000" s="35">
        <v>79556274.366357386</v>
      </c>
      <c r="F1000" s="36">
        <v>6561816.2572689336</v>
      </c>
      <c r="J1000" s="32">
        <f t="shared" si="105"/>
        <v>0.22678360925071483</v>
      </c>
      <c r="K1000" s="40">
        <f t="shared" si="106"/>
        <v>0.38754982868677695</v>
      </c>
      <c r="L1000" s="40">
        <f t="shared" si="107"/>
        <v>3.1965181711099272E-2</v>
      </c>
      <c r="M1000" s="41">
        <f t="shared" si="108"/>
        <v>0.64629861964859114</v>
      </c>
      <c r="N1000" s="52"/>
      <c r="O1000" s="52"/>
      <c r="P1000" s="52"/>
      <c r="T1000" s="44">
        <f t="shared" si="109"/>
        <v>0</v>
      </c>
      <c r="U1000" s="45">
        <f t="shared" si="110"/>
        <v>0</v>
      </c>
      <c r="V1000" s="48"/>
      <c r="W1000" s="48"/>
      <c r="X1000" s="48"/>
      <c r="Y1000" s="48"/>
      <c r="AA1000" s="49">
        <f t="shared" si="111"/>
        <v>0.38777917178915466</v>
      </c>
      <c r="AB1000" s="9"/>
    </row>
    <row r="1001" spans="4:28" x14ac:dyDescent="0.3">
      <c r="D1001" s="34">
        <v>0.20885551677925329</v>
      </c>
      <c r="E1001" s="35">
        <v>74718595.101033941</v>
      </c>
      <c r="F1001" s="36">
        <v>3208906.2905679154</v>
      </c>
      <c r="J1001" s="32">
        <f t="shared" si="105"/>
        <v>0.20885551677925329</v>
      </c>
      <c r="K1001" s="40">
        <f t="shared" si="106"/>
        <v>0.36398359477939196</v>
      </c>
      <c r="L1001" s="40">
        <f t="shared" si="107"/>
        <v>1.5631841650284875E-2</v>
      </c>
      <c r="M1001" s="41">
        <f t="shared" si="108"/>
        <v>0.58847095320893017</v>
      </c>
      <c r="N1001" s="52"/>
      <c r="O1001" s="52"/>
      <c r="P1001" s="52"/>
      <c r="T1001" s="44">
        <f t="shared" si="109"/>
        <v>0</v>
      </c>
      <c r="U1001" s="45">
        <f t="shared" si="110"/>
        <v>0</v>
      </c>
      <c r="V1001" s="48"/>
      <c r="W1001" s="48"/>
      <c r="X1001" s="48"/>
      <c r="Y1001" s="48"/>
      <c r="AA1001" s="49">
        <f t="shared" si="111"/>
        <v>0.35308257192535808</v>
      </c>
      <c r="AB1001" s="9"/>
    </row>
    <row r="1002" spans="4:28" x14ac:dyDescent="0.3">
      <c r="D1002" s="34">
        <v>0.21630354796596662</v>
      </c>
      <c r="E1002" s="35">
        <v>77230290.019134432</v>
      </c>
      <c r="F1002" s="36">
        <v>0</v>
      </c>
      <c r="J1002" s="32">
        <f t="shared" si="105"/>
        <v>0.21630354796596662</v>
      </c>
      <c r="K1002" s="40">
        <f t="shared" si="106"/>
        <v>0.37621904626296376</v>
      </c>
      <c r="L1002" s="40">
        <f t="shared" si="107"/>
        <v>0</v>
      </c>
      <c r="M1002" s="41">
        <f t="shared" si="108"/>
        <v>0.59252259422893039</v>
      </c>
      <c r="N1002" s="52"/>
      <c r="O1002" s="52"/>
      <c r="P1002" s="52"/>
      <c r="T1002" s="44">
        <f t="shared" si="109"/>
        <v>0</v>
      </c>
      <c r="U1002" s="45">
        <f t="shared" si="110"/>
        <v>0</v>
      </c>
      <c r="V1002" s="48"/>
      <c r="W1002" s="48"/>
      <c r="X1002" s="48"/>
      <c r="Y1002" s="48"/>
      <c r="AA1002" s="49">
        <f t="shared" si="111"/>
        <v>0.35551355653735822</v>
      </c>
      <c r="AB1002" s="9"/>
    </row>
    <row r="1003" spans="4:28" x14ac:dyDescent="0.3">
      <c r="D1003" s="34">
        <v>0.2228281450453983</v>
      </c>
      <c r="E1003" s="35">
        <v>109818721.1331003</v>
      </c>
      <c r="F1003" s="36">
        <v>0</v>
      </c>
      <c r="J1003" s="32">
        <f t="shared" si="105"/>
        <v>0.2228281450453983</v>
      </c>
      <c r="K1003" s="40">
        <f t="shared" si="106"/>
        <v>0.53497008125020673</v>
      </c>
      <c r="L1003" s="40">
        <f t="shared" si="107"/>
        <v>0</v>
      </c>
      <c r="M1003" s="41">
        <f t="shared" si="108"/>
        <v>0.757798226295605</v>
      </c>
      <c r="N1003" s="52"/>
      <c r="O1003" s="52"/>
      <c r="P1003" s="52"/>
      <c r="T1003" s="44">
        <f t="shared" si="109"/>
        <v>7.7982262956050041E-3</v>
      </c>
      <c r="U1003" s="45">
        <f t="shared" si="110"/>
        <v>0</v>
      </c>
      <c r="V1003" s="48"/>
      <c r="W1003" s="48"/>
      <c r="X1003" s="48"/>
      <c r="Y1003" s="48"/>
      <c r="AA1003" s="49">
        <f t="shared" si="111"/>
        <v>0.45467893577736296</v>
      </c>
      <c r="AB1003" s="9"/>
    </row>
    <row r="1004" spans="4:28" x14ac:dyDescent="0.3">
      <c r="D1004" s="34">
        <v>0.24532763839388622</v>
      </c>
      <c r="E1004" s="35">
        <v>64572178.219746649</v>
      </c>
      <c r="F1004" s="36">
        <v>0</v>
      </c>
      <c r="J1004" s="32">
        <f t="shared" si="105"/>
        <v>0.24532763839388622</v>
      </c>
      <c r="K1004" s="40">
        <f t="shared" si="106"/>
        <v>0.31455641690502972</v>
      </c>
      <c r="L1004" s="40">
        <f t="shared" si="107"/>
        <v>0</v>
      </c>
      <c r="M1004" s="41">
        <f t="shared" si="108"/>
        <v>0.55988405529891594</v>
      </c>
      <c r="N1004" s="52"/>
      <c r="O1004" s="52"/>
      <c r="P1004" s="52"/>
      <c r="T1004" s="44">
        <f t="shared" si="109"/>
        <v>0</v>
      </c>
      <c r="U1004" s="45">
        <f t="shared" si="110"/>
        <v>0</v>
      </c>
      <c r="V1004" s="48"/>
      <c r="W1004" s="48"/>
      <c r="X1004" s="48"/>
      <c r="Y1004" s="48"/>
      <c r="AA1004" s="49">
        <f t="shared" si="111"/>
        <v>0.33593043317934956</v>
      </c>
      <c r="AB1004" s="9"/>
    </row>
    <row r="1005" spans="4:28" x14ac:dyDescent="0.3">
      <c r="D1005" s="34">
        <v>0.24284372899827286</v>
      </c>
      <c r="E1005" s="35">
        <v>66626851.269901812</v>
      </c>
      <c r="F1005" s="36">
        <v>0</v>
      </c>
      <c r="J1005" s="32">
        <f t="shared" si="105"/>
        <v>0.24284372899827286</v>
      </c>
      <c r="K1005" s="40">
        <f t="shared" si="106"/>
        <v>0.32456553554384449</v>
      </c>
      <c r="L1005" s="40">
        <f t="shared" si="107"/>
        <v>0</v>
      </c>
      <c r="M1005" s="41">
        <f t="shared" si="108"/>
        <v>0.56740926454211738</v>
      </c>
      <c r="N1005" s="52"/>
      <c r="O1005" s="52"/>
      <c r="P1005" s="52"/>
      <c r="T1005" s="44">
        <f t="shared" si="109"/>
        <v>0</v>
      </c>
      <c r="U1005" s="45">
        <f t="shared" si="110"/>
        <v>0</v>
      </c>
      <c r="V1005" s="48"/>
      <c r="W1005" s="48"/>
      <c r="X1005" s="48"/>
      <c r="Y1005" s="48"/>
      <c r="AA1005" s="49">
        <f t="shared" si="111"/>
        <v>0.34044555872527044</v>
      </c>
      <c r="AB1005" s="9"/>
    </row>
    <row r="1006" spans="4:28" x14ac:dyDescent="0.3">
      <c r="D1006" s="34">
        <v>0.21941388527700728</v>
      </c>
      <c r="E1006" s="35">
        <v>61789005.985288739</v>
      </c>
      <c r="F1006" s="36">
        <v>0</v>
      </c>
      <c r="J1006" s="32">
        <f t="shared" si="105"/>
        <v>0.21941388527700728</v>
      </c>
      <c r="K1006" s="40">
        <f t="shared" si="106"/>
        <v>0.30099849289135716</v>
      </c>
      <c r="L1006" s="40">
        <f t="shared" si="107"/>
        <v>0</v>
      </c>
      <c r="M1006" s="41">
        <f t="shared" si="108"/>
        <v>0.5204123781683645</v>
      </c>
      <c r="N1006" s="52"/>
      <c r="O1006" s="52"/>
      <c r="P1006" s="52"/>
      <c r="T1006" s="44">
        <f t="shared" si="109"/>
        <v>0</v>
      </c>
      <c r="U1006" s="45">
        <f t="shared" si="110"/>
        <v>0</v>
      </c>
      <c r="V1006" s="48"/>
      <c r="W1006" s="48"/>
      <c r="X1006" s="48"/>
      <c r="Y1006" s="48"/>
      <c r="AA1006" s="49">
        <f t="shared" si="111"/>
        <v>0.3122474269010187</v>
      </c>
      <c r="AB1006" s="9"/>
    </row>
    <row r="1007" spans="4:28" x14ac:dyDescent="0.3">
      <c r="D1007" s="34">
        <v>0.25563216495410995</v>
      </c>
      <c r="E1007" s="35">
        <v>85502670.729783744</v>
      </c>
      <c r="F1007" s="36">
        <v>1000867.4502191331</v>
      </c>
      <c r="J1007" s="32">
        <f t="shared" si="105"/>
        <v>0.25563216495410995</v>
      </c>
      <c r="K1007" s="40">
        <f t="shared" si="106"/>
        <v>0.4165170586168413</v>
      </c>
      <c r="L1007" s="40">
        <f t="shared" si="107"/>
        <v>4.8756180698505003E-3</v>
      </c>
      <c r="M1007" s="41">
        <f t="shared" si="108"/>
        <v>0.67702484164080168</v>
      </c>
      <c r="N1007" s="52"/>
      <c r="O1007" s="52"/>
      <c r="P1007" s="52"/>
      <c r="T1007" s="44">
        <f t="shared" si="109"/>
        <v>0</v>
      </c>
      <c r="U1007" s="45">
        <f t="shared" si="110"/>
        <v>0</v>
      </c>
      <c r="V1007" s="48"/>
      <c r="W1007" s="48"/>
      <c r="X1007" s="48"/>
      <c r="Y1007" s="48"/>
      <c r="AA1007" s="49">
        <f t="shared" si="111"/>
        <v>0.40621490498448098</v>
      </c>
      <c r="AB1007" s="9"/>
    </row>
    <row r="1008" spans="4:28" x14ac:dyDescent="0.3">
      <c r="D1008" s="34">
        <v>0.22425936918279177</v>
      </c>
      <c r="E1008" s="35">
        <v>71647568.143143386</v>
      </c>
      <c r="F1008" s="36">
        <v>0</v>
      </c>
      <c r="J1008" s="32">
        <f t="shared" si="105"/>
        <v>0.22425936918279177</v>
      </c>
      <c r="K1008" s="40">
        <f t="shared" si="106"/>
        <v>0.34902341745959709</v>
      </c>
      <c r="L1008" s="40">
        <f t="shared" si="107"/>
        <v>0</v>
      </c>
      <c r="M1008" s="41">
        <f t="shared" si="108"/>
        <v>0.57328278664238885</v>
      </c>
      <c r="N1008" s="52"/>
      <c r="O1008" s="52"/>
      <c r="P1008" s="52"/>
      <c r="T1008" s="44">
        <f t="shared" si="109"/>
        <v>0</v>
      </c>
      <c r="U1008" s="45">
        <f t="shared" si="110"/>
        <v>0</v>
      </c>
      <c r="V1008" s="48"/>
      <c r="W1008" s="48"/>
      <c r="X1008" s="48"/>
      <c r="Y1008" s="48"/>
      <c r="AA1008" s="49">
        <f t="shared" si="111"/>
        <v>0.34396967198543332</v>
      </c>
      <c r="AB1008" s="9"/>
    </row>
    <row r="1009" spans="4:28" x14ac:dyDescent="0.3">
      <c r="D1009" s="34">
        <v>0.26179848335906902</v>
      </c>
      <c r="E1009" s="35">
        <v>53326169.73468671</v>
      </c>
      <c r="F1009" s="36">
        <v>3305832.4630508847</v>
      </c>
      <c r="J1009" s="32">
        <f t="shared" si="105"/>
        <v>0.26179848335906902</v>
      </c>
      <c r="K1009" s="40">
        <f t="shared" si="106"/>
        <v>0.25977269687152743</v>
      </c>
      <c r="L1009" s="40">
        <f t="shared" si="107"/>
        <v>1.6104007068288972E-2</v>
      </c>
      <c r="M1009" s="41">
        <f t="shared" si="108"/>
        <v>0.53767518729888542</v>
      </c>
      <c r="N1009" s="52"/>
      <c r="O1009" s="52"/>
      <c r="P1009" s="52"/>
      <c r="T1009" s="44">
        <f t="shared" si="109"/>
        <v>0</v>
      </c>
      <c r="U1009" s="45">
        <f t="shared" si="110"/>
        <v>0</v>
      </c>
      <c r="V1009" s="48"/>
      <c r="W1009" s="48"/>
      <c r="X1009" s="48"/>
      <c r="Y1009" s="48"/>
      <c r="AA1009" s="49">
        <f t="shared" si="111"/>
        <v>0.32260511237933126</v>
      </c>
      <c r="AB1009" s="9"/>
    </row>
    <row r="1010" spans="4:28" x14ac:dyDescent="0.3">
      <c r="D1010" s="34">
        <v>0.22197593086165995</v>
      </c>
      <c r="E1010" s="35">
        <v>69849625.727775216</v>
      </c>
      <c r="F1010" s="36">
        <v>0</v>
      </c>
      <c r="J1010" s="32">
        <f t="shared" si="105"/>
        <v>0.22197593086165995</v>
      </c>
      <c r="K1010" s="40">
        <f t="shared" si="106"/>
        <v>0.34026493447865847</v>
      </c>
      <c r="L1010" s="40">
        <f t="shared" si="107"/>
        <v>0</v>
      </c>
      <c r="M1010" s="41">
        <f t="shared" si="108"/>
        <v>0.56224086534031836</v>
      </c>
      <c r="N1010" s="52"/>
      <c r="O1010" s="52"/>
      <c r="P1010" s="52"/>
      <c r="T1010" s="44">
        <f t="shared" si="109"/>
        <v>0</v>
      </c>
      <c r="U1010" s="45">
        <f t="shared" si="110"/>
        <v>0</v>
      </c>
      <c r="V1010" s="48"/>
      <c r="W1010" s="48"/>
      <c r="X1010" s="48"/>
      <c r="Y1010" s="48"/>
      <c r="AA1010" s="49">
        <f t="shared" si="111"/>
        <v>0.33734451920419101</v>
      </c>
      <c r="AB1010" s="9"/>
    </row>
    <row r="1011" spans="4:28" x14ac:dyDescent="0.3">
      <c r="D1011" s="34">
        <v>0.23695429783402189</v>
      </c>
      <c r="E1011" s="35">
        <v>65728168.410572253</v>
      </c>
      <c r="F1011" s="36">
        <v>0</v>
      </c>
      <c r="J1011" s="32">
        <f t="shared" si="105"/>
        <v>0.23695429783402189</v>
      </c>
      <c r="K1011" s="40">
        <f t="shared" si="106"/>
        <v>0.32018769871135205</v>
      </c>
      <c r="L1011" s="40">
        <f t="shared" si="107"/>
        <v>0</v>
      </c>
      <c r="M1011" s="41">
        <f t="shared" si="108"/>
        <v>0.55714199654537389</v>
      </c>
      <c r="N1011" s="52"/>
      <c r="O1011" s="52"/>
      <c r="P1011" s="52"/>
      <c r="T1011" s="44">
        <f t="shared" si="109"/>
        <v>0</v>
      </c>
      <c r="U1011" s="45">
        <f t="shared" si="110"/>
        <v>0</v>
      </c>
      <c r="V1011" s="48"/>
      <c r="W1011" s="48"/>
      <c r="X1011" s="48"/>
      <c r="Y1011" s="48"/>
      <c r="AA1011" s="49">
        <f t="shared" si="111"/>
        <v>0.33428519792722433</v>
      </c>
      <c r="AB1011" s="9"/>
    </row>
    <row r="1012" spans="4:28" x14ac:dyDescent="0.3">
      <c r="D1012" s="34">
        <v>0.21617329412841324</v>
      </c>
      <c r="E1012" s="35">
        <v>80108622.143153712</v>
      </c>
      <c r="F1012" s="36">
        <v>0</v>
      </c>
      <c r="J1012" s="32">
        <f t="shared" si="105"/>
        <v>0.21617329412841324</v>
      </c>
      <c r="K1012" s="40">
        <f t="shared" si="106"/>
        <v>0.39024053143747611</v>
      </c>
      <c r="L1012" s="40">
        <f t="shared" si="107"/>
        <v>0</v>
      </c>
      <c r="M1012" s="41">
        <f t="shared" si="108"/>
        <v>0.6064138255658893</v>
      </c>
      <c r="N1012" s="52"/>
      <c r="O1012" s="52"/>
      <c r="P1012" s="52"/>
      <c r="T1012" s="44">
        <f t="shared" si="109"/>
        <v>0</v>
      </c>
      <c r="U1012" s="45">
        <f t="shared" si="110"/>
        <v>0</v>
      </c>
      <c r="V1012" s="48"/>
      <c r="W1012" s="48"/>
      <c r="X1012" s="48"/>
      <c r="Y1012" s="48"/>
      <c r="AA1012" s="49">
        <f t="shared" si="111"/>
        <v>0.36384829533953356</v>
      </c>
      <c r="AB1012" s="9"/>
    </row>
    <row r="1013" spans="4:28" x14ac:dyDescent="0.3">
      <c r="D1013" s="34">
        <v>0.20236157360761309</v>
      </c>
      <c r="E1013" s="35">
        <v>45158000.974595368</v>
      </c>
      <c r="F1013" s="36">
        <v>4408418.8253378849</v>
      </c>
      <c r="J1013" s="32">
        <f t="shared" si="105"/>
        <v>0.20236157360761309</v>
      </c>
      <c r="K1013" s="40">
        <f t="shared" si="106"/>
        <v>0.21998234181944701</v>
      </c>
      <c r="L1013" s="40">
        <f t="shared" si="107"/>
        <v>2.1475137871234194E-2</v>
      </c>
      <c r="M1013" s="41">
        <f t="shared" si="108"/>
        <v>0.44381905329829424</v>
      </c>
      <c r="N1013" s="52"/>
      <c r="O1013" s="52"/>
      <c r="P1013" s="52"/>
      <c r="T1013" s="44">
        <f t="shared" si="109"/>
        <v>0</v>
      </c>
      <c r="U1013" s="45">
        <f t="shared" si="110"/>
        <v>0</v>
      </c>
      <c r="V1013" s="48"/>
      <c r="W1013" s="48"/>
      <c r="X1013" s="48"/>
      <c r="Y1013" s="48"/>
      <c r="AA1013" s="49">
        <f t="shared" si="111"/>
        <v>0.26629143197897653</v>
      </c>
      <c r="AB1013" s="9"/>
    </row>
    <row r="1014" spans="4:28" x14ac:dyDescent="0.3">
      <c r="D1014" s="34">
        <v>0.24398931459827319</v>
      </c>
      <c r="E1014" s="35">
        <v>40408191.373858176</v>
      </c>
      <c r="F1014" s="36">
        <v>0</v>
      </c>
      <c r="J1014" s="32">
        <f t="shared" si="105"/>
        <v>0.24398931459827319</v>
      </c>
      <c r="K1014" s="40">
        <f t="shared" si="106"/>
        <v>0.19684415552651352</v>
      </c>
      <c r="L1014" s="40">
        <f t="shared" si="107"/>
        <v>0</v>
      </c>
      <c r="M1014" s="41">
        <f t="shared" si="108"/>
        <v>0.44083347012478669</v>
      </c>
      <c r="N1014" s="52"/>
      <c r="O1014" s="52"/>
      <c r="P1014" s="52"/>
      <c r="T1014" s="44">
        <f t="shared" si="109"/>
        <v>0</v>
      </c>
      <c r="U1014" s="45">
        <f t="shared" si="110"/>
        <v>0</v>
      </c>
      <c r="V1014" s="48"/>
      <c r="W1014" s="48"/>
      <c r="X1014" s="48"/>
      <c r="Y1014" s="48"/>
      <c r="AA1014" s="49">
        <f t="shared" si="111"/>
        <v>0.26450008207487202</v>
      </c>
      <c r="AB1014" s="9"/>
    </row>
    <row r="1015" spans="4:28" x14ac:dyDescent="0.3">
      <c r="D1015" s="34">
        <v>0.2273962539132611</v>
      </c>
      <c r="E1015" s="35">
        <v>74329528.569425657</v>
      </c>
      <c r="F1015" s="36">
        <v>0</v>
      </c>
      <c r="J1015" s="32">
        <f t="shared" si="105"/>
        <v>0.2273962539132611</v>
      </c>
      <c r="K1015" s="40">
        <f t="shared" si="106"/>
        <v>0.36208829904221107</v>
      </c>
      <c r="L1015" s="40">
        <f t="shared" si="107"/>
        <v>0</v>
      </c>
      <c r="M1015" s="41">
        <f t="shared" si="108"/>
        <v>0.5894845529554722</v>
      </c>
      <c r="N1015" s="52"/>
      <c r="O1015" s="52"/>
      <c r="P1015" s="52"/>
      <c r="T1015" s="44">
        <f t="shared" si="109"/>
        <v>0</v>
      </c>
      <c r="U1015" s="45">
        <f t="shared" si="110"/>
        <v>0</v>
      </c>
      <c r="V1015" s="48"/>
      <c r="W1015" s="48"/>
      <c r="X1015" s="48"/>
      <c r="Y1015" s="48"/>
      <c r="AA1015" s="49">
        <f t="shared" si="111"/>
        <v>0.35369073177328331</v>
      </c>
      <c r="AB1015" s="9"/>
    </row>
    <row r="1016" spans="4:28" x14ac:dyDescent="0.3">
      <c r="D1016" s="34">
        <v>0.24247297785330779</v>
      </c>
      <c r="E1016" s="35">
        <v>79903184.502449319</v>
      </c>
      <c r="F1016" s="36">
        <v>0</v>
      </c>
      <c r="J1016" s="32">
        <f t="shared" si="105"/>
        <v>0.24247297785330779</v>
      </c>
      <c r="K1016" s="40">
        <f t="shared" si="106"/>
        <v>0.38923976408009381</v>
      </c>
      <c r="L1016" s="40">
        <f t="shared" si="107"/>
        <v>0</v>
      </c>
      <c r="M1016" s="41">
        <f t="shared" si="108"/>
        <v>0.63171274193340166</v>
      </c>
      <c r="N1016" s="52"/>
      <c r="O1016" s="52"/>
      <c r="P1016" s="52"/>
      <c r="T1016" s="44">
        <f t="shared" si="109"/>
        <v>0</v>
      </c>
      <c r="U1016" s="45">
        <f t="shared" si="110"/>
        <v>0</v>
      </c>
      <c r="V1016" s="48"/>
      <c r="W1016" s="48"/>
      <c r="X1016" s="48"/>
      <c r="Y1016" s="48"/>
      <c r="AA1016" s="49">
        <f t="shared" si="111"/>
        <v>0.379027645160041</v>
      </c>
      <c r="AB1016" s="9"/>
    </row>
    <row r="1017" spans="4:28" x14ac:dyDescent="0.3">
      <c r="D1017" s="34">
        <v>0.23879690375552293</v>
      </c>
      <c r="E1017" s="35">
        <v>84458682.658034623</v>
      </c>
      <c r="F1017" s="36">
        <v>0</v>
      </c>
      <c r="J1017" s="32">
        <f t="shared" si="105"/>
        <v>0.23879690375552293</v>
      </c>
      <c r="K1017" s="40">
        <f t="shared" si="106"/>
        <v>0.41143138307987187</v>
      </c>
      <c r="L1017" s="40">
        <f t="shared" si="107"/>
        <v>0</v>
      </c>
      <c r="M1017" s="41">
        <f t="shared" si="108"/>
        <v>0.6502282868353948</v>
      </c>
      <c r="N1017" s="52"/>
      <c r="O1017" s="52"/>
      <c r="P1017" s="52"/>
      <c r="T1017" s="44">
        <f t="shared" si="109"/>
        <v>0</v>
      </c>
      <c r="U1017" s="45">
        <f t="shared" si="110"/>
        <v>0</v>
      </c>
      <c r="V1017" s="48"/>
      <c r="W1017" s="48"/>
      <c r="X1017" s="48"/>
      <c r="Y1017" s="48"/>
      <c r="AA1017" s="49">
        <f t="shared" si="111"/>
        <v>0.39013697210123688</v>
      </c>
      <c r="AB1017" s="9"/>
    </row>
    <row r="1018" spans="4:28" x14ac:dyDescent="0.3">
      <c r="D1018" s="34">
        <v>0.23631355503351029</v>
      </c>
      <c r="E1018" s="35">
        <v>54384226.564538591</v>
      </c>
      <c r="F1018" s="36">
        <v>3849039.7061616289</v>
      </c>
      <c r="J1018" s="32">
        <f t="shared" si="105"/>
        <v>0.23631355503351029</v>
      </c>
      <c r="K1018" s="40">
        <f t="shared" si="106"/>
        <v>0.26492690684950709</v>
      </c>
      <c r="L1018" s="40">
        <f t="shared" si="107"/>
        <v>1.8750182692848002E-2</v>
      </c>
      <c r="M1018" s="41">
        <f t="shared" si="108"/>
        <v>0.51999064457586541</v>
      </c>
      <c r="N1018" s="52"/>
      <c r="O1018" s="52"/>
      <c r="P1018" s="52"/>
      <c r="T1018" s="44">
        <f t="shared" si="109"/>
        <v>0</v>
      </c>
      <c r="U1018" s="45">
        <f t="shared" si="110"/>
        <v>0</v>
      </c>
      <c r="V1018" s="48"/>
      <c r="W1018" s="48"/>
      <c r="X1018" s="48"/>
      <c r="Y1018" s="48"/>
      <c r="AA1018" s="49">
        <f t="shared" si="111"/>
        <v>0.31199438674551921</v>
      </c>
      <c r="AB1018" s="9"/>
    </row>
    <row r="1019" spans="4:28" x14ac:dyDescent="0.3">
      <c r="D1019" s="34">
        <v>0.24859458107159721</v>
      </c>
      <c r="E1019" s="35">
        <v>95423676.446975112</v>
      </c>
      <c r="F1019" s="36">
        <v>895672.28544646362</v>
      </c>
      <c r="J1019" s="32">
        <f t="shared" si="105"/>
        <v>0.24859458107159721</v>
      </c>
      <c r="K1019" s="40">
        <f t="shared" si="106"/>
        <v>0.46484617026418062</v>
      </c>
      <c r="L1019" s="40">
        <f t="shared" si="107"/>
        <v>4.3631711458205161E-3</v>
      </c>
      <c r="M1019" s="41">
        <f t="shared" si="108"/>
        <v>0.71780392248159841</v>
      </c>
      <c r="N1019" s="52"/>
      <c r="O1019" s="52"/>
      <c r="P1019" s="52"/>
      <c r="T1019" s="44">
        <f t="shared" si="109"/>
        <v>0</v>
      </c>
      <c r="U1019" s="45">
        <f t="shared" si="110"/>
        <v>0</v>
      </c>
      <c r="V1019" s="48"/>
      <c r="W1019" s="48"/>
      <c r="X1019" s="48"/>
      <c r="Y1019" s="48"/>
      <c r="AA1019" s="49">
        <f t="shared" si="111"/>
        <v>0.43068235348895906</v>
      </c>
      <c r="AB1019" s="9"/>
    </row>
    <row r="1020" spans="4:28" x14ac:dyDescent="0.3">
      <c r="D1020" s="34">
        <v>0.19903574805763888</v>
      </c>
      <c r="E1020" s="35">
        <v>87500109.922374025</v>
      </c>
      <c r="F1020" s="36">
        <v>0</v>
      </c>
      <c r="J1020" s="32">
        <f t="shared" si="105"/>
        <v>0.19903574805763888</v>
      </c>
      <c r="K1020" s="40">
        <f t="shared" si="106"/>
        <v>0.42624736867806717</v>
      </c>
      <c r="L1020" s="40">
        <f t="shared" si="107"/>
        <v>0</v>
      </c>
      <c r="M1020" s="41">
        <f t="shared" si="108"/>
        <v>0.62528311673570602</v>
      </c>
      <c r="N1020" s="52"/>
      <c r="O1020" s="52"/>
      <c r="P1020" s="52"/>
      <c r="T1020" s="44">
        <f t="shared" si="109"/>
        <v>0</v>
      </c>
      <c r="U1020" s="45">
        <f t="shared" si="110"/>
        <v>0</v>
      </c>
      <c r="V1020" s="48"/>
      <c r="W1020" s="48"/>
      <c r="X1020" s="48"/>
      <c r="Y1020" s="48"/>
      <c r="AA1020" s="49">
        <f t="shared" si="111"/>
        <v>0.3751698700414236</v>
      </c>
      <c r="AB1020" s="9"/>
    </row>
    <row r="1021" spans="4:28" x14ac:dyDescent="0.3">
      <c r="D1021" s="34">
        <v>0.23979516858553931</v>
      </c>
      <c r="E1021" s="35">
        <v>90102077.521323666</v>
      </c>
      <c r="F1021" s="36">
        <v>0</v>
      </c>
      <c r="J1021" s="32">
        <f t="shared" si="105"/>
        <v>0.23979516858553931</v>
      </c>
      <c r="K1021" s="40">
        <f t="shared" si="106"/>
        <v>0.43892257381120131</v>
      </c>
      <c r="L1021" s="40">
        <f t="shared" si="107"/>
        <v>0</v>
      </c>
      <c r="M1021" s="41">
        <f t="shared" si="108"/>
        <v>0.67871774239674065</v>
      </c>
      <c r="N1021" s="52"/>
      <c r="O1021" s="52"/>
      <c r="P1021" s="52"/>
      <c r="T1021" s="44">
        <f t="shared" si="109"/>
        <v>0</v>
      </c>
      <c r="U1021" s="45">
        <f t="shared" si="110"/>
        <v>0</v>
      </c>
      <c r="V1021" s="48"/>
      <c r="W1021" s="48"/>
      <c r="X1021" s="48"/>
      <c r="Y1021" s="48"/>
      <c r="AA1021" s="49">
        <f t="shared" si="111"/>
        <v>0.40723064543804438</v>
      </c>
      <c r="AB1021" s="9"/>
    </row>
    <row r="1022" spans="4:28" x14ac:dyDescent="0.3">
      <c r="D1022" s="34">
        <v>0.21237562878030047</v>
      </c>
      <c r="E1022" s="35">
        <v>94083995.84053424</v>
      </c>
      <c r="F1022" s="36">
        <v>1593819.2260120055</v>
      </c>
      <c r="J1022" s="32">
        <f t="shared" si="105"/>
        <v>0.21237562878030047</v>
      </c>
      <c r="K1022" s="40">
        <f t="shared" si="106"/>
        <v>0.45832006036704959</v>
      </c>
      <c r="L1022" s="40">
        <f t="shared" si="107"/>
        <v>7.7641188318372202E-3</v>
      </c>
      <c r="M1022" s="41">
        <f t="shared" si="108"/>
        <v>0.67845980797918737</v>
      </c>
      <c r="N1022" s="52"/>
      <c r="O1022" s="52"/>
      <c r="P1022" s="52"/>
      <c r="T1022" s="44">
        <f t="shared" si="109"/>
        <v>0</v>
      </c>
      <c r="U1022" s="45">
        <f t="shared" si="110"/>
        <v>0</v>
      </c>
      <c r="V1022" s="48"/>
      <c r="W1022" s="48"/>
      <c r="X1022" s="48"/>
      <c r="Y1022" s="48"/>
      <c r="AA1022" s="49">
        <f t="shared" si="111"/>
        <v>0.40707588478751239</v>
      </c>
      <c r="AB1022" s="9"/>
    </row>
    <row r="1023" spans="4:28" x14ac:dyDescent="0.3">
      <c r="D1023" s="34">
        <v>0.2146418705467362</v>
      </c>
      <c r="E1023" s="35">
        <v>77704082.493816718</v>
      </c>
      <c r="F1023" s="36">
        <v>0</v>
      </c>
      <c r="J1023" s="32">
        <f t="shared" si="105"/>
        <v>0.2146418705467362</v>
      </c>
      <c r="K1023" s="40">
        <f t="shared" si="106"/>
        <v>0.37852707531357815</v>
      </c>
      <c r="L1023" s="40">
        <f t="shared" si="107"/>
        <v>0</v>
      </c>
      <c r="M1023" s="41">
        <f t="shared" si="108"/>
        <v>0.59316894586031432</v>
      </c>
      <c r="N1023" s="52"/>
      <c r="O1023" s="52"/>
      <c r="P1023" s="52"/>
      <c r="T1023" s="44">
        <f t="shared" si="109"/>
        <v>0</v>
      </c>
      <c r="U1023" s="45">
        <f t="shared" si="110"/>
        <v>0</v>
      </c>
      <c r="V1023" s="48"/>
      <c r="W1023" s="48"/>
      <c r="X1023" s="48"/>
      <c r="Y1023" s="48"/>
      <c r="AA1023" s="49">
        <f t="shared" si="111"/>
        <v>0.35590136751618856</v>
      </c>
      <c r="AB1023" s="9"/>
    </row>
    <row r="1024" spans="4:28" x14ac:dyDescent="0.3">
      <c r="D1024" s="34">
        <v>0.19935489641989385</v>
      </c>
      <c r="E1024" s="35">
        <v>47866373.593565688</v>
      </c>
      <c r="F1024" s="36">
        <v>11828088.03247587</v>
      </c>
      <c r="J1024" s="32">
        <f t="shared" si="105"/>
        <v>0.19935489641989385</v>
      </c>
      <c r="K1024" s="40">
        <f t="shared" si="106"/>
        <v>0.23317588755624649</v>
      </c>
      <c r="L1024" s="40">
        <f t="shared" si="107"/>
        <v>5.7619257905025811E-2</v>
      </c>
      <c r="M1024" s="41">
        <f t="shared" si="108"/>
        <v>0.49015004188116612</v>
      </c>
      <c r="N1024" s="52"/>
      <c r="O1024" s="52"/>
      <c r="P1024" s="52"/>
      <c r="T1024" s="44">
        <f t="shared" si="109"/>
        <v>0</v>
      </c>
      <c r="U1024" s="45">
        <f t="shared" si="110"/>
        <v>0</v>
      </c>
      <c r="V1024" s="48"/>
      <c r="W1024" s="48"/>
      <c r="X1024" s="48"/>
      <c r="Y1024" s="48"/>
      <c r="AA1024" s="49">
        <f t="shared" si="111"/>
        <v>0.29409002512869964</v>
      </c>
      <c r="AB1024" s="9"/>
    </row>
    <row r="1025" spans="4:28" x14ac:dyDescent="0.3">
      <c r="D1025" s="34">
        <v>0.24621112293026154</v>
      </c>
      <c r="E1025" s="35">
        <v>50551766.59492182</v>
      </c>
      <c r="F1025" s="36">
        <v>3417959.3271729397</v>
      </c>
      <c r="J1025" s="32">
        <f t="shared" si="105"/>
        <v>0.24621112293026154</v>
      </c>
      <c r="K1025" s="40">
        <f t="shared" si="106"/>
        <v>0.24625749055891724</v>
      </c>
      <c r="L1025" s="40">
        <f t="shared" si="107"/>
        <v>1.6650221019706285E-2</v>
      </c>
      <c r="M1025" s="41">
        <f t="shared" si="108"/>
        <v>0.50911883450888507</v>
      </c>
      <c r="N1025" s="52"/>
      <c r="O1025" s="52"/>
      <c r="P1025" s="52"/>
      <c r="T1025" s="44">
        <f t="shared" si="109"/>
        <v>0</v>
      </c>
      <c r="U1025" s="45">
        <f t="shared" si="110"/>
        <v>0</v>
      </c>
      <c r="V1025" s="48"/>
      <c r="W1025" s="48"/>
      <c r="X1025" s="48"/>
      <c r="Y1025" s="48"/>
      <c r="AA1025" s="49">
        <f t="shared" si="111"/>
        <v>0.30547130070533102</v>
      </c>
      <c r="AB1025" s="9"/>
    </row>
    <row r="1026" spans="4:28" x14ac:dyDescent="0.3">
      <c r="D1026" s="34">
        <v>0.26384220181632023</v>
      </c>
      <c r="E1026" s="35">
        <v>96049937.25748904</v>
      </c>
      <c r="F1026" s="36">
        <v>84846312.313573822</v>
      </c>
      <c r="J1026" s="32">
        <f t="shared" si="105"/>
        <v>0.26384220181632023</v>
      </c>
      <c r="K1026" s="40">
        <f t="shared" si="106"/>
        <v>0.46789693240407482</v>
      </c>
      <c r="L1026" s="40">
        <f t="shared" si="107"/>
        <v>0.41331967922991958</v>
      </c>
      <c r="M1026" s="41">
        <f t="shared" si="108"/>
        <v>1.1450588134503146</v>
      </c>
      <c r="N1026" s="52"/>
      <c r="O1026" s="52"/>
      <c r="P1026" s="52"/>
      <c r="T1026" s="44">
        <f t="shared" si="109"/>
        <v>0.39505881345031457</v>
      </c>
      <c r="U1026" s="45">
        <f t="shared" si="110"/>
        <v>0.34505881345031453</v>
      </c>
      <c r="V1026" s="48"/>
      <c r="W1026" s="48"/>
      <c r="X1026" s="48"/>
      <c r="Y1026" s="48"/>
      <c r="AA1026" s="49">
        <f t="shared" si="111"/>
        <v>0.68703528807018877</v>
      </c>
      <c r="AB1026" s="9"/>
    </row>
    <row r="1027" spans="4:28" x14ac:dyDescent="0.3">
      <c r="D1027" s="34">
        <v>0.21405041303294678</v>
      </c>
      <c r="E1027" s="35">
        <v>49317060.352524504</v>
      </c>
      <c r="F1027" s="36">
        <v>0</v>
      </c>
      <c r="J1027" s="32">
        <f t="shared" si="105"/>
        <v>0.21405041303294678</v>
      </c>
      <c r="K1027" s="40">
        <f t="shared" si="106"/>
        <v>0.240242751978827</v>
      </c>
      <c r="L1027" s="40">
        <f t="shared" si="107"/>
        <v>0</v>
      </c>
      <c r="M1027" s="41">
        <f t="shared" si="108"/>
        <v>0.45429316501177375</v>
      </c>
      <c r="N1027" s="52"/>
      <c r="O1027" s="52"/>
      <c r="P1027" s="52"/>
      <c r="T1027" s="44">
        <f t="shared" si="109"/>
        <v>0</v>
      </c>
      <c r="U1027" s="45">
        <f t="shared" si="110"/>
        <v>0</v>
      </c>
      <c r="V1027" s="48"/>
      <c r="W1027" s="48"/>
      <c r="X1027" s="48"/>
      <c r="Y1027" s="48"/>
      <c r="AA1027" s="49">
        <f t="shared" si="111"/>
        <v>0.27257589900706425</v>
      </c>
      <c r="AB1027" s="9"/>
    </row>
    <row r="1028" spans="4:28" x14ac:dyDescent="0.3">
      <c r="D1028" s="34">
        <v>0.22575878550313647</v>
      </c>
      <c r="E1028" s="35">
        <v>78191244.378387958</v>
      </c>
      <c r="F1028" s="36">
        <v>7073601.3356409566</v>
      </c>
      <c r="J1028" s="32">
        <f t="shared" ref="J1028:J1091" si="112">D1028</f>
        <v>0.22575878550313647</v>
      </c>
      <c r="K1028" s="40">
        <f t="shared" ref="K1028:K1091" si="113">E1028/$B$4</f>
        <v>0.38090023200564355</v>
      </c>
      <c r="L1028" s="40">
        <f t="shared" ref="L1028:L1091" si="114">F1028/$B$4</f>
        <v>3.445828764180385E-2</v>
      </c>
      <c r="M1028" s="41">
        <f t="shared" si="108"/>
        <v>0.64111730515058385</v>
      </c>
      <c r="N1028" s="52"/>
      <c r="O1028" s="52"/>
      <c r="P1028" s="52"/>
      <c r="T1028" s="44">
        <f t="shared" si="109"/>
        <v>0</v>
      </c>
      <c r="U1028" s="45">
        <f t="shared" si="110"/>
        <v>0</v>
      </c>
      <c r="V1028" s="48"/>
      <c r="W1028" s="48"/>
      <c r="X1028" s="48"/>
      <c r="Y1028" s="48"/>
      <c r="AA1028" s="49">
        <f t="shared" si="111"/>
        <v>0.38467038309035029</v>
      </c>
      <c r="AB1028" s="9"/>
    </row>
    <row r="1029" spans="4:28" x14ac:dyDescent="0.3">
      <c r="D1029" s="34">
        <v>0.21767569907149706</v>
      </c>
      <c r="E1029" s="35">
        <v>161018728.02758813</v>
      </c>
      <c r="F1029" s="36">
        <v>0</v>
      </c>
      <c r="J1029" s="32">
        <f t="shared" si="112"/>
        <v>0.21767569907149706</v>
      </c>
      <c r="K1029" s="40">
        <f t="shared" si="113"/>
        <v>0.78438540466449092</v>
      </c>
      <c r="L1029" s="40">
        <f t="shared" si="114"/>
        <v>0</v>
      </c>
      <c r="M1029" s="41">
        <f t="shared" ref="M1029:M1092" si="115">SUM(J1029:L1029)</f>
        <v>1.0020611037359879</v>
      </c>
      <c r="N1029" s="52"/>
      <c r="O1029" s="52"/>
      <c r="P1029" s="52"/>
      <c r="T1029" s="44">
        <f t="shared" ref="T1029:T1092" si="116">MIN(MAX(M1029-75%,0),125%)</f>
        <v>0.25206110373598789</v>
      </c>
      <c r="U1029" s="45">
        <f t="shared" ref="U1029:U1092" si="117">MIN(MAX(M1029-80%,0),120%)</f>
        <v>0.20206110373598785</v>
      </c>
      <c r="V1029" s="48"/>
      <c r="W1029" s="48"/>
      <c r="X1029" s="48"/>
      <c r="Y1029" s="48"/>
      <c r="AA1029" s="49">
        <f t="shared" ref="AA1029:AA1092" si="118">M1029*60%</f>
        <v>0.60123666224159267</v>
      </c>
      <c r="AB1029" s="9"/>
    </row>
    <row r="1030" spans="4:28" x14ac:dyDescent="0.3">
      <c r="D1030" s="34">
        <v>0.21159923951646525</v>
      </c>
      <c r="E1030" s="35">
        <v>48748702.783200912</v>
      </c>
      <c r="F1030" s="36">
        <v>4389099.6011991873</v>
      </c>
      <c r="J1030" s="32">
        <f t="shared" si="112"/>
        <v>0.21159923951646525</v>
      </c>
      <c r="K1030" s="40">
        <f t="shared" si="113"/>
        <v>0.2374740592468137</v>
      </c>
      <c r="L1030" s="40">
        <f t="shared" si="114"/>
        <v>2.1381026349987797E-2</v>
      </c>
      <c r="M1030" s="41">
        <f t="shared" si="115"/>
        <v>0.47045432511326674</v>
      </c>
      <c r="N1030" s="52"/>
      <c r="O1030" s="52"/>
      <c r="P1030" s="52"/>
      <c r="T1030" s="44">
        <f t="shared" si="116"/>
        <v>0</v>
      </c>
      <c r="U1030" s="45">
        <f t="shared" si="117"/>
        <v>0</v>
      </c>
      <c r="V1030" s="48"/>
      <c r="W1030" s="48"/>
      <c r="X1030" s="48"/>
      <c r="Y1030" s="48"/>
      <c r="AA1030" s="49">
        <f t="shared" si="118"/>
        <v>0.28227259506796004</v>
      </c>
      <c r="AB1030" s="9"/>
    </row>
    <row r="1031" spans="4:28" x14ac:dyDescent="0.3">
      <c r="D1031" s="34">
        <v>0.21096425083356249</v>
      </c>
      <c r="E1031" s="35">
        <v>65439775.939382762</v>
      </c>
      <c r="F1031" s="36">
        <v>0</v>
      </c>
      <c r="J1031" s="32">
        <f t="shared" si="112"/>
        <v>0.21096425083356249</v>
      </c>
      <c r="K1031" s="40">
        <f t="shared" si="113"/>
        <v>0.31878282582490491</v>
      </c>
      <c r="L1031" s="40">
        <f t="shared" si="114"/>
        <v>0</v>
      </c>
      <c r="M1031" s="41">
        <f t="shared" si="115"/>
        <v>0.52974707665846743</v>
      </c>
      <c r="N1031" s="52"/>
      <c r="O1031" s="52"/>
      <c r="P1031" s="52"/>
      <c r="T1031" s="44">
        <f t="shared" si="116"/>
        <v>0</v>
      </c>
      <c r="U1031" s="45">
        <f t="shared" si="117"/>
        <v>0</v>
      </c>
      <c r="V1031" s="48"/>
      <c r="W1031" s="48"/>
      <c r="X1031" s="48"/>
      <c r="Y1031" s="48"/>
      <c r="AA1031" s="49">
        <f t="shared" si="118"/>
        <v>0.31784824599508044</v>
      </c>
      <c r="AB1031" s="9"/>
    </row>
    <row r="1032" spans="4:28" x14ac:dyDescent="0.3">
      <c r="D1032" s="34">
        <v>0.20655535992274643</v>
      </c>
      <c r="E1032" s="35">
        <v>99445641.129260585</v>
      </c>
      <c r="F1032" s="36">
        <v>1491209.1730221107</v>
      </c>
      <c r="J1032" s="32">
        <f t="shared" si="112"/>
        <v>0.20655535992274643</v>
      </c>
      <c r="K1032" s="40">
        <f t="shared" si="113"/>
        <v>0.48443873836793722</v>
      </c>
      <c r="L1032" s="40">
        <f t="shared" si="114"/>
        <v>7.2642650016459063E-3</v>
      </c>
      <c r="M1032" s="41">
        <f t="shared" si="115"/>
        <v>0.6982583632923296</v>
      </c>
      <c r="N1032" s="52"/>
      <c r="O1032" s="52"/>
      <c r="P1032" s="52"/>
      <c r="T1032" s="44">
        <f t="shared" si="116"/>
        <v>0</v>
      </c>
      <c r="U1032" s="45">
        <f t="shared" si="117"/>
        <v>0</v>
      </c>
      <c r="V1032" s="48"/>
      <c r="W1032" s="48"/>
      <c r="X1032" s="48"/>
      <c r="Y1032" s="48"/>
      <c r="AA1032" s="49">
        <f t="shared" si="118"/>
        <v>0.41895501797539775</v>
      </c>
      <c r="AB1032" s="9"/>
    </row>
    <row r="1033" spans="4:28" x14ac:dyDescent="0.3">
      <c r="D1033" s="34">
        <v>0.22848493144055879</v>
      </c>
      <c r="E1033" s="35">
        <v>67103459.702052101</v>
      </c>
      <c r="F1033" s="36">
        <v>1580174.8334268949</v>
      </c>
      <c r="J1033" s="32">
        <f t="shared" si="112"/>
        <v>0.22848493144055879</v>
      </c>
      <c r="K1033" s="40">
        <f t="shared" si="113"/>
        <v>0.32688728222820945</v>
      </c>
      <c r="L1033" s="40">
        <f t="shared" si="114"/>
        <v>7.6976516417757053E-3</v>
      </c>
      <c r="M1033" s="41">
        <f t="shared" si="115"/>
        <v>0.56306986531054393</v>
      </c>
      <c r="N1033" s="52"/>
      <c r="O1033" s="52"/>
      <c r="P1033" s="52"/>
      <c r="T1033" s="44">
        <f t="shared" si="116"/>
        <v>0</v>
      </c>
      <c r="U1033" s="45">
        <f t="shared" si="117"/>
        <v>0</v>
      </c>
      <c r="V1033" s="48"/>
      <c r="W1033" s="48"/>
      <c r="X1033" s="48"/>
      <c r="Y1033" s="48"/>
      <c r="AA1033" s="49">
        <f t="shared" si="118"/>
        <v>0.33784191918632633</v>
      </c>
      <c r="AB1033" s="9"/>
    </row>
    <row r="1034" spans="4:28" x14ac:dyDescent="0.3">
      <c r="D1034" s="34">
        <v>0.22768537526967192</v>
      </c>
      <c r="E1034" s="35">
        <v>100795141.35435137</v>
      </c>
      <c r="F1034" s="36">
        <v>0</v>
      </c>
      <c r="J1034" s="32">
        <f t="shared" si="112"/>
        <v>0.22768537526967192</v>
      </c>
      <c r="K1034" s="40">
        <f t="shared" si="113"/>
        <v>0.49101268348052873</v>
      </c>
      <c r="L1034" s="40">
        <f t="shared" si="114"/>
        <v>0</v>
      </c>
      <c r="M1034" s="41">
        <f t="shared" si="115"/>
        <v>0.71869805875020065</v>
      </c>
      <c r="N1034" s="52"/>
      <c r="O1034" s="52"/>
      <c r="P1034" s="52"/>
      <c r="T1034" s="44">
        <f t="shared" si="116"/>
        <v>0</v>
      </c>
      <c r="U1034" s="45">
        <f t="shared" si="117"/>
        <v>0</v>
      </c>
      <c r="V1034" s="48"/>
      <c r="W1034" s="48"/>
      <c r="X1034" s="48"/>
      <c r="Y1034" s="48"/>
      <c r="AA1034" s="49">
        <f t="shared" si="118"/>
        <v>0.43121883525012039</v>
      </c>
      <c r="AB1034" s="9"/>
    </row>
    <row r="1035" spans="4:28" x14ac:dyDescent="0.3">
      <c r="D1035" s="34">
        <v>0.2421085700502322</v>
      </c>
      <c r="E1035" s="35">
        <v>65278394.82954862</v>
      </c>
      <c r="F1035" s="36">
        <v>0</v>
      </c>
      <c r="J1035" s="32">
        <f t="shared" si="112"/>
        <v>0.2421085700502322</v>
      </c>
      <c r="K1035" s="40">
        <f t="shared" si="113"/>
        <v>0.31799667511626956</v>
      </c>
      <c r="L1035" s="40">
        <f t="shared" si="114"/>
        <v>0</v>
      </c>
      <c r="M1035" s="41">
        <f t="shared" si="115"/>
        <v>0.56010524516650173</v>
      </c>
      <c r="N1035" s="52"/>
      <c r="O1035" s="52"/>
      <c r="P1035" s="52"/>
      <c r="T1035" s="44">
        <f t="shared" si="116"/>
        <v>0</v>
      </c>
      <c r="U1035" s="45">
        <f t="shared" si="117"/>
        <v>0</v>
      </c>
      <c r="V1035" s="48"/>
      <c r="W1035" s="48"/>
      <c r="X1035" s="48"/>
      <c r="Y1035" s="48"/>
      <c r="AA1035" s="49">
        <f t="shared" si="118"/>
        <v>0.33606314709990104</v>
      </c>
      <c r="AB1035" s="9"/>
    </row>
    <row r="1036" spans="4:28" x14ac:dyDescent="0.3">
      <c r="D1036" s="34">
        <v>0.2032583392108146</v>
      </c>
      <c r="E1036" s="35">
        <v>83151764.548502058</v>
      </c>
      <c r="F1036" s="36">
        <v>13754102.997354606</v>
      </c>
      <c r="J1036" s="32">
        <f t="shared" si="112"/>
        <v>0.2032583392108146</v>
      </c>
      <c r="K1036" s="40">
        <f t="shared" si="113"/>
        <v>0.40506487216051212</v>
      </c>
      <c r="L1036" s="40">
        <f t="shared" si="114"/>
        <v>6.700163252766865E-2</v>
      </c>
      <c r="M1036" s="41">
        <f t="shared" si="115"/>
        <v>0.67532484389899539</v>
      </c>
      <c r="N1036" s="52"/>
      <c r="O1036" s="52"/>
      <c r="P1036" s="52"/>
      <c r="T1036" s="44">
        <f t="shared" si="116"/>
        <v>0</v>
      </c>
      <c r="U1036" s="45">
        <f t="shared" si="117"/>
        <v>0</v>
      </c>
      <c r="V1036" s="48"/>
      <c r="W1036" s="48"/>
      <c r="X1036" s="48"/>
      <c r="Y1036" s="48"/>
      <c r="AA1036" s="49">
        <f t="shared" si="118"/>
        <v>0.4051949063393972</v>
      </c>
      <c r="AB1036" s="9"/>
    </row>
    <row r="1037" spans="4:28" x14ac:dyDescent="0.3">
      <c r="D1037" s="34">
        <v>0.21091343681259686</v>
      </c>
      <c r="E1037" s="35">
        <v>95232021.980871081</v>
      </c>
      <c r="F1037" s="36">
        <v>343071377.80902553</v>
      </c>
      <c r="J1037" s="32">
        <f t="shared" si="112"/>
        <v>0.21091343681259686</v>
      </c>
      <c r="K1037" s="40">
        <f t="shared" si="113"/>
        <v>0.46391254615851135</v>
      </c>
      <c r="L1037" s="40">
        <f t="shared" si="114"/>
        <v>1.6712352954709138</v>
      </c>
      <c r="M1037" s="41">
        <f t="shared" si="115"/>
        <v>2.3460612784420221</v>
      </c>
      <c r="N1037" s="52"/>
      <c r="O1037" s="52"/>
      <c r="P1037" s="52"/>
      <c r="T1037" s="44">
        <f t="shared" si="116"/>
        <v>1.25</v>
      </c>
      <c r="U1037" s="45">
        <f t="shared" si="117"/>
        <v>1.2</v>
      </c>
      <c r="V1037" s="48"/>
      <c r="W1037" s="48"/>
      <c r="X1037" s="48"/>
      <c r="Y1037" s="48"/>
      <c r="AA1037" s="49">
        <f t="shared" si="118"/>
        <v>1.4076367670652132</v>
      </c>
      <c r="AB1037" s="9"/>
    </row>
    <row r="1038" spans="4:28" x14ac:dyDescent="0.3">
      <c r="D1038" s="34">
        <v>0.22975363144287853</v>
      </c>
      <c r="E1038" s="35">
        <v>51666603.079653941</v>
      </c>
      <c r="F1038" s="36">
        <v>0</v>
      </c>
      <c r="J1038" s="32">
        <f t="shared" si="112"/>
        <v>0.22975363144287853</v>
      </c>
      <c r="K1038" s="40">
        <f t="shared" si="113"/>
        <v>0.25168829651498914</v>
      </c>
      <c r="L1038" s="40">
        <f t="shared" si="114"/>
        <v>0</v>
      </c>
      <c r="M1038" s="41">
        <f t="shared" si="115"/>
        <v>0.48144192795786767</v>
      </c>
      <c r="N1038" s="52"/>
      <c r="O1038" s="52"/>
      <c r="P1038" s="52"/>
      <c r="T1038" s="44">
        <f t="shared" si="116"/>
        <v>0</v>
      </c>
      <c r="U1038" s="45">
        <f t="shared" si="117"/>
        <v>0</v>
      </c>
      <c r="V1038" s="48"/>
      <c r="W1038" s="48"/>
      <c r="X1038" s="48"/>
      <c r="Y1038" s="48"/>
      <c r="AA1038" s="49">
        <f t="shared" si="118"/>
        <v>0.28886515677472058</v>
      </c>
      <c r="AB1038" s="9"/>
    </row>
    <row r="1039" spans="4:28" x14ac:dyDescent="0.3">
      <c r="D1039" s="34">
        <v>0.22252905526314287</v>
      </c>
      <c r="E1039" s="35">
        <v>72806313.909839973</v>
      </c>
      <c r="F1039" s="36">
        <v>0</v>
      </c>
      <c r="J1039" s="32">
        <f t="shared" si="112"/>
        <v>0.22252905526314287</v>
      </c>
      <c r="K1039" s="40">
        <f t="shared" si="113"/>
        <v>0.35466812275721837</v>
      </c>
      <c r="L1039" s="40">
        <f t="shared" si="114"/>
        <v>0</v>
      </c>
      <c r="M1039" s="41">
        <f t="shared" si="115"/>
        <v>0.5771971780203613</v>
      </c>
      <c r="N1039" s="52"/>
      <c r="O1039" s="52"/>
      <c r="P1039" s="52"/>
      <c r="T1039" s="44">
        <f t="shared" si="116"/>
        <v>0</v>
      </c>
      <c r="U1039" s="45">
        <f t="shared" si="117"/>
        <v>0</v>
      </c>
      <c r="V1039" s="48"/>
      <c r="W1039" s="48"/>
      <c r="X1039" s="48"/>
      <c r="Y1039" s="48"/>
      <c r="AA1039" s="49">
        <f t="shared" si="118"/>
        <v>0.34631830681221676</v>
      </c>
      <c r="AB1039" s="9"/>
    </row>
    <row r="1040" spans="4:28" x14ac:dyDescent="0.3">
      <c r="D1040" s="34">
        <v>0.21514612411646394</v>
      </c>
      <c r="E1040" s="35">
        <v>62410126.644463733</v>
      </c>
      <c r="F1040" s="36">
        <v>0</v>
      </c>
      <c r="J1040" s="32">
        <f t="shared" si="112"/>
        <v>0.21514612411646394</v>
      </c>
      <c r="K1040" s="40">
        <f t="shared" si="113"/>
        <v>0.30402421533718954</v>
      </c>
      <c r="L1040" s="40">
        <f t="shared" si="114"/>
        <v>0</v>
      </c>
      <c r="M1040" s="41">
        <f t="shared" si="115"/>
        <v>0.51917033945365354</v>
      </c>
      <c r="N1040" s="52"/>
      <c r="O1040" s="52"/>
      <c r="P1040" s="52"/>
      <c r="T1040" s="44">
        <f t="shared" si="116"/>
        <v>0</v>
      </c>
      <c r="U1040" s="45">
        <f t="shared" si="117"/>
        <v>0</v>
      </c>
      <c r="V1040" s="48"/>
      <c r="W1040" s="48"/>
      <c r="X1040" s="48"/>
      <c r="Y1040" s="48"/>
      <c r="AA1040" s="49">
        <f t="shared" si="118"/>
        <v>0.31150220367219211</v>
      </c>
      <c r="AB1040" s="9"/>
    </row>
    <row r="1041" spans="4:28" x14ac:dyDescent="0.3">
      <c r="D1041" s="34">
        <v>0.24038650756309374</v>
      </c>
      <c r="E1041" s="35">
        <v>60748176.016175516</v>
      </c>
      <c r="F1041" s="36">
        <v>0</v>
      </c>
      <c r="J1041" s="32">
        <f t="shared" si="112"/>
        <v>0.24038650756309374</v>
      </c>
      <c r="K1041" s="40">
        <f t="shared" si="113"/>
        <v>0.29592820171150186</v>
      </c>
      <c r="L1041" s="40">
        <f t="shared" si="114"/>
        <v>0</v>
      </c>
      <c r="M1041" s="41">
        <f t="shared" si="115"/>
        <v>0.53631470927459557</v>
      </c>
      <c r="N1041" s="52"/>
      <c r="O1041" s="52"/>
      <c r="P1041" s="52"/>
      <c r="T1041" s="44">
        <f t="shared" si="116"/>
        <v>0</v>
      </c>
      <c r="U1041" s="45">
        <f t="shared" si="117"/>
        <v>0</v>
      </c>
      <c r="V1041" s="48"/>
      <c r="W1041" s="48"/>
      <c r="X1041" s="48"/>
      <c r="Y1041" s="48"/>
      <c r="AA1041" s="49">
        <f t="shared" si="118"/>
        <v>0.32178882556475735</v>
      </c>
      <c r="AB1041" s="9"/>
    </row>
    <row r="1042" spans="4:28" x14ac:dyDescent="0.3">
      <c r="D1042" s="34">
        <v>0.21610114416933157</v>
      </c>
      <c r="E1042" s="35">
        <v>233908846.55456442</v>
      </c>
      <c r="F1042" s="36">
        <v>0</v>
      </c>
      <c r="J1042" s="32">
        <f t="shared" si="112"/>
        <v>0.21610114416933157</v>
      </c>
      <c r="K1042" s="40">
        <f t="shared" si="113"/>
        <v>1.1394617725949909</v>
      </c>
      <c r="L1042" s="40">
        <f t="shared" si="114"/>
        <v>0</v>
      </c>
      <c r="M1042" s="41">
        <f t="shared" si="115"/>
        <v>1.3555629167643226</v>
      </c>
      <c r="N1042" s="52"/>
      <c r="O1042" s="52"/>
      <c r="P1042" s="52"/>
      <c r="T1042" s="44">
        <f t="shared" si="116"/>
        <v>0.60556291676432261</v>
      </c>
      <c r="U1042" s="45">
        <f t="shared" si="117"/>
        <v>0.55556291676432257</v>
      </c>
      <c r="V1042" s="48"/>
      <c r="W1042" s="48"/>
      <c r="X1042" s="48"/>
      <c r="Y1042" s="48"/>
      <c r="AA1042" s="49">
        <f t="shared" si="118"/>
        <v>0.81333775005859354</v>
      </c>
      <c r="AB1042" s="9"/>
    </row>
    <row r="1043" spans="4:28" x14ac:dyDescent="0.3">
      <c r="D1043" s="34">
        <v>0.25801711305231834</v>
      </c>
      <c r="E1043" s="35">
        <v>51356309.509466328</v>
      </c>
      <c r="F1043" s="36">
        <v>77555130.251451254</v>
      </c>
      <c r="J1043" s="32">
        <f t="shared" si="112"/>
        <v>0.25801711305231834</v>
      </c>
      <c r="K1043" s="40">
        <f t="shared" si="113"/>
        <v>0.25017673478178065</v>
      </c>
      <c r="L1043" s="40">
        <f t="shared" si="114"/>
        <v>0.37780147049521506</v>
      </c>
      <c r="M1043" s="41">
        <f t="shared" si="115"/>
        <v>0.88599531832931411</v>
      </c>
      <c r="N1043" s="52"/>
      <c r="O1043" s="52"/>
      <c r="P1043" s="52"/>
      <c r="T1043" s="44">
        <f t="shared" si="116"/>
        <v>0.13599531832931411</v>
      </c>
      <c r="U1043" s="45">
        <f t="shared" si="117"/>
        <v>8.5995318329314063E-2</v>
      </c>
      <c r="V1043" s="48"/>
      <c r="W1043" s="48"/>
      <c r="X1043" s="48"/>
      <c r="Y1043" s="48"/>
      <c r="AA1043" s="49">
        <f t="shared" si="118"/>
        <v>0.5315971909975884</v>
      </c>
      <c r="AB1043" s="9"/>
    </row>
    <row r="1044" spans="4:28" x14ac:dyDescent="0.3">
      <c r="D1044" s="34">
        <v>0.21994465652206224</v>
      </c>
      <c r="E1044" s="35">
        <v>89670177.439698756</v>
      </c>
      <c r="F1044" s="36">
        <v>0</v>
      </c>
      <c r="J1044" s="32">
        <f t="shared" si="112"/>
        <v>0.21994465652206224</v>
      </c>
      <c r="K1044" s="40">
        <f t="shared" si="113"/>
        <v>0.43681861904488406</v>
      </c>
      <c r="L1044" s="40">
        <f t="shared" si="114"/>
        <v>0</v>
      </c>
      <c r="M1044" s="41">
        <f t="shared" si="115"/>
        <v>0.65676327556694636</v>
      </c>
      <c r="N1044" s="52"/>
      <c r="O1044" s="52"/>
      <c r="P1044" s="52"/>
      <c r="T1044" s="44">
        <f t="shared" si="116"/>
        <v>0</v>
      </c>
      <c r="U1044" s="45">
        <f t="shared" si="117"/>
        <v>0</v>
      </c>
      <c r="V1044" s="48"/>
      <c r="W1044" s="48"/>
      <c r="X1044" s="48"/>
      <c r="Y1044" s="48"/>
      <c r="AA1044" s="49">
        <f t="shared" si="118"/>
        <v>0.39405796534016779</v>
      </c>
      <c r="AB1044" s="9"/>
    </row>
    <row r="1045" spans="4:28" x14ac:dyDescent="0.3">
      <c r="D1045" s="34">
        <v>0.23769025410885289</v>
      </c>
      <c r="E1045" s="35">
        <v>59210137.290080123</v>
      </c>
      <c r="F1045" s="36">
        <v>0</v>
      </c>
      <c r="J1045" s="32">
        <f t="shared" si="112"/>
        <v>0.23769025410885289</v>
      </c>
      <c r="K1045" s="40">
        <f t="shared" si="113"/>
        <v>0.28843581158188109</v>
      </c>
      <c r="L1045" s="40">
        <f t="shared" si="114"/>
        <v>0</v>
      </c>
      <c r="M1045" s="41">
        <f t="shared" si="115"/>
        <v>0.52612606569073395</v>
      </c>
      <c r="N1045" s="52"/>
      <c r="O1045" s="52"/>
      <c r="P1045" s="52"/>
      <c r="T1045" s="44">
        <f t="shared" si="116"/>
        <v>0</v>
      </c>
      <c r="U1045" s="45">
        <f t="shared" si="117"/>
        <v>0</v>
      </c>
      <c r="V1045" s="48"/>
      <c r="W1045" s="48"/>
      <c r="X1045" s="48"/>
      <c r="Y1045" s="48"/>
      <c r="AA1045" s="49">
        <f t="shared" si="118"/>
        <v>0.31567563941444038</v>
      </c>
      <c r="AB1045" s="9"/>
    </row>
    <row r="1046" spans="4:28" x14ac:dyDescent="0.3">
      <c r="D1046" s="34">
        <v>0.23855876889349725</v>
      </c>
      <c r="E1046" s="35">
        <v>108200205.35542521</v>
      </c>
      <c r="F1046" s="36">
        <v>0</v>
      </c>
      <c r="J1046" s="32">
        <f t="shared" si="112"/>
        <v>0.23855876889349725</v>
      </c>
      <c r="K1046" s="40">
        <f t="shared" si="113"/>
        <v>0.52708565582479894</v>
      </c>
      <c r="L1046" s="40">
        <f t="shared" si="114"/>
        <v>0</v>
      </c>
      <c r="M1046" s="41">
        <f t="shared" si="115"/>
        <v>0.76564442471829619</v>
      </c>
      <c r="N1046" s="52"/>
      <c r="O1046" s="52"/>
      <c r="P1046" s="52"/>
      <c r="T1046" s="44">
        <f t="shared" si="116"/>
        <v>1.564442471829619E-2</v>
      </c>
      <c r="U1046" s="45">
        <f t="shared" si="117"/>
        <v>0</v>
      </c>
      <c r="V1046" s="48"/>
      <c r="W1046" s="48"/>
      <c r="X1046" s="48"/>
      <c r="Y1046" s="48"/>
      <c r="AA1046" s="49">
        <f t="shared" si="118"/>
        <v>0.45938665483097768</v>
      </c>
      <c r="AB1046" s="9"/>
    </row>
    <row r="1047" spans="4:28" x14ac:dyDescent="0.3">
      <c r="D1047" s="34">
        <v>0.22860750226259247</v>
      </c>
      <c r="E1047" s="35">
        <v>42764262.844727032</v>
      </c>
      <c r="F1047" s="36">
        <v>0</v>
      </c>
      <c r="J1047" s="32">
        <f t="shared" si="112"/>
        <v>0.22860750226259247</v>
      </c>
      <c r="K1047" s="40">
        <f t="shared" si="113"/>
        <v>0.20832150413517531</v>
      </c>
      <c r="L1047" s="40">
        <f t="shared" si="114"/>
        <v>0</v>
      </c>
      <c r="M1047" s="41">
        <f t="shared" si="115"/>
        <v>0.43692900639776777</v>
      </c>
      <c r="N1047" s="52"/>
      <c r="O1047" s="52"/>
      <c r="P1047" s="52"/>
      <c r="T1047" s="44">
        <f t="shared" si="116"/>
        <v>0</v>
      </c>
      <c r="U1047" s="45">
        <f t="shared" si="117"/>
        <v>0</v>
      </c>
      <c r="V1047" s="48"/>
      <c r="W1047" s="48"/>
      <c r="X1047" s="48"/>
      <c r="Y1047" s="48"/>
      <c r="AA1047" s="49">
        <f t="shared" si="118"/>
        <v>0.26215740383866065</v>
      </c>
      <c r="AB1047" s="9"/>
    </row>
    <row r="1048" spans="4:28" x14ac:dyDescent="0.3">
      <c r="D1048" s="34">
        <v>0.21823652594487164</v>
      </c>
      <c r="E1048" s="35">
        <v>72108516.653742194</v>
      </c>
      <c r="F1048" s="36">
        <v>0</v>
      </c>
      <c r="J1048" s="32">
        <f t="shared" si="112"/>
        <v>0.21823652594487164</v>
      </c>
      <c r="K1048" s="40">
        <f t="shared" si="113"/>
        <v>0.35126887852145311</v>
      </c>
      <c r="L1048" s="40">
        <f t="shared" si="114"/>
        <v>0</v>
      </c>
      <c r="M1048" s="41">
        <f t="shared" si="115"/>
        <v>0.5695054044663248</v>
      </c>
      <c r="N1048" s="52"/>
      <c r="O1048" s="52"/>
      <c r="P1048" s="52"/>
      <c r="T1048" s="44">
        <f t="shared" si="116"/>
        <v>0</v>
      </c>
      <c r="U1048" s="45">
        <f t="shared" si="117"/>
        <v>0</v>
      </c>
      <c r="V1048" s="48"/>
      <c r="W1048" s="48"/>
      <c r="X1048" s="48"/>
      <c r="Y1048" s="48"/>
      <c r="AA1048" s="49">
        <f t="shared" si="118"/>
        <v>0.34170324267979485</v>
      </c>
      <c r="AB1048" s="9"/>
    </row>
    <row r="1049" spans="4:28" x14ac:dyDescent="0.3">
      <c r="D1049" s="34">
        <v>0.22766137132689154</v>
      </c>
      <c r="E1049" s="35">
        <v>47794440.679889344</v>
      </c>
      <c r="F1049" s="36">
        <v>0</v>
      </c>
      <c r="J1049" s="32">
        <f t="shared" si="112"/>
        <v>0.22766137132689154</v>
      </c>
      <c r="K1049" s="40">
        <f t="shared" si="113"/>
        <v>0.23282547410873095</v>
      </c>
      <c r="L1049" s="40">
        <f t="shared" si="114"/>
        <v>0</v>
      </c>
      <c r="M1049" s="41">
        <f t="shared" si="115"/>
        <v>0.46048684543562246</v>
      </c>
      <c r="N1049" s="52"/>
      <c r="O1049" s="52"/>
      <c r="P1049" s="52"/>
      <c r="T1049" s="44">
        <f t="shared" si="116"/>
        <v>0</v>
      </c>
      <c r="U1049" s="45">
        <f t="shared" si="117"/>
        <v>0</v>
      </c>
      <c r="V1049" s="48"/>
      <c r="W1049" s="48"/>
      <c r="X1049" s="48"/>
      <c r="Y1049" s="48"/>
      <c r="AA1049" s="49">
        <f t="shared" si="118"/>
        <v>0.27629210726137349</v>
      </c>
      <c r="AB1049" s="9"/>
    </row>
    <row r="1050" spans="4:28" x14ac:dyDescent="0.3">
      <c r="D1050" s="34">
        <v>0.23095188391761837</v>
      </c>
      <c r="E1050" s="35">
        <v>71091550.610001728</v>
      </c>
      <c r="F1050" s="36">
        <v>0</v>
      </c>
      <c r="J1050" s="32">
        <f t="shared" si="112"/>
        <v>0.23095188391761837</v>
      </c>
      <c r="K1050" s="40">
        <f t="shared" si="113"/>
        <v>0.34631483788580275</v>
      </c>
      <c r="L1050" s="40">
        <f t="shared" si="114"/>
        <v>0</v>
      </c>
      <c r="M1050" s="41">
        <f t="shared" si="115"/>
        <v>0.57726672180342109</v>
      </c>
      <c r="N1050" s="52"/>
      <c r="O1050" s="52"/>
      <c r="P1050" s="52"/>
      <c r="T1050" s="44">
        <f t="shared" si="116"/>
        <v>0</v>
      </c>
      <c r="U1050" s="45">
        <f t="shared" si="117"/>
        <v>0</v>
      </c>
      <c r="V1050" s="48"/>
      <c r="W1050" s="48"/>
      <c r="X1050" s="48"/>
      <c r="Y1050" s="48"/>
      <c r="AA1050" s="49">
        <f t="shared" si="118"/>
        <v>0.34636003308205265</v>
      </c>
      <c r="AB1050" s="9"/>
    </row>
    <row r="1051" spans="4:28" x14ac:dyDescent="0.3">
      <c r="D1051" s="34">
        <v>0.22756470674792798</v>
      </c>
      <c r="E1051" s="35">
        <v>101154154.04557088</v>
      </c>
      <c r="F1051" s="36">
        <v>0</v>
      </c>
      <c r="J1051" s="32">
        <f t="shared" si="112"/>
        <v>0.22756470674792798</v>
      </c>
      <c r="K1051" s="40">
        <f t="shared" si="113"/>
        <v>0.49276157516866609</v>
      </c>
      <c r="L1051" s="40">
        <f t="shared" si="114"/>
        <v>0</v>
      </c>
      <c r="M1051" s="41">
        <f t="shared" si="115"/>
        <v>0.72032628191659409</v>
      </c>
      <c r="N1051" s="52"/>
      <c r="O1051" s="52"/>
      <c r="P1051" s="52"/>
      <c r="T1051" s="44">
        <f t="shared" si="116"/>
        <v>0</v>
      </c>
      <c r="U1051" s="45">
        <f t="shared" si="117"/>
        <v>0</v>
      </c>
      <c r="V1051" s="48"/>
      <c r="W1051" s="48"/>
      <c r="X1051" s="48"/>
      <c r="Y1051" s="48"/>
      <c r="AA1051" s="49">
        <f t="shared" si="118"/>
        <v>0.43219576914995644</v>
      </c>
      <c r="AB1051" s="9"/>
    </row>
    <row r="1052" spans="4:28" x14ac:dyDescent="0.3">
      <c r="D1052" s="34">
        <v>0.20015435745214502</v>
      </c>
      <c r="E1052" s="35">
        <v>65585782.853662342</v>
      </c>
      <c r="F1052" s="36">
        <v>0</v>
      </c>
      <c r="J1052" s="32">
        <f t="shared" si="112"/>
        <v>0.20015435745214502</v>
      </c>
      <c r="K1052" s="40">
        <f t="shared" si="113"/>
        <v>0.31949408279447544</v>
      </c>
      <c r="L1052" s="40">
        <f t="shared" si="114"/>
        <v>0</v>
      </c>
      <c r="M1052" s="41">
        <f t="shared" si="115"/>
        <v>0.51964844024662049</v>
      </c>
      <c r="N1052" s="52"/>
      <c r="O1052" s="52"/>
      <c r="P1052" s="52"/>
      <c r="T1052" s="44">
        <f t="shared" si="116"/>
        <v>0</v>
      </c>
      <c r="U1052" s="45">
        <f t="shared" si="117"/>
        <v>0</v>
      </c>
      <c r="V1052" s="48"/>
      <c r="W1052" s="48"/>
      <c r="X1052" s="48"/>
      <c r="Y1052" s="48"/>
      <c r="AA1052" s="49">
        <f t="shared" si="118"/>
        <v>0.31178906414797231</v>
      </c>
      <c r="AB1052" s="9"/>
    </row>
    <row r="1053" spans="4:28" x14ac:dyDescent="0.3">
      <c r="D1053" s="34">
        <v>0.24086033833345541</v>
      </c>
      <c r="E1053" s="35">
        <v>87484144.884674087</v>
      </c>
      <c r="F1053" s="36">
        <v>41798838.913303345</v>
      </c>
      <c r="J1053" s="32">
        <f t="shared" si="112"/>
        <v>0.24086033833345541</v>
      </c>
      <c r="K1053" s="40">
        <f t="shared" si="113"/>
        <v>0.42616959671507787</v>
      </c>
      <c r="L1053" s="40">
        <f t="shared" si="114"/>
        <v>0.20361854535268631</v>
      </c>
      <c r="M1053" s="41">
        <f t="shared" si="115"/>
        <v>0.87064848040121956</v>
      </c>
      <c r="N1053" s="52"/>
      <c r="O1053" s="52"/>
      <c r="P1053" s="52"/>
      <c r="T1053" s="44">
        <f t="shared" si="116"/>
        <v>0.12064848040121956</v>
      </c>
      <c r="U1053" s="45">
        <f t="shared" si="117"/>
        <v>7.0648480401219516E-2</v>
      </c>
      <c r="V1053" s="48"/>
      <c r="W1053" s="48"/>
      <c r="X1053" s="48"/>
      <c r="Y1053" s="48"/>
      <c r="AA1053" s="49">
        <f t="shared" si="118"/>
        <v>0.52238908824073171</v>
      </c>
      <c r="AB1053" s="9"/>
    </row>
    <row r="1054" spans="4:28" x14ac:dyDescent="0.3">
      <c r="D1054" s="34">
        <v>0.2001775230193788</v>
      </c>
      <c r="E1054" s="35">
        <v>69314447.799084991</v>
      </c>
      <c r="F1054" s="36">
        <v>0</v>
      </c>
      <c r="J1054" s="32">
        <f t="shared" si="112"/>
        <v>0.2001775230193788</v>
      </c>
      <c r="K1054" s="40">
        <f t="shared" si="113"/>
        <v>0.33765787279517984</v>
      </c>
      <c r="L1054" s="40">
        <f t="shared" si="114"/>
        <v>0</v>
      </c>
      <c r="M1054" s="41">
        <f t="shared" si="115"/>
        <v>0.53783539581455864</v>
      </c>
      <c r="N1054" s="52"/>
      <c r="O1054" s="52"/>
      <c r="P1054" s="52"/>
      <c r="T1054" s="44">
        <f t="shared" si="116"/>
        <v>0</v>
      </c>
      <c r="U1054" s="45">
        <f t="shared" si="117"/>
        <v>0</v>
      </c>
      <c r="V1054" s="48"/>
      <c r="W1054" s="48"/>
      <c r="X1054" s="48"/>
      <c r="Y1054" s="48"/>
      <c r="AA1054" s="49">
        <f t="shared" si="118"/>
        <v>0.32270123748873519</v>
      </c>
      <c r="AB1054" s="9"/>
    </row>
    <row r="1055" spans="4:28" x14ac:dyDescent="0.3">
      <c r="D1055" s="34">
        <v>0.2080297676840546</v>
      </c>
      <c r="E1055" s="35">
        <v>74145540.540827021</v>
      </c>
      <c r="F1055" s="36">
        <v>0</v>
      </c>
      <c r="J1055" s="32">
        <f t="shared" si="112"/>
        <v>0.2080297676840546</v>
      </c>
      <c r="K1055" s="40">
        <f t="shared" si="113"/>
        <v>0.36119202116178317</v>
      </c>
      <c r="L1055" s="40">
        <f t="shared" si="114"/>
        <v>0</v>
      </c>
      <c r="M1055" s="41">
        <f t="shared" si="115"/>
        <v>0.56922178884583774</v>
      </c>
      <c r="N1055" s="52"/>
      <c r="O1055" s="52"/>
      <c r="P1055" s="52"/>
      <c r="T1055" s="44">
        <f t="shared" si="116"/>
        <v>0</v>
      </c>
      <c r="U1055" s="45">
        <f t="shared" si="117"/>
        <v>0</v>
      </c>
      <c r="V1055" s="48"/>
      <c r="W1055" s="48"/>
      <c r="X1055" s="48"/>
      <c r="Y1055" s="48"/>
      <c r="AA1055" s="49">
        <f t="shared" si="118"/>
        <v>0.34153307330750265</v>
      </c>
      <c r="AB1055" s="9"/>
    </row>
    <row r="1056" spans="4:28" x14ac:dyDescent="0.3">
      <c r="D1056" s="34">
        <v>0.21649540915782248</v>
      </c>
      <c r="E1056" s="35">
        <v>99739374.745146781</v>
      </c>
      <c r="F1056" s="36">
        <v>3782995.0480617806</v>
      </c>
      <c r="J1056" s="32">
        <f t="shared" si="112"/>
        <v>0.21649540915782248</v>
      </c>
      <c r="K1056" s="40">
        <f t="shared" si="113"/>
        <v>0.48586963006595751</v>
      </c>
      <c r="L1056" s="40">
        <f t="shared" si="114"/>
        <v>1.8428453248676133E-2</v>
      </c>
      <c r="M1056" s="41">
        <f t="shared" si="115"/>
        <v>0.72079349247245617</v>
      </c>
      <c r="N1056" s="52"/>
      <c r="O1056" s="52"/>
      <c r="P1056" s="52"/>
      <c r="T1056" s="44">
        <f t="shared" si="116"/>
        <v>0</v>
      </c>
      <c r="U1056" s="45">
        <f t="shared" si="117"/>
        <v>0</v>
      </c>
      <c r="V1056" s="48"/>
      <c r="W1056" s="48"/>
      <c r="X1056" s="48"/>
      <c r="Y1056" s="48"/>
      <c r="AA1056" s="49">
        <f t="shared" si="118"/>
        <v>0.43247609548347371</v>
      </c>
      <c r="AB1056" s="9"/>
    </row>
    <row r="1057" spans="4:28" x14ac:dyDescent="0.3">
      <c r="D1057" s="34">
        <v>0.22152107494161802</v>
      </c>
      <c r="E1057" s="35">
        <v>54932616.575913541</v>
      </c>
      <c r="F1057" s="36">
        <v>0</v>
      </c>
      <c r="J1057" s="32">
        <f t="shared" si="112"/>
        <v>0.22152107494161802</v>
      </c>
      <c r="K1057" s="40">
        <f t="shared" si="113"/>
        <v>0.26759832977189291</v>
      </c>
      <c r="L1057" s="40">
        <f t="shared" si="114"/>
        <v>0</v>
      </c>
      <c r="M1057" s="41">
        <f t="shared" si="115"/>
        <v>0.4891194047135109</v>
      </c>
      <c r="N1057" s="52"/>
      <c r="O1057" s="52"/>
      <c r="P1057" s="52"/>
      <c r="T1057" s="44">
        <f t="shared" si="116"/>
        <v>0</v>
      </c>
      <c r="U1057" s="45">
        <f t="shared" si="117"/>
        <v>0</v>
      </c>
      <c r="V1057" s="48"/>
      <c r="W1057" s="48"/>
      <c r="X1057" s="48"/>
      <c r="Y1057" s="48"/>
      <c r="AA1057" s="49">
        <f t="shared" si="118"/>
        <v>0.2934716428281065</v>
      </c>
      <c r="AB1057" s="9"/>
    </row>
    <row r="1058" spans="4:28" x14ac:dyDescent="0.3">
      <c r="D1058" s="34">
        <v>0.22102046511435872</v>
      </c>
      <c r="E1058" s="35">
        <v>55099485.360668413</v>
      </c>
      <c r="F1058" s="36">
        <v>0</v>
      </c>
      <c r="J1058" s="32">
        <f t="shared" si="112"/>
        <v>0.22102046511435872</v>
      </c>
      <c r="K1058" s="40">
        <f t="shared" si="113"/>
        <v>0.26841121309831811</v>
      </c>
      <c r="L1058" s="40">
        <f t="shared" si="114"/>
        <v>0</v>
      </c>
      <c r="M1058" s="41">
        <f t="shared" si="115"/>
        <v>0.48943167821267686</v>
      </c>
      <c r="N1058" s="52"/>
      <c r="O1058" s="52"/>
      <c r="P1058" s="52"/>
      <c r="T1058" s="44">
        <f t="shared" si="116"/>
        <v>0</v>
      </c>
      <c r="U1058" s="45">
        <f t="shared" si="117"/>
        <v>0</v>
      </c>
      <c r="V1058" s="48"/>
      <c r="W1058" s="48"/>
      <c r="X1058" s="48"/>
      <c r="Y1058" s="48"/>
      <c r="AA1058" s="49">
        <f t="shared" si="118"/>
        <v>0.2936590069276061</v>
      </c>
      <c r="AB1058" s="9"/>
    </row>
    <row r="1059" spans="4:28" x14ac:dyDescent="0.3">
      <c r="D1059" s="34">
        <v>0.24206408372778013</v>
      </c>
      <c r="E1059" s="35">
        <v>59727415.210671887</v>
      </c>
      <c r="F1059" s="36">
        <v>727306.81457971339</v>
      </c>
      <c r="J1059" s="32">
        <f t="shared" si="112"/>
        <v>0.24206408372778013</v>
      </c>
      <c r="K1059" s="40">
        <f t="shared" si="113"/>
        <v>0.29095567530231647</v>
      </c>
      <c r="L1059" s="40">
        <f t="shared" si="114"/>
        <v>3.5429968740754536E-3</v>
      </c>
      <c r="M1059" s="41">
        <f t="shared" si="115"/>
        <v>0.53656275590417202</v>
      </c>
      <c r="N1059" s="52"/>
      <c r="O1059" s="52"/>
      <c r="P1059" s="52"/>
      <c r="T1059" s="44">
        <f t="shared" si="116"/>
        <v>0</v>
      </c>
      <c r="U1059" s="45">
        <f t="shared" si="117"/>
        <v>0</v>
      </c>
      <c r="V1059" s="48"/>
      <c r="W1059" s="48"/>
      <c r="X1059" s="48"/>
      <c r="Y1059" s="48"/>
      <c r="AA1059" s="49">
        <f t="shared" si="118"/>
        <v>0.3219376535425032</v>
      </c>
      <c r="AB1059" s="9"/>
    </row>
    <row r="1060" spans="4:28" x14ac:dyDescent="0.3">
      <c r="D1060" s="34">
        <v>0.19983017811486309</v>
      </c>
      <c r="E1060" s="35">
        <v>72398473.82138817</v>
      </c>
      <c r="F1060" s="36">
        <v>28351114.005917396</v>
      </c>
      <c r="J1060" s="32">
        <f t="shared" si="112"/>
        <v>0.19983017811486309</v>
      </c>
      <c r="K1060" s="40">
        <f t="shared" si="113"/>
        <v>0.35268137365829455</v>
      </c>
      <c r="L1060" s="40">
        <f t="shared" si="114"/>
        <v>0.13810940071772554</v>
      </c>
      <c r="M1060" s="41">
        <f t="shared" si="115"/>
        <v>0.69062095249088307</v>
      </c>
      <c r="N1060" s="52"/>
      <c r="O1060" s="52"/>
      <c r="P1060" s="52"/>
      <c r="T1060" s="44">
        <f t="shared" si="116"/>
        <v>0</v>
      </c>
      <c r="U1060" s="45">
        <f t="shared" si="117"/>
        <v>0</v>
      </c>
      <c r="V1060" s="48"/>
      <c r="W1060" s="48"/>
      <c r="X1060" s="48"/>
      <c r="Y1060" s="48"/>
      <c r="AA1060" s="49">
        <f t="shared" si="118"/>
        <v>0.41437257149452983</v>
      </c>
      <c r="AB1060" s="9"/>
    </row>
    <row r="1061" spans="4:28" x14ac:dyDescent="0.3">
      <c r="D1061" s="34">
        <v>0.2456254071192458</v>
      </c>
      <c r="E1061" s="35">
        <v>49376891.393300876</v>
      </c>
      <c r="F1061" s="36">
        <v>0</v>
      </c>
      <c r="J1061" s="32">
        <f t="shared" si="112"/>
        <v>0.2456254071192458</v>
      </c>
      <c r="K1061" s="40">
        <f t="shared" si="113"/>
        <v>0.2405342124549204</v>
      </c>
      <c r="L1061" s="40">
        <f t="shared" si="114"/>
        <v>0</v>
      </c>
      <c r="M1061" s="41">
        <f t="shared" si="115"/>
        <v>0.4861596195741662</v>
      </c>
      <c r="N1061" s="52"/>
      <c r="O1061" s="52"/>
      <c r="P1061" s="52"/>
      <c r="T1061" s="44">
        <f t="shared" si="116"/>
        <v>0</v>
      </c>
      <c r="U1061" s="45">
        <f t="shared" si="117"/>
        <v>0</v>
      </c>
      <c r="V1061" s="48"/>
      <c r="W1061" s="48"/>
      <c r="X1061" s="48"/>
      <c r="Y1061" s="48"/>
      <c r="AA1061" s="49">
        <f t="shared" si="118"/>
        <v>0.29169577174449973</v>
      </c>
      <c r="AB1061" s="9"/>
    </row>
    <row r="1062" spans="4:28" x14ac:dyDescent="0.3">
      <c r="D1062" s="34">
        <v>0.21296475873436971</v>
      </c>
      <c r="E1062" s="35">
        <v>60325792.961340822</v>
      </c>
      <c r="F1062" s="36">
        <v>0</v>
      </c>
      <c r="J1062" s="32">
        <f t="shared" si="112"/>
        <v>0.21296475873436971</v>
      </c>
      <c r="K1062" s="40">
        <f t="shared" si="113"/>
        <v>0.29387060811696564</v>
      </c>
      <c r="L1062" s="40">
        <f t="shared" si="114"/>
        <v>0</v>
      </c>
      <c r="M1062" s="41">
        <f t="shared" si="115"/>
        <v>0.50683536685133534</v>
      </c>
      <c r="N1062" s="52"/>
      <c r="O1062" s="52"/>
      <c r="P1062" s="52"/>
      <c r="T1062" s="44">
        <f t="shared" si="116"/>
        <v>0</v>
      </c>
      <c r="U1062" s="45">
        <f t="shared" si="117"/>
        <v>0</v>
      </c>
      <c r="V1062" s="48"/>
      <c r="W1062" s="48"/>
      <c r="X1062" s="48"/>
      <c r="Y1062" s="48"/>
      <c r="AA1062" s="49">
        <f t="shared" si="118"/>
        <v>0.30410122011080121</v>
      </c>
      <c r="AB1062" s="9"/>
    </row>
    <row r="1063" spans="4:28" x14ac:dyDescent="0.3">
      <c r="D1063" s="34">
        <v>0.19935199237966855</v>
      </c>
      <c r="E1063" s="35">
        <v>63795696.715730585</v>
      </c>
      <c r="F1063" s="36">
        <v>8060953.3507105662</v>
      </c>
      <c r="J1063" s="32">
        <f t="shared" si="112"/>
        <v>0.19935199237966855</v>
      </c>
      <c r="K1063" s="40">
        <f t="shared" si="113"/>
        <v>0.31077387082357155</v>
      </c>
      <c r="L1063" s="40">
        <f t="shared" si="114"/>
        <v>3.9268066723861829E-2</v>
      </c>
      <c r="M1063" s="41">
        <f t="shared" si="115"/>
        <v>0.54939392992710201</v>
      </c>
      <c r="N1063" s="52"/>
      <c r="O1063" s="52"/>
      <c r="P1063" s="52"/>
      <c r="T1063" s="44">
        <f t="shared" si="116"/>
        <v>0</v>
      </c>
      <c r="U1063" s="45">
        <f t="shared" si="117"/>
        <v>0</v>
      </c>
      <c r="V1063" s="48"/>
      <c r="W1063" s="48"/>
      <c r="X1063" s="48"/>
      <c r="Y1063" s="48"/>
      <c r="AA1063" s="49">
        <f t="shared" si="118"/>
        <v>0.32963635795626117</v>
      </c>
      <c r="AB1063" s="9"/>
    </row>
    <row r="1064" spans="4:28" x14ac:dyDescent="0.3">
      <c r="D1064" s="34">
        <v>0.23702637102679133</v>
      </c>
      <c r="E1064" s="35">
        <v>70861064.53106162</v>
      </c>
      <c r="F1064" s="36">
        <v>0</v>
      </c>
      <c r="J1064" s="32">
        <f t="shared" si="112"/>
        <v>0.23702637102679133</v>
      </c>
      <c r="K1064" s="40">
        <f t="shared" si="113"/>
        <v>0.34519204975728146</v>
      </c>
      <c r="L1064" s="40">
        <f t="shared" si="114"/>
        <v>0</v>
      </c>
      <c r="M1064" s="41">
        <f t="shared" si="115"/>
        <v>0.58221842078407282</v>
      </c>
      <c r="N1064" s="52"/>
      <c r="O1064" s="52"/>
      <c r="P1064" s="52"/>
      <c r="T1064" s="44">
        <f t="shared" si="116"/>
        <v>0</v>
      </c>
      <c r="U1064" s="45">
        <f t="shared" si="117"/>
        <v>0</v>
      </c>
      <c r="V1064" s="48"/>
      <c r="W1064" s="48"/>
      <c r="X1064" s="48"/>
      <c r="Y1064" s="48"/>
      <c r="AA1064" s="49">
        <f t="shared" si="118"/>
        <v>0.34933105247044366</v>
      </c>
      <c r="AB1064" s="9"/>
    </row>
    <row r="1065" spans="4:28" x14ac:dyDescent="0.3">
      <c r="D1065" s="34">
        <v>0.19691291918146256</v>
      </c>
      <c r="E1065" s="35">
        <v>52172224.543257885</v>
      </c>
      <c r="F1065" s="36">
        <v>298304374.9159885</v>
      </c>
      <c r="J1065" s="32">
        <f t="shared" si="112"/>
        <v>0.19691291918146256</v>
      </c>
      <c r="K1065" s="40">
        <f t="shared" si="113"/>
        <v>0.25415137705968255</v>
      </c>
      <c r="L1065" s="40">
        <f t="shared" si="114"/>
        <v>1.4531576587263548</v>
      </c>
      <c r="M1065" s="41">
        <f t="shared" si="115"/>
        <v>1.9042219549674999</v>
      </c>
      <c r="N1065" s="52"/>
      <c r="O1065" s="52"/>
      <c r="P1065" s="52"/>
      <c r="T1065" s="44">
        <f t="shared" si="116"/>
        <v>1.1542219549674999</v>
      </c>
      <c r="U1065" s="45">
        <f t="shared" si="117"/>
        <v>1.1042219549674999</v>
      </c>
      <c r="V1065" s="48"/>
      <c r="W1065" s="48"/>
      <c r="X1065" s="48"/>
      <c r="Y1065" s="48"/>
      <c r="AA1065" s="49">
        <f t="shared" si="118"/>
        <v>1.1425331729804999</v>
      </c>
      <c r="AB1065" s="9"/>
    </row>
    <row r="1066" spans="4:28" x14ac:dyDescent="0.3">
      <c r="D1066" s="34">
        <v>0.20703767569964776</v>
      </c>
      <c r="E1066" s="35">
        <v>79592873.870390266</v>
      </c>
      <c r="F1066" s="36">
        <v>14444195.407933515</v>
      </c>
      <c r="J1066" s="32">
        <f t="shared" si="112"/>
        <v>0.20703767569964776</v>
      </c>
      <c r="K1066" s="40">
        <f t="shared" si="113"/>
        <v>0.38772811923181483</v>
      </c>
      <c r="L1066" s="40">
        <f t="shared" si="114"/>
        <v>7.0363343437688311E-2</v>
      </c>
      <c r="M1066" s="41">
        <f t="shared" si="115"/>
        <v>0.665129138369151</v>
      </c>
      <c r="N1066" s="52"/>
      <c r="O1066" s="52"/>
      <c r="P1066" s="52"/>
      <c r="T1066" s="44">
        <f t="shared" si="116"/>
        <v>0</v>
      </c>
      <c r="U1066" s="45">
        <f t="shared" si="117"/>
        <v>0</v>
      </c>
      <c r="V1066" s="48"/>
      <c r="W1066" s="48"/>
      <c r="X1066" s="48"/>
      <c r="Y1066" s="48"/>
      <c r="AA1066" s="49">
        <f t="shared" si="118"/>
        <v>0.3990774830214906</v>
      </c>
      <c r="AB1066" s="9"/>
    </row>
    <row r="1067" spans="4:28" x14ac:dyDescent="0.3">
      <c r="D1067" s="34">
        <v>0.23133936197813698</v>
      </c>
      <c r="E1067" s="35">
        <v>100902738.811808</v>
      </c>
      <c r="F1067" s="36">
        <v>0</v>
      </c>
      <c r="J1067" s="32">
        <f t="shared" si="112"/>
        <v>0.23133936197813698</v>
      </c>
      <c r="K1067" s="40">
        <f t="shared" si="113"/>
        <v>0.49153683291483258</v>
      </c>
      <c r="L1067" s="40">
        <f t="shared" si="114"/>
        <v>0</v>
      </c>
      <c r="M1067" s="41">
        <f t="shared" si="115"/>
        <v>0.72287619489296961</v>
      </c>
      <c r="N1067" s="52"/>
      <c r="O1067" s="52"/>
      <c r="P1067" s="52"/>
      <c r="T1067" s="44">
        <f t="shared" si="116"/>
        <v>0</v>
      </c>
      <c r="U1067" s="45">
        <f t="shared" si="117"/>
        <v>0</v>
      </c>
      <c r="V1067" s="48"/>
      <c r="W1067" s="48"/>
      <c r="X1067" s="48"/>
      <c r="Y1067" s="48"/>
      <c r="AA1067" s="49">
        <f t="shared" si="118"/>
        <v>0.43372571693578177</v>
      </c>
      <c r="AB1067" s="9"/>
    </row>
    <row r="1068" spans="4:28" x14ac:dyDescent="0.3">
      <c r="D1068" s="34">
        <v>0.21408160011114569</v>
      </c>
      <c r="E1068" s="35">
        <v>61670313.418787293</v>
      </c>
      <c r="F1068" s="36">
        <v>0</v>
      </c>
      <c r="J1068" s="32">
        <f t="shared" si="112"/>
        <v>0.21408160011114569</v>
      </c>
      <c r="K1068" s="40">
        <f t="shared" si="113"/>
        <v>0.30042029482740307</v>
      </c>
      <c r="L1068" s="40">
        <f t="shared" si="114"/>
        <v>0</v>
      </c>
      <c r="M1068" s="41">
        <f t="shared" si="115"/>
        <v>0.5145018949385487</v>
      </c>
      <c r="N1068" s="52"/>
      <c r="O1068" s="52"/>
      <c r="P1068" s="52"/>
      <c r="T1068" s="44">
        <f t="shared" si="116"/>
        <v>0</v>
      </c>
      <c r="U1068" s="45">
        <f t="shared" si="117"/>
        <v>0</v>
      </c>
      <c r="V1068" s="48"/>
      <c r="W1068" s="48"/>
      <c r="X1068" s="48"/>
      <c r="Y1068" s="48"/>
      <c r="AA1068" s="49">
        <f t="shared" si="118"/>
        <v>0.30870113696312923</v>
      </c>
      <c r="AB1068" s="9"/>
    </row>
    <row r="1069" spans="4:28" x14ac:dyDescent="0.3">
      <c r="D1069" s="34">
        <v>0.24100647884293241</v>
      </c>
      <c r="E1069" s="35">
        <v>61344181.718432084</v>
      </c>
      <c r="F1069" s="36">
        <v>0</v>
      </c>
      <c r="J1069" s="32">
        <f t="shared" si="112"/>
        <v>0.24100647884293241</v>
      </c>
      <c r="K1069" s="40">
        <f t="shared" si="113"/>
        <v>0.29883157934759125</v>
      </c>
      <c r="L1069" s="40">
        <f t="shared" si="114"/>
        <v>0</v>
      </c>
      <c r="M1069" s="41">
        <f t="shared" si="115"/>
        <v>0.53983805819052366</v>
      </c>
      <c r="N1069" s="52"/>
      <c r="O1069" s="52"/>
      <c r="P1069" s="52"/>
      <c r="T1069" s="44">
        <f t="shared" si="116"/>
        <v>0</v>
      </c>
      <c r="U1069" s="45">
        <f t="shared" si="117"/>
        <v>0</v>
      </c>
      <c r="V1069" s="48"/>
      <c r="W1069" s="48"/>
      <c r="X1069" s="48"/>
      <c r="Y1069" s="48"/>
      <c r="AA1069" s="49">
        <f t="shared" si="118"/>
        <v>0.32390283491431421</v>
      </c>
      <c r="AB1069" s="9"/>
    </row>
    <row r="1070" spans="4:28" x14ac:dyDescent="0.3">
      <c r="D1070" s="34">
        <v>0.21144326363379168</v>
      </c>
      <c r="E1070" s="35">
        <v>57030109.346985303</v>
      </c>
      <c r="F1070" s="36">
        <v>0</v>
      </c>
      <c r="J1070" s="32">
        <f t="shared" si="112"/>
        <v>0.21144326363379168</v>
      </c>
      <c r="K1070" s="40">
        <f t="shared" si="113"/>
        <v>0.27781604007287158</v>
      </c>
      <c r="L1070" s="40">
        <f t="shared" si="114"/>
        <v>0</v>
      </c>
      <c r="M1070" s="41">
        <f t="shared" si="115"/>
        <v>0.48925930370666326</v>
      </c>
      <c r="N1070" s="52"/>
      <c r="O1070" s="52"/>
      <c r="P1070" s="52"/>
      <c r="T1070" s="44">
        <f t="shared" si="116"/>
        <v>0</v>
      </c>
      <c r="U1070" s="45">
        <f t="shared" si="117"/>
        <v>0</v>
      </c>
      <c r="V1070" s="48"/>
      <c r="W1070" s="48"/>
      <c r="X1070" s="48"/>
      <c r="Y1070" s="48"/>
      <c r="AA1070" s="49">
        <f t="shared" si="118"/>
        <v>0.29355558222399797</v>
      </c>
      <c r="AB1070" s="9"/>
    </row>
    <row r="1071" spans="4:28" x14ac:dyDescent="0.3">
      <c r="D1071" s="34">
        <v>0.21227752899614347</v>
      </c>
      <c r="E1071" s="35">
        <v>70829950.994959027</v>
      </c>
      <c r="F1071" s="36">
        <v>0</v>
      </c>
      <c r="J1071" s="32">
        <f t="shared" si="112"/>
        <v>0.21227752899614347</v>
      </c>
      <c r="K1071" s="40">
        <f t="shared" si="113"/>
        <v>0.34504048351461314</v>
      </c>
      <c r="L1071" s="40">
        <f t="shared" si="114"/>
        <v>0</v>
      </c>
      <c r="M1071" s="41">
        <f t="shared" si="115"/>
        <v>0.55731801251075663</v>
      </c>
      <c r="N1071" s="52"/>
      <c r="O1071" s="52"/>
      <c r="P1071" s="52"/>
      <c r="T1071" s="44">
        <f t="shared" si="116"/>
        <v>0</v>
      </c>
      <c r="U1071" s="45">
        <f t="shared" si="117"/>
        <v>0</v>
      </c>
      <c r="V1071" s="48"/>
      <c r="W1071" s="48"/>
      <c r="X1071" s="48"/>
      <c r="Y1071" s="48"/>
      <c r="AA1071" s="49">
        <f t="shared" si="118"/>
        <v>0.33439080750645395</v>
      </c>
      <c r="AB1071" s="9"/>
    </row>
    <row r="1072" spans="4:28" x14ac:dyDescent="0.3">
      <c r="D1072" s="34">
        <v>0.22438176946717786</v>
      </c>
      <c r="E1072" s="35">
        <v>153682790.74389207</v>
      </c>
      <c r="F1072" s="36">
        <v>0</v>
      </c>
      <c r="J1072" s="32">
        <f t="shared" si="112"/>
        <v>0.22438176946717786</v>
      </c>
      <c r="K1072" s="40">
        <f t="shared" si="113"/>
        <v>0.7486491756844722</v>
      </c>
      <c r="L1072" s="40">
        <f t="shared" si="114"/>
        <v>0</v>
      </c>
      <c r="M1072" s="41">
        <f t="shared" si="115"/>
        <v>0.97303094515165012</v>
      </c>
      <c r="N1072" s="52"/>
      <c r="O1072" s="52"/>
      <c r="P1072" s="52"/>
      <c r="T1072" s="44">
        <f t="shared" si="116"/>
        <v>0.22303094515165012</v>
      </c>
      <c r="U1072" s="45">
        <f t="shared" si="117"/>
        <v>0.17303094515165007</v>
      </c>
      <c r="V1072" s="48"/>
      <c r="W1072" s="48"/>
      <c r="X1072" s="48"/>
      <c r="Y1072" s="48"/>
      <c r="AA1072" s="49">
        <f t="shared" si="118"/>
        <v>0.58381856709099</v>
      </c>
      <c r="AB1072" s="9"/>
    </row>
    <row r="1073" spans="4:28" x14ac:dyDescent="0.3">
      <c r="D1073" s="34">
        <v>0.22912282205761475</v>
      </c>
      <c r="E1073" s="35">
        <v>33536961.585246168</v>
      </c>
      <c r="F1073" s="36">
        <v>15123863.047389988</v>
      </c>
      <c r="J1073" s="32">
        <f t="shared" si="112"/>
        <v>0.22912282205761475</v>
      </c>
      <c r="K1073" s="40">
        <f t="shared" si="113"/>
        <v>0.16337169909672672</v>
      </c>
      <c r="L1073" s="40">
        <f t="shared" si="114"/>
        <v>7.3674271197104485E-2</v>
      </c>
      <c r="M1073" s="41">
        <f t="shared" si="115"/>
        <v>0.46616879235144593</v>
      </c>
      <c r="N1073" s="52"/>
      <c r="O1073" s="52"/>
      <c r="P1073" s="52"/>
      <c r="T1073" s="44">
        <f t="shared" si="116"/>
        <v>0</v>
      </c>
      <c r="U1073" s="45">
        <f t="shared" si="117"/>
        <v>0</v>
      </c>
      <c r="V1073" s="48"/>
      <c r="W1073" s="48"/>
      <c r="X1073" s="48"/>
      <c r="Y1073" s="48"/>
      <c r="AA1073" s="49">
        <f t="shared" si="118"/>
        <v>0.27970127541086753</v>
      </c>
      <c r="AB1073" s="9"/>
    </row>
    <row r="1074" spans="4:28" x14ac:dyDescent="0.3">
      <c r="D1074" s="34">
        <v>0.22856509148713769</v>
      </c>
      <c r="E1074" s="35">
        <v>63191347.209080935</v>
      </c>
      <c r="F1074" s="36">
        <v>0</v>
      </c>
      <c r="J1074" s="32">
        <f t="shared" si="112"/>
        <v>0.22856509148713769</v>
      </c>
      <c r="K1074" s="40">
        <f t="shared" si="113"/>
        <v>0.30782984724234591</v>
      </c>
      <c r="L1074" s="40">
        <f t="shared" si="114"/>
        <v>0</v>
      </c>
      <c r="M1074" s="41">
        <f t="shared" si="115"/>
        <v>0.53639493872948363</v>
      </c>
      <c r="N1074" s="52"/>
      <c r="O1074" s="52"/>
      <c r="P1074" s="52"/>
      <c r="T1074" s="44">
        <f t="shared" si="116"/>
        <v>0</v>
      </c>
      <c r="U1074" s="45">
        <f t="shared" si="117"/>
        <v>0</v>
      </c>
      <c r="V1074" s="48"/>
      <c r="W1074" s="48"/>
      <c r="X1074" s="48"/>
      <c r="Y1074" s="48"/>
      <c r="AA1074" s="49">
        <f t="shared" si="118"/>
        <v>0.32183696323769018</v>
      </c>
      <c r="AB1074" s="9"/>
    </row>
    <row r="1075" spans="4:28" x14ac:dyDescent="0.3">
      <c r="D1075" s="34">
        <v>0.20431046583725179</v>
      </c>
      <c r="E1075" s="35">
        <v>53932925.930480093</v>
      </c>
      <c r="F1075" s="36">
        <v>0</v>
      </c>
      <c r="J1075" s="32">
        <f t="shared" si="112"/>
        <v>0.20431046583725179</v>
      </c>
      <c r="K1075" s="40">
        <f t="shared" si="113"/>
        <v>0.2627284443799075</v>
      </c>
      <c r="L1075" s="40">
        <f t="shared" si="114"/>
        <v>0</v>
      </c>
      <c r="M1075" s="41">
        <f t="shared" si="115"/>
        <v>0.46703891021715926</v>
      </c>
      <c r="N1075" s="52"/>
      <c r="O1075" s="52"/>
      <c r="P1075" s="52"/>
      <c r="T1075" s="44">
        <f t="shared" si="116"/>
        <v>0</v>
      </c>
      <c r="U1075" s="45">
        <f t="shared" si="117"/>
        <v>0</v>
      </c>
      <c r="V1075" s="48"/>
      <c r="W1075" s="48"/>
      <c r="X1075" s="48"/>
      <c r="Y1075" s="48"/>
      <c r="AA1075" s="49">
        <f t="shared" si="118"/>
        <v>0.28022334613029554</v>
      </c>
      <c r="AB1075" s="9"/>
    </row>
    <row r="1076" spans="4:28" x14ac:dyDescent="0.3">
      <c r="D1076" s="34">
        <v>0.25126921282167253</v>
      </c>
      <c r="E1076" s="35">
        <v>69408836.180200562</v>
      </c>
      <c r="F1076" s="36">
        <v>0</v>
      </c>
      <c r="J1076" s="32">
        <f t="shared" si="112"/>
        <v>0.25126921282167253</v>
      </c>
      <c r="K1076" s="40">
        <f t="shared" si="113"/>
        <v>0.33811767563565615</v>
      </c>
      <c r="L1076" s="40">
        <f t="shared" si="114"/>
        <v>0</v>
      </c>
      <c r="M1076" s="41">
        <f t="shared" si="115"/>
        <v>0.58938688845732867</v>
      </c>
      <c r="N1076" s="52"/>
      <c r="O1076" s="52"/>
      <c r="P1076" s="52"/>
      <c r="T1076" s="44">
        <f t="shared" si="116"/>
        <v>0</v>
      </c>
      <c r="U1076" s="45">
        <f t="shared" si="117"/>
        <v>0</v>
      </c>
      <c r="V1076" s="48"/>
      <c r="W1076" s="48"/>
      <c r="X1076" s="48"/>
      <c r="Y1076" s="48"/>
      <c r="AA1076" s="49">
        <f t="shared" si="118"/>
        <v>0.35363213307439717</v>
      </c>
      <c r="AB1076" s="9"/>
    </row>
    <row r="1077" spans="4:28" x14ac:dyDescent="0.3">
      <c r="D1077" s="34">
        <v>0.21934353607978824</v>
      </c>
      <c r="E1077" s="35">
        <v>74298932.680097923</v>
      </c>
      <c r="F1077" s="36">
        <v>8018700.3899942636</v>
      </c>
      <c r="J1077" s="32">
        <f t="shared" si="112"/>
        <v>0.21934353607978824</v>
      </c>
      <c r="K1077" s="40">
        <f t="shared" si="113"/>
        <v>0.36193925446009706</v>
      </c>
      <c r="L1077" s="40">
        <f t="shared" si="114"/>
        <v>3.9062235973018666E-2</v>
      </c>
      <c r="M1077" s="41">
        <f t="shared" si="115"/>
        <v>0.62034502651290402</v>
      </c>
      <c r="N1077" s="52"/>
      <c r="O1077" s="52"/>
      <c r="P1077" s="52"/>
      <c r="T1077" s="44">
        <f t="shared" si="116"/>
        <v>0</v>
      </c>
      <c r="U1077" s="45">
        <f t="shared" si="117"/>
        <v>0</v>
      </c>
      <c r="V1077" s="48"/>
      <c r="W1077" s="48"/>
      <c r="X1077" s="48"/>
      <c r="Y1077" s="48"/>
      <c r="AA1077" s="49">
        <f t="shared" si="118"/>
        <v>0.37220701590774241</v>
      </c>
      <c r="AB1077" s="9"/>
    </row>
    <row r="1078" spans="4:28" x14ac:dyDescent="0.3">
      <c r="D1078" s="34">
        <v>0.21785912938256566</v>
      </c>
      <c r="E1078" s="35">
        <v>48274569.672394834</v>
      </c>
      <c r="F1078" s="36">
        <v>0</v>
      </c>
      <c r="J1078" s="32">
        <f t="shared" si="112"/>
        <v>0.21785912938256566</v>
      </c>
      <c r="K1078" s="40">
        <f t="shared" si="113"/>
        <v>0.23516437082398167</v>
      </c>
      <c r="L1078" s="40">
        <f t="shared" si="114"/>
        <v>0</v>
      </c>
      <c r="M1078" s="41">
        <f t="shared" si="115"/>
        <v>0.45302350020654736</v>
      </c>
      <c r="N1078" s="52"/>
      <c r="O1078" s="52"/>
      <c r="P1078" s="52"/>
      <c r="T1078" s="44">
        <f t="shared" si="116"/>
        <v>0</v>
      </c>
      <c r="U1078" s="45">
        <f t="shared" si="117"/>
        <v>0</v>
      </c>
      <c r="V1078" s="48"/>
      <c r="W1078" s="48"/>
      <c r="X1078" s="48"/>
      <c r="Y1078" s="48"/>
      <c r="AA1078" s="49">
        <f t="shared" si="118"/>
        <v>0.27181410012392843</v>
      </c>
      <c r="AB1078" s="9"/>
    </row>
    <row r="1079" spans="4:28" x14ac:dyDescent="0.3">
      <c r="D1079" s="34">
        <v>0.19744204794037204</v>
      </c>
      <c r="E1079" s="35">
        <v>83891162.228306815</v>
      </c>
      <c r="F1079" s="36">
        <v>0</v>
      </c>
      <c r="J1079" s="32">
        <f t="shared" si="112"/>
        <v>0.19744204794037204</v>
      </c>
      <c r="K1079" s="40">
        <f t="shared" si="113"/>
        <v>0.40866676838330601</v>
      </c>
      <c r="L1079" s="40">
        <f t="shared" si="114"/>
        <v>0</v>
      </c>
      <c r="M1079" s="41">
        <f t="shared" si="115"/>
        <v>0.60610881632367808</v>
      </c>
      <c r="N1079" s="52"/>
      <c r="O1079" s="52"/>
      <c r="P1079" s="52"/>
      <c r="T1079" s="44">
        <f t="shared" si="116"/>
        <v>0</v>
      </c>
      <c r="U1079" s="45">
        <f t="shared" si="117"/>
        <v>0</v>
      </c>
      <c r="V1079" s="48"/>
      <c r="W1079" s="48"/>
      <c r="X1079" s="48"/>
      <c r="Y1079" s="48"/>
      <c r="AA1079" s="49">
        <f t="shared" si="118"/>
        <v>0.36366528979420681</v>
      </c>
      <c r="AB1079" s="9"/>
    </row>
    <row r="1080" spans="4:28" x14ac:dyDescent="0.3">
      <c r="D1080" s="34">
        <v>0.24493440077076989</v>
      </c>
      <c r="E1080" s="35">
        <v>63911860.547178872</v>
      </c>
      <c r="F1080" s="36">
        <v>19279607.126502667</v>
      </c>
      <c r="J1080" s="32">
        <f t="shared" si="112"/>
        <v>0.24493440077076989</v>
      </c>
      <c r="K1080" s="40">
        <f t="shared" si="113"/>
        <v>0.31133975042685802</v>
      </c>
      <c r="L1080" s="40">
        <f t="shared" si="114"/>
        <v>9.3918531235094346E-2</v>
      </c>
      <c r="M1080" s="41">
        <f t="shared" si="115"/>
        <v>0.65019268243272221</v>
      </c>
      <c r="N1080" s="52"/>
      <c r="O1080" s="52"/>
      <c r="P1080" s="52"/>
      <c r="T1080" s="44">
        <f t="shared" si="116"/>
        <v>0</v>
      </c>
      <c r="U1080" s="45">
        <f t="shared" si="117"/>
        <v>0</v>
      </c>
      <c r="V1080" s="48"/>
      <c r="W1080" s="48"/>
      <c r="X1080" s="48"/>
      <c r="Y1080" s="48"/>
      <c r="AA1080" s="49">
        <f t="shared" si="118"/>
        <v>0.39011560945963331</v>
      </c>
      <c r="AB1080" s="9"/>
    </row>
    <row r="1081" spans="4:28" x14ac:dyDescent="0.3">
      <c r="D1081" s="34">
        <v>0.22386985977416679</v>
      </c>
      <c r="E1081" s="35">
        <v>49838232.986784019</v>
      </c>
      <c r="F1081" s="36">
        <v>0</v>
      </c>
      <c r="J1081" s="32">
        <f t="shared" si="112"/>
        <v>0.22386985977416679</v>
      </c>
      <c r="K1081" s="40">
        <f t="shared" si="113"/>
        <v>0.24278158837774369</v>
      </c>
      <c r="L1081" s="40">
        <f t="shared" si="114"/>
        <v>0</v>
      </c>
      <c r="M1081" s="41">
        <f t="shared" si="115"/>
        <v>0.46665144815191051</v>
      </c>
      <c r="N1081" s="52"/>
      <c r="O1081" s="52"/>
      <c r="P1081" s="52"/>
      <c r="T1081" s="44">
        <f t="shared" si="116"/>
        <v>0</v>
      </c>
      <c r="U1081" s="45">
        <f t="shared" si="117"/>
        <v>0</v>
      </c>
      <c r="V1081" s="48"/>
      <c r="W1081" s="48"/>
      <c r="X1081" s="48"/>
      <c r="Y1081" s="48"/>
      <c r="AA1081" s="49">
        <f t="shared" si="118"/>
        <v>0.27999086889114627</v>
      </c>
      <c r="AB1081" s="9"/>
    </row>
    <row r="1082" spans="4:28" x14ac:dyDescent="0.3">
      <c r="D1082" s="34">
        <v>0.22036601166786615</v>
      </c>
      <c r="E1082" s="35">
        <v>48923564.673708647</v>
      </c>
      <c r="F1082" s="36">
        <v>0</v>
      </c>
      <c r="J1082" s="32">
        <f t="shared" si="112"/>
        <v>0.22036601166786615</v>
      </c>
      <c r="K1082" s="40">
        <f t="shared" si="113"/>
        <v>0.23832588012769165</v>
      </c>
      <c r="L1082" s="40">
        <f t="shared" si="114"/>
        <v>0</v>
      </c>
      <c r="M1082" s="41">
        <f t="shared" si="115"/>
        <v>0.4586918917955578</v>
      </c>
      <c r="N1082" s="52"/>
      <c r="O1082" s="52"/>
      <c r="P1082" s="52"/>
      <c r="T1082" s="44">
        <f t="shared" si="116"/>
        <v>0</v>
      </c>
      <c r="U1082" s="45">
        <f t="shared" si="117"/>
        <v>0</v>
      </c>
      <c r="V1082" s="48"/>
      <c r="W1082" s="48"/>
      <c r="X1082" s="48"/>
      <c r="Y1082" s="48"/>
      <c r="AA1082" s="49">
        <f t="shared" si="118"/>
        <v>0.27521513507733469</v>
      </c>
      <c r="AB1082" s="9"/>
    </row>
    <row r="1083" spans="4:28" x14ac:dyDescent="0.3">
      <c r="D1083" s="34">
        <v>0.24954116751155228</v>
      </c>
      <c r="E1083" s="35">
        <v>38997725.700848289</v>
      </c>
      <c r="F1083" s="36">
        <v>124288300.22201915</v>
      </c>
      <c r="J1083" s="32">
        <f t="shared" si="112"/>
        <v>0.24954116751155228</v>
      </c>
      <c r="K1083" s="40">
        <f t="shared" si="113"/>
        <v>0.18997322379551837</v>
      </c>
      <c r="L1083" s="40">
        <f t="shared" si="114"/>
        <v>0.60545707855800979</v>
      </c>
      <c r="M1083" s="41">
        <f t="shared" si="115"/>
        <v>1.0449714698650805</v>
      </c>
      <c r="N1083" s="52"/>
      <c r="O1083" s="52"/>
      <c r="P1083" s="52"/>
      <c r="T1083" s="44">
        <f t="shared" si="116"/>
        <v>0.29497146986508049</v>
      </c>
      <c r="U1083" s="45">
        <f t="shared" si="117"/>
        <v>0.24497146986508045</v>
      </c>
      <c r="V1083" s="48"/>
      <c r="W1083" s="48"/>
      <c r="X1083" s="48"/>
      <c r="Y1083" s="48"/>
      <c r="AA1083" s="49">
        <f t="shared" si="118"/>
        <v>0.62698288191904827</v>
      </c>
      <c r="AB1083" s="9"/>
    </row>
    <row r="1084" spans="4:28" x14ac:dyDescent="0.3">
      <c r="D1084" s="34">
        <v>0.2135213459068096</v>
      </c>
      <c r="E1084" s="35">
        <v>94244387.966592029</v>
      </c>
      <c r="F1084" s="36">
        <v>2752405.8596214852</v>
      </c>
      <c r="J1084" s="32">
        <f t="shared" si="112"/>
        <v>0.2135213459068096</v>
      </c>
      <c r="K1084" s="40">
        <f t="shared" si="113"/>
        <v>0.45910139334765343</v>
      </c>
      <c r="L1084" s="40">
        <f t="shared" si="114"/>
        <v>1.3408048929750655E-2</v>
      </c>
      <c r="M1084" s="41">
        <f t="shared" si="115"/>
        <v>0.6860307881842137</v>
      </c>
      <c r="N1084" s="52"/>
      <c r="O1084" s="52"/>
      <c r="P1084" s="52"/>
      <c r="T1084" s="44">
        <f t="shared" si="116"/>
        <v>0</v>
      </c>
      <c r="U1084" s="45">
        <f t="shared" si="117"/>
        <v>0</v>
      </c>
      <c r="V1084" s="48"/>
      <c r="W1084" s="48"/>
      <c r="X1084" s="48"/>
      <c r="Y1084" s="48"/>
      <c r="AA1084" s="49">
        <f t="shared" si="118"/>
        <v>0.41161847291052822</v>
      </c>
      <c r="AB1084" s="9"/>
    </row>
    <row r="1085" spans="4:28" x14ac:dyDescent="0.3">
      <c r="D1085" s="34">
        <v>0.22634560472671089</v>
      </c>
      <c r="E1085" s="35">
        <v>58190679.756276518</v>
      </c>
      <c r="F1085" s="36">
        <v>1134227.5540705007</v>
      </c>
      <c r="J1085" s="32">
        <f t="shared" si="112"/>
        <v>0.22634560472671089</v>
      </c>
      <c r="K1085" s="40">
        <f t="shared" si="113"/>
        <v>0.2834696339205236</v>
      </c>
      <c r="L1085" s="40">
        <f t="shared" si="114"/>
        <v>5.5252674634765075E-3</v>
      </c>
      <c r="M1085" s="41">
        <f t="shared" si="115"/>
        <v>0.51534050611071103</v>
      </c>
      <c r="N1085" s="52"/>
      <c r="O1085" s="52"/>
      <c r="P1085" s="52"/>
      <c r="T1085" s="44">
        <f t="shared" si="116"/>
        <v>0</v>
      </c>
      <c r="U1085" s="45">
        <f t="shared" si="117"/>
        <v>0</v>
      </c>
      <c r="V1085" s="48"/>
      <c r="W1085" s="48"/>
      <c r="X1085" s="48"/>
      <c r="Y1085" s="48"/>
      <c r="AA1085" s="49">
        <f t="shared" si="118"/>
        <v>0.30920430366642659</v>
      </c>
      <c r="AB1085" s="9"/>
    </row>
    <row r="1086" spans="4:28" x14ac:dyDescent="0.3">
      <c r="D1086" s="34">
        <v>0.19818880656609117</v>
      </c>
      <c r="E1086" s="35">
        <v>64593913.525610305</v>
      </c>
      <c r="F1086" s="36">
        <v>1820192.7748993167</v>
      </c>
      <c r="J1086" s="32">
        <f t="shared" si="112"/>
        <v>0.19818880656609117</v>
      </c>
      <c r="K1086" s="40">
        <f t="shared" si="113"/>
        <v>0.31466229810837926</v>
      </c>
      <c r="L1086" s="40">
        <f t="shared" si="114"/>
        <v>8.866873212798965E-3</v>
      </c>
      <c r="M1086" s="41">
        <f t="shared" si="115"/>
        <v>0.52171797788726937</v>
      </c>
      <c r="N1086" s="52"/>
      <c r="O1086" s="52"/>
      <c r="P1086" s="52"/>
      <c r="T1086" s="44">
        <f t="shared" si="116"/>
        <v>0</v>
      </c>
      <c r="U1086" s="45">
        <f t="shared" si="117"/>
        <v>0</v>
      </c>
      <c r="V1086" s="48"/>
      <c r="W1086" s="48"/>
      <c r="X1086" s="48"/>
      <c r="Y1086" s="48"/>
      <c r="AA1086" s="49">
        <f t="shared" si="118"/>
        <v>0.31303078673236162</v>
      </c>
      <c r="AB1086" s="9"/>
    </row>
    <row r="1087" spans="4:28" x14ac:dyDescent="0.3">
      <c r="D1087" s="34">
        <v>0.23908766912318072</v>
      </c>
      <c r="E1087" s="35">
        <v>152319719.3418183</v>
      </c>
      <c r="F1087" s="36">
        <v>1470781.388425604</v>
      </c>
      <c r="J1087" s="32">
        <f t="shared" si="112"/>
        <v>0.23908766912318072</v>
      </c>
      <c r="K1087" s="40">
        <f t="shared" si="113"/>
        <v>0.74200912004374542</v>
      </c>
      <c r="L1087" s="40">
        <f t="shared" si="114"/>
        <v>7.1647532474331628E-3</v>
      </c>
      <c r="M1087" s="41">
        <f t="shared" si="115"/>
        <v>0.98826154241435926</v>
      </c>
      <c r="N1087" s="52"/>
      <c r="O1087" s="52"/>
      <c r="P1087" s="52"/>
      <c r="T1087" s="44">
        <f t="shared" si="116"/>
        <v>0.23826154241435926</v>
      </c>
      <c r="U1087" s="45">
        <f t="shared" si="117"/>
        <v>0.18826154241435922</v>
      </c>
      <c r="V1087" s="48"/>
      <c r="W1087" s="48"/>
      <c r="X1087" s="48"/>
      <c r="Y1087" s="48"/>
      <c r="AA1087" s="49">
        <f t="shared" si="118"/>
        <v>0.59295692544861556</v>
      </c>
      <c r="AB1087" s="9"/>
    </row>
    <row r="1088" spans="4:28" x14ac:dyDescent="0.3">
      <c r="D1088" s="34">
        <v>0.22291279986592788</v>
      </c>
      <c r="E1088" s="35">
        <v>112930497.7910302</v>
      </c>
      <c r="F1088" s="36">
        <v>0</v>
      </c>
      <c r="J1088" s="32">
        <f t="shared" si="112"/>
        <v>0.22291279986592788</v>
      </c>
      <c r="K1088" s="40">
        <f t="shared" si="113"/>
        <v>0.55012876634823871</v>
      </c>
      <c r="L1088" s="40">
        <f t="shared" si="114"/>
        <v>0</v>
      </c>
      <c r="M1088" s="41">
        <f t="shared" si="115"/>
        <v>0.77304156621416653</v>
      </c>
      <c r="N1088" s="52"/>
      <c r="O1088" s="52"/>
      <c r="P1088" s="52"/>
      <c r="T1088" s="44">
        <f t="shared" si="116"/>
        <v>2.3041566214166531E-2</v>
      </c>
      <c r="U1088" s="45">
        <f t="shared" si="117"/>
        <v>0</v>
      </c>
      <c r="V1088" s="48"/>
      <c r="W1088" s="48"/>
      <c r="X1088" s="48"/>
      <c r="Y1088" s="48"/>
      <c r="AA1088" s="49">
        <f t="shared" si="118"/>
        <v>0.46382493972849992</v>
      </c>
      <c r="AB1088" s="9"/>
    </row>
    <row r="1089" spans="4:28" x14ac:dyDescent="0.3">
      <c r="D1089" s="34">
        <v>0.2259977866324541</v>
      </c>
      <c r="E1089" s="35">
        <v>54024193.179273017</v>
      </c>
      <c r="F1089" s="36">
        <v>1092820.1992654945</v>
      </c>
      <c r="J1089" s="32">
        <f t="shared" si="112"/>
        <v>0.2259977866324541</v>
      </c>
      <c r="K1089" s="40">
        <f t="shared" si="113"/>
        <v>0.26317304296017197</v>
      </c>
      <c r="L1089" s="40">
        <f t="shared" si="114"/>
        <v>5.3235559908256609E-3</v>
      </c>
      <c r="M1089" s="41">
        <f t="shared" si="115"/>
        <v>0.49449438558345171</v>
      </c>
      <c r="N1089" s="52"/>
      <c r="O1089" s="52"/>
      <c r="P1089" s="52"/>
      <c r="T1089" s="44">
        <f t="shared" si="116"/>
        <v>0</v>
      </c>
      <c r="U1089" s="45">
        <f t="shared" si="117"/>
        <v>0</v>
      </c>
      <c r="V1089" s="48"/>
      <c r="W1089" s="48"/>
      <c r="X1089" s="48"/>
      <c r="Y1089" s="48"/>
      <c r="AA1089" s="49">
        <f t="shared" si="118"/>
        <v>0.29669663135007102</v>
      </c>
      <c r="AB1089" s="9"/>
    </row>
    <row r="1090" spans="4:28" x14ac:dyDescent="0.3">
      <c r="D1090" s="34">
        <v>0.21909303006598807</v>
      </c>
      <c r="E1090" s="35">
        <v>94984439.915878862</v>
      </c>
      <c r="F1090" s="36">
        <v>0</v>
      </c>
      <c r="J1090" s="32">
        <f t="shared" si="112"/>
        <v>0.21909303006598807</v>
      </c>
      <c r="K1090" s="40">
        <f t="shared" si="113"/>
        <v>0.46270647677381643</v>
      </c>
      <c r="L1090" s="40">
        <f t="shared" si="114"/>
        <v>0</v>
      </c>
      <c r="M1090" s="41">
        <f t="shared" si="115"/>
        <v>0.6817995068398045</v>
      </c>
      <c r="N1090" s="52"/>
      <c r="O1090" s="52"/>
      <c r="P1090" s="52"/>
      <c r="T1090" s="44">
        <f t="shared" si="116"/>
        <v>0</v>
      </c>
      <c r="U1090" s="45">
        <f t="shared" si="117"/>
        <v>0</v>
      </c>
      <c r="V1090" s="48"/>
      <c r="W1090" s="48"/>
      <c r="X1090" s="48"/>
      <c r="Y1090" s="48"/>
      <c r="AA1090" s="49">
        <f t="shared" si="118"/>
        <v>0.40907970410388267</v>
      </c>
      <c r="AB1090" s="9"/>
    </row>
    <row r="1091" spans="4:28" x14ac:dyDescent="0.3">
      <c r="D1091" s="34">
        <v>0.20775585886920173</v>
      </c>
      <c r="E1091" s="35">
        <v>68046551.219572544</v>
      </c>
      <c r="F1091" s="36">
        <v>0</v>
      </c>
      <c r="J1091" s="32">
        <f t="shared" si="112"/>
        <v>0.20775585886920173</v>
      </c>
      <c r="K1091" s="40">
        <f t="shared" si="113"/>
        <v>0.33148145105979515</v>
      </c>
      <c r="L1091" s="40">
        <f t="shared" si="114"/>
        <v>0</v>
      </c>
      <c r="M1091" s="41">
        <f t="shared" si="115"/>
        <v>0.53923730992899688</v>
      </c>
      <c r="N1091" s="52"/>
      <c r="O1091" s="52"/>
      <c r="P1091" s="52"/>
      <c r="T1091" s="44">
        <f t="shared" si="116"/>
        <v>0</v>
      </c>
      <c r="U1091" s="45">
        <f t="shared" si="117"/>
        <v>0</v>
      </c>
      <c r="V1091" s="48"/>
      <c r="W1091" s="48"/>
      <c r="X1091" s="48"/>
      <c r="Y1091" s="48"/>
      <c r="AA1091" s="49">
        <f t="shared" si="118"/>
        <v>0.32354238595739809</v>
      </c>
      <c r="AB1091" s="9"/>
    </row>
    <row r="1092" spans="4:28" x14ac:dyDescent="0.3">
      <c r="D1092" s="34">
        <v>0.23444720000034897</v>
      </c>
      <c r="E1092" s="35">
        <v>73951386.288446546</v>
      </c>
      <c r="F1092" s="36">
        <v>9050231.8302126303</v>
      </c>
      <c r="J1092" s="32">
        <f t="shared" ref="J1092:J1155" si="119">D1092</f>
        <v>0.23444720000034897</v>
      </c>
      <c r="K1092" s="40">
        <f t="shared" ref="K1092:K1155" si="120">E1092/$B$4</f>
        <v>0.36024621961629649</v>
      </c>
      <c r="L1092" s="40">
        <f t="shared" ref="L1092:L1155" si="121">F1092/$B$4</f>
        <v>4.4087230370075378E-2</v>
      </c>
      <c r="M1092" s="41">
        <f t="shared" si="115"/>
        <v>0.63878064998672079</v>
      </c>
      <c r="N1092" s="52"/>
      <c r="O1092" s="52"/>
      <c r="P1092" s="52"/>
      <c r="T1092" s="44">
        <f t="shared" si="116"/>
        <v>0</v>
      </c>
      <c r="U1092" s="45">
        <f t="shared" si="117"/>
        <v>0</v>
      </c>
      <c r="V1092" s="48"/>
      <c r="W1092" s="48"/>
      <c r="X1092" s="48"/>
      <c r="Y1092" s="48"/>
      <c r="AA1092" s="49">
        <f t="shared" si="118"/>
        <v>0.38326838999203244</v>
      </c>
      <c r="AB1092" s="9"/>
    </row>
    <row r="1093" spans="4:28" x14ac:dyDescent="0.3">
      <c r="D1093" s="34">
        <v>0.2119745678303164</v>
      </c>
      <c r="E1093" s="35">
        <v>76142173.39148511</v>
      </c>
      <c r="F1093" s="36">
        <v>0</v>
      </c>
      <c r="J1093" s="32">
        <f t="shared" si="119"/>
        <v>0.2119745678303164</v>
      </c>
      <c r="K1093" s="40">
        <f t="shared" si="120"/>
        <v>0.37091840321506536</v>
      </c>
      <c r="L1093" s="40">
        <f t="shared" si="121"/>
        <v>0</v>
      </c>
      <c r="M1093" s="41">
        <f t="shared" ref="M1093:M1156" si="122">SUM(J1093:L1093)</f>
        <v>0.58289297104538174</v>
      </c>
      <c r="N1093" s="52"/>
      <c r="O1093" s="52"/>
      <c r="P1093" s="52"/>
      <c r="T1093" s="44">
        <f t="shared" ref="T1093:T1156" si="123">MIN(MAX(M1093-75%,0),125%)</f>
        <v>0</v>
      </c>
      <c r="U1093" s="45">
        <f t="shared" ref="U1093:U1156" si="124">MIN(MAX(M1093-80%,0),120%)</f>
        <v>0</v>
      </c>
      <c r="V1093" s="48"/>
      <c r="W1093" s="48"/>
      <c r="X1093" s="48"/>
      <c r="Y1093" s="48"/>
      <c r="AA1093" s="49">
        <f t="shared" ref="AA1093:AA1156" si="125">M1093*60%</f>
        <v>0.34973578262722904</v>
      </c>
      <c r="AB1093" s="9"/>
    </row>
    <row r="1094" spans="4:28" x14ac:dyDescent="0.3">
      <c r="D1094" s="34">
        <v>0.21144708177132177</v>
      </c>
      <c r="E1094" s="35">
        <v>89846176.051114127</v>
      </c>
      <c r="F1094" s="36">
        <v>0</v>
      </c>
      <c r="J1094" s="32">
        <f t="shared" si="119"/>
        <v>0.21144708177132177</v>
      </c>
      <c r="K1094" s="40">
        <f t="shared" si="120"/>
        <v>0.43767597733932906</v>
      </c>
      <c r="L1094" s="40">
        <f t="shared" si="121"/>
        <v>0</v>
      </c>
      <c r="M1094" s="41">
        <f t="shared" si="122"/>
        <v>0.64912305911065082</v>
      </c>
      <c r="N1094" s="52"/>
      <c r="O1094" s="52"/>
      <c r="P1094" s="52"/>
      <c r="T1094" s="44">
        <f t="shared" si="123"/>
        <v>0</v>
      </c>
      <c r="U1094" s="45">
        <f t="shared" si="124"/>
        <v>0</v>
      </c>
      <c r="V1094" s="48"/>
      <c r="W1094" s="48"/>
      <c r="X1094" s="48"/>
      <c r="Y1094" s="48"/>
      <c r="AA1094" s="49">
        <f t="shared" si="125"/>
        <v>0.38947383546639047</v>
      </c>
      <c r="AB1094" s="9"/>
    </row>
    <row r="1095" spans="4:28" x14ac:dyDescent="0.3">
      <c r="D1095" s="34">
        <v>0.21681591359845839</v>
      </c>
      <c r="E1095" s="35">
        <v>61986488.760075033</v>
      </c>
      <c r="F1095" s="36">
        <v>0</v>
      </c>
      <c r="J1095" s="32">
        <f t="shared" si="119"/>
        <v>0.21681591359845839</v>
      </c>
      <c r="K1095" s="40">
        <f t="shared" si="120"/>
        <v>0.30196050897552645</v>
      </c>
      <c r="L1095" s="40">
        <f t="shared" si="121"/>
        <v>0</v>
      </c>
      <c r="M1095" s="41">
        <f t="shared" si="122"/>
        <v>0.51877642257398482</v>
      </c>
      <c r="N1095" s="52"/>
      <c r="O1095" s="52"/>
      <c r="P1095" s="52"/>
      <c r="T1095" s="44">
        <f t="shared" si="123"/>
        <v>0</v>
      </c>
      <c r="U1095" s="45">
        <f t="shared" si="124"/>
        <v>0</v>
      </c>
      <c r="V1095" s="48"/>
      <c r="W1095" s="48"/>
      <c r="X1095" s="48"/>
      <c r="Y1095" s="48"/>
      <c r="AA1095" s="49">
        <f t="shared" si="125"/>
        <v>0.3112658535443909</v>
      </c>
      <c r="AB1095" s="9"/>
    </row>
    <row r="1096" spans="4:28" x14ac:dyDescent="0.3">
      <c r="D1096" s="34">
        <v>0.22103780267697481</v>
      </c>
      <c r="E1096" s="35">
        <v>90215201.791227415</v>
      </c>
      <c r="F1096" s="36">
        <v>0</v>
      </c>
      <c r="J1096" s="32">
        <f t="shared" si="119"/>
        <v>0.22103780267697481</v>
      </c>
      <c r="K1096" s="40">
        <f t="shared" si="120"/>
        <v>0.43947364651754278</v>
      </c>
      <c r="L1096" s="40">
        <f t="shared" si="121"/>
        <v>0</v>
      </c>
      <c r="M1096" s="41">
        <f t="shared" si="122"/>
        <v>0.66051144919451765</v>
      </c>
      <c r="N1096" s="52"/>
      <c r="O1096" s="52"/>
      <c r="P1096" s="52"/>
      <c r="T1096" s="44">
        <f t="shared" si="123"/>
        <v>0</v>
      </c>
      <c r="U1096" s="45">
        <f t="shared" si="124"/>
        <v>0</v>
      </c>
      <c r="V1096" s="48"/>
      <c r="W1096" s="48"/>
      <c r="X1096" s="48"/>
      <c r="Y1096" s="48"/>
      <c r="AA1096" s="49">
        <f t="shared" si="125"/>
        <v>0.39630686951671057</v>
      </c>
      <c r="AB1096" s="9"/>
    </row>
    <row r="1097" spans="4:28" x14ac:dyDescent="0.3">
      <c r="D1097" s="34">
        <v>0.23487084323398133</v>
      </c>
      <c r="E1097" s="35">
        <v>126128343.42476581</v>
      </c>
      <c r="F1097" s="36">
        <v>147195534.75508383</v>
      </c>
      <c r="J1097" s="32">
        <f t="shared" si="119"/>
        <v>0.23487084323398133</v>
      </c>
      <c r="K1097" s="40">
        <f t="shared" si="120"/>
        <v>0.61442065099375331</v>
      </c>
      <c r="L1097" s="40">
        <f t="shared" si="121"/>
        <v>0.71704720629696306</v>
      </c>
      <c r="M1097" s="41">
        <f t="shared" si="122"/>
        <v>1.5663387005246978</v>
      </c>
      <c r="N1097" s="52"/>
      <c r="O1097" s="52"/>
      <c r="P1097" s="52"/>
      <c r="T1097" s="44">
        <f t="shared" si="123"/>
        <v>0.81633870052469781</v>
      </c>
      <c r="U1097" s="45">
        <f t="shared" si="124"/>
        <v>0.76633870052469777</v>
      </c>
      <c r="V1097" s="48"/>
      <c r="W1097" s="48"/>
      <c r="X1097" s="48"/>
      <c r="Y1097" s="48"/>
      <c r="AA1097" s="49">
        <f t="shared" si="125"/>
        <v>0.93980322031481867</v>
      </c>
      <c r="AB1097" s="9"/>
    </row>
    <row r="1098" spans="4:28" x14ac:dyDescent="0.3">
      <c r="D1098" s="34">
        <v>0.2057560789954633</v>
      </c>
      <c r="E1098" s="35">
        <v>87250227.505881041</v>
      </c>
      <c r="F1098" s="36">
        <v>0</v>
      </c>
      <c r="J1098" s="32">
        <f t="shared" si="119"/>
        <v>0.2057560789954633</v>
      </c>
      <c r="K1098" s="40">
        <f t="shared" si="120"/>
        <v>0.42503009337860137</v>
      </c>
      <c r="L1098" s="40">
        <f t="shared" si="121"/>
        <v>0</v>
      </c>
      <c r="M1098" s="41">
        <f t="shared" si="122"/>
        <v>0.63078617237406465</v>
      </c>
      <c r="N1098" s="52"/>
      <c r="O1098" s="52"/>
      <c r="P1098" s="52"/>
      <c r="T1098" s="44">
        <f t="shared" si="123"/>
        <v>0</v>
      </c>
      <c r="U1098" s="45">
        <f t="shared" si="124"/>
        <v>0</v>
      </c>
      <c r="V1098" s="48"/>
      <c r="W1098" s="48"/>
      <c r="X1098" s="48"/>
      <c r="Y1098" s="48"/>
      <c r="AA1098" s="49">
        <f t="shared" si="125"/>
        <v>0.37847170342443875</v>
      </c>
      <c r="AB1098" s="9"/>
    </row>
    <row r="1099" spans="4:28" x14ac:dyDescent="0.3">
      <c r="D1099" s="34">
        <v>0.221524843594371</v>
      </c>
      <c r="E1099" s="35">
        <v>104951727.50808039</v>
      </c>
      <c r="F1099" s="36">
        <v>1678290.3502974268</v>
      </c>
      <c r="J1099" s="32">
        <f t="shared" si="119"/>
        <v>0.221524843594371</v>
      </c>
      <c r="K1099" s="40">
        <f t="shared" si="120"/>
        <v>0.51126104559438756</v>
      </c>
      <c r="L1099" s="40">
        <f t="shared" si="121"/>
        <v>8.1756108229659313E-3</v>
      </c>
      <c r="M1099" s="41">
        <f t="shared" si="122"/>
        <v>0.74096150001172445</v>
      </c>
      <c r="N1099" s="52"/>
      <c r="O1099" s="52"/>
      <c r="P1099" s="52"/>
      <c r="T1099" s="44">
        <f t="shared" si="123"/>
        <v>0</v>
      </c>
      <c r="U1099" s="45">
        <f t="shared" si="124"/>
        <v>0</v>
      </c>
      <c r="V1099" s="48"/>
      <c r="W1099" s="48"/>
      <c r="X1099" s="48"/>
      <c r="Y1099" s="48"/>
      <c r="AA1099" s="49">
        <f t="shared" si="125"/>
        <v>0.44457690000703465</v>
      </c>
      <c r="AB1099" s="9"/>
    </row>
    <row r="1100" spans="4:28" x14ac:dyDescent="0.3">
      <c r="D1100" s="34">
        <v>0.23977591301507578</v>
      </c>
      <c r="E1100" s="35">
        <v>88380383.353571609</v>
      </c>
      <c r="F1100" s="36">
        <v>0</v>
      </c>
      <c r="J1100" s="32">
        <f t="shared" si="119"/>
        <v>0.23977591301507578</v>
      </c>
      <c r="K1100" s="40">
        <f t="shared" si="120"/>
        <v>0.43053552596264727</v>
      </c>
      <c r="L1100" s="40">
        <f t="shared" si="121"/>
        <v>0</v>
      </c>
      <c r="M1100" s="41">
        <f t="shared" si="122"/>
        <v>0.67031143897772305</v>
      </c>
      <c r="N1100" s="52"/>
      <c r="O1100" s="52"/>
      <c r="P1100" s="52"/>
      <c r="T1100" s="44">
        <f t="shared" si="123"/>
        <v>0</v>
      </c>
      <c r="U1100" s="45">
        <f t="shared" si="124"/>
        <v>0</v>
      </c>
      <c r="V1100" s="48"/>
      <c r="W1100" s="48"/>
      <c r="X1100" s="48"/>
      <c r="Y1100" s="48"/>
      <c r="AA1100" s="49">
        <f t="shared" si="125"/>
        <v>0.40218686338663384</v>
      </c>
      <c r="AB1100" s="9"/>
    </row>
    <row r="1101" spans="4:28" x14ac:dyDescent="0.3">
      <c r="D1101" s="34">
        <v>0.22714685362045312</v>
      </c>
      <c r="E1101" s="35">
        <v>61694503.289760791</v>
      </c>
      <c r="F1101" s="36">
        <v>0</v>
      </c>
      <c r="J1101" s="32">
        <f t="shared" si="119"/>
        <v>0.22714685362045312</v>
      </c>
      <c r="K1101" s="40">
        <f t="shared" si="120"/>
        <v>0.30053813318052358</v>
      </c>
      <c r="L1101" s="40">
        <f t="shared" si="121"/>
        <v>0</v>
      </c>
      <c r="M1101" s="41">
        <f t="shared" si="122"/>
        <v>0.52768498680097675</v>
      </c>
      <c r="N1101" s="52"/>
      <c r="O1101" s="52"/>
      <c r="P1101" s="52"/>
      <c r="T1101" s="44">
        <f t="shared" si="123"/>
        <v>0</v>
      </c>
      <c r="U1101" s="45">
        <f t="shared" si="124"/>
        <v>0</v>
      </c>
      <c r="V1101" s="48"/>
      <c r="W1101" s="48"/>
      <c r="X1101" s="48"/>
      <c r="Y1101" s="48"/>
      <c r="AA1101" s="49">
        <f t="shared" si="125"/>
        <v>0.31661099208058602</v>
      </c>
      <c r="AB1101" s="9"/>
    </row>
    <row r="1102" spans="4:28" x14ac:dyDescent="0.3">
      <c r="D1102" s="34">
        <v>0.23637570923153994</v>
      </c>
      <c r="E1102" s="35">
        <v>77658750.305551961</v>
      </c>
      <c r="F1102" s="36">
        <v>0</v>
      </c>
      <c r="J1102" s="32">
        <f t="shared" si="119"/>
        <v>0.23637570923153994</v>
      </c>
      <c r="K1102" s="40">
        <f t="shared" si="120"/>
        <v>0.37830624443712085</v>
      </c>
      <c r="L1102" s="40">
        <f t="shared" si="121"/>
        <v>0</v>
      </c>
      <c r="M1102" s="41">
        <f t="shared" si="122"/>
        <v>0.61468195366866074</v>
      </c>
      <c r="N1102" s="52"/>
      <c r="O1102" s="52"/>
      <c r="P1102" s="52"/>
      <c r="T1102" s="44">
        <f t="shared" si="123"/>
        <v>0</v>
      </c>
      <c r="U1102" s="45">
        <f t="shared" si="124"/>
        <v>0</v>
      </c>
      <c r="V1102" s="48"/>
      <c r="W1102" s="48"/>
      <c r="X1102" s="48"/>
      <c r="Y1102" s="48"/>
      <c r="AA1102" s="49">
        <f t="shared" si="125"/>
        <v>0.36880917220119641</v>
      </c>
      <c r="AB1102" s="9"/>
    </row>
    <row r="1103" spans="4:28" x14ac:dyDescent="0.3">
      <c r="D1103" s="34">
        <v>0.21551807656591732</v>
      </c>
      <c r="E1103" s="35">
        <v>73430425.312859654</v>
      </c>
      <c r="F1103" s="36">
        <v>2976755.2221956928</v>
      </c>
      <c r="J1103" s="32">
        <f t="shared" si="119"/>
        <v>0.21551807656591732</v>
      </c>
      <c r="K1103" s="40">
        <f t="shared" si="120"/>
        <v>0.35770841428982469</v>
      </c>
      <c r="L1103" s="40">
        <f t="shared" si="121"/>
        <v>1.4500942704932133E-2</v>
      </c>
      <c r="M1103" s="41">
        <f t="shared" si="122"/>
        <v>0.58772743356067425</v>
      </c>
      <c r="N1103" s="52"/>
      <c r="O1103" s="52"/>
      <c r="P1103" s="52"/>
      <c r="T1103" s="44">
        <f t="shared" si="123"/>
        <v>0</v>
      </c>
      <c r="U1103" s="45">
        <f t="shared" si="124"/>
        <v>0</v>
      </c>
      <c r="V1103" s="48"/>
      <c r="W1103" s="48"/>
      <c r="X1103" s="48"/>
      <c r="Y1103" s="48"/>
      <c r="AA1103" s="49">
        <f t="shared" si="125"/>
        <v>0.35263646013640454</v>
      </c>
      <c r="AB1103" s="9"/>
    </row>
    <row r="1104" spans="4:28" x14ac:dyDescent="0.3">
      <c r="D1104" s="34">
        <v>0.20149940247366574</v>
      </c>
      <c r="E1104" s="35">
        <v>51682170.293684885</v>
      </c>
      <c r="F1104" s="36">
        <v>4093007.6008202829</v>
      </c>
      <c r="J1104" s="32">
        <f t="shared" si="119"/>
        <v>0.20149940247366574</v>
      </c>
      <c r="K1104" s="40">
        <f t="shared" si="120"/>
        <v>0.25176413052278895</v>
      </c>
      <c r="L1104" s="40">
        <f t="shared" si="121"/>
        <v>1.9938646035721912E-2</v>
      </c>
      <c r="M1104" s="41">
        <f t="shared" si="122"/>
        <v>0.47320217903217665</v>
      </c>
      <c r="N1104" s="52"/>
      <c r="O1104" s="52"/>
      <c r="P1104" s="52"/>
      <c r="T1104" s="44">
        <f t="shared" si="123"/>
        <v>0</v>
      </c>
      <c r="U1104" s="45">
        <f t="shared" si="124"/>
        <v>0</v>
      </c>
      <c r="V1104" s="48"/>
      <c r="W1104" s="48"/>
      <c r="X1104" s="48"/>
      <c r="Y1104" s="48"/>
      <c r="AA1104" s="49">
        <f t="shared" si="125"/>
        <v>0.28392130741930599</v>
      </c>
      <c r="AB1104" s="9"/>
    </row>
    <row r="1105" spans="4:28" x14ac:dyDescent="0.3">
      <c r="D1105" s="34">
        <v>0.22930384972228496</v>
      </c>
      <c r="E1105" s="35">
        <v>122203374.43227564</v>
      </c>
      <c r="F1105" s="36">
        <v>0</v>
      </c>
      <c r="J1105" s="32">
        <f t="shared" si="119"/>
        <v>0.22930384972228496</v>
      </c>
      <c r="K1105" s="40">
        <f t="shared" si="120"/>
        <v>0.59530058695410637</v>
      </c>
      <c r="L1105" s="40">
        <f t="shared" si="121"/>
        <v>0</v>
      </c>
      <c r="M1105" s="41">
        <f t="shared" si="122"/>
        <v>0.82460443667639138</v>
      </c>
      <c r="N1105" s="52"/>
      <c r="O1105" s="52"/>
      <c r="P1105" s="52"/>
      <c r="T1105" s="44">
        <f t="shared" si="123"/>
        <v>7.4604436676391384E-2</v>
      </c>
      <c r="U1105" s="45">
        <f t="shared" si="124"/>
        <v>2.4604436676391339E-2</v>
      </c>
      <c r="V1105" s="48"/>
      <c r="W1105" s="48"/>
      <c r="X1105" s="48"/>
      <c r="Y1105" s="48"/>
      <c r="AA1105" s="49">
        <f t="shared" si="125"/>
        <v>0.4947626620058348</v>
      </c>
      <c r="AB1105" s="9"/>
    </row>
    <row r="1106" spans="4:28" x14ac:dyDescent="0.3">
      <c r="D1106" s="34">
        <v>0.22423289498012378</v>
      </c>
      <c r="E1106" s="35">
        <v>71278186.432142884</v>
      </c>
      <c r="F1106" s="36">
        <v>1891238.8265084394</v>
      </c>
      <c r="J1106" s="32">
        <f t="shared" si="119"/>
        <v>0.22423289498012378</v>
      </c>
      <c r="K1106" s="40">
        <f t="shared" si="120"/>
        <v>0.34722401420751603</v>
      </c>
      <c r="L1106" s="40">
        <f t="shared" si="121"/>
        <v>9.2129664071986129E-3</v>
      </c>
      <c r="M1106" s="41">
        <f t="shared" si="122"/>
        <v>0.5806698755948384</v>
      </c>
      <c r="N1106" s="52"/>
      <c r="O1106" s="52"/>
      <c r="P1106" s="52"/>
      <c r="T1106" s="44">
        <f t="shared" si="123"/>
        <v>0</v>
      </c>
      <c r="U1106" s="45">
        <f t="shared" si="124"/>
        <v>0</v>
      </c>
      <c r="V1106" s="48"/>
      <c r="W1106" s="48"/>
      <c r="X1106" s="48"/>
      <c r="Y1106" s="48"/>
      <c r="AA1106" s="49">
        <f t="shared" si="125"/>
        <v>0.34840192535690301</v>
      </c>
      <c r="AB1106" s="9"/>
    </row>
    <row r="1107" spans="4:28" x14ac:dyDescent="0.3">
      <c r="D1107" s="34">
        <v>0.23223708374650676</v>
      </c>
      <c r="E1107" s="35">
        <v>65882639.000716291</v>
      </c>
      <c r="F1107" s="36">
        <v>0</v>
      </c>
      <c r="J1107" s="32">
        <f t="shared" si="119"/>
        <v>0.23223708374650676</v>
      </c>
      <c r="K1107" s="40">
        <f t="shared" si="120"/>
        <v>0.32094018556703097</v>
      </c>
      <c r="L1107" s="40">
        <f t="shared" si="121"/>
        <v>0</v>
      </c>
      <c r="M1107" s="41">
        <f t="shared" si="122"/>
        <v>0.55317726931353772</v>
      </c>
      <c r="N1107" s="52"/>
      <c r="O1107" s="52"/>
      <c r="P1107" s="52"/>
      <c r="T1107" s="44">
        <f t="shared" si="123"/>
        <v>0</v>
      </c>
      <c r="U1107" s="45">
        <f t="shared" si="124"/>
        <v>0</v>
      </c>
      <c r="V1107" s="48"/>
      <c r="W1107" s="48"/>
      <c r="X1107" s="48"/>
      <c r="Y1107" s="48"/>
      <c r="AA1107" s="49">
        <f t="shared" si="125"/>
        <v>0.33190636158812264</v>
      </c>
      <c r="AB1107" s="9"/>
    </row>
    <row r="1108" spans="4:28" x14ac:dyDescent="0.3">
      <c r="D1108" s="34">
        <v>0.21807251851999884</v>
      </c>
      <c r="E1108" s="35">
        <v>61115452.889149681</v>
      </c>
      <c r="F1108" s="36">
        <v>0</v>
      </c>
      <c r="J1108" s="32">
        <f t="shared" si="119"/>
        <v>0.21807251851999884</v>
      </c>
      <c r="K1108" s="40">
        <f t="shared" si="120"/>
        <v>0.29771735147166134</v>
      </c>
      <c r="L1108" s="40">
        <f t="shared" si="121"/>
        <v>0</v>
      </c>
      <c r="M1108" s="41">
        <f t="shared" si="122"/>
        <v>0.51578986999166021</v>
      </c>
      <c r="N1108" s="52"/>
      <c r="O1108" s="52"/>
      <c r="P1108" s="52"/>
      <c r="T1108" s="44">
        <f t="shared" si="123"/>
        <v>0</v>
      </c>
      <c r="U1108" s="45">
        <f t="shared" si="124"/>
        <v>0</v>
      </c>
      <c r="V1108" s="48"/>
      <c r="W1108" s="48"/>
      <c r="X1108" s="48"/>
      <c r="Y1108" s="48"/>
      <c r="AA1108" s="49">
        <f t="shared" si="125"/>
        <v>0.30947392199499613</v>
      </c>
      <c r="AB1108" s="9"/>
    </row>
    <row r="1109" spans="4:28" x14ac:dyDescent="0.3">
      <c r="D1109" s="34">
        <v>0.22970887473046592</v>
      </c>
      <c r="E1109" s="35">
        <v>78221860.051137611</v>
      </c>
      <c r="F1109" s="36">
        <v>1178500.2624828112</v>
      </c>
      <c r="J1109" s="32">
        <f t="shared" si="119"/>
        <v>0.22970887473046592</v>
      </c>
      <c r="K1109" s="40">
        <f t="shared" si="120"/>
        <v>0.3810493729605684</v>
      </c>
      <c r="L1109" s="40">
        <f t="shared" si="121"/>
        <v>5.7409371978544444E-3</v>
      </c>
      <c r="M1109" s="41">
        <f t="shared" si="122"/>
        <v>0.61649918488888866</v>
      </c>
      <c r="N1109" s="52"/>
      <c r="O1109" s="52"/>
      <c r="P1109" s="52"/>
      <c r="T1109" s="44">
        <f t="shared" si="123"/>
        <v>0</v>
      </c>
      <c r="U1109" s="45">
        <f t="shared" si="124"/>
        <v>0</v>
      </c>
      <c r="V1109" s="48"/>
      <c r="W1109" s="48"/>
      <c r="X1109" s="48"/>
      <c r="Y1109" s="48"/>
      <c r="AA1109" s="49">
        <f t="shared" si="125"/>
        <v>0.36989951093333318</v>
      </c>
      <c r="AB1109" s="9"/>
    </row>
    <row r="1110" spans="4:28" x14ac:dyDescent="0.3">
      <c r="D1110" s="34">
        <v>0.20861579188198007</v>
      </c>
      <c r="E1110" s="35">
        <v>49511088.847536415</v>
      </c>
      <c r="F1110" s="36">
        <v>0</v>
      </c>
      <c r="J1110" s="32">
        <f t="shared" si="119"/>
        <v>0.20861579188198007</v>
      </c>
      <c r="K1110" s="40">
        <f t="shared" si="120"/>
        <v>0.24118794091082679</v>
      </c>
      <c r="L1110" s="40">
        <f t="shared" si="121"/>
        <v>0</v>
      </c>
      <c r="M1110" s="41">
        <f t="shared" si="122"/>
        <v>0.44980373279280683</v>
      </c>
      <c r="N1110" s="52"/>
      <c r="O1110" s="52"/>
      <c r="P1110" s="52"/>
      <c r="T1110" s="44">
        <f t="shared" si="123"/>
        <v>0</v>
      </c>
      <c r="U1110" s="45">
        <f t="shared" si="124"/>
        <v>0</v>
      </c>
      <c r="V1110" s="48"/>
      <c r="W1110" s="48"/>
      <c r="X1110" s="48"/>
      <c r="Y1110" s="48"/>
      <c r="AA1110" s="49">
        <f t="shared" si="125"/>
        <v>0.26988223967568409</v>
      </c>
      <c r="AB1110" s="9"/>
    </row>
    <row r="1111" spans="4:28" x14ac:dyDescent="0.3">
      <c r="D1111" s="34">
        <v>0.24658998024681963</v>
      </c>
      <c r="E1111" s="35">
        <v>102043615.95260733</v>
      </c>
      <c r="F1111" s="36">
        <v>15815776.039525129</v>
      </c>
      <c r="J1111" s="32">
        <f t="shared" si="119"/>
        <v>0.24658998024681963</v>
      </c>
      <c r="K1111" s="40">
        <f t="shared" si="120"/>
        <v>0.4970944931244265</v>
      </c>
      <c r="L1111" s="40">
        <f t="shared" si="121"/>
        <v>7.704485087424337E-2</v>
      </c>
      <c r="M1111" s="41">
        <f t="shared" si="122"/>
        <v>0.8207293242454895</v>
      </c>
      <c r="N1111" s="52"/>
      <c r="O1111" s="52"/>
      <c r="P1111" s="52"/>
      <c r="T1111" s="44">
        <f t="shared" si="123"/>
        <v>7.07293242454895E-2</v>
      </c>
      <c r="U1111" s="45">
        <f t="shared" si="124"/>
        <v>2.0729324245489456E-2</v>
      </c>
      <c r="V1111" s="48"/>
      <c r="W1111" s="48"/>
      <c r="X1111" s="48"/>
      <c r="Y1111" s="48"/>
      <c r="AA1111" s="49">
        <f t="shared" si="125"/>
        <v>0.49243759454729369</v>
      </c>
      <c r="AB1111" s="9"/>
    </row>
    <row r="1112" spans="4:28" x14ac:dyDescent="0.3">
      <c r="D1112" s="34">
        <v>0.21880043231834703</v>
      </c>
      <c r="E1112" s="35">
        <v>67072975.275302544</v>
      </c>
      <c r="F1112" s="36">
        <v>0</v>
      </c>
      <c r="J1112" s="32">
        <f t="shared" si="119"/>
        <v>0.21880043231834703</v>
      </c>
      <c r="K1112" s="40">
        <f t="shared" si="120"/>
        <v>0.32673878062404932</v>
      </c>
      <c r="L1112" s="40">
        <f t="shared" si="121"/>
        <v>0</v>
      </c>
      <c r="M1112" s="41">
        <f t="shared" si="122"/>
        <v>0.54553921294239638</v>
      </c>
      <c r="N1112" s="52"/>
      <c r="O1112" s="52"/>
      <c r="P1112" s="52"/>
      <c r="T1112" s="44">
        <f t="shared" si="123"/>
        <v>0</v>
      </c>
      <c r="U1112" s="45">
        <f t="shared" si="124"/>
        <v>0</v>
      </c>
      <c r="V1112" s="48"/>
      <c r="W1112" s="48"/>
      <c r="X1112" s="48"/>
      <c r="Y1112" s="48"/>
      <c r="AA1112" s="49">
        <f t="shared" si="125"/>
        <v>0.32732352776543783</v>
      </c>
      <c r="AB1112" s="9"/>
    </row>
    <row r="1113" spans="4:28" x14ac:dyDescent="0.3">
      <c r="D1113" s="34">
        <v>0.23913794782668965</v>
      </c>
      <c r="E1113" s="35">
        <v>74965097.381991401</v>
      </c>
      <c r="F1113" s="36">
        <v>0</v>
      </c>
      <c r="J1113" s="32">
        <f t="shared" si="119"/>
        <v>0.23913794782668965</v>
      </c>
      <c r="K1113" s="40">
        <f t="shared" si="120"/>
        <v>0.36518440411236847</v>
      </c>
      <c r="L1113" s="40">
        <f t="shared" si="121"/>
        <v>0</v>
      </c>
      <c r="M1113" s="41">
        <f t="shared" si="122"/>
        <v>0.60432235193905814</v>
      </c>
      <c r="N1113" s="52"/>
      <c r="O1113" s="52"/>
      <c r="P1113" s="52"/>
      <c r="T1113" s="44">
        <f t="shared" si="123"/>
        <v>0</v>
      </c>
      <c r="U1113" s="45">
        <f t="shared" si="124"/>
        <v>0</v>
      </c>
      <c r="V1113" s="48"/>
      <c r="W1113" s="48"/>
      <c r="X1113" s="48"/>
      <c r="Y1113" s="48"/>
      <c r="AA1113" s="49">
        <f t="shared" si="125"/>
        <v>0.36259341116343485</v>
      </c>
      <c r="AB1113" s="9"/>
    </row>
    <row r="1114" spans="4:28" x14ac:dyDescent="0.3">
      <c r="D1114" s="34">
        <v>0.20882616985628896</v>
      </c>
      <c r="E1114" s="35">
        <v>37743405.447290614</v>
      </c>
      <c r="F1114" s="36">
        <v>0</v>
      </c>
      <c r="J1114" s="32">
        <f t="shared" si="119"/>
        <v>0.20882616985628896</v>
      </c>
      <c r="K1114" s="40">
        <f t="shared" si="120"/>
        <v>0.18386293767093084</v>
      </c>
      <c r="L1114" s="40">
        <f t="shared" si="121"/>
        <v>0</v>
      </c>
      <c r="M1114" s="41">
        <f t="shared" si="122"/>
        <v>0.39268910752721981</v>
      </c>
      <c r="N1114" s="52"/>
      <c r="O1114" s="52"/>
      <c r="P1114" s="52"/>
      <c r="T1114" s="44">
        <f t="shared" si="123"/>
        <v>0</v>
      </c>
      <c r="U1114" s="45">
        <f t="shared" si="124"/>
        <v>0</v>
      </c>
      <c r="V1114" s="48"/>
      <c r="W1114" s="48"/>
      <c r="X1114" s="48"/>
      <c r="Y1114" s="48"/>
      <c r="AA1114" s="49">
        <f t="shared" si="125"/>
        <v>0.23561346451633186</v>
      </c>
      <c r="AB1114" s="9"/>
    </row>
    <row r="1115" spans="4:28" x14ac:dyDescent="0.3">
      <c r="D1115" s="34">
        <v>0.22409789298276775</v>
      </c>
      <c r="E1115" s="35">
        <v>46278486.422934175</v>
      </c>
      <c r="F1115" s="36">
        <v>0</v>
      </c>
      <c r="J1115" s="32">
        <f t="shared" si="119"/>
        <v>0.22409789298276775</v>
      </c>
      <c r="K1115" s="40">
        <f t="shared" si="120"/>
        <v>0.22544066609378435</v>
      </c>
      <c r="L1115" s="40">
        <f t="shared" si="121"/>
        <v>0</v>
      </c>
      <c r="M1115" s="41">
        <f t="shared" si="122"/>
        <v>0.4495385590765521</v>
      </c>
      <c r="N1115" s="52"/>
      <c r="O1115" s="52"/>
      <c r="P1115" s="52"/>
      <c r="T1115" s="44">
        <f t="shared" si="123"/>
        <v>0</v>
      </c>
      <c r="U1115" s="45">
        <f t="shared" si="124"/>
        <v>0</v>
      </c>
      <c r="V1115" s="48"/>
      <c r="W1115" s="48"/>
      <c r="X1115" s="48"/>
      <c r="Y1115" s="48"/>
      <c r="AA1115" s="49">
        <f t="shared" si="125"/>
        <v>0.26972313544593124</v>
      </c>
      <c r="AB1115" s="9"/>
    </row>
    <row r="1116" spans="4:28" x14ac:dyDescent="0.3">
      <c r="D1116" s="34">
        <v>0.19636635003768765</v>
      </c>
      <c r="E1116" s="35">
        <v>69050168.192182079</v>
      </c>
      <c r="F1116" s="36">
        <v>0</v>
      </c>
      <c r="J1116" s="32">
        <f t="shared" si="119"/>
        <v>0.19636635003768765</v>
      </c>
      <c r="K1116" s="40">
        <f t="shared" si="120"/>
        <v>0.33637046313206542</v>
      </c>
      <c r="L1116" s="40">
        <f t="shared" si="121"/>
        <v>0</v>
      </c>
      <c r="M1116" s="41">
        <f t="shared" si="122"/>
        <v>0.53273681316975308</v>
      </c>
      <c r="N1116" s="52"/>
      <c r="O1116" s="52"/>
      <c r="P1116" s="52"/>
      <c r="T1116" s="44">
        <f t="shared" si="123"/>
        <v>0</v>
      </c>
      <c r="U1116" s="45">
        <f t="shared" si="124"/>
        <v>0</v>
      </c>
      <c r="V1116" s="48"/>
      <c r="W1116" s="48"/>
      <c r="X1116" s="48"/>
      <c r="Y1116" s="48"/>
      <c r="AA1116" s="49">
        <f t="shared" si="125"/>
        <v>0.31964208790185183</v>
      </c>
      <c r="AB1116" s="9"/>
    </row>
    <row r="1117" spans="4:28" x14ac:dyDescent="0.3">
      <c r="D1117" s="34">
        <v>0.23520906245718273</v>
      </c>
      <c r="E1117" s="35">
        <v>57114109.558316588</v>
      </c>
      <c r="F1117" s="36">
        <v>13620448.695256675</v>
      </c>
      <c r="J1117" s="32">
        <f t="shared" si="119"/>
        <v>0.23520906245718273</v>
      </c>
      <c r="K1117" s="40">
        <f t="shared" si="120"/>
        <v>0.2782252380622241</v>
      </c>
      <c r="L1117" s="40">
        <f t="shared" si="121"/>
        <v>6.635054997894628E-2</v>
      </c>
      <c r="M1117" s="41">
        <f t="shared" si="122"/>
        <v>0.57978485049835315</v>
      </c>
      <c r="N1117" s="52"/>
      <c r="O1117" s="52"/>
      <c r="P1117" s="52"/>
      <c r="T1117" s="44">
        <f t="shared" si="123"/>
        <v>0</v>
      </c>
      <c r="U1117" s="45">
        <f t="shared" si="124"/>
        <v>0</v>
      </c>
      <c r="V1117" s="48"/>
      <c r="W1117" s="48"/>
      <c r="X1117" s="48"/>
      <c r="Y1117" s="48"/>
      <c r="AA1117" s="49">
        <f t="shared" si="125"/>
        <v>0.3478709102990119</v>
      </c>
      <c r="AB1117" s="9"/>
    </row>
    <row r="1118" spans="4:28" x14ac:dyDescent="0.3">
      <c r="D1118" s="34">
        <v>0.24089506839214594</v>
      </c>
      <c r="E1118" s="35">
        <v>52060503.650305532</v>
      </c>
      <c r="F1118" s="36">
        <v>0</v>
      </c>
      <c r="J1118" s="32">
        <f t="shared" si="119"/>
        <v>0.24089506839214594</v>
      </c>
      <c r="K1118" s="40">
        <f t="shared" si="120"/>
        <v>0.25360714075312757</v>
      </c>
      <c r="L1118" s="40">
        <f t="shared" si="121"/>
        <v>0</v>
      </c>
      <c r="M1118" s="41">
        <f t="shared" si="122"/>
        <v>0.49450220914527354</v>
      </c>
      <c r="N1118" s="52"/>
      <c r="O1118" s="52"/>
      <c r="P1118" s="52"/>
      <c r="T1118" s="44">
        <f t="shared" si="123"/>
        <v>0</v>
      </c>
      <c r="U1118" s="45">
        <f t="shared" si="124"/>
        <v>0</v>
      </c>
      <c r="V1118" s="48"/>
      <c r="W1118" s="48"/>
      <c r="X1118" s="48"/>
      <c r="Y1118" s="48"/>
      <c r="AA1118" s="49">
        <f t="shared" si="125"/>
        <v>0.2967013254871641</v>
      </c>
      <c r="AB1118" s="9"/>
    </row>
    <row r="1119" spans="4:28" x14ac:dyDescent="0.3">
      <c r="D1119" s="34">
        <v>0.21554675966590181</v>
      </c>
      <c r="E1119" s="35">
        <v>62357091.71252995</v>
      </c>
      <c r="F1119" s="36">
        <v>4786921.646204209</v>
      </c>
      <c r="J1119" s="32">
        <f t="shared" si="119"/>
        <v>0.21554675966590181</v>
      </c>
      <c r="K1119" s="40">
        <f t="shared" si="120"/>
        <v>0.30376586137392197</v>
      </c>
      <c r="L1119" s="40">
        <f t="shared" si="121"/>
        <v>2.3318973628407826E-2</v>
      </c>
      <c r="M1119" s="41">
        <f t="shared" si="122"/>
        <v>0.54263159466823163</v>
      </c>
      <c r="N1119" s="52"/>
      <c r="O1119" s="52"/>
      <c r="P1119" s="52"/>
      <c r="T1119" s="44">
        <f t="shared" si="123"/>
        <v>0</v>
      </c>
      <c r="U1119" s="45">
        <f t="shared" si="124"/>
        <v>0</v>
      </c>
      <c r="V1119" s="48"/>
      <c r="W1119" s="48"/>
      <c r="X1119" s="48"/>
      <c r="Y1119" s="48"/>
      <c r="AA1119" s="49">
        <f t="shared" si="125"/>
        <v>0.32557895680093896</v>
      </c>
      <c r="AB1119" s="9"/>
    </row>
    <row r="1120" spans="4:28" x14ac:dyDescent="0.3">
      <c r="D1120" s="34">
        <v>0.2209303047756484</v>
      </c>
      <c r="E1120" s="35">
        <v>91049340.872027874</v>
      </c>
      <c r="F1120" s="36">
        <v>0</v>
      </c>
      <c r="J1120" s="32">
        <f t="shared" si="119"/>
        <v>0.2209303047756484</v>
      </c>
      <c r="K1120" s="40">
        <f t="shared" si="120"/>
        <v>0.44353706527916681</v>
      </c>
      <c r="L1120" s="40">
        <f t="shared" si="121"/>
        <v>0</v>
      </c>
      <c r="M1120" s="41">
        <f t="shared" si="122"/>
        <v>0.66446737005481515</v>
      </c>
      <c r="N1120" s="52"/>
      <c r="O1120" s="52"/>
      <c r="P1120" s="52"/>
      <c r="T1120" s="44">
        <f t="shared" si="123"/>
        <v>0</v>
      </c>
      <c r="U1120" s="45">
        <f t="shared" si="124"/>
        <v>0</v>
      </c>
      <c r="V1120" s="48"/>
      <c r="W1120" s="48"/>
      <c r="X1120" s="48"/>
      <c r="Y1120" s="48"/>
      <c r="AA1120" s="49">
        <f t="shared" si="125"/>
        <v>0.39868042203288906</v>
      </c>
      <c r="AB1120" s="9"/>
    </row>
    <row r="1121" spans="4:28" x14ac:dyDescent="0.3">
      <c r="D1121" s="34">
        <v>0.22471229559955394</v>
      </c>
      <c r="E1121" s="35">
        <v>48536772.773380406</v>
      </c>
      <c r="F1121" s="36">
        <v>0</v>
      </c>
      <c r="J1121" s="32">
        <f t="shared" si="119"/>
        <v>0.22471229559955394</v>
      </c>
      <c r="K1121" s="40">
        <f t="shared" si="120"/>
        <v>0.23644166501199446</v>
      </c>
      <c r="L1121" s="40">
        <f t="shared" si="121"/>
        <v>0</v>
      </c>
      <c r="M1121" s="41">
        <f t="shared" si="122"/>
        <v>0.4611539606115484</v>
      </c>
      <c r="N1121" s="52"/>
      <c r="O1121" s="52"/>
      <c r="P1121" s="52"/>
      <c r="T1121" s="44">
        <f t="shared" si="123"/>
        <v>0</v>
      </c>
      <c r="U1121" s="45">
        <f t="shared" si="124"/>
        <v>0</v>
      </c>
      <c r="V1121" s="48"/>
      <c r="W1121" s="48"/>
      <c r="X1121" s="48"/>
      <c r="Y1121" s="48"/>
      <c r="AA1121" s="49">
        <f t="shared" si="125"/>
        <v>0.276692376366929</v>
      </c>
      <c r="AB1121" s="9"/>
    </row>
    <row r="1122" spans="4:28" x14ac:dyDescent="0.3">
      <c r="D1122" s="34">
        <v>0.18492784914179866</v>
      </c>
      <c r="E1122" s="35">
        <v>43555249.875629492</v>
      </c>
      <c r="F1122" s="36">
        <v>1384312.1305646512</v>
      </c>
      <c r="J1122" s="32">
        <f t="shared" si="119"/>
        <v>0.18492784914179866</v>
      </c>
      <c r="K1122" s="40">
        <f t="shared" si="120"/>
        <v>0.21217471232976798</v>
      </c>
      <c r="L1122" s="40">
        <f t="shared" si="121"/>
        <v>6.7435275636314566E-3</v>
      </c>
      <c r="M1122" s="41">
        <f t="shared" si="122"/>
        <v>0.40384608903519809</v>
      </c>
      <c r="N1122" s="52"/>
      <c r="O1122" s="52"/>
      <c r="P1122" s="52"/>
      <c r="T1122" s="44">
        <f t="shared" si="123"/>
        <v>0</v>
      </c>
      <c r="U1122" s="45">
        <f t="shared" si="124"/>
        <v>0</v>
      </c>
      <c r="V1122" s="48"/>
      <c r="W1122" s="48"/>
      <c r="X1122" s="48"/>
      <c r="Y1122" s="48"/>
      <c r="AA1122" s="49">
        <f t="shared" si="125"/>
        <v>0.24230765342111885</v>
      </c>
      <c r="AB1122" s="9"/>
    </row>
    <row r="1123" spans="4:28" x14ac:dyDescent="0.3">
      <c r="D1123" s="34">
        <v>0.23117040692155086</v>
      </c>
      <c r="E1123" s="35">
        <v>40891430.351894468</v>
      </c>
      <c r="F1123" s="36">
        <v>0</v>
      </c>
      <c r="J1123" s="32">
        <f t="shared" si="119"/>
        <v>0.23117040692155086</v>
      </c>
      <c r="K1123" s="40">
        <f t="shared" si="120"/>
        <v>0.19919820220157922</v>
      </c>
      <c r="L1123" s="40">
        <f t="shared" si="121"/>
        <v>0</v>
      </c>
      <c r="M1123" s="41">
        <f t="shared" si="122"/>
        <v>0.43036860912313007</v>
      </c>
      <c r="N1123" s="52"/>
      <c r="O1123" s="52"/>
      <c r="P1123" s="52"/>
      <c r="T1123" s="44">
        <f t="shared" si="123"/>
        <v>0</v>
      </c>
      <c r="U1123" s="45">
        <f t="shared" si="124"/>
        <v>0</v>
      </c>
      <c r="V1123" s="48"/>
      <c r="W1123" s="48"/>
      <c r="X1123" s="48"/>
      <c r="Y1123" s="48"/>
      <c r="AA1123" s="49">
        <f t="shared" si="125"/>
        <v>0.25822116547387802</v>
      </c>
      <c r="AB1123" s="9"/>
    </row>
    <row r="1124" spans="4:28" x14ac:dyDescent="0.3">
      <c r="D1124" s="34">
        <v>0.25877943281822025</v>
      </c>
      <c r="E1124" s="35">
        <v>69632686.621776655</v>
      </c>
      <c r="F1124" s="36">
        <v>0</v>
      </c>
      <c r="J1124" s="32">
        <f t="shared" si="119"/>
        <v>0.25877943281822025</v>
      </c>
      <c r="K1124" s="40">
        <f t="shared" si="120"/>
        <v>0.33920813897088947</v>
      </c>
      <c r="L1124" s="40">
        <f t="shared" si="121"/>
        <v>0</v>
      </c>
      <c r="M1124" s="41">
        <f t="shared" si="122"/>
        <v>0.59798757178910966</v>
      </c>
      <c r="N1124" s="52"/>
      <c r="O1124" s="52"/>
      <c r="P1124" s="52"/>
      <c r="T1124" s="44">
        <f t="shared" si="123"/>
        <v>0</v>
      </c>
      <c r="U1124" s="45">
        <f t="shared" si="124"/>
        <v>0</v>
      </c>
      <c r="V1124" s="48"/>
      <c r="W1124" s="48"/>
      <c r="X1124" s="48"/>
      <c r="Y1124" s="48"/>
      <c r="AA1124" s="49">
        <f t="shared" si="125"/>
        <v>0.35879254307346581</v>
      </c>
      <c r="AB1124" s="9"/>
    </row>
    <row r="1125" spans="4:28" x14ac:dyDescent="0.3">
      <c r="D1125" s="34">
        <v>0.20372329250291477</v>
      </c>
      <c r="E1125" s="35">
        <v>67636553.074327439</v>
      </c>
      <c r="F1125" s="36">
        <v>0</v>
      </c>
      <c r="J1125" s="32">
        <f t="shared" si="119"/>
        <v>0.20372329250291477</v>
      </c>
      <c r="K1125" s="40">
        <f t="shared" si="120"/>
        <v>0.32948418921945399</v>
      </c>
      <c r="L1125" s="40">
        <f t="shared" si="121"/>
        <v>0</v>
      </c>
      <c r="M1125" s="41">
        <f t="shared" si="122"/>
        <v>0.53320748172236876</v>
      </c>
      <c r="N1125" s="52"/>
      <c r="O1125" s="52"/>
      <c r="P1125" s="52"/>
      <c r="T1125" s="44">
        <f t="shared" si="123"/>
        <v>0</v>
      </c>
      <c r="U1125" s="45">
        <f t="shared" si="124"/>
        <v>0</v>
      </c>
      <c r="V1125" s="48"/>
      <c r="W1125" s="48"/>
      <c r="X1125" s="48"/>
      <c r="Y1125" s="48"/>
      <c r="AA1125" s="49">
        <f t="shared" si="125"/>
        <v>0.31992448903342124</v>
      </c>
      <c r="AB1125" s="9"/>
    </row>
    <row r="1126" spans="4:28" x14ac:dyDescent="0.3">
      <c r="D1126" s="34">
        <v>0.23703089641852909</v>
      </c>
      <c r="E1126" s="35">
        <v>139331468.18603572</v>
      </c>
      <c r="F1126" s="36">
        <v>0</v>
      </c>
      <c r="J1126" s="32">
        <f t="shared" si="119"/>
        <v>0.23703089641852909</v>
      </c>
      <c r="K1126" s="40">
        <f t="shared" si="120"/>
        <v>0.67873825234090879</v>
      </c>
      <c r="L1126" s="40">
        <f t="shared" si="121"/>
        <v>0</v>
      </c>
      <c r="M1126" s="41">
        <f t="shared" si="122"/>
        <v>0.91576914875943793</v>
      </c>
      <c r="N1126" s="52"/>
      <c r="O1126" s="52"/>
      <c r="P1126" s="52"/>
      <c r="T1126" s="44">
        <f t="shared" si="123"/>
        <v>0.16576914875943793</v>
      </c>
      <c r="U1126" s="45">
        <f t="shared" si="124"/>
        <v>0.11576914875943789</v>
      </c>
      <c r="V1126" s="48"/>
      <c r="W1126" s="48"/>
      <c r="X1126" s="48"/>
      <c r="Y1126" s="48"/>
      <c r="AA1126" s="49">
        <f t="shared" si="125"/>
        <v>0.54946148925566274</v>
      </c>
      <c r="AB1126" s="9"/>
    </row>
    <row r="1127" spans="4:28" x14ac:dyDescent="0.3">
      <c r="D1127" s="34">
        <v>0.19814084451453415</v>
      </c>
      <c r="E1127" s="35">
        <v>115703627.28040005</v>
      </c>
      <c r="F1127" s="36">
        <v>0</v>
      </c>
      <c r="J1127" s="32">
        <f t="shared" si="119"/>
        <v>0.19814084451453415</v>
      </c>
      <c r="K1127" s="40">
        <f t="shared" si="120"/>
        <v>0.56363776821002043</v>
      </c>
      <c r="L1127" s="40">
        <f t="shared" si="121"/>
        <v>0</v>
      </c>
      <c r="M1127" s="41">
        <f t="shared" si="122"/>
        <v>0.7617786127245546</v>
      </c>
      <c r="N1127" s="52"/>
      <c r="O1127" s="52"/>
      <c r="P1127" s="52"/>
      <c r="T1127" s="44">
        <f t="shared" si="123"/>
        <v>1.1778612724554605E-2</v>
      </c>
      <c r="U1127" s="45">
        <f t="shared" si="124"/>
        <v>0</v>
      </c>
      <c r="V1127" s="48"/>
      <c r="W1127" s="48"/>
      <c r="X1127" s="48"/>
      <c r="Y1127" s="48"/>
      <c r="AA1127" s="49">
        <f t="shared" si="125"/>
        <v>0.45706716763473276</v>
      </c>
      <c r="AB1127" s="9"/>
    </row>
    <row r="1128" spans="4:28" x14ac:dyDescent="0.3">
      <c r="D1128" s="34">
        <v>0.25572651319678524</v>
      </c>
      <c r="E1128" s="35">
        <v>78150674.063960463</v>
      </c>
      <c r="F1128" s="36">
        <v>0</v>
      </c>
      <c r="J1128" s="32">
        <f t="shared" si="119"/>
        <v>0.25572651319678524</v>
      </c>
      <c r="K1128" s="40">
        <f t="shared" si="120"/>
        <v>0.38070259808510903</v>
      </c>
      <c r="L1128" s="40">
        <f t="shared" si="121"/>
        <v>0</v>
      </c>
      <c r="M1128" s="41">
        <f t="shared" si="122"/>
        <v>0.63642911128189428</v>
      </c>
      <c r="N1128" s="52"/>
      <c r="O1128" s="52"/>
      <c r="P1128" s="52"/>
      <c r="T1128" s="44">
        <f t="shared" si="123"/>
        <v>0</v>
      </c>
      <c r="U1128" s="45">
        <f t="shared" si="124"/>
        <v>0</v>
      </c>
      <c r="V1128" s="48"/>
      <c r="W1128" s="48"/>
      <c r="X1128" s="48"/>
      <c r="Y1128" s="48"/>
      <c r="AA1128" s="49">
        <f t="shared" si="125"/>
        <v>0.38185746676913657</v>
      </c>
      <c r="AB1128" s="9"/>
    </row>
    <row r="1129" spans="4:28" x14ac:dyDescent="0.3">
      <c r="D1129" s="34">
        <v>0.28768174108910666</v>
      </c>
      <c r="E1129" s="35">
        <v>88161308.136679456</v>
      </c>
      <c r="F1129" s="36">
        <v>0</v>
      </c>
      <c r="J1129" s="32">
        <f t="shared" si="119"/>
        <v>0.28768174108910666</v>
      </c>
      <c r="K1129" s="40">
        <f t="shared" si="120"/>
        <v>0.42946832462054951</v>
      </c>
      <c r="L1129" s="40">
        <f t="shared" si="121"/>
        <v>0</v>
      </c>
      <c r="M1129" s="41">
        <f t="shared" si="122"/>
        <v>0.71715006570965611</v>
      </c>
      <c r="N1129" s="52"/>
      <c r="O1129" s="52"/>
      <c r="P1129" s="52"/>
      <c r="T1129" s="44">
        <f t="shared" si="123"/>
        <v>0</v>
      </c>
      <c r="U1129" s="45">
        <f t="shared" si="124"/>
        <v>0</v>
      </c>
      <c r="V1129" s="48"/>
      <c r="W1129" s="48"/>
      <c r="X1129" s="48"/>
      <c r="Y1129" s="48"/>
      <c r="AA1129" s="49">
        <f t="shared" si="125"/>
        <v>0.43029003942579364</v>
      </c>
      <c r="AB1129" s="9"/>
    </row>
    <row r="1130" spans="4:28" x14ac:dyDescent="0.3">
      <c r="D1130" s="34">
        <v>0.23225210654057377</v>
      </c>
      <c r="E1130" s="35">
        <v>102965615.95824027</v>
      </c>
      <c r="F1130" s="36">
        <v>0</v>
      </c>
      <c r="J1130" s="32">
        <f t="shared" si="119"/>
        <v>0.23225210654057377</v>
      </c>
      <c r="K1130" s="40">
        <f t="shared" si="120"/>
        <v>0.50158591692573207</v>
      </c>
      <c r="L1130" s="40">
        <f t="shared" si="121"/>
        <v>0</v>
      </c>
      <c r="M1130" s="41">
        <f t="shared" si="122"/>
        <v>0.73383802346630578</v>
      </c>
      <c r="N1130" s="52"/>
      <c r="O1130" s="52"/>
      <c r="P1130" s="52"/>
      <c r="T1130" s="44">
        <f t="shared" si="123"/>
        <v>0</v>
      </c>
      <c r="U1130" s="45">
        <f t="shared" si="124"/>
        <v>0</v>
      </c>
      <c r="V1130" s="48"/>
      <c r="W1130" s="48"/>
      <c r="X1130" s="48"/>
      <c r="Y1130" s="48"/>
      <c r="AA1130" s="49">
        <f t="shared" si="125"/>
        <v>0.44030281407978344</v>
      </c>
      <c r="AB1130" s="9"/>
    </row>
    <row r="1131" spans="4:28" x14ac:dyDescent="0.3">
      <c r="D1131" s="34">
        <v>0.23221487351444747</v>
      </c>
      <c r="E1131" s="35">
        <v>85621189.320784241</v>
      </c>
      <c r="F1131" s="36">
        <v>0</v>
      </c>
      <c r="J1131" s="32">
        <f t="shared" si="119"/>
        <v>0.23221487351444747</v>
      </c>
      <c r="K1131" s="40">
        <f t="shared" si="120"/>
        <v>0.41709440917786583</v>
      </c>
      <c r="L1131" s="40">
        <f t="shared" si="121"/>
        <v>0</v>
      </c>
      <c r="M1131" s="41">
        <f t="shared" si="122"/>
        <v>0.64930928269231325</v>
      </c>
      <c r="N1131" s="52"/>
      <c r="O1131" s="52"/>
      <c r="P1131" s="52"/>
      <c r="T1131" s="44">
        <f t="shared" si="123"/>
        <v>0</v>
      </c>
      <c r="U1131" s="45">
        <f t="shared" si="124"/>
        <v>0</v>
      </c>
      <c r="V1131" s="48"/>
      <c r="W1131" s="48"/>
      <c r="X1131" s="48"/>
      <c r="Y1131" s="48"/>
      <c r="AA1131" s="49">
        <f t="shared" si="125"/>
        <v>0.38958556961538793</v>
      </c>
      <c r="AB1131" s="9"/>
    </row>
    <row r="1132" spans="4:28" x14ac:dyDescent="0.3">
      <c r="D1132" s="34">
        <v>0.20974286652575178</v>
      </c>
      <c r="E1132" s="35">
        <v>139152658.29045755</v>
      </c>
      <c r="F1132" s="36">
        <v>321740715.64105219</v>
      </c>
      <c r="J1132" s="32">
        <f t="shared" si="119"/>
        <v>0.20974286652575178</v>
      </c>
      <c r="K1132" s="40">
        <f t="shared" si="120"/>
        <v>0.67786719917821658</v>
      </c>
      <c r="L1132" s="40">
        <f t="shared" si="121"/>
        <v>1.5673252703369391</v>
      </c>
      <c r="M1132" s="41">
        <f t="shared" si="122"/>
        <v>2.4549353360409074</v>
      </c>
      <c r="N1132" s="52"/>
      <c r="O1132" s="52"/>
      <c r="P1132" s="52"/>
      <c r="T1132" s="44">
        <f t="shared" si="123"/>
        <v>1.25</v>
      </c>
      <c r="U1132" s="45">
        <f t="shared" si="124"/>
        <v>1.2</v>
      </c>
      <c r="V1132" s="48"/>
      <c r="W1132" s="48"/>
      <c r="X1132" s="48"/>
      <c r="Y1132" s="48"/>
      <c r="AA1132" s="49">
        <f t="shared" si="125"/>
        <v>1.4729612016245444</v>
      </c>
      <c r="AB1132" s="9"/>
    </row>
    <row r="1133" spans="4:28" x14ac:dyDescent="0.3">
      <c r="D1133" s="34">
        <v>0.20946640192947585</v>
      </c>
      <c r="E1133" s="35">
        <v>82882792.060754269</v>
      </c>
      <c r="F1133" s="36">
        <v>0</v>
      </c>
      <c r="J1133" s="32">
        <f t="shared" si="119"/>
        <v>0.20946640192947585</v>
      </c>
      <c r="K1133" s="40">
        <f t="shared" si="120"/>
        <v>0.40375460163341226</v>
      </c>
      <c r="L1133" s="40">
        <f t="shared" si="121"/>
        <v>0</v>
      </c>
      <c r="M1133" s="41">
        <f t="shared" si="122"/>
        <v>0.61322100356288811</v>
      </c>
      <c r="N1133" s="52"/>
      <c r="O1133" s="52"/>
      <c r="P1133" s="52"/>
      <c r="T1133" s="44">
        <f t="shared" si="123"/>
        <v>0</v>
      </c>
      <c r="U1133" s="45">
        <f t="shared" si="124"/>
        <v>0</v>
      </c>
      <c r="V1133" s="48"/>
      <c r="W1133" s="48"/>
      <c r="X1133" s="48"/>
      <c r="Y1133" s="48"/>
      <c r="AA1133" s="49">
        <f t="shared" si="125"/>
        <v>0.36793260213773288</v>
      </c>
      <c r="AB1133" s="9"/>
    </row>
    <row r="1134" spans="4:28" x14ac:dyDescent="0.3">
      <c r="D1134" s="34">
        <v>0.25592536736681465</v>
      </c>
      <c r="E1134" s="35">
        <v>49756828.010660201</v>
      </c>
      <c r="F1134" s="36">
        <v>0</v>
      </c>
      <c r="J1134" s="32">
        <f t="shared" si="119"/>
        <v>0.25592536736681465</v>
      </c>
      <c r="K1134" s="40">
        <f t="shared" si="120"/>
        <v>0.24238503279740373</v>
      </c>
      <c r="L1134" s="40">
        <f t="shared" si="121"/>
        <v>0</v>
      </c>
      <c r="M1134" s="41">
        <f t="shared" si="122"/>
        <v>0.49831040016421835</v>
      </c>
      <c r="N1134" s="52"/>
      <c r="O1134" s="52"/>
      <c r="P1134" s="52"/>
      <c r="T1134" s="44">
        <f t="shared" si="123"/>
        <v>0</v>
      </c>
      <c r="U1134" s="45">
        <f t="shared" si="124"/>
        <v>0</v>
      </c>
      <c r="V1134" s="48"/>
      <c r="W1134" s="48"/>
      <c r="X1134" s="48"/>
      <c r="Y1134" s="48"/>
      <c r="AA1134" s="49">
        <f t="shared" si="125"/>
        <v>0.29898624009853098</v>
      </c>
      <c r="AB1134" s="9"/>
    </row>
    <row r="1135" spans="4:28" x14ac:dyDescent="0.3">
      <c r="D1135" s="34">
        <v>0.23255083642275531</v>
      </c>
      <c r="E1135" s="35">
        <v>45921837.308387659</v>
      </c>
      <c r="F1135" s="36">
        <v>0</v>
      </c>
      <c r="J1135" s="32">
        <f t="shared" si="119"/>
        <v>0.23255083642275531</v>
      </c>
      <c r="K1135" s="40">
        <f t="shared" si="120"/>
        <v>0.22370328831504008</v>
      </c>
      <c r="L1135" s="40">
        <f t="shared" si="121"/>
        <v>0</v>
      </c>
      <c r="M1135" s="41">
        <f t="shared" si="122"/>
        <v>0.45625412473779536</v>
      </c>
      <c r="N1135" s="52"/>
      <c r="O1135" s="52"/>
      <c r="P1135" s="52"/>
      <c r="T1135" s="44">
        <f t="shared" si="123"/>
        <v>0</v>
      </c>
      <c r="U1135" s="45">
        <f t="shared" si="124"/>
        <v>0</v>
      </c>
      <c r="V1135" s="48"/>
      <c r="W1135" s="48"/>
      <c r="X1135" s="48"/>
      <c r="Y1135" s="48"/>
      <c r="AA1135" s="49">
        <f t="shared" si="125"/>
        <v>0.27375247484267723</v>
      </c>
      <c r="AB1135" s="9"/>
    </row>
    <row r="1136" spans="4:28" x14ac:dyDescent="0.3">
      <c r="D1136" s="34">
        <v>0.24447055353753835</v>
      </c>
      <c r="E1136" s="35">
        <v>53963996.591794878</v>
      </c>
      <c r="F1136" s="36">
        <v>36874482.953677297</v>
      </c>
      <c r="J1136" s="32">
        <f t="shared" si="119"/>
        <v>0.24447055353753835</v>
      </c>
      <c r="K1136" s="40">
        <f t="shared" si="120"/>
        <v>0.26287980176266124</v>
      </c>
      <c r="L1136" s="40">
        <f t="shared" si="121"/>
        <v>0.17963007525719854</v>
      </c>
      <c r="M1136" s="41">
        <f t="shared" si="122"/>
        <v>0.6869804305573981</v>
      </c>
      <c r="N1136" s="52"/>
      <c r="O1136" s="52"/>
      <c r="P1136" s="52"/>
      <c r="T1136" s="44">
        <f t="shared" si="123"/>
        <v>0</v>
      </c>
      <c r="U1136" s="45">
        <f t="shared" si="124"/>
        <v>0</v>
      </c>
      <c r="V1136" s="48"/>
      <c r="W1136" s="48"/>
      <c r="X1136" s="48"/>
      <c r="Y1136" s="48"/>
      <c r="AA1136" s="49">
        <f t="shared" si="125"/>
        <v>0.41218825833443884</v>
      </c>
      <c r="AB1136" s="9"/>
    </row>
    <row r="1137" spans="4:28" x14ac:dyDescent="0.3">
      <c r="D1137" s="34">
        <v>0.20639972344698967</v>
      </c>
      <c r="E1137" s="35">
        <v>52284815.505184308</v>
      </c>
      <c r="F1137" s="36">
        <v>0</v>
      </c>
      <c r="J1137" s="32">
        <f t="shared" si="119"/>
        <v>0.20639972344698967</v>
      </c>
      <c r="K1137" s="40">
        <f t="shared" si="120"/>
        <v>0.25469985181360738</v>
      </c>
      <c r="L1137" s="40">
        <f t="shared" si="121"/>
        <v>0</v>
      </c>
      <c r="M1137" s="41">
        <f t="shared" si="122"/>
        <v>0.46109957526059708</v>
      </c>
      <c r="N1137" s="52"/>
      <c r="O1137" s="52"/>
      <c r="P1137" s="52"/>
      <c r="T1137" s="44">
        <f t="shared" si="123"/>
        <v>0</v>
      </c>
      <c r="U1137" s="45">
        <f t="shared" si="124"/>
        <v>0</v>
      </c>
      <c r="V1137" s="48"/>
      <c r="W1137" s="48"/>
      <c r="X1137" s="48"/>
      <c r="Y1137" s="48"/>
      <c r="AA1137" s="49">
        <f t="shared" si="125"/>
        <v>0.27665974515635822</v>
      </c>
      <c r="AB1137" s="9"/>
    </row>
    <row r="1138" spans="4:28" x14ac:dyDescent="0.3">
      <c r="D1138" s="34">
        <v>0.20797419507025119</v>
      </c>
      <c r="E1138" s="35">
        <v>40489847.517553382</v>
      </c>
      <c r="F1138" s="36">
        <v>0</v>
      </c>
      <c r="J1138" s="32">
        <f t="shared" si="119"/>
        <v>0.20797419507025119</v>
      </c>
      <c r="K1138" s="40">
        <f t="shared" si="120"/>
        <v>0.19724193464264672</v>
      </c>
      <c r="L1138" s="40">
        <f t="shared" si="121"/>
        <v>0</v>
      </c>
      <c r="M1138" s="41">
        <f t="shared" si="122"/>
        <v>0.40521612971289789</v>
      </c>
      <c r="N1138" s="52"/>
      <c r="O1138" s="52"/>
      <c r="P1138" s="52"/>
      <c r="T1138" s="44">
        <f t="shared" si="123"/>
        <v>0</v>
      </c>
      <c r="U1138" s="45">
        <f t="shared" si="124"/>
        <v>0</v>
      </c>
      <c r="V1138" s="48"/>
      <c r="W1138" s="48"/>
      <c r="X1138" s="48"/>
      <c r="Y1138" s="48"/>
      <c r="AA1138" s="49">
        <f t="shared" si="125"/>
        <v>0.24312967782773873</v>
      </c>
      <c r="AB1138" s="9"/>
    </row>
    <row r="1139" spans="4:28" x14ac:dyDescent="0.3">
      <c r="D1139" s="34">
        <v>0.21441194449849366</v>
      </c>
      <c r="E1139" s="35">
        <v>66480111.398838855</v>
      </c>
      <c r="F1139" s="36">
        <v>0</v>
      </c>
      <c r="J1139" s="32">
        <f t="shared" si="119"/>
        <v>0.21441194449849366</v>
      </c>
      <c r="K1139" s="40">
        <f t="shared" si="120"/>
        <v>0.32385070805418498</v>
      </c>
      <c r="L1139" s="40">
        <f t="shared" si="121"/>
        <v>0</v>
      </c>
      <c r="M1139" s="41">
        <f t="shared" si="122"/>
        <v>0.53826265255267858</v>
      </c>
      <c r="N1139" s="52"/>
      <c r="O1139" s="52"/>
      <c r="P1139" s="52"/>
      <c r="T1139" s="44">
        <f t="shared" si="123"/>
        <v>0</v>
      </c>
      <c r="U1139" s="45">
        <f t="shared" si="124"/>
        <v>0</v>
      </c>
      <c r="V1139" s="48"/>
      <c r="W1139" s="48"/>
      <c r="X1139" s="48"/>
      <c r="Y1139" s="48"/>
      <c r="AA1139" s="49">
        <f t="shared" si="125"/>
        <v>0.32295759153160714</v>
      </c>
      <c r="AB1139" s="9"/>
    </row>
    <row r="1140" spans="4:28" x14ac:dyDescent="0.3">
      <c r="D1140" s="34">
        <v>0.19593566216542849</v>
      </c>
      <c r="E1140" s="35">
        <v>165780425.12103465</v>
      </c>
      <c r="F1140" s="36">
        <v>5559517.5599429309</v>
      </c>
      <c r="J1140" s="32">
        <f t="shared" si="119"/>
        <v>0.19593566216542849</v>
      </c>
      <c r="K1140" s="40">
        <f t="shared" si="120"/>
        <v>0.80758149959881964</v>
      </c>
      <c r="L1140" s="40">
        <f t="shared" si="121"/>
        <v>2.7082591474999237E-2</v>
      </c>
      <c r="M1140" s="41">
        <f t="shared" si="122"/>
        <v>1.0305997532392475</v>
      </c>
      <c r="N1140" s="52"/>
      <c r="O1140" s="52"/>
      <c r="P1140" s="52"/>
      <c r="T1140" s="44">
        <f t="shared" si="123"/>
        <v>0.28059975323924746</v>
      </c>
      <c r="U1140" s="45">
        <f t="shared" si="124"/>
        <v>0.23059975323924742</v>
      </c>
      <c r="V1140" s="48"/>
      <c r="W1140" s="48"/>
      <c r="X1140" s="48"/>
      <c r="Y1140" s="48"/>
      <c r="AA1140" s="49">
        <f t="shared" si="125"/>
        <v>0.61835985194354848</v>
      </c>
      <c r="AB1140" s="9"/>
    </row>
    <row r="1141" spans="4:28" x14ac:dyDescent="0.3">
      <c r="D1141" s="34">
        <v>0.21685647080801579</v>
      </c>
      <c r="E1141" s="35">
        <v>89066436.952137992</v>
      </c>
      <c r="F1141" s="36">
        <v>0</v>
      </c>
      <c r="J1141" s="32">
        <f t="shared" si="119"/>
        <v>0.21685647080801579</v>
      </c>
      <c r="K1141" s="40">
        <f t="shared" si="120"/>
        <v>0.43387756223460699</v>
      </c>
      <c r="L1141" s="40">
        <f t="shared" si="121"/>
        <v>0</v>
      </c>
      <c r="M1141" s="41">
        <f t="shared" si="122"/>
        <v>0.65073403304262278</v>
      </c>
      <c r="N1141" s="52"/>
      <c r="O1141" s="52"/>
      <c r="P1141" s="52"/>
      <c r="T1141" s="44">
        <f t="shared" si="123"/>
        <v>0</v>
      </c>
      <c r="U1141" s="45">
        <f t="shared" si="124"/>
        <v>0</v>
      </c>
      <c r="V1141" s="48"/>
      <c r="W1141" s="48"/>
      <c r="X1141" s="48"/>
      <c r="Y1141" s="48"/>
      <c r="AA1141" s="49">
        <f t="shared" si="125"/>
        <v>0.39044041982557365</v>
      </c>
      <c r="AB1141" s="9"/>
    </row>
    <row r="1142" spans="4:28" x14ac:dyDescent="0.3">
      <c r="D1142" s="34">
        <v>0.24608532384307696</v>
      </c>
      <c r="E1142" s="35">
        <v>67403878.309976369</v>
      </c>
      <c r="F1142" s="36">
        <v>0</v>
      </c>
      <c r="J1142" s="32">
        <f t="shared" si="119"/>
        <v>0.24608532384307696</v>
      </c>
      <c r="K1142" s="40">
        <f t="shared" si="120"/>
        <v>0.32835073914550073</v>
      </c>
      <c r="L1142" s="40">
        <f t="shared" si="121"/>
        <v>0</v>
      </c>
      <c r="M1142" s="41">
        <f t="shared" si="122"/>
        <v>0.57443606298857763</v>
      </c>
      <c r="N1142" s="52"/>
      <c r="O1142" s="52"/>
      <c r="P1142" s="52"/>
      <c r="T1142" s="44">
        <f t="shared" si="123"/>
        <v>0</v>
      </c>
      <c r="U1142" s="45">
        <f t="shared" si="124"/>
        <v>0</v>
      </c>
      <c r="V1142" s="48"/>
      <c r="W1142" s="48"/>
      <c r="X1142" s="48"/>
      <c r="Y1142" s="48"/>
      <c r="AA1142" s="49">
        <f t="shared" si="125"/>
        <v>0.34466163779314657</v>
      </c>
      <c r="AB1142" s="9"/>
    </row>
    <row r="1143" spans="4:28" x14ac:dyDescent="0.3">
      <c r="D1143" s="34">
        <v>0.21295019525175321</v>
      </c>
      <c r="E1143" s="35">
        <v>76722357.660589606</v>
      </c>
      <c r="F1143" s="36">
        <v>0</v>
      </c>
      <c r="J1143" s="32">
        <f t="shared" si="119"/>
        <v>0.21295019525175321</v>
      </c>
      <c r="K1143" s="40">
        <f t="shared" si="120"/>
        <v>0.37374470844226559</v>
      </c>
      <c r="L1143" s="40">
        <f t="shared" si="121"/>
        <v>0</v>
      </c>
      <c r="M1143" s="41">
        <f t="shared" si="122"/>
        <v>0.58669490369401878</v>
      </c>
      <c r="N1143" s="52"/>
      <c r="O1143" s="52"/>
      <c r="P1143" s="52"/>
      <c r="T1143" s="44">
        <f t="shared" si="123"/>
        <v>0</v>
      </c>
      <c r="U1143" s="45">
        <f t="shared" si="124"/>
        <v>0</v>
      </c>
      <c r="V1143" s="48"/>
      <c r="W1143" s="48"/>
      <c r="X1143" s="48"/>
      <c r="Y1143" s="48"/>
      <c r="AA1143" s="49">
        <f t="shared" si="125"/>
        <v>0.35201694221641128</v>
      </c>
      <c r="AB1143" s="9"/>
    </row>
    <row r="1144" spans="4:28" x14ac:dyDescent="0.3">
      <c r="D1144" s="34">
        <v>0.23283813915342752</v>
      </c>
      <c r="E1144" s="35">
        <v>50330834.936520264</v>
      </c>
      <c r="F1144" s="36">
        <v>0</v>
      </c>
      <c r="J1144" s="32">
        <f t="shared" si="119"/>
        <v>0.23283813915342752</v>
      </c>
      <c r="K1144" s="40">
        <f t="shared" si="120"/>
        <v>0.24518124576179767</v>
      </c>
      <c r="L1144" s="40">
        <f t="shared" si="121"/>
        <v>0</v>
      </c>
      <c r="M1144" s="41">
        <f t="shared" si="122"/>
        <v>0.47801938491522522</v>
      </c>
      <c r="N1144" s="52"/>
      <c r="O1144" s="52"/>
      <c r="P1144" s="52"/>
      <c r="T1144" s="44">
        <f t="shared" si="123"/>
        <v>0</v>
      </c>
      <c r="U1144" s="45">
        <f t="shared" si="124"/>
        <v>0</v>
      </c>
      <c r="V1144" s="48"/>
      <c r="W1144" s="48"/>
      <c r="X1144" s="48"/>
      <c r="Y1144" s="48"/>
      <c r="AA1144" s="49">
        <f t="shared" si="125"/>
        <v>0.28681163094913514</v>
      </c>
      <c r="AB1144" s="9"/>
    </row>
    <row r="1145" spans="4:28" x14ac:dyDescent="0.3">
      <c r="D1145" s="34">
        <v>0.24020150672010163</v>
      </c>
      <c r="E1145" s="35">
        <v>42869379.196789168</v>
      </c>
      <c r="F1145" s="36">
        <v>0</v>
      </c>
      <c r="J1145" s="32">
        <f t="shared" si="119"/>
        <v>0.24020150672010163</v>
      </c>
      <c r="K1145" s="40">
        <f t="shared" si="120"/>
        <v>0.20883356713156778</v>
      </c>
      <c r="L1145" s="40">
        <f t="shared" si="121"/>
        <v>0</v>
      </c>
      <c r="M1145" s="41">
        <f t="shared" si="122"/>
        <v>0.44903507385166941</v>
      </c>
      <c r="N1145" s="52"/>
      <c r="O1145" s="52"/>
      <c r="P1145" s="52"/>
      <c r="T1145" s="44">
        <f t="shared" si="123"/>
        <v>0</v>
      </c>
      <c r="U1145" s="45">
        <f t="shared" si="124"/>
        <v>0</v>
      </c>
      <c r="V1145" s="48"/>
      <c r="W1145" s="48"/>
      <c r="X1145" s="48"/>
      <c r="Y1145" s="48"/>
      <c r="AA1145" s="49">
        <f t="shared" si="125"/>
        <v>0.26942104431100161</v>
      </c>
      <c r="AB1145" s="9"/>
    </row>
    <row r="1146" spans="4:28" x14ac:dyDescent="0.3">
      <c r="D1146" s="34">
        <v>0.20313846656642229</v>
      </c>
      <c r="E1146" s="35">
        <v>51614908.473547213</v>
      </c>
      <c r="F1146" s="36">
        <v>0</v>
      </c>
      <c r="J1146" s="32">
        <f t="shared" si="119"/>
        <v>0.20313846656642229</v>
      </c>
      <c r="K1146" s="40">
        <f t="shared" si="120"/>
        <v>0.25143647180474143</v>
      </c>
      <c r="L1146" s="40">
        <f t="shared" si="121"/>
        <v>0</v>
      </c>
      <c r="M1146" s="41">
        <f t="shared" si="122"/>
        <v>0.45457493837116369</v>
      </c>
      <c r="N1146" s="52"/>
      <c r="O1146" s="52"/>
      <c r="P1146" s="52"/>
      <c r="T1146" s="44">
        <f t="shared" si="123"/>
        <v>0</v>
      </c>
      <c r="U1146" s="45">
        <f t="shared" si="124"/>
        <v>0</v>
      </c>
      <c r="V1146" s="48"/>
      <c r="W1146" s="48"/>
      <c r="X1146" s="48"/>
      <c r="Y1146" s="48"/>
      <c r="AA1146" s="49">
        <f t="shared" si="125"/>
        <v>0.27274496302269818</v>
      </c>
      <c r="AB1146" s="9"/>
    </row>
    <row r="1147" spans="4:28" x14ac:dyDescent="0.3">
      <c r="D1147" s="34">
        <v>0.23936175734035289</v>
      </c>
      <c r="E1147" s="35">
        <v>97382446.783574715</v>
      </c>
      <c r="F1147" s="36">
        <v>0</v>
      </c>
      <c r="J1147" s="32">
        <f t="shared" si="119"/>
        <v>0.23936175734035289</v>
      </c>
      <c r="K1147" s="40">
        <f t="shared" si="120"/>
        <v>0.47438810915501101</v>
      </c>
      <c r="L1147" s="40">
        <f t="shared" si="121"/>
        <v>0</v>
      </c>
      <c r="M1147" s="41">
        <f t="shared" si="122"/>
        <v>0.71374986649536387</v>
      </c>
      <c r="N1147" s="52"/>
      <c r="O1147" s="52"/>
      <c r="P1147" s="52"/>
      <c r="T1147" s="44">
        <f t="shared" si="123"/>
        <v>0</v>
      </c>
      <c r="U1147" s="45">
        <f t="shared" si="124"/>
        <v>0</v>
      </c>
      <c r="V1147" s="48"/>
      <c r="W1147" s="48"/>
      <c r="X1147" s="48"/>
      <c r="Y1147" s="48"/>
      <c r="AA1147" s="49">
        <f t="shared" si="125"/>
        <v>0.42824991989721833</v>
      </c>
      <c r="AB1147" s="9"/>
    </row>
    <row r="1148" spans="4:28" x14ac:dyDescent="0.3">
      <c r="D1148" s="34">
        <v>0.23898533935277236</v>
      </c>
      <c r="E1148" s="35">
        <v>80624359.24734661</v>
      </c>
      <c r="F1148" s="36">
        <v>0</v>
      </c>
      <c r="J1148" s="32">
        <f t="shared" si="119"/>
        <v>0.23898533935277236</v>
      </c>
      <c r="K1148" s="40">
        <f t="shared" si="120"/>
        <v>0.39275288923664797</v>
      </c>
      <c r="L1148" s="40">
        <f t="shared" si="121"/>
        <v>0</v>
      </c>
      <c r="M1148" s="41">
        <f t="shared" si="122"/>
        <v>0.6317382285894203</v>
      </c>
      <c r="N1148" s="52"/>
      <c r="O1148" s="52"/>
      <c r="P1148" s="52"/>
      <c r="T1148" s="44">
        <f t="shared" si="123"/>
        <v>0</v>
      </c>
      <c r="U1148" s="45">
        <f t="shared" si="124"/>
        <v>0</v>
      </c>
      <c r="V1148" s="48"/>
      <c r="W1148" s="48"/>
      <c r="X1148" s="48"/>
      <c r="Y1148" s="48"/>
      <c r="AA1148" s="49">
        <f t="shared" si="125"/>
        <v>0.37904293715365217</v>
      </c>
      <c r="AB1148" s="9"/>
    </row>
    <row r="1149" spans="4:28" x14ac:dyDescent="0.3">
      <c r="D1149" s="34">
        <v>0.21101569751994251</v>
      </c>
      <c r="E1149" s="35">
        <v>89808391.415023923</v>
      </c>
      <c r="F1149" s="36">
        <v>0</v>
      </c>
      <c r="J1149" s="32">
        <f t="shared" si="119"/>
        <v>0.21101569751994251</v>
      </c>
      <c r="K1149" s="40">
        <f t="shared" si="120"/>
        <v>0.43749191355101841</v>
      </c>
      <c r="L1149" s="40">
        <f t="shared" si="121"/>
        <v>0</v>
      </c>
      <c r="M1149" s="41">
        <f t="shared" si="122"/>
        <v>0.64850761107096089</v>
      </c>
      <c r="N1149" s="52"/>
      <c r="O1149" s="52"/>
      <c r="P1149" s="52"/>
      <c r="T1149" s="44">
        <f t="shared" si="123"/>
        <v>0</v>
      </c>
      <c r="U1149" s="45">
        <f t="shared" si="124"/>
        <v>0</v>
      </c>
      <c r="V1149" s="48"/>
      <c r="W1149" s="48"/>
      <c r="X1149" s="48"/>
      <c r="Y1149" s="48"/>
      <c r="AA1149" s="49">
        <f t="shared" si="125"/>
        <v>0.38910456664257653</v>
      </c>
      <c r="AB1149" s="9"/>
    </row>
    <row r="1150" spans="4:28" x14ac:dyDescent="0.3">
      <c r="D1150" s="34">
        <v>0.20462232264808272</v>
      </c>
      <c r="E1150" s="35">
        <v>59180717.236031547</v>
      </c>
      <c r="F1150" s="36">
        <v>0</v>
      </c>
      <c r="J1150" s="32">
        <f t="shared" si="119"/>
        <v>0.20462232264808272</v>
      </c>
      <c r="K1150" s="40">
        <f t="shared" si="120"/>
        <v>0.28829249495478543</v>
      </c>
      <c r="L1150" s="40">
        <f t="shared" si="121"/>
        <v>0</v>
      </c>
      <c r="M1150" s="41">
        <f t="shared" si="122"/>
        <v>0.49291481760286815</v>
      </c>
      <c r="N1150" s="52"/>
      <c r="O1150" s="52"/>
      <c r="P1150" s="52"/>
      <c r="T1150" s="44">
        <f t="shared" si="123"/>
        <v>0</v>
      </c>
      <c r="U1150" s="45">
        <f t="shared" si="124"/>
        <v>0</v>
      </c>
      <c r="V1150" s="48"/>
      <c r="W1150" s="48"/>
      <c r="X1150" s="48"/>
      <c r="Y1150" s="48"/>
      <c r="AA1150" s="49">
        <f t="shared" si="125"/>
        <v>0.29574889056172088</v>
      </c>
      <c r="AB1150" s="9"/>
    </row>
    <row r="1151" spans="4:28" x14ac:dyDescent="0.3">
      <c r="D1151" s="34">
        <v>0.22930907374629478</v>
      </c>
      <c r="E1151" s="35">
        <v>67561912.056729674</v>
      </c>
      <c r="F1151" s="36">
        <v>0</v>
      </c>
      <c r="J1151" s="32">
        <f t="shared" si="119"/>
        <v>0.22930907374629478</v>
      </c>
      <c r="K1151" s="40">
        <f t="shared" si="120"/>
        <v>0.32912058353513285</v>
      </c>
      <c r="L1151" s="40">
        <f t="shared" si="121"/>
        <v>0</v>
      </c>
      <c r="M1151" s="41">
        <f t="shared" si="122"/>
        <v>0.55842965728142757</v>
      </c>
      <c r="N1151" s="52"/>
      <c r="O1151" s="52"/>
      <c r="P1151" s="52"/>
      <c r="T1151" s="44">
        <f t="shared" si="123"/>
        <v>0</v>
      </c>
      <c r="U1151" s="45">
        <f t="shared" si="124"/>
        <v>0</v>
      </c>
      <c r="V1151" s="48"/>
      <c r="W1151" s="48"/>
      <c r="X1151" s="48"/>
      <c r="Y1151" s="48"/>
      <c r="AA1151" s="49">
        <f t="shared" si="125"/>
        <v>0.33505779436885652</v>
      </c>
      <c r="AB1151" s="9"/>
    </row>
    <row r="1152" spans="4:28" x14ac:dyDescent="0.3">
      <c r="D1152" s="34">
        <v>0.2020478785799063</v>
      </c>
      <c r="E1152" s="35">
        <v>65857407.91352988</v>
      </c>
      <c r="F1152" s="36">
        <v>0</v>
      </c>
      <c r="J1152" s="32">
        <f t="shared" si="119"/>
        <v>0.2020478785799063</v>
      </c>
      <c r="K1152" s="40">
        <f t="shared" si="120"/>
        <v>0.32081727504118551</v>
      </c>
      <c r="L1152" s="40">
        <f t="shared" si="121"/>
        <v>0</v>
      </c>
      <c r="M1152" s="41">
        <f t="shared" si="122"/>
        <v>0.52286515362109176</v>
      </c>
      <c r="N1152" s="52"/>
      <c r="O1152" s="52"/>
      <c r="P1152" s="52"/>
      <c r="T1152" s="44">
        <f t="shared" si="123"/>
        <v>0</v>
      </c>
      <c r="U1152" s="45">
        <f t="shared" si="124"/>
        <v>0</v>
      </c>
      <c r="V1152" s="48"/>
      <c r="W1152" s="48"/>
      <c r="X1152" s="48"/>
      <c r="Y1152" s="48"/>
      <c r="AA1152" s="49">
        <f t="shared" si="125"/>
        <v>0.31371909217265503</v>
      </c>
      <c r="AB1152" s="9"/>
    </row>
    <row r="1153" spans="4:28" x14ac:dyDescent="0.3">
      <c r="D1153" s="34">
        <v>0.22925999929167681</v>
      </c>
      <c r="E1153" s="35">
        <v>51559139.536500618</v>
      </c>
      <c r="F1153" s="36">
        <v>0</v>
      </c>
      <c r="J1153" s="32">
        <f t="shared" si="119"/>
        <v>0.22925999929167681</v>
      </c>
      <c r="K1153" s="40">
        <f t="shared" si="120"/>
        <v>0.25116479942980191</v>
      </c>
      <c r="L1153" s="40">
        <f t="shared" si="121"/>
        <v>0</v>
      </c>
      <c r="M1153" s="41">
        <f t="shared" si="122"/>
        <v>0.4804247987214787</v>
      </c>
      <c r="N1153" s="52"/>
      <c r="O1153" s="52"/>
      <c r="P1153" s="52"/>
      <c r="T1153" s="44">
        <f t="shared" si="123"/>
        <v>0</v>
      </c>
      <c r="U1153" s="45">
        <f t="shared" si="124"/>
        <v>0</v>
      </c>
      <c r="V1153" s="48"/>
      <c r="W1153" s="48"/>
      <c r="X1153" s="48"/>
      <c r="Y1153" s="48"/>
      <c r="AA1153" s="49">
        <f t="shared" si="125"/>
        <v>0.28825487923288723</v>
      </c>
      <c r="AB1153" s="9"/>
    </row>
    <row r="1154" spans="4:28" x14ac:dyDescent="0.3">
      <c r="D1154" s="34">
        <v>0.22257279112400832</v>
      </c>
      <c r="E1154" s="35">
        <v>46357414.557409443</v>
      </c>
      <c r="F1154" s="36">
        <v>72653752.48215954</v>
      </c>
      <c r="J1154" s="32">
        <f t="shared" si="119"/>
        <v>0.22257279112400832</v>
      </c>
      <c r="K1154" s="40">
        <f t="shared" si="120"/>
        <v>0.22582515600659245</v>
      </c>
      <c r="L1154" s="40">
        <f t="shared" si="121"/>
        <v>0.35392493618101584</v>
      </c>
      <c r="M1154" s="41">
        <f t="shared" si="122"/>
        <v>0.80232288331161661</v>
      </c>
      <c r="N1154" s="52"/>
      <c r="O1154" s="52"/>
      <c r="P1154" s="52"/>
      <c r="T1154" s="44">
        <f t="shared" si="123"/>
        <v>5.2322883311616608E-2</v>
      </c>
      <c r="U1154" s="45">
        <f t="shared" si="124"/>
        <v>2.3228833116165637E-3</v>
      </c>
      <c r="V1154" s="48"/>
      <c r="W1154" s="48"/>
      <c r="X1154" s="48"/>
      <c r="Y1154" s="48"/>
      <c r="AA1154" s="49">
        <f t="shared" si="125"/>
        <v>0.48139372998696994</v>
      </c>
      <c r="AB1154" s="9"/>
    </row>
    <row r="1155" spans="4:28" x14ac:dyDescent="0.3">
      <c r="D1155" s="34">
        <v>0.25127115324070687</v>
      </c>
      <c r="E1155" s="35">
        <v>78673604.342448354</v>
      </c>
      <c r="F1155" s="36">
        <v>0</v>
      </c>
      <c r="J1155" s="32">
        <f t="shared" si="119"/>
        <v>0.25127115324070687</v>
      </c>
      <c r="K1155" s="40">
        <f t="shared" si="120"/>
        <v>0.38324999665872567</v>
      </c>
      <c r="L1155" s="40">
        <f t="shared" si="121"/>
        <v>0</v>
      </c>
      <c r="M1155" s="41">
        <f t="shared" si="122"/>
        <v>0.63452114989943253</v>
      </c>
      <c r="N1155" s="52"/>
      <c r="O1155" s="52"/>
      <c r="P1155" s="52"/>
      <c r="T1155" s="44">
        <f t="shared" si="123"/>
        <v>0</v>
      </c>
      <c r="U1155" s="45">
        <f t="shared" si="124"/>
        <v>0</v>
      </c>
      <c r="V1155" s="48"/>
      <c r="W1155" s="48"/>
      <c r="X1155" s="48"/>
      <c r="Y1155" s="48"/>
      <c r="AA1155" s="49">
        <f t="shared" si="125"/>
        <v>0.38071268993965951</v>
      </c>
      <c r="AB1155" s="9"/>
    </row>
    <row r="1156" spans="4:28" x14ac:dyDescent="0.3">
      <c r="D1156" s="34">
        <v>0.21050875139310185</v>
      </c>
      <c r="E1156" s="35">
        <v>28340903.185930636</v>
      </c>
      <c r="F1156" s="36">
        <v>0</v>
      </c>
      <c r="J1156" s="32">
        <f t="shared" ref="J1156:J1219" si="126">D1156</f>
        <v>0.21050875139310185</v>
      </c>
      <c r="K1156" s="40">
        <f t="shared" ref="K1156:K1219" si="127">E1156/$B$4</f>
        <v>0.13805965980705395</v>
      </c>
      <c r="L1156" s="40">
        <f t="shared" ref="L1156:L1219" si="128">F1156/$B$4</f>
        <v>0</v>
      </c>
      <c r="M1156" s="41">
        <f t="shared" si="122"/>
        <v>0.3485684112001558</v>
      </c>
      <c r="N1156" s="52"/>
      <c r="O1156" s="52"/>
      <c r="P1156" s="52"/>
      <c r="T1156" s="44">
        <f t="shared" si="123"/>
        <v>0</v>
      </c>
      <c r="U1156" s="45">
        <f t="shared" si="124"/>
        <v>0</v>
      </c>
      <c r="V1156" s="48"/>
      <c r="W1156" s="48"/>
      <c r="X1156" s="48"/>
      <c r="Y1156" s="48"/>
      <c r="AA1156" s="49">
        <f t="shared" si="125"/>
        <v>0.20914104672009348</v>
      </c>
      <c r="AB1156" s="9"/>
    </row>
    <row r="1157" spans="4:28" x14ac:dyDescent="0.3">
      <c r="D1157" s="34">
        <v>0.21569070421102124</v>
      </c>
      <c r="E1157" s="35">
        <v>54486815.221929044</v>
      </c>
      <c r="F1157" s="36">
        <v>0</v>
      </c>
      <c r="J1157" s="32">
        <f t="shared" si="126"/>
        <v>0.21569070421102124</v>
      </c>
      <c r="K1157" s="40">
        <f t="shared" si="127"/>
        <v>0.26542665645333835</v>
      </c>
      <c r="L1157" s="40">
        <f t="shared" si="128"/>
        <v>0</v>
      </c>
      <c r="M1157" s="41">
        <f t="shared" ref="M1157:M1220" si="129">SUM(J1157:L1157)</f>
        <v>0.48111736066435962</v>
      </c>
      <c r="N1157" s="52"/>
      <c r="O1157" s="52"/>
      <c r="P1157" s="52"/>
      <c r="T1157" s="44">
        <f t="shared" ref="T1157:T1220" si="130">MIN(MAX(M1157-75%,0),125%)</f>
        <v>0</v>
      </c>
      <c r="U1157" s="45">
        <f t="shared" ref="U1157:U1220" si="131">MIN(MAX(M1157-80%,0),120%)</f>
        <v>0</v>
      </c>
      <c r="V1157" s="48"/>
      <c r="W1157" s="48"/>
      <c r="X1157" s="48"/>
      <c r="Y1157" s="48"/>
      <c r="AA1157" s="49">
        <f t="shared" ref="AA1157:AA1220" si="132">M1157*60%</f>
        <v>0.28867041639861574</v>
      </c>
      <c r="AB1157" s="9"/>
    </row>
    <row r="1158" spans="4:28" x14ac:dyDescent="0.3">
      <c r="D1158" s="34">
        <v>0.22856649543891791</v>
      </c>
      <c r="E1158" s="35">
        <v>91106377.02889134</v>
      </c>
      <c r="F1158" s="36">
        <v>0</v>
      </c>
      <c r="J1158" s="32">
        <f t="shared" si="126"/>
        <v>0.22856649543891791</v>
      </c>
      <c r="K1158" s="40">
        <f t="shared" si="127"/>
        <v>0.44381491077906537</v>
      </c>
      <c r="L1158" s="40">
        <f t="shared" si="128"/>
        <v>0</v>
      </c>
      <c r="M1158" s="41">
        <f t="shared" si="129"/>
        <v>0.67238140621798326</v>
      </c>
      <c r="N1158" s="52"/>
      <c r="O1158" s="52"/>
      <c r="P1158" s="52"/>
      <c r="T1158" s="44">
        <f t="shared" si="130"/>
        <v>0</v>
      </c>
      <c r="U1158" s="45">
        <f t="shared" si="131"/>
        <v>0</v>
      </c>
      <c r="V1158" s="48"/>
      <c r="W1158" s="48"/>
      <c r="X1158" s="48"/>
      <c r="Y1158" s="48"/>
      <c r="AA1158" s="49">
        <f t="shared" si="132"/>
        <v>0.40342884373078997</v>
      </c>
      <c r="AB1158" s="9"/>
    </row>
    <row r="1159" spans="4:28" x14ac:dyDescent="0.3">
      <c r="D1159" s="34">
        <v>0.21330740349413718</v>
      </c>
      <c r="E1159" s="35">
        <v>39425301.132744461</v>
      </c>
      <c r="F1159" s="36">
        <v>0</v>
      </c>
      <c r="J1159" s="32">
        <f t="shared" si="126"/>
        <v>0.21330740349413718</v>
      </c>
      <c r="K1159" s="40">
        <f t="shared" si="127"/>
        <v>0.19205611149610316</v>
      </c>
      <c r="L1159" s="40">
        <f t="shared" si="128"/>
        <v>0</v>
      </c>
      <c r="M1159" s="41">
        <f t="shared" si="129"/>
        <v>0.40536351499024037</v>
      </c>
      <c r="N1159" s="52"/>
      <c r="O1159" s="52"/>
      <c r="P1159" s="52"/>
      <c r="T1159" s="44">
        <f t="shared" si="130"/>
        <v>0</v>
      </c>
      <c r="U1159" s="45">
        <f t="shared" si="131"/>
        <v>0</v>
      </c>
      <c r="V1159" s="48"/>
      <c r="W1159" s="48"/>
      <c r="X1159" s="48"/>
      <c r="Y1159" s="48"/>
      <c r="AA1159" s="49">
        <f t="shared" si="132"/>
        <v>0.2432181089941442</v>
      </c>
      <c r="AB1159" s="9"/>
    </row>
    <row r="1160" spans="4:28" x14ac:dyDescent="0.3">
      <c r="D1160" s="34">
        <v>0.2163655632764562</v>
      </c>
      <c r="E1160" s="35">
        <v>76641386.523133889</v>
      </c>
      <c r="F1160" s="36">
        <v>0</v>
      </c>
      <c r="J1160" s="32">
        <f t="shared" si="126"/>
        <v>0.2163655632764562</v>
      </c>
      <c r="K1160" s="40">
        <f t="shared" si="127"/>
        <v>0.37335026626030732</v>
      </c>
      <c r="L1160" s="40">
        <f t="shared" si="128"/>
        <v>0</v>
      </c>
      <c r="M1160" s="41">
        <f t="shared" si="129"/>
        <v>0.58971582953676349</v>
      </c>
      <c r="N1160" s="52"/>
      <c r="O1160" s="52"/>
      <c r="P1160" s="52"/>
      <c r="T1160" s="44">
        <f t="shared" si="130"/>
        <v>0</v>
      </c>
      <c r="U1160" s="45">
        <f t="shared" si="131"/>
        <v>0</v>
      </c>
      <c r="V1160" s="48"/>
      <c r="W1160" s="48"/>
      <c r="X1160" s="48"/>
      <c r="Y1160" s="48"/>
      <c r="AA1160" s="49">
        <f t="shared" si="132"/>
        <v>0.35382949772205807</v>
      </c>
      <c r="AB1160" s="9"/>
    </row>
    <row r="1161" spans="4:28" x14ac:dyDescent="0.3">
      <c r="D1161" s="34">
        <v>0.20372466036800885</v>
      </c>
      <c r="E1161" s="35">
        <v>56493595.270226665</v>
      </c>
      <c r="F1161" s="36">
        <v>0</v>
      </c>
      <c r="J1161" s="32">
        <f t="shared" si="126"/>
        <v>0.20372466036800885</v>
      </c>
      <c r="K1161" s="40">
        <f t="shared" si="127"/>
        <v>0.27520246948787469</v>
      </c>
      <c r="L1161" s="40">
        <f t="shared" si="128"/>
        <v>0</v>
      </c>
      <c r="M1161" s="41">
        <f t="shared" si="129"/>
        <v>0.47892712985588354</v>
      </c>
      <c r="N1161" s="52"/>
      <c r="O1161" s="52"/>
      <c r="P1161" s="52"/>
      <c r="T1161" s="44">
        <f t="shared" si="130"/>
        <v>0</v>
      </c>
      <c r="U1161" s="45">
        <f t="shared" si="131"/>
        <v>0</v>
      </c>
      <c r="V1161" s="48"/>
      <c r="W1161" s="48"/>
      <c r="X1161" s="48"/>
      <c r="Y1161" s="48"/>
      <c r="AA1161" s="49">
        <f t="shared" si="132"/>
        <v>0.28735627791353013</v>
      </c>
      <c r="AB1161" s="9"/>
    </row>
    <row r="1162" spans="4:28" x14ac:dyDescent="0.3">
      <c r="D1162" s="34">
        <v>0.18417465012707782</v>
      </c>
      <c r="E1162" s="35">
        <v>93189993.538292527</v>
      </c>
      <c r="F1162" s="36">
        <v>0</v>
      </c>
      <c r="J1162" s="32">
        <f t="shared" si="126"/>
        <v>0.18417465012707782</v>
      </c>
      <c r="K1162" s="40">
        <f t="shared" si="127"/>
        <v>0.45396502436468655</v>
      </c>
      <c r="L1162" s="40">
        <f t="shared" si="128"/>
        <v>0</v>
      </c>
      <c r="M1162" s="41">
        <f t="shared" si="129"/>
        <v>0.63813967449176434</v>
      </c>
      <c r="N1162" s="52"/>
      <c r="O1162" s="52"/>
      <c r="P1162" s="52"/>
      <c r="T1162" s="44">
        <f t="shared" si="130"/>
        <v>0</v>
      </c>
      <c r="U1162" s="45">
        <f t="shared" si="131"/>
        <v>0</v>
      </c>
      <c r="V1162" s="48"/>
      <c r="W1162" s="48"/>
      <c r="X1162" s="48"/>
      <c r="Y1162" s="48"/>
      <c r="AA1162" s="49">
        <f t="shared" si="132"/>
        <v>0.38288380469505862</v>
      </c>
      <c r="AB1162" s="9"/>
    </row>
    <row r="1163" spans="4:28" x14ac:dyDescent="0.3">
      <c r="D1163" s="34">
        <v>0.25374185711362307</v>
      </c>
      <c r="E1163" s="35">
        <v>98788609.391755819</v>
      </c>
      <c r="F1163" s="36">
        <v>1425139.4881206686</v>
      </c>
      <c r="J1163" s="32">
        <f t="shared" si="126"/>
        <v>0.25374185711362307</v>
      </c>
      <c r="K1163" s="40">
        <f t="shared" si="127"/>
        <v>0.48123807896879089</v>
      </c>
      <c r="L1163" s="40">
        <f t="shared" si="128"/>
        <v>6.9424136421034699E-3</v>
      </c>
      <c r="M1163" s="41">
        <f t="shared" si="129"/>
        <v>0.74192234972451743</v>
      </c>
      <c r="N1163" s="52"/>
      <c r="O1163" s="52"/>
      <c r="P1163" s="52"/>
      <c r="T1163" s="44">
        <f t="shared" si="130"/>
        <v>0</v>
      </c>
      <c r="U1163" s="45">
        <f t="shared" si="131"/>
        <v>0</v>
      </c>
      <c r="V1163" s="48"/>
      <c r="W1163" s="48"/>
      <c r="X1163" s="48"/>
      <c r="Y1163" s="48"/>
      <c r="AA1163" s="49">
        <f t="shared" si="132"/>
        <v>0.44515340983471047</v>
      </c>
      <c r="AB1163" s="9"/>
    </row>
    <row r="1164" spans="4:28" x14ac:dyDescent="0.3">
      <c r="D1164" s="34">
        <v>0.23448256683531429</v>
      </c>
      <c r="E1164" s="35">
        <v>43921356.615052663</v>
      </c>
      <c r="F1164" s="36">
        <v>19613875.76740168</v>
      </c>
      <c r="J1164" s="32">
        <f t="shared" si="126"/>
        <v>0.23448256683531429</v>
      </c>
      <c r="K1164" s="40">
        <f t="shared" si="127"/>
        <v>0.21395816191026421</v>
      </c>
      <c r="L1164" s="40">
        <f t="shared" si="128"/>
        <v>9.5546884945063415E-2</v>
      </c>
      <c r="M1164" s="41">
        <f t="shared" si="129"/>
        <v>0.54398761369064186</v>
      </c>
      <c r="N1164" s="52"/>
      <c r="O1164" s="52"/>
      <c r="P1164" s="52"/>
      <c r="T1164" s="44">
        <f t="shared" si="130"/>
        <v>0</v>
      </c>
      <c r="U1164" s="45">
        <f t="shared" si="131"/>
        <v>0</v>
      </c>
      <c r="V1164" s="48"/>
      <c r="W1164" s="48"/>
      <c r="X1164" s="48"/>
      <c r="Y1164" s="48"/>
      <c r="AA1164" s="49">
        <f t="shared" si="132"/>
        <v>0.32639256821438511</v>
      </c>
      <c r="AB1164" s="9"/>
    </row>
    <row r="1165" spans="4:28" x14ac:dyDescent="0.3">
      <c r="D1165" s="34">
        <v>0.22119857526428946</v>
      </c>
      <c r="E1165" s="35">
        <v>81159192.341115981</v>
      </c>
      <c r="F1165" s="36">
        <v>0</v>
      </c>
      <c r="J1165" s="32">
        <f t="shared" si="126"/>
        <v>0.22119857526428946</v>
      </c>
      <c r="K1165" s="40">
        <f t="shared" si="127"/>
        <v>0.39535827109392097</v>
      </c>
      <c r="L1165" s="40">
        <f t="shared" si="128"/>
        <v>0</v>
      </c>
      <c r="M1165" s="41">
        <f t="shared" si="129"/>
        <v>0.6165568463582104</v>
      </c>
      <c r="N1165" s="52"/>
      <c r="O1165" s="52"/>
      <c r="P1165" s="52"/>
      <c r="T1165" s="44">
        <f t="shared" si="130"/>
        <v>0</v>
      </c>
      <c r="U1165" s="45">
        <f t="shared" si="131"/>
        <v>0</v>
      </c>
      <c r="V1165" s="48"/>
      <c r="W1165" s="48"/>
      <c r="X1165" s="48"/>
      <c r="Y1165" s="48"/>
      <c r="AA1165" s="49">
        <f t="shared" si="132"/>
        <v>0.36993410781492625</v>
      </c>
      <c r="AB1165" s="9"/>
    </row>
    <row r="1166" spans="4:28" x14ac:dyDescent="0.3">
      <c r="D1166" s="34">
        <v>0.22249236745726703</v>
      </c>
      <c r="E1166" s="35">
        <v>44906914.795872703</v>
      </c>
      <c r="F1166" s="36">
        <v>0</v>
      </c>
      <c r="J1166" s="32">
        <f t="shared" si="126"/>
        <v>0.22249236745726703</v>
      </c>
      <c r="K1166" s="40">
        <f t="shared" si="127"/>
        <v>0.21875920252182882</v>
      </c>
      <c r="L1166" s="40">
        <f t="shared" si="128"/>
        <v>0</v>
      </c>
      <c r="M1166" s="41">
        <f t="shared" si="129"/>
        <v>0.44125156997909587</v>
      </c>
      <c r="N1166" s="52"/>
      <c r="O1166" s="52"/>
      <c r="P1166" s="52"/>
      <c r="T1166" s="44">
        <f t="shared" si="130"/>
        <v>0</v>
      </c>
      <c r="U1166" s="45">
        <f t="shared" si="131"/>
        <v>0</v>
      </c>
      <c r="V1166" s="48"/>
      <c r="W1166" s="48"/>
      <c r="X1166" s="48"/>
      <c r="Y1166" s="48"/>
      <c r="AA1166" s="49">
        <f t="shared" si="132"/>
        <v>0.26475094198745752</v>
      </c>
      <c r="AB1166" s="9"/>
    </row>
    <row r="1167" spans="4:28" x14ac:dyDescent="0.3">
      <c r="D1167" s="34">
        <v>0.22252689025642056</v>
      </c>
      <c r="E1167" s="35">
        <v>92746222.075612679</v>
      </c>
      <c r="F1167" s="36">
        <v>0</v>
      </c>
      <c r="J1167" s="32">
        <f t="shared" si="126"/>
        <v>0.22252689025642056</v>
      </c>
      <c r="K1167" s="40">
        <f t="shared" si="127"/>
        <v>0.45180323944316458</v>
      </c>
      <c r="L1167" s="40">
        <f t="shared" si="128"/>
        <v>0</v>
      </c>
      <c r="M1167" s="41">
        <f t="shared" si="129"/>
        <v>0.67433012969958517</v>
      </c>
      <c r="N1167" s="52"/>
      <c r="O1167" s="52"/>
      <c r="P1167" s="52"/>
      <c r="T1167" s="44">
        <f t="shared" si="130"/>
        <v>0</v>
      </c>
      <c r="U1167" s="45">
        <f t="shared" si="131"/>
        <v>0</v>
      </c>
      <c r="V1167" s="48"/>
      <c r="W1167" s="48"/>
      <c r="X1167" s="48"/>
      <c r="Y1167" s="48"/>
      <c r="AA1167" s="49">
        <f t="shared" si="132"/>
        <v>0.4045980778197511</v>
      </c>
      <c r="AB1167" s="9"/>
    </row>
    <row r="1168" spans="4:28" x14ac:dyDescent="0.3">
      <c r="D1168" s="34">
        <v>0.24205228689912267</v>
      </c>
      <c r="E1168" s="35">
        <v>86095461.947733685</v>
      </c>
      <c r="F1168" s="36">
        <v>0</v>
      </c>
      <c r="J1168" s="32">
        <f t="shared" si="126"/>
        <v>0.24205228689912267</v>
      </c>
      <c r="K1168" s="40">
        <f t="shared" si="127"/>
        <v>0.4194047772385755</v>
      </c>
      <c r="L1168" s="40">
        <f t="shared" si="128"/>
        <v>0</v>
      </c>
      <c r="M1168" s="41">
        <f t="shared" si="129"/>
        <v>0.66145706413769823</v>
      </c>
      <c r="N1168" s="52"/>
      <c r="O1168" s="52"/>
      <c r="P1168" s="52"/>
      <c r="T1168" s="44">
        <f t="shared" si="130"/>
        <v>0</v>
      </c>
      <c r="U1168" s="45">
        <f t="shared" si="131"/>
        <v>0</v>
      </c>
      <c r="V1168" s="48"/>
      <c r="W1168" s="48"/>
      <c r="X1168" s="48"/>
      <c r="Y1168" s="48"/>
      <c r="AA1168" s="49">
        <f t="shared" si="132"/>
        <v>0.39687423848261894</v>
      </c>
      <c r="AB1168" s="9"/>
    </row>
    <row r="1169" spans="4:28" x14ac:dyDescent="0.3">
      <c r="D1169" s="34">
        <v>0.2205208293389587</v>
      </c>
      <c r="E1169" s="35">
        <v>79255935.793017074</v>
      </c>
      <c r="F1169" s="36">
        <v>0</v>
      </c>
      <c r="J1169" s="32">
        <f t="shared" si="126"/>
        <v>0.2205208293389587</v>
      </c>
      <c r="K1169" s="40">
        <f t="shared" si="127"/>
        <v>0.38608676164934802</v>
      </c>
      <c r="L1169" s="40">
        <f t="shared" si="128"/>
        <v>0</v>
      </c>
      <c r="M1169" s="41">
        <f t="shared" si="129"/>
        <v>0.60660759098830674</v>
      </c>
      <c r="N1169" s="52"/>
      <c r="O1169" s="52"/>
      <c r="P1169" s="52"/>
      <c r="T1169" s="44">
        <f t="shared" si="130"/>
        <v>0</v>
      </c>
      <c r="U1169" s="45">
        <f t="shared" si="131"/>
        <v>0</v>
      </c>
      <c r="V1169" s="48"/>
      <c r="W1169" s="48"/>
      <c r="X1169" s="48"/>
      <c r="Y1169" s="48"/>
      <c r="AA1169" s="49">
        <f t="shared" si="132"/>
        <v>0.36396455459298405</v>
      </c>
      <c r="AB1169" s="9"/>
    </row>
    <row r="1170" spans="4:28" x14ac:dyDescent="0.3">
      <c r="D1170" s="34">
        <v>0.23312742577052617</v>
      </c>
      <c r="E1170" s="35">
        <v>125586210.47497179</v>
      </c>
      <c r="F1170" s="36">
        <v>6405508.412857498</v>
      </c>
      <c r="J1170" s="32">
        <f t="shared" si="126"/>
        <v>0.23312742577052617</v>
      </c>
      <c r="K1170" s="40">
        <f t="shared" si="127"/>
        <v>0.61177970867347065</v>
      </c>
      <c r="L1170" s="40">
        <f t="shared" si="128"/>
        <v>3.1203744868983047E-2</v>
      </c>
      <c r="M1170" s="41">
        <f t="shared" si="129"/>
        <v>0.87611087931297982</v>
      </c>
      <c r="N1170" s="52"/>
      <c r="O1170" s="52"/>
      <c r="P1170" s="52"/>
      <c r="T1170" s="44">
        <f t="shared" si="130"/>
        <v>0.12611087931297982</v>
      </c>
      <c r="U1170" s="45">
        <f t="shared" si="131"/>
        <v>7.6110879312979773E-2</v>
      </c>
      <c r="V1170" s="48"/>
      <c r="W1170" s="48"/>
      <c r="X1170" s="48"/>
      <c r="Y1170" s="48"/>
      <c r="AA1170" s="49">
        <f t="shared" si="132"/>
        <v>0.52566652758778787</v>
      </c>
      <c r="AB1170" s="9"/>
    </row>
    <row r="1171" spans="4:28" x14ac:dyDescent="0.3">
      <c r="D1171" s="34">
        <v>0.21907364409753211</v>
      </c>
      <c r="E1171" s="35">
        <v>101782574.99295233</v>
      </c>
      <c r="F1171" s="36">
        <v>0</v>
      </c>
      <c r="J1171" s="32">
        <f t="shared" si="126"/>
        <v>0.21907364409753211</v>
      </c>
      <c r="K1171" s="40">
        <f t="shared" si="127"/>
        <v>0.49582286018283528</v>
      </c>
      <c r="L1171" s="40">
        <f t="shared" si="128"/>
        <v>0</v>
      </c>
      <c r="M1171" s="41">
        <f t="shared" si="129"/>
        <v>0.71489650428036744</v>
      </c>
      <c r="N1171" s="52"/>
      <c r="O1171" s="52"/>
      <c r="P1171" s="52"/>
      <c r="T1171" s="44">
        <f t="shared" si="130"/>
        <v>0</v>
      </c>
      <c r="U1171" s="45">
        <f t="shared" si="131"/>
        <v>0</v>
      </c>
      <c r="V1171" s="48"/>
      <c r="W1171" s="48"/>
      <c r="X1171" s="48"/>
      <c r="Y1171" s="48"/>
      <c r="AA1171" s="49">
        <f t="shared" si="132"/>
        <v>0.42893790256822045</v>
      </c>
      <c r="AB1171" s="9"/>
    </row>
    <row r="1172" spans="4:28" x14ac:dyDescent="0.3">
      <c r="D1172" s="34">
        <v>0.21951202548581061</v>
      </c>
      <c r="E1172" s="35">
        <v>145439840.47703484</v>
      </c>
      <c r="F1172" s="36">
        <v>1932864.1912245075</v>
      </c>
      <c r="J1172" s="32">
        <f t="shared" si="126"/>
        <v>0.21951202548581061</v>
      </c>
      <c r="K1172" s="40">
        <f t="shared" si="127"/>
        <v>0.70849453057020761</v>
      </c>
      <c r="L1172" s="40">
        <f t="shared" si="128"/>
        <v>9.4157398916688544E-3</v>
      </c>
      <c r="M1172" s="41">
        <f t="shared" si="129"/>
        <v>0.93742229594768711</v>
      </c>
      <c r="N1172" s="52"/>
      <c r="O1172" s="52"/>
      <c r="P1172" s="52"/>
      <c r="T1172" s="44">
        <f t="shared" si="130"/>
        <v>0.18742229594768711</v>
      </c>
      <c r="U1172" s="45">
        <f t="shared" si="131"/>
        <v>0.13742229594768707</v>
      </c>
      <c r="V1172" s="48"/>
      <c r="W1172" s="48"/>
      <c r="X1172" s="48"/>
      <c r="Y1172" s="48"/>
      <c r="AA1172" s="49">
        <f t="shared" si="132"/>
        <v>0.56245337756861224</v>
      </c>
      <c r="AB1172" s="9"/>
    </row>
    <row r="1173" spans="4:28" x14ac:dyDescent="0.3">
      <c r="D1173" s="34">
        <v>0.21282604526745622</v>
      </c>
      <c r="E1173" s="35">
        <v>76749529.135373875</v>
      </c>
      <c r="F1173" s="36">
        <v>0</v>
      </c>
      <c r="J1173" s="32">
        <f t="shared" si="126"/>
        <v>0.21282604526745622</v>
      </c>
      <c r="K1173" s="40">
        <f t="shared" si="127"/>
        <v>0.37387707135746845</v>
      </c>
      <c r="L1173" s="40">
        <f t="shared" si="128"/>
        <v>0</v>
      </c>
      <c r="M1173" s="41">
        <f t="shared" si="129"/>
        <v>0.58670311662492469</v>
      </c>
      <c r="N1173" s="52"/>
      <c r="O1173" s="52"/>
      <c r="P1173" s="52"/>
      <c r="T1173" s="44">
        <f t="shared" si="130"/>
        <v>0</v>
      </c>
      <c r="U1173" s="45">
        <f t="shared" si="131"/>
        <v>0</v>
      </c>
      <c r="V1173" s="48"/>
      <c r="W1173" s="48"/>
      <c r="X1173" s="48"/>
      <c r="Y1173" s="48"/>
      <c r="AA1173" s="49">
        <f t="shared" si="132"/>
        <v>0.35202186997495483</v>
      </c>
      <c r="AB1173" s="9"/>
    </row>
    <row r="1174" spans="4:28" x14ac:dyDescent="0.3">
      <c r="D1174" s="34">
        <v>0.2123331155327435</v>
      </c>
      <c r="E1174" s="35">
        <v>39415007.102740139</v>
      </c>
      <c r="F1174" s="36">
        <v>0</v>
      </c>
      <c r="J1174" s="32">
        <f t="shared" si="126"/>
        <v>0.2123331155327435</v>
      </c>
      <c r="K1174" s="40">
        <f t="shared" si="127"/>
        <v>0.19200596523678615</v>
      </c>
      <c r="L1174" s="40">
        <f t="shared" si="128"/>
        <v>0</v>
      </c>
      <c r="M1174" s="41">
        <f t="shared" si="129"/>
        <v>0.40433908076952962</v>
      </c>
      <c r="N1174" s="52"/>
      <c r="O1174" s="52"/>
      <c r="P1174" s="52"/>
      <c r="T1174" s="44">
        <f t="shared" si="130"/>
        <v>0</v>
      </c>
      <c r="U1174" s="45">
        <f t="shared" si="131"/>
        <v>0</v>
      </c>
      <c r="V1174" s="48"/>
      <c r="W1174" s="48"/>
      <c r="X1174" s="48"/>
      <c r="Y1174" s="48"/>
      <c r="AA1174" s="49">
        <f t="shared" si="132"/>
        <v>0.24260344846171777</v>
      </c>
      <c r="AB1174" s="9"/>
    </row>
    <row r="1175" spans="4:28" x14ac:dyDescent="0.3">
      <c r="D1175" s="34">
        <v>0.20142496933861156</v>
      </c>
      <c r="E1175" s="35">
        <v>48637179.386672698</v>
      </c>
      <c r="F1175" s="36">
        <v>12878439.711502185</v>
      </c>
      <c r="J1175" s="32">
        <f t="shared" si="126"/>
        <v>0.20142496933861156</v>
      </c>
      <c r="K1175" s="40">
        <f t="shared" si="127"/>
        <v>0.23693078502283427</v>
      </c>
      <c r="L1175" s="40">
        <f t="shared" si="128"/>
        <v>6.2735933069991243E-2</v>
      </c>
      <c r="M1175" s="41">
        <f t="shared" si="129"/>
        <v>0.50109168743143706</v>
      </c>
      <c r="N1175" s="52"/>
      <c r="O1175" s="52"/>
      <c r="P1175" s="52"/>
      <c r="T1175" s="44">
        <f t="shared" si="130"/>
        <v>0</v>
      </c>
      <c r="U1175" s="45">
        <f t="shared" si="131"/>
        <v>0</v>
      </c>
      <c r="V1175" s="48"/>
      <c r="W1175" s="48"/>
      <c r="X1175" s="48"/>
      <c r="Y1175" s="48"/>
      <c r="AA1175" s="49">
        <f t="shared" si="132"/>
        <v>0.30065501245886223</v>
      </c>
      <c r="AB1175" s="9"/>
    </row>
    <row r="1176" spans="4:28" x14ac:dyDescent="0.3">
      <c r="D1176" s="34">
        <v>0.23760516741838264</v>
      </c>
      <c r="E1176" s="35">
        <v>50769339.59784659</v>
      </c>
      <c r="F1176" s="36">
        <v>0</v>
      </c>
      <c r="J1176" s="32">
        <f t="shared" si="126"/>
        <v>0.23760516741838264</v>
      </c>
      <c r="K1176" s="40">
        <f t="shared" si="127"/>
        <v>0.24731737402734194</v>
      </c>
      <c r="L1176" s="40">
        <f t="shared" si="128"/>
        <v>0</v>
      </c>
      <c r="M1176" s="41">
        <f t="shared" si="129"/>
        <v>0.48492254144572455</v>
      </c>
      <c r="N1176" s="52"/>
      <c r="O1176" s="52"/>
      <c r="P1176" s="52"/>
      <c r="T1176" s="44">
        <f t="shared" si="130"/>
        <v>0</v>
      </c>
      <c r="U1176" s="45">
        <f t="shared" si="131"/>
        <v>0</v>
      </c>
      <c r="V1176" s="48"/>
      <c r="W1176" s="48"/>
      <c r="X1176" s="48"/>
      <c r="Y1176" s="48"/>
      <c r="AA1176" s="49">
        <f t="shared" si="132"/>
        <v>0.2909535248674347</v>
      </c>
      <c r="AB1176" s="9"/>
    </row>
    <row r="1177" spans="4:28" x14ac:dyDescent="0.3">
      <c r="D1177" s="34">
        <v>0.23964345346413796</v>
      </c>
      <c r="E1177" s="35">
        <v>87676501.318356425</v>
      </c>
      <c r="F1177" s="36">
        <v>0</v>
      </c>
      <c r="J1177" s="32">
        <f t="shared" si="126"/>
        <v>0.23964345346413796</v>
      </c>
      <c r="K1177" s="40">
        <f t="shared" si="127"/>
        <v>0.42710664038025881</v>
      </c>
      <c r="L1177" s="40">
        <f t="shared" si="128"/>
        <v>0</v>
      </c>
      <c r="M1177" s="41">
        <f t="shared" si="129"/>
        <v>0.66675009384439676</v>
      </c>
      <c r="N1177" s="52"/>
      <c r="O1177" s="52"/>
      <c r="P1177" s="52"/>
      <c r="T1177" s="44">
        <f t="shared" si="130"/>
        <v>0</v>
      </c>
      <c r="U1177" s="45">
        <f t="shared" si="131"/>
        <v>0</v>
      </c>
      <c r="V1177" s="48"/>
      <c r="W1177" s="48"/>
      <c r="X1177" s="48"/>
      <c r="Y1177" s="48"/>
      <c r="AA1177" s="49">
        <f t="shared" si="132"/>
        <v>0.40005005630663804</v>
      </c>
      <c r="AB1177" s="9"/>
    </row>
    <row r="1178" spans="4:28" x14ac:dyDescent="0.3">
      <c r="D1178" s="34">
        <v>0.21721507981090324</v>
      </c>
      <c r="E1178" s="35">
        <v>40916633.975885235</v>
      </c>
      <c r="F1178" s="36">
        <v>130945907.30430938</v>
      </c>
      <c r="J1178" s="32">
        <f t="shared" si="126"/>
        <v>0.21721507981090324</v>
      </c>
      <c r="K1178" s="40">
        <f t="shared" si="127"/>
        <v>0.19932097894342268</v>
      </c>
      <c r="L1178" s="40">
        <f t="shared" si="128"/>
        <v>0.63788889496414025</v>
      </c>
      <c r="M1178" s="41">
        <f t="shared" si="129"/>
        <v>1.0544249537184662</v>
      </c>
      <c r="N1178" s="52"/>
      <c r="O1178" s="52"/>
      <c r="P1178" s="52"/>
      <c r="T1178" s="44">
        <f t="shared" si="130"/>
        <v>0.30442495371846623</v>
      </c>
      <c r="U1178" s="45">
        <f t="shared" si="131"/>
        <v>0.25442495371846618</v>
      </c>
      <c r="V1178" s="48"/>
      <c r="W1178" s="48"/>
      <c r="X1178" s="48"/>
      <c r="Y1178" s="48"/>
      <c r="AA1178" s="49">
        <f t="shared" si="132"/>
        <v>0.63265497223107969</v>
      </c>
      <c r="AB1178" s="9"/>
    </row>
    <row r="1179" spans="4:28" x14ac:dyDescent="0.3">
      <c r="D1179" s="34">
        <v>0.22088208770631737</v>
      </c>
      <c r="E1179" s="35">
        <v>73560712.760319352</v>
      </c>
      <c r="F1179" s="36">
        <v>0</v>
      </c>
      <c r="J1179" s="32">
        <f t="shared" si="126"/>
        <v>0.22088208770631737</v>
      </c>
      <c r="K1179" s="40">
        <f t="shared" si="127"/>
        <v>0.35834309556851962</v>
      </c>
      <c r="L1179" s="40">
        <f t="shared" si="128"/>
        <v>0</v>
      </c>
      <c r="M1179" s="41">
        <f t="shared" si="129"/>
        <v>0.57922518327483696</v>
      </c>
      <c r="N1179" s="52"/>
      <c r="O1179" s="52"/>
      <c r="P1179" s="52"/>
      <c r="T1179" s="44">
        <f t="shared" si="130"/>
        <v>0</v>
      </c>
      <c r="U1179" s="45">
        <f t="shared" si="131"/>
        <v>0</v>
      </c>
      <c r="V1179" s="48"/>
      <c r="W1179" s="48"/>
      <c r="X1179" s="48"/>
      <c r="Y1179" s="48"/>
      <c r="AA1179" s="49">
        <f t="shared" si="132"/>
        <v>0.34753510996490217</v>
      </c>
      <c r="AB1179" s="9"/>
    </row>
    <row r="1180" spans="4:28" x14ac:dyDescent="0.3">
      <c r="D1180" s="34">
        <v>0.26872295707165023</v>
      </c>
      <c r="E1180" s="35">
        <v>44043105.635244295</v>
      </c>
      <c r="F1180" s="36">
        <v>0</v>
      </c>
      <c r="J1180" s="32">
        <f t="shared" si="126"/>
        <v>0.26872295707165023</v>
      </c>
      <c r="K1180" s="40">
        <f t="shared" si="127"/>
        <v>0.21455124915943288</v>
      </c>
      <c r="L1180" s="40">
        <f t="shared" si="128"/>
        <v>0</v>
      </c>
      <c r="M1180" s="41">
        <f t="shared" si="129"/>
        <v>0.48327420623108308</v>
      </c>
      <c r="N1180" s="52"/>
      <c r="O1180" s="52"/>
      <c r="P1180" s="52"/>
      <c r="T1180" s="44">
        <f t="shared" si="130"/>
        <v>0</v>
      </c>
      <c r="U1180" s="45">
        <f t="shared" si="131"/>
        <v>0</v>
      </c>
      <c r="V1180" s="48"/>
      <c r="W1180" s="48"/>
      <c r="X1180" s="48"/>
      <c r="Y1180" s="48"/>
      <c r="AA1180" s="49">
        <f t="shared" si="132"/>
        <v>0.28996452373864984</v>
      </c>
      <c r="AB1180" s="9"/>
    </row>
    <row r="1181" spans="4:28" x14ac:dyDescent="0.3">
      <c r="D1181" s="34">
        <v>0.23274610128006282</v>
      </c>
      <c r="E1181" s="35">
        <v>164196303.09806937</v>
      </c>
      <c r="F1181" s="36">
        <v>0</v>
      </c>
      <c r="J1181" s="32">
        <f t="shared" si="126"/>
        <v>0.23274610128006282</v>
      </c>
      <c r="K1181" s="40">
        <f t="shared" si="127"/>
        <v>0.79986461964800626</v>
      </c>
      <c r="L1181" s="40">
        <f t="shared" si="128"/>
        <v>0</v>
      </c>
      <c r="M1181" s="41">
        <f t="shared" si="129"/>
        <v>1.032610720928069</v>
      </c>
      <c r="N1181" s="52"/>
      <c r="O1181" s="52"/>
      <c r="P1181" s="52"/>
      <c r="T1181" s="44">
        <f t="shared" si="130"/>
        <v>0.28261072092806905</v>
      </c>
      <c r="U1181" s="45">
        <f t="shared" si="131"/>
        <v>0.232610720928069</v>
      </c>
      <c r="V1181" s="48"/>
      <c r="W1181" s="48"/>
      <c r="X1181" s="48"/>
      <c r="Y1181" s="48"/>
      <c r="AA1181" s="49">
        <f t="shared" si="132"/>
        <v>0.61956643255684141</v>
      </c>
      <c r="AB1181" s="9"/>
    </row>
    <row r="1182" spans="4:28" x14ac:dyDescent="0.3">
      <c r="D1182" s="34">
        <v>0.22374725604475901</v>
      </c>
      <c r="E1182" s="35">
        <v>81070559.352937564</v>
      </c>
      <c r="F1182" s="36">
        <v>1357742.0675876497</v>
      </c>
      <c r="J1182" s="32">
        <f t="shared" si="126"/>
        <v>0.22374725604475901</v>
      </c>
      <c r="K1182" s="40">
        <f t="shared" si="127"/>
        <v>0.39492650503073951</v>
      </c>
      <c r="L1182" s="40">
        <f t="shared" si="128"/>
        <v>6.6140943613234278E-3</v>
      </c>
      <c r="M1182" s="41">
        <f t="shared" si="129"/>
        <v>0.62528785543682197</v>
      </c>
      <c r="N1182" s="52"/>
      <c r="O1182" s="52"/>
      <c r="P1182" s="52"/>
      <c r="T1182" s="44">
        <f t="shared" si="130"/>
        <v>0</v>
      </c>
      <c r="U1182" s="45">
        <f t="shared" si="131"/>
        <v>0</v>
      </c>
      <c r="V1182" s="48"/>
      <c r="W1182" s="48"/>
      <c r="X1182" s="48"/>
      <c r="Y1182" s="48"/>
      <c r="AA1182" s="49">
        <f t="shared" si="132"/>
        <v>0.37517271326209317</v>
      </c>
      <c r="AB1182" s="9"/>
    </row>
    <row r="1183" spans="4:28" x14ac:dyDescent="0.3">
      <c r="D1183" s="34">
        <v>0.24037717237253148</v>
      </c>
      <c r="E1183" s="35">
        <v>94452873.824054465</v>
      </c>
      <c r="F1183" s="36">
        <v>0</v>
      </c>
      <c r="J1183" s="32">
        <f t="shared" si="126"/>
        <v>0.24037717237253148</v>
      </c>
      <c r="K1183" s="40">
        <f t="shared" si="127"/>
        <v>0.46011700976492187</v>
      </c>
      <c r="L1183" s="40">
        <f t="shared" si="128"/>
        <v>0</v>
      </c>
      <c r="M1183" s="41">
        <f t="shared" si="129"/>
        <v>0.70049418213745329</v>
      </c>
      <c r="N1183" s="52"/>
      <c r="O1183" s="52"/>
      <c r="P1183" s="52"/>
      <c r="T1183" s="44">
        <f t="shared" si="130"/>
        <v>0</v>
      </c>
      <c r="U1183" s="45">
        <f t="shared" si="131"/>
        <v>0</v>
      </c>
      <c r="V1183" s="48"/>
      <c r="W1183" s="48"/>
      <c r="X1183" s="48"/>
      <c r="Y1183" s="48"/>
      <c r="AA1183" s="49">
        <f t="shared" si="132"/>
        <v>0.42029650928247198</v>
      </c>
      <c r="AB1183" s="9"/>
    </row>
    <row r="1184" spans="4:28" x14ac:dyDescent="0.3">
      <c r="D1184" s="34">
        <v>0.21754219950126197</v>
      </c>
      <c r="E1184" s="35">
        <v>88556688.508164495</v>
      </c>
      <c r="F1184" s="36">
        <v>0</v>
      </c>
      <c r="J1184" s="32">
        <f t="shared" si="126"/>
        <v>0.21754219950126197</v>
      </c>
      <c r="K1184" s="40">
        <f t="shared" si="127"/>
        <v>0.43139437754919119</v>
      </c>
      <c r="L1184" s="40">
        <f t="shared" si="128"/>
        <v>0</v>
      </c>
      <c r="M1184" s="41">
        <f t="shared" si="129"/>
        <v>0.64893657705045316</v>
      </c>
      <c r="N1184" s="52"/>
      <c r="O1184" s="52"/>
      <c r="P1184" s="52"/>
      <c r="T1184" s="44">
        <f t="shared" si="130"/>
        <v>0</v>
      </c>
      <c r="U1184" s="45">
        <f t="shared" si="131"/>
        <v>0</v>
      </c>
      <c r="V1184" s="48"/>
      <c r="W1184" s="48"/>
      <c r="X1184" s="48"/>
      <c r="Y1184" s="48"/>
      <c r="AA1184" s="49">
        <f t="shared" si="132"/>
        <v>0.38936194623027187</v>
      </c>
      <c r="AB1184" s="9"/>
    </row>
    <row r="1185" spans="4:28" x14ac:dyDescent="0.3">
      <c r="D1185" s="34">
        <v>0.20810384659438008</v>
      </c>
      <c r="E1185" s="35">
        <v>54516627.026971996</v>
      </c>
      <c r="F1185" s="36">
        <v>0</v>
      </c>
      <c r="J1185" s="32">
        <f t="shared" si="126"/>
        <v>0.20810384659438008</v>
      </c>
      <c r="K1185" s="40">
        <f t="shared" si="127"/>
        <v>0.26557188145324262</v>
      </c>
      <c r="L1185" s="40">
        <f t="shared" si="128"/>
        <v>0</v>
      </c>
      <c r="M1185" s="41">
        <f t="shared" si="129"/>
        <v>0.4736757280476227</v>
      </c>
      <c r="N1185" s="52"/>
      <c r="O1185" s="52"/>
      <c r="P1185" s="52"/>
      <c r="T1185" s="44">
        <f t="shared" si="130"/>
        <v>0</v>
      </c>
      <c r="U1185" s="45">
        <f t="shared" si="131"/>
        <v>0</v>
      </c>
      <c r="V1185" s="48"/>
      <c r="W1185" s="48"/>
      <c r="X1185" s="48"/>
      <c r="Y1185" s="48"/>
      <c r="AA1185" s="49">
        <f t="shared" si="132"/>
        <v>0.28420543682857363</v>
      </c>
      <c r="AB1185" s="9"/>
    </row>
    <row r="1186" spans="4:28" x14ac:dyDescent="0.3">
      <c r="D1186" s="34">
        <v>0.24649540798943151</v>
      </c>
      <c r="E1186" s="35">
        <v>353534227.35287231</v>
      </c>
      <c r="F1186" s="36">
        <v>0</v>
      </c>
      <c r="J1186" s="32">
        <f t="shared" si="126"/>
        <v>0.24649540798943151</v>
      </c>
      <c r="K1186" s="40">
        <f t="shared" si="127"/>
        <v>1.7222039410062817</v>
      </c>
      <c r="L1186" s="40">
        <f t="shared" si="128"/>
        <v>0</v>
      </c>
      <c r="M1186" s="41">
        <f t="shared" si="129"/>
        <v>1.9686993489957132</v>
      </c>
      <c r="N1186" s="52"/>
      <c r="O1186" s="52"/>
      <c r="P1186" s="52"/>
      <c r="T1186" s="44">
        <f t="shared" si="130"/>
        <v>1.2186993489957132</v>
      </c>
      <c r="U1186" s="45">
        <f t="shared" si="131"/>
        <v>1.1686993489957131</v>
      </c>
      <c r="V1186" s="48"/>
      <c r="W1186" s="48"/>
      <c r="X1186" s="48"/>
      <c r="Y1186" s="48"/>
      <c r="AA1186" s="49">
        <f t="shared" si="132"/>
        <v>1.1812196093974279</v>
      </c>
      <c r="AB1186" s="9"/>
    </row>
    <row r="1187" spans="4:28" x14ac:dyDescent="0.3">
      <c r="D1187" s="34">
        <v>0.22456956560017402</v>
      </c>
      <c r="E1187" s="35">
        <v>45632794.990122363</v>
      </c>
      <c r="F1187" s="36">
        <v>0</v>
      </c>
      <c r="J1187" s="32">
        <f t="shared" si="126"/>
        <v>0.22456956560017402</v>
      </c>
      <c r="K1187" s="40">
        <f t="shared" si="127"/>
        <v>0.22229524976850007</v>
      </c>
      <c r="L1187" s="40">
        <f t="shared" si="128"/>
        <v>0</v>
      </c>
      <c r="M1187" s="41">
        <f t="shared" si="129"/>
        <v>0.44686481536867406</v>
      </c>
      <c r="N1187" s="52"/>
      <c r="O1187" s="52"/>
      <c r="P1187" s="52"/>
      <c r="T1187" s="44">
        <f t="shared" si="130"/>
        <v>0</v>
      </c>
      <c r="U1187" s="45">
        <f t="shared" si="131"/>
        <v>0</v>
      </c>
      <c r="V1187" s="48"/>
      <c r="W1187" s="48"/>
      <c r="X1187" s="48"/>
      <c r="Y1187" s="48"/>
      <c r="AA1187" s="49">
        <f t="shared" si="132"/>
        <v>0.26811888922120442</v>
      </c>
      <c r="AB1187" s="9"/>
    </row>
    <row r="1188" spans="4:28" x14ac:dyDescent="0.3">
      <c r="D1188" s="34">
        <v>0.2375013071971166</v>
      </c>
      <c r="E1188" s="35">
        <v>171105075.94673946</v>
      </c>
      <c r="F1188" s="36">
        <v>0</v>
      </c>
      <c r="J1188" s="32">
        <f t="shared" si="126"/>
        <v>0.2375013071971166</v>
      </c>
      <c r="K1188" s="40">
        <f t="shared" si="127"/>
        <v>0.83351996305446185</v>
      </c>
      <c r="L1188" s="40">
        <f t="shared" si="128"/>
        <v>0</v>
      </c>
      <c r="M1188" s="41">
        <f t="shared" si="129"/>
        <v>1.0710212702515784</v>
      </c>
      <c r="N1188" s="52"/>
      <c r="O1188" s="52"/>
      <c r="P1188" s="52"/>
      <c r="T1188" s="44">
        <f t="shared" si="130"/>
        <v>0.32102127025157845</v>
      </c>
      <c r="U1188" s="45">
        <f t="shared" si="131"/>
        <v>0.27102127025157841</v>
      </c>
      <c r="V1188" s="48"/>
      <c r="W1188" s="48"/>
      <c r="X1188" s="48"/>
      <c r="Y1188" s="48"/>
      <c r="AA1188" s="49">
        <f t="shared" si="132"/>
        <v>0.64261276215094709</v>
      </c>
      <c r="AB1188" s="9"/>
    </row>
    <row r="1189" spans="4:28" x14ac:dyDescent="0.3">
      <c r="D1189" s="34">
        <v>0.22890830265389991</v>
      </c>
      <c r="E1189" s="35">
        <v>124572097.90378433</v>
      </c>
      <c r="F1189" s="36">
        <v>0</v>
      </c>
      <c r="J1189" s="32">
        <f t="shared" si="126"/>
        <v>0.22890830265389991</v>
      </c>
      <c r="K1189" s="40">
        <f t="shared" si="127"/>
        <v>0.60683956842227005</v>
      </c>
      <c r="L1189" s="40">
        <f t="shared" si="128"/>
        <v>0</v>
      </c>
      <c r="M1189" s="41">
        <f t="shared" si="129"/>
        <v>0.83574787107616999</v>
      </c>
      <c r="N1189" s="52"/>
      <c r="O1189" s="52"/>
      <c r="P1189" s="52"/>
      <c r="T1189" s="44">
        <f t="shared" si="130"/>
        <v>8.574787107616999E-2</v>
      </c>
      <c r="U1189" s="45">
        <f t="shared" si="131"/>
        <v>3.5747871076169946E-2</v>
      </c>
      <c r="V1189" s="48"/>
      <c r="W1189" s="48"/>
      <c r="X1189" s="48"/>
      <c r="Y1189" s="48"/>
      <c r="AA1189" s="49">
        <f t="shared" si="132"/>
        <v>0.50144872264570195</v>
      </c>
      <c r="AB1189" s="9"/>
    </row>
    <row r="1190" spans="4:28" x14ac:dyDescent="0.3">
      <c r="D1190" s="34">
        <v>0.21777815138057038</v>
      </c>
      <c r="E1190" s="35">
        <v>76458621.68525666</v>
      </c>
      <c r="F1190" s="36">
        <v>0</v>
      </c>
      <c r="J1190" s="32">
        <f t="shared" si="126"/>
        <v>0.21777815138057038</v>
      </c>
      <c r="K1190" s="40">
        <f t="shared" si="127"/>
        <v>0.37245994702183832</v>
      </c>
      <c r="L1190" s="40">
        <f t="shared" si="128"/>
        <v>0</v>
      </c>
      <c r="M1190" s="41">
        <f t="shared" si="129"/>
        <v>0.59023809840240871</v>
      </c>
      <c r="N1190" s="52"/>
      <c r="O1190" s="52"/>
      <c r="P1190" s="52"/>
      <c r="T1190" s="44">
        <f t="shared" si="130"/>
        <v>0</v>
      </c>
      <c r="U1190" s="45">
        <f t="shared" si="131"/>
        <v>0</v>
      </c>
      <c r="V1190" s="48"/>
      <c r="W1190" s="48"/>
      <c r="X1190" s="48"/>
      <c r="Y1190" s="48"/>
      <c r="AA1190" s="49">
        <f t="shared" si="132"/>
        <v>0.35414285904144521</v>
      </c>
      <c r="AB1190" s="9"/>
    </row>
    <row r="1191" spans="4:28" x14ac:dyDescent="0.3">
      <c r="D1191" s="34">
        <v>0.25492484321278791</v>
      </c>
      <c r="E1191" s="35">
        <v>177894067.9413166</v>
      </c>
      <c r="F1191" s="36">
        <v>0</v>
      </c>
      <c r="J1191" s="32">
        <f t="shared" si="126"/>
        <v>0.25492484321278791</v>
      </c>
      <c r="K1191" s="40">
        <f t="shared" si="127"/>
        <v>0.86659180692108329</v>
      </c>
      <c r="L1191" s="40">
        <f t="shared" si="128"/>
        <v>0</v>
      </c>
      <c r="M1191" s="41">
        <f t="shared" si="129"/>
        <v>1.1215166501338711</v>
      </c>
      <c r="N1191" s="52"/>
      <c r="O1191" s="52"/>
      <c r="P1191" s="52"/>
      <c r="T1191" s="44">
        <f t="shared" si="130"/>
        <v>0.37151665013387114</v>
      </c>
      <c r="U1191" s="45">
        <f t="shared" si="131"/>
        <v>0.3215166501338711</v>
      </c>
      <c r="V1191" s="48"/>
      <c r="W1191" s="48"/>
      <c r="X1191" s="48"/>
      <c r="Y1191" s="48"/>
      <c r="AA1191" s="49">
        <f t="shared" si="132"/>
        <v>0.67290999008032271</v>
      </c>
      <c r="AB1191" s="9"/>
    </row>
    <row r="1192" spans="4:28" x14ac:dyDescent="0.3">
      <c r="D1192" s="34">
        <v>0.21886345005357338</v>
      </c>
      <c r="E1192" s="35">
        <v>31417891.111427505</v>
      </c>
      <c r="F1192" s="36">
        <v>108260719.21530762</v>
      </c>
      <c r="J1192" s="32">
        <f t="shared" si="126"/>
        <v>0.21886345005357338</v>
      </c>
      <c r="K1192" s="40">
        <f t="shared" si="127"/>
        <v>0.15304887533902048</v>
      </c>
      <c r="L1192" s="40">
        <f t="shared" si="128"/>
        <v>0.52738044258068206</v>
      </c>
      <c r="M1192" s="41">
        <f t="shared" si="129"/>
        <v>0.89929276797327595</v>
      </c>
      <c r="N1192" s="52"/>
      <c r="O1192" s="52"/>
      <c r="P1192" s="52"/>
      <c r="T1192" s="44">
        <f t="shared" si="130"/>
        <v>0.14929276797327595</v>
      </c>
      <c r="U1192" s="45">
        <f t="shared" si="131"/>
        <v>9.9292767973275908E-2</v>
      </c>
      <c r="V1192" s="48"/>
      <c r="W1192" s="48"/>
      <c r="X1192" s="48"/>
      <c r="Y1192" s="48"/>
      <c r="AA1192" s="49">
        <f t="shared" si="132"/>
        <v>0.53957566078396557</v>
      </c>
      <c r="AB1192" s="9"/>
    </row>
    <row r="1193" spans="4:28" x14ac:dyDescent="0.3">
      <c r="D1193" s="34">
        <v>0.21595006365567845</v>
      </c>
      <c r="E1193" s="35">
        <v>51044170.224041402</v>
      </c>
      <c r="F1193" s="36">
        <v>0</v>
      </c>
      <c r="J1193" s="32">
        <f t="shared" si="126"/>
        <v>0.21595006365567845</v>
      </c>
      <c r="K1193" s="40">
        <f t="shared" si="127"/>
        <v>0.24865618184543054</v>
      </c>
      <c r="L1193" s="40">
        <f t="shared" si="128"/>
        <v>0</v>
      </c>
      <c r="M1193" s="41">
        <f t="shared" si="129"/>
        <v>0.46460624550110896</v>
      </c>
      <c r="N1193" s="52"/>
      <c r="O1193" s="52"/>
      <c r="P1193" s="52"/>
      <c r="T1193" s="44">
        <f t="shared" si="130"/>
        <v>0</v>
      </c>
      <c r="U1193" s="45">
        <f t="shared" si="131"/>
        <v>0</v>
      </c>
      <c r="V1193" s="48"/>
      <c r="W1193" s="48"/>
      <c r="X1193" s="48"/>
      <c r="Y1193" s="48"/>
      <c r="AA1193" s="49">
        <f t="shared" si="132"/>
        <v>0.27876374730066539</v>
      </c>
      <c r="AB1193" s="9"/>
    </row>
    <row r="1194" spans="4:28" x14ac:dyDescent="0.3">
      <c r="D1194" s="34">
        <v>0.21188444237739731</v>
      </c>
      <c r="E1194" s="35">
        <v>96407737.499725327</v>
      </c>
      <c r="F1194" s="36">
        <v>0</v>
      </c>
      <c r="J1194" s="32">
        <f t="shared" si="126"/>
        <v>0.21188444237739731</v>
      </c>
      <c r="K1194" s="40">
        <f t="shared" si="127"/>
        <v>0.46963991777747482</v>
      </c>
      <c r="L1194" s="40">
        <f t="shared" si="128"/>
        <v>0</v>
      </c>
      <c r="M1194" s="41">
        <f t="shared" si="129"/>
        <v>0.68152436015487217</v>
      </c>
      <c r="N1194" s="52"/>
      <c r="O1194" s="52"/>
      <c r="P1194" s="52"/>
      <c r="T1194" s="44">
        <f t="shared" si="130"/>
        <v>0</v>
      </c>
      <c r="U1194" s="45">
        <f t="shared" si="131"/>
        <v>0</v>
      </c>
      <c r="V1194" s="48"/>
      <c r="W1194" s="48"/>
      <c r="X1194" s="48"/>
      <c r="Y1194" s="48"/>
      <c r="AA1194" s="49">
        <f t="shared" si="132"/>
        <v>0.40891461609292329</v>
      </c>
      <c r="AB1194" s="9"/>
    </row>
    <row r="1195" spans="4:28" x14ac:dyDescent="0.3">
      <c r="D1195" s="34">
        <v>0.23665946363321883</v>
      </c>
      <c r="E1195" s="35">
        <v>59293166.367422506</v>
      </c>
      <c r="F1195" s="36">
        <v>74292040.328895733</v>
      </c>
      <c r="J1195" s="32">
        <f t="shared" si="126"/>
        <v>0.23665946363321883</v>
      </c>
      <c r="K1195" s="40">
        <f t="shared" si="127"/>
        <v>0.28884027879652063</v>
      </c>
      <c r="L1195" s="40">
        <f t="shared" si="128"/>
        <v>0.36190567911297411</v>
      </c>
      <c r="M1195" s="41">
        <f t="shared" si="129"/>
        <v>0.88740542154271351</v>
      </c>
      <c r="N1195" s="52"/>
      <c r="O1195" s="52"/>
      <c r="P1195" s="52"/>
      <c r="T1195" s="44">
        <f t="shared" si="130"/>
        <v>0.13740542154271351</v>
      </c>
      <c r="U1195" s="45">
        <f t="shared" si="131"/>
        <v>8.7405421542713468E-2</v>
      </c>
      <c r="V1195" s="48"/>
      <c r="W1195" s="48"/>
      <c r="X1195" s="48"/>
      <c r="Y1195" s="48"/>
      <c r="AA1195" s="49">
        <f t="shared" si="132"/>
        <v>0.53244325292562811</v>
      </c>
      <c r="AB1195" s="9"/>
    </row>
    <row r="1196" spans="4:28" x14ac:dyDescent="0.3">
      <c r="D1196" s="34">
        <v>0.24528585919775048</v>
      </c>
      <c r="E1196" s="35">
        <v>43707368.550208889</v>
      </c>
      <c r="F1196" s="36">
        <v>0</v>
      </c>
      <c r="J1196" s="32">
        <f t="shared" si="126"/>
        <v>0.24528585919775048</v>
      </c>
      <c r="K1196" s="40">
        <f t="shared" si="127"/>
        <v>0.21291574208188813</v>
      </c>
      <c r="L1196" s="40">
        <f t="shared" si="128"/>
        <v>0</v>
      </c>
      <c r="M1196" s="41">
        <f t="shared" si="129"/>
        <v>0.4582016012796386</v>
      </c>
      <c r="N1196" s="52"/>
      <c r="O1196" s="52"/>
      <c r="P1196" s="52"/>
      <c r="T1196" s="44">
        <f t="shared" si="130"/>
        <v>0</v>
      </c>
      <c r="U1196" s="45">
        <f t="shared" si="131"/>
        <v>0</v>
      </c>
      <c r="V1196" s="48"/>
      <c r="W1196" s="48"/>
      <c r="X1196" s="48"/>
      <c r="Y1196" s="48"/>
      <c r="AA1196" s="49">
        <f t="shared" si="132"/>
        <v>0.27492096076778316</v>
      </c>
      <c r="AB1196" s="9"/>
    </row>
    <row r="1197" spans="4:28" x14ac:dyDescent="0.3">
      <c r="D1197" s="34">
        <v>0.20538931469279101</v>
      </c>
      <c r="E1197" s="35">
        <v>97754680.745894983</v>
      </c>
      <c r="F1197" s="36">
        <v>0</v>
      </c>
      <c r="J1197" s="32">
        <f t="shared" si="126"/>
        <v>0.20538931469279101</v>
      </c>
      <c r="K1197" s="40">
        <f t="shared" si="127"/>
        <v>0.47620140684243545</v>
      </c>
      <c r="L1197" s="40">
        <f t="shared" si="128"/>
        <v>0</v>
      </c>
      <c r="M1197" s="41">
        <f t="shared" si="129"/>
        <v>0.68159072153522648</v>
      </c>
      <c r="N1197" s="52"/>
      <c r="O1197" s="52"/>
      <c r="P1197" s="52"/>
      <c r="T1197" s="44">
        <f t="shared" si="130"/>
        <v>0</v>
      </c>
      <c r="U1197" s="45">
        <f t="shared" si="131"/>
        <v>0</v>
      </c>
      <c r="V1197" s="48"/>
      <c r="W1197" s="48"/>
      <c r="X1197" s="48"/>
      <c r="Y1197" s="48"/>
      <c r="AA1197" s="49">
        <f t="shared" si="132"/>
        <v>0.40895443292113587</v>
      </c>
      <c r="AB1197" s="9"/>
    </row>
    <row r="1198" spans="4:28" x14ac:dyDescent="0.3">
      <c r="D1198" s="34">
        <v>0.24629617537584733</v>
      </c>
      <c r="E1198" s="35">
        <v>56815517.478178144</v>
      </c>
      <c r="F1198" s="36">
        <v>991583.38031865109</v>
      </c>
      <c r="J1198" s="32">
        <f t="shared" si="126"/>
        <v>0.24629617537584733</v>
      </c>
      <c r="K1198" s="40">
        <f t="shared" si="127"/>
        <v>0.27677067887846957</v>
      </c>
      <c r="L1198" s="40">
        <f t="shared" si="128"/>
        <v>4.830391722486887E-3</v>
      </c>
      <c r="M1198" s="41">
        <f t="shared" si="129"/>
        <v>0.52789724597680376</v>
      </c>
      <c r="N1198" s="52"/>
      <c r="O1198" s="52"/>
      <c r="P1198" s="52"/>
      <c r="T1198" s="44">
        <f t="shared" si="130"/>
        <v>0</v>
      </c>
      <c r="U1198" s="45">
        <f t="shared" si="131"/>
        <v>0</v>
      </c>
      <c r="V1198" s="48"/>
      <c r="W1198" s="48"/>
      <c r="X1198" s="48"/>
      <c r="Y1198" s="48"/>
      <c r="AA1198" s="49">
        <f t="shared" si="132"/>
        <v>0.31673834758608227</v>
      </c>
      <c r="AB1198" s="9"/>
    </row>
    <row r="1199" spans="4:28" x14ac:dyDescent="0.3">
      <c r="D1199" s="34">
        <v>0.22921097032314203</v>
      </c>
      <c r="E1199" s="35">
        <v>73212609.786370412</v>
      </c>
      <c r="F1199" s="36">
        <v>0</v>
      </c>
      <c r="J1199" s="32">
        <f t="shared" si="126"/>
        <v>0.22921097032314203</v>
      </c>
      <c r="K1199" s="40">
        <f t="shared" si="127"/>
        <v>0.35664734939395615</v>
      </c>
      <c r="L1199" s="40">
        <f t="shared" si="128"/>
        <v>0</v>
      </c>
      <c r="M1199" s="41">
        <f t="shared" si="129"/>
        <v>0.58585831971709812</v>
      </c>
      <c r="N1199" s="52"/>
      <c r="O1199" s="52"/>
      <c r="P1199" s="52"/>
      <c r="T1199" s="44">
        <f t="shared" si="130"/>
        <v>0</v>
      </c>
      <c r="U1199" s="45">
        <f t="shared" si="131"/>
        <v>0</v>
      </c>
      <c r="V1199" s="48"/>
      <c r="W1199" s="48"/>
      <c r="X1199" s="48"/>
      <c r="Y1199" s="48"/>
      <c r="AA1199" s="49">
        <f t="shared" si="132"/>
        <v>0.35151499183025886</v>
      </c>
      <c r="AB1199" s="9"/>
    </row>
    <row r="1200" spans="4:28" x14ac:dyDescent="0.3">
      <c r="D1200" s="34">
        <v>0.24493057957978792</v>
      </c>
      <c r="E1200" s="35">
        <v>56213885.729869619</v>
      </c>
      <c r="F1200" s="36">
        <v>92017974.781697914</v>
      </c>
      <c r="J1200" s="32">
        <f t="shared" si="126"/>
        <v>0.24493057957978792</v>
      </c>
      <c r="K1200" s="40">
        <f t="shared" si="127"/>
        <v>0.27383989456451613</v>
      </c>
      <c r="L1200" s="40">
        <f t="shared" si="128"/>
        <v>0.4482556611252233</v>
      </c>
      <c r="M1200" s="41">
        <f t="shared" si="129"/>
        <v>0.9670261352695273</v>
      </c>
      <c r="N1200" s="52"/>
      <c r="O1200" s="52"/>
      <c r="P1200" s="52"/>
      <c r="T1200" s="44">
        <f t="shared" si="130"/>
        <v>0.2170261352695273</v>
      </c>
      <c r="U1200" s="45">
        <f t="shared" si="131"/>
        <v>0.16702613526952725</v>
      </c>
      <c r="V1200" s="48"/>
      <c r="W1200" s="48"/>
      <c r="X1200" s="48"/>
      <c r="Y1200" s="48"/>
      <c r="AA1200" s="49">
        <f t="shared" si="132"/>
        <v>0.5802156811617164</v>
      </c>
      <c r="AB1200" s="9"/>
    </row>
    <row r="1201" spans="4:28" x14ac:dyDescent="0.3">
      <c r="D1201" s="34">
        <v>0.23570591121023193</v>
      </c>
      <c r="E1201" s="35">
        <v>45218441.658545919</v>
      </c>
      <c r="F1201" s="36">
        <v>0</v>
      </c>
      <c r="J1201" s="32">
        <f t="shared" si="126"/>
        <v>0.23570591121023193</v>
      </c>
      <c r="K1201" s="40">
        <f t="shared" si="127"/>
        <v>0.22027677210665328</v>
      </c>
      <c r="L1201" s="40">
        <f t="shared" si="128"/>
        <v>0</v>
      </c>
      <c r="M1201" s="41">
        <f t="shared" si="129"/>
        <v>0.45598268331688518</v>
      </c>
      <c r="N1201" s="52"/>
      <c r="O1201" s="52"/>
      <c r="P1201" s="52"/>
      <c r="T1201" s="44">
        <f t="shared" si="130"/>
        <v>0</v>
      </c>
      <c r="U1201" s="45">
        <f t="shared" si="131"/>
        <v>0</v>
      </c>
      <c r="V1201" s="48"/>
      <c r="W1201" s="48"/>
      <c r="X1201" s="48"/>
      <c r="Y1201" s="48"/>
      <c r="AA1201" s="49">
        <f t="shared" si="132"/>
        <v>0.2735896099901311</v>
      </c>
      <c r="AB1201" s="9"/>
    </row>
    <row r="1202" spans="4:28" x14ac:dyDescent="0.3">
      <c r="D1202" s="34">
        <v>0.21702273224493976</v>
      </c>
      <c r="E1202" s="35">
        <v>68767152.347607195</v>
      </c>
      <c r="F1202" s="36">
        <v>0</v>
      </c>
      <c r="J1202" s="32">
        <f t="shared" si="126"/>
        <v>0.21702273224493976</v>
      </c>
      <c r="K1202" s="40">
        <f t="shared" si="127"/>
        <v>0.3349917819035359</v>
      </c>
      <c r="L1202" s="40">
        <f t="shared" si="128"/>
        <v>0</v>
      </c>
      <c r="M1202" s="41">
        <f t="shared" si="129"/>
        <v>0.55201451414847569</v>
      </c>
      <c r="N1202" s="52"/>
      <c r="O1202" s="52"/>
      <c r="P1202" s="52"/>
      <c r="T1202" s="44">
        <f t="shared" si="130"/>
        <v>0</v>
      </c>
      <c r="U1202" s="45">
        <f t="shared" si="131"/>
        <v>0</v>
      </c>
      <c r="V1202" s="48"/>
      <c r="W1202" s="48"/>
      <c r="X1202" s="48"/>
      <c r="Y1202" s="48"/>
      <c r="AA1202" s="49">
        <f t="shared" si="132"/>
        <v>0.3312087084890854</v>
      </c>
      <c r="AB1202" s="9"/>
    </row>
    <row r="1203" spans="4:28" x14ac:dyDescent="0.3">
      <c r="D1203" s="34">
        <v>0.22569443161814642</v>
      </c>
      <c r="E1203" s="35">
        <v>40340055.532769896</v>
      </c>
      <c r="F1203" s="36">
        <v>0</v>
      </c>
      <c r="J1203" s="32">
        <f t="shared" si="126"/>
        <v>0.22569443161814642</v>
      </c>
      <c r="K1203" s="40">
        <f t="shared" si="127"/>
        <v>0.19651223910946775</v>
      </c>
      <c r="L1203" s="40">
        <f t="shared" si="128"/>
        <v>0</v>
      </c>
      <c r="M1203" s="41">
        <f t="shared" si="129"/>
        <v>0.4222066707276142</v>
      </c>
      <c r="N1203" s="52"/>
      <c r="O1203" s="52"/>
      <c r="P1203" s="52"/>
      <c r="T1203" s="44">
        <f t="shared" si="130"/>
        <v>0</v>
      </c>
      <c r="U1203" s="45">
        <f t="shared" si="131"/>
        <v>0</v>
      </c>
      <c r="V1203" s="48"/>
      <c r="W1203" s="48"/>
      <c r="X1203" s="48"/>
      <c r="Y1203" s="48"/>
      <c r="AA1203" s="49">
        <f t="shared" si="132"/>
        <v>0.2533240024365685</v>
      </c>
      <c r="AB1203" s="9"/>
    </row>
    <row r="1204" spans="4:28" x14ac:dyDescent="0.3">
      <c r="D1204" s="34">
        <v>0.23974573700912591</v>
      </c>
      <c r="E1204" s="35">
        <v>79265968.831276536</v>
      </c>
      <c r="F1204" s="36">
        <v>0</v>
      </c>
      <c r="J1204" s="32">
        <f t="shared" si="126"/>
        <v>0.23974573700912591</v>
      </c>
      <c r="K1204" s="40">
        <f t="shared" si="127"/>
        <v>0.38613563651546801</v>
      </c>
      <c r="L1204" s="40">
        <f t="shared" si="128"/>
        <v>0</v>
      </c>
      <c r="M1204" s="41">
        <f t="shared" si="129"/>
        <v>0.62588137352459394</v>
      </c>
      <c r="N1204" s="52"/>
      <c r="O1204" s="52"/>
      <c r="P1204" s="52"/>
      <c r="T1204" s="44">
        <f t="shared" si="130"/>
        <v>0</v>
      </c>
      <c r="U1204" s="45">
        <f t="shared" si="131"/>
        <v>0</v>
      </c>
      <c r="V1204" s="48"/>
      <c r="W1204" s="48"/>
      <c r="X1204" s="48"/>
      <c r="Y1204" s="48"/>
      <c r="AA1204" s="49">
        <f t="shared" si="132"/>
        <v>0.37552882411475635</v>
      </c>
      <c r="AB1204" s="9"/>
    </row>
    <row r="1205" spans="4:28" x14ac:dyDescent="0.3">
      <c r="D1205" s="34">
        <v>0.20815511395614048</v>
      </c>
      <c r="E1205" s="35">
        <v>86351310.245270267</v>
      </c>
      <c r="F1205" s="36">
        <v>0</v>
      </c>
      <c r="J1205" s="32">
        <f t="shared" si="126"/>
        <v>0.20815511395614048</v>
      </c>
      <c r="K1205" s="40">
        <f t="shared" si="127"/>
        <v>0.42065111468549388</v>
      </c>
      <c r="L1205" s="40">
        <f t="shared" si="128"/>
        <v>0</v>
      </c>
      <c r="M1205" s="41">
        <f t="shared" si="129"/>
        <v>0.62880622864163438</v>
      </c>
      <c r="N1205" s="52"/>
      <c r="O1205" s="52"/>
      <c r="P1205" s="52"/>
      <c r="T1205" s="44">
        <f t="shared" si="130"/>
        <v>0</v>
      </c>
      <c r="U1205" s="45">
        <f t="shared" si="131"/>
        <v>0</v>
      </c>
      <c r="V1205" s="48"/>
      <c r="W1205" s="48"/>
      <c r="X1205" s="48"/>
      <c r="Y1205" s="48"/>
      <c r="AA1205" s="49">
        <f t="shared" si="132"/>
        <v>0.37728373718498059</v>
      </c>
      <c r="AB1205" s="9"/>
    </row>
    <row r="1206" spans="4:28" x14ac:dyDescent="0.3">
      <c r="D1206" s="34">
        <v>0.23778625049344776</v>
      </c>
      <c r="E1206" s="35">
        <v>35362032.033409789</v>
      </c>
      <c r="F1206" s="36">
        <v>0</v>
      </c>
      <c r="J1206" s="32">
        <f t="shared" si="126"/>
        <v>0.23778625049344776</v>
      </c>
      <c r="K1206" s="40">
        <f t="shared" si="127"/>
        <v>0.17226233336989491</v>
      </c>
      <c r="L1206" s="40">
        <f t="shared" si="128"/>
        <v>0</v>
      </c>
      <c r="M1206" s="41">
        <f t="shared" si="129"/>
        <v>0.41004858386334264</v>
      </c>
      <c r="N1206" s="52"/>
      <c r="O1206" s="52"/>
      <c r="P1206" s="52"/>
      <c r="T1206" s="44">
        <f t="shared" si="130"/>
        <v>0</v>
      </c>
      <c r="U1206" s="45">
        <f t="shared" si="131"/>
        <v>0</v>
      </c>
      <c r="V1206" s="48"/>
      <c r="W1206" s="48"/>
      <c r="X1206" s="48"/>
      <c r="Y1206" s="48"/>
      <c r="AA1206" s="49">
        <f t="shared" si="132"/>
        <v>0.24602915031800557</v>
      </c>
      <c r="AB1206" s="9"/>
    </row>
    <row r="1207" spans="4:28" x14ac:dyDescent="0.3">
      <c r="D1207" s="34">
        <v>0.22123586183352387</v>
      </c>
      <c r="E1207" s="35">
        <v>70748515.362450495</v>
      </c>
      <c r="F1207" s="36">
        <v>14482906.290278425</v>
      </c>
      <c r="J1207" s="32">
        <f t="shared" si="126"/>
        <v>0.22123586183352387</v>
      </c>
      <c r="K1207" s="40">
        <f t="shared" si="127"/>
        <v>0.34464377859499429</v>
      </c>
      <c r="L1207" s="40">
        <f t="shared" si="128"/>
        <v>7.0551919334945618E-2</v>
      </c>
      <c r="M1207" s="41">
        <f t="shared" si="129"/>
        <v>0.63643155976346377</v>
      </c>
      <c r="N1207" s="52"/>
      <c r="O1207" s="52"/>
      <c r="P1207" s="52"/>
      <c r="T1207" s="44">
        <f t="shared" si="130"/>
        <v>0</v>
      </c>
      <c r="U1207" s="45">
        <f t="shared" si="131"/>
        <v>0</v>
      </c>
      <c r="V1207" s="48"/>
      <c r="W1207" s="48"/>
      <c r="X1207" s="48"/>
      <c r="Y1207" s="48"/>
      <c r="AA1207" s="49">
        <f t="shared" si="132"/>
        <v>0.38185893585807823</v>
      </c>
      <c r="AB1207" s="9"/>
    </row>
    <row r="1208" spans="4:28" x14ac:dyDescent="0.3">
      <c r="D1208" s="34">
        <v>0.22592470820208074</v>
      </c>
      <c r="E1208" s="35">
        <v>84618262.027016446</v>
      </c>
      <c r="F1208" s="36">
        <v>1329812.8079466592</v>
      </c>
      <c r="J1208" s="32">
        <f t="shared" si="126"/>
        <v>0.22592470820208074</v>
      </c>
      <c r="K1208" s="40">
        <f t="shared" si="127"/>
        <v>0.41220875680184949</v>
      </c>
      <c r="L1208" s="40">
        <f t="shared" si="128"/>
        <v>6.4780399787442502E-3</v>
      </c>
      <c r="M1208" s="41">
        <f t="shared" si="129"/>
        <v>0.6446115049826745</v>
      </c>
      <c r="N1208" s="52"/>
      <c r="O1208" s="52"/>
      <c r="P1208" s="52"/>
      <c r="T1208" s="44">
        <f t="shared" si="130"/>
        <v>0</v>
      </c>
      <c r="U1208" s="45">
        <f t="shared" si="131"/>
        <v>0</v>
      </c>
      <c r="V1208" s="48"/>
      <c r="W1208" s="48"/>
      <c r="X1208" s="48"/>
      <c r="Y1208" s="48"/>
      <c r="AA1208" s="49">
        <f t="shared" si="132"/>
        <v>0.3867669029896047</v>
      </c>
      <c r="AB1208" s="9"/>
    </row>
    <row r="1209" spans="4:28" x14ac:dyDescent="0.3">
      <c r="D1209" s="34">
        <v>0.20159803246042346</v>
      </c>
      <c r="E1209" s="35">
        <v>49253544.669078976</v>
      </c>
      <c r="F1209" s="36">
        <v>0</v>
      </c>
      <c r="J1209" s="32">
        <f t="shared" si="126"/>
        <v>0.20159803246042346</v>
      </c>
      <c r="K1209" s="40">
        <f t="shared" si="127"/>
        <v>0.23993334216251405</v>
      </c>
      <c r="L1209" s="40">
        <f t="shared" si="128"/>
        <v>0</v>
      </c>
      <c r="M1209" s="41">
        <f t="shared" si="129"/>
        <v>0.44153137462293751</v>
      </c>
      <c r="N1209" s="52"/>
      <c r="O1209" s="52"/>
      <c r="P1209" s="52"/>
      <c r="T1209" s="44">
        <f t="shared" si="130"/>
        <v>0</v>
      </c>
      <c r="U1209" s="45">
        <f t="shared" si="131"/>
        <v>0</v>
      </c>
      <c r="V1209" s="48"/>
      <c r="W1209" s="48"/>
      <c r="X1209" s="48"/>
      <c r="Y1209" s="48"/>
      <c r="AA1209" s="49">
        <f t="shared" si="132"/>
        <v>0.2649188247737625</v>
      </c>
      <c r="AB1209" s="9"/>
    </row>
    <row r="1210" spans="4:28" x14ac:dyDescent="0.3">
      <c r="D1210" s="34">
        <v>0.19986362976069622</v>
      </c>
      <c r="E1210" s="35">
        <v>73216071.556378886</v>
      </c>
      <c r="F1210" s="36">
        <v>0</v>
      </c>
      <c r="J1210" s="32">
        <f t="shared" si="126"/>
        <v>0.19986362976069622</v>
      </c>
      <c r="K1210" s="40">
        <f t="shared" si="127"/>
        <v>0.35666421303399493</v>
      </c>
      <c r="L1210" s="40">
        <f t="shared" si="128"/>
        <v>0</v>
      </c>
      <c r="M1210" s="41">
        <f t="shared" si="129"/>
        <v>0.55652784279469114</v>
      </c>
      <c r="N1210" s="52"/>
      <c r="O1210" s="52"/>
      <c r="P1210" s="52"/>
      <c r="T1210" s="44">
        <f t="shared" si="130"/>
        <v>0</v>
      </c>
      <c r="U1210" s="45">
        <f t="shared" si="131"/>
        <v>0</v>
      </c>
      <c r="V1210" s="48"/>
      <c r="W1210" s="48"/>
      <c r="X1210" s="48"/>
      <c r="Y1210" s="48"/>
      <c r="AA1210" s="49">
        <f t="shared" si="132"/>
        <v>0.3339167056768147</v>
      </c>
      <c r="AB1210" s="9"/>
    </row>
    <row r="1211" spans="4:28" x14ac:dyDescent="0.3">
      <c r="D1211" s="34">
        <v>0.24051456487213901</v>
      </c>
      <c r="E1211" s="35">
        <v>104449326.82452966</v>
      </c>
      <c r="F1211" s="36">
        <v>0</v>
      </c>
      <c r="J1211" s="32">
        <f t="shared" si="126"/>
        <v>0.24051456487213901</v>
      </c>
      <c r="K1211" s="40">
        <f t="shared" si="127"/>
        <v>0.50881365473310136</v>
      </c>
      <c r="L1211" s="40">
        <f t="shared" si="128"/>
        <v>0</v>
      </c>
      <c r="M1211" s="41">
        <f t="shared" si="129"/>
        <v>0.74932821960524043</v>
      </c>
      <c r="N1211" s="52"/>
      <c r="O1211" s="52"/>
      <c r="P1211" s="52"/>
      <c r="T1211" s="44">
        <f t="shared" si="130"/>
        <v>0</v>
      </c>
      <c r="U1211" s="45">
        <f t="shared" si="131"/>
        <v>0</v>
      </c>
      <c r="V1211" s="48"/>
      <c r="W1211" s="48"/>
      <c r="X1211" s="48"/>
      <c r="Y1211" s="48"/>
      <c r="AA1211" s="49">
        <f t="shared" si="132"/>
        <v>0.44959693176314425</v>
      </c>
      <c r="AB1211" s="9"/>
    </row>
    <row r="1212" spans="4:28" x14ac:dyDescent="0.3">
      <c r="D1212" s="34">
        <v>0.26182092875174839</v>
      </c>
      <c r="E1212" s="35">
        <v>70668922.510988012</v>
      </c>
      <c r="F1212" s="36">
        <v>0</v>
      </c>
      <c r="J1212" s="32">
        <f t="shared" si="126"/>
        <v>0.26182092875174839</v>
      </c>
      <c r="K1212" s="40">
        <f t="shared" si="127"/>
        <v>0.3442560505849202</v>
      </c>
      <c r="L1212" s="40">
        <f t="shared" si="128"/>
        <v>0</v>
      </c>
      <c r="M1212" s="41">
        <f t="shared" si="129"/>
        <v>0.6060769793366686</v>
      </c>
      <c r="N1212" s="52"/>
      <c r="O1212" s="52"/>
      <c r="P1212" s="52"/>
      <c r="T1212" s="44">
        <f t="shared" si="130"/>
        <v>0</v>
      </c>
      <c r="U1212" s="45">
        <f t="shared" si="131"/>
        <v>0</v>
      </c>
      <c r="V1212" s="48"/>
      <c r="W1212" s="48"/>
      <c r="X1212" s="48"/>
      <c r="Y1212" s="48"/>
      <c r="AA1212" s="49">
        <f t="shared" si="132"/>
        <v>0.36364618760200113</v>
      </c>
      <c r="AB1212" s="9"/>
    </row>
    <row r="1213" spans="4:28" x14ac:dyDescent="0.3">
      <c r="D1213" s="34">
        <v>0.19298395352335032</v>
      </c>
      <c r="E1213" s="35">
        <v>84779394.33978121</v>
      </c>
      <c r="F1213" s="36">
        <v>0</v>
      </c>
      <c r="J1213" s="32">
        <f t="shared" si="126"/>
        <v>0.19298395352335032</v>
      </c>
      <c r="K1213" s="40">
        <f t="shared" si="127"/>
        <v>0.41299369552233711</v>
      </c>
      <c r="L1213" s="40">
        <f t="shared" si="128"/>
        <v>0</v>
      </c>
      <c r="M1213" s="41">
        <f t="shared" si="129"/>
        <v>0.60597764904568741</v>
      </c>
      <c r="N1213" s="52"/>
      <c r="O1213" s="52"/>
      <c r="P1213" s="52"/>
      <c r="T1213" s="44">
        <f t="shared" si="130"/>
        <v>0</v>
      </c>
      <c r="U1213" s="45">
        <f t="shared" si="131"/>
        <v>0</v>
      </c>
      <c r="V1213" s="48"/>
      <c r="W1213" s="48"/>
      <c r="X1213" s="48"/>
      <c r="Y1213" s="48"/>
      <c r="AA1213" s="49">
        <f t="shared" si="132"/>
        <v>0.36358658942741245</v>
      </c>
      <c r="AB1213" s="9"/>
    </row>
    <row r="1214" spans="4:28" x14ac:dyDescent="0.3">
      <c r="D1214" s="34">
        <v>0.23076492319776906</v>
      </c>
      <c r="E1214" s="35">
        <v>57132093.192372233</v>
      </c>
      <c r="F1214" s="36">
        <v>0</v>
      </c>
      <c r="J1214" s="32">
        <f t="shared" si="126"/>
        <v>0.23076492319776906</v>
      </c>
      <c r="K1214" s="40">
        <f t="shared" si="127"/>
        <v>0.27831284340011786</v>
      </c>
      <c r="L1214" s="40">
        <f t="shared" si="128"/>
        <v>0</v>
      </c>
      <c r="M1214" s="41">
        <f t="shared" si="129"/>
        <v>0.50907776659788695</v>
      </c>
      <c r="N1214" s="52"/>
      <c r="O1214" s="52"/>
      <c r="P1214" s="52"/>
      <c r="T1214" s="44">
        <f t="shared" si="130"/>
        <v>0</v>
      </c>
      <c r="U1214" s="45">
        <f t="shared" si="131"/>
        <v>0</v>
      </c>
      <c r="V1214" s="48"/>
      <c r="W1214" s="48"/>
      <c r="X1214" s="48"/>
      <c r="Y1214" s="48"/>
      <c r="AA1214" s="49">
        <f t="shared" si="132"/>
        <v>0.30544665995873216</v>
      </c>
      <c r="AB1214" s="9"/>
    </row>
    <row r="1215" spans="4:28" x14ac:dyDescent="0.3">
      <c r="D1215" s="34">
        <v>0.25321700058012603</v>
      </c>
      <c r="E1215" s="35">
        <v>37928805.614053875</v>
      </c>
      <c r="F1215" s="36">
        <v>1736618.1953496102</v>
      </c>
      <c r="J1215" s="32">
        <f t="shared" si="126"/>
        <v>0.25321700058012603</v>
      </c>
      <c r="K1215" s="40">
        <f t="shared" si="127"/>
        <v>0.18476609463045263</v>
      </c>
      <c r="L1215" s="40">
        <f t="shared" si="128"/>
        <v>8.4597486428636629E-3</v>
      </c>
      <c r="M1215" s="41">
        <f t="shared" si="129"/>
        <v>0.44644284385344229</v>
      </c>
      <c r="N1215" s="52"/>
      <c r="O1215" s="52"/>
      <c r="P1215" s="52"/>
      <c r="T1215" s="44">
        <f t="shared" si="130"/>
        <v>0</v>
      </c>
      <c r="U1215" s="45">
        <f t="shared" si="131"/>
        <v>0</v>
      </c>
      <c r="V1215" s="48"/>
      <c r="W1215" s="48"/>
      <c r="X1215" s="48"/>
      <c r="Y1215" s="48"/>
      <c r="AA1215" s="49">
        <f t="shared" si="132"/>
        <v>0.26786570631206535</v>
      </c>
      <c r="AB1215" s="9"/>
    </row>
    <row r="1216" spans="4:28" x14ac:dyDescent="0.3">
      <c r="D1216" s="34">
        <v>0.20587372800175824</v>
      </c>
      <c r="E1216" s="35">
        <v>60492750.215715982</v>
      </c>
      <c r="F1216" s="36">
        <v>2009218.7107947413</v>
      </c>
      <c r="J1216" s="32">
        <f t="shared" si="126"/>
        <v>0.20587372800175824</v>
      </c>
      <c r="K1216" s="40">
        <f t="shared" si="127"/>
        <v>0.2946839224136249</v>
      </c>
      <c r="L1216" s="40">
        <f t="shared" si="128"/>
        <v>9.7876927164408847E-3</v>
      </c>
      <c r="M1216" s="41">
        <f t="shared" si="129"/>
        <v>0.510345343131824</v>
      </c>
      <c r="N1216" s="52"/>
      <c r="O1216" s="52"/>
      <c r="P1216" s="52"/>
      <c r="T1216" s="44">
        <f t="shared" si="130"/>
        <v>0</v>
      </c>
      <c r="U1216" s="45">
        <f t="shared" si="131"/>
        <v>0</v>
      </c>
      <c r="V1216" s="48"/>
      <c r="W1216" s="48"/>
      <c r="X1216" s="48"/>
      <c r="Y1216" s="48"/>
      <c r="AA1216" s="49">
        <f t="shared" si="132"/>
        <v>0.30620720587909439</v>
      </c>
      <c r="AB1216" s="9"/>
    </row>
    <row r="1217" spans="4:28" x14ac:dyDescent="0.3">
      <c r="D1217" s="34">
        <v>0.21942210626233435</v>
      </c>
      <c r="E1217" s="35">
        <v>45620490.495206654</v>
      </c>
      <c r="F1217" s="36">
        <v>826026.3894234132</v>
      </c>
      <c r="J1217" s="32">
        <f t="shared" si="126"/>
        <v>0.21942210626233435</v>
      </c>
      <c r="K1217" s="40">
        <f t="shared" si="127"/>
        <v>0.22223530974573452</v>
      </c>
      <c r="L1217" s="40">
        <f t="shared" si="128"/>
        <v>4.0238986586729249E-3</v>
      </c>
      <c r="M1217" s="41">
        <f t="shared" si="129"/>
        <v>0.44568131466674177</v>
      </c>
      <c r="N1217" s="52"/>
      <c r="O1217" s="52"/>
      <c r="P1217" s="52"/>
      <c r="T1217" s="44">
        <f t="shared" si="130"/>
        <v>0</v>
      </c>
      <c r="U1217" s="45">
        <f t="shared" si="131"/>
        <v>0</v>
      </c>
      <c r="V1217" s="48"/>
      <c r="W1217" s="48"/>
      <c r="X1217" s="48"/>
      <c r="Y1217" s="48"/>
      <c r="AA1217" s="49">
        <f t="shared" si="132"/>
        <v>0.26740878880004504</v>
      </c>
      <c r="AB1217" s="9"/>
    </row>
    <row r="1218" spans="4:28" x14ac:dyDescent="0.3">
      <c r="D1218" s="34">
        <v>0.22383917338477927</v>
      </c>
      <c r="E1218" s="35">
        <v>52791366.912358999</v>
      </c>
      <c r="F1218" s="36">
        <v>124867114.46756154</v>
      </c>
      <c r="J1218" s="32">
        <f t="shared" si="126"/>
        <v>0.22383917338477927</v>
      </c>
      <c r="K1218" s="40">
        <f t="shared" si="127"/>
        <v>0.25716746247832467</v>
      </c>
      <c r="L1218" s="40">
        <f t="shared" si="128"/>
        <v>0.60827670986286986</v>
      </c>
      <c r="M1218" s="41">
        <f t="shared" si="129"/>
        <v>1.0892833457259739</v>
      </c>
      <c r="N1218" s="52"/>
      <c r="O1218" s="52"/>
      <c r="P1218" s="52"/>
      <c r="T1218" s="44">
        <f t="shared" si="130"/>
        <v>0.33928334572597385</v>
      </c>
      <c r="U1218" s="45">
        <f t="shared" si="131"/>
        <v>0.28928334572597381</v>
      </c>
      <c r="V1218" s="48"/>
      <c r="W1218" s="48"/>
      <c r="X1218" s="48"/>
      <c r="Y1218" s="48"/>
      <c r="AA1218" s="49">
        <f t="shared" si="132"/>
        <v>0.65357000743558424</v>
      </c>
      <c r="AB1218" s="9"/>
    </row>
    <row r="1219" spans="4:28" x14ac:dyDescent="0.3">
      <c r="D1219" s="34">
        <v>0.24590421339008517</v>
      </c>
      <c r="E1219" s="35">
        <v>67199259.780842945</v>
      </c>
      <c r="F1219" s="36">
        <v>0</v>
      </c>
      <c r="J1219" s="32">
        <f t="shared" si="126"/>
        <v>0.24590421339008517</v>
      </c>
      <c r="K1219" s="40">
        <f t="shared" si="127"/>
        <v>0.32735396200198313</v>
      </c>
      <c r="L1219" s="40">
        <f t="shared" si="128"/>
        <v>0</v>
      </c>
      <c r="M1219" s="41">
        <f t="shared" si="129"/>
        <v>0.57325817539206825</v>
      </c>
      <c r="N1219" s="52"/>
      <c r="O1219" s="52"/>
      <c r="P1219" s="52"/>
      <c r="T1219" s="44">
        <f t="shared" si="130"/>
        <v>0</v>
      </c>
      <c r="U1219" s="45">
        <f t="shared" si="131"/>
        <v>0</v>
      </c>
      <c r="V1219" s="48"/>
      <c r="W1219" s="48"/>
      <c r="X1219" s="48"/>
      <c r="Y1219" s="48"/>
      <c r="AA1219" s="49">
        <f t="shared" si="132"/>
        <v>0.34395490523524092</v>
      </c>
      <c r="AB1219" s="9"/>
    </row>
    <row r="1220" spans="4:28" x14ac:dyDescent="0.3">
      <c r="D1220" s="34">
        <v>0.20915175821141263</v>
      </c>
      <c r="E1220" s="35">
        <v>48730801.426312529</v>
      </c>
      <c r="F1220" s="36">
        <v>0</v>
      </c>
      <c r="J1220" s="32">
        <f t="shared" ref="J1220:J1283" si="133">D1220</f>
        <v>0.20915175821141263</v>
      </c>
      <c r="K1220" s="40">
        <f t="shared" ref="K1220:K1283" si="134">E1220/$B$4</f>
        <v>0.23738685471328558</v>
      </c>
      <c r="L1220" s="40">
        <f t="shared" ref="L1220:L1283" si="135">F1220/$B$4</f>
        <v>0</v>
      </c>
      <c r="M1220" s="41">
        <f t="shared" si="129"/>
        <v>0.44653861292469821</v>
      </c>
      <c r="N1220" s="52"/>
      <c r="O1220" s="52"/>
      <c r="P1220" s="52"/>
      <c r="T1220" s="44">
        <f t="shared" si="130"/>
        <v>0</v>
      </c>
      <c r="U1220" s="45">
        <f t="shared" si="131"/>
        <v>0</v>
      </c>
      <c r="V1220" s="48"/>
      <c r="W1220" s="48"/>
      <c r="X1220" s="48"/>
      <c r="Y1220" s="48"/>
      <c r="AA1220" s="49">
        <f t="shared" si="132"/>
        <v>0.26792316775481889</v>
      </c>
      <c r="AB1220" s="9"/>
    </row>
    <row r="1221" spans="4:28" x14ac:dyDescent="0.3">
      <c r="D1221" s="34">
        <v>0.23983294907955488</v>
      </c>
      <c r="E1221" s="35">
        <v>56887090.861781009</v>
      </c>
      <c r="F1221" s="36">
        <v>0</v>
      </c>
      <c r="J1221" s="32">
        <f t="shared" si="133"/>
        <v>0.23983294907955488</v>
      </c>
      <c r="K1221" s="40">
        <f t="shared" si="134"/>
        <v>0.27711934091392498</v>
      </c>
      <c r="L1221" s="40">
        <f t="shared" si="135"/>
        <v>0</v>
      </c>
      <c r="M1221" s="41">
        <f t="shared" ref="M1221:M1284" si="136">SUM(J1221:L1221)</f>
        <v>0.51695228999347986</v>
      </c>
      <c r="N1221" s="52"/>
      <c r="O1221" s="52"/>
      <c r="P1221" s="52"/>
      <c r="T1221" s="44">
        <f t="shared" ref="T1221:T1284" si="137">MIN(MAX(M1221-75%,0),125%)</f>
        <v>0</v>
      </c>
      <c r="U1221" s="45">
        <f t="shared" ref="U1221:U1284" si="138">MIN(MAX(M1221-80%,0),120%)</f>
        <v>0</v>
      </c>
      <c r="V1221" s="48"/>
      <c r="W1221" s="48"/>
      <c r="X1221" s="48"/>
      <c r="Y1221" s="48"/>
      <c r="AA1221" s="49">
        <f t="shared" ref="AA1221:AA1284" si="139">M1221*60%</f>
        <v>0.31017137399608791</v>
      </c>
      <c r="AB1221" s="9"/>
    </row>
    <row r="1222" spans="4:28" x14ac:dyDescent="0.3">
      <c r="D1222" s="34">
        <v>0.23058804853787732</v>
      </c>
      <c r="E1222" s="35">
        <v>85236778.638670117</v>
      </c>
      <c r="F1222" s="36">
        <v>0</v>
      </c>
      <c r="J1222" s="32">
        <f t="shared" si="133"/>
        <v>0.23058804853787732</v>
      </c>
      <c r="K1222" s="40">
        <f t="shared" si="134"/>
        <v>0.41522179391043074</v>
      </c>
      <c r="L1222" s="40">
        <f t="shared" si="135"/>
        <v>0</v>
      </c>
      <c r="M1222" s="41">
        <f t="shared" si="136"/>
        <v>0.64580984244830808</v>
      </c>
      <c r="N1222" s="52"/>
      <c r="O1222" s="52"/>
      <c r="P1222" s="52"/>
      <c r="T1222" s="44">
        <f t="shared" si="137"/>
        <v>0</v>
      </c>
      <c r="U1222" s="45">
        <f t="shared" si="138"/>
        <v>0</v>
      </c>
      <c r="V1222" s="48"/>
      <c r="W1222" s="48"/>
      <c r="X1222" s="48"/>
      <c r="Y1222" s="48"/>
      <c r="AA1222" s="49">
        <f t="shared" si="139"/>
        <v>0.38748590546898481</v>
      </c>
      <c r="AB1222" s="9"/>
    </row>
    <row r="1223" spans="4:28" x14ac:dyDescent="0.3">
      <c r="D1223" s="34">
        <v>0.21207599385891637</v>
      </c>
      <c r="E1223" s="35">
        <v>55808673.689341441</v>
      </c>
      <c r="F1223" s="36">
        <v>5188329.4680629838</v>
      </c>
      <c r="J1223" s="32">
        <f t="shared" si="133"/>
        <v>0.21207599385891637</v>
      </c>
      <c r="K1223" s="40">
        <f t="shared" si="134"/>
        <v>0.27186594771822037</v>
      </c>
      <c r="L1223" s="40">
        <f t="shared" si="135"/>
        <v>2.5274388632867684E-2</v>
      </c>
      <c r="M1223" s="41">
        <f t="shared" si="136"/>
        <v>0.50921633021000445</v>
      </c>
      <c r="N1223" s="52"/>
      <c r="O1223" s="52"/>
      <c r="P1223" s="52"/>
      <c r="T1223" s="44">
        <f t="shared" si="137"/>
        <v>0</v>
      </c>
      <c r="U1223" s="45">
        <f t="shared" si="138"/>
        <v>0</v>
      </c>
      <c r="V1223" s="48"/>
      <c r="W1223" s="48"/>
      <c r="X1223" s="48"/>
      <c r="Y1223" s="48"/>
      <c r="AA1223" s="49">
        <f t="shared" si="139"/>
        <v>0.30552979812600267</v>
      </c>
      <c r="AB1223" s="9"/>
    </row>
    <row r="1224" spans="4:28" x14ac:dyDescent="0.3">
      <c r="D1224" s="34">
        <v>0.19853043976963688</v>
      </c>
      <c r="E1224" s="35">
        <v>92612340.568711653</v>
      </c>
      <c r="F1224" s="36">
        <v>1296422.5119266589</v>
      </c>
      <c r="J1224" s="32">
        <f t="shared" si="133"/>
        <v>0.19853043976963688</v>
      </c>
      <c r="K1224" s="40">
        <f t="shared" si="134"/>
        <v>0.45115105009069584</v>
      </c>
      <c r="L1224" s="40">
        <f t="shared" si="135"/>
        <v>6.3153827451643925E-3</v>
      </c>
      <c r="M1224" s="41">
        <f t="shared" si="136"/>
        <v>0.65599687260549711</v>
      </c>
      <c r="N1224" s="52"/>
      <c r="O1224" s="52"/>
      <c r="P1224" s="52"/>
      <c r="T1224" s="44">
        <f t="shared" si="137"/>
        <v>0</v>
      </c>
      <c r="U1224" s="45">
        <f t="shared" si="138"/>
        <v>0</v>
      </c>
      <c r="V1224" s="48"/>
      <c r="W1224" s="48"/>
      <c r="X1224" s="48"/>
      <c r="Y1224" s="48"/>
      <c r="AA1224" s="49">
        <f t="shared" si="139"/>
        <v>0.39359812356329826</v>
      </c>
      <c r="AB1224" s="9"/>
    </row>
    <row r="1225" spans="4:28" x14ac:dyDescent="0.3">
      <c r="D1225" s="34">
        <v>0.24710851834203618</v>
      </c>
      <c r="E1225" s="35">
        <v>73654709.902839258</v>
      </c>
      <c r="F1225" s="36">
        <v>973176.54901435948</v>
      </c>
      <c r="J1225" s="32">
        <f t="shared" si="133"/>
        <v>0.24710851834203618</v>
      </c>
      <c r="K1225" s="40">
        <f t="shared" si="134"/>
        <v>0.35880099253228243</v>
      </c>
      <c r="L1225" s="40">
        <f t="shared" si="135"/>
        <v>4.7407248247410914E-3</v>
      </c>
      <c r="M1225" s="41">
        <f t="shared" si="136"/>
        <v>0.61065023569905974</v>
      </c>
      <c r="N1225" s="52"/>
      <c r="O1225" s="52"/>
      <c r="P1225" s="52"/>
      <c r="T1225" s="44">
        <f t="shared" si="137"/>
        <v>0</v>
      </c>
      <c r="U1225" s="45">
        <f t="shared" si="138"/>
        <v>0</v>
      </c>
      <c r="V1225" s="48"/>
      <c r="W1225" s="48"/>
      <c r="X1225" s="48"/>
      <c r="Y1225" s="48"/>
      <c r="AA1225" s="49">
        <f t="shared" si="139"/>
        <v>0.36639014141943582</v>
      </c>
      <c r="AB1225" s="9"/>
    </row>
    <row r="1226" spans="4:28" x14ac:dyDescent="0.3">
      <c r="D1226" s="34">
        <v>0.22375521710512258</v>
      </c>
      <c r="E1226" s="35">
        <v>61770690.172628932</v>
      </c>
      <c r="F1226" s="36">
        <v>0</v>
      </c>
      <c r="J1226" s="32">
        <f t="shared" si="133"/>
        <v>0.22375521710512258</v>
      </c>
      <c r="K1226" s="40">
        <f t="shared" si="134"/>
        <v>0.30090926938114254</v>
      </c>
      <c r="L1226" s="40">
        <f t="shared" si="135"/>
        <v>0</v>
      </c>
      <c r="M1226" s="41">
        <f t="shared" si="136"/>
        <v>0.52466448648626507</v>
      </c>
      <c r="N1226" s="52"/>
      <c r="O1226" s="52"/>
      <c r="P1226" s="52"/>
      <c r="T1226" s="44">
        <f t="shared" si="137"/>
        <v>0</v>
      </c>
      <c r="U1226" s="45">
        <f t="shared" si="138"/>
        <v>0</v>
      </c>
      <c r="V1226" s="48"/>
      <c r="W1226" s="48"/>
      <c r="X1226" s="48"/>
      <c r="Y1226" s="48"/>
      <c r="AA1226" s="49">
        <f t="shared" si="139"/>
        <v>0.31479869189175902</v>
      </c>
      <c r="AB1226" s="9"/>
    </row>
    <row r="1227" spans="4:28" x14ac:dyDescent="0.3">
      <c r="D1227" s="34">
        <v>0.23139689486911774</v>
      </c>
      <c r="E1227" s="35">
        <v>56897691.390656203</v>
      </c>
      <c r="F1227" s="36">
        <v>4623258.6804049285</v>
      </c>
      <c r="J1227" s="32">
        <f t="shared" si="133"/>
        <v>0.23139689486911774</v>
      </c>
      <c r="K1227" s="40">
        <f t="shared" si="134"/>
        <v>0.27717098024950587</v>
      </c>
      <c r="L1227" s="40">
        <f t="shared" si="135"/>
        <v>2.2521707104012825E-2</v>
      </c>
      <c r="M1227" s="41">
        <f t="shared" si="136"/>
        <v>0.53108958222263636</v>
      </c>
      <c r="N1227" s="52"/>
      <c r="O1227" s="52"/>
      <c r="P1227" s="52"/>
      <c r="T1227" s="44">
        <f t="shared" si="137"/>
        <v>0</v>
      </c>
      <c r="U1227" s="45">
        <f t="shared" si="138"/>
        <v>0</v>
      </c>
      <c r="V1227" s="48"/>
      <c r="W1227" s="48"/>
      <c r="X1227" s="48"/>
      <c r="Y1227" s="48"/>
      <c r="AA1227" s="49">
        <f t="shared" si="139"/>
        <v>0.31865374933358181</v>
      </c>
      <c r="AB1227" s="9"/>
    </row>
    <row r="1228" spans="4:28" x14ac:dyDescent="0.3">
      <c r="D1228" s="34">
        <v>0.20097987571806422</v>
      </c>
      <c r="E1228" s="35">
        <v>86642521.365180239</v>
      </c>
      <c r="F1228" s="36">
        <v>0</v>
      </c>
      <c r="J1228" s="32">
        <f t="shared" si="133"/>
        <v>0.20097987571806422</v>
      </c>
      <c r="K1228" s="40">
        <f t="shared" si="134"/>
        <v>0.42206971831583834</v>
      </c>
      <c r="L1228" s="40">
        <f t="shared" si="135"/>
        <v>0</v>
      </c>
      <c r="M1228" s="41">
        <f t="shared" si="136"/>
        <v>0.62304959403390259</v>
      </c>
      <c r="N1228" s="52"/>
      <c r="O1228" s="52"/>
      <c r="P1228" s="52"/>
      <c r="T1228" s="44">
        <f t="shared" si="137"/>
        <v>0</v>
      </c>
      <c r="U1228" s="45">
        <f t="shared" si="138"/>
        <v>0</v>
      </c>
      <c r="V1228" s="48"/>
      <c r="W1228" s="48"/>
      <c r="X1228" s="48"/>
      <c r="Y1228" s="48"/>
      <c r="AA1228" s="49">
        <f t="shared" si="139"/>
        <v>0.37382975642034155</v>
      </c>
      <c r="AB1228" s="9"/>
    </row>
    <row r="1229" spans="4:28" x14ac:dyDescent="0.3">
      <c r="D1229" s="34">
        <v>0.19105027010338729</v>
      </c>
      <c r="E1229" s="35">
        <v>41078454.105593719</v>
      </c>
      <c r="F1229" s="36">
        <v>0</v>
      </c>
      <c r="J1229" s="32">
        <f t="shared" si="133"/>
        <v>0.19105027010338729</v>
      </c>
      <c r="K1229" s="40">
        <f t="shared" si="134"/>
        <v>0.2001092682901284</v>
      </c>
      <c r="L1229" s="40">
        <f t="shared" si="135"/>
        <v>0</v>
      </c>
      <c r="M1229" s="41">
        <f t="shared" si="136"/>
        <v>0.39115953839351569</v>
      </c>
      <c r="N1229" s="52"/>
      <c r="O1229" s="52"/>
      <c r="P1229" s="52"/>
      <c r="T1229" s="44">
        <f t="shared" si="137"/>
        <v>0</v>
      </c>
      <c r="U1229" s="45">
        <f t="shared" si="138"/>
        <v>0</v>
      </c>
      <c r="V1229" s="48"/>
      <c r="W1229" s="48"/>
      <c r="X1229" s="48"/>
      <c r="Y1229" s="48"/>
      <c r="AA1229" s="49">
        <f t="shared" si="139"/>
        <v>0.23469572303610942</v>
      </c>
      <c r="AB1229" s="9"/>
    </row>
    <row r="1230" spans="4:28" x14ac:dyDescent="0.3">
      <c r="D1230" s="34">
        <v>0.25353207718476811</v>
      </c>
      <c r="E1230" s="35">
        <v>111084315.66131504</v>
      </c>
      <c r="F1230" s="36">
        <v>0</v>
      </c>
      <c r="J1230" s="32">
        <f t="shared" si="133"/>
        <v>0.25353207718476811</v>
      </c>
      <c r="K1230" s="40">
        <f t="shared" si="134"/>
        <v>0.5411352887904427</v>
      </c>
      <c r="L1230" s="40">
        <f t="shared" si="135"/>
        <v>0</v>
      </c>
      <c r="M1230" s="41">
        <f t="shared" si="136"/>
        <v>0.79466736597521082</v>
      </c>
      <c r="N1230" s="52"/>
      <c r="O1230" s="52"/>
      <c r="P1230" s="52"/>
      <c r="T1230" s="44">
        <f t="shared" si="137"/>
        <v>4.4667365975210815E-2</v>
      </c>
      <c r="U1230" s="45">
        <f t="shared" si="138"/>
        <v>0</v>
      </c>
      <c r="V1230" s="48"/>
      <c r="W1230" s="48"/>
      <c r="X1230" s="48"/>
      <c r="Y1230" s="48"/>
      <c r="AA1230" s="49">
        <f t="shared" si="139"/>
        <v>0.47680041958512648</v>
      </c>
      <c r="AB1230" s="9"/>
    </row>
    <row r="1231" spans="4:28" x14ac:dyDescent="0.3">
      <c r="D1231" s="34">
        <v>0.21142944864944066</v>
      </c>
      <c r="E1231" s="35">
        <v>74827442.222132102</v>
      </c>
      <c r="F1231" s="36">
        <v>13269551.30024099</v>
      </c>
      <c r="J1231" s="32">
        <f t="shared" si="133"/>
        <v>0.21142944864944066</v>
      </c>
      <c r="K1231" s="40">
        <f t="shared" si="134"/>
        <v>0.36451383181563607</v>
      </c>
      <c r="L1231" s="40">
        <f t="shared" si="135"/>
        <v>6.4641191082893304E-2</v>
      </c>
      <c r="M1231" s="41">
        <f t="shared" si="136"/>
        <v>0.64058447154797005</v>
      </c>
      <c r="N1231" s="52"/>
      <c r="O1231" s="52"/>
      <c r="P1231" s="52"/>
      <c r="T1231" s="44">
        <f t="shared" si="137"/>
        <v>0</v>
      </c>
      <c r="U1231" s="45">
        <f t="shared" si="138"/>
        <v>0</v>
      </c>
      <c r="V1231" s="48"/>
      <c r="W1231" s="48"/>
      <c r="X1231" s="48"/>
      <c r="Y1231" s="48"/>
      <c r="AA1231" s="49">
        <f t="shared" si="139"/>
        <v>0.38435068292878199</v>
      </c>
      <c r="AB1231" s="9"/>
    </row>
    <row r="1232" spans="4:28" x14ac:dyDescent="0.3">
      <c r="D1232" s="34">
        <v>0.24520170213338355</v>
      </c>
      <c r="E1232" s="35">
        <v>47972240.105985545</v>
      </c>
      <c r="F1232" s="36">
        <v>3678136.855409523</v>
      </c>
      <c r="J1232" s="32">
        <f t="shared" si="133"/>
        <v>0.24520170213338355</v>
      </c>
      <c r="K1232" s="40">
        <f t="shared" si="134"/>
        <v>0.23369160487808896</v>
      </c>
      <c r="L1232" s="40">
        <f t="shared" si="135"/>
        <v>1.7917647848065616E-2</v>
      </c>
      <c r="M1232" s="41">
        <f t="shared" si="136"/>
        <v>0.49681095485953808</v>
      </c>
      <c r="N1232" s="52"/>
      <c r="O1232" s="52"/>
      <c r="P1232" s="52"/>
      <c r="T1232" s="44">
        <f t="shared" si="137"/>
        <v>0</v>
      </c>
      <c r="U1232" s="45">
        <f t="shared" si="138"/>
        <v>0</v>
      </c>
      <c r="V1232" s="48"/>
      <c r="W1232" s="48"/>
      <c r="X1232" s="48"/>
      <c r="Y1232" s="48"/>
      <c r="AA1232" s="49">
        <f t="shared" si="139"/>
        <v>0.29808657291572282</v>
      </c>
      <c r="AB1232" s="9"/>
    </row>
    <row r="1233" spans="4:28" x14ac:dyDescent="0.3">
      <c r="D1233" s="34">
        <v>0.22192463451896524</v>
      </c>
      <c r="E1233" s="35">
        <v>62842487.152417272</v>
      </c>
      <c r="F1233" s="36">
        <v>113861714.99953541</v>
      </c>
      <c r="J1233" s="32">
        <f t="shared" si="133"/>
        <v>0.22192463451896524</v>
      </c>
      <c r="K1233" s="40">
        <f t="shared" si="134"/>
        <v>0.3061304130208154</v>
      </c>
      <c r="L1233" s="40">
        <f t="shared" si="135"/>
        <v>0.55466509076137627</v>
      </c>
      <c r="M1233" s="41">
        <f t="shared" si="136"/>
        <v>1.0827201383011569</v>
      </c>
      <c r="N1233" s="52"/>
      <c r="O1233" s="52"/>
      <c r="P1233" s="52"/>
      <c r="T1233" s="44">
        <f t="shared" si="137"/>
        <v>0.33272013830115688</v>
      </c>
      <c r="U1233" s="45">
        <f t="shared" si="138"/>
        <v>0.28272013830115683</v>
      </c>
      <c r="V1233" s="48"/>
      <c r="W1233" s="48"/>
      <c r="X1233" s="48"/>
      <c r="Y1233" s="48"/>
      <c r="AA1233" s="49">
        <f t="shared" si="139"/>
        <v>0.64963208298069408</v>
      </c>
      <c r="AB1233" s="9"/>
    </row>
    <row r="1234" spans="4:28" x14ac:dyDescent="0.3">
      <c r="D1234" s="34">
        <v>0.20918399972010815</v>
      </c>
      <c r="E1234" s="35">
        <v>62568485.57069888</v>
      </c>
      <c r="F1234" s="36">
        <v>0</v>
      </c>
      <c r="J1234" s="32">
        <f t="shared" si="133"/>
        <v>0.20918399972010815</v>
      </c>
      <c r="K1234" s="40">
        <f t="shared" si="134"/>
        <v>0.30479564380367147</v>
      </c>
      <c r="L1234" s="40">
        <f t="shared" si="135"/>
        <v>0</v>
      </c>
      <c r="M1234" s="41">
        <f t="shared" si="136"/>
        <v>0.51397964352377956</v>
      </c>
      <c r="N1234" s="52"/>
      <c r="O1234" s="52"/>
      <c r="P1234" s="52"/>
      <c r="T1234" s="44">
        <f t="shared" si="137"/>
        <v>0</v>
      </c>
      <c r="U1234" s="45">
        <f t="shared" si="138"/>
        <v>0</v>
      </c>
      <c r="V1234" s="48"/>
      <c r="W1234" s="48"/>
      <c r="X1234" s="48"/>
      <c r="Y1234" s="48"/>
      <c r="AA1234" s="49">
        <f t="shared" si="139"/>
        <v>0.3083877861142677</v>
      </c>
      <c r="AB1234" s="9"/>
    </row>
    <row r="1235" spans="4:28" x14ac:dyDescent="0.3">
      <c r="D1235" s="34">
        <v>0.21522751706770413</v>
      </c>
      <c r="E1235" s="35">
        <v>116845460.82230166</v>
      </c>
      <c r="F1235" s="36">
        <v>0</v>
      </c>
      <c r="J1235" s="32">
        <f t="shared" si="133"/>
        <v>0.21522751706770413</v>
      </c>
      <c r="K1235" s="40">
        <f t="shared" si="134"/>
        <v>0.56920008742465567</v>
      </c>
      <c r="L1235" s="40">
        <f t="shared" si="135"/>
        <v>0</v>
      </c>
      <c r="M1235" s="41">
        <f t="shared" si="136"/>
        <v>0.78442760449235982</v>
      </c>
      <c r="N1235" s="52"/>
      <c r="O1235" s="52"/>
      <c r="P1235" s="52"/>
      <c r="T1235" s="44">
        <f t="shared" si="137"/>
        <v>3.442760449235982E-2</v>
      </c>
      <c r="U1235" s="45">
        <f t="shared" si="138"/>
        <v>0</v>
      </c>
      <c r="V1235" s="48"/>
      <c r="W1235" s="48"/>
      <c r="X1235" s="48"/>
      <c r="Y1235" s="48"/>
      <c r="AA1235" s="49">
        <f t="shared" si="139"/>
        <v>0.47065656269541589</v>
      </c>
      <c r="AB1235" s="9"/>
    </row>
    <row r="1236" spans="4:28" x14ac:dyDescent="0.3">
      <c r="D1236" s="34">
        <v>0.23534110629381541</v>
      </c>
      <c r="E1236" s="35">
        <v>83396748.182836816</v>
      </c>
      <c r="F1236" s="36">
        <v>0</v>
      </c>
      <c r="J1236" s="32">
        <f t="shared" si="133"/>
        <v>0.23534110629381541</v>
      </c>
      <c r="K1236" s="40">
        <f t="shared" si="134"/>
        <v>0.40625828356990373</v>
      </c>
      <c r="L1236" s="40">
        <f t="shared" si="135"/>
        <v>0</v>
      </c>
      <c r="M1236" s="41">
        <f t="shared" si="136"/>
        <v>0.64159938986371912</v>
      </c>
      <c r="N1236" s="52"/>
      <c r="O1236" s="52"/>
      <c r="P1236" s="52"/>
      <c r="T1236" s="44">
        <f t="shared" si="137"/>
        <v>0</v>
      </c>
      <c r="U1236" s="45">
        <f t="shared" si="138"/>
        <v>0</v>
      </c>
      <c r="V1236" s="48"/>
      <c r="W1236" s="48"/>
      <c r="X1236" s="48"/>
      <c r="Y1236" s="48"/>
      <c r="AA1236" s="49">
        <f t="shared" si="139"/>
        <v>0.38495963391823146</v>
      </c>
      <c r="AB1236" s="9"/>
    </row>
    <row r="1237" spans="4:28" x14ac:dyDescent="0.3">
      <c r="D1237" s="34">
        <v>0.24186851486980016</v>
      </c>
      <c r="E1237" s="35">
        <v>86643079.250861526</v>
      </c>
      <c r="F1237" s="36">
        <v>0</v>
      </c>
      <c r="J1237" s="32">
        <f t="shared" si="133"/>
        <v>0.24186851486980016</v>
      </c>
      <c r="K1237" s="40">
        <f t="shared" si="134"/>
        <v>0.42207243599589478</v>
      </c>
      <c r="L1237" s="40">
        <f t="shared" si="135"/>
        <v>0</v>
      </c>
      <c r="M1237" s="41">
        <f t="shared" si="136"/>
        <v>0.66394095086569493</v>
      </c>
      <c r="N1237" s="52"/>
      <c r="O1237" s="52"/>
      <c r="P1237" s="52"/>
      <c r="T1237" s="44">
        <f t="shared" si="137"/>
        <v>0</v>
      </c>
      <c r="U1237" s="45">
        <f t="shared" si="138"/>
        <v>0</v>
      </c>
      <c r="V1237" s="48"/>
      <c r="W1237" s="48"/>
      <c r="X1237" s="48"/>
      <c r="Y1237" s="48"/>
      <c r="AA1237" s="49">
        <f t="shared" si="139"/>
        <v>0.39836457051941693</v>
      </c>
      <c r="AB1237" s="9"/>
    </row>
    <row r="1238" spans="4:28" x14ac:dyDescent="0.3">
      <c r="D1238" s="34">
        <v>0.21374705936691143</v>
      </c>
      <c r="E1238" s="35">
        <v>69916474.783509433</v>
      </c>
      <c r="F1238" s="36">
        <v>0</v>
      </c>
      <c r="J1238" s="32">
        <f t="shared" si="133"/>
        <v>0.21374705936691143</v>
      </c>
      <c r="K1238" s="40">
        <f t="shared" si="134"/>
        <v>0.34059058245933643</v>
      </c>
      <c r="L1238" s="40">
        <f t="shared" si="135"/>
        <v>0</v>
      </c>
      <c r="M1238" s="41">
        <f t="shared" si="136"/>
        <v>0.5543376418262479</v>
      </c>
      <c r="N1238" s="52"/>
      <c r="O1238" s="52"/>
      <c r="P1238" s="52"/>
      <c r="T1238" s="44">
        <f t="shared" si="137"/>
        <v>0</v>
      </c>
      <c r="U1238" s="45">
        <f t="shared" si="138"/>
        <v>0</v>
      </c>
      <c r="V1238" s="48"/>
      <c r="W1238" s="48"/>
      <c r="X1238" s="48"/>
      <c r="Y1238" s="48"/>
      <c r="AA1238" s="49">
        <f t="shared" si="139"/>
        <v>0.33260258509574875</v>
      </c>
      <c r="AB1238" s="9"/>
    </row>
    <row r="1239" spans="4:28" x14ac:dyDescent="0.3">
      <c r="D1239" s="34">
        <v>0.21785607580092378</v>
      </c>
      <c r="E1239" s="35">
        <v>61420205.942694739</v>
      </c>
      <c r="F1239" s="36">
        <v>0</v>
      </c>
      <c r="J1239" s="32">
        <f t="shared" si="133"/>
        <v>0.21785607580092378</v>
      </c>
      <c r="K1239" s="40">
        <f t="shared" si="134"/>
        <v>0.29920192317431898</v>
      </c>
      <c r="L1239" s="40">
        <f t="shared" si="135"/>
        <v>0</v>
      </c>
      <c r="M1239" s="41">
        <f t="shared" si="136"/>
        <v>0.51705799897524274</v>
      </c>
      <c r="N1239" s="52"/>
      <c r="O1239" s="52"/>
      <c r="P1239" s="52"/>
      <c r="T1239" s="44">
        <f t="shared" si="137"/>
        <v>0</v>
      </c>
      <c r="U1239" s="45">
        <f t="shared" si="138"/>
        <v>0</v>
      </c>
      <c r="V1239" s="48"/>
      <c r="W1239" s="48"/>
      <c r="X1239" s="48"/>
      <c r="Y1239" s="48"/>
      <c r="AA1239" s="49">
        <f t="shared" si="139"/>
        <v>0.31023479938514564</v>
      </c>
      <c r="AB1239" s="9"/>
    </row>
    <row r="1240" spans="4:28" x14ac:dyDescent="0.3">
      <c r="D1240" s="34">
        <v>0.24299371030733785</v>
      </c>
      <c r="E1240" s="35">
        <v>57159582.530543603</v>
      </c>
      <c r="F1240" s="36">
        <v>0</v>
      </c>
      <c r="J1240" s="32">
        <f t="shared" si="133"/>
        <v>0.24299371030733785</v>
      </c>
      <c r="K1240" s="40">
        <f t="shared" si="134"/>
        <v>0.27844675475260233</v>
      </c>
      <c r="L1240" s="40">
        <f t="shared" si="135"/>
        <v>0</v>
      </c>
      <c r="M1240" s="41">
        <f t="shared" si="136"/>
        <v>0.52144046505994024</v>
      </c>
      <c r="N1240" s="52"/>
      <c r="O1240" s="52"/>
      <c r="P1240" s="52"/>
      <c r="T1240" s="44">
        <f t="shared" si="137"/>
        <v>0</v>
      </c>
      <c r="U1240" s="45">
        <f t="shared" si="138"/>
        <v>0</v>
      </c>
      <c r="V1240" s="48"/>
      <c r="W1240" s="48"/>
      <c r="X1240" s="48"/>
      <c r="Y1240" s="48"/>
      <c r="AA1240" s="49">
        <f t="shared" si="139"/>
        <v>0.31286427903596414</v>
      </c>
      <c r="AB1240" s="9"/>
    </row>
    <row r="1241" spans="4:28" x14ac:dyDescent="0.3">
      <c r="D1241" s="34">
        <v>0.24223616116795085</v>
      </c>
      <c r="E1241" s="35">
        <v>69119118.011272222</v>
      </c>
      <c r="F1241" s="36">
        <v>0</v>
      </c>
      <c r="J1241" s="32">
        <f t="shared" si="133"/>
        <v>0.24223616116795085</v>
      </c>
      <c r="K1241" s="40">
        <f t="shared" si="134"/>
        <v>0.3367063447553465</v>
      </c>
      <c r="L1241" s="40">
        <f t="shared" si="135"/>
        <v>0</v>
      </c>
      <c r="M1241" s="41">
        <f t="shared" si="136"/>
        <v>0.57894250592329732</v>
      </c>
      <c r="N1241" s="52"/>
      <c r="O1241" s="52"/>
      <c r="P1241" s="52"/>
      <c r="T1241" s="44">
        <f t="shared" si="137"/>
        <v>0</v>
      </c>
      <c r="U1241" s="45">
        <f t="shared" si="138"/>
        <v>0</v>
      </c>
      <c r="V1241" s="48"/>
      <c r="W1241" s="48"/>
      <c r="X1241" s="48"/>
      <c r="Y1241" s="48"/>
      <c r="AA1241" s="49">
        <f t="shared" si="139"/>
        <v>0.34736550355397838</v>
      </c>
      <c r="AB1241" s="9"/>
    </row>
    <row r="1242" spans="4:28" x14ac:dyDescent="0.3">
      <c r="D1242" s="34">
        <v>0.22070759877079912</v>
      </c>
      <c r="E1242" s="35">
        <v>60798383.046129562</v>
      </c>
      <c r="F1242" s="36">
        <v>0</v>
      </c>
      <c r="J1242" s="32">
        <f t="shared" si="133"/>
        <v>0.22070759877079912</v>
      </c>
      <c r="K1242" s="40">
        <f t="shared" si="134"/>
        <v>0.29617277985461549</v>
      </c>
      <c r="L1242" s="40">
        <f t="shared" si="135"/>
        <v>0</v>
      </c>
      <c r="M1242" s="41">
        <f t="shared" si="136"/>
        <v>0.51688037862541458</v>
      </c>
      <c r="N1242" s="52"/>
      <c r="O1242" s="52"/>
      <c r="P1242" s="52"/>
      <c r="T1242" s="44">
        <f t="shared" si="137"/>
        <v>0</v>
      </c>
      <c r="U1242" s="45">
        <f t="shared" si="138"/>
        <v>0</v>
      </c>
      <c r="V1242" s="48"/>
      <c r="W1242" s="48"/>
      <c r="X1242" s="48"/>
      <c r="Y1242" s="48"/>
      <c r="AA1242" s="49">
        <f t="shared" si="139"/>
        <v>0.31012822717524874</v>
      </c>
      <c r="AB1242" s="9"/>
    </row>
    <row r="1243" spans="4:28" x14ac:dyDescent="0.3">
      <c r="D1243" s="34">
        <v>0.22809147972757784</v>
      </c>
      <c r="E1243" s="35">
        <v>66151532.573266409</v>
      </c>
      <c r="F1243" s="36">
        <v>2508114.8297093264</v>
      </c>
      <c r="J1243" s="32">
        <f t="shared" si="133"/>
        <v>0.22809147972757784</v>
      </c>
      <c r="K1243" s="40">
        <f t="shared" si="134"/>
        <v>0.32225007166723829</v>
      </c>
      <c r="L1243" s="40">
        <f t="shared" si="135"/>
        <v>1.2218011468265287E-2</v>
      </c>
      <c r="M1243" s="41">
        <f t="shared" si="136"/>
        <v>0.5625595628630814</v>
      </c>
      <c r="N1243" s="52"/>
      <c r="O1243" s="52"/>
      <c r="P1243" s="52"/>
      <c r="T1243" s="44">
        <f t="shared" si="137"/>
        <v>0</v>
      </c>
      <c r="U1243" s="45">
        <f t="shared" si="138"/>
        <v>0</v>
      </c>
      <c r="V1243" s="48"/>
      <c r="W1243" s="48"/>
      <c r="X1243" s="48"/>
      <c r="Y1243" s="48"/>
      <c r="AA1243" s="49">
        <f t="shared" si="139"/>
        <v>0.33753573771784884</v>
      </c>
      <c r="AB1243" s="9"/>
    </row>
    <row r="1244" spans="4:28" x14ac:dyDescent="0.3">
      <c r="D1244" s="34">
        <v>0.21031717933257352</v>
      </c>
      <c r="E1244" s="35">
        <v>74307018.960813642</v>
      </c>
      <c r="F1244" s="36">
        <v>166764132.68176499</v>
      </c>
      <c r="J1244" s="32">
        <f t="shared" si="133"/>
        <v>0.21031717933257352</v>
      </c>
      <c r="K1244" s="40">
        <f t="shared" si="134"/>
        <v>0.36197864590635381</v>
      </c>
      <c r="L1244" s="40">
        <f t="shared" si="135"/>
        <v>0.81237352511378191</v>
      </c>
      <c r="M1244" s="41">
        <f t="shared" si="136"/>
        <v>1.3846693503527092</v>
      </c>
      <c r="N1244" s="52"/>
      <c r="O1244" s="52"/>
      <c r="P1244" s="52"/>
      <c r="T1244" s="44">
        <f t="shared" si="137"/>
        <v>0.63466935035270922</v>
      </c>
      <c r="U1244" s="45">
        <f t="shared" si="138"/>
        <v>0.58466935035270917</v>
      </c>
      <c r="V1244" s="48"/>
      <c r="W1244" s="48"/>
      <c r="X1244" s="48"/>
      <c r="Y1244" s="48"/>
      <c r="AA1244" s="49">
        <f t="shared" si="139"/>
        <v>0.83080161021162546</v>
      </c>
      <c r="AB1244" s="9"/>
    </row>
    <row r="1245" spans="4:28" x14ac:dyDescent="0.3">
      <c r="D1245" s="34">
        <v>0.25147865407762077</v>
      </c>
      <c r="E1245" s="35">
        <v>39604768.693633981</v>
      </c>
      <c r="F1245" s="36">
        <v>12735220.312656453</v>
      </c>
      <c r="J1245" s="32">
        <f t="shared" si="133"/>
        <v>0.25147865407762077</v>
      </c>
      <c r="K1245" s="40">
        <f t="shared" si="134"/>
        <v>0.19293036840458128</v>
      </c>
      <c r="L1245" s="40">
        <f t="shared" si="135"/>
        <v>6.2038255181862803E-2</v>
      </c>
      <c r="M1245" s="41">
        <f t="shared" si="136"/>
        <v>0.50644727766406483</v>
      </c>
      <c r="N1245" s="52"/>
      <c r="O1245" s="52"/>
      <c r="P1245" s="52"/>
      <c r="T1245" s="44">
        <f t="shared" si="137"/>
        <v>0</v>
      </c>
      <c r="U1245" s="45">
        <f t="shared" si="138"/>
        <v>0</v>
      </c>
      <c r="V1245" s="48"/>
      <c r="W1245" s="48"/>
      <c r="X1245" s="48"/>
      <c r="Y1245" s="48"/>
      <c r="AA1245" s="49">
        <f t="shared" si="139"/>
        <v>0.30386836659843891</v>
      </c>
      <c r="AB1245" s="9"/>
    </row>
    <row r="1246" spans="4:28" x14ac:dyDescent="0.3">
      <c r="D1246" s="34">
        <v>0.21387206909352607</v>
      </c>
      <c r="E1246" s="35">
        <v>87512474.820848897</v>
      </c>
      <c r="F1246" s="36">
        <v>0</v>
      </c>
      <c r="J1246" s="32">
        <f t="shared" si="133"/>
        <v>0.21387206909352607</v>
      </c>
      <c r="K1246" s="40">
        <f t="shared" si="134"/>
        <v>0.42630760295027054</v>
      </c>
      <c r="L1246" s="40">
        <f t="shared" si="135"/>
        <v>0</v>
      </c>
      <c r="M1246" s="41">
        <f t="shared" si="136"/>
        <v>0.64017967204379667</v>
      </c>
      <c r="N1246" s="52"/>
      <c r="O1246" s="52"/>
      <c r="P1246" s="52"/>
      <c r="T1246" s="44">
        <f t="shared" si="137"/>
        <v>0</v>
      </c>
      <c r="U1246" s="45">
        <f t="shared" si="138"/>
        <v>0</v>
      </c>
      <c r="V1246" s="48"/>
      <c r="W1246" s="48"/>
      <c r="X1246" s="48"/>
      <c r="Y1246" s="48"/>
      <c r="AA1246" s="49">
        <f t="shared" si="139"/>
        <v>0.38410780322627797</v>
      </c>
      <c r="AB1246" s="9"/>
    </row>
    <row r="1247" spans="4:28" x14ac:dyDescent="0.3">
      <c r="D1247" s="34">
        <v>0.19249107299110535</v>
      </c>
      <c r="E1247" s="35">
        <v>70494601.375438377</v>
      </c>
      <c r="F1247" s="36">
        <v>810036.66876531753</v>
      </c>
      <c r="J1247" s="32">
        <f t="shared" si="133"/>
        <v>0.19249107299110535</v>
      </c>
      <c r="K1247" s="40">
        <f t="shared" si="134"/>
        <v>0.3434068639336243</v>
      </c>
      <c r="L1247" s="40">
        <f t="shared" si="135"/>
        <v>3.9460064553093286E-3</v>
      </c>
      <c r="M1247" s="41">
        <f t="shared" si="136"/>
        <v>0.53984394338003894</v>
      </c>
      <c r="N1247" s="52"/>
      <c r="O1247" s="52"/>
      <c r="P1247" s="52"/>
      <c r="T1247" s="44">
        <f t="shared" si="137"/>
        <v>0</v>
      </c>
      <c r="U1247" s="45">
        <f t="shared" si="138"/>
        <v>0</v>
      </c>
      <c r="V1247" s="48"/>
      <c r="W1247" s="48"/>
      <c r="X1247" s="48"/>
      <c r="Y1247" s="48"/>
      <c r="AA1247" s="49">
        <f t="shared" si="139"/>
        <v>0.32390636602802336</v>
      </c>
      <c r="AB1247" s="9"/>
    </row>
    <row r="1248" spans="4:28" x14ac:dyDescent="0.3">
      <c r="D1248" s="34">
        <v>0.21677369260042464</v>
      </c>
      <c r="E1248" s="35">
        <v>114337309.14178012</v>
      </c>
      <c r="F1248" s="36">
        <v>11906452.551334525</v>
      </c>
      <c r="J1248" s="32">
        <f t="shared" si="133"/>
        <v>0.21677369260042464</v>
      </c>
      <c r="K1248" s="40">
        <f t="shared" si="134"/>
        <v>0.55698189644162455</v>
      </c>
      <c r="L1248" s="40">
        <f t="shared" si="135"/>
        <v>5.8001002225014177E-2</v>
      </c>
      <c r="M1248" s="41">
        <f t="shared" si="136"/>
        <v>0.83175659126706336</v>
      </c>
      <c r="N1248" s="52"/>
      <c r="O1248" s="52"/>
      <c r="P1248" s="52"/>
      <c r="T1248" s="44">
        <f t="shared" si="137"/>
        <v>8.1756591267063361E-2</v>
      </c>
      <c r="U1248" s="45">
        <f t="shared" si="138"/>
        <v>3.1756591267063317E-2</v>
      </c>
      <c r="V1248" s="48"/>
      <c r="W1248" s="48"/>
      <c r="X1248" s="48"/>
      <c r="Y1248" s="48"/>
      <c r="AA1248" s="49">
        <f t="shared" si="139"/>
        <v>0.49905395476023801</v>
      </c>
      <c r="AB1248" s="9"/>
    </row>
    <row r="1249" spans="4:28" x14ac:dyDescent="0.3">
      <c r="D1249" s="34">
        <v>0.22828520165544391</v>
      </c>
      <c r="E1249" s="35">
        <v>65754297.601458922</v>
      </c>
      <c r="F1249" s="36">
        <v>0</v>
      </c>
      <c r="J1249" s="32">
        <f t="shared" si="133"/>
        <v>0.22828520165544391</v>
      </c>
      <c r="K1249" s="40">
        <f t="shared" si="134"/>
        <v>0.32031498425271893</v>
      </c>
      <c r="L1249" s="40">
        <f t="shared" si="135"/>
        <v>0</v>
      </c>
      <c r="M1249" s="41">
        <f t="shared" si="136"/>
        <v>0.54860018590816284</v>
      </c>
      <c r="N1249" s="52"/>
      <c r="O1249" s="52"/>
      <c r="P1249" s="52"/>
      <c r="T1249" s="44">
        <f t="shared" si="137"/>
        <v>0</v>
      </c>
      <c r="U1249" s="45">
        <f t="shared" si="138"/>
        <v>0</v>
      </c>
      <c r="V1249" s="48"/>
      <c r="W1249" s="48"/>
      <c r="X1249" s="48"/>
      <c r="Y1249" s="48"/>
      <c r="AA1249" s="49">
        <f t="shared" si="139"/>
        <v>0.32916011154489772</v>
      </c>
      <c r="AB1249" s="9"/>
    </row>
    <row r="1250" spans="4:28" x14ac:dyDescent="0.3">
      <c r="D1250" s="34">
        <v>0.21918855068471435</v>
      </c>
      <c r="E1250" s="35">
        <v>46244712.574301757</v>
      </c>
      <c r="F1250" s="36">
        <v>0</v>
      </c>
      <c r="J1250" s="32">
        <f t="shared" si="133"/>
        <v>0.21918855068471435</v>
      </c>
      <c r="K1250" s="40">
        <f t="shared" si="134"/>
        <v>0.22527614042493124</v>
      </c>
      <c r="L1250" s="40">
        <f t="shared" si="135"/>
        <v>0</v>
      </c>
      <c r="M1250" s="41">
        <f t="shared" si="136"/>
        <v>0.44446469110964559</v>
      </c>
      <c r="N1250" s="52"/>
      <c r="O1250" s="52"/>
      <c r="P1250" s="52"/>
      <c r="T1250" s="44">
        <f t="shared" si="137"/>
        <v>0</v>
      </c>
      <c r="U1250" s="45">
        <f t="shared" si="138"/>
        <v>0</v>
      </c>
      <c r="V1250" s="48"/>
      <c r="W1250" s="48"/>
      <c r="X1250" s="48"/>
      <c r="Y1250" s="48"/>
      <c r="AA1250" s="49">
        <f t="shared" si="139"/>
        <v>0.26667881466578736</v>
      </c>
      <c r="AB1250" s="9"/>
    </row>
    <row r="1251" spans="4:28" x14ac:dyDescent="0.3">
      <c r="D1251" s="34">
        <v>0.23011355339272893</v>
      </c>
      <c r="E1251" s="35">
        <v>71930307.840764984</v>
      </c>
      <c r="F1251" s="36">
        <v>0</v>
      </c>
      <c r="J1251" s="32">
        <f t="shared" si="133"/>
        <v>0.23011355339272893</v>
      </c>
      <c r="K1251" s="40">
        <f t="shared" si="134"/>
        <v>0.35040075346796273</v>
      </c>
      <c r="L1251" s="40">
        <f t="shared" si="135"/>
        <v>0</v>
      </c>
      <c r="M1251" s="41">
        <f t="shared" si="136"/>
        <v>0.58051430686069172</v>
      </c>
      <c r="N1251" s="52"/>
      <c r="O1251" s="52"/>
      <c r="P1251" s="52"/>
      <c r="T1251" s="44">
        <f t="shared" si="137"/>
        <v>0</v>
      </c>
      <c r="U1251" s="45">
        <f t="shared" si="138"/>
        <v>0</v>
      </c>
      <c r="V1251" s="48"/>
      <c r="W1251" s="48"/>
      <c r="X1251" s="48"/>
      <c r="Y1251" s="48"/>
      <c r="AA1251" s="49">
        <f t="shared" si="139"/>
        <v>0.34830858411641502</v>
      </c>
      <c r="AB1251" s="9"/>
    </row>
    <row r="1252" spans="4:28" x14ac:dyDescent="0.3">
      <c r="D1252" s="34">
        <v>0.23491054241167361</v>
      </c>
      <c r="E1252" s="35">
        <v>38642574.683711819</v>
      </c>
      <c r="F1252" s="36">
        <v>1348222.4415195161</v>
      </c>
      <c r="J1252" s="32">
        <f t="shared" si="133"/>
        <v>0.23491054241167361</v>
      </c>
      <c r="K1252" s="40">
        <f t="shared" si="134"/>
        <v>0.18824314383708107</v>
      </c>
      <c r="L1252" s="40">
        <f t="shared" si="135"/>
        <v>6.5677205274397802E-3</v>
      </c>
      <c r="M1252" s="41">
        <f t="shared" si="136"/>
        <v>0.42972140677619447</v>
      </c>
      <c r="N1252" s="52"/>
      <c r="O1252" s="52"/>
      <c r="P1252" s="52"/>
      <c r="T1252" s="44">
        <f t="shared" si="137"/>
        <v>0</v>
      </c>
      <c r="U1252" s="45">
        <f t="shared" si="138"/>
        <v>0</v>
      </c>
      <c r="V1252" s="48"/>
      <c r="W1252" s="48"/>
      <c r="X1252" s="48"/>
      <c r="Y1252" s="48"/>
      <c r="AA1252" s="49">
        <f t="shared" si="139"/>
        <v>0.25783284406571666</v>
      </c>
      <c r="AB1252" s="9"/>
    </row>
    <row r="1253" spans="4:28" x14ac:dyDescent="0.3">
      <c r="D1253" s="34">
        <v>0.23334271847840049</v>
      </c>
      <c r="E1253" s="35">
        <v>84496020.113581002</v>
      </c>
      <c r="F1253" s="36">
        <v>8364936.971011471</v>
      </c>
      <c r="J1253" s="32">
        <f t="shared" si="133"/>
        <v>0.23334271847840049</v>
      </c>
      <c r="K1253" s="40">
        <f t="shared" si="134"/>
        <v>0.41161326847628904</v>
      </c>
      <c r="L1253" s="40">
        <f t="shared" si="135"/>
        <v>4.0748890215277368E-2</v>
      </c>
      <c r="M1253" s="41">
        <f t="shared" si="136"/>
        <v>0.68570487716996686</v>
      </c>
      <c r="N1253" s="52"/>
      <c r="O1253" s="52"/>
      <c r="P1253" s="52"/>
      <c r="T1253" s="44">
        <f t="shared" si="137"/>
        <v>0</v>
      </c>
      <c r="U1253" s="45">
        <f t="shared" si="138"/>
        <v>0</v>
      </c>
      <c r="V1253" s="48"/>
      <c r="W1253" s="48"/>
      <c r="X1253" s="48"/>
      <c r="Y1253" s="48"/>
      <c r="AA1253" s="49">
        <f t="shared" si="139"/>
        <v>0.41142292630198013</v>
      </c>
      <c r="AB1253" s="9"/>
    </row>
    <row r="1254" spans="4:28" x14ac:dyDescent="0.3">
      <c r="D1254" s="34">
        <v>0.2100534069629813</v>
      </c>
      <c r="E1254" s="35">
        <v>121433416.64188936</v>
      </c>
      <c r="F1254" s="36">
        <v>128522431.64012715</v>
      </c>
      <c r="J1254" s="32">
        <f t="shared" si="133"/>
        <v>0.2100534069629813</v>
      </c>
      <c r="K1254" s="40">
        <f t="shared" si="134"/>
        <v>0.59154982044151017</v>
      </c>
      <c r="L1254" s="40">
        <f t="shared" si="135"/>
        <v>0.62608319408182789</v>
      </c>
      <c r="M1254" s="41">
        <f t="shared" si="136"/>
        <v>1.4276864214863194</v>
      </c>
      <c r="N1254" s="52"/>
      <c r="O1254" s="52"/>
      <c r="P1254" s="52"/>
      <c r="T1254" s="44">
        <f t="shared" si="137"/>
        <v>0.67768642148631941</v>
      </c>
      <c r="U1254" s="45">
        <f t="shared" si="138"/>
        <v>0.62768642148631937</v>
      </c>
      <c r="V1254" s="48"/>
      <c r="W1254" s="48"/>
      <c r="X1254" s="48"/>
      <c r="Y1254" s="48"/>
      <c r="AA1254" s="49">
        <f t="shared" si="139"/>
        <v>0.85661185289179165</v>
      </c>
      <c r="AB1254" s="9"/>
    </row>
    <row r="1255" spans="4:28" x14ac:dyDescent="0.3">
      <c r="D1255" s="34">
        <v>0.19999091862967927</v>
      </c>
      <c r="E1255" s="35">
        <v>75036214.463995948</v>
      </c>
      <c r="F1255" s="36">
        <v>6504370.1891044714</v>
      </c>
      <c r="J1255" s="32">
        <f t="shared" si="133"/>
        <v>0.19999091862967927</v>
      </c>
      <c r="K1255" s="40">
        <f t="shared" si="134"/>
        <v>0.36553084332369512</v>
      </c>
      <c r="L1255" s="40">
        <f t="shared" si="135"/>
        <v>3.1685339372412774E-2</v>
      </c>
      <c r="M1255" s="41">
        <f t="shared" si="136"/>
        <v>0.59720710132578714</v>
      </c>
      <c r="N1255" s="52"/>
      <c r="O1255" s="52"/>
      <c r="P1255" s="52"/>
      <c r="T1255" s="44">
        <f t="shared" si="137"/>
        <v>0</v>
      </c>
      <c r="U1255" s="45">
        <f t="shared" si="138"/>
        <v>0</v>
      </c>
      <c r="V1255" s="48"/>
      <c r="W1255" s="48"/>
      <c r="X1255" s="48"/>
      <c r="Y1255" s="48"/>
      <c r="AA1255" s="49">
        <f t="shared" si="139"/>
        <v>0.35832426079547225</v>
      </c>
      <c r="AB1255" s="9"/>
    </row>
    <row r="1256" spans="4:28" x14ac:dyDescent="0.3">
      <c r="D1256" s="34">
        <v>0.21326976983337106</v>
      </c>
      <c r="E1256" s="35">
        <v>50840926.547349773</v>
      </c>
      <c r="F1256" s="36">
        <v>0</v>
      </c>
      <c r="J1256" s="32">
        <f t="shared" si="133"/>
        <v>0.21326976983337106</v>
      </c>
      <c r="K1256" s="40">
        <f t="shared" si="134"/>
        <v>0.2476661021476208</v>
      </c>
      <c r="L1256" s="40">
        <f t="shared" si="135"/>
        <v>0</v>
      </c>
      <c r="M1256" s="41">
        <f t="shared" si="136"/>
        <v>0.46093587198099184</v>
      </c>
      <c r="N1256" s="52"/>
      <c r="O1256" s="52"/>
      <c r="P1256" s="52"/>
      <c r="T1256" s="44">
        <f t="shared" si="137"/>
        <v>0</v>
      </c>
      <c r="U1256" s="45">
        <f t="shared" si="138"/>
        <v>0</v>
      </c>
      <c r="V1256" s="48"/>
      <c r="W1256" s="48"/>
      <c r="X1256" s="48"/>
      <c r="Y1256" s="48"/>
      <c r="AA1256" s="49">
        <f t="shared" si="139"/>
        <v>0.27656152318859512</v>
      </c>
      <c r="AB1256" s="9"/>
    </row>
    <row r="1257" spans="4:28" x14ac:dyDescent="0.3">
      <c r="D1257" s="34">
        <v>0.21079909818656511</v>
      </c>
      <c r="E1257" s="35">
        <v>74585519.367510632</v>
      </c>
      <c r="F1257" s="36">
        <v>870091.65912988596</v>
      </c>
      <c r="J1257" s="32">
        <f t="shared" si="133"/>
        <v>0.21079909818656511</v>
      </c>
      <c r="K1257" s="40">
        <f t="shared" si="134"/>
        <v>0.36333533066521501</v>
      </c>
      <c r="L1257" s="40">
        <f t="shared" si="135"/>
        <v>4.2385578777200377E-3</v>
      </c>
      <c r="M1257" s="41">
        <f t="shared" si="136"/>
        <v>0.5783729867295001</v>
      </c>
      <c r="N1257" s="52"/>
      <c r="O1257" s="52"/>
      <c r="P1257" s="52"/>
      <c r="T1257" s="44">
        <f t="shared" si="137"/>
        <v>0</v>
      </c>
      <c r="U1257" s="45">
        <f t="shared" si="138"/>
        <v>0</v>
      </c>
      <c r="V1257" s="48"/>
      <c r="W1257" s="48"/>
      <c r="X1257" s="48"/>
      <c r="Y1257" s="48"/>
      <c r="AA1257" s="49">
        <f t="shared" si="139"/>
        <v>0.34702379203770006</v>
      </c>
      <c r="AB1257" s="9"/>
    </row>
    <row r="1258" spans="4:28" x14ac:dyDescent="0.3">
      <c r="D1258" s="34">
        <v>0.25859250211295942</v>
      </c>
      <c r="E1258" s="35">
        <v>112064108.99396159</v>
      </c>
      <c r="F1258" s="36">
        <v>0</v>
      </c>
      <c r="J1258" s="32">
        <f t="shared" si="133"/>
        <v>0.25859250211295942</v>
      </c>
      <c r="K1258" s="40">
        <f t="shared" si="134"/>
        <v>0.54590824656454617</v>
      </c>
      <c r="L1258" s="40">
        <f t="shared" si="135"/>
        <v>0</v>
      </c>
      <c r="M1258" s="41">
        <f t="shared" si="136"/>
        <v>0.80450074867750554</v>
      </c>
      <c r="N1258" s="52"/>
      <c r="O1258" s="52"/>
      <c r="P1258" s="52"/>
      <c r="T1258" s="44">
        <f t="shared" si="137"/>
        <v>5.4500748677505539E-2</v>
      </c>
      <c r="U1258" s="45">
        <f t="shared" si="138"/>
        <v>4.500748677505495E-3</v>
      </c>
      <c r="V1258" s="48"/>
      <c r="W1258" s="48"/>
      <c r="X1258" s="48"/>
      <c r="Y1258" s="48"/>
      <c r="AA1258" s="49">
        <f t="shared" si="139"/>
        <v>0.48270044920650329</v>
      </c>
      <c r="AB1258" s="9"/>
    </row>
    <row r="1259" spans="4:28" x14ac:dyDescent="0.3">
      <c r="D1259" s="34">
        <v>0.20962792953028139</v>
      </c>
      <c r="E1259" s="35">
        <v>46859079.941417113</v>
      </c>
      <c r="F1259" s="36">
        <v>0</v>
      </c>
      <c r="J1259" s="32">
        <f t="shared" si="133"/>
        <v>0.20962792953028139</v>
      </c>
      <c r="K1259" s="40">
        <f t="shared" si="134"/>
        <v>0.22826896493528803</v>
      </c>
      <c r="L1259" s="40">
        <f t="shared" si="135"/>
        <v>0</v>
      </c>
      <c r="M1259" s="41">
        <f t="shared" si="136"/>
        <v>0.43789689446556945</v>
      </c>
      <c r="N1259" s="52"/>
      <c r="O1259" s="52"/>
      <c r="P1259" s="52"/>
      <c r="T1259" s="44">
        <f t="shared" si="137"/>
        <v>0</v>
      </c>
      <c r="U1259" s="45">
        <f t="shared" si="138"/>
        <v>0</v>
      </c>
      <c r="V1259" s="48"/>
      <c r="W1259" s="48"/>
      <c r="X1259" s="48"/>
      <c r="Y1259" s="48"/>
      <c r="AA1259" s="49">
        <f t="shared" si="139"/>
        <v>0.26273813667934165</v>
      </c>
      <c r="AB1259" s="9"/>
    </row>
    <row r="1260" spans="4:28" x14ac:dyDescent="0.3">
      <c r="D1260" s="34">
        <v>0.23073835718515248</v>
      </c>
      <c r="E1260" s="35">
        <v>36272717.218892463</v>
      </c>
      <c r="F1260" s="36">
        <v>7109208.2436238695</v>
      </c>
      <c r="J1260" s="32">
        <f t="shared" si="133"/>
        <v>0.23073835718515248</v>
      </c>
      <c r="K1260" s="40">
        <f t="shared" si="134"/>
        <v>0.17669863824254547</v>
      </c>
      <c r="L1260" s="40">
        <f t="shared" si="135"/>
        <v>3.4631742862008069E-2</v>
      </c>
      <c r="M1260" s="41">
        <f t="shared" si="136"/>
        <v>0.44206873828970605</v>
      </c>
      <c r="N1260" s="52"/>
      <c r="O1260" s="52"/>
      <c r="P1260" s="52"/>
      <c r="T1260" s="44">
        <f t="shared" si="137"/>
        <v>0</v>
      </c>
      <c r="U1260" s="45">
        <f t="shared" si="138"/>
        <v>0</v>
      </c>
      <c r="V1260" s="48"/>
      <c r="W1260" s="48"/>
      <c r="X1260" s="48"/>
      <c r="Y1260" s="48"/>
      <c r="AA1260" s="49">
        <f t="shared" si="139"/>
        <v>0.26524124297382362</v>
      </c>
      <c r="AB1260" s="9"/>
    </row>
    <row r="1261" spans="4:28" x14ac:dyDescent="0.3">
      <c r="D1261" s="34">
        <v>0.24684000369093373</v>
      </c>
      <c r="E1261" s="35">
        <v>113627556.42782569</v>
      </c>
      <c r="F1261" s="36">
        <v>0</v>
      </c>
      <c r="J1261" s="32">
        <f t="shared" si="133"/>
        <v>0.24684000369093373</v>
      </c>
      <c r="K1261" s="40">
        <f t="shared" si="134"/>
        <v>0.55352441247956341</v>
      </c>
      <c r="L1261" s="40">
        <f t="shared" si="135"/>
        <v>0</v>
      </c>
      <c r="M1261" s="41">
        <f t="shared" si="136"/>
        <v>0.80036441617049714</v>
      </c>
      <c r="N1261" s="52"/>
      <c r="O1261" s="52"/>
      <c r="P1261" s="52"/>
      <c r="T1261" s="44">
        <f t="shared" si="137"/>
        <v>5.0364416170497139E-2</v>
      </c>
      <c r="U1261" s="45">
        <f t="shared" si="138"/>
        <v>3.6441617049709496E-4</v>
      </c>
      <c r="V1261" s="48"/>
      <c r="W1261" s="48"/>
      <c r="X1261" s="48"/>
      <c r="Y1261" s="48"/>
      <c r="AA1261" s="49">
        <f t="shared" si="139"/>
        <v>0.48021864970229827</v>
      </c>
      <c r="AB1261" s="9"/>
    </row>
    <row r="1262" spans="4:28" x14ac:dyDescent="0.3">
      <c r="D1262" s="34">
        <v>0.21449604011055803</v>
      </c>
      <c r="E1262" s="35">
        <v>82709257.45107317</v>
      </c>
      <c r="F1262" s="36">
        <v>38496778.651747629</v>
      </c>
      <c r="J1262" s="32">
        <f t="shared" si="133"/>
        <v>0.21449604011055803</v>
      </c>
      <c r="K1262" s="40">
        <f t="shared" si="134"/>
        <v>0.40290924645823856</v>
      </c>
      <c r="L1262" s="40">
        <f t="shared" si="135"/>
        <v>0.18753291415801471</v>
      </c>
      <c r="M1262" s="41">
        <f t="shared" si="136"/>
        <v>0.80493820072681133</v>
      </c>
      <c r="N1262" s="52"/>
      <c r="O1262" s="52"/>
      <c r="P1262" s="52"/>
      <c r="T1262" s="44">
        <f t="shared" si="137"/>
        <v>5.4938200726811326E-2</v>
      </c>
      <c r="U1262" s="45">
        <f t="shared" si="138"/>
        <v>4.9382007268112815E-3</v>
      </c>
      <c r="V1262" s="48"/>
      <c r="W1262" s="48"/>
      <c r="X1262" s="48"/>
      <c r="Y1262" s="48"/>
      <c r="AA1262" s="49">
        <f t="shared" si="139"/>
        <v>0.4829629204360868</v>
      </c>
      <c r="AB1262" s="9"/>
    </row>
    <row r="1263" spans="4:28" x14ac:dyDescent="0.3">
      <c r="D1263" s="34">
        <v>0.21377053054647113</v>
      </c>
      <c r="E1263" s="35">
        <v>52629986.271702155</v>
      </c>
      <c r="F1263" s="36">
        <v>0</v>
      </c>
      <c r="J1263" s="32">
        <f t="shared" si="133"/>
        <v>0.21377053054647113</v>
      </c>
      <c r="K1263" s="40">
        <f t="shared" si="134"/>
        <v>0.25638131405523595</v>
      </c>
      <c r="L1263" s="40">
        <f t="shared" si="135"/>
        <v>0</v>
      </c>
      <c r="M1263" s="41">
        <f t="shared" si="136"/>
        <v>0.47015184460170711</v>
      </c>
      <c r="N1263" s="52"/>
      <c r="O1263" s="52"/>
      <c r="P1263" s="52"/>
      <c r="T1263" s="44">
        <f t="shared" si="137"/>
        <v>0</v>
      </c>
      <c r="U1263" s="45">
        <f t="shared" si="138"/>
        <v>0</v>
      </c>
      <c r="V1263" s="48"/>
      <c r="W1263" s="48"/>
      <c r="X1263" s="48"/>
      <c r="Y1263" s="48"/>
      <c r="AA1263" s="49">
        <f t="shared" si="139"/>
        <v>0.28209110676102428</v>
      </c>
      <c r="AB1263" s="9"/>
    </row>
    <row r="1264" spans="4:28" x14ac:dyDescent="0.3">
      <c r="D1264" s="34">
        <v>0.23649214586399156</v>
      </c>
      <c r="E1264" s="35">
        <v>85792535.995949268</v>
      </c>
      <c r="F1264" s="36">
        <v>13408634.209128954</v>
      </c>
      <c r="J1264" s="32">
        <f t="shared" si="133"/>
        <v>0.23649214586399156</v>
      </c>
      <c r="K1264" s="40">
        <f t="shared" si="134"/>
        <v>0.41792910606551115</v>
      </c>
      <c r="L1264" s="40">
        <f t="shared" si="135"/>
        <v>6.5318718505363735E-2</v>
      </c>
      <c r="M1264" s="41">
        <f t="shared" si="136"/>
        <v>0.71973997043486648</v>
      </c>
      <c r="N1264" s="52"/>
      <c r="O1264" s="52"/>
      <c r="P1264" s="52"/>
      <c r="T1264" s="44">
        <f t="shared" si="137"/>
        <v>0</v>
      </c>
      <c r="U1264" s="45">
        <f t="shared" si="138"/>
        <v>0</v>
      </c>
      <c r="V1264" s="48"/>
      <c r="W1264" s="48"/>
      <c r="X1264" s="48"/>
      <c r="Y1264" s="48"/>
      <c r="AA1264" s="49">
        <f t="shared" si="139"/>
        <v>0.43184398226091986</v>
      </c>
      <c r="AB1264" s="9"/>
    </row>
    <row r="1265" spans="4:28" x14ac:dyDescent="0.3">
      <c r="D1265" s="34">
        <v>0.23579936566227921</v>
      </c>
      <c r="E1265" s="35">
        <v>32928371.113148566</v>
      </c>
      <c r="F1265" s="36">
        <v>0</v>
      </c>
      <c r="J1265" s="32">
        <f t="shared" si="133"/>
        <v>0.23579936566227921</v>
      </c>
      <c r="K1265" s="40">
        <f t="shared" si="134"/>
        <v>0.16040701610873639</v>
      </c>
      <c r="L1265" s="40">
        <f t="shared" si="135"/>
        <v>0</v>
      </c>
      <c r="M1265" s="41">
        <f t="shared" si="136"/>
        <v>0.39620638177101564</v>
      </c>
      <c r="N1265" s="52"/>
      <c r="O1265" s="52"/>
      <c r="P1265" s="52"/>
      <c r="T1265" s="44">
        <f t="shared" si="137"/>
        <v>0</v>
      </c>
      <c r="U1265" s="45">
        <f t="shared" si="138"/>
        <v>0</v>
      </c>
      <c r="V1265" s="48"/>
      <c r="W1265" s="48"/>
      <c r="X1265" s="48"/>
      <c r="Y1265" s="48"/>
      <c r="AA1265" s="49">
        <f t="shared" si="139"/>
        <v>0.23772382906260936</v>
      </c>
      <c r="AB1265" s="9"/>
    </row>
    <row r="1266" spans="4:28" x14ac:dyDescent="0.3">
      <c r="D1266" s="34">
        <v>0.21961566415682096</v>
      </c>
      <c r="E1266" s="35">
        <v>65071746.217072353</v>
      </c>
      <c r="F1266" s="36">
        <v>0</v>
      </c>
      <c r="J1266" s="32">
        <f t="shared" si="133"/>
        <v>0.21961566415682096</v>
      </c>
      <c r="K1266" s="40">
        <f t="shared" si="134"/>
        <v>0.31699000864022597</v>
      </c>
      <c r="L1266" s="40">
        <f t="shared" si="135"/>
        <v>0</v>
      </c>
      <c r="M1266" s="41">
        <f t="shared" si="136"/>
        <v>0.53660567279704696</v>
      </c>
      <c r="N1266" s="52"/>
      <c r="O1266" s="52"/>
      <c r="P1266" s="52"/>
      <c r="T1266" s="44">
        <f t="shared" si="137"/>
        <v>0</v>
      </c>
      <c r="U1266" s="45">
        <f t="shared" si="138"/>
        <v>0</v>
      </c>
      <c r="V1266" s="48"/>
      <c r="W1266" s="48"/>
      <c r="X1266" s="48"/>
      <c r="Y1266" s="48"/>
      <c r="AA1266" s="49">
        <f t="shared" si="139"/>
        <v>0.32196340367822818</v>
      </c>
      <c r="AB1266" s="9"/>
    </row>
    <row r="1267" spans="4:28" x14ac:dyDescent="0.3">
      <c r="D1267" s="34">
        <v>0.20828113237405471</v>
      </c>
      <c r="E1267" s="35">
        <v>42492770.288944349</v>
      </c>
      <c r="F1267" s="36">
        <v>0</v>
      </c>
      <c r="J1267" s="32">
        <f t="shared" si="133"/>
        <v>0.20828113237405471</v>
      </c>
      <c r="K1267" s="40">
        <f t="shared" si="134"/>
        <v>0.20699895736785448</v>
      </c>
      <c r="L1267" s="40">
        <f t="shared" si="135"/>
        <v>0</v>
      </c>
      <c r="M1267" s="41">
        <f t="shared" si="136"/>
        <v>0.41528008974190922</v>
      </c>
      <c r="N1267" s="52"/>
      <c r="O1267" s="52"/>
      <c r="P1267" s="52"/>
      <c r="T1267" s="44">
        <f t="shared" si="137"/>
        <v>0</v>
      </c>
      <c r="U1267" s="45">
        <f t="shared" si="138"/>
        <v>0</v>
      </c>
      <c r="V1267" s="48"/>
      <c r="W1267" s="48"/>
      <c r="X1267" s="48"/>
      <c r="Y1267" s="48"/>
      <c r="AA1267" s="49">
        <f t="shared" si="139"/>
        <v>0.24916805384514551</v>
      </c>
      <c r="AB1267" s="9"/>
    </row>
    <row r="1268" spans="4:28" x14ac:dyDescent="0.3">
      <c r="D1268" s="34">
        <v>0.22704447756388257</v>
      </c>
      <c r="E1268" s="35">
        <v>67873284.399956286</v>
      </c>
      <c r="F1268" s="36">
        <v>0</v>
      </c>
      <c r="J1268" s="32">
        <f t="shared" si="133"/>
        <v>0.22704447756388257</v>
      </c>
      <c r="K1268" s="40">
        <f t="shared" si="134"/>
        <v>0.33063740039510264</v>
      </c>
      <c r="L1268" s="40">
        <f t="shared" si="135"/>
        <v>0</v>
      </c>
      <c r="M1268" s="41">
        <f t="shared" si="136"/>
        <v>0.55768187795898516</v>
      </c>
      <c r="N1268" s="52"/>
      <c r="O1268" s="52"/>
      <c r="P1268" s="52"/>
      <c r="T1268" s="44">
        <f t="shared" si="137"/>
        <v>0</v>
      </c>
      <c r="U1268" s="45">
        <f t="shared" si="138"/>
        <v>0</v>
      </c>
      <c r="V1268" s="48"/>
      <c r="W1268" s="48"/>
      <c r="X1268" s="48"/>
      <c r="Y1268" s="48"/>
      <c r="AA1268" s="49">
        <f t="shared" si="139"/>
        <v>0.33460912677539106</v>
      </c>
      <c r="AB1268" s="9"/>
    </row>
    <row r="1269" spans="4:28" x14ac:dyDescent="0.3">
      <c r="D1269" s="34">
        <v>0.20588207838208894</v>
      </c>
      <c r="E1269" s="35">
        <v>50648935.056848608</v>
      </c>
      <c r="F1269" s="36">
        <v>0</v>
      </c>
      <c r="J1269" s="32">
        <f t="shared" si="133"/>
        <v>0.20588207838208894</v>
      </c>
      <c r="K1269" s="40">
        <f t="shared" si="134"/>
        <v>0.24673083626387157</v>
      </c>
      <c r="L1269" s="40">
        <f t="shared" si="135"/>
        <v>0</v>
      </c>
      <c r="M1269" s="41">
        <f t="shared" si="136"/>
        <v>0.45261291464596054</v>
      </c>
      <c r="N1269" s="52"/>
      <c r="O1269" s="52"/>
      <c r="P1269" s="52"/>
      <c r="T1269" s="44">
        <f t="shared" si="137"/>
        <v>0</v>
      </c>
      <c r="U1269" s="45">
        <f t="shared" si="138"/>
        <v>0</v>
      </c>
      <c r="V1269" s="48"/>
      <c r="W1269" s="48"/>
      <c r="X1269" s="48"/>
      <c r="Y1269" s="48"/>
      <c r="AA1269" s="49">
        <f t="shared" si="139"/>
        <v>0.27156774878757634</v>
      </c>
      <c r="AB1269" s="9"/>
    </row>
    <row r="1270" spans="4:28" x14ac:dyDescent="0.3">
      <c r="D1270" s="34">
        <v>0.21448883632827037</v>
      </c>
      <c r="E1270" s="35">
        <v>54397781.191288553</v>
      </c>
      <c r="F1270" s="36">
        <v>0</v>
      </c>
      <c r="J1270" s="32">
        <f t="shared" si="133"/>
        <v>0.21448883632827037</v>
      </c>
      <c r="K1270" s="40">
        <f t="shared" si="134"/>
        <v>0.26499293675496338</v>
      </c>
      <c r="L1270" s="40">
        <f t="shared" si="135"/>
        <v>0</v>
      </c>
      <c r="M1270" s="41">
        <f t="shared" si="136"/>
        <v>0.47948177308323375</v>
      </c>
      <c r="N1270" s="52"/>
      <c r="O1270" s="52"/>
      <c r="P1270" s="52"/>
      <c r="T1270" s="44">
        <f t="shared" si="137"/>
        <v>0</v>
      </c>
      <c r="U1270" s="45">
        <f t="shared" si="138"/>
        <v>0</v>
      </c>
      <c r="V1270" s="48"/>
      <c r="W1270" s="48"/>
      <c r="X1270" s="48"/>
      <c r="Y1270" s="48"/>
      <c r="AA1270" s="49">
        <f t="shared" si="139"/>
        <v>0.28768906384994025</v>
      </c>
      <c r="AB1270" s="9"/>
    </row>
    <row r="1271" spans="4:28" x14ac:dyDescent="0.3">
      <c r="D1271" s="34">
        <v>0.24210788609175996</v>
      </c>
      <c r="E1271" s="35">
        <v>70152010.375371084</v>
      </c>
      <c r="F1271" s="36">
        <v>1670699.7937680669</v>
      </c>
      <c r="J1271" s="32">
        <f t="shared" si="133"/>
        <v>0.24210788609175996</v>
      </c>
      <c r="K1271" s="40">
        <f t="shared" si="134"/>
        <v>0.34173796874662371</v>
      </c>
      <c r="L1271" s="40">
        <f t="shared" si="135"/>
        <v>8.1386342437329215E-3</v>
      </c>
      <c r="M1271" s="41">
        <f t="shared" si="136"/>
        <v>0.59198448908211665</v>
      </c>
      <c r="N1271" s="52"/>
      <c r="O1271" s="52"/>
      <c r="P1271" s="52"/>
      <c r="T1271" s="44">
        <f t="shared" si="137"/>
        <v>0</v>
      </c>
      <c r="U1271" s="45">
        <f t="shared" si="138"/>
        <v>0</v>
      </c>
      <c r="V1271" s="48"/>
      <c r="W1271" s="48"/>
      <c r="X1271" s="48"/>
      <c r="Y1271" s="48"/>
      <c r="AA1271" s="49">
        <f t="shared" si="139"/>
        <v>0.35519069344926996</v>
      </c>
      <c r="AB1271" s="9"/>
    </row>
    <row r="1272" spans="4:28" x14ac:dyDescent="0.3">
      <c r="D1272" s="34">
        <v>0.2313339019382093</v>
      </c>
      <c r="E1272" s="35">
        <v>78622828.851312399</v>
      </c>
      <c r="F1272" s="36">
        <v>0</v>
      </c>
      <c r="J1272" s="32">
        <f t="shared" si="133"/>
        <v>0.2313339019382093</v>
      </c>
      <c r="K1272" s="40">
        <f t="shared" si="134"/>
        <v>0.38300264931814243</v>
      </c>
      <c r="L1272" s="40">
        <f t="shared" si="135"/>
        <v>0</v>
      </c>
      <c r="M1272" s="41">
        <f t="shared" si="136"/>
        <v>0.61433655125635167</v>
      </c>
      <c r="N1272" s="52"/>
      <c r="O1272" s="52"/>
      <c r="P1272" s="52"/>
      <c r="T1272" s="44">
        <f t="shared" si="137"/>
        <v>0</v>
      </c>
      <c r="U1272" s="45">
        <f t="shared" si="138"/>
        <v>0</v>
      </c>
      <c r="V1272" s="48"/>
      <c r="W1272" s="48"/>
      <c r="X1272" s="48"/>
      <c r="Y1272" s="48"/>
      <c r="AA1272" s="49">
        <f t="shared" si="139"/>
        <v>0.36860193075381098</v>
      </c>
      <c r="AB1272" s="9"/>
    </row>
    <row r="1273" spans="4:28" x14ac:dyDescent="0.3">
      <c r="D1273" s="34">
        <v>0.22272713006215561</v>
      </c>
      <c r="E1273" s="35">
        <v>52724949.042805143</v>
      </c>
      <c r="F1273" s="36">
        <v>0</v>
      </c>
      <c r="J1273" s="32">
        <f t="shared" si="133"/>
        <v>0.22272713006215561</v>
      </c>
      <c r="K1273" s="40">
        <f t="shared" si="134"/>
        <v>0.25684391497471981</v>
      </c>
      <c r="L1273" s="40">
        <f t="shared" si="135"/>
        <v>0</v>
      </c>
      <c r="M1273" s="41">
        <f t="shared" si="136"/>
        <v>0.47957104503687542</v>
      </c>
      <c r="N1273" s="52"/>
      <c r="O1273" s="52"/>
      <c r="P1273" s="52"/>
      <c r="T1273" s="44">
        <f t="shared" si="137"/>
        <v>0</v>
      </c>
      <c r="U1273" s="45">
        <f t="shared" si="138"/>
        <v>0</v>
      </c>
      <c r="V1273" s="48"/>
      <c r="W1273" s="48"/>
      <c r="X1273" s="48"/>
      <c r="Y1273" s="48"/>
      <c r="AA1273" s="49">
        <f t="shared" si="139"/>
        <v>0.28774262702212522</v>
      </c>
      <c r="AB1273" s="9"/>
    </row>
    <row r="1274" spans="4:28" x14ac:dyDescent="0.3">
      <c r="D1274" s="34">
        <v>0.2268484814339716</v>
      </c>
      <c r="E1274" s="35">
        <v>69870884.536621302</v>
      </c>
      <c r="F1274" s="36">
        <v>37222513.993400462</v>
      </c>
      <c r="J1274" s="32">
        <f t="shared" si="133"/>
        <v>0.2268484814339716</v>
      </c>
      <c r="K1274" s="40">
        <f t="shared" si="134"/>
        <v>0.34036849447806777</v>
      </c>
      <c r="L1274" s="40">
        <f t="shared" si="135"/>
        <v>0.1813254710119227</v>
      </c>
      <c r="M1274" s="41">
        <f t="shared" si="136"/>
        <v>0.7485424469239621</v>
      </c>
      <c r="N1274" s="52"/>
      <c r="O1274" s="52"/>
      <c r="P1274" s="52"/>
      <c r="T1274" s="44">
        <f t="shared" si="137"/>
        <v>0</v>
      </c>
      <c r="U1274" s="45">
        <f t="shared" si="138"/>
        <v>0</v>
      </c>
      <c r="V1274" s="48"/>
      <c r="W1274" s="48"/>
      <c r="X1274" s="48"/>
      <c r="Y1274" s="48"/>
      <c r="AA1274" s="49">
        <f t="shared" si="139"/>
        <v>0.44912546815437726</v>
      </c>
      <c r="AB1274" s="9"/>
    </row>
    <row r="1275" spans="4:28" x14ac:dyDescent="0.3">
      <c r="D1275" s="34">
        <v>0.21258232533149329</v>
      </c>
      <c r="E1275" s="35">
        <v>81420618.112162665</v>
      </c>
      <c r="F1275" s="36">
        <v>0</v>
      </c>
      <c r="J1275" s="32">
        <f t="shared" si="133"/>
        <v>0.21258232533149329</v>
      </c>
      <c r="K1275" s="40">
        <f t="shared" si="134"/>
        <v>0.39663177860279314</v>
      </c>
      <c r="L1275" s="40">
        <f t="shared" si="135"/>
        <v>0</v>
      </c>
      <c r="M1275" s="41">
        <f t="shared" si="136"/>
        <v>0.60921410393428643</v>
      </c>
      <c r="N1275" s="52"/>
      <c r="O1275" s="52"/>
      <c r="P1275" s="52"/>
      <c r="T1275" s="44">
        <f t="shared" si="137"/>
        <v>0</v>
      </c>
      <c r="U1275" s="45">
        <f t="shared" si="138"/>
        <v>0</v>
      </c>
      <c r="V1275" s="48"/>
      <c r="W1275" s="48"/>
      <c r="X1275" s="48"/>
      <c r="Y1275" s="48"/>
      <c r="AA1275" s="49">
        <f t="shared" si="139"/>
        <v>0.36552846236057185</v>
      </c>
      <c r="AB1275" s="9"/>
    </row>
    <row r="1276" spans="4:28" x14ac:dyDescent="0.3">
      <c r="D1276" s="34">
        <v>0.19199979234476969</v>
      </c>
      <c r="E1276" s="35">
        <v>57823851.31452623</v>
      </c>
      <c r="F1276" s="36">
        <v>181974606.63144168</v>
      </c>
      <c r="J1276" s="32">
        <f t="shared" si="133"/>
        <v>0.19199979234476969</v>
      </c>
      <c r="K1276" s="40">
        <f t="shared" si="134"/>
        <v>0.28168266864481079</v>
      </c>
      <c r="L1276" s="40">
        <f t="shared" si="135"/>
        <v>0.88646971200026436</v>
      </c>
      <c r="M1276" s="41">
        <f t="shared" si="136"/>
        <v>1.3601521729898449</v>
      </c>
      <c r="N1276" s="52"/>
      <c r="O1276" s="52"/>
      <c r="P1276" s="52"/>
      <c r="T1276" s="44">
        <f t="shared" si="137"/>
        <v>0.61015217298984492</v>
      </c>
      <c r="U1276" s="45">
        <f t="shared" si="138"/>
        <v>0.56015217298984488</v>
      </c>
      <c r="V1276" s="48"/>
      <c r="W1276" s="48"/>
      <c r="X1276" s="48"/>
      <c r="Y1276" s="48"/>
      <c r="AA1276" s="49">
        <f t="shared" si="139"/>
        <v>0.81609130379390693</v>
      </c>
      <c r="AB1276" s="9"/>
    </row>
    <row r="1277" spans="4:28" x14ac:dyDescent="0.3">
      <c r="D1277" s="34">
        <v>0.21371738646960964</v>
      </c>
      <c r="E1277" s="35">
        <v>106817886.28092557</v>
      </c>
      <c r="F1277" s="36">
        <v>38345597.513568453</v>
      </c>
      <c r="J1277" s="32">
        <f t="shared" si="133"/>
        <v>0.21371738646960964</v>
      </c>
      <c r="K1277" s="40">
        <f t="shared" si="134"/>
        <v>0.52035183721929446</v>
      </c>
      <c r="L1277" s="40">
        <f t="shared" si="135"/>
        <v>0.18679645151357005</v>
      </c>
      <c r="M1277" s="41">
        <f t="shared" si="136"/>
        <v>0.9208656752024742</v>
      </c>
      <c r="N1277" s="52"/>
      <c r="O1277" s="52"/>
      <c r="P1277" s="52"/>
      <c r="T1277" s="44">
        <f t="shared" si="137"/>
        <v>0.1708656752024742</v>
      </c>
      <c r="U1277" s="45">
        <f t="shared" si="138"/>
        <v>0.12086567520247415</v>
      </c>
      <c r="V1277" s="48"/>
      <c r="W1277" s="48"/>
      <c r="X1277" s="48"/>
      <c r="Y1277" s="48"/>
      <c r="AA1277" s="49">
        <f t="shared" si="139"/>
        <v>0.55251940512148445</v>
      </c>
      <c r="AB1277" s="9"/>
    </row>
    <row r="1278" spans="4:28" x14ac:dyDescent="0.3">
      <c r="D1278" s="34">
        <v>0.25288846727333758</v>
      </c>
      <c r="E1278" s="35">
        <v>63216799.22256016</v>
      </c>
      <c r="F1278" s="36">
        <v>0</v>
      </c>
      <c r="J1278" s="32">
        <f t="shared" si="133"/>
        <v>0.25288846727333758</v>
      </c>
      <c r="K1278" s="40">
        <f t="shared" si="134"/>
        <v>0.30795383398685061</v>
      </c>
      <c r="L1278" s="40">
        <f t="shared" si="135"/>
        <v>0</v>
      </c>
      <c r="M1278" s="41">
        <f t="shared" si="136"/>
        <v>0.56084230126018819</v>
      </c>
      <c r="N1278" s="52"/>
      <c r="O1278" s="52"/>
      <c r="P1278" s="52"/>
      <c r="T1278" s="44">
        <f t="shared" si="137"/>
        <v>0</v>
      </c>
      <c r="U1278" s="45">
        <f t="shared" si="138"/>
        <v>0</v>
      </c>
      <c r="V1278" s="48"/>
      <c r="W1278" s="48"/>
      <c r="X1278" s="48"/>
      <c r="Y1278" s="48"/>
      <c r="AA1278" s="49">
        <f t="shared" si="139"/>
        <v>0.33650538075611292</v>
      </c>
      <c r="AB1278" s="9"/>
    </row>
    <row r="1279" spans="4:28" x14ac:dyDescent="0.3">
      <c r="D1279" s="34">
        <v>0.19966935996276461</v>
      </c>
      <c r="E1279" s="35">
        <v>47625436.208104327</v>
      </c>
      <c r="F1279" s="36">
        <v>1919006.7870134341</v>
      </c>
      <c r="J1279" s="32">
        <f t="shared" si="133"/>
        <v>0.19966935996276461</v>
      </c>
      <c r="K1279" s="40">
        <f t="shared" si="134"/>
        <v>0.23200218701278219</v>
      </c>
      <c r="L1279" s="40">
        <f t="shared" si="135"/>
        <v>9.348235038395887E-3</v>
      </c>
      <c r="M1279" s="41">
        <f t="shared" si="136"/>
        <v>0.44101978201394265</v>
      </c>
      <c r="N1279" s="52"/>
      <c r="O1279" s="52"/>
      <c r="P1279" s="52"/>
      <c r="T1279" s="44">
        <f t="shared" si="137"/>
        <v>0</v>
      </c>
      <c r="U1279" s="45">
        <f t="shared" si="138"/>
        <v>0</v>
      </c>
      <c r="V1279" s="48"/>
      <c r="W1279" s="48"/>
      <c r="X1279" s="48"/>
      <c r="Y1279" s="48"/>
      <c r="AA1279" s="49">
        <f t="shared" si="139"/>
        <v>0.2646118692083656</v>
      </c>
      <c r="AB1279" s="9"/>
    </row>
    <row r="1280" spans="4:28" x14ac:dyDescent="0.3">
      <c r="D1280" s="34">
        <v>0.24178489303954781</v>
      </c>
      <c r="E1280" s="35">
        <v>47881143.006161913</v>
      </c>
      <c r="F1280" s="36">
        <v>0</v>
      </c>
      <c r="J1280" s="32">
        <f t="shared" si="133"/>
        <v>0.24178489303954781</v>
      </c>
      <c r="K1280" s="40">
        <f t="shared" si="134"/>
        <v>0.23324783516021691</v>
      </c>
      <c r="L1280" s="40">
        <f t="shared" si="135"/>
        <v>0</v>
      </c>
      <c r="M1280" s="41">
        <f t="shared" si="136"/>
        <v>0.47503272819976472</v>
      </c>
      <c r="N1280" s="52"/>
      <c r="O1280" s="52"/>
      <c r="P1280" s="52"/>
      <c r="T1280" s="44">
        <f t="shared" si="137"/>
        <v>0</v>
      </c>
      <c r="U1280" s="45">
        <f t="shared" si="138"/>
        <v>0</v>
      </c>
      <c r="V1280" s="48"/>
      <c r="W1280" s="48"/>
      <c r="X1280" s="48"/>
      <c r="Y1280" s="48"/>
      <c r="AA1280" s="49">
        <f t="shared" si="139"/>
        <v>0.28501963691985882</v>
      </c>
      <c r="AB1280" s="9"/>
    </row>
    <row r="1281" spans="4:28" x14ac:dyDescent="0.3">
      <c r="D1281" s="34">
        <v>0.20255488586003673</v>
      </c>
      <c r="E1281" s="35">
        <v>50998403.206185766</v>
      </c>
      <c r="F1281" s="36">
        <v>0</v>
      </c>
      <c r="J1281" s="32">
        <f t="shared" si="133"/>
        <v>0.20255488586003673</v>
      </c>
      <c r="K1281" s="40">
        <f t="shared" si="134"/>
        <v>0.2484332327434178</v>
      </c>
      <c r="L1281" s="40">
        <f t="shared" si="135"/>
        <v>0</v>
      </c>
      <c r="M1281" s="41">
        <f t="shared" si="136"/>
        <v>0.45098811860345456</v>
      </c>
      <c r="N1281" s="52"/>
      <c r="O1281" s="52"/>
      <c r="P1281" s="52"/>
      <c r="T1281" s="44">
        <f t="shared" si="137"/>
        <v>0</v>
      </c>
      <c r="U1281" s="45">
        <f t="shared" si="138"/>
        <v>0</v>
      </c>
      <c r="V1281" s="48"/>
      <c r="W1281" s="48"/>
      <c r="X1281" s="48"/>
      <c r="Y1281" s="48"/>
      <c r="AA1281" s="49">
        <f t="shared" si="139"/>
        <v>0.2705928711620727</v>
      </c>
      <c r="AB1281" s="9"/>
    </row>
    <row r="1282" spans="4:28" x14ac:dyDescent="0.3">
      <c r="D1282" s="34">
        <v>0.23379724659756715</v>
      </c>
      <c r="E1282" s="35">
        <v>60189451.551111229</v>
      </c>
      <c r="F1282" s="36">
        <v>0</v>
      </c>
      <c r="J1282" s="32">
        <f t="shared" si="133"/>
        <v>0.23379724659756715</v>
      </c>
      <c r="K1282" s="40">
        <f t="shared" si="134"/>
        <v>0.2932064356101679</v>
      </c>
      <c r="L1282" s="40">
        <f t="shared" si="135"/>
        <v>0</v>
      </c>
      <c r="M1282" s="41">
        <f t="shared" si="136"/>
        <v>0.52700368220773508</v>
      </c>
      <c r="N1282" s="52"/>
      <c r="O1282" s="52"/>
      <c r="P1282" s="52"/>
      <c r="T1282" s="44">
        <f t="shared" si="137"/>
        <v>0</v>
      </c>
      <c r="U1282" s="45">
        <f t="shared" si="138"/>
        <v>0</v>
      </c>
      <c r="V1282" s="48"/>
      <c r="W1282" s="48"/>
      <c r="X1282" s="48"/>
      <c r="Y1282" s="48"/>
      <c r="AA1282" s="49">
        <f t="shared" si="139"/>
        <v>0.31620220932464105</v>
      </c>
      <c r="AB1282" s="9"/>
    </row>
    <row r="1283" spans="4:28" x14ac:dyDescent="0.3">
      <c r="D1283" s="34">
        <v>0.21433387321654426</v>
      </c>
      <c r="E1283" s="35">
        <v>84355291.587510929</v>
      </c>
      <c r="F1283" s="36">
        <v>3177705.2101308294</v>
      </c>
      <c r="J1283" s="32">
        <f t="shared" si="133"/>
        <v>0.21433387321654426</v>
      </c>
      <c r="K1283" s="40">
        <f t="shared" si="134"/>
        <v>0.41092772460681815</v>
      </c>
      <c r="L1283" s="40">
        <f t="shared" si="135"/>
        <v>1.547984894481263E-2</v>
      </c>
      <c r="M1283" s="41">
        <f t="shared" si="136"/>
        <v>0.64074144676817502</v>
      </c>
      <c r="N1283" s="52"/>
      <c r="O1283" s="52"/>
      <c r="P1283" s="52"/>
      <c r="T1283" s="44">
        <f t="shared" si="137"/>
        <v>0</v>
      </c>
      <c r="U1283" s="45">
        <f t="shared" si="138"/>
        <v>0</v>
      </c>
      <c r="V1283" s="48"/>
      <c r="W1283" s="48"/>
      <c r="X1283" s="48"/>
      <c r="Y1283" s="48"/>
      <c r="AA1283" s="49">
        <f t="shared" si="139"/>
        <v>0.384444868060905</v>
      </c>
      <c r="AB1283" s="9"/>
    </row>
    <row r="1284" spans="4:28" x14ac:dyDescent="0.3">
      <c r="D1284" s="34">
        <v>0.2472274080565183</v>
      </c>
      <c r="E1284" s="35">
        <v>101442537.15801442</v>
      </c>
      <c r="F1284" s="36">
        <v>5749628.5136386016</v>
      </c>
      <c r="J1284" s="32">
        <f t="shared" ref="J1284:J1347" si="140">D1284</f>
        <v>0.2472274080565183</v>
      </c>
      <c r="K1284" s="40">
        <f t="shared" ref="K1284:K1347" si="141">E1284/$B$4</f>
        <v>0.4941664024649895</v>
      </c>
      <c r="L1284" s="40">
        <f t="shared" ref="L1284:L1347" si="142">F1284/$B$4</f>
        <v>2.8008696526084859E-2</v>
      </c>
      <c r="M1284" s="41">
        <f t="shared" si="136"/>
        <v>0.76940250704759261</v>
      </c>
      <c r="N1284" s="52"/>
      <c r="O1284" s="52"/>
      <c r="P1284" s="52"/>
      <c r="T1284" s="44">
        <f t="shared" si="137"/>
        <v>1.940250704759261E-2</v>
      </c>
      <c r="U1284" s="45">
        <f t="shared" si="138"/>
        <v>0</v>
      </c>
      <c r="V1284" s="48"/>
      <c r="W1284" s="48"/>
      <c r="X1284" s="48"/>
      <c r="Y1284" s="48"/>
      <c r="AA1284" s="49">
        <f t="shared" si="139"/>
        <v>0.46164150422855554</v>
      </c>
      <c r="AB1284" s="9"/>
    </row>
    <row r="1285" spans="4:28" x14ac:dyDescent="0.3">
      <c r="D1285" s="34">
        <v>0.1994408470218173</v>
      </c>
      <c r="E1285" s="35">
        <v>63739301.949624747</v>
      </c>
      <c r="F1285" s="36">
        <v>0</v>
      </c>
      <c r="J1285" s="32">
        <f t="shared" si="140"/>
        <v>0.1994408470218173</v>
      </c>
      <c r="K1285" s="40">
        <f t="shared" si="141"/>
        <v>0.31049914978972193</v>
      </c>
      <c r="L1285" s="40">
        <f t="shared" si="142"/>
        <v>0</v>
      </c>
      <c r="M1285" s="41">
        <f t="shared" ref="M1285:M1348" si="143">SUM(J1285:L1285)</f>
        <v>0.50993999681153923</v>
      </c>
      <c r="N1285" s="52"/>
      <c r="O1285" s="52"/>
      <c r="P1285" s="52"/>
      <c r="T1285" s="44">
        <f t="shared" ref="T1285:T1348" si="144">MIN(MAX(M1285-75%,0),125%)</f>
        <v>0</v>
      </c>
      <c r="U1285" s="45">
        <f t="shared" ref="U1285:U1348" si="145">MIN(MAX(M1285-80%,0),120%)</f>
        <v>0</v>
      </c>
      <c r="V1285" s="48"/>
      <c r="W1285" s="48"/>
      <c r="X1285" s="48"/>
      <c r="Y1285" s="48"/>
      <c r="AA1285" s="49">
        <f t="shared" ref="AA1285:AA1348" si="146">M1285*60%</f>
        <v>0.30596399808692354</v>
      </c>
      <c r="AB1285" s="9"/>
    </row>
    <row r="1286" spans="4:28" x14ac:dyDescent="0.3">
      <c r="D1286" s="34">
        <v>0.22819438782729062</v>
      </c>
      <c r="E1286" s="35">
        <v>90904114.631933481</v>
      </c>
      <c r="F1286" s="36">
        <v>0</v>
      </c>
      <c r="J1286" s="32">
        <f t="shared" si="140"/>
        <v>0.22819438782729062</v>
      </c>
      <c r="K1286" s="40">
        <f t="shared" si="141"/>
        <v>0.44282961127987286</v>
      </c>
      <c r="L1286" s="40">
        <f t="shared" si="142"/>
        <v>0</v>
      </c>
      <c r="M1286" s="41">
        <f t="shared" si="143"/>
        <v>0.67102399910716348</v>
      </c>
      <c r="N1286" s="52"/>
      <c r="O1286" s="52"/>
      <c r="P1286" s="52"/>
      <c r="T1286" s="44">
        <f t="shared" si="144"/>
        <v>0</v>
      </c>
      <c r="U1286" s="45">
        <f t="shared" si="145"/>
        <v>0</v>
      </c>
      <c r="V1286" s="48"/>
      <c r="W1286" s="48"/>
      <c r="X1286" s="48"/>
      <c r="Y1286" s="48"/>
      <c r="AA1286" s="49">
        <f t="shared" si="146"/>
        <v>0.40261439946429806</v>
      </c>
      <c r="AB1286" s="9"/>
    </row>
    <row r="1287" spans="4:28" x14ac:dyDescent="0.3">
      <c r="D1287" s="34">
        <v>0.2241103973756422</v>
      </c>
      <c r="E1287" s="35">
        <v>48334548.348872826</v>
      </c>
      <c r="F1287" s="36">
        <v>0</v>
      </c>
      <c r="J1287" s="32">
        <f t="shared" si="140"/>
        <v>0.2241103973756422</v>
      </c>
      <c r="K1287" s="40">
        <f t="shared" si="141"/>
        <v>0.23545655049150685</v>
      </c>
      <c r="L1287" s="40">
        <f t="shared" si="142"/>
        <v>0</v>
      </c>
      <c r="M1287" s="41">
        <f t="shared" si="143"/>
        <v>0.45956694786714902</v>
      </c>
      <c r="N1287" s="52"/>
      <c r="O1287" s="52"/>
      <c r="P1287" s="52"/>
      <c r="T1287" s="44">
        <f t="shared" si="144"/>
        <v>0</v>
      </c>
      <c r="U1287" s="45">
        <f t="shared" si="145"/>
        <v>0</v>
      </c>
      <c r="V1287" s="48"/>
      <c r="W1287" s="48"/>
      <c r="X1287" s="48"/>
      <c r="Y1287" s="48"/>
      <c r="AA1287" s="49">
        <f t="shared" si="146"/>
        <v>0.27574016872028939</v>
      </c>
      <c r="AB1287" s="9"/>
    </row>
    <row r="1288" spans="4:28" x14ac:dyDescent="0.3">
      <c r="D1288" s="34">
        <v>0.24360337993715014</v>
      </c>
      <c r="E1288" s="35">
        <v>50863344.401023336</v>
      </c>
      <c r="F1288" s="36">
        <v>6550367.4889549073</v>
      </c>
      <c r="J1288" s="32">
        <f t="shared" si="140"/>
        <v>0.24360337993715014</v>
      </c>
      <c r="K1288" s="40">
        <f t="shared" si="141"/>
        <v>0.24777530830917011</v>
      </c>
      <c r="L1288" s="40">
        <f t="shared" si="142"/>
        <v>3.1909410268380081E-2</v>
      </c>
      <c r="M1288" s="41">
        <f t="shared" si="143"/>
        <v>0.52328809851470037</v>
      </c>
      <c r="N1288" s="52"/>
      <c r="O1288" s="52"/>
      <c r="P1288" s="52"/>
      <c r="T1288" s="44">
        <f t="shared" si="144"/>
        <v>0</v>
      </c>
      <c r="U1288" s="45">
        <f t="shared" si="145"/>
        <v>0</v>
      </c>
      <c r="V1288" s="48"/>
      <c r="W1288" s="48"/>
      <c r="X1288" s="48"/>
      <c r="Y1288" s="48"/>
      <c r="AA1288" s="49">
        <f t="shared" si="146"/>
        <v>0.31397285910882022</v>
      </c>
      <c r="AB1288" s="9"/>
    </row>
    <row r="1289" spans="4:28" x14ac:dyDescent="0.3">
      <c r="D1289" s="34">
        <v>0.2219102081869444</v>
      </c>
      <c r="E1289" s="35">
        <v>58615530.499641806</v>
      </c>
      <c r="F1289" s="36">
        <v>0</v>
      </c>
      <c r="J1289" s="32">
        <f t="shared" si="140"/>
        <v>0.2219102081869444</v>
      </c>
      <c r="K1289" s="40">
        <f t="shared" si="141"/>
        <v>0.28553924859416263</v>
      </c>
      <c r="L1289" s="40">
        <f t="shared" si="142"/>
        <v>0</v>
      </c>
      <c r="M1289" s="41">
        <f t="shared" si="143"/>
        <v>0.50744945678110698</v>
      </c>
      <c r="N1289" s="52"/>
      <c r="O1289" s="52"/>
      <c r="P1289" s="52"/>
      <c r="T1289" s="44">
        <f t="shared" si="144"/>
        <v>0</v>
      </c>
      <c r="U1289" s="45">
        <f t="shared" si="145"/>
        <v>0</v>
      </c>
      <c r="V1289" s="48"/>
      <c r="W1289" s="48"/>
      <c r="X1289" s="48"/>
      <c r="Y1289" s="48"/>
      <c r="AA1289" s="49">
        <f t="shared" si="146"/>
        <v>0.30446967406866415</v>
      </c>
      <c r="AB1289" s="9"/>
    </row>
    <row r="1290" spans="4:28" x14ac:dyDescent="0.3">
      <c r="D1290" s="34">
        <v>0.24019085030835718</v>
      </c>
      <c r="E1290" s="35">
        <v>99322014.333159864</v>
      </c>
      <c r="F1290" s="36">
        <v>643585.2379724374</v>
      </c>
      <c r="J1290" s="32">
        <f t="shared" si="140"/>
        <v>0.24019085030835718</v>
      </c>
      <c r="K1290" s="40">
        <f t="shared" si="141"/>
        <v>0.48383650373551468</v>
      </c>
      <c r="L1290" s="40">
        <f t="shared" si="142"/>
        <v>3.135156223794104E-3</v>
      </c>
      <c r="M1290" s="41">
        <f t="shared" si="143"/>
        <v>0.72716251026766598</v>
      </c>
      <c r="N1290" s="52"/>
      <c r="O1290" s="52"/>
      <c r="P1290" s="52"/>
      <c r="T1290" s="44">
        <f t="shared" si="144"/>
        <v>0</v>
      </c>
      <c r="U1290" s="45">
        <f t="shared" si="145"/>
        <v>0</v>
      </c>
      <c r="V1290" s="48"/>
      <c r="W1290" s="48"/>
      <c r="X1290" s="48"/>
      <c r="Y1290" s="48"/>
      <c r="AA1290" s="49">
        <f t="shared" si="146"/>
        <v>0.43629750616059959</v>
      </c>
      <c r="AB1290" s="9"/>
    </row>
    <row r="1291" spans="4:28" x14ac:dyDescent="0.3">
      <c r="D1291" s="34">
        <v>0.2398953303249684</v>
      </c>
      <c r="E1291" s="35">
        <v>64215840.871547081</v>
      </c>
      <c r="F1291" s="36">
        <v>0</v>
      </c>
      <c r="J1291" s="32">
        <f t="shared" si="140"/>
        <v>0.2398953303249684</v>
      </c>
      <c r="K1291" s="40">
        <f t="shared" si="141"/>
        <v>0.31282055786249213</v>
      </c>
      <c r="L1291" s="40">
        <f t="shared" si="142"/>
        <v>0</v>
      </c>
      <c r="M1291" s="41">
        <f t="shared" si="143"/>
        <v>0.55271588818746054</v>
      </c>
      <c r="N1291" s="52"/>
      <c r="O1291" s="52"/>
      <c r="P1291" s="52"/>
      <c r="T1291" s="44">
        <f t="shared" si="144"/>
        <v>0</v>
      </c>
      <c r="U1291" s="45">
        <f t="shared" si="145"/>
        <v>0</v>
      </c>
      <c r="V1291" s="48"/>
      <c r="W1291" s="48"/>
      <c r="X1291" s="48"/>
      <c r="Y1291" s="48"/>
      <c r="AA1291" s="49">
        <f t="shared" si="146"/>
        <v>0.33162953291247632</v>
      </c>
      <c r="AB1291" s="9"/>
    </row>
    <row r="1292" spans="4:28" x14ac:dyDescent="0.3">
      <c r="D1292" s="34">
        <v>0.20152168478941096</v>
      </c>
      <c r="E1292" s="35">
        <v>62734318.20399446</v>
      </c>
      <c r="F1292" s="36">
        <v>0</v>
      </c>
      <c r="J1292" s="32">
        <f t="shared" si="140"/>
        <v>0.20152168478941096</v>
      </c>
      <c r="K1292" s="40">
        <f t="shared" si="141"/>
        <v>0.30560347962977391</v>
      </c>
      <c r="L1292" s="40">
        <f t="shared" si="142"/>
        <v>0</v>
      </c>
      <c r="M1292" s="41">
        <f t="shared" si="143"/>
        <v>0.50712516441918487</v>
      </c>
      <c r="N1292" s="52"/>
      <c r="O1292" s="52"/>
      <c r="P1292" s="52"/>
      <c r="T1292" s="44">
        <f t="shared" si="144"/>
        <v>0</v>
      </c>
      <c r="U1292" s="45">
        <f t="shared" si="145"/>
        <v>0</v>
      </c>
      <c r="V1292" s="48"/>
      <c r="W1292" s="48"/>
      <c r="X1292" s="48"/>
      <c r="Y1292" s="48"/>
      <c r="AA1292" s="49">
        <f t="shared" si="146"/>
        <v>0.30427509865151092</v>
      </c>
      <c r="AB1292" s="9"/>
    </row>
    <row r="1293" spans="4:28" x14ac:dyDescent="0.3">
      <c r="D1293" s="34">
        <v>0.22746772045753846</v>
      </c>
      <c r="E1293" s="35">
        <v>55136545.668374814</v>
      </c>
      <c r="F1293" s="36">
        <v>0</v>
      </c>
      <c r="J1293" s="32">
        <f t="shared" si="140"/>
        <v>0.22746772045753846</v>
      </c>
      <c r="K1293" s="40">
        <f t="shared" si="141"/>
        <v>0.26859174839885969</v>
      </c>
      <c r="L1293" s="40">
        <f t="shared" si="142"/>
        <v>0</v>
      </c>
      <c r="M1293" s="41">
        <f t="shared" si="143"/>
        <v>0.49605946885639818</v>
      </c>
      <c r="N1293" s="52"/>
      <c r="O1293" s="52"/>
      <c r="P1293" s="52"/>
      <c r="T1293" s="44">
        <f t="shared" si="144"/>
        <v>0</v>
      </c>
      <c r="U1293" s="45">
        <f t="shared" si="145"/>
        <v>0</v>
      </c>
      <c r="V1293" s="48"/>
      <c r="W1293" s="48"/>
      <c r="X1293" s="48"/>
      <c r="Y1293" s="48"/>
      <c r="AA1293" s="49">
        <f t="shared" si="146"/>
        <v>0.29763568131383888</v>
      </c>
      <c r="AB1293" s="9"/>
    </row>
    <row r="1294" spans="4:28" x14ac:dyDescent="0.3">
      <c r="D1294" s="34">
        <v>0.2244475742327415</v>
      </c>
      <c r="E1294" s="35">
        <v>98654130.651231587</v>
      </c>
      <c r="F1294" s="36">
        <v>0</v>
      </c>
      <c r="J1294" s="32">
        <f t="shared" si="140"/>
        <v>0.2244475742327415</v>
      </c>
      <c r="K1294" s="40">
        <f t="shared" si="141"/>
        <v>0.4805829802570013</v>
      </c>
      <c r="L1294" s="40">
        <f t="shared" si="142"/>
        <v>0</v>
      </c>
      <c r="M1294" s="41">
        <f t="shared" si="143"/>
        <v>0.70503055448974283</v>
      </c>
      <c r="N1294" s="52"/>
      <c r="O1294" s="52"/>
      <c r="P1294" s="52"/>
      <c r="T1294" s="44">
        <f t="shared" si="144"/>
        <v>0</v>
      </c>
      <c r="U1294" s="45">
        <f t="shared" si="145"/>
        <v>0</v>
      </c>
      <c r="V1294" s="48"/>
      <c r="W1294" s="48"/>
      <c r="X1294" s="48"/>
      <c r="Y1294" s="48"/>
      <c r="AA1294" s="49">
        <f t="shared" si="146"/>
        <v>0.4230183326938457</v>
      </c>
      <c r="AB1294" s="9"/>
    </row>
    <row r="1295" spans="4:28" x14ac:dyDescent="0.3">
      <c r="D1295" s="34">
        <v>0.23773557391634262</v>
      </c>
      <c r="E1295" s="35">
        <v>45476040.845151439</v>
      </c>
      <c r="F1295" s="36">
        <v>1357040.1578773742</v>
      </c>
      <c r="J1295" s="32">
        <f t="shared" si="140"/>
        <v>0.23773557391634262</v>
      </c>
      <c r="K1295" s="40">
        <f t="shared" si="141"/>
        <v>0.22153163882123938</v>
      </c>
      <c r="L1295" s="40">
        <f t="shared" si="142"/>
        <v>6.6106750837097205E-3</v>
      </c>
      <c r="M1295" s="41">
        <f t="shared" si="143"/>
        <v>0.46587788782129169</v>
      </c>
      <c r="N1295" s="52"/>
      <c r="O1295" s="52"/>
      <c r="P1295" s="52"/>
      <c r="T1295" s="44">
        <f t="shared" si="144"/>
        <v>0</v>
      </c>
      <c r="U1295" s="45">
        <f t="shared" si="145"/>
        <v>0</v>
      </c>
      <c r="V1295" s="48"/>
      <c r="W1295" s="48"/>
      <c r="X1295" s="48"/>
      <c r="Y1295" s="48"/>
      <c r="AA1295" s="49">
        <f t="shared" si="146"/>
        <v>0.279526732692775</v>
      </c>
      <c r="AB1295" s="9"/>
    </row>
    <row r="1296" spans="4:28" x14ac:dyDescent="0.3">
      <c r="D1296" s="34">
        <v>0.22131648490437553</v>
      </c>
      <c r="E1296" s="35">
        <v>115752877.30866987</v>
      </c>
      <c r="F1296" s="36">
        <v>0</v>
      </c>
      <c r="J1296" s="32">
        <f t="shared" si="140"/>
        <v>0.22131648490437553</v>
      </c>
      <c r="K1296" s="40">
        <f t="shared" si="141"/>
        <v>0.56387768442242225</v>
      </c>
      <c r="L1296" s="40">
        <f t="shared" si="142"/>
        <v>0</v>
      </c>
      <c r="M1296" s="41">
        <f t="shared" si="143"/>
        <v>0.78519416932679775</v>
      </c>
      <c r="N1296" s="52"/>
      <c r="O1296" s="52"/>
      <c r="P1296" s="52"/>
      <c r="T1296" s="44">
        <f t="shared" si="144"/>
        <v>3.5194169326797753E-2</v>
      </c>
      <c r="U1296" s="45">
        <f t="shared" si="145"/>
        <v>0</v>
      </c>
      <c r="V1296" s="48"/>
      <c r="W1296" s="48"/>
      <c r="X1296" s="48"/>
      <c r="Y1296" s="48"/>
      <c r="AA1296" s="49">
        <f t="shared" si="146"/>
        <v>0.47111650159607865</v>
      </c>
      <c r="AB1296" s="9"/>
    </row>
    <row r="1297" spans="4:28" x14ac:dyDescent="0.3">
      <c r="D1297" s="34">
        <v>0.2589527075352564</v>
      </c>
      <c r="E1297" s="35">
        <v>99510240.891643599</v>
      </c>
      <c r="F1297" s="36">
        <v>0</v>
      </c>
      <c r="J1297" s="32">
        <f t="shared" si="140"/>
        <v>0.2589527075352564</v>
      </c>
      <c r="K1297" s="40">
        <f t="shared" si="141"/>
        <v>0.48475342915812503</v>
      </c>
      <c r="L1297" s="40">
        <f t="shared" si="142"/>
        <v>0</v>
      </c>
      <c r="M1297" s="41">
        <f t="shared" si="143"/>
        <v>0.74370613669338148</v>
      </c>
      <c r="N1297" s="52"/>
      <c r="O1297" s="52"/>
      <c r="P1297" s="52"/>
      <c r="T1297" s="44">
        <f t="shared" si="144"/>
        <v>0</v>
      </c>
      <c r="U1297" s="45">
        <f t="shared" si="145"/>
        <v>0</v>
      </c>
      <c r="V1297" s="48"/>
      <c r="W1297" s="48"/>
      <c r="X1297" s="48"/>
      <c r="Y1297" s="48"/>
      <c r="AA1297" s="49">
        <f t="shared" si="146"/>
        <v>0.44622368201602886</v>
      </c>
      <c r="AB1297" s="9"/>
    </row>
    <row r="1298" spans="4:28" x14ac:dyDescent="0.3">
      <c r="D1298" s="34">
        <v>0.20741207745252371</v>
      </c>
      <c r="E1298" s="35">
        <v>49741603.883852683</v>
      </c>
      <c r="F1298" s="36">
        <v>19536262.687089294</v>
      </c>
      <c r="J1298" s="32">
        <f t="shared" si="140"/>
        <v>0.20741207745252371</v>
      </c>
      <c r="K1298" s="40">
        <f t="shared" si="141"/>
        <v>0.2423108701020896</v>
      </c>
      <c r="L1298" s="40">
        <f t="shared" si="142"/>
        <v>9.5168801177082971E-2</v>
      </c>
      <c r="M1298" s="41">
        <f t="shared" si="143"/>
        <v>0.54489174873169621</v>
      </c>
      <c r="N1298" s="52"/>
      <c r="O1298" s="52"/>
      <c r="P1298" s="52"/>
      <c r="T1298" s="44">
        <f t="shared" si="144"/>
        <v>0</v>
      </c>
      <c r="U1298" s="45">
        <f t="shared" si="145"/>
        <v>0</v>
      </c>
      <c r="V1298" s="48"/>
      <c r="W1298" s="48"/>
      <c r="X1298" s="48"/>
      <c r="Y1298" s="48"/>
      <c r="AA1298" s="49">
        <f t="shared" si="146"/>
        <v>0.32693504923901773</v>
      </c>
      <c r="AB1298" s="9"/>
    </row>
    <row r="1299" spans="4:28" x14ac:dyDescent="0.3">
      <c r="D1299" s="34">
        <v>0.23149724786801021</v>
      </c>
      <c r="E1299" s="35">
        <v>51771331.591063134</v>
      </c>
      <c r="F1299" s="36">
        <v>4446811.9212103188</v>
      </c>
      <c r="J1299" s="32">
        <f t="shared" si="140"/>
        <v>0.23149724786801021</v>
      </c>
      <c r="K1299" s="40">
        <f t="shared" si="141"/>
        <v>0.2521984701873804</v>
      </c>
      <c r="L1299" s="40">
        <f t="shared" si="142"/>
        <v>2.1662165705891179E-2</v>
      </c>
      <c r="M1299" s="41">
        <f t="shared" si="143"/>
        <v>0.50535788376128177</v>
      </c>
      <c r="N1299" s="52"/>
      <c r="O1299" s="52"/>
      <c r="P1299" s="52"/>
      <c r="T1299" s="44">
        <f t="shared" si="144"/>
        <v>0</v>
      </c>
      <c r="U1299" s="45">
        <f t="shared" si="145"/>
        <v>0</v>
      </c>
      <c r="V1299" s="48"/>
      <c r="W1299" s="48"/>
      <c r="X1299" s="48"/>
      <c r="Y1299" s="48"/>
      <c r="AA1299" s="49">
        <f t="shared" si="146"/>
        <v>0.30321473025676904</v>
      </c>
      <c r="AB1299" s="9"/>
    </row>
    <row r="1300" spans="4:28" x14ac:dyDescent="0.3">
      <c r="D1300" s="34">
        <v>0.23244017734825925</v>
      </c>
      <c r="E1300" s="35">
        <v>85953428.235794649</v>
      </c>
      <c r="F1300" s="36">
        <v>0</v>
      </c>
      <c r="J1300" s="32">
        <f t="shared" si="140"/>
        <v>0.23244017734825925</v>
      </c>
      <c r="K1300" s="40">
        <f t="shared" si="141"/>
        <v>0.41871287529660872</v>
      </c>
      <c r="L1300" s="40">
        <f t="shared" si="142"/>
        <v>0</v>
      </c>
      <c r="M1300" s="41">
        <f t="shared" si="143"/>
        <v>0.651153052644868</v>
      </c>
      <c r="N1300" s="52"/>
      <c r="O1300" s="52"/>
      <c r="P1300" s="52"/>
      <c r="T1300" s="44">
        <f t="shared" si="144"/>
        <v>0</v>
      </c>
      <c r="U1300" s="45">
        <f t="shared" si="145"/>
        <v>0</v>
      </c>
      <c r="V1300" s="48"/>
      <c r="W1300" s="48"/>
      <c r="X1300" s="48"/>
      <c r="Y1300" s="48"/>
      <c r="AA1300" s="49">
        <f t="shared" si="146"/>
        <v>0.39069183158692078</v>
      </c>
      <c r="AB1300" s="9"/>
    </row>
    <row r="1301" spans="4:28" x14ac:dyDescent="0.3">
      <c r="D1301" s="34">
        <v>0.23445863569427633</v>
      </c>
      <c r="E1301" s="35">
        <v>109500820.10343249</v>
      </c>
      <c r="F1301" s="36">
        <v>0</v>
      </c>
      <c r="J1301" s="32">
        <f t="shared" si="140"/>
        <v>0.23445863569427633</v>
      </c>
      <c r="K1301" s="40">
        <f t="shared" si="141"/>
        <v>0.53342146059685935</v>
      </c>
      <c r="L1301" s="40">
        <f t="shared" si="142"/>
        <v>0</v>
      </c>
      <c r="M1301" s="41">
        <f t="shared" si="143"/>
        <v>0.76788009629113563</v>
      </c>
      <c r="N1301" s="52"/>
      <c r="O1301" s="52"/>
      <c r="P1301" s="52"/>
      <c r="T1301" s="44">
        <f t="shared" si="144"/>
        <v>1.7880096291135628E-2</v>
      </c>
      <c r="U1301" s="45">
        <f t="shared" si="145"/>
        <v>0</v>
      </c>
      <c r="V1301" s="48"/>
      <c r="W1301" s="48"/>
      <c r="X1301" s="48"/>
      <c r="Y1301" s="48"/>
      <c r="AA1301" s="49">
        <f t="shared" si="146"/>
        <v>0.46072805777468134</v>
      </c>
      <c r="AB1301" s="9"/>
    </row>
    <row r="1302" spans="4:28" x14ac:dyDescent="0.3">
      <c r="D1302" s="34">
        <v>0.22398730232124503</v>
      </c>
      <c r="E1302" s="35">
        <v>91311580.355449036</v>
      </c>
      <c r="F1302" s="36">
        <v>3419285.5463103647</v>
      </c>
      <c r="J1302" s="32">
        <f t="shared" si="140"/>
        <v>0.22398730232124503</v>
      </c>
      <c r="K1302" s="40">
        <f t="shared" si="141"/>
        <v>0.44481453670029908</v>
      </c>
      <c r="L1302" s="40">
        <f t="shared" si="142"/>
        <v>1.6656681553505838E-2</v>
      </c>
      <c r="M1302" s="41">
        <f t="shared" si="143"/>
        <v>0.68545852057504997</v>
      </c>
      <c r="N1302" s="52"/>
      <c r="O1302" s="52"/>
      <c r="P1302" s="52"/>
      <c r="T1302" s="44">
        <f t="shared" si="144"/>
        <v>0</v>
      </c>
      <c r="U1302" s="45">
        <f t="shared" si="145"/>
        <v>0</v>
      </c>
      <c r="V1302" s="48"/>
      <c r="W1302" s="48"/>
      <c r="X1302" s="48"/>
      <c r="Y1302" s="48"/>
      <c r="AA1302" s="49">
        <f t="shared" si="146"/>
        <v>0.41127511234502995</v>
      </c>
      <c r="AB1302" s="9"/>
    </row>
    <row r="1303" spans="4:28" x14ac:dyDescent="0.3">
      <c r="D1303" s="34">
        <v>0.26449022317316351</v>
      </c>
      <c r="E1303" s="35">
        <v>45305653.592885345</v>
      </c>
      <c r="F1303" s="36">
        <v>1232980.823364865</v>
      </c>
      <c r="J1303" s="32">
        <f t="shared" si="140"/>
        <v>0.26449022317316351</v>
      </c>
      <c r="K1303" s="40">
        <f t="shared" si="141"/>
        <v>0.22070161565899263</v>
      </c>
      <c r="L1303" s="40">
        <f t="shared" si="142"/>
        <v>6.006333386964176E-3</v>
      </c>
      <c r="M1303" s="41">
        <f t="shared" si="143"/>
        <v>0.49119817221912027</v>
      </c>
      <c r="N1303" s="52"/>
      <c r="O1303" s="52"/>
      <c r="P1303" s="52"/>
      <c r="T1303" s="44">
        <f t="shared" si="144"/>
        <v>0</v>
      </c>
      <c r="U1303" s="45">
        <f t="shared" si="145"/>
        <v>0</v>
      </c>
      <c r="V1303" s="48"/>
      <c r="W1303" s="48"/>
      <c r="X1303" s="48"/>
      <c r="Y1303" s="48"/>
      <c r="AA1303" s="49">
        <f t="shared" si="146"/>
        <v>0.29471890333147216</v>
      </c>
      <c r="AB1303" s="9"/>
    </row>
    <row r="1304" spans="4:28" x14ac:dyDescent="0.3">
      <c r="D1304" s="34">
        <v>0.24181326876984321</v>
      </c>
      <c r="E1304" s="35">
        <v>70387877.241093636</v>
      </c>
      <c r="F1304" s="36">
        <v>0</v>
      </c>
      <c r="J1304" s="32">
        <f t="shared" si="140"/>
        <v>0.24181326876984321</v>
      </c>
      <c r="K1304" s="40">
        <f t="shared" si="141"/>
        <v>0.34288696879887248</v>
      </c>
      <c r="L1304" s="40">
        <f t="shared" si="142"/>
        <v>0</v>
      </c>
      <c r="M1304" s="41">
        <f t="shared" si="143"/>
        <v>0.5847002375687157</v>
      </c>
      <c r="N1304" s="52"/>
      <c r="O1304" s="52"/>
      <c r="P1304" s="52"/>
      <c r="T1304" s="44">
        <f t="shared" si="144"/>
        <v>0</v>
      </c>
      <c r="U1304" s="45">
        <f t="shared" si="145"/>
        <v>0</v>
      </c>
      <c r="V1304" s="48"/>
      <c r="W1304" s="48"/>
      <c r="X1304" s="48"/>
      <c r="Y1304" s="48"/>
      <c r="AA1304" s="49">
        <f t="shared" si="146"/>
        <v>0.3508201425412294</v>
      </c>
      <c r="AB1304" s="9"/>
    </row>
    <row r="1305" spans="4:28" x14ac:dyDescent="0.3">
      <c r="D1305" s="34">
        <v>0.20936245799940958</v>
      </c>
      <c r="E1305" s="35">
        <v>85582570.102452934</v>
      </c>
      <c r="F1305" s="36">
        <v>0</v>
      </c>
      <c r="J1305" s="32">
        <f t="shared" si="140"/>
        <v>0.20936245799940958</v>
      </c>
      <c r="K1305" s="40">
        <f t="shared" si="141"/>
        <v>0.41690627981198586</v>
      </c>
      <c r="L1305" s="40">
        <f t="shared" si="142"/>
        <v>0</v>
      </c>
      <c r="M1305" s="41">
        <f t="shared" si="143"/>
        <v>0.62626873781139547</v>
      </c>
      <c r="N1305" s="52"/>
      <c r="O1305" s="52"/>
      <c r="P1305" s="52"/>
      <c r="T1305" s="44">
        <f t="shared" si="144"/>
        <v>0</v>
      </c>
      <c r="U1305" s="45">
        <f t="shared" si="145"/>
        <v>0</v>
      </c>
      <c r="V1305" s="48"/>
      <c r="W1305" s="48"/>
      <c r="X1305" s="48"/>
      <c r="Y1305" s="48"/>
      <c r="AA1305" s="49">
        <f t="shared" si="146"/>
        <v>0.37576124268683725</v>
      </c>
      <c r="AB1305" s="9"/>
    </row>
    <row r="1306" spans="4:28" x14ac:dyDescent="0.3">
      <c r="D1306" s="34">
        <v>0.23110607805563235</v>
      </c>
      <c r="E1306" s="35">
        <v>49125233.560028404</v>
      </c>
      <c r="F1306" s="36">
        <v>0</v>
      </c>
      <c r="J1306" s="32">
        <f t="shared" si="140"/>
        <v>0.23110607805563235</v>
      </c>
      <c r="K1306" s="40">
        <f t="shared" si="141"/>
        <v>0.23930828840368459</v>
      </c>
      <c r="L1306" s="40">
        <f t="shared" si="142"/>
        <v>0</v>
      </c>
      <c r="M1306" s="41">
        <f t="shared" si="143"/>
        <v>0.47041436645931695</v>
      </c>
      <c r="N1306" s="52"/>
      <c r="O1306" s="52"/>
      <c r="P1306" s="52"/>
      <c r="T1306" s="44">
        <f t="shared" si="144"/>
        <v>0</v>
      </c>
      <c r="U1306" s="45">
        <f t="shared" si="145"/>
        <v>0</v>
      </c>
      <c r="V1306" s="48"/>
      <c r="W1306" s="48"/>
      <c r="X1306" s="48"/>
      <c r="Y1306" s="48"/>
      <c r="AA1306" s="49">
        <f t="shared" si="146"/>
        <v>0.28224861987559013</v>
      </c>
      <c r="AB1306" s="9"/>
    </row>
    <row r="1307" spans="4:28" x14ac:dyDescent="0.3">
      <c r="D1307" s="34">
        <v>0.21470702346717452</v>
      </c>
      <c r="E1307" s="35">
        <v>68069455.991672873</v>
      </c>
      <c r="F1307" s="36">
        <v>0</v>
      </c>
      <c r="J1307" s="32">
        <f t="shared" si="140"/>
        <v>0.21470702346717452</v>
      </c>
      <c r="K1307" s="40">
        <f t="shared" si="141"/>
        <v>0.33159302919205802</v>
      </c>
      <c r="L1307" s="40">
        <f t="shared" si="142"/>
        <v>0</v>
      </c>
      <c r="M1307" s="41">
        <f t="shared" si="143"/>
        <v>0.54630005265923254</v>
      </c>
      <c r="N1307" s="52"/>
      <c r="O1307" s="52"/>
      <c r="P1307" s="52"/>
      <c r="T1307" s="44">
        <f t="shared" si="144"/>
        <v>0</v>
      </c>
      <c r="U1307" s="45">
        <f t="shared" si="145"/>
        <v>0</v>
      </c>
      <c r="V1307" s="48"/>
      <c r="W1307" s="48"/>
      <c r="X1307" s="48"/>
      <c r="Y1307" s="48"/>
      <c r="AA1307" s="49">
        <f t="shared" si="146"/>
        <v>0.32778003159553953</v>
      </c>
      <c r="AB1307" s="9"/>
    </row>
    <row r="1308" spans="4:28" x14ac:dyDescent="0.3">
      <c r="D1308" s="34">
        <v>0.24319101159226816</v>
      </c>
      <c r="E1308" s="35">
        <v>156306837.00800845</v>
      </c>
      <c r="F1308" s="36">
        <v>0</v>
      </c>
      <c r="J1308" s="32">
        <f t="shared" si="140"/>
        <v>0.24319101159226816</v>
      </c>
      <c r="K1308" s="40">
        <f t="shared" si="141"/>
        <v>0.76143193465884818</v>
      </c>
      <c r="L1308" s="40">
        <f t="shared" si="142"/>
        <v>0</v>
      </c>
      <c r="M1308" s="41">
        <f t="shared" si="143"/>
        <v>1.0046229462511163</v>
      </c>
      <c r="N1308" s="52"/>
      <c r="O1308" s="52"/>
      <c r="P1308" s="52"/>
      <c r="T1308" s="44">
        <f t="shared" si="144"/>
        <v>0.25462294625111626</v>
      </c>
      <c r="U1308" s="45">
        <f t="shared" si="145"/>
        <v>0.20462294625111621</v>
      </c>
      <c r="V1308" s="48"/>
      <c r="W1308" s="48"/>
      <c r="X1308" s="48"/>
      <c r="Y1308" s="48"/>
      <c r="AA1308" s="49">
        <f t="shared" si="146"/>
        <v>0.60277376775066971</v>
      </c>
      <c r="AB1308" s="9"/>
    </row>
    <row r="1309" spans="4:28" x14ac:dyDescent="0.3">
      <c r="D1309" s="34">
        <v>0.23447047370190421</v>
      </c>
      <c r="E1309" s="35">
        <v>75111811.971700802</v>
      </c>
      <c r="F1309" s="36">
        <v>0</v>
      </c>
      <c r="J1309" s="32">
        <f t="shared" si="140"/>
        <v>0.23447047370190421</v>
      </c>
      <c r="K1309" s="40">
        <f t="shared" si="141"/>
        <v>0.36589910844663498</v>
      </c>
      <c r="L1309" s="40">
        <f t="shared" si="142"/>
        <v>0</v>
      </c>
      <c r="M1309" s="41">
        <f t="shared" si="143"/>
        <v>0.60036958214853919</v>
      </c>
      <c r="N1309" s="52"/>
      <c r="O1309" s="52"/>
      <c r="P1309" s="52"/>
      <c r="T1309" s="44">
        <f t="shared" si="144"/>
        <v>0</v>
      </c>
      <c r="U1309" s="45">
        <f t="shared" si="145"/>
        <v>0</v>
      </c>
      <c r="V1309" s="48"/>
      <c r="W1309" s="48"/>
      <c r="X1309" s="48"/>
      <c r="Y1309" s="48"/>
      <c r="AA1309" s="49">
        <f t="shared" si="146"/>
        <v>0.36022174928912348</v>
      </c>
      <c r="AB1309" s="9"/>
    </row>
    <row r="1310" spans="4:28" x14ac:dyDescent="0.3">
      <c r="D1310" s="34">
        <v>0.21984324286975526</v>
      </c>
      <c r="E1310" s="35">
        <v>54651468.865893021</v>
      </c>
      <c r="F1310" s="36">
        <v>0</v>
      </c>
      <c r="J1310" s="32">
        <f t="shared" si="140"/>
        <v>0.21984324286975526</v>
      </c>
      <c r="K1310" s="40">
        <f t="shared" si="141"/>
        <v>0.26622874895979537</v>
      </c>
      <c r="L1310" s="40">
        <f t="shared" si="142"/>
        <v>0</v>
      </c>
      <c r="M1310" s="41">
        <f t="shared" si="143"/>
        <v>0.48607199182955063</v>
      </c>
      <c r="N1310" s="52"/>
      <c r="O1310" s="52"/>
      <c r="P1310" s="52"/>
      <c r="T1310" s="44">
        <f t="shared" si="144"/>
        <v>0</v>
      </c>
      <c r="U1310" s="45">
        <f t="shared" si="145"/>
        <v>0</v>
      </c>
      <c r="V1310" s="48"/>
      <c r="W1310" s="48"/>
      <c r="X1310" s="48"/>
      <c r="Y1310" s="48"/>
      <c r="AA1310" s="49">
        <f t="shared" si="146"/>
        <v>0.29164319509773035</v>
      </c>
      <c r="AB1310" s="9"/>
    </row>
    <row r="1311" spans="4:28" x14ac:dyDescent="0.3">
      <c r="D1311" s="34">
        <v>0.20407857434143786</v>
      </c>
      <c r="E1311" s="35">
        <v>53685381.483296774</v>
      </c>
      <c r="F1311" s="36">
        <v>8194913.8178228317</v>
      </c>
      <c r="J1311" s="32">
        <f t="shared" si="140"/>
        <v>0.20407857434143786</v>
      </c>
      <c r="K1311" s="40">
        <f t="shared" si="141"/>
        <v>0.2615225582463202</v>
      </c>
      <c r="L1311" s="40">
        <f t="shared" si="142"/>
        <v>3.9920640722501885E-2</v>
      </c>
      <c r="M1311" s="41">
        <f t="shared" si="143"/>
        <v>0.50552177331025994</v>
      </c>
      <c r="N1311" s="52"/>
      <c r="O1311" s="52"/>
      <c r="P1311" s="52"/>
      <c r="T1311" s="44">
        <f t="shared" si="144"/>
        <v>0</v>
      </c>
      <c r="U1311" s="45">
        <f t="shared" si="145"/>
        <v>0</v>
      </c>
      <c r="V1311" s="48"/>
      <c r="W1311" s="48"/>
      <c r="X1311" s="48"/>
      <c r="Y1311" s="48"/>
      <c r="AA1311" s="49">
        <f t="shared" si="146"/>
        <v>0.30331306398615593</v>
      </c>
      <c r="AB1311" s="9"/>
    </row>
    <row r="1312" spans="4:28" x14ac:dyDescent="0.3">
      <c r="D1312" s="34">
        <v>0.22904847311272269</v>
      </c>
      <c r="E1312" s="35">
        <v>122696798.58074157</v>
      </c>
      <c r="F1312" s="36">
        <v>0</v>
      </c>
      <c r="J1312" s="32">
        <f t="shared" si="140"/>
        <v>0.22904847311272269</v>
      </c>
      <c r="K1312" s="40">
        <f t="shared" si="141"/>
        <v>0.59770424959078661</v>
      </c>
      <c r="L1312" s="40">
        <f t="shared" si="142"/>
        <v>0</v>
      </c>
      <c r="M1312" s="41">
        <f t="shared" si="143"/>
        <v>0.8267527227035093</v>
      </c>
      <c r="N1312" s="52"/>
      <c r="O1312" s="52"/>
      <c r="P1312" s="52"/>
      <c r="T1312" s="44">
        <f t="shared" si="144"/>
        <v>7.6752722703509302E-2</v>
      </c>
      <c r="U1312" s="45">
        <f t="shared" si="145"/>
        <v>2.6752722703509257E-2</v>
      </c>
      <c r="V1312" s="48"/>
      <c r="W1312" s="48"/>
      <c r="X1312" s="48"/>
      <c r="Y1312" s="48"/>
      <c r="AA1312" s="49">
        <f t="shared" si="146"/>
        <v>0.49605163362210558</v>
      </c>
      <c r="AB1312" s="9"/>
    </row>
    <row r="1313" spans="4:28" x14ac:dyDescent="0.3">
      <c r="D1313" s="34">
        <v>0.20491166162936963</v>
      </c>
      <c r="E1313" s="35">
        <v>70174691.724450096</v>
      </c>
      <c r="F1313" s="36">
        <v>19713800.279455945</v>
      </c>
      <c r="J1313" s="32">
        <f t="shared" si="140"/>
        <v>0.20491166162936963</v>
      </c>
      <c r="K1313" s="40">
        <f t="shared" si="141"/>
        <v>0.34184845849768314</v>
      </c>
      <c r="L1313" s="40">
        <f t="shared" si="142"/>
        <v>9.6033656451606164E-2</v>
      </c>
      <c r="M1313" s="41">
        <f t="shared" si="143"/>
        <v>0.64279377657865888</v>
      </c>
      <c r="N1313" s="52"/>
      <c r="O1313" s="52"/>
      <c r="P1313" s="52"/>
      <c r="T1313" s="44">
        <f t="shared" si="144"/>
        <v>0</v>
      </c>
      <c r="U1313" s="45">
        <f t="shared" si="145"/>
        <v>0</v>
      </c>
      <c r="V1313" s="48"/>
      <c r="W1313" s="48"/>
      <c r="X1313" s="48"/>
      <c r="Y1313" s="48"/>
      <c r="AA1313" s="49">
        <f t="shared" si="146"/>
        <v>0.38567626594719534</v>
      </c>
      <c r="AB1313" s="9"/>
    </row>
    <row r="1314" spans="4:28" x14ac:dyDescent="0.3">
      <c r="D1314" s="34">
        <v>0.23153074887958902</v>
      </c>
      <c r="E1314" s="35">
        <v>87898313.666748464</v>
      </c>
      <c r="F1314" s="36">
        <v>0</v>
      </c>
      <c r="J1314" s="32">
        <f t="shared" si="140"/>
        <v>0.23153074887958902</v>
      </c>
      <c r="K1314" s="40">
        <f t="shared" si="141"/>
        <v>0.42818717536388667</v>
      </c>
      <c r="L1314" s="40">
        <f t="shared" si="142"/>
        <v>0</v>
      </c>
      <c r="M1314" s="41">
        <f t="shared" si="143"/>
        <v>0.65971792424347564</v>
      </c>
      <c r="N1314" s="52"/>
      <c r="O1314" s="52"/>
      <c r="P1314" s="52"/>
      <c r="T1314" s="44">
        <f t="shared" si="144"/>
        <v>0</v>
      </c>
      <c r="U1314" s="45">
        <f t="shared" si="145"/>
        <v>0</v>
      </c>
      <c r="V1314" s="48"/>
      <c r="W1314" s="48"/>
      <c r="X1314" s="48"/>
      <c r="Y1314" s="48"/>
      <c r="AA1314" s="49">
        <f t="shared" si="146"/>
        <v>0.39583075454608535</v>
      </c>
      <c r="AB1314" s="9"/>
    </row>
    <row r="1315" spans="4:28" x14ac:dyDescent="0.3">
      <c r="D1315" s="34">
        <v>0.21622182515597935</v>
      </c>
      <c r="E1315" s="35">
        <v>71005163.739637926</v>
      </c>
      <c r="F1315" s="36">
        <v>0</v>
      </c>
      <c r="J1315" s="32">
        <f t="shared" si="140"/>
        <v>0.21622182515597935</v>
      </c>
      <c r="K1315" s="40">
        <f t="shared" si="141"/>
        <v>0.34589401354382682</v>
      </c>
      <c r="L1315" s="40">
        <f t="shared" si="142"/>
        <v>0</v>
      </c>
      <c r="M1315" s="41">
        <f t="shared" si="143"/>
        <v>0.56211583869980619</v>
      </c>
      <c r="N1315" s="52"/>
      <c r="O1315" s="52"/>
      <c r="P1315" s="52"/>
      <c r="T1315" s="44">
        <f t="shared" si="144"/>
        <v>0</v>
      </c>
      <c r="U1315" s="45">
        <f t="shared" si="145"/>
        <v>0</v>
      </c>
      <c r="V1315" s="48"/>
      <c r="W1315" s="48"/>
      <c r="X1315" s="48"/>
      <c r="Y1315" s="48"/>
      <c r="AA1315" s="49">
        <f t="shared" si="146"/>
        <v>0.33726950321988369</v>
      </c>
      <c r="AB1315" s="9"/>
    </row>
    <row r="1316" spans="4:28" x14ac:dyDescent="0.3">
      <c r="D1316" s="34">
        <v>0.2031540928242678</v>
      </c>
      <c r="E1316" s="35">
        <v>92051931.148525164</v>
      </c>
      <c r="F1316" s="36">
        <v>0</v>
      </c>
      <c r="J1316" s="32">
        <f t="shared" si="140"/>
        <v>0.2031540928242678</v>
      </c>
      <c r="K1316" s="40">
        <f t="shared" si="141"/>
        <v>0.44842107591181984</v>
      </c>
      <c r="L1316" s="40">
        <f t="shared" si="142"/>
        <v>0</v>
      </c>
      <c r="M1316" s="41">
        <f t="shared" si="143"/>
        <v>0.65157516873608767</v>
      </c>
      <c r="N1316" s="52"/>
      <c r="O1316" s="52"/>
      <c r="P1316" s="52"/>
      <c r="T1316" s="44">
        <f t="shared" si="144"/>
        <v>0</v>
      </c>
      <c r="U1316" s="45">
        <f t="shared" si="145"/>
        <v>0</v>
      </c>
      <c r="V1316" s="48"/>
      <c r="W1316" s="48"/>
      <c r="X1316" s="48"/>
      <c r="Y1316" s="48"/>
      <c r="AA1316" s="49">
        <f t="shared" si="146"/>
        <v>0.3909451012416526</v>
      </c>
      <c r="AB1316" s="9"/>
    </row>
    <row r="1317" spans="4:28" x14ac:dyDescent="0.3">
      <c r="D1317" s="34">
        <v>0.22970336350353054</v>
      </c>
      <c r="E1317" s="35">
        <v>67238481.433151707</v>
      </c>
      <c r="F1317" s="36">
        <v>938430.31407483481</v>
      </c>
      <c r="J1317" s="32">
        <f t="shared" si="140"/>
        <v>0.22970336350353054</v>
      </c>
      <c r="K1317" s="40">
        <f t="shared" si="141"/>
        <v>0.32754502606015001</v>
      </c>
      <c r="L1317" s="40">
        <f t="shared" si="142"/>
        <v>4.5714622806416437E-3</v>
      </c>
      <c r="M1317" s="41">
        <f t="shared" si="143"/>
        <v>0.56181985184432226</v>
      </c>
      <c r="N1317" s="52"/>
      <c r="O1317" s="52"/>
      <c r="P1317" s="52"/>
      <c r="T1317" s="44">
        <f t="shared" si="144"/>
        <v>0</v>
      </c>
      <c r="U1317" s="45">
        <f t="shared" si="145"/>
        <v>0</v>
      </c>
      <c r="V1317" s="48"/>
      <c r="W1317" s="48"/>
      <c r="X1317" s="48"/>
      <c r="Y1317" s="48"/>
      <c r="AA1317" s="49">
        <f t="shared" si="146"/>
        <v>0.33709191110659337</v>
      </c>
      <c r="AB1317" s="9"/>
    </row>
    <row r="1318" spans="4:28" x14ac:dyDescent="0.3">
      <c r="D1318" s="34">
        <v>0.22612301751173583</v>
      </c>
      <c r="E1318" s="35">
        <v>75191938.811304346</v>
      </c>
      <c r="F1318" s="36">
        <v>768410.63960193796</v>
      </c>
      <c r="J1318" s="32">
        <f t="shared" si="140"/>
        <v>0.22612301751173583</v>
      </c>
      <c r="K1318" s="40">
        <f t="shared" si="141"/>
        <v>0.36628943772247013</v>
      </c>
      <c r="L1318" s="40">
        <f t="shared" si="142"/>
        <v>3.7432297340555176E-3</v>
      </c>
      <c r="M1318" s="41">
        <f t="shared" si="143"/>
        <v>0.59615568496826143</v>
      </c>
      <c r="N1318" s="52"/>
      <c r="O1318" s="52"/>
      <c r="P1318" s="52"/>
      <c r="T1318" s="44">
        <f t="shared" si="144"/>
        <v>0</v>
      </c>
      <c r="U1318" s="45">
        <f t="shared" si="145"/>
        <v>0</v>
      </c>
      <c r="V1318" s="48"/>
      <c r="W1318" s="48"/>
      <c r="X1318" s="48"/>
      <c r="Y1318" s="48"/>
      <c r="AA1318" s="49">
        <f t="shared" si="146"/>
        <v>0.35769341098095686</v>
      </c>
      <c r="AB1318" s="9"/>
    </row>
    <row r="1319" spans="4:28" x14ac:dyDescent="0.3">
      <c r="D1319" s="34">
        <v>0.22740118717262822</v>
      </c>
      <c r="E1319" s="35">
        <v>79047630.024164036</v>
      </c>
      <c r="F1319" s="36">
        <v>3256880.2929487112</v>
      </c>
      <c r="J1319" s="32">
        <f t="shared" si="140"/>
        <v>0.22740118717262822</v>
      </c>
      <c r="K1319" s="40">
        <f t="shared" si="141"/>
        <v>0.38507202251435907</v>
      </c>
      <c r="L1319" s="40">
        <f t="shared" si="142"/>
        <v>1.5865541839895046E-2</v>
      </c>
      <c r="M1319" s="41">
        <f t="shared" si="143"/>
        <v>0.62833875152688234</v>
      </c>
      <c r="N1319" s="52"/>
      <c r="O1319" s="52"/>
      <c r="P1319" s="52"/>
      <c r="T1319" s="44">
        <f t="shared" si="144"/>
        <v>0</v>
      </c>
      <c r="U1319" s="45">
        <f t="shared" si="145"/>
        <v>0</v>
      </c>
      <c r="V1319" s="48"/>
      <c r="W1319" s="48"/>
      <c r="X1319" s="48"/>
      <c r="Y1319" s="48"/>
      <c r="AA1319" s="49">
        <f t="shared" si="146"/>
        <v>0.37700325091612941</v>
      </c>
      <c r="AB1319" s="9"/>
    </row>
    <row r="1320" spans="4:28" x14ac:dyDescent="0.3">
      <c r="D1320" s="34">
        <v>0.24089922059943053</v>
      </c>
      <c r="E1320" s="35">
        <v>104375151.71276933</v>
      </c>
      <c r="F1320" s="36">
        <v>3817208.6220520004</v>
      </c>
      <c r="J1320" s="32">
        <f t="shared" si="140"/>
        <v>0.24089922059943053</v>
      </c>
      <c r="K1320" s="40">
        <f t="shared" si="141"/>
        <v>0.50845231865892615</v>
      </c>
      <c r="L1320" s="40">
        <f t="shared" si="142"/>
        <v>1.8595120992286298E-2</v>
      </c>
      <c r="M1320" s="41">
        <f t="shared" si="143"/>
        <v>0.76794666025064307</v>
      </c>
      <c r="N1320" s="52"/>
      <c r="O1320" s="52"/>
      <c r="P1320" s="52"/>
      <c r="T1320" s="44">
        <f t="shared" si="144"/>
        <v>1.7946660250643065E-2</v>
      </c>
      <c r="U1320" s="45">
        <f t="shared" si="145"/>
        <v>0</v>
      </c>
      <c r="V1320" s="48"/>
      <c r="W1320" s="48"/>
      <c r="X1320" s="48"/>
      <c r="Y1320" s="48"/>
      <c r="AA1320" s="49">
        <f t="shared" si="146"/>
        <v>0.46076799615038583</v>
      </c>
      <c r="AB1320" s="9"/>
    </row>
    <row r="1321" spans="4:28" x14ac:dyDescent="0.3">
      <c r="D1321" s="34">
        <v>0.24988300522966428</v>
      </c>
      <c r="E1321" s="35">
        <v>73382300.811058611</v>
      </c>
      <c r="F1321" s="36">
        <v>0</v>
      </c>
      <c r="J1321" s="32">
        <f t="shared" si="140"/>
        <v>0.24988300522966428</v>
      </c>
      <c r="K1321" s="40">
        <f t="shared" si="141"/>
        <v>0.35747398095848559</v>
      </c>
      <c r="L1321" s="40">
        <f t="shared" si="142"/>
        <v>0</v>
      </c>
      <c r="M1321" s="41">
        <f t="shared" si="143"/>
        <v>0.60735698618814982</v>
      </c>
      <c r="N1321" s="52"/>
      <c r="O1321" s="52"/>
      <c r="P1321" s="52"/>
      <c r="T1321" s="44">
        <f t="shared" si="144"/>
        <v>0</v>
      </c>
      <c r="U1321" s="45">
        <f t="shared" si="145"/>
        <v>0</v>
      </c>
      <c r="V1321" s="48"/>
      <c r="W1321" s="48"/>
      <c r="X1321" s="48"/>
      <c r="Y1321" s="48"/>
      <c r="AA1321" s="49">
        <f t="shared" si="146"/>
        <v>0.36441419171288986</v>
      </c>
      <c r="AB1321" s="9"/>
    </row>
    <row r="1322" spans="4:28" x14ac:dyDescent="0.3">
      <c r="D1322" s="34">
        <v>0.21148644876066816</v>
      </c>
      <c r="E1322" s="35">
        <v>85716460.579737604</v>
      </c>
      <c r="F1322" s="36">
        <v>91659299.061199725</v>
      </c>
      <c r="J1322" s="32">
        <f t="shared" si="140"/>
        <v>0.21148644876066816</v>
      </c>
      <c r="K1322" s="40">
        <f t="shared" si="141"/>
        <v>0.41755851286271312</v>
      </c>
      <c r="L1322" s="40">
        <f t="shared" si="142"/>
        <v>0.44650841095368987</v>
      </c>
      <c r="M1322" s="41">
        <f t="shared" si="143"/>
        <v>1.0755533725770712</v>
      </c>
      <c r="N1322" s="52"/>
      <c r="O1322" s="52"/>
      <c r="P1322" s="52"/>
      <c r="T1322" s="44">
        <f t="shared" si="144"/>
        <v>0.32555337257707118</v>
      </c>
      <c r="U1322" s="45">
        <f t="shared" si="145"/>
        <v>0.27555337257707113</v>
      </c>
      <c r="V1322" s="48"/>
      <c r="W1322" s="48"/>
      <c r="X1322" s="48"/>
      <c r="Y1322" s="48"/>
      <c r="AA1322" s="49">
        <f t="shared" si="146"/>
        <v>0.64533202354624264</v>
      </c>
      <c r="AB1322" s="9"/>
    </row>
    <row r="1323" spans="4:28" x14ac:dyDescent="0.3">
      <c r="D1323" s="34">
        <v>0.2078379937818027</v>
      </c>
      <c r="E1323" s="35">
        <v>66790193.843556091</v>
      </c>
      <c r="F1323" s="36">
        <v>0</v>
      </c>
      <c r="J1323" s="32">
        <f t="shared" si="140"/>
        <v>0.2078379937818027</v>
      </c>
      <c r="K1323" s="40">
        <f t="shared" si="141"/>
        <v>0.32536124131238592</v>
      </c>
      <c r="L1323" s="40">
        <f t="shared" si="142"/>
        <v>0</v>
      </c>
      <c r="M1323" s="41">
        <f t="shared" si="143"/>
        <v>0.53319923509418865</v>
      </c>
      <c r="N1323" s="52"/>
      <c r="O1323" s="52"/>
      <c r="P1323" s="52"/>
      <c r="T1323" s="44">
        <f t="shared" si="144"/>
        <v>0</v>
      </c>
      <c r="U1323" s="45">
        <f t="shared" si="145"/>
        <v>0</v>
      </c>
      <c r="V1323" s="48"/>
      <c r="W1323" s="48"/>
      <c r="X1323" s="48"/>
      <c r="Y1323" s="48"/>
      <c r="AA1323" s="49">
        <f t="shared" si="146"/>
        <v>0.31991954105651316</v>
      </c>
      <c r="AB1323" s="9"/>
    </row>
    <row r="1324" spans="4:28" x14ac:dyDescent="0.3">
      <c r="D1324" s="34">
        <v>0.23358705271693778</v>
      </c>
      <c r="E1324" s="35">
        <v>53639289.796317525</v>
      </c>
      <c r="F1324" s="36">
        <v>0</v>
      </c>
      <c r="J1324" s="32">
        <f t="shared" si="140"/>
        <v>0.23358705271693778</v>
      </c>
      <c r="K1324" s="40">
        <f t="shared" si="141"/>
        <v>0.26129802755361287</v>
      </c>
      <c r="L1324" s="40">
        <f t="shared" si="142"/>
        <v>0</v>
      </c>
      <c r="M1324" s="41">
        <f t="shared" si="143"/>
        <v>0.49488508027055067</v>
      </c>
      <c r="N1324" s="52"/>
      <c r="O1324" s="52"/>
      <c r="P1324" s="52"/>
      <c r="T1324" s="44">
        <f t="shared" si="144"/>
        <v>0</v>
      </c>
      <c r="U1324" s="45">
        <f t="shared" si="145"/>
        <v>0</v>
      </c>
      <c r="V1324" s="48"/>
      <c r="W1324" s="48"/>
      <c r="X1324" s="48"/>
      <c r="Y1324" s="48"/>
      <c r="AA1324" s="49">
        <f t="shared" si="146"/>
        <v>0.2969310481623304</v>
      </c>
      <c r="AB1324" s="9"/>
    </row>
    <row r="1325" spans="4:28" x14ac:dyDescent="0.3">
      <c r="D1325" s="34">
        <v>0.23887205052380472</v>
      </c>
      <c r="E1325" s="35">
        <v>57767782.045268595</v>
      </c>
      <c r="F1325" s="36">
        <v>12319351.50282157</v>
      </c>
      <c r="J1325" s="32">
        <f t="shared" si="140"/>
        <v>0.23887205052380472</v>
      </c>
      <c r="K1325" s="40">
        <f t="shared" si="141"/>
        <v>0.28140953323382706</v>
      </c>
      <c r="L1325" s="40">
        <f t="shared" si="142"/>
        <v>6.001239503077662E-2</v>
      </c>
      <c r="M1325" s="41">
        <f t="shared" si="143"/>
        <v>0.58029397878840838</v>
      </c>
      <c r="N1325" s="52"/>
      <c r="O1325" s="52"/>
      <c r="P1325" s="52"/>
      <c r="T1325" s="44">
        <f t="shared" si="144"/>
        <v>0</v>
      </c>
      <c r="U1325" s="45">
        <f t="shared" si="145"/>
        <v>0</v>
      </c>
      <c r="V1325" s="48"/>
      <c r="W1325" s="48"/>
      <c r="X1325" s="48"/>
      <c r="Y1325" s="48"/>
      <c r="AA1325" s="49">
        <f t="shared" si="146"/>
        <v>0.34817638727304501</v>
      </c>
      <c r="AB1325" s="9"/>
    </row>
    <row r="1326" spans="4:28" x14ac:dyDescent="0.3">
      <c r="D1326" s="34">
        <v>0.21668767596508387</v>
      </c>
      <c r="E1326" s="35">
        <v>91635619.119635552</v>
      </c>
      <c r="F1326" s="36">
        <v>0</v>
      </c>
      <c r="J1326" s="32">
        <f t="shared" si="140"/>
        <v>0.21668767596508387</v>
      </c>
      <c r="K1326" s="40">
        <f t="shared" si="141"/>
        <v>0.44639305666680801</v>
      </c>
      <c r="L1326" s="40">
        <f t="shared" si="142"/>
        <v>0</v>
      </c>
      <c r="M1326" s="41">
        <f t="shared" si="143"/>
        <v>0.66308073263189193</v>
      </c>
      <c r="N1326" s="52"/>
      <c r="O1326" s="52"/>
      <c r="P1326" s="52"/>
      <c r="T1326" s="44">
        <f t="shared" si="144"/>
        <v>0</v>
      </c>
      <c r="U1326" s="45">
        <f t="shared" si="145"/>
        <v>0</v>
      </c>
      <c r="V1326" s="48"/>
      <c r="W1326" s="48"/>
      <c r="X1326" s="48"/>
      <c r="Y1326" s="48"/>
      <c r="AA1326" s="49">
        <f t="shared" si="146"/>
        <v>0.39784843957913513</v>
      </c>
      <c r="AB1326" s="9"/>
    </row>
    <row r="1327" spans="4:28" x14ac:dyDescent="0.3">
      <c r="D1327" s="34">
        <v>0.24151366179724554</v>
      </c>
      <c r="E1327" s="35">
        <v>55911641.691429369</v>
      </c>
      <c r="F1327" s="36">
        <v>2635146.60121501</v>
      </c>
      <c r="J1327" s="32">
        <f t="shared" si="140"/>
        <v>0.24151366179724554</v>
      </c>
      <c r="K1327" s="40">
        <f t="shared" si="141"/>
        <v>0.27236754525892004</v>
      </c>
      <c r="L1327" s="40">
        <f t="shared" si="142"/>
        <v>1.2836833071927815E-2</v>
      </c>
      <c r="M1327" s="41">
        <f t="shared" si="143"/>
        <v>0.52671804012809342</v>
      </c>
      <c r="N1327" s="52"/>
      <c r="O1327" s="52"/>
      <c r="P1327" s="52"/>
      <c r="T1327" s="44">
        <f t="shared" si="144"/>
        <v>0</v>
      </c>
      <c r="U1327" s="45">
        <f t="shared" si="145"/>
        <v>0</v>
      </c>
      <c r="V1327" s="48"/>
      <c r="W1327" s="48"/>
      <c r="X1327" s="48"/>
      <c r="Y1327" s="48"/>
      <c r="AA1327" s="49">
        <f t="shared" si="146"/>
        <v>0.31603082407685607</v>
      </c>
      <c r="AB1327" s="9"/>
    </row>
    <row r="1328" spans="4:28" x14ac:dyDescent="0.3">
      <c r="D1328" s="34">
        <v>0.23688639604815592</v>
      </c>
      <c r="E1328" s="35">
        <v>57106659.19736848</v>
      </c>
      <c r="F1328" s="36">
        <v>0</v>
      </c>
      <c r="J1328" s="32">
        <f t="shared" si="140"/>
        <v>0.23688639604815592</v>
      </c>
      <c r="K1328" s="40">
        <f t="shared" si="141"/>
        <v>0.27818894443067727</v>
      </c>
      <c r="L1328" s="40">
        <f t="shared" si="142"/>
        <v>0</v>
      </c>
      <c r="M1328" s="41">
        <f t="shared" si="143"/>
        <v>0.51507534047883319</v>
      </c>
      <c r="N1328" s="52"/>
      <c r="O1328" s="52"/>
      <c r="P1328" s="52"/>
      <c r="T1328" s="44">
        <f t="shared" si="144"/>
        <v>0</v>
      </c>
      <c r="U1328" s="45">
        <f t="shared" si="145"/>
        <v>0</v>
      </c>
      <c r="V1328" s="48"/>
      <c r="W1328" s="48"/>
      <c r="X1328" s="48"/>
      <c r="Y1328" s="48"/>
      <c r="AA1328" s="49">
        <f t="shared" si="146"/>
        <v>0.30904520428729992</v>
      </c>
      <c r="AB1328" s="9"/>
    </row>
    <row r="1329" spans="4:28" x14ac:dyDescent="0.3">
      <c r="D1329" s="34">
        <v>0.21933234427705398</v>
      </c>
      <c r="E1329" s="35">
        <v>41248187.90068572</v>
      </c>
      <c r="F1329" s="36">
        <v>1407573.4996602845</v>
      </c>
      <c r="J1329" s="32">
        <f t="shared" si="140"/>
        <v>0.21933234427705398</v>
      </c>
      <c r="K1329" s="40">
        <f t="shared" si="141"/>
        <v>0.20093610820607699</v>
      </c>
      <c r="L1329" s="40">
        <f t="shared" si="142"/>
        <v>6.8568428197798119E-3</v>
      </c>
      <c r="M1329" s="41">
        <f t="shared" si="143"/>
        <v>0.42712529530291077</v>
      </c>
      <c r="N1329" s="52"/>
      <c r="O1329" s="52"/>
      <c r="P1329" s="52"/>
      <c r="T1329" s="44">
        <f t="shared" si="144"/>
        <v>0</v>
      </c>
      <c r="U1329" s="45">
        <f t="shared" si="145"/>
        <v>0</v>
      </c>
      <c r="V1329" s="48"/>
      <c r="W1329" s="48"/>
      <c r="X1329" s="48"/>
      <c r="Y1329" s="48"/>
      <c r="AA1329" s="49">
        <f t="shared" si="146"/>
        <v>0.25627517718174647</v>
      </c>
      <c r="AB1329" s="9"/>
    </row>
    <row r="1330" spans="4:28" x14ac:dyDescent="0.3">
      <c r="D1330" s="34">
        <v>0.22760677475326413</v>
      </c>
      <c r="E1330" s="35">
        <v>66352865.399551988</v>
      </c>
      <c r="F1330" s="36">
        <v>0</v>
      </c>
      <c r="J1330" s="32">
        <f t="shared" si="140"/>
        <v>0.22760677475326413</v>
      </c>
      <c r="K1330" s="40">
        <f t="shared" si="141"/>
        <v>0.32323084286294168</v>
      </c>
      <c r="L1330" s="40">
        <f t="shared" si="142"/>
        <v>0</v>
      </c>
      <c r="M1330" s="41">
        <f t="shared" si="143"/>
        <v>0.55083761761620575</v>
      </c>
      <c r="N1330" s="52"/>
      <c r="O1330" s="52"/>
      <c r="P1330" s="52"/>
      <c r="T1330" s="44">
        <f t="shared" si="144"/>
        <v>0</v>
      </c>
      <c r="U1330" s="45">
        <f t="shared" si="145"/>
        <v>0</v>
      </c>
      <c r="V1330" s="48"/>
      <c r="W1330" s="48"/>
      <c r="X1330" s="48"/>
      <c r="Y1330" s="48"/>
      <c r="AA1330" s="49">
        <f t="shared" si="146"/>
        <v>0.33050257056972343</v>
      </c>
      <c r="AB1330" s="9"/>
    </row>
    <row r="1331" spans="4:28" x14ac:dyDescent="0.3">
      <c r="D1331" s="34">
        <v>0.21885264783158934</v>
      </c>
      <c r="E1331" s="35">
        <v>105401781.5579399</v>
      </c>
      <c r="F1331" s="36">
        <v>0</v>
      </c>
      <c r="J1331" s="32">
        <f t="shared" si="140"/>
        <v>0.21885264783158934</v>
      </c>
      <c r="K1331" s="40">
        <f t="shared" si="141"/>
        <v>0.51345343546321986</v>
      </c>
      <c r="L1331" s="40">
        <f t="shared" si="142"/>
        <v>0</v>
      </c>
      <c r="M1331" s="41">
        <f t="shared" si="143"/>
        <v>0.73230608329480917</v>
      </c>
      <c r="N1331" s="52"/>
      <c r="O1331" s="52"/>
      <c r="P1331" s="52"/>
      <c r="T1331" s="44">
        <f t="shared" si="144"/>
        <v>0</v>
      </c>
      <c r="U1331" s="45">
        <f t="shared" si="145"/>
        <v>0</v>
      </c>
      <c r="V1331" s="48"/>
      <c r="W1331" s="48"/>
      <c r="X1331" s="48"/>
      <c r="Y1331" s="48"/>
      <c r="AA1331" s="49">
        <f t="shared" si="146"/>
        <v>0.4393836499768855</v>
      </c>
      <c r="AB1331" s="9"/>
    </row>
    <row r="1332" spans="4:28" x14ac:dyDescent="0.3">
      <c r="D1332" s="34">
        <v>0.22501457650377038</v>
      </c>
      <c r="E1332" s="35">
        <v>51918485.413228787</v>
      </c>
      <c r="F1332" s="36">
        <v>0</v>
      </c>
      <c r="J1332" s="32">
        <f t="shared" si="140"/>
        <v>0.22501457650377038</v>
      </c>
      <c r="K1332" s="40">
        <f t="shared" si="141"/>
        <v>0.25291531419528712</v>
      </c>
      <c r="L1332" s="40">
        <f t="shared" si="142"/>
        <v>0</v>
      </c>
      <c r="M1332" s="41">
        <f t="shared" si="143"/>
        <v>0.4779298906990575</v>
      </c>
      <c r="N1332" s="52"/>
      <c r="O1332" s="52"/>
      <c r="P1332" s="52"/>
      <c r="T1332" s="44">
        <f t="shared" si="144"/>
        <v>0</v>
      </c>
      <c r="U1332" s="45">
        <f t="shared" si="145"/>
        <v>0</v>
      </c>
      <c r="V1332" s="48"/>
      <c r="W1332" s="48"/>
      <c r="X1332" s="48"/>
      <c r="Y1332" s="48"/>
      <c r="AA1332" s="49">
        <f t="shared" si="146"/>
        <v>0.28675793441943448</v>
      </c>
      <c r="AB1332" s="9"/>
    </row>
    <row r="1333" spans="4:28" x14ac:dyDescent="0.3">
      <c r="D1333" s="34">
        <v>0.22310455500430101</v>
      </c>
      <c r="E1333" s="35">
        <v>63583312.416293867</v>
      </c>
      <c r="F1333" s="36">
        <v>0</v>
      </c>
      <c r="J1333" s="32">
        <f t="shared" si="140"/>
        <v>0.22310455500430101</v>
      </c>
      <c r="K1333" s="40">
        <f t="shared" si="141"/>
        <v>0.3097392635657778</v>
      </c>
      <c r="L1333" s="40">
        <f t="shared" si="142"/>
        <v>0</v>
      </c>
      <c r="M1333" s="41">
        <f t="shared" si="143"/>
        <v>0.53284381857007879</v>
      </c>
      <c r="N1333" s="52"/>
      <c r="O1333" s="52"/>
      <c r="P1333" s="52"/>
      <c r="T1333" s="44">
        <f t="shared" si="144"/>
        <v>0</v>
      </c>
      <c r="U1333" s="45">
        <f t="shared" si="145"/>
        <v>0</v>
      </c>
      <c r="V1333" s="48"/>
      <c r="W1333" s="48"/>
      <c r="X1333" s="48"/>
      <c r="Y1333" s="48"/>
      <c r="AA1333" s="49">
        <f t="shared" si="146"/>
        <v>0.31970629114204724</v>
      </c>
      <c r="AB1333" s="9"/>
    </row>
    <row r="1334" spans="4:28" x14ac:dyDescent="0.3">
      <c r="D1334" s="34">
        <v>0.22771511786277149</v>
      </c>
      <c r="E1334" s="35">
        <v>46661889.826600961</v>
      </c>
      <c r="F1334" s="36">
        <v>0</v>
      </c>
      <c r="J1334" s="32">
        <f t="shared" si="140"/>
        <v>0.22771511786277149</v>
      </c>
      <c r="K1334" s="40">
        <f t="shared" si="141"/>
        <v>0.22730837451266708</v>
      </c>
      <c r="L1334" s="40">
        <f t="shared" si="142"/>
        <v>0</v>
      </c>
      <c r="M1334" s="41">
        <f t="shared" si="143"/>
        <v>0.4550234923754386</v>
      </c>
      <c r="N1334" s="52"/>
      <c r="O1334" s="52"/>
      <c r="P1334" s="52"/>
      <c r="T1334" s="44">
        <f t="shared" si="144"/>
        <v>0</v>
      </c>
      <c r="U1334" s="45">
        <f t="shared" si="145"/>
        <v>0</v>
      </c>
      <c r="V1334" s="48"/>
      <c r="W1334" s="48"/>
      <c r="X1334" s="48"/>
      <c r="Y1334" s="48"/>
      <c r="AA1334" s="49">
        <f t="shared" si="146"/>
        <v>0.27301409542526317</v>
      </c>
      <c r="AB1334" s="9"/>
    </row>
    <row r="1335" spans="4:28" x14ac:dyDescent="0.3">
      <c r="D1335" s="34">
        <v>0.23669079670690388</v>
      </c>
      <c r="E1335" s="35">
        <v>168146512.13514522</v>
      </c>
      <c r="F1335" s="36">
        <v>13214222.354461756</v>
      </c>
      <c r="J1335" s="32">
        <f t="shared" si="140"/>
        <v>0.23669079670690388</v>
      </c>
      <c r="K1335" s="40">
        <f t="shared" si="141"/>
        <v>0.81910763784850527</v>
      </c>
      <c r="L1335" s="40">
        <f t="shared" si="142"/>
        <v>6.4371662078060596E-2</v>
      </c>
      <c r="M1335" s="41">
        <f t="shared" si="143"/>
        <v>1.1201700966334698</v>
      </c>
      <c r="N1335" s="52"/>
      <c r="O1335" s="52"/>
      <c r="P1335" s="52"/>
      <c r="T1335" s="44">
        <f t="shared" si="144"/>
        <v>0.37017009663346978</v>
      </c>
      <c r="U1335" s="45">
        <f t="shared" si="145"/>
        <v>0.32017009663346974</v>
      </c>
      <c r="V1335" s="48"/>
      <c r="W1335" s="48"/>
      <c r="X1335" s="48"/>
      <c r="Y1335" s="48"/>
      <c r="AA1335" s="49">
        <f t="shared" si="146"/>
        <v>0.67210205798008182</v>
      </c>
      <c r="AB1335" s="9"/>
    </row>
    <row r="1336" spans="4:28" x14ac:dyDescent="0.3">
      <c r="D1336" s="34">
        <v>0.21696116935518359</v>
      </c>
      <c r="E1336" s="35">
        <v>86045454.237679347</v>
      </c>
      <c r="F1336" s="36">
        <v>1503348.5799465855</v>
      </c>
      <c r="J1336" s="32">
        <f t="shared" si="140"/>
        <v>0.21696116935518359</v>
      </c>
      <c r="K1336" s="40">
        <f t="shared" si="141"/>
        <v>0.41916117006090237</v>
      </c>
      <c r="L1336" s="40">
        <f t="shared" si="142"/>
        <v>7.3234008160289986E-3</v>
      </c>
      <c r="M1336" s="41">
        <f t="shared" si="143"/>
        <v>0.64344574023211498</v>
      </c>
      <c r="N1336" s="52"/>
      <c r="O1336" s="52"/>
      <c r="P1336" s="52"/>
      <c r="T1336" s="44">
        <f t="shared" si="144"/>
        <v>0</v>
      </c>
      <c r="U1336" s="45">
        <f t="shared" si="145"/>
        <v>0</v>
      </c>
      <c r="V1336" s="48"/>
      <c r="W1336" s="48"/>
      <c r="X1336" s="48"/>
      <c r="Y1336" s="48"/>
      <c r="AA1336" s="49">
        <f t="shared" si="146"/>
        <v>0.38606744413926897</v>
      </c>
      <c r="AB1336" s="9"/>
    </row>
    <row r="1337" spans="4:28" x14ac:dyDescent="0.3">
      <c r="D1337" s="34">
        <v>0.21406675959782631</v>
      </c>
      <c r="E1337" s="35">
        <v>48668282.266413555</v>
      </c>
      <c r="F1337" s="36">
        <v>0</v>
      </c>
      <c r="J1337" s="32">
        <f t="shared" si="140"/>
        <v>0.21406675959782631</v>
      </c>
      <c r="K1337" s="40">
        <f t="shared" si="141"/>
        <v>0.23708229935418323</v>
      </c>
      <c r="L1337" s="40">
        <f t="shared" si="142"/>
        <v>0</v>
      </c>
      <c r="M1337" s="41">
        <f t="shared" si="143"/>
        <v>0.45114905895200952</v>
      </c>
      <c r="N1337" s="52"/>
      <c r="O1337" s="52"/>
      <c r="P1337" s="52"/>
      <c r="T1337" s="44">
        <f t="shared" si="144"/>
        <v>0</v>
      </c>
      <c r="U1337" s="45">
        <f t="shared" si="145"/>
        <v>0</v>
      </c>
      <c r="V1337" s="48"/>
      <c r="W1337" s="48"/>
      <c r="X1337" s="48"/>
      <c r="Y1337" s="48"/>
      <c r="AA1337" s="49">
        <f t="shared" si="146"/>
        <v>0.27068943537120571</v>
      </c>
      <c r="AB1337" s="9"/>
    </row>
    <row r="1338" spans="4:28" x14ac:dyDescent="0.3">
      <c r="D1338" s="34">
        <v>0.24281111722489154</v>
      </c>
      <c r="E1338" s="35">
        <v>95710052.696643203</v>
      </c>
      <c r="F1338" s="36">
        <v>0</v>
      </c>
      <c r="J1338" s="32">
        <f t="shared" si="140"/>
        <v>0.24281111722489154</v>
      </c>
      <c r="K1338" s="40">
        <f t="shared" si="141"/>
        <v>0.4662412213444731</v>
      </c>
      <c r="L1338" s="40">
        <f t="shared" si="142"/>
        <v>0</v>
      </c>
      <c r="M1338" s="41">
        <f t="shared" si="143"/>
        <v>0.70905233856936467</v>
      </c>
      <c r="N1338" s="52"/>
      <c r="O1338" s="52"/>
      <c r="P1338" s="52"/>
      <c r="T1338" s="44">
        <f t="shared" si="144"/>
        <v>0</v>
      </c>
      <c r="U1338" s="45">
        <f t="shared" si="145"/>
        <v>0</v>
      </c>
      <c r="V1338" s="48"/>
      <c r="W1338" s="48"/>
      <c r="X1338" s="48"/>
      <c r="Y1338" s="48"/>
      <c r="AA1338" s="49">
        <f t="shared" si="146"/>
        <v>0.42543140314161881</v>
      </c>
      <c r="AB1338" s="9"/>
    </row>
    <row r="1339" spans="4:28" x14ac:dyDescent="0.3">
      <c r="D1339" s="34">
        <v>0.21389443958677262</v>
      </c>
      <c r="E1339" s="35">
        <v>114755048.52658023</v>
      </c>
      <c r="F1339" s="36">
        <v>0</v>
      </c>
      <c r="J1339" s="32">
        <f t="shared" si="140"/>
        <v>0.21389443958677262</v>
      </c>
      <c r="K1339" s="40">
        <f t="shared" si="141"/>
        <v>0.55901686889734159</v>
      </c>
      <c r="L1339" s="40">
        <f t="shared" si="142"/>
        <v>0</v>
      </c>
      <c r="M1339" s="41">
        <f t="shared" si="143"/>
        <v>0.77291130848411416</v>
      </c>
      <c r="N1339" s="52"/>
      <c r="O1339" s="52"/>
      <c r="P1339" s="52"/>
      <c r="T1339" s="44">
        <f t="shared" si="144"/>
        <v>2.2911308484114157E-2</v>
      </c>
      <c r="U1339" s="45">
        <f t="shared" si="145"/>
        <v>0</v>
      </c>
      <c r="V1339" s="48"/>
      <c r="W1339" s="48"/>
      <c r="X1339" s="48"/>
      <c r="Y1339" s="48"/>
      <c r="AA1339" s="49">
        <f t="shared" si="146"/>
        <v>0.46374678509046846</v>
      </c>
      <c r="AB1339" s="9"/>
    </row>
    <row r="1340" spans="4:28" x14ac:dyDescent="0.3">
      <c r="D1340" s="34">
        <v>0.20848784000305964</v>
      </c>
      <c r="E1340" s="35">
        <v>59265319.02976092</v>
      </c>
      <c r="F1340" s="36">
        <v>0</v>
      </c>
      <c r="J1340" s="32">
        <f t="shared" si="140"/>
        <v>0.20848784000305964</v>
      </c>
      <c r="K1340" s="40">
        <f t="shared" si="141"/>
        <v>0.28870462348804765</v>
      </c>
      <c r="L1340" s="40">
        <f t="shared" si="142"/>
        <v>0</v>
      </c>
      <c r="M1340" s="41">
        <f t="shared" si="143"/>
        <v>0.49719246349110729</v>
      </c>
      <c r="N1340" s="52"/>
      <c r="O1340" s="52"/>
      <c r="P1340" s="52"/>
      <c r="T1340" s="44">
        <f t="shared" si="144"/>
        <v>0</v>
      </c>
      <c r="U1340" s="45">
        <f t="shared" si="145"/>
        <v>0</v>
      </c>
      <c r="V1340" s="48"/>
      <c r="W1340" s="48"/>
      <c r="X1340" s="48"/>
      <c r="Y1340" s="48"/>
      <c r="AA1340" s="49">
        <f t="shared" si="146"/>
        <v>0.29831547809466435</v>
      </c>
      <c r="AB1340" s="9"/>
    </row>
    <row r="1341" spans="4:28" x14ac:dyDescent="0.3">
      <c r="D1341" s="34">
        <v>0.2085952989248781</v>
      </c>
      <c r="E1341" s="35">
        <v>131559590.84292188</v>
      </c>
      <c r="F1341" s="36">
        <v>0</v>
      </c>
      <c r="J1341" s="32">
        <f t="shared" si="140"/>
        <v>0.2085952989248781</v>
      </c>
      <c r="K1341" s="40">
        <f t="shared" si="141"/>
        <v>0.6408783882775394</v>
      </c>
      <c r="L1341" s="40">
        <f t="shared" si="142"/>
        <v>0</v>
      </c>
      <c r="M1341" s="41">
        <f t="shared" si="143"/>
        <v>0.84947368720241756</v>
      </c>
      <c r="N1341" s="52"/>
      <c r="O1341" s="52"/>
      <c r="P1341" s="52"/>
      <c r="T1341" s="44">
        <f t="shared" si="144"/>
        <v>9.947368720241756E-2</v>
      </c>
      <c r="U1341" s="45">
        <f t="shared" si="145"/>
        <v>4.9473687202417516E-2</v>
      </c>
      <c r="V1341" s="48"/>
      <c r="W1341" s="48"/>
      <c r="X1341" s="48"/>
      <c r="Y1341" s="48"/>
      <c r="AA1341" s="49">
        <f t="shared" si="146"/>
        <v>0.50968421232145056</v>
      </c>
      <c r="AB1341" s="9"/>
    </row>
    <row r="1342" spans="4:28" x14ac:dyDescent="0.3">
      <c r="D1342" s="34">
        <v>0.21304230733198409</v>
      </c>
      <c r="E1342" s="35">
        <v>88110607.195666477</v>
      </c>
      <c r="F1342" s="36">
        <v>0</v>
      </c>
      <c r="J1342" s="32">
        <f t="shared" si="140"/>
        <v>0.21304230733198409</v>
      </c>
      <c r="K1342" s="40">
        <f t="shared" si="141"/>
        <v>0.42922134044286725</v>
      </c>
      <c r="L1342" s="40">
        <f t="shared" si="142"/>
        <v>0</v>
      </c>
      <c r="M1342" s="41">
        <f t="shared" si="143"/>
        <v>0.64226364777485134</v>
      </c>
      <c r="N1342" s="52"/>
      <c r="O1342" s="52"/>
      <c r="P1342" s="52"/>
      <c r="T1342" s="44">
        <f t="shared" si="144"/>
        <v>0</v>
      </c>
      <c r="U1342" s="45">
        <f t="shared" si="145"/>
        <v>0</v>
      </c>
      <c r="V1342" s="48"/>
      <c r="W1342" s="48"/>
      <c r="X1342" s="48"/>
      <c r="Y1342" s="48"/>
      <c r="AA1342" s="49">
        <f t="shared" si="146"/>
        <v>0.38535818866491078</v>
      </c>
      <c r="AB1342" s="9"/>
    </row>
    <row r="1343" spans="4:28" x14ac:dyDescent="0.3">
      <c r="D1343" s="34">
        <v>0.2095611632227419</v>
      </c>
      <c r="E1343" s="35">
        <v>65970596.355877593</v>
      </c>
      <c r="F1343" s="36">
        <v>1358155.0895134967</v>
      </c>
      <c r="J1343" s="32">
        <f t="shared" si="140"/>
        <v>0.2095611632227419</v>
      </c>
      <c r="K1343" s="40">
        <f t="shared" si="141"/>
        <v>0.32136866035668149</v>
      </c>
      <c r="L1343" s="40">
        <f t="shared" si="142"/>
        <v>6.6161063531855503E-3</v>
      </c>
      <c r="M1343" s="41">
        <f t="shared" si="143"/>
        <v>0.53754592993260897</v>
      </c>
      <c r="N1343" s="52"/>
      <c r="O1343" s="52"/>
      <c r="P1343" s="52"/>
      <c r="T1343" s="44">
        <f t="shared" si="144"/>
        <v>0</v>
      </c>
      <c r="U1343" s="45">
        <f t="shared" si="145"/>
        <v>0</v>
      </c>
      <c r="V1343" s="48"/>
      <c r="W1343" s="48"/>
      <c r="X1343" s="48"/>
      <c r="Y1343" s="48"/>
      <c r="AA1343" s="49">
        <f t="shared" si="146"/>
        <v>0.32252755795956539</v>
      </c>
      <c r="AB1343" s="9"/>
    </row>
    <row r="1344" spans="4:28" x14ac:dyDescent="0.3">
      <c r="D1344" s="34">
        <v>0.22510864668822764</v>
      </c>
      <c r="E1344" s="35">
        <v>47271835.066886961</v>
      </c>
      <c r="F1344" s="36">
        <v>0</v>
      </c>
      <c r="J1344" s="32">
        <f t="shared" si="140"/>
        <v>0.22510864668822764</v>
      </c>
      <c r="K1344" s="40">
        <f t="shared" si="141"/>
        <v>0.23027965710808632</v>
      </c>
      <c r="L1344" s="40">
        <f t="shared" si="142"/>
        <v>0</v>
      </c>
      <c r="M1344" s="41">
        <f t="shared" si="143"/>
        <v>0.45538830379631395</v>
      </c>
      <c r="N1344" s="52"/>
      <c r="O1344" s="52"/>
      <c r="P1344" s="52"/>
      <c r="T1344" s="44">
        <f t="shared" si="144"/>
        <v>0</v>
      </c>
      <c r="U1344" s="45">
        <f t="shared" si="145"/>
        <v>0</v>
      </c>
      <c r="V1344" s="48"/>
      <c r="W1344" s="48"/>
      <c r="X1344" s="48"/>
      <c r="Y1344" s="48"/>
      <c r="AA1344" s="49">
        <f t="shared" si="146"/>
        <v>0.27323298227778836</v>
      </c>
      <c r="AB1344" s="9"/>
    </row>
    <row r="1345" spans="4:28" x14ac:dyDescent="0.3">
      <c r="D1345" s="34">
        <v>0.25474660196665233</v>
      </c>
      <c r="E1345" s="35">
        <v>47423061.860429257</v>
      </c>
      <c r="F1345" s="36">
        <v>0</v>
      </c>
      <c r="J1345" s="32">
        <f t="shared" si="140"/>
        <v>0.25474660196665233</v>
      </c>
      <c r="K1345" s="40">
        <f t="shared" si="141"/>
        <v>0.23101634215771896</v>
      </c>
      <c r="L1345" s="40">
        <f t="shared" si="142"/>
        <v>0</v>
      </c>
      <c r="M1345" s="41">
        <f t="shared" si="143"/>
        <v>0.48576294412437127</v>
      </c>
      <c r="N1345" s="52"/>
      <c r="O1345" s="52"/>
      <c r="P1345" s="52"/>
      <c r="T1345" s="44">
        <f t="shared" si="144"/>
        <v>0</v>
      </c>
      <c r="U1345" s="45">
        <f t="shared" si="145"/>
        <v>0</v>
      </c>
      <c r="V1345" s="48"/>
      <c r="W1345" s="48"/>
      <c r="X1345" s="48"/>
      <c r="Y1345" s="48"/>
      <c r="AA1345" s="49">
        <f t="shared" si="146"/>
        <v>0.29145776647462274</v>
      </c>
      <c r="AB1345" s="9"/>
    </row>
    <row r="1346" spans="4:28" x14ac:dyDescent="0.3">
      <c r="D1346" s="34">
        <v>0.21982083836301566</v>
      </c>
      <c r="E1346" s="35">
        <v>62342557.575980358</v>
      </c>
      <c r="F1346" s="36">
        <v>0</v>
      </c>
      <c r="J1346" s="32">
        <f t="shared" si="140"/>
        <v>0.21982083836301566</v>
      </c>
      <c r="K1346" s="40">
        <f t="shared" si="141"/>
        <v>0.30369505989189222</v>
      </c>
      <c r="L1346" s="40">
        <f t="shared" si="142"/>
        <v>0</v>
      </c>
      <c r="M1346" s="41">
        <f t="shared" si="143"/>
        <v>0.52351589825490785</v>
      </c>
      <c r="N1346" s="52"/>
      <c r="O1346" s="52"/>
      <c r="P1346" s="52"/>
      <c r="T1346" s="44">
        <f t="shared" si="144"/>
        <v>0</v>
      </c>
      <c r="U1346" s="45">
        <f t="shared" si="145"/>
        <v>0</v>
      </c>
      <c r="V1346" s="48"/>
      <c r="W1346" s="48"/>
      <c r="X1346" s="48"/>
      <c r="Y1346" s="48"/>
      <c r="AA1346" s="49">
        <f t="shared" si="146"/>
        <v>0.31410953895294469</v>
      </c>
      <c r="AB1346" s="9"/>
    </row>
    <row r="1347" spans="4:28" x14ac:dyDescent="0.3">
      <c r="D1347" s="34">
        <v>0.21568264851893276</v>
      </c>
      <c r="E1347" s="35">
        <v>78706272.56139943</v>
      </c>
      <c r="F1347" s="36">
        <v>0</v>
      </c>
      <c r="J1347" s="32">
        <f t="shared" si="140"/>
        <v>0.21568264851893276</v>
      </c>
      <c r="K1347" s="40">
        <f t="shared" si="141"/>
        <v>0.38340913637157459</v>
      </c>
      <c r="L1347" s="40">
        <f t="shared" si="142"/>
        <v>0</v>
      </c>
      <c r="M1347" s="41">
        <f t="shared" si="143"/>
        <v>0.5990917848905073</v>
      </c>
      <c r="N1347" s="52"/>
      <c r="O1347" s="52"/>
      <c r="P1347" s="52"/>
      <c r="T1347" s="44">
        <f t="shared" si="144"/>
        <v>0</v>
      </c>
      <c r="U1347" s="45">
        <f t="shared" si="145"/>
        <v>0</v>
      </c>
      <c r="V1347" s="48"/>
      <c r="W1347" s="48"/>
      <c r="X1347" s="48"/>
      <c r="Y1347" s="48"/>
      <c r="AA1347" s="49">
        <f t="shared" si="146"/>
        <v>0.35945507093430434</v>
      </c>
      <c r="AB1347" s="9"/>
    </row>
    <row r="1348" spans="4:28" x14ac:dyDescent="0.3">
      <c r="D1348" s="34">
        <v>0.23147563576478544</v>
      </c>
      <c r="E1348" s="35">
        <v>82433768.750955686</v>
      </c>
      <c r="F1348" s="36">
        <v>21645599.925861221</v>
      </c>
      <c r="J1348" s="32">
        <f t="shared" ref="J1348:J1411" si="147">D1348</f>
        <v>0.23147563576478544</v>
      </c>
      <c r="K1348" s="40">
        <f t="shared" ref="K1348:K1411" si="148">E1348/$B$4</f>
        <v>0.40156723290385798</v>
      </c>
      <c r="L1348" s="40">
        <f t="shared" ref="L1348:L1411" si="149">F1348/$B$4</f>
        <v>0.10544421052775502</v>
      </c>
      <c r="M1348" s="41">
        <f t="shared" si="143"/>
        <v>0.73848707919639844</v>
      </c>
      <c r="N1348" s="52"/>
      <c r="O1348" s="52"/>
      <c r="P1348" s="52"/>
      <c r="T1348" s="44">
        <f t="shared" si="144"/>
        <v>0</v>
      </c>
      <c r="U1348" s="45">
        <f t="shared" si="145"/>
        <v>0</v>
      </c>
      <c r="V1348" s="48"/>
      <c r="W1348" s="48"/>
      <c r="X1348" s="48"/>
      <c r="Y1348" s="48"/>
      <c r="AA1348" s="49">
        <f t="shared" si="146"/>
        <v>0.44309224751783904</v>
      </c>
      <c r="AB1348" s="9"/>
    </row>
    <row r="1349" spans="4:28" x14ac:dyDescent="0.3">
      <c r="D1349" s="34">
        <v>0.21253656555978506</v>
      </c>
      <c r="E1349" s="35">
        <v>94491438.357686892</v>
      </c>
      <c r="F1349" s="36">
        <v>0</v>
      </c>
      <c r="J1349" s="32">
        <f t="shared" si="147"/>
        <v>0.21253656555978506</v>
      </c>
      <c r="K1349" s="40">
        <f t="shared" si="148"/>
        <v>0.46030487274017645</v>
      </c>
      <c r="L1349" s="40">
        <f t="shared" si="149"/>
        <v>0</v>
      </c>
      <c r="M1349" s="41">
        <f t="shared" ref="M1349:M1412" si="150">SUM(J1349:L1349)</f>
        <v>0.67284143829996146</v>
      </c>
      <c r="N1349" s="52"/>
      <c r="O1349" s="52"/>
      <c r="P1349" s="52"/>
      <c r="T1349" s="44">
        <f t="shared" ref="T1349:T1412" si="151">MIN(MAX(M1349-75%,0),125%)</f>
        <v>0</v>
      </c>
      <c r="U1349" s="45">
        <f t="shared" ref="U1349:U1412" si="152">MIN(MAX(M1349-80%,0),120%)</f>
        <v>0</v>
      </c>
      <c r="V1349" s="48"/>
      <c r="W1349" s="48"/>
      <c r="X1349" s="48"/>
      <c r="Y1349" s="48"/>
      <c r="AA1349" s="49">
        <f t="shared" ref="AA1349:AA1412" si="153">M1349*60%</f>
        <v>0.40370486297997688</v>
      </c>
      <c r="AB1349" s="9"/>
    </row>
    <row r="1350" spans="4:28" x14ac:dyDescent="0.3">
      <c r="D1350" s="34">
        <v>0.23245149667201714</v>
      </c>
      <c r="E1350" s="35">
        <v>56132237.372645646</v>
      </c>
      <c r="F1350" s="36">
        <v>1161823.5769010712</v>
      </c>
      <c r="J1350" s="32">
        <f t="shared" si="147"/>
        <v>0.23245149667201714</v>
      </c>
      <c r="K1350" s="40">
        <f t="shared" si="148"/>
        <v>0.27344215337933958</v>
      </c>
      <c r="L1350" s="40">
        <f t="shared" si="149"/>
        <v>5.6596985187968478E-3</v>
      </c>
      <c r="M1350" s="41">
        <f t="shared" si="150"/>
        <v>0.51155334857015355</v>
      </c>
      <c r="N1350" s="52"/>
      <c r="O1350" s="52"/>
      <c r="P1350" s="52"/>
      <c r="T1350" s="44">
        <f t="shared" si="151"/>
        <v>0</v>
      </c>
      <c r="U1350" s="45">
        <f t="shared" si="152"/>
        <v>0</v>
      </c>
      <c r="V1350" s="48"/>
      <c r="W1350" s="48"/>
      <c r="X1350" s="48"/>
      <c r="Y1350" s="48"/>
      <c r="AA1350" s="49">
        <f t="shared" si="153"/>
        <v>0.30693200914209212</v>
      </c>
      <c r="AB1350" s="9"/>
    </row>
    <row r="1351" spans="4:28" x14ac:dyDescent="0.3">
      <c r="D1351" s="34">
        <v>0.21704515119190576</v>
      </c>
      <c r="E1351" s="35">
        <v>59329508.755095191</v>
      </c>
      <c r="F1351" s="36">
        <v>2066954.7502892879</v>
      </c>
      <c r="J1351" s="32">
        <f t="shared" si="147"/>
        <v>0.21704515119190576</v>
      </c>
      <c r="K1351" s="40">
        <f t="shared" si="148"/>
        <v>0.28901731682688087</v>
      </c>
      <c r="L1351" s="40">
        <f t="shared" si="149"/>
        <v>1.0068947619255019E-2</v>
      </c>
      <c r="M1351" s="41">
        <f t="shared" si="150"/>
        <v>0.51613141563804166</v>
      </c>
      <c r="N1351" s="52"/>
      <c r="O1351" s="52"/>
      <c r="P1351" s="52"/>
      <c r="T1351" s="44">
        <f t="shared" si="151"/>
        <v>0</v>
      </c>
      <c r="U1351" s="45">
        <f t="shared" si="152"/>
        <v>0</v>
      </c>
      <c r="V1351" s="48"/>
      <c r="W1351" s="48"/>
      <c r="X1351" s="48"/>
      <c r="Y1351" s="48"/>
      <c r="AA1351" s="49">
        <f t="shared" si="153"/>
        <v>0.30967884938282497</v>
      </c>
      <c r="AB1351" s="9"/>
    </row>
    <row r="1352" spans="4:28" x14ac:dyDescent="0.3">
      <c r="D1352" s="34">
        <v>0.19880088456782161</v>
      </c>
      <c r="E1352" s="35">
        <v>83369431.988198757</v>
      </c>
      <c r="F1352" s="36">
        <v>1723619.7488525882</v>
      </c>
      <c r="J1352" s="32">
        <f t="shared" si="147"/>
        <v>0.19880088456782161</v>
      </c>
      <c r="K1352" s="40">
        <f t="shared" si="148"/>
        <v>0.40612521566750798</v>
      </c>
      <c r="L1352" s="40">
        <f t="shared" si="149"/>
        <v>8.3964281096532076E-3</v>
      </c>
      <c r="M1352" s="41">
        <f t="shared" si="150"/>
        <v>0.6133225283449828</v>
      </c>
      <c r="N1352" s="52"/>
      <c r="O1352" s="52"/>
      <c r="P1352" s="52"/>
      <c r="T1352" s="44">
        <f t="shared" si="151"/>
        <v>0</v>
      </c>
      <c r="U1352" s="45">
        <f t="shared" si="152"/>
        <v>0</v>
      </c>
      <c r="V1352" s="48"/>
      <c r="W1352" s="48"/>
      <c r="X1352" s="48"/>
      <c r="Y1352" s="48"/>
      <c r="AA1352" s="49">
        <f t="shared" si="153"/>
        <v>0.36799351700698968</v>
      </c>
      <c r="AB1352" s="9"/>
    </row>
    <row r="1353" spans="4:28" x14ac:dyDescent="0.3">
      <c r="D1353" s="34">
        <v>0.25157115629073468</v>
      </c>
      <c r="E1353" s="35">
        <v>88774869.827926606</v>
      </c>
      <c r="F1353" s="36">
        <v>0</v>
      </c>
      <c r="J1353" s="32">
        <f t="shared" si="147"/>
        <v>0.25157115629073468</v>
      </c>
      <c r="K1353" s="40">
        <f t="shared" si="148"/>
        <v>0.43245722436762157</v>
      </c>
      <c r="L1353" s="40">
        <f t="shared" si="149"/>
        <v>0</v>
      </c>
      <c r="M1353" s="41">
        <f t="shared" si="150"/>
        <v>0.68402838065835625</v>
      </c>
      <c r="N1353" s="52"/>
      <c r="O1353" s="52"/>
      <c r="P1353" s="52"/>
      <c r="T1353" s="44">
        <f t="shared" si="151"/>
        <v>0</v>
      </c>
      <c r="U1353" s="45">
        <f t="shared" si="152"/>
        <v>0</v>
      </c>
      <c r="V1353" s="48"/>
      <c r="W1353" s="48"/>
      <c r="X1353" s="48"/>
      <c r="Y1353" s="48"/>
      <c r="AA1353" s="49">
        <f t="shared" si="153"/>
        <v>0.41041702839501376</v>
      </c>
      <c r="AB1353" s="9"/>
    </row>
    <row r="1354" spans="4:28" x14ac:dyDescent="0.3">
      <c r="D1354" s="34">
        <v>0.21456396439455347</v>
      </c>
      <c r="E1354" s="35">
        <v>64805668.738989733</v>
      </c>
      <c r="F1354" s="36">
        <v>0</v>
      </c>
      <c r="J1354" s="32">
        <f t="shared" si="147"/>
        <v>0.21456396439455347</v>
      </c>
      <c r="K1354" s="40">
        <f t="shared" si="148"/>
        <v>0.31569384084114743</v>
      </c>
      <c r="L1354" s="40">
        <f t="shared" si="149"/>
        <v>0</v>
      </c>
      <c r="M1354" s="41">
        <f t="shared" si="150"/>
        <v>0.53025780523570087</v>
      </c>
      <c r="N1354" s="52"/>
      <c r="O1354" s="52"/>
      <c r="P1354" s="52"/>
      <c r="T1354" s="44">
        <f t="shared" si="151"/>
        <v>0</v>
      </c>
      <c r="U1354" s="45">
        <f t="shared" si="152"/>
        <v>0</v>
      </c>
      <c r="V1354" s="48"/>
      <c r="W1354" s="48"/>
      <c r="X1354" s="48"/>
      <c r="Y1354" s="48"/>
      <c r="AA1354" s="49">
        <f t="shared" si="153"/>
        <v>0.31815468314142054</v>
      </c>
      <c r="AB1354" s="9"/>
    </row>
    <row r="1355" spans="4:28" x14ac:dyDescent="0.3">
      <c r="D1355" s="34">
        <v>0.23159254629066209</v>
      </c>
      <c r="E1355" s="35">
        <v>141804587.49054906</v>
      </c>
      <c r="F1355" s="36">
        <v>0</v>
      </c>
      <c r="J1355" s="32">
        <f t="shared" si="147"/>
        <v>0.23159254629066209</v>
      </c>
      <c r="K1355" s="40">
        <f t="shared" si="148"/>
        <v>0.69078578687441905</v>
      </c>
      <c r="L1355" s="40">
        <f t="shared" si="149"/>
        <v>0</v>
      </c>
      <c r="M1355" s="41">
        <f t="shared" si="150"/>
        <v>0.92237833316508111</v>
      </c>
      <c r="N1355" s="52"/>
      <c r="O1355" s="52"/>
      <c r="P1355" s="52"/>
      <c r="T1355" s="44">
        <f t="shared" si="151"/>
        <v>0.17237833316508111</v>
      </c>
      <c r="U1355" s="45">
        <f t="shared" si="152"/>
        <v>0.12237833316508107</v>
      </c>
      <c r="V1355" s="48"/>
      <c r="W1355" s="48"/>
      <c r="X1355" s="48"/>
      <c r="Y1355" s="48"/>
      <c r="AA1355" s="49">
        <f t="shared" si="153"/>
        <v>0.55342699989904864</v>
      </c>
      <c r="AB1355" s="9"/>
    </row>
    <row r="1356" spans="4:28" x14ac:dyDescent="0.3">
      <c r="D1356" s="34">
        <v>0.27772394335616474</v>
      </c>
      <c r="E1356" s="35">
        <v>40184526.198097281</v>
      </c>
      <c r="F1356" s="36">
        <v>0</v>
      </c>
      <c r="J1356" s="32">
        <f t="shared" si="147"/>
        <v>0.27772394335616474</v>
      </c>
      <c r="K1356" s="40">
        <f t="shared" si="148"/>
        <v>0.19575459469376053</v>
      </c>
      <c r="L1356" s="40">
        <f t="shared" si="149"/>
        <v>0</v>
      </c>
      <c r="M1356" s="41">
        <f t="shared" si="150"/>
        <v>0.47347853804992523</v>
      </c>
      <c r="N1356" s="52"/>
      <c r="O1356" s="52"/>
      <c r="P1356" s="52"/>
      <c r="T1356" s="44">
        <f t="shared" si="151"/>
        <v>0</v>
      </c>
      <c r="U1356" s="45">
        <f t="shared" si="152"/>
        <v>0</v>
      </c>
      <c r="V1356" s="48"/>
      <c r="W1356" s="48"/>
      <c r="X1356" s="48"/>
      <c r="Y1356" s="48"/>
      <c r="AA1356" s="49">
        <f t="shared" si="153"/>
        <v>0.28408712282995513</v>
      </c>
      <c r="AB1356" s="9"/>
    </row>
    <row r="1357" spans="4:28" x14ac:dyDescent="0.3">
      <c r="D1357" s="34">
        <v>0.21922232251487206</v>
      </c>
      <c r="E1357" s="35">
        <v>46074075.722333968</v>
      </c>
      <c r="F1357" s="36">
        <v>0</v>
      </c>
      <c r="J1357" s="32">
        <f t="shared" si="147"/>
        <v>0.21922232251487206</v>
      </c>
      <c r="K1357" s="40">
        <f t="shared" si="148"/>
        <v>0.22444490136459974</v>
      </c>
      <c r="L1357" s="40">
        <f t="shared" si="149"/>
        <v>0</v>
      </c>
      <c r="M1357" s="41">
        <f t="shared" si="150"/>
        <v>0.44366722387947177</v>
      </c>
      <c r="N1357" s="52"/>
      <c r="O1357" s="52"/>
      <c r="P1357" s="52"/>
      <c r="T1357" s="44">
        <f t="shared" si="151"/>
        <v>0</v>
      </c>
      <c r="U1357" s="45">
        <f t="shared" si="152"/>
        <v>0</v>
      </c>
      <c r="V1357" s="48"/>
      <c r="W1357" s="48"/>
      <c r="X1357" s="48"/>
      <c r="Y1357" s="48"/>
      <c r="AA1357" s="49">
        <f t="shared" si="153"/>
        <v>0.26620033432768303</v>
      </c>
      <c r="AB1357" s="9"/>
    </row>
    <row r="1358" spans="4:28" x14ac:dyDescent="0.3">
      <c r="D1358" s="34">
        <v>0.2186219855666397</v>
      </c>
      <c r="E1358" s="35">
        <v>64884932.582177721</v>
      </c>
      <c r="F1358" s="36">
        <v>0</v>
      </c>
      <c r="J1358" s="32">
        <f t="shared" si="147"/>
        <v>0.2186219855666397</v>
      </c>
      <c r="K1358" s="40">
        <f t="shared" si="148"/>
        <v>0.31607996612282041</v>
      </c>
      <c r="L1358" s="40">
        <f t="shared" si="149"/>
        <v>0</v>
      </c>
      <c r="M1358" s="41">
        <f t="shared" si="150"/>
        <v>0.53470195168946011</v>
      </c>
      <c r="N1358" s="52"/>
      <c r="O1358" s="52"/>
      <c r="P1358" s="52"/>
      <c r="T1358" s="44">
        <f t="shared" si="151"/>
        <v>0</v>
      </c>
      <c r="U1358" s="45">
        <f t="shared" si="152"/>
        <v>0</v>
      </c>
      <c r="V1358" s="48"/>
      <c r="W1358" s="48"/>
      <c r="X1358" s="48"/>
      <c r="Y1358" s="48"/>
      <c r="AA1358" s="49">
        <f t="shared" si="153"/>
        <v>0.32082117101367608</v>
      </c>
      <c r="AB1358" s="9"/>
    </row>
    <row r="1359" spans="4:28" x14ac:dyDescent="0.3">
      <c r="D1359" s="34">
        <v>0.22242466135705119</v>
      </c>
      <c r="E1359" s="35">
        <v>87260462.704214483</v>
      </c>
      <c r="F1359" s="36">
        <v>0</v>
      </c>
      <c r="J1359" s="32">
        <f t="shared" si="147"/>
        <v>0.22242466135705119</v>
      </c>
      <c r="K1359" s="40">
        <f t="shared" si="148"/>
        <v>0.42507995304576518</v>
      </c>
      <c r="L1359" s="40">
        <f t="shared" si="149"/>
        <v>0</v>
      </c>
      <c r="M1359" s="41">
        <f t="shared" si="150"/>
        <v>0.64750461440281637</v>
      </c>
      <c r="N1359" s="52"/>
      <c r="O1359" s="52"/>
      <c r="P1359" s="52"/>
      <c r="T1359" s="44">
        <f t="shared" si="151"/>
        <v>0</v>
      </c>
      <c r="U1359" s="45">
        <f t="shared" si="152"/>
        <v>0</v>
      </c>
      <c r="V1359" s="48"/>
      <c r="W1359" s="48"/>
      <c r="X1359" s="48"/>
      <c r="Y1359" s="48"/>
      <c r="AA1359" s="49">
        <f t="shared" si="153"/>
        <v>0.38850276864168981</v>
      </c>
      <c r="AB1359" s="9"/>
    </row>
    <row r="1360" spans="4:28" x14ac:dyDescent="0.3">
      <c r="D1360" s="34">
        <v>0.23374485975693104</v>
      </c>
      <c r="E1360" s="35">
        <v>75507008.244237676</v>
      </c>
      <c r="F1360" s="36">
        <v>3523130.7650157437</v>
      </c>
      <c r="J1360" s="32">
        <f t="shared" si="147"/>
        <v>0.23374485975693104</v>
      </c>
      <c r="K1360" s="40">
        <f t="shared" si="148"/>
        <v>0.36782426455706346</v>
      </c>
      <c r="L1360" s="40">
        <f t="shared" si="149"/>
        <v>1.7162552360550934E-2</v>
      </c>
      <c r="M1360" s="41">
        <f t="shared" si="150"/>
        <v>0.61873167667454543</v>
      </c>
      <c r="N1360" s="52"/>
      <c r="O1360" s="52"/>
      <c r="P1360" s="52"/>
      <c r="T1360" s="44">
        <f t="shared" si="151"/>
        <v>0</v>
      </c>
      <c r="U1360" s="45">
        <f t="shared" si="152"/>
        <v>0</v>
      </c>
      <c r="V1360" s="48"/>
      <c r="W1360" s="48"/>
      <c r="X1360" s="48"/>
      <c r="Y1360" s="48"/>
      <c r="AA1360" s="49">
        <f t="shared" si="153"/>
        <v>0.37123900600472726</v>
      </c>
      <c r="AB1360" s="9"/>
    </row>
    <row r="1361" spans="4:28" x14ac:dyDescent="0.3">
      <c r="D1361" s="34">
        <v>0.2137340452172482</v>
      </c>
      <c r="E1361" s="35">
        <v>484894846.14994907</v>
      </c>
      <c r="F1361" s="36">
        <v>0</v>
      </c>
      <c r="J1361" s="32">
        <f t="shared" si="147"/>
        <v>0.2137340452172482</v>
      </c>
      <c r="K1361" s="40">
        <f t="shared" si="148"/>
        <v>2.3621130583759649</v>
      </c>
      <c r="L1361" s="40">
        <f t="shared" si="149"/>
        <v>0</v>
      </c>
      <c r="M1361" s="41">
        <f t="shared" si="150"/>
        <v>2.5758471035932131</v>
      </c>
      <c r="N1361" s="52"/>
      <c r="O1361" s="52"/>
      <c r="P1361" s="52"/>
      <c r="T1361" s="44">
        <f t="shared" si="151"/>
        <v>1.25</v>
      </c>
      <c r="U1361" s="45">
        <f t="shared" si="152"/>
        <v>1.2</v>
      </c>
      <c r="V1361" s="48"/>
      <c r="W1361" s="48"/>
      <c r="X1361" s="48"/>
      <c r="Y1361" s="48"/>
      <c r="AA1361" s="49">
        <f t="shared" si="153"/>
        <v>1.5455082621559277</v>
      </c>
      <c r="AB1361" s="9"/>
    </row>
    <row r="1362" spans="4:28" x14ac:dyDescent="0.3">
      <c r="D1362" s="34">
        <v>0.24336831305721188</v>
      </c>
      <c r="E1362" s="35">
        <v>88358522.227395177</v>
      </c>
      <c r="F1362" s="36">
        <v>6760097.5214604065</v>
      </c>
      <c r="J1362" s="32">
        <f t="shared" si="147"/>
        <v>0.24336831305721188</v>
      </c>
      <c r="K1362" s="40">
        <f t="shared" si="148"/>
        <v>0.43042903183918491</v>
      </c>
      <c r="L1362" s="40">
        <f t="shared" si="149"/>
        <v>3.2931087550471992E-2</v>
      </c>
      <c r="M1362" s="41">
        <f t="shared" si="150"/>
        <v>0.70672843244686878</v>
      </c>
      <c r="N1362" s="52"/>
      <c r="O1362" s="52"/>
      <c r="P1362" s="52"/>
      <c r="T1362" s="44">
        <f t="shared" si="151"/>
        <v>0</v>
      </c>
      <c r="U1362" s="45">
        <f t="shared" si="152"/>
        <v>0</v>
      </c>
      <c r="V1362" s="48"/>
      <c r="W1362" s="48"/>
      <c r="X1362" s="48"/>
      <c r="Y1362" s="48"/>
      <c r="AA1362" s="49">
        <f t="shared" si="153"/>
        <v>0.42403705946812126</v>
      </c>
      <c r="AB1362" s="9"/>
    </row>
    <row r="1363" spans="4:28" x14ac:dyDescent="0.3">
      <c r="D1363" s="34">
        <v>0.2370783633982359</v>
      </c>
      <c r="E1363" s="35">
        <v>115658900.16903637</v>
      </c>
      <c r="F1363" s="36">
        <v>0</v>
      </c>
      <c r="J1363" s="32">
        <f t="shared" si="147"/>
        <v>0.2370783633982359</v>
      </c>
      <c r="K1363" s="40">
        <f t="shared" si="148"/>
        <v>0.56341988490056794</v>
      </c>
      <c r="L1363" s="40">
        <f t="shared" si="149"/>
        <v>0</v>
      </c>
      <c r="M1363" s="41">
        <f t="shared" si="150"/>
        <v>0.80049824829880389</v>
      </c>
      <c r="N1363" s="52"/>
      <c r="O1363" s="52"/>
      <c r="P1363" s="52"/>
      <c r="T1363" s="44">
        <f t="shared" si="151"/>
        <v>5.0498248298803894E-2</v>
      </c>
      <c r="U1363" s="45">
        <f t="shared" si="152"/>
        <v>4.9824829880384947E-4</v>
      </c>
      <c r="V1363" s="48"/>
      <c r="W1363" s="48"/>
      <c r="X1363" s="48"/>
      <c r="Y1363" s="48"/>
      <c r="AA1363" s="49">
        <f t="shared" si="153"/>
        <v>0.48029894897928233</v>
      </c>
      <c r="AB1363" s="9"/>
    </row>
    <row r="1364" spans="4:28" x14ac:dyDescent="0.3">
      <c r="D1364" s="34">
        <v>0.22268199691272944</v>
      </c>
      <c r="E1364" s="35">
        <v>88396180.329235971</v>
      </c>
      <c r="F1364" s="36">
        <v>16099456.798746569</v>
      </c>
      <c r="J1364" s="32">
        <f t="shared" si="147"/>
        <v>0.22268199691272944</v>
      </c>
      <c r="K1364" s="40">
        <f t="shared" si="148"/>
        <v>0.43061247922951718</v>
      </c>
      <c r="L1364" s="40">
        <f t="shared" si="149"/>
        <v>7.842677116291509E-2</v>
      </c>
      <c r="M1364" s="41">
        <f t="shared" si="150"/>
        <v>0.73172124730516164</v>
      </c>
      <c r="N1364" s="52"/>
      <c r="O1364" s="52"/>
      <c r="P1364" s="52"/>
      <c r="T1364" s="44">
        <f t="shared" si="151"/>
        <v>0</v>
      </c>
      <c r="U1364" s="45">
        <f t="shared" si="152"/>
        <v>0</v>
      </c>
      <c r="V1364" s="48"/>
      <c r="W1364" s="48"/>
      <c r="X1364" s="48"/>
      <c r="Y1364" s="48"/>
      <c r="AA1364" s="49">
        <f t="shared" si="153"/>
        <v>0.43903274838309697</v>
      </c>
      <c r="AB1364" s="9"/>
    </row>
    <row r="1365" spans="4:28" x14ac:dyDescent="0.3">
      <c r="D1365" s="34">
        <v>0.20627403173783704</v>
      </c>
      <c r="E1365" s="35">
        <v>70143036.025845662</v>
      </c>
      <c r="F1365" s="36">
        <v>50255043.213006467</v>
      </c>
      <c r="J1365" s="32">
        <f t="shared" si="147"/>
        <v>0.20627403173783704</v>
      </c>
      <c r="K1365" s="40">
        <f t="shared" si="148"/>
        <v>0.34169425116873492</v>
      </c>
      <c r="L1365" s="40">
        <f t="shared" si="149"/>
        <v>0.24481203453744618</v>
      </c>
      <c r="M1365" s="41">
        <f t="shared" si="150"/>
        <v>0.79278031744401811</v>
      </c>
      <c r="N1365" s="52"/>
      <c r="O1365" s="52"/>
      <c r="P1365" s="52"/>
      <c r="T1365" s="44">
        <f t="shared" si="151"/>
        <v>4.2780317444018112E-2</v>
      </c>
      <c r="U1365" s="45">
        <f t="shared" si="152"/>
        <v>0</v>
      </c>
      <c r="V1365" s="48"/>
      <c r="W1365" s="48"/>
      <c r="X1365" s="48"/>
      <c r="Y1365" s="48"/>
      <c r="AA1365" s="49">
        <f t="shared" si="153"/>
        <v>0.47566819046641085</v>
      </c>
      <c r="AB1365" s="9"/>
    </row>
    <row r="1366" spans="4:28" x14ac:dyDescent="0.3">
      <c r="D1366" s="34">
        <v>0.21083594821235055</v>
      </c>
      <c r="E1366" s="35">
        <v>57842996.808456965</v>
      </c>
      <c r="F1366" s="36">
        <v>0</v>
      </c>
      <c r="J1366" s="32">
        <f t="shared" si="147"/>
        <v>0.21083594821235055</v>
      </c>
      <c r="K1366" s="40">
        <f t="shared" si="148"/>
        <v>0.281775933858046</v>
      </c>
      <c r="L1366" s="40">
        <f t="shared" si="149"/>
        <v>0</v>
      </c>
      <c r="M1366" s="41">
        <f t="shared" si="150"/>
        <v>0.49261188207039652</v>
      </c>
      <c r="N1366" s="52"/>
      <c r="O1366" s="52"/>
      <c r="P1366" s="52"/>
      <c r="T1366" s="44">
        <f t="shared" si="151"/>
        <v>0</v>
      </c>
      <c r="U1366" s="45">
        <f t="shared" si="152"/>
        <v>0</v>
      </c>
      <c r="V1366" s="48"/>
      <c r="W1366" s="48"/>
      <c r="X1366" s="48"/>
      <c r="Y1366" s="48"/>
      <c r="AA1366" s="49">
        <f t="shared" si="153"/>
        <v>0.29556712924223788</v>
      </c>
      <c r="AB1366" s="9"/>
    </row>
    <row r="1367" spans="4:28" x14ac:dyDescent="0.3">
      <c r="D1367" s="34">
        <v>0.21321349541615631</v>
      </c>
      <c r="E1367" s="35">
        <v>77114477.900584772</v>
      </c>
      <c r="F1367" s="36">
        <v>0</v>
      </c>
      <c r="J1367" s="32">
        <f t="shared" si="147"/>
        <v>0.21321349541615631</v>
      </c>
      <c r="K1367" s="40">
        <f t="shared" si="148"/>
        <v>0.37565487999121144</v>
      </c>
      <c r="L1367" s="40">
        <f t="shared" si="149"/>
        <v>0</v>
      </c>
      <c r="M1367" s="41">
        <f t="shared" si="150"/>
        <v>0.58886837540736781</v>
      </c>
      <c r="N1367" s="52"/>
      <c r="O1367" s="52"/>
      <c r="P1367" s="52"/>
      <c r="T1367" s="44">
        <f t="shared" si="151"/>
        <v>0</v>
      </c>
      <c r="U1367" s="45">
        <f t="shared" si="152"/>
        <v>0</v>
      </c>
      <c r="V1367" s="48"/>
      <c r="W1367" s="48"/>
      <c r="X1367" s="48"/>
      <c r="Y1367" s="48"/>
      <c r="AA1367" s="49">
        <f t="shared" si="153"/>
        <v>0.35332102524442066</v>
      </c>
      <c r="AB1367" s="9"/>
    </row>
    <row r="1368" spans="4:28" x14ac:dyDescent="0.3">
      <c r="D1368" s="34">
        <v>0.27061984526245803</v>
      </c>
      <c r="E1368" s="35">
        <v>81189447.966114417</v>
      </c>
      <c r="F1368" s="36">
        <v>15074965.747862792</v>
      </c>
      <c r="J1368" s="32">
        <f t="shared" si="147"/>
        <v>0.27061984526245803</v>
      </c>
      <c r="K1368" s="40">
        <f t="shared" si="148"/>
        <v>0.39550565811497423</v>
      </c>
      <c r="L1368" s="40">
        <f t="shared" si="149"/>
        <v>7.3436073264811358E-2</v>
      </c>
      <c r="M1368" s="41">
        <f t="shared" si="150"/>
        <v>0.73956157664224365</v>
      </c>
      <c r="N1368" s="52"/>
      <c r="O1368" s="52"/>
      <c r="P1368" s="52"/>
      <c r="T1368" s="44">
        <f t="shared" si="151"/>
        <v>0</v>
      </c>
      <c r="U1368" s="45">
        <f t="shared" si="152"/>
        <v>0</v>
      </c>
      <c r="V1368" s="48"/>
      <c r="W1368" s="48"/>
      <c r="X1368" s="48"/>
      <c r="Y1368" s="48"/>
      <c r="AA1368" s="49">
        <f t="shared" si="153"/>
        <v>0.44373694598534619</v>
      </c>
      <c r="AB1368" s="9"/>
    </row>
    <row r="1369" spans="4:28" x14ac:dyDescent="0.3">
      <c r="D1369" s="34">
        <v>0.19179536937371147</v>
      </c>
      <c r="E1369" s="35">
        <v>78037792.857557133</v>
      </c>
      <c r="F1369" s="36">
        <v>0</v>
      </c>
      <c r="J1369" s="32">
        <f t="shared" si="147"/>
        <v>0.19179536937371147</v>
      </c>
      <c r="K1369" s="40">
        <f t="shared" si="148"/>
        <v>0.38015270943645119</v>
      </c>
      <c r="L1369" s="40">
        <f t="shared" si="149"/>
        <v>0</v>
      </c>
      <c r="M1369" s="41">
        <f t="shared" si="150"/>
        <v>0.57194807881016263</v>
      </c>
      <c r="N1369" s="52"/>
      <c r="O1369" s="52"/>
      <c r="P1369" s="52"/>
      <c r="T1369" s="44">
        <f t="shared" si="151"/>
        <v>0</v>
      </c>
      <c r="U1369" s="45">
        <f t="shared" si="152"/>
        <v>0</v>
      </c>
      <c r="V1369" s="48"/>
      <c r="W1369" s="48"/>
      <c r="X1369" s="48"/>
      <c r="Y1369" s="48"/>
      <c r="AA1369" s="49">
        <f t="shared" si="153"/>
        <v>0.34316884728609759</v>
      </c>
      <c r="AB1369" s="9"/>
    </row>
    <row r="1370" spans="4:28" x14ac:dyDescent="0.3">
      <c r="D1370" s="34">
        <v>0.21700716995457789</v>
      </c>
      <c r="E1370" s="35">
        <v>88502855.292915642</v>
      </c>
      <c r="F1370" s="36">
        <v>233148685.6029813</v>
      </c>
      <c r="J1370" s="32">
        <f t="shared" si="147"/>
        <v>0.21700716995457789</v>
      </c>
      <c r="K1370" s="40">
        <f t="shared" si="148"/>
        <v>0.43113213483466589</v>
      </c>
      <c r="L1370" s="40">
        <f t="shared" si="149"/>
        <v>1.1357587303282832</v>
      </c>
      <c r="M1370" s="41">
        <f t="shared" si="150"/>
        <v>1.7838980351175269</v>
      </c>
      <c r="N1370" s="52"/>
      <c r="O1370" s="52"/>
      <c r="P1370" s="52"/>
      <c r="T1370" s="44">
        <f t="shared" si="151"/>
        <v>1.0338980351175269</v>
      </c>
      <c r="U1370" s="45">
        <f t="shared" si="152"/>
        <v>0.98389803511752683</v>
      </c>
      <c r="V1370" s="48"/>
      <c r="W1370" s="48"/>
      <c r="X1370" s="48"/>
      <c r="Y1370" s="48"/>
      <c r="AA1370" s="49">
        <f t="shared" si="153"/>
        <v>1.070338821070516</v>
      </c>
      <c r="AB1370" s="9"/>
    </row>
    <row r="1371" spans="4:28" x14ac:dyDescent="0.3">
      <c r="D1371" s="34">
        <v>0.23336778524896892</v>
      </c>
      <c r="E1371" s="35">
        <v>100734899.88106935</v>
      </c>
      <c r="F1371" s="36">
        <v>625097.42092424771</v>
      </c>
      <c r="J1371" s="32">
        <f t="shared" si="147"/>
        <v>0.23336778524896892</v>
      </c>
      <c r="K1371" s="40">
        <f t="shared" si="148"/>
        <v>0.49071922362665499</v>
      </c>
      <c r="L1371" s="40">
        <f t="shared" si="149"/>
        <v>3.045094812712638E-3</v>
      </c>
      <c r="M1371" s="41">
        <f t="shared" si="150"/>
        <v>0.72713210368833658</v>
      </c>
      <c r="N1371" s="52"/>
      <c r="O1371" s="52"/>
      <c r="P1371" s="52"/>
      <c r="T1371" s="44">
        <f t="shared" si="151"/>
        <v>0</v>
      </c>
      <c r="U1371" s="45">
        <f t="shared" si="152"/>
        <v>0</v>
      </c>
      <c r="V1371" s="48"/>
      <c r="W1371" s="48"/>
      <c r="X1371" s="48"/>
      <c r="Y1371" s="48"/>
      <c r="AA1371" s="49">
        <f t="shared" si="153"/>
        <v>0.43627926221300195</v>
      </c>
      <c r="AB1371" s="9"/>
    </row>
    <row r="1372" spans="4:28" x14ac:dyDescent="0.3">
      <c r="D1372" s="34">
        <v>0.21518964614198513</v>
      </c>
      <c r="E1372" s="35">
        <v>59784207.237810507</v>
      </c>
      <c r="F1372" s="36">
        <v>0</v>
      </c>
      <c r="J1372" s="32">
        <f t="shared" si="147"/>
        <v>0.21518964614198513</v>
      </c>
      <c r="K1372" s="40">
        <f t="shared" si="148"/>
        <v>0.29123233155053385</v>
      </c>
      <c r="L1372" s="40">
        <f t="shared" si="149"/>
        <v>0</v>
      </c>
      <c r="M1372" s="41">
        <f t="shared" si="150"/>
        <v>0.50642197769251895</v>
      </c>
      <c r="N1372" s="52"/>
      <c r="O1372" s="52"/>
      <c r="P1372" s="52"/>
      <c r="T1372" s="44">
        <f t="shared" si="151"/>
        <v>0</v>
      </c>
      <c r="U1372" s="45">
        <f t="shared" si="152"/>
        <v>0</v>
      </c>
      <c r="V1372" s="48"/>
      <c r="W1372" s="48"/>
      <c r="X1372" s="48"/>
      <c r="Y1372" s="48"/>
      <c r="AA1372" s="49">
        <f t="shared" si="153"/>
        <v>0.30385318661551136</v>
      </c>
      <c r="AB1372" s="9"/>
    </row>
    <row r="1373" spans="4:28" x14ac:dyDescent="0.3">
      <c r="D1373" s="34">
        <v>0.2165342745739148</v>
      </c>
      <c r="E1373" s="35">
        <v>72955715.439209789</v>
      </c>
      <c r="F1373" s="36">
        <v>17855754.453434069</v>
      </c>
      <c r="J1373" s="32">
        <f t="shared" si="147"/>
        <v>0.2165342745739148</v>
      </c>
      <c r="K1373" s="40">
        <f t="shared" si="148"/>
        <v>0.35539591622887068</v>
      </c>
      <c r="L1373" s="40">
        <f t="shared" si="149"/>
        <v>8.6982386174029314E-2</v>
      </c>
      <c r="M1373" s="41">
        <f t="shared" si="150"/>
        <v>0.65891257697681482</v>
      </c>
      <c r="N1373" s="52"/>
      <c r="O1373" s="52"/>
      <c r="P1373" s="52"/>
      <c r="T1373" s="44">
        <f t="shared" si="151"/>
        <v>0</v>
      </c>
      <c r="U1373" s="45">
        <f t="shared" si="152"/>
        <v>0</v>
      </c>
      <c r="V1373" s="48"/>
      <c r="W1373" s="48"/>
      <c r="X1373" s="48"/>
      <c r="Y1373" s="48"/>
      <c r="AA1373" s="49">
        <f t="shared" si="153"/>
        <v>0.39534754618608886</v>
      </c>
      <c r="AB1373" s="9"/>
    </row>
    <row r="1374" spans="4:28" x14ac:dyDescent="0.3">
      <c r="D1374" s="34">
        <v>0.20788192884303622</v>
      </c>
      <c r="E1374" s="35">
        <v>99875042.717079222</v>
      </c>
      <c r="F1374" s="36">
        <v>0</v>
      </c>
      <c r="J1374" s="32">
        <f t="shared" si="147"/>
        <v>0.20788192884303622</v>
      </c>
      <c r="K1374" s="40">
        <f t="shared" si="148"/>
        <v>0.48653052199056646</v>
      </c>
      <c r="L1374" s="40">
        <f t="shared" si="149"/>
        <v>0</v>
      </c>
      <c r="M1374" s="41">
        <f t="shared" si="150"/>
        <v>0.6944124508336027</v>
      </c>
      <c r="N1374" s="52"/>
      <c r="O1374" s="52"/>
      <c r="P1374" s="52"/>
      <c r="T1374" s="44">
        <f t="shared" si="151"/>
        <v>0</v>
      </c>
      <c r="U1374" s="45">
        <f t="shared" si="152"/>
        <v>0</v>
      </c>
      <c r="V1374" s="48"/>
      <c r="W1374" s="48"/>
      <c r="X1374" s="48"/>
      <c r="Y1374" s="48"/>
      <c r="AA1374" s="49">
        <f t="shared" si="153"/>
        <v>0.4166474705001616</v>
      </c>
      <c r="AB1374" s="9"/>
    </row>
    <row r="1375" spans="4:28" x14ac:dyDescent="0.3">
      <c r="D1375" s="34">
        <v>0.21679981476846213</v>
      </c>
      <c r="E1375" s="35">
        <v>72856880.32831043</v>
      </c>
      <c r="F1375" s="36">
        <v>0</v>
      </c>
      <c r="J1375" s="32">
        <f t="shared" si="147"/>
        <v>0.21679981476846213</v>
      </c>
      <c r="K1375" s="40">
        <f t="shared" si="148"/>
        <v>0.3549144516228121</v>
      </c>
      <c r="L1375" s="40">
        <f t="shared" si="149"/>
        <v>0</v>
      </c>
      <c r="M1375" s="41">
        <f t="shared" si="150"/>
        <v>0.57171426639127421</v>
      </c>
      <c r="N1375" s="52"/>
      <c r="O1375" s="52"/>
      <c r="P1375" s="52"/>
      <c r="T1375" s="44">
        <f t="shared" si="151"/>
        <v>0</v>
      </c>
      <c r="U1375" s="45">
        <f t="shared" si="152"/>
        <v>0</v>
      </c>
      <c r="V1375" s="48"/>
      <c r="W1375" s="48"/>
      <c r="X1375" s="48"/>
      <c r="Y1375" s="48"/>
      <c r="AA1375" s="49">
        <f t="shared" si="153"/>
        <v>0.34302855983476449</v>
      </c>
      <c r="AB1375" s="9"/>
    </row>
    <row r="1376" spans="4:28" x14ac:dyDescent="0.3">
      <c r="D1376" s="34">
        <v>0.22320443758591013</v>
      </c>
      <c r="E1376" s="35">
        <v>69395918.603306249</v>
      </c>
      <c r="F1376" s="36">
        <v>28504662.960630193</v>
      </c>
      <c r="J1376" s="32">
        <f t="shared" si="147"/>
        <v>0.22320443758591013</v>
      </c>
      <c r="K1376" s="40">
        <f t="shared" si="148"/>
        <v>0.33805474905001204</v>
      </c>
      <c r="L1376" s="40">
        <f t="shared" si="149"/>
        <v>0.13885739792558804</v>
      </c>
      <c r="M1376" s="41">
        <f t="shared" si="150"/>
        <v>0.70011658456151027</v>
      </c>
      <c r="N1376" s="52"/>
      <c r="O1376" s="52"/>
      <c r="P1376" s="52"/>
      <c r="T1376" s="44">
        <f t="shared" si="151"/>
        <v>0</v>
      </c>
      <c r="U1376" s="45">
        <f t="shared" si="152"/>
        <v>0</v>
      </c>
      <c r="V1376" s="48"/>
      <c r="W1376" s="48"/>
      <c r="X1376" s="48"/>
      <c r="Y1376" s="48"/>
      <c r="AA1376" s="49">
        <f t="shared" si="153"/>
        <v>0.42006995073690617</v>
      </c>
      <c r="AB1376" s="9"/>
    </row>
    <row r="1377" spans="4:28" x14ac:dyDescent="0.3">
      <c r="D1377" s="34">
        <v>0.24865225036431932</v>
      </c>
      <c r="E1377" s="35">
        <v>75525501.700828701</v>
      </c>
      <c r="F1377" s="36">
        <v>0</v>
      </c>
      <c r="J1377" s="32">
        <f t="shared" si="147"/>
        <v>0.24865225036431932</v>
      </c>
      <c r="K1377" s="40">
        <f t="shared" si="148"/>
        <v>0.36791435344057088</v>
      </c>
      <c r="L1377" s="40">
        <f t="shared" si="149"/>
        <v>0</v>
      </c>
      <c r="M1377" s="41">
        <f t="shared" si="150"/>
        <v>0.61656660380489026</v>
      </c>
      <c r="N1377" s="52"/>
      <c r="O1377" s="52"/>
      <c r="P1377" s="52"/>
      <c r="T1377" s="44">
        <f t="shared" si="151"/>
        <v>0</v>
      </c>
      <c r="U1377" s="45">
        <f t="shared" si="152"/>
        <v>0</v>
      </c>
      <c r="V1377" s="48"/>
      <c r="W1377" s="48"/>
      <c r="X1377" s="48"/>
      <c r="Y1377" s="48"/>
      <c r="AA1377" s="49">
        <f t="shared" si="153"/>
        <v>0.36993996228293413</v>
      </c>
      <c r="AB1377" s="9"/>
    </row>
    <row r="1378" spans="4:28" x14ac:dyDescent="0.3">
      <c r="D1378" s="34">
        <v>0.19731586025280054</v>
      </c>
      <c r="E1378" s="35">
        <v>56451258.708143897</v>
      </c>
      <c r="F1378" s="36">
        <v>0</v>
      </c>
      <c r="J1378" s="32">
        <f t="shared" si="147"/>
        <v>0.19731586025280054</v>
      </c>
      <c r="K1378" s="40">
        <f t="shared" si="148"/>
        <v>0.274996231481972</v>
      </c>
      <c r="L1378" s="40">
        <f t="shared" si="149"/>
        <v>0</v>
      </c>
      <c r="M1378" s="41">
        <f t="shared" si="150"/>
        <v>0.47231209173477251</v>
      </c>
      <c r="N1378" s="52"/>
      <c r="O1378" s="52"/>
      <c r="P1378" s="52"/>
      <c r="T1378" s="44">
        <f t="shared" si="151"/>
        <v>0</v>
      </c>
      <c r="U1378" s="45">
        <f t="shared" si="152"/>
        <v>0</v>
      </c>
      <c r="V1378" s="48"/>
      <c r="W1378" s="48"/>
      <c r="X1378" s="48"/>
      <c r="Y1378" s="48"/>
      <c r="AA1378" s="49">
        <f t="shared" si="153"/>
        <v>0.28338725504086348</v>
      </c>
      <c r="AB1378" s="9"/>
    </row>
    <row r="1379" spans="4:28" x14ac:dyDescent="0.3">
      <c r="D1379" s="34">
        <v>0.23606005272350897</v>
      </c>
      <c r="E1379" s="35">
        <v>65532565.55701527</v>
      </c>
      <c r="F1379" s="36">
        <v>0</v>
      </c>
      <c r="J1379" s="32">
        <f t="shared" si="147"/>
        <v>0.23606005272350897</v>
      </c>
      <c r="K1379" s="40">
        <f t="shared" si="148"/>
        <v>0.31923484046113326</v>
      </c>
      <c r="L1379" s="40">
        <f t="shared" si="149"/>
        <v>0</v>
      </c>
      <c r="M1379" s="41">
        <f t="shared" si="150"/>
        <v>0.5552948931846422</v>
      </c>
      <c r="N1379" s="52"/>
      <c r="O1379" s="52"/>
      <c r="P1379" s="52"/>
      <c r="T1379" s="44">
        <f t="shared" si="151"/>
        <v>0</v>
      </c>
      <c r="U1379" s="45">
        <f t="shared" si="152"/>
        <v>0</v>
      </c>
      <c r="V1379" s="48"/>
      <c r="W1379" s="48"/>
      <c r="X1379" s="48"/>
      <c r="Y1379" s="48"/>
      <c r="AA1379" s="49">
        <f t="shared" si="153"/>
        <v>0.33317693591078529</v>
      </c>
      <c r="AB1379" s="9"/>
    </row>
    <row r="1380" spans="4:28" x14ac:dyDescent="0.3">
      <c r="D1380" s="34">
        <v>0.20184878980972948</v>
      </c>
      <c r="E1380" s="35">
        <v>114269856.99581508</v>
      </c>
      <c r="F1380" s="36">
        <v>0</v>
      </c>
      <c r="J1380" s="32">
        <f t="shared" si="147"/>
        <v>0.20184878980972948</v>
      </c>
      <c r="K1380" s="40">
        <f t="shared" si="148"/>
        <v>0.55665331057179201</v>
      </c>
      <c r="L1380" s="40">
        <f t="shared" si="149"/>
        <v>0</v>
      </c>
      <c r="M1380" s="41">
        <f t="shared" si="150"/>
        <v>0.75850210038152155</v>
      </c>
      <c r="N1380" s="52"/>
      <c r="O1380" s="52"/>
      <c r="P1380" s="52"/>
      <c r="T1380" s="44">
        <f t="shared" si="151"/>
        <v>8.502100381521549E-3</v>
      </c>
      <c r="U1380" s="45">
        <f t="shared" si="152"/>
        <v>0</v>
      </c>
      <c r="V1380" s="48"/>
      <c r="W1380" s="48"/>
      <c r="X1380" s="48"/>
      <c r="Y1380" s="48"/>
      <c r="AA1380" s="49">
        <f t="shared" si="153"/>
        <v>0.4551012602289129</v>
      </c>
      <c r="AB1380" s="9"/>
    </row>
    <row r="1381" spans="4:28" x14ac:dyDescent="0.3">
      <c r="D1381" s="34">
        <v>0.22956645437243095</v>
      </c>
      <c r="E1381" s="35">
        <v>58685473.327460952</v>
      </c>
      <c r="F1381" s="36">
        <v>19598940.857538253</v>
      </c>
      <c r="J1381" s="32">
        <f t="shared" si="147"/>
        <v>0.22956645437243095</v>
      </c>
      <c r="K1381" s="40">
        <f t="shared" si="148"/>
        <v>0.28587996755259892</v>
      </c>
      <c r="L1381" s="40">
        <f t="shared" si="149"/>
        <v>9.5474131138966731E-2</v>
      </c>
      <c r="M1381" s="41">
        <f t="shared" si="150"/>
        <v>0.61092055306399662</v>
      </c>
      <c r="N1381" s="52"/>
      <c r="O1381" s="52"/>
      <c r="P1381" s="52"/>
      <c r="T1381" s="44">
        <f t="shared" si="151"/>
        <v>0</v>
      </c>
      <c r="U1381" s="45">
        <f t="shared" si="152"/>
        <v>0</v>
      </c>
      <c r="V1381" s="48"/>
      <c r="W1381" s="48"/>
      <c r="X1381" s="48"/>
      <c r="Y1381" s="48"/>
      <c r="AA1381" s="49">
        <f t="shared" si="153"/>
        <v>0.36655233183839797</v>
      </c>
      <c r="AB1381" s="9"/>
    </row>
    <row r="1382" spans="4:28" x14ac:dyDescent="0.3">
      <c r="D1382" s="34">
        <v>0.23216787271533545</v>
      </c>
      <c r="E1382" s="35">
        <v>45359729.201093912</v>
      </c>
      <c r="F1382" s="36">
        <v>0</v>
      </c>
      <c r="J1382" s="32">
        <f t="shared" si="147"/>
        <v>0.23216787271533545</v>
      </c>
      <c r="K1382" s="40">
        <f t="shared" si="148"/>
        <v>0.2209650391647347</v>
      </c>
      <c r="L1382" s="40">
        <f t="shared" si="149"/>
        <v>0</v>
      </c>
      <c r="M1382" s="41">
        <f t="shared" si="150"/>
        <v>0.45313291188007015</v>
      </c>
      <c r="N1382" s="52"/>
      <c r="O1382" s="52"/>
      <c r="P1382" s="52"/>
      <c r="T1382" s="44">
        <f t="shared" si="151"/>
        <v>0</v>
      </c>
      <c r="U1382" s="45">
        <f t="shared" si="152"/>
        <v>0</v>
      </c>
      <c r="V1382" s="48"/>
      <c r="W1382" s="48"/>
      <c r="X1382" s="48"/>
      <c r="Y1382" s="48"/>
      <c r="AA1382" s="49">
        <f t="shared" si="153"/>
        <v>0.27187974712804208</v>
      </c>
      <c r="AB1382" s="9"/>
    </row>
    <row r="1383" spans="4:28" x14ac:dyDescent="0.3">
      <c r="D1383" s="34">
        <v>0.23688542525521875</v>
      </c>
      <c r="E1383" s="35">
        <v>51526133.826834328</v>
      </c>
      <c r="F1383" s="36">
        <v>0</v>
      </c>
      <c r="J1383" s="32">
        <f t="shared" si="147"/>
        <v>0.23688542525521875</v>
      </c>
      <c r="K1383" s="40">
        <f t="shared" si="148"/>
        <v>0.25100401566725472</v>
      </c>
      <c r="L1383" s="40">
        <f t="shared" si="149"/>
        <v>0</v>
      </c>
      <c r="M1383" s="41">
        <f t="shared" si="150"/>
        <v>0.48788944092247344</v>
      </c>
      <c r="N1383" s="52"/>
      <c r="O1383" s="52"/>
      <c r="P1383" s="52"/>
      <c r="T1383" s="44">
        <f t="shared" si="151"/>
        <v>0</v>
      </c>
      <c r="U1383" s="45">
        <f t="shared" si="152"/>
        <v>0</v>
      </c>
      <c r="V1383" s="48"/>
      <c r="W1383" s="48"/>
      <c r="X1383" s="48"/>
      <c r="Y1383" s="48"/>
      <c r="AA1383" s="49">
        <f t="shared" si="153"/>
        <v>0.29273366455348404</v>
      </c>
      <c r="AB1383" s="9"/>
    </row>
    <row r="1384" spans="4:28" x14ac:dyDescent="0.3">
      <c r="D1384" s="34">
        <v>0.22027527674811445</v>
      </c>
      <c r="E1384" s="35">
        <v>48526918.669549003</v>
      </c>
      <c r="F1384" s="36">
        <v>0</v>
      </c>
      <c r="J1384" s="32">
        <f t="shared" si="147"/>
        <v>0.22027527674811445</v>
      </c>
      <c r="K1384" s="40">
        <f t="shared" si="148"/>
        <v>0.23639366180568372</v>
      </c>
      <c r="L1384" s="40">
        <f t="shared" si="149"/>
        <v>0</v>
      </c>
      <c r="M1384" s="41">
        <f t="shared" si="150"/>
        <v>0.4566689385537982</v>
      </c>
      <c r="N1384" s="52"/>
      <c r="O1384" s="52"/>
      <c r="P1384" s="52"/>
      <c r="T1384" s="44">
        <f t="shared" si="151"/>
        <v>0</v>
      </c>
      <c r="U1384" s="45">
        <f t="shared" si="152"/>
        <v>0</v>
      </c>
      <c r="V1384" s="48"/>
      <c r="W1384" s="48"/>
      <c r="X1384" s="48"/>
      <c r="Y1384" s="48"/>
      <c r="AA1384" s="49">
        <f t="shared" si="153"/>
        <v>0.27400136313227891</v>
      </c>
      <c r="AB1384" s="9"/>
    </row>
    <row r="1385" spans="4:28" x14ac:dyDescent="0.3">
      <c r="D1385" s="34">
        <v>0.23587706853766904</v>
      </c>
      <c r="E1385" s="35">
        <v>70898435.078534499</v>
      </c>
      <c r="F1385" s="36">
        <v>16751793.268295726</v>
      </c>
      <c r="J1385" s="32">
        <f t="shared" si="147"/>
        <v>0.23587706853766904</v>
      </c>
      <c r="K1385" s="40">
        <f t="shared" si="148"/>
        <v>0.34537409635745725</v>
      </c>
      <c r="L1385" s="40">
        <f t="shared" si="149"/>
        <v>8.1604558069522951E-2</v>
      </c>
      <c r="M1385" s="41">
        <f t="shared" si="150"/>
        <v>0.66285572296464923</v>
      </c>
      <c r="N1385" s="52"/>
      <c r="O1385" s="52"/>
      <c r="P1385" s="52"/>
      <c r="T1385" s="44">
        <f t="shared" si="151"/>
        <v>0</v>
      </c>
      <c r="U1385" s="45">
        <f t="shared" si="152"/>
        <v>0</v>
      </c>
      <c r="V1385" s="48"/>
      <c r="W1385" s="48"/>
      <c r="X1385" s="48"/>
      <c r="Y1385" s="48"/>
      <c r="AA1385" s="49">
        <f t="shared" si="153"/>
        <v>0.39771343377878954</v>
      </c>
      <c r="AB1385" s="9"/>
    </row>
    <row r="1386" spans="4:28" x14ac:dyDescent="0.3">
      <c r="D1386" s="34">
        <v>0.20939503075589569</v>
      </c>
      <c r="E1386" s="35">
        <v>86504905.036921158</v>
      </c>
      <c r="F1386" s="36">
        <v>11923436.028958069</v>
      </c>
      <c r="J1386" s="32">
        <f t="shared" si="147"/>
        <v>0.20939503075589569</v>
      </c>
      <c r="K1386" s="40">
        <f t="shared" si="148"/>
        <v>0.42139933518306733</v>
      </c>
      <c r="L1386" s="40">
        <f t="shared" si="149"/>
        <v>5.8083735408486298E-2</v>
      </c>
      <c r="M1386" s="41">
        <f t="shared" si="150"/>
        <v>0.68887810134744931</v>
      </c>
      <c r="N1386" s="52"/>
      <c r="O1386" s="52"/>
      <c r="P1386" s="52"/>
      <c r="T1386" s="44">
        <f t="shared" si="151"/>
        <v>0</v>
      </c>
      <c r="U1386" s="45">
        <f t="shared" si="152"/>
        <v>0</v>
      </c>
      <c r="V1386" s="48"/>
      <c r="W1386" s="48"/>
      <c r="X1386" s="48"/>
      <c r="Y1386" s="48"/>
      <c r="AA1386" s="49">
        <f t="shared" si="153"/>
        <v>0.41332686080846959</v>
      </c>
      <c r="AB1386" s="9"/>
    </row>
    <row r="1387" spans="4:28" x14ac:dyDescent="0.3">
      <c r="D1387" s="34">
        <v>0.25029434310450682</v>
      </c>
      <c r="E1387" s="35">
        <v>74756809.197938323</v>
      </c>
      <c r="F1387" s="36">
        <v>0</v>
      </c>
      <c r="J1387" s="32">
        <f t="shared" si="147"/>
        <v>0.25029434310450682</v>
      </c>
      <c r="K1387" s="40">
        <f t="shared" si="148"/>
        <v>0.36416975063984003</v>
      </c>
      <c r="L1387" s="40">
        <f t="shared" si="149"/>
        <v>0</v>
      </c>
      <c r="M1387" s="41">
        <f t="shared" si="150"/>
        <v>0.61446409374434685</v>
      </c>
      <c r="N1387" s="52"/>
      <c r="O1387" s="52"/>
      <c r="P1387" s="52"/>
      <c r="T1387" s="44">
        <f t="shared" si="151"/>
        <v>0</v>
      </c>
      <c r="U1387" s="45">
        <f t="shared" si="152"/>
        <v>0</v>
      </c>
      <c r="V1387" s="48"/>
      <c r="W1387" s="48"/>
      <c r="X1387" s="48"/>
      <c r="Y1387" s="48"/>
      <c r="AA1387" s="49">
        <f t="shared" si="153"/>
        <v>0.36867845624660811</v>
      </c>
      <c r="AB1387" s="9"/>
    </row>
    <row r="1388" spans="4:28" x14ac:dyDescent="0.3">
      <c r="D1388" s="34">
        <v>0.21685472604014816</v>
      </c>
      <c r="E1388" s="35">
        <v>38264137.678319797</v>
      </c>
      <c r="F1388" s="36">
        <v>1238525.4213896911</v>
      </c>
      <c r="J1388" s="32">
        <f t="shared" si="147"/>
        <v>0.21685472604014816</v>
      </c>
      <c r="K1388" s="40">
        <f t="shared" si="148"/>
        <v>0.18639962869290741</v>
      </c>
      <c r="L1388" s="40">
        <f t="shared" si="149"/>
        <v>6.0333432995295019E-3</v>
      </c>
      <c r="M1388" s="41">
        <f t="shared" si="150"/>
        <v>0.40928769803258508</v>
      </c>
      <c r="N1388" s="52"/>
      <c r="O1388" s="52"/>
      <c r="P1388" s="52"/>
      <c r="T1388" s="44">
        <f t="shared" si="151"/>
        <v>0</v>
      </c>
      <c r="U1388" s="45">
        <f t="shared" si="152"/>
        <v>0</v>
      </c>
      <c r="V1388" s="48"/>
      <c r="W1388" s="48"/>
      <c r="X1388" s="48"/>
      <c r="Y1388" s="48"/>
      <c r="AA1388" s="49">
        <f t="shared" si="153"/>
        <v>0.24557261881955103</v>
      </c>
      <c r="AB1388" s="9"/>
    </row>
    <row r="1389" spans="4:28" x14ac:dyDescent="0.3">
      <c r="D1389" s="34">
        <v>0.20133511612838317</v>
      </c>
      <c r="E1389" s="35">
        <v>73918825.66389519</v>
      </c>
      <c r="F1389" s="36">
        <v>0</v>
      </c>
      <c r="J1389" s="32">
        <f t="shared" si="147"/>
        <v>0.20133511612838317</v>
      </c>
      <c r="K1389" s="40">
        <f t="shared" si="148"/>
        <v>0.36008760403798645</v>
      </c>
      <c r="L1389" s="40">
        <f t="shared" si="149"/>
        <v>0</v>
      </c>
      <c r="M1389" s="41">
        <f t="shared" si="150"/>
        <v>0.56142272016636963</v>
      </c>
      <c r="N1389" s="52"/>
      <c r="O1389" s="52"/>
      <c r="P1389" s="52"/>
      <c r="T1389" s="44">
        <f t="shared" si="151"/>
        <v>0</v>
      </c>
      <c r="U1389" s="45">
        <f t="shared" si="152"/>
        <v>0</v>
      </c>
      <c r="V1389" s="48"/>
      <c r="W1389" s="48"/>
      <c r="X1389" s="48"/>
      <c r="Y1389" s="48"/>
      <c r="AA1389" s="49">
        <f t="shared" si="153"/>
        <v>0.33685363209982178</v>
      </c>
      <c r="AB1389" s="9"/>
    </row>
    <row r="1390" spans="4:28" x14ac:dyDescent="0.3">
      <c r="D1390" s="34">
        <v>0.21576421505808038</v>
      </c>
      <c r="E1390" s="35">
        <v>102527128.29724805</v>
      </c>
      <c r="F1390" s="36">
        <v>0</v>
      </c>
      <c r="J1390" s="32">
        <f t="shared" si="147"/>
        <v>0.21576421505808038</v>
      </c>
      <c r="K1390" s="40">
        <f t="shared" si="148"/>
        <v>0.49944987147548581</v>
      </c>
      <c r="L1390" s="40">
        <f t="shared" si="149"/>
        <v>0</v>
      </c>
      <c r="M1390" s="41">
        <f t="shared" si="150"/>
        <v>0.71521408653356622</v>
      </c>
      <c r="N1390" s="52"/>
      <c r="O1390" s="52"/>
      <c r="P1390" s="52"/>
      <c r="T1390" s="44">
        <f t="shared" si="151"/>
        <v>0</v>
      </c>
      <c r="U1390" s="45">
        <f t="shared" si="152"/>
        <v>0</v>
      </c>
      <c r="V1390" s="48"/>
      <c r="W1390" s="48"/>
      <c r="X1390" s="48"/>
      <c r="Y1390" s="48"/>
      <c r="AA1390" s="49">
        <f t="shared" si="153"/>
        <v>0.42912845192013971</v>
      </c>
      <c r="AB1390" s="9"/>
    </row>
    <row r="1391" spans="4:28" x14ac:dyDescent="0.3">
      <c r="D1391" s="34">
        <v>0.23046105071903608</v>
      </c>
      <c r="E1391" s="35">
        <v>117418848.88874538</v>
      </c>
      <c r="F1391" s="36">
        <v>2267184.2505849982</v>
      </c>
      <c r="J1391" s="32">
        <f t="shared" si="147"/>
        <v>0.23046105071903608</v>
      </c>
      <c r="K1391" s="40">
        <f t="shared" si="148"/>
        <v>0.57199328568200491</v>
      </c>
      <c r="L1391" s="40">
        <f t="shared" si="149"/>
        <v>1.1044344081139317E-2</v>
      </c>
      <c r="M1391" s="41">
        <f t="shared" si="150"/>
        <v>0.81349868048218033</v>
      </c>
      <c r="N1391" s="52"/>
      <c r="O1391" s="52"/>
      <c r="P1391" s="52"/>
      <c r="T1391" s="44">
        <f t="shared" si="151"/>
        <v>6.3498680482180325E-2</v>
      </c>
      <c r="U1391" s="45">
        <f t="shared" si="152"/>
        <v>1.3498680482180281E-2</v>
      </c>
      <c r="V1391" s="48"/>
      <c r="W1391" s="48"/>
      <c r="X1391" s="48"/>
      <c r="Y1391" s="48"/>
      <c r="AA1391" s="49">
        <f t="shared" si="153"/>
        <v>0.4880992082893082</v>
      </c>
      <c r="AB1391" s="9"/>
    </row>
    <row r="1392" spans="4:28" x14ac:dyDescent="0.3">
      <c r="D1392" s="34">
        <v>0.20863098182634515</v>
      </c>
      <c r="E1392" s="35">
        <v>51912957.52131319</v>
      </c>
      <c r="F1392" s="36">
        <v>1836948.652926048</v>
      </c>
      <c r="J1392" s="32">
        <f t="shared" si="147"/>
        <v>0.20863098182634515</v>
      </c>
      <c r="K1392" s="40">
        <f t="shared" si="148"/>
        <v>0.25288838566473498</v>
      </c>
      <c r="L1392" s="40">
        <f t="shared" si="149"/>
        <v>8.9484976693296036E-3</v>
      </c>
      <c r="M1392" s="41">
        <f t="shared" si="150"/>
        <v>0.47046786516040973</v>
      </c>
      <c r="N1392" s="52"/>
      <c r="O1392" s="52"/>
      <c r="P1392" s="52"/>
      <c r="T1392" s="44">
        <f t="shared" si="151"/>
        <v>0</v>
      </c>
      <c r="U1392" s="45">
        <f t="shared" si="152"/>
        <v>0</v>
      </c>
      <c r="V1392" s="48"/>
      <c r="W1392" s="48"/>
      <c r="X1392" s="48"/>
      <c r="Y1392" s="48"/>
      <c r="AA1392" s="49">
        <f t="shared" si="153"/>
        <v>0.2822807190962458</v>
      </c>
      <c r="AB1392" s="9"/>
    </row>
    <row r="1393" spans="4:28" x14ac:dyDescent="0.3">
      <c r="D1393" s="34">
        <v>0.24385254456818709</v>
      </c>
      <c r="E1393" s="35">
        <v>43467442.706058756</v>
      </c>
      <c r="F1393" s="36">
        <v>0</v>
      </c>
      <c r="J1393" s="32">
        <f t="shared" si="147"/>
        <v>0.24385254456818709</v>
      </c>
      <c r="K1393" s="40">
        <f t="shared" si="148"/>
        <v>0.21174696915305882</v>
      </c>
      <c r="L1393" s="40">
        <f t="shared" si="149"/>
        <v>0</v>
      </c>
      <c r="M1393" s="41">
        <f t="shared" si="150"/>
        <v>0.45559951372124591</v>
      </c>
      <c r="N1393" s="52"/>
      <c r="O1393" s="52"/>
      <c r="P1393" s="52"/>
      <c r="T1393" s="44">
        <f t="shared" si="151"/>
        <v>0</v>
      </c>
      <c r="U1393" s="45">
        <f t="shared" si="152"/>
        <v>0</v>
      </c>
      <c r="V1393" s="48"/>
      <c r="W1393" s="48"/>
      <c r="X1393" s="48"/>
      <c r="Y1393" s="48"/>
      <c r="AA1393" s="49">
        <f t="shared" si="153"/>
        <v>0.27335970823274752</v>
      </c>
      <c r="AB1393" s="9"/>
    </row>
    <row r="1394" spans="4:28" x14ac:dyDescent="0.3">
      <c r="D1394" s="34">
        <v>0.20876849673767275</v>
      </c>
      <c r="E1394" s="35">
        <v>68723321.910459593</v>
      </c>
      <c r="F1394" s="36">
        <v>5596565.6314104348</v>
      </c>
      <c r="J1394" s="32">
        <f t="shared" si="147"/>
        <v>0.20876849673767275</v>
      </c>
      <c r="K1394" s="40">
        <f t="shared" si="148"/>
        <v>0.33477826664602656</v>
      </c>
      <c r="L1394" s="40">
        <f t="shared" si="149"/>
        <v>2.7263067168019853E-2</v>
      </c>
      <c r="M1394" s="41">
        <f t="shared" si="150"/>
        <v>0.57080983055171919</v>
      </c>
      <c r="N1394" s="52"/>
      <c r="O1394" s="52"/>
      <c r="P1394" s="52"/>
      <c r="T1394" s="44">
        <f t="shared" si="151"/>
        <v>0</v>
      </c>
      <c r="U1394" s="45">
        <f t="shared" si="152"/>
        <v>0</v>
      </c>
      <c r="V1394" s="48"/>
      <c r="W1394" s="48"/>
      <c r="X1394" s="48"/>
      <c r="Y1394" s="48"/>
      <c r="AA1394" s="49">
        <f t="shared" si="153"/>
        <v>0.34248589833103149</v>
      </c>
      <c r="AB1394" s="9"/>
    </row>
    <row r="1395" spans="4:28" x14ac:dyDescent="0.3">
      <c r="D1395" s="34">
        <v>0.22149870874528796</v>
      </c>
      <c r="E1395" s="35">
        <v>62678422.566376351</v>
      </c>
      <c r="F1395" s="36">
        <v>0</v>
      </c>
      <c r="J1395" s="32">
        <f t="shared" si="147"/>
        <v>0.22149870874528796</v>
      </c>
      <c r="K1395" s="40">
        <f t="shared" si="148"/>
        <v>0.30533119004663584</v>
      </c>
      <c r="L1395" s="40">
        <f t="shared" si="149"/>
        <v>0</v>
      </c>
      <c r="M1395" s="41">
        <f t="shared" si="150"/>
        <v>0.52682989879192377</v>
      </c>
      <c r="N1395" s="52"/>
      <c r="O1395" s="52"/>
      <c r="P1395" s="52"/>
      <c r="T1395" s="44">
        <f t="shared" si="151"/>
        <v>0</v>
      </c>
      <c r="U1395" s="45">
        <f t="shared" si="152"/>
        <v>0</v>
      </c>
      <c r="V1395" s="48"/>
      <c r="W1395" s="48"/>
      <c r="X1395" s="48"/>
      <c r="Y1395" s="48"/>
      <c r="AA1395" s="49">
        <f t="shared" si="153"/>
        <v>0.31609793927515423</v>
      </c>
      <c r="AB1395" s="9"/>
    </row>
    <row r="1396" spans="4:28" x14ac:dyDescent="0.3">
      <c r="D1396" s="34">
        <v>0.24892863350391015</v>
      </c>
      <c r="E1396" s="35">
        <v>54266955.568626016</v>
      </c>
      <c r="F1396" s="36">
        <v>36268604.34722437</v>
      </c>
      <c r="J1396" s="32">
        <f t="shared" si="147"/>
        <v>0.24892863350391015</v>
      </c>
      <c r="K1396" s="40">
        <f t="shared" si="148"/>
        <v>0.26435563381368649</v>
      </c>
      <c r="L1396" s="40">
        <f t="shared" si="149"/>
        <v>0.17667860283084383</v>
      </c>
      <c r="M1396" s="41">
        <f t="shared" si="150"/>
        <v>0.68996287014844038</v>
      </c>
      <c r="N1396" s="52"/>
      <c r="O1396" s="52"/>
      <c r="P1396" s="52"/>
      <c r="T1396" s="44">
        <f t="shared" si="151"/>
        <v>0</v>
      </c>
      <c r="U1396" s="45">
        <f t="shared" si="152"/>
        <v>0</v>
      </c>
      <c r="V1396" s="48"/>
      <c r="W1396" s="48"/>
      <c r="X1396" s="48"/>
      <c r="Y1396" s="48"/>
      <c r="AA1396" s="49">
        <f t="shared" si="153"/>
        <v>0.41397772208906419</v>
      </c>
      <c r="AB1396" s="9"/>
    </row>
    <row r="1397" spans="4:28" x14ac:dyDescent="0.3">
      <c r="D1397" s="34">
        <v>0.22279058350846428</v>
      </c>
      <c r="E1397" s="35">
        <v>64356956.994004026</v>
      </c>
      <c r="F1397" s="36">
        <v>915355.57914057898</v>
      </c>
      <c r="J1397" s="32">
        <f t="shared" si="147"/>
        <v>0.22279058350846428</v>
      </c>
      <c r="K1397" s="40">
        <f t="shared" si="148"/>
        <v>0.31350798986604833</v>
      </c>
      <c r="L1397" s="40">
        <f t="shared" si="149"/>
        <v>4.4590561927247713E-3</v>
      </c>
      <c r="M1397" s="41">
        <f t="shared" si="150"/>
        <v>0.54075762956723739</v>
      </c>
      <c r="N1397" s="52"/>
      <c r="O1397" s="52"/>
      <c r="P1397" s="52"/>
      <c r="T1397" s="44">
        <f t="shared" si="151"/>
        <v>0</v>
      </c>
      <c r="U1397" s="45">
        <f t="shared" si="152"/>
        <v>0</v>
      </c>
      <c r="V1397" s="48"/>
      <c r="W1397" s="48"/>
      <c r="X1397" s="48"/>
      <c r="Y1397" s="48"/>
      <c r="AA1397" s="49">
        <f t="shared" si="153"/>
        <v>0.32445457774034242</v>
      </c>
      <c r="AB1397" s="9"/>
    </row>
    <row r="1398" spans="4:28" x14ac:dyDescent="0.3">
      <c r="D1398" s="34">
        <v>0.26447707377387403</v>
      </c>
      <c r="E1398" s="35">
        <v>50614632.511680983</v>
      </c>
      <c r="F1398" s="36">
        <v>40186912.661695436</v>
      </c>
      <c r="J1398" s="32">
        <f t="shared" si="147"/>
        <v>0.26447707377387403</v>
      </c>
      <c r="K1398" s="40">
        <f t="shared" si="148"/>
        <v>0.24656373510674581</v>
      </c>
      <c r="L1398" s="40">
        <f t="shared" si="149"/>
        <v>0.19576622009434644</v>
      </c>
      <c r="M1398" s="41">
        <f t="shared" si="150"/>
        <v>0.70680702897496628</v>
      </c>
      <c r="N1398" s="52"/>
      <c r="O1398" s="52"/>
      <c r="P1398" s="52"/>
      <c r="T1398" s="44">
        <f t="shared" si="151"/>
        <v>0</v>
      </c>
      <c r="U1398" s="45">
        <f t="shared" si="152"/>
        <v>0</v>
      </c>
      <c r="V1398" s="48"/>
      <c r="W1398" s="48"/>
      <c r="X1398" s="48"/>
      <c r="Y1398" s="48"/>
      <c r="AA1398" s="49">
        <f t="shared" si="153"/>
        <v>0.42408421738497976</v>
      </c>
      <c r="AB1398" s="9"/>
    </row>
    <row r="1399" spans="4:28" x14ac:dyDescent="0.3">
      <c r="D1399" s="34">
        <v>0.22134699145472339</v>
      </c>
      <c r="E1399" s="35">
        <v>63554964.924418718</v>
      </c>
      <c r="F1399" s="36">
        <v>0</v>
      </c>
      <c r="J1399" s="32">
        <f t="shared" si="147"/>
        <v>0.22134699145472339</v>
      </c>
      <c r="K1399" s="40">
        <f t="shared" si="148"/>
        <v>0.30960117180988034</v>
      </c>
      <c r="L1399" s="40">
        <f t="shared" si="149"/>
        <v>0</v>
      </c>
      <c r="M1399" s="41">
        <f t="shared" si="150"/>
        <v>0.5309481632646037</v>
      </c>
      <c r="N1399" s="52"/>
      <c r="O1399" s="52"/>
      <c r="P1399" s="52"/>
      <c r="T1399" s="44">
        <f t="shared" si="151"/>
        <v>0</v>
      </c>
      <c r="U1399" s="45">
        <f t="shared" si="152"/>
        <v>0</v>
      </c>
      <c r="V1399" s="48"/>
      <c r="W1399" s="48"/>
      <c r="X1399" s="48"/>
      <c r="Y1399" s="48"/>
      <c r="AA1399" s="49">
        <f t="shared" si="153"/>
        <v>0.3185688979587622</v>
      </c>
      <c r="AB1399" s="9"/>
    </row>
    <row r="1400" spans="4:28" x14ac:dyDescent="0.3">
      <c r="D1400" s="34">
        <v>0.23621791178515569</v>
      </c>
      <c r="E1400" s="35">
        <v>34576782.043694332</v>
      </c>
      <c r="F1400" s="36">
        <v>124188701.60307714</v>
      </c>
      <c r="J1400" s="32">
        <f t="shared" si="147"/>
        <v>0.23621791178515569</v>
      </c>
      <c r="K1400" s="40">
        <f t="shared" si="148"/>
        <v>0.16843707255402129</v>
      </c>
      <c r="L1400" s="40">
        <f t="shared" si="149"/>
        <v>0.60497189460469059</v>
      </c>
      <c r="M1400" s="41">
        <f t="shared" si="150"/>
        <v>1.0096268789438676</v>
      </c>
      <c r="N1400" s="52"/>
      <c r="O1400" s="52"/>
      <c r="P1400" s="52"/>
      <c r="T1400" s="44">
        <f t="shared" si="151"/>
        <v>0.2596268789438676</v>
      </c>
      <c r="U1400" s="45">
        <f t="shared" si="152"/>
        <v>0.20962687894386756</v>
      </c>
      <c r="V1400" s="48"/>
      <c r="W1400" s="48"/>
      <c r="X1400" s="48"/>
      <c r="Y1400" s="48"/>
      <c r="AA1400" s="49">
        <f t="shared" si="153"/>
        <v>0.60577612736632058</v>
      </c>
      <c r="AB1400" s="9"/>
    </row>
    <row r="1401" spans="4:28" x14ac:dyDescent="0.3">
      <c r="D1401" s="34">
        <v>0.23344046734978505</v>
      </c>
      <c r="E1401" s="35">
        <v>68987381.96130611</v>
      </c>
      <c r="F1401" s="36">
        <v>0</v>
      </c>
      <c r="J1401" s="32">
        <f t="shared" si="147"/>
        <v>0.23344046734978505</v>
      </c>
      <c r="K1401" s="40">
        <f t="shared" si="148"/>
        <v>0.33606460676544098</v>
      </c>
      <c r="L1401" s="40">
        <f t="shared" si="149"/>
        <v>0</v>
      </c>
      <c r="M1401" s="41">
        <f t="shared" si="150"/>
        <v>0.569505074115226</v>
      </c>
      <c r="N1401" s="52"/>
      <c r="O1401" s="52"/>
      <c r="P1401" s="52"/>
      <c r="T1401" s="44">
        <f t="shared" si="151"/>
        <v>0</v>
      </c>
      <c r="U1401" s="45">
        <f t="shared" si="152"/>
        <v>0</v>
      </c>
      <c r="V1401" s="48"/>
      <c r="W1401" s="48"/>
      <c r="X1401" s="48"/>
      <c r="Y1401" s="48"/>
      <c r="AA1401" s="49">
        <f t="shared" si="153"/>
        <v>0.34170304446913558</v>
      </c>
      <c r="AB1401" s="9"/>
    </row>
    <row r="1402" spans="4:28" x14ac:dyDescent="0.3">
      <c r="D1402" s="34">
        <v>0.21119618434273491</v>
      </c>
      <c r="E1402" s="35">
        <v>46843749.474255949</v>
      </c>
      <c r="F1402" s="36">
        <v>1425246.3407852764</v>
      </c>
      <c r="J1402" s="32">
        <f t="shared" si="147"/>
        <v>0.21119618434273491</v>
      </c>
      <c r="K1402" s="40">
        <f t="shared" si="148"/>
        <v>0.22819428421438551</v>
      </c>
      <c r="L1402" s="40">
        <f t="shared" si="149"/>
        <v>6.942934163359565E-3</v>
      </c>
      <c r="M1402" s="41">
        <f t="shared" si="150"/>
        <v>0.44633340272047994</v>
      </c>
      <c r="N1402" s="52"/>
      <c r="O1402" s="52"/>
      <c r="P1402" s="52"/>
      <c r="T1402" s="44">
        <f t="shared" si="151"/>
        <v>0</v>
      </c>
      <c r="U1402" s="45">
        <f t="shared" si="152"/>
        <v>0</v>
      </c>
      <c r="V1402" s="48"/>
      <c r="W1402" s="48"/>
      <c r="X1402" s="48"/>
      <c r="Y1402" s="48"/>
      <c r="AA1402" s="49">
        <f t="shared" si="153"/>
        <v>0.26780004163228793</v>
      </c>
      <c r="AB1402" s="9"/>
    </row>
    <row r="1403" spans="4:28" x14ac:dyDescent="0.3">
      <c r="D1403" s="34">
        <v>0.20892465590401191</v>
      </c>
      <c r="E1403" s="35">
        <v>63884880.569524951</v>
      </c>
      <c r="F1403" s="36">
        <v>0</v>
      </c>
      <c r="J1403" s="32">
        <f t="shared" si="147"/>
        <v>0.20892465590401191</v>
      </c>
      <c r="K1403" s="40">
        <f t="shared" si="148"/>
        <v>0.31120832036931662</v>
      </c>
      <c r="L1403" s="40">
        <f t="shared" si="149"/>
        <v>0</v>
      </c>
      <c r="M1403" s="41">
        <f t="shared" si="150"/>
        <v>0.52013297627332855</v>
      </c>
      <c r="N1403" s="52"/>
      <c r="O1403" s="52"/>
      <c r="P1403" s="52"/>
      <c r="T1403" s="44">
        <f t="shared" si="151"/>
        <v>0</v>
      </c>
      <c r="U1403" s="45">
        <f t="shared" si="152"/>
        <v>0</v>
      </c>
      <c r="V1403" s="48"/>
      <c r="W1403" s="48"/>
      <c r="X1403" s="48"/>
      <c r="Y1403" s="48"/>
      <c r="AA1403" s="49">
        <f t="shared" si="153"/>
        <v>0.31207978576399714</v>
      </c>
      <c r="AB1403" s="9"/>
    </row>
    <row r="1404" spans="4:28" x14ac:dyDescent="0.3">
      <c r="D1404" s="34">
        <v>0.23097495662548151</v>
      </c>
      <c r="E1404" s="35">
        <v>186878009.01559222</v>
      </c>
      <c r="F1404" s="36">
        <v>0</v>
      </c>
      <c r="J1404" s="32">
        <f t="shared" si="147"/>
        <v>0.23097495662548151</v>
      </c>
      <c r="K1404" s="40">
        <f t="shared" si="148"/>
        <v>0.91035610900785824</v>
      </c>
      <c r="L1404" s="40">
        <f t="shared" si="149"/>
        <v>0</v>
      </c>
      <c r="M1404" s="41">
        <f t="shared" si="150"/>
        <v>1.1413310656333397</v>
      </c>
      <c r="N1404" s="52"/>
      <c r="O1404" s="52"/>
      <c r="P1404" s="52"/>
      <c r="T1404" s="44">
        <f t="shared" si="151"/>
        <v>0.39133106563333975</v>
      </c>
      <c r="U1404" s="45">
        <f t="shared" si="152"/>
        <v>0.3413310656333397</v>
      </c>
      <c r="V1404" s="48"/>
      <c r="W1404" s="48"/>
      <c r="X1404" s="48"/>
      <c r="Y1404" s="48"/>
      <c r="AA1404" s="49">
        <f t="shared" si="153"/>
        <v>0.68479863938000385</v>
      </c>
      <c r="AB1404" s="9"/>
    </row>
    <row r="1405" spans="4:28" x14ac:dyDescent="0.3">
      <c r="D1405" s="34">
        <v>0.26182158394075494</v>
      </c>
      <c r="E1405" s="35">
        <v>74724804.072462916</v>
      </c>
      <c r="F1405" s="36">
        <v>0</v>
      </c>
      <c r="J1405" s="32">
        <f t="shared" si="147"/>
        <v>0.26182158394075494</v>
      </c>
      <c r="K1405" s="40">
        <f t="shared" si="148"/>
        <v>0.36401384111549534</v>
      </c>
      <c r="L1405" s="40">
        <f t="shared" si="149"/>
        <v>0</v>
      </c>
      <c r="M1405" s="41">
        <f t="shared" si="150"/>
        <v>0.62583542505625034</v>
      </c>
      <c r="N1405" s="52"/>
      <c r="O1405" s="52"/>
      <c r="P1405" s="52"/>
      <c r="T1405" s="44">
        <f t="shared" si="151"/>
        <v>0</v>
      </c>
      <c r="U1405" s="45">
        <f t="shared" si="152"/>
        <v>0</v>
      </c>
      <c r="V1405" s="48"/>
      <c r="W1405" s="48"/>
      <c r="X1405" s="48"/>
      <c r="Y1405" s="48"/>
      <c r="AA1405" s="49">
        <f t="shared" si="153"/>
        <v>0.3755012550337502</v>
      </c>
      <c r="AB1405" s="9"/>
    </row>
    <row r="1406" spans="4:28" x14ac:dyDescent="0.3">
      <c r="D1406" s="34">
        <v>0.23663734370985384</v>
      </c>
      <c r="E1406" s="35">
        <v>90161037.791639209</v>
      </c>
      <c r="F1406" s="36">
        <v>0</v>
      </c>
      <c r="J1406" s="32">
        <f t="shared" si="147"/>
        <v>0.23663734370985384</v>
      </c>
      <c r="K1406" s="40">
        <f t="shared" si="148"/>
        <v>0.43920979242270752</v>
      </c>
      <c r="L1406" s="40">
        <f t="shared" si="149"/>
        <v>0</v>
      </c>
      <c r="M1406" s="41">
        <f t="shared" si="150"/>
        <v>0.67584713613256131</v>
      </c>
      <c r="N1406" s="52"/>
      <c r="O1406" s="52"/>
      <c r="P1406" s="52"/>
      <c r="T1406" s="44">
        <f t="shared" si="151"/>
        <v>0</v>
      </c>
      <c r="U1406" s="45">
        <f t="shared" si="152"/>
        <v>0</v>
      </c>
      <c r="V1406" s="48"/>
      <c r="W1406" s="48"/>
      <c r="X1406" s="48"/>
      <c r="Y1406" s="48"/>
      <c r="AA1406" s="49">
        <f t="shared" si="153"/>
        <v>0.40550828167953679</v>
      </c>
      <c r="AB1406" s="9"/>
    </row>
    <row r="1407" spans="4:28" x14ac:dyDescent="0.3">
      <c r="D1407" s="34">
        <v>0.22693133148632852</v>
      </c>
      <c r="E1407" s="35">
        <v>123291338.21672837</v>
      </c>
      <c r="F1407" s="36">
        <v>0</v>
      </c>
      <c r="J1407" s="32">
        <f t="shared" si="147"/>
        <v>0.22693133148632852</v>
      </c>
      <c r="K1407" s="40">
        <f t="shared" si="148"/>
        <v>0.60060048544282163</v>
      </c>
      <c r="L1407" s="40">
        <f t="shared" si="149"/>
        <v>0</v>
      </c>
      <c r="M1407" s="41">
        <f t="shared" si="150"/>
        <v>0.82753181692915012</v>
      </c>
      <c r="N1407" s="52"/>
      <c r="O1407" s="52"/>
      <c r="P1407" s="52"/>
      <c r="T1407" s="44">
        <f t="shared" si="151"/>
        <v>7.7531816929150121E-2</v>
      </c>
      <c r="U1407" s="45">
        <f t="shared" si="152"/>
        <v>2.7531816929150077E-2</v>
      </c>
      <c r="V1407" s="48"/>
      <c r="W1407" s="48"/>
      <c r="X1407" s="48"/>
      <c r="Y1407" s="48"/>
      <c r="AA1407" s="49">
        <f t="shared" si="153"/>
        <v>0.49651909015749007</v>
      </c>
      <c r="AB1407" s="9"/>
    </row>
    <row r="1408" spans="4:28" x14ac:dyDescent="0.3">
      <c r="D1408" s="34">
        <v>0.21938738651829556</v>
      </c>
      <c r="E1408" s="35">
        <v>85316367.272216097</v>
      </c>
      <c r="F1408" s="36">
        <v>0</v>
      </c>
      <c r="J1408" s="32">
        <f t="shared" si="147"/>
        <v>0.21938738651829556</v>
      </c>
      <c r="K1408" s="40">
        <f t="shared" si="148"/>
        <v>0.41560950137337854</v>
      </c>
      <c r="L1408" s="40">
        <f t="shared" si="149"/>
        <v>0</v>
      </c>
      <c r="M1408" s="41">
        <f t="shared" si="150"/>
        <v>0.63499688789167408</v>
      </c>
      <c r="N1408" s="52"/>
      <c r="O1408" s="52"/>
      <c r="P1408" s="52"/>
      <c r="T1408" s="44">
        <f t="shared" si="151"/>
        <v>0</v>
      </c>
      <c r="U1408" s="45">
        <f t="shared" si="152"/>
        <v>0</v>
      </c>
      <c r="V1408" s="48"/>
      <c r="W1408" s="48"/>
      <c r="X1408" s="48"/>
      <c r="Y1408" s="48"/>
      <c r="AA1408" s="49">
        <f t="shared" si="153"/>
        <v>0.38099813273500444</v>
      </c>
      <c r="AB1408" s="9"/>
    </row>
    <row r="1409" spans="4:28" x14ac:dyDescent="0.3">
      <c r="D1409" s="34">
        <v>0.21474666701260989</v>
      </c>
      <c r="E1409" s="35">
        <v>116574538.73907089</v>
      </c>
      <c r="F1409" s="36">
        <v>3779735.8984974539</v>
      </c>
      <c r="J1409" s="32">
        <f t="shared" si="147"/>
        <v>0.21474666701260989</v>
      </c>
      <c r="K1409" s="40">
        <f t="shared" si="148"/>
        <v>0.56788031965297692</v>
      </c>
      <c r="L1409" s="40">
        <f t="shared" si="149"/>
        <v>1.8412576652324941E-2</v>
      </c>
      <c r="M1409" s="41">
        <f t="shared" si="150"/>
        <v>0.80103956331791182</v>
      </c>
      <c r="N1409" s="52"/>
      <c r="O1409" s="52"/>
      <c r="P1409" s="52"/>
      <c r="T1409" s="44">
        <f t="shared" si="151"/>
        <v>5.1039563317911818E-2</v>
      </c>
      <c r="U1409" s="45">
        <f t="shared" si="152"/>
        <v>1.0395633179117736E-3</v>
      </c>
      <c r="V1409" s="48"/>
      <c r="W1409" s="48"/>
      <c r="X1409" s="48"/>
      <c r="Y1409" s="48"/>
      <c r="AA1409" s="49">
        <f t="shared" si="153"/>
        <v>0.48062373799074709</v>
      </c>
      <c r="AB1409" s="9"/>
    </row>
    <row r="1410" spans="4:28" x14ac:dyDescent="0.3">
      <c r="D1410" s="34">
        <v>0.2361119399377819</v>
      </c>
      <c r="E1410" s="35">
        <v>55221240.580167867</v>
      </c>
      <c r="F1410" s="36">
        <v>4595098.239813122</v>
      </c>
      <c r="J1410" s="32">
        <f t="shared" si="147"/>
        <v>0.2361119399377819</v>
      </c>
      <c r="K1410" s="40">
        <f t="shared" si="148"/>
        <v>0.26900433054674766</v>
      </c>
      <c r="L1410" s="40">
        <f t="shared" si="149"/>
        <v>2.2384526548311565E-2</v>
      </c>
      <c r="M1410" s="41">
        <f t="shared" si="150"/>
        <v>0.52750079703284114</v>
      </c>
      <c r="N1410" s="52"/>
      <c r="O1410" s="52"/>
      <c r="P1410" s="52"/>
      <c r="T1410" s="44">
        <f t="shared" si="151"/>
        <v>0</v>
      </c>
      <c r="U1410" s="45">
        <f t="shared" si="152"/>
        <v>0</v>
      </c>
      <c r="V1410" s="48"/>
      <c r="W1410" s="48"/>
      <c r="X1410" s="48"/>
      <c r="Y1410" s="48"/>
      <c r="AA1410" s="49">
        <f t="shared" si="153"/>
        <v>0.31650047821970467</v>
      </c>
      <c r="AB1410" s="9"/>
    </row>
    <row r="1411" spans="4:28" x14ac:dyDescent="0.3">
      <c r="D1411" s="34">
        <v>0.21287426061437686</v>
      </c>
      <c r="E1411" s="35">
        <v>56988701.924942292</v>
      </c>
      <c r="F1411" s="36">
        <v>0</v>
      </c>
      <c r="J1411" s="32">
        <f t="shared" si="147"/>
        <v>0.21287426061437686</v>
      </c>
      <c r="K1411" s="40">
        <f t="shared" si="148"/>
        <v>0.27761432827267801</v>
      </c>
      <c r="L1411" s="40">
        <f t="shared" si="149"/>
        <v>0</v>
      </c>
      <c r="M1411" s="41">
        <f t="shared" si="150"/>
        <v>0.49048858888705488</v>
      </c>
      <c r="N1411" s="52"/>
      <c r="O1411" s="52"/>
      <c r="P1411" s="52"/>
      <c r="T1411" s="44">
        <f t="shared" si="151"/>
        <v>0</v>
      </c>
      <c r="U1411" s="45">
        <f t="shared" si="152"/>
        <v>0</v>
      </c>
      <c r="V1411" s="48"/>
      <c r="W1411" s="48"/>
      <c r="X1411" s="48"/>
      <c r="Y1411" s="48"/>
      <c r="AA1411" s="49">
        <f t="shared" si="153"/>
        <v>0.29429315333223294</v>
      </c>
      <c r="AB1411" s="9"/>
    </row>
    <row r="1412" spans="4:28" x14ac:dyDescent="0.3">
      <c r="D1412" s="34">
        <v>0.23271749159169292</v>
      </c>
      <c r="E1412" s="35">
        <v>42572756.254274301</v>
      </c>
      <c r="F1412" s="36">
        <v>0</v>
      </c>
      <c r="J1412" s="32">
        <f t="shared" ref="J1412:J1475" si="154">D1412</f>
        <v>0.23271749159169292</v>
      </c>
      <c r="K1412" s="40">
        <f t="shared" ref="K1412:K1475" si="155">E1412/$B$4</f>
        <v>0.20738860038982684</v>
      </c>
      <c r="L1412" s="40">
        <f t="shared" ref="L1412:L1475" si="156">F1412/$B$4</f>
        <v>0</v>
      </c>
      <c r="M1412" s="41">
        <f t="shared" si="150"/>
        <v>0.44010609198151973</v>
      </c>
      <c r="N1412" s="52"/>
      <c r="O1412" s="52"/>
      <c r="P1412" s="52"/>
      <c r="T1412" s="44">
        <f t="shared" si="151"/>
        <v>0</v>
      </c>
      <c r="U1412" s="45">
        <f t="shared" si="152"/>
        <v>0</v>
      </c>
      <c r="V1412" s="48"/>
      <c r="W1412" s="48"/>
      <c r="X1412" s="48"/>
      <c r="Y1412" s="48"/>
      <c r="AA1412" s="49">
        <f t="shared" si="153"/>
        <v>0.26406365518891184</v>
      </c>
      <c r="AB1412" s="9"/>
    </row>
    <row r="1413" spans="4:28" x14ac:dyDescent="0.3">
      <c r="D1413" s="34">
        <v>0.22868610805864714</v>
      </c>
      <c r="E1413" s="35">
        <v>70485265.637267128</v>
      </c>
      <c r="F1413" s="36">
        <v>0</v>
      </c>
      <c r="J1413" s="32">
        <f t="shared" si="154"/>
        <v>0.22868610805864714</v>
      </c>
      <c r="K1413" s="40">
        <f t="shared" si="155"/>
        <v>0.34336138588984022</v>
      </c>
      <c r="L1413" s="40">
        <f t="shared" si="156"/>
        <v>0</v>
      </c>
      <c r="M1413" s="41">
        <f t="shared" ref="M1413:M1476" si="157">SUM(J1413:L1413)</f>
        <v>0.57204749394848742</v>
      </c>
      <c r="N1413" s="52"/>
      <c r="O1413" s="52"/>
      <c r="P1413" s="52"/>
      <c r="T1413" s="44">
        <f t="shared" ref="T1413:T1476" si="158">MIN(MAX(M1413-75%,0),125%)</f>
        <v>0</v>
      </c>
      <c r="U1413" s="45">
        <f t="shared" ref="U1413:U1476" si="159">MIN(MAX(M1413-80%,0),120%)</f>
        <v>0</v>
      </c>
      <c r="V1413" s="48"/>
      <c r="W1413" s="48"/>
      <c r="X1413" s="48"/>
      <c r="Y1413" s="48"/>
      <c r="AA1413" s="49">
        <f t="shared" ref="AA1413:AA1476" si="160">M1413*60%</f>
        <v>0.34322849636909242</v>
      </c>
      <c r="AB1413" s="9"/>
    </row>
    <row r="1414" spans="4:28" x14ac:dyDescent="0.3">
      <c r="D1414" s="34">
        <v>0.21017820050355979</v>
      </c>
      <c r="E1414" s="35">
        <v>37020162.06262368</v>
      </c>
      <c r="F1414" s="36">
        <v>0</v>
      </c>
      <c r="J1414" s="32">
        <f t="shared" si="154"/>
        <v>0.21017820050355979</v>
      </c>
      <c r="K1414" s="40">
        <f t="shared" si="155"/>
        <v>0.18033973535836698</v>
      </c>
      <c r="L1414" s="40">
        <f t="shared" si="156"/>
        <v>0</v>
      </c>
      <c r="M1414" s="41">
        <f t="shared" si="157"/>
        <v>0.39051793586192673</v>
      </c>
      <c r="N1414" s="52"/>
      <c r="O1414" s="52"/>
      <c r="P1414" s="52"/>
      <c r="T1414" s="44">
        <f t="shared" si="158"/>
        <v>0</v>
      </c>
      <c r="U1414" s="45">
        <f t="shared" si="159"/>
        <v>0</v>
      </c>
      <c r="V1414" s="48"/>
      <c r="W1414" s="48"/>
      <c r="X1414" s="48"/>
      <c r="Y1414" s="48"/>
      <c r="AA1414" s="49">
        <f t="shared" si="160"/>
        <v>0.23431076151715602</v>
      </c>
      <c r="AB1414" s="9"/>
    </row>
    <row r="1415" spans="4:28" x14ac:dyDescent="0.3">
      <c r="D1415" s="34">
        <v>0.25420159936465414</v>
      </c>
      <c r="E1415" s="35">
        <v>77268654.498584777</v>
      </c>
      <c r="F1415" s="36">
        <v>0</v>
      </c>
      <c r="J1415" s="32">
        <f t="shared" si="154"/>
        <v>0.25420159936465414</v>
      </c>
      <c r="K1415" s="40">
        <f t="shared" si="155"/>
        <v>0.37640593469580025</v>
      </c>
      <c r="L1415" s="40">
        <f t="shared" si="156"/>
        <v>0</v>
      </c>
      <c r="M1415" s="41">
        <f t="shared" si="157"/>
        <v>0.63060753406045444</v>
      </c>
      <c r="N1415" s="52"/>
      <c r="O1415" s="52"/>
      <c r="P1415" s="52"/>
      <c r="T1415" s="44">
        <f t="shared" si="158"/>
        <v>0</v>
      </c>
      <c r="U1415" s="45">
        <f t="shared" si="159"/>
        <v>0</v>
      </c>
      <c r="V1415" s="48"/>
      <c r="W1415" s="48"/>
      <c r="X1415" s="48"/>
      <c r="Y1415" s="48"/>
      <c r="AA1415" s="49">
        <f t="shared" si="160"/>
        <v>0.37836452043627267</v>
      </c>
      <c r="AB1415" s="9"/>
    </row>
    <row r="1416" spans="4:28" x14ac:dyDescent="0.3">
      <c r="D1416" s="34">
        <v>0.23925125582354453</v>
      </c>
      <c r="E1416" s="35">
        <v>60308693.679649591</v>
      </c>
      <c r="F1416" s="36">
        <v>0</v>
      </c>
      <c r="J1416" s="32">
        <f t="shared" si="154"/>
        <v>0.23925125582354453</v>
      </c>
      <c r="K1416" s="40">
        <f t="shared" si="155"/>
        <v>0.29378731080644066</v>
      </c>
      <c r="L1416" s="40">
        <f t="shared" si="156"/>
        <v>0</v>
      </c>
      <c r="M1416" s="41">
        <f t="shared" si="157"/>
        <v>0.53303856662998517</v>
      </c>
      <c r="N1416" s="52"/>
      <c r="O1416" s="52"/>
      <c r="P1416" s="52"/>
      <c r="T1416" s="44">
        <f t="shared" si="158"/>
        <v>0</v>
      </c>
      <c r="U1416" s="45">
        <f t="shared" si="159"/>
        <v>0</v>
      </c>
      <c r="V1416" s="48"/>
      <c r="W1416" s="48"/>
      <c r="X1416" s="48"/>
      <c r="Y1416" s="48"/>
      <c r="AA1416" s="49">
        <f t="shared" si="160"/>
        <v>0.31982313997799111</v>
      </c>
      <c r="AB1416" s="9"/>
    </row>
    <row r="1417" spans="4:28" x14ac:dyDescent="0.3">
      <c r="D1417" s="34">
        <v>0.23093267213200935</v>
      </c>
      <c r="E1417" s="35">
        <v>69270065.620055139</v>
      </c>
      <c r="F1417" s="36">
        <v>2294444.2939119646</v>
      </c>
      <c r="J1417" s="32">
        <f t="shared" si="154"/>
        <v>0.23093267213200935</v>
      </c>
      <c r="K1417" s="40">
        <f t="shared" si="155"/>
        <v>0.33744166978646983</v>
      </c>
      <c r="L1417" s="40">
        <f t="shared" si="156"/>
        <v>1.1177138448466146E-2</v>
      </c>
      <c r="M1417" s="41">
        <f t="shared" si="157"/>
        <v>0.57955148036694537</v>
      </c>
      <c r="N1417" s="52"/>
      <c r="O1417" s="52"/>
      <c r="P1417" s="52"/>
      <c r="T1417" s="44">
        <f t="shared" si="158"/>
        <v>0</v>
      </c>
      <c r="U1417" s="45">
        <f t="shared" si="159"/>
        <v>0</v>
      </c>
      <c r="V1417" s="48"/>
      <c r="W1417" s="48"/>
      <c r="X1417" s="48"/>
      <c r="Y1417" s="48"/>
      <c r="AA1417" s="49">
        <f t="shared" si="160"/>
        <v>0.34773088822016723</v>
      </c>
      <c r="AB1417" s="9"/>
    </row>
    <row r="1418" spans="4:28" x14ac:dyDescent="0.3">
      <c r="D1418" s="34">
        <v>0.20124653698682388</v>
      </c>
      <c r="E1418" s="35">
        <v>75688174.598164842</v>
      </c>
      <c r="F1418" s="36">
        <v>5605308.4532237826</v>
      </c>
      <c r="J1418" s="32">
        <f t="shared" si="154"/>
        <v>0.20124653698682388</v>
      </c>
      <c r="K1418" s="40">
        <f t="shared" si="155"/>
        <v>0.3687067969529994</v>
      </c>
      <c r="L1418" s="40">
        <f t="shared" si="156"/>
        <v>2.7305656883576404E-2</v>
      </c>
      <c r="M1418" s="41">
        <f t="shared" si="157"/>
        <v>0.59725899082339973</v>
      </c>
      <c r="N1418" s="52"/>
      <c r="O1418" s="52"/>
      <c r="P1418" s="52"/>
      <c r="T1418" s="44">
        <f t="shared" si="158"/>
        <v>0</v>
      </c>
      <c r="U1418" s="45">
        <f t="shared" si="159"/>
        <v>0</v>
      </c>
      <c r="V1418" s="48"/>
      <c r="W1418" s="48"/>
      <c r="X1418" s="48"/>
      <c r="Y1418" s="48"/>
      <c r="AA1418" s="49">
        <f t="shared" si="160"/>
        <v>0.3583553944940398</v>
      </c>
      <c r="AB1418" s="9"/>
    </row>
    <row r="1419" spans="4:28" x14ac:dyDescent="0.3">
      <c r="D1419" s="34">
        <v>0.22272587873871641</v>
      </c>
      <c r="E1419" s="35">
        <v>46098210.210293308</v>
      </c>
      <c r="F1419" s="36">
        <v>0</v>
      </c>
      <c r="J1419" s="32">
        <f t="shared" si="154"/>
        <v>0.22272587873871641</v>
      </c>
      <c r="K1419" s="40">
        <f t="shared" si="155"/>
        <v>0.22456246992532711</v>
      </c>
      <c r="L1419" s="40">
        <f t="shared" si="156"/>
        <v>0</v>
      </c>
      <c r="M1419" s="41">
        <f t="shared" si="157"/>
        <v>0.44728834866404354</v>
      </c>
      <c r="N1419" s="52"/>
      <c r="O1419" s="52"/>
      <c r="P1419" s="52"/>
      <c r="T1419" s="44">
        <f t="shared" si="158"/>
        <v>0</v>
      </c>
      <c r="U1419" s="45">
        <f t="shared" si="159"/>
        <v>0</v>
      </c>
      <c r="V1419" s="48"/>
      <c r="W1419" s="48"/>
      <c r="X1419" s="48"/>
      <c r="Y1419" s="48"/>
      <c r="AA1419" s="49">
        <f t="shared" si="160"/>
        <v>0.2683730091984261</v>
      </c>
      <c r="AB1419" s="9"/>
    </row>
    <row r="1420" spans="4:28" x14ac:dyDescent="0.3">
      <c r="D1420" s="34">
        <v>0.20421547576596624</v>
      </c>
      <c r="E1420" s="35">
        <v>48063336.640788019</v>
      </c>
      <c r="F1420" s="36">
        <v>0</v>
      </c>
      <c r="J1420" s="32">
        <f t="shared" si="154"/>
        <v>0.20421547576596624</v>
      </c>
      <c r="K1420" s="40">
        <f t="shared" si="155"/>
        <v>0.23413537184352126</v>
      </c>
      <c r="L1420" s="40">
        <f t="shared" si="156"/>
        <v>0</v>
      </c>
      <c r="M1420" s="41">
        <f t="shared" si="157"/>
        <v>0.4383508476094875</v>
      </c>
      <c r="N1420" s="52"/>
      <c r="O1420" s="52"/>
      <c r="P1420" s="52"/>
      <c r="T1420" s="44">
        <f t="shared" si="158"/>
        <v>0</v>
      </c>
      <c r="U1420" s="45">
        <f t="shared" si="159"/>
        <v>0</v>
      </c>
      <c r="V1420" s="48"/>
      <c r="W1420" s="48"/>
      <c r="X1420" s="48"/>
      <c r="Y1420" s="48"/>
      <c r="AA1420" s="49">
        <f t="shared" si="160"/>
        <v>0.26301050856569247</v>
      </c>
      <c r="AB1420" s="9"/>
    </row>
    <row r="1421" spans="4:28" x14ac:dyDescent="0.3">
      <c r="D1421" s="34">
        <v>0.23091468525671444</v>
      </c>
      <c r="E1421" s="35">
        <v>52524995.341752641</v>
      </c>
      <c r="F1421" s="36">
        <v>0</v>
      </c>
      <c r="J1421" s="32">
        <f t="shared" si="154"/>
        <v>0.23091468525671444</v>
      </c>
      <c r="K1421" s="40">
        <f t="shared" si="155"/>
        <v>0.25586986203916712</v>
      </c>
      <c r="L1421" s="40">
        <f t="shared" si="156"/>
        <v>0</v>
      </c>
      <c r="M1421" s="41">
        <f t="shared" si="157"/>
        <v>0.48678454729588155</v>
      </c>
      <c r="N1421" s="52"/>
      <c r="O1421" s="52"/>
      <c r="P1421" s="52"/>
      <c r="T1421" s="44">
        <f t="shared" si="158"/>
        <v>0</v>
      </c>
      <c r="U1421" s="45">
        <f t="shared" si="159"/>
        <v>0</v>
      </c>
      <c r="V1421" s="48"/>
      <c r="W1421" s="48"/>
      <c r="X1421" s="48"/>
      <c r="Y1421" s="48"/>
      <c r="AA1421" s="49">
        <f t="shared" si="160"/>
        <v>0.2920707283775289</v>
      </c>
      <c r="AB1421" s="9"/>
    </row>
    <row r="1422" spans="4:28" x14ac:dyDescent="0.3">
      <c r="D1422" s="34">
        <v>0.23692462636286649</v>
      </c>
      <c r="E1422" s="35">
        <v>60675713.392137766</v>
      </c>
      <c r="F1422" s="36">
        <v>0</v>
      </c>
      <c r="J1422" s="32">
        <f t="shared" si="154"/>
        <v>0.23692462636286649</v>
      </c>
      <c r="K1422" s="40">
        <f t="shared" si="155"/>
        <v>0.29557520783696845</v>
      </c>
      <c r="L1422" s="40">
        <f t="shared" si="156"/>
        <v>0</v>
      </c>
      <c r="M1422" s="41">
        <f t="shared" si="157"/>
        <v>0.53249983419983493</v>
      </c>
      <c r="N1422" s="52"/>
      <c r="O1422" s="52"/>
      <c r="P1422" s="52"/>
      <c r="T1422" s="44">
        <f t="shared" si="158"/>
        <v>0</v>
      </c>
      <c r="U1422" s="45">
        <f t="shared" si="159"/>
        <v>0</v>
      </c>
      <c r="V1422" s="48"/>
      <c r="W1422" s="48"/>
      <c r="X1422" s="48"/>
      <c r="Y1422" s="48"/>
      <c r="AA1422" s="49">
        <f t="shared" si="160"/>
        <v>0.31949990051990096</v>
      </c>
      <c r="AB1422" s="9"/>
    </row>
    <row r="1423" spans="4:28" x14ac:dyDescent="0.3">
      <c r="D1423" s="34">
        <v>0.22236418015341625</v>
      </c>
      <c r="E1423" s="35">
        <v>91516746.844780073</v>
      </c>
      <c r="F1423" s="36">
        <v>11774848.106989257</v>
      </c>
      <c r="J1423" s="32">
        <f t="shared" si="154"/>
        <v>0.22236418015341625</v>
      </c>
      <c r="K1423" s="40">
        <f t="shared" si="155"/>
        <v>0.44581398317294757</v>
      </c>
      <c r="L1423" s="40">
        <f t="shared" si="156"/>
        <v>5.735990533772712E-2</v>
      </c>
      <c r="M1423" s="41">
        <f t="shared" si="157"/>
        <v>0.72553806866409098</v>
      </c>
      <c r="N1423" s="52"/>
      <c r="O1423" s="52"/>
      <c r="P1423" s="52"/>
      <c r="T1423" s="44">
        <f t="shared" si="158"/>
        <v>0</v>
      </c>
      <c r="U1423" s="45">
        <f t="shared" si="159"/>
        <v>0</v>
      </c>
      <c r="V1423" s="48"/>
      <c r="W1423" s="48"/>
      <c r="X1423" s="48"/>
      <c r="Y1423" s="48"/>
      <c r="AA1423" s="49">
        <f t="shared" si="160"/>
        <v>0.4353228411984546</v>
      </c>
      <c r="AB1423" s="9"/>
    </row>
    <row r="1424" spans="4:28" x14ac:dyDescent="0.3">
      <c r="D1424" s="34">
        <v>0.18883865620947363</v>
      </c>
      <c r="E1424" s="35">
        <v>56940160.900618814</v>
      </c>
      <c r="F1424" s="36">
        <v>157422791.49852824</v>
      </c>
      <c r="J1424" s="32">
        <f t="shared" si="154"/>
        <v>0.18883865620947363</v>
      </c>
      <c r="K1424" s="40">
        <f t="shared" si="155"/>
        <v>0.27737786589669727</v>
      </c>
      <c r="L1424" s="40">
        <f t="shared" si="156"/>
        <v>0.76686818685979441</v>
      </c>
      <c r="M1424" s="41">
        <f t="shared" si="157"/>
        <v>1.2330847089659653</v>
      </c>
      <c r="N1424" s="52"/>
      <c r="O1424" s="52"/>
      <c r="P1424" s="52"/>
      <c r="T1424" s="44">
        <f t="shared" si="158"/>
        <v>0.48308470896596534</v>
      </c>
      <c r="U1424" s="45">
        <f t="shared" si="159"/>
        <v>0.43308470896596529</v>
      </c>
      <c r="V1424" s="48"/>
      <c r="W1424" s="48"/>
      <c r="X1424" s="48"/>
      <c r="Y1424" s="48"/>
      <c r="AA1424" s="49">
        <f t="shared" si="160"/>
        <v>0.73985082537957914</v>
      </c>
      <c r="AB1424" s="9"/>
    </row>
    <row r="1425" spans="4:28" x14ac:dyDescent="0.3">
      <c r="D1425" s="34">
        <v>0.22540772593939234</v>
      </c>
      <c r="E1425" s="35">
        <v>65624830.499210231</v>
      </c>
      <c r="F1425" s="36">
        <v>8855830.3046325985</v>
      </c>
      <c r="J1425" s="32">
        <f t="shared" si="154"/>
        <v>0.22540772593939234</v>
      </c>
      <c r="K1425" s="40">
        <f t="shared" si="155"/>
        <v>0.31968429919743346</v>
      </c>
      <c r="L1425" s="40">
        <f t="shared" si="156"/>
        <v>4.3140224259808742E-2</v>
      </c>
      <c r="M1425" s="41">
        <f t="shared" si="157"/>
        <v>0.58823224939663465</v>
      </c>
      <c r="N1425" s="52"/>
      <c r="O1425" s="52"/>
      <c r="P1425" s="52"/>
      <c r="T1425" s="44">
        <f t="shared" si="158"/>
        <v>0</v>
      </c>
      <c r="U1425" s="45">
        <f t="shared" si="159"/>
        <v>0</v>
      </c>
      <c r="V1425" s="48"/>
      <c r="W1425" s="48"/>
      <c r="X1425" s="48"/>
      <c r="Y1425" s="48"/>
      <c r="AA1425" s="49">
        <f t="shared" si="160"/>
        <v>0.35293934963798079</v>
      </c>
      <c r="AB1425" s="9"/>
    </row>
    <row r="1426" spans="4:28" x14ac:dyDescent="0.3">
      <c r="D1426" s="34">
        <v>0.22879379486829746</v>
      </c>
      <c r="E1426" s="35">
        <v>75217240.105205655</v>
      </c>
      <c r="F1426" s="36">
        <v>12486205.564862842</v>
      </c>
      <c r="J1426" s="32">
        <f t="shared" si="154"/>
        <v>0.22879379486829746</v>
      </c>
      <c r="K1426" s="40">
        <f t="shared" si="155"/>
        <v>0.36641269025277157</v>
      </c>
      <c r="L1426" s="40">
        <f t="shared" si="156"/>
        <v>6.0825206637086994E-2</v>
      </c>
      <c r="M1426" s="41">
        <f t="shared" si="157"/>
        <v>0.65603169175815601</v>
      </c>
      <c r="N1426" s="52"/>
      <c r="O1426" s="52"/>
      <c r="P1426" s="52"/>
      <c r="T1426" s="44">
        <f t="shared" si="158"/>
        <v>0</v>
      </c>
      <c r="U1426" s="45">
        <f t="shared" si="159"/>
        <v>0</v>
      </c>
      <c r="V1426" s="48"/>
      <c r="W1426" s="48"/>
      <c r="X1426" s="48"/>
      <c r="Y1426" s="48"/>
      <c r="AA1426" s="49">
        <f t="shared" si="160"/>
        <v>0.39361901505489361</v>
      </c>
      <c r="AB1426" s="9"/>
    </row>
    <row r="1427" spans="4:28" x14ac:dyDescent="0.3">
      <c r="D1427" s="34">
        <v>0.2426299946562539</v>
      </c>
      <c r="E1427" s="35">
        <v>49045090.436968051</v>
      </c>
      <c r="F1427" s="36">
        <v>5392225.0868741507</v>
      </c>
      <c r="J1427" s="32">
        <f t="shared" si="154"/>
        <v>0.2426299946562539</v>
      </c>
      <c r="K1427" s="40">
        <f t="shared" si="155"/>
        <v>0.23891787980474199</v>
      </c>
      <c r="L1427" s="40">
        <f t="shared" si="156"/>
        <v>2.6267644196550387E-2</v>
      </c>
      <c r="M1427" s="41">
        <f t="shared" si="157"/>
        <v>0.50781551865754626</v>
      </c>
      <c r="N1427" s="52"/>
      <c r="O1427" s="52"/>
      <c r="P1427" s="52"/>
      <c r="T1427" s="44">
        <f t="shared" si="158"/>
        <v>0</v>
      </c>
      <c r="U1427" s="45">
        <f t="shared" si="159"/>
        <v>0</v>
      </c>
      <c r="V1427" s="48"/>
      <c r="W1427" s="48"/>
      <c r="X1427" s="48"/>
      <c r="Y1427" s="48"/>
      <c r="AA1427" s="49">
        <f t="shared" si="160"/>
        <v>0.30468931119452775</v>
      </c>
      <c r="AB1427" s="9"/>
    </row>
    <row r="1428" spans="4:28" x14ac:dyDescent="0.3">
      <c r="D1428" s="34">
        <v>0.21645685903356404</v>
      </c>
      <c r="E1428" s="35">
        <v>57327145.996959075</v>
      </c>
      <c r="F1428" s="36">
        <v>0</v>
      </c>
      <c r="J1428" s="32">
        <f t="shared" si="154"/>
        <v>0.21645685903356404</v>
      </c>
      <c r="K1428" s="40">
        <f t="shared" si="155"/>
        <v>0.27926302214597515</v>
      </c>
      <c r="L1428" s="40">
        <f t="shared" si="156"/>
        <v>0</v>
      </c>
      <c r="M1428" s="41">
        <f t="shared" si="157"/>
        <v>0.49571988117953919</v>
      </c>
      <c r="N1428" s="52"/>
      <c r="O1428" s="52"/>
      <c r="P1428" s="52"/>
      <c r="T1428" s="44">
        <f t="shared" si="158"/>
        <v>0</v>
      </c>
      <c r="U1428" s="45">
        <f t="shared" si="159"/>
        <v>0</v>
      </c>
      <c r="V1428" s="48"/>
      <c r="W1428" s="48"/>
      <c r="X1428" s="48"/>
      <c r="Y1428" s="48"/>
      <c r="AA1428" s="49">
        <f t="shared" si="160"/>
        <v>0.2974319287077235</v>
      </c>
      <c r="AB1428" s="9"/>
    </row>
    <row r="1429" spans="4:28" x14ac:dyDescent="0.3">
      <c r="D1429" s="34">
        <v>0.21489538201187069</v>
      </c>
      <c r="E1429" s="35">
        <v>77329885.366868258</v>
      </c>
      <c r="F1429" s="36">
        <v>2826449.4540394023</v>
      </c>
      <c r="J1429" s="32">
        <f t="shared" si="154"/>
        <v>0.21489538201187069</v>
      </c>
      <c r="K1429" s="40">
        <f t="shared" si="155"/>
        <v>0.37670421428094431</v>
      </c>
      <c r="L1429" s="40">
        <f t="shared" si="156"/>
        <v>1.3768744331346179E-2</v>
      </c>
      <c r="M1429" s="41">
        <f t="shared" si="157"/>
        <v>0.60536834062416123</v>
      </c>
      <c r="N1429" s="52"/>
      <c r="O1429" s="52"/>
      <c r="P1429" s="52"/>
      <c r="T1429" s="44">
        <f t="shared" si="158"/>
        <v>0</v>
      </c>
      <c r="U1429" s="45">
        <f t="shared" si="159"/>
        <v>0</v>
      </c>
      <c r="V1429" s="48"/>
      <c r="W1429" s="48"/>
      <c r="X1429" s="48"/>
      <c r="Y1429" s="48"/>
      <c r="AA1429" s="49">
        <f t="shared" si="160"/>
        <v>0.36322100437449673</v>
      </c>
      <c r="AB1429" s="9"/>
    </row>
    <row r="1430" spans="4:28" x14ac:dyDescent="0.3">
      <c r="D1430" s="34">
        <v>0.22884527967057952</v>
      </c>
      <c r="E1430" s="35">
        <v>69105067.434798226</v>
      </c>
      <c r="F1430" s="36">
        <v>6788878.9553797254</v>
      </c>
      <c r="J1430" s="32">
        <f t="shared" si="154"/>
        <v>0.22884527967057952</v>
      </c>
      <c r="K1430" s="40">
        <f t="shared" si="155"/>
        <v>0.33663789888418405</v>
      </c>
      <c r="L1430" s="40">
        <f t="shared" si="156"/>
        <v>3.3071293208336593E-2</v>
      </c>
      <c r="M1430" s="41">
        <f t="shared" si="157"/>
        <v>0.59855447176310017</v>
      </c>
      <c r="N1430" s="52"/>
      <c r="O1430" s="52"/>
      <c r="P1430" s="52"/>
      <c r="T1430" s="44">
        <f t="shared" si="158"/>
        <v>0</v>
      </c>
      <c r="U1430" s="45">
        <f t="shared" si="159"/>
        <v>0</v>
      </c>
      <c r="V1430" s="48"/>
      <c r="W1430" s="48"/>
      <c r="X1430" s="48"/>
      <c r="Y1430" s="48"/>
      <c r="AA1430" s="49">
        <f t="shared" si="160"/>
        <v>0.35913268305786011</v>
      </c>
      <c r="AB1430" s="9"/>
    </row>
    <row r="1431" spans="4:28" x14ac:dyDescent="0.3">
      <c r="D1431" s="34">
        <v>0.21861257852038815</v>
      </c>
      <c r="E1431" s="35">
        <v>68173438.500044703</v>
      </c>
      <c r="F1431" s="36">
        <v>0</v>
      </c>
      <c r="J1431" s="32">
        <f t="shared" si="154"/>
        <v>0.21861257852038815</v>
      </c>
      <c r="K1431" s="40">
        <f t="shared" si="155"/>
        <v>0.33209956879093805</v>
      </c>
      <c r="L1431" s="40">
        <f t="shared" si="156"/>
        <v>0</v>
      </c>
      <c r="M1431" s="41">
        <f t="shared" si="157"/>
        <v>0.55071214731132623</v>
      </c>
      <c r="N1431" s="52"/>
      <c r="O1431" s="52"/>
      <c r="P1431" s="52"/>
      <c r="T1431" s="44">
        <f t="shared" si="158"/>
        <v>0</v>
      </c>
      <c r="U1431" s="45">
        <f t="shared" si="159"/>
        <v>0</v>
      </c>
      <c r="V1431" s="48"/>
      <c r="W1431" s="48"/>
      <c r="X1431" s="48"/>
      <c r="Y1431" s="48"/>
      <c r="AA1431" s="49">
        <f t="shared" si="160"/>
        <v>0.33042728838679575</v>
      </c>
      <c r="AB1431" s="9"/>
    </row>
    <row r="1432" spans="4:28" x14ac:dyDescent="0.3">
      <c r="D1432" s="34">
        <v>0.22596896622528509</v>
      </c>
      <c r="E1432" s="35">
        <v>62436525.801110536</v>
      </c>
      <c r="F1432" s="36">
        <v>0</v>
      </c>
      <c r="J1432" s="32">
        <f t="shared" si="154"/>
        <v>0.22596896622528509</v>
      </c>
      <c r="K1432" s="40">
        <f t="shared" si="155"/>
        <v>0.30415281598770305</v>
      </c>
      <c r="L1432" s="40">
        <f t="shared" si="156"/>
        <v>0</v>
      </c>
      <c r="M1432" s="41">
        <f t="shared" si="157"/>
        <v>0.53012178221298811</v>
      </c>
      <c r="N1432" s="52"/>
      <c r="O1432" s="52"/>
      <c r="P1432" s="52"/>
      <c r="T1432" s="44">
        <f t="shared" si="158"/>
        <v>0</v>
      </c>
      <c r="U1432" s="45">
        <f t="shared" si="159"/>
        <v>0</v>
      </c>
      <c r="V1432" s="48"/>
      <c r="W1432" s="48"/>
      <c r="X1432" s="48"/>
      <c r="Y1432" s="48"/>
      <c r="AA1432" s="49">
        <f t="shared" si="160"/>
        <v>0.31807306932779283</v>
      </c>
      <c r="AB1432" s="9"/>
    </row>
    <row r="1433" spans="4:28" x14ac:dyDescent="0.3">
      <c r="D1433" s="34">
        <v>0.22986612735053297</v>
      </c>
      <c r="E1433" s="35">
        <v>74299451.853197873</v>
      </c>
      <c r="F1433" s="36">
        <v>0</v>
      </c>
      <c r="J1433" s="32">
        <f t="shared" si="154"/>
        <v>0.22986612735053297</v>
      </c>
      <c r="K1433" s="40">
        <f t="shared" si="155"/>
        <v>0.36194178355597978</v>
      </c>
      <c r="L1433" s="40">
        <f t="shared" si="156"/>
        <v>0</v>
      </c>
      <c r="M1433" s="41">
        <f t="shared" si="157"/>
        <v>0.59180791090651275</v>
      </c>
      <c r="N1433" s="52"/>
      <c r="O1433" s="52"/>
      <c r="P1433" s="52"/>
      <c r="T1433" s="44">
        <f t="shared" si="158"/>
        <v>0</v>
      </c>
      <c r="U1433" s="45">
        <f t="shared" si="159"/>
        <v>0</v>
      </c>
      <c r="V1433" s="48"/>
      <c r="W1433" s="48"/>
      <c r="X1433" s="48"/>
      <c r="Y1433" s="48"/>
      <c r="AA1433" s="49">
        <f t="shared" si="160"/>
        <v>0.35508474654390765</v>
      </c>
      <c r="AB1433" s="9"/>
    </row>
    <row r="1434" spans="4:28" x14ac:dyDescent="0.3">
      <c r="D1434" s="34">
        <v>0.23073778963875627</v>
      </c>
      <c r="E1434" s="35">
        <v>56887508.320558287</v>
      </c>
      <c r="F1434" s="36">
        <v>0</v>
      </c>
      <c r="J1434" s="32">
        <f t="shared" si="154"/>
        <v>0.23073778963875627</v>
      </c>
      <c r="K1434" s="40">
        <f t="shared" si="155"/>
        <v>0.27712137451943136</v>
      </c>
      <c r="L1434" s="40">
        <f t="shared" si="156"/>
        <v>0</v>
      </c>
      <c r="M1434" s="41">
        <f t="shared" si="157"/>
        <v>0.50785916415818766</v>
      </c>
      <c r="N1434" s="52"/>
      <c r="O1434" s="52"/>
      <c r="P1434" s="52"/>
      <c r="T1434" s="44">
        <f t="shared" si="158"/>
        <v>0</v>
      </c>
      <c r="U1434" s="45">
        <f t="shared" si="159"/>
        <v>0</v>
      </c>
      <c r="V1434" s="48"/>
      <c r="W1434" s="48"/>
      <c r="X1434" s="48"/>
      <c r="Y1434" s="48"/>
      <c r="AA1434" s="49">
        <f t="shared" si="160"/>
        <v>0.30471549849491258</v>
      </c>
      <c r="AB1434" s="9"/>
    </row>
    <row r="1435" spans="4:28" x14ac:dyDescent="0.3">
      <c r="D1435" s="34">
        <v>0.20807789113160302</v>
      </c>
      <c r="E1435" s="35">
        <v>47699027.30983562</v>
      </c>
      <c r="F1435" s="36">
        <v>0</v>
      </c>
      <c r="J1435" s="32">
        <f t="shared" si="154"/>
        <v>0.20807789113160302</v>
      </c>
      <c r="K1435" s="40">
        <f t="shared" si="155"/>
        <v>0.23236067814495232</v>
      </c>
      <c r="L1435" s="40">
        <f t="shared" si="156"/>
        <v>0</v>
      </c>
      <c r="M1435" s="41">
        <f t="shared" si="157"/>
        <v>0.44043856927655534</v>
      </c>
      <c r="N1435" s="52"/>
      <c r="O1435" s="52"/>
      <c r="P1435" s="52"/>
      <c r="T1435" s="44">
        <f t="shared" si="158"/>
        <v>0</v>
      </c>
      <c r="U1435" s="45">
        <f t="shared" si="159"/>
        <v>0</v>
      </c>
      <c r="V1435" s="48"/>
      <c r="W1435" s="48"/>
      <c r="X1435" s="48"/>
      <c r="Y1435" s="48"/>
      <c r="AA1435" s="49">
        <f t="shared" si="160"/>
        <v>0.26426314156593317</v>
      </c>
      <c r="AB1435" s="9"/>
    </row>
    <row r="1436" spans="4:28" x14ac:dyDescent="0.3">
      <c r="D1436" s="34">
        <v>0.23223666191500231</v>
      </c>
      <c r="E1436" s="35">
        <v>47401556.703005575</v>
      </c>
      <c r="F1436" s="36">
        <v>113610131.07666859</v>
      </c>
      <c r="J1436" s="32">
        <f t="shared" si="154"/>
        <v>0.23223666191500231</v>
      </c>
      <c r="K1436" s="40">
        <f t="shared" si="155"/>
        <v>0.23091158209772605</v>
      </c>
      <c r="L1436" s="40">
        <f t="shared" si="156"/>
        <v>0.55343952675672725</v>
      </c>
      <c r="M1436" s="41">
        <f t="shared" si="157"/>
        <v>1.0165877707694557</v>
      </c>
      <c r="N1436" s="52"/>
      <c r="O1436" s="52"/>
      <c r="P1436" s="52"/>
      <c r="T1436" s="44">
        <f t="shared" si="158"/>
        <v>0.26658777076945572</v>
      </c>
      <c r="U1436" s="45">
        <f t="shared" si="159"/>
        <v>0.21658777076945568</v>
      </c>
      <c r="V1436" s="48"/>
      <c r="W1436" s="48"/>
      <c r="X1436" s="48"/>
      <c r="Y1436" s="48"/>
      <c r="AA1436" s="49">
        <f t="shared" si="160"/>
        <v>0.60995266246167346</v>
      </c>
      <c r="AB1436" s="9"/>
    </row>
    <row r="1437" spans="4:28" x14ac:dyDescent="0.3">
      <c r="D1437" s="34">
        <v>0.25141156144646476</v>
      </c>
      <c r="E1437" s="35">
        <v>35413408.194956943</v>
      </c>
      <c r="F1437" s="36">
        <v>0</v>
      </c>
      <c r="J1437" s="32">
        <f t="shared" si="154"/>
        <v>0.25141156144646476</v>
      </c>
      <c r="K1437" s="40">
        <f t="shared" si="155"/>
        <v>0.17251260681174183</v>
      </c>
      <c r="L1437" s="40">
        <f t="shared" si="156"/>
        <v>0</v>
      </c>
      <c r="M1437" s="41">
        <f t="shared" si="157"/>
        <v>0.42392416825820656</v>
      </c>
      <c r="N1437" s="52"/>
      <c r="O1437" s="52"/>
      <c r="P1437" s="52"/>
      <c r="T1437" s="44">
        <f t="shared" si="158"/>
        <v>0</v>
      </c>
      <c r="U1437" s="45">
        <f t="shared" si="159"/>
        <v>0</v>
      </c>
      <c r="V1437" s="48"/>
      <c r="W1437" s="48"/>
      <c r="X1437" s="48"/>
      <c r="Y1437" s="48"/>
      <c r="AA1437" s="49">
        <f t="shared" si="160"/>
        <v>0.2543545009549239</v>
      </c>
      <c r="AB1437" s="9"/>
    </row>
    <row r="1438" spans="4:28" x14ac:dyDescent="0.3">
      <c r="D1438" s="34">
        <v>0.23651762689407718</v>
      </c>
      <c r="E1438" s="35">
        <v>80938186.883805171</v>
      </c>
      <c r="F1438" s="36">
        <v>0</v>
      </c>
      <c r="J1438" s="32">
        <f t="shared" si="154"/>
        <v>0.23651762689407718</v>
      </c>
      <c r="K1438" s="40">
        <f t="shared" si="155"/>
        <v>0.39428166679335724</v>
      </c>
      <c r="L1438" s="40">
        <f t="shared" si="156"/>
        <v>0</v>
      </c>
      <c r="M1438" s="41">
        <f t="shared" si="157"/>
        <v>0.63079929368743448</v>
      </c>
      <c r="N1438" s="52"/>
      <c r="O1438" s="52"/>
      <c r="P1438" s="52"/>
      <c r="T1438" s="44">
        <f t="shared" si="158"/>
        <v>0</v>
      </c>
      <c r="U1438" s="45">
        <f t="shared" si="159"/>
        <v>0</v>
      </c>
      <c r="V1438" s="48"/>
      <c r="W1438" s="48"/>
      <c r="X1438" s="48"/>
      <c r="Y1438" s="48"/>
      <c r="AA1438" s="49">
        <f t="shared" si="160"/>
        <v>0.3784795762124607</v>
      </c>
      <c r="AB1438" s="9"/>
    </row>
    <row r="1439" spans="4:28" x14ac:dyDescent="0.3">
      <c r="D1439" s="34">
        <v>0.25137000834512985</v>
      </c>
      <c r="E1439" s="35">
        <v>56393368.932676323</v>
      </c>
      <c r="F1439" s="36">
        <v>0</v>
      </c>
      <c r="J1439" s="32">
        <f t="shared" si="154"/>
        <v>0.25137000834512985</v>
      </c>
      <c r="K1439" s="40">
        <f t="shared" si="155"/>
        <v>0.27471422767091042</v>
      </c>
      <c r="L1439" s="40">
        <f t="shared" si="156"/>
        <v>0</v>
      </c>
      <c r="M1439" s="41">
        <f t="shared" si="157"/>
        <v>0.52608423601604026</v>
      </c>
      <c r="N1439" s="52"/>
      <c r="O1439" s="52"/>
      <c r="P1439" s="52"/>
      <c r="T1439" s="44">
        <f t="shared" si="158"/>
        <v>0</v>
      </c>
      <c r="U1439" s="45">
        <f t="shared" si="159"/>
        <v>0</v>
      </c>
      <c r="V1439" s="48"/>
      <c r="W1439" s="48"/>
      <c r="X1439" s="48"/>
      <c r="Y1439" s="48"/>
      <c r="AA1439" s="49">
        <f t="shared" si="160"/>
        <v>0.31565054160962414</v>
      </c>
      <c r="AB1439" s="9"/>
    </row>
    <row r="1440" spans="4:28" x14ac:dyDescent="0.3">
      <c r="D1440" s="34">
        <v>0.20793533374131096</v>
      </c>
      <c r="E1440" s="35">
        <v>99877264.04775773</v>
      </c>
      <c r="F1440" s="36">
        <v>0</v>
      </c>
      <c r="J1440" s="32">
        <f t="shared" si="154"/>
        <v>0.20793533374131096</v>
      </c>
      <c r="K1440" s="40">
        <f t="shared" si="155"/>
        <v>0.486541342963906</v>
      </c>
      <c r="L1440" s="40">
        <f t="shared" si="156"/>
        <v>0</v>
      </c>
      <c r="M1440" s="41">
        <f t="shared" si="157"/>
        <v>0.69447667670521696</v>
      </c>
      <c r="N1440" s="52"/>
      <c r="O1440" s="52"/>
      <c r="P1440" s="52"/>
      <c r="T1440" s="44">
        <f t="shared" si="158"/>
        <v>0</v>
      </c>
      <c r="U1440" s="45">
        <f t="shared" si="159"/>
        <v>0</v>
      </c>
      <c r="V1440" s="48"/>
      <c r="W1440" s="48"/>
      <c r="X1440" s="48"/>
      <c r="Y1440" s="48"/>
      <c r="AA1440" s="49">
        <f t="shared" si="160"/>
        <v>0.41668600602313016</v>
      </c>
      <c r="AB1440" s="9"/>
    </row>
    <row r="1441" spans="4:28" x14ac:dyDescent="0.3">
      <c r="D1441" s="34">
        <v>0.21583155727045172</v>
      </c>
      <c r="E1441" s="35">
        <v>65730858.376247913</v>
      </c>
      <c r="F1441" s="36">
        <v>3257364.4132932536</v>
      </c>
      <c r="J1441" s="32">
        <f t="shared" si="154"/>
        <v>0.21583155727045172</v>
      </c>
      <c r="K1441" s="40">
        <f t="shared" si="155"/>
        <v>0.32020080258964551</v>
      </c>
      <c r="L1441" s="40">
        <f t="shared" si="156"/>
        <v>1.5867900180052193E-2</v>
      </c>
      <c r="M1441" s="41">
        <f t="shared" si="157"/>
        <v>0.55190026004014947</v>
      </c>
      <c r="N1441" s="52"/>
      <c r="O1441" s="52"/>
      <c r="P1441" s="52"/>
      <c r="T1441" s="44">
        <f t="shared" si="158"/>
        <v>0</v>
      </c>
      <c r="U1441" s="45">
        <f t="shared" si="159"/>
        <v>0</v>
      </c>
      <c r="V1441" s="48"/>
      <c r="W1441" s="48"/>
      <c r="X1441" s="48"/>
      <c r="Y1441" s="48"/>
      <c r="AA1441" s="49">
        <f t="shared" si="160"/>
        <v>0.33114015602408969</v>
      </c>
      <c r="AB1441" s="9"/>
    </row>
    <row r="1442" spans="4:28" x14ac:dyDescent="0.3">
      <c r="D1442" s="34">
        <v>0.23408577051043367</v>
      </c>
      <c r="E1442" s="35">
        <v>84128301.120519429</v>
      </c>
      <c r="F1442" s="36">
        <v>1052709.8167894313</v>
      </c>
      <c r="J1442" s="32">
        <f t="shared" si="154"/>
        <v>0.23408577051043367</v>
      </c>
      <c r="K1442" s="40">
        <f t="shared" si="155"/>
        <v>0.40982196497570494</v>
      </c>
      <c r="L1442" s="40">
        <f t="shared" si="156"/>
        <v>5.1281625792944019E-3</v>
      </c>
      <c r="M1442" s="41">
        <f t="shared" si="157"/>
        <v>0.64903589806543305</v>
      </c>
      <c r="N1442" s="52"/>
      <c r="O1442" s="52"/>
      <c r="P1442" s="52"/>
      <c r="T1442" s="44">
        <f t="shared" si="158"/>
        <v>0</v>
      </c>
      <c r="U1442" s="45">
        <f t="shared" si="159"/>
        <v>0</v>
      </c>
      <c r="V1442" s="48"/>
      <c r="W1442" s="48"/>
      <c r="X1442" s="48"/>
      <c r="Y1442" s="48"/>
      <c r="AA1442" s="49">
        <f t="shared" si="160"/>
        <v>0.38942153883925984</v>
      </c>
      <c r="AB1442" s="9"/>
    </row>
    <row r="1443" spans="4:28" x14ac:dyDescent="0.3">
      <c r="D1443" s="34">
        <v>0.21361087344054644</v>
      </c>
      <c r="E1443" s="35">
        <v>44713107.114985928</v>
      </c>
      <c r="F1443" s="36">
        <v>0</v>
      </c>
      <c r="J1443" s="32">
        <f t="shared" si="154"/>
        <v>0.21361087344054644</v>
      </c>
      <c r="K1443" s="40">
        <f t="shared" si="155"/>
        <v>0.21781508926207549</v>
      </c>
      <c r="L1443" s="40">
        <f t="shared" si="156"/>
        <v>0</v>
      </c>
      <c r="M1443" s="41">
        <f t="shared" si="157"/>
        <v>0.4314259627026219</v>
      </c>
      <c r="N1443" s="52"/>
      <c r="O1443" s="52"/>
      <c r="P1443" s="52"/>
      <c r="T1443" s="44">
        <f t="shared" si="158"/>
        <v>0</v>
      </c>
      <c r="U1443" s="45">
        <f t="shared" si="159"/>
        <v>0</v>
      </c>
      <c r="V1443" s="48"/>
      <c r="W1443" s="48"/>
      <c r="X1443" s="48"/>
      <c r="Y1443" s="48"/>
      <c r="AA1443" s="49">
        <f t="shared" si="160"/>
        <v>0.25885557762157313</v>
      </c>
      <c r="AB1443" s="9"/>
    </row>
    <row r="1444" spans="4:28" x14ac:dyDescent="0.3">
      <c r="D1444" s="34">
        <v>0.25282796313217748</v>
      </c>
      <c r="E1444" s="35">
        <v>71261496.914343923</v>
      </c>
      <c r="F1444" s="36">
        <v>0</v>
      </c>
      <c r="J1444" s="32">
        <f t="shared" si="154"/>
        <v>0.25282796313217748</v>
      </c>
      <c r="K1444" s="40">
        <f t="shared" si="155"/>
        <v>0.34714271301769328</v>
      </c>
      <c r="L1444" s="40">
        <f t="shared" si="156"/>
        <v>0</v>
      </c>
      <c r="M1444" s="41">
        <f t="shared" si="157"/>
        <v>0.59997067614987076</v>
      </c>
      <c r="N1444" s="52"/>
      <c r="O1444" s="52"/>
      <c r="P1444" s="52"/>
      <c r="T1444" s="44">
        <f t="shared" si="158"/>
        <v>0</v>
      </c>
      <c r="U1444" s="45">
        <f t="shared" si="159"/>
        <v>0</v>
      </c>
      <c r="V1444" s="48"/>
      <c r="W1444" s="48"/>
      <c r="X1444" s="48"/>
      <c r="Y1444" s="48"/>
      <c r="AA1444" s="49">
        <f t="shared" si="160"/>
        <v>0.35998240568992246</v>
      </c>
      <c r="AB1444" s="9"/>
    </row>
    <row r="1445" spans="4:28" x14ac:dyDescent="0.3">
      <c r="D1445" s="34">
        <v>0.25278105303830628</v>
      </c>
      <c r="E1445" s="35">
        <v>39038615.891425759</v>
      </c>
      <c r="F1445" s="36">
        <v>217663001.88006455</v>
      </c>
      <c r="J1445" s="32">
        <f t="shared" si="154"/>
        <v>0.25278105303830628</v>
      </c>
      <c r="K1445" s="40">
        <f t="shared" si="155"/>
        <v>0.19017241595829226</v>
      </c>
      <c r="L1445" s="40">
        <f t="shared" si="156"/>
        <v>1.0603218886496855</v>
      </c>
      <c r="M1445" s="41">
        <f t="shared" si="157"/>
        <v>1.5032753576462841</v>
      </c>
      <c r="N1445" s="52"/>
      <c r="O1445" s="52"/>
      <c r="P1445" s="52"/>
      <c r="T1445" s="44">
        <f t="shared" si="158"/>
        <v>0.75327535764628406</v>
      </c>
      <c r="U1445" s="45">
        <f t="shared" si="159"/>
        <v>0.70327535764628402</v>
      </c>
      <c r="V1445" s="48"/>
      <c r="W1445" s="48"/>
      <c r="X1445" s="48"/>
      <c r="Y1445" s="48"/>
      <c r="AA1445" s="49">
        <f t="shared" si="160"/>
        <v>0.90196521458777035</v>
      </c>
      <c r="AB1445" s="9"/>
    </row>
    <row r="1446" spans="4:28" x14ac:dyDescent="0.3">
      <c r="D1446" s="34">
        <v>0.2415436231423114</v>
      </c>
      <c r="E1446" s="35">
        <v>74743032.806068003</v>
      </c>
      <c r="F1446" s="36">
        <v>0</v>
      </c>
      <c r="J1446" s="32">
        <f t="shared" si="154"/>
        <v>0.2415436231423114</v>
      </c>
      <c r="K1446" s="40">
        <f t="shared" si="155"/>
        <v>0.36410264042946644</v>
      </c>
      <c r="L1446" s="40">
        <f t="shared" si="156"/>
        <v>0</v>
      </c>
      <c r="M1446" s="41">
        <f t="shared" si="157"/>
        <v>0.60564626357177787</v>
      </c>
      <c r="N1446" s="52"/>
      <c r="O1446" s="52"/>
      <c r="P1446" s="52"/>
      <c r="T1446" s="44">
        <f t="shared" si="158"/>
        <v>0</v>
      </c>
      <c r="U1446" s="45">
        <f t="shared" si="159"/>
        <v>0</v>
      </c>
      <c r="V1446" s="48"/>
      <c r="W1446" s="48"/>
      <c r="X1446" s="48"/>
      <c r="Y1446" s="48"/>
      <c r="AA1446" s="49">
        <f t="shared" si="160"/>
        <v>0.36338775814306673</v>
      </c>
      <c r="AB1446" s="9"/>
    </row>
    <row r="1447" spans="4:28" x14ac:dyDescent="0.3">
      <c r="D1447" s="34">
        <v>0.24623419447458997</v>
      </c>
      <c r="E1447" s="35">
        <v>39530091.102797337</v>
      </c>
      <c r="F1447" s="36">
        <v>1143712.6289399583</v>
      </c>
      <c r="J1447" s="32">
        <f t="shared" si="154"/>
        <v>0.24623419447458997</v>
      </c>
      <c r="K1447" s="40">
        <f t="shared" si="155"/>
        <v>0.19256658455766296</v>
      </c>
      <c r="L1447" s="40">
        <f t="shared" si="156"/>
        <v>5.5714729849142232E-3</v>
      </c>
      <c r="M1447" s="41">
        <f t="shared" si="157"/>
        <v>0.44437225201716712</v>
      </c>
      <c r="N1447" s="52"/>
      <c r="O1447" s="52"/>
      <c r="P1447" s="52"/>
      <c r="T1447" s="44">
        <f t="shared" si="158"/>
        <v>0</v>
      </c>
      <c r="U1447" s="45">
        <f t="shared" si="159"/>
        <v>0</v>
      </c>
      <c r="V1447" s="48"/>
      <c r="W1447" s="48"/>
      <c r="X1447" s="48"/>
      <c r="Y1447" s="48"/>
      <c r="AA1447" s="49">
        <f t="shared" si="160"/>
        <v>0.26662335121030029</v>
      </c>
      <c r="AB1447" s="9"/>
    </row>
    <row r="1448" spans="4:28" x14ac:dyDescent="0.3">
      <c r="D1448" s="34">
        <v>0.210305277088047</v>
      </c>
      <c r="E1448" s="35">
        <v>108770489.33259055</v>
      </c>
      <c r="F1448" s="36">
        <v>0</v>
      </c>
      <c r="J1448" s="32">
        <f t="shared" si="154"/>
        <v>0.210305277088047</v>
      </c>
      <c r="K1448" s="40">
        <f t="shared" si="155"/>
        <v>0.52986373284529231</v>
      </c>
      <c r="L1448" s="40">
        <f t="shared" si="156"/>
        <v>0</v>
      </c>
      <c r="M1448" s="41">
        <f t="shared" si="157"/>
        <v>0.74016900993333934</v>
      </c>
      <c r="N1448" s="52"/>
      <c r="O1448" s="52"/>
      <c r="P1448" s="52"/>
      <c r="T1448" s="44">
        <f t="shared" si="158"/>
        <v>0</v>
      </c>
      <c r="U1448" s="45">
        <f t="shared" si="159"/>
        <v>0</v>
      </c>
      <c r="V1448" s="48"/>
      <c r="W1448" s="48"/>
      <c r="X1448" s="48"/>
      <c r="Y1448" s="48"/>
      <c r="AA1448" s="49">
        <f t="shared" si="160"/>
        <v>0.44410140596000358</v>
      </c>
      <c r="AB1448" s="9"/>
    </row>
    <row r="1449" spans="4:28" x14ac:dyDescent="0.3">
      <c r="D1449" s="34">
        <v>0.24899400338778307</v>
      </c>
      <c r="E1449" s="35">
        <v>111468686.16057293</v>
      </c>
      <c r="F1449" s="36">
        <v>0</v>
      </c>
      <c r="J1449" s="32">
        <f t="shared" si="154"/>
        <v>0.24899400338778307</v>
      </c>
      <c r="K1449" s="40">
        <f t="shared" si="155"/>
        <v>0.54300770831141809</v>
      </c>
      <c r="L1449" s="40">
        <f t="shared" si="156"/>
        <v>0</v>
      </c>
      <c r="M1449" s="41">
        <f t="shared" si="157"/>
        <v>0.79200171169920119</v>
      </c>
      <c r="N1449" s="52"/>
      <c r="O1449" s="52"/>
      <c r="P1449" s="52"/>
      <c r="T1449" s="44">
        <f t="shared" si="158"/>
        <v>4.2001711699201194E-2</v>
      </c>
      <c r="U1449" s="45">
        <f t="shared" si="159"/>
        <v>0</v>
      </c>
      <c r="V1449" s="48"/>
      <c r="W1449" s="48"/>
      <c r="X1449" s="48"/>
      <c r="Y1449" s="48"/>
      <c r="AA1449" s="49">
        <f t="shared" si="160"/>
        <v>0.47520102701952072</v>
      </c>
      <c r="AB1449" s="9"/>
    </row>
    <row r="1450" spans="4:28" x14ac:dyDescent="0.3">
      <c r="D1450" s="34">
        <v>0.20538419317037337</v>
      </c>
      <c r="E1450" s="35">
        <v>75158745.255291194</v>
      </c>
      <c r="F1450" s="36">
        <v>0</v>
      </c>
      <c r="J1450" s="32">
        <f t="shared" si="154"/>
        <v>0.20538419317037337</v>
      </c>
      <c r="K1450" s="40">
        <f t="shared" si="155"/>
        <v>0.36612773888666039</v>
      </c>
      <c r="L1450" s="40">
        <f t="shared" si="156"/>
        <v>0</v>
      </c>
      <c r="M1450" s="41">
        <f t="shared" si="157"/>
        <v>0.57151193205703377</v>
      </c>
      <c r="N1450" s="52"/>
      <c r="O1450" s="52"/>
      <c r="P1450" s="52"/>
      <c r="T1450" s="44">
        <f t="shared" si="158"/>
        <v>0</v>
      </c>
      <c r="U1450" s="45">
        <f t="shared" si="159"/>
        <v>0</v>
      </c>
      <c r="V1450" s="48"/>
      <c r="W1450" s="48"/>
      <c r="X1450" s="48"/>
      <c r="Y1450" s="48"/>
      <c r="AA1450" s="49">
        <f t="shared" si="160"/>
        <v>0.34290715923422027</v>
      </c>
      <c r="AB1450" s="9"/>
    </row>
    <row r="1451" spans="4:28" x14ac:dyDescent="0.3">
      <c r="D1451" s="34">
        <v>0.23772307662204381</v>
      </c>
      <c r="E1451" s="35">
        <v>87493414.279335842</v>
      </c>
      <c r="F1451" s="36">
        <v>0</v>
      </c>
      <c r="J1451" s="32">
        <f t="shared" si="154"/>
        <v>0.23772307662204381</v>
      </c>
      <c r="K1451" s="40">
        <f t="shared" si="155"/>
        <v>0.4262147515735954</v>
      </c>
      <c r="L1451" s="40">
        <f t="shared" si="156"/>
        <v>0</v>
      </c>
      <c r="M1451" s="41">
        <f t="shared" si="157"/>
        <v>0.66393782819563918</v>
      </c>
      <c r="N1451" s="52"/>
      <c r="O1451" s="52"/>
      <c r="P1451" s="52"/>
      <c r="T1451" s="44">
        <f t="shared" si="158"/>
        <v>0</v>
      </c>
      <c r="U1451" s="45">
        <f t="shared" si="159"/>
        <v>0</v>
      </c>
      <c r="V1451" s="48"/>
      <c r="W1451" s="48"/>
      <c r="X1451" s="48"/>
      <c r="Y1451" s="48"/>
      <c r="AA1451" s="49">
        <f t="shared" si="160"/>
        <v>0.39836269691738352</v>
      </c>
      <c r="AB1451" s="9"/>
    </row>
    <row r="1452" spans="4:28" x14ac:dyDescent="0.3">
      <c r="D1452" s="34">
        <v>0.23427977299379327</v>
      </c>
      <c r="E1452" s="35">
        <v>81568828.966211691</v>
      </c>
      <c r="F1452" s="36">
        <v>0</v>
      </c>
      <c r="J1452" s="32">
        <f t="shared" si="154"/>
        <v>0.23427977299379327</v>
      </c>
      <c r="K1452" s="40">
        <f t="shared" si="155"/>
        <v>0.39735377182776133</v>
      </c>
      <c r="L1452" s="40">
        <f t="shared" si="156"/>
        <v>0</v>
      </c>
      <c r="M1452" s="41">
        <f t="shared" si="157"/>
        <v>0.63163354482155465</v>
      </c>
      <c r="N1452" s="52"/>
      <c r="O1452" s="52"/>
      <c r="P1452" s="52"/>
      <c r="T1452" s="44">
        <f t="shared" si="158"/>
        <v>0</v>
      </c>
      <c r="U1452" s="45">
        <f t="shared" si="159"/>
        <v>0</v>
      </c>
      <c r="V1452" s="48"/>
      <c r="W1452" s="48"/>
      <c r="X1452" s="48"/>
      <c r="Y1452" s="48"/>
      <c r="AA1452" s="49">
        <f t="shared" si="160"/>
        <v>0.37898012689293276</v>
      </c>
      <c r="AB1452" s="9"/>
    </row>
    <row r="1453" spans="4:28" x14ac:dyDescent="0.3">
      <c r="D1453" s="34">
        <v>0.24988437718261375</v>
      </c>
      <c r="E1453" s="35">
        <v>280286435.59558558</v>
      </c>
      <c r="F1453" s="36">
        <v>0</v>
      </c>
      <c r="J1453" s="32">
        <f t="shared" si="154"/>
        <v>0.24988437718261375</v>
      </c>
      <c r="K1453" s="40">
        <f t="shared" si="155"/>
        <v>1.3653852064273093</v>
      </c>
      <c r="L1453" s="40">
        <f t="shared" si="156"/>
        <v>0</v>
      </c>
      <c r="M1453" s="41">
        <f t="shared" si="157"/>
        <v>1.6152695836099231</v>
      </c>
      <c r="N1453" s="52"/>
      <c r="O1453" s="52"/>
      <c r="P1453" s="52"/>
      <c r="T1453" s="44">
        <f t="shared" si="158"/>
        <v>0.86526958360992312</v>
      </c>
      <c r="U1453" s="45">
        <f t="shared" si="159"/>
        <v>0.81526958360992308</v>
      </c>
      <c r="V1453" s="48"/>
      <c r="W1453" s="48"/>
      <c r="X1453" s="48"/>
      <c r="Y1453" s="48"/>
      <c r="AA1453" s="49">
        <f t="shared" si="160"/>
        <v>0.96916175016595385</v>
      </c>
      <c r="AB1453" s="9"/>
    </row>
    <row r="1454" spans="4:28" x14ac:dyDescent="0.3">
      <c r="D1454" s="34">
        <v>0.22247914447044326</v>
      </c>
      <c r="E1454" s="35">
        <v>74341149.084214866</v>
      </c>
      <c r="F1454" s="36">
        <v>762493.87429985171</v>
      </c>
      <c r="J1454" s="32">
        <f t="shared" si="154"/>
        <v>0.22247914447044326</v>
      </c>
      <c r="K1454" s="40">
        <f t="shared" si="155"/>
        <v>0.36214490712940067</v>
      </c>
      <c r="L1454" s="40">
        <f t="shared" si="156"/>
        <v>3.714406848651861E-3</v>
      </c>
      <c r="M1454" s="41">
        <f t="shared" si="157"/>
        <v>0.58833845844849586</v>
      </c>
      <c r="N1454" s="52"/>
      <c r="O1454" s="52"/>
      <c r="P1454" s="52"/>
      <c r="T1454" s="44">
        <f t="shared" si="158"/>
        <v>0</v>
      </c>
      <c r="U1454" s="45">
        <f t="shared" si="159"/>
        <v>0</v>
      </c>
      <c r="V1454" s="48"/>
      <c r="W1454" s="48"/>
      <c r="X1454" s="48"/>
      <c r="Y1454" s="48"/>
      <c r="AA1454" s="49">
        <f t="shared" si="160"/>
        <v>0.3530030750690975</v>
      </c>
      <c r="AB1454" s="9"/>
    </row>
    <row r="1455" spans="4:28" x14ac:dyDescent="0.3">
      <c r="D1455" s="34">
        <v>0.24680726093119518</v>
      </c>
      <c r="E1455" s="35">
        <v>70563785.912860334</v>
      </c>
      <c r="F1455" s="36">
        <v>0</v>
      </c>
      <c r="J1455" s="32">
        <f t="shared" si="154"/>
        <v>0.24680726093119518</v>
      </c>
      <c r="K1455" s="40">
        <f t="shared" si="155"/>
        <v>0.34374388896199831</v>
      </c>
      <c r="L1455" s="40">
        <f t="shared" si="156"/>
        <v>0</v>
      </c>
      <c r="M1455" s="41">
        <f t="shared" si="157"/>
        <v>0.59055114989319346</v>
      </c>
      <c r="N1455" s="52"/>
      <c r="O1455" s="52"/>
      <c r="P1455" s="52"/>
      <c r="T1455" s="44">
        <f t="shared" si="158"/>
        <v>0</v>
      </c>
      <c r="U1455" s="45">
        <f t="shared" si="159"/>
        <v>0</v>
      </c>
      <c r="V1455" s="48"/>
      <c r="W1455" s="48"/>
      <c r="X1455" s="48"/>
      <c r="Y1455" s="48"/>
      <c r="AA1455" s="49">
        <f t="shared" si="160"/>
        <v>0.35433068993591604</v>
      </c>
      <c r="AB1455" s="9"/>
    </row>
    <row r="1456" spans="4:28" x14ac:dyDescent="0.3">
      <c r="D1456" s="34">
        <v>0.20917024439185145</v>
      </c>
      <c r="E1456" s="35">
        <v>96564895.639844313</v>
      </c>
      <c r="F1456" s="36">
        <v>0</v>
      </c>
      <c r="J1456" s="32">
        <f t="shared" si="154"/>
        <v>0.20917024439185145</v>
      </c>
      <c r="K1456" s="40">
        <f t="shared" si="155"/>
        <v>0.47040549674362109</v>
      </c>
      <c r="L1456" s="40">
        <f t="shared" si="156"/>
        <v>0</v>
      </c>
      <c r="M1456" s="41">
        <f t="shared" si="157"/>
        <v>0.67957574113547259</v>
      </c>
      <c r="N1456" s="52"/>
      <c r="O1456" s="52"/>
      <c r="P1456" s="52"/>
      <c r="T1456" s="44">
        <f t="shared" si="158"/>
        <v>0</v>
      </c>
      <c r="U1456" s="45">
        <f t="shared" si="159"/>
        <v>0</v>
      </c>
      <c r="V1456" s="48"/>
      <c r="W1456" s="48"/>
      <c r="X1456" s="48"/>
      <c r="Y1456" s="48"/>
      <c r="AA1456" s="49">
        <f t="shared" si="160"/>
        <v>0.40774544468128354</v>
      </c>
      <c r="AB1456" s="9"/>
    </row>
    <row r="1457" spans="4:28" x14ac:dyDescent="0.3">
      <c r="D1457" s="34">
        <v>0.2239745259558866</v>
      </c>
      <c r="E1457" s="35">
        <v>58950170.277875446</v>
      </c>
      <c r="F1457" s="36">
        <v>0</v>
      </c>
      <c r="J1457" s="32">
        <f t="shared" si="154"/>
        <v>0.2239745259558866</v>
      </c>
      <c r="K1457" s="40">
        <f t="shared" si="155"/>
        <v>0.28716941025971532</v>
      </c>
      <c r="L1457" s="40">
        <f t="shared" si="156"/>
        <v>0</v>
      </c>
      <c r="M1457" s="41">
        <f t="shared" si="157"/>
        <v>0.51114393621560195</v>
      </c>
      <c r="N1457" s="52"/>
      <c r="O1457" s="52"/>
      <c r="P1457" s="52"/>
      <c r="T1457" s="44">
        <f t="shared" si="158"/>
        <v>0</v>
      </c>
      <c r="U1457" s="45">
        <f t="shared" si="159"/>
        <v>0</v>
      </c>
      <c r="V1457" s="48"/>
      <c r="W1457" s="48"/>
      <c r="X1457" s="48"/>
      <c r="Y1457" s="48"/>
      <c r="AA1457" s="49">
        <f t="shared" si="160"/>
        <v>0.30668636172936115</v>
      </c>
      <c r="AB1457" s="9"/>
    </row>
    <row r="1458" spans="4:28" x14ac:dyDescent="0.3">
      <c r="D1458" s="34">
        <v>0.21905588991685293</v>
      </c>
      <c r="E1458" s="35">
        <v>43028547.654396273</v>
      </c>
      <c r="F1458" s="36">
        <v>0</v>
      </c>
      <c r="J1458" s="32">
        <f t="shared" si="154"/>
        <v>0.21905588991685293</v>
      </c>
      <c r="K1458" s="40">
        <f t="shared" si="155"/>
        <v>0.20960893914300599</v>
      </c>
      <c r="L1458" s="40">
        <f t="shared" si="156"/>
        <v>0</v>
      </c>
      <c r="M1458" s="41">
        <f t="shared" si="157"/>
        <v>0.42866482905985892</v>
      </c>
      <c r="N1458" s="52"/>
      <c r="O1458" s="52"/>
      <c r="P1458" s="52"/>
      <c r="T1458" s="44">
        <f t="shared" si="158"/>
        <v>0</v>
      </c>
      <c r="U1458" s="45">
        <f t="shared" si="159"/>
        <v>0</v>
      </c>
      <c r="V1458" s="48"/>
      <c r="W1458" s="48"/>
      <c r="X1458" s="48"/>
      <c r="Y1458" s="48"/>
      <c r="AA1458" s="49">
        <f t="shared" si="160"/>
        <v>0.25719889743591534</v>
      </c>
      <c r="AB1458" s="9"/>
    </row>
    <row r="1459" spans="4:28" x14ac:dyDescent="0.3">
      <c r="D1459" s="34">
        <v>0.22818973706948451</v>
      </c>
      <c r="E1459" s="35">
        <v>80176497.020329818</v>
      </c>
      <c r="F1459" s="36">
        <v>187704926.68547037</v>
      </c>
      <c r="J1459" s="32">
        <f t="shared" si="154"/>
        <v>0.22818973706948451</v>
      </c>
      <c r="K1459" s="40">
        <f t="shared" si="155"/>
        <v>0.39057117659690882</v>
      </c>
      <c r="L1459" s="40">
        <f t="shared" si="156"/>
        <v>0.91438434944334634</v>
      </c>
      <c r="M1459" s="41">
        <f t="shared" si="157"/>
        <v>1.5331452631097395</v>
      </c>
      <c r="N1459" s="52"/>
      <c r="O1459" s="52"/>
      <c r="P1459" s="52"/>
      <c r="T1459" s="44">
        <f t="shared" si="158"/>
        <v>0.78314526310973953</v>
      </c>
      <c r="U1459" s="45">
        <f t="shared" si="159"/>
        <v>0.73314526310973949</v>
      </c>
      <c r="V1459" s="48"/>
      <c r="W1459" s="48"/>
      <c r="X1459" s="48"/>
      <c r="Y1459" s="48"/>
      <c r="AA1459" s="49">
        <f t="shared" si="160"/>
        <v>0.91988715786584363</v>
      </c>
      <c r="AB1459" s="9"/>
    </row>
    <row r="1460" spans="4:28" x14ac:dyDescent="0.3">
      <c r="D1460" s="34">
        <v>0.1967205788441308</v>
      </c>
      <c r="E1460" s="35">
        <v>71525862.601487219</v>
      </c>
      <c r="F1460" s="36">
        <v>0</v>
      </c>
      <c r="J1460" s="32">
        <f t="shared" si="154"/>
        <v>0.1967205788441308</v>
      </c>
      <c r="K1460" s="40">
        <f t="shared" si="155"/>
        <v>0.34843054201143475</v>
      </c>
      <c r="L1460" s="40">
        <f t="shared" si="156"/>
        <v>0</v>
      </c>
      <c r="M1460" s="41">
        <f t="shared" si="157"/>
        <v>0.5451511208555655</v>
      </c>
      <c r="N1460" s="52"/>
      <c r="O1460" s="52"/>
      <c r="P1460" s="52"/>
      <c r="T1460" s="44">
        <f t="shared" si="158"/>
        <v>0</v>
      </c>
      <c r="U1460" s="45">
        <f t="shared" si="159"/>
        <v>0</v>
      </c>
      <c r="V1460" s="48"/>
      <c r="W1460" s="48"/>
      <c r="X1460" s="48"/>
      <c r="Y1460" s="48"/>
      <c r="AA1460" s="49">
        <f t="shared" si="160"/>
        <v>0.32709067251333929</v>
      </c>
      <c r="AB1460" s="9"/>
    </row>
    <row r="1461" spans="4:28" x14ac:dyDescent="0.3">
      <c r="D1461" s="34">
        <v>0.2178392052195125</v>
      </c>
      <c r="E1461" s="35">
        <v>73426089.33606416</v>
      </c>
      <c r="F1461" s="36">
        <v>0</v>
      </c>
      <c r="J1461" s="32">
        <f t="shared" si="154"/>
        <v>0.2178392052195125</v>
      </c>
      <c r="K1461" s="40">
        <f t="shared" si="155"/>
        <v>0.35768729204550559</v>
      </c>
      <c r="L1461" s="40">
        <f t="shared" si="156"/>
        <v>0</v>
      </c>
      <c r="M1461" s="41">
        <f t="shared" si="157"/>
        <v>0.57552649726501803</v>
      </c>
      <c r="N1461" s="52"/>
      <c r="O1461" s="52"/>
      <c r="P1461" s="52"/>
      <c r="T1461" s="44">
        <f t="shared" si="158"/>
        <v>0</v>
      </c>
      <c r="U1461" s="45">
        <f t="shared" si="159"/>
        <v>0</v>
      </c>
      <c r="V1461" s="48"/>
      <c r="W1461" s="48"/>
      <c r="X1461" s="48"/>
      <c r="Y1461" s="48"/>
      <c r="AA1461" s="49">
        <f t="shared" si="160"/>
        <v>0.34531589835901083</v>
      </c>
      <c r="AB1461" s="9"/>
    </row>
    <row r="1462" spans="4:28" x14ac:dyDescent="0.3">
      <c r="D1462" s="34">
        <v>0.23418671680331324</v>
      </c>
      <c r="E1462" s="35">
        <v>81535186.879972532</v>
      </c>
      <c r="F1462" s="36">
        <v>0</v>
      </c>
      <c r="J1462" s="32">
        <f t="shared" si="154"/>
        <v>0.23418671680331324</v>
      </c>
      <c r="K1462" s="40">
        <f t="shared" si="155"/>
        <v>0.39718988802522665</v>
      </c>
      <c r="L1462" s="40">
        <f t="shared" si="156"/>
        <v>0</v>
      </c>
      <c r="M1462" s="41">
        <f t="shared" si="157"/>
        <v>0.63137660482853986</v>
      </c>
      <c r="N1462" s="52"/>
      <c r="O1462" s="52"/>
      <c r="P1462" s="52"/>
      <c r="T1462" s="44">
        <f t="shared" si="158"/>
        <v>0</v>
      </c>
      <c r="U1462" s="45">
        <f t="shared" si="159"/>
        <v>0</v>
      </c>
      <c r="V1462" s="48"/>
      <c r="W1462" s="48"/>
      <c r="X1462" s="48"/>
      <c r="Y1462" s="48"/>
      <c r="AA1462" s="49">
        <f t="shared" si="160"/>
        <v>0.37882596289712389</v>
      </c>
      <c r="AB1462" s="9"/>
    </row>
    <row r="1463" spans="4:28" x14ac:dyDescent="0.3">
      <c r="D1463" s="34">
        <v>0.20222332128139683</v>
      </c>
      <c r="E1463" s="35">
        <v>63768055.884108461</v>
      </c>
      <c r="F1463" s="36">
        <v>203052472.00975806</v>
      </c>
      <c r="J1463" s="32">
        <f t="shared" si="154"/>
        <v>0.20222332128139683</v>
      </c>
      <c r="K1463" s="40">
        <f t="shared" si="155"/>
        <v>0.31063922148704548</v>
      </c>
      <c r="L1463" s="40">
        <f t="shared" si="156"/>
        <v>0.98914826477955131</v>
      </c>
      <c r="M1463" s="41">
        <f t="shared" si="157"/>
        <v>1.5020108075479937</v>
      </c>
      <c r="N1463" s="52"/>
      <c r="O1463" s="52"/>
      <c r="P1463" s="52"/>
      <c r="T1463" s="44">
        <f t="shared" si="158"/>
        <v>0.75201080754799365</v>
      </c>
      <c r="U1463" s="45">
        <f t="shared" si="159"/>
        <v>0.70201080754799361</v>
      </c>
      <c r="V1463" s="48"/>
      <c r="W1463" s="48"/>
      <c r="X1463" s="48"/>
      <c r="Y1463" s="48"/>
      <c r="AA1463" s="49">
        <f t="shared" si="160"/>
        <v>0.90120648452879615</v>
      </c>
      <c r="AB1463" s="9"/>
    </row>
    <row r="1464" spans="4:28" x14ac:dyDescent="0.3">
      <c r="D1464" s="34">
        <v>0.21287304796004256</v>
      </c>
      <c r="E1464" s="35">
        <v>59585344.632268861</v>
      </c>
      <c r="F1464" s="36">
        <v>0</v>
      </c>
      <c r="J1464" s="32">
        <f t="shared" si="154"/>
        <v>0.21287304796004256</v>
      </c>
      <c r="K1464" s="40">
        <f t="shared" si="155"/>
        <v>0.29026359376933802</v>
      </c>
      <c r="L1464" s="40">
        <f t="shared" si="156"/>
        <v>0</v>
      </c>
      <c r="M1464" s="41">
        <f t="shared" si="157"/>
        <v>0.50313664172938055</v>
      </c>
      <c r="N1464" s="52"/>
      <c r="O1464" s="52"/>
      <c r="P1464" s="52"/>
      <c r="T1464" s="44">
        <f t="shared" si="158"/>
        <v>0</v>
      </c>
      <c r="U1464" s="45">
        <f t="shared" si="159"/>
        <v>0</v>
      </c>
      <c r="V1464" s="48"/>
      <c r="W1464" s="48"/>
      <c r="X1464" s="48"/>
      <c r="Y1464" s="48"/>
      <c r="AA1464" s="49">
        <f t="shared" si="160"/>
        <v>0.30188198503762831</v>
      </c>
      <c r="AB1464" s="9"/>
    </row>
    <row r="1465" spans="4:28" x14ac:dyDescent="0.3">
      <c r="D1465" s="34">
        <v>0.20111901767708854</v>
      </c>
      <c r="E1465" s="35">
        <v>89347641.607003719</v>
      </c>
      <c r="F1465" s="36">
        <v>0</v>
      </c>
      <c r="J1465" s="32">
        <f t="shared" si="154"/>
        <v>0.20111901767708854</v>
      </c>
      <c r="K1465" s="40">
        <f t="shared" si="155"/>
        <v>0.43524742044738957</v>
      </c>
      <c r="L1465" s="40">
        <f t="shared" si="156"/>
        <v>0</v>
      </c>
      <c r="M1465" s="41">
        <f t="shared" si="157"/>
        <v>0.63636643812447813</v>
      </c>
      <c r="N1465" s="52"/>
      <c r="O1465" s="52"/>
      <c r="P1465" s="52"/>
      <c r="T1465" s="44">
        <f t="shared" si="158"/>
        <v>0</v>
      </c>
      <c r="U1465" s="45">
        <f t="shared" si="159"/>
        <v>0</v>
      </c>
      <c r="V1465" s="48"/>
      <c r="W1465" s="48"/>
      <c r="X1465" s="48"/>
      <c r="Y1465" s="48"/>
      <c r="AA1465" s="49">
        <f t="shared" si="160"/>
        <v>0.38181986287468689</v>
      </c>
      <c r="AB1465" s="9"/>
    </row>
    <row r="1466" spans="4:28" x14ac:dyDescent="0.3">
      <c r="D1466" s="34">
        <v>0.240510956054689</v>
      </c>
      <c r="E1466" s="35">
        <v>124978256.81529024</v>
      </c>
      <c r="F1466" s="36">
        <v>0</v>
      </c>
      <c r="J1466" s="32">
        <f t="shared" si="154"/>
        <v>0.240510956054689</v>
      </c>
      <c r="K1466" s="40">
        <f t="shared" si="155"/>
        <v>0.6088181278486311</v>
      </c>
      <c r="L1466" s="40">
        <f t="shared" si="156"/>
        <v>0</v>
      </c>
      <c r="M1466" s="41">
        <f t="shared" si="157"/>
        <v>0.84932908390332007</v>
      </c>
      <c r="N1466" s="52"/>
      <c r="O1466" s="52"/>
      <c r="P1466" s="52"/>
      <c r="T1466" s="44">
        <f t="shared" si="158"/>
        <v>9.932908390332007E-2</v>
      </c>
      <c r="U1466" s="45">
        <f t="shared" si="159"/>
        <v>4.9329083903320026E-2</v>
      </c>
      <c r="V1466" s="48"/>
      <c r="W1466" s="48"/>
      <c r="X1466" s="48"/>
      <c r="Y1466" s="48"/>
      <c r="AA1466" s="49">
        <f t="shared" si="160"/>
        <v>0.509597450341992</v>
      </c>
      <c r="AB1466" s="9"/>
    </row>
    <row r="1467" spans="4:28" x14ac:dyDescent="0.3">
      <c r="D1467" s="34">
        <v>0.21101489054609457</v>
      </c>
      <c r="E1467" s="35">
        <v>77430735.759567007</v>
      </c>
      <c r="F1467" s="36">
        <v>0</v>
      </c>
      <c r="J1467" s="32">
        <f t="shared" si="154"/>
        <v>0.21101489054609457</v>
      </c>
      <c r="K1467" s="40">
        <f t="shared" si="155"/>
        <v>0.37719549611540293</v>
      </c>
      <c r="L1467" s="40">
        <f t="shared" si="156"/>
        <v>0</v>
      </c>
      <c r="M1467" s="41">
        <f t="shared" si="157"/>
        <v>0.5882103866614975</v>
      </c>
      <c r="N1467" s="52"/>
      <c r="O1467" s="52"/>
      <c r="P1467" s="52"/>
      <c r="T1467" s="44">
        <f t="shared" si="158"/>
        <v>0</v>
      </c>
      <c r="U1467" s="45">
        <f t="shared" si="159"/>
        <v>0</v>
      </c>
      <c r="V1467" s="48"/>
      <c r="W1467" s="48"/>
      <c r="X1467" s="48"/>
      <c r="Y1467" s="48"/>
      <c r="AA1467" s="49">
        <f t="shared" si="160"/>
        <v>0.35292623199689849</v>
      </c>
      <c r="AB1467" s="9"/>
    </row>
    <row r="1468" spans="4:28" x14ac:dyDescent="0.3">
      <c r="D1468" s="34">
        <v>0.23667723292446835</v>
      </c>
      <c r="E1468" s="35">
        <v>117369547.05111867</v>
      </c>
      <c r="F1468" s="36">
        <v>145185302.95469674</v>
      </c>
      <c r="J1468" s="32">
        <f t="shared" si="154"/>
        <v>0.23667723292446835</v>
      </c>
      <c r="K1468" s="40">
        <f t="shared" si="155"/>
        <v>0.5717531170858966</v>
      </c>
      <c r="L1468" s="40">
        <f t="shared" si="156"/>
        <v>0.70725457842360229</v>
      </c>
      <c r="M1468" s="41">
        <f t="shared" si="157"/>
        <v>1.5156849284339673</v>
      </c>
      <c r="N1468" s="52"/>
      <c r="O1468" s="52"/>
      <c r="P1468" s="52"/>
      <c r="T1468" s="44">
        <f t="shared" si="158"/>
        <v>0.76568492843396729</v>
      </c>
      <c r="U1468" s="45">
        <f t="shared" si="159"/>
        <v>0.71568492843396725</v>
      </c>
      <c r="V1468" s="48"/>
      <c r="W1468" s="48"/>
      <c r="X1468" s="48"/>
      <c r="Y1468" s="48"/>
      <c r="AA1468" s="49">
        <f t="shared" si="160"/>
        <v>0.90941095706038033</v>
      </c>
      <c r="AB1468" s="9"/>
    </row>
    <row r="1469" spans="4:28" x14ac:dyDescent="0.3">
      <c r="D1469" s="34">
        <v>0.25894375428230965</v>
      </c>
      <c r="E1469" s="35">
        <v>80596797.615018725</v>
      </c>
      <c r="F1469" s="36">
        <v>63250199.060392253</v>
      </c>
      <c r="J1469" s="32">
        <f t="shared" si="154"/>
        <v>0.25894375428230965</v>
      </c>
      <c r="K1469" s="40">
        <f t="shared" si="155"/>
        <v>0.39261862571096035</v>
      </c>
      <c r="L1469" s="40">
        <f t="shared" si="156"/>
        <v>0.30811653770234121</v>
      </c>
      <c r="M1469" s="41">
        <f t="shared" si="157"/>
        <v>0.95967891769561109</v>
      </c>
      <c r="N1469" s="52"/>
      <c r="O1469" s="52"/>
      <c r="P1469" s="52"/>
      <c r="T1469" s="44">
        <f t="shared" si="158"/>
        <v>0.20967891769561109</v>
      </c>
      <c r="U1469" s="45">
        <f t="shared" si="159"/>
        <v>0.15967891769561104</v>
      </c>
      <c r="V1469" s="48"/>
      <c r="W1469" s="48"/>
      <c r="X1469" s="48"/>
      <c r="Y1469" s="48"/>
      <c r="AA1469" s="49">
        <f t="shared" si="160"/>
        <v>0.57580735061736665</v>
      </c>
      <c r="AB1469" s="9"/>
    </row>
    <row r="1470" spans="4:28" x14ac:dyDescent="0.3">
      <c r="D1470" s="34">
        <v>0.23813106799669254</v>
      </c>
      <c r="E1470" s="35">
        <v>68806814.476851195</v>
      </c>
      <c r="F1470" s="36">
        <v>0</v>
      </c>
      <c r="J1470" s="32">
        <f t="shared" si="154"/>
        <v>0.23813106799669254</v>
      </c>
      <c r="K1470" s="40">
        <f t="shared" si="155"/>
        <v>0.33518499169768845</v>
      </c>
      <c r="L1470" s="40">
        <f t="shared" si="156"/>
        <v>0</v>
      </c>
      <c r="M1470" s="41">
        <f t="shared" si="157"/>
        <v>0.57331605969438093</v>
      </c>
      <c r="N1470" s="52"/>
      <c r="O1470" s="52"/>
      <c r="P1470" s="52"/>
      <c r="T1470" s="44">
        <f t="shared" si="158"/>
        <v>0</v>
      </c>
      <c r="U1470" s="45">
        <f t="shared" si="159"/>
        <v>0</v>
      </c>
      <c r="V1470" s="48"/>
      <c r="W1470" s="48"/>
      <c r="X1470" s="48"/>
      <c r="Y1470" s="48"/>
      <c r="AA1470" s="49">
        <f t="shared" si="160"/>
        <v>0.34398963581662856</v>
      </c>
      <c r="AB1470" s="9"/>
    </row>
    <row r="1471" spans="4:28" x14ac:dyDescent="0.3">
      <c r="D1471" s="34">
        <v>0.22333929412191658</v>
      </c>
      <c r="E1471" s="35">
        <v>55316674.455414489</v>
      </c>
      <c r="F1471" s="36">
        <v>0</v>
      </c>
      <c r="J1471" s="32">
        <f t="shared" si="154"/>
        <v>0.22333929412191658</v>
      </c>
      <c r="K1471" s="40">
        <f t="shared" si="155"/>
        <v>0.26946922639936671</v>
      </c>
      <c r="L1471" s="40">
        <f t="shared" si="156"/>
        <v>0</v>
      </c>
      <c r="M1471" s="41">
        <f t="shared" si="157"/>
        <v>0.49280852052128332</v>
      </c>
      <c r="N1471" s="52"/>
      <c r="O1471" s="52"/>
      <c r="P1471" s="52"/>
      <c r="T1471" s="44">
        <f t="shared" si="158"/>
        <v>0</v>
      </c>
      <c r="U1471" s="45">
        <f t="shared" si="159"/>
        <v>0</v>
      </c>
      <c r="V1471" s="48"/>
      <c r="W1471" s="48"/>
      <c r="X1471" s="48"/>
      <c r="Y1471" s="48"/>
      <c r="AA1471" s="49">
        <f t="shared" si="160"/>
        <v>0.29568511231277</v>
      </c>
      <c r="AB1471" s="9"/>
    </row>
    <row r="1472" spans="4:28" x14ac:dyDescent="0.3">
      <c r="D1472" s="34">
        <v>0.23192936590370389</v>
      </c>
      <c r="E1472" s="35">
        <v>58588813.470168471</v>
      </c>
      <c r="F1472" s="36">
        <v>0</v>
      </c>
      <c r="J1472" s="32">
        <f t="shared" si="154"/>
        <v>0.23192936590370389</v>
      </c>
      <c r="K1472" s="40">
        <f t="shared" si="155"/>
        <v>0.28540909946038434</v>
      </c>
      <c r="L1472" s="40">
        <f t="shared" si="156"/>
        <v>0</v>
      </c>
      <c r="M1472" s="41">
        <f t="shared" si="157"/>
        <v>0.51733846536408823</v>
      </c>
      <c r="N1472" s="52"/>
      <c r="O1472" s="52"/>
      <c r="P1472" s="52"/>
      <c r="T1472" s="44">
        <f t="shared" si="158"/>
        <v>0</v>
      </c>
      <c r="U1472" s="45">
        <f t="shared" si="159"/>
        <v>0</v>
      </c>
      <c r="V1472" s="48"/>
      <c r="W1472" s="48"/>
      <c r="X1472" s="48"/>
      <c r="Y1472" s="48"/>
      <c r="AA1472" s="49">
        <f t="shared" si="160"/>
        <v>0.31040307921845295</v>
      </c>
      <c r="AB1472" s="9"/>
    </row>
    <row r="1473" spans="4:28" x14ac:dyDescent="0.3">
      <c r="D1473" s="34">
        <v>0.21474684389946413</v>
      </c>
      <c r="E1473" s="35">
        <v>48338946.904279366</v>
      </c>
      <c r="F1473" s="36">
        <v>5559155.096455209</v>
      </c>
      <c r="J1473" s="32">
        <f t="shared" si="154"/>
        <v>0.21474684389946413</v>
      </c>
      <c r="K1473" s="40">
        <f t="shared" si="155"/>
        <v>0.23547797758079492</v>
      </c>
      <c r="L1473" s="40">
        <f t="shared" si="156"/>
        <v>2.7080825773127315E-2</v>
      </c>
      <c r="M1473" s="41">
        <f t="shared" si="157"/>
        <v>0.47730564725338637</v>
      </c>
      <c r="N1473" s="52"/>
      <c r="O1473" s="52"/>
      <c r="P1473" s="52"/>
      <c r="T1473" s="44">
        <f t="shared" si="158"/>
        <v>0</v>
      </c>
      <c r="U1473" s="45">
        <f t="shared" si="159"/>
        <v>0</v>
      </c>
      <c r="V1473" s="48"/>
      <c r="W1473" s="48"/>
      <c r="X1473" s="48"/>
      <c r="Y1473" s="48"/>
      <c r="AA1473" s="49">
        <f t="shared" si="160"/>
        <v>0.28638338835203181</v>
      </c>
      <c r="AB1473" s="9"/>
    </row>
    <row r="1474" spans="4:28" x14ac:dyDescent="0.3">
      <c r="D1474" s="34">
        <v>0.20253871114029975</v>
      </c>
      <c r="E1474" s="35">
        <v>106317436.8850238</v>
      </c>
      <c r="F1474" s="36">
        <v>0</v>
      </c>
      <c r="J1474" s="32">
        <f t="shared" si="154"/>
        <v>0.20253871114029975</v>
      </c>
      <c r="K1474" s="40">
        <f t="shared" si="155"/>
        <v>0.51791395184579148</v>
      </c>
      <c r="L1474" s="40">
        <f t="shared" si="156"/>
        <v>0</v>
      </c>
      <c r="M1474" s="41">
        <f t="shared" si="157"/>
        <v>0.72045266298609123</v>
      </c>
      <c r="N1474" s="52"/>
      <c r="O1474" s="52"/>
      <c r="P1474" s="52"/>
      <c r="T1474" s="44">
        <f t="shared" si="158"/>
        <v>0</v>
      </c>
      <c r="U1474" s="45">
        <f t="shared" si="159"/>
        <v>0</v>
      </c>
      <c r="V1474" s="48"/>
      <c r="W1474" s="48"/>
      <c r="X1474" s="48"/>
      <c r="Y1474" s="48"/>
      <c r="AA1474" s="49">
        <f t="shared" si="160"/>
        <v>0.43227159779165475</v>
      </c>
      <c r="AB1474" s="9"/>
    </row>
    <row r="1475" spans="4:28" x14ac:dyDescent="0.3">
      <c r="D1475" s="34">
        <v>0.21752995621355631</v>
      </c>
      <c r="E1475" s="35">
        <v>39409659.132038862</v>
      </c>
      <c r="F1475" s="36">
        <v>0</v>
      </c>
      <c r="J1475" s="32">
        <f t="shared" si="154"/>
        <v>0.21752995621355631</v>
      </c>
      <c r="K1475" s="40">
        <f t="shared" si="155"/>
        <v>0.19197991317306634</v>
      </c>
      <c r="L1475" s="40">
        <f t="shared" si="156"/>
        <v>0</v>
      </c>
      <c r="M1475" s="41">
        <f t="shared" si="157"/>
        <v>0.40950986938662265</v>
      </c>
      <c r="N1475" s="52"/>
      <c r="O1475" s="52"/>
      <c r="P1475" s="52"/>
      <c r="T1475" s="44">
        <f t="shared" si="158"/>
        <v>0</v>
      </c>
      <c r="U1475" s="45">
        <f t="shared" si="159"/>
        <v>0</v>
      </c>
      <c r="V1475" s="48"/>
      <c r="W1475" s="48"/>
      <c r="X1475" s="48"/>
      <c r="Y1475" s="48"/>
      <c r="AA1475" s="49">
        <f t="shared" si="160"/>
        <v>0.24570592163197358</v>
      </c>
      <c r="AB1475" s="9"/>
    </row>
    <row r="1476" spans="4:28" x14ac:dyDescent="0.3">
      <c r="D1476" s="34">
        <v>0.21303313679718383</v>
      </c>
      <c r="E1476" s="35">
        <v>105520980.69927652</v>
      </c>
      <c r="F1476" s="36">
        <v>0</v>
      </c>
      <c r="J1476" s="32">
        <f t="shared" ref="J1476:J1539" si="161">D1476</f>
        <v>0.21303313679718383</v>
      </c>
      <c r="K1476" s="40">
        <f t="shared" ref="K1476:K1539" si="162">E1476/$B$4</f>
        <v>0.51403410125196569</v>
      </c>
      <c r="L1476" s="40">
        <f t="shared" ref="L1476:L1539" si="163">F1476/$B$4</f>
        <v>0</v>
      </c>
      <c r="M1476" s="41">
        <f t="shared" si="157"/>
        <v>0.72706723804914952</v>
      </c>
      <c r="N1476" s="52"/>
      <c r="O1476" s="52"/>
      <c r="P1476" s="52"/>
      <c r="T1476" s="44">
        <f t="shared" si="158"/>
        <v>0</v>
      </c>
      <c r="U1476" s="45">
        <f t="shared" si="159"/>
        <v>0</v>
      </c>
      <c r="V1476" s="48"/>
      <c r="W1476" s="48"/>
      <c r="X1476" s="48"/>
      <c r="Y1476" s="48"/>
      <c r="AA1476" s="49">
        <f t="shared" si="160"/>
        <v>0.4362403428294897</v>
      </c>
      <c r="AB1476" s="9"/>
    </row>
    <row r="1477" spans="4:28" x14ac:dyDescent="0.3">
      <c r="D1477" s="34">
        <v>0.22161620359286033</v>
      </c>
      <c r="E1477" s="35">
        <v>104378253.95827726</v>
      </c>
      <c r="F1477" s="36">
        <v>0</v>
      </c>
      <c r="J1477" s="32">
        <f t="shared" si="161"/>
        <v>0.22161620359286033</v>
      </c>
      <c r="K1477" s="40">
        <f t="shared" si="162"/>
        <v>0.50846743091405266</v>
      </c>
      <c r="L1477" s="40">
        <f t="shared" si="163"/>
        <v>0</v>
      </c>
      <c r="M1477" s="41">
        <f t="shared" ref="M1477:M1540" si="164">SUM(J1477:L1477)</f>
        <v>0.73008363450691305</v>
      </c>
      <c r="N1477" s="52"/>
      <c r="O1477" s="52"/>
      <c r="P1477" s="52"/>
      <c r="T1477" s="44">
        <f t="shared" ref="T1477:T1540" si="165">MIN(MAX(M1477-75%,0),125%)</f>
        <v>0</v>
      </c>
      <c r="U1477" s="45">
        <f t="shared" ref="U1477:U1540" si="166">MIN(MAX(M1477-80%,0),120%)</f>
        <v>0</v>
      </c>
      <c r="V1477" s="48"/>
      <c r="W1477" s="48"/>
      <c r="X1477" s="48"/>
      <c r="Y1477" s="48"/>
      <c r="AA1477" s="49">
        <f t="shared" ref="AA1477:AA1540" si="167">M1477*60%</f>
        <v>0.43805018070414781</v>
      </c>
      <c r="AB1477" s="9"/>
    </row>
    <row r="1478" spans="4:28" x14ac:dyDescent="0.3">
      <c r="D1478" s="34">
        <v>0.21714182917187008</v>
      </c>
      <c r="E1478" s="35">
        <v>134040201.19001333</v>
      </c>
      <c r="F1478" s="36">
        <v>1956799.3763110728</v>
      </c>
      <c r="J1478" s="32">
        <f t="shared" si="161"/>
        <v>0.21714182917187008</v>
      </c>
      <c r="K1478" s="40">
        <f t="shared" si="162"/>
        <v>0.65296241461877891</v>
      </c>
      <c r="L1478" s="40">
        <f t="shared" si="163"/>
        <v>9.5323375699005956E-3</v>
      </c>
      <c r="M1478" s="41">
        <f t="shared" si="164"/>
        <v>0.87963658136054956</v>
      </c>
      <c r="N1478" s="52"/>
      <c r="O1478" s="52"/>
      <c r="P1478" s="52"/>
      <c r="T1478" s="44">
        <f t="shared" si="165"/>
        <v>0.12963658136054956</v>
      </c>
      <c r="U1478" s="45">
        <f t="shared" si="166"/>
        <v>7.9636581360549519E-2</v>
      </c>
      <c r="V1478" s="48"/>
      <c r="W1478" s="48"/>
      <c r="X1478" s="48"/>
      <c r="Y1478" s="48"/>
      <c r="AA1478" s="49">
        <f t="shared" si="167"/>
        <v>0.52778194881632967</v>
      </c>
      <c r="AB1478" s="9"/>
    </row>
    <row r="1479" spans="4:28" x14ac:dyDescent="0.3">
      <c r="D1479" s="34">
        <v>0.23008951087437562</v>
      </c>
      <c r="E1479" s="35">
        <v>47506738.454068743</v>
      </c>
      <c r="F1479" s="36">
        <v>0</v>
      </c>
      <c r="J1479" s="32">
        <f t="shared" si="161"/>
        <v>0.23008951087437562</v>
      </c>
      <c r="K1479" s="40">
        <f t="shared" si="162"/>
        <v>0.2314239636783138</v>
      </c>
      <c r="L1479" s="40">
        <f t="shared" si="163"/>
        <v>0</v>
      </c>
      <c r="M1479" s="41">
        <f t="shared" si="164"/>
        <v>0.46151347455268943</v>
      </c>
      <c r="N1479" s="52"/>
      <c r="O1479" s="52"/>
      <c r="P1479" s="52"/>
      <c r="T1479" s="44">
        <f t="shared" si="165"/>
        <v>0</v>
      </c>
      <c r="U1479" s="45">
        <f t="shared" si="166"/>
        <v>0</v>
      </c>
      <c r="V1479" s="48"/>
      <c r="W1479" s="48"/>
      <c r="X1479" s="48"/>
      <c r="Y1479" s="48"/>
      <c r="AA1479" s="49">
        <f t="shared" si="167"/>
        <v>0.27690808473161366</v>
      </c>
      <c r="AB1479" s="9"/>
    </row>
    <row r="1480" spans="4:28" x14ac:dyDescent="0.3">
      <c r="D1480" s="34">
        <v>0.22126649610368804</v>
      </c>
      <c r="E1480" s="35">
        <v>96998282.794942915</v>
      </c>
      <c r="F1480" s="36">
        <v>0</v>
      </c>
      <c r="J1480" s="32">
        <f t="shared" si="161"/>
        <v>0.22126649610368804</v>
      </c>
      <c r="K1480" s="40">
        <f t="shared" si="162"/>
        <v>0.47251669562832577</v>
      </c>
      <c r="L1480" s="40">
        <f t="shared" si="163"/>
        <v>0</v>
      </c>
      <c r="M1480" s="41">
        <f t="shared" si="164"/>
        <v>0.69378319173201386</v>
      </c>
      <c r="N1480" s="52"/>
      <c r="O1480" s="52"/>
      <c r="P1480" s="52"/>
      <c r="T1480" s="44">
        <f t="shared" si="165"/>
        <v>0</v>
      </c>
      <c r="U1480" s="45">
        <f t="shared" si="166"/>
        <v>0</v>
      </c>
      <c r="V1480" s="48"/>
      <c r="W1480" s="48"/>
      <c r="X1480" s="48"/>
      <c r="Y1480" s="48"/>
      <c r="AA1480" s="49">
        <f t="shared" si="167"/>
        <v>0.41626991503920829</v>
      </c>
      <c r="AB1480" s="9"/>
    </row>
    <row r="1481" spans="4:28" x14ac:dyDescent="0.3">
      <c r="D1481" s="34">
        <v>0.2409596415388077</v>
      </c>
      <c r="E1481" s="35">
        <v>108962759.18512177</v>
      </c>
      <c r="F1481" s="36">
        <v>0</v>
      </c>
      <c r="J1481" s="32">
        <f t="shared" si="161"/>
        <v>0.2409596415388077</v>
      </c>
      <c r="K1481" s="40">
        <f t="shared" si="162"/>
        <v>0.53080035473971343</v>
      </c>
      <c r="L1481" s="40">
        <f t="shared" si="163"/>
        <v>0</v>
      </c>
      <c r="M1481" s="41">
        <f t="shared" si="164"/>
        <v>0.7717599962785211</v>
      </c>
      <c r="N1481" s="52"/>
      <c r="O1481" s="52"/>
      <c r="P1481" s="52"/>
      <c r="T1481" s="44">
        <f t="shared" si="165"/>
        <v>2.1759996278521099E-2</v>
      </c>
      <c r="U1481" s="45">
        <f t="shared" si="166"/>
        <v>0</v>
      </c>
      <c r="V1481" s="48"/>
      <c r="W1481" s="48"/>
      <c r="X1481" s="48"/>
      <c r="Y1481" s="48"/>
      <c r="AA1481" s="49">
        <f t="shared" si="167"/>
        <v>0.46305599776711265</v>
      </c>
      <c r="AB1481" s="9"/>
    </row>
    <row r="1482" spans="4:28" x14ac:dyDescent="0.3">
      <c r="D1482" s="34">
        <v>0.22274389234789388</v>
      </c>
      <c r="E1482" s="35">
        <v>88944825.693830341</v>
      </c>
      <c r="F1482" s="36">
        <v>0</v>
      </c>
      <c r="J1482" s="32">
        <f t="shared" si="161"/>
        <v>0.22274389234789388</v>
      </c>
      <c r="K1482" s="40">
        <f t="shared" si="162"/>
        <v>0.43328514607763013</v>
      </c>
      <c r="L1482" s="40">
        <f t="shared" si="163"/>
        <v>0</v>
      </c>
      <c r="M1482" s="41">
        <f t="shared" si="164"/>
        <v>0.65602903842552407</v>
      </c>
      <c r="N1482" s="52"/>
      <c r="O1482" s="52"/>
      <c r="P1482" s="52"/>
      <c r="T1482" s="44">
        <f t="shared" si="165"/>
        <v>0</v>
      </c>
      <c r="U1482" s="45">
        <f t="shared" si="166"/>
        <v>0</v>
      </c>
      <c r="V1482" s="48"/>
      <c r="W1482" s="48"/>
      <c r="X1482" s="48"/>
      <c r="Y1482" s="48"/>
      <c r="AA1482" s="49">
        <f t="shared" si="167"/>
        <v>0.39361742305531444</v>
      </c>
      <c r="AB1482" s="9"/>
    </row>
    <row r="1483" spans="4:28" x14ac:dyDescent="0.3">
      <c r="D1483" s="34">
        <v>0.22203916926178952</v>
      </c>
      <c r="E1483" s="35">
        <v>154218732.4044092</v>
      </c>
      <c r="F1483" s="36">
        <v>68967647.604539439</v>
      </c>
      <c r="J1483" s="32">
        <f t="shared" si="161"/>
        <v>0.22203916926178952</v>
      </c>
      <c r="K1483" s="40">
        <f t="shared" si="162"/>
        <v>0.75125995780535226</v>
      </c>
      <c r="L1483" s="40">
        <f t="shared" si="163"/>
        <v>0.33596847297027421</v>
      </c>
      <c r="M1483" s="41">
        <f t="shared" si="164"/>
        <v>1.3092676000374159</v>
      </c>
      <c r="N1483" s="52"/>
      <c r="O1483" s="52"/>
      <c r="P1483" s="52"/>
      <c r="T1483" s="44">
        <f t="shared" si="165"/>
        <v>0.55926760003741594</v>
      </c>
      <c r="U1483" s="45">
        <f t="shared" si="166"/>
        <v>0.50926760003741589</v>
      </c>
      <c r="V1483" s="48"/>
      <c r="W1483" s="48"/>
      <c r="X1483" s="48"/>
      <c r="Y1483" s="48"/>
      <c r="AA1483" s="49">
        <f t="shared" si="167"/>
        <v>0.78556056002244956</v>
      </c>
      <c r="AB1483" s="9"/>
    </row>
    <row r="1484" spans="4:28" x14ac:dyDescent="0.3">
      <c r="D1484" s="34">
        <v>0.22924923352420451</v>
      </c>
      <c r="E1484" s="35">
        <v>59054386.028928727</v>
      </c>
      <c r="F1484" s="36">
        <v>2649628.855034607</v>
      </c>
      <c r="J1484" s="32">
        <f t="shared" si="161"/>
        <v>0.22924923352420451</v>
      </c>
      <c r="K1484" s="40">
        <f t="shared" si="162"/>
        <v>0.28767708607521636</v>
      </c>
      <c r="L1484" s="40">
        <f t="shared" si="163"/>
        <v>1.2907381812822055E-2</v>
      </c>
      <c r="M1484" s="41">
        <f t="shared" si="164"/>
        <v>0.52983370141224295</v>
      </c>
      <c r="N1484" s="52"/>
      <c r="O1484" s="52"/>
      <c r="P1484" s="52"/>
      <c r="T1484" s="44">
        <f t="shared" si="165"/>
        <v>0</v>
      </c>
      <c r="U1484" s="45">
        <f t="shared" si="166"/>
        <v>0</v>
      </c>
      <c r="V1484" s="48"/>
      <c r="W1484" s="48"/>
      <c r="X1484" s="48"/>
      <c r="Y1484" s="48"/>
      <c r="AA1484" s="49">
        <f t="shared" si="167"/>
        <v>0.31790022084734576</v>
      </c>
      <c r="AB1484" s="9"/>
    </row>
    <row r="1485" spans="4:28" x14ac:dyDescent="0.3">
      <c r="D1485" s="34">
        <v>0.23145036123276808</v>
      </c>
      <c r="E1485" s="35">
        <v>59573734.854368985</v>
      </c>
      <c r="F1485" s="36">
        <v>0</v>
      </c>
      <c r="J1485" s="32">
        <f t="shared" si="161"/>
        <v>0.23145036123276808</v>
      </c>
      <c r="K1485" s="40">
        <f t="shared" si="162"/>
        <v>0.29020703798574932</v>
      </c>
      <c r="L1485" s="40">
        <f t="shared" si="163"/>
        <v>0</v>
      </c>
      <c r="M1485" s="41">
        <f t="shared" si="164"/>
        <v>0.52165739921851739</v>
      </c>
      <c r="N1485" s="52"/>
      <c r="O1485" s="52"/>
      <c r="P1485" s="52"/>
      <c r="T1485" s="44">
        <f t="shared" si="165"/>
        <v>0</v>
      </c>
      <c r="U1485" s="45">
        <f t="shared" si="166"/>
        <v>0</v>
      </c>
      <c r="V1485" s="48"/>
      <c r="W1485" s="48"/>
      <c r="X1485" s="48"/>
      <c r="Y1485" s="48"/>
      <c r="AA1485" s="49">
        <f t="shared" si="167"/>
        <v>0.31299443953111045</v>
      </c>
      <c r="AB1485" s="9"/>
    </row>
    <row r="1486" spans="4:28" x14ac:dyDescent="0.3">
      <c r="D1486" s="34">
        <v>0.27468974450790723</v>
      </c>
      <c r="E1486" s="35">
        <v>267068515.95784003</v>
      </c>
      <c r="F1486" s="36">
        <v>2300682.0929659498</v>
      </c>
      <c r="J1486" s="32">
        <f t="shared" si="161"/>
        <v>0.27468974450790723</v>
      </c>
      <c r="K1486" s="40">
        <f t="shared" si="162"/>
        <v>1.3009955334316352</v>
      </c>
      <c r="L1486" s="40">
        <f t="shared" si="163"/>
        <v>1.1207525215242353E-2</v>
      </c>
      <c r="M1486" s="41">
        <f t="shared" si="164"/>
        <v>1.5868928031547849</v>
      </c>
      <c r="N1486" s="52"/>
      <c r="O1486" s="52"/>
      <c r="P1486" s="52"/>
      <c r="T1486" s="44">
        <f t="shared" si="165"/>
        <v>0.83689280315478487</v>
      </c>
      <c r="U1486" s="45">
        <f t="shared" si="166"/>
        <v>0.78689280315478483</v>
      </c>
      <c r="V1486" s="48"/>
      <c r="W1486" s="48"/>
      <c r="X1486" s="48"/>
      <c r="Y1486" s="48"/>
      <c r="AA1486" s="49">
        <f t="shared" si="167"/>
        <v>0.9521356818928709</v>
      </c>
      <c r="AB1486" s="9"/>
    </row>
    <row r="1487" spans="4:28" x14ac:dyDescent="0.3">
      <c r="D1487" s="34">
        <v>0.19712732942882683</v>
      </c>
      <c r="E1487" s="35">
        <v>362881469.86524427</v>
      </c>
      <c r="F1487" s="36">
        <v>1181234.4630806106</v>
      </c>
      <c r="J1487" s="32">
        <f t="shared" si="161"/>
        <v>0.19712732942882683</v>
      </c>
      <c r="K1487" s="40">
        <f t="shared" si="162"/>
        <v>1.7677380269500471</v>
      </c>
      <c r="L1487" s="40">
        <f t="shared" si="163"/>
        <v>5.7542565618104889E-3</v>
      </c>
      <c r="M1487" s="41">
        <f t="shared" si="164"/>
        <v>1.9706196129406846</v>
      </c>
      <c r="N1487" s="52"/>
      <c r="O1487" s="52"/>
      <c r="P1487" s="52"/>
      <c r="T1487" s="44">
        <f t="shared" si="165"/>
        <v>1.2206196129406846</v>
      </c>
      <c r="U1487" s="45">
        <f t="shared" si="166"/>
        <v>1.1706196129406845</v>
      </c>
      <c r="V1487" s="48"/>
      <c r="W1487" s="48"/>
      <c r="X1487" s="48"/>
      <c r="Y1487" s="48"/>
      <c r="AA1487" s="49">
        <f t="shared" si="167"/>
        <v>1.1823717677644108</v>
      </c>
      <c r="AB1487" s="9"/>
    </row>
    <row r="1488" spans="4:28" x14ac:dyDescent="0.3">
      <c r="D1488" s="34">
        <v>0.22615794520121529</v>
      </c>
      <c r="E1488" s="35">
        <v>61252788.022559829</v>
      </c>
      <c r="F1488" s="36">
        <v>0</v>
      </c>
      <c r="J1488" s="32">
        <f t="shared" si="161"/>
        <v>0.22615794520121529</v>
      </c>
      <c r="K1488" s="40">
        <f t="shared" si="162"/>
        <v>0.29838636479398817</v>
      </c>
      <c r="L1488" s="40">
        <f t="shared" si="163"/>
        <v>0</v>
      </c>
      <c r="M1488" s="41">
        <f t="shared" si="164"/>
        <v>0.52454430999520341</v>
      </c>
      <c r="N1488" s="52"/>
      <c r="O1488" s="52"/>
      <c r="P1488" s="52"/>
      <c r="T1488" s="44">
        <f t="shared" si="165"/>
        <v>0</v>
      </c>
      <c r="U1488" s="45">
        <f t="shared" si="166"/>
        <v>0</v>
      </c>
      <c r="V1488" s="48"/>
      <c r="W1488" s="48"/>
      <c r="X1488" s="48"/>
      <c r="Y1488" s="48"/>
      <c r="AA1488" s="49">
        <f t="shared" si="167"/>
        <v>0.31472658599712205</v>
      </c>
      <c r="AB1488" s="9"/>
    </row>
    <row r="1489" spans="4:28" x14ac:dyDescent="0.3">
      <c r="D1489" s="34">
        <v>0.19953607069010143</v>
      </c>
      <c r="E1489" s="35">
        <v>50377651.097232468</v>
      </c>
      <c r="F1489" s="36">
        <v>2046167.1157160087</v>
      </c>
      <c r="J1489" s="32">
        <f t="shared" si="161"/>
        <v>0.19953607069010143</v>
      </c>
      <c r="K1489" s="40">
        <f t="shared" si="162"/>
        <v>0.24540930565032684</v>
      </c>
      <c r="L1489" s="40">
        <f t="shared" si="163"/>
        <v>9.9676828946076764E-3</v>
      </c>
      <c r="M1489" s="41">
        <f t="shared" si="164"/>
        <v>0.454913059235036</v>
      </c>
      <c r="N1489" s="52"/>
      <c r="O1489" s="52"/>
      <c r="P1489" s="52"/>
      <c r="T1489" s="44">
        <f t="shared" si="165"/>
        <v>0</v>
      </c>
      <c r="U1489" s="45">
        <f t="shared" si="166"/>
        <v>0</v>
      </c>
      <c r="V1489" s="48"/>
      <c r="W1489" s="48"/>
      <c r="X1489" s="48"/>
      <c r="Y1489" s="48"/>
      <c r="AA1489" s="49">
        <f t="shared" si="167"/>
        <v>0.27294783554102159</v>
      </c>
      <c r="AB1489" s="9"/>
    </row>
    <row r="1490" spans="4:28" x14ac:dyDescent="0.3">
      <c r="D1490" s="34">
        <v>0.22871954804526823</v>
      </c>
      <c r="E1490" s="35">
        <v>30056178.712442324</v>
      </c>
      <c r="F1490" s="36">
        <v>0</v>
      </c>
      <c r="J1490" s="32">
        <f t="shared" si="161"/>
        <v>0.22871954804526823</v>
      </c>
      <c r="K1490" s="40">
        <f t="shared" si="162"/>
        <v>0.14641543993558315</v>
      </c>
      <c r="L1490" s="40">
        <f t="shared" si="163"/>
        <v>0</v>
      </c>
      <c r="M1490" s="41">
        <f t="shared" si="164"/>
        <v>0.37513498798085138</v>
      </c>
      <c r="N1490" s="52"/>
      <c r="O1490" s="52"/>
      <c r="P1490" s="52"/>
      <c r="T1490" s="44">
        <f t="shared" si="165"/>
        <v>0</v>
      </c>
      <c r="U1490" s="45">
        <f t="shared" si="166"/>
        <v>0</v>
      </c>
      <c r="V1490" s="48"/>
      <c r="W1490" s="48"/>
      <c r="X1490" s="48"/>
      <c r="Y1490" s="48"/>
      <c r="AA1490" s="49">
        <f t="shared" si="167"/>
        <v>0.22508099278851082</v>
      </c>
      <c r="AB1490" s="9"/>
    </row>
    <row r="1491" spans="4:28" x14ac:dyDescent="0.3">
      <c r="D1491" s="34">
        <v>0.20915888739126665</v>
      </c>
      <c r="E1491" s="35">
        <v>72161933.699040949</v>
      </c>
      <c r="F1491" s="36">
        <v>16042312.144104879</v>
      </c>
      <c r="J1491" s="32">
        <f t="shared" si="161"/>
        <v>0.20915888739126665</v>
      </c>
      <c r="K1491" s="40">
        <f t="shared" si="162"/>
        <v>0.35152909390885495</v>
      </c>
      <c r="L1491" s="40">
        <f t="shared" si="163"/>
        <v>7.81483971277665E-2</v>
      </c>
      <c r="M1491" s="41">
        <f t="shared" si="164"/>
        <v>0.6388363784278881</v>
      </c>
      <c r="N1491" s="52"/>
      <c r="O1491" s="52"/>
      <c r="P1491" s="52"/>
      <c r="T1491" s="44">
        <f t="shared" si="165"/>
        <v>0</v>
      </c>
      <c r="U1491" s="45">
        <f t="shared" si="166"/>
        <v>0</v>
      </c>
      <c r="V1491" s="48"/>
      <c r="W1491" s="48"/>
      <c r="X1491" s="48"/>
      <c r="Y1491" s="48"/>
      <c r="AA1491" s="49">
        <f t="shared" si="167"/>
        <v>0.38330182705673282</v>
      </c>
      <c r="AB1491" s="9"/>
    </row>
    <row r="1492" spans="4:28" x14ac:dyDescent="0.3">
      <c r="D1492" s="34">
        <v>0.22392081588339796</v>
      </c>
      <c r="E1492" s="35">
        <v>90314179.314250514</v>
      </c>
      <c r="F1492" s="36">
        <v>0</v>
      </c>
      <c r="J1492" s="32">
        <f t="shared" si="161"/>
        <v>0.22392081588339796</v>
      </c>
      <c r="K1492" s="40">
        <f t="shared" si="162"/>
        <v>0.43995580486893565</v>
      </c>
      <c r="L1492" s="40">
        <f t="shared" si="163"/>
        <v>0</v>
      </c>
      <c r="M1492" s="41">
        <f t="shared" si="164"/>
        <v>0.66387662075233367</v>
      </c>
      <c r="N1492" s="52"/>
      <c r="O1492" s="52"/>
      <c r="P1492" s="52"/>
      <c r="T1492" s="44">
        <f t="shared" si="165"/>
        <v>0</v>
      </c>
      <c r="U1492" s="45">
        <f t="shared" si="166"/>
        <v>0</v>
      </c>
      <c r="V1492" s="48"/>
      <c r="W1492" s="48"/>
      <c r="X1492" s="48"/>
      <c r="Y1492" s="48"/>
      <c r="AA1492" s="49">
        <f t="shared" si="167"/>
        <v>0.39832597245140017</v>
      </c>
      <c r="AB1492" s="9"/>
    </row>
    <row r="1493" spans="4:28" x14ac:dyDescent="0.3">
      <c r="D1493" s="34">
        <v>0.22201734055185815</v>
      </c>
      <c r="E1493" s="35">
        <v>35234005.912723124</v>
      </c>
      <c r="F1493" s="36">
        <v>0</v>
      </c>
      <c r="J1493" s="32">
        <f t="shared" si="161"/>
        <v>0.22201734055185815</v>
      </c>
      <c r="K1493" s="40">
        <f t="shared" si="162"/>
        <v>0.17163866790120963</v>
      </c>
      <c r="L1493" s="40">
        <f t="shared" si="163"/>
        <v>0</v>
      </c>
      <c r="M1493" s="41">
        <f t="shared" si="164"/>
        <v>0.39365600845306781</v>
      </c>
      <c r="N1493" s="52"/>
      <c r="O1493" s="52"/>
      <c r="P1493" s="52"/>
      <c r="T1493" s="44">
        <f t="shared" si="165"/>
        <v>0</v>
      </c>
      <c r="U1493" s="45">
        <f t="shared" si="166"/>
        <v>0</v>
      </c>
      <c r="V1493" s="48"/>
      <c r="W1493" s="48"/>
      <c r="X1493" s="48"/>
      <c r="Y1493" s="48"/>
      <c r="AA1493" s="49">
        <f t="shared" si="167"/>
        <v>0.23619360507184067</v>
      </c>
      <c r="AB1493" s="9"/>
    </row>
    <row r="1494" spans="4:28" x14ac:dyDescent="0.3">
      <c r="D1494" s="34">
        <v>0.26485605970398973</v>
      </c>
      <c r="E1494" s="35">
        <v>73725667.30232881</v>
      </c>
      <c r="F1494" s="36">
        <v>0</v>
      </c>
      <c r="J1494" s="32">
        <f t="shared" si="161"/>
        <v>0.26485605970398973</v>
      </c>
      <c r="K1494" s="40">
        <f t="shared" si="162"/>
        <v>0.35914665386742234</v>
      </c>
      <c r="L1494" s="40">
        <f t="shared" si="163"/>
        <v>0</v>
      </c>
      <c r="M1494" s="41">
        <f t="shared" si="164"/>
        <v>0.62400271357141213</v>
      </c>
      <c r="N1494" s="52"/>
      <c r="O1494" s="52"/>
      <c r="P1494" s="52"/>
      <c r="T1494" s="44">
        <f t="shared" si="165"/>
        <v>0</v>
      </c>
      <c r="U1494" s="45">
        <f t="shared" si="166"/>
        <v>0</v>
      </c>
      <c r="V1494" s="48"/>
      <c r="W1494" s="48"/>
      <c r="X1494" s="48"/>
      <c r="Y1494" s="48"/>
      <c r="AA1494" s="49">
        <f t="shared" si="167"/>
        <v>0.37440162814284728</v>
      </c>
      <c r="AB1494" s="9"/>
    </row>
    <row r="1495" spans="4:28" x14ac:dyDescent="0.3">
      <c r="D1495" s="34">
        <v>0.22825936200105396</v>
      </c>
      <c r="E1495" s="35">
        <v>40885427.709731035</v>
      </c>
      <c r="F1495" s="36">
        <v>0</v>
      </c>
      <c r="J1495" s="32">
        <f t="shared" si="161"/>
        <v>0.22825936200105396</v>
      </c>
      <c r="K1495" s="40">
        <f t="shared" si="162"/>
        <v>0.19916896097628761</v>
      </c>
      <c r="L1495" s="40">
        <f t="shared" si="163"/>
        <v>0</v>
      </c>
      <c r="M1495" s="41">
        <f t="shared" si="164"/>
        <v>0.42742832297734157</v>
      </c>
      <c r="N1495" s="52"/>
      <c r="O1495" s="52"/>
      <c r="P1495" s="52"/>
      <c r="T1495" s="44">
        <f t="shared" si="165"/>
        <v>0</v>
      </c>
      <c r="U1495" s="45">
        <f t="shared" si="166"/>
        <v>0</v>
      </c>
      <c r="V1495" s="48"/>
      <c r="W1495" s="48"/>
      <c r="X1495" s="48"/>
      <c r="Y1495" s="48"/>
      <c r="AA1495" s="49">
        <f t="shared" si="167"/>
        <v>0.25645699378640491</v>
      </c>
      <c r="AB1495" s="9"/>
    </row>
    <row r="1496" spans="4:28" x14ac:dyDescent="0.3">
      <c r="D1496" s="34">
        <v>0.23542603425100483</v>
      </c>
      <c r="E1496" s="35">
        <v>130633157.61577648</v>
      </c>
      <c r="F1496" s="36">
        <v>0</v>
      </c>
      <c r="J1496" s="32">
        <f t="shared" si="161"/>
        <v>0.23542603425100483</v>
      </c>
      <c r="K1496" s="40">
        <f t="shared" si="162"/>
        <v>0.63636536851474157</v>
      </c>
      <c r="L1496" s="40">
        <f t="shared" si="163"/>
        <v>0</v>
      </c>
      <c r="M1496" s="41">
        <f t="shared" si="164"/>
        <v>0.8717914027657464</v>
      </c>
      <c r="N1496" s="52"/>
      <c r="O1496" s="52"/>
      <c r="P1496" s="52"/>
      <c r="T1496" s="44">
        <f t="shared" si="165"/>
        <v>0.1217914027657464</v>
      </c>
      <c r="U1496" s="45">
        <f t="shared" si="166"/>
        <v>7.1791402765746359E-2</v>
      </c>
      <c r="V1496" s="48"/>
      <c r="W1496" s="48"/>
      <c r="X1496" s="48"/>
      <c r="Y1496" s="48"/>
      <c r="AA1496" s="49">
        <f t="shared" si="167"/>
        <v>0.52307484165944784</v>
      </c>
      <c r="AB1496" s="9"/>
    </row>
    <row r="1497" spans="4:28" x14ac:dyDescent="0.3">
      <c r="D1497" s="34">
        <v>0.21515070432980674</v>
      </c>
      <c r="E1497" s="35">
        <v>58814238.187683895</v>
      </c>
      <c r="F1497" s="36">
        <v>0</v>
      </c>
      <c r="J1497" s="32">
        <f t="shared" si="161"/>
        <v>0.21515070432980674</v>
      </c>
      <c r="K1497" s="40">
        <f t="shared" si="162"/>
        <v>0.28650723171143166</v>
      </c>
      <c r="L1497" s="40">
        <f t="shared" si="163"/>
        <v>0</v>
      </c>
      <c r="M1497" s="41">
        <f t="shared" si="164"/>
        <v>0.50165793604123843</v>
      </c>
      <c r="N1497" s="52"/>
      <c r="O1497" s="52"/>
      <c r="P1497" s="52"/>
      <c r="T1497" s="44">
        <f t="shared" si="165"/>
        <v>0</v>
      </c>
      <c r="U1497" s="45">
        <f t="shared" si="166"/>
        <v>0</v>
      </c>
      <c r="V1497" s="48"/>
      <c r="W1497" s="48"/>
      <c r="X1497" s="48"/>
      <c r="Y1497" s="48"/>
      <c r="AA1497" s="49">
        <f t="shared" si="167"/>
        <v>0.30099476162474303</v>
      </c>
      <c r="AB1497" s="9"/>
    </row>
    <row r="1498" spans="4:28" x14ac:dyDescent="0.3">
      <c r="D1498" s="34">
        <v>0.24585244997707692</v>
      </c>
      <c r="E1498" s="35">
        <v>195192122.59904364</v>
      </c>
      <c r="F1498" s="36">
        <v>0</v>
      </c>
      <c r="J1498" s="32">
        <f t="shared" si="161"/>
        <v>0.24585244997707692</v>
      </c>
      <c r="K1498" s="40">
        <f t="shared" si="162"/>
        <v>0.95085741856027706</v>
      </c>
      <c r="L1498" s="40">
        <f t="shared" si="163"/>
        <v>0</v>
      </c>
      <c r="M1498" s="41">
        <f t="shared" si="164"/>
        <v>1.1967098685373541</v>
      </c>
      <c r="N1498" s="52"/>
      <c r="O1498" s="52"/>
      <c r="P1498" s="52"/>
      <c r="T1498" s="44">
        <f t="shared" si="165"/>
        <v>0.44670986853735406</v>
      </c>
      <c r="U1498" s="45">
        <f t="shared" si="166"/>
        <v>0.39670986853735402</v>
      </c>
      <c r="V1498" s="48"/>
      <c r="W1498" s="48"/>
      <c r="X1498" s="48"/>
      <c r="Y1498" s="48"/>
      <c r="AA1498" s="49">
        <f t="shared" si="167"/>
        <v>0.71802592112241237</v>
      </c>
      <c r="AB1498" s="9"/>
    </row>
    <row r="1499" spans="4:28" x14ac:dyDescent="0.3">
      <c r="D1499" s="34">
        <v>0.24137411963721886</v>
      </c>
      <c r="E1499" s="35">
        <v>41013491.934698626</v>
      </c>
      <c r="F1499" s="36">
        <v>0</v>
      </c>
      <c r="J1499" s="32">
        <f t="shared" si="161"/>
        <v>0.24137411963721886</v>
      </c>
      <c r="K1499" s="40">
        <f t="shared" si="162"/>
        <v>0.19979281206587662</v>
      </c>
      <c r="L1499" s="40">
        <f t="shared" si="163"/>
        <v>0</v>
      </c>
      <c r="M1499" s="41">
        <f t="shared" si="164"/>
        <v>0.44116693170309551</v>
      </c>
      <c r="N1499" s="52"/>
      <c r="O1499" s="52"/>
      <c r="P1499" s="52"/>
      <c r="T1499" s="44">
        <f t="shared" si="165"/>
        <v>0</v>
      </c>
      <c r="U1499" s="45">
        <f t="shared" si="166"/>
        <v>0</v>
      </c>
      <c r="V1499" s="48"/>
      <c r="W1499" s="48"/>
      <c r="X1499" s="48"/>
      <c r="Y1499" s="48"/>
      <c r="AA1499" s="49">
        <f t="shared" si="167"/>
        <v>0.26470015902185728</v>
      </c>
      <c r="AB1499" s="9"/>
    </row>
    <row r="1500" spans="4:28" x14ac:dyDescent="0.3">
      <c r="D1500" s="34">
        <v>0.21691072952926546</v>
      </c>
      <c r="E1500" s="35">
        <v>74810001.492967695</v>
      </c>
      <c r="F1500" s="36">
        <v>0</v>
      </c>
      <c r="J1500" s="32">
        <f t="shared" si="161"/>
        <v>0.21691072952926546</v>
      </c>
      <c r="K1500" s="40">
        <f t="shared" si="162"/>
        <v>0.36442887118049228</v>
      </c>
      <c r="L1500" s="40">
        <f t="shared" si="163"/>
        <v>0</v>
      </c>
      <c r="M1500" s="41">
        <f t="shared" si="164"/>
        <v>0.58133960070975776</v>
      </c>
      <c r="N1500" s="52"/>
      <c r="O1500" s="52"/>
      <c r="P1500" s="52"/>
      <c r="T1500" s="44">
        <f t="shared" si="165"/>
        <v>0</v>
      </c>
      <c r="U1500" s="45">
        <f t="shared" si="166"/>
        <v>0</v>
      </c>
      <c r="V1500" s="48"/>
      <c r="W1500" s="48"/>
      <c r="X1500" s="48"/>
      <c r="Y1500" s="48"/>
      <c r="AA1500" s="49">
        <f t="shared" si="167"/>
        <v>0.34880376042585465</v>
      </c>
      <c r="AB1500" s="9"/>
    </row>
    <row r="1501" spans="4:28" x14ac:dyDescent="0.3">
      <c r="D1501" s="34">
        <v>0.24274091672450046</v>
      </c>
      <c r="E1501" s="35">
        <v>89277500.180803388</v>
      </c>
      <c r="F1501" s="36">
        <v>6513083.1286204215</v>
      </c>
      <c r="J1501" s="32">
        <f t="shared" si="161"/>
        <v>0.24274091672450046</v>
      </c>
      <c r="K1501" s="40">
        <f t="shared" si="162"/>
        <v>0.43490573403831256</v>
      </c>
      <c r="L1501" s="40">
        <f t="shared" si="163"/>
        <v>3.1727783519573498E-2</v>
      </c>
      <c r="M1501" s="41">
        <f t="shared" si="164"/>
        <v>0.70937443428238656</v>
      </c>
      <c r="N1501" s="52"/>
      <c r="O1501" s="52"/>
      <c r="P1501" s="52"/>
      <c r="T1501" s="44">
        <f t="shared" si="165"/>
        <v>0</v>
      </c>
      <c r="U1501" s="45">
        <f t="shared" si="166"/>
        <v>0</v>
      </c>
      <c r="V1501" s="48"/>
      <c r="W1501" s="48"/>
      <c r="X1501" s="48"/>
      <c r="Y1501" s="48"/>
      <c r="AA1501" s="49">
        <f t="shared" si="167"/>
        <v>0.42562466056943193</v>
      </c>
      <c r="AB1501" s="9"/>
    </row>
    <row r="1502" spans="4:28" x14ac:dyDescent="0.3">
      <c r="D1502" s="34">
        <v>0.22462561101798356</v>
      </c>
      <c r="E1502" s="35">
        <v>82585272.339196652</v>
      </c>
      <c r="F1502" s="36">
        <v>132979944.41372968</v>
      </c>
      <c r="J1502" s="32">
        <f t="shared" si="161"/>
        <v>0.22462561101798356</v>
      </c>
      <c r="K1502" s="40">
        <f t="shared" si="162"/>
        <v>0.40230526632907637</v>
      </c>
      <c r="L1502" s="40">
        <f t="shared" si="163"/>
        <v>0.64779748783851621</v>
      </c>
      <c r="M1502" s="41">
        <f t="shared" si="164"/>
        <v>1.2747283651855761</v>
      </c>
      <c r="N1502" s="52"/>
      <c r="O1502" s="52"/>
      <c r="P1502" s="52"/>
      <c r="T1502" s="44">
        <f t="shared" si="165"/>
        <v>0.52472836518557608</v>
      </c>
      <c r="U1502" s="45">
        <f t="shared" si="166"/>
        <v>0.47472836518557604</v>
      </c>
      <c r="V1502" s="48"/>
      <c r="W1502" s="48"/>
      <c r="X1502" s="48"/>
      <c r="Y1502" s="48"/>
      <c r="AA1502" s="49">
        <f t="shared" si="167"/>
        <v>0.76483701911134561</v>
      </c>
      <c r="AB1502" s="9"/>
    </row>
    <row r="1503" spans="4:28" x14ac:dyDescent="0.3">
      <c r="D1503" s="34">
        <v>0.21143152353708258</v>
      </c>
      <c r="E1503" s="35">
        <v>67658094.071545079</v>
      </c>
      <c r="F1503" s="36">
        <v>6737602.6100828685</v>
      </c>
      <c r="J1503" s="32">
        <f t="shared" si="161"/>
        <v>0.21143152353708258</v>
      </c>
      <c r="K1503" s="40">
        <f t="shared" si="162"/>
        <v>0.32958912386914607</v>
      </c>
      <c r="L1503" s="40">
        <f t="shared" si="163"/>
        <v>3.2821506010610749E-2</v>
      </c>
      <c r="M1503" s="41">
        <f t="shared" si="164"/>
        <v>0.57384215341683942</v>
      </c>
      <c r="N1503" s="52"/>
      <c r="O1503" s="52"/>
      <c r="P1503" s="52"/>
      <c r="T1503" s="44">
        <f t="shared" si="165"/>
        <v>0</v>
      </c>
      <c r="U1503" s="45">
        <f t="shared" si="166"/>
        <v>0</v>
      </c>
      <c r="V1503" s="48"/>
      <c r="W1503" s="48"/>
      <c r="X1503" s="48"/>
      <c r="Y1503" s="48"/>
      <c r="AA1503" s="49">
        <f t="shared" si="167"/>
        <v>0.34430529205010363</v>
      </c>
      <c r="AB1503" s="9"/>
    </row>
    <row r="1504" spans="4:28" x14ac:dyDescent="0.3">
      <c r="D1504" s="34">
        <v>0.24454893483219678</v>
      </c>
      <c r="E1504" s="35">
        <v>135124461.96098688</v>
      </c>
      <c r="F1504" s="36">
        <v>0</v>
      </c>
      <c r="J1504" s="32">
        <f t="shared" si="161"/>
        <v>0.24454893483219678</v>
      </c>
      <c r="K1504" s="40">
        <f t="shared" si="162"/>
        <v>0.65824427427585064</v>
      </c>
      <c r="L1504" s="40">
        <f t="shared" si="163"/>
        <v>0</v>
      </c>
      <c r="M1504" s="41">
        <f t="shared" si="164"/>
        <v>0.90279320910804739</v>
      </c>
      <c r="N1504" s="52"/>
      <c r="O1504" s="52"/>
      <c r="P1504" s="52"/>
      <c r="T1504" s="44">
        <f t="shared" si="165"/>
        <v>0.15279320910804739</v>
      </c>
      <c r="U1504" s="45">
        <f t="shared" si="166"/>
        <v>0.10279320910804735</v>
      </c>
      <c r="V1504" s="48"/>
      <c r="W1504" s="48"/>
      <c r="X1504" s="48"/>
      <c r="Y1504" s="48"/>
      <c r="AA1504" s="49">
        <f t="shared" si="167"/>
        <v>0.54167592546482846</v>
      </c>
      <c r="AB1504" s="9"/>
    </row>
    <row r="1505" spans="4:28" x14ac:dyDescent="0.3">
      <c r="D1505" s="34">
        <v>0.22360190147911777</v>
      </c>
      <c r="E1505" s="35">
        <v>72706973.427423313</v>
      </c>
      <c r="F1505" s="36">
        <v>0</v>
      </c>
      <c r="J1505" s="32">
        <f t="shared" si="161"/>
        <v>0.22360190147911777</v>
      </c>
      <c r="K1505" s="40">
        <f t="shared" si="162"/>
        <v>0.35418419628820164</v>
      </c>
      <c r="L1505" s="40">
        <f t="shared" si="163"/>
        <v>0</v>
      </c>
      <c r="M1505" s="41">
        <f t="shared" si="164"/>
        <v>0.57778609776731937</v>
      </c>
      <c r="N1505" s="52"/>
      <c r="O1505" s="52"/>
      <c r="P1505" s="52"/>
      <c r="T1505" s="44">
        <f t="shared" si="165"/>
        <v>0</v>
      </c>
      <c r="U1505" s="45">
        <f t="shared" si="166"/>
        <v>0</v>
      </c>
      <c r="V1505" s="48"/>
      <c r="W1505" s="48"/>
      <c r="X1505" s="48"/>
      <c r="Y1505" s="48"/>
      <c r="AA1505" s="49">
        <f t="shared" si="167"/>
        <v>0.34667165866039162</v>
      </c>
      <c r="AB1505" s="9"/>
    </row>
    <row r="1506" spans="4:28" x14ac:dyDescent="0.3">
      <c r="D1506" s="34">
        <v>0.2618851483499896</v>
      </c>
      <c r="E1506" s="35">
        <v>46945902.248378761</v>
      </c>
      <c r="F1506" s="36">
        <v>910204.20945261326</v>
      </c>
      <c r="J1506" s="32">
        <f t="shared" si="161"/>
        <v>0.2618851483499896</v>
      </c>
      <c r="K1506" s="40">
        <f t="shared" si="162"/>
        <v>0.22869191045978843</v>
      </c>
      <c r="L1506" s="40">
        <f t="shared" si="163"/>
        <v>4.4339618496830159E-3</v>
      </c>
      <c r="M1506" s="41">
        <f t="shared" si="164"/>
        <v>0.49501102065946107</v>
      </c>
      <c r="N1506" s="52"/>
      <c r="O1506" s="52"/>
      <c r="P1506" s="52"/>
      <c r="T1506" s="44">
        <f t="shared" si="165"/>
        <v>0</v>
      </c>
      <c r="U1506" s="45">
        <f t="shared" si="166"/>
        <v>0</v>
      </c>
      <c r="V1506" s="48"/>
      <c r="W1506" s="48"/>
      <c r="X1506" s="48"/>
      <c r="Y1506" s="48"/>
      <c r="AA1506" s="49">
        <f t="shared" si="167"/>
        <v>0.29700661239567661</v>
      </c>
      <c r="AB1506" s="9"/>
    </row>
    <row r="1507" spans="4:28" x14ac:dyDescent="0.3">
      <c r="D1507" s="34">
        <v>0.19541840764115284</v>
      </c>
      <c r="E1507" s="35">
        <v>43447104.05572512</v>
      </c>
      <c r="F1507" s="36">
        <v>0</v>
      </c>
      <c r="J1507" s="32">
        <f t="shared" si="161"/>
        <v>0.19541840764115284</v>
      </c>
      <c r="K1507" s="40">
        <f t="shared" si="162"/>
        <v>0.21164789160681499</v>
      </c>
      <c r="L1507" s="40">
        <f t="shared" si="163"/>
        <v>0</v>
      </c>
      <c r="M1507" s="41">
        <f t="shared" si="164"/>
        <v>0.40706629924796783</v>
      </c>
      <c r="N1507" s="52"/>
      <c r="O1507" s="52"/>
      <c r="P1507" s="52"/>
      <c r="T1507" s="44">
        <f t="shared" si="165"/>
        <v>0</v>
      </c>
      <c r="U1507" s="45">
        <f t="shared" si="166"/>
        <v>0</v>
      </c>
      <c r="V1507" s="48"/>
      <c r="W1507" s="48"/>
      <c r="X1507" s="48"/>
      <c r="Y1507" s="48"/>
      <c r="AA1507" s="49">
        <f t="shared" si="167"/>
        <v>0.24423977954878068</v>
      </c>
      <c r="AB1507" s="9"/>
    </row>
    <row r="1508" spans="4:28" x14ac:dyDescent="0.3">
      <c r="D1508" s="34">
        <v>0.25736435131099622</v>
      </c>
      <c r="E1508" s="35">
        <v>76738367.921739057</v>
      </c>
      <c r="F1508" s="36">
        <v>2459347.7676597233</v>
      </c>
      <c r="J1508" s="32">
        <f t="shared" si="161"/>
        <v>0.25736435131099622</v>
      </c>
      <c r="K1508" s="40">
        <f t="shared" si="162"/>
        <v>0.37382270070642226</v>
      </c>
      <c r="L1508" s="40">
        <f t="shared" si="163"/>
        <v>1.1980447973828029E-2</v>
      </c>
      <c r="M1508" s="41">
        <f t="shared" si="164"/>
        <v>0.64316749999124656</v>
      </c>
      <c r="N1508" s="52"/>
      <c r="O1508" s="52"/>
      <c r="P1508" s="52"/>
      <c r="T1508" s="44">
        <f t="shared" si="165"/>
        <v>0</v>
      </c>
      <c r="U1508" s="45">
        <f t="shared" si="166"/>
        <v>0</v>
      </c>
      <c r="V1508" s="48"/>
      <c r="W1508" s="48"/>
      <c r="X1508" s="48"/>
      <c r="Y1508" s="48"/>
      <c r="AA1508" s="49">
        <f t="shared" si="167"/>
        <v>0.3859004999947479</v>
      </c>
      <c r="AB1508" s="9"/>
    </row>
    <row r="1509" spans="4:28" x14ac:dyDescent="0.3">
      <c r="D1509" s="34">
        <v>0.24151386642269029</v>
      </c>
      <c r="E1509" s="35">
        <v>79780870.260586172</v>
      </c>
      <c r="F1509" s="36">
        <v>29164605.5938216</v>
      </c>
      <c r="J1509" s="32">
        <f t="shared" si="161"/>
        <v>0.24151386642269029</v>
      </c>
      <c r="K1509" s="40">
        <f t="shared" si="162"/>
        <v>0.38864392341438181</v>
      </c>
      <c r="L1509" s="40">
        <f t="shared" si="163"/>
        <v>0.14207223743979971</v>
      </c>
      <c r="M1509" s="41">
        <f t="shared" si="164"/>
        <v>0.77223002727687173</v>
      </c>
      <c r="N1509" s="52"/>
      <c r="O1509" s="52"/>
      <c r="P1509" s="52"/>
      <c r="T1509" s="44">
        <f t="shared" si="165"/>
        <v>2.2230027276871733E-2</v>
      </c>
      <c r="U1509" s="45">
        <f t="shared" si="166"/>
        <v>0</v>
      </c>
      <c r="V1509" s="48"/>
      <c r="W1509" s="48"/>
      <c r="X1509" s="48"/>
      <c r="Y1509" s="48"/>
      <c r="AA1509" s="49">
        <f t="shared" si="167"/>
        <v>0.46333801636612304</v>
      </c>
      <c r="AB1509" s="9"/>
    </row>
    <row r="1510" spans="4:28" x14ac:dyDescent="0.3">
      <c r="D1510" s="34">
        <v>0.21518457292679483</v>
      </c>
      <c r="E1510" s="35">
        <v>42743965.493793592</v>
      </c>
      <c r="F1510" s="36">
        <v>0</v>
      </c>
      <c r="J1510" s="32">
        <f t="shared" si="161"/>
        <v>0.21518457292679483</v>
      </c>
      <c r="K1510" s="40">
        <f t="shared" si="162"/>
        <v>0.20822262777451483</v>
      </c>
      <c r="L1510" s="40">
        <f t="shared" si="163"/>
        <v>0</v>
      </c>
      <c r="M1510" s="41">
        <f t="shared" si="164"/>
        <v>0.42340720070130966</v>
      </c>
      <c r="N1510" s="52"/>
      <c r="O1510" s="52"/>
      <c r="P1510" s="52"/>
      <c r="T1510" s="44">
        <f t="shared" si="165"/>
        <v>0</v>
      </c>
      <c r="U1510" s="45">
        <f t="shared" si="166"/>
        <v>0</v>
      </c>
      <c r="V1510" s="48"/>
      <c r="W1510" s="48"/>
      <c r="X1510" s="48"/>
      <c r="Y1510" s="48"/>
      <c r="AA1510" s="49">
        <f t="shared" si="167"/>
        <v>0.25404432042078579</v>
      </c>
      <c r="AB1510" s="9"/>
    </row>
    <row r="1511" spans="4:28" x14ac:dyDescent="0.3">
      <c r="D1511" s="34">
        <v>0.21118741364932997</v>
      </c>
      <c r="E1511" s="35">
        <v>49290857.10260354</v>
      </c>
      <c r="F1511" s="36">
        <v>0</v>
      </c>
      <c r="J1511" s="32">
        <f t="shared" si="161"/>
        <v>0.21118741364932997</v>
      </c>
      <c r="K1511" s="40">
        <f t="shared" si="162"/>
        <v>0.24011510566684485</v>
      </c>
      <c r="L1511" s="40">
        <f t="shared" si="163"/>
        <v>0</v>
      </c>
      <c r="M1511" s="41">
        <f t="shared" si="164"/>
        <v>0.45130251931617482</v>
      </c>
      <c r="N1511" s="52"/>
      <c r="O1511" s="52"/>
      <c r="P1511" s="52"/>
      <c r="T1511" s="44">
        <f t="shared" si="165"/>
        <v>0</v>
      </c>
      <c r="U1511" s="45">
        <f t="shared" si="166"/>
        <v>0</v>
      </c>
      <c r="V1511" s="48"/>
      <c r="W1511" s="48"/>
      <c r="X1511" s="48"/>
      <c r="Y1511" s="48"/>
      <c r="AA1511" s="49">
        <f t="shared" si="167"/>
        <v>0.27078151158970487</v>
      </c>
      <c r="AB1511" s="9"/>
    </row>
    <row r="1512" spans="4:28" x14ac:dyDescent="0.3">
      <c r="D1512" s="34">
        <v>0.22182683072689044</v>
      </c>
      <c r="E1512" s="35">
        <v>86802489.393342927</v>
      </c>
      <c r="F1512" s="36">
        <v>0</v>
      </c>
      <c r="J1512" s="32">
        <f t="shared" si="161"/>
        <v>0.22182683072689044</v>
      </c>
      <c r="K1512" s="40">
        <f t="shared" si="162"/>
        <v>0.42284898534918786</v>
      </c>
      <c r="L1512" s="40">
        <f t="shared" si="163"/>
        <v>0</v>
      </c>
      <c r="M1512" s="41">
        <f t="shared" si="164"/>
        <v>0.64467581607607827</v>
      </c>
      <c r="N1512" s="52"/>
      <c r="O1512" s="52"/>
      <c r="P1512" s="52"/>
      <c r="T1512" s="44">
        <f t="shared" si="165"/>
        <v>0</v>
      </c>
      <c r="U1512" s="45">
        <f t="shared" si="166"/>
        <v>0</v>
      </c>
      <c r="V1512" s="48"/>
      <c r="W1512" s="48"/>
      <c r="X1512" s="48"/>
      <c r="Y1512" s="48"/>
      <c r="AA1512" s="49">
        <f t="shared" si="167"/>
        <v>0.38680548964564693</v>
      </c>
      <c r="AB1512" s="9"/>
    </row>
    <row r="1513" spans="4:28" x14ac:dyDescent="0.3">
      <c r="D1513" s="34">
        <v>0.23207981040987558</v>
      </c>
      <c r="E1513" s="35">
        <v>52263489.423083857</v>
      </c>
      <c r="F1513" s="36">
        <v>0</v>
      </c>
      <c r="J1513" s="32">
        <f t="shared" si="161"/>
        <v>0.23207981040987558</v>
      </c>
      <c r="K1513" s="40">
        <f t="shared" si="162"/>
        <v>0.25459596409977941</v>
      </c>
      <c r="L1513" s="40">
        <f t="shared" si="163"/>
        <v>0</v>
      </c>
      <c r="M1513" s="41">
        <f t="shared" si="164"/>
        <v>0.48667577450965499</v>
      </c>
      <c r="N1513" s="52"/>
      <c r="O1513" s="52"/>
      <c r="P1513" s="52"/>
      <c r="T1513" s="44">
        <f t="shared" si="165"/>
        <v>0</v>
      </c>
      <c r="U1513" s="45">
        <f t="shared" si="166"/>
        <v>0</v>
      </c>
      <c r="V1513" s="48"/>
      <c r="W1513" s="48"/>
      <c r="X1513" s="48"/>
      <c r="Y1513" s="48"/>
      <c r="AA1513" s="49">
        <f t="shared" si="167"/>
        <v>0.29200546470579297</v>
      </c>
      <c r="AB1513" s="9"/>
    </row>
    <row r="1514" spans="4:28" x14ac:dyDescent="0.3">
      <c r="D1514" s="34">
        <v>0.21493337563986673</v>
      </c>
      <c r="E1514" s="35">
        <v>56181394.461189412</v>
      </c>
      <c r="F1514" s="36">
        <v>7213629.247807296</v>
      </c>
      <c r="J1514" s="32">
        <f t="shared" si="161"/>
        <v>0.21493337563986673</v>
      </c>
      <c r="K1514" s="40">
        <f t="shared" si="162"/>
        <v>0.27368161684586828</v>
      </c>
      <c r="L1514" s="40">
        <f t="shared" si="163"/>
        <v>3.5140418546043134E-2</v>
      </c>
      <c r="M1514" s="41">
        <f t="shared" si="164"/>
        <v>0.52375541103177814</v>
      </c>
      <c r="N1514" s="52"/>
      <c r="O1514" s="52"/>
      <c r="P1514" s="52"/>
      <c r="T1514" s="44">
        <f t="shared" si="165"/>
        <v>0</v>
      </c>
      <c r="U1514" s="45">
        <f t="shared" si="166"/>
        <v>0</v>
      </c>
      <c r="V1514" s="48"/>
      <c r="W1514" s="48"/>
      <c r="X1514" s="48"/>
      <c r="Y1514" s="48"/>
      <c r="AA1514" s="49">
        <f t="shared" si="167"/>
        <v>0.31425324661906689</v>
      </c>
      <c r="AB1514" s="9"/>
    </row>
    <row r="1515" spans="4:28" x14ac:dyDescent="0.3">
      <c r="D1515" s="34">
        <v>0.25556125518890022</v>
      </c>
      <c r="E1515" s="35">
        <v>82914983.202538475</v>
      </c>
      <c r="F1515" s="36">
        <v>0</v>
      </c>
      <c r="J1515" s="32">
        <f t="shared" si="161"/>
        <v>0.25556125518890022</v>
      </c>
      <c r="K1515" s="40">
        <f t="shared" si="162"/>
        <v>0.40391141731618607</v>
      </c>
      <c r="L1515" s="40">
        <f t="shared" si="163"/>
        <v>0</v>
      </c>
      <c r="M1515" s="41">
        <f t="shared" si="164"/>
        <v>0.65947267250508634</v>
      </c>
      <c r="N1515" s="52"/>
      <c r="O1515" s="52"/>
      <c r="P1515" s="52"/>
      <c r="T1515" s="44">
        <f t="shared" si="165"/>
        <v>0</v>
      </c>
      <c r="U1515" s="45">
        <f t="shared" si="166"/>
        <v>0</v>
      </c>
      <c r="V1515" s="48"/>
      <c r="W1515" s="48"/>
      <c r="X1515" s="48"/>
      <c r="Y1515" s="48"/>
      <c r="AA1515" s="49">
        <f t="shared" si="167"/>
        <v>0.39568360350305182</v>
      </c>
      <c r="AB1515" s="9"/>
    </row>
    <row r="1516" spans="4:28" x14ac:dyDescent="0.3">
      <c r="D1516" s="34">
        <v>0.20997425065563807</v>
      </c>
      <c r="E1516" s="35">
        <v>77784168.652004778</v>
      </c>
      <c r="F1516" s="36">
        <v>2032890.6987296061</v>
      </c>
      <c r="J1516" s="32">
        <f t="shared" si="161"/>
        <v>0.20997425065563807</v>
      </c>
      <c r="K1516" s="40">
        <f t="shared" si="162"/>
        <v>0.37891720641427601</v>
      </c>
      <c r="L1516" s="40">
        <f t="shared" si="163"/>
        <v>9.9030082580735361E-3</v>
      </c>
      <c r="M1516" s="41">
        <f t="shared" si="164"/>
        <v>0.59879446532798764</v>
      </c>
      <c r="N1516" s="52"/>
      <c r="O1516" s="52"/>
      <c r="P1516" s="52"/>
      <c r="T1516" s="44">
        <f t="shared" si="165"/>
        <v>0</v>
      </c>
      <c r="U1516" s="45">
        <f t="shared" si="166"/>
        <v>0</v>
      </c>
      <c r="V1516" s="48"/>
      <c r="W1516" s="48"/>
      <c r="X1516" s="48"/>
      <c r="Y1516" s="48"/>
      <c r="AA1516" s="49">
        <f t="shared" si="167"/>
        <v>0.35927667919679257</v>
      </c>
      <c r="AB1516" s="9"/>
    </row>
    <row r="1517" spans="4:28" x14ac:dyDescent="0.3">
      <c r="D1517" s="34">
        <v>0.23068345828254835</v>
      </c>
      <c r="E1517" s="35">
        <v>68096341.027164951</v>
      </c>
      <c r="F1517" s="36">
        <v>0</v>
      </c>
      <c r="J1517" s="32">
        <f t="shared" si="161"/>
        <v>0.23068345828254835</v>
      </c>
      <c r="K1517" s="40">
        <f t="shared" si="162"/>
        <v>0.33172399674907577</v>
      </c>
      <c r="L1517" s="40">
        <f t="shared" si="163"/>
        <v>0</v>
      </c>
      <c r="M1517" s="41">
        <f t="shared" si="164"/>
        <v>0.56240745503162415</v>
      </c>
      <c r="N1517" s="52"/>
      <c r="O1517" s="52"/>
      <c r="P1517" s="52"/>
      <c r="T1517" s="44">
        <f t="shared" si="165"/>
        <v>0</v>
      </c>
      <c r="U1517" s="45">
        <f t="shared" si="166"/>
        <v>0</v>
      </c>
      <c r="V1517" s="48"/>
      <c r="W1517" s="48"/>
      <c r="X1517" s="48"/>
      <c r="Y1517" s="48"/>
      <c r="AA1517" s="49">
        <f t="shared" si="167"/>
        <v>0.33744447301897446</v>
      </c>
      <c r="AB1517" s="9"/>
    </row>
    <row r="1518" spans="4:28" x14ac:dyDescent="0.3">
      <c r="D1518" s="34">
        <v>0.19896020632003281</v>
      </c>
      <c r="E1518" s="35">
        <v>73650496.146330357</v>
      </c>
      <c r="F1518" s="36">
        <v>0</v>
      </c>
      <c r="J1518" s="32">
        <f t="shared" si="161"/>
        <v>0.19896020632003281</v>
      </c>
      <c r="K1518" s="40">
        <f t="shared" si="162"/>
        <v>0.35878046567093602</v>
      </c>
      <c r="L1518" s="40">
        <f t="shared" si="163"/>
        <v>0</v>
      </c>
      <c r="M1518" s="41">
        <f t="shared" si="164"/>
        <v>0.55774067199096877</v>
      </c>
      <c r="N1518" s="52"/>
      <c r="O1518" s="52"/>
      <c r="P1518" s="52"/>
      <c r="T1518" s="44">
        <f t="shared" si="165"/>
        <v>0</v>
      </c>
      <c r="U1518" s="45">
        <f t="shared" si="166"/>
        <v>0</v>
      </c>
      <c r="V1518" s="48"/>
      <c r="W1518" s="48"/>
      <c r="X1518" s="48"/>
      <c r="Y1518" s="48"/>
      <c r="AA1518" s="49">
        <f t="shared" si="167"/>
        <v>0.33464440319458127</v>
      </c>
      <c r="AB1518" s="9"/>
    </row>
    <row r="1519" spans="4:28" x14ac:dyDescent="0.3">
      <c r="D1519" s="34">
        <v>0.24361313904858978</v>
      </c>
      <c r="E1519" s="35">
        <v>65204919.73174876</v>
      </c>
      <c r="F1519" s="36">
        <v>16973480.04640292</v>
      </c>
      <c r="J1519" s="32">
        <f t="shared" si="161"/>
        <v>0.24361313904858978</v>
      </c>
      <c r="K1519" s="40">
        <f t="shared" si="162"/>
        <v>0.31763874908476697</v>
      </c>
      <c r="L1519" s="40">
        <f t="shared" si="163"/>
        <v>8.2684481351022146E-2</v>
      </c>
      <c r="M1519" s="41">
        <f t="shared" si="164"/>
        <v>0.64393636948437893</v>
      </c>
      <c r="N1519" s="52"/>
      <c r="O1519" s="52"/>
      <c r="P1519" s="52"/>
      <c r="T1519" s="44">
        <f t="shared" si="165"/>
        <v>0</v>
      </c>
      <c r="U1519" s="45">
        <f t="shared" si="166"/>
        <v>0</v>
      </c>
      <c r="V1519" s="48"/>
      <c r="W1519" s="48"/>
      <c r="X1519" s="48"/>
      <c r="Y1519" s="48"/>
      <c r="AA1519" s="49">
        <f t="shared" si="167"/>
        <v>0.38636182169062733</v>
      </c>
      <c r="AB1519" s="9"/>
    </row>
    <row r="1520" spans="4:28" x14ac:dyDescent="0.3">
      <c r="D1520" s="34">
        <v>0.19961078422231615</v>
      </c>
      <c r="E1520" s="35">
        <v>63372424.435768463</v>
      </c>
      <c r="F1520" s="36">
        <v>0</v>
      </c>
      <c r="J1520" s="32">
        <f t="shared" si="161"/>
        <v>0.19961078422231615</v>
      </c>
      <c r="K1520" s="40">
        <f t="shared" si="162"/>
        <v>0.30871194546452596</v>
      </c>
      <c r="L1520" s="40">
        <f t="shared" si="163"/>
        <v>0</v>
      </c>
      <c r="M1520" s="41">
        <f t="shared" si="164"/>
        <v>0.50832272968684211</v>
      </c>
      <c r="N1520" s="52"/>
      <c r="O1520" s="52"/>
      <c r="P1520" s="52"/>
      <c r="T1520" s="44">
        <f t="shared" si="165"/>
        <v>0</v>
      </c>
      <c r="U1520" s="45">
        <f t="shared" si="166"/>
        <v>0</v>
      </c>
      <c r="V1520" s="48"/>
      <c r="W1520" s="48"/>
      <c r="X1520" s="48"/>
      <c r="Y1520" s="48"/>
      <c r="AA1520" s="49">
        <f t="shared" si="167"/>
        <v>0.30499363781210526</v>
      </c>
      <c r="AB1520" s="9"/>
    </row>
    <row r="1521" spans="4:28" x14ac:dyDescent="0.3">
      <c r="D1521" s="34">
        <v>0.22356852449090095</v>
      </c>
      <c r="E1521" s="35">
        <v>64858501.835288204</v>
      </c>
      <c r="F1521" s="36">
        <v>1571930.0969568281</v>
      </c>
      <c r="J1521" s="32">
        <f t="shared" si="161"/>
        <v>0.22356852449090095</v>
      </c>
      <c r="K1521" s="40">
        <f t="shared" si="162"/>
        <v>0.31595121158383926</v>
      </c>
      <c r="L1521" s="40">
        <f t="shared" si="163"/>
        <v>7.6574882953647375E-3</v>
      </c>
      <c r="M1521" s="41">
        <f t="shared" si="164"/>
        <v>0.54717722437010496</v>
      </c>
      <c r="N1521" s="52"/>
      <c r="O1521" s="52"/>
      <c r="P1521" s="52"/>
      <c r="T1521" s="44">
        <f t="shared" si="165"/>
        <v>0</v>
      </c>
      <c r="U1521" s="45">
        <f t="shared" si="166"/>
        <v>0</v>
      </c>
      <c r="V1521" s="48"/>
      <c r="W1521" s="48"/>
      <c r="X1521" s="48"/>
      <c r="Y1521" s="48"/>
      <c r="AA1521" s="49">
        <f t="shared" si="167"/>
        <v>0.32830633462206299</v>
      </c>
      <c r="AB1521" s="9"/>
    </row>
    <row r="1522" spans="4:28" x14ac:dyDescent="0.3">
      <c r="D1522" s="34">
        <v>0.2230017696905785</v>
      </c>
      <c r="E1522" s="35">
        <v>73980936.26518774</v>
      </c>
      <c r="F1522" s="36">
        <v>0</v>
      </c>
      <c r="J1522" s="32">
        <f t="shared" si="161"/>
        <v>0.2230017696905785</v>
      </c>
      <c r="K1522" s="40">
        <f t="shared" si="162"/>
        <v>0.36039016914780686</v>
      </c>
      <c r="L1522" s="40">
        <f t="shared" si="163"/>
        <v>0</v>
      </c>
      <c r="M1522" s="41">
        <f t="shared" si="164"/>
        <v>0.58339193883838536</v>
      </c>
      <c r="N1522" s="52"/>
      <c r="O1522" s="52"/>
      <c r="P1522" s="52"/>
      <c r="T1522" s="44">
        <f t="shared" si="165"/>
        <v>0</v>
      </c>
      <c r="U1522" s="45">
        <f t="shared" si="166"/>
        <v>0</v>
      </c>
      <c r="V1522" s="48"/>
      <c r="W1522" s="48"/>
      <c r="X1522" s="48"/>
      <c r="Y1522" s="48"/>
      <c r="AA1522" s="49">
        <f t="shared" si="167"/>
        <v>0.35003516330303119</v>
      </c>
      <c r="AB1522" s="9"/>
    </row>
    <row r="1523" spans="4:28" x14ac:dyDescent="0.3">
      <c r="D1523" s="34">
        <v>0.20506652307063866</v>
      </c>
      <c r="E1523" s="35">
        <v>92033814.328351825</v>
      </c>
      <c r="F1523" s="36">
        <v>0</v>
      </c>
      <c r="J1523" s="32">
        <f t="shared" si="161"/>
        <v>0.20506652307063866</v>
      </c>
      <c r="K1523" s="40">
        <f t="shared" si="162"/>
        <v>0.44833282177208733</v>
      </c>
      <c r="L1523" s="40">
        <f t="shared" si="163"/>
        <v>0</v>
      </c>
      <c r="M1523" s="41">
        <f t="shared" si="164"/>
        <v>0.65339934484272599</v>
      </c>
      <c r="N1523" s="52"/>
      <c r="O1523" s="52"/>
      <c r="P1523" s="52"/>
      <c r="T1523" s="44">
        <f t="shared" si="165"/>
        <v>0</v>
      </c>
      <c r="U1523" s="45">
        <f t="shared" si="166"/>
        <v>0</v>
      </c>
      <c r="V1523" s="48"/>
      <c r="W1523" s="48"/>
      <c r="X1523" s="48"/>
      <c r="Y1523" s="48"/>
      <c r="AA1523" s="49">
        <f t="shared" si="167"/>
        <v>0.39203960690563561</v>
      </c>
      <c r="AB1523" s="9"/>
    </row>
    <row r="1524" spans="4:28" x14ac:dyDescent="0.3">
      <c r="D1524" s="34">
        <v>0.2041876915441333</v>
      </c>
      <c r="E1524" s="35">
        <v>129517018.19602007</v>
      </c>
      <c r="F1524" s="36">
        <v>88432184.794442922</v>
      </c>
      <c r="J1524" s="32">
        <f t="shared" si="161"/>
        <v>0.2041876915441333</v>
      </c>
      <c r="K1524" s="40">
        <f t="shared" si="162"/>
        <v>0.63092821545092137</v>
      </c>
      <c r="L1524" s="40">
        <f t="shared" si="163"/>
        <v>0.43078787110695299</v>
      </c>
      <c r="M1524" s="41">
        <f t="shared" si="164"/>
        <v>1.2659037781020077</v>
      </c>
      <c r="N1524" s="52"/>
      <c r="O1524" s="52"/>
      <c r="P1524" s="52"/>
      <c r="T1524" s="44">
        <f t="shared" si="165"/>
        <v>0.51590377810200772</v>
      </c>
      <c r="U1524" s="45">
        <f t="shared" si="166"/>
        <v>0.46590377810200767</v>
      </c>
      <c r="V1524" s="48"/>
      <c r="W1524" s="48"/>
      <c r="X1524" s="48"/>
      <c r="Y1524" s="48"/>
      <c r="AA1524" s="49">
        <f t="shared" si="167"/>
        <v>0.75954226686120463</v>
      </c>
      <c r="AB1524" s="9"/>
    </row>
    <row r="1525" spans="4:28" x14ac:dyDescent="0.3">
      <c r="D1525" s="34">
        <v>0.21858663794392733</v>
      </c>
      <c r="E1525" s="35">
        <v>40303328.54332453</v>
      </c>
      <c r="F1525" s="36">
        <v>4313100.0132011585</v>
      </c>
      <c r="J1525" s="32">
        <f t="shared" si="161"/>
        <v>0.21858663794392733</v>
      </c>
      <c r="K1525" s="40">
        <f t="shared" si="162"/>
        <v>0.19633332753296295</v>
      </c>
      <c r="L1525" s="40">
        <f t="shared" si="163"/>
        <v>2.1010802536171838E-2</v>
      </c>
      <c r="M1525" s="41">
        <f t="shared" si="164"/>
        <v>0.43593076801306208</v>
      </c>
      <c r="N1525" s="52"/>
      <c r="O1525" s="52"/>
      <c r="P1525" s="52"/>
      <c r="T1525" s="44">
        <f t="shared" si="165"/>
        <v>0</v>
      </c>
      <c r="U1525" s="45">
        <f t="shared" si="166"/>
        <v>0</v>
      </c>
      <c r="V1525" s="48"/>
      <c r="W1525" s="48"/>
      <c r="X1525" s="48"/>
      <c r="Y1525" s="48"/>
      <c r="AA1525" s="49">
        <f t="shared" si="167"/>
        <v>0.26155846080783723</v>
      </c>
      <c r="AB1525" s="9"/>
    </row>
    <row r="1526" spans="4:28" x14ac:dyDescent="0.3">
      <c r="D1526" s="34">
        <v>0.19953581178500629</v>
      </c>
      <c r="E1526" s="35">
        <v>51681323.8887816</v>
      </c>
      <c r="F1526" s="36">
        <v>0</v>
      </c>
      <c r="J1526" s="32">
        <f t="shared" si="161"/>
        <v>0.19953581178500629</v>
      </c>
      <c r="K1526" s="40">
        <f t="shared" si="162"/>
        <v>0.25176000735239312</v>
      </c>
      <c r="L1526" s="40">
        <f t="shared" si="163"/>
        <v>0</v>
      </c>
      <c r="M1526" s="41">
        <f t="shared" si="164"/>
        <v>0.45129581913739941</v>
      </c>
      <c r="N1526" s="52"/>
      <c r="O1526" s="52"/>
      <c r="P1526" s="52"/>
      <c r="T1526" s="44">
        <f t="shared" si="165"/>
        <v>0</v>
      </c>
      <c r="U1526" s="45">
        <f t="shared" si="166"/>
        <v>0</v>
      </c>
      <c r="V1526" s="48"/>
      <c r="W1526" s="48"/>
      <c r="X1526" s="48"/>
      <c r="Y1526" s="48"/>
      <c r="AA1526" s="49">
        <f t="shared" si="167"/>
        <v>0.27077749148243963</v>
      </c>
      <c r="AB1526" s="9"/>
    </row>
    <row r="1527" spans="4:28" x14ac:dyDescent="0.3">
      <c r="D1527" s="34">
        <v>0.25500359266353356</v>
      </c>
      <c r="E1527" s="35">
        <v>61999408.809415385</v>
      </c>
      <c r="F1527" s="36">
        <v>0</v>
      </c>
      <c r="J1527" s="32">
        <f t="shared" si="161"/>
        <v>0.25500359266353356</v>
      </c>
      <c r="K1527" s="40">
        <f t="shared" si="162"/>
        <v>0.30202344760542532</v>
      </c>
      <c r="L1527" s="40">
        <f t="shared" si="163"/>
        <v>0</v>
      </c>
      <c r="M1527" s="41">
        <f t="shared" si="164"/>
        <v>0.55702704026895888</v>
      </c>
      <c r="N1527" s="52"/>
      <c r="O1527" s="52"/>
      <c r="P1527" s="52"/>
      <c r="T1527" s="44">
        <f t="shared" si="165"/>
        <v>0</v>
      </c>
      <c r="U1527" s="45">
        <f t="shared" si="166"/>
        <v>0</v>
      </c>
      <c r="V1527" s="48"/>
      <c r="W1527" s="48"/>
      <c r="X1527" s="48"/>
      <c r="Y1527" s="48"/>
      <c r="AA1527" s="49">
        <f t="shared" si="167"/>
        <v>0.33421622416137531</v>
      </c>
      <c r="AB1527" s="9"/>
    </row>
    <row r="1528" spans="4:28" x14ac:dyDescent="0.3">
      <c r="D1528" s="34">
        <v>0.26691340105951816</v>
      </c>
      <c r="E1528" s="35">
        <v>60497890.406284608</v>
      </c>
      <c r="F1528" s="36">
        <v>1171912.3094858536</v>
      </c>
      <c r="J1528" s="32">
        <f t="shared" si="161"/>
        <v>0.26691340105951816</v>
      </c>
      <c r="K1528" s="40">
        <f t="shared" si="162"/>
        <v>0.2947089622987899</v>
      </c>
      <c r="L1528" s="40">
        <f t="shared" si="163"/>
        <v>5.7088446938288019E-3</v>
      </c>
      <c r="M1528" s="41">
        <f t="shared" si="164"/>
        <v>0.56733120805213688</v>
      </c>
      <c r="N1528" s="52"/>
      <c r="O1528" s="52"/>
      <c r="P1528" s="52"/>
      <c r="T1528" s="44">
        <f t="shared" si="165"/>
        <v>0</v>
      </c>
      <c r="U1528" s="45">
        <f t="shared" si="166"/>
        <v>0</v>
      </c>
      <c r="V1528" s="48"/>
      <c r="W1528" s="48"/>
      <c r="X1528" s="48"/>
      <c r="Y1528" s="48"/>
      <c r="AA1528" s="49">
        <f t="shared" si="167"/>
        <v>0.34039872483128214</v>
      </c>
      <c r="AB1528" s="9"/>
    </row>
    <row r="1529" spans="4:28" x14ac:dyDescent="0.3">
      <c r="D1529" s="34">
        <v>0.22718748106525033</v>
      </c>
      <c r="E1529" s="35">
        <v>93307514.368635401</v>
      </c>
      <c r="F1529" s="36">
        <v>0</v>
      </c>
      <c r="J1529" s="32">
        <f t="shared" si="161"/>
        <v>0.22718748106525033</v>
      </c>
      <c r="K1529" s="40">
        <f t="shared" si="162"/>
        <v>0.45453751444204704</v>
      </c>
      <c r="L1529" s="40">
        <f t="shared" si="163"/>
        <v>0</v>
      </c>
      <c r="M1529" s="41">
        <f t="shared" si="164"/>
        <v>0.68172499550729737</v>
      </c>
      <c r="N1529" s="52"/>
      <c r="O1529" s="52"/>
      <c r="P1529" s="52"/>
      <c r="T1529" s="44">
        <f t="shared" si="165"/>
        <v>0</v>
      </c>
      <c r="U1529" s="45">
        <f t="shared" si="166"/>
        <v>0</v>
      </c>
      <c r="V1529" s="48"/>
      <c r="W1529" s="48"/>
      <c r="X1529" s="48"/>
      <c r="Y1529" s="48"/>
      <c r="AA1529" s="49">
        <f t="shared" si="167"/>
        <v>0.40903499730437842</v>
      </c>
      <c r="AB1529" s="9"/>
    </row>
    <row r="1530" spans="4:28" x14ac:dyDescent="0.3">
      <c r="D1530" s="34">
        <v>0.18611080923818085</v>
      </c>
      <c r="E1530" s="35">
        <v>62222980.982322216</v>
      </c>
      <c r="F1530" s="36">
        <v>0</v>
      </c>
      <c r="J1530" s="32">
        <f t="shared" si="161"/>
        <v>0.18611080923818085</v>
      </c>
      <c r="K1530" s="40">
        <f t="shared" si="162"/>
        <v>0.30311255538478371</v>
      </c>
      <c r="L1530" s="40">
        <f t="shared" si="163"/>
        <v>0</v>
      </c>
      <c r="M1530" s="41">
        <f t="shared" si="164"/>
        <v>0.48922336462296456</v>
      </c>
      <c r="N1530" s="52"/>
      <c r="O1530" s="52"/>
      <c r="P1530" s="52"/>
      <c r="T1530" s="44">
        <f t="shared" si="165"/>
        <v>0</v>
      </c>
      <c r="U1530" s="45">
        <f t="shared" si="166"/>
        <v>0</v>
      </c>
      <c r="V1530" s="48"/>
      <c r="W1530" s="48"/>
      <c r="X1530" s="48"/>
      <c r="Y1530" s="48"/>
      <c r="AA1530" s="49">
        <f t="shared" si="167"/>
        <v>0.29353401877377872</v>
      </c>
      <c r="AB1530" s="9"/>
    </row>
    <row r="1531" spans="4:28" x14ac:dyDescent="0.3">
      <c r="D1531" s="34">
        <v>0.22907716925494101</v>
      </c>
      <c r="E1531" s="35">
        <v>67773613.665803596</v>
      </c>
      <c r="F1531" s="36">
        <v>0</v>
      </c>
      <c r="J1531" s="32">
        <f t="shared" si="161"/>
        <v>0.22907716925494101</v>
      </c>
      <c r="K1531" s="40">
        <f t="shared" si="162"/>
        <v>0.33015186514029571</v>
      </c>
      <c r="L1531" s="40">
        <f t="shared" si="163"/>
        <v>0</v>
      </c>
      <c r="M1531" s="41">
        <f t="shared" si="164"/>
        <v>0.55922903439523675</v>
      </c>
      <c r="N1531" s="52"/>
      <c r="O1531" s="52"/>
      <c r="P1531" s="52"/>
      <c r="T1531" s="44">
        <f t="shared" si="165"/>
        <v>0</v>
      </c>
      <c r="U1531" s="45">
        <f t="shared" si="166"/>
        <v>0</v>
      </c>
      <c r="V1531" s="48"/>
      <c r="W1531" s="48"/>
      <c r="X1531" s="48"/>
      <c r="Y1531" s="48"/>
      <c r="AA1531" s="49">
        <f t="shared" si="167"/>
        <v>0.33553742063714204</v>
      </c>
      <c r="AB1531" s="9"/>
    </row>
    <row r="1532" spans="4:28" x14ac:dyDescent="0.3">
      <c r="D1532" s="34">
        <v>0.23521335822884301</v>
      </c>
      <c r="E1532" s="35">
        <v>45220146.354747094</v>
      </c>
      <c r="F1532" s="36">
        <v>0</v>
      </c>
      <c r="J1532" s="32">
        <f t="shared" si="161"/>
        <v>0.23521335822884301</v>
      </c>
      <c r="K1532" s="40">
        <f t="shared" si="162"/>
        <v>0.22028507635073699</v>
      </c>
      <c r="L1532" s="40">
        <f t="shared" si="163"/>
        <v>0</v>
      </c>
      <c r="M1532" s="41">
        <f t="shared" si="164"/>
        <v>0.45549843457958</v>
      </c>
      <c r="N1532" s="52"/>
      <c r="O1532" s="52"/>
      <c r="P1532" s="52"/>
      <c r="T1532" s="44">
        <f t="shared" si="165"/>
        <v>0</v>
      </c>
      <c r="U1532" s="45">
        <f t="shared" si="166"/>
        <v>0</v>
      </c>
      <c r="V1532" s="48"/>
      <c r="W1532" s="48"/>
      <c r="X1532" s="48"/>
      <c r="Y1532" s="48"/>
      <c r="AA1532" s="49">
        <f t="shared" si="167"/>
        <v>0.27329906074774801</v>
      </c>
      <c r="AB1532" s="9"/>
    </row>
    <row r="1533" spans="4:28" x14ac:dyDescent="0.3">
      <c r="D1533" s="34">
        <v>0.21960239305720103</v>
      </c>
      <c r="E1533" s="35">
        <v>64361534.005246654</v>
      </c>
      <c r="F1533" s="36">
        <v>0</v>
      </c>
      <c r="J1533" s="32">
        <f t="shared" si="161"/>
        <v>0.21960239305720103</v>
      </c>
      <c r="K1533" s="40">
        <f t="shared" si="162"/>
        <v>0.31353028628373636</v>
      </c>
      <c r="L1533" s="40">
        <f t="shared" si="163"/>
        <v>0</v>
      </c>
      <c r="M1533" s="41">
        <f t="shared" si="164"/>
        <v>0.53313267934093744</v>
      </c>
      <c r="N1533" s="52"/>
      <c r="O1533" s="52"/>
      <c r="P1533" s="52"/>
      <c r="T1533" s="44">
        <f t="shared" si="165"/>
        <v>0</v>
      </c>
      <c r="U1533" s="45">
        <f t="shared" si="166"/>
        <v>0</v>
      </c>
      <c r="V1533" s="48"/>
      <c r="W1533" s="48"/>
      <c r="X1533" s="48"/>
      <c r="Y1533" s="48"/>
      <c r="AA1533" s="49">
        <f t="shared" si="167"/>
        <v>0.31987960760456247</v>
      </c>
      <c r="AB1533" s="9"/>
    </row>
    <row r="1534" spans="4:28" x14ac:dyDescent="0.3">
      <c r="D1534" s="34">
        <v>0.22690040538922179</v>
      </c>
      <c r="E1534" s="35">
        <v>91298382.694569662</v>
      </c>
      <c r="F1534" s="36">
        <v>0</v>
      </c>
      <c r="J1534" s="32">
        <f t="shared" si="161"/>
        <v>0.22690040538922179</v>
      </c>
      <c r="K1534" s="40">
        <f t="shared" si="162"/>
        <v>0.44475024571566457</v>
      </c>
      <c r="L1534" s="40">
        <f t="shared" si="163"/>
        <v>0</v>
      </c>
      <c r="M1534" s="41">
        <f t="shared" si="164"/>
        <v>0.67165065110488631</v>
      </c>
      <c r="N1534" s="52"/>
      <c r="O1534" s="52"/>
      <c r="P1534" s="52"/>
      <c r="T1534" s="44">
        <f t="shared" si="165"/>
        <v>0</v>
      </c>
      <c r="U1534" s="45">
        <f t="shared" si="166"/>
        <v>0</v>
      </c>
      <c r="V1534" s="48"/>
      <c r="W1534" s="48"/>
      <c r="X1534" s="48"/>
      <c r="Y1534" s="48"/>
      <c r="AA1534" s="49">
        <f t="shared" si="167"/>
        <v>0.4029903906629318</v>
      </c>
      <c r="AB1534" s="9"/>
    </row>
    <row r="1535" spans="4:28" x14ac:dyDescent="0.3">
      <c r="D1535" s="34">
        <v>0.20878209068478176</v>
      </c>
      <c r="E1535" s="35">
        <v>66119589.029035866</v>
      </c>
      <c r="F1535" s="36">
        <v>0</v>
      </c>
      <c r="J1535" s="32">
        <f t="shared" si="161"/>
        <v>0.20878209068478176</v>
      </c>
      <c r="K1535" s="40">
        <f t="shared" si="162"/>
        <v>0.3220944621293006</v>
      </c>
      <c r="L1535" s="40">
        <f t="shared" si="163"/>
        <v>0</v>
      </c>
      <c r="M1535" s="41">
        <f t="shared" si="164"/>
        <v>0.53087655281408241</v>
      </c>
      <c r="N1535" s="52"/>
      <c r="O1535" s="52"/>
      <c r="P1535" s="52"/>
      <c r="T1535" s="44">
        <f t="shared" si="165"/>
        <v>0</v>
      </c>
      <c r="U1535" s="45">
        <f t="shared" si="166"/>
        <v>0</v>
      </c>
      <c r="V1535" s="48"/>
      <c r="W1535" s="48"/>
      <c r="X1535" s="48"/>
      <c r="Y1535" s="48"/>
      <c r="AA1535" s="49">
        <f t="shared" si="167"/>
        <v>0.31852593168844945</v>
      </c>
      <c r="AB1535" s="9"/>
    </row>
    <row r="1536" spans="4:28" x14ac:dyDescent="0.3">
      <c r="D1536" s="34">
        <v>0.23130797020258018</v>
      </c>
      <c r="E1536" s="35">
        <v>73855839.994032159</v>
      </c>
      <c r="F1536" s="36">
        <v>0</v>
      </c>
      <c r="J1536" s="32">
        <f t="shared" si="161"/>
        <v>0.23130797020258018</v>
      </c>
      <c r="K1536" s="40">
        <f t="shared" si="162"/>
        <v>0.35978077612580028</v>
      </c>
      <c r="L1536" s="40">
        <f t="shared" si="163"/>
        <v>0</v>
      </c>
      <c r="M1536" s="41">
        <f t="shared" si="164"/>
        <v>0.59108874632838049</v>
      </c>
      <c r="N1536" s="52"/>
      <c r="O1536" s="52"/>
      <c r="P1536" s="52"/>
      <c r="T1536" s="44">
        <f t="shared" si="165"/>
        <v>0</v>
      </c>
      <c r="U1536" s="45">
        <f t="shared" si="166"/>
        <v>0</v>
      </c>
      <c r="V1536" s="48"/>
      <c r="W1536" s="48"/>
      <c r="X1536" s="48"/>
      <c r="Y1536" s="48"/>
      <c r="AA1536" s="49">
        <f t="shared" si="167"/>
        <v>0.35465324779702828</v>
      </c>
      <c r="AB1536" s="9"/>
    </row>
    <row r="1537" spans="4:28" x14ac:dyDescent="0.3">
      <c r="D1537" s="34">
        <v>0.21152320080446144</v>
      </c>
      <c r="E1537" s="35">
        <v>105165714.2640498</v>
      </c>
      <c r="F1537" s="36">
        <v>2808646.5860971557</v>
      </c>
      <c r="J1537" s="32">
        <f t="shared" si="161"/>
        <v>0.21152320080446144</v>
      </c>
      <c r="K1537" s="40">
        <f t="shared" si="162"/>
        <v>0.51230345904672303</v>
      </c>
      <c r="L1537" s="40">
        <f t="shared" si="163"/>
        <v>1.3682019576119725E-2</v>
      </c>
      <c r="M1537" s="41">
        <f t="shared" si="164"/>
        <v>0.73750867942730414</v>
      </c>
      <c r="N1537" s="52"/>
      <c r="O1537" s="52"/>
      <c r="P1537" s="52"/>
      <c r="T1537" s="44">
        <f t="shared" si="165"/>
        <v>0</v>
      </c>
      <c r="U1537" s="45">
        <f t="shared" si="166"/>
        <v>0</v>
      </c>
      <c r="V1537" s="48"/>
      <c r="W1537" s="48"/>
      <c r="X1537" s="48"/>
      <c r="Y1537" s="48"/>
      <c r="AA1537" s="49">
        <f t="shared" si="167"/>
        <v>0.44250520765638246</v>
      </c>
      <c r="AB1537" s="9"/>
    </row>
    <row r="1538" spans="4:28" x14ac:dyDescent="0.3">
      <c r="D1538" s="34">
        <v>0.22799162531447964</v>
      </c>
      <c r="E1538" s="35">
        <v>121849976.17253259</v>
      </c>
      <c r="F1538" s="36">
        <v>6760257.1252610357</v>
      </c>
      <c r="J1538" s="32">
        <f t="shared" si="161"/>
        <v>0.22799162531447964</v>
      </c>
      <c r="K1538" s="40">
        <f t="shared" si="162"/>
        <v>0.59357904536467843</v>
      </c>
      <c r="L1538" s="40">
        <f t="shared" si="163"/>
        <v>3.2931865043210114E-2</v>
      </c>
      <c r="M1538" s="41">
        <f t="shared" si="164"/>
        <v>0.85450253572236823</v>
      </c>
      <c r="N1538" s="52"/>
      <c r="O1538" s="52"/>
      <c r="P1538" s="52"/>
      <c r="T1538" s="44">
        <f t="shared" si="165"/>
        <v>0.10450253572236823</v>
      </c>
      <c r="U1538" s="45">
        <f t="shared" si="166"/>
        <v>5.4502535722368184E-2</v>
      </c>
      <c r="V1538" s="48"/>
      <c r="W1538" s="48"/>
      <c r="X1538" s="48"/>
      <c r="Y1538" s="48"/>
      <c r="AA1538" s="49">
        <f t="shared" si="167"/>
        <v>0.51270152143342096</v>
      </c>
      <c r="AB1538" s="9"/>
    </row>
    <row r="1539" spans="4:28" x14ac:dyDescent="0.3">
      <c r="D1539" s="34">
        <v>0.24175675404392089</v>
      </c>
      <c r="E1539" s="35">
        <v>47731256.629709743</v>
      </c>
      <c r="F1539" s="36">
        <v>0</v>
      </c>
      <c r="J1539" s="32">
        <f t="shared" si="161"/>
        <v>0.24175675404392089</v>
      </c>
      <c r="K1539" s="40">
        <f t="shared" si="162"/>
        <v>0.23251767980818241</v>
      </c>
      <c r="L1539" s="40">
        <f t="shared" si="163"/>
        <v>0</v>
      </c>
      <c r="M1539" s="41">
        <f t="shared" si="164"/>
        <v>0.47427443385210333</v>
      </c>
      <c r="N1539" s="52"/>
      <c r="O1539" s="52"/>
      <c r="P1539" s="52"/>
      <c r="T1539" s="44">
        <f t="shared" si="165"/>
        <v>0</v>
      </c>
      <c r="U1539" s="45">
        <f t="shared" si="166"/>
        <v>0</v>
      </c>
      <c r="V1539" s="48"/>
      <c r="W1539" s="48"/>
      <c r="X1539" s="48"/>
      <c r="Y1539" s="48"/>
      <c r="AA1539" s="49">
        <f t="shared" si="167"/>
        <v>0.28456466031126199</v>
      </c>
      <c r="AB1539" s="9"/>
    </row>
    <row r="1540" spans="4:28" x14ac:dyDescent="0.3">
      <c r="D1540" s="34">
        <v>0.22620801103658833</v>
      </c>
      <c r="E1540" s="35">
        <v>53780723.364542432</v>
      </c>
      <c r="F1540" s="36">
        <v>92121408.572407767</v>
      </c>
      <c r="J1540" s="32">
        <f t="shared" ref="J1540:J1603" si="168">D1540</f>
        <v>0.22620801103658833</v>
      </c>
      <c r="K1540" s="40">
        <f t="shared" ref="K1540:K1603" si="169">E1540/$B$4</f>
        <v>0.26198700596006402</v>
      </c>
      <c r="L1540" s="40">
        <f t="shared" ref="L1540:L1603" si="170">F1540/$B$4</f>
        <v>0.44875952770506633</v>
      </c>
      <c r="M1540" s="41">
        <f t="shared" si="164"/>
        <v>0.93695454470171868</v>
      </c>
      <c r="N1540" s="52"/>
      <c r="O1540" s="52"/>
      <c r="P1540" s="52"/>
      <c r="T1540" s="44">
        <f t="shared" si="165"/>
        <v>0.18695454470171868</v>
      </c>
      <c r="U1540" s="45">
        <f t="shared" si="166"/>
        <v>0.13695454470171864</v>
      </c>
      <c r="V1540" s="48"/>
      <c r="W1540" s="48"/>
      <c r="X1540" s="48"/>
      <c r="Y1540" s="48"/>
      <c r="AA1540" s="49">
        <f t="shared" si="167"/>
        <v>0.56217272682103114</v>
      </c>
      <c r="AB1540" s="9"/>
    </row>
    <row r="1541" spans="4:28" x14ac:dyDescent="0.3">
      <c r="D1541" s="34">
        <v>0.25590773201910372</v>
      </c>
      <c r="E1541" s="35">
        <v>121849161.70932382</v>
      </c>
      <c r="F1541" s="36">
        <v>0</v>
      </c>
      <c r="J1541" s="32">
        <f t="shared" si="168"/>
        <v>0.25590773201910372</v>
      </c>
      <c r="K1541" s="40">
        <f t="shared" si="169"/>
        <v>0.59357507779480989</v>
      </c>
      <c r="L1541" s="40">
        <f t="shared" si="170"/>
        <v>0</v>
      </c>
      <c r="M1541" s="41">
        <f t="shared" ref="M1541:M1604" si="171">SUM(J1541:L1541)</f>
        <v>0.84948280981391355</v>
      </c>
      <c r="N1541" s="52"/>
      <c r="O1541" s="52"/>
      <c r="P1541" s="52"/>
      <c r="T1541" s="44">
        <f t="shared" ref="T1541:T1604" si="172">MIN(MAX(M1541-75%,0),125%)</f>
        <v>9.9482809813913553E-2</v>
      </c>
      <c r="U1541" s="45">
        <f t="shared" ref="U1541:U1604" si="173">MIN(MAX(M1541-80%,0),120%)</f>
        <v>4.9482809813913509E-2</v>
      </c>
      <c r="V1541" s="48"/>
      <c r="W1541" s="48"/>
      <c r="X1541" s="48"/>
      <c r="Y1541" s="48"/>
      <c r="AA1541" s="49">
        <f t="shared" ref="AA1541:AA1604" si="174">M1541*60%</f>
        <v>0.50968968588834807</v>
      </c>
      <c r="AB1541" s="9"/>
    </row>
    <row r="1542" spans="4:28" x14ac:dyDescent="0.3">
      <c r="D1542" s="34">
        <v>0.21897055184616493</v>
      </c>
      <c r="E1542" s="35">
        <v>72226372.836488619</v>
      </c>
      <c r="F1542" s="36">
        <v>0</v>
      </c>
      <c r="J1542" s="32">
        <f t="shared" si="168"/>
        <v>0.21897055184616493</v>
      </c>
      <c r="K1542" s="40">
        <f t="shared" si="169"/>
        <v>0.35184300223195675</v>
      </c>
      <c r="L1542" s="40">
        <f t="shared" si="170"/>
        <v>0</v>
      </c>
      <c r="M1542" s="41">
        <f t="shared" si="171"/>
        <v>0.57081355407812162</v>
      </c>
      <c r="N1542" s="52"/>
      <c r="O1542" s="52"/>
      <c r="P1542" s="52"/>
      <c r="T1542" s="44">
        <f t="shared" si="172"/>
        <v>0</v>
      </c>
      <c r="U1542" s="45">
        <f t="shared" si="173"/>
        <v>0</v>
      </c>
      <c r="V1542" s="48"/>
      <c r="W1542" s="48"/>
      <c r="X1542" s="48"/>
      <c r="Y1542" s="48"/>
      <c r="AA1542" s="49">
        <f t="shared" si="174"/>
        <v>0.34248813244687298</v>
      </c>
      <c r="AB1542" s="9"/>
    </row>
    <row r="1543" spans="4:28" x14ac:dyDescent="0.3">
      <c r="D1543" s="34">
        <v>0.22939301683939117</v>
      </c>
      <c r="E1543" s="35">
        <v>80703726.900198907</v>
      </c>
      <c r="F1543" s="36">
        <v>0</v>
      </c>
      <c r="J1543" s="32">
        <f t="shared" si="168"/>
        <v>0.22939301683939117</v>
      </c>
      <c r="K1543" s="40">
        <f t="shared" si="169"/>
        <v>0.39313952021592852</v>
      </c>
      <c r="L1543" s="40">
        <f t="shared" si="170"/>
        <v>0</v>
      </c>
      <c r="M1543" s="41">
        <f t="shared" si="171"/>
        <v>0.62253253705531963</v>
      </c>
      <c r="N1543" s="52"/>
      <c r="O1543" s="52"/>
      <c r="P1543" s="52"/>
      <c r="T1543" s="44">
        <f t="shared" si="172"/>
        <v>0</v>
      </c>
      <c r="U1543" s="45">
        <f t="shared" si="173"/>
        <v>0</v>
      </c>
      <c r="V1543" s="48"/>
      <c r="W1543" s="48"/>
      <c r="X1543" s="48"/>
      <c r="Y1543" s="48"/>
      <c r="AA1543" s="49">
        <f t="shared" si="174"/>
        <v>0.37351952223319179</v>
      </c>
      <c r="AB1543" s="9"/>
    </row>
    <row r="1544" spans="4:28" x14ac:dyDescent="0.3">
      <c r="D1544" s="34">
        <v>0.20707544367600642</v>
      </c>
      <c r="E1544" s="35">
        <v>38663990.23622068</v>
      </c>
      <c r="F1544" s="36">
        <v>0</v>
      </c>
      <c r="J1544" s="32">
        <f t="shared" si="168"/>
        <v>0.20707544367600642</v>
      </c>
      <c r="K1544" s="40">
        <f t="shared" si="169"/>
        <v>0.18834746739637473</v>
      </c>
      <c r="L1544" s="40">
        <f t="shared" si="170"/>
        <v>0</v>
      </c>
      <c r="M1544" s="41">
        <f t="shared" si="171"/>
        <v>0.39542291107238114</v>
      </c>
      <c r="N1544" s="52"/>
      <c r="O1544" s="52"/>
      <c r="P1544" s="52"/>
      <c r="T1544" s="44">
        <f t="shared" si="172"/>
        <v>0</v>
      </c>
      <c r="U1544" s="45">
        <f t="shared" si="173"/>
        <v>0</v>
      </c>
      <c r="V1544" s="48"/>
      <c r="W1544" s="48"/>
      <c r="X1544" s="48"/>
      <c r="Y1544" s="48"/>
      <c r="AA1544" s="49">
        <f t="shared" si="174"/>
        <v>0.23725374664342869</v>
      </c>
      <c r="AB1544" s="9"/>
    </row>
    <row r="1545" spans="4:28" x14ac:dyDescent="0.3">
      <c r="D1545" s="34">
        <v>0.23473804773314133</v>
      </c>
      <c r="E1545" s="35">
        <v>54425266.671898231</v>
      </c>
      <c r="F1545" s="36">
        <v>0</v>
      </c>
      <c r="J1545" s="32">
        <f t="shared" si="168"/>
        <v>0.23473804773314133</v>
      </c>
      <c r="K1545" s="40">
        <f t="shared" si="169"/>
        <v>0.26512682931575121</v>
      </c>
      <c r="L1545" s="40">
        <f t="shared" si="170"/>
        <v>0</v>
      </c>
      <c r="M1545" s="41">
        <f t="shared" si="171"/>
        <v>0.49986487704889254</v>
      </c>
      <c r="N1545" s="52"/>
      <c r="O1545" s="52"/>
      <c r="P1545" s="52"/>
      <c r="T1545" s="44">
        <f t="shared" si="172"/>
        <v>0</v>
      </c>
      <c r="U1545" s="45">
        <f t="shared" si="173"/>
        <v>0</v>
      </c>
      <c r="V1545" s="48"/>
      <c r="W1545" s="48"/>
      <c r="X1545" s="48"/>
      <c r="Y1545" s="48"/>
      <c r="AA1545" s="49">
        <f t="shared" si="174"/>
        <v>0.29991892622933553</v>
      </c>
      <c r="AB1545" s="9"/>
    </row>
    <row r="1546" spans="4:28" x14ac:dyDescent="0.3">
      <c r="D1546" s="34">
        <v>0.23357535382663722</v>
      </c>
      <c r="E1546" s="35">
        <v>99560484.017224818</v>
      </c>
      <c r="F1546" s="36">
        <v>92143054.85091646</v>
      </c>
      <c r="J1546" s="32">
        <f t="shared" si="168"/>
        <v>0.23357535382663722</v>
      </c>
      <c r="K1546" s="40">
        <f t="shared" si="169"/>
        <v>0.48499818313720178</v>
      </c>
      <c r="L1546" s="40">
        <f t="shared" si="170"/>
        <v>0.44886497522123731</v>
      </c>
      <c r="M1546" s="41">
        <f t="shared" si="171"/>
        <v>1.1674385121850763</v>
      </c>
      <c r="N1546" s="52"/>
      <c r="O1546" s="52"/>
      <c r="P1546" s="52"/>
      <c r="T1546" s="44">
        <f t="shared" si="172"/>
        <v>0.41743851218507633</v>
      </c>
      <c r="U1546" s="45">
        <f t="shared" si="173"/>
        <v>0.36743851218507628</v>
      </c>
      <c r="V1546" s="48"/>
      <c r="W1546" s="48"/>
      <c r="X1546" s="48"/>
      <c r="Y1546" s="48"/>
      <c r="AA1546" s="49">
        <f t="shared" si="174"/>
        <v>0.70046310731104577</v>
      </c>
      <c r="AB1546" s="9"/>
    </row>
    <row r="1547" spans="4:28" x14ac:dyDescent="0.3">
      <c r="D1547" s="34">
        <v>0.24347744349072284</v>
      </c>
      <c r="E1547" s="35">
        <v>82245208.236561149</v>
      </c>
      <c r="F1547" s="36">
        <v>0</v>
      </c>
      <c r="J1547" s="32">
        <f t="shared" si="168"/>
        <v>0.24347744349072284</v>
      </c>
      <c r="K1547" s="40">
        <f t="shared" si="169"/>
        <v>0.4006486806509687</v>
      </c>
      <c r="L1547" s="40">
        <f t="shared" si="170"/>
        <v>0</v>
      </c>
      <c r="M1547" s="41">
        <f t="shared" si="171"/>
        <v>0.64412612414169157</v>
      </c>
      <c r="N1547" s="52"/>
      <c r="O1547" s="52"/>
      <c r="P1547" s="52"/>
      <c r="T1547" s="44">
        <f t="shared" si="172"/>
        <v>0</v>
      </c>
      <c r="U1547" s="45">
        <f t="shared" si="173"/>
        <v>0</v>
      </c>
      <c r="V1547" s="48"/>
      <c r="W1547" s="48"/>
      <c r="X1547" s="48"/>
      <c r="Y1547" s="48"/>
      <c r="AA1547" s="49">
        <f t="shared" si="174"/>
        <v>0.38647567448501491</v>
      </c>
      <c r="AB1547" s="9"/>
    </row>
    <row r="1548" spans="4:28" x14ac:dyDescent="0.3">
      <c r="D1548" s="34">
        <v>0.2393955173933637</v>
      </c>
      <c r="E1548" s="35">
        <v>45962477.622085407</v>
      </c>
      <c r="F1548" s="36">
        <v>532493.38314373477</v>
      </c>
      <c r="J1548" s="32">
        <f t="shared" si="168"/>
        <v>0.2393955173933637</v>
      </c>
      <c r="K1548" s="40">
        <f t="shared" si="169"/>
        <v>0.22390126322948628</v>
      </c>
      <c r="L1548" s="40">
        <f t="shared" si="170"/>
        <v>2.5939842087611019E-3</v>
      </c>
      <c r="M1548" s="41">
        <f t="shared" si="171"/>
        <v>0.46589076483161107</v>
      </c>
      <c r="N1548" s="52"/>
      <c r="O1548" s="52"/>
      <c r="P1548" s="52"/>
      <c r="T1548" s="44">
        <f t="shared" si="172"/>
        <v>0</v>
      </c>
      <c r="U1548" s="45">
        <f t="shared" si="173"/>
        <v>0</v>
      </c>
      <c r="V1548" s="48"/>
      <c r="W1548" s="48"/>
      <c r="X1548" s="48"/>
      <c r="Y1548" s="48"/>
      <c r="AA1548" s="49">
        <f t="shared" si="174"/>
        <v>0.27953445889896661</v>
      </c>
      <c r="AB1548" s="9"/>
    </row>
    <row r="1549" spans="4:28" x14ac:dyDescent="0.3">
      <c r="D1549" s="34">
        <v>0.23113268656916028</v>
      </c>
      <c r="E1549" s="35">
        <v>54328498.586581565</v>
      </c>
      <c r="F1549" s="36">
        <v>0</v>
      </c>
      <c r="J1549" s="32">
        <f t="shared" si="168"/>
        <v>0.23113268656916028</v>
      </c>
      <c r="K1549" s="40">
        <f t="shared" si="169"/>
        <v>0.26465543400236435</v>
      </c>
      <c r="L1549" s="40">
        <f t="shared" si="170"/>
        <v>0</v>
      </c>
      <c r="M1549" s="41">
        <f t="shared" si="171"/>
        <v>0.49578812057152466</v>
      </c>
      <c r="N1549" s="52"/>
      <c r="O1549" s="52"/>
      <c r="P1549" s="52"/>
      <c r="T1549" s="44">
        <f t="shared" si="172"/>
        <v>0</v>
      </c>
      <c r="U1549" s="45">
        <f t="shared" si="173"/>
        <v>0</v>
      </c>
      <c r="V1549" s="48"/>
      <c r="W1549" s="48"/>
      <c r="X1549" s="48"/>
      <c r="Y1549" s="48"/>
      <c r="AA1549" s="49">
        <f t="shared" si="174"/>
        <v>0.29747287234291481</v>
      </c>
      <c r="AB1549" s="9"/>
    </row>
    <row r="1550" spans="4:28" x14ac:dyDescent="0.3">
      <c r="D1550" s="34">
        <v>0.21451503345481523</v>
      </c>
      <c r="E1550" s="35">
        <v>76567953.136920989</v>
      </c>
      <c r="F1550" s="36">
        <v>0</v>
      </c>
      <c r="J1550" s="32">
        <f t="shared" si="168"/>
        <v>0.21451503345481523</v>
      </c>
      <c r="K1550" s="40">
        <f t="shared" si="169"/>
        <v>0.37299254342231158</v>
      </c>
      <c r="L1550" s="40">
        <f t="shared" si="170"/>
        <v>0</v>
      </c>
      <c r="M1550" s="41">
        <f t="shared" si="171"/>
        <v>0.58750757687712685</v>
      </c>
      <c r="N1550" s="52"/>
      <c r="O1550" s="52"/>
      <c r="P1550" s="52"/>
      <c r="T1550" s="44">
        <f t="shared" si="172"/>
        <v>0</v>
      </c>
      <c r="U1550" s="45">
        <f t="shared" si="173"/>
        <v>0</v>
      </c>
      <c r="V1550" s="48"/>
      <c r="W1550" s="48"/>
      <c r="X1550" s="48"/>
      <c r="Y1550" s="48"/>
      <c r="AA1550" s="49">
        <f t="shared" si="174"/>
        <v>0.35250454612627607</v>
      </c>
      <c r="AB1550" s="9"/>
    </row>
    <row r="1551" spans="4:28" x14ac:dyDescent="0.3">
      <c r="D1551" s="34">
        <v>0.22220357549109643</v>
      </c>
      <c r="E1551" s="35">
        <v>53825145.873445198</v>
      </c>
      <c r="F1551" s="36">
        <v>1125273.1951794541</v>
      </c>
      <c r="J1551" s="32">
        <f t="shared" si="168"/>
        <v>0.22220357549109643</v>
      </c>
      <c r="K1551" s="40">
        <f t="shared" si="169"/>
        <v>0.26220340543140958</v>
      </c>
      <c r="L1551" s="40">
        <f t="shared" si="170"/>
        <v>5.4816472678116818E-3</v>
      </c>
      <c r="M1551" s="41">
        <f t="shared" si="171"/>
        <v>0.4898886281903177</v>
      </c>
      <c r="N1551" s="52"/>
      <c r="O1551" s="52"/>
      <c r="P1551" s="52"/>
      <c r="T1551" s="44">
        <f t="shared" si="172"/>
        <v>0</v>
      </c>
      <c r="U1551" s="45">
        <f t="shared" si="173"/>
        <v>0</v>
      </c>
      <c r="V1551" s="48"/>
      <c r="W1551" s="48"/>
      <c r="X1551" s="48"/>
      <c r="Y1551" s="48"/>
      <c r="AA1551" s="49">
        <f t="shared" si="174"/>
        <v>0.29393317691419063</v>
      </c>
      <c r="AB1551" s="9"/>
    </row>
    <row r="1552" spans="4:28" x14ac:dyDescent="0.3">
      <c r="D1552" s="34">
        <v>0.22789726953063355</v>
      </c>
      <c r="E1552" s="35">
        <v>49371047.339726649</v>
      </c>
      <c r="F1552" s="36">
        <v>0</v>
      </c>
      <c r="J1552" s="32">
        <f t="shared" si="168"/>
        <v>0.22789726953063355</v>
      </c>
      <c r="K1552" s="40">
        <f t="shared" si="169"/>
        <v>0.24050574377687373</v>
      </c>
      <c r="L1552" s="40">
        <f t="shared" si="170"/>
        <v>0</v>
      </c>
      <c r="M1552" s="41">
        <f t="shared" si="171"/>
        <v>0.46840301330750728</v>
      </c>
      <c r="N1552" s="52"/>
      <c r="O1552" s="52"/>
      <c r="P1552" s="52"/>
      <c r="T1552" s="44">
        <f t="shared" si="172"/>
        <v>0</v>
      </c>
      <c r="U1552" s="45">
        <f t="shared" si="173"/>
        <v>0</v>
      </c>
      <c r="V1552" s="48"/>
      <c r="W1552" s="48"/>
      <c r="X1552" s="48"/>
      <c r="Y1552" s="48"/>
      <c r="AA1552" s="49">
        <f t="shared" si="174"/>
        <v>0.28104180798450434</v>
      </c>
      <c r="AB1552" s="9"/>
    </row>
    <row r="1553" spans="4:28" x14ac:dyDescent="0.3">
      <c r="D1553" s="34">
        <v>0.20184442749479189</v>
      </c>
      <c r="E1553" s="35">
        <v>59771050.365009472</v>
      </c>
      <c r="F1553" s="36">
        <v>3494523.6040515723</v>
      </c>
      <c r="J1553" s="32">
        <f t="shared" si="168"/>
        <v>0.20184442749479189</v>
      </c>
      <c r="K1553" s="40">
        <f t="shared" si="169"/>
        <v>0.29116823926063334</v>
      </c>
      <c r="L1553" s="40">
        <f t="shared" si="170"/>
        <v>1.7023195654631985E-2</v>
      </c>
      <c r="M1553" s="41">
        <f t="shared" si="171"/>
        <v>0.51003586241005716</v>
      </c>
      <c r="N1553" s="52"/>
      <c r="O1553" s="52"/>
      <c r="P1553" s="52"/>
      <c r="T1553" s="44">
        <f t="shared" si="172"/>
        <v>0</v>
      </c>
      <c r="U1553" s="45">
        <f t="shared" si="173"/>
        <v>0</v>
      </c>
      <c r="V1553" s="48"/>
      <c r="W1553" s="48"/>
      <c r="X1553" s="48"/>
      <c r="Y1553" s="48"/>
      <c r="AA1553" s="49">
        <f t="shared" si="174"/>
        <v>0.30602151744603429</v>
      </c>
      <c r="AB1553" s="9"/>
    </row>
    <row r="1554" spans="4:28" x14ac:dyDescent="0.3">
      <c r="D1554" s="34">
        <v>0.20567813129933096</v>
      </c>
      <c r="E1554" s="35">
        <v>56103662.483045027</v>
      </c>
      <c r="F1554" s="36">
        <v>2699777.3338063685</v>
      </c>
      <c r="J1554" s="32">
        <f t="shared" si="168"/>
        <v>0.20567813129933096</v>
      </c>
      <c r="K1554" s="40">
        <f t="shared" si="169"/>
        <v>0.27330295387989512</v>
      </c>
      <c r="L1554" s="40">
        <f t="shared" si="170"/>
        <v>1.31516747301525E-2</v>
      </c>
      <c r="M1554" s="41">
        <f t="shared" si="171"/>
        <v>0.4921327599093786</v>
      </c>
      <c r="N1554" s="52"/>
      <c r="O1554" s="52"/>
      <c r="P1554" s="52"/>
      <c r="T1554" s="44">
        <f t="shared" si="172"/>
        <v>0</v>
      </c>
      <c r="U1554" s="45">
        <f t="shared" si="173"/>
        <v>0</v>
      </c>
      <c r="V1554" s="48"/>
      <c r="W1554" s="48"/>
      <c r="X1554" s="48"/>
      <c r="Y1554" s="48"/>
      <c r="AA1554" s="49">
        <f t="shared" si="174"/>
        <v>0.29527965594562716</v>
      </c>
      <c r="AB1554" s="9"/>
    </row>
    <row r="1555" spans="4:28" x14ac:dyDescent="0.3">
      <c r="D1555" s="34">
        <v>0.25228656441083458</v>
      </c>
      <c r="E1555" s="35">
        <v>66015192.841532283</v>
      </c>
      <c r="F1555" s="36">
        <v>0</v>
      </c>
      <c r="J1555" s="32">
        <f t="shared" si="168"/>
        <v>0.25228656441083458</v>
      </c>
      <c r="K1555" s="40">
        <f t="shared" si="169"/>
        <v>0.32158590733705056</v>
      </c>
      <c r="L1555" s="40">
        <f t="shared" si="170"/>
        <v>0</v>
      </c>
      <c r="M1555" s="41">
        <f t="shared" si="171"/>
        <v>0.57387247174788514</v>
      </c>
      <c r="N1555" s="52"/>
      <c r="O1555" s="52"/>
      <c r="P1555" s="52"/>
      <c r="T1555" s="44">
        <f t="shared" si="172"/>
        <v>0</v>
      </c>
      <c r="U1555" s="45">
        <f t="shared" si="173"/>
        <v>0</v>
      </c>
      <c r="V1555" s="48"/>
      <c r="W1555" s="48"/>
      <c r="X1555" s="48"/>
      <c r="Y1555" s="48"/>
      <c r="AA1555" s="49">
        <f t="shared" si="174"/>
        <v>0.34432348304873106</v>
      </c>
      <c r="AB1555" s="9"/>
    </row>
    <row r="1556" spans="4:28" x14ac:dyDescent="0.3">
      <c r="D1556" s="34">
        <v>0.21364213902962628</v>
      </c>
      <c r="E1556" s="35">
        <v>50738760.687985376</v>
      </c>
      <c r="F1556" s="36">
        <v>0</v>
      </c>
      <c r="J1556" s="32">
        <f t="shared" si="168"/>
        <v>0.21364213902962628</v>
      </c>
      <c r="K1556" s="40">
        <f t="shared" si="169"/>
        <v>0.24716841215887173</v>
      </c>
      <c r="L1556" s="40">
        <f t="shared" si="170"/>
        <v>0</v>
      </c>
      <c r="M1556" s="41">
        <f t="shared" si="171"/>
        <v>0.46081055118849801</v>
      </c>
      <c r="N1556" s="52"/>
      <c r="O1556" s="52"/>
      <c r="P1556" s="52"/>
      <c r="T1556" s="44">
        <f t="shared" si="172"/>
        <v>0</v>
      </c>
      <c r="U1556" s="45">
        <f t="shared" si="173"/>
        <v>0</v>
      </c>
      <c r="V1556" s="48"/>
      <c r="W1556" s="48"/>
      <c r="X1556" s="48"/>
      <c r="Y1556" s="48"/>
      <c r="AA1556" s="49">
        <f t="shared" si="174"/>
        <v>0.2764863307130988</v>
      </c>
      <c r="AB1556" s="9"/>
    </row>
    <row r="1557" spans="4:28" x14ac:dyDescent="0.3">
      <c r="D1557" s="34">
        <v>0.24384358231888631</v>
      </c>
      <c r="E1557" s="35">
        <v>89082870.763473555</v>
      </c>
      <c r="F1557" s="36">
        <v>0</v>
      </c>
      <c r="J1557" s="32">
        <f t="shared" si="168"/>
        <v>0.24384358231888631</v>
      </c>
      <c r="K1557" s="40">
        <f t="shared" si="169"/>
        <v>0.43395761777791264</v>
      </c>
      <c r="L1557" s="40">
        <f t="shared" si="170"/>
        <v>0</v>
      </c>
      <c r="M1557" s="41">
        <f t="shared" si="171"/>
        <v>0.67780120009679901</v>
      </c>
      <c r="N1557" s="52"/>
      <c r="O1557" s="52"/>
      <c r="P1557" s="52"/>
      <c r="T1557" s="44">
        <f t="shared" si="172"/>
        <v>0</v>
      </c>
      <c r="U1557" s="45">
        <f t="shared" si="173"/>
        <v>0</v>
      </c>
      <c r="V1557" s="48"/>
      <c r="W1557" s="48"/>
      <c r="X1557" s="48"/>
      <c r="Y1557" s="48"/>
      <c r="AA1557" s="49">
        <f t="shared" si="174"/>
        <v>0.40668072005807937</v>
      </c>
      <c r="AB1557" s="9"/>
    </row>
    <row r="1558" spans="4:28" x14ac:dyDescent="0.3">
      <c r="D1558" s="34">
        <v>0.22733143938116362</v>
      </c>
      <c r="E1558" s="35">
        <v>63219242.377726167</v>
      </c>
      <c r="F1558" s="36">
        <v>1893801.3212954511</v>
      </c>
      <c r="J1558" s="32">
        <f t="shared" si="168"/>
        <v>0.22733143938116362</v>
      </c>
      <c r="K1558" s="40">
        <f t="shared" si="169"/>
        <v>0.30796573555430817</v>
      </c>
      <c r="L1558" s="40">
        <f t="shared" si="170"/>
        <v>9.2254493247764767E-3</v>
      </c>
      <c r="M1558" s="41">
        <f t="shared" si="171"/>
        <v>0.54452262426024822</v>
      </c>
      <c r="N1558" s="52"/>
      <c r="O1558" s="52"/>
      <c r="P1558" s="52"/>
      <c r="T1558" s="44">
        <f t="shared" si="172"/>
        <v>0</v>
      </c>
      <c r="U1558" s="45">
        <f t="shared" si="173"/>
        <v>0</v>
      </c>
      <c r="V1558" s="48"/>
      <c r="W1558" s="48"/>
      <c r="X1558" s="48"/>
      <c r="Y1558" s="48"/>
      <c r="AA1558" s="49">
        <f t="shared" si="174"/>
        <v>0.32671357455614891</v>
      </c>
      <c r="AB1558" s="9"/>
    </row>
    <row r="1559" spans="4:28" x14ac:dyDescent="0.3">
      <c r="D1559" s="34">
        <v>0.2108058519613564</v>
      </c>
      <c r="E1559" s="35">
        <v>120780224.47716939</v>
      </c>
      <c r="F1559" s="36">
        <v>23193931.295411322</v>
      </c>
      <c r="J1559" s="32">
        <f t="shared" si="168"/>
        <v>0.2108058519613564</v>
      </c>
      <c r="K1559" s="40">
        <f t="shared" si="169"/>
        <v>0.58836786510796812</v>
      </c>
      <c r="L1559" s="40">
        <f t="shared" si="170"/>
        <v>0.11298674016226558</v>
      </c>
      <c r="M1559" s="41">
        <f t="shared" si="171"/>
        <v>0.91216045723159012</v>
      </c>
      <c r="N1559" s="52"/>
      <c r="O1559" s="52"/>
      <c r="P1559" s="52"/>
      <c r="T1559" s="44">
        <f t="shared" si="172"/>
        <v>0.16216045723159012</v>
      </c>
      <c r="U1559" s="45">
        <f t="shared" si="173"/>
        <v>0.11216045723159007</v>
      </c>
      <c r="V1559" s="48"/>
      <c r="W1559" s="48"/>
      <c r="X1559" s="48"/>
      <c r="Y1559" s="48"/>
      <c r="AA1559" s="49">
        <f t="shared" si="174"/>
        <v>0.547296274338954</v>
      </c>
      <c r="AB1559" s="9"/>
    </row>
    <row r="1560" spans="4:28" x14ac:dyDescent="0.3">
      <c r="D1560" s="34">
        <v>0.24279709418679191</v>
      </c>
      <c r="E1560" s="35">
        <v>107001151.84891815</v>
      </c>
      <c r="F1560" s="36">
        <v>0</v>
      </c>
      <c r="J1560" s="32">
        <f t="shared" si="168"/>
        <v>0.24279709418679191</v>
      </c>
      <c r="K1560" s="40">
        <f t="shared" si="169"/>
        <v>0.52124459571063153</v>
      </c>
      <c r="L1560" s="40">
        <f t="shared" si="170"/>
        <v>0</v>
      </c>
      <c r="M1560" s="41">
        <f t="shared" si="171"/>
        <v>0.76404168989742338</v>
      </c>
      <c r="N1560" s="52"/>
      <c r="O1560" s="52"/>
      <c r="P1560" s="52"/>
      <c r="T1560" s="44">
        <f t="shared" si="172"/>
        <v>1.4041689897423382E-2</v>
      </c>
      <c r="U1560" s="45">
        <f t="shared" si="173"/>
        <v>0</v>
      </c>
      <c r="V1560" s="48"/>
      <c r="W1560" s="48"/>
      <c r="X1560" s="48"/>
      <c r="Y1560" s="48"/>
      <c r="AA1560" s="49">
        <f t="shared" si="174"/>
        <v>0.45842501393845403</v>
      </c>
      <c r="AB1560" s="9"/>
    </row>
    <row r="1561" spans="4:28" x14ac:dyDescent="0.3">
      <c r="D1561" s="34">
        <v>0.21161858658381974</v>
      </c>
      <c r="E1561" s="35">
        <v>68691991.983529702</v>
      </c>
      <c r="F1561" s="36">
        <v>0</v>
      </c>
      <c r="J1561" s="32">
        <f t="shared" si="168"/>
        <v>0.21161858658381974</v>
      </c>
      <c r="K1561" s="40">
        <f t="shared" si="169"/>
        <v>0.33462564627873109</v>
      </c>
      <c r="L1561" s="40">
        <f t="shared" si="170"/>
        <v>0</v>
      </c>
      <c r="M1561" s="41">
        <f t="shared" si="171"/>
        <v>0.54624423286255086</v>
      </c>
      <c r="N1561" s="52"/>
      <c r="O1561" s="52"/>
      <c r="P1561" s="52"/>
      <c r="T1561" s="44">
        <f t="shared" si="172"/>
        <v>0</v>
      </c>
      <c r="U1561" s="45">
        <f t="shared" si="173"/>
        <v>0</v>
      </c>
      <c r="V1561" s="48"/>
      <c r="W1561" s="48"/>
      <c r="X1561" s="48"/>
      <c r="Y1561" s="48"/>
      <c r="AA1561" s="49">
        <f t="shared" si="174"/>
        <v>0.32774653971753048</v>
      </c>
      <c r="AB1561" s="9"/>
    </row>
    <row r="1562" spans="4:28" x14ac:dyDescent="0.3">
      <c r="D1562" s="34">
        <v>0.21615297817517518</v>
      </c>
      <c r="E1562" s="35">
        <v>78477128.457551837</v>
      </c>
      <c r="F1562" s="36">
        <v>8019232.0121897059</v>
      </c>
      <c r="J1562" s="32">
        <f t="shared" si="168"/>
        <v>0.21615297817517518</v>
      </c>
      <c r="K1562" s="40">
        <f t="shared" si="169"/>
        <v>0.38229288553029239</v>
      </c>
      <c r="L1562" s="40">
        <f t="shared" si="170"/>
        <v>3.9064825713330295E-2</v>
      </c>
      <c r="M1562" s="41">
        <f t="shared" si="171"/>
        <v>0.63751068941879785</v>
      </c>
      <c r="N1562" s="52"/>
      <c r="O1562" s="52"/>
      <c r="P1562" s="52"/>
      <c r="T1562" s="44">
        <f t="shared" si="172"/>
        <v>0</v>
      </c>
      <c r="U1562" s="45">
        <f t="shared" si="173"/>
        <v>0</v>
      </c>
      <c r="V1562" s="48"/>
      <c r="W1562" s="48"/>
      <c r="X1562" s="48"/>
      <c r="Y1562" s="48"/>
      <c r="AA1562" s="49">
        <f t="shared" si="174"/>
        <v>0.38250641365127869</v>
      </c>
      <c r="AB1562" s="9"/>
    </row>
    <row r="1563" spans="4:28" x14ac:dyDescent="0.3">
      <c r="D1563" s="34">
        <v>0.19862214983463811</v>
      </c>
      <c r="E1563" s="35">
        <v>40546994.791783459</v>
      </c>
      <c r="F1563" s="36">
        <v>0</v>
      </c>
      <c r="J1563" s="32">
        <f t="shared" si="168"/>
        <v>0.19862214983463811</v>
      </c>
      <c r="K1563" s="40">
        <f t="shared" si="169"/>
        <v>0.19752032143883821</v>
      </c>
      <c r="L1563" s="40">
        <f t="shared" si="170"/>
        <v>0</v>
      </c>
      <c r="M1563" s="41">
        <f t="shared" si="171"/>
        <v>0.39614247127347635</v>
      </c>
      <c r="N1563" s="52"/>
      <c r="O1563" s="52"/>
      <c r="P1563" s="52"/>
      <c r="T1563" s="44">
        <f t="shared" si="172"/>
        <v>0</v>
      </c>
      <c r="U1563" s="45">
        <f t="shared" si="173"/>
        <v>0</v>
      </c>
      <c r="V1563" s="48"/>
      <c r="W1563" s="48"/>
      <c r="X1563" s="48"/>
      <c r="Y1563" s="48"/>
      <c r="AA1563" s="49">
        <f t="shared" si="174"/>
        <v>0.2376854827640858</v>
      </c>
      <c r="AB1563" s="9"/>
    </row>
    <row r="1564" spans="4:28" x14ac:dyDescent="0.3">
      <c r="D1564" s="34">
        <v>0.2220095614469767</v>
      </c>
      <c r="E1564" s="35">
        <v>63737960.249759108</v>
      </c>
      <c r="F1564" s="36">
        <v>0</v>
      </c>
      <c r="J1564" s="32">
        <f t="shared" si="168"/>
        <v>0.2220095614469767</v>
      </c>
      <c r="K1564" s="40">
        <f t="shared" si="169"/>
        <v>0.31049261384322091</v>
      </c>
      <c r="L1564" s="40">
        <f t="shared" si="170"/>
        <v>0</v>
      </c>
      <c r="M1564" s="41">
        <f t="shared" si="171"/>
        <v>0.53250217529019761</v>
      </c>
      <c r="N1564" s="52"/>
      <c r="O1564" s="52"/>
      <c r="P1564" s="52"/>
      <c r="T1564" s="44">
        <f t="shared" si="172"/>
        <v>0</v>
      </c>
      <c r="U1564" s="45">
        <f t="shared" si="173"/>
        <v>0</v>
      </c>
      <c r="V1564" s="48"/>
      <c r="W1564" s="48"/>
      <c r="X1564" s="48"/>
      <c r="Y1564" s="48"/>
      <c r="AA1564" s="49">
        <f t="shared" si="174"/>
        <v>0.31950130517411857</v>
      </c>
      <c r="AB1564" s="9"/>
    </row>
    <row r="1565" spans="4:28" x14ac:dyDescent="0.3">
      <c r="D1565" s="34">
        <v>0.21711305270025461</v>
      </c>
      <c r="E1565" s="35">
        <v>67805901.842943385</v>
      </c>
      <c r="F1565" s="36">
        <v>0</v>
      </c>
      <c r="J1565" s="32">
        <f t="shared" si="168"/>
        <v>0.21711305270025461</v>
      </c>
      <c r="K1565" s="40">
        <f t="shared" si="169"/>
        <v>0.33030915352036122</v>
      </c>
      <c r="L1565" s="40">
        <f t="shared" si="170"/>
        <v>0</v>
      </c>
      <c r="M1565" s="41">
        <f t="shared" si="171"/>
        <v>0.54742220622061577</v>
      </c>
      <c r="N1565" s="52"/>
      <c r="O1565" s="52"/>
      <c r="P1565" s="52"/>
      <c r="T1565" s="44">
        <f t="shared" si="172"/>
        <v>0</v>
      </c>
      <c r="U1565" s="45">
        <f t="shared" si="173"/>
        <v>0</v>
      </c>
      <c r="V1565" s="48"/>
      <c r="W1565" s="48"/>
      <c r="X1565" s="48"/>
      <c r="Y1565" s="48"/>
      <c r="AA1565" s="49">
        <f t="shared" si="174"/>
        <v>0.32845332373236946</v>
      </c>
      <c r="AB1565" s="9"/>
    </row>
    <row r="1566" spans="4:28" x14ac:dyDescent="0.3">
      <c r="D1566" s="34">
        <v>0.22917996912211175</v>
      </c>
      <c r="E1566" s="35">
        <v>53702118.734110147</v>
      </c>
      <c r="F1566" s="36">
        <v>0</v>
      </c>
      <c r="J1566" s="32">
        <f t="shared" si="168"/>
        <v>0.22917996912211175</v>
      </c>
      <c r="K1566" s="40">
        <f t="shared" si="169"/>
        <v>0.26160409196238565</v>
      </c>
      <c r="L1566" s="40">
        <f t="shared" si="170"/>
        <v>0</v>
      </c>
      <c r="M1566" s="41">
        <f t="shared" si="171"/>
        <v>0.4907840610844974</v>
      </c>
      <c r="N1566" s="52"/>
      <c r="O1566" s="52"/>
      <c r="P1566" s="52"/>
      <c r="T1566" s="44">
        <f t="shared" si="172"/>
        <v>0</v>
      </c>
      <c r="U1566" s="45">
        <f t="shared" si="173"/>
        <v>0</v>
      </c>
      <c r="V1566" s="48"/>
      <c r="W1566" s="48"/>
      <c r="X1566" s="48"/>
      <c r="Y1566" s="48"/>
      <c r="AA1566" s="49">
        <f t="shared" si="174"/>
        <v>0.29447043665069844</v>
      </c>
      <c r="AB1566" s="9"/>
    </row>
    <row r="1567" spans="4:28" x14ac:dyDescent="0.3">
      <c r="D1567" s="34">
        <v>0.21889157390262431</v>
      </c>
      <c r="E1567" s="35">
        <v>119705244.55963106</v>
      </c>
      <c r="F1567" s="36">
        <v>89568764.353698805</v>
      </c>
      <c r="J1567" s="32">
        <f t="shared" si="168"/>
        <v>0.21889157390262431</v>
      </c>
      <c r="K1567" s="40">
        <f t="shared" si="169"/>
        <v>0.58313121612959562</v>
      </c>
      <c r="L1567" s="40">
        <f t="shared" si="170"/>
        <v>0.43632459611056601</v>
      </c>
      <c r="M1567" s="41">
        <f t="shared" si="171"/>
        <v>1.2383473861427858</v>
      </c>
      <c r="N1567" s="52"/>
      <c r="O1567" s="52"/>
      <c r="P1567" s="52"/>
      <c r="T1567" s="44">
        <f t="shared" si="172"/>
        <v>0.48834738614278583</v>
      </c>
      <c r="U1567" s="45">
        <f t="shared" si="173"/>
        <v>0.43834738614278579</v>
      </c>
      <c r="V1567" s="48"/>
      <c r="W1567" s="48"/>
      <c r="X1567" s="48"/>
      <c r="Y1567" s="48"/>
      <c r="AA1567" s="49">
        <f t="shared" si="174"/>
        <v>0.74300843168567143</v>
      </c>
      <c r="AB1567" s="9"/>
    </row>
    <row r="1568" spans="4:28" x14ac:dyDescent="0.3">
      <c r="D1568" s="34">
        <v>0.25015922565254239</v>
      </c>
      <c r="E1568" s="35">
        <v>86313236.083300874</v>
      </c>
      <c r="F1568" s="36">
        <v>75870513.340138301</v>
      </c>
      <c r="J1568" s="32">
        <f t="shared" si="168"/>
        <v>0.25015922565254239</v>
      </c>
      <c r="K1568" s="40">
        <f t="shared" si="169"/>
        <v>0.42046564050302171</v>
      </c>
      <c r="L1568" s="40">
        <f t="shared" si="170"/>
        <v>0.3695950405111299</v>
      </c>
      <c r="M1568" s="41">
        <f t="shared" si="171"/>
        <v>1.0402199066666939</v>
      </c>
      <c r="N1568" s="52"/>
      <c r="O1568" s="52"/>
      <c r="P1568" s="52"/>
      <c r="T1568" s="44">
        <f t="shared" si="172"/>
        <v>0.29021990666669395</v>
      </c>
      <c r="U1568" s="45">
        <f t="shared" si="173"/>
        <v>0.24021990666669391</v>
      </c>
      <c r="V1568" s="48"/>
      <c r="W1568" s="48"/>
      <c r="X1568" s="48"/>
      <c r="Y1568" s="48"/>
      <c r="AA1568" s="49">
        <f t="shared" si="174"/>
        <v>0.62413194400001637</v>
      </c>
      <c r="AB1568" s="9"/>
    </row>
    <row r="1569" spans="4:28" x14ac:dyDescent="0.3">
      <c r="D1569" s="34">
        <v>0.23441963060748167</v>
      </c>
      <c r="E1569" s="35">
        <v>118469270.57941231</v>
      </c>
      <c r="F1569" s="36">
        <v>2981652.1595613342</v>
      </c>
      <c r="J1569" s="32">
        <f t="shared" si="168"/>
        <v>0.23441963060748167</v>
      </c>
      <c r="K1569" s="40">
        <f t="shared" si="169"/>
        <v>0.57711030190114287</v>
      </c>
      <c r="L1569" s="40">
        <f t="shared" si="170"/>
        <v>1.4524797608297828E-2</v>
      </c>
      <c r="M1569" s="41">
        <f t="shared" si="171"/>
        <v>0.82605473011692232</v>
      </c>
      <c r="N1569" s="52"/>
      <c r="O1569" s="52"/>
      <c r="P1569" s="52"/>
      <c r="T1569" s="44">
        <f t="shared" si="172"/>
        <v>7.605473011692232E-2</v>
      </c>
      <c r="U1569" s="45">
        <f t="shared" si="173"/>
        <v>2.6054730116922276E-2</v>
      </c>
      <c r="V1569" s="48"/>
      <c r="W1569" s="48"/>
      <c r="X1569" s="48"/>
      <c r="Y1569" s="48"/>
      <c r="AA1569" s="49">
        <f t="shared" si="174"/>
        <v>0.49563283807015335</v>
      </c>
      <c r="AB1569" s="9"/>
    </row>
    <row r="1570" spans="4:28" x14ac:dyDescent="0.3">
      <c r="D1570" s="34">
        <v>0.200758730242663</v>
      </c>
      <c r="E1570" s="35">
        <v>46015540.096867479</v>
      </c>
      <c r="F1570" s="36">
        <v>0</v>
      </c>
      <c r="J1570" s="32">
        <f t="shared" si="168"/>
        <v>0.200758730242663</v>
      </c>
      <c r="K1570" s="40">
        <f t="shared" si="169"/>
        <v>0.22415975136477514</v>
      </c>
      <c r="L1570" s="40">
        <f t="shared" si="170"/>
        <v>0</v>
      </c>
      <c r="M1570" s="41">
        <f t="shared" si="171"/>
        <v>0.42491848160743817</v>
      </c>
      <c r="N1570" s="52"/>
      <c r="O1570" s="52"/>
      <c r="P1570" s="52"/>
      <c r="T1570" s="44">
        <f t="shared" si="172"/>
        <v>0</v>
      </c>
      <c r="U1570" s="45">
        <f t="shared" si="173"/>
        <v>0</v>
      </c>
      <c r="V1570" s="48"/>
      <c r="W1570" s="48"/>
      <c r="X1570" s="48"/>
      <c r="Y1570" s="48"/>
      <c r="AA1570" s="49">
        <f t="shared" si="174"/>
        <v>0.25495108896446289</v>
      </c>
      <c r="AB1570" s="9"/>
    </row>
    <row r="1571" spans="4:28" x14ac:dyDescent="0.3">
      <c r="D1571" s="34">
        <v>0.21758980314824897</v>
      </c>
      <c r="E1571" s="35">
        <v>66946334.020459846</v>
      </c>
      <c r="F1571" s="36">
        <v>0</v>
      </c>
      <c r="J1571" s="32">
        <f t="shared" si="168"/>
        <v>0.21758980314824897</v>
      </c>
      <c r="K1571" s="40">
        <f t="shared" si="169"/>
        <v>0.32612186138028293</v>
      </c>
      <c r="L1571" s="40">
        <f t="shared" si="170"/>
        <v>0</v>
      </c>
      <c r="M1571" s="41">
        <f t="shared" si="171"/>
        <v>0.54371166452853192</v>
      </c>
      <c r="N1571" s="52"/>
      <c r="O1571" s="52"/>
      <c r="P1571" s="52"/>
      <c r="T1571" s="44">
        <f t="shared" si="172"/>
        <v>0</v>
      </c>
      <c r="U1571" s="45">
        <f t="shared" si="173"/>
        <v>0</v>
      </c>
      <c r="V1571" s="48"/>
      <c r="W1571" s="48"/>
      <c r="X1571" s="48"/>
      <c r="Y1571" s="48"/>
      <c r="AA1571" s="49">
        <f t="shared" si="174"/>
        <v>0.32622699871711913</v>
      </c>
      <c r="AB1571" s="9"/>
    </row>
    <row r="1572" spans="4:28" x14ac:dyDescent="0.3">
      <c r="D1572" s="34">
        <v>0.219382680978567</v>
      </c>
      <c r="E1572" s="35">
        <v>87734645.194473758</v>
      </c>
      <c r="F1572" s="36">
        <v>0</v>
      </c>
      <c r="J1572" s="32">
        <f t="shared" si="168"/>
        <v>0.219382680978567</v>
      </c>
      <c r="K1572" s="40">
        <f t="shared" si="169"/>
        <v>0.42738988201528921</v>
      </c>
      <c r="L1572" s="40">
        <f t="shared" si="170"/>
        <v>0</v>
      </c>
      <c r="M1572" s="41">
        <f t="shared" si="171"/>
        <v>0.64677256299385621</v>
      </c>
      <c r="N1572" s="52"/>
      <c r="O1572" s="52"/>
      <c r="P1572" s="52"/>
      <c r="T1572" s="44">
        <f t="shared" si="172"/>
        <v>0</v>
      </c>
      <c r="U1572" s="45">
        <f t="shared" si="173"/>
        <v>0</v>
      </c>
      <c r="V1572" s="48"/>
      <c r="W1572" s="48"/>
      <c r="X1572" s="48"/>
      <c r="Y1572" s="48"/>
      <c r="AA1572" s="49">
        <f t="shared" si="174"/>
        <v>0.3880635377963137</v>
      </c>
      <c r="AB1572" s="9"/>
    </row>
    <row r="1573" spans="4:28" x14ac:dyDescent="0.3">
      <c r="D1573" s="34">
        <v>0.22707712682525405</v>
      </c>
      <c r="E1573" s="35">
        <v>49755652.665112831</v>
      </c>
      <c r="F1573" s="36">
        <v>0</v>
      </c>
      <c r="J1573" s="32">
        <f t="shared" si="168"/>
        <v>0.22707712682525405</v>
      </c>
      <c r="K1573" s="40">
        <f t="shared" si="169"/>
        <v>0.24237930722806103</v>
      </c>
      <c r="L1573" s="40">
        <f t="shared" si="170"/>
        <v>0</v>
      </c>
      <c r="M1573" s="41">
        <f t="shared" si="171"/>
        <v>0.46945643405331505</v>
      </c>
      <c r="N1573" s="52"/>
      <c r="O1573" s="52"/>
      <c r="P1573" s="52"/>
      <c r="T1573" s="44">
        <f t="shared" si="172"/>
        <v>0</v>
      </c>
      <c r="U1573" s="45">
        <f t="shared" si="173"/>
        <v>0</v>
      </c>
      <c r="V1573" s="48"/>
      <c r="W1573" s="48"/>
      <c r="X1573" s="48"/>
      <c r="Y1573" s="48"/>
      <c r="AA1573" s="49">
        <f t="shared" si="174"/>
        <v>0.281673860431989</v>
      </c>
      <c r="AB1573" s="9"/>
    </row>
    <row r="1574" spans="4:28" x14ac:dyDescent="0.3">
      <c r="D1574" s="34">
        <v>0.21336825233063558</v>
      </c>
      <c r="E1574" s="35">
        <v>77282784.227391377</v>
      </c>
      <c r="F1574" s="36">
        <v>0</v>
      </c>
      <c r="J1574" s="32">
        <f t="shared" si="168"/>
        <v>0.21336825233063558</v>
      </c>
      <c r="K1574" s="40">
        <f t="shared" si="169"/>
        <v>0.37647476614903264</v>
      </c>
      <c r="L1574" s="40">
        <f t="shared" si="170"/>
        <v>0</v>
      </c>
      <c r="M1574" s="41">
        <f t="shared" si="171"/>
        <v>0.58984301847966825</v>
      </c>
      <c r="N1574" s="52"/>
      <c r="O1574" s="52"/>
      <c r="P1574" s="52"/>
      <c r="T1574" s="44">
        <f t="shared" si="172"/>
        <v>0</v>
      </c>
      <c r="U1574" s="45">
        <f t="shared" si="173"/>
        <v>0</v>
      </c>
      <c r="V1574" s="48"/>
      <c r="W1574" s="48"/>
      <c r="X1574" s="48"/>
      <c r="Y1574" s="48"/>
      <c r="AA1574" s="49">
        <f t="shared" si="174"/>
        <v>0.35390581108780095</v>
      </c>
      <c r="AB1574" s="9"/>
    </row>
    <row r="1575" spans="4:28" x14ac:dyDescent="0.3">
      <c r="D1575" s="34">
        <v>0.24995906136490756</v>
      </c>
      <c r="E1575" s="35">
        <v>159107063.0082095</v>
      </c>
      <c r="F1575" s="36">
        <v>0</v>
      </c>
      <c r="J1575" s="32">
        <f t="shared" si="168"/>
        <v>0.24995906136490756</v>
      </c>
      <c r="K1575" s="40">
        <f t="shared" si="169"/>
        <v>0.77507293425700308</v>
      </c>
      <c r="L1575" s="40">
        <f t="shared" si="170"/>
        <v>0</v>
      </c>
      <c r="M1575" s="41">
        <f t="shared" si="171"/>
        <v>1.0250319956219107</v>
      </c>
      <c r="N1575" s="52"/>
      <c r="O1575" s="52"/>
      <c r="P1575" s="52"/>
      <c r="T1575" s="44">
        <f t="shared" si="172"/>
        <v>0.27503199562191072</v>
      </c>
      <c r="U1575" s="45">
        <f t="shared" si="173"/>
        <v>0.22503199562191067</v>
      </c>
      <c r="V1575" s="48"/>
      <c r="W1575" s="48"/>
      <c r="X1575" s="48"/>
      <c r="Y1575" s="48"/>
      <c r="AA1575" s="49">
        <f t="shared" si="174"/>
        <v>0.61501919737314636</v>
      </c>
      <c r="AB1575" s="9"/>
    </row>
    <row r="1576" spans="4:28" x14ac:dyDescent="0.3">
      <c r="D1576" s="34">
        <v>0.2207505972970423</v>
      </c>
      <c r="E1576" s="35">
        <v>42812015.999585807</v>
      </c>
      <c r="F1576" s="36">
        <v>0</v>
      </c>
      <c r="J1576" s="32">
        <f t="shared" si="168"/>
        <v>0.2207505972970423</v>
      </c>
      <c r="K1576" s="40">
        <f t="shared" si="169"/>
        <v>0.20855412848984967</v>
      </c>
      <c r="L1576" s="40">
        <f t="shared" si="170"/>
        <v>0</v>
      </c>
      <c r="M1576" s="41">
        <f t="shared" si="171"/>
        <v>0.42930472578689194</v>
      </c>
      <c r="N1576" s="52"/>
      <c r="O1576" s="52"/>
      <c r="P1576" s="52"/>
      <c r="T1576" s="44">
        <f t="shared" si="172"/>
        <v>0</v>
      </c>
      <c r="U1576" s="45">
        <f t="shared" si="173"/>
        <v>0</v>
      </c>
      <c r="V1576" s="48"/>
      <c r="W1576" s="48"/>
      <c r="X1576" s="48"/>
      <c r="Y1576" s="48"/>
      <c r="AA1576" s="49">
        <f t="shared" si="174"/>
        <v>0.25758283547213517</v>
      </c>
      <c r="AB1576" s="9"/>
    </row>
    <row r="1577" spans="4:28" x14ac:dyDescent="0.3">
      <c r="D1577" s="34">
        <v>0.21505581027434861</v>
      </c>
      <c r="E1577" s="35">
        <v>129036931.71349514</v>
      </c>
      <c r="F1577" s="36">
        <v>1230775.0747205243</v>
      </c>
      <c r="J1577" s="32">
        <f t="shared" si="168"/>
        <v>0.21505581027434861</v>
      </c>
      <c r="K1577" s="40">
        <f t="shared" si="169"/>
        <v>0.62858952581846606</v>
      </c>
      <c r="L1577" s="40">
        <f t="shared" si="170"/>
        <v>5.9955883198271227E-3</v>
      </c>
      <c r="M1577" s="41">
        <f t="shared" si="171"/>
        <v>0.84964092441264183</v>
      </c>
      <c r="N1577" s="52"/>
      <c r="O1577" s="52"/>
      <c r="P1577" s="52"/>
      <c r="T1577" s="44">
        <f t="shared" si="172"/>
        <v>9.9640924412641829E-2</v>
      </c>
      <c r="U1577" s="45">
        <f t="shared" si="173"/>
        <v>4.9640924412641785E-2</v>
      </c>
      <c r="V1577" s="48"/>
      <c r="W1577" s="48"/>
      <c r="X1577" s="48"/>
      <c r="Y1577" s="48"/>
      <c r="AA1577" s="49">
        <f t="shared" si="174"/>
        <v>0.5097845546475851</v>
      </c>
      <c r="AB1577" s="9"/>
    </row>
    <row r="1578" spans="4:28" x14ac:dyDescent="0.3">
      <c r="D1578" s="34">
        <v>0.24888597030770085</v>
      </c>
      <c r="E1578" s="35">
        <v>65023041.307157807</v>
      </c>
      <c r="F1578" s="36">
        <v>0</v>
      </c>
      <c r="J1578" s="32">
        <f t="shared" si="168"/>
        <v>0.24888597030770085</v>
      </c>
      <c r="K1578" s="40">
        <f t="shared" si="169"/>
        <v>0.31675274791322577</v>
      </c>
      <c r="L1578" s="40">
        <f t="shared" si="170"/>
        <v>0</v>
      </c>
      <c r="M1578" s="41">
        <f t="shared" si="171"/>
        <v>0.5656387182209266</v>
      </c>
      <c r="N1578" s="52"/>
      <c r="O1578" s="52"/>
      <c r="P1578" s="52"/>
      <c r="T1578" s="44">
        <f t="shared" si="172"/>
        <v>0</v>
      </c>
      <c r="U1578" s="45">
        <f t="shared" si="173"/>
        <v>0</v>
      </c>
      <c r="V1578" s="48"/>
      <c r="W1578" s="48"/>
      <c r="X1578" s="48"/>
      <c r="Y1578" s="48"/>
      <c r="AA1578" s="49">
        <f t="shared" si="174"/>
        <v>0.33938323093255596</v>
      </c>
      <c r="AB1578" s="9"/>
    </row>
    <row r="1579" spans="4:28" x14ac:dyDescent="0.3">
      <c r="D1579" s="34">
        <v>0.2330671788764197</v>
      </c>
      <c r="E1579" s="35">
        <v>57140112.283488728</v>
      </c>
      <c r="F1579" s="36">
        <v>0</v>
      </c>
      <c r="J1579" s="32">
        <f t="shared" si="168"/>
        <v>0.2330671788764197</v>
      </c>
      <c r="K1579" s="40">
        <f t="shared" si="169"/>
        <v>0.27835190753947298</v>
      </c>
      <c r="L1579" s="40">
        <f t="shared" si="170"/>
        <v>0</v>
      </c>
      <c r="M1579" s="41">
        <f t="shared" si="171"/>
        <v>0.51141908641589273</v>
      </c>
      <c r="N1579" s="52"/>
      <c r="O1579" s="52"/>
      <c r="P1579" s="52"/>
      <c r="T1579" s="44">
        <f t="shared" si="172"/>
        <v>0</v>
      </c>
      <c r="U1579" s="45">
        <f t="shared" si="173"/>
        <v>0</v>
      </c>
      <c r="V1579" s="48"/>
      <c r="W1579" s="48"/>
      <c r="X1579" s="48"/>
      <c r="Y1579" s="48"/>
      <c r="AA1579" s="49">
        <f t="shared" si="174"/>
        <v>0.30685145184953561</v>
      </c>
      <c r="AB1579" s="9"/>
    </row>
    <row r="1580" spans="4:28" x14ac:dyDescent="0.3">
      <c r="D1580" s="34">
        <v>0.2500611637614869</v>
      </c>
      <c r="E1580" s="35">
        <v>89221693.428268373</v>
      </c>
      <c r="F1580" s="36">
        <v>56955806.675777584</v>
      </c>
      <c r="J1580" s="32">
        <f t="shared" si="168"/>
        <v>0.2500611637614869</v>
      </c>
      <c r="K1580" s="40">
        <f t="shared" si="169"/>
        <v>0.43463387744929088</v>
      </c>
      <c r="L1580" s="40">
        <f t="shared" si="170"/>
        <v>0.2774540826065765</v>
      </c>
      <c r="M1580" s="41">
        <f t="shared" si="171"/>
        <v>0.96214912381735429</v>
      </c>
      <c r="N1580" s="52"/>
      <c r="O1580" s="52"/>
      <c r="P1580" s="52"/>
      <c r="T1580" s="44">
        <f t="shared" si="172"/>
        <v>0.21214912381735429</v>
      </c>
      <c r="U1580" s="45">
        <f t="shared" si="173"/>
        <v>0.16214912381735425</v>
      </c>
      <c r="V1580" s="48"/>
      <c r="W1580" s="48"/>
      <c r="X1580" s="48"/>
      <c r="Y1580" s="48"/>
      <c r="AA1580" s="49">
        <f t="shared" si="174"/>
        <v>0.57728947429041255</v>
      </c>
      <c r="AB1580" s="9"/>
    </row>
    <row r="1581" spans="4:28" x14ac:dyDescent="0.3">
      <c r="D1581" s="34">
        <v>0.22341809702385304</v>
      </c>
      <c r="E1581" s="35">
        <v>78093252.059164226</v>
      </c>
      <c r="F1581" s="36">
        <v>114410788.7585088</v>
      </c>
      <c r="J1581" s="32">
        <f t="shared" si="168"/>
        <v>0.22341809702385304</v>
      </c>
      <c r="K1581" s="40">
        <f t="shared" si="169"/>
        <v>0.38042287296853111</v>
      </c>
      <c r="L1581" s="40">
        <f t="shared" si="170"/>
        <v>0.55733984448660256</v>
      </c>
      <c r="M1581" s="41">
        <f t="shared" si="171"/>
        <v>1.1611808144789868</v>
      </c>
      <c r="N1581" s="52"/>
      <c r="O1581" s="52"/>
      <c r="P1581" s="52"/>
      <c r="T1581" s="44">
        <f t="shared" si="172"/>
        <v>0.4111808144789868</v>
      </c>
      <c r="U1581" s="45">
        <f t="shared" si="173"/>
        <v>0.36118081447898676</v>
      </c>
      <c r="V1581" s="48"/>
      <c r="W1581" s="48"/>
      <c r="X1581" s="48"/>
      <c r="Y1581" s="48"/>
      <c r="AA1581" s="49">
        <f t="shared" si="174"/>
        <v>0.6967084886873921</v>
      </c>
      <c r="AB1581" s="9"/>
    </row>
    <row r="1582" spans="4:28" x14ac:dyDescent="0.3">
      <c r="D1582" s="34">
        <v>0.21671774467088797</v>
      </c>
      <c r="E1582" s="35">
        <v>59953155.791422345</v>
      </c>
      <c r="F1582" s="36">
        <v>2221593.4679172244</v>
      </c>
      <c r="J1582" s="32">
        <f t="shared" si="168"/>
        <v>0.21671774467088797</v>
      </c>
      <c r="K1582" s="40">
        <f t="shared" si="169"/>
        <v>0.29205534624711993</v>
      </c>
      <c r="L1582" s="40">
        <f t="shared" si="170"/>
        <v>1.082225348987775E-2</v>
      </c>
      <c r="M1582" s="41">
        <f t="shared" si="171"/>
        <v>0.51959534440788568</v>
      </c>
      <c r="N1582" s="52"/>
      <c r="O1582" s="52"/>
      <c r="P1582" s="52"/>
      <c r="T1582" s="44">
        <f t="shared" si="172"/>
        <v>0</v>
      </c>
      <c r="U1582" s="45">
        <f t="shared" si="173"/>
        <v>0</v>
      </c>
      <c r="V1582" s="48"/>
      <c r="W1582" s="48"/>
      <c r="X1582" s="48"/>
      <c r="Y1582" s="48"/>
      <c r="AA1582" s="49">
        <f t="shared" si="174"/>
        <v>0.31175720664473139</v>
      </c>
      <c r="AB1582" s="9"/>
    </row>
    <row r="1583" spans="4:28" x14ac:dyDescent="0.3">
      <c r="D1583" s="34">
        <v>0.23821075841258496</v>
      </c>
      <c r="E1583" s="35">
        <v>29501376.246022101</v>
      </c>
      <c r="F1583" s="36">
        <v>0</v>
      </c>
      <c r="J1583" s="32">
        <f t="shared" si="168"/>
        <v>0.23821075841258496</v>
      </c>
      <c r="K1583" s="40">
        <f t="shared" si="169"/>
        <v>0.14371277942855618</v>
      </c>
      <c r="L1583" s="40">
        <f t="shared" si="170"/>
        <v>0</v>
      </c>
      <c r="M1583" s="41">
        <f t="shared" si="171"/>
        <v>0.38192353784114114</v>
      </c>
      <c r="N1583" s="52"/>
      <c r="O1583" s="52"/>
      <c r="P1583" s="52"/>
      <c r="T1583" s="44">
        <f t="shared" si="172"/>
        <v>0</v>
      </c>
      <c r="U1583" s="45">
        <f t="shared" si="173"/>
        <v>0</v>
      </c>
      <c r="V1583" s="48"/>
      <c r="W1583" s="48"/>
      <c r="X1583" s="48"/>
      <c r="Y1583" s="48"/>
      <c r="AA1583" s="49">
        <f t="shared" si="174"/>
        <v>0.22915412270468466</v>
      </c>
      <c r="AB1583" s="9"/>
    </row>
    <row r="1584" spans="4:28" x14ac:dyDescent="0.3">
      <c r="D1584" s="34">
        <v>0.2009296571481918</v>
      </c>
      <c r="E1584" s="35">
        <v>46025326.6023665</v>
      </c>
      <c r="F1584" s="36">
        <v>2499959.8124466171</v>
      </c>
      <c r="J1584" s="32">
        <f t="shared" si="168"/>
        <v>0.2009296571481918</v>
      </c>
      <c r="K1584" s="40">
        <f t="shared" si="169"/>
        <v>0.22420742527308465</v>
      </c>
      <c r="L1584" s="40">
        <f t="shared" si="170"/>
        <v>1.2178285179317331E-2</v>
      </c>
      <c r="M1584" s="41">
        <f t="shared" si="171"/>
        <v>0.43731536760059381</v>
      </c>
      <c r="N1584" s="52"/>
      <c r="O1584" s="52"/>
      <c r="P1584" s="52"/>
      <c r="T1584" s="44">
        <f t="shared" si="172"/>
        <v>0</v>
      </c>
      <c r="U1584" s="45">
        <f t="shared" si="173"/>
        <v>0</v>
      </c>
      <c r="V1584" s="48"/>
      <c r="W1584" s="48"/>
      <c r="X1584" s="48"/>
      <c r="Y1584" s="48"/>
      <c r="AA1584" s="49">
        <f t="shared" si="174"/>
        <v>0.2623892205603563</v>
      </c>
      <c r="AB1584" s="9"/>
    </row>
    <row r="1585" spans="4:28" x14ac:dyDescent="0.3">
      <c r="D1585" s="34">
        <v>0.20413910357624299</v>
      </c>
      <c r="E1585" s="35">
        <v>60709949.847426146</v>
      </c>
      <c r="F1585" s="36">
        <v>0</v>
      </c>
      <c r="J1585" s="32">
        <f t="shared" si="168"/>
        <v>0.20413910357624299</v>
      </c>
      <c r="K1585" s="40">
        <f t="shared" si="169"/>
        <v>0.29574198704436011</v>
      </c>
      <c r="L1585" s="40">
        <f t="shared" si="170"/>
        <v>0</v>
      </c>
      <c r="M1585" s="41">
        <f t="shared" si="171"/>
        <v>0.4998810906206031</v>
      </c>
      <c r="N1585" s="52"/>
      <c r="O1585" s="52"/>
      <c r="P1585" s="52"/>
      <c r="T1585" s="44">
        <f t="shared" si="172"/>
        <v>0</v>
      </c>
      <c r="U1585" s="45">
        <f t="shared" si="173"/>
        <v>0</v>
      </c>
      <c r="V1585" s="48"/>
      <c r="W1585" s="48"/>
      <c r="X1585" s="48"/>
      <c r="Y1585" s="48"/>
      <c r="AA1585" s="49">
        <f t="shared" si="174"/>
        <v>0.29992865437236182</v>
      </c>
      <c r="AB1585" s="9"/>
    </row>
    <row r="1586" spans="4:28" x14ac:dyDescent="0.3">
      <c r="D1586" s="34">
        <v>0.2329092964647474</v>
      </c>
      <c r="E1586" s="35">
        <v>81979401.1051604</v>
      </c>
      <c r="F1586" s="36">
        <v>3738665.163599812</v>
      </c>
      <c r="J1586" s="32">
        <f t="shared" si="168"/>
        <v>0.2329092964647474</v>
      </c>
      <c r="K1586" s="40">
        <f t="shared" si="169"/>
        <v>0.39935382981665607</v>
      </c>
      <c r="L1586" s="40">
        <f t="shared" si="170"/>
        <v>1.8212504987325604E-2</v>
      </c>
      <c r="M1586" s="41">
        <f t="shared" si="171"/>
        <v>0.65047563126872909</v>
      </c>
      <c r="N1586" s="52"/>
      <c r="O1586" s="52"/>
      <c r="P1586" s="52"/>
      <c r="T1586" s="44">
        <f t="shared" si="172"/>
        <v>0</v>
      </c>
      <c r="U1586" s="45">
        <f t="shared" si="173"/>
        <v>0</v>
      </c>
      <c r="V1586" s="48"/>
      <c r="W1586" s="48"/>
      <c r="X1586" s="48"/>
      <c r="Y1586" s="48"/>
      <c r="AA1586" s="49">
        <f t="shared" si="174"/>
        <v>0.39028537876123742</v>
      </c>
      <c r="AB1586" s="9"/>
    </row>
    <row r="1587" spans="4:28" x14ac:dyDescent="0.3">
      <c r="D1587" s="34">
        <v>0.21193898722300095</v>
      </c>
      <c r="E1587" s="35">
        <v>66809889.10563311</v>
      </c>
      <c r="F1587" s="36">
        <v>27291469.731244795</v>
      </c>
      <c r="J1587" s="32">
        <f t="shared" si="168"/>
        <v>0.21193898722300095</v>
      </c>
      <c r="K1587" s="40">
        <f t="shared" si="169"/>
        <v>0.32545718466197943</v>
      </c>
      <c r="L1587" s="40">
        <f t="shared" si="170"/>
        <v>0.13294745767314337</v>
      </c>
      <c r="M1587" s="41">
        <f t="shared" si="171"/>
        <v>0.67034362955812377</v>
      </c>
      <c r="N1587" s="52"/>
      <c r="O1587" s="52"/>
      <c r="P1587" s="52"/>
      <c r="T1587" s="44">
        <f t="shared" si="172"/>
        <v>0</v>
      </c>
      <c r="U1587" s="45">
        <f t="shared" si="173"/>
        <v>0</v>
      </c>
      <c r="V1587" s="48"/>
      <c r="W1587" s="48"/>
      <c r="X1587" s="48"/>
      <c r="Y1587" s="48"/>
      <c r="AA1587" s="49">
        <f t="shared" si="174"/>
        <v>0.40220617773487427</v>
      </c>
      <c r="AB1587" s="9"/>
    </row>
    <row r="1588" spans="4:28" x14ac:dyDescent="0.3">
      <c r="D1588" s="34">
        <v>0.21864842143206564</v>
      </c>
      <c r="E1588" s="35">
        <v>56830375.643288933</v>
      </c>
      <c r="F1588" s="36">
        <v>0</v>
      </c>
      <c r="J1588" s="32">
        <f t="shared" si="168"/>
        <v>0.21864842143206564</v>
      </c>
      <c r="K1588" s="40">
        <f t="shared" si="169"/>
        <v>0.2768430588307631</v>
      </c>
      <c r="L1588" s="40">
        <f t="shared" si="170"/>
        <v>0</v>
      </c>
      <c r="M1588" s="41">
        <f t="shared" si="171"/>
        <v>0.49549148026282874</v>
      </c>
      <c r="N1588" s="52"/>
      <c r="O1588" s="52"/>
      <c r="P1588" s="52"/>
      <c r="T1588" s="44">
        <f t="shared" si="172"/>
        <v>0</v>
      </c>
      <c r="U1588" s="45">
        <f t="shared" si="173"/>
        <v>0</v>
      </c>
      <c r="V1588" s="48"/>
      <c r="W1588" s="48"/>
      <c r="X1588" s="48"/>
      <c r="Y1588" s="48"/>
      <c r="AA1588" s="49">
        <f t="shared" si="174"/>
        <v>0.29729488815769722</v>
      </c>
      <c r="AB1588" s="9"/>
    </row>
    <row r="1589" spans="4:28" x14ac:dyDescent="0.3">
      <c r="D1589" s="34">
        <v>0.23642561867799392</v>
      </c>
      <c r="E1589" s="35">
        <v>64898660.701299489</v>
      </c>
      <c r="F1589" s="36">
        <v>0</v>
      </c>
      <c r="J1589" s="32">
        <f t="shared" si="168"/>
        <v>0.23642561867799392</v>
      </c>
      <c r="K1589" s="40">
        <f t="shared" si="169"/>
        <v>0.31614684117769454</v>
      </c>
      <c r="L1589" s="40">
        <f t="shared" si="170"/>
        <v>0</v>
      </c>
      <c r="M1589" s="41">
        <f t="shared" si="171"/>
        <v>0.55257245985568848</v>
      </c>
      <c r="N1589" s="52"/>
      <c r="O1589" s="52"/>
      <c r="P1589" s="52"/>
      <c r="T1589" s="44">
        <f t="shared" si="172"/>
        <v>0</v>
      </c>
      <c r="U1589" s="45">
        <f t="shared" si="173"/>
        <v>0</v>
      </c>
      <c r="V1589" s="48"/>
      <c r="W1589" s="48"/>
      <c r="X1589" s="48"/>
      <c r="Y1589" s="48"/>
      <c r="AA1589" s="49">
        <f t="shared" si="174"/>
        <v>0.3315434759134131</v>
      </c>
      <c r="AB1589" s="9"/>
    </row>
    <row r="1590" spans="4:28" x14ac:dyDescent="0.3">
      <c r="D1590" s="34">
        <v>0.21179627044223837</v>
      </c>
      <c r="E1590" s="35">
        <v>52987225.780667447</v>
      </c>
      <c r="F1590" s="36">
        <v>0</v>
      </c>
      <c r="J1590" s="32">
        <f t="shared" si="168"/>
        <v>0.21179627044223837</v>
      </c>
      <c r="K1590" s="40">
        <f t="shared" si="169"/>
        <v>0.25812156787685275</v>
      </c>
      <c r="L1590" s="40">
        <f t="shared" si="170"/>
        <v>0</v>
      </c>
      <c r="M1590" s="41">
        <f t="shared" si="171"/>
        <v>0.46991783831909112</v>
      </c>
      <c r="N1590" s="52"/>
      <c r="O1590" s="52"/>
      <c r="P1590" s="52"/>
      <c r="T1590" s="44">
        <f t="shared" si="172"/>
        <v>0</v>
      </c>
      <c r="U1590" s="45">
        <f t="shared" si="173"/>
        <v>0</v>
      </c>
      <c r="V1590" s="48"/>
      <c r="W1590" s="48"/>
      <c r="X1590" s="48"/>
      <c r="Y1590" s="48"/>
      <c r="AA1590" s="49">
        <f t="shared" si="174"/>
        <v>0.28195070299145464</v>
      </c>
      <c r="AB1590" s="9"/>
    </row>
    <row r="1591" spans="4:28" x14ac:dyDescent="0.3">
      <c r="D1591" s="34">
        <v>0.21743397530728889</v>
      </c>
      <c r="E1591" s="35">
        <v>87751899.793858528</v>
      </c>
      <c r="F1591" s="36">
        <v>216512580.33315036</v>
      </c>
      <c r="J1591" s="32">
        <f t="shared" si="168"/>
        <v>0.21743397530728889</v>
      </c>
      <c r="K1591" s="40">
        <f t="shared" si="169"/>
        <v>0.42747393593924288</v>
      </c>
      <c r="L1591" s="40">
        <f t="shared" si="170"/>
        <v>1.054717733892877</v>
      </c>
      <c r="M1591" s="41">
        <f t="shared" si="171"/>
        <v>1.6996256451394087</v>
      </c>
      <c r="N1591" s="52"/>
      <c r="O1591" s="52"/>
      <c r="P1591" s="52"/>
      <c r="T1591" s="44">
        <f t="shared" si="172"/>
        <v>0.94962564513940873</v>
      </c>
      <c r="U1591" s="45">
        <f t="shared" si="173"/>
        <v>0.89962564513940868</v>
      </c>
      <c r="V1591" s="48"/>
      <c r="W1591" s="48"/>
      <c r="X1591" s="48"/>
      <c r="Y1591" s="48"/>
      <c r="AA1591" s="49">
        <f t="shared" si="174"/>
        <v>1.0197753870836452</v>
      </c>
      <c r="AB1591" s="9"/>
    </row>
    <row r="1592" spans="4:28" x14ac:dyDescent="0.3">
      <c r="D1592" s="34">
        <v>0.21481032585929846</v>
      </c>
      <c r="E1592" s="35">
        <v>61655309.27331426</v>
      </c>
      <c r="F1592" s="36">
        <v>0</v>
      </c>
      <c r="J1592" s="32">
        <f t="shared" si="168"/>
        <v>0.21481032585929846</v>
      </c>
      <c r="K1592" s="40">
        <f t="shared" si="169"/>
        <v>0.30034720374748536</v>
      </c>
      <c r="L1592" s="40">
        <f t="shared" si="170"/>
        <v>0</v>
      </c>
      <c r="M1592" s="41">
        <f t="shared" si="171"/>
        <v>0.51515752960678385</v>
      </c>
      <c r="N1592" s="52"/>
      <c r="O1592" s="52"/>
      <c r="P1592" s="52"/>
      <c r="T1592" s="44">
        <f t="shared" si="172"/>
        <v>0</v>
      </c>
      <c r="U1592" s="45">
        <f t="shared" si="173"/>
        <v>0</v>
      </c>
      <c r="V1592" s="48"/>
      <c r="W1592" s="48"/>
      <c r="X1592" s="48"/>
      <c r="Y1592" s="48"/>
      <c r="AA1592" s="49">
        <f t="shared" si="174"/>
        <v>0.30909451776407032</v>
      </c>
      <c r="AB1592" s="9"/>
    </row>
    <row r="1593" spans="4:28" x14ac:dyDescent="0.3">
      <c r="D1593" s="34">
        <v>0.22351455818944208</v>
      </c>
      <c r="E1593" s="35">
        <v>67006447.245435081</v>
      </c>
      <c r="F1593" s="36">
        <v>290396337.23989332</v>
      </c>
      <c r="J1593" s="32">
        <f t="shared" si="168"/>
        <v>0.22351455818944208</v>
      </c>
      <c r="K1593" s="40">
        <f t="shared" si="169"/>
        <v>0.32641469648633226</v>
      </c>
      <c r="L1593" s="40">
        <f t="shared" si="170"/>
        <v>1.414634504254515</v>
      </c>
      <c r="M1593" s="41">
        <f t="shared" si="171"/>
        <v>1.9645637589302893</v>
      </c>
      <c r="N1593" s="52"/>
      <c r="O1593" s="52"/>
      <c r="P1593" s="52"/>
      <c r="T1593" s="44">
        <f t="shared" si="172"/>
        <v>1.2145637589302893</v>
      </c>
      <c r="U1593" s="45">
        <f t="shared" si="173"/>
        <v>1.1645637589302893</v>
      </c>
      <c r="V1593" s="48"/>
      <c r="W1593" s="48"/>
      <c r="X1593" s="48"/>
      <c r="Y1593" s="48"/>
      <c r="AA1593" s="49">
        <f t="shared" si="174"/>
        <v>1.1787382553581736</v>
      </c>
      <c r="AB1593" s="9"/>
    </row>
    <row r="1594" spans="4:28" x14ac:dyDescent="0.3">
      <c r="D1594" s="34">
        <v>0.25548978841030517</v>
      </c>
      <c r="E1594" s="35">
        <v>74514783.259372577</v>
      </c>
      <c r="F1594" s="36">
        <v>2164854.1451448784</v>
      </c>
      <c r="J1594" s="32">
        <f t="shared" si="168"/>
        <v>0.25548978841030517</v>
      </c>
      <c r="K1594" s="40">
        <f t="shared" si="169"/>
        <v>0.36299074732707837</v>
      </c>
      <c r="L1594" s="40">
        <f t="shared" si="170"/>
        <v>1.0545853985308627E-2</v>
      </c>
      <c r="M1594" s="41">
        <f t="shared" si="171"/>
        <v>0.62902638972269209</v>
      </c>
      <c r="N1594" s="52"/>
      <c r="O1594" s="52"/>
      <c r="P1594" s="52"/>
      <c r="T1594" s="44">
        <f t="shared" si="172"/>
        <v>0</v>
      </c>
      <c r="U1594" s="45">
        <f t="shared" si="173"/>
        <v>0</v>
      </c>
      <c r="V1594" s="48"/>
      <c r="W1594" s="48"/>
      <c r="X1594" s="48"/>
      <c r="Y1594" s="48"/>
      <c r="AA1594" s="49">
        <f t="shared" si="174"/>
        <v>0.37741583383361527</v>
      </c>
      <c r="AB1594" s="9"/>
    </row>
    <row r="1595" spans="4:28" x14ac:dyDescent="0.3">
      <c r="D1595" s="34">
        <v>0.23114175855453795</v>
      </c>
      <c r="E1595" s="35">
        <v>59982242.44360324</v>
      </c>
      <c r="F1595" s="36">
        <v>0</v>
      </c>
      <c r="J1595" s="32">
        <f t="shared" si="168"/>
        <v>0.23114175855453795</v>
      </c>
      <c r="K1595" s="40">
        <f t="shared" si="169"/>
        <v>0.29219703874289804</v>
      </c>
      <c r="L1595" s="40">
        <f t="shared" si="170"/>
        <v>0</v>
      </c>
      <c r="M1595" s="41">
        <f t="shared" si="171"/>
        <v>0.52333879729743593</v>
      </c>
      <c r="N1595" s="52"/>
      <c r="O1595" s="52"/>
      <c r="P1595" s="52"/>
      <c r="T1595" s="44">
        <f t="shared" si="172"/>
        <v>0</v>
      </c>
      <c r="U1595" s="45">
        <f t="shared" si="173"/>
        <v>0</v>
      </c>
      <c r="V1595" s="48"/>
      <c r="W1595" s="48"/>
      <c r="X1595" s="48"/>
      <c r="Y1595" s="48"/>
      <c r="AA1595" s="49">
        <f t="shared" si="174"/>
        <v>0.31400327837846154</v>
      </c>
      <c r="AB1595" s="9"/>
    </row>
    <row r="1596" spans="4:28" x14ac:dyDescent="0.3">
      <c r="D1596" s="34">
        <v>0.24024522453436886</v>
      </c>
      <c r="E1596" s="35">
        <v>84963028.63239029</v>
      </c>
      <c r="F1596" s="36">
        <v>0</v>
      </c>
      <c r="J1596" s="32">
        <f t="shared" si="168"/>
        <v>0.24024522453436886</v>
      </c>
      <c r="K1596" s="40">
        <f t="shared" si="169"/>
        <v>0.41388825021596115</v>
      </c>
      <c r="L1596" s="40">
        <f t="shared" si="170"/>
        <v>0</v>
      </c>
      <c r="M1596" s="41">
        <f t="shared" si="171"/>
        <v>0.65413347475033001</v>
      </c>
      <c r="N1596" s="52"/>
      <c r="O1596" s="52"/>
      <c r="P1596" s="52"/>
      <c r="T1596" s="44">
        <f t="shared" si="172"/>
        <v>0</v>
      </c>
      <c r="U1596" s="45">
        <f t="shared" si="173"/>
        <v>0</v>
      </c>
      <c r="V1596" s="48"/>
      <c r="W1596" s="48"/>
      <c r="X1596" s="48"/>
      <c r="Y1596" s="48"/>
      <c r="AA1596" s="49">
        <f t="shared" si="174"/>
        <v>0.39248008485019797</v>
      </c>
      <c r="AB1596" s="9"/>
    </row>
    <row r="1597" spans="4:28" x14ac:dyDescent="0.3">
      <c r="D1597" s="34">
        <v>0.22289928065776621</v>
      </c>
      <c r="E1597" s="35">
        <v>83819448.449939936</v>
      </c>
      <c r="F1597" s="36">
        <v>1460615.5105402204</v>
      </c>
      <c r="J1597" s="32">
        <f t="shared" si="168"/>
        <v>0.22289928065776621</v>
      </c>
      <c r="K1597" s="40">
        <f t="shared" si="169"/>
        <v>0.40831742242986707</v>
      </c>
      <c r="L1597" s="40">
        <f t="shared" si="170"/>
        <v>7.1152312673717494E-3</v>
      </c>
      <c r="M1597" s="41">
        <f t="shared" si="171"/>
        <v>0.63833193435500502</v>
      </c>
      <c r="N1597" s="52"/>
      <c r="O1597" s="52"/>
      <c r="P1597" s="52"/>
      <c r="T1597" s="44">
        <f t="shared" si="172"/>
        <v>0</v>
      </c>
      <c r="U1597" s="45">
        <f t="shared" si="173"/>
        <v>0</v>
      </c>
      <c r="V1597" s="48"/>
      <c r="W1597" s="48"/>
      <c r="X1597" s="48"/>
      <c r="Y1597" s="48"/>
      <c r="AA1597" s="49">
        <f t="shared" si="174"/>
        <v>0.38299916061300299</v>
      </c>
      <c r="AB1597" s="9"/>
    </row>
    <row r="1598" spans="4:28" x14ac:dyDescent="0.3">
      <c r="D1598" s="34">
        <v>0.21707208530048705</v>
      </c>
      <c r="E1598" s="35">
        <v>62885991.742936708</v>
      </c>
      <c r="F1598" s="36">
        <v>28587588.182615917</v>
      </c>
      <c r="J1598" s="32">
        <f t="shared" si="168"/>
        <v>0.21707208530048705</v>
      </c>
      <c r="K1598" s="40">
        <f t="shared" si="169"/>
        <v>0.30634234095154345</v>
      </c>
      <c r="L1598" s="40">
        <f t="shared" si="170"/>
        <v>0.1392613592200346</v>
      </c>
      <c r="M1598" s="41">
        <f t="shared" si="171"/>
        <v>0.66267578547206507</v>
      </c>
      <c r="N1598" s="52"/>
      <c r="O1598" s="52"/>
      <c r="P1598" s="52"/>
      <c r="T1598" s="44">
        <f t="shared" si="172"/>
        <v>0</v>
      </c>
      <c r="U1598" s="45">
        <f t="shared" si="173"/>
        <v>0</v>
      </c>
      <c r="V1598" s="48"/>
      <c r="W1598" s="48"/>
      <c r="X1598" s="48"/>
      <c r="Y1598" s="48"/>
      <c r="AA1598" s="49">
        <f t="shared" si="174"/>
        <v>0.39760547128323903</v>
      </c>
      <c r="AB1598" s="9"/>
    </row>
    <row r="1599" spans="4:28" x14ac:dyDescent="0.3">
      <c r="D1599" s="34">
        <v>0.24287773996002801</v>
      </c>
      <c r="E1599" s="35">
        <v>64454095.842369646</v>
      </c>
      <c r="F1599" s="36">
        <v>0</v>
      </c>
      <c r="J1599" s="32">
        <f t="shared" si="168"/>
        <v>0.24287773996002801</v>
      </c>
      <c r="K1599" s="40">
        <f t="shared" si="169"/>
        <v>0.31398119131172647</v>
      </c>
      <c r="L1599" s="40">
        <f t="shared" si="170"/>
        <v>0</v>
      </c>
      <c r="M1599" s="41">
        <f t="shared" si="171"/>
        <v>0.55685893127175445</v>
      </c>
      <c r="N1599" s="52"/>
      <c r="O1599" s="52"/>
      <c r="P1599" s="52"/>
      <c r="T1599" s="44">
        <f t="shared" si="172"/>
        <v>0</v>
      </c>
      <c r="U1599" s="45">
        <f t="shared" si="173"/>
        <v>0</v>
      </c>
      <c r="V1599" s="48"/>
      <c r="W1599" s="48"/>
      <c r="X1599" s="48"/>
      <c r="Y1599" s="48"/>
      <c r="AA1599" s="49">
        <f t="shared" si="174"/>
        <v>0.33411535876305265</v>
      </c>
      <c r="AB1599" s="9"/>
    </row>
    <row r="1600" spans="4:28" x14ac:dyDescent="0.3">
      <c r="D1600" s="34">
        <v>0.22800479393072559</v>
      </c>
      <c r="E1600" s="35">
        <v>46436949.925484888</v>
      </c>
      <c r="F1600" s="36">
        <v>0</v>
      </c>
      <c r="J1600" s="32">
        <f t="shared" si="168"/>
        <v>0.22800479393072559</v>
      </c>
      <c r="K1600" s="40">
        <f t="shared" si="169"/>
        <v>0.22621260399253298</v>
      </c>
      <c r="L1600" s="40">
        <f t="shared" si="170"/>
        <v>0</v>
      </c>
      <c r="M1600" s="41">
        <f t="shared" si="171"/>
        <v>0.45421739792325855</v>
      </c>
      <c r="N1600" s="52"/>
      <c r="O1600" s="52"/>
      <c r="P1600" s="52"/>
      <c r="T1600" s="44">
        <f t="shared" si="172"/>
        <v>0</v>
      </c>
      <c r="U1600" s="45">
        <f t="shared" si="173"/>
        <v>0</v>
      </c>
      <c r="V1600" s="48"/>
      <c r="W1600" s="48"/>
      <c r="X1600" s="48"/>
      <c r="Y1600" s="48"/>
      <c r="AA1600" s="49">
        <f t="shared" si="174"/>
        <v>0.27253043875395511</v>
      </c>
      <c r="AB1600" s="9"/>
    </row>
    <row r="1601" spans="4:28" x14ac:dyDescent="0.3">
      <c r="D1601" s="34">
        <v>0.21714910354575609</v>
      </c>
      <c r="E1601" s="35">
        <v>77648919.526471227</v>
      </c>
      <c r="F1601" s="36">
        <v>4473593.8788657291</v>
      </c>
      <c r="J1601" s="32">
        <f t="shared" si="168"/>
        <v>0.21714910354575609</v>
      </c>
      <c r="K1601" s="40">
        <f t="shared" si="169"/>
        <v>0.37825835485482279</v>
      </c>
      <c r="L1601" s="40">
        <f t="shared" si="170"/>
        <v>2.1792631130320858E-2</v>
      </c>
      <c r="M1601" s="41">
        <f t="shared" si="171"/>
        <v>0.61720008953089966</v>
      </c>
      <c r="N1601" s="52"/>
      <c r="O1601" s="52"/>
      <c r="P1601" s="52"/>
      <c r="T1601" s="44">
        <f t="shared" si="172"/>
        <v>0</v>
      </c>
      <c r="U1601" s="45">
        <f t="shared" si="173"/>
        <v>0</v>
      </c>
      <c r="V1601" s="48"/>
      <c r="W1601" s="48"/>
      <c r="X1601" s="48"/>
      <c r="Y1601" s="48"/>
      <c r="AA1601" s="49">
        <f t="shared" si="174"/>
        <v>0.37032005371853977</v>
      </c>
      <c r="AB1601" s="9"/>
    </row>
    <row r="1602" spans="4:28" x14ac:dyDescent="0.3">
      <c r="D1602" s="34">
        <v>0.22627284853937665</v>
      </c>
      <c r="E1602" s="35">
        <v>51883903.765924223</v>
      </c>
      <c r="F1602" s="36">
        <v>0</v>
      </c>
      <c r="J1602" s="32">
        <f t="shared" si="168"/>
        <v>0.22627284853937665</v>
      </c>
      <c r="K1602" s="40">
        <f t="shared" si="169"/>
        <v>0.25274685342213837</v>
      </c>
      <c r="L1602" s="40">
        <f t="shared" si="170"/>
        <v>0</v>
      </c>
      <c r="M1602" s="41">
        <f t="shared" si="171"/>
        <v>0.479019701961515</v>
      </c>
      <c r="N1602" s="52"/>
      <c r="O1602" s="52"/>
      <c r="P1602" s="52"/>
      <c r="T1602" s="44">
        <f t="shared" si="172"/>
        <v>0</v>
      </c>
      <c r="U1602" s="45">
        <f t="shared" si="173"/>
        <v>0</v>
      </c>
      <c r="V1602" s="48"/>
      <c r="W1602" s="48"/>
      <c r="X1602" s="48"/>
      <c r="Y1602" s="48"/>
      <c r="AA1602" s="49">
        <f t="shared" si="174"/>
        <v>0.287411821176909</v>
      </c>
      <c r="AB1602" s="9"/>
    </row>
    <row r="1603" spans="4:28" x14ac:dyDescent="0.3">
      <c r="D1603" s="34">
        <v>0.19480591751826762</v>
      </c>
      <c r="E1603" s="35">
        <v>56981214.276177183</v>
      </c>
      <c r="F1603" s="36">
        <v>0</v>
      </c>
      <c r="J1603" s="32">
        <f t="shared" si="168"/>
        <v>0.19480591751826762</v>
      </c>
      <c r="K1603" s="40">
        <f t="shared" si="169"/>
        <v>0.27757785299754356</v>
      </c>
      <c r="L1603" s="40">
        <f t="shared" si="170"/>
        <v>0</v>
      </c>
      <c r="M1603" s="41">
        <f t="shared" si="171"/>
        <v>0.47238377051581115</v>
      </c>
      <c r="N1603" s="52"/>
      <c r="O1603" s="52"/>
      <c r="P1603" s="52"/>
      <c r="T1603" s="44">
        <f t="shared" si="172"/>
        <v>0</v>
      </c>
      <c r="U1603" s="45">
        <f t="shared" si="173"/>
        <v>0</v>
      </c>
      <c r="V1603" s="48"/>
      <c r="W1603" s="48"/>
      <c r="X1603" s="48"/>
      <c r="Y1603" s="48"/>
      <c r="AA1603" s="49">
        <f t="shared" si="174"/>
        <v>0.2834302623094867</v>
      </c>
      <c r="AB1603" s="9"/>
    </row>
    <row r="1604" spans="4:28" x14ac:dyDescent="0.3">
      <c r="D1604" s="34">
        <v>0.24373024782258274</v>
      </c>
      <c r="E1604" s="35">
        <v>41068275.436946429</v>
      </c>
      <c r="F1604" s="36">
        <v>0</v>
      </c>
      <c r="J1604" s="32">
        <f t="shared" ref="J1604:J1667" si="175">D1604</f>
        <v>0.24373024782258274</v>
      </c>
      <c r="K1604" s="40">
        <f t="shared" ref="K1604:K1667" si="176">E1604/$B$4</f>
        <v>0.20005968400124691</v>
      </c>
      <c r="L1604" s="40">
        <f t="shared" ref="L1604:L1667" si="177">F1604/$B$4</f>
        <v>0</v>
      </c>
      <c r="M1604" s="41">
        <f t="shared" si="171"/>
        <v>0.44378993182382964</v>
      </c>
      <c r="N1604" s="52"/>
      <c r="O1604" s="52"/>
      <c r="P1604" s="52"/>
      <c r="T1604" s="44">
        <f t="shared" si="172"/>
        <v>0</v>
      </c>
      <c r="U1604" s="45">
        <f t="shared" si="173"/>
        <v>0</v>
      </c>
      <c r="V1604" s="48"/>
      <c r="W1604" s="48"/>
      <c r="X1604" s="48"/>
      <c r="Y1604" s="48"/>
      <c r="AA1604" s="49">
        <f t="shared" si="174"/>
        <v>0.2662739590942978</v>
      </c>
      <c r="AB1604" s="9"/>
    </row>
    <row r="1605" spans="4:28" x14ac:dyDescent="0.3">
      <c r="D1605" s="34">
        <v>0.22191910613821039</v>
      </c>
      <c r="E1605" s="35">
        <v>73814972.549819484</v>
      </c>
      <c r="F1605" s="36">
        <v>0</v>
      </c>
      <c r="J1605" s="32">
        <f t="shared" si="175"/>
        <v>0.22191910613821039</v>
      </c>
      <c r="K1605" s="40">
        <f t="shared" si="176"/>
        <v>0.35958169476949453</v>
      </c>
      <c r="L1605" s="40">
        <f t="shared" si="177"/>
        <v>0</v>
      </c>
      <c r="M1605" s="41">
        <f t="shared" ref="M1605:M1668" si="178">SUM(J1605:L1605)</f>
        <v>0.58150080090770495</v>
      </c>
      <c r="N1605" s="52"/>
      <c r="O1605" s="52"/>
      <c r="P1605" s="52"/>
      <c r="T1605" s="44">
        <f t="shared" ref="T1605:T1668" si="179">MIN(MAX(M1605-75%,0),125%)</f>
        <v>0</v>
      </c>
      <c r="U1605" s="45">
        <f t="shared" ref="U1605:U1668" si="180">MIN(MAX(M1605-80%,0),120%)</f>
        <v>0</v>
      </c>
      <c r="V1605" s="48"/>
      <c r="W1605" s="48"/>
      <c r="X1605" s="48"/>
      <c r="Y1605" s="48"/>
      <c r="AA1605" s="49">
        <f t="shared" ref="AA1605:AA1668" si="181">M1605*60%</f>
        <v>0.34890048054462297</v>
      </c>
      <c r="AB1605" s="9"/>
    </row>
    <row r="1606" spans="4:28" x14ac:dyDescent="0.3">
      <c r="D1606" s="34">
        <v>0.22684640370506917</v>
      </c>
      <c r="E1606" s="35">
        <v>136720737.82753697</v>
      </c>
      <c r="F1606" s="36">
        <v>0</v>
      </c>
      <c r="J1606" s="32">
        <f t="shared" si="175"/>
        <v>0.22684640370506917</v>
      </c>
      <c r="K1606" s="40">
        <f t="shared" si="176"/>
        <v>0.66602036036768408</v>
      </c>
      <c r="L1606" s="40">
        <f t="shared" si="177"/>
        <v>0</v>
      </c>
      <c r="M1606" s="41">
        <f t="shared" si="178"/>
        <v>0.89286676407275323</v>
      </c>
      <c r="N1606" s="52"/>
      <c r="O1606" s="52"/>
      <c r="P1606" s="52"/>
      <c r="T1606" s="44">
        <f t="shared" si="179"/>
        <v>0.14286676407275323</v>
      </c>
      <c r="U1606" s="45">
        <f t="shared" si="180"/>
        <v>9.2866764072753183E-2</v>
      </c>
      <c r="V1606" s="48"/>
      <c r="W1606" s="48"/>
      <c r="X1606" s="48"/>
      <c r="Y1606" s="48"/>
      <c r="AA1606" s="49">
        <f t="shared" si="181"/>
        <v>0.53572005844365189</v>
      </c>
      <c r="AB1606" s="9"/>
    </row>
    <row r="1607" spans="4:28" x14ac:dyDescent="0.3">
      <c r="D1607" s="34">
        <v>0.20869076859445157</v>
      </c>
      <c r="E1607" s="35">
        <v>52410180.71903716</v>
      </c>
      <c r="F1607" s="36">
        <v>0</v>
      </c>
      <c r="J1607" s="32">
        <f t="shared" si="175"/>
        <v>0.20869076859445157</v>
      </c>
      <c r="K1607" s="40">
        <f t="shared" si="176"/>
        <v>0.25531055496101995</v>
      </c>
      <c r="L1607" s="40">
        <f t="shared" si="177"/>
        <v>0</v>
      </c>
      <c r="M1607" s="41">
        <f t="shared" si="178"/>
        <v>0.46400132355547152</v>
      </c>
      <c r="N1607" s="52"/>
      <c r="O1607" s="52"/>
      <c r="P1607" s="52"/>
      <c r="T1607" s="44">
        <f t="shared" si="179"/>
        <v>0</v>
      </c>
      <c r="U1607" s="45">
        <f t="shared" si="180"/>
        <v>0</v>
      </c>
      <c r="V1607" s="48"/>
      <c r="W1607" s="48"/>
      <c r="X1607" s="48"/>
      <c r="Y1607" s="48"/>
      <c r="AA1607" s="49">
        <f t="shared" si="181"/>
        <v>0.27840079413328289</v>
      </c>
      <c r="AB1607" s="9"/>
    </row>
    <row r="1608" spans="4:28" x14ac:dyDescent="0.3">
      <c r="D1608" s="34">
        <v>0.21029252302547238</v>
      </c>
      <c r="E1608" s="35">
        <v>183586252.83330542</v>
      </c>
      <c r="F1608" s="36">
        <v>0</v>
      </c>
      <c r="J1608" s="32">
        <f t="shared" si="175"/>
        <v>0.21029252302547238</v>
      </c>
      <c r="K1608" s="40">
        <f t="shared" si="176"/>
        <v>0.8943206730264146</v>
      </c>
      <c r="L1608" s="40">
        <f t="shared" si="177"/>
        <v>0</v>
      </c>
      <c r="M1608" s="41">
        <f t="shared" si="178"/>
        <v>1.104613196051887</v>
      </c>
      <c r="N1608" s="52"/>
      <c r="O1608" s="52"/>
      <c r="P1608" s="52"/>
      <c r="T1608" s="44">
        <f t="shared" si="179"/>
        <v>0.35461319605188701</v>
      </c>
      <c r="U1608" s="45">
        <f t="shared" si="180"/>
        <v>0.30461319605188697</v>
      </c>
      <c r="V1608" s="48"/>
      <c r="W1608" s="48"/>
      <c r="X1608" s="48"/>
      <c r="Y1608" s="48"/>
      <c r="AA1608" s="49">
        <f t="shared" si="181"/>
        <v>0.66276791763113219</v>
      </c>
      <c r="AB1608" s="9"/>
    </row>
    <row r="1609" spans="4:28" x14ac:dyDescent="0.3">
      <c r="D1609" s="34">
        <v>0.22834517327676368</v>
      </c>
      <c r="E1609" s="35">
        <v>72272674.575841755</v>
      </c>
      <c r="F1609" s="36">
        <v>63958834.951501846</v>
      </c>
      <c r="J1609" s="32">
        <f t="shared" si="175"/>
        <v>0.22834517327676368</v>
      </c>
      <c r="K1609" s="40">
        <f t="shared" si="176"/>
        <v>0.35206855617219751</v>
      </c>
      <c r="L1609" s="40">
        <f t="shared" si="177"/>
        <v>0.31156858118210679</v>
      </c>
      <c r="M1609" s="41">
        <f t="shared" si="178"/>
        <v>0.89198231063106803</v>
      </c>
      <c r="N1609" s="52"/>
      <c r="O1609" s="52"/>
      <c r="P1609" s="52"/>
      <c r="T1609" s="44">
        <f t="shared" si="179"/>
        <v>0.14198231063106803</v>
      </c>
      <c r="U1609" s="45">
        <f t="shared" si="180"/>
        <v>9.1982310631067987E-2</v>
      </c>
      <c r="V1609" s="48"/>
      <c r="W1609" s="48"/>
      <c r="X1609" s="48"/>
      <c r="Y1609" s="48"/>
      <c r="AA1609" s="49">
        <f t="shared" si="181"/>
        <v>0.53518938637864077</v>
      </c>
      <c r="AB1609" s="9"/>
    </row>
    <row r="1610" spans="4:28" x14ac:dyDescent="0.3">
      <c r="D1610" s="34">
        <v>0.20128317148605029</v>
      </c>
      <c r="E1610" s="35">
        <v>54473804.178285174</v>
      </c>
      <c r="F1610" s="36">
        <v>0</v>
      </c>
      <c r="J1610" s="32">
        <f t="shared" si="175"/>
        <v>0.20128317148605029</v>
      </c>
      <c r="K1610" s="40">
        <f t="shared" si="176"/>
        <v>0.26536327455448272</v>
      </c>
      <c r="L1610" s="40">
        <f t="shared" si="177"/>
        <v>0</v>
      </c>
      <c r="M1610" s="41">
        <f t="shared" si="178"/>
        <v>0.46664644604053301</v>
      </c>
      <c r="N1610" s="52"/>
      <c r="O1610" s="52"/>
      <c r="P1610" s="52"/>
      <c r="T1610" s="44">
        <f t="shared" si="179"/>
        <v>0</v>
      </c>
      <c r="U1610" s="45">
        <f t="shared" si="180"/>
        <v>0</v>
      </c>
      <c r="V1610" s="48"/>
      <c r="W1610" s="48"/>
      <c r="X1610" s="48"/>
      <c r="Y1610" s="48"/>
      <c r="AA1610" s="49">
        <f t="shared" si="181"/>
        <v>0.27998786762431982</v>
      </c>
      <c r="AB1610" s="9"/>
    </row>
    <row r="1611" spans="4:28" x14ac:dyDescent="0.3">
      <c r="D1611" s="34">
        <v>0.26651263921027951</v>
      </c>
      <c r="E1611" s="35">
        <v>83714771.885601237</v>
      </c>
      <c r="F1611" s="36">
        <v>360690898.25814319</v>
      </c>
      <c r="J1611" s="32">
        <f t="shared" si="175"/>
        <v>0.26651263921027951</v>
      </c>
      <c r="K1611" s="40">
        <f t="shared" si="176"/>
        <v>0.40780750181203912</v>
      </c>
      <c r="L1611" s="40">
        <f t="shared" si="177"/>
        <v>1.7570668931165461</v>
      </c>
      <c r="M1611" s="41">
        <f t="shared" si="178"/>
        <v>2.4313870341388646</v>
      </c>
      <c r="N1611" s="52"/>
      <c r="O1611" s="52"/>
      <c r="P1611" s="52"/>
      <c r="T1611" s="44">
        <f t="shared" si="179"/>
        <v>1.25</v>
      </c>
      <c r="U1611" s="45">
        <f t="shared" si="180"/>
        <v>1.2</v>
      </c>
      <c r="V1611" s="48"/>
      <c r="W1611" s="48"/>
      <c r="X1611" s="48"/>
      <c r="Y1611" s="48"/>
      <c r="AA1611" s="49">
        <f t="shared" si="181"/>
        <v>1.4588322204833186</v>
      </c>
      <c r="AB1611" s="9"/>
    </row>
    <row r="1612" spans="4:28" x14ac:dyDescent="0.3">
      <c r="D1612" s="34">
        <v>0.25050615033898782</v>
      </c>
      <c r="E1612" s="35">
        <v>59843957.360327661</v>
      </c>
      <c r="F1612" s="36">
        <v>0</v>
      </c>
      <c r="J1612" s="32">
        <f t="shared" si="175"/>
        <v>0.25050615033898782</v>
      </c>
      <c r="K1612" s="40">
        <f t="shared" si="176"/>
        <v>0.2915233978420359</v>
      </c>
      <c r="L1612" s="40">
        <f t="shared" si="177"/>
        <v>0</v>
      </c>
      <c r="M1612" s="41">
        <f t="shared" si="178"/>
        <v>0.54202954818102378</v>
      </c>
      <c r="N1612" s="52"/>
      <c r="O1612" s="52"/>
      <c r="P1612" s="52"/>
      <c r="T1612" s="44">
        <f t="shared" si="179"/>
        <v>0</v>
      </c>
      <c r="U1612" s="45">
        <f t="shared" si="180"/>
        <v>0</v>
      </c>
      <c r="V1612" s="48"/>
      <c r="W1612" s="48"/>
      <c r="X1612" s="48"/>
      <c r="Y1612" s="48"/>
      <c r="AA1612" s="49">
        <f t="shared" si="181"/>
        <v>0.32521772890861428</v>
      </c>
      <c r="AB1612" s="9"/>
    </row>
    <row r="1613" spans="4:28" x14ac:dyDescent="0.3">
      <c r="D1613" s="34">
        <v>0.24485028471964138</v>
      </c>
      <c r="E1613" s="35">
        <v>66601403.601607032</v>
      </c>
      <c r="F1613" s="36">
        <v>1776318.6394912554</v>
      </c>
      <c r="J1613" s="32">
        <f t="shared" si="175"/>
        <v>0.24485028471964138</v>
      </c>
      <c r="K1613" s="40">
        <f t="shared" si="176"/>
        <v>0.32444156996643819</v>
      </c>
      <c r="L1613" s="40">
        <f t="shared" si="177"/>
        <v>8.6531450839165882E-3</v>
      </c>
      <c r="M1613" s="41">
        <f t="shared" si="178"/>
        <v>0.57794499976999614</v>
      </c>
      <c r="N1613" s="52"/>
      <c r="O1613" s="52"/>
      <c r="P1613" s="52"/>
      <c r="T1613" s="44">
        <f t="shared" si="179"/>
        <v>0</v>
      </c>
      <c r="U1613" s="45">
        <f t="shared" si="180"/>
        <v>0</v>
      </c>
      <c r="V1613" s="48"/>
      <c r="W1613" s="48"/>
      <c r="X1613" s="48"/>
      <c r="Y1613" s="48"/>
      <c r="AA1613" s="49">
        <f t="shared" si="181"/>
        <v>0.34676699986199766</v>
      </c>
      <c r="AB1613" s="9"/>
    </row>
    <row r="1614" spans="4:28" x14ac:dyDescent="0.3">
      <c r="D1614" s="34">
        <v>0.24175616223615579</v>
      </c>
      <c r="E1614" s="35">
        <v>74860559.198177427</v>
      </c>
      <c r="F1614" s="36">
        <v>0</v>
      </c>
      <c r="J1614" s="32">
        <f t="shared" si="175"/>
        <v>0.24175616223615579</v>
      </c>
      <c r="K1614" s="40">
        <f t="shared" si="176"/>
        <v>0.36467515760037411</v>
      </c>
      <c r="L1614" s="40">
        <f t="shared" si="177"/>
        <v>0</v>
      </c>
      <c r="M1614" s="41">
        <f t="shared" si="178"/>
        <v>0.60643131983652987</v>
      </c>
      <c r="N1614" s="52"/>
      <c r="O1614" s="52"/>
      <c r="P1614" s="52"/>
      <c r="T1614" s="44">
        <f t="shared" si="179"/>
        <v>0</v>
      </c>
      <c r="U1614" s="45">
        <f t="shared" si="180"/>
        <v>0</v>
      </c>
      <c r="V1614" s="48"/>
      <c r="W1614" s="48"/>
      <c r="X1614" s="48"/>
      <c r="Y1614" s="48"/>
      <c r="AA1614" s="49">
        <f t="shared" si="181"/>
        <v>0.36385879190191789</v>
      </c>
      <c r="AB1614" s="9"/>
    </row>
    <row r="1615" spans="4:28" x14ac:dyDescent="0.3">
      <c r="D1615" s="34">
        <v>0.2524413413902325</v>
      </c>
      <c r="E1615" s="35">
        <v>77036091.555225283</v>
      </c>
      <c r="F1615" s="36">
        <v>612301.84498859057</v>
      </c>
      <c r="J1615" s="32">
        <f t="shared" si="175"/>
        <v>0.2524413413902325</v>
      </c>
      <c r="K1615" s="40">
        <f t="shared" si="176"/>
        <v>0.37527302934577322</v>
      </c>
      <c r="L1615" s="40">
        <f t="shared" si="177"/>
        <v>2.9827625416088319E-3</v>
      </c>
      <c r="M1615" s="41">
        <f t="shared" si="178"/>
        <v>0.63069713327761456</v>
      </c>
      <c r="N1615" s="52"/>
      <c r="O1615" s="52"/>
      <c r="P1615" s="52"/>
      <c r="T1615" s="44">
        <f t="shared" si="179"/>
        <v>0</v>
      </c>
      <c r="U1615" s="45">
        <f t="shared" si="180"/>
        <v>0</v>
      </c>
      <c r="V1615" s="48"/>
      <c r="W1615" s="48"/>
      <c r="X1615" s="48"/>
      <c r="Y1615" s="48"/>
      <c r="AA1615" s="49">
        <f t="shared" si="181"/>
        <v>0.37841827996656874</v>
      </c>
      <c r="AB1615" s="9"/>
    </row>
    <row r="1616" spans="4:28" x14ac:dyDescent="0.3">
      <c r="D1616" s="34">
        <v>0.21938679215155038</v>
      </c>
      <c r="E1616" s="35">
        <v>77444183.553676903</v>
      </c>
      <c r="F1616" s="36">
        <v>0</v>
      </c>
      <c r="J1616" s="32">
        <f t="shared" si="175"/>
        <v>0.21938679215155038</v>
      </c>
      <c r="K1616" s="40">
        <f t="shared" si="176"/>
        <v>0.37726100559715048</v>
      </c>
      <c r="L1616" s="40">
        <f t="shared" si="177"/>
        <v>0</v>
      </c>
      <c r="M1616" s="41">
        <f t="shared" si="178"/>
        <v>0.5966477977487008</v>
      </c>
      <c r="N1616" s="52"/>
      <c r="O1616" s="52"/>
      <c r="P1616" s="52"/>
      <c r="T1616" s="44">
        <f t="shared" si="179"/>
        <v>0</v>
      </c>
      <c r="U1616" s="45">
        <f t="shared" si="180"/>
        <v>0</v>
      </c>
      <c r="V1616" s="48"/>
      <c r="W1616" s="48"/>
      <c r="X1616" s="48"/>
      <c r="Y1616" s="48"/>
      <c r="AA1616" s="49">
        <f t="shared" si="181"/>
        <v>0.35798867864922046</v>
      </c>
      <c r="AB1616" s="9"/>
    </row>
    <row r="1617" spans="4:28" x14ac:dyDescent="0.3">
      <c r="D1617" s="34">
        <v>0.24088942394419113</v>
      </c>
      <c r="E1617" s="35">
        <v>67472965.217042431</v>
      </c>
      <c r="F1617" s="36">
        <v>0</v>
      </c>
      <c r="J1617" s="32">
        <f t="shared" si="175"/>
        <v>0.24088942394419113</v>
      </c>
      <c r="K1617" s="40">
        <f t="shared" si="176"/>
        <v>0.32868728857810303</v>
      </c>
      <c r="L1617" s="40">
        <f t="shared" si="177"/>
        <v>0</v>
      </c>
      <c r="M1617" s="41">
        <f t="shared" si="178"/>
        <v>0.56957671252229414</v>
      </c>
      <c r="N1617" s="52"/>
      <c r="O1617" s="52"/>
      <c r="P1617" s="52"/>
      <c r="T1617" s="44">
        <f t="shared" si="179"/>
        <v>0</v>
      </c>
      <c r="U1617" s="45">
        <f t="shared" si="180"/>
        <v>0</v>
      </c>
      <c r="V1617" s="48"/>
      <c r="W1617" s="48"/>
      <c r="X1617" s="48"/>
      <c r="Y1617" s="48"/>
      <c r="AA1617" s="49">
        <f t="shared" si="181"/>
        <v>0.34174602751337646</v>
      </c>
      <c r="AB1617" s="9"/>
    </row>
    <row r="1618" spans="4:28" x14ac:dyDescent="0.3">
      <c r="D1618" s="34">
        <v>0.21936995464269651</v>
      </c>
      <c r="E1618" s="35">
        <v>85185836.872849658</v>
      </c>
      <c r="F1618" s="36">
        <v>72067603.201149508</v>
      </c>
      <c r="J1618" s="32">
        <f t="shared" si="175"/>
        <v>0.21936995464269651</v>
      </c>
      <c r="K1618" s="40">
        <f t="shared" si="176"/>
        <v>0.41497363658061653</v>
      </c>
      <c r="L1618" s="40">
        <f t="shared" si="177"/>
        <v>0.35106957304027558</v>
      </c>
      <c r="M1618" s="41">
        <f t="shared" si="178"/>
        <v>0.9854131642635886</v>
      </c>
      <c r="N1618" s="52"/>
      <c r="O1618" s="52"/>
      <c r="P1618" s="52"/>
      <c r="T1618" s="44">
        <f t="shared" si="179"/>
        <v>0.2354131642635886</v>
      </c>
      <c r="U1618" s="45">
        <f t="shared" si="180"/>
        <v>0.18541316426358856</v>
      </c>
      <c r="V1618" s="48"/>
      <c r="W1618" s="48"/>
      <c r="X1618" s="48"/>
      <c r="Y1618" s="48"/>
      <c r="AA1618" s="49">
        <f t="shared" si="181"/>
        <v>0.59124789855815318</v>
      </c>
      <c r="AB1618" s="9"/>
    </row>
    <row r="1619" spans="4:28" x14ac:dyDescent="0.3">
      <c r="D1619" s="34">
        <v>0.22219785903320916</v>
      </c>
      <c r="E1619" s="35">
        <v>186645123.07603562</v>
      </c>
      <c r="F1619" s="36">
        <v>0</v>
      </c>
      <c r="J1619" s="32">
        <f t="shared" si="175"/>
        <v>0.22219785903320916</v>
      </c>
      <c r="K1619" s="40">
        <f t="shared" si="176"/>
        <v>0.90922163021661795</v>
      </c>
      <c r="L1619" s="40">
        <f t="shared" si="177"/>
        <v>0</v>
      </c>
      <c r="M1619" s="41">
        <f t="shared" si="178"/>
        <v>1.131419489249827</v>
      </c>
      <c r="N1619" s="52"/>
      <c r="O1619" s="52"/>
      <c r="P1619" s="52"/>
      <c r="T1619" s="44">
        <f t="shared" si="179"/>
        <v>0.38141948924982705</v>
      </c>
      <c r="U1619" s="45">
        <f t="shared" si="180"/>
        <v>0.331419489249827</v>
      </c>
      <c r="V1619" s="48"/>
      <c r="W1619" s="48"/>
      <c r="X1619" s="48"/>
      <c r="Y1619" s="48"/>
      <c r="AA1619" s="49">
        <f t="shared" si="181"/>
        <v>0.67885169354989616</v>
      </c>
      <c r="AB1619" s="9"/>
    </row>
    <row r="1620" spans="4:28" x14ac:dyDescent="0.3">
      <c r="D1620" s="34">
        <v>0.24097197463417544</v>
      </c>
      <c r="E1620" s="35">
        <v>66122601.562321126</v>
      </c>
      <c r="F1620" s="36">
        <v>0</v>
      </c>
      <c r="J1620" s="32">
        <f t="shared" si="175"/>
        <v>0.24097197463417544</v>
      </c>
      <c r="K1620" s="40">
        <f t="shared" si="176"/>
        <v>0.32210913736098928</v>
      </c>
      <c r="L1620" s="40">
        <f t="shared" si="177"/>
        <v>0</v>
      </c>
      <c r="M1620" s="41">
        <f t="shared" si="178"/>
        <v>0.56308111199516475</v>
      </c>
      <c r="N1620" s="52"/>
      <c r="O1620" s="52"/>
      <c r="P1620" s="52"/>
      <c r="T1620" s="44">
        <f t="shared" si="179"/>
        <v>0</v>
      </c>
      <c r="U1620" s="45">
        <f t="shared" si="180"/>
        <v>0</v>
      </c>
      <c r="V1620" s="48"/>
      <c r="W1620" s="48"/>
      <c r="X1620" s="48"/>
      <c r="Y1620" s="48"/>
      <c r="AA1620" s="49">
        <f t="shared" si="181"/>
        <v>0.33784866719709883</v>
      </c>
      <c r="AB1620" s="9"/>
    </row>
    <row r="1621" spans="4:28" x14ac:dyDescent="0.3">
      <c r="D1621" s="34">
        <v>0.23953987675289212</v>
      </c>
      <c r="E1621" s="35">
        <v>100887537.86036126</v>
      </c>
      <c r="F1621" s="36">
        <v>0</v>
      </c>
      <c r="J1621" s="32">
        <f t="shared" si="175"/>
        <v>0.23953987675289212</v>
      </c>
      <c r="K1621" s="40">
        <f t="shared" si="176"/>
        <v>0.49146278311579433</v>
      </c>
      <c r="L1621" s="40">
        <f t="shared" si="177"/>
        <v>0</v>
      </c>
      <c r="M1621" s="41">
        <f t="shared" si="178"/>
        <v>0.73100265986868651</v>
      </c>
      <c r="N1621" s="52"/>
      <c r="O1621" s="52"/>
      <c r="P1621" s="52"/>
      <c r="T1621" s="44">
        <f t="shared" si="179"/>
        <v>0</v>
      </c>
      <c r="U1621" s="45">
        <f t="shared" si="180"/>
        <v>0</v>
      </c>
      <c r="V1621" s="48"/>
      <c r="W1621" s="48"/>
      <c r="X1621" s="48"/>
      <c r="Y1621" s="48"/>
      <c r="AA1621" s="49">
        <f t="shared" si="181"/>
        <v>0.4386015959212119</v>
      </c>
      <c r="AB1621" s="9"/>
    </row>
    <row r="1622" spans="4:28" x14ac:dyDescent="0.3">
      <c r="D1622" s="34">
        <v>0.22947903346040641</v>
      </c>
      <c r="E1622" s="35">
        <v>69113617.644762307</v>
      </c>
      <c r="F1622" s="36">
        <v>0</v>
      </c>
      <c r="J1622" s="32">
        <f t="shared" si="175"/>
        <v>0.22947903346040641</v>
      </c>
      <c r="K1622" s="40">
        <f t="shared" si="176"/>
        <v>0.33667955031184588</v>
      </c>
      <c r="L1622" s="40">
        <f t="shared" si="177"/>
        <v>0</v>
      </c>
      <c r="M1622" s="41">
        <f t="shared" si="178"/>
        <v>0.56615858377225226</v>
      </c>
      <c r="N1622" s="52"/>
      <c r="O1622" s="52"/>
      <c r="P1622" s="52"/>
      <c r="T1622" s="44">
        <f t="shared" si="179"/>
        <v>0</v>
      </c>
      <c r="U1622" s="45">
        <f t="shared" si="180"/>
        <v>0</v>
      </c>
      <c r="V1622" s="48"/>
      <c r="W1622" s="48"/>
      <c r="X1622" s="48"/>
      <c r="Y1622" s="48"/>
      <c r="AA1622" s="49">
        <f t="shared" si="181"/>
        <v>0.33969515026335134</v>
      </c>
      <c r="AB1622" s="9"/>
    </row>
    <row r="1623" spans="4:28" x14ac:dyDescent="0.3">
      <c r="D1623" s="34">
        <v>0.22052782264293497</v>
      </c>
      <c r="E1623" s="35">
        <v>94645881.210772619</v>
      </c>
      <c r="F1623" s="36">
        <v>0</v>
      </c>
      <c r="J1623" s="32">
        <f t="shared" si="175"/>
        <v>0.22052782264293497</v>
      </c>
      <c r="K1623" s="40">
        <f t="shared" si="176"/>
        <v>0.46105722447776082</v>
      </c>
      <c r="L1623" s="40">
        <f t="shared" si="177"/>
        <v>0</v>
      </c>
      <c r="M1623" s="41">
        <f t="shared" si="178"/>
        <v>0.68158504712069579</v>
      </c>
      <c r="N1623" s="52"/>
      <c r="O1623" s="52"/>
      <c r="P1623" s="52"/>
      <c r="T1623" s="44">
        <f t="shared" si="179"/>
        <v>0</v>
      </c>
      <c r="U1623" s="45">
        <f t="shared" si="180"/>
        <v>0</v>
      </c>
      <c r="V1623" s="48"/>
      <c r="W1623" s="48"/>
      <c r="X1623" s="48"/>
      <c r="Y1623" s="48"/>
      <c r="AA1623" s="49">
        <f t="shared" si="181"/>
        <v>0.40895102827241747</v>
      </c>
      <c r="AB1623" s="9"/>
    </row>
    <row r="1624" spans="4:28" x14ac:dyDescent="0.3">
      <c r="D1624" s="34">
        <v>0.20707394492723991</v>
      </c>
      <c r="E1624" s="35">
        <v>53052948.674975716</v>
      </c>
      <c r="F1624" s="36">
        <v>592561.49280541623</v>
      </c>
      <c r="J1624" s="32">
        <f t="shared" si="175"/>
        <v>0.20707394492723991</v>
      </c>
      <c r="K1624" s="40">
        <f t="shared" si="176"/>
        <v>0.25844172988334235</v>
      </c>
      <c r="L1624" s="40">
        <f t="shared" si="177"/>
        <v>2.8865995404157917E-3</v>
      </c>
      <c r="M1624" s="41">
        <f t="shared" si="178"/>
        <v>0.46840227435099807</v>
      </c>
      <c r="N1624" s="52"/>
      <c r="O1624" s="52"/>
      <c r="P1624" s="52"/>
      <c r="T1624" s="44">
        <f t="shared" si="179"/>
        <v>0</v>
      </c>
      <c r="U1624" s="45">
        <f t="shared" si="180"/>
        <v>0</v>
      </c>
      <c r="V1624" s="48"/>
      <c r="W1624" s="48"/>
      <c r="X1624" s="48"/>
      <c r="Y1624" s="48"/>
      <c r="AA1624" s="49">
        <f t="shared" si="181"/>
        <v>0.28104136461059881</v>
      </c>
      <c r="AB1624" s="9"/>
    </row>
    <row r="1625" spans="4:28" x14ac:dyDescent="0.3">
      <c r="D1625" s="34">
        <v>0.23135047190820968</v>
      </c>
      <c r="E1625" s="35">
        <v>71509309.519247353</v>
      </c>
      <c r="F1625" s="36">
        <v>0</v>
      </c>
      <c r="J1625" s="32">
        <f t="shared" si="175"/>
        <v>0.23135047190820968</v>
      </c>
      <c r="K1625" s="40">
        <f t="shared" si="176"/>
        <v>0.34834990545275485</v>
      </c>
      <c r="L1625" s="40">
        <f t="shared" si="177"/>
        <v>0</v>
      </c>
      <c r="M1625" s="41">
        <f t="shared" si="178"/>
        <v>0.57970037736096458</v>
      </c>
      <c r="N1625" s="52"/>
      <c r="O1625" s="52"/>
      <c r="P1625" s="52"/>
      <c r="T1625" s="44">
        <f t="shared" si="179"/>
        <v>0</v>
      </c>
      <c r="U1625" s="45">
        <f t="shared" si="180"/>
        <v>0</v>
      </c>
      <c r="V1625" s="48"/>
      <c r="W1625" s="48"/>
      <c r="X1625" s="48"/>
      <c r="Y1625" s="48"/>
      <c r="AA1625" s="49">
        <f t="shared" si="181"/>
        <v>0.34782022641657873</v>
      </c>
      <c r="AB1625" s="9"/>
    </row>
    <row r="1626" spans="4:28" x14ac:dyDescent="0.3">
      <c r="D1626" s="34">
        <v>0.2067179238194895</v>
      </c>
      <c r="E1626" s="35">
        <v>57523397.634445518</v>
      </c>
      <c r="F1626" s="36">
        <v>0</v>
      </c>
      <c r="J1626" s="32">
        <f t="shared" si="175"/>
        <v>0.2067179238194895</v>
      </c>
      <c r="K1626" s="40">
        <f t="shared" si="176"/>
        <v>0.28021904087728383</v>
      </c>
      <c r="L1626" s="40">
        <f t="shared" si="177"/>
        <v>0</v>
      </c>
      <c r="M1626" s="41">
        <f t="shared" si="178"/>
        <v>0.48693696469677333</v>
      </c>
      <c r="N1626" s="52"/>
      <c r="O1626" s="52"/>
      <c r="P1626" s="52"/>
      <c r="T1626" s="44">
        <f t="shared" si="179"/>
        <v>0</v>
      </c>
      <c r="U1626" s="45">
        <f t="shared" si="180"/>
        <v>0</v>
      </c>
      <c r="V1626" s="48"/>
      <c r="W1626" s="48"/>
      <c r="X1626" s="48"/>
      <c r="Y1626" s="48"/>
      <c r="AA1626" s="49">
        <f t="shared" si="181"/>
        <v>0.292162178818064</v>
      </c>
      <c r="AB1626" s="9"/>
    </row>
    <row r="1627" spans="4:28" x14ac:dyDescent="0.3">
      <c r="D1627" s="34">
        <v>0.18273370147275139</v>
      </c>
      <c r="E1627" s="35">
        <v>65293788.97216744</v>
      </c>
      <c r="F1627" s="36">
        <v>0</v>
      </c>
      <c r="J1627" s="32">
        <f t="shared" si="175"/>
        <v>0.18273370147275139</v>
      </c>
      <c r="K1627" s="40">
        <f t="shared" si="176"/>
        <v>0.31807166602531123</v>
      </c>
      <c r="L1627" s="40">
        <f t="shared" si="177"/>
        <v>0</v>
      </c>
      <c r="M1627" s="41">
        <f t="shared" si="178"/>
        <v>0.50080536749806259</v>
      </c>
      <c r="N1627" s="52"/>
      <c r="O1627" s="52"/>
      <c r="P1627" s="52"/>
      <c r="T1627" s="44">
        <f t="shared" si="179"/>
        <v>0</v>
      </c>
      <c r="U1627" s="45">
        <f t="shared" si="180"/>
        <v>0</v>
      </c>
      <c r="V1627" s="48"/>
      <c r="W1627" s="48"/>
      <c r="X1627" s="48"/>
      <c r="Y1627" s="48"/>
      <c r="AA1627" s="49">
        <f t="shared" si="181"/>
        <v>0.30048322049883752</v>
      </c>
      <c r="AB1627" s="9"/>
    </row>
    <row r="1628" spans="4:28" x14ac:dyDescent="0.3">
      <c r="D1628" s="34">
        <v>0.21603041237780607</v>
      </c>
      <c r="E1628" s="35">
        <v>73357052.219665006</v>
      </c>
      <c r="F1628" s="36">
        <v>0</v>
      </c>
      <c r="J1628" s="32">
        <f t="shared" si="175"/>
        <v>0.21603041237780607</v>
      </c>
      <c r="K1628" s="40">
        <f t="shared" si="176"/>
        <v>0.35735098516277863</v>
      </c>
      <c r="L1628" s="40">
        <f t="shared" si="177"/>
        <v>0</v>
      </c>
      <c r="M1628" s="41">
        <f t="shared" si="178"/>
        <v>0.5733813975405847</v>
      </c>
      <c r="N1628" s="52"/>
      <c r="O1628" s="52"/>
      <c r="P1628" s="52"/>
      <c r="T1628" s="44">
        <f t="shared" si="179"/>
        <v>0</v>
      </c>
      <c r="U1628" s="45">
        <f t="shared" si="180"/>
        <v>0</v>
      </c>
      <c r="V1628" s="48"/>
      <c r="W1628" s="48"/>
      <c r="X1628" s="48"/>
      <c r="Y1628" s="48"/>
      <c r="AA1628" s="49">
        <f t="shared" si="181"/>
        <v>0.34402883852435079</v>
      </c>
      <c r="AB1628" s="9"/>
    </row>
    <row r="1629" spans="4:28" x14ac:dyDescent="0.3">
      <c r="D1629" s="34">
        <v>0.22780684593708561</v>
      </c>
      <c r="E1629" s="35">
        <v>64204125.3856543</v>
      </c>
      <c r="F1629" s="36">
        <v>1430028.0911920147</v>
      </c>
      <c r="J1629" s="32">
        <f t="shared" si="175"/>
        <v>0.22780684593708561</v>
      </c>
      <c r="K1629" s="40">
        <f t="shared" si="176"/>
        <v>0.31276348713379232</v>
      </c>
      <c r="L1629" s="40">
        <f t="shared" si="177"/>
        <v>6.9662279458514468E-3</v>
      </c>
      <c r="M1629" s="41">
        <f t="shared" si="178"/>
        <v>0.54753656101672943</v>
      </c>
      <c r="N1629" s="52"/>
      <c r="O1629" s="52"/>
      <c r="P1629" s="52"/>
      <c r="T1629" s="44">
        <f t="shared" si="179"/>
        <v>0</v>
      </c>
      <c r="U1629" s="45">
        <f t="shared" si="180"/>
        <v>0</v>
      </c>
      <c r="V1629" s="48"/>
      <c r="W1629" s="48"/>
      <c r="X1629" s="48"/>
      <c r="Y1629" s="48"/>
      <c r="AA1629" s="49">
        <f t="shared" si="181"/>
        <v>0.32852193661003765</v>
      </c>
      <c r="AB1629" s="9"/>
    </row>
    <row r="1630" spans="4:28" x14ac:dyDescent="0.3">
      <c r="D1630" s="34">
        <v>0.2178842017682816</v>
      </c>
      <c r="E1630" s="35">
        <v>185600908.97257432</v>
      </c>
      <c r="F1630" s="36">
        <v>0</v>
      </c>
      <c r="J1630" s="32">
        <f t="shared" si="175"/>
        <v>0.2178842017682816</v>
      </c>
      <c r="K1630" s="40">
        <f t="shared" si="176"/>
        <v>0.9041348535904884</v>
      </c>
      <c r="L1630" s="40">
        <f t="shared" si="177"/>
        <v>0</v>
      </c>
      <c r="M1630" s="41">
        <f t="shared" si="178"/>
        <v>1.1220190553587699</v>
      </c>
      <c r="N1630" s="52"/>
      <c r="O1630" s="52"/>
      <c r="P1630" s="52"/>
      <c r="T1630" s="44">
        <f t="shared" si="179"/>
        <v>0.37201905535876989</v>
      </c>
      <c r="U1630" s="45">
        <f t="shared" si="180"/>
        <v>0.32201905535876985</v>
      </c>
      <c r="V1630" s="48"/>
      <c r="W1630" s="48"/>
      <c r="X1630" s="48"/>
      <c r="Y1630" s="48"/>
      <c r="AA1630" s="49">
        <f t="shared" si="181"/>
        <v>0.67321143321526189</v>
      </c>
      <c r="AB1630" s="9"/>
    </row>
    <row r="1631" spans="4:28" x14ac:dyDescent="0.3">
      <c r="D1631" s="34">
        <v>0.231801783541012</v>
      </c>
      <c r="E1631" s="35">
        <v>62356604.738838002</v>
      </c>
      <c r="F1631" s="36">
        <v>0</v>
      </c>
      <c r="J1631" s="32">
        <f t="shared" si="175"/>
        <v>0.231801783541012</v>
      </c>
      <c r="K1631" s="40">
        <f t="shared" si="176"/>
        <v>0.30376348913399004</v>
      </c>
      <c r="L1631" s="40">
        <f t="shared" si="177"/>
        <v>0</v>
      </c>
      <c r="M1631" s="41">
        <f t="shared" si="178"/>
        <v>0.53556527267500198</v>
      </c>
      <c r="N1631" s="52"/>
      <c r="O1631" s="52"/>
      <c r="P1631" s="52"/>
      <c r="T1631" s="44">
        <f t="shared" si="179"/>
        <v>0</v>
      </c>
      <c r="U1631" s="45">
        <f t="shared" si="180"/>
        <v>0</v>
      </c>
      <c r="V1631" s="48"/>
      <c r="W1631" s="48"/>
      <c r="X1631" s="48"/>
      <c r="Y1631" s="48"/>
      <c r="AA1631" s="49">
        <f t="shared" si="181"/>
        <v>0.3213391636050012</v>
      </c>
      <c r="AB1631" s="9"/>
    </row>
    <row r="1632" spans="4:28" x14ac:dyDescent="0.3">
      <c r="D1632" s="34">
        <v>0.22612631121096854</v>
      </c>
      <c r="E1632" s="35">
        <v>34573463.438230075</v>
      </c>
      <c r="F1632" s="36">
        <v>0</v>
      </c>
      <c r="J1632" s="32">
        <f t="shared" si="175"/>
        <v>0.22612631121096854</v>
      </c>
      <c r="K1632" s="40">
        <f t="shared" si="176"/>
        <v>0.16842090632465226</v>
      </c>
      <c r="L1632" s="40">
        <f t="shared" si="177"/>
        <v>0</v>
      </c>
      <c r="M1632" s="41">
        <f t="shared" si="178"/>
        <v>0.39454721753562083</v>
      </c>
      <c r="N1632" s="52"/>
      <c r="O1632" s="52"/>
      <c r="P1632" s="52"/>
      <c r="T1632" s="44">
        <f t="shared" si="179"/>
        <v>0</v>
      </c>
      <c r="U1632" s="45">
        <f t="shared" si="180"/>
        <v>0</v>
      </c>
      <c r="V1632" s="48"/>
      <c r="W1632" s="48"/>
      <c r="X1632" s="48"/>
      <c r="Y1632" s="48"/>
      <c r="AA1632" s="49">
        <f t="shared" si="181"/>
        <v>0.23672833052137249</v>
      </c>
      <c r="AB1632" s="9"/>
    </row>
    <row r="1633" spans="4:28" x14ac:dyDescent="0.3">
      <c r="D1633" s="34">
        <v>0.21523580459797376</v>
      </c>
      <c r="E1633" s="35">
        <v>94019868.75716345</v>
      </c>
      <c r="F1633" s="36">
        <v>5703771.0906512123</v>
      </c>
      <c r="J1633" s="32">
        <f t="shared" si="175"/>
        <v>0.21523580459797376</v>
      </c>
      <c r="K1633" s="40">
        <f t="shared" si="176"/>
        <v>0.45800767218179994</v>
      </c>
      <c r="L1633" s="40">
        <f t="shared" si="177"/>
        <v>2.7785307025202256E-2</v>
      </c>
      <c r="M1633" s="41">
        <f t="shared" si="178"/>
        <v>0.70102878380497591</v>
      </c>
      <c r="N1633" s="52"/>
      <c r="O1633" s="52"/>
      <c r="P1633" s="52"/>
      <c r="T1633" s="44">
        <f t="shared" si="179"/>
        <v>0</v>
      </c>
      <c r="U1633" s="45">
        <f t="shared" si="180"/>
        <v>0</v>
      </c>
      <c r="V1633" s="48"/>
      <c r="W1633" s="48"/>
      <c r="X1633" s="48"/>
      <c r="Y1633" s="48"/>
      <c r="AA1633" s="49">
        <f t="shared" si="181"/>
        <v>0.42061727028298551</v>
      </c>
      <c r="AB1633" s="9"/>
    </row>
    <row r="1634" spans="4:28" x14ac:dyDescent="0.3">
      <c r="D1634" s="34">
        <v>0.21168564876345325</v>
      </c>
      <c r="E1634" s="35">
        <v>62965608.820441835</v>
      </c>
      <c r="F1634" s="36">
        <v>0</v>
      </c>
      <c r="J1634" s="32">
        <f t="shared" si="175"/>
        <v>0.21168564876345325</v>
      </c>
      <c r="K1634" s="40">
        <f t="shared" si="176"/>
        <v>0.30673018697617704</v>
      </c>
      <c r="L1634" s="40">
        <f t="shared" si="177"/>
        <v>0</v>
      </c>
      <c r="M1634" s="41">
        <f t="shared" si="178"/>
        <v>0.51841583573963024</v>
      </c>
      <c r="N1634" s="52"/>
      <c r="O1634" s="52"/>
      <c r="P1634" s="52"/>
      <c r="T1634" s="44">
        <f t="shared" si="179"/>
        <v>0</v>
      </c>
      <c r="U1634" s="45">
        <f t="shared" si="180"/>
        <v>0</v>
      </c>
      <c r="V1634" s="48"/>
      <c r="W1634" s="48"/>
      <c r="X1634" s="48"/>
      <c r="Y1634" s="48"/>
      <c r="AA1634" s="49">
        <f t="shared" si="181"/>
        <v>0.31104950144377813</v>
      </c>
      <c r="AB1634" s="9"/>
    </row>
    <row r="1635" spans="4:28" x14ac:dyDescent="0.3">
      <c r="D1635" s="34">
        <v>0.22166655131623558</v>
      </c>
      <c r="E1635" s="35">
        <v>91294012.755785048</v>
      </c>
      <c r="F1635" s="36">
        <v>0</v>
      </c>
      <c r="J1635" s="32">
        <f t="shared" si="175"/>
        <v>0.22166655131623558</v>
      </c>
      <c r="K1635" s="40">
        <f t="shared" si="176"/>
        <v>0.44472895802917045</v>
      </c>
      <c r="L1635" s="40">
        <f t="shared" si="177"/>
        <v>0</v>
      </c>
      <c r="M1635" s="41">
        <f t="shared" si="178"/>
        <v>0.66639550934540603</v>
      </c>
      <c r="N1635" s="52"/>
      <c r="O1635" s="52"/>
      <c r="P1635" s="52"/>
      <c r="T1635" s="44">
        <f t="shared" si="179"/>
        <v>0</v>
      </c>
      <c r="U1635" s="45">
        <f t="shared" si="180"/>
        <v>0</v>
      </c>
      <c r="V1635" s="48"/>
      <c r="W1635" s="48"/>
      <c r="X1635" s="48"/>
      <c r="Y1635" s="48"/>
      <c r="AA1635" s="49">
        <f t="shared" si="181"/>
        <v>0.39983730560724362</v>
      </c>
      <c r="AB1635" s="9"/>
    </row>
    <row r="1636" spans="4:28" x14ac:dyDescent="0.3">
      <c r="D1636" s="34">
        <v>0.22156308587800283</v>
      </c>
      <c r="E1636" s="35">
        <v>67688331.529471561</v>
      </c>
      <c r="F1636" s="36">
        <v>27042938.5650893</v>
      </c>
      <c r="J1636" s="32">
        <f t="shared" si="175"/>
        <v>0.22156308587800283</v>
      </c>
      <c r="K1636" s="40">
        <f t="shared" si="176"/>
        <v>0.32973642239126344</v>
      </c>
      <c r="L1636" s="40">
        <f t="shared" si="177"/>
        <v>0.13173676484427432</v>
      </c>
      <c r="M1636" s="41">
        <f t="shared" si="178"/>
        <v>0.68303627311354054</v>
      </c>
      <c r="N1636" s="52"/>
      <c r="O1636" s="52"/>
      <c r="P1636" s="52"/>
      <c r="T1636" s="44">
        <f t="shared" si="179"/>
        <v>0</v>
      </c>
      <c r="U1636" s="45">
        <f t="shared" si="180"/>
        <v>0</v>
      </c>
      <c r="V1636" s="48"/>
      <c r="W1636" s="48"/>
      <c r="X1636" s="48"/>
      <c r="Y1636" s="48"/>
      <c r="AA1636" s="49">
        <f t="shared" si="181"/>
        <v>0.4098217638681243</v>
      </c>
      <c r="AB1636" s="9"/>
    </row>
    <row r="1637" spans="4:28" x14ac:dyDescent="0.3">
      <c r="D1637" s="34">
        <v>0.21878752453046102</v>
      </c>
      <c r="E1637" s="35">
        <v>61201991.828170195</v>
      </c>
      <c r="F1637" s="36">
        <v>0</v>
      </c>
      <c r="J1637" s="32">
        <f t="shared" si="175"/>
        <v>0.21878752453046102</v>
      </c>
      <c r="K1637" s="40">
        <f t="shared" si="176"/>
        <v>0.29813891659973274</v>
      </c>
      <c r="L1637" s="40">
        <f t="shared" si="177"/>
        <v>0</v>
      </c>
      <c r="M1637" s="41">
        <f t="shared" si="178"/>
        <v>0.5169264411301937</v>
      </c>
      <c r="N1637" s="52"/>
      <c r="O1637" s="52"/>
      <c r="P1637" s="52"/>
      <c r="T1637" s="44">
        <f t="shared" si="179"/>
        <v>0</v>
      </c>
      <c r="U1637" s="45">
        <f t="shared" si="180"/>
        <v>0</v>
      </c>
      <c r="V1637" s="48"/>
      <c r="W1637" s="48"/>
      <c r="X1637" s="48"/>
      <c r="Y1637" s="48"/>
      <c r="AA1637" s="49">
        <f t="shared" si="181"/>
        <v>0.31015586467811623</v>
      </c>
      <c r="AB1637" s="9"/>
    </row>
    <row r="1638" spans="4:28" x14ac:dyDescent="0.3">
      <c r="D1638" s="34">
        <v>0.26172197705157657</v>
      </c>
      <c r="E1638" s="35">
        <v>71640082.190537512</v>
      </c>
      <c r="F1638" s="36">
        <v>0</v>
      </c>
      <c r="J1638" s="32">
        <f t="shared" si="175"/>
        <v>0.26172197705157657</v>
      </c>
      <c r="K1638" s="40">
        <f t="shared" si="176"/>
        <v>0.3489869504471198</v>
      </c>
      <c r="L1638" s="40">
        <f t="shared" si="177"/>
        <v>0</v>
      </c>
      <c r="M1638" s="41">
        <f t="shared" si="178"/>
        <v>0.61070892749869632</v>
      </c>
      <c r="N1638" s="52"/>
      <c r="O1638" s="52"/>
      <c r="P1638" s="52"/>
      <c r="T1638" s="44">
        <f t="shared" si="179"/>
        <v>0</v>
      </c>
      <c r="U1638" s="45">
        <f t="shared" si="180"/>
        <v>0</v>
      </c>
      <c r="V1638" s="48"/>
      <c r="W1638" s="48"/>
      <c r="X1638" s="48"/>
      <c r="Y1638" s="48"/>
      <c r="AA1638" s="49">
        <f t="shared" si="181"/>
        <v>0.36642535649921776</v>
      </c>
      <c r="AB1638" s="9"/>
    </row>
    <row r="1639" spans="4:28" x14ac:dyDescent="0.3">
      <c r="D1639" s="34">
        <v>0.2175380761053414</v>
      </c>
      <c r="E1639" s="35">
        <v>52523027.572261311</v>
      </c>
      <c r="F1639" s="36">
        <v>2402844.199441473</v>
      </c>
      <c r="J1639" s="32">
        <f t="shared" si="175"/>
        <v>0.2175380761053414</v>
      </c>
      <c r="K1639" s="40">
        <f t="shared" si="176"/>
        <v>0.25586027626186253</v>
      </c>
      <c r="L1639" s="40">
        <f t="shared" si="177"/>
        <v>1.170519692219715E-2</v>
      </c>
      <c r="M1639" s="41">
        <f t="shared" si="178"/>
        <v>0.48510354928940108</v>
      </c>
      <c r="N1639" s="52"/>
      <c r="O1639" s="52"/>
      <c r="P1639" s="52"/>
      <c r="T1639" s="44">
        <f t="shared" si="179"/>
        <v>0</v>
      </c>
      <c r="U1639" s="45">
        <f t="shared" si="180"/>
        <v>0</v>
      </c>
      <c r="V1639" s="48"/>
      <c r="W1639" s="48"/>
      <c r="X1639" s="48"/>
      <c r="Y1639" s="48"/>
      <c r="AA1639" s="49">
        <f t="shared" si="181"/>
        <v>0.29106212957364064</v>
      </c>
      <c r="AB1639" s="9"/>
    </row>
    <row r="1640" spans="4:28" x14ac:dyDescent="0.3">
      <c r="D1640" s="34">
        <v>0.21839945633317651</v>
      </c>
      <c r="E1640" s="35">
        <v>131659323.60672237</v>
      </c>
      <c r="F1640" s="36">
        <v>0</v>
      </c>
      <c r="J1640" s="32">
        <f t="shared" si="175"/>
        <v>0.21839945633317651</v>
      </c>
      <c r="K1640" s="40">
        <f t="shared" si="176"/>
        <v>0.64136422570309992</v>
      </c>
      <c r="L1640" s="40">
        <f t="shared" si="177"/>
        <v>0</v>
      </c>
      <c r="M1640" s="41">
        <f t="shared" si="178"/>
        <v>0.8597636820362764</v>
      </c>
      <c r="N1640" s="52"/>
      <c r="O1640" s="52"/>
      <c r="P1640" s="52"/>
      <c r="T1640" s="44">
        <f t="shared" si="179"/>
        <v>0.1097636820362764</v>
      </c>
      <c r="U1640" s="45">
        <f t="shared" si="180"/>
        <v>5.9763682036276355E-2</v>
      </c>
      <c r="V1640" s="48"/>
      <c r="W1640" s="48"/>
      <c r="X1640" s="48"/>
      <c r="Y1640" s="48"/>
      <c r="AA1640" s="49">
        <f t="shared" si="181"/>
        <v>0.51585820922176584</v>
      </c>
      <c r="AB1640" s="9"/>
    </row>
    <row r="1641" spans="4:28" x14ac:dyDescent="0.3">
      <c r="D1641" s="34">
        <v>0.25776041364029029</v>
      </c>
      <c r="E1641" s="35">
        <v>94554513.259452716</v>
      </c>
      <c r="F1641" s="36">
        <v>0</v>
      </c>
      <c r="J1641" s="32">
        <f t="shared" si="175"/>
        <v>0.25776041364029029</v>
      </c>
      <c r="K1641" s="40">
        <f t="shared" si="176"/>
        <v>0.46061213533597389</v>
      </c>
      <c r="L1641" s="40">
        <f t="shared" si="177"/>
        <v>0</v>
      </c>
      <c r="M1641" s="41">
        <f t="shared" si="178"/>
        <v>0.71837254897626424</v>
      </c>
      <c r="N1641" s="52"/>
      <c r="O1641" s="52"/>
      <c r="P1641" s="52"/>
      <c r="T1641" s="44">
        <f t="shared" si="179"/>
        <v>0</v>
      </c>
      <c r="U1641" s="45">
        <f t="shared" si="180"/>
        <v>0</v>
      </c>
      <c r="V1641" s="48"/>
      <c r="W1641" s="48"/>
      <c r="X1641" s="48"/>
      <c r="Y1641" s="48"/>
      <c r="AA1641" s="49">
        <f t="shared" si="181"/>
        <v>0.43102352938575855</v>
      </c>
      <c r="AB1641" s="9"/>
    </row>
    <row r="1642" spans="4:28" x14ac:dyDescent="0.3">
      <c r="D1642" s="34">
        <v>0.21574325026073563</v>
      </c>
      <c r="E1642" s="35">
        <v>63715473.909801386</v>
      </c>
      <c r="F1642" s="36">
        <v>1069921.9290609311</v>
      </c>
      <c r="J1642" s="32">
        <f t="shared" si="175"/>
        <v>0.21574325026073563</v>
      </c>
      <c r="K1642" s="40">
        <f t="shared" si="176"/>
        <v>0.31038307405810889</v>
      </c>
      <c r="L1642" s="40">
        <f t="shared" si="177"/>
        <v>5.2120095318482556E-3</v>
      </c>
      <c r="M1642" s="41">
        <f t="shared" si="178"/>
        <v>0.53133833385069285</v>
      </c>
      <c r="N1642" s="52"/>
      <c r="O1642" s="52"/>
      <c r="P1642" s="52"/>
      <c r="T1642" s="44">
        <f t="shared" si="179"/>
        <v>0</v>
      </c>
      <c r="U1642" s="45">
        <f t="shared" si="180"/>
        <v>0</v>
      </c>
      <c r="V1642" s="48"/>
      <c r="W1642" s="48"/>
      <c r="X1642" s="48"/>
      <c r="Y1642" s="48"/>
      <c r="AA1642" s="49">
        <f t="shared" si="181"/>
        <v>0.3188030003104157</v>
      </c>
      <c r="AB1642" s="9"/>
    </row>
    <row r="1643" spans="4:28" x14ac:dyDescent="0.3">
      <c r="D1643" s="34">
        <v>0.21410267433102587</v>
      </c>
      <c r="E1643" s="35">
        <v>58518099.250799119</v>
      </c>
      <c r="F1643" s="36">
        <v>0</v>
      </c>
      <c r="J1643" s="32">
        <f t="shared" si="175"/>
        <v>0.21410267433102587</v>
      </c>
      <c r="K1643" s="40">
        <f t="shared" si="176"/>
        <v>0.28506462275102878</v>
      </c>
      <c r="L1643" s="40">
        <f t="shared" si="177"/>
        <v>0</v>
      </c>
      <c r="M1643" s="41">
        <f t="shared" si="178"/>
        <v>0.49916729708205465</v>
      </c>
      <c r="N1643" s="52"/>
      <c r="O1643" s="52"/>
      <c r="P1643" s="52"/>
      <c r="T1643" s="44">
        <f t="shared" si="179"/>
        <v>0</v>
      </c>
      <c r="U1643" s="45">
        <f t="shared" si="180"/>
        <v>0</v>
      </c>
      <c r="V1643" s="48"/>
      <c r="W1643" s="48"/>
      <c r="X1643" s="48"/>
      <c r="Y1643" s="48"/>
      <c r="AA1643" s="49">
        <f t="shared" si="181"/>
        <v>0.29950037824923276</v>
      </c>
      <c r="AB1643" s="9"/>
    </row>
    <row r="1644" spans="4:28" x14ac:dyDescent="0.3">
      <c r="D1644" s="34">
        <v>0.21268588925712709</v>
      </c>
      <c r="E1644" s="35">
        <v>67229555.051448077</v>
      </c>
      <c r="F1644" s="36">
        <v>0</v>
      </c>
      <c r="J1644" s="32">
        <f t="shared" si="175"/>
        <v>0.21268588925712709</v>
      </c>
      <c r="K1644" s="40">
        <f t="shared" si="176"/>
        <v>0.32750154215234278</v>
      </c>
      <c r="L1644" s="40">
        <f t="shared" si="177"/>
        <v>0</v>
      </c>
      <c r="M1644" s="41">
        <f t="shared" si="178"/>
        <v>0.5401874314094699</v>
      </c>
      <c r="N1644" s="52"/>
      <c r="O1644" s="52"/>
      <c r="P1644" s="52"/>
      <c r="T1644" s="44">
        <f t="shared" si="179"/>
        <v>0</v>
      </c>
      <c r="U1644" s="45">
        <f t="shared" si="180"/>
        <v>0</v>
      </c>
      <c r="V1644" s="48"/>
      <c r="W1644" s="48"/>
      <c r="X1644" s="48"/>
      <c r="Y1644" s="48"/>
      <c r="AA1644" s="49">
        <f t="shared" si="181"/>
        <v>0.32411245884568191</v>
      </c>
      <c r="AB1644" s="9"/>
    </row>
    <row r="1645" spans="4:28" x14ac:dyDescent="0.3">
      <c r="D1645" s="34">
        <v>0.2312128281590573</v>
      </c>
      <c r="E1645" s="35">
        <v>79578144.544700593</v>
      </c>
      <c r="F1645" s="36">
        <v>0</v>
      </c>
      <c r="J1645" s="32">
        <f t="shared" si="175"/>
        <v>0.2312128281590573</v>
      </c>
      <c r="K1645" s="40">
        <f t="shared" si="176"/>
        <v>0.38765636690689553</v>
      </c>
      <c r="L1645" s="40">
        <f t="shared" si="177"/>
        <v>0</v>
      </c>
      <c r="M1645" s="41">
        <f t="shared" si="178"/>
        <v>0.61886919506595284</v>
      </c>
      <c r="N1645" s="52"/>
      <c r="O1645" s="52"/>
      <c r="P1645" s="52"/>
      <c r="T1645" s="44">
        <f t="shared" si="179"/>
        <v>0</v>
      </c>
      <c r="U1645" s="45">
        <f t="shared" si="180"/>
        <v>0</v>
      </c>
      <c r="V1645" s="48"/>
      <c r="W1645" s="48"/>
      <c r="X1645" s="48"/>
      <c r="Y1645" s="48"/>
      <c r="AA1645" s="49">
        <f t="shared" si="181"/>
        <v>0.37132151703957167</v>
      </c>
      <c r="AB1645" s="9"/>
    </row>
    <row r="1646" spans="4:28" x14ac:dyDescent="0.3">
      <c r="D1646" s="34">
        <v>0.22505847527986547</v>
      </c>
      <c r="E1646" s="35">
        <v>55129115.823426574</v>
      </c>
      <c r="F1646" s="36">
        <v>0</v>
      </c>
      <c r="J1646" s="32">
        <f t="shared" si="175"/>
        <v>0.22505847527986547</v>
      </c>
      <c r="K1646" s="40">
        <f t="shared" si="176"/>
        <v>0.26855555470879822</v>
      </c>
      <c r="L1646" s="40">
        <f t="shared" si="177"/>
        <v>0</v>
      </c>
      <c r="M1646" s="41">
        <f t="shared" si="178"/>
        <v>0.49361402998866366</v>
      </c>
      <c r="N1646" s="52"/>
      <c r="O1646" s="52"/>
      <c r="P1646" s="52"/>
      <c r="T1646" s="44">
        <f t="shared" si="179"/>
        <v>0</v>
      </c>
      <c r="U1646" s="45">
        <f t="shared" si="180"/>
        <v>0</v>
      </c>
      <c r="V1646" s="48"/>
      <c r="W1646" s="48"/>
      <c r="X1646" s="48"/>
      <c r="Y1646" s="48"/>
      <c r="AA1646" s="49">
        <f t="shared" si="181"/>
        <v>0.29616841799319821</v>
      </c>
      <c r="AB1646" s="9"/>
    </row>
    <row r="1647" spans="4:28" x14ac:dyDescent="0.3">
      <c r="D1647" s="34">
        <v>0.24978689267220136</v>
      </c>
      <c r="E1647" s="35">
        <v>101125200.02257511</v>
      </c>
      <c r="F1647" s="36">
        <v>934876.95821217995</v>
      </c>
      <c r="J1647" s="32">
        <f t="shared" si="175"/>
        <v>0.24978689267220136</v>
      </c>
      <c r="K1647" s="40">
        <f t="shared" si="176"/>
        <v>0.49262052876168971</v>
      </c>
      <c r="L1647" s="40">
        <f t="shared" si="177"/>
        <v>4.554152489970785E-3</v>
      </c>
      <c r="M1647" s="41">
        <f t="shared" si="178"/>
        <v>0.74696157392386187</v>
      </c>
      <c r="N1647" s="52"/>
      <c r="O1647" s="52"/>
      <c r="P1647" s="52"/>
      <c r="T1647" s="44">
        <f t="shared" si="179"/>
        <v>0</v>
      </c>
      <c r="U1647" s="45">
        <f t="shared" si="180"/>
        <v>0</v>
      </c>
      <c r="V1647" s="48"/>
      <c r="W1647" s="48"/>
      <c r="X1647" s="48"/>
      <c r="Y1647" s="48"/>
      <c r="AA1647" s="49">
        <f t="shared" si="181"/>
        <v>0.4481769443543171</v>
      </c>
      <c r="AB1647" s="9"/>
    </row>
    <row r="1648" spans="4:28" x14ac:dyDescent="0.3">
      <c r="D1648" s="34">
        <v>0.22219271075308217</v>
      </c>
      <c r="E1648" s="35">
        <v>51777599.6680336</v>
      </c>
      <c r="F1648" s="36">
        <v>1799393.007801584</v>
      </c>
      <c r="J1648" s="32">
        <f t="shared" si="175"/>
        <v>0.22219271075308217</v>
      </c>
      <c r="K1648" s="40">
        <f t="shared" si="176"/>
        <v>0.25222900444976826</v>
      </c>
      <c r="L1648" s="40">
        <f t="shared" si="177"/>
        <v>8.7655493858644559E-3</v>
      </c>
      <c r="M1648" s="41">
        <f t="shared" si="178"/>
        <v>0.48318726458871486</v>
      </c>
      <c r="N1648" s="52"/>
      <c r="O1648" s="52"/>
      <c r="P1648" s="52"/>
      <c r="T1648" s="44">
        <f t="shared" si="179"/>
        <v>0</v>
      </c>
      <c r="U1648" s="45">
        <f t="shared" si="180"/>
        <v>0</v>
      </c>
      <c r="V1648" s="48"/>
      <c r="W1648" s="48"/>
      <c r="X1648" s="48"/>
      <c r="Y1648" s="48"/>
      <c r="AA1648" s="49">
        <f t="shared" si="181"/>
        <v>0.2899123587532289</v>
      </c>
      <c r="AB1648" s="9"/>
    </row>
    <row r="1649" spans="4:28" x14ac:dyDescent="0.3">
      <c r="D1649" s="34">
        <v>0.22752606285583193</v>
      </c>
      <c r="E1649" s="35">
        <v>66196092.945490859</v>
      </c>
      <c r="F1649" s="36">
        <v>0</v>
      </c>
      <c r="J1649" s="32">
        <f t="shared" si="175"/>
        <v>0.22752606285583193</v>
      </c>
      <c r="K1649" s="40">
        <f t="shared" si="176"/>
        <v>0.32246714272491855</v>
      </c>
      <c r="L1649" s="40">
        <f t="shared" si="177"/>
        <v>0</v>
      </c>
      <c r="M1649" s="41">
        <f t="shared" si="178"/>
        <v>0.54999320558075049</v>
      </c>
      <c r="N1649" s="52"/>
      <c r="O1649" s="52"/>
      <c r="P1649" s="52"/>
      <c r="T1649" s="44">
        <f t="shared" si="179"/>
        <v>0</v>
      </c>
      <c r="U1649" s="45">
        <f t="shared" si="180"/>
        <v>0</v>
      </c>
      <c r="V1649" s="48"/>
      <c r="W1649" s="48"/>
      <c r="X1649" s="48"/>
      <c r="Y1649" s="48"/>
      <c r="AA1649" s="49">
        <f t="shared" si="181"/>
        <v>0.32999592334845029</v>
      </c>
      <c r="AB1649" s="9"/>
    </row>
    <row r="1650" spans="4:28" x14ac:dyDescent="0.3">
      <c r="D1650" s="34">
        <v>0.21651757555428586</v>
      </c>
      <c r="E1650" s="35">
        <v>60208444.075497329</v>
      </c>
      <c r="F1650" s="36">
        <v>0</v>
      </c>
      <c r="J1650" s="32">
        <f t="shared" si="175"/>
        <v>0.21651757555428586</v>
      </c>
      <c r="K1650" s="40">
        <f t="shared" si="176"/>
        <v>0.2932989556487291</v>
      </c>
      <c r="L1650" s="40">
        <f t="shared" si="177"/>
        <v>0</v>
      </c>
      <c r="M1650" s="41">
        <f t="shared" si="178"/>
        <v>0.50981653120301496</v>
      </c>
      <c r="N1650" s="52"/>
      <c r="O1650" s="52"/>
      <c r="P1650" s="52"/>
      <c r="T1650" s="44">
        <f t="shared" si="179"/>
        <v>0</v>
      </c>
      <c r="U1650" s="45">
        <f t="shared" si="180"/>
        <v>0</v>
      </c>
      <c r="V1650" s="48"/>
      <c r="W1650" s="48"/>
      <c r="X1650" s="48"/>
      <c r="Y1650" s="48"/>
      <c r="AA1650" s="49">
        <f t="shared" si="181"/>
        <v>0.30588991872180898</v>
      </c>
      <c r="AB1650" s="9"/>
    </row>
    <row r="1651" spans="4:28" x14ac:dyDescent="0.3">
      <c r="D1651" s="34">
        <v>0.20968235418528527</v>
      </c>
      <c r="E1651" s="35">
        <v>65234047.581499979</v>
      </c>
      <c r="F1651" s="36">
        <v>4825152.6116315508</v>
      </c>
      <c r="J1651" s="32">
        <f t="shared" si="175"/>
        <v>0.20968235418528527</v>
      </c>
      <c r="K1651" s="40">
        <f t="shared" si="176"/>
        <v>0.31778064227007524</v>
      </c>
      <c r="L1651" s="40">
        <f t="shared" si="177"/>
        <v>2.3505211662050111E-2</v>
      </c>
      <c r="M1651" s="41">
        <f t="shared" si="178"/>
        <v>0.55096820811741065</v>
      </c>
      <c r="N1651" s="52"/>
      <c r="O1651" s="52"/>
      <c r="P1651" s="52"/>
      <c r="T1651" s="44">
        <f t="shared" si="179"/>
        <v>0</v>
      </c>
      <c r="U1651" s="45">
        <f t="shared" si="180"/>
        <v>0</v>
      </c>
      <c r="V1651" s="48"/>
      <c r="W1651" s="48"/>
      <c r="X1651" s="48"/>
      <c r="Y1651" s="48"/>
      <c r="AA1651" s="49">
        <f t="shared" si="181"/>
        <v>0.33058092487044638</v>
      </c>
      <c r="AB1651" s="9"/>
    </row>
    <row r="1652" spans="4:28" x14ac:dyDescent="0.3">
      <c r="D1652" s="34">
        <v>0.20317467400632958</v>
      </c>
      <c r="E1652" s="35">
        <v>67264545.738242716</v>
      </c>
      <c r="F1652" s="36">
        <v>2087439.6008735169</v>
      </c>
      <c r="J1652" s="32">
        <f t="shared" si="175"/>
        <v>0.20317467400632958</v>
      </c>
      <c r="K1652" s="40">
        <f t="shared" si="176"/>
        <v>0.32767199551734638</v>
      </c>
      <c r="L1652" s="40">
        <f t="shared" si="177"/>
        <v>1.0168737364285479E-2</v>
      </c>
      <c r="M1652" s="41">
        <f t="shared" si="178"/>
        <v>0.54101540688796146</v>
      </c>
      <c r="N1652" s="52"/>
      <c r="O1652" s="52"/>
      <c r="P1652" s="52"/>
      <c r="T1652" s="44">
        <f t="shared" si="179"/>
        <v>0</v>
      </c>
      <c r="U1652" s="45">
        <f t="shared" si="180"/>
        <v>0</v>
      </c>
      <c r="V1652" s="48"/>
      <c r="W1652" s="48"/>
      <c r="X1652" s="48"/>
      <c r="Y1652" s="48"/>
      <c r="AA1652" s="49">
        <f t="shared" si="181"/>
        <v>0.32460924413277686</v>
      </c>
      <c r="AB1652" s="9"/>
    </row>
    <row r="1653" spans="4:28" x14ac:dyDescent="0.3">
      <c r="D1653" s="34">
        <v>0.23900819465095555</v>
      </c>
      <c r="E1653" s="35">
        <v>66610513.951986946</v>
      </c>
      <c r="F1653" s="36">
        <v>0</v>
      </c>
      <c r="J1653" s="32">
        <f t="shared" si="175"/>
        <v>0.23900819465095555</v>
      </c>
      <c r="K1653" s="40">
        <f t="shared" si="176"/>
        <v>0.32448595005785313</v>
      </c>
      <c r="L1653" s="40">
        <f t="shared" si="177"/>
        <v>0</v>
      </c>
      <c r="M1653" s="41">
        <f t="shared" si="178"/>
        <v>0.56349414470880865</v>
      </c>
      <c r="N1653" s="52"/>
      <c r="O1653" s="52"/>
      <c r="P1653" s="52"/>
      <c r="T1653" s="44">
        <f t="shared" si="179"/>
        <v>0</v>
      </c>
      <c r="U1653" s="45">
        <f t="shared" si="180"/>
        <v>0</v>
      </c>
      <c r="V1653" s="48"/>
      <c r="W1653" s="48"/>
      <c r="X1653" s="48"/>
      <c r="Y1653" s="48"/>
      <c r="AA1653" s="49">
        <f t="shared" si="181"/>
        <v>0.3380964868252852</v>
      </c>
      <c r="AB1653" s="9"/>
    </row>
    <row r="1654" spans="4:28" x14ac:dyDescent="0.3">
      <c r="D1654" s="34">
        <v>0.22278075455917923</v>
      </c>
      <c r="E1654" s="35">
        <v>52226297.556185327</v>
      </c>
      <c r="F1654" s="36">
        <v>0</v>
      </c>
      <c r="J1654" s="32">
        <f t="shared" si="175"/>
        <v>0.22278075455917923</v>
      </c>
      <c r="K1654" s="40">
        <f t="shared" si="176"/>
        <v>0.25441478792279193</v>
      </c>
      <c r="L1654" s="40">
        <f t="shared" si="177"/>
        <v>0</v>
      </c>
      <c r="M1654" s="41">
        <f t="shared" si="178"/>
        <v>0.47719554248197116</v>
      </c>
      <c r="N1654" s="52"/>
      <c r="O1654" s="52"/>
      <c r="P1654" s="52"/>
      <c r="T1654" s="44">
        <f t="shared" si="179"/>
        <v>0</v>
      </c>
      <c r="U1654" s="45">
        <f t="shared" si="180"/>
        <v>0</v>
      </c>
      <c r="V1654" s="48"/>
      <c r="W1654" s="48"/>
      <c r="X1654" s="48"/>
      <c r="Y1654" s="48"/>
      <c r="AA1654" s="49">
        <f t="shared" si="181"/>
        <v>0.28631732548918271</v>
      </c>
      <c r="AB1654" s="9"/>
    </row>
    <row r="1655" spans="4:28" x14ac:dyDescent="0.3">
      <c r="D1655" s="34">
        <v>0.22215631262267788</v>
      </c>
      <c r="E1655" s="35">
        <v>89584497.886335731</v>
      </c>
      <c r="F1655" s="36">
        <v>0</v>
      </c>
      <c r="J1655" s="32">
        <f t="shared" si="175"/>
        <v>0.22215631262267788</v>
      </c>
      <c r="K1655" s="40">
        <f t="shared" si="176"/>
        <v>0.43640124032155558</v>
      </c>
      <c r="L1655" s="40">
        <f t="shared" si="177"/>
        <v>0</v>
      </c>
      <c r="M1655" s="41">
        <f t="shared" si="178"/>
        <v>0.65855755294423346</v>
      </c>
      <c r="N1655" s="52"/>
      <c r="O1655" s="52"/>
      <c r="P1655" s="52"/>
      <c r="T1655" s="44">
        <f t="shared" si="179"/>
        <v>0</v>
      </c>
      <c r="U1655" s="45">
        <f t="shared" si="180"/>
        <v>0</v>
      </c>
      <c r="V1655" s="48"/>
      <c r="W1655" s="48"/>
      <c r="X1655" s="48"/>
      <c r="Y1655" s="48"/>
      <c r="AA1655" s="49">
        <f t="shared" si="181"/>
        <v>0.39513453176654006</v>
      </c>
      <c r="AB1655" s="9"/>
    </row>
    <row r="1656" spans="4:28" x14ac:dyDescent="0.3">
      <c r="D1656" s="34">
        <v>0.21784603400222977</v>
      </c>
      <c r="E1656" s="35">
        <v>71313354.626311779</v>
      </c>
      <c r="F1656" s="36">
        <v>0</v>
      </c>
      <c r="J1656" s="32">
        <f t="shared" si="175"/>
        <v>0.21784603400222977</v>
      </c>
      <c r="K1656" s="40">
        <f t="shared" si="176"/>
        <v>0.34739533228058989</v>
      </c>
      <c r="L1656" s="40">
        <f t="shared" si="177"/>
        <v>0</v>
      </c>
      <c r="M1656" s="41">
        <f t="shared" si="178"/>
        <v>0.56524136628281962</v>
      </c>
      <c r="N1656" s="52"/>
      <c r="O1656" s="52"/>
      <c r="P1656" s="52"/>
      <c r="T1656" s="44">
        <f t="shared" si="179"/>
        <v>0</v>
      </c>
      <c r="U1656" s="45">
        <f t="shared" si="180"/>
        <v>0</v>
      </c>
      <c r="V1656" s="48"/>
      <c r="W1656" s="48"/>
      <c r="X1656" s="48"/>
      <c r="Y1656" s="48"/>
      <c r="AA1656" s="49">
        <f t="shared" si="181"/>
        <v>0.33914481976969174</v>
      </c>
      <c r="AB1656" s="9"/>
    </row>
    <row r="1657" spans="4:28" x14ac:dyDescent="0.3">
      <c r="D1657" s="34">
        <v>0.19880325462810927</v>
      </c>
      <c r="E1657" s="35">
        <v>53661624.199595034</v>
      </c>
      <c r="F1657" s="36">
        <v>0</v>
      </c>
      <c r="J1657" s="32">
        <f t="shared" si="175"/>
        <v>0.19880325462810927</v>
      </c>
      <c r="K1657" s="40">
        <f t="shared" si="176"/>
        <v>0.26140682719553882</v>
      </c>
      <c r="L1657" s="40">
        <f t="shared" si="177"/>
        <v>0</v>
      </c>
      <c r="M1657" s="41">
        <f t="shared" si="178"/>
        <v>0.46021008182364809</v>
      </c>
      <c r="N1657" s="52"/>
      <c r="O1657" s="52"/>
      <c r="P1657" s="52"/>
      <c r="T1657" s="44">
        <f t="shared" si="179"/>
        <v>0</v>
      </c>
      <c r="U1657" s="45">
        <f t="shared" si="180"/>
        <v>0</v>
      </c>
      <c r="V1657" s="48"/>
      <c r="W1657" s="48"/>
      <c r="X1657" s="48"/>
      <c r="Y1657" s="48"/>
      <c r="AA1657" s="49">
        <f t="shared" si="181"/>
        <v>0.27612604909418886</v>
      </c>
      <c r="AB1657" s="9"/>
    </row>
    <row r="1658" spans="4:28" x14ac:dyDescent="0.3">
      <c r="D1658" s="34">
        <v>0.25545798385919544</v>
      </c>
      <c r="E1658" s="35">
        <v>76456435.019563049</v>
      </c>
      <c r="F1658" s="36">
        <v>0</v>
      </c>
      <c r="J1658" s="32">
        <f t="shared" si="175"/>
        <v>0.25545798385919544</v>
      </c>
      <c r="K1658" s="40">
        <f t="shared" si="176"/>
        <v>0.37244929491524204</v>
      </c>
      <c r="L1658" s="40">
        <f t="shared" si="177"/>
        <v>0</v>
      </c>
      <c r="M1658" s="41">
        <f t="shared" si="178"/>
        <v>0.62790727877443753</v>
      </c>
      <c r="N1658" s="52"/>
      <c r="O1658" s="52"/>
      <c r="P1658" s="52"/>
      <c r="T1658" s="44">
        <f t="shared" si="179"/>
        <v>0</v>
      </c>
      <c r="U1658" s="45">
        <f t="shared" si="180"/>
        <v>0</v>
      </c>
      <c r="V1658" s="48"/>
      <c r="W1658" s="48"/>
      <c r="X1658" s="48"/>
      <c r="Y1658" s="48"/>
      <c r="AA1658" s="49">
        <f t="shared" si="181"/>
        <v>0.37674436726466248</v>
      </c>
      <c r="AB1658" s="9"/>
    </row>
    <row r="1659" spans="4:28" x14ac:dyDescent="0.3">
      <c r="D1659" s="34">
        <v>0.2278960380862643</v>
      </c>
      <c r="E1659" s="35">
        <v>81881276.23673223</v>
      </c>
      <c r="F1659" s="36">
        <v>5655962.0695451964</v>
      </c>
      <c r="J1659" s="32">
        <f t="shared" si="175"/>
        <v>0.2278960380862643</v>
      </c>
      <c r="K1659" s="40">
        <f t="shared" si="176"/>
        <v>0.39887582508035924</v>
      </c>
      <c r="L1659" s="40">
        <f t="shared" si="177"/>
        <v>2.7552410524116805E-2</v>
      </c>
      <c r="M1659" s="41">
        <f t="shared" si="178"/>
        <v>0.65432427369074031</v>
      </c>
      <c r="N1659" s="52"/>
      <c r="O1659" s="52"/>
      <c r="P1659" s="52"/>
      <c r="T1659" s="44">
        <f t="shared" si="179"/>
        <v>0</v>
      </c>
      <c r="U1659" s="45">
        <f t="shared" si="180"/>
        <v>0</v>
      </c>
      <c r="V1659" s="48"/>
      <c r="W1659" s="48"/>
      <c r="X1659" s="48"/>
      <c r="Y1659" s="48"/>
      <c r="AA1659" s="49">
        <f t="shared" si="181"/>
        <v>0.39259456421444416</v>
      </c>
      <c r="AB1659" s="9"/>
    </row>
    <row r="1660" spans="4:28" x14ac:dyDescent="0.3">
      <c r="D1660" s="34">
        <v>0.21467601916090787</v>
      </c>
      <c r="E1660" s="35">
        <v>78793344.333185509</v>
      </c>
      <c r="F1660" s="36">
        <v>3782824.0465252455</v>
      </c>
      <c r="J1660" s="32">
        <f t="shared" si="175"/>
        <v>0.21467601916090787</v>
      </c>
      <c r="K1660" s="40">
        <f t="shared" si="176"/>
        <v>0.38383329713711967</v>
      </c>
      <c r="L1660" s="40">
        <f t="shared" si="177"/>
        <v>1.8427620233094178E-2</v>
      </c>
      <c r="M1660" s="41">
        <f t="shared" si="178"/>
        <v>0.61693693653112169</v>
      </c>
      <c r="N1660" s="52"/>
      <c r="O1660" s="52"/>
      <c r="P1660" s="52"/>
      <c r="T1660" s="44">
        <f t="shared" si="179"/>
        <v>0</v>
      </c>
      <c r="U1660" s="45">
        <f t="shared" si="180"/>
        <v>0</v>
      </c>
      <c r="V1660" s="48"/>
      <c r="W1660" s="48"/>
      <c r="X1660" s="48"/>
      <c r="Y1660" s="48"/>
      <c r="AA1660" s="49">
        <f t="shared" si="181"/>
        <v>0.37016216191867302</v>
      </c>
      <c r="AB1660" s="9"/>
    </row>
    <row r="1661" spans="4:28" x14ac:dyDescent="0.3">
      <c r="D1661" s="34">
        <v>0.22288706816379975</v>
      </c>
      <c r="E1661" s="35">
        <v>70788632.787346169</v>
      </c>
      <c r="F1661" s="36">
        <v>9684121.3497925177</v>
      </c>
      <c r="J1661" s="32">
        <f t="shared" si="175"/>
        <v>0.22288706816379975</v>
      </c>
      <c r="K1661" s="40">
        <f t="shared" si="176"/>
        <v>0.34483920631291476</v>
      </c>
      <c r="L1661" s="40">
        <f t="shared" si="177"/>
        <v>4.7175154945178585E-2</v>
      </c>
      <c r="M1661" s="41">
        <f t="shared" si="178"/>
        <v>0.61490142942189308</v>
      </c>
      <c r="N1661" s="52"/>
      <c r="O1661" s="52"/>
      <c r="P1661" s="52"/>
      <c r="T1661" s="44">
        <f t="shared" si="179"/>
        <v>0</v>
      </c>
      <c r="U1661" s="45">
        <f t="shared" si="180"/>
        <v>0</v>
      </c>
      <c r="V1661" s="48"/>
      <c r="W1661" s="48"/>
      <c r="X1661" s="48"/>
      <c r="Y1661" s="48"/>
      <c r="AA1661" s="49">
        <f t="shared" si="181"/>
        <v>0.36894085765313583</v>
      </c>
      <c r="AB1661" s="9"/>
    </row>
    <row r="1662" spans="4:28" x14ac:dyDescent="0.3">
      <c r="D1662" s="34">
        <v>0.21728034090789994</v>
      </c>
      <c r="E1662" s="35">
        <v>99575517.601363882</v>
      </c>
      <c r="F1662" s="36">
        <v>0</v>
      </c>
      <c r="J1662" s="32">
        <f t="shared" si="175"/>
        <v>0.21728034090789994</v>
      </c>
      <c r="K1662" s="40">
        <f t="shared" si="176"/>
        <v>0.48507141762441286</v>
      </c>
      <c r="L1662" s="40">
        <f t="shared" si="177"/>
        <v>0</v>
      </c>
      <c r="M1662" s="41">
        <f t="shared" si="178"/>
        <v>0.7023517585323128</v>
      </c>
      <c r="N1662" s="52"/>
      <c r="O1662" s="52"/>
      <c r="P1662" s="52"/>
      <c r="T1662" s="44">
        <f t="shared" si="179"/>
        <v>0</v>
      </c>
      <c r="U1662" s="45">
        <f t="shared" si="180"/>
        <v>0</v>
      </c>
      <c r="V1662" s="48"/>
      <c r="W1662" s="48"/>
      <c r="X1662" s="48"/>
      <c r="Y1662" s="48"/>
      <c r="AA1662" s="49">
        <f t="shared" si="181"/>
        <v>0.42141105511938765</v>
      </c>
      <c r="AB1662" s="9"/>
    </row>
    <row r="1663" spans="4:28" x14ac:dyDescent="0.3">
      <c r="D1663" s="34">
        <v>0.24088048412826807</v>
      </c>
      <c r="E1663" s="35">
        <v>64223180.805248156</v>
      </c>
      <c r="F1663" s="36">
        <v>0</v>
      </c>
      <c r="J1663" s="32">
        <f t="shared" si="175"/>
        <v>0.24088048412826807</v>
      </c>
      <c r="K1663" s="40">
        <f t="shared" si="176"/>
        <v>0.31285631355958932</v>
      </c>
      <c r="L1663" s="40">
        <f t="shared" si="177"/>
        <v>0</v>
      </c>
      <c r="M1663" s="41">
        <f t="shared" si="178"/>
        <v>0.55373679768785733</v>
      </c>
      <c r="N1663" s="52"/>
      <c r="O1663" s="52"/>
      <c r="P1663" s="52"/>
      <c r="T1663" s="44">
        <f t="shared" si="179"/>
        <v>0</v>
      </c>
      <c r="U1663" s="45">
        <f t="shared" si="180"/>
        <v>0</v>
      </c>
      <c r="V1663" s="48"/>
      <c r="W1663" s="48"/>
      <c r="X1663" s="48"/>
      <c r="Y1663" s="48"/>
      <c r="AA1663" s="49">
        <f t="shared" si="181"/>
        <v>0.33224207861271438</v>
      </c>
      <c r="AB1663" s="9"/>
    </row>
    <row r="1664" spans="4:28" x14ac:dyDescent="0.3">
      <c r="D1664" s="34">
        <v>0.23314780355746453</v>
      </c>
      <c r="E1664" s="35">
        <v>39687951.50798209</v>
      </c>
      <c r="F1664" s="36">
        <v>36257491.694582991</v>
      </c>
      <c r="J1664" s="32">
        <f t="shared" si="175"/>
        <v>0.23314780355746453</v>
      </c>
      <c r="K1664" s="40">
        <f t="shared" si="176"/>
        <v>0.19333558453249897</v>
      </c>
      <c r="L1664" s="40">
        <f t="shared" si="177"/>
        <v>0.17662446873945098</v>
      </c>
      <c r="M1664" s="41">
        <f t="shared" si="178"/>
        <v>0.60310785682941448</v>
      </c>
      <c r="N1664" s="52"/>
      <c r="O1664" s="52"/>
      <c r="P1664" s="52"/>
      <c r="T1664" s="44">
        <f t="shared" si="179"/>
        <v>0</v>
      </c>
      <c r="U1664" s="45">
        <f t="shared" si="180"/>
        <v>0</v>
      </c>
      <c r="V1664" s="48"/>
      <c r="W1664" s="48"/>
      <c r="X1664" s="48"/>
      <c r="Y1664" s="48"/>
      <c r="AA1664" s="49">
        <f t="shared" si="181"/>
        <v>0.3618647140976487</v>
      </c>
      <c r="AB1664" s="9"/>
    </row>
    <row r="1665" spans="4:28" x14ac:dyDescent="0.3">
      <c r="D1665" s="34">
        <v>0.24441618588486744</v>
      </c>
      <c r="E1665" s="35">
        <v>59066241.148577221</v>
      </c>
      <c r="F1665" s="36">
        <v>30749176.146713492</v>
      </c>
      <c r="J1665" s="32">
        <f t="shared" si="175"/>
        <v>0.24441618588486744</v>
      </c>
      <c r="K1665" s="40">
        <f t="shared" si="176"/>
        <v>0.28773483701472963</v>
      </c>
      <c r="L1665" s="40">
        <f t="shared" si="177"/>
        <v>0.14979130235587945</v>
      </c>
      <c r="M1665" s="41">
        <f t="shared" si="178"/>
        <v>0.68194232525547649</v>
      </c>
      <c r="N1665" s="52"/>
      <c r="O1665" s="52"/>
      <c r="P1665" s="52"/>
      <c r="T1665" s="44">
        <f t="shared" si="179"/>
        <v>0</v>
      </c>
      <c r="U1665" s="45">
        <f t="shared" si="180"/>
        <v>0</v>
      </c>
      <c r="V1665" s="48"/>
      <c r="W1665" s="48"/>
      <c r="X1665" s="48"/>
      <c r="Y1665" s="48"/>
      <c r="AA1665" s="49">
        <f t="shared" si="181"/>
        <v>0.40916539515328587</v>
      </c>
      <c r="AB1665" s="9"/>
    </row>
    <row r="1666" spans="4:28" x14ac:dyDescent="0.3">
      <c r="D1666" s="34">
        <v>0.21130433532566215</v>
      </c>
      <c r="E1666" s="35">
        <v>77776933.242291659</v>
      </c>
      <c r="F1666" s="36">
        <v>0</v>
      </c>
      <c r="J1666" s="32">
        <f t="shared" si="175"/>
        <v>0.21130433532566215</v>
      </c>
      <c r="K1666" s="40">
        <f t="shared" si="176"/>
        <v>0.37888195989453721</v>
      </c>
      <c r="L1666" s="40">
        <f t="shared" si="177"/>
        <v>0</v>
      </c>
      <c r="M1666" s="41">
        <f t="shared" si="178"/>
        <v>0.59018629522019939</v>
      </c>
      <c r="N1666" s="52"/>
      <c r="O1666" s="52"/>
      <c r="P1666" s="52"/>
      <c r="T1666" s="44">
        <f t="shared" si="179"/>
        <v>0</v>
      </c>
      <c r="U1666" s="45">
        <f t="shared" si="180"/>
        <v>0</v>
      </c>
      <c r="V1666" s="48"/>
      <c r="W1666" s="48"/>
      <c r="X1666" s="48"/>
      <c r="Y1666" s="48"/>
      <c r="AA1666" s="49">
        <f t="shared" si="181"/>
        <v>0.35411177713211961</v>
      </c>
      <c r="AB1666" s="9"/>
    </row>
    <row r="1667" spans="4:28" x14ac:dyDescent="0.3">
      <c r="D1667" s="34">
        <v>0.2052047145573333</v>
      </c>
      <c r="E1667" s="35">
        <v>35712191.723574057</v>
      </c>
      <c r="F1667" s="36">
        <v>0</v>
      </c>
      <c r="J1667" s="32">
        <f t="shared" si="175"/>
        <v>0.2052047145573333</v>
      </c>
      <c r="K1667" s="40">
        <f t="shared" si="176"/>
        <v>0.17396809861615642</v>
      </c>
      <c r="L1667" s="40">
        <f t="shared" si="177"/>
        <v>0</v>
      </c>
      <c r="M1667" s="41">
        <f t="shared" si="178"/>
        <v>0.37917281317348972</v>
      </c>
      <c r="N1667" s="52"/>
      <c r="O1667" s="52"/>
      <c r="P1667" s="52"/>
      <c r="T1667" s="44">
        <f t="shared" si="179"/>
        <v>0</v>
      </c>
      <c r="U1667" s="45">
        <f t="shared" si="180"/>
        <v>0</v>
      </c>
      <c r="V1667" s="48"/>
      <c r="W1667" s="48"/>
      <c r="X1667" s="48"/>
      <c r="Y1667" s="48"/>
      <c r="AA1667" s="49">
        <f t="shared" si="181"/>
        <v>0.22750368790409381</v>
      </c>
      <c r="AB1667" s="9"/>
    </row>
    <row r="1668" spans="4:28" x14ac:dyDescent="0.3">
      <c r="D1668" s="34">
        <v>0.22289344736111127</v>
      </c>
      <c r="E1668" s="35">
        <v>54706876.01066564</v>
      </c>
      <c r="F1668" s="36">
        <v>0</v>
      </c>
      <c r="J1668" s="32">
        <f t="shared" ref="J1668:J1731" si="182">D1668</f>
        <v>0.22289344736111127</v>
      </c>
      <c r="K1668" s="40">
        <f t="shared" ref="K1668:K1731" si="183">E1668/$B$4</f>
        <v>0.26649865890260854</v>
      </c>
      <c r="L1668" s="40">
        <f t="shared" ref="L1668:L1731" si="184">F1668/$B$4</f>
        <v>0</v>
      </c>
      <c r="M1668" s="41">
        <f t="shared" si="178"/>
        <v>0.48939210626371982</v>
      </c>
      <c r="N1668" s="52"/>
      <c r="O1668" s="52"/>
      <c r="P1668" s="52"/>
      <c r="T1668" s="44">
        <f t="shared" si="179"/>
        <v>0</v>
      </c>
      <c r="U1668" s="45">
        <f t="shared" si="180"/>
        <v>0</v>
      </c>
      <c r="V1668" s="48"/>
      <c r="W1668" s="48"/>
      <c r="X1668" s="48"/>
      <c r="Y1668" s="48"/>
      <c r="AA1668" s="49">
        <f t="shared" si="181"/>
        <v>0.2936352637582319</v>
      </c>
      <c r="AB1668" s="9"/>
    </row>
    <row r="1669" spans="4:28" x14ac:dyDescent="0.3">
      <c r="D1669" s="34">
        <v>0.20620125813498191</v>
      </c>
      <c r="E1669" s="35">
        <v>43151514.730823778</v>
      </c>
      <c r="F1669" s="36">
        <v>0</v>
      </c>
      <c r="J1669" s="32">
        <f t="shared" si="182"/>
        <v>0.20620125813498191</v>
      </c>
      <c r="K1669" s="40">
        <f t="shared" si="183"/>
        <v>0.21020796002203984</v>
      </c>
      <c r="L1669" s="40">
        <f t="shared" si="184"/>
        <v>0</v>
      </c>
      <c r="M1669" s="41">
        <f t="shared" ref="M1669:M1732" si="185">SUM(J1669:L1669)</f>
        <v>0.41640921815702175</v>
      </c>
      <c r="N1669" s="52"/>
      <c r="O1669" s="52"/>
      <c r="P1669" s="52"/>
      <c r="T1669" s="44">
        <f t="shared" ref="T1669:T1732" si="186">MIN(MAX(M1669-75%,0),125%)</f>
        <v>0</v>
      </c>
      <c r="U1669" s="45">
        <f t="shared" ref="U1669:U1732" si="187">MIN(MAX(M1669-80%,0),120%)</f>
        <v>0</v>
      </c>
      <c r="V1669" s="48"/>
      <c r="W1669" s="48"/>
      <c r="X1669" s="48"/>
      <c r="Y1669" s="48"/>
      <c r="AA1669" s="49">
        <f t="shared" ref="AA1669:AA1732" si="188">M1669*60%</f>
        <v>0.24984553089421305</v>
      </c>
      <c r="AB1669" s="9"/>
    </row>
    <row r="1670" spans="4:28" x14ac:dyDescent="0.3">
      <c r="D1670" s="34">
        <v>0.20845115328080394</v>
      </c>
      <c r="E1670" s="35">
        <v>81983386.396131366</v>
      </c>
      <c r="F1670" s="36">
        <v>0</v>
      </c>
      <c r="J1670" s="32">
        <f t="shared" si="182"/>
        <v>0.20845115328080394</v>
      </c>
      <c r="K1670" s="40">
        <f t="shared" si="183"/>
        <v>0.39937324373272198</v>
      </c>
      <c r="L1670" s="40">
        <f t="shared" si="184"/>
        <v>0</v>
      </c>
      <c r="M1670" s="41">
        <f t="shared" si="185"/>
        <v>0.60782439701352597</v>
      </c>
      <c r="N1670" s="52"/>
      <c r="O1670" s="52"/>
      <c r="P1670" s="52"/>
      <c r="T1670" s="44">
        <f t="shared" si="186"/>
        <v>0</v>
      </c>
      <c r="U1670" s="45">
        <f t="shared" si="187"/>
        <v>0</v>
      </c>
      <c r="V1670" s="48"/>
      <c r="W1670" s="48"/>
      <c r="X1670" s="48"/>
      <c r="Y1670" s="48"/>
      <c r="AA1670" s="49">
        <f t="shared" si="188"/>
        <v>0.3646946382081156</v>
      </c>
      <c r="AB1670" s="9"/>
    </row>
    <row r="1671" spans="4:28" x14ac:dyDescent="0.3">
      <c r="D1671" s="34">
        <v>0.22411380690262805</v>
      </c>
      <c r="E1671" s="35">
        <v>82621823.917891964</v>
      </c>
      <c r="F1671" s="36">
        <v>0</v>
      </c>
      <c r="J1671" s="32">
        <f t="shared" si="182"/>
        <v>0.22411380690262805</v>
      </c>
      <c r="K1671" s="40">
        <f t="shared" si="183"/>
        <v>0.40248332341099008</v>
      </c>
      <c r="L1671" s="40">
        <f t="shared" si="184"/>
        <v>0</v>
      </c>
      <c r="M1671" s="41">
        <f t="shared" si="185"/>
        <v>0.62659713031361819</v>
      </c>
      <c r="N1671" s="52"/>
      <c r="O1671" s="52"/>
      <c r="P1671" s="52"/>
      <c r="T1671" s="44">
        <f t="shared" si="186"/>
        <v>0</v>
      </c>
      <c r="U1671" s="45">
        <f t="shared" si="187"/>
        <v>0</v>
      </c>
      <c r="V1671" s="48"/>
      <c r="W1671" s="48"/>
      <c r="X1671" s="48"/>
      <c r="Y1671" s="48"/>
      <c r="AA1671" s="49">
        <f t="shared" si="188"/>
        <v>0.3759582781881709</v>
      </c>
      <c r="AB1671" s="9"/>
    </row>
    <row r="1672" spans="4:28" x14ac:dyDescent="0.3">
      <c r="D1672" s="34">
        <v>0.24056173562335462</v>
      </c>
      <c r="E1672" s="35">
        <v>42370486.633721478</v>
      </c>
      <c r="F1672" s="36">
        <v>0</v>
      </c>
      <c r="J1672" s="32">
        <f t="shared" si="182"/>
        <v>0.24056173562335462</v>
      </c>
      <c r="K1672" s="40">
        <f t="shared" si="183"/>
        <v>0.20640326570166886</v>
      </c>
      <c r="L1672" s="40">
        <f t="shared" si="184"/>
        <v>0</v>
      </c>
      <c r="M1672" s="41">
        <f t="shared" si="185"/>
        <v>0.44696500132502348</v>
      </c>
      <c r="N1672" s="52"/>
      <c r="O1672" s="52"/>
      <c r="P1672" s="52"/>
      <c r="T1672" s="44">
        <f t="shared" si="186"/>
        <v>0</v>
      </c>
      <c r="U1672" s="45">
        <f t="shared" si="187"/>
        <v>0</v>
      </c>
      <c r="V1672" s="48"/>
      <c r="W1672" s="48"/>
      <c r="X1672" s="48"/>
      <c r="Y1672" s="48"/>
      <c r="AA1672" s="49">
        <f t="shared" si="188"/>
        <v>0.26817900079501406</v>
      </c>
      <c r="AB1672" s="9"/>
    </row>
    <row r="1673" spans="4:28" x14ac:dyDescent="0.3">
      <c r="D1673" s="34">
        <v>0.2318590004327056</v>
      </c>
      <c r="E1673" s="35">
        <v>42135199.673573695</v>
      </c>
      <c r="F1673" s="36">
        <v>0</v>
      </c>
      <c r="J1673" s="32">
        <f t="shared" si="182"/>
        <v>0.2318590004327056</v>
      </c>
      <c r="K1673" s="40">
        <f t="shared" si="183"/>
        <v>0.20525709059701783</v>
      </c>
      <c r="L1673" s="40">
        <f t="shared" si="184"/>
        <v>0</v>
      </c>
      <c r="M1673" s="41">
        <f t="shared" si="185"/>
        <v>0.43711609102972343</v>
      </c>
      <c r="N1673" s="52"/>
      <c r="O1673" s="52"/>
      <c r="P1673" s="52"/>
      <c r="T1673" s="44">
        <f t="shared" si="186"/>
        <v>0</v>
      </c>
      <c r="U1673" s="45">
        <f t="shared" si="187"/>
        <v>0</v>
      </c>
      <c r="V1673" s="48"/>
      <c r="W1673" s="48"/>
      <c r="X1673" s="48"/>
      <c r="Y1673" s="48"/>
      <c r="AA1673" s="49">
        <f t="shared" si="188"/>
        <v>0.26226965461783402</v>
      </c>
      <c r="AB1673" s="9"/>
    </row>
    <row r="1674" spans="4:28" x14ac:dyDescent="0.3">
      <c r="D1674" s="34">
        <v>0.23664448950191838</v>
      </c>
      <c r="E1674" s="35">
        <v>48752257.26553005</v>
      </c>
      <c r="F1674" s="36">
        <v>0</v>
      </c>
      <c r="J1674" s="32">
        <f t="shared" si="182"/>
        <v>0.23664448950191838</v>
      </c>
      <c r="K1674" s="40">
        <f t="shared" si="183"/>
        <v>0.23749137452494479</v>
      </c>
      <c r="L1674" s="40">
        <f t="shared" si="184"/>
        <v>0</v>
      </c>
      <c r="M1674" s="41">
        <f t="shared" si="185"/>
        <v>0.47413586402686314</v>
      </c>
      <c r="N1674" s="52"/>
      <c r="O1674" s="52"/>
      <c r="P1674" s="52"/>
      <c r="T1674" s="44">
        <f t="shared" si="186"/>
        <v>0</v>
      </c>
      <c r="U1674" s="45">
        <f t="shared" si="187"/>
        <v>0</v>
      </c>
      <c r="V1674" s="48"/>
      <c r="W1674" s="48"/>
      <c r="X1674" s="48"/>
      <c r="Y1674" s="48"/>
      <c r="AA1674" s="49">
        <f t="shared" si="188"/>
        <v>0.28448151841611785</v>
      </c>
      <c r="AB1674" s="9"/>
    </row>
    <row r="1675" spans="4:28" x14ac:dyDescent="0.3">
      <c r="D1675" s="34">
        <v>0.19925602675348539</v>
      </c>
      <c r="E1675" s="35">
        <v>68525211.725486532</v>
      </c>
      <c r="F1675" s="36">
        <v>0</v>
      </c>
      <c r="J1675" s="32">
        <f t="shared" si="182"/>
        <v>0.19925602675348539</v>
      </c>
      <c r="K1675" s="40">
        <f t="shared" si="183"/>
        <v>0.33381319420065469</v>
      </c>
      <c r="L1675" s="40">
        <f t="shared" si="184"/>
        <v>0</v>
      </c>
      <c r="M1675" s="41">
        <f t="shared" si="185"/>
        <v>0.53306922095414011</v>
      </c>
      <c r="N1675" s="52"/>
      <c r="O1675" s="52"/>
      <c r="P1675" s="52"/>
      <c r="T1675" s="44">
        <f t="shared" si="186"/>
        <v>0</v>
      </c>
      <c r="U1675" s="45">
        <f t="shared" si="187"/>
        <v>0</v>
      </c>
      <c r="V1675" s="48"/>
      <c r="W1675" s="48"/>
      <c r="X1675" s="48"/>
      <c r="Y1675" s="48"/>
      <c r="AA1675" s="49">
        <f t="shared" si="188"/>
        <v>0.31984153257248404</v>
      </c>
      <c r="AB1675" s="9"/>
    </row>
    <row r="1676" spans="4:28" x14ac:dyDescent="0.3">
      <c r="D1676" s="34">
        <v>0.2124711766337401</v>
      </c>
      <c r="E1676" s="35">
        <v>44035578.372733347</v>
      </c>
      <c r="F1676" s="36">
        <v>0</v>
      </c>
      <c r="J1676" s="32">
        <f t="shared" si="182"/>
        <v>0.2124711766337401</v>
      </c>
      <c r="K1676" s="40">
        <f t="shared" si="183"/>
        <v>0.21451458091019882</v>
      </c>
      <c r="L1676" s="40">
        <f t="shared" si="184"/>
        <v>0</v>
      </c>
      <c r="M1676" s="41">
        <f t="shared" si="185"/>
        <v>0.42698575754393892</v>
      </c>
      <c r="N1676" s="52"/>
      <c r="O1676" s="52"/>
      <c r="P1676" s="52"/>
      <c r="T1676" s="44">
        <f t="shared" si="186"/>
        <v>0</v>
      </c>
      <c r="U1676" s="45">
        <f t="shared" si="187"/>
        <v>0</v>
      </c>
      <c r="V1676" s="48"/>
      <c r="W1676" s="48"/>
      <c r="X1676" s="48"/>
      <c r="Y1676" s="48"/>
      <c r="AA1676" s="49">
        <f t="shared" si="188"/>
        <v>0.25619145452636333</v>
      </c>
      <c r="AB1676" s="9"/>
    </row>
    <row r="1677" spans="4:28" x14ac:dyDescent="0.3">
      <c r="D1677" s="34">
        <v>0.22807323561378745</v>
      </c>
      <c r="E1677" s="35">
        <v>53108800.026387237</v>
      </c>
      <c r="F1677" s="36">
        <v>5170574.864453475</v>
      </c>
      <c r="J1677" s="32">
        <f t="shared" si="182"/>
        <v>0.22807323561378745</v>
      </c>
      <c r="K1677" s="40">
        <f t="shared" si="183"/>
        <v>0.25871380373099118</v>
      </c>
      <c r="L1677" s="40">
        <f t="shared" si="184"/>
        <v>2.518789899214393E-2</v>
      </c>
      <c r="M1677" s="41">
        <f t="shared" si="185"/>
        <v>0.51197493833692254</v>
      </c>
      <c r="N1677" s="52"/>
      <c r="O1677" s="52"/>
      <c r="P1677" s="52"/>
      <c r="T1677" s="44">
        <f t="shared" si="186"/>
        <v>0</v>
      </c>
      <c r="U1677" s="45">
        <f t="shared" si="187"/>
        <v>0</v>
      </c>
      <c r="V1677" s="48"/>
      <c r="W1677" s="48"/>
      <c r="X1677" s="48"/>
      <c r="Y1677" s="48"/>
      <c r="AA1677" s="49">
        <f t="shared" si="188"/>
        <v>0.30718496300215353</v>
      </c>
      <c r="AB1677" s="9"/>
    </row>
    <row r="1678" spans="4:28" x14ac:dyDescent="0.3">
      <c r="D1678" s="34">
        <v>0.2640537415430606</v>
      </c>
      <c r="E1678" s="35">
        <v>108337235.9644919</v>
      </c>
      <c r="F1678" s="36">
        <v>10862965.76305134</v>
      </c>
      <c r="J1678" s="32">
        <f t="shared" si="182"/>
        <v>0.2640537415430606</v>
      </c>
      <c r="K1678" s="40">
        <f t="shared" si="183"/>
        <v>0.52775318568955965</v>
      </c>
      <c r="L1678" s="40">
        <f t="shared" si="184"/>
        <v>5.2917768636500682E-2</v>
      </c>
      <c r="M1678" s="41">
        <f t="shared" si="185"/>
        <v>0.84472469586912091</v>
      </c>
      <c r="N1678" s="52"/>
      <c r="O1678" s="52"/>
      <c r="P1678" s="52"/>
      <c r="T1678" s="44">
        <f t="shared" si="186"/>
        <v>9.4724695869120912E-2</v>
      </c>
      <c r="U1678" s="45">
        <f t="shared" si="187"/>
        <v>4.4724695869120867E-2</v>
      </c>
      <c r="V1678" s="48"/>
      <c r="W1678" s="48"/>
      <c r="X1678" s="48"/>
      <c r="Y1678" s="48"/>
      <c r="AA1678" s="49">
        <f t="shared" si="188"/>
        <v>0.50683481752147252</v>
      </c>
      <c r="AB1678" s="9"/>
    </row>
    <row r="1679" spans="4:28" x14ac:dyDescent="0.3">
      <c r="D1679" s="34">
        <v>0.23703473515753201</v>
      </c>
      <c r="E1679" s="35">
        <v>50397796.099894881</v>
      </c>
      <c r="F1679" s="36">
        <v>0</v>
      </c>
      <c r="J1679" s="32">
        <f t="shared" si="182"/>
        <v>0.23703473515753201</v>
      </c>
      <c r="K1679" s="40">
        <f t="shared" si="183"/>
        <v>0.24550743986278081</v>
      </c>
      <c r="L1679" s="40">
        <f t="shared" si="184"/>
        <v>0</v>
      </c>
      <c r="M1679" s="41">
        <f t="shared" si="185"/>
        <v>0.48254217502031282</v>
      </c>
      <c r="N1679" s="52"/>
      <c r="O1679" s="52"/>
      <c r="P1679" s="52"/>
      <c r="T1679" s="44">
        <f t="shared" si="186"/>
        <v>0</v>
      </c>
      <c r="U1679" s="45">
        <f t="shared" si="187"/>
        <v>0</v>
      </c>
      <c r="V1679" s="48"/>
      <c r="W1679" s="48"/>
      <c r="X1679" s="48"/>
      <c r="Y1679" s="48"/>
      <c r="AA1679" s="49">
        <f t="shared" si="188"/>
        <v>0.28952530501218771</v>
      </c>
      <c r="AB1679" s="9"/>
    </row>
    <row r="1680" spans="4:28" x14ac:dyDescent="0.3">
      <c r="D1680" s="34">
        <v>0.20961232566144239</v>
      </c>
      <c r="E1680" s="35">
        <v>65660159.39611236</v>
      </c>
      <c r="F1680" s="36">
        <v>0</v>
      </c>
      <c r="J1680" s="32">
        <f t="shared" si="182"/>
        <v>0.20961232566144239</v>
      </c>
      <c r="K1680" s="40">
        <f t="shared" si="183"/>
        <v>0.31985640011657734</v>
      </c>
      <c r="L1680" s="40">
        <f t="shared" si="184"/>
        <v>0</v>
      </c>
      <c r="M1680" s="41">
        <f t="shared" si="185"/>
        <v>0.52946872577801973</v>
      </c>
      <c r="N1680" s="52"/>
      <c r="O1680" s="52"/>
      <c r="P1680" s="52"/>
      <c r="T1680" s="44">
        <f t="shared" si="186"/>
        <v>0</v>
      </c>
      <c r="U1680" s="45">
        <f t="shared" si="187"/>
        <v>0</v>
      </c>
      <c r="V1680" s="48"/>
      <c r="W1680" s="48"/>
      <c r="X1680" s="48"/>
      <c r="Y1680" s="48"/>
      <c r="AA1680" s="49">
        <f t="shared" si="188"/>
        <v>0.31768123546681182</v>
      </c>
      <c r="AB1680" s="9"/>
    </row>
    <row r="1681" spans="4:28" x14ac:dyDescent="0.3">
      <c r="D1681" s="34">
        <v>0.22847054911992323</v>
      </c>
      <c r="E1681" s="35">
        <v>52632864.800485909</v>
      </c>
      <c r="F1681" s="36">
        <v>4876084.2025131434</v>
      </c>
      <c r="J1681" s="32">
        <f t="shared" si="182"/>
        <v>0.22847054911992323</v>
      </c>
      <c r="K1681" s="40">
        <f t="shared" si="183"/>
        <v>0.25639533649841723</v>
      </c>
      <c r="L1681" s="40">
        <f t="shared" si="184"/>
        <v>2.375331942574465E-2</v>
      </c>
      <c r="M1681" s="41">
        <f t="shared" si="185"/>
        <v>0.50861920504408509</v>
      </c>
      <c r="N1681" s="52"/>
      <c r="O1681" s="52"/>
      <c r="P1681" s="52"/>
      <c r="T1681" s="44">
        <f t="shared" si="186"/>
        <v>0</v>
      </c>
      <c r="U1681" s="45">
        <f t="shared" si="187"/>
        <v>0</v>
      </c>
      <c r="V1681" s="48"/>
      <c r="W1681" s="48"/>
      <c r="X1681" s="48"/>
      <c r="Y1681" s="48"/>
      <c r="AA1681" s="49">
        <f t="shared" si="188"/>
        <v>0.30517152302645106</v>
      </c>
      <c r="AB1681" s="9"/>
    </row>
    <row r="1682" spans="4:28" x14ac:dyDescent="0.3">
      <c r="D1682" s="34">
        <v>0.23082271010426178</v>
      </c>
      <c r="E1682" s="35">
        <v>739714711.19512594</v>
      </c>
      <c r="F1682" s="36">
        <v>0</v>
      </c>
      <c r="J1682" s="32">
        <f t="shared" si="182"/>
        <v>0.23082271010426178</v>
      </c>
      <c r="K1682" s="40">
        <f t="shared" si="183"/>
        <v>3.6034406070929448</v>
      </c>
      <c r="L1682" s="40">
        <f t="shared" si="184"/>
        <v>0</v>
      </c>
      <c r="M1682" s="41">
        <f t="shared" si="185"/>
        <v>3.8342633171972067</v>
      </c>
      <c r="N1682" s="52"/>
      <c r="O1682" s="52"/>
      <c r="P1682" s="52"/>
      <c r="T1682" s="44">
        <f t="shared" si="186"/>
        <v>1.25</v>
      </c>
      <c r="U1682" s="45">
        <f t="shared" si="187"/>
        <v>1.2</v>
      </c>
      <c r="V1682" s="48"/>
      <c r="W1682" s="48"/>
      <c r="X1682" s="48"/>
      <c r="Y1682" s="48"/>
      <c r="AA1682" s="49">
        <f t="shared" si="188"/>
        <v>2.3005579903183238</v>
      </c>
      <c r="AB1682" s="9"/>
    </row>
    <row r="1683" spans="4:28" x14ac:dyDescent="0.3">
      <c r="D1683" s="34">
        <v>0.24926302863460079</v>
      </c>
      <c r="E1683" s="35">
        <v>69911324.897314817</v>
      </c>
      <c r="F1683" s="36">
        <v>0</v>
      </c>
      <c r="J1683" s="32">
        <f t="shared" si="182"/>
        <v>0.24926302863460079</v>
      </c>
      <c r="K1683" s="40">
        <f t="shared" si="183"/>
        <v>0.34056549534297287</v>
      </c>
      <c r="L1683" s="40">
        <f t="shared" si="184"/>
        <v>0</v>
      </c>
      <c r="M1683" s="41">
        <f t="shared" si="185"/>
        <v>0.58982852397757368</v>
      </c>
      <c r="N1683" s="52"/>
      <c r="O1683" s="52"/>
      <c r="P1683" s="52"/>
      <c r="T1683" s="44">
        <f t="shared" si="186"/>
        <v>0</v>
      </c>
      <c r="U1683" s="45">
        <f t="shared" si="187"/>
        <v>0</v>
      </c>
      <c r="V1683" s="48"/>
      <c r="W1683" s="48"/>
      <c r="X1683" s="48"/>
      <c r="Y1683" s="48"/>
      <c r="AA1683" s="49">
        <f t="shared" si="188"/>
        <v>0.3538971143865442</v>
      </c>
      <c r="AB1683" s="9"/>
    </row>
    <row r="1684" spans="4:28" x14ac:dyDescent="0.3">
      <c r="D1684" s="34">
        <v>0.22449373991098506</v>
      </c>
      <c r="E1684" s="35">
        <v>86943180.325900033</v>
      </c>
      <c r="F1684" s="36">
        <v>0</v>
      </c>
      <c r="J1684" s="32">
        <f t="shared" si="182"/>
        <v>0.22449373991098506</v>
      </c>
      <c r="K1684" s="40">
        <f t="shared" si="183"/>
        <v>0.42353434608590612</v>
      </c>
      <c r="L1684" s="40">
        <f t="shared" si="184"/>
        <v>0</v>
      </c>
      <c r="M1684" s="41">
        <f t="shared" si="185"/>
        <v>0.64802808599689121</v>
      </c>
      <c r="N1684" s="52"/>
      <c r="O1684" s="52"/>
      <c r="P1684" s="52"/>
      <c r="T1684" s="44">
        <f t="shared" si="186"/>
        <v>0</v>
      </c>
      <c r="U1684" s="45">
        <f t="shared" si="187"/>
        <v>0</v>
      </c>
      <c r="V1684" s="48"/>
      <c r="W1684" s="48"/>
      <c r="X1684" s="48"/>
      <c r="Y1684" s="48"/>
      <c r="AA1684" s="49">
        <f t="shared" si="188"/>
        <v>0.38881685159813473</v>
      </c>
      <c r="AB1684" s="9"/>
    </row>
    <row r="1685" spans="4:28" x14ac:dyDescent="0.3">
      <c r="D1685" s="34">
        <v>0.22521878490294953</v>
      </c>
      <c r="E1685" s="35">
        <v>63314088.899917126</v>
      </c>
      <c r="F1685" s="36">
        <v>74901023.602111265</v>
      </c>
      <c r="J1685" s="32">
        <f t="shared" si="182"/>
        <v>0.22521878490294953</v>
      </c>
      <c r="K1685" s="40">
        <f t="shared" si="183"/>
        <v>0.30842777017972783</v>
      </c>
      <c r="L1685" s="40">
        <f t="shared" si="184"/>
        <v>0.36487227558933699</v>
      </c>
      <c r="M1685" s="41">
        <f t="shared" si="185"/>
        <v>0.89851883067201432</v>
      </c>
      <c r="N1685" s="52"/>
      <c r="O1685" s="52"/>
      <c r="P1685" s="52"/>
      <c r="T1685" s="44">
        <f t="shared" si="186"/>
        <v>0.14851883067201432</v>
      </c>
      <c r="U1685" s="45">
        <f t="shared" si="187"/>
        <v>9.8518830672014279E-2</v>
      </c>
      <c r="V1685" s="48"/>
      <c r="W1685" s="48"/>
      <c r="X1685" s="48"/>
      <c r="Y1685" s="48"/>
      <c r="AA1685" s="49">
        <f t="shared" si="188"/>
        <v>0.53911129840320859</v>
      </c>
      <c r="AB1685" s="9"/>
    </row>
    <row r="1686" spans="4:28" x14ac:dyDescent="0.3">
      <c r="D1686" s="34">
        <v>0.21964170087933962</v>
      </c>
      <c r="E1686" s="35">
        <v>63945215.759648725</v>
      </c>
      <c r="F1686" s="36">
        <v>0</v>
      </c>
      <c r="J1686" s="32">
        <f t="shared" si="182"/>
        <v>0.21964170087933962</v>
      </c>
      <c r="K1686" s="40">
        <f t="shared" si="183"/>
        <v>0.31150223675469901</v>
      </c>
      <c r="L1686" s="40">
        <f t="shared" si="184"/>
        <v>0</v>
      </c>
      <c r="M1686" s="41">
        <f t="shared" si="185"/>
        <v>0.53114393763403867</v>
      </c>
      <c r="N1686" s="52"/>
      <c r="O1686" s="52"/>
      <c r="P1686" s="52"/>
      <c r="T1686" s="44">
        <f t="shared" si="186"/>
        <v>0</v>
      </c>
      <c r="U1686" s="45">
        <f t="shared" si="187"/>
        <v>0</v>
      </c>
      <c r="V1686" s="48"/>
      <c r="W1686" s="48"/>
      <c r="X1686" s="48"/>
      <c r="Y1686" s="48"/>
      <c r="AA1686" s="49">
        <f t="shared" si="188"/>
        <v>0.31868636258042321</v>
      </c>
      <c r="AB1686" s="9"/>
    </row>
    <row r="1687" spans="4:28" x14ac:dyDescent="0.3">
      <c r="D1687" s="34">
        <v>0.22366757580418112</v>
      </c>
      <c r="E1687" s="35">
        <v>62406962.854939826</v>
      </c>
      <c r="F1687" s="36">
        <v>4803566.058567428</v>
      </c>
      <c r="J1687" s="32">
        <f t="shared" si="182"/>
        <v>0.22366757580418112</v>
      </c>
      <c r="K1687" s="40">
        <f t="shared" si="183"/>
        <v>0.30400880327701257</v>
      </c>
      <c r="L1687" s="40">
        <f t="shared" si="184"/>
        <v>2.3400055091954659E-2</v>
      </c>
      <c r="M1687" s="41">
        <f t="shared" si="185"/>
        <v>0.55107643417314833</v>
      </c>
      <c r="N1687" s="52"/>
      <c r="O1687" s="52"/>
      <c r="P1687" s="52"/>
      <c r="T1687" s="44">
        <f t="shared" si="186"/>
        <v>0</v>
      </c>
      <c r="U1687" s="45">
        <f t="shared" si="187"/>
        <v>0</v>
      </c>
      <c r="V1687" s="48"/>
      <c r="W1687" s="48"/>
      <c r="X1687" s="48"/>
      <c r="Y1687" s="48"/>
      <c r="AA1687" s="49">
        <f t="shared" si="188"/>
        <v>0.330645860503889</v>
      </c>
      <c r="AB1687" s="9"/>
    </row>
    <row r="1688" spans="4:28" x14ac:dyDescent="0.3">
      <c r="D1688" s="34">
        <v>0.23916227437096679</v>
      </c>
      <c r="E1688" s="35">
        <v>46928751.806066729</v>
      </c>
      <c r="F1688" s="36">
        <v>44434383.956371576</v>
      </c>
      <c r="J1688" s="32">
        <f t="shared" si="182"/>
        <v>0.23916227437096679</v>
      </c>
      <c r="K1688" s="40">
        <f t="shared" si="183"/>
        <v>0.22860836392580516</v>
      </c>
      <c r="L1688" s="40">
        <f t="shared" si="184"/>
        <v>0.21645731939122156</v>
      </c>
      <c r="M1688" s="41">
        <f t="shared" si="185"/>
        <v>0.68422795768799349</v>
      </c>
      <c r="N1688" s="52"/>
      <c r="O1688" s="52"/>
      <c r="P1688" s="52"/>
      <c r="T1688" s="44">
        <f t="shared" si="186"/>
        <v>0</v>
      </c>
      <c r="U1688" s="45">
        <f t="shared" si="187"/>
        <v>0</v>
      </c>
      <c r="V1688" s="48"/>
      <c r="W1688" s="48"/>
      <c r="X1688" s="48"/>
      <c r="Y1688" s="48"/>
      <c r="AA1688" s="49">
        <f t="shared" si="188"/>
        <v>0.41053677461279608</v>
      </c>
      <c r="AB1688" s="9"/>
    </row>
    <row r="1689" spans="4:28" x14ac:dyDescent="0.3">
      <c r="D1689" s="34">
        <v>0.24627636914524512</v>
      </c>
      <c r="E1689" s="35">
        <v>55916954.473677032</v>
      </c>
      <c r="F1689" s="36">
        <v>0</v>
      </c>
      <c r="J1689" s="32">
        <f t="shared" si="182"/>
        <v>0.24627636914524512</v>
      </c>
      <c r="K1689" s="40">
        <f t="shared" si="183"/>
        <v>0.27239342590587506</v>
      </c>
      <c r="L1689" s="40">
        <f t="shared" si="184"/>
        <v>0</v>
      </c>
      <c r="M1689" s="41">
        <f t="shared" si="185"/>
        <v>0.51866979505112021</v>
      </c>
      <c r="N1689" s="52"/>
      <c r="O1689" s="52"/>
      <c r="P1689" s="52"/>
      <c r="T1689" s="44">
        <f t="shared" si="186"/>
        <v>0</v>
      </c>
      <c r="U1689" s="45">
        <f t="shared" si="187"/>
        <v>0</v>
      </c>
      <c r="V1689" s="48"/>
      <c r="W1689" s="48"/>
      <c r="X1689" s="48"/>
      <c r="Y1689" s="48"/>
      <c r="AA1689" s="49">
        <f t="shared" si="188"/>
        <v>0.31120187703067209</v>
      </c>
      <c r="AB1689" s="9"/>
    </row>
    <row r="1690" spans="4:28" x14ac:dyDescent="0.3">
      <c r="D1690" s="34">
        <v>0.22915333635929225</v>
      </c>
      <c r="E1690" s="35">
        <v>158318486.42341468</v>
      </c>
      <c r="F1690" s="36">
        <v>0</v>
      </c>
      <c r="J1690" s="32">
        <f t="shared" si="182"/>
        <v>0.22915333635929225</v>
      </c>
      <c r="K1690" s="40">
        <f t="shared" si="183"/>
        <v>0.77123146829121025</v>
      </c>
      <c r="L1690" s="40">
        <f t="shared" si="184"/>
        <v>0</v>
      </c>
      <c r="M1690" s="41">
        <f t="shared" si="185"/>
        <v>1.0003848046505026</v>
      </c>
      <c r="N1690" s="52"/>
      <c r="O1690" s="52"/>
      <c r="P1690" s="52"/>
      <c r="T1690" s="44">
        <f t="shared" si="186"/>
        <v>0.25038480465050261</v>
      </c>
      <c r="U1690" s="45">
        <f t="shared" si="187"/>
        <v>0.20038480465050257</v>
      </c>
      <c r="V1690" s="48"/>
      <c r="W1690" s="48"/>
      <c r="X1690" s="48"/>
      <c r="Y1690" s="48"/>
      <c r="AA1690" s="49">
        <f t="shared" si="188"/>
        <v>0.60023088279030157</v>
      </c>
      <c r="AB1690" s="9"/>
    </row>
    <row r="1691" spans="4:28" x14ac:dyDescent="0.3">
      <c r="D1691" s="34">
        <v>0.25487495044628072</v>
      </c>
      <c r="E1691" s="35">
        <v>73458543.330905646</v>
      </c>
      <c r="F1691" s="36">
        <v>0</v>
      </c>
      <c r="J1691" s="32">
        <f t="shared" si="182"/>
        <v>0.25487495044628072</v>
      </c>
      <c r="K1691" s="40">
        <f t="shared" si="183"/>
        <v>0.35784538818865952</v>
      </c>
      <c r="L1691" s="40">
        <f t="shared" si="184"/>
        <v>0</v>
      </c>
      <c r="M1691" s="41">
        <f t="shared" si="185"/>
        <v>0.61272033863494024</v>
      </c>
      <c r="N1691" s="52"/>
      <c r="O1691" s="52"/>
      <c r="P1691" s="52"/>
      <c r="T1691" s="44">
        <f t="shared" si="186"/>
        <v>0</v>
      </c>
      <c r="U1691" s="45">
        <f t="shared" si="187"/>
        <v>0</v>
      </c>
      <c r="V1691" s="48"/>
      <c r="W1691" s="48"/>
      <c r="X1691" s="48"/>
      <c r="Y1691" s="48"/>
      <c r="AA1691" s="49">
        <f t="shared" si="188"/>
        <v>0.36763220318096412</v>
      </c>
      <c r="AB1691" s="9"/>
    </row>
    <row r="1692" spans="4:28" x14ac:dyDescent="0.3">
      <c r="D1692" s="34">
        <v>0.20784227872716787</v>
      </c>
      <c r="E1692" s="35">
        <v>62618556.842831284</v>
      </c>
      <c r="F1692" s="36">
        <v>0</v>
      </c>
      <c r="J1692" s="32">
        <f t="shared" si="182"/>
        <v>0.20784227872716787</v>
      </c>
      <c r="K1692" s="40">
        <f t="shared" si="183"/>
        <v>0.3050395606171673</v>
      </c>
      <c r="L1692" s="40">
        <f t="shared" si="184"/>
        <v>0</v>
      </c>
      <c r="M1692" s="41">
        <f t="shared" si="185"/>
        <v>0.51288183934433518</v>
      </c>
      <c r="N1692" s="52"/>
      <c r="O1692" s="52"/>
      <c r="P1692" s="52"/>
      <c r="T1692" s="44">
        <f t="shared" si="186"/>
        <v>0</v>
      </c>
      <c r="U1692" s="45">
        <f t="shared" si="187"/>
        <v>0</v>
      </c>
      <c r="V1692" s="48"/>
      <c r="W1692" s="48"/>
      <c r="X1692" s="48"/>
      <c r="Y1692" s="48"/>
      <c r="AA1692" s="49">
        <f t="shared" si="188"/>
        <v>0.30772910360660111</v>
      </c>
      <c r="AB1692" s="9"/>
    </row>
    <row r="1693" spans="4:28" x14ac:dyDescent="0.3">
      <c r="D1693" s="34">
        <v>0.24510039016238677</v>
      </c>
      <c r="E1693" s="35">
        <v>94723383.270114571</v>
      </c>
      <c r="F1693" s="36">
        <v>1458315.8755921137</v>
      </c>
      <c r="J1693" s="32">
        <f t="shared" si="182"/>
        <v>0.24510039016238677</v>
      </c>
      <c r="K1693" s="40">
        <f t="shared" si="183"/>
        <v>0.46143476741903194</v>
      </c>
      <c r="L1693" s="40">
        <f t="shared" si="184"/>
        <v>7.1040288432099941E-3</v>
      </c>
      <c r="M1693" s="41">
        <f t="shared" si="185"/>
        <v>0.71363918642462876</v>
      </c>
      <c r="N1693" s="52"/>
      <c r="O1693" s="52"/>
      <c r="P1693" s="52"/>
      <c r="T1693" s="44">
        <f t="shared" si="186"/>
        <v>0</v>
      </c>
      <c r="U1693" s="45">
        <f t="shared" si="187"/>
        <v>0</v>
      </c>
      <c r="V1693" s="48"/>
      <c r="W1693" s="48"/>
      <c r="X1693" s="48"/>
      <c r="Y1693" s="48"/>
      <c r="AA1693" s="49">
        <f t="shared" si="188"/>
        <v>0.42818351185477727</v>
      </c>
      <c r="AB1693" s="9"/>
    </row>
    <row r="1694" spans="4:28" x14ac:dyDescent="0.3">
      <c r="D1694" s="34">
        <v>0.25128339997787369</v>
      </c>
      <c r="E1694" s="35">
        <v>55019593.386362456</v>
      </c>
      <c r="F1694" s="36">
        <v>0</v>
      </c>
      <c r="J1694" s="32">
        <f t="shared" si="182"/>
        <v>0.25128339997787369</v>
      </c>
      <c r="K1694" s="40">
        <f t="shared" si="183"/>
        <v>0.26802202794350383</v>
      </c>
      <c r="L1694" s="40">
        <f t="shared" si="184"/>
        <v>0</v>
      </c>
      <c r="M1694" s="41">
        <f t="shared" si="185"/>
        <v>0.51930542792137757</v>
      </c>
      <c r="N1694" s="52"/>
      <c r="O1694" s="52"/>
      <c r="P1694" s="52"/>
      <c r="T1694" s="44">
        <f t="shared" si="186"/>
        <v>0</v>
      </c>
      <c r="U1694" s="45">
        <f t="shared" si="187"/>
        <v>0</v>
      </c>
      <c r="V1694" s="48"/>
      <c r="W1694" s="48"/>
      <c r="X1694" s="48"/>
      <c r="Y1694" s="48"/>
      <c r="AA1694" s="49">
        <f t="shared" si="188"/>
        <v>0.31158325675282655</v>
      </c>
      <c r="AB1694" s="9"/>
    </row>
    <row r="1695" spans="4:28" x14ac:dyDescent="0.3">
      <c r="D1695" s="34">
        <v>0.21931716953217101</v>
      </c>
      <c r="E1695" s="35">
        <v>63210649.779845424</v>
      </c>
      <c r="F1695" s="36">
        <v>0</v>
      </c>
      <c r="J1695" s="32">
        <f t="shared" si="182"/>
        <v>0.21931716953217101</v>
      </c>
      <c r="K1695" s="40">
        <f t="shared" si="183"/>
        <v>0.30792387763847212</v>
      </c>
      <c r="L1695" s="40">
        <f t="shared" si="184"/>
        <v>0</v>
      </c>
      <c r="M1695" s="41">
        <f t="shared" si="185"/>
        <v>0.52724104717064313</v>
      </c>
      <c r="N1695" s="52"/>
      <c r="O1695" s="52"/>
      <c r="P1695" s="52"/>
      <c r="T1695" s="44">
        <f t="shared" si="186"/>
        <v>0</v>
      </c>
      <c r="U1695" s="45">
        <f t="shared" si="187"/>
        <v>0</v>
      </c>
      <c r="V1695" s="48"/>
      <c r="W1695" s="48"/>
      <c r="X1695" s="48"/>
      <c r="Y1695" s="48"/>
      <c r="AA1695" s="49">
        <f t="shared" si="188"/>
        <v>0.31634462830238586</v>
      </c>
      <c r="AB1695" s="9"/>
    </row>
    <row r="1696" spans="4:28" x14ac:dyDescent="0.3">
      <c r="D1696" s="34">
        <v>0.2583747064803924</v>
      </c>
      <c r="E1696" s="35">
        <v>62156201.030001625</v>
      </c>
      <c r="F1696" s="36">
        <v>0</v>
      </c>
      <c r="J1696" s="32">
        <f t="shared" si="182"/>
        <v>0.2583747064803924</v>
      </c>
      <c r="K1696" s="40">
        <f t="shared" si="183"/>
        <v>0.3027872440339483</v>
      </c>
      <c r="L1696" s="40">
        <f t="shared" si="184"/>
        <v>0</v>
      </c>
      <c r="M1696" s="41">
        <f t="shared" si="185"/>
        <v>0.5611619505143407</v>
      </c>
      <c r="N1696" s="52"/>
      <c r="O1696" s="52"/>
      <c r="P1696" s="52"/>
      <c r="T1696" s="44">
        <f t="shared" si="186"/>
        <v>0</v>
      </c>
      <c r="U1696" s="45">
        <f t="shared" si="187"/>
        <v>0</v>
      </c>
      <c r="V1696" s="48"/>
      <c r="W1696" s="48"/>
      <c r="X1696" s="48"/>
      <c r="Y1696" s="48"/>
      <c r="AA1696" s="49">
        <f t="shared" si="188"/>
        <v>0.33669717030860441</v>
      </c>
      <c r="AB1696" s="9"/>
    </row>
    <row r="1697" spans="4:28" x14ac:dyDescent="0.3">
      <c r="D1697" s="34">
        <v>0.22016491795966367</v>
      </c>
      <c r="E1697" s="35">
        <v>68564551.652029261</v>
      </c>
      <c r="F1697" s="36">
        <v>0</v>
      </c>
      <c r="J1697" s="32">
        <f t="shared" si="182"/>
        <v>0.22016491795966367</v>
      </c>
      <c r="K1697" s="40">
        <f t="shared" si="183"/>
        <v>0.33400483441902357</v>
      </c>
      <c r="L1697" s="40">
        <f t="shared" si="184"/>
        <v>0</v>
      </c>
      <c r="M1697" s="41">
        <f t="shared" si="185"/>
        <v>0.55416975237868726</v>
      </c>
      <c r="N1697" s="52"/>
      <c r="O1697" s="52"/>
      <c r="P1697" s="52"/>
      <c r="T1697" s="44">
        <f t="shared" si="186"/>
        <v>0</v>
      </c>
      <c r="U1697" s="45">
        <f t="shared" si="187"/>
        <v>0</v>
      </c>
      <c r="V1697" s="48"/>
      <c r="W1697" s="48"/>
      <c r="X1697" s="48"/>
      <c r="Y1697" s="48"/>
      <c r="AA1697" s="49">
        <f t="shared" si="188"/>
        <v>0.33250185142721234</v>
      </c>
      <c r="AB1697" s="9"/>
    </row>
    <row r="1698" spans="4:28" x14ac:dyDescent="0.3">
      <c r="D1698" s="34">
        <v>0.23216872009527961</v>
      </c>
      <c r="E1698" s="35">
        <v>101859392.49780622</v>
      </c>
      <c r="F1698" s="36">
        <v>0</v>
      </c>
      <c r="J1698" s="32">
        <f t="shared" si="182"/>
        <v>0.23216872009527961</v>
      </c>
      <c r="K1698" s="40">
        <f t="shared" si="183"/>
        <v>0.49619706839058991</v>
      </c>
      <c r="L1698" s="40">
        <f t="shared" si="184"/>
        <v>0</v>
      </c>
      <c r="M1698" s="41">
        <f t="shared" si="185"/>
        <v>0.72836578848586953</v>
      </c>
      <c r="N1698" s="52"/>
      <c r="O1698" s="52"/>
      <c r="P1698" s="52"/>
      <c r="T1698" s="44">
        <f t="shared" si="186"/>
        <v>0</v>
      </c>
      <c r="U1698" s="45">
        <f t="shared" si="187"/>
        <v>0</v>
      </c>
      <c r="V1698" s="48"/>
      <c r="W1698" s="48"/>
      <c r="X1698" s="48"/>
      <c r="Y1698" s="48"/>
      <c r="AA1698" s="49">
        <f t="shared" si="188"/>
        <v>0.43701947309152173</v>
      </c>
      <c r="AB1698" s="9"/>
    </row>
    <row r="1699" spans="4:28" x14ac:dyDescent="0.3">
      <c r="D1699" s="34">
        <v>0.22715699556559424</v>
      </c>
      <c r="E1699" s="35">
        <v>67949167.571201026</v>
      </c>
      <c r="F1699" s="36">
        <v>0</v>
      </c>
      <c r="J1699" s="32">
        <f t="shared" si="182"/>
        <v>0.22715699556559424</v>
      </c>
      <c r="K1699" s="40">
        <f t="shared" si="183"/>
        <v>0.33100705709723377</v>
      </c>
      <c r="L1699" s="40">
        <f t="shared" si="184"/>
        <v>0</v>
      </c>
      <c r="M1699" s="41">
        <f t="shared" si="185"/>
        <v>0.55816405266282798</v>
      </c>
      <c r="N1699" s="52"/>
      <c r="O1699" s="52"/>
      <c r="P1699" s="52"/>
      <c r="T1699" s="44">
        <f t="shared" si="186"/>
        <v>0</v>
      </c>
      <c r="U1699" s="45">
        <f t="shared" si="187"/>
        <v>0</v>
      </c>
      <c r="V1699" s="48"/>
      <c r="W1699" s="48"/>
      <c r="X1699" s="48"/>
      <c r="Y1699" s="48"/>
      <c r="AA1699" s="49">
        <f t="shared" si="188"/>
        <v>0.33489843159769678</v>
      </c>
      <c r="AB1699" s="9"/>
    </row>
    <row r="1700" spans="4:28" x14ac:dyDescent="0.3">
      <c r="D1700" s="34">
        <v>0.21929290834368276</v>
      </c>
      <c r="E1700" s="35">
        <v>65341169.335099123</v>
      </c>
      <c r="F1700" s="36">
        <v>0</v>
      </c>
      <c r="J1700" s="32">
        <f t="shared" si="182"/>
        <v>0.21929290834368276</v>
      </c>
      <c r="K1700" s="40">
        <f t="shared" si="183"/>
        <v>0.31830247436423287</v>
      </c>
      <c r="L1700" s="40">
        <f t="shared" si="184"/>
        <v>0</v>
      </c>
      <c r="M1700" s="41">
        <f t="shared" si="185"/>
        <v>0.53759538270791563</v>
      </c>
      <c r="N1700" s="52"/>
      <c r="O1700" s="52"/>
      <c r="P1700" s="52"/>
      <c r="T1700" s="44">
        <f t="shared" si="186"/>
        <v>0</v>
      </c>
      <c r="U1700" s="45">
        <f t="shared" si="187"/>
        <v>0</v>
      </c>
      <c r="V1700" s="48"/>
      <c r="W1700" s="48"/>
      <c r="X1700" s="48"/>
      <c r="Y1700" s="48"/>
      <c r="AA1700" s="49">
        <f t="shared" si="188"/>
        <v>0.32255722962474936</v>
      </c>
      <c r="AB1700" s="9"/>
    </row>
    <row r="1701" spans="4:28" x14ac:dyDescent="0.3">
      <c r="D1701" s="34">
        <v>0.22381384528416204</v>
      </c>
      <c r="E1701" s="35">
        <v>62695829.340360858</v>
      </c>
      <c r="F1701" s="36">
        <v>0</v>
      </c>
      <c r="J1701" s="32">
        <f t="shared" si="182"/>
        <v>0.22381384528416204</v>
      </c>
      <c r="K1701" s="40">
        <f t="shared" si="183"/>
        <v>0.30541598527277497</v>
      </c>
      <c r="L1701" s="40">
        <f t="shared" si="184"/>
        <v>0</v>
      </c>
      <c r="M1701" s="41">
        <f t="shared" si="185"/>
        <v>0.52922983055693695</v>
      </c>
      <c r="N1701" s="52"/>
      <c r="O1701" s="52"/>
      <c r="P1701" s="52"/>
      <c r="T1701" s="44">
        <f t="shared" si="186"/>
        <v>0</v>
      </c>
      <c r="U1701" s="45">
        <f t="shared" si="187"/>
        <v>0</v>
      </c>
      <c r="V1701" s="48"/>
      <c r="W1701" s="48"/>
      <c r="X1701" s="48"/>
      <c r="Y1701" s="48"/>
      <c r="AA1701" s="49">
        <f t="shared" si="188"/>
        <v>0.31753789833416218</v>
      </c>
      <c r="AB1701" s="9"/>
    </row>
    <row r="1702" spans="4:28" x14ac:dyDescent="0.3">
      <c r="D1702" s="34">
        <v>0.23503146494908184</v>
      </c>
      <c r="E1702" s="35">
        <v>62206098.862189136</v>
      </c>
      <c r="F1702" s="36">
        <v>2352515.0060900175</v>
      </c>
      <c r="J1702" s="32">
        <f t="shared" si="182"/>
        <v>0.23503146494908184</v>
      </c>
      <c r="K1702" s="40">
        <f t="shared" si="183"/>
        <v>0.30303031595341828</v>
      </c>
      <c r="L1702" s="40">
        <f t="shared" si="184"/>
        <v>1.1460023673240328E-2</v>
      </c>
      <c r="M1702" s="41">
        <f t="shared" si="185"/>
        <v>0.5495218045757404</v>
      </c>
      <c r="N1702" s="52"/>
      <c r="O1702" s="52"/>
      <c r="P1702" s="52"/>
      <c r="T1702" s="44">
        <f t="shared" si="186"/>
        <v>0</v>
      </c>
      <c r="U1702" s="45">
        <f t="shared" si="187"/>
        <v>0</v>
      </c>
      <c r="V1702" s="48"/>
      <c r="W1702" s="48"/>
      <c r="X1702" s="48"/>
      <c r="Y1702" s="48"/>
      <c r="AA1702" s="49">
        <f t="shared" si="188"/>
        <v>0.32971308274544425</v>
      </c>
      <c r="AB1702" s="9"/>
    </row>
    <row r="1703" spans="4:28" x14ac:dyDescent="0.3">
      <c r="D1703" s="34">
        <v>0.23147943983824218</v>
      </c>
      <c r="E1703" s="35">
        <v>43276477.96316652</v>
      </c>
      <c r="F1703" s="36">
        <v>27891611.888260942</v>
      </c>
      <c r="J1703" s="32">
        <f t="shared" si="182"/>
        <v>0.23147943983824218</v>
      </c>
      <c r="K1703" s="40">
        <f t="shared" si="183"/>
        <v>0.21081670495978738</v>
      </c>
      <c r="L1703" s="40">
        <f t="shared" si="184"/>
        <v>0.13587098560342659</v>
      </c>
      <c r="M1703" s="41">
        <f t="shared" si="185"/>
        <v>0.57816713040145618</v>
      </c>
      <c r="N1703" s="52"/>
      <c r="O1703" s="52"/>
      <c r="P1703" s="52"/>
      <c r="T1703" s="44">
        <f t="shared" si="186"/>
        <v>0</v>
      </c>
      <c r="U1703" s="45">
        <f t="shared" si="187"/>
        <v>0</v>
      </c>
      <c r="V1703" s="48"/>
      <c r="W1703" s="48"/>
      <c r="X1703" s="48"/>
      <c r="Y1703" s="48"/>
      <c r="AA1703" s="49">
        <f t="shared" si="188"/>
        <v>0.34690027824087372</v>
      </c>
      <c r="AB1703" s="9"/>
    </row>
    <row r="1704" spans="4:28" x14ac:dyDescent="0.3">
      <c r="D1704" s="34">
        <v>0.22507373846253739</v>
      </c>
      <c r="E1704" s="35">
        <v>100486466.60852697</v>
      </c>
      <c r="F1704" s="36">
        <v>34678027.528471693</v>
      </c>
      <c r="J1704" s="32">
        <f t="shared" si="182"/>
        <v>0.22507373846253739</v>
      </c>
      <c r="K1704" s="40">
        <f t="shared" si="183"/>
        <v>0.48950900767598693</v>
      </c>
      <c r="L1704" s="40">
        <f t="shared" si="184"/>
        <v>0.16893027903702082</v>
      </c>
      <c r="M1704" s="41">
        <f t="shared" si="185"/>
        <v>0.8835130251755452</v>
      </c>
      <c r="N1704" s="52"/>
      <c r="O1704" s="52"/>
      <c r="P1704" s="52"/>
      <c r="T1704" s="44">
        <f t="shared" si="186"/>
        <v>0.1335130251755452</v>
      </c>
      <c r="U1704" s="45">
        <f t="shared" si="187"/>
        <v>8.3513025175545152E-2</v>
      </c>
      <c r="V1704" s="48"/>
      <c r="W1704" s="48"/>
      <c r="X1704" s="48"/>
      <c r="Y1704" s="48"/>
      <c r="AA1704" s="49">
        <f t="shared" si="188"/>
        <v>0.53010781510532712</v>
      </c>
      <c r="AB1704" s="9"/>
    </row>
    <row r="1705" spans="4:28" x14ac:dyDescent="0.3">
      <c r="D1705" s="34">
        <v>0.18476518312765161</v>
      </c>
      <c r="E1705" s="35">
        <v>79412340.766992062</v>
      </c>
      <c r="F1705" s="36">
        <v>145800440.37644756</v>
      </c>
      <c r="J1705" s="32">
        <f t="shared" si="182"/>
        <v>0.18476518312765161</v>
      </c>
      <c r="K1705" s="40">
        <f t="shared" si="183"/>
        <v>0.38684867164767994</v>
      </c>
      <c r="L1705" s="40">
        <f t="shared" si="184"/>
        <v>0.71025115417224205</v>
      </c>
      <c r="M1705" s="41">
        <f t="shared" si="185"/>
        <v>1.2818650089475736</v>
      </c>
      <c r="N1705" s="52"/>
      <c r="O1705" s="52"/>
      <c r="P1705" s="52"/>
      <c r="T1705" s="44">
        <f t="shared" si="186"/>
        <v>0.5318650089475736</v>
      </c>
      <c r="U1705" s="45">
        <f t="shared" si="187"/>
        <v>0.48186500894757356</v>
      </c>
      <c r="V1705" s="48"/>
      <c r="W1705" s="48"/>
      <c r="X1705" s="48"/>
      <c r="Y1705" s="48"/>
      <c r="AA1705" s="49">
        <f t="shared" si="188"/>
        <v>0.76911900536854416</v>
      </c>
      <c r="AB1705" s="9"/>
    </row>
    <row r="1706" spans="4:28" x14ac:dyDescent="0.3">
      <c r="D1706" s="34">
        <v>0.23042698929706007</v>
      </c>
      <c r="E1706" s="35">
        <v>80423977.638504505</v>
      </c>
      <c r="F1706" s="36">
        <v>0</v>
      </c>
      <c r="J1706" s="32">
        <f t="shared" si="182"/>
        <v>0.23042698929706007</v>
      </c>
      <c r="K1706" s="40">
        <f t="shared" si="183"/>
        <v>0.3917767517943499</v>
      </c>
      <c r="L1706" s="40">
        <f t="shared" si="184"/>
        <v>0</v>
      </c>
      <c r="M1706" s="41">
        <f t="shared" si="185"/>
        <v>0.62220374109140997</v>
      </c>
      <c r="N1706" s="52"/>
      <c r="O1706" s="52"/>
      <c r="P1706" s="52"/>
      <c r="T1706" s="44">
        <f t="shared" si="186"/>
        <v>0</v>
      </c>
      <c r="U1706" s="45">
        <f t="shared" si="187"/>
        <v>0</v>
      </c>
      <c r="V1706" s="48"/>
      <c r="W1706" s="48"/>
      <c r="X1706" s="48"/>
      <c r="Y1706" s="48"/>
      <c r="AA1706" s="49">
        <f t="shared" si="188"/>
        <v>0.37332224465484598</v>
      </c>
      <c r="AB1706" s="9"/>
    </row>
    <row r="1707" spans="4:28" x14ac:dyDescent="0.3">
      <c r="D1707" s="34">
        <v>0.24478274220537993</v>
      </c>
      <c r="E1707" s="35">
        <v>65042254.375129655</v>
      </c>
      <c r="F1707" s="36">
        <v>1583475.5505494319</v>
      </c>
      <c r="J1707" s="32">
        <f t="shared" si="182"/>
        <v>0.24478274220537993</v>
      </c>
      <c r="K1707" s="40">
        <f t="shared" si="183"/>
        <v>0.31684634230612996</v>
      </c>
      <c r="L1707" s="40">
        <f t="shared" si="184"/>
        <v>7.7137307300131968E-3</v>
      </c>
      <c r="M1707" s="41">
        <f t="shared" si="185"/>
        <v>0.56934281524152319</v>
      </c>
      <c r="N1707" s="52"/>
      <c r="O1707" s="52"/>
      <c r="P1707" s="52"/>
      <c r="T1707" s="44">
        <f t="shared" si="186"/>
        <v>0</v>
      </c>
      <c r="U1707" s="45">
        <f t="shared" si="187"/>
        <v>0</v>
      </c>
      <c r="V1707" s="48"/>
      <c r="W1707" s="48"/>
      <c r="X1707" s="48"/>
      <c r="Y1707" s="48"/>
      <c r="AA1707" s="49">
        <f t="shared" si="188"/>
        <v>0.3416056891449139</v>
      </c>
      <c r="AB1707" s="9"/>
    </row>
    <row r="1708" spans="4:28" x14ac:dyDescent="0.3">
      <c r="D1708" s="34">
        <v>0.21717715918137542</v>
      </c>
      <c r="E1708" s="35">
        <v>58690938.135066308</v>
      </c>
      <c r="F1708" s="36">
        <v>874334.99522334454</v>
      </c>
      <c r="J1708" s="32">
        <f t="shared" si="182"/>
        <v>0.21717715918137542</v>
      </c>
      <c r="K1708" s="40">
        <f t="shared" si="183"/>
        <v>0.28590658877472291</v>
      </c>
      <c r="L1708" s="40">
        <f t="shared" si="184"/>
        <v>4.2592288328292139E-3</v>
      </c>
      <c r="M1708" s="41">
        <f t="shared" si="185"/>
        <v>0.50734297678892759</v>
      </c>
      <c r="N1708" s="52"/>
      <c r="O1708" s="52"/>
      <c r="P1708" s="52"/>
      <c r="T1708" s="44">
        <f t="shared" si="186"/>
        <v>0</v>
      </c>
      <c r="U1708" s="45">
        <f t="shared" si="187"/>
        <v>0</v>
      </c>
      <c r="V1708" s="48"/>
      <c r="W1708" s="48"/>
      <c r="X1708" s="48"/>
      <c r="Y1708" s="48"/>
      <c r="AA1708" s="49">
        <f t="shared" si="188"/>
        <v>0.30440578607335655</v>
      </c>
      <c r="AB1708" s="9"/>
    </row>
    <row r="1709" spans="4:28" x14ac:dyDescent="0.3">
      <c r="D1709" s="34">
        <v>0.22238434306261334</v>
      </c>
      <c r="E1709" s="35">
        <v>90544255.061995089</v>
      </c>
      <c r="F1709" s="36">
        <v>0</v>
      </c>
      <c r="J1709" s="32">
        <f t="shared" si="182"/>
        <v>0.22238434306261334</v>
      </c>
      <c r="K1709" s="40">
        <f t="shared" si="183"/>
        <v>0.44107659411319794</v>
      </c>
      <c r="L1709" s="40">
        <f t="shared" si="184"/>
        <v>0</v>
      </c>
      <c r="M1709" s="41">
        <f t="shared" si="185"/>
        <v>0.66346093717581134</v>
      </c>
      <c r="N1709" s="52"/>
      <c r="O1709" s="52"/>
      <c r="P1709" s="52"/>
      <c r="T1709" s="44">
        <f t="shared" si="186"/>
        <v>0</v>
      </c>
      <c r="U1709" s="45">
        <f t="shared" si="187"/>
        <v>0</v>
      </c>
      <c r="V1709" s="48"/>
      <c r="W1709" s="48"/>
      <c r="X1709" s="48"/>
      <c r="Y1709" s="48"/>
      <c r="AA1709" s="49">
        <f t="shared" si="188"/>
        <v>0.39807656230548677</v>
      </c>
      <c r="AB1709" s="9"/>
    </row>
    <row r="1710" spans="4:28" x14ac:dyDescent="0.3">
      <c r="D1710" s="34">
        <v>0.24644045423328065</v>
      </c>
      <c r="E1710" s="35">
        <v>90815271.717234686</v>
      </c>
      <c r="F1710" s="36">
        <v>0</v>
      </c>
      <c r="J1710" s="32">
        <f t="shared" si="182"/>
        <v>0.24644045423328065</v>
      </c>
      <c r="K1710" s="40">
        <f t="shared" si="183"/>
        <v>0.44239682258223978</v>
      </c>
      <c r="L1710" s="40">
        <f t="shared" si="184"/>
        <v>0</v>
      </c>
      <c r="M1710" s="41">
        <f t="shared" si="185"/>
        <v>0.68883727681552043</v>
      </c>
      <c r="N1710" s="52"/>
      <c r="O1710" s="52"/>
      <c r="P1710" s="52"/>
      <c r="T1710" s="44">
        <f t="shared" si="186"/>
        <v>0</v>
      </c>
      <c r="U1710" s="45">
        <f t="shared" si="187"/>
        <v>0</v>
      </c>
      <c r="V1710" s="48"/>
      <c r="W1710" s="48"/>
      <c r="X1710" s="48"/>
      <c r="Y1710" s="48"/>
      <c r="AA1710" s="49">
        <f t="shared" si="188"/>
        <v>0.41330236608931226</v>
      </c>
      <c r="AB1710" s="9"/>
    </row>
    <row r="1711" spans="4:28" x14ac:dyDescent="0.3">
      <c r="D1711" s="34">
        <v>0.2251012320081183</v>
      </c>
      <c r="E1711" s="35">
        <v>79121452.476062179</v>
      </c>
      <c r="F1711" s="36">
        <v>1555013.0335267375</v>
      </c>
      <c r="J1711" s="32">
        <f t="shared" si="182"/>
        <v>0.2251012320081183</v>
      </c>
      <c r="K1711" s="40">
        <f t="shared" si="183"/>
        <v>0.38543164064396895</v>
      </c>
      <c r="L1711" s="40">
        <f t="shared" si="184"/>
        <v>7.5750786414884941E-3</v>
      </c>
      <c r="M1711" s="41">
        <f t="shared" si="185"/>
        <v>0.61810795129357576</v>
      </c>
      <c r="N1711" s="52"/>
      <c r="O1711" s="52"/>
      <c r="P1711" s="52"/>
      <c r="T1711" s="44">
        <f t="shared" si="186"/>
        <v>0</v>
      </c>
      <c r="U1711" s="45">
        <f t="shared" si="187"/>
        <v>0</v>
      </c>
      <c r="V1711" s="48"/>
      <c r="W1711" s="48"/>
      <c r="X1711" s="48"/>
      <c r="Y1711" s="48"/>
      <c r="AA1711" s="49">
        <f t="shared" si="188"/>
        <v>0.37086477077614544</v>
      </c>
      <c r="AB1711" s="9"/>
    </row>
    <row r="1712" spans="4:28" x14ac:dyDescent="0.3">
      <c r="D1712" s="34">
        <v>0.22271070572231139</v>
      </c>
      <c r="E1712" s="35">
        <v>75242580.813110843</v>
      </c>
      <c r="F1712" s="36">
        <v>2180465.0127467676</v>
      </c>
      <c r="J1712" s="32">
        <f t="shared" si="182"/>
        <v>0.22271070572231139</v>
      </c>
      <c r="K1712" s="40">
        <f t="shared" si="183"/>
        <v>0.36653613478415109</v>
      </c>
      <c r="L1712" s="40">
        <f t="shared" si="184"/>
        <v>1.0621900646781281E-2</v>
      </c>
      <c r="M1712" s="41">
        <f t="shared" si="185"/>
        <v>0.59986874115324373</v>
      </c>
      <c r="N1712" s="52"/>
      <c r="O1712" s="52"/>
      <c r="P1712" s="52"/>
      <c r="T1712" s="44">
        <f t="shared" si="186"/>
        <v>0</v>
      </c>
      <c r="U1712" s="45">
        <f t="shared" si="187"/>
        <v>0</v>
      </c>
      <c r="V1712" s="48"/>
      <c r="W1712" s="48"/>
      <c r="X1712" s="48"/>
      <c r="Y1712" s="48"/>
      <c r="AA1712" s="49">
        <f t="shared" si="188"/>
        <v>0.35992124469194625</v>
      </c>
      <c r="AB1712" s="9"/>
    </row>
    <row r="1713" spans="4:28" x14ac:dyDescent="0.3">
      <c r="D1713" s="34">
        <v>0.2102614557324767</v>
      </c>
      <c r="E1713" s="35">
        <v>112257780.21375825</v>
      </c>
      <c r="F1713" s="36">
        <v>0</v>
      </c>
      <c r="J1713" s="32">
        <f t="shared" si="182"/>
        <v>0.2102614557324767</v>
      </c>
      <c r="K1713" s="40">
        <f t="shared" si="183"/>
        <v>0.54685169506878495</v>
      </c>
      <c r="L1713" s="40">
        <f t="shared" si="184"/>
        <v>0</v>
      </c>
      <c r="M1713" s="41">
        <f t="shared" si="185"/>
        <v>0.75711315080126163</v>
      </c>
      <c r="N1713" s="52"/>
      <c r="O1713" s="52"/>
      <c r="P1713" s="52"/>
      <c r="T1713" s="44">
        <f t="shared" si="186"/>
        <v>7.1131508012616251E-3</v>
      </c>
      <c r="U1713" s="45">
        <f t="shared" si="187"/>
        <v>0</v>
      </c>
      <c r="V1713" s="48"/>
      <c r="W1713" s="48"/>
      <c r="X1713" s="48"/>
      <c r="Y1713" s="48"/>
      <c r="AA1713" s="49">
        <f t="shared" si="188"/>
        <v>0.45426789048075694</v>
      </c>
      <c r="AB1713" s="9"/>
    </row>
    <row r="1714" spans="4:28" x14ac:dyDescent="0.3">
      <c r="D1714" s="34">
        <v>0.22676476558262346</v>
      </c>
      <c r="E1714" s="35">
        <v>78113311.916295245</v>
      </c>
      <c r="F1714" s="36">
        <v>0</v>
      </c>
      <c r="J1714" s="32">
        <f t="shared" si="182"/>
        <v>0.22676476558262346</v>
      </c>
      <c r="K1714" s="40">
        <f t="shared" si="183"/>
        <v>0.38052059240369229</v>
      </c>
      <c r="L1714" s="40">
        <f t="shared" si="184"/>
        <v>0</v>
      </c>
      <c r="M1714" s="41">
        <f t="shared" si="185"/>
        <v>0.60728535798631578</v>
      </c>
      <c r="N1714" s="52"/>
      <c r="O1714" s="52"/>
      <c r="P1714" s="52"/>
      <c r="T1714" s="44">
        <f t="shared" si="186"/>
        <v>0</v>
      </c>
      <c r="U1714" s="45">
        <f t="shared" si="187"/>
        <v>0</v>
      </c>
      <c r="V1714" s="48"/>
      <c r="W1714" s="48"/>
      <c r="X1714" s="48"/>
      <c r="Y1714" s="48"/>
      <c r="AA1714" s="49">
        <f t="shared" si="188"/>
        <v>0.36437121479178947</v>
      </c>
      <c r="AB1714" s="9"/>
    </row>
    <row r="1715" spans="4:28" x14ac:dyDescent="0.3">
      <c r="D1715" s="34">
        <v>0.21276218838133287</v>
      </c>
      <c r="E1715" s="35">
        <v>79576657.439712301</v>
      </c>
      <c r="F1715" s="36">
        <v>0</v>
      </c>
      <c r="J1715" s="32">
        <f t="shared" si="182"/>
        <v>0.21276218838133287</v>
      </c>
      <c r="K1715" s="40">
        <f t="shared" si="183"/>
        <v>0.38764912263498813</v>
      </c>
      <c r="L1715" s="40">
        <f t="shared" si="184"/>
        <v>0</v>
      </c>
      <c r="M1715" s="41">
        <f t="shared" si="185"/>
        <v>0.60041131101632095</v>
      </c>
      <c r="N1715" s="52"/>
      <c r="O1715" s="52"/>
      <c r="P1715" s="52"/>
      <c r="T1715" s="44">
        <f t="shared" si="186"/>
        <v>0</v>
      </c>
      <c r="U1715" s="45">
        <f t="shared" si="187"/>
        <v>0</v>
      </c>
      <c r="V1715" s="48"/>
      <c r="W1715" s="48"/>
      <c r="X1715" s="48"/>
      <c r="Y1715" s="48"/>
      <c r="AA1715" s="49">
        <f t="shared" si="188"/>
        <v>0.36024678660979254</v>
      </c>
      <c r="AB1715" s="9"/>
    </row>
    <row r="1716" spans="4:28" x14ac:dyDescent="0.3">
      <c r="D1716" s="34">
        <v>0.22465072557765922</v>
      </c>
      <c r="E1716" s="35">
        <v>67036528.82901457</v>
      </c>
      <c r="F1716" s="36">
        <v>18030777.469756201</v>
      </c>
      <c r="J1716" s="32">
        <f t="shared" si="182"/>
        <v>0.22465072557765922</v>
      </c>
      <c r="K1716" s="40">
        <f t="shared" si="183"/>
        <v>0.32656123568334355</v>
      </c>
      <c r="L1716" s="40">
        <f t="shared" si="184"/>
        <v>8.7834991961971656E-2</v>
      </c>
      <c r="M1716" s="41">
        <f t="shared" si="185"/>
        <v>0.63904695322297445</v>
      </c>
      <c r="N1716" s="52"/>
      <c r="O1716" s="52"/>
      <c r="P1716" s="52"/>
      <c r="T1716" s="44">
        <f t="shared" si="186"/>
        <v>0</v>
      </c>
      <c r="U1716" s="45">
        <f t="shared" si="187"/>
        <v>0</v>
      </c>
      <c r="V1716" s="48"/>
      <c r="W1716" s="48"/>
      <c r="X1716" s="48"/>
      <c r="Y1716" s="48"/>
      <c r="AA1716" s="49">
        <f t="shared" si="188"/>
        <v>0.38342817193378465</v>
      </c>
      <c r="AB1716" s="9"/>
    </row>
    <row r="1717" spans="4:28" x14ac:dyDescent="0.3">
      <c r="D1717" s="34">
        <v>0.23499657459547463</v>
      </c>
      <c r="E1717" s="35">
        <v>59960280.351213828</v>
      </c>
      <c r="F1717" s="36">
        <v>0</v>
      </c>
      <c r="J1717" s="32">
        <f t="shared" si="182"/>
        <v>0.23499657459547463</v>
      </c>
      <c r="K1717" s="40">
        <f t="shared" si="183"/>
        <v>0.29209005277339517</v>
      </c>
      <c r="L1717" s="40">
        <f t="shared" si="184"/>
        <v>0</v>
      </c>
      <c r="M1717" s="41">
        <f t="shared" si="185"/>
        <v>0.5270866273688698</v>
      </c>
      <c r="N1717" s="52"/>
      <c r="O1717" s="52"/>
      <c r="P1717" s="52"/>
      <c r="T1717" s="44">
        <f t="shared" si="186"/>
        <v>0</v>
      </c>
      <c r="U1717" s="45">
        <f t="shared" si="187"/>
        <v>0</v>
      </c>
      <c r="V1717" s="48"/>
      <c r="W1717" s="48"/>
      <c r="X1717" s="48"/>
      <c r="Y1717" s="48"/>
      <c r="AA1717" s="49">
        <f t="shared" si="188"/>
        <v>0.31625197642132186</v>
      </c>
      <c r="AB1717" s="9"/>
    </row>
    <row r="1718" spans="4:28" x14ac:dyDescent="0.3">
      <c r="D1718" s="34">
        <v>0.19945867048365296</v>
      </c>
      <c r="E1718" s="35">
        <v>95689104.085916325</v>
      </c>
      <c r="F1718" s="36">
        <v>33954283.977017619</v>
      </c>
      <c r="J1718" s="32">
        <f t="shared" si="182"/>
        <v>0.19945867048365296</v>
      </c>
      <c r="K1718" s="40">
        <f t="shared" si="183"/>
        <v>0.46613917244181785</v>
      </c>
      <c r="L1718" s="40">
        <f t="shared" si="184"/>
        <v>0.16540464021578161</v>
      </c>
      <c r="M1718" s="41">
        <f t="shared" si="185"/>
        <v>0.83100248314125236</v>
      </c>
      <c r="N1718" s="52"/>
      <c r="O1718" s="52"/>
      <c r="P1718" s="52"/>
      <c r="T1718" s="44">
        <f t="shared" si="186"/>
        <v>8.1002483141252357E-2</v>
      </c>
      <c r="U1718" s="45">
        <f t="shared" si="187"/>
        <v>3.1002483141252313E-2</v>
      </c>
      <c r="V1718" s="48"/>
      <c r="W1718" s="48"/>
      <c r="X1718" s="48"/>
      <c r="Y1718" s="48"/>
      <c r="AA1718" s="49">
        <f t="shared" si="188"/>
        <v>0.49860148988475139</v>
      </c>
      <c r="AB1718" s="9"/>
    </row>
    <row r="1719" spans="4:28" x14ac:dyDescent="0.3">
      <c r="D1719" s="34">
        <v>0.22636030275112498</v>
      </c>
      <c r="E1719" s="35">
        <v>74824883.73317802</v>
      </c>
      <c r="F1719" s="36">
        <v>0</v>
      </c>
      <c r="J1719" s="32">
        <f t="shared" si="182"/>
        <v>0.22636030275112498</v>
      </c>
      <c r="K1719" s="40">
        <f t="shared" si="183"/>
        <v>0.36450136841204223</v>
      </c>
      <c r="L1719" s="40">
        <f t="shared" si="184"/>
        <v>0</v>
      </c>
      <c r="M1719" s="41">
        <f t="shared" si="185"/>
        <v>0.59086167116316723</v>
      </c>
      <c r="N1719" s="52"/>
      <c r="O1719" s="52"/>
      <c r="P1719" s="52"/>
      <c r="T1719" s="44">
        <f t="shared" si="186"/>
        <v>0</v>
      </c>
      <c r="U1719" s="45">
        <f t="shared" si="187"/>
        <v>0</v>
      </c>
      <c r="V1719" s="48"/>
      <c r="W1719" s="48"/>
      <c r="X1719" s="48"/>
      <c r="Y1719" s="48"/>
      <c r="AA1719" s="49">
        <f t="shared" si="188"/>
        <v>0.35451700269790032</v>
      </c>
      <c r="AB1719" s="9"/>
    </row>
    <row r="1720" spans="4:28" x14ac:dyDescent="0.3">
      <c r="D1720" s="34">
        <v>0.22201586217608041</v>
      </c>
      <c r="E1720" s="35">
        <v>64222776.372725889</v>
      </c>
      <c r="F1720" s="36">
        <v>18799446.317624487</v>
      </c>
      <c r="J1720" s="32">
        <f t="shared" si="182"/>
        <v>0.22201586217608041</v>
      </c>
      <c r="K1720" s="40">
        <f t="shared" si="183"/>
        <v>0.31285434341008234</v>
      </c>
      <c r="L1720" s="40">
        <f t="shared" si="184"/>
        <v>9.1579479529808175E-2</v>
      </c>
      <c r="M1720" s="41">
        <f t="shared" si="185"/>
        <v>0.62644968511597088</v>
      </c>
      <c r="N1720" s="52"/>
      <c r="O1720" s="52"/>
      <c r="P1720" s="52"/>
      <c r="T1720" s="44">
        <f t="shared" si="186"/>
        <v>0</v>
      </c>
      <c r="U1720" s="45">
        <f t="shared" si="187"/>
        <v>0</v>
      </c>
      <c r="V1720" s="48"/>
      <c r="W1720" s="48"/>
      <c r="X1720" s="48"/>
      <c r="Y1720" s="48"/>
      <c r="AA1720" s="49">
        <f t="shared" si="188"/>
        <v>0.3758698110695825</v>
      </c>
      <c r="AB1720" s="9"/>
    </row>
    <row r="1721" spans="4:28" x14ac:dyDescent="0.3">
      <c r="D1721" s="34">
        <v>0.22477503079858982</v>
      </c>
      <c r="E1721" s="35">
        <v>38840017.904669993</v>
      </c>
      <c r="F1721" s="36">
        <v>0</v>
      </c>
      <c r="J1721" s="32">
        <f t="shared" si="182"/>
        <v>0.22477503079858982</v>
      </c>
      <c r="K1721" s="40">
        <f t="shared" si="183"/>
        <v>0.18920496723903343</v>
      </c>
      <c r="L1721" s="40">
        <f t="shared" si="184"/>
        <v>0</v>
      </c>
      <c r="M1721" s="41">
        <f t="shared" si="185"/>
        <v>0.41397999803762325</v>
      </c>
      <c r="N1721" s="52"/>
      <c r="O1721" s="52"/>
      <c r="P1721" s="52"/>
      <c r="T1721" s="44">
        <f t="shared" si="186"/>
        <v>0</v>
      </c>
      <c r="U1721" s="45">
        <f t="shared" si="187"/>
        <v>0</v>
      </c>
      <c r="V1721" s="48"/>
      <c r="W1721" s="48"/>
      <c r="X1721" s="48"/>
      <c r="Y1721" s="48"/>
      <c r="AA1721" s="49">
        <f t="shared" si="188"/>
        <v>0.24838799882257395</v>
      </c>
      <c r="AB1721" s="9"/>
    </row>
    <row r="1722" spans="4:28" x14ac:dyDescent="0.3">
      <c r="D1722" s="34">
        <v>0.21368738739291532</v>
      </c>
      <c r="E1722" s="35">
        <v>42279655.865114883</v>
      </c>
      <c r="F1722" s="36">
        <v>0</v>
      </c>
      <c r="J1722" s="32">
        <f t="shared" si="182"/>
        <v>0.21368738739291532</v>
      </c>
      <c r="K1722" s="40">
        <f t="shared" si="183"/>
        <v>0.20596079338765788</v>
      </c>
      <c r="L1722" s="40">
        <f t="shared" si="184"/>
        <v>0</v>
      </c>
      <c r="M1722" s="41">
        <f t="shared" si="185"/>
        <v>0.4196481807805732</v>
      </c>
      <c r="N1722" s="52"/>
      <c r="O1722" s="52"/>
      <c r="P1722" s="52"/>
      <c r="T1722" s="44">
        <f t="shared" si="186"/>
        <v>0</v>
      </c>
      <c r="U1722" s="45">
        <f t="shared" si="187"/>
        <v>0</v>
      </c>
      <c r="V1722" s="48"/>
      <c r="W1722" s="48"/>
      <c r="X1722" s="48"/>
      <c r="Y1722" s="48"/>
      <c r="AA1722" s="49">
        <f t="shared" si="188"/>
        <v>0.2517889084683439</v>
      </c>
      <c r="AB1722" s="9"/>
    </row>
    <row r="1723" spans="4:28" x14ac:dyDescent="0.3">
      <c r="D1723" s="34">
        <v>0.2303366882172467</v>
      </c>
      <c r="E1723" s="35">
        <v>54735304.394327886</v>
      </c>
      <c r="F1723" s="36">
        <v>0</v>
      </c>
      <c r="J1723" s="32">
        <f t="shared" si="182"/>
        <v>0.2303366882172467</v>
      </c>
      <c r="K1723" s="40">
        <f t="shared" si="183"/>
        <v>0.26663714471414124</v>
      </c>
      <c r="L1723" s="40">
        <f t="shared" si="184"/>
        <v>0</v>
      </c>
      <c r="M1723" s="41">
        <f t="shared" si="185"/>
        <v>0.49697383293138797</v>
      </c>
      <c r="N1723" s="52"/>
      <c r="O1723" s="52"/>
      <c r="P1723" s="52"/>
      <c r="T1723" s="44">
        <f t="shared" si="186"/>
        <v>0</v>
      </c>
      <c r="U1723" s="45">
        <f t="shared" si="187"/>
        <v>0</v>
      </c>
      <c r="V1723" s="48"/>
      <c r="W1723" s="48"/>
      <c r="X1723" s="48"/>
      <c r="Y1723" s="48"/>
      <c r="AA1723" s="49">
        <f t="shared" si="188"/>
        <v>0.29818429975883276</v>
      </c>
      <c r="AB1723" s="9"/>
    </row>
    <row r="1724" spans="4:28" x14ac:dyDescent="0.3">
      <c r="D1724" s="34">
        <v>0.21711522601357477</v>
      </c>
      <c r="E1724" s="35">
        <v>89761463.528445363</v>
      </c>
      <c r="F1724" s="36">
        <v>23828280.395504992</v>
      </c>
      <c r="J1724" s="32">
        <f t="shared" si="182"/>
        <v>0.21711522601357477</v>
      </c>
      <c r="K1724" s="40">
        <f t="shared" si="183"/>
        <v>0.43726330940195529</v>
      </c>
      <c r="L1724" s="40">
        <f t="shared" si="184"/>
        <v>0.11607690353438138</v>
      </c>
      <c r="M1724" s="41">
        <f t="shared" si="185"/>
        <v>0.77045543894991142</v>
      </c>
      <c r="N1724" s="52"/>
      <c r="O1724" s="52"/>
      <c r="P1724" s="52"/>
      <c r="T1724" s="44">
        <f t="shared" si="186"/>
        <v>2.045543894991142E-2</v>
      </c>
      <c r="U1724" s="45">
        <f t="shared" si="187"/>
        <v>0</v>
      </c>
      <c r="V1724" s="48"/>
      <c r="W1724" s="48"/>
      <c r="X1724" s="48"/>
      <c r="Y1724" s="48"/>
      <c r="AA1724" s="49">
        <f t="shared" si="188"/>
        <v>0.46227326336994684</v>
      </c>
      <c r="AB1724" s="9"/>
    </row>
    <row r="1725" spans="4:28" x14ac:dyDescent="0.3">
      <c r="D1725" s="34">
        <v>0.22992717931000528</v>
      </c>
      <c r="E1725" s="35">
        <v>80841678.968339384</v>
      </c>
      <c r="F1725" s="36">
        <v>1195226.1132385049</v>
      </c>
      <c r="J1725" s="32">
        <f t="shared" si="182"/>
        <v>0.22992717931000528</v>
      </c>
      <c r="K1725" s="40">
        <f t="shared" si="183"/>
        <v>0.39381153886939929</v>
      </c>
      <c r="L1725" s="40">
        <f t="shared" si="184"/>
        <v>5.8224153797657736E-3</v>
      </c>
      <c r="M1725" s="41">
        <f t="shared" si="185"/>
        <v>0.62956113355917032</v>
      </c>
      <c r="N1725" s="52"/>
      <c r="O1725" s="52"/>
      <c r="P1725" s="52"/>
      <c r="T1725" s="44">
        <f t="shared" si="186"/>
        <v>0</v>
      </c>
      <c r="U1725" s="45">
        <f t="shared" si="187"/>
        <v>0</v>
      </c>
      <c r="V1725" s="48"/>
      <c r="W1725" s="48"/>
      <c r="X1725" s="48"/>
      <c r="Y1725" s="48"/>
      <c r="AA1725" s="49">
        <f t="shared" si="188"/>
        <v>0.37773668013550216</v>
      </c>
      <c r="AB1725" s="9"/>
    </row>
    <row r="1726" spans="4:28" x14ac:dyDescent="0.3">
      <c r="D1726" s="34">
        <v>0.2402703384578436</v>
      </c>
      <c r="E1726" s="35">
        <v>72497709.194801778</v>
      </c>
      <c r="F1726" s="36">
        <v>30461902.838387553</v>
      </c>
      <c r="J1726" s="32">
        <f t="shared" si="182"/>
        <v>0.2402703384578436</v>
      </c>
      <c r="K1726" s="40">
        <f t="shared" si="183"/>
        <v>0.35316478810011481</v>
      </c>
      <c r="L1726" s="40">
        <f t="shared" si="184"/>
        <v>0.14839188135087722</v>
      </c>
      <c r="M1726" s="41">
        <f t="shared" si="185"/>
        <v>0.7418270079088356</v>
      </c>
      <c r="N1726" s="52"/>
      <c r="O1726" s="52"/>
      <c r="P1726" s="52"/>
      <c r="T1726" s="44">
        <f t="shared" si="186"/>
        <v>0</v>
      </c>
      <c r="U1726" s="45">
        <f t="shared" si="187"/>
        <v>0</v>
      </c>
      <c r="V1726" s="48"/>
      <c r="W1726" s="48"/>
      <c r="X1726" s="48"/>
      <c r="Y1726" s="48"/>
      <c r="AA1726" s="49">
        <f t="shared" si="188"/>
        <v>0.44509620474530137</v>
      </c>
      <c r="AB1726" s="9"/>
    </row>
    <row r="1727" spans="4:28" x14ac:dyDescent="0.3">
      <c r="D1727" s="34">
        <v>0.21732335991305163</v>
      </c>
      <c r="E1727" s="35">
        <v>63760977.28253682</v>
      </c>
      <c r="F1727" s="36">
        <v>15338254.061315123</v>
      </c>
      <c r="J1727" s="32">
        <f t="shared" si="182"/>
        <v>0.21732335991305163</v>
      </c>
      <c r="K1727" s="40">
        <f t="shared" si="183"/>
        <v>0.31060473884129214</v>
      </c>
      <c r="L1727" s="40">
        <f t="shared" si="184"/>
        <v>7.4718653948564834E-2</v>
      </c>
      <c r="M1727" s="41">
        <f t="shared" si="185"/>
        <v>0.60264675270290857</v>
      </c>
      <c r="N1727" s="52"/>
      <c r="O1727" s="52"/>
      <c r="P1727" s="52"/>
      <c r="T1727" s="44">
        <f t="shared" si="186"/>
        <v>0</v>
      </c>
      <c r="U1727" s="45">
        <f t="shared" si="187"/>
        <v>0</v>
      </c>
      <c r="V1727" s="48"/>
      <c r="W1727" s="48"/>
      <c r="X1727" s="48"/>
      <c r="Y1727" s="48"/>
      <c r="AA1727" s="49">
        <f t="shared" si="188"/>
        <v>0.36158805162174512</v>
      </c>
      <c r="AB1727" s="9"/>
    </row>
    <row r="1728" spans="4:28" x14ac:dyDescent="0.3">
      <c r="D1728" s="34">
        <v>0.21391017698169179</v>
      </c>
      <c r="E1728" s="35">
        <v>78721145.61714986</v>
      </c>
      <c r="F1728" s="36">
        <v>0</v>
      </c>
      <c r="J1728" s="32">
        <f t="shared" si="182"/>
        <v>0.21391017698169179</v>
      </c>
      <c r="K1728" s="40">
        <f t="shared" si="183"/>
        <v>0.38348158886201655</v>
      </c>
      <c r="L1728" s="40">
        <f t="shared" si="184"/>
        <v>0</v>
      </c>
      <c r="M1728" s="41">
        <f t="shared" si="185"/>
        <v>0.59739176584370834</v>
      </c>
      <c r="N1728" s="52"/>
      <c r="O1728" s="52"/>
      <c r="P1728" s="52"/>
      <c r="T1728" s="44">
        <f t="shared" si="186"/>
        <v>0</v>
      </c>
      <c r="U1728" s="45">
        <f t="shared" si="187"/>
        <v>0</v>
      </c>
      <c r="V1728" s="48"/>
      <c r="W1728" s="48"/>
      <c r="X1728" s="48"/>
      <c r="Y1728" s="48"/>
      <c r="AA1728" s="49">
        <f t="shared" si="188"/>
        <v>0.35843505950622501</v>
      </c>
      <c r="AB1728" s="9"/>
    </row>
    <row r="1729" spans="4:28" x14ac:dyDescent="0.3">
      <c r="D1729" s="34">
        <v>0.20608167746932179</v>
      </c>
      <c r="E1729" s="35">
        <v>104101211.9923391</v>
      </c>
      <c r="F1729" s="36">
        <v>0</v>
      </c>
      <c r="J1729" s="32">
        <f t="shared" si="182"/>
        <v>0.20608167746932179</v>
      </c>
      <c r="K1729" s="40">
        <f t="shared" si="183"/>
        <v>0.50711785079239002</v>
      </c>
      <c r="L1729" s="40">
        <f t="shared" si="184"/>
        <v>0</v>
      </c>
      <c r="M1729" s="41">
        <f t="shared" si="185"/>
        <v>0.71319952826171185</v>
      </c>
      <c r="N1729" s="52"/>
      <c r="O1729" s="52"/>
      <c r="P1729" s="52"/>
      <c r="T1729" s="44">
        <f t="shared" si="186"/>
        <v>0</v>
      </c>
      <c r="U1729" s="45">
        <f t="shared" si="187"/>
        <v>0</v>
      </c>
      <c r="V1729" s="48"/>
      <c r="W1729" s="48"/>
      <c r="X1729" s="48"/>
      <c r="Y1729" s="48"/>
      <c r="AA1729" s="49">
        <f t="shared" si="188"/>
        <v>0.42791971695702707</v>
      </c>
      <c r="AB1729" s="9"/>
    </row>
    <row r="1730" spans="4:28" x14ac:dyDescent="0.3">
      <c r="D1730" s="34">
        <v>0.23876657399549375</v>
      </c>
      <c r="E1730" s="35">
        <v>53848458.325439252</v>
      </c>
      <c r="F1730" s="36">
        <v>87259563.656744629</v>
      </c>
      <c r="J1730" s="32">
        <f t="shared" si="182"/>
        <v>0.23876657399549375</v>
      </c>
      <c r="K1730" s="40">
        <f t="shared" si="183"/>
        <v>0.26231696953240002</v>
      </c>
      <c r="L1730" s="40">
        <f t="shared" si="184"/>
        <v>0.42507557343277175</v>
      </c>
      <c r="M1730" s="41">
        <f t="shared" si="185"/>
        <v>0.92615911696066555</v>
      </c>
      <c r="N1730" s="52"/>
      <c r="O1730" s="52"/>
      <c r="P1730" s="52"/>
      <c r="T1730" s="44">
        <f t="shared" si="186"/>
        <v>0.17615911696066555</v>
      </c>
      <c r="U1730" s="45">
        <f t="shared" si="187"/>
        <v>0.12615911696066551</v>
      </c>
      <c r="V1730" s="48"/>
      <c r="W1730" s="48"/>
      <c r="X1730" s="48"/>
      <c r="Y1730" s="48"/>
      <c r="AA1730" s="49">
        <f t="shared" si="188"/>
        <v>0.55569547017639931</v>
      </c>
      <c r="AB1730" s="9"/>
    </row>
    <row r="1731" spans="4:28" x14ac:dyDescent="0.3">
      <c r="D1731" s="34">
        <v>0.21828494271647889</v>
      </c>
      <c r="E1731" s="35">
        <v>153891700.00613803</v>
      </c>
      <c r="F1731" s="36">
        <v>698570.58104636276</v>
      </c>
      <c r="J1731" s="32">
        <f t="shared" si="182"/>
        <v>0.21828494271647889</v>
      </c>
      <c r="K1731" s="40">
        <f t="shared" si="183"/>
        <v>0.74966685467257643</v>
      </c>
      <c r="L1731" s="40">
        <f t="shared" si="184"/>
        <v>3.4030114050266074E-3</v>
      </c>
      <c r="M1731" s="41">
        <f t="shared" si="185"/>
        <v>0.97135480879408198</v>
      </c>
      <c r="N1731" s="52"/>
      <c r="O1731" s="52"/>
      <c r="P1731" s="52"/>
      <c r="T1731" s="44">
        <f t="shared" si="186"/>
        <v>0.22135480879408198</v>
      </c>
      <c r="U1731" s="45">
        <f t="shared" si="187"/>
        <v>0.17135480879408194</v>
      </c>
      <c r="V1731" s="48"/>
      <c r="W1731" s="48"/>
      <c r="X1731" s="48"/>
      <c r="Y1731" s="48"/>
      <c r="AA1731" s="49">
        <f t="shared" si="188"/>
        <v>0.58281288527644914</v>
      </c>
      <c r="AB1731" s="9"/>
    </row>
    <row r="1732" spans="4:28" x14ac:dyDescent="0.3">
      <c r="D1732" s="34">
        <v>0.22737527952094469</v>
      </c>
      <c r="E1732" s="35">
        <v>190469109.33382362</v>
      </c>
      <c r="F1732" s="36">
        <v>0</v>
      </c>
      <c r="J1732" s="32">
        <f t="shared" ref="J1732:J1795" si="189">D1732</f>
        <v>0.22737527952094469</v>
      </c>
      <c r="K1732" s="40">
        <f t="shared" ref="K1732:K1795" si="190">E1732/$B$4</f>
        <v>0.92784976773197947</v>
      </c>
      <c r="L1732" s="40">
        <f t="shared" ref="L1732:L1795" si="191">F1732/$B$4</f>
        <v>0</v>
      </c>
      <c r="M1732" s="41">
        <f t="shared" si="185"/>
        <v>1.1552250472529242</v>
      </c>
      <c r="N1732" s="52"/>
      <c r="O1732" s="52"/>
      <c r="P1732" s="52"/>
      <c r="T1732" s="44">
        <f t="shared" si="186"/>
        <v>0.40522504725292419</v>
      </c>
      <c r="U1732" s="45">
        <f t="shared" si="187"/>
        <v>0.35522504725292414</v>
      </c>
      <c r="V1732" s="48"/>
      <c r="W1732" s="48"/>
      <c r="X1732" s="48"/>
      <c r="Y1732" s="48"/>
      <c r="AA1732" s="49">
        <f t="shared" si="188"/>
        <v>0.69313502835175445</v>
      </c>
      <c r="AB1732" s="9"/>
    </row>
    <row r="1733" spans="4:28" x14ac:dyDescent="0.3">
      <c r="D1733" s="34">
        <v>0.21363930661421435</v>
      </c>
      <c r="E1733" s="35">
        <v>63519571.009344108</v>
      </c>
      <c r="F1733" s="36">
        <v>0</v>
      </c>
      <c r="J1733" s="32">
        <f t="shared" si="189"/>
        <v>0.21363930661421435</v>
      </c>
      <c r="K1733" s="40">
        <f t="shared" si="190"/>
        <v>0.30942875416170651</v>
      </c>
      <c r="L1733" s="40">
        <f t="shared" si="191"/>
        <v>0</v>
      </c>
      <c r="M1733" s="41">
        <f t="shared" ref="M1733:M1796" si="192">SUM(J1733:L1733)</f>
        <v>0.52306806077592083</v>
      </c>
      <c r="N1733" s="52"/>
      <c r="O1733" s="52"/>
      <c r="P1733" s="52"/>
      <c r="T1733" s="44">
        <f t="shared" ref="T1733:T1796" si="193">MIN(MAX(M1733-75%,0),125%)</f>
        <v>0</v>
      </c>
      <c r="U1733" s="45">
        <f t="shared" ref="U1733:U1796" si="194">MIN(MAX(M1733-80%,0),120%)</f>
        <v>0</v>
      </c>
      <c r="V1733" s="48"/>
      <c r="W1733" s="48"/>
      <c r="X1733" s="48"/>
      <c r="Y1733" s="48"/>
      <c r="AA1733" s="49">
        <f t="shared" ref="AA1733:AA1796" si="195">M1733*60%</f>
        <v>0.3138408364655525</v>
      </c>
      <c r="AB1733" s="9"/>
    </row>
    <row r="1734" spans="4:28" x14ac:dyDescent="0.3">
      <c r="D1734" s="34">
        <v>0.22003022018121821</v>
      </c>
      <c r="E1734" s="35">
        <v>65677149.194395453</v>
      </c>
      <c r="F1734" s="36">
        <v>133077124.02717061</v>
      </c>
      <c r="J1734" s="32">
        <f t="shared" si="189"/>
        <v>0.22003022018121821</v>
      </c>
      <c r="K1734" s="40">
        <f t="shared" si="190"/>
        <v>0.31993916409046219</v>
      </c>
      <c r="L1734" s="40">
        <f t="shared" si="191"/>
        <v>0.64827088786687159</v>
      </c>
      <c r="M1734" s="41">
        <f t="shared" si="192"/>
        <v>1.1882402721385521</v>
      </c>
      <c r="N1734" s="52"/>
      <c r="O1734" s="52"/>
      <c r="P1734" s="52"/>
      <c r="T1734" s="44">
        <f t="shared" si="193"/>
        <v>0.4382402721385521</v>
      </c>
      <c r="U1734" s="45">
        <f t="shared" si="194"/>
        <v>0.38824027213855206</v>
      </c>
      <c r="V1734" s="48"/>
      <c r="W1734" s="48"/>
      <c r="X1734" s="48"/>
      <c r="Y1734" s="48"/>
      <c r="AA1734" s="49">
        <f t="shared" si="195"/>
        <v>0.71294416328313126</v>
      </c>
      <c r="AB1734" s="9"/>
    </row>
    <row r="1735" spans="4:28" x14ac:dyDescent="0.3">
      <c r="D1735" s="34">
        <v>0.24483279043590708</v>
      </c>
      <c r="E1735" s="35">
        <v>76284935.947283283</v>
      </c>
      <c r="F1735" s="36">
        <v>0</v>
      </c>
      <c r="J1735" s="32">
        <f t="shared" si="189"/>
        <v>0.24483279043590708</v>
      </c>
      <c r="K1735" s="40">
        <f t="shared" si="190"/>
        <v>0.37161385564145333</v>
      </c>
      <c r="L1735" s="40">
        <f t="shared" si="191"/>
        <v>0</v>
      </c>
      <c r="M1735" s="41">
        <f t="shared" si="192"/>
        <v>0.61644664607736044</v>
      </c>
      <c r="N1735" s="52"/>
      <c r="O1735" s="52"/>
      <c r="P1735" s="52"/>
      <c r="T1735" s="44">
        <f t="shared" si="193"/>
        <v>0</v>
      </c>
      <c r="U1735" s="45">
        <f t="shared" si="194"/>
        <v>0</v>
      </c>
      <c r="V1735" s="48"/>
      <c r="W1735" s="48"/>
      <c r="X1735" s="48"/>
      <c r="Y1735" s="48"/>
      <c r="AA1735" s="49">
        <f t="shared" si="195"/>
        <v>0.36986798764641626</v>
      </c>
      <c r="AB1735" s="9"/>
    </row>
    <row r="1736" spans="4:28" x14ac:dyDescent="0.3">
      <c r="D1736" s="34">
        <v>0.21701213870291775</v>
      </c>
      <c r="E1736" s="35">
        <v>58449774.464202695</v>
      </c>
      <c r="F1736" s="36">
        <v>0</v>
      </c>
      <c r="J1736" s="32">
        <f t="shared" si="189"/>
        <v>0.21701213870291775</v>
      </c>
      <c r="K1736" s="40">
        <f t="shared" si="190"/>
        <v>0.28473178590627446</v>
      </c>
      <c r="L1736" s="40">
        <f t="shared" si="191"/>
        <v>0</v>
      </c>
      <c r="M1736" s="41">
        <f t="shared" si="192"/>
        <v>0.50174392460919215</v>
      </c>
      <c r="N1736" s="52"/>
      <c r="O1736" s="52"/>
      <c r="P1736" s="52"/>
      <c r="T1736" s="44">
        <f t="shared" si="193"/>
        <v>0</v>
      </c>
      <c r="U1736" s="45">
        <f t="shared" si="194"/>
        <v>0</v>
      </c>
      <c r="V1736" s="48"/>
      <c r="W1736" s="48"/>
      <c r="X1736" s="48"/>
      <c r="Y1736" s="48"/>
      <c r="AA1736" s="49">
        <f t="shared" si="195"/>
        <v>0.30104635476551528</v>
      </c>
      <c r="AB1736" s="9"/>
    </row>
    <row r="1737" spans="4:28" x14ac:dyDescent="0.3">
      <c r="D1737" s="34">
        <v>0.2122112006275392</v>
      </c>
      <c r="E1737" s="35">
        <v>73345128.946996093</v>
      </c>
      <c r="F1737" s="36">
        <v>0</v>
      </c>
      <c r="J1737" s="32">
        <f t="shared" si="189"/>
        <v>0.2122112006275392</v>
      </c>
      <c r="K1737" s="40">
        <f t="shared" si="190"/>
        <v>0.35729290222316101</v>
      </c>
      <c r="L1737" s="40">
        <f t="shared" si="191"/>
        <v>0</v>
      </c>
      <c r="M1737" s="41">
        <f t="shared" si="192"/>
        <v>0.56950410285070019</v>
      </c>
      <c r="N1737" s="52"/>
      <c r="O1737" s="52"/>
      <c r="P1737" s="52"/>
      <c r="T1737" s="44">
        <f t="shared" si="193"/>
        <v>0</v>
      </c>
      <c r="U1737" s="45">
        <f t="shared" si="194"/>
        <v>0</v>
      </c>
      <c r="V1737" s="48"/>
      <c r="W1737" s="48"/>
      <c r="X1737" s="48"/>
      <c r="Y1737" s="48"/>
      <c r="AA1737" s="49">
        <f t="shared" si="195"/>
        <v>0.34170246171042012</v>
      </c>
      <c r="AB1737" s="9"/>
    </row>
    <row r="1738" spans="4:28" x14ac:dyDescent="0.3">
      <c r="D1738" s="34">
        <v>0.20261823048292008</v>
      </c>
      <c r="E1738" s="35">
        <v>73500107.795007572</v>
      </c>
      <c r="F1738" s="36">
        <v>0</v>
      </c>
      <c r="J1738" s="32">
        <f t="shared" si="189"/>
        <v>0.20261823048292008</v>
      </c>
      <c r="K1738" s="40">
        <f t="shared" si="190"/>
        <v>0.35804786500234215</v>
      </c>
      <c r="L1738" s="40">
        <f t="shared" si="191"/>
        <v>0</v>
      </c>
      <c r="M1738" s="41">
        <f t="shared" si="192"/>
        <v>0.56066609548526225</v>
      </c>
      <c r="N1738" s="52"/>
      <c r="O1738" s="52"/>
      <c r="P1738" s="52"/>
      <c r="T1738" s="44">
        <f t="shared" si="193"/>
        <v>0</v>
      </c>
      <c r="U1738" s="45">
        <f t="shared" si="194"/>
        <v>0</v>
      </c>
      <c r="V1738" s="48"/>
      <c r="W1738" s="48"/>
      <c r="X1738" s="48"/>
      <c r="Y1738" s="48"/>
      <c r="AA1738" s="49">
        <f t="shared" si="195"/>
        <v>0.33639965729115734</v>
      </c>
      <c r="AB1738" s="9"/>
    </row>
    <row r="1739" spans="4:28" x14ac:dyDescent="0.3">
      <c r="D1739" s="34">
        <v>0.21599199373116151</v>
      </c>
      <c r="E1739" s="35">
        <v>80770498.837781936</v>
      </c>
      <c r="F1739" s="36">
        <v>0</v>
      </c>
      <c r="J1739" s="32">
        <f t="shared" si="189"/>
        <v>0.21599199373116151</v>
      </c>
      <c r="K1739" s="40">
        <f t="shared" si="190"/>
        <v>0.39346479252383254</v>
      </c>
      <c r="L1739" s="40">
        <f t="shared" si="191"/>
        <v>0</v>
      </c>
      <c r="M1739" s="41">
        <f t="shared" si="192"/>
        <v>0.609456786254994</v>
      </c>
      <c r="N1739" s="52"/>
      <c r="O1739" s="52"/>
      <c r="P1739" s="52"/>
      <c r="T1739" s="44">
        <f t="shared" si="193"/>
        <v>0</v>
      </c>
      <c r="U1739" s="45">
        <f t="shared" si="194"/>
        <v>0</v>
      </c>
      <c r="V1739" s="48"/>
      <c r="W1739" s="48"/>
      <c r="X1739" s="48"/>
      <c r="Y1739" s="48"/>
      <c r="AA1739" s="49">
        <f t="shared" si="195"/>
        <v>0.36567407175299638</v>
      </c>
      <c r="AB1739" s="9"/>
    </row>
    <row r="1740" spans="4:28" x14ac:dyDescent="0.3">
      <c r="D1740" s="34">
        <v>0.2515750195142098</v>
      </c>
      <c r="E1740" s="35">
        <v>64764973.329258688</v>
      </c>
      <c r="F1740" s="36">
        <v>15029137.525103465</v>
      </c>
      <c r="J1740" s="32">
        <f t="shared" si="189"/>
        <v>0.2515750195142098</v>
      </c>
      <c r="K1740" s="40">
        <f t="shared" si="190"/>
        <v>0.31549559753230449</v>
      </c>
      <c r="L1740" s="40">
        <f t="shared" si="191"/>
        <v>7.3212826009697224E-2</v>
      </c>
      <c r="M1740" s="41">
        <f t="shared" si="192"/>
        <v>0.64028344305621154</v>
      </c>
      <c r="N1740" s="52"/>
      <c r="O1740" s="52"/>
      <c r="P1740" s="52"/>
      <c r="T1740" s="44">
        <f t="shared" si="193"/>
        <v>0</v>
      </c>
      <c r="U1740" s="45">
        <f t="shared" si="194"/>
        <v>0</v>
      </c>
      <c r="V1740" s="48"/>
      <c r="W1740" s="48"/>
      <c r="X1740" s="48"/>
      <c r="Y1740" s="48"/>
      <c r="AA1740" s="49">
        <f t="shared" si="195"/>
        <v>0.38417006583372693</v>
      </c>
      <c r="AB1740" s="9"/>
    </row>
    <row r="1741" spans="4:28" x14ac:dyDescent="0.3">
      <c r="D1741" s="34">
        <v>0.19616811784736007</v>
      </c>
      <c r="E1741" s="35">
        <v>74038461.653930292</v>
      </c>
      <c r="F1741" s="36">
        <v>0</v>
      </c>
      <c r="J1741" s="32">
        <f t="shared" si="189"/>
        <v>0.19616811784736007</v>
      </c>
      <c r="K1741" s="40">
        <f t="shared" si="190"/>
        <v>0.36067039788815303</v>
      </c>
      <c r="L1741" s="40">
        <f t="shared" si="191"/>
        <v>0</v>
      </c>
      <c r="M1741" s="41">
        <f t="shared" si="192"/>
        <v>0.55683851573551313</v>
      </c>
      <c r="N1741" s="52"/>
      <c r="O1741" s="52"/>
      <c r="P1741" s="52"/>
      <c r="T1741" s="44">
        <f t="shared" si="193"/>
        <v>0</v>
      </c>
      <c r="U1741" s="45">
        <f t="shared" si="194"/>
        <v>0</v>
      </c>
      <c r="V1741" s="48"/>
      <c r="W1741" s="48"/>
      <c r="X1741" s="48"/>
      <c r="Y1741" s="48"/>
      <c r="AA1741" s="49">
        <f t="shared" si="195"/>
        <v>0.33410310944130789</v>
      </c>
      <c r="AB1741" s="9"/>
    </row>
    <row r="1742" spans="4:28" x14ac:dyDescent="0.3">
      <c r="D1742" s="34">
        <v>0.24935866886053146</v>
      </c>
      <c r="E1742" s="35">
        <v>70618996.294619352</v>
      </c>
      <c r="F1742" s="36">
        <v>0</v>
      </c>
      <c r="J1742" s="32">
        <f t="shared" si="189"/>
        <v>0.24935866886053146</v>
      </c>
      <c r="K1742" s="40">
        <f t="shared" si="190"/>
        <v>0.34401284039496643</v>
      </c>
      <c r="L1742" s="40">
        <f t="shared" si="191"/>
        <v>0</v>
      </c>
      <c r="M1742" s="41">
        <f t="shared" si="192"/>
        <v>0.59337150925549786</v>
      </c>
      <c r="N1742" s="52"/>
      <c r="O1742" s="52"/>
      <c r="P1742" s="52"/>
      <c r="T1742" s="44">
        <f t="shared" si="193"/>
        <v>0</v>
      </c>
      <c r="U1742" s="45">
        <f t="shared" si="194"/>
        <v>0</v>
      </c>
      <c r="V1742" s="48"/>
      <c r="W1742" s="48"/>
      <c r="X1742" s="48"/>
      <c r="Y1742" s="48"/>
      <c r="AA1742" s="49">
        <f t="shared" si="195"/>
        <v>0.35602290555329869</v>
      </c>
      <c r="AB1742" s="9"/>
    </row>
    <row r="1743" spans="4:28" x14ac:dyDescent="0.3">
      <c r="D1743" s="34">
        <v>0.21057100729292186</v>
      </c>
      <c r="E1743" s="35">
        <v>67436669.094518363</v>
      </c>
      <c r="F1743" s="36">
        <v>1639578.2089852425</v>
      </c>
      <c r="J1743" s="32">
        <f t="shared" si="189"/>
        <v>0.21057100729292186</v>
      </c>
      <c r="K1743" s="40">
        <f t="shared" si="190"/>
        <v>0.32851047592343524</v>
      </c>
      <c r="L1743" s="40">
        <f t="shared" si="191"/>
        <v>7.9870287927850461E-3</v>
      </c>
      <c r="M1743" s="41">
        <f t="shared" si="192"/>
        <v>0.54706851200914208</v>
      </c>
      <c r="N1743" s="52"/>
      <c r="O1743" s="52"/>
      <c r="P1743" s="52"/>
      <c r="T1743" s="44">
        <f t="shared" si="193"/>
        <v>0</v>
      </c>
      <c r="U1743" s="45">
        <f t="shared" si="194"/>
        <v>0</v>
      </c>
      <c r="V1743" s="48"/>
      <c r="W1743" s="48"/>
      <c r="X1743" s="48"/>
      <c r="Y1743" s="48"/>
      <c r="AA1743" s="49">
        <f t="shared" si="195"/>
        <v>0.32824110720548522</v>
      </c>
      <c r="AB1743" s="9"/>
    </row>
    <row r="1744" spans="4:28" x14ac:dyDescent="0.3">
      <c r="D1744" s="34">
        <v>0.21204678901779098</v>
      </c>
      <c r="E1744" s="35">
        <v>62441204.138761885</v>
      </c>
      <c r="F1744" s="36">
        <v>5671787.335228717</v>
      </c>
      <c r="J1744" s="32">
        <f t="shared" si="189"/>
        <v>0.21204678901779098</v>
      </c>
      <c r="K1744" s="40">
        <f t="shared" si="190"/>
        <v>0.3041756060060864</v>
      </c>
      <c r="L1744" s="40">
        <f t="shared" si="191"/>
        <v>2.7629501602770491E-2</v>
      </c>
      <c r="M1744" s="41">
        <f t="shared" si="192"/>
        <v>0.54385189662664779</v>
      </c>
      <c r="N1744" s="52"/>
      <c r="O1744" s="52"/>
      <c r="P1744" s="52"/>
      <c r="T1744" s="44">
        <f t="shared" si="193"/>
        <v>0</v>
      </c>
      <c r="U1744" s="45">
        <f t="shared" si="194"/>
        <v>0</v>
      </c>
      <c r="V1744" s="48"/>
      <c r="W1744" s="48"/>
      <c r="X1744" s="48"/>
      <c r="Y1744" s="48"/>
      <c r="AA1744" s="49">
        <f t="shared" si="195"/>
        <v>0.32631113797598865</v>
      </c>
      <c r="AB1744" s="9"/>
    </row>
    <row r="1745" spans="4:28" x14ac:dyDescent="0.3">
      <c r="D1745" s="34">
        <v>0.22894435497079324</v>
      </c>
      <c r="E1745" s="35">
        <v>63597789.277627096</v>
      </c>
      <c r="F1745" s="36">
        <v>0</v>
      </c>
      <c r="J1745" s="32">
        <f t="shared" si="189"/>
        <v>0.22894435497079324</v>
      </c>
      <c r="K1745" s="40">
        <f t="shared" si="190"/>
        <v>0.30980978603775505</v>
      </c>
      <c r="L1745" s="40">
        <f t="shared" si="191"/>
        <v>0</v>
      </c>
      <c r="M1745" s="41">
        <f t="shared" si="192"/>
        <v>0.53875414100854835</v>
      </c>
      <c r="N1745" s="52"/>
      <c r="O1745" s="52"/>
      <c r="P1745" s="52"/>
      <c r="T1745" s="44">
        <f t="shared" si="193"/>
        <v>0</v>
      </c>
      <c r="U1745" s="45">
        <f t="shared" si="194"/>
        <v>0</v>
      </c>
      <c r="V1745" s="48"/>
      <c r="W1745" s="48"/>
      <c r="X1745" s="48"/>
      <c r="Y1745" s="48"/>
      <c r="AA1745" s="49">
        <f t="shared" si="195"/>
        <v>0.32325248460512901</v>
      </c>
      <c r="AB1745" s="9"/>
    </row>
    <row r="1746" spans="4:28" x14ac:dyDescent="0.3">
      <c r="D1746" s="34">
        <v>0.21041912505019317</v>
      </c>
      <c r="E1746" s="35">
        <v>49440069.991437353</v>
      </c>
      <c r="F1746" s="36">
        <v>0</v>
      </c>
      <c r="J1746" s="32">
        <f t="shared" si="189"/>
        <v>0.21041912505019317</v>
      </c>
      <c r="K1746" s="40">
        <f t="shared" si="190"/>
        <v>0.24084198019642761</v>
      </c>
      <c r="L1746" s="40">
        <f t="shared" si="191"/>
        <v>0</v>
      </c>
      <c r="M1746" s="41">
        <f t="shared" si="192"/>
        <v>0.45126110524662078</v>
      </c>
      <c r="N1746" s="52"/>
      <c r="O1746" s="52"/>
      <c r="P1746" s="52"/>
      <c r="T1746" s="44">
        <f t="shared" si="193"/>
        <v>0</v>
      </c>
      <c r="U1746" s="45">
        <f t="shared" si="194"/>
        <v>0</v>
      </c>
      <c r="V1746" s="48"/>
      <c r="W1746" s="48"/>
      <c r="X1746" s="48"/>
      <c r="Y1746" s="48"/>
      <c r="AA1746" s="49">
        <f t="shared" si="195"/>
        <v>0.27075666314797248</v>
      </c>
      <c r="AB1746" s="9"/>
    </row>
    <row r="1747" spans="4:28" x14ac:dyDescent="0.3">
      <c r="D1747" s="34">
        <v>0.22955938514185989</v>
      </c>
      <c r="E1747" s="35">
        <v>55987285.214966193</v>
      </c>
      <c r="F1747" s="36">
        <v>2051269.6411487137</v>
      </c>
      <c r="J1747" s="32">
        <f t="shared" si="189"/>
        <v>0.22955938514185989</v>
      </c>
      <c r="K1747" s="40">
        <f t="shared" si="190"/>
        <v>0.27273603454303308</v>
      </c>
      <c r="L1747" s="40">
        <f t="shared" si="191"/>
        <v>9.992539298116573E-3</v>
      </c>
      <c r="M1747" s="41">
        <f t="shared" si="192"/>
        <v>0.51228795898300961</v>
      </c>
      <c r="N1747" s="52"/>
      <c r="O1747" s="52"/>
      <c r="P1747" s="52"/>
      <c r="T1747" s="44">
        <f t="shared" si="193"/>
        <v>0</v>
      </c>
      <c r="U1747" s="45">
        <f t="shared" si="194"/>
        <v>0</v>
      </c>
      <c r="V1747" s="48"/>
      <c r="W1747" s="48"/>
      <c r="X1747" s="48"/>
      <c r="Y1747" s="48"/>
      <c r="AA1747" s="49">
        <f t="shared" si="195"/>
        <v>0.30737277538980573</v>
      </c>
      <c r="AB1747" s="9"/>
    </row>
    <row r="1748" spans="4:28" x14ac:dyDescent="0.3">
      <c r="D1748" s="34">
        <v>0.2243405437485739</v>
      </c>
      <c r="E1748" s="35">
        <v>51951347.431904189</v>
      </c>
      <c r="F1748" s="36">
        <v>11991888.956125528</v>
      </c>
      <c r="J1748" s="32">
        <f t="shared" si="189"/>
        <v>0.2243405437485739</v>
      </c>
      <c r="K1748" s="40">
        <f t="shared" si="190"/>
        <v>0.25307539798263623</v>
      </c>
      <c r="L1748" s="40">
        <f t="shared" si="191"/>
        <v>5.8417196476241821E-2</v>
      </c>
      <c r="M1748" s="41">
        <f t="shared" si="192"/>
        <v>0.53583313820745193</v>
      </c>
      <c r="N1748" s="52"/>
      <c r="O1748" s="52"/>
      <c r="P1748" s="52"/>
      <c r="T1748" s="44">
        <f t="shared" si="193"/>
        <v>0</v>
      </c>
      <c r="U1748" s="45">
        <f t="shared" si="194"/>
        <v>0</v>
      </c>
      <c r="V1748" s="48"/>
      <c r="W1748" s="48"/>
      <c r="X1748" s="48"/>
      <c r="Y1748" s="48"/>
      <c r="AA1748" s="49">
        <f t="shared" si="195"/>
        <v>0.32149988292447113</v>
      </c>
      <c r="AB1748" s="9"/>
    </row>
    <row r="1749" spans="4:28" x14ac:dyDescent="0.3">
      <c r="D1749" s="34">
        <v>0.21321702158041589</v>
      </c>
      <c r="E1749" s="35">
        <v>48525462.29784146</v>
      </c>
      <c r="F1749" s="36">
        <v>0</v>
      </c>
      <c r="J1749" s="32">
        <f t="shared" si="189"/>
        <v>0.21321702158041589</v>
      </c>
      <c r="K1749" s="40">
        <f t="shared" si="190"/>
        <v>0.23638656724764592</v>
      </c>
      <c r="L1749" s="40">
        <f t="shared" si="191"/>
        <v>0</v>
      </c>
      <c r="M1749" s="41">
        <f t="shared" si="192"/>
        <v>0.44960358882806184</v>
      </c>
      <c r="N1749" s="52"/>
      <c r="O1749" s="52"/>
      <c r="P1749" s="52"/>
      <c r="T1749" s="44">
        <f t="shared" si="193"/>
        <v>0</v>
      </c>
      <c r="U1749" s="45">
        <f t="shared" si="194"/>
        <v>0</v>
      </c>
      <c r="V1749" s="48"/>
      <c r="W1749" s="48"/>
      <c r="X1749" s="48"/>
      <c r="Y1749" s="48"/>
      <c r="AA1749" s="49">
        <f t="shared" si="195"/>
        <v>0.26976215329683711</v>
      </c>
      <c r="AB1749" s="9"/>
    </row>
    <row r="1750" spans="4:28" x14ac:dyDescent="0.3">
      <c r="D1750" s="34">
        <v>0.20539845298724935</v>
      </c>
      <c r="E1750" s="35">
        <v>68758513.210821912</v>
      </c>
      <c r="F1750" s="36">
        <v>11225265.204627385</v>
      </c>
      <c r="J1750" s="32">
        <f t="shared" si="189"/>
        <v>0.20539845298724935</v>
      </c>
      <c r="K1750" s="40">
        <f t="shared" si="190"/>
        <v>0.33494969727843493</v>
      </c>
      <c r="L1750" s="40">
        <f t="shared" si="191"/>
        <v>5.4682671375278089E-2</v>
      </c>
      <c r="M1750" s="41">
        <f t="shared" si="192"/>
        <v>0.59503082164096233</v>
      </c>
      <c r="N1750" s="52"/>
      <c r="O1750" s="52"/>
      <c r="P1750" s="52"/>
      <c r="T1750" s="44">
        <f t="shared" si="193"/>
        <v>0</v>
      </c>
      <c r="U1750" s="45">
        <f t="shared" si="194"/>
        <v>0</v>
      </c>
      <c r="V1750" s="48"/>
      <c r="W1750" s="48"/>
      <c r="X1750" s="48"/>
      <c r="Y1750" s="48"/>
      <c r="AA1750" s="49">
        <f t="shared" si="195"/>
        <v>0.35701849298457738</v>
      </c>
      <c r="AB1750" s="9"/>
    </row>
    <row r="1751" spans="4:28" x14ac:dyDescent="0.3">
      <c r="D1751" s="34">
        <v>0.23184555412840183</v>
      </c>
      <c r="E1751" s="35">
        <v>46929372.047295213</v>
      </c>
      <c r="F1751" s="36">
        <v>0</v>
      </c>
      <c r="J1751" s="32">
        <f t="shared" si="189"/>
        <v>0.23184555412840183</v>
      </c>
      <c r="K1751" s="40">
        <f t="shared" si="190"/>
        <v>0.22861138536419903</v>
      </c>
      <c r="L1751" s="40">
        <f t="shared" si="191"/>
        <v>0</v>
      </c>
      <c r="M1751" s="41">
        <f t="shared" si="192"/>
        <v>0.46045693949260086</v>
      </c>
      <c r="N1751" s="52"/>
      <c r="O1751" s="52"/>
      <c r="P1751" s="52"/>
      <c r="T1751" s="44">
        <f t="shared" si="193"/>
        <v>0</v>
      </c>
      <c r="U1751" s="45">
        <f t="shared" si="194"/>
        <v>0</v>
      </c>
      <c r="V1751" s="48"/>
      <c r="W1751" s="48"/>
      <c r="X1751" s="48"/>
      <c r="Y1751" s="48"/>
      <c r="AA1751" s="49">
        <f t="shared" si="195"/>
        <v>0.27627416369556052</v>
      </c>
      <c r="AB1751" s="9"/>
    </row>
    <row r="1752" spans="4:28" x14ac:dyDescent="0.3">
      <c r="D1752" s="34">
        <v>0.20800617522778</v>
      </c>
      <c r="E1752" s="35">
        <v>291511042.36947417</v>
      </c>
      <c r="F1752" s="36">
        <v>0</v>
      </c>
      <c r="J1752" s="32">
        <f t="shared" si="189"/>
        <v>0.20800617522778</v>
      </c>
      <c r="K1752" s="40">
        <f t="shared" si="190"/>
        <v>1.4200646703281039</v>
      </c>
      <c r="L1752" s="40">
        <f t="shared" si="191"/>
        <v>0</v>
      </c>
      <c r="M1752" s="41">
        <f t="shared" si="192"/>
        <v>1.6280708455558839</v>
      </c>
      <c r="N1752" s="52"/>
      <c r="O1752" s="52"/>
      <c r="P1752" s="52"/>
      <c r="T1752" s="44">
        <f t="shared" si="193"/>
        <v>0.87807084555588388</v>
      </c>
      <c r="U1752" s="45">
        <f t="shared" si="194"/>
        <v>0.82807084555588384</v>
      </c>
      <c r="V1752" s="48"/>
      <c r="W1752" s="48"/>
      <c r="X1752" s="48"/>
      <c r="Y1752" s="48"/>
      <c r="AA1752" s="49">
        <f t="shared" si="195"/>
        <v>0.97684250733353029</v>
      </c>
      <c r="AB1752" s="9"/>
    </row>
    <row r="1753" spans="4:28" x14ac:dyDescent="0.3">
      <c r="D1753" s="34">
        <v>0.20896209815222055</v>
      </c>
      <c r="E1753" s="35">
        <v>34992320.391455032</v>
      </c>
      <c r="F1753" s="36">
        <v>0</v>
      </c>
      <c r="J1753" s="32">
        <f t="shared" si="189"/>
        <v>0.20896209815222055</v>
      </c>
      <c r="K1753" s="40">
        <f t="shared" si="190"/>
        <v>0.17046132289467761</v>
      </c>
      <c r="L1753" s="40">
        <f t="shared" si="191"/>
        <v>0</v>
      </c>
      <c r="M1753" s="41">
        <f t="shared" si="192"/>
        <v>0.37942342104689819</v>
      </c>
      <c r="N1753" s="52"/>
      <c r="O1753" s="52"/>
      <c r="P1753" s="52"/>
      <c r="T1753" s="44">
        <f t="shared" si="193"/>
        <v>0</v>
      </c>
      <c r="U1753" s="45">
        <f t="shared" si="194"/>
        <v>0</v>
      </c>
      <c r="V1753" s="48"/>
      <c r="W1753" s="48"/>
      <c r="X1753" s="48"/>
      <c r="Y1753" s="48"/>
      <c r="AA1753" s="49">
        <f t="shared" si="195"/>
        <v>0.2276540526281389</v>
      </c>
      <c r="AB1753" s="9"/>
    </row>
    <row r="1754" spans="4:28" x14ac:dyDescent="0.3">
      <c r="D1754" s="34">
        <v>0.19427167793815034</v>
      </c>
      <c r="E1754" s="35">
        <v>61600222.829451658</v>
      </c>
      <c r="F1754" s="36">
        <v>0</v>
      </c>
      <c r="J1754" s="32">
        <f t="shared" si="189"/>
        <v>0.19427167793815034</v>
      </c>
      <c r="K1754" s="40">
        <f t="shared" si="190"/>
        <v>0.30007885606464135</v>
      </c>
      <c r="L1754" s="40">
        <f t="shared" si="191"/>
        <v>0</v>
      </c>
      <c r="M1754" s="41">
        <f t="shared" si="192"/>
        <v>0.49435053400279172</v>
      </c>
      <c r="N1754" s="52"/>
      <c r="O1754" s="52"/>
      <c r="P1754" s="52"/>
      <c r="T1754" s="44">
        <f t="shared" si="193"/>
        <v>0</v>
      </c>
      <c r="U1754" s="45">
        <f t="shared" si="194"/>
        <v>0</v>
      </c>
      <c r="V1754" s="48"/>
      <c r="W1754" s="48"/>
      <c r="X1754" s="48"/>
      <c r="Y1754" s="48"/>
      <c r="AA1754" s="49">
        <f t="shared" si="195"/>
        <v>0.29661032040167501</v>
      </c>
      <c r="AB1754" s="9"/>
    </row>
    <row r="1755" spans="4:28" x14ac:dyDescent="0.3">
      <c r="D1755" s="34">
        <v>0.20960072423988679</v>
      </c>
      <c r="E1755" s="35">
        <v>73479412.431684062</v>
      </c>
      <c r="F1755" s="36">
        <v>0</v>
      </c>
      <c r="J1755" s="32">
        <f t="shared" si="189"/>
        <v>0.20960072423988679</v>
      </c>
      <c r="K1755" s="40">
        <f t="shared" si="190"/>
        <v>0.35794704976715774</v>
      </c>
      <c r="L1755" s="40">
        <f t="shared" si="191"/>
        <v>0</v>
      </c>
      <c r="M1755" s="41">
        <f t="shared" si="192"/>
        <v>0.56754777400704448</v>
      </c>
      <c r="N1755" s="52"/>
      <c r="O1755" s="52"/>
      <c r="P1755" s="52"/>
      <c r="T1755" s="44">
        <f t="shared" si="193"/>
        <v>0</v>
      </c>
      <c r="U1755" s="45">
        <f t="shared" si="194"/>
        <v>0</v>
      </c>
      <c r="V1755" s="48"/>
      <c r="W1755" s="48"/>
      <c r="X1755" s="48"/>
      <c r="Y1755" s="48"/>
      <c r="AA1755" s="49">
        <f t="shared" si="195"/>
        <v>0.34052866440422669</v>
      </c>
      <c r="AB1755" s="9"/>
    </row>
    <row r="1756" spans="4:28" x14ac:dyDescent="0.3">
      <c r="D1756" s="34">
        <v>0.21230656206701962</v>
      </c>
      <c r="E1756" s="35">
        <v>48561164.953342207</v>
      </c>
      <c r="F1756" s="36">
        <v>64975776.288373768</v>
      </c>
      <c r="J1756" s="32">
        <f t="shared" si="189"/>
        <v>0.21230656206701962</v>
      </c>
      <c r="K1756" s="40">
        <f t="shared" si="190"/>
        <v>0.23656048889157888</v>
      </c>
      <c r="L1756" s="40">
        <f t="shared" si="191"/>
        <v>0.31652250146090605</v>
      </c>
      <c r="M1756" s="41">
        <f t="shared" si="192"/>
        <v>0.76538955241950446</v>
      </c>
      <c r="N1756" s="52"/>
      <c r="O1756" s="52"/>
      <c r="P1756" s="52"/>
      <c r="T1756" s="44">
        <f t="shared" si="193"/>
        <v>1.538955241950446E-2</v>
      </c>
      <c r="U1756" s="45">
        <f t="shared" si="194"/>
        <v>0</v>
      </c>
      <c r="V1756" s="48"/>
      <c r="W1756" s="48"/>
      <c r="X1756" s="48"/>
      <c r="Y1756" s="48"/>
      <c r="AA1756" s="49">
        <f t="shared" si="195"/>
        <v>0.45923373145170265</v>
      </c>
      <c r="AB1756" s="9"/>
    </row>
    <row r="1757" spans="4:28" x14ac:dyDescent="0.3">
      <c r="D1757" s="34">
        <v>0.22367530777549297</v>
      </c>
      <c r="E1757" s="35">
        <v>67663740.580347463</v>
      </c>
      <c r="F1757" s="36">
        <v>35740737.281884894</v>
      </c>
      <c r="J1757" s="32">
        <f t="shared" si="189"/>
        <v>0.22367530777549297</v>
      </c>
      <c r="K1757" s="40">
        <f t="shared" si="190"/>
        <v>0.32961663022909654</v>
      </c>
      <c r="L1757" s="40">
        <f t="shared" si="191"/>
        <v>0.17410715523137935</v>
      </c>
      <c r="M1757" s="41">
        <f t="shared" si="192"/>
        <v>0.72739909323596885</v>
      </c>
      <c r="N1757" s="52"/>
      <c r="O1757" s="52"/>
      <c r="P1757" s="52"/>
      <c r="T1757" s="44">
        <f t="shared" si="193"/>
        <v>0</v>
      </c>
      <c r="U1757" s="45">
        <f t="shared" si="194"/>
        <v>0</v>
      </c>
      <c r="V1757" s="48"/>
      <c r="W1757" s="48"/>
      <c r="X1757" s="48"/>
      <c r="Y1757" s="48"/>
      <c r="AA1757" s="49">
        <f t="shared" si="195"/>
        <v>0.43643945594158129</v>
      </c>
      <c r="AB1757" s="9"/>
    </row>
    <row r="1758" spans="4:28" x14ac:dyDescent="0.3">
      <c r="D1758" s="34">
        <v>0.23075358706295829</v>
      </c>
      <c r="E1758" s="35">
        <v>78274796.717252195</v>
      </c>
      <c r="F1758" s="36">
        <v>0</v>
      </c>
      <c r="J1758" s="32">
        <f t="shared" si="189"/>
        <v>0.23075358706295829</v>
      </c>
      <c r="K1758" s="40">
        <f t="shared" si="190"/>
        <v>0.38130724823247314</v>
      </c>
      <c r="L1758" s="40">
        <f t="shared" si="191"/>
        <v>0</v>
      </c>
      <c r="M1758" s="41">
        <f t="shared" si="192"/>
        <v>0.61206083529543143</v>
      </c>
      <c r="N1758" s="52"/>
      <c r="O1758" s="52"/>
      <c r="P1758" s="52"/>
      <c r="T1758" s="44">
        <f t="shared" si="193"/>
        <v>0</v>
      </c>
      <c r="U1758" s="45">
        <f t="shared" si="194"/>
        <v>0</v>
      </c>
      <c r="V1758" s="48"/>
      <c r="W1758" s="48"/>
      <c r="X1758" s="48"/>
      <c r="Y1758" s="48"/>
      <c r="AA1758" s="49">
        <f t="shared" si="195"/>
        <v>0.36723650117725887</v>
      </c>
      <c r="AB1758" s="9"/>
    </row>
    <row r="1759" spans="4:28" x14ac:dyDescent="0.3">
      <c r="D1759" s="34">
        <v>0.23430621996213516</v>
      </c>
      <c r="E1759" s="35">
        <v>37756821.254306465</v>
      </c>
      <c r="F1759" s="36">
        <v>2046487.575493257</v>
      </c>
      <c r="J1759" s="32">
        <f t="shared" si="189"/>
        <v>0.23430621996213516</v>
      </c>
      <c r="K1759" s="40">
        <f t="shared" si="190"/>
        <v>0.1839282913309922</v>
      </c>
      <c r="L1759" s="40">
        <f t="shared" si="191"/>
        <v>9.9692439799244879E-3</v>
      </c>
      <c r="M1759" s="41">
        <f t="shared" si="192"/>
        <v>0.42820375527305188</v>
      </c>
      <c r="N1759" s="52"/>
      <c r="O1759" s="52"/>
      <c r="P1759" s="52"/>
      <c r="T1759" s="44">
        <f t="shared" si="193"/>
        <v>0</v>
      </c>
      <c r="U1759" s="45">
        <f t="shared" si="194"/>
        <v>0</v>
      </c>
      <c r="V1759" s="48"/>
      <c r="W1759" s="48"/>
      <c r="X1759" s="48"/>
      <c r="Y1759" s="48"/>
      <c r="AA1759" s="49">
        <f t="shared" si="195"/>
        <v>0.2569222531638311</v>
      </c>
      <c r="AB1759" s="9"/>
    </row>
    <row r="1760" spans="4:28" x14ac:dyDescent="0.3">
      <c r="D1760" s="34">
        <v>0.22272921962419787</v>
      </c>
      <c r="E1760" s="35">
        <v>66835660.324950404</v>
      </c>
      <c r="F1760" s="36">
        <v>0</v>
      </c>
      <c r="J1760" s="32">
        <f t="shared" si="189"/>
        <v>0.22272921962419787</v>
      </c>
      <c r="K1760" s="40">
        <f t="shared" si="190"/>
        <v>0.32558272638337116</v>
      </c>
      <c r="L1760" s="40">
        <f t="shared" si="191"/>
        <v>0</v>
      </c>
      <c r="M1760" s="41">
        <f t="shared" si="192"/>
        <v>0.54831194600756905</v>
      </c>
      <c r="N1760" s="52"/>
      <c r="O1760" s="52"/>
      <c r="P1760" s="52"/>
      <c r="T1760" s="44">
        <f t="shared" si="193"/>
        <v>0</v>
      </c>
      <c r="U1760" s="45">
        <f t="shared" si="194"/>
        <v>0</v>
      </c>
      <c r="V1760" s="48"/>
      <c r="W1760" s="48"/>
      <c r="X1760" s="48"/>
      <c r="Y1760" s="48"/>
      <c r="AA1760" s="49">
        <f t="shared" si="195"/>
        <v>0.32898716760454144</v>
      </c>
      <c r="AB1760" s="9"/>
    </row>
    <row r="1761" spans="4:28" x14ac:dyDescent="0.3">
      <c r="D1761" s="34">
        <v>0.21697465128489643</v>
      </c>
      <c r="E1761" s="35">
        <v>96177641.37183398</v>
      </c>
      <c r="F1761" s="36">
        <v>0</v>
      </c>
      <c r="J1761" s="32">
        <f t="shared" si="189"/>
        <v>0.21697465128489643</v>
      </c>
      <c r="K1761" s="40">
        <f t="shared" si="190"/>
        <v>0.46851902925352085</v>
      </c>
      <c r="L1761" s="40">
        <f t="shared" si="191"/>
        <v>0</v>
      </c>
      <c r="M1761" s="41">
        <f t="shared" si="192"/>
        <v>0.6854936805384173</v>
      </c>
      <c r="N1761" s="52"/>
      <c r="O1761" s="52"/>
      <c r="P1761" s="52"/>
      <c r="T1761" s="44">
        <f t="shared" si="193"/>
        <v>0</v>
      </c>
      <c r="U1761" s="45">
        <f t="shared" si="194"/>
        <v>0</v>
      </c>
      <c r="V1761" s="48"/>
      <c r="W1761" s="48"/>
      <c r="X1761" s="48"/>
      <c r="Y1761" s="48"/>
      <c r="AA1761" s="49">
        <f t="shared" si="195"/>
        <v>0.41129620832305036</v>
      </c>
      <c r="AB1761" s="9"/>
    </row>
    <row r="1762" spans="4:28" x14ac:dyDescent="0.3">
      <c r="D1762" s="34">
        <v>0.23430721338234411</v>
      </c>
      <c r="E1762" s="35">
        <v>72621554.598242864</v>
      </c>
      <c r="F1762" s="36">
        <v>3211912.7261087485</v>
      </c>
      <c r="J1762" s="32">
        <f t="shared" si="189"/>
        <v>0.23430721338234411</v>
      </c>
      <c r="K1762" s="40">
        <f t="shared" si="190"/>
        <v>0.35376808765466927</v>
      </c>
      <c r="L1762" s="40">
        <f t="shared" si="191"/>
        <v>1.564648717746784E-2</v>
      </c>
      <c r="M1762" s="41">
        <f t="shared" si="192"/>
        <v>0.6037217882144813</v>
      </c>
      <c r="N1762" s="52"/>
      <c r="O1762" s="52"/>
      <c r="P1762" s="52"/>
      <c r="T1762" s="44">
        <f t="shared" si="193"/>
        <v>0</v>
      </c>
      <c r="U1762" s="45">
        <f t="shared" si="194"/>
        <v>0</v>
      </c>
      <c r="V1762" s="48"/>
      <c r="W1762" s="48"/>
      <c r="X1762" s="48"/>
      <c r="Y1762" s="48"/>
      <c r="AA1762" s="49">
        <f t="shared" si="195"/>
        <v>0.36223307292868878</v>
      </c>
      <c r="AB1762" s="9"/>
    </row>
    <row r="1763" spans="4:28" x14ac:dyDescent="0.3">
      <c r="D1763" s="34">
        <v>0.26876885227267749</v>
      </c>
      <c r="E1763" s="35">
        <v>69710505.16442816</v>
      </c>
      <c r="F1763" s="36">
        <v>0</v>
      </c>
      <c r="J1763" s="32">
        <f t="shared" si="189"/>
        <v>0.26876885227267749</v>
      </c>
      <c r="K1763" s="40">
        <f t="shared" si="190"/>
        <v>0.33958722362654292</v>
      </c>
      <c r="L1763" s="40">
        <f t="shared" si="191"/>
        <v>0</v>
      </c>
      <c r="M1763" s="41">
        <f t="shared" si="192"/>
        <v>0.60835607589922036</v>
      </c>
      <c r="N1763" s="52"/>
      <c r="O1763" s="52"/>
      <c r="P1763" s="52"/>
      <c r="T1763" s="44">
        <f t="shared" si="193"/>
        <v>0</v>
      </c>
      <c r="U1763" s="45">
        <f t="shared" si="194"/>
        <v>0</v>
      </c>
      <c r="V1763" s="48"/>
      <c r="W1763" s="48"/>
      <c r="X1763" s="48"/>
      <c r="Y1763" s="48"/>
      <c r="AA1763" s="49">
        <f t="shared" si="195"/>
        <v>0.36501364553953219</v>
      </c>
      <c r="AB1763" s="9"/>
    </row>
    <row r="1764" spans="4:28" x14ac:dyDescent="0.3">
      <c r="D1764" s="34">
        <v>0.22282287681675458</v>
      </c>
      <c r="E1764" s="35">
        <v>69787410.77884452</v>
      </c>
      <c r="F1764" s="36">
        <v>0</v>
      </c>
      <c r="J1764" s="32">
        <f t="shared" si="189"/>
        <v>0.22282287681675458</v>
      </c>
      <c r="K1764" s="40">
        <f t="shared" si="190"/>
        <v>0.33996186105054876</v>
      </c>
      <c r="L1764" s="40">
        <f t="shared" si="191"/>
        <v>0</v>
      </c>
      <c r="M1764" s="41">
        <f t="shared" si="192"/>
        <v>0.56278473786730332</v>
      </c>
      <c r="N1764" s="52"/>
      <c r="O1764" s="52"/>
      <c r="P1764" s="52"/>
      <c r="T1764" s="44">
        <f t="shared" si="193"/>
        <v>0</v>
      </c>
      <c r="U1764" s="45">
        <f t="shared" si="194"/>
        <v>0</v>
      </c>
      <c r="V1764" s="48"/>
      <c r="W1764" s="48"/>
      <c r="X1764" s="48"/>
      <c r="Y1764" s="48"/>
      <c r="AA1764" s="49">
        <f t="shared" si="195"/>
        <v>0.337670842720382</v>
      </c>
      <c r="AB1764" s="9"/>
    </row>
    <row r="1765" spans="4:28" x14ac:dyDescent="0.3">
      <c r="D1765" s="34">
        <v>0.21035728568135406</v>
      </c>
      <c r="E1765" s="35">
        <v>41870257.699285597</v>
      </c>
      <c r="F1765" s="36">
        <v>7084677.6757059405</v>
      </c>
      <c r="J1765" s="32">
        <f t="shared" si="189"/>
        <v>0.21035728568135406</v>
      </c>
      <c r="K1765" s="40">
        <f t="shared" si="190"/>
        <v>0.20396645428247079</v>
      </c>
      <c r="L1765" s="40">
        <f t="shared" si="191"/>
        <v>3.4512244840388756E-2</v>
      </c>
      <c r="M1765" s="41">
        <f t="shared" si="192"/>
        <v>0.44883598480421361</v>
      </c>
      <c r="N1765" s="52"/>
      <c r="O1765" s="52"/>
      <c r="P1765" s="52"/>
      <c r="T1765" s="44">
        <f t="shared" si="193"/>
        <v>0</v>
      </c>
      <c r="U1765" s="45">
        <f t="shared" si="194"/>
        <v>0</v>
      </c>
      <c r="V1765" s="48"/>
      <c r="W1765" s="48"/>
      <c r="X1765" s="48"/>
      <c r="Y1765" s="48"/>
      <c r="AA1765" s="49">
        <f t="shared" si="195"/>
        <v>0.26930159088252814</v>
      </c>
      <c r="AB1765" s="9"/>
    </row>
    <row r="1766" spans="4:28" x14ac:dyDescent="0.3">
      <c r="D1766" s="34">
        <v>0.23694660668789441</v>
      </c>
      <c r="E1766" s="35">
        <v>73248140.924279585</v>
      </c>
      <c r="F1766" s="36">
        <v>0</v>
      </c>
      <c r="J1766" s="32">
        <f t="shared" si="189"/>
        <v>0.23694660668789441</v>
      </c>
      <c r="K1766" s="40">
        <f t="shared" si="190"/>
        <v>0.35682043550840059</v>
      </c>
      <c r="L1766" s="40">
        <f t="shared" si="191"/>
        <v>0</v>
      </c>
      <c r="M1766" s="41">
        <f t="shared" si="192"/>
        <v>0.59376704219629506</v>
      </c>
      <c r="N1766" s="52"/>
      <c r="O1766" s="52"/>
      <c r="P1766" s="52"/>
      <c r="T1766" s="44">
        <f t="shared" si="193"/>
        <v>0</v>
      </c>
      <c r="U1766" s="45">
        <f t="shared" si="194"/>
        <v>0</v>
      </c>
      <c r="V1766" s="48"/>
      <c r="W1766" s="48"/>
      <c r="X1766" s="48"/>
      <c r="Y1766" s="48"/>
      <c r="AA1766" s="49">
        <f t="shared" si="195"/>
        <v>0.35626022531777701</v>
      </c>
      <c r="AB1766" s="9"/>
    </row>
    <row r="1767" spans="4:28" x14ac:dyDescent="0.3">
      <c r="D1767" s="34">
        <v>0.20985242675148294</v>
      </c>
      <c r="E1767" s="35">
        <v>90415335.259486124</v>
      </c>
      <c r="F1767" s="36">
        <v>0</v>
      </c>
      <c r="J1767" s="32">
        <f t="shared" si="189"/>
        <v>0.20985242675148294</v>
      </c>
      <c r="K1767" s="40">
        <f t="shared" si="190"/>
        <v>0.44044857516969382</v>
      </c>
      <c r="L1767" s="40">
        <f t="shared" si="191"/>
        <v>0</v>
      </c>
      <c r="M1767" s="41">
        <f t="shared" si="192"/>
        <v>0.65030100192117679</v>
      </c>
      <c r="N1767" s="52"/>
      <c r="O1767" s="52"/>
      <c r="P1767" s="52"/>
      <c r="T1767" s="44">
        <f t="shared" si="193"/>
        <v>0</v>
      </c>
      <c r="U1767" s="45">
        <f t="shared" si="194"/>
        <v>0</v>
      </c>
      <c r="V1767" s="48"/>
      <c r="W1767" s="48"/>
      <c r="X1767" s="48"/>
      <c r="Y1767" s="48"/>
      <c r="AA1767" s="49">
        <f t="shared" si="195"/>
        <v>0.39018060115270609</v>
      </c>
      <c r="AB1767" s="9"/>
    </row>
    <row r="1768" spans="4:28" x14ac:dyDescent="0.3">
      <c r="D1768" s="34">
        <v>0.20832193603103313</v>
      </c>
      <c r="E1768" s="35">
        <v>44896525.460291378</v>
      </c>
      <c r="F1768" s="36">
        <v>0</v>
      </c>
      <c r="J1768" s="32">
        <f t="shared" si="189"/>
        <v>0.20832193603103313</v>
      </c>
      <c r="K1768" s="40">
        <f t="shared" si="190"/>
        <v>0.21870859199165027</v>
      </c>
      <c r="L1768" s="40">
        <f t="shared" si="191"/>
        <v>0</v>
      </c>
      <c r="M1768" s="41">
        <f t="shared" si="192"/>
        <v>0.42703052802268338</v>
      </c>
      <c r="N1768" s="52"/>
      <c r="O1768" s="52"/>
      <c r="P1768" s="52"/>
      <c r="T1768" s="44">
        <f t="shared" si="193"/>
        <v>0</v>
      </c>
      <c r="U1768" s="45">
        <f t="shared" si="194"/>
        <v>0</v>
      </c>
      <c r="V1768" s="48"/>
      <c r="W1768" s="48"/>
      <c r="X1768" s="48"/>
      <c r="Y1768" s="48"/>
      <c r="AA1768" s="49">
        <f t="shared" si="195"/>
        <v>0.25621831681361001</v>
      </c>
      <c r="AB1768" s="9"/>
    </row>
    <row r="1769" spans="4:28" x14ac:dyDescent="0.3">
      <c r="D1769" s="34">
        <v>0.22935660894912366</v>
      </c>
      <c r="E1769" s="35">
        <v>75495353.456512943</v>
      </c>
      <c r="F1769" s="36">
        <v>0</v>
      </c>
      <c r="J1769" s="32">
        <f t="shared" si="189"/>
        <v>0.22935660894912366</v>
      </c>
      <c r="K1769" s="40">
        <f t="shared" si="190"/>
        <v>0.3677674895129569</v>
      </c>
      <c r="L1769" s="40">
        <f t="shared" si="191"/>
        <v>0</v>
      </c>
      <c r="M1769" s="41">
        <f t="shared" si="192"/>
        <v>0.59712409846208059</v>
      </c>
      <c r="N1769" s="52"/>
      <c r="O1769" s="52"/>
      <c r="P1769" s="52"/>
      <c r="T1769" s="44">
        <f t="shared" si="193"/>
        <v>0</v>
      </c>
      <c r="U1769" s="45">
        <f t="shared" si="194"/>
        <v>0</v>
      </c>
      <c r="V1769" s="48"/>
      <c r="W1769" s="48"/>
      <c r="X1769" s="48"/>
      <c r="Y1769" s="48"/>
      <c r="AA1769" s="49">
        <f t="shared" si="195"/>
        <v>0.35827445907724836</v>
      </c>
      <c r="AB1769" s="9"/>
    </row>
    <row r="1770" spans="4:28" x14ac:dyDescent="0.3">
      <c r="D1770" s="34">
        <v>0.21231243650143181</v>
      </c>
      <c r="E1770" s="35">
        <v>77725767.507785976</v>
      </c>
      <c r="F1770" s="36">
        <v>0</v>
      </c>
      <c r="J1770" s="32">
        <f t="shared" si="189"/>
        <v>0.21231243650143181</v>
      </c>
      <c r="K1770" s="40">
        <f t="shared" si="190"/>
        <v>0.37863271152537659</v>
      </c>
      <c r="L1770" s="40">
        <f t="shared" si="191"/>
        <v>0</v>
      </c>
      <c r="M1770" s="41">
        <f t="shared" si="192"/>
        <v>0.59094514802680842</v>
      </c>
      <c r="N1770" s="52"/>
      <c r="O1770" s="52"/>
      <c r="P1770" s="52"/>
      <c r="T1770" s="44">
        <f t="shared" si="193"/>
        <v>0</v>
      </c>
      <c r="U1770" s="45">
        <f t="shared" si="194"/>
        <v>0</v>
      </c>
      <c r="V1770" s="48"/>
      <c r="W1770" s="48"/>
      <c r="X1770" s="48"/>
      <c r="Y1770" s="48"/>
      <c r="AA1770" s="49">
        <f t="shared" si="195"/>
        <v>0.35456708881608506</v>
      </c>
      <c r="AB1770" s="9"/>
    </row>
    <row r="1771" spans="4:28" x14ac:dyDescent="0.3">
      <c r="D1771" s="34">
        <v>0.24021711982727914</v>
      </c>
      <c r="E1771" s="35">
        <v>86210169.603029728</v>
      </c>
      <c r="F1771" s="36">
        <v>0</v>
      </c>
      <c r="J1771" s="32">
        <f t="shared" si="189"/>
        <v>0.24021711982727914</v>
      </c>
      <c r="K1771" s="40">
        <f t="shared" si="190"/>
        <v>0.41996356323645073</v>
      </c>
      <c r="L1771" s="40">
        <f t="shared" si="191"/>
        <v>0</v>
      </c>
      <c r="M1771" s="41">
        <f t="shared" si="192"/>
        <v>0.6601806830637299</v>
      </c>
      <c r="N1771" s="52"/>
      <c r="O1771" s="52"/>
      <c r="P1771" s="52"/>
      <c r="T1771" s="44">
        <f t="shared" si="193"/>
        <v>0</v>
      </c>
      <c r="U1771" s="45">
        <f t="shared" si="194"/>
        <v>0</v>
      </c>
      <c r="V1771" s="48"/>
      <c r="W1771" s="48"/>
      <c r="X1771" s="48"/>
      <c r="Y1771" s="48"/>
      <c r="AA1771" s="49">
        <f t="shared" si="195"/>
        <v>0.39610840983823792</v>
      </c>
      <c r="AB1771" s="9"/>
    </row>
    <row r="1772" spans="4:28" x14ac:dyDescent="0.3">
      <c r="D1772" s="34">
        <v>0.22317884117346778</v>
      </c>
      <c r="E1772" s="35">
        <v>81609414.638929904</v>
      </c>
      <c r="F1772" s="36">
        <v>0</v>
      </c>
      <c r="J1772" s="32">
        <f t="shared" si="189"/>
        <v>0.22317884117346778</v>
      </c>
      <c r="K1772" s="40">
        <f t="shared" si="190"/>
        <v>0.39755148056455619</v>
      </c>
      <c r="L1772" s="40">
        <f t="shared" si="191"/>
        <v>0</v>
      </c>
      <c r="M1772" s="41">
        <f t="shared" si="192"/>
        <v>0.620730321738024</v>
      </c>
      <c r="N1772" s="52"/>
      <c r="O1772" s="52"/>
      <c r="P1772" s="52"/>
      <c r="T1772" s="44">
        <f t="shared" si="193"/>
        <v>0</v>
      </c>
      <c r="U1772" s="45">
        <f t="shared" si="194"/>
        <v>0</v>
      </c>
      <c r="V1772" s="48"/>
      <c r="W1772" s="48"/>
      <c r="X1772" s="48"/>
      <c r="Y1772" s="48"/>
      <c r="AA1772" s="49">
        <f t="shared" si="195"/>
        <v>0.37243819304281439</v>
      </c>
      <c r="AB1772" s="9"/>
    </row>
    <row r="1773" spans="4:28" x14ac:dyDescent="0.3">
      <c r="D1773" s="34">
        <v>0.20461038177052332</v>
      </c>
      <c r="E1773" s="35">
        <v>87622385.157427877</v>
      </c>
      <c r="F1773" s="36">
        <v>7970813.3259572182</v>
      </c>
      <c r="J1773" s="32">
        <f t="shared" si="189"/>
        <v>0.20461038177052332</v>
      </c>
      <c r="K1773" s="40">
        <f t="shared" si="190"/>
        <v>0.42684301932630564</v>
      </c>
      <c r="L1773" s="40">
        <f t="shared" si="191"/>
        <v>3.8828959294193721E-2</v>
      </c>
      <c r="M1773" s="41">
        <f t="shared" si="192"/>
        <v>0.67028236039102262</v>
      </c>
      <c r="N1773" s="52"/>
      <c r="O1773" s="52"/>
      <c r="P1773" s="52"/>
      <c r="T1773" s="44">
        <f t="shared" si="193"/>
        <v>0</v>
      </c>
      <c r="U1773" s="45">
        <f t="shared" si="194"/>
        <v>0</v>
      </c>
      <c r="V1773" s="48"/>
      <c r="W1773" s="48"/>
      <c r="X1773" s="48"/>
      <c r="Y1773" s="48"/>
      <c r="AA1773" s="49">
        <f t="shared" si="195"/>
        <v>0.40216941623461355</v>
      </c>
      <c r="AB1773" s="9"/>
    </row>
    <row r="1774" spans="4:28" x14ac:dyDescent="0.3">
      <c r="D1774" s="34">
        <v>0.23370107700088405</v>
      </c>
      <c r="E1774" s="35">
        <v>82836369.069656804</v>
      </c>
      <c r="F1774" s="36">
        <v>0</v>
      </c>
      <c r="J1774" s="32">
        <f t="shared" si="189"/>
        <v>0.23370107700088405</v>
      </c>
      <c r="K1774" s="40">
        <f t="shared" si="190"/>
        <v>0.40352845702834816</v>
      </c>
      <c r="L1774" s="40">
        <f t="shared" si="191"/>
        <v>0</v>
      </c>
      <c r="M1774" s="41">
        <f t="shared" si="192"/>
        <v>0.63722953402923221</v>
      </c>
      <c r="N1774" s="52"/>
      <c r="O1774" s="52"/>
      <c r="P1774" s="52"/>
      <c r="T1774" s="44">
        <f t="shared" si="193"/>
        <v>0</v>
      </c>
      <c r="U1774" s="45">
        <f t="shared" si="194"/>
        <v>0</v>
      </c>
      <c r="V1774" s="48"/>
      <c r="W1774" s="48"/>
      <c r="X1774" s="48"/>
      <c r="Y1774" s="48"/>
      <c r="AA1774" s="49">
        <f t="shared" si="195"/>
        <v>0.38233772041753933</v>
      </c>
      <c r="AB1774" s="9"/>
    </row>
    <row r="1775" spans="4:28" x14ac:dyDescent="0.3">
      <c r="D1775" s="34">
        <v>0.23964344551817612</v>
      </c>
      <c r="E1775" s="35">
        <v>48259097.166675583</v>
      </c>
      <c r="F1775" s="36">
        <v>2167948.2608852102</v>
      </c>
      <c r="J1775" s="32">
        <f t="shared" si="189"/>
        <v>0.23964344551817612</v>
      </c>
      <c r="K1775" s="40">
        <f t="shared" si="190"/>
        <v>0.23508899817752971</v>
      </c>
      <c r="L1775" s="40">
        <f t="shared" si="191"/>
        <v>1.0560926637147257E-2</v>
      </c>
      <c r="M1775" s="41">
        <f t="shared" si="192"/>
        <v>0.48529337033285308</v>
      </c>
      <c r="N1775" s="52"/>
      <c r="O1775" s="52"/>
      <c r="P1775" s="52"/>
      <c r="T1775" s="44">
        <f t="shared" si="193"/>
        <v>0</v>
      </c>
      <c r="U1775" s="45">
        <f t="shared" si="194"/>
        <v>0</v>
      </c>
      <c r="V1775" s="48"/>
      <c r="W1775" s="48"/>
      <c r="X1775" s="48"/>
      <c r="Y1775" s="48"/>
      <c r="AA1775" s="49">
        <f t="shared" si="195"/>
        <v>0.29117602219971184</v>
      </c>
      <c r="AB1775" s="9"/>
    </row>
    <row r="1776" spans="4:28" x14ac:dyDescent="0.3">
      <c r="D1776" s="34">
        <v>0.21812995592760132</v>
      </c>
      <c r="E1776" s="35">
        <v>74949162.76951988</v>
      </c>
      <c r="F1776" s="36">
        <v>0</v>
      </c>
      <c r="J1776" s="32">
        <f t="shared" si="189"/>
        <v>0.21812995592760132</v>
      </c>
      <c r="K1776" s="40">
        <f t="shared" si="190"/>
        <v>0.36510678036260502</v>
      </c>
      <c r="L1776" s="40">
        <f t="shared" si="191"/>
        <v>0</v>
      </c>
      <c r="M1776" s="41">
        <f t="shared" si="192"/>
        <v>0.58323673629020634</v>
      </c>
      <c r="N1776" s="52"/>
      <c r="O1776" s="52"/>
      <c r="P1776" s="52"/>
      <c r="T1776" s="44">
        <f t="shared" si="193"/>
        <v>0</v>
      </c>
      <c r="U1776" s="45">
        <f t="shared" si="194"/>
        <v>0</v>
      </c>
      <c r="V1776" s="48"/>
      <c r="W1776" s="48"/>
      <c r="X1776" s="48"/>
      <c r="Y1776" s="48"/>
      <c r="AA1776" s="49">
        <f t="shared" si="195"/>
        <v>0.3499420417741238</v>
      </c>
      <c r="AB1776" s="9"/>
    </row>
    <row r="1777" spans="4:28" x14ac:dyDescent="0.3">
      <c r="D1777" s="34">
        <v>0.20899496769471151</v>
      </c>
      <c r="E1777" s="35">
        <v>61377636.834438995</v>
      </c>
      <c r="F1777" s="36">
        <v>0</v>
      </c>
      <c r="J1777" s="32">
        <f t="shared" si="189"/>
        <v>0.20899496769471151</v>
      </c>
      <c r="K1777" s="40">
        <f t="shared" si="190"/>
        <v>0.29899455234476141</v>
      </c>
      <c r="L1777" s="40">
        <f t="shared" si="191"/>
        <v>0</v>
      </c>
      <c r="M1777" s="41">
        <f t="shared" si="192"/>
        <v>0.50798952003947295</v>
      </c>
      <c r="N1777" s="52"/>
      <c r="O1777" s="52"/>
      <c r="P1777" s="52"/>
      <c r="T1777" s="44">
        <f t="shared" si="193"/>
        <v>0</v>
      </c>
      <c r="U1777" s="45">
        <f t="shared" si="194"/>
        <v>0</v>
      </c>
      <c r="V1777" s="48"/>
      <c r="W1777" s="48"/>
      <c r="X1777" s="48"/>
      <c r="Y1777" s="48"/>
      <c r="AA1777" s="49">
        <f t="shared" si="195"/>
        <v>0.30479371202368377</v>
      </c>
      <c r="AB1777" s="9"/>
    </row>
    <row r="1778" spans="4:28" x14ac:dyDescent="0.3">
      <c r="D1778" s="34">
        <v>0.23258896879879998</v>
      </c>
      <c r="E1778" s="35">
        <v>78648748.042398065</v>
      </c>
      <c r="F1778" s="36">
        <v>11374461.815249557</v>
      </c>
      <c r="J1778" s="32">
        <f t="shared" si="189"/>
        <v>0.23258896879879998</v>
      </c>
      <c r="K1778" s="40">
        <f t="shared" si="190"/>
        <v>0.38312891186807901</v>
      </c>
      <c r="L1778" s="40">
        <f t="shared" si="191"/>
        <v>5.5409466607304711E-2</v>
      </c>
      <c r="M1778" s="41">
        <f t="shared" si="192"/>
        <v>0.67112734727418377</v>
      </c>
      <c r="N1778" s="52"/>
      <c r="O1778" s="52"/>
      <c r="P1778" s="52"/>
      <c r="T1778" s="44">
        <f t="shared" si="193"/>
        <v>0</v>
      </c>
      <c r="U1778" s="45">
        <f t="shared" si="194"/>
        <v>0</v>
      </c>
      <c r="V1778" s="48"/>
      <c r="W1778" s="48"/>
      <c r="X1778" s="48"/>
      <c r="Y1778" s="48"/>
      <c r="AA1778" s="49">
        <f t="shared" si="195"/>
        <v>0.40267640836451024</v>
      </c>
      <c r="AB1778" s="9"/>
    </row>
    <row r="1779" spans="4:28" x14ac:dyDescent="0.3">
      <c r="D1779" s="34">
        <v>0.23010033503990585</v>
      </c>
      <c r="E1779" s="35">
        <v>64875856.239148282</v>
      </c>
      <c r="F1779" s="36">
        <v>0</v>
      </c>
      <c r="J1779" s="32">
        <f t="shared" si="189"/>
        <v>0.23010033503990585</v>
      </c>
      <c r="K1779" s="40">
        <f t="shared" si="190"/>
        <v>0.31603575169455339</v>
      </c>
      <c r="L1779" s="40">
        <f t="shared" si="191"/>
        <v>0</v>
      </c>
      <c r="M1779" s="41">
        <f t="shared" si="192"/>
        <v>0.54613608673445924</v>
      </c>
      <c r="N1779" s="52"/>
      <c r="O1779" s="52"/>
      <c r="P1779" s="52"/>
      <c r="T1779" s="44">
        <f t="shared" si="193"/>
        <v>0</v>
      </c>
      <c r="U1779" s="45">
        <f t="shared" si="194"/>
        <v>0</v>
      </c>
      <c r="V1779" s="48"/>
      <c r="W1779" s="48"/>
      <c r="X1779" s="48"/>
      <c r="Y1779" s="48"/>
      <c r="AA1779" s="49">
        <f t="shared" si="195"/>
        <v>0.32768165204067551</v>
      </c>
      <c r="AB1779" s="9"/>
    </row>
    <row r="1780" spans="4:28" x14ac:dyDescent="0.3">
      <c r="D1780" s="34">
        <v>0.24513886447028463</v>
      </c>
      <c r="E1780" s="35">
        <v>58922158.142668717</v>
      </c>
      <c r="F1780" s="36">
        <v>0</v>
      </c>
      <c r="J1780" s="32">
        <f t="shared" si="189"/>
        <v>0.24513886447028463</v>
      </c>
      <c r="K1780" s="40">
        <f t="shared" si="190"/>
        <v>0.28703295215773678</v>
      </c>
      <c r="L1780" s="40">
        <f t="shared" si="191"/>
        <v>0</v>
      </c>
      <c r="M1780" s="41">
        <f t="shared" si="192"/>
        <v>0.53217181662802138</v>
      </c>
      <c r="N1780" s="52"/>
      <c r="O1780" s="52"/>
      <c r="P1780" s="52"/>
      <c r="T1780" s="44">
        <f t="shared" si="193"/>
        <v>0</v>
      </c>
      <c r="U1780" s="45">
        <f t="shared" si="194"/>
        <v>0</v>
      </c>
      <c r="V1780" s="48"/>
      <c r="W1780" s="48"/>
      <c r="X1780" s="48"/>
      <c r="Y1780" s="48"/>
      <c r="AA1780" s="49">
        <f t="shared" si="195"/>
        <v>0.31930308997681284</v>
      </c>
      <c r="AB1780" s="9"/>
    </row>
    <row r="1781" spans="4:28" x14ac:dyDescent="0.3">
      <c r="D1781" s="34">
        <v>0.23895382159629497</v>
      </c>
      <c r="E1781" s="35">
        <v>57014842.912733927</v>
      </c>
      <c r="F1781" s="36">
        <v>1946073.2624022271</v>
      </c>
      <c r="J1781" s="32">
        <f t="shared" si="189"/>
        <v>0.23895382159629497</v>
      </c>
      <c r="K1781" s="40">
        <f t="shared" si="190"/>
        <v>0.27774167128139787</v>
      </c>
      <c r="L1781" s="40">
        <f t="shared" si="191"/>
        <v>9.4800864603437878E-3</v>
      </c>
      <c r="M1781" s="41">
        <f t="shared" si="192"/>
        <v>0.5261755793380366</v>
      </c>
      <c r="N1781" s="52"/>
      <c r="O1781" s="52"/>
      <c r="P1781" s="52"/>
      <c r="T1781" s="44">
        <f t="shared" si="193"/>
        <v>0</v>
      </c>
      <c r="U1781" s="45">
        <f t="shared" si="194"/>
        <v>0</v>
      </c>
      <c r="V1781" s="48"/>
      <c r="W1781" s="48"/>
      <c r="X1781" s="48"/>
      <c r="Y1781" s="48"/>
      <c r="AA1781" s="49">
        <f t="shared" si="195"/>
        <v>0.31570534760282193</v>
      </c>
      <c r="AB1781" s="9"/>
    </row>
    <row r="1782" spans="4:28" x14ac:dyDescent="0.3">
      <c r="D1782" s="34">
        <v>0.21231980928499269</v>
      </c>
      <c r="E1782" s="35">
        <v>83389585.171861529</v>
      </c>
      <c r="F1782" s="36">
        <v>0</v>
      </c>
      <c r="J1782" s="32">
        <f t="shared" si="189"/>
        <v>0.21231980928499269</v>
      </c>
      <c r="K1782" s="40">
        <f t="shared" si="190"/>
        <v>0.40622338973282474</v>
      </c>
      <c r="L1782" s="40">
        <f t="shared" si="191"/>
        <v>0</v>
      </c>
      <c r="M1782" s="41">
        <f t="shared" si="192"/>
        <v>0.6185431990178174</v>
      </c>
      <c r="N1782" s="52"/>
      <c r="O1782" s="52"/>
      <c r="P1782" s="52"/>
      <c r="T1782" s="44">
        <f t="shared" si="193"/>
        <v>0</v>
      </c>
      <c r="U1782" s="45">
        <f t="shared" si="194"/>
        <v>0</v>
      </c>
      <c r="V1782" s="48"/>
      <c r="W1782" s="48"/>
      <c r="X1782" s="48"/>
      <c r="Y1782" s="48"/>
      <c r="AA1782" s="49">
        <f t="shared" si="195"/>
        <v>0.37112591941069045</v>
      </c>
      <c r="AB1782" s="9"/>
    </row>
    <row r="1783" spans="4:28" x14ac:dyDescent="0.3">
      <c r="D1783" s="34">
        <v>0.24557642587816303</v>
      </c>
      <c r="E1783" s="35">
        <v>56515320.105327442</v>
      </c>
      <c r="F1783" s="36">
        <v>641436.54915096657</v>
      </c>
      <c r="J1783" s="32">
        <f t="shared" si="189"/>
        <v>0.24557642587816303</v>
      </c>
      <c r="K1783" s="40">
        <f t="shared" si="190"/>
        <v>0.2753082996840297</v>
      </c>
      <c r="L1783" s="40">
        <f t="shared" si="191"/>
        <v>3.1246891174433523E-3</v>
      </c>
      <c r="M1783" s="41">
        <f t="shared" si="192"/>
        <v>0.52400941467963602</v>
      </c>
      <c r="N1783" s="52"/>
      <c r="O1783" s="52"/>
      <c r="P1783" s="52"/>
      <c r="T1783" s="44">
        <f t="shared" si="193"/>
        <v>0</v>
      </c>
      <c r="U1783" s="45">
        <f t="shared" si="194"/>
        <v>0</v>
      </c>
      <c r="V1783" s="48"/>
      <c r="W1783" s="48"/>
      <c r="X1783" s="48"/>
      <c r="Y1783" s="48"/>
      <c r="AA1783" s="49">
        <f t="shared" si="195"/>
        <v>0.3144056488077816</v>
      </c>
      <c r="AB1783" s="9"/>
    </row>
    <row r="1784" spans="4:28" x14ac:dyDescent="0.3">
      <c r="D1784" s="34">
        <v>0.24020187203796861</v>
      </c>
      <c r="E1784" s="35">
        <v>74888475.103709713</v>
      </c>
      <c r="F1784" s="36">
        <v>603668.07095735031</v>
      </c>
      <c r="J1784" s="32">
        <f t="shared" si="189"/>
        <v>0.24020187203796861</v>
      </c>
      <c r="K1784" s="40">
        <f t="shared" si="190"/>
        <v>0.36481114692984995</v>
      </c>
      <c r="L1784" s="40">
        <f t="shared" si="191"/>
        <v>2.9407040405870387E-3</v>
      </c>
      <c r="M1784" s="41">
        <f t="shared" si="192"/>
        <v>0.60795372300840556</v>
      </c>
      <c r="N1784" s="52"/>
      <c r="O1784" s="52"/>
      <c r="P1784" s="52"/>
      <c r="T1784" s="44">
        <f t="shared" si="193"/>
        <v>0</v>
      </c>
      <c r="U1784" s="45">
        <f t="shared" si="194"/>
        <v>0</v>
      </c>
      <c r="V1784" s="48"/>
      <c r="W1784" s="48"/>
      <c r="X1784" s="48"/>
      <c r="Y1784" s="48"/>
      <c r="AA1784" s="49">
        <f t="shared" si="195"/>
        <v>0.36477223380504331</v>
      </c>
      <c r="AB1784" s="9"/>
    </row>
    <row r="1785" spans="4:28" x14ac:dyDescent="0.3">
      <c r="D1785" s="34">
        <v>0.20703560546996286</v>
      </c>
      <c r="E1785" s="35">
        <v>92174263.225537181</v>
      </c>
      <c r="F1785" s="36">
        <v>0</v>
      </c>
      <c r="J1785" s="32">
        <f t="shared" si="189"/>
        <v>0.20703560546996286</v>
      </c>
      <c r="K1785" s="40">
        <f t="shared" si="190"/>
        <v>0.4490170034595401</v>
      </c>
      <c r="L1785" s="40">
        <f t="shared" si="191"/>
        <v>0</v>
      </c>
      <c r="M1785" s="41">
        <f t="shared" si="192"/>
        <v>0.6560526089295029</v>
      </c>
      <c r="N1785" s="52"/>
      <c r="O1785" s="52"/>
      <c r="P1785" s="52"/>
      <c r="T1785" s="44">
        <f t="shared" si="193"/>
        <v>0</v>
      </c>
      <c r="U1785" s="45">
        <f t="shared" si="194"/>
        <v>0</v>
      </c>
      <c r="V1785" s="48"/>
      <c r="W1785" s="48"/>
      <c r="X1785" s="48"/>
      <c r="Y1785" s="48"/>
      <c r="AA1785" s="49">
        <f t="shared" si="195"/>
        <v>0.39363156535770172</v>
      </c>
      <c r="AB1785" s="9"/>
    </row>
    <row r="1786" spans="4:28" x14ac:dyDescent="0.3">
      <c r="D1786" s="34">
        <v>0.20292181261103645</v>
      </c>
      <c r="E1786" s="35">
        <v>86358611.753586233</v>
      </c>
      <c r="F1786" s="36">
        <v>2683547.8970889882</v>
      </c>
      <c r="J1786" s="32">
        <f t="shared" si="189"/>
        <v>0.20292181261103645</v>
      </c>
      <c r="K1786" s="40">
        <f t="shared" si="190"/>
        <v>0.42068668319746289</v>
      </c>
      <c r="L1786" s="40">
        <f t="shared" si="191"/>
        <v>1.3072614775804469E-2</v>
      </c>
      <c r="M1786" s="41">
        <f t="shared" si="192"/>
        <v>0.63668111058430377</v>
      </c>
      <c r="N1786" s="52"/>
      <c r="O1786" s="52"/>
      <c r="P1786" s="52"/>
      <c r="T1786" s="44">
        <f t="shared" si="193"/>
        <v>0</v>
      </c>
      <c r="U1786" s="45">
        <f t="shared" si="194"/>
        <v>0</v>
      </c>
      <c r="V1786" s="48"/>
      <c r="W1786" s="48"/>
      <c r="X1786" s="48"/>
      <c r="Y1786" s="48"/>
      <c r="AA1786" s="49">
        <f t="shared" si="195"/>
        <v>0.38200866635058223</v>
      </c>
      <c r="AB1786" s="9"/>
    </row>
    <row r="1787" spans="4:28" x14ac:dyDescent="0.3">
      <c r="D1787" s="34">
        <v>0.20277557338012742</v>
      </c>
      <c r="E1787" s="35">
        <v>74367991.382908836</v>
      </c>
      <c r="F1787" s="36">
        <v>0</v>
      </c>
      <c r="J1787" s="32">
        <f t="shared" si="189"/>
        <v>0.20277557338012742</v>
      </c>
      <c r="K1787" s="40">
        <f t="shared" si="190"/>
        <v>0.36227566649870574</v>
      </c>
      <c r="L1787" s="40">
        <f t="shared" si="191"/>
        <v>0</v>
      </c>
      <c r="M1787" s="41">
        <f t="shared" si="192"/>
        <v>0.56505123987883321</v>
      </c>
      <c r="N1787" s="52"/>
      <c r="O1787" s="52"/>
      <c r="P1787" s="52"/>
      <c r="T1787" s="44">
        <f t="shared" si="193"/>
        <v>0</v>
      </c>
      <c r="U1787" s="45">
        <f t="shared" si="194"/>
        <v>0</v>
      </c>
      <c r="V1787" s="48"/>
      <c r="W1787" s="48"/>
      <c r="X1787" s="48"/>
      <c r="Y1787" s="48"/>
      <c r="AA1787" s="49">
        <f t="shared" si="195"/>
        <v>0.33903074392729993</v>
      </c>
      <c r="AB1787" s="9"/>
    </row>
    <row r="1788" spans="4:28" x14ac:dyDescent="0.3">
      <c r="D1788" s="34">
        <v>0.21321014714541639</v>
      </c>
      <c r="E1788" s="35">
        <v>65006639.092554234</v>
      </c>
      <c r="F1788" s="36">
        <v>0</v>
      </c>
      <c r="J1788" s="32">
        <f t="shared" si="189"/>
        <v>0.21321014714541639</v>
      </c>
      <c r="K1788" s="40">
        <f t="shared" si="190"/>
        <v>0.31667284628999964</v>
      </c>
      <c r="L1788" s="40">
        <f t="shared" si="191"/>
        <v>0</v>
      </c>
      <c r="M1788" s="41">
        <f t="shared" si="192"/>
        <v>0.52988299343541601</v>
      </c>
      <c r="N1788" s="52"/>
      <c r="O1788" s="52"/>
      <c r="P1788" s="52"/>
      <c r="T1788" s="44">
        <f t="shared" si="193"/>
        <v>0</v>
      </c>
      <c r="U1788" s="45">
        <f t="shared" si="194"/>
        <v>0</v>
      </c>
      <c r="V1788" s="48"/>
      <c r="W1788" s="48"/>
      <c r="X1788" s="48"/>
      <c r="Y1788" s="48"/>
      <c r="AA1788" s="49">
        <f t="shared" si="195"/>
        <v>0.3179297960612496</v>
      </c>
      <c r="AB1788" s="9"/>
    </row>
    <row r="1789" spans="4:28" x14ac:dyDescent="0.3">
      <c r="D1789" s="34">
        <v>0.21224345401084951</v>
      </c>
      <c r="E1789" s="35">
        <v>48161185.480391376</v>
      </c>
      <c r="F1789" s="36">
        <v>0</v>
      </c>
      <c r="J1789" s="32">
        <f t="shared" si="189"/>
        <v>0.21224345401084951</v>
      </c>
      <c r="K1789" s="40">
        <f t="shared" si="190"/>
        <v>0.23461203193510438</v>
      </c>
      <c r="L1789" s="40">
        <f t="shared" si="191"/>
        <v>0</v>
      </c>
      <c r="M1789" s="41">
        <f t="shared" si="192"/>
        <v>0.44685548594595392</v>
      </c>
      <c r="N1789" s="52"/>
      <c r="O1789" s="52"/>
      <c r="P1789" s="52"/>
      <c r="T1789" s="44">
        <f t="shared" si="193"/>
        <v>0</v>
      </c>
      <c r="U1789" s="45">
        <f t="shared" si="194"/>
        <v>0</v>
      </c>
      <c r="V1789" s="48"/>
      <c r="W1789" s="48"/>
      <c r="X1789" s="48"/>
      <c r="Y1789" s="48"/>
      <c r="AA1789" s="49">
        <f t="shared" si="195"/>
        <v>0.26811329156757235</v>
      </c>
      <c r="AB1789" s="9"/>
    </row>
    <row r="1790" spans="4:28" x14ac:dyDescent="0.3">
      <c r="D1790" s="34">
        <v>0.20176048518336431</v>
      </c>
      <c r="E1790" s="35">
        <v>65331283.229051001</v>
      </c>
      <c r="F1790" s="36">
        <v>0</v>
      </c>
      <c r="J1790" s="32">
        <f t="shared" si="189"/>
        <v>0.20176048518336431</v>
      </c>
      <c r="K1790" s="40">
        <f t="shared" si="190"/>
        <v>0.31825431526256748</v>
      </c>
      <c r="L1790" s="40">
        <f t="shared" si="191"/>
        <v>0</v>
      </c>
      <c r="M1790" s="41">
        <f t="shared" si="192"/>
        <v>0.52001480044593174</v>
      </c>
      <c r="N1790" s="52"/>
      <c r="O1790" s="52"/>
      <c r="P1790" s="52"/>
      <c r="T1790" s="44">
        <f t="shared" si="193"/>
        <v>0</v>
      </c>
      <c r="U1790" s="45">
        <f t="shared" si="194"/>
        <v>0</v>
      </c>
      <c r="V1790" s="48"/>
      <c r="W1790" s="48"/>
      <c r="X1790" s="48"/>
      <c r="Y1790" s="48"/>
      <c r="AA1790" s="49">
        <f t="shared" si="195"/>
        <v>0.31200888026755902</v>
      </c>
      <c r="AB1790" s="9"/>
    </row>
    <row r="1791" spans="4:28" x14ac:dyDescent="0.3">
      <c r="D1791" s="34">
        <v>0.22826418970108817</v>
      </c>
      <c r="E1791" s="35">
        <v>62979653.09645512</v>
      </c>
      <c r="F1791" s="36">
        <v>0</v>
      </c>
      <c r="J1791" s="32">
        <f t="shared" si="189"/>
        <v>0.22826418970108817</v>
      </c>
      <c r="K1791" s="40">
        <f t="shared" si="190"/>
        <v>0.30679860215532329</v>
      </c>
      <c r="L1791" s="40">
        <f t="shared" si="191"/>
        <v>0</v>
      </c>
      <c r="M1791" s="41">
        <f t="shared" si="192"/>
        <v>0.53506279185641148</v>
      </c>
      <c r="N1791" s="52"/>
      <c r="O1791" s="52"/>
      <c r="P1791" s="52"/>
      <c r="T1791" s="44">
        <f t="shared" si="193"/>
        <v>0</v>
      </c>
      <c r="U1791" s="45">
        <f t="shared" si="194"/>
        <v>0</v>
      </c>
      <c r="V1791" s="48"/>
      <c r="W1791" s="48"/>
      <c r="X1791" s="48"/>
      <c r="Y1791" s="48"/>
      <c r="AA1791" s="49">
        <f t="shared" si="195"/>
        <v>0.3210376751138469</v>
      </c>
      <c r="AB1791" s="9"/>
    </row>
    <row r="1792" spans="4:28" x14ac:dyDescent="0.3">
      <c r="D1792" s="34">
        <v>0.22412685220642542</v>
      </c>
      <c r="E1792" s="35">
        <v>71592742.572070077</v>
      </c>
      <c r="F1792" s="36">
        <v>0</v>
      </c>
      <c r="J1792" s="32">
        <f t="shared" si="189"/>
        <v>0.22412685220642542</v>
      </c>
      <c r="K1792" s="40">
        <f t="shared" si="190"/>
        <v>0.34875634059047084</v>
      </c>
      <c r="L1792" s="40">
        <f t="shared" si="191"/>
        <v>0</v>
      </c>
      <c r="M1792" s="41">
        <f t="shared" si="192"/>
        <v>0.57288319279689626</v>
      </c>
      <c r="N1792" s="52"/>
      <c r="O1792" s="52"/>
      <c r="P1792" s="52"/>
      <c r="T1792" s="44">
        <f t="shared" si="193"/>
        <v>0</v>
      </c>
      <c r="U1792" s="45">
        <f t="shared" si="194"/>
        <v>0</v>
      </c>
      <c r="V1792" s="48"/>
      <c r="W1792" s="48"/>
      <c r="X1792" s="48"/>
      <c r="Y1792" s="48"/>
      <c r="AA1792" s="49">
        <f t="shared" si="195"/>
        <v>0.34372991567813777</v>
      </c>
      <c r="AB1792" s="9"/>
    </row>
    <row r="1793" spans="4:28" x14ac:dyDescent="0.3">
      <c r="D1793" s="34">
        <v>0.21559637385080682</v>
      </c>
      <c r="E1793" s="35">
        <v>47204328.313928418</v>
      </c>
      <c r="F1793" s="36">
        <v>0</v>
      </c>
      <c r="J1793" s="32">
        <f t="shared" si="189"/>
        <v>0.21559637385080682</v>
      </c>
      <c r="K1793" s="40">
        <f t="shared" si="190"/>
        <v>0.22995080522616174</v>
      </c>
      <c r="L1793" s="40">
        <f t="shared" si="191"/>
        <v>0</v>
      </c>
      <c r="M1793" s="41">
        <f t="shared" si="192"/>
        <v>0.44554717907696856</v>
      </c>
      <c r="N1793" s="52"/>
      <c r="O1793" s="52"/>
      <c r="P1793" s="52"/>
      <c r="T1793" s="44">
        <f t="shared" si="193"/>
        <v>0</v>
      </c>
      <c r="U1793" s="45">
        <f t="shared" si="194"/>
        <v>0</v>
      </c>
      <c r="V1793" s="48"/>
      <c r="W1793" s="48"/>
      <c r="X1793" s="48"/>
      <c r="Y1793" s="48"/>
      <c r="AA1793" s="49">
        <f t="shared" si="195"/>
        <v>0.26732830744618113</v>
      </c>
      <c r="AB1793" s="9"/>
    </row>
    <row r="1794" spans="4:28" x14ac:dyDescent="0.3">
      <c r="D1794" s="34">
        <v>0.22857398728986139</v>
      </c>
      <c r="E1794" s="35">
        <v>75333490.356087252</v>
      </c>
      <c r="F1794" s="36">
        <v>42484045.934565783</v>
      </c>
      <c r="J1794" s="32">
        <f t="shared" si="189"/>
        <v>0.22857398728986139</v>
      </c>
      <c r="K1794" s="40">
        <f t="shared" si="190"/>
        <v>0.36697899083902691</v>
      </c>
      <c r="L1794" s="40">
        <f t="shared" si="191"/>
        <v>0.206956457614419</v>
      </c>
      <c r="M1794" s="41">
        <f t="shared" si="192"/>
        <v>0.80250943574330735</v>
      </c>
      <c r="N1794" s="52"/>
      <c r="O1794" s="52"/>
      <c r="P1794" s="52"/>
      <c r="T1794" s="44">
        <f t="shared" si="193"/>
        <v>5.2509435743307353E-2</v>
      </c>
      <c r="U1794" s="45">
        <f t="shared" si="194"/>
        <v>2.5094357433073089E-3</v>
      </c>
      <c r="V1794" s="48"/>
      <c r="W1794" s="48"/>
      <c r="X1794" s="48"/>
      <c r="Y1794" s="48"/>
      <c r="AA1794" s="49">
        <f t="shared" si="195"/>
        <v>0.48150566144598439</v>
      </c>
      <c r="AB1794" s="9"/>
    </row>
    <row r="1795" spans="4:28" x14ac:dyDescent="0.3">
      <c r="D1795" s="34">
        <v>0.19144211553117832</v>
      </c>
      <c r="E1795" s="35">
        <v>74779544.467176095</v>
      </c>
      <c r="F1795" s="36">
        <v>0</v>
      </c>
      <c r="J1795" s="32">
        <f t="shared" si="189"/>
        <v>0.19144211553117832</v>
      </c>
      <c r="K1795" s="40">
        <f t="shared" si="190"/>
        <v>0.36428050305714998</v>
      </c>
      <c r="L1795" s="40">
        <f t="shared" si="191"/>
        <v>0</v>
      </c>
      <c r="M1795" s="41">
        <f t="shared" si="192"/>
        <v>0.55572261858832828</v>
      </c>
      <c r="N1795" s="52"/>
      <c r="O1795" s="52"/>
      <c r="P1795" s="52"/>
      <c r="T1795" s="44">
        <f t="shared" si="193"/>
        <v>0</v>
      </c>
      <c r="U1795" s="45">
        <f t="shared" si="194"/>
        <v>0</v>
      </c>
      <c r="V1795" s="48"/>
      <c r="W1795" s="48"/>
      <c r="X1795" s="48"/>
      <c r="Y1795" s="48"/>
      <c r="AA1795" s="49">
        <f t="shared" si="195"/>
        <v>0.33343357115299693</v>
      </c>
      <c r="AB1795" s="9"/>
    </row>
    <row r="1796" spans="4:28" x14ac:dyDescent="0.3">
      <c r="D1796" s="34">
        <v>0.22229129122002131</v>
      </c>
      <c r="E1796" s="35">
        <v>54219268.56413541</v>
      </c>
      <c r="F1796" s="36">
        <v>0</v>
      </c>
      <c r="J1796" s="32">
        <f t="shared" ref="J1796:J1859" si="196">D1796</f>
        <v>0.22229129122002131</v>
      </c>
      <c r="K1796" s="40">
        <f t="shared" ref="K1796:K1859" si="197">E1796/$B$4</f>
        <v>0.26412333170341151</v>
      </c>
      <c r="L1796" s="40">
        <f t="shared" ref="L1796:L1859" si="198">F1796/$B$4</f>
        <v>0</v>
      </c>
      <c r="M1796" s="41">
        <f t="shared" si="192"/>
        <v>0.48641462292343285</v>
      </c>
      <c r="N1796" s="52"/>
      <c r="O1796" s="52"/>
      <c r="P1796" s="52"/>
      <c r="T1796" s="44">
        <f t="shared" si="193"/>
        <v>0</v>
      </c>
      <c r="U1796" s="45">
        <f t="shared" si="194"/>
        <v>0</v>
      </c>
      <c r="V1796" s="48"/>
      <c r="W1796" s="48"/>
      <c r="X1796" s="48"/>
      <c r="Y1796" s="48"/>
      <c r="AA1796" s="49">
        <f t="shared" si="195"/>
        <v>0.29184877375405971</v>
      </c>
      <c r="AB1796" s="9"/>
    </row>
    <row r="1797" spans="4:28" x14ac:dyDescent="0.3">
      <c r="D1797" s="34">
        <v>0.20277595049585798</v>
      </c>
      <c r="E1797" s="35">
        <v>75183002.469110221</v>
      </c>
      <c r="F1797" s="36">
        <v>14126811.006247779</v>
      </c>
      <c r="J1797" s="32">
        <f t="shared" si="196"/>
        <v>0.20277595049585798</v>
      </c>
      <c r="K1797" s="40">
        <f t="shared" si="197"/>
        <v>0.36624590529320544</v>
      </c>
      <c r="L1797" s="40">
        <f t="shared" si="198"/>
        <v>6.8817239481955852E-2</v>
      </c>
      <c r="M1797" s="41">
        <f t="shared" ref="M1797:M1860" si="199">SUM(J1797:L1797)</f>
        <v>0.63783909527101923</v>
      </c>
      <c r="N1797" s="52"/>
      <c r="O1797" s="52"/>
      <c r="P1797" s="52"/>
      <c r="T1797" s="44">
        <f t="shared" ref="T1797:T1860" si="200">MIN(MAX(M1797-75%,0),125%)</f>
        <v>0</v>
      </c>
      <c r="U1797" s="45">
        <f t="shared" ref="U1797:U1860" si="201">MIN(MAX(M1797-80%,0),120%)</f>
        <v>0</v>
      </c>
      <c r="V1797" s="48"/>
      <c r="W1797" s="48"/>
      <c r="X1797" s="48"/>
      <c r="Y1797" s="48"/>
      <c r="AA1797" s="49">
        <f t="shared" ref="AA1797:AA1860" si="202">M1797*60%</f>
        <v>0.3827034571626115</v>
      </c>
      <c r="AB1797" s="9"/>
    </row>
    <row r="1798" spans="4:28" x14ac:dyDescent="0.3">
      <c r="D1798" s="34">
        <v>0.2257610262578961</v>
      </c>
      <c r="E1798" s="35">
        <v>66826931.821193904</v>
      </c>
      <c r="F1798" s="36">
        <v>0</v>
      </c>
      <c r="J1798" s="32">
        <f t="shared" si="196"/>
        <v>0.2257610262578961</v>
      </c>
      <c r="K1798" s="40">
        <f t="shared" si="197"/>
        <v>0.32554020641668763</v>
      </c>
      <c r="L1798" s="40">
        <f t="shared" si="198"/>
        <v>0</v>
      </c>
      <c r="M1798" s="41">
        <f t="shared" si="199"/>
        <v>0.55130123267458375</v>
      </c>
      <c r="N1798" s="52"/>
      <c r="O1798" s="52"/>
      <c r="P1798" s="52"/>
      <c r="T1798" s="44">
        <f t="shared" si="200"/>
        <v>0</v>
      </c>
      <c r="U1798" s="45">
        <f t="shared" si="201"/>
        <v>0</v>
      </c>
      <c r="V1798" s="48"/>
      <c r="W1798" s="48"/>
      <c r="X1798" s="48"/>
      <c r="Y1798" s="48"/>
      <c r="AA1798" s="49">
        <f t="shared" si="202"/>
        <v>0.33078073960475024</v>
      </c>
      <c r="AB1798" s="9"/>
    </row>
    <row r="1799" spans="4:28" x14ac:dyDescent="0.3">
      <c r="D1799" s="34">
        <v>0.22744155080650502</v>
      </c>
      <c r="E1799" s="35">
        <v>43523905.536856897</v>
      </c>
      <c r="F1799" s="36">
        <v>0</v>
      </c>
      <c r="J1799" s="32">
        <f t="shared" si="196"/>
        <v>0.22744155080650502</v>
      </c>
      <c r="K1799" s="40">
        <f t="shared" si="197"/>
        <v>0.21202202175673182</v>
      </c>
      <c r="L1799" s="40">
        <f t="shared" si="198"/>
        <v>0</v>
      </c>
      <c r="M1799" s="41">
        <f t="shared" si="199"/>
        <v>0.43946357256323687</v>
      </c>
      <c r="N1799" s="52"/>
      <c r="O1799" s="52"/>
      <c r="P1799" s="52"/>
      <c r="T1799" s="44">
        <f t="shared" si="200"/>
        <v>0</v>
      </c>
      <c r="U1799" s="45">
        <f t="shared" si="201"/>
        <v>0</v>
      </c>
      <c r="V1799" s="48"/>
      <c r="W1799" s="48"/>
      <c r="X1799" s="48"/>
      <c r="Y1799" s="48"/>
      <c r="AA1799" s="49">
        <f t="shared" si="202"/>
        <v>0.26367814353794211</v>
      </c>
      <c r="AB1799" s="9"/>
    </row>
    <row r="1800" spans="4:28" x14ac:dyDescent="0.3">
      <c r="D1800" s="34">
        <v>0.24740655990632202</v>
      </c>
      <c r="E1800" s="35">
        <v>67432998.082392544</v>
      </c>
      <c r="F1800" s="36">
        <v>0</v>
      </c>
      <c r="J1800" s="32">
        <f t="shared" si="196"/>
        <v>0.24740655990632202</v>
      </c>
      <c r="K1800" s="40">
        <f t="shared" si="197"/>
        <v>0.32849259298294059</v>
      </c>
      <c r="L1800" s="40">
        <f t="shared" si="198"/>
        <v>0</v>
      </c>
      <c r="M1800" s="41">
        <f t="shared" si="199"/>
        <v>0.57589915288926263</v>
      </c>
      <c r="N1800" s="52"/>
      <c r="O1800" s="52"/>
      <c r="P1800" s="52"/>
      <c r="T1800" s="44">
        <f t="shared" si="200"/>
        <v>0</v>
      </c>
      <c r="U1800" s="45">
        <f t="shared" si="201"/>
        <v>0</v>
      </c>
      <c r="V1800" s="48"/>
      <c r="W1800" s="48"/>
      <c r="X1800" s="48"/>
      <c r="Y1800" s="48"/>
      <c r="AA1800" s="49">
        <f t="shared" si="202"/>
        <v>0.34553949173355758</v>
      </c>
      <c r="AB1800" s="9"/>
    </row>
    <row r="1801" spans="4:28" x14ac:dyDescent="0.3">
      <c r="D1801" s="34">
        <v>0.22353486005565404</v>
      </c>
      <c r="E1801" s="35">
        <v>61829243.549182415</v>
      </c>
      <c r="F1801" s="36">
        <v>82537618.781819299</v>
      </c>
      <c r="J1801" s="32">
        <f t="shared" si="196"/>
        <v>0.22353486005565404</v>
      </c>
      <c r="K1801" s="40">
        <f t="shared" si="197"/>
        <v>0.30119450585347701</v>
      </c>
      <c r="L1801" s="40">
        <f t="shared" si="198"/>
        <v>0.40207312715281401</v>
      </c>
      <c r="M1801" s="41">
        <f t="shared" si="199"/>
        <v>0.92680249306194495</v>
      </c>
      <c r="N1801" s="52"/>
      <c r="O1801" s="52"/>
      <c r="P1801" s="52"/>
      <c r="T1801" s="44">
        <f t="shared" si="200"/>
        <v>0.17680249306194495</v>
      </c>
      <c r="U1801" s="45">
        <f t="shared" si="201"/>
        <v>0.12680249306194491</v>
      </c>
      <c r="V1801" s="48"/>
      <c r="W1801" s="48"/>
      <c r="X1801" s="48"/>
      <c r="Y1801" s="48"/>
      <c r="AA1801" s="49">
        <f t="shared" si="202"/>
        <v>0.55608149583716693</v>
      </c>
      <c r="AB1801" s="9"/>
    </row>
    <row r="1802" spans="4:28" x14ac:dyDescent="0.3">
      <c r="D1802" s="34">
        <v>0.21305585953363582</v>
      </c>
      <c r="E1802" s="35">
        <v>64249990.739595085</v>
      </c>
      <c r="F1802" s="36">
        <v>0</v>
      </c>
      <c r="J1802" s="32">
        <f t="shared" si="196"/>
        <v>0.21305585953363582</v>
      </c>
      <c r="K1802" s="40">
        <f t="shared" si="197"/>
        <v>0.31298691526946087</v>
      </c>
      <c r="L1802" s="40">
        <f t="shared" si="198"/>
        <v>0</v>
      </c>
      <c r="M1802" s="41">
        <f t="shared" si="199"/>
        <v>0.52604277480309669</v>
      </c>
      <c r="N1802" s="52"/>
      <c r="O1802" s="52"/>
      <c r="P1802" s="52"/>
      <c r="T1802" s="44">
        <f t="shared" si="200"/>
        <v>0</v>
      </c>
      <c r="U1802" s="45">
        <f t="shared" si="201"/>
        <v>0</v>
      </c>
      <c r="V1802" s="48"/>
      <c r="W1802" s="48"/>
      <c r="X1802" s="48"/>
      <c r="Y1802" s="48"/>
      <c r="AA1802" s="49">
        <f t="shared" si="202"/>
        <v>0.315625664881858</v>
      </c>
      <c r="AB1802" s="9"/>
    </row>
    <row r="1803" spans="4:28" x14ac:dyDescent="0.3">
      <c r="D1803" s="34">
        <v>0.28409823458520939</v>
      </c>
      <c r="E1803" s="35">
        <v>94442512.020344898</v>
      </c>
      <c r="F1803" s="36">
        <v>12920630.485799231</v>
      </c>
      <c r="J1803" s="32">
        <f t="shared" si="196"/>
        <v>0.28409823458520939</v>
      </c>
      <c r="K1803" s="40">
        <f t="shared" si="197"/>
        <v>0.46006653335329362</v>
      </c>
      <c r="L1803" s="40">
        <f t="shared" si="198"/>
        <v>6.2941460886385525E-2</v>
      </c>
      <c r="M1803" s="41">
        <f t="shared" si="199"/>
        <v>0.80710622882488858</v>
      </c>
      <c r="N1803" s="52"/>
      <c r="O1803" s="52"/>
      <c r="P1803" s="52"/>
      <c r="T1803" s="44">
        <f t="shared" si="200"/>
        <v>5.7106228824888583E-2</v>
      </c>
      <c r="U1803" s="45">
        <f t="shared" si="201"/>
        <v>7.1062288248885386E-3</v>
      </c>
      <c r="V1803" s="48"/>
      <c r="W1803" s="48"/>
      <c r="X1803" s="48"/>
      <c r="Y1803" s="48"/>
      <c r="AA1803" s="49">
        <f t="shared" si="202"/>
        <v>0.48426373729493311</v>
      </c>
      <c r="AB1803" s="9"/>
    </row>
    <row r="1804" spans="4:28" x14ac:dyDescent="0.3">
      <c r="D1804" s="34">
        <v>0.21722593250019628</v>
      </c>
      <c r="E1804" s="35">
        <v>73812338.953258365</v>
      </c>
      <c r="F1804" s="36">
        <v>0</v>
      </c>
      <c r="J1804" s="32">
        <f t="shared" si="196"/>
        <v>0.21722593250019628</v>
      </c>
      <c r="K1804" s="40">
        <f t="shared" si="197"/>
        <v>0.35956886548727612</v>
      </c>
      <c r="L1804" s="40">
        <f t="shared" si="198"/>
        <v>0</v>
      </c>
      <c r="M1804" s="41">
        <f t="shared" si="199"/>
        <v>0.57679479798747235</v>
      </c>
      <c r="N1804" s="52"/>
      <c r="O1804" s="52"/>
      <c r="P1804" s="52"/>
      <c r="T1804" s="44">
        <f t="shared" si="200"/>
        <v>0</v>
      </c>
      <c r="U1804" s="45">
        <f t="shared" si="201"/>
        <v>0</v>
      </c>
      <c r="V1804" s="48"/>
      <c r="W1804" s="48"/>
      <c r="X1804" s="48"/>
      <c r="Y1804" s="48"/>
      <c r="AA1804" s="49">
        <f t="shared" si="202"/>
        <v>0.34607687879248339</v>
      </c>
      <c r="AB1804" s="9"/>
    </row>
    <row r="1805" spans="4:28" x14ac:dyDescent="0.3">
      <c r="D1805" s="34">
        <v>0.22216795485416857</v>
      </c>
      <c r="E1805" s="35">
        <v>79107653.115102738</v>
      </c>
      <c r="F1805" s="36">
        <v>13807176.425886307</v>
      </c>
      <c r="J1805" s="32">
        <f t="shared" si="196"/>
        <v>0.22216795485416857</v>
      </c>
      <c r="K1805" s="40">
        <f t="shared" si="197"/>
        <v>0.3853644185421497</v>
      </c>
      <c r="L1805" s="40">
        <f t="shared" si="198"/>
        <v>6.7260174022969979E-2</v>
      </c>
      <c r="M1805" s="41">
        <f t="shared" si="199"/>
        <v>0.67479254741928829</v>
      </c>
      <c r="N1805" s="52"/>
      <c r="O1805" s="52"/>
      <c r="P1805" s="52"/>
      <c r="T1805" s="44">
        <f t="shared" si="200"/>
        <v>0</v>
      </c>
      <c r="U1805" s="45">
        <f t="shared" si="201"/>
        <v>0</v>
      </c>
      <c r="V1805" s="48"/>
      <c r="W1805" s="48"/>
      <c r="X1805" s="48"/>
      <c r="Y1805" s="48"/>
      <c r="AA1805" s="49">
        <f t="shared" si="202"/>
        <v>0.40487552845157299</v>
      </c>
      <c r="AB1805" s="9"/>
    </row>
    <row r="1806" spans="4:28" x14ac:dyDescent="0.3">
      <c r="D1806" s="34">
        <v>0.24899449160330728</v>
      </c>
      <c r="E1806" s="35">
        <v>50475189.791629106</v>
      </c>
      <c r="F1806" s="36">
        <v>0</v>
      </c>
      <c r="J1806" s="32">
        <f t="shared" si="196"/>
        <v>0.24899449160330728</v>
      </c>
      <c r="K1806" s="40">
        <f t="shared" si="197"/>
        <v>0.24588445490291344</v>
      </c>
      <c r="L1806" s="40">
        <f t="shared" si="198"/>
        <v>0</v>
      </c>
      <c r="M1806" s="41">
        <f t="shared" si="199"/>
        <v>0.49487894650622072</v>
      </c>
      <c r="N1806" s="52"/>
      <c r="O1806" s="52"/>
      <c r="P1806" s="52"/>
      <c r="T1806" s="44">
        <f t="shared" si="200"/>
        <v>0</v>
      </c>
      <c r="U1806" s="45">
        <f t="shared" si="201"/>
        <v>0</v>
      </c>
      <c r="V1806" s="48"/>
      <c r="W1806" s="48"/>
      <c r="X1806" s="48"/>
      <c r="Y1806" s="48"/>
      <c r="AA1806" s="49">
        <f t="shared" si="202"/>
        <v>0.29692736790373242</v>
      </c>
      <c r="AB1806" s="9"/>
    </row>
    <row r="1807" spans="4:28" x14ac:dyDescent="0.3">
      <c r="D1807" s="34">
        <v>0.22172341289781342</v>
      </c>
      <c r="E1807" s="35">
        <v>97570264.177469552</v>
      </c>
      <c r="F1807" s="36">
        <v>0</v>
      </c>
      <c r="J1807" s="32">
        <f t="shared" si="196"/>
        <v>0.22172341289781342</v>
      </c>
      <c r="K1807" s="40">
        <f t="shared" si="197"/>
        <v>0.47530304137636098</v>
      </c>
      <c r="L1807" s="40">
        <f t="shared" si="198"/>
        <v>0</v>
      </c>
      <c r="M1807" s="41">
        <f t="shared" si="199"/>
        <v>0.69702645427417442</v>
      </c>
      <c r="N1807" s="52"/>
      <c r="O1807" s="52"/>
      <c r="P1807" s="52"/>
      <c r="T1807" s="44">
        <f t="shared" si="200"/>
        <v>0</v>
      </c>
      <c r="U1807" s="45">
        <f t="shared" si="201"/>
        <v>0</v>
      </c>
      <c r="V1807" s="48"/>
      <c r="W1807" s="48"/>
      <c r="X1807" s="48"/>
      <c r="Y1807" s="48"/>
      <c r="AA1807" s="49">
        <f t="shared" si="202"/>
        <v>0.41821587256450465</v>
      </c>
      <c r="AB1807" s="9"/>
    </row>
    <row r="1808" spans="4:28" x14ac:dyDescent="0.3">
      <c r="D1808" s="34">
        <v>0.23627665480872501</v>
      </c>
      <c r="E1808" s="35">
        <v>49925299.54407455</v>
      </c>
      <c r="F1808" s="36">
        <v>0</v>
      </c>
      <c r="J1808" s="32">
        <f t="shared" si="196"/>
        <v>0.23627665480872501</v>
      </c>
      <c r="K1808" s="40">
        <f t="shared" si="197"/>
        <v>0.24320572374143493</v>
      </c>
      <c r="L1808" s="40">
        <f t="shared" si="198"/>
        <v>0</v>
      </c>
      <c r="M1808" s="41">
        <f t="shared" si="199"/>
        <v>0.47948237855015996</v>
      </c>
      <c r="N1808" s="52"/>
      <c r="O1808" s="52"/>
      <c r="P1808" s="52"/>
      <c r="T1808" s="44">
        <f t="shared" si="200"/>
        <v>0</v>
      </c>
      <c r="U1808" s="45">
        <f t="shared" si="201"/>
        <v>0</v>
      </c>
      <c r="V1808" s="48"/>
      <c r="W1808" s="48"/>
      <c r="X1808" s="48"/>
      <c r="Y1808" s="48"/>
      <c r="AA1808" s="49">
        <f t="shared" si="202"/>
        <v>0.28768942713009599</v>
      </c>
      <c r="AB1808" s="9"/>
    </row>
    <row r="1809" spans="4:28" x14ac:dyDescent="0.3">
      <c r="D1809" s="34">
        <v>0.20613783056571289</v>
      </c>
      <c r="E1809" s="35">
        <v>84547789.742545605</v>
      </c>
      <c r="F1809" s="36">
        <v>0</v>
      </c>
      <c r="J1809" s="32">
        <f t="shared" si="196"/>
        <v>0.20613783056571289</v>
      </c>
      <c r="K1809" s="40">
        <f t="shared" si="197"/>
        <v>0.41186545865231489</v>
      </c>
      <c r="L1809" s="40">
        <f t="shared" si="198"/>
        <v>0</v>
      </c>
      <c r="M1809" s="41">
        <f t="shared" si="199"/>
        <v>0.61800328921802783</v>
      </c>
      <c r="N1809" s="52"/>
      <c r="O1809" s="52"/>
      <c r="P1809" s="52"/>
      <c r="T1809" s="44">
        <f t="shared" si="200"/>
        <v>0</v>
      </c>
      <c r="U1809" s="45">
        <f t="shared" si="201"/>
        <v>0</v>
      </c>
      <c r="V1809" s="48"/>
      <c r="W1809" s="48"/>
      <c r="X1809" s="48"/>
      <c r="Y1809" s="48"/>
      <c r="AA1809" s="49">
        <f t="shared" si="202"/>
        <v>0.37080197353081668</v>
      </c>
      <c r="AB1809" s="9"/>
    </row>
    <row r="1810" spans="4:28" x14ac:dyDescent="0.3">
      <c r="D1810" s="34">
        <v>0.21264973172679677</v>
      </c>
      <c r="E1810" s="35">
        <v>48806205.702138543</v>
      </c>
      <c r="F1810" s="36">
        <v>3868624.7135860859</v>
      </c>
      <c r="J1810" s="32">
        <f t="shared" si="196"/>
        <v>0.21264973172679677</v>
      </c>
      <c r="K1810" s="40">
        <f t="shared" si="197"/>
        <v>0.23775417852792338</v>
      </c>
      <c r="L1810" s="40">
        <f t="shared" si="198"/>
        <v>1.8845588948767238E-2</v>
      </c>
      <c r="M1810" s="41">
        <f t="shared" si="199"/>
        <v>0.46924949920348741</v>
      </c>
      <c r="N1810" s="52"/>
      <c r="O1810" s="52"/>
      <c r="P1810" s="52"/>
      <c r="T1810" s="44">
        <f t="shared" si="200"/>
        <v>0</v>
      </c>
      <c r="U1810" s="45">
        <f t="shared" si="201"/>
        <v>0</v>
      </c>
      <c r="V1810" s="48"/>
      <c r="W1810" s="48"/>
      <c r="X1810" s="48"/>
      <c r="Y1810" s="48"/>
      <c r="AA1810" s="49">
        <f t="shared" si="202"/>
        <v>0.28154969952209241</v>
      </c>
      <c r="AB1810" s="9"/>
    </row>
    <row r="1811" spans="4:28" x14ac:dyDescent="0.3">
      <c r="D1811" s="34">
        <v>0.23842848342761144</v>
      </c>
      <c r="E1811" s="35">
        <v>49741717.730160944</v>
      </c>
      <c r="F1811" s="36">
        <v>0</v>
      </c>
      <c r="J1811" s="32">
        <f t="shared" si="196"/>
        <v>0.23842848342761144</v>
      </c>
      <c r="K1811" s="40">
        <f t="shared" si="197"/>
        <v>0.2423114246921281</v>
      </c>
      <c r="L1811" s="40">
        <f t="shared" si="198"/>
        <v>0</v>
      </c>
      <c r="M1811" s="41">
        <f t="shared" si="199"/>
        <v>0.48073990811973955</v>
      </c>
      <c r="N1811" s="52"/>
      <c r="O1811" s="52"/>
      <c r="P1811" s="52"/>
      <c r="T1811" s="44">
        <f t="shared" si="200"/>
        <v>0</v>
      </c>
      <c r="U1811" s="45">
        <f t="shared" si="201"/>
        <v>0</v>
      </c>
      <c r="V1811" s="48"/>
      <c r="W1811" s="48"/>
      <c r="X1811" s="48"/>
      <c r="Y1811" s="48"/>
      <c r="AA1811" s="49">
        <f t="shared" si="202"/>
        <v>0.28844394487184372</v>
      </c>
      <c r="AB1811" s="9"/>
    </row>
    <row r="1812" spans="4:28" x14ac:dyDescent="0.3">
      <c r="D1812" s="34">
        <v>0.2025223665123011</v>
      </c>
      <c r="E1812" s="35">
        <v>49153466.288732074</v>
      </c>
      <c r="F1812" s="36">
        <v>0</v>
      </c>
      <c r="J1812" s="32">
        <f t="shared" si="196"/>
        <v>0.2025223665123011</v>
      </c>
      <c r="K1812" s="40">
        <f t="shared" si="197"/>
        <v>0.23944582110314311</v>
      </c>
      <c r="L1812" s="40">
        <f t="shared" si="198"/>
        <v>0</v>
      </c>
      <c r="M1812" s="41">
        <f t="shared" si="199"/>
        <v>0.44196818761544421</v>
      </c>
      <c r="N1812" s="52"/>
      <c r="O1812" s="52"/>
      <c r="P1812" s="52"/>
      <c r="T1812" s="44">
        <f t="shared" si="200"/>
        <v>0</v>
      </c>
      <c r="U1812" s="45">
        <f t="shared" si="201"/>
        <v>0</v>
      </c>
      <c r="V1812" s="48"/>
      <c r="W1812" s="48"/>
      <c r="X1812" s="48"/>
      <c r="Y1812" s="48"/>
      <c r="AA1812" s="49">
        <f t="shared" si="202"/>
        <v>0.26518091256926651</v>
      </c>
      <c r="AB1812" s="9"/>
    </row>
    <row r="1813" spans="4:28" x14ac:dyDescent="0.3">
      <c r="D1813" s="34">
        <v>0.21226768985254044</v>
      </c>
      <c r="E1813" s="35">
        <v>59342072.407960095</v>
      </c>
      <c r="F1813" s="36">
        <v>0</v>
      </c>
      <c r="J1813" s="32">
        <f t="shared" si="196"/>
        <v>0.21226768985254044</v>
      </c>
      <c r="K1813" s="40">
        <f t="shared" si="197"/>
        <v>0.28907851930970518</v>
      </c>
      <c r="L1813" s="40">
        <f t="shared" si="198"/>
        <v>0</v>
      </c>
      <c r="M1813" s="41">
        <f t="shared" si="199"/>
        <v>0.50134620916224559</v>
      </c>
      <c r="N1813" s="52"/>
      <c r="O1813" s="52"/>
      <c r="P1813" s="52"/>
      <c r="T1813" s="44">
        <f t="shared" si="200"/>
        <v>0</v>
      </c>
      <c r="U1813" s="45">
        <f t="shared" si="201"/>
        <v>0</v>
      </c>
      <c r="V1813" s="48"/>
      <c r="W1813" s="48"/>
      <c r="X1813" s="48"/>
      <c r="Y1813" s="48"/>
      <c r="AA1813" s="49">
        <f t="shared" si="202"/>
        <v>0.30080772549734736</v>
      </c>
      <c r="AB1813" s="9"/>
    </row>
    <row r="1814" spans="4:28" x14ac:dyDescent="0.3">
      <c r="D1814" s="34">
        <v>0.19893566215537689</v>
      </c>
      <c r="E1814" s="35">
        <v>75497061.870172337</v>
      </c>
      <c r="F1814" s="36">
        <v>0</v>
      </c>
      <c r="J1814" s="32">
        <f t="shared" si="196"/>
        <v>0.19893566215537689</v>
      </c>
      <c r="K1814" s="40">
        <f t="shared" si="197"/>
        <v>0.36777581186623826</v>
      </c>
      <c r="L1814" s="40">
        <f t="shared" si="198"/>
        <v>0</v>
      </c>
      <c r="M1814" s="41">
        <f t="shared" si="199"/>
        <v>0.56671147402161515</v>
      </c>
      <c r="N1814" s="52"/>
      <c r="O1814" s="52"/>
      <c r="P1814" s="52"/>
      <c r="T1814" s="44">
        <f t="shared" si="200"/>
        <v>0</v>
      </c>
      <c r="U1814" s="45">
        <f t="shared" si="201"/>
        <v>0</v>
      </c>
      <c r="V1814" s="48"/>
      <c r="W1814" s="48"/>
      <c r="X1814" s="48"/>
      <c r="Y1814" s="48"/>
      <c r="AA1814" s="49">
        <f t="shared" si="202"/>
        <v>0.34002688441296908</v>
      </c>
      <c r="AB1814" s="9"/>
    </row>
    <row r="1815" spans="4:28" x14ac:dyDescent="0.3">
      <c r="D1815" s="34">
        <v>0.21276305817025498</v>
      </c>
      <c r="E1815" s="35">
        <v>91162074.138549179</v>
      </c>
      <c r="F1815" s="36">
        <v>26267557.043779418</v>
      </c>
      <c r="J1815" s="32">
        <f t="shared" si="196"/>
        <v>0.21276305817025498</v>
      </c>
      <c r="K1815" s="40">
        <f t="shared" si="197"/>
        <v>0.44408623325461072</v>
      </c>
      <c r="L1815" s="40">
        <f t="shared" si="198"/>
        <v>0.12795957721018858</v>
      </c>
      <c r="M1815" s="41">
        <f t="shared" si="199"/>
        <v>0.78480886863505428</v>
      </c>
      <c r="N1815" s="52"/>
      <c r="O1815" s="52"/>
      <c r="P1815" s="52"/>
      <c r="T1815" s="44">
        <f t="shared" si="200"/>
        <v>3.480886863505428E-2</v>
      </c>
      <c r="U1815" s="45">
        <f t="shared" si="201"/>
        <v>0</v>
      </c>
      <c r="V1815" s="48"/>
      <c r="W1815" s="48"/>
      <c r="X1815" s="48"/>
      <c r="Y1815" s="48"/>
      <c r="AA1815" s="49">
        <f t="shared" si="202"/>
        <v>0.47088532118103255</v>
      </c>
      <c r="AB1815" s="9"/>
    </row>
    <row r="1816" spans="4:28" x14ac:dyDescent="0.3">
      <c r="D1816" s="34">
        <v>0.21980714148308764</v>
      </c>
      <c r="E1816" s="35">
        <v>67914234.851121113</v>
      </c>
      <c r="F1816" s="36">
        <v>0</v>
      </c>
      <c r="J1816" s="32">
        <f t="shared" si="196"/>
        <v>0.21980714148308764</v>
      </c>
      <c r="K1816" s="40">
        <f t="shared" si="197"/>
        <v>0.33083688611084255</v>
      </c>
      <c r="L1816" s="40">
        <f t="shared" si="198"/>
        <v>0</v>
      </c>
      <c r="M1816" s="41">
        <f t="shared" si="199"/>
        <v>0.55064402759393016</v>
      </c>
      <c r="N1816" s="52"/>
      <c r="O1816" s="52"/>
      <c r="P1816" s="52"/>
      <c r="T1816" s="44">
        <f t="shared" si="200"/>
        <v>0</v>
      </c>
      <c r="U1816" s="45">
        <f t="shared" si="201"/>
        <v>0</v>
      </c>
      <c r="V1816" s="48"/>
      <c r="W1816" s="48"/>
      <c r="X1816" s="48"/>
      <c r="Y1816" s="48"/>
      <c r="AA1816" s="49">
        <f t="shared" si="202"/>
        <v>0.33038641655635809</v>
      </c>
      <c r="AB1816" s="9"/>
    </row>
    <row r="1817" spans="4:28" x14ac:dyDescent="0.3">
      <c r="D1817" s="34">
        <v>0.23314377880653542</v>
      </c>
      <c r="E1817" s="35">
        <v>70393099.949931756</v>
      </c>
      <c r="F1817" s="36">
        <v>0</v>
      </c>
      <c r="J1817" s="32">
        <f t="shared" si="196"/>
        <v>0.23314377880653542</v>
      </c>
      <c r="K1817" s="40">
        <f t="shared" si="197"/>
        <v>0.34291241066290667</v>
      </c>
      <c r="L1817" s="40">
        <f t="shared" si="198"/>
        <v>0</v>
      </c>
      <c r="M1817" s="41">
        <f t="shared" si="199"/>
        <v>0.57605618946944204</v>
      </c>
      <c r="N1817" s="52"/>
      <c r="O1817" s="52"/>
      <c r="P1817" s="52"/>
      <c r="T1817" s="44">
        <f t="shared" si="200"/>
        <v>0</v>
      </c>
      <c r="U1817" s="45">
        <f t="shared" si="201"/>
        <v>0</v>
      </c>
      <c r="V1817" s="48"/>
      <c r="W1817" s="48"/>
      <c r="X1817" s="48"/>
      <c r="Y1817" s="48"/>
      <c r="AA1817" s="49">
        <f t="shared" si="202"/>
        <v>0.34563371368166523</v>
      </c>
      <c r="AB1817" s="9"/>
    </row>
    <row r="1818" spans="4:28" x14ac:dyDescent="0.3">
      <c r="D1818" s="34">
        <v>0.22796648271757114</v>
      </c>
      <c r="E1818" s="35">
        <v>72691494.618614301</v>
      </c>
      <c r="F1818" s="36">
        <v>0</v>
      </c>
      <c r="J1818" s="32">
        <f t="shared" si="196"/>
        <v>0.22796648271757114</v>
      </c>
      <c r="K1818" s="40">
        <f t="shared" si="197"/>
        <v>0.35410879293692621</v>
      </c>
      <c r="L1818" s="40">
        <f t="shared" si="198"/>
        <v>0</v>
      </c>
      <c r="M1818" s="41">
        <f t="shared" si="199"/>
        <v>0.58207527565449735</v>
      </c>
      <c r="N1818" s="52"/>
      <c r="O1818" s="52"/>
      <c r="P1818" s="52"/>
      <c r="T1818" s="44">
        <f t="shared" si="200"/>
        <v>0</v>
      </c>
      <c r="U1818" s="45">
        <f t="shared" si="201"/>
        <v>0</v>
      </c>
      <c r="V1818" s="48"/>
      <c r="W1818" s="48"/>
      <c r="X1818" s="48"/>
      <c r="Y1818" s="48"/>
      <c r="AA1818" s="49">
        <f t="shared" si="202"/>
        <v>0.3492451653926984</v>
      </c>
      <c r="AB1818" s="9"/>
    </row>
    <row r="1819" spans="4:28" x14ac:dyDescent="0.3">
      <c r="D1819" s="34">
        <v>0.24556155584215839</v>
      </c>
      <c r="E1819" s="35">
        <v>64816615.175112449</v>
      </c>
      <c r="F1819" s="36">
        <v>0</v>
      </c>
      <c r="J1819" s="32">
        <f t="shared" si="196"/>
        <v>0.24556155584215839</v>
      </c>
      <c r="K1819" s="40">
        <f t="shared" si="197"/>
        <v>0.31574716522665791</v>
      </c>
      <c r="L1819" s="40">
        <f t="shared" si="198"/>
        <v>0</v>
      </c>
      <c r="M1819" s="41">
        <f t="shared" si="199"/>
        <v>0.56130872106881635</v>
      </c>
      <c r="N1819" s="52"/>
      <c r="O1819" s="52"/>
      <c r="P1819" s="52"/>
      <c r="T1819" s="44">
        <f t="shared" si="200"/>
        <v>0</v>
      </c>
      <c r="U1819" s="45">
        <f t="shared" si="201"/>
        <v>0</v>
      </c>
      <c r="V1819" s="48"/>
      <c r="W1819" s="48"/>
      <c r="X1819" s="48"/>
      <c r="Y1819" s="48"/>
      <c r="AA1819" s="49">
        <f t="shared" si="202"/>
        <v>0.33678523264128979</v>
      </c>
      <c r="AB1819" s="9"/>
    </row>
    <row r="1820" spans="4:28" x14ac:dyDescent="0.3">
      <c r="D1820" s="34">
        <v>0.23762288471903634</v>
      </c>
      <c r="E1820" s="35">
        <v>52037683.971497878</v>
      </c>
      <c r="F1820" s="36">
        <v>0</v>
      </c>
      <c r="J1820" s="32">
        <f t="shared" si="196"/>
        <v>0.23762288471903634</v>
      </c>
      <c r="K1820" s="40">
        <f t="shared" si="197"/>
        <v>0.25349597714368216</v>
      </c>
      <c r="L1820" s="40">
        <f t="shared" si="198"/>
        <v>0</v>
      </c>
      <c r="M1820" s="41">
        <f t="shared" si="199"/>
        <v>0.49111886186271847</v>
      </c>
      <c r="N1820" s="52"/>
      <c r="O1820" s="52"/>
      <c r="P1820" s="52"/>
      <c r="T1820" s="44">
        <f t="shared" si="200"/>
        <v>0</v>
      </c>
      <c r="U1820" s="45">
        <f t="shared" si="201"/>
        <v>0</v>
      </c>
      <c r="V1820" s="48"/>
      <c r="W1820" s="48"/>
      <c r="X1820" s="48"/>
      <c r="Y1820" s="48"/>
      <c r="AA1820" s="49">
        <f t="shared" si="202"/>
        <v>0.29467131711763106</v>
      </c>
      <c r="AB1820" s="9"/>
    </row>
    <row r="1821" spans="4:28" x14ac:dyDescent="0.3">
      <c r="D1821" s="34">
        <v>0.22955687530679039</v>
      </c>
      <c r="E1821" s="35">
        <v>92265367.903803214</v>
      </c>
      <c r="F1821" s="36">
        <v>0</v>
      </c>
      <c r="J1821" s="32">
        <f t="shared" si="196"/>
        <v>0.22955687530679039</v>
      </c>
      <c r="K1821" s="40">
        <f t="shared" si="197"/>
        <v>0.44946081009497874</v>
      </c>
      <c r="L1821" s="40">
        <f t="shared" si="198"/>
        <v>0</v>
      </c>
      <c r="M1821" s="41">
        <f t="shared" si="199"/>
        <v>0.6790176854017691</v>
      </c>
      <c r="N1821" s="52"/>
      <c r="O1821" s="52"/>
      <c r="P1821" s="52"/>
      <c r="T1821" s="44">
        <f t="shared" si="200"/>
        <v>0</v>
      </c>
      <c r="U1821" s="45">
        <f t="shared" si="201"/>
        <v>0</v>
      </c>
      <c r="V1821" s="48"/>
      <c r="W1821" s="48"/>
      <c r="X1821" s="48"/>
      <c r="Y1821" s="48"/>
      <c r="AA1821" s="49">
        <f t="shared" si="202"/>
        <v>0.40741061124106143</v>
      </c>
      <c r="AB1821" s="9"/>
    </row>
    <row r="1822" spans="4:28" x14ac:dyDescent="0.3">
      <c r="D1822" s="34">
        <v>0.23469402643344348</v>
      </c>
      <c r="E1822" s="35">
        <v>128278858.83954291</v>
      </c>
      <c r="F1822" s="36">
        <v>0</v>
      </c>
      <c r="J1822" s="32">
        <f t="shared" si="196"/>
        <v>0.23469402643344348</v>
      </c>
      <c r="K1822" s="40">
        <f t="shared" si="197"/>
        <v>0.62489665539721717</v>
      </c>
      <c r="L1822" s="40">
        <f t="shared" si="198"/>
        <v>0</v>
      </c>
      <c r="M1822" s="41">
        <f t="shared" si="199"/>
        <v>0.85959068183066067</v>
      </c>
      <c r="N1822" s="52"/>
      <c r="O1822" s="52"/>
      <c r="P1822" s="52"/>
      <c r="T1822" s="44">
        <f t="shared" si="200"/>
        <v>0.10959068183066067</v>
      </c>
      <c r="U1822" s="45">
        <f t="shared" si="201"/>
        <v>5.959068183066063E-2</v>
      </c>
      <c r="V1822" s="48"/>
      <c r="W1822" s="48"/>
      <c r="X1822" s="48"/>
      <c r="Y1822" s="48"/>
      <c r="AA1822" s="49">
        <f t="shared" si="202"/>
        <v>0.51575440909839643</v>
      </c>
      <c r="AB1822" s="9"/>
    </row>
    <row r="1823" spans="4:28" x14ac:dyDescent="0.3">
      <c r="D1823" s="34">
        <v>0.25801733562083967</v>
      </c>
      <c r="E1823" s="35">
        <v>101842392.4087718</v>
      </c>
      <c r="F1823" s="36">
        <v>0</v>
      </c>
      <c r="J1823" s="32">
        <f t="shared" si="196"/>
        <v>0.25801733562083967</v>
      </c>
      <c r="K1823" s="40">
        <f t="shared" si="197"/>
        <v>0.49611425428641742</v>
      </c>
      <c r="L1823" s="40">
        <f t="shared" si="198"/>
        <v>0</v>
      </c>
      <c r="M1823" s="41">
        <f t="shared" si="199"/>
        <v>0.75413158990725715</v>
      </c>
      <c r="N1823" s="52"/>
      <c r="O1823" s="52"/>
      <c r="P1823" s="52"/>
      <c r="T1823" s="44">
        <f t="shared" si="200"/>
        <v>4.1315899072571494E-3</v>
      </c>
      <c r="U1823" s="45">
        <f t="shared" si="201"/>
        <v>0</v>
      </c>
      <c r="V1823" s="48"/>
      <c r="W1823" s="48"/>
      <c r="X1823" s="48"/>
      <c r="Y1823" s="48"/>
      <c r="AA1823" s="49">
        <f t="shared" si="202"/>
        <v>0.45247895394435428</v>
      </c>
      <c r="AB1823" s="9"/>
    </row>
    <row r="1824" spans="4:28" x14ac:dyDescent="0.3">
      <c r="D1824" s="34">
        <v>0.21436681809308747</v>
      </c>
      <c r="E1824" s="35">
        <v>73517089.956169128</v>
      </c>
      <c r="F1824" s="36">
        <v>0</v>
      </c>
      <c r="J1824" s="32">
        <f t="shared" si="196"/>
        <v>0.21436681809308747</v>
      </c>
      <c r="K1824" s="40">
        <f t="shared" si="197"/>
        <v>0.35813059177281137</v>
      </c>
      <c r="L1824" s="40">
        <f t="shared" si="198"/>
        <v>0</v>
      </c>
      <c r="M1824" s="41">
        <f t="shared" si="199"/>
        <v>0.57249740986589881</v>
      </c>
      <c r="N1824" s="52"/>
      <c r="O1824" s="52"/>
      <c r="P1824" s="52"/>
      <c r="T1824" s="44">
        <f t="shared" si="200"/>
        <v>0</v>
      </c>
      <c r="U1824" s="45">
        <f t="shared" si="201"/>
        <v>0</v>
      </c>
      <c r="V1824" s="48"/>
      <c r="W1824" s="48"/>
      <c r="X1824" s="48"/>
      <c r="Y1824" s="48"/>
      <c r="AA1824" s="49">
        <f t="shared" si="202"/>
        <v>0.34349844591953926</v>
      </c>
      <c r="AB1824" s="9"/>
    </row>
    <row r="1825" spans="4:28" x14ac:dyDescent="0.3">
      <c r="D1825" s="34">
        <v>0.21626769743660834</v>
      </c>
      <c r="E1825" s="35">
        <v>73624050.374751076</v>
      </c>
      <c r="F1825" s="36">
        <v>0</v>
      </c>
      <c r="J1825" s="32">
        <f t="shared" si="196"/>
        <v>0.21626769743660834</v>
      </c>
      <c r="K1825" s="40">
        <f t="shared" si="197"/>
        <v>0.35865163794079569</v>
      </c>
      <c r="L1825" s="40">
        <f t="shared" si="198"/>
        <v>0</v>
      </c>
      <c r="M1825" s="41">
        <f t="shared" si="199"/>
        <v>0.57491933537740403</v>
      </c>
      <c r="N1825" s="52"/>
      <c r="O1825" s="52"/>
      <c r="P1825" s="52"/>
      <c r="T1825" s="44">
        <f t="shared" si="200"/>
        <v>0</v>
      </c>
      <c r="U1825" s="45">
        <f t="shared" si="201"/>
        <v>0</v>
      </c>
      <c r="V1825" s="48"/>
      <c r="W1825" s="48"/>
      <c r="X1825" s="48"/>
      <c r="Y1825" s="48"/>
      <c r="AA1825" s="49">
        <f t="shared" si="202"/>
        <v>0.34495160122644242</v>
      </c>
      <c r="AB1825" s="9"/>
    </row>
    <row r="1826" spans="4:28" x14ac:dyDescent="0.3">
      <c r="D1826" s="34">
        <v>0.22806730700504244</v>
      </c>
      <c r="E1826" s="35">
        <v>61785991.758479625</v>
      </c>
      <c r="F1826" s="36">
        <v>7142181.0808242587</v>
      </c>
      <c r="J1826" s="32">
        <f t="shared" si="196"/>
        <v>0.22806730700504244</v>
      </c>
      <c r="K1826" s="40">
        <f t="shared" si="197"/>
        <v>0.30098380940984931</v>
      </c>
      <c r="L1826" s="40">
        <f t="shared" si="198"/>
        <v>3.4792366489875333E-2</v>
      </c>
      <c r="M1826" s="41">
        <f t="shared" si="199"/>
        <v>0.56384348290476716</v>
      </c>
      <c r="N1826" s="52"/>
      <c r="O1826" s="52"/>
      <c r="P1826" s="52"/>
      <c r="T1826" s="44">
        <f t="shared" si="200"/>
        <v>0</v>
      </c>
      <c r="U1826" s="45">
        <f t="shared" si="201"/>
        <v>0</v>
      </c>
      <c r="V1826" s="48"/>
      <c r="W1826" s="48"/>
      <c r="X1826" s="48"/>
      <c r="Y1826" s="48"/>
      <c r="AA1826" s="49">
        <f t="shared" si="202"/>
        <v>0.33830608974286031</v>
      </c>
      <c r="AB1826" s="9"/>
    </row>
    <row r="1827" spans="4:28" x14ac:dyDescent="0.3">
      <c r="D1827" s="34">
        <v>0.25254398776777526</v>
      </c>
      <c r="E1827" s="35">
        <v>84041283.353851333</v>
      </c>
      <c r="F1827" s="36">
        <v>1351862.1391991514</v>
      </c>
      <c r="J1827" s="32">
        <f t="shared" si="196"/>
        <v>0.25254398776777526</v>
      </c>
      <c r="K1827" s="40">
        <f t="shared" si="197"/>
        <v>0.40939806729028005</v>
      </c>
      <c r="L1827" s="40">
        <f t="shared" si="198"/>
        <v>6.5854509229799066E-3</v>
      </c>
      <c r="M1827" s="41">
        <f t="shared" si="199"/>
        <v>0.66852750598103516</v>
      </c>
      <c r="N1827" s="52"/>
      <c r="O1827" s="52"/>
      <c r="P1827" s="52"/>
      <c r="T1827" s="44">
        <f t="shared" si="200"/>
        <v>0</v>
      </c>
      <c r="U1827" s="45">
        <f t="shared" si="201"/>
        <v>0</v>
      </c>
      <c r="V1827" s="48"/>
      <c r="W1827" s="48"/>
      <c r="X1827" s="48"/>
      <c r="Y1827" s="48"/>
      <c r="AA1827" s="49">
        <f t="shared" si="202"/>
        <v>0.40111650358862111</v>
      </c>
      <c r="AB1827" s="9"/>
    </row>
    <row r="1828" spans="4:28" x14ac:dyDescent="0.3">
      <c r="D1828" s="34">
        <v>0.25170086871186559</v>
      </c>
      <c r="E1828" s="35">
        <v>68330360.949621066</v>
      </c>
      <c r="F1828" s="36">
        <v>2185750.5367908324</v>
      </c>
      <c r="J1828" s="32">
        <f t="shared" si="196"/>
        <v>0.25170086871186559</v>
      </c>
      <c r="K1828" s="40">
        <f t="shared" si="197"/>
        <v>0.33286399961597113</v>
      </c>
      <c r="L1828" s="40">
        <f t="shared" si="198"/>
        <v>1.064764850833101E-2</v>
      </c>
      <c r="M1828" s="41">
        <f t="shared" si="199"/>
        <v>0.59521251683616772</v>
      </c>
      <c r="N1828" s="52"/>
      <c r="O1828" s="52"/>
      <c r="P1828" s="52"/>
      <c r="T1828" s="44">
        <f t="shared" si="200"/>
        <v>0</v>
      </c>
      <c r="U1828" s="45">
        <f t="shared" si="201"/>
        <v>0</v>
      </c>
      <c r="V1828" s="48"/>
      <c r="W1828" s="48"/>
      <c r="X1828" s="48"/>
      <c r="Y1828" s="48"/>
      <c r="AA1828" s="49">
        <f t="shared" si="202"/>
        <v>0.35712751010170063</v>
      </c>
      <c r="AB1828" s="9"/>
    </row>
    <row r="1829" spans="4:28" x14ac:dyDescent="0.3">
      <c r="D1829" s="34">
        <v>0.23345620435909709</v>
      </c>
      <c r="E1829" s="35">
        <v>58763310.321059234</v>
      </c>
      <c r="F1829" s="36">
        <v>3774680.4701136658</v>
      </c>
      <c r="J1829" s="32">
        <f t="shared" si="196"/>
        <v>0.23345620435909709</v>
      </c>
      <c r="K1829" s="40">
        <f t="shared" si="197"/>
        <v>0.28625914209005399</v>
      </c>
      <c r="L1829" s="40">
        <f t="shared" si="198"/>
        <v>1.8387949677021231E-2</v>
      </c>
      <c r="M1829" s="41">
        <f t="shared" si="199"/>
        <v>0.53810329612617225</v>
      </c>
      <c r="N1829" s="52"/>
      <c r="O1829" s="52"/>
      <c r="P1829" s="52"/>
      <c r="T1829" s="44">
        <f t="shared" si="200"/>
        <v>0</v>
      </c>
      <c r="U1829" s="45">
        <f t="shared" si="201"/>
        <v>0</v>
      </c>
      <c r="V1829" s="48"/>
      <c r="W1829" s="48"/>
      <c r="X1829" s="48"/>
      <c r="Y1829" s="48"/>
      <c r="AA1829" s="49">
        <f t="shared" si="202"/>
        <v>0.32286197767570335</v>
      </c>
      <c r="AB1829" s="9"/>
    </row>
    <row r="1830" spans="4:28" x14ac:dyDescent="0.3">
      <c r="D1830" s="34">
        <v>0.21746450698049799</v>
      </c>
      <c r="E1830" s="35">
        <v>47748695.917550512</v>
      </c>
      <c r="F1830" s="36">
        <v>0</v>
      </c>
      <c r="J1830" s="32">
        <f t="shared" si="196"/>
        <v>0.21746450698049799</v>
      </c>
      <c r="K1830" s="40">
        <f t="shared" si="197"/>
        <v>0.23260263342207319</v>
      </c>
      <c r="L1830" s="40">
        <f t="shared" si="198"/>
        <v>0</v>
      </c>
      <c r="M1830" s="41">
        <f t="shared" si="199"/>
        <v>0.45006714040257118</v>
      </c>
      <c r="N1830" s="52"/>
      <c r="O1830" s="52"/>
      <c r="P1830" s="52"/>
      <c r="T1830" s="44">
        <f t="shared" si="200"/>
        <v>0</v>
      </c>
      <c r="U1830" s="45">
        <f t="shared" si="201"/>
        <v>0</v>
      </c>
      <c r="V1830" s="48"/>
      <c r="W1830" s="48"/>
      <c r="X1830" s="48"/>
      <c r="Y1830" s="48"/>
      <c r="AA1830" s="49">
        <f t="shared" si="202"/>
        <v>0.27004028424154269</v>
      </c>
      <c r="AB1830" s="9"/>
    </row>
    <row r="1831" spans="4:28" x14ac:dyDescent="0.3">
      <c r="D1831" s="34">
        <v>0.20566524734001293</v>
      </c>
      <c r="E1831" s="35">
        <v>67248806.983634263</v>
      </c>
      <c r="F1831" s="36">
        <v>0</v>
      </c>
      <c r="J1831" s="32">
        <f t="shared" si="196"/>
        <v>0.20566524734001293</v>
      </c>
      <c r="K1831" s="40">
        <f t="shared" si="197"/>
        <v>0.32759532586808454</v>
      </c>
      <c r="L1831" s="40">
        <f t="shared" si="198"/>
        <v>0</v>
      </c>
      <c r="M1831" s="41">
        <f t="shared" si="199"/>
        <v>0.5332605732080975</v>
      </c>
      <c r="N1831" s="52"/>
      <c r="O1831" s="52"/>
      <c r="P1831" s="52"/>
      <c r="T1831" s="44">
        <f t="shared" si="200"/>
        <v>0</v>
      </c>
      <c r="U1831" s="45">
        <f t="shared" si="201"/>
        <v>0</v>
      </c>
      <c r="V1831" s="48"/>
      <c r="W1831" s="48"/>
      <c r="X1831" s="48"/>
      <c r="Y1831" s="48"/>
      <c r="AA1831" s="49">
        <f t="shared" si="202"/>
        <v>0.3199563439248585</v>
      </c>
      <c r="AB1831" s="9"/>
    </row>
    <row r="1832" spans="4:28" x14ac:dyDescent="0.3">
      <c r="D1832" s="34">
        <v>0.22447294321969413</v>
      </c>
      <c r="E1832" s="35">
        <v>115403392.0116967</v>
      </c>
      <c r="F1832" s="36">
        <v>1520334.5070167682</v>
      </c>
      <c r="J1832" s="32">
        <f t="shared" si="196"/>
        <v>0.22447294321969413</v>
      </c>
      <c r="K1832" s="40">
        <f t="shared" si="197"/>
        <v>0.56217520441001267</v>
      </c>
      <c r="L1832" s="40">
        <f t="shared" si="198"/>
        <v>7.406145931716809E-3</v>
      </c>
      <c r="M1832" s="41">
        <f t="shared" si="199"/>
        <v>0.79405429356142365</v>
      </c>
      <c r="N1832" s="52"/>
      <c r="O1832" s="52"/>
      <c r="P1832" s="52"/>
      <c r="T1832" s="44">
        <f t="shared" si="200"/>
        <v>4.4054293561423652E-2</v>
      </c>
      <c r="U1832" s="45">
        <f t="shared" si="201"/>
        <v>0</v>
      </c>
      <c r="V1832" s="48"/>
      <c r="W1832" s="48"/>
      <c r="X1832" s="48"/>
      <c r="Y1832" s="48"/>
      <c r="AA1832" s="49">
        <f t="shared" si="202"/>
        <v>0.47643257613685419</v>
      </c>
      <c r="AB1832" s="9"/>
    </row>
    <row r="1833" spans="4:28" x14ac:dyDescent="0.3">
      <c r="D1833" s="34">
        <v>0.20314858239295816</v>
      </c>
      <c r="E1833" s="35">
        <v>78955553.690241978</v>
      </c>
      <c r="F1833" s="36">
        <v>134841916.50560838</v>
      </c>
      <c r="J1833" s="32">
        <f t="shared" si="196"/>
        <v>0.20314858239295816</v>
      </c>
      <c r="K1833" s="40">
        <f t="shared" si="197"/>
        <v>0.38462348256296219</v>
      </c>
      <c r="L1833" s="40">
        <f t="shared" si="198"/>
        <v>0.65686788449766775</v>
      </c>
      <c r="M1833" s="41">
        <f t="shared" si="199"/>
        <v>1.244639949453588</v>
      </c>
      <c r="N1833" s="52"/>
      <c r="O1833" s="52"/>
      <c r="P1833" s="52"/>
      <c r="T1833" s="44">
        <f t="shared" si="200"/>
        <v>0.49463994945358802</v>
      </c>
      <c r="U1833" s="45">
        <f t="shared" si="201"/>
        <v>0.44463994945358798</v>
      </c>
      <c r="V1833" s="48"/>
      <c r="W1833" s="48"/>
      <c r="X1833" s="48"/>
      <c r="Y1833" s="48"/>
      <c r="AA1833" s="49">
        <f t="shared" si="202"/>
        <v>0.74678396967215277</v>
      </c>
      <c r="AB1833" s="9"/>
    </row>
    <row r="1834" spans="4:28" x14ac:dyDescent="0.3">
      <c r="D1834" s="34">
        <v>0.21498133158065166</v>
      </c>
      <c r="E1834" s="35">
        <v>59288872.41254697</v>
      </c>
      <c r="F1834" s="36">
        <v>0</v>
      </c>
      <c r="J1834" s="32">
        <f t="shared" si="196"/>
        <v>0.21498133158065166</v>
      </c>
      <c r="K1834" s="40">
        <f t="shared" si="197"/>
        <v>0.28881936125746221</v>
      </c>
      <c r="L1834" s="40">
        <f t="shared" si="198"/>
        <v>0</v>
      </c>
      <c r="M1834" s="41">
        <f t="shared" si="199"/>
        <v>0.50380069283811391</v>
      </c>
      <c r="N1834" s="52"/>
      <c r="O1834" s="52"/>
      <c r="P1834" s="52"/>
      <c r="T1834" s="44">
        <f t="shared" si="200"/>
        <v>0</v>
      </c>
      <c r="U1834" s="45">
        <f t="shared" si="201"/>
        <v>0</v>
      </c>
      <c r="V1834" s="48"/>
      <c r="W1834" s="48"/>
      <c r="X1834" s="48"/>
      <c r="Y1834" s="48"/>
      <c r="AA1834" s="49">
        <f t="shared" si="202"/>
        <v>0.30228041570286834</v>
      </c>
      <c r="AB1834" s="9"/>
    </row>
    <row r="1835" spans="4:28" x14ac:dyDescent="0.3">
      <c r="D1835" s="34">
        <v>0.21758704173386428</v>
      </c>
      <c r="E1835" s="35">
        <v>64914349.320483714</v>
      </c>
      <c r="F1835" s="36">
        <v>0</v>
      </c>
      <c r="J1835" s="32">
        <f t="shared" si="196"/>
        <v>0.21758704173386428</v>
      </c>
      <c r="K1835" s="40">
        <f t="shared" si="197"/>
        <v>0.31622326659763289</v>
      </c>
      <c r="L1835" s="40">
        <f t="shared" si="198"/>
        <v>0</v>
      </c>
      <c r="M1835" s="41">
        <f t="shared" si="199"/>
        <v>0.53381030833149712</v>
      </c>
      <c r="N1835" s="52"/>
      <c r="O1835" s="52"/>
      <c r="P1835" s="52"/>
      <c r="T1835" s="44">
        <f t="shared" si="200"/>
        <v>0</v>
      </c>
      <c r="U1835" s="45">
        <f t="shared" si="201"/>
        <v>0</v>
      </c>
      <c r="V1835" s="48"/>
      <c r="W1835" s="48"/>
      <c r="X1835" s="48"/>
      <c r="Y1835" s="48"/>
      <c r="AA1835" s="49">
        <f t="shared" si="202"/>
        <v>0.32028618499889827</v>
      </c>
      <c r="AB1835" s="9"/>
    </row>
    <row r="1836" spans="4:28" x14ac:dyDescent="0.3">
      <c r="D1836" s="34">
        <v>0.24803215439548129</v>
      </c>
      <c r="E1836" s="35">
        <v>61817310.720732644</v>
      </c>
      <c r="F1836" s="36">
        <v>2771523.7881052722</v>
      </c>
      <c r="J1836" s="32">
        <f t="shared" si="196"/>
        <v>0.24803215439548129</v>
      </c>
      <c r="K1836" s="40">
        <f t="shared" si="197"/>
        <v>0.30113637636390134</v>
      </c>
      <c r="L1836" s="40">
        <f t="shared" si="198"/>
        <v>1.3501179860877703E-2</v>
      </c>
      <c r="M1836" s="41">
        <f t="shared" si="199"/>
        <v>0.56266971062026039</v>
      </c>
      <c r="N1836" s="52"/>
      <c r="O1836" s="52"/>
      <c r="P1836" s="52"/>
      <c r="T1836" s="44">
        <f t="shared" si="200"/>
        <v>0</v>
      </c>
      <c r="U1836" s="45">
        <f t="shared" si="201"/>
        <v>0</v>
      </c>
      <c r="V1836" s="48"/>
      <c r="W1836" s="48"/>
      <c r="X1836" s="48"/>
      <c r="Y1836" s="48"/>
      <c r="AA1836" s="49">
        <f t="shared" si="202"/>
        <v>0.33760182637215624</v>
      </c>
      <c r="AB1836" s="9"/>
    </row>
    <row r="1837" spans="4:28" x14ac:dyDescent="0.3">
      <c r="D1837" s="34">
        <v>0.2421249664346502</v>
      </c>
      <c r="E1837" s="35">
        <v>88420545.298942029</v>
      </c>
      <c r="F1837" s="36">
        <v>0</v>
      </c>
      <c r="J1837" s="32">
        <f t="shared" si="196"/>
        <v>0.2421249664346502</v>
      </c>
      <c r="K1837" s="40">
        <f t="shared" si="197"/>
        <v>0.43073117055726917</v>
      </c>
      <c r="L1837" s="40">
        <f t="shared" si="198"/>
        <v>0</v>
      </c>
      <c r="M1837" s="41">
        <f t="shared" si="199"/>
        <v>0.67285613699191937</v>
      </c>
      <c r="N1837" s="52"/>
      <c r="O1837" s="52"/>
      <c r="P1837" s="52"/>
      <c r="T1837" s="44">
        <f t="shared" si="200"/>
        <v>0</v>
      </c>
      <c r="U1837" s="45">
        <f t="shared" si="201"/>
        <v>0</v>
      </c>
      <c r="V1837" s="48"/>
      <c r="W1837" s="48"/>
      <c r="X1837" s="48"/>
      <c r="Y1837" s="48"/>
      <c r="AA1837" s="49">
        <f t="shared" si="202"/>
        <v>0.40371368219515164</v>
      </c>
      <c r="AB1837" s="9"/>
    </row>
    <row r="1838" spans="4:28" x14ac:dyDescent="0.3">
      <c r="D1838" s="34">
        <v>0.21155222350255787</v>
      </c>
      <c r="E1838" s="35">
        <v>85221298.46018599</v>
      </c>
      <c r="F1838" s="36">
        <v>0</v>
      </c>
      <c r="J1838" s="32">
        <f t="shared" si="196"/>
        <v>0.21155222350255787</v>
      </c>
      <c r="K1838" s="40">
        <f t="shared" si="197"/>
        <v>0.41514638388693043</v>
      </c>
      <c r="L1838" s="40">
        <f t="shared" si="198"/>
        <v>0</v>
      </c>
      <c r="M1838" s="41">
        <f t="shared" si="199"/>
        <v>0.62669860738948824</v>
      </c>
      <c r="N1838" s="52"/>
      <c r="O1838" s="52"/>
      <c r="P1838" s="52"/>
      <c r="T1838" s="44">
        <f t="shared" si="200"/>
        <v>0</v>
      </c>
      <c r="U1838" s="45">
        <f t="shared" si="201"/>
        <v>0</v>
      </c>
      <c r="V1838" s="48"/>
      <c r="W1838" s="48"/>
      <c r="X1838" s="48"/>
      <c r="Y1838" s="48"/>
      <c r="AA1838" s="49">
        <f t="shared" si="202"/>
        <v>0.37601916443369293</v>
      </c>
      <c r="AB1838" s="9"/>
    </row>
    <row r="1839" spans="4:28" x14ac:dyDescent="0.3">
      <c r="D1839" s="34">
        <v>0.20241725371732264</v>
      </c>
      <c r="E1839" s="35">
        <v>87243270.456797972</v>
      </c>
      <c r="F1839" s="36">
        <v>2417357.7691509305</v>
      </c>
      <c r="J1839" s="32">
        <f t="shared" si="196"/>
        <v>0.20241725371732264</v>
      </c>
      <c r="K1839" s="40">
        <f t="shared" si="197"/>
        <v>0.42499620286271456</v>
      </c>
      <c r="L1839" s="40">
        <f t="shared" si="198"/>
        <v>1.1775898215078613E-2</v>
      </c>
      <c r="M1839" s="41">
        <f t="shared" si="199"/>
        <v>0.63918935479511585</v>
      </c>
      <c r="N1839" s="52"/>
      <c r="O1839" s="52"/>
      <c r="P1839" s="52"/>
      <c r="T1839" s="44">
        <f t="shared" si="200"/>
        <v>0</v>
      </c>
      <c r="U1839" s="45">
        <f t="shared" si="201"/>
        <v>0</v>
      </c>
      <c r="V1839" s="48"/>
      <c r="W1839" s="48"/>
      <c r="X1839" s="48"/>
      <c r="Y1839" s="48"/>
      <c r="AA1839" s="49">
        <f t="shared" si="202"/>
        <v>0.38351361287706948</v>
      </c>
      <c r="AB1839" s="9"/>
    </row>
    <row r="1840" spans="4:28" x14ac:dyDescent="0.3">
      <c r="D1840" s="34">
        <v>0.21875129552288061</v>
      </c>
      <c r="E1840" s="35">
        <v>38252376.932400279</v>
      </c>
      <c r="F1840" s="36">
        <v>23276822.386933707</v>
      </c>
      <c r="J1840" s="32">
        <f t="shared" si="196"/>
        <v>0.21875129552288061</v>
      </c>
      <c r="K1840" s="40">
        <f t="shared" si="197"/>
        <v>0.18634233748485826</v>
      </c>
      <c r="L1840" s="40">
        <f t="shared" si="198"/>
        <v>0.11339053519383313</v>
      </c>
      <c r="M1840" s="41">
        <f t="shared" si="199"/>
        <v>0.51848416820157195</v>
      </c>
      <c r="N1840" s="52"/>
      <c r="O1840" s="52"/>
      <c r="P1840" s="52"/>
      <c r="T1840" s="44">
        <f t="shared" si="200"/>
        <v>0</v>
      </c>
      <c r="U1840" s="45">
        <f t="shared" si="201"/>
        <v>0</v>
      </c>
      <c r="V1840" s="48"/>
      <c r="W1840" s="48"/>
      <c r="X1840" s="48"/>
      <c r="Y1840" s="48"/>
      <c r="AA1840" s="49">
        <f t="shared" si="202"/>
        <v>0.31109050092094315</v>
      </c>
      <c r="AB1840" s="9"/>
    </row>
    <row r="1841" spans="4:28" x14ac:dyDescent="0.3">
      <c r="D1841" s="34">
        <v>0.23627358656139871</v>
      </c>
      <c r="E1841" s="35">
        <v>86795542.387260035</v>
      </c>
      <c r="F1841" s="36">
        <v>0</v>
      </c>
      <c r="J1841" s="32">
        <f t="shared" si="196"/>
        <v>0.23627358656139871</v>
      </c>
      <c r="K1841" s="40">
        <f t="shared" si="197"/>
        <v>0.42281514375669554</v>
      </c>
      <c r="L1841" s="40">
        <f t="shared" si="198"/>
        <v>0</v>
      </c>
      <c r="M1841" s="41">
        <f t="shared" si="199"/>
        <v>0.65908873031809423</v>
      </c>
      <c r="N1841" s="52"/>
      <c r="O1841" s="52"/>
      <c r="P1841" s="52"/>
      <c r="T1841" s="44">
        <f t="shared" si="200"/>
        <v>0</v>
      </c>
      <c r="U1841" s="45">
        <f t="shared" si="201"/>
        <v>0</v>
      </c>
      <c r="V1841" s="48"/>
      <c r="W1841" s="48"/>
      <c r="X1841" s="48"/>
      <c r="Y1841" s="48"/>
      <c r="AA1841" s="49">
        <f t="shared" si="202"/>
        <v>0.39545323819085654</v>
      </c>
      <c r="AB1841" s="9"/>
    </row>
    <row r="1842" spans="4:28" x14ac:dyDescent="0.3">
      <c r="D1842" s="34">
        <v>0.25462109197857052</v>
      </c>
      <c r="E1842" s="35">
        <v>80547194.237698227</v>
      </c>
      <c r="F1842" s="36">
        <v>0</v>
      </c>
      <c r="J1842" s="32">
        <f t="shared" si="196"/>
        <v>0.25462109197857052</v>
      </c>
      <c r="K1842" s="40">
        <f t="shared" si="197"/>
        <v>0.39237698819668559</v>
      </c>
      <c r="L1842" s="40">
        <f t="shared" si="198"/>
        <v>0</v>
      </c>
      <c r="M1842" s="41">
        <f t="shared" si="199"/>
        <v>0.64699808017525617</v>
      </c>
      <c r="N1842" s="52"/>
      <c r="O1842" s="52"/>
      <c r="P1842" s="52"/>
      <c r="T1842" s="44">
        <f t="shared" si="200"/>
        <v>0</v>
      </c>
      <c r="U1842" s="45">
        <f t="shared" si="201"/>
        <v>0</v>
      </c>
      <c r="V1842" s="48"/>
      <c r="W1842" s="48"/>
      <c r="X1842" s="48"/>
      <c r="Y1842" s="48"/>
      <c r="AA1842" s="49">
        <f t="shared" si="202"/>
        <v>0.3881988481051537</v>
      </c>
      <c r="AB1842" s="9"/>
    </row>
    <row r="1843" spans="4:28" x14ac:dyDescent="0.3">
      <c r="D1843" s="34">
        <v>0.23030913746711495</v>
      </c>
      <c r="E1843" s="35">
        <v>43464773.087647088</v>
      </c>
      <c r="F1843" s="36">
        <v>0</v>
      </c>
      <c r="J1843" s="32">
        <f t="shared" si="196"/>
        <v>0.23030913746711495</v>
      </c>
      <c r="K1843" s="40">
        <f t="shared" si="197"/>
        <v>0.21173396439427217</v>
      </c>
      <c r="L1843" s="40">
        <f t="shared" si="198"/>
        <v>0</v>
      </c>
      <c r="M1843" s="41">
        <f t="shared" si="199"/>
        <v>0.44204310186138712</v>
      </c>
      <c r="N1843" s="52"/>
      <c r="O1843" s="52"/>
      <c r="P1843" s="52"/>
      <c r="T1843" s="44">
        <f t="shared" si="200"/>
        <v>0</v>
      </c>
      <c r="U1843" s="45">
        <f t="shared" si="201"/>
        <v>0</v>
      </c>
      <c r="V1843" s="48"/>
      <c r="W1843" s="48"/>
      <c r="X1843" s="48"/>
      <c r="Y1843" s="48"/>
      <c r="AA1843" s="49">
        <f t="shared" si="202"/>
        <v>0.26522586111683227</v>
      </c>
      <c r="AB1843" s="9"/>
    </row>
    <row r="1844" spans="4:28" x14ac:dyDescent="0.3">
      <c r="D1844" s="34">
        <v>0.22315528406703553</v>
      </c>
      <c r="E1844" s="35">
        <v>42440578.025813915</v>
      </c>
      <c r="F1844" s="36">
        <v>5678424.1601515124</v>
      </c>
      <c r="J1844" s="32">
        <f t="shared" si="196"/>
        <v>0.22315528406703553</v>
      </c>
      <c r="K1844" s="40">
        <f t="shared" si="197"/>
        <v>0.20674470837497394</v>
      </c>
      <c r="L1844" s="40">
        <f t="shared" si="198"/>
        <v>2.7661832181123228E-2</v>
      </c>
      <c r="M1844" s="41">
        <f t="shared" si="199"/>
        <v>0.45756182462313272</v>
      </c>
      <c r="N1844" s="52"/>
      <c r="O1844" s="52"/>
      <c r="P1844" s="52"/>
      <c r="T1844" s="44">
        <f t="shared" si="200"/>
        <v>0</v>
      </c>
      <c r="U1844" s="45">
        <f t="shared" si="201"/>
        <v>0</v>
      </c>
      <c r="V1844" s="48"/>
      <c r="W1844" s="48"/>
      <c r="X1844" s="48"/>
      <c r="Y1844" s="48"/>
      <c r="AA1844" s="49">
        <f t="shared" si="202"/>
        <v>0.27453709477387961</v>
      </c>
      <c r="AB1844" s="9"/>
    </row>
    <row r="1845" spans="4:28" x14ac:dyDescent="0.3">
      <c r="D1845" s="34">
        <v>0.21432932590533105</v>
      </c>
      <c r="E1845" s="35">
        <v>48573504.576665796</v>
      </c>
      <c r="F1845" s="36">
        <v>0</v>
      </c>
      <c r="J1845" s="32">
        <f t="shared" si="196"/>
        <v>0.21432932590533105</v>
      </c>
      <c r="K1845" s="40">
        <f t="shared" si="197"/>
        <v>0.23662060003860286</v>
      </c>
      <c r="L1845" s="40">
        <f t="shared" si="198"/>
        <v>0</v>
      </c>
      <c r="M1845" s="41">
        <f t="shared" si="199"/>
        <v>0.4509499259439339</v>
      </c>
      <c r="N1845" s="52"/>
      <c r="O1845" s="52"/>
      <c r="P1845" s="52"/>
      <c r="T1845" s="44">
        <f t="shared" si="200"/>
        <v>0</v>
      </c>
      <c r="U1845" s="45">
        <f t="shared" si="201"/>
        <v>0</v>
      </c>
      <c r="V1845" s="48"/>
      <c r="W1845" s="48"/>
      <c r="X1845" s="48"/>
      <c r="Y1845" s="48"/>
      <c r="AA1845" s="49">
        <f t="shared" si="202"/>
        <v>0.27056995556636032</v>
      </c>
      <c r="AB1845" s="9"/>
    </row>
    <row r="1846" spans="4:28" x14ac:dyDescent="0.3">
      <c r="D1846" s="34">
        <v>0.21285092480829004</v>
      </c>
      <c r="E1846" s="35">
        <v>58098829.172826946</v>
      </c>
      <c r="F1846" s="36">
        <v>0</v>
      </c>
      <c r="J1846" s="32">
        <f t="shared" si="196"/>
        <v>0.21285092480829004</v>
      </c>
      <c r="K1846" s="40">
        <f t="shared" si="197"/>
        <v>0.28302219368825809</v>
      </c>
      <c r="L1846" s="40">
        <f t="shared" si="198"/>
        <v>0</v>
      </c>
      <c r="M1846" s="41">
        <f t="shared" si="199"/>
        <v>0.49587311849654814</v>
      </c>
      <c r="N1846" s="52"/>
      <c r="O1846" s="52"/>
      <c r="P1846" s="52"/>
      <c r="T1846" s="44">
        <f t="shared" si="200"/>
        <v>0</v>
      </c>
      <c r="U1846" s="45">
        <f t="shared" si="201"/>
        <v>0</v>
      </c>
      <c r="V1846" s="48"/>
      <c r="W1846" s="48"/>
      <c r="X1846" s="48"/>
      <c r="Y1846" s="48"/>
      <c r="AA1846" s="49">
        <f t="shared" si="202"/>
        <v>0.29752387109792888</v>
      </c>
      <c r="AB1846" s="9"/>
    </row>
    <row r="1847" spans="4:28" x14ac:dyDescent="0.3">
      <c r="D1847" s="34">
        <v>0.23420789460067171</v>
      </c>
      <c r="E1847" s="35">
        <v>61915469.148429401</v>
      </c>
      <c r="F1847" s="36">
        <v>11030793.139359996</v>
      </c>
      <c r="J1847" s="32">
        <f t="shared" si="196"/>
        <v>0.23420789460067171</v>
      </c>
      <c r="K1847" s="40">
        <f t="shared" si="197"/>
        <v>0.30161454458056347</v>
      </c>
      <c r="L1847" s="40">
        <f t="shared" si="198"/>
        <v>5.3735321638516013E-2</v>
      </c>
      <c r="M1847" s="41">
        <f t="shared" si="199"/>
        <v>0.5895577608197512</v>
      </c>
      <c r="N1847" s="52"/>
      <c r="O1847" s="52"/>
      <c r="P1847" s="52"/>
      <c r="T1847" s="44">
        <f t="shared" si="200"/>
        <v>0</v>
      </c>
      <c r="U1847" s="45">
        <f t="shared" si="201"/>
        <v>0</v>
      </c>
      <c r="V1847" s="48"/>
      <c r="W1847" s="48"/>
      <c r="X1847" s="48"/>
      <c r="Y1847" s="48"/>
      <c r="AA1847" s="49">
        <f t="shared" si="202"/>
        <v>0.35373465649185071</v>
      </c>
      <c r="AB1847" s="9"/>
    </row>
    <row r="1848" spans="4:28" x14ac:dyDescent="0.3">
      <c r="D1848" s="34">
        <v>0.23512678469007486</v>
      </c>
      <c r="E1848" s="35">
        <v>37815181.493814923</v>
      </c>
      <c r="F1848" s="36">
        <v>0</v>
      </c>
      <c r="J1848" s="32">
        <f t="shared" si="196"/>
        <v>0.23512678469007486</v>
      </c>
      <c r="K1848" s="40">
        <f t="shared" si="197"/>
        <v>0.18421258695699738</v>
      </c>
      <c r="L1848" s="40">
        <f t="shared" si="198"/>
        <v>0</v>
      </c>
      <c r="M1848" s="41">
        <f t="shared" si="199"/>
        <v>0.41933937164707225</v>
      </c>
      <c r="N1848" s="52"/>
      <c r="O1848" s="52"/>
      <c r="P1848" s="52"/>
      <c r="T1848" s="44">
        <f t="shared" si="200"/>
        <v>0</v>
      </c>
      <c r="U1848" s="45">
        <f t="shared" si="201"/>
        <v>0</v>
      </c>
      <c r="V1848" s="48"/>
      <c r="W1848" s="48"/>
      <c r="X1848" s="48"/>
      <c r="Y1848" s="48"/>
      <c r="AA1848" s="49">
        <f t="shared" si="202"/>
        <v>0.25160362298824335</v>
      </c>
      <c r="AB1848" s="9"/>
    </row>
    <row r="1849" spans="4:28" x14ac:dyDescent="0.3">
      <c r="D1849" s="34">
        <v>0.20858476764129652</v>
      </c>
      <c r="E1849" s="35">
        <v>128931972.69442151</v>
      </c>
      <c r="F1849" s="36">
        <v>0</v>
      </c>
      <c r="J1849" s="32">
        <f t="shared" si="196"/>
        <v>0.20858476764129652</v>
      </c>
      <c r="K1849" s="40">
        <f t="shared" si="197"/>
        <v>0.62807822925279488</v>
      </c>
      <c r="L1849" s="40">
        <f t="shared" si="198"/>
        <v>0</v>
      </c>
      <c r="M1849" s="41">
        <f t="shared" si="199"/>
        <v>0.8366629968940914</v>
      </c>
      <c r="N1849" s="52"/>
      <c r="O1849" s="52"/>
      <c r="P1849" s="52"/>
      <c r="T1849" s="44">
        <f t="shared" si="200"/>
        <v>8.6662996894091404E-2</v>
      </c>
      <c r="U1849" s="45">
        <f t="shared" si="201"/>
        <v>3.666299689409136E-2</v>
      </c>
      <c r="V1849" s="48"/>
      <c r="W1849" s="48"/>
      <c r="X1849" s="48"/>
      <c r="Y1849" s="48"/>
      <c r="AA1849" s="49">
        <f t="shared" si="202"/>
        <v>0.50199779813645484</v>
      </c>
      <c r="AB1849" s="9"/>
    </row>
    <row r="1850" spans="4:28" x14ac:dyDescent="0.3">
      <c r="D1850" s="34">
        <v>0.23301886734925908</v>
      </c>
      <c r="E1850" s="35">
        <v>91154082.798639044</v>
      </c>
      <c r="F1850" s="36">
        <v>0</v>
      </c>
      <c r="J1850" s="32">
        <f t="shared" si="196"/>
        <v>0.23301886734925908</v>
      </c>
      <c r="K1850" s="40">
        <f t="shared" si="197"/>
        <v>0.44404730430227074</v>
      </c>
      <c r="L1850" s="40">
        <f t="shared" si="198"/>
        <v>0</v>
      </c>
      <c r="M1850" s="41">
        <f t="shared" si="199"/>
        <v>0.67706617165152982</v>
      </c>
      <c r="N1850" s="52"/>
      <c r="O1850" s="52"/>
      <c r="P1850" s="52"/>
      <c r="T1850" s="44">
        <f t="shared" si="200"/>
        <v>0</v>
      </c>
      <c r="U1850" s="45">
        <f t="shared" si="201"/>
        <v>0</v>
      </c>
      <c r="V1850" s="48"/>
      <c r="W1850" s="48"/>
      <c r="X1850" s="48"/>
      <c r="Y1850" s="48"/>
      <c r="AA1850" s="49">
        <f t="shared" si="202"/>
        <v>0.40623970299091788</v>
      </c>
      <c r="AB1850" s="9"/>
    </row>
    <row r="1851" spans="4:28" x14ac:dyDescent="0.3">
      <c r="D1851" s="34">
        <v>0.20787616426928157</v>
      </c>
      <c r="E1851" s="35">
        <v>103812270.49805513</v>
      </c>
      <c r="F1851" s="36">
        <v>0</v>
      </c>
      <c r="J1851" s="32">
        <f t="shared" si="196"/>
        <v>0.20787616426928157</v>
      </c>
      <c r="K1851" s="40">
        <f t="shared" si="197"/>
        <v>0.50571030339902434</v>
      </c>
      <c r="L1851" s="40">
        <f t="shared" si="198"/>
        <v>0</v>
      </c>
      <c r="M1851" s="41">
        <f t="shared" si="199"/>
        <v>0.71358646766830591</v>
      </c>
      <c r="N1851" s="52"/>
      <c r="O1851" s="52"/>
      <c r="P1851" s="52"/>
      <c r="T1851" s="44">
        <f t="shared" si="200"/>
        <v>0</v>
      </c>
      <c r="U1851" s="45">
        <f t="shared" si="201"/>
        <v>0</v>
      </c>
      <c r="V1851" s="48"/>
      <c r="W1851" s="48"/>
      <c r="X1851" s="48"/>
      <c r="Y1851" s="48"/>
      <c r="AA1851" s="49">
        <f t="shared" si="202"/>
        <v>0.42815188060098353</v>
      </c>
      <c r="AB1851" s="9"/>
    </row>
    <row r="1852" spans="4:28" x14ac:dyDescent="0.3">
      <c r="D1852" s="34">
        <v>0.21441653736472044</v>
      </c>
      <c r="E1852" s="35">
        <v>71113373.980689436</v>
      </c>
      <c r="F1852" s="36">
        <v>0</v>
      </c>
      <c r="J1852" s="32">
        <f t="shared" si="196"/>
        <v>0.21441653736472044</v>
      </c>
      <c r="K1852" s="40">
        <f t="shared" si="197"/>
        <v>0.34642114808746505</v>
      </c>
      <c r="L1852" s="40">
        <f t="shared" si="198"/>
        <v>0</v>
      </c>
      <c r="M1852" s="41">
        <f t="shared" si="199"/>
        <v>0.56083768545218549</v>
      </c>
      <c r="N1852" s="52"/>
      <c r="O1852" s="52"/>
      <c r="P1852" s="52"/>
      <c r="T1852" s="44">
        <f t="shared" si="200"/>
        <v>0</v>
      </c>
      <c r="U1852" s="45">
        <f t="shared" si="201"/>
        <v>0</v>
      </c>
      <c r="V1852" s="48"/>
      <c r="W1852" s="48"/>
      <c r="X1852" s="48"/>
      <c r="Y1852" s="48"/>
      <c r="AA1852" s="49">
        <f t="shared" si="202"/>
        <v>0.33650261127131126</v>
      </c>
      <c r="AB1852" s="9"/>
    </row>
    <row r="1853" spans="4:28" x14ac:dyDescent="0.3">
      <c r="D1853" s="34">
        <v>0.22340452675899863</v>
      </c>
      <c r="E1853" s="35">
        <v>90764992.238823459</v>
      </c>
      <c r="F1853" s="36">
        <v>0</v>
      </c>
      <c r="J1853" s="32">
        <f t="shared" si="196"/>
        <v>0.22340452675899863</v>
      </c>
      <c r="K1853" s="40">
        <f t="shared" si="197"/>
        <v>0.44215189151426393</v>
      </c>
      <c r="L1853" s="40">
        <f t="shared" si="198"/>
        <v>0</v>
      </c>
      <c r="M1853" s="41">
        <f t="shared" si="199"/>
        <v>0.66555641827326251</v>
      </c>
      <c r="N1853" s="52"/>
      <c r="O1853" s="52"/>
      <c r="P1853" s="52"/>
      <c r="T1853" s="44">
        <f t="shared" si="200"/>
        <v>0</v>
      </c>
      <c r="U1853" s="45">
        <f t="shared" si="201"/>
        <v>0</v>
      </c>
      <c r="V1853" s="48"/>
      <c r="W1853" s="48"/>
      <c r="X1853" s="48"/>
      <c r="Y1853" s="48"/>
      <c r="AA1853" s="49">
        <f t="shared" si="202"/>
        <v>0.39933385096395752</v>
      </c>
      <c r="AB1853" s="9"/>
    </row>
    <row r="1854" spans="4:28" x14ac:dyDescent="0.3">
      <c r="D1854" s="34">
        <v>0.21611581148259698</v>
      </c>
      <c r="E1854" s="35">
        <v>73381834.375353411</v>
      </c>
      <c r="F1854" s="36">
        <v>1259082.5330252841</v>
      </c>
      <c r="J1854" s="32">
        <f t="shared" si="196"/>
        <v>0.21611581148259698</v>
      </c>
      <c r="K1854" s="40">
        <f t="shared" si="197"/>
        <v>0.35747170876714579</v>
      </c>
      <c r="L1854" s="40">
        <f t="shared" si="198"/>
        <v>6.1334850564949087E-3</v>
      </c>
      <c r="M1854" s="41">
        <f t="shared" si="199"/>
        <v>0.57972100530623771</v>
      </c>
      <c r="N1854" s="52"/>
      <c r="O1854" s="52"/>
      <c r="P1854" s="52"/>
      <c r="T1854" s="44">
        <f t="shared" si="200"/>
        <v>0</v>
      </c>
      <c r="U1854" s="45">
        <f t="shared" si="201"/>
        <v>0</v>
      </c>
      <c r="V1854" s="48"/>
      <c r="W1854" s="48"/>
      <c r="X1854" s="48"/>
      <c r="Y1854" s="48"/>
      <c r="AA1854" s="49">
        <f t="shared" si="202"/>
        <v>0.34783260318374259</v>
      </c>
      <c r="AB1854" s="9"/>
    </row>
    <row r="1855" spans="4:28" x14ac:dyDescent="0.3">
      <c r="D1855" s="34">
        <v>0.24446671235006112</v>
      </c>
      <c r="E1855" s="35">
        <v>39472219.30891826</v>
      </c>
      <c r="F1855" s="36">
        <v>0</v>
      </c>
      <c r="J1855" s="32">
        <f t="shared" si="196"/>
        <v>0.24446671235006112</v>
      </c>
      <c r="K1855" s="40">
        <f t="shared" si="197"/>
        <v>0.19228466834197452</v>
      </c>
      <c r="L1855" s="40">
        <f t="shared" si="198"/>
        <v>0</v>
      </c>
      <c r="M1855" s="41">
        <f t="shared" si="199"/>
        <v>0.43675138069203567</v>
      </c>
      <c r="N1855" s="52"/>
      <c r="O1855" s="52"/>
      <c r="P1855" s="52"/>
      <c r="T1855" s="44">
        <f t="shared" si="200"/>
        <v>0</v>
      </c>
      <c r="U1855" s="45">
        <f t="shared" si="201"/>
        <v>0</v>
      </c>
      <c r="V1855" s="48"/>
      <c r="W1855" s="48"/>
      <c r="X1855" s="48"/>
      <c r="Y1855" s="48"/>
      <c r="AA1855" s="49">
        <f t="shared" si="202"/>
        <v>0.26205082841522137</v>
      </c>
      <c r="AB1855" s="9"/>
    </row>
    <row r="1856" spans="4:28" x14ac:dyDescent="0.3">
      <c r="D1856" s="34">
        <v>0.23179156753085034</v>
      </c>
      <c r="E1856" s="35">
        <v>75318652.523487628</v>
      </c>
      <c r="F1856" s="36">
        <v>0</v>
      </c>
      <c r="J1856" s="32">
        <f t="shared" si="196"/>
        <v>0.23179156753085034</v>
      </c>
      <c r="K1856" s="40">
        <f t="shared" si="197"/>
        <v>0.3669067099343733</v>
      </c>
      <c r="L1856" s="40">
        <f t="shared" si="198"/>
        <v>0</v>
      </c>
      <c r="M1856" s="41">
        <f t="shared" si="199"/>
        <v>0.59869827746522364</v>
      </c>
      <c r="N1856" s="52"/>
      <c r="O1856" s="52"/>
      <c r="P1856" s="52"/>
      <c r="T1856" s="44">
        <f t="shared" si="200"/>
        <v>0</v>
      </c>
      <c r="U1856" s="45">
        <f t="shared" si="201"/>
        <v>0</v>
      </c>
      <c r="V1856" s="48"/>
      <c r="W1856" s="48"/>
      <c r="X1856" s="48"/>
      <c r="Y1856" s="48"/>
      <c r="AA1856" s="49">
        <f t="shared" si="202"/>
        <v>0.35921896647913415</v>
      </c>
      <c r="AB1856" s="9"/>
    </row>
    <row r="1857" spans="4:28" x14ac:dyDescent="0.3">
      <c r="D1857" s="34">
        <v>0.23060527914127663</v>
      </c>
      <c r="E1857" s="35">
        <v>64030942.753255673</v>
      </c>
      <c r="F1857" s="36">
        <v>0</v>
      </c>
      <c r="J1857" s="32">
        <f t="shared" si="196"/>
        <v>0.23060527914127663</v>
      </c>
      <c r="K1857" s="40">
        <f t="shared" si="197"/>
        <v>0.3119198465780702</v>
      </c>
      <c r="L1857" s="40">
        <f t="shared" si="198"/>
        <v>0</v>
      </c>
      <c r="M1857" s="41">
        <f t="shared" si="199"/>
        <v>0.54252512571934686</v>
      </c>
      <c r="N1857" s="52"/>
      <c r="O1857" s="52"/>
      <c r="P1857" s="52"/>
      <c r="T1857" s="44">
        <f t="shared" si="200"/>
        <v>0</v>
      </c>
      <c r="U1857" s="45">
        <f t="shared" si="201"/>
        <v>0</v>
      </c>
      <c r="V1857" s="48"/>
      <c r="W1857" s="48"/>
      <c r="X1857" s="48"/>
      <c r="Y1857" s="48"/>
      <c r="AA1857" s="49">
        <f t="shared" si="202"/>
        <v>0.32551507543160813</v>
      </c>
      <c r="AB1857" s="9"/>
    </row>
    <row r="1858" spans="4:28" x14ac:dyDescent="0.3">
      <c r="D1858" s="34">
        <v>0.24165818619401239</v>
      </c>
      <c r="E1858" s="35">
        <v>62027696.094055176</v>
      </c>
      <c r="F1858" s="36">
        <v>1819624.0127167548</v>
      </c>
      <c r="J1858" s="32">
        <f t="shared" si="196"/>
        <v>0.24165818619401239</v>
      </c>
      <c r="K1858" s="40">
        <f t="shared" si="197"/>
        <v>0.30216124606825528</v>
      </c>
      <c r="L1858" s="40">
        <f t="shared" si="198"/>
        <v>8.8641025490371061E-3</v>
      </c>
      <c r="M1858" s="41">
        <f t="shared" si="199"/>
        <v>0.55268353481130483</v>
      </c>
      <c r="N1858" s="52"/>
      <c r="O1858" s="52"/>
      <c r="P1858" s="52"/>
      <c r="T1858" s="44">
        <f t="shared" si="200"/>
        <v>0</v>
      </c>
      <c r="U1858" s="45">
        <f t="shared" si="201"/>
        <v>0</v>
      </c>
      <c r="V1858" s="48"/>
      <c r="W1858" s="48"/>
      <c r="X1858" s="48"/>
      <c r="Y1858" s="48"/>
      <c r="AA1858" s="49">
        <f t="shared" si="202"/>
        <v>0.33161012088678288</v>
      </c>
      <c r="AB1858" s="9"/>
    </row>
    <row r="1859" spans="4:28" x14ac:dyDescent="0.3">
      <c r="D1859" s="34">
        <v>0.21724429342986276</v>
      </c>
      <c r="E1859" s="35">
        <v>75822255.57045044</v>
      </c>
      <c r="F1859" s="36">
        <v>57466576.835525759</v>
      </c>
      <c r="J1859" s="32">
        <f t="shared" si="196"/>
        <v>0.21724429342986276</v>
      </c>
      <c r="K1859" s="40">
        <f t="shared" si="197"/>
        <v>0.36935995797962257</v>
      </c>
      <c r="L1859" s="40">
        <f t="shared" si="198"/>
        <v>0.27994224447043109</v>
      </c>
      <c r="M1859" s="41">
        <f t="shared" si="199"/>
        <v>0.8665464958799165</v>
      </c>
      <c r="N1859" s="52"/>
      <c r="O1859" s="52"/>
      <c r="P1859" s="52"/>
      <c r="T1859" s="44">
        <f t="shared" si="200"/>
        <v>0.1165464958799165</v>
      </c>
      <c r="U1859" s="45">
        <f t="shared" si="201"/>
        <v>6.6546495879916456E-2</v>
      </c>
      <c r="V1859" s="48"/>
      <c r="W1859" s="48"/>
      <c r="X1859" s="48"/>
      <c r="Y1859" s="48"/>
      <c r="AA1859" s="49">
        <f t="shared" si="202"/>
        <v>0.51992789752794988</v>
      </c>
      <c r="AB1859" s="9"/>
    </row>
    <row r="1860" spans="4:28" x14ac:dyDescent="0.3">
      <c r="D1860" s="34">
        <v>0.21784822104639531</v>
      </c>
      <c r="E1860" s="35">
        <v>40122731.054465048</v>
      </c>
      <c r="F1860" s="36">
        <v>0</v>
      </c>
      <c r="J1860" s="32">
        <f t="shared" ref="J1860:J1923" si="203">D1860</f>
        <v>0.21784822104639531</v>
      </c>
      <c r="K1860" s="40">
        <f t="shared" ref="K1860:K1923" si="204">E1860/$B$4</f>
        <v>0.19545356630198263</v>
      </c>
      <c r="L1860" s="40">
        <f t="shared" ref="L1860:L1923" si="205">F1860/$B$4</f>
        <v>0</v>
      </c>
      <c r="M1860" s="41">
        <f t="shared" si="199"/>
        <v>0.41330178734837797</v>
      </c>
      <c r="N1860" s="52"/>
      <c r="O1860" s="52"/>
      <c r="P1860" s="52"/>
      <c r="T1860" s="44">
        <f t="shared" si="200"/>
        <v>0</v>
      </c>
      <c r="U1860" s="45">
        <f t="shared" si="201"/>
        <v>0</v>
      </c>
      <c r="V1860" s="48"/>
      <c r="W1860" s="48"/>
      <c r="X1860" s="48"/>
      <c r="Y1860" s="48"/>
      <c r="AA1860" s="49">
        <f t="shared" si="202"/>
        <v>0.24798107240902678</v>
      </c>
      <c r="AB1860" s="9"/>
    </row>
    <row r="1861" spans="4:28" x14ac:dyDescent="0.3">
      <c r="D1861" s="34">
        <v>0.24255873674966702</v>
      </c>
      <c r="E1861" s="35">
        <v>69033532.261602342</v>
      </c>
      <c r="F1861" s="36">
        <v>2142124.3113529393</v>
      </c>
      <c r="J1861" s="32">
        <f t="shared" si="203"/>
        <v>0.24255873674966702</v>
      </c>
      <c r="K1861" s="40">
        <f t="shared" si="204"/>
        <v>0.33628942298661402</v>
      </c>
      <c r="L1861" s="40">
        <f t="shared" si="205"/>
        <v>1.0435128046188104E-2</v>
      </c>
      <c r="M1861" s="41">
        <f t="shared" ref="M1861:M1924" si="206">SUM(J1861:L1861)</f>
        <v>0.58928328778246908</v>
      </c>
      <c r="N1861" s="52"/>
      <c r="O1861" s="52"/>
      <c r="P1861" s="52"/>
      <c r="T1861" s="44">
        <f t="shared" ref="T1861:T1924" si="207">MIN(MAX(M1861-75%,0),125%)</f>
        <v>0</v>
      </c>
      <c r="U1861" s="45">
        <f t="shared" ref="U1861:U1924" si="208">MIN(MAX(M1861-80%,0),120%)</f>
        <v>0</v>
      </c>
      <c r="V1861" s="48"/>
      <c r="W1861" s="48"/>
      <c r="X1861" s="48"/>
      <c r="Y1861" s="48"/>
      <c r="AA1861" s="49">
        <f t="shared" ref="AA1861:AA1924" si="209">M1861*60%</f>
        <v>0.35356997266948142</v>
      </c>
      <c r="AB1861" s="9"/>
    </row>
    <row r="1862" spans="4:28" x14ac:dyDescent="0.3">
      <c r="D1862" s="34">
        <v>0.24014253159104934</v>
      </c>
      <c r="E1862" s="35">
        <v>75453577.523474306</v>
      </c>
      <c r="F1862" s="36">
        <v>0</v>
      </c>
      <c r="J1862" s="32">
        <f t="shared" si="203"/>
        <v>0.24014253159104934</v>
      </c>
      <c r="K1862" s="40">
        <f t="shared" si="204"/>
        <v>0.3675639825511075</v>
      </c>
      <c r="L1862" s="40">
        <f t="shared" si="205"/>
        <v>0</v>
      </c>
      <c r="M1862" s="41">
        <f t="shared" si="206"/>
        <v>0.60770651414215682</v>
      </c>
      <c r="N1862" s="52"/>
      <c r="O1862" s="52"/>
      <c r="P1862" s="52"/>
      <c r="T1862" s="44">
        <f t="shared" si="207"/>
        <v>0</v>
      </c>
      <c r="U1862" s="45">
        <f t="shared" si="208"/>
        <v>0</v>
      </c>
      <c r="V1862" s="48"/>
      <c r="W1862" s="48"/>
      <c r="X1862" s="48"/>
      <c r="Y1862" s="48"/>
      <c r="AA1862" s="49">
        <f t="shared" si="209"/>
        <v>0.36462390848529408</v>
      </c>
      <c r="AB1862" s="9"/>
    </row>
    <row r="1863" spans="4:28" x14ac:dyDescent="0.3">
      <c r="D1863" s="34">
        <v>0.23969242990542425</v>
      </c>
      <c r="E1863" s="35">
        <v>71958717.388012543</v>
      </c>
      <c r="F1863" s="36">
        <v>115066688.08718541</v>
      </c>
      <c r="J1863" s="32">
        <f t="shared" si="203"/>
        <v>0.23969242990542425</v>
      </c>
      <c r="K1863" s="40">
        <f t="shared" si="204"/>
        <v>0.35053914751992848</v>
      </c>
      <c r="L1863" s="40">
        <f t="shared" si="205"/>
        <v>0.560534987478013</v>
      </c>
      <c r="M1863" s="41">
        <f t="shared" si="206"/>
        <v>1.1507665649033658</v>
      </c>
      <c r="N1863" s="52"/>
      <c r="O1863" s="52"/>
      <c r="P1863" s="52"/>
      <c r="T1863" s="44">
        <f t="shared" si="207"/>
        <v>0.40076656490336582</v>
      </c>
      <c r="U1863" s="45">
        <f t="shared" si="208"/>
        <v>0.35076656490336577</v>
      </c>
      <c r="V1863" s="48"/>
      <c r="W1863" s="48"/>
      <c r="X1863" s="48"/>
      <c r="Y1863" s="48"/>
      <c r="AA1863" s="49">
        <f t="shared" si="209"/>
        <v>0.69045993894201951</v>
      </c>
      <c r="AB1863" s="9"/>
    </row>
    <row r="1864" spans="4:28" x14ac:dyDescent="0.3">
      <c r="D1864" s="34">
        <v>0.24121867733413352</v>
      </c>
      <c r="E1864" s="35">
        <v>109097271.14854886</v>
      </c>
      <c r="F1864" s="36">
        <v>0</v>
      </c>
      <c r="J1864" s="32">
        <f t="shared" si="203"/>
        <v>0.24121867733413352</v>
      </c>
      <c r="K1864" s="40">
        <f t="shared" si="204"/>
        <v>0.53145561529329877</v>
      </c>
      <c r="L1864" s="40">
        <f t="shared" si="205"/>
        <v>0</v>
      </c>
      <c r="M1864" s="41">
        <f t="shared" si="206"/>
        <v>0.77267429262743226</v>
      </c>
      <c r="N1864" s="52"/>
      <c r="O1864" s="52"/>
      <c r="P1864" s="52"/>
      <c r="T1864" s="44">
        <f t="shared" si="207"/>
        <v>2.2674292627432258E-2</v>
      </c>
      <c r="U1864" s="45">
        <f t="shared" si="208"/>
        <v>0</v>
      </c>
      <c r="V1864" s="48"/>
      <c r="W1864" s="48"/>
      <c r="X1864" s="48"/>
      <c r="Y1864" s="48"/>
      <c r="AA1864" s="49">
        <f t="shared" si="209"/>
        <v>0.46360457557645934</v>
      </c>
      <c r="AB1864" s="9"/>
    </row>
    <row r="1865" spans="4:28" x14ac:dyDescent="0.3">
      <c r="D1865" s="34">
        <v>0.23335724315419315</v>
      </c>
      <c r="E1865" s="35">
        <v>71280533.162388489</v>
      </c>
      <c r="F1865" s="36">
        <v>0</v>
      </c>
      <c r="J1865" s="32">
        <f t="shared" si="203"/>
        <v>0.23335724315419315</v>
      </c>
      <c r="K1865" s="40">
        <f t="shared" si="204"/>
        <v>0.34723544605135115</v>
      </c>
      <c r="L1865" s="40">
        <f t="shared" si="205"/>
        <v>0</v>
      </c>
      <c r="M1865" s="41">
        <f t="shared" si="206"/>
        <v>0.5805926892055443</v>
      </c>
      <c r="N1865" s="52"/>
      <c r="O1865" s="52"/>
      <c r="P1865" s="52"/>
      <c r="T1865" s="44">
        <f t="shared" si="207"/>
        <v>0</v>
      </c>
      <c r="U1865" s="45">
        <f t="shared" si="208"/>
        <v>0</v>
      </c>
      <c r="V1865" s="48"/>
      <c r="W1865" s="48"/>
      <c r="X1865" s="48"/>
      <c r="Y1865" s="48"/>
      <c r="AA1865" s="49">
        <f t="shared" si="209"/>
        <v>0.34835561352332656</v>
      </c>
      <c r="AB1865" s="9"/>
    </row>
    <row r="1866" spans="4:28" x14ac:dyDescent="0.3">
      <c r="D1866" s="34">
        <v>0.22431577480508413</v>
      </c>
      <c r="E1866" s="35">
        <v>76311197.552806467</v>
      </c>
      <c r="F1866" s="36">
        <v>0</v>
      </c>
      <c r="J1866" s="32">
        <f t="shared" si="203"/>
        <v>0.22431577480508413</v>
      </c>
      <c r="K1866" s="40">
        <f t="shared" si="204"/>
        <v>0.37174178622647142</v>
      </c>
      <c r="L1866" s="40">
        <f t="shared" si="205"/>
        <v>0</v>
      </c>
      <c r="M1866" s="41">
        <f t="shared" si="206"/>
        <v>0.59605756103155549</v>
      </c>
      <c r="N1866" s="52"/>
      <c r="O1866" s="52"/>
      <c r="P1866" s="52"/>
      <c r="T1866" s="44">
        <f t="shared" si="207"/>
        <v>0</v>
      </c>
      <c r="U1866" s="45">
        <f t="shared" si="208"/>
        <v>0</v>
      </c>
      <c r="V1866" s="48"/>
      <c r="W1866" s="48"/>
      <c r="X1866" s="48"/>
      <c r="Y1866" s="48"/>
      <c r="AA1866" s="49">
        <f t="shared" si="209"/>
        <v>0.3576345366189333</v>
      </c>
      <c r="AB1866" s="9"/>
    </row>
    <row r="1867" spans="4:28" x14ac:dyDescent="0.3">
      <c r="D1867" s="34">
        <v>0.21951864340344962</v>
      </c>
      <c r="E1867" s="35">
        <v>51693316.444625184</v>
      </c>
      <c r="F1867" s="36">
        <v>0</v>
      </c>
      <c r="J1867" s="32">
        <f t="shared" si="203"/>
        <v>0.21951864340344962</v>
      </c>
      <c r="K1867" s="40">
        <f t="shared" si="204"/>
        <v>0.25181842779753988</v>
      </c>
      <c r="L1867" s="40">
        <f t="shared" si="205"/>
        <v>0</v>
      </c>
      <c r="M1867" s="41">
        <f t="shared" si="206"/>
        <v>0.4713370712009895</v>
      </c>
      <c r="N1867" s="52"/>
      <c r="O1867" s="52"/>
      <c r="P1867" s="52"/>
      <c r="T1867" s="44">
        <f t="shared" si="207"/>
        <v>0</v>
      </c>
      <c r="U1867" s="45">
        <f t="shared" si="208"/>
        <v>0</v>
      </c>
      <c r="V1867" s="48"/>
      <c r="W1867" s="48"/>
      <c r="X1867" s="48"/>
      <c r="Y1867" s="48"/>
      <c r="AA1867" s="49">
        <f t="shared" si="209"/>
        <v>0.28280224272059368</v>
      </c>
      <c r="AB1867" s="9"/>
    </row>
    <row r="1868" spans="4:28" x14ac:dyDescent="0.3">
      <c r="D1868" s="34">
        <v>0.2301590105580926</v>
      </c>
      <c r="E1868" s="35">
        <v>61804332.169364303</v>
      </c>
      <c r="F1868" s="36">
        <v>3050460.2469903659</v>
      </c>
      <c r="J1868" s="32">
        <f t="shared" si="203"/>
        <v>0.2301590105580926</v>
      </c>
      <c r="K1868" s="40">
        <f t="shared" si="204"/>
        <v>0.30107315274766916</v>
      </c>
      <c r="L1868" s="40">
        <f t="shared" si="205"/>
        <v>1.4859988801045068E-2</v>
      </c>
      <c r="M1868" s="41">
        <f t="shared" si="206"/>
        <v>0.54609215210680684</v>
      </c>
      <c r="N1868" s="52"/>
      <c r="O1868" s="52"/>
      <c r="P1868" s="52"/>
      <c r="T1868" s="44">
        <f t="shared" si="207"/>
        <v>0</v>
      </c>
      <c r="U1868" s="45">
        <f t="shared" si="208"/>
        <v>0</v>
      </c>
      <c r="V1868" s="48"/>
      <c r="W1868" s="48"/>
      <c r="X1868" s="48"/>
      <c r="Y1868" s="48"/>
      <c r="AA1868" s="49">
        <f t="shared" si="209"/>
        <v>0.3276552912640841</v>
      </c>
      <c r="AB1868" s="9"/>
    </row>
    <row r="1869" spans="4:28" x14ac:dyDescent="0.3">
      <c r="D1869" s="34">
        <v>0.20445211069509425</v>
      </c>
      <c r="E1869" s="35">
        <v>39188031.659320496</v>
      </c>
      <c r="F1869" s="36">
        <v>1143571.3888688479</v>
      </c>
      <c r="J1869" s="32">
        <f t="shared" si="203"/>
        <v>0.20445211069509425</v>
      </c>
      <c r="K1869" s="40">
        <f t="shared" si="204"/>
        <v>0.19090027879138635</v>
      </c>
      <c r="L1869" s="40">
        <f t="shared" si="205"/>
        <v>5.5707849491081415E-3</v>
      </c>
      <c r="M1869" s="41">
        <f t="shared" si="206"/>
        <v>0.40092317443558873</v>
      </c>
      <c r="N1869" s="52"/>
      <c r="O1869" s="52"/>
      <c r="P1869" s="52"/>
      <c r="T1869" s="44">
        <f t="shared" si="207"/>
        <v>0</v>
      </c>
      <c r="U1869" s="45">
        <f t="shared" si="208"/>
        <v>0</v>
      </c>
      <c r="V1869" s="48"/>
      <c r="W1869" s="48"/>
      <c r="X1869" s="48"/>
      <c r="Y1869" s="48"/>
      <c r="AA1869" s="49">
        <f t="shared" si="209"/>
        <v>0.24055390466135324</v>
      </c>
      <c r="AB1869" s="9"/>
    </row>
    <row r="1870" spans="4:28" x14ac:dyDescent="0.3">
      <c r="D1870" s="34">
        <v>0.21247084486550949</v>
      </c>
      <c r="E1870" s="35">
        <v>84817788.283409938</v>
      </c>
      <c r="F1870" s="36">
        <v>0</v>
      </c>
      <c r="J1870" s="32">
        <f t="shared" si="203"/>
        <v>0.21247084486550949</v>
      </c>
      <c r="K1870" s="40">
        <f t="shared" si="204"/>
        <v>0.41318072748674761</v>
      </c>
      <c r="L1870" s="40">
        <f t="shared" si="205"/>
        <v>0</v>
      </c>
      <c r="M1870" s="41">
        <f t="shared" si="206"/>
        <v>0.6256515723522571</v>
      </c>
      <c r="N1870" s="52"/>
      <c r="O1870" s="52"/>
      <c r="P1870" s="52"/>
      <c r="T1870" s="44">
        <f t="shared" si="207"/>
        <v>0</v>
      </c>
      <c r="U1870" s="45">
        <f t="shared" si="208"/>
        <v>0</v>
      </c>
      <c r="V1870" s="48"/>
      <c r="W1870" s="48"/>
      <c r="X1870" s="48"/>
      <c r="Y1870" s="48"/>
      <c r="AA1870" s="49">
        <f t="shared" si="209"/>
        <v>0.37539094341135426</v>
      </c>
      <c r="AB1870" s="9"/>
    </row>
    <row r="1871" spans="4:28" x14ac:dyDescent="0.3">
      <c r="D1871" s="34">
        <v>0.23644420777807701</v>
      </c>
      <c r="E1871" s="35">
        <v>67854370.326958299</v>
      </c>
      <c r="F1871" s="36">
        <v>0</v>
      </c>
      <c r="J1871" s="32">
        <f t="shared" si="203"/>
        <v>0.23644420777807701</v>
      </c>
      <c r="K1871" s="40">
        <f t="shared" si="204"/>
        <v>0.33054526252403565</v>
      </c>
      <c r="L1871" s="40">
        <f t="shared" si="205"/>
        <v>0</v>
      </c>
      <c r="M1871" s="41">
        <f t="shared" si="206"/>
        <v>0.56698947030211266</v>
      </c>
      <c r="N1871" s="52"/>
      <c r="O1871" s="52"/>
      <c r="P1871" s="52"/>
      <c r="T1871" s="44">
        <f t="shared" si="207"/>
        <v>0</v>
      </c>
      <c r="U1871" s="45">
        <f t="shared" si="208"/>
        <v>0</v>
      </c>
      <c r="V1871" s="48"/>
      <c r="W1871" s="48"/>
      <c r="X1871" s="48"/>
      <c r="Y1871" s="48"/>
      <c r="AA1871" s="49">
        <f t="shared" si="209"/>
        <v>0.34019368218126761</v>
      </c>
      <c r="AB1871" s="9"/>
    </row>
    <row r="1872" spans="4:28" x14ac:dyDescent="0.3">
      <c r="D1872" s="34">
        <v>0.20073212330990156</v>
      </c>
      <c r="E1872" s="35">
        <v>48391471.671488702</v>
      </c>
      <c r="F1872" s="36">
        <v>0</v>
      </c>
      <c r="J1872" s="32">
        <f t="shared" si="203"/>
        <v>0.20073212330990156</v>
      </c>
      <c r="K1872" s="40">
        <f t="shared" si="204"/>
        <v>0.23573384633151157</v>
      </c>
      <c r="L1872" s="40">
        <f t="shared" si="205"/>
        <v>0</v>
      </c>
      <c r="M1872" s="41">
        <f t="shared" si="206"/>
        <v>0.43646596964141315</v>
      </c>
      <c r="N1872" s="52"/>
      <c r="O1872" s="52"/>
      <c r="P1872" s="52"/>
      <c r="T1872" s="44">
        <f t="shared" si="207"/>
        <v>0</v>
      </c>
      <c r="U1872" s="45">
        <f t="shared" si="208"/>
        <v>0</v>
      </c>
      <c r="V1872" s="48"/>
      <c r="W1872" s="48"/>
      <c r="X1872" s="48"/>
      <c r="Y1872" s="48"/>
      <c r="AA1872" s="49">
        <f t="shared" si="209"/>
        <v>0.26187958178484788</v>
      </c>
      <c r="AB1872" s="9"/>
    </row>
    <row r="1873" spans="4:28" x14ac:dyDescent="0.3">
      <c r="D1873" s="34">
        <v>0.21918125080276879</v>
      </c>
      <c r="E1873" s="35">
        <v>50293227.387157552</v>
      </c>
      <c r="F1873" s="36">
        <v>0</v>
      </c>
      <c r="J1873" s="32">
        <f t="shared" si="203"/>
        <v>0.21918125080276879</v>
      </c>
      <c r="K1873" s="40">
        <f t="shared" si="204"/>
        <v>0.24499804463242186</v>
      </c>
      <c r="L1873" s="40">
        <f t="shared" si="205"/>
        <v>0</v>
      </c>
      <c r="M1873" s="41">
        <f t="shared" si="206"/>
        <v>0.46417929543519065</v>
      </c>
      <c r="N1873" s="52"/>
      <c r="O1873" s="52"/>
      <c r="P1873" s="52"/>
      <c r="T1873" s="44">
        <f t="shared" si="207"/>
        <v>0</v>
      </c>
      <c r="U1873" s="45">
        <f t="shared" si="208"/>
        <v>0</v>
      </c>
      <c r="V1873" s="48"/>
      <c r="W1873" s="48"/>
      <c r="X1873" s="48"/>
      <c r="Y1873" s="48"/>
      <c r="AA1873" s="49">
        <f t="shared" si="209"/>
        <v>0.27850757726111436</v>
      </c>
      <c r="AB1873" s="9"/>
    </row>
    <row r="1874" spans="4:28" x14ac:dyDescent="0.3">
      <c r="D1874" s="34">
        <v>0.19652762575105168</v>
      </c>
      <c r="E1874" s="35">
        <v>66327626.754194677</v>
      </c>
      <c r="F1874" s="36">
        <v>0</v>
      </c>
      <c r="J1874" s="32">
        <f t="shared" si="203"/>
        <v>0.19652762575105168</v>
      </c>
      <c r="K1874" s="40">
        <f t="shared" si="204"/>
        <v>0.32310789551828012</v>
      </c>
      <c r="L1874" s="40">
        <f t="shared" si="205"/>
        <v>0</v>
      </c>
      <c r="M1874" s="41">
        <f t="shared" si="206"/>
        <v>0.51963552126933177</v>
      </c>
      <c r="N1874" s="52"/>
      <c r="O1874" s="52"/>
      <c r="P1874" s="52"/>
      <c r="T1874" s="44">
        <f t="shared" si="207"/>
        <v>0</v>
      </c>
      <c r="U1874" s="45">
        <f t="shared" si="208"/>
        <v>0</v>
      </c>
      <c r="V1874" s="48"/>
      <c r="W1874" s="48"/>
      <c r="X1874" s="48"/>
      <c r="Y1874" s="48"/>
      <c r="AA1874" s="49">
        <f t="shared" si="209"/>
        <v>0.31178131276159904</v>
      </c>
      <c r="AB1874" s="9"/>
    </row>
    <row r="1875" spans="4:28" x14ac:dyDescent="0.3">
      <c r="D1875" s="34">
        <v>0.23286639115604763</v>
      </c>
      <c r="E1875" s="35">
        <v>66578274.627030268</v>
      </c>
      <c r="F1875" s="36">
        <v>0</v>
      </c>
      <c r="J1875" s="32">
        <f t="shared" si="203"/>
        <v>0.23286639115604763</v>
      </c>
      <c r="K1875" s="40">
        <f t="shared" si="204"/>
        <v>0.32432889965594014</v>
      </c>
      <c r="L1875" s="40">
        <f t="shared" si="205"/>
        <v>0</v>
      </c>
      <c r="M1875" s="41">
        <f t="shared" si="206"/>
        <v>0.55719529081198771</v>
      </c>
      <c r="N1875" s="52"/>
      <c r="O1875" s="52"/>
      <c r="P1875" s="52"/>
      <c r="T1875" s="44">
        <f t="shared" si="207"/>
        <v>0</v>
      </c>
      <c r="U1875" s="45">
        <f t="shared" si="208"/>
        <v>0</v>
      </c>
      <c r="V1875" s="48"/>
      <c r="W1875" s="48"/>
      <c r="X1875" s="48"/>
      <c r="Y1875" s="48"/>
      <c r="AA1875" s="49">
        <f t="shared" si="209"/>
        <v>0.33431717448719261</v>
      </c>
      <c r="AB1875" s="9"/>
    </row>
    <row r="1876" spans="4:28" x14ac:dyDescent="0.3">
      <c r="D1876" s="34">
        <v>0.22351936530135252</v>
      </c>
      <c r="E1876" s="35">
        <v>65730460.729068853</v>
      </c>
      <c r="F1876" s="36">
        <v>0</v>
      </c>
      <c r="J1876" s="32">
        <f t="shared" si="203"/>
        <v>0.22351936530135252</v>
      </c>
      <c r="K1876" s="40">
        <f t="shared" si="204"/>
        <v>0.32019886549420767</v>
      </c>
      <c r="L1876" s="40">
        <f t="shared" si="205"/>
        <v>0</v>
      </c>
      <c r="M1876" s="41">
        <f t="shared" si="206"/>
        <v>0.54371823079556014</v>
      </c>
      <c r="N1876" s="52"/>
      <c r="O1876" s="52"/>
      <c r="P1876" s="52"/>
      <c r="T1876" s="44">
        <f t="shared" si="207"/>
        <v>0</v>
      </c>
      <c r="U1876" s="45">
        <f t="shared" si="208"/>
        <v>0</v>
      </c>
      <c r="V1876" s="48"/>
      <c r="W1876" s="48"/>
      <c r="X1876" s="48"/>
      <c r="Y1876" s="48"/>
      <c r="AA1876" s="49">
        <f t="shared" si="209"/>
        <v>0.32623093847733609</v>
      </c>
      <c r="AB1876" s="9"/>
    </row>
    <row r="1877" spans="4:28" x14ac:dyDescent="0.3">
      <c r="D1877" s="34">
        <v>0.23376776630140225</v>
      </c>
      <c r="E1877" s="35">
        <v>67488633.627167851</v>
      </c>
      <c r="F1877" s="36">
        <v>0</v>
      </c>
      <c r="J1877" s="32">
        <f t="shared" si="203"/>
        <v>0.23376776630140225</v>
      </c>
      <c r="K1877" s="40">
        <f t="shared" si="204"/>
        <v>0.32876361555178635</v>
      </c>
      <c r="L1877" s="40">
        <f t="shared" si="205"/>
        <v>0</v>
      </c>
      <c r="M1877" s="41">
        <f t="shared" si="206"/>
        <v>0.56253138185318863</v>
      </c>
      <c r="N1877" s="52"/>
      <c r="O1877" s="52"/>
      <c r="P1877" s="52"/>
      <c r="T1877" s="44">
        <f t="shared" si="207"/>
        <v>0</v>
      </c>
      <c r="U1877" s="45">
        <f t="shared" si="208"/>
        <v>0</v>
      </c>
      <c r="V1877" s="48"/>
      <c r="W1877" s="48"/>
      <c r="X1877" s="48"/>
      <c r="Y1877" s="48"/>
      <c r="AA1877" s="49">
        <f t="shared" si="209"/>
        <v>0.33751882911191317</v>
      </c>
      <c r="AB1877" s="9"/>
    </row>
    <row r="1878" spans="4:28" x14ac:dyDescent="0.3">
      <c r="D1878" s="34">
        <v>0.22199572545981741</v>
      </c>
      <c r="E1878" s="35">
        <v>88732441.914448515</v>
      </c>
      <c r="F1878" s="36">
        <v>1255011.4323892046</v>
      </c>
      <c r="J1878" s="32">
        <f t="shared" si="203"/>
        <v>0.22199572545981741</v>
      </c>
      <c r="K1878" s="40">
        <f t="shared" si="204"/>
        <v>0.43225054135322788</v>
      </c>
      <c r="L1878" s="40">
        <f t="shared" si="205"/>
        <v>6.1136531278802829E-3</v>
      </c>
      <c r="M1878" s="41">
        <f t="shared" si="206"/>
        <v>0.66035991994092558</v>
      </c>
      <c r="N1878" s="52"/>
      <c r="O1878" s="52"/>
      <c r="P1878" s="52"/>
      <c r="T1878" s="44">
        <f t="shared" si="207"/>
        <v>0</v>
      </c>
      <c r="U1878" s="45">
        <f t="shared" si="208"/>
        <v>0</v>
      </c>
      <c r="V1878" s="48"/>
      <c r="W1878" s="48"/>
      <c r="X1878" s="48"/>
      <c r="Y1878" s="48"/>
      <c r="AA1878" s="49">
        <f t="shared" si="209"/>
        <v>0.39621595196455534</v>
      </c>
      <c r="AB1878" s="9"/>
    </row>
    <row r="1879" spans="4:28" x14ac:dyDescent="0.3">
      <c r="D1879" s="34">
        <v>0.22030301458117163</v>
      </c>
      <c r="E1879" s="35">
        <v>74406047.313530982</v>
      </c>
      <c r="F1879" s="36">
        <v>882643.06294440583</v>
      </c>
      <c r="J1879" s="32">
        <f t="shared" si="203"/>
        <v>0.22030301458117163</v>
      </c>
      <c r="K1879" s="40">
        <f t="shared" si="204"/>
        <v>0.36246105186913186</v>
      </c>
      <c r="L1879" s="40">
        <f t="shared" si="205"/>
        <v>4.2997006906136583E-3</v>
      </c>
      <c r="M1879" s="41">
        <f t="shared" si="206"/>
        <v>0.58706376714091724</v>
      </c>
      <c r="N1879" s="52"/>
      <c r="O1879" s="52"/>
      <c r="P1879" s="52"/>
      <c r="T1879" s="44">
        <f t="shared" si="207"/>
        <v>0</v>
      </c>
      <c r="U1879" s="45">
        <f t="shared" si="208"/>
        <v>0</v>
      </c>
      <c r="V1879" s="48"/>
      <c r="W1879" s="48"/>
      <c r="X1879" s="48"/>
      <c r="Y1879" s="48"/>
      <c r="AA1879" s="49">
        <f t="shared" si="209"/>
        <v>0.35223826028455035</v>
      </c>
      <c r="AB1879" s="9"/>
    </row>
    <row r="1880" spans="4:28" x14ac:dyDescent="0.3">
      <c r="D1880" s="34">
        <v>0.23782650062886979</v>
      </c>
      <c r="E1880" s="35">
        <v>51012751.122175694</v>
      </c>
      <c r="F1880" s="36">
        <v>0</v>
      </c>
      <c r="J1880" s="32">
        <f t="shared" si="203"/>
        <v>0.23782650062886979</v>
      </c>
      <c r="K1880" s="40">
        <f t="shared" si="204"/>
        <v>0.24850312707203231</v>
      </c>
      <c r="L1880" s="40">
        <f t="shared" si="205"/>
        <v>0</v>
      </c>
      <c r="M1880" s="41">
        <f t="shared" si="206"/>
        <v>0.4863296277009021</v>
      </c>
      <c r="N1880" s="52"/>
      <c r="O1880" s="52"/>
      <c r="P1880" s="52"/>
      <c r="T1880" s="44">
        <f t="shared" si="207"/>
        <v>0</v>
      </c>
      <c r="U1880" s="45">
        <f t="shared" si="208"/>
        <v>0</v>
      </c>
      <c r="V1880" s="48"/>
      <c r="W1880" s="48"/>
      <c r="X1880" s="48"/>
      <c r="Y1880" s="48"/>
      <c r="AA1880" s="49">
        <f t="shared" si="209"/>
        <v>0.29179777662054124</v>
      </c>
      <c r="AB1880" s="9"/>
    </row>
    <row r="1881" spans="4:28" x14ac:dyDescent="0.3">
      <c r="D1881" s="34">
        <v>0.23679564589070162</v>
      </c>
      <c r="E1881" s="35">
        <v>85121895.665355086</v>
      </c>
      <c r="F1881" s="36">
        <v>841922.3750198381</v>
      </c>
      <c r="J1881" s="32">
        <f t="shared" si="203"/>
        <v>0.23679564589070162</v>
      </c>
      <c r="K1881" s="40">
        <f t="shared" si="204"/>
        <v>0.41466215386969379</v>
      </c>
      <c r="L1881" s="40">
        <f t="shared" si="205"/>
        <v>4.1013342417714101E-3</v>
      </c>
      <c r="M1881" s="41">
        <f t="shared" si="206"/>
        <v>0.65555913400216681</v>
      </c>
      <c r="N1881" s="52"/>
      <c r="O1881" s="52"/>
      <c r="P1881" s="52"/>
      <c r="T1881" s="44">
        <f t="shared" si="207"/>
        <v>0</v>
      </c>
      <c r="U1881" s="45">
        <f t="shared" si="208"/>
        <v>0</v>
      </c>
      <c r="V1881" s="48"/>
      <c r="W1881" s="48"/>
      <c r="X1881" s="48"/>
      <c r="Y1881" s="48"/>
      <c r="AA1881" s="49">
        <f t="shared" si="209"/>
        <v>0.39333548040130006</v>
      </c>
      <c r="AB1881" s="9"/>
    </row>
    <row r="1882" spans="4:28" x14ac:dyDescent="0.3">
      <c r="D1882" s="34">
        <v>0.22728054981038395</v>
      </c>
      <c r="E1882" s="35">
        <v>80532469.752914131</v>
      </c>
      <c r="F1882" s="36">
        <v>0</v>
      </c>
      <c r="J1882" s="32">
        <f t="shared" si="203"/>
        <v>0.22728054981038395</v>
      </c>
      <c r="K1882" s="40">
        <f t="shared" si="204"/>
        <v>0.39230525945371686</v>
      </c>
      <c r="L1882" s="40">
        <f t="shared" si="205"/>
        <v>0</v>
      </c>
      <c r="M1882" s="41">
        <f t="shared" si="206"/>
        <v>0.61958580926410078</v>
      </c>
      <c r="N1882" s="52"/>
      <c r="O1882" s="52"/>
      <c r="P1882" s="52"/>
      <c r="T1882" s="44">
        <f t="shared" si="207"/>
        <v>0</v>
      </c>
      <c r="U1882" s="45">
        <f t="shared" si="208"/>
        <v>0</v>
      </c>
      <c r="V1882" s="48"/>
      <c r="W1882" s="48"/>
      <c r="X1882" s="48"/>
      <c r="Y1882" s="48"/>
      <c r="AA1882" s="49">
        <f t="shared" si="209"/>
        <v>0.37175148555846044</v>
      </c>
      <c r="AB1882" s="9"/>
    </row>
    <row r="1883" spans="4:28" x14ac:dyDescent="0.3">
      <c r="D1883" s="34">
        <v>0.21886536964026049</v>
      </c>
      <c r="E1883" s="35">
        <v>744972106.87132311</v>
      </c>
      <c r="F1883" s="36">
        <v>150394377.91235745</v>
      </c>
      <c r="J1883" s="32">
        <f t="shared" si="203"/>
        <v>0.21886536964026049</v>
      </c>
      <c r="K1883" s="40">
        <f t="shared" si="204"/>
        <v>3.6290514443257957</v>
      </c>
      <c r="L1883" s="40">
        <f t="shared" si="205"/>
        <v>0.73263002647640452</v>
      </c>
      <c r="M1883" s="41">
        <f t="shared" si="206"/>
        <v>4.5805468404424605</v>
      </c>
      <c r="N1883" s="52"/>
      <c r="O1883" s="52"/>
      <c r="P1883" s="52"/>
      <c r="T1883" s="44">
        <f t="shared" si="207"/>
        <v>1.25</v>
      </c>
      <c r="U1883" s="45">
        <f t="shared" si="208"/>
        <v>1.2</v>
      </c>
      <c r="V1883" s="48"/>
      <c r="W1883" s="48"/>
      <c r="X1883" s="48"/>
      <c r="Y1883" s="48"/>
      <c r="AA1883" s="49">
        <f t="shared" si="209"/>
        <v>2.7483281042654761</v>
      </c>
      <c r="AB1883" s="9"/>
    </row>
    <row r="1884" spans="4:28" x14ac:dyDescent="0.3">
      <c r="D1884" s="34">
        <v>0.20338459146624871</v>
      </c>
      <c r="E1884" s="35">
        <v>49792513.801568627</v>
      </c>
      <c r="F1884" s="36">
        <v>0</v>
      </c>
      <c r="J1884" s="32">
        <f t="shared" si="203"/>
        <v>0.20338459146624871</v>
      </c>
      <c r="K1884" s="40">
        <f t="shared" si="204"/>
        <v>0.24255887228729017</v>
      </c>
      <c r="L1884" s="40">
        <f t="shared" si="205"/>
        <v>0</v>
      </c>
      <c r="M1884" s="41">
        <f t="shared" si="206"/>
        <v>0.44594346375353888</v>
      </c>
      <c r="N1884" s="52"/>
      <c r="O1884" s="52"/>
      <c r="P1884" s="52"/>
      <c r="T1884" s="44">
        <f t="shared" si="207"/>
        <v>0</v>
      </c>
      <c r="U1884" s="45">
        <f t="shared" si="208"/>
        <v>0</v>
      </c>
      <c r="V1884" s="48"/>
      <c r="W1884" s="48"/>
      <c r="X1884" s="48"/>
      <c r="Y1884" s="48"/>
      <c r="AA1884" s="49">
        <f t="shared" si="209"/>
        <v>0.26756607825212331</v>
      </c>
      <c r="AB1884" s="9"/>
    </row>
    <row r="1885" spans="4:28" x14ac:dyDescent="0.3">
      <c r="D1885" s="34">
        <v>0.22677215596597508</v>
      </c>
      <c r="E1885" s="35">
        <v>97363221.50681062</v>
      </c>
      <c r="F1885" s="36">
        <v>36821751.176250026</v>
      </c>
      <c r="J1885" s="32">
        <f t="shared" si="203"/>
        <v>0.22677215596597508</v>
      </c>
      <c r="K1885" s="40">
        <f t="shared" si="204"/>
        <v>0.47429445528828934</v>
      </c>
      <c r="L1885" s="40">
        <f t="shared" si="205"/>
        <v>0.17937319807848376</v>
      </c>
      <c r="M1885" s="41">
        <f t="shared" si="206"/>
        <v>0.88043980933274812</v>
      </c>
      <c r="N1885" s="52"/>
      <c r="O1885" s="52"/>
      <c r="P1885" s="52"/>
      <c r="T1885" s="44">
        <f t="shared" si="207"/>
        <v>0.13043980933274812</v>
      </c>
      <c r="U1885" s="45">
        <f t="shared" si="208"/>
        <v>8.043980933274808E-2</v>
      </c>
      <c r="V1885" s="48"/>
      <c r="W1885" s="48"/>
      <c r="X1885" s="48"/>
      <c r="Y1885" s="48"/>
      <c r="AA1885" s="49">
        <f t="shared" si="209"/>
        <v>0.52826388559964887</v>
      </c>
      <c r="AB1885" s="9"/>
    </row>
    <row r="1886" spans="4:28" x14ac:dyDescent="0.3">
      <c r="D1886" s="34">
        <v>0.22159577137679459</v>
      </c>
      <c r="E1886" s="35">
        <v>34905267.223199822</v>
      </c>
      <c r="F1886" s="36">
        <v>0</v>
      </c>
      <c r="J1886" s="32">
        <f t="shared" si="203"/>
        <v>0.22159577137679459</v>
      </c>
      <c r="K1886" s="40">
        <f t="shared" si="204"/>
        <v>0.17003725275423101</v>
      </c>
      <c r="L1886" s="40">
        <f t="shared" si="205"/>
        <v>0</v>
      </c>
      <c r="M1886" s="41">
        <f t="shared" si="206"/>
        <v>0.39163302413102563</v>
      </c>
      <c r="N1886" s="52"/>
      <c r="O1886" s="52"/>
      <c r="P1886" s="52"/>
      <c r="T1886" s="44">
        <f t="shared" si="207"/>
        <v>0</v>
      </c>
      <c r="U1886" s="45">
        <f t="shared" si="208"/>
        <v>0</v>
      </c>
      <c r="V1886" s="48"/>
      <c r="W1886" s="48"/>
      <c r="X1886" s="48"/>
      <c r="Y1886" s="48"/>
      <c r="AA1886" s="49">
        <f t="shared" si="209"/>
        <v>0.23497981447861538</v>
      </c>
      <c r="AB1886" s="9"/>
    </row>
    <row r="1887" spans="4:28" x14ac:dyDescent="0.3">
      <c r="D1887" s="34">
        <v>0.21854774783140557</v>
      </c>
      <c r="E1887" s="35">
        <v>60693286.872074857</v>
      </c>
      <c r="F1887" s="36">
        <v>20421583.636927396</v>
      </c>
      <c r="J1887" s="32">
        <f t="shared" si="203"/>
        <v>0.21854774783140557</v>
      </c>
      <c r="K1887" s="40">
        <f t="shared" si="204"/>
        <v>0.29566081515321463</v>
      </c>
      <c r="L1887" s="40">
        <f t="shared" si="205"/>
        <v>9.9481546905503648E-2</v>
      </c>
      <c r="M1887" s="41">
        <f t="shared" si="206"/>
        <v>0.61369010989012396</v>
      </c>
      <c r="N1887" s="52"/>
      <c r="O1887" s="52"/>
      <c r="P1887" s="52"/>
      <c r="T1887" s="44">
        <f t="shared" si="207"/>
        <v>0</v>
      </c>
      <c r="U1887" s="45">
        <f t="shared" si="208"/>
        <v>0</v>
      </c>
      <c r="V1887" s="48"/>
      <c r="W1887" s="48"/>
      <c r="X1887" s="48"/>
      <c r="Y1887" s="48"/>
      <c r="AA1887" s="49">
        <f t="shared" si="209"/>
        <v>0.36821406593407435</v>
      </c>
      <c r="AB1887" s="9"/>
    </row>
    <row r="1888" spans="4:28" x14ac:dyDescent="0.3">
      <c r="D1888" s="34">
        <v>0.22983995010412867</v>
      </c>
      <c r="E1888" s="35">
        <v>57829026.019758202</v>
      </c>
      <c r="F1888" s="36">
        <v>0</v>
      </c>
      <c r="J1888" s="32">
        <f t="shared" si="203"/>
        <v>0.22983995010412867</v>
      </c>
      <c r="K1888" s="40">
        <f t="shared" si="204"/>
        <v>0.2817078766644438</v>
      </c>
      <c r="L1888" s="40">
        <f t="shared" si="205"/>
        <v>0</v>
      </c>
      <c r="M1888" s="41">
        <f t="shared" si="206"/>
        <v>0.51154782676857247</v>
      </c>
      <c r="N1888" s="52"/>
      <c r="O1888" s="52"/>
      <c r="P1888" s="52"/>
      <c r="T1888" s="44">
        <f t="shared" si="207"/>
        <v>0</v>
      </c>
      <c r="U1888" s="45">
        <f t="shared" si="208"/>
        <v>0</v>
      </c>
      <c r="V1888" s="48"/>
      <c r="W1888" s="48"/>
      <c r="X1888" s="48"/>
      <c r="Y1888" s="48"/>
      <c r="AA1888" s="49">
        <f t="shared" si="209"/>
        <v>0.30692869606114348</v>
      </c>
      <c r="AB1888" s="9"/>
    </row>
    <row r="1889" spans="4:28" x14ac:dyDescent="0.3">
      <c r="D1889" s="34">
        <v>0.22845406477047223</v>
      </c>
      <c r="E1889" s="35">
        <v>39286876.928298727</v>
      </c>
      <c r="F1889" s="36">
        <v>0</v>
      </c>
      <c r="J1889" s="32">
        <f t="shared" si="203"/>
        <v>0.22845406477047223</v>
      </c>
      <c r="K1889" s="40">
        <f t="shared" si="204"/>
        <v>0.19138179288143292</v>
      </c>
      <c r="L1889" s="40">
        <f t="shared" si="205"/>
        <v>0</v>
      </c>
      <c r="M1889" s="41">
        <f t="shared" si="206"/>
        <v>0.41983585765190512</v>
      </c>
      <c r="N1889" s="52"/>
      <c r="O1889" s="52"/>
      <c r="P1889" s="52"/>
      <c r="T1889" s="44">
        <f t="shared" si="207"/>
        <v>0</v>
      </c>
      <c r="U1889" s="45">
        <f t="shared" si="208"/>
        <v>0</v>
      </c>
      <c r="V1889" s="48"/>
      <c r="W1889" s="48"/>
      <c r="X1889" s="48"/>
      <c r="Y1889" s="48"/>
      <c r="AA1889" s="49">
        <f t="shared" si="209"/>
        <v>0.25190151459114307</v>
      </c>
      <c r="AB1889" s="9"/>
    </row>
    <row r="1890" spans="4:28" x14ac:dyDescent="0.3">
      <c r="D1890" s="34">
        <v>0.22540130334330735</v>
      </c>
      <c r="E1890" s="35">
        <v>51605773.461632475</v>
      </c>
      <c r="F1890" s="36">
        <v>2983789.5414678724</v>
      </c>
      <c r="J1890" s="32">
        <f t="shared" si="203"/>
        <v>0.22540130334330735</v>
      </c>
      <c r="K1890" s="40">
        <f t="shared" si="204"/>
        <v>0.25139197157731369</v>
      </c>
      <c r="L1890" s="40">
        <f t="shared" si="205"/>
        <v>1.4535209634229341E-2</v>
      </c>
      <c r="M1890" s="41">
        <f t="shared" si="206"/>
        <v>0.4913284845548504</v>
      </c>
      <c r="N1890" s="52"/>
      <c r="O1890" s="52"/>
      <c r="P1890" s="52"/>
      <c r="T1890" s="44">
        <f t="shared" si="207"/>
        <v>0</v>
      </c>
      <c r="U1890" s="45">
        <f t="shared" si="208"/>
        <v>0</v>
      </c>
      <c r="V1890" s="48"/>
      <c r="W1890" s="48"/>
      <c r="X1890" s="48"/>
      <c r="Y1890" s="48"/>
      <c r="AA1890" s="49">
        <f t="shared" si="209"/>
        <v>0.29479709073291022</v>
      </c>
      <c r="AB1890" s="9"/>
    </row>
    <row r="1891" spans="4:28" x14ac:dyDescent="0.3">
      <c r="D1891" s="34">
        <v>0.23247106351494462</v>
      </c>
      <c r="E1891" s="35">
        <v>72765926.370005086</v>
      </c>
      <c r="F1891" s="36">
        <v>0</v>
      </c>
      <c r="J1891" s="32">
        <f t="shared" si="203"/>
        <v>0.23247106351494462</v>
      </c>
      <c r="K1891" s="40">
        <f t="shared" si="204"/>
        <v>0.35447137920344141</v>
      </c>
      <c r="L1891" s="40">
        <f t="shared" si="205"/>
        <v>0</v>
      </c>
      <c r="M1891" s="41">
        <f t="shared" si="206"/>
        <v>0.58694244271838603</v>
      </c>
      <c r="N1891" s="52"/>
      <c r="O1891" s="52"/>
      <c r="P1891" s="52"/>
      <c r="T1891" s="44">
        <f t="shared" si="207"/>
        <v>0</v>
      </c>
      <c r="U1891" s="45">
        <f t="shared" si="208"/>
        <v>0</v>
      </c>
      <c r="V1891" s="48"/>
      <c r="W1891" s="48"/>
      <c r="X1891" s="48"/>
      <c r="Y1891" s="48"/>
      <c r="AA1891" s="49">
        <f t="shared" si="209"/>
        <v>0.35216546563103163</v>
      </c>
      <c r="AB1891" s="9"/>
    </row>
    <row r="1892" spans="4:28" x14ac:dyDescent="0.3">
      <c r="D1892" s="34">
        <v>0.20090593984595251</v>
      </c>
      <c r="E1892" s="35">
        <v>85742820.032202438</v>
      </c>
      <c r="F1892" s="36">
        <v>0</v>
      </c>
      <c r="J1892" s="32">
        <f t="shared" si="203"/>
        <v>0.20090593984595251</v>
      </c>
      <c r="K1892" s="40">
        <f t="shared" si="204"/>
        <v>0.41768692009857716</v>
      </c>
      <c r="L1892" s="40">
        <f t="shared" si="205"/>
        <v>0</v>
      </c>
      <c r="M1892" s="41">
        <f t="shared" si="206"/>
        <v>0.61859285994452962</v>
      </c>
      <c r="N1892" s="52"/>
      <c r="O1892" s="52"/>
      <c r="P1892" s="52"/>
      <c r="T1892" s="44">
        <f t="shared" si="207"/>
        <v>0</v>
      </c>
      <c r="U1892" s="45">
        <f t="shared" si="208"/>
        <v>0</v>
      </c>
      <c r="V1892" s="48"/>
      <c r="W1892" s="48"/>
      <c r="X1892" s="48"/>
      <c r="Y1892" s="48"/>
      <c r="AA1892" s="49">
        <f t="shared" si="209"/>
        <v>0.37115571596671776</v>
      </c>
      <c r="AB1892" s="9"/>
    </row>
    <row r="1893" spans="4:28" x14ac:dyDescent="0.3">
      <c r="D1893" s="34">
        <v>0.21632299841665659</v>
      </c>
      <c r="E1893" s="35">
        <v>59239583.80954726</v>
      </c>
      <c r="F1893" s="36">
        <v>0</v>
      </c>
      <c r="J1893" s="32">
        <f t="shared" si="203"/>
        <v>0.21632299841665659</v>
      </c>
      <c r="K1893" s="40">
        <f t="shared" si="204"/>
        <v>0.288579257132415</v>
      </c>
      <c r="L1893" s="40">
        <f t="shared" si="205"/>
        <v>0</v>
      </c>
      <c r="M1893" s="41">
        <f t="shared" si="206"/>
        <v>0.50490225554907164</v>
      </c>
      <c r="N1893" s="52"/>
      <c r="O1893" s="52"/>
      <c r="P1893" s="52"/>
      <c r="T1893" s="44">
        <f t="shared" si="207"/>
        <v>0</v>
      </c>
      <c r="U1893" s="45">
        <f t="shared" si="208"/>
        <v>0</v>
      </c>
      <c r="V1893" s="48"/>
      <c r="W1893" s="48"/>
      <c r="X1893" s="48"/>
      <c r="Y1893" s="48"/>
      <c r="AA1893" s="49">
        <f t="shared" si="209"/>
        <v>0.302941353329443</v>
      </c>
      <c r="AB1893" s="9"/>
    </row>
    <row r="1894" spans="4:28" x14ac:dyDescent="0.3">
      <c r="D1894" s="34">
        <v>0.23145456538276765</v>
      </c>
      <c r="E1894" s="35">
        <v>53135182.399215795</v>
      </c>
      <c r="F1894" s="36">
        <v>0</v>
      </c>
      <c r="J1894" s="32">
        <f t="shared" si="203"/>
        <v>0.23145456538276765</v>
      </c>
      <c r="K1894" s="40">
        <f t="shared" si="204"/>
        <v>0.25884232262094037</v>
      </c>
      <c r="L1894" s="40">
        <f t="shared" si="205"/>
        <v>0</v>
      </c>
      <c r="M1894" s="41">
        <f t="shared" si="206"/>
        <v>0.49029688800370802</v>
      </c>
      <c r="N1894" s="52"/>
      <c r="O1894" s="52"/>
      <c r="P1894" s="52"/>
      <c r="T1894" s="44">
        <f t="shared" si="207"/>
        <v>0</v>
      </c>
      <c r="U1894" s="45">
        <f t="shared" si="208"/>
        <v>0</v>
      </c>
      <c r="V1894" s="48"/>
      <c r="W1894" s="48"/>
      <c r="X1894" s="48"/>
      <c r="Y1894" s="48"/>
      <c r="AA1894" s="49">
        <f t="shared" si="209"/>
        <v>0.29417813280222482</v>
      </c>
      <c r="AB1894" s="9"/>
    </row>
    <row r="1895" spans="4:28" x14ac:dyDescent="0.3">
      <c r="D1895" s="34">
        <v>0.23428180355336162</v>
      </c>
      <c r="E1895" s="35">
        <v>80692725.369010508</v>
      </c>
      <c r="F1895" s="36">
        <v>1840045.781053809</v>
      </c>
      <c r="J1895" s="32">
        <f t="shared" si="203"/>
        <v>0.23428180355336162</v>
      </c>
      <c r="K1895" s="40">
        <f t="shared" si="204"/>
        <v>0.39308592744073495</v>
      </c>
      <c r="L1895" s="40">
        <f t="shared" si="205"/>
        <v>8.9635849956894009E-3</v>
      </c>
      <c r="M1895" s="41">
        <f t="shared" si="206"/>
        <v>0.63633131598978598</v>
      </c>
      <c r="N1895" s="52"/>
      <c r="O1895" s="52"/>
      <c r="P1895" s="52"/>
      <c r="T1895" s="44">
        <f t="shared" si="207"/>
        <v>0</v>
      </c>
      <c r="U1895" s="45">
        <f t="shared" si="208"/>
        <v>0</v>
      </c>
      <c r="V1895" s="48"/>
      <c r="W1895" s="48"/>
      <c r="X1895" s="48"/>
      <c r="Y1895" s="48"/>
      <c r="AA1895" s="49">
        <f t="shared" si="209"/>
        <v>0.38179878959387159</v>
      </c>
      <c r="AB1895" s="9"/>
    </row>
    <row r="1896" spans="4:28" x14ac:dyDescent="0.3">
      <c r="D1896" s="34">
        <v>0.24018631404051849</v>
      </c>
      <c r="E1896" s="35">
        <v>75539611.806331873</v>
      </c>
      <c r="F1896" s="36">
        <v>18220567.410819504</v>
      </c>
      <c r="J1896" s="32">
        <f t="shared" si="203"/>
        <v>0.24018631404051849</v>
      </c>
      <c r="K1896" s="40">
        <f t="shared" si="204"/>
        <v>0.36798308930099249</v>
      </c>
      <c r="L1896" s="40">
        <f t="shared" si="205"/>
        <v>8.8759533234566257E-2</v>
      </c>
      <c r="M1896" s="41">
        <f t="shared" si="206"/>
        <v>0.69692893657607735</v>
      </c>
      <c r="N1896" s="52"/>
      <c r="O1896" s="52"/>
      <c r="P1896" s="52"/>
      <c r="T1896" s="44">
        <f t="shared" si="207"/>
        <v>0</v>
      </c>
      <c r="U1896" s="45">
        <f t="shared" si="208"/>
        <v>0</v>
      </c>
      <c r="V1896" s="48"/>
      <c r="W1896" s="48"/>
      <c r="X1896" s="48"/>
      <c r="Y1896" s="48"/>
      <c r="AA1896" s="49">
        <f t="shared" si="209"/>
        <v>0.4181573619456464</v>
      </c>
      <c r="AB1896" s="9"/>
    </row>
    <row r="1897" spans="4:28" x14ac:dyDescent="0.3">
      <c r="D1897" s="34">
        <v>0.23001360982490487</v>
      </c>
      <c r="E1897" s="35">
        <v>88358302.253957152</v>
      </c>
      <c r="F1897" s="36">
        <v>0</v>
      </c>
      <c r="J1897" s="32">
        <f t="shared" si="203"/>
        <v>0.23001360982490487</v>
      </c>
      <c r="K1897" s="40">
        <f t="shared" si="204"/>
        <v>0.43042796026225522</v>
      </c>
      <c r="L1897" s="40">
        <f t="shared" si="205"/>
        <v>0</v>
      </c>
      <c r="M1897" s="41">
        <f t="shared" si="206"/>
        <v>0.66044157008716009</v>
      </c>
      <c r="N1897" s="52"/>
      <c r="O1897" s="52"/>
      <c r="P1897" s="52"/>
      <c r="T1897" s="44">
        <f t="shared" si="207"/>
        <v>0</v>
      </c>
      <c r="U1897" s="45">
        <f t="shared" si="208"/>
        <v>0</v>
      </c>
      <c r="V1897" s="48"/>
      <c r="W1897" s="48"/>
      <c r="X1897" s="48"/>
      <c r="Y1897" s="48"/>
      <c r="AA1897" s="49">
        <f t="shared" si="209"/>
        <v>0.39626494205229607</v>
      </c>
      <c r="AB1897" s="9"/>
    </row>
    <row r="1898" spans="4:28" x14ac:dyDescent="0.3">
      <c r="D1898" s="34">
        <v>0.20088655157414032</v>
      </c>
      <c r="E1898" s="35">
        <v>60407273.92114614</v>
      </c>
      <c r="F1898" s="36">
        <v>17250225.917495869</v>
      </c>
      <c r="J1898" s="32">
        <f t="shared" si="203"/>
        <v>0.20088655157414032</v>
      </c>
      <c r="K1898" s="40">
        <f t="shared" si="204"/>
        <v>0.29426753384363263</v>
      </c>
      <c r="L1898" s="40">
        <f t="shared" si="205"/>
        <v>8.4032619078512311E-2</v>
      </c>
      <c r="M1898" s="41">
        <f t="shared" si="206"/>
        <v>0.57918670449628529</v>
      </c>
      <c r="N1898" s="52"/>
      <c r="O1898" s="52"/>
      <c r="P1898" s="52"/>
      <c r="T1898" s="44">
        <f t="shared" si="207"/>
        <v>0</v>
      </c>
      <c r="U1898" s="45">
        <f t="shared" si="208"/>
        <v>0</v>
      </c>
      <c r="V1898" s="48"/>
      <c r="W1898" s="48"/>
      <c r="X1898" s="48"/>
      <c r="Y1898" s="48"/>
      <c r="AA1898" s="49">
        <f t="shared" si="209"/>
        <v>0.34751202269777115</v>
      </c>
      <c r="AB1898" s="9"/>
    </row>
    <row r="1899" spans="4:28" x14ac:dyDescent="0.3">
      <c r="D1899" s="34">
        <v>0.23129801478942544</v>
      </c>
      <c r="E1899" s="35">
        <v>63689941.049462616</v>
      </c>
      <c r="F1899" s="36">
        <v>0</v>
      </c>
      <c r="J1899" s="32">
        <f t="shared" si="203"/>
        <v>0.23129801478942544</v>
      </c>
      <c r="K1899" s="40">
        <f t="shared" si="204"/>
        <v>0.31025869347682866</v>
      </c>
      <c r="L1899" s="40">
        <f t="shared" si="205"/>
        <v>0</v>
      </c>
      <c r="M1899" s="41">
        <f t="shared" si="206"/>
        <v>0.54155670826625413</v>
      </c>
      <c r="N1899" s="52"/>
      <c r="O1899" s="52"/>
      <c r="P1899" s="52"/>
      <c r="T1899" s="44">
        <f t="shared" si="207"/>
        <v>0</v>
      </c>
      <c r="U1899" s="45">
        <f t="shared" si="208"/>
        <v>0</v>
      </c>
      <c r="V1899" s="48"/>
      <c r="W1899" s="48"/>
      <c r="X1899" s="48"/>
      <c r="Y1899" s="48"/>
      <c r="AA1899" s="49">
        <f t="shared" si="209"/>
        <v>0.32493402495975249</v>
      </c>
      <c r="AB1899" s="9"/>
    </row>
    <row r="1900" spans="4:28" x14ac:dyDescent="0.3">
      <c r="D1900" s="34">
        <v>0.24696857781955001</v>
      </c>
      <c r="E1900" s="35">
        <v>97596788.5985111</v>
      </c>
      <c r="F1900" s="36">
        <v>0</v>
      </c>
      <c r="J1900" s="32">
        <f t="shared" si="203"/>
        <v>0.24696857781955001</v>
      </c>
      <c r="K1900" s="40">
        <f t="shared" si="204"/>
        <v>0.47543225223889246</v>
      </c>
      <c r="L1900" s="40">
        <f t="shared" si="205"/>
        <v>0</v>
      </c>
      <c r="M1900" s="41">
        <f t="shared" si="206"/>
        <v>0.72240083005844247</v>
      </c>
      <c r="N1900" s="52"/>
      <c r="O1900" s="52"/>
      <c r="P1900" s="52"/>
      <c r="T1900" s="44">
        <f t="shared" si="207"/>
        <v>0</v>
      </c>
      <c r="U1900" s="45">
        <f t="shared" si="208"/>
        <v>0</v>
      </c>
      <c r="V1900" s="48"/>
      <c r="W1900" s="48"/>
      <c r="X1900" s="48"/>
      <c r="Y1900" s="48"/>
      <c r="AA1900" s="49">
        <f t="shared" si="209"/>
        <v>0.43344049803506546</v>
      </c>
      <c r="AB1900" s="9"/>
    </row>
    <row r="1901" spans="4:28" x14ac:dyDescent="0.3">
      <c r="D1901" s="34">
        <v>0.25600092078035291</v>
      </c>
      <c r="E1901" s="35">
        <v>39293062.3870444</v>
      </c>
      <c r="F1901" s="36">
        <v>978821.04659526993</v>
      </c>
      <c r="J1901" s="32">
        <f t="shared" si="203"/>
        <v>0.25600092078035291</v>
      </c>
      <c r="K1901" s="40">
        <f t="shared" si="204"/>
        <v>0.19141192467803009</v>
      </c>
      <c r="L1901" s="40">
        <f t="shared" si="205"/>
        <v>4.7682213872426386E-3</v>
      </c>
      <c r="M1901" s="41">
        <f t="shared" si="206"/>
        <v>0.45218106684562565</v>
      </c>
      <c r="N1901" s="52"/>
      <c r="O1901" s="52"/>
      <c r="P1901" s="52"/>
      <c r="T1901" s="44">
        <f t="shared" si="207"/>
        <v>0</v>
      </c>
      <c r="U1901" s="45">
        <f t="shared" si="208"/>
        <v>0</v>
      </c>
      <c r="V1901" s="48"/>
      <c r="W1901" s="48"/>
      <c r="X1901" s="48"/>
      <c r="Y1901" s="48"/>
      <c r="AA1901" s="49">
        <f t="shared" si="209"/>
        <v>0.27130864010737538</v>
      </c>
      <c r="AB1901" s="9"/>
    </row>
    <row r="1902" spans="4:28" x14ac:dyDescent="0.3">
      <c r="D1902" s="34">
        <v>0.22987233442434019</v>
      </c>
      <c r="E1902" s="35">
        <v>176652317.15657493</v>
      </c>
      <c r="F1902" s="36">
        <v>0</v>
      </c>
      <c r="J1902" s="32">
        <f t="shared" si="203"/>
        <v>0.22987233442434019</v>
      </c>
      <c r="K1902" s="40">
        <f t="shared" si="204"/>
        <v>0.86054275161109994</v>
      </c>
      <c r="L1902" s="40">
        <f t="shared" si="205"/>
        <v>0</v>
      </c>
      <c r="M1902" s="41">
        <f t="shared" si="206"/>
        <v>1.0904150860354402</v>
      </c>
      <c r="N1902" s="52"/>
      <c r="O1902" s="52"/>
      <c r="P1902" s="52"/>
      <c r="T1902" s="44">
        <f t="shared" si="207"/>
        <v>0.34041508603544024</v>
      </c>
      <c r="U1902" s="45">
        <f t="shared" si="208"/>
        <v>0.2904150860354402</v>
      </c>
      <c r="V1902" s="48"/>
      <c r="W1902" s="48"/>
      <c r="X1902" s="48"/>
      <c r="Y1902" s="48"/>
      <c r="AA1902" s="49">
        <f t="shared" si="209"/>
        <v>0.65424905162126412</v>
      </c>
      <c r="AB1902" s="9"/>
    </row>
    <row r="1903" spans="4:28" x14ac:dyDescent="0.3">
      <c r="D1903" s="34">
        <v>0.22593949691324183</v>
      </c>
      <c r="E1903" s="35">
        <v>89456300.791984424</v>
      </c>
      <c r="F1903" s="36">
        <v>0</v>
      </c>
      <c r="J1903" s="32">
        <f t="shared" si="203"/>
        <v>0.22593949691324183</v>
      </c>
      <c r="K1903" s="40">
        <f t="shared" si="204"/>
        <v>0.43577674197306326</v>
      </c>
      <c r="L1903" s="40">
        <f t="shared" si="205"/>
        <v>0</v>
      </c>
      <c r="M1903" s="41">
        <f t="shared" si="206"/>
        <v>0.66171623888630515</v>
      </c>
      <c r="N1903" s="52"/>
      <c r="O1903" s="52"/>
      <c r="P1903" s="52"/>
      <c r="T1903" s="44">
        <f t="shared" si="207"/>
        <v>0</v>
      </c>
      <c r="U1903" s="45">
        <f t="shared" si="208"/>
        <v>0</v>
      </c>
      <c r="V1903" s="48"/>
      <c r="W1903" s="48"/>
      <c r="X1903" s="48"/>
      <c r="Y1903" s="48"/>
      <c r="AA1903" s="49">
        <f t="shared" si="209"/>
        <v>0.39702974333178309</v>
      </c>
      <c r="AB1903" s="9"/>
    </row>
    <row r="1904" spans="4:28" x14ac:dyDescent="0.3">
      <c r="D1904" s="34">
        <v>0.23583086097534522</v>
      </c>
      <c r="E1904" s="35">
        <v>62899601.455005422</v>
      </c>
      <c r="F1904" s="36">
        <v>0</v>
      </c>
      <c r="J1904" s="32">
        <f t="shared" si="203"/>
        <v>0.23583086097534522</v>
      </c>
      <c r="K1904" s="40">
        <f t="shared" si="204"/>
        <v>0.30640863919920164</v>
      </c>
      <c r="L1904" s="40">
        <f t="shared" si="205"/>
        <v>0</v>
      </c>
      <c r="M1904" s="41">
        <f t="shared" si="206"/>
        <v>0.54223950017454681</v>
      </c>
      <c r="N1904" s="52"/>
      <c r="O1904" s="52"/>
      <c r="P1904" s="52"/>
      <c r="T1904" s="44">
        <f t="shared" si="207"/>
        <v>0</v>
      </c>
      <c r="U1904" s="45">
        <f t="shared" si="208"/>
        <v>0</v>
      </c>
      <c r="V1904" s="48"/>
      <c r="W1904" s="48"/>
      <c r="X1904" s="48"/>
      <c r="Y1904" s="48"/>
      <c r="AA1904" s="49">
        <f t="shared" si="209"/>
        <v>0.32534370010472807</v>
      </c>
      <c r="AB1904" s="9"/>
    </row>
    <row r="1905" spans="4:28" x14ac:dyDescent="0.3">
      <c r="D1905" s="34">
        <v>0.21294911350003015</v>
      </c>
      <c r="E1905" s="35">
        <v>62329371.048288323</v>
      </c>
      <c r="F1905" s="36">
        <v>0</v>
      </c>
      <c r="J1905" s="32">
        <f t="shared" si="203"/>
        <v>0.21294911350003015</v>
      </c>
      <c r="K1905" s="40">
        <f t="shared" si="204"/>
        <v>0.30363082314138162</v>
      </c>
      <c r="L1905" s="40">
        <f t="shared" si="205"/>
        <v>0</v>
      </c>
      <c r="M1905" s="41">
        <f t="shared" si="206"/>
        <v>0.51657993664141177</v>
      </c>
      <c r="N1905" s="52"/>
      <c r="O1905" s="52"/>
      <c r="P1905" s="52"/>
      <c r="T1905" s="44">
        <f t="shared" si="207"/>
        <v>0</v>
      </c>
      <c r="U1905" s="45">
        <f t="shared" si="208"/>
        <v>0</v>
      </c>
      <c r="V1905" s="48"/>
      <c r="W1905" s="48"/>
      <c r="X1905" s="48"/>
      <c r="Y1905" s="48"/>
      <c r="AA1905" s="49">
        <f t="shared" si="209"/>
        <v>0.30994796198484703</v>
      </c>
      <c r="AB1905" s="9"/>
    </row>
    <row r="1906" spans="4:28" x14ac:dyDescent="0.3">
      <c r="D1906" s="34">
        <v>0.22871634047530826</v>
      </c>
      <c r="E1906" s="35">
        <v>67059464.524032973</v>
      </c>
      <c r="F1906" s="36">
        <v>0</v>
      </c>
      <c r="J1906" s="32">
        <f t="shared" si="203"/>
        <v>0.22871634047530826</v>
      </c>
      <c r="K1906" s="40">
        <f t="shared" si="204"/>
        <v>0.32667296445327393</v>
      </c>
      <c r="L1906" s="40">
        <f t="shared" si="205"/>
        <v>0</v>
      </c>
      <c r="M1906" s="41">
        <f t="shared" si="206"/>
        <v>0.55538930492858218</v>
      </c>
      <c r="N1906" s="52"/>
      <c r="O1906" s="52"/>
      <c r="P1906" s="52"/>
      <c r="T1906" s="44">
        <f t="shared" si="207"/>
        <v>0</v>
      </c>
      <c r="U1906" s="45">
        <f t="shared" si="208"/>
        <v>0</v>
      </c>
      <c r="V1906" s="48"/>
      <c r="W1906" s="48"/>
      <c r="X1906" s="48"/>
      <c r="Y1906" s="48"/>
      <c r="AA1906" s="49">
        <f t="shared" si="209"/>
        <v>0.33323358295714928</v>
      </c>
      <c r="AB1906" s="9"/>
    </row>
    <row r="1907" spans="4:28" x14ac:dyDescent="0.3">
      <c r="D1907" s="34">
        <v>0.22412476229180983</v>
      </c>
      <c r="E1907" s="35">
        <v>64842766.993266322</v>
      </c>
      <c r="F1907" s="36">
        <v>0</v>
      </c>
      <c r="J1907" s="32">
        <f t="shared" si="203"/>
        <v>0.22412476229180983</v>
      </c>
      <c r="K1907" s="40">
        <f t="shared" si="204"/>
        <v>0.31587456099432182</v>
      </c>
      <c r="L1907" s="40">
        <f t="shared" si="205"/>
        <v>0</v>
      </c>
      <c r="M1907" s="41">
        <f t="shared" si="206"/>
        <v>0.53999932328613165</v>
      </c>
      <c r="N1907" s="52"/>
      <c r="O1907" s="52"/>
      <c r="P1907" s="52"/>
      <c r="T1907" s="44">
        <f t="shared" si="207"/>
        <v>0</v>
      </c>
      <c r="U1907" s="45">
        <f t="shared" si="208"/>
        <v>0</v>
      </c>
      <c r="V1907" s="48"/>
      <c r="W1907" s="48"/>
      <c r="X1907" s="48"/>
      <c r="Y1907" s="48"/>
      <c r="AA1907" s="49">
        <f t="shared" si="209"/>
        <v>0.32399959397167899</v>
      </c>
      <c r="AB1907" s="9"/>
    </row>
    <row r="1908" spans="4:28" x14ac:dyDescent="0.3">
      <c r="D1908" s="34">
        <v>0.22468787789624953</v>
      </c>
      <c r="E1908" s="35">
        <v>133095937.1127995</v>
      </c>
      <c r="F1908" s="36">
        <v>1517683.4886875143</v>
      </c>
      <c r="J1908" s="32">
        <f t="shared" si="203"/>
        <v>0.22468787789624953</v>
      </c>
      <c r="K1908" s="40">
        <f t="shared" si="204"/>
        <v>0.64836253378883824</v>
      </c>
      <c r="L1908" s="40">
        <f t="shared" si="205"/>
        <v>7.393231781229863E-3</v>
      </c>
      <c r="M1908" s="41">
        <f t="shared" si="206"/>
        <v>0.88044364346631765</v>
      </c>
      <c r="N1908" s="52"/>
      <c r="O1908" s="52"/>
      <c r="P1908" s="52"/>
      <c r="T1908" s="44">
        <f t="shared" si="207"/>
        <v>0.13044364346631765</v>
      </c>
      <c r="U1908" s="45">
        <f t="shared" si="208"/>
        <v>8.0443643466317605E-2</v>
      </c>
      <c r="V1908" s="48"/>
      <c r="W1908" s="48"/>
      <c r="X1908" s="48"/>
      <c r="Y1908" s="48"/>
      <c r="AA1908" s="49">
        <f t="shared" si="209"/>
        <v>0.52826618607979059</v>
      </c>
      <c r="AB1908" s="9"/>
    </row>
    <row r="1909" spans="4:28" x14ac:dyDescent="0.3">
      <c r="D1909" s="34">
        <v>0.21847964258158711</v>
      </c>
      <c r="E1909" s="35">
        <v>63843345.306810141</v>
      </c>
      <c r="F1909" s="36">
        <v>0</v>
      </c>
      <c r="J1909" s="32">
        <f t="shared" si="203"/>
        <v>0.21847964258158711</v>
      </c>
      <c r="K1909" s="40">
        <f t="shared" si="204"/>
        <v>0.31100598580704863</v>
      </c>
      <c r="L1909" s="40">
        <f t="shared" si="205"/>
        <v>0</v>
      </c>
      <c r="M1909" s="41">
        <f t="shared" si="206"/>
        <v>0.52948562838863578</v>
      </c>
      <c r="N1909" s="52"/>
      <c r="O1909" s="52"/>
      <c r="P1909" s="52"/>
      <c r="T1909" s="44">
        <f t="shared" si="207"/>
        <v>0</v>
      </c>
      <c r="U1909" s="45">
        <f t="shared" si="208"/>
        <v>0</v>
      </c>
      <c r="V1909" s="48"/>
      <c r="W1909" s="48"/>
      <c r="X1909" s="48"/>
      <c r="Y1909" s="48"/>
      <c r="AA1909" s="49">
        <f t="shared" si="209"/>
        <v>0.31769137703318145</v>
      </c>
      <c r="AB1909" s="9"/>
    </row>
    <row r="1910" spans="4:28" x14ac:dyDescent="0.3">
      <c r="D1910" s="34">
        <v>0.21733177665137696</v>
      </c>
      <c r="E1910" s="35">
        <v>45744808.930795737</v>
      </c>
      <c r="F1910" s="36">
        <v>0</v>
      </c>
      <c r="J1910" s="32">
        <f t="shared" si="203"/>
        <v>0.21733177665137696</v>
      </c>
      <c r="K1910" s="40">
        <f t="shared" si="204"/>
        <v>0.22284091362548999</v>
      </c>
      <c r="L1910" s="40">
        <f t="shared" si="205"/>
        <v>0</v>
      </c>
      <c r="M1910" s="41">
        <f t="shared" si="206"/>
        <v>0.44017269027686695</v>
      </c>
      <c r="N1910" s="52"/>
      <c r="O1910" s="52"/>
      <c r="P1910" s="52"/>
      <c r="T1910" s="44">
        <f t="shared" si="207"/>
        <v>0</v>
      </c>
      <c r="U1910" s="45">
        <f t="shared" si="208"/>
        <v>0</v>
      </c>
      <c r="V1910" s="48"/>
      <c r="W1910" s="48"/>
      <c r="X1910" s="48"/>
      <c r="Y1910" s="48"/>
      <c r="AA1910" s="49">
        <f t="shared" si="209"/>
        <v>0.26410361416612016</v>
      </c>
      <c r="AB1910" s="9"/>
    </row>
    <row r="1911" spans="4:28" x14ac:dyDescent="0.3">
      <c r="D1911" s="34">
        <v>0.21576050670968605</v>
      </c>
      <c r="E1911" s="35">
        <v>51939458.758626871</v>
      </c>
      <c r="F1911" s="36">
        <v>176846701.30623752</v>
      </c>
      <c r="J1911" s="32">
        <f t="shared" si="203"/>
        <v>0.21576050670968605</v>
      </c>
      <c r="K1911" s="40">
        <f t="shared" si="204"/>
        <v>0.25301748359023118</v>
      </c>
      <c r="L1911" s="40">
        <f t="shared" si="205"/>
        <v>0.86148967307645474</v>
      </c>
      <c r="M1911" s="41">
        <f t="shared" si="206"/>
        <v>1.3302676633763719</v>
      </c>
      <c r="N1911" s="52"/>
      <c r="O1911" s="52"/>
      <c r="P1911" s="52"/>
      <c r="T1911" s="44">
        <f t="shared" si="207"/>
        <v>0.58026766337637192</v>
      </c>
      <c r="U1911" s="45">
        <f t="shared" si="208"/>
        <v>0.53026766337637188</v>
      </c>
      <c r="V1911" s="48"/>
      <c r="W1911" s="48"/>
      <c r="X1911" s="48"/>
      <c r="Y1911" s="48"/>
      <c r="AA1911" s="49">
        <f t="shared" si="209"/>
        <v>0.79816059802582318</v>
      </c>
      <c r="AB1911" s="9"/>
    </row>
    <row r="1912" spans="4:28" x14ac:dyDescent="0.3">
      <c r="D1912" s="34">
        <v>0.22184221127134354</v>
      </c>
      <c r="E1912" s="35">
        <v>38640547.337546818</v>
      </c>
      <c r="F1912" s="36">
        <v>0</v>
      </c>
      <c r="J1912" s="32">
        <f t="shared" si="203"/>
        <v>0.22184221127134354</v>
      </c>
      <c r="K1912" s="40">
        <f t="shared" si="204"/>
        <v>0.18823326783842234</v>
      </c>
      <c r="L1912" s="40">
        <f t="shared" si="205"/>
        <v>0</v>
      </c>
      <c r="M1912" s="41">
        <f t="shared" si="206"/>
        <v>0.41007547910976588</v>
      </c>
      <c r="N1912" s="52"/>
      <c r="O1912" s="52"/>
      <c r="P1912" s="52"/>
      <c r="T1912" s="44">
        <f t="shared" si="207"/>
        <v>0</v>
      </c>
      <c r="U1912" s="45">
        <f t="shared" si="208"/>
        <v>0</v>
      </c>
      <c r="V1912" s="48"/>
      <c r="W1912" s="48"/>
      <c r="X1912" s="48"/>
      <c r="Y1912" s="48"/>
      <c r="AA1912" s="49">
        <f t="shared" si="209"/>
        <v>0.24604528746585952</v>
      </c>
      <c r="AB1912" s="9"/>
    </row>
    <row r="1913" spans="4:28" x14ac:dyDescent="0.3">
      <c r="D1913" s="34">
        <v>0.24064768141348855</v>
      </c>
      <c r="E1913" s="35">
        <v>61563483.543570794</v>
      </c>
      <c r="F1913" s="36">
        <v>611374.04048578243</v>
      </c>
      <c r="J1913" s="32">
        <f t="shared" si="203"/>
        <v>0.24064768141348855</v>
      </c>
      <c r="K1913" s="40">
        <f t="shared" si="204"/>
        <v>0.29989988458737438</v>
      </c>
      <c r="L1913" s="40">
        <f t="shared" si="205"/>
        <v>2.9782428418242204E-3</v>
      </c>
      <c r="M1913" s="41">
        <f t="shared" si="206"/>
        <v>0.5435258088426872</v>
      </c>
      <c r="N1913" s="52"/>
      <c r="O1913" s="52"/>
      <c r="P1913" s="52"/>
      <c r="T1913" s="44">
        <f t="shared" si="207"/>
        <v>0</v>
      </c>
      <c r="U1913" s="45">
        <f t="shared" si="208"/>
        <v>0</v>
      </c>
      <c r="V1913" s="48"/>
      <c r="W1913" s="48"/>
      <c r="X1913" s="48"/>
      <c r="Y1913" s="48"/>
      <c r="AA1913" s="49">
        <f t="shared" si="209"/>
        <v>0.3261154853056123</v>
      </c>
      <c r="AB1913" s="9"/>
    </row>
    <row r="1914" spans="4:28" x14ac:dyDescent="0.3">
      <c r="D1914" s="34">
        <v>0.21859108923731449</v>
      </c>
      <c r="E1914" s="35">
        <v>81351526.855249509</v>
      </c>
      <c r="F1914" s="36">
        <v>3600057.1538191549</v>
      </c>
      <c r="J1914" s="32">
        <f t="shared" si="203"/>
        <v>0.21859108923731449</v>
      </c>
      <c r="K1914" s="40">
        <f t="shared" si="204"/>
        <v>0.39629520798037882</v>
      </c>
      <c r="L1914" s="40">
        <f t="shared" si="205"/>
        <v>1.7537290984747517E-2</v>
      </c>
      <c r="M1914" s="41">
        <f t="shared" si="206"/>
        <v>0.63242358820244082</v>
      </c>
      <c r="N1914" s="52"/>
      <c r="O1914" s="52"/>
      <c r="P1914" s="52"/>
      <c r="T1914" s="44">
        <f t="shared" si="207"/>
        <v>0</v>
      </c>
      <c r="U1914" s="45">
        <f t="shared" si="208"/>
        <v>0</v>
      </c>
      <c r="V1914" s="48"/>
      <c r="W1914" s="48"/>
      <c r="X1914" s="48"/>
      <c r="Y1914" s="48"/>
      <c r="AA1914" s="49">
        <f t="shared" si="209"/>
        <v>0.3794541529214645</v>
      </c>
      <c r="AB1914" s="9"/>
    </row>
    <row r="1915" spans="4:28" x14ac:dyDescent="0.3">
      <c r="D1915" s="34">
        <v>0.2038317141888922</v>
      </c>
      <c r="E1915" s="35">
        <v>41158311.979395114</v>
      </c>
      <c r="F1915" s="36">
        <v>0</v>
      </c>
      <c r="J1915" s="32">
        <f t="shared" si="203"/>
        <v>0.2038317141888922</v>
      </c>
      <c r="K1915" s="40">
        <f t="shared" si="204"/>
        <v>0.20049828732800465</v>
      </c>
      <c r="L1915" s="40">
        <f t="shared" si="205"/>
        <v>0</v>
      </c>
      <c r="M1915" s="41">
        <f t="shared" si="206"/>
        <v>0.40433000151689685</v>
      </c>
      <c r="N1915" s="52"/>
      <c r="O1915" s="52"/>
      <c r="P1915" s="52"/>
      <c r="T1915" s="44">
        <f t="shared" si="207"/>
        <v>0</v>
      </c>
      <c r="U1915" s="45">
        <f t="shared" si="208"/>
        <v>0</v>
      </c>
      <c r="V1915" s="48"/>
      <c r="W1915" s="48"/>
      <c r="X1915" s="48"/>
      <c r="Y1915" s="48"/>
      <c r="AA1915" s="49">
        <f t="shared" si="209"/>
        <v>0.24259800091013811</v>
      </c>
      <c r="AB1915" s="9"/>
    </row>
    <row r="1916" spans="4:28" x14ac:dyDescent="0.3">
      <c r="D1916" s="34">
        <v>0.23071540317265854</v>
      </c>
      <c r="E1916" s="35">
        <v>64116526.453869432</v>
      </c>
      <c r="F1916" s="36">
        <v>0</v>
      </c>
      <c r="J1916" s="32">
        <f t="shared" si="203"/>
        <v>0.23071540317265854</v>
      </c>
      <c r="K1916" s="40">
        <f t="shared" si="204"/>
        <v>0.31233675836504637</v>
      </c>
      <c r="L1916" s="40">
        <f t="shared" si="205"/>
        <v>0</v>
      </c>
      <c r="M1916" s="41">
        <f t="shared" si="206"/>
        <v>0.54305216153770486</v>
      </c>
      <c r="N1916" s="52"/>
      <c r="O1916" s="52"/>
      <c r="P1916" s="52"/>
      <c r="T1916" s="44">
        <f t="shared" si="207"/>
        <v>0</v>
      </c>
      <c r="U1916" s="45">
        <f t="shared" si="208"/>
        <v>0</v>
      </c>
      <c r="V1916" s="48"/>
      <c r="W1916" s="48"/>
      <c r="X1916" s="48"/>
      <c r="Y1916" s="48"/>
      <c r="AA1916" s="49">
        <f t="shared" si="209"/>
        <v>0.32583129692262291</v>
      </c>
      <c r="AB1916" s="9"/>
    </row>
    <row r="1917" spans="4:28" x14ac:dyDescent="0.3">
      <c r="D1917" s="34">
        <v>0.23080702499806832</v>
      </c>
      <c r="E1917" s="35">
        <v>98247711.999275789</v>
      </c>
      <c r="F1917" s="36">
        <v>35207883.294470653</v>
      </c>
      <c r="J1917" s="32">
        <f t="shared" si="203"/>
        <v>0.23080702499806832</v>
      </c>
      <c r="K1917" s="40">
        <f t="shared" si="204"/>
        <v>0.47860315553299204</v>
      </c>
      <c r="L1917" s="40">
        <f t="shared" si="205"/>
        <v>0.17151141437772291</v>
      </c>
      <c r="M1917" s="41">
        <f t="shared" si="206"/>
        <v>0.8809215949087833</v>
      </c>
      <c r="N1917" s="52"/>
      <c r="O1917" s="52"/>
      <c r="P1917" s="52"/>
      <c r="T1917" s="44">
        <f t="shared" si="207"/>
        <v>0.1309215949087833</v>
      </c>
      <c r="U1917" s="45">
        <f t="shared" si="208"/>
        <v>8.0921594908783256E-2</v>
      </c>
      <c r="V1917" s="48"/>
      <c r="W1917" s="48"/>
      <c r="X1917" s="48"/>
      <c r="Y1917" s="48"/>
      <c r="AA1917" s="49">
        <f t="shared" si="209"/>
        <v>0.52855295694526994</v>
      </c>
      <c r="AB1917" s="9"/>
    </row>
    <row r="1918" spans="4:28" x14ac:dyDescent="0.3">
      <c r="D1918" s="34">
        <v>0.23728072027503169</v>
      </c>
      <c r="E1918" s="35">
        <v>56639408.120693363</v>
      </c>
      <c r="F1918" s="36">
        <v>19590801.792352725</v>
      </c>
      <c r="J1918" s="32">
        <f t="shared" si="203"/>
        <v>0.23728072027503169</v>
      </c>
      <c r="K1918" s="40">
        <f t="shared" si="204"/>
        <v>0.275912781096466</v>
      </c>
      <c r="L1918" s="40">
        <f t="shared" si="205"/>
        <v>9.5434482558845998E-2</v>
      </c>
      <c r="M1918" s="41">
        <f t="shared" si="206"/>
        <v>0.60862798393034367</v>
      </c>
      <c r="N1918" s="52"/>
      <c r="O1918" s="52"/>
      <c r="P1918" s="52"/>
      <c r="T1918" s="44">
        <f t="shared" si="207"/>
        <v>0</v>
      </c>
      <c r="U1918" s="45">
        <f t="shared" si="208"/>
        <v>0</v>
      </c>
      <c r="V1918" s="48"/>
      <c r="W1918" s="48"/>
      <c r="X1918" s="48"/>
      <c r="Y1918" s="48"/>
      <c r="AA1918" s="49">
        <f t="shared" si="209"/>
        <v>0.36517679035820622</v>
      </c>
      <c r="AB1918" s="9"/>
    </row>
    <row r="1919" spans="4:28" x14ac:dyDescent="0.3">
      <c r="D1919" s="34">
        <v>0.22173763794995538</v>
      </c>
      <c r="E1919" s="35">
        <v>47159235.839337088</v>
      </c>
      <c r="F1919" s="36">
        <v>3733196.8182714446</v>
      </c>
      <c r="J1919" s="32">
        <f t="shared" si="203"/>
        <v>0.22173763794995538</v>
      </c>
      <c r="K1919" s="40">
        <f t="shared" si="204"/>
        <v>0.22973114208906639</v>
      </c>
      <c r="L1919" s="40">
        <f t="shared" si="205"/>
        <v>1.8185866531564721E-2</v>
      </c>
      <c r="M1919" s="41">
        <f t="shared" si="206"/>
        <v>0.46965464657058653</v>
      </c>
      <c r="N1919" s="52"/>
      <c r="O1919" s="52"/>
      <c r="P1919" s="52"/>
      <c r="T1919" s="44">
        <f t="shared" si="207"/>
        <v>0</v>
      </c>
      <c r="U1919" s="45">
        <f t="shared" si="208"/>
        <v>0</v>
      </c>
      <c r="V1919" s="48"/>
      <c r="W1919" s="48"/>
      <c r="X1919" s="48"/>
      <c r="Y1919" s="48"/>
      <c r="AA1919" s="49">
        <f t="shared" si="209"/>
        <v>0.28179278794235191</v>
      </c>
      <c r="AB1919" s="9"/>
    </row>
    <row r="1920" spans="4:28" x14ac:dyDescent="0.3">
      <c r="D1920" s="34">
        <v>0.19848233335288545</v>
      </c>
      <c r="E1920" s="35">
        <v>104969828.07344192</v>
      </c>
      <c r="F1920" s="36">
        <v>0</v>
      </c>
      <c r="J1920" s="32">
        <f t="shared" si="203"/>
        <v>0.19848233335288545</v>
      </c>
      <c r="K1920" s="40">
        <f t="shared" si="204"/>
        <v>0.51134922055055365</v>
      </c>
      <c r="L1920" s="40">
        <f t="shared" si="205"/>
        <v>0</v>
      </c>
      <c r="M1920" s="41">
        <f t="shared" si="206"/>
        <v>0.70983155390343911</v>
      </c>
      <c r="N1920" s="52"/>
      <c r="O1920" s="52"/>
      <c r="P1920" s="52"/>
      <c r="T1920" s="44">
        <f t="shared" si="207"/>
        <v>0</v>
      </c>
      <c r="U1920" s="45">
        <f t="shared" si="208"/>
        <v>0</v>
      </c>
      <c r="V1920" s="48"/>
      <c r="W1920" s="48"/>
      <c r="X1920" s="48"/>
      <c r="Y1920" s="48"/>
      <c r="AA1920" s="49">
        <f t="shared" si="209"/>
        <v>0.42589893234206344</v>
      </c>
      <c r="AB1920" s="9"/>
    </row>
    <row r="1921" spans="4:28" x14ac:dyDescent="0.3">
      <c r="D1921" s="34">
        <v>0.22190523139030502</v>
      </c>
      <c r="E1921" s="35">
        <v>74989371.93608585</v>
      </c>
      <c r="F1921" s="36">
        <v>922810.9336242103</v>
      </c>
      <c r="J1921" s="32">
        <f t="shared" si="203"/>
        <v>0.22190523139030502</v>
      </c>
      <c r="K1921" s="40">
        <f t="shared" si="204"/>
        <v>0.36530265499019904</v>
      </c>
      <c r="L1921" s="40">
        <f t="shared" si="205"/>
        <v>4.4953741497425316E-3</v>
      </c>
      <c r="M1921" s="41">
        <f t="shared" si="206"/>
        <v>0.59170326053024658</v>
      </c>
      <c r="N1921" s="52"/>
      <c r="O1921" s="52"/>
      <c r="P1921" s="52"/>
      <c r="T1921" s="44">
        <f t="shared" si="207"/>
        <v>0</v>
      </c>
      <c r="U1921" s="45">
        <f t="shared" si="208"/>
        <v>0</v>
      </c>
      <c r="V1921" s="48"/>
      <c r="W1921" s="48"/>
      <c r="X1921" s="48"/>
      <c r="Y1921" s="48"/>
      <c r="AA1921" s="49">
        <f t="shared" si="209"/>
        <v>0.35502195631814792</v>
      </c>
      <c r="AB1921" s="9"/>
    </row>
    <row r="1922" spans="4:28" x14ac:dyDescent="0.3">
      <c r="D1922" s="34">
        <v>0.23768130921027034</v>
      </c>
      <c r="E1922" s="35">
        <v>95362898.632188991</v>
      </c>
      <c r="F1922" s="36">
        <v>0</v>
      </c>
      <c r="J1922" s="32">
        <f t="shared" si="203"/>
        <v>0.23768130921027034</v>
      </c>
      <c r="K1922" s="40">
        <f t="shared" si="204"/>
        <v>0.46455009768039107</v>
      </c>
      <c r="L1922" s="40">
        <f t="shared" si="205"/>
        <v>0</v>
      </c>
      <c r="M1922" s="41">
        <f t="shared" si="206"/>
        <v>0.70223140689066144</v>
      </c>
      <c r="N1922" s="52"/>
      <c r="O1922" s="52"/>
      <c r="P1922" s="52"/>
      <c r="T1922" s="44">
        <f t="shared" si="207"/>
        <v>0</v>
      </c>
      <c r="U1922" s="45">
        <f t="shared" si="208"/>
        <v>0</v>
      </c>
      <c r="V1922" s="48"/>
      <c r="W1922" s="48"/>
      <c r="X1922" s="48"/>
      <c r="Y1922" s="48"/>
      <c r="AA1922" s="49">
        <f t="shared" si="209"/>
        <v>0.42133884413439687</v>
      </c>
      <c r="AB1922" s="9"/>
    </row>
    <row r="1923" spans="4:28" x14ac:dyDescent="0.3">
      <c r="D1923" s="34">
        <v>0.22669826713489483</v>
      </c>
      <c r="E1923" s="35">
        <v>101306671.23213066</v>
      </c>
      <c r="F1923" s="36">
        <v>0</v>
      </c>
      <c r="J1923" s="32">
        <f t="shared" si="203"/>
        <v>0.22669826713489483</v>
      </c>
      <c r="K1923" s="40">
        <f t="shared" si="204"/>
        <v>0.49350454622901063</v>
      </c>
      <c r="L1923" s="40">
        <f t="shared" si="205"/>
        <v>0</v>
      </c>
      <c r="M1923" s="41">
        <f t="shared" si="206"/>
        <v>0.72020281336390546</v>
      </c>
      <c r="N1923" s="52"/>
      <c r="O1923" s="52"/>
      <c r="P1923" s="52"/>
      <c r="T1923" s="44">
        <f t="shared" si="207"/>
        <v>0</v>
      </c>
      <c r="U1923" s="45">
        <f t="shared" si="208"/>
        <v>0</v>
      </c>
      <c r="V1923" s="48"/>
      <c r="W1923" s="48"/>
      <c r="X1923" s="48"/>
      <c r="Y1923" s="48"/>
      <c r="AA1923" s="49">
        <f t="shared" si="209"/>
        <v>0.43212168801834328</v>
      </c>
      <c r="AB1923" s="9"/>
    </row>
    <row r="1924" spans="4:28" x14ac:dyDescent="0.3">
      <c r="D1924" s="34">
        <v>0.22438239990051237</v>
      </c>
      <c r="E1924" s="35">
        <v>67364857.016534612</v>
      </c>
      <c r="F1924" s="36">
        <v>0</v>
      </c>
      <c r="J1924" s="32">
        <f t="shared" ref="J1924:J1987" si="210">D1924</f>
        <v>0.22438239990051237</v>
      </c>
      <c r="K1924" s="40">
        <f t="shared" ref="K1924:K1987" si="211">E1924/$B$4</f>
        <v>0.32816065111399173</v>
      </c>
      <c r="L1924" s="40">
        <f t="shared" ref="L1924:L1987" si="212">F1924/$B$4</f>
        <v>0</v>
      </c>
      <c r="M1924" s="41">
        <f t="shared" si="206"/>
        <v>0.55254305101450407</v>
      </c>
      <c r="N1924" s="52"/>
      <c r="O1924" s="52"/>
      <c r="P1924" s="52"/>
      <c r="T1924" s="44">
        <f t="shared" si="207"/>
        <v>0</v>
      </c>
      <c r="U1924" s="45">
        <f t="shared" si="208"/>
        <v>0</v>
      </c>
      <c r="V1924" s="48"/>
      <c r="W1924" s="48"/>
      <c r="X1924" s="48"/>
      <c r="Y1924" s="48"/>
      <c r="AA1924" s="49">
        <f t="shared" si="209"/>
        <v>0.33152583060870244</v>
      </c>
      <c r="AB1924" s="9"/>
    </row>
    <row r="1925" spans="4:28" x14ac:dyDescent="0.3">
      <c r="D1925" s="34">
        <v>0.24102452000585367</v>
      </c>
      <c r="E1925" s="35">
        <v>98641738.229664862</v>
      </c>
      <c r="F1925" s="36">
        <v>6651707.3263587048</v>
      </c>
      <c r="J1925" s="32">
        <f t="shared" si="210"/>
        <v>0.24102452000585367</v>
      </c>
      <c r="K1925" s="40">
        <f t="shared" si="211"/>
        <v>0.48052261190901807</v>
      </c>
      <c r="L1925" s="40">
        <f t="shared" si="212"/>
        <v>3.2403076380045005E-2</v>
      </c>
      <c r="M1925" s="41">
        <f t="shared" ref="M1925:M1988" si="213">SUM(J1925:L1925)</f>
        <v>0.75395020829491677</v>
      </c>
      <c r="N1925" s="52"/>
      <c r="O1925" s="52"/>
      <c r="P1925" s="52"/>
      <c r="T1925" s="44">
        <f t="shared" ref="T1925:T1988" si="214">MIN(MAX(M1925-75%,0),125%)</f>
        <v>3.9502082949167683E-3</v>
      </c>
      <c r="U1925" s="45">
        <f t="shared" ref="U1925:U1988" si="215">MIN(MAX(M1925-80%,0),120%)</f>
        <v>0</v>
      </c>
      <c r="V1925" s="48"/>
      <c r="W1925" s="48"/>
      <c r="X1925" s="48"/>
      <c r="Y1925" s="48"/>
      <c r="AA1925" s="49">
        <f t="shared" ref="AA1925:AA1988" si="216">M1925*60%</f>
        <v>0.45237012497695006</v>
      </c>
      <c r="AB1925" s="9"/>
    </row>
    <row r="1926" spans="4:28" x14ac:dyDescent="0.3">
      <c r="D1926" s="34">
        <v>0.22492493055737714</v>
      </c>
      <c r="E1926" s="35">
        <v>49306222.100608356</v>
      </c>
      <c r="F1926" s="36">
        <v>0</v>
      </c>
      <c r="J1926" s="32">
        <f t="shared" si="210"/>
        <v>0.22492493055737714</v>
      </c>
      <c r="K1926" s="40">
        <f t="shared" si="211"/>
        <v>0.24018995460103598</v>
      </c>
      <c r="L1926" s="40">
        <f t="shared" si="212"/>
        <v>0</v>
      </c>
      <c r="M1926" s="41">
        <f t="shared" si="213"/>
        <v>0.46511488515841315</v>
      </c>
      <c r="N1926" s="52"/>
      <c r="O1926" s="52"/>
      <c r="P1926" s="52"/>
      <c r="T1926" s="44">
        <f t="shared" si="214"/>
        <v>0</v>
      </c>
      <c r="U1926" s="45">
        <f t="shared" si="215"/>
        <v>0</v>
      </c>
      <c r="V1926" s="48"/>
      <c r="W1926" s="48"/>
      <c r="X1926" s="48"/>
      <c r="Y1926" s="48"/>
      <c r="AA1926" s="49">
        <f t="shared" si="216"/>
        <v>0.27906893109504788</v>
      </c>
      <c r="AB1926" s="9"/>
    </row>
    <row r="1927" spans="4:28" x14ac:dyDescent="0.3">
      <c r="D1927" s="34">
        <v>0.24299714638846953</v>
      </c>
      <c r="E1927" s="35">
        <v>96987587.398046538</v>
      </c>
      <c r="F1927" s="36">
        <v>1455390.5649351396</v>
      </c>
      <c r="J1927" s="32">
        <f t="shared" si="210"/>
        <v>0.24299714638846953</v>
      </c>
      <c r="K1927" s="40">
        <f t="shared" si="211"/>
        <v>0.47246459415338943</v>
      </c>
      <c r="L1927" s="40">
        <f t="shared" si="212"/>
        <v>7.0897785071680468E-3</v>
      </c>
      <c r="M1927" s="41">
        <f t="shared" si="213"/>
        <v>0.72255151904902704</v>
      </c>
      <c r="N1927" s="52"/>
      <c r="O1927" s="52"/>
      <c r="P1927" s="52"/>
      <c r="T1927" s="44">
        <f t="shared" si="214"/>
        <v>0</v>
      </c>
      <c r="U1927" s="45">
        <f t="shared" si="215"/>
        <v>0</v>
      </c>
      <c r="V1927" s="48"/>
      <c r="W1927" s="48"/>
      <c r="X1927" s="48"/>
      <c r="Y1927" s="48"/>
      <c r="AA1927" s="49">
        <f t="shared" si="216"/>
        <v>0.43353091142941619</v>
      </c>
      <c r="AB1927" s="9"/>
    </row>
    <row r="1928" spans="4:28" x14ac:dyDescent="0.3">
      <c r="D1928" s="34">
        <v>0.21885857718029073</v>
      </c>
      <c r="E1928" s="35">
        <v>59781215.290656485</v>
      </c>
      <c r="F1928" s="36">
        <v>0</v>
      </c>
      <c r="J1928" s="32">
        <f t="shared" si="210"/>
        <v>0.21885857718029073</v>
      </c>
      <c r="K1928" s="40">
        <f t="shared" si="211"/>
        <v>0.29121775660196797</v>
      </c>
      <c r="L1928" s="40">
        <f t="shared" si="212"/>
        <v>0</v>
      </c>
      <c r="M1928" s="41">
        <f t="shared" si="213"/>
        <v>0.5100763337822587</v>
      </c>
      <c r="N1928" s="52"/>
      <c r="O1928" s="52"/>
      <c r="P1928" s="52"/>
      <c r="T1928" s="44">
        <f t="shared" si="214"/>
        <v>0</v>
      </c>
      <c r="U1928" s="45">
        <f t="shared" si="215"/>
        <v>0</v>
      </c>
      <c r="V1928" s="48"/>
      <c r="W1928" s="48"/>
      <c r="X1928" s="48"/>
      <c r="Y1928" s="48"/>
      <c r="AA1928" s="49">
        <f t="shared" si="216"/>
        <v>0.30604580026935518</v>
      </c>
      <c r="AB1928" s="9"/>
    </row>
    <row r="1929" spans="4:28" x14ac:dyDescent="0.3">
      <c r="D1929" s="34">
        <v>0.20817132745505879</v>
      </c>
      <c r="E1929" s="35">
        <v>70671643.964914799</v>
      </c>
      <c r="F1929" s="36">
        <v>0</v>
      </c>
      <c r="J1929" s="32">
        <f t="shared" si="210"/>
        <v>0.20817132745505879</v>
      </c>
      <c r="K1929" s="40">
        <f t="shared" si="211"/>
        <v>0.34426930785484022</v>
      </c>
      <c r="L1929" s="40">
        <f t="shared" si="212"/>
        <v>0</v>
      </c>
      <c r="M1929" s="41">
        <f t="shared" si="213"/>
        <v>0.55244063530989895</v>
      </c>
      <c r="N1929" s="52"/>
      <c r="O1929" s="52"/>
      <c r="P1929" s="52"/>
      <c r="T1929" s="44">
        <f t="shared" si="214"/>
        <v>0</v>
      </c>
      <c r="U1929" s="45">
        <f t="shared" si="215"/>
        <v>0</v>
      </c>
      <c r="V1929" s="48"/>
      <c r="W1929" s="48"/>
      <c r="X1929" s="48"/>
      <c r="Y1929" s="48"/>
      <c r="AA1929" s="49">
        <f t="shared" si="216"/>
        <v>0.33146438118593935</v>
      </c>
      <c r="AB1929" s="9"/>
    </row>
    <row r="1930" spans="4:28" x14ac:dyDescent="0.3">
      <c r="D1930" s="34">
        <v>0.20586361904092737</v>
      </c>
      <c r="E1930" s="35">
        <v>54496650.562006958</v>
      </c>
      <c r="F1930" s="36">
        <v>0</v>
      </c>
      <c r="J1930" s="32">
        <f t="shared" si="210"/>
        <v>0.20586361904092737</v>
      </c>
      <c r="K1930" s="40">
        <f t="shared" si="211"/>
        <v>0.26547456825404336</v>
      </c>
      <c r="L1930" s="40">
        <f t="shared" si="212"/>
        <v>0</v>
      </c>
      <c r="M1930" s="41">
        <f t="shared" si="213"/>
        <v>0.47133818729497073</v>
      </c>
      <c r="N1930" s="52"/>
      <c r="O1930" s="52"/>
      <c r="P1930" s="52"/>
      <c r="T1930" s="44">
        <f t="shared" si="214"/>
        <v>0</v>
      </c>
      <c r="U1930" s="45">
        <f t="shared" si="215"/>
        <v>0</v>
      </c>
      <c r="V1930" s="48"/>
      <c r="W1930" s="48"/>
      <c r="X1930" s="48"/>
      <c r="Y1930" s="48"/>
      <c r="AA1930" s="49">
        <f t="shared" si="216"/>
        <v>0.28280291237698241</v>
      </c>
      <c r="AB1930" s="9"/>
    </row>
    <row r="1931" spans="4:28" x14ac:dyDescent="0.3">
      <c r="D1931" s="34">
        <v>0.23361006466123926</v>
      </c>
      <c r="E1931" s="35">
        <v>34799527.540766872</v>
      </c>
      <c r="F1931" s="36">
        <v>0</v>
      </c>
      <c r="J1931" s="32">
        <f t="shared" si="210"/>
        <v>0.23361006466123926</v>
      </c>
      <c r="K1931" s="40">
        <f t="shared" si="211"/>
        <v>0.16952215327102027</v>
      </c>
      <c r="L1931" s="40">
        <f t="shared" si="212"/>
        <v>0</v>
      </c>
      <c r="M1931" s="41">
        <f t="shared" si="213"/>
        <v>0.40313221793225951</v>
      </c>
      <c r="N1931" s="52"/>
      <c r="O1931" s="52"/>
      <c r="P1931" s="52"/>
      <c r="T1931" s="44">
        <f t="shared" si="214"/>
        <v>0</v>
      </c>
      <c r="U1931" s="45">
        <f t="shared" si="215"/>
        <v>0</v>
      </c>
      <c r="V1931" s="48"/>
      <c r="W1931" s="48"/>
      <c r="X1931" s="48"/>
      <c r="Y1931" s="48"/>
      <c r="AA1931" s="49">
        <f t="shared" si="216"/>
        <v>0.24187933075935569</v>
      </c>
      <c r="AB1931" s="9"/>
    </row>
    <row r="1932" spans="4:28" x14ac:dyDescent="0.3">
      <c r="D1932" s="34">
        <v>0.20635445024874854</v>
      </c>
      <c r="E1932" s="35">
        <v>102043542.91324472</v>
      </c>
      <c r="F1932" s="36">
        <v>128861888.84996057</v>
      </c>
      <c r="J1932" s="32">
        <f t="shared" si="210"/>
        <v>0.20635445024874854</v>
      </c>
      <c r="K1932" s="40">
        <f t="shared" si="211"/>
        <v>0.49709413732103208</v>
      </c>
      <c r="L1932" s="40">
        <f t="shared" si="212"/>
        <v>0.62773682334696423</v>
      </c>
      <c r="M1932" s="41">
        <f t="shared" si="213"/>
        <v>1.3311854109167449</v>
      </c>
      <c r="N1932" s="52"/>
      <c r="O1932" s="52"/>
      <c r="P1932" s="52"/>
      <c r="T1932" s="44">
        <f t="shared" si="214"/>
        <v>0.58118541091674492</v>
      </c>
      <c r="U1932" s="45">
        <f t="shared" si="215"/>
        <v>0.53118541091674487</v>
      </c>
      <c r="V1932" s="48"/>
      <c r="W1932" s="48"/>
      <c r="X1932" s="48"/>
      <c r="Y1932" s="48"/>
      <c r="AA1932" s="49">
        <f t="shared" si="216"/>
        <v>0.79871124655004688</v>
      </c>
      <c r="AB1932" s="9"/>
    </row>
    <row r="1933" spans="4:28" x14ac:dyDescent="0.3">
      <c r="D1933" s="34">
        <v>0.21265581570341846</v>
      </c>
      <c r="E1933" s="35">
        <v>92856246.741502479</v>
      </c>
      <c r="F1933" s="36">
        <v>0</v>
      </c>
      <c r="J1933" s="32">
        <f t="shared" si="210"/>
        <v>0.21265581570341846</v>
      </c>
      <c r="K1933" s="40">
        <f t="shared" si="211"/>
        <v>0.45233921276213318</v>
      </c>
      <c r="L1933" s="40">
        <f t="shared" si="212"/>
        <v>0</v>
      </c>
      <c r="M1933" s="41">
        <f t="shared" si="213"/>
        <v>0.6649950284655517</v>
      </c>
      <c r="N1933" s="52"/>
      <c r="O1933" s="52"/>
      <c r="P1933" s="52"/>
      <c r="T1933" s="44">
        <f t="shared" si="214"/>
        <v>0</v>
      </c>
      <c r="U1933" s="45">
        <f t="shared" si="215"/>
        <v>0</v>
      </c>
      <c r="V1933" s="48"/>
      <c r="W1933" s="48"/>
      <c r="X1933" s="48"/>
      <c r="Y1933" s="48"/>
      <c r="AA1933" s="49">
        <f t="shared" si="216"/>
        <v>0.398997017079331</v>
      </c>
      <c r="AB1933" s="9"/>
    </row>
    <row r="1934" spans="4:28" x14ac:dyDescent="0.3">
      <c r="D1934" s="34">
        <v>0.20329098227215392</v>
      </c>
      <c r="E1934" s="35">
        <v>87070795.374105766</v>
      </c>
      <c r="F1934" s="36">
        <v>0</v>
      </c>
      <c r="J1934" s="32">
        <f t="shared" si="210"/>
        <v>0.20329098227215392</v>
      </c>
      <c r="K1934" s="40">
        <f t="shared" si="211"/>
        <v>0.42415600905924039</v>
      </c>
      <c r="L1934" s="40">
        <f t="shared" si="212"/>
        <v>0</v>
      </c>
      <c r="M1934" s="41">
        <f t="shared" si="213"/>
        <v>0.62744699133139425</v>
      </c>
      <c r="N1934" s="52"/>
      <c r="O1934" s="52"/>
      <c r="P1934" s="52"/>
      <c r="T1934" s="44">
        <f t="shared" si="214"/>
        <v>0</v>
      </c>
      <c r="U1934" s="45">
        <f t="shared" si="215"/>
        <v>0</v>
      </c>
      <c r="V1934" s="48"/>
      <c r="W1934" s="48"/>
      <c r="X1934" s="48"/>
      <c r="Y1934" s="48"/>
      <c r="AA1934" s="49">
        <f t="shared" si="216"/>
        <v>0.37646819479883653</v>
      </c>
      <c r="AB1934" s="9"/>
    </row>
    <row r="1935" spans="4:28" x14ac:dyDescent="0.3">
      <c r="D1935" s="34">
        <v>0.22140343933812784</v>
      </c>
      <c r="E1935" s="35">
        <v>53471324.170977436</v>
      </c>
      <c r="F1935" s="36">
        <v>0</v>
      </c>
      <c r="J1935" s="32">
        <f t="shared" si="210"/>
        <v>0.22140343933812784</v>
      </c>
      <c r="K1935" s="40">
        <f t="shared" si="211"/>
        <v>0.26047980108631935</v>
      </c>
      <c r="L1935" s="40">
        <f t="shared" si="212"/>
        <v>0</v>
      </c>
      <c r="M1935" s="41">
        <f t="shared" si="213"/>
        <v>0.48188324042444719</v>
      </c>
      <c r="N1935" s="52"/>
      <c r="O1935" s="52"/>
      <c r="P1935" s="52"/>
      <c r="T1935" s="44">
        <f t="shared" si="214"/>
        <v>0</v>
      </c>
      <c r="U1935" s="45">
        <f t="shared" si="215"/>
        <v>0</v>
      </c>
      <c r="V1935" s="48"/>
      <c r="W1935" s="48"/>
      <c r="X1935" s="48"/>
      <c r="Y1935" s="48"/>
      <c r="AA1935" s="49">
        <f t="shared" si="216"/>
        <v>0.28912994425466831</v>
      </c>
      <c r="AB1935" s="9"/>
    </row>
    <row r="1936" spans="4:28" x14ac:dyDescent="0.3">
      <c r="D1936" s="34">
        <v>0.21844310024072938</v>
      </c>
      <c r="E1936" s="35">
        <v>62401271.062372319</v>
      </c>
      <c r="F1936" s="36">
        <v>0</v>
      </c>
      <c r="J1936" s="32">
        <f t="shared" si="210"/>
        <v>0.21844310024072938</v>
      </c>
      <c r="K1936" s="40">
        <f t="shared" si="211"/>
        <v>0.30398107632207372</v>
      </c>
      <c r="L1936" s="40">
        <f t="shared" si="212"/>
        <v>0</v>
      </c>
      <c r="M1936" s="41">
        <f t="shared" si="213"/>
        <v>0.52242417656280304</v>
      </c>
      <c r="N1936" s="52"/>
      <c r="O1936" s="52"/>
      <c r="P1936" s="52"/>
      <c r="T1936" s="44">
        <f t="shared" si="214"/>
        <v>0</v>
      </c>
      <c r="U1936" s="45">
        <f t="shared" si="215"/>
        <v>0</v>
      </c>
      <c r="V1936" s="48"/>
      <c r="W1936" s="48"/>
      <c r="X1936" s="48"/>
      <c r="Y1936" s="48"/>
      <c r="AA1936" s="49">
        <f t="shared" si="216"/>
        <v>0.31345450593768182</v>
      </c>
      <c r="AB1936" s="9"/>
    </row>
    <row r="1937" spans="4:28" x14ac:dyDescent="0.3">
      <c r="D1937" s="34">
        <v>0.22961649257280972</v>
      </c>
      <c r="E1937" s="35">
        <v>60352069.923612483</v>
      </c>
      <c r="F1937" s="36">
        <v>0</v>
      </c>
      <c r="J1937" s="32">
        <f t="shared" si="210"/>
        <v>0.22961649257280972</v>
      </c>
      <c r="K1937" s="40">
        <f t="shared" si="211"/>
        <v>0.29399861351073125</v>
      </c>
      <c r="L1937" s="40">
        <f t="shared" si="212"/>
        <v>0</v>
      </c>
      <c r="M1937" s="41">
        <f t="shared" si="213"/>
        <v>0.523615106083541</v>
      </c>
      <c r="N1937" s="52"/>
      <c r="O1937" s="52"/>
      <c r="P1937" s="52"/>
      <c r="T1937" s="44">
        <f t="shared" si="214"/>
        <v>0</v>
      </c>
      <c r="U1937" s="45">
        <f t="shared" si="215"/>
        <v>0</v>
      </c>
      <c r="V1937" s="48"/>
      <c r="W1937" s="48"/>
      <c r="X1937" s="48"/>
      <c r="Y1937" s="48"/>
      <c r="AA1937" s="49">
        <f t="shared" si="216"/>
        <v>0.31416906365012459</v>
      </c>
      <c r="AB1937" s="9"/>
    </row>
    <row r="1938" spans="4:28" x14ac:dyDescent="0.3">
      <c r="D1938" s="34">
        <v>0.24116160181747692</v>
      </c>
      <c r="E1938" s="35">
        <v>107192169.89258055</v>
      </c>
      <c r="F1938" s="36">
        <v>0</v>
      </c>
      <c r="J1938" s="32">
        <f t="shared" si="210"/>
        <v>0.24116160181747692</v>
      </c>
      <c r="K1938" s="40">
        <f t="shared" si="211"/>
        <v>0.52217511955286855</v>
      </c>
      <c r="L1938" s="40">
        <f t="shared" si="212"/>
        <v>0</v>
      </c>
      <c r="M1938" s="41">
        <f t="shared" si="213"/>
        <v>0.76333672137034547</v>
      </c>
      <c r="N1938" s="52"/>
      <c r="O1938" s="52"/>
      <c r="P1938" s="52"/>
      <c r="T1938" s="44">
        <f t="shared" si="214"/>
        <v>1.3336721370345472E-2</v>
      </c>
      <c r="U1938" s="45">
        <f t="shared" si="215"/>
        <v>0</v>
      </c>
      <c r="V1938" s="48"/>
      <c r="W1938" s="48"/>
      <c r="X1938" s="48"/>
      <c r="Y1938" s="48"/>
      <c r="AA1938" s="49">
        <f t="shared" si="216"/>
        <v>0.45800203282220725</v>
      </c>
      <c r="AB1938" s="9"/>
    </row>
    <row r="1939" spans="4:28" x14ac:dyDescent="0.3">
      <c r="D1939" s="34">
        <v>0.2271278773740901</v>
      </c>
      <c r="E1939" s="35">
        <v>46634862.512230515</v>
      </c>
      <c r="F1939" s="36">
        <v>1294843.0743794863</v>
      </c>
      <c r="J1939" s="32">
        <f t="shared" si="210"/>
        <v>0.2271278773740901</v>
      </c>
      <c r="K1939" s="40">
        <f t="shared" si="211"/>
        <v>0.22717671385940555</v>
      </c>
      <c r="L1939" s="40">
        <f t="shared" si="212"/>
        <v>6.3076886851332571E-3</v>
      </c>
      <c r="M1939" s="41">
        <f t="shared" si="213"/>
        <v>0.46061227991862891</v>
      </c>
      <c r="N1939" s="52"/>
      <c r="O1939" s="52"/>
      <c r="P1939" s="52"/>
      <c r="T1939" s="44">
        <f t="shared" si="214"/>
        <v>0</v>
      </c>
      <c r="U1939" s="45">
        <f t="shared" si="215"/>
        <v>0</v>
      </c>
      <c r="V1939" s="48"/>
      <c r="W1939" s="48"/>
      <c r="X1939" s="48"/>
      <c r="Y1939" s="48"/>
      <c r="AA1939" s="49">
        <f t="shared" si="216"/>
        <v>0.27636736795117733</v>
      </c>
      <c r="AB1939" s="9"/>
    </row>
    <row r="1940" spans="4:28" x14ac:dyDescent="0.3">
      <c r="D1940" s="34">
        <v>0.25637521222003218</v>
      </c>
      <c r="E1940" s="35">
        <v>101276075.56307238</v>
      </c>
      <c r="F1940" s="36">
        <v>0</v>
      </c>
      <c r="J1940" s="32">
        <f t="shared" si="210"/>
        <v>0.25637521222003218</v>
      </c>
      <c r="K1940" s="40">
        <f t="shared" si="211"/>
        <v>0.49335550271991552</v>
      </c>
      <c r="L1940" s="40">
        <f t="shared" si="212"/>
        <v>0</v>
      </c>
      <c r="M1940" s="41">
        <f t="shared" si="213"/>
        <v>0.7497307149399477</v>
      </c>
      <c r="N1940" s="52"/>
      <c r="O1940" s="52"/>
      <c r="P1940" s="52"/>
      <c r="T1940" s="44">
        <f t="shared" si="214"/>
        <v>0</v>
      </c>
      <c r="U1940" s="45">
        <f t="shared" si="215"/>
        <v>0</v>
      </c>
      <c r="V1940" s="48"/>
      <c r="W1940" s="48"/>
      <c r="X1940" s="48"/>
      <c r="Y1940" s="48"/>
      <c r="AA1940" s="49">
        <f t="shared" si="216"/>
        <v>0.44983842896396858</v>
      </c>
      <c r="AB1940" s="9"/>
    </row>
    <row r="1941" spans="4:28" x14ac:dyDescent="0.3">
      <c r="D1941" s="34">
        <v>0.25863813207051362</v>
      </c>
      <c r="E1941" s="35">
        <v>84836026.118587002</v>
      </c>
      <c r="F1941" s="36">
        <v>0</v>
      </c>
      <c r="J1941" s="32">
        <f t="shared" si="210"/>
        <v>0.25863813207051362</v>
      </c>
      <c r="K1941" s="40">
        <f t="shared" si="211"/>
        <v>0.41326957113804708</v>
      </c>
      <c r="L1941" s="40">
        <f t="shared" si="212"/>
        <v>0</v>
      </c>
      <c r="M1941" s="41">
        <f t="shared" si="213"/>
        <v>0.67190770320856075</v>
      </c>
      <c r="N1941" s="52"/>
      <c r="O1941" s="52"/>
      <c r="P1941" s="52"/>
      <c r="T1941" s="44">
        <f t="shared" si="214"/>
        <v>0</v>
      </c>
      <c r="U1941" s="45">
        <f t="shared" si="215"/>
        <v>0</v>
      </c>
      <c r="V1941" s="48"/>
      <c r="W1941" s="48"/>
      <c r="X1941" s="48"/>
      <c r="Y1941" s="48"/>
      <c r="AA1941" s="49">
        <f t="shared" si="216"/>
        <v>0.40314462192513645</v>
      </c>
      <c r="AB1941" s="9"/>
    </row>
    <row r="1942" spans="4:28" x14ac:dyDescent="0.3">
      <c r="D1942" s="34">
        <v>0.22646762540931586</v>
      </c>
      <c r="E1942" s="35">
        <v>158509263.48871237</v>
      </c>
      <c r="F1942" s="36">
        <v>0</v>
      </c>
      <c r="J1942" s="32">
        <f t="shared" si="210"/>
        <v>0.22646762540931586</v>
      </c>
      <c r="K1942" s="40">
        <f t="shared" si="211"/>
        <v>0.77216081823327787</v>
      </c>
      <c r="L1942" s="40">
        <f t="shared" si="212"/>
        <v>0</v>
      </c>
      <c r="M1942" s="41">
        <f t="shared" si="213"/>
        <v>0.99862844364259373</v>
      </c>
      <c r="N1942" s="52"/>
      <c r="O1942" s="52"/>
      <c r="P1942" s="52"/>
      <c r="T1942" s="44">
        <f t="shared" si="214"/>
        <v>0.24862844364259373</v>
      </c>
      <c r="U1942" s="45">
        <f t="shared" si="215"/>
        <v>0.19862844364259369</v>
      </c>
      <c r="V1942" s="48"/>
      <c r="W1942" s="48"/>
      <c r="X1942" s="48"/>
      <c r="Y1942" s="48"/>
      <c r="AA1942" s="49">
        <f t="shared" si="216"/>
        <v>0.59917706618555622</v>
      </c>
      <c r="AB1942" s="9"/>
    </row>
    <row r="1943" spans="4:28" x14ac:dyDescent="0.3">
      <c r="D1943" s="34">
        <v>0.22170281003943595</v>
      </c>
      <c r="E1943" s="35">
        <v>89946647.847450033</v>
      </c>
      <c r="F1943" s="36">
        <v>24169822.772102237</v>
      </c>
      <c r="J1943" s="32">
        <f t="shared" si="210"/>
        <v>0.22170281003943595</v>
      </c>
      <c r="K1943" s="40">
        <f t="shared" si="211"/>
        <v>0.43816541488235078</v>
      </c>
      <c r="L1943" s="40">
        <f t="shared" si="212"/>
        <v>0.11774069046500105</v>
      </c>
      <c r="M1943" s="41">
        <f t="shared" si="213"/>
        <v>0.77760891538678778</v>
      </c>
      <c r="N1943" s="52"/>
      <c r="O1943" s="52"/>
      <c r="P1943" s="52"/>
      <c r="T1943" s="44">
        <f t="shared" si="214"/>
        <v>2.760891538678778E-2</v>
      </c>
      <c r="U1943" s="45">
        <f t="shared" si="215"/>
        <v>0</v>
      </c>
      <c r="V1943" s="48"/>
      <c r="W1943" s="48"/>
      <c r="X1943" s="48"/>
      <c r="Y1943" s="48"/>
      <c r="AA1943" s="49">
        <f t="shared" si="216"/>
        <v>0.46656534923207266</v>
      </c>
      <c r="AB1943" s="9"/>
    </row>
    <row r="1944" spans="4:28" x14ac:dyDescent="0.3">
      <c r="D1944" s="34">
        <v>0.22832928382584528</v>
      </c>
      <c r="E1944" s="35">
        <v>33256045.250809044</v>
      </c>
      <c r="F1944" s="36">
        <v>0</v>
      </c>
      <c r="J1944" s="32">
        <f t="shared" si="210"/>
        <v>0.22832928382584528</v>
      </c>
      <c r="K1944" s="40">
        <f t="shared" si="211"/>
        <v>0.1620032454058829</v>
      </c>
      <c r="L1944" s="40">
        <f t="shared" si="212"/>
        <v>0</v>
      </c>
      <c r="M1944" s="41">
        <f t="shared" si="213"/>
        <v>0.39033252923172818</v>
      </c>
      <c r="N1944" s="52"/>
      <c r="O1944" s="52"/>
      <c r="P1944" s="52"/>
      <c r="T1944" s="44">
        <f t="shared" si="214"/>
        <v>0</v>
      </c>
      <c r="U1944" s="45">
        <f t="shared" si="215"/>
        <v>0</v>
      </c>
      <c r="V1944" s="48"/>
      <c r="W1944" s="48"/>
      <c r="X1944" s="48"/>
      <c r="Y1944" s="48"/>
      <c r="AA1944" s="49">
        <f t="shared" si="216"/>
        <v>0.23419951753903689</v>
      </c>
      <c r="AB1944" s="9"/>
    </row>
    <row r="1945" spans="4:28" x14ac:dyDescent="0.3">
      <c r="D1945" s="34">
        <v>0.22930903728529048</v>
      </c>
      <c r="E1945" s="35">
        <v>48282131.171408437</v>
      </c>
      <c r="F1945" s="36">
        <v>0</v>
      </c>
      <c r="J1945" s="32">
        <f t="shared" si="210"/>
        <v>0.22930903728529048</v>
      </c>
      <c r="K1945" s="40">
        <f t="shared" si="211"/>
        <v>0.23520120585265386</v>
      </c>
      <c r="L1945" s="40">
        <f t="shared" si="212"/>
        <v>0</v>
      </c>
      <c r="M1945" s="41">
        <f t="shared" si="213"/>
        <v>0.46451024313794431</v>
      </c>
      <c r="N1945" s="52"/>
      <c r="O1945" s="52"/>
      <c r="P1945" s="52"/>
      <c r="T1945" s="44">
        <f t="shared" si="214"/>
        <v>0</v>
      </c>
      <c r="U1945" s="45">
        <f t="shared" si="215"/>
        <v>0</v>
      </c>
      <c r="V1945" s="48"/>
      <c r="W1945" s="48"/>
      <c r="X1945" s="48"/>
      <c r="Y1945" s="48"/>
      <c r="AA1945" s="49">
        <f t="shared" si="216"/>
        <v>0.2787061458827666</v>
      </c>
      <c r="AB1945" s="9"/>
    </row>
    <row r="1946" spans="4:28" x14ac:dyDescent="0.3">
      <c r="D1946" s="34">
        <v>0.21222982360535858</v>
      </c>
      <c r="E1946" s="35">
        <v>48112570.015944466</v>
      </c>
      <c r="F1946" s="36">
        <v>0</v>
      </c>
      <c r="J1946" s="32">
        <f t="shared" si="210"/>
        <v>0.21222982360535858</v>
      </c>
      <c r="K1946" s="40">
        <f t="shared" si="211"/>
        <v>0.23437520693207364</v>
      </c>
      <c r="L1946" s="40">
        <f t="shared" si="212"/>
        <v>0</v>
      </c>
      <c r="M1946" s="41">
        <f t="shared" si="213"/>
        <v>0.44660503053743222</v>
      </c>
      <c r="N1946" s="52"/>
      <c r="O1946" s="52"/>
      <c r="P1946" s="52"/>
      <c r="T1946" s="44">
        <f t="shared" si="214"/>
        <v>0</v>
      </c>
      <c r="U1946" s="45">
        <f t="shared" si="215"/>
        <v>0</v>
      </c>
      <c r="V1946" s="48"/>
      <c r="W1946" s="48"/>
      <c r="X1946" s="48"/>
      <c r="Y1946" s="48"/>
      <c r="AA1946" s="49">
        <f t="shared" si="216"/>
        <v>0.26796301832245933</v>
      </c>
      <c r="AB1946" s="9"/>
    </row>
    <row r="1947" spans="4:28" x14ac:dyDescent="0.3">
      <c r="D1947" s="34">
        <v>0.24161954897582757</v>
      </c>
      <c r="E1947" s="35">
        <v>151324444.97798902</v>
      </c>
      <c r="F1947" s="36">
        <v>0</v>
      </c>
      <c r="J1947" s="32">
        <f t="shared" si="210"/>
        <v>0.24161954897582757</v>
      </c>
      <c r="K1947" s="40">
        <f t="shared" si="211"/>
        <v>0.73716074809231213</v>
      </c>
      <c r="L1947" s="40">
        <f t="shared" si="212"/>
        <v>0</v>
      </c>
      <c r="M1947" s="41">
        <f t="shared" si="213"/>
        <v>0.97878029706813974</v>
      </c>
      <c r="N1947" s="52"/>
      <c r="O1947" s="52"/>
      <c r="P1947" s="52"/>
      <c r="T1947" s="44">
        <f t="shared" si="214"/>
        <v>0.22878029706813974</v>
      </c>
      <c r="U1947" s="45">
        <f t="shared" si="215"/>
        <v>0.17878029706813969</v>
      </c>
      <c r="V1947" s="48"/>
      <c r="W1947" s="48"/>
      <c r="X1947" s="48"/>
      <c r="Y1947" s="48"/>
      <c r="AA1947" s="49">
        <f t="shared" si="216"/>
        <v>0.58726817824088384</v>
      </c>
      <c r="AB1947" s="9"/>
    </row>
    <row r="1948" spans="4:28" x14ac:dyDescent="0.3">
      <c r="D1948" s="34">
        <v>0.21898643372971999</v>
      </c>
      <c r="E1948" s="35">
        <v>76119453.777064145</v>
      </c>
      <c r="F1948" s="36">
        <v>0</v>
      </c>
      <c r="J1948" s="32">
        <f t="shared" si="210"/>
        <v>0.21898643372971999</v>
      </c>
      <c r="K1948" s="40">
        <f t="shared" si="211"/>
        <v>0.37080772705851073</v>
      </c>
      <c r="L1948" s="40">
        <f t="shared" si="212"/>
        <v>0</v>
      </c>
      <c r="M1948" s="41">
        <f t="shared" si="213"/>
        <v>0.58979416078823066</v>
      </c>
      <c r="N1948" s="52"/>
      <c r="O1948" s="52"/>
      <c r="P1948" s="52"/>
      <c r="T1948" s="44">
        <f t="shared" si="214"/>
        <v>0</v>
      </c>
      <c r="U1948" s="45">
        <f t="shared" si="215"/>
        <v>0</v>
      </c>
      <c r="V1948" s="48"/>
      <c r="W1948" s="48"/>
      <c r="X1948" s="48"/>
      <c r="Y1948" s="48"/>
      <c r="AA1948" s="49">
        <f t="shared" si="216"/>
        <v>0.3538764964729384</v>
      </c>
      <c r="AB1948" s="9"/>
    </row>
    <row r="1949" spans="4:28" x14ac:dyDescent="0.3">
      <c r="D1949" s="34">
        <v>0.2258902401465181</v>
      </c>
      <c r="E1949" s="35">
        <v>71653163.236807808</v>
      </c>
      <c r="F1949" s="36">
        <v>0</v>
      </c>
      <c r="J1949" s="32">
        <f t="shared" si="210"/>
        <v>0.2258902401465181</v>
      </c>
      <c r="K1949" s="40">
        <f t="shared" si="211"/>
        <v>0.34905067335623635</v>
      </c>
      <c r="L1949" s="40">
        <f t="shared" si="212"/>
        <v>0</v>
      </c>
      <c r="M1949" s="41">
        <f t="shared" si="213"/>
        <v>0.57494091350275445</v>
      </c>
      <c r="N1949" s="52"/>
      <c r="O1949" s="52"/>
      <c r="P1949" s="52"/>
      <c r="T1949" s="44">
        <f t="shared" si="214"/>
        <v>0</v>
      </c>
      <c r="U1949" s="45">
        <f t="shared" si="215"/>
        <v>0</v>
      </c>
      <c r="V1949" s="48"/>
      <c r="W1949" s="48"/>
      <c r="X1949" s="48"/>
      <c r="Y1949" s="48"/>
      <c r="AA1949" s="49">
        <f t="shared" si="216"/>
        <v>0.34496454810165267</v>
      </c>
      <c r="AB1949" s="9"/>
    </row>
    <row r="1950" spans="4:28" x14ac:dyDescent="0.3">
      <c r="D1950" s="34">
        <v>0.18629941218341925</v>
      </c>
      <c r="E1950" s="35">
        <v>52086846.592533708</v>
      </c>
      <c r="F1950" s="36">
        <v>0</v>
      </c>
      <c r="J1950" s="32">
        <f t="shared" si="210"/>
        <v>0.18629941218341925</v>
      </c>
      <c r="K1950" s="40">
        <f t="shared" si="211"/>
        <v>0.25373546756115056</v>
      </c>
      <c r="L1950" s="40">
        <f t="shared" si="212"/>
        <v>0</v>
      </c>
      <c r="M1950" s="41">
        <f t="shared" si="213"/>
        <v>0.44003487974456978</v>
      </c>
      <c r="N1950" s="52"/>
      <c r="O1950" s="52"/>
      <c r="P1950" s="52"/>
      <c r="T1950" s="44">
        <f t="shared" si="214"/>
        <v>0</v>
      </c>
      <c r="U1950" s="45">
        <f t="shared" si="215"/>
        <v>0</v>
      </c>
      <c r="V1950" s="48"/>
      <c r="W1950" s="48"/>
      <c r="X1950" s="48"/>
      <c r="Y1950" s="48"/>
      <c r="AA1950" s="49">
        <f t="shared" si="216"/>
        <v>0.26402092784674186</v>
      </c>
      <c r="AB1950" s="9"/>
    </row>
    <row r="1951" spans="4:28" x14ac:dyDescent="0.3">
      <c r="D1951" s="34">
        <v>0.20784810233833331</v>
      </c>
      <c r="E1951" s="35">
        <v>78251315.502078846</v>
      </c>
      <c r="F1951" s="36">
        <v>0</v>
      </c>
      <c r="J1951" s="32">
        <f t="shared" si="210"/>
        <v>0.20784810233833331</v>
      </c>
      <c r="K1951" s="40">
        <f t="shared" si="211"/>
        <v>0.38119286201981717</v>
      </c>
      <c r="L1951" s="40">
        <f t="shared" si="212"/>
        <v>0</v>
      </c>
      <c r="M1951" s="41">
        <f t="shared" si="213"/>
        <v>0.58904096435815045</v>
      </c>
      <c r="N1951" s="52"/>
      <c r="O1951" s="52"/>
      <c r="P1951" s="52"/>
      <c r="T1951" s="44">
        <f t="shared" si="214"/>
        <v>0</v>
      </c>
      <c r="U1951" s="45">
        <f t="shared" si="215"/>
        <v>0</v>
      </c>
      <c r="V1951" s="48"/>
      <c r="W1951" s="48"/>
      <c r="X1951" s="48"/>
      <c r="Y1951" s="48"/>
      <c r="AA1951" s="49">
        <f t="shared" si="216"/>
        <v>0.35342457861489024</v>
      </c>
      <c r="AB1951" s="9"/>
    </row>
    <row r="1952" spans="4:28" x14ac:dyDescent="0.3">
      <c r="D1952" s="34">
        <v>0.23924078437297827</v>
      </c>
      <c r="E1952" s="35">
        <v>84925191.686845168</v>
      </c>
      <c r="F1952" s="36">
        <v>0</v>
      </c>
      <c r="J1952" s="32">
        <f t="shared" si="210"/>
        <v>0.23924078437297827</v>
      </c>
      <c r="K1952" s="40">
        <f t="shared" si="211"/>
        <v>0.41370393160777047</v>
      </c>
      <c r="L1952" s="40">
        <f t="shared" si="212"/>
        <v>0</v>
      </c>
      <c r="M1952" s="41">
        <f t="shared" si="213"/>
        <v>0.65294471598074877</v>
      </c>
      <c r="N1952" s="52"/>
      <c r="O1952" s="52"/>
      <c r="P1952" s="52"/>
      <c r="T1952" s="44">
        <f t="shared" si="214"/>
        <v>0</v>
      </c>
      <c r="U1952" s="45">
        <f t="shared" si="215"/>
        <v>0</v>
      </c>
      <c r="V1952" s="48"/>
      <c r="W1952" s="48"/>
      <c r="X1952" s="48"/>
      <c r="Y1952" s="48"/>
      <c r="AA1952" s="49">
        <f t="shared" si="216"/>
        <v>0.39176682958844927</v>
      </c>
      <c r="AB1952" s="9"/>
    </row>
    <row r="1953" spans="4:28" x14ac:dyDescent="0.3">
      <c r="D1953" s="34">
        <v>0.22239568339188218</v>
      </c>
      <c r="E1953" s="35">
        <v>36845810.620978564</v>
      </c>
      <c r="F1953" s="36">
        <v>30325396.950170904</v>
      </c>
      <c r="J1953" s="32">
        <f t="shared" si="210"/>
        <v>0.22239568339188218</v>
      </c>
      <c r="K1953" s="40">
        <f t="shared" si="211"/>
        <v>0.17949040107418848</v>
      </c>
      <c r="L1953" s="40">
        <f t="shared" si="212"/>
        <v>0.14772690760726676</v>
      </c>
      <c r="M1953" s="41">
        <f t="shared" si="213"/>
        <v>0.54961299207333747</v>
      </c>
      <c r="N1953" s="52"/>
      <c r="O1953" s="52"/>
      <c r="P1953" s="52"/>
      <c r="T1953" s="44">
        <f t="shared" si="214"/>
        <v>0</v>
      </c>
      <c r="U1953" s="45">
        <f t="shared" si="215"/>
        <v>0</v>
      </c>
      <c r="V1953" s="48"/>
      <c r="W1953" s="48"/>
      <c r="X1953" s="48"/>
      <c r="Y1953" s="48"/>
      <c r="AA1953" s="49">
        <f t="shared" si="216"/>
        <v>0.32976779524400246</v>
      </c>
      <c r="AB1953" s="9"/>
    </row>
    <row r="1954" spans="4:28" x14ac:dyDescent="0.3">
      <c r="D1954" s="34">
        <v>0.23749903639180323</v>
      </c>
      <c r="E1954" s="35">
        <v>72222479.557933703</v>
      </c>
      <c r="F1954" s="36">
        <v>17890314.521224283</v>
      </c>
      <c r="J1954" s="32">
        <f t="shared" si="210"/>
        <v>0.23749903639180323</v>
      </c>
      <c r="K1954" s="40">
        <f t="shared" si="211"/>
        <v>0.3518240365444732</v>
      </c>
      <c r="L1954" s="40">
        <f t="shared" si="212"/>
        <v>8.7150741824896308E-2</v>
      </c>
      <c r="M1954" s="41">
        <f t="shared" si="213"/>
        <v>0.67647381476117274</v>
      </c>
      <c r="N1954" s="52"/>
      <c r="O1954" s="52"/>
      <c r="P1954" s="52"/>
      <c r="T1954" s="44">
        <f t="shared" si="214"/>
        <v>0</v>
      </c>
      <c r="U1954" s="45">
        <f t="shared" si="215"/>
        <v>0</v>
      </c>
      <c r="V1954" s="48"/>
      <c r="W1954" s="48"/>
      <c r="X1954" s="48"/>
      <c r="Y1954" s="48"/>
      <c r="AA1954" s="49">
        <f t="shared" si="216"/>
        <v>0.40588428885670363</v>
      </c>
      <c r="AB1954" s="9"/>
    </row>
    <row r="1955" spans="4:28" x14ac:dyDescent="0.3">
      <c r="D1955" s="34">
        <v>0.22300064651543083</v>
      </c>
      <c r="E1955" s="35">
        <v>43880070.151395172</v>
      </c>
      <c r="F1955" s="36">
        <v>6401897.56870942</v>
      </c>
      <c r="J1955" s="32">
        <f t="shared" si="210"/>
        <v>0.22300064651543083</v>
      </c>
      <c r="K1955" s="40">
        <f t="shared" si="211"/>
        <v>0.21375703934582813</v>
      </c>
      <c r="L1955" s="40">
        <f t="shared" si="212"/>
        <v>3.1186155030316669E-2</v>
      </c>
      <c r="M1955" s="41">
        <f t="shared" si="213"/>
        <v>0.46794384089157565</v>
      </c>
      <c r="N1955" s="52"/>
      <c r="O1955" s="52"/>
      <c r="P1955" s="52"/>
      <c r="T1955" s="44">
        <f t="shared" si="214"/>
        <v>0</v>
      </c>
      <c r="U1955" s="45">
        <f t="shared" si="215"/>
        <v>0</v>
      </c>
      <c r="V1955" s="48"/>
      <c r="W1955" s="48"/>
      <c r="X1955" s="48"/>
      <c r="Y1955" s="48"/>
      <c r="AA1955" s="49">
        <f t="shared" si="216"/>
        <v>0.28076630453494539</v>
      </c>
      <c r="AB1955" s="9"/>
    </row>
    <row r="1956" spans="4:28" x14ac:dyDescent="0.3">
      <c r="D1956" s="34">
        <v>0.20210568745440344</v>
      </c>
      <c r="E1956" s="35">
        <v>63808611.492310405</v>
      </c>
      <c r="F1956" s="36">
        <v>15491286.676227717</v>
      </c>
      <c r="J1956" s="32">
        <f t="shared" si="210"/>
        <v>0.20210568745440344</v>
      </c>
      <c r="K1956" s="40">
        <f t="shared" si="211"/>
        <v>0.31083678376778495</v>
      </c>
      <c r="L1956" s="40">
        <f t="shared" si="212"/>
        <v>7.5464135862659404E-2</v>
      </c>
      <c r="M1956" s="41">
        <f t="shared" si="213"/>
        <v>0.58840660708484782</v>
      </c>
      <c r="N1956" s="52"/>
      <c r="O1956" s="52"/>
      <c r="P1956" s="52"/>
      <c r="T1956" s="44">
        <f t="shared" si="214"/>
        <v>0</v>
      </c>
      <c r="U1956" s="45">
        <f t="shared" si="215"/>
        <v>0</v>
      </c>
      <c r="V1956" s="48"/>
      <c r="W1956" s="48"/>
      <c r="X1956" s="48"/>
      <c r="Y1956" s="48"/>
      <c r="AA1956" s="49">
        <f t="shared" si="216"/>
        <v>0.35304396425090867</v>
      </c>
      <c r="AB1956" s="9"/>
    </row>
    <row r="1957" spans="4:28" x14ac:dyDescent="0.3">
      <c r="D1957" s="34">
        <v>0.21275144445792971</v>
      </c>
      <c r="E1957" s="35">
        <v>79410807.115417123</v>
      </c>
      <c r="F1957" s="36">
        <v>0</v>
      </c>
      <c r="J1957" s="32">
        <f t="shared" si="210"/>
        <v>0.21275144445792971</v>
      </c>
      <c r="K1957" s="40">
        <f t="shared" si="211"/>
        <v>0.38684120062908506</v>
      </c>
      <c r="L1957" s="40">
        <f t="shared" si="212"/>
        <v>0</v>
      </c>
      <c r="M1957" s="41">
        <f t="shared" si="213"/>
        <v>0.59959264508701482</v>
      </c>
      <c r="N1957" s="52"/>
      <c r="O1957" s="52"/>
      <c r="P1957" s="52"/>
      <c r="T1957" s="44">
        <f t="shared" si="214"/>
        <v>0</v>
      </c>
      <c r="U1957" s="45">
        <f t="shared" si="215"/>
        <v>0</v>
      </c>
      <c r="V1957" s="48"/>
      <c r="W1957" s="48"/>
      <c r="X1957" s="48"/>
      <c r="Y1957" s="48"/>
      <c r="AA1957" s="49">
        <f t="shared" si="216"/>
        <v>0.35975558705220889</v>
      </c>
      <c r="AB1957" s="9"/>
    </row>
    <row r="1958" spans="4:28" x14ac:dyDescent="0.3">
      <c r="D1958" s="34">
        <v>0.19555276693402104</v>
      </c>
      <c r="E1958" s="35">
        <v>84333386.125695601</v>
      </c>
      <c r="F1958" s="36">
        <v>0</v>
      </c>
      <c r="J1958" s="32">
        <f t="shared" si="210"/>
        <v>0.19555276693402104</v>
      </c>
      <c r="K1958" s="40">
        <f t="shared" si="211"/>
        <v>0.41082101450706238</v>
      </c>
      <c r="L1958" s="40">
        <f t="shared" si="212"/>
        <v>0</v>
      </c>
      <c r="M1958" s="41">
        <f t="shared" si="213"/>
        <v>0.60637378144108345</v>
      </c>
      <c r="N1958" s="52"/>
      <c r="O1958" s="52"/>
      <c r="P1958" s="52"/>
      <c r="T1958" s="44">
        <f t="shared" si="214"/>
        <v>0</v>
      </c>
      <c r="U1958" s="45">
        <f t="shared" si="215"/>
        <v>0</v>
      </c>
      <c r="V1958" s="48"/>
      <c r="W1958" s="48"/>
      <c r="X1958" s="48"/>
      <c r="Y1958" s="48"/>
      <c r="AA1958" s="49">
        <f t="shared" si="216"/>
        <v>0.36382426886465008</v>
      </c>
      <c r="AB1958" s="9"/>
    </row>
    <row r="1959" spans="4:28" x14ac:dyDescent="0.3">
      <c r="D1959" s="34">
        <v>0.21438147820642378</v>
      </c>
      <c r="E1959" s="35">
        <v>225057980.56581861</v>
      </c>
      <c r="F1959" s="36">
        <v>0</v>
      </c>
      <c r="J1959" s="32">
        <f t="shared" si="210"/>
        <v>0.21438147820642378</v>
      </c>
      <c r="K1959" s="40">
        <f t="shared" si="211"/>
        <v>1.0963457314657625</v>
      </c>
      <c r="L1959" s="40">
        <f t="shared" si="212"/>
        <v>0</v>
      </c>
      <c r="M1959" s="41">
        <f t="shared" si="213"/>
        <v>1.3107272096721863</v>
      </c>
      <c r="N1959" s="52"/>
      <c r="O1959" s="52"/>
      <c r="P1959" s="52"/>
      <c r="T1959" s="44">
        <f t="shared" si="214"/>
        <v>0.56072720967218626</v>
      </c>
      <c r="U1959" s="45">
        <f t="shared" si="215"/>
        <v>0.51072720967218621</v>
      </c>
      <c r="V1959" s="48"/>
      <c r="W1959" s="48"/>
      <c r="X1959" s="48"/>
      <c r="Y1959" s="48"/>
      <c r="AA1959" s="49">
        <f t="shared" si="216"/>
        <v>0.78643632580331169</v>
      </c>
      <c r="AB1959" s="9"/>
    </row>
    <row r="1960" spans="4:28" x14ac:dyDescent="0.3">
      <c r="D1960" s="34">
        <v>0.2189241291623846</v>
      </c>
      <c r="E1960" s="35">
        <v>75460454.135906994</v>
      </c>
      <c r="F1960" s="36">
        <v>0</v>
      </c>
      <c r="J1960" s="32">
        <f t="shared" si="210"/>
        <v>0.2189241291623846</v>
      </c>
      <c r="K1960" s="40">
        <f t="shared" si="211"/>
        <v>0.36759748122850866</v>
      </c>
      <c r="L1960" s="40">
        <f t="shared" si="212"/>
        <v>0</v>
      </c>
      <c r="M1960" s="41">
        <f t="shared" si="213"/>
        <v>0.58652161039089323</v>
      </c>
      <c r="N1960" s="52"/>
      <c r="O1960" s="52"/>
      <c r="P1960" s="52"/>
      <c r="T1960" s="44">
        <f t="shared" si="214"/>
        <v>0</v>
      </c>
      <c r="U1960" s="45">
        <f t="shared" si="215"/>
        <v>0</v>
      </c>
      <c r="V1960" s="48"/>
      <c r="W1960" s="48"/>
      <c r="X1960" s="48"/>
      <c r="Y1960" s="48"/>
      <c r="AA1960" s="49">
        <f t="shared" si="216"/>
        <v>0.35191296623453594</v>
      </c>
      <c r="AB1960" s="9"/>
    </row>
    <row r="1961" spans="4:28" x14ac:dyDescent="0.3">
      <c r="D1961" s="34">
        <v>0.22550195210448126</v>
      </c>
      <c r="E1961" s="35">
        <v>78029909.709409371</v>
      </c>
      <c r="F1961" s="36">
        <v>0</v>
      </c>
      <c r="J1961" s="32">
        <f t="shared" si="210"/>
        <v>0.22550195210448126</v>
      </c>
      <c r="K1961" s="40">
        <f t="shared" si="211"/>
        <v>0.38011430752863801</v>
      </c>
      <c r="L1961" s="40">
        <f t="shared" si="212"/>
        <v>0</v>
      </c>
      <c r="M1961" s="41">
        <f t="shared" si="213"/>
        <v>0.60561625963311927</v>
      </c>
      <c r="N1961" s="52"/>
      <c r="O1961" s="52"/>
      <c r="P1961" s="52"/>
      <c r="T1961" s="44">
        <f t="shared" si="214"/>
        <v>0</v>
      </c>
      <c r="U1961" s="45">
        <f t="shared" si="215"/>
        <v>0</v>
      </c>
      <c r="V1961" s="48"/>
      <c r="W1961" s="48"/>
      <c r="X1961" s="48"/>
      <c r="Y1961" s="48"/>
      <c r="AA1961" s="49">
        <f t="shared" si="216"/>
        <v>0.36336975577987157</v>
      </c>
      <c r="AB1961" s="9"/>
    </row>
    <row r="1962" spans="4:28" x14ac:dyDescent="0.3">
      <c r="D1962" s="34">
        <v>0.23982941066077262</v>
      </c>
      <c r="E1962" s="35">
        <v>95383701.208923966</v>
      </c>
      <c r="F1962" s="36">
        <v>0</v>
      </c>
      <c r="J1962" s="32">
        <f t="shared" si="210"/>
        <v>0.23982941066077262</v>
      </c>
      <c r="K1962" s="40">
        <f t="shared" si="211"/>
        <v>0.46465143519417107</v>
      </c>
      <c r="L1962" s="40">
        <f t="shared" si="212"/>
        <v>0</v>
      </c>
      <c r="M1962" s="41">
        <f t="shared" si="213"/>
        <v>0.70448084585494364</v>
      </c>
      <c r="N1962" s="52"/>
      <c r="O1962" s="52"/>
      <c r="P1962" s="52"/>
      <c r="T1962" s="44">
        <f t="shared" si="214"/>
        <v>0</v>
      </c>
      <c r="U1962" s="45">
        <f t="shared" si="215"/>
        <v>0</v>
      </c>
      <c r="V1962" s="48"/>
      <c r="W1962" s="48"/>
      <c r="X1962" s="48"/>
      <c r="Y1962" s="48"/>
      <c r="AA1962" s="49">
        <f t="shared" si="216"/>
        <v>0.42268850751296616</v>
      </c>
      <c r="AB1962" s="9"/>
    </row>
    <row r="1963" spans="4:28" x14ac:dyDescent="0.3">
      <c r="D1963" s="34">
        <v>0.20065108454461691</v>
      </c>
      <c r="E1963" s="35">
        <v>43351487.740782134</v>
      </c>
      <c r="F1963" s="36">
        <v>20524935.869577475</v>
      </c>
      <c r="J1963" s="32">
        <f t="shared" si="210"/>
        <v>0.20065108454461691</v>
      </c>
      <c r="K1963" s="40">
        <f t="shared" si="211"/>
        <v>0.21118210701884935</v>
      </c>
      <c r="L1963" s="40">
        <f t="shared" si="212"/>
        <v>9.9985016184035769E-2</v>
      </c>
      <c r="M1963" s="41">
        <f t="shared" si="213"/>
        <v>0.51181820774750197</v>
      </c>
      <c r="N1963" s="52"/>
      <c r="O1963" s="52"/>
      <c r="P1963" s="52"/>
      <c r="T1963" s="44">
        <f t="shared" si="214"/>
        <v>0</v>
      </c>
      <c r="U1963" s="45">
        <f t="shared" si="215"/>
        <v>0</v>
      </c>
      <c r="V1963" s="48"/>
      <c r="W1963" s="48"/>
      <c r="X1963" s="48"/>
      <c r="Y1963" s="48"/>
      <c r="AA1963" s="49">
        <f t="shared" si="216"/>
        <v>0.30709092464850118</v>
      </c>
      <c r="AB1963" s="9"/>
    </row>
    <row r="1964" spans="4:28" x14ac:dyDescent="0.3">
      <c r="D1964" s="34">
        <v>0.23273391379942537</v>
      </c>
      <c r="E1964" s="35">
        <v>87871845.657876655</v>
      </c>
      <c r="F1964" s="36">
        <v>0</v>
      </c>
      <c r="J1964" s="32">
        <f t="shared" si="210"/>
        <v>0.23273391379942537</v>
      </c>
      <c r="K1964" s="40">
        <f t="shared" si="211"/>
        <v>0.42805823930716896</v>
      </c>
      <c r="L1964" s="40">
        <f t="shared" si="212"/>
        <v>0</v>
      </c>
      <c r="M1964" s="41">
        <f t="shared" si="213"/>
        <v>0.66079215310659434</v>
      </c>
      <c r="N1964" s="52"/>
      <c r="O1964" s="52"/>
      <c r="P1964" s="52"/>
      <c r="T1964" s="44">
        <f t="shared" si="214"/>
        <v>0</v>
      </c>
      <c r="U1964" s="45">
        <f t="shared" si="215"/>
        <v>0</v>
      </c>
      <c r="V1964" s="48"/>
      <c r="W1964" s="48"/>
      <c r="X1964" s="48"/>
      <c r="Y1964" s="48"/>
      <c r="AA1964" s="49">
        <f t="shared" si="216"/>
        <v>0.39647529186395658</v>
      </c>
      <c r="AB1964" s="9"/>
    </row>
    <row r="1965" spans="4:28" x14ac:dyDescent="0.3">
      <c r="D1965" s="34">
        <v>0.23199477524507411</v>
      </c>
      <c r="E1965" s="35">
        <v>56598799.503404841</v>
      </c>
      <c r="F1965" s="36">
        <v>4339362.585872747</v>
      </c>
      <c r="J1965" s="32">
        <f t="shared" si="210"/>
        <v>0.23199477524507411</v>
      </c>
      <c r="K1965" s="40">
        <f t="shared" si="211"/>
        <v>0.27571496058766615</v>
      </c>
      <c r="L1965" s="40">
        <f t="shared" si="212"/>
        <v>2.1138737832549319E-2</v>
      </c>
      <c r="M1965" s="41">
        <f t="shared" si="213"/>
        <v>0.52884847366528953</v>
      </c>
      <c r="N1965" s="52"/>
      <c r="O1965" s="52"/>
      <c r="P1965" s="52"/>
      <c r="T1965" s="44">
        <f t="shared" si="214"/>
        <v>0</v>
      </c>
      <c r="U1965" s="45">
        <f t="shared" si="215"/>
        <v>0</v>
      </c>
      <c r="V1965" s="48"/>
      <c r="W1965" s="48"/>
      <c r="X1965" s="48"/>
      <c r="Y1965" s="48"/>
      <c r="AA1965" s="49">
        <f t="shared" si="216"/>
        <v>0.3173090841991737</v>
      </c>
      <c r="AB1965" s="9"/>
    </row>
    <row r="1966" spans="4:28" x14ac:dyDescent="0.3">
      <c r="D1966" s="34">
        <v>0.21306316825381161</v>
      </c>
      <c r="E1966" s="35">
        <v>44689257.937122852</v>
      </c>
      <c r="F1966" s="36">
        <v>1259907.0734813325</v>
      </c>
      <c r="J1966" s="32">
        <f t="shared" si="210"/>
        <v>0.21306316825381161</v>
      </c>
      <c r="K1966" s="40">
        <f t="shared" si="211"/>
        <v>0.21769891055877685</v>
      </c>
      <c r="L1966" s="40">
        <f t="shared" si="212"/>
        <v>6.1375017165890625E-3</v>
      </c>
      <c r="M1966" s="41">
        <f t="shared" si="213"/>
        <v>0.43689958052917749</v>
      </c>
      <c r="N1966" s="52"/>
      <c r="O1966" s="52"/>
      <c r="P1966" s="52"/>
      <c r="T1966" s="44">
        <f t="shared" si="214"/>
        <v>0</v>
      </c>
      <c r="U1966" s="45">
        <f t="shared" si="215"/>
        <v>0</v>
      </c>
      <c r="V1966" s="48"/>
      <c r="W1966" s="48"/>
      <c r="X1966" s="48"/>
      <c r="Y1966" s="48"/>
      <c r="AA1966" s="49">
        <f t="shared" si="216"/>
        <v>0.26213974831750647</v>
      </c>
      <c r="AB1966" s="9"/>
    </row>
    <row r="1967" spans="4:28" x14ac:dyDescent="0.3">
      <c r="D1967" s="34">
        <v>0.22279538080457803</v>
      </c>
      <c r="E1967" s="35">
        <v>274680018.92355198</v>
      </c>
      <c r="F1967" s="36">
        <v>0</v>
      </c>
      <c r="J1967" s="32">
        <f t="shared" si="210"/>
        <v>0.22279538080457803</v>
      </c>
      <c r="K1967" s="40">
        <f t="shared" si="211"/>
        <v>1.3380741509750678</v>
      </c>
      <c r="L1967" s="40">
        <f t="shared" si="212"/>
        <v>0</v>
      </c>
      <c r="M1967" s="41">
        <f t="shared" si="213"/>
        <v>1.5608695317796457</v>
      </c>
      <c r="N1967" s="52"/>
      <c r="O1967" s="52"/>
      <c r="P1967" s="52"/>
      <c r="T1967" s="44">
        <f t="shared" si="214"/>
        <v>0.81086953177964571</v>
      </c>
      <c r="U1967" s="45">
        <f t="shared" si="215"/>
        <v>0.76086953177964567</v>
      </c>
      <c r="V1967" s="48"/>
      <c r="W1967" s="48"/>
      <c r="X1967" s="48"/>
      <c r="Y1967" s="48"/>
      <c r="AA1967" s="49">
        <f t="shared" si="216"/>
        <v>0.93652171906778736</v>
      </c>
      <c r="AB1967" s="9"/>
    </row>
    <row r="1968" spans="4:28" x14ac:dyDescent="0.3">
      <c r="D1968" s="34">
        <v>0.23676425246976401</v>
      </c>
      <c r="E1968" s="35">
        <v>87522327.503756329</v>
      </c>
      <c r="F1968" s="36">
        <v>0</v>
      </c>
      <c r="J1968" s="32">
        <f t="shared" si="210"/>
        <v>0.23676425246976401</v>
      </c>
      <c r="K1968" s="40">
        <f t="shared" si="211"/>
        <v>0.42635559923470306</v>
      </c>
      <c r="L1968" s="40">
        <f t="shared" si="212"/>
        <v>0</v>
      </c>
      <c r="M1968" s="41">
        <f t="shared" si="213"/>
        <v>0.66311985170446708</v>
      </c>
      <c r="N1968" s="52"/>
      <c r="O1968" s="52"/>
      <c r="P1968" s="52"/>
      <c r="T1968" s="44">
        <f t="shared" si="214"/>
        <v>0</v>
      </c>
      <c r="U1968" s="45">
        <f t="shared" si="215"/>
        <v>0</v>
      </c>
      <c r="V1968" s="48"/>
      <c r="W1968" s="48"/>
      <c r="X1968" s="48"/>
      <c r="Y1968" s="48"/>
      <c r="AA1968" s="49">
        <f t="shared" si="216"/>
        <v>0.39787191102268021</v>
      </c>
      <c r="AB1968" s="9"/>
    </row>
    <row r="1969" spans="4:28" x14ac:dyDescent="0.3">
      <c r="D1969" s="34">
        <v>0.24042439973373003</v>
      </c>
      <c r="E1969" s="35">
        <v>42052959.582840487</v>
      </c>
      <c r="F1969" s="36">
        <v>0</v>
      </c>
      <c r="J1969" s="32">
        <f t="shared" si="210"/>
        <v>0.24042439973373003</v>
      </c>
      <c r="K1969" s="40">
        <f t="shared" si="211"/>
        <v>0.20485646684573369</v>
      </c>
      <c r="L1969" s="40">
        <f t="shared" si="212"/>
        <v>0</v>
      </c>
      <c r="M1969" s="41">
        <f t="shared" si="213"/>
        <v>0.44528086657946375</v>
      </c>
      <c r="N1969" s="52"/>
      <c r="O1969" s="52"/>
      <c r="P1969" s="52"/>
      <c r="T1969" s="44">
        <f t="shared" si="214"/>
        <v>0</v>
      </c>
      <c r="U1969" s="45">
        <f t="shared" si="215"/>
        <v>0</v>
      </c>
      <c r="V1969" s="48"/>
      <c r="W1969" s="48"/>
      <c r="X1969" s="48"/>
      <c r="Y1969" s="48"/>
      <c r="AA1969" s="49">
        <f t="shared" si="216"/>
        <v>0.26716851994767826</v>
      </c>
      <c r="AB1969" s="9"/>
    </row>
    <row r="1970" spans="4:28" x14ac:dyDescent="0.3">
      <c r="D1970" s="34">
        <v>0.24522640710633156</v>
      </c>
      <c r="E1970" s="35">
        <v>146113339.56938493</v>
      </c>
      <c r="F1970" s="36">
        <v>0</v>
      </c>
      <c r="J1970" s="32">
        <f t="shared" si="210"/>
        <v>0.24522640710633156</v>
      </c>
      <c r="K1970" s="40">
        <f t="shared" si="211"/>
        <v>0.71177540891625746</v>
      </c>
      <c r="L1970" s="40">
        <f t="shared" si="212"/>
        <v>0</v>
      </c>
      <c r="M1970" s="41">
        <f t="shared" si="213"/>
        <v>0.95700181602258905</v>
      </c>
      <c r="N1970" s="52"/>
      <c r="O1970" s="52"/>
      <c r="P1970" s="52"/>
      <c r="T1970" s="44">
        <f t="shared" si="214"/>
        <v>0.20700181602258905</v>
      </c>
      <c r="U1970" s="45">
        <f t="shared" si="215"/>
        <v>0.157001816022589</v>
      </c>
      <c r="V1970" s="48"/>
      <c r="W1970" s="48"/>
      <c r="X1970" s="48"/>
      <c r="Y1970" s="48"/>
      <c r="AA1970" s="49">
        <f t="shared" si="216"/>
        <v>0.57420108961355343</v>
      </c>
      <c r="AB1970" s="9"/>
    </row>
    <row r="1971" spans="4:28" x14ac:dyDescent="0.3">
      <c r="D1971" s="34">
        <v>0.22217580478149079</v>
      </c>
      <c r="E1971" s="35">
        <v>91177236.745250344</v>
      </c>
      <c r="F1971" s="36">
        <v>5473006.8663592134</v>
      </c>
      <c r="J1971" s="32">
        <f t="shared" si="210"/>
        <v>0.22217580478149079</v>
      </c>
      <c r="K1971" s="40">
        <f t="shared" si="211"/>
        <v>0.44416009626134756</v>
      </c>
      <c r="L1971" s="40">
        <f t="shared" si="212"/>
        <v>2.6661163941533419E-2</v>
      </c>
      <c r="M1971" s="41">
        <f t="shared" si="213"/>
        <v>0.69299706498437175</v>
      </c>
      <c r="N1971" s="52"/>
      <c r="O1971" s="52"/>
      <c r="P1971" s="52"/>
      <c r="T1971" s="44">
        <f t="shared" si="214"/>
        <v>0</v>
      </c>
      <c r="U1971" s="45">
        <f t="shared" si="215"/>
        <v>0</v>
      </c>
      <c r="V1971" s="48"/>
      <c r="W1971" s="48"/>
      <c r="X1971" s="48"/>
      <c r="Y1971" s="48"/>
      <c r="AA1971" s="49">
        <f t="shared" si="216"/>
        <v>0.41579823899062301</v>
      </c>
      <c r="AB1971" s="9"/>
    </row>
    <row r="1972" spans="4:28" x14ac:dyDescent="0.3">
      <c r="D1972" s="34">
        <v>0.21372747985210172</v>
      </c>
      <c r="E1972" s="35">
        <v>95212213.374276817</v>
      </c>
      <c r="F1972" s="36">
        <v>0</v>
      </c>
      <c r="J1972" s="32">
        <f t="shared" si="210"/>
        <v>0.21372747985210172</v>
      </c>
      <c r="K1972" s="40">
        <f t="shared" si="211"/>
        <v>0.46381605066330023</v>
      </c>
      <c r="L1972" s="40">
        <f t="shared" si="212"/>
        <v>0</v>
      </c>
      <c r="M1972" s="41">
        <f t="shared" si="213"/>
        <v>0.67754353051540195</v>
      </c>
      <c r="N1972" s="52"/>
      <c r="O1972" s="52"/>
      <c r="P1972" s="52"/>
      <c r="T1972" s="44">
        <f t="shared" si="214"/>
        <v>0</v>
      </c>
      <c r="U1972" s="45">
        <f t="shared" si="215"/>
        <v>0</v>
      </c>
      <c r="V1972" s="48"/>
      <c r="W1972" s="48"/>
      <c r="X1972" s="48"/>
      <c r="Y1972" s="48"/>
      <c r="AA1972" s="49">
        <f t="shared" si="216"/>
        <v>0.40652611830924118</v>
      </c>
      <c r="AB1972" s="9"/>
    </row>
    <row r="1973" spans="4:28" x14ac:dyDescent="0.3">
      <c r="D1973" s="34">
        <v>0.21769443818502085</v>
      </c>
      <c r="E1973" s="35">
        <v>59623890.141612008</v>
      </c>
      <c r="F1973" s="36">
        <v>2477837.7900618403</v>
      </c>
      <c r="J1973" s="32">
        <f t="shared" si="210"/>
        <v>0.21769443818502085</v>
      </c>
      <c r="K1973" s="40">
        <f t="shared" si="211"/>
        <v>0.29045136406981475</v>
      </c>
      <c r="L1973" s="40">
        <f t="shared" si="212"/>
        <v>1.207052012805381E-2</v>
      </c>
      <c r="M1973" s="41">
        <f t="shared" si="213"/>
        <v>0.5202163223828894</v>
      </c>
      <c r="N1973" s="52"/>
      <c r="O1973" s="52"/>
      <c r="P1973" s="52"/>
      <c r="T1973" s="44">
        <f t="shared" si="214"/>
        <v>0</v>
      </c>
      <c r="U1973" s="45">
        <f t="shared" si="215"/>
        <v>0</v>
      </c>
      <c r="V1973" s="48"/>
      <c r="W1973" s="48"/>
      <c r="X1973" s="48"/>
      <c r="Y1973" s="48"/>
      <c r="AA1973" s="49">
        <f t="shared" si="216"/>
        <v>0.31212979342973363</v>
      </c>
      <c r="AB1973" s="9"/>
    </row>
    <row r="1974" spans="4:28" x14ac:dyDescent="0.3">
      <c r="D1974" s="34">
        <v>0.23640124406242527</v>
      </c>
      <c r="E1974" s="35">
        <v>31320744.331730127</v>
      </c>
      <c r="F1974" s="36">
        <v>1425264.8218172782</v>
      </c>
      <c r="J1974" s="32">
        <f t="shared" si="210"/>
        <v>0.23640124406242527</v>
      </c>
      <c r="K1974" s="40">
        <f t="shared" si="211"/>
        <v>0.15257563525671325</v>
      </c>
      <c r="L1974" s="40">
        <f t="shared" si="212"/>
        <v>6.9430241917180233E-3</v>
      </c>
      <c r="M1974" s="41">
        <f t="shared" si="213"/>
        <v>0.39591990351085654</v>
      </c>
      <c r="N1974" s="52"/>
      <c r="O1974" s="52"/>
      <c r="P1974" s="52"/>
      <c r="T1974" s="44">
        <f t="shared" si="214"/>
        <v>0</v>
      </c>
      <c r="U1974" s="45">
        <f t="shared" si="215"/>
        <v>0</v>
      </c>
      <c r="V1974" s="48"/>
      <c r="W1974" s="48"/>
      <c r="X1974" s="48"/>
      <c r="Y1974" s="48"/>
      <c r="AA1974" s="49">
        <f t="shared" si="216"/>
        <v>0.23755194210651392</v>
      </c>
      <c r="AB1974" s="9"/>
    </row>
    <row r="1975" spans="4:28" x14ac:dyDescent="0.3">
      <c r="D1975" s="34">
        <v>0.24230404147316584</v>
      </c>
      <c r="E1975" s="35">
        <v>100030563.11591262</v>
      </c>
      <c r="F1975" s="36">
        <v>0</v>
      </c>
      <c r="J1975" s="32">
        <f t="shared" si="210"/>
        <v>0.24230404147316584</v>
      </c>
      <c r="K1975" s="40">
        <f t="shared" si="211"/>
        <v>0.48728812287629458</v>
      </c>
      <c r="L1975" s="40">
        <f t="shared" si="212"/>
        <v>0</v>
      </c>
      <c r="M1975" s="41">
        <f t="shared" si="213"/>
        <v>0.72959216434946039</v>
      </c>
      <c r="N1975" s="52"/>
      <c r="O1975" s="52"/>
      <c r="P1975" s="52"/>
      <c r="T1975" s="44">
        <f t="shared" si="214"/>
        <v>0</v>
      </c>
      <c r="U1975" s="45">
        <f t="shared" si="215"/>
        <v>0</v>
      </c>
      <c r="V1975" s="48"/>
      <c r="W1975" s="48"/>
      <c r="X1975" s="48"/>
      <c r="Y1975" s="48"/>
      <c r="AA1975" s="49">
        <f t="shared" si="216"/>
        <v>0.43775529860967621</v>
      </c>
      <c r="AB1975" s="9"/>
    </row>
    <row r="1976" spans="4:28" x14ac:dyDescent="0.3">
      <c r="D1976" s="34">
        <v>0.20938003293332563</v>
      </c>
      <c r="E1976" s="35">
        <v>52700193.866104916</v>
      </c>
      <c r="F1976" s="36">
        <v>0</v>
      </c>
      <c r="J1976" s="32">
        <f t="shared" si="210"/>
        <v>0.20938003293332563</v>
      </c>
      <c r="K1976" s="40">
        <f t="shared" si="211"/>
        <v>0.25672332279559001</v>
      </c>
      <c r="L1976" s="40">
        <f t="shared" si="212"/>
        <v>0</v>
      </c>
      <c r="M1976" s="41">
        <f t="shared" si="213"/>
        <v>0.46610335572891565</v>
      </c>
      <c r="N1976" s="52"/>
      <c r="O1976" s="52"/>
      <c r="P1976" s="52"/>
      <c r="T1976" s="44">
        <f t="shared" si="214"/>
        <v>0</v>
      </c>
      <c r="U1976" s="45">
        <f t="shared" si="215"/>
        <v>0</v>
      </c>
      <c r="V1976" s="48"/>
      <c r="W1976" s="48"/>
      <c r="X1976" s="48"/>
      <c r="Y1976" s="48"/>
      <c r="AA1976" s="49">
        <f t="shared" si="216"/>
        <v>0.27966201343734937</v>
      </c>
      <c r="AB1976" s="9"/>
    </row>
    <row r="1977" spans="4:28" x14ac:dyDescent="0.3">
      <c r="D1977" s="34">
        <v>0.2207880244674629</v>
      </c>
      <c r="E1977" s="35">
        <v>192743666.51157033</v>
      </c>
      <c r="F1977" s="36">
        <v>0</v>
      </c>
      <c r="J1977" s="32">
        <f t="shared" si="210"/>
        <v>0.2207880244674629</v>
      </c>
      <c r="K1977" s="40">
        <f t="shared" si="211"/>
        <v>0.93893002823430871</v>
      </c>
      <c r="L1977" s="40">
        <f t="shared" si="212"/>
        <v>0</v>
      </c>
      <c r="M1977" s="41">
        <f t="shared" si="213"/>
        <v>1.1597180527017716</v>
      </c>
      <c r="N1977" s="52"/>
      <c r="O1977" s="52"/>
      <c r="P1977" s="52"/>
      <c r="T1977" s="44">
        <f t="shared" si="214"/>
        <v>0.40971805270177164</v>
      </c>
      <c r="U1977" s="45">
        <f t="shared" si="215"/>
        <v>0.3597180527017716</v>
      </c>
      <c r="V1977" s="48"/>
      <c r="W1977" s="48"/>
      <c r="X1977" s="48"/>
      <c r="Y1977" s="48"/>
      <c r="AA1977" s="49">
        <f t="shared" si="216"/>
        <v>0.69583083162106296</v>
      </c>
      <c r="AB1977" s="9"/>
    </row>
    <row r="1978" spans="4:28" x14ac:dyDescent="0.3">
      <c r="D1978" s="34">
        <v>0.21644409670326856</v>
      </c>
      <c r="E1978" s="35">
        <v>77238274.868726939</v>
      </c>
      <c r="F1978" s="36">
        <v>0</v>
      </c>
      <c r="J1978" s="32">
        <f t="shared" si="210"/>
        <v>0.21644409670326856</v>
      </c>
      <c r="K1978" s="40">
        <f t="shared" si="211"/>
        <v>0.37625794359841985</v>
      </c>
      <c r="L1978" s="40">
        <f t="shared" si="212"/>
        <v>0</v>
      </c>
      <c r="M1978" s="41">
        <f t="shared" si="213"/>
        <v>0.59270204030168838</v>
      </c>
      <c r="N1978" s="52"/>
      <c r="O1978" s="52"/>
      <c r="P1978" s="52"/>
      <c r="T1978" s="44">
        <f t="shared" si="214"/>
        <v>0</v>
      </c>
      <c r="U1978" s="45">
        <f t="shared" si="215"/>
        <v>0</v>
      </c>
      <c r="V1978" s="48"/>
      <c r="W1978" s="48"/>
      <c r="X1978" s="48"/>
      <c r="Y1978" s="48"/>
      <c r="AA1978" s="49">
        <f t="shared" si="216"/>
        <v>0.355621224181013</v>
      </c>
      <c r="AB1978" s="9"/>
    </row>
    <row r="1979" spans="4:28" x14ac:dyDescent="0.3">
      <c r="D1979" s="34">
        <v>0.2092005535197303</v>
      </c>
      <c r="E1979" s="35">
        <v>57870732.004037194</v>
      </c>
      <c r="F1979" s="36">
        <v>0</v>
      </c>
      <c r="J1979" s="32">
        <f t="shared" si="210"/>
        <v>0.2092005535197303</v>
      </c>
      <c r="K1979" s="40">
        <f t="shared" si="211"/>
        <v>0.28191104287843849</v>
      </c>
      <c r="L1979" s="40">
        <f t="shared" si="212"/>
        <v>0</v>
      </c>
      <c r="M1979" s="41">
        <f t="shared" si="213"/>
        <v>0.49111159639816881</v>
      </c>
      <c r="N1979" s="52"/>
      <c r="O1979" s="52"/>
      <c r="P1979" s="52"/>
      <c r="T1979" s="44">
        <f t="shared" si="214"/>
        <v>0</v>
      </c>
      <c r="U1979" s="45">
        <f t="shared" si="215"/>
        <v>0</v>
      </c>
      <c r="V1979" s="48"/>
      <c r="W1979" s="48"/>
      <c r="X1979" s="48"/>
      <c r="Y1979" s="48"/>
      <c r="AA1979" s="49">
        <f t="shared" si="216"/>
        <v>0.29466695783890129</v>
      </c>
      <c r="AB1979" s="9"/>
    </row>
    <row r="1980" spans="4:28" x14ac:dyDescent="0.3">
      <c r="D1980" s="34">
        <v>0.23052869170568333</v>
      </c>
      <c r="E1980" s="35">
        <v>87374440.684803396</v>
      </c>
      <c r="F1980" s="36">
        <v>0</v>
      </c>
      <c r="J1980" s="32">
        <f t="shared" si="210"/>
        <v>0.23052869170568333</v>
      </c>
      <c r="K1980" s="40">
        <f t="shared" si="211"/>
        <v>0.42563518451183263</v>
      </c>
      <c r="L1980" s="40">
        <f t="shared" si="212"/>
        <v>0</v>
      </c>
      <c r="M1980" s="41">
        <f t="shared" si="213"/>
        <v>0.65616387621751593</v>
      </c>
      <c r="N1980" s="52"/>
      <c r="O1980" s="52"/>
      <c r="P1980" s="52"/>
      <c r="T1980" s="44">
        <f t="shared" si="214"/>
        <v>0</v>
      </c>
      <c r="U1980" s="45">
        <f t="shared" si="215"/>
        <v>0</v>
      </c>
      <c r="V1980" s="48"/>
      <c r="W1980" s="48"/>
      <c r="X1980" s="48"/>
      <c r="Y1980" s="48"/>
      <c r="AA1980" s="49">
        <f t="shared" si="216"/>
        <v>0.39369832573050956</v>
      </c>
      <c r="AB1980" s="9"/>
    </row>
    <row r="1981" spans="4:28" x14ac:dyDescent="0.3">
      <c r="D1981" s="34">
        <v>0.18198659114653337</v>
      </c>
      <c r="E1981" s="35">
        <v>62106426.930933505</v>
      </c>
      <c r="F1981" s="36">
        <v>0</v>
      </c>
      <c r="J1981" s="32">
        <f t="shared" si="210"/>
        <v>0.18198659114653337</v>
      </c>
      <c r="K1981" s="40">
        <f t="shared" si="211"/>
        <v>0.30254477486705317</v>
      </c>
      <c r="L1981" s="40">
        <f t="shared" si="212"/>
        <v>0</v>
      </c>
      <c r="M1981" s="41">
        <f t="shared" si="213"/>
        <v>0.48453136601358654</v>
      </c>
      <c r="N1981" s="52"/>
      <c r="O1981" s="52"/>
      <c r="P1981" s="52"/>
      <c r="T1981" s="44">
        <f t="shared" si="214"/>
        <v>0</v>
      </c>
      <c r="U1981" s="45">
        <f t="shared" si="215"/>
        <v>0</v>
      </c>
      <c r="V1981" s="48"/>
      <c r="W1981" s="48"/>
      <c r="X1981" s="48"/>
      <c r="Y1981" s="48"/>
      <c r="AA1981" s="49">
        <f t="shared" si="216"/>
        <v>0.29071881960815193</v>
      </c>
      <c r="AB1981" s="9"/>
    </row>
    <row r="1982" spans="4:28" x14ac:dyDescent="0.3">
      <c r="D1982" s="34">
        <v>0.23562518150466277</v>
      </c>
      <c r="E1982" s="35">
        <v>75412423.949749663</v>
      </c>
      <c r="F1982" s="36">
        <v>0</v>
      </c>
      <c r="J1982" s="32">
        <f t="shared" si="210"/>
        <v>0.23562518150466277</v>
      </c>
      <c r="K1982" s="40">
        <f t="shared" si="211"/>
        <v>0.36736350734567763</v>
      </c>
      <c r="L1982" s="40">
        <f t="shared" si="212"/>
        <v>0</v>
      </c>
      <c r="M1982" s="41">
        <f t="shared" si="213"/>
        <v>0.6029886888503404</v>
      </c>
      <c r="N1982" s="52"/>
      <c r="O1982" s="52"/>
      <c r="P1982" s="52"/>
      <c r="T1982" s="44">
        <f t="shared" si="214"/>
        <v>0</v>
      </c>
      <c r="U1982" s="45">
        <f t="shared" si="215"/>
        <v>0</v>
      </c>
      <c r="V1982" s="48"/>
      <c r="W1982" s="48"/>
      <c r="X1982" s="48"/>
      <c r="Y1982" s="48"/>
      <c r="AA1982" s="49">
        <f t="shared" si="216"/>
        <v>0.36179321331020425</v>
      </c>
      <c r="AB1982" s="9"/>
    </row>
    <row r="1983" spans="4:28" x14ac:dyDescent="0.3">
      <c r="D1983" s="34">
        <v>0.22483862475193825</v>
      </c>
      <c r="E1983" s="35">
        <v>97610075.850723416</v>
      </c>
      <c r="F1983" s="36">
        <v>0</v>
      </c>
      <c r="J1983" s="32">
        <f t="shared" si="210"/>
        <v>0.22483862475193825</v>
      </c>
      <c r="K1983" s="40">
        <f t="shared" si="211"/>
        <v>0.47549697965806359</v>
      </c>
      <c r="L1983" s="40">
        <f t="shared" si="212"/>
        <v>0</v>
      </c>
      <c r="M1983" s="41">
        <f t="shared" si="213"/>
        <v>0.70033560441000187</v>
      </c>
      <c r="N1983" s="52"/>
      <c r="O1983" s="52"/>
      <c r="P1983" s="52"/>
      <c r="T1983" s="44">
        <f t="shared" si="214"/>
        <v>0</v>
      </c>
      <c r="U1983" s="45">
        <f t="shared" si="215"/>
        <v>0</v>
      </c>
      <c r="V1983" s="48"/>
      <c r="W1983" s="48"/>
      <c r="X1983" s="48"/>
      <c r="Y1983" s="48"/>
      <c r="AA1983" s="49">
        <f t="shared" si="216"/>
        <v>0.42020136264600111</v>
      </c>
      <c r="AB1983" s="9"/>
    </row>
    <row r="1984" spans="4:28" x14ac:dyDescent="0.3">
      <c r="D1984" s="34">
        <v>0.24175913505434693</v>
      </c>
      <c r="E1984" s="35">
        <v>76962110.475785926</v>
      </c>
      <c r="F1984" s="36">
        <v>0</v>
      </c>
      <c r="J1984" s="32">
        <f t="shared" si="210"/>
        <v>0.24175913505434693</v>
      </c>
      <c r="K1984" s="40">
        <f t="shared" si="211"/>
        <v>0.37491263847916784</v>
      </c>
      <c r="L1984" s="40">
        <f t="shared" si="212"/>
        <v>0</v>
      </c>
      <c r="M1984" s="41">
        <f t="shared" si="213"/>
        <v>0.61667177353351477</v>
      </c>
      <c r="N1984" s="52"/>
      <c r="O1984" s="52"/>
      <c r="P1984" s="52"/>
      <c r="T1984" s="44">
        <f t="shared" si="214"/>
        <v>0</v>
      </c>
      <c r="U1984" s="45">
        <f t="shared" si="215"/>
        <v>0</v>
      </c>
      <c r="V1984" s="48"/>
      <c r="W1984" s="48"/>
      <c r="X1984" s="48"/>
      <c r="Y1984" s="48"/>
      <c r="AA1984" s="49">
        <f t="shared" si="216"/>
        <v>0.37000306412010886</v>
      </c>
      <c r="AB1984" s="9"/>
    </row>
    <row r="1985" spans="4:28" x14ac:dyDescent="0.3">
      <c r="D1985" s="34">
        <v>0.24830719586806571</v>
      </c>
      <c r="E1985" s="35">
        <v>50410373.917570196</v>
      </c>
      <c r="F1985" s="36">
        <v>0</v>
      </c>
      <c r="J1985" s="32">
        <f t="shared" si="210"/>
        <v>0.24830719586806571</v>
      </c>
      <c r="K1985" s="40">
        <f t="shared" si="211"/>
        <v>0.2455687113479546</v>
      </c>
      <c r="L1985" s="40">
        <f t="shared" si="212"/>
        <v>0</v>
      </c>
      <c r="M1985" s="41">
        <f t="shared" si="213"/>
        <v>0.49387590721602032</v>
      </c>
      <c r="N1985" s="52"/>
      <c r="O1985" s="52"/>
      <c r="P1985" s="52"/>
      <c r="T1985" s="44">
        <f t="shared" si="214"/>
        <v>0</v>
      </c>
      <c r="U1985" s="45">
        <f t="shared" si="215"/>
        <v>0</v>
      </c>
      <c r="V1985" s="48"/>
      <c r="W1985" s="48"/>
      <c r="X1985" s="48"/>
      <c r="Y1985" s="48"/>
      <c r="AA1985" s="49">
        <f t="shared" si="216"/>
        <v>0.29632554432961217</v>
      </c>
      <c r="AB1985" s="9"/>
    </row>
    <row r="1986" spans="4:28" x14ac:dyDescent="0.3">
      <c r="D1986" s="34">
        <v>0.2317583335051428</v>
      </c>
      <c r="E1986" s="35">
        <v>68792755.45899339</v>
      </c>
      <c r="F1986" s="36">
        <v>1362766.543345537</v>
      </c>
      <c r="J1986" s="32">
        <f t="shared" si="210"/>
        <v>0.2317583335051428</v>
      </c>
      <c r="K1986" s="40">
        <f t="shared" si="211"/>
        <v>0.33511650470523319</v>
      </c>
      <c r="L1986" s="40">
        <f t="shared" si="212"/>
        <v>6.6385705542411988E-3</v>
      </c>
      <c r="M1986" s="41">
        <f t="shared" si="213"/>
        <v>0.57351340876461721</v>
      </c>
      <c r="N1986" s="52"/>
      <c r="O1986" s="52"/>
      <c r="P1986" s="52"/>
      <c r="T1986" s="44">
        <f t="shared" si="214"/>
        <v>0</v>
      </c>
      <c r="U1986" s="45">
        <f t="shared" si="215"/>
        <v>0</v>
      </c>
      <c r="V1986" s="48"/>
      <c r="W1986" s="48"/>
      <c r="X1986" s="48"/>
      <c r="Y1986" s="48"/>
      <c r="AA1986" s="49">
        <f t="shared" si="216"/>
        <v>0.34410804525877031</v>
      </c>
      <c r="AB1986" s="9"/>
    </row>
    <row r="1987" spans="4:28" x14ac:dyDescent="0.3">
      <c r="D1987" s="34">
        <v>0.25302834944457397</v>
      </c>
      <c r="E1987" s="35">
        <v>68496255.758120194</v>
      </c>
      <c r="F1987" s="36">
        <v>0</v>
      </c>
      <c r="J1987" s="32">
        <f t="shared" si="210"/>
        <v>0.25302834944457397</v>
      </c>
      <c r="K1987" s="40">
        <f t="shared" si="211"/>
        <v>0.3336721383218863</v>
      </c>
      <c r="L1987" s="40">
        <f t="shared" si="212"/>
        <v>0</v>
      </c>
      <c r="M1987" s="41">
        <f t="shared" si="213"/>
        <v>0.58670048776646033</v>
      </c>
      <c r="N1987" s="52"/>
      <c r="O1987" s="52"/>
      <c r="P1987" s="52"/>
      <c r="T1987" s="44">
        <f t="shared" si="214"/>
        <v>0</v>
      </c>
      <c r="U1987" s="45">
        <f t="shared" si="215"/>
        <v>0</v>
      </c>
      <c r="V1987" s="48"/>
      <c r="W1987" s="48"/>
      <c r="X1987" s="48"/>
      <c r="Y1987" s="48"/>
      <c r="AA1987" s="49">
        <f t="shared" si="216"/>
        <v>0.35202029265987617</v>
      </c>
      <c r="AB1987" s="9"/>
    </row>
    <row r="1988" spans="4:28" x14ac:dyDescent="0.3">
      <c r="D1988" s="34">
        <v>0.20988127815286178</v>
      </c>
      <c r="E1988" s="35">
        <v>68170923.48153545</v>
      </c>
      <c r="F1988" s="36">
        <v>0</v>
      </c>
      <c r="J1988" s="32">
        <f t="shared" ref="J1988:J2051" si="217">D1988</f>
        <v>0.20988127815286178</v>
      </c>
      <c r="K1988" s="40">
        <f t="shared" ref="K1988:K2051" si="218">E1988/$B$4</f>
        <v>0.33208731714893786</v>
      </c>
      <c r="L1988" s="40">
        <f t="shared" ref="L1988:L2051" si="219">F1988/$B$4</f>
        <v>0</v>
      </c>
      <c r="M1988" s="41">
        <f t="shared" si="213"/>
        <v>0.54196859530179964</v>
      </c>
      <c r="N1988" s="52"/>
      <c r="O1988" s="52"/>
      <c r="P1988" s="52"/>
      <c r="T1988" s="44">
        <f t="shared" si="214"/>
        <v>0</v>
      </c>
      <c r="U1988" s="45">
        <f t="shared" si="215"/>
        <v>0</v>
      </c>
      <c r="V1988" s="48"/>
      <c r="W1988" s="48"/>
      <c r="X1988" s="48"/>
      <c r="Y1988" s="48"/>
      <c r="AA1988" s="49">
        <f t="shared" si="216"/>
        <v>0.32518115718107976</v>
      </c>
      <c r="AB1988" s="9"/>
    </row>
    <row r="1989" spans="4:28" x14ac:dyDescent="0.3">
      <c r="D1989" s="34">
        <v>0.21453213522668252</v>
      </c>
      <c r="E1989" s="35">
        <v>60739315.129046299</v>
      </c>
      <c r="F1989" s="36">
        <v>540189.04740310577</v>
      </c>
      <c r="J1989" s="32">
        <f t="shared" si="217"/>
        <v>0.21453213522668252</v>
      </c>
      <c r="K1989" s="40">
        <f t="shared" si="218"/>
        <v>0.29588503685346529</v>
      </c>
      <c r="L1989" s="40">
        <f t="shared" si="219"/>
        <v>2.6314728089891107E-3</v>
      </c>
      <c r="M1989" s="41">
        <f t="shared" ref="M1989:M2052" si="220">SUM(J1989:L1989)</f>
        <v>0.51304864488913693</v>
      </c>
      <c r="N1989" s="52"/>
      <c r="O1989" s="52"/>
      <c r="P1989" s="52"/>
      <c r="T1989" s="44">
        <f t="shared" ref="T1989:T2052" si="221">MIN(MAX(M1989-75%,0),125%)</f>
        <v>0</v>
      </c>
      <c r="U1989" s="45">
        <f t="shared" ref="U1989:U2052" si="222">MIN(MAX(M1989-80%,0),120%)</f>
        <v>0</v>
      </c>
      <c r="V1989" s="48"/>
      <c r="W1989" s="48"/>
      <c r="X1989" s="48"/>
      <c r="Y1989" s="48"/>
      <c r="AA1989" s="49">
        <f t="shared" ref="AA1989:AA2052" si="223">M1989*60%</f>
        <v>0.30782918693348216</v>
      </c>
      <c r="AB1989" s="9"/>
    </row>
    <row r="1990" spans="4:28" x14ac:dyDescent="0.3">
      <c r="D1990" s="34">
        <v>0.2422193521850162</v>
      </c>
      <c r="E1990" s="35">
        <v>62039740.450459272</v>
      </c>
      <c r="F1990" s="36">
        <v>0</v>
      </c>
      <c r="J1990" s="32">
        <f t="shared" si="217"/>
        <v>0.2422193521850162</v>
      </c>
      <c r="K1990" s="40">
        <f t="shared" si="218"/>
        <v>0.30221991885425775</v>
      </c>
      <c r="L1990" s="40">
        <f t="shared" si="219"/>
        <v>0</v>
      </c>
      <c r="M1990" s="41">
        <f t="shared" si="220"/>
        <v>0.54443927103927392</v>
      </c>
      <c r="N1990" s="52"/>
      <c r="O1990" s="52"/>
      <c r="P1990" s="52"/>
      <c r="T1990" s="44">
        <f t="shared" si="221"/>
        <v>0</v>
      </c>
      <c r="U1990" s="45">
        <f t="shared" si="222"/>
        <v>0</v>
      </c>
      <c r="V1990" s="48"/>
      <c r="W1990" s="48"/>
      <c r="X1990" s="48"/>
      <c r="Y1990" s="48"/>
      <c r="AA1990" s="49">
        <f t="shared" si="223"/>
        <v>0.32666356262356433</v>
      </c>
      <c r="AB1990" s="9"/>
    </row>
    <row r="1991" spans="4:28" x14ac:dyDescent="0.3">
      <c r="D1991" s="34">
        <v>0.25542598525959942</v>
      </c>
      <c r="E1991" s="35">
        <v>64434161.1287691</v>
      </c>
      <c r="F1991" s="36">
        <v>42438027.113570139</v>
      </c>
      <c r="J1991" s="32">
        <f t="shared" si="217"/>
        <v>0.25542598525959942</v>
      </c>
      <c r="K1991" s="40">
        <f t="shared" si="218"/>
        <v>0.31388408149980596</v>
      </c>
      <c r="L1991" s="40">
        <f t="shared" si="219"/>
        <v>0.20673228188050893</v>
      </c>
      <c r="M1991" s="41">
        <f t="shared" si="220"/>
        <v>0.77604234863991428</v>
      </c>
      <c r="N1991" s="52"/>
      <c r="O1991" s="52"/>
      <c r="P1991" s="52"/>
      <c r="T1991" s="44">
        <f t="shared" si="221"/>
        <v>2.6042348639914281E-2</v>
      </c>
      <c r="U1991" s="45">
        <f t="shared" si="222"/>
        <v>0</v>
      </c>
      <c r="V1991" s="48"/>
      <c r="W1991" s="48"/>
      <c r="X1991" s="48"/>
      <c r="Y1991" s="48"/>
      <c r="AA1991" s="49">
        <f t="shared" si="223"/>
        <v>0.46562540918394857</v>
      </c>
      <c r="AB1991" s="9"/>
    </row>
    <row r="1992" spans="4:28" x14ac:dyDescent="0.3">
      <c r="D1992" s="34">
        <v>0.23488814957998644</v>
      </c>
      <c r="E1992" s="35">
        <v>56739959.664429992</v>
      </c>
      <c r="F1992" s="36">
        <v>0</v>
      </c>
      <c r="J1992" s="32">
        <f t="shared" si="217"/>
        <v>0.23488814957998644</v>
      </c>
      <c r="K1992" s="40">
        <f t="shared" si="218"/>
        <v>0.2764026071203679</v>
      </c>
      <c r="L1992" s="40">
        <f t="shared" si="219"/>
        <v>0</v>
      </c>
      <c r="M1992" s="41">
        <f t="shared" si="220"/>
        <v>0.5112907567003544</v>
      </c>
      <c r="N1992" s="52"/>
      <c r="O1992" s="52"/>
      <c r="P1992" s="52"/>
      <c r="T1992" s="44">
        <f t="shared" si="221"/>
        <v>0</v>
      </c>
      <c r="U1992" s="45">
        <f t="shared" si="222"/>
        <v>0</v>
      </c>
      <c r="V1992" s="48"/>
      <c r="W1992" s="48"/>
      <c r="X1992" s="48"/>
      <c r="Y1992" s="48"/>
      <c r="AA1992" s="49">
        <f t="shared" si="223"/>
        <v>0.30677445402021264</v>
      </c>
      <c r="AB1992" s="9"/>
    </row>
    <row r="1993" spans="4:28" x14ac:dyDescent="0.3">
      <c r="D1993" s="34">
        <v>0.20045900989486679</v>
      </c>
      <c r="E1993" s="35">
        <v>96630516.099441051</v>
      </c>
      <c r="F1993" s="36">
        <v>0</v>
      </c>
      <c r="J1993" s="32">
        <f t="shared" si="217"/>
        <v>0.20045900989486679</v>
      </c>
      <c r="K1993" s="40">
        <f t="shared" si="218"/>
        <v>0.47072515975043755</v>
      </c>
      <c r="L1993" s="40">
        <f t="shared" si="219"/>
        <v>0</v>
      </c>
      <c r="M1993" s="41">
        <f t="shared" si="220"/>
        <v>0.67118416964530436</v>
      </c>
      <c r="N1993" s="52"/>
      <c r="O1993" s="52"/>
      <c r="P1993" s="52"/>
      <c r="T1993" s="44">
        <f t="shared" si="221"/>
        <v>0</v>
      </c>
      <c r="U1993" s="45">
        <f t="shared" si="222"/>
        <v>0</v>
      </c>
      <c r="V1993" s="48"/>
      <c r="W1993" s="48"/>
      <c r="X1993" s="48"/>
      <c r="Y1993" s="48"/>
      <c r="AA1993" s="49">
        <f t="shared" si="223"/>
        <v>0.4027105017871826</v>
      </c>
      <c r="AB1993" s="9"/>
    </row>
    <row r="1994" spans="4:28" x14ac:dyDescent="0.3">
      <c r="D1994" s="34">
        <v>0.21744839353344492</v>
      </c>
      <c r="E1994" s="35">
        <v>53634277.869623698</v>
      </c>
      <c r="F1994" s="36">
        <v>0</v>
      </c>
      <c r="J1994" s="32">
        <f t="shared" si="217"/>
        <v>0.21744839353344492</v>
      </c>
      <c r="K1994" s="40">
        <f t="shared" si="218"/>
        <v>0.26127361249211017</v>
      </c>
      <c r="L1994" s="40">
        <f t="shared" si="219"/>
        <v>0</v>
      </c>
      <c r="M1994" s="41">
        <f t="shared" si="220"/>
        <v>0.47872200602555509</v>
      </c>
      <c r="N1994" s="52"/>
      <c r="O1994" s="52"/>
      <c r="P1994" s="52"/>
      <c r="T1994" s="44">
        <f t="shared" si="221"/>
        <v>0</v>
      </c>
      <c r="U1994" s="45">
        <f t="shared" si="222"/>
        <v>0</v>
      </c>
      <c r="V1994" s="48"/>
      <c r="W1994" s="48"/>
      <c r="X1994" s="48"/>
      <c r="Y1994" s="48"/>
      <c r="AA1994" s="49">
        <f t="shared" si="223"/>
        <v>0.28723320361533305</v>
      </c>
      <c r="AB1994" s="9"/>
    </row>
    <row r="1995" spans="4:28" x14ac:dyDescent="0.3">
      <c r="D1995" s="34">
        <v>0.2129068992692425</v>
      </c>
      <c r="E1995" s="35">
        <v>62585445.505026251</v>
      </c>
      <c r="F1995" s="36">
        <v>0</v>
      </c>
      <c r="J1995" s="32">
        <f t="shared" si="217"/>
        <v>0.2129068992692425</v>
      </c>
      <c r="K1995" s="40">
        <f t="shared" si="218"/>
        <v>0.30487826229851001</v>
      </c>
      <c r="L1995" s="40">
        <f t="shared" si="219"/>
        <v>0</v>
      </c>
      <c r="M1995" s="41">
        <f t="shared" si="220"/>
        <v>0.51778516156775245</v>
      </c>
      <c r="N1995" s="52"/>
      <c r="O1995" s="52"/>
      <c r="P1995" s="52"/>
      <c r="T1995" s="44">
        <f t="shared" si="221"/>
        <v>0</v>
      </c>
      <c r="U1995" s="45">
        <f t="shared" si="222"/>
        <v>0</v>
      </c>
      <c r="V1995" s="48"/>
      <c r="W1995" s="48"/>
      <c r="X1995" s="48"/>
      <c r="Y1995" s="48"/>
      <c r="AA1995" s="49">
        <f t="shared" si="223"/>
        <v>0.31067109694065148</v>
      </c>
      <c r="AB1995" s="9"/>
    </row>
    <row r="1996" spans="4:28" x14ac:dyDescent="0.3">
      <c r="D1996" s="34">
        <v>0.19620038521853675</v>
      </c>
      <c r="E1996" s="35">
        <v>58123100.312990263</v>
      </c>
      <c r="F1996" s="36">
        <v>27712905.908873327</v>
      </c>
      <c r="J1996" s="32">
        <f t="shared" si="217"/>
        <v>0.19620038521853675</v>
      </c>
      <c r="K1996" s="40">
        <f t="shared" si="218"/>
        <v>0.28314042793549055</v>
      </c>
      <c r="L1996" s="40">
        <f t="shared" si="219"/>
        <v>0.13500043865727318</v>
      </c>
      <c r="M1996" s="41">
        <f t="shared" si="220"/>
        <v>0.6143412518113005</v>
      </c>
      <c r="N1996" s="52"/>
      <c r="O1996" s="52"/>
      <c r="P1996" s="52"/>
      <c r="T1996" s="44">
        <f t="shared" si="221"/>
        <v>0</v>
      </c>
      <c r="U1996" s="45">
        <f t="shared" si="222"/>
        <v>0</v>
      </c>
      <c r="V1996" s="48"/>
      <c r="W1996" s="48"/>
      <c r="X1996" s="48"/>
      <c r="Y1996" s="48"/>
      <c r="AA1996" s="49">
        <f t="shared" si="223"/>
        <v>0.36860475108678031</v>
      </c>
      <c r="AB1996" s="9"/>
    </row>
    <row r="1997" spans="4:28" x14ac:dyDescent="0.3">
      <c r="D1997" s="34">
        <v>0.20402964212752697</v>
      </c>
      <c r="E1997" s="35">
        <v>109935448.83317511</v>
      </c>
      <c r="F1997" s="36">
        <v>0</v>
      </c>
      <c r="J1997" s="32">
        <f t="shared" si="217"/>
        <v>0.20402964212752697</v>
      </c>
      <c r="K1997" s="40">
        <f t="shared" si="218"/>
        <v>0.5355387076788235</v>
      </c>
      <c r="L1997" s="40">
        <f t="shared" si="219"/>
        <v>0</v>
      </c>
      <c r="M1997" s="41">
        <f t="shared" si="220"/>
        <v>0.73956834980635044</v>
      </c>
      <c r="N1997" s="52"/>
      <c r="O1997" s="52"/>
      <c r="P1997" s="52"/>
      <c r="T1997" s="44">
        <f t="shared" si="221"/>
        <v>0</v>
      </c>
      <c r="U1997" s="45">
        <f t="shared" si="222"/>
        <v>0</v>
      </c>
      <c r="V1997" s="48"/>
      <c r="W1997" s="48"/>
      <c r="X1997" s="48"/>
      <c r="Y1997" s="48"/>
      <c r="AA1997" s="49">
        <f t="shared" si="223"/>
        <v>0.44374100988381027</v>
      </c>
      <c r="AB1997" s="9"/>
    </row>
    <row r="1998" spans="4:28" x14ac:dyDescent="0.3">
      <c r="D1998" s="34">
        <v>0.23548721124809072</v>
      </c>
      <c r="E1998" s="35">
        <v>76529391.61144954</v>
      </c>
      <c r="F1998" s="36">
        <v>20257971.265097138</v>
      </c>
      <c r="J1998" s="32">
        <f t="shared" si="217"/>
        <v>0.23548721124809072</v>
      </c>
      <c r="K1998" s="40">
        <f t="shared" si="218"/>
        <v>0.37280469510098951</v>
      </c>
      <c r="L1998" s="40">
        <f t="shared" si="219"/>
        <v>9.8684526844183773E-2</v>
      </c>
      <c r="M1998" s="41">
        <f t="shared" si="220"/>
        <v>0.70697643319326398</v>
      </c>
      <c r="N1998" s="52"/>
      <c r="O1998" s="52"/>
      <c r="P1998" s="52"/>
      <c r="T1998" s="44">
        <f t="shared" si="221"/>
        <v>0</v>
      </c>
      <c r="U1998" s="45">
        <f t="shared" si="222"/>
        <v>0</v>
      </c>
      <c r="V1998" s="48"/>
      <c r="W1998" s="48"/>
      <c r="X1998" s="48"/>
      <c r="Y1998" s="48"/>
      <c r="AA1998" s="49">
        <f t="shared" si="223"/>
        <v>0.42418585991595836</v>
      </c>
      <c r="AB1998" s="9"/>
    </row>
    <row r="1999" spans="4:28" x14ac:dyDescent="0.3">
      <c r="D1999" s="34">
        <v>0.23176460784372141</v>
      </c>
      <c r="E1999" s="35">
        <v>53450658.82252118</v>
      </c>
      <c r="F1999" s="36">
        <v>2345612.3353639888</v>
      </c>
      <c r="J1999" s="32">
        <f t="shared" si="217"/>
        <v>0.23176460784372141</v>
      </c>
      <c r="K1999" s="40">
        <f t="shared" si="218"/>
        <v>0.26037913206533059</v>
      </c>
      <c r="L1999" s="40">
        <f t="shared" si="219"/>
        <v>1.1426398055667605E-2</v>
      </c>
      <c r="M1999" s="41">
        <f t="shared" si="220"/>
        <v>0.50357013796471961</v>
      </c>
      <c r="N1999" s="52"/>
      <c r="O1999" s="52"/>
      <c r="P1999" s="52"/>
      <c r="T1999" s="44">
        <f t="shared" si="221"/>
        <v>0</v>
      </c>
      <c r="U1999" s="45">
        <f t="shared" si="222"/>
        <v>0</v>
      </c>
      <c r="V1999" s="48"/>
      <c r="W1999" s="48"/>
      <c r="X1999" s="48"/>
      <c r="Y1999" s="48"/>
      <c r="AA1999" s="49">
        <f t="shared" si="223"/>
        <v>0.30214208277883176</v>
      </c>
      <c r="AB1999" s="9"/>
    </row>
    <row r="2000" spans="4:28" x14ac:dyDescent="0.3">
      <c r="D2000" s="34">
        <v>0.24690167569285035</v>
      </c>
      <c r="E2000" s="35">
        <v>57006740.405415244</v>
      </c>
      <c r="F2000" s="36">
        <v>0</v>
      </c>
      <c r="J2000" s="32">
        <f t="shared" si="217"/>
        <v>0.24690167569285035</v>
      </c>
      <c r="K2000" s="40">
        <f t="shared" si="218"/>
        <v>0.27770220078899105</v>
      </c>
      <c r="L2000" s="40">
        <f t="shared" si="219"/>
        <v>0</v>
      </c>
      <c r="M2000" s="41">
        <f t="shared" si="220"/>
        <v>0.52460387648184137</v>
      </c>
      <c r="N2000" s="52"/>
      <c r="O2000" s="52"/>
      <c r="P2000" s="52"/>
      <c r="T2000" s="44">
        <f t="shared" si="221"/>
        <v>0</v>
      </c>
      <c r="U2000" s="45">
        <f t="shared" si="222"/>
        <v>0</v>
      </c>
      <c r="V2000" s="48"/>
      <c r="W2000" s="48"/>
      <c r="X2000" s="48"/>
      <c r="Y2000" s="48"/>
      <c r="AA2000" s="49">
        <f t="shared" si="223"/>
        <v>0.3147623258891048</v>
      </c>
      <c r="AB2000" s="9"/>
    </row>
    <row r="2001" spans="4:28" x14ac:dyDescent="0.3">
      <c r="D2001" s="34">
        <v>0.20661165454803507</v>
      </c>
      <c r="E2001" s="35">
        <v>65481794.586763367</v>
      </c>
      <c r="F2001" s="36">
        <v>0</v>
      </c>
      <c r="J2001" s="32">
        <f t="shared" si="217"/>
        <v>0.20661165454803507</v>
      </c>
      <c r="K2001" s="40">
        <f t="shared" si="218"/>
        <v>0.31898751514355017</v>
      </c>
      <c r="L2001" s="40">
        <f t="shared" si="219"/>
        <v>0</v>
      </c>
      <c r="M2001" s="41">
        <f t="shared" si="220"/>
        <v>0.52559916969158527</v>
      </c>
      <c r="N2001" s="52"/>
      <c r="O2001" s="52"/>
      <c r="P2001" s="52"/>
      <c r="T2001" s="44">
        <f t="shared" si="221"/>
        <v>0</v>
      </c>
      <c r="U2001" s="45">
        <f t="shared" si="222"/>
        <v>0</v>
      </c>
      <c r="V2001" s="48"/>
      <c r="W2001" s="48"/>
      <c r="X2001" s="48"/>
      <c r="Y2001" s="48"/>
      <c r="AA2001" s="49">
        <f t="shared" si="223"/>
        <v>0.31535950181495115</v>
      </c>
      <c r="AB2001" s="9"/>
    </row>
    <row r="2002" spans="4:28" x14ac:dyDescent="0.3">
      <c r="D2002" s="34">
        <v>0.24728423283944165</v>
      </c>
      <c r="E2002" s="35">
        <v>50604022.309875414</v>
      </c>
      <c r="F2002" s="36">
        <v>0</v>
      </c>
      <c r="J2002" s="32">
        <f t="shared" si="217"/>
        <v>0.24728423283944165</v>
      </c>
      <c r="K2002" s="40">
        <f t="shared" si="218"/>
        <v>0.24651204865052559</v>
      </c>
      <c r="L2002" s="40">
        <f t="shared" si="219"/>
        <v>0</v>
      </c>
      <c r="M2002" s="41">
        <f t="shared" si="220"/>
        <v>0.49379628148996724</v>
      </c>
      <c r="N2002" s="52"/>
      <c r="O2002" s="52"/>
      <c r="P2002" s="52"/>
      <c r="T2002" s="44">
        <f t="shared" si="221"/>
        <v>0</v>
      </c>
      <c r="U2002" s="45">
        <f t="shared" si="222"/>
        <v>0</v>
      </c>
      <c r="V2002" s="48"/>
      <c r="W2002" s="48"/>
      <c r="X2002" s="48"/>
      <c r="Y2002" s="48"/>
      <c r="AA2002" s="49">
        <f t="shared" si="223"/>
        <v>0.29627776889398033</v>
      </c>
      <c r="AB2002" s="9"/>
    </row>
    <row r="2003" spans="4:28" x14ac:dyDescent="0.3">
      <c r="D2003" s="34">
        <v>0.23127773406298477</v>
      </c>
      <c r="E2003" s="35">
        <v>41471816.972579896</v>
      </c>
      <c r="F2003" s="36">
        <v>9849425.7129664551</v>
      </c>
      <c r="J2003" s="32">
        <f t="shared" si="217"/>
        <v>0.23127773406298477</v>
      </c>
      <c r="K2003" s="40">
        <f t="shared" si="218"/>
        <v>0.20202549316272875</v>
      </c>
      <c r="L2003" s="40">
        <f t="shared" si="219"/>
        <v>4.7980417360236165E-2</v>
      </c>
      <c r="M2003" s="41">
        <f t="shared" si="220"/>
        <v>0.48128364458594969</v>
      </c>
      <c r="N2003" s="52"/>
      <c r="O2003" s="52"/>
      <c r="P2003" s="52"/>
      <c r="T2003" s="44">
        <f t="shared" si="221"/>
        <v>0</v>
      </c>
      <c r="U2003" s="45">
        <f t="shared" si="222"/>
        <v>0</v>
      </c>
      <c r="V2003" s="48"/>
      <c r="W2003" s="48"/>
      <c r="X2003" s="48"/>
      <c r="Y2003" s="48"/>
      <c r="AA2003" s="49">
        <f t="shared" si="223"/>
        <v>0.28877018675156979</v>
      </c>
      <c r="AB2003" s="9"/>
    </row>
    <row r="2004" spans="4:28" x14ac:dyDescent="0.3">
      <c r="D2004" s="34">
        <v>0.23706773824767266</v>
      </c>
      <c r="E2004" s="35">
        <v>51867208.281378441</v>
      </c>
      <c r="F2004" s="36">
        <v>0</v>
      </c>
      <c r="J2004" s="32">
        <f t="shared" si="217"/>
        <v>0.23706773824767266</v>
      </c>
      <c r="K2004" s="40">
        <f t="shared" si="218"/>
        <v>0.25266552316595059</v>
      </c>
      <c r="L2004" s="40">
        <f t="shared" si="219"/>
        <v>0</v>
      </c>
      <c r="M2004" s="41">
        <f t="shared" si="220"/>
        <v>0.48973326141362328</v>
      </c>
      <c r="N2004" s="52"/>
      <c r="O2004" s="52"/>
      <c r="P2004" s="52"/>
      <c r="T2004" s="44">
        <f t="shared" si="221"/>
        <v>0</v>
      </c>
      <c r="U2004" s="45">
        <f t="shared" si="222"/>
        <v>0</v>
      </c>
      <c r="V2004" s="48"/>
      <c r="W2004" s="48"/>
      <c r="X2004" s="48"/>
      <c r="Y2004" s="48"/>
      <c r="AA2004" s="49">
        <f t="shared" si="223"/>
        <v>0.29383995684817393</v>
      </c>
      <c r="AB2004" s="9"/>
    </row>
    <row r="2005" spans="4:28" x14ac:dyDescent="0.3">
      <c r="D2005" s="34">
        <v>0.21322974203905776</v>
      </c>
      <c r="E2005" s="35">
        <v>62292533.312108129</v>
      </c>
      <c r="F2005" s="36">
        <v>0</v>
      </c>
      <c r="J2005" s="32">
        <f t="shared" si="217"/>
        <v>0.21322974203905776</v>
      </c>
      <c r="K2005" s="40">
        <f t="shared" si="218"/>
        <v>0.30345137207407674</v>
      </c>
      <c r="L2005" s="40">
        <f t="shared" si="219"/>
        <v>0</v>
      </c>
      <c r="M2005" s="41">
        <f t="shared" si="220"/>
        <v>0.51668111411313444</v>
      </c>
      <c r="N2005" s="52"/>
      <c r="O2005" s="52"/>
      <c r="P2005" s="52"/>
      <c r="T2005" s="44">
        <f t="shared" si="221"/>
        <v>0</v>
      </c>
      <c r="U2005" s="45">
        <f t="shared" si="222"/>
        <v>0</v>
      </c>
      <c r="V2005" s="48"/>
      <c r="W2005" s="48"/>
      <c r="X2005" s="48"/>
      <c r="Y2005" s="48"/>
      <c r="AA2005" s="49">
        <f t="shared" si="223"/>
        <v>0.31000866846788067</v>
      </c>
      <c r="AB2005" s="9"/>
    </row>
    <row r="2006" spans="4:28" x14ac:dyDescent="0.3">
      <c r="D2006" s="34">
        <v>0.22951352222212637</v>
      </c>
      <c r="E2006" s="35">
        <v>75107620.783177957</v>
      </c>
      <c r="F2006" s="36">
        <v>9500781.4811505135</v>
      </c>
      <c r="J2006" s="32">
        <f t="shared" si="217"/>
        <v>0.22951352222212637</v>
      </c>
      <c r="K2006" s="40">
        <f t="shared" si="218"/>
        <v>0.36587869152280389</v>
      </c>
      <c r="L2006" s="40">
        <f t="shared" si="219"/>
        <v>4.6282034506224097E-2</v>
      </c>
      <c r="M2006" s="41">
        <f t="shared" si="220"/>
        <v>0.64167424825115438</v>
      </c>
      <c r="N2006" s="52"/>
      <c r="O2006" s="52"/>
      <c r="P2006" s="52"/>
      <c r="T2006" s="44">
        <f t="shared" si="221"/>
        <v>0</v>
      </c>
      <c r="U2006" s="45">
        <f t="shared" si="222"/>
        <v>0</v>
      </c>
      <c r="V2006" s="48"/>
      <c r="W2006" s="48"/>
      <c r="X2006" s="48"/>
      <c r="Y2006" s="48"/>
      <c r="AA2006" s="49">
        <f t="shared" si="223"/>
        <v>0.38500454895069264</v>
      </c>
      <c r="AB2006" s="9"/>
    </row>
    <row r="2007" spans="4:28" x14ac:dyDescent="0.3">
      <c r="D2007" s="34">
        <v>0.22779344244569455</v>
      </c>
      <c r="E2007" s="35">
        <v>59220247.71799653</v>
      </c>
      <c r="F2007" s="36">
        <v>0</v>
      </c>
      <c r="J2007" s="32">
        <f t="shared" si="217"/>
        <v>0.22779344244569455</v>
      </c>
      <c r="K2007" s="40">
        <f t="shared" si="218"/>
        <v>0.2884850634433862</v>
      </c>
      <c r="L2007" s="40">
        <f t="shared" si="219"/>
        <v>0</v>
      </c>
      <c r="M2007" s="41">
        <f t="shared" si="220"/>
        <v>0.51627850588908075</v>
      </c>
      <c r="N2007" s="52"/>
      <c r="O2007" s="52"/>
      <c r="P2007" s="52"/>
      <c r="T2007" s="44">
        <f t="shared" si="221"/>
        <v>0</v>
      </c>
      <c r="U2007" s="45">
        <f t="shared" si="222"/>
        <v>0</v>
      </c>
      <c r="V2007" s="48"/>
      <c r="W2007" s="48"/>
      <c r="X2007" s="48"/>
      <c r="Y2007" s="48"/>
      <c r="AA2007" s="49">
        <f t="shared" si="223"/>
        <v>0.30976710353344844</v>
      </c>
      <c r="AB2007" s="9"/>
    </row>
    <row r="2008" spans="4:28" x14ac:dyDescent="0.3">
      <c r="D2008" s="34">
        <v>0.20097703367385322</v>
      </c>
      <c r="E2008" s="35">
        <v>74426794.920296445</v>
      </c>
      <c r="F2008" s="36">
        <v>0</v>
      </c>
      <c r="J2008" s="32">
        <f t="shared" si="217"/>
        <v>0.20097703367385322</v>
      </c>
      <c r="K2008" s="40">
        <f t="shared" si="218"/>
        <v>0.36256212160262125</v>
      </c>
      <c r="L2008" s="40">
        <f t="shared" si="219"/>
        <v>0</v>
      </c>
      <c r="M2008" s="41">
        <f t="shared" si="220"/>
        <v>0.56353915527647447</v>
      </c>
      <c r="N2008" s="52"/>
      <c r="O2008" s="52"/>
      <c r="P2008" s="52"/>
      <c r="T2008" s="44">
        <f t="shared" si="221"/>
        <v>0</v>
      </c>
      <c r="U2008" s="45">
        <f t="shared" si="222"/>
        <v>0</v>
      </c>
      <c r="V2008" s="48"/>
      <c r="W2008" s="48"/>
      <c r="X2008" s="48"/>
      <c r="Y2008" s="48"/>
      <c r="AA2008" s="49">
        <f t="shared" si="223"/>
        <v>0.33812349316588469</v>
      </c>
      <c r="AB2008" s="9"/>
    </row>
    <row r="2009" spans="4:28" x14ac:dyDescent="0.3">
      <c r="D2009" s="34">
        <v>0.22412243265315981</v>
      </c>
      <c r="E2009" s="35">
        <v>53769294.914423481</v>
      </c>
      <c r="F2009" s="36">
        <v>2447409.4805782586</v>
      </c>
      <c r="J2009" s="32">
        <f t="shared" si="217"/>
        <v>0.22412243265315981</v>
      </c>
      <c r="K2009" s="40">
        <f t="shared" si="218"/>
        <v>0.2619313334952455</v>
      </c>
      <c r="L2009" s="40">
        <f t="shared" si="219"/>
        <v>1.1922291893115534E-2</v>
      </c>
      <c r="M2009" s="41">
        <f t="shared" si="220"/>
        <v>0.4979760580415209</v>
      </c>
      <c r="N2009" s="52"/>
      <c r="O2009" s="52"/>
      <c r="P2009" s="52"/>
      <c r="T2009" s="44">
        <f t="shared" si="221"/>
        <v>0</v>
      </c>
      <c r="U2009" s="45">
        <f t="shared" si="222"/>
        <v>0</v>
      </c>
      <c r="V2009" s="48"/>
      <c r="W2009" s="48"/>
      <c r="X2009" s="48"/>
      <c r="Y2009" s="48"/>
      <c r="AA2009" s="49">
        <f t="shared" si="223"/>
        <v>0.29878563482491255</v>
      </c>
      <c r="AB2009" s="9"/>
    </row>
    <row r="2010" spans="4:28" x14ac:dyDescent="0.3">
      <c r="D2010" s="34">
        <v>0.23753877443803464</v>
      </c>
      <c r="E2010" s="35">
        <v>110511333.85464676</v>
      </c>
      <c r="F2010" s="36">
        <v>0</v>
      </c>
      <c r="J2010" s="32">
        <f t="shared" si="217"/>
        <v>0.23753877443803464</v>
      </c>
      <c r="K2010" s="40">
        <f t="shared" si="218"/>
        <v>0.5383440695838676</v>
      </c>
      <c r="L2010" s="40">
        <f t="shared" si="219"/>
        <v>0</v>
      </c>
      <c r="M2010" s="41">
        <f t="shared" si="220"/>
        <v>0.77588284402190222</v>
      </c>
      <c r="N2010" s="52"/>
      <c r="O2010" s="52"/>
      <c r="P2010" s="52"/>
      <c r="T2010" s="44">
        <f t="shared" si="221"/>
        <v>2.5882844021902218E-2</v>
      </c>
      <c r="U2010" s="45">
        <f t="shared" si="222"/>
        <v>0</v>
      </c>
      <c r="V2010" s="48"/>
      <c r="W2010" s="48"/>
      <c r="X2010" s="48"/>
      <c r="Y2010" s="48"/>
      <c r="AA2010" s="49">
        <f t="shared" si="223"/>
        <v>0.46552970641314129</v>
      </c>
      <c r="AB2010" s="9"/>
    </row>
    <row r="2011" spans="4:28" x14ac:dyDescent="0.3">
      <c r="D2011" s="34">
        <v>0.22763279936489134</v>
      </c>
      <c r="E2011" s="35">
        <v>85606925.844306931</v>
      </c>
      <c r="F2011" s="36">
        <v>0</v>
      </c>
      <c r="J2011" s="32">
        <f t="shared" si="217"/>
        <v>0.22763279936489134</v>
      </c>
      <c r="K2011" s="40">
        <f t="shared" si="218"/>
        <v>0.41702492618724962</v>
      </c>
      <c r="L2011" s="40">
        <f t="shared" si="219"/>
        <v>0</v>
      </c>
      <c r="M2011" s="41">
        <f t="shared" si="220"/>
        <v>0.64465772555214096</v>
      </c>
      <c r="N2011" s="52"/>
      <c r="O2011" s="52"/>
      <c r="P2011" s="52"/>
      <c r="T2011" s="44">
        <f t="shared" si="221"/>
        <v>0</v>
      </c>
      <c r="U2011" s="45">
        <f t="shared" si="222"/>
        <v>0</v>
      </c>
      <c r="V2011" s="48"/>
      <c r="W2011" s="48"/>
      <c r="X2011" s="48"/>
      <c r="Y2011" s="48"/>
      <c r="AA2011" s="49">
        <f t="shared" si="223"/>
        <v>0.38679463533128455</v>
      </c>
      <c r="AB2011" s="9"/>
    </row>
    <row r="2012" spans="4:28" x14ac:dyDescent="0.3">
      <c r="D2012" s="34">
        <v>0.2452887204395863</v>
      </c>
      <c r="E2012" s="35">
        <v>68627602.940686136</v>
      </c>
      <c r="F2012" s="36">
        <v>0</v>
      </c>
      <c r="J2012" s="32">
        <f t="shared" si="217"/>
        <v>0.2452887204395863</v>
      </c>
      <c r="K2012" s="40">
        <f t="shared" si="218"/>
        <v>0.33431198198610201</v>
      </c>
      <c r="L2012" s="40">
        <f t="shared" si="219"/>
        <v>0</v>
      </c>
      <c r="M2012" s="41">
        <f t="shared" si="220"/>
        <v>0.57960070242568829</v>
      </c>
      <c r="N2012" s="52"/>
      <c r="O2012" s="52"/>
      <c r="P2012" s="52"/>
      <c r="T2012" s="44">
        <f t="shared" si="221"/>
        <v>0</v>
      </c>
      <c r="U2012" s="45">
        <f t="shared" si="222"/>
        <v>0</v>
      </c>
      <c r="V2012" s="48"/>
      <c r="W2012" s="48"/>
      <c r="X2012" s="48"/>
      <c r="Y2012" s="48"/>
      <c r="AA2012" s="49">
        <f t="shared" si="223"/>
        <v>0.34776042145541297</v>
      </c>
      <c r="AB2012" s="9"/>
    </row>
    <row r="2013" spans="4:28" x14ac:dyDescent="0.3">
      <c r="D2013" s="34">
        <v>0.2391880665149746</v>
      </c>
      <c r="E2013" s="35">
        <v>70776696.477451205</v>
      </c>
      <c r="F2013" s="36">
        <v>4480139.0703321304</v>
      </c>
      <c r="J2013" s="32">
        <f t="shared" si="217"/>
        <v>0.2391880665149746</v>
      </c>
      <c r="K2013" s="40">
        <f t="shared" si="218"/>
        <v>0.34478105986385355</v>
      </c>
      <c r="L2013" s="40">
        <f t="shared" si="219"/>
        <v>2.1824515326152413E-2</v>
      </c>
      <c r="M2013" s="41">
        <f t="shared" si="220"/>
        <v>0.60579364170498051</v>
      </c>
      <c r="N2013" s="52"/>
      <c r="O2013" s="52"/>
      <c r="P2013" s="52"/>
      <c r="T2013" s="44">
        <f t="shared" si="221"/>
        <v>0</v>
      </c>
      <c r="U2013" s="45">
        <f t="shared" si="222"/>
        <v>0</v>
      </c>
      <c r="V2013" s="48"/>
      <c r="W2013" s="48"/>
      <c r="X2013" s="48"/>
      <c r="Y2013" s="48"/>
      <c r="AA2013" s="49">
        <f t="shared" si="223"/>
        <v>0.36347618502298829</v>
      </c>
      <c r="AB2013" s="9"/>
    </row>
    <row r="2014" spans="4:28" x14ac:dyDescent="0.3">
      <c r="D2014" s="34">
        <v>0.23237437257797536</v>
      </c>
      <c r="E2014" s="35">
        <v>80186363.980395153</v>
      </c>
      <c r="F2014" s="36">
        <v>0</v>
      </c>
      <c r="J2014" s="32">
        <f t="shared" si="217"/>
        <v>0.23237437257797536</v>
      </c>
      <c r="K2014" s="40">
        <f t="shared" si="218"/>
        <v>0.39061924243097956</v>
      </c>
      <c r="L2014" s="40">
        <f t="shared" si="219"/>
        <v>0</v>
      </c>
      <c r="M2014" s="41">
        <f t="shared" si="220"/>
        <v>0.62299361500895489</v>
      </c>
      <c r="N2014" s="52"/>
      <c r="O2014" s="52"/>
      <c r="P2014" s="52"/>
      <c r="T2014" s="44">
        <f t="shared" si="221"/>
        <v>0</v>
      </c>
      <c r="U2014" s="45">
        <f t="shared" si="222"/>
        <v>0</v>
      </c>
      <c r="V2014" s="48"/>
      <c r="W2014" s="48"/>
      <c r="X2014" s="48"/>
      <c r="Y2014" s="48"/>
      <c r="AA2014" s="49">
        <f t="shared" si="223"/>
        <v>0.37379616900537294</v>
      </c>
      <c r="AB2014" s="9"/>
    </row>
    <row r="2015" spans="4:28" x14ac:dyDescent="0.3">
      <c r="D2015" s="34">
        <v>0.22738095534823571</v>
      </c>
      <c r="E2015" s="35">
        <v>35852617.695482135</v>
      </c>
      <c r="F2015" s="36">
        <v>5935514.7215729998</v>
      </c>
      <c r="J2015" s="32">
        <f t="shared" si="217"/>
        <v>0.22738095534823571</v>
      </c>
      <c r="K2015" s="40">
        <f t="shared" si="218"/>
        <v>0.17465216862558819</v>
      </c>
      <c r="L2015" s="40">
        <f t="shared" si="219"/>
        <v>2.8914221182863842E-2</v>
      </c>
      <c r="M2015" s="41">
        <f t="shared" si="220"/>
        <v>0.43094734515668776</v>
      </c>
      <c r="N2015" s="52"/>
      <c r="O2015" s="52"/>
      <c r="P2015" s="52"/>
      <c r="T2015" s="44">
        <f t="shared" si="221"/>
        <v>0</v>
      </c>
      <c r="U2015" s="45">
        <f t="shared" si="222"/>
        <v>0</v>
      </c>
      <c r="V2015" s="48"/>
      <c r="W2015" s="48"/>
      <c r="X2015" s="48"/>
      <c r="Y2015" s="48"/>
      <c r="AA2015" s="49">
        <f t="shared" si="223"/>
        <v>0.25856840709401263</v>
      </c>
      <c r="AB2015" s="9"/>
    </row>
    <row r="2016" spans="4:28" x14ac:dyDescent="0.3">
      <c r="D2016" s="34">
        <v>0.20035180019458571</v>
      </c>
      <c r="E2016" s="35">
        <v>54859041.329753608</v>
      </c>
      <c r="F2016" s="36">
        <v>0</v>
      </c>
      <c r="J2016" s="32">
        <f t="shared" si="217"/>
        <v>0.20035180019458571</v>
      </c>
      <c r="K2016" s="40">
        <f t="shared" si="218"/>
        <v>0.26723991587843227</v>
      </c>
      <c r="L2016" s="40">
        <f t="shared" si="219"/>
        <v>0</v>
      </c>
      <c r="M2016" s="41">
        <f t="shared" si="220"/>
        <v>0.46759171607301797</v>
      </c>
      <c r="N2016" s="52"/>
      <c r="O2016" s="52"/>
      <c r="P2016" s="52"/>
      <c r="T2016" s="44">
        <f t="shared" si="221"/>
        <v>0</v>
      </c>
      <c r="U2016" s="45">
        <f t="shared" si="222"/>
        <v>0</v>
      </c>
      <c r="V2016" s="48"/>
      <c r="W2016" s="48"/>
      <c r="X2016" s="48"/>
      <c r="Y2016" s="48"/>
      <c r="AA2016" s="49">
        <f t="shared" si="223"/>
        <v>0.28055502964381079</v>
      </c>
      <c r="AB2016" s="9"/>
    </row>
    <row r="2017" spans="4:28" x14ac:dyDescent="0.3">
      <c r="D2017" s="34">
        <v>0.2058574247822772</v>
      </c>
      <c r="E2017" s="35">
        <v>57317683.545466349</v>
      </c>
      <c r="F2017" s="36">
        <v>4179736.6010183529</v>
      </c>
      <c r="J2017" s="32">
        <f t="shared" si="217"/>
        <v>0.2058574247822772</v>
      </c>
      <c r="K2017" s="40">
        <f t="shared" si="218"/>
        <v>0.27921692683188248</v>
      </c>
      <c r="L2017" s="40">
        <f t="shared" si="219"/>
        <v>2.0361137026365276E-2</v>
      </c>
      <c r="M2017" s="41">
        <f t="shared" si="220"/>
        <v>0.50543548864052501</v>
      </c>
      <c r="N2017" s="52"/>
      <c r="O2017" s="52"/>
      <c r="P2017" s="52"/>
      <c r="T2017" s="44">
        <f t="shared" si="221"/>
        <v>0</v>
      </c>
      <c r="U2017" s="45">
        <f t="shared" si="222"/>
        <v>0</v>
      </c>
      <c r="V2017" s="48"/>
      <c r="W2017" s="48"/>
      <c r="X2017" s="48"/>
      <c r="Y2017" s="48"/>
      <c r="AA2017" s="49">
        <f t="shared" si="223"/>
        <v>0.303261293184315</v>
      </c>
      <c r="AB2017" s="9"/>
    </row>
    <row r="2018" spans="4:28" x14ac:dyDescent="0.3">
      <c r="D2018" s="34">
        <v>0.22900984890915374</v>
      </c>
      <c r="E2018" s="35">
        <v>111064643.98954283</v>
      </c>
      <c r="F2018" s="36">
        <v>0</v>
      </c>
      <c r="J2018" s="32">
        <f t="shared" si="217"/>
        <v>0.22900984890915374</v>
      </c>
      <c r="K2018" s="40">
        <f t="shared" si="218"/>
        <v>0.54103946035848016</v>
      </c>
      <c r="L2018" s="40">
        <f t="shared" si="219"/>
        <v>0</v>
      </c>
      <c r="M2018" s="41">
        <f t="shared" si="220"/>
        <v>0.77004930926763393</v>
      </c>
      <c r="N2018" s="52"/>
      <c r="O2018" s="52"/>
      <c r="P2018" s="52"/>
      <c r="T2018" s="44">
        <f t="shared" si="221"/>
        <v>2.004930926763393E-2</v>
      </c>
      <c r="U2018" s="45">
        <f t="shared" si="222"/>
        <v>0</v>
      </c>
      <c r="V2018" s="48"/>
      <c r="W2018" s="48"/>
      <c r="X2018" s="48"/>
      <c r="Y2018" s="48"/>
      <c r="AA2018" s="49">
        <f t="shared" si="223"/>
        <v>0.46202958556058032</v>
      </c>
      <c r="AB2018" s="9"/>
    </row>
    <row r="2019" spans="4:28" x14ac:dyDescent="0.3">
      <c r="D2019" s="34">
        <v>0.22564595492248088</v>
      </c>
      <c r="E2019" s="35">
        <v>59348003.059979126</v>
      </c>
      <c r="F2019" s="36">
        <v>0</v>
      </c>
      <c r="J2019" s="32">
        <f t="shared" si="217"/>
        <v>0.22564595492248088</v>
      </c>
      <c r="K2019" s="40">
        <f t="shared" si="218"/>
        <v>0.28910740984275596</v>
      </c>
      <c r="L2019" s="40">
        <f t="shared" si="219"/>
        <v>0</v>
      </c>
      <c r="M2019" s="41">
        <f t="shared" si="220"/>
        <v>0.51475336476523681</v>
      </c>
      <c r="N2019" s="52"/>
      <c r="O2019" s="52"/>
      <c r="P2019" s="52"/>
      <c r="T2019" s="44">
        <f t="shared" si="221"/>
        <v>0</v>
      </c>
      <c r="U2019" s="45">
        <f t="shared" si="222"/>
        <v>0</v>
      </c>
      <c r="V2019" s="48"/>
      <c r="W2019" s="48"/>
      <c r="X2019" s="48"/>
      <c r="Y2019" s="48"/>
      <c r="AA2019" s="49">
        <f t="shared" si="223"/>
        <v>0.3088520188591421</v>
      </c>
      <c r="AB2019" s="9"/>
    </row>
    <row r="2020" spans="4:28" x14ac:dyDescent="0.3">
      <c r="D2020" s="34">
        <v>0.21242110398277339</v>
      </c>
      <c r="E2020" s="35">
        <v>61551443.86057236</v>
      </c>
      <c r="F2020" s="36">
        <v>0</v>
      </c>
      <c r="J2020" s="32">
        <f t="shared" si="217"/>
        <v>0.21242110398277339</v>
      </c>
      <c r="K2020" s="40">
        <f t="shared" si="218"/>
        <v>0.29984123456736467</v>
      </c>
      <c r="L2020" s="40">
        <f t="shared" si="219"/>
        <v>0</v>
      </c>
      <c r="M2020" s="41">
        <f t="shared" si="220"/>
        <v>0.51226233855013803</v>
      </c>
      <c r="N2020" s="52"/>
      <c r="O2020" s="52"/>
      <c r="P2020" s="52"/>
      <c r="T2020" s="44">
        <f t="shared" si="221"/>
        <v>0</v>
      </c>
      <c r="U2020" s="45">
        <f t="shared" si="222"/>
        <v>0</v>
      </c>
      <c r="V2020" s="48"/>
      <c r="W2020" s="48"/>
      <c r="X2020" s="48"/>
      <c r="Y2020" s="48"/>
      <c r="AA2020" s="49">
        <f t="shared" si="223"/>
        <v>0.30735740313008281</v>
      </c>
      <c r="AB2020" s="9"/>
    </row>
    <row r="2021" spans="4:28" x14ac:dyDescent="0.3">
      <c r="D2021" s="34">
        <v>0.23451682279984779</v>
      </c>
      <c r="E2021" s="35">
        <v>69197254.908117667</v>
      </c>
      <c r="F2021" s="36">
        <v>0</v>
      </c>
      <c r="J2021" s="32">
        <f t="shared" si="217"/>
        <v>0.23451682279984779</v>
      </c>
      <c r="K2021" s="40">
        <f t="shared" si="218"/>
        <v>0.33708698023919437</v>
      </c>
      <c r="L2021" s="40">
        <f t="shared" si="219"/>
        <v>0</v>
      </c>
      <c r="M2021" s="41">
        <f t="shared" si="220"/>
        <v>0.57160380303904212</v>
      </c>
      <c r="N2021" s="52"/>
      <c r="O2021" s="52"/>
      <c r="P2021" s="52"/>
      <c r="T2021" s="44">
        <f t="shared" si="221"/>
        <v>0</v>
      </c>
      <c r="U2021" s="45">
        <f t="shared" si="222"/>
        <v>0</v>
      </c>
      <c r="V2021" s="48"/>
      <c r="W2021" s="48"/>
      <c r="X2021" s="48"/>
      <c r="Y2021" s="48"/>
      <c r="AA2021" s="49">
        <f t="shared" si="223"/>
        <v>0.34296228182342525</v>
      </c>
      <c r="AB2021" s="9"/>
    </row>
    <row r="2022" spans="4:28" x14ac:dyDescent="0.3">
      <c r="D2022" s="34">
        <v>0.2310098754593507</v>
      </c>
      <c r="E2022" s="35">
        <v>40657183.23320432</v>
      </c>
      <c r="F2022" s="36">
        <v>0</v>
      </c>
      <c r="J2022" s="32">
        <f t="shared" si="217"/>
        <v>0.2310098754593507</v>
      </c>
      <c r="K2022" s="40">
        <f t="shared" si="218"/>
        <v>0.19805709257268075</v>
      </c>
      <c r="L2022" s="40">
        <f t="shared" si="219"/>
        <v>0</v>
      </c>
      <c r="M2022" s="41">
        <f t="shared" si="220"/>
        <v>0.42906696803203148</v>
      </c>
      <c r="N2022" s="52"/>
      <c r="O2022" s="52"/>
      <c r="P2022" s="52"/>
      <c r="T2022" s="44">
        <f t="shared" si="221"/>
        <v>0</v>
      </c>
      <c r="U2022" s="45">
        <f t="shared" si="222"/>
        <v>0</v>
      </c>
      <c r="V2022" s="48"/>
      <c r="W2022" s="48"/>
      <c r="X2022" s="48"/>
      <c r="Y2022" s="48"/>
      <c r="AA2022" s="49">
        <f t="shared" si="223"/>
        <v>0.25744018081921888</v>
      </c>
      <c r="AB2022" s="9"/>
    </row>
    <row r="2023" spans="4:28" x14ac:dyDescent="0.3">
      <c r="D2023" s="34">
        <v>0.26243931390439595</v>
      </c>
      <c r="E2023" s="35">
        <v>137028635.32040164</v>
      </c>
      <c r="F2023" s="36">
        <v>0</v>
      </c>
      <c r="J2023" s="32">
        <f t="shared" si="217"/>
        <v>0.26243931390439595</v>
      </c>
      <c r="K2023" s="40">
        <f t="shared" si="218"/>
        <v>0.66752024986808089</v>
      </c>
      <c r="L2023" s="40">
        <f t="shared" si="219"/>
        <v>0</v>
      </c>
      <c r="M2023" s="41">
        <f t="shared" si="220"/>
        <v>0.9299595637724769</v>
      </c>
      <c r="N2023" s="52"/>
      <c r="O2023" s="52"/>
      <c r="P2023" s="52"/>
      <c r="T2023" s="44">
        <f t="shared" si="221"/>
        <v>0.1799595637724769</v>
      </c>
      <c r="U2023" s="45">
        <f t="shared" si="222"/>
        <v>0.12995956377247686</v>
      </c>
      <c r="V2023" s="48"/>
      <c r="W2023" s="48"/>
      <c r="X2023" s="48"/>
      <c r="Y2023" s="48"/>
      <c r="AA2023" s="49">
        <f t="shared" si="223"/>
        <v>0.55797573826348612</v>
      </c>
      <c r="AB2023" s="9"/>
    </row>
    <row r="2024" spans="4:28" x14ac:dyDescent="0.3">
      <c r="D2024" s="34">
        <v>0.21941086003356491</v>
      </c>
      <c r="E2024" s="35">
        <v>60612859.077780545</v>
      </c>
      <c r="F2024" s="36">
        <v>0</v>
      </c>
      <c r="J2024" s="32">
        <f t="shared" si="217"/>
        <v>0.21941086003356491</v>
      </c>
      <c r="K2024" s="40">
        <f t="shared" si="218"/>
        <v>0.29526901980899228</v>
      </c>
      <c r="L2024" s="40">
        <f t="shared" si="219"/>
        <v>0</v>
      </c>
      <c r="M2024" s="41">
        <f t="shared" si="220"/>
        <v>0.51467987984255714</v>
      </c>
      <c r="N2024" s="52"/>
      <c r="O2024" s="52"/>
      <c r="P2024" s="52"/>
      <c r="T2024" s="44">
        <f t="shared" si="221"/>
        <v>0</v>
      </c>
      <c r="U2024" s="45">
        <f t="shared" si="222"/>
        <v>0</v>
      </c>
      <c r="V2024" s="48"/>
      <c r="W2024" s="48"/>
      <c r="X2024" s="48"/>
      <c r="Y2024" s="48"/>
      <c r="AA2024" s="49">
        <f t="shared" si="223"/>
        <v>0.3088079279055343</v>
      </c>
      <c r="AB2024" s="9"/>
    </row>
    <row r="2025" spans="4:28" x14ac:dyDescent="0.3">
      <c r="D2025" s="34">
        <v>0.19262085184416614</v>
      </c>
      <c r="E2025" s="35">
        <v>51662465.01155059</v>
      </c>
      <c r="F2025" s="36">
        <v>41138133.461209618</v>
      </c>
      <c r="J2025" s="32">
        <f t="shared" si="217"/>
        <v>0.19262085184416614</v>
      </c>
      <c r="K2025" s="40">
        <f t="shared" si="218"/>
        <v>0.25166813836156476</v>
      </c>
      <c r="L2025" s="40">
        <f t="shared" si="219"/>
        <v>0.20039998984828697</v>
      </c>
      <c r="M2025" s="41">
        <f t="shared" si="220"/>
        <v>0.64468898005401787</v>
      </c>
      <c r="N2025" s="52"/>
      <c r="O2025" s="52"/>
      <c r="P2025" s="52"/>
      <c r="T2025" s="44">
        <f t="shared" si="221"/>
        <v>0</v>
      </c>
      <c r="U2025" s="45">
        <f t="shared" si="222"/>
        <v>0</v>
      </c>
      <c r="V2025" s="48"/>
      <c r="W2025" s="48"/>
      <c r="X2025" s="48"/>
      <c r="Y2025" s="48"/>
      <c r="AA2025" s="49">
        <f t="shared" si="223"/>
        <v>0.38681338803241072</v>
      </c>
      <c r="AB2025" s="9"/>
    </row>
    <row r="2026" spans="4:28" x14ac:dyDescent="0.3">
      <c r="D2026" s="34">
        <v>0.23903285976033056</v>
      </c>
      <c r="E2026" s="35">
        <v>101594230.19121476</v>
      </c>
      <c r="F2026" s="36">
        <v>1819591.146652652</v>
      </c>
      <c r="J2026" s="32">
        <f t="shared" si="217"/>
        <v>0.23903285976033056</v>
      </c>
      <c r="K2026" s="40">
        <f t="shared" si="218"/>
        <v>0.49490535875093933</v>
      </c>
      <c r="L2026" s="40">
        <f t="shared" si="219"/>
        <v>8.8639424455428939E-3</v>
      </c>
      <c r="M2026" s="41">
        <f t="shared" si="220"/>
        <v>0.74280216095681284</v>
      </c>
      <c r="N2026" s="52"/>
      <c r="O2026" s="52"/>
      <c r="P2026" s="52"/>
      <c r="T2026" s="44">
        <f t="shared" si="221"/>
        <v>0</v>
      </c>
      <c r="U2026" s="45">
        <f t="shared" si="222"/>
        <v>0</v>
      </c>
      <c r="V2026" s="48"/>
      <c r="W2026" s="48"/>
      <c r="X2026" s="48"/>
      <c r="Y2026" s="48"/>
      <c r="AA2026" s="49">
        <f t="shared" si="223"/>
        <v>0.44568129657408767</v>
      </c>
      <c r="AB2026" s="9"/>
    </row>
    <row r="2027" spans="4:28" x14ac:dyDescent="0.3">
      <c r="D2027" s="34">
        <v>0.23671969988883265</v>
      </c>
      <c r="E2027" s="35">
        <v>78583350.639178649</v>
      </c>
      <c r="F2027" s="36">
        <v>0</v>
      </c>
      <c r="J2027" s="32">
        <f t="shared" si="217"/>
        <v>0.23671969988883265</v>
      </c>
      <c r="K2027" s="40">
        <f t="shared" si="218"/>
        <v>0.38281033545639925</v>
      </c>
      <c r="L2027" s="40">
        <f t="shared" si="219"/>
        <v>0</v>
      </c>
      <c r="M2027" s="41">
        <f t="shared" si="220"/>
        <v>0.61953003534523188</v>
      </c>
      <c r="N2027" s="52"/>
      <c r="O2027" s="52"/>
      <c r="P2027" s="52"/>
      <c r="T2027" s="44">
        <f t="shared" si="221"/>
        <v>0</v>
      </c>
      <c r="U2027" s="45">
        <f t="shared" si="222"/>
        <v>0</v>
      </c>
      <c r="V2027" s="48"/>
      <c r="W2027" s="48"/>
      <c r="X2027" s="48"/>
      <c r="Y2027" s="48"/>
      <c r="AA2027" s="49">
        <f t="shared" si="223"/>
        <v>0.37171802120713909</v>
      </c>
      <c r="AB2027" s="9"/>
    </row>
    <row r="2028" spans="4:28" x14ac:dyDescent="0.3">
      <c r="D2028" s="34">
        <v>0.22556757587556309</v>
      </c>
      <c r="E2028" s="35">
        <v>77225006.269264981</v>
      </c>
      <c r="F2028" s="36">
        <v>27871384.138543405</v>
      </c>
      <c r="J2028" s="32">
        <f t="shared" si="217"/>
        <v>0.22556757587556309</v>
      </c>
      <c r="K2028" s="40">
        <f t="shared" si="218"/>
        <v>0.37619330704411474</v>
      </c>
      <c r="L2028" s="40">
        <f t="shared" si="219"/>
        <v>0.13577244829759888</v>
      </c>
      <c r="M2028" s="41">
        <f t="shared" si="220"/>
        <v>0.73753333121727671</v>
      </c>
      <c r="N2028" s="52"/>
      <c r="O2028" s="52"/>
      <c r="P2028" s="52"/>
      <c r="T2028" s="44">
        <f t="shared" si="221"/>
        <v>0</v>
      </c>
      <c r="U2028" s="45">
        <f t="shared" si="222"/>
        <v>0</v>
      </c>
      <c r="V2028" s="48"/>
      <c r="W2028" s="48"/>
      <c r="X2028" s="48"/>
      <c r="Y2028" s="48"/>
      <c r="AA2028" s="49">
        <f t="shared" si="223"/>
        <v>0.44251999873036602</v>
      </c>
      <c r="AB2028" s="9"/>
    </row>
    <row r="2029" spans="4:28" x14ac:dyDescent="0.3">
      <c r="D2029" s="34">
        <v>0.21374815051158863</v>
      </c>
      <c r="E2029" s="35">
        <v>81586441.69915089</v>
      </c>
      <c r="F2029" s="36">
        <v>426240417.98233306</v>
      </c>
      <c r="J2029" s="32">
        <f t="shared" si="217"/>
        <v>0.21374815051158863</v>
      </c>
      <c r="K2029" s="40">
        <f t="shared" si="218"/>
        <v>0.39743957036078287</v>
      </c>
      <c r="L2029" s="40">
        <f t="shared" si="219"/>
        <v>2.0763843239784538</v>
      </c>
      <c r="M2029" s="41">
        <f t="shared" si="220"/>
        <v>2.6875720448508256</v>
      </c>
      <c r="N2029" s="52"/>
      <c r="O2029" s="52"/>
      <c r="P2029" s="52"/>
      <c r="T2029" s="44">
        <f t="shared" si="221"/>
        <v>1.25</v>
      </c>
      <c r="U2029" s="45">
        <f t="shared" si="222"/>
        <v>1.2</v>
      </c>
      <c r="V2029" s="48"/>
      <c r="W2029" s="48"/>
      <c r="X2029" s="48"/>
      <c r="Y2029" s="48"/>
      <c r="AA2029" s="49">
        <f t="shared" si="223"/>
        <v>1.6125432269104953</v>
      </c>
      <c r="AB2029" s="9"/>
    </row>
    <row r="2030" spans="4:28" x14ac:dyDescent="0.3">
      <c r="D2030" s="34">
        <v>0.21477373789047594</v>
      </c>
      <c r="E2030" s="35">
        <v>68224020.028945342</v>
      </c>
      <c r="F2030" s="36">
        <v>0</v>
      </c>
      <c r="J2030" s="32">
        <f t="shared" si="217"/>
        <v>0.21477373789047594</v>
      </c>
      <c r="K2030" s="40">
        <f t="shared" si="218"/>
        <v>0.33234597126536625</v>
      </c>
      <c r="L2030" s="40">
        <f t="shared" si="219"/>
        <v>0</v>
      </c>
      <c r="M2030" s="41">
        <f t="shared" si="220"/>
        <v>0.54711970915584218</v>
      </c>
      <c r="N2030" s="52"/>
      <c r="O2030" s="52"/>
      <c r="P2030" s="52"/>
      <c r="T2030" s="44">
        <f t="shared" si="221"/>
        <v>0</v>
      </c>
      <c r="U2030" s="45">
        <f t="shared" si="222"/>
        <v>0</v>
      </c>
      <c r="V2030" s="48"/>
      <c r="W2030" s="48"/>
      <c r="X2030" s="48"/>
      <c r="Y2030" s="48"/>
      <c r="AA2030" s="49">
        <f t="shared" si="223"/>
        <v>0.32827182549350531</v>
      </c>
      <c r="AB2030" s="9"/>
    </row>
    <row r="2031" spans="4:28" x14ac:dyDescent="0.3">
      <c r="D2031" s="34">
        <v>0.20411292605736123</v>
      </c>
      <c r="E2031" s="35">
        <v>81552087.662936792</v>
      </c>
      <c r="F2031" s="36">
        <v>0</v>
      </c>
      <c r="J2031" s="32">
        <f t="shared" si="217"/>
        <v>0.20411292605736123</v>
      </c>
      <c r="K2031" s="40">
        <f t="shared" si="218"/>
        <v>0.3972722183705657</v>
      </c>
      <c r="L2031" s="40">
        <f t="shared" si="219"/>
        <v>0</v>
      </c>
      <c r="M2031" s="41">
        <f t="shared" si="220"/>
        <v>0.6013851444279269</v>
      </c>
      <c r="N2031" s="52"/>
      <c r="O2031" s="52"/>
      <c r="P2031" s="52"/>
      <c r="T2031" s="44">
        <f t="shared" si="221"/>
        <v>0</v>
      </c>
      <c r="U2031" s="45">
        <f t="shared" si="222"/>
        <v>0</v>
      </c>
      <c r="V2031" s="48"/>
      <c r="W2031" s="48"/>
      <c r="X2031" s="48"/>
      <c r="Y2031" s="48"/>
      <c r="AA2031" s="49">
        <f t="shared" si="223"/>
        <v>0.36083108665675612</v>
      </c>
      <c r="AB2031" s="9"/>
    </row>
    <row r="2032" spans="4:28" x14ac:dyDescent="0.3">
      <c r="D2032" s="34">
        <v>0.23130704680276684</v>
      </c>
      <c r="E2032" s="35">
        <v>64524267.004305527</v>
      </c>
      <c r="F2032" s="36">
        <v>0</v>
      </c>
      <c r="J2032" s="32">
        <f t="shared" si="217"/>
        <v>0.23130704680276684</v>
      </c>
      <c r="K2032" s="40">
        <f t="shared" si="218"/>
        <v>0.31432302257523898</v>
      </c>
      <c r="L2032" s="40">
        <f t="shared" si="219"/>
        <v>0</v>
      </c>
      <c r="M2032" s="41">
        <f t="shared" si="220"/>
        <v>0.54563006937800584</v>
      </c>
      <c r="N2032" s="52"/>
      <c r="O2032" s="52"/>
      <c r="P2032" s="52"/>
      <c r="T2032" s="44">
        <f t="shared" si="221"/>
        <v>0</v>
      </c>
      <c r="U2032" s="45">
        <f t="shared" si="222"/>
        <v>0</v>
      </c>
      <c r="V2032" s="48"/>
      <c r="W2032" s="48"/>
      <c r="X2032" s="48"/>
      <c r="Y2032" s="48"/>
      <c r="AA2032" s="49">
        <f t="shared" si="223"/>
        <v>0.32737804162680351</v>
      </c>
      <c r="AB2032" s="9"/>
    </row>
    <row r="2033" spans="4:28" x14ac:dyDescent="0.3">
      <c r="D2033" s="34">
        <v>0.23823482801540771</v>
      </c>
      <c r="E2033" s="35">
        <v>91016981.570772856</v>
      </c>
      <c r="F2033" s="36">
        <v>2927720.3802017025</v>
      </c>
      <c r="J2033" s="32">
        <f t="shared" si="217"/>
        <v>0.23823482801540771</v>
      </c>
      <c r="K2033" s="40">
        <f t="shared" si="218"/>
        <v>0.44337943042562833</v>
      </c>
      <c r="L2033" s="40">
        <f t="shared" si="219"/>
        <v>1.4262074749314414E-2</v>
      </c>
      <c r="M2033" s="41">
        <f t="shared" si="220"/>
        <v>0.69587633319035047</v>
      </c>
      <c r="N2033" s="52"/>
      <c r="O2033" s="52"/>
      <c r="P2033" s="52"/>
      <c r="T2033" s="44">
        <f t="shared" si="221"/>
        <v>0</v>
      </c>
      <c r="U2033" s="45">
        <f t="shared" si="222"/>
        <v>0</v>
      </c>
      <c r="V2033" s="48"/>
      <c r="W2033" s="48"/>
      <c r="X2033" s="48"/>
      <c r="Y2033" s="48"/>
      <c r="AA2033" s="49">
        <f t="shared" si="223"/>
        <v>0.41752579991421029</v>
      </c>
      <c r="AB2033" s="9"/>
    </row>
    <row r="2034" spans="4:28" x14ac:dyDescent="0.3">
      <c r="D2034" s="34">
        <v>0.20028842614897743</v>
      </c>
      <c r="E2034" s="35">
        <v>57012479.185953386</v>
      </c>
      <c r="F2034" s="36">
        <v>0</v>
      </c>
      <c r="J2034" s="32">
        <f t="shared" si="217"/>
        <v>0.20028842614897743</v>
      </c>
      <c r="K2034" s="40">
        <f t="shared" si="218"/>
        <v>0.277730156640772</v>
      </c>
      <c r="L2034" s="40">
        <f t="shared" si="219"/>
        <v>0</v>
      </c>
      <c r="M2034" s="41">
        <f t="shared" si="220"/>
        <v>0.4780185827897494</v>
      </c>
      <c r="N2034" s="52"/>
      <c r="O2034" s="52"/>
      <c r="P2034" s="52"/>
      <c r="T2034" s="44">
        <f t="shared" si="221"/>
        <v>0</v>
      </c>
      <c r="U2034" s="45">
        <f t="shared" si="222"/>
        <v>0</v>
      </c>
      <c r="V2034" s="48"/>
      <c r="W2034" s="48"/>
      <c r="X2034" s="48"/>
      <c r="Y2034" s="48"/>
      <c r="AA2034" s="49">
        <f t="shared" si="223"/>
        <v>0.28681114967384963</v>
      </c>
      <c r="AB2034" s="9"/>
    </row>
    <row r="2035" spans="4:28" x14ac:dyDescent="0.3">
      <c r="D2035" s="34">
        <v>0.23546126893628644</v>
      </c>
      <c r="E2035" s="35">
        <v>75723835.261349738</v>
      </c>
      <c r="F2035" s="36">
        <v>0</v>
      </c>
      <c r="J2035" s="32">
        <f t="shared" si="217"/>
        <v>0.23546126893628644</v>
      </c>
      <c r="K2035" s="40">
        <f t="shared" si="218"/>
        <v>0.36888051403588495</v>
      </c>
      <c r="L2035" s="40">
        <f t="shared" si="219"/>
        <v>0</v>
      </c>
      <c r="M2035" s="41">
        <f t="shared" si="220"/>
        <v>0.60434178297217134</v>
      </c>
      <c r="N2035" s="52"/>
      <c r="O2035" s="52"/>
      <c r="P2035" s="52"/>
      <c r="T2035" s="44">
        <f t="shared" si="221"/>
        <v>0</v>
      </c>
      <c r="U2035" s="45">
        <f t="shared" si="222"/>
        <v>0</v>
      </c>
      <c r="V2035" s="48"/>
      <c r="W2035" s="48"/>
      <c r="X2035" s="48"/>
      <c r="Y2035" s="48"/>
      <c r="AA2035" s="49">
        <f t="shared" si="223"/>
        <v>0.36260506978330281</v>
      </c>
      <c r="AB2035" s="9"/>
    </row>
    <row r="2036" spans="4:28" x14ac:dyDescent="0.3">
      <c r="D2036" s="34">
        <v>0.25270422461494069</v>
      </c>
      <c r="E2036" s="35">
        <v>63090638.025769636</v>
      </c>
      <c r="F2036" s="36">
        <v>16859551.86825617</v>
      </c>
      <c r="J2036" s="32">
        <f t="shared" si="217"/>
        <v>0.25270422461494069</v>
      </c>
      <c r="K2036" s="40">
        <f t="shared" si="218"/>
        <v>0.30733925329422129</v>
      </c>
      <c r="L2036" s="40">
        <f t="shared" si="219"/>
        <v>8.2129492492191911E-2</v>
      </c>
      <c r="M2036" s="41">
        <f t="shared" si="220"/>
        <v>0.6421729704013539</v>
      </c>
      <c r="N2036" s="52"/>
      <c r="O2036" s="52"/>
      <c r="P2036" s="52"/>
      <c r="T2036" s="44">
        <f t="shared" si="221"/>
        <v>0</v>
      </c>
      <c r="U2036" s="45">
        <f t="shared" si="222"/>
        <v>0</v>
      </c>
      <c r="V2036" s="48"/>
      <c r="W2036" s="48"/>
      <c r="X2036" s="48"/>
      <c r="Y2036" s="48"/>
      <c r="AA2036" s="49">
        <f t="shared" si="223"/>
        <v>0.38530378224081235</v>
      </c>
      <c r="AB2036" s="9"/>
    </row>
    <row r="2037" spans="4:28" x14ac:dyDescent="0.3">
      <c r="D2037" s="34">
        <v>0.22261896907881787</v>
      </c>
      <c r="E2037" s="35">
        <v>45934393.010294519</v>
      </c>
      <c r="F2037" s="36">
        <v>192614986.55790249</v>
      </c>
      <c r="J2037" s="32">
        <f t="shared" si="217"/>
        <v>0.22261896907881787</v>
      </c>
      <c r="K2037" s="40">
        <f t="shared" si="218"/>
        <v>0.22376445206562798</v>
      </c>
      <c r="L2037" s="40">
        <f t="shared" si="219"/>
        <v>0.93830317768862137</v>
      </c>
      <c r="M2037" s="41">
        <f t="shared" si="220"/>
        <v>1.3846865988330672</v>
      </c>
      <c r="N2037" s="52"/>
      <c r="O2037" s="52"/>
      <c r="P2037" s="52"/>
      <c r="T2037" s="44">
        <f t="shared" si="221"/>
        <v>0.63468659883306722</v>
      </c>
      <c r="U2037" s="45">
        <f t="shared" si="222"/>
        <v>0.58468659883306717</v>
      </c>
      <c r="V2037" s="48"/>
      <c r="W2037" s="48"/>
      <c r="X2037" s="48"/>
      <c r="Y2037" s="48"/>
      <c r="AA2037" s="49">
        <f t="shared" si="223"/>
        <v>0.83081195929984031</v>
      </c>
      <c r="AB2037" s="9"/>
    </row>
    <row r="2038" spans="4:28" x14ac:dyDescent="0.3">
      <c r="D2038" s="34">
        <v>0.23763454136728124</v>
      </c>
      <c r="E2038" s="35">
        <v>49942636.398618653</v>
      </c>
      <c r="F2038" s="36">
        <v>0</v>
      </c>
      <c r="J2038" s="32">
        <f t="shared" si="217"/>
        <v>0.23763454136728124</v>
      </c>
      <c r="K2038" s="40">
        <f t="shared" si="218"/>
        <v>0.24329017836254493</v>
      </c>
      <c r="L2038" s="40">
        <f t="shared" si="219"/>
        <v>0</v>
      </c>
      <c r="M2038" s="41">
        <f t="shared" si="220"/>
        <v>0.4809247197298262</v>
      </c>
      <c r="N2038" s="52"/>
      <c r="O2038" s="52"/>
      <c r="P2038" s="52"/>
      <c r="T2038" s="44">
        <f t="shared" si="221"/>
        <v>0</v>
      </c>
      <c r="U2038" s="45">
        <f t="shared" si="222"/>
        <v>0</v>
      </c>
      <c r="V2038" s="48"/>
      <c r="W2038" s="48"/>
      <c r="X2038" s="48"/>
      <c r="Y2038" s="48"/>
      <c r="AA2038" s="49">
        <f t="shared" si="223"/>
        <v>0.28855483183789571</v>
      </c>
      <c r="AB2038" s="9"/>
    </row>
    <row r="2039" spans="4:28" x14ac:dyDescent="0.3">
      <c r="D2039" s="34">
        <v>0.23086756717169957</v>
      </c>
      <c r="E2039" s="35">
        <v>72081459.910248965</v>
      </c>
      <c r="F2039" s="36">
        <v>1714178.5031850999</v>
      </c>
      <c r="J2039" s="32">
        <f t="shared" si="217"/>
        <v>0.23086756717169957</v>
      </c>
      <c r="K2039" s="40">
        <f t="shared" si="218"/>
        <v>0.35113707450738713</v>
      </c>
      <c r="L2039" s="40">
        <f t="shared" si="219"/>
        <v>8.3504360974559627E-3</v>
      </c>
      <c r="M2039" s="41">
        <f t="shared" si="220"/>
        <v>0.59035507777654272</v>
      </c>
      <c r="N2039" s="52"/>
      <c r="O2039" s="52"/>
      <c r="P2039" s="52"/>
      <c r="T2039" s="44">
        <f t="shared" si="221"/>
        <v>0</v>
      </c>
      <c r="U2039" s="45">
        <f t="shared" si="222"/>
        <v>0</v>
      </c>
      <c r="V2039" s="48"/>
      <c r="W2039" s="48"/>
      <c r="X2039" s="48"/>
      <c r="Y2039" s="48"/>
      <c r="AA2039" s="49">
        <f t="shared" si="223"/>
        <v>0.35421304666592562</v>
      </c>
      <c r="AB2039" s="9"/>
    </row>
    <row r="2040" spans="4:28" x14ac:dyDescent="0.3">
      <c r="D2040" s="34">
        <v>0.2100711612859659</v>
      </c>
      <c r="E2040" s="35">
        <v>55032297.263728499</v>
      </c>
      <c r="F2040" s="36">
        <v>0</v>
      </c>
      <c r="J2040" s="32">
        <f t="shared" si="217"/>
        <v>0.2100711612859659</v>
      </c>
      <c r="K2040" s="40">
        <f t="shared" si="218"/>
        <v>0.26808391351489441</v>
      </c>
      <c r="L2040" s="40">
        <f t="shared" si="219"/>
        <v>0</v>
      </c>
      <c r="M2040" s="41">
        <f t="shared" si="220"/>
        <v>0.47815507480086028</v>
      </c>
      <c r="N2040" s="52"/>
      <c r="O2040" s="52"/>
      <c r="P2040" s="52"/>
      <c r="T2040" s="44">
        <f t="shared" si="221"/>
        <v>0</v>
      </c>
      <c r="U2040" s="45">
        <f t="shared" si="222"/>
        <v>0</v>
      </c>
      <c r="V2040" s="48"/>
      <c r="W2040" s="48"/>
      <c r="X2040" s="48"/>
      <c r="Y2040" s="48"/>
      <c r="AA2040" s="49">
        <f t="shared" si="223"/>
        <v>0.28689304488051615</v>
      </c>
      <c r="AB2040" s="9"/>
    </row>
    <row r="2041" spans="4:28" x14ac:dyDescent="0.3">
      <c r="D2041" s="34">
        <v>0.20803925588880912</v>
      </c>
      <c r="E2041" s="35">
        <v>74631321.285862312</v>
      </c>
      <c r="F2041" s="36">
        <v>0</v>
      </c>
      <c r="J2041" s="32">
        <f t="shared" si="217"/>
        <v>0.20803925588880912</v>
      </c>
      <c r="K2041" s="40">
        <f t="shared" si="218"/>
        <v>0.36355844978123819</v>
      </c>
      <c r="L2041" s="40">
        <f t="shared" si="219"/>
        <v>0</v>
      </c>
      <c r="M2041" s="41">
        <f t="shared" si="220"/>
        <v>0.57159770567004731</v>
      </c>
      <c r="N2041" s="52"/>
      <c r="O2041" s="52"/>
      <c r="P2041" s="52"/>
      <c r="T2041" s="44">
        <f t="shared" si="221"/>
        <v>0</v>
      </c>
      <c r="U2041" s="45">
        <f t="shared" si="222"/>
        <v>0</v>
      </c>
      <c r="V2041" s="48"/>
      <c r="W2041" s="48"/>
      <c r="X2041" s="48"/>
      <c r="Y2041" s="48"/>
      <c r="AA2041" s="49">
        <f t="shared" si="223"/>
        <v>0.34295862340202837</v>
      </c>
      <c r="AB2041" s="9"/>
    </row>
    <row r="2042" spans="4:28" x14ac:dyDescent="0.3">
      <c r="D2042" s="34">
        <v>0.23849445994276133</v>
      </c>
      <c r="E2042" s="35">
        <v>46431817.412906736</v>
      </c>
      <c r="F2042" s="36">
        <v>0</v>
      </c>
      <c r="J2042" s="32">
        <f t="shared" si="217"/>
        <v>0.23849445994276133</v>
      </c>
      <c r="K2042" s="40">
        <f t="shared" si="218"/>
        <v>0.22618760150987227</v>
      </c>
      <c r="L2042" s="40">
        <f t="shared" si="219"/>
        <v>0</v>
      </c>
      <c r="M2042" s="41">
        <f t="shared" si="220"/>
        <v>0.46468206145263358</v>
      </c>
      <c r="N2042" s="52"/>
      <c r="O2042" s="52"/>
      <c r="P2042" s="52"/>
      <c r="T2042" s="44">
        <f t="shared" si="221"/>
        <v>0</v>
      </c>
      <c r="U2042" s="45">
        <f t="shared" si="222"/>
        <v>0</v>
      </c>
      <c r="V2042" s="48"/>
      <c r="W2042" s="48"/>
      <c r="X2042" s="48"/>
      <c r="Y2042" s="48"/>
      <c r="AA2042" s="49">
        <f t="shared" si="223"/>
        <v>0.27880923687158016</v>
      </c>
      <c r="AB2042" s="9"/>
    </row>
    <row r="2043" spans="4:28" x14ac:dyDescent="0.3">
      <c r="D2043" s="34">
        <v>0.22938730761249507</v>
      </c>
      <c r="E2043" s="35">
        <v>49449554.659612067</v>
      </c>
      <c r="F2043" s="36">
        <v>0</v>
      </c>
      <c r="J2043" s="32">
        <f t="shared" si="217"/>
        <v>0.22938730761249507</v>
      </c>
      <c r="K2043" s="40">
        <f t="shared" si="218"/>
        <v>0.24088818373669565</v>
      </c>
      <c r="L2043" s="40">
        <f t="shared" si="219"/>
        <v>0</v>
      </c>
      <c r="M2043" s="41">
        <f t="shared" si="220"/>
        <v>0.47027549134919072</v>
      </c>
      <c r="N2043" s="52"/>
      <c r="O2043" s="52"/>
      <c r="P2043" s="52"/>
      <c r="T2043" s="44">
        <f t="shared" si="221"/>
        <v>0</v>
      </c>
      <c r="U2043" s="45">
        <f t="shared" si="222"/>
        <v>0</v>
      </c>
      <c r="V2043" s="48"/>
      <c r="W2043" s="48"/>
      <c r="X2043" s="48"/>
      <c r="Y2043" s="48"/>
      <c r="AA2043" s="49">
        <f t="shared" si="223"/>
        <v>0.28216529480951441</v>
      </c>
      <c r="AB2043" s="9"/>
    </row>
    <row r="2044" spans="4:28" x14ac:dyDescent="0.3">
      <c r="D2044" s="34">
        <v>0.224441903218876</v>
      </c>
      <c r="E2044" s="35">
        <v>88819749.508349359</v>
      </c>
      <c r="F2044" s="36">
        <v>6075933.9698276119</v>
      </c>
      <c r="J2044" s="32">
        <f t="shared" si="217"/>
        <v>0.224441903218876</v>
      </c>
      <c r="K2044" s="40">
        <f t="shared" si="218"/>
        <v>0.43267585090082572</v>
      </c>
      <c r="L2044" s="40">
        <f t="shared" si="219"/>
        <v>2.9598258438741348E-2</v>
      </c>
      <c r="M2044" s="41">
        <f t="shared" si="220"/>
        <v>0.68671601255844306</v>
      </c>
      <c r="N2044" s="52"/>
      <c r="O2044" s="52"/>
      <c r="P2044" s="52"/>
      <c r="T2044" s="44">
        <f t="shared" si="221"/>
        <v>0</v>
      </c>
      <c r="U2044" s="45">
        <f t="shared" si="222"/>
        <v>0</v>
      </c>
      <c r="V2044" s="48"/>
      <c r="W2044" s="48"/>
      <c r="X2044" s="48"/>
      <c r="Y2044" s="48"/>
      <c r="AA2044" s="49">
        <f t="shared" si="223"/>
        <v>0.41202960753506584</v>
      </c>
      <c r="AB2044" s="9"/>
    </row>
    <row r="2045" spans="4:28" x14ac:dyDescent="0.3">
      <c r="D2045" s="34">
        <v>0.23617355234063198</v>
      </c>
      <c r="E2045" s="35">
        <v>72878085.574250057</v>
      </c>
      <c r="F2045" s="36">
        <v>0</v>
      </c>
      <c r="J2045" s="32">
        <f t="shared" si="217"/>
        <v>0.23617355234063198</v>
      </c>
      <c r="K2045" s="40">
        <f t="shared" si="218"/>
        <v>0.35501775069628705</v>
      </c>
      <c r="L2045" s="40">
        <f t="shared" si="219"/>
        <v>0</v>
      </c>
      <c r="M2045" s="41">
        <f t="shared" si="220"/>
        <v>0.59119130303691902</v>
      </c>
      <c r="N2045" s="52"/>
      <c r="O2045" s="52"/>
      <c r="P2045" s="52"/>
      <c r="T2045" s="44">
        <f t="shared" si="221"/>
        <v>0</v>
      </c>
      <c r="U2045" s="45">
        <f t="shared" si="222"/>
        <v>0</v>
      </c>
      <c r="V2045" s="48"/>
      <c r="W2045" s="48"/>
      <c r="X2045" s="48"/>
      <c r="Y2045" s="48"/>
      <c r="AA2045" s="49">
        <f t="shared" si="223"/>
        <v>0.35471478182215138</v>
      </c>
      <c r="AB2045" s="9"/>
    </row>
    <row r="2046" spans="4:28" x14ac:dyDescent="0.3">
      <c r="D2046" s="34">
        <v>0.22288118170736559</v>
      </c>
      <c r="E2046" s="35">
        <v>92592107.636565402</v>
      </c>
      <c r="F2046" s="36">
        <v>0</v>
      </c>
      <c r="J2046" s="32">
        <f t="shared" si="217"/>
        <v>0.22288118170736559</v>
      </c>
      <c r="K2046" s="40">
        <f t="shared" si="218"/>
        <v>0.45105248753922439</v>
      </c>
      <c r="L2046" s="40">
        <f t="shared" si="219"/>
        <v>0</v>
      </c>
      <c r="M2046" s="41">
        <f t="shared" si="220"/>
        <v>0.67393366924659004</v>
      </c>
      <c r="N2046" s="52"/>
      <c r="O2046" s="52"/>
      <c r="P2046" s="52"/>
      <c r="T2046" s="44">
        <f t="shared" si="221"/>
        <v>0</v>
      </c>
      <c r="U2046" s="45">
        <f t="shared" si="222"/>
        <v>0</v>
      </c>
      <c r="V2046" s="48"/>
      <c r="W2046" s="48"/>
      <c r="X2046" s="48"/>
      <c r="Y2046" s="48"/>
      <c r="AA2046" s="49">
        <f t="shared" si="223"/>
        <v>0.40436020154795399</v>
      </c>
      <c r="AB2046" s="9"/>
    </row>
    <row r="2047" spans="4:28" x14ac:dyDescent="0.3">
      <c r="D2047" s="34">
        <v>0.21857576782038329</v>
      </c>
      <c r="E2047" s="35">
        <v>83322349.214136645</v>
      </c>
      <c r="F2047" s="36">
        <v>19809781.283831622</v>
      </c>
      <c r="J2047" s="32">
        <f t="shared" si="217"/>
        <v>0.21857576782038329</v>
      </c>
      <c r="K2047" s="40">
        <f t="shared" si="218"/>
        <v>0.40589585700073777</v>
      </c>
      <c r="L2047" s="40">
        <f t="shared" si="219"/>
        <v>9.6501217584895077E-2</v>
      </c>
      <c r="M2047" s="41">
        <f t="shared" si="220"/>
        <v>0.72097284240601611</v>
      </c>
      <c r="N2047" s="52"/>
      <c r="O2047" s="52"/>
      <c r="P2047" s="52"/>
      <c r="T2047" s="44">
        <f t="shared" si="221"/>
        <v>0</v>
      </c>
      <c r="U2047" s="45">
        <f t="shared" si="222"/>
        <v>0</v>
      </c>
      <c r="V2047" s="48"/>
      <c r="W2047" s="48"/>
      <c r="X2047" s="48"/>
      <c r="Y2047" s="48"/>
      <c r="AA2047" s="49">
        <f t="shared" si="223"/>
        <v>0.43258370544360963</v>
      </c>
      <c r="AB2047" s="9"/>
    </row>
    <row r="2048" spans="4:28" x14ac:dyDescent="0.3">
      <c r="D2048" s="34">
        <v>0.21783929932838125</v>
      </c>
      <c r="E2048" s="35">
        <v>75218454.234604567</v>
      </c>
      <c r="F2048" s="36">
        <v>1707726.166474126</v>
      </c>
      <c r="J2048" s="32">
        <f t="shared" si="217"/>
        <v>0.21783929932838125</v>
      </c>
      <c r="K2048" s="40">
        <f t="shared" si="218"/>
        <v>0.3664186047534731</v>
      </c>
      <c r="L2048" s="40">
        <f t="shared" si="219"/>
        <v>8.319004233572392E-3</v>
      </c>
      <c r="M2048" s="41">
        <f t="shared" si="220"/>
        <v>0.59257690831542664</v>
      </c>
      <c r="N2048" s="52"/>
      <c r="O2048" s="52"/>
      <c r="P2048" s="52"/>
      <c r="T2048" s="44">
        <f t="shared" si="221"/>
        <v>0</v>
      </c>
      <c r="U2048" s="45">
        <f t="shared" si="222"/>
        <v>0</v>
      </c>
      <c r="V2048" s="48"/>
      <c r="W2048" s="48"/>
      <c r="X2048" s="48"/>
      <c r="Y2048" s="48"/>
      <c r="AA2048" s="49">
        <f t="shared" si="223"/>
        <v>0.35554614498925596</v>
      </c>
      <c r="AB2048" s="9"/>
    </row>
    <row r="2049" spans="4:28" x14ac:dyDescent="0.3">
      <c r="D2049" s="34">
        <v>0.21723478536501181</v>
      </c>
      <c r="E2049" s="35">
        <v>62058290.978629082</v>
      </c>
      <c r="F2049" s="36">
        <v>45254744.543273695</v>
      </c>
      <c r="J2049" s="32">
        <f t="shared" si="217"/>
        <v>0.21723478536501181</v>
      </c>
      <c r="K2049" s="40">
        <f t="shared" si="218"/>
        <v>0.3023102857558192</v>
      </c>
      <c r="L2049" s="40">
        <f t="shared" si="219"/>
        <v>0.22045361770266872</v>
      </c>
      <c r="M2049" s="41">
        <f t="shared" si="220"/>
        <v>0.73999868882349973</v>
      </c>
      <c r="N2049" s="52"/>
      <c r="O2049" s="52"/>
      <c r="P2049" s="52"/>
      <c r="T2049" s="44">
        <f t="shared" si="221"/>
        <v>0</v>
      </c>
      <c r="U2049" s="45">
        <f t="shared" si="222"/>
        <v>0</v>
      </c>
      <c r="V2049" s="48"/>
      <c r="W2049" s="48"/>
      <c r="X2049" s="48"/>
      <c r="Y2049" s="48"/>
      <c r="AA2049" s="49">
        <f t="shared" si="223"/>
        <v>0.4439992132940998</v>
      </c>
      <c r="AB2049" s="9"/>
    </row>
    <row r="2050" spans="4:28" x14ac:dyDescent="0.3">
      <c r="D2050" s="34">
        <v>0.23594374336009427</v>
      </c>
      <c r="E2050" s="35">
        <v>44580122.028692834</v>
      </c>
      <c r="F2050" s="36">
        <v>0</v>
      </c>
      <c r="J2050" s="32">
        <f t="shared" si="217"/>
        <v>0.23594374336009427</v>
      </c>
      <c r="K2050" s="40">
        <f t="shared" si="218"/>
        <v>0.21716726672612505</v>
      </c>
      <c r="L2050" s="40">
        <f t="shared" si="219"/>
        <v>0</v>
      </c>
      <c r="M2050" s="41">
        <f t="shared" si="220"/>
        <v>0.45311101008621935</v>
      </c>
      <c r="N2050" s="52"/>
      <c r="O2050" s="52"/>
      <c r="P2050" s="52"/>
      <c r="T2050" s="44">
        <f t="shared" si="221"/>
        <v>0</v>
      </c>
      <c r="U2050" s="45">
        <f t="shared" si="222"/>
        <v>0</v>
      </c>
      <c r="V2050" s="48"/>
      <c r="W2050" s="48"/>
      <c r="X2050" s="48"/>
      <c r="Y2050" s="48"/>
      <c r="AA2050" s="49">
        <f t="shared" si="223"/>
        <v>0.27186660605173157</v>
      </c>
      <c r="AB2050" s="9"/>
    </row>
    <row r="2051" spans="4:28" x14ac:dyDescent="0.3">
      <c r="D2051" s="34">
        <v>0.23560517797253031</v>
      </c>
      <c r="E2051" s="35">
        <v>121506781.01617208</v>
      </c>
      <c r="F2051" s="36">
        <v>0</v>
      </c>
      <c r="J2051" s="32">
        <f t="shared" si="217"/>
        <v>0.23560517797253031</v>
      </c>
      <c r="K2051" s="40">
        <f t="shared" si="218"/>
        <v>0.59190720709531508</v>
      </c>
      <c r="L2051" s="40">
        <f t="shared" si="219"/>
        <v>0</v>
      </c>
      <c r="M2051" s="41">
        <f t="shared" si="220"/>
        <v>0.82751238506784541</v>
      </c>
      <c r="N2051" s="52"/>
      <c r="O2051" s="52"/>
      <c r="P2051" s="52"/>
      <c r="T2051" s="44">
        <f t="shared" si="221"/>
        <v>7.7512385067845413E-2</v>
      </c>
      <c r="U2051" s="45">
        <f t="shared" si="222"/>
        <v>2.7512385067845369E-2</v>
      </c>
      <c r="V2051" s="48"/>
      <c r="W2051" s="48"/>
      <c r="X2051" s="48"/>
      <c r="Y2051" s="48"/>
      <c r="AA2051" s="49">
        <f t="shared" si="223"/>
        <v>0.49650743104070721</v>
      </c>
      <c r="AB2051" s="9"/>
    </row>
    <row r="2052" spans="4:28" x14ac:dyDescent="0.3">
      <c r="D2052" s="34">
        <v>0.2293182603068491</v>
      </c>
      <c r="E2052" s="35">
        <v>68816224.057875216</v>
      </c>
      <c r="F2052" s="36">
        <v>0</v>
      </c>
      <c r="J2052" s="32">
        <f t="shared" ref="J2052:J2115" si="224">D2052</f>
        <v>0.2293182603068491</v>
      </c>
      <c r="K2052" s="40">
        <f t="shared" ref="K2052:K2115" si="225">E2052/$B$4</f>
        <v>0.3352308294589828</v>
      </c>
      <c r="L2052" s="40">
        <f t="shared" ref="L2052:L2115" si="226">F2052/$B$4</f>
        <v>0</v>
      </c>
      <c r="M2052" s="41">
        <f t="shared" si="220"/>
        <v>0.56454908976583185</v>
      </c>
      <c r="N2052" s="52"/>
      <c r="O2052" s="52"/>
      <c r="P2052" s="52"/>
      <c r="T2052" s="44">
        <f t="shared" si="221"/>
        <v>0</v>
      </c>
      <c r="U2052" s="45">
        <f t="shared" si="222"/>
        <v>0</v>
      </c>
      <c r="V2052" s="48"/>
      <c r="W2052" s="48"/>
      <c r="X2052" s="48"/>
      <c r="Y2052" s="48"/>
      <c r="AA2052" s="49">
        <f t="shared" si="223"/>
        <v>0.3387294538594991</v>
      </c>
      <c r="AB2052" s="9"/>
    </row>
    <row r="2053" spans="4:28" x14ac:dyDescent="0.3">
      <c r="D2053" s="34">
        <v>0.22017308938915173</v>
      </c>
      <c r="E2053" s="35">
        <v>52587032.744644456</v>
      </c>
      <c r="F2053" s="36">
        <v>223355131.81411728</v>
      </c>
      <c r="J2053" s="32">
        <f t="shared" si="224"/>
        <v>0.22017308938915173</v>
      </c>
      <c r="K2053" s="40">
        <f t="shared" si="225"/>
        <v>0.256172070570856</v>
      </c>
      <c r="L2053" s="40">
        <f t="shared" si="226"/>
        <v>1.0880504870333458</v>
      </c>
      <c r="M2053" s="41">
        <f t="shared" ref="M2053:M2116" si="227">SUM(J2053:L2053)</f>
        <v>1.5643956469933535</v>
      </c>
      <c r="N2053" s="52"/>
      <c r="O2053" s="52"/>
      <c r="P2053" s="52"/>
      <c r="T2053" s="44">
        <f t="shared" ref="T2053:T2116" si="228">MIN(MAX(M2053-75%,0),125%)</f>
        <v>0.81439564699335354</v>
      </c>
      <c r="U2053" s="45">
        <f t="shared" ref="U2053:U2116" si="229">MIN(MAX(M2053-80%,0),120%)</f>
        <v>0.76439564699335349</v>
      </c>
      <c r="V2053" s="48"/>
      <c r="W2053" s="48"/>
      <c r="X2053" s="48"/>
      <c r="Y2053" s="48"/>
      <c r="AA2053" s="49">
        <f t="shared" ref="AA2053:AA2116" si="230">M2053*60%</f>
        <v>0.93863738819601206</v>
      </c>
      <c r="AB2053" s="9"/>
    </row>
    <row r="2054" spans="4:28" x14ac:dyDescent="0.3">
      <c r="D2054" s="34">
        <v>0.20401397682107075</v>
      </c>
      <c r="E2054" s="35">
        <v>40718626.689511046</v>
      </c>
      <c r="F2054" s="36">
        <v>0</v>
      </c>
      <c r="J2054" s="32">
        <f t="shared" si="224"/>
        <v>0.20401397682107075</v>
      </c>
      <c r="K2054" s="40">
        <f t="shared" si="225"/>
        <v>0.19835640775750124</v>
      </c>
      <c r="L2054" s="40">
        <f t="shared" si="226"/>
        <v>0</v>
      </c>
      <c r="M2054" s="41">
        <f t="shared" si="227"/>
        <v>0.40237038457857199</v>
      </c>
      <c r="N2054" s="52"/>
      <c r="O2054" s="52"/>
      <c r="P2054" s="52"/>
      <c r="T2054" s="44">
        <f t="shared" si="228"/>
        <v>0</v>
      </c>
      <c r="U2054" s="45">
        <f t="shared" si="229"/>
        <v>0</v>
      </c>
      <c r="V2054" s="48"/>
      <c r="W2054" s="48"/>
      <c r="X2054" s="48"/>
      <c r="Y2054" s="48"/>
      <c r="AA2054" s="49">
        <f t="shared" si="230"/>
        <v>0.2414222307471432</v>
      </c>
      <c r="AB2054" s="9"/>
    </row>
    <row r="2055" spans="4:28" x14ac:dyDescent="0.3">
      <c r="D2055" s="34">
        <v>0.21851941280190829</v>
      </c>
      <c r="E2055" s="35">
        <v>59401596.308312878</v>
      </c>
      <c r="F2055" s="36">
        <v>9190860.2273952439</v>
      </c>
      <c r="J2055" s="32">
        <f t="shared" si="224"/>
        <v>0.21851941280190829</v>
      </c>
      <c r="K2055" s="40">
        <f t="shared" si="225"/>
        <v>0.28936848358427969</v>
      </c>
      <c r="L2055" s="40">
        <f t="shared" si="226"/>
        <v>4.4772286472446923E-2</v>
      </c>
      <c r="M2055" s="41">
        <f t="shared" si="227"/>
        <v>0.55266018285863483</v>
      </c>
      <c r="N2055" s="52"/>
      <c r="O2055" s="52"/>
      <c r="P2055" s="52"/>
      <c r="T2055" s="44">
        <f t="shared" si="228"/>
        <v>0</v>
      </c>
      <c r="U2055" s="45">
        <f t="shared" si="229"/>
        <v>0</v>
      </c>
      <c r="V2055" s="48"/>
      <c r="W2055" s="48"/>
      <c r="X2055" s="48"/>
      <c r="Y2055" s="48"/>
      <c r="AA2055" s="49">
        <f t="shared" si="230"/>
        <v>0.33159610971518089</v>
      </c>
      <c r="AB2055" s="9"/>
    </row>
    <row r="2056" spans="4:28" x14ac:dyDescent="0.3">
      <c r="D2056" s="34">
        <v>0.21126659075236454</v>
      </c>
      <c r="E2056" s="35">
        <v>151045695.29458693</v>
      </c>
      <c r="F2056" s="36">
        <v>2297952.940508619</v>
      </c>
      <c r="J2056" s="32">
        <f t="shared" si="224"/>
        <v>0.21126659075236454</v>
      </c>
      <c r="K2056" s="40">
        <f t="shared" si="225"/>
        <v>0.73580284900880932</v>
      </c>
      <c r="L2056" s="40">
        <f t="shared" si="226"/>
        <v>1.1194230442759318E-2</v>
      </c>
      <c r="M2056" s="41">
        <f t="shared" si="227"/>
        <v>0.95826367020393322</v>
      </c>
      <c r="N2056" s="52"/>
      <c r="O2056" s="52"/>
      <c r="P2056" s="52"/>
      <c r="T2056" s="44">
        <f t="shared" si="228"/>
        <v>0.20826367020393322</v>
      </c>
      <c r="U2056" s="45">
        <f t="shared" si="229"/>
        <v>0.15826367020393317</v>
      </c>
      <c r="V2056" s="48"/>
      <c r="W2056" s="48"/>
      <c r="X2056" s="48"/>
      <c r="Y2056" s="48"/>
      <c r="AA2056" s="49">
        <f t="shared" si="230"/>
        <v>0.57495820212235993</v>
      </c>
      <c r="AB2056" s="9"/>
    </row>
    <row r="2057" spans="4:28" x14ac:dyDescent="0.3">
      <c r="D2057" s="34">
        <v>0.23207845860560308</v>
      </c>
      <c r="E2057" s="35">
        <v>50432933.155131832</v>
      </c>
      <c r="F2057" s="36">
        <v>0</v>
      </c>
      <c r="J2057" s="32">
        <f t="shared" si="224"/>
        <v>0.23207845860560308</v>
      </c>
      <c r="K2057" s="40">
        <f t="shared" si="225"/>
        <v>0.24567860624589888</v>
      </c>
      <c r="L2057" s="40">
        <f t="shared" si="226"/>
        <v>0</v>
      </c>
      <c r="M2057" s="41">
        <f t="shared" si="227"/>
        <v>0.47775706485150193</v>
      </c>
      <c r="N2057" s="52"/>
      <c r="O2057" s="52"/>
      <c r="P2057" s="52"/>
      <c r="T2057" s="44">
        <f t="shared" si="228"/>
        <v>0</v>
      </c>
      <c r="U2057" s="45">
        <f t="shared" si="229"/>
        <v>0</v>
      </c>
      <c r="V2057" s="48"/>
      <c r="W2057" s="48"/>
      <c r="X2057" s="48"/>
      <c r="Y2057" s="48"/>
      <c r="AA2057" s="49">
        <f t="shared" si="230"/>
        <v>0.28665423891090114</v>
      </c>
      <c r="AB2057" s="9"/>
    </row>
    <row r="2058" spans="4:28" x14ac:dyDescent="0.3">
      <c r="D2058" s="34">
        <v>0.22039893725326887</v>
      </c>
      <c r="E2058" s="35">
        <v>57674735.07490892</v>
      </c>
      <c r="F2058" s="36">
        <v>1104113.4767633835</v>
      </c>
      <c r="J2058" s="32">
        <f t="shared" si="224"/>
        <v>0.22039893725326887</v>
      </c>
      <c r="K2058" s="40">
        <f t="shared" si="225"/>
        <v>0.28095626493148479</v>
      </c>
      <c r="L2058" s="40">
        <f t="shared" si="226"/>
        <v>5.3785699767680438E-3</v>
      </c>
      <c r="M2058" s="41">
        <f t="shared" si="227"/>
        <v>0.5067337721615216</v>
      </c>
      <c r="N2058" s="52"/>
      <c r="O2058" s="52"/>
      <c r="P2058" s="52"/>
      <c r="T2058" s="44">
        <f t="shared" si="228"/>
        <v>0</v>
      </c>
      <c r="U2058" s="45">
        <f t="shared" si="229"/>
        <v>0</v>
      </c>
      <c r="V2058" s="48"/>
      <c r="W2058" s="48"/>
      <c r="X2058" s="48"/>
      <c r="Y2058" s="48"/>
      <c r="AA2058" s="49">
        <f t="shared" si="230"/>
        <v>0.30404026329691297</v>
      </c>
      <c r="AB2058" s="9"/>
    </row>
    <row r="2059" spans="4:28" x14ac:dyDescent="0.3">
      <c r="D2059" s="34">
        <v>0.2110716739062781</v>
      </c>
      <c r="E2059" s="35">
        <v>74998927.104711011</v>
      </c>
      <c r="F2059" s="36">
        <v>0</v>
      </c>
      <c r="J2059" s="32">
        <f t="shared" si="224"/>
        <v>0.2110716739062781</v>
      </c>
      <c r="K2059" s="40">
        <f t="shared" si="225"/>
        <v>0.36534920196582416</v>
      </c>
      <c r="L2059" s="40">
        <f t="shared" si="226"/>
        <v>0</v>
      </c>
      <c r="M2059" s="41">
        <f t="shared" si="227"/>
        <v>0.57642087587210222</v>
      </c>
      <c r="N2059" s="52"/>
      <c r="O2059" s="52"/>
      <c r="P2059" s="52"/>
      <c r="T2059" s="44">
        <f t="shared" si="228"/>
        <v>0</v>
      </c>
      <c r="U2059" s="45">
        <f t="shared" si="229"/>
        <v>0</v>
      </c>
      <c r="V2059" s="48"/>
      <c r="W2059" s="48"/>
      <c r="X2059" s="48"/>
      <c r="Y2059" s="48"/>
      <c r="AA2059" s="49">
        <f t="shared" si="230"/>
        <v>0.34585252552326134</v>
      </c>
      <c r="AB2059" s="9"/>
    </row>
    <row r="2060" spans="4:28" x14ac:dyDescent="0.3">
      <c r="D2060" s="34">
        <v>0.22879040199724054</v>
      </c>
      <c r="E2060" s="35">
        <v>58380743.387738831</v>
      </c>
      <c r="F2060" s="36">
        <v>21606186.168784238</v>
      </c>
      <c r="J2060" s="32">
        <f t="shared" si="224"/>
        <v>0.22879040199724054</v>
      </c>
      <c r="K2060" s="40">
        <f t="shared" si="225"/>
        <v>0.28439550844644224</v>
      </c>
      <c r="L2060" s="40">
        <f t="shared" si="226"/>
        <v>0.10525221065188417</v>
      </c>
      <c r="M2060" s="41">
        <f t="shared" si="227"/>
        <v>0.61843812109556695</v>
      </c>
      <c r="N2060" s="52"/>
      <c r="O2060" s="52"/>
      <c r="P2060" s="52"/>
      <c r="T2060" s="44">
        <f t="shared" si="228"/>
        <v>0</v>
      </c>
      <c r="U2060" s="45">
        <f t="shared" si="229"/>
        <v>0</v>
      </c>
      <c r="V2060" s="48"/>
      <c r="W2060" s="48"/>
      <c r="X2060" s="48"/>
      <c r="Y2060" s="48"/>
      <c r="AA2060" s="49">
        <f t="shared" si="230"/>
        <v>0.37106287265734017</v>
      </c>
      <c r="AB2060" s="9"/>
    </row>
    <row r="2061" spans="4:28" x14ac:dyDescent="0.3">
      <c r="D2061" s="34">
        <v>0.25104807217879466</v>
      </c>
      <c r="E2061" s="35">
        <v>62227670.477488987</v>
      </c>
      <c r="F2061" s="36">
        <v>20467057.930121873</v>
      </c>
      <c r="J2061" s="32">
        <f t="shared" si="224"/>
        <v>0.25104807217879466</v>
      </c>
      <c r="K2061" s="40">
        <f t="shared" si="225"/>
        <v>0.30313539975580267</v>
      </c>
      <c r="L2061" s="40">
        <f t="shared" si="226"/>
        <v>9.9703070030832702E-2</v>
      </c>
      <c r="M2061" s="41">
        <f t="shared" si="227"/>
        <v>0.65388654196542995</v>
      </c>
      <c r="N2061" s="52"/>
      <c r="O2061" s="52"/>
      <c r="P2061" s="52"/>
      <c r="T2061" s="44">
        <f t="shared" si="228"/>
        <v>0</v>
      </c>
      <c r="U2061" s="45">
        <f t="shared" si="229"/>
        <v>0</v>
      </c>
      <c r="V2061" s="48"/>
      <c r="W2061" s="48"/>
      <c r="X2061" s="48"/>
      <c r="Y2061" s="48"/>
      <c r="AA2061" s="49">
        <f t="shared" si="230"/>
        <v>0.39233192517925797</v>
      </c>
      <c r="AB2061" s="9"/>
    </row>
    <row r="2062" spans="4:28" x14ac:dyDescent="0.3">
      <c r="D2062" s="34">
        <v>0.22302514144681293</v>
      </c>
      <c r="E2062" s="35">
        <v>64699842.622788727</v>
      </c>
      <c r="F2062" s="36">
        <v>0</v>
      </c>
      <c r="J2062" s="32">
        <f t="shared" si="224"/>
        <v>0.22302514144681293</v>
      </c>
      <c r="K2062" s="40">
        <f t="shared" si="225"/>
        <v>0.31517832030513765</v>
      </c>
      <c r="L2062" s="40">
        <f t="shared" si="226"/>
        <v>0</v>
      </c>
      <c r="M2062" s="41">
        <f t="shared" si="227"/>
        <v>0.53820346175195055</v>
      </c>
      <c r="N2062" s="52"/>
      <c r="O2062" s="52"/>
      <c r="P2062" s="52"/>
      <c r="T2062" s="44">
        <f t="shared" si="228"/>
        <v>0</v>
      </c>
      <c r="U2062" s="45">
        <f t="shared" si="229"/>
        <v>0</v>
      </c>
      <c r="V2062" s="48"/>
      <c r="W2062" s="48"/>
      <c r="X2062" s="48"/>
      <c r="Y2062" s="48"/>
      <c r="AA2062" s="49">
        <f t="shared" si="230"/>
        <v>0.32292207705117032</v>
      </c>
      <c r="AB2062" s="9"/>
    </row>
    <row r="2063" spans="4:28" x14ac:dyDescent="0.3">
      <c r="D2063" s="34">
        <v>0.23570966960458581</v>
      </c>
      <c r="E2063" s="35">
        <v>60949304.694640301</v>
      </c>
      <c r="F2063" s="36">
        <v>0</v>
      </c>
      <c r="J2063" s="32">
        <f t="shared" si="224"/>
        <v>0.23570966960458581</v>
      </c>
      <c r="K2063" s="40">
        <f t="shared" si="225"/>
        <v>0.29690797842306677</v>
      </c>
      <c r="L2063" s="40">
        <f t="shared" si="226"/>
        <v>0</v>
      </c>
      <c r="M2063" s="41">
        <f t="shared" si="227"/>
        <v>0.53261764802765255</v>
      </c>
      <c r="N2063" s="52"/>
      <c r="O2063" s="52"/>
      <c r="P2063" s="52"/>
      <c r="T2063" s="44">
        <f t="shared" si="228"/>
        <v>0</v>
      </c>
      <c r="U2063" s="45">
        <f t="shared" si="229"/>
        <v>0</v>
      </c>
      <c r="V2063" s="48"/>
      <c r="W2063" s="48"/>
      <c r="X2063" s="48"/>
      <c r="Y2063" s="48"/>
      <c r="AA2063" s="49">
        <f t="shared" si="230"/>
        <v>0.31957058881659151</v>
      </c>
      <c r="AB2063" s="9"/>
    </row>
    <row r="2064" spans="4:28" x14ac:dyDescent="0.3">
      <c r="D2064" s="34">
        <v>0.25415803690908462</v>
      </c>
      <c r="E2064" s="35">
        <v>77414081.320424289</v>
      </c>
      <c r="F2064" s="36">
        <v>0</v>
      </c>
      <c r="J2064" s="32">
        <f t="shared" si="224"/>
        <v>0.25415803690908462</v>
      </c>
      <c r="K2064" s="40">
        <f t="shared" si="225"/>
        <v>0.37711436580747881</v>
      </c>
      <c r="L2064" s="40">
        <f t="shared" si="226"/>
        <v>0</v>
      </c>
      <c r="M2064" s="41">
        <f t="shared" si="227"/>
        <v>0.63127240271656349</v>
      </c>
      <c r="N2064" s="52"/>
      <c r="O2064" s="52"/>
      <c r="P2064" s="52"/>
      <c r="T2064" s="44">
        <f t="shared" si="228"/>
        <v>0</v>
      </c>
      <c r="U2064" s="45">
        <f t="shared" si="229"/>
        <v>0</v>
      </c>
      <c r="V2064" s="48"/>
      <c r="W2064" s="48"/>
      <c r="X2064" s="48"/>
      <c r="Y2064" s="48"/>
      <c r="AA2064" s="49">
        <f t="shared" si="230"/>
        <v>0.37876344162993808</v>
      </c>
      <c r="AB2064" s="9"/>
    </row>
    <row r="2065" spans="4:28" x14ac:dyDescent="0.3">
      <c r="D2065" s="34">
        <v>0.20635113890769877</v>
      </c>
      <c r="E2065" s="35">
        <v>104377587.33201867</v>
      </c>
      <c r="F2065" s="36">
        <v>0</v>
      </c>
      <c r="J2065" s="32">
        <f t="shared" si="224"/>
        <v>0.20635113890769877</v>
      </c>
      <c r="K2065" s="40">
        <f t="shared" si="225"/>
        <v>0.50846418351597666</v>
      </c>
      <c r="L2065" s="40">
        <f t="shared" si="226"/>
        <v>0</v>
      </c>
      <c r="M2065" s="41">
        <f t="shared" si="227"/>
        <v>0.7148153224236754</v>
      </c>
      <c r="N2065" s="52"/>
      <c r="O2065" s="52"/>
      <c r="P2065" s="52"/>
      <c r="T2065" s="44">
        <f t="shared" si="228"/>
        <v>0</v>
      </c>
      <c r="U2065" s="45">
        <f t="shared" si="229"/>
        <v>0</v>
      </c>
      <c r="V2065" s="48"/>
      <c r="W2065" s="48"/>
      <c r="X2065" s="48"/>
      <c r="Y2065" s="48"/>
      <c r="AA2065" s="49">
        <f t="shared" si="230"/>
        <v>0.42888919345420523</v>
      </c>
      <c r="AB2065" s="9"/>
    </row>
    <row r="2066" spans="4:28" x14ac:dyDescent="0.3">
      <c r="D2066" s="34">
        <v>0.22374014638870937</v>
      </c>
      <c r="E2066" s="35">
        <v>46048267.159873575</v>
      </c>
      <c r="F2066" s="36">
        <v>0</v>
      </c>
      <c r="J2066" s="32">
        <f t="shared" si="224"/>
        <v>0.22374014638870937</v>
      </c>
      <c r="K2066" s="40">
        <f t="shared" si="225"/>
        <v>0.22431917773010526</v>
      </c>
      <c r="L2066" s="40">
        <f t="shared" si="226"/>
        <v>0</v>
      </c>
      <c r="M2066" s="41">
        <f t="shared" si="227"/>
        <v>0.44805932411881466</v>
      </c>
      <c r="N2066" s="52"/>
      <c r="O2066" s="52"/>
      <c r="P2066" s="52"/>
      <c r="T2066" s="44">
        <f t="shared" si="228"/>
        <v>0</v>
      </c>
      <c r="U2066" s="45">
        <f t="shared" si="229"/>
        <v>0</v>
      </c>
      <c r="V2066" s="48"/>
      <c r="W2066" s="48"/>
      <c r="X2066" s="48"/>
      <c r="Y2066" s="48"/>
      <c r="AA2066" s="49">
        <f t="shared" si="230"/>
        <v>0.2688355944712888</v>
      </c>
      <c r="AB2066" s="9"/>
    </row>
    <row r="2067" spans="4:28" x14ac:dyDescent="0.3">
      <c r="D2067" s="34">
        <v>0.21279600332160001</v>
      </c>
      <c r="E2067" s="35">
        <v>61565622.581869416</v>
      </c>
      <c r="F2067" s="36">
        <v>0</v>
      </c>
      <c r="J2067" s="32">
        <f t="shared" si="224"/>
        <v>0.21279600332160001</v>
      </c>
      <c r="K2067" s="40">
        <f t="shared" si="225"/>
        <v>0.29991030468224167</v>
      </c>
      <c r="L2067" s="40">
        <f t="shared" si="226"/>
        <v>0</v>
      </c>
      <c r="M2067" s="41">
        <f t="shared" si="227"/>
        <v>0.51270630800384165</v>
      </c>
      <c r="N2067" s="52"/>
      <c r="O2067" s="52"/>
      <c r="P2067" s="52"/>
      <c r="T2067" s="44">
        <f t="shared" si="228"/>
        <v>0</v>
      </c>
      <c r="U2067" s="45">
        <f t="shared" si="229"/>
        <v>0</v>
      </c>
      <c r="V2067" s="48"/>
      <c r="W2067" s="48"/>
      <c r="X2067" s="48"/>
      <c r="Y2067" s="48"/>
      <c r="AA2067" s="49">
        <f t="shared" si="230"/>
        <v>0.30762378480230496</v>
      </c>
      <c r="AB2067" s="9"/>
    </row>
    <row r="2068" spans="4:28" x14ac:dyDescent="0.3">
      <c r="D2068" s="34">
        <v>0.20935581474247522</v>
      </c>
      <c r="E2068" s="35">
        <v>45264625.022173047</v>
      </c>
      <c r="F2068" s="36">
        <v>38490691.091854379</v>
      </c>
      <c r="J2068" s="32">
        <f t="shared" si="224"/>
        <v>0.20935581474247522</v>
      </c>
      <c r="K2068" s="40">
        <f t="shared" si="225"/>
        <v>0.22050174939228445</v>
      </c>
      <c r="L2068" s="40">
        <f t="shared" si="226"/>
        <v>0.18750325926514119</v>
      </c>
      <c r="M2068" s="41">
        <f t="shared" si="227"/>
        <v>0.61736082339990084</v>
      </c>
      <c r="N2068" s="52"/>
      <c r="O2068" s="52"/>
      <c r="P2068" s="52"/>
      <c r="T2068" s="44">
        <f t="shared" si="228"/>
        <v>0</v>
      </c>
      <c r="U2068" s="45">
        <f t="shared" si="229"/>
        <v>0</v>
      </c>
      <c r="V2068" s="48"/>
      <c r="W2068" s="48"/>
      <c r="X2068" s="48"/>
      <c r="Y2068" s="48"/>
      <c r="AA2068" s="49">
        <f t="shared" si="230"/>
        <v>0.37041649403994048</v>
      </c>
      <c r="AB2068" s="9"/>
    </row>
    <row r="2069" spans="4:28" x14ac:dyDescent="0.3">
      <c r="D2069" s="34">
        <v>0.23683490468769278</v>
      </c>
      <c r="E2069" s="35">
        <v>50235414.852208883</v>
      </c>
      <c r="F2069" s="36">
        <v>8576486.9667892866</v>
      </c>
      <c r="J2069" s="32">
        <f t="shared" si="224"/>
        <v>0.23683490468769278</v>
      </c>
      <c r="K2069" s="40">
        <f t="shared" si="225"/>
        <v>0.24471641709023545</v>
      </c>
      <c r="L2069" s="40">
        <f t="shared" si="226"/>
        <v>4.1779433252584944E-2</v>
      </c>
      <c r="M2069" s="41">
        <f t="shared" si="227"/>
        <v>0.52333075503051318</v>
      </c>
      <c r="N2069" s="52"/>
      <c r="O2069" s="52"/>
      <c r="P2069" s="52"/>
      <c r="T2069" s="44">
        <f t="shared" si="228"/>
        <v>0</v>
      </c>
      <c r="U2069" s="45">
        <f t="shared" si="229"/>
        <v>0</v>
      </c>
      <c r="V2069" s="48"/>
      <c r="W2069" s="48"/>
      <c r="X2069" s="48"/>
      <c r="Y2069" s="48"/>
      <c r="AA2069" s="49">
        <f t="shared" si="230"/>
        <v>0.31399845301830792</v>
      </c>
      <c r="AB2069" s="9"/>
    </row>
    <row r="2070" spans="4:28" x14ac:dyDescent="0.3">
      <c r="D2070" s="34">
        <v>0.24718354597159364</v>
      </c>
      <c r="E2070" s="35">
        <v>44649150.253251716</v>
      </c>
      <c r="F2070" s="36">
        <v>1214408.1758911787</v>
      </c>
      <c r="J2070" s="32">
        <f t="shared" si="224"/>
        <v>0.24718354597159364</v>
      </c>
      <c r="K2070" s="40">
        <f t="shared" si="225"/>
        <v>0.21750353029320907</v>
      </c>
      <c r="L2070" s="40">
        <f t="shared" si="226"/>
        <v>5.9158587335943992E-3</v>
      </c>
      <c r="M2070" s="41">
        <f t="shared" si="227"/>
        <v>0.47060293499839712</v>
      </c>
      <c r="N2070" s="52"/>
      <c r="O2070" s="52"/>
      <c r="P2070" s="52"/>
      <c r="T2070" s="44">
        <f t="shared" si="228"/>
        <v>0</v>
      </c>
      <c r="U2070" s="45">
        <f t="shared" si="229"/>
        <v>0</v>
      </c>
      <c r="V2070" s="48"/>
      <c r="W2070" s="48"/>
      <c r="X2070" s="48"/>
      <c r="Y2070" s="48"/>
      <c r="AA2070" s="49">
        <f t="shared" si="230"/>
        <v>0.28236176099903826</v>
      </c>
      <c r="AB2070" s="9"/>
    </row>
    <row r="2071" spans="4:28" x14ac:dyDescent="0.3">
      <c r="D2071" s="34">
        <v>0.20441346661089102</v>
      </c>
      <c r="E2071" s="35">
        <v>41192532.841339178</v>
      </c>
      <c r="F2071" s="36">
        <v>0</v>
      </c>
      <c r="J2071" s="32">
        <f t="shared" si="224"/>
        <v>0.20441346661089102</v>
      </c>
      <c r="K2071" s="40">
        <f t="shared" si="225"/>
        <v>0.20066499057409765</v>
      </c>
      <c r="L2071" s="40">
        <f t="shared" si="226"/>
        <v>0</v>
      </c>
      <c r="M2071" s="41">
        <f t="shared" si="227"/>
        <v>0.40507845718498869</v>
      </c>
      <c r="N2071" s="52"/>
      <c r="O2071" s="52"/>
      <c r="P2071" s="52"/>
      <c r="T2071" s="44">
        <f t="shared" si="228"/>
        <v>0</v>
      </c>
      <c r="U2071" s="45">
        <f t="shared" si="229"/>
        <v>0</v>
      </c>
      <c r="V2071" s="48"/>
      <c r="W2071" s="48"/>
      <c r="X2071" s="48"/>
      <c r="Y2071" s="48"/>
      <c r="AA2071" s="49">
        <f t="shared" si="230"/>
        <v>0.24304707431099321</v>
      </c>
      <c r="AB2071" s="9"/>
    </row>
    <row r="2072" spans="4:28" x14ac:dyDescent="0.3">
      <c r="D2072" s="34">
        <v>0.22159979060567972</v>
      </c>
      <c r="E2072" s="35">
        <v>56354787.658352681</v>
      </c>
      <c r="F2072" s="36">
        <v>0</v>
      </c>
      <c r="J2072" s="32">
        <f t="shared" si="224"/>
        <v>0.22159979060567972</v>
      </c>
      <c r="K2072" s="40">
        <f t="shared" si="225"/>
        <v>0.27452628314518024</v>
      </c>
      <c r="L2072" s="40">
        <f t="shared" si="226"/>
        <v>0</v>
      </c>
      <c r="M2072" s="41">
        <f t="shared" si="227"/>
        <v>0.49612607375085993</v>
      </c>
      <c r="N2072" s="52"/>
      <c r="O2072" s="52"/>
      <c r="P2072" s="52"/>
      <c r="T2072" s="44">
        <f t="shared" si="228"/>
        <v>0</v>
      </c>
      <c r="U2072" s="45">
        <f t="shared" si="229"/>
        <v>0</v>
      </c>
      <c r="V2072" s="48"/>
      <c r="W2072" s="48"/>
      <c r="X2072" s="48"/>
      <c r="Y2072" s="48"/>
      <c r="AA2072" s="49">
        <f t="shared" si="230"/>
        <v>0.29767564425051596</v>
      </c>
      <c r="AB2072" s="9"/>
    </row>
    <row r="2073" spans="4:28" x14ac:dyDescent="0.3">
      <c r="D2073" s="34">
        <v>0.23064344698706957</v>
      </c>
      <c r="E2073" s="35">
        <v>90475049.774631426</v>
      </c>
      <c r="F2073" s="36">
        <v>0</v>
      </c>
      <c r="J2073" s="32">
        <f t="shared" si="224"/>
        <v>0.23064344698706957</v>
      </c>
      <c r="K2073" s="40">
        <f t="shared" si="225"/>
        <v>0.44073946800371605</v>
      </c>
      <c r="L2073" s="40">
        <f t="shared" si="226"/>
        <v>0</v>
      </c>
      <c r="M2073" s="41">
        <f t="shared" si="227"/>
        <v>0.67138291499078562</v>
      </c>
      <c r="N2073" s="52"/>
      <c r="O2073" s="52"/>
      <c r="P2073" s="52"/>
      <c r="T2073" s="44">
        <f t="shared" si="228"/>
        <v>0</v>
      </c>
      <c r="U2073" s="45">
        <f t="shared" si="229"/>
        <v>0</v>
      </c>
      <c r="V2073" s="48"/>
      <c r="W2073" s="48"/>
      <c r="X2073" s="48"/>
      <c r="Y2073" s="48"/>
      <c r="AA2073" s="49">
        <f t="shared" si="230"/>
        <v>0.40282974899447138</v>
      </c>
      <c r="AB2073" s="9"/>
    </row>
    <row r="2074" spans="4:28" x14ac:dyDescent="0.3">
      <c r="D2074" s="34">
        <v>0.22486367585867631</v>
      </c>
      <c r="E2074" s="35">
        <v>92037826.820821822</v>
      </c>
      <c r="F2074" s="36">
        <v>0</v>
      </c>
      <c r="J2074" s="32">
        <f t="shared" si="224"/>
        <v>0.22486367585867631</v>
      </c>
      <c r="K2074" s="40">
        <f t="shared" si="225"/>
        <v>0.44835236819732832</v>
      </c>
      <c r="L2074" s="40">
        <f t="shared" si="226"/>
        <v>0</v>
      </c>
      <c r="M2074" s="41">
        <f t="shared" si="227"/>
        <v>0.67321604405600466</v>
      </c>
      <c r="N2074" s="52"/>
      <c r="O2074" s="52"/>
      <c r="P2074" s="52"/>
      <c r="T2074" s="44">
        <f t="shared" si="228"/>
        <v>0</v>
      </c>
      <c r="U2074" s="45">
        <f t="shared" si="229"/>
        <v>0</v>
      </c>
      <c r="V2074" s="48"/>
      <c r="W2074" s="48"/>
      <c r="X2074" s="48"/>
      <c r="Y2074" s="48"/>
      <c r="AA2074" s="49">
        <f t="shared" si="230"/>
        <v>0.40392962643360281</v>
      </c>
      <c r="AB2074" s="9"/>
    </row>
    <row r="2075" spans="4:28" x14ac:dyDescent="0.3">
      <c r="D2075" s="34">
        <v>0.23973872456109271</v>
      </c>
      <c r="E2075" s="35">
        <v>64162095.892929278</v>
      </c>
      <c r="F2075" s="36">
        <v>0</v>
      </c>
      <c r="J2075" s="32">
        <f t="shared" si="224"/>
        <v>0.23973872456109271</v>
      </c>
      <c r="K2075" s="40">
        <f t="shared" si="225"/>
        <v>0.31255874498321895</v>
      </c>
      <c r="L2075" s="40">
        <f t="shared" si="226"/>
        <v>0</v>
      </c>
      <c r="M2075" s="41">
        <f t="shared" si="227"/>
        <v>0.55229746954431169</v>
      </c>
      <c r="N2075" s="52"/>
      <c r="O2075" s="52"/>
      <c r="P2075" s="52"/>
      <c r="T2075" s="44">
        <f t="shared" si="228"/>
        <v>0</v>
      </c>
      <c r="U2075" s="45">
        <f t="shared" si="229"/>
        <v>0</v>
      </c>
      <c r="V2075" s="48"/>
      <c r="W2075" s="48"/>
      <c r="X2075" s="48"/>
      <c r="Y2075" s="48"/>
      <c r="AA2075" s="49">
        <f t="shared" si="230"/>
        <v>0.33137848172658702</v>
      </c>
      <c r="AB2075" s="9"/>
    </row>
    <row r="2076" spans="4:28" x14ac:dyDescent="0.3">
      <c r="D2076" s="34">
        <v>0.24579633957785538</v>
      </c>
      <c r="E2076" s="35">
        <v>367162910.36976969</v>
      </c>
      <c r="F2076" s="36">
        <v>0</v>
      </c>
      <c r="J2076" s="32">
        <f t="shared" si="224"/>
        <v>0.24579633957785538</v>
      </c>
      <c r="K2076" s="40">
        <f t="shared" si="225"/>
        <v>1.7885946035969185</v>
      </c>
      <c r="L2076" s="40">
        <f t="shared" si="226"/>
        <v>0</v>
      </c>
      <c r="M2076" s="41">
        <f t="shared" si="227"/>
        <v>2.034390943174774</v>
      </c>
      <c r="N2076" s="52"/>
      <c r="O2076" s="52"/>
      <c r="P2076" s="52"/>
      <c r="T2076" s="44">
        <f t="shared" si="228"/>
        <v>1.25</v>
      </c>
      <c r="U2076" s="45">
        <f t="shared" si="229"/>
        <v>1.2</v>
      </c>
      <c r="V2076" s="48"/>
      <c r="W2076" s="48"/>
      <c r="X2076" s="48"/>
      <c r="Y2076" s="48"/>
      <c r="AA2076" s="49">
        <f t="shared" si="230"/>
        <v>1.2206345659048643</v>
      </c>
      <c r="AB2076" s="9"/>
    </row>
    <row r="2077" spans="4:28" x14ac:dyDescent="0.3">
      <c r="D2077" s="34">
        <v>0.22967575558882425</v>
      </c>
      <c r="E2077" s="35">
        <v>83734966.578473166</v>
      </c>
      <c r="F2077" s="36">
        <v>0</v>
      </c>
      <c r="J2077" s="32">
        <f t="shared" si="224"/>
        <v>0.22967575558882425</v>
      </c>
      <c r="K2077" s="40">
        <f t="shared" si="225"/>
        <v>0.40790587808500101</v>
      </c>
      <c r="L2077" s="40">
        <f t="shared" si="226"/>
        <v>0</v>
      </c>
      <c r="M2077" s="41">
        <f t="shared" si="227"/>
        <v>0.63758163367382525</v>
      </c>
      <c r="N2077" s="52"/>
      <c r="O2077" s="52"/>
      <c r="P2077" s="52"/>
      <c r="T2077" s="44">
        <f t="shared" si="228"/>
        <v>0</v>
      </c>
      <c r="U2077" s="45">
        <f t="shared" si="229"/>
        <v>0</v>
      </c>
      <c r="V2077" s="48"/>
      <c r="W2077" s="48"/>
      <c r="X2077" s="48"/>
      <c r="Y2077" s="48"/>
      <c r="AA2077" s="49">
        <f t="shared" si="230"/>
        <v>0.38254898020429512</v>
      </c>
      <c r="AB2077" s="9"/>
    </row>
    <row r="2078" spans="4:28" x14ac:dyDescent="0.3">
      <c r="D2078" s="34">
        <v>0.2350892781259688</v>
      </c>
      <c r="E2078" s="35">
        <v>53554242.993980832</v>
      </c>
      <c r="F2078" s="36">
        <v>16450025.455144402</v>
      </c>
      <c r="J2078" s="32">
        <f t="shared" si="224"/>
        <v>0.2350892781259688</v>
      </c>
      <c r="K2078" s="40">
        <f t="shared" si="225"/>
        <v>0.2608837312088122</v>
      </c>
      <c r="L2078" s="40">
        <f t="shared" si="226"/>
        <v>8.0134528644170241E-2</v>
      </c>
      <c r="M2078" s="41">
        <f t="shared" si="227"/>
        <v>0.5761075379789512</v>
      </c>
      <c r="N2078" s="52"/>
      <c r="O2078" s="52"/>
      <c r="P2078" s="52"/>
      <c r="T2078" s="44">
        <f t="shared" si="228"/>
        <v>0</v>
      </c>
      <c r="U2078" s="45">
        <f t="shared" si="229"/>
        <v>0</v>
      </c>
      <c r="V2078" s="48"/>
      <c r="W2078" s="48"/>
      <c r="X2078" s="48"/>
      <c r="Y2078" s="48"/>
      <c r="AA2078" s="49">
        <f t="shared" si="230"/>
        <v>0.3456645227873707</v>
      </c>
      <c r="AB2078" s="9"/>
    </row>
    <row r="2079" spans="4:28" x14ac:dyDescent="0.3">
      <c r="D2079" s="34">
        <v>0.2463909710513377</v>
      </c>
      <c r="E2079" s="35">
        <v>91210933.105763033</v>
      </c>
      <c r="F2079" s="36">
        <v>0</v>
      </c>
      <c r="J2079" s="32">
        <f t="shared" si="224"/>
        <v>0.2463909710513377</v>
      </c>
      <c r="K2079" s="40">
        <f t="shared" si="225"/>
        <v>0.44432424445516472</v>
      </c>
      <c r="L2079" s="40">
        <f t="shared" si="226"/>
        <v>0</v>
      </c>
      <c r="M2079" s="41">
        <f t="shared" si="227"/>
        <v>0.69071521550650239</v>
      </c>
      <c r="N2079" s="52"/>
      <c r="O2079" s="52"/>
      <c r="P2079" s="52"/>
      <c r="T2079" s="44">
        <f t="shared" si="228"/>
        <v>0</v>
      </c>
      <c r="U2079" s="45">
        <f t="shared" si="229"/>
        <v>0</v>
      </c>
      <c r="V2079" s="48"/>
      <c r="W2079" s="48"/>
      <c r="X2079" s="48"/>
      <c r="Y2079" s="48"/>
      <c r="AA2079" s="49">
        <f t="shared" si="230"/>
        <v>0.41442912930390141</v>
      </c>
      <c r="AB2079" s="9"/>
    </row>
    <row r="2080" spans="4:28" x14ac:dyDescent="0.3">
      <c r="D2080" s="34">
        <v>0.22904781037604496</v>
      </c>
      <c r="E2080" s="35">
        <v>117672624.67954476</v>
      </c>
      <c r="F2080" s="36">
        <v>0</v>
      </c>
      <c r="J2080" s="32">
        <f t="shared" si="224"/>
        <v>0.22904781037604496</v>
      </c>
      <c r="K2080" s="40">
        <f t="shared" si="225"/>
        <v>0.57322952713539732</v>
      </c>
      <c r="L2080" s="40">
        <f t="shared" si="226"/>
        <v>0</v>
      </c>
      <c r="M2080" s="41">
        <f t="shared" si="227"/>
        <v>0.80227733751144226</v>
      </c>
      <c r="N2080" s="52"/>
      <c r="O2080" s="52"/>
      <c r="P2080" s="52"/>
      <c r="T2080" s="44">
        <f t="shared" si="228"/>
        <v>5.2277337511442257E-2</v>
      </c>
      <c r="U2080" s="45">
        <f t="shared" si="229"/>
        <v>2.2773375114422123E-3</v>
      </c>
      <c r="V2080" s="48"/>
      <c r="W2080" s="48"/>
      <c r="X2080" s="48"/>
      <c r="Y2080" s="48"/>
      <c r="AA2080" s="49">
        <f t="shared" si="230"/>
        <v>0.48136640250686535</v>
      </c>
      <c r="AB2080" s="9"/>
    </row>
    <row r="2081" spans="4:28" x14ac:dyDescent="0.3">
      <c r="D2081" s="34">
        <v>0.24098589232423043</v>
      </c>
      <c r="E2081" s="35">
        <v>129442063.9588585</v>
      </c>
      <c r="F2081" s="36">
        <v>0</v>
      </c>
      <c r="J2081" s="32">
        <f t="shared" si="224"/>
        <v>0.24098589232423043</v>
      </c>
      <c r="K2081" s="40">
        <f t="shared" si="225"/>
        <v>0.63056308395120408</v>
      </c>
      <c r="L2081" s="40">
        <f t="shared" si="226"/>
        <v>0</v>
      </c>
      <c r="M2081" s="41">
        <f t="shared" si="227"/>
        <v>0.87154897627543448</v>
      </c>
      <c r="N2081" s="52"/>
      <c r="O2081" s="52"/>
      <c r="P2081" s="52"/>
      <c r="T2081" s="44">
        <f t="shared" si="228"/>
        <v>0.12154897627543448</v>
      </c>
      <c r="U2081" s="45">
        <f t="shared" si="229"/>
        <v>7.1548976275434439E-2</v>
      </c>
      <c r="V2081" s="48"/>
      <c r="W2081" s="48"/>
      <c r="X2081" s="48"/>
      <c r="Y2081" s="48"/>
      <c r="AA2081" s="49">
        <f t="shared" si="230"/>
        <v>0.52292938576526071</v>
      </c>
      <c r="AB2081" s="9"/>
    </row>
    <row r="2082" spans="4:28" x14ac:dyDescent="0.3">
      <c r="D2082" s="34">
        <v>0.21427128219878816</v>
      </c>
      <c r="E2082" s="35">
        <v>123965506.72186337</v>
      </c>
      <c r="F2082" s="36">
        <v>0</v>
      </c>
      <c r="J2082" s="32">
        <f t="shared" si="224"/>
        <v>0.21427128219878816</v>
      </c>
      <c r="K2082" s="40">
        <f t="shared" si="225"/>
        <v>0.60388462476121052</v>
      </c>
      <c r="L2082" s="40">
        <f t="shared" si="226"/>
        <v>0</v>
      </c>
      <c r="M2082" s="41">
        <f t="shared" si="227"/>
        <v>0.81815590695999862</v>
      </c>
      <c r="N2082" s="52"/>
      <c r="O2082" s="52"/>
      <c r="P2082" s="52"/>
      <c r="T2082" s="44">
        <f t="shared" si="228"/>
        <v>6.8155906959998624E-2</v>
      </c>
      <c r="U2082" s="45">
        <f t="shared" si="229"/>
        <v>1.815590695999858E-2</v>
      </c>
      <c r="V2082" s="48"/>
      <c r="W2082" s="48"/>
      <c r="X2082" s="48"/>
      <c r="Y2082" s="48"/>
      <c r="AA2082" s="49">
        <f t="shared" si="230"/>
        <v>0.49089354417599917</v>
      </c>
      <c r="AB2082" s="9"/>
    </row>
    <row r="2083" spans="4:28" x14ac:dyDescent="0.3">
      <c r="D2083" s="34">
        <v>0.20716551476818329</v>
      </c>
      <c r="E2083" s="35">
        <v>61791735.434833176</v>
      </c>
      <c r="F2083" s="36">
        <v>0</v>
      </c>
      <c r="J2083" s="32">
        <f t="shared" si="224"/>
        <v>0.20716551476818329</v>
      </c>
      <c r="K2083" s="40">
        <f t="shared" si="225"/>
        <v>0.30101178911106807</v>
      </c>
      <c r="L2083" s="40">
        <f t="shared" si="226"/>
        <v>0</v>
      </c>
      <c r="M2083" s="41">
        <f t="shared" si="227"/>
        <v>0.50817730387925142</v>
      </c>
      <c r="N2083" s="52"/>
      <c r="O2083" s="52"/>
      <c r="P2083" s="52"/>
      <c r="T2083" s="44">
        <f t="shared" si="228"/>
        <v>0</v>
      </c>
      <c r="U2083" s="45">
        <f t="shared" si="229"/>
        <v>0</v>
      </c>
      <c r="V2083" s="48"/>
      <c r="W2083" s="48"/>
      <c r="X2083" s="48"/>
      <c r="Y2083" s="48"/>
      <c r="AA2083" s="49">
        <f t="shared" si="230"/>
        <v>0.30490638232755085</v>
      </c>
      <c r="AB2083" s="9"/>
    </row>
    <row r="2084" spans="4:28" x14ac:dyDescent="0.3">
      <c r="D2084" s="34">
        <v>0.23662386559421977</v>
      </c>
      <c r="E2084" s="35">
        <v>70357841.992049396</v>
      </c>
      <c r="F2084" s="36">
        <v>0</v>
      </c>
      <c r="J2084" s="32">
        <f t="shared" si="224"/>
        <v>0.23662386559421977</v>
      </c>
      <c r="K2084" s="40">
        <f t="shared" si="225"/>
        <v>0.34274065531556308</v>
      </c>
      <c r="L2084" s="40">
        <f t="shared" si="226"/>
        <v>0</v>
      </c>
      <c r="M2084" s="41">
        <f t="shared" si="227"/>
        <v>0.57936452090978285</v>
      </c>
      <c r="N2084" s="52"/>
      <c r="O2084" s="52"/>
      <c r="P2084" s="52"/>
      <c r="T2084" s="44">
        <f t="shared" si="228"/>
        <v>0</v>
      </c>
      <c r="U2084" s="45">
        <f t="shared" si="229"/>
        <v>0</v>
      </c>
      <c r="V2084" s="48"/>
      <c r="W2084" s="48"/>
      <c r="X2084" s="48"/>
      <c r="Y2084" s="48"/>
      <c r="AA2084" s="49">
        <f t="shared" si="230"/>
        <v>0.34761871254586968</v>
      </c>
      <c r="AB2084" s="9"/>
    </row>
    <row r="2085" spans="4:28" x14ac:dyDescent="0.3">
      <c r="D2085" s="34">
        <v>0.20010882753159281</v>
      </c>
      <c r="E2085" s="35">
        <v>51158303.391505465</v>
      </c>
      <c r="F2085" s="36">
        <v>6564238.1066087428</v>
      </c>
      <c r="J2085" s="32">
        <f t="shared" si="224"/>
        <v>0.20010882753159281</v>
      </c>
      <c r="K2085" s="40">
        <f t="shared" si="225"/>
        <v>0.24921216928765899</v>
      </c>
      <c r="L2085" s="40">
        <f t="shared" si="226"/>
        <v>3.1976979489517429E-2</v>
      </c>
      <c r="M2085" s="41">
        <f t="shared" si="227"/>
        <v>0.48129797630876925</v>
      </c>
      <c r="N2085" s="52"/>
      <c r="O2085" s="52"/>
      <c r="P2085" s="52"/>
      <c r="T2085" s="44">
        <f t="shared" si="228"/>
        <v>0</v>
      </c>
      <c r="U2085" s="45">
        <f t="shared" si="229"/>
        <v>0</v>
      </c>
      <c r="V2085" s="48"/>
      <c r="W2085" s="48"/>
      <c r="X2085" s="48"/>
      <c r="Y2085" s="48"/>
      <c r="AA2085" s="49">
        <f t="shared" si="230"/>
        <v>0.28877878578526156</v>
      </c>
      <c r="AB2085" s="9"/>
    </row>
    <row r="2086" spans="4:28" x14ac:dyDescent="0.3">
      <c r="D2086" s="34">
        <v>0.23939204722591723</v>
      </c>
      <c r="E2086" s="35">
        <v>65533172.723019876</v>
      </c>
      <c r="F2086" s="36">
        <v>0</v>
      </c>
      <c r="J2086" s="32">
        <f t="shared" si="224"/>
        <v>0.23939204722591723</v>
      </c>
      <c r="K2086" s="40">
        <f t="shared" si="225"/>
        <v>0.31923779820498116</v>
      </c>
      <c r="L2086" s="40">
        <f t="shared" si="226"/>
        <v>0</v>
      </c>
      <c r="M2086" s="41">
        <f t="shared" si="227"/>
        <v>0.55862984543089844</v>
      </c>
      <c r="N2086" s="52"/>
      <c r="O2086" s="52"/>
      <c r="P2086" s="52"/>
      <c r="T2086" s="44">
        <f t="shared" si="228"/>
        <v>0</v>
      </c>
      <c r="U2086" s="45">
        <f t="shared" si="229"/>
        <v>0</v>
      </c>
      <c r="V2086" s="48"/>
      <c r="W2086" s="48"/>
      <c r="X2086" s="48"/>
      <c r="Y2086" s="48"/>
      <c r="AA2086" s="49">
        <f t="shared" si="230"/>
        <v>0.33517790725853908</v>
      </c>
      <c r="AB2086" s="9"/>
    </row>
    <row r="2087" spans="4:28" x14ac:dyDescent="0.3">
      <c r="D2087" s="34">
        <v>0.20648104070259546</v>
      </c>
      <c r="E2087" s="35">
        <v>49568106.068694592</v>
      </c>
      <c r="F2087" s="36">
        <v>1719833.6100862005</v>
      </c>
      <c r="J2087" s="32">
        <f t="shared" si="224"/>
        <v>0.20648104070259546</v>
      </c>
      <c r="K2087" s="40">
        <f t="shared" si="225"/>
        <v>0.2414656941674749</v>
      </c>
      <c r="L2087" s="40">
        <f t="shared" si="226"/>
        <v>8.3779843421190343E-3</v>
      </c>
      <c r="M2087" s="41">
        <f t="shared" si="227"/>
        <v>0.45632471921218942</v>
      </c>
      <c r="N2087" s="52"/>
      <c r="O2087" s="52"/>
      <c r="P2087" s="52"/>
      <c r="T2087" s="44">
        <f t="shared" si="228"/>
        <v>0</v>
      </c>
      <c r="U2087" s="45">
        <f t="shared" si="229"/>
        <v>0</v>
      </c>
      <c r="V2087" s="48"/>
      <c r="W2087" s="48"/>
      <c r="X2087" s="48"/>
      <c r="Y2087" s="48"/>
      <c r="AA2087" s="49">
        <f t="shared" si="230"/>
        <v>0.27379483152731365</v>
      </c>
      <c r="AB2087" s="9"/>
    </row>
    <row r="2088" spans="4:28" x14ac:dyDescent="0.3">
      <c r="D2088" s="34">
        <v>0.20554498038906699</v>
      </c>
      <c r="E2088" s="35">
        <v>166703951.48714301</v>
      </c>
      <c r="F2088" s="36">
        <v>0</v>
      </c>
      <c r="J2088" s="32">
        <f t="shared" si="224"/>
        <v>0.20554498038906699</v>
      </c>
      <c r="K2088" s="40">
        <f t="shared" si="225"/>
        <v>0.81208035890091346</v>
      </c>
      <c r="L2088" s="40">
        <f t="shared" si="226"/>
        <v>0</v>
      </c>
      <c r="M2088" s="41">
        <f t="shared" si="227"/>
        <v>1.0176253392899803</v>
      </c>
      <c r="N2088" s="52"/>
      <c r="O2088" s="52"/>
      <c r="P2088" s="52"/>
      <c r="T2088" s="44">
        <f t="shared" si="228"/>
        <v>0.26762533928998034</v>
      </c>
      <c r="U2088" s="45">
        <f t="shared" si="229"/>
        <v>0.21762533928998029</v>
      </c>
      <c r="V2088" s="48"/>
      <c r="W2088" s="48"/>
      <c r="X2088" s="48"/>
      <c r="Y2088" s="48"/>
      <c r="AA2088" s="49">
        <f t="shared" si="230"/>
        <v>0.6105752035739882</v>
      </c>
      <c r="AB2088" s="9"/>
    </row>
    <row r="2089" spans="4:28" x14ac:dyDescent="0.3">
      <c r="D2089" s="34">
        <v>0.21769073381526732</v>
      </c>
      <c r="E2089" s="35">
        <v>109338829.85208628</v>
      </c>
      <c r="F2089" s="36">
        <v>2055532.0718401417</v>
      </c>
      <c r="J2089" s="32">
        <f t="shared" si="224"/>
        <v>0.21769073381526732</v>
      </c>
      <c r="K2089" s="40">
        <f t="shared" si="225"/>
        <v>0.53263234252090408</v>
      </c>
      <c r="L2089" s="40">
        <f t="shared" si="226"/>
        <v>1.0013303270504786E-2</v>
      </c>
      <c r="M2089" s="41">
        <f t="shared" si="227"/>
        <v>0.76033637960667622</v>
      </c>
      <c r="N2089" s="52"/>
      <c r="O2089" s="52"/>
      <c r="P2089" s="52"/>
      <c r="T2089" s="44">
        <f t="shared" si="228"/>
        <v>1.0336379606676216E-2</v>
      </c>
      <c r="U2089" s="45">
        <f t="shared" si="229"/>
        <v>0</v>
      </c>
      <c r="V2089" s="48"/>
      <c r="W2089" s="48"/>
      <c r="X2089" s="48"/>
      <c r="Y2089" s="48"/>
      <c r="AA2089" s="49">
        <f t="shared" si="230"/>
        <v>0.4562018277640057</v>
      </c>
      <c r="AB2089" s="9"/>
    </row>
    <row r="2090" spans="4:28" x14ac:dyDescent="0.3">
      <c r="D2090" s="34">
        <v>0.21482153786167299</v>
      </c>
      <c r="E2090" s="35">
        <v>65315734.344016336</v>
      </c>
      <c r="F2090" s="36">
        <v>0</v>
      </c>
      <c r="J2090" s="32">
        <f t="shared" si="224"/>
        <v>0.21482153786167299</v>
      </c>
      <c r="K2090" s="40">
        <f t="shared" si="225"/>
        <v>0.31817857054250043</v>
      </c>
      <c r="L2090" s="40">
        <f t="shared" si="226"/>
        <v>0</v>
      </c>
      <c r="M2090" s="41">
        <f t="shared" si="227"/>
        <v>0.53300010840417344</v>
      </c>
      <c r="N2090" s="52"/>
      <c r="O2090" s="52"/>
      <c r="P2090" s="52"/>
      <c r="T2090" s="44">
        <f t="shared" si="228"/>
        <v>0</v>
      </c>
      <c r="U2090" s="45">
        <f t="shared" si="229"/>
        <v>0</v>
      </c>
      <c r="V2090" s="48"/>
      <c r="W2090" s="48"/>
      <c r="X2090" s="48"/>
      <c r="Y2090" s="48"/>
      <c r="AA2090" s="49">
        <f t="shared" si="230"/>
        <v>0.31980006504250408</v>
      </c>
      <c r="AB2090" s="9"/>
    </row>
    <row r="2091" spans="4:28" x14ac:dyDescent="0.3">
      <c r="D2091" s="34">
        <v>0.19960263136277126</v>
      </c>
      <c r="E2091" s="35">
        <v>50991019.149382815</v>
      </c>
      <c r="F2091" s="36">
        <v>0</v>
      </c>
      <c r="J2091" s="32">
        <f t="shared" si="224"/>
        <v>0.19960263136277126</v>
      </c>
      <c r="K2091" s="40">
        <f t="shared" si="225"/>
        <v>0.24839726210537838</v>
      </c>
      <c r="L2091" s="40">
        <f t="shared" si="226"/>
        <v>0</v>
      </c>
      <c r="M2091" s="41">
        <f t="shared" si="227"/>
        <v>0.44799989346814961</v>
      </c>
      <c r="N2091" s="52"/>
      <c r="O2091" s="52"/>
      <c r="P2091" s="52"/>
      <c r="T2091" s="44">
        <f t="shared" si="228"/>
        <v>0</v>
      </c>
      <c r="U2091" s="45">
        <f t="shared" si="229"/>
        <v>0</v>
      </c>
      <c r="V2091" s="48"/>
      <c r="W2091" s="48"/>
      <c r="X2091" s="48"/>
      <c r="Y2091" s="48"/>
      <c r="AA2091" s="49">
        <f t="shared" si="230"/>
        <v>0.26879993608088976</v>
      </c>
      <c r="AB2091" s="9"/>
    </row>
    <row r="2092" spans="4:28" x14ac:dyDescent="0.3">
      <c r="D2092" s="34">
        <v>0.23135284130322534</v>
      </c>
      <c r="E2092" s="35">
        <v>61920293.884925187</v>
      </c>
      <c r="F2092" s="36">
        <v>0</v>
      </c>
      <c r="J2092" s="32">
        <f t="shared" si="224"/>
        <v>0.23135284130322534</v>
      </c>
      <c r="K2092" s="40">
        <f t="shared" si="225"/>
        <v>0.30163804776516195</v>
      </c>
      <c r="L2092" s="40">
        <f t="shared" si="226"/>
        <v>0</v>
      </c>
      <c r="M2092" s="41">
        <f t="shared" si="227"/>
        <v>0.53299088906838732</v>
      </c>
      <c r="N2092" s="52"/>
      <c r="O2092" s="52"/>
      <c r="P2092" s="52"/>
      <c r="T2092" s="44">
        <f t="shared" si="228"/>
        <v>0</v>
      </c>
      <c r="U2092" s="45">
        <f t="shared" si="229"/>
        <v>0</v>
      </c>
      <c r="V2092" s="48"/>
      <c r="W2092" s="48"/>
      <c r="X2092" s="48"/>
      <c r="Y2092" s="48"/>
      <c r="AA2092" s="49">
        <f t="shared" si="230"/>
        <v>0.31979453344103237</v>
      </c>
      <c r="AB2092" s="9"/>
    </row>
    <row r="2093" spans="4:28" x14ac:dyDescent="0.3">
      <c r="D2093" s="34">
        <v>0.25007986274216365</v>
      </c>
      <c r="E2093" s="35">
        <v>60151743.559635758</v>
      </c>
      <c r="F2093" s="36">
        <v>0</v>
      </c>
      <c r="J2093" s="32">
        <f t="shared" si="224"/>
        <v>0.25007986274216365</v>
      </c>
      <c r="K2093" s="40">
        <f t="shared" si="225"/>
        <v>0.29302274518784943</v>
      </c>
      <c r="L2093" s="40">
        <f t="shared" si="226"/>
        <v>0</v>
      </c>
      <c r="M2093" s="41">
        <f t="shared" si="227"/>
        <v>0.54310260793001308</v>
      </c>
      <c r="N2093" s="52"/>
      <c r="O2093" s="52"/>
      <c r="P2093" s="52"/>
      <c r="T2093" s="44">
        <f t="shared" si="228"/>
        <v>0</v>
      </c>
      <c r="U2093" s="45">
        <f t="shared" si="229"/>
        <v>0</v>
      </c>
      <c r="V2093" s="48"/>
      <c r="W2093" s="48"/>
      <c r="X2093" s="48"/>
      <c r="Y2093" s="48"/>
      <c r="AA2093" s="49">
        <f t="shared" si="230"/>
        <v>0.32586156475800782</v>
      </c>
      <c r="AB2093" s="9"/>
    </row>
    <row r="2094" spans="4:28" x14ac:dyDescent="0.3">
      <c r="D2094" s="34">
        <v>0.2689804943134973</v>
      </c>
      <c r="E2094" s="35">
        <v>92251082.476733834</v>
      </c>
      <c r="F2094" s="36">
        <v>22575603.242244422</v>
      </c>
      <c r="J2094" s="32">
        <f t="shared" si="224"/>
        <v>0.2689804943134973</v>
      </c>
      <c r="K2094" s="40">
        <f t="shared" si="225"/>
        <v>0.44939122017441557</v>
      </c>
      <c r="L2094" s="40">
        <f t="shared" si="226"/>
        <v>0.10997462159605988</v>
      </c>
      <c r="M2094" s="41">
        <f t="shared" si="227"/>
        <v>0.82834633608397279</v>
      </c>
      <c r="N2094" s="52"/>
      <c r="O2094" s="52"/>
      <c r="P2094" s="52"/>
      <c r="T2094" s="44">
        <f t="shared" si="228"/>
        <v>7.834633608397279E-2</v>
      </c>
      <c r="U2094" s="45">
        <f t="shared" si="229"/>
        <v>2.8346336083972745E-2</v>
      </c>
      <c r="V2094" s="48"/>
      <c r="W2094" s="48"/>
      <c r="X2094" s="48"/>
      <c r="Y2094" s="48"/>
      <c r="AA2094" s="49">
        <f t="shared" si="230"/>
        <v>0.49700780165038366</v>
      </c>
      <c r="AB2094" s="9"/>
    </row>
    <row r="2095" spans="4:28" x14ac:dyDescent="0.3">
      <c r="D2095" s="34">
        <v>0.23215917150719442</v>
      </c>
      <c r="E2095" s="35">
        <v>90183442.458793223</v>
      </c>
      <c r="F2095" s="36">
        <v>0</v>
      </c>
      <c r="J2095" s="32">
        <f t="shared" si="224"/>
        <v>0.23215917150719442</v>
      </c>
      <c r="K2095" s="40">
        <f t="shared" si="225"/>
        <v>0.43931893434754604</v>
      </c>
      <c r="L2095" s="40">
        <f t="shared" si="226"/>
        <v>0</v>
      </c>
      <c r="M2095" s="41">
        <f t="shared" si="227"/>
        <v>0.67147810585474044</v>
      </c>
      <c r="N2095" s="52"/>
      <c r="O2095" s="52"/>
      <c r="P2095" s="52"/>
      <c r="T2095" s="44">
        <f t="shared" si="228"/>
        <v>0</v>
      </c>
      <c r="U2095" s="45">
        <f t="shared" si="229"/>
        <v>0</v>
      </c>
      <c r="V2095" s="48"/>
      <c r="W2095" s="48"/>
      <c r="X2095" s="48"/>
      <c r="Y2095" s="48"/>
      <c r="AA2095" s="49">
        <f t="shared" si="230"/>
        <v>0.40288686351284425</v>
      </c>
      <c r="AB2095" s="9"/>
    </row>
    <row r="2096" spans="4:28" x14ac:dyDescent="0.3">
      <c r="D2096" s="34">
        <v>0.23217802590150524</v>
      </c>
      <c r="E2096" s="35">
        <v>44779542.558838688</v>
      </c>
      <c r="F2096" s="36">
        <v>0</v>
      </c>
      <c r="J2096" s="32">
        <f t="shared" si="224"/>
        <v>0.23217802590150524</v>
      </c>
      <c r="K2096" s="40">
        <f t="shared" si="225"/>
        <v>0.21813872237698612</v>
      </c>
      <c r="L2096" s="40">
        <f t="shared" si="226"/>
        <v>0</v>
      </c>
      <c r="M2096" s="41">
        <f t="shared" si="227"/>
        <v>0.45031674827849133</v>
      </c>
      <c r="N2096" s="52"/>
      <c r="O2096" s="52"/>
      <c r="P2096" s="52"/>
      <c r="T2096" s="44">
        <f t="shared" si="228"/>
        <v>0</v>
      </c>
      <c r="U2096" s="45">
        <f t="shared" si="229"/>
        <v>0</v>
      </c>
      <c r="V2096" s="48"/>
      <c r="W2096" s="48"/>
      <c r="X2096" s="48"/>
      <c r="Y2096" s="48"/>
      <c r="AA2096" s="49">
        <f t="shared" si="230"/>
        <v>0.27019004896709481</v>
      </c>
      <c r="AB2096" s="9"/>
    </row>
    <row r="2097" spans="4:28" x14ac:dyDescent="0.3">
      <c r="D2097" s="34">
        <v>0.21961792803632879</v>
      </c>
      <c r="E2097" s="35">
        <v>82834783.69058305</v>
      </c>
      <c r="F2097" s="36">
        <v>0</v>
      </c>
      <c r="J2097" s="32">
        <f t="shared" si="224"/>
        <v>0.21961792803632879</v>
      </c>
      <c r="K2097" s="40">
        <f t="shared" si="225"/>
        <v>0.4035207340248097</v>
      </c>
      <c r="L2097" s="40">
        <f t="shared" si="226"/>
        <v>0</v>
      </c>
      <c r="M2097" s="41">
        <f t="shared" si="227"/>
        <v>0.62313866206113855</v>
      </c>
      <c r="N2097" s="52"/>
      <c r="O2097" s="52"/>
      <c r="P2097" s="52"/>
      <c r="T2097" s="44">
        <f t="shared" si="228"/>
        <v>0</v>
      </c>
      <c r="U2097" s="45">
        <f t="shared" si="229"/>
        <v>0</v>
      </c>
      <c r="V2097" s="48"/>
      <c r="W2097" s="48"/>
      <c r="X2097" s="48"/>
      <c r="Y2097" s="48"/>
      <c r="AA2097" s="49">
        <f t="shared" si="230"/>
        <v>0.37388319723668312</v>
      </c>
      <c r="AB2097" s="9"/>
    </row>
    <row r="2098" spans="4:28" x14ac:dyDescent="0.3">
      <c r="D2098" s="34">
        <v>0.21841578405852755</v>
      </c>
      <c r="E2098" s="35">
        <v>58051976.500482455</v>
      </c>
      <c r="F2098" s="36">
        <v>718103.90373449808</v>
      </c>
      <c r="J2098" s="32">
        <f t="shared" si="224"/>
        <v>0.21841578405852755</v>
      </c>
      <c r="K2098" s="40">
        <f t="shared" si="225"/>
        <v>0.2827939559372416</v>
      </c>
      <c r="L2098" s="40">
        <f t="shared" si="226"/>
        <v>3.4981658843151902E-3</v>
      </c>
      <c r="M2098" s="41">
        <f t="shared" si="227"/>
        <v>0.5047079058800843</v>
      </c>
      <c r="N2098" s="52"/>
      <c r="O2098" s="52"/>
      <c r="P2098" s="52"/>
      <c r="T2098" s="44">
        <f t="shared" si="228"/>
        <v>0</v>
      </c>
      <c r="U2098" s="45">
        <f t="shared" si="229"/>
        <v>0</v>
      </c>
      <c r="V2098" s="48"/>
      <c r="W2098" s="48"/>
      <c r="X2098" s="48"/>
      <c r="Y2098" s="48"/>
      <c r="AA2098" s="49">
        <f t="shared" si="230"/>
        <v>0.30282474352805056</v>
      </c>
      <c r="AB2098" s="9"/>
    </row>
    <row r="2099" spans="4:28" x14ac:dyDescent="0.3">
      <c r="D2099" s="34">
        <v>0.23053476702585032</v>
      </c>
      <c r="E2099" s="35">
        <v>97494998.227230087</v>
      </c>
      <c r="F2099" s="36">
        <v>1195554.3642226628</v>
      </c>
      <c r="J2099" s="32">
        <f t="shared" si="224"/>
        <v>0.23053476702585032</v>
      </c>
      <c r="K2099" s="40">
        <f t="shared" si="225"/>
        <v>0.47493639139993138</v>
      </c>
      <c r="L2099" s="40">
        <f t="shared" si="226"/>
        <v>5.8240144191085514E-3</v>
      </c>
      <c r="M2099" s="41">
        <f t="shared" si="227"/>
        <v>0.71129517284489019</v>
      </c>
      <c r="N2099" s="52"/>
      <c r="O2099" s="52"/>
      <c r="P2099" s="52"/>
      <c r="T2099" s="44">
        <f t="shared" si="228"/>
        <v>0</v>
      </c>
      <c r="U2099" s="45">
        <f t="shared" si="229"/>
        <v>0</v>
      </c>
      <c r="V2099" s="48"/>
      <c r="W2099" s="48"/>
      <c r="X2099" s="48"/>
      <c r="Y2099" s="48"/>
      <c r="AA2099" s="49">
        <f t="shared" si="230"/>
        <v>0.42677710370693411</v>
      </c>
      <c r="AB2099" s="9"/>
    </row>
    <row r="2100" spans="4:28" x14ac:dyDescent="0.3">
      <c r="D2100" s="34">
        <v>0.24168947226492521</v>
      </c>
      <c r="E2100" s="35">
        <v>45802609.098650686</v>
      </c>
      <c r="F2100" s="36">
        <v>1727249.6639874172</v>
      </c>
      <c r="J2100" s="32">
        <f t="shared" si="224"/>
        <v>0.24168947226492521</v>
      </c>
      <c r="K2100" s="40">
        <f t="shared" si="225"/>
        <v>0.22312248092271031</v>
      </c>
      <c r="L2100" s="40">
        <f t="shared" si="226"/>
        <v>8.414110850579113E-3</v>
      </c>
      <c r="M2100" s="41">
        <f t="shared" si="227"/>
        <v>0.47322606403821466</v>
      </c>
      <c r="N2100" s="52"/>
      <c r="O2100" s="52"/>
      <c r="P2100" s="52"/>
      <c r="T2100" s="44">
        <f t="shared" si="228"/>
        <v>0</v>
      </c>
      <c r="U2100" s="45">
        <f t="shared" si="229"/>
        <v>0</v>
      </c>
      <c r="V2100" s="48"/>
      <c r="W2100" s="48"/>
      <c r="X2100" s="48"/>
      <c r="Y2100" s="48"/>
      <c r="AA2100" s="49">
        <f t="shared" si="230"/>
        <v>0.28393563842292879</v>
      </c>
      <c r="AB2100" s="9"/>
    </row>
    <row r="2101" spans="4:28" x14ac:dyDescent="0.3">
      <c r="D2101" s="34">
        <v>0.25667948515926725</v>
      </c>
      <c r="E2101" s="35">
        <v>58397659.968339935</v>
      </c>
      <c r="F2101" s="36">
        <v>0</v>
      </c>
      <c r="J2101" s="32">
        <f t="shared" si="224"/>
        <v>0.25667948515926725</v>
      </c>
      <c r="K2101" s="40">
        <f t="shared" si="225"/>
        <v>0.28447791574826903</v>
      </c>
      <c r="L2101" s="40">
        <f t="shared" si="226"/>
        <v>0</v>
      </c>
      <c r="M2101" s="41">
        <f t="shared" si="227"/>
        <v>0.54115740090753628</v>
      </c>
      <c r="N2101" s="52"/>
      <c r="O2101" s="52"/>
      <c r="P2101" s="52"/>
      <c r="T2101" s="44">
        <f t="shared" si="228"/>
        <v>0</v>
      </c>
      <c r="U2101" s="45">
        <f t="shared" si="229"/>
        <v>0</v>
      </c>
      <c r="V2101" s="48"/>
      <c r="W2101" s="48"/>
      <c r="X2101" s="48"/>
      <c r="Y2101" s="48"/>
      <c r="AA2101" s="49">
        <f t="shared" si="230"/>
        <v>0.32469444054452173</v>
      </c>
      <c r="AB2101" s="9"/>
    </row>
    <row r="2102" spans="4:28" x14ac:dyDescent="0.3">
      <c r="D2102" s="34">
        <v>0.23041669161051834</v>
      </c>
      <c r="E2102" s="35">
        <v>52236627.592882901</v>
      </c>
      <c r="F2102" s="36">
        <v>32964037.243667632</v>
      </c>
      <c r="J2102" s="32">
        <f t="shared" si="224"/>
        <v>0.23041669161051834</v>
      </c>
      <c r="K2102" s="40">
        <f t="shared" si="225"/>
        <v>0.25446510958484003</v>
      </c>
      <c r="L2102" s="40">
        <f t="shared" si="226"/>
        <v>0.16058075982515191</v>
      </c>
      <c r="M2102" s="41">
        <f t="shared" si="227"/>
        <v>0.64546256102051025</v>
      </c>
      <c r="N2102" s="52"/>
      <c r="O2102" s="52"/>
      <c r="P2102" s="52"/>
      <c r="T2102" s="44">
        <f t="shared" si="228"/>
        <v>0</v>
      </c>
      <c r="U2102" s="45">
        <f t="shared" si="229"/>
        <v>0</v>
      </c>
      <c r="V2102" s="48"/>
      <c r="W2102" s="48"/>
      <c r="X2102" s="48"/>
      <c r="Y2102" s="48"/>
      <c r="AA2102" s="49">
        <f t="shared" si="230"/>
        <v>0.38727753661230613</v>
      </c>
      <c r="AB2102" s="9"/>
    </row>
    <row r="2103" spans="4:28" x14ac:dyDescent="0.3">
      <c r="D2103" s="34">
        <v>0.25202078997435928</v>
      </c>
      <c r="E2103" s="35">
        <v>69659168.814752594</v>
      </c>
      <c r="F2103" s="36">
        <v>0</v>
      </c>
      <c r="J2103" s="32">
        <f t="shared" si="224"/>
        <v>0.25202078997435928</v>
      </c>
      <c r="K2103" s="40">
        <f t="shared" si="225"/>
        <v>0.33933714412394395</v>
      </c>
      <c r="L2103" s="40">
        <f t="shared" si="226"/>
        <v>0</v>
      </c>
      <c r="M2103" s="41">
        <f t="shared" si="227"/>
        <v>0.59135793409830328</v>
      </c>
      <c r="N2103" s="52"/>
      <c r="O2103" s="52"/>
      <c r="P2103" s="52"/>
      <c r="T2103" s="44">
        <f t="shared" si="228"/>
        <v>0</v>
      </c>
      <c r="U2103" s="45">
        <f t="shared" si="229"/>
        <v>0</v>
      </c>
      <c r="V2103" s="48"/>
      <c r="W2103" s="48"/>
      <c r="X2103" s="48"/>
      <c r="Y2103" s="48"/>
      <c r="AA2103" s="49">
        <f t="shared" si="230"/>
        <v>0.35481476045898197</v>
      </c>
      <c r="AB2103" s="9"/>
    </row>
    <row r="2104" spans="4:28" x14ac:dyDescent="0.3">
      <c r="D2104" s="34">
        <v>0.23425310110205022</v>
      </c>
      <c r="E2104" s="35">
        <v>41709766.029341958</v>
      </c>
      <c r="F2104" s="36">
        <v>0</v>
      </c>
      <c r="J2104" s="32">
        <f t="shared" si="224"/>
        <v>0.23425310110205022</v>
      </c>
      <c r="K2104" s="40">
        <f t="shared" si="225"/>
        <v>0.20318463638453998</v>
      </c>
      <c r="L2104" s="40">
        <f t="shared" si="226"/>
        <v>0</v>
      </c>
      <c r="M2104" s="41">
        <f t="shared" si="227"/>
        <v>0.43743773748659021</v>
      </c>
      <c r="N2104" s="52"/>
      <c r="O2104" s="52"/>
      <c r="P2104" s="52"/>
      <c r="T2104" s="44">
        <f t="shared" si="228"/>
        <v>0</v>
      </c>
      <c r="U2104" s="45">
        <f t="shared" si="229"/>
        <v>0</v>
      </c>
      <c r="V2104" s="48"/>
      <c r="W2104" s="48"/>
      <c r="X2104" s="48"/>
      <c r="Y2104" s="48"/>
      <c r="AA2104" s="49">
        <f t="shared" si="230"/>
        <v>0.26246264249195411</v>
      </c>
      <c r="AB2104" s="9"/>
    </row>
    <row r="2105" spans="4:28" x14ac:dyDescent="0.3">
      <c r="D2105" s="34">
        <v>0.2152722376994621</v>
      </c>
      <c r="E2105" s="35">
        <v>42451433.8005943</v>
      </c>
      <c r="F2105" s="36">
        <v>13330512.21739215</v>
      </c>
      <c r="J2105" s="32">
        <f t="shared" si="224"/>
        <v>0.2152722376994621</v>
      </c>
      <c r="K2105" s="40">
        <f t="shared" si="225"/>
        <v>0.20679759111351229</v>
      </c>
      <c r="L2105" s="40">
        <f t="shared" si="226"/>
        <v>6.493815563014857E-2</v>
      </c>
      <c r="M2105" s="41">
        <f t="shared" si="227"/>
        <v>0.48700798444312299</v>
      </c>
      <c r="N2105" s="52"/>
      <c r="O2105" s="52"/>
      <c r="P2105" s="52"/>
      <c r="T2105" s="44">
        <f t="shared" si="228"/>
        <v>0</v>
      </c>
      <c r="U2105" s="45">
        <f t="shared" si="229"/>
        <v>0</v>
      </c>
      <c r="V2105" s="48"/>
      <c r="W2105" s="48"/>
      <c r="X2105" s="48"/>
      <c r="Y2105" s="48"/>
      <c r="AA2105" s="49">
        <f t="shared" si="230"/>
        <v>0.29220479066587379</v>
      </c>
      <c r="AB2105" s="9"/>
    </row>
    <row r="2106" spans="4:28" x14ac:dyDescent="0.3">
      <c r="D2106" s="34">
        <v>0.20295101247525507</v>
      </c>
      <c r="E2106" s="35">
        <v>70628649.886097103</v>
      </c>
      <c r="F2106" s="36">
        <v>86941765.961454287</v>
      </c>
      <c r="J2106" s="32">
        <f t="shared" si="224"/>
        <v>0.20295101247525507</v>
      </c>
      <c r="K2106" s="40">
        <f t="shared" si="225"/>
        <v>0.34405986682692563</v>
      </c>
      <c r="L2106" s="40">
        <f t="shared" si="226"/>
        <v>0.42352745616172333</v>
      </c>
      <c r="M2106" s="41">
        <f t="shared" si="227"/>
        <v>0.97053833546390411</v>
      </c>
      <c r="N2106" s="52"/>
      <c r="O2106" s="52"/>
      <c r="P2106" s="52"/>
      <c r="T2106" s="44">
        <f t="shared" si="228"/>
        <v>0.22053833546390411</v>
      </c>
      <c r="U2106" s="45">
        <f t="shared" si="229"/>
        <v>0.17053833546390407</v>
      </c>
      <c r="V2106" s="48"/>
      <c r="W2106" s="48"/>
      <c r="X2106" s="48"/>
      <c r="Y2106" s="48"/>
      <c r="AA2106" s="49">
        <f t="shared" si="230"/>
        <v>0.58232300127834247</v>
      </c>
      <c r="AB2106" s="9"/>
    </row>
    <row r="2107" spans="4:28" x14ac:dyDescent="0.3">
      <c r="D2107" s="34">
        <v>0.23333602422726762</v>
      </c>
      <c r="E2107" s="35">
        <v>96428866.339063719</v>
      </c>
      <c r="F2107" s="36">
        <v>1228169.5906467948</v>
      </c>
      <c r="J2107" s="32">
        <f t="shared" si="224"/>
        <v>0.23333602422726762</v>
      </c>
      <c r="K2107" s="40">
        <f t="shared" si="225"/>
        <v>0.46974284464441479</v>
      </c>
      <c r="L2107" s="40">
        <f t="shared" si="226"/>
        <v>5.982895984565543E-3</v>
      </c>
      <c r="M2107" s="41">
        <f t="shared" si="227"/>
        <v>0.70906176485624806</v>
      </c>
      <c r="N2107" s="52"/>
      <c r="O2107" s="52"/>
      <c r="P2107" s="52"/>
      <c r="T2107" s="44">
        <f t="shared" si="228"/>
        <v>0</v>
      </c>
      <c r="U2107" s="45">
        <f t="shared" si="229"/>
        <v>0</v>
      </c>
      <c r="V2107" s="48"/>
      <c r="W2107" s="48"/>
      <c r="X2107" s="48"/>
      <c r="Y2107" s="48"/>
      <c r="AA2107" s="49">
        <f t="shared" si="230"/>
        <v>0.42543705891374883</v>
      </c>
      <c r="AB2107" s="9"/>
    </row>
    <row r="2108" spans="4:28" x14ac:dyDescent="0.3">
      <c r="D2108" s="34">
        <v>0.22308519473167324</v>
      </c>
      <c r="E2108" s="35">
        <v>53647037.597513616</v>
      </c>
      <c r="F2108" s="36">
        <v>0</v>
      </c>
      <c r="J2108" s="32">
        <f t="shared" si="224"/>
        <v>0.22308519473167324</v>
      </c>
      <c r="K2108" s="40">
        <f t="shared" si="225"/>
        <v>0.2613357701333171</v>
      </c>
      <c r="L2108" s="40">
        <f t="shared" si="226"/>
        <v>0</v>
      </c>
      <c r="M2108" s="41">
        <f t="shared" si="227"/>
        <v>0.48442096486499031</v>
      </c>
      <c r="N2108" s="52"/>
      <c r="O2108" s="52"/>
      <c r="P2108" s="52"/>
      <c r="T2108" s="44">
        <f t="shared" si="228"/>
        <v>0</v>
      </c>
      <c r="U2108" s="45">
        <f t="shared" si="229"/>
        <v>0</v>
      </c>
      <c r="V2108" s="48"/>
      <c r="W2108" s="48"/>
      <c r="X2108" s="48"/>
      <c r="Y2108" s="48"/>
      <c r="AA2108" s="49">
        <f t="shared" si="230"/>
        <v>0.29065257891899415</v>
      </c>
      <c r="AB2108" s="9"/>
    </row>
    <row r="2109" spans="4:28" x14ac:dyDescent="0.3">
      <c r="D2109" s="34">
        <v>0.21076938010074903</v>
      </c>
      <c r="E2109" s="35">
        <v>39431319.01695013</v>
      </c>
      <c r="F2109" s="36">
        <v>0</v>
      </c>
      <c r="J2109" s="32">
        <f t="shared" si="224"/>
        <v>0.21076938010074903</v>
      </c>
      <c r="K2109" s="40">
        <f t="shared" si="225"/>
        <v>0.19208542697136316</v>
      </c>
      <c r="L2109" s="40">
        <f t="shared" si="226"/>
        <v>0</v>
      </c>
      <c r="M2109" s="41">
        <f t="shared" si="227"/>
        <v>0.40285480707211219</v>
      </c>
      <c r="N2109" s="52"/>
      <c r="O2109" s="52"/>
      <c r="P2109" s="52"/>
      <c r="T2109" s="44">
        <f t="shared" si="228"/>
        <v>0</v>
      </c>
      <c r="U2109" s="45">
        <f t="shared" si="229"/>
        <v>0</v>
      </c>
      <c r="V2109" s="48"/>
      <c r="W2109" s="48"/>
      <c r="X2109" s="48"/>
      <c r="Y2109" s="48"/>
      <c r="AA2109" s="49">
        <f t="shared" si="230"/>
        <v>0.24171288424326731</v>
      </c>
      <c r="AB2109" s="9"/>
    </row>
    <row r="2110" spans="4:28" x14ac:dyDescent="0.3">
      <c r="D2110" s="34">
        <v>0.20954950030714786</v>
      </c>
      <c r="E2110" s="35">
        <v>61324675.495457768</v>
      </c>
      <c r="F2110" s="36">
        <v>0</v>
      </c>
      <c r="J2110" s="32">
        <f t="shared" si="224"/>
        <v>0.20954950030714786</v>
      </c>
      <c r="K2110" s="40">
        <f t="shared" si="225"/>
        <v>0.29873655688164208</v>
      </c>
      <c r="L2110" s="40">
        <f t="shared" si="226"/>
        <v>0</v>
      </c>
      <c r="M2110" s="41">
        <f t="shared" si="227"/>
        <v>0.50828605718878994</v>
      </c>
      <c r="N2110" s="52"/>
      <c r="O2110" s="52"/>
      <c r="P2110" s="52"/>
      <c r="T2110" s="44">
        <f t="shared" si="228"/>
        <v>0</v>
      </c>
      <c r="U2110" s="45">
        <f t="shared" si="229"/>
        <v>0</v>
      </c>
      <c r="V2110" s="48"/>
      <c r="W2110" s="48"/>
      <c r="X2110" s="48"/>
      <c r="Y2110" s="48"/>
      <c r="AA2110" s="49">
        <f t="shared" si="230"/>
        <v>0.30497163431327395</v>
      </c>
      <c r="AB2110" s="9"/>
    </row>
    <row r="2111" spans="4:28" x14ac:dyDescent="0.3">
      <c r="D2111" s="34">
        <v>0.2125542732191224</v>
      </c>
      <c r="E2111" s="35">
        <v>67939645.763797194</v>
      </c>
      <c r="F2111" s="36">
        <v>0</v>
      </c>
      <c r="J2111" s="32">
        <f t="shared" si="224"/>
        <v>0.2125542732191224</v>
      </c>
      <c r="K2111" s="40">
        <f t="shared" si="225"/>
        <v>0.33096067263720802</v>
      </c>
      <c r="L2111" s="40">
        <f t="shared" si="226"/>
        <v>0</v>
      </c>
      <c r="M2111" s="41">
        <f t="shared" si="227"/>
        <v>0.54351494585633042</v>
      </c>
      <c r="N2111" s="52"/>
      <c r="O2111" s="52"/>
      <c r="P2111" s="52"/>
      <c r="T2111" s="44">
        <f t="shared" si="228"/>
        <v>0</v>
      </c>
      <c r="U2111" s="45">
        <f t="shared" si="229"/>
        <v>0</v>
      </c>
      <c r="V2111" s="48"/>
      <c r="W2111" s="48"/>
      <c r="X2111" s="48"/>
      <c r="Y2111" s="48"/>
      <c r="AA2111" s="49">
        <f t="shared" si="230"/>
        <v>0.32610896751379825</v>
      </c>
      <c r="AB2111" s="9"/>
    </row>
    <row r="2112" spans="4:28" x14ac:dyDescent="0.3">
      <c r="D2112" s="34">
        <v>0.23699409387135531</v>
      </c>
      <c r="E2112" s="35">
        <v>92458792.16218248</v>
      </c>
      <c r="F2112" s="36">
        <v>1408047.0848808012</v>
      </c>
      <c r="J2112" s="32">
        <f t="shared" si="224"/>
        <v>0.23699409387135531</v>
      </c>
      <c r="K2112" s="40">
        <f t="shared" si="225"/>
        <v>0.45040305555325089</v>
      </c>
      <c r="L2112" s="40">
        <f t="shared" si="226"/>
        <v>6.859149839214063E-3</v>
      </c>
      <c r="M2112" s="41">
        <f t="shared" si="227"/>
        <v>0.69425629926382026</v>
      </c>
      <c r="N2112" s="52"/>
      <c r="O2112" s="52"/>
      <c r="P2112" s="52"/>
      <c r="T2112" s="44">
        <f t="shared" si="228"/>
        <v>0</v>
      </c>
      <c r="U2112" s="45">
        <f t="shared" si="229"/>
        <v>0</v>
      </c>
      <c r="V2112" s="48"/>
      <c r="W2112" s="48"/>
      <c r="X2112" s="48"/>
      <c r="Y2112" s="48"/>
      <c r="AA2112" s="49">
        <f t="shared" si="230"/>
        <v>0.41655377955829215</v>
      </c>
      <c r="AB2112" s="9"/>
    </row>
    <row r="2113" spans="4:28" x14ac:dyDescent="0.3">
      <c r="D2113" s="34">
        <v>0.24917813350766002</v>
      </c>
      <c r="E2113" s="35">
        <v>99469818.553728908</v>
      </c>
      <c r="F2113" s="36">
        <v>0</v>
      </c>
      <c r="J2113" s="32">
        <f t="shared" si="224"/>
        <v>0.24917813350766002</v>
      </c>
      <c r="K2113" s="40">
        <f t="shared" si="225"/>
        <v>0.48455651608924727</v>
      </c>
      <c r="L2113" s="40">
        <f t="shared" si="226"/>
        <v>0</v>
      </c>
      <c r="M2113" s="41">
        <f t="shared" si="227"/>
        <v>0.73373464959690726</v>
      </c>
      <c r="N2113" s="52"/>
      <c r="O2113" s="52"/>
      <c r="P2113" s="52"/>
      <c r="T2113" s="44">
        <f t="shared" si="228"/>
        <v>0</v>
      </c>
      <c r="U2113" s="45">
        <f t="shared" si="229"/>
        <v>0</v>
      </c>
      <c r="V2113" s="48"/>
      <c r="W2113" s="48"/>
      <c r="X2113" s="48"/>
      <c r="Y2113" s="48"/>
      <c r="AA2113" s="49">
        <f t="shared" si="230"/>
        <v>0.44024078975814435</v>
      </c>
      <c r="AB2113" s="9"/>
    </row>
    <row r="2114" spans="4:28" x14ac:dyDescent="0.3">
      <c r="D2114" s="34">
        <v>0.21536112148151695</v>
      </c>
      <c r="E2114" s="35">
        <v>93205125.32836619</v>
      </c>
      <c r="F2114" s="36">
        <v>0</v>
      </c>
      <c r="J2114" s="32">
        <f t="shared" si="224"/>
        <v>0.21536112148151695</v>
      </c>
      <c r="K2114" s="40">
        <f t="shared" si="225"/>
        <v>0.45403873725153904</v>
      </c>
      <c r="L2114" s="40">
        <f t="shared" si="226"/>
        <v>0</v>
      </c>
      <c r="M2114" s="41">
        <f t="shared" si="227"/>
        <v>0.66939985873305596</v>
      </c>
      <c r="N2114" s="52"/>
      <c r="O2114" s="52"/>
      <c r="P2114" s="52"/>
      <c r="T2114" s="44">
        <f t="shared" si="228"/>
        <v>0</v>
      </c>
      <c r="U2114" s="45">
        <f t="shared" si="229"/>
        <v>0</v>
      </c>
      <c r="V2114" s="48"/>
      <c r="W2114" s="48"/>
      <c r="X2114" s="48"/>
      <c r="Y2114" s="48"/>
      <c r="AA2114" s="49">
        <f t="shared" si="230"/>
        <v>0.40163991523983356</v>
      </c>
      <c r="AB2114" s="9"/>
    </row>
    <row r="2115" spans="4:28" x14ac:dyDescent="0.3">
      <c r="D2115" s="34">
        <v>0.21185070208462212</v>
      </c>
      <c r="E2115" s="35">
        <v>88340114.436656609</v>
      </c>
      <c r="F2115" s="36">
        <v>5533460.4616444865</v>
      </c>
      <c r="J2115" s="32">
        <f t="shared" si="224"/>
        <v>0.21185070208462212</v>
      </c>
      <c r="K2115" s="40">
        <f t="shared" si="225"/>
        <v>0.43033936026765829</v>
      </c>
      <c r="L2115" s="40">
        <f t="shared" si="226"/>
        <v>2.6955657124917265E-2</v>
      </c>
      <c r="M2115" s="41">
        <f t="shared" si="227"/>
        <v>0.6691457194771977</v>
      </c>
      <c r="N2115" s="52"/>
      <c r="O2115" s="52"/>
      <c r="P2115" s="52"/>
      <c r="T2115" s="44">
        <f t="shared" si="228"/>
        <v>0</v>
      </c>
      <c r="U2115" s="45">
        <f t="shared" si="229"/>
        <v>0</v>
      </c>
      <c r="V2115" s="48"/>
      <c r="W2115" s="48"/>
      <c r="X2115" s="48"/>
      <c r="Y2115" s="48"/>
      <c r="AA2115" s="49">
        <f t="shared" si="230"/>
        <v>0.40148743168631862</v>
      </c>
      <c r="AB2115" s="9"/>
    </row>
    <row r="2116" spans="4:28" x14ac:dyDescent="0.3">
      <c r="D2116" s="34">
        <v>0.20276795405933043</v>
      </c>
      <c r="E2116" s="35">
        <v>58563343.633444063</v>
      </c>
      <c r="F2116" s="36">
        <v>0</v>
      </c>
      <c r="J2116" s="32">
        <f t="shared" ref="J2116:J2179" si="231">D2116</f>
        <v>0.20276795405933043</v>
      </c>
      <c r="K2116" s="40">
        <f t="shared" ref="K2116:K2179" si="232">E2116/$B$4</f>
        <v>0.28528502589185889</v>
      </c>
      <c r="L2116" s="40">
        <f t="shared" ref="L2116:L2179" si="233">F2116/$B$4</f>
        <v>0</v>
      </c>
      <c r="M2116" s="41">
        <f t="shared" si="227"/>
        <v>0.48805297995118935</v>
      </c>
      <c r="N2116" s="52"/>
      <c r="O2116" s="52"/>
      <c r="P2116" s="52"/>
      <c r="T2116" s="44">
        <f t="shared" si="228"/>
        <v>0</v>
      </c>
      <c r="U2116" s="45">
        <f t="shared" si="229"/>
        <v>0</v>
      </c>
      <c r="V2116" s="48"/>
      <c r="W2116" s="48"/>
      <c r="X2116" s="48"/>
      <c r="Y2116" s="48"/>
      <c r="AA2116" s="49">
        <f t="shared" si="230"/>
        <v>0.29283178797071358</v>
      </c>
      <c r="AB2116" s="9"/>
    </row>
    <row r="2117" spans="4:28" x14ac:dyDescent="0.3">
      <c r="D2117" s="34">
        <v>0.22344475522777671</v>
      </c>
      <c r="E2117" s="35">
        <v>89439583.039216667</v>
      </c>
      <c r="F2117" s="36">
        <v>0</v>
      </c>
      <c r="J2117" s="32">
        <f t="shared" si="231"/>
        <v>0.22344475522777671</v>
      </c>
      <c r="K2117" s="40">
        <f t="shared" si="232"/>
        <v>0.43569530323962868</v>
      </c>
      <c r="L2117" s="40">
        <f t="shared" si="233"/>
        <v>0</v>
      </c>
      <c r="M2117" s="41">
        <f t="shared" ref="M2117:M2180" si="234">SUM(J2117:L2117)</f>
        <v>0.65914005846740542</v>
      </c>
      <c r="N2117" s="52"/>
      <c r="O2117" s="52"/>
      <c r="P2117" s="52"/>
      <c r="T2117" s="44">
        <f t="shared" ref="T2117:T2180" si="235">MIN(MAX(M2117-75%,0),125%)</f>
        <v>0</v>
      </c>
      <c r="U2117" s="45">
        <f t="shared" ref="U2117:U2180" si="236">MIN(MAX(M2117-80%,0),120%)</f>
        <v>0</v>
      </c>
      <c r="V2117" s="48"/>
      <c r="W2117" s="48"/>
      <c r="X2117" s="48"/>
      <c r="Y2117" s="48"/>
      <c r="AA2117" s="49">
        <f t="shared" ref="AA2117:AA2180" si="237">M2117*60%</f>
        <v>0.39548403508044322</v>
      </c>
      <c r="AB2117" s="9"/>
    </row>
    <row r="2118" spans="4:28" x14ac:dyDescent="0.3">
      <c r="D2118" s="34">
        <v>0.22350158237208007</v>
      </c>
      <c r="E2118" s="35">
        <v>123274174.6419923</v>
      </c>
      <c r="F2118" s="36">
        <v>0</v>
      </c>
      <c r="J2118" s="32">
        <f t="shared" si="231"/>
        <v>0.22350158237208007</v>
      </c>
      <c r="K2118" s="40">
        <f t="shared" si="232"/>
        <v>0.60051687493564798</v>
      </c>
      <c r="L2118" s="40">
        <f t="shared" si="233"/>
        <v>0</v>
      </c>
      <c r="M2118" s="41">
        <f t="shared" si="234"/>
        <v>0.82401845730772805</v>
      </c>
      <c r="N2118" s="52"/>
      <c r="O2118" s="52"/>
      <c r="P2118" s="52"/>
      <c r="T2118" s="44">
        <f t="shared" si="235"/>
        <v>7.4018457307728047E-2</v>
      </c>
      <c r="U2118" s="45">
        <f t="shared" si="236"/>
        <v>2.4018457307728003E-2</v>
      </c>
      <c r="V2118" s="48"/>
      <c r="W2118" s="48"/>
      <c r="X2118" s="48"/>
      <c r="Y2118" s="48"/>
      <c r="AA2118" s="49">
        <f t="shared" si="237"/>
        <v>0.49441107438463683</v>
      </c>
      <c r="AB2118" s="9"/>
    </row>
    <row r="2119" spans="4:28" x14ac:dyDescent="0.3">
      <c r="D2119" s="34">
        <v>0.2163682935594585</v>
      </c>
      <c r="E2119" s="35">
        <v>54823820.382242374</v>
      </c>
      <c r="F2119" s="36">
        <v>5736169.484502973</v>
      </c>
      <c r="J2119" s="32">
        <f t="shared" si="231"/>
        <v>0.2163682935594585</v>
      </c>
      <c r="K2119" s="40">
        <f t="shared" si="232"/>
        <v>0.26706834082312858</v>
      </c>
      <c r="L2119" s="40">
        <f t="shared" si="233"/>
        <v>2.7943132314118581E-2</v>
      </c>
      <c r="M2119" s="41">
        <f t="shared" si="234"/>
        <v>0.51137976669670571</v>
      </c>
      <c r="N2119" s="52"/>
      <c r="O2119" s="52"/>
      <c r="P2119" s="52"/>
      <c r="T2119" s="44">
        <f t="shared" si="235"/>
        <v>0</v>
      </c>
      <c r="U2119" s="45">
        <f t="shared" si="236"/>
        <v>0</v>
      </c>
      <c r="V2119" s="48"/>
      <c r="W2119" s="48"/>
      <c r="X2119" s="48"/>
      <c r="Y2119" s="48"/>
      <c r="AA2119" s="49">
        <f t="shared" si="237"/>
        <v>0.30682786001802342</v>
      </c>
      <c r="AB2119" s="9"/>
    </row>
    <row r="2120" spans="4:28" x14ac:dyDescent="0.3">
      <c r="D2120" s="34">
        <v>0.19222956383150752</v>
      </c>
      <c r="E2120" s="35">
        <v>169929549.44045469</v>
      </c>
      <c r="F2120" s="36">
        <v>0</v>
      </c>
      <c r="J2120" s="32">
        <f t="shared" si="231"/>
        <v>0.19222956383150752</v>
      </c>
      <c r="K2120" s="40">
        <f t="shared" si="232"/>
        <v>0.82779351218988884</v>
      </c>
      <c r="L2120" s="40">
        <f t="shared" si="233"/>
        <v>0</v>
      </c>
      <c r="M2120" s="41">
        <f t="shared" si="234"/>
        <v>1.0200230760213964</v>
      </c>
      <c r="N2120" s="52"/>
      <c r="O2120" s="52"/>
      <c r="P2120" s="52"/>
      <c r="T2120" s="44">
        <f t="shared" si="235"/>
        <v>0.27002307602139641</v>
      </c>
      <c r="U2120" s="45">
        <f t="shared" si="236"/>
        <v>0.22002307602139637</v>
      </c>
      <c r="V2120" s="48"/>
      <c r="W2120" s="48"/>
      <c r="X2120" s="48"/>
      <c r="Y2120" s="48"/>
      <c r="AA2120" s="49">
        <f t="shared" si="237"/>
        <v>0.61201384561283778</v>
      </c>
      <c r="AB2120" s="9"/>
    </row>
    <row r="2121" spans="4:28" x14ac:dyDescent="0.3">
      <c r="D2121" s="34">
        <v>0.2146256292467999</v>
      </c>
      <c r="E2121" s="35">
        <v>65644206.742904857</v>
      </c>
      <c r="F2121" s="36">
        <v>0</v>
      </c>
      <c r="J2121" s="32">
        <f t="shared" si="231"/>
        <v>0.2146256292467999</v>
      </c>
      <c r="K2121" s="40">
        <f t="shared" si="232"/>
        <v>0.31977868848331009</v>
      </c>
      <c r="L2121" s="40">
        <f t="shared" si="233"/>
        <v>0</v>
      </c>
      <c r="M2121" s="41">
        <f t="shared" si="234"/>
        <v>0.53440431773010999</v>
      </c>
      <c r="N2121" s="52"/>
      <c r="O2121" s="52"/>
      <c r="P2121" s="52"/>
      <c r="T2121" s="44">
        <f t="shared" si="235"/>
        <v>0</v>
      </c>
      <c r="U2121" s="45">
        <f t="shared" si="236"/>
        <v>0</v>
      </c>
      <c r="V2121" s="48"/>
      <c r="W2121" s="48"/>
      <c r="X2121" s="48"/>
      <c r="Y2121" s="48"/>
      <c r="AA2121" s="49">
        <f t="shared" si="237"/>
        <v>0.32064259063806599</v>
      </c>
      <c r="AB2121" s="9"/>
    </row>
    <row r="2122" spans="4:28" x14ac:dyDescent="0.3">
      <c r="D2122" s="34">
        <v>0.22747633160811054</v>
      </c>
      <c r="E2122" s="35">
        <v>71251481.100108877</v>
      </c>
      <c r="F2122" s="36">
        <v>25415640.63004218</v>
      </c>
      <c r="J2122" s="32">
        <f t="shared" si="231"/>
        <v>0.22747633160811054</v>
      </c>
      <c r="K2122" s="40">
        <f t="shared" si="232"/>
        <v>0.34709392205655454</v>
      </c>
      <c r="L2122" s="40">
        <f t="shared" si="233"/>
        <v>0.12380955808436916</v>
      </c>
      <c r="M2122" s="41">
        <f t="shared" si="234"/>
        <v>0.6983798117490343</v>
      </c>
      <c r="N2122" s="52"/>
      <c r="O2122" s="52"/>
      <c r="P2122" s="52"/>
      <c r="T2122" s="44">
        <f t="shared" si="235"/>
        <v>0</v>
      </c>
      <c r="U2122" s="45">
        <f t="shared" si="236"/>
        <v>0</v>
      </c>
      <c r="V2122" s="48"/>
      <c r="W2122" s="48"/>
      <c r="X2122" s="48"/>
      <c r="Y2122" s="48"/>
      <c r="AA2122" s="49">
        <f t="shared" si="237"/>
        <v>0.41902788704942057</v>
      </c>
      <c r="AB2122" s="9"/>
    </row>
    <row r="2123" spans="4:28" x14ac:dyDescent="0.3">
      <c r="D2123" s="34">
        <v>0.24235454738651152</v>
      </c>
      <c r="E2123" s="35">
        <v>50567838.21859777</v>
      </c>
      <c r="F2123" s="36">
        <v>0</v>
      </c>
      <c r="J2123" s="32">
        <f t="shared" si="231"/>
        <v>0.24235454738651152</v>
      </c>
      <c r="K2123" s="40">
        <f t="shared" si="232"/>
        <v>0.24633578174401788</v>
      </c>
      <c r="L2123" s="40">
        <f t="shared" si="233"/>
        <v>0</v>
      </c>
      <c r="M2123" s="41">
        <f t="shared" si="234"/>
        <v>0.4886903291305294</v>
      </c>
      <c r="N2123" s="52"/>
      <c r="O2123" s="52"/>
      <c r="P2123" s="52"/>
      <c r="T2123" s="44">
        <f t="shared" si="235"/>
        <v>0</v>
      </c>
      <c r="U2123" s="45">
        <f t="shared" si="236"/>
        <v>0</v>
      </c>
      <c r="V2123" s="48"/>
      <c r="W2123" s="48"/>
      <c r="X2123" s="48"/>
      <c r="Y2123" s="48"/>
      <c r="AA2123" s="49">
        <f t="shared" si="237"/>
        <v>0.29321419747831762</v>
      </c>
      <c r="AB2123" s="9"/>
    </row>
    <row r="2124" spans="4:28" x14ac:dyDescent="0.3">
      <c r="D2124" s="34">
        <v>0.2054146535228378</v>
      </c>
      <c r="E2124" s="35">
        <v>83340106.080124155</v>
      </c>
      <c r="F2124" s="36">
        <v>0</v>
      </c>
      <c r="J2124" s="32">
        <f t="shared" si="231"/>
        <v>0.2054146535228378</v>
      </c>
      <c r="K2124" s="40">
        <f t="shared" si="232"/>
        <v>0.40598235766239249</v>
      </c>
      <c r="L2124" s="40">
        <f t="shared" si="233"/>
        <v>0</v>
      </c>
      <c r="M2124" s="41">
        <f t="shared" si="234"/>
        <v>0.61139701118523027</v>
      </c>
      <c r="N2124" s="52"/>
      <c r="O2124" s="52"/>
      <c r="P2124" s="52"/>
      <c r="T2124" s="44">
        <f t="shared" si="235"/>
        <v>0</v>
      </c>
      <c r="U2124" s="45">
        <f t="shared" si="236"/>
        <v>0</v>
      </c>
      <c r="V2124" s="48"/>
      <c r="W2124" s="48"/>
      <c r="X2124" s="48"/>
      <c r="Y2124" s="48"/>
      <c r="AA2124" s="49">
        <f t="shared" si="237"/>
        <v>0.36683820671113815</v>
      </c>
      <c r="AB2124" s="9"/>
    </row>
    <row r="2125" spans="4:28" x14ac:dyDescent="0.3">
      <c r="D2125" s="34">
        <v>0.19249788490531636</v>
      </c>
      <c r="E2125" s="35">
        <v>58844878.725124069</v>
      </c>
      <c r="F2125" s="36">
        <v>0</v>
      </c>
      <c r="J2125" s="32">
        <f t="shared" si="231"/>
        <v>0.19249788490531636</v>
      </c>
      <c r="K2125" s="40">
        <f t="shared" si="232"/>
        <v>0.28665649379202041</v>
      </c>
      <c r="L2125" s="40">
        <f t="shared" si="233"/>
        <v>0</v>
      </c>
      <c r="M2125" s="41">
        <f t="shared" si="234"/>
        <v>0.47915437869733679</v>
      </c>
      <c r="N2125" s="52"/>
      <c r="O2125" s="52"/>
      <c r="P2125" s="52"/>
      <c r="T2125" s="44">
        <f t="shared" si="235"/>
        <v>0</v>
      </c>
      <c r="U2125" s="45">
        <f t="shared" si="236"/>
        <v>0</v>
      </c>
      <c r="V2125" s="48"/>
      <c r="W2125" s="48"/>
      <c r="X2125" s="48"/>
      <c r="Y2125" s="48"/>
      <c r="AA2125" s="49">
        <f t="shared" si="237"/>
        <v>0.28749262721840207</v>
      </c>
      <c r="AB2125" s="9"/>
    </row>
    <row r="2126" spans="4:28" x14ac:dyDescent="0.3">
      <c r="D2126" s="34">
        <v>0.22406187760276153</v>
      </c>
      <c r="E2126" s="35">
        <v>54944843.042056121</v>
      </c>
      <c r="F2126" s="36">
        <v>5378448.2596225645</v>
      </c>
      <c r="J2126" s="32">
        <f t="shared" si="231"/>
        <v>0.22406187760276153</v>
      </c>
      <c r="K2126" s="40">
        <f t="shared" si="232"/>
        <v>0.26765788968588766</v>
      </c>
      <c r="L2126" s="40">
        <f t="shared" si="233"/>
        <v>2.6200531865263825E-2</v>
      </c>
      <c r="M2126" s="41">
        <f t="shared" si="234"/>
        <v>0.51792029915391302</v>
      </c>
      <c r="N2126" s="52"/>
      <c r="O2126" s="52"/>
      <c r="P2126" s="52"/>
      <c r="T2126" s="44">
        <f t="shared" si="235"/>
        <v>0</v>
      </c>
      <c r="U2126" s="45">
        <f t="shared" si="236"/>
        <v>0</v>
      </c>
      <c r="V2126" s="48"/>
      <c r="W2126" s="48"/>
      <c r="X2126" s="48"/>
      <c r="Y2126" s="48"/>
      <c r="AA2126" s="49">
        <f t="shared" si="237"/>
        <v>0.31075217949234779</v>
      </c>
      <c r="AB2126" s="9"/>
    </row>
    <row r="2127" spans="4:28" x14ac:dyDescent="0.3">
      <c r="D2127" s="34">
        <v>0.24792689026659118</v>
      </c>
      <c r="E2127" s="35">
        <v>1213238743.0716255</v>
      </c>
      <c r="F2127" s="36">
        <v>0</v>
      </c>
      <c r="J2127" s="32">
        <f t="shared" si="231"/>
        <v>0.24792689026659118</v>
      </c>
      <c r="K2127" s="40">
        <f t="shared" si="232"/>
        <v>5.910161967468933</v>
      </c>
      <c r="L2127" s="40">
        <f t="shared" si="233"/>
        <v>0</v>
      </c>
      <c r="M2127" s="41">
        <f t="shared" si="234"/>
        <v>6.1580888577355237</v>
      </c>
      <c r="N2127" s="52"/>
      <c r="O2127" s="52"/>
      <c r="P2127" s="52"/>
      <c r="T2127" s="44">
        <f t="shared" si="235"/>
        <v>1.25</v>
      </c>
      <c r="U2127" s="45">
        <f t="shared" si="236"/>
        <v>1.2</v>
      </c>
      <c r="V2127" s="48"/>
      <c r="W2127" s="48"/>
      <c r="X2127" s="48"/>
      <c r="Y2127" s="48"/>
      <c r="AA2127" s="49">
        <f t="shared" si="237"/>
        <v>3.6948533146413141</v>
      </c>
      <c r="AB2127" s="9"/>
    </row>
    <row r="2128" spans="4:28" x14ac:dyDescent="0.3">
      <c r="D2128" s="34">
        <v>0.23583953116036663</v>
      </c>
      <c r="E2128" s="35">
        <v>109459687.45846054</v>
      </c>
      <c r="F2128" s="36">
        <v>0</v>
      </c>
      <c r="J2128" s="32">
        <f t="shared" si="231"/>
        <v>0.23583953116036663</v>
      </c>
      <c r="K2128" s="40">
        <f t="shared" si="232"/>
        <v>0.53322108734359586</v>
      </c>
      <c r="L2128" s="40">
        <f t="shared" si="233"/>
        <v>0</v>
      </c>
      <c r="M2128" s="41">
        <f t="shared" si="234"/>
        <v>0.76906061850396246</v>
      </c>
      <c r="N2128" s="52"/>
      <c r="O2128" s="52"/>
      <c r="P2128" s="52"/>
      <c r="T2128" s="44">
        <f t="shared" si="235"/>
        <v>1.9060618503962456E-2</v>
      </c>
      <c r="U2128" s="45">
        <f t="shared" si="236"/>
        <v>0</v>
      </c>
      <c r="V2128" s="48"/>
      <c r="W2128" s="48"/>
      <c r="X2128" s="48"/>
      <c r="Y2128" s="48"/>
      <c r="AA2128" s="49">
        <f t="shared" si="237"/>
        <v>0.46143637110237745</v>
      </c>
      <c r="AB2128" s="9"/>
    </row>
    <row r="2129" spans="4:28" x14ac:dyDescent="0.3">
      <c r="D2129" s="34">
        <v>0.24314963779893778</v>
      </c>
      <c r="E2129" s="35">
        <v>73180092.020489469</v>
      </c>
      <c r="F2129" s="36">
        <v>0</v>
      </c>
      <c r="J2129" s="32">
        <f t="shared" si="231"/>
        <v>0.24314963779893778</v>
      </c>
      <c r="K2129" s="40">
        <f t="shared" si="232"/>
        <v>0.35648894259704655</v>
      </c>
      <c r="L2129" s="40">
        <f t="shared" si="233"/>
        <v>0</v>
      </c>
      <c r="M2129" s="41">
        <f t="shared" si="234"/>
        <v>0.59963858039598428</v>
      </c>
      <c r="N2129" s="52"/>
      <c r="O2129" s="52"/>
      <c r="P2129" s="52"/>
      <c r="T2129" s="44">
        <f t="shared" si="235"/>
        <v>0</v>
      </c>
      <c r="U2129" s="45">
        <f t="shared" si="236"/>
        <v>0</v>
      </c>
      <c r="V2129" s="48"/>
      <c r="W2129" s="48"/>
      <c r="X2129" s="48"/>
      <c r="Y2129" s="48"/>
      <c r="AA2129" s="49">
        <f t="shared" si="237"/>
        <v>0.35978314823759056</v>
      </c>
      <c r="AB2129" s="9"/>
    </row>
    <row r="2130" spans="4:28" x14ac:dyDescent="0.3">
      <c r="D2130" s="34">
        <v>0.23990723918800005</v>
      </c>
      <c r="E2130" s="35">
        <v>62528222.132111408</v>
      </c>
      <c r="F2130" s="36">
        <v>30834900.104311809</v>
      </c>
      <c r="J2130" s="32">
        <f t="shared" si="231"/>
        <v>0.23990723918800005</v>
      </c>
      <c r="K2130" s="40">
        <f t="shared" si="232"/>
        <v>0.30459950479576547</v>
      </c>
      <c r="L2130" s="40">
        <f t="shared" si="233"/>
        <v>0.15020889738966134</v>
      </c>
      <c r="M2130" s="41">
        <f t="shared" si="234"/>
        <v>0.6947156413734269</v>
      </c>
      <c r="N2130" s="52"/>
      <c r="O2130" s="52"/>
      <c r="P2130" s="52"/>
      <c r="T2130" s="44">
        <f t="shared" si="235"/>
        <v>0</v>
      </c>
      <c r="U2130" s="45">
        <f t="shared" si="236"/>
        <v>0</v>
      </c>
      <c r="V2130" s="48"/>
      <c r="W2130" s="48"/>
      <c r="X2130" s="48"/>
      <c r="Y2130" s="48"/>
      <c r="AA2130" s="49">
        <f t="shared" si="237"/>
        <v>0.41682938482405613</v>
      </c>
      <c r="AB2130" s="9"/>
    </row>
    <row r="2131" spans="4:28" x14ac:dyDescent="0.3">
      <c r="D2131" s="34">
        <v>0.22530421381077373</v>
      </c>
      <c r="E2131" s="35">
        <v>79735971.29796429</v>
      </c>
      <c r="F2131" s="36">
        <v>0</v>
      </c>
      <c r="J2131" s="32">
        <f t="shared" si="231"/>
        <v>0.22530421381077373</v>
      </c>
      <c r="K2131" s="40">
        <f t="shared" si="232"/>
        <v>0.38842520295001975</v>
      </c>
      <c r="L2131" s="40">
        <f t="shared" si="233"/>
        <v>0</v>
      </c>
      <c r="M2131" s="41">
        <f t="shared" si="234"/>
        <v>0.61372941676079351</v>
      </c>
      <c r="N2131" s="52"/>
      <c r="O2131" s="52"/>
      <c r="P2131" s="52"/>
      <c r="T2131" s="44">
        <f t="shared" si="235"/>
        <v>0</v>
      </c>
      <c r="U2131" s="45">
        <f t="shared" si="236"/>
        <v>0</v>
      </c>
      <c r="V2131" s="48"/>
      <c r="W2131" s="48"/>
      <c r="X2131" s="48"/>
      <c r="Y2131" s="48"/>
      <c r="AA2131" s="49">
        <f t="shared" si="237"/>
        <v>0.36823765005647607</v>
      </c>
      <c r="AB2131" s="9"/>
    </row>
    <row r="2132" spans="4:28" x14ac:dyDescent="0.3">
      <c r="D2132" s="34">
        <v>0.219801811828086</v>
      </c>
      <c r="E2132" s="35">
        <v>78157268.686284855</v>
      </c>
      <c r="F2132" s="36">
        <v>19360166.947878629</v>
      </c>
      <c r="J2132" s="32">
        <f t="shared" si="231"/>
        <v>0.219801811828086</v>
      </c>
      <c r="K2132" s="40">
        <f t="shared" si="232"/>
        <v>0.38073472307804551</v>
      </c>
      <c r="L2132" s="40">
        <f t="shared" si="233"/>
        <v>9.4310969735036151E-2</v>
      </c>
      <c r="M2132" s="41">
        <f t="shared" si="234"/>
        <v>0.69484750464116773</v>
      </c>
      <c r="N2132" s="52"/>
      <c r="O2132" s="52"/>
      <c r="P2132" s="52"/>
      <c r="T2132" s="44">
        <f t="shared" si="235"/>
        <v>0</v>
      </c>
      <c r="U2132" s="45">
        <f t="shared" si="236"/>
        <v>0</v>
      </c>
      <c r="V2132" s="48"/>
      <c r="W2132" s="48"/>
      <c r="X2132" s="48"/>
      <c r="Y2132" s="48"/>
      <c r="AA2132" s="49">
        <f t="shared" si="237"/>
        <v>0.41690850278470065</v>
      </c>
      <c r="AB2132" s="9"/>
    </row>
    <row r="2133" spans="4:28" x14ac:dyDescent="0.3">
      <c r="D2133" s="34">
        <v>0.23957428647655371</v>
      </c>
      <c r="E2133" s="35">
        <v>54323479.393818058</v>
      </c>
      <c r="F2133" s="36">
        <v>0</v>
      </c>
      <c r="J2133" s="32">
        <f t="shared" si="231"/>
        <v>0.23957428647655371</v>
      </c>
      <c r="K2133" s="40">
        <f t="shared" si="232"/>
        <v>0.26463098354498515</v>
      </c>
      <c r="L2133" s="40">
        <f t="shared" si="233"/>
        <v>0</v>
      </c>
      <c r="M2133" s="41">
        <f t="shared" si="234"/>
        <v>0.50420527002153892</v>
      </c>
      <c r="N2133" s="52"/>
      <c r="O2133" s="52"/>
      <c r="P2133" s="52"/>
      <c r="T2133" s="44">
        <f t="shared" si="235"/>
        <v>0</v>
      </c>
      <c r="U2133" s="45">
        <f t="shared" si="236"/>
        <v>0</v>
      </c>
      <c r="V2133" s="48"/>
      <c r="W2133" s="48"/>
      <c r="X2133" s="48"/>
      <c r="Y2133" s="48"/>
      <c r="AA2133" s="49">
        <f t="shared" si="237"/>
        <v>0.30252316201292334</v>
      </c>
      <c r="AB2133" s="9"/>
    </row>
    <row r="2134" spans="4:28" x14ac:dyDescent="0.3">
      <c r="D2134" s="34">
        <v>0.23080387041053815</v>
      </c>
      <c r="E2134" s="35">
        <v>70070234.112896085</v>
      </c>
      <c r="F2134" s="36">
        <v>116613765.82018058</v>
      </c>
      <c r="J2134" s="32">
        <f t="shared" si="231"/>
        <v>0.23080387041053815</v>
      </c>
      <c r="K2134" s="40">
        <f t="shared" si="232"/>
        <v>0.34133960448478201</v>
      </c>
      <c r="L2134" s="40">
        <f t="shared" si="233"/>
        <v>0.56807141015696327</v>
      </c>
      <c r="M2134" s="41">
        <f t="shared" si="234"/>
        <v>1.1402148850522833</v>
      </c>
      <c r="N2134" s="52"/>
      <c r="O2134" s="52"/>
      <c r="P2134" s="52"/>
      <c r="T2134" s="44">
        <f t="shared" si="235"/>
        <v>0.3902148850522833</v>
      </c>
      <c r="U2134" s="45">
        <f t="shared" si="236"/>
        <v>0.34021488505228326</v>
      </c>
      <c r="V2134" s="48"/>
      <c r="W2134" s="48"/>
      <c r="X2134" s="48"/>
      <c r="Y2134" s="48"/>
      <c r="AA2134" s="49">
        <f t="shared" si="237"/>
        <v>0.68412893103136996</v>
      </c>
      <c r="AB2134" s="9"/>
    </row>
    <row r="2135" spans="4:28" x14ac:dyDescent="0.3">
      <c r="D2135" s="34">
        <v>0.21239357247694179</v>
      </c>
      <c r="E2135" s="35">
        <v>106590612.49375294</v>
      </c>
      <c r="F2135" s="36">
        <v>1103016.9643642588</v>
      </c>
      <c r="J2135" s="32">
        <f t="shared" si="231"/>
        <v>0.21239357247694179</v>
      </c>
      <c r="K2135" s="40">
        <f t="shared" si="232"/>
        <v>0.51924469742440993</v>
      </c>
      <c r="L2135" s="40">
        <f t="shared" si="233"/>
        <v>5.3732284346229599E-3</v>
      </c>
      <c r="M2135" s="41">
        <f t="shared" si="234"/>
        <v>0.73701149833597468</v>
      </c>
      <c r="N2135" s="52"/>
      <c r="O2135" s="52"/>
      <c r="P2135" s="52"/>
      <c r="T2135" s="44">
        <f t="shared" si="235"/>
        <v>0</v>
      </c>
      <c r="U2135" s="45">
        <f t="shared" si="236"/>
        <v>0</v>
      </c>
      <c r="V2135" s="48"/>
      <c r="W2135" s="48"/>
      <c r="X2135" s="48"/>
      <c r="Y2135" s="48"/>
      <c r="AA2135" s="49">
        <f t="shared" si="237"/>
        <v>0.44220689900158477</v>
      </c>
      <c r="AB2135" s="9"/>
    </row>
    <row r="2136" spans="4:28" x14ac:dyDescent="0.3">
      <c r="D2136" s="34">
        <v>0.25590222660720335</v>
      </c>
      <c r="E2136" s="35">
        <v>45803679.933898538</v>
      </c>
      <c r="F2136" s="36">
        <v>1288263.4369379226</v>
      </c>
      <c r="J2136" s="32">
        <f t="shared" si="231"/>
        <v>0.25590222660720335</v>
      </c>
      <c r="K2136" s="40">
        <f t="shared" si="232"/>
        <v>0.22312769738137636</v>
      </c>
      <c r="L2136" s="40">
        <f t="shared" si="233"/>
        <v>6.2756366894407912E-3</v>
      </c>
      <c r="M2136" s="41">
        <f t="shared" si="234"/>
        <v>0.4853055606780205</v>
      </c>
      <c r="N2136" s="52"/>
      <c r="O2136" s="52"/>
      <c r="P2136" s="52"/>
      <c r="T2136" s="44">
        <f t="shared" si="235"/>
        <v>0</v>
      </c>
      <c r="U2136" s="45">
        <f t="shared" si="236"/>
        <v>0</v>
      </c>
      <c r="V2136" s="48"/>
      <c r="W2136" s="48"/>
      <c r="X2136" s="48"/>
      <c r="Y2136" s="48"/>
      <c r="AA2136" s="49">
        <f t="shared" si="237"/>
        <v>0.29118333640681227</v>
      </c>
      <c r="AB2136" s="9"/>
    </row>
    <row r="2137" spans="4:28" x14ac:dyDescent="0.3">
      <c r="D2137" s="34">
        <v>0.21739207197932814</v>
      </c>
      <c r="E2137" s="35">
        <v>44710991.073277906</v>
      </c>
      <c r="F2137" s="36">
        <v>0</v>
      </c>
      <c r="J2137" s="32">
        <f t="shared" si="231"/>
        <v>0.21739207197932814</v>
      </c>
      <c r="K2137" s="40">
        <f t="shared" si="232"/>
        <v>0.21780478119262442</v>
      </c>
      <c r="L2137" s="40">
        <f t="shared" si="233"/>
        <v>0</v>
      </c>
      <c r="M2137" s="41">
        <f t="shared" si="234"/>
        <v>0.43519685317195256</v>
      </c>
      <c r="N2137" s="52"/>
      <c r="O2137" s="52"/>
      <c r="P2137" s="52"/>
      <c r="T2137" s="44">
        <f t="shared" si="235"/>
        <v>0</v>
      </c>
      <c r="U2137" s="45">
        <f t="shared" si="236"/>
        <v>0</v>
      </c>
      <c r="V2137" s="48"/>
      <c r="W2137" s="48"/>
      <c r="X2137" s="48"/>
      <c r="Y2137" s="48"/>
      <c r="AA2137" s="49">
        <f t="shared" si="237"/>
        <v>0.26111811190317152</v>
      </c>
      <c r="AB2137" s="9"/>
    </row>
    <row r="2138" spans="4:28" x14ac:dyDescent="0.3">
      <c r="D2138" s="34">
        <v>0.23100430826792495</v>
      </c>
      <c r="E2138" s="35">
        <v>92840601.695386589</v>
      </c>
      <c r="F2138" s="36">
        <v>0</v>
      </c>
      <c r="J2138" s="32">
        <f t="shared" si="231"/>
        <v>0.23100430826792495</v>
      </c>
      <c r="K2138" s="40">
        <f t="shared" si="232"/>
        <v>0.45226299960370786</v>
      </c>
      <c r="L2138" s="40">
        <f t="shared" si="233"/>
        <v>0</v>
      </c>
      <c r="M2138" s="41">
        <f t="shared" si="234"/>
        <v>0.68326730787163281</v>
      </c>
      <c r="N2138" s="52"/>
      <c r="O2138" s="52"/>
      <c r="P2138" s="52"/>
      <c r="T2138" s="44">
        <f t="shared" si="235"/>
        <v>0</v>
      </c>
      <c r="U2138" s="45">
        <f t="shared" si="236"/>
        <v>0</v>
      </c>
      <c r="V2138" s="48"/>
      <c r="W2138" s="48"/>
      <c r="X2138" s="48"/>
      <c r="Y2138" s="48"/>
      <c r="AA2138" s="49">
        <f t="shared" si="237"/>
        <v>0.40996038472297969</v>
      </c>
      <c r="AB2138" s="9"/>
    </row>
    <row r="2139" spans="4:28" x14ac:dyDescent="0.3">
      <c r="D2139" s="34">
        <v>0.2393446261624434</v>
      </c>
      <c r="E2139" s="35">
        <v>57379108.240705483</v>
      </c>
      <c r="F2139" s="36">
        <v>0</v>
      </c>
      <c r="J2139" s="32">
        <f t="shared" si="231"/>
        <v>0.2393446261624434</v>
      </c>
      <c r="K2139" s="40">
        <f t="shared" si="232"/>
        <v>0.27951615062418123</v>
      </c>
      <c r="L2139" s="40">
        <f t="shared" si="233"/>
        <v>0</v>
      </c>
      <c r="M2139" s="41">
        <f t="shared" si="234"/>
        <v>0.51886077678662468</v>
      </c>
      <c r="N2139" s="52"/>
      <c r="O2139" s="52"/>
      <c r="P2139" s="52"/>
      <c r="T2139" s="44">
        <f t="shared" si="235"/>
        <v>0</v>
      </c>
      <c r="U2139" s="45">
        <f t="shared" si="236"/>
        <v>0</v>
      </c>
      <c r="V2139" s="48"/>
      <c r="W2139" s="48"/>
      <c r="X2139" s="48"/>
      <c r="Y2139" s="48"/>
      <c r="AA2139" s="49">
        <f t="shared" si="237"/>
        <v>0.31131646607197477</v>
      </c>
      <c r="AB2139" s="9"/>
    </row>
    <row r="2140" spans="4:28" x14ac:dyDescent="0.3">
      <c r="D2140" s="34">
        <v>0.22999545912857683</v>
      </c>
      <c r="E2140" s="35">
        <v>60654293.273219287</v>
      </c>
      <c r="F2140" s="36">
        <v>0</v>
      </c>
      <c r="J2140" s="32">
        <f t="shared" si="231"/>
        <v>0.22999545912857683</v>
      </c>
      <c r="K2140" s="40">
        <f t="shared" si="232"/>
        <v>0.29547086203290174</v>
      </c>
      <c r="L2140" s="40">
        <f t="shared" si="233"/>
        <v>0</v>
      </c>
      <c r="M2140" s="41">
        <f t="shared" si="234"/>
        <v>0.52546632116147851</v>
      </c>
      <c r="N2140" s="52"/>
      <c r="O2140" s="52"/>
      <c r="P2140" s="52"/>
      <c r="T2140" s="44">
        <f t="shared" si="235"/>
        <v>0</v>
      </c>
      <c r="U2140" s="45">
        <f t="shared" si="236"/>
        <v>0</v>
      </c>
      <c r="V2140" s="48"/>
      <c r="W2140" s="48"/>
      <c r="X2140" s="48"/>
      <c r="Y2140" s="48"/>
      <c r="AA2140" s="49">
        <f t="shared" si="237"/>
        <v>0.31527979269688711</v>
      </c>
      <c r="AB2140" s="9"/>
    </row>
    <row r="2141" spans="4:28" x14ac:dyDescent="0.3">
      <c r="D2141" s="34">
        <v>0.21310940933564673</v>
      </c>
      <c r="E2141" s="35">
        <v>69813438.622624889</v>
      </c>
      <c r="F2141" s="36">
        <v>0</v>
      </c>
      <c r="J2141" s="32">
        <f t="shared" si="231"/>
        <v>0.21310940933564673</v>
      </c>
      <c r="K2141" s="40">
        <f t="shared" si="232"/>
        <v>0.34008865289039431</v>
      </c>
      <c r="L2141" s="40">
        <f t="shared" si="233"/>
        <v>0</v>
      </c>
      <c r="M2141" s="41">
        <f t="shared" si="234"/>
        <v>0.55319806222604107</v>
      </c>
      <c r="N2141" s="52"/>
      <c r="O2141" s="52"/>
      <c r="P2141" s="52"/>
      <c r="T2141" s="44">
        <f t="shared" si="235"/>
        <v>0</v>
      </c>
      <c r="U2141" s="45">
        <f t="shared" si="236"/>
        <v>0</v>
      </c>
      <c r="V2141" s="48"/>
      <c r="W2141" s="48"/>
      <c r="X2141" s="48"/>
      <c r="Y2141" s="48"/>
      <c r="AA2141" s="49">
        <f t="shared" si="237"/>
        <v>0.33191883733562461</v>
      </c>
      <c r="AB2141" s="9"/>
    </row>
    <row r="2142" spans="4:28" x14ac:dyDescent="0.3">
      <c r="D2142" s="34">
        <v>0.2207875539896752</v>
      </c>
      <c r="E2142" s="35">
        <v>82789360.972277418</v>
      </c>
      <c r="F2142" s="36">
        <v>0</v>
      </c>
      <c r="J2142" s="32">
        <f t="shared" si="231"/>
        <v>0.2207875539896752</v>
      </c>
      <c r="K2142" s="40">
        <f t="shared" si="232"/>
        <v>0.40329946214100115</v>
      </c>
      <c r="L2142" s="40">
        <f t="shared" si="233"/>
        <v>0</v>
      </c>
      <c r="M2142" s="41">
        <f t="shared" si="234"/>
        <v>0.62408701613067641</v>
      </c>
      <c r="N2142" s="52"/>
      <c r="O2142" s="52"/>
      <c r="P2142" s="52"/>
      <c r="T2142" s="44">
        <f t="shared" si="235"/>
        <v>0</v>
      </c>
      <c r="U2142" s="45">
        <f t="shared" si="236"/>
        <v>0</v>
      </c>
      <c r="V2142" s="48"/>
      <c r="W2142" s="48"/>
      <c r="X2142" s="48"/>
      <c r="Y2142" s="48"/>
      <c r="AA2142" s="49">
        <f t="shared" si="237"/>
        <v>0.37445220967840581</v>
      </c>
      <c r="AB2142" s="9"/>
    </row>
    <row r="2143" spans="4:28" x14ac:dyDescent="0.3">
      <c r="D2143" s="34">
        <v>0.21907542546880909</v>
      </c>
      <c r="E2143" s="35">
        <v>109245955.94237506</v>
      </c>
      <c r="F2143" s="36">
        <v>23926527.036060989</v>
      </c>
      <c r="J2143" s="32">
        <f t="shared" si="231"/>
        <v>0.21907542546880909</v>
      </c>
      <c r="K2143" s="40">
        <f t="shared" si="232"/>
        <v>0.53217991726488589</v>
      </c>
      <c r="L2143" s="40">
        <f t="shared" si="233"/>
        <v>0.11655550147049376</v>
      </c>
      <c r="M2143" s="41">
        <f t="shared" si="234"/>
        <v>0.86781084420418875</v>
      </c>
      <c r="N2143" s="52"/>
      <c r="O2143" s="52"/>
      <c r="P2143" s="52"/>
      <c r="T2143" s="44">
        <f t="shared" si="235"/>
        <v>0.11781084420418875</v>
      </c>
      <c r="U2143" s="45">
        <f t="shared" si="236"/>
        <v>6.7810844204188703E-2</v>
      </c>
      <c r="V2143" s="48"/>
      <c r="W2143" s="48"/>
      <c r="X2143" s="48"/>
      <c r="Y2143" s="48"/>
      <c r="AA2143" s="49">
        <f t="shared" si="237"/>
        <v>0.52068650652251325</v>
      </c>
      <c r="AB2143" s="9"/>
    </row>
    <row r="2144" spans="4:28" x14ac:dyDescent="0.3">
      <c r="D2144" s="34">
        <v>0.23474586820498655</v>
      </c>
      <c r="E2144" s="35">
        <v>43444679.817166686</v>
      </c>
      <c r="F2144" s="36">
        <v>0</v>
      </c>
      <c r="J2144" s="32">
        <f t="shared" si="231"/>
        <v>0.23474586820498655</v>
      </c>
      <c r="K2144" s="40">
        <f t="shared" si="232"/>
        <v>0.21163608218957541</v>
      </c>
      <c r="L2144" s="40">
        <f t="shared" si="233"/>
        <v>0</v>
      </c>
      <c r="M2144" s="41">
        <f t="shared" si="234"/>
        <v>0.44638195039456197</v>
      </c>
      <c r="N2144" s="52"/>
      <c r="O2144" s="52"/>
      <c r="P2144" s="52"/>
      <c r="T2144" s="44">
        <f t="shared" si="235"/>
        <v>0</v>
      </c>
      <c r="U2144" s="45">
        <f t="shared" si="236"/>
        <v>0</v>
      </c>
      <c r="V2144" s="48"/>
      <c r="W2144" s="48"/>
      <c r="X2144" s="48"/>
      <c r="Y2144" s="48"/>
      <c r="AA2144" s="49">
        <f t="shared" si="237"/>
        <v>0.26782917023673719</v>
      </c>
      <c r="AB2144" s="9"/>
    </row>
    <row r="2145" spans="4:28" x14ac:dyDescent="0.3">
      <c r="D2145" s="34">
        <v>0.24346503707538739</v>
      </c>
      <c r="E2145" s="35">
        <v>62595993.199183717</v>
      </c>
      <c r="F2145" s="36">
        <v>0</v>
      </c>
      <c r="J2145" s="32">
        <f t="shared" si="231"/>
        <v>0.24346503707538739</v>
      </c>
      <c r="K2145" s="40">
        <f t="shared" si="232"/>
        <v>0.30492964425544961</v>
      </c>
      <c r="L2145" s="40">
        <f t="shared" si="233"/>
        <v>0</v>
      </c>
      <c r="M2145" s="41">
        <f t="shared" si="234"/>
        <v>0.54839468133083702</v>
      </c>
      <c r="N2145" s="52"/>
      <c r="O2145" s="52"/>
      <c r="P2145" s="52"/>
      <c r="T2145" s="44">
        <f t="shared" si="235"/>
        <v>0</v>
      </c>
      <c r="U2145" s="45">
        <f t="shared" si="236"/>
        <v>0</v>
      </c>
      <c r="V2145" s="48"/>
      <c r="W2145" s="48"/>
      <c r="X2145" s="48"/>
      <c r="Y2145" s="48"/>
      <c r="AA2145" s="49">
        <f t="shared" si="237"/>
        <v>0.32903680879850222</v>
      </c>
      <c r="AB2145" s="9"/>
    </row>
    <row r="2146" spans="4:28" x14ac:dyDescent="0.3">
      <c r="D2146" s="34">
        <v>0.26394383426878337</v>
      </c>
      <c r="E2146" s="35">
        <v>77215070.149089649</v>
      </c>
      <c r="F2146" s="36">
        <v>743107.99815911229</v>
      </c>
      <c r="J2146" s="32">
        <f t="shared" si="231"/>
        <v>0.26394383426878337</v>
      </c>
      <c r="K2146" s="40">
        <f t="shared" si="232"/>
        <v>0.37614490430401121</v>
      </c>
      <c r="L2146" s="40">
        <f t="shared" si="233"/>
        <v>3.6199706393506403E-3</v>
      </c>
      <c r="M2146" s="41">
        <f t="shared" si="234"/>
        <v>0.64370870921214518</v>
      </c>
      <c r="N2146" s="52"/>
      <c r="O2146" s="52"/>
      <c r="P2146" s="52"/>
      <c r="T2146" s="44">
        <f t="shared" si="235"/>
        <v>0</v>
      </c>
      <c r="U2146" s="45">
        <f t="shared" si="236"/>
        <v>0</v>
      </c>
      <c r="V2146" s="48"/>
      <c r="W2146" s="48"/>
      <c r="X2146" s="48"/>
      <c r="Y2146" s="48"/>
      <c r="AA2146" s="49">
        <f t="shared" si="237"/>
        <v>0.38622522552728711</v>
      </c>
      <c r="AB2146" s="9"/>
    </row>
    <row r="2147" spans="4:28" x14ac:dyDescent="0.3">
      <c r="D2147" s="34">
        <v>0.2251684313794618</v>
      </c>
      <c r="E2147" s="35">
        <v>64087910.34713126</v>
      </c>
      <c r="F2147" s="36">
        <v>0</v>
      </c>
      <c r="J2147" s="32">
        <f t="shared" si="231"/>
        <v>0.2251684313794618</v>
      </c>
      <c r="K2147" s="40">
        <f t="shared" si="232"/>
        <v>0.31219735808075211</v>
      </c>
      <c r="L2147" s="40">
        <f t="shared" si="233"/>
        <v>0</v>
      </c>
      <c r="M2147" s="41">
        <f t="shared" si="234"/>
        <v>0.53736578946021396</v>
      </c>
      <c r="N2147" s="52"/>
      <c r="O2147" s="52"/>
      <c r="P2147" s="52"/>
      <c r="T2147" s="44">
        <f t="shared" si="235"/>
        <v>0</v>
      </c>
      <c r="U2147" s="45">
        <f t="shared" si="236"/>
        <v>0</v>
      </c>
      <c r="V2147" s="48"/>
      <c r="W2147" s="48"/>
      <c r="X2147" s="48"/>
      <c r="Y2147" s="48"/>
      <c r="AA2147" s="49">
        <f t="shared" si="237"/>
        <v>0.32241947367612839</v>
      </c>
      <c r="AB2147" s="9"/>
    </row>
    <row r="2148" spans="4:28" x14ac:dyDescent="0.3">
      <c r="D2148" s="34">
        <v>0.25423483645960721</v>
      </c>
      <c r="E2148" s="35">
        <v>67071413.070918262</v>
      </c>
      <c r="F2148" s="36">
        <v>3852319.2608352415</v>
      </c>
      <c r="J2148" s="32">
        <f t="shared" si="231"/>
        <v>0.25423483645960721</v>
      </c>
      <c r="K2148" s="40">
        <f t="shared" si="232"/>
        <v>0.32673117051351658</v>
      </c>
      <c r="L2148" s="40">
        <f t="shared" si="233"/>
        <v>1.8766158690493074E-2</v>
      </c>
      <c r="M2148" s="41">
        <f t="shared" si="234"/>
        <v>0.59973216566361676</v>
      </c>
      <c r="N2148" s="52"/>
      <c r="O2148" s="52"/>
      <c r="P2148" s="52"/>
      <c r="T2148" s="44">
        <f t="shared" si="235"/>
        <v>0</v>
      </c>
      <c r="U2148" s="45">
        <f t="shared" si="236"/>
        <v>0</v>
      </c>
      <c r="V2148" s="48"/>
      <c r="W2148" s="48"/>
      <c r="X2148" s="48"/>
      <c r="Y2148" s="48"/>
      <c r="AA2148" s="49">
        <f t="shared" si="237"/>
        <v>0.35983929939817005</v>
      </c>
      <c r="AB2148" s="9"/>
    </row>
    <row r="2149" spans="4:28" x14ac:dyDescent="0.3">
      <c r="D2149" s="34">
        <v>0.22241696146451442</v>
      </c>
      <c r="E2149" s="35">
        <v>29796615.211451933</v>
      </c>
      <c r="F2149" s="36">
        <v>0</v>
      </c>
      <c r="J2149" s="32">
        <f t="shared" si="231"/>
        <v>0.22241696146451442</v>
      </c>
      <c r="K2149" s="40">
        <f t="shared" si="232"/>
        <v>0.14515100427487171</v>
      </c>
      <c r="L2149" s="40">
        <f t="shared" si="233"/>
        <v>0</v>
      </c>
      <c r="M2149" s="41">
        <f t="shared" si="234"/>
        <v>0.3675679657393861</v>
      </c>
      <c r="N2149" s="52"/>
      <c r="O2149" s="52"/>
      <c r="P2149" s="52"/>
      <c r="T2149" s="44">
        <f t="shared" si="235"/>
        <v>0</v>
      </c>
      <c r="U2149" s="45">
        <f t="shared" si="236"/>
        <v>0</v>
      </c>
      <c r="V2149" s="48"/>
      <c r="W2149" s="48"/>
      <c r="X2149" s="48"/>
      <c r="Y2149" s="48"/>
      <c r="AA2149" s="49">
        <f t="shared" si="237"/>
        <v>0.22054077944363165</v>
      </c>
      <c r="AB2149" s="9"/>
    </row>
    <row r="2150" spans="4:28" x14ac:dyDescent="0.3">
      <c r="D2150" s="34">
        <v>0.23533569788253847</v>
      </c>
      <c r="E2150" s="35">
        <v>70367123.9373523</v>
      </c>
      <c r="F2150" s="36">
        <v>0</v>
      </c>
      <c r="J2150" s="32">
        <f t="shared" si="231"/>
        <v>0.23533569788253847</v>
      </c>
      <c r="K2150" s="40">
        <f t="shared" si="232"/>
        <v>0.34278587131317823</v>
      </c>
      <c r="L2150" s="40">
        <f t="shared" si="233"/>
        <v>0</v>
      </c>
      <c r="M2150" s="41">
        <f t="shared" si="234"/>
        <v>0.57812156919571667</v>
      </c>
      <c r="N2150" s="52"/>
      <c r="O2150" s="52"/>
      <c r="P2150" s="52"/>
      <c r="T2150" s="44">
        <f t="shared" si="235"/>
        <v>0</v>
      </c>
      <c r="U2150" s="45">
        <f t="shared" si="236"/>
        <v>0</v>
      </c>
      <c r="V2150" s="48"/>
      <c r="W2150" s="48"/>
      <c r="X2150" s="48"/>
      <c r="Y2150" s="48"/>
      <c r="AA2150" s="49">
        <f t="shared" si="237"/>
        <v>0.34687294151742998</v>
      </c>
      <c r="AB2150" s="9"/>
    </row>
    <row r="2151" spans="4:28" x14ac:dyDescent="0.3">
      <c r="D2151" s="34">
        <v>0.25210076072763593</v>
      </c>
      <c r="E2151" s="35">
        <v>60878043.577803448</v>
      </c>
      <c r="F2151" s="36">
        <v>0</v>
      </c>
      <c r="J2151" s="32">
        <f t="shared" si="231"/>
        <v>0.25210076072763593</v>
      </c>
      <c r="K2151" s="40">
        <f t="shared" si="232"/>
        <v>0.29656083756155566</v>
      </c>
      <c r="L2151" s="40">
        <f t="shared" si="233"/>
        <v>0</v>
      </c>
      <c r="M2151" s="41">
        <f t="shared" si="234"/>
        <v>0.54866159828919159</v>
      </c>
      <c r="N2151" s="52"/>
      <c r="O2151" s="52"/>
      <c r="P2151" s="52"/>
      <c r="T2151" s="44">
        <f t="shared" si="235"/>
        <v>0</v>
      </c>
      <c r="U2151" s="45">
        <f t="shared" si="236"/>
        <v>0</v>
      </c>
      <c r="V2151" s="48"/>
      <c r="W2151" s="48"/>
      <c r="X2151" s="48"/>
      <c r="Y2151" s="48"/>
      <c r="AA2151" s="49">
        <f t="shared" si="237"/>
        <v>0.32919695897351492</v>
      </c>
      <c r="AB2151" s="9"/>
    </row>
    <row r="2152" spans="4:28" x14ac:dyDescent="0.3">
      <c r="D2152" s="34">
        <v>0.23925958768065742</v>
      </c>
      <c r="E2152" s="35">
        <v>102127749.99860188</v>
      </c>
      <c r="F2152" s="36">
        <v>0</v>
      </c>
      <c r="J2152" s="32">
        <f t="shared" si="231"/>
        <v>0.23925958768065742</v>
      </c>
      <c r="K2152" s="40">
        <f t="shared" si="232"/>
        <v>0.49750434307493779</v>
      </c>
      <c r="L2152" s="40">
        <f t="shared" si="233"/>
        <v>0</v>
      </c>
      <c r="M2152" s="41">
        <f t="shared" si="234"/>
        <v>0.73676393075559521</v>
      </c>
      <c r="N2152" s="52"/>
      <c r="O2152" s="52"/>
      <c r="P2152" s="52"/>
      <c r="T2152" s="44">
        <f t="shared" si="235"/>
        <v>0</v>
      </c>
      <c r="U2152" s="45">
        <f t="shared" si="236"/>
        <v>0</v>
      </c>
      <c r="V2152" s="48"/>
      <c r="W2152" s="48"/>
      <c r="X2152" s="48"/>
      <c r="Y2152" s="48"/>
      <c r="AA2152" s="49">
        <f t="shared" si="237"/>
        <v>0.44205835845335711</v>
      </c>
      <c r="AB2152" s="9"/>
    </row>
    <row r="2153" spans="4:28" x14ac:dyDescent="0.3">
      <c r="D2153" s="34">
        <v>0.23585280094903605</v>
      </c>
      <c r="E2153" s="35">
        <v>65182703.573597804</v>
      </c>
      <c r="F2153" s="36">
        <v>0</v>
      </c>
      <c r="J2153" s="32">
        <f t="shared" si="231"/>
        <v>0.23585280094903605</v>
      </c>
      <c r="K2153" s="40">
        <f t="shared" si="232"/>
        <v>0.31753052546124944</v>
      </c>
      <c r="L2153" s="40">
        <f t="shared" si="233"/>
        <v>0</v>
      </c>
      <c r="M2153" s="41">
        <f t="shared" si="234"/>
        <v>0.55338332641028543</v>
      </c>
      <c r="N2153" s="52"/>
      <c r="O2153" s="52"/>
      <c r="P2153" s="52"/>
      <c r="T2153" s="44">
        <f t="shared" si="235"/>
        <v>0</v>
      </c>
      <c r="U2153" s="45">
        <f t="shared" si="236"/>
        <v>0</v>
      </c>
      <c r="V2153" s="48"/>
      <c r="W2153" s="48"/>
      <c r="X2153" s="48"/>
      <c r="Y2153" s="48"/>
      <c r="AA2153" s="49">
        <f t="shared" si="237"/>
        <v>0.33202999584617127</v>
      </c>
      <c r="AB2153" s="9"/>
    </row>
    <row r="2154" spans="4:28" x14ac:dyDescent="0.3">
      <c r="D2154" s="34">
        <v>0.2229838955244251</v>
      </c>
      <c r="E2154" s="35">
        <v>56475466.288918838</v>
      </c>
      <c r="F2154" s="36">
        <v>1320860.6021413675</v>
      </c>
      <c r="J2154" s="32">
        <f t="shared" si="231"/>
        <v>0.2229838955244251</v>
      </c>
      <c r="K2154" s="40">
        <f t="shared" si="232"/>
        <v>0.27511415610648432</v>
      </c>
      <c r="L2154" s="40">
        <f t="shared" si="233"/>
        <v>6.4344302716049639E-3</v>
      </c>
      <c r="M2154" s="41">
        <f t="shared" si="234"/>
        <v>0.50453248190251443</v>
      </c>
      <c r="N2154" s="52"/>
      <c r="O2154" s="52"/>
      <c r="P2154" s="52"/>
      <c r="T2154" s="44">
        <f t="shared" si="235"/>
        <v>0</v>
      </c>
      <c r="U2154" s="45">
        <f t="shared" si="236"/>
        <v>0</v>
      </c>
      <c r="V2154" s="48"/>
      <c r="W2154" s="48"/>
      <c r="X2154" s="48"/>
      <c r="Y2154" s="48"/>
      <c r="AA2154" s="49">
        <f t="shared" si="237"/>
        <v>0.30271948914150865</v>
      </c>
      <c r="AB2154" s="9"/>
    </row>
    <row r="2155" spans="4:28" x14ac:dyDescent="0.3">
      <c r="D2155" s="34">
        <v>0.20803226070900394</v>
      </c>
      <c r="E2155" s="35">
        <v>66272472.716245979</v>
      </c>
      <c r="F2155" s="36">
        <v>38223411.523031883</v>
      </c>
      <c r="J2155" s="32">
        <f t="shared" si="231"/>
        <v>0.20803226070900394</v>
      </c>
      <c r="K2155" s="40">
        <f t="shared" si="232"/>
        <v>0.3228392185581202</v>
      </c>
      <c r="L2155" s="40">
        <f t="shared" si="233"/>
        <v>0.18620123561039301</v>
      </c>
      <c r="M2155" s="41">
        <f t="shared" si="234"/>
        <v>0.71707271487751711</v>
      </c>
      <c r="N2155" s="52"/>
      <c r="O2155" s="52"/>
      <c r="P2155" s="52"/>
      <c r="T2155" s="44">
        <f t="shared" si="235"/>
        <v>0</v>
      </c>
      <c r="U2155" s="45">
        <f t="shared" si="236"/>
        <v>0</v>
      </c>
      <c r="V2155" s="48"/>
      <c r="W2155" s="48"/>
      <c r="X2155" s="48"/>
      <c r="Y2155" s="48"/>
      <c r="AA2155" s="49">
        <f t="shared" si="237"/>
        <v>0.43024362892651025</v>
      </c>
      <c r="AB2155" s="9"/>
    </row>
    <row r="2156" spans="4:28" x14ac:dyDescent="0.3">
      <c r="D2156" s="34">
        <v>0.21804137941535817</v>
      </c>
      <c r="E2156" s="35">
        <v>101798768.99803904</v>
      </c>
      <c r="F2156" s="36">
        <v>12424225.049149886</v>
      </c>
      <c r="J2156" s="32">
        <f t="shared" si="231"/>
        <v>0.21804137941535817</v>
      </c>
      <c r="K2156" s="40">
        <f t="shared" si="232"/>
        <v>0.49590174753580768</v>
      </c>
      <c r="L2156" s="40">
        <f t="shared" si="233"/>
        <v>6.0523275225167684E-2</v>
      </c>
      <c r="M2156" s="41">
        <f t="shared" si="234"/>
        <v>0.77446640217633345</v>
      </c>
      <c r="N2156" s="52"/>
      <c r="O2156" s="52"/>
      <c r="P2156" s="52"/>
      <c r="T2156" s="44">
        <f t="shared" si="235"/>
        <v>2.4466402176333446E-2</v>
      </c>
      <c r="U2156" s="45">
        <f t="shared" si="236"/>
        <v>0</v>
      </c>
      <c r="V2156" s="48"/>
      <c r="W2156" s="48"/>
      <c r="X2156" s="48"/>
      <c r="Y2156" s="48"/>
      <c r="AA2156" s="49">
        <f t="shared" si="237"/>
        <v>0.46467984130580003</v>
      </c>
      <c r="AB2156" s="9"/>
    </row>
    <row r="2157" spans="4:28" x14ac:dyDescent="0.3">
      <c r="D2157" s="34">
        <v>0.25697308367094929</v>
      </c>
      <c r="E2157" s="35">
        <v>91781039.90748392</v>
      </c>
      <c r="F2157" s="36">
        <v>0</v>
      </c>
      <c r="J2157" s="32">
        <f t="shared" si="231"/>
        <v>0.25697308367094929</v>
      </c>
      <c r="K2157" s="40">
        <f t="shared" si="232"/>
        <v>0.44710145838454812</v>
      </c>
      <c r="L2157" s="40">
        <f t="shared" si="233"/>
        <v>0</v>
      </c>
      <c r="M2157" s="41">
        <f t="shared" si="234"/>
        <v>0.70407454205549747</v>
      </c>
      <c r="N2157" s="52"/>
      <c r="O2157" s="52"/>
      <c r="P2157" s="52"/>
      <c r="T2157" s="44">
        <f t="shared" si="235"/>
        <v>0</v>
      </c>
      <c r="U2157" s="45">
        <f t="shared" si="236"/>
        <v>0</v>
      </c>
      <c r="V2157" s="48"/>
      <c r="W2157" s="48"/>
      <c r="X2157" s="48"/>
      <c r="Y2157" s="48"/>
      <c r="AA2157" s="49">
        <f t="shared" si="237"/>
        <v>0.42244472523329846</v>
      </c>
      <c r="AB2157" s="9"/>
    </row>
    <row r="2158" spans="4:28" x14ac:dyDescent="0.3">
      <c r="D2158" s="34">
        <v>0.23007632472171305</v>
      </c>
      <c r="E2158" s="35">
        <v>168975108.69954538</v>
      </c>
      <c r="F2158" s="36">
        <v>5835632.9438362923</v>
      </c>
      <c r="J2158" s="32">
        <f t="shared" si="231"/>
        <v>0.23007632472171305</v>
      </c>
      <c r="K2158" s="40">
        <f t="shared" si="232"/>
        <v>0.82314405683797387</v>
      </c>
      <c r="L2158" s="40">
        <f t="shared" si="233"/>
        <v>2.8427657851949985E-2</v>
      </c>
      <c r="M2158" s="41">
        <f t="shared" si="234"/>
        <v>1.081648039411637</v>
      </c>
      <c r="N2158" s="52"/>
      <c r="O2158" s="52"/>
      <c r="P2158" s="52"/>
      <c r="T2158" s="44">
        <f t="shared" si="235"/>
        <v>0.33164803941163701</v>
      </c>
      <c r="U2158" s="45">
        <f t="shared" si="236"/>
        <v>0.28164803941163696</v>
      </c>
      <c r="V2158" s="48"/>
      <c r="W2158" s="48"/>
      <c r="X2158" s="48"/>
      <c r="Y2158" s="48"/>
      <c r="AA2158" s="49">
        <f t="shared" si="237"/>
        <v>0.64898882364698218</v>
      </c>
      <c r="AB2158" s="9"/>
    </row>
    <row r="2159" spans="4:28" x14ac:dyDescent="0.3">
      <c r="D2159" s="34">
        <v>0.22346498173211374</v>
      </c>
      <c r="E2159" s="35">
        <v>139331665.23806623</v>
      </c>
      <c r="F2159" s="36">
        <v>17583572.636540521</v>
      </c>
      <c r="J2159" s="32">
        <f t="shared" si="231"/>
        <v>0.22346498173211374</v>
      </c>
      <c r="K2159" s="40">
        <f t="shared" si="232"/>
        <v>0.67873921225866851</v>
      </c>
      <c r="L2159" s="40">
        <f t="shared" si="233"/>
        <v>8.5656481745385565E-2</v>
      </c>
      <c r="M2159" s="41">
        <f t="shared" si="234"/>
        <v>0.98786067573616776</v>
      </c>
      <c r="N2159" s="52"/>
      <c r="O2159" s="52"/>
      <c r="P2159" s="52"/>
      <c r="T2159" s="44">
        <f t="shared" si="235"/>
        <v>0.23786067573616776</v>
      </c>
      <c r="U2159" s="45">
        <f t="shared" si="236"/>
        <v>0.18786067573616771</v>
      </c>
      <c r="V2159" s="48"/>
      <c r="W2159" s="48"/>
      <c r="X2159" s="48"/>
      <c r="Y2159" s="48"/>
      <c r="AA2159" s="49">
        <f t="shared" si="237"/>
        <v>0.59271640544170068</v>
      </c>
      <c r="AB2159" s="9"/>
    </row>
    <row r="2160" spans="4:28" x14ac:dyDescent="0.3">
      <c r="D2160" s="34">
        <v>0.20264503055774044</v>
      </c>
      <c r="E2160" s="35">
        <v>58138409.486828655</v>
      </c>
      <c r="F2160" s="36">
        <v>6427452.4451745478</v>
      </c>
      <c r="J2160" s="32">
        <f t="shared" si="231"/>
        <v>0.20264503055774044</v>
      </c>
      <c r="K2160" s="40">
        <f t="shared" si="232"/>
        <v>0.28321500492826279</v>
      </c>
      <c r="L2160" s="40">
        <f t="shared" si="233"/>
        <v>3.1310642860787025E-2</v>
      </c>
      <c r="M2160" s="41">
        <f t="shared" si="234"/>
        <v>0.5171706783467902</v>
      </c>
      <c r="N2160" s="52"/>
      <c r="O2160" s="52"/>
      <c r="P2160" s="52"/>
      <c r="T2160" s="44">
        <f t="shared" si="235"/>
        <v>0</v>
      </c>
      <c r="U2160" s="45">
        <f t="shared" si="236"/>
        <v>0</v>
      </c>
      <c r="V2160" s="48"/>
      <c r="W2160" s="48"/>
      <c r="X2160" s="48"/>
      <c r="Y2160" s="48"/>
      <c r="AA2160" s="49">
        <f t="shared" si="237"/>
        <v>0.3103024070080741</v>
      </c>
      <c r="AB2160" s="9"/>
    </row>
    <row r="2161" spans="4:28" x14ac:dyDescent="0.3">
      <c r="D2161" s="34">
        <v>0.24157196261647046</v>
      </c>
      <c r="E2161" s="35">
        <v>49306565.37603385</v>
      </c>
      <c r="F2161" s="36">
        <v>13047922.091237007</v>
      </c>
      <c r="J2161" s="32">
        <f t="shared" si="231"/>
        <v>0.24157196261647046</v>
      </c>
      <c r="K2161" s="40">
        <f t="shared" si="232"/>
        <v>0.2401916268303278</v>
      </c>
      <c r="L2161" s="40">
        <f t="shared" si="233"/>
        <v>6.3561548243084784E-2</v>
      </c>
      <c r="M2161" s="41">
        <f t="shared" si="234"/>
        <v>0.545325137689883</v>
      </c>
      <c r="N2161" s="52"/>
      <c r="O2161" s="52"/>
      <c r="P2161" s="52"/>
      <c r="T2161" s="44">
        <f t="shared" si="235"/>
        <v>0</v>
      </c>
      <c r="U2161" s="45">
        <f t="shared" si="236"/>
        <v>0</v>
      </c>
      <c r="V2161" s="48"/>
      <c r="W2161" s="48"/>
      <c r="X2161" s="48"/>
      <c r="Y2161" s="48"/>
      <c r="AA2161" s="49">
        <f t="shared" si="237"/>
        <v>0.32719508261392977</v>
      </c>
      <c r="AB2161" s="9"/>
    </row>
    <row r="2162" spans="4:28" x14ac:dyDescent="0.3">
      <c r="D2162" s="34">
        <v>0.19823588420586108</v>
      </c>
      <c r="E2162" s="35">
        <v>117462300.60247809</v>
      </c>
      <c r="F2162" s="36">
        <v>0</v>
      </c>
      <c r="J2162" s="32">
        <f t="shared" si="231"/>
        <v>0.19823588420586108</v>
      </c>
      <c r="K2162" s="40">
        <f t="shared" si="232"/>
        <v>0.572204956029157</v>
      </c>
      <c r="L2162" s="40">
        <f t="shared" si="233"/>
        <v>0</v>
      </c>
      <c r="M2162" s="41">
        <f t="shared" si="234"/>
        <v>0.77044084023501802</v>
      </c>
      <c r="N2162" s="52"/>
      <c r="O2162" s="52"/>
      <c r="P2162" s="52"/>
      <c r="T2162" s="44">
        <f t="shared" si="235"/>
        <v>2.0440840235018021E-2</v>
      </c>
      <c r="U2162" s="45">
        <f t="shared" si="236"/>
        <v>0</v>
      </c>
      <c r="V2162" s="48"/>
      <c r="W2162" s="48"/>
      <c r="X2162" s="48"/>
      <c r="Y2162" s="48"/>
      <c r="AA2162" s="49">
        <f t="shared" si="237"/>
        <v>0.46226450414101078</v>
      </c>
      <c r="AB2162" s="9"/>
    </row>
    <row r="2163" spans="4:28" x14ac:dyDescent="0.3">
      <c r="D2163" s="34">
        <v>0.22003704578688085</v>
      </c>
      <c r="E2163" s="35">
        <v>71707073.222706079</v>
      </c>
      <c r="F2163" s="36">
        <v>0</v>
      </c>
      <c r="J2163" s="32">
        <f t="shared" si="231"/>
        <v>0.22003704578688085</v>
      </c>
      <c r="K2163" s="40">
        <f t="shared" si="232"/>
        <v>0.34931329005071815</v>
      </c>
      <c r="L2163" s="40">
        <f t="shared" si="233"/>
        <v>0</v>
      </c>
      <c r="M2163" s="41">
        <f t="shared" si="234"/>
        <v>0.56935033583759898</v>
      </c>
      <c r="N2163" s="52"/>
      <c r="O2163" s="52"/>
      <c r="P2163" s="52"/>
      <c r="T2163" s="44">
        <f t="shared" si="235"/>
        <v>0</v>
      </c>
      <c r="U2163" s="45">
        <f t="shared" si="236"/>
        <v>0</v>
      </c>
      <c r="V2163" s="48"/>
      <c r="W2163" s="48"/>
      <c r="X2163" s="48"/>
      <c r="Y2163" s="48"/>
      <c r="AA2163" s="49">
        <f t="shared" si="237"/>
        <v>0.34161020150255939</v>
      </c>
      <c r="AB2163" s="9"/>
    </row>
    <row r="2164" spans="4:28" x14ac:dyDescent="0.3">
      <c r="D2164" s="34">
        <v>0.21120159014915377</v>
      </c>
      <c r="E2164" s="35">
        <v>41634429.650676399</v>
      </c>
      <c r="F2164" s="36">
        <v>7138950.8402790641</v>
      </c>
      <c r="J2164" s="32">
        <f t="shared" si="231"/>
        <v>0.21120159014915377</v>
      </c>
      <c r="K2164" s="40">
        <f t="shared" si="232"/>
        <v>0.20281764332361221</v>
      </c>
      <c r="L2164" s="40">
        <f t="shared" si="233"/>
        <v>3.4776630720699642E-2</v>
      </c>
      <c r="M2164" s="41">
        <f t="shared" si="234"/>
        <v>0.44879586419346562</v>
      </c>
      <c r="N2164" s="52"/>
      <c r="O2164" s="52"/>
      <c r="P2164" s="52"/>
      <c r="T2164" s="44">
        <f t="shared" si="235"/>
        <v>0</v>
      </c>
      <c r="U2164" s="45">
        <f t="shared" si="236"/>
        <v>0</v>
      </c>
      <c r="V2164" s="48"/>
      <c r="W2164" s="48"/>
      <c r="X2164" s="48"/>
      <c r="Y2164" s="48"/>
      <c r="AA2164" s="49">
        <f t="shared" si="237"/>
        <v>0.26927751851607934</v>
      </c>
      <c r="AB2164" s="9"/>
    </row>
    <row r="2165" spans="4:28" x14ac:dyDescent="0.3">
      <c r="D2165" s="34">
        <v>0.20543373673220749</v>
      </c>
      <c r="E2165" s="35">
        <v>88004969.68559429</v>
      </c>
      <c r="F2165" s="36">
        <v>14504870.538182218</v>
      </c>
      <c r="J2165" s="32">
        <f t="shared" si="231"/>
        <v>0.20543373673220749</v>
      </c>
      <c r="K2165" s="40">
        <f t="shared" si="232"/>
        <v>0.42870673868131615</v>
      </c>
      <c r="L2165" s="40">
        <f t="shared" si="233"/>
        <v>7.0658915804804795E-2</v>
      </c>
      <c r="M2165" s="41">
        <f t="shared" si="234"/>
        <v>0.70479939121832835</v>
      </c>
      <c r="N2165" s="52"/>
      <c r="O2165" s="52"/>
      <c r="P2165" s="52"/>
      <c r="T2165" s="44">
        <f t="shared" si="235"/>
        <v>0</v>
      </c>
      <c r="U2165" s="45">
        <f t="shared" si="236"/>
        <v>0</v>
      </c>
      <c r="V2165" s="48"/>
      <c r="W2165" s="48"/>
      <c r="X2165" s="48"/>
      <c r="Y2165" s="48"/>
      <c r="AA2165" s="49">
        <f t="shared" si="237"/>
        <v>0.42287963473099699</v>
      </c>
      <c r="AB2165" s="9"/>
    </row>
    <row r="2166" spans="4:28" x14ac:dyDescent="0.3">
      <c r="D2166" s="34">
        <v>0.22802196006955522</v>
      </c>
      <c r="E2166" s="35">
        <v>96020387.620804518</v>
      </c>
      <c r="F2166" s="36">
        <v>1793479.5727356886</v>
      </c>
      <c r="J2166" s="32">
        <f t="shared" si="231"/>
        <v>0.22802196006955522</v>
      </c>
      <c r="K2166" s="40">
        <f t="shared" si="232"/>
        <v>0.4677529845291139</v>
      </c>
      <c r="L2166" s="40">
        <f t="shared" si="233"/>
        <v>8.7367427233480018E-3</v>
      </c>
      <c r="M2166" s="41">
        <f t="shared" si="234"/>
        <v>0.70451168732201719</v>
      </c>
      <c r="N2166" s="52"/>
      <c r="O2166" s="52"/>
      <c r="P2166" s="52"/>
      <c r="T2166" s="44">
        <f t="shared" si="235"/>
        <v>0</v>
      </c>
      <c r="U2166" s="45">
        <f t="shared" si="236"/>
        <v>0</v>
      </c>
      <c r="V2166" s="48"/>
      <c r="W2166" s="48"/>
      <c r="X2166" s="48"/>
      <c r="Y2166" s="48"/>
      <c r="AA2166" s="49">
        <f t="shared" si="237"/>
        <v>0.42270701239321029</v>
      </c>
      <c r="AB2166" s="9"/>
    </row>
    <row r="2167" spans="4:28" x14ac:dyDescent="0.3">
      <c r="D2167" s="34">
        <v>0.25842057706549071</v>
      </c>
      <c r="E2167" s="35">
        <v>88131967.897383898</v>
      </c>
      <c r="F2167" s="36">
        <v>1618201.2034189999</v>
      </c>
      <c r="J2167" s="32">
        <f t="shared" si="231"/>
        <v>0.25842057706549071</v>
      </c>
      <c r="K2167" s="40">
        <f t="shared" si="232"/>
        <v>0.42932539680243348</v>
      </c>
      <c r="L2167" s="40">
        <f t="shared" si="233"/>
        <v>7.8828930107739028E-3</v>
      </c>
      <c r="M2167" s="41">
        <f t="shared" si="234"/>
        <v>0.69562886687869807</v>
      </c>
      <c r="N2167" s="52"/>
      <c r="O2167" s="52"/>
      <c r="P2167" s="52"/>
      <c r="T2167" s="44">
        <f t="shared" si="235"/>
        <v>0</v>
      </c>
      <c r="U2167" s="45">
        <f t="shared" si="236"/>
        <v>0</v>
      </c>
      <c r="V2167" s="48"/>
      <c r="W2167" s="48"/>
      <c r="X2167" s="48"/>
      <c r="Y2167" s="48"/>
      <c r="AA2167" s="49">
        <f t="shared" si="237"/>
        <v>0.41737732012721884</v>
      </c>
      <c r="AB2167" s="9"/>
    </row>
    <row r="2168" spans="4:28" x14ac:dyDescent="0.3">
      <c r="D2168" s="34">
        <v>0.19975642323818987</v>
      </c>
      <c r="E2168" s="35">
        <v>71963803.870186403</v>
      </c>
      <c r="F2168" s="36">
        <v>1704755.7382395719</v>
      </c>
      <c r="J2168" s="32">
        <f t="shared" si="231"/>
        <v>0.19975642323818987</v>
      </c>
      <c r="K2168" s="40">
        <f t="shared" si="232"/>
        <v>0.3505639257704285</v>
      </c>
      <c r="L2168" s="40">
        <f t="shared" si="233"/>
        <v>8.3045341121068417E-3</v>
      </c>
      <c r="M2168" s="41">
        <f t="shared" si="234"/>
        <v>0.55862488312072522</v>
      </c>
      <c r="N2168" s="52"/>
      <c r="O2168" s="52"/>
      <c r="P2168" s="52"/>
      <c r="T2168" s="44">
        <f t="shared" si="235"/>
        <v>0</v>
      </c>
      <c r="U2168" s="45">
        <f t="shared" si="236"/>
        <v>0</v>
      </c>
      <c r="V2168" s="48"/>
      <c r="W2168" s="48"/>
      <c r="X2168" s="48"/>
      <c r="Y2168" s="48"/>
      <c r="AA2168" s="49">
        <f t="shared" si="237"/>
        <v>0.33517492987243513</v>
      </c>
      <c r="AB2168" s="9"/>
    </row>
    <row r="2169" spans="4:28" x14ac:dyDescent="0.3">
      <c r="D2169" s="34">
        <v>0.20237127441005154</v>
      </c>
      <c r="E2169" s="35">
        <v>58774973.745652363</v>
      </c>
      <c r="F2169" s="36">
        <v>0</v>
      </c>
      <c r="J2169" s="32">
        <f t="shared" si="231"/>
        <v>0.20237127441005154</v>
      </c>
      <c r="K2169" s="40">
        <f t="shared" si="232"/>
        <v>0.28631595920773539</v>
      </c>
      <c r="L2169" s="40">
        <f t="shared" si="233"/>
        <v>0</v>
      </c>
      <c r="M2169" s="41">
        <f t="shared" si="234"/>
        <v>0.48868723361778693</v>
      </c>
      <c r="N2169" s="52"/>
      <c r="O2169" s="52"/>
      <c r="P2169" s="52"/>
      <c r="T2169" s="44">
        <f t="shared" si="235"/>
        <v>0</v>
      </c>
      <c r="U2169" s="45">
        <f t="shared" si="236"/>
        <v>0</v>
      </c>
      <c r="V2169" s="48"/>
      <c r="W2169" s="48"/>
      <c r="X2169" s="48"/>
      <c r="Y2169" s="48"/>
      <c r="AA2169" s="49">
        <f t="shared" si="237"/>
        <v>0.29321234017067216</v>
      </c>
      <c r="AB2169" s="9"/>
    </row>
    <row r="2170" spans="4:28" x14ac:dyDescent="0.3">
      <c r="D2170" s="34">
        <v>0.22027277321055519</v>
      </c>
      <c r="E2170" s="35">
        <v>60757711.234205194</v>
      </c>
      <c r="F2170" s="36">
        <v>61462846.541711695</v>
      </c>
      <c r="J2170" s="32">
        <f t="shared" si="231"/>
        <v>0.22027277321055519</v>
      </c>
      <c r="K2170" s="40">
        <f t="shared" si="232"/>
        <v>0.29597465149994812</v>
      </c>
      <c r="L2170" s="40">
        <f t="shared" si="233"/>
        <v>0.29940964226342592</v>
      </c>
      <c r="M2170" s="41">
        <f t="shared" si="234"/>
        <v>0.81565706697392926</v>
      </c>
      <c r="N2170" s="52"/>
      <c r="O2170" s="52"/>
      <c r="P2170" s="52"/>
      <c r="T2170" s="44">
        <f t="shared" si="235"/>
        <v>6.5657066973929257E-2</v>
      </c>
      <c r="U2170" s="45">
        <f t="shared" si="236"/>
        <v>1.5657066973929212E-2</v>
      </c>
      <c r="V2170" s="48"/>
      <c r="W2170" s="48"/>
      <c r="X2170" s="48"/>
      <c r="Y2170" s="48"/>
      <c r="AA2170" s="49">
        <f t="shared" si="237"/>
        <v>0.48939424018435751</v>
      </c>
      <c r="AB2170" s="9"/>
    </row>
    <row r="2171" spans="4:28" x14ac:dyDescent="0.3">
      <c r="D2171" s="34">
        <v>0.23166978195060411</v>
      </c>
      <c r="E2171" s="35">
        <v>76541191.71700269</v>
      </c>
      <c r="F2171" s="36">
        <v>0</v>
      </c>
      <c r="J2171" s="32">
        <f t="shared" si="231"/>
        <v>0.23166978195060411</v>
      </c>
      <c r="K2171" s="40">
        <f t="shared" si="232"/>
        <v>0.37286217804525801</v>
      </c>
      <c r="L2171" s="40">
        <f t="shared" si="233"/>
        <v>0</v>
      </c>
      <c r="M2171" s="41">
        <f t="shared" si="234"/>
        <v>0.60453195999586207</v>
      </c>
      <c r="N2171" s="52"/>
      <c r="O2171" s="52"/>
      <c r="P2171" s="52"/>
      <c r="T2171" s="44">
        <f t="shared" si="235"/>
        <v>0</v>
      </c>
      <c r="U2171" s="45">
        <f t="shared" si="236"/>
        <v>0</v>
      </c>
      <c r="V2171" s="48"/>
      <c r="W2171" s="48"/>
      <c r="X2171" s="48"/>
      <c r="Y2171" s="48"/>
      <c r="AA2171" s="49">
        <f t="shared" si="237"/>
        <v>0.36271917599751724</v>
      </c>
      <c r="AB2171" s="9"/>
    </row>
    <row r="2172" spans="4:28" x14ac:dyDescent="0.3">
      <c r="D2172" s="34">
        <v>0.23826668292145528</v>
      </c>
      <c r="E2172" s="35">
        <v>70838258.829663724</v>
      </c>
      <c r="F2172" s="36">
        <v>17280199.4133971</v>
      </c>
      <c r="J2172" s="32">
        <f t="shared" si="231"/>
        <v>0.23826668292145528</v>
      </c>
      <c r="K2172" s="40">
        <f t="shared" si="232"/>
        <v>0.34508095423728347</v>
      </c>
      <c r="L2172" s="40">
        <f t="shared" si="233"/>
        <v>8.4178631738031445E-2</v>
      </c>
      <c r="M2172" s="41">
        <f t="shared" si="234"/>
        <v>0.66752626889677014</v>
      </c>
      <c r="N2172" s="52"/>
      <c r="O2172" s="52"/>
      <c r="P2172" s="52"/>
      <c r="T2172" s="44">
        <f t="shared" si="235"/>
        <v>0</v>
      </c>
      <c r="U2172" s="45">
        <f t="shared" si="236"/>
        <v>0</v>
      </c>
      <c r="V2172" s="48"/>
      <c r="W2172" s="48"/>
      <c r="X2172" s="48"/>
      <c r="Y2172" s="48"/>
      <c r="AA2172" s="49">
        <f t="shared" si="237"/>
        <v>0.40051576133806205</v>
      </c>
      <c r="AB2172" s="9"/>
    </row>
    <row r="2173" spans="4:28" x14ac:dyDescent="0.3">
      <c r="D2173" s="34">
        <v>0.22613372373800675</v>
      </c>
      <c r="E2173" s="35">
        <v>114029394.96631405</v>
      </c>
      <c r="F2173" s="36">
        <v>0</v>
      </c>
      <c r="J2173" s="32">
        <f t="shared" si="231"/>
        <v>0.22613372373800675</v>
      </c>
      <c r="K2173" s="40">
        <f t="shared" si="232"/>
        <v>0.55548192567373034</v>
      </c>
      <c r="L2173" s="40">
        <f t="shared" si="233"/>
        <v>0</v>
      </c>
      <c r="M2173" s="41">
        <f t="shared" si="234"/>
        <v>0.78161564941173711</v>
      </c>
      <c r="N2173" s="52"/>
      <c r="O2173" s="52"/>
      <c r="P2173" s="52"/>
      <c r="T2173" s="44">
        <f t="shared" si="235"/>
        <v>3.1615649411737112E-2</v>
      </c>
      <c r="U2173" s="45">
        <f t="shared" si="236"/>
        <v>0</v>
      </c>
      <c r="V2173" s="48"/>
      <c r="W2173" s="48"/>
      <c r="X2173" s="48"/>
      <c r="Y2173" s="48"/>
      <c r="AA2173" s="49">
        <f t="shared" si="237"/>
        <v>0.46896938964704227</v>
      </c>
      <c r="AB2173" s="9"/>
    </row>
    <row r="2174" spans="4:28" x14ac:dyDescent="0.3">
      <c r="D2174" s="34">
        <v>0.2063303146938526</v>
      </c>
      <c r="E2174" s="35">
        <v>76960906.051594943</v>
      </c>
      <c r="F2174" s="36">
        <v>0</v>
      </c>
      <c r="J2174" s="32">
        <f t="shared" si="231"/>
        <v>0.2063303146938526</v>
      </c>
      <c r="K2174" s="40">
        <f t="shared" si="232"/>
        <v>0.37490677125634225</v>
      </c>
      <c r="L2174" s="40">
        <f t="shared" si="233"/>
        <v>0</v>
      </c>
      <c r="M2174" s="41">
        <f t="shared" si="234"/>
        <v>0.58123708595019485</v>
      </c>
      <c r="N2174" s="52"/>
      <c r="O2174" s="52"/>
      <c r="P2174" s="52"/>
      <c r="T2174" s="44">
        <f t="shared" si="235"/>
        <v>0</v>
      </c>
      <c r="U2174" s="45">
        <f t="shared" si="236"/>
        <v>0</v>
      </c>
      <c r="V2174" s="48"/>
      <c r="W2174" s="48"/>
      <c r="X2174" s="48"/>
      <c r="Y2174" s="48"/>
      <c r="AA2174" s="49">
        <f t="shared" si="237"/>
        <v>0.3487422515701169</v>
      </c>
      <c r="AB2174" s="9"/>
    </row>
    <row r="2175" spans="4:28" x14ac:dyDescent="0.3">
      <c r="D2175" s="34">
        <v>0.21879912542046279</v>
      </c>
      <c r="E2175" s="35">
        <v>75078732.059774742</v>
      </c>
      <c r="F2175" s="36">
        <v>2250047.9066572767</v>
      </c>
      <c r="J2175" s="32">
        <f t="shared" si="231"/>
        <v>0.21879912542046279</v>
      </c>
      <c r="K2175" s="40">
        <f t="shared" si="232"/>
        <v>0.36573796321576502</v>
      </c>
      <c r="L2175" s="40">
        <f t="shared" si="233"/>
        <v>1.0960866225917951E-2</v>
      </c>
      <c r="M2175" s="41">
        <f t="shared" si="234"/>
        <v>0.59549795486214574</v>
      </c>
      <c r="N2175" s="52"/>
      <c r="O2175" s="52"/>
      <c r="P2175" s="52"/>
      <c r="T2175" s="44">
        <f t="shared" si="235"/>
        <v>0</v>
      </c>
      <c r="U2175" s="45">
        <f t="shared" si="236"/>
        <v>0</v>
      </c>
      <c r="V2175" s="48"/>
      <c r="W2175" s="48"/>
      <c r="X2175" s="48"/>
      <c r="Y2175" s="48"/>
      <c r="AA2175" s="49">
        <f t="shared" si="237"/>
        <v>0.35729877291728745</v>
      </c>
      <c r="AB2175" s="9"/>
    </row>
    <row r="2176" spans="4:28" x14ac:dyDescent="0.3">
      <c r="D2176" s="34">
        <v>0.22011363843877108</v>
      </c>
      <c r="E2176" s="35">
        <v>46895786.13829188</v>
      </c>
      <c r="F2176" s="36">
        <v>0</v>
      </c>
      <c r="J2176" s="32">
        <f t="shared" si="231"/>
        <v>0.22011363843877108</v>
      </c>
      <c r="K2176" s="40">
        <f t="shared" si="232"/>
        <v>0.22844777522302284</v>
      </c>
      <c r="L2176" s="40">
        <f t="shared" si="233"/>
        <v>0</v>
      </c>
      <c r="M2176" s="41">
        <f t="shared" si="234"/>
        <v>0.44856141366179392</v>
      </c>
      <c r="N2176" s="52"/>
      <c r="O2176" s="52"/>
      <c r="P2176" s="52"/>
      <c r="T2176" s="44">
        <f t="shared" si="235"/>
        <v>0</v>
      </c>
      <c r="U2176" s="45">
        <f t="shared" si="236"/>
        <v>0</v>
      </c>
      <c r="V2176" s="48"/>
      <c r="W2176" s="48"/>
      <c r="X2176" s="48"/>
      <c r="Y2176" s="48"/>
      <c r="AA2176" s="49">
        <f t="shared" si="237"/>
        <v>0.26913684819707634</v>
      </c>
      <c r="AB2176" s="9"/>
    </row>
    <row r="2177" spans="4:28" x14ac:dyDescent="0.3">
      <c r="D2177" s="34">
        <v>0.25412849903963214</v>
      </c>
      <c r="E2177" s="35">
        <v>47822550.467943981</v>
      </c>
      <c r="F2177" s="36">
        <v>1170346.9361850601</v>
      </c>
      <c r="J2177" s="32">
        <f t="shared" si="231"/>
        <v>0.25412849903963214</v>
      </c>
      <c r="K2177" s="40">
        <f t="shared" si="232"/>
        <v>0.23296240791604864</v>
      </c>
      <c r="L2177" s="40">
        <f t="shared" si="233"/>
        <v>5.7012191462603003E-3</v>
      </c>
      <c r="M2177" s="41">
        <f t="shared" si="234"/>
        <v>0.49279212610194112</v>
      </c>
      <c r="N2177" s="52"/>
      <c r="O2177" s="52"/>
      <c r="P2177" s="52"/>
      <c r="T2177" s="44">
        <f t="shared" si="235"/>
        <v>0</v>
      </c>
      <c r="U2177" s="45">
        <f t="shared" si="236"/>
        <v>0</v>
      </c>
      <c r="V2177" s="48"/>
      <c r="W2177" s="48"/>
      <c r="X2177" s="48"/>
      <c r="Y2177" s="48"/>
      <c r="AA2177" s="49">
        <f t="shared" si="237"/>
        <v>0.29567527566116464</v>
      </c>
      <c r="AB2177" s="9"/>
    </row>
    <row r="2178" spans="4:28" x14ac:dyDescent="0.3">
      <c r="D2178" s="34">
        <v>0.22478542202420318</v>
      </c>
      <c r="E2178" s="35">
        <v>44584991.842958011</v>
      </c>
      <c r="F2178" s="36">
        <v>0</v>
      </c>
      <c r="J2178" s="32">
        <f t="shared" si="231"/>
        <v>0.22478542202420318</v>
      </c>
      <c r="K2178" s="40">
        <f t="shared" si="232"/>
        <v>0.21719098950222582</v>
      </c>
      <c r="L2178" s="40">
        <f t="shared" si="233"/>
        <v>0</v>
      </c>
      <c r="M2178" s="41">
        <f t="shared" si="234"/>
        <v>0.44197641152642897</v>
      </c>
      <c r="N2178" s="52"/>
      <c r="O2178" s="52"/>
      <c r="P2178" s="52"/>
      <c r="T2178" s="44">
        <f t="shared" si="235"/>
        <v>0</v>
      </c>
      <c r="U2178" s="45">
        <f t="shared" si="236"/>
        <v>0</v>
      </c>
      <c r="V2178" s="48"/>
      <c r="W2178" s="48"/>
      <c r="X2178" s="48"/>
      <c r="Y2178" s="48"/>
      <c r="AA2178" s="49">
        <f t="shared" si="237"/>
        <v>0.26518584691585739</v>
      </c>
      <c r="AB2178" s="9"/>
    </row>
    <row r="2179" spans="4:28" x14ac:dyDescent="0.3">
      <c r="D2179" s="34">
        <v>0.22793474964133231</v>
      </c>
      <c r="E2179" s="35">
        <v>128995277.8571495</v>
      </c>
      <c r="F2179" s="36">
        <v>0</v>
      </c>
      <c r="J2179" s="32">
        <f t="shared" si="231"/>
        <v>0.22793474964133231</v>
      </c>
      <c r="K2179" s="40">
        <f t="shared" si="232"/>
        <v>0.62838661354008862</v>
      </c>
      <c r="L2179" s="40">
        <f t="shared" si="233"/>
        <v>0</v>
      </c>
      <c r="M2179" s="41">
        <f t="shared" si="234"/>
        <v>0.85632136318142094</v>
      </c>
      <c r="N2179" s="52"/>
      <c r="O2179" s="52"/>
      <c r="P2179" s="52"/>
      <c r="T2179" s="44">
        <f t="shared" si="235"/>
        <v>0.10632136318142094</v>
      </c>
      <c r="U2179" s="45">
        <f t="shared" si="236"/>
        <v>5.6321363181420891E-2</v>
      </c>
      <c r="V2179" s="48"/>
      <c r="W2179" s="48"/>
      <c r="X2179" s="48"/>
      <c r="Y2179" s="48"/>
      <c r="AA2179" s="49">
        <f t="shared" si="237"/>
        <v>0.51379281790885256</v>
      </c>
      <c r="AB2179" s="9"/>
    </row>
    <row r="2180" spans="4:28" x14ac:dyDescent="0.3">
      <c r="D2180" s="34">
        <v>0.23872717112628927</v>
      </c>
      <c r="E2180" s="35">
        <v>68958667.934557259</v>
      </c>
      <c r="F2180" s="36">
        <v>0</v>
      </c>
      <c r="J2180" s="32">
        <f t="shared" ref="J2180:J2243" si="238">D2180</f>
        <v>0.23872717112628927</v>
      </c>
      <c r="K2180" s="40">
        <f t="shared" ref="K2180:K2243" si="239">E2180/$B$4</f>
        <v>0.33592472947435292</v>
      </c>
      <c r="L2180" s="40">
        <f t="shared" ref="L2180:L2243" si="240">F2180/$B$4</f>
        <v>0</v>
      </c>
      <c r="M2180" s="41">
        <f t="shared" si="234"/>
        <v>0.5746519006006422</v>
      </c>
      <c r="N2180" s="52"/>
      <c r="O2180" s="52"/>
      <c r="P2180" s="52"/>
      <c r="T2180" s="44">
        <f t="shared" si="235"/>
        <v>0</v>
      </c>
      <c r="U2180" s="45">
        <f t="shared" si="236"/>
        <v>0</v>
      </c>
      <c r="V2180" s="48"/>
      <c r="W2180" s="48"/>
      <c r="X2180" s="48"/>
      <c r="Y2180" s="48"/>
      <c r="AA2180" s="49">
        <f t="shared" si="237"/>
        <v>0.34479114036038533</v>
      </c>
      <c r="AB2180" s="9"/>
    </row>
    <row r="2181" spans="4:28" x14ac:dyDescent="0.3">
      <c r="D2181" s="34">
        <v>0.23607914465908666</v>
      </c>
      <c r="E2181" s="35">
        <v>32487996.246619098</v>
      </c>
      <c r="F2181" s="36">
        <v>15186630.927310769</v>
      </c>
      <c r="J2181" s="32">
        <f t="shared" si="238"/>
        <v>0.23607914465908666</v>
      </c>
      <c r="K2181" s="40">
        <f t="shared" si="239"/>
        <v>0.1582617773398175</v>
      </c>
      <c r="L2181" s="40">
        <f t="shared" si="240"/>
        <v>7.3980038169025653E-2</v>
      </c>
      <c r="M2181" s="41">
        <f t="shared" ref="M2181:M2244" si="241">SUM(J2181:L2181)</f>
        <v>0.46832096016792979</v>
      </c>
      <c r="N2181" s="52"/>
      <c r="O2181" s="52"/>
      <c r="P2181" s="52"/>
      <c r="T2181" s="44">
        <f t="shared" ref="T2181:T2244" si="242">MIN(MAX(M2181-75%,0),125%)</f>
        <v>0</v>
      </c>
      <c r="U2181" s="45">
        <f t="shared" ref="U2181:U2244" si="243">MIN(MAX(M2181-80%,0),120%)</f>
        <v>0</v>
      </c>
      <c r="V2181" s="48"/>
      <c r="W2181" s="48"/>
      <c r="X2181" s="48"/>
      <c r="Y2181" s="48"/>
      <c r="AA2181" s="49">
        <f t="shared" ref="AA2181:AA2244" si="244">M2181*60%</f>
        <v>0.28099257610075784</v>
      </c>
      <c r="AB2181" s="9"/>
    </row>
    <row r="2182" spans="4:28" x14ac:dyDescent="0.3">
      <c r="D2182" s="34">
        <v>0.21449191432443426</v>
      </c>
      <c r="E2182" s="35">
        <v>59541834.490356229</v>
      </c>
      <c r="F2182" s="36">
        <v>96960921.854352832</v>
      </c>
      <c r="J2182" s="32">
        <f t="shared" si="238"/>
        <v>0.21449191432443426</v>
      </c>
      <c r="K2182" s="40">
        <f t="shared" si="239"/>
        <v>0.29005163879559548</v>
      </c>
      <c r="L2182" s="40">
        <f t="shared" si="240"/>
        <v>0.47233469582704568</v>
      </c>
      <c r="M2182" s="41">
        <f t="shared" si="241"/>
        <v>0.97687824894707542</v>
      </c>
      <c r="N2182" s="52"/>
      <c r="O2182" s="52"/>
      <c r="P2182" s="52"/>
      <c r="T2182" s="44">
        <f t="shared" si="242"/>
        <v>0.22687824894707542</v>
      </c>
      <c r="U2182" s="45">
        <f t="shared" si="243"/>
        <v>0.17687824894707538</v>
      </c>
      <c r="V2182" s="48"/>
      <c r="W2182" s="48"/>
      <c r="X2182" s="48"/>
      <c r="Y2182" s="48"/>
      <c r="AA2182" s="49">
        <f t="shared" si="244"/>
        <v>0.58612694936824528</v>
      </c>
      <c r="AB2182" s="9"/>
    </row>
    <row r="2183" spans="4:28" x14ac:dyDescent="0.3">
      <c r="D2183" s="34">
        <v>0.20085982307807435</v>
      </c>
      <c r="E2183" s="35">
        <v>84910227.152484983</v>
      </c>
      <c r="F2183" s="36">
        <v>0</v>
      </c>
      <c r="J2183" s="32">
        <f t="shared" si="238"/>
        <v>0.20085982307807435</v>
      </c>
      <c r="K2183" s="40">
        <f t="shared" si="239"/>
        <v>0.413631033489126</v>
      </c>
      <c r="L2183" s="40">
        <f t="shared" si="240"/>
        <v>0</v>
      </c>
      <c r="M2183" s="41">
        <f t="shared" si="241"/>
        <v>0.61449085656720037</v>
      </c>
      <c r="N2183" s="52"/>
      <c r="O2183" s="52"/>
      <c r="P2183" s="52"/>
      <c r="T2183" s="44">
        <f t="shared" si="242"/>
        <v>0</v>
      </c>
      <c r="U2183" s="45">
        <f t="shared" si="243"/>
        <v>0</v>
      </c>
      <c r="V2183" s="48"/>
      <c r="W2183" s="48"/>
      <c r="X2183" s="48"/>
      <c r="Y2183" s="48"/>
      <c r="AA2183" s="49">
        <f t="shared" si="244"/>
        <v>0.36869451394032021</v>
      </c>
      <c r="AB2183" s="9"/>
    </row>
    <row r="2184" spans="4:28" x14ac:dyDescent="0.3">
      <c r="D2184" s="34">
        <v>0.2209488667844077</v>
      </c>
      <c r="E2184" s="35">
        <v>80306105.309871361</v>
      </c>
      <c r="F2184" s="36">
        <v>0</v>
      </c>
      <c r="J2184" s="32">
        <f t="shared" si="238"/>
        <v>0.2209488667844077</v>
      </c>
      <c r="K2184" s="40">
        <f t="shared" si="239"/>
        <v>0.39120254943089677</v>
      </c>
      <c r="L2184" s="40">
        <f t="shared" si="240"/>
        <v>0</v>
      </c>
      <c r="M2184" s="41">
        <f t="shared" si="241"/>
        <v>0.61215141621530444</v>
      </c>
      <c r="N2184" s="52"/>
      <c r="O2184" s="52"/>
      <c r="P2184" s="52"/>
      <c r="T2184" s="44">
        <f t="shared" si="242"/>
        <v>0</v>
      </c>
      <c r="U2184" s="45">
        <f t="shared" si="243"/>
        <v>0</v>
      </c>
      <c r="V2184" s="48"/>
      <c r="W2184" s="48"/>
      <c r="X2184" s="48"/>
      <c r="Y2184" s="48"/>
      <c r="AA2184" s="49">
        <f t="shared" si="244"/>
        <v>0.36729084972918263</v>
      </c>
      <c r="AB2184" s="9"/>
    </row>
    <row r="2185" spans="4:28" x14ac:dyDescent="0.3">
      <c r="D2185" s="34">
        <v>0.20245600904707609</v>
      </c>
      <c r="E2185" s="35">
        <v>40408175.025393397</v>
      </c>
      <c r="F2185" s="36">
        <v>0</v>
      </c>
      <c r="J2185" s="32">
        <f t="shared" si="238"/>
        <v>0.20245600904707609</v>
      </c>
      <c r="K2185" s="40">
        <f t="shared" si="239"/>
        <v>0.19684407588672678</v>
      </c>
      <c r="L2185" s="40">
        <f t="shared" si="240"/>
        <v>0</v>
      </c>
      <c r="M2185" s="41">
        <f t="shared" si="241"/>
        <v>0.39930008493380287</v>
      </c>
      <c r="N2185" s="52"/>
      <c r="O2185" s="52"/>
      <c r="P2185" s="52"/>
      <c r="T2185" s="44">
        <f t="shared" si="242"/>
        <v>0</v>
      </c>
      <c r="U2185" s="45">
        <f t="shared" si="243"/>
        <v>0</v>
      </c>
      <c r="V2185" s="48"/>
      <c r="W2185" s="48"/>
      <c r="X2185" s="48"/>
      <c r="Y2185" s="48"/>
      <c r="AA2185" s="49">
        <f t="shared" si="244"/>
        <v>0.2395800509602817</v>
      </c>
      <c r="AB2185" s="9"/>
    </row>
    <row r="2186" spans="4:28" x14ac:dyDescent="0.3">
      <c r="D2186" s="34">
        <v>0.20483958850946796</v>
      </c>
      <c r="E2186" s="35">
        <v>193076798.90070331</v>
      </c>
      <c r="F2186" s="36">
        <v>0</v>
      </c>
      <c r="J2186" s="32">
        <f t="shared" si="238"/>
        <v>0.20483958850946796</v>
      </c>
      <c r="K2186" s="40">
        <f t="shared" si="239"/>
        <v>0.94055284681608353</v>
      </c>
      <c r="L2186" s="40">
        <f t="shared" si="240"/>
        <v>0</v>
      </c>
      <c r="M2186" s="41">
        <f t="shared" si="241"/>
        <v>1.1453924353255516</v>
      </c>
      <c r="N2186" s="52"/>
      <c r="O2186" s="52"/>
      <c r="P2186" s="52"/>
      <c r="T2186" s="44">
        <f t="shared" si="242"/>
        <v>0.39539243532555157</v>
      </c>
      <c r="U2186" s="45">
        <f t="shared" si="243"/>
        <v>0.34539243532555153</v>
      </c>
      <c r="V2186" s="48"/>
      <c r="W2186" s="48"/>
      <c r="X2186" s="48"/>
      <c r="Y2186" s="48"/>
      <c r="AA2186" s="49">
        <f t="shared" si="244"/>
        <v>0.68723546119533097</v>
      </c>
      <c r="AB2186" s="9"/>
    </row>
    <row r="2187" spans="4:28" x14ac:dyDescent="0.3">
      <c r="D2187" s="34">
        <v>0.22248527995700243</v>
      </c>
      <c r="E2187" s="35">
        <v>49228727.616671026</v>
      </c>
      <c r="F2187" s="36">
        <v>1561289.253615723</v>
      </c>
      <c r="J2187" s="32">
        <f t="shared" si="238"/>
        <v>0.22248527995700243</v>
      </c>
      <c r="K2187" s="40">
        <f t="shared" si="239"/>
        <v>0.23981244856253323</v>
      </c>
      <c r="L2187" s="40">
        <f t="shared" si="240"/>
        <v>7.6056525722018138E-3</v>
      </c>
      <c r="M2187" s="41">
        <f t="shared" si="241"/>
        <v>0.46990338109173746</v>
      </c>
      <c r="N2187" s="52"/>
      <c r="O2187" s="52"/>
      <c r="P2187" s="52"/>
      <c r="T2187" s="44">
        <f t="shared" si="242"/>
        <v>0</v>
      </c>
      <c r="U2187" s="45">
        <f t="shared" si="243"/>
        <v>0</v>
      </c>
      <c r="V2187" s="48"/>
      <c r="W2187" s="48"/>
      <c r="X2187" s="48"/>
      <c r="Y2187" s="48"/>
      <c r="AA2187" s="49">
        <f t="shared" si="244"/>
        <v>0.28194202865504248</v>
      </c>
      <c r="AB2187" s="9"/>
    </row>
    <row r="2188" spans="4:28" x14ac:dyDescent="0.3">
      <c r="D2188" s="34">
        <v>0.23751854840456585</v>
      </c>
      <c r="E2188" s="35">
        <v>109622814.6151014</v>
      </c>
      <c r="F2188" s="36">
        <v>11796001.850795435</v>
      </c>
      <c r="J2188" s="32">
        <f t="shared" si="238"/>
        <v>0.23751854840456585</v>
      </c>
      <c r="K2188" s="40">
        <f t="shared" si="239"/>
        <v>0.53401574373133964</v>
      </c>
      <c r="L2188" s="40">
        <f t="shared" si="240"/>
        <v>5.7462953524101655E-2</v>
      </c>
      <c r="M2188" s="41">
        <f t="shared" si="241"/>
        <v>0.82899724566000721</v>
      </c>
      <c r="N2188" s="52"/>
      <c r="O2188" s="52"/>
      <c r="P2188" s="52"/>
      <c r="T2188" s="44">
        <f t="shared" si="242"/>
        <v>7.8997245660007209E-2</v>
      </c>
      <c r="U2188" s="45">
        <f t="shared" si="243"/>
        <v>2.8997245660007165E-2</v>
      </c>
      <c r="V2188" s="48"/>
      <c r="W2188" s="48"/>
      <c r="X2188" s="48"/>
      <c r="Y2188" s="48"/>
      <c r="AA2188" s="49">
        <f t="shared" si="244"/>
        <v>0.4973983473960043</v>
      </c>
      <c r="AB2188" s="9"/>
    </row>
    <row r="2189" spans="4:28" x14ac:dyDescent="0.3">
      <c r="D2189" s="34">
        <v>0.22722887454782739</v>
      </c>
      <c r="E2189" s="35">
        <v>59944564.122111022</v>
      </c>
      <c r="F2189" s="36">
        <v>1292538.9053465009</v>
      </c>
      <c r="J2189" s="32">
        <f t="shared" si="238"/>
        <v>0.22722887454782739</v>
      </c>
      <c r="K2189" s="40">
        <f t="shared" si="239"/>
        <v>0.2920134928547099</v>
      </c>
      <c r="L2189" s="40">
        <f t="shared" si="240"/>
        <v>6.2964641736649764E-3</v>
      </c>
      <c r="M2189" s="41">
        <f t="shared" si="241"/>
        <v>0.52553883157620229</v>
      </c>
      <c r="N2189" s="52"/>
      <c r="O2189" s="52"/>
      <c r="P2189" s="52"/>
      <c r="T2189" s="44">
        <f t="shared" si="242"/>
        <v>0</v>
      </c>
      <c r="U2189" s="45">
        <f t="shared" si="243"/>
        <v>0</v>
      </c>
      <c r="V2189" s="48"/>
      <c r="W2189" s="48"/>
      <c r="X2189" s="48"/>
      <c r="Y2189" s="48"/>
      <c r="AA2189" s="49">
        <f t="shared" si="244"/>
        <v>0.31532329894572136</v>
      </c>
      <c r="AB2189" s="9"/>
    </row>
    <row r="2190" spans="4:28" x14ac:dyDescent="0.3">
      <c r="D2190" s="34">
        <v>0.20242717063718008</v>
      </c>
      <c r="E2190" s="35">
        <v>61357902.428437173</v>
      </c>
      <c r="F2190" s="36">
        <v>0</v>
      </c>
      <c r="J2190" s="32">
        <f t="shared" si="238"/>
        <v>0.20242717063718008</v>
      </c>
      <c r="K2190" s="40">
        <f t="shared" si="239"/>
        <v>0.29889841830975089</v>
      </c>
      <c r="L2190" s="40">
        <f t="shared" si="240"/>
        <v>0</v>
      </c>
      <c r="M2190" s="41">
        <f t="shared" si="241"/>
        <v>0.50132558894693102</v>
      </c>
      <c r="N2190" s="52"/>
      <c r="O2190" s="52"/>
      <c r="P2190" s="52"/>
      <c r="T2190" s="44">
        <f t="shared" si="242"/>
        <v>0</v>
      </c>
      <c r="U2190" s="45">
        <f t="shared" si="243"/>
        <v>0</v>
      </c>
      <c r="V2190" s="48"/>
      <c r="W2190" s="48"/>
      <c r="X2190" s="48"/>
      <c r="Y2190" s="48"/>
      <c r="AA2190" s="49">
        <f t="shared" si="244"/>
        <v>0.3007953533681586</v>
      </c>
      <c r="AB2190" s="9"/>
    </row>
    <row r="2191" spans="4:28" x14ac:dyDescent="0.3">
      <c r="D2191" s="34">
        <v>0.2206015883186789</v>
      </c>
      <c r="E2191" s="35">
        <v>47973889.081624903</v>
      </c>
      <c r="F2191" s="36">
        <v>8348144.4772793455</v>
      </c>
      <c r="J2191" s="32">
        <f t="shared" si="238"/>
        <v>0.2206015883186789</v>
      </c>
      <c r="K2191" s="40">
        <f t="shared" si="239"/>
        <v>0.23369963768545246</v>
      </c>
      <c r="L2191" s="40">
        <f t="shared" si="240"/>
        <v>4.0667087389278503E-2</v>
      </c>
      <c r="M2191" s="41">
        <f t="shared" si="241"/>
        <v>0.49496831339340985</v>
      </c>
      <c r="N2191" s="52"/>
      <c r="O2191" s="52"/>
      <c r="P2191" s="52"/>
      <c r="T2191" s="44">
        <f t="shared" si="242"/>
        <v>0</v>
      </c>
      <c r="U2191" s="45">
        <f t="shared" si="243"/>
        <v>0</v>
      </c>
      <c r="V2191" s="48"/>
      <c r="W2191" s="48"/>
      <c r="X2191" s="48"/>
      <c r="Y2191" s="48"/>
      <c r="AA2191" s="49">
        <f t="shared" si="244"/>
        <v>0.29698098803604589</v>
      </c>
      <c r="AB2191" s="9"/>
    </row>
    <row r="2192" spans="4:28" x14ac:dyDescent="0.3">
      <c r="D2192" s="34">
        <v>0.22661934385442792</v>
      </c>
      <c r="E2192" s="35">
        <v>79326518.685800433</v>
      </c>
      <c r="F2192" s="36">
        <v>0</v>
      </c>
      <c r="J2192" s="32">
        <f t="shared" si="238"/>
        <v>0.22661934385442792</v>
      </c>
      <c r="K2192" s="40">
        <f t="shared" si="239"/>
        <v>0.38643059861537338</v>
      </c>
      <c r="L2192" s="40">
        <f t="shared" si="240"/>
        <v>0</v>
      </c>
      <c r="M2192" s="41">
        <f t="shared" si="241"/>
        <v>0.61304994246980127</v>
      </c>
      <c r="N2192" s="52"/>
      <c r="O2192" s="52"/>
      <c r="P2192" s="52"/>
      <c r="T2192" s="44">
        <f t="shared" si="242"/>
        <v>0</v>
      </c>
      <c r="U2192" s="45">
        <f t="shared" si="243"/>
        <v>0</v>
      </c>
      <c r="V2192" s="48"/>
      <c r="W2192" s="48"/>
      <c r="X2192" s="48"/>
      <c r="Y2192" s="48"/>
      <c r="AA2192" s="49">
        <f t="shared" si="244"/>
        <v>0.36782996548188074</v>
      </c>
      <c r="AB2192" s="9"/>
    </row>
    <row r="2193" spans="4:28" x14ac:dyDescent="0.3">
      <c r="D2193" s="34">
        <v>0.22872387912666725</v>
      </c>
      <c r="E2193" s="35">
        <v>65917013.512510873</v>
      </c>
      <c r="F2193" s="36">
        <v>0</v>
      </c>
      <c r="J2193" s="32">
        <f t="shared" si="238"/>
        <v>0.22872387912666725</v>
      </c>
      <c r="K2193" s="40">
        <f t="shared" si="239"/>
        <v>0.32110763730183484</v>
      </c>
      <c r="L2193" s="40">
        <f t="shared" si="240"/>
        <v>0</v>
      </c>
      <c r="M2193" s="41">
        <f t="shared" si="241"/>
        <v>0.54983151642850214</v>
      </c>
      <c r="N2193" s="52"/>
      <c r="O2193" s="52"/>
      <c r="P2193" s="52"/>
      <c r="T2193" s="44">
        <f t="shared" si="242"/>
        <v>0</v>
      </c>
      <c r="U2193" s="45">
        <f t="shared" si="243"/>
        <v>0</v>
      </c>
      <c r="V2193" s="48"/>
      <c r="W2193" s="48"/>
      <c r="X2193" s="48"/>
      <c r="Y2193" s="48"/>
      <c r="AA2193" s="49">
        <f t="shared" si="244"/>
        <v>0.3298989098571013</v>
      </c>
      <c r="AB2193" s="9"/>
    </row>
    <row r="2194" spans="4:28" x14ac:dyDescent="0.3">
      <c r="D2194" s="34">
        <v>0.20927567688173454</v>
      </c>
      <c r="E2194" s="35">
        <v>47929379.079378642</v>
      </c>
      <c r="F2194" s="36">
        <v>0</v>
      </c>
      <c r="J2194" s="32">
        <f t="shared" si="238"/>
        <v>0.20927567688173454</v>
      </c>
      <c r="K2194" s="40">
        <f t="shared" si="239"/>
        <v>0.23348281199970011</v>
      </c>
      <c r="L2194" s="40">
        <f t="shared" si="240"/>
        <v>0</v>
      </c>
      <c r="M2194" s="41">
        <f t="shared" si="241"/>
        <v>0.44275848888143465</v>
      </c>
      <c r="N2194" s="52"/>
      <c r="O2194" s="52"/>
      <c r="P2194" s="52"/>
      <c r="T2194" s="44">
        <f t="shared" si="242"/>
        <v>0</v>
      </c>
      <c r="U2194" s="45">
        <f t="shared" si="243"/>
        <v>0</v>
      </c>
      <c r="V2194" s="48"/>
      <c r="W2194" s="48"/>
      <c r="X2194" s="48"/>
      <c r="Y2194" s="48"/>
      <c r="AA2194" s="49">
        <f t="shared" si="244"/>
        <v>0.26565509332886078</v>
      </c>
      <c r="AB2194" s="9"/>
    </row>
    <row r="2195" spans="4:28" x14ac:dyDescent="0.3">
      <c r="D2195" s="34">
        <v>0.23787170518176445</v>
      </c>
      <c r="E2195" s="35">
        <v>112674069.34959832</v>
      </c>
      <c r="F2195" s="36">
        <v>0</v>
      </c>
      <c r="J2195" s="32">
        <f t="shared" si="238"/>
        <v>0.23787170518176445</v>
      </c>
      <c r="K2195" s="40">
        <f t="shared" si="239"/>
        <v>0.54887960279276971</v>
      </c>
      <c r="L2195" s="40">
        <f t="shared" si="240"/>
        <v>0</v>
      </c>
      <c r="M2195" s="41">
        <f t="shared" si="241"/>
        <v>0.78675130797453419</v>
      </c>
      <c r="N2195" s="52"/>
      <c r="O2195" s="52"/>
      <c r="P2195" s="52"/>
      <c r="T2195" s="44">
        <f t="shared" si="242"/>
        <v>3.6751307974534186E-2</v>
      </c>
      <c r="U2195" s="45">
        <f t="shared" si="243"/>
        <v>0</v>
      </c>
      <c r="V2195" s="48"/>
      <c r="W2195" s="48"/>
      <c r="X2195" s="48"/>
      <c r="Y2195" s="48"/>
      <c r="AA2195" s="49">
        <f t="shared" si="244"/>
        <v>0.47205078478472051</v>
      </c>
      <c r="AB2195" s="9"/>
    </row>
    <row r="2196" spans="4:28" x14ac:dyDescent="0.3">
      <c r="D2196" s="34">
        <v>0.23248801647925024</v>
      </c>
      <c r="E2196" s="35">
        <v>71168931.85620454</v>
      </c>
      <c r="F2196" s="36">
        <v>0</v>
      </c>
      <c r="J2196" s="32">
        <f t="shared" si="238"/>
        <v>0.23248801647925024</v>
      </c>
      <c r="K2196" s="40">
        <f t="shared" si="239"/>
        <v>0.34669179229886848</v>
      </c>
      <c r="L2196" s="40">
        <f t="shared" si="240"/>
        <v>0</v>
      </c>
      <c r="M2196" s="41">
        <f t="shared" si="241"/>
        <v>0.5791798087781187</v>
      </c>
      <c r="N2196" s="52"/>
      <c r="O2196" s="52"/>
      <c r="P2196" s="52"/>
      <c r="T2196" s="44">
        <f t="shared" si="242"/>
        <v>0</v>
      </c>
      <c r="U2196" s="45">
        <f t="shared" si="243"/>
        <v>0</v>
      </c>
      <c r="V2196" s="48"/>
      <c r="W2196" s="48"/>
      <c r="X2196" s="48"/>
      <c r="Y2196" s="48"/>
      <c r="AA2196" s="49">
        <f t="shared" si="244"/>
        <v>0.34750788526687121</v>
      </c>
      <c r="AB2196" s="9"/>
    </row>
    <row r="2197" spans="4:28" x14ac:dyDescent="0.3">
      <c r="D2197" s="34">
        <v>0.22952098931735526</v>
      </c>
      <c r="E2197" s="35">
        <v>44862318.875170469</v>
      </c>
      <c r="F2197" s="36">
        <v>0</v>
      </c>
      <c r="J2197" s="32">
        <f t="shared" si="238"/>
        <v>0.22952098931735526</v>
      </c>
      <c r="K2197" s="40">
        <f t="shared" si="239"/>
        <v>0.21854195829356479</v>
      </c>
      <c r="L2197" s="40">
        <f t="shared" si="240"/>
        <v>0</v>
      </c>
      <c r="M2197" s="41">
        <f t="shared" si="241"/>
        <v>0.44806294761092003</v>
      </c>
      <c r="N2197" s="52"/>
      <c r="O2197" s="52"/>
      <c r="P2197" s="52"/>
      <c r="T2197" s="44">
        <f t="shared" si="242"/>
        <v>0</v>
      </c>
      <c r="U2197" s="45">
        <f t="shared" si="243"/>
        <v>0</v>
      </c>
      <c r="V2197" s="48"/>
      <c r="W2197" s="48"/>
      <c r="X2197" s="48"/>
      <c r="Y2197" s="48"/>
      <c r="AA2197" s="49">
        <f t="shared" si="244"/>
        <v>0.268837768566552</v>
      </c>
      <c r="AB2197" s="9"/>
    </row>
    <row r="2198" spans="4:28" x14ac:dyDescent="0.3">
      <c r="D2198" s="34">
        <v>0.20548145853607591</v>
      </c>
      <c r="E2198" s="35">
        <v>119383531.82937047</v>
      </c>
      <c r="F2198" s="36">
        <v>0</v>
      </c>
      <c r="J2198" s="32">
        <f t="shared" si="238"/>
        <v>0.20548145853607591</v>
      </c>
      <c r="K2198" s="40">
        <f t="shared" si="239"/>
        <v>0.58156402718702771</v>
      </c>
      <c r="L2198" s="40">
        <f t="shared" si="240"/>
        <v>0</v>
      </c>
      <c r="M2198" s="41">
        <f t="shared" si="241"/>
        <v>0.78704548572310362</v>
      </c>
      <c r="N2198" s="52"/>
      <c r="O2198" s="52"/>
      <c r="P2198" s="52"/>
      <c r="T2198" s="44">
        <f t="shared" si="242"/>
        <v>3.7045485723103622E-2</v>
      </c>
      <c r="U2198" s="45">
        <f t="shared" si="243"/>
        <v>0</v>
      </c>
      <c r="V2198" s="48"/>
      <c r="W2198" s="48"/>
      <c r="X2198" s="48"/>
      <c r="Y2198" s="48"/>
      <c r="AA2198" s="49">
        <f t="shared" si="244"/>
        <v>0.47222729143386216</v>
      </c>
      <c r="AB2198" s="9"/>
    </row>
    <row r="2199" spans="4:28" x14ac:dyDescent="0.3">
      <c r="D2199" s="34">
        <v>0.21194779363865024</v>
      </c>
      <c r="E2199" s="35">
        <v>36336522.519957967</v>
      </c>
      <c r="F2199" s="36">
        <v>0</v>
      </c>
      <c r="J2199" s="32">
        <f t="shared" si="238"/>
        <v>0.21194779363865024</v>
      </c>
      <c r="K2199" s="40">
        <f t="shared" si="239"/>
        <v>0.17700945889992534</v>
      </c>
      <c r="L2199" s="40">
        <f t="shared" si="240"/>
        <v>0</v>
      </c>
      <c r="M2199" s="41">
        <f t="shared" si="241"/>
        <v>0.3889572525385756</v>
      </c>
      <c r="N2199" s="52"/>
      <c r="O2199" s="52"/>
      <c r="P2199" s="52"/>
      <c r="T2199" s="44">
        <f t="shared" si="242"/>
        <v>0</v>
      </c>
      <c r="U2199" s="45">
        <f t="shared" si="243"/>
        <v>0</v>
      </c>
      <c r="V2199" s="48"/>
      <c r="W2199" s="48"/>
      <c r="X2199" s="48"/>
      <c r="Y2199" s="48"/>
      <c r="AA2199" s="49">
        <f t="shared" si="244"/>
        <v>0.23337435152314534</v>
      </c>
      <c r="AB2199" s="9"/>
    </row>
    <row r="2200" spans="4:28" x14ac:dyDescent="0.3">
      <c r="D2200" s="34">
        <v>0.24618808613771659</v>
      </c>
      <c r="E2200" s="35">
        <v>63576266.750904687</v>
      </c>
      <c r="F2200" s="36">
        <v>146313370.03306976</v>
      </c>
      <c r="J2200" s="32">
        <f t="shared" si="238"/>
        <v>0.24618808613771659</v>
      </c>
      <c r="K2200" s="40">
        <f t="shared" si="239"/>
        <v>0.30970494136509275</v>
      </c>
      <c r="L2200" s="40">
        <f t="shared" si="240"/>
        <v>0.71274983579271223</v>
      </c>
      <c r="M2200" s="41">
        <f t="shared" si="241"/>
        <v>1.2686428632955216</v>
      </c>
      <c r="N2200" s="52"/>
      <c r="O2200" s="52"/>
      <c r="P2200" s="52"/>
      <c r="T2200" s="44">
        <f t="shared" si="242"/>
        <v>0.51864286329552156</v>
      </c>
      <c r="U2200" s="45">
        <f t="shared" si="243"/>
        <v>0.46864286329552152</v>
      </c>
      <c r="V2200" s="48"/>
      <c r="W2200" s="48"/>
      <c r="X2200" s="48"/>
      <c r="Y2200" s="48"/>
      <c r="AA2200" s="49">
        <f t="shared" si="244"/>
        <v>0.76118571797731294</v>
      </c>
      <c r="AB2200" s="9"/>
    </row>
    <row r="2201" spans="4:28" x14ac:dyDescent="0.3">
      <c r="D2201" s="34">
        <v>0.23803006215912786</v>
      </c>
      <c r="E2201" s="35">
        <v>48041356.590763271</v>
      </c>
      <c r="F2201" s="36">
        <v>3600057.1538191549</v>
      </c>
      <c r="J2201" s="32">
        <f t="shared" si="238"/>
        <v>0.23803006215912786</v>
      </c>
      <c r="K2201" s="40">
        <f t="shared" si="239"/>
        <v>0.23402829839533049</v>
      </c>
      <c r="L2201" s="40">
        <f t="shared" si="240"/>
        <v>1.7537290984747517E-2</v>
      </c>
      <c r="M2201" s="41">
        <f t="shared" si="241"/>
        <v>0.48959565153920592</v>
      </c>
      <c r="N2201" s="52"/>
      <c r="O2201" s="52"/>
      <c r="P2201" s="52"/>
      <c r="T2201" s="44">
        <f t="shared" si="242"/>
        <v>0</v>
      </c>
      <c r="U2201" s="45">
        <f t="shared" si="243"/>
        <v>0</v>
      </c>
      <c r="V2201" s="48"/>
      <c r="W2201" s="48"/>
      <c r="X2201" s="48"/>
      <c r="Y2201" s="48"/>
      <c r="AA2201" s="49">
        <f t="shared" si="244"/>
        <v>0.29375739092352354</v>
      </c>
      <c r="AB2201" s="9"/>
    </row>
    <row r="2202" spans="4:28" x14ac:dyDescent="0.3">
      <c r="D2202" s="34">
        <v>0.22294892018500886</v>
      </c>
      <c r="E2202" s="35">
        <v>38752926.623488367</v>
      </c>
      <c r="F2202" s="36">
        <v>0</v>
      </c>
      <c r="J2202" s="32">
        <f t="shared" si="238"/>
        <v>0.22294892018500886</v>
      </c>
      <c r="K2202" s="40">
        <f t="shared" si="239"/>
        <v>0.18878071143556754</v>
      </c>
      <c r="L2202" s="40">
        <f t="shared" si="240"/>
        <v>0</v>
      </c>
      <c r="M2202" s="41">
        <f t="shared" si="241"/>
        <v>0.41172963162057641</v>
      </c>
      <c r="N2202" s="52"/>
      <c r="O2202" s="52"/>
      <c r="P2202" s="52"/>
      <c r="T2202" s="44">
        <f t="shared" si="242"/>
        <v>0</v>
      </c>
      <c r="U2202" s="45">
        <f t="shared" si="243"/>
        <v>0</v>
      </c>
      <c r="V2202" s="48"/>
      <c r="W2202" s="48"/>
      <c r="X2202" s="48"/>
      <c r="Y2202" s="48"/>
      <c r="AA2202" s="49">
        <f t="shared" si="244"/>
        <v>0.24703777897234583</v>
      </c>
      <c r="AB2202" s="9"/>
    </row>
    <row r="2203" spans="4:28" x14ac:dyDescent="0.3">
      <c r="D2203" s="34">
        <v>0.2392750220575206</v>
      </c>
      <c r="E2203" s="35">
        <v>51455361.42569837</v>
      </c>
      <c r="F2203" s="36">
        <v>46589598.662766486</v>
      </c>
      <c r="J2203" s="32">
        <f t="shared" si="238"/>
        <v>0.2392750220575206</v>
      </c>
      <c r="K2203" s="40">
        <f t="shared" si="239"/>
        <v>0.25065925553168472</v>
      </c>
      <c r="L2203" s="40">
        <f t="shared" si="240"/>
        <v>0.22695621588806128</v>
      </c>
      <c r="M2203" s="41">
        <f t="shared" si="241"/>
        <v>0.71689049347726663</v>
      </c>
      <c r="N2203" s="52"/>
      <c r="O2203" s="52"/>
      <c r="P2203" s="52"/>
      <c r="T2203" s="44">
        <f t="shared" si="242"/>
        <v>0</v>
      </c>
      <c r="U2203" s="45">
        <f t="shared" si="243"/>
        <v>0</v>
      </c>
      <c r="V2203" s="48"/>
      <c r="W2203" s="48"/>
      <c r="X2203" s="48"/>
      <c r="Y2203" s="48"/>
      <c r="AA2203" s="49">
        <f t="shared" si="244"/>
        <v>0.43013429608635995</v>
      </c>
      <c r="AB2203" s="9"/>
    </row>
    <row r="2204" spans="4:28" x14ac:dyDescent="0.3">
      <c r="D2204" s="34">
        <v>0.21862117852033533</v>
      </c>
      <c r="E2204" s="35">
        <v>72184834.333768472</v>
      </c>
      <c r="F2204" s="36">
        <v>52357892.283036426</v>
      </c>
      <c r="J2204" s="32">
        <f t="shared" si="238"/>
        <v>0.21862117852033533</v>
      </c>
      <c r="K2204" s="40">
        <f t="shared" si="239"/>
        <v>0.35164065188635146</v>
      </c>
      <c r="L2204" s="40">
        <f t="shared" si="240"/>
        <v>0.25505583747235194</v>
      </c>
      <c r="M2204" s="41">
        <f t="shared" si="241"/>
        <v>0.82531766787903871</v>
      </c>
      <c r="N2204" s="52"/>
      <c r="O2204" s="52"/>
      <c r="P2204" s="52"/>
      <c r="T2204" s="44">
        <f t="shared" si="242"/>
        <v>7.5317667879038708E-2</v>
      </c>
      <c r="U2204" s="45">
        <f t="shared" si="243"/>
        <v>2.5317667879038663E-2</v>
      </c>
      <c r="V2204" s="48"/>
      <c r="W2204" s="48"/>
      <c r="X2204" s="48"/>
      <c r="Y2204" s="48"/>
      <c r="AA2204" s="49">
        <f t="shared" si="244"/>
        <v>0.49519060072742321</v>
      </c>
      <c r="AB2204" s="9"/>
    </row>
    <row r="2205" spans="4:28" x14ac:dyDescent="0.3">
      <c r="D2205" s="34">
        <v>0.24562611712169827</v>
      </c>
      <c r="E2205" s="35">
        <v>78550072.753672391</v>
      </c>
      <c r="F2205" s="36">
        <v>0</v>
      </c>
      <c r="J2205" s="32">
        <f t="shared" si="238"/>
        <v>0.24562611712169827</v>
      </c>
      <c r="K2205" s="40">
        <f t="shared" si="239"/>
        <v>0.38264822581853941</v>
      </c>
      <c r="L2205" s="40">
        <f t="shared" si="240"/>
        <v>0</v>
      </c>
      <c r="M2205" s="41">
        <f t="shared" si="241"/>
        <v>0.62827434294023765</v>
      </c>
      <c r="N2205" s="52"/>
      <c r="O2205" s="52"/>
      <c r="P2205" s="52"/>
      <c r="T2205" s="44">
        <f t="shared" si="242"/>
        <v>0</v>
      </c>
      <c r="U2205" s="45">
        <f t="shared" si="243"/>
        <v>0</v>
      </c>
      <c r="V2205" s="48"/>
      <c r="W2205" s="48"/>
      <c r="X2205" s="48"/>
      <c r="Y2205" s="48"/>
      <c r="AA2205" s="49">
        <f t="shared" si="244"/>
        <v>0.37696460576414259</v>
      </c>
      <c r="AB2205" s="9"/>
    </row>
    <row r="2206" spans="4:28" x14ac:dyDescent="0.3">
      <c r="D2206" s="34">
        <v>0.25399035480756743</v>
      </c>
      <c r="E2206" s="35">
        <v>73706867.102322534</v>
      </c>
      <c r="F2206" s="36">
        <v>2028715.6264060808</v>
      </c>
      <c r="J2206" s="32">
        <f t="shared" si="238"/>
        <v>0.25399035480756743</v>
      </c>
      <c r="K2206" s="40">
        <f t="shared" si="239"/>
        <v>0.35905507071637938</v>
      </c>
      <c r="L2206" s="40">
        <f t="shared" si="240"/>
        <v>9.8826698425730046E-3</v>
      </c>
      <c r="M2206" s="41">
        <f t="shared" si="241"/>
        <v>0.62292809536651983</v>
      </c>
      <c r="N2206" s="52"/>
      <c r="O2206" s="52"/>
      <c r="P2206" s="52"/>
      <c r="T2206" s="44">
        <f t="shared" si="242"/>
        <v>0</v>
      </c>
      <c r="U2206" s="45">
        <f t="shared" si="243"/>
        <v>0</v>
      </c>
      <c r="V2206" s="48"/>
      <c r="W2206" s="48"/>
      <c r="X2206" s="48"/>
      <c r="Y2206" s="48"/>
      <c r="AA2206" s="49">
        <f t="shared" si="244"/>
        <v>0.37375685721991186</v>
      </c>
      <c r="AB2206" s="9"/>
    </row>
    <row r="2207" spans="4:28" x14ac:dyDescent="0.3">
      <c r="D2207" s="34">
        <v>0.21312390480073842</v>
      </c>
      <c r="E2207" s="35">
        <v>73626810.867208034</v>
      </c>
      <c r="F2207" s="36">
        <v>0</v>
      </c>
      <c r="J2207" s="32">
        <f t="shared" si="238"/>
        <v>0.21312390480073842</v>
      </c>
      <c r="K2207" s="40">
        <f t="shared" si="239"/>
        <v>0.35866508538271408</v>
      </c>
      <c r="L2207" s="40">
        <f t="shared" si="240"/>
        <v>0</v>
      </c>
      <c r="M2207" s="41">
        <f t="shared" si="241"/>
        <v>0.57178899018345253</v>
      </c>
      <c r="N2207" s="52"/>
      <c r="O2207" s="52"/>
      <c r="P2207" s="52"/>
      <c r="T2207" s="44">
        <f t="shared" si="242"/>
        <v>0</v>
      </c>
      <c r="U2207" s="45">
        <f t="shared" si="243"/>
        <v>0</v>
      </c>
      <c r="V2207" s="48"/>
      <c r="W2207" s="48"/>
      <c r="X2207" s="48"/>
      <c r="Y2207" s="48"/>
      <c r="AA2207" s="49">
        <f t="shared" si="244"/>
        <v>0.34307339411007148</v>
      </c>
      <c r="AB2207" s="9"/>
    </row>
    <row r="2208" spans="4:28" x14ac:dyDescent="0.3">
      <c r="D2208" s="34">
        <v>0.23152760001885189</v>
      </c>
      <c r="E2208" s="35">
        <v>54839986.146294825</v>
      </c>
      <c r="F2208" s="36">
        <v>0</v>
      </c>
      <c r="J2208" s="32">
        <f t="shared" si="238"/>
        <v>0.23152760001885189</v>
      </c>
      <c r="K2208" s="40">
        <f t="shared" si="239"/>
        <v>0.26714709060294189</v>
      </c>
      <c r="L2208" s="40">
        <f t="shared" si="240"/>
        <v>0</v>
      </c>
      <c r="M2208" s="41">
        <f t="shared" si="241"/>
        <v>0.49867469062179381</v>
      </c>
      <c r="N2208" s="52"/>
      <c r="O2208" s="52"/>
      <c r="P2208" s="52"/>
      <c r="T2208" s="44">
        <f t="shared" si="242"/>
        <v>0</v>
      </c>
      <c r="U2208" s="45">
        <f t="shared" si="243"/>
        <v>0</v>
      </c>
      <c r="V2208" s="48"/>
      <c r="W2208" s="48"/>
      <c r="X2208" s="48"/>
      <c r="Y2208" s="48"/>
      <c r="AA2208" s="49">
        <f t="shared" si="244"/>
        <v>0.29920481437307628</v>
      </c>
      <c r="AB2208" s="9"/>
    </row>
    <row r="2209" spans="4:28" x14ac:dyDescent="0.3">
      <c r="D2209" s="34">
        <v>0.22271300306773567</v>
      </c>
      <c r="E2209" s="35">
        <v>58652033.352857083</v>
      </c>
      <c r="F2209" s="36">
        <v>0</v>
      </c>
      <c r="J2209" s="32">
        <f t="shared" si="238"/>
        <v>0.22271300306773567</v>
      </c>
      <c r="K2209" s="40">
        <f t="shared" si="239"/>
        <v>0.28571706831514421</v>
      </c>
      <c r="L2209" s="40">
        <f t="shared" si="240"/>
        <v>0</v>
      </c>
      <c r="M2209" s="41">
        <f t="shared" si="241"/>
        <v>0.50843007138287988</v>
      </c>
      <c r="N2209" s="52"/>
      <c r="O2209" s="52"/>
      <c r="P2209" s="52"/>
      <c r="T2209" s="44">
        <f t="shared" si="242"/>
        <v>0</v>
      </c>
      <c r="U2209" s="45">
        <f t="shared" si="243"/>
        <v>0</v>
      </c>
      <c r="V2209" s="48"/>
      <c r="W2209" s="48"/>
      <c r="X2209" s="48"/>
      <c r="Y2209" s="48"/>
      <c r="AA2209" s="49">
        <f t="shared" si="244"/>
        <v>0.30505804282972793</v>
      </c>
      <c r="AB2209" s="9"/>
    </row>
    <row r="2210" spans="4:28" x14ac:dyDescent="0.3">
      <c r="D2210" s="34">
        <v>0.19574865640827949</v>
      </c>
      <c r="E2210" s="35">
        <v>44493931.028058231</v>
      </c>
      <c r="F2210" s="36">
        <v>5362705.0028597405</v>
      </c>
      <c r="J2210" s="32">
        <f t="shared" si="238"/>
        <v>0.19574865640827949</v>
      </c>
      <c r="K2210" s="40">
        <f t="shared" si="239"/>
        <v>0.21674739654245531</v>
      </c>
      <c r="L2210" s="40">
        <f t="shared" si="240"/>
        <v>2.612384028424147E-2</v>
      </c>
      <c r="M2210" s="41">
        <f t="shared" si="241"/>
        <v>0.43861989323497624</v>
      </c>
      <c r="N2210" s="52"/>
      <c r="O2210" s="52"/>
      <c r="P2210" s="52"/>
      <c r="T2210" s="44">
        <f t="shared" si="242"/>
        <v>0</v>
      </c>
      <c r="U2210" s="45">
        <f t="shared" si="243"/>
        <v>0</v>
      </c>
      <c r="V2210" s="48"/>
      <c r="W2210" s="48"/>
      <c r="X2210" s="48"/>
      <c r="Y2210" s="48"/>
      <c r="AA2210" s="49">
        <f t="shared" si="244"/>
        <v>0.26317193594098576</v>
      </c>
      <c r="AB2210" s="9"/>
    </row>
    <row r="2211" spans="4:28" x14ac:dyDescent="0.3">
      <c r="D2211" s="34">
        <v>0.25223628107601098</v>
      </c>
      <c r="E2211" s="35">
        <v>36583300.883522749</v>
      </c>
      <c r="F2211" s="36">
        <v>587592.46132802579</v>
      </c>
      <c r="J2211" s="32">
        <f t="shared" si="238"/>
        <v>0.25223628107601098</v>
      </c>
      <c r="K2211" s="40">
        <f t="shared" si="239"/>
        <v>0.17821161313961129</v>
      </c>
      <c r="L2211" s="40">
        <f t="shared" si="240"/>
        <v>2.8623934383435177E-3</v>
      </c>
      <c r="M2211" s="41">
        <f t="shared" si="241"/>
        <v>0.43331028765396573</v>
      </c>
      <c r="N2211" s="52"/>
      <c r="O2211" s="52"/>
      <c r="P2211" s="52"/>
      <c r="T2211" s="44">
        <f t="shared" si="242"/>
        <v>0</v>
      </c>
      <c r="U2211" s="45">
        <f t="shared" si="243"/>
        <v>0</v>
      </c>
      <c r="V2211" s="48"/>
      <c r="W2211" s="48"/>
      <c r="X2211" s="48"/>
      <c r="Y2211" s="48"/>
      <c r="AA2211" s="49">
        <f t="shared" si="244"/>
        <v>0.25998617259237944</v>
      </c>
      <c r="AB2211" s="9"/>
    </row>
    <row r="2212" spans="4:28" x14ac:dyDescent="0.3">
      <c r="D2212" s="34">
        <v>0.19693559262416119</v>
      </c>
      <c r="E2212" s="35">
        <v>49393026.059361771</v>
      </c>
      <c r="F2212" s="36">
        <v>16954191.980067588</v>
      </c>
      <c r="J2212" s="32">
        <f t="shared" si="238"/>
        <v>0.19693559262416119</v>
      </c>
      <c r="K2212" s="40">
        <f t="shared" si="239"/>
        <v>0.24061281074421462</v>
      </c>
      <c r="L2212" s="40">
        <f t="shared" si="240"/>
        <v>8.2590521611661624E-2</v>
      </c>
      <c r="M2212" s="41">
        <f t="shared" si="241"/>
        <v>0.52013892498003744</v>
      </c>
      <c r="N2212" s="52"/>
      <c r="O2212" s="52"/>
      <c r="P2212" s="52"/>
      <c r="T2212" s="44">
        <f t="shared" si="242"/>
        <v>0</v>
      </c>
      <c r="U2212" s="45">
        <f t="shared" si="243"/>
        <v>0</v>
      </c>
      <c r="V2212" s="48"/>
      <c r="W2212" s="48"/>
      <c r="X2212" s="48"/>
      <c r="Y2212" s="48"/>
      <c r="AA2212" s="49">
        <f t="shared" si="244"/>
        <v>0.31208335498802248</v>
      </c>
      <c r="AB2212" s="9"/>
    </row>
    <row r="2213" spans="4:28" x14ac:dyDescent="0.3">
      <c r="D2213" s="34">
        <v>0.20989845063664814</v>
      </c>
      <c r="E2213" s="35">
        <v>79507866.604098246</v>
      </c>
      <c r="F2213" s="36">
        <v>1972533.5158773586</v>
      </c>
      <c r="J2213" s="32">
        <f t="shared" si="238"/>
        <v>0.20989845063664814</v>
      </c>
      <c r="K2213" s="40">
        <f t="shared" si="239"/>
        <v>0.38731401548260086</v>
      </c>
      <c r="L2213" s="40">
        <f t="shared" si="240"/>
        <v>9.6089847374812142E-3</v>
      </c>
      <c r="M2213" s="41">
        <f t="shared" si="241"/>
        <v>0.60682145085673023</v>
      </c>
      <c r="N2213" s="52"/>
      <c r="O2213" s="52"/>
      <c r="P2213" s="52"/>
      <c r="T2213" s="44">
        <f t="shared" si="242"/>
        <v>0</v>
      </c>
      <c r="U2213" s="45">
        <f t="shared" si="243"/>
        <v>0</v>
      </c>
      <c r="V2213" s="48"/>
      <c r="W2213" s="48"/>
      <c r="X2213" s="48"/>
      <c r="Y2213" s="48"/>
      <c r="AA2213" s="49">
        <f t="shared" si="244"/>
        <v>0.3640928705140381</v>
      </c>
      <c r="AB2213" s="9"/>
    </row>
    <row r="2214" spans="4:28" x14ac:dyDescent="0.3">
      <c r="D2214" s="34">
        <v>0.23306833594417123</v>
      </c>
      <c r="E2214" s="35">
        <v>101958560.06684525</v>
      </c>
      <c r="F2214" s="36">
        <v>0</v>
      </c>
      <c r="J2214" s="32">
        <f t="shared" si="238"/>
        <v>0.23306833594417123</v>
      </c>
      <c r="K2214" s="40">
        <f t="shared" si="239"/>
        <v>0.49668015253069658</v>
      </c>
      <c r="L2214" s="40">
        <f t="shared" si="240"/>
        <v>0</v>
      </c>
      <c r="M2214" s="41">
        <f t="shared" si="241"/>
        <v>0.72974848847486784</v>
      </c>
      <c r="N2214" s="52"/>
      <c r="O2214" s="52"/>
      <c r="P2214" s="52"/>
      <c r="T2214" s="44">
        <f t="shared" si="242"/>
        <v>0</v>
      </c>
      <c r="U2214" s="45">
        <f t="shared" si="243"/>
        <v>0</v>
      </c>
      <c r="V2214" s="48"/>
      <c r="W2214" s="48"/>
      <c r="X2214" s="48"/>
      <c r="Y2214" s="48"/>
      <c r="AA2214" s="49">
        <f t="shared" si="244"/>
        <v>0.4378490930849207</v>
      </c>
      <c r="AB2214" s="9"/>
    </row>
    <row r="2215" spans="4:28" x14ac:dyDescent="0.3">
      <c r="D2215" s="34">
        <v>0.23252811324727557</v>
      </c>
      <c r="E2215" s="35">
        <v>52978356.613827452</v>
      </c>
      <c r="F2215" s="36">
        <v>2119397.6200723336</v>
      </c>
      <c r="J2215" s="32">
        <f t="shared" si="238"/>
        <v>0.23252811324727557</v>
      </c>
      <c r="K2215" s="40">
        <f t="shared" si="239"/>
        <v>0.25807836268509621</v>
      </c>
      <c r="L2215" s="40">
        <f t="shared" si="240"/>
        <v>1.0324417415473342E-2</v>
      </c>
      <c r="M2215" s="41">
        <f t="shared" si="241"/>
        <v>0.50093089334784513</v>
      </c>
      <c r="N2215" s="52"/>
      <c r="O2215" s="52"/>
      <c r="P2215" s="52"/>
      <c r="T2215" s="44">
        <f t="shared" si="242"/>
        <v>0</v>
      </c>
      <c r="U2215" s="45">
        <f t="shared" si="243"/>
        <v>0</v>
      </c>
      <c r="V2215" s="48"/>
      <c r="W2215" s="48"/>
      <c r="X2215" s="48"/>
      <c r="Y2215" s="48"/>
      <c r="AA2215" s="49">
        <f t="shared" si="244"/>
        <v>0.30055853600870708</v>
      </c>
      <c r="AB2215" s="9"/>
    </row>
    <row r="2216" spans="4:28" x14ac:dyDescent="0.3">
      <c r="D2216" s="34">
        <v>0.23468253163499578</v>
      </c>
      <c r="E2216" s="35">
        <v>44298592.096732967</v>
      </c>
      <c r="F2216" s="36">
        <v>0</v>
      </c>
      <c r="J2216" s="32">
        <f t="shared" si="238"/>
        <v>0.23468253163499578</v>
      </c>
      <c r="K2216" s="40">
        <f t="shared" si="239"/>
        <v>0.21579582396098487</v>
      </c>
      <c r="L2216" s="40">
        <f t="shared" si="240"/>
        <v>0</v>
      </c>
      <c r="M2216" s="41">
        <f t="shared" si="241"/>
        <v>0.45047835559598065</v>
      </c>
      <c r="N2216" s="52"/>
      <c r="O2216" s="52"/>
      <c r="P2216" s="52"/>
      <c r="T2216" s="44">
        <f t="shared" si="242"/>
        <v>0</v>
      </c>
      <c r="U2216" s="45">
        <f t="shared" si="243"/>
        <v>0</v>
      </c>
      <c r="V2216" s="48"/>
      <c r="W2216" s="48"/>
      <c r="X2216" s="48"/>
      <c r="Y2216" s="48"/>
      <c r="AA2216" s="49">
        <f t="shared" si="244"/>
        <v>0.27028701335758837</v>
      </c>
      <c r="AB2216" s="9"/>
    </row>
    <row r="2217" spans="4:28" x14ac:dyDescent="0.3">
      <c r="D2217" s="34">
        <v>0.2248036175879404</v>
      </c>
      <c r="E2217" s="35">
        <v>53771273.073578455</v>
      </c>
      <c r="F2217" s="36">
        <v>0</v>
      </c>
      <c r="J2217" s="32">
        <f t="shared" si="238"/>
        <v>0.2248036175879404</v>
      </c>
      <c r="K2217" s="40">
        <f t="shared" si="239"/>
        <v>0.26194096988467841</v>
      </c>
      <c r="L2217" s="40">
        <f t="shared" si="240"/>
        <v>0</v>
      </c>
      <c r="M2217" s="41">
        <f t="shared" si="241"/>
        <v>0.48674458747261884</v>
      </c>
      <c r="N2217" s="52"/>
      <c r="O2217" s="52"/>
      <c r="P2217" s="52"/>
      <c r="T2217" s="44">
        <f t="shared" si="242"/>
        <v>0</v>
      </c>
      <c r="U2217" s="45">
        <f t="shared" si="243"/>
        <v>0</v>
      </c>
      <c r="V2217" s="48"/>
      <c r="W2217" s="48"/>
      <c r="X2217" s="48"/>
      <c r="Y2217" s="48"/>
      <c r="AA2217" s="49">
        <f t="shared" si="244"/>
        <v>0.29204675248357131</v>
      </c>
      <c r="AB2217" s="9"/>
    </row>
    <row r="2218" spans="4:28" x14ac:dyDescent="0.3">
      <c r="D2218" s="34">
        <v>0.23011689323934206</v>
      </c>
      <c r="E2218" s="35">
        <v>123813453.17469665</v>
      </c>
      <c r="F2218" s="36">
        <v>0</v>
      </c>
      <c r="J2218" s="32">
        <f t="shared" si="238"/>
        <v>0.23011689323934206</v>
      </c>
      <c r="K2218" s="40">
        <f t="shared" si="239"/>
        <v>0.6031439122702722</v>
      </c>
      <c r="L2218" s="40">
        <f t="shared" si="240"/>
        <v>0</v>
      </c>
      <c r="M2218" s="41">
        <f t="shared" si="241"/>
        <v>0.83326080550961423</v>
      </c>
      <c r="N2218" s="52"/>
      <c r="O2218" s="52"/>
      <c r="P2218" s="52"/>
      <c r="T2218" s="44">
        <f t="shared" si="242"/>
        <v>8.3260805509614233E-2</v>
      </c>
      <c r="U2218" s="45">
        <f t="shared" si="243"/>
        <v>3.3260805509614189E-2</v>
      </c>
      <c r="V2218" s="48"/>
      <c r="W2218" s="48"/>
      <c r="X2218" s="48"/>
      <c r="Y2218" s="48"/>
      <c r="AA2218" s="49">
        <f t="shared" si="244"/>
        <v>0.49995648330576853</v>
      </c>
      <c r="AB2218" s="9"/>
    </row>
    <row r="2219" spans="4:28" x14ac:dyDescent="0.3">
      <c r="D2219" s="34">
        <v>0.21648228955730262</v>
      </c>
      <c r="E2219" s="35">
        <v>88262420.038356647</v>
      </c>
      <c r="F2219" s="36">
        <v>0</v>
      </c>
      <c r="J2219" s="32">
        <f t="shared" si="238"/>
        <v>0.21648228955730262</v>
      </c>
      <c r="K2219" s="40">
        <f t="shared" si="239"/>
        <v>0.42996088036785285</v>
      </c>
      <c r="L2219" s="40">
        <f t="shared" si="240"/>
        <v>0</v>
      </c>
      <c r="M2219" s="41">
        <f t="shared" si="241"/>
        <v>0.64644316992515549</v>
      </c>
      <c r="N2219" s="52"/>
      <c r="O2219" s="52"/>
      <c r="P2219" s="52"/>
      <c r="T2219" s="44">
        <f t="shared" si="242"/>
        <v>0</v>
      </c>
      <c r="U2219" s="45">
        <f t="shared" si="243"/>
        <v>0</v>
      </c>
      <c r="V2219" s="48"/>
      <c r="W2219" s="48"/>
      <c r="X2219" s="48"/>
      <c r="Y2219" s="48"/>
      <c r="AA2219" s="49">
        <f t="shared" si="244"/>
        <v>0.3878659019550933</v>
      </c>
      <c r="AB2219" s="9"/>
    </row>
    <row r="2220" spans="4:28" x14ac:dyDescent="0.3">
      <c r="D2220" s="34">
        <v>0.24025596069869723</v>
      </c>
      <c r="E2220" s="35">
        <v>69998691.956074253</v>
      </c>
      <c r="F2220" s="36">
        <v>2818381.395665009</v>
      </c>
      <c r="J2220" s="32">
        <f t="shared" si="238"/>
        <v>0.24025596069869723</v>
      </c>
      <c r="K2220" s="40">
        <f t="shared" si="239"/>
        <v>0.34099109456722976</v>
      </c>
      <c r="L2220" s="40">
        <f t="shared" si="240"/>
        <v>1.3729441653264092E-2</v>
      </c>
      <c r="M2220" s="41">
        <f t="shared" si="241"/>
        <v>0.59497649691919108</v>
      </c>
      <c r="N2220" s="52"/>
      <c r="O2220" s="52"/>
      <c r="P2220" s="52"/>
      <c r="T2220" s="44">
        <f t="shared" si="242"/>
        <v>0</v>
      </c>
      <c r="U2220" s="45">
        <f t="shared" si="243"/>
        <v>0</v>
      </c>
      <c r="V2220" s="48"/>
      <c r="W2220" s="48"/>
      <c r="X2220" s="48"/>
      <c r="Y2220" s="48"/>
      <c r="AA2220" s="49">
        <f t="shared" si="244"/>
        <v>0.35698589815151466</v>
      </c>
      <c r="AB2220" s="9"/>
    </row>
    <row r="2221" spans="4:28" x14ac:dyDescent="0.3">
      <c r="D2221" s="34">
        <v>0.22882185608217775</v>
      </c>
      <c r="E2221" s="35">
        <v>67637903.41813983</v>
      </c>
      <c r="F2221" s="36">
        <v>14238181.048531666</v>
      </c>
      <c r="J2221" s="32">
        <f t="shared" si="238"/>
        <v>0.22882185608217775</v>
      </c>
      <c r="K2221" s="40">
        <f t="shared" si="239"/>
        <v>0.32949076727401133</v>
      </c>
      <c r="L2221" s="40">
        <f t="shared" si="240"/>
        <v>6.9359766657238101E-2</v>
      </c>
      <c r="M2221" s="41">
        <f t="shared" si="241"/>
        <v>0.62767239001342712</v>
      </c>
      <c r="N2221" s="52"/>
      <c r="O2221" s="52"/>
      <c r="P2221" s="52"/>
      <c r="T2221" s="44">
        <f t="shared" si="242"/>
        <v>0</v>
      </c>
      <c r="U2221" s="45">
        <f t="shared" si="243"/>
        <v>0</v>
      </c>
      <c r="V2221" s="48"/>
      <c r="W2221" s="48"/>
      <c r="X2221" s="48"/>
      <c r="Y2221" s="48"/>
      <c r="AA2221" s="49">
        <f t="shared" si="244"/>
        <v>0.37660343400805624</v>
      </c>
      <c r="AB2221" s="9"/>
    </row>
    <row r="2222" spans="4:28" x14ac:dyDescent="0.3">
      <c r="D2222" s="34">
        <v>0.22287928799076048</v>
      </c>
      <c r="E2222" s="35">
        <v>80958288.97294195</v>
      </c>
      <c r="F2222" s="36">
        <v>4232111.0142540401</v>
      </c>
      <c r="J2222" s="32">
        <f t="shared" si="238"/>
        <v>0.22287928799076048</v>
      </c>
      <c r="K2222" s="40">
        <f t="shared" si="239"/>
        <v>0.39437959195718941</v>
      </c>
      <c r="L2222" s="40">
        <f t="shared" si="240"/>
        <v>2.061627334388047E-2</v>
      </c>
      <c r="M2222" s="41">
        <f t="shared" si="241"/>
        <v>0.63787515329183042</v>
      </c>
      <c r="N2222" s="52"/>
      <c r="O2222" s="52"/>
      <c r="P2222" s="52"/>
      <c r="T2222" s="44">
        <f t="shared" si="242"/>
        <v>0</v>
      </c>
      <c r="U2222" s="45">
        <f t="shared" si="243"/>
        <v>0</v>
      </c>
      <c r="V2222" s="48"/>
      <c r="W2222" s="48"/>
      <c r="X2222" s="48"/>
      <c r="Y2222" s="48"/>
      <c r="AA2222" s="49">
        <f t="shared" si="244"/>
        <v>0.38272509197509824</v>
      </c>
      <c r="AB2222" s="9"/>
    </row>
    <row r="2223" spans="4:28" x14ac:dyDescent="0.3">
      <c r="D2223" s="34">
        <v>0.23472395681674293</v>
      </c>
      <c r="E2223" s="35">
        <v>102504355.34158337</v>
      </c>
      <c r="F2223" s="36">
        <v>1704127.4716521266</v>
      </c>
      <c r="J2223" s="32">
        <f t="shared" si="238"/>
        <v>0.23472395681674293</v>
      </c>
      <c r="K2223" s="40">
        <f t="shared" si="239"/>
        <v>0.499338935472803</v>
      </c>
      <c r="L2223" s="40">
        <f t="shared" si="240"/>
        <v>8.3014735790404894E-3</v>
      </c>
      <c r="M2223" s="41">
        <f t="shared" si="241"/>
        <v>0.74236436586858645</v>
      </c>
      <c r="N2223" s="52"/>
      <c r="O2223" s="52"/>
      <c r="P2223" s="52"/>
      <c r="T2223" s="44">
        <f t="shared" si="242"/>
        <v>0</v>
      </c>
      <c r="U2223" s="45">
        <f t="shared" si="243"/>
        <v>0</v>
      </c>
      <c r="V2223" s="48"/>
      <c r="W2223" s="48"/>
      <c r="X2223" s="48"/>
      <c r="Y2223" s="48"/>
      <c r="AA2223" s="49">
        <f t="shared" si="244"/>
        <v>0.44541861952115186</v>
      </c>
      <c r="AB2223" s="9"/>
    </row>
    <row r="2224" spans="4:28" x14ac:dyDescent="0.3">
      <c r="D2224" s="34">
        <v>0.20448628337878541</v>
      </c>
      <c r="E2224" s="35">
        <v>46320303.650625102</v>
      </c>
      <c r="F2224" s="36">
        <v>0</v>
      </c>
      <c r="J2224" s="32">
        <f t="shared" si="238"/>
        <v>0.20448628337878541</v>
      </c>
      <c r="K2224" s="40">
        <f t="shared" si="239"/>
        <v>0.22564437421808822</v>
      </c>
      <c r="L2224" s="40">
        <f t="shared" si="240"/>
        <v>0</v>
      </c>
      <c r="M2224" s="41">
        <f t="shared" si="241"/>
        <v>0.43013065759687363</v>
      </c>
      <c r="N2224" s="52"/>
      <c r="O2224" s="52"/>
      <c r="P2224" s="52"/>
      <c r="T2224" s="44">
        <f t="shared" si="242"/>
        <v>0</v>
      </c>
      <c r="U2224" s="45">
        <f t="shared" si="243"/>
        <v>0</v>
      </c>
      <c r="V2224" s="48"/>
      <c r="W2224" s="48"/>
      <c r="X2224" s="48"/>
      <c r="Y2224" s="48"/>
      <c r="AA2224" s="49">
        <f t="shared" si="244"/>
        <v>0.25807839455812415</v>
      </c>
      <c r="AB2224" s="9"/>
    </row>
    <row r="2225" spans="4:28" x14ac:dyDescent="0.3">
      <c r="D2225" s="34">
        <v>0.22140093969517038</v>
      </c>
      <c r="E2225" s="35">
        <v>95462156.550147712</v>
      </c>
      <c r="F2225" s="36">
        <v>4366630.9173976071</v>
      </c>
      <c r="J2225" s="32">
        <f t="shared" si="238"/>
        <v>0.22140093969517038</v>
      </c>
      <c r="K2225" s="40">
        <f t="shared" si="239"/>
        <v>0.4650336219455366</v>
      </c>
      <c r="L2225" s="40">
        <f t="shared" si="240"/>
        <v>2.1271572574940206E-2</v>
      </c>
      <c r="M2225" s="41">
        <f t="shared" si="241"/>
        <v>0.70770613421564721</v>
      </c>
      <c r="N2225" s="52"/>
      <c r="O2225" s="52"/>
      <c r="P2225" s="52"/>
      <c r="T2225" s="44">
        <f t="shared" si="242"/>
        <v>0</v>
      </c>
      <c r="U2225" s="45">
        <f t="shared" si="243"/>
        <v>0</v>
      </c>
      <c r="V2225" s="48"/>
      <c r="W2225" s="48"/>
      <c r="X2225" s="48"/>
      <c r="Y2225" s="48"/>
      <c r="AA2225" s="49">
        <f t="shared" si="244"/>
        <v>0.42462368052938831</v>
      </c>
      <c r="AB2225" s="9"/>
    </row>
    <row r="2226" spans="4:28" x14ac:dyDescent="0.3">
      <c r="D2226" s="34">
        <v>0.21851775815038463</v>
      </c>
      <c r="E2226" s="35">
        <v>107673568.24178144</v>
      </c>
      <c r="F2226" s="36">
        <v>7118515.4912819779</v>
      </c>
      <c r="J2226" s="32">
        <f t="shared" si="238"/>
        <v>0.21851775815038463</v>
      </c>
      <c r="K2226" s="40">
        <f t="shared" si="239"/>
        <v>0.52452019980265208</v>
      </c>
      <c r="L2226" s="40">
        <f t="shared" si="240"/>
        <v>3.4677082117323559E-2</v>
      </c>
      <c r="M2226" s="41">
        <f t="shared" si="241"/>
        <v>0.7777150400703603</v>
      </c>
      <c r="N2226" s="52"/>
      <c r="O2226" s="52"/>
      <c r="P2226" s="52"/>
      <c r="T2226" s="44">
        <f t="shared" si="242"/>
        <v>2.7715040070360297E-2</v>
      </c>
      <c r="U2226" s="45">
        <f t="shared" si="243"/>
        <v>0</v>
      </c>
      <c r="V2226" s="48"/>
      <c r="W2226" s="48"/>
      <c r="X2226" s="48"/>
      <c r="Y2226" s="48"/>
      <c r="AA2226" s="49">
        <f t="shared" si="244"/>
        <v>0.46662902404221618</v>
      </c>
      <c r="AB2226" s="9"/>
    </row>
    <row r="2227" spans="4:28" x14ac:dyDescent="0.3">
      <c r="D2227" s="34">
        <v>0.21325882394819459</v>
      </c>
      <c r="E2227" s="35">
        <v>91755965.887140647</v>
      </c>
      <c r="F2227" s="36">
        <v>0</v>
      </c>
      <c r="J2227" s="32">
        <f t="shared" si="238"/>
        <v>0.21325882394819459</v>
      </c>
      <c r="K2227" s="40">
        <f t="shared" si="239"/>
        <v>0.44697931299292537</v>
      </c>
      <c r="L2227" s="40">
        <f t="shared" si="240"/>
        <v>0</v>
      </c>
      <c r="M2227" s="41">
        <f t="shared" si="241"/>
        <v>0.66023813694111999</v>
      </c>
      <c r="N2227" s="52"/>
      <c r="O2227" s="52"/>
      <c r="P2227" s="52"/>
      <c r="T2227" s="44">
        <f t="shared" si="242"/>
        <v>0</v>
      </c>
      <c r="U2227" s="45">
        <f t="shared" si="243"/>
        <v>0</v>
      </c>
      <c r="V2227" s="48"/>
      <c r="W2227" s="48"/>
      <c r="X2227" s="48"/>
      <c r="Y2227" s="48"/>
      <c r="AA2227" s="49">
        <f t="shared" si="244"/>
        <v>0.39614288216467197</v>
      </c>
      <c r="AB2227" s="9"/>
    </row>
    <row r="2228" spans="4:28" x14ac:dyDescent="0.3">
      <c r="D2228" s="34">
        <v>0.21412729662511185</v>
      </c>
      <c r="E2228" s="35">
        <v>84150761.762417167</v>
      </c>
      <c r="F2228" s="36">
        <v>1035025.1948807691</v>
      </c>
      <c r="J2228" s="32">
        <f t="shared" si="238"/>
        <v>0.21412729662511185</v>
      </c>
      <c r="K2228" s="40">
        <f t="shared" si="239"/>
        <v>0.40993137957548342</v>
      </c>
      <c r="L2228" s="40">
        <f t="shared" si="240"/>
        <v>5.0420138468948526E-3</v>
      </c>
      <c r="M2228" s="41">
        <f t="shared" si="241"/>
        <v>0.62910069004749014</v>
      </c>
      <c r="N2228" s="52"/>
      <c r="O2228" s="52"/>
      <c r="P2228" s="52"/>
      <c r="T2228" s="44">
        <f t="shared" si="242"/>
        <v>0</v>
      </c>
      <c r="U2228" s="45">
        <f t="shared" si="243"/>
        <v>0</v>
      </c>
      <c r="V2228" s="48"/>
      <c r="W2228" s="48"/>
      <c r="X2228" s="48"/>
      <c r="Y2228" s="48"/>
      <c r="AA2228" s="49">
        <f t="shared" si="244"/>
        <v>0.37746041402849406</v>
      </c>
      <c r="AB2228" s="9"/>
    </row>
    <row r="2229" spans="4:28" x14ac:dyDescent="0.3">
      <c r="D2229" s="34">
        <v>0.20771786520556804</v>
      </c>
      <c r="E2229" s="35">
        <v>92271860.383301646</v>
      </c>
      <c r="F2229" s="36">
        <v>0</v>
      </c>
      <c r="J2229" s="32">
        <f t="shared" si="238"/>
        <v>0.20771786520556804</v>
      </c>
      <c r="K2229" s="40">
        <f t="shared" si="239"/>
        <v>0.44949243751013124</v>
      </c>
      <c r="L2229" s="40">
        <f t="shared" si="240"/>
        <v>0</v>
      </c>
      <c r="M2229" s="41">
        <f t="shared" si="241"/>
        <v>0.65721030271569925</v>
      </c>
      <c r="N2229" s="52"/>
      <c r="O2229" s="52"/>
      <c r="P2229" s="52"/>
      <c r="T2229" s="44">
        <f t="shared" si="242"/>
        <v>0</v>
      </c>
      <c r="U2229" s="45">
        <f t="shared" si="243"/>
        <v>0</v>
      </c>
      <c r="V2229" s="48"/>
      <c r="W2229" s="48"/>
      <c r="X2229" s="48"/>
      <c r="Y2229" s="48"/>
      <c r="AA2229" s="49">
        <f t="shared" si="244"/>
        <v>0.39432618162941951</v>
      </c>
      <c r="AB2229" s="9"/>
    </row>
    <row r="2230" spans="4:28" x14ac:dyDescent="0.3">
      <c r="D2230" s="34">
        <v>0.24366737179549647</v>
      </c>
      <c r="E2230" s="35">
        <v>69203621.709885955</v>
      </c>
      <c r="F2230" s="36">
        <v>1121547.3826577272</v>
      </c>
      <c r="J2230" s="32">
        <f t="shared" si="238"/>
        <v>0.24366737179549647</v>
      </c>
      <c r="K2230" s="40">
        <f t="shared" si="239"/>
        <v>0.33711799542880994</v>
      </c>
      <c r="L2230" s="40">
        <f t="shared" si="240"/>
        <v>5.4634973730860329E-3</v>
      </c>
      <c r="M2230" s="41">
        <f t="shared" si="241"/>
        <v>0.58624886459739245</v>
      </c>
      <c r="N2230" s="52"/>
      <c r="O2230" s="52"/>
      <c r="P2230" s="52"/>
      <c r="T2230" s="44">
        <f t="shared" si="242"/>
        <v>0</v>
      </c>
      <c r="U2230" s="45">
        <f t="shared" si="243"/>
        <v>0</v>
      </c>
      <c r="V2230" s="48"/>
      <c r="W2230" s="48"/>
      <c r="X2230" s="48"/>
      <c r="Y2230" s="48"/>
      <c r="AA2230" s="49">
        <f t="shared" si="244"/>
        <v>0.35174931875843546</v>
      </c>
      <c r="AB2230" s="9"/>
    </row>
    <row r="2231" spans="4:28" x14ac:dyDescent="0.3">
      <c r="D2231" s="34">
        <v>0.26740378085396921</v>
      </c>
      <c r="E2231" s="35">
        <v>67953056.057114422</v>
      </c>
      <c r="F2231" s="36">
        <v>0</v>
      </c>
      <c r="J2231" s="32">
        <f t="shared" si="238"/>
        <v>0.26740378085396921</v>
      </c>
      <c r="K2231" s="40">
        <f t="shared" si="239"/>
        <v>0.33102599943787997</v>
      </c>
      <c r="L2231" s="40">
        <f t="shared" si="240"/>
        <v>0</v>
      </c>
      <c r="M2231" s="41">
        <f t="shared" si="241"/>
        <v>0.59842978029184923</v>
      </c>
      <c r="N2231" s="52"/>
      <c r="O2231" s="52"/>
      <c r="P2231" s="52"/>
      <c r="T2231" s="44">
        <f t="shared" si="242"/>
        <v>0</v>
      </c>
      <c r="U2231" s="45">
        <f t="shared" si="243"/>
        <v>0</v>
      </c>
      <c r="V2231" s="48"/>
      <c r="W2231" s="48"/>
      <c r="X2231" s="48"/>
      <c r="Y2231" s="48"/>
      <c r="AA2231" s="49">
        <f t="shared" si="244"/>
        <v>0.35905786817510954</v>
      </c>
      <c r="AB2231" s="9"/>
    </row>
    <row r="2232" spans="4:28" x14ac:dyDescent="0.3">
      <c r="D2232" s="34">
        <v>0.22064930642517366</v>
      </c>
      <c r="E2232" s="35">
        <v>72218084.685278162</v>
      </c>
      <c r="F2232" s="36">
        <v>0</v>
      </c>
      <c r="J2232" s="32">
        <f t="shared" si="238"/>
        <v>0.22064930642517366</v>
      </c>
      <c r="K2232" s="40">
        <f t="shared" si="239"/>
        <v>0.35180262739531026</v>
      </c>
      <c r="L2232" s="40">
        <f t="shared" si="240"/>
        <v>0</v>
      </c>
      <c r="M2232" s="41">
        <f t="shared" si="241"/>
        <v>0.57245193382048387</v>
      </c>
      <c r="N2232" s="52"/>
      <c r="O2232" s="52"/>
      <c r="P2232" s="52"/>
      <c r="T2232" s="44">
        <f t="shared" si="242"/>
        <v>0</v>
      </c>
      <c r="U2232" s="45">
        <f t="shared" si="243"/>
        <v>0</v>
      </c>
      <c r="V2232" s="48"/>
      <c r="W2232" s="48"/>
      <c r="X2232" s="48"/>
      <c r="Y2232" s="48"/>
      <c r="AA2232" s="49">
        <f t="shared" si="244"/>
        <v>0.3434711602922903</v>
      </c>
      <c r="AB2232" s="9"/>
    </row>
    <row r="2233" spans="4:28" x14ac:dyDescent="0.3">
      <c r="D2233" s="34">
        <v>0.23658459572943674</v>
      </c>
      <c r="E2233" s="35">
        <v>120878555.115339</v>
      </c>
      <c r="F2233" s="36">
        <v>1524512.2437770732</v>
      </c>
      <c r="J2233" s="32">
        <f t="shared" si="238"/>
        <v>0.23658459572943674</v>
      </c>
      <c r="K2233" s="40">
        <f t="shared" si="239"/>
        <v>0.58884687222941523</v>
      </c>
      <c r="L2233" s="40">
        <f t="shared" si="240"/>
        <v>7.4264973267343624E-3</v>
      </c>
      <c r="M2233" s="41">
        <f t="shared" si="241"/>
        <v>0.83285796528558631</v>
      </c>
      <c r="N2233" s="52"/>
      <c r="O2233" s="52"/>
      <c r="P2233" s="52"/>
      <c r="T2233" s="44">
        <f t="shared" si="242"/>
        <v>8.285796528558631E-2</v>
      </c>
      <c r="U2233" s="45">
        <f t="shared" si="243"/>
        <v>3.2857965285586266E-2</v>
      </c>
      <c r="V2233" s="48"/>
      <c r="W2233" s="48"/>
      <c r="X2233" s="48"/>
      <c r="Y2233" s="48"/>
      <c r="AA2233" s="49">
        <f t="shared" si="244"/>
        <v>0.49971477917135176</v>
      </c>
      <c r="AB2233" s="9"/>
    </row>
    <row r="2234" spans="4:28" x14ac:dyDescent="0.3">
      <c r="D2234" s="34">
        <v>0.19169696280443749</v>
      </c>
      <c r="E2234" s="35">
        <v>54981681.578804806</v>
      </c>
      <c r="F2234" s="36">
        <v>0</v>
      </c>
      <c r="J2234" s="32">
        <f t="shared" si="238"/>
        <v>0.19169696280443749</v>
      </c>
      <c r="K2234" s="40">
        <f t="shared" si="239"/>
        <v>0.26783734465307579</v>
      </c>
      <c r="L2234" s="40">
        <f t="shared" si="240"/>
        <v>0</v>
      </c>
      <c r="M2234" s="41">
        <f t="shared" si="241"/>
        <v>0.45953430745751328</v>
      </c>
      <c r="N2234" s="52"/>
      <c r="O2234" s="52"/>
      <c r="P2234" s="52"/>
      <c r="T2234" s="44">
        <f t="shared" si="242"/>
        <v>0</v>
      </c>
      <c r="U2234" s="45">
        <f t="shared" si="243"/>
        <v>0</v>
      </c>
      <c r="V2234" s="48"/>
      <c r="W2234" s="48"/>
      <c r="X2234" s="48"/>
      <c r="Y2234" s="48"/>
      <c r="AA2234" s="49">
        <f t="shared" si="244"/>
        <v>0.27572058447450798</v>
      </c>
      <c r="AB2234" s="9"/>
    </row>
    <row r="2235" spans="4:28" x14ac:dyDescent="0.3">
      <c r="D2235" s="34">
        <v>0.23651453694134608</v>
      </c>
      <c r="E2235" s="35">
        <v>115817393.82511489</v>
      </c>
      <c r="F2235" s="36">
        <v>1748996.6354797902</v>
      </c>
      <c r="J2235" s="32">
        <f t="shared" si="238"/>
        <v>0.23651453694134608</v>
      </c>
      <c r="K2235" s="40">
        <f t="shared" si="239"/>
        <v>0.56419196968898211</v>
      </c>
      <c r="L2235" s="40">
        <f t="shared" si="240"/>
        <v>8.5200488817834662E-3</v>
      </c>
      <c r="M2235" s="41">
        <f t="shared" si="241"/>
        <v>0.80922655551211164</v>
      </c>
      <c r="N2235" s="52"/>
      <c r="O2235" s="52"/>
      <c r="P2235" s="52"/>
      <c r="T2235" s="44">
        <f t="shared" si="242"/>
        <v>5.9226555512111645E-2</v>
      </c>
      <c r="U2235" s="45">
        <f t="shared" si="243"/>
        <v>9.2265555121116005E-3</v>
      </c>
      <c r="V2235" s="48"/>
      <c r="W2235" s="48"/>
      <c r="X2235" s="48"/>
      <c r="Y2235" s="48"/>
      <c r="AA2235" s="49">
        <f t="shared" si="244"/>
        <v>0.48553593330726696</v>
      </c>
      <c r="AB2235" s="9"/>
    </row>
    <row r="2236" spans="4:28" x14ac:dyDescent="0.3">
      <c r="D2236" s="34">
        <v>0.23472251086875182</v>
      </c>
      <c r="E2236" s="35">
        <v>86767141.298188403</v>
      </c>
      <c r="F2236" s="36">
        <v>0</v>
      </c>
      <c r="J2236" s="32">
        <f t="shared" si="238"/>
        <v>0.23472251086875182</v>
      </c>
      <c r="K2236" s="40">
        <f t="shared" si="239"/>
        <v>0.42267679090782356</v>
      </c>
      <c r="L2236" s="40">
        <f t="shared" si="240"/>
        <v>0</v>
      </c>
      <c r="M2236" s="41">
        <f t="shared" si="241"/>
        <v>0.65739930177657535</v>
      </c>
      <c r="N2236" s="52"/>
      <c r="O2236" s="52"/>
      <c r="P2236" s="52"/>
      <c r="T2236" s="44">
        <f t="shared" si="242"/>
        <v>0</v>
      </c>
      <c r="U2236" s="45">
        <f t="shared" si="243"/>
        <v>0</v>
      </c>
      <c r="V2236" s="48"/>
      <c r="W2236" s="48"/>
      <c r="X2236" s="48"/>
      <c r="Y2236" s="48"/>
      <c r="AA2236" s="49">
        <f t="shared" si="244"/>
        <v>0.39443958106594518</v>
      </c>
      <c r="AB2236" s="9"/>
    </row>
    <row r="2237" spans="4:28" x14ac:dyDescent="0.3">
      <c r="D2237" s="34">
        <v>0.20134901271372016</v>
      </c>
      <c r="E2237" s="35">
        <v>63625646.140804611</v>
      </c>
      <c r="F2237" s="36">
        <v>1275989.1951284588</v>
      </c>
      <c r="J2237" s="32">
        <f t="shared" si="238"/>
        <v>0.20134901271372016</v>
      </c>
      <c r="K2237" s="40">
        <f t="shared" si="239"/>
        <v>0.30994548774875375</v>
      </c>
      <c r="L2237" s="40">
        <f t="shared" si="240"/>
        <v>6.2158440414264776E-3</v>
      </c>
      <c r="M2237" s="41">
        <f t="shared" si="241"/>
        <v>0.51751034450390043</v>
      </c>
      <c r="N2237" s="52"/>
      <c r="O2237" s="52"/>
      <c r="P2237" s="52"/>
      <c r="T2237" s="44">
        <f t="shared" si="242"/>
        <v>0</v>
      </c>
      <c r="U2237" s="45">
        <f t="shared" si="243"/>
        <v>0</v>
      </c>
      <c r="V2237" s="48"/>
      <c r="W2237" s="48"/>
      <c r="X2237" s="48"/>
      <c r="Y2237" s="48"/>
      <c r="AA2237" s="49">
        <f t="shared" si="244"/>
        <v>0.31050620670234025</v>
      </c>
      <c r="AB2237" s="9"/>
    </row>
    <row r="2238" spans="4:28" x14ac:dyDescent="0.3">
      <c r="D2238" s="34">
        <v>0.2269894481929994</v>
      </c>
      <c r="E2238" s="35">
        <v>57565533.468078151</v>
      </c>
      <c r="F2238" s="36">
        <v>0</v>
      </c>
      <c r="J2238" s="32">
        <f t="shared" si="238"/>
        <v>0.2269894481929994</v>
      </c>
      <c r="K2238" s="40">
        <f t="shared" si="239"/>
        <v>0.28042430105614419</v>
      </c>
      <c r="L2238" s="40">
        <f t="shared" si="240"/>
        <v>0</v>
      </c>
      <c r="M2238" s="41">
        <f t="shared" si="241"/>
        <v>0.50741374924914362</v>
      </c>
      <c r="N2238" s="52"/>
      <c r="O2238" s="52"/>
      <c r="P2238" s="52"/>
      <c r="T2238" s="44">
        <f t="shared" si="242"/>
        <v>0</v>
      </c>
      <c r="U2238" s="45">
        <f t="shared" si="243"/>
        <v>0</v>
      </c>
      <c r="V2238" s="48"/>
      <c r="W2238" s="48"/>
      <c r="X2238" s="48"/>
      <c r="Y2238" s="48"/>
      <c r="AA2238" s="49">
        <f t="shared" si="244"/>
        <v>0.30444824954948618</v>
      </c>
      <c r="AB2238" s="9"/>
    </row>
    <row r="2239" spans="4:28" x14ac:dyDescent="0.3">
      <c r="D2239" s="34">
        <v>0.19520144749318391</v>
      </c>
      <c r="E2239" s="35">
        <v>104395227.14620097</v>
      </c>
      <c r="F2239" s="36">
        <v>0</v>
      </c>
      <c r="J2239" s="32">
        <f t="shared" si="238"/>
        <v>0.19520144749318391</v>
      </c>
      <c r="K2239" s="40">
        <f t="shared" si="239"/>
        <v>0.5085501139723595</v>
      </c>
      <c r="L2239" s="40">
        <f t="shared" si="240"/>
        <v>0</v>
      </c>
      <c r="M2239" s="41">
        <f t="shared" si="241"/>
        <v>0.70375156146554341</v>
      </c>
      <c r="N2239" s="52"/>
      <c r="O2239" s="52"/>
      <c r="P2239" s="52"/>
      <c r="T2239" s="44">
        <f t="shared" si="242"/>
        <v>0</v>
      </c>
      <c r="U2239" s="45">
        <f t="shared" si="243"/>
        <v>0</v>
      </c>
      <c r="V2239" s="48"/>
      <c r="W2239" s="48"/>
      <c r="X2239" s="48"/>
      <c r="Y2239" s="48"/>
      <c r="AA2239" s="49">
        <f t="shared" si="244"/>
        <v>0.42225093687932602</v>
      </c>
      <c r="AB2239" s="9"/>
    </row>
    <row r="2240" spans="4:28" x14ac:dyDescent="0.3">
      <c r="D2240" s="34">
        <v>0.22255566053830447</v>
      </c>
      <c r="E2240" s="35">
        <v>53462882.746163838</v>
      </c>
      <c r="F2240" s="36">
        <v>280669960.53589529</v>
      </c>
      <c r="J2240" s="32">
        <f t="shared" si="238"/>
        <v>0.22255566053830447</v>
      </c>
      <c r="K2240" s="40">
        <f t="shared" si="239"/>
        <v>0.26043867959381056</v>
      </c>
      <c r="L2240" s="40">
        <f t="shared" si="240"/>
        <v>1.367253506898868</v>
      </c>
      <c r="M2240" s="41">
        <f t="shared" si="241"/>
        <v>1.8502478470309831</v>
      </c>
      <c r="N2240" s="52"/>
      <c r="O2240" s="52"/>
      <c r="P2240" s="52"/>
      <c r="T2240" s="44">
        <f t="shared" si="242"/>
        <v>1.1002478470309831</v>
      </c>
      <c r="U2240" s="45">
        <f t="shared" si="243"/>
        <v>1.0502478470309831</v>
      </c>
      <c r="V2240" s="48"/>
      <c r="W2240" s="48"/>
      <c r="X2240" s="48"/>
      <c r="Y2240" s="48"/>
      <c r="AA2240" s="49">
        <f t="shared" si="244"/>
        <v>1.1101487082185899</v>
      </c>
      <c r="AB2240" s="9"/>
    </row>
    <row r="2241" spans="4:28" x14ac:dyDescent="0.3">
      <c r="D2241" s="34">
        <v>0.23154542088742255</v>
      </c>
      <c r="E2241" s="35">
        <v>58866034.39693179</v>
      </c>
      <c r="F2241" s="36">
        <v>0</v>
      </c>
      <c r="J2241" s="32">
        <f t="shared" si="238"/>
        <v>0.23154542088742255</v>
      </c>
      <c r="K2241" s="40">
        <f t="shared" si="239"/>
        <v>0.28675955137044695</v>
      </c>
      <c r="L2241" s="40">
        <f t="shared" si="240"/>
        <v>0</v>
      </c>
      <c r="M2241" s="41">
        <f t="shared" si="241"/>
        <v>0.51830497225786953</v>
      </c>
      <c r="N2241" s="52"/>
      <c r="O2241" s="52"/>
      <c r="P2241" s="52"/>
      <c r="T2241" s="44">
        <f t="shared" si="242"/>
        <v>0</v>
      </c>
      <c r="U2241" s="45">
        <f t="shared" si="243"/>
        <v>0</v>
      </c>
      <c r="V2241" s="48"/>
      <c r="W2241" s="48"/>
      <c r="X2241" s="48"/>
      <c r="Y2241" s="48"/>
      <c r="AA2241" s="49">
        <f t="shared" si="244"/>
        <v>0.31098298335472169</v>
      </c>
      <c r="AB2241" s="9"/>
    </row>
    <row r="2242" spans="4:28" x14ac:dyDescent="0.3">
      <c r="D2242" s="34">
        <v>0.23221621166013054</v>
      </c>
      <c r="E2242" s="35">
        <v>35987002.276429445</v>
      </c>
      <c r="F2242" s="36">
        <v>0</v>
      </c>
      <c r="J2242" s="32">
        <f t="shared" si="238"/>
        <v>0.23221621166013054</v>
      </c>
      <c r="K2242" s="40">
        <f t="shared" si="239"/>
        <v>0.17530680864913228</v>
      </c>
      <c r="L2242" s="40">
        <f t="shared" si="240"/>
        <v>0</v>
      </c>
      <c r="M2242" s="41">
        <f t="shared" si="241"/>
        <v>0.4075230203092628</v>
      </c>
      <c r="N2242" s="52"/>
      <c r="O2242" s="52"/>
      <c r="P2242" s="52"/>
      <c r="T2242" s="44">
        <f t="shared" si="242"/>
        <v>0</v>
      </c>
      <c r="U2242" s="45">
        <f t="shared" si="243"/>
        <v>0</v>
      </c>
      <c r="V2242" s="48"/>
      <c r="W2242" s="48"/>
      <c r="X2242" s="48"/>
      <c r="Y2242" s="48"/>
      <c r="AA2242" s="49">
        <f t="shared" si="244"/>
        <v>0.24451381218555768</v>
      </c>
      <c r="AB2242" s="9"/>
    </row>
    <row r="2243" spans="4:28" x14ac:dyDescent="0.3">
      <c r="D2243" s="34">
        <v>0.20639696515570621</v>
      </c>
      <c r="E2243" s="35">
        <v>52314607.986866042</v>
      </c>
      <c r="F2243" s="36">
        <v>2304303.6046323674</v>
      </c>
      <c r="J2243" s="32">
        <f t="shared" si="238"/>
        <v>0.20639696515570621</v>
      </c>
      <c r="K2243" s="40">
        <f t="shared" si="239"/>
        <v>0.25484498268183708</v>
      </c>
      <c r="L2243" s="40">
        <f t="shared" si="240"/>
        <v>1.1225167019576278E-2</v>
      </c>
      <c r="M2243" s="41">
        <f t="shared" si="241"/>
        <v>0.47246711485711956</v>
      </c>
      <c r="N2243" s="52"/>
      <c r="O2243" s="52"/>
      <c r="P2243" s="52"/>
      <c r="T2243" s="44">
        <f t="shared" si="242"/>
        <v>0</v>
      </c>
      <c r="U2243" s="45">
        <f t="shared" si="243"/>
        <v>0</v>
      </c>
      <c r="V2243" s="48"/>
      <c r="W2243" s="48"/>
      <c r="X2243" s="48"/>
      <c r="Y2243" s="48"/>
      <c r="AA2243" s="49">
        <f t="shared" si="244"/>
        <v>0.28348026891427175</v>
      </c>
      <c r="AB2243" s="9"/>
    </row>
    <row r="2244" spans="4:28" x14ac:dyDescent="0.3">
      <c r="D2244" s="34">
        <v>0.19907468017882068</v>
      </c>
      <c r="E2244" s="35">
        <v>71611016.220614985</v>
      </c>
      <c r="F2244" s="36">
        <v>0</v>
      </c>
      <c r="J2244" s="32">
        <f t="shared" ref="J2244:J2307" si="245">D2244</f>
        <v>0.19907468017882068</v>
      </c>
      <c r="K2244" s="40">
        <f t="shared" ref="K2244:K2307" si="246">E2244/$B$4</f>
        <v>0.34884535870273747</v>
      </c>
      <c r="L2244" s="40">
        <f t="shared" ref="L2244:L2307" si="247">F2244/$B$4</f>
        <v>0</v>
      </c>
      <c r="M2244" s="41">
        <f t="shared" si="241"/>
        <v>0.54792003888155816</v>
      </c>
      <c r="N2244" s="52"/>
      <c r="O2244" s="52"/>
      <c r="P2244" s="52"/>
      <c r="T2244" s="44">
        <f t="shared" si="242"/>
        <v>0</v>
      </c>
      <c r="U2244" s="45">
        <f t="shared" si="243"/>
        <v>0</v>
      </c>
      <c r="V2244" s="48"/>
      <c r="W2244" s="48"/>
      <c r="X2244" s="48"/>
      <c r="Y2244" s="48"/>
      <c r="AA2244" s="49">
        <f t="shared" si="244"/>
        <v>0.32875202332893488</v>
      </c>
      <c r="AB2244" s="9"/>
    </row>
    <row r="2245" spans="4:28" x14ac:dyDescent="0.3">
      <c r="D2245" s="34">
        <v>0.22390557961119778</v>
      </c>
      <c r="E2245" s="35">
        <v>51171780.967960224</v>
      </c>
      <c r="F2245" s="36">
        <v>35123225.264520526</v>
      </c>
      <c r="J2245" s="32">
        <f t="shared" si="245"/>
        <v>0.22390557961119778</v>
      </c>
      <c r="K2245" s="40">
        <f t="shared" si="246"/>
        <v>0.24927782385089434</v>
      </c>
      <c r="L2245" s="40">
        <f t="shared" si="247"/>
        <v>0.17109901189576349</v>
      </c>
      <c r="M2245" s="41">
        <f t="shared" ref="M2245:M2308" si="248">SUM(J2245:L2245)</f>
        <v>0.64428241535785558</v>
      </c>
      <c r="N2245" s="52"/>
      <c r="O2245" s="52"/>
      <c r="P2245" s="52"/>
      <c r="T2245" s="44">
        <f t="shared" ref="T2245:T2308" si="249">MIN(MAX(M2245-75%,0),125%)</f>
        <v>0</v>
      </c>
      <c r="U2245" s="45">
        <f t="shared" ref="U2245:U2308" si="250">MIN(MAX(M2245-80%,0),120%)</f>
        <v>0</v>
      </c>
      <c r="V2245" s="48"/>
      <c r="W2245" s="48"/>
      <c r="X2245" s="48"/>
      <c r="Y2245" s="48"/>
      <c r="AA2245" s="49">
        <f t="shared" ref="AA2245:AA2308" si="251">M2245*60%</f>
        <v>0.38656944921471331</v>
      </c>
      <c r="AB2245" s="9"/>
    </row>
    <row r="2246" spans="4:28" x14ac:dyDescent="0.3">
      <c r="D2246" s="34">
        <v>0.23319519238104053</v>
      </c>
      <c r="E2246" s="35">
        <v>56978289.13785708</v>
      </c>
      <c r="F2246" s="36">
        <v>0</v>
      </c>
      <c r="J2246" s="32">
        <f t="shared" si="245"/>
        <v>0.23319519238104053</v>
      </c>
      <c r="K2246" s="40">
        <f t="shared" si="246"/>
        <v>0.27756360350102216</v>
      </c>
      <c r="L2246" s="40">
        <f t="shared" si="247"/>
        <v>0</v>
      </c>
      <c r="M2246" s="41">
        <f t="shared" si="248"/>
        <v>0.51075879588206274</v>
      </c>
      <c r="N2246" s="52"/>
      <c r="O2246" s="52"/>
      <c r="P2246" s="52"/>
      <c r="T2246" s="44">
        <f t="shared" si="249"/>
        <v>0</v>
      </c>
      <c r="U2246" s="45">
        <f t="shared" si="250"/>
        <v>0</v>
      </c>
      <c r="V2246" s="48"/>
      <c r="W2246" s="48"/>
      <c r="X2246" s="48"/>
      <c r="Y2246" s="48"/>
      <c r="AA2246" s="49">
        <f t="shared" si="251"/>
        <v>0.30645527752923762</v>
      </c>
      <c r="AB2246" s="9"/>
    </row>
    <row r="2247" spans="4:28" x14ac:dyDescent="0.3">
      <c r="D2247" s="34">
        <v>0.24301629720598591</v>
      </c>
      <c r="E2247" s="35">
        <v>68586662.176284462</v>
      </c>
      <c r="F2247" s="36">
        <v>6358568.610095216</v>
      </c>
      <c r="J2247" s="32">
        <f t="shared" si="245"/>
        <v>0.24301629720598591</v>
      </c>
      <c r="K2247" s="40">
        <f t="shared" si="246"/>
        <v>0.33411254345838631</v>
      </c>
      <c r="L2247" s="40">
        <f t="shared" si="247"/>
        <v>3.0975082671513349E-2</v>
      </c>
      <c r="M2247" s="41">
        <f t="shared" si="248"/>
        <v>0.60810392333588559</v>
      </c>
      <c r="N2247" s="52"/>
      <c r="O2247" s="52"/>
      <c r="P2247" s="52"/>
      <c r="T2247" s="44">
        <f t="shared" si="249"/>
        <v>0</v>
      </c>
      <c r="U2247" s="45">
        <f t="shared" si="250"/>
        <v>0</v>
      </c>
      <c r="V2247" s="48"/>
      <c r="W2247" s="48"/>
      <c r="X2247" s="48"/>
      <c r="Y2247" s="48"/>
      <c r="AA2247" s="49">
        <f t="shared" si="251"/>
        <v>0.36486235400153133</v>
      </c>
      <c r="AB2247" s="9"/>
    </row>
    <row r="2248" spans="4:28" x14ac:dyDescent="0.3">
      <c r="D2248" s="34">
        <v>0.23142702058867409</v>
      </c>
      <c r="E2248" s="35">
        <v>49131188.466936551</v>
      </c>
      <c r="F2248" s="36">
        <v>1950041.4776571158</v>
      </c>
      <c r="J2248" s="32">
        <f t="shared" si="245"/>
        <v>0.23142702058867409</v>
      </c>
      <c r="K2248" s="40">
        <f t="shared" si="246"/>
        <v>0.23933729709181736</v>
      </c>
      <c r="L2248" s="40">
        <f t="shared" si="247"/>
        <v>9.4994171938965234E-3</v>
      </c>
      <c r="M2248" s="41">
        <f t="shared" si="248"/>
        <v>0.48026373487438795</v>
      </c>
      <c r="N2248" s="52"/>
      <c r="O2248" s="52"/>
      <c r="P2248" s="52"/>
      <c r="T2248" s="44">
        <f t="shared" si="249"/>
        <v>0</v>
      </c>
      <c r="U2248" s="45">
        <f t="shared" si="250"/>
        <v>0</v>
      </c>
      <c r="V2248" s="48"/>
      <c r="W2248" s="48"/>
      <c r="X2248" s="48"/>
      <c r="Y2248" s="48"/>
      <c r="AA2248" s="49">
        <f t="shared" si="251"/>
        <v>0.28815824092463277</v>
      </c>
      <c r="AB2248" s="9"/>
    </row>
    <row r="2249" spans="4:28" x14ac:dyDescent="0.3">
      <c r="D2249" s="34">
        <v>0.21801142532768403</v>
      </c>
      <c r="E2249" s="35">
        <v>90214877.658780023</v>
      </c>
      <c r="F2249" s="36">
        <v>0</v>
      </c>
      <c r="J2249" s="32">
        <f t="shared" si="245"/>
        <v>0.21801142532768403</v>
      </c>
      <c r="K2249" s="40">
        <f t="shared" si="246"/>
        <v>0.4394720675412086</v>
      </c>
      <c r="L2249" s="40">
        <f t="shared" si="247"/>
        <v>0</v>
      </c>
      <c r="M2249" s="41">
        <f t="shared" si="248"/>
        <v>0.65748349286889263</v>
      </c>
      <c r="N2249" s="52"/>
      <c r="O2249" s="52"/>
      <c r="P2249" s="52"/>
      <c r="T2249" s="44">
        <f t="shared" si="249"/>
        <v>0</v>
      </c>
      <c r="U2249" s="45">
        <f t="shared" si="250"/>
        <v>0</v>
      </c>
      <c r="V2249" s="48"/>
      <c r="W2249" s="48"/>
      <c r="X2249" s="48"/>
      <c r="Y2249" s="48"/>
      <c r="AA2249" s="49">
        <f t="shared" si="251"/>
        <v>0.39449009572133559</v>
      </c>
      <c r="AB2249" s="9"/>
    </row>
    <row r="2250" spans="4:28" x14ac:dyDescent="0.3">
      <c r="D2250" s="34">
        <v>0.21270586125619423</v>
      </c>
      <c r="E2250" s="35">
        <v>56974710.959064811</v>
      </c>
      <c r="F2250" s="36">
        <v>4002231.0246614139</v>
      </c>
      <c r="J2250" s="32">
        <f t="shared" si="245"/>
        <v>0.21270586125619423</v>
      </c>
      <c r="K2250" s="40">
        <f t="shared" si="246"/>
        <v>0.27754617278812116</v>
      </c>
      <c r="L2250" s="40">
        <f t="shared" si="247"/>
        <v>1.9496437714387815E-2</v>
      </c>
      <c r="M2250" s="41">
        <f t="shared" si="248"/>
        <v>0.50974847175870319</v>
      </c>
      <c r="N2250" s="52"/>
      <c r="O2250" s="52"/>
      <c r="P2250" s="52"/>
      <c r="T2250" s="44">
        <f t="shared" si="249"/>
        <v>0</v>
      </c>
      <c r="U2250" s="45">
        <f t="shared" si="250"/>
        <v>0</v>
      </c>
      <c r="V2250" s="48"/>
      <c r="W2250" s="48"/>
      <c r="X2250" s="48"/>
      <c r="Y2250" s="48"/>
      <c r="AA2250" s="49">
        <f t="shared" si="251"/>
        <v>0.3058490830552219</v>
      </c>
      <c r="AB2250" s="9"/>
    </row>
    <row r="2251" spans="4:28" x14ac:dyDescent="0.3">
      <c r="D2251" s="34">
        <v>0.21351260006018466</v>
      </c>
      <c r="E2251" s="35">
        <v>68638227.693738431</v>
      </c>
      <c r="F2251" s="36">
        <v>1925565.9227764523</v>
      </c>
      <c r="J2251" s="32">
        <f t="shared" si="245"/>
        <v>0.21351260006018466</v>
      </c>
      <c r="K2251" s="40">
        <f t="shared" si="246"/>
        <v>0.33436373932715463</v>
      </c>
      <c r="L2251" s="40">
        <f t="shared" si="247"/>
        <v>9.3801871623677199E-3</v>
      </c>
      <c r="M2251" s="41">
        <f t="shared" si="248"/>
        <v>0.55725652654970703</v>
      </c>
      <c r="N2251" s="52"/>
      <c r="O2251" s="52"/>
      <c r="P2251" s="52"/>
      <c r="T2251" s="44">
        <f t="shared" si="249"/>
        <v>0</v>
      </c>
      <c r="U2251" s="45">
        <f t="shared" si="250"/>
        <v>0</v>
      </c>
      <c r="V2251" s="48"/>
      <c r="W2251" s="48"/>
      <c r="X2251" s="48"/>
      <c r="Y2251" s="48"/>
      <c r="AA2251" s="49">
        <f t="shared" si="251"/>
        <v>0.33435391592982422</v>
      </c>
      <c r="AB2251" s="9"/>
    </row>
    <row r="2252" spans="4:28" x14ac:dyDescent="0.3">
      <c r="D2252" s="34">
        <v>0.24459024357677642</v>
      </c>
      <c r="E2252" s="35">
        <v>29430458.477784343</v>
      </c>
      <c r="F2252" s="36">
        <v>0</v>
      </c>
      <c r="J2252" s="32">
        <f t="shared" si="245"/>
        <v>0.24459024357677642</v>
      </c>
      <c r="K2252" s="40">
        <f t="shared" si="246"/>
        <v>0.14336731115279419</v>
      </c>
      <c r="L2252" s="40">
        <f t="shared" si="247"/>
        <v>0</v>
      </c>
      <c r="M2252" s="41">
        <f t="shared" si="248"/>
        <v>0.38795755472957061</v>
      </c>
      <c r="N2252" s="52"/>
      <c r="O2252" s="52"/>
      <c r="P2252" s="52"/>
      <c r="T2252" s="44">
        <f t="shared" si="249"/>
        <v>0</v>
      </c>
      <c r="U2252" s="45">
        <f t="shared" si="250"/>
        <v>0</v>
      </c>
      <c r="V2252" s="48"/>
      <c r="W2252" s="48"/>
      <c r="X2252" s="48"/>
      <c r="Y2252" s="48"/>
      <c r="AA2252" s="49">
        <f t="shared" si="251"/>
        <v>0.23277453283774235</v>
      </c>
      <c r="AB2252" s="9"/>
    </row>
    <row r="2253" spans="4:28" x14ac:dyDescent="0.3">
      <c r="D2253" s="34">
        <v>0.2426842056985174</v>
      </c>
      <c r="E2253" s="35">
        <v>66525919.12649174</v>
      </c>
      <c r="F2253" s="36">
        <v>0</v>
      </c>
      <c r="J2253" s="32">
        <f t="shared" si="245"/>
        <v>0.2426842056985174</v>
      </c>
      <c r="K2253" s="40">
        <f t="shared" si="246"/>
        <v>0.32407385546959377</v>
      </c>
      <c r="L2253" s="40">
        <f t="shared" si="247"/>
        <v>0</v>
      </c>
      <c r="M2253" s="41">
        <f t="shared" si="248"/>
        <v>0.56675806116811112</v>
      </c>
      <c r="N2253" s="52"/>
      <c r="O2253" s="52"/>
      <c r="P2253" s="52"/>
      <c r="T2253" s="44">
        <f t="shared" si="249"/>
        <v>0</v>
      </c>
      <c r="U2253" s="45">
        <f t="shared" si="250"/>
        <v>0</v>
      </c>
      <c r="V2253" s="48"/>
      <c r="W2253" s="48"/>
      <c r="X2253" s="48"/>
      <c r="Y2253" s="48"/>
      <c r="AA2253" s="49">
        <f t="shared" si="251"/>
        <v>0.34005483670086667</v>
      </c>
      <c r="AB2253" s="9"/>
    </row>
    <row r="2254" spans="4:28" x14ac:dyDescent="0.3">
      <c r="D2254" s="34">
        <v>0.2227689858189438</v>
      </c>
      <c r="E2254" s="35">
        <v>46144092.122558512</v>
      </c>
      <c r="F2254" s="36">
        <v>0</v>
      </c>
      <c r="J2254" s="32">
        <f t="shared" si="245"/>
        <v>0.2227689858189438</v>
      </c>
      <c r="K2254" s="40">
        <f t="shared" si="246"/>
        <v>0.22478597872309103</v>
      </c>
      <c r="L2254" s="40">
        <f t="shared" si="247"/>
        <v>0</v>
      </c>
      <c r="M2254" s="41">
        <f t="shared" si="248"/>
        <v>0.44755496454203481</v>
      </c>
      <c r="N2254" s="52"/>
      <c r="O2254" s="52"/>
      <c r="P2254" s="52"/>
      <c r="T2254" s="44">
        <f t="shared" si="249"/>
        <v>0</v>
      </c>
      <c r="U2254" s="45">
        <f t="shared" si="250"/>
        <v>0</v>
      </c>
      <c r="V2254" s="48"/>
      <c r="W2254" s="48"/>
      <c r="X2254" s="48"/>
      <c r="Y2254" s="48"/>
      <c r="AA2254" s="49">
        <f t="shared" si="251"/>
        <v>0.26853297872522086</v>
      </c>
      <c r="AB2254" s="9"/>
    </row>
    <row r="2255" spans="4:28" x14ac:dyDescent="0.3">
      <c r="D2255" s="34">
        <v>0.22375545652029435</v>
      </c>
      <c r="E2255" s="35">
        <v>43764689.684063353</v>
      </c>
      <c r="F2255" s="36">
        <v>0</v>
      </c>
      <c r="J2255" s="32">
        <f t="shared" si="245"/>
        <v>0.22375545652029435</v>
      </c>
      <c r="K2255" s="40">
        <f t="shared" si="246"/>
        <v>0.21319497581652896</v>
      </c>
      <c r="L2255" s="40">
        <f t="shared" si="247"/>
        <v>0</v>
      </c>
      <c r="M2255" s="41">
        <f t="shared" si="248"/>
        <v>0.43695043233682329</v>
      </c>
      <c r="N2255" s="52"/>
      <c r="O2255" s="52"/>
      <c r="P2255" s="52"/>
      <c r="T2255" s="44">
        <f t="shared" si="249"/>
        <v>0</v>
      </c>
      <c r="U2255" s="45">
        <f t="shared" si="250"/>
        <v>0</v>
      </c>
      <c r="V2255" s="48"/>
      <c r="W2255" s="48"/>
      <c r="X2255" s="48"/>
      <c r="Y2255" s="48"/>
      <c r="AA2255" s="49">
        <f t="shared" si="251"/>
        <v>0.26217025940209399</v>
      </c>
      <c r="AB2255" s="9"/>
    </row>
    <row r="2256" spans="4:28" x14ac:dyDescent="0.3">
      <c r="D2256" s="34">
        <v>0.2288338845942868</v>
      </c>
      <c r="E2256" s="35">
        <v>77332940.810845152</v>
      </c>
      <c r="F2256" s="36">
        <v>0</v>
      </c>
      <c r="J2256" s="32">
        <f t="shared" si="245"/>
        <v>0.2288338845942868</v>
      </c>
      <c r="K2256" s="40">
        <f t="shared" si="246"/>
        <v>0.37671909854744923</v>
      </c>
      <c r="L2256" s="40">
        <f t="shared" si="247"/>
        <v>0</v>
      </c>
      <c r="M2256" s="41">
        <f t="shared" si="248"/>
        <v>0.605552983141736</v>
      </c>
      <c r="N2256" s="52"/>
      <c r="O2256" s="52"/>
      <c r="P2256" s="52"/>
      <c r="T2256" s="44">
        <f t="shared" si="249"/>
        <v>0</v>
      </c>
      <c r="U2256" s="45">
        <f t="shared" si="250"/>
        <v>0</v>
      </c>
      <c r="V2256" s="48"/>
      <c r="W2256" s="48"/>
      <c r="X2256" s="48"/>
      <c r="Y2256" s="48"/>
      <c r="AA2256" s="49">
        <f t="shared" si="251"/>
        <v>0.36333178988504161</v>
      </c>
      <c r="AB2256" s="9"/>
    </row>
    <row r="2257" spans="4:28" x14ac:dyDescent="0.3">
      <c r="D2257" s="34">
        <v>0.2281900371056976</v>
      </c>
      <c r="E2257" s="35">
        <v>52239777.926423632</v>
      </c>
      <c r="F2257" s="36">
        <v>0</v>
      </c>
      <c r="J2257" s="32">
        <f t="shared" si="245"/>
        <v>0.2281900371056976</v>
      </c>
      <c r="K2257" s="40">
        <f t="shared" si="246"/>
        <v>0.25448045609564313</v>
      </c>
      <c r="L2257" s="40">
        <f t="shared" si="247"/>
        <v>0</v>
      </c>
      <c r="M2257" s="41">
        <f t="shared" si="248"/>
        <v>0.4826704932013407</v>
      </c>
      <c r="N2257" s="52"/>
      <c r="O2257" s="52"/>
      <c r="P2257" s="52"/>
      <c r="T2257" s="44">
        <f t="shared" si="249"/>
        <v>0</v>
      </c>
      <c r="U2257" s="45">
        <f t="shared" si="250"/>
        <v>0</v>
      </c>
      <c r="V2257" s="48"/>
      <c r="W2257" s="48"/>
      <c r="X2257" s="48"/>
      <c r="Y2257" s="48"/>
      <c r="AA2257" s="49">
        <f t="shared" si="251"/>
        <v>0.28960229592080439</v>
      </c>
      <c r="AB2257" s="9"/>
    </row>
    <row r="2258" spans="4:28" x14ac:dyDescent="0.3">
      <c r="D2258" s="34">
        <v>0.23673029536552509</v>
      </c>
      <c r="E2258" s="35">
        <v>65779354.598395512</v>
      </c>
      <c r="F2258" s="36">
        <v>0</v>
      </c>
      <c r="J2258" s="32">
        <f t="shared" si="245"/>
        <v>0.23673029536552509</v>
      </c>
      <c r="K2258" s="40">
        <f t="shared" si="246"/>
        <v>0.32043704671664808</v>
      </c>
      <c r="L2258" s="40">
        <f t="shared" si="247"/>
        <v>0</v>
      </c>
      <c r="M2258" s="41">
        <f t="shared" si="248"/>
        <v>0.55716734208217322</v>
      </c>
      <c r="N2258" s="52"/>
      <c r="O2258" s="52"/>
      <c r="P2258" s="52"/>
      <c r="T2258" s="44">
        <f t="shared" si="249"/>
        <v>0</v>
      </c>
      <c r="U2258" s="45">
        <f t="shared" si="250"/>
        <v>0</v>
      </c>
      <c r="V2258" s="48"/>
      <c r="W2258" s="48"/>
      <c r="X2258" s="48"/>
      <c r="Y2258" s="48"/>
      <c r="AA2258" s="49">
        <f t="shared" si="251"/>
        <v>0.33430040524930393</v>
      </c>
      <c r="AB2258" s="9"/>
    </row>
    <row r="2259" spans="4:28" x14ac:dyDescent="0.3">
      <c r="D2259" s="34">
        <v>0.21507389007217603</v>
      </c>
      <c r="E2259" s="35">
        <v>54940520.546154872</v>
      </c>
      <c r="F2259" s="36">
        <v>0</v>
      </c>
      <c r="J2259" s="32">
        <f t="shared" si="245"/>
        <v>0.21507389007217603</v>
      </c>
      <c r="K2259" s="40">
        <f t="shared" si="246"/>
        <v>0.26763683311229403</v>
      </c>
      <c r="L2259" s="40">
        <f t="shared" si="247"/>
        <v>0</v>
      </c>
      <c r="M2259" s="41">
        <f t="shared" si="248"/>
        <v>0.48271072318447006</v>
      </c>
      <c r="N2259" s="52"/>
      <c r="O2259" s="52"/>
      <c r="P2259" s="52"/>
      <c r="T2259" s="44">
        <f t="shared" si="249"/>
        <v>0</v>
      </c>
      <c r="U2259" s="45">
        <f t="shared" si="250"/>
        <v>0</v>
      </c>
      <c r="V2259" s="48"/>
      <c r="W2259" s="48"/>
      <c r="X2259" s="48"/>
      <c r="Y2259" s="48"/>
      <c r="AA2259" s="49">
        <f t="shared" si="251"/>
        <v>0.28962643391068205</v>
      </c>
      <c r="AB2259" s="9"/>
    </row>
    <row r="2260" spans="4:28" x14ac:dyDescent="0.3">
      <c r="D2260" s="34">
        <v>0.21679445835338629</v>
      </c>
      <c r="E2260" s="35">
        <v>65475556.304675721</v>
      </c>
      <c r="F2260" s="36">
        <v>0</v>
      </c>
      <c r="J2260" s="32">
        <f t="shared" si="245"/>
        <v>0.21679445835338629</v>
      </c>
      <c r="K2260" s="40">
        <f t="shared" si="246"/>
        <v>0.3189571260237275</v>
      </c>
      <c r="L2260" s="40">
        <f t="shared" si="247"/>
        <v>0</v>
      </c>
      <c r="M2260" s="41">
        <f t="shared" si="248"/>
        <v>0.53575158437711379</v>
      </c>
      <c r="N2260" s="52"/>
      <c r="O2260" s="52"/>
      <c r="P2260" s="52"/>
      <c r="T2260" s="44">
        <f t="shared" si="249"/>
        <v>0</v>
      </c>
      <c r="U2260" s="45">
        <f t="shared" si="250"/>
        <v>0</v>
      </c>
      <c r="V2260" s="48"/>
      <c r="W2260" s="48"/>
      <c r="X2260" s="48"/>
      <c r="Y2260" s="48"/>
      <c r="AA2260" s="49">
        <f t="shared" si="251"/>
        <v>0.32145095062626827</v>
      </c>
      <c r="AB2260" s="9"/>
    </row>
    <row r="2261" spans="4:28" x14ac:dyDescent="0.3">
      <c r="D2261" s="34">
        <v>0.22204892896303471</v>
      </c>
      <c r="E2261" s="35">
        <v>51170183.552171677</v>
      </c>
      <c r="F2261" s="36">
        <v>0</v>
      </c>
      <c r="J2261" s="32">
        <f t="shared" si="245"/>
        <v>0.22204892896303471</v>
      </c>
      <c r="K2261" s="40">
        <f t="shared" si="246"/>
        <v>0.24927004221179519</v>
      </c>
      <c r="L2261" s="40">
        <f t="shared" si="247"/>
        <v>0</v>
      </c>
      <c r="M2261" s="41">
        <f t="shared" si="248"/>
        <v>0.4713189711748299</v>
      </c>
      <c r="N2261" s="52"/>
      <c r="O2261" s="52"/>
      <c r="P2261" s="52"/>
      <c r="T2261" s="44">
        <f t="shared" si="249"/>
        <v>0</v>
      </c>
      <c r="U2261" s="45">
        <f t="shared" si="250"/>
        <v>0</v>
      </c>
      <c r="V2261" s="48"/>
      <c r="W2261" s="48"/>
      <c r="X2261" s="48"/>
      <c r="Y2261" s="48"/>
      <c r="AA2261" s="49">
        <f t="shared" si="251"/>
        <v>0.28279138270489795</v>
      </c>
      <c r="AB2261" s="9"/>
    </row>
    <row r="2262" spans="4:28" x14ac:dyDescent="0.3">
      <c r="D2262" s="34">
        <v>0.2255212980755037</v>
      </c>
      <c r="E2262" s="35">
        <v>72309607.247439027</v>
      </c>
      <c r="F2262" s="36">
        <v>0</v>
      </c>
      <c r="J2262" s="32">
        <f t="shared" si="245"/>
        <v>0.2255212980755037</v>
      </c>
      <c r="K2262" s="40">
        <f t="shared" si="246"/>
        <v>0.35224846970716966</v>
      </c>
      <c r="L2262" s="40">
        <f t="shared" si="247"/>
        <v>0</v>
      </c>
      <c r="M2262" s="41">
        <f t="shared" si="248"/>
        <v>0.57776976778267342</v>
      </c>
      <c r="N2262" s="52"/>
      <c r="O2262" s="52"/>
      <c r="P2262" s="52"/>
      <c r="T2262" s="44">
        <f t="shared" si="249"/>
        <v>0</v>
      </c>
      <c r="U2262" s="45">
        <f t="shared" si="250"/>
        <v>0</v>
      </c>
      <c r="V2262" s="48"/>
      <c r="W2262" s="48"/>
      <c r="X2262" s="48"/>
      <c r="Y2262" s="48"/>
      <c r="AA2262" s="49">
        <f t="shared" si="251"/>
        <v>0.34666186066960403</v>
      </c>
      <c r="AB2262" s="9"/>
    </row>
    <row r="2263" spans="4:28" x14ac:dyDescent="0.3">
      <c r="D2263" s="34">
        <v>0.21691179158994853</v>
      </c>
      <c r="E2263" s="35">
        <v>76819664.478810951</v>
      </c>
      <c r="F2263" s="36">
        <v>0</v>
      </c>
      <c r="J2263" s="32">
        <f t="shared" si="245"/>
        <v>0.21691179158994853</v>
      </c>
      <c r="K2263" s="40">
        <f t="shared" si="246"/>
        <v>0.37421872813501889</v>
      </c>
      <c r="L2263" s="40">
        <f t="shared" si="247"/>
        <v>0</v>
      </c>
      <c r="M2263" s="41">
        <f t="shared" si="248"/>
        <v>0.59113051972496744</v>
      </c>
      <c r="N2263" s="52"/>
      <c r="O2263" s="52"/>
      <c r="P2263" s="52"/>
      <c r="T2263" s="44">
        <f t="shared" si="249"/>
        <v>0</v>
      </c>
      <c r="U2263" s="45">
        <f t="shared" si="250"/>
        <v>0</v>
      </c>
      <c r="V2263" s="48"/>
      <c r="W2263" s="48"/>
      <c r="X2263" s="48"/>
      <c r="Y2263" s="48"/>
      <c r="AA2263" s="49">
        <f t="shared" si="251"/>
        <v>0.35467831183498044</v>
      </c>
      <c r="AB2263" s="9"/>
    </row>
    <row r="2264" spans="4:28" x14ac:dyDescent="0.3">
      <c r="D2264" s="34">
        <v>0.22398134364938685</v>
      </c>
      <c r="E2264" s="35">
        <v>52731303.55468525</v>
      </c>
      <c r="F2264" s="36">
        <v>2142844.9616072434</v>
      </c>
      <c r="J2264" s="32">
        <f t="shared" si="245"/>
        <v>0.22398134364938685</v>
      </c>
      <c r="K2264" s="40">
        <f t="shared" si="246"/>
        <v>0.25687487029546774</v>
      </c>
      <c r="L2264" s="40">
        <f t="shared" si="247"/>
        <v>1.0438638616345178E-2</v>
      </c>
      <c r="M2264" s="41">
        <f t="shared" si="248"/>
        <v>0.49129485256119976</v>
      </c>
      <c r="N2264" s="52"/>
      <c r="O2264" s="52"/>
      <c r="P2264" s="52"/>
      <c r="T2264" s="44">
        <f t="shared" si="249"/>
        <v>0</v>
      </c>
      <c r="U2264" s="45">
        <f t="shared" si="250"/>
        <v>0</v>
      </c>
      <c r="V2264" s="48"/>
      <c r="W2264" s="48"/>
      <c r="X2264" s="48"/>
      <c r="Y2264" s="48"/>
      <c r="AA2264" s="49">
        <f t="shared" si="251"/>
        <v>0.29477691153671987</v>
      </c>
      <c r="AB2264" s="9"/>
    </row>
    <row r="2265" spans="4:28" x14ac:dyDescent="0.3">
      <c r="D2265" s="34">
        <v>0.2151751354579948</v>
      </c>
      <c r="E2265" s="35">
        <v>56353256.13083294</v>
      </c>
      <c r="F2265" s="36">
        <v>0</v>
      </c>
      <c r="J2265" s="32">
        <f t="shared" si="245"/>
        <v>0.2151751354579948</v>
      </c>
      <c r="K2265" s="40">
        <f t="shared" si="246"/>
        <v>0.27451882247369164</v>
      </c>
      <c r="L2265" s="40">
        <f t="shared" si="247"/>
        <v>0</v>
      </c>
      <c r="M2265" s="41">
        <f t="shared" si="248"/>
        <v>0.48969395793168646</v>
      </c>
      <c r="N2265" s="52"/>
      <c r="O2265" s="52"/>
      <c r="P2265" s="52"/>
      <c r="T2265" s="44">
        <f t="shared" si="249"/>
        <v>0</v>
      </c>
      <c r="U2265" s="45">
        <f t="shared" si="250"/>
        <v>0</v>
      </c>
      <c r="V2265" s="48"/>
      <c r="W2265" s="48"/>
      <c r="X2265" s="48"/>
      <c r="Y2265" s="48"/>
      <c r="AA2265" s="49">
        <f t="shared" si="251"/>
        <v>0.29381637475901184</v>
      </c>
      <c r="AB2265" s="9"/>
    </row>
    <row r="2266" spans="4:28" x14ac:dyDescent="0.3">
      <c r="D2266" s="34">
        <v>0.21061273898997959</v>
      </c>
      <c r="E2266" s="35">
        <v>69872561.723338217</v>
      </c>
      <c r="F2266" s="36">
        <v>0</v>
      </c>
      <c r="J2266" s="32">
        <f t="shared" si="245"/>
        <v>0.21061273898997959</v>
      </c>
      <c r="K2266" s="40">
        <f t="shared" si="246"/>
        <v>0.34037666471265948</v>
      </c>
      <c r="L2266" s="40">
        <f t="shared" si="247"/>
        <v>0</v>
      </c>
      <c r="M2266" s="41">
        <f t="shared" si="248"/>
        <v>0.55098940370263905</v>
      </c>
      <c r="N2266" s="52"/>
      <c r="O2266" s="52"/>
      <c r="P2266" s="52"/>
      <c r="T2266" s="44">
        <f t="shared" si="249"/>
        <v>0</v>
      </c>
      <c r="U2266" s="45">
        <f t="shared" si="250"/>
        <v>0</v>
      </c>
      <c r="V2266" s="48"/>
      <c r="W2266" s="48"/>
      <c r="X2266" s="48"/>
      <c r="Y2266" s="48"/>
      <c r="AA2266" s="49">
        <f t="shared" si="251"/>
        <v>0.33059364222158344</v>
      </c>
      <c r="AB2266" s="9"/>
    </row>
    <row r="2267" spans="4:28" x14ac:dyDescent="0.3">
      <c r="D2267" s="34">
        <v>0.20153264782194014</v>
      </c>
      <c r="E2267" s="35">
        <v>67920380.942924067</v>
      </c>
      <c r="F2267" s="36">
        <v>0</v>
      </c>
      <c r="J2267" s="32">
        <f t="shared" si="245"/>
        <v>0.20153264782194014</v>
      </c>
      <c r="K2267" s="40">
        <f t="shared" si="246"/>
        <v>0.33086682613561497</v>
      </c>
      <c r="L2267" s="40">
        <f t="shared" si="247"/>
        <v>0</v>
      </c>
      <c r="M2267" s="41">
        <f t="shared" si="248"/>
        <v>0.53239947395755505</v>
      </c>
      <c r="N2267" s="52"/>
      <c r="O2267" s="52"/>
      <c r="P2267" s="52"/>
      <c r="T2267" s="44">
        <f t="shared" si="249"/>
        <v>0</v>
      </c>
      <c r="U2267" s="45">
        <f t="shared" si="250"/>
        <v>0</v>
      </c>
      <c r="V2267" s="48"/>
      <c r="W2267" s="48"/>
      <c r="X2267" s="48"/>
      <c r="Y2267" s="48"/>
      <c r="AA2267" s="49">
        <f t="shared" si="251"/>
        <v>0.31943968437453302</v>
      </c>
      <c r="AB2267" s="9"/>
    </row>
    <row r="2268" spans="4:28" x14ac:dyDescent="0.3">
      <c r="D2268" s="34">
        <v>0.21696321305981939</v>
      </c>
      <c r="E2268" s="35">
        <v>59412811.595303118</v>
      </c>
      <c r="F2268" s="36">
        <v>0</v>
      </c>
      <c r="J2268" s="32">
        <f t="shared" si="245"/>
        <v>0.21696321305981939</v>
      </c>
      <c r="K2268" s="40">
        <f t="shared" si="246"/>
        <v>0.28942311764785744</v>
      </c>
      <c r="L2268" s="40">
        <f t="shared" si="247"/>
        <v>0</v>
      </c>
      <c r="M2268" s="41">
        <f t="shared" si="248"/>
        <v>0.5063863307076768</v>
      </c>
      <c r="N2268" s="52"/>
      <c r="O2268" s="52"/>
      <c r="P2268" s="52"/>
      <c r="T2268" s="44">
        <f t="shared" si="249"/>
        <v>0</v>
      </c>
      <c r="U2268" s="45">
        <f t="shared" si="250"/>
        <v>0</v>
      </c>
      <c r="V2268" s="48"/>
      <c r="W2268" s="48"/>
      <c r="X2268" s="48"/>
      <c r="Y2268" s="48"/>
      <c r="AA2268" s="49">
        <f t="shared" si="251"/>
        <v>0.30383179842460606</v>
      </c>
      <c r="AB2268" s="9"/>
    </row>
    <row r="2269" spans="4:28" x14ac:dyDescent="0.3">
      <c r="D2269" s="34">
        <v>0.24125964973085157</v>
      </c>
      <c r="E2269" s="35">
        <v>84980605.147427842</v>
      </c>
      <c r="F2269" s="36">
        <v>0</v>
      </c>
      <c r="J2269" s="32">
        <f t="shared" si="245"/>
        <v>0.24125964973085157</v>
      </c>
      <c r="K2269" s="40">
        <f t="shared" si="246"/>
        <v>0.41397387231737259</v>
      </c>
      <c r="L2269" s="40">
        <f t="shared" si="247"/>
        <v>0</v>
      </c>
      <c r="M2269" s="41">
        <f t="shared" si="248"/>
        <v>0.65523352204822416</v>
      </c>
      <c r="N2269" s="52"/>
      <c r="O2269" s="52"/>
      <c r="P2269" s="52"/>
      <c r="T2269" s="44">
        <f t="shared" si="249"/>
        <v>0</v>
      </c>
      <c r="U2269" s="45">
        <f t="shared" si="250"/>
        <v>0</v>
      </c>
      <c r="V2269" s="48"/>
      <c r="W2269" s="48"/>
      <c r="X2269" s="48"/>
      <c r="Y2269" s="48"/>
      <c r="AA2269" s="49">
        <f t="shared" si="251"/>
        <v>0.3931401132289345</v>
      </c>
      <c r="AB2269" s="9"/>
    </row>
    <row r="2270" spans="4:28" x14ac:dyDescent="0.3">
      <c r="D2270" s="34">
        <v>0.22899672128005411</v>
      </c>
      <c r="E2270" s="35">
        <v>53957265.84510994</v>
      </c>
      <c r="F2270" s="36">
        <v>145941654.86215276</v>
      </c>
      <c r="J2270" s="32">
        <f t="shared" si="245"/>
        <v>0.22899672128005411</v>
      </c>
      <c r="K2270" s="40">
        <f t="shared" si="246"/>
        <v>0.26284701365455215</v>
      </c>
      <c r="L2270" s="40">
        <f t="shared" si="247"/>
        <v>0.7109390653417762</v>
      </c>
      <c r="M2270" s="41">
        <f t="shared" si="248"/>
        <v>1.2027828002763825</v>
      </c>
      <c r="N2270" s="52"/>
      <c r="O2270" s="52"/>
      <c r="P2270" s="52"/>
      <c r="T2270" s="44">
        <f t="shared" si="249"/>
        <v>0.45278280027638251</v>
      </c>
      <c r="U2270" s="45">
        <f t="shared" si="250"/>
        <v>0.40278280027638247</v>
      </c>
      <c r="V2270" s="48"/>
      <c r="W2270" s="48"/>
      <c r="X2270" s="48"/>
      <c r="Y2270" s="48"/>
      <c r="AA2270" s="49">
        <f t="shared" si="251"/>
        <v>0.72166968016582944</v>
      </c>
      <c r="AB2270" s="9"/>
    </row>
    <row r="2271" spans="4:28" x14ac:dyDescent="0.3">
      <c r="D2271" s="34">
        <v>0.23563361298713975</v>
      </c>
      <c r="E2271" s="35">
        <v>80881806.008679494</v>
      </c>
      <c r="F2271" s="36">
        <v>0</v>
      </c>
      <c r="J2271" s="32">
        <f t="shared" si="245"/>
        <v>0.23563361298713975</v>
      </c>
      <c r="K2271" s="40">
        <f t="shared" si="246"/>
        <v>0.39400701342792255</v>
      </c>
      <c r="L2271" s="40">
        <f t="shared" si="247"/>
        <v>0</v>
      </c>
      <c r="M2271" s="41">
        <f t="shared" si="248"/>
        <v>0.62964062641506224</v>
      </c>
      <c r="N2271" s="52"/>
      <c r="O2271" s="52"/>
      <c r="P2271" s="52"/>
      <c r="T2271" s="44">
        <f t="shared" si="249"/>
        <v>0</v>
      </c>
      <c r="U2271" s="45">
        <f t="shared" si="250"/>
        <v>0</v>
      </c>
      <c r="V2271" s="48"/>
      <c r="W2271" s="48"/>
      <c r="X2271" s="48"/>
      <c r="Y2271" s="48"/>
      <c r="AA2271" s="49">
        <f t="shared" si="251"/>
        <v>0.37778437584903735</v>
      </c>
      <c r="AB2271" s="9"/>
    </row>
    <row r="2272" spans="4:28" x14ac:dyDescent="0.3">
      <c r="D2272" s="34">
        <v>0.23142947002976871</v>
      </c>
      <c r="E2272" s="35">
        <v>100252350.05072187</v>
      </c>
      <c r="F2272" s="36">
        <v>0</v>
      </c>
      <c r="J2272" s="32">
        <f t="shared" si="245"/>
        <v>0.23142947002976871</v>
      </c>
      <c r="K2272" s="40">
        <f t="shared" si="246"/>
        <v>0.48836853406038894</v>
      </c>
      <c r="L2272" s="40">
        <f t="shared" si="247"/>
        <v>0</v>
      </c>
      <c r="M2272" s="41">
        <f t="shared" si="248"/>
        <v>0.71979800409015771</v>
      </c>
      <c r="N2272" s="52"/>
      <c r="O2272" s="52"/>
      <c r="P2272" s="52"/>
      <c r="T2272" s="44">
        <f t="shared" si="249"/>
        <v>0</v>
      </c>
      <c r="U2272" s="45">
        <f t="shared" si="250"/>
        <v>0</v>
      </c>
      <c r="V2272" s="48"/>
      <c r="W2272" s="48"/>
      <c r="X2272" s="48"/>
      <c r="Y2272" s="48"/>
      <c r="AA2272" s="49">
        <f t="shared" si="251"/>
        <v>0.4318788024540946</v>
      </c>
      <c r="AB2272" s="9"/>
    </row>
    <row r="2273" spans="4:28" x14ac:dyDescent="0.3">
      <c r="D2273" s="34">
        <v>0.24281683571644652</v>
      </c>
      <c r="E2273" s="35">
        <v>80985772.334398374</v>
      </c>
      <c r="F2273" s="36">
        <v>1967288.9828768296</v>
      </c>
      <c r="J2273" s="32">
        <f t="shared" si="245"/>
        <v>0.24281683571644652</v>
      </c>
      <c r="K2273" s="40">
        <f t="shared" si="246"/>
        <v>0.3945134741947503</v>
      </c>
      <c r="L2273" s="40">
        <f t="shared" si="247"/>
        <v>9.5834365593885935E-3</v>
      </c>
      <c r="M2273" s="41">
        <f t="shared" si="248"/>
        <v>0.64691374647058553</v>
      </c>
      <c r="N2273" s="52"/>
      <c r="O2273" s="52"/>
      <c r="P2273" s="52"/>
      <c r="T2273" s="44">
        <f t="shared" si="249"/>
        <v>0</v>
      </c>
      <c r="U2273" s="45">
        <f t="shared" si="250"/>
        <v>0</v>
      </c>
      <c r="V2273" s="48"/>
      <c r="W2273" s="48"/>
      <c r="X2273" s="48"/>
      <c r="Y2273" s="48"/>
      <c r="AA2273" s="49">
        <f t="shared" si="251"/>
        <v>0.3881482478823513</v>
      </c>
      <c r="AB2273" s="9"/>
    </row>
    <row r="2274" spans="4:28" x14ac:dyDescent="0.3">
      <c r="D2274" s="34">
        <v>0.23021145544381499</v>
      </c>
      <c r="E2274" s="35">
        <v>91145334.217861131</v>
      </c>
      <c r="F2274" s="36">
        <v>3352828.2311746427</v>
      </c>
      <c r="J2274" s="32">
        <f t="shared" si="245"/>
        <v>0.23021145544381499</v>
      </c>
      <c r="K2274" s="40">
        <f t="shared" si="246"/>
        <v>0.44400468653253811</v>
      </c>
      <c r="L2274" s="40">
        <f t="shared" si="247"/>
        <v>1.6332941894994079E-2</v>
      </c>
      <c r="M2274" s="41">
        <f t="shared" si="248"/>
        <v>0.69054908387134717</v>
      </c>
      <c r="N2274" s="52"/>
      <c r="O2274" s="52"/>
      <c r="P2274" s="52"/>
      <c r="T2274" s="44">
        <f t="shared" si="249"/>
        <v>0</v>
      </c>
      <c r="U2274" s="45">
        <f t="shared" si="250"/>
        <v>0</v>
      </c>
      <c r="V2274" s="48"/>
      <c r="W2274" s="48"/>
      <c r="X2274" s="48"/>
      <c r="Y2274" s="48"/>
      <c r="AA2274" s="49">
        <f t="shared" si="251"/>
        <v>0.41432945032280827</v>
      </c>
      <c r="AB2274" s="9"/>
    </row>
    <row r="2275" spans="4:28" x14ac:dyDescent="0.3">
      <c r="D2275" s="34">
        <v>0.23084165486125877</v>
      </c>
      <c r="E2275" s="35">
        <v>84798068.935426742</v>
      </c>
      <c r="F2275" s="36">
        <v>0</v>
      </c>
      <c r="J2275" s="32">
        <f t="shared" si="245"/>
        <v>0.23084165486125877</v>
      </c>
      <c r="K2275" s="40">
        <f t="shared" si="246"/>
        <v>0.4130846668052543</v>
      </c>
      <c r="L2275" s="40">
        <f t="shared" si="247"/>
        <v>0</v>
      </c>
      <c r="M2275" s="41">
        <f t="shared" si="248"/>
        <v>0.64392632166651309</v>
      </c>
      <c r="N2275" s="52"/>
      <c r="O2275" s="52"/>
      <c r="P2275" s="52"/>
      <c r="T2275" s="44">
        <f t="shared" si="249"/>
        <v>0</v>
      </c>
      <c r="U2275" s="45">
        <f t="shared" si="250"/>
        <v>0</v>
      </c>
      <c r="V2275" s="48"/>
      <c r="W2275" s="48"/>
      <c r="X2275" s="48"/>
      <c r="Y2275" s="48"/>
      <c r="AA2275" s="49">
        <f t="shared" si="251"/>
        <v>0.38635579299990785</v>
      </c>
      <c r="AB2275" s="9"/>
    </row>
    <row r="2276" spans="4:28" x14ac:dyDescent="0.3">
      <c r="D2276" s="34">
        <v>0.21374943634355298</v>
      </c>
      <c r="E2276" s="35">
        <v>64791187.656095214</v>
      </c>
      <c r="F2276" s="36">
        <v>0</v>
      </c>
      <c r="J2276" s="32">
        <f t="shared" si="245"/>
        <v>0.21374943634355298</v>
      </c>
      <c r="K2276" s="40">
        <f t="shared" si="246"/>
        <v>0.31562329780428872</v>
      </c>
      <c r="L2276" s="40">
        <f t="shared" si="247"/>
        <v>0</v>
      </c>
      <c r="M2276" s="41">
        <f t="shared" si="248"/>
        <v>0.52937273414784169</v>
      </c>
      <c r="N2276" s="52"/>
      <c r="O2276" s="52"/>
      <c r="P2276" s="52"/>
      <c r="T2276" s="44">
        <f t="shared" si="249"/>
        <v>0</v>
      </c>
      <c r="U2276" s="45">
        <f t="shared" si="250"/>
        <v>0</v>
      </c>
      <c r="V2276" s="48"/>
      <c r="W2276" s="48"/>
      <c r="X2276" s="48"/>
      <c r="Y2276" s="48"/>
      <c r="AA2276" s="49">
        <f t="shared" si="251"/>
        <v>0.31762364048870501</v>
      </c>
      <c r="AB2276" s="9"/>
    </row>
    <row r="2277" spans="4:28" x14ac:dyDescent="0.3">
      <c r="D2277" s="34">
        <v>0.22339194264727666</v>
      </c>
      <c r="E2277" s="35">
        <v>53775046.707934573</v>
      </c>
      <c r="F2277" s="36">
        <v>0</v>
      </c>
      <c r="J2277" s="32">
        <f t="shared" si="245"/>
        <v>0.22339194264727666</v>
      </c>
      <c r="K2277" s="40">
        <f t="shared" si="246"/>
        <v>0.26195935273832366</v>
      </c>
      <c r="L2277" s="40">
        <f t="shared" si="247"/>
        <v>0</v>
      </c>
      <c r="M2277" s="41">
        <f t="shared" si="248"/>
        <v>0.48535129538560029</v>
      </c>
      <c r="N2277" s="52"/>
      <c r="O2277" s="52"/>
      <c r="P2277" s="52"/>
      <c r="T2277" s="44">
        <f t="shared" si="249"/>
        <v>0</v>
      </c>
      <c r="U2277" s="45">
        <f t="shared" si="250"/>
        <v>0</v>
      </c>
      <c r="V2277" s="48"/>
      <c r="W2277" s="48"/>
      <c r="X2277" s="48"/>
      <c r="Y2277" s="48"/>
      <c r="AA2277" s="49">
        <f t="shared" si="251"/>
        <v>0.29121077723136019</v>
      </c>
      <c r="AB2277" s="9"/>
    </row>
    <row r="2278" spans="4:28" x14ac:dyDescent="0.3">
      <c r="D2278" s="34">
        <v>0.25016092262539791</v>
      </c>
      <c r="E2278" s="35">
        <v>64640637.348026745</v>
      </c>
      <c r="F2278" s="36">
        <v>1186119.2694234971</v>
      </c>
      <c r="J2278" s="32">
        <f t="shared" si="245"/>
        <v>0.25016092262539791</v>
      </c>
      <c r="K2278" s="40">
        <f t="shared" si="246"/>
        <v>0.31488990818083806</v>
      </c>
      <c r="L2278" s="40">
        <f t="shared" si="247"/>
        <v>5.7780523702043807E-3</v>
      </c>
      <c r="M2278" s="41">
        <f t="shared" si="248"/>
        <v>0.57082888317644032</v>
      </c>
      <c r="N2278" s="52"/>
      <c r="O2278" s="52"/>
      <c r="P2278" s="52"/>
      <c r="T2278" s="44">
        <f t="shared" si="249"/>
        <v>0</v>
      </c>
      <c r="U2278" s="45">
        <f t="shared" si="250"/>
        <v>0</v>
      </c>
      <c r="V2278" s="48"/>
      <c r="W2278" s="48"/>
      <c r="X2278" s="48"/>
      <c r="Y2278" s="48"/>
      <c r="AA2278" s="49">
        <f t="shared" si="251"/>
        <v>0.34249732990586418</v>
      </c>
      <c r="AB2278" s="9"/>
    </row>
    <row r="2279" spans="4:28" x14ac:dyDescent="0.3">
      <c r="D2279" s="34">
        <v>0.22903635125179889</v>
      </c>
      <c r="E2279" s="35">
        <v>91922696.195070729</v>
      </c>
      <c r="F2279" s="36">
        <v>0</v>
      </c>
      <c r="J2279" s="32">
        <f t="shared" si="245"/>
        <v>0.22903635125179889</v>
      </c>
      <c r="K2279" s="40">
        <f t="shared" si="246"/>
        <v>0.44779152174440157</v>
      </c>
      <c r="L2279" s="40">
        <f t="shared" si="247"/>
        <v>0</v>
      </c>
      <c r="M2279" s="41">
        <f t="shared" si="248"/>
        <v>0.67682787299620051</v>
      </c>
      <c r="N2279" s="52"/>
      <c r="O2279" s="52"/>
      <c r="P2279" s="52"/>
      <c r="T2279" s="44">
        <f t="shared" si="249"/>
        <v>0</v>
      </c>
      <c r="U2279" s="45">
        <f t="shared" si="250"/>
        <v>0</v>
      </c>
      <c r="V2279" s="48"/>
      <c r="W2279" s="48"/>
      <c r="X2279" s="48"/>
      <c r="Y2279" s="48"/>
      <c r="AA2279" s="49">
        <f t="shared" si="251"/>
        <v>0.40609672379772027</v>
      </c>
      <c r="AB2279" s="9"/>
    </row>
    <row r="2280" spans="4:28" x14ac:dyDescent="0.3">
      <c r="D2280" s="34">
        <v>0.20647120230260693</v>
      </c>
      <c r="E2280" s="35">
        <v>57431247.769977912</v>
      </c>
      <c r="F2280" s="36">
        <v>3600057.1538191549</v>
      </c>
      <c r="J2280" s="32">
        <f t="shared" si="245"/>
        <v>0.20647120230260693</v>
      </c>
      <c r="K2280" s="40">
        <f t="shared" si="246"/>
        <v>0.27977014272974776</v>
      </c>
      <c r="L2280" s="40">
        <f t="shared" si="247"/>
        <v>1.7537290984747517E-2</v>
      </c>
      <c r="M2280" s="41">
        <f t="shared" si="248"/>
        <v>0.50377863601710227</v>
      </c>
      <c r="N2280" s="52"/>
      <c r="O2280" s="52"/>
      <c r="P2280" s="52"/>
      <c r="T2280" s="44">
        <f t="shared" si="249"/>
        <v>0</v>
      </c>
      <c r="U2280" s="45">
        <f t="shared" si="250"/>
        <v>0</v>
      </c>
      <c r="V2280" s="48"/>
      <c r="W2280" s="48"/>
      <c r="X2280" s="48"/>
      <c r="Y2280" s="48"/>
      <c r="AA2280" s="49">
        <f t="shared" si="251"/>
        <v>0.30226718161026134</v>
      </c>
      <c r="AB2280" s="9"/>
    </row>
    <row r="2281" spans="4:28" x14ac:dyDescent="0.3">
      <c r="D2281" s="34">
        <v>0.24268664438709697</v>
      </c>
      <c r="E2281" s="35">
        <v>66194170.10358005</v>
      </c>
      <c r="F2281" s="36">
        <v>0</v>
      </c>
      <c r="J2281" s="32">
        <f t="shared" si="245"/>
        <v>0.24268664438709697</v>
      </c>
      <c r="K2281" s="40">
        <f t="shared" si="246"/>
        <v>0.3224577758074873</v>
      </c>
      <c r="L2281" s="40">
        <f t="shared" si="247"/>
        <v>0</v>
      </c>
      <c r="M2281" s="41">
        <f t="shared" si="248"/>
        <v>0.56514442019458433</v>
      </c>
      <c r="N2281" s="52"/>
      <c r="O2281" s="52"/>
      <c r="P2281" s="52"/>
      <c r="T2281" s="44">
        <f t="shared" si="249"/>
        <v>0</v>
      </c>
      <c r="U2281" s="45">
        <f t="shared" si="250"/>
        <v>0</v>
      </c>
      <c r="V2281" s="48"/>
      <c r="W2281" s="48"/>
      <c r="X2281" s="48"/>
      <c r="Y2281" s="48"/>
      <c r="AA2281" s="49">
        <f t="shared" si="251"/>
        <v>0.3390866521167506</v>
      </c>
      <c r="AB2281" s="9"/>
    </row>
    <row r="2282" spans="4:28" x14ac:dyDescent="0.3">
      <c r="D2282" s="34">
        <v>0.19752438651477722</v>
      </c>
      <c r="E2282" s="35">
        <v>89134265.843167394</v>
      </c>
      <c r="F2282" s="36">
        <v>0</v>
      </c>
      <c r="J2282" s="32">
        <f t="shared" si="245"/>
        <v>0.19752438651477722</v>
      </c>
      <c r="K2282" s="40">
        <f t="shared" si="246"/>
        <v>0.43420798337747513</v>
      </c>
      <c r="L2282" s="40">
        <f t="shared" si="247"/>
        <v>0</v>
      </c>
      <c r="M2282" s="41">
        <f t="shared" si="248"/>
        <v>0.63173236989225234</v>
      </c>
      <c r="N2282" s="52"/>
      <c r="O2282" s="52"/>
      <c r="P2282" s="52"/>
      <c r="T2282" s="44">
        <f t="shared" si="249"/>
        <v>0</v>
      </c>
      <c r="U2282" s="45">
        <f t="shared" si="250"/>
        <v>0</v>
      </c>
      <c r="V2282" s="48"/>
      <c r="W2282" s="48"/>
      <c r="X2282" s="48"/>
      <c r="Y2282" s="48"/>
      <c r="AA2282" s="49">
        <f t="shared" si="251"/>
        <v>0.37903942193535139</v>
      </c>
      <c r="AB2282" s="9"/>
    </row>
    <row r="2283" spans="4:28" x14ac:dyDescent="0.3">
      <c r="D2283" s="34">
        <v>0.23802329443194931</v>
      </c>
      <c r="E2283" s="35">
        <v>85509495.463302836</v>
      </c>
      <c r="F2283" s="36">
        <v>0</v>
      </c>
      <c r="J2283" s="32">
        <f t="shared" si="245"/>
        <v>0.23802329443194931</v>
      </c>
      <c r="K2283" s="40">
        <f t="shared" si="246"/>
        <v>0.41655030457169806</v>
      </c>
      <c r="L2283" s="40">
        <f t="shared" si="247"/>
        <v>0</v>
      </c>
      <c r="M2283" s="41">
        <f t="shared" si="248"/>
        <v>0.65457359900364742</v>
      </c>
      <c r="N2283" s="52"/>
      <c r="O2283" s="52"/>
      <c r="P2283" s="52"/>
      <c r="T2283" s="44">
        <f t="shared" si="249"/>
        <v>0</v>
      </c>
      <c r="U2283" s="45">
        <f t="shared" si="250"/>
        <v>0</v>
      </c>
      <c r="V2283" s="48"/>
      <c r="W2283" s="48"/>
      <c r="X2283" s="48"/>
      <c r="Y2283" s="48"/>
      <c r="AA2283" s="49">
        <f t="shared" si="251"/>
        <v>0.39274415940218843</v>
      </c>
      <c r="AB2283" s="9"/>
    </row>
    <row r="2284" spans="4:28" x14ac:dyDescent="0.3">
      <c r="D2284" s="34">
        <v>0.21837397644143289</v>
      </c>
      <c r="E2284" s="35">
        <v>33451479.024728518</v>
      </c>
      <c r="F2284" s="36">
        <v>0</v>
      </c>
      <c r="J2284" s="32">
        <f t="shared" si="245"/>
        <v>0.21837397644143289</v>
      </c>
      <c r="K2284" s="40">
        <f t="shared" si="246"/>
        <v>0.16295528000284401</v>
      </c>
      <c r="L2284" s="40">
        <f t="shared" si="247"/>
        <v>0</v>
      </c>
      <c r="M2284" s="41">
        <f t="shared" si="248"/>
        <v>0.3813292564442769</v>
      </c>
      <c r="N2284" s="52"/>
      <c r="O2284" s="52"/>
      <c r="P2284" s="52"/>
      <c r="T2284" s="44">
        <f t="shared" si="249"/>
        <v>0</v>
      </c>
      <c r="U2284" s="45">
        <f t="shared" si="250"/>
        <v>0</v>
      </c>
      <c r="V2284" s="48"/>
      <c r="W2284" s="48"/>
      <c r="X2284" s="48"/>
      <c r="Y2284" s="48"/>
      <c r="AA2284" s="49">
        <f t="shared" si="251"/>
        <v>0.22879755386656614</v>
      </c>
      <c r="AB2284" s="9"/>
    </row>
    <row r="2285" spans="4:28" x14ac:dyDescent="0.3">
      <c r="D2285" s="34">
        <v>0.20519979523272919</v>
      </c>
      <c r="E2285" s="35">
        <v>56699819.912213199</v>
      </c>
      <c r="F2285" s="36">
        <v>1456658.4680160417</v>
      </c>
      <c r="J2285" s="32">
        <f t="shared" si="245"/>
        <v>0.20519979523272919</v>
      </c>
      <c r="K2285" s="40">
        <f t="shared" si="246"/>
        <v>0.27620707063730549</v>
      </c>
      <c r="L2285" s="40">
        <f t="shared" si="247"/>
        <v>7.0959549605742519E-3</v>
      </c>
      <c r="M2285" s="41">
        <f t="shared" si="248"/>
        <v>0.48850282083060892</v>
      </c>
      <c r="N2285" s="52"/>
      <c r="O2285" s="52"/>
      <c r="P2285" s="52"/>
      <c r="T2285" s="44">
        <f t="shared" si="249"/>
        <v>0</v>
      </c>
      <c r="U2285" s="45">
        <f t="shared" si="250"/>
        <v>0</v>
      </c>
      <c r="V2285" s="48"/>
      <c r="W2285" s="48"/>
      <c r="X2285" s="48"/>
      <c r="Y2285" s="48"/>
      <c r="AA2285" s="49">
        <f t="shared" si="251"/>
        <v>0.29310169249836532</v>
      </c>
      <c r="AB2285" s="9"/>
    </row>
    <row r="2286" spans="4:28" x14ac:dyDescent="0.3">
      <c r="D2286" s="34">
        <v>0.23416518921637142</v>
      </c>
      <c r="E2286" s="35">
        <v>53502488.385338545</v>
      </c>
      <c r="F2286" s="36">
        <v>14207158.458734546</v>
      </c>
      <c r="J2286" s="32">
        <f t="shared" si="245"/>
        <v>0.23416518921637142</v>
      </c>
      <c r="K2286" s="40">
        <f t="shared" si="246"/>
        <v>0.26063161420267006</v>
      </c>
      <c r="L2286" s="40">
        <f t="shared" si="247"/>
        <v>6.9208643449709187E-2</v>
      </c>
      <c r="M2286" s="41">
        <f t="shared" si="248"/>
        <v>0.56400544686875065</v>
      </c>
      <c r="N2286" s="52"/>
      <c r="O2286" s="52"/>
      <c r="P2286" s="52"/>
      <c r="T2286" s="44">
        <f t="shared" si="249"/>
        <v>0</v>
      </c>
      <c r="U2286" s="45">
        <f t="shared" si="250"/>
        <v>0</v>
      </c>
      <c r="V2286" s="48"/>
      <c r="W2286" s="48"/>
      <c r="X2286" s="48"/>
      <c r="Y2286" s="48"/>
      <c r="AA2286" s="49">
        <f t="shared" si="251"/>
        <v>0.33840326812125038</v>
      </c>
      <c r="AB2286" s="9"/>
    </row>
    <row r="2287" spans="4:28" x14ac:dyDescent="0.3">
      <c r="D2287" s="34">
        <v>0.23285758483934765</v>
      </c>
      <c r="E2287" s="35">
        <v>64078362.937300883</v>
      </c>
      <c r="F2287" s="36">
        <v>13153402.639248606</v>
      </c>
      <c r="J2287" s="32">
        <f t="shared" si="245"/>
        <v>0.23285758483934765</v>
      </c>
      <c r="K2287" s="40">
        <f t="shared" si="246"/>
        <v>0.31215084890126082</v>
      </c>
      <c r="L2287" s="40">
        <f t="shared" si="247"/>
        <v>6.4075385380850114E-2</v>
      </c>
      <c r="M2287" s="41">
        <f t="shared" si="248"/>
        <v>0.60908381912145859</v>
      </c>
      <c r="N2287" s="52"/>
      <c r="O2287" s="52"/>
      <c r="P2287" s="52"/>
      <c r="T2287" s="44">
        <f t="shared" si="249"/>
        <v>0</v>
      </c>
      <c r="U2287" s="45">
        <f t="shared" si="250"/>
        <v>0</v>
      </c>
      <c r="V2287" s="48"/>
      <c r="W2287" s="48"/>
      <c r="X2287" s="48"/>
      <c r="Y2287" s="48"/>
      <c r="AA2287" s="49">
        <f t="shared" si="251"/>
        <v>0.36545029147287517</v>
      </c>
      <c r="AB2287" s="9"/>
    </row>
    <row r="2288" spans="4:28" x14ac:dyDescent="0.3">
      <c r="D2288" s="34">
        <v>0.27960826186765164</v>
      </c>
      <c r="E2288" s="35">
        <v>52593981.607944481</v>
      </c>
      <c r="F2288" s="36">
        <v>0</v>
      </c>
      <c r="J2288" s="32">
        <f t="shared" si="245"/>
        <v>0.27960826186765164</v>
      </c>
      <c r="K2288" s="40">
        <f t="shared" si="246"/>
        <v>0.25620592121058167</v>
      </c>
      <c r="L2288" s="40">
        <f t="shared" si="247"/>
        <v>0</v>
      </c>
      <c r="M2288" s="41">
        <f t="shared" si="248"/>
        <v>0.53581418307823325</v>
      </c>
      <c r="N2288" s="52"/>
      <c r="O2288" s="52"/>
      <c r="P2288" s="52"/>
      <c r="T2288" s="44">
        <f t="shared" si="249"/>
        <v>0</v>
      </c>
      <c r="U2288" s="45">
        <f t="shared" si="250"/>
        <v>0</v>
      </c>
      <c r="V2288" s="48"/>
      <c r="W2288" s="48"/>
      <c r="X2288" s="48"/>
      <c r="Y2288" s="48"/>
      <c r="AA2288" s="49">
        <f t="shared" si="251"/>
        <v>0.32148850984693994</v>
      </c>
      <c r="AB2288" s="9"/>
    </row>
    <row r="2289" spans="4:28" x14ac:dyDescent="0.3">
      <c r="D2289" s="34">
        <v>0.21954758519553025</v>
      </c>
      <c r="E2289" s="35">
        <v>30096090.728684839</v>
      </c>
      <c r="F2289" s="36">
        <v>0</v>
      </c>
      <c r="J2289" s="32">
        <f t="shared" si="245"/>
        <v>0.21954758519553025</v>
      </c>
      <c r="K2289" s="40">
        <f t="shared" si="246"/>
        <v>0.14660986702735598</v>
      </c>
      <c r="L2289" s="40">
        <f t="shared" si="247"/>
        <v>0</v>
      </c>
      <c r="M2289" s="41">
        <f t="shared" si="248"/>
        <v>0.3661574522228862</v>
      </c>
      <c r="N2289" s="52"/>
      <c r="O2289" s="52"/>
      <c r="P2289" s="52"/>
      <c r="T2289" s="44">
        <f t="shared" si="249"/>
        <v>0</v>
      </c>
      <c r="U2289" s="45">
        <f t="shared" si="250"/>
        <v>0</v>
      </c>
      <c r="V2289" s="48"/>
      <c r="W2289" s="48"/>
      <c r="X2289" s="48"/>
      <c r="Y2289" s="48"/>
      <c r="AA2289" s="49">
        <f t="shared" si="251"/>
        <v>0.21969447133373171</v>
      </c>
      <c r="AB2289" s="9"/>
    </row>
    <row r="2290" spans="4:28" x14ac:dyDescent="0.3">
      <c r="D2290" s="34">
        <v>0.2267909842436267</v>
      </c>
      <c r="E2290" s="35">
        <v>53454595.868776105</v>
      </c>
      <c r="F2290" s="36">
        <v>67808768.764789119</v>
      </c>
      <c r="J2290" s="32">
        <f t="shared" si="245"/>
        <v>0.2267909842436267</v>
      </c>
      <c r="K2290" s="40">
        <f t="shared" si="246"/>
        <v>0.26039831096245442</v>
      </c>
      <c r="L2290" s="40">
        <f t="shared" si="247"/>
        <v>0.33032311942159304</v>
      </c>
      <c r="M2290" s="41">
        <f t="shared" si="248"/>
        <v>0.81751241462767421</v>
      </c>
      <c r="N2290" s="52"/>
      <c r="O2290" s="52"/>
      <c r="P2290" s="52"/>
      <c r="T2290" s="44">
        <f t="shared" si="249"/>
        <v>6.7512414627674211E-2</v>
      </c>
      <c r="U2290" s="45">
        <f t="shared" si="250"/>
        <v>1.7512414627674167E-2</v>
      </c>
      <c r="V2290" s="48"/>
      <c r="W2290" s="48"/>
      <c r="X2290" s="48"/>
      <c r="Y2290" s="48"/>
      <c r="AA2290" s="49">
        <f t="shared" si="251"/>
        <v>0.49050744877660452</v>
      </c>
      <c r="AB2290" s="9"/>
    </row>
    <row r="2291" spans="4:28" x14ac:dyDescent="0.3">
      <c r="D2291" s="34">
        <v>0.22173667866139277</v>
      </c>
      <c r="E2291" s="35">
        <v>145462097.82144976</v>
      </c>
      <c r="F2291" s="36">
        <v>0</v>
      </c>
      <c r="J2291" s="32">
        <f t="shared" si="245"/>
        <v>0.22173667866139277</v>
      </c>
      <c r="K2291" s="40">
        <f t="shared" si="246"/>
        <v>0.70860295482817748</v>
      </c>
      <c r="L2291" s="40">
        <f t="shared" si="247"/>
        <v>0</v>
      </c>
      <c r="M2291" s="41">
        <f t="shared" si="248"/>
        <v>0.93033963348957027</v>
      </c>
      <c r="N2291" s="52"/>
      <c r="O2291" s="52"/>
      <c r="P2291" s="52"/>
      <c r="T2291" s="44">
        <f t="shared" si="249"/>
        <v>0.18033963348957027</v>
      </c>
      <c r="U2291" s="45">
        <f t="shared" si="250"/>
        <v>0.13033963348957023</v>
      </c>
      <c r="V2291" s="48"/>
      <c r="W2291" s="48"/>
      <c r="X2291" s="48"/>
      <c r="Y2291" s="48"/>
      <c r="AA2291" s="49">
        <f t="shared" si="251"/>
        <v>0.55820378009374216</v>
      </c>
      <c r="AB2291" s="9"/>
    </row>
    <row r="2292" spans="4:28" x14ac:dyDescent="0.3">
      <c r="D2292" s="34">
        <v>0.21470638969383454</v>
      </c>
      <c r="E2292" s="35">
        <v>57237363.391917489</v>
      </c>
      <c r="F2292" s="36">
        <v>0</v>
      </c>
      <c r="J2292" s="32">
        <f t="shared" si="245"/>
        <v>0.21470638969383454</v>
      </c>
      <c r="K2292" s="40">
        <f t="shared" si="246"/>
        <v>0.2788256558479672</v>
      </c>
      <c r="L2292" s="40">
        <f t="shared" si="247"/>
        <v>0</v>
      </c>
      <c r="M2292" s="41">
        <f t="shared" si="248"/>
        <v>0.49353204554180174</v>
      </c>
      <c r="N2292" s="52"/>
      <c r="O2292" s="52"/>
      <c r="P2292" s="52"/>
      <c r="T2292" s="44">
        <f t="shared" si="249"/>
        <v>0</v>
      </c>
      <c r="U2292" s="45">
        <f t="shared" si="250"/>
        <v>0</v>
      </c>
      <c r="V2292" s="48"/>
      <c r="W2292" s="48"/>
      <c r="X2292" s="48"/>
      <c r="Y2292" s="48"/>
      <c r="AA2292" s="49">
        <f t="shared" si="251"/>
        <v>0.29611922732508106</v>
      </c>
      <c r="AB2292" s="9"/>
    </row>
    <row r="2293" spans="4:28" x14ac:dyDescent="0.3">
      <c r="D2293" s="34">
        <v>0.21652259204867652</v>
      </c>
      <c r="E2293" s="35">
        <v>77277246.052571476</v>
      </c>
      <c r="F2293" s="36">
        <v>0</v>
      </c>
      <c r="J2293" s="32">
        <f t="shared" si="245"/>
        <v>0.21652259204867652</v>
      </c>
      <c r="K2293" s="40">
        <f t="shared" si="246"/>
        <v>0.37644778752641883</v>
      </c>
      <c r="L2293" s="40">
        <f t="shared" si="247"/>
        <v>0</v>
      </c>
      <c r="M2293" s="41">
        <f t="shared" si="248"/>
        <v>0.59297037957509535</v>
      </c>
      <c r="N2293" s="52"/>
      <c r="O2293" s="52"/>
      <c r="P2293" s="52"/>
      <c r="T2293" s="44">
        <f t="shared" si="249"/>
        <v>0</v>
      </c>
      <c r="U2293" s="45">
        <f t="shared" si="250"/>
        <v>0</v>
      </c>
      <c r="V2293" s="48"/>
      <c r="W2293" s="48"/>
      <c r="X2293" s="48"/>
      <c r="Y2293" s="48"/>
      <c r="AA2293" s="49">
        <f t="shared" si="251"/>
        <v>0.35578222774505719</v>
      </c>
      <c r="AB2293" s="9"/>
    </row>
    <row r="2294" spans="4:28" x14ac:dyDescent="0.3">
      <c r="D2294" s="34">
        <v>0.23507026038237877</v>
      </c>
      <c r="E2294" s="35">
        <v>66743933.393354982</v>
      </c>
      <c r="F2294" s="36">
        <v>0</v>
      </c>
      <c r="J2294" s="32">
        <f t="shared" si="245"/>
        <v>0.23507026038237877</v>
      </c>
      <c r="K2294" s="40">
        <f t="shared" si="246"/>
        <v>0.32513588850780567</v>
      </c>
      <c r="L2294" s="40">
        <f t="shared" si="247"/>
        <v>0</v>
      </c>
      <c r="M2294" s="41">
        <f t="shared" si="248"/>
        <v>0.56020614889018439</v>
      </c>
      <c r="N2294" s="52"/>
      <c r="O2294" s="52"/>
      <c r="P2294" s="52"/>
      <c r="T2294" s="44">
        <f t="shared" si="249"/>
        <v>0</v>
      </c>
      <c r="U2294" s="45">
        <f t="shared" si="250"/>
        <v>0</v>
      </c>
      <c r="V2294" s="48"/>
      <c r="W2294" s="48"/>
      <c r="X2294" s="48"/>
      <c r="Y2294" s="48"/>
      <c r="AA2294" s="49">
        <f t="shared" si="251"/>
        <v>0.33612368933411063</v>
      </c>
      <c r="AB2294" s="9"/>
    </row>
    <row r="2295" spans="4:28" x14ac:dyDescent="0.3">
      <c r="D2295" s="34">
        <v>0.21341823208029928</v>
      </c>
      <c r="E2295" s="35">
        <v>72275746.66967307</v>
      </c>
      <c r="F2295" s="36">
        <v>16662582.175207609</v>
      </c>
      <c r="J2295" s="32">
        <f t="shared" si="245"/>
        <v>0.21341823208029928</v>
      </c>
      <c r="K2295" s="40">
        <f t="shared" si="246"/>
        <v>0.35208352154667638</v>
      </c>
      <c r="L2295" s="40">
        <f t="shared" si="247"/>
        <v>8.1169975830489891E-2</v>
      </c>
      <c r="M2295" s="41">
        <f t="shared" si="248"/>
        <v>0.64667172945746554</v>
      </c>
      <c r="N2295" s="52"/>
      <c r="O2295" s="52"/>
      <c r="P2295" s="52"/>
      <c r="T2295" s="44">
        <f t="shared" si="249"/>
        <v>0</v>
      </c>
      <c r="U2295" s="45">
        <f t="shared" si="250"/>
        <v>0</v>
      </c>
      <c r="V2295" s="48"/>
      <c r="W2295" s="48"/>
      <c r="X2295" s="48"/>
      <c r="Y2295" s="48"/>
      <c r="AA2295" s="49">
        <f t="shared" si="251"/>
        <v>0.3880030376744793</v>
      </c>
      <c r="AB2295" s="9"/>
    </row>
    <row r="2296" spans="4:28" x14ac:dyDescent="0.3">
      <c r="D2296" s="34">
        <v>0.19968255512049865</v>
      </c>
      <c r="E2296" s="35">
        <v>40122731.539401367</v>
      </c>
      <c r="F2296" s="36">
        <v>0</v>
      </c>
      <c r="J2296" s="32">
        <f t="shared" si="245"/>
        <v>0.19968255512049865</v>
      </c>
      <c r="K2296" s="40">
        <f t="shared" si="246"/>
        <v>0.19545356866429772</v>
      </c>
      <c r="L2296" s="40">
        <f t="shared" si="247"/>
        <v>0</v>
      </c>
      <c r="M2296" s="41">
        <f t="shared" si="248"/>
        <v>0.39513612378479634</v>
      </c>
      <c r="N2296" s="52"/>
      <c r="O2296" s="52"/>
      <c r="P2296" s="52"/>
      <c r="T2296" s="44">
        <f t="shared" si="249"/>
        <v>0</v>
      </c>
      <c r="U2296" s="45">
        <f t="shared" si="250"/>
        <v>0</v>
      </c>
      <c r="V2296" s="48"/>
      <c r="W2296" s="48"/>
      <c r="X2296" s="48"/>
      <c r="Y2296" s="48"/>
      <c r="AA2296" s="49">
        <f t="shared" si="251"/>
        <v>0.23708167427087778</v>
      </c>
      <c r="AB2296" s="9"/>
    </row>
    <row r="2297" spans="4:28" x14ac:dyDescent="0.3">
      <c r="D2297" s="34">
        <v>0.22912632819085577</v>
      </c>
      <c r="E2297" s="35">
        <v>53392055.416218631</v>
      </c>
      <c r="F2297" s="36">
        <v>0</v>
      </c>
      <c r="J2297" s="32">
        <f t="shared" si="245"/>
        <v>0.22912632819085577</v>
      </c>
      <c r="K2297" s="40">
        <f t="shared" si="246"/>
        <v>0.26009365187845779</v>
      </c>
      <c r="L2297" s="40">
        <f t="shared" si="247"/>
        <v>0</v>
      </c>
      <c r="M2297" s="41">
        <f t="shared" si="248"/>
        <v>0.48921998006931355</v>
      </c>
      <c r="N2297" s="52"/>
      <c r="O2297" s="52"/>
      <c r="P2297" s="52"/>
      <c r="T2297" s="44">
        <f t="shared" si="249"/>
        <v>0</v>
      </c>
      <c r="U2297" s="45">
        <f t="shared" si="250"/>
        <v>0</v>
      </c>
      <c r="V2297" s="48"/>
      <c r="W2297" s="48"/>
      <c r="X2297" s="48"/>
      <c r="Y2297" s="48"/>
      <c r="AA2297" s="49">
        <f t="shared" si="251"/>
        <v>0.29353198804158814</v>
      </c>
      <c r="AB2297" s="9"/>
    </row>
    <row r="2298" spans="4:28" x14ac:dyDescent="0.3">
      <c r="D2298" s="34">
        <v>0.20892106924984216</v>
      </c>
      <c r="E2298" s="35">
        <v>72254122.465763494</v>
      </c>
      <c r="F2298" s="36">
        <v>88144606.149160311</v>
      </c>
      <c r="J2298" s="32">
        <f t="shared" si="245"/>
        <v>0.20892106924984216</v>
      </c>
      <c r="K2298" s="40">
        <f t="shared" si="246"/>
        <v>0.35197818156453931</v>
      </c>
      <c r="L2298" s="40">
        <f t="shared" si="247"/>
        <v>0.42938696268582688</v>
      </c>
      <c r="M2298" s="41">
        <f t="shared" si="248"/>
        <v>0.9902862135002084</v>
      </c>
      <c r="N2298" s="52"/>
      <c r="O2298" s="52"/>
      <c r="P2298" s="52"/>
      <c r="T2298" s="44">
        <f t="shared" si="249"/>
        <v>0.2402862135002084</v>
      </c>
      <c r="U2298" s="45">
        <f t="shared" si="250"/>
        <v>0.19028621350020836</v>
      </c>
      <c r="V2298" s="48"/>
      <c r="W2298" s="48"/>
      <c r="X2298" s="48"/>
      <c r="Y2298" s="48"/>
      <c r="AA2298" s="49">
        <f t="shared" si="251"/>
        <v>0.59417172810012497</v>
      </c>
      <c r="AB2298" s="9"/>
    </row>
    <row r="2299" spans="4:28" x14ac:dyDescent="0.3">
      <c r="D2299" s="34">
        <v>0.21328797127850133</v>
      </c>
      <c r="E2299" s="35">
        <v>55540753.704250127</v>
      </c>
      <c r="F2299" s="36">
        <v>6633702.2352610752</v>
      </c>
      <c r="J2299" s="32">
        <f t="shared" si="245"/>
        <v>0.21328797127850133</v>
      </c>
      <c r="K2299" s="40">
        <f t="shared" si="246"/>
        <v>0.27056080434454055</v>
      </c>
      <c r="L2299" s="40">
        <f t="shared" si="247"/>
        <v>3.2315366516480468E-2</v>
      </c>
      <c r="M2299" s="41">
        <f t="shared" si="248"/>
        <v>0.51616414213952233</v>
      </c>
      <c r="N2299" s="52"/>
      <c r="O2299" s="52"/>
      <c r="P2299" s="52"/>
      <c r="T2299" s="44">
        <f t="shared" si="249"/>
        <v>0</v>
      </c>
      <c r="U2299" s="45">
        <f t="shared" si="250"/>
        <v>0</v>
      </c>
      <c r="V2299" s="48"/>
      <c r="W2299" s="48"/>
      <c r="X2299" s="48"/>
      <c r="Y2299" s="48"/>
      <c r="AA2299" s="49">
        <f t="shared" si="251"/>
        <v>0.30969848528371341</v>
      </c>
      <c r="AB2299" s="9"/>
    </row>
    <row r="2300" spans="4:28" x14ac:dyDescent="0.3">
      <c r="D2300" s="34">
        <v>0.22560222829219323</v>
      </c>
      <c r="E2300" s="35">
        <v>42258189.551250927</v>
      </c>
      <c r="F2300" s="36">
        <v>2153896.3138068137</v>
      </c>
      <c r="J2300" s="32">
        <f t="shared" si="245"/>
        <v>0.22560222829219323</v>
      </c>
      <c r="K2300" s="40">
        <f t="shared" si="246"/>
        <v>0.20585622254988584</v>
      </c>
      <c r="L2300" s="40">
        <f t="shared" si="247"/>
        <v>1.0492474089232932E-2</v>
      </c>
      <c r="M2300" s="41">
        <f t="shared" si="248"/>
        <v>0.44195092493131199</v>
      </c>
      <c r="N2300" s="52"/>
      <c r="O2300" s="52"/>
      <c r="P2300" s="52"/>
      <c r="T2300" s="44">
        <f t="shared" si="249"/>
        <v>0</v>
      </c>
      <c r="U2300" s="45">
        <f t="shared" si="250"/>
        <v>0</v>
      </c>
      <c r="V2300" s="48"/>
      <c r="W2300" s="48"/>
      <c r="X2300" s="48"/>
      <c r="Y2300" s="48"/>
      <c r="AA2300" s="49">
        <f t="shared" si="251"/>
        <v>0.26517055495878716</v>
      </c>
      <c r="AB2300" s="9"/>
    </row>
    <row r="2301" spans="4:28" x14ac:dyDescent="0.3">
      <c r="D2301" s="34">
        <v>0.18847607014893497</v>
      </c>
      <c r="E2301" s="35">
        <v>108066575.84536763</v>
      </c>
      <c r="F2301" s="36">
        <v>1263018.1856536595</v>
      </c>
      <c r="J2301" s="32">
        <f t="shared" si="245"/>
        <v>0.18847607014893497</v>
      </c>
      <c r="K2301" s="40">
        <f t="shared" si="246"/>
        <v>0.52643469404783294</v>
      </c>
      <c r="L2301" s="40">
        <f t="shared" si="247"/>
        <v>6.1526571647169924E-3</v>
      </c>
      <c r="M2301" s="41">
        <f t="shared" si="248"/>
        <v>0.72106342136148494</v>
      </c>
      <c r="N2301" s="52"/>
      <c r="O2301" s="52"/>
      <c r="P2301" s="52"/>
      <c r="T2301" s="44">
        <f t="shared" si="249"/>
        <v>0</v>
      </c>
      <c r="U2301" s="45">
        <f t="shared" si="250"/>
        <v>0</v>
      </c>
      <c r="V2301" s="48"/>
      <c r="W2301" s="48"/>
      <c r="X2301" s="48"/>
      <c r="Y2301" s="48"/>
      <c r="AA2301" s="49">
        <f t="shared" si="251"/>
        <v>0.43263805281689094</v>
      </c>
      <c r="AB2301" s="9"/>
    </row>
    <row r="2302" spans="4:28" x14ac:dyDescent="0.3">
      <c r="D2302" s="34">
        <v>0.23565852502483989</v>
      </c>
      <c r="E2302" s="35">
        <v>60260842.914443374</v>
      </c>
      <c r="F2302" s="36">
        <v>0</v>
      </c>
      <c r="J2302" s="32">
        <f t="shared" si="245"/>
        <v>0.23565852502483989</v>
      </c>
      <c r="K2302" s="40">
        <f t="shared" si="246"/>
        <v>0.29355421095346362</v>
      </c>
      <c r="L2302" s="40">
        <f t="shared" si="247"/>
        <v>0</v>
      </c>
      <c r="M2302" s="41">
        <f t="shared" si="248"/>
        <v>0.52921273597830354</v>
      </c>
      <c r="N2302" s="52"/>
      <c r="O2302" s="52"/>
      <c r="P2302" s="52"/>
      <c r="T2302" s="44">
        <f t="shared" si="249"/>
        <v>0</v>
      </c>
      <c r="U2302" s="45">
        <f t="shared" si="250"/>
        <v>0</v>
      </c>
      <c r="V2302" s="48"/>
      <c r="W2302" s="48"/>
      <c r="X2302" s="48"/>
      <c r="Y2302" s="48"/>
      <c r="AA2302" s="49">
        <f t="shared" si="251"/>
        <v>0.3175276415869821</v>
      </c>
      <c r="AB2302" s="9"/>
    </row>
    <row r="2303" spans="4:28" x14ac:dyDescent="0.3">
      <c r="D2303" s="34">
        <v>0.22238517933703841</v>
      </c>
      <c r="E2303" s="35">
        <v>182190344.29423183</v>
      </c>
      <c r="F2303" s="36">
        <v>2498609.9313308983</v>
      </c>
      <c r="J2303" s="32">
        <f t="shared" si="245"/>
        <v>0.22238517933703841</v>
      </c>
      <c r="K2303" s="40">
        <f t="shared" si="246"/>
        <v>0.88752065480674358</v>
      </c>
      <c r="L2303" s="40">
        <f t="shared" si="247"/>
        <v>1.2171709378737038E-2</v>
      </c>
      <c r="M2303" s="41">
        <f t="shared" si="248"/>
        <v>1.122077543522519</v>
      </c>
      <c r="N2303" s="52"/>
      <c r="O2303" s="52"/>
      <c r="P2303" s="52"/>
      <c r="T2303" s="44">
        <f t="shared" si="249"/>
        <v>0.37207754352251898</v>
      </c>
      <c r="U2303" s="45">
        <f t="shared" si="250"/>
        <v>0.32207754352251894</v>
      </c>
      <c r="V2303" s="48"/>
      <c r="W2303" s="48"/>
      <c r="X2303" s="48"/>
      <c r="Y2303" s="48"/>
      <c r="AA2303" s="49">
        <f t="shared" si="251"/>
        <v>0.67324652611351132</v>
      </c>
      <c r="AB2303" s="9"/>
    </row>
    <row r="2304" spans="4:28" x14ac:dyDescent="0.3">
      <c r="D2304" s="34">
        <v>0.21140798863155766</v>
      </c>
      <c r="E2304" s="35">
        <v>40575186.535158716</v>
      </c>
      <c r="F2304" s="36">
        <v>0</v>
      </c>
      <c r="J2304" s="32">
        <f t="shared" si="245"/>
        <v>0.21140798863155766</v>
      </c>
      <c r="K2304" s="40">
        <f t="shared" si="246"/>
        <v>0.19765765448268025</v>
      </c>
      <c r="L2304" s="40">
        <f t="shared" si="247"/>
        <v>0</v>
      </c>
      <c r="M2304" s="41">
        <f t="shared" si="248"/>
        <v>0.40906564311423788</v>
      </c>
      <c r="N2304" s="52"/>
      <c r="O2304" s="52"/>
      <c r="P2304" s="52"/>
      <c r="T2304" s="44">
        <f t="shared" si="249"/>
        <v>0</v>
      </c>
      <c r="U2304" s="45">
        <f t="shared" si="250"/>
        <v>0</v>
      </c>
      <c r="V2304" s="48"/>
      <c r="W2304" s="48"/>
      <c r="X2304" s="48"/>
      <c r="Y2304" s="48"/>
      <c r="AA2304" s="49">
        <f t="shared" si="251"/>
        <v>0.24543938586854272</v>
      </c>
      <c r="AB2304" s="9"/>
    </row>
    <row r="2305" spans="4:28" x14ac:dyDescent="0.3">
      <c r="D2305" s="34">
        <v>0.21681112939431266</v>
      </c>
      <c r="E2305" s="35">
        <v>43589209.776844762</v>
      </c>
      <c r="F2305" s="36">
        <v>139050645.45484546</v>
      </c>
      <c r="J2305" s="32">
        <f t="shared" si="245"/>
        <v>0.21681112939431266</v>
      </c>
      <c r="K2305" s="40">
        <f t="shared" si="246"/>
        <v>0.21234014433375537</v>
      </c>
      <c r="L2305" s="40">
        <f t="shared" si="247"/>
        <v>0.67737025462820843</v>
      </c>
      <c r="M2305" s="41">
        <f t="shared" si="248"/>
        <v>1.1065215283562764</v>
      </c>
      <c r="N2305" s="52"/>
      <c r="O2305" s="52"/>
      <c r="P2305" s="52"/>
      <c r="T2305" s="44">
        <f t="shared" si="249"/>
        <v>0.35652152835627637</v>
      </c>
      <c r="U2305" s="45">
        <f t="shared" si="250"/>
        <v>0.30652152835627633</v>
      </c>
      <c r="V2305" s="48"/>
      <c r="W2305" s="48"/>
      <c r="X2305" s="48"/>
      <c r="Y2305" s="48"/>
      <c r="AA2305" s="49">
        <f t="shared" si="251"/>
        <v>0.66391291701376576</v>
      </c>
      <c r="AB2305" s="9"/>
    </row>
    <row r="2306" spans="4:28" x14ac:dyDescent="0.3">
      <c r="D2306" s="34">
        <v>0.19980652578521574</v>
      </c>
      <c r="E2306" s="35">
        <v>75945361.314197436</v>
      </c>
      <c r="F2306" s="36">
        <v>7537948.35747506</v>
      </c>
      <c r="J2306" s="32">
        <f t="shared" si="245"/>
        <v>0.19980652578521574</v>
      </c>
      <c r="K2306" s="40">
        <f t="shared" si="246"/>
        <v>0.36995965436157985</v>
      </c>
      <c r="L2306" s="40">
        <f t="shared" si="247"/>
        <v>3.672030418539305E-2</v>
      </c>
      <c r="M2306" s="41">
        <f t="shared" si="248"/>
        <v>0.60648648433218866</v>
      </c>
      <c r="N2306" s="52"/>
      <c r="O2306" s="52"/>
      <c r="P2306" s="52"/>
      <c r="T2306" s="44">
        <f t="shared" si="249"/>
        <v>0</v>
      </c>
      <c r="U2306" s="45">
        <f t="shared" si="250"/>
        <v>0</v>
      </c>
      <c r="V2306" s="48"/>
      <c r="W2306" s="48"/>
      <c r="X2306" s="48"/>
      <c r="Y2306" s="48"/>
      <c r="AA2306" s="49">
        <f t="shared" si="251"/>
        <v>0.36389189059931321</v>
      </c>
      <c r="AB2306" s="9"/>
    </row>
    <row r="2307" spans="4:28" x14ac:dyDescent="0.3">
      <c r="D2307" s="34">
        <v>0.20181586947657842</v>
      </c>
      <c r="E2307" s="35">
        <v>58235073.341340423</v>
      </c>
      <c r="F2307" s="36">
        <v>5820319.1566987168</v>
      </c>
      <c r="J2307" s="32">
        <f t="shared" si="245"/>
        <v>0.20181586947657842</v>
      </c>
      <c r="K2307" s="40">
        <f t="shared" si="246"/>
        <v>0.28368589249250098</v>
      </c>
      <c r="L2307" s="40">
        <f t="shared" si="247"/>
        <v>2.8353058385987274E-2</v>
      </c>
      <c r="M2307" s="41">
        <f t="shared" si="248"/>
        <v>0.51385482035506669</v>
      </c>
      <c r="N2307" s="52"/>
      <c r="O2307" s="52"/>
      <c r="P2307" s="52"/>
      <c r="T2307" s="44">
        <f t="shared" si="249"/>
        <v>0</v>
      </c>
      <c r="U2307" s="45">
        <f t="shared" si="250"/>
        <v>0</v>
      </c>
      <c r="V2307" s="48"/>
      <c r="W2307" s="48"/>
      <c r="X2307" s="48"/>
      <c r="Y2307" s="48"/>
      <c r="AA2307" s="49">
        <f t="shared" si="251"/>
        <v>0.30831289221303998</v>
      </c>
      <c r="AB2307" s="9"/>
    </row>
    <row r="2308" spans="4:28" x14ac:dyDescent="0.3">
      <c r="D2308" s="34">
        <v>0.2002051114394153</v>
      </c>
      <c r="E2308" s="35">
        <v>53717267.433525451</v>
      </c>
      <c r="F2308" s="36">
        <v>0</v>
      </c>
      <c r="J2308" s="32">
        <f t="shared" ref="J2308:J2371" si="252">D2308</f>
        <v>0.2002051114394153</v>
      </c>
      <c r="K2308" s="40">
        <f t="shared" ref="K2308:K2371" si="253">E2308/$B$4</f>
        <v>0.26167788722127616</v>
      </c>
      <c r="L2308" s="40">
        <f t="shared" ref="L2308:L2371" si="254">F2308/$B$4</f>
        <v>0</v>
      </c>
      <c r="M2308" s="41">
        <f t="shared" si="248"/>
        <v>0.46188299866069149</v>
      </c>
      <c r="N2308" s="52"/>
      <c r="O2308" s="52"/>
      <c r="P2308" s="52"/>
      <c r="T2308" s="44">
        <f t="shared" si="249"/>
        <v>0</v>
      </c>
      <c r="U2308" s="45">
        <f t="shared" si="250"/>
        <v>0</v>
      </c>
      <c r="V2308" s="48"/>
      <c r="W2308" s="48"/>
      <c r="X2308" s="48"/>
      <c r="Y2308" s="48"/>
      <c r="AA2308" s="49">
        <f t="shared" si="251"/>
        <v>0.27712979919641489</v>
      </c>
      <c r="AB2308" s="9"/>
    </row>
    <row r="2309" spans="4:28" x14ac:dyDescent="0.3">
      <c r="D2309" s="34">
        <v>0.24877482118541774</v>
      </c>
      <c r="E2309" s="35">
        <v>83659033.265765682</v>
      </c>
      <c r="F2309" s="36">
        <v>0</v>
      </c>
      <c r="J2309" s="32">
        <f t="shared" si="252"/>
        <v>0.24877482118541774</v>
      </c>
      <c r="K2309" s="40">
        <f t="shared" si="253"/>
        <v>0.40753597712413037</v>
      </c>
      <c r="L2309" s="40">
        <f t="shared" si="254"/>
        <v>0</v>
      </c>
      <c r="M2309" s="41">
        <f t="shared" ref="M2309:M2372" si="255">SUM(J2309:L2309)</f>
        <v>0.65631079830954808</v>
      </c>
      <c r="N2309" s="52"/>
      <c r="O2309" s="52"/>
      <c r="P2309" s="52"/>
      <c r="T2309" s="44">
        <f t="shared" ref="T2309:T2372" si="256">MIN(MAX(M2309-75%,0),125%)</f>
        <v>0</v>
      </c>
      <c r="U2309" s="45">
        <f t="shared" ref="U2309:U2372" si="257">MIN(MAX(M2309-80%,0),120%)</f>
        <v>0</v>
      </c>
      <c r="V2309" s="48"/>
      <c r="W2309" s="48"/>
      <c r="X2309" s="48"/>
      <c r="Y2309" s="48"/>
      <c r="AA2309" s="49">
        <f t="shared" ref="AA2309:AA2372" si="258">M2309*60%</f>
        <v>0.39378647898572883</v>
      </c>
      <c r="AB2309" s="9"/>
    </row>
    <row r="2310" spans="4:28" x14ac:dyDescent="0.3">
      <c r="D2310" s="34">
        <v>0.1981459752726123</v>
      </c>
      <c r="E2310" s="35">
        <v>50103445.746261559</v>
      </c>
      <c r="F2310" s="36">
        <v>2675851.8490193025</v>
      </c>
      <c r="J2310" s="32">
        <f t="shared" si="252"/>
        <v>0.1981459752726123</v>
      </c>
      <c r="K2310" s="40">
        <f t="shared" si="253"/>
        <v>0.24407354379319907</v>
      </c>
      <c r="L2310" s="40">
        <f t="shared" si="254"/>
        <v>1.3035124305885817E-2</v>
      </c>
      <c r="M2310" s="41">
        <f t="shared" si="255"/>
        <v>0.45525464337169719</v>
      </c>
      <c r="N2310" s="52"/>
      <c r="O2310" s="52"/>
      <c r="P2310" s="52"/>
      <c r="T2310" s="44">
        <f t="shared" si="256"/>
        <v>0</v>
      </c>
      <c r="U2310" s="45">
        <f t="shared" si="257"/>
        <v>0</v>
      </c>
      <c r="V2310" s="48"/>
      <c r="W2310" s="48"/>
      <c r="X2310" s="48"/>
      <c r="Y2310" s="48"/>
      <c r="AA2310" s="49">
        <f t="shared" si="258"/>
        <v>0.27315278602301829</v>
      </c>
      <c r="AB2310" s="9"/>
    </row>
    <row r="2311" spans="4:28" x14ac:dyDescent="0.3">
      <c r="D2311" s="34">
        <v>0.2578440277603819</v>
      </c>
      <c r="E2311" s="35">
        <v>48319803.003230684</v>
      </c>
      <c r="F2311" s="36">
        <v>0</v>
      </c>
      <c r="J2311" s="32">
        <f t="shared" si="252"/>
        <v>0.2578440277603819</v>
      </c>
      <c r="K2311" s="40">
        <f t="shared" si="253"/>
        <v>0.23538472012711317</v>
      </c>
      <c r="L2311" s="40">
        <f t="shared" si="254"/>
        <v>0</v>
      </c>
      <c r="M2311" s="41">
        <f t="shared" si="255"/>
        <v>0.49322874788749504</v>
      </c>
      <c r="N2311" s="52"/>
      <c r="O2311" s="52"/>
      <c r="P2311" s="52"/>
      <c r="T2311" s="44">
        <f t="shared" si="256"/>
        <v>0</v>
      </c>
      <c r="U2311" s="45">
        <f t="shared" si="257"/>
        <v>0</v>
      </c>
      <c r="V2311" s="48"/>
      <c r="W2311" s="48"/>
      <c r="X2311" s="48"/>
      <c r="Y2311" s="48"/>
      <c r="AA2311" s="49">
        <f t="shared" si="258"/>
        <v>0.29593724873249699</v>
      </c>
      <c r="AB2311" s="9"/>
    </row>
    <row r="2312" spans="4:28" x14ac:dyDescent="0.3">
      <c r="D2312" s="34">
        <v>0.19167976416751684</v>
      </c>
      <c r="E2312" s="35">
        <v>82926297.874064192</v>
      </c>
      <c r="F2312" s="36">
        <v>3053602.8035520031</v>
      </c>
      <c r="J2312" s="32">
        <f t="shared" si="252"/>
        <v>0.19167976416751684</v>
      </c>
      <c r="K2312" s="40">
        <f t="shared" si="253"/>
        <v>0.40396653552083256</v>
      </c>
      <c r="L2312" s="40">
        <f t="shared" si="254"/>
        <v>1.487529742713146E-2</v>
      </c>
      <c r="M2312" s="41">
        <f t="shared" si="255"/>
        <v>0.61052159711548082</v>
      </c>
      <c r="N2312" s="52"/>
      <c r="O2312" s="52"/>
      <c r="P2312" s="52"/>
      <c r="T2312" s="44">
        <f t="shared" si="256"/>
        <v>0</v>
      </c>
      <c r="U2312" s="45">
        <f t="shared" si="257"/>
        <v>0</v>
      </c>
      <c r="V2312" s="48"/>
      <c r="W2312" s="48"/>
      <c r="X2312" s="48"/>
      <c r="Y2312" s="48"/>
      <c r="AA2312" s="49">
        <f t="shared" si="258"/>
        <v>0.3663129582692885</v>
      </c>
      <c r="AB2312" s="9"/>
    </row>
    <row r="2313" spans="4:28" x14ac:dyDescent="0.3">
      <c r="D2313" s="34">
        <v>0.21745296095750882</v>
      </c>
      <c r="E2313" s="35">
        <v>43546421.372758523</v>
      </c>
      <c r="F2313" s="36">
        <v>0</v>
      </c>
      <c r="J2313" s="32">
        <f t="shared" si="252"/>
        <v>0.21745296095750882</v>
      </c>
      <c r="K2313" s="40">
        <f t="shared" si="253"/>
        <v>0.21213170522816024</v>
      </c>
      <c r="L2313" s="40">
        <f t="shared" si="254"/>
        <v>0</v>
      </c>
      <c r="M2313" s="41">
        <f t="shared" si="255"/>
        <v>0.42958466618566904</v>
      </c>
      <c r="N2313" s="52"/>
      <c r="O2313" s="52"/>
      <c r="P2313" s="52"/>
      <c r="T2313" s="44">
        <f t="shared" si="256"/>
        <v>0</v>
      </c>
      <c r="U2313" s="45">
        <f t="shared" si="257"/>
        <v>0</v>
      </c>
      <c r="V2313" s="48"/>
      <c r="W2313" s="48"/>
      <c r="X2313" s="48"/>
      <c r="Y2313" s="48"/>
      <c r="AA2313" s="49">
        <f t="shared" si="258"/>
        <v>0.25775079971140141</v>
      </c>
      <c r="AB2313" s="9"/>
    </row>
    <row r="2314" spans="4:28" x14ac:dyDescent="0.3">
      <c r="D2314" s="34">
        <v>0.21171165685670076</v>
      </c>
      <c r="E2314" s="35">
        <v>113275142.01862936</v>
      </c>
      <c r="F2314" s="36">
        <v>3998745.4875664804</v>
      </c>
      <c r="J2314" s="32">
        <f t="shared" si="252"/>
        <v>0.21171165685670076</v>
      </c>
      <c r="K2314" s="40">
        <f t="shared" si="253"/>
        <v>0.55180766361219136</v>
      </c>
      <c r="L2314" s="40">
        <f t="shared" si="254"/>
        <v>1.9479458295545218E-2</v>
      </c>
      <c r="M2314" s="41">
        <f t="shared" si="255"/>
        <v>0.78299877876443735</v>
      </c>
      <c r="N2314" s="52"/>
      <c r="O2314" s="52"/>
      <c r="P2314" s="52"/>
      <c r="T2314" s="44">
        <f t="shared" si="256"/>
        <v>3.2998778764437353E-2</v>
      </c>
      <c r="U2314" s="45">
        <f t="shared" si="257"/>
        <v>0</v>
      </c>
      <c r="V2314" s="48"/>
      <c r="W2314" s="48"/>
      <c r="X2314" s="48"/>
      <c r="Y2314" s="48"/>
      <c r="AA2314" s="49">
        <f t="shared" si="258"/>
        <v>0.46979926725866239</v>
      </c>
      <c r="AB2314" s="9"/>
    </row>
    <row r="2315" spans="4:28" x14ac:dyDescent="0.3">
      <c r="D2315" s="34">
        <v>0.22352707273470435</v>
      </c>
      <c r="E2315" s="35">
        <v>55021845.072093651</v>
      </c>
      <c r="F2315" s="36">
        <v>0</v>
      </c>
      <c r="J2315" s="32">
        <f t="shared" si="252"/>
        <v>0.22352707273470435</v>
      </c>
      <c r="K2315" s="40">
        <f t="shared" si="253"/>
        <v>0.26803299678821568</v>
      </c>
      <c r="L2315" s="40">
        <f t="shared" si="254"/>
        <v>0</v>
      </c>
      <c r="M2315" s="41">
        <f t="shared" si="255"/>
        <v>0.49156006952292003</v>
      </c>
      <c r="N2315" s="52"/>
      <c r="O2315" s="52"/>
      <c r="P2315" s="52"/>
      <c r="T2315" s="44">
        <f t="shared" si="256"/>
        <v>0</v>
      </c>
      <c r="U2315" s="45">
        <f t="shared" si="257"/>
        <v>0</v>
      </c>
      <c r="V2315" s="48"/>
      <c r="W2315" s="48"/>
      <c r="X2315" s="48"/>
      <c r="Y2315" s="48"/>
      <c r="AA2315" s="49">
        <f t="shared" si="258"/>
        <v>0.29493604171375198</v>
      </c>
      <c r="AB2315" s="9"/>
    </row>
    <row r="2316" spans="4:28" x14ac:dyDescent="0.3">
      <c r="D2316" s="34">
        <v>0.2307803269560687</v>
      </c>
      <c r="E2316" s="35">
        <v>89887756.735256091</v>
      </c>
      <c r="F2316" s="36">
        <v>0</v>
      </c>
      <c r="J2316" s="32">
        <f t="shared" si="252"/>
        <v>0.2307803269560687</v>
      </c>
      <c r="K2316" s="40">
        <f t="shared" si="253"/>
        <v>0.43787853316719111</v>
      </c>
      <c r="L2316" s="40">
        <f t="shared" si="254"/>
        <v>0</v>
      </c>
      <c r="M2316" s="41">
        <f t="shared" si="255"/>
        <v>0.66865886012325981</v>
      </c>
      <c r="N2316" s="52"/>
      <c r="O2316" s="52"/>
      <c r="P2316" s="52"/>
      <c r="T2316" s="44">
        <f t="shared" si="256"/>
        <v>0</v>
      </c>
      <c r="U2316" s="45">
        <f t="shared" si="257"/>
        <v>0</v>
      </c>
      <c r="V2316" s="48"/>
      <c r="W2316" s="48"/>
      <c r="X2316" s="48"/>
      <c r="Y2316" s="48"/>
      <c r="AA2316" s="49">
        <f t="shared" si="258"/>
        <v>0.40119531607395587</v>
      </c>
      <c r="AB2316" s="9"/>
    </row>
    <row r="2317" spans="4:28" x14ac:dyDescent="0.3">
      <c r="D2317" s="34">
        <v>0.2069266905378439</v>
      </c>
      <c r="E2317" s="35">
        <v>57386002.626385018</v>
      </c>
      <c r="F2317" s="36">
        <v>0</v>
      </c>
      <c r="J2317" s="32">
        <f t="shared" si="252"/>
        <v>0.2069266905378439</v>
      </c>
      <c r="K2317" s="40">
        <f t="shared" si="253"/>
        <v>0.27954973588204163</v>
      </c>
      <c r="L2317" s="40">
        <f t="shared" si="254"/>
        <v>0</v>
      </c>
      <c r="M2317" s="41">
        <f t="shared" si="255"/>
        <v>0.48647642641988553</v>
      </c>
      <c r="N2317" s="52"/>
      <c r="O2317" s="52"/>
      <c r="P2317" s="52"/>
      <c r="T2317" s="44">
        <f t="shared" si="256"/>
        <v>0</v>
      </c>
      <c r="U2317" s="45">
        <f t="shared" si="257"/>
        <v>0</v>
      </c>
      <c r="V2317" s="48"/>
      <c r="W2317" s="48"/>
      <c r="X2317" s="48"/>
      <c r="Y2317" s="48"/>
      <c r="AA2317" s="49">
        <f t="shared" si="258"/>
        <v>0.29188585585193133</v>
      </c>
      <c r="AB2317" s="9"/>
    </row>
    <row r="2318" spans="4:28" x14ac:dyDescent="0.3">
      <c r="D2318" s="34">
        <v>0.2468381001453353</v>
      </c>
      <c r="E2318" s="35">
        <v>53104569.381513029</v>
      </c>
      <c r="F2318" s="36">
        <v>9642576.9978875965</v>
      </c>
      <c r="J2318" s="32">
        <f t="shared" si="252"/>
        <v>0.2468381001453353</v>
      </c>
      <c r="K2318" s="40">
        <f t="shared" si="253"/>
        <v>0.25869319459979073</v>
      </c>
      <c r="L2318" s="40">
        <f t="shared" si="254"/>
        <v>4.6972776105899207E-2</v>
      </c>
      <c r="M2318" s="41">
        <f t="shared" si="255"/>
        <v>0.55250407085102526</v>
      </c>
      <c r="N2318" s="52"/>
      <c r="O2318" s="52"/>
      <c r="P2318" s="52"/>
      <c r="T2318" s="44">
        <f t="shared" si="256"/>
        <v>0</v>
      </c>
      <c r="U2318" s="45">
        <f t="shared" si="257"/>
        <v>0</v>
      </c>
      <c r="V2318" s="48"/>
      <c r="W2318" s="48"/>
      <c r="X2318" s="48"/>
      <c r="Y2318" s="48"/>
      <c r="AA2318" s="49">
        <f t="shared" si="258"/>
        <v>0.33150244251061517</v>
      </c>
      <c r="AB2318" s="9"/>
    </row>
    <row r="2319" spans="4:28" x14ac:dyDescent="0.3">
      <c r="D2319" s="34">
        <v>0.22011818542210604</v>
      </c>
      <c r="E2319" s="35">
        <v>95739157.870449468</v>
      </c>
      <c r="F2319" s="36">
        <v>0</v>
      </c>
      <c r="J2319" s="32">
        <f t="shared" si="252"/>
        <v>0.22011818542210604</v>
      </c>
      <c r="K2319" s="40">
        <f t="shared" si="253"/>
        <v>0.46638300406635591</v>
      </c>
      <c r="L2319" s="40">
        <f t="shared" si="254"/>
        <v>0</v>
      </c>
      <c r="M2319" s="41">
        <f t="shared" si="255"/>
        <v>0.68650118948846195</v>
      </c>
      <c r="N2319" s="52"/>
      <c r="O2319" s="52"/>
      <c r="P2319" s="52"/>
      <c r="T2319" s="44">
        <f t="shared" si="256"/>
        <v>0</v>
      </c>
      <c r="U2319" s="45">
        <f t="shared" si="257"/>
        <v>0</v>
      </c>
      <c r="V2319" s="48"/>
      <c r="W2319" s="48"/>
      <c r="X2319" s="48"/>
      <c r="Y2319" s="48"/>
      <c r="AA2319" s="49">
        <f t="shared" si="258"/>
        <v>0.41190071369307718</v>
      </c>
      <c r="AB2319" s="9"/>
    </row>
    <row r="2320" spans="4:28" x14ac:dyDescent="0.3">
      <c r="D2320" s="34">
        <v>0.20896343048397661</v>
      </c>
      <c r="E2320" s="35">
        <v>34892317.482844315</v>
      </c>
      <c r="F2320" s="36">
        <v>16131817.08309566</v>
      </c>
      <c r="J2320" s="32">
        <f t="shared" si="252"/>
        <v>0.20896343048397661</v>
      </c>
      <c r="K2320" s="40">
        <f t="shared" si="253"/>
        <v>0.16997416948774718</v>
      </c>
      <c r="L2320" s="40">
        <f t="shared" si="254"/>
        <v>7.8584410805490529E-2</v>
      </c>
      <c r="M2320" s="41">
        <f t="shared" si="255"/>
        <v>0.45752201077721433</v>
      </c>
      <c r="N2320" s="52"/>
      <c r="O2320" s="52"/>
      <c r="P2320" s="52"/>
      <c r="T2320" s="44">
        <f t="shared" si="256"/>
        <v>0</v>
      </c>
      <c r="U2320" s="45">
        <f t="shared" si="257"/>
        <v>0</v>
      </c>
      <c r="V2320" s="48"/>
      <c r="W2320" s="48"/>
      <c r="X2320" s="48"/>
      <c r="Y2320" s="48"/>
      <c r="AA2320" s="49">
        <f t="shared" si="258"/>
        <v>0.2745132064663286</v>
      </c>
      <c r="AB2320" s="9"/>
    </row>
    <row r="2321" spans="4:28" x14ac:dyDescent="0.3">
      <c r="D2321" s="34">
        <v>0.20272966450538471</v>
      </c>
      <c r="E2321" s="35">
        <v>70572476.054571941</v>
      </c>
      <c r="F2321" s="36">
        <v>0</v>
      </c>
      <c r="J2321" s="32">
        <f t="shared" si="252"/>
        <v>0.20272966450538471</v>
      </c>
      <c r="K2321" s="40">
        <f t="shared" si="253"/>
        <v>0.34378622205210868</v>
      </c>
      <c r="L2321" s="40">
        <f t="shared" si="254"/>
        <v>0</v>
      </c>
      <c r="M2321" s="41">
        <f t="shared" si="255"/>
        <v>0.54651588655749339</v>
      </c>
      <c r="N2321" s="52"/>
      <c r="O2321" s="52"/>
      <c r="P2321" s="52"/>
      <c r="T2321" s="44">
        <f t="shared" si="256"/>
        <v>0</v>
      </c>
      <c r="U2321" s="45">
        <f t="shared" si="257"/>
        <v>0</v>
      </c>
      <c r="V2321" s="48"/>
      <c r="W2321" s="48"/>
      <c r="X2321" s="48"/>
      <c r="Y2321" s="48"/>
      <c r="AA2321" s="49">
        <f t="shared" si="258"/>
        <v>0.32790953193449601</v>
      </c>
      <c r="AB2321" s="9"/>
    </row>
    <row r="2322" spans="4:28" x14ac:dyDescent="0.3">
      <c r="D2322" s="34">
        <v>0.24471271575500816</v>
      </c>
      <c r="E2322" s="35">
        <v>68650425.18656829</v>
      </c>
      <c r="F2322" s="36">
        <v>1203915.7312230021</v>
      </c>
      <c r="J2322" s="32">
        <f t="shared" si="252"/>
        <v>0.24471271575500816</v>
      </c>
      <c r="K2322" s="40">
        <f t="shared" si="253"/>
        <v>0.33442315810077461</v>
      </c>
      <c r="L2322" s="40">
        <f t="shared" si="254"/>
        <v>5.8647459185959018E-3</v>
      </c>
      <c r="M2322" s="41">
        <f t="shared" si="255"/>
        <v>0.58500061977437867</v>
      </c>
      <c r="N2322" s="52"/>
      <c r="O2322" s="52"/>
      <c r="P2322" s="52"/>
      <c r="T2322" s="44">
        <f t="shared" si="256"/>
        <v>0</v>
      </c>
      <c r="U2322" s="45">
        <f t="shared" si="257"/>
        <v>0</v>
      </c>
      <c r="V2322" s="48"/>
      <c r="W2322" s="48"/>
      <c r="X2322" s="48"/>
      <c r="Y2322" s="48"/>
      <c r="AA2322" s="49">
        <f t="shared" si="258"/>
        <v>0.35100037186462718</v>
      </c>
      <c r="AB2322" s="9"/>
    </row>
    <row r="2323" spans="4:28" x14ac:dyDescent="0.3">
      <c r="D2323" s="34">
        <v>0.21333296777664476</v>
      </c>
      <c r="E2323" s="35">
        <v>62050226.417400837</v>
      </c>
      <c r="F2323" s="36">
        <v>0</v>
      </c>
      <c r="J2323" s="32">
        <f t="shared" si="252"/>
        <v>0.21333296777664476</v>
      </c>
      <c r="K2323" s="40">
        <f t="shared" si="253"/>
        <v>0.30227100011370822</v>
      </c>
      <c r="L2323" s="40">
        <f t="shared" si="254"/>
        <v>0</v>
      </c>
      <c r="M2323" s="41">
        <f t="shared" si="255"/>
        <v>0.51560396789035301</v>
      </c>
      <c r="N2323" s="52"/>
      <c r="O2323" s="52"/>
      <c r="P2323" s="52"/>
      <c r="T2323" s="44">
        <f t="shared" si="256"/>
        <v>0</v>
      </c>
      <c r="U2323" s="45">
        <f t="shared" si="257"/>
        <v>0</v>
      </c>
      <c r="V2323" s="48"/>
      <c r="W2323" s="48"/>
      <c r="X2323" s="48"/>
      <c r="Y2323" s="48"/>
      <c r="AA2323" s="49">
        <f t="shared" si="258"/>
        <v>0.30936238073421179</v>
      </c>
      <c r="AB2323" s="9"/>
    </row>
    <row r="2324" spans="4:28" x14ac:dyDescent="0.3">
      <c r="D2324" s="34">
        <v>0.22538876217726009</v>
      </c>
      <c r="E2324" s="35">
        <v>61353997.196622163</v>
      </c>
      <c r="F2324" s="36">
        <v>4829952.4727873281</v>
      </c>
      <c r="J2324" s="32">
        <f t="shared" si="252"/>
        <v>0.22538876217726009</v>
      </c>
      <c r="K2324" s="40">
        <f t="shared" si="253"/>
        <v>0.29887939439324718</v>
      </c>
      <c r="L2324" s="40">
        <f t="shared" si="254"/>
        <v>2.3528593669106847E-2</v>
      </c>
      <c r="M2324" s="41">
        <f t="shared" si="255"/>
        <v>0.54779675023961416</v>
      </c>
      <c r="N2324" s="52"/>
      <c r="O2324" s="52"/>
      <c r="P2324" s="52"/>
      <c r="T2324" s="44">
        <f t="shared" si="256"/>
        <v>0</v>
      </c>
      <c r="U2324" s="45">
        <f t="shared" si="257"/>
        <v>0</v>
      </c>
      <c r="V2324" s="48"/>
      <c r="W2324" s="48"/>
      <c r="X2324" s="48"/>
      <c r="Y2324" s="48"/>
      <c r="AA2324" s="49">
        <f t="shared" si="258"/>
        <v>0.3286780501437685</v>
      </c>
      <c r="AB2324" s="9"/>
    </row>
    <row r="2325" spans="4:28" x14ac:dyDescent="0.3">
      <c r="D2325" s="34">
        <v>0.22540531222981625</v>
      </c>
      <c r="E2325" s="35">
        <v>57940615.952142604</v>
      </c>
      <c r="F2325" s="36">
        <v>0</v>
      </c>
      <c r="J2325" s="32">
        <f t="shared" si="252"/>
        <v>0.22540531222981625</v>
      </c>
      <c r="K2325" s="40">
        <f t="shared" si="253"/>
        <v>0.28225147501068598</v>
      </c>
      <c r="L2325" s="40">
        <f t="shared" si="254"/>
        <v>0</v>
      </c>
      <c r="M2325" s="41">
        <f t="shared" si="255"/>
        <v>0.50765678724050223</v>
      </c>
      <c r="N2325" s="52"/>
      <c r="O2325" s="52"/>
      <c r="P2325" s="52"/>
      <c r="T2325" s="44">
        <f t="shared" si="256"/>
        <v>0</v>
      </c>
      <c r="U2325" s="45">
        <f t="shared" si="257"/>
        <v>0</v>
      </c>
      <c r="V2325" s="48"/>
      <c r="W2325" s="48"/>
      <c r="X2325" s="48"/>
      <c r="Y2325" s="48"/>
      <c r="AA2325" s="49">
        <f t="shared" si="258"/>
        <v>0.3045940723443013</v>
      </c>
      <c r="AB2325" s="9"/>
    </row>
    <row r="2326" spans="4:28" x14ac:dyDescent="0.3">
      <c r="D2326" s="34">
        <v>0.20889816319413326</v>
      </c>
      <c r="E2326" s="35">
        <v>75763407.482413024</v>
      </c>
      <c r="F2326" s="36">
        <v>0</v>
      </c>
      <c r="J2326" s="32">
        <f t="shared" si="252"/>
        <v>0.20889816319413326</v>
      </c>
      <c r="K2326" s="40">
        <f t="shared" si="253"/>
        <v>0.3690732858520111</v>
      </c>
      <c r="L2326" s="40">
        <f t="shared" si="254"/>
        <v>0</v>
      </c>
      <c r="M2326" s="41">
        <f t="shared" si="255"/>
        <v>0.57797144904614439</v>
      </c>
      <c r="N2326" s="52"/>
      <c r="O2326" s="52"/>
      <c r="P2326" s="52"/>
      <c r="T2326" s="44">
        <f t="shared" si="256"/>
        <v>0</v>
      </c>
      <c r="U2326" s="45">
        <f t="shared" si="257"/>
        <v>0</v>
      </c>
      <c r="V2326" s="48"/>
      <c r="W2326" s="48"/>
      <c r="X2326" s="48"/>
      <c r="Y2326" s="48"/>
      <c r="AA2326" s="49">
        <f t="shared" si="258"/>
        <v>0.3467828694276866</v>
      </c>
      <c r="AB2326" s="9"/>
    </row>
    <row r="2327" spans="4:28" x14ac:dyDescent="0.3">
      <c r="D2327" s="34">
        <v>0.23790335719894654</v>
      </c>
      <c r="E2327" s="35">
        <v>76246842.467982605</v>
      </c>
      <c r="F2327" s="36">
        <v>169172884.14513054</v>
      </c>
      <c r="J2327" s="32">
        <f t="shared" si="252"/>
        <v>0.23790335719894654</v>
      </c>
      <c r="K2327" s="40">
        <f t="shared" si="253"/>
        <v>0.37142828735668076</v>
      </c>
      <c r="L2327" s="40">
        <f t="shared" si="254"/>
        <v>0.82410749863644239</v>
      </c>
      <c r="M2327" s="41">
        <f t="shared" si="255"/>
        <v>1.4334391431920697</v>
      </c>
      <c r="N2327" s="52"/>
      <c r="O2327" s="52"/>
      <c r="P2327" s="52"/>
      <c r="T2327" s="44">
        <f t="shared" si="256"/>
        <v>0.68343914319206966</v>
      </c>
      <c r="U2327" s="45">
        <f t="shared" si="257"/>
        <v>0.63343914319206962</v>
      </c>
      <c r="V2327" s="48"/>
      <c r="W2327" s="48"/>
      <c r="X2327" s="48"/>
      <c r="Y2327" s="48"/>
      <c r="AA2327" s="49">
        <f t="shared" si="258"/>
        <v>0.86006348591524173</v>
      </c>
      <c r="AB2327" s="9"/>
    </row>
    <row r="2328" spans="4:28" x14ac:dyDescent="0.3">
      <c r="D2328" s="34">
        <v>0.27338410889951203</v>
      </c>
      <c r="E2328" s="35">
        <v>89435966.128650323</v>
      </c>
      <c r="F2328" s="36">
        <v>5776587.7073377632</v>
      </c>
      <c r="J2328" s="32">
        <f t="shared" si="252"/>
        <v>0.27338410889951203</v>
      </c>
      <c r="K2328" s="40">
        <f t="shared" si="253"/>
        <v>0.43567768384905858</v>
      </c>
      <c r="L2328" s="40">
        <f t="shared" si="254"/>
        <v>2.8140025336827433E-2</v>
      </c>
      <c r="M2328" s="41">
        <f t="shared" si="255"/>
        <v>0.73720181808539809</v>
      </c>
      <c r="N2328" s="52"/>
      <c r="O2328" s="52"/>
      <c r="P2328" s="52"/>
      <c r="T2328" s="44">
        <f t="shared" si="256"/>
        <v>0</v>
      </c>
      <c r="U2328" s="45">
        <f t="shared" si="257"/>
        <v>0</v>
      </c>
      <c r="V2328" s="48"/>
      <c r="W2328" s="48"/>
      <c r="X2328" s="48"/>
      <c r="Y2328" s="48"/>
      <c r="AA2328" s="49">
        <f t="shared" si="258"/>
        <v>0.44232109085123883</v>
      </c>
      <c r="AB2328" s="9"/>
    </row>
    <row r="2329" spans="4:28" x14ac:dyDescent="0.3">
      <c r="D2329" s="34">
        <v>0.19951954924328738</v>
      </c>
      <c r="E2329" s="35">
        <v>83464042.688399464</v>
      </c>
      <c r="F2329" s="36">
        <v>0</v>
      </c>
      <c r="J2329" s="32">
        <f t="shared" si="252"/>
        <v>0.19951954924328738</v>
      </c>
      <c r="K2329" s="40">
        <f t="shared" si="253"/>
        <v>0.40658610151148139</v>
      </c>
      <c r="L2329" s="40">
        <f t="shared" si="254"/>
        <v>0</v>
      </c>
      <c r="M2329" s="41">
        <f t="shared" si="255"/>
        <v>0.60610565075476874</v>
      </c>
      <c r="N2329" s="52"/>
      <c r="O2329" s="52"/>
      <c r="P2329" s="52"/>
      <c r="T2329" s="44">
        <f t="shared" si="256"/>
        <v>0</v>
      </c>
      <c r="U2329" s="45">
        <f t="shared" si="257"/>
        <v>0</v>
      </c>
      <c r="V2329" s="48"/>
      <c r="W2329" s="48"/>
      <c r="X2329" s="48"/>
      <c r="Y2329" s="48"/>
      <c r="AA2329" s="49">
        <f t="shared" si="258"/>
        <v>0.36366339045286122</v>
      </c>
      <c r="AB2329" s="9"/>
    </row>
    <row r="2330" spans="4:28" x14ac:dyDescent="0.3">
      <c r="D2330" s="34">
        <v>0.20284884322657282</v>
      </c>
      <c r="E2330" s="35">
        <v>81280447.010256425</v>
      </c>
      <c r="F2330" s="36">
        <v>0</v>
      </c>
      <c r="J2330" s="32">
        <f t="shared" si="252"/>
        <v>0.20284884322657282</v>
      </c>
      <c r="K2330" s="40">
        <f t="shared" si="253"/>
        <v>0.39594895016514609</v>
      </c>
      <c r="L2330" s="40">
        <f t="shared" si="254"/>
        <v>0</v>
      </c>
      <c r="M2330" s="41">
        <f t="shared" si="255"/>
        <v>0.5987977933917189</v>
      </c>
      <c r="N2330" s="52"/>
      <c r="O2330" s="52"/>
      <c r="P2330" s="52"/>
      <c r="T2330" s="44">
        <f t="shared" si="256"/>
        <v>0</v>
      </c>
      <c r="U2330" s="45">
        <f t="shared" si="257"/>
        <v>0</v>
      </c>
      <c r="V2330" s="48"/>
      <c r="W2330" s="48"/>
      <c r="X2330" s="48"/>
      <c r="Y2330" s="48"/>
      <c r="AA2330" s="49">
        <f t="shared" si="258"/>
        <v>0.35927867603503133</v>
      </c>
      <c r="AB2330" s="9"/>
    </row>
    <row r="2331" spans="4:28" x14ac:dyDescent="0.3">
      <c r="D2331" s="34">
        <v>0.24011194299459174</v>
      </c>
      <c r="E2331" s="35">
        <v>53381055.377102628</v>
      </c>
      <c r="F2331" s="36">
        <v>4984359.4925134806</v>
      </c>
      <c r="J2331" s="32">
        <f t="shared" si="252"/>
        <v>0.24011194299459174</v>
      </c>
      <c r="K2331" s="40">
        <f t="shared" si="253"/>
        <v>0.26004006637173427</v>
      </c>
      <c r="L2331" s="40">
        <f t="shared" si="254"/>
        <v>2.4280770848336488E-2</v>
      </c>
      <c r="M2331" s="41">
        <f t="shared" si="255"/>
        <v>0.52443278021466244</v>
      </c>
      <c r="N2331" s="52"/>
      <c r="O2331" s="52"/>
      <c r="P2331" s="52"/>
      <c r="T2331" s="44">
        <f t="shared" si="256"/>
        <v>0</v>
      </c>
      <c r="U2331" s="45">
        <f t="shared" si="257"/>
        <v>0</v>
      </c>
      <c r="V2331" s="48"/>
      <c r="W2331" s="48"/>
      <c r="X2331" s="48"/>
      <c r="Y2331" s="48"/>
      <c r="AA2331" s="49">
        <f t="shared" si="258"/>
        <v>0.31465966812879748</v>
      </c>
      <c r="AB2331" s="9"/>
    </row>
    <row r="2332" spans="4:28" x14ac:dyDescent="0.3">
      <c r="D2332" s="34">
        <v>0.23660856168014818</v>
      </c>
      <c r="E2332" s="35">
        <v>74283271.481084436</v>
      </c>
      <c r="F2332" s="36">
        <v>2184347.1372675146</v>
      </c>
      <c r="J2332" s="32">
        <f t="shared" si="252"/>
        <v>0.23660856168014818</v>
      </c>
      <c r="K2332" s="40">
        <f t="shared" si="253"/>
        <v>0.36186296261456946</v>
      </c>
      <c r="L2332" s="40">
        <f t="shared" si="254"/>
        <v>1.0640811998587777E-2</v>
      </c>
      <c r="M2332" s="41">
        <f t="shared" si="255"/>
        <v>0.60911233629330541</v>
      </c>
      <c r="N2332" s="52"/>
      <c r="O2332" s="52"/>
      <c r="P2332" s="52"/>
      <c r="T2332" s="44">
        <f t="shared" si="256"/>
        <v>0</v>
      </c>
      <c r="U2332" s="45">
        <f t="shared" si="257"/>
        <v>0</v>
      </c>
      <c r="V2332" s="48"/>
      <c r="W2332" s="48"/>
      <c r="X2332" s="48"/>
      <c r="Y2332" s="48"/>
      <c r="AA2332" s="49">
        <f t="shared" si="258"/>
        <v>0.36546740177598325</v>
      </c>
      <c r="AB2332" s="9"/>
    </row>
    <row r="2333" spans="4:28" x14ac:dyDescent="0.3">
      <c r="D2333" s="34">
        <v>0.21746294050332038</v>
      </c>
      <c r="E2333" s="35">
        <v>35636600.091149956</v>
      </c>
      <c r="F2333" s="36">
        <v>24003540.322673433</v>
      </c>
      <c r="J2333" s="32">
        <f t="shared" si="252"/>
        <v>0.21746294050332038</v>
      </c>
      <c r="K2333" s="40">
        <f t="shared" si="253"/>
        <v>0.17359986211401446</v>
      </c>
      <c r="L2333" s="40">
        <f t="shared" si="254"/>
        <v>0.11693066340801504</v>
      </c>
      <c r="M2333" s="41">
        <f t="shared" si="255"/>
        <v>0.50799346602534989</v>
      </c>
      <c r="N2333" s="52"/>
      <c r="O2333" s="52"/>
      <c r="P2333" s="52"/>
      <c r="T2333" s="44">
        <f t="shared" si="256"/>
        <v>0</v>
      </c>
      <c r="U2333" s="45">
        <f t="shared" si="257"/>
        <v>0</v>
      </c>
      <c r="V2333" s="48"/>
      <c r="W2333" s="48"/>
      <c r="X2333" s="48"/>
      <c r="Y2333" s="48"/>
      <c r="AA2333" s="49">
        <f t="shared" si="258"/>
        <v>0.30479607961520994</v>
      </c>
      <c r="AB2333" s="9"/>
    </row>
    <row r="2334" spans="4:28" x14ac:dyDescent="0.3">
      <c r="D2334" s="34">
        <v>0.23017493703341424</v>
      </c>
      <c r="E2334" s="35">
        <v>52293461.935679942</v>
      </c>
      <c r="F2334" s="36">
        <v>0</v>
      </c>
      <c r="J2334" s="32">
        <f t="shared" si="252"/>
        <v>0.23017493703341424</v>
      </c>
      <c r="K2334" s="40">
        <f t="shared" si="253"/>
        <v>0.25474197196923337</v>
      </c>
      <c r="L2334" s="40">
        <f t="shared" si="254"/>
        <v>0</v>
      </c>
      <c r="M2334" s="41">
        <f t="shared" si="255"/>
        <v>0.48491690900264761</v>
      </c>
      <c r="N2334" s="52"/>
      <c r="O2334" s="52"/>
      <c r="P2334" s="52"/>
      <c r="T2334" s="44">
        <f t="shared" si="256"/>
        <v>0</v>
      </c>
      <c r="U2334" s="45">
        <f t="shared" si="257"/>
        <v>0</v>
      </c>
      <c r="V2334" s="48"/>
      <c r="W2334" s="48"/>
      <c r="X2334" s="48"/>
      <c r="Y2334" s="48"/>
      <c r="AA2334" s="49">
        <f t="shared" si="258"/>
        <v>0.29095014540158853</v>
      </c>
      <c r="AB2334" s="9"/>
    </row>
    <row r="2335" spans="4:28" x14ac:dyDescent="0.3">
      <c r="D2335" s="34">
        <v>0.20879154840104602</v>
      </c>
      <c r="E2335" s="35">
        <v>46551626.132854618</v>
      </c>
      <c r="F2335" s="36">
        <v>0</v>
      </c>
      <c r="J2335" s="32">
        <f t="shared" si="252"/>
        <v>0.20879154840104602</v>
      </c>
      <c r="K2335" s="40">
        <f t="shared" si="253"/>
        <v>0.22677123679521966</v>
      </c>
      <c r="L2335" s="40">
        <f t="shared" si="254"/>
        <v>0</v>
      </c>
      <c r="M2335" s="41">
        <f t="shared" si="255"/>
        <v>0.43556278519626568</v>
      </c>
      <c r="N2335" s="52"/>
      <c r="O2335" s="52"/>
      <c r="P2335" s="52"/>
      <c r="T2335" s="44">
        <f t="shared" si="256"/>
        <v>0</v>
      </c>
      <c r="U2335" s="45">
        <f t="shared" si="257"/>
        <v>0</v>
      </c>
      <c r="V2335" s="48"/>
      <c r="W2335" s="48"/>
      <c r="X2335" s="48"/>
      <c r="Y2335" s="48"/>
      <c r="AA2335" s="49">
        <f t="shared" si="258"/>
        <v>0.26133767111775941</v>
      </c>
      <c r="AB2335" s="9"/>
    </row>
    <row r="2336" spans="4:28" x14ac:dyDescent="0.3">
      <c r="D2336" s="34">
        <v>0.26104799444642329</v>
      </c>
      <c r="E2336" s="35">
        <v>95143336.816024527</v>
      </c>
      <c r="F2336" s="36">
        <v>0</v>
      </c>
      <c r="J2336" s="32">
        <f t="shared" si="252"/>
        <v>0.26104799444642329</v>
      </c>
      <c r="K2336" s="40">
        <f t="shared" si="253"/>
        <v>0.46348052592230637</v>
      </c>
      <c r="L2336" s="40">
        <f t="shared" si="254"/>
        <v>0</v>
      </c>
      <c r="M2336" s="41">
        <f t="shared" si="255"/>
        <v>0.72452852036872972</v>
      </c>
      <c r="N2336" s="52"/>
      <c r="O2336" s="52"/>
      <c r="P2336" s="52"/>
      <c r="T2336" s="44">
        <f t="shared" si="256"/>
        <v>0</v>
      </c>
      <c r="U2336" s="45">
        <f t="shared" si="257"/>
        <v>0</v>
      </c>
      <c r="V2336" s="48"/>
      <c r="W2336" s="48"/>
      <c r="X2336" s="48"/>
      <c r="Y2336" s="48"/>
      <c r="AA2336" s="49">
        <f t="shared" si="258"/>
        <v>0.43471711222123782</v>
      </c>
      <c r="AB2336" s="9"/>
    </row>
    <row r="2337" spans="4:28" x14ac:dyDescent="0.3">
      <c r="D2337" s="34">
        <v>0.21695490015730592</v>
      </c>
      <c r="E2337" s="35">
        <v>47427876.584544159</v>
      </c>
      <c r="F2337" s="36">
        <v>0</v>
      </c>
      <c r="J2337" s="32">
        <f t="shared" si="252"/>
        <v>0.21695490015730592</v>
      </c>
      <c r="K2337" s="40">
        <f t="shared" si="253"/>
        <v>0.23103979656808152</v>
      </c>
      <c r="L2337" s="40">
        <f t="shared" si="254"/>
        <v>0</v>
      </c>
      <c r="M2337" s="41">
        <f t="shared" si="255"/>
        <v>0.44799469672538744</v>
      </c>
      <c r="N2337" s="52"/>
      <c r="O2337" s="52"/>
      <c r="P2337" s="52"/>
      <c r="T2337" s="44">
        <f t="shared" si="256"/>
        <v>0</v>
      </c>
      <c r="U2337" s="45">
        <f t="shared" si="257"/>
        <v>0</v>
      </c>
      <c r="V2337" s="48"/>
      <c r="W2337" s="48"/>
      <c r="X2337" s="48"/>
      <c r="Y2337" s="48"/>
      <c r="AA2337" s="49">
        <f t="shared" si="258"/>
        <v>0.26879681803523248</v>
      </c>
      <c r="AB2337" s="9"/>
    </row>
    <row r="2338" spans="4:28" x14ac:dyDescent="0.3">
      <c r="D2338" s="34">
        <v>0.20241529995178575</v>
      </c>
      <c r="E2338" s="35">
        <v>56708764.417537212</v>
      </c>
      <c r="F2338" s="36">
        <v>0</v>
      </c>
      <c r="J2338" s="32">
        <f t="shared" si="252"/>
        <v>0.20241529995178575</v>
      </c>
      <c r="K2338" s="40">
        <f t="shared" si="253"/>
        <v>0.27625064283237893</v>
      </c>
      <c r="L2338" s="40">
        <f t="shared" si="254"/>
        <v>0</v>
      </c>
      <c r="M2338" s="41">
        <f t="shared" si="255"/>
        <v>0.47866594278416469</v>
      </c>
      <c r="N2338" s="52"/>
      <c r="O2338" s="52"/>
      <c r="P2338" s="52"/>
      <c r="T2338" s="44">
        <f t="shared" si="256"/>
        <v>0</v>
      </c>
      <c r="U2338" s="45">
        <f t="shared" si="257"/>
        <v>0</v>
      </c>
      <c r="V2338" s="48"/>
      <c r="W2338" s="48"/>
      <c r="X2338" s="48"/>
      <c r="Y2338" s="48"/>
      <c r="AA2338" s="49">
        <f t="shared" si="258"/>
        <v>0.28719956567049881</v>
      </c>
      <c r="AB2338" s="9"/>
    </row>
    <row r="2339" spans="4:28" x14ac:dyDescent="0.3">
      <c r="D2339" s="34">
        <v>0.24630536385558088</v>
      </c>
      <c r="E2339" s="35">
        <v>85358594.888489425</v>
      </c>
      <c r="F2339" s="36">
        <v>0</v>
      </c>
      <c r="J2339" s="32">
        <f t="shared" si="252"/>
        <v>0.24630536385558088</v>
      </c>
      <c r="K2339" s="40">
        <f t="shared" si="253"/>
        <v>0.41581520866149535</v>
      </c>
      <c r="L2339" s="40">
        <f t="shared" si="254"/>
        <v>0</v>
      </c>
      <c r="M2339" s="41">
        <f t="shared" si="255"/>
        <v>0.66212057251707623</v>
      </c>
      <c r="N2339" s="52"/>
      <c r="O2339" s="52"/>
      <c r="P2339" s="52"/>
      <c r="T2339" s="44">
        <f t="shared" si="256"/>
        <v>0</v>
      </c>
      <c r="U2339" s="45">
        <f t="shared" si="257"/>
        <v>0</v>
      </c>
      <c r="V2339" s="48"/>
      <c r="W2339" s="48"/>
      <c r="X2339" s="48"/>
      <c r="Y2339" s="48"/>
      <c r="AA2339" s="49">
        <f t="shared" si="258"/>
        <v>0.39727234351024571</v>
      </c>
      <c r="AB2339" s="9"/>
    </row>
    <row r="2340" spans="4:28" x14ac:dyDescent="0.3">
      <c r="D2340" s="34">
        <v>0.2428822874545962</v>
      </c>
      <c r="E2340" s="35">
        <v>86671275.961309209</v>
      </c>
      <c r="F2340" s="36">
        <v>0</v>
      </c>
      <c r="J2340" s="32">
        <f t="shared" si="252"/>
        <v>0.2428822874545962</v>
      </c>
      <c r="K2340" s="40">
        <f t="shared" si="253"/>
        <v>0.42220979323629554</v>
      </c>
      <c r="L2340" s="40">
        <f t="shared" si="254"/>
        <v>0</v>
      </c>
      <c r="M2340" s="41">
        <f t="shared" si="255"/>
        <v>0.66509208069089176</v>
      </c>
      <c r="N2340" s="52"/>
      <c r="O2340" s="52"/>
      <c r="P2340" s="52"/>
      <c r="T2340" s="44">
        <f t="shared" si="256"/>
        <v>0</v>
      </c>
      <c r="U2340" s="45">
        <f t="shared" si="257"/>
        <v>0</v>
      </c>
      <c r="V2340" s="48"/>
      <c r="W2340" s="48"/>
      <c r="X2340" s="48"/>
      <c r="Y2340" s="48"/>
      <c r="AA2340" s="49">
        <f t="shared" si="258"/>
        <v>0.39905524841453505</v>
      </c>
      <c r="AB2340" s="9"/>
    </row>
    <row r="2341" spans="4:28" x14ac:dyDescent="0.3">
      <c r="D2341" s="34">
        <v>0.22855847450608843</v>
      </c>
      <c r="E2341" s="35">
        <v>119543862.535947</v>
      </c>
      <c r="F2341" s="36">
        <v>0</v>
      </c>
      <c r="J2341" s="32">
        <f t="shared" si="252"/>
        <v>0.22855847450608843</v>
      </c>
      <c r="K2341" s="40">
        <f t="shared" si="253"/>
        <v>0.58234506096923866</v>
      </c>
      <c r="L2341" s="40">
        <f t="shared" si="254"/>
        <v>0</v>
      </c>
      <c r="M2341" s="41">
        <f t="shared" si="255"/>
        <v>0.81090353547532712</v>
      </c>
      <c r="N2341" s="52"/>
      <c r="O2341" s="52"/>
      <c r="P2341" s="52"/>
      <c r="T2341" s="44">
        <f t="shared" si="256"/>
        <v>6.090353547532712E-2</v>
      </c>
      <c r="U2341" s="45">
        <f t="shared" si="257"/>
        <v>1.0903535475327075E-2</v>
      </c>
      <c r="V2341" s="48"/>
      <c r="W2341" s="48"/>
      <c r="X2341" s="48"/>
      <c r="Y2341" s="48"/>
      <c r="AA2341" s="49">
        <f t="shared" si="258"/>
        <v>0.48654212128519625</v>
      </c>
      <c r="AB2341" s="9"/>
    </row>
    <row r="2342" spans="4:28" x14ac:dyDescent="0.3">
      <c r="D2342" s="34">
        <v>0.23231920000999337</v>
      </c>
      <c r="E2342" s="35">
        <v>46376994.654489152</v>
      </c>
      <c r="F2342" s="36">
        <v>0</v>
      </c>
      <c r="J2342" s="32">
        <f t="shared" si="252"/>
        <v>0.23231920000999337</v>
      </c>
      <c r="K2342" s="40">
        <f t="shared" si="253"/>
        <v>0.2259205383422957</v>
      </c>
      <c r="L2342" s="40">
        <f t="shared" si="254"/>
        <v>0</v>
      </c>
      <c r="M2342" s="41">
        <f t="shared" si="255"/>
        <v>0.45823973835228904</v>
      </c>
      <c r="N2342" s="52"/>
      <c r="O2342" s="52"/>
      <c r="P2342" s="52"/>
      <c r="T2342" s="44">
        <f t="shared" si="256"/>
        <v>0</v>
      </c>
      <c r="U2342" s="45">
        <f t="shared" si="257"/>
        <v>0</v>
      </c>
      <c r="V2342" s="48"/>
      <c r="W2342" s="48"/>
      <c r="X2342" s="48"/>
      <c r="Y2342" s="48"/>
      <c r="AA2342" s="49">
        <f t="shared" si="258"/>
        <v>0.27494384301137342</v>
      </c>
      <c r="AB2342" s="9"/>
    </row>
    <row r="2343" spans="4:28" x14ac:dyDescent="0.3">
      <c r="D2343" s="34">
        <v>0.25615564661444334</v>
      </c>
      <c r="E2343" s="35">
        <v>84171532.645463854</v>
      </c>
      <c r="F2343" s="36">
        <v>0</v>
      </c>
      <c r="J2343" s="32">
        <f t="shared" si="252"/>
        <v>0.25615564661444334</v>
      </c>
      <c r="K2343" s="40">
        <f t="shared" si="253"/>
        <v>0.41003256269687177</v>
      </c>
      <c r="L2343" s="40">
        <f t="shared" si="254"/>
        <v>0</v>
      </c>
      <c r="M2343" s="41">
        <f t="shared" si="255"/>
        <v>0.66618820931131517</v>
      </c>
      <c r="N2343" s="52"/>
      <c r="O2343" s="52"/>
      <c r="P2343" s="52"/>
      <c r="T2343" s="44">
        <f t="shared" si="256"/>
        <v>0</v>
      </c>
      <c r="U2343" s="45">
        <f t="shared" si="257"/>
        <v>0</v>
      </c>
      <c r="V2343" s="48"/>
      <c r="W2343" s="48"/>
      <c r="X2343" s="48"/>
      <c r="Y2343" s="48"/>
      <c r="AA2343" s="49">
        <f t="shared" si="258"/>
        <v>0.39971292558678911</v>
      </c>
      <c r="AB2343" s="9"/>
    </row>
    <row r="2344" spans="4:28" x14ac:dyDescent="0.3">
      <c r="D2344" s="34">
        <v>0.21289746716402219</v>
      </c>
      <c r="E2344" s="35">
        <v>50377488.65742673</v>
      </c>
      <c r="F2344" s="36">
        <v>0</v>
      </c>
      <c r="J2344" s="32">
        <f t="shared" si="252"/>
        <v>0.21289746716402219</v>
      </c>
      <c r="K2344" s="40">
        <f t="shared" si="253"/>
        <v>0.24540851434229505</v>
      </c>
      <c r="L2344" s="40">
        <f t="shared" si="254"/>
        <v>0</v>
      </c>
      <c r="M2344" s="41">
        <f t="shared" si="255"/>
        <v>0.45830598150631724</v>
      </c>
      <c r="N2344" s="52"/>
      <c r="O2344" s="52"/>
      <c r="P2344" s="52"/>
      <c r="T2344" s="44">
        <f t="shared" si="256"/>
        <v>0</v>
      </c>
      <c r="U2344" s="45">
        <f t="shared" si="257"/>
        <v>0</v>
      </c>
      <c r="V2344" s="48"/>
      <c r="W2344" s="48"/>
      <c r="X2344" s="48"/>
      <c r="Y2344" s="48"/>
      <c r="AA2344" s="49">
        <f t="shared" si="258"/>
        <v>0.27498358890379032</v>
      </c>
      <c r="AB2344" s="9"/>
    </row>
    <row r="2345" spans="4:28" x14ac:dyDescent="0.3">
      <c r="D2345" s="34">
        <v>0.19939001717867685</v>
      </c>
      <c r="E2345" s="35">
        <v>85048143.751585752</v>
      </c>
      <c r="F2345" s="36">
        <v>0</v>
      </c>
      <c r="J2345" s="32">
        <f t="shared" si="252"/>
        <v>0.19939001717867685</v>
      </c>
      <c r="K2345" s="40">
        <f t="shared" si="253"/>
        <v>0.41430287935898702</v>
      </c>
      <c r="L2345" s="40">
        <f t="shared" si="254"/>
        <v>0</v>
      </c>
      <c r="M2345" s="41">
        <f t="shared" si="255"/>
        <v>0.6136928965376639</v>
      </c>
      <c r="N2345" s="52"/>
      <c r="O2345" s="52"/>
      <c r="P2345" s="52"/>
      <c r="T2345" s="44">
        <f t="shared" si="256"/>
        <v>0</v>
      </c>
      <c r="U2345" s="45">
        <f t="shared" si="257"/>
        <v>0</v>
      </c>
      <c r="V2345" s="48"/>
      <c r="W2345" s="48"/>
      <c r="X2345" s="48"/>
      <c r="Y2345" s="48"/>
      <c r="AA2345" s="49">
        <f t="shared" si="258"/>
        <v>0.36821573792259832</v>
      </c>
      <c r="AB2345" s="9"/>
    </row>
    <row r="2346" spans="4:28" x14ac:dyDescent="0.3">
      <c r="D2346" s="34">
        <v>0.24761682111023428</v>
      </c>
      <c r="E2346" s="35">
        <v>145002924.63918224</v>
      </c>
      <c r="F2346" s="36">
        <v>0</v>
      </c>
      <c r="J2346" s="32">
        <f t="shared" si="252"/>
        <v>0.24761682111023428</v>
      </c>
      <c r="K2346" s="40">
        <f t="shared" si="253"/>
        <v>0.70636614208722559</v>
      </c>
      <c r="L2346" s="40">
        <f t="shared" si="254"/>
        <v>0</v>
      </c>
      <c r="M2346" s="41">
        <f t="shared" si="255"/>
        <v>0.9539829631974599</v>
      </c>
      <c r="N2346" s="52"/>
      <c r="O2346" s="52"/>
      <c r="P2346" s="52"/>
      <c r="T2346" s="44">
        <f t="shared" si="256"/>
        <v>0.2039829631974599</v>
      </c>
      <c r="U2346" s="45">
        <f t="shared" si="257"/>
        <v>0.15398296319745985</v>
      </c>
      <c r="V2346" s="48"/>
      <c r="W2346" s="48"/>
      <c r="X2346" s="48"/>
      <c r="Y2346" s="48"/>
      <c r="AA2346" s="49">
        <f t="shared" si="258"/>
        <v>0.57238977791847589</v>
      </c>
      <c r="AB2346" s="9"/>
    </row>
    <row r="2347" spans="4:28" x14ac:dyDescent="0.3">
      <c r="D2347" s="34">
        <v>0.24129059606291414</v>
      </c>
      <c r="E2347" s="35">
        <v>58274144.801433019</v>
      </c>
      <c r="F2347" s="36">
        <v>54162322.446231022</v>
      </c>
      <c r="J2347" s="32">
        <f t="shared" si="252"/>
        <v>0.24129059606291414</v>
      </c>
      <c r="K2347" s="40">
        <f t="shared" si="253"/>
        <v>0.28387622490545056</v>
      </c>
      <c r="L2347" s="40">
        <f t="shared" si="254"/>
        <v>0.26384592481861208</v>
      </c>
      <c r="M2347" s="41">
        <f t="shared" si="255"/>
        <v>0.78901274578697667</v>
      </c>
      <c r="N2347" s="52"/>
      <c r="O2347" s="52"/>
      <c r="P2347" s="52"/>
      <c r="T2347" s="44">
        <f t="shared" si="256"/>
        <v>3.9012745786976666E-2</v>
      </c>
      <c r="U2347" s="45">
        <f t="shared" si="257"/>
        <v>0</v>
      </c>
      <c r="V2347" s="48"/>
      <c r="W2347" s="48"/>
      <c r="X2347" s="48"/>
      <c r="Y2347" s="48"/>
      <c r="AA2347" s="49">
        <f t="shared" si="258"/>
        <v>0.473407647472186</v>
      </c>
      <c r="AB2347" s="9"/>
    </row>
    <row r="2348" spans="4:28" x14ac:dyDescent="0.3">
      <c r="D2348" s="34">
        <v>0.21007193429945772</v>
      </c>
      <c r="E2348" s="35">
        <v>77731113.462212756</v>
      </c>
      <c r="F2348" s="36">
        <v>0</v>
      </c>
      <c r="J2348" s="32">
        <f t="shared" si="252"/>
        <v>0.21007193429945772</v>
      </c>
      <c r="K2348" s="40">
        <f t="shared" si="253"/>
        <v>0.37865875376703217</v>
      </c>
      <c r="L2348" s="40">
        <f t="shared" si="254"/>
        <v>0</v>
      </c>
      <c r="M2348" s="41">
        <f t="shared" si="255"/>
        <v>0.58873068806648987</v>
      </c>
      <c r="N2348" s="52"/>
      <c r="O2348" s="52"/>
      <c r="P2348" s="52"/>
      <c r="T2348" s="44">
        <f t="shared" si="256"/>
        <v>0</v>
      </c>
      <c r="U2348" s="45">
        <f t="shared" si="257"/>
        <v>0</v>
      </c>
      <c r="V2348" s="48"/>
      <c r="W2348" s="48"/>
      <c r="X2348" s="48"/>
      <c r="Y2348" s="48"/>
      <c r="AA2348" s="49">
        <f t="shared" si="258"/>
        <v>0.35323841283989393</v>
      </c>
      <c r="AB2348" s="9"/>
    </row>
    <row r="2349" spans="4:28" x14ac:dyDescent="0.3">
      <c r="D2349" s="34">
        <v>0.23358598005207848</v>
      </c>
      <c r="E2349" s="35">
        <v>126158032.9337454</v>
      </c>
      <c r="F2349" s="36">
        <v>1275153.3195822414</v>
      </c>
      <c r="J2349" s="32">
        <f t="shared" si="252"/>
        <v>0.23358598005207848</v>
      </c>
      <c r="K2349" s="40">
        <f t="shared" si="253"/>
        <v>0.61456528024154655</v>
      </c>
      <c r="L2349" s="40">
        <f t="shared" si="254"/>
        <v>6.2117721636604541E-3</v>
      </c>
      <c r="M2349" s="41">
        <f t="shared" si="255"/>
        <v>0.8543630324572854</v>
      </c>
      <c r="N2349" s="52"/>
      <c r="O2349" s="52"/>
      <c r="P2349" s="52"/>
      <c r="T2349" s="44">
        <f t="shared" si="256"/>
        <v>0.1043630324572854</v>
      </c>
      <c r="U2349" s="45">
        <f t="shared" si="257"/>
        <v>5.4363032457285354E-2</v>
      </c>
      <c r="V2349" s="48"/>
      <c r="W2349" s="48"/>
      <c r="X2349" s="48"/>
      <c r="Y2349" s="48"/>
      <c r="AA2349" s="49">
        <f t="shared" si="258"/>
        <v>0.51261781947437124</v>
      </c>
      <c r="AB2349" s="9"/>
    </row>
    <row r="2350" spans="4:28" x14ac:dyDescent="0.3">
      <c r="D2350" s="34">
        <v>0.23122614625434049</v>
      </c>
      <c r="E2350" s="35">
        <v>62420276.073494785</v>
      </c>
      <c r="F2350" s="36">
        <v>0</v>
      </c>
      <c r="J2350" s="32">
        <f t="shared" si="252"/>
        <v>0.23122614625434049</v>
      </c>
      <c r="K2350" s="40">
        <f t="shared" si="253"/>
        <v>0.30407365718842733</v>
      </c>
      <c r="L2350" s="40">
        <f t="shared" si="254"/>
        <v>0</v>
      </c>
      <c r="M2350" s="41">
        <f t="shared" si="255"/>
        <v>0.53529980344276784</v>
      </c>
      <c r="N2350" s="52"/>
      <c r="O2350" s="52"/>
      <c r="P2350" s="52"/>
      <c r="T2350" s="44">
        <f t="shared" si="256"/>
        <v>0</v>
      </c>
      <c r="U2350" s="45">
        <f t="shared" si="257"/>
        <v>0</v>
      </c>
      <c r="V2350" s="48"/>
      <c r="W2350" s="48"/>
      <c r="X2350" s="48"/>
      <c r="Y2350" s="48"/>
      <c r="AA2350" s="49">
        <f t="shared" si="258"/>
        <v>0.32117988206566067</v>
      </c>
      <c r="AB2350" s="9"/>
    </row>
    <row r="2351" spans="4:28" x14ac:dyDescent="0.3">
      <c r="D2351" s="34">
        <v>0.22923259465871362</v>
      </c>
      <c r="E2351" s="35">
        <v>114105793.84332858</v>
      </c>
      <c r="F2351" s="36">
        <v>0</v>
      </c>
      <c r="J2351" s="32">
        <f t="shared" si="252"/>
        <v>0.22923259465871362</v>
      </c>
      <c r="K2351" s="40">
        <f t="shared" si="253"/>
        <v>0.55585409458101853</v>
      </c>
      <c r="L2351" s="40">
        <f t="shared" si="254"/>
        <v>0</v>
      </c>
      <c r="M2351" s="41">
        <f t="shared" si="255"/>
        <v>0.78508668923973213</v>
      </c>
      <c r="N2351" s="52"/>
      <c r="O2351" s="52"/>
      <c r="P2351" s="52"/>
      <c r="T2351" s="44">
        <f t="shared" si="256"/>
        <v>3.5086689239732127E-2</v>
      </c>
      <c r="U2351" s="45">
        <f t="shared" si="257"/>
        <v>0</v>
      </c>
      <c r="V2351" s="48"/>
      <c r="W2351" s="48"/>
      <c r="X2351" s="48"/>
      <c r="Y2351" s="48"/>
      <c r="AA2351" s="49">
        <f t="shared" si="258"/>
        <v>0.47105201354383924</v>
      </c>
      <c r="AB2351" s="9"/>
    </row>
    <row r="2352" spans="4:28" x14ac:dyDescent="0.3">
      <c r="D2352" s="34">
        <v>0.19359668836679686</v>
      </c>
      <c r="E2352" s="35">
        <v>45625924.091820508</v>
      </c>
      <c r="F2352" s="36">
        <v>1579282.1868255551</v>
      </c>
      <c r="J2352" s="32">
        <f t="shared" si="252"/>
        <v>0.19359668836679686</v>
      </c>
      <c r="K2352" s="40">
        <f t="shared" si="253"/>
        <v>0.22226177892687235</v>
      </c>
      <c r="L2352" s="40">
        <f t="shared" si="254"/>
        <v>7.6933032099243846E-3</v>
      </c>
      <c r="M2352" s="41">
        <f t="shared" si="255"/>
        <v>0.42355177050359361</v>
      </c>
      <c r="N2352" s="52"/>
      <c r="O2352" s="52"/>
      <c r="P2352" s="52"/>
      <c r="T2352" s="44">
        <f t="shared" si="256"/>
        <v>0</v>
      </c>
      <c r="U2352" s="45">
        <f t="shared" si="257"/>
        <v>0</v>
      </c>
      <c r="V2352" s="48"/>
      <c r="W2352" s="48"/>
      <c r="X2352" s="48"/>
      <c r="Y2352" s="48"/>
      <c r="AA2352" s="49">
        <f t="shared" si="258"/>
        <v>0.25413106230215615</v>
      </c>
      <c r="AB2352" s="9"/>
    </row>
    <row r="2353" spans="4:28" x14ac:dyDescent="0.3">
      <c r="D2353" s="34">
        <v>0.25538090298951854</v>
      </c>
      <c r="E2353" s="35">
        <v>58660384.516366281</v>
      </c>
      <c r="F2353" s="36">
        <v>0</v>
      </c>
      <c r="J2353" s="32">
        <f t="shared" si="252"/>
        <v>0.25538090298951854</v>
      </c>
      <c r="K2353" s="40">
        <f t="shared" si="253"/>
        <v>0.28575775010942256</v>
      </c>
      <c r="L2353" s="40">
        <f t="shared" si="254"/>
        <v>0</v>
      </c>
      <c r="M2353" s="41">
        <f t="shared" si="255"/>
        <v>0.54113865309894105</v>
      </c>
      <c r="N2353" s="52"/>
      <c r="O2353" s="52"/>
      <c r="P2353" s="52"/>
      <c r="T2353" s="44">
        <f t="shared" si="256"/>
        <v>0</v>
      </c>
      <c r="U2353" s="45">
        <f t="shared" si="257"/>
        <v>0</v>
      </c>
      <c r="V2353" s="48"/>
      <c r="W2353" s="48"/>
      <c r="X2353" s="48"/>
      <c r="Y2353" s="48"/>
      <c r="AA2353" s="49">
        <f t="shared" si="258"/>
        <v>0.32468319185936462</v>
      </c>
      <c r="AB2353" s="9"/>
    </row>
    <row r="2354" spans="4:28" x14ac:dyDescent="0.3">
      <c r="D2354" s="34">
        <v>0.24594440521601998</v>
      </c>
      <c r="E2354" s="35">
        <v>59658411.987725057</v>
      </c>
      <c r="F2354" s="36">
        <v>0</v>
      </c>
      <c r="J2354" s="32">
        <f t="shared" si="252"/>
        <v>0.24594440521601998</v>
      </c>
      <c r="K2354" s="40">
        <f t="shared" si="253"/>
        <v>0.29061953352789488</v>
      </c>
      <c r="L2354" s="40">
        <f t="shared" si="254"/>
        <v>0</v>
      </c>
      <c r="M2354" s="41">
        <f t="shared" si="255"/>
        <v>0.53656393874391484</v>
      </c>
      <c r="N2354" s="52"/>
      <c r="O2354" s="52"/>
      <c r="P2354" s="52"/>
      <c r="T2354" s="44">
        <f t="shared" si="256"/>
        <v>0</v>
      </c>
      <c r="U2354" s="45">
        <f t="shared" si="257"/>
        <v>0</v>
      </c>
      <c r="V2354" s="48"/>
      <c r="W2354" s="48"/>
      <c r="X2354" s="48"/>
      <c r="Y2354" s="48"/>
      <c r="AA2354" s="49">
        <f t="shared" si="258"/>
        <v>0.32193836324634889</v>
      </c>
      <c r="AB2354" s="9"/>
    </row>
    <row r="2355" spans="4:28" x14ac:dyDescent="0.3">
      <c r="D2355" s="34">
        <v>0.21270607325229016</v>
      </c>
      <c r="E2355" s="35">
        <v>55847295.798466302</v>
      </c>
      <c r="F2355" s="36">
        <v>0</v>
      </c>
      <c r="J2355" s="32">
        <f t="shared" si="252"/>
        <v>0.21270607325229016</v>
      </c>
      <c r="K2355" s="40">
        <f t="shared" si="253"/>
        <v>0.27205409116628998</v>
      </c>
      <c r="L2355" s="40">
        <f t="shared" si="254"/>
        <v>0</v>
      </c>
      <c r="M2355" s="41">
        <f t="shared" si="255"/>
        <v>0.48476016441858016</v>
      </c>
      <c r="N2355" s="52"/>
      <c r="O2355" s="52"/>
      <c r="P2355" s="52"/>
      <c r="T2355" s="44">
        <f t="shared" si="256"/>
        <v>0</v>
      </c>
      <c r="U2355" s="45">
        <f t="shared" si="257"/>
        <v>0</v>
      </c>
      <c r="V2355" s="48"/>
      <c r="W2355" s="48"/>
      <c r="X2355" s="48"/>
      <c r="Y2355" s="48"/>
      <c r="AA2355" s="49">
        <f t="shared" si="258"/>
        <v>0.29085609865114809</v>
      </c>
      <c r="AB2355" s="9"/>
    </row>
    <row r="2356" spans="4:28" x14ac:dyDescent="0.3">
      <c r="D2356" s="34">
        <v>0.22383464992177016</v>
      </c>
      <c r="E2356" s="35">
        <v>112577366.13632044</v>
      </c>
      <c r="F2356" s="36">
        <v>1103711.9709839374</v>
      </c>
      <c r="J2356" s="32">
        <f t="shared" si="252"/>
        <v>0.22383464992177016</v>
      </c>
      <c r="K2356" s="40">
        <f t="shared" si="253"/>
        <v>0.54840852349653824</v>
      </c>
      <c r="L2356" s="40">
        <f t="shared" si="254"/>
        <v>5.3766140845737387E-3</v>
      </c>
      <c r="M2356" s="41">
        <f t="shared" si="255"/>
        <v>0.77761978750288208</v>
      </c>
      <c r="N2356" s="52"/>
      <c r="O2356" s="52"/>
      <c r="P2356" s="52"/>
      <c r="T2356" s="44">
        <f t="shared" si="256"/>
        <v>2.7619787502882076E-2</v>
      </c>
      <c r="U2356" s="45">
        <f t="shared" si="257"/>
        <v>0</v>
      </c>
      <c r="V2356" s="48"/>
      <c r="W2356" s="48"/>
      <c r="X2356" s="48"/>
      <c r="Y2356" s="48"/>
      <c r="AA2356" s="49">
        <f t="shared" si="258"/>
        <v>0.46657187250172921</v>
      </c>
      <c r="AB2356" s="9"/>
    </row>
    <row r="2357" spans="4:28" x14ac:dyDescent="0.3">
      <c r="D2357" s="34">
        <v>0.24350325252049132</v>
      </c>
      <c r="E2357" s="35">
        <v>68854627.906065986</v>
      </c>
      <c r="F2357" s="36">
        <v>0</v>
      </c>
      <c r="J2357" s="32">
        <f t="shared" si="252"/>
        <v>0.24350325252049132</v>
      </c>
      <c r="K2357" s="40">
        <f t="shared" si="253"/>
        <v>0.33541790967240137</v>
      </c>
      <c r="L2357" s="40">
        <f t="shared" si="254"/>
        <v>0</v>
      </c>
      <c r="M2357" s="41">
        <f t="shared" si="255"/>
        <v>0.57892116219289269</v>
      </c>
      <c r="N2357" s="52"/>
      <c r="O2357" s="52"/>
      <c r="P2357" s="52"/>
      <c r="T2357" s="44">
        <f t="shared" si="256"/>
        <v>0</v>
      </c>
      <c r="U2357" s="45">
        <f t="shared" si="257"/>
        <v>0</v>
      </c>
      <c r="V2357" s="48"/>
      <c r="W2357" s="48"/>
      <c r="X2357" s="48"/>
      <c r="Y2357" s="48"/>
      <c r="AA2357" s="49">
        <f t="shared" si="258"/>
        <v>0.34735269731573559</v>
      </c>
      <c r="AB2357" s="9"/>
    </row>
    <row r="2358" spans="4:28" x14ac:dyDescent="0.3">
      <c r="D2358" s="34">
        <v>0.2221396369399207</v>
      </c>
      <c r="E2358" s="35">
        <v>95669697.297136992</v>
      </c>
      <c r="F2358" s="36">
        <v>7066407.4285529647</v>
      </c>
      <c r="J2358" s="32">
        <f t="shared" si="252"/>
        <v>0.2221396369399207</v>
      </c>
      <c r="K2358" s="40">
        <f t="shared" si="253"/>
        <v>0.46604463435884835</v>
      </c>
      <c r="L2358" s="40">
        <f t="shared" si="254"/>
        <v>3.4423243297636838E-2</v>
      </c>
      <c r="M2358" s="41">
        <f t="shared" si="255"/>
        <v>0.72260751459640582</v>
      </c>
      <c r="N2358" s="52"/>
      <c r="O2358" s="52"/>
      <c r="P2358" s="52"/>
      <c r="T2358" s="44">
        <f t="shared" si="256"/>
        <v>0</v>
      </c>
      <c r="U2358" s="45">
        <f t="shared" si="257"/>
        <v>0</v>
      </c>
      <c r="V2358" s="48"/>
      <c r="W2358" s="48"/>
      <c r="X2358" s="48"/>
      <c r="Y2358" s="48"/>
      <c r="AA2358" s="49">
        <f t="shared" si="258"/>
        <v>0.43356450875784347</v>
      </c>
      <c r="AB2358" s="9"/>
    </row>
    <row r="2359" spans="4:28" x14ac:dyDescent="0.3">
      <c r="D2359" s="34">
        <v>0.26978490003876282</v>
      </c>
      <c r="E2359" s="35">
        <v>42415395.677600391</v>
      </c>
      <c r="F2359" s="36">
        <v>0</v>
      </c>
      <c r="J2359" s="32">
        <f t="shared" si="252"/>
        <v>0.26978490003876282</v>
      </c>
      <c r="K2359" s="40">
        <f t="shared" si="253"/>
        <v>0.2066220352757896</v>
      </c>
      <c r="L2359" s="40">
        <f t="shared" si="254"/>
        <v>0</v>
      </c>
      <c r="M2359" s="41">
        <f t="shared" si="255"/>
        <v>0.47640693531455242</v>
      </c>
      <c r="N2359" s="52"/>
      <c r="O2359" s="52"/>
      <c r="P2359" s="52"/>
      <c r="T2359" s="44">
        <f t="shared" si="256"/>
        <v>0</v>
      </c>
      <c r="U2359" s="45">
        <f t="shared" si="257"/>
        <v>0</v>
      </c>
      <c r="V2359" s="48"/>
      <c r="W2359" s="48"/>
      <c r="X2359" s="48"/>
      <c r="Y2359" s="48"/>
      <c r="AA2359" s="49">
        <f t="shared" si="258"/>
        <v>0.28584416118873146</v>
      </c>
      <c r="AB2359" s="9"/>
    </row>
    <row r="2360" spans="4:28" x14ac:dyDescent="0.3">
      <c r="D2360" s="34">
        <v>0.212377161220343</v>
      </c>
      <c r="E2360" s="35">
        <v>66367552.974680498</v>
      </c>
      <c r="F2360" s="36">
        <v>0</v>
      </c>
      <c r="J2360" s="32">
        <f t="shared" si="252"/>
        <v>0.212377161220343</v>
      </c>
      <c r="K2360" s="40">
        <f t="shared" si="253"/>
        <v>0.32330239180449555</v>
      </c>
      <c r="L2360" s="40">
        <f t="shared" si="254"/>
        <v>0</v>
      </c>
      <c r="M2360" s="41">
        <f t="shared" si="255"/>
        <v>0.53567955302483861</v>
      </c>
      <c r="N2360" s="52"/>
      <c r="O2360" s="52"/>
      <c r="P2360" s="52"/>
      <c r="T2360" s="44">
        <f t="shared" si="256"/>
        <v>0</v>
      </c>
      <c r="U2360" s="45">
        <f t="shared" si="257"/>
        <v>0</v>
      </c>
      <c r="V2360" s="48"/>
      <c r="W2360" s="48"/>
      <c r="X2360" s="48"/>
      <c r="Y2360" s="48"/>
      <c r="AA2360" s="49">
        <f t="shared" si="258"/>
        <v>0.32140773181490317</v>
      </c>
      <c r="AB2360" s="9"/>
    </row>
    <row r="2361" spans="4:28" x14ac:dyDescent="0.3">
      <c r="D2361" s="34">
        <v>0.24316157019806153</v>
      </c>
      <c r="E2361" s="35">
        <v>89351182.505301654</v>
      </c>
      <c r="F2361" s="36">
        <v>0</v>
      </c>
      <c r="J2361" s="32">
        <f t="shared" si="252"/>
        <v>0.24316157019806153</v>
      </c>
      <c r="K2361" s="40">
        <f t="shared" si="253"/>
        <v>0.43526466955237458</v>
      </c>
      <c r="L2361" s="40">
        <f t="shared" si="254"/>
        <v>0</v>
      </c>
      <c r="M2361" s="41">
        <f t="shared" si="255"/>
        <v>0.67842623975043614</v>
      </c>
      <c r="N2361" s="52"/>
      <c r="O2361" s="52"/>
      <c r="P2361" s="52"/>
      <c r="T2361" s="44">
        <f t="shared" si="256"/>
        <v>0</v>
      </c>
      <c r="U2361" s="45">
        <f t="shared" si="257"/>
        <v>0</v>
      </c>
      <c r="V2361" s="48"/>
      <c r="W2361" s="48"/>
      <c r="X2361" s="48"/>
      <c r="Y2361" s="48"/>
      <c r="AA2361" s="49">
        <f t="shared" si="258"/>
        <v>0.40705574385026166</v>
      </c>
      <c r="AB2361" s="9"/>
    </row>
    <row r="2362" spans="4:28" x14ac:dyDescent="0.3">
      <c r="D2362" s="34">
        <v>0.20477790048633016</v>
      </c>
      <c r="E2362" s="35">
        <v>91734131.395281166</v>
      </c>
      <c r="F2362" s="36">
        <v>5307799.104208448</v>
      </c>
      <c r="J2362" s="32">
        <f t="shared" si="252"/>
        <v>0.20477790048633016</v>
      </c>
      <c r="K2362" s="40">
        <f t="shared" si="253"/>
        <v>0.44687294861567167</v>
      </c>
      <c r="L2362" s="40">
        <f t="shared" si="254"/>
        <v>2.585637210796397E-2</v>
      </c>
      <c r="M2362" s="41">
        <f t="shared" si="255"/>
        <v>0.67750722120996587</v>
      </c>
      <c r="N2362" s="52"/>
      <c r="O2362" s="52"/>
      <c r="P2362" s="52"/>
      <c r="T2362" s="44">
        <f t="shared" si="256"/>
        <v>0</v>
      </c>
      <c r="U2362" s="45">
        <f t="shared" si="257"/>
        <v>0</v>
      </c>
      <c r="V2362" s="48"/>
      <c r="W2362" s="48"/>
      <c r="X2362" s="48"/>
      <c r="Y2362" s="48"/>
      <c r="AA2362" s="49">
        <f t="shared" si="258"/>
        <v>0.40650433272597952</v>
      </c>
      <c r="AB2362" s="9"/>
    </row>
    <row r="2363" spans="4:28" x14ac:dyDescent="0.3">
      <c r="D2363" s="34">
        <v>0.21802917032872551</v>
      </c>
      <c r="E2363" s="35">
        <v>49664374.047024734</v>
      </c>
      <c r="F2363" s="36">
        <v>0</v>
      </c>
      <c r="J2363" s="32">
        <f t="shared" si="252"/>
        <v>0.21802917032872551</v>
      </c>
      <c r="K2363" s="40">
        <f t="shared" si="253"/>
        <v>0.24193465326349872</v>
      </c>
      <c r="L2363" s="40">
        <f t="shared" si="254"/>
        <v>0</v>
      </c>
      <c r="M2363" s="41">
        <f t="shared" si="255"/>
        <v>0.45996382359222421</v>
      </c>
      <c r="N2363" s="52"/>
      <c r="O2363" s="52"/>
      <c r="P2363" s="52"/>
      <c r="T2363" s="44">
        <f t="shared" si="256"/>
        <v>0</v>
      </c>
      <c r="U2363" s="45">
        <f t="shared" si="257"/>
        <v>0</v>
      </c>
      <c r="V2363" s="48"/>
      <c r="W2363" s="48"/>
      <c r="X2363" s="48"/>
      <c r="Y2363" s="48"/>
      <c r="AA2363" s="49">
        <f t="shared" si="258"/>
        <v>0.27597829415533454</v>
      </c>
      <c r="AB2363" s="9"/>
    </row>
    <row r="2364" spans="4:28" x14ac:dyDescent="0.3">
      <c r="D2364" s="34">
        <v>0.22186062202225312</v>
      </c>
      <c r="E2364" s="35">
        <v>79154781.437337711</v>
      </c>
      <c r="F2364" s="36">
        <v>0</v>
      </c>
      <c r="J2364" s="32">
        <f t="shared" si="252"/>
        <v>0.22186062202225312</v>
      </c>
      <c r="K2364" s="40">
        <f t="shared" si="253"/>
        <v>0.38559399909194203</v>
      </c>
      <c r="L2364" s="40">
        <f t="shared" si="254"/>
        <v>0</v>
      </c>
      <c r="M2364" s="41">
        <f t="shared" si="255"/>
        <v>0.60745462111419513</v>
      </c>
      <c r="N2364" s="52"/>
      <c r="O2364" s="52"/>
      <c r="P2364" s="52"/>
      <c r="T2364" s="44">
        <f t="shared" si="256"/>
        <v>0</v>
      </c>
      <c r="U2364" s="45">
        <f t="shared" si="257"/>
        <v>0</v>
      </c>
      <c r="V2364" s="48"/>
      <c r="W2364" s="48"/>
      <c r="X2364" s="48"/>
      <c r="Y2364" s="48"/>
      <c r="AA2364" s="49">
        <f t="shared" si="258"/>
        <v>0.36447277266851708</v>
      </c>
      <c r="AB2364" s="9"/>
    </row>
    <row r="2365" spans="4:28" x14ac:dyDescent="0.3">
      <c r="D2365" s="34">
        <v>0.22898142866180748</v>
      </c>
      <c r="E2365" s="35">
        <v>58722861.031545587</v>
      </c>
      <c r="F2365" s="36">
        <v>0</v>
      </c>
      <c r="J2365" s="32">
        <f t="shared" si="252"/>
        <v>0.22898142866180748</v>
      </c>
      <c r="K2365" s="40">
        <f t="shared" si="253"/>
        <v>0.28606209772936247</v>
      </c>
      <c r="L2365" s="40">
        <f t="shared" si="254"/>
        <v>0</v>
      </c>
      <c r="M2365" s="41">
        <f t="shared" si="255"/>
        <v>0.5150435263911699</v>
      </c>
      <c r="N2365" s="52"/>
      <c r="O2365" s="52"/>
      <c r="P2365" s="52"/>
      <c r="T2365" s="44">
        <f t="shared" si="256"/>
        <v>0</v>
      </c>
      <c r="U2365" s="45">
        <f t="shared" si="257"/>
        <v>0</v>
      </c>
      <c r="V2365" s="48"/>
      <c r="W2365" s="48"/>
      <c r="X2365" s="48"/>
      <c r="Y2365" s="48"/>
      <c r="AA2365" s="49">
        <f t="shared" si="258"/>
        <v>0.30902611583470191</v>
      </c>
      <c r="AB2365" s="9"/>
    </row>
    <row r="2366" spans="4:28" x14ac:dyDescent="0.3">
      <c r="D2366" s="34">
        <v>0.25015427331167467</v>
      </c>
      <c r="E2366" s="35">
        <v>70338435.127590477</v>
      </c>
      <c r="F2366" s="36">
        <v>34247561.360001437</v>
      </c>
      <c r="J2366" s="32">
        <f t="shared" si="252"/>
        <v>0.25015427331167467</v>
      </c>
      <c r="K2366" s="40">
        <f t="shared" si="253"/>
        <v>0.34264611686392865</v>
      </c>
      <c r="L2366" s="40">
        <f t="shared" si="254"/>
        <v>0.16683330942431798</v>
      </c>
      <c r="M2366" s="41">
        <f t="shared" si="255"/>
        <v>0.75963369959992133</v>
      </c>
      <c r="N2366" s="52"/>
      <c r="O2366" s="52"/>
      <c r="P2366" s="52"/>
      <c r="T2366" s="44">
        <f t="shared" si="256"/>
        <v>9.6336995999213304E-3</v>
      </c>
      <c r="U2366" s="45">
        <f t="shared" si="257"/>
        <v>0</v>
      </c>
      <c r="V2366" s="48"/>
      <c r="W2366" s="48"/>
      <c r="X2366" s="48"/>
      <c r="Y2366" s="48"/>
      <c r="AA2366" s="49">
        <f t="shared" si="258"/>
        <v>0.45578021975995275</v>
      </c>
      <c r="AB2366" s="9"/>
    </row>
    <row r="2367" spans="4:28" x14ac:dyDescent="0.3">
      <c r="D2367" s="34">
        <v>0.24655928321164952</v>
      </c>
      <c r="E2367" s="35">
        <v>73539330.364343554</v>
      </c>
      <c r="F2367" s="36">
        <v>0</v>
      </c>
      <c r="J2367" s="32">
        <f t="shared" si="252"/>
        <v>0.24655928321164952</v>
      </c>
      <c r="K2367" s="40">
        <f t="shared" si="253"/>
        <v>0.35823893352770841</v>
      </c>
      <c r="L2367" s="40">
        <f t="shared" si="254"/>
        <v>0</v>
      </c>
      <c r="M2367" s="41">
        <f t="shared" si="255"/>
        <v>0.60479821673935796</v>
      </c>
      <c r="N2367" s="52"/>
      <c r="O2367" s="52"/>
      <c r="P2367" s="52"/>
      <c r="T2367" s="44">
        <f t="shared" si="256"/>
        <v>0</v>
      </c>
      <c r="U2367" s="45">
        <f t="shared" si="257"/>
        <v>0</v>
      </c>
      <c r="V2367" s="48"/>
      <c r="W2367" s="48"/>
      <c r="X2367" s="48"/>
      <c r="Y2367" s="48"/>
      <c r="AA2367" s="49">
        <f t="shared" si="258"/>
        <v>0.36287893004361477</v>
      </c>
      <c r="AB2367" s="9"/>
    </row>
    <row r="2368" spans="4:28" x14ac:dyDescent="0.3">
      <c r="D2368" s="34">
        <v>0.24553326974326589</v>
      </c>
      <c r="E2368" s="35">
        <v>46935820.265087746</v>
      </c>
      <c r="F2368" s="36">
        <v>57022982.399590366</v>
      </c>
      <c r="J2368" s="32">
        <f t="shared" si="252"/>
        <v>0.24553326974326589</v>
      </c>
      <c r="K2368" s="40">
        <f t="shared" si="253"/>
        <v>0.2286427971632147</v>
      </c>
      <c r="L2368" s="40">
        <f t="shared" si="254"/>
        <v>0.27778132191564303</v>
      </c>
      <c r="M2368" s="41">
        <f t="shared" si="255"/>
        <v>0.7519573888221236</v>
      </c>
      <c r="N2368" s="52"/>
      <c r="O2368" s="52"/>
      <c r="P2368" s="52"/>
      <c r="T2368" s="44">
        <f t="shared" si="256"/>
        <v>1.9573888221235958E-3</v>
      </c>
      <c r="U2368" s="45">
        <f t="shared" si="257"/>
        <v>0</v>
      </c>
      <c r="V2368" s="48"/>
      <c r="W2368" s="48"/>
      <c r="X2368" s="48"/>
      <c r="Y2368" s="48"/>
      <c r="AA2368" s="49">
        <f t="shared" si="258"/>
        <v>0.45117443329327411</v>
      </c>
      <c r="AB2368" s="9"/>
    </row>
    <row r="2369" spans="4:28" x14ac:dyDescent="0.3">
      <c r="D2369" s="34">
        <v>0.20839409081232574</v>
      </c>
      <c r="E2369" s="35">
        <v>52914080.159525357</v>
      </c>
      <c r="F2369" s="36">
        <v>14723875.653207628</v>
      </c>
      <c r="J2369" s="32">
        <f t="shared" si="252"/>
        <v>0.20839409081232574</v>
      </c>
      <c r="K2369" s="40">
        <f t="shared" si="253"/>
        <v>0.25776524685543006</v>
      </c>
      <c r="L2369" s="40">
        <f t="shared" si="254"/>
        <v>7.1725775653203094E-2</v>
      </c>
      <c r="M2369" s="41">
        <f t="shared" si="255"/>
        <v>0.5378851133209589</v>
      </c>
      <c r="N2369" s="52"/>
      <c r="O2369" s="52"/>
      <c r="P2369" s="52"/>
      <c r="T2369" s="44">
        <f t="shared" si="256"/>
        <v>0</v>
      </c>
      <c r="U2369" s="45">
        <f t="shared" si="257"/>
        <v>0</v>
      </c>
      <c r="V2369" s="48"/>
      <c r="W2369" s="48"/>
      <c r="X2369" s="48"/>
      <c r="Y2369" s="48"/>
      <c r="AA2369" s="49">
        <f t="shared" si="258"/>
        <v>0.32273106799257534</v>
      </c>
      <c r="AB2369" s="9"/>
    </row>
    <row r="2370" spans="4:28" x14ac:dyDescent="0.3">
      <c r="D2370" s="34">
        <v>0.24319708289160921</v>
      </c>
      <c r="E2370" s="35">
        <v>87911659.566887468</v>
      </c>
      <c r="F2370" s="36">
        <v>0</v>
      </c>
      <c r="J2370" s="32">
        <f t="shared" si="252"/>
        <v>0.24319708289160921</v>
      </c>
      <c r="K2370" s="40">
        <f t="shared" si="253"/>
        <v>0.42825218848012087</v>
      </c>
      <c r="L2370" s="40">
        <f t="shared" si="254"/>
        <v>0</v>
      </c>
      <c r="M2370" s="41">
        <f t="shared" si="255"/>
        <v>0.67144927137173005</v>
      </c>
      <c r="N2370" s="52"/>
      <c r="O2370" s="52"/>
      <c r="P2370" s="52"/>
      <c r="T2370" s="44">
        <f t="shared" si="256"/>
        <v>0</v>
      </c>
      <c r="U2370" s="45">
        <f t="shared" si="257"/>
        <v>0</v>
      </c>
      <c r="V2370" s="48"/>
      <c r="W2370" s="48"/>
      <c r="X2370" s="48"/>
      <c r="Y2370" s="48"/>
      <c r="AA2370" s="49">
        <f t="shared" si="258"/>
        <v>0.40286956282303804</v>
      </c>
      <c r="AB2370" s="9"/>
    </row>
    <row r="2371" spans="4:28" x14ac:dyDescent="0.3">
      <c r="D2371" s="34">
        <v>0.23188720351004039</v>
      </c>
      <c r="E2371" s="35">
        <v>79249583.472538173</v>
      </c>
      <c r="F2371" s="36">
        <v>0</v>
      </c>
      <c r="J2371" s="32">
        <f t="shared" si="252"/>
        <v>0.23188720351004039</v>
      </c>
      <c r="K2371" s="40">
        <f t="shared" si="253"/>
        <v>0.38605581700377517</v>
      </c>
      <c r="L2371" s="40">
        <f t="shared" si="254"/>
        <v>0</v>
      </c>
      <c r="M2371" s="41">
        <f t="shared" si="255"/>
        <v>0.61794302051381556</v>
      </c>
      <c r="N2371" s="52"/>
      <c r="O2371" s="52"/>
      <c r="P2371" s="52"/>
      <c r="T2371" s="44">
        <f t="shared" si="256"/>
        <v>0</v>
      </c>
      <c r="U2371" s="45">
        <f t="shared" si="257"/>
        <v>0</v>
      </c>
      <c r="V2371" s="48"/>
      <c r="W2371" s="48"/>
      <c r="X2371" s="48"/>
      <c r="Y2371" s="48"/>
      <c r="AA2371" s="49">
        <f t="shared" si="258"/>
        <v>0.37076581230828931</v>
      </c>
      <c r="AB2371" s="9"/>
    </row>
    <row r="2372" spans="4:28" x14ac:dyDescent="0.3">
      <c r="D2372" s="34">
        <v>0.2029148281390562</v>
      </c>
      <c r="E2372" s="35">
        <v>57495861.688291378</v>
      </c>
      <c r="F2372" s="36">
        <v>447382886.14384586</v>
      </c>
      <c r="J2372" s="32">
        <f t="shared" ref="J2372:J2435" si="259">D2372</f>
        <v>0.2029148281390562</v>
      </c>
      <c r="K2372" s="40">
        <f t="shared" ref="K2372:K2435" si="260">E2372/$B$4</f>
        <v>0.28008490247902729</v>
      </c>
      <c r="L2372" s="40">
        <f t="shared" ref="L2372:L2435" si="261">F2372/$B$4</f>
        <v>2.1793775822634958</v>
      </c>
      <c r="M2372" s="41">
        <f t="shared" si="255"/>
        <v>2.6623773128815791</v>
      </c>
      <c r="N2372" s="52"/>
      <c r="O2372" s="52"/>
      <c r="P2372" s="52"/>
      <c r="T2372" s="44">
        <f t="shared" si="256"/>
        <v>1.25</v>
      </c>
      <c r="U2372" s="45">
        <f t="shared" si="257"/>
        <v>1.2</v>
      </c>
      <c r="V2372" s="48"/>
      <c r="W2372" s="48"/>
      <c r="X2372" s="48"/>
      <c r="Y2372" s="48"/>
      <c r="AA2372" s="49">
        <f t="shared" si="258"/>
        <v>1.5974263877289474</v>
      </c>
      <c r="AB2372" s="9"/>
    </row>
    <row r="2373" spans="4:28" x14ac:dyDescent="0.3">
      <c r="D2373" s="34">
        <v>0.21608461642834692</v>
      </c>
      <c r="E2373" s="35">
        <v>104450198.44978693</v>
      </c>
      <c r="F2373" s="36">
        <v>1276675.6434632563</v>
      </c>
      <c r="J2373" s="32">
        <f t="shared" si="259"/>
        <v>0.21608461642834692</v>
      </c>
      <c r="K2373" s="40">
        <f t="shared" si="260"/>
        <v>0.50881790076173727</v>
      </c>
      <c r="L2373" s="40">
        <f t="shared" si="261"/>
        <v>6.2191880006135054E-3</v>
      </c>
      <c r="M2373" s="41">
        <f t="shared" ref="M2373:M2436" si="262">SUM(J2373:L2373)</f>
        <v>0.73112170519069775</v>
      </c>
      <c r="N2373" s="52"/>
      <c r="O2373" s="52"/>
      <c r="P2373" s="52"/>
      <c r="T2373" s="44">
        <f t="shared" ref="T2373:T2436" si="263">MIN(MAX(M2373-75%,0),125%)</f>
        <v>0</v>
      </c>
      <c r="U2373" s="45">
        <f t="shared" ref="U2373:U2436" si="264">MIN(MAX(M2373-80%,0),120%)</f>
        <v>0</v>
      </c>
      <c r="V2373" s="48"/>
      <c r="W2373" s="48"/>
      <c r="X2373" s="48"/>
      <c r="Y2373" s="48"/>
      <c r="AA2373" s="49">
        <f t="shared" ref="AA2373:AA2436" si="265">M2373*60%</f>
        <v>0.43867302311441864</v>
      </c>
      <c r="AB2373" s="9"/>
    </row>
    <row r="2374" spans="4:28" x14ac:dyDescent="0.3">
      <c r="D2374" s="34">
        <v>0.22533844096985534</v>
      </c>
      <c r="E2374" s="35">
        <v>58123716.825083628</v>
      </c>
      <c r="F2374" s="36">
        <v>0</v>
      </c>
      <c r="J2374" s="32">
        <f t="shared" si="259"/>
        <v>0.22533844096985534</v>
      </c>
      <c r="K2374" s="40">
        <f t="shared" si="260"/>
        <v>0.283143431207804</v>
      </c>
      <c r="L2374" s="40">
        <f t="shared" si="261"/>
        <v>0</v>
      </c>
      <c r="M2374" s="41">
        <f t="shared" si="262"/>
        <v>0.50848187217765939</v>
      </c>
      <c r="N2374" s="52"/>
      <c r="O2374" s="52"/>
      <c r="P2374" s="52"/>
      <c r="T2374" s="44">
        <f t="shared" si="263"/>
        <v>0</v>
      </c>
      <c r="U2374" s="45">
        <f t="shared" si="264"/>
        <v>0</v>
      </c>
      <c r="V2374" s="48"/>
      <c r="W2374" s="48"/>
      <c r="X2374" s="48"/>
      <c r="Y2374" s="48"/>
      <c r="AA2374" s="49">
        <f t="shared" si="265"/>
        <v>0.3050891233065956</v>
      </c>
      <c r="AB2374" s="9"/>
    </row>
    <row r="2375" spans="4:28" x14ac:dyDescent="0.3">
      <c r="D2375" s="34">
        <v>0.22960817660513769</v>
      </c>
      <c r="E2375" s="35">
        <v>91015185.508389845</v>
      </c>
      <c r="F2375" s="36">
        <v>0</v>
      </c>
      <c r="J2375" s="32">
        <f t="shared" si="259"/>
        <v>0.22960817660513769</v>
      </c>
      <c r="K2375" s="40">
        <f t="shared" si="260"/>
        <v>0.44337068110102268</v>
      </c>
      <c r="L2375" s="40">
        <f t="shared" si="261"/>
        <v>0</v>
      </c>
      <c r="M2375" s="41">
        <f t="shared" si="262"/>
        <v>0.67297885770616039</v>
      </c>
      <c r="N2375" s="52"/>
      <c r="O2375" s="52"/>
      <c r="P2375" s="52"/>
      <c r="T2375" s="44">
        <f t="shared" si="263"/>
        <v>0</v>
      </c>
      <c r="U2375" s="45">
        <f t="shared" si="264"/>
        <v>0</v>
      </c>
      <c r="V2375" s="48"/>
      <c r="W2375" s="48"/>
      <c r="X2375" s="48"/>
      <c r="Y2375" s="48"/>
      <c r="AA2375" s="49">
        <f t="shared" si="265"/>
        <v>0.40378731462369621</v>
      </c>
      <c r="AB2375" s="9"/>
    </row>
    <row r="2376" spans="4:28" x14ac:dyDescent="0.3">
      <c r="D2376" s="34">
        <v>0.23299922449123689</v>
      </c>
      <c r="E2376" s="35">
        <v>180237331.29959038</v>
      </c>
      <c r="F2376" s="36">
        <v>0</v>
      </c>
      <c r="J2376" s="32">
        <f t="shared" si="259"/>
        <v>0.23299922449123689</v>
      </c>
      <c r="K2376" s="40">
        <f t="shared" si="260"/>
        <v>0.87800676218765406</v>
      </c>
      <c r="L2376" s="40">
        <f t="shared" si="261"/>
        <v>0</v>
      </c>
      <c r="M2376" s="41">
        <f t="shared" si="262"/>
        <v>1.1110059866788911</v>
      </c>
      <c r="N2376" s="52"/>
      <c r="O2376" s="52"/>
      <c r="P2376" s="52"/>
      <c r="T2376" s="44">
        <f t="shared" si="263"/>
        <v>0.36100598667889106</v>
      </c>
      <c r="U2376" s="45">
        <f t="shared" si="264"/>
        <v>0.31100598667889101</v>
      </c>
      <c r="V2376" s="48"/>
      <c r="W2376" s="48"/>
      <c r="X2376" s="48"/>
      <c r="Y2376" s="48"/>
      <c r="AA2376" s="49">
        <f t="shared" si="265"/>
        <v>0.66660359200733466</v>
      </c>
      <c r="AB2376" s="9"/>
    </row>
    <row r="2377" spans="4:28" x14ac:dyDescent="0.3">
      <c r="D2377" s="34">
        <v>0.21536744298984506</v>
      </c>
      <c r="E2377" s="35">
        <v>58745280.851756349</v>
      </c>
      <c r="F2377" s="36">
        <v>0</v>
      </c>
      <c r="J2377" s="32">
        <f t="shared" si="259"/>
        <v>0.21536744298984506</v>
      </c>
      <c r="K2377" s="40">
        <f t="shared" si="260"/>
        <v>0.28617131347068614</v>
      </c>
      <c r="L2377" s="40">
        <f t="shared" si="261"/>
        <v>0</v>
      </c>
      <c r="M2377" s="41">
        <f t="shared" si="262"/>
        <v>0.50153875646053114</v>
      </c>
      <c r="N2377" s="52"/>
      <c r="O2377" s="52"/>
      <c r="P2377" s="52"/>
      <c r="T2377" s="44">
        <f t="shared" si="263"/>
        <v>0</v>
      </c>
      <c r="U2377" s="45">
        <f t="shared" si="264"/>
        <v>0</v>
      </c>
      <c r="V2377" s="48"/>
      <c r="W2377" s="48"/>
      <c r="X2377" s="48"/>
      <c r="Y2377" s="48"/>
      <c r="AA2377" s="49">
        <f t="shared" si="265"/>
        <v>0.30092325387631869</v>
      </c>
      <c r="AB2377" s="9"/>
    </row>
    <row r="2378" spans="4:28" x14ac:dyDescent="0.3">
      <c r="D2378" s="34">
        <v>0.21571812275023594</v>
      </c>
      <c r="E2378" s="35">
        <v>70307964.948624581</v>
      </c>
      <c r="F2378" s="36">
        <v>21511799.103114624</v>
      </c>
      <c r="J2378" s="32">
        <f t="shared" si="259"/>
        <v>0.21571812275023594</v>
      </c>
      <c r="K2378" s="40">
        <f t="shared" si="260"/>
        <v>0.34249768466631325</v>
      </c>
      <c r="L2378" s="40">
        <f t="shared" si="261"/>
        <v>0.1047924142194613</v>
      </c>
      <c r="M2378" s="41">
        <f t="shared" si="262"/>
        <v>0.66300822163601048</v>
      </c>
      <c r="N2378" s="52"/>
      <c r="O2378" s="52"/>
      <c r="P2378" s="52"/>
      <c r="T2378" s="44">
        <f t="shared" si="263"/>
        <v>0</v>
      </c>
      <c r="U2378" s="45">
        <f t="shared" si="264"/>
        <v>0</v>
      </c>
      <c r="V2378" s="48"/>
      <c r="W2378" s="48"/>
      <c r="X2378" s="48"/>
      <c r="Y2378" s="48"/>
      <c r="AA2378" s="49">
        <f t="shared" si="265"/>
        <v>0.3978049329816063</v>
      </c>
      <c r="AB2378" s="9"/>
    </row>
    <row r="2379" spans="4:28" x14ac:dyDescent="0.3">
      <c r="D2379" s="34">
        <v>0.22053623744830764</v>
      </c>
      <c r="E2379" s="35">
        <v>65537111.394190311</v>
      </c>
      <c r="F2379" s="36">
        <v>0</v>
      </c>
      <c r="J2379" s="32">
        <f t="shared" si="259"/>
        <v>0.22053623744830764</v>
      </c>
      <c r="K2379" s="40">
        <f t="shared" si="260"/>
        <v>0.31925698501770605</v>
      </c>
      <c r="L2379" s="40">
        <f t="shared" si="261"/>
        <v>0</v>
      </c>
      <c r="M2379" s="41">
        <f t="shared" si="262"/>
        <v>0.53979322246601369</v>
      </c>
      <c r="N2379" s="52"/>
      <c r="O2379" s="52"/>
      <c r="P2379" s="52"/>
      <c r="T2379" s="44">
        <f t="shared" si="263"/>
        <v>0</v>
      </c>
      <c r="U2379" s="45">
        <f t="shared" si="264"/>
        <v>0</v>
      </c>
      <c r="V2379" s="48"/>
      <c r="W2379" s="48"/>
      <c r="X2379" s="48"/>
      <c r="Y2379" s="48"/>
      <c r="AA2379" s="49">
        <f t="shared" si="265"/>
        <v>0.32387593347960819</v>
      </c>
      <c r="AB2379" s="9"/>
    </row>
    <row r="2380" spans="4:28" x14ac:dyDescent="0.3">
      <c r="D2380" s="34">
        <v>0.21798711915582819</v>
      </c>
      <c r="E2380" s="35">
        <v>76706757.378123045</v>
      </c>
      <c r="F2380" s="36">
        <v>282604881.72816217</v>
      </c>
      <c r="J2380" s="32">
        <f t="shared" si="259"/>
        <v>0.21798711915582819</v>
      </c>
      <c r="K2380" s="40">
        <f t="shared" si="260"/>
        <v>0.37366871334514051</v>
      </c>
      <c r="L2380" s="40">
        <f t="shared" si="261"/>
        <v>1.3766792672497392</v>
      </c>
      <c r="M2380" s="41">
        <f t="shared" si="262"/>
        <v>1.9683350997507079</v>
      </c>
      <c r="N2380" s="52"/>
      <c r="O2380" s="52"/>
      <c r="P2380" s="52"/>
      <c r="T2380" s="44">
        <f t="shared" si="263"/>
        <v>1.2183350997507079</v>
      </c>
      <c r="U2380" s="45">
        <f t="shared" si="264"/>
        <v>1.1683350997507078</v>
      </c>
      <c r="V2380" s="48"/>
      <c r="W2380" s="48"/>
      <c r="X2380" s="48"/>
      <c r="Y2380" s="48"/>
      <c r="AA2380" s="49">
        <f t="shared" si="265"/>
        <v>1.1810010598504246</v>
      </c>
      <c r="AB2380" s="9"/>
    </row>
    <row r="2381" spans="4:28" x14ac:dyDescent="0.3">
      <c r="D2381" s="34">
        <v>0.22986736287896042</v>
      </c>
      <c r="E2381" s="35">
        <v>81833222.275621012</v>
      </c>
      <c r="F2381" s="36">
        <v>0</v>
      </c>
      <c r="J2381" s="32">
        <f t="shared" si="259"/>
        <v>0.22986736287896042</v>
      </c>
      <c r="K2381" s="40">
        <f t="shared" si="260"/>
        <v>0.39864173538039899</v>
      </c>
      <c r="L2381" s="40">
        <f t="shared" si="261"/>
        <v>0</v>
      </c>
      <c r="M2381" s="41">
        <f t="shared" si="262"/>
        <v>0.62850909825935941</v>
      </c>
      <c r="N2381" s="52"/>
      <c r="O2381" s="52"/>
      <c r="P2381" s="52"/>
      <c r="T2381" s="44">
        <f t="shared" si="263"/>
        <v>0</v>
      </c>
      <c r="U2381" s="45">
        <f t="shared" si="264"/>
        <v>0</v>
      </c>
      <c r="V2381" s="48"/>
      <c r="W2381" s="48"/>
      <c r="X2381" s="48"/>
      <c r="Y2381" s="48"/>
      <c r="AA2381" s="49">
        <f t="shared" si="265"/>
        <v>0.37710545895561565</v>
      </c>
      <c r="AB2381" s="9"/>
    </row>
    <row r="2382" spans="4:28" x14ac:dyDescent="0.3">
      <c r="D2382" s="34">
        <v>0.23078938192111698</v>
      </c>
      <c r="E2382" s="35">
        <v>73054242.610592827</v>
      </c>
      <c r="F2382" s="36">
        <v>0</v>
      </c>
      <c r="J2382" s="32">
        <f t="shared" si="259"/>
        <v>0.23078938192111698</v>
      </c>
      <c r="K2382" s="40">
        <f t="shared" si="260"/>
        <v>0.35587588074071608</v>
      </c>
      <c r="L2382" s="40">
        <f t="shared" si="261"/>
        <v>0</v>
      </c>
      <c r="M2382" s="41">
        <f t="shared" si="262"/>
        <v>0.58666526266183305</v>
      </c>
      <c r="N2382" s="52"/>
      <c r="O2382" s="52"/>
      <c r="P2382" s="52"/>
      <c r="T2382" s="44">
        <f t="shared" si="263"/>
        <v>0</v>
      </c>
      <c r="U2382" s="45">
        <f t="shared" si="264"/>
        <v>0</v>
      </c>
      <c r="V2382" s="48"/>
      <c r="W2382" s="48"/>
      <c r="X2382" s="48"/>
      <c r="Y2382" s="48"/>
      <c r="AA2382" s="49">
        <f t="shared" si="265"/>
        <v>0.35199915759709982</v>
      </c>
      <c r="AB2382" s="9"/>
    </row>
    <row r="2383" spans="4:28" x14ac:dyDescent="0.3">
      <c r="D2383" s="34">
        <v>0.21985537074090353</v>
      </c>
      <c r="E2383" s="35">
        <v>95678532.600243658</v>
      </c>
      <c r="F2383" s="36">
        <v>1846816.410432264</v>
      </c>
      <c r="J2383" s="32">
        <f t="shared" si="259"/>
        <v>0.21985537074090353</v>
      </c>
      <c r="K2383" s="40">
        <f t="shared" si="260"/>
        <v>0.4660876745870724</v>
      </c>
      <c r="L2383" s="40">
        <f t="shared" si="261"/>
        <v>8.9965673880477767E-3</v>
      </c>
      <c r="M2383" s="41">
        <f t="shared" si="262"/>
        <v>0.69493961271602367</v>
      </c>
      <c r="N2383" s="52"/>
      <c r="O2383" s="52"/>
      <c r="P2383" s="52"/>
      <c r="T2383" s="44">
        <f t="shared" si="263"/>
        <v>0</v>
      </c>
      <c r="U2383" s="45">
        <f t="shared" si="264"/>
        <v>0</v>
      </c>
      <c r="V2383" s="48"/>
      <c r="W2383" s="48"/>
      <c r="X2383" s="48"/>
      <c r="Y2383" s="48"/>
      <c r="AA2383" s="49">
        <f t="shared" si="265"/>
        <v>0.41696376762961418</v>
      </c>
      <c r="AB2383" s="9"/>
    </row>
    <row r="2384" spans="4:28" x14ac:dyDescent="0.3">
      <c r="D2384" s="34">
        <v>0.22293772710466211</v>
      </c>
      <c r="E2384" s="35">
        <v>84053833.504421368</v>
      </c>
      <c r="F2384" s="36">
        <v>0</v>
      </c>
      <c r="J2384" s="32">
        <f t="shared" si="259"/>
        <v>0.22293772710466211</v>
      </c>
      <c r="K2384" s="40">
        <f t="shared" si="260"/>
        <v>0.40945920399812802</v>
      </c>
      <c r="L2384" s="40">
        <f t="shared" si="261"/>
        <v>0</v>
      </c>
      <c r="M2384" s="41">
        <f t="shared" si="262"/>
        <v>0.63239693110279016</v>
      </c>
      <c r="N2384" s="52"/>
      <c r="O2384" s="52"/>
      <c r="P2384" s="52"/>
      <c r="T2384" s="44">
        <f t="shared" si="263"/>
        <v>0</v>
      </c>
      <c r="U2384" s="45">
        <f t="shared" si="264"/>
        <v>0</v>
      </c>
      <c r="V2384" s="48"/>
      <c r="W2384" s="48"/>
      <c r="X2384" s="48"/>
      <c r="Y2384" s="48"/>
      <c r="AA2384" s="49">
        <f t="shared" si="265"/>
        <v>0.37943815866167407</v>
      </c>
      <c r="AB2384" s="9"/>
    </row>
    <row r="2385" spans="4:28" x14ac:dyDescent="0.3">
      <c r="D2385" s="34">
        <v>0.21642697460377885</v>
      </c>
      <c r="E2385" s="35">
        <v>53921824.174775042</v>
      </c>
      <c r="F2385" s="36">
        <v>1957794.7737603483</v>
      </c>
      <c r="J2385" s="32">
        <f t="shared" si="259"/>
        <v>0.21642697460377885</v>
      </c>
      <c r="K2385" s="40">
        <f t="shared" si="260"/>
        <v>0.26267436337176725</v>
      </c>
      <c r="L2385" s="40">
        <f t="shared" si="261"/>
        <v>9.5371865414495341E-3</v>
      </c>
      <c r="M2385" s="41">
        <f t="shared" si="262"/>
        <v>0.48863852451699563</v>
      </c>
      <c r="N2385" s="52"/>
      <c r="O2385" s="52"/>
      <c r="P2385" s="52"/>
      <c r="T2385" s="44">
        <f t="shared" si="263"/>
        <v>0</v>
      </c>
      <c r="U2385" s="45">
        <f t="shared" si="264"/>
        <v>0</v>
      </c>
      <c r="V2385" s="48"/>
      <c r="W2385" s="48"/>
      <c r="X2385" s="48"/>
      <c r="Y2385" s="48"/>
      <c r="AA2385" s="49">
        <f t="shared" si="265"/>
        <v>0.29318311471019737</v>
      </c>
      <c r="AB2385" s="9"/>
    </row>
    <row r="2386" spans="4:28" x14ac:dyDescent="0.3">
      <c r="D2386" s="34">
        <v>0.23582820445715191</v>
      </c>
      <c r="E2386" s="35">
        <v>84477440.590086862</v>
      </c>
      <c r="F2386" s="36">
        <v>0</v>
      </c>
      <c r="J2386" s="32">
        <f t="shared" si="259"/>
        <v>0.23582820445715191</v>
      </c>
      <c r="K2386" s="40">
        <f t="shared" si="260"/>
        <v>0.41152276032712565</v>
      </c>
      <c r="L2386" s="40">
        <f t="shared" si="261"/>
        <v>0</v>
      </c>
      <c r="M2386" s="41">
        <f t="shared" si="262"/>
        <v>0.64735096478427756</v>
      </c>
      <c r="N2386" s="52"/>
      <c r="O2386" s="52"/>
      <c r="P2386" s="52"/>
      <c r="T2386" s="44">
        <f t="shared" si="263"/>
        <v>0</v>
      </c>
      <c r="U2386" s="45">
        <f t="shared" si="264"/>
        <v>0</v>
      </c>
      <c r="V2386" s="48"/>
      <c r="W2386" s="48"/>
      <c r="X2386" s="48"/>
      <c r="Y2386" s="48"/>
      <c r="AA2386" s="49">
        <f t="shared" si="265"/>
        <v>0.38841057887056651</v>
      </c>
      <c r="AB2386" s="9"/>
    </row>
    <row r="2387" spans="4:28" x14ac:dyDescent="0.3">
      <c r="D2387" s="34">
        <v>0.24995027341836318</v>
      </c>
      <c r="E2387" s="35">
        <v>168995795.26850268</v>
      </c>
      <c r="F2387" s="36">
        <v>0</v>
      </c>
      <c r="J2387" s="32">
        <f t="shared" si="259"/>
        <v>0.24995027341836318</v>
      </c>
      <c r="K2387" s="40">
        <f t="shared" si="260"/>
        <v>0.82324482923234965</v>
      </c>
      <c r="L2387" s="40">
        <f t="shared" si="261"/>
        <v>0</v>
      </c>
      <c r="M2387" s="41">
        <f t="shared" si="262"/>
        <v>1.0731951026507129</v>
      </c>
      <c r="N2387" s="52"/>
      <c r="O2387" s="52"/>
      <c r="P2387" s="52"/>
      <c r="T2387" s="44">
        <f t="shared" si="263"/>
        <v>0.32319510265071294</v>
      </c>
      <c r="U2387" s="45">
        <f t="shared" si="264"/>
        <v>0.2731951026507129</v>
      </c>
      <c r="V2387" s="48"/>
      <c r="W2387" s="48"/>
      <c r="X2387" s="48"/>
      <c r="Y2387" s="48"/>
      <c r="AA2387" s="49">
        <f t="shared" si="265"/>
        <v>0.64391706159042772</v>
      </c>
      <c r="AB2387" s="9"/>
    </row>
    <row r="2388" spans="4:28" x14ac:dyDescent="0.3">
      <c r="D2388" s="34">
        <v>0.22692836290127918</v>
      </c>
      <c r="E2388" s="35">
        <v>50505134.893878549</v>
      </c>
      <c r="F2388" s="36">
        <v>0</v>
      </c>
      <c r="J2388" s="32">
        <f t="shared" si="259"/>
        <v>0.22692836290127918</v>
      </c>
      <c r="K2388" s="40">
        <f t="shared" si="260"/>
        <v>0.24603032924581364</v>
      </c>
      <c r="L2388" s="40">
        <f t="shared" si="261"/>
        <v>0</v>
      </c>
      <c r="M2388" s="41">
        <f t="shared" si="262"/>
        <v>0.47295869214709285</v>
      </c>
      <c r="N2388" s="52"/>
      <c r="O2388" s="52"/>
      <c r="P2388" s="52"/>
      <c r="T2388" s="44">
        <f t="shared" si="263"/>
        <v>0</v>
      </c>
      <c r="U2388" s="45">
        <f t="shared" si="264"/>
        <v>0</v>
      </c>
      <c r="V2388" s="48"/>
      <c r="W2388" s="48"/>
      <c r="X2388" s="48"/>
      <c r="Y2388" s="48"/>
      <c r="AA2388" s="49">
        <f t="shared" si="265"/>
        <v>0.28377521528825572</v>
      </c>
      <c r="AB2388" s="9"/>
    </row>
    <row r="2389" spans="4:28" x14ac:dyDescent="0.3">
      <c r="D2389" s="34">
        <v>0.20634882521431722</v>
      </c>
      <c r="E2389" s="35">
        <v>99616623.937810361</v>
      </c>
      <c r="F2389" s="36">
        <v>9242330.2058083974</v>
      </c>
      <c r="J2389" s="32">
        <f t="shared" si="259"/>
        <v>0.20634882521431722</v>
      </c>
      <c r="K2389" s="40">
        <f t="shared" si="260"/>
        <v>0.4852716627185259</v>
      </c>
      <c r="L2389" s="40">
        <f t="shared" si="261"/>
        <v>4.5023016933059906E-2</v>
      </c>
      <c r="M2389" s="41">
        <f t="shared" si="262"/>
        <v>0.73664350486590302</v>
      </c>
      <c r="N2389" s="52"/>
      <c r="O2389" s="52"/>
      <c r="P2389" s="52"/>
      <c r="T2389" s="44">
        <f t="shared" si="263"/>
        <v>0</v>
      </c>
      <c r="U2389" s="45">
        <f t="shared" si="264"/>
        <v>0</v>
      </c>
      <c r="V2389" s="48"/>
      <c r="W2389" s="48"/>
      <c r="X2389" s="48"/>
      <c r="Y2389" s="48"/>
      <c r="AA2389" s="49">
        <f t="shared" si="265"/>
        <v>0.44198610291954182</v>
      </c>
      <c r="AB2389" s="9"/>
    </row>
    <row r="2390" spans="4:28" x14ac:dyDescent="0.3">
      <c r="D2390" s="34">
        <v>0.21386009404440193</v>
      </c>
      <c r="E2390" s="35">
        <v>60002860.8196036</v>
      </c>
      <c r="F2390" s="36">
        <v>0</v>
      </c>
      <c r="J2390" s="32">
        <f t="shared" si="259"/>
        <v>0.21386009404440193</v>
      </c>
      <c r="K2390" s="40">
        <f t="shared" si="260"/>
        <v>0.29229747894262309</v>
      </c>
      <c r="L2390" s="40">
        <f t="shared" si="261"/>
        <v>0</v>
      </c>
      <c r="M2390" s="41">
        <f t="shared" si="262"/>
        <v>0.50615757298702502</v>
      </c>
      <c r="N2390" s="52"/>
      <c r="O2390" s="52"/>
      <c r="P2390" s="52"/>
      <c r="T2390" s="44">
        <f t="shared" si="263"/>
        <v>0</v>
      </c>
      <c r="U2390" s="45">
        <f t="shared" si="264"/>
        <v>0</v>
      </c>
      <c r="V2390" s="48"/>
      <c r="W2390" s="48"/>
      <c r="X2390" s="48"/>
      <c r="Y2390" s="48"/>
      <c r="AA2390" s="49">
        <f t="shared" si="265"/>
        <v>0.303694543792215</v>
      </c>
      <c r="AB2390" s="9"/>
    </row>
    <row r="2391" spans="4:28" x14ac:dyDescent="0.3">
      <c r="D2391" s="34">
        <v>0.24394510630063349</v>
      </c>
      <c r="E2391" s="35">
        <v>70090895.336932883</v>
      </c>
      <c r="F2391" s="36">
        <v>0</v>
      </c>
      <c r="J2391" s="32">
        <f t="shared" si="259"/>
        <v>0.24394510630063349</v>
      </c>
      <c r="K2391" s="40">
        <f t="shared" si="260"/>
        <v>0.34144025341410522</v>
      </c>
      <c r="L2391" s="40">
        <f t="shared" si="261"/>
        <v>0</v>
      </c>
      <c r="M2391" s="41">
        <f t="shared" si="262"/>
        <v>0.58538535971473871</v>
      </c>
      <c r="N2391" s="52"/>
      <c r="O2391" s="52"/>
      <c r="P2391" s="52"/>
      <c r="T2391" s="44">
        <f t="shared" si="263"/>
        <v>0</v>
      </c>
      <c r="U2391" s="45">
        <f t="shared" si="264"/>
        <v>0</v>
      </c>
      <c r="V2391" s="48"/>
      <c r="W2391" s="48"/>
      <c r="X2391" s="48"/>
      <c r="Y2391" s="48"/>
      <c r="AA2391" s="49">
        <f t="shared" si="265"/>
        <v>0.3512312158288432</v>
      </c>
      <c r="AB2391" s="9"/>
    </row>
    <row r="2392" spans="4:28" x14ac:dyDescent="0.3">
      <c r="D2392" s="34">
        <v>0.23068666685668898</v>
      </c>
      <c r="E2392" s="35">
        <v>63365383.629712187</v>
      </c>
      <c r="F2392" s="36">
        <v>4775208.7348476239</v>
      </c>
      <c r="J2392" s="32">
        <f t="shared" si="259"/>
        <v>0.23068666685668898</v>
      </c>
      <c r="K2392" s="40">
        <f t="shared" si="260"/>
        <v>0.3086776469355581</v>
      </c>
      <c r="L2392" s="40">
        <f t="shared" si="261"/>
        <v>2.3261915441284028E-2</v>
      </c>
      <c r="M2392" s="41">
        <f t="shared" si="262"/>
        <v>0.56262622923353101</v>
      </c>
      <c r="N2392" s="52"/>
      <c r="O2392" s="52"/>
      <c r="P2392" s="52"/>
      <c r="T2392" s="44">
        <f t="shared" si="263"/>
        <v>0</v>
      </c>
      <c r="U2392" s="45">
        <f t="shared" si="264"/>
        <v>0</v>
      </c>
      <c r="V2392" s="48"/>
      <c r="W2392" s="48"/>
      <c r="X2392" s="48"/>
      <c r="Y2392" s="48"/>
      <c r="AA2392" s="49">
        <f t="shared" si="265"/>
        <v>0.3375757375401186</v>
      </c>
      <c r="AB2392" s="9"/>
    </row>
    <row r="2393" spans="4:28" x14ac:dyDescent="0.3">
      <c r="D2393" s="34">
        <v>0.21795725474799343</v>
      </c>
      <c r="E2393" s="35">
        <v>55832163.537726238</v>
      </c>
      <c r="F2393" s="36">
        <v>0</v>
      </c>
      <c r="J2393" s="32">
        <f t="shared" si="259"/>
        <v>0.21795725474799343</v>
      </c>
      <c r="K2393" s="40">
        <f t="shared" si="260"/>
        <v>0.27198037598663682</v>
      </c>
      <c r="L2393" s="40">
        <f t="shared" si="261"/>
        <v>0</v>
      </c>
      <c r="M2393" s="41">
        <f t="shared" si="262"/>
        <v>0.48993763073463026</v>
      </c>
      <c r="N2393" s="52"/>
      <c r="O2393" s="52"/>
      <c r="P2393" s="52"/>
      <c r="T2393" s="44">
        <f t="shared" si="263"/>
        <v>0</v>
      </c>
      <c r="U2393" s="45">
        <f t="shared" si="264"/>
        <v>0</v>
      </c>
      <c r="V2393" s="48"/>
      <c r="W2393" s="48"/>
      <c r="X2393" s="48"/>
      <c r="Y2393" s="48"/>
      <c r="AA2393" s="49">
        <f t="shared" si="265"/>
        <v>0.29396257844077817</v>
      </c>
      <c r="AB2393" s="9"/>
    </row>
    <row r="2394" spans="4:28" x14ac:dyDescent="0.3">
      <c r="D2394" s="34">
        <v>0.21956336620332206</v>
      </c>
      <c r="E2394" s="35">
        <v>67221477.596046016</v>
      </c>
      <c r="F2394" s="36">
        <v>0</v>
      </c>
      <c r="J2394" s="32">
        <f t="shared" si="259"/>
        <v>0.21956336620332206</v>
      </c>
      <c r="K2394" s="40">
        <f t="shared" si="260"/>
        <v>0.32746219369765173</v>
      </c>
      <c r="L2394" s="40">
        <f t="shared" si="261"/>
        <v>0</v>
      </c>
      <c r="M2394" s="41">
        <f t="shared" si="262"/>
        <v>0.54702555990097379</v>
      </c>
      <c r="N2394" s="52"/>
      <c r="O2394" s="52"/>
      <c r="P2394" s="52"/>
      <c r="T2394" s="44">
        <f t="shared" si="263"/>
        <v>0</v>
      </c>
      <c r="U2394" s="45">
        <f t="shared" si="264"/>
        <v>0</v>
      </c>
      <c r="V2394" s="48"/>
      <c r="W2394" s="48"/>
      <c r="X2394" s="48"/>
      <c r="Y2394" s="48"/>
      <c r="AA2394" s="49">
        <f t="shared" si="265"/>
        <v>0.32821533594058427</v>
      </c>
      <c r="AB2394" s="9"/>
    </row>
    <row r="2395" spans="4:28" x14ac:dyDescent="0.3">
      <c r="D2395" s="34">
        <v>0.21767838893562833</v>
      </c>
      <c r="E2395" s="35">
        <v>72051712.580604404</v>
      </c>
      <c r="F2395" s="36">
        <v>0</v>
      </c>
      <c r="J2395" s="32">
        <f t="shared" si="259"/>
        <v>0.21767838893562833</v>
      </c>
      <c r="K2395" s="40">
        <f t="shared" si="260"/>
        <v>0.35099216359244723</v>
      </c>
      <c r="L2395" s="40">
        <f t="shared" si="261"/>
        <v>0</v>
      </c>
      <c r="M2395" s="41">
        <f t="shared" si="262"/>
        <v>0.56867055252807552</v>
      </c>
      <c r="N2395" s="52"/>
      <c r="O2395" s="52"/>
      <c r="P2395" s="52"/>
      <c r="T2395" s="44">
        <f t="shared" si="263"/>
        <v>0</v>
      </c>
      <c r="U2395" s="45">
        <f t="shared" si="264"/>
        <v>0</v>
      </c>
      <c r="V2395" s="48"/>
      <c r="W2395" s="48"/>
      <c r="X2395" s="48"/>
      <c r="Y2395" s="48"/>
      <c r="AA2395" s="49">
        <f t="shared" si="265"/>
        <v>0.34120233151684531</v>
      </c>
      <c r="AB2395" s="9"/>
    </row>
    <row r="2396" spans="4:28" x14ac:dyDescent="0.3">
      <c r="D2396" s="34">
        <v>0.2533685297727355</v>
      </c>
      <c r="E2396" s="35">
        <v>84858090.513798371</v>
      </c>
      <c r="F2396" s="36">
        <v>0</v>
      </c>
      <c r="J2396" s="32">
        <f t="shared" si="259"/>
        <v>0.2533685297727355</v>
      </c>
      <c r="K2396" s="40">
        <f t="shared" si="260"/>
        <v>0.41337705546473724</v>
      </c>
      <c r="L2396" s="40">
        <f t="shared" si="261"/>
        <v>0</v>
      </c>
      <c r="M2396" s="41">
        <f t="shared" si="262"/>
        <v>0.66674558523747274</v>
      </c>
      <c r="N2396" s="52"/>
      <c r="O2396" s="52"/>
      <c r="P2396" s="52"/>
      <c r="T2396" s="44">
        <f t="shared" si="263"/>
        <v>0</v>
      </c>
      <c r="U2396" s="45">
        <f t="shared" si="264"/>
        <v>0</v>
      </c>
      <c r="V2396" s="48"/>
      <c r="W2396" s="48"/>
      <c r="X2396" s="48"/>
      <c r="Y2396" s="48"/>
      <c r="AA2396" s="49">
        <f t="shared" si="265"/>
        <v>0.40004735114248363</v>
      </c>
      <c r="AB2396" s="9"/>
    </row>
    <row r="2397" spans="4:28" x14ac:dyDescent="0.3">
      <c r="D2397" s="34">
        <v>0.22933097160062443</v>
      </c>
      <c r="E2397" s="35">
        <v>76647940.145840302</v>
      </c>
      <c r="F2397" s="36">
        <v>0</v>
      </c>
      <c r="J2397" s="32">
        <f t="shared" si="259"/>
        <v>0.22933097160062443</v>
      </c>
      <c r="K2397" s="40">
        <f t="shared" si="260"/>
        <v>0.37338219152801722</v>
      </c>
      <c r="L2397" s="40">
        <f t="shared" si="261"/>
        <v>0</v>
      </c>
      <c r="M2397" s="41">
        <f t="shared" si="262"/>
        <v>0.60271316312864165</v>
      </c>
      <c r="N2397" s="52"/>
      <c r="O2397" s="52"/>
      <c r="P2397" s="52"/>
      <c r="T2397" s="44">
        <f t="shared" si="263"/>
        <v>0</v>
      </c>
      <c r="U2397" s="45">
        <f t="shared" si="264"/>
        <v>0</v>
      </c>
      <c r="V2397" s="48"/>
      <c r="W2397" s="48"/>
      <c r="X2397" s="48"/>
      <c r="Y2397" s="48"/>
      <c r="AA2397" s="49">
        <f t="shared" si="265"/>
        <v>0.36162789787718497</v>
      </c>
      <c r="AB2397" s="9"/>
    </row>
    <row r="2398" spans="4:28" x14ac:dyDescent="0.3">
      <c r="D2398" s="34">
        <v>0.21526927837735974</v>
      </c>
      <c r="E2398" s="35">
        <v>63960126.011315621</v>
      </c>
      <c r="F2398" s="36">
        <v>0</v>
      </c>
      <c r="J2398" s="32">
        <f t="shared" si="259"/>
        <v>0.21526927837735974</v>
      </c>
      <c r="K2398" s="40">
        <f t="shared" si="260"/>
        <v>0.31157487044104504</v>
      </c>
      <c r="L2398" s="40">
        <f t="shared" si="261"/>
        <v>0</v>
      </c>
      <c r="M2398" s="41">
        <f t="shared" si="262"/>
        <v>0.5268441488184048</v>
      </c>
      <c r="N2398" s="52"/>
      <c r="O2398" s="52"/>
      <c r="P2398" s="52"/>
      <c r="T2398" s="44">
        <f t="shared" si="263"/>
        <v>0</v>
      </c>
      <c r="U2398" s="45">
        <f t="shared" si="264"/>
        <v>0</v>
      </c>
      <c r="V2398" s="48"/>
      <c r="W2398" s="48"/>
      <c r="X2398" s="48"/>
      <c r="Y2398" s="48"/>
      <c r="AA2398" s="49">
        <f t="shared" si="265"/>
        <v>0.31610648929104285</v>
      </c>
      <c r="AB2398" s="9"/>
    </row>
    <row r="2399" spans="4:28" x14ac:dyDescent="0.3">
      <c r="D2399" s="34">
        <v>0.23362573659822289</v>
      </c>
      <c r="E2399" s="35">
        <v>63730114.609465264</v>
      </c>
      <c r="F2399" s="36">
        <v>0</v>
      </c>
      <c r="J2399" s="32">
        <f t="shared" si="259"/>
        <v>0.23362573659822289</v>
      </c>
      <c r="K2399" s="40">
        <f t="shared" si="260"/>
        <v>0.31045439465088148</v>
      </c>
      <c r="L2399" s="40">
        <f t="shared" si="261"/>
        <v>0</v>
      </c>
      <c r="M2399" s="41">
        <f t="shared" si="262"/>
        <v>0.54408013124910437</v>
      </c>
      <c r="N2399" s="52"/>
      <c r="O2399" s="52"/>
      <c r="P2399" s="52"/>
      <c r="T2399" s="44">
        <f t="shared" si="263"/>
        <v>0</v>
      </c>
      <c r="U2399" s="45">
        <f t="shared" si="264"/>
        <v>0</v>
      </c>
      <c r="V2399" s="48"/>
      <c r="W2399" s="48"/>
      <c r="X2399" s="48"/>
      <c r="Y2399" s="48"/>
      <c r="AA2399" s="49">
        <f t="shared" si="265"/>
        <v>0.32644807874946263</v>
      </c>
      <c r="AB2399" s="9"/>
    </row>
    <row r="2400" spans="4:28" x14ac:dyDescent="0.3">
      <c r="D2400" s="34">
        <v>0.2421362820976663</v>
      </c>
      <c r="E2400" s="35">
        <v>66552970.574915193</v>
      </c>
      <c r="F2400" s="36">
        <v>0</v>
      </c>
      <c r="J2400" s="32">
        <f t="shared" si="259"/>
        <v>0.2421362820976663</v>
      </c>
      <c r="K2400" s="40">
        <f t="shared" si="260"/>
        <v>0.32420563368929722</v>
      </c>
      <c r="L2400" s="40">
        <f t="shared" si="261"/>
        <v>0</v>
      </c>
      <c r="M2400" s="41">
        <f t="shared" si="262"/>
        <v>0.56634191578696358</v>
      </c>
      <c r="N2400" s="52"/>
      <c r="O2400" s="52"/>
      <c r="P2400" s="52"/>
      <c r="T2400" s="44">
        <f t="shared" si="263"/>
        <v>0</v>
      </c>
      <c r="U2400" s="45">
        <f t="shared" si="264"/>
        <v>0</v>
      </c>
      <c r="V2400" s="48"/>
      <c r="W2400" s="48"/>
      <c r="X2400" s="48"/>
      <c r="Y2400" s="48"/>
      <c r="AA2400" s="49">
        <f t="shared" si="265"/>
        <v>0.33980514947217816</v>
      </c>
      <c r="AB2400" s="9"/>
    </row>
    <row r="2401" spans="4:28" x14ac:dyDescent="0.3">
      <c r="D2401" s="34">
        <v>0.2039835473968398</v>
      </c>
      <c r="E2401" s="35">
        <v>57487331.843369678</v>
      </c>
      <c r="F2401" s="36">
        <v>1538475.4847208348</v>
      </c>
      <c r="J2401" s="32">
        <f t="shared" si="259"/>
        <v>0.2039835473968398</v>
      </c>
      <c r="K2401" s="40">
        <f t="shared" si="260"/>
        <v>0.28004335025747767</v>
      </c>
      <c r="L2401" s="40">
        <f t="shared" si="261"/>
        <v>7.4945177522604146E-3</v>
      </c>
      <c r="M2401" s="41">
        <f t="shared" si="262"/>
        <v>0.4915214154065779</v>
      </c>
      <c r="N2401" s="52"/>
      <c r="O2401" s="52"/>
      <c r="P2401" s="52"/>
      <c r="T2401" s="44">
        <f t="shared" si="263"/>
        <v>0</v>
      </c>
      <c r="U2401" s="45">
        <f t="shared" si="264"/>
        <v>0</v>
      </c>
      <c r="V2401" s="48"/>
      <c r="W2401" s="48"/>
      <c r="X2401" s="48"/>
      <c r="Y2401" s="48"/>
      <c r="AA2401" s="49">
        <f t="shared" si="265"/>
        <v>0.29491284924394673</v>
      </c>
      <c r="AB2401" s="9"/>
    </row>
    <row r="2402" spans="4:28" x14ac:dyDescent="0.3">
      <c r="D2402" s="34">
        <v>0.22766955787448609</v>
      </c>
      <c r="E2402" s="35">
        <v>61633372.072970428</v>
      </c>
      <c r="F2402" s="36">
        <v>0</v>
      </c>
      <c r="J2402" s="32">
        <f t="shared" si="259"/>
        <v>0.22766955787448609</v>
      </c>
      <c r="K2402" s="40">
        <f t="shared" si="260"/>
        <v>0.30024033903690367</v>
      </c>
      <c r="L2402" s="40">
        <f t="shared" si="261"/>
        <v>0</v>
      </c>
      <c r="M2402" s="41">
        <f t="shared" si="262"/>
        <v>0.52790989691138979</v>
      </c>
      <c r="N2402" s="52"/>
      <c r="O2402" s="52"/>
      <c r="P2402" s="52"/>
      <c r="T2402" s="44">
        <f t="shared" si="263"/>
        <v>0</v>
      </c>
      <c r="U2402" s="45">
        <f t="shared" si="264"/>
        <v>0</v>
      </c>
      <c r="V2402" s="48"/>
      <c r="W2402" s="48"/>
      <c r="X2402" s="48"/>
      <c r="Y2402" s="48"/>
      <c r="AA2402" s="49">
        <f t="shared" si="265"/>
        <v>0.31674593814683388</v>
      </c>
      <c r="AB2402" s="9"/>
    </row>
    <row r="2403" spans="4:28" x14ac:dyDescent="0.3">
      <c r="D2403" s="34">
        <v>0.25017336626013797</v>
      </c>
      <c r="E2403" s="35">
        <v>53025510.291103221</v>
      </c>
      <c r="F2403" s="36">
        <v>0</v>
      </c>
      <c r="J2403" s="32">
        <f t="shared" si="259"/>
        <v>0.25017336626013797</v>
      </c>
      <c r="K2403" s="40">
        <f t="shared" si="260"/>
        <v>0.25830806674924106</v>
      </c>
      <c r="L2403" s="40">
        <f t="shared" si="261"/>
        <v>0</v>
      </c>
      <c r="M2403" s="41">
        <f t="shared" si="262"/>
        <v>0.50848143300937898</v>
      </c>
      <c r="N2403" s="52"/>
      <c r="O2403" s="52"/>
      <c r="P2403" s="52"/>
      <c r="T2403" s="44">
        <f t="shared" si="263"/>
        <v>0</v>
      </c>
      <c r="U2403" s="45">
        <f t="shared" si="264"/>
        <v>0</v>
      </c>
      <c r="V2403" s="48"/>
      <c r="W2403" s="48"/>
      <c r="X2403" s="48"/>
      <c r="Y2403" s="48"/>
      <c r="AA2403" s="49">
        <f t="shared" si="265"/>
        <v>0.30508885980562739</v>
      </c>
      <c r="AB2403" s="9"/>
    </row>
    <row r="2404" spans="4:28" x14ac:dyDescent="0.3">
      <c r="D2404" s="34">
        <v>0.2058015122586222</v>
      </c>
      <c r="E2404" s="35">
        <v>355519342.81139284</v>
      </c>
      <c r="F2404" s="36">
        <v>0</v>
      </c>
      <c r="J2404" s="32">
        <f t="shared" si="259"/>
        <v>0.2058015122586222</v>
      </c>
      <c r="K2404" s="40">
        <f t="shared" si="260"/>
        <v>1.7318742173232737</v>
      </c>
      <c r="L2404" s="40">
        <f t="shared" si="261"/>
        <v>0</v>
      </c>
      <c r="M2404" s="41">
        <f t="shared" si="262"/>
        <v>1.9376757295818958</v>
      </c>
      <c r="N2404" s="52"/>
      <c r="O2404" s="52"/>
      <c r="P2404" s="52"/>
      <c r="T2404" s="44">
        <f t="shared" si="263"/>
        <v>1.1876757295818958</v>
      </c>
      <c r="U2404" s="45">
        <f t="shared" si="264"/>
        <v>1.1376757295818958</v>
      </c>
      <c r="V2404" s="48"/>
      <c r="W2404" s="48"/>
      <c r="X2404" s="48"/>
      <c r="Y2404" s="48"/>
      <c r="AA2404" s="49">
        <f t="shared" si="265"/>
        <v>1.1626054377491375</v>
      </c>
      <c r="AB2404" s="9"/>
    </row>
    <row r="2405" spans="4:28" x14ac:dyDescent="0.3">
      <c r="D2405" s="34">
        <v>0.23860833283114447</v>
      </c>
      <c r="E2405" s="35">
        <v>59561780.022826962</v>
      </c>
      <c r="F2405" s="36">
        <v>0</v>
      </c>
      <c r="J2405" s="32">
        <f t="shared" si="259"/>
        <v>0.23860833283114447</v>
      </c>
      <c r="K2405" s="40">
        <f t="shared" si="260"/>
        <v>0.29014880131047771</v>
      </c>
      <c r="L2405" s="40">
        <f t="shared" si="261"/>
        <v>0</v>
      </c>
      <c r="M2405" s="41">
        <f t="shared" si="262"/>
        <v>0.52875713414162218</v>
      </c>
      <c r="N2405" s="52"/>
      <c r="O2405" s="52"/>
      <c r="P2405" s="52"/>
      <c r="T2405" s="44">
        <f t="shared" si="263"/>
        <v>0</v>
      </c>
      <c r="U2405" s="45">
        <f t="shared" si="264"/>
        <v>0</v>
      </c>
      <c r="V2405" s="48"/>
      <c r="W2405" s="48"/>
      <c r="X2405" s="48"/>
      <c r="Y2405" s="48"/>
      <c r="AA2405" s="49">
        <f t="shared" si="265"/>
        <v>0.31725428048497328</v>
      </c>
      <c r="AB2405" s="9"/>
    </row>
    <row r="2406" spans="4:28" x14ac:dyDescent="0.3">
      <c r="D2406" s="34">
        <v>0.21190379097324114</v>
      </c>
      <c r="E2406" s="35">
        <v>57376098.902708128</v>
      </c>
      <c r="F2406" s="36">
        <v>0</v>
      </c>
      <c r="J2406" s="32">
        <f t="shared" si="259"/>
        <v>0.21190379097324114</v>
      </c>
      <c r="K2406" s="40">
        <f t="shared" si="260"/>
        <v>0.2795014909579937</v>
      </c>
      <c r="L2406" s="40">
        <f t="shared" si="261"/>
        <v>0</v>
      </c>
      <c r="M2406" s="41">
        <f t="shared" si="262"/>
        <v>0.49140528193123484</v>
      </c>
      <c r="N2406" s="52"/>
      <c r="O2406" s="52"/>
      <c r="P2406" s="52"/>
      <c r="T2406" s="44">
        <f t="shared" si="263"/>
        <v>0</v>
      </c>
      <c r="U2406" s="45">
        <f t="shared" si="264"/>
        <v>0</v>
      </c>
      <c r="V2406" s="48"/>
      <c r="W2406" s="48"/>
      <c r="X2406" s="48"/>
      <c r="Y2406" s="48"/>
      <c r="AA2406" s="49">
        <f t="shared" si="265"/>
        <v>0.29484316915874087</v>
      </c>
      <c r="AB2406" s="9"/>
    </row>
    <row r="2407" spans="4:28" x14ac:dyDescent="0.3">
      <c r="D2407" s="34">
        <v>0.26914847767555039</v>
      </c>
      <c r="E2407" s="35">
        <v>15977815.069852768</v>
      </c>
      <c r="F2407" s="36">
        <v>3415854.6435361877</v>
      </c>
      <c r="J2407" s="32">
        <f t="shared" si="259"/>
        <v>0.26914847767555039</v>
      </c>
      <c r="K2407" s="40">
        <f t="shared" si="260"/>
        <v>7.7834206571757075E-2</v>
      </c>
      <c r="L2407" s="40">
        <f t="shared" si="261"/>
        <v>1.6639968279877029E-2</v>
      </c>
      <c r="M2407" s="41">
        <f t="shared" si="262"/>
        <v>0.36362265252718451</v>
      </c>
      <c r="N2407" s="52"/>
      <c r="O2407" s="52"/>
      <c r="P2407" s="52"/>
      <c r="T2407" s="44">
        <f t="shared" si="263"/>
        <v>0</v>
      </c>
      <c r="U2407" s="45">
        <f t="shared" si="264"/>
        <v>0</v>
      </c>
      <c r="V2407" s="48"/>
      <c r="W2407" s="48"/>
      <c r="X2407" s="48"/>
      <c r="Y2407" s="48"/>
      <c r="AA2407" s="49">
        <f t="shared" si="265"/>
        <v>0.21817359151631069</v>
      </c>
      <c r="AB2407" s="9"/>
    </row>
    <row r="2408" spans="4:28" x14ac:dyDescent="0.3">
      <c r="D2408" s="34">
        <v>0.21661439758476642</v>
      </c>
      <c r="E2408" s="35">
        <v>70330698.867714062</v>
      </c>
      <c r="F2408" s="36">
        <v>0</v>
      </c>
      <c r="J2408" s="32">
        <f t="shared" si="259"/>
        <v>0.21661439758476642</v>
      </c>
      <c r="K2408" s="40">
        <f t="shared" si="260"/>
        <v>0.34260843050652112</v>
      </c>
      <c r="L2408" s="40">
        <f t="shared" si="261"/>
        <v>0</v>
      </c>
      <c r="M2408" s="41">
        <f t="shared" si="262"/>
        <v>0.55922282809128754</v>
      </c>
      <c r="N2408" s="52"/>
      <c r="O2408" s="52"/>
      <c r="P2408" s="52"/>
      <c r="T2408" s="44">
        <f t="shared" si="263"/>
        <v>0</v>
      </c>
      <c r="U2408" s="45">
        <f t="shared" si="264"/>
        <v>0</v>
      </c>
      <c r="V2408" s="48"/>
      <c r="W2408" s="48"/>
      <c r="X2408" s="48"/>
      <c r="Y2408" s="48"/>
      <c r="AA2408" s="49">
        <f t="shared" si="265"/>
        <v>0.33553369685477252</v>
      </c>
      <c r="AB2408" s="9"/>
    </row>
    <row r="2409" spans="4:28" x14ac:dyDescent="0.3">
      <c r="D2409" s="34">
        <v>0.21721360765816816</v>
      </c>
      <c r="E2409" s="35">
        <v>65362088.442875504</v>
      </c>
      <c r="F2409" s="36">
        <v>0</v>
      </c>
      <c r="J2409" s="32">
        <f t="shared" si="259"/>
        <v>0.21721360765816816</v>
      </c>
      <c r="K2409" s="40">
        <f t="shared" si="260"/>
        <v>0.31840437954643991</v>
      </c>
      <c r="L2409" s="40">
        <f t="shared" si="261"/>
        <v>0</v>
      </c>
      <c r="M2409" s="41">
        <f t="shared" si="262"/>
        <v>0.53561798720460807</v>
      </c>
      <c r="N2409" s="52"/>
      <c r="O2409" s="52"/>
      <c r="P2409" s="52"/>
      <c r="T2409" s="44">
        <f t="shared" si="263"/>
        <v>0</v>
      </c>
      <c r="U2409" s="45">
        <f t="shared" si="264"/>
        <v>0</v>
      </c>
      <c r="V2409" s="48"/>
      <c r="W2409" s="48"/>
      <c r="X2409" s="48"/>
      <c r="Y2409" s="48"/>
      <c r="AA2409" s="49">
        <f t="shared" si="265"/>
        <v>0.32137079232276483</v>
      </c>
      <c r="AB2409" s="9"/>
    </row>
    <row r="2410" spans="4:28" x14ac:dyDescent="0.3">
      <c r="D2410" s="34">
        <v>0.22490605980891137</v>
      </c>
      <c r="E2410" s="35">
        <v>75804580.177202985</v>
      </c>
      <c r="F2410" s="36">
        <v>1854142.0173203626</v>
      </c>
      <c r="J2410" s="32">
        <f t="shared" si="259"/>
        <v>0.22490605980891137</v>
      </c>
      <c r="K2410" s="40">
        <f t="shared" si="260"/>
        <v>0.36927385420365288</v>
      </c>
      <c r="L2410" s="40">
        <f t="shared" si="261"/>
        <v>9.0322532936174069E-3</v>
      </c>
      <c r="M2410" s="41">
        <f t="shared" si="262"/>
        <v>0.60321216730618177</v>
      </c>
      <c r="N2410" s="52"/>
      <c r="O2410" s="52"/>
      <c r="P2410" s="52"/>
      <c r="T2410" s="44">
        <f t="shared" si="263"/>
        <v>0</v>
      </c>
      <c r="U2410" s="45">
        <f t="shared" si="264"/>
        <v>0</v>
      </c>
      <c r="V2410" s="48"/>
      <c r="W2410" s="48"/>
      <c r="X2410" s="48"/>
      <c r="Y2410" s="48"/>
      <c r="AA2410" s="49">
        <f t="shared" si="265"/>
        <v>0.36192730038370907</v>
      </c>
      <c r="AB2410" s="9"/>
    </row>
    <row r="2411" spans="4:28" x14ac:dyDescent="0.3">
      <c r="D2411" s="34">
        <v>0.23340746879321245</v>
      </c>
      <c r="E2411" s="35">
        <v>72694800.659714907</v>
      </c>
      <c r="F2411" s="36">
        <v>0</v>
      </c>
      <c r="J2411" s="32">
        <f t="shared" si="259"/>
        <v>0.23340746879321245</v>
      </c>
      <c r="K2411" s="40">
        <f t="shared" si="260"/>
        <v>0.3541248979603499</v>
      </c>
      <c r="L2411" s="40">
        <f t="shared" si="261"/>
        <v>0</v>
      </c>
      <c r="M2411" s="41">
        <f t="shared" si="262"/>
        <v>0.58753236675356235</v>
      </c>
      <c r="N2411" s="52"/>
      <c r="O2411" s="52"/>
      <c r="P2411" s="52"/>
      <c r="T2411" s="44">
        <f t="shared" si="263"/>
        <v>0</v>
      </c>
      <c r="U2411" s="45">
        <f t="shared" si="264"/>
        <v>0</v>
      </c>
      <c r="V2411" s="48"/>
      <c r="W2411" s="48"/>
      <c r="X2411" s="48"/>
      <c r="Y2411" s="48"/>
      <c r="AA2411" s="49">
        <f t="shared" si="265"/>
        <v>0.35251942005213738</v>
      </c>
      <c r="AB2411" s="9"/>
    </row>
    <row r="2412" spans="4:28" x14ac:dyDescent="0.3">
      <c r="D2412" s="34">
        <v>0.22653958788234491</v>
      </c>
      <c r="E2412" s="35">
        <v>53473086.099682212</v>
      </c>
      <c r="F2412" s="36">
        <v>8281089.9629884446</v>
      </c>
      <c r="J2412" s="32">
        <f t="shared" si="259"/>
        <v>0.22653958788234491</v>
      </c>
      <c r="K2412" s="40">
        <f t="shared" si="260"/>
        <v>0.26048838413238495</v>
      </c>
      <c r="L2412" s="40">
        <f t="shared" si="261"/>
        <v>4.0340438539353186E-2</v>
      </c>
      <c r="M2412" s="41">
        <f t="shared" si="262"/>
        <v>0.52736841055408301</v>
      </c>
      <c r="N2412" s="52"/>
      <c r="O2412" s="52"/>
      <c r="P2412" s="52"/>
      <c r="T2412" s="44">
        <f t="shared" si="263"/>
        <v>0</v>
      </c>
      <c r="U2412" s="45">
        <f t="shared" si="264"/>
        <v>0</v>
      </c>
      <c r="V2412" s="48"/>
      <c r="W2412" s="48"/>
      <c r="X2412" s="48"/>
      <c r="Y2412" s="48"/>
      <c r="AA2412" s="49">
        <f t="shared" si="265"/>
        <v>0.31642104633244977</v>
      </c>
      <c r="AB2412" s="9"/>
    </row>
    <row r="2413" spans="4:28" x14ac:dyDescent="0.3">
      <c r="D2413" s="34">
        <v>0.23172401828211769</v>
      </c>
      <c r="E2413" s="35">
        <v>50344027.389602795</v>
      </c>
      <c r="F2413" s="36">
        <v>0</v>
      </c>
      <c r="J2413" s="32">
        <f t="shared" si="259"/>
        <v>0.23172401828211769</v>
      </c>
      <c r="K2413" s="40">
        <f t="shared" si="260"/>
        <v>0.24524551137721035</v>
      </c>
      <c r="L2413" s="40">
        <f t="shared" si="261"/>
        <v>0</v>
      </c>
      <c r="M2413" s="41">
        <f t="shared" si="262"/>
        <v>0.47696952965932804</v>
      </c>
      <c r="N2413" s="52"/>
      <c r="O2413" s="52"/>
      <c r="P2413" s="52"/>
      <c r="T2413" s="44">
        <f t="shared" si="263"/>
        <v>0</v>
      </c>
      <c r="U2413" s="45">
        <f t="shared" si="264"/>
        <v>0</v>
      </c>
      <c r="V2413" s="48"/>
      <c r="W2413" s="48"/>
      <c r="X2413" s="48"/>
      <c r="Y2413" s="48"/>
      <c r="AA2413" s="49">
        <f t="shared" si="265"/>
        <v>0.28618171779559681</v>
      </c>
      <c r="AB2413" s="9"/>
    </row>
    <row r="2414" spans="4:28" x14ac:dyDescent="0.3">
      <c r="D2414" s="34">
        <v>0.22562291286908448</v>
      </c>
      <c r="E2414" s="35">
        <v>44437124.584174469</v>
      </c>
      <c r="F2414" s="36">
        <v>0</v>
      </c>
      <c r="J2414" s="32">
        <f t="shared" si="259"/>
        <v>0.22562291286908448</v>
      </c>
      <c r="K2414" s="40">
        <f t="shared" si="260"/>
        <v>0.21647067006461551</v>
      </c>
      <c r="L2414" s="40">
        <f t="shared" si="261"/>
        <v>0</v>
      </c>
      <c r="M2414" s="41">
        <f t="shared" si="262"/>
        <v>0.44209358293369999</v>
      </c>
      <c r="N2414" s="52"/>
      <c r="O2414" s="52"/>
      <c r="P2414" s="52"/>
      <c r="T2414" s="44">
        <f t="shared" si="263"/>
        <v>0</v>
      </c>
      <c r="U2414" s="45">
        <f t="shared" si="264"/>
        <v>0</v>
      </c>
      <c r="V2414" s="48"/>
      <c r="W2414" s="48"/>
      <c r="X2414" s="48"/>
      <c r="Y2414" s="48"/>
      <c r="AA2414" s="49">
        <f t="shared" si="265"/>
        <v>0.26525614976021999</v>
      </c>
      <c r="AB2414" s="9"/>
    </row>
    <row r="2415" spans="4:28" x14ac:dyDescent="0.3">
      <c r="D2415" s="34">
        <v>0.23539151354535803</v>
      </c>
      <c r="E2415" s="35">
        <v>55302637.090689339</v>
      </c>
      <c r="F2415" s="36">
        <v>0</v>
      </c>
      <c r="J2415" s="32">
        <f t="shared" si="259"/>
        <v>0.23539151354535803</v>
      </c>
      <c r="K2415" s="40">
        <f t="shared" si="260"/>
        <v>0.2694008448878169</v>
      </c>
      <c r="L2415" s="40">
        <f t="shared" si="261"/>
        <v>0</v>
      </c>
      <c r="M2415" s="41">
        <f t="shared" si="262"/>
        <v>0.50479235843317494</v>
      </c>
      <c r="N2415" s="52"/>
      <c r="O2415" s="52"/>
      <c r="P2415" s="52"/>
      <c r="T2415" s="44">
        <f t="shared" si="263"/>
        <v>0</v>
      </c>
      <c r="U2415" s="45">
        <f t="shared" si="264"/>
        <v>0</v>
      </c>
      <c r="V2415" s="48"/>
      <c r="W2415" s="48"/>
      <c r="X2415" s="48"/>
      <c r="Y2415" s="48"/>
      <c r="AA2415" s="49">
        <f t="shared" si="265"/>
        <v>0.30287541505990495</v>
      </c>
      <c r="AB2415" s="9"/>
    </row>
    <row r="2416" spans="4:28" x14ac:dyDescent="0.3">
      <c r="D2416" s="34">
        <v>0.22088062378105436</v>
      </c>
      <c r="E2416" s="35">
        <v>48363370.797206305</v>
      </c>
      <c r="F2416" s="36">
        <v>86600297.224493682</v>
      </c>
      <c r="J2416" s="32">
        <f t="shared" si="259"/>
        <v>0.22088062378105436</v>
      </c>
      <c r="K2416" s="40">
        <f t="shared" si="260"/>
        <v>0.23559695594667604</v>
      </c>
      <c r="L2416" s="40">
        <f t="shared" si="261"/>
        <v>0.42186402795866845</v>
      </c>
      <c r="M2416" s="41">
        <f t="shared" si="262"/>
        <v>0.8783416076863988</v>
      </c>
      <c r="N2416" s="52"/>
      <c r="O2416" s="52"/>
      <c r="P2416" s="52"/>
      <c r="T2416" s="44">
        <f t="shared" si="263"/>
        <v>0.1283416076863988</v>
      </c>
      <c r="U2416" s="45">
        <f t="shared" si="264"/>
        <v>7.8341607686398751E-2</v>
      </c>
      <c r="V2416" s="48"/>
      <c r="W2416" s="48"/>
      <c r="X2416" s="48"/>
      <c r="Y2416" s="48"/>
      <c r="AA2416" s="49">
        <f t="shared" si="265"/>
        <v>0.52700496461183921</v>
      </c>
      <c r="AB2416" s="9"/>
    </row>
    <row r="2417" spans="4:28" x14ac:dyDescent="0.3">
      <c r="D2417" s="34">
        <v>0.22061391836642952</v>
      </c>
      <c r="E2417" s="35">
        <v>55209324.230033085</v>
      </c>
      <c r="F2417" s="36">
        <v>6341136.3434144948</v>
      </c>
      <c r="J2417" s="32">
        <f t="shared" si="259"/>
        <v>0.22061391836642952</v>
      </c>
      <c r="K2417" s="40">
        <f t="shared" si="260"/>
        <v>0.2689462813295101</v>
      </c>
      <c r="L2417" s="40">
        <f t="shared" si="261"/>
        <v>3.0890163260448109E-2</v>
      </c>
      <c r="M2417" s="41">
        <f t="shared" si="262"/>
        <v>0.52045036295638769</v>
      </c>
      <c r="N2417" s="52"/>
      <c r="O2417" s="52"/>
      <c r="P2417" s="52"/>
      <c r="T2417" s="44">
        <f t="shared" si="263"/>
        <v>0</v>
      </c>
      <c r="U2417" s="45">
        <f t="shared" si="264"/>
        <v>0</v>
      </c>
      <c r="V2417" s="48"/>
      <c r="W2417" s="48"/>
      <c r="X2417" s="48"/>
      <c r="Y2417" s="48"/>
      <c r="AA2417" s="49">
        <f t="shared" si="265"/>
        <v>0.31227021777383263</v>
      </c>
      <c r="AB2417" s="9"/>
    </row>
    <row r="2418" spans="4:28" x14ac:dyDescent="0.3">
      <c r="D2418" s="34">
        <v>0.2291353826738719</v>
      </c>
      <c r="E2418" s="35">
        <v>62722285.687166736</v>
      </c>
      <c r="F2418" s="36">
        <v>0</v>
      </c>
      <c r="J2418" s="32">
        <f t="shared" si="259"/>
        <v>0.2291353826738719</v>
      </c>
      <c r="K2418" s="40">
        <f t="shared" si="260"/>
        <v>0.3055448645189936</v>
      </c>
      <c r="L2418" s="40">
        <f t="shared" si="261"/>
        <v>0</v>
      </c>
      <c r="M2418" s="41">
        <f t="shared" si="262"/>
        <v>0.53468024719286555</v>
      </c>
      <c r="N2418" s="52"/>
      <c r="O2418" s="52"/>
      <c r="P2418" s="52"/>
      <c r="T2418" s="44">
        <f t="shared" si="263"/>
        <v>0</v>
      </c>
      <c r="U2418" s="45">
        <f t="shared" si="264"/>
        <v>0</v>
      </c>
      <c r="V2418" s="48"/>
      <c r="W2418" s="48"/>
      <c r="X2418" s="48"/>
      <c r="Y2418" s="48"/>
      <c r="AA2418" s="49">
        <f t="shared" si="265"/>
        <v>0.3208081483157193</v>
      </c>
      <c r="AB2418" s="9"/>
    </row>
    <row r="2419" spans="4:28" x14ac:dyDescent="0.3">
      <c r="D2419" s="34">
        <v>0.24375260536884849</v>
      </c>
      <c r="E2419" s="35">
        <v>133693805.40305999</v>
      </c>
      <c r="F2419" s="36">
        <v>0</v>
      </c>
      <c r="J2419" s="32">
        <f t="shared" si="259"/>
        <v>0.24375260536884849</v>
      </c>
      <c r="K2419" s="40">
        <f t="shared" si="260"/>
        <v>0.65127498482193613</v>
      </c>
      <c r="L2419" s="40">
        <f t="shared" si="261"/>
        <v>0</v>
      </c>
      <c r="M2419" s="41">
        <f t="shared" si="262"/>
        <v>0.89502759019078459</v>
      </c>
      <c r="N2419" s="52"/>
      <c r="O2419" s="52"/>
      <c r="P2419" s="52"/>
      <c r="T2419" s="44">
        <f t="shared" si="263"/>
        <v>0.14502759019078459</v>
      </c>
      <c r="U2419" s="45">
        <f t="shared" si="264"/>
        <v>9.502759019078455E-2</v>
      </c>
      <c r="V2419" s="48"/>
      <c r="W2419" s="48"/>
      <c r="X2419" s="48"/>
      <c r="Y2419" s="48"/>
      <c r="AA2419" s="49">
        <f t="shared" si="265"/>
        <v>0.53701655411447069</v>
      </c>
      <c r="AB2419" s="9"/>
    </row>
    <row r="2420" spans="4:28" x14ac:dyDescent="0.3">
      <c r="D2420" s="34">
        <v>0.20877785267012589</v>
      </c>
      <c r="E2420" s="35">
        <v>133933386.34832689</v>
      </c>
      <c r="F2420" s="36">
        <v>0</v>
      </c>
      <c r="J2420" s="32">
        <f t="shared" si="259"/>
        <v>0.20877785267012589</v>
      </c>
      <c r="K2420" s="40">
        <f t="shared" si="260"/>
        <v>0.6524420776129739</v>
      </c>
      <c r="L2420" s="40">
        <f t="shared" si="261"/>
        <v>0</v>
      </c>
      <c r="M2420" s="41">
        <f t="shared" si="262"/>
        <v>0.86121993028309984</v>
      </c>
      <c r="N2420" s="52"/>
      <c r="O2420" s="52"/>
      <c r="P2420" s="52"/>
      <c r="T2420" s="44">
        <f t="shared" si="263"/>
        <v>0.11121993028309984</v>
      </c>
      <c r="U2420" s="45">
        <f t="shared" si="264"/>
        <v>6.1219930283099799E-2</v>
      </c>
      <c r="V2420" s="48"/>
      <c r="W2420" s="48"/>
      <c r="X2420" s="48"/>
      <c r="Y2420" s="48"/>
      <c r="AA2420" s="49">
        <f t="shared" si="265"/>
        <v>0.51673195816985984</v>
      </c>
      <c r="AB2420" s="9"/>
    </row>
    <row r="2421" spans="4:28" x14ac:dyDescent="0.3">
      <c r="D2421" s="34">
        <v>0.20139189055865081</v>
      </c>
      <c r="E2421" s="35">
        <v>78258458.464330763</v>
      </c>
      <c r="F2421" s="36">
        <v>1161640.475704107</v>
      </c>
      <c r="J2421" s="32">
        <f t="shared" si="259"/>
        <v>0.20139189055865081</v>
      </c>
      <c r="K2421" s="40">
        <f t="shared" si="260"/>
        <v>0.38122765819169796</v>
      </c>
      <c r="L2421" s="40">
        <f t="shared" si="261"/>
        <v>5.6588065610212856E-3</v>
      </c>
      <c r="M2421" s="41">
        <f t="shared" si="262"/>
        <v>0.58827835531136996</v>
      </c>
      <c r="N2421" s="52"/>
      <c r="O2421" s="52"/>
      <c r="P2421" s="52"/>
      <c r="T2421" s="44">
        <f t="shared" si="263"/>
        <v>0</v>
      </c>
      <c r="U2421" s="45">
        <f t="shared" si="264"/>
        <v>0</v>
      </c>
      <c r="V2421" s="48"/>
      <c r="W2421" s="48"/>
      <c r="X2421" s="48"/>
      <c r="Y2421" s="48"/>
      <c r="AA2421" s="49">
        <f t="shared" si="265"/>
        <v>0.35296701318682194</v>
      </c>
      <c r="AB2421" s="9"/>
    </row>
    <row r="2422" spans="4:28" x14ac:dyDescent="0.3">
      <c r="D2422" s="34">
        <v>0.21315086815917733</v>
      </c>
      <c r="E2422" s="35">
        <v>58275201.86518342</v>
      </c>
      <c r="F2422" s="36">
        <v>0</v>
      </c>
      <c r="J2422" s="32">
        <f t="shared" si="259"/>
        <v>0.21315086815917733</v>
      </c>
      <c r="K2422" s="40">
        <f t="shared" si="260"/>
        <v>0.28388137427774884</v>
      </c>
      <c r="L2422" s="40">
        <f t="shared" si="261"/>
        <v>0</v>
      </c>
      <c r="M2422" s="41">
        <f t="shared" si="262"/>
        <v>0.49703224243692617</v>
      </c>
      <c r="N2422" s="52"/>
      <c r="O2422" s="52"/>
      <c r="P2422" s="52"/>
      <c r="T2422" s="44">
        <f t="shared" si="263"/>
        <v>0</v>
      </c>
      <c r="U2422" s="45">
        <f t="shared" si="264"/>
        <v>0</v>
      </c>
      <c r="V2422" s="48"/>
      <c r="W2422" s="48"/>
      <c r="X2422" s="48"/>
      <c r="Y2422" s="48"/>
      <c r="AA2422" s="49">
        <f t="shared" si="265"/>
        <v>0.29821934546215567</v>
      </c>
      <c r="AB2422" s="9"/>
    </row>
    <row r="2423" spans="4:28" x14ac:dyDescent="0.3">
      <c r="D2423" s="34">
        <v>0.22331113282816561</v>
      </c>
      <c r="E2423" s="35">
        <v>73563057.215098873</v>
      </c>
      <c r="F2423" s="36">
        <v>0</v>
      </c>
      <c r="J2423" s="32">
        <f t="shared" si="259"/>
        <v>0.22331113282816561</v>
      </c>
      <c r="K2423" s="40">
        <f t="shared" si="260"/>
        <v>0.35835451632766657</v>
      </c>
      <c r="L2423" s="40">
        <f t="shared" si="261"/>
        <v>0</v>
      </c>
      <c r="M2423" s="41">
        <f t="shared" si="262"/>
        <v>0.58166564915583219</v>
      </c>
      <c r="N2423" s="52"/>
      <c r="O2423" s="52"/>
      <c r="P2423" s="52"/>
      <c r="T2423" s="44">
        <f t="shared" si="263"/>
        <v>0</v>
      </c>
      <c r="U2423" s="45">
        <f t="shared" si="264"/>
        <v>0</v>
      </c>
      <c r="V2423" s="48"/>
      <c r="W2423" s="48"/>
      <c r="X2423" s="48"/>
      <c r="Y2423" s="48"/>
      <c r="AA2423" s="49">
        <f t="shared" si="265"/>
        <v>0.34899938949349929</v>
      </c>
      <c r="AB2423" s="9"/>
    </row>
    <row r="2424" spans="4:28" x14ac:dyDescent="0.3">
      <c r="D2424" s="34">
        <v>0.20997325537213962</v>
      </c>
      <c r="E2424" s="35">
        <v>71224082.076261789</v>
      </c>
      <c r="F2424" s="36">
        <v>0</v>
      </c>
      <c r="J2424" s="32">
        <f t="shared" si="259"/>
        <v>0.20997325537213962</v>
      </c>
      <c r="K2424" s="40">
        <f t="shared" si="260"/>
        <v>0.34696045066058112</v>
      </c>
      <c r="L2424" s="40">
        <f t="shared" si="261"/>
        <v>0</v>
      </c>
      <c r="M2424" s="41">
        <f t="shared" si="262"/>
        <v>0.55693370603272074</v>
      </c>
      <c r="N2424" s="52"/>
      <c r="O2424" s="52"/>
      <c r="P2424" s="52"/>
      <c r="T2424" s="44">
        <f t="shared" si="263"/>
        <v>0</v>
      </c>
      <c r="U2424" s="45">
        <f t="shared" si="264"/>
        <v>0</v>
      </c>
      <c r="V2424" s="48"/>
      <c r="W2424" s="48"/>
      <c r="X2424" s="48"/>
      <c r="Y2424" s="48"/>
      <c r="AA2424" s="49">
        <f t="shared" si="265"/>
        <v>0.33416022361963243</v>
      </c>
      <c r="AB2424" s="9"/>
    </row>
    <row r="2425" spans="4:28" x14ac:dyDescent="0.3">
      <c r="D2425" s="34">
        <v>0.23664765301128288</v>
      </c>
      <c r="E2425" s="35">
        <v>44357798.168975599</v>
      </c>
      <c r="F2425" s="36">
        <v>0</v>
      </c>
      <c r="J2425" s="32">
        <f t="shared" si="259"/>
        <v>0.23664765301128288</v>
      </c>
      <c r="K2425" s="40">
        <f t="shared" si="260"/>
        <v>0.2160842399701256</v>
      </c>
      <c r="L2425" s="40">
        <f t="shared" si="261"/>
        <v>0</v>
      </c>
      <c r="M2425" s="41">
        <f t="shared" si="262"/>
        <v>0.45273189298140848</v>
      </c>
      <c r="N2425" s="52"/>
      <c r="O2425" s="52"/>
      <c r="P2425" s="52"/>
      <c r="T2425" s="44">
        <f t="shared" si="263"/>
        <v>0</v>
      </c>
      <c r="U2425" s="45">
        <f t="shared" si="264"/>
        <v>0</v>
      </c>
      <c r="V2425" s="48"/>
      <c r="W2425" s="48"/>
      <c r="X2425" s="48"/>
      <c r="Y2425" s="48"/>
      <c r="AA2425" s="49">
        <f t="shared" si="265"/>
        <v>0.27163913578884508</v>
      </c>
      <c r="AB2425" s="9"/>
    </row>
    <row r="2426" spans="4:28" x14ac:dyDescent="0.3">
      <c r="D2426" s="34">
        <v>0.20307169527804067</v>
      </c>
      <c r="E2426" s="35">
        <v>51204938.867820963</v>
      </c>
      <c r="F2426" s="36">
        <v>0</v>
      </c>
      <c r="J2426" s="32">
        <f t="shared" si="259"/>
        <v>0.20307169527804067</v>
      </c>
      <c r="K2426" s="40">
        <f t="shared" si="260"/>
        <v>0.24943934899159495</v>
      </c>
      <c r="L2426" s="40">
        <f t="shared" si="261"/>
        <v>0</v>
      </c>
      <c r="M2426" s="41">
        <f t="shared" si="262"/>
        <v>0.45251104426963562</v>
      </c>
      <c r="N2426" s="52"/>
      <c r="O2426" s="52"/>
      <c r="P2426" s="52"/>
      <c r="T2426" s="44">
        <f t="shared" si="263"/>
        <v>0</v>
      </c>
      <c r="U2426" s="45">
        <f t="shared" si="264"/>
        <v>0</v>
      </c>
      <c r="V2426" s="48"/>
      <c r="W2426" s="48"/>
      <c r="X2426" s="48"/>
      <c r="Y2426" s="48"/>
      <c r="AA2426" s="49">
        <f t="shared" si="265"/>
        <v>0.27150662656178137</v>
      </c>
      <c r="AB2426" s="9"/>
    </row>
    <row r="2427" spans="4:28" x14ac:dyDescent="0.3">
      <c r="D2427" s="34">
        <v>0.21737763317057882</v>
      </c>
      <c r="E2427" s="35">
        <v>75062041.577236548</v>
      </c>
      <c r="F2427" s="36">
        <v>0</v>
      </c>
      <c r="J2427" s="32">
        <f t="shared" si="259"/>
        <v>0.21737763317057882</v>
      </c>
      <c r="K2427" s="40">
        <f t="shared" si="260"/>
        <v>0.36565665732631891</v>
      </c>
      <c r="L2427" s="40">
        <f t="shared" si="261"/>
        <v>0</v>
      </c>
      <c r="M2427" s="41">
        <f t="shared" si="262"/>
        <v>0.5830342904968977</v>
      </c>
      <c r="N2427" s="52"/>
      <c r="O2427" s="52"/>
      <c r="P2427" s="52"/>
      <c r="T2427" s="44">
        <f t="shared" si="263"/>
        <v>0</v>
      </c>
      <c r="U2427" s="45">
        <f t="shared" si="264"/>
        <v>0</v>
      </c>
      <c r="V2427" s="48"/>
      <c r="W2427" s="48"/>
      <c r="X2427" s="48"/>
      <c r="Y2427" s="48"/>
      <c r="AA2427" s="49">
        <f t="shared" si="265"/>
        <v>0.34982057429813862</v>
      </c>
      <c r="AB2427" s="9"/>
    </row>
    <row r="2428" spans="4:28" x14ac:dyDescent="0.3">
      <c r="D2428" s="34">
        <v>0.23339874314723827</v>
      </c>
      <c r="E2428" s="35">
        <v>70672129.760666698</v>
      </c>
      <c r="F2428" s="36">
        <v>0</v>
      </c>
      <c r="J2428" s="32">
        <f t="shared" si="259"/>
        <v>0.23339874314723827</v>
      </c>
      <c r="K2428" s="40">
        <f t="shared" si="260"/>
        <v>0.34427167435656397</v>
      </c>
      <c r="L2428" s="40">
        <f t="shared" si="261"/>
        <v>0</v>
      </c>
      <c r="M2428" s="41">
        <f t="shared" si="262"/>
        <v>0.57767041750380221</v>
      </c>
      <c r="N2428" s="52"/>
      <c r="O2428" s="52"/>
      <c r="P2428" s="52"/>
      <c r="T2428" s="44">
        <f t="shared" si="263"/>
        <v>0</v>
      </c>
      <c r="U2428" s="45">
        <f t="shared" si="264"/>
        <v>0</v>
      </c>
      <c r="V2428" s="48"/>
      <c r="W2428" s="48"/>
      <c r="X2428" s="48"/>
      <c r="Y2428" s="48"/>
      <c r="AA2428" s="49">
        <f t="shared" si="265"/>
        <v>0.34660225050228133</v>
      </c>
      <c r="AB2428" s="9"/>
    </row>
    <row r="2429" spans="4:28" x14ac:dyDescent="0.3">
      <c r="D2429" s="34">
        <v>0.20751656272445898</v>
      </c>
      <c r="E2429" s="35">
        <v>48281880.734340429</v>
      </c>
      <c r="F2429" s="36">
        <v>0</v>
      </c>
      <c r="J2429" s="32">
        <f t="shared" si="259"/>
        <v>0.20751656272445898</v>
      </c>
      <c r="K2429" s="40">
        <f t="shared" si="260"/>
        <v>0.23519998587542923</v>
      </c>
      <c r="L2429" s="40">
        <f t="shared" si="261"/>
        <v>0</v>
      </c>
      <c r="M2429" s="41">
        <f t="shared" si="262"/>
        <v>0.44271654859988818</v>
      </c>
      <c r="N2429" s="52"/>
      <c r="O2429" s="52"/>
      <c r="P2429" s="52"/>
      <c r="T2429" s="44">
        <f t="shared" si="263"/>
        <v>0</v>
      </c>
      <c r="U2429" s="45">
        <f t="shared" si="264"/>
        <v>0</v>
      </c>
      <c r="V2429" s="48"/>
      <c r="W2429" s="48"/>
      <c r="X2429" s="48"/>
      <c r="Y2429" s="48"/>
      <c r="AA2429" s="49">
        <f t="shared" si="265"/>
        <v>0.26562992915993289</v>
      </c>
      <c r="AB2429" s="9"/>
    </row>
    <row r="2430" spans="4:28" x14ac:dyDescent="0.3">
      <c r="D2430" s="34">
        <v>0.21832764237573862</v>
      </c>
      <c r="E2430" s="35">
        <v>71932756.148055434</v>
      </c>
      <c r="F2430" s="36">
        <v>21379543.781345122</v>
      </c>
      <c r="J2430" s="32">
        <f t="shared" si="259"/>
        <v>0.21832764237573862</v>
      </c>
      <c r="K2430" s="40">
        <f t="shared" si="260"/>
        <v>0.35041268013344001</v>
      </c>
      <c r="L2430" s="40">
        <f t="shared" si="261"/>
        <v>0.10414814665284985</v>
      </c>
      <c r="M2430" s="41">
        <f t="shared" si="262"/>
        <v>0.67288846916202849</v>
      </c>
      <c r="N2430" s="52"/>
      <c r="O2430" s="52"/>
      <c r="P2430" s="52"/>
      <c r="T2430" s="44">
        <f t="shared" si="263"/>
        <v>0</v>
      </c>
      <c r="U2430" s="45">
        <f t="shared" si="264"/>
        <v>0</v>
      </c>
      <c r="V2430" s="48"/>
      <c r="W2430" s="48"/>
      <c r="X2430" s="48"/>
      <c r="Y2430" s="48"/>
      <c r="AA2430" s="49">
        <f t="shared" si="265"/>
        <v>0.40373308149721709</v>
      </c>
      <c r="AB2430" s="9"/>
    </row>
    <row r="2431" spans="4:28" x14ac:dyDescent="0.3">
      <c r="D2431" s="34">
        <v>0.22941387722313805</v>
      </c>
      <c r="E2431" s="35">
        <v>58271569.634992793</v>
      </c>
      <c r="F2431" s="36">
        <v>0</v>
      </c>
      <c r="J2431" s="32">
        <f t="shared" si="259"/>
        <v>0.22941387722313805</v>
      </c>
      <c r="K2431" s="40">
        <f t="shared" si="260"/>
        <v>0.28386368025927777</v>
      </c>
      <c r="L2431" s="40">
        <f t="shared" si="261"/>
        <v>0</v>
      </c>
      <c r="M2431" s="41">
        <f t="shared" si="262"/>
        <v>0.51327755748241577</v>
      </c>
      <c r="N2431" s="52"/>
      <c r="O2431" s="52"/>
      <c r="P2431" s="52"/>
      <c r="T2431" s="44">
        <f t="shared" si="263"/>
        <v>0</v>
      </c>
      <c r="U2431" s="45">
        <f t="shared" si="264"/>
        <v>0</v>
      </c>
      <c r="V2431" s="48"/>
      <c r="W2431" s="48"/>
      <c r="X2431" s="48"/>
      <c r="Y2431" s="48"/>
      <c r="AA2431" s="49">
        <f t="shared" si="265"/>
        <v>0.30796653448944944</v>
      </c>
      <c r="AB2431" s="9"/>
    </row>
    <row r="2432" spans="4:28" x14ac:dyDescent="0.3">
      <c r="D2432" s="34">
        <v>0.23652820424850196</v>
      </c>
      <c r="E2432" s="35">
        <v>69014166.232485607</v>
      </c>
      <c r="F2432" s="36">
        <v>0</v>
      </c>
      <c r="J2432" s="32">
        <f t="shared" si="259"/>
        <v>0.23652820424850196</v>
      </c>
      <c r="K2432" s="40">
        <f t="shared" si="260"/>
        <v>0.3361950834599543</v>
      </c>
      <c r="L2432" s="40">
        <f t="shared" si="261"/>
        <v>0</v>
      </c>
      <c r="M2432" s="41">
        <f t="shared" si="262"/>
        <v>0.57272328770845626</v>
      </c>
      <c r="N2432" s="52"/>
      <c r="O2432" s="52"/>
      <c r="P2432" s="52"/>
      <c r="T2432" s="44">
        <f t="shared" si="263"/>
        <v>0</v>
      </c>
      <c r="U2432" s="45">
        <f t="shared" si="264"/>
        <v>0</v>
      </c>
      <c r="V2432" s="48"/>
      <c r="W2432" s="48"/>
      <c r="X2432" s="48"/>
      <c r="Y2432" s="48"/>
      <c r="AA2432" s="49">
        <f t="shared" si="265"/>
        <v>0.34363397262507372</v>
      </c>
      <c r="AB2432" s="9"/>
    </row>
    <row r="2433" spans="4:28" x14ac:dyDescent="0.3">
      <c r="D2433" s="34">
        <v>0.22111166059710102</v>
      </c>
      <c r="E2433" s="35">
        <v>66950993.891941153</v>
      </c>
      <c r="F2433" s="36">
        <v>680208.3147455143</v>
      </c>
      <c r="J2433" s="32">
        <f t="shared" si="259"/>
        <v>0.22111166059710102</v>
      </c>
      <c r="K2433" s="40">
        <f t="shared" si="260"/>
        <v>0.32614456144270626</v>
      </c>
      <c r="L2433" s="40">
        <f t="shared" si="261"/>
        <v>3.3135616008989756E-3</v>
      </c>
      <c r="M2433" s="41">
        <f t="shared" si="262"/>
        <v>0.5505697836407063</v>
      </c>
      <c r="N2433" s="52"/>
      <c r="O2433" s="52"/>
      <c r="P2433" s="52"/>
      <c r="T2433" s="44">
        <f t="shared" si="263"/>
        <v>0</v>
      </c>
      <c r="U2433" s="45">
        <f t="shared" si="264"/>
        <v>0</v>
      </c>
      <c r="V2433" s="48"/>
      <c r="W2433" s="48"/>
      <c r="X2433" s="48"/>
      <c r="Y2433" s="48"/>
      <c r="AA2433" s="49">
        <f t="shared" si="265"/>
        <v>0.33034187018442379</v>
      </c>
      <c r="AB2433" s="9"/>
    </row>
    <row r="2434" spans="4:28" x14ac:dyDescent="0.3">
      <c r="D2434" s="34">
        <v>0.21928647528527107</v>
      </c>
      <c r="E2434" s="35">
        <v>83670932.767865688</v>
      </c>
      <c r="F2434" s="36">
        <v>2913523.6922447402</v>
      </c>
      <c r="J2434" s="32">
        <f t="shared" si="259"/>
        <v>0.21928647528527107</v>
      </c>
      <c r="K2434" s="40">
        <f t="shared" si="260"/>
        <v>0.40759394426797974</v>
      </c>
      <c r="L2434" s="40">
        <f t="shared" si="261"/>
        <v>1.4192917111787247E-2</v>
      </c>
      <c r="M2434" s="41">
        <f t="shared" si="262"/>
        <v>0.64107333666503807</v>
      </c>
      <c r="N2434" s="52"/>
      <c r="O2434" s="52"/>
      <c r="P2434" s="52"/>
      <c r="T2434" s="44">
        <f t="shared" si="263"/>
        <v>0</v>
      </c>
      <c r="U2434" s="45">
        <f t="shared" si="264"/>
        <v>0</v>
      </c>
      <c r="V2434" s="48"/>
      <c r="W2434" s="48"/>
      <c r="X2434" s="48"/>
      <c r="Y2434" s="48"/>
      <c r="AA2434" s="49">
        <f t="shared" si="265"/>
        <v>0.38464400199902282</v>
      </c>
      <c r="AB2434" s="9"/>
    </row>
    <row r="2435" spans="4:28" x14ac:dyDescent="0.3">
      <c r="D2435" s="34">
        <v>0.21087185818815282</v>
      </c>
      <c r="E2435" s="35">
        <v>89912995.277026564</v>
      </c>
      <c r="F2435" s="36">
        <v>0</v>
      </c>
      <c r="J2435" s="32">
        <f t="shared" si="259"/>
        <v>0.21087185818815282</v>
      </c>
      <c r="K2435" s="40">
        <f t="shared" si="260"/>
        <v>0.43800148000724054</v>
      </c>
      <c r="L2435" s="40">
        <f t="shared" si="261"/>
        <v>0</v>
      </c>
      <c r="M2435" s="41">
        <f t="shared" si="262"/>
        <v>0.64887333819539339</v>
      </c>
      <c r="N2435" s="52"/>
      <c r="O2435" s="52"/>
      <c r="P2435" s="52"/>
      <c r="T2435" s="44">
        <f t="shared" si="263"/>
        <v>0</v>
      </c>
      <c r="U2435" s="45">
        <f t="shared" si="264"/>
        <v>0</v>
      </c>
      <c r="V2435" s="48"/>
      <c r="W2435" s="48"/>
      <c r="X2435" s="48"/>
      <c r="Y2435" s="48"/>
      <c r="AA2435" s="49">
        <f t="shared" si="265"/>
        <v>0.38932400291723601</v>
      </c>
      <c r="AB2435" s="9"/>
    </row>
    <row r="2436" spans="4:28" x14ac:dyDescent="0.3">
      <c r="D2436" s="34">
        <v>0.21908587138587995</v>
      </c>
      <c r="E2436" s="35">
        <v>42283145.440239422</v>
      </c>
      <c r="F2436" s="36">
        <v>0</v>
      </c>
      <c r="J2436" s="32">
        <f t="shared" ref="J2436:J2499" si="266">D2436</f>
        <v>0.21908587138587995</v>
      </c>
      <c r="K2436" s="40">
        <f t="shared" ref="K2436:K2499" si="267">E2436/$B$4</f>
        <v>0.20597779247732712</v>
      </c>
      <c r="L2436" s="40">
        <f t="shared" ref="L2436:L2499" si="268">F2436/$B$4</f>
        <v>0</v>
      </c>
      <c r="M2436" s="41">
        <f t="shared" si="262"/>
        <v>0.42506366386320704</v>
      </c>
      <c r="N2436" s="52"/>
      <c r="O2436" s="52"/>
      <c r="P2436" s="52"/>
      <c r="T2436" s="44">
        <f t="shared" si="263"/>
        <v>0</v>
      </c>
      <c r="U2436" s="45">
        <f t="shared" si="264"/>
        <v>0</v>
      </c>
      <c r="V2436" s="48"/>
      <c r="W2436" s="48"/>
      <c r="X2436" s="48"/>
      <c r="Y2436" s="48"/>
      <c r="AA2436" s="49">
        <f t="shared" si="265"/>
        <v>0.25503819831792424</v>
      </c>
      <c r="AB2436" s="9"/>
    </row>
    <row r="2437" spans="4:28" x14ac:dyDescent="0.3">
      <c r="D2437" s="34">
        <v>0.24472816947167442</v>
      </c>
      <c r="E2437" s="35">
        <v>73082399.787123188</v>
      </c>
      <c r="F2437" s="36">
        <v>0</v>
      </c>
      <c r="J2437" s="32">
        <f t="shared" si="266"/>
        <v>0.24472816947167442</v>
      </c>
      <c r="K2437" s="40">
        <f t="shared" si="267"/>
        <v>0.35601304539589329</v>
      </c>
      <c r="L2437" s="40">
        <f t="shared" si="268"/>
        <v>0</v>
      </c>
      <c r="M2437" s="41">
        <f t="shared" ref="M2437:M2500" si="269">SUM(J2437:L2437)</f>
        <v>0.60074121486756771</v>
      </c>
      <c r="N2437" s="52"/>
      <c r="O2437" s="52"/>
      <c r="P2437" s="52"/>
      <c r="T2437" s="44">
        <f t="shared" ref="T2437:T2500" si="270">MIN(MAX(M2437-75%,0),125%)</f>
        <v>0</v>
      </c>
      <c r="U2437" s="45">
        <f t="shared" ref="U2437:U2500" si="271">MIN(MAX(M2437-80%,0),120%)</f>
        <v>0</v>
      </c>
      <c r="V2437" s="48"/>
      <c r="W2437" s="48"/>
      <c r="X2437" s="48"/>
      <c r="Y2437" s="48"/>
      <c r="AA2437" s="49">
        <f t="shared" ref="AA2437:AA2500" si="272">M2437*60%</f>
        <v>0.36044472892054064</v>
      </c>
      <c r="AB2437" s="9"/>
    </row>
    <row r="2438" spans="4:28" x14ac:dyDescent="0.3">
      <c r="D2438" s="34">
        <v>0.22065426087143586</v>
      </c>
      <c r="E2438" s="35">
        <v>62326001.2218199</v>
      </c>
      <c r="F2438" s="36">
        <v>0</v>
      </c>
      <c r="J2438" s="32">
        <f t="shared" si="266"/>
        <v>0.22065426087143586</v>
      </c>
      <c r="K2438" s="40">
        <f t="shared" si="267"/>
        <v>0.30361440739440326</v>
      </c>
      <c r="L2438" s="40">
        <f t="shared" si="268"/>
        <v>0</v>
      </c>
      <c r="M2438" s="41">
        <f t="shared" si="269"/>
        <v>0.52426866826583907</v>
      </c>
      <c r="N2438" s="52"/>
      <c r="O2438" s="52"/>
      <c r="P2438" s="52"/>
      <c r="T2438" s="44">
        <f t="shared" si="270"/>
        <v>0</v>
      </c>
      <c r="U2438" s="45">
        <f t="shared" si="271"/>
        <v>0</v>
      </c>
      <c r="V2438" s="48"/>
      <c r="W2438" s="48"/>
      <c r="X2438" s="48"/>
      <c r="Y2438" s="48"/>
      <c r="AA2438" s="49">
        <f t="shared" si="272"/>
        <v>0.31456120095950341</v>
      </c>
      <c r="AB2438" s="9"/>
    </row>
    <row r="2439" spans="4:28" x14ac:dyDescent="0.3">
      <c r="D2439" s="34">
        <v>0.20338082673561353</v>
      </c>
      <c r="E2439" s="35">
        <v>92544367.600184023</v>
      </c>
      <c r="F2439" s="36">
        <v>0</v>
      </c>
      <c r="J2439" s="32">
        <f t="shared" si="266"/>
        <v>0.20338082673561353</v>
      </c>
      <c r="K2439" s="40">
        <f t="shared" si="267"/>
        <v>0.45081992708980084</v>
      </c>
      <c r="L2439" s="40">
        <f t="shared" si="268"/>
        <v>0</v>
      </c>
      <c r="M2439" s="41">
        <f t="shared" si="269"/>
        <v>0.65420075382541443</v>
      </c>
      <c r="N2439" s="52"/>
      <c r="O2439" s="52"/>
      <c r="P2439" s="52"/>
      <c r="T2439" s="44">
        <f t="shared" si="270"/>
        <v>0</v>
      </c>
      <c r="U2439" s="45">
        <f t="shared" si="271"/>
        <v>0</v>
      </c>
      <c r="V2439" s="48"/>
      <c r="W2439" s="48"/>
      <c r="X2439" s="48"/>
      <c r="Y2439" s="48"/>
      <c r="AA2439" s="49">
        <f t="shared" si="272"/>
        <v>0.39252045229524862</v>
      </c>
      <c r="AB2439" s="9"/>
    </row>
    <row r="2440" spans="4:28" x14ac:dyDescent="0.3">
      <c r="D2440" s="34">
        <v>0.26378399746306025</v>
      </c>
      <c r="E2440" s="35">
        <v>61290903.762303986</v>
      </c>
      <c r="F2440" s="36">
        <v>230868491.95420653</v>
      </c>
      <c r="J2440" s="32">
        <f t="shared" si="266"/>
        <v>0.26378399746306025</v>
      </c>
      <c r="K2440" s="40">
        <f t="shared" si="267"/>
        <v>0.29857204151811545</v>
      </c>
      <c r="L2440" s="40">
        <f t="shared" si="268"/>
        <v>1.1246510123639408</v>
      </c>
      <c r="M2440" s="41">
        <f t="shared" si="269"/>
        <v>1.6870070513451165</v>
      </c>
      <c r="N2440" s="52"/>
      <c r="O2440" s="52"/>
      <c r="P2440" s="52"/>
      <c r="T2440" s="44">
        <f t="shared" si="270"/>
        <v>0.93700705134511653</v>
      </c>
      <c r="U2440" s="45">
        <f t="shared" si="271"/>
        <v>0.88700705134511648</v>
      </c>
      <c r="V2440" s="48"/>
      <c r="W2440" s="48"/>
      <c r="X2440" s="48"/>
      <c r="Y2440" s="48"/>
      <c r="AA2440" s="49">
        <f t="shared" si="272"/>
        <v>1.0122042308070698</v>
      </c>
      <c r="AB2440" s="9"/>
    </row>
    <row r="2441" spans="4:28" x14ac:dyDescent="0.3">
      <c r="D2441" s="34">
        <v>0.22247760031766775</v>
      </c>
      <c r="E2441" s="35">
        <v>74820790.507769853</v>
      </c>
      <c r="F2441" s="36">
        <v>1609866.5879821561</v>
      </c>
      <c r="J2441" s="32">
        <f t="shared" si="266"/>
        <v>0.22247760031766775</v>
      </c>
      <c r="K2441" s="40">
        <f t="shared" si="267"/>
        <v>0.36448142870498146</v>
      </c>
      <c r="L2441" s="40">
        <f t="shared" si="268"/>
        <v>7.8422918286491037E-3</v>
      </c>
      <c r="M2441" s="41">
        <f t="shared" si="269"/>
        <v>0.59480132085129833</v>
      </c>
      <c r="N2441" s="52"/>
      <c r="O2441" s="52"/>
      <c r="P2441" s="52"/>
      <c r="T2441" s="44">
        <f t="shared" si="270"/>
        <v>0</v>
      </c>
      <c r="U2441" s="45">
        <f t="shared" si="271"/>
        <v>0</v>
      </c>
      <c r="V2441" s="48"/>
      <c r="W2441" s="48"/>
      <c r="X2441" s="48"/>
      <c r="Y2441" s="48"/>
      <c r="AA2441" s="49">
        <f t="shared" si="272"/>
        <v>0.35688079251077898</v>
      </c>
      <c r="AB2441" s="9"/>
    </row>
    <row r="2442" spans="4:28" x14ac:dyDescent="0.3">
      <c r="D2442" s="34">
        <v>0.23449615992796255</v>
      </c>
      <c r="E2442" s="35">
        <v>52421170.929093406</v>
      </c>
      <c r="F2442" s="36">
        <v>46524005.983084567</v>
      </c>
      <c r="J2442" s="32">
        <f t="shared" si="266"/>
        <v>0.23449615992796255</v>
      </c>
      <c r="K2442" s="40">
        <f t="shared" si="267"/>
        <v>0.25536409258653664</v>
      </c>
      <c r="L2442" s="40">
        <f t="shared" si="268"/>
        <v>0.2266366882081102</v>
      </c>
      <c r="M2442" s="41">
        <f t="shared" si="269"/>
        <v>0.71649694072260939</v>
      </c>
      <c r="N2442" s="52"/>
      <c r="O2442" s="52"/>
      <c r="P2442" s="52"/>
      <c r="T2442" s="44">
        <f t="shared" si="270"/>
        <v>0</v>
      </c>
      <c r="U2442" s="45">
        <f t="shared" si="271"/>
        <v>0</v>
      </c>
      <c r="V2442" s="48"/>
      <c r="W2442" s="48"/>
      <c r="X2442" s="48"/>
      <c r="Y2442" s="48"/>
      <c r="AA2442" s="49">
        <f t="shared" si="272"/>
        <v>0.4298981644335656</v>
      </c>
      <c r="AB2442" s="9"/>
    </row>
    <row r="2443" spans="4:28" x14ac:dyDescent="0.3">
      <c r="D2443" s="34">
        <v>0.21489625659167338</v>
      </c>
      <c r="E2443" s="35">
        <v>73571053.00479956</v>
      </c>
      <c r="F2443" s="36">
        <v>2927885.8732947791</v>
      </c>
      <c r="J2443" s="32">
        <f t="shared" si="266"/>
        <v>0.21489625659167338</v>
      </c>
      <c r="K2443" s="40">
        <f t="shared" si="267"/>
        <v>0.35839346695668228</v>
      </c>
      <c r="L2443" s="40">
        <f t="shared" si="268"/>
        <v>1.4262880931106881E-2</v>
      </c>
      <c r="M2443" s="41">
        <f t="shared" si="269"/>
        <v>0.58755260447946245</v>
      </c>
      <c r="N2443" s="52"/>
      <c r="O2443" s="52"/>
      <c r="P2443" s="52"/>
      <c r="T2443" s="44">
        <f t="shared" si="270"/>
        <v>0</v>
      </c>
      <c r="U2443" s="45">
        <f t="shared" si="271"/>
        <v>0</v>
      </c>
      <c r="V2443" s="48"/>
      <c r="W2443" s="48"/>
      <c r="X2443" s="48"/>
      <c r="Y2443" s="48"/>
      <c r="AA2443" s="49">
        <f t="shared" si="272"/>
        <v>0.35253156268767744</v>
      </c>
      <c r="AB2443" s="9"/>
    </row>
    <row r="2444" spans="4:28" x14ac:dyDescent="0.3">
      <c r="D2444" s="34">
        <v>0.21178046575014542</v>
      </c>
      <c r="E2444" s="35">
        <v>73565190.311372831</v>
      </c>
      <c r="F2444" s="36">
        <v>0</v>
      </c>
      <c r="J2444" s="32">
        <f t="shared" si="266"/>
        <v>0.21178046575014542</v>
      </c>
      <c r="K2444" s="40">
        <f t="shared" si="267"/>
        <v>0.35836490747660016</v>
      </c>
      <c r="L2444" s="40">
        <f t="shared" si="268"/>
        <v>0</v>
      </c>
      <c r="M2444" s="41">
        <f t="shared" si="269"/>
        <v>0.57014537322674563</v>
      </c>
      <c r="N2444" s="52"/>
      <c r="O2444" s="52"/>
      <c r="P2444" s="52"/>
      <c r="T2444" s="44">
        <f t="shared" si="270"/>
        <v>0</v>
      </c>
      <c r="U2444" s="45">
        <f t="shared" si="271"/>
        <v>0</v>
      </c>
      <c r="V2444" s="48"/>
      <c r="W2444" s="48"/>
      <c r="X2444" s="48"/>
      <c r="Y2444" s="48"/>
      <c r="AA2444" s="49">
        <f t="shared" si="272"/>
        <v>0.34208722393604735</v>
      </c>
      <c r="AB2444" s="9"/>
    </row>
    <row r="2445" spans="4:28" x14ac:dyDescent="0.3">
      <c r="D2445" s="34">
        <v>0.22913609082303496</v>
      </c>
      <c r="E2445" s="35">
        <v>81021656.756490752</v>
      </c>
      <c r="F2445" s="36">
        <v>39965520.052946918</v>
      </c>
      <c r="J2445" s="32">
        <f t="shared" si="266"/>
        <v>0.22913609082303496</v>
      </c>
      <c r="K2445" s="40">
        <f t="shared" si="267"/>
        <v>0.39468828129507255</v>
      </c>
      <c r="L2445" s="40">
        <f t="shared" si="268"/>
        <v>0.19468772982721938</v>
      </c>
      <c r="M2445" s="41">
        <f t="shared" si="269"/>
        <v>0.81851210194532686</v>
      </c>
      <c r="N2445" s="52"/>
      <c r="O2445" s="52"/>
      <c r="P2445" s="52"/>
      <c r="T2445" s="44">
        <f t="shared" si="270"/>
        <v>6.8512101945326864E-2</v>
      </c>
      <c r="U2445" s="45">
        <f t="shared" si="271"/>
        <v>1.851210194532682E-2</v>
      </c>
      <c r="V2445" s="48"/>
      <c r="W2445" s="48"/>
      <c r="X2445" s="48"/>
      <c r="Y2445" s="48"/>
      <c r="AA2445" s="49">
        <f t="shared" si="272"/>
        <v>0.49110726116719611</v>
      </c>
      <c r="AB2445" s="9"/>
    </row>
    <row r="2446" spans="4:28" x14ac:dyDescent="0.3">
      <c r="D2446" s="34">
        <v>0.25461124684733483</v>
      </c>
      <c r="E2446" s="35">
        <v>68386298.597386718</v>
      </c>
      <c r="F2446" s="36">
        <v>0</v>
      </c>
      <c r="J2446" s="32">
        <f t="shared" si="266"/>
        <v>0.25461124684733483</v>
      </c>
      <c r="K2446" s="40">
        <f t="shared" si="267"/>
        <v>0.33313649384702182</v>
      </c>
      <c r="L2446" s="40">
        <f t="shared" si="268"/>
        <v>0</v>
      </c>
      <c r="M2446" s="41">
        <f t="shared" si="269"/>
        <v>0.58774774069435665</v>
      </c>
      <c r="N2446" s="52"/>
      <c r="O2446" s="52"/>
      <c r="P2446" s="52"/>
      <c r="T2446" s="44">
        <f t="shared" si="270"/>
        <v>0</v>
      </c>
      <c r="U2446" s="45">
        <f t="shared" si="271"/>
        <v>0</v>
      </c>
      <c r="V2446" s="48"/>
      <c r="W2446" s="48"/>
      <c r="X2446" s="48"/>
      <c r="Y2446" s="48"/>
      <c r="AA2446" s="49">
        <f t="shared" si="272"/>
        <v>0.35264864441661398</v>
      </c>
      <c r="AB2446" s="9"/>
    </row>
    <row r="2447" spans="4:28" x14ac:dyDescent="0.3">
      <c r="D2447" s="34">
        <v>0.2338619688656226</v>
      </c>
      <c r="E2447" s="35">
        <v>67641905.183960855</v>
      </c>
      <c r="F2447" s="36">
        <v>0</v>
      </c>
      <c r="J2447" s="32">
        <f t="shared" si="266"/>
        <v>0.2338619688656226</v>
      </c>
      <c r="K2447" s="40">
        <f t="shared" si="267"/>
        <v>0.32951026144553625</v>
      </c>
      <c r="L2447" s="40">
        <f t="shared" si="268"/>
        <v>0</v>
      </c>
      <c r="M2447" s="41">
        <f t="shared" si="269"/>
        <v>0.56337223031115879</v>
      </c>
      <c r="N2447" s="52"/>
      <c r="O2447" s="52"/>
      <c r="P2447" s="52"/>
      <c r="T2447" s="44">
        <f t="shared" si="270"/>
        <v>0</v>
      </c>
      <c r="U2447" s="45">
        <f t="shared" si="271"/>
        <v>0</v>
      </c>
      <c r="V2447" s="48"/>
      <c r="W2447" s="48"/>
      <c r="X2447" s="48"/>
      <c r="Y2447" s="48"/>
      <c r="AA2447" s="49">
        <f t="shared" si="272"/>
        <v>0.33802333818669528</v>
      </c>
      <c r="AB2447" s="9"/>
    </row>
    <row r="2448" spans="4:28" x14ac:dyDescent="0.3">
      <c r="D2448" s="34">
        <v>0.2367637068608853</v>
      </c>
      <c r="E2448" s="35">
        <v>83395460.004190326</v>
      </c>
      <c r="F2448" s="36">
        <v>0</v>
      </c>
      <c r="J2448" s="32">
        <f t="shared" si="266"/>
        <v>0.2367637068608853</v>
      </c>
      <c r="K2448" s="40">
        <f t="shared" si="267"/>
        <v>0.40625200834626185</v>
      </c>
      <c r="L2448" s="40">
        <f t="shared" si="268"/>
        <v>0</v>
      </c>
      <c r="M2448" s="41">
        <f t="shared" si="269"/>
        <v>0.64301571520714718</v>
      </c>
      <c r="N2448" s="52"/>
      <c r="O2448" s="52"/>
      <c r="P2448" s="52"/>
      <c r="T2448" s="44">
        <f t="shared" si="270"/>
        <v>0</v>
      </c>
      <c r="U2448" s="45">
        <f t="shared" si="271"/>
        <v>0</v>
      </c>
      <c r="V2448" s="48"/>
      <c r="W2448" s="48"/>
      <c r="X2448" s="48"/>
      <c r="Y2448" s="48"/>
      <c r="AA2448" s="49">
        <f t="shared" si="272"/>
        <v>0.38580942912428828</v>
      </c>
      <c r="AB2448" s="9"/>
    </row>
    <row r="2449" spans="4:28" x14ac:dyDescent="0.3">
      <c r="D2449" s="34">
        <v>0.22589170336537531</v>
      </c>
      <c r="E2449" s="35">
        <v>79967432.444265932</v>
      </c>
      <c r="F2449" s="36">
        <v>1173163.1389543994</v>
      </c>
      <c r="J2449" s="32">
        <f t="shared" si="266"/>
        <v>0.22589170336537531</v>
      </c>
      <c r="K2449" s="40">
        <f t="shared" si="267"/>
        <v>0.38955274101425547</v>
      </c>
      <c r="L2449" s="40">
        <f t="shared" si="268"/>
        <v>5.7149379749698841E-3</v>
      </c>
      <c r="M2449" s="41">
        <f t="shared" si="269"/>
        <v>0.62115938235460066</v>
      </c>
      <c r="N2449" s="52"/>
      <c r="O2449" s="52"/>
      <c r="P2449" s="52"/>
      <c r="T2449" s="44">
        <f t="shared" si="270"/>
        <v>0</v>
      </c>
      <c r="U2449" s="45">
        <f t="shared" si="271"/>
        <v>0</v>
      </c>
      <c r="V2449" s="48"/>
      <c r="W2449" s="48"/>
      <c r="X2449" s="48"/>
      <c r="Y2449" s="48"/>
      <c r="AA2449" s="49">
        <f t="shared" si="272"/>
        <v>0.37269562941276041</v>
      </c>
      <c r="AB2449" s="9"/>
    </row>
    <row r="2450" spans="4:28" x14ac:dyDescent="0.3">
      <c r="D2450" s="34">
        <v>0.22998297503217793</v>
      </c>
      <c r="E2450" s="35">
        <v>60233238.923037648</v>
      </c>
      <c r="F2450" s="36">
        <v>0</v>
      </c>
      <c r="J2450" s="32">
        <f t="shared" si="266"/>
        <v>0.22998297503217793</v>
      </c>
      <c r="K2450" s="40">
        <f t="shared" si="267"/>
        <v>0.29341974108008695</v>
      </c>
      <c r="L2450" s="40">
        <f t="shared" si="268"/>
        <v>0</v>
      </c>
      <c r="M2450" s="41">
        <f t="shared" si="269"/>
        <v>0.52340271611226485</v>
      </c>
      <c r="N2450" s="52"/>
      <c r="O2450" s="52"/>
      <c r="P2450" s="52"/>
      <c r="T2450" s="44">
        <f t="shared" si="270"/>
        <v>0</v>
      </c>
      <c r="U2450" s="45">
        <f t="shared" si="271"/>
        <v>0</v>
      </c>
      <c r="V2450" s="48"/>
      <c r="W2450" s="48"/>
      <c r="X2450" s="48"/>
      <c r="Y2450" s="48"/>
      <c r="AA2450" s="49">
        <f t="shared" si="272"/>
        <v>0.31404162966735888</v>
      </c>
      <c r="AB2450" s="9"/>
    </row>
    <row r="2451" spans="4:28" x14ac:dyDescent="0.3">
      <c r="D2451" s="34">
        <v>0.22804600046494888</v>
      </c>
      <c r="E2451" s="35">
        <v>82097892.31370534</v>
      </c>
      <c r="F2451" s="36">
        <v>0</v>
      </c>
      <c r="J2451" s="32">
        <f t="shared" si="266"/>
        <v>0.22804600046494888</v>
      </c>
      <c r="K2451" s="40">
        <f t="shared" si="267"/>
        <v>0.39993104698699528</v>
      </c>
      <c r="L2451" s="40">
        <f t="shared" si="268"/>
        <v>0</v>
      </c>
      <c r="M2451" s="41">
        <f t="shared" si="269"/>
        <v>0.62797704745194416</v>
      </c>
      <c r="N2451" s="52"/>
      <c r="O2451" s="52"/>
      <c r="P2451" s="52"/>
      <c r="T2451" s="44">
        <f t="shared" si="270"/>
        <v>0</v>
      </c>
      <c r="U2451" s="45">
        <f t="shared" si="271"/>
        <v>0</v>
      </c>
      <c r="V2451" s="48"/>
      <c r="W2451" s="48"/>
      <c r="X2451" s="48"/>
      <c r="Y2451" s="48"/>
      <c r="AA2451" s="49">
        <f t="shared" si="272"/>
        <v>0.3767862284711665</v>
      </c>
      <c r="AB2451" s="9"/>
    </row>
    <row r="2452" spans="4:28" x14ac:dyDescent="0.3">
      <c r="D2452" s="34">
        <v>0.23205050385375203</v>
      </c>
      <c r="E2452" s="35">
        <v>106044297.38514356</v>
      </c>
      <c r="F2452" s="36">
        <v>0</v>
      </c>
      <c r="J2452" s="32">
        <f t="shared" si="266"/>
        <v>0.23205050385375203</v>
      </c>
      <c r="K2452" s="40">
        <f t="shared" si="267"/>
        <v>0.5165833821675444</v>
      </c>
      <c r="L2452" s="40">
        <f t="shared" si="268"/>
        <v>0</v>
      </c>
      <c r="M2452" s="41">
        <f t="shared" si="269"/>
        <v>0.74863388602129644</v>
      </c>
      <c r="N2452" s="52"/>
      <c r="O2452" s="52"/>
      <c r="P2452" s="52"/>
      <c r="T2452" s="44">
        <f t="shared" si="270"/>
        <v>0</v>
      </c>
      <c r="U2452" s="45">
        <f t="shared" si="271"/>
        <v>0</v>
      </c>
      <c r="V2452" s="48"/>
      <c r="W2452" s="48"/>
      <c r="X2452" s="48"/>
      <c r="Y2452" s="48"/>
      <c r="AA2452" s="49">
        <f t="shared" si="272"/>
        <v>0.44918033161277787</v>
      </c>
      <c r="AB2452" s="9"/>
    </row>
    <row r="2453" spans="4:28" x14ac:dyDescent="0.3">
      <c r="D2453" s="34">
        <v>0.22350186513433781</v>
      </c>
      <c r="E2453" s="35">
        <v>58644543.723797701</v>
      </c>
      <c r="F2453" s="36">
        <v>1812342.3711741276</v>
      </c>
      <c r="J2453" s="32">
        <f t="shared" si="266"/>
        <v>0.22350186513433781</v>
      </c>
      <c r="K2453" s="40">
        <f t="shared" si="267"/>
        <v>0.28568058339321933</v>
      </c>
      <c r="L2453" s="40">
        <f t="shared" si="268"/>
        <v>8.828630815916368E-3</v>
      </c>
      <c r="M2453" s="41">
        <f t="shared" si="269"/>
        <v>0.51801107934347346</v>
      </c>
      <c r="N2453" s="52"/>
      <c r="O2453" s="52"/>
      <c r="P2453" s="52"/>
      <c r="T2453" s="44">
        <f t="shared" si="270"/>
        <v>0</v>
      </c>
      <c r="U2453" s="45">
        <f t="shared" si="271"/>
        <v>0</v>
      </c>
      <c r="V2453" s="48"/>
      <c r="W2453" s="48"/>
      <c r="X2453" s="48"/>
      <c r="Y2453" s="48"/>
      <c r="AA2453" s="49">
        <f t="shared" si="272"/>
        <v>0.31080664760608406</v>
      </c>
      <c r="AB2453" s="9"/>
    </row>
    <row r="2454" spans="4:28" x14ac:dyDescent="0.3">
      <c r="D2454" s="34">
        <v>0.20068367248917726</v>
      </c>
      <c r="E2454" s="35">
        <v>89734065.781531513</v>
      </c>
      <c r="F2454" s="36">
        <v>0</v>
      </c>
      <c r="J2454" s="32">
        <f t="shared" si="266"/>
        <v>0.20068367248917726</v>
      </c>
      <c r="K2454" s="40">
        <f t="shared" si="267"/>
        <v>0.4371298442264247</v>
      </c>
      <c r="L2454" s="40">
        <f t="shared" si="268"/>
        <v>0</v>
      </c>
      <c r="M2454" s="41">
        <f t="shared" si="269"/>
        <v>0.63781351671560194</v>
      </c>
      <c r="N2454" s="52"/>
      <c r="O2454" s="52"/>
      <c r="P2454" s="52"/>
      <c r="T2454" s="44">
        <f t="shared" si="270"/>
        <v>0</v>
      </c>
      <c r="U2454" s="45">
        <f t="shared" si="271"/>
        <v>0</v>
      </c>
      <c r="V2454" s="48"/>
      <c r="W2454" s="48"/>
      <c r="X2454" s="48"/>
      <c r="Y2454" s="48"/>
      <c r="AA2454" s="49">
        <f t="shared" si="272"/>
        <v>0.38268811002936115</v>
      </c>
      <c r="AB2454" s="9"/>
    </row>
    <row r="2455" spans="4:28" x14ac:dyDescent="0.3">
      <c r="D2455" s="34">
        <v>0.2399802160208073</v>
      </c>
      <c r="E2455" s="35">
        <v>61567976.842283756</v>
      </c>
      <c r="F2455" s="36">
        <v>0</v>
      </c>
      <c r="J2455" s="32">
        <f t="shared" si="266"/>
        <v>0.2399802160208073</v>
      </c>
      <c r="K2455" s="40">
        <f t="shared" si="267"/>
        <v>0.29992177320848334</v>
      </c>
      <c r="L2455" s="40">
        <f t="shared" si="268"/>
        <v>0</v>
      </c>
      <c r="M2455" s="41">
        <f t="shared" si="269"/>
        <v>0.53990198922929067</v>
      </c>
      <c r="N2455" s="52"/>
      <c r="O2455" s="52"/>
      <c r="P2455" s="52"/>
      <c r="T2455" s="44">
        <f t="shared" si="270"/>
        <v>0</v>
      </c>
      <c r="U2455" s="45">
        <f t="shared" si="271"/>
        <v>0</v>
      </c>
      <c r="V2455" s="48"/>
      <c r="W2455" s="48"/>
      <c r="X2455" s="48"/>
      <c r="Y2455" s="48"/>
      <c r="AA2455" s="49">
        <f t="shared" si="272"/>
        <v>0.32394119353757439</v>
      </c>
      <c r="AB2455" s="9"/>
    </row>
    <row r="2456" spans="4:28" x14ac:dyDescent="0.3">
      <c r="D2456" s="34">
        <v>0.23378346477492551</v>
      </c>
      <c r="E2456" s="35">
        <v>52221254.593096562</v>
      </c>
      <c r="F2456" s="36">
        <v>139716189.7344237</v>
      </c>
      <c r="J2456" s="32">
        <f t="shared" si="266"/>
        <v>0.23378346477492551</v>
      </c>
      <c r="K2456" s="40">
        <f t="shared" si="267"/>
        <v>0.25439022167083136</v>
      </c>
      <c r="L2456" s="40">
        <f t="shared" si="268"/>
        <v>0.68061238195994134</v>
      </c>
      <c r="M2456" s="41">
        <f t="shared" si="269"/>
        <v>1.1687860684056983</v>
      </c>
      <c r="N2456" s="52"/>
      <c r="O2456" s="52"/>
      <c r="P2456" s="52"/>
      <c r="T2456" s="44">
        <f t="shared" si="270"/>
        <v>0.41878606840569832</v>
      </c>
      <c r="U2456" s="45">
        <f t="shared" si="271"/>
        <v>0.36878606840569828</v>
      </c>
      <c r="V2456" s="48"/>
      <c r="W2456" s="48"/>
      <c r="X2456" s="48"/>
      <c r="Y2456" s="48"/>
      <c r="AA2456" s="49">
        <f t="shared" si="272"/>
        <v>0.70127164104341899</v>
      </c>
      <c r="AB2456" s="9"/>
    </row>
    <row r="2457" spans="4:28" x14ac:dyDescent="0.3">
      <c r="D2457" s="34">
        <v>0.22103606804933984</v>
      </c>
      <c r="E2457" s="35">
        <v>36206537.537840344</v>
      </c>
      <c r="F2457" s="36">
        <v>0</v>
      </c>
      <c r="J2457" s="32">
        <f t="shared" si="266"/>
        <v>0.22103606804933984</v>
      </c>
      <c r="K2457" s="40">
        <f t="shared" si="267"/>
        <v>0.17637625104859286</v>
      </c>
      <c r="L2457" s="40">
        <f t="shared" si="268"/>
        <v>0</v>
      </c>
      <c r="M2457" s="41">
        <f t="shared" si="269"/>
        <v>0.39741231909793273</v>
      </c>
      <c r="N2457" s="52"/>
      <c r="O2457" s="52"/>
      <c r="P2457" s="52"/>
      <c r="T2457" s="44">
        <f t="shared" si="270"/>
        <v>0</v>
      </c>
      <c r="U2457" s="45">
        <f t="shared" si="271"/>
        <v>0</v>
      </c>
      <c r="V2457" s="48"/>
      <c r="W2457" s="48"/>
      <c r="X2457" s="48"/>
      <c r="Y2457" s="48"/>
      <c r="AA2457" s="49">
        <f t="shared" si="272"/>
        <v>0.23844739145875962</v>
      </c>
      <c r="AB2457" s="9"/>
    </row>
    <row r="2458" spans="4:28" x14ac:dyDescent="0.3">
      <c r="D2458" s="34">
        <v>0.21827023790580355</v>
      </c>
      <c r="E2458" s="35">
        <v>262467752.94042724</v>
      </c>
      <c r="F2458" s="36">
        <v>0</v>
      </c>
      <c r="J2458" s="32">
        <f t="shared" si="266"/>
        <v>0.21827023790580355</v>
      </c>
      <c r="K2458" s="40">
        <f t="shared" si="267"/>
        <v>1.2785834115288932</v>
      </c>
      <c r="L2458" s="40">
        <f t="shared" si="268"/>
        <v>0</v>
      </c>
      <c r="M2458" s="41">
        <f t="shared" si="269"/>
        <v>1.4968536494346967</v>
      </c>
      <c r="N2458" s="52"/>
      <c r="O2458" s="52"/>
      <c r="P2458" s="52"/>
      <c r="T2458" s="44">
        <f t="shared" si="270"/>
        <v>0.74685364943469668</v>
      </c>
      <c r="U2458" s="45">
        <f t="shared" si="271"/>
        <v>0.69685364943469663</v>
      </c>
      <c r="V2458" s="48"/>
      <c r="W2458" s="48"/>
      <c r="X2458" s="48"/>
      <c r="Y2458" s="48"/>
      <c r="AA2458" s="49">
        <f t="shared" si="272"/>
        <v>0.89811218966081796</v>
      </c>
      <c r="AB2458" s="9"/>
    </row>
    <row r="2459" spans="4:28" x14ac:dyDescent="0.3">
      <c r="D2459" s="34">
        <v>0.24247018075579679</v>
      </c>
      <c r="E2459" s="35">
        <v>109102900.51935451</v>
      </c>
      <c r="F2459" s="36">
        <v>2290555.0878127944</v>
      </c>
      <c r="J2459" s="32">
        <f t="shared" si="266"/>
        <v>0.24247018075579679</v>
      </c>
      <c r="K2459" s="40">
        <f t="shared" si="267"/>
        <v>0.53148303816734266</v>
      </c>
      <c r="L2459" s="40">
        <f t="shared" si="268"/>
        <v>1.1158192599512484E-2</v>
      </c>
      <c r="M2459" s="41">
        <f t="shared" si="269"/>
        <v>0.78511141152265196</v>
      </c>
      <c r="N2459" s="52"/>
      <c r="O2459" s="52"/>
      <c r="P2459" s="52"/>
      <c r="T2459" s="44">
        <f t="shared" si="270"/>
        <v>3.5111411522651959E-2</v>
      </c>
      <c r="U2459" s="45">
        <f t="shared" si="271"/>
        <v>0</v>
      </c>
      <c r="V2459" s="48"/>
      <c r="W2459" s="48"/>
      <c r="X2459" s="48"/>
      <c r="Y2459" s="48"/>
      <c r="AA2459" s="49">
        <f t="shared" si="272"/>
        <v>0.47106684691359113</v>
      </c>
      <c r="AB2459" s="9"/>
    </row>
    <row r="2460" spans="4:28" x14ac:dyDescent="0.3">
      <c r="D2460" s="34">
        <v>0.20603983608978804</v>
      </c>
      <c r="E2460" s="35">
        <v>41167524.29175175</v>
      </c>
      <c r="F2460" s="36">
        <v>3840959.5735965441</v>
      </c>
      <c r="J2460" s="32">
        <f t="shared" si="266"/>
        <v>0.20603983608978804</v>
      </c>
      <c r="K2460" s="40">
        <f t="shared" si="267"/>
        <v>0.20054316411621601</v>
      </c>
      <c r="L2460" s="40">
        <f t="shared" si="268"/>
        <v>1.8710821196645393E-2</v>
      </c>
      <c r="M2460" s="41">
        <f t="shared" si="269"/>
        <v>0.42529382140264943</v>
      </c>
      <c r="N2460" s="52"/>
      <c r="O2460" s="52"/>
      <c r="P2460" s="52"/>
      <c r="T2460" s="44">
        <f t="shared" si="270"/>
        <v>0</v>
      </c>
      <c r="U2460" s="45">
        <f t="shared" si="271"/>
        <v>0</v>
      </c>
      <c r="V2460" s="48"/>
      <c r="W2460" s="48"/>
      <c r="X2460" s="48"/>
      <c r="Y2460" s="48"/>
      <c r="AA2460" s="49">
        <f t="shared" si="272"/>
        <v>0.25517629284158966</v>
      </c>
      <c r="AB2460" s="9"/>
    </row>
    <row r="2461" spans="4:28" x14ac:dyDescent="0.3">
      <c r="D2461" s="34">
        <v>0.25330703167504032</v>
      </c>
      <c r="E2461" s="35">
        <v>67487999.594496369</v>
      </c>
      <c r="F2461" s="36">
        <v>0</v>
      </c>
      <c r="J2461" s="32">
        <f t="shared" si="266"/>
        <v>0.25330703167504032</v>
      </c>
      <c r="K2461" s="40">
        <f t="shared" si="267"/>
        <v>0.32876052692986213</v>
      </c>
      <c r="L2461" s="40">
        <f t="shared" si="268"/>
        <v>0</v>
      </c>
      <c r="M2461" s="41">
        <f t="shared" si="269"/>
        <v>0.58206755860490245</v>
      </c>
      <c r="N2461" s="52"/>
      <c r="O2461" s="52"/>
      <c r="P2461" s="52"/>
      <c r="T2461" s="44">
        <f t="shared" si="270"/>
        <v>0</v>
      </c>
      <c r="U2461" s="45">
        <f t="shared" si="271"/>
        <v>0</v>
      </c>
      <c r="V2461" s="48"/>
      <c r="W2461" s="48"/>
      <c r="X2461" s="48"/>
      <c r="Y2461" s="48"/>
      <c r="AA2461" s="49">
        <f t="shared" si="272"/>
        <v>0.34924053516294146</v>
      </c>
      <c r="AB2461" s="9"/>
    </row>
    <row r="2462" spans="4:28" x14ac:dyDescent="0.3">
      <c r="D2462" s="34">
        <v>0.23829492341346231</v>
      </c>
      <c r="E2462" s="35">
        <v>85747339.995668828</v>
      </c>
      <c r="F2462" s="36">
        <v>31204857.064001959</v>
      </c>
      <c r="J2462" s="32">
        <f t="shared" si="266"/>
        <v>0.23829492341346231</v>
      </c>
      <c r="K2462" s="40">
        <f t="shared" si="267"/>
        <v>0.41770893861416281</v>
      </c>
      <c r="L2462" s="40">
        <f t="shared" si="268"/>
        <v>0.15201110290382541</v>
      </c>
      <c r="M2462" s="41">
        <f t="shared" si="269"/>
        <v>0.80801496493145053</v>
      </c>
      <c r="N2462" s="52"/>
      <c r="O2462" s="52"/>
      <c r="P2462" s="52"/>
      <c r="T2462" s="44">
        <f t="shared" si="270"/>
        <v>5.801496493145053E-2</v>
      </c>
      <c r="U2462" s="45">
        <f t="shared" si="271"/>
        <v>8.0149649314504856E-3</v>
      </c>
      <c r="V2462" s="48"/>
      <c r="W2462" s="48"/>
      <c r="X2462" s="48"/>
      <c r="Y2462" s="48"/>
      <c r="AA2462" s="49">
        <f t="shared" si="272"/>
        <v>0.48480897895887032</v>
      </c>
      <c r="AB2462" s="9"/>
    </row>
    <row r="2463" spans="4:28" x14ac:dyDescent="0.3">
      <c r="D2463" s="34">
        <v>0.23118563840245834</v>
      </c>
      <c r="E2463" s="35">
        <v>43824479.207277209</v>
      </c>
      <c r="F2463" s="36">
        <v>0</v>
      </c>
      <c r="J2463" s="32">
        <f t="shared" si="266"/>
        <v>0.23118563840245834</v>
      </c>
      <c r="K2463" s="40">
        <f t="shared" si="267"/>
        <v>0.21348623404428468</v>
      </c>
      <c r="L2463" s="40">
        <f t="shared" si="268"/>
        <v>0</v>
      </c>
      <c r="M2463" s="41">
        <f t="shared" si="269"/>
        <v>0.444671872446743</v>
      </c>
      <c r="N2463" s="52"/>
      <c r="O2463" s="52"/>
      <c r="P2463" s="52"/>
      <c r="T2463" s="44">
        <f t="shared" si="270"/>
        <v>0</v>
      </c>
      <c r="U2463" s="45">
        <f t="shared" si="271"/>
        <v>0</v>
      </c>
      <c r="V2463" s="48"/>
      <c r="W2463" s="48"/>
      <c r="X2463" s="48"/>
      <c r="Y2463" s="48"/>
      <c r="AA2463" s="49">
        <f t="shared" si="272"/>
        <v>0.2668031234680458</v>
      </c>
      <c r="AB2463" s="9"/>
    </row>
    <row r="2464" spans="4:28" x14ac:dyDescent="0.3">
      <c r="D2464" s="34">
        <v>0.22599800539607881</v>
      </c>
      <c r="E2464" s="35">
        <v>61609790.492190294</v>
      </c>
      <c r="F2464" s="36">
        <v>0</v>
      </c>
      <c r="J2464" s="32">
        <f t="shared" si="266"/>
        <v>0.22599800539607881</v>
      </c>
      <c r="K2464" s="40">
        <f t="shared" si="267"/>
        <v>0.30012546390399564</v>
      </c>
      <c r="L2464" s="40">
        <f t="shared" si="268"/>
        <v>0</v>
      </c>
      <c r="M2464" s="41">
        <f t="shared" si="269"/>
        <v>0.52612346930007448</v>
      </c>
      <c r="N2464" s="52"/>
      <c r="O2464" s="52"/>
      <c r="P2464" s="52"/>
      <c r="T2464" s="44">
        <f t="shared" si="270"/>
        <v>0</v>
      </c>
      <c r="U2464" s="45">
        <f t="shared" si="271"/>
        <v>0</v>
      </c>
      <c r="V2464" s="48"/>
      <c r="W2464" s="48"/>
      <c r="X2464" s="48"/>
      <c r="Y2464" s="48"/>
      <c r="AA2464" s="49">
        <f t="shared" si="272"/>
        <v>0.31567408158004467</v>
      </c>
      <c r="AB2464" s="9"/>
    </row>
    <row r="2465" spans="4:28" x14ac:dyDescent="0.3">
      <c r="D2465" s="34">
        <v>0.22112667686056456</v>
      </c>
      <c r="E2465" s="35">
        <v>43604545.0127628</v>
      </c>
      <c r="F2465" s="36">
        <v>59481484.58859279</v>
      </c>
      <c r="J2465" s="32">
        <f t="shared" si="266"/>
        <v>0.22112667686056456</v>
      </c>
      <c r="K2465" s="40">
        <f t="shared" si="267"/>
        <v>0.21241484828514376</v>
      </c>
      <c r="L2465" s="40">
        <f t="shared" si="268"/>
        <v>0.28975765074404369</v>
      </c>
      <c r="M2465" s="41">
        <f t="shared" si="269"/>
        <v>0.72329917588975201</v>
      </c>
      <c r="N2465" s="52"/>
      <c r="O2465" s="52"/>
      <c r="P2465" s="52"/>
      <c r="T2465" s="44">
        <f t="shared" si="270"/>
        <v>0</v>
      </c>
      <c r="U2465" s="45">
        <f t="shared" si="271"/>
        <v>0</v>
      </c>
      <c r="V2465" s="48"/>
      <c r="W2465" s="48"/>
      <c r="X2465" s="48"/>
      <c r="Y2465" s="48"/>
      <c r="AA2465" s="49">
        <f t="shared" si="272"/>
        <v>0.43397950553385117</v>
      </c>
      <c r="AB2465" s="9"/>
    </row>
    <row r="2466" spans="4:28" x14ac:dyDescent="0.3">
      <c r="D2466" s="34">
        <v>0.22061085918006182</v>
      </c>
      <c r="E2466" s="35">
        <v>53761817.574973591</v>
      </c>
      <c r="F2466" s="36">
        <v>0</v>
      </c>
      <c r="J2466" s="32">
        <f t="shared" si="266"/>
        <v>0.22061085918006182</v>
      </c>
      <c r="K2466" s="40">
        <f t="shared" si="267"/>
        <v>0.26189490844083063</v>
      </c>
      <c r="L2466" s="40">
        <f t="shared" si="268"/>
        <v>0</v>
      </c>
      <c r="M2466" s="41">
        <f t="shared" si="269"/>
        <v>0.48250576762089248</v>
      </c>
      <c r="N2466" s="52"/>
      <c r="O2466" s="52"/>
      <c r="P2466" s="52"/>
      <c r="T2466" s="44">
        <f t="shared" si="270"/>
        <v>0</v>
      </c>
      <c r="U2466" s="45">
        <f t="shared" si="271"/>
        <v>0</v>
      </c>
      <c r="V2466" s="48"/>
      <c r="W2466" s="48"/>
      <c r="X2466" s="48"/>
      <c r="Y2466" s="48"/>
      <c r="AA2466" s="49">
        <f t="shared" si="272"/>
        <v>0.28950346057253545</v>
      </c>
      <c r="AB2466" s="9"/>
    </row>
    <row r="2467" spans="4:28" x14ac:dyDescent="0.3">
      <c r="D2467" s="34">
        <v>0.18459289351659625</v>
      </c>
      <c r="E2467" s="35">
        <v>133145523.54044907</v>
      </c>
      <c r="F2467" s="36">
        <v>0</v>
      </c>
      <c r="J2467" s="32">
        <f t="shared" si="266"/>
        <v>0.18459289351659625</v>
      </c>
      <c r="K2467" s="40">
        <f t="shared" si="267"/>
        <v>0.64860408873461528</v>
      </c>
      <c r="L2467" s="40">
        <f t="shared" si="268"/>
        <v>0</v>
      </c>
      <c r="M2467" s="41">
        <f t="shared" si="269"/>
        <v>0.83319698225121153</v>
      </c>
      <c r="N2467" s="52"/>
      <c r="O2467" s="52"/>
      <c r="P2467" s="52"/>
      <c r="T2467" s="44">
        <f t="shared" si="270"/>
        <v>8.3196982251211526E-2</v>
      </c>
      <c r="U2467" s="45">
        <f t="shared" si="271"/>
        <v>3.3196982251211482E-2</v>
      </c>
      <c r="V2467" s="48"/>
      <c r="W2467" s="48"/>
      <c r="X2467" s="48"/>
      <c r="Y2467" s="48"/>
      <c r="AA2467" s="49">
        <f t="shared" si="272"/>
        <v>0.4999181893507269</v>
      </c>
      <c r="AB2467" s="9"/>
    </row>
    <row r="2468" spans="4:28" x14ac:dyDescent="0.3">
      <c r="D2468" s="34">
        <v>0.21408438340808306</v>
      </c>
      <c r="E2468" s="35">
        <v>53578441.718860582</v>
      </c>
      <c r="F2468" s="36">
        <v>0</v>
      </c>
      <c r="J2468" s="32">
        <f t="shared" si="266"/>
        <v>0.21408438340808306</v>
      </c>
      <c r="K2468" s="40">
        <f t="shared" si="267"/>
        <v>0.2610016126927841</v>
      </c>
      <c r="L2468" s="40">
        <f t="shared" si="268"/>
        <v>0</v>
      </c>
      <c r="M2468" s="41">
        <f t="shared" si="269"/>
        <v>0.47508599610086716</v>
      </c>
      <c r="N2468" s="52"/>
      <c r="O2468" s="52"/>
      <c r="P2468" s="52"/>
      <c r="T2468" s="44">
        <f t="shared" si="270"/>
        <v>0</v>
      </c>
      <c r="U2468" s="45">
        <f t="shared" si="271"/>
        <v>0</v>
      </c>
      <c r="V2468" s="48"/>
      <c r="W2468" s="48"/>
      <c r="X2468" s="48"/>
      <c r="Y2468" s="48"/>
      <c r="AA2468" s="49">
        <f t="shared" si="272"/>
        <v>0.2850515976605203</v>
      </c>
      <c r="AB2468" s="9"/>
    </row>
    <row r="2469" spans="4:28" x14ac:dyDescent="0.3">
      <c r="D2469" s="34">
        <v>0.21719205850173023</v>
      </c>
      <c r="E2469" s="35">
        <v>75408436.698869079</v>
      </c>
      <c r="F2469" s="36">
        <v>0</v>
      </c>
      <c r="J2469" s="32">
        <f t="shared" si="266"/>
        <v>0.21719205850173023</v>
      </c>
      <c r="K2469" s="40">
        <f t="shared" si="267"/>
        <v>0.36734408388212292</v>
      </c>
      <c r="L2469" s="40">
        <f t="shared" si="268"/>
        <v>0</v>
      </c>
      <c r="M2469" s="41">
        <f t="shared" si="269"/>
        <v>0.5845361423838531</v>
      </c>
      <c r="N2469" s="52"/>
      <c r="O2469" s="52"/>
      <c r="P2469" s="52"/>
      <c r="T2469" s="44">
        <f t="shared" si="270"/>
        <v>0</v>
      </c>
      <c r="U2469" s="45">
        <f t="shared" si="271"/>
        <v>0</v>
      </c>
      <c r="V2469" s="48"/>
      <c r="W2469" s="48"/>
      <c r="X2469" s="48"/>
      <c r="Y2469" s="48"/>
      <c r="AA2469" s="49">
        <f t="shared" si="272"/>
        <v>0.35072168543031185</v>
      </c>
      <c r="AB2469" s="9"/>
    </row>
    <row r="2470" spans="4:28" x14ac:dyDescent="0.3">
      <c r="D2470" s="34">
        <v>0.23655899594695479</v>
      </c>
      <c r="E2470" s="35">
        <v>78984135.739181235</v>
      </c>
      <c r="F2470" s="36">
        <v>0</v>
      </c>
      <c r="J2470" s="32">
        <f t="shared" si="266"/>
        <v>0.23655899594695479</v>
      </c>
      <c r="K2470" s="40">
        <f t="shared" si="267"/>
        <v>0.38476271693835434</v>
      </c>
      <c r="L2470" s="40">
        <f t="shared" si="268"/>
        <v>0</v>
      </c>
      <c r="M2470" s="41">
        <f t="shared" si="269"/>
        <v>0.62132171288530913</v>
      </c>
      <c r="N2470" s="52"/>
      <c r="O2470" s="52"/>
      <c r="P2470" s="52"/>
      <c r="T2470" s="44">
        <f t="shared" si="270"/>
        <v>0</v>
      </c>
      <c r="U2470" s="45">
        <f t="shared" si="271"/>
        <v>0</v>
      </c>
      <c r="V2470" s="48"/>
      <c r="W2470" s="48"/>
      <c r="X2470" s="48"/>
      <c r="Y2470" s="48"/>
      <c r="AA2470" s="49">
        <f t="shared" si="272"/>
        <v>0.37279302773118544</v>
      </c>
      <c r="AB2470" s="9"/>
    </row>
    <row r="2471" spans="4:28" x14ac:dyDescent="0.3">
      <c r="D2471" s="34">
        <v>0.25205703696325815</v>
      </c>
      <c r="E2471" s="35">
        <v>119951667.26060063</v>
      </c>
      <c r="F2471" s="36">
        <v>0</v>
      </c>
      <c r="J2471" s="32">
        <f t="shared" si="266"/>
        <v>0.25205703696325815</v>
      </c>
      <c r="K2471" s="40">
        <f t="shared" si="267"/>
        <v>0.58433163779722552</v>
      </c>
      <c r="L2471" s="40">
        <f t="shared" si="268"/>
        <v>0</v>
      </c>
      <c r="M2471" s="41">
        <f t="shared" si="269"/>
        <v>0.83638867476048362</v>
      </c>
      <c r="N2471" s="52"/>
      <c r="O2471" s="52"/>
      <c r="P2471" s="52"/>
      <c r="T2471" s="44">
        <f t="shared" si="270"/>
        <v>8.6388674760483619E-2</v>
      </c>
      <c r="U2471" s="45">
        <f t="shared" si="271"/>
        <v>3.6388674760483575E-2</v>
      </c>
      <c r="V2471" s="48"/>
      <c r="W2471" s="48"/>
      <c r="X2471" s="48"/>
      <c r="Y2471" s="48"/>
      <c r="AA2471" s="49">
        <f t="shared" si="272"/>
        <v>0.50183320485629013</v>
      </c>
      <c r="AB2471" s="9"/>
    </row>
    <row r="2472" spans="4:28" x14ac:dyDescent="0.3">
      <c r="D2472" s="34">
        <v>0.22906547983073383</v>
      </c>
      <c r="E2472" s="35">
        <v>53535386.283495128</v>
      </c>
      <c r="F2472" s="36">
        <v>1236098.5642013885</v>
      </c>
      <c r="J2472" s="32">
        <f t="shared" si="266"/>
        <v>0.22906547983073383</v>
      </c>
      <c r="K2472" s="40">
        <f t="shared" si="267"/>
        <v>0.26079187277305038</v>
      </c>
      <c r="L2472" s="40">
        <f t="shared" si="268"/>
        <v>6.0215211259163582E-3</v>
      </c>
      <c r="M2472" s="41">
        <f t="shared" si="269"/>
        <v>0.49587887372970058</v>
      </c>
      <c r="N2472" s="52"/>
      <c r="O2472" s="52"/>
      <c r="P2472" s="52"/>
      <c r="T2472" s="44">
        <f t="shared" si="270"/>
        <v>0</v>
      </c>
      <c r="U2472" s="45">
        <f t="shared" si="271"/>
        <v>0</v>
      </c>
      <c r="V2472" s="48"/>
      <c r="W2472" s="48"/>
      <c r="X2472" s="48"/>
      <c r="Y2472" s="48"/>
      <c r="AA2472" s="49">
        <f t="shared" si="272"/>
        <v>0.29752732423782036</v>
      </c>
      <c r="AB2472" s="9"/>
    </row>
    <row r="2473" spans="4:28" x14ac:dyDescent="0.3">
      <c r="D2473" s="34">
        <v>0.25290698210946538</v>
      </c>
      <c r="E2473" s="35">
        <v>38225590.972656906</v>
      </c>
      <c r="F2473" s="36">
        <v>0</v>
      </c>
      <c r="J2473" s="32">
        <f t="shared" si="266"/>
        <v>0.25290698210946538</v>
      </c>
      <c r="K2473" s="40">
        <f t="shared" si="267"/>
        <v>0.18621185256468778</v>
      </c>
      <c r="L2473" s="40">
        <f t="shared" si="268"/>
        <v>0</v>
      </c>
      <c r="M2473" s="41">
        <f t="shared" si="269"/>
        <v>0.43911883467415314</v>
      </c>
      <c r="N2473" s="52"/>
      <c r="O2473" s="52"/>
      <c r="P2473" s="52"/>
      <c r="T2473" s="44">
        <f t="shared" si="270"/>
        <v>0</v>
      </c>
      <c r="U2473" s="45">
        <f t="shared" si="271"/>
        <v>0</v>
      </c>
      <c r="V2473" s="48"/>
      <c r="W2473" s="48"/>
      <c r="X2473" s="48"/>
      <c r="Y2473" s="48"/>
      <c r="AA2473" s="49">
        <f t="shared" si="272"/>
        <v>0.26347130080449188</v>
      </c>
      <c r="AB2473" s="9"/>
    </row>
    <row r="2474" spans="4:28" x14ac:dyDescent="0.3">
      <c r="D2474" s="34">
        <v>0.20426690299470612</v>
      </c>
      <c r="E2474" s="35">
        <v>57379724.076399408</v>
      </c>
      <c r="F2474" s="36">
        <v>0</v>
      </c>
      <c r="J2474" s="32">
        <f t="shared" si="266"/>
        <v>0.20426690299470612</v>
      </c>
      <c r="K2474" s="40">
        <f t="shared" si="267"/>
        <v>0.27951915060148763</v>
      </c>
      <c r="L2474" s="40">
        <f t="shared" si="268"/>
        <v>0</v>
      </c>
      <c r="M2474" s="41">
        <f t="shared" si="269"/>
        <v>0.48378605359619375</v>
      </c>
      <c r="N2474" s="52"/>
      <c r="O2474" s="52"/>
      <c r="P2474" s="52"/>
      <c r="T2474" s="44">
        <f t="shared" si="270"/>
        <v>0</v>
      </c>
      <c r="U2474" s="45">
        <f t="shared" si="271"/>
        <v>0</v>
      </c>
      <c r="V2474" s="48"/>
      <c r="W2474" s="48"/>
      <c r="X2474" s="48"/>
      <c r="Y2474" s="48"/>
      <c r="AA2474" s="49">
        <f t="shared" si="272"/>
        <v>0.29027163215771623</v>
      </c>
      <c r="AB2474" s="9"/>
    </row>
    <row r="2475" spans="4:28" x14ac:dyDescent="0.3">
      <c r="D2475" s="34">
        <v>0.23029732405274755</v>
      </c>
      <c r="E2475" s="35">
        <v>98066400.117447406</v>
      </c>
      <c r="F2475" s="36">
        <v>8955610.8361993227</v>
      </c>
      <c r="J2475" s="32">
        <f t="shared" si="266"/>
        <v>0.23029732405274755</v>
      </c>
      <c r="K2475" s="40">
        <f t="shared" si="267"/>
        <v>0.47771991421354704</v>
      </c>
      <c r="L2475" s="40">
        <f t="shared" si="268"/>
        <v>4.3626294380901695E-2</v>
      </c>
      <c r="M2475" s="41">
        <f t="shared" si="269"/>
        <v>0.7516435326471963</v>
      </c>
      <c r="N2475" s="52"/>
      <c r="O2475" s="52"/>
      <c r="P2475" s="52"/>
      <c r="T2475" s="44">
        <f t="shared" si="270"/>
        <v>1.6435326471962997E-3</v>
      </c>
      <c r="U2475" s="45">
        <f t="shared" si="271"/>
        <v>0</v>
      </c>
      <c r="V2475" s="48"/>
      <c r="W2475" s="48"/>
      <c r="X2475" s="48"/>
      <c r="Y2475" s="48"/>
      <c r="AA2475" s="49">
        <f t="shared" si="272"/>
        <v>0.45098611958831775</v>
      </c>
      <c r="AB2475" s="9"/>
    </row>
    <row r="2476" spans="4:28" x14ac:dyDescent="0.3">
      <c r="D2476" s="34">
        <v>0.23429541107630655</v>
      </c>
      <c r="E2476" s="35">
        <v>50527735.187262587</v>
      </c>
      <c r="F2476" s="36">
        <v>0</v>
      </c>
      <c r="J2476" s="32">
        <f t="shared" si="266"/>
        <v>0.23429541107630655</v>
      </c>
      <c r="K2476" s="40">
        <f t="shared" si="267"/>
        <v>0.24614042414277829</v>
      </c>
      <c r="L2476" s="40">
        <f t="shared" si="268"/>
        <v>0</v>
      </c>
      <c r="M2476" s="41">
        <f t="shared" si="269"/>
        <v>0.48043583521908484</v>
      </c>
      <c r="N2476" s="52"/>
      <c r="O2476" s="52"/>
      <c r="P2476" s="52"/>
      <c r="T2476" s="44">
        <f t="shared" si="270"/>
        <v>0</v>
      </c>
      <c r="U2476" s="45">
        <f t="shared" si="271"/>
        <v>0</v>
      </c>
      <c r="V2476" s="48"/>
      <c r="W2476" s="48"/>
      <c r="X2476" s="48"/>
      <c r="Y2476" s="48"/>
      <c r="AA2476" s="49">
        <f t="shared" si="272"/>
        <v>0.28826150113145088</v>
      </c>
      <c r="AB2476" s="9"/>
    </row>
    <row r="2477" spans="4:28" x14ac:dyDescent="0.3">
      <c r="D2477" s="34">
        <v>0.21323112125827762</v>
      </c>
      <c r="E2477" s="35">
        <v>67854170.368326887</v>
      </c>
      <c r="F2477" s="36">
        <v>0</v>
      </c>
      <c r="J2477" s="32">
        <f t="shared" si="266"/>
        <v>0.21323112125827762</v>
      </c>
      <c r="K2477" s="40">
        <f t="shared" si="267"/>
        <v>0.33054428844708239</v>
      </c>
      <c r="L2477" s="40">
        <f t="shared" si="268"/>
        <v>0</v>
      </c>
      <c r="M2477" s="41">
        <f t="shared" si="269"/>
        <v>0.54377540970535998</v>
      </c>
      <c r="N2477" s="52"/>
      <c r="O2477" s="52"/>
      <c r="P2477" s="52"/>
      <c r="T2477" s="44">
        <f t="shared" si="270"/>
        <v>0</v>
      </c>
      <c r="U2477" s="45">
        <f t="shared" si="271"/>
        <v>0</v>
      </c>
      <c r="V2477" s="48"/>
      <c r="W2477" s="48"/>
      <c r="X2477" s="48"/>
      <c r="Y2477" s="48"/>
      <c r="AA2477" s="49">
        <f t="shared" si="272"/>
        <v>0.32626524582321598</v>
      </c>
      <c r="AB2477" s="9"/>
    </row>
    <row r="2478" spans="4:28" x14ac:dyDescent="0.3">
      <c r="D2478" s="34">
        <v>0.227723244110969</v>
      </c>
      <c r="E2478" s="35">
        <v>55588615.177075677</v>
      </c>
      <c r="F2478" s="36">
        <v>2530216.0190145117</v>
      </c>
      <c r="J2478" s="32">
        <f t="shared" si="266"/>
        <v>0.227723244110969</v>
      </c>
      <c r="K2478" s="40">
        <f t="shared" si="267"/>
        <v>0.27079395635853282</v>
      </c>
      <c r="L2478" s="40">
        <f t="shared" si="268"/>
        <v>1.2325675033423645E-2</v>
      </c>
      <c r="M2478" s="41">
        <f t="shared" si="269"/>
        <v>0.51084287550292551</v>
      </c>
      <c r="N2478" s="52"/>
      <c r="O2478" s="52"/>
      <c r="P2478" s="52"/>
      <c r="T2478" s="44">
        <f t="shared" si="270"/>
        <v>0</v>
      </c>
      <c r="U2478" s="45">
        <f t="shared" si="271"/>
        <v>0</v>
      </c>
      <c r="V2478" s="48"/>
      <c r="W2478" s="48"/>
      <c r="X2478" s="48"/>
      <c r="Y2478" s="48"/>
      <c r="AA2478" s="49">
        <f t="shared" si="272"/>
        <v>0.30650572530175529</v>
      </c>
      <c r="AB2478" s="9"/>
    </row>
    <row r="2479" spans="4:28" x14ac:dyDescent="0.3">
      <c r="D2479" s="34">
        <v>0.21745578683732367</v>
      </c>
      <c r="E2479" s="35">
        <v>79684575.726455063</v>
      </c>
      <c r="F2479" s="36">
        <v>0</v>
      </c>
      <c r="J2479" s="32">
        <f t="shared" si="266"/>
        <v>0.21745578683732367</v>
      </c>
      <c r="K2479" s="40">
        <f t="shared" si="267"/>
        <v>0.38817483495463156</v>
      </c>
      <c r="L2479" s="40">
        <f t="shared" si="268"/>
        <v>0</v>
      </c>
      <c r="M2479" s="41">
        <f t="shared" si="269"/>
        <v>0.60563062179195526</v>
      </c>
      <c r="N2479" s="52"/>
      <c r="O2479" s="52"/>
      <c r="P2479" s="52"/>
      <c r="T2479" s="44">
        <f t="shared" si="270"/>
        <v>0</v>
      </c>
      <c r="U2479" s="45">
        <f t="shared" si="271"/>
        <v>0</v>
      </c>
      <c r="V2479" s="48"/>
      <c r="W2479" s="48"/>
      <c r="X2479" s="48"/>
      <c r="Y2479" s="48"/>
      <c r="AA2479" s="49">
        <f t="shared" si="272"/>
        <v>0.36337837307517312</v>
      </c>
      <c r="AB2479" s="9"/>
    </row>
    <row r="2480" spans="4:28" x14ac:dyDescent="0.3">
      <c r="D2480" s="34">
        <v>0.22187821789948772</v>
      </c>
      <c r="E2480" s="35">
        <v>89719682.066907674</v>
      </c>
      <c r="F2480" s="36">
        <v>0</v>
      </c>
      <c r="J2480" s="32">
        <f t="shared" si="266"/>
        <v>0.22187821789948772</v>
      </c>
      <c r="K2480" s="40">
        <f t="shared" si="267"/>
        <v>0.43705977550861774</v>
      </c>
      <c r="L2480" s="40">
        <f t="shared" si="268"/>
        <v>0</v>
      </c>
      <c r="M2480" s="41">
        <f t="shared" si="269"/>
        <v>0.65893799340810544</v>
      </c>
      <c r="N2480" s="52"/>
      <c r="O2480" s="52"/>
      <c r="P2480" s="52"/>
      <c r="T2480" s="44">
        <f t="shared" si="270"/>
        <v>0</v>
      </c>
      <c r="U2480" s="45">
        <f t="shared" si="271"/>
        <v>0</v>
      </c>
      <c r="V2480" s="48"/>
      <c r="W2480" s="48"/>
      <c r="X2480" s="48"/>
      <c r="Y2480" s="48"/>
      <c r="AA2480" s="49">
        <f t="shared" si="272"/>
        <v>0.39536279604486324</v>
      </c>
      <c r="AB2480" s="9"/>
    </row>
    <row r="2481" spans="4:28" x14ac:dyDescent="0.3">
      <c r="D2481" s="34">
        <v>0.26195816023701823</v>
      </c>
      <c r="E2481" s="35">
        <v>37956649.489691399</v>
      </c>
      <c r="F2481" s="36">
        <v>5212093.9571462106</v>
      </c>
      <c r="J2481" s="32">
        <f t="shared" si="266"/>
        <v>0.26195816023701823</v>
      </c>
      <c r="K2481" s="40">
        <f t="shared" si="267"/>
        <v>0.184901733074048</v>
      </c>
      <c r="L2481" s="40">
        <f t="shared" si="268"/>
        <v>2.5390154783889559E-2</v>
      </c>
      <c r="M2481" s="41">
        <f t="shared" si="269"/>
        <v>0.4722500480949558</v>
      </c>
      <c r="N2481" s="52"/>
      <c r="O2481" s="52"/>
      <c r="P2481" s="52"/>
      <c r="T2481" s="44">
        <f t="shared" si="270"/>
        <v>0</v>
      </c>
      <c r="U2481" s="45">
        <f t="shared" si="271"/>
        <v>0</v>
      </c>
      <c r="V2481" s="48"/>
      <c r="W2481" s="48"/>
      <c r="X2481" s="48"/>
      <c r="Y2481" s="48"/>
      <c r="AA2481" s="49">
        <f t="shared" si="272"/>
        <v>0.28335002885697347</v>
      </c>
      <c r="AB2481" s="9"/>
    </row>
    <row r="2482" spans="4:28" x14ac:dyDescent="0.3">
      <c r="D2482" s="34">
        <v>0.25770262934941451</v>
      </c>
      <c r="E2482" s="35">
        <v>87785750.686653912</v>
      </c>
      <c r="F2482" s="36">
        <v>0</v>
      </c>
      <c r="J2482" s="32">
        <f t="shared" si="266"/>
        <v>0.25770262934941451</v>
      </c>
      <c r="K2482" s="40">
        <f t="shared" si="267"/>
        <v>0.42763883692044435</v>
      </c>
      <c r="L2482" s="40">
        <f t="shared" si="268"/>
        <v>0</v>
      </c>
      <c r="M2482" s="41">
        <f t="shared" si="269"/>
        <v>0.68534146626985892</v>
      </c>
      <c r="N2482" s="52"/>
      <c r="O2482" s="52"/>
      <c r="P2482" s="52"/>
      <c r="T2482" s="44">
        <f t="shared" si="270"/>
        <v>0</v>
      </c>
      <c r="U2482" s="45">
        <f t="shared" si="271"/>
        <v>0</v>
      </c>
      <c r="V2482" s="48"/>
      <c r="W2482" s="48"/>
      <c r="X2482" s="48"/>
      <c r="Y2482" s="48"/>
      <c r="AA2482" s="49">
        <f t="shared" si="272"/>
        <v>0.41120487976191533</v>
      </c>
      <c r="AB2482" s="9"/>
    </row>
    <row r="2483" spans="4:28" x14ac:dyDescent="0.3">
      <c r="D2483" s="34">
        <v>0.2290539436563421</v>
      </c>
      <c r="E2483" s="35">
        <v>85415719.019002065</v>
      </c>
      <c r="F2483" s="36">
        <v>3107528.8714431194</v>
      </c>
      <c r="J2483" s="32">
        <f t="shared" si="266"/>
        <v>0.2290539436563421</v>
      </c>
      <c r="K2483" s="40">
        <f t="shared" si="267"/>
        <v>0.41609348271555807</v>
      </c>
      <c r="L2483" s="40">
        <f t="shared" si="268"/>
        <v>1.5137992463310672E-2</v>
      </c>
      <c r="M2483" s="41">
        <f t="shared" si="269"/>
        <v>0.66028541883521086</v>
      </c>
      <c r="N2483" s="52"/>
      <c r="O2483" s="52"/>
      <c r="P2483" s="52"/>
      <c r="T2483" s="44">
        <f t="shared" si="270"/>
        <v>0</v>
      </c>
      <c r="U2483" s="45">
        <f t="shared" si="271"/>
        <v>0</v>
      </c>
      <c r="V2483" s="48"/>
      <c r="W2483" s="48"/>
      <c r="X2483" s="48"/>
      <c r="Y2483" s="48"/>
      <c r="AA2483" s="49">
        <f t="shared" si="272"/>
        <v>0.39617125130112651</v>
      </c>
      <c r="AB2483" s="9"/>
    </row>
    <row r="2484" spans="4:28" x14ac:dyDescent="0.3">
      <c r="D2484" s="34">
        <v>0.2256787607659593</v>
      </c>
      <c r="E2484" s="35">
        <v>35101367.499901198</v>
      </c>
      <c r="F2484" s="36">
        <v>0</v>
      </c>
      <c r="J2484" s="32">
        <f t="shared" si="266"/>
        <v>0.2256787607659593</v>
      </c>
      <c r="K2484" s="40">
        <f t="shared" si="267"/>
        <v>0.17099253414776477</v>
      </c>
      <c r="L2484" s="40">
        <f t="shared" si="268"/>
        <v>0</v>
      </c>
      <c r="M2484" s="41">
        <f t="shared" si="269"/>
        <v>0.3966712949137241</v>
      </c>
      <c r="N2484" s="52"/>
      <c r="O2484" s="52"/>
      <c r="P2484" s="52"/>
      <c r="T2484" s="44">
        <f t="shared" si="270"/>
        <v>0</v>
      </c>
      <c r="U2484" s="45">
        <f t="shared" si="271"/>
        <v>0</v>
      </c>
      <c r="V2484" s="48"/>
      <c r="W2484" s="48"/>
      <c r="X2484" s="48"/>
      <c r="Y2484" s="48"/>
      <c r="AA2484" s="49">
        <f t="shared" si="272"/>
        <v>0.23800277694823446</v>
      </c>
      <c r="AB2484" s="9"/>
    </row>
    <row r="2485" spans="4:28" x14ac:dyDescent="0.3">
      <c r="D2485" s="34">
        <v>0.20811329788042426</v>
      </c>
      <c r="E2485" s="35">
        <v>395676103.59613746</v>
      </c>
      <c r="F2485" s="36">
        <v>1075100.0998219829</v>
      </c>
      <c r="J2485" s="32">
        <f t="shared" si="266"/>
        <v>0.20811329788042426</v>
      </c>
      <c r="K2485" s="40">
        <f t="shared" si="267"/>
        <v>1.9274935557940154</v>
      </c>
      <c r="L2485" s="40">
        <f t="shared" si="268"/>
        <v>5.2372344334332037E-3</v>
      </c>
      <c r="M2485" s="41">
        <f t="shared" si="269"/>
        <v>2.140844088107873</v>
      </c>
      <c r="N2485" s="52"/>
      <c r="O2485" s="52"/>
      <c r="P2485" s="52"/>
      <c r="T2485" s="44">
        <f t="shared" si="270"/>
        <v>1.25</v>
      </c>
      <c r="U2485" s="45">
        <f t="shared" si="271"/>
        <v>1.2</v>
      </c>
      <c r="V2485" s="48"/>
      <c r="W2485" s="48"/>
      <c r="X2485" s="48"/>
      <c r="Y2485" s="48"/>
      <c r="AA2485" s="49">
        <f t="shared" si="272"/>
        <v>1.2845064528647236</v>
      </c>
      <c r="AB2485" s="9"/>
    </row>
    <row r="2486" spans="4:28" x14ac:dyDescent="0.3">
      <c r="D2486" s="34">
        <v>0.21895647558740597</v>
      </c>
      <c r="E2486" s="35">
        <v>54210314.880048335</v>
      </c>
      <c r="F2486" s="36">
        <v>3600057.1538191549</v>
      </c>
      <c r="J2486" s="32">
        <f t="shared" si="266"/>
        <v>0.21895647558740597</v>
      </c>
      <c r="K2486" s="40">
        <f t="shared" si="267"/>
        <v>0.26407971479498166</v>
      </c>
      <c r="L2486" s="40">
        <f t="shared" si="268"/>
        <v>1.7537290984747517E-2</v>
      </c>
      <c r="M2486" s="41">
        <f t="shared" si="269"/>
        <v>0.5005734813671352</v>
      </c>
      <c r="N2486" s="52"/>
      <c r="O2486" s="52"/>
      <c r="P2486" s="52"/>
      <c r="T2486" s="44">
        <f t="shared" si="270"/>
        <v>0</v>
      </c>
      <c r="U2486" s="45">
        <f t="shared" si="271"/>
        <v>0</v>
      </c>
      <c r="V2486" s="48"/>
      <c r="W2486" s="48"/>
      <c r="X2486" s="48"/>
      <c r="Y2486" s="48"/>
      <c r="AA2486" s="49">
        <f t="shared" si="272"/>
        <v>0.30034408882028113</v>
      </c>
      <c r="AB2486" s="9"/>
    </row>
    <row r="2487" spans="4:28" x14ac:dyDescent="0.3">
      <c r="D2487" s="34">
        <v>0.25317556640946731</v>
      </c>
      <c r="E2487" s="35">
        <v>47489714.58489088</v>
      </c>
      <c r="F2487" s="36">
        <v>0</v>
      </c>
      <c r="J2487" s="32">
        <f t="shared" si="266"/>
        <v>0.25317556640946731</v>
      </c>
      <c r="K2487" s="40">
        <f t="shared" si="267"/>
        <v>0.23134103373173179</v>
      </c>
      <c r="L2487" s="40">
        <f t="shared" si="268"/>
        <v>0</v>
      </c>
      <c r="M2487" s="41">
        <f t="shared" si="269"/>
        <v>0.48451660014119913</v>
      </c>
      <c r="N2487" s="52"/>
      <c r="O2487" s="52"/>
      <c r="P2487" s="52"/>
      <c r="T2487" s="44">
        <f t="shared" si="270"/>
        <v>0</v>
      </c>
      <c r="U2487" s="45">
        <f t="shared" si="271"/>
        <v>0</v>
      </c>
      <c r="V2487" s="48"/>
      <c r="W2487" s="48"/>
      <c r="X2487" s="48"/>
      <c r="Y2487" s="48"/>
      <c r="AA2487" s="49">
        <f t="shared" si="272"/>
        <v>0.29070996008471944</v>
      </c>
      <c r="AB2487" s="9"/>
    </row>
    <row r="2488" spans="4:28" x14ac:dyDescent="0.3">
      <c r="D2488" s="34">
        <v>0.20924418946437442</v>
      </c>
      <c r="E2488" s="35">
        <v>48701298.016622037</v>
      </c>
      <c r="F2488" s="36">
        <v>1226871.3391071835</v>
      </c>
      <c r="J2488" s="32">
        <f t="shared" si="266"/>
        <v>0.20924418946437442</v>
      </c>
      <c r="K2488" s="40">
        <f t="shared" si="267"/>
        <v>0.23724313202815112</v>
      </c>
      <c r="L2488" s="40">
        <f t="shared" si="268"/>
        <v>5.976571691908854E-3</v>
      </c>
      <c r="M2488" s="41">
        <f t="shared" si="269"/>
        <v>0.45246389318443442</v>
      </c>
      <c r="N2488" s="52"/>
      <c r="O2488" s="52"/>
      <c r="P2488" s="52"/>
      <c r="T2488" s="44">
        <f t="shared" si="270"/>
        <v>0</v>
      </c>
      <c r="U2488" s="45">
        <f t="shared" si="271"/>
        <v>0</v>
      </c>
      <c r="V2488" s="48"/>
      <c r="W2488" s="48"/>
      <c r="X2488" s="48"/>
      <c r="Y2488" s="48"/>
      <c r="AA2488" s="49">
        <f t="shared" si="272"/>
        <v>0.27147833591066062</v>
      </c>
      <c r="AB2488" s="9"/>
    </row>
    <row r="2489" spans="4:28" x14ac:dyDescent="0.3">
      <c r="D2489" s="34">
        <v>0.22746164747260447</v>
      </c>
      <c r="E2489" s="35">
        <v>46960059.058233365</v>
      </c>
      <c r="F2489" s="36">
        <v>11944325.56617716</v>
      </c>
      <c r="J2489" s="32">
        <f t="shared" si="266"/>
        <v>0.22746164747260447</v>
      </c>
      <c r="K2489" s="40">
        <f t="shared" si="267"/>
        <v>0.22876087383543167</v>
      </c>
      <c r="L2489" s="40">
        <f t="shared" si="268"/>
        <v>5.8185496540905893E-2</v>
      </c>
      <c r="M2489" s="41">
        <f t="shared" si="269"/>
        <v>0.51440801784894208</v>
      </c>
      <c r="N2489" s="52"/>
      <c r="O2489" s="52"/>
      <c r="P2489" s="52"/>
      <c r="T2489" s="44">
        <f t="shared" si="270"/>
        <v>0</v>
      </c>
      <c r="U2489" s="45">
        <f t="shared" si="271"/>
        <v>0</v>
      </c>
      <c r="V2489" s="48"/>
      <c r="W2489" s="48"/>
      <c r="X2489" s="48"/>
      <c r="Y2489" s="48"/>
      <c r="AA2489" s="49">
        <f t="shared" si="272"/>
        <v>0.30864481070936522</v>
      </c>
      <c r="AB2489" s="9"/>
    </row>
    <row r="2490" spans="4:28" x14ac:dyDescent="0.3">
      <c r="D2490" s="34">
        <v>0.21825191366902377</v>
      </c>
      <c r="E2490" s="35">
        <v>61035596.194407806</v>
      </c>
      <c r="F2490" s="36">
        <v>0</v>
      </c>
      <c r="J2490" s="32">
        <f t="shared" si="266"/>
        <v>0.21825191366902377</v>
      </c>
      <c r="K2490" s="40">
        <f t="shared" si="267"/>
        <v>0.29732833817744664</v>
      </c>
      <c r="L2490" s="40">
        <f t="shared" si="268"/>
        <v>0</v>
      </c>
      <c r="M2490" s="41">
        <f t="shared" si="269"/>
        <v>0.51558025184647038</v>
      </c>
      <c r="N2490" s="52"/>
      <c r="O2490" s="52"/>
      <c r="P2490" s="52"/>
      <c r="T2490" s="44">
        <f t="shared" si="270"/>
        <v>0</v>
      </c>
      <c r="U2490" s="45">
        <f t="shared" si="271"/>
        <v>0</v>
      </c>
      <c r="V2490" s="48"/>
      <c r="W2490" s="48"/>
      <c r="X2490" s="48"/>
      <c r="Y2490" s="48"/>
      <c r="AA2490" s="49">
        <f t="shared" si="272"/>
        <v>0.30934815110788222</v>
      </c>
      <c r="AB2490" s="9"/>
    </row>
    <row r="2491" spans="4:28" x14ac:dyDescent="0.3">
      <c r="D2491" s="34">
        <v>0.22213542616056947</v>
      </c>
      <c r="E2491" s="35">
        <v>60145506.062359408</v>
      </c>
      <c r="F2491" s="36">
        <v>6813880.71399571</v>
      </c>
      <c r="J2491" s="32">
        <f t="shared" si="266"/>
        <v>0.22213542616056947</v>
      </c>
      <c r="K2491" s="40">
        <f t="shared" si="267"/>
        <v>0.29299235989115047</v>
      </c>
      <c r="L2491" s="40">
        <f t="shared" si="268"/>
        <v>3.3193086584731683E-2</v>
      </c>
      <c r="M2491" s="41">
        <f t="shared" si="269"/>
        <v>0.54832087263645157</v>
      </c>
      <c r="N2491" s="52"/>
      <c r="O2491" s="52"/>
      <c r="P2491" s="52"/>
      <c r="T2491" s="44">
        <f t="shared" si="270"/>
        <v>0</v>
      </c>
      <c r="U2491" s="45">
        <f t="shared" si="271"/>
        <v>0</v>
      </c>
      <c r="V2491" s="48"/>
      <c r="W2491" s="48"/>
      <c r="X2491" s="48"/>
      <c r="Y2491" s="48"/>
      <c r="AA2491" s="49">
        <f t="shared" si="272"/>
        <v>0.32899252358187092</v>
      </c>
      <c r="AB2491" s="9"/>
    </row>
    <row r="2492" spans="4:28" x14ac:dyDescent="0.3">
      <c r="D2492" s="34">
        <v>0.22789353735371057</v>
      </c>
      <c r="E2492" s="35">
        <v>69226320.649807006</v>
      </c>
      <c r="F2492" s="36">
        <v>0</v>
      </c>
      <c r="J2492" s="32">
        <f t="shared" si="266"/>
        <v>0.22789353735371057</v>
      </c>
      <c r="K2492" s="40">
        <f t="shared" si="267"/>
        <v>0.33722857087176322</v>
      </c>
      <c r="L2492" s="40">
        <f t="shared" si="268"/>
        <v>0</v>
      </c>
      <c r="M2492" s="41">
        <f t="shared" si="269"/>
        <v>0.56512210822547382</v>
      </c>
      <c r="N2492" s="52"/>
      <c r="O2492" s="52"/>
      <c r="P2492" s="52"/>
      <c r="T2492" s="44">
        <f t="shared" si="270"/>
        <v>0</v>
      </c>
      <c r="U2492" s="45">
        <f t="shared" si="271"/>
        <v>0</v>
      </c>
      <c r="V2492" s="48"/>
      <c r="W2492" s="48"/>
      <c r="X2492" s="48"/>
      <c r="Y2492" s="48"/>
      <c r="AA2492" s="49">
        <f t="shared" si="272"/>
        <v>0.33907326493528428</v>
      </c>
      <c r="AB2492" s="9"/>
    </row>
    <row r="2493" spans="4:28" x14ac:dyDescent="0.3">
      <c r="D2493" s="34">
        <v>0.24080317332513479</v>
      </c>
      <c r="E2493" s="35">
        <v>77162156.142942712</v>
      </c>
      <c r="F2493" s="36">
        <v>8418541.0029589124</v>
      </c>
      <c r="J2493" s="32">
        <f t="shared" si="266"/>
        <v>0.24080317332513479</v>
      </c>
      <c r="K2493" s="40">
        <f t="shared" si="267"/>
        <v>0.37588713941770013</v>
      </c>
      <c r="L2493" s="40">
        <f t="shared" si="268"/>
        <v>4.1010016488014653E-2</v>
      </c>
      <c r="M2493" s="41">
        <f t="shared" si="269"/>
        <v>0.65770032923084953</v>
      </c>
      <c r="N2493" s="52"/>
      <c r="O2493" s="52"/>
      <c r="P2493" s="52"/>
      <c r="T2493" s="44">
        <f t="shared" si="270"/>
        <v>0</v>
      </c>
      <c r="U2493" s="45">
        <f t="shared" si="271"/>
        <v>0</v>
      </c>
      <c r="V2493" s="48"/>
      <c r="W2493" s="48"/>
      <c r="X2493" s="48"/>
      <c r="Y2493" s="48"/>
      <c r="AA2493" s="49">
        <f t="shared" si="272"/>
        <v>0.39462019753850969</v>
      </c>
      <c r="AB2493" s="9"/>
    </row>
    <row r="2494" spans="4:28" x14ac:dyDescent="0.3">
      <c r="D2494" s="34">
        <v>0.21461749968677718</v>
      </c>
      <c r="E2494" s="35">
        <v>50499893.937620506</v>
      </c>
      <c r="F2494" s="36">
        <v>8698967.3974331543</v>
      </c>
      <c r="J2494" s="32">
        <f t="shared" si="266"/>
        <v>0.21461749968677718</v>
      </c>
      <c r="K2494" s="40">
        <f t="shared" si="267"/>
        <v>0.24600479849143711</v>
      </c>
      <c r="L2494" s="40">
        <f t="shared" si="268"/>
        <v>4.2376083489056887E-2</v>
      </c>
      <c r="M2494" s="41">
        <f t="shared" si="269"/>
        <v>0.50299838166727118</v>
      </c>
      <c r="N2494" s="52"/>
      <c r="O2494" s="52"/>
      <c r="P2494" s="52"/>
      <c r="T2494" s="44">
        <f t="shared" si="270"/>
        <v>0</v>
      </c>
      <c r="U2494" s="45">
        <f t="shared" si="271"/>
        <v>0</v>
      </c>
      <c r="V2494" s="48"/>
      <c r="W2494" s="48"/>
      <c r="X2494" s="48"/>
      <c r="Y2494" s="48"/>
      <c r="AA2494" s="49">
        <f t="shared" si="272"/>
        <v>0.30179902900036271</v>
      </c>
      <c r="AB2494" s="9"/>
    </row>
    <row r="2495" spans="4:28" x14ac:dyDescent="0.3">
      <c r="D2495" s="34">
        <v>0.24288707963799355</v>
      </c>
      <c r="E2495" s="35">
        <v>105566251.78638665</v>
      </c>
      <c r="F2495" s="36">
        <v>0</v>
      </c>
      <c r="J2495" s="32">
        <f t="shared" si="266"/>
        <v>0.24288707963799355</v>
      </c>
      <c r="K2495" s="40">
        <f t="shared" si="267"/>
        <v>0.51425463448072395</v>
      </c>
      <c r="L2495" s="40">
        <f t="shared" si="268"/>
        <v>0</v>
      </c>
      <c r="M2495" s="41">
        <f t="shared" si="269"/>
        <v>0.75714171411871756</v>
      </c>
      <c r="N2495" s="52"/>
      <c r="O2495" s="52"/>
      <c r="P2495" s="52"/>
      <c r="T2495" s="44">
        <f t="shared" si="270"/>
        <v>7.141714118717557E-3</v>
      </c>
      <c r="U2495" s="45">
        <f t="shared" si="271"/>
        <v>0</v>
      </c>
      <c r="V2495" s="48"/>
      <c r="W2495" s="48"/>
      <c r="X2495" s="48"/>
      <c r="Y2495" s="48"/>
      <c r="AA2495" s="49">
        <f t="shared" si="272"/>
        <v>0.45428502847123053</v>
      </c>
      <c r="AB2495" s="9"/>
    </row>
    <row r="2496" spans="4:28" x14ac:dyDescent="0.3">
      <c r="D2496" s="34">
        <v>0.2030026816432616</v>
      </c>
      <c r="E2496" s="35">
        <v>43740593.48663453</v>
      </c>
      <c r="F2496" s="36">
        <v>0</v>
      </c>
      <c r="J2496" s="32">
        <f t="shared" si="266"/>
        <v>0.2030026816432616</v>
      </c>
      <c r="K2496" s="40">
        <f t="shared" si="267"/>
        <v>0.21307759378400015</v>
      </c>
      <c r="L2496" s="40">
        <f t="shared" si="268"/>
        <v>0</v>
      </c>
      <c r="M2496" s="41">
        <f t="shared" si="269"/>
        <v>0.41608027542726178</v>
      </c>
      <c r="N2496" s="52"/>
      <c r="O2496" s="52"/>
      <c r="P2496" s="52"/>
      <c r="T2496" s="44">
        <f t="shared" si="270"/>
        <v>0</v>
      </c>
      <c r="U2496" s="45">
        <f t="shared" si="271"/>
        <v>0</v>
      </c>
      <c r="V2496" s="48"/>
      <c r="W2496" s="48"/>
      <c r="X2496" s="48"/>
      <c r="Y2496" s="48"/>
      <c r="AA2496" s="49">
        <f t="shared" si="272"/>
        <v>0.24964816525635705</v>
      </c>
      <c r="AB2496" s="9"/>
    </row>
    <row r="2497" spans="4:28" x14ac:dyDescent="0.3">
      <c r="D2497" s="34">
        <v>0.21918152900269358</v>
      </c>
      <c r="E2497" s="35">
        <v>77133040.926180959</v>
      </c>
      <c r="F2497" s="36">
        <v>0</v>
      </c>
      <c r="J2497" s="32">
        <f t="shared" si="266"/>
        <v>0.21918152900269358</v>
      </c>
      <c r="K2497" s="40">
        <f t="shared" si="267"/>
        <v>0.37574530777264048</v>
      </c>
      <c r="L2497" s="40">
        <f t="shared" si="268"/>
        <v>0</v>
      </c>
      <c r="M2497" s="41">
        <f t="shared" si="269"/>
        <v>0.59492683677533409</v>
      </c>
      <c r="N2497" s="52"/>
      <c r="O2497" s="52"/>
      <c r="P2497" s="52"/>
      <c r="T2497" s="44">
        <f t="shared" si="270"/>
        <v>0</v>
      </c>
      <c r="U2497" s="45">
        <f t="shared" si="271"/>
        <v>0</v>
      </c>
      <c r="V2497" s="48"/>
      <c r="W2497" s="48"/>
      <c r="X2497" s="48"/>
      <c r="Y2497" s="48"/>
      <c r="AA2497" s="49">
        <f t="shared" si="272"/>
        <v>0.35695610206520045</v>
      </c>
      <c r="AB2497" s="9"/>
    </row>
    <row r="2498" spans="4:28" x14ac:dyDescent="0.3">
      <c r="D2498" s="34">
        <v>0.2407214527027943</v>
      </c>
      <c r="E2498" s="35">
        <v>67294552.268779472</v>
      </c>
      <c r="F2498" s="36">
        <v>0</v>
      </c>
      <c r="J2498" s="32">
        <f t="shared" si="266"/>
        <v>0.2407214527027943</v>
      </c>
      <c r="K2498" s="40">
        <f t="shared" si="267"/>
        <v>0.32781816910153727</v>
      </c>
      <c r="L2498" s="40">
        <f t="shared" si="268"/>
        <v>0</v>
      </c>
      <c r="M2498" s="41">
        <f t="shared" si="269"/>
        <v>0.5685396218043316</v>
      </c>
      <c r="N2498" s="52"/>
      <c r="O2498" s="52"/>
      <c r="P2498" s="52"/>
      <c r="T2498" s="44">
        <f t="shared" si="270"/>
        <v>0</v>
      </c>
      <c r="U2498" s="45">
        <f t="shared" si="271"/>
        <v>0</v>
      </c>
      <c r="V2498" s="48"/>
      <c r="W2498" s="48"/>
      <c r="X2498" s="48"/>
      <c r="Y2498" s="48"/>
      <c r="AA2498" s="49">
        <f t="shared" si="272"/>
        <v>0.34112377308259895</v>
      </c>
      <c r="AB2498" s="9"/>
    </row>
    <row r="2499" spans="4:28" x14ac:dyDescent="0.3">
      <c r="D2499" s="34">
        <v>0.24394533660434622</v>
      </c>
      <c r="E2499" s="35">
        <v>73559098.694183692</v>
      </c>
      <c r="F2499" s="36">
        <v>0</v>
      </c>
      <c r="J2499" s="32">
        <f t="shared" si="266"/>
        <v>0.24394533660434622</v>
      </c>
      <c r="K2499" s="40">
        <f t="shared" si="267"/>
        <v>0.35833523281904639</v>
      </c>
      <c r="L2499" s="40">
        <f t="shared" si="268"/>
        <v>0</v>
      </c>
      <c r="M2499" s="41">
        <f t="shared" si="269"/>
        <v>0.60228056942339259</v>
      </c>
      <c r="N2499" s="52"/>
      <c r="O2499" s="52"/>
      <c r="P2499" s="52"/>
      <c r="T2499" s="44">
        <f t="shared" si="270"/>
        <v>0</v>
      </c>
      <c r="U2499" s="45">
        <f t="shared" si="271"/>
        <v>0</v>
      </c>
      <c r="V2499" s="48"/>
      <c r="W2499" s="48"/>
      <c r="X2499" s="48"/>
      <c r="Y2499" s="48"/>
      <c r="AA2499" s="49">
        <f t="shared" si="272"/>
        <v>0.36136834165403553</v>
      </c>
      <c r="AB2499" s="9"/>
    </row>
    <row r="2500" spans="4:28" x14ac:dyDescent="0.3">
      <c r="D2500" s="34">
        <v>0.21005758080033082</v>
      </c>
      <c r="E2500" s="35">
        <v>108257783.40227316</v>
      </c>
      <c r="F2500" s="36">
        <v>7469718.3264292367</v>
      </c>
      <c r="J2500" s="32">
        <f t="shared" ref="J2500:J2563" si="273">D2500</f>
        <v>0.21005758080033082</v>
      </c>
      <c r="K2500" s="40">
        <f t="shared" ref="K2500:K2563" si="274">E2500/$B$4</f>
        <v>0.52736614108343849</v>
      </c>
      <c r="L2500" s="40">
        <f t="shared" ref="L2500:L2563" si="275">F2500/$B$4</f>
        <v>3.6387928932105872E-2</v>
      </c>
      <c r="M2500" s="41">
        <f t="shared" si="269"/>
        <v>0.77381165081587522</v>
      </c>
      <c r="N2500" s="52"/>
      <c r="O2500" s="52"/>
      <c r="P2500" s="52"/>
      <c r="T2500" s="44">
        <f t="shared" si="270"/>
        <v>2.3811650815875218E-2</v>
      </c>
      <c r="U2500" s="45">
        <f t="shared" si="271"/>
        <v>0</v>
      </c>
      <c r="V2500" s="48"/>
      <c r="W2500" s="48"/>
      <c r="X2500" s="48"/>
      <c r="Y2500" s="48"/>
      <c r="AA2500" s="49">
        <f t="shared" si="272"/>
        <v>0.4642869904895251</v>
      </c>
      <c r="AB2500" s="9"/>
    </row>
    <row r="2501" spans="4:28" x14ac:dyDescent="0.3">
      <c r="D2501" s="34">
        <v>0.24804348041810675</v>
      </c>
      <c r="E2501" s="35">
        <v>57205289.806562483</v>
      </c>
      <c r="F2501" s="36">
        <v>0</v>
      </c>
      <c r="J2501" s="32">
        <f t="shared" si="273"/>
        <v>0.24804348041810675</v>
      </c>
      <c r="K2501" s="40">
        <f t="shared" si="274"/>
        <v>0.27866941282868679</v>
      </c>
      <c r="L2501" s="40">
        <f t="shared" si="275"/>
        <v>0</v>
      </c>
      <c r="M2501" s="41">
        <f t="shared" ref="M2501:M2564" si="276">SUM(J2501:L2501)</f>
        <v>0.52671289324679349</v>
      </c>
      <c r="N2501" s="52"/>
      <c r="O2501" s="52"/>
      <c r="P2501" s="52"/>
      <c r="T2501" s="44">
        <f t="shared" ref="T2501:T2564" si="277">MIN(MAX(M2501-75%,0),125%)</f>
        <v>0</v>
      </c>
      <c r="U2501" s="45">
        <f t="shared" ref="U2501:U2564" si="278">MIN(MAX(M2501-80%,0),120%)</f>
        <v>0</v>
      </c>
      <c r="V2501" s="48"/>
      <c r="W2501" s="48"/>
      <c r="X2501" s="48"/>
      <c r="Y2501" s="48"/>
      <c r="AA2501" s="49">
        <f t="shared" ref="AA2501:AA2564" si="279">M2501*60%</f>
        <v>0.31602773594807609</v>
      </c>
      <c r="AB2501" s="9"/>
    </row>
    <row r="2502" spans="4:28" x14ac:dyDescent="0.3">
      <c r="D2502" s="34">
        <v>0.25220574748776714</v>
      </c>
      <c r="E2502" s="35">
        <v>61965568.891577102</v>
      </c>
      <c r="F2502" s="36">
        <v>6945861.8797168257</v>
      </c>
      <c r="J2502" s="32">
        <f t="shared" si="273"/>
        <v>0.25220574748776714</v>
      </c>
      <c r="K2502" s="40">
        <f t="shared" si="274"/>
        <v>0.30185860008754622</v>
      </c>
      <c r="L2502" s="40">
        <f t="shared" si="275"/>
        <v>3.3836018629658231E-2</v>
      </c>
      <c r="M2502" s="41">
        <f t="shared" si="276"/>
        <v>0.58790036620497155</v>
      </c>
      <c r="N2502" s="52"/>
      <c r="O2502" s="52"/>
      <c r="P2502" s="52"/>
      <c r="T2502" s="44">
        <f t="shared" si="277"/>
        <v>0</v>
      </c>
      <c r="U2502" s="45">
        <f t="shared" si="278"/>
        <v>0</v>
      </c>
      <c r="V2502" s="48"/>
      <c r="W2502" s="48"/>
      <c r="X2502" s="48"/>
      <c r="Y2502" s="48"/>
      <c r="AA2502" s="49">
        <f t="shared" si="279"/>
        <v>0.35274021972298292</v>
      </c>
      <c r="AB2502" s="9"/>
    </row>
    <row r="2503" spans="4:28" x14ac:dyDescent="0.3">
      <c r="D2503" s="34">
        <v>0.22828311789921837</v>
      </c>
      <c r="E2503" s="35">
        <v>50675586.323948875</v>
      </c>
      <c r="F2503" s="36">
        <v>0</v>
      </c>
      <c r="J2503" s="32">
        <f t="shared" si="273"/>
        <v>0.22828311789921837</v>
      </c>
      <c r="K2503" s="40">
        <f t="shared" si="274"/>
        <v>0.24686066504332688</v>
      </c>
      <c r="L2503" s="40">
        <f t="shared" si="275"/>
        <v>0</v>
      </c>
      <c r="M2503" s="41">
        <f t="shared" si="276"/>
        <v>0.47514378294254522</v>
      </c>
      <c r="N2503" s="52"/>
      <c r="O2503" s="52"/>
      <c r="P2503" s="52"/>
      <c r="T2503" s="44">
        <f t="shared" si="277"/>
        <v>0</v>
      </c>
      <c r="U2503" s="45">
        <f t="shared" si="278"/>
        <v>0</v>
      </c>
      <c r="V2503" s="48"/>
      <c r="W2503" s="48"/>
      <c r="X2503" s="48"/>
      <c r="Y2503" s="48"/>
      <c r="AA2503" s="49">
        <f t="shared" si="279"/>
        <v>0.28508626976552714</v>
      </c>
      <c r="AB2503" s="9"/>
    </row>
    <row r="2504" spans="4:28" x14ac:dyDescent="0.3">
      <c r="D2504" s="34">
        <v>0.20558928006144145</v>
      </c>
      <c r="E2504" s="35">
        <v>82095040.16538465</v>
      </c>
      <c r="F2504" s="36">
        <v>0</v>
      </c>
      <c r="J2504" s="32">
        <f t="shared" si="273"/>
        <v>0.20558928006144145</v>
      </c>
      <c r="K2504" s="40">
        <f t="shared" si="274"/>
        <v>0.39991715305340081</v>
      </c>
      <c r="L2504" s="40">
        <f t="shared" si="275"/>
        <v>0</v>
      </c>
      <c r="M2504" s="41">
        <f t="shared" si="276"/>
        <v>0.60550643311484231</v>
      </c>
      <c r="N2504" s="52"/>
      <c r="O2504" s="52"/>
      <c r="P2504" s="52"/>
      <c r="T2504" s="44">
        <f t="shared" si="277"/>
        <v>0</v>
      </c>
      <c r="U2504" s="45">
        <f t="shared" si="278"/>
        <v>0</v>
      </c>
      <c r="V2504" s="48"/>
      <c r="W2504" s="48"/>
      <c r="X2504" s="48"/>
      <c r="Y2504" s="48"/>
      <c r="AA2504" s="49">
        <f t="shared" si="279"/>
        <v>0.3633038598689054</v>
      </c>
      <c r="AB2504" s="9"/>
    </row>
    <row r="2505" spans="4:28" x14ac:dyDescent="0.3">
      <c r="D2505" s="34">
        <v>0.20374249124820129</v>
      </c>
      <c r="E2505" s="35">
        <v>61485816.074443363</v>
      </c>
      <c r="F2505" s="36">
        <v>0</v>
      </c>
      <c r="J2505" s="32">
        <f t="shared" si="273"/>
        <v>0.20374249124820129</v>
      </c>
      <c r="K2505" s="40">
        <f t="shared" si="274"/>
        <v>0.2995215358701348</v>
      </c>
      <c r="L2505" s="40">
        <f t="shared" si="275"/>
        <v>0</v>
      </c>
      <c r="M2505" s="41">
        <f t="shared" si="276"/>
        <v>0.50326402711833607</v>
      </c>
      <c r="N2505" s="52"/>
      <c r="O2505" s="52"/>
      <c r="P2505" s="52"/>
      <c r="T2505" s="44">
        <f t="shared" si="277"/>
        <v>0</v>
      </c>
      <c r="U2505" s="45">
        <f t="shared" si="278"/>
        <v>0</v>
      </c>
      <c r="V2505" s="48"/>
      <c r="W2505" s="48"/>
      <c r="X2505" s="48"/>
      <c r="Y2505" s="48"/>
      <c r="AA2505" s="49">
        <f t="shared" si="279"/>
        <v>0.30195841627100162</v>
      </c>
      <c r="AB2505" s="9"/>
    </row>
    <row r="2506" spans="4:28" x14ac:dyDescent="0.3">
      <c r="D2506" s="34">
        <v>0.23655981984085392</v>
      </c>
      <c r="E2506" s="35">
        <v>75586142.76394932</v>
      </c>
      <c r="F2506" s="36">
        <v>0</v>
      </c>
      <c r="J2506" s="32">
        <f t="shared" si="273"/>
        <v>0.23655981984085392</v>
      </c>
      <c r="K2506" s="40">
        <f t="shared" si="274"/>
        <v>0.36820975985333926</v>
      </c>
      <c r="L2506" s="40">
        <f t="shared" si="275"/>
        <v>0</v>
      </c>
      <c r="M2506" s="41">
        <f t="shared" si="276"/>
        <v>0.6047695796941932</v>
      </c>
      <c r="N2506" s="52"/>
      <c r="O2506" s="52"/>
      <c r="P2506" s="52"/>
      <c r="T2506" s="44">
        <f t="shared" si="277"/>
        <v>0</v>
      </c>
      <c r="U2506" s="45">
        <f t="shared" si="278"/>
        <v>0</v>
      </c>
      <c r="V2506" s="48"/>
      <c r="W2506" s="48"/>
      <c r="X2506" s="48"/>
      <c r="Y2506" s="48"/>
      <c r="AA2506" s="49">
        <f t="shared" si="279"/>
        <v>0.36286174781651592</v>
      </c>
      <c r="AB2506" s="9"/>
    </row>
    <row r="2507" spans="4:28" x14ac:dyDescent="0.3">
      <c r="D2507" s="34">
        <v>0.21761035521448721</v>
      </c>
      <c r="E2507" s="35">
        <v>61670411.938803479</v>
      </c>
      <c r="F2507" s="36">
        <v>5950483.5916540576</v>
      </c>
      <c r="J2507" s="32">
        <f t="shared" si="273"/>
        <v>0.21761035521448721</v>
      </c>
      <c r="K2507" s="40">
        <f t="shared" si="274"/>
        <v>0.30042077475705914</v>
      </c>
      <c r="L2507" s="40">
        <f t="shared" si="275"/>
        <v>2.8987140422505886E-2</v>
      </c>
      <c r="M2507" s="41">
        <f t="shared" si="276"/>
        <v>0.54701827039405226</v>
      </c>
      <c r="N2507" s="52"/>
      <c r="O2507" s="52"/>
      <c r="P2507" s="52"/>
      <c r="T2507" s="44">
        <f t="shared" si="277"/>
        <v>0</v>
      </c>
      <c r="U2507" s="45">
        <f t="shared" si="278"/>
        <v>0</v>
      </c>
      <c r="V2507" s="48"/>
      <c r="W2507" s="48"/>
      <c r="X2507" s="48"/>
      <c r="Y2507" s="48"/>
      <c r="AA2507" s="49">
        <f t="shared" si="279"/>
        <v>0.32821096223643137</v>
      </c>
      <c r="AB2507" s="9"/>
    </row>
    <row r="2508" spans="4:28" x14ac:dyDescent="0.3">
      <c r="D2508" s="34">
        <v>0.22436185857362312</v>
      </c>
      <c r="E2508" s="35">
        <v>72882249.183200732</v>
      </c>
      <c r="F2508" s="36">
        <v>5086754.7043305077</v>
      </c>
      <c r="J2508" s="32">
        <f t="shared" si="273"/>
        <v>0.22436185857362312</v>
      </c>
      <c r="K2508" s="40">
        <f t="shared" si="274"/>
        <v>0.35503803326920041</v>
      </c>
      <c r="L2508" s="40">
        <f t="shared" si="275"/>
        <v>2.47795781028755E-2</v>
      </c>
      <c r="M2508" s="41">
        <f t="shared" si="276"/>
        <v>0.60417946994569904</v>
      </c>
      <c r="N2508" s="52"/>
      <c r="O2508" s="52"/>
      <c r="P2508" s="52"/>
      <c r="T2508" s="44">
        <f t="shared" si="277"/>
        <v>0</v>
      </c>
      <c r="U2508" s="45">
        <f t="shared" si="278"/>
        <v>0</v>
      </c>
      <c r="V2508" s="48"/>
      <c r="W2508" s="48"/>
      <c r="X2508" s="48"/>
      <c r="Y2508" s="48"/>
      <c r="AA2508" s="49">
        <f t="shared" si="279"/>
        <v>0.36250768196741939</v>
      </c>
      <c r="AB2508" s="9"/>
    </row>
    <row r="2509" spans="4:28" x14ac:dyDescent="0.3">
      <c r="D2509" s="34">
        <v>0.21731810796478304</v>
      </c>
      <c r="E2509" s="35">
        <v>69449446.246225074</v>
      </c>
      <c r="F2509" s="36">
        <v>0</v>
      </c>
      <c r="J2509" s="32">
        <f t="shared" si="273"/>
        <v>0.21731810796478304</v>
      </c>
      <c r="K2509" s="40">
        <f t="shared" si="274"/>
        <v>0.33831550320181747</v>
      </c>
      <c r="L2509" s="40">
        <f t="shared" si="275"/>
        <v>0</v>
      </c>
      <c r="M2509" s="41">
        <f t="shared" si="276"/>
        <v>0.55563361116660048</v>
      </c>
      <c r="N2509" s="52"/>
      <c r="O2509" s="52"/>
      <c r="P2509" s="52"/>
      <c r="T2509" s="44">
        <f t="shared" si="277"/>
        <v>0</v>
      </c>
      <c r="U2509" s="45">
        <f t="shared" si="278"/>
        <v>0</v>
      </c>
      <c r="V2509" s="48"/>
      <c r="W2509" s="48"/>
      <c r="X2509" s="48"/>
      <c r="Y2509" s="48"/>
      <c r="AA2509" s="49">
        <f t="shared" si="279"/>
        <v>0.33338016669996029</v>
      </c>
      <c r="AB2509" s="9"/>
    </row>
    <row r="2510" spans="4:28" x14ac:dyDescent="0.3">
      <c r="D2510" s="34">
        <v>0.20150782498290859</v>
      </c>
      <c r="E2510" s="35">
        <v>78592165.208718523</v>
      </c>
      <c r="F2510" s="36">
        <v>0</v>
      </c>
      <c r="J2510" s="32">
        <f t="shared" si="273"/>
        <v>0.20150782498290859</v>
      </c>
      <c r="K2510" s="40">
        <f t="shared" si="274"/>
        <v>0.38285327468328406</v>
      </c>
      <c r="L2510" s="40">
        <f t="shared" si="275"/>
        <v>0</v>
      </c>
      <c r="M2510" s="41">
        <f t="shared" si="276"/>
        <v>0.58436109966619265</v>
      </c>
      <c r="N2510" s="52"/>
      <c r="O2510" s="52"/>
      <c r="P2510" s="52"/>
      <c r="T2510" s="44">
        <f t="shared" si="277"/>
        <v>0</v>
      </c>
      <c r="U2510" s="45">
        <f t="shared" si="278"/>
        <v>0</v>
      </c>
      <c r="V2510" s="48"/>
      <c r="W2510" s="48"/>
      <c r="X2510" s="48"/>
      <c r="Y2510" s="48"/>
      <c r="AA2510" s="49">
        <f t="shared" si="279"/>
        <v>0.35061665979971557</v>
      </c>
      <c r="AB2510" s="9"/>
    </row>
    <row r="2511" spans="4:28" x14ac:dyDescent="0.3">
      <c r="D2511" s="34">
        <v>0.22963086718856804</v>
      </c>
      <c r="E2511" s="35">
        <v>78955751.907300487</v>
      </c>
      <c r="F2511" s="36">
        <v>30572366.871712975</v>
      </c>
      <c r="J2511" s="32">
        <f t="shared" si="273"/>
        <v>0.22963086718856804</v>
      </c>
      <c r="K2511" s="40">
        <f t="shared" si="274"/>
        <v>0.38462444815603047</v>
      </c>
      <c r="L2511" s="40">
        <f t="shared" si="275"/>
        <v>0.14892999500102347</v>
      </c>
      <c r="M2511" s="41">
        <f t="shared" si="276"/>
        <v>0.76318531034562198</v>
      </c>
      <c r="N2511" s="52"/>
      <c r="O2511" s="52"/>
      <c r="P2511" s="52"/>
      <c r="T2511" s="44">
        <f t="shared" si="277"/>
        <v>1.3185310345621981E-2</v>
      </c>
      <c r="U2511" s="45">
        <f t="shared" si="278"/>
        <v>0</v>
      </c>
      <c r="V2511" s="48"/>
      <c r="W2511" s="48"/>
      <c r="X2511" s="48"/>
      <c r="Y2511" s="48"/>
      <c r="AA2511" s="49">
        <f t="shared" si="279"/>
        <v>0.45791118620737314</v>
      </c>
      <c r="AB2511" s="9"/>
    </row>
    <row r="2512" spans="4:28" x14ac:dyDescent="0.3">
      <c r="D2512" s="34">
        <v>0.21720214069191371</v>
      </c>
      <c r="E2512" s="35">
        <v>56396375.680185877</v>
      </c>
      <c r="F2512" s="36">
        <v>56139402.658874445</v>
      </c>
      <c r="J2512" s="32">
        <f t="shared" si="273"/>
        <v>0.21720214069191371</v>
      </c>
      <c r="K2512" s="40">
        <f t="shared" si="274"/>
        <v>0.27472887471781543</v>
      </c>
      <c r="L2512" s="40">
        <f t="shared" si="275"/>
        <v>0.27347705830007124</v>
      </c>
      <c r="M2512" s="41">
        <f t="shared" si="276"/>
        <v>0.76540807370980035</v>
      </c>
      <c r="N2512" s="52"/>
      <c r="O2512" s="52"/>
      <c r="P2512" s="52"/>
      <c r="T2512" s="44">
        <f t="shared" si="277"/>
        <v>1.5408073709800352E-2</v>
      </c>
      <c r="U2512" s="45">
        <f t="shared" si="278"/>
        <v>0</v>
      </c>
      <c r="V2512" s="48"/>
      <c r="W2512" s="48"/>
      <c r="X2512" s="48"/>
      <c r="Y2512" s="48"/>
      <c r="AA2512" s="49">
        <f t="shared" si="279"/>
        <v>0.45924484422588019</v>
      </c>
      <c r="AB2512" s="9"/>
    </row>
    <row r="2513" spans="4:28" x14ac:dyDescent="0.3">
      <c r="D2513" s="34">
        <v>0.19287164987263239</v>
      </c>
      <c r="E2513" s="35">
        <v>59461254.288389549</v>
      </c>
      <c r="F2513" s="36">
        <v>1104716.9400394037</v>
      </c>
      <c r="J2513" s="32">
        <f t="shared" si="273"/>
        <v>0.19287164987263239</v>
      </c>
      <c r="K2513" s="40">
        <f t="shared" si="274"/>
        <v>0.28965910101379932</v>
      </c>
      <c r="L2513" s="40">
        <f t="shared" si="275"/>
        <v>5.3815096831721348E-3</v>
      </c>
      <c r="M2513" s="41">
        <f t="shared" si="276"/>
        <v>0.48791226056960385</v>
      </c>
      <c r="N2513" s="52"/>
      <c r="O2513" s="52"/>
      <c r="P2513" s="52"/>
      <c r="T2513" s="44">
        <f t="shared" si="277"/>
        <v>0</v>
      </c>
      <c r="U2513" s="45">
        <f t="shared" si="278"/>
        <v>0</v>
      </c>
      <c r="V2513" s="48"/>
      <c r="W2513" s="48"/>
      <c r="X2513" s="48"/>
      <c r="Y2513" s="48"/>
      <c r="AA2513" s="49">
        <f t="shared" si="279"/>
        <v>0.2927473563417623</v>
      </c>
      <c r="AB2513" s="9"/>
    </row>
    <row r="2514" spans="4:28" x14ac:dyDescent="0.3">
      <c r="D2514" s="34">
        <v>0.23689568094040658</v>
      </c>
      <c r="E2514" s="35">
        <v>56946312.796400875</v>
      </c>
      <c r="F2514" s="36">
        <v>0</v>
      </c>
      <c r="J2514" s="32">
        <f t="shared" si="273"/>
        <v>0.23689568094040658</v>
      </c>
      <c r="K2514" s="40">
        <f t="shared" si="274"/>
        <v>0.27740783419492926</v>
      </c>
      <c r="L2514" s="40">
        <f t="shared" si="275"/>
        <v>0</v>
      </c>
      <c r="M2514" s="41">
        <f t="shared" si="276"/>
        <v>0.5143035151353359</v>
      </c>
      <c r="N2514" s="52"/>
      <c r="O2514" s="52"/>
      <c r="P2514" s="52"/>
      <c r="T2514" s="44">
        <f t="shared" si="277"/>
        <v>0</v>
      </c>
      <c r="U2514" s="45">
        <f t="shared" si="278"/>
        <v>0</v>
      </c>
      <c r="V2514" s="48"/>
      <c r="W2514" s="48"/>
      <c r="X2514" s="48"/>
      <c r="Y2514" s="48"/>
      <c r="AA2514" s="49">
        <f t="shared" si="279"/>
        <v>0.30858210908120154</v>
      </c>
      <c r="AB2514" s="9"/>
    </row>
    <row r="2515" spans="4:28" x14ac:dyDescent="0.3">
      <c r="D2515" s="34">
        <v>0.22326636103366537</v>
      </c>
      <c r="E2515" s="35">
        <v>97887022.24612771</v>
      </c>
      <c r="F2515" s="36">
        <v>4825448.5059149629</v>
      </c>
      <c r="J2515" s="32">
        <f t="shared" si="273"/>
        <v>0.22326636103366537</v>
      </c>
      <c r="K2515" s="40">
        <f t="shared" si="274"/>
        <v>0.47684609421815594</v>
      </c>
      <c r="L2515" s="40">
        <f t="shared" si="275"/>
        <v>2.3506653079207449E-2</v>
      </c>
      <c r="M2515" s="41">
        <f t="shared" si="276"/>
        <v>0.72361910833102872</v>
      </c>
      <c r="N2515" s="52"/>
      <c r="O2515" s="52"/>
      <c r="P2515" s="52"/>
      <c r="T2515" s="44">
        <f t="shared" si="277"/>
        <v>0</v>
      </c>
      <c r="U2515" s="45">
        <f t="shared" si="278"/>
        <v>0</v>
      </c>
      <c r="V2515" s="48"/>
      <c r="W2515" s="48"/>
      <c r="X2515" s="48"/>
      <c r="Y2515" s="48"/>
      <c r="AA2515" s="49">
        <f t="shared" si="279"/>
        <v>0.4341714649986172</v>
      </c>
      <c r="AB2515" s="9"/>
    </row>
    <row r="2516" spans="4:28" x14ac:dyDescent="0.3">
      <c r="D2516" s="34">
        <v>0.20658921661720001</v>
      </c>
      <c r="E2516" s="35">
        <v>44978824.907719694</v>
      </c>
      <c r="F2516" s="36">
        <v>0</v>
      </c>
      <c r="J2516" s="32">
        <f t="shared" si="273"/>
        <v>0.20658921661720001</v>
      </c>
      <c r="K2516" s="40">
        <f t="shared" si="274"/>
        <v>0.21910950489268663</v>
      </c>
      <c r="L2516" s="40">
        <f t="shared" si="275"/>
        <v>0</v>
      </c>
      <c r="M2516" s="41">
        <f t="shared" si="276"/>
        <v>0.42569872150988664</v>
      </c>
      <c r="N2516" s="52"/>
      <c r="O2516" s="52"/>
      <c r="P2516" s="52"/>
      <c r="T2516" s="44">
        <f t="shared" si="277"/>
        <v>0</v>
      </c>
      <c r="U2516" s="45">
        <f t="shared" si="278"/>
        <v>0</v>
      </c>
      <c r="V2516" s="48"/>
      <c r="W2516" s="48"/>
      <c r="X2516" s="48"/>
      <c r="Y2516" s="48"/>
      <c r="AA2516" s="49">
        <f t="shared" si="279"/>
        <v>0.25541923290593199</v>
      </c>
      <c r="AB2516" s="9"/>
    </row>
    <row r="2517" spans="4:28" x14ac:dyDescent="0.3">
      <c r="D2517" s="34">
        <v>0.24196784486524958</v>
      </c>
      <c r="E2517" s="35">
        <v>44355863.754094988</v>
      </c>
      <c r="F2517" s="36">
        <v>0</v>
      </c>
      <c r="J2517" s="32">
        <f t="shared" si="273"/>
        <v>0.24196784486524958</v>
      </c>
      <c r="K2517" s="40">
        <f t="shared" si="274"/>
        <v>0.21607481667621747</v>
      </c>
      <c r="L2517" s="40">
        <f t="shared" si="275"/>
        <v>0</v>
      </c>
      <c r="M2517" s="41">
        <f t="shared" si="276"/>
        <v>0.45804266154146706</v>
      </c>
      <c r="N2517" s="52"/>
      <c r="O2517" s="52"/>
      <c r="P2517" s="52"/>
      <c r="T2517" s="44">
        <f t="shared" si="277"/>
        <v>0</v>
      </c>
      <c r="U2517" s="45">
        <f t="shared" si="278"/>
        <v>0</v>
      </c>
      <c r="V2517" s="48"/>
      <c r="W2517" s="48"/>
      <c r="X2517" s="48"/>
      <c r="Y2517" s="48"/>
      <c r="AA2517" s="49">
        <f t="shared" si="279"/>
        <v>0.27482559692488023</v>
      </c>
      <c r="AB2517" s="9"/>
    </row>
    <row r="2518" spans="4:28" x14ac:dyDescent="0.3">
      <c r="D2518" s="34">
        <v>0.24015438138542045</v>
      </c>
      <c r="E2518" s="35">
        <v>65194275.148878425</v>
      </c>
      <c r="F2518" s="36">
        <v>0</v>
      </c>
      <c r="J2518" s="32">
        <f t="shared" si="273"/>
        <v>0.24015438138542045</v>
      </c>
      <c r="K2518" s="40">
        <f t="shared" si="274"/>
        <v>0.31758689514488986</v>
      </c>
      <c r="L2518" s="40">
        <f t="shared" si="275"/>
        <v>0</v>
      </c>
      <c r="M2518" s="41">
        <f t="shared" si="276"/>
        <v>0.55774127653031025</v>
      </c>
      <c r="N2518" s="52"/>
      <c r="O2518" s="52"/>
      <c r="P2518" s="52"/>
      <c r="T2518" s="44">
        <f t="shared" si="277"/>
        <v>0</v>
      </c>
      <c r="U2518" s="45">
        <f t="shared" si="278"/>
        <v>0</v>
      </c>
      <c r="V2518" s="48"/>
      <c r="W2518" s="48"/>
      <c r="X2518" s="48"/>
      <c r="Y2518" s="48"/>
      <c r="AA2518" s="49">
        <f t="shared" si="279"/>
        <v>0.33464476591818615</v>
      </c>
      <c r="AB2518" s="9"/>
    </row>
    <row r="2519" spans="4:28" x14ac:dyDescent="0.3">
      <c r="D2519" s="34">
        <v>0.24493969039238686</v>
      </c>
      <c r="E2519" s="35">
        <v>70580721.621014431</v>
      </c>
      <c r="F2519" s="36">
        <v>0</v>
      </c>
      <c r="J2519" s="32">
        <f t="shared" si="273"/>
        <v>0.24493969039238686</v>
      </c>
      <c r="K2519" s="40">
        <f t="shared" si="274"/>
        <v>0.34382638944164101</v>
      </c>
      <c r="L2519" s="40">
        <f t="shared" si="275"/>
        <v>0</v>
      </c>
      <c r="M2519" s="41">
        <f t="shared" si="276"/>
        <v>0.58876607983402784</v>
      </c>
      <c r="N2519" s="52"/>
      <c r="O2519" s="52"/>
      <c r="P2519" s="52"/>
      <c r="T2519" s="44">
        <f t="shared" si="277"/>
        <v>0</v>
      </c>
      <c r="U2519" s="45">
        <f t="shared" si="278"/>
        <v>0</v>
      </c>
      <c r="V2519" s="48"/>
      <c r="W2519" s="48"/>
      <c r="X2519" s="48"/>
      <c r="Y2519" s="48"/>
      <c r="AA2519" s="49">
        <f t="shared" si="279"/>
        <v>0.3532596479004167</v>
      </c>
      <c r="AB2519" s="9"/>
    </row>
    <row r="2520" spans="4:28" x14ac:dyDescent="0.3">
      <c r="D2520" s="34">
        <v>0.22179626024253679</v>
      </c>
      <c r="E2520" s="35">
        <v>381902198.93705523</v>
      </c>
      <c r="F2520" s="36">
        <v>0</v>
      </c>
      <c r="J2520" s="32">
        <f t="shared" si="273"/>
        <v>0.22179626024253679</v>
      </c>
      <c r="K2520" s="40">
        <f t="shared" si="274"/>
        <v>1.860395461602306</v>
      </c>
      <c r="L2520" s="40">
        <f t="shared" si="275"/>
        <v>0</v>
      </c>
      <c r="M2520" s="41">
        <f t="shared" si="276"/>
        <v>2.0821917218448429</v>
      </c>
      <c r="N2520" s="52"/>
      <c r="O2520" s="52"/>
      <c r="P2520" s="52"/>
      <c r="T2520" s="44">
        <f t="shared" si="277"/>
        <v>1.25</v>
      </c>
      <c r="U2520" s="45">
        <f t="shared" si="278"/>
        <v>1.2</v>
      </c>
      <c r="V2520" s="48"/>
      <c r="W2520" s="48"/>
      <c r="X2520" s="48"/>
      <c r="Y2520" s="48"/>
      <c r="AA2520" s="49">
        <f t="shared" si="279"/>
        <v>1.2493150331069056</v>
      </c>
      <c r="AB2520" s="9"/>
    </row>
    <row r="2521" spans="4:28" x14ac:dyDescent="0.3">
      <c r="D2521" s="34">
        <v>0.22519827026334302</v>
      </c>
      <c r="E2521" s="35">
        <v>33459754.08410912</v>
      </c>
      <c r="F2521" s="36">
        <v>6695938.5357841579</v>
      </c>
      <c r="J2521" s="32">
        <f t="shared" si="273"/>
        <v>0.22519827026334302</v>
      </c>
      <c r="K2521" s="40">
        <f t="shared" si="274"/>
        <v>0.16299559106405029</v>
      </c>
      <c r="L2521" s="40">
        <f t="shared" si="275"/>
        <v>3.2618543956574611E-2</v>
      </c>
      <c r="M2521" s="41">
        <f t="shared" si="276"/>
        <v>0.42081240528396791</v>
      </c>
      <c r="N2521" s="52"/>
      <c r="O2521" s="52"/>
      <c r="P2521" s="52"/>
      <c r="T2521" s="44">
        <f t="shared" si="277"/>
        <v>0</v>
      </c>
      <c r="U2521" s="45">
        <f t="shared" si="278"/>
        <v>0</v>
      </c>
      <c r="V2521" s="48"/>
      <c r="W2521" s="48"/>
      <c r="X2521" s="48"/>
      <c r="Y2521" s="48"/>
      <c r="AA2521" s="49">
        <f t="shared" si="279"/>
        <v>0.25248744317038074</v>
      </c>
      <c r="AB2521" s="9"/>
    </row>
    <row r="2522" spans="4:28" x14ac:dyDescent="0.3">
      <c r="D2522" s="34">
        <v>0.21302839409950822</v>
      </c>
      <c r="E2522" s="35">
        <v>219366653.45641422</v>
      </c>
      <c r="F2522" s="36">
        <v>0</v>
      </c>
      <c r="J2522" s="32">
        <f t="shared" si="273"/>
        <v>0.21302839409950822</v>
      </c>
      <c r="K2522" s="40">
        <f t="shared" si="274"/>
        <v>1.0686210439559762</v>
      </c>
      <c r="L2522" s="40">
        <f t="shared" si="275"/>
        <v>0</v>
      </c>
      <c r="M2522" s="41">
        <f t="shared" si="276"/>
        <v>1.2816494380554844</v>
      </c>
      <c r="N2522" s="52"/>
      <c r="O2522" s="52"/>
      <c r="P2522" s="52"/>
      <c r="T2522" s="44">
        <f t="shared" si="277"/>
        <v>0.53164943805548437</v>
      </c>
      <c r="U2522" s="45">
        <f t="shared" si="278"/>
        <v>0.48164943805548432</v>
      </c>
      <c r="V2522" s="48"/>
      <c r="W2522" s="48"/>
      <c r="X2522" s="48"/>
      <c r="Y2522" s="48"/>
      <c r="AA2522" s="49">
        <f t="shared" si="279"/>
        <v>0.76898966283329062</v>
      </c>
      <c r="AB2522" s="9"/>
    </row>
    <row r="2523" spans="4:28" x14ac:dyDescent="0.3">
      <c r="D2523" s="34">
        <v>0.22979331520675009</v>
      </c>
      <c r="E2523" s="35">
        <v>232407711.50255245</v>
      </c>
      <c r="F2523" s="36">
        <v>0</v>
      </c>
      <c r="J2523" s="32">
        <f t="shared" si="273"/>
        <v>0.22979331520675009</v>
      </c>
      <c r="K2523" s="40">
        <f t="shared" si="274"/>
        <v>1.1321491547420743</v>
      </c>
      <c r="L2523" s="40">
        <f t="shared" si="275"/>
        <v>0</v>
      </c>
      <c r="M2523" s="41">
        <f t="shared" si="276"/>
        <v>1.3619424699488245</v>
      </c>
      <c r="N2523" s="52"/>
      <c r="O2523" s="52"/>
      <c r="P2523" s="52"/>
      <c r="T2523" s="44">
        <f t="shared" si="277"/>
        <v>0.61194246994882451</v>
      </c>
      <c r="U2523" s="45">
        <f t="shared" si="278"/>
        <v>0.56194246994882446</v>
      </c>
      <c r="V2523" s="48"/>
      <c r="W2523" s="48"/>
      <c r="X2523" s="48"/>
      <c r="Y2523" s="48"/>
      <c r="AA2523" s="49">
        <f t="shared" si="279"/>
        <v>0.81716548196929473</v>
      </c>
      <c r="AB2523" s="9"/>
    </row>
    <row r="2524" spans="4:28" x14ac:dyDescent="0.3">
      <c r="D2524" s="34">
        <v>0.22514478354140699</v>
      </c>
      <c r="E2524" s="35">
        <v>65329660.656543776</v>
      </c>
      <c r="F2524" s="36">
        <v>0</v>
      </c>
      <c r="J2524" s="32">
        <f t="shared" si="273"/>
        <v>0.22514478354140699</v>
      </c>
      <c r="K2524" s="40">
        <f t="shared" si="274"/>
        <v>0.31824641107522067</v>
      </c>
      <c r="L2524" s="40">
        <f t="shared" si="275"/>
        <v>0</v>
      </c>
      <c r="M2524" s="41">
        <f t="shared" si="276"/>
        <v>0.54339119461662766</v>
      </c>
      <c r="N2524" s="52"/>
      <c r="O2524" s="52"/>
      <c r="P2524" s="52"/>
      <c r="T2524" s="44">
        <f t="shared" si="277"/>
        <v>0</v>
      </c>
      <c r="U2524" s="45">
        <f t="shared" si="278"/>
        <v>0</v>
      </c>
      <c r="V2524" s="48"/>
      <c r="W2524" s="48"/>
      <c r="X2524" s="48"/>
      <c r="Y2524" s="48"/>
      <c r="AA2524" s="49">
        <f t="shared" si="279"/>
        <v>0.32603471676997658</v>
      </c>
      <c r="AB2524" s="9"/>
    </row>
    <row r="2525" spans="4:28" x14ac:dyDescent="0.3">
      <c r="D2525" s="34">
        <v>0.22738157182769492</v>
      </c>
      <c r="E2525" s="35">
        <v>129818561.24157579</v>
      </c>
      <c r="F2525" s="36">
        <v>6920774.7549597034</v>
      </c>
      <c r="J2525" s="32">
        <f t="shared" si="273"/>
        <v>0.22738157182769492</v>
      </c>
      <c r="K2525" s="40">
        <f t="shared" si="274"/>
        <v>0.63239714994512175</v>
      </c>
      <c r="L2525" s="40">
        <f t="shared" si="275"/>
        <v>3.3713809401293739E-2</v>
      </c>
      <c r="M2525" s="41">
        <f t="shared" si="276"/>
        <v>0.89349253117411043</v>
      </c>
      <c r="N2525" s="52"/>
      <c r="O2525" s="52"/>
      <c r="P2525" s="52"/>
      <c r="T2525" s="44">
        <f t="shared" si="277"/>
        <v>0.14349253117411043</v>
      </c>
      <c r="U2525" s="45">
        <f t="shared" si="278"/>
        <v>9.3492531174110383E-2</v>
      </c>
      <c r="V2525" s="48"/>
      <c r="W2525" s="48"/>
      <c r="X2525" s="48"/>
      <c r="Y2525" s="48"/>
      <c r="AA2525" s="49">
        <f t="shared" si="279"/>
        <v>0.53609551870446626</v>
      </c>
      <c r="AB2525" s="9"/>
    </row>
    <row r="2526" spans="4:28" x14ac:dyDescent="0.3">
      <c r="D2526" s="34">
        <v>0.22140732463034271</v>
      </c>
      <c r="E2526" s="35">
        <v>76331561.424673378</v>
      </c>
      <c r="F2526" s="36">
        <v>40040335.024403848</v>
      </c>
      <c r="J2526" s="32">
        <f t="shared" si="273"/>
        <v>0.22140732463034271</v>
      </c>
      <c r="K2526" s="40">
        <f t="shared" si="274"/>
        <v>0.37184098663670029</v>
      </c>
      <c r="L2526" s="40">
        <f t="shared" si="275"/>
        <v>0.19505218290904444</v>
      </c>
      <c r="M2526" s="41">
        <f t="shared" si="276"/>
        <v>0.7883004941760875</v>
      </c>
      <c r="N2526" s="52"/>
      <c r="O2526" s="52"/>
      <c r="P2526" s="52"/>
      <c r="T2526" s="44">
        <f t="shared" si="277"/>
        <v>3.8300494176087496E-2</v>
      </c>
      <c r="U2526" s="45">
        <f t="shared" si="278"/>
        <v>0</v>
      </c>
      <c r="V2526" s="48"/>
      <c r="W2526" s="48"/>
      <c r="X2526" s="48"/>
      <c r="Y2526" s="48"/>
      <c r="AA2526" s="49">
        <f t="shared" si="279"/>
        <v>0.47298029650565249</v>
      </c>
      <c r="AB2526" s="9"/>
    </row>
    <row r="2527" spans="4:28" x14ac:dyDescent="0.3">
      <c r="D2527" s="34">
        <v>0.21395699326545276</v>
      </c>
      <c r="E2527" s="35">
        <v>66721727.464044571</v>
      </c>
      <c r="F2527" s="36">
        <v>31664706.314735278</v>
      </c>
      <c r="J2527" s="32">
        <f t="shared" si="273"/>
        <v>0.21395699326545276</v>
      </c>
      <c r="K2527" s="40">
        <f t="shared" si="274"/>
        <v>0.32502771471298403</v>
      </c>
      <c r="L2527" s="40">
        <f t="shared" si="275"/>
        <v>0.15425120903954967</v>
      </c>
      <c r="M2527" s="41">
        <f t="shared" si="276"/>
        <v>0.69323591701798648</v>
      </c>
      <c r="N2527" s="52"/>
      <c r="O2527" s="52"/>
      <c r="P2527" s="52"/>
      <c r="T2527" s="44">
        <f t="shared" si="277"/>
        <v>0</v>
      </c>
      <c r="U2527" s="45">
        <f t="shared" si="278"/>
        <v>0</v>
      </c>
      <c r="V2527" s="48"/>
      <c r="W2527" s="48"/>
      <c r="X2527" s="48"/>
      <c r="Y2527" s="48"/>
      <c r="AA2527" s="49">
        <f t="shared" si="279"/>
        <v>0.41594155021079188</v>
      </c>
      <c r="AB2527" s="9"/>
    </row>
    <row r="2528" spans="4:28" x14ac:dyDescent="0.3">
      <c r="D2528" s="34">
        <v>0.21567538817313467</v>
      </c>
      <c r="E2528" s="35">
        <v>65681190.839978248</v>
      </c>
      <c r="F2528" s="36">
        <v>41957939.173424825</v>
      </c>
      <c r="J2528" s="32">
        <f t="shared" si="273"/>
        <v>0.21567538817313467</v>
      </c>
      <c r="K2528" s="40">
        <f t="shared" si="274"/>
        <v>0.31995885253195472</v>
      </c>
      <c r="L2528" s="40">
        <f t="shared" si="275"/>
        <v>0.20439358514741274</v>
      </c>
      <c r="M2528" s="41">
        <f t="shared" si="276"/>
        <v>0.74002782585250215</v>
      </c>
      <c r="N2528" s="52"/>
      <c r="O2528" s="52"/>
      <c r="P2528" s="52"/>
      <c r="T2528" s="44">
        <f t="shared" si="277"/>
        <v>0</v>
      </c>
      <c r="U2528" s="45">
        <f t="shared" si="278"/>
        <v>0</v>
      </c>
      <c r="V2528" s="48"/>
      <c r="W2528" s="48"/>
      <c r="X2528" s="48"/>
      <c r="Y2528" s="48"/>
      <c r="AA2528" s="49">
        <f t="shared" si="279"/>
        <v>0.4440166955115013</v>
      </c>
      <c r="AB2528" s="9"/>
    </row>
    <row r="2529" spans="4:28" x14ac:dyDescent="0.3">
      <c r="D2529" s="34">
        <v>0.22680577879840097</v>
      </c>
      <c r="E2529" s="35">
        <v>81807556.46028921</v>
      </c>
      <c r="F2529" s="36">
        <v>0</v>
      </c>
      <c r="J2529" s="32">
        <f t="shared" si="273"/>
        <v>0.22680577879840097</v>
      </c>
      <c r="K2529" s="40">
        <f t="shared" si="274"/>
        <v>0.39851670712317894</v>
      </c>
      <c r="L2529" s="40">
        <f t="shared" si="275"/>
        <v>0</v>
      </c>
      <c r="M2529" s="41">
        <f t="shared" si="276"/>
        <v>0.62532248592157991</v>
      </c>
      <c r="N2529" s="52"/>
      <c r="O2529" s="52"/>
      <c r="P2529" s="52"/>
      <c r="T2529" s="44">
        <f t="shared" si="277"/>
        <v>0</v>
      </c>
      <c r="U2529" s="45">
        <f t="shared" si="278"/>
        <v>0</v>
      </c>
      <c r="V2529" s="48"/>
      <c r="W2529" s="48"/>
      <c r="X2529" s="48"/>
      <c r="Y2529" s="48"/>
      <c r="AA2529" s="49">
        <f t="shared" si="279"/>
        <v>0.37519349155294796</v>
      </c>
      <c r="AB2529" s="9"/>
    </row>
    <row r="2530" spans="4:28" x14ac:dyDescent="0.3">
      <c r="D2530" s="34">
        <v>0.23896773218130357</v>
      </c>
      <c r="E2530" s="35">
        <v>49115243.985603854</v>
      </c>
      <c r="F2530" s="36">
        <v>0</v>
      </c>
      <c r="J2530" s="32">
        <f t="shared" si="273"/>
        <v>0.23896773218130357</v>
      </c>
      <c r="K2530" s="40">
        <f t="shared" si="274"/>
        <v>0.23925962526695876</v>
      </c>
      <c r="L2530" s="40">
        <f t="shared" si="275"/>
        <v>0</v>
      </c>
      <c r="M2530" s="41">
        <f t="shared" si="276"/>
        <v>0.47822735744826234</v>
      </c>
      <c r="N2530" s="52"/>
      <c r="O2530" s="52"/>
      <c r="P2530" s="52"/>
      <c r="T2530" s="44">
        <f t="shared" si="277"/>
        <v>0</v>
      </c>
      <c r="U2530" s="45">
        <f t="shared" si="278"/>
        <v>0</v>
      </c>
      <c r="V2530" s="48"/>
      <c r="W2530" s="48"/>
      <c r="X2530" s="48"/>
      <c r="Y2530" s="48"/>
      <c r="AA2530" s="49">
        <f t="shared" si="279"/>
        <v>0.2869364144689574</v>
      </c>
      <c r="AB2530" s="9"/>
    </row>
    <row r="2531" spans="4:28" x14ac:dyDescent="0.3">
      <c r="D2531" s="34">
        <v>0.21829793186117452</v>
      </c>
      <c r="E2531" s="35">
        <v>38199964.7302128</v>
      </c>
      <c r="F2531" s="36">
        <v>0</v>
      </c>
      <c r="J2531" s="32">
        <f t="shared" si="273"/>
        <v>0.21829793186117452</v>
      </c>
      <c r="K2531" s="40">
        <f t="shared" si="274"/>
        <v>0.18608701708253128</v>
      </c>
      <c r="L2531" s="40">
        <f t="shared" si="275"/>
        <v>0</v>
      </c>
      <c r="M2531" s="41">
        <f t="shared" si="276"/>
        <v>0.4043849489437058</v>
      </c>
      <c r="N2531" s="52"/>
      <c r="O2531" s="52"/>
      <c r="P2531" s="52"/>
      <c r="T2531" s="44">
        <f t="shared" si="277"/>
        <v>0</v>
      </c>
      <c r="U2531" s="45">
        <f t="shared" si="278"/>
        <v>0</v>
      </c>
      <c r="V2531" s="48"/>
      <c r="W2531" s="48"/>
      <c r="X2531" s="48"/>
      <c r="Y2531" s="48"/>
      <c r="AA2531" s="49">
        <f t="shared" si="279"/>
        <v>0.24263096936622347</v>
      </c>
      <c r="AB2531" s="9"/>
    </row>
    <row r="2532" spans="4:28" x14ac:dyDescent="0.3">
      <c r="D2532" s="34">
        <v>0.22611682925105719</v>
      </c>
      <c r="E2532" s="35">
        <v>126216949.46158586</v>
      </c>
      <c r="F2532" s="36">
        <v>0</v>
      </c>
      <c r="J2532" s="32">
        <f t="shared" si="273"/>
        <v>0.22611682925105719</v>
      </c>
      <c r="K2532" s="40">
        <f t="shared" si="274"/>
        <v>0.61485228576629303</v>
      </c>
      <c r="L2532" s="40">
        <f t="shared" si="275"/>
        <v>0</v>
      </c>
      <c r="M2532" s="41">
        <f t="shared" si="276"/>
        <v>0.84096911501735017</v>
      </c>
      <c r="N2532" s="52"/>
      <c r="O2532" s="52"/>
      <c r="P2532" s="52"/>
      <c r="T2532" s="44">
        <f t="shared" si="277"/>
        <v>9.0969115017350166E-2</v>
      </c>
      <c r="U2532" s="45">
        <f t="shared" si="278"/>
        <v>4.0969115017350122E-2</v>
      </c>
      <c r="V2532" s="48"/>
      <c r="W2532" s="48"/>
      <c r="X2532" s="48"/>
      <c r="Y2532" s="48"/>
      <c r="AA2532" s="49">
        <f t="shared" si="279"/>
        <v>0.50458146901041012</v>
      </c>
      <c r="AB2532" s="9"/>
    </row>
    <row r="2533" spans="4:28" x14ac:dyDescent="0.3">
      <c r="D2533" s="34">
        <v>0.22138157223949509</v>
      </c>
      <c r="E2533" s="35">
        <v>78838150.995954394</v>
      </c>
      <c r="F2533" s="36">
        <v>0</v>
      </c>
      <c r="J2533" s="32">
        <f t="shared" si="273"/>
        <v>0.22138157223949509</v>
      </c>
      <c r="K2533" s="40">
        <f t="shared" si="274"/>
        <v>0.3840515679726812</v>
      </c>
      <c r="L2533" s="40">
        <f t="shared" si="275"/>
        <v>0</v>
      </c>
      <c r="M2533" s="41">
        <f t="shared" si="276"/>
        <v>0.60543314021217631</v>
      </c>
      <c r="N2533" s="52"/>
      <c r="O2533" s="52"/>
      <c r="P2533" s="52"/>
      <c r="T2533" s="44">
        <f t="shared" si="277"/>
        <v>0</v>
      </c>
      <c r="U2533" s="45">
        <f t="shared" si="278"/>
        <v>0</v>
      </c>
      <c r="V2533" s="48"/>
      <c r="W2533" s="48"/>
      <c r="X2533" s="48"/>
      <c r="Y2533" s="48"/>
      <c r="AA2533" s="49">
        <f t="shared" si="279"/>
        <v>0.36325988412730575</v>
      </c>
      <c r="AB2533" s="9"/>
    </row>
    <row r="2534" spans="4:28" x14ac:dyDescent="0.3">
      <c r="D2534" s="34">
        <v>0.22827215793754724</v>
      </c>
      <c r="E2534" s="35">
        <v>91837674.496308133</v>
      </c>
      <c r="F2534" s="36">
        <v>0</v>
      </c>
      <c r="J2534" s="32">
        <f t="shared" si="273"/>
        <v>0.22827215793754724</v>
      </c>
      <c r="K2534" s="40">
        <f t="shared" si="274"/>
        <v>0.44737734768896043</v>
      </c>
      <c r="L2534" s="40">
        <f t="shared" si="275"/>
        <v>0</v>
      </c>
      <c r="M2534" s="41">
        <f t="shared" si="276"/>
        <v>0.67564950562650772</v>
      </c>
      <c r="N2534" s="52"/>
      <c r="O2534" s="52"/>
      <c r="P2534" s="52"/>
      <c r="T2534" s="44">
        <f t="shared" si="277"/>
        <v>0</v>
      </c>
      <c r="U2534" s="45">
        <f t="shared" si="278"/>
        <v>0</v>
      </c>
      <c r="V2534" s="48"/>
      <c r="W2534" s="48"/>
      <c r="X2534" s="48"/>
      <c r="Y2534" s="48"/>
      <c r="AA2534" s="49">
        <f t="shared" si="279"/>
        <v>0.40538970337590463</v>
      </c>
      <c r="AB2534" s="9"/>
    </row>
    <row r="2535" spans="4:28" x14ac:dyDescent="0.3">
      <c r="D2535" s="34">
        <v>0.20227654255017166</v>
      </c>
      <c r="E2535" s="35">
        <v>95126844.039874375</v>
      </c>
      <c r="F2535" s="36">
        <v>3461259.4694804884</v>
      </c>
      <c r="J2535" s="32">
        <f t="shared" si="273"/>
        <v>0.20227654255017166</v>
      </c>
      <c r="K2535" s="40">
        <f t="shared" si="274"/>
        <v>0.46340018313825232</v>
      </c>
      <c r="L2535" s="40">
        <f t="shared" si="275"/>
        <v>1.6861153002972962E-2</v>
      </c>
      <c r="M2535" s="41">
        <f t="shared" si="276"/>
        <v>0.68253787869139693</v>
      </c>
      <c r="N2535" s="52"/>
      <c r="O2535" s="52"/>
      <c r="P2535" s="52"/>
      <c r="T2535" s="44">
        <f t="shared" si="277"/>
        <v>0</v>
      </c>
      <c r="U2535" s="45">
        <f t="shared" si="278"/>
        <v>0</v>
      </c>
      <c r="V2535" s="48"/>
      <c r="W2535" s="48"/>
      <c r="X2535" s="48"/>
      <c r="Y2535" s="48"/>
      <c r="AA2535" s="49">
        <f t="shared" si="279"/>
        <v>0.40952272721483812</v>
      </c>
      <c r="AB2535" s="9"/>
    </row>
    <row r="2536" spans="4:28" x14ac:dyDescent="0.3">
      <c r="D2536" s="34">
        <v>0.21955901298490071</v>
      </c>
      <c r="E2536" s="35">
        <v>43359875.708676137</v>
      </c>
      <c r="F2536" s="36">
        <v>0</v>
      </c>
      <c r="J2536" s="32">
        <f t="shared" si="273"/>
        <v>0.21955901298490071</v>
      </c>
      <c r="K2536" s="40">
        <f t="shared" si="274"/>
        <v>0.21122296810172739</v>
      </c>
      <c r="L2536" s="40">
        <f t="shared" si="275"/>
        <v>0</v>
      </c>
      <c r="M2536" s="41">
        <f t="shared" si="276"/>
        <v>0.43078198108662813</v>
      </c>
      <c r="N2536" s="52"/>
      <c r="O2536" s="52"/>
      <c r="P2536" s="52"/>
      <c r="T2536" s="44">
        <f t="shared" si="277"/>
        <v>0</v>
      </c>
      <c r="U2536" s="45">
        <f t="shared" si="278"/>
        <v>0</v>
      </c>
      <c r="V2536" s="48"/>
      <c r="W2536" s="48"/>
      <c r="X2536" s="48"/>
      <c r="Y2536" s="48"/>
      <c r="AA2536" s="49">
        <f t="shared" si="279"/>
        <v>0.25846918865197688</v>
      </c>
      <c r="AB2536" s="9"/>
    </row>
    <row r="2537" spans="4:28" x14ac:dyDescent="0.3">
      <c r="D2537" s="34">
        <v>0.20880147467577068</v>
      </c>
      <c r="E2537" s="35">
        <v>83411077.778674588</v>
      </c>
      <c r="F2537" s="36">
        <v>0</v>
      </c>
      <c r="J2537" s="32">
        <f t="shared" si="273"/>
        <v>0.20880147467577068</v>
      </c>
      <c r="K2537" s="40">
        <f t="shared" si="274"/>
        <v>0.40632808865386866</v>
      </c>
      <c r="L2537" s="40">
        <f t="shared" si="275"/>
        <v>0</v>
      </c>
      <c r="M2537" s="41">
        <f t="shared" si="276"/>
        <v>0.61512956332963931</v>
      </c>
      <c r="N2537" s="52"/>
      <c r="O2537" s="52"/>
      <c r="P2537" s="52"/>
      <c r="T2537" s="44">
        <f t="shared" si="277"/>
        <v>0</v>
      </c>
      <c r="U2537" s="45">
        <f t="shared" si="278"/>
        <v>0</v>
      </c>
      <c r="V2537" s="48"/>
      <c r="W2537" s="48"/>
      <c r="X2537" s="48"/>
      <c r="Y2537" s="48"/>
      <c r="AA2537" s="49">
        <f t="shared" si="279"/>
        <v>0.36907773799778359</v>
      </c>
      <c r="AB2537" s="9"/>
    </row>
    <row r="2538" spans="4:28" x14ac:dyDescent="0.3">
      <c r="D2538" s="34">
        <v>0.24672517873238195</v>
      </c>
      <c r="E2538" s="35">
        <v>95392292.54477945</v>
      </c>
      <c r="F2538" s="36">
        <v>0</v>
      </c>
      <c r="J2538" s="32">
        <f t="shared" si="273"/>
        <v>0.24672517873238195</v>
      </c>
      <c r="K2538" s="40">
        <f t="shared" si="274"/>
        <v>0.46469328696218687</v>
      </c>
      <c r="L2538" s="40">
        <f t="shared" si="275"/>
        <v>0</v>
      </c>
      <c r="M2538" s="41">
        <f t="shared" si="276"/>
        <v>0.71141846569456879</v>
      </c>
      <c r="N2538" s="52"/>
      <c r="O2538" s="52"/>
      <c r="P2538" s="52"/>
      <c r="T2538" s="44">
        <f t="shared" si="277"/>
        <v>0</v>
      </c>
      <c r="U2538" s="45">
        <f t="shared" si="278"/>
        <v>0</v>
      </c>
      <c r="V2538" s="48"/>
      <c r="W2538" s="48"/>
      <c r="X2538" s="48"/>
      <c r="Y2538" s="48"/>
      <c r="AA2538" s="49">
        <f t="shared" si="279"/>
        <v>0.42685107941674127</v>
      </c>
      <c r="AB2538" s="9"/>
    </row>
    <row r="2539" spans="4:28" x14ac:dyDescent="0.3">
      <c r="D2539" s="34">
        <v>0.24563609667499228</v>
      </c>
      <c r="E2539" s="35">
        <v>58888938.057523124</v>
      </c>
      <c r="F2539" s="36">
        <v>8883101.3634950928</v>
      </c>
      <c r="J2539" s="32">
        <f t="shared" si="273"/>
        <v>0.24563609667499228</v>
      </c>
      <c r="K2539" s="40">
        <f t="shared" si="274"/>
        <v>0.28687112408811338</v>
      </c>
      <c r="L2539" s="40">
        <f t="shared" si="275"/>
        <v>4.3273072288131396E-2</v>
      </c>
      <c r="M2539" s="41">
        <f t="shared" si="276"/>
        <v>0.57578029305123701</v>
      </c>
      <c r="N2539" s="52"/>
      <c r="O2539" s="52"/>
      <c r="P2539" s="52"/>
      <c r="T2539" s="44">
        <f t="shared" si="277"/>
        <v>0</v>
      </c>
      <c r="U2539" s="45">
        <f t="shared" si="278"/>
        <v>0</v>
      </c>
      <c r="V2539" s="48"/>
      <c r="W2539" s="48"/>
      <c r="X2539" s="48"/>
      <c r="Y2539" s="48"/>
      <c r="AA2539" s="49">
        <f t="shared" si="279"/>
        <v>0.34546817583074219</v>
      </c>
      <c r="AB2539" s="9"/>
    </row>
    <row r="2540" spans="4:28" x14ac:dyDescent="0.3">
      <c r="D2540" s="34">
        <v>0.2523378690981482</v>
      </c>
      <c r="E2540" s="35">
        <v>62925264.159594849</v>
      </c>
      <c r="F2540" s="36">
        <v>0</v>
      </c>
      <c r="J2540" s="32">
        <f t="shared" si="273"/>
        <v>0.2523378690981482</v>
      </c>
      <c r="K2540" s="40">
        <f t="shared" si="274"/>
        <v>0.30653365230277502</v>
      </c>
      <c r="L2540" s="40">
        <f t="shared" si="275"/>
        <v>0</v>
      </c>
      <c r="M2540" s="41">
        <f t="shared" si="276"/>
        <v>0.55887152140092322</v>
      </c>
      <c r="N2540" s="52"/>
      <c r="O2540" s="52"/>
      <c r="P2540" s="52"/>
      <c r="T2540" s="44">
        <f t="shared" si="277"/>
        <v>0</v>
      </c>
      <c r="U2540" s="45">
        <f t="shared" si="278"/>
        <v>0</v>
      </c>
      <c r="V2540" s="48"/>
      <c r="W2540" s="48"/>
      <c r="X2540" s="48"/>
      <c r="Y2540" s="48"/>
      <c r="AA2540" s="49">
        <f t="shared" si="279"/>
        <v>0.33532291284055393</v>
      </c>
      <c r="AB2540" s="9"/>
    </row>
    <row r="2541" spans="4:28" x14ac:dyDescent="0.3">
      <c r="D2541" s="34">
        <v>0.23135589892918265</v>
      </c>
      <c r="E2541" s="35">
        <v>63198335.333532311</v>
      </c>
      <c r="F2541" s="36">
        <v>37304786.82013727</v>
      </c>
      <c r="J2541" s="32">
        <f t="shared" si="273"/>
        <v>0.23135589892918265</v>
      </c>
      <c r="K2541" s="40">
        <f t="shared" si="274"/>
        <v>0.30786388913854512</v>
      </c>
      <c r="L2541" s="40">
        <f t="shared" si="275"/>
        <v>0.1817262542331253</v>
      </c>
      <c r="M2541" s="41">
        <f t="shared" si="276"/>
        <v>0.72094604230085302</v>
      </c>
      <c r="N2541" s="52"/>
      <c r="O2541" s="52"/>
      <c r="P2541" s="52"/>
      <c r="T2541" s="44">
        <f t="shared" si="277"/>
        <v>0</v>
      </c>
      <c r="U2541" s="45">
        <f t="shared" si="278"/>
        <v>0</v>
      </c>
      <c r="V2541" s="48"/>
      <c r="W2541" s="48"/>
      <c r="X2541" s="48"/>
      <c r="Y2541" s="48"/>
      <c r="AA2541" s="49">
        <f t="shared" si="279"/>
        <v>0.4325676253805118</v>
      </c>
      <c r="AB2541" s="9"/>
    </row>
    <row r="2542" spans="4:28" x14ac:dyDescent="0.3">
      <c r="D2542" s="34">
        <v>0.20123717319905798</v>
      </c>
      <c r="E2542" s="35">
        <v>95197151.323661983</v>
      </c>
      <c r="F2542" s="36">
        <v>10973472.244056068</v>
      </c>
      <c r="J2542" s="32">
        <f t="shared" si="273"/>
        <v>0.20123717319905798</v>
      </c>
      <c r="K2542" s="40">
        <f t="shared" si="274"/>
        <v>0.46374267750471604</v>
      </c>
      <c r="L2542" s="40">
        <f t="shared" si="275"/>
        <v>5.3456089065948439E-2</v>
      </c>
      <c r="M2542" s="41">
        <f t="shared" si="276"/>
        <v>0.71843593976972253</v>
      </c>
      <c r="N2542" s="52"/>
      <c r="O2542" s="52"/>
      <c r="P2542" s="52"/>
      <c r="T2542" s="44">
        <f t="shared" si="277"/>
        <v>0</v>
      </c>
      <c r="U2542" s="45">
        <f t="shared" si="278"/>
        <v>0</v>
      </c>
      <c r="V2542" s="48"/>
      <c r="W2542" s="48"/>
      <c r="X2542" s="48"/>
      <c r="Y2542" s="48"/>
      <c r="AA2542" s="49">
        <f t="shared" si="279"/>
        <v>0.43106156386183353</v>
      </c>
      <c r="AB2542" s="9"/>
    </row>
    <row r="2543" spans="4:28" x14ac:dyDescent="0.3">
      <c r="D2543" s="34">
        <v>0.22970021381795491</v>
      </c>
      <c r="E2543" s="35">
        <v>86553082.023572266</v>
      </c>
      <c r="F2543" s="36">
        <v>0</v>
      </c>
      <c r="J2543" s="32">
        <f t="shared" si="273"/>
        <v>0.22970021381795491</v>
      </c>
      <c r="K2543" s="40">
        <f t="shared" si="274"/>
        <v>0.42163402418870505</v>
      </c>
      <c r="L2543" s="40">
        <f t="shared" si="275"/>
        <v>0</v>
      </c>
      <c r="M2543" s="41">
        <f t="shared" si="276"/>
        <v>0.65133423800666002</v>
      </c>
      <c r="N2543" s="52"/>
      <c r="O2543" s="52"/>
      <c r="P2543" s="52"/>
      <c r="T2543" s="44">
        <f t="shared" si="277"/>
        <v>0</v>
      </c>
      <c r="U2543" s="45">
        <f t="shared" si="278"/>
        <v>0</v>
      </c>
      <c r="V2543" s="48"/>
      <c r="W2543" s="48"/>
      <c r="X2543" s="48"/>
      <c r="Y2543" s="48"/>
      <c r="AA2543" s="49">
        <f t="shared" si="279"/>
        <v>0.39080054280399601</v>
      </c>
      <c r="AB2543" s="9"/>
    </row>
    <row r="2544" spans="4:28" x14ac:dyDescent="0.3">
      <c r="D2544" s="34">
        <v>0.21775502713142542</v>
      </c>
      <c r="E2544" s="35">
        <v>66445184.638300054</v>
      </c>
      <c r="F2544" s="36">
        <v>0</v>
      </c>
      <c r="J2544" s="32">
        <f t="shared" si="273"/>
        <v>0.21775502713142542</v>
      </c>
      <c r="K2544" s="40">
        <f t="shared" si="274"/>
        <v>0.32368056609905688</v>
      </c>
      <c r="L2544" s="40">
        <f t="shared" si="275"/>
        <v>0</v>
      </c>
      <c r="M2544" s="41">
        <f t="shared" si="276"/>
        <v>0.54143559323048229</v>
      </c>
      <c r="N2544" s="52"/>
      <c r="O2544" s="52"/>
      <c r="P2544" s="52"/>
      <c r="T2544" s="44">
        <f t="shared" si="277"/>
        <v>0</v>
      </c>
      <c r="U2544" s="45">
        <f t="shared" si="278"/>
        <v>0</v>
      </c>
      <c r="V2544" s="48"/>
      <c r="W2544" s="48"/>
      <c r="X2544" s="48"/>
      <c r="Y2544" s="48"/>
      <c r="AA2544" s="49">
        <f t="shared" si="279"/>
        <v>0.32486135593828935</v>
      </c>
      <c r="AB2544" s="9"/>
    </row>
    <row r="2545" spans="4:28" x14ac:dyDescent="0.3">
      <c r="D2545" s="34">
        <v>0.24905722088206581</v>
      </c>
      <c r="E2545" s="35">
        <v>64066319.145641066</v>
      </c>
      <c r="F2545" s="36">
        <v>0</v>
      </c>
      <c r="J2545" s="32">
        <f t="shared" si="273"/>
        <v>0.24905722088206581</v>
      </c>
      <c r="K2545" s="40">
        <f t="shared" si="274"/>
        <v>0.31209217886634932</v>
      </c>
      <c r="L2545" s="40">
        <f t="shared" si="275"/>
        <v>0</v>
      </c>
      <c r="M2545" s="41">
        <f t="shared" si="276"/>
        <v>0.56114939974841516</v>
      </c>
      <c r="N2545" s="52"/>
      <c r="O2545" s="52"/>
      <c r="P2545" s="52"/>
      <c r="T2545" s="44">
        <f t="shared" si="277"/>
        <v>0</v>
      </c>
      <c r="U2545" s="45">
        <f t="shared" si="278"/>
        <v>0</v>
      </c>
      <c r="V2545" s="48"/>
      <c r="W2545" s="48"/>
      <c r="X2545" s="48"/>
      <c r="Y2545" s="48"/>
      <c r="AA2545" s="49">
        <f t="shared" si="279"/>
        <v>0.33668963984904909</v>
      </c>
      <c r="AB2545" s="9"/>
    </row>
    <row r="2546" spans="4:28" x14ac:dyDescent="0.3">
      <c r="D2546" s="34">
        <v>0.21144696799587262</v>
      </c>
      <c r="E2546" s="35">
        <v>60599959.100999027</v>
      </c>
      <c r="F2546" s="36">
        <v>0</v>
      </c>
      <c r="J2546" s="32">
        <f t="shared" si="273"/>
        <v>0.21144696799587262</v>
      </c>
      <c r="K2546" s="40">
        <f t="shared" si="274"/>
        <v>0.29520617896040352</v>
      </c>
      <c r="L2546" s="40">
        <f t="shared" si="275"/>
        <v>0</v>
      </c>
      <c r="M2546" s="41">
        <f t="shared" si="276"/>
        <v>0.50665314695627617</v>
      </c>
      <c r="N2546" s="52"/>
      <c r="O2546" s="52"/>
      <c r="P2546" s="52"/>
      <c r="T2546" s="44">
        <f t="shared" si="277"/>
        <v>0</v>
      </c>
      <c r="U2546" s="45">
        <f t="shared" si="278"/>
        <v>0</v>
      </c>
      <c r="V2546" s="48"/>
      <c r="W2546" s="48"/>
      <c r="X2546" s="48"/>
      <c r="Y2546" s="48"/>
      <c r="AA2546" s="49">
        <f t="shared" si="279"/>
        <v>0.30399188817376571</v>
      </c>
      <c r="AB2546" s="9"/>
    </row>
    <row r="2547" spans="4:28" x14ac:dyDescent="0.3">
      <c r="D2547" s="34">
        <v>0.23316998394912053</v>
      </c>
      <c r="E2547" s="35">
        <v>68584963.816078305</v>
      </c>
      <c r="F2547" s="36">
        <v>1038474.8885838669</v>
      </c>
      <c r="J2547" s="32">
        <f t="shared" si="273"/>
        <v>0.23316998394912053</v>
      </c>
      <c r="K2547" s="40">
        <f t="shared" si="274"/>
        <v>0.33410427007942045</v>
      </c>
      <c r="L2547" s="40">
        <f t="shared" si="275"/>
        <v>5.058818658511606E-3</v>
      </c>
      <c r="M2547" s="41">
        <f t="shared" si="276"/>
        <v>0.57233307268705258</v>
      </c>
      <c r="N2547" s="52"/>
      <c r="O2547" s="52"/>
      <c r="P2547" s="52"/>
      <c r="T2547" s="44">
        <f t="shared" si="277"/>
        <v>0</v>
      </c>
      <c r="U2547" s="45">
        <f t="shared" si="278"/>
        <v>0</v>
      </c>
      <c r="V2547" s="48"/>
      <c r="W2547" s="48"/>
      <c r="X2547" s="48"/>
      <c r="Y2547" s="48"/>
      <c r="AA2547" s="49">
        <f t="shared" si="279"/>
        <v>0.34339984361223153</v>
      </c>
      <c r="AB2547" s="9"/>
    </row>
    <row r="2548" spans="4:28" x14ac:dyDescent="0.3">
      <c r="D2548" s="34">
        <v>0.24287738497361069</v>
      </c>
      <c r="E2548" s="35">
        <v>111889612.62325993</v>
      </c>
      <c r="F2548" s="36">
        <v>11690115.240155498</v>
      </c>
      <c r="J2548" s="32">
        <f t="shared" si="273"/>
        <v>0.24287738497361069</v>
      </c>
      <c r="K2548" s="40">
        <f t="shared" si="274"/>
        <v>0.54505820627406609</v>
      </c>
      <c r="L2548" s="40">
        <f t="shared" si="275"/>
        <v>5.6947138295943049E-2</v>
      </c>
      <c r="M2548" s="41">
        <f t="shared" si="276"/>
        <v>0.84488272954361976</v>
      </c>
      <c r="N2548" s="52"/>
      <c r="O2548" s="52"/>
      <c r="P2548" s="52"/>
      <c r="T2548" s="44">
        <f t="shared" si="277"/>
        <v>9.4882729543619759E-2</v>
      </c>
      <c r="U2548" s="45">
        <f t="shared" si="278"/>
        <v>4.4882729543619715E-2</v>
      </c>
      <c r="V2548" s="48"/>
      <c r="W2548" s="48"/>
      <c r="X2548" s="48"/>
      <c r="Y2548" s="48"/>
      <c r="AA2548" s="49">
        <f t="shared" si="279"/>
        <v>0.50692963772617183</v>
      </c>
      <c r="AB2548" s="9"/>
    </row>
    <row r="2549" spans="4:28" x14ac:dyDescent="0.3">
      <c r="D2549" s="34">
        <v>0.21895784397311399</v>
      </c>
      <c r="E2549" s="35">
        <v>91075333.833236575</v>
      </c>
      <c r="F2549" s="36">
        <v>0</v>
      </c>
      <c r="J2549" s="32">
        <f t="shared" si="273"/>
        <v>0.21895784397311399</v>
      </c>
      <c r="K2549" s="40">
        <f t="shared" si="274"/>
        <v>0.44366368719231852</v>
      </c>
      <c r="L2549" s="40">
        <f t="shared" si="275"/>
        <v>0</v>
      </c>
      <c r="M2549" s="41">
        <f t="shared" si="276"/>
        <v>0.66262153116543254</v>
      </c>
      <c r="N2549" s="52"/>
      <c r="O2549" s="52"/>
      <c r="P2549" s="52"/>
      <c r="T2549" s="44">
        <f t="shared" si="277"/>
        <v>0</v>
      </c>
      <c r="U2549" s="45">
        <f t="shared" si="278"/>
        <v>0</v>
      </c>
      <c r="V2549" s="48"/>
      <c r="W2549" s="48"/>
      <c r="X2549" s="48"/>
      <c r="Y2549" s="48"/>
      <c r="AA2549" s="49">
        <f t="shared" si="279"/>
        <v>0.39757291869925954</v>
      </c>
      <c r="AB2549" s="9"/>
    </row>
    <row r="2550" spans="4:28" x14ac:dyDescent="0.3">
      <c r="D2550" s="34">
        <v>0.20341441683860198</v>
      </c>
      <c r="E2550" s="35">
        <v>99828173.215012848</v>
      </c>
      <c r="F2550" s="36">
        <v>24012312.981857914</v>
      </c>
      <c r="J2550" s="32">
        <f t="shared" si="273"/>
        <v>0.20341441683860198</v>
      </c>
      <c r="K2550" s="40">
        <f t="shared" si="274"/>
        <v>0.48630220225537107</v>
      </c>
      <c r="L2550" s="40">
        <f t="shared" si="275"/>
        <v>0.11697339847311396</v>
      </c>
      <c r="M2550" s="41">
        <f t="shared" si="276"/>
        <v>0.80669001756708703</v>
      </c>
      <c r="N2550" s="52"/>
      <c r="O2550" s="52"/>
      <c r="P2550" s="52"/>
      <c r="T2550" s="44">
        <f t="shared" si="277"/>
        <v>5.6690017567087025E-2</v>
      </c>
      <c r="U2550" s="45">
        <f t="shared" si="278"/>
        <v>6.690017567086981E-3</v>
      </c>
      <c r="V2550" s="48"/>
      <c r="W2550" s="48"/>
      <c r="X2550" s="48"/>
      <c r="Y2550" s="48"/>
      <c r="AA2550" s="49">
        <f t="shared" si="279"/>
        <v>0.48401401054025217</v>
      </c>
      <c r="AB2550" s="9"/>
    </row>
    <row r="2551" spans="4:28" x14ac:dyDescent="0.3">
      <c r="D2551" s="34">
        <v>0.23126008919676078</v>
      </c>
      <c r="E2551" s="35">
        <v>96877092.746720478</v>
      </c>
      <c r="F2551" s="36">
        <v>0</v>
      </c>
      <c r="J2551" s="32">
        <f t="shared" si="273"/>
        <v>0.23126008919676078</v>
      </c>
      <c r="K2551" s="40">
        <f t="shared" si="274"/>
        <v>0.47192633135094819</v>
      </c>
      <c r="L2551" s="40">
        <f t="shared" si="275"/>
        <v>0</v>
      </c>
      <c r="M2551" s="41">
        <f t="shared" si="276"/>
        <v>0.70318642054770897</v>
      </c>
      <c r="N2551" s="52"/>
      <c r="O2551" s="52"/>
      <c r="P2551" s="52"/>
      <c r="T2551" s="44">
        <f t="shared" si="277"/>
        <v>0</v>
      </c>
      <c r="U2551" s="45">
        <f t="shared" si="278"/>
        <v>0</v>
      </c>
      <c r="V2551" s="48"/>
      <c r="W2551" s="48"/>
      <c r="X2551" s="48"/>
      <c r="Y2551" s="48"/>
      <c r="AA2551" s="49">
        <f t="shared" si="279"/>
        <v>0.42191185232862538</v>
      </c>
      <c r="AB2551" s="9"/>
    </row>
    <row r="2552" spans="4:28" x14ac:dyDescent="0.3">
      <c r="D2552" s="34">
        <v>0.22172595904008768</v>
      </c>
      <c r="E2552" s="35">
        <v>47871773.695795581</v>
      </c>
      <c r="F2552" s="36">
        <v>0</v>
      </c>
      <c r="J2552" s="32">
        <f t="shared" si="273"/>
        <v>0.22172595904008768</v>
      </c>
      <c r="K2552" s="40">
        <f t="shared" si="274"/>
        <v>0.23320219357309752</v>
      </c>
      <c r="L2552" s="40">
        <f t="shared" si="275"/>
        <v>0</v>
      </c>
      <c r="M2552" s="41">
        <f t="shared" si="276"/>
        <v>0.4549281526131852</v>
      </c>
      <c r="N2552" s="52"/>
      <c r="O2552" s="52"/>
      <c r="P2552" s="52"/>
      <c r="T2552" s="44">
        <f t="shared" si="277"/>
        <v>0</v>
      </c>
      <c r="U2552" s="45">
        <f t="shared" si="278"/>
        <v>0</v>
      </c>
      <c r="V2552" s="48"/>
      <c r="W2552" s="48"/>
      <c r="X2552" s="48"/>
      <c r="Y2552" s="48"/>
      <c r="AA2552" s="49">
        <f t="shared" si="279"/>
        <v>0.27295689156791109</v>
      </c>
      <c r="AB2552" s="9"/>
    </row>
    <row r="2553" spans="4:28" x14ac:dyDescent="0.3">
      <c r="D2553" s="34">
        <v>0.22581185962999673</v>
      </c>
      <c r="E2553" s="35">
        <v>61919949.666791484</v>
      </c>
      <c r="F2553" s="36">
        <v>0</v>
      </c>
      <c r="J2553" s="32">
        <f t="shared" si="273"/>
        <v>0.22581185962999673</v>
      </c>
      <c r="K2553" s="40">
        <f t="shared" si="274"/>
        <v>0.30163637094356854</v>
      </c>
      <c r="L2553" s="40">
        <f t="shared" si="275"/>
        <v>0</v>
      </c>
      <c r="M2553" s="41">
        <f t="shared" si="276"/>
        <v>0.52744823057356527</v>
      </c>
      <c r="N2553" s="52"/>
      <c r="O2553" s="52"/>
      <c r="P2553" s="52"/>
      <c r="T2553" s="44">
        <f t="shared" si="277"/>
        <v>0</v>
      </c>
      <c r="U2553" s="45">
        <f t="shared" si="278"/>
        <v>0</v>
      </c>
      <c r="V2553" s="48"/>
      <c r="W2553" s="48"/>
      <c r="X2553" s="48"/>
      <c r="Y2553" s="48"/>
      <c r="AA2553" s="49">
        <f t="shared" si="279"/>
        <v>0.31646893834413914</v>
      </c>
      <c r="AB2553" s="9"/>
    </row>
    <row r="2554" spans="4:28" x14ac:dyDescent="0.3">
      <c r="D2554" s="34">
        <v>0.2090070252152125</v>
      </c>
      <c r="E2554" s="35">
        <v>62585878.858445913</v>
      </c>
      <c r="F2554" s="36">
        <v>0</v>
      </c>
      <c r="J2554" s="32">
        <f t="shared" si="273"/>
        <v>0.2090070252152125</v>
      </c>
      <c r="K2554" s="40">
        <f t="shared" si="274"/>
        <v>0.30488037333305618</v>
      </c>
      <c r="L2554" s="40">
        <f t="shared" si="275"/>
        <v>0</v>
      </c>
      <c r="M2554" s="41">
        <f t="shared" si="276"/>
        <v>0.5138873985482687</v>
      </c>
      <c r="N2554" s="52"/>
      <c r="O2554" s="52"/>
      <c r="P2554" s="52"/>
      <c r="T2554" s="44">
        <f t="shared" si="277"/>
        <v>0</v>
      </c>
      <c r="U2554" s="45">
        <f t="shared" si="278"/>
        <v>0</v>
      </c>
      <c r="V2554" s="48"/>
      <c r="W2554" s="48"/>
      <c r="X2554" s="48"/>
      <c r="Y2554" s="48"/>
      <c r="AA2554" s="49">
        <f t="shared" si="279"/>
        <v>0.30833243912896119</v>
      </c>
      <c r="AB2554" s="9"/>
    </row>
    <row r="2555" spans="4:28" x14ac:dyDescent="0.3">
      <c r="D2555" s="34">
        <v>0.25164513574389791</v>
      </c>
      <c r="E2555" s="35">
        <v>57451696.134004667</v>
      </c>
      <c r="F2555" s="36">
        <v>1113201.6390731456</v>
      </c>
      <c r="J2555" s="32">
        <f t="shared" si="273"/>
        <v>0.25164513574389791</v>
      </c>
      <c r="K2555" s="40">
        <f t="shared" si="274"/>
        <v>0.2798697547344402</v>
      </c>
      <c r="L2555" s="40">
        <f t="shared" si="275"/>
        <v>5.4228419813871455E-3</v>
      </c>
      <c r="M2555" s="41">
        <f t="shared" si="276"/>
        <v>0.5369377324597252</v>
      </c>
      <c r="N2555" s="52"/>
      <c r="O2555" s="52"/>
      <c r="P2555" s="52"/>
      <c r="T2555" s="44">
        <f t="shared" si="277"/>
        <v>0</v>
      </c>
      <c r="U2555" s="45">
        <f t="shared" si="278"/>
        <v>0</v>
      </c>
      <c r="V2555" s="48"/>
      <c r="W2555" s="48"/>
      <c r="X2555" s="48"/>
      <c r="Y2555" s="48"/>
      <c r="AA2555" s="49">
        <f t="shared" si="279"/>
        <v>0.32216263947583512</v>
      </c>
      <c r="AB2555" s="9"/>
    </row>
    <row r="2556" spans="4:28" x14ac:dyDescent="0.3">
      <c r="D2556" s="34">
        <v>0.21711539139793345</v>
      </c>
      <c r="E2556" s="35">
        <v>56109436.726459242</v>
      </c>
      <c r="F2556" s="36">
        <v>0</v>
      </c>
      <c r="J2556" s="32">
        <f t="shared" si="273"/>
        <v>0.21711539139793345</v>
      </c>
      <c r="K2556" s="40">
        <f t="shared" si="274"/>
        <v>0.27333108248526028</v>
      </c>
      <c r="L2556" s="40">
        <f t="shared" si="275"/>
        <v>0</v>
      </c>
      <c r="M2556" s="41">
        <f t="shared" si="276"/>
        <v>0.49044647388319373</v>
      </c>
      <c r="N2556" s="52"/>
      <c r="O2556" s="52"/>
      <c r="P2556" s="52"/>
      <c r="T2556" s="44">
        <f t="shared" si="277"/>
        <v>0</v>
      </c>
      <c r="U2556" s="45">
        <f t="shared" si="278"/>
        <v>0</v>
      </c>
      <c r="V2556" s="48"/>
      <c r="W2556" s="48"/>
      <c r="X2556" s="48"/>
      <c r="Y2556" s="48"/>
      <c r="AA2556" s="49">
        <f t="shared" si="279"/>
        <v>0.29426788432991624</v>
      </c>
      <c r="AB2556" s="9"/>
    </row>
    <row r="2557" spans="4:28" x14ac:dyDescent="0.3">
      <c r="D2557" s="34">
        <v>0.25324381201635149</v>
      </c>
      <c r="E2557" s="35">
        <v>72148921.354752645</v>
      </c>
      <c r="F2557" s="36">
        <v>2818487.6277210061</v>
      </c>
      <c r="J2557" s="32">
        <f t="shared" si="273"/>
        <v>0.25324381201635149</v>
      </c>
      <c r="K2557" s="40">
        <f t="shared" si="274"/>
        <v>0.35146570567404994</v>
      </c>
      <c r="L2557" s="40">
        <f t="shared" si="275"/>
        <v>1.3729959151292132E-2</v>
      </c>
      <c r="M2557" s="41">
        <f t="shared" si="276"/>
        <v>0.61843947684169354</v>
      </c>
      <c r="N2557" s="52"/>
      <c r="O2557" s="52"/>
      <c r="P2557" s="52"/>
      <c r="T2557" s="44">
        <f t="shared" si="277"/>
        <v>0</v>
      </c>
      <c r="U2557" s="45">
        <f t="shared" si="278"/>
        <v>0</v>
      </c>
      <c r="V2557" s="48"/>
      <c r="W2557" s="48"/>
      <c r="X2557" s="48"/>
      <c r="Y2557" s="48"/>
      <c r="AA2557" s="49">
        <f t="shared" si="279"/>
        <v>0.37106368610501611</v>
      </c>
      <c r="AB2557" s="9"/>
    </row>
    <row r="2558" spans="4:28" x14ac:dyDescent="0.3">
      <c r="D2558" s="34">
        <v>0.24984651635884747</v>
      </c>
      <c r="E2558" s="35">
        <v>68922452.111455917</v>
      </c>
      <c r="F2558" s="36">
        <v>3697360.4148878651</v>
      </c>
      <c r="J2558" s="32">
        <f t="shared" si="273"/>
        <v>0.24984651635884747</v>
      </c>
      <c r="K2558" s="40">
        <f t="shared" si="274"/>
        <v>0.33574830798968108</v>
      </c>
      <c r="L2558" s="40">
        <f t="shared" si="275"/>
        <v>1.8011293349214572E-2</v>
      </c>
      <c r="M2558" s="41">
        <f t="shared" si="276"/>
        <v>0.60360611769774308</v>
      </c>
      <c r="N2558" s="52"/>
      <c r="O2558" s="52"/>
      <c r="P2558" s="52"/>
      <c r="T2558" s="44">
        <f t="shared" si="277"/>
        <v>0</v>
      </c>
      <c r="U2558" s="45">
        <f t="shared" si="278"/>
        <v>0</v>
      </c>
      <c r="V2558" s="48"/>
      <c r="W2558" s="48"/>
      <c r="X2558" s="48"/>
      <c r="Y2558" s="48"/>
      <c r="AA2558" s="49">
        <f t="shared" si="279"/>
        <v>0.36216367061864585</v>
      </c>
      <c r="AB2558" s="9"/>
    </row>
    <row r="2559" spans="4:28" x14ac:dyDescent="0.3">
      <c r="D2559" s="34">
        <v>0.24381028841415037</v>
      </c>
      <c r="E2559" s="35">
        <v>142108841.20704672</v>
      </c>
      <c r="F2559" s="36">
        <v>181905098.21255437</v>
      </c>
      <c r="J2559" s="32">
        <f t="shared" si="273"/>
        <v>0.24381028841415037</v>
      </c>
      <c r="K2559" s="40">
        <f t="shared" si="274"/>
        <v>0.69226792611038912</v>
      </c>
      <c r="L2559" s="40">
        <f t="shared" si="275"/>
        <v>0.88613110921818816</v>
      </c>
      <c r="M2559" s="41">
        <f t="shared" si="276"/>
        <v>1.8222093237427277</v>
      </c>
      <c r="N2559" s="52"/>
      <c r="O2559" s="52"/>
      <c r="P2559" s="52"/>
      <c r="T2559" s="44">
        <f t="shared" si="277"/>
        <v>1.0722093237427277</v>
      </c>
      <c r="U2559" s="45">
        <f t="shared" si="278"/>
        <v>1.0222093237427277</v>
      </c>
      <c r="V2559" s="48"/>
      <c r="W2559" s="48"/>
      <c r="X2559" s="48"/>
      <c r="Y2559" s="48"/>
      <c r="AA2559" s="49">
        <f t="shared" si="279"/>
        <v>1.0933255942456366</v>
      </c>
      <c r="AB2559" s="9"/>
    </row>
    <row r="2560" spans="4:28" x14ac:dyDescent="0.3">
      <c r="D2560" s="34">
        <v>0.20321464834149949</v>
      </c>
      <c r="E2560" s="35">
        <v>47533901.921681479</v>
      </c>
      <c r="F2560" s="36">
        <v>1121246.2098638176</v>
      </c>
      <c r="J2560" s="32">
        <f t="shared" si="273"/>
        <v>0.20321464834149949</v>
      </c>
      <c r="K2560" s="40">
        <f t="shared" si="274"/>
        <v>0.23155628758744229</v>
      </c>
      <c r="L2560" s="40">
        <f t="shared" si="275"/>
        <v>5.4620302422328793E-3</v>
      </c>
      <c r="M2560" s="41">
        <f t="shared" si="276"/>
        <v>0.44023296617117469</v>
      </c>
      <c r="N2560" s="52"/>
      <c r="O2560" s="52"/>
      <c r="P2560" s="52"/>
      <c r="T2560" s="44">
        <f t="shared" si="277"/>
        <v>0</v>
      </c>
      <c r="U2560" s="45">
        <f t="shared" si="278"/>
        <v>0</v>
      </c>
      <c r="V2560" s="48"/>
      <c r="W2560" s="48"/>
      <c r="X2560" s="48"/>
      <c r="Y2560" s="48"/>
      <c r="AA2560" s="49">
        <f t="shared" si="279"/>
        <v>0.2641397797027048</v>
      </c>
      <c r="AB2560" s="9"/>
    </row>
    <row r="2561" spans="4:28" x14ac:dyDescent="0.3">
      <c r="D2561" s="34">
        <v>0.21424750656136127</v>
      </c>
      <c r="E2561" s="35">
        <v>74861668.353245318</v>
      </c>
      <c r="F2561" s="36">
        <v>244696684.68226033</v>
      </c>
      <c r="J2561" s="32">
        <f t="shared" si="273"/>
        <v>0.21424750656136127</v>
      </c>
      <c r="K2561" s="40">
        <f t="shared" si="274"/>
        <v>0.3646805607299195</v>
      </c>
      <c r="L2561" s="40">
        <f t="shared" si="275"/>
        <v>1.1920135650411341</v>
      </c>
      <c r="M2561" s="41">
        <f t="shared" si="276"/>
        <v>1.770941632332415</v>
      </c>
      <c r="N2561" s="52"/>
      <c r="O2561" s="52"/>
      <c r="P2561" s="52"/>
      <c r="T2561" s="44">
        <f t="shared" si="277"/>
        <v>1.020941632332415</v>
      </c>
      <c r="U2561" s="45">
        <f t="shared" si="278"/>
        <v>0.97094163233241493</v>
      </c>
      <c r="V2561" s="48"/>
      <c r="W2561" s="48"/>
      <c r="X2561" s="48"/>
      <c r="Y2561" s="48"/>
      <c r="AA2561" s="49">
        <f t="shared" si="279"/>
        <v>1.0625649793994489</v>
      </c>
      <c r="AB2561" s="9"/>
    </row>
    <row r="2562" spans="4:28" x14ac:dyDescent="0.3">
      <c r="D2562" s="34">
        <v>0.22378979144960676</v>
      </c>
      <c r="E2562" s="35">
        <v>61438603.179021351</v>
      </c>
      <c r="F2562" s="36">
        <v>1081945.8112267631</v>
      </c>
      <c r="J2562" s="32">
        <f t="shared" si="273"/>
        <v>0.22378979144960676</v>
      </c>
      <c r="K2562" s="40">
        <f t="shared" si="274"/>
        <v>0.29929154333116365</v>
      </c>
      <c r="L2562" s="40">
        <f t="shared" si="275"/>
        <v>5.2705825798024563E-3</v>
      </c>
      <c r="M2562" s="41">
        <f t="shared" si="276"/>
        <v>0.52835191736057285</v>
      </c>
      <c r="N2562" s="52"/>
      <c r="O2562" s="52"/>
      <c r="P2562" s="52"/>
      <c r="T2562" s="44">
        <f t="shared" si="277"/>
        <v>0</v>
      </c>
      <c r="U2562" s="45">
        <f t="shared" si="278"/>
        <v>0</v>
      </c>
      <c r="V2562" s="48"/>
      <c r="W2562" s="48"/>
      <c r="X2562" s="48"/>
      <c r="Y2562" s="48"/>
      <c r="AA2562" s="49">
        <f t="shared" si="279"/>
        <v>0.3170111504163437</v>
      </c>
      <c r="AB2562" s="9"/>
    </row>
    <row r="2563" spans="4:28" x14ac:dyDescent="0.3">
      <c r="D2563" s="34">
        <v>0.25682191717565361</v>
      </c>
      <c r="E2563" s="35">
        <v>56272993.925754458</v>
      </c>
      <c r="F2563" s="36">
        <v>0</v>
      </c>
      <c r="J2563" s="32">
        <f t="shared" si="273"/>
        <v>0.25682191717565361</v>
      </c>
      <c r="K2563" s="40">
        <f t="shared" si="274"/>
        <v>0.27412783377951339</v>
      </c>
      <c r="L2563" s="40">
        <f t="shared" si="275"/>
        <v>0</v>
      </c>
      <c r="M2563" s="41">
        <f t="shared" si="276"/>
        <v>0.53094975095516705</v>
      </c>
      <c r="N2563" s="52"/>
      <c r="O2563" s="52"/>
      <c r="P2563" s="52"/>
      <c r="T2563" s="44">
        <f t="shared" si="277"/>
        <v>0</v>
      </c>
      <c r="U2563" s="45">
        <f t="shared" si="278"/>
        <v>0</v>
      </c>
      <c r="V2563" s="48"/>
      <c r="W2563" s="48"/>
      <c r="X2563" s="48"/>
      <c r="Y2563" s="48"/>
      <c r="AA2563" s="49">
        <f t="shared" si="279"/>
        <v>0.31856985057310022</v>
      </c>
      <c r="AB2563" s="9"/>
    </row>
    <row r="2564" spans="4:28" x14ac:dyDescent="0.3">
      <c r="D2564" s="34">
        <v>0.23587875950947748</v>
      </c>
      <c r="E2564" s="35">
        <v>65907427.067130283</v>
      </c>
      <c r="F2564" s="36">
        <v>6981954.4238177333</v>
      </c>
      <c r="J2564" s="32">
        <f t="shared" ref="J2564:J2627" si="280">D2564</f>
        <v>0.23587875950947748</v>
      </c>
      <c r="K2564" s="40">
        <f t="shared" ref="K2564:K2627" si="281">E2564/$B$4</f>
        <v>0.32106093796486168</v>
      </c>
      <c r="L2564" s="40">
        <f t="shared" ref="L2564:L2627" si="282">F2564/$B$4</f>
        <v>3.4011839573946843E-2</v>
      </c>
      <c r="M2564" s="41">
        <f t="shared" si="276"/>
        <v>0.59095153704828596</v>
      </c>
      <c r="N2564" s="52"/>
      <c r="O2564" s="52"/>
      <c r="P2564" s="52"/>
      <c r="T2564" s="44">
        <f t="shared" si="277"/>
        <v>0</v>
      </c>
      <c r="U2564" s="45">
        <f t="shared" si="278"/>
        <v>0</v>
      </c>
      <c r="V2564" s="48"/>
      <c r="W2564" s="48"/>
      <c r="X2564" s="48"/>
      <c r="Y2564" s="48"/>
      <c r="AA2564" s="49">
        <f t="shared" si="279"/>
        <v>0.35457092222897157</v>
      </c>
      <c r="AB2564" s="9"/>
    </row>
    <row r="2565" spans="4:28" x14ac:dyDescent="0.3">
      <c r="D2565" s="34">
        <v>0.23052155363657459</v>
      </c>
      <c r="E2565" s="35">
        <v>51789663.345273696</v>
      </c>
      <c r="F2565" s="36">
        <v>0</v>
      </c>
      <c r="J2565" s="32">
        <f t="shared" si="280"/>
        <v>0.23052155363657459</v>
      </c>
      <c r="K2565" s="40">
        <f t="shared" si="281"/>
        <v>0.25228777135514396</v>
      </c>
      <c r="L2565" s="40">
        <f t="shared" si="282"/>
        <v>0</v>
      </c>
      <c r="M2565" s="41">
        <f t="shared" ref="M2565:M2628" si="283">SUM(J2565:L2565)</f>
        <v>0.48280932499171858</v>
      </c>
      <c r="N2565" s="52"/>
      <c r="O2565" s="52"/>
      <c r="P2565" s="52"/>
      <c r="T2565" s="44">
        <f t="shared" ref="T2565:T2628" si="284">MIN(MAX(M2565-75%,0),125%)</f>
        <v>0</v>
      </c>
      <c r="U2565" s="45">
        <f t="shared" ref="U2565:U2628" si="285">MIN(MAX(M2565-80%,0),120%)</f>
        <v>0</v>
      </c>
      <c r="V2565" s="48"/>
      <c r="W2565" s="48"/>
      <c r="X2565" s="48"/>
      <c r="Y2565" s="48"/>
      <c r="AA2565" s="49">
        <f t="shared" ref="AA2565:AA2628" si="286">M2565*60%</f>
        <v>0.28968559499503116</v>
      </c>
      <c r="AB2565" s="9"/>
    </row>
    <row r="2566" spans="4:28" x14ac:dyDescent="0.3">
      <c r="D2566" s="34">
        <v>0.21932936759044755</v>
      </c>
      <c r="E2566" s="35">
        <v>109339421.18233365</v>
      </c>
      <c r="F2566" s="36">
        <v>0</v>
      </c>
      <c r="J2566" s="32">
        <f t="shared" si="280"/>
        <v>0.21932936759044755</v>
      </c>
      <c r="K2566" s="40">
        <f t="shared" si="281"/>
        <v>0.53263522312256484</v>
      </c>
      <c r="L2566" s="40">
        <f t="shared" si="282"/>
        <v>0</v>
      </c>
      <c r="M2566" s="41">
        <f t="shared" si="283"/>
        <v>0.75196459071301236</v>
      </c>
      <c r="N2566" s="52"/>
      <c r="O2566" s="52"/>
      <c r="P2566" s="52"/>
      <c r="T2566" s="44">
        <f t="shared" si="284"/>
        <v>1.9645907130123597E-3</v>
      </c>
      <c r="U2566" s="45">
        <f t="shared" si="285"/>
        <v>0</v>
      </c>
      <c r="V2566" s="48"/>
      <c r="W2566" s="48"/>
      <c r="X2566" s="48"/>
      <c r="Y2566" s="48"/>
      <c r="AA2566" s="49">
        <f t="shared" si="286"/>
        <v>0.45117875442780742</v>
      </c>
      <c r="AB2566" s="9"/>
    </row>
    <row r="2567" spans="4:28" x14ac:dyDescent="0.3">
      <c r="D2567" s="34">
        <v>0.22057671885427632</v>
      </c>
      <c r="E2567" s="35">
        <v>59637094.192718565</v>
      </c>
      <c r="F2567" s="36">
        <v>3556978.8803522335</v>
      </c>
      <c r="J2567" s="32">
        <f t="shared" si="280"/>
        <v>0.22057671885427632</v>
      </c>
      <c r="K2567" s="40">
        <f t="shared" si="281"/>
        <v>0.29051568618375329</v>
      </c>
      <c r="L2567" s="40">
        <f t="shared" si="282"/>
        <v>1.7327439811660312E-2</v>
      </c>
      <c r="M2567" s="41">
        <f t="shared" si="283"/>
        <v>0.52841984484968996</v>
      </c>
      <c r="N2567" s="52"/>
      <c r="O2567" s="52"/>
      <c r="P2567" s="52"/>
      <c r="T2567" s="44">
        <f t="shared" si="284"/>
        <v>0</v>
      </c>
      <c r="U2567" s="45">
        <f t="shared" si="285"/>
        <v>0</v>
      </c>
      <c r="V2567" s="48"/>
      <c r="W2567" s="48"/>
      <c r="X2567" s="48"/>
      <c r="Y2567" s="48"/>
      <c r="AA2567" s="49">
        <f t="shared" si="286"/>
        <v>0.31705190690981394</v>
      </c>
      <c r="AB2567" s="9"/>
    </row>
    <row r="2568" spans="4:28" x14ac:dyDescent="0.3">
      <c r="D2568" s="34">
        <v>0.21751600417002237</v>
      </c>
      <c r="E2568" s="35">
        <v>74675602.901717812</v>
      </c>
      <c r="F2568" s="36">
        <v>0</v>
      </c>
      <c r="J2568" s="32">
        <f t="shared" si="280"/>
        <v>0.21751600417002237</v>
      </c>
      <c r="K2568" s="40">
        <f t="shared" si="281"/>
        <v>0.363774162907267</v>
      </c>
      <c r="L2568" s="40">
        <f t="shared" si="282"/>
        <v>0</v>
      </c>
      <c r="M2568" s="41">
        <f t="shared" si="283"/>
        <v>0.58129016707728942</v>
      </c>
      <c r="N2568" s="52"/>
      <c r="O2568" s="52"/>
      <c r="P2568" s="52"/>
      <c r="T2568" s="44">
        <f t="shared" si="284"/>
        <v>0</v>
      </c>
      <c r="U2568" s="45">
        <f t="shared" si="285"/>
        <v>0</v>
      </c>
      <c r="V2568" s="48"/>
      <c r="W2568" s="48"/>
      <c r="X2568" s="48"/>
      <c r="Y2568" s="48"/>
      <c r="AA2568" s="49">
        <f t="shared" si="286"/>
        <v>0.34877410024637362</v>
      </c>
      <c r="AB2568" s="9"/>
    </row>
    <row r="2569" spans="4:28" x14ac:dyDescent="0.3">
      <c r="D2569" s="34">
        <v>0.22185381137653537</v>
      </c>
      <c r="E2569" s="35">
        <v>67225012.195517913</v>
      </c>
      <c r="F2569" s="36">
        <v>3575891.4460547501</v>
      </c>
      <c r="J2569" s="32">
        <f t="shared" si="280"/>
        <v>0.22185381137653537</v>
      </c>
      <c r="K2569" s="40">
        <f t="shared" si="281"/>
        <v>0.32747941211858356</v>
      </c>
      <c r="L2569" s="40">
        <f t="shared" si="282"/>
        <v>1.7419570340099652E-2</v>
      </c>
      <c r="M2569" s="41">
        <f t="shared" si="283"/>
        <v>0.56675279383521859</v>
      </c>
      <c r="N2569" s="52"/>
      <c r="O2569" s="52"/>
      <c r="P2569" s="52"/>
      <c r="T2569" s="44">
        <f t="shared" si="284"/>
        <v>0</v>
      </c>
      <c r="U2569" s="45">
        <f t="shared" si="285"/>
        <v>0</v>
      </c>
      <c r="V2569" s="48"/>
      <c r="W2569" s="48"/>
      <c r="X2569" s="48"/>
      <c r="Y2569" s="48"/>
      <c r="AA2569" s="49">
        <f t="shared" si="286"/>
        <v>0.34005167630113114</v>
      </c>
      <c r="AB2569" s="9"/>
    </row>
    <row r="2570" spans="4:28" x14ac:dyDescent="0.3">
      <c r="D2570" s="34">
        <v>0.23105380213838059</v>
      </c>
      <c r="E2570" s="35">
        <v>51994630.154370062</v>
      </c>
      <c r="F2570" s="36">
        <v>0</v>
      </c>
      <c r="J2570" s="32">
        <f t="shared" si="280"/>
        <v>0.23105380213838059</v>
      </c>
      <c r="K2570" s="40">
        <f t="shared" si="281"/>
        <v>0.25328624510701891</v>
      </c>
      <c r="L2570" s="40">
        <f t="shared" si="282"/>
        <v>0</v>
      </c>
      <c r="M2570" s="41">
        <f t="shared" si="283"/>
        <v>0.48434004724539947</v>
      </c>
      <c r="N2570" s="52"/>
      <c r="O2570" s="52"/>
      <c r="P2570" s="52"/>
      <c r="T2570" s="44">
        <f t="shared" si="284"/>
        <v>0</v>
      </c>
      <c r="U2570" s="45">
        <f t="shared" si="285"/>
        <v>0</v>
      </c>
      <c r="V2570" s="48"/>
      <c r="W2570" s="48"/>
      <c r="X2570" s="48"/>
      <c r="Y2570" s="48"/>
      <c r="AA2570" s="49">
        <f t="shared" si="286"/>
        <v>0.2906040283472397</v>
      </c>
      <c r="AB2570" s="9"/>
    </row>
    <row r="2571" spans="4:28" x14ac:dyDescent="0.3">
      <c r="D2571" s="34">
        <v>0.24121428070241488</v>
      </c>
      <c r="E2571" s="35">
        <v>59920439.01014746</v>
      </c>
      <c r="F2571" s="36">
        <v>0</v>
      </c>
      <c r="J2571" s="32">
        <f t="shared" si="280"/>
        <v>0.24121428070241488</v>
      </c>
      <c r="K2571" s="40">
        <f t="shared" si="281"/>
        <v>0.29189596996813688</v>
      </c>
      <c r="L2571" s="40">
        <f t="shared" si="282"/>
        <v>0</v>
      </c>
      <c r="M2571" s="41">
        <f t="shared" si="283"/>
        <v>0.53311025067055173</v>
      </c>
      <c r="N2571" s="52"/>
      <c r="O2571" s="52"/>
      <c r="P2571" s="52"/>
      <c r="T2571" s="44">
        <f t="shared" si="284"/>
        <v>0</v>
      </c>
      <c r="U2571" s="45">
        <f t="shared" si="285"/>
        <v>0</v>
      </c>
      <c r="V2571" s="48"/>
      <c r="W2571" s="48"/>
      <c r="X2571" s="48"/>
      <c r="Y2571" s="48"/>
      <c r="AA2571" s="49">
        <f t="shared" si="286"/>
        <v>0.31986615040233102</v>
      </c>
      <c r="AB2571" s="9"/>
    </row>
    <row r="2572" spans="4:28" x14ac:dyDescent="0.3">
      <c r="D2572" s="34">
        <v>0.22281748538162541</v>
      </c>
      <c r="E2572" s="35">
        <v>45087940.88555222</v>
      </c>
      <c r="F2572" s="36">
        <v>2346960.0176024917</v>
      </c>
      <c r="J2572" s="32">
        <f t="shared" si="280"/>
        <v>0.22281748538162541</v>
      </c>
      <c r="K2572" s="40">
        <f t="shared" si="281"/>
        <v>0.21964105163557768</v>
      </c>
      <c r="L2572" s="40">
        <f t="shared" si="282"/>
        <v>1.1432963144654187E-2</v>
      </c>
      <c r="M2572" s="41">
        <f t="shared" si="283"/>
        <v>0.45389150016185725</v>
      </c>
      <c r="N2572" s="52"/>
      <c r="O2572" s="52"/>
      <c r="P2572" s="52"/>
      <c r="T2572" s="44">
        <f t="shared" si="284"/>
        <v>0</v>
      </c>
      <c r="U2572" s="45">
        <f t="shared" si="285"/>
        <v>0</v>
      </c>
      <c r="V2572" s="48"/>
      <c r="W2572" s="48"/>
      <c r="X2572" s="48"/>
      <c r="Y2572" s="48"/>
      <c r="AA2572" s="49">
        <f t="shared" si="286"/>
        <v>0.27233490009711436</v>
      </c>
      <c r="AB2572" s="9"/>
    </row>
    <row r="2573" spans="4:28" x14ac:dyDescent="0.3">
      <c r="D2573" s="34">
        <v>0.19582677809164586</v>
      </c>
      <c r="E2573" s="35">
        <v>64361562.288329132</v>
      </c>
      <c r="F2573" s="36">
        <v>37809804.59799213</v>
      </c>
      <c r="J2573" s="32">
        <f t="shared" si="280"/>
        <v>0.19582677809164586</v>
      </c>
      <c r="K2573" s="40">
        <f t="shared" si="281"/>
        <v>0.31353042406172882</v>
      </c>
      <c r="L2573" s="40">
        <f t="shared" si="282"/>
        <v>0.18418639398766104</v>
      </c>
      <c r="M2573" s="41">
        <f t="shared" si="283"/>
        <v>0.69354359614103567</v>
      </c>
      <c r="N2573" s="52"/>
      <c r="O2573" s="52"/>
      <c r="P2573" s="52"/>
      <c r="T2573" s="44">
        <f t="shared" si="284"/>
        <v>0</v>
      </c>
      <c r="U2573" s="45">
        <f t="shared" si="285"/>
        <v>0</v>
      </c>
      <c r="V2573" s="48"/>
      <c r="W2573" s="48"/>
      <c r="X2573" s="48"/>
      <c r="Y2573" s="48"/>
      <c r="AA2573" s="49">
        <f t="shared" si="286"/>
        <v>0.41612615768462141</v>
      </c>
      <c r="AB2573" s="9"/>
    </row>
    <row r="2574" spans="4:28" x14ac:dyDescent="0.3">
      <c r="D2574" s="34">
        <v>0.21276222710548942</v>
      </c>
      <c r="E2574" s="35">
        <v>55162123.784778021</v>
      </c>
      <c r="F2574" s="36">
        <v>3600057.1538191549</v>
      </c>
      <c r="J2574" s="32">
        <f t="shared" si="280"/>
        <v>0.21276222710548942</v>
      </c>
      <c r="K2574" s="40">
        <f t="shared" si="281"/>
        <v>0.2687163494401873</v>
      </c>
      <c r="L2574" s="40">
        <f t="shared" si="282"/>
        <v>1.7537290984747517E-2</v>
      </c>
      <c r="M2574" s="41">
        <f t="shared" si="283"/>
        <v>0.49901586753042426</v>
      </c>
      <c r="N2574" s="52"/>
      <c r="O2574" s="52"/>
      <c r="P2574" s="52"/>
      <c r="T2574" s="44">
        <f t="shared" si="284"/>
        <v>0</v>
      </c>
      <c r="U2574" s="45">
        <f t="shared" si="285"/>
        <v>0</v>
      </c>
      <c r="V2574" s="48"/>
      <c r="W2574" s="48"/>
      <c r="X2574" s="48"/>
      <c r="Y2574" s="48"/>
      <c r="AA2574" s="49">
        <f t="shared" si="286"/>
        <v>0.29940952051825453</v>
      </c>
      <c r="AB2574" s="9"/>
    </row>
    <row r="2575" spans="4:28" x14ac:dyDescent="0.3">
      <c r="D2575" s="34">
        <v>0.2189799384344783</v>
      </c>
      <c r="E2575" s="35">
        <v>72829792.952202559</v>
      </c>
      <c r="F2575" s="36">
        <v>0</v>
      </c>
      <c r="J2575" s="32">
        <f t="shared" si="280"/>
        <v>0.2189799384344783</v>
      </c>
      <c r="K2575" s="40">
        <f t="shared" si="281"/>
        <v>0.35478249838526055</v>
      </c>
      <c r="L2575" s="40">
        <f t="shared" si="282"/>
        <v>0</v>
      </c>
      <c r="M2575" s="41">
        <f t="shared" si="283"/>
        <v>0.57376243681973882</v>
      </c>
      <c r="N2575" s="52"/>
      <c r="O2575" s="52"/>
      <c r="P2575" s="52"/>
      <c r="T2575" s="44">
        <f t="shared" si="284"/>
        <v>0</v>
      </c>
      <c r="U2575" s="45">
        <f t="shared" si="285"/>
        <v>0</v>
      </c>
      <c r="V2575" s="48"/>
      <c r="W2575" s="48"/>
      <c r="X2575" s="48"/>
      <c r="Y2575" s="48"/>
      <c r="AA2575" s="49">
        <f t="shared" si="286"/>
        <v>0.34425746209184327</v>
      </c>
      <c r="AB2575" s="9"/>
    </row>
    <row r="2576" spans="4:28" x14ac:dyDescent="0.3">
      <c r="D2576" s="34">
        <v>0.21961893774927782</v>
      </c>
      <c r="E2576" s="35">
        <v>68595467.637368023</v>
      </c>
      <c r="F2576" s="36">
        <v>0</v>
      </c>
      <c r="J2576" s="32">
        <f t="shared" si="280"/>
        <v>0.21961893774927782</v>
      </c>
      <c r="K2576" s="40">
        <f t="shared" si="281"/>
        <v>0.33415543831440642</v>
      </c>
      <c r="L2576" s="40">
        <f t="shared" si="282"/>
        <v>0</v>
      </c>
      <c r="M2576" s="41">
        <f t="shared" si="283"/>
        <v>0.55377437606368418</v>
      </c>
      <c r="N2576" s="52"/>
      <c r="O2576" s="52"/>
      <c r="P2576" s="52"/>
      <c r="T2576" s="44">
        <f t="shared" si="284"/>
        <v>0</v>
      </c>
      <c r="U2576" s="45">
        <f t="shared" si="285"/>
        <v>0</v>
      </c>
      <c r="V2576" s="48"/>
      <c r="W2576" s="48"/>
      <c r="X2576" s="48"/>
      <c r="Y2576" s="48"/>
      <c r="AA2576" s="49">
        <f t="shared" si="286"/>
        <v>0.33226462563821052</v>
      </c>
      <c r="AB2576" s="9"/>
    </row>
    <row r="2577" spans="4:28" x14ac:dyDescent="0.3">
      <c r="D2577" s="34">
        <v>0.26661533943139654</v>
      </c>
      <c r="E2577" s="35">
        <v>69762952.885270983</v>
      </c>
      <c r="F2577" s="36">
        <v>0</v>
      </c>
      <c r="J2577" s="32">
        <f t="shared" si="280"/>
        <v>0.26661533943139654</v>
      </c>
      <c r="K2577" s="40">
        <f t="shared" si="281"/>
        <v>0.3398427170541769</v>
      </c>
      <c r="L2577" s="40">
        <f t="shared" si="282"/>
        <v>0</v>
      </c>
      <c r="M2577" s="41">
        <f t="shared" si="283"/>
        <v>0.60645805648557349</v>
      </c>
      <c r="N2577" s="52"/>
      <c r="O2577" s="52"/>
      <c r="P2577" s="52"/>
      <c r="T2577" s="44">
        <f t="shared" si="284"/>
        <v>0</v>
      </c>
      <c r="U2577" s="45">
        <f t="shared" si="285"/>
        <v>0</v>
      </c>
      <c r="V2577" s="48"/>
      <c r="W2577" s="48"/>
      <c r="X2577" s="48"/>
      <c r="Y2577" s="48"/>
      <c r="AA2577" s="49">
        <f t="shared" si="286"/>
        <v>0.36387483389134406</v>
      </c>
      <c r="AB2577" s="9"/>
    </row>
    <row r="2578" spans="4:28" x14ac:dyDescent="0.3">
      <c r="D2578" s="34">
        <v>0.22112020713070213</v>
      </c>
      <c r="E2578" s="35">
        <v>57629762.966386989</v>
      </c>
      <c r="F2578" s="36">
        <v>0</v>
      </c>
      <c r="J2578" s="32">
        <f t="shared" si="280"/>
        <v>0.22112020713070213</v>
      </c>
      <c r="K2578" s="40">
        <f t="shared" si="281"/>
        <v>0.28073718814474263</v>
      </c>
      <c r="L2578" s="40">
        <f t="shared" si="282"/>
        <v>0</v>
      </c>
      <c r="M2578" s="41">
        <f t="shared" si="283"/>
        <v>0.50185739527544482</v>
      </c>
      <c r="N2578" s="52"/>
      <c r="O2578" s="52"/>
      <c r="P2578" s="52"/>
      <c r="T2578" s="44">
        <f t="shared" si="284"/>
        <v>0</v>
      </c>
      <c r="U2578" s="45">
        <f t="shared" si="285"/>
        <v>0</v>
      </c>
      <c r="V2578" s="48"/>
      <c r="W2578" s="48"/>
      <c r="X2578" s="48"/>
      <c r="Y2578" s="48"/>
      <c r="AA2578" s="49">
        <f t="shared" si="286"/>
        <v>0.30111443716526687</v>
      </c>
      <c r="AB2578" s="9"/>
    </row>
    <row r="2579" spans="4:28" x14ac:dyDescent="0.3">
      <c r="D2579" s="34">
        <v>0.24058709147993521</v>
      </c>
      <c r="E2579" s="35">
        <v>74504070.164509147</v>
      </c>
      <c r="F2579" s="36">
        <v>0</v>
      </c>
      <c r="J2579" s="32">
        <f t="shared" si="280"/>
        <v>0.24058709147993521</v>
      </c>
      <c r="K2579" s="40">
        <f t="shared" si="281"/>
        <v>0.36293855963840022</v>
      </c>
      <c r="L2579" s="40">
        <f t="shared" si="282"/>
        <v>0</v>
      </c>
      <c r="M2579" s="41">
        <f t="shared" si="283"/>
        <v>0.60352565111833545</v>
      </c>
      <c r="N2579" s="52"/>
      <c r="O2579" s="52"/>
      <c r="P2579" s="52"/>
      <c r="T2579" s="44">
        <f t="shared" si="284"/>
        <v>0</v>
      </c>
      <c r="U2579" s="45">
        <f t="shared" si="285"/>
        <v>0</v>
      </c>
      <c r="V2579" s="48"/>
      <c r="W2579" s="48"/>
      <c r="X2579" s="48"/>
      <c r="Y2579" s="48"/>
      <c r="AA2579" s="49">
        <f t="shared" si="286"/>
        <v>0.36211539067100124</v>
      </c>
      <c r="AB2579" s="9"/>
    </row>
    <row r="2580" spans="4:28" x14ac:dyDescent="0.3">
      <c r="D2580" s="34">
        <v>0.20822963260224345</v>
      </c>
      <c r="E2580" s="35">
        <v>120368556.08689258</v>
      </c>
      <c r="F2580" s="36">
        <v>66039388.238492735</v>
      </c>
      <c r="J2580" s="32">
        <f t="shared" si="280"/>
        <v>0.20822963260224345</v>
      </c>
      <c r="K2580" s="40">
        <f t="shared" si="281"/>
        <v>0.58636246684870763</v>
      </c>
      <c r="L2580" s="40">
        <f t="shared" si="282"/>
        <v>0.32170377260942185</v>
      </c>
      <c r="M2580" s="41">
        <f t="shared" si="283"/>
        <v>1.1162958720603728</v>
      </c>
      <c r="N2580" s="52"/>
      <c r="O2580" s="52"/>
      <c r="P2580" s="52"/>
      <c r="T2580" s="44">
        <f t="shared" si="284"/>
        <v>0.36629587206037284</v>
      </c>
      <c r="U2580" s="45">
        <f t="shared" si="285"/>
        <v>0.3162958720603728</v>
      </c>
      <c r="V2580" s="48"/>
      <c r="W2580" s="48"/>
      <c r="X2580" s="48"/>
      <c r="Y2580" s="48"/>
      <c r="AA2580" s="49">
        <f t="shared" si="286"/>
        <v>0.66977752323622364</v>
      </c>
      <c r="AB2580" s="9"/>
    </row>
    <row r="2581" spans="4:28" x14ac:dyDescent="0.3">
      <c r="D2581" s="34">
        <v>0.22366554008379566</v>
      </c>
      <c r="E2581" s="35">
        <v>57698253.952744141</v>
      </c>
      <c r="F2581" s="36">
        <v>22428229.755657297</v>
      </c>
      <c r="J2581" s="32">
        <f t="shared" si="280"/>
        <v>0.22366554008379566</v>
      </c>
      <c r="K2581" s="40">
        <f t="shared" si="281"/>
        <v>0.28107083461374482</v>
      </c>
      <c r="L2581" s="40">
        <f t="shared" si="282"/>
        <v>0.1092567075165644</v>
      </c>
      <c r="M2581" s="41">
        <f t="shared" si="283"/>
        <v>0.61399308221410487</v>
      </c>
      <c r="N2581" s="52"/>
      <c r="O2581" s="52"/>
      <c r="P2581" s="52"/>
      <c r="T2581" s="44">
        <f t="shared" si="284"/>
        <v>0</v>
      </c>
      <c r="U2581" s="45">
        <f t="shared" si="285"/>
        <v>0</v>
      </c>
      <c r="V2581" s="48"/>
      <c r="W2581" s="48"/>
      <c r="X2581" s="48"/>
      <c r="Y2581" s="48"/>
      <c r="AA2581" s="49">
        <f t="shared" si="286"/>
        <v>0.36839584932846292</v>
      </c>
      <c r="AB2581" s="9"/>
    </row>
    <row r="2582" spans="4:28" x14ac:dyDescent="0.3">
      <c r="D2582" s="34">
        <v>0.23875703092307696</v>
      </c>
      <c r="E2582" s="35">
        <v>57526700.460350186</v>
      </c>
      <c r="F2582" s="36">
        <v>0</v>
      </c>
      <c r="J2582" s="32">
        <f t="shared" si="280"/>
        <v>0.23875703092307696</v>
      </c>
      <c r="K2582" s="40">
        <f t="shared" si="281"/>
        <v>0.28023513023822655</v>
      </c>
      <c r="L2582" s="40">
        <f t="shared" si="282"/>
        <v>0</v>
      </c>
      <c r="M2582" s="41">
        <f t="shared" si="283"/>
        <v>0.51899216116130353</v>
      </c>
      <c r="N2582" s="52"/>
      <c r="O2582" s="52"/>
      <c r="P2582" s="52"/>
      <c r="T2582" s="44">
        <f t="shared" si="284"/>
        <v>0</v>
      </c>
      <c r="U2582" s="45">
        <f t="shared" si="285"/>
        <v>0</v>
      </c>
      <c r="V2582" s="48"/>
      <c r="W2582" s="48"/>
      <c r="X2582" s="48"/>
      <c r="Y2582" s="48"/>
      <c r="AA2582" s="49">
        <f t="shared" si="286"/>
        <v>0.31139529669678212</v>
      </c>
      <c r="AB2582" s="9"/>
    </row>
    <row r="2583" spans="4:28" x14ac:dyDescent="0.3">
      <c r="D2583" s="34">
        <v>0.2165480342481392</v>
      </c>
      <c r="E2583" s="35">
        <v>59935167.722732611</v>
      </c>
      <c r="F2583" s="36">
        <v>0</v>
      </c>
      <c r="J2583" s="32">
        <f t="shared" si="280"/>
        <v>0.2165480342481392</v>
      </c>
      <c r="K2583" s="40">
        <f t="shared" si="281"/>
        <v>0.29196771930638349</v>
      </c>
      <c r="L2583" s="40">
        <f t="shared" si="282"/>
        <v>0</v>
      </c>
      <c r="M2583" s="41">
        <f t="shared" si="283"/>
        <v>0.50851575355452272</v>
      </c>
      <c r="N2583" s="52"/>
      <c r="O2583" s="52"/>
      <c r="P2583" s="52"/>
      <c r="T2583" s="44">
        <f t="shared" si="284"/>
        <v>0</v>
      </c>
      <c r="U2583" s="45">
        <f t="shared" si="285"/>
        <v>0</v>
      </c>
      <c r="V2583" s="48"/>
      <c r="W2583" s="48"/>
      <c r="X2583" s="48"/>
      <c r="Y2583" s="48"/>
      <c r="AA2583" s="49">
        <f t="shared" si="286"/>
        <v>0.30510945213271362</v>
      </c>
      <c r="AB2583" s="9"/>
    </row>
    <row r="2584" spans="4:28" x14ac:dyDescent="0.3">
      <c r="D2584" s="34">
        <v>0.20165938226273836</v>
      </c>
      <c r="E2584" s="35">
        <v>38733142.715666719</v>
      </c>
      <c r="F2584" s="36">
        <v>0</v>
      </c>
      <c r="J2584" s="32">
        <f t="shared" si="280"/>
        <v>0.20165938226273836</v>
      </c>
      <c r="K2584" s="40">
        <f t="shared" si="281"/>
        <v>0.18868433625776918</v>
      </c>
      <c r="L2584" s="40">
        <f t="shared" si="282"/>
        <v>0</v>
      </c>
      <c r="M2584" s="41">
        <f t="shared" si="283"/>
        <v>0.39034371852050753</v>
      </c>
      <c r="N2584" s="52"/>
      <c r="O2584" s="52"/>
      <c r="P2584" s="52"/>
      <c r="T2584" s="44">
        <f t="shared" si="284"/>
        <v>0</v>
      </c>
      <c r="U2584" s="45">
        <f t="shared" si="285"/>
        <v>0</v>
      </c>
      <c r="V2584" s="48"/>
      <c r="W2584" s="48"/>
      <c r="X2584" s="48"/>
      <c r="Y2584" s="48"/>
      <c r="AA2584" s="49">
        <f t="shared" si="286"/>
        <v>0.23420623111230451</v>
      </c>
      <c r="AB2584" s="9"/>
    </row>
    <row r="2585" spans="4:28" x14ac:dyDescent="0.3">
      <c r="D2585" s="34">
        <v>0.2466174944193158</v>
      </c>
      <c r="E2585" s="35">
        <v>110545795.84911048</v>
      </c>
      <c r="F2585" s="36">
        <v>0</v>
      </c>
      <c r="J2585" s="32">
        <f t="shared" si="280"/>
        <v>0.2466174944193158</v>
      </c>
      <c r="K2585" s="40">
        <f t="shared" si="281"/>
        <v>0.53851194748107933</v>
      </c>
      <c r="L2585" s="40">
        <f t="shared" si="282"/>
        <v>0</v>
      </c>
      <c r="M2585" s="41">
        <f t="shared" si="283"/>
        <v>0.78512944190039513</v>
      </c>
      <c r="N2585" s="52"/>
      <c r="O2585" s="52"/>
      <c r="P2585" s="52"/>
      <c r="T2585" s="44">
        <f t="shared" si="284"/>
        <v>3.5129441900395131E-2</v>
      </c>
      <c r="U2585" s="45">
        <f t="shared" si="285"/>
        <v>0</v>
      </c>
      <c r="V2585" s="48"/>
      <c r="W2585" s="48"/>
      <c r="X2585" s="48"/>
      <c r="Y2585" s="48"/>
      <c r="AA2585" s="49">
        <f t="shared" si="286"/>
        <v>0.47107766514023708</v>
      </c>
      <c r="AB2585" s="9"/>
    </row>
    <row r="2586" spans="4:28" x14ac:dyDescent="0.3">
      <c r="D2586" s="34">
        <v>0.21535485566058854</v>
      </c>
      <c r="E2586" s="35">
        <v>50386262.495801888</v>
      </c>
      <c r="F2586" s="36">
        <v>0</v>
      </c>
      <c r="J2586" s="32">
        <f t="shared" si="280"/>
        <v>0.21535485566058854</v>
      </c>
      <c r="K2586" s="40">
        <f t="shared" si="281"/>
        <v>0.24545125515169444</v>
      </c>
      <c r="L2586" s="40">
        <f t="shared" si="282"/>
        <v>0</v>
      </c>
      <c r="M2586" s="41">
        <f t="shared" si="283"/>
        <v>0.46080611081228295</v>
      </c>
      <c r="N2586" s="52"/>
      <c r="O2586" s="52"/>
      <c r="P2586" s="52"/>
      <c r="T2586" s="44">
        <f t="shared" si="284"/>
        <v>0</v>
      </c>
      <c r="U2586" s="45">
        <f t="shared" si="285"/>
        <v>0</v>
      </c>
      <c r="V2586" s="48"/>
      <c r="W2586" s="48"/>
      <c r="X2586" s="48"/>
      <c r="Y2586" s="48"/>
      <c r="AA2586" s="49">
        <f t="shared" si="286"/>
        <v>0.27648366648736977</v>
      </c>
      <c r="AB2586" s="9"/>
    </row>
    <row r="2587" spans="4:28" x14ac:dyDescent="0.3">
      <c r="D2587" s="34">
        <v>0.24730583647451757</v>
      </c>
      <c r="E2587" s="35">
        <v>57500004.238168217</v>
      </c>
      <c r="F2587" s="36">
        <v>5968328.4335782183</v>
      </c>
      <c r="J2587" s="32">
        <f t="shared" si="280"/>
        <v>0.24730583647451757</v>
      </c>
      <c r="K2587" s="40">
        <f t="shared" si="281"/>
        <v>0.28010508246492882</v>
      </c>
      <c r="L2587" s="40">
        <f t="shared" si="282"/>
        <v>2.9074069649467973E-2</v>
      </c>
      <c r="M2587" s="41">
        <f t="shared" si="283"/>
        <v>0.55648498858891438</v>
      </c>
      <c r="N2587" s="52"/>
      <c r="O2587" s="52"/>
      <c r="P2587" s="52"/>
      <c r="T2587" s="44">
        <f t="shared" si="284"/>
        <v>0</v>
      </c>
      <c r="U2587" s="45">
        <f t="shared" si="285"/>
        <v>0</v>
      </c>
      <c r="V2587" s="48"/>
      <c r="W2587" s="48"/>
      <c r="X2587" s="48"/>
      <c r="Y2587" s="48"/>
      <c r="AA2587" s="49">
        <f t="shared" si="286"/>
        <v>0.33389099315334864</v>
      </c>
      <c r="AB2587" s="9"/>
    </row>
    <row r="2588" spans="4:28" x14ac:dyDescent="0.3">
      <c r="D2588" s="34">
        <v>0.22058920070183113</v>
      </c>
      <c r="E2588" s="35">
        <v>62857001.510157369</v>
      </c>
      <c r="F2588" s="36">
        <v>0</v>
      </c>
      <c r="J2588" s="32">
        <f t="shared" si="280"/>
        <v>0.22058920070183113</v>
      </c>
      <c r="K2588" s="40">
        <f t="shared" si="281"/>
        <v>0.30620111815250328</v>
      </c>
      <c r="L2588" s="40">
        <f t="shared" si="282"/>
        <v>0</v>
      </c>
      <c r="M2588" s="41">
        <f t="shared" si="283"/>
        <v>0.52679031885433436</v>
      </c>
      <c r="N2588" s="52"/>
      <c r="O2588" s="52"/>
      <c r="P2588" s="52"/>
      <c r="T2588" s="44">
        <f t="shared" si="284"/>
        <v>0</v>
      </c>
      <c r="U2588" s="45">
        <f t="shared" si="285"/>
        <v>0</v>
      </c>
      <c r="V2588" s="48"/>
      <c r="W2588" s="48"/>
      <c r="X2588" s="48"/>
      <c r="Y2588" s="48"/>
      <c r="AA2588" s="49">
        <f t="shared" si="286"/>
        <v>0.31607419131260062</v>
      </c>
      <c r="AB2588" s="9"/>
    </row>
    <row r="2589" spans="4:28" x14ac:dyDescent="0.3">
      <c r="D2589" s="34">
        <v>0.23517799675146811</v>
      </c>
      <c r="E2589" s="35">
        <v>83093023.266739875</v>
      </c>
      <c r="F2589" s="36">
        <v>0</v>
      </c>
      <c r="J2589" s="32">
        <f t="shared" si="280"/>
        <v>0.23517799675146811</v>
      </c>
      <c r="K2589" s="40">
        <f t="shared" si="281"/>
        <v>0.40477872032817591</v>
      </c>
      <c r="L2589" s="40">
        <f t="shared" si="282"/>
        <v>0</v>
      </c>
      <c r="M2589" s="41">
        <f t="shared" si="283"/>
        <v>0.63995671707964408</v>
      </c>
      <c r="N2589" s="52"/>
      <c r="O2589" s="52"/>
      <c r="P2589" s="52"/>
      <c r="T2589" s="44">
        <f t="shared" si="284"/>
        <v>0</v>
      </c>
      <c r="U2589" s="45">
        <f t="shared" si="285"/>
        <v>0</v>
      </c>
      <c r="V2589" s="48"/>
      <c r="W2589" s="48"/>
      <c r="X2589" s="48"/>
      <c r="Y2589" s="48"/>
      <c r="AA2589" s="49">
        <f t="shared" si="286"/>
        <v>0.38397403024778642</v>
      </c>
      <c r="AB2589" s="9"/>
    </row>
    <row r="2590" spans="4:28" x14ac:dyDescent="0.3">
      <c r="D2590" s="34">
        <v>0.22138449206670646</v>
      </c>
      <c r="E2590" s="35">
        <v>95248092.228427276</v>
      </c>
      <c r="F2590" s="36">
        <v>44819960.716968946</v>
      </c>
      <c r="J2590" s="32">
        <f t="shared" si="280"/>
        <v>0.22138449206670646</v>
      </c>
      <c r="K2590" s="40">
        <f t="shared" si="281"/>
        <v>0.46399083063999269</v>
      </c>
      <c r="L2590" s="40">
        <f t="shared" si="282"/>
        <v>0.21833561508449378</v>
      </c>
      <c r="M2590" s="41">
        <f t="shared" si="283"/>
        <v>0.90371093779119294</v>
      </c>
      <c r="N2590" s="52"/>
      <c r="O2590" s="52"/>
      <c r="P2590" s="52"/>
      <c r="T2590" s="44">
        <f t="shared" si="284"/>
        <v>0.15371093779119294</v>
      </c>
      <c r="U2590" s="45">
        <f t="shared" si="285"/>
        <v>0.10371093779119289</v>
      </c>
      <c r="V2590" s="48"/>
      <c r="W2590" s="48"/>
      <c r="X2590" s="48"/>
      <c r="Y2590" s="48"/>
      <c r="AA2590" s="49">
        <f t="shared" si="286"/>
        <v>0.5422265626747157</v>
      </c>
      <c r="AB2590" s="9"/>
    </row>
    <row r="2591" spans="4:28" x14ac:dyDescent="0.3">
      <c r="D2591" s="34">
        <v>0.23534992405493457</v>
      </c>
      <c r="E2591" s="35">
        <v>51219330.834980838</v>
      </c>
      <c r="F2591" s="36">
        <v>1779283.524737888</v>
      </c>
      <c r="J2591" s="32">
        <f t="shared" si="280"/>
        <v>0.23534992405493457</v>
      </c>
      <c r="K2591" s="40">
        <f t="shared" si="281"/>
        <v>0.24950945791074305</v>
      </c>
      <c r="L2591" s="40">
        <f t="shared" si="282"/>
        <v>8.6675882033130178E-3</v>
      </c>
      <c r="M2591" s="41">
        <f t="shared" si="283"/>
        <v>0.49352697016899066</v>
      </c>
      <c r="N2591" s="52"/>
      <c r="O2591" s="52"/>
      <c r="P2591" s="52"/>
      <c r="T2591" s="44">
        <f t="shared" si="284"/>
        <v>0</v>
      </c>
      <c r="U2591" s="45">
        <f t="shared" si="285"/>
        <v>0</v>
      </c>
      <c r="V2591" s="48"/>
      <c r="W2591" s="48"/>
      <c r="X2591" s="48"/>
      <c r="Y2591" s="48"/>
      <c r="AA2591" s="49">
        <f t="shared" si="286"/>
        <v>0.2961161821013944</v>
      </c>
      <c r="AB2591" s="9"/>
    </row>
    <row r="2592" spans="4:28" x14ac:dyDescent="0.3">
      <c r="D2592" s="34">
        <v>0.21850987843442554</v>
      </c>
      <c r="E2592" s="35">
        <v>68746449.749488965</v>
      </c>
      <c r="F2592" s="36">
        <v>2738715.7061068732</v>
      </c>
      <c r="J2592" s="32">
        <f t="shared" si="280"/>
        <v>0.21850987843442554</v>
      </c>
      <c r="K2592" s="40">
        <f t="shared" si="281"/>
        <v>0.33489093142482768</v>
      </c>
      <c r="L2592" s="40">
        <f t="shared" si="282"/>
        <v>1.334135882024589E-2</v>
      </c>
      <c r="M2592" s="41">
        <f t="shared" si="283"/>
        <v>0.56674216867949911</v>
      </c>
      <c r="N2592" s="52"/>
      <c r="O2592" s="52"/>
      <c r="P2592" s="52"/>
      <c r="T2592" s="44">
        <f t="shared" si="284"/>
        <v>0</v>
      </c>
      <c r="U2592" s="45">
        <f t="shared" si="285"/>
        <v>0</v>
      </c>
      <c r="V2592" s="48"/>
      <c r="W2592" s="48"/>
      <c r="X2592" s="48"/>
      <c r="Y2592" s="48"/>
      <c r="AA2592" s="49">
        <f t="shared" si="286"/>
        <v>0.34004530120769944</v>
      </c>
      <c r="AB2592" s="9"/>
    </row>
    <row r="2593" spans="4:28" x14ac:dyDescent="0.3">
      <c r="D2593" s="34">
        <v>0.2360909659605214</v>
      </c>
      <c r="E2593" s="35">
        <v>53626260.407556497</v>
      </c>
      <c r="F2593" s="36">
        <v>0</v>
      </c>
      <c r="J2593" s="32">
        <f t="shared" si="280"/>
        <v>0.2360909659605214</v>
      </c>
      <c r="K2593" s="40">
        <f t="shared" si="281"/>
        <v>0.26123455628849335</v>
      </c>
      <c r="L2593" s="40">
        <f t="shared" si="282"/>
        <v>0</v>
      </c>
      <c r="M2593" s="41">
        <f t="shared" si="283"/>
        <v>0.49732552224901472</v>
      </c>
      <c r="N2593" s="52"/>
      <c r="O2593" s="52"/>
      <c r="P2593" s="52"/>
      <c r="T2593" s="44">
        <f t="shared" si="284"/>
        <v>0</v>
      </c>
      <c r="U2593" s="45">
        <f t="shared" si="285"/>
        <v>0</v>
      </c>
      <c r="V2593" s="48"/>
      <c r="W2593" s="48"/>
      <c r="X2593" s="48"/>
      <c r="Y2593" s="48"/>
      <c r="AA2593" s="49">
        <f t="shared" si="286"/>
        <v>0.29839531334940883</v>
      </c>
      <c r="AB2593" s="9"/>
    </row>
    <row r="2594" spans="4:28" x14ac:dyDescent="0.3">
      <c r="D2594" s="34">
        <v>0.19612539199876858</v>
      </c>
      <c r="E2594" s="35">
        <v>54652035.410631455</v>
      </c>
      <c r="F2594" s="36">
        <v>95012615.124846905</v>
      </c>
      <c r="J2594" s="32">
        <f t="shared" si="280"/>
        <v>0.19612539199876858</v>
      </c>
      <c r="K2594" s="40">
        <f t="shared" si="281"/>
        <v>0.2662315088215168</v>
      </c>
      <c r="L2594" s="40">
        <f t="shared" si="282"/>
        <v>0.46284372927207312</v>
      </c>
      <c r="M2594" s="41">
        <f t="shared" si="283"/>
        <v>0.92520063009235853</v>
      </c>
      <c r="N2594" s="52"/>
      <c r="O2594" s="52"/>
      <c r="P2594" s="52"/>
      <c r="T2594" s="44">
        <f t="shared" si="284"/>
        <v>0.17520063009235853</v>
      </c>
      <c r="U2594" s="45">
        <f t="shared" si="285"/>
        <v>0.12520063009235849</v>
      </c>
      <c r="V2594" s="48"/>
      <c r="W2594" s="48"/>
      <c r="X2594" s="48"/>
      <c r="Y2594" s="48"/>
      <c r="AA2594" s="49">
        <f t="shared" si="286"/>
        <v>0.55512037805541514</v>
      </c>
      <c r="AB2594" s="9"/>
    </row>
    <row r="2595" spans="4:28" x14ac:dyDescent="0.3">
      <c r="D2595" s="34">
        <v>0.21335647107548442</v>
      </c>
      <c r="E2595" s="35">
        <v>74407627.605667785</v>
      </c>
      <c r="F2595" s="36">
        <v>0</v>
      </c>
      <c r="J2595" s="32">
        <f t="shared" si="280"/>
        <v>0.21335647107548442</v>
      </c>
      <c r="K2595" s="40">
        <f t="shared" si="281"/>
        <v>0.36246875009220442</v>
      </c>
      <c r="L2595" s="40">
        <f t="shared" si="282"/>
        <v>0</v>
      </c>
      <c r="M2595" s="41">
        <f t="shared" si="283"/>
        <v>0.57582522116768886</v>
      </c>
      <c r="N2595" s="52"/>
      <c r="O2595" s="52"/>
      <c r="P2595" s="52"/>
      <c r="T2595" s="44">
        <f t="shared" si="284"/>
        <v>0</v>
      </c>
      <c r="U2595" s="45">
        <f t="shared" si="285"/>
        <v>0</v>
      </c>
      <c r="V2595" s="48"/>
      <c r="W2595" s="48"/>
      <c r="X2595" s="48"/>
      <c r="Y2595" s="48"/>
      <c r="AA2595" s="49">
        <f t="shared" si="286"/>
        <v>0.34549513270061333</v>
      </c>
      <c r="AB2595" s="9"/>
    </row>
    <row r="2596" spans="4:28" x14ac:dyDescent="0.3">
      <c r="D2596" s="34">
        <v>0.21224964637036911</v>
      </c>
      <c r="E2596" s="35">
        <v>997544903.1991142</v>
      </c>
      <c r="F2596" s="36">
        <v>0</v>
      </c>
      <c r="J2596" s="32">
        <f t="shared" si="280"/>
        <v>0.21224964637036911</v>
      </c>
      <c r="K2596" s="40">
        <f t="shared" si="281"/>
        <v>4.859432639616772</v>
      </c>
      <c r="L2596" s="40">
        <f t="shared" si="282"/>
        <v>0</v>
      </c>
      <c r="M2596" s="41">
        <f t="shared" si="283"/>
        <v>5.0716822859871407</v>
      </c>
      <c r="N2596" s="52"/>
      <c r="O2596" s="52"/>
      <c r="P2596" s="52"/>
      <c r="T2596" s="44">
        <f t="shared" si="284"/>
        <v>1.25</v>
      </c>
      <c r="U2596" s="45">
        <f t="shared" si="285"/>
        <v>1.2</v>
      </c>
      <c r="V2596" s="48"/>
      <c r="W2596" s="48"/>
      <c r="X2596" s="48"/>
      <c r="Y2596" s="48"/>
      <c r="AA2596" s="49">
        <f t="shared" si="286"/>
        <v>3.0430093715922841</v>
      </c>
      <c r="AB2596" s="9"/>
    </row>
    <row r="2597" spans="4:28" x14ac:dyDescent="0.3">
      <c r="D2597" s="34">
        <v>0.21830420849133428</v>
      </c>
      <c r="E2597" s="35">
        <v>51729434.18493171</v>
      </c>
      <c r="F2597" s="36">
        <v>0</v>
      </c>
      <c r="J2597" s="32">
        <f t="shared" si="280"/>
        <v>0.21830420849133428</v>
      </c>
      <c r="K2597" s="40">
        <f t="shared" si="281"/>
        <v>0.25199437148243253</v>
      </c>
      <c r="L2597" s="40">
        <f t="shared" si="282"/>
        <v>0</v>
      </c>
      <c r="M2597" s="41">
        <f t="shared" si="283"/>
        <v>0.47029857997376678</v>
      </c>
      <c r="N2597" s="52"/>
      <c r="O2597" s="52"/>
      <c r="P2597" s="52"/>
      <c r="T2597" s="44">
        <f t="shared" si="284"/>
        <v>0</v>
      </c>
      <c r="U2597" s="45">
        <f t="shared" si="285"/>
        <v>0</v>
      </c>
      <c r="V2597" s="48"/>
      <c r="W2597" s="48"/>
      <c r="X2597" s="48"/>
      <c r="Y2597" s="48"/>
      <c r="AA2597" s="49">
        <f t="shared" si="286"/>
        <v>0.28217914798426008</v>
      </c>
      <c r="AB2597" s="9"/>
    </row>
    <row r="2598" spans="4:28" x14ac:dyDescent="0.3">
      <c r="D2598" s="34">
        <v>0.25280577568727164</v>
      </c>
      <c r="E2598" s="35">
        <v>60590124.051067829</v>
      </c>
      <c r="F2598" s="36">
        <v>1607658.9859201133</v>
      </c>
      <c r="J2598" s="32">
        <f t="shared" si="280"/>
        <v>0.25280577568727164</v>
      </c>
      <c r="K2598" s="40">
        <f t="shared" si="281"/>
        <v>0.29515826857311706</v>
      </c>
      <c r="L2598" s="40">
        <f t="shared" si="282"/>
        <v>7.8315377327871812E-3</v>
      </c>
      <c r="M2598" s="41">
        <f t="shared" si="283"/>
        <v>0.55579558199317591</v>
      </c>
      <c r="N2598" s="52"/>
      <c r="O2598" s="52"/>
      <c r="P2598" s="52"/>
      <c r="T2598" s="44">
        <f t="shared" si="284"/>
        <v>0</v>
      </c>
      <c r="U2598" s="45">
        <f t="shared" si="285"/>
        <v>0</v>
      </c>
      <c r="V2598" s="48"/>
      <c r="W2598" s="48"/>
      <c r="X2598" s="48"/>
      <c r="Y2598" s="48"/>
      <c r="AA2598" s="49">
        <f t="shared" si="286"/>
        <v>0.33347734919590555</v>
      </c>
      <c r="AB2598" s="9"/>
    </row>
    <row r="2599" spans="4:28" x14ac:dyDescent="0.3">
      <c r="D2599" s="34">
        <v>0.2297952020045653</v>
      </c>
      <c r="E2599" s="35">
        <v>39339552.395624615</v>
      </c>
      <c r="F2599" s="36">
        <v>2849537.1675582142</v>
      </c>
      <c r="J2599" s="32">
        <f t="shared" si="280"/>
        <v>0.2297952020045653</v>
      </c>
      <c r="K2599" s="40">
        <f t="shared" si="281"/>
        <v>0.19163839575154892</v>
      </c>
      <c r="L2599" s="40">
        <f t="shared" si="282"/>
        <v>1.3881213643040954E-2</v>
      </c>
      <c r="M2599" s="41">
        <f t="shared" si="283"/>
        <v>0.43531481139915518</v>
      </c>
      <c r="N2599" s="52"/>
      <c r="O2599" s="52"/>
      <c r="P2599" s="52"/>
      <c r="T2599" s="44">
        <f t="shared" si="284"/>
        <v>0</v>
      </c>
      <c r="U2599" s="45">
        <f t="shared" si="285"/>
        <v>0</v>
      </c>
      <c r="V2599" s="48"/>
      <c r="W2599" s="48"/>
      <c r="X2599" s="48"/>
      <c r="Y2599" s="48"/>
      <c r="AA2599" s="49">
        <f t="shared" si="286"/>
        <v>0.2611888868394931</v>
      </c>
      <c r="AB2599" s="9"/>
    </row>
    <row r="2600" spans="4:28" x14ac:dyDescent="0.3">
      <c r="D2600" s="34">
        <v>0.24375016306922098</v>
      </c>
      <c r="E2600" s="35">
        <v>34734479.50841447</v>
      </c>
      <c r="F2600" s="36">
        <v>0</v>
      </c>
      <c r="J2600" s="32">
        <f t="shared" si="280"/>
        <v>0.24375016306922098</v>
      </c>
      <c r="K2600" s="40">
        <f t="shared" si="281"/>
        <v>0.16920527878191968</v>
      </c>
      <c r="L2600" s="40">
        <f t="shared" si="282"/>
        <v>0</v>
      </c>
      <c r="M2600" s="41">
        <f t="shared" si="283"/>
        <v>0.41295544185114064</v>
      </c>
      <c r="N2600" s="52"/>
      <c r="O2600" s="52"/>
      <c r="P2600" s="52"/>
      <c r="T2600" s="44">
        <f t="shared" si="284"/>
        <v>0</v>
      </c>
      <c r="U2600" s="45">
        <f t="shared" si="285"/>
        <v>0</v>
      </c>
      <c r="V2600" s="48"/>
      <c r="W2600" s="48"/>
      <c r="X2600" s="48"/>
      <c r="Y2600" s="48"/>
      <c r="AA2600" s="49">
        <f t="shared" si="286"/>
        <v>0.24777326511068437</v>
      </c>
      <c r="AB2600" s="9"/>
    </row>
    <row r="2601" spans="4:28" x14ac:dyDescent="0.3">
      <c r="D2601" s="34">
        <v>0.21172430281525231</v>
      </c>
      <c r="E2601" s="35">
        <v>86862925.867147043</v>
      </c>
      <c r="F2601" s="36">
        <v>0</v>
      </c>
      <c r="J2601" s="32">
        <f t="shared" si="280"/>
        <v>0.21172430281525231</v>
      </c>
      <c r="K2601" s="40">
        <f t="shared" si="281"/>
        <v>0.42314339512711885</v>
      </c>
      <c r="L2601" s="40">
        <f t="shared" si="282"/>
        <v>0</v>
      </c>
      <c r="M2601" s="41">
        <f t="shared" si="283"/>
        <v>0.63486769794237119</v>
      </c>
      <c r="N2601" s="52"/>
      <c r="O2601" s="52"/>
      <c r="P2601" s="52"/>
      <c r="T2601" s="44">
        <f t="shared" si="284"/>
        <v>0</v>
      </c>
      <c r="U2601" s="45">
        <f t="shared" si="285"/>
        <v>0</v>
      </c>
      <c r="V2601" s="48"/>
      <c r="W2601" s="48"/>
      <c r="X2601" s="48"/>
      <c r="Y2601" s="48"/>
      <c r="AA2601" s="49">
        <f t="shared" si="286"/>
        <v>0.38092061876542271</v>
      </c>
      <c r="AB2601" s="9"/>
    </row>
    <row r="2602" spans="4:28" x14ac:dyDescent="0.3">
      <c r="D2602" s="34">
        <v>0.21054858534552998</v>
      </c>
      <c r="E2602" s="35">
        <v>118737867.91595998</v>
      </c>
      <c r="F2602" s="36">
        <v>0</v>
      </c>
      <c r="J2602" s="32">
        <f t="shared" si="280"/>
        <v>0.21054858534552998</v>
      </c>
      <c r="K2602" s="40">
        <f t="shared" si="281"/>
        <v>0.57841874491954537</v>
      </c>
      <c r="L2602" s="40">
        <f t="shared" si="282"/>
        <v>0</v>
      </c>
      <c r="M2602" s="41">
        <f t="shared" si="283"/>
        <v>0.78896733026507537</v>
      </c>
      <c r="N2602" s="52"/>
      <c r="O2602" s="52"/>
      <c r="P2602" s="52"/>
      <c r="T2602" s="44">
        <f t="shared" si="284"/>
        <v>3.8967330265075373E-2</v>
      </c>
      <c r="U2602" s="45">
        <f t="shared" si="285"/>
        <v>0</v>
      </c>
      <c r="V2602" s="48"/>
      <c r="W2602" s="48"/>
      <c r="X2602" s="48"/>
      <c r="Y2602" s="48"/>
      <c r="AA2602" s="49">
        <f t="shared" si="286"/>
        <v>0.4733803981590452</v>
      </c>
      <c r="AB2602" s="9"/>
    </row>
    <row r="2603" spans="4:28" x14ac:dyDescent="0.3">
      <c r="D2603" s="34">
        <v>0.2335763013081445</v>
      </c>
      <c r="E2603" s="35">
        <v>300280154.50749308</v>
      </c>
      <c r="F2603" s="36">
        <v>1436163.9394424462</v>
      </c>
      <c r="J2603" s="32">
        <f t="shared" si="280"/>
        <v>0.2335763013081445</v>
      </c>
      <c r="K2603" s="40">
        <f t="shared" si="281"/>
        <v>1.4627824563719096</v>
      </c>
      <c r="L2603" s="40">
        <f t="shared" si="282"/>
        <v>6.9961180702601431E-3</v>
      </c>
      <c r="M2603" s="41">
        <f t="shared" si="283"/>
        <v>1.7033548757503143</v>
      </c>
      <c r="N2603" s="52"/>
      <c r="O2603" s="52"/>
      <c r="P2603" s="52"/>
      <c r="T2603" s="44">
        <f t="shared" si="284"/>
        <v>0.9533548757503143</v>
      </c>
      <c r="U2603" s="45">
        <f t="shared" si="285"/>
        <v>0.90335487575031426</v>
      </c>
      <c r="V2603" s="48"/>
      <c r="W2603" s="48"/>
      <c r="X2603" s="48"/>
      <c r="Y2603" s="48"/>
      <c r="AA2603" s="49">
        <f t="shared" si="286"/>
        <v>1.0220129254501886</v>
      </c>
      <c r="AB2603" s="9"/>
    </row>
    <row r="2604" spans="4:28" x14ac:dyDescent="0.3">
      <c r="D2604" s="34">
        <v>0.22277334838090465</v>
      </c>
      <c r="E2604" s="35">
        <v>55184839.459551089</v>
      </c>
      <c r="F2604" s="36">
        <v>2479461.7406964507</v>
      </c>
      <c r="J2604" s="32">
        <f t="shared" si="280"/>
        <v>0.22277334838090465</v>
      </c>
      <c r="K2604" s="40">
        <f t="shared" si="281"/>
        <v>0.26882700640517115</v>
      </c>
      <c r="L2604" s="40">
        <f t="shared" si="282"/>
        <v>1.2078431028799875E-2</v>
      </c>
      <c r="M2604" s="41">
        <f t="shared" si="283"/>
        <v>0.50367878581487568</v>
      </c>
      <c r="N2604" s="52"/>
      <c r="O2604" s="52"/>
      <c r="P2604" s="52"/>
      <c r="T2604" s="44">
        <f t="shared" si="284"/>
        <v>0</v>
      </c>
      <c r="U2604" s="45">
        <f t="shared" si="285"/>
        <v>0</v>
      </c>
      <c r="V2604" s="48"/>
      <c r="W2604" s="48"/>
      <c r="X2604" s="48"/>
      <c r="Y2604" s="48"/>
      <c r="AA2604" s="49">
        <f t="shared" si="286"/>
        <v>0.3022072714889254</v>
      </c>
      <c r="AB2604" s="9"/>
    </row>
    <row r="2605" spans="4:28" x14ac:dyDescent="0.3">
      <c r="D2605" s="34">
        <v>0.21091021808687654</v>
      </c>
      <c r="E2605" s="35">
        <v>55136127.606018782</v>
      </c>
      <c r="F2605" s="36">
        <v>0</v>
      </c>
      <c r="J2605" s="32">
        <f t="shared" si="280"/>
        <v>0.21091021808687654</v>
      </c>
      <c r="K2605" s="40">
        <f t="shared" si="281"/>
        <v>0.26858971185308433</v>
      </c>
      <c r="L2605" s="40">
        <f t="shared" si="282"/>
        <v>0</v>
      </c>
      <c r="M2605" s="41">
        <f t="shared" si="283"/>
        <v>0.47949992993996088</v>
      </c>
      <c r="N2605" s="52"/>
      <c r="O2605" s="52"/>
      <c r="P2605" s="52"/>
      <c r="T2605" s="44">
        <f t="shared" si="284"/>
        <v>0</v>
      </c>
      <c r="U2605" s="45">
        <f t="shared" si="285"/>
        <v>0</v>
      </c>
      <c r="V2605" s="48"/>
      <c r="W2605" s="48"/>
      <c r="X2605" s="48"/>
      <c r="Y2605" s="48"/>
      <c r="AA2605" s="49">
        <f t="shared" si="286"/>
        <v>0.28769995796397652</v>
      </c>
      <c r="AB2605" s="9"/>
    </row>
    <row r="2606" spans="4:28" x14ac:dyDescent="0.3">
      <c r="D2606" s="34">
        <v>0.21246572899816119</v>
      </c>
      <c r="E2606" s="35">
        <v>103251460.84201813</v>
      </c>
      <c r="F2606" s="36">
        <v>0</v>
      </c>
      <c r="J2606" s="32">
        <f t="shared" si="280"/>
        <v>0.21246572899816119</v>
      </c>
      <c r="K2606" s="40">
        <f t="shared" si="281"/>
        <v>0.50297837951427615</v>
      </c>
      <c r="L2606" s="40">
        <f t="shared" si="282"/>
        <v>0</v>
      </c>
      <c r="M2606" s="41">
        <f t="shared" si="283"/>
        <v>0.71544410851243734</v>
      </c>
      <c r="N2606" s="52"/>
      <c r="O2606" s="52"/>
      <c r="P2606" s="52"/>
      <c r="T2606" s="44">
        <f t="shared" si="284"/>
        <v>0</v>
      </c>
      <c r="U2606" s="45">
        <f t="shared" si="285"/>
        <v>0</v>
      </c>
      <c r="V2606" s="48"/>
      <c r="W2606" s="48"/>
      <c r="X2606" s="48"/>
      <c r="Y2606" s="48"/>
      <c r="AA2606" s="49">
        <f t="shared" si="286"/>
        <v>0.42926646510746241</v>
      </c>
      <c r="AB2606" s="9"/>
    </row>
    <row r="2607" spans="4:28" x14ac:dyDescent="0.3">
      <c r="D2607" s="34">
        <v>0.24452445848588869</v>
      </c>
      <c r="E2607" s="35">
        <v>112660790.63662542</v>
      </c>
      <c r="F2607" s="36">
        <v>24993980.998053811</v>
      </c>
      <c r="J2607" s="32">
        <f t="shared" si="280"/>
        <v>0.24452445848588869</v>
      </c>
      <c r="K2607" s="40">
        <f t="shared" si="281"/>
        <v>0.54881491697158447</v>
      </c>
      <c r="L2607" s="40">
        <f t="shared" si="282"/>
        <v>0.12175548856637367</v>
      </c>
      <c r="M2607" s="41">
        <f t="shared" si="283"/>
        <v>0.91509486402384677</v>
      </c>
      <c r="N2607" s="52"/>
      <c r="O2607" s="52"/>
      <c r="P2607" s="52"/>
      <c r="T2607" s="44">
        <f t="shared" si="284"/>
        <v>0.16509486402384677</v>
      </c>
      <c r="U2607" s="45">
        <f t="shared" si="285"/>
        <v>0.11509486402384672</v>
      </c>
      <c r="V2607" s="48"/>
      <c r="W2607" s="48"/>
      <c r="X2607" s="48"/>
      <c r="Y2607" s="48"/>
      <c r="AA2607" s="49">
        <f t="shared" si="286"/>
        <v>0.54905691841430804</v>
      </c>
      <c r="AB2607" s="9"/>
    </row>
    <row r="2608" spans="4:28" x14ac:dyDescent="0.3">
      <c r="D2608" s="34">
        <v>0.21887345421458532</v>
      </c>
      <c r="E2608" s="35">
        <v>39339006.306586273</v>
      </c>
      <c r="F2608" s="36">
        <v>0</v>
      </c>
      <c r="J2608" s="32">
        <f t="shared" si="280"/>
        <v>0.21887345421458532</v>
      </c>
      <c r="K2608" s="40">
        <f t="shared" si="281"/>
        <v>0.19163573553756905</v>
      </c>
      <c r="L2608" s="40">
        <f t="shared" si="282"/>
        <v>0</v>
      </c>
      <c r="M2608" s="41">
        <f t="shared" si="283"/>
        <v>0.41050918975215434</v>
      </c>
      <c r="N2608" s="52"/>
      <c r="O2608" s="52"/>
      <c r="P2608" s="52"/>
      <c r="T2608" s="44">
        <f t="shared" si="284"/>
        <v>0</v>
      </c>
      <c r="U2608" s="45">
        <f t="shared" si="285"/>
        <v>0</v>
      </c>
      <c r="V2608" s="48"/>
      <c r="W2608" s="48"/>
      <c r="X2608" s="48"/>
      <c r="Y2608" s="48"/>
      <c r="AA2608" s="49">
        <f t="shared" si="286"/>
        <v>0.2463055138512926</v>
      </c>
      <c r="AB2608" s="9"/>
    </row>
    <row r="2609" spans="4:28" x14ac:dyDescent="0.3">
      <c r="D2609" s="34">
        <v>0.22383856622079329</v>
      </c>
      <c r="E2609" s="35">
        <v>46573153.260073312</v>
      </c>
      <c r="F2609" s="36">
        <v>0</v>
      </c>
      <c r="J2609" s="32">
        <f t="shared" si="280"/>
        <v>0.22383856622079329</v>
      </c>
      <c r="K2609" s="40">
        <f t="shared" si="281"/>
        <v>0.22687610387870455</v>
      </c>
      <c r="L2609" s="40">
        <f t="shared" si="282"/>
        <v>0</v>
      </c>
      <c r="M2609" s="41">
        <f t="shared" si="283"/>
        <v>0.45071467009949784</v>
      </c>
      <c r="N2609" s="52"/>
      <c r="O2609" s="52"/>
      <c r="P2609" s="52"/>
      <c r="T2609" s="44">
        <f t="shared" si="284"/>
        <v>0</v>
      </c>
      <c r="U2609" s="45">
        <f t="shared" si="285"/>
        <v>0</v>
      </c>
      <c r="V2609" s="48"/>
      <c r="W2609" s="48"/>
      <c r="X2609" s="48"/>
      <c r="Y2609" s="48"/>
      <c r="AA2609" s="49">
        <f t="shared" si="286"/>
        <v>0.27042880205969871</v>
      </c>
      <c r="AB2609" s="9"/>
    </row>
    <row r="2610" spans="4:28" x14ac:dyDescent="0.3">
      <c r="D2610" s="34">
        <v>0.22747362088106809</v>
      </c>
      <c r="E2610" s="35">
        <v>52351431.860577747</v>
      </c>
      <c r="F2610" s="36">
        <v>0</v>
      </c>
      <c r="J2610" s="32">
        <f t="shared" si="280"/>
        <v>0.22747362088106809</v>
      </c>
      <c r="K2610" s="40">
        <f t="shared" si="281"/>
        <v>0.2550243662196186</v>
      </c>
      <c r="L2610" s="40">
        <f t="shared" si="282"/>
        <v>0</v>
      </c>
      <c r="M2610" s="41">
        <f t="shared" si="283"/>
        <v>0.4824979871006867</v>
      </c>
      <c r="N2610" s="52"/>
      <c r="O2610" s="52"/>
      <c r="P2610" s="52"/>
      <c r="T2610" s="44">
        <f t="shared" si="284"/>
        <v>0</v>
      </c>
      <c r="U2610" s="45">
        <f t="shared" si="285"/>
        <v>0</v>
      </c>
      <c r="V2610" s="48"/>
      <c r="W2610" s="48"/>
      <c r="X2610" s="48"/>
      <c r="Y2610" s="48"/>
      <c r="AA2610" s="49">
        <f t="shared" si="286"/>
        <v>0.28949879226041203</v>
      </c>
      <c r="AB2610" s="9"/>
    </row>
    <row r="2611" spans="4:28" x14ac:dyDescent="0.3">
      <c r="D2611" s="34">
        <v>0.21989593330603563</v>
      </c>
      <c r="E2611" s="35">
        <v>97112430.885330141</v>
      </c>
      <c r="F2611" s="36">
        <v>0</v>
      </c>
      <c r="J2611" s="32">
        <f t="shared" si="280"/>
        <v>0.21989593330603563</v>
      </c>
      <c r="K2611" s="40">
        <f t="shared" si="281"/>
        <v>0.47307275576596841</v>
      </c>
      <c r="L2611" s="40">
        <f t="shared" si="282"/>
        <v>0</v>
      </c>
      <c r="M2611" s="41">
        <f t="shared" si="283"/>
        <v>0.69296868907200404</v>
      </c>
      <c r="N2611" s="52"/>
      <c r="O2611" s="52"/>
      <c r="P2611" s="52"/>
      <c r="T2611" s="44">
        <f t="shared" si="284"/>
        <v>0</v>
      </c>
      <c r="U2611" s="45">
        <f t="shared" si="285"/>
        <v>0</v>
      </c>
      <c r="V2611" s="48"/>
      <c r="W2611" s="48"/>
      <c r="X2611" s="48"/>
      <c r="Y2611" s="48"/>
      <c r="AA2611" s="49">
        <f t="shared" si="286"/>
        <v>0.4157812134432024</v>
      </c>
      <c r="AB2611" s="9"/>
    </row>
    <row r="2612" spans="4:28" x14ac:dyDescent="0.3">
      <c r="D2612" s="34">
        <v>0.22004192580389645</v>
      </c>
      <c r="E2612" s="35">
        <v>87604119.03216514</v>
      </c>
      <c r="F2612" s="36">
        <v>0</v>
      </c>
      <c r="J2612" s="32">
        <f t="shared" si="280"/>
        <v>0.22004192580389645</v>
      </c>
      <c r="K2612" s="40">
        <f t="shared" si="281"/>
        <v>0.42675403786289839</v>
      </c>
      <c r="L2612" s="40">
        <f t="shared" si="282"/>
        <v>0</v>
      </c>
      <c r="M2612" s="41">
        <f t="shared" si="283"/>
        <v>0.64679596366679482</v>
      </c>
      <c r="N2612" s="52"/>
      <c r="O2612" s="52"/>
      <c r="P2612" s="52"/>
      <c r="T2612" s="44">
        <f t="shared" si="284"/>
        <v>0</v>
      </c>
      <c r="U2612" s="45">
        <f t="shared" si="285"/>
        <v>0</v>
      </c>
      <c r="V2612" s="48"/>
      <c r="W2612" s="48"/>
      <c r="X2612" s="48"/>
      <c r="Y2612" s="48"/>
      <c r="AA2612" s="49">
        <f t="shared" si="286"/>
        <v>0.38807757820007688</v>
      </c>
      <c r="AB2612" s="9"/>
    </row>
    <row r="2613" spans="4:28" x14ac:dyDescent="0.3">
      <c r="D2613" s="34">
        <v>0.26076430403420464</v>
      </c>
      <c r="E2613" s="35">
        <v>80106479.001092643</v>
      </c>
      <c r="F2613" s="36">
        <v>970675.5630825808</v>
      </c>
      <c r="J2613" s="32">
        <f t="shared" si="280"/>
        <v>0.26076430403420464</v>
      </c>
      <c r="K2613" s="40">
        <f t="shared" si="281"/>
        <v>0.39023009135157172</v>
      </c>
      <c r="L2613" s="40">
        <f t="shared" si="282"/>
        <v>4.7285415409318793E-3</v>
      </c>
      <c r="M2613" s="41">
        <f t="shared" si="283"/>
        <v>0.65572293692670824</v>
      </c>
      <c r="N2613" s="52"/>
      <c r="O2613" s="52"/>
      <c r="P2613" s="52"/>
      <c r="T2613" s="44">
        <f t="shared" si="284"/>
        <v>0</v>
      </c>
      <c r="U2613" s="45">
        <f t="shared" si="285"/>
        <v>0</v>
      </c>
      <c r="V2613" s="48"/>
      <c r="W2613" s="48"/>
      <c r="X2613" s="48"/>
      <c r="Y2613" s="48"/>
      <c r="AA2613" s="49">
        <f t="shared" si="286"/>
        <v>0.39343376215602494</v>
      </c>
      <c r="AB2613" s="9"/>
    </row>
    <row r="2614" spans="4:28" x14ac:dyDescent="0.3">
      <c r="D2614" s="34">
        <v>0.23017202049187527</v>
      </c>
      <c r="E2614" s="35">
        <v>88406001.102981299</v>
      </c>
      <c r="F2614" s="36">
        <v>0</v>
      </c>
      <c r="J2614" s="32">
        <f t="shared" si="280"/>
        <v>0.23017202049187527</v>
      </c>
      <c r="K2614" s="40">
        <f t="shared" si="281"/>
        <v>0.43066032007190064</v>
      </c>
      <c r="L2614" s="40">
        <f t="shared" si="282"/>
        <v>0</v>
      </c>
      <c r="M2614" s="41">
        <f t="shared" si="283"/>
        <v>0.66083234056377593</v>
      </c>
      <c r="N2614" s="52"/>
      <c r="O2614" s="52"/>
      <c r="P2614" s="52"/>
      <c r="T2614" s="44">
        <f t="shared" si="284"/>
        <v>0</v>
      </c>
      <c r="U2614" s="45">
        <f t="shared" si="285"/>
        <v>0</v>
      </c>
      <c r="V2614" s="48"/>
      <c r="W2614" s="48"/>
      <c r="X2614" s="48"/>
      <c r="Y2614" s="48"/>
      <c r="AA2614" s="49">
        <f t="shared" si="286"/>
        <v>0.39649940433826553</v>
      </c>
      <c r="AB2614" s="9"/>
    </row>
    <row r="2615" spans="4:28" x14ac:dyDescent="0.3">
      <c r="D2615" s="34">
        <v>0.24317032746002296</v>
      </c>
      <c r="E2615" s="35">
        <v>75831841.535668835</v>
      </c>
      <c r="F2615" s="36">
        <v>0</v>
      </c>
      <c r="J2615" s="32">
        <f t="shared" si="280"/>
        <v>0.24317032746002296</v>
      </c>
      <c r="K2615" s="40">
        <f t="shared" si="281"/>
        <v>0.36940665497753722</v>
      </c>
      <c r="L2615" s="40">
        <f t="shared" si="282"/>
        <v>0</v>
      </c>
      <c r="M2615" s="41">
        <f t="shared" si="283"/>
        <v>0.6125769824375602</v>
      </c>
      <c r="N2615" s="52"/>
      <c r="O2615" s="52"/>
      <c r="P2615" s="52"/>
      <c r="T2615" s="44">
        <f t="shared" si="284"/>
        <v>0</v>
      </c>
      <c r="U2615" s="45">
        <f t="shared" si="285"/>
        <v>0</v>
      </c>
      <c r="V2615" s="48"/>
      <c r="W2615" s="48"/>
      <c r="X2615" s="48"/>
      <c r="Y2615" s="48"/>
      <c r="AA2615" s="49">
        <f t="shared" si="286"/>
        <v>0.36754618946253609</v>
      </c>
      <c r="AB2615" s="9"/>
    </row>
    <row r="2616" spans="4:28" x14ac:dyDescent="0.3">
      <c r="D2616" s="34">
        <v>0.21310157683117761</v>
      </c>
      <c r="E2616" s="35">
        <v>84669430.748050585</v>
      </c>
      <c r="F2616" s="36">
        <v>1459212.1008065934</v>
      </c>
      <c r="J2616" s="32">
        <f t="shared" si="280"/>
        <v>0.21310157683117761</v>
      </c>
      <c r="K2616" s="40">
        <f t="shared" si="281"/>
        <v>0.41245801971956209</v>
      </c>
      <c r="L2616" s="40">
        <f t="shared" si="282"/>
        <v>7.1083947078900934E-3</v>
      </c>
      <c r="M2616" s="41">
        <f t="shared" si="283"/>
        <v>0.63266799125862971</v>
      </c>
      <c r="N2616" s="52"/>
      <c r="O2616" s="52"/>
      <c r="P2616" s="52"/>
      <c r="T2616" s="44">
        <f t="shared" si="284"/>
        <v>0</v>
      </c>
      <c r="U2616" s="45">
        <f t="shared" si="285"/>
        <v>0</v>
      </c>
      <c r="V2616" s="48"/>
      <c r="W2616" s="48"/>
      <c r="X2616" s="48"/>
      <c r="Y2616" s="48"/>
      <c r="AA2616" s="49">
        <f t="shared" si="286"/>
        <v>0.37960079475517783</v>
      </c>
      <c r="AB2616" s="9"/>
    </row>
    <row r="2617" spans="4:28" x14ac:dyDescent="0.3">
      <c r="D2617" s="34">
        <v>0.24639088322787414</v>
      </c>
      <c r="E2617" s="35">
        <v>90905165.715889558</v>
      </c>
      <c r="F2617" s="36">
        <v>4925772.5946806772</v>
      </c>
      <c r="J2617" s="32">
        <f t="shared" si="280"/>
        <v>0.24639088322787414</v>
      </c>
      <c r="K2617" s="40">
        <f t="shared" si="281"/>
        <v>0.44283473152224667</v>
      </c>
      <c r="L2617" s="40">
        <f t="shared" si="282"/>
        <v>2.3995371080697367E-2</v>
      </c>
      <c r="M2617" s="41">
        <f t="shared" si="283"/>
        <v>0.71322098583081817</v>
      </c>
      <c r="N2617" s="52"/>
      <c r="O2617" s="52"/>
      <c r="P2617" s="52"/>
      <c r="T2617" s="44">
        <f t="shared" si="284"/>
        <v>0</v>
      </c>
      <c r="U2617" s="45">
        <f t="shared" si="285"/>
        <v>0</v>
      </c>
      <c r="V2617" s="48"/>
      <c r="W2617" s="48"/>
      <c r="X2617" s="48"/>
      <c r="Y2617" s="48"/>
      <c r="AA2617" s="49">
        <f t="shared" si="286"/>
        <v>0.42793259149849089</v>
      </c>
      <c r="AB2617" s="9"/>
    </row>
    <row r="2618" spans="4:28" x14ac:dyDescent="0.3">
      <c r="D2618" s="34">
        <v>0.23629071243163019</v>
      </c>
      <c r="E2618" s="35">
        <v>41805237.994035415</v>
      </c>
      <c r="F2618" s="36">
        <v>1537331.4441510146</v>
      </c>
      <c r="J2618" s="32">
        <f t="shared" si="280"/>
        <v>0.23629071243163019</v>
      </c>
      <c r="K2618" s="40">
        <f t="shared" si="281"/>
        <v>0.2036497177858001</v>
      </c>
      <c r="L2618" s="40">
        <f t="shared" si="282"/>
        <v>7.4889446817467953E-3</v>
      </c>
      <c r="M2618" s="41">
        <f t="shared" si="283"/>
        <v>0.44742937489917711</v>
      </c>
      <c r="N2618" s="52"/>
      <c r="O2618" s="52"/>
      <c r="P2618" s="52"/>
      <c r="T2618" s="44">
        <f t="shared" si="284"/>
        <v>0</v>
      </c>
      <c r="U2618" s="45">
        <f t="shared" si="285"/>
        <v>0</v>
      </c>
      <c r="V2618" s="48"/>
      <c r="W2618" s="48"/>
      <c r="X2618" s="48"/>
      <c r="Y2618" s="48"/>
      <c r="AA2618" s="49">
        <f t="shared" si="286"/>
        <v>0.26845762493950626</v>
      </c>
      <c r="AB2618" s="9"/>
    </row>
    <row r="2619" spans="4:28" x14ac:dyDescent="0.3">
      <c r="D2619" s="34">
        <v>0.20141441740258512</v>
      </c>
      <c r="E2619" s="35">
        <v>76886129.40649052</v>
      </c>
      <c r="F2619" s="36">
        <v>1076512.1851486836</v>
      </c>
      <c r="J2619" s="32">
        <f t="shared" si="280"/>
        <v>0.20141441740258512</v>
      </c>
      <c r="K2619" s="40">
        <f t="shared" si="281"/>
        <v>0.37454250487721874</v>
      </c>
      <c r="L2619" s="40">
        <f t="shared" si="282"/>
        <v>5.2441132551328462E-3</v>
      </c>
      <c r="M2619" s="41">
        <f t="shared" si="283"/>
        <v>0.58120103553493674</v>
      </c>
      <c r="N2619" s="52"/>
      <c r="O2619" s="52"/>
      <c r="P2619" s="52"/>
      <c r="T2619" s="44">
        <f t="shared" si="284"/>
        <v>0</v>
      </c>
      <c r="U2619" s="45">
        <f t="shared" si="285"/>
        <v>0</v>
      </c>
      <c r="V2619" s="48"/>
      <c r="W2619" s="48"/>
      <c r="X2619" s="48"/>
      <c r="Y2619" s="48"/>
      <c r="AA2619" s="49">
        <f t="shared" si="286"/>
        <v>0.34872062132096204</v>
      </c>
      <c r="AB2619" s="9"/>
    </row>
    <row r="2620" spans="4:28" x14ac:dyDescent="0.3">
      <c r="D2620" s="34">
        <v>0.20974203797553165</v>
      </c>
      <c r="E2620" s="35">
        <v>36454952.467625588</v>
      </c>
      <c r="F2620" s="36">
        <v>0</v>
      </c>
      <c r="J2620" s="32">
        <f t="shared" si="280"/>
        <v>0.20974203797553165</v>
      </c>
      <c r="K2620" s="40">
        <f t="shared" si="281"/>
        <v>0.17758637764449364</v>
      </c>
      <c r="L2620" s="40">
        <f t="shared" si="282"/>
        <v>0</v>
      </c>
      <c r="M2620" s="41">
        <f t="shared" si="283"/>
        <v>0.38732841562002529</v>
      </c>
      <c r="N2620" s="52"/>
      <c r="O2620" s="52"/>
      <c r="P2620" s="52"/>
      <c r="T2620" s="44">
        <f t="shared" si="284"/>
        <v>0</v>
      </c>
      <c r="U2620" s="45">
        <f t="shared" si="285"/>
        <v>0</v>
      </c>
      <c r="V2620" s="48"/>
      <c r="W2620" s="48"/>
      <c r="X2620" s="48"/>
      <c r="Y2620" s="48"/>
      <c r="AA2620" s="49">
        <f t="shared" si="286"/>
        <v>0.23239704937201516</v>
      </c>
      <c r="AB2620" s="9"/>
    </row>
    <row r="2621" spans="4:28" x14ac:dyDescent="0.3">
      <c r="D2621" s="34">
        <v>0.23471362876026275</v>
      </c>
      <c r="E2621" s="35">
        <v>77538797.874075443</v>
      </c>
      <c r="F2621" s="36">
        <v>0</v>
      </c>
      <c r="J2621" s="32">
        <f t="shared" si="280"/>
        <v>0.23471362876026275</v>
      </c>
      <c r="K2621" s="40">
        <f t="shared" si="281"/>
        <v>0.37772190907652803</v>
      </c>
      <c r="L2621" s="40">
        <f t="shared" si="282"/>
        <v>0</v>
      </c>
      <c r="M2621" s="41">
        <f t="shared" si="283"/>
        <v>0.61243553783679072</v>
      </c>
      <c r="N2621" s="52"/>
      <c r="O2621" s="52"/>
      <c r="P2621" s="52"/>
      <c r="T2621" s="44">
        <f t="shared" si="284"/>
        <v>0</v>
      </c>
      <c r="U2621" s="45">
        <f t="shared" si="285"/>
        <v>0</v>
      </c>
      <c r="V2621" s="48"/>
      <c r="W2621" s="48"/>
      <c r="X2621" s="48"/>
      <c r="Y2621" s="48"/>
      <c r="AA2621" s="49">
        <f t="shared" si="286"/>
        <v>0.36746132270207443</v>
      </c>
      <c r="AB2621" s="9"/>
    </row>
    <row r="2622" spans="4:28" x14ac:dyDescent="0.3">
      <c r="D2622" s="34">
        <v>0.22766862105834385</v>
      </c>
      <c r="E2622" s="35">
        <v>63427534.717078812</v>
      </c>
      <c r="F2622" s="36">
        <v>17032377.02126069</v>
      </c>
      <c r="J2622" s="32">
        <f t="shared" si="280"/>
        <v>0.22766862105834385</v>
      </c>
      <c r="K2622" s="40">
        <f t="shared" si="281"/>
        <v>0.30898040926893128</v>
      </c>
      <c r="L2622" s="40">
        <f t="shared" si="282"/>
        <v>8.297139162551774E-2</v>
      </c>
      <c r="M2622" s="41">
        <f t="shared" si="283"/>
        <v>0.61962042195279277</v>
      </c>
      <c r="N2622" s="52"/>
      <c r="O2622" s="52"/>
      <c r="P2622" s="52"/>
      <c r="T2622" s="44">
        <f t="shared" si="284"/>
        <v>0</v>
      </c>
      <c r="U2622" s="45">
        <f t="shared" si="285"/>
        <v>0</v>
      </c>
      <c r="V2622" s="48"/>
      <c r="W2622" s="48"/>
      <c r="X2622" s="48"/>
      <c r="Y2622" s="48"/>
      <c r="AA2622" s="49">
        <f t="shared" si="286"/>
        <v>0.37177225317167567</v>
      </c>
      <c r="AB2622" s="9"/>
    </row>
    <row r="2623" spans="4:28" x14ac:dyDescent="0.3">
      <c r="D2623" s="34">
        <v>0.24686389700046818</v>
      </c>
      <c r="E2623" s="35">
        <v>125781043.29834956</v>
      </c>
      <c r="F2623" s="36">
        <v>139630845.4070285</v>
      </c>
      <c r="J2623" s="32">
        <f t="shared" si="280"/>
        <v>0.24686389700046818</v>
      </c>
      <c r="K2623" s="40">
        <f t="shared" si="281"/>
        <v>0.61272881580454253</v>
      </c>
      <c r="L2623" s="40">
        <f t="shared" si="282"/>
        <v>0.68019663625383797</v>
      </c>
      <c r="M2623" s="41">
        <f t="shared" si="283"/>
        <v>1.5397893490588488</v>
      </c>
      <c r="N2623" s="52"/>
      <c r="O2623" s="52"/>
      <c r="P2623" s="52"/>
      <c r="T2623" s="44">
        <f t="shared" si="284"/>
        <v>0.78978934905884879</v>
      </c>
      <c r="U2623" s="45">
        <f t="shared" si="285"/>
        <v>0.73978934905884874</v>
      </c>
      <c r="V2623" s="48"/>
      <c r="W2623" s="48"/>
      <c r="X2623" s="48"/>
      <c r="Y2623" s="48"/>
      <c r="AA2623" s="49">
        <f t="shared" si="286"/>
        <v>0.92387360943530927</v>
      </c>
      <c r="AB2623" s="9"/>
    </row>
    <row r="2624" spans="4:28" x14ac:dyDescent="0.3">
      <c r="D2624" s="34">
        <v>0.19531235550372883</v>
      </c>
      <c r="E2624" s="35">
        <v>72893633.987185135</v>
      </c>
      <c r="F2624" s="36">
        <v>2454694.1944897464</v>
      </c>
      <c r="J2624" s="32">
        <f t="shared" si="280"/>
        <v>0.19531235550372883</v>
      </c>
      <c r="K2624" s="40">
        <f t="shared" si="281"/>
        <v>0.35509349311657173</v>
      </c>
      <c r="L2624" s="40">
        <f t="shared" si="282"/>
        <v>1.1957778592950528E-2</v>
      </c>
      <c r="M2624" s="41">
        <f t="shared" si="283"/>
        <v>0.56236362721325106</v>
      </c>
      <c r="N2624" s="52"/>
      <c r="O2624" s="52"/>
      <c r="P2624" s="52"/>
      <c r="T2624" s="44">
        <f t="shared" si="284"/>
        <v>0</v>
      </c>
      <c r="U2624" s="45">
        <f t="shared" si="285"/>
        <v>0</v>
      </c>
      <c r="V2624" s="48"/>
      <c r="W2624" s="48"/>
      <c r="X2624" s="48"/>
      <c r="Y2624" s="48"/>
      <c r="AA2624" s="49">
        <f t="shared" si="286"/>
        <v>0.33741817632795063</v>
      </c>
      <c r="AB2624" s="9"/>
    </row>
    <row r="2625" spans="4:28" x14ac:dyDescent="0.3">
      <c r="D2625" s="34">
        <v>0.21748886890302827</v>
      </c>
      <c r="E2625" s="35">
        <v>41968671.106979609</v>
      </c>
      <c r="F2625" s="36">
        <v>0</v>
      </c>
      <c r="J2625" s="32">
        <f t="shared" si="280"/>
        <v>0.21748886890302827</v>
      </c>
      <c r="K2625" s="40">
        <f t="shared" si="281"/>
        <v>0.20444586460674841</v>
      </c>
      <c r="L2625" s="40">
        <f t="shared" si="282"/>
        <v>0</v>
      </c>
      <c r="M2625" s="41">
        <f t="shared" si="283"/>
        <v>0.42193473350977667</v>
      </c>
      <c r="N2625" s="52"/>
      <c r="O2625" s="52"/>
      <c r="P2625" s="52"/>
      <c r="T2625" s="44">
        <f t="shared" si="284"/>
        <v>0</v>
      </c>
      <c r="U2625" s="45">
        <f t="shared" si="285"/>
        <v>0</v>
      </c>
      <c r="V2625" s="48"/>
      <c r="W2625" s="48"/>
      <c r="X2625" s="48"/>
      <c r="Y2625" s="48"/>
      <c r="AA2625" s="49">
        <f t="shared" si="286"/>
        <v>0.25316084010586598</v>
      </c>
      <c r="AB2625" s="9"/>
    </row>
    <row r="2626" spans="4:28" x14ac:dyDescent="0.3">
      <c r="D2626" s="34">
        <v>0.22790043044964833</v>
      </c>
      <c r="E2626" s="35">
        <v>64558120.945008434</v>
      </c>
      <c r="F2626" s="36">
        <v>0</v>
      </c>
      <c r="J2626" s="32">
        <f t="shared" si="280"/>
        <v>0.22790043044964833</v>
      </c>
      <c r="K2626" s="40">
        <f t="shared" si="281"/>
        <v>0.31448793840399397</v>
      </c>
      <c r="L2626" s="40">
        <f t="shared" si="282"/>
        <v>0</v>
      </c>
      <c r="M2626" s="41">
        <f t="shared" si="283"/>
        <v>0.54238836885364228</v>
      </c>
      <c r="N2626" s="52"/>
      <c r="O2626" s="52"/>
      <c r="P2626" s="52"/>
      <c r="T2626" s="44">
        <f t="shared" si="284"/>
        <v>0</v>
      </c>
      <c r="U2626" s="45">
        <f t="shared" si="285"/>
        <v>0</v>
      </c>
      <c r="V2626" s="48"/>
      <c r="W2626" s="48"/>
      <c r="X2626" s="48"/>
      <c r="Y2626" s="48"/>
      <c r="AA2626" s="49">
        <f t="shared" si="286"/>
        <v>0.32543302131218538</v>
      </c>
      <c r="AB2626" s="9"/>
    </row>
    <row r="2627" spans="4:28" x14ac:dyDescent="0.3">
      <c r="D2627" s="34">
        <v>0.2338871231766049</v>
      </c>
      <c r="E2627" s="35">
        <v>50844407.746517792</v>
      </c>
      <c r="F2627" s="36">
        <v>14221801.391460897</v>
      </c>
      <c r="J2627" s="32">
        <f t="shared" si="280"/>
        <v>0.2338871231766049</v>
      </c>
      <c r="K2627" s="40">
        <f t="shared" si="281"/>
        <v>0.24768306043471927</v>
      </c>
      <c r="L2627" s="40">
        <f t="shared" si="282"/>
        <v>6.9279974920605336E-2</v>
      </c>
      <c r="M2627" s="41">
        <f t="shared" si="283"/>
        <v>0.55085015853192953</v>
      </c>
      <c r="N2627" s="52"/>
      <c r="O2627" s="52"/>
      <c r="P2627" s="52"/>
      <c r="T2627" s="44">
        <f t="shared" si="284"/>
        <v>0</v>
      </c>
      <c r="U2627" s="45">
        <f t="shared" si="285"/>
        <v>0</v>
      </c>
      <c r="V2627" s="48"/>
      <c r="W2627" s="48"/>
      <c r="X2627" s="48"/>
      <c r="Y2627" s="48"/>
      <c r="AA2627" s="49">
        <f t="shared" si="286"/>
        <v>0.33051009511915769</v>
      </c>
      <c r="AB2627" s="9"/>
    </row>
    <row r="2628" spans="4:28" x14ac:dyDescent="0.3">
      <c r="D2628" s="34">
        <v>0.21804508792694158</v>
      </c>
      <c r="E2628" s="35">
        <v>171808409.8051503</v>
      </c>
      <c r="F2628" s="36">
        <v>0</v>
      </c>
      <c r="J2628" s="32">
        <f t="shared" ref="J2628:J2691" si="287">D2628</f>
        <v>0.21804508792694158</v>
      </c>
      <c r="K2628" s="40">
        <f t="shared" ref="K2628:K2691" si="288">E2628/$B$4</f>
        <v>0.83694617825254303</v>
      </c>
      <c r="L2628" s="40">
        <f t="shared" ref="L2628:L2691" si="289">F2628/$B$4</f>
        <v>0</v>
      </c>
      <c r="M2628" s="41">
        <f t="shared" si="283"/>
        <v>1.0549912661794847</v>
      </c>
      <c r="N2628" s="52"/>
      <c r="O2628" s="52"/>
      <c r="P2628" s="52"/>
      <c r="T2628" s="44">
        <f t="shared" si="284"/>
        <v>0.30499126617948469</v>
      </c>
      <c r="U2628" s="45">
        <f t="shared" si="285"/>
        <v>0.25499126617948464</v>
      </c>
      <c r="V2628" s="48"/>
      <c r="W2628" s="48"/>
      <c r="X2628" s="48"/>
      <c r="Y2628" s="48"/>
      <c r="AA2628" s="49">
        <f t="shared" si="286"/>
        <v>0.63299475970769081</v>
      </c>
      <c r="AB2628" s="9"/>
    </row>
    <row r="2629" spans="4:28" x14ac:dyDescent="0.3">
      <c r="D2629" s="34">
        <v>0.2172518623297022</v>
      </c>
      <c r="E2629" s="35">
        <v>109978276.80870345</v>
      </c>
      <c r="F2629" s="36">
        <v>0</v>
      </c>
      <c r="J2629" s="32">
        <f t="shared" si="287"/>
        <v>0.2172518623297022</v>
      </c>
      <c r="K2629" s="40">
        <f t="shared" si="288"/>
        <v>0.53574733955244003</v>
      </c>
      <c r="L2629" s="40">
        <f t="shared" si="289"/>
        <v>0</v>
      </c>
      <c r="M2629" s="41">
        <f t="shared" ref="M2629:M2692" si="290">SUM(J2629:L2629)</f>
        <v>0.7529992018821422</v>
      </c>
      <c r="N2629" s="52"/>
      <c r="O2629" s="52"/>
      <c r="P2629" s="52"/>
      <c r="T2629" s="44">
        <f t="shared" ref="T2629:T2692" si="291">MIN(MAX(M2629-75%,0),125%)</f>
        <v>2.9992018821421995E-3</v>
      </c>
      <c r="U2629" s="45">
        <f t="shared" ref="U2629:U2692" si="292">MIN(MAX(M2629-80%,0),120%)</f>
        <v>0</v>
      </c>
      <c r="V2629" s="48"/>
      <c r="W2629" s="48"/>
      <c r="X2629" s="48"/>
      <c r="Y2629" s="48"/>
      <c r="AA2629" s="49">
        <f t="shared" ref="AA2629:AA2692" si="293">M2629*60%</f>
        <v>0.45179952112928529</v>
      </c>
      <c r="AB2629" s="9"/>
    </row>
    <row r="2630" spans="4:28" x14ac:dyDescent="0.3">
      <c r="D2630" s="34">
        <v>0.25559404388116946</v>
      </c>
      <c r="E2630" s="35">
        <v>70357303.210716128</v>
      </c>
      <c r="F2630" s="36">
        <v>0</v>
      </c>
      <c r="J2630" s="32">
        <f t="shared" si="287"/>
        <v>0.25559404388116946</v>
      </c>
      <c r="K2630" s="40">
        <f t="shared" si="288"/>
        <v>0.34273803070028203</v>
      </c>
      <c r="L2630" s="40">
        <f t="shared" si="289"/>
        <v>0</v>
      </c>
      <c r="M2630" s="41">
        <f t="shared" si="290"/>
        <v>0.59833207458145155</v>
      </c>
      <c r="N2630" s="52"/>
      <c r="O2630" s="52"/>
      <c r="P2630" s="52"/>
      <c r="T2630" s="44">
        <f t="shared" si="291"/>
        <v>0</v>
      </c>
      <c r="U2630" s="45">
        <f t="shared" si="292"/>
        <v>0</v>
      </c>
      <c r="V2630" s="48"/>
      <c r="W2630" s="48"/>
      <c r="X2630" s="48"/>
      <c r="Y2630" s="48"/>
      <c r="AA2630" s="49">
        <f t="shared" si="293"/>
        <v>0.3589992447488709</v>
      </c>
      <c r="AB2630" s="9"/>
    </row>
    <row r="2631" spans="4:28" x14ac:dyDescent="0.3">
      <c r="D2631" s="34">
        <v>0.23680993364690364</v>
      </c>
      <c r="E2631" s="35">
        <v>51366076.350025646</v>
      </c>
      <c r="F2631" s="36">
        <v>8628992.149999639</v>
      </c>
      <c r="J2631" s="32">
        <f t="shared" si="287"/>
        <v>0.23680993364690364</v>
      </c>
      <c r="K2631" s="40">
        <f t="shared" si="288"/>
        <v>0.25022431289445279</v>
      </c>
      <c r="L2631" s="40">
        <f t="shared" si="289"/>
        <v>4.203520660195819E-2</v>
      </c>
      <c r="M2631" s="41">
        <f t="shared" si="290"/>
        <v>0.52906945314331455</v>
      </c>
      <c r="N2631" s="52"/>
      <c r="O2631" s="52"/>
      <c r="P2631" s="52"/>
      <c r="T2631" s="44">
        <f t="shared" si="291"/>
        <v>0</v>
      </c>
      <c r="U2631" s="45">
        <f t="shared" si="292"/>
        <v>0</v>
      </c>
      <c r="V2631" s="48"/>
      <c r="W2631" s="48"/>
      <c r="X2631" s="48"/>
      <c r="Y2631" s="48"/>
      <c r="AA2631" s="49">
        <f t="shared" si="293"/>
        <v>0.31744167188598871</v>
      </c>
      <c r="AB2631" s="9"/>
    </row>
    <row r="2632" spans="4:28" x14ac:dyDescent="0.3">
      <c r="D2632" s="34">
        <v>0.24664414014879787</v>
      </c>
      <c r="E2632" s="35">
        <v>60250735.875222869</v>
      </c>
      <c r="F2632" s="36">
        <v>0</v>
      </c>
      <c r="J2632" s="32">
        <f t="shared" si="287"/>
        <v>0.24664414014879787</v>
      </c>
      <c r="K2632" s="40">
        <f t="shared" si="288"/>
        <v>0.29350497559962591</v>
      </c>
      <c r="L2632" s="40">
        <f t="shared" si="289"/>
        <v>0</v>
      </c>
      <c r="M2632" s="41">
        <f t="shared" si="290"/>
        <v>0.54014911574842372</v>
      </c>
      <c r="N2632" s="52"/>
      <c r="O2632" s="52"/>
      <c r="P2632" s="52"/>
      <c r="T2632" s="44">
        <f t="shared" si="291"/>
        <v>0</v>
      </c>
      <c r="U2632" s="45">
        <f t="shared" si="292"/>
        <v>0</v>
      </c>
      <c r="V2632" s="48"/>
      <c r="W2632" s="48"/>
      <c r="X2632" s="48"/>
      <c r="Y2632" s="48"/>
      <c r="AA2632" s="49">
        <f t="shared" si="293"/>
        <v>0.3240894694490542</v>
      </c>
      <c r="AB2632" s="9"/>
    </row>
    <row r="2633" spans="4:28" x14ac:dyDescent="0.3">
      <c r="D2633" s="34">
        <v>0.2358711037527621</v>
      </c>
      <c r="E2633" s="35">
        <v>60154313.178029567</v>
      </c>
      <c r="F2633" s="36">
        <v>1723250.5676983132</v>
      </c>
      <c r="J2633" s="32">
        <f t="shared" si="287"/>
        <v>0.2358711037527621</v>
      </c>
      <c r="K2633" s="40">
        <f t="shared" si="288"/>
        <v>0.29303526280731113</v>
      </c>
      <c r="L2633" s="40">
        <f t="shared" si="289"/>
        <v>8.3946296833916304E-3</v>
      </c>
      <c r="M2633" s="41">
        <f t="shared" si="290"/>
        <v>0.53730099624346495</v>
      </c>
      <c r="N2633" s="52"/>
      <c r="O2633" s="52"/>
      <c r="P2633" s="52"/>
      <c r="T2633" s="44">
        <f t="shared" si="291"/>
        <v>0</v>
      </c>
      <c r="U2633" s="45">
        <f t="shared" si="292"/>
        <v>0</v>
      </c>
      <c r="V2633" s="48"/>
      <c r="W2633" s="48"/>
      <c r="X2633" s="48"/>
      <c r="Y2633" s="48"/>
      <c r="AA2633" s="49">
        <f t="shared" si="293"/>
        <v>0.32238059774607897</v>
      </c>
      <c r="AB2633" s="9"/>
    </row>
    <row r="2634" spans="4:28" x14ac:dyDescent="0.3">
      <c r="D2634" s="34">
        <v>0.23074743376591386</v>
      </c>
      <c r="E2634" s="35">
        <v>55517931.337958969</v>
      </c>
      <c r="F2634" s="36">
        <v>0</v>
      </c>
      <c r="J2634" s="32">
        <f t="shared" si="287"/>
        <v>0.23074743376591386</v>
      </c>
      <c r="K2634" s="40">
        <f t="shared" si="288"/>
        <v>0.27044962764330849</v>
      </c>
      <c r="L2634" s="40">
        <f t="shared" si="289"/>
        <v>0</v>
      </c>
      <c r="M2634" s="41">
        <f t="shared" si="290"/>
        <v>0.50119706140922238</v>
      </c>
      <c r="N2634" s="52"/>
      <c r="O2634" s="52"/>
      <c r="P2634" s="52"/>
      <c r="T2634" s="44">
        <f t="shared" si="291"/>
        <v>0</v>
      </c>
      <c r="U2634" s="45">
        <f t="shared" si="292"/>
        <v>0</v>
      </c>
      <c r="V2634" s="48"/>
      <c r="W2634" s="48"/>
      <c r="X2634" s="48"/>
      <c r="Y2634" s="48"/>
      <c r="AA2634" s="49">
        <f t="shared" si="293"/>
        <v>0.30071823684553339</v>
      </c>
      <c r="AB2634" s="9"/>
    </row>
    <row r="2635" spans="4:28" x14ac:dyDescent="0.3">
      <c r="D2635" s="34">
        <v>0.19765168565378743</v>
      </c>
      <c r="E2635" s="35">
        <v>61846031.144587308</v>
      </c>
      <c r="F2635" s="36">
        <v>0</v>
      </c>
      <c r="J2635" s="32">
        <f t="shared" si="287"/>
        <v>0.19765168565378743</v>
      </c>
      <c r="K2635" s="40">
        <f t="shared" si="288"/>
        <v>0.30127628481780194</v>
      </c>
      <c r="L2635" s="40">
        <f t="shared" si="289"/>
        <v>0</v>
      </c>
      <c r="M2635" s="41">
        <f t="shared" si="290"/>
        <v>0.49892797047158938</v>
      </c>
      <c r="N2635" s="52"/>
      <c r="O2635" s="52"/>
      <c r="P2635" s="52"/>
      <c r="T2635" s="44">
        <f t="shared" si="291"/>
        <v>0</v>
      </c>
      <c r="U2635" s="45">
        <f t="shared" si="292"/>
        <v>0</v>
      </c>
      <c r="V2635" s="48"/>
      <c r="W2635" s="48"/>
      <c r="X2635" s="48"/>
      <c r="Y2635" s="48"/>
      <c r="AA2635" s="49">
        <f t="shared" si="293"/>
        <v>0.29935678228295359</v>
      </c>
      <c r="AB2635" s="9"/>
    </row>
    <row r="2636" spans="4:28" x14ac:dyDescent="0.3">
      <c r="D2636" s="34">
        <v>0.21807338941396376</v>
      </c>
      <c r="E2636" s="35">
        <v>40258856.45986829</v>
      </c>
      <c r="F2636" s="36">
        <v>0</v>
      </c>
      <c r="J2636" s="32">
        <f t="shared" si="287"/>
        <v>0.21807338941396376</v>
      </c>
      <c r="K2636" s="40">
        <f t="shared" si="288"/>
        <v>0.19611668656451534</v>
      </c>
      <c r="L2636" s="40">
        <f t="shared" si="289"/>
        <v>0</v>
      </c>
      <c r="M2636" s="41">
        <f t="shared" si="290"/>
        <v>0.41419007597847912</v>
      </c>
      <c r="N2636" s="52"/>
      <c r="O2636" s="52"/>
      <c r="P2636" s="52"/>
      <c r="T2636" s="44">
        <f t="shared" si="291"/>
        <v>0</v>
      </c>
      <c r="U2636" s="45">
        <f t="shared" si="292"/>
        <v>0</v>
      </c>
      <c r="V2636" s="48"/>
      <c r="W2636" s="48"/>
      <c r="X2636" s="48"/>
      <c r="Y2636" s="48"/>
      <c r="AA2636" s="49">
        <f t="shared" si="293"/>
        <v>0.24851404558708745</v>
      </c>
      <c r="AB2636" s="9"/>
    </row>
    <row r="2637" spans="4:28" x14ac:dyDescent="0.3">
      <c r="D2637" s="34">
        <v>0.25409811890691231</v>
      </c>
      <c r="E2637" s="35">
        <v>63201555.403575771</v>
      </c>
      <c r="F2637" s="36">
        <v>8669058.4653964713</v>
      </c>
      <c r="J2637" s="32">
        <f t="shared" si="287"/>
        <v>0.25409811890691231</v>
      </c>
      <c r="K2637" s="40">
        <f t="shared" si="288"/>
        <v>0.30787957536321614</v>
      </c>
      <c r="L2637" s="40">
        <f t="shared" si="289"/>
        <v>4.22303853454555E-2</v>
      </c>
      <c r="M2637" s="41">
        <f t="shared" si="290"/>
        <v>0.60420807961558398</v>
      </c>
      <c r="N2637" s="52"/>
      <c r="O2637" s="52"/>
      <c r="P2637" s="52"/>
      <c r="T2637" s="44">
        <f t="shared" si="291"/>
        <v>0</v>
      </c>
      <c r="U2637" s="45">
        <f t="shared" si="292"/>
        <v>0</v>
      </c>
      <c r="V2637" s="48"/>
      <c r="W2637" s="48"/>
      <c r="X2637" s="48"/>
      <c r="Y2637" s="48"/>
      <c r="AA2637" s="49">
        <f t="shared" si="293"/>
        <v>0.3625248477693504</v>
      </c>
      <c r="AB2637" s="9"/>
    </row>
    <row r="2638" spans="4:28" x14ac:dyDescent="0.3">
      <c r="D2638" s="34">
        <v>0.23312063849572892</v>
      </c>
      <c r="E2638" s="35">
        <v>39625643.802984342</v>
      </c>
      <c r="F2638" s="36">
        <v>0</v>
      </c>
      <c r="J2638" s="32">
        <f t="shared" si="287"/>
        <v>0.23312063849572892</v>
      </c>
      <c r="K2638" s="40">
        <f t="shared" si="288"/>
        <v>0.19303205925319109</v>
      </c>
      <c r="L2638" s="40">
        <f t="shared" si="289"/>
        <v>0</v>
      </c>
      <c r="M2638" s="41">
        <f t="shared" si="290"/>
        <v>0.42615269774892001</v>
      </c>
      <c r="N2638" s="52"/>
      <c r="O2638" s="52"/>
      <c r="P2638" s="52"/>
      <c r="T2638" s="44">
        <f t="shared" si="291"/>
        <v>0</v>
      </c>
      <c r="U2638" s="45">
        <f t="shared" si="292"/>
        <v>0</v>
      </c>
      <c r="V2638" s="48"/>
      <c r="W2638" s="48"/>
      <c r="X2638" s="48"/>
      <c r="Y2638" s="48"/>
      <c r="AA2638" s="49">
        <f t="shared" si="293"/>
        <v>0.25569161864935197</v>
      </c>
      <c r="AB2638" s="9"/>
    </row>
    <row r="2639" spans="4:28" x14ac:dyDescent="0.3">
      <c r="D2639" s="34">
        <v>0.21087252142876042</v>
      </c>
      <c r="E2639" s="35">
        <v>87883844.377576366</v>
      </c>
      <c r="F2639" s="36">
        <v>1315002.3094973569</v>
      </c>
      <c r="J2639" s="32">
        <f t="shared" si="287"/>
        <v>0.21087252142876042</v>
      </c>
      <c r="K2639" s="40">
        <f t="shared" si="288"/>
        <v>0.42811668977887746</v>
      </c>
      <c r="L2639" s="40">
        <f t="shared" si="289"/>
        <v>6.4058922294622641E-3</v>
      </c>
      <c r="M2639" s="41">
        <f t="shared" si="290"/>
        <v>0.64539510343710016</v>
      </c>
      <c r="N2639" s="52"/>
      <c r="O2639" s="52"/>
      <c r="P2639" s="52"/>
      <c r="T2639" s="44">
        <f t="shared" si="291"/>
        <v>0</v>
      </c>
      <c r="U2639" s="45">
        <f t="shared" si="292"/>
        <v>0</v>
      </c>
      <c r="V2639" s="48"/>
      <c r="W2639" s="48"/>
      <c r="X2639" s="48"/>
      <c r="Y2639" s="48"/>
      <c r="AA2639" s="49">
        <f t="shared" si="293"/>
        <v>0.38723706206226011</v>
      </c>
      <c r="AB2639" s="9"/>
    </row>
    <row r="2640" spans="4:28" x14ac:dyDescent="0.3">
      <c r="D2640" s="34">
        <v>0.21075697336066326</v>
      </c>
      <c r="E2640" s="35">
        <v>73536040.609946519</v>
      </c>
      <c r="F2640" s="36">
        <v>0</v>
      </c>
      <c r="J2640" s="32">
        <f t="shared" si="287"/>
        <v>0.21075697336066326</v>
      </c>
      <c r="K2640" s="40">
        <f t="shared" si="288"/>
        <v>0.35822290784320843</v>
      </c>
      <c r="L2640" s="40">
        <f t="shared" si="289"/>
        <v>0</v>
      </c>
      <c r="M2640" s="41">
        <f t="shared" si="290"/>
        <v>0.56897988120387166</v>
      </c>
      <c r="N2640" s="52"/>
      <c r="O2640" s="52"/>
      <c r="P2640" s="52"/>
      <c r="T2640" s="44">
        <f t="shared" si="291"/>
        <v>0</v>
      </c>
      <c r="U2640" s="45">
        <f t="shared" si="292"/>
        <v>0</v>
      </c>
      <c r="V2640" s="48"/>
      <c r="W2640" s="48"/>
      <c r="X2640" s="48"/>
      <c r="Y2640" s="48"/>
      <c r="AA2640" s="49">
        <f t="shared" si="293"/>
        <v>0.34138792872232299</v>
      </c>
      <c r="AB2640" s="9"/>
    </row>
    <row r="2641" spans="4:28" x14ac:dyDescent="0.3">
      <c r="D2641" s="34">
        <v>0.2333712216080811</v>
      </c>
      <c r="E2641" s="35">
        <v>60639958.333117865</v>
      </c>
      <c r="F2641" s="36">
        <v>0</v>
      </c>
      <c r="J2641" s="32">
        <f t="shared" si="287"/>
        <v>0.2333712216080811</v>
      </c>
      <c r="K2641" s="40">
        <f t="shared" si="288"/>
        <v>0.29540103091493164</v>
      </c>
      <c r="L2641" s="40">
        <f t="shared" si="289"/>
        <v>0</v>
      </c>
      <c r="M2641" s="41">
        <f t="shared" si="290"/>
        <v>0.52877225252301274</v>
      </c>
      <c r="N2641" s="52"/>
      <c r="O2641" s="52"/>
      <c r="P2641" s="52"/>
      <c r="T2641" s="44">
        <f t="shared" si="291"/>
        <v>0</v>
      </c>
      <c r="U2641" s="45">
        <f t="shared" si="292"/>
        <v>0</v>
      </c>
      <c r="V2641" s="48"/>
      <c r="W2641" s="48"/>
      <c r="X2641" s="48"/>
      <c r="Y2641" s="48"/>
      <c r="AA2641" s="49">
        <f t="shared" si="293"/>
        <v>0.31726335151380763</v>
      </c>
      <c r="AB2641" s="9"/>
    </row>
    <row r="2642" spans="4:28" x14ac:dyDescent="0.3">
      <c r="D2642" s="34">
        <v>0.24030216980990549</v>
      </c>
      <c r="E2642" s="35">
        <v>55739842.4774625</v>
      </c>
      <c r="F2642" s="36">
        <v>763759.0243711333</v>
      </c>
      <c r="J2642" s="32">
        <f t="shared" si="287"/>
        <v>0.24030216980990549</v>
      </c>
      <c r="K2642" s="40">
        <f t="shared" si="288"/>
        <v>0.27153064387720405</v>
      </c>
      <c r="L2642" s="40">
        <f t="shared" si="289"/>
        <v>3.7205698910679798E-3</v>
      </c>
      <c r="M2642" s="41">
        <f t="shared" si="290"/>
        <v>0.51555338357817748</v>
      </c>
      <c r="N2642" s="52"/>
      <c r="O2642" s="52"/>
      <c r="P2642" s="52"/>
      <c r="T2642" s="44">
        <f t="shared" si="291"/>
        <v>0</v>
      </c>
      <c r="U2642" s="45">
        <f t="shared" si="292"/>
        <v>0</v>
      </c>
      <c r="V2642" s="48"/>
      <c r="W2642" s="48"/>
      <c r="X2642" s="48"/>
      <c r="Y2642" s="48"/>
      <c r="AA2642" s="49">
        <f t="shared" si="293"/>
        <v>0.30933203014690647</v>
      </c>
      <c r="AB2642" s="9"/>
    </row>
    <row r="2643" spans="4:28" x14ac:dyDescent="0.3">
      <c r="D2643" s="34">
        <v>0.24783019722730801</v>
      </c>
      <c r="E2643" s="35">
        <v>77669642.652399451</v>
      </c>
      <c r="F2643" s="36">
        <v>995907.79863818164</v>
      </c>
      <c r="J2643" s="32">
        <f t="shared" si="287"/>
        <v>0.24783019722730801</v>
      </c>
      <c r="K2643" s="40">
        <f t="shared" si="288"/>
        <v>0.37835930533254819</v>
      </c>
      <c r="L2643" s="40">
        <f t="shared" si="289"/>
        <v>4.8514576609342604E-3</v>
      </c>
      <c r="M2643" s="41">
        <f t="shared" si="290"/>
        <v>0.63104096022079048</v>
      </c>
      <c r="N2643" s="52"/>
      <c r="O2643" s="52"/>
      <c r="P2643" s="52"/>
      <c r="T2643" s="44">
        <f t="shared" si="291"/>
        <v>0</v>
      </c>
      <c r="U2643" s="45">
        <f t="shared" si="292"/>
        <v>0</v>
      </c>
      <c r="V2643" s="48"/>
      <c r="W2643" s="48"/>
      <c r="X2643" s="48"/>
      <c r="Y2643" s="48"/>
      <c r="AA2643" s="49">
        <f t="shared" si="293"/>
        <v>0.3786245761324743</v>
      </c>
      <c r="AB2643" s="9"/>
    </row>
    <row r="2644" spans="4:28" x14ac:dyDescent="0.3">
      <c r="D2644" s="34">
        <v>0.18835417519091491</v>
      </c>
      <c r="E2644" s="35">
        <v>55048129.646917731</v>
      </c>
      <c r="F2644" s="36">
        <v>0</v>
      </c>
      <c r="J2644" s="32">
        <f t="shared" si="287"/>
        <v>0.18835417519091491</v>
      </c>
      <c r="K2644" s="40">
        <f t="shared" si="288"/>
        <v>0.26816103926571117</v>
      </c>
      <c r="L2644" s="40">
        <f t="shared" si="289"/>
        <v>0</v>
      </c>
      <c r="M2644" s="41">
        <f t="shared" si="290"/>
        <v>0.45651521445662607</v>
      </c>
      <c r="N2644" s="52"/>
      <c r="O2644" s="52"/>
      <c r="P2644" s="52"/>
      <c r="T2644" s="44">
        <f t="shared" si="291"/>
        <v>0</v>
      </c>
      <c r="U2644" s="45">
        <f t="shared" si="292"/>
        <v>0</v>
      </c>
      <c r="V2644" s="48"/>
      <c r="W2644" s="48"/>
      <c r="X2644" s="48"/>
      <c r="Y2644" s="48"/>
      <c r="AA2644" s="49">
        <f t="shared" si="293"/>
        <v>0.27390912867397565</v>
      </c>
      <c r="AB2644" s="9"/>
    </row>
    <row r="2645" spans="4:28" x14ac:dyDescent="0.3">
      <c r="D2645" s="34">
        <v>0.22977759712065376</v>
      </c>
      <c r="E2645" s="35">
        <v>120820447.12949851</v>
      </c>
      <c r="F2645" s="36">
        <v>112595339.9573869</v>
      </c>
      <c r="J2645" s="32">
        <f t="shared" si="287"/>
        <v>0.22977759712065376</v>
      </c>
      <c r="K2645" s="40">
        <f t="shared" si="288"/>
        <v>0.58856380543000597</v>
      </c>
      <c r="L2645" s="40">
        <f t="shared" si="289"/>
        <v>0.54849608103151126</v>
      </c>
      <c r="M2645" s="41">
        <f t="shared" si="290"/>
        <v>1.3668374835821711</v>
      </c>
      <c r="N2645" s="52"/>
      <c r="O2645" s="52"/>
      <c r="P2645" s="52"/>
      <c r="T2645" s="44">
        <f t="shared" si="291"/>
        <v>0.61683748358217105</v>
      </c>
      <c r="U2645" s="45">
        <f t="shared" si="292"/>
        <v>0.56683748358217101</v>
      </c>
      <c r="V2645" s="48"/>
      <c r="W2645" s="48"/>
      <c r="X2645" s="48"/>
      <c r="Y2645" s="48"/>
      <c r="AA2645" s="49">
        <f t="shared" si="293"/>
        <v>0.82010249014930259</v>
      </c>
      <c r="AB2645" s="9"/>
    </row>
    <row r="2646" spans="4:28" x14ac:dyDescent="0.3">
      <c r="D2646" s="34">
        <v>0.21344583206394124</v>
      </c>
      <c r="E2646" s="35">
        <v>88616246.677715287</v>
      </c>
      <c r="F2646" s="36">
        <v>0</v>
      </c>
      <c r="J2646" s="32">
        <f t="shared" si="287"/>
        <v>0.21344583206394124</v>
      </c>
      <c r="K2646" s="40">
        <f t="shared" si="288"/>
        <v>0.43168450876247566</v>
      </c>
      <c r="L2646" s="40">
        <f t="shared" si="289"/>
        <v>0</v>
      </c>
      <c r="M2646" s="41">
        <f t="shared" si="290"/>
        <v>0.64513034082641685</v>
      </c>
      <c r="N2646" s="52"/>
      <c r="O2646" s="52"/>
      <c r="P2646" s="52"/>
      <c r="T2646" s="44">
        <f t="shared" si="291"/>
        <v>0</v>
      </c>
      <c r="U2646" s="45">
        <f t="shared" si="292"/>
        <v>0</v>
      </c>
      <c r="V2646" s="48"/>
      <c r="W2646" s="48"/>
      <c r="X2646" s="48"/>
      <c r="Y2646" s="48"/>
      <c r="AA2646" s="49">
        <f t="shared" si="293"/>
        <v>0.38707820449585012</v>
      </c>
      <c r="AB2646" s="9"/>
    </row>
    <row r="2647" spans="4:28" x14ac:dyDescent="0.3">
      <c r="D2647" s="34">
        <v>0.21831838746598464</v>
      </c>
      <c r="E2647" s="35">
        <v>49702729.055739321</v>
      </c>
      <c r="F2647" s="36">
        <v>0</v>
      </c>
      <c r="J2647" s="32">
        <f t="shared" si="287"/>
        <v>0.21831838746598464</v>
      </c>
      <c r="K2647" s="40">
        <f t="shared" si="288"/>
        <v>0.24212149556066523</v>
      </c>
      <c r="L2647" s="40">
        <f t="shared" si="289"/>
        <v>0</v>
      </c>
      <c r="M2647" s="41">
        <f t="shared" si="290"/>
        <v>0.46043988302664984</v>
      </c>
      <c r="N2647" s="52"/>
      <c r="O2647" s="52"/>
      <c r="P2647" s="52"/>
      <c r="T2647" s="44">
        <f t="shared" si="291"/>
        <v>0</v>
      </c>
      <c r="U2647" s="45">
        <f t="shared" si="292"/>
        <v>0</v>
      </c>
      <c r="V2647" s="48"/>
      <c r="W2647" s="48"/>
      <c r="X2647" s="48"/>
      <c r="Y2647" s="48"/>
      <c r="AA2647" s="49">
        <f t="shared" si="293"/>
        <v>0.27626392981598991</v>
      </c>
      <c r="AB2647" s="9"/>
    </row>
    <row r="2648" spans="4:28" x14ac:dyDescent="0.3">
      <c r="D2648" s="34">
        <v>0.24225388440916959</v>
      </c>
      <c r="E2648" s="35">
        <v>80552777.026873082</v>
      </c>
      <c r="F2648" s="36">
        <v>0</v>
      </c>
      <c r="J2648" s="32">
        <f t="shared" si="287"/>
        <v>0.24225388440916959</v>
      </c>
      <c r="K2648" s="40">
        <f t="shared" si="288"/>
        <v>0.39240418415332817</v>
      </c>
      <c r="L2648" s="40">
        <f t="shared" si="289"/>
        <v>0</v>
      </c>
      <c r="M2648" s="41">
        <f t="shared" si="290"/>
        <v>0.63465806856249773</v>
      </c>
      <c r="N2648" s="52"/>
      <c r="O2648" s="52"/>
      <c r="P2648" s="52"/>
      <c r="T2648" s="44">
        <f t="shared" si="291"/>
        <v>0</v>
      </c>
      <c r="U2648" s="45">
        <f t="shared" si="292"/>
        <v>0</v>
      </c>
      <c r="V2648" s="48"/>
      <c r="W2648" s="48"/>
      <c r="X2648" s="48"/>
      <c r="Y2648" s="48"/>
      <c r="AA2648" s="49">
        <f t="shared" si="293"/>
        <v>0.38079484113749862</v>
      </c>
      <c r="AB2648" s="9"/>
    </row>
    <row r="2649" spans="4:28" x14ac:dyDescent="0.3">
      <c r="D2649" s="34">
        <v>0.2392072636675317</v>
      </c>
      <c r="E2649" s="35">
        <v>217819052.89307538</v>
      </c>
      <c r="F2649" s="36">
        <v>0</v>
      </c>
      <c r="J2649" s="32">
        <f t="shared" si="287"/>
        <v>0.2392072636675317</v>
      </c>
      <c r="K2649" s="40">
        <f t="shared" si="288"/>
        <v>1.061082074365274</v>
      </c>
      <c r="L2649" s="40">
        <f t="shared" si="289"/>
        <v>0</v>
      </c>
      <c r="M2649" s="41">
        <f t="shared" si="290"/>
        <v>1.3002893380328058</v>
      </c>
      <c r="N2649" s="52"/>
      <c r="O2649" s="52"/>
      <c r="P2649" s="52"/>
      <c r="T2649" s="44">
        <f t="shared" si="291"/>
        <v>0.55028933803280577</v>
      </c>
      <c r="U2649" s="45">
        <f t="shared" si="292"/>
        <v>0.50028933803280573</v>
      </c>
      <c r="V2649" s="48"/>
      <c r="W2649" s="48"/>
      <c r="X2649" s="48"/>
      <c r="Y2649" s="48"/>
      <c r="AA2649" s="49">
        <f t="shared" si="293"/>
        <v>0.7801736028196834</v>
      </c>
      <c r="AB2649" s="9"/>
    </row>
    <row r="2650" spans="4:28" x14ac:dyDescent="0.3">
      <c r="D2650" s="34">
        <v>0.23558180342535257</v>
      </c>
      <c r="E2650" s="35">
        <v>56771861.928980961</v>
      </c>
      <c r="F2650" s="36">
        <v>0</v>
      </c>
      <c r="J2650" s="32">
        <f t="shared" si="287"/>
        <v>0.23558180342535257</v>
      </c>
      <c r="K2650" s="40">
        <f t="shared" si="288"/>
        <v>0.27655801556878912</v>
      </c>
      <c r="L2650" s="40">
        <f t="shared" si="289"/>
        <v>0</v>
      </c>
      <c r="M2650" s="41">
        <f t="shared" si="290"/>
        <v>0.51213981899414174</v>
      </c>
      <c r="N2650" s="52"/>
      <c r="O2650" s="52"/>
      <c r="P2650" s="52"/>
      <c r="T2650" s="44">
        <f t="shared" si="291"/>
        <v>0</v>
      </c>
      <c r="U2650" s="45">
        <f t="shared" si="292"/>
        <v>0</v>
      </c>
      <c r="V2650" s="48"/>
      <c r="W2650" s="48"/>
      <c r="X2650" s="48"/>
      <c r="Y2650" s="48"/>
      <c r="AA2650" s="49">
        <f t="shared" si="293"/>
        <v>0.30728389139648504</v>
      </c>
      <c r="AB2650" s="9"/>
    </row>
    <row r="2651" spans="4:28" x14ac:dyDescent="0.3">
      <c r="D2651" s="34">
        <v>0.25180523485344469</v>
      </c>
      <c r="E2651" s="35">
        <v>96266506.47074233</v>
      </c>
      <c r="F2651" s="36">
        <v>0</v>
      </c>
      <c r="J2651" s="32">
        <f t="shared" si="287"/>
        <v>0.25180523485344469</v>
      </c>
      <c r="K2651" s="40">
        <f t="shared" si="288"/>
        <v>0.46895192601914326</v>
      </c>
      <c r="L2651" s="40">
        <f t="shared" si="289"/>
        <v>0</v>
      </c>
      <c r="M2651" s="41">
        <f t="shared" si="290"/>
        <v>0.72075716087258801</v>
      </c>
      <c r="N2651" s="52"/>
      <c r="O2651" s="52"/>
      <c r="P2651" s="52"/>
      <c r="T2651" s="44">
        <f t="shared" si="291"/>
        <v>0</v>
      </c>
      <c r="U2651" s="45">
        <f t="shared" si="292"/>
        <v>0</v>
      </c>
      <c r="V2651" s="48"/>
      <c r="W2651" s="48"/>
      <c r="X2651" s="48"/>
      <c r="Y2651" s="48"/>
      <c r="AA2651" s="49">
        <f t="shared" si="293"/>
        <v>0.43245429652355277</v>
      </c>
      <c r="AB2651" s="9"/>
    </row>
    <row r="2652" spans="4:28" x14ac:dyDescent="0.3">
      <c r="D2652" s="34">
        <v>0.19681083522613024</v>
      </c>
      <c r="E2652" s="35">
        <v>61371387.485395342</v>
      </c>
      <c r="F2652" s="36">
        <v>0</v>
      </c>
      <c r="J2652" s="32">
        <f t="shared" si="287"/>
        <v>0.19681083522613024</v>
      </c>
      <c r="K2652" s="40">
        <f t="shared" si="288"/>
        <v>0.29896410931345352</v>
      </c>
      <c r="L2652" s="40">
        <f t="shared" si="289"/>
        <v>0</v>
      </c>
      <c r="M2652" s="41">
        <f t="shared" si="290"/>
        <v>0.49577494453958376</v>
      </c>
      <c r="N2652" s="52"/>
      <c r="O2652" s="52"/>
      <c r="P2652" s="52"/>
      <c r="T2652" s="44">
        <f t="shared" si="291"/>
        <v>0</v>
      </c>
      <c r="U2652" s="45">
        <f t="shared" si="292"/>
        <v>0</v>
      </c>
      <c r="V2652" s="48"/>
      <c r="W2652" s="48"/>
      <c r="X2652" s="48"/>
      <c r="Y2652" s="48"/>
      <c r="AA2652" s="49">
        <f t="shared" si="293"/>
        <v>0.29746496672375022</v>
      </c>
      <c r="AB2652" s="9"/>
    </row>
    <row r="2653" spans="4:28" x14ac:dyDescent="0.3">
      <c r="D2653" s="34">
        <v>0.23324151121946138</v>
      </c>
      <c r="E2653" s="35">
        <v>135029227.33217227</v>
      </c>
      <c r="F2653" s="36">
        <v>6147641.5059535764</v>
      </c>
      <c r="J2653" s="32">
        <f t="shared" si="287"/>
        <v>0.23324151121946138</v>
      </c>
      <c r="K2653" s="40">
        <f t="shared" si="288"/>
        <v>0.65778034903078209</v>
      </c>
      <c r="L2653" s="40">
        <f t="shared" si="289"/>
        <v>2.9947573983775472E-2</v>
      </c>
      <c r="M2653" s="41">
        <f t="shared" si="290"/>
        <v>0.92096943423401889</v>
      </c>
      <c r="N2653" s="52"/>
      <c r="O2653" s="52"/>
      <c r="P2653" s="52"/>
      <c r="T2653" s="44">
        <f t="shared" si="291"/>
        <v>0.17096943423401889</v>
      </c>
      <c r="U2653" s="45">
        <f t="shared" si="292"/>
        <v>0.12096943423401885</v>
      </c>
      <c r="V2653" s="48"/>
      <c r="W2653" s="48"/>
      <c r="X2653" s="48"/>
      <c r="Y2653" s="48"/>
      <c r="AA2653" s="49">
        <f t="shared" si="293"/>
        <v>0.55258166054041136</v>
      </c>
      <c r="AB2653" s="9"/>
    </row>
    <row r="2654" spans="4:28" x14ac:dyDescent="0.3">
      <c r="D2654" s="34">
        <v>0.19898088719657134</v>
      </c>
      <c r="E2654" s="35">
        <v>67452892.487197727</v>
      </c>
      <c r="F2654" s="36">
        <v>283866101.14769363</v>
      </c>
      <c r="J2654" s="32">
        <f t="shared" si="287"/>
        <v>0.19898088719657134</v>
      </c>
      <c r="K2654" s="40">
        <f t="shared" si="288"/>
        <v>0.32858950643490253</v>
      </c>
      <c r="L2654" s="40">
        <f t="shared" si="289"/>
        <v>1.3828231619188762</v>
      </c>
      <c r="M2654" s="41">
        <f t="shared" si="290"/>
        <v>1.9103935555503502</v>
      </c>
      <c r="N2654" s="52"/>
      <c r="O2654" s="52"/>
      <c r="P2654" s="52"/>
      <c r="T2654" s="44">
        <f t="shared" si="291"/>
        <v>1.1603935555503502</v>
      </c>
      <c r="U2654" s="45">
        <f t="shared" si="292"/>
        <v>1.1103935555503501</v>
      </c>
      <c r="V2654" s="48"/>
      <c r="W2654" s="48"/>
      <c r="X2654" s="48"/>
      <c r="Y2654" s="48"/>
      <c r="AA2654" s="49">
        <f t="shared" si="293"/>
        <v>1.14623613333021</v>
      </c>
      <c r="AB2654" s="9"/>
    </row>
    <row r="2655" spans="4:28" x14ac:dyDescent="0.3">
      <c r="D2655" s="34">
        <v>0.21947295599180983</v>
      </c>
      <c r="E2655" s="35">
        <v>92255912.83723706</v>
      </c>
      <c r="F2655" s="36">
        <v>0</v>
      </c>
      <c r="J2655" s="32">
        <f t="shared" si="287"/>
        <v>0.21947295599180983</v>
      </c>
      <c r="K2655" s="40">
        <f t="shared" si="288"/>
        <v>0.44941475075576104</v>
      </c>
      <c r="L2655" s="40">
        <f t="shared" si="289"/>
        <v>0</v>
      </c>
      <c r="M2655" s="41">
        <f t="shared" si="290"/>
        <v>0.66888770674757092</v>
      </c>
      <c r="N2655" s="52"/>
      <c r="O2655" s="52"/>
      <c r="P2655" s="52"/>
      <c r="T2655" s="44">
        <f t="shared" si="291"/>
        <v>0</v>
      </c>
      <c r="U2655" s="45">
        <f t="shared" si="292"/>
        <v>0</v>
      </c>
      <c r="V2655" s="48"/>
      <c r="W2655" s="48"/>
      <c r="X2655" s="48"/>
      <c r="Y2655" s="48"/>
      <c r="AA2655" s="49">
        <f t="shared" si="293"/>
        <v>0.40133262404854253</v>
      </c>
      <c r="AB2655" s="9"/>
    </row>
    <row r="2656" spans="4:28" x14ac:dyDescent="0.3">
      <c r="D2656" s="34">
        <v>0.26630976843062065</v>
      </c>
      <c r="E2656" s="35">
        <v>85949634.360887438</v>
      </c>
      <c r="F2656" s="36">
        <v>0</v>
      </c>
      <c r="J2656" s="32">
        <f t="shared" si="287"/>
        <v>0.26630976843062065</v>
      </c>
      <c r="K2656" s="40">
        <f t="shared" si="288"/>
        <v>0.4186943938432971</v>
      </c>
      <c r="L2656" s="40">
        <f t="shared" si="289"/>
        <v>0</v>
      </c>
      <c r="M2656" s="41">
        <f t="shared" si="290"/>
        <v>0.6850041622739178</v>
      </c>
      <c r="N2656" s="52"/>
      <c r="O2656" s="52"/>
      <c r="P2656" s="52"/>
      <c r="T2656" s="44">
        <f t="shared" si="291"/>
        <v>0</v>
      </c>
      <c r="U2656" s="45">
        <f t="shared" si="292"/>
        <v>0</v>
      </c>
      <c r="V2656" s="48"/>
      <c r="W2656" s="48"/>
      <c r="X2656" s="48"/>
      <c r="Y2656" s="48"/>
      <c r="AA2656" s="49">
        <f t="shared" si="293"/>
        <v>0.41100249736435068</v>
      </c>
      <c r="AB2656" s="9"/>
    </row>
    <row r="2657" spans="4:28" x14ac:dyDescent="0.3">
      <c r="D2657" s="34">
        <v>0.21451715327284232</v>
      </c>
      <c r="E2657" s="35">
        <v>72714660.374588236</v>
      </c>
      <c r="F2657" s="36">
        <v>0</v>
      </c>
      <c r="J2657" s="32">
        <f t="shared" si="287"/>
        <v>0.21451715327284232</v>
      </c>
      <c r="K2657" s="40">
        <f t="shared" si="288"/>
        <v>0.35422164242404219</v>
      </c>
      <c r="L2657" s="40">
        <f t="shared" si="289"/>
        <v>0</v>
      </c>
      <c r="M2657" s="41">
        <f t="shared" si="290"/>
        <v>0.56873879569688457</v>
      </c>
      <c r="N2657" s="52"/>
      <c r="O2657" s="52"/>
      <c r="P2657" s="52"/>
      <c r="T2657" s="44">
        <f t="shared" si="291"/>
        <v>0</v>
      </c>
      <c r="U2657" s="45">
        <f t="shared" si="292"/>
        <v>0</v>
      </c>
      <c r="V2657" s="48"/>
      <c r="W2657" s="48"/>
      <c r="X2657" s="48"/>
      <c r="Y2657" s="48"/>
      <c r="AA2657" s="49">
        <f t="shared" si="293"/>
        <v>0.34124327741813071</v>
      </c>
      <c r="AB2657" s="9"/>
    </row>
    <row r="2658" spans="4:28" x14ac:dyDescent="0.3">
      <c r="D2658" s="34">
        <v>0.21685062255148843</v>
      </c>
      <c r="E2658" s="35">
        <v>63402565.568810545</v>
      </c>
      <c r="F2658" s="36">
        <v>0</v>
      </c>
      <c r="J2658" s="32">
        <f t="shared" si="287"/>
        <v>0.21685062255148843</v>
      </c>
      <c r="K2658" s="40">
        <f t="shared" si="288"/>
        <v>0.30885877475033552</v>
      </c>
      <c r="L2658" s="40">
        <f t="shared" si="289"/>
        <v>0</v>
      </c>
      <c r="M2658" s="41">
        <f t="shared" si="290"/>
        <v>0.52570939730182398</v>
      </c>
      <c r="N2658" s="52"/>
      <c r="O2658" s="52"/>
      <c r="P2658" s="52"/>
      <c r="T2658" s="44">
        <f t="shared" si="291"/>
        <v>0</v>
      </c>
      <c r="U2658" s="45">
        <f t="shared" si="292"/>
        <v>0</v>
      </c>
      <c r="V2658" s="48"/>
      <c r="W2658" s="48"/>
      <c r="X2658" s="48"/>
      <c r="Y2658" s="48"/>
      <c r="AA2658" s="49">
        <f t="shared" si="293"/>
        <v>0.31542563838109439</v>
      </c>
      <c r="AB2658" s="9"/>
    </row>
    <row r="2659" spans="4:28" x14ac:dyDescent="0.3">
      <c r="D2659" s="34">
        <v>0.24861599989856473</v>
      </c>
      <c r="E2659" s="35">
        <v>138864086.44762605</v>
      </c>
      <c r="F2659" s="36">
        <v>0</v>
      </c>
      <c r="J2659" s="32">
        <f t="shared" si="287"/>
        <v>0.24861599989856473</v>
      </c>
      <c r="K2659" s="40">
        <f t="shared" si="288"/>
        <v>0.67646145250211953</v>
      </c>
      <c r="L2659" s="40">
        <f t="shared" si="289"/>
        <v>0</v>
      </c>
      <c r="M2659" s="41">
        <f t="shared" si="290"/>
        <v>0.92507745240068429</v>
      </c>
      <c r="N2659" s="52"/>
      <c r="O2659" s="52"/>
      <c r="P2659" s="52"/>
      <c r="T2659" s="44">
        <f t="shared" si="291"/>
        <v>0.17507745240068429</v>
      </c>
      <c r="U2659" s="45">
        <f t="shared" si="292"/>
        <v>0.12507745240068424</v>
      </c>
      <c r="V2659" s="48"/>
      <c r="W2659" s="48"/>
      <c r="X2659" s="48"/>
      <c r="Y2659" s="48"/>
      <c r="AA2659" s="49">
        <f t="shared" si="293"/>
        <v>0.55504647144041053</v>
      </c>
      <c r="AB2659" s="9"/>
    </row>
    <row r="2660" spans="4:28" x14ac:dyDescent="0.3">
      <c r="D2660" s="34">
        <v>0.22594717838267406</v>
      </c>
      <c r="E2660" s="35">
        <v>76550997.298164546</v>
      </c>
      <c r="F2660" s="36">
        <v>0</v>
      </c>
      <c r="J2660" s="32">
        <f t="shared" si="287"/>
        <v>0.22594717838267406</v>
      </c>
      <c r="K2660" s="40">
        <f t="shared" si="288"/>
        <v>0.37290994487860607</v>
      </c>
      <c r="L2660" s="40">
        <f t="shared" si="289"/>
        <v>0</v>
      </c>
      <c r="M2660" s="41">
        <f t="shared" si="290"/>
        <v>0.59885712326128016</v>
      </c>
      <c r="N2660" s="52"/>
      <c r="O2660" s="52"/>
      <c r="P2660" s="52"/>
      <c r="T2660" s="44">
        <f t="shared" si="291"/>
        <v>0</v>
      </c>
      <c r="U2660" s="45">
        <f t="shared" si="292"/>
        <v>0</v>
      </c>
      <c r="V2660" s="48"/>
      <c r="W2660" s="48"/>
      <c r="X2660" s="48"/>
      <c r="Y2660" s="48"/>
      <c r="AA2660" s="49">
        <f t="shared" si="293"/>
        <v>0.35931427395676807</v>
      </c>
      <c r="AB2660" s="9"/>
    </row>
    <row r="2661" spans="4:28" x14ac:dyDescent="0.3">
      <c r="D2661" s="34">
        <v>0.21833791340523245</v>
      </c>
      <c r="E2661" s="35">
        <v>30013527.48049172</v>
      </c>
      <c r="F2661" s="36">
        <v>841476.77970724134</v>
      </c>
      <c r="J2661" s="32">
        <f t="shared" si="287"/>
        <v>0.21833791340523245</v>
      </c>
      <c r="K2661" s="40">
        <f t="shared" si="288"/>
        <v>0.14620766904928426</v>
      </c>
      <c r="L2661" s="40">
        <f t="shared" si="289"/>
        <v>4.0991635721613013E-3</v>
      </c>
      <c r="M2661" s="41">
        <f t="shared" si="290"/>
        <v>0.36864474602667802</v>
      </c>
      <c r="N2661" s="52"/>
      <c r="O2661" s="52"/>
      <c r="P2661" s="52"/>
      <c r="T2661" s="44">
        <f t="shared" si="291"/>
        <v>0</v>
      </c>
      <c r="U2661" s="45">
        <f t="shared" si="292"/>
        <v>0</v>
      </c>
      <c r="V2661" s="48"/>
      <c r="W2661" s="48"/>
      <c r="X2661" s="48"/>
      <c r="Y2661" s="48"/>
      <c r="AA2661" s="49">
        <f t="shared" si="293"/>
        <v>0.22118684761600679</v>
      </c>
      <c r="AB2661" s="9"/>
    </row>
    <row r="2662" spans="4:28" x14ac:dyDescent="0.3">
      <c r="D2662" s="34">
        <v>0.20232931995432493</v>
      </c>
      <c r="E2662" s="35">
        <v>65287124.442331932</v>
      </c>
      <c r="F2662" s="36">
        <v>0</v>
      </c>
      <c r="J2662" s="32">
        <f t="shared" si="287"/>
        <v>0.20232931995432493</v>
      </c>
      <c r="K2662" s="40">
        <f t="shared" si="288"/>
        <v>0.31803920048545786</v>
      </c>
      <c r="L2662" s="40">
        <f t="shared" si="289"/>
        <v>0</v>
      </c>
      <c r="M2662" s="41">
        <f t="shared" si="290"/>
        <v>0.52036852043978277</v>
      </c>
      <c r="N2662" s="52"/>
      <c r="O2662" s="52"/>
      <c r="P2662" s="52"/>
      <c r="T2662" s="44">
        <f t="shared" si="291"/>
        <v>0</v>
      </c>
      <c r="U2662" s="45">
        <f t="shared" si="292"/>
        <v>0</v>
      </c>
      <c r="V2662" s="48"/>
      <c r="W2662" s="48"/>
      <c r="X2662" s="48"/>
      <c r="Y2662" s="48"/>
      <c r="AA2662" s="49">
        <f t="shared" si="293"/>
        <v>0.31222111226386967</v>
      </c>
      <c r="AB2662" s="9"/>
    </row>
    <row r="2663" spans="4:28" x14ac:dyDescent="0.3">
      <c r="D2663" s="34">
        <v>0.24304727363671083</v>
      </c>
      <c r="E2663" s="35">
        <v>49879684.858088054</v>
      </c>
      <c r="F2663" s="36">
        <v>0</v>
      </c>
      <c r="J2663" s="32">
        <f t="shared" si="287"/>
        <v>0.24304727363671083</v>
      </c>
      <c r="K2663" s="40">
        <f t="shared" si="288"/>
        <v>0.24298351670772866</v>
      </c>
      <c r="L2663" s="40">
        <f t="shared" si="289"/>
        <v>0</v>
      </c>
      <c r="M2663" s="41">
        <f t="shared" si="290"/>
        <v>0.48603079034443952</v>
      </c>
      <c r="N2663" s="52"/>
      <c r="O2663" s="52"/>
      <c r="P2663" s="52"/>
      <c r="T2663" s="44">
        <f t="shared" si="291"/>
        <v>0</v>
      </c>
      <c r="U2663" s="45">
        <f t="shared" si="292"/>
        <v>0</v>
      </c>
      <c r="V2663" s="48"/>
      <c r="W2663" s="48"/>
      <c r="X2663" s="48"/>
      <c r="Y2663" s="48"/>
      <c r="AA2663" s="49">
        <f t="shared" si="293"/>
        <v>0.2916184742066637</v>
      </c>
      <c r="AB2663" s="9"/>
    </row>
    <row r="2664" spans="4:28" x14ac:dyDescent="0.3">
      <c r="D2664" s="34">
        <v>0.21737146533945692</v>
      </c>
      <c r="E2664" s="35">
        <v>46965129.996350631</v>
      </c>
      <c r="F2664" s="36">
        <v>0</v>
      </c>
      <c r="J2664" s="32">
        <f t="shared" si="287"/>
        <v>0.21737146533945692</v>
      </c>
      <c r="K2664" s="40">
        <f t="shared" si="288"/>
        <v>0.22878557636473285</v>
      </c>
      <c r="L2664" s="40">
        <f t="shared" si="289"/>
        <v>0</v>
      </c>
      <c r="M2664" s="41">
        <f t="shared" si="290"/>
        <v>0.44615704170418979</v>
      </c>
      <c r="N2664" s="52"/>
      <c r="O2664" s="52"/>
      <c r="P2664" s="52"/>
      <c r="T2664" s="44">
        <f t="shared" si="291"/>
        <v>0</v>
      </c>
      <c r="U2664" s="45">
        <f t="shared" si="292"/>
        <v>0</v>
      </c>
      <c r="V2664" s="48"/>
      <c r="W2664" s="48"/>
      <c r="X2664" s="48"/>
      <c r="Y2664" s="48"/>
      <c r="AA2664" s="49">
        <f t="shared" si="293"/>
        <v>0.26769422502251389</v>
      </c>
      <c r="AB2664" s="9"/>
    </row>
    <row r="2665" spans="4:28" x14ac:dyDescent="0.3">
      <c r="D2665" s="34">
        <v>0.21832042856997458</v>
      </c>
      <c r="E2665" s="35">
        <v>81343513.227226913</v>
      </c>
      <c r="F2665" s="36">
        <v>0</v>
      </c>
      <c r="J2665" s="32">
        <f t="shared" si="287"/>
        <v>0.21832042856997458</v>
      </c>
      <c r="K2665" s="40">
        <f t="shared" si="288"/>
        <v>0.39625617045389766</v>
      </c>
      <c r="L2665" s="40">
        <f t="shared" si="289"/>
        <v>0</v>
      </c>
      <c r="M2665" s="41">
        <f t="shared" si="290"/>
        <v>0.61457659902387229</v>
      </c>
      <c r="N2665" s="52"/>
      <c r="O2665" s="52"/>
      <c r="P2665" s="52"/>
      <c r="T2665" s="44">
        <f t="shared" si="291"/>
        <v>0</v>
      </c>
      <c r="U2665" s="45">
        <f t="shared" si="292"/>
        <v>0</v>
      </c>
      <c r="V2665" s="48"/>
      <c r="W2665" s="48"/>
      <c r="X2665" s="48"/>
      <c r="Y2665" s="48"/>
      <c r="AA2665" s="49">
        <f t="shared" si="293"/>
        <v>0.36874595941432337</v>
      </c>
      <c r="AB2665" s="9"/>
    </row>
    <row r="2666" spans="4:28" x14ac:dyDescent="0.3">
      <c r="D2666" s="34">
        <v>0.21127236044842249</v>
      </c>
      <c r="E2666" s="35">
        <v>119963748.34527119</v>
      </c>
      <c r="F2666" s="36">
        <v>0</v>
      </c>
      <c r="J2666" s="32">
        <f t="shared" si="287"/>
        <v>0.21127236044842249</v>
      </c>
      <c r="K2666" s="40">
        <f t="shared" si="288"/>
        <v>0.58439048950102535</v>
      </c>
      <c r="L2666" s="40">
        <f t="shared" si="289"/>
        <v>0</v>
      </c>
      <c r="M2666" s="41">
        <f t="shared" si="290"/>
        <v>0.7956628499494478</v>
      </c>
      <c r="N2666" s="52"/>
      <c r="O2666" s="52"/>
      <c r="P2666" s="52"/>
      <c r="T2666" s="44">
        <f t="shared" si="291"/>
        <v>4.5662849949447804E-2</v>
      </c>
      <c r="U2666" s="45">
        <f t="shared" si="292"/>
        <v>0</v>
      </c>
      <c r="V2666" s="48"/>
      <c r="W2666" s="48"/>
      <c r="X2666" s="48"/>
      <c r="Y2666" s="48"/>
      <c r="AA2666" s="49">
        <f t="shared" si="293"/>
        <v>0.47739770996966868</v>
      </c>
      <c r="AB2666" s="9"/>
    </row>
    <row r="2667" spans="4:28" x14ac:dyDescent="0.3">
      <c r="D2667" s="34">
        <v>0.21804907225067893</v>
      </c>
      <c r="E2667" s="35">
        <v>107502810.72964233</v>
      </c>
      <c r="F2667" s="36">
        <v>16031908.519306725</v>
      </c>
      <c r="J2667" s="32">
        <f t="shared" si="287"/>
        <v>0.21804907225067893</v>
      </c>
      <c r="K2667" s="40">
        <f t="shared" si="288"/>
        <v>0.5236883729592815</v>
      </c>
      <c r="L2667" s="40">
        <f t="shared" si="289"/>
        <v>7.8097716989205979E-2</v>
      </c>
      <c r="M2667" s="41">
        <f t="shared" si="290"/>
        <v>0.81983516219916641</v>
      </c>
      <c r="N2667" s="52"/>
      <c r="O2667" s="52"/>
      <c r="P2667" s="52"/>
      <c r="T2667" s="44">
        <f t="shared" si="291"/>
        <v>6.9835162199166412E-2</v>
      </c>
      <c r="U2667" s="45">
        <f t="shared" si="292"/>
        <v>1.9835162199166367E-2</v>
      </c>
      <c r="V2667" s="48"/>
      <c r="W2667" s="48"/>
      <c r="X2667" s="48"/>
      <c r="Y2667" s="48"/>
      <c r="AA2667" s="49">
        <f t="shared" si="293"/>
        <v>0.49190109731949982</v>
      </c>
      <c r="AB2667" s="9"/>
    </row>
    <row r="2668" spans="4:28" x14ac:dyDescent="0.3">
      <c r="D2668" s="34">
        <v>0.22541516529253269</v>
      </c>
      <c r="E2668" s="35">
        <v>148298680.06194955</v>
      </c>
      <c r="F2668" s="36">
        <v>0</v>
      </c>
      <c r="J2668" s="32">
        <f t="shared" si="287"/>
        <v>0.22541516529253269</v>
      </c>
      <c r="K2668" s="40">
        <f t="shared" si="288"/>
        <v>0.72242105993826955</v>
      </c>
      <c r="L2668" s="40">
        <f t="shared" si="289"/>
        <v>0</v>
      </c>
      <c r="M2668" s="41">
        <f t="shared" si="290"/>
        <v>0.94783622523080224</v>
      </c>
      <c r="N2668" s="52"/>
      <c r="O2668" s="52"/>
      <c r="P2668" s="52"/>
      <c r="T2668" s="44">
        <f t="shared" si="291"/>
        <v>0.19783622523080224</v>
      </c>
      <c r="U2668" s="45">
        <f t="shared" si="292"/>
        <v>0.1478362252308022</v>
      </c>
      <c r="V2668" s="48"/>
      <c r="W2668" s="48"/>
      <c r="X2668" s="48"/>
      <c r="Y2668" s="48"/>
      <c r="AA2668" s="49">
        <f t="shared" si="293"/>
        <v>0.56870173513848132</v>
      </c>
      <c r="AB2668" s="9"/>
    </row>
    <row r="2669" spans="4:28" x14ac:dyDescent="0.3">
      <c r="D2669" s="34">
        <v>0.20318163825936511</v>
      </c>
      <c r="E2669" s="35">
        <v>83897707.889258489</v>
      </c>
      <c r="F2669" s="36">
        <v>1358854.2748133531</v>
      </c>
      <c r="J2669" s="32">
        <f t="shared" si="287"/>
        <v>0.20318163825936511</v>
      </c>
      <c r="K2669" s="40">
        <f t="shared" si="288"/>
        <v>0.40869865486618451</v>
      </c>
      <c r="L2669" s="40">
        <f t="shared" si="289"/>
        <v>6.6195123591271032E-3</v>
      </c>
      <c r="M2669" s="41">
        <f t="shared" si="290"/>
        <v>0.61849980548467665</v>
      </c>
      <c r="N2669" s="52"/>
      <c r="O2669" s="52"/>
      <c r="P2669" s="52"/>
      <c r="T2669" s="44">
        <f t="shared" si="291"/>
        <v>0</v>
      </c>
      <c r="U2669" s="45">
        <f t="shared" si="292"/>
        <v>0</v>
      </c>
      <c r="V2669" s="48"/>
      <c r="W2669" s="48"/>
      <c r="X2669" s="48"/>
      <c r="Y2669" s="48"/>
      <c r="AA2669" s="49">
        <f t="shared" si="293"/>
        <v>0.37109988329080595</v>
      </c>
      <c r="AB2669" s="9"/>
    </row>
    <row r="2670" spans="4:28" x14ac:dyDescent="0.3">
      <c r="D2670" s="34">
        <v>0.2167813155924363</v>
      </c>
      <c r="E2670" s="35">
        <v>53679013.912506714</v>
      </c>
      <c r="F2670" s="36">
        <v>0</v>
      </c>
      <c r="J2670" s="32">
        <f t="shared" si="287"/>
        <v>0.2167813155924363</v>
      </c>
      <c r="K2670" s="40">
        <f t="shared" si="288"/>
        <v>0.26149153931049784</v>
      </c>
      <c r="L2670" s="40">
        <f t="shared" si="289"/>
        <v>0</v>
      </c>
      <c r="M2670" s="41">
        <f t="shared" si="290"/>
        <v>0.47827285490293414</v>
      </c>
      <c r="N2670" s="52"/>
      <c r="O2670" s="52"/>
      <c r="P2670" s="52"/>
      <c r="T2670" s="44">
        <f t="shared" si="291"/>
        <v>0</v>
      </c>
      <c r="U2670" s="45">
        <f t="shared" si="292"/>
        <v>0</v>
      </c>
      <c r="V2670" s="48"/>
      <c r="W2670" s="48"/>
      <c r="X2670" s="48"/>
      <c r="Y2670" s="48"/>
      <c r="AA2670" s="49">
        <f t="shared" si="293"/>
        <v>0.28696371294176048</v>
      </c>
      <c r="AB2670" s="9"/>
    </row>
    <row r="2671" spans="4:28" x14ac:dyDescent="0.3">
      <c r="D2671" s="34">
        <v>0.21782895390066465</v>
      </c>
      <c r="E2671" s="35">
        <v>64034739.381837212</v>
      </c>
      <c r="F2671" s="36">
        <v>0</v>
      </c>
      <c r="J2671" s="32">
        <f t="shared" si="287"/>
        <v>0.21782895390066465</v>
      </c>
      <c r="K2671" s="40">
        <f t="shared" si="288"/>
        <v>0.31193834144561</v>
      </c>
      <c r="L2671" s="40">
        <f t="shared" si="289"/>
        <v>0</v>
      </c>
      <c r="M2671" s="41">
        <f t="shared" si="290"/>
        <v>0.52976729534627465</v>
      </c>
      <c r="N2671" s="52"/>
      <c r="O2671" s="52"/>
      <c r="P2671" s="52"/>
      <c r="T2671" s="44">
        <f t="shared" si="291"/>
        <v>0</v>
      </c>
      <c r="U2671" s="45">
        <f t="shared" si="292"/>
        <v>0</v>
      </c>
      <c r="V2671" s="48"/>
      <c r="W2671" s="48"/>
      <c r="X2671" s="48"/>
      <c r="Y2671" s="48"/>
      <c r="AA2671" s="49">
        <f t="shared" si="293"/>
        <v>0.31786037720776478</v>
      </c>
      <c r="AB2671" s="9"/>
    </row>
    <row r="2672" spans="4:28" x14ac:dyDescent="0.3">
      <c r="D2672" s="34">
        <v>0.23664738512848116</v>
      </c>
      <c r="E2672" s="35">
        <v>83928786.184531257</v>
      </c>
      <c r="F2672" s="36">
        <v>3524506.3457226376</v>
      </c>
      <c r="J2672" s="32">
        <f t="shared" si="287"/>
        <v>0.23664738512848116</v>
      </c>
      <c r="K2672" s="40">
        <f t="shared" si="288"/>
        <v>0.40885004943694303</v>
      </c>
      <c r="L2672" s="40">
        <f t="shared" si="289"/>
        <v>1.7169253353923834E-2</v>
      </c>
      <c r="M2672" s="41">
        <f t="shared" si="290"/>
        <v>0.66266668791934802</v>
      </c>
      <c r="N2672" s="52"/>
      <c r="O2672" s="52"/>
      <c r="P2672" s="52"/>
      <c r="T2672" s="44">
        <f t="shared" si="291"/>
        <v>0</v>
      </c>
      <c r="U2672" s="45">
        <f t="shared" si="292"/>
        <v>0</v>
      </c>
      <c r="V2672" s="48"/>
      <c r="W2672" s="48"/>
      <c r="X2672" s="48"/>
      <c r="Y2672" s="48"/>
      <c r="AA2672" s="49">
        <f t="shared" si="293"/>
        <v>0.39760001275160878</v>
      </c>
      <c r="AB2672" s="9"/>
    </row>
    <row r="2673" spans="4:28" x14ac:dyDescent="0.3">
      <c r="D2673" s="34">
        <v>0.24938178676818376</v>
      </c>
      <c r="E2673" s="35">
        <v>53103738.731766723</v>
      </c>
      <c r="F2673" s="36">
        <v>1716809.6951016882</v>
      </c>
      <c r="J2673" s="32">
        <f t="shared" si="287"/>
        <v>0.24938178676818376</v>
      </c>
      <c r="K2673" s="40">
        <f t="shared" si="288"/>
        <v>0.25868914817894656</v>
      </c>
      <c r="L2673" s="40">
        <f t="shared" si="289"/>
        <v>8.3632536657073358E-3</v>
      </c>
      <c r="M2673" s="41">
        <f t="shared" si="290"/>
        <v>0.51643418861283763</v>
      </c>
      <c r="N2673" s="52"/>
      <c r="O2673" s="52"/>
      <c r="P2673" s="52"/>
      <c r="T2673" s="44">
        <f t="shared" si="291"/>
        <v>0</v>
      </c>
      <c r="U2673" s="45">
        <f t="shared" si="292"/>
        <v>0</v>
      </c>
      <c r="V2673" s="48"/>
      <c r="W2673" s="48"/>
      <c r="X2673" s="48"/>
      <c r="Y2673" s="48"/>
      <c r="AA2673" s="49">
        <f t="shared" si="293"/>
        <v>0.30986051316770258</v>
      </c>
      <c r="AB2673" s="9"/>
    </row>
    <row r="2674" spans="4:28" x14ac:dyDescent="0.3">
      <c r="D2674" s="34">
        <v>0.21736002138865207</v>
      </c>
      <c r="E2674" s="35">
        <v>116227304.73268399</v>
      </c>
      <c r="F2674" s="36">
        <v>0</v>
      </c>
      <c r="J2674" s="32">
        <f t="shared" si="287"/>
        <v>0.21736002138865207</v>
      </c>
      <c r="K2674" s="40">
        <f t="shared" si="288"/>
        <v>0.56618880656037318</v>
      </c>
      <c r="L2674" s="40">
        <f t="shared" si="289"/>
        <v>0</v>
      </c>
      <c r="M2674" s="41">
        <f t="shared" si="290"/>
        <v>0.78354882794902525</v>
      </c>
      <c r="N2674" s="52"/>
      <c r="O2674" s="52"/>
      <c r="P2674" s="52"/>
      <c r="T2674" s="44">
        <f t="shared" si="291"/>
        <v>3.3548827949025251E-2</v>
      </c>
      <c r="U2674" s="45">
        <f t="shared" si="292"/>
        <v>0</v>
      </c>
      <c r="V2674" s="48"/>
      <c r="W2674" s="48"/>
      <c r="X2674" s="48"/>
      <c r="Y2674" s="48"/>
      <c r="AA2674" s="49">
        <f t="shared" si="293"/>
        <v>0.47012929676941512</v>
      </c>
      <c r="AB2674" s="9"/>
    </row>
    <row r="2675" spans="4:28" x14ac:dyDescent="0.3">
      <c r="D2675" s="34">
        <v>0.24976676920177709</v>
      </c>
      <c r="E2675" s="35">
        <v>63871676.594806768</v>
      </c>
      <c r="F2675" s="36">
        <v>0</v>
      </c>
      <c r="J2675" s="32">
        <f t="shared" si="287"/>
        <v>0.24976676920177709</v>
      </c>
      <c r="K2675" s="40">
        <f t="shared" si="288"/>
        <v>0.31114399862749581</v>
      </c>
      <c r="L2675" s="40">
        <f t="shared" si="289"/>
        <v>0</v>
      </c>
      <c r="M2675" s="41">
        <f t="shared" si="290"/>
        <v>0.56091076782927285</v>
      </c>
      <c r="N2675" s="52"/>
      <c r="O2675" s="52"/>
      <c r="P2675" s="52"/>
      <c r="T2675" s="44">
        <f t="shared" si="291"/>
        <v>0</v>
      </c>
      <c r="U2675" s="45">
        <f t="shared" si="292"/>
        <v>0</v>
      </c>
      <c r="V2675" s="48"/>
      <c r="W2675" s="48"/>
      <c r="X2675" s="48"/>
      <c r="Y2675" s="48"/>
      <c r="AA2675" s="49">
        <f t="shared" si="293"/>
        <v>0.33654646069756372</v>
      </c>
      <c r="AB2675" s="9"/>
    </row>
    <row r="2676" spans="4:28" x14ac:dyDescent="0.3">
      <c r="D2676" s="34">
        <v>0.21950276879692629</v>
      </c>
      <c r="E2676" s="35">
        <v>65257307.163578279</v>
      </c>
      <c r="F2676" s="36">
        <v>0</v>
      </c>
      <c r="J2676" s="32">
        <f t="shared" si="287"/>
        <v>0.21950276879692629</v>
      </c>
      <c r="K2676" s="40">
        <f t="shared" si="288"/>
        <v>0.31789394882096095</v>
      </c>
      <c r="L2676" s="40">
        <f t="shared" si="289"/>
        <v>0</v>
      </c>
      <c r="M2676" s="41">
        <f t="shared" si="290"/>
        <v>0.53739671761788721</v>
      </c>
      <c r="N2676" s="52"/>
      <c r="O2676" s="52"/>
      <c r="P2676" s="52"/>
      <c r="T2676" s="44">
        <f t="shared" si="291"/>
        <v>0</v>
      </c>
      <c r="U2676" s="45">
        <f t="shared" si="292"/>
        <v>0</v>
      </c>
      <c r="V2676" s="48"/>
      <c r="W2676" s="48"/>
      <c r="X2676" s="48"/>
      <c r="Y2676" s="48"/>
      <c r="AA2676" s="49">
        <f t="shared" si="293"/>
        <v>0.32243803057073234</v>
      </c>
      <c r="AB2676" s="9"/>
    </row>
    <row r="2677" spans="4:28" x14ac:dyDescent="0.3">
      <c r="D2677" s="34">
        <v>0.21236825285217512</v>
      </c>
      <c r="E2677" s="35">
        <v>94596051.690448195</v>
      </c>
      <c r="F2677" s="36">
        <v>0</v>
      </c>
      <c r="J2677" s="32">
        <f t="shared" si="287"/>
        <v>0.21236825285217512</v>
      </c>
      <c r="K2677" s="40">
        <f t="shared" si="288"/>
        <v>0.46081448533218011</v>
      </c>
      <c r="L2677" s="40">
        <f t="shared" si="289"/>
        <v>0</v>
      </c>
      <c r="M2677" s="41">
        <f t="shared" si="290"/>
        <v>0.67318273818435526</v>
      </c>
      <c r="N2677" s="52"/>
      <c r="O2677" s="52"/>
      <c r="P2677" s="52"/>
      <c r="T2677" s="44">
        <f t="shared" si="291"/>
        <v>0</v>
      </c>
      <c r="U2677" s="45">
        <f t="shared" si="292"/>
        <v>0</v>
      </c>
      <c r="V2677" s="48"/>
      <c r="W2677" s="48"/>
      <c r="X2677" s="48"/>
      <c r="Y2677" s="48"/>
      <c r="AA2677" s="49">
        <f t="shared" si="293"/>
        <v>0.40390964291061315</v>
      </c>
      <c r="AB2677" s="9"/>
    </row>
    <row r="2678" spans="4:28" x14ac:dyDescent="0.3">
      <c r="D2678" s="34">
        <v>0.21505968149121388</v>
      </c>
      <c r="E2678" s="35">
        <v>72826506.572025329</v>
      </c>
      <c r="F2678" s="36">
        <v>0</v>
      </c>
      <c r="J2678" s="32">
        <f t="shared" si="287"/>
        <v>0.21505968149121388</v>
      </c>
      <c r="K2678" s="40">
        <f t="shared" si="288"/>
        <v>0.3547664891379092</v>
      </c>
      <c r="L2678" s="40">
        <f t="shared" si="289"/>
        <v>0</v>
      </c>
      <c r="M2678" s="41">
        <f t="shared" si="290"/>
        <v>0.56982617062912311</v>
      </c>
      <c r="N2678" s="52"/>
      <c r="O2678" s="52"/>
      <c r="P2678" s="52"/>
      <c r="T2678" s="44">
        <f t="shared" si="291"/>
        <v>0</v>
      </c>
      <c r="U2678" s="45">
        <f t="shared" si="292"/>
        <v>0</v>
      </c>
      <c r="V2678" s="48"/>
      <c r="W2678" s="48"/>
      <c r="X2678" s="48"/>
      <c r="Y2678" s="48"/>
      <c r="AA2678" s="49">
        <f t="shared" si="293"/>
        <v>0.34189570237747385</v>
      </c>
      <c r="AB2678" s="9"/>
    </row>
    <row r="2679" spans="4:28" x14ac:dyDescent="0.3">
      <c r="D2679" s="34">
        <v>0.23896291061802555</v>
      </c>
      <c r="E2679" s="35">
        <v>44349365.979409926</v>
      </c>
      <c r="F2679" s="36">
        <v>0</v>
      </c>
      <c r="J2679" s="32">
        <f t="shared" si="287"/>
        <v>0.23896291061802555</v>
      </c>
      <c r="K2679" s="40">
        <f t="shared" si="288"/>
        <v>0.21604316346613317</v>
      </c>
      <c r="L2679" s="40">
        <f t="shared" si="289"/>
        <v>0</v>
      </c>
      <c r="M2679" s="41">
        <f t="shared" si="290"/>
        <v>0.45500607408415872</v>
      </c>
      <c r="N2679" s="52"/>
      <c r="O2679" s="52"/>
      <c r="P2679" s="52"/>
      <c r="T2679" s="44">
        <f t="shared" si="291"/>
        <v>0</v>
      </c>
      <c r="U2679" s="45">
        <f t="shared" si="292"/>
        <v>0</v>
      </c>
      <c r="V2679" s="48"/>
      <c r="W2679" s="48"/>
      <c r="X2679" s="48"/>
      <c r="Y2679" s="48"/>
      <c r="AA2679" s="49">
        <f t="shared" si="293"/>
        <v>0.27300364445049524</v>
      </c>
      <c r="AB2679" s="9"/>
    </row>
    <row r="2680" spans="4:28" x14ac:dyDescent="0.3">
      <c r="D2680" s="34">
        <v>0.23992825414112945</v>
      </c>
      <c r="E2680" s="35">
        <v>98999922.910299867</v>
      </c>
      <c r="F2680" s="36">
        <v>2427366.0458310223</v>
      </c>
      <c r="J2680" s="32">
        <f t="shared" si="287"/>
        <v>0.23992825414112945</v>
      </c>
      <c r="K2680" s="40">
        <f t="shared" si="288"/>
        <v>0.48226747003270398</v>
      </c>
      <c r="L2680" s="40">
        <f t="shared" si="289"/>
        <v>1.1824652457829574E-2</v>
      </c>
      <c r="M2680" s="41">
        <f t="shared" si="290"/>
        <v>0.73402037663166309</v>
      </c>
      <c r="N2680" s="52"/>
      <c r="O2680" s="52"/>
      <c r="P2680" s="52"/>
      <c r="T2680" s="44">
        <f t="shared" si="291"/>
        <v>0</v>
      </c>
      <c r="U2680" s="45">
        <f t="shared" si="292"/>
        <v>0</v>
      </c>
      <c r="V2680" s="48"/>
      <c r="W2680" s="48"/>
      <c r="X2680" s="48"/>
      <c r="Y2680" s="48"/>
      <c r="AA2680" s="49">
        <f t="shared" si="293"/>
        <v>0.44041222597899782</v>
      </c>
      <c r="AB2680" s="9"/>
    </row>
    <row r="2681" spans="4:28" x14ac:dyDescent="0.3">
      <c r="D2681" s="34">
        <v>0.24831697350845541</v>
      </c>
      <c r="E2681" s="35">
        <v>56885692.438559167</v>
      </c>
      <c r="F2681" s="36">
        <v>0</v>
      </c>
      <c r="J2681" s="32">
        <f t="shared" si="287"/>
        <v>0.24831697350845541</v>
      </c>
      <c r="K2681" s="40">
        <f t="shared" si="288"/>
        <v>0.27711252864569885</v>
      </c>
      <c r="L2681" s="40">
        <f t="shared" si="289"/>
        <v>0</v>
      </c>
      <c r="M2681" s="41">
        <f t="shared" si="290"/>
        <v>0.52542950215415429</v>
      </c>
      <c r="N2681" s="52"/>
      <c r="O2681" s="52"/>
      <c r="P2681" s="52"/>
      <c r="T2681" s="44">
        <f t="shared" si="291"/>
        <v>0</v>
      </c>
      <c r="U2681" s="45">
        <f t="shared" si="292"/>
        <v>0</v>
      </c>
      <c r="V2681" s="48"/>
      <c r="W2681" s="48"/>
      <c r="X2681" s="48"/>
      <c r="Y2681" s="48"/>
      <c r="AA2681" s="49">
        <f t="shared" si="293"/>
        <v>0.31525770129249259</v>
      </c>
      <c r="AB2681" s="9"/>
    </row>
    <row r="2682" spans="4:28" x14ac:dyDescent="0.3">
      <c r="D2682" s="34">
        <v>0.22038934650534978</v>
      </c>
      <c r="E2682" s="35">
        <v>43321003.475276954</v>
      </c>
      <c r="F2682" s="36">
        <v>0</v>
      </c>
      <c r="J2682" s="32">
        <f t="shared" si="287"/>
        <v>0.22038934650534978</v>
      </c>
      <c r="K2682" s="40">
        <f t="shared" si="288"/>
        <v>0.21103360620017386</v>
      </c>
      <c r="L2682" s="40">
        <f t="shared" si="289"/>
        <v>0</v>
      </c>
      <c r="M2682" s="41">
        <f t="shared" si="290"/>
        <v>0.43142295270552367</v>
      </c>
      <c r="N2682" s="52"/>
      <c r="O2682" s="52"/>
      <c r="P2682" s="52"/>
      <c r="T2682" s="44">
        <f t="shared" si="291"/>
        <v>0</v>
      </c>
      <c r="U2682" s="45">
        <f t="shared" si="292"/>
        <v>0</v>
      </c>
      <c r="V2682" s="48"/>
      <c r="W2682" s="48"/>
      <c r="X2682" s="48"/>
      <c r="Y2682" s="48"/>
      <c r="AA2682" s="49">
        <f t="shared" si="293"/>
        <v>0.25885377162331419</v>
      </c>
      <c r="AB2682" s="9"/>
    </row>
    <row r="2683" spans="4:28" x14ac:dyDescent="0.3">
      <c r="D2683" s="34">
        <v>0.20187278469300457</v>
      </c>
      <c r="E2683" s="35">
        <v>87801127.40416342</v>
      </c>
      <c r="F2683" s="36">
        <v>54627086.818644345</v>
      </c>
      <c r="J2683" s="32">
        <f t="shared" si="287"/>
        <v>0.20187278469300457</v>
      </c>
      <c r="K2683" s="40">
        <f t="shared" si="288"/>
        <v>0.42771374294494136</v>
      </c>
      <c r="L2683" s="40">
        <f t="shared" si="289"/>
        <v>0.26610997444063245</v>
      </c>
      <c r="M2683" s="41">
        <f t="shared" si="290"/>
        <v>0.89569650207857843</v>
      </c>
      <c r="N2683" s="52"/>
      <c r="O2683" s="52"/>
      <c r="P2683" s="52"/>
      <c r="T2683" s="44">
        <f t="shared" si="291"/>
        <v>0.14569650207857843</v>
      </c>
      <c r="U2683" s="45">
        <f t="shared" si="292"/>
        <v>9.5696502078578383E-2</v>
      </c>
      <c r="V2683" s="48"/>
      <c r="W2683" s="48"/>
      <c r="X2683" s="48"/>
      <c r="Y2683" s="48"/>
      <c r="AA2683" s="49">
        <f t="shared" si="293"/>
        <v>0.53741790124714706</v>
      </c>
      <c r="AB2683" s="9"/>
    </row>
    <row r="2684" spans="4:28" x14ac:dyDescent="0.3">
      <c r="D2684" s="34">
        <v>0.21961513582626557</v>
      </c>
      <c r="E2684" s="35">
        <v>93191045.701695621</v>
      </c>
      <c r="F2684" s="36">
        <v>3923520.8632485652</v>
      </c>
      <c r="J2684" s="32">
        <f t="shared" si="287"/>
        <v>0.21961513582626557</v>
      </c>
      <c r="K2684" s="40">
        <f t="shared" si="288"/>
        <v>0.4539701498654703</v>
      </c>
      <c r="L2684" s="40">
        <f t="shared" si="289"/>
        <v>1.9113009633894926E-2</v>
      </c>
      <c r="M2684" s="41">
        <f t="shared" si="290"/>
        <v>0.69269829532563088</v>
      </c>
      <c r="N2684" s="52"/>
      <c r="O2684" s="52"/>
      <c r="P2684" s="52"/>
      <c r="T2684" s="44">
        <f t="shared" si="291"/>
        <v>0</v>
      </c>
      <c r="U2684" s="45">
        <f t="shared" si="292"/>
        <v>0</v>
      </c>
      <c r="V2684" s="48"/>
      <c r="W2684" s="48"/>
      <c r="X2684" s="48"/>
      <c r="Y2684" s="48"/>
      <c r="AA2684" s="49">
        <f t="shared" si="293"/>
        <v>0.41561897719537849</v>
      </c>
      <c r="AB2684" s="9"/>
    </row>
    <row r="2685" spans="4:28" x14ac:dyDescent="0.3">
      <c r="D2685" s="34">
        <v>0.22174071442673418</v>
      </c>
      <c r="E2685" s="35">
        <v>106101060.51310022</v>
      </c>
      <c r="F2685" s="36">
        <v>4513050.8273086157</v>
      </c>
      <c r="J2685" s="32">
        <f t="shared" si="287"/>
        <v>0.22174071442673418</v>
      </c>
      <c r="K2685" s="40">
        <f t="shared" si="288"/>
        <v>0.51685989763650697</v>
      </c>
      <c r="L2685" s="40">
        <f t="shared" si="289"/>
        <v>2.1984841408282416E-2</v>
      </c>
      <c r="M2685" s="41">
        <f t="shared" si="290"/>
        <v>0.76058545347152351</v>
      </c>
      <c r="N2685" s="52"/>
      <c r="O2685" s="52"/>
      <c r="P2685" s="52"/>
      <c r="T2685" s="44">
        <f t="shared" si="291"/>
        <v>1.0585453471523509E-2</v>
      </c>
      <c r="U2685" s="45">
        <f t="shared" si="292"/>
        <v>0</v>
      </c>
      <c r="V2685" s="48"/>
      <c r="W2685" s="48"/>
      <c r="X2685" s="48"/>
      <c r="Y2685" s="48"/>
      <c r="AA2685" s="49">
        <f t="shared" si="293"/>
        <v>0.45635127208291409</v>
      </c>
      <c r="AB2685" s="9"/>
    </row>
    <row r="2686" spans="4:28" x14ac:dyDescent="0.3">
      <c r="D2686" s="34">
        <v>0.22336631854055419</v>
      </c>
      <c r="E2686" s="35">
        <v>75027245.050585806</v>
      </c>
      <c r="F2686" s="36">
        <v>0</v>
      </c>
      <c r="J2686" s="32">
        <f t="shared" si="287"/>
        <v>0.22336631854055419</v>
      </c>
      <c r="K2686" s="40">
        <f t="shared" si="288"/>
        <v>0.36548714979156066</v>
      </c>
      <c r="L2686" s="40">
        <f t="shared" si="289"/>
        <v>0</v>
      </c>
      <c r="M2686" s="41">
        <f t="shared" si="290"/>
        <v>0.58885346833211483</v>
      </c>
      <c r="N2686" s="52"/>
      <c r="O2686" s="52"/>
      <c r="P2686" s="52"/>
      <c r="T2686" s="44">
        <f t="shared" si="291"/>
        <v>0</v>
      </c>
      <c r="U2686" s="45">
        <f t="shared" si="292"/>
        <v>0</v>
      </c>
      <c r="V2686" s="48"/>
      <c r="W2686" s="48"/>
      <c r="X2686" s="48"/>
      <c r="Y2686" s="48"/>
      <c r="AA2686" s="49">
        <f t="shared" si="293"/>
        <v>0.35331208099926886</v>
      </c>
      <c r="AB2686" s="9"/>
    </row>
    <row r="2687" spans="4:28" x14ac:dyDescent="0.3">
      <c r="D2687" s="34">
        <v>0.21149589427135049</v>
      </c>
      <c r="E2687" s="35">
        <v>40212588.823414624</v>
      </c>
      <c r="F2687" s="36">
        <v>0</v>
      </c>
      <c r="J2687" s="32">
        <f t="shared" si="287"/>
        <v>0.21149589427135049</v>
      </c>
      <c r="K2687" s="40">
        <f t="shared" si="288"/>
        <v>0.19589129875287917</v>
      </c>
      <c r="L2687" s="40">
        <f t="shared" si="289"/>
        <v>0</v>
      </c>
      <c r="M2687" s="41">
        <f t="shared" si="290"/>
        <v>0.40738719302422965</v>
      </c>
      <c r="N2687" s="52"/>
      <c r="O2687" s="52"/>
      <c r="P2687" s="52"/>
      <c r="T2687" s="44">
        <f t="shared" si="291"/>
        <v>0</v>
      </c>
      <c r="U2687" s="45">
        <f t="shared" si="292"/>
        <v>0</v>
      </c>
      <c r="V2687" s="48"/>
      <c r="W2687" s="48"/>
      <c r="X2687" s="48"/>
      <c r="Y2687" s="48"/>
      <c r="AA2687" s="49">
        <f t="shared" si="293"/>
        <v>0.24443231581453778</v>
      </c>
      <c r="AB2687" s="9"/>
    </row>
    <row r="2688" spans="4:28" x14ac:dyDescent="0.3">
      <c r="D2688" s="34">
        <v>0.20843777780946837</v>
      </c>
      <c r="E2688" s="35">
        <v>73735367.68774201</v>
      </c>
      <c r="F2688" s="36">
        <v>5416071.0450578211</v>
      </c>
      <c r="J2688" s="32">
        <f t="shared" si="287"/>
        <v>0.20843777780946837</v>
      </c>
      <c r="K2688" s="40">
        <f t="shared" si="288"/>
        <v>0.35919390825100206</v>
      </c>
      <c r="L2688" s="40">
        <f t="shared" si="289"/>
        <v>2.6383807215527324E-2</v>
      </c>
      <c r="M2688" s="41">
        <f t="shared" si="290"/>
        <v>0.59401549327599779</v>
      </c>
      <c r="N2688" s="52"/>
      <c r="O2688" s="52"/>
      <c r="P2688" s="52"/>
      <c r="T2688" s="44">
        <f t="shared" si="291"/>
        <v>0</v>
      </c>
      <c r="U2688" s="45">
        <f t="shared" si="292"/>
        <v>0</v>
      </c>
      <c r="V2688" s="48"/>
      <c r="W2688" s="48"/>
      <c r="X2688" s="48"/>
      <c r="Y2688" s="48"/>
      <c r="AA2688" s="49">
        <f t="shared" si="293"/>
        <v>0.35640929596559867</v>
      </c>
      <c r="AB2688" s="9"/>
    </row>
    <row r="2689" spans="4:28" x14ac:dyDescent="0.3">
      <c r="D2689" s="34">
        <v>0.2412462241076882</v>
      </c>
      <c r="E2689" s="35">
        <v>67346557.522170201</v>
      </c>
      <c r="F2689" s="36">
        <v>10865892.430378141</v>
      </c>
      <c r="J2689" s="32">
        <f t="shared" si="287"/>
        <v>0.2412462241076882</v>
      </c>
      <c r="K2689" s="40">
        <f t="shared" si="288"/>
        <v>0.32807150709659694</v>
      </c>
      <c r="L2689" s="40">
        <f t="shared" si="289"/>
        <v>5.2932025581413682E-2</v>
      </c>
      <c r="M2689" s="41">
        <f t="shared" si="290"/>
        <v>0.62224975678569883</v>
      </c>
      <c r="N2689" s="52"/>
      <c r="O2689" s="52"/>
      <c r="P2689" s="52"/>
      <c r="T2689" s="44">
        <f t="shared" si="291"/>
        <v>0</v>
      </c>
      <c r="U2689" s="45">
        <f t="shared" si="292"/>
        <v>0</v>
      </c>
      <c r="V2689" s="48"/>
      <c r="W2689" s="48"/>
      <c r="X2689" s="48"/>
      <c r="Y2689" s="48"/>
      <c r="AA2689" s="49">
        <f t="shared" si="293"/>
        <v>0.3733498540714193</v>
      </c>
      <c r="AB2689" s="9"/>
    </row>
    <row r="2690" spans="4:28" x14ac:dyDescent="0.3">
      <c r="D2690" s="34">
        <v>0.21952795989134574</v>
      </c>
      <c r="E2690" s="35">
        <v>108317465.25921567</v>
      </c>
      <c r="F2690" s="36">
        <v>1016940.9926272732</v>
      </c>
      <c r="J2690" s="32">
        <f t="shared" si="287"/>
        <v>0.21952795989134574</v>
      </c>
      <c r="K2690" s="40">
        <f t="shared" si="288"/>
        <v>0.52765687482654045</v>
      </c>
      <c r="L2690" s="40">
        <f t="shared" si="289"/>
        <v>4.9539186018484971E-3</v>
      </c>
      <c r="M2690" s="41">
        <f t="shared" si="290"/>
        <v>0.75213875331973468</v>
      </c>
      <c r="N2690" s="52"/>
      <c r="O2690" s="52"/>
      <c r="P2690" s="52"/>
      <c r="T2690" s="44">
        <f t="shared" si="291"/>
        <v>2.1387533197346764E-3</v>
      </c>
      <c r="U2690" s="45">
        <f t="shared" si="292"/>
        <v>0</v>
      </c>
      <c r="V2690" s="48"/>
      <c r="W2690" s="48"/>
      <c r="X2690" s="48"/>
      <c r="Y2690" s="48"/>
      <c r="AA2690" s="49">
        <f t="shared" si="293"/>
        <v>0.45128325199184077</v>
      </c>
      <c r="AB2690" s="9"/>
    </row>
    <row r="2691" spans="4:28" x14ac:dyDescent="0.3">
      <c r="D2691" s="34">
        <v>0.21945182862464374</v>
      </c>
      <c r="E2691" s="35">
        <v>48651268.287533626</v>
      </c>
      <c r="F2691" s="36">
        <v>0</v>
      </c>
      <c r="J2691" s="32">
        <f t="shared" si="287"/>
        <v>0.21945182862464374</v>
      </c>
      <c r="K2691" s="40">
        <f t="shared" si="288"/>
        <v>0.2369994175871232</v>
      </c>
      <c r="L2691" s="40">
        <f t="shared" si="289"/>
        <v>0</v>
      </c>
      <c r="M2691" s="41">
        <f t="shared" si="290"/>
        <v>0.45645124621176691</v>
      </c>
      <c r="N2691" s="52"/>
      <c r="O2691" s="52"/>
      <c r="P2691" s="52"/>
      <c r="T2691" s="44">
        <f t="shared" si="291"/>
        <v>0</v>
      </c>
      <c r="U2691" s="45">
        <f t="shared" si="292"/>
        <v>0</v>
      </c>
      <c r="V2691" s="48"/>
      <c r="W2691" s="48"/>
      <c r="X2691" s="48"/>
      <c r="Y2691" s="48"/>
      <c r="AA2691" s="49">
        <f t="shared" si="293"/>
        <v>0.27387074772706016</v>
      </c>
      <c r="AB2691" s="9"/>
    </row>
    <row r="2692" spans="4:28" x14ac:dyDescent="0.3">
      <c r="D2692" s="34">
        <v>0.2114346829155474</v>
      </c>
      <c r="E2692" s="35">
        <v>50654282.381786101</v>
      </c>
      <c r="F2692" s="36">
        <v>0</v>
      </c>
      <c r="J2692" s="32">
        <f t="shared" ref="J2692:J2755" si="294">D2692</f>
        <v>0.2114346829155474</v>
      </c>
      <c r="K2692" s="40">
        <f t="shared" ref="K2692:K2755" si="295">E2692/$B$4</f>
        <v>0.24675688518182259</v>
      </c>
      <c r="L2692" s="40">
        <f t="shared" ref="L2692:L2755" si="296">F2692/$B$4</f>
        <v>0</v>
      </c>
      <c r="M2692" s="41">
        <f t="shared" si="290"/>
        <v>0.45819156809736999</v>
      </c>
      <c r="N2692" s="52"/>
      <c r="O2692" s="52"/>
      <c r="P2692" s="52"/>
      <c r="T2692" s="44">
        <f t="shared" si="291"/>
        <v>0</v>
      </c>
      <c r="U2692" s="45">
        <f t="shared" si="292"/>
        <v>0</v>
      </c>
      <c r="V2692" s="48"/>
      <c r="W2692" s="48"/>
      <c r="X2692" s="48"/>
      <c r="Y2692" s="48"/>
      <c r="AA2692" s="49">
        <f t="shared" si="293"/>
        <v>0.274914940858422</v>
      </c>
      <c r="AB2692" s="9"/>
    </row>
    <row r="2693" spans="4:28" x14ac:dyDescent="0.3">
      <c r="D2693" s="34">
        <v>0.21171590421125444</v>
      </c>
      <c r="E2693" s="35">
        <v>97852577.689967036</v>
      </c>
      <c r="F2693" s="36">
        <v>0</v>
      </c>
      <c r="J2693" s="32">
        <f t="shared" si="294"/>
        <v>0.21171590421125444</v>
      </c>
      <c r="K2693" s="40">
        <f t="shared" si="295"/>
        <v>0.4766783012697608</v>
      </c>
      <c r="L2693" s="40">
        <f t="shared" si="296"/>
        <v>0</v>
      </c>
      <c r="M2693" s="41">
        <f t="shared" ref="M2693:M2756" si="297">SUM(J2693:L2693)</f>
        <v>0.68839420548101526</v>
      </c>
      <c r="N2693" s="52"/>
      <c r="O2693" s="52"/>
      <c r="P2693" s="52"/>
      <c r="T2693" s="44">
        <f t="shared" ref="T2693:T2756" si="298">MIN(MAX(M2693-75%,0),125%)</f>
        <v>0</v>
      </c>
      <c r="U2693" s="45">
        <f t="shared" ref="U2693:U2756" si="299">MIN(MAX(M2693-80%,0),120%)</f>
        <v>0</v>
      </c>
      <c r="V2693" s="48"/>
      <c r="W2693" s="48"/>
      <c r="X2693" s="48"/>
      <c r="Y2693" s="48"/>
      <c r="AA2693" s="49">
        <f t="shared" ref="AA2693:AA2756" si="300">M2693*60%</f>
        <v>0.41303652328860913</v>
      </c>
      <c r="AB2693" s="9"/>
    </row>
    <row r="2694" spans="4:28" x14ac:dyDescent="0.3">
      <c r="D2694" s="34">
        <v>0.25206339887874496</v>
      </c>
      <c r="E2694" s="35">
        <v>54960601.020174429</v>
      </c>
      <c r="F2694" s="36">
        <v>1433534.160383126</v>
      </c>
      <c r="J2694" s="32">
        <f t="shared" si="294"/>
        <v>0.25206339887874496</v>
      </c>
      <c r="K2694" s="40">
        <f t="shared" si="295"/>
        <v>0.26773465298040894</v>
      </c>
      <c r="L2694" s="40">
        <f t="shared" si="296"/>
        <v>6.9833073845908976E-3</v>
      </c>
      <c r="M2694" s="41">
        <f t="shared" si="297"/>
        <v>0.5267813592437447</v>
      </c>
      <c r="N2694" s="52"/>
      <c r="O2694" s="52"/>
      <c r="P2694" s="52"/>
      <c r="T2694" s="44">
        <f t="shared" si="298"/>
        <v>0</v>
      </c>
      <c r="U2694" s="45">
        <f t="shared" si="299"/>
        <v>0</v>
      </c>
      <c r="V2694" s="48"/>
      <c r="W2694" s="48"/>
      <c r="X2694" s="48"/>
      <c r="Y2694" s="48"/>
      <c r="AA2694" s="49">
        <f t="shared" si="300"/>
        <v>0.31606881554624683</v>
      </c>
      <c r="AB2694" s="9"/>
    </row>
    <row r="2695" spans="4:28" x14ac:dyDescent="0.3">
      <c r="D2695" s="34">
        <v>0.25119090733776273</v>
      </c>
      <c r="E2695" s="35">
        <v>45434556.562212616</v>
      </c>
      <c r="F2695" s="36">
        <v>0</v>
      </c>
      <c r="J2695" s="32">
        <f t="shared" si="294"/>
        <v>0.25119090733776273</v>
      </c>
      <c r="K2695" s="40">
        <f t="shared" si="295"/>
        <v>0.2213295526014637</v>
      </c>
      <c r="L2695" s="40">
        <f t="shared" si="296"/>
        <v>0</v>
      </c>
      <c r="M2695" s="41">
        <f t="shared" si="297"/>
        <v>0.47252045993922642</v>
      </c>
      <c r="N2695" s="52"/>
      <c r="O2695" s="52"/>
      <c r="P2695" s="52"/>
      <c r="T2695" s="44">
        <f t="shared" si="298"/>
        <v>0</v>
      </c>
      <c r="U2695" s="45">
        <f t="shared" si="299"/>
        <v>0</v>
      </c>
      <c r="V2695" s="48"/>
      <c r="W2695" s="48"/>
      <c r="X2695" s="48"/>
      <c r="Y2695" s="48"/>
      <c r="AA2695" s="49">
        <f t="shared" si="300"/>
        <v>0.28351227596353584</v>
      </c>
      <c r="AB2695" s="9"/>
    </row>
    <row r="2696" spans="4:28" x14ac:dyDescent="0.3">
      <c r="D2696" s="34">
        <v>0.20141192044107173</v>
      </c>
      <c r="E2696" s="35">
        <v>103689449.32194775</v>
      </c>
      <c r="F2696" s="36">
        <v>0</v>
      </c>
      <c r="J2696" s="32">
        <f t="shared" si="294"/>
        <v>0.20141192044107173</v>
      </c>
      <c r="K2696" s="40">
        <f t="shared" si="295"/>
        <v>0.50511199325769807</v>
      </c>
      <c r="L2696" s="40">
        <f t="shared" si="296"/>
        <v>0</v>
      </c>
      <c r="M2696" s="41">
        <f t="shared" si="297"/>
        <v>0.70652391369876977</v>
      </c>
      <c r="N2696" s="52"/>
      <c r="O2696" s="52"/>
      <c r="P2696" s="52"/>
      <c r="T2696" s="44">
        <f t="shared" si="298"/>
        <v>0</v>
      </c>
      <c r="U2696" s="45">
        <f t="shared" si="299"/>
        <v>0</v>
      </c>
      <c r="V2696" s="48"/>
      <c r="W2696" s="48"/>
      <c r="X2696" s="48"/>
      <c r="Y2696" s="48"/>
      <c r="AA2696" s="49">
        <f t="shared" si="300"/>
        <v>0.42391434821926183</v>
      </c>
      <c r="AB2696" s="9"/>
    </row>
    <row r="2697" spans="4:28" x14ac:dyDescent="0.3">
      <c r="D2697" s="34">
        <v>0.21541820898330705</v>
      </c>
      <c r="E2697" s="35">
        <v>92176574.860190913</v>
      </c>
      <c r="F2697" s="36">
        <v>10839454.185652208</v>
      </c>
      <c r="J2697" s="32">
        <f t="shared" si="294"/>
        <v>0.21541820898330705</v>
      </c>
      <c r="K2697" s="40">
        <f t="shared" si="295"/>
        <v>0.44902826433897641</v>
      </c>
      <c r="L2697" s="40">
        <f t="shared" si="296"/>
        <v>5.2803234517529378E-2</v>
      </c>
      <c r="M2697" s="41">
        <f t="shared" si="297"/>
        <v>0.71724970783981279</v>
      </c>
      <c r="N2697" s="52"/>
      <c r="O2697" s="52"/>
      <c r="P2697" s="52"/>
      <c r="T2697" s="44">
        <f t="shared" si="298"/>
        <v>0</v>
      </c>
      <c r="U2697" s="45">
        <f t="shared" si="299"/>
        <v>0</v>
      </c>
      <c r="V2697" s="48"/>
      <c r="W2697" s="48"/>
      <c r="X2697" s="48"/>
      <c r="Y2697" s="48"/>
      <c r="AA2697" s="49">
        <f t="shared" si="300"/>
        <v>0.43034982470388766</v>
      </c>
      <c r="AB2697" s="9"/>
    </row>
    <row r="2698" spans="4:28" x14ac:dyDescent="0.3">
      <c r="D2698" s="34">
        <v>0.18214220477980395</v>
      </c>
      <c r="E2698" s="35">
        <v>90633063.154515654</v>
      </c>
      <c r="F2698" s="36">
        <v>0</v>
      </c>
      <c r="J2698" s="32">
        <f t="shared" si="294"/>
        <v>0.18214220477980395</v>
      </c>
      <c r="K2698" s="40">
        <f t="shared" si="295"/>
        <v>0.4415092131783373</v>
      </c>
      <c r="L2698" s="40">
        <f t="shared" si="296"/>
        <v>0</v>
      </c>
      <c r="M2698" s="41">
        <f t="shared" si="297"/>
        <v>0.62365141795814127</v>
      </c>
      <c r="N2698" s="52"/>
      <c r="O2698" s="52"/>
      <c r="P2698" s="52"/>
      <c r="T2698" s="44">
        <f t="shared" si="298"/>
        <v>0</v>
      </c>
      <c r="U2698" s="45">
        <f t="shared" si="299"/>
        <v>0</v>
      </c>
      <c r="V2698" s="48"/>
      <c r="W2698" s="48"/>
      <c r="X2698" s="48"/>
      <c r="Y2698" s="48"/>
      <c r="AA2698" s="49">
        <f t="shared" si="300"/>
        <v>0.37419085077488473</v>
      </c>
      <c r="AB2698" s="9"/>
    </row>
    <row r="2699" spans="4:28" x14ac:dyDescent="0.3">
      <c r="D2699" s="34">
        <v>0.20974020467221174</v>
      </c>
      <c r="E2699" s="35">
        <v>80934498.824857578</v>
      </c>
      <c r="F2699" s="36">
        <v>0</v>
      </c>
      <c r="J2699" s="32">
        <f t="shared" si="294"/>
        <v>0.20974020467221174</v>
      </c>
      <c r="K2699" s="40">
        <f t="shared" si="295"/>
        <v>0.3942637008111049</v>
      </c>
      <c r="L2699" s="40">
        <f t="shared" si="296"/>
        <v>0</v>
      </c>
      <c r="M2699" s="41">
        <f t="shared" si="297"/>
        <v>0.60400390548331662</v>
      </c>
      <c r="N2699" s="52"/>
      <c r="O2699" s="52"/>
      <c r="P2699" s="52"/>
      <c r="T2699" s="44">
        <f t="shared" si="298"/>
        <v>0</v>
      </c>
      <c r="U2699" s="45">
        <f t="shared" si="299"/>
        <v>0</v>
      </c>
      <c r="V2699" s="48"/>
      <c r="W2699" s="48"/>
      <c r="X2699" s="48"/>
      <c r="Y2699" s="48"/>
      <c r="AA2699" s="49">
        <f t="shared" si="300"/>
        <v>0.36240234328998994</v>
      </c>
      <c r="AB2699" s="9"/>
    </row>
    <row r="2700" spans="4:28" x14ac:dyDescent="0.3">
      <c r="D2700" s="34">
        <v>0.22047422709153638</v>
      </c>
      <c r="E2700" s="35">
        <v>63365850.776471451</v>
      </c>
      <c r="F2700" s="36">
        <v>0</v>
      </c>
      <c r="J2700" s="32">
        <f t="shared" si="294"/>
        <v>0.22047422709153638</v>
      </c>
      <c r="K2700" s="40">
        <f t="shared" si="295"/>
        <v>0.3086799225907213</v>
      </c>
      <c r="L2700" s="40">
        <f t="shared" si="296"/>
        <v>0</v>
      </c>
      <c r="M2700" s="41">
        <f t="shared" si="297"/>
        <v>0.52915414968225771</v>
      </c>
      <c r="N2700" s="52"/>
      <c r="O2700" s="52"/>
      <c r="P2700" s="52"/>
      <c r="T2700" s="44">
        <f t="shared" si="298"/>
        <v>0</v>
      </c>
      <c r="U2700" s="45">
        <f t="shared" si="299"/>
        <v>0</v>
      </c>
      <c r="V2700" s="48"/>
      <c r="W2700" s="48"/>
      <c r="X2700" s="48"/>
      <c r="Y2700" s="48"/>
      <c r="AA2700" s="49">
        <f t="shared" si="300"/>
        <v>0.31749248980935463</v>
      </c>
      <c r="AB2700" s="9"/>
    </row>
    <row r="2701" spans="4:28" x14ac:dyDescent="0.3">
      <c r="D2701" s="34">
        <v>0.21872296661823432</v>
      </c>
      <c r="E2701" s="35">
        <v>160330557.25835422</v>
      </c>
      <c r="F2701" s="36">
        <v>2376092.6467389255</v>
      </c>
      <c r="J2701" s="32">
        <f t="shared" si="294"/>
        <v>0.21872296661823432</v>
      </c>
      <c r="K2701" s="40">
        <f t="shared" si="295"/>
        <v>0.7810330548234754</v>
      </c>
      <c r="L2701" s="40">
        <f t="shared" si="296"/>
        <v>1.1574879612223145E-2</v>
      </c>
      <c r="M2701" s="41">
        <f t="shared" si="297"/>
        <v>1.0113309010539329</v>
      </c>
      <c r="N2701" s="52"/>
      <c r="O2701" s="52"/>
      <c r="P2701" s="52"/>
      <c r="T2701" s="44">
        <f t="shared" si="298"/>
        <v>0.26133090105393286</v>
      </c>
      <c r="U2701" s="45">
        <f t="shared" si="299"/>
        <v>0.21133090105393282</v>
      </c>
      <c r="V2701" s="48"/>
      <c r="W2701" s="48"/>
      <c r="X2701" s="48"/>
      <c r="Y2701" s="48"/>
      <c r="AA2701" s="49">
        <f t="shared" si="300"/>
        <v>0.60679854063235972</v>
      </c>
      <c r="AB2701" s="9"/>
    </row>
    <row r="2702" spans="4:28" x14ac:dyDescent="0.3">
      <c r="D2702" s="34">
        <v>0.2344540687687664</v>
      </c>
      <c r="E2702" s="35">
        <v>48507568.754929356</v>
      </c>
      <c r="F2702" s="36">
        <v>2077833.2296353725</v>
      </c>
      <c r="J2702" s="32">
        <f t="shared" si="294"/>
        <v>0.2344540687687664</v>
      </c>
      <c r="K2702" s="40">
        <f t="shared" si="295"/>
        <v>0.23629940077906231</v>
      </c>
      <c r="L2702" s="40">
        <f t="shared" si="296"/>
        <v>1.0121940960641687E-2</v>
      </c>
      <c r="M2702" s="41">
        <f t="shared" si="297"/>
        <v>0.48087541050847038</v>
      </c>
      <c r="N2702" s="52"/>
      <c r="O2702" s="52"/>
      <c r="P2702" s="52"/>
      <c r="T2702" s="44">
        <f t="shared" si="298"/>
        <v>0</v>
      </c>
      <c r="U2702" s="45">
        <f t="shared" si="299"/>
        <v>0</v>
      </c>
      <c r="V2702" s="48"/>
      <c r="W2702" s="48"/>
      <c r="X2702" s="48"/>
      <c r="Y2702" s="48"/>
      <c r="AA2702" s="49">
        <f t="shared" si="300"/>
        <v>0.28852524630508219</v>
      </c>
      <c r="AB2702" s="9"/>
    </row>
    <row r="2703" spans="4:28" x14ac:dyDescent="0.3">
      <c r="D2703" s="34">
        <v>0.21832094765331211</v>
      </c>
      <c r="E2703" s="35">
        <v>72189312.947096124</v>
      </c>
      <c r="F2703" s="36">
        <v>1551621.8565454106</v>
      </c>
      <c r="J2703" s="32">
        <f t="shared" si="294"/>
        <v>0.21832094765331211</v>
      </c>
      <c r="K2703" s="40">
        <f t="shared" si="295"/>
        <v>0.35166246896918635</v>
      </c>
      <c r="L2703" s="40">
        <f t="shared" si="296"/>
        <v>7.5585588877842462E-3</v>
      </c>
      <c r="M2703" s="41">
        <f t="shared" si="297"/>
        <v>0.57754197551028263</v>
      </c>
      <c r="N2703" s="52"/>
      <c r="O2703" s="52"/>
      <c r="P2703" s="52"/>
      <c r="T2703" s="44">
        <f t="shared" si="298"/>
        <v>0</v>
      </c>
      <c r="U2703" s="45">
        <f t="shared" si="299"/>
        <v>0</v>
      </c>
      <c r="V2703" s="48"/>
      <c r="W2703" s="48"/>
      <c r="X2703" s="48"/>
      <c r="Y2703" s="48"/>
      <c r="AA2703" s="49">
        <f t="shared" si="300"/>
        <v>0.34652518530616955</v>
      </c>
      <c r="AB2703" s="9"/>
    </row>
    <row r="2704" spans="4:28" x14ac:dyDescent="0.3">
      <c r="D2704" s="34">
        <v>0.18736089942848083</v>
      </c>
      <c r="E2704" s="35">
        <v>80682978.047764644</v>
      </c>
      <c r="F2704" s="36">
        <v>2142776.7131053382</v>
      </c>
      <c r="J2704" s="32">
        <f t="shared" si="294"/>
        <v>0.18736089942848083</v>
      </c>
      <c r="K2704" s="40">
        <f t="shared" si="295"/>
        <v>0.39303844441429764</v>
      </c>
      <c r="L2704" s="40">
        <f t="shared" si="296"/>
        <v>1.0438306151113087E-2</v>
      </c>
      <c r="M2704" s="41">
        <f t="shared" si="297"/>
        <v>0.59083764999389154</v>
      </c>
      <c r="N2704" s="52"/>
      <c r="O2704" s="52"/>
      <c r="P2704" s="52"/>
      <c r="T2704" s="44">
        <f t="shared" si="298"/>
        <v>0</v>
      </c>
      <c r="U2704" s="45">
        <f t="shared" si="299"/>
        <v>0</v>
      </c>
      <c r="V2704" s="48"/>
      <c r="W2704" s="48"/>
      <c r="X2704" s="48"/>
      <c r="Y2704" s="48"/>
      <c r="AA2704" s="49">
        <f t="shared" si="300"/>
        <v>0.35450258999633494</v>
      </c>
      <c r="AB2704" s="9"/>
    </row>
    <row r="2705" spans="4:28" x14ac:dyDescent="0.3">
      <c r="D2705" s="34">
        <v>0.22124297986146937</v>
      </c>
      <c r="E2705" s="35">
        <v>89103476.015986174</v>
      </c>
      <c r="F2705" s="36">
        <v>0</v>
      </c>
      <c r="J2705" s="32">
        <f t="shared" si="294"/>
        <v>0.22124297986146937</v>
      </c>
      <c r="K2705" s="40">
        <f t="shared" si="295"/>
        <v>0.43405799404797951</v>
      </c>
      <c r="L2705" s="40">
        <f t="shared" si="296"/>
        <v>0</v>
      </c>
      <c r="M2705" s="41">
        <f t="shared" si="297"/>
        <v>0.65530097390944886</v>
      </c>
      <c r="N2705" s="52"/>
      <c r="O2705" s="52"/>
      <c r="P2705" s="52"/>
      <c r="T2705" s="44">
        <f t="shared" si="298"/>
        <v>0</v>
      </c>
      <c r="U2705" s="45">
        <f t="shared" si="299"/>
        <v>0</v>
      </c>
      <c r="V2705" s="48"/>
      <c r="W2705" s="48"/>
      <c r="X2705" s="48"/>
      <c r="Y2705" s="48"/>
      <c r="AA2705" s="49">
        <f t="shared" si="300"/>
        <v>0.39318058434566933</v>
      </c>
      <c r="AB2705" s="9"/>
    </row>
    <row r="2706" spans="4:28" x14ac:dyDescent="0.3">
      <c r="D2706" s="34">
        <v>0.21334265389664334</v>
      </c>
      <c r="E2706" s="35">
        <v>144083071.54361159</v>
      </c>
      <c r="F2706" s="36">
        <v>0</v>
      </c>
      <c r="J2706" s="32">
        <f t="shared" si="294"/>
        <v>0.21334265389664334</v>
      </c>
      <c r="K2706" s="40">
        <f t="shared" si="295"/>
        <v>0.70188517672723683</v>
      </c>
      <c r="L2706" s="40">
        <f t="shared" si="296"/>
        <v>0</v>
      </c>
      <c r="M2706" s="41">
        <f t="shared" si="297"/>
        <v>0.91522783062388013</v>
      </c>
      <c r="N2706" s="52"/>
      <c r="O2706" s="52"/>
      <c r="P2706" s="52"/>
      <c r="T2706" s="44">
        <f t="shared" si="298"/>
        <v>0.16522783062388013</v>
      </c>
      <c r="U2706" s="45">
        <f t="shared" si="299"/>
        <v>0.11522783062388009</v>
      </c>
      <c r="V2706" s="48"/>
      <c r="W2706" s="48"/>
      <c r="X2706" s="48"/>
      <c r="Y2706" s="48"/>
      <c r="AA2706" s="49">
        <f t="shared" si="300"/>
        <v>0.5491366983743281</v>
      </c>
      <c r="AB2706" s="9"/>
    </row>
    <row r="2707" spans="4:28" x14ac:dyDescent="0.3">
      <c r="D2707" s="34">
        <v>0.25754728741784327</v>
      </c>
      <c r="E2707" s="35">
        <v>46879790.9970413</v>
      </c>
      <c r="F2707" s="36">
        <v>7200114.3076383099</v>
      </c>
      <c r="J2707" s="32">
        <f t="shared" si="294"/>
        <v>0.25754728741784327</v>
      </c>
      <c r="K2707" s="40">
        <f t="shared" si="295"/>
        <v>0.22836985661382633</v>
      </c>
      <c r="L2707" s="40">
        <f t="shared" si="296"/>
        <v>3.5074581969495033E-2</v>
      </c>
      <c r="M2707" s="41">
        <f t="shared" si="297"/>
        <v>0.52099172600116472</v>
      </c>
      <c r="N2707" s="52"/>
      <c r="O2707" s="52"/>
      <c r="P2707" s="52"/>
      <c r="T2707" s="44">
        <f t="shared" si="298"/>
        <v>0</v>
      </c>
      <c r="U2707" s="45">
        <f t="shared" si="299"/>
        <v>0</v>
      </c>
      <c r="V2707" s="48"/>
      <c r="W2707" s="48"/>
      <c r="X2707" s="48"/>
      <c r="Y2707" s="48"/>
      <c r="AA2707" s="49">
        <f t="shared" si="300"/>
        <v>0.31259503560069885</v>
      </c>
      <c r="AB2707" s="9"/>
    </row>
    <row r="2708" spans="4:28" x14ac:dyDescent="0.3">
      <c r="D2708" s="34">
        <v>0.25093481770553488</v>
      </c>
      <c r="E2708" s="35">
        <v>107303964.02882026</v>
      </c>
      <c r="F2708" s="36">
        <v>0</v>
      </c>
      <c r="J2708" s="32">
        <f t="shared" si="294"/>
        <v>0.25093481770553488</v>
      </c>
      <c r="K2708" s="40">
        <f t="shared" si="295"/>
        <v>0.52271971265621542</v>
      </c>
      <c r="L2708" s="40">
        <f t="shared" si="296"/>
        <v>0</v>
      </c>
      <c r="M2708" s="41">
        <f t="shared" si="297"/>
        <v>0.77365453036175036</v>
      </c>
      <c r="N2708" s="52"/>
      <c r="O2708" s="52"/>
      <c r="P2708" s="52"/>
      <c r="T2708" s="44">
        <f t="shared" si="298"/>
        <v>2.3654530361750359E-2</v>
      </c>
      <c r="U2708" s="45">
        <f t="shared" si="299"/>
        <v>0</v>
      </c>
      <c r="V2708" s="48"/>
      <c r="W2708" s="48"/>
      <c r="X2708" s="48"/>
      <c r="Y2708" s="48"/>
      <c r="AA2708" s="49">
        <f t="shared" si="300"/>
        <v>0.46419271821705022</v>
      </c>
      <c r="AB2708" s="9"/>
    </row>
    <row r="2709" spans="4:28" x14ac:dyDescent="0.3">
      <c r="D2709" s="34">
        <v>0.22590279120932633</v>
      </c>
      <c r="E2709" s="35">
        <v>82095246.562318549</v>
      </c>
      <c r="F2709" s="36">
        <v>0</v>
      </c>
      <c r="J2709" s="32">
        <f t="shared" si="294"/>
        <v>0.22590279120932633</v>
      </c>
      <c r="K2709" s="40">
        <f t="shared" si="295"/>
        <v>0.39991815849385171</v>
      </c>
      <c r="L2709" s="40">
        <f t="shared" si="296"/>
        <v>0</v>
      </c>
      <c r="M2709" s="41">
        <f t="shared" si="297"/>
        <v>0.62582094970317803</v>
      </c>
      <c r="N2709" s="52"/>
      <c r="O2709" s="52"/>
      <c r="P2709" s="52"/>
      <c r="T2709" s="44">
        <f t="shared" si="298"/>
        <v>0</v>
      </c>
      <c r="U2709" s="45">
        <f t="shared" si="299"/>
        <v>0</v>
      </c>
      <c r="V2709" s="48"/>
      <c r="W2709" s="48"/>
      <c r="X2709" s="48"/>
      <c r="Y2709" s="48"/>
      <c r="AA2709" s="49">
        <f t="shared" si="300"/>
        <v>0.37549256982190682</v>
      </c>
      <c r="AB2709" s="9"/>
    </row>
    <row r="2710" spans="4:28" x14ac:dyDescent="0.3">
      <c r="D2710" s="34">
        <v>0.22015812667988804</v>
      </c>
      <c r="E2710" s="35">
        <v>62727717.937158071</v>
      </c>
      <c r="F2710" s="36">
        <v>45089550.080356129</v>
      </c>
      <c r="J2710" s="32">
        <f t="shared" si="294"/>
        <v>0.22015812667988804</v>
      </c>
      <c r="K2710" s="40">
        <f t="shared" si="295"/>
        <v>0.30557132714020468</v>
      </c>
      <c r="L2710" s="40">
        <f t="shared" si="296"/>
        <v>0.21964889065488252</v>
      </c>
      <c r="M2710" s="41">
        <f t="shared" si="297"/>
        <v>0.74537834447497531</v>
      </c>
      <c r="N2710" s="52"/>
      <c r="O2710" s="52"/>
      <c r="P2710" s="52"/>
      <c r="T2710" s="44">
        <f t="shared" si="298"/>
        <v>0</v>
      </c>
      <c r="U2710" s="45">
        <f t="shared" si="299"/>
        <v>0</v>
      </c>
      <c r="V2710" s="48"/>
      <c r="W2710" s="48"/>
      <c r="X2710" s="48"/>
      <c r="Y2710" s="48"/>
      <c r="AA2710" s="49">
        <f t="shared" si="300"/>
        <v>0.44722700668498516</v>
      </c>
      <c r="AB2710" s="9"/>
    </row>
    <row r="2711" spans="4:28" x14ac:dyDescent="0.3">
      <c r="D2711" s="34">
        <v>0.2141103953488161</v>
      </c>
      <c r="E2711" s="35">
        <v>39460407.86153961</v>
      </c>
      <c r="F2711" s="36">
        <v>7034659.8058264339</v>
      </c>
      <c r="J2711" s="32">
        <f t="shared" si="294"/>
        <v>0.2141103953488161</v>
      </c>
      <c r="K2711" s="40">
        <f t="shared" si="295"/>
        <v>0.19222713014722373</v>
      </c>
      <c r="L2711" s="40">
        <f t="shared" si="296"/>
        <v>3.4268588170220736E-2</v>
      </c>
      <c r="M2711" s="41">
        <f t="shared" si="297"/>
        <v>0.44060611366626057</v>
      </c>
      <c r="N2711" s="52"/>
      <c r="O2711" s="52"/>
      <c r="P2711" s="52"/>
      <c r="T2711" s="44">
        <f t="shared" si="298"/>
        <v>0</v>
      </c>
      <c r="U2711" s="45">
        <f t="shared" si="299"/>
        <v>0</v>
      </c>
      <c r="V2711" s="48"/>
      <c r="W2711" s="48"/>
      <c r="X2711" s="48"/>
      <c r="Y2711" s="48"/>
      <c r="AA2711" s="49">
        <f t="shared" si="300"/>
        <v>0.26436366819975632</v>
      </c>
      <c r="AB2711" s="9"/>
    </row>
    <row r="2712" spans="4:28" x14ac:dyDescent="0.3">
      <c r="D2712" s="34">
        <v>0.19938957888478112</v>
      </c>
      <c r="E2712" s="35">
        <v>141607874.42260945</v>
      </c>
      <c r="F2712" s="36">
        <v>0</v>
      </c>
      <c r="J2712" s="32">
        <f t="shared" si="294"/>
        <v>0.19938957888478112</v>
      </c>
      <c r="K2712" s="40">
        <f t="shared" si="295"/>
        <v>0.68982752033431716</v>
      </c>
      <c r="L2712" s="40">
        <f t="shared" si="296"/>
        <v>0</v>
      </c>
      <c r="M2712" s="41">
        <f t="shared" si="297"/>
        <v>0.88921709921909831</v>
      </c>
      <c r="N2712" s="52"/>
      <c r="O2712" s="52"/>
      <c r="P2712" s="52"/>
      <c r="T2712" s="44">
        <f t="shared" si="298"/>
        <v>0.13921709921909831</v>
      </c>
      <c r="U2712" s="45">
        <f t="shared" si="299"/>
        <v>8.9217099219098261E-2</v>
      </c>
      <c r="V2712" s="48"/>
      <c r="W2712" s="48"/>
      <c r="X2712" s="48"/>
      <c r="Y2712" s="48"/>
      <c r="AA2712" s="49">
        <f t="shared" si="300"/>
        <v>0.53353025953145894</v>
      </c>
      <c r="AB2712" s="9"/>
    </row>
    <row r="2713" spans="4:28" x14ac:dyDescent="0.3">
      <c r="D2713" s="34">
        <v>0.22426801293563292</v>
      </c>
      <c r="E2713" s="35">
        <v>63456956.304848254</v>
      </c>
      <c r="F2713" s="36">
        <v>0</v>
      </c>
      <c r="J2713" s="32">
        <f t="shared" si="294"/>
        <v>0.22426801293563292</v>
      </c>
      <c r="K2713" s="40">
        <f t="shared" si="295"/>
        <v>0.30912373336738302</v>
      </c>
      <c r="L2713" s="40">
        <f t="shared" si="296"/>
        <v>0</v>
      </c>
      <c r="M2713" s="41">
        <f t="shared" si="297"/>
        <v>0.533391746303016</v>
      </c>
      <c r="N2713" s="52"/>
      <c r="O2713" s="52"/>
      <c r="P2713" s="52"/>
      <c r="T2713" s="44">
        <f t="shared" si="298"/>
        <v>0</v>
      </c>
      <c r="U2713" s="45">
        <f t="shared" si="299"/>
        <v>0</v>
      </c>
      <c r="V2713" s="48"/>
      <c r="W2713" s="48"/>
      <c r="X2713" s="48"/>
      <c r="Y2713" s="48"/>
      <c r="AA2713" s="49">
        <f t="shared" si="300"/>
        <v>0.32003504778180958</v>
      </c>
      <c r="AB2713" s="9"/>
    </row>
    <row r="2714" spans="4:28" x14ac:dyDescent="0.3">
      <c r="D2714" s="34">
        <v>0.24435209123414683</v>
      </c>
      <c r="E2714" s="35">
        <v>47309465.276467979</v>
      </c>
      <c r="F2714" s="36">
        <v>0</v>
      </c>
      <c r="J2714" s="32">
        <f t="shared" si="294"/>
        <v>0.24435209123414683</v>
      </c>
      <c r="K2714" s="40">
        <f t="shared" si="295"/>
        <v>0.2304629686242769</v>
      </c>
      <c r="L2714" s="40">
        <f t="shared" si="296"/>
        <v>0</v>
      </c>
      <c r="M2714" s="41">
        <f t="shared" si="297"/>
        <v>0.47481505985842376</v>
      </c>
      <c r="N2714" s="52"/>
      <c r="O2714" s="52"/>
      <c r="P2714" s="52"/>
      <c r="T2714" s="44">
        <f t="shared" si="298"/>
        <v>0</v>
      </c>
      <c r="U2714" s="45">
        <f t="shared" si="299"/>
        <v>0</v>
      </c>
      <c r="V2714" s="48"/>
      <c r="W2714" s="48"/>
      <c r="X2714" s="48"/>
      <c r="Y2714" s="48"/>
      <c r="AA2714" s="49">
        <f t="shared" si="300"/>
        <v>0.28488903591505427</v>
      </c>
      <c r="AB2714" s="9"/>
    </row>
    <row r="2715" spans="4:28" x14ac:dyDescent="0.3">
      <c r="D2715" s="34">
        <v>0.26186470912347687</v>
      </c>
      <c r="E2715" s="35">
        <v>173627337.05719867</v>
      </c>
      <c r="F2715" s="36">
        <v>0</v>
      </c>
      <c r="J2715" s="32">
        <f t="shared" si="294"/>
        <v>0.26186470912347687</v>
      </c>
      <c r="K2715" s="40">
        <f t="shared" si="295"/>
        <v>0.84580688660696979</v>
      </c>
      <c r="L2715" s="40">
        <f t="shared" si="296"/>
        <v>0</v>
      </c>
      <c r="M2715" s="41">
        <f t="shared" si="297"/>
        <v>1.1076715957304466</v>
      </c>
      <c r="N2715" s="52"/>
      <c r="O2715" s="52"/>
      <c r="P2715" s="52"/>
      <c r="T2715" s="44">
        <f t="shared" si="298"/>
        <v>0.3576715957304466</v>
      </c>
      <c r="U2715" s="45">
        <f t="shared" si="299"/>
        <v>0.30767159573044656</v>
      </c>
      <c r="V2715" s="48"/>
      <c r="W2715" s="48"/>
      <c r="X2715" s="48"/>
      <c r="Y2715" s="48"/>
      <c r="AA2715" s="49">
        <f t="shared" si="300"/>
        <v>0.66460295743826792</v>
      </c>
      <c r="AB2715" s="9"/>
    </row>
    <row r="2716" spans="4:28" x14ac:dyDescent="0.3">
      <c r="D2716" s="34">
        <v>0.2302316468236307</v>
      </c>
      <c r="E2716" s="35">
        <v>57734924.12696036</v>
      </c>
      <c r="F2716" s="36">
        <v>0</v>
      </c>
      <c r="J2716" s="32">
        <f t="shared" si="294"/>
        <v>0.2302316468236307</v>
      </c>
      <c r="K2716" s="40">
        <f t="shared" si="295"/>
        <v>0.28124946942097528</v>
      </c>
      <c r="L2716" s="40">
        <f t="shared" si="296"/>
        <v>0</v>
      </c>
      <c r="M2716" s="41">
        <f t="shared" si="297"/>
        <v>0.51148111624460602</v>
      </c>
      <c r="N2716" s="52"/>
      <c r="O2716" s="52"/>
      <c r="P2716" s="52"/>
      <c r="T2716" s="44">
        <f t="shared" si="298"/>
        <v>0</v>
      </c>
      <c r="U2716" s="45">
        <f t="shared" si="299"/>
        <v>0</v>
      </c>
      <c r="V2716" s="48"/>
      <c r="W2716" s="48"/>
      <c r="X2716" s="48"/>
      <c r="Y2716" s="48"/>
      <c r="AA2716" s="49">
        <f t="shared" si="300"/>
        <v>0.3068886697467636</v>
      </c>
      <c r="AB2716" s="9"/>
    </row>
    <row r="2717" spans="4:28" x14ac:dyDescent="0.3">
      <c r="D2717" s="34">
        <v>0.23354071252361891</v>
      </c>
      <c r="E2717" s="35">
        <v>59773850.530863591</v>
      </c>
      <c r="F2717" s="36">
        <v>0</v>
      </c>
      <c r="J2717" s="32">
        <f t="shared" si="294"/>
        <v>0.23354071252361891</v>
      </c>
      <c r="K2717" s="40">
        <f t="shared" si="295"/>
        <v>0.29118187996723632</v>
      </c>
      <c r="L2717" s="40">
        <f t="shared" si="296"/>
        <v>0</v>
      </c>
      <c r="M2717" s="41">
        <f t="shared" si="297"/>
        <v>0.52472259249085518</v>
      </c>
      <c r="N2717" s="52"/>
      <c r="O2717" s="52"/>
      <c r="P2717" s="52"/>
      <c r="T2717" s="44">
        <f t="shared" si="298"/>
        <v>0</v>
      </c>
      <c r="U2717" s="45">
        <f t="shared" si="299"/>
        <v>0</v>
      </c>
      <c r="V2717" s="48"/>
      <c r="W2717" s="48"/>
      <c r="X2717" s="48"/>
      <c r="Y2717" s="48"/>
      <c r="AA2717" s="49">
        <f t="shared" si="300"/>
        <v>0.31483355549451308</v>
      </c>
      <c r="AB2717" s="9"/>
    </row>
    <row r="2718" spans="4:28" x14ac:dyDescent="0.3">
      <c r="D2718" s="34">
        <v>0.2255874701932844</v>
      </c>
      <c r="E2718" s="35">
        <v>51749394.894002624</v>
      </c>
      <c r="F2718" s="36">
        <v>0</v>
      </c>
      <c r="J2718" s="32">
        <f t="shared" si="294"/>
        <v>0.2255874701932844</v>
      </c>
      <c r="K2718" s="40">
        <f t="shared" si="295"/>
        <v>0.25209160792848923</v>
      </c>
      <c r="L2718" s="40">
        <f t="shared" si="296"/>
        <v>0</v>
      </c>
      <c r="M2718" s="41">
        <f t="shared" si="297"/>
        <v>0.47767907812177363</v>
      </c>
      <c r="N2718" s="52"/>
      <c r="O2718" s="52"/>
      <c r="P2718" s="52"/>
      <c r="T2718" s="44">
        <f t="shared" si="298"/>
        <v>0</v>
      </c>
      <c r="U2718" s="45">
        <f t="shared" si="299"/>
        <v>0</v>
      </c>
      <c r="V2718" s="48"/>
      <c r="W2718" s="48"/>
      <c r="X2718" s="48"/>
      <c r="Y2718" s="48"/>
      <c r="AA2718" s="49">
        <f t="shared" si="300"/>
        <v>0.28660744687306416</v>
      </c>
      <c r="AB2718" s="9"/>
    </row>
    <row r="2719" spans="4:28" x14ac:dyDescent="0.3">
      <c r="D2719" s="34">
        <v>0.22074873671797288</v>
      </c>
      <c r="E2719" s="35">
        <v>96757552.618850708</v>
      </c>
      <c r="F2719" s="36">
        <v>0</v>
      </c>
      <c r="J2719" s="32">
        <f t="shared" si="294"/>
        <v>0.22074873671797288</v>
      </c>
      <c r="K2719" s="40">
        <f t="shared" si="295"/>
        <v>0.47134400448300329</v>
      </c>
      <c r="L2719" s="40">
        <f t="shared" si="296"/>
        <v>0</v>
      </c>
      <c r="M2719" s="41">
        <f t="shared" si="297"/>
        <v>0.69209274120097619</v>
      </c>
      <c r="N2719" s="52"/>
      <c r="O2719" s="52"/>
      <c r="P2719" s="52"/>
      <c r="T2719" s="44">
        <f t="shared" si="298"/>
        <v>0</v>
      </c>
      <c r="U2719" s="45">
        <f t="shared" si="299"/>
        <v>0</v>
      </c>
      <c r="V2719" s="48"/>
      <c r="W2719" s="48"/>
      <c r="X2719" s="48"/>
      <c r="Y2719" s="48"/>
      <c r="AA2719" s="49">
        <f t="shared" si="300"/>
        <v>0.41525564472058568</v>
      </c>
      <c r="AB2719" s="9"/>
    </row>
    <row r="2720" spans="4:28" x14ac:dyDescent="0.3">
      <c r="D2720" s="34">
        <v>0.22144001961861678</v>
      </c>
      <c r="E2720" s="35">
        <v>39050259.737477802</v>
      </c>
      <c r="F2720" s="36">
        <v>9723946.5437277518</v>
      </c>
      <c r="J2720" s="32">
        <f t="shared" si="294"/>
        <v>0.22144001961861678</v>
      </c>
      <c r="K2720" s="40">
        <f t="shared" si="295"/>
        <v>0.19022913770121783</v>
      </c>
      <c r="L2720" s="40">
        <f t="shared" si="296"/>
        <v>4.736915909142534E-2</v>
      </c>
      <c r="M2720" s="41">
        <f t="shared" si="297"/>
        <v>0.45903831641125997</v>
      </c>
      <c r="N2720" s="52"/>
      <c r="O2720" s="52"/>
      <c r="P2720" s="52"/>
      <c r="T2720" s="44">
        <f t="shared" si="298"/>
        <v>0</v>
      </c>
      <c r="U2720" s="45">
        <f t="shared" si="299"/>
        <v>0</v>
      </c>
      <c r="V2720" s="48"/>
      <c r="W2720" s="48"/>
      <c r="X2720" s="48"/>
      <c r="Y2720" s="48"/>
      <c r="AA2720" s="49">
        <f t="shared" si="300"/>
        <v>0.27542298984675595</v>
      </c>
      <c r="AB2720" s="9"/>
    </row>
    <row r="2721" spans="4:28" x14ac:dyDescent="0.3">
      <c r="D2721" s="34">
        <v>0.21754680365342124</v>
      </c>
      <c r="E2721" s="35">
        <v>62555620.748575225</v>
      </c>
      <c r="F2721" s="36">
        <v>0</v>
      </c>
      <c r="J2721" s="32">
        <f t="shared" si="294"/>
        <v>0.21754680365342124</v>
      </c>
      <c r="K2721" s="40">
        <f t="shared" si="295"/>
        <v>0.30473297420721512</v>
      </c>
      <c r="L2721" s="40">
        <f t="shared" si="296"/>
        <v>0</v>
      </c>
      <c r="M2721" s="41">
        <f t="shared" si="297"/>
        <v>0.5222797778606364</v>
      </c>
      <c r="N2721" s="52"/>
      <c r="O2721" s="52"/>
      <c r="P2721" s="52"/>
      <c r="T2721" s="44">
        <f t="shared" si="298"/>
        <v>0</v>
      </c>
      <c r="U2721" s="45">
        <f t="shared" si="299"/>
        <v>0</v>
      </c>
      <c r="V2721" s="48"/>
      <c r="W2721" s="48"/>
      <c r="X2721" s="48"/>
      <c r="Y2721" s="48"/>
      <c r="AA2721" s="49">
        <f t="shared" si="300"/>
        <v>0.31336786671638184</v>
      </c>
      <c r="AB2721" s="9"/>
    </row>
    <row r="2722" spans="4:28" x14ac:dyDescent="0.3">
      <c r="D2722" s="34">
        <v>0.25031928699302436</v>
      </c>
      <c r="E2722" s="35">
        <v>169798584.08579817</v>
      </c>
      <c r="F2722" s="36">
        <v>0</v>
      </c>
      <c r="J2722" s="32">
        <f t="shared" si="294"/>
        <v>0.25031928699302436</v>
      </c>
      <c r="K2722" s="40">
        <f t="shared" si="295"/>
        <v>0.82715552855924135</v>
      </c>
      <c r="L2722" s="40">
        <f t="shared" si="296"/>
        <v>0</v>
      </c>
      <c r="M2722" s="41">
        <f t="shared" si="297"/>
        <v>1.0774748155522658</v>
      </c>
      <c r="N2722" s="52"/>
      <c r="O2722" s="52"/>
      <c r="P2722" s="52"/>
      <c r="T2722" s="44">
        <f t="shared" si="298"/>
        <v>0.32747481555226576</v>
      </c>
      <c r="U2722" s="45">
        <f t="shared" si="299"/>
        <v>0.27747481555226572</v>
      </c>
      <c r="V2722" s="48"/>
      <c r="W2722" s="48"/>
      <c r="X2722" s="48"/>
      <c r="Y2722" s="48"/>
      <c r="AA2722" s="49">
        <f t="shared" si="300"/>
        <v>0.64648488933135939</v>
      </c>
      <c r="AB2722" s="9"/>
    </row>
    <row r="2723" spans="4:28" x14ac:dyDescent="0.3">
      <c r="D2723" s="34">
        <v>0.22986659726917519</v>
      </c>
      <c r="E2723" s="35">
        <v>53263796.204318501</v>
      </c>
      <c r="F2723" s="36">
        <v>0</v>
      </c>
      <c r="J2723" s="32">
        <f t="shared" si="294"/>
        <v>0.22986659726917519</v>
      </c>
      <c r="K2723" s="40">
        <f t="shared" si="295"/>
        <v>0.25946885093101146</v>
      </c>
      <c r="L2723" s="40">
        <f t="shared" si="296"/>
        <v>0</v>
      </c>
      <c r="M2723" s="41">
        <f t="shared" si="297"/>
        <v>0.48933544820018665</v>
      </c>
      <c r="N2723" s="52"/>
      <c r="O2723" s="52"/>
      <c r="P2723" s="52"/>
      <c r="T2723" s="44">
        <f t="shared" si="298"/>
        <v>0</v>
      </c>
      <c r="U2723" s="45">
        <f t="shared" si="299"/>
        <v>0</v>
      </c>
      <c r="V2723" s="48"/>
      <c r="W2723" s="48"/>
      <c r="X2723" s="48"/>
      <c r="Y2723" s="48"/>
      <c r="AA2723" s="49">
        <f t="shared" si="300"/>
        <v>0.29360126892011196</v>
      </c>
      <c r="AB2723" s="9"/>
    </row>
    <row r="2724" spans="4:28" x14ac:dyDescent="0.3">
      <c r="D2724" s="34">
        <v>0.23559185545783962</v>
      </c>
      <c r="E2724" s="35">
        <v>118867991.32084845</v>
      </c>
      <c r="F2724" s="36">
        <v>0</v>
      </c>
      <c r="J2724" s="32">
        <f t="shared" si="294"/>
        <v>0.23559185545783962</v>
      </c>
      <c r="K2724" s="40">
        <f t="shared" si="295"/>
        <v>0.57905262708250893</v>
      </c>
      <c r="L2724" s="40">
        <f t="shared" si="296"/>
        <v>0</v>
      </c>
      <c r="M2724" s="41">
        <f t="shared" si="297"/>
        <v>0.81464448254034849</v>
      </c>
      <c r="N2724" s="52"/>
      <c r="O2724" s="52"/>
      <c r="P2724" s="52"/>
      <c r="T2724" s="44">
        <f t="shared" si="298"/>
        <v>6.4644482540348491E-2</v>
      </c>
      <c r="U2724" s="45">
        <f t="shared" si="299"/>
        <v>1.4644482540348447E-2</v>
      </c>
      <c r="V2724" s="48"/>
      <c r="W2724" s="48"/>
      <c r="X2724" s="48"/>
      <c r="Y2724" s="48"/>
      <c r="AA2724" s="49">
        <f t="shared" si="300"/>
        <v>0.48878668952420906</v>
      </c>
      <c r="AB2724" s="9"/>
    </row>
    <row r="2725" spans="4:28" x14ac:dyDescent="0.3">
      <c r="D2725" s="34">
        <v>0.23205952841598623</v>
      </c>
      <c r="E2725" s="35">
        <v>53066842.262687661</v>
      </c>
      <c r="F2725" s="36">
        <v>5132854.4544243012</v>
      </c>
      <c r="J2725" s="32">
        <f t="shared" si="294"/>
        <v>0.23205952841598623</v>
      </c>
      <c r="K2725" s="40">
        <f t="shared" si="295"/>
        <v>0.25850941100064573</v>
      </c>
      <c r="L2725" s="40">
        <f t="shared" si="296"/>
        <v>2.5004148074177574E-2</v>
      </c>
      <c r="M2725" s="41">
        <f t="shared" si="297"/>
        <v>0.51557308749080955</v>
      </c>
      <c r="N2725" s="52"/>
      <c r="O2725" s="52"/>
      <c r="P2725" s="52"/>
      <c r="T2725" s="44">
        <f t="shared" si="298"/>
        <v>0</v>
      </c>
      <c r="U2725" s="45">
        <f t="shared" si="299"/>
        <v>0</v>
      </c>
      <c r="V2725" s="48"/>
      <c r="W2725" s="48"/>
      <c r="X2725" s="48"/>
      <c r="Y2725" s="48"/>
      <c r="AA2725" s="49">
        <f t="shared" si="300"/>
        <v>0.3093438524944857</v>
      </c>
      <c r="AB2725" s="9"/>
    </row>
    <row r="2726" spans="4:28" x14ac:dyDescent="0.3">
      <c r="D2726" s="34">
        <v>0.2124422345087944</v>
      </c>
      <c r="E2726" s="35">
        <v>69845494.638666242</v>
      </c>
      <c r="F2726" s="36">
        <v>0</v>
      </c>
      <c r="J2726" s="32">
        <f t="shared" si="294"/>
        <v>0.2124422345087944</v>
      </c>
      <c r="K2726" s="40">
        <f t="shared" si="295"/>
        <v>0.34024481032265413</v>
      </c>
      <c r="L2726" s="40">
        <f t="shared" si="296"/>
        <v>0</v>
      </c>
      <c r="M2726" s="41">
        <f t="shared" si="297"/>
        <v>0.55268704483144848</v>
      </c>
      <c r="N2726" s="52"/>
      <c r="O2726" s="52"/>
      <c r="P2726" s="52"/>
      <c r="T2726" s="44">
        <f t="shared" si="298"/>
        <v>0</v>
      </c>
      <c r="U2726" s="45">
        <f t="shared" si="299"/>
        <v>0</v>
      </c>
      <c r="V2726" s="48"/>
      <c r="W2726" s="48"/>
      <c r="X2726" s="48"/>
      <c r="Y2726" s="48"/>
      <c r="AA2726" s="49">
        <f t="shared" si="300"/>
        <v>0.3316122268988691</v>
      </c>
      <c r="AB2726" s="9"/>
    </row>
    <row r="2727" spans="4:28" x14ac:dyDescent="0.3">
      <c r="D2727" s="34">
        <v>0.19546233446771091</v>
      </c>
      <c r="E2727" s="35">
        <v>43878933.115416221</v>
      </c>
      <c r="F2727" s="36">
        <v>0</v>
      </c>
      <c r="J2727" s="32">
        <f t="shared" si="294"/>
        <v>0.19546233446771091</v>
      </c>
      <c r="K2727" s="40">
        <f t="shared" si="295"/>
        <v>0.21375150039742508</v>
      </c>
      <c r="L2727" s="40">
        <f t="shared" si="296"/>
        <v>0</v>
      </c>
      <c r="M2727" s="41">
        <f t="shared" si="297"/>
        <v>0.40921383486513596</v>
      </c>
      <c r="N2727" s="52"/>
      <c r="O2727" s="52"/>
      <c r="P2727" s="52"/>
      <c r="T2727" s="44">
        <f t="shared" si="298"/>
        <v>0</v>
      </c>
      <c r="U2727" s="45">
        <f t="shared" si="299"/>
        <v>0</v>
      </c>
      <c r="V2727" s="48"/>
      <c r="W2727" s="48"/>
      <c r="X2727" s="48"/>
      <c r="Y2727" s="48"/>
      <c r="AA2727" s="49">
        <f t="shared" si="300"/>
        <v>0.24552830091908157</v>
      </c>
      <c r="AB2727" s="9"/>
    </row>
    <row r="2728" spans="4:28" x14ac:dyDescent="0.3">
      <c r="D2728" s="34">
        <v>0.1914454758938483</v>
      </c>
      <c r="E2728" s="35">
        <v>70345207.835944369</v>
      </c>
      <c r="F2728" s="36">
        <v>1345755.8768128224</v>
      </c>
      <c r="J2728" s="32">
        <f t="shared" si="294"/>
        <v>0.1914454758938483</v>
      </c>
      <c r="K2728" s="40">
        <f t="shared" si="295"/>
        <v>0.34267910938379209</v>
      </c>
      <c r="L2728" s="40">
        <f t="shared" si="296"/>
        <v>6.5557049229241389E-3</v>
      </c>
      <c r="M2728" s="41">
        <f t="shared" si="297"/>
        <v>0.54068029020056452</v>
      </c>
      <c r="N2728" s="52"/>
      <c r="O2728" s="52"/>
      <c r="P2728" s="52"/>
      <c r="T2728" s="44">
        <f t="shared" si="298"/>
        <v>0</v>
      </c>
      <c r="U2728" s="45">
        <f t="shared" si="299"/>
        <v>0</v>
      </c>
      <c r="V2728" s="48"/>
      <c r="W2728" s="48"/>
      <c r="X2728" s="48"/>
      <c r="Y2728" s="48"/>
      <c r="AA2728" s="49">
        <f t="shared" si="300"/>
        <v>0.32440817412033868</v>
      </c>
      <c r="AB2728" s="9"/>
    </row>
    <row r="2729" spans="4:28" x14ac:dyDescent="0.3">
      <c r="D2729" s="34">
        <v>0.24096940751190876</v>
      </c>
      <c r="E2729" s="35">
        <v>66902751.270593815</v>
      </c>
      <c r="F2729" s="36">
        <v>1981201.8754742853</v>
      </c>
      <c r="J2729" s="32">
        <f t="shared" si="294"/>
        <v>0.24096940751190876</v>
      </c>
      <c r="K2729" s="40">
        <f t="shared" si="295"/>
        <v>0.3259095527047095</v>
      </c>
      <c r="L2729" s="40">
        <f t="shared" si="296"/>
        <v>9.6512117183641319E-3</v>
      </c>
      <c r="M2729" s="41">
        <f t="shared" si="297"/>
        <v>0.57653017193498235</v>
      </c>
      <c r="N2729" s="52"/>
      <c r="O2729" s="52"/>
      <c r="P2729" s="52"/>
      <c r="T2729" s="44">
        <f t="shared" si="298"/>
        <v>0</v>
      </c>
      <c r="U2729" s="45">
        <f t="shared" si="299"/>
        <v>0</v>
      </c>
      <c r="V2729" s="48"/>
      <c r="W2729" s="48"/>
      <c r="X2729" s="48"/>
      <c r="Y2729" s="48"/>
      <c r="AA2729" s="49">
        <f t="shared" si="300"/>
        <v>0.34591810316098942</v>
      </c>
      <c r="AB2729" s="9"/>
    </row>
    <row r="2730" spans="4:28" x14ac:dyDescent="0.3">
      <c r="D2730" s="34">
        <v>0.21077614737158243</v>
      </c>
      <c r="E2730" s="35">
        <v>35518214.617651448</v>
      </c>
      <c r="F2730" s="36">
        <v>848122.20568728691</v>
      </c>
      <c r="J2730" s="32">
        <f t="shared" si="294"/>
        <v>0.21077614737158243</v>
      </c>
      <c r="K2730" s="40">
        <f t="shared" si="295"/>
        <v>0.17302316002057463</v>
      </c>
      <c r="L2730" s="40">
        <f t="shared" si="296"/>
        <v>4.1315360496387834E-3</v>
      </c>
      <c r="M2730" s="41">
        <f t="shared" si="297"/>
        <v>0.38793084344179585</v>
      </c>
      <c r="N2730" s="52"/>
      <c r="O2730" s="52"/>
      <c r="P2730" s="52"/>
      <c r="T2730" s="44">
        <f t="shared" si="298"/>
        <v>0</v>
      </c>
      <c r="U2730" s="45">
        <f t="shared" si="299"/>
        <v>0</v>
      </c>
      <c r="V2730" s="48"/>
      <c r="W2730" s="48"/>
      <c r="X2730" s="48"/>
      <c r="Y2730" s="48"/>
      <c r="AA2730" s="49">
        <f t="shared" si="300"/>
        <v>0.2327585060650775</v>
      </c>
      <c r="AB2730" s="9"/>
    </row>
    <row r="2731" spans="4:28" x14ac:dyDescent="0.3">
      <c r="D2731" s="34">
        <v>0.19967910157488181</v>
      </c>
      <c r="E2731" s="35">
        <v>117299273.64929628</v>
      </c>
      <c r="F2731" s="36">
        <v>0</v>
      </c>
      <c r="J2731" s="32">
        <f t="shared" si="294"/>
        <v>0.19967910157488181</v>
      </c>
      <c r="K2731" s="40">
        <f t="shared" si="295"/>
        <v>0.57141078777178</v>
      </c>
      <c r="L2731" s="40">
        <f t="shared" si="296"/>
        <v>0</v>
      </c>
      <c r="M2731" s="41">
        <f t="shared" si="297"/>
        <v>0.77108988934666178</v>
      </c>
      <c r="N2731" s="52"/>
      <c r="O2731" s="52"/>
      <c r="P2731" s="52"/>
      <c r="T2731" s="44">
        <f t="shared" si="298"/>
        <v>2.1089889346661783E-2</v>
      </c>
      <c r="U2731" s="45">
        <f t="shared" si="299"/>
        <v>0</v>
      </c>
      <c r="V2731" s="48"/>
      <c r="W2731" s="48"/>
      <c r="X2731" s="48"/>
      <c r="Y2731" s="48"/>
      <c r="AA2731" s="49">
        <f t="shared" si="300"/>
        <v>0.46265393360799706</v>
      </c>
      <c r="AB2731" s="9"/>
    </row>
    <row r="2732" spans="4:28" x14ac:dyDescent="0.3">
      <c r="D2732" s="34">
        <v>0.219826536094678</v>
      </c>
      <c r="E2732" s="35">
        <v>100176982.80049846</v>
      </c>
      <c r="F2732" s="36">
        <v>0</v>
      </c>
      <c r="J2732" s="32">
        <f t="shared" si="294"/>
        <v>0.219826536094678</v>
      </c>
      <c r="K2732" s="40">
        <f t="shared" si="295"/>
        <v>0.48800139061198949</v>
      </c>
      <c r="L2732" s="40">
        <f t="shared" si="296"/>
        <v>0</v>
      </c>
      <c r="M2732" s="41">
        <f t="shared" si="297"/>
        <v>0.7078279267066675</v>
      </c>
      <c r="N2732" s="52"/>
      <c r="O2732" s="52"/>
      <c r="P2732" s="52"/>
      <c r="T2732" s="44">
        <f t="shared" si="298"/>
        <v>0</v>
      </c>
      <c r="U2732" s="45">
        <f t="shared" si="299"/>
        <v>0</v>
      </c>
      <c r="V2732" s="48"/>
      <c r="W2732" s="48"/>
      <c r="X2732" s="48"/>
      <c r="Y2732" s="48"/>
      <c r="AA2732" s="49">
        <f t="shared" si="300"/>
        <v>0.42469675602400048</v>
      </c>
      <c r="AB2732" s="9"/>
    </row>
    <row r="2733" spans="4:28" x14ac:dyDescent="0.3">
      <c r="D2733" s="34">
        <v>0.22747004943606833</v>
      </c>
      <c r="E2733" s="35">
        <v>42594504.763688818</v>
      </c>
      <c r="F2733" s="36">
        <v>249176032.07365143</v>
      </c>
      <c r="J2733" s="32">
        <f t="shared" si="294"/>
        <v>0.22747004943606833</v>
      </c>
      <c r="K2733" s="40">
        <f t="shared" si="295"/>
        <v>0.20749454591285341</v>
      </c>
      <c r="L2733" s="40">
        <f t="shared" si="296"/>
        <v>1.2138342237885262</v>
      </c>
      <c r="M2733" s="41">
        <f t="shared" si="297"/>
        <v>1.6487988191374479</v>
      </c>
      <c r="N2733" s="52"/>
      <c r="O2733" s="52"/>
      <c r="P2733" s="52"/>
      <c r="T2733" s="44">
        <f t="shared" si="298"/>
        <v>0.89879881913744786</v>
      </c>
      <c r="U2733" s="45">
        <f t="shared" si="299"/>
        <v>0.84879881913744781</v>
      </c>
      <c r="V2733" s="48"/>
      <c r="W2733" s="48"/>
      <c r="X2733" s="48"/>
      <c r="Y2733" s="48"/>
      <c r="AA2733" s="49">
        <f t="shared" si="300"/>
        <v>0.98927929148246863</v>
      </c>
      <c r="AB2733" s="9"/>
    </row>
    <row r="2734" spans="4:28" x14ac:dyDescent="0.3">
      <c r="D2734" s="34">
        <v>0.22808385905812542</v>
      </c>
      <c r="E2734" s="35">
        <v>62804296.519794114</v>
      </c>
      <c r="F2734" s="36">
        <v>0</v>
      </c>
      <c r="J2734" s="32">
        <f t="shared" si="294"/>
        <v>0.22808385905812542</v>
      </c>
      <c r="K2734" s="40">
        <f t="shared" si="295"/>
        <v>0.30594437146408804</v>
      </c>
      <c r="L2734" s="40">
        <f t="shared" si="296"/>
        <v>0</v>
      </c>
      <c r="M2734" s="41">
        <f t="shared" si="297"/>
        <v>0.53402823052221349</v>
      </c>
      <c r="N2734" s="52"/>
      <c r="O2734" s="52"/>
      <c r="P2734" s="52"/>
      <c r="T2734" s="44">
        <f t="shared" si="298"/>
        <v>0</v>
      </c>
      <c r="U2734" s="45">
        <f t="shared" si="299"/>
        <v>0</v>
      </c>
      <c r="V2734" s="48"/>
      <c r="W2734" s="48"/>
      <c r="X2734" s="48"/>
      <c r="Y2734" s="48"/>
      <c r="AA2734" s="49">
        <f t="shared" si="300"/>
        <v>0.32041693831332807</v>
      </c>
      <c r="AB2734" s="9"/>
    </row>
    <row r="2735" spans="4:28" x14ac:dyDescent="0.3">
      <c r="D2735" s="34">
        <v>0.21420632731405334</v>
      </c>
      <c r="E2735" s="35">
        <v>82838584.645806134</v>
      </c>
      <c r="F2735" s="36">
        <v>22426809.962604851</v>
      </c>
      <c r="J2735" s="32">
        <f t="shared" si="294"/>
        <v>0.21420632731405334</v>
      </c>
      <c r="K2735" s="40">
        <f t="shared" si="295"/>
        <v>0.40353924996911811</v>
      </c>
      <c r="L2735" s="40">
        <f t="shared" si="296"/>
        <v>0.1092497911475083</v>
      </c>
      <c r="M2735" s="41">
        <f t="shared" si="297"/>
        <v>0.7269953684306798</v>
      </c>
      <c r="N2735" s="52"/>
      <c r="O2735" s="52"/>
      <c r="P2735" s="52"/>
      <c r="T2735" s="44">
        <f t="shared" si="298"/>
        <v>0</v>
      </c>
      <c r="U2735" s="45">
        <f t="shared" si="299"/>
        <v>0</v>
      </c>
      <c r="V2735" s="48"/>
      <c r="W2735" s="48"/>
      <c r="X2735" s="48"/>
      <c r="Y2735" s="48"/>
      <c r="AA2735" s="49">
        <f t="shared" si="300"/>
        <v>0.43619722105840786</v>
      </c>
      <c r="AB2735" s="9"/>
    </row>
    <row r="2736" spans="4:28" x14ac:dyDescent="0.3">
      <c r="D2736" s="34">
        <v>0.23833195172752361</v>
      </c>
      <c r="E2736" s="35">
        <v>121046776.93816182</v>
      </c>
      <c r="F2736" s="36">
        <v>0</v>
      </c>
      <c r="J2736" s="32">
        <f t="shared" si="294"/>
        <v>0.23833195172752361</v>
      </c>
      <c r="K2736" s="40">
        <f t="shared" si="295"/>
        <v>0.58966634673517382</v>
      </c>
      <c r="L2736" s="40">
        <f t="shared" si="296"/>
        <v>0</v>
      </c>
      <c r="M2736" s="41">
        <f t="shared" si="297"/>
        <v>0.82799829846269746</v>
      </c>
      <c r="N2736" s="52"/>
      <c r="O2736" s="52"/>
      <c r="P2736" s="52"/>
      <c r="T2736" s="44">
        <f t="shared" si="298"/>
        <v>7.7998298462697457E-2</v>
      </c>
      <c r="U2736" s="45">
        <f t="shared" si="299"/>
        <v>2.7998298462697413E-2</v>
      </c>
      <c r="V2736" s="48"/>
      <c r="W2736" s="48"/>
      <c r="X2736" s="48"/>
      <c r="Y2736" s="48"/>
      <c r="AA2736" s="49">
        <f t="shared" si="300"/>
        <v>0.49679897907761844</v>
      </c>
      <c r="AB2736" s="9"/>
    </row>
    <row r="2737" spans="4:28" x14ac:dyDescent="0.3">
      <c r="D2737" s="34">
        <v>0.22370019239658853</v>
      </c>
      <c r="E2737" s="35">
        <v>72056244.994097799</v>
      </c>
      <c r="F2737" s="36">
        <v>0</v>
      </c>
      <c r="J2737" s="32">
        <f t="shared" si="294"/>
        <v>0.22370019239658853</v>
      </c>
      <c r="K2737" s="40">
        <f t="shared" si="295"/>
        <v>0.35101424275699949</v>
      </c>
      <c r="L2737" s="40">
        <f t="shared" si="296"/>
        <v>0</v>
      </c>
      <c r="M2737" s="41">
        <f t="shared" si="297"/>
        <v>0.574714435153588</v>
      </c>
      <c r="N2737" s="52"/>
      <c r="O2737" s="52"/>
      <c r="P2737" s="52"/>
      <c r="T2737" s="44">
        <f t="shared" si="298"/>
        <v>0</v>
      </c>
      <c r="U2737" s="45">
        <f t="shared" si="299"/>
        <v>0</v>
      </c>
      <c r="V2737" s="48"/>
      <c r="W2737" s="48"/>
      <c r="X2737" s="48"/>
      <c r="Y2737" s="48"/>
      <c r="AA2737" s="49">
        <f t="shared" si="300"/>
        <v>0.34482866109215277</v>
      </c>
      <c r="AB2737" s="9"/>
    </row>
    <row r="2738" spans="4:28" x14ac:dyDescent="0.3">
      <c r="D2738" s="34">
        <v>0.23398886133135535</v>
      </c>
      <c r="E2738" s="35">
        <v>120567856.35257651</v>
      </c>
      <c r="F2738" s="36">
        <v>18151479.986756049</v>
      </c>
      <c r="J2738" s="32">
        <f t="shared" si="294"/>
        <v>0.23398886133135535</v>
      </c>
      <c r="K2738" s="40">
        <f t="shared" si="295"/>
        <v>0.5873333366441853</v>
      </c>
      <c r="L2738" s="40">
        <f t="shared" si="296"/>
        <v>8.8422981283466776E-2</v>
      </c>
      <c r="M2738" s="41">
        <f t="shared" si="297"/>
        <v>0.90974517925900744</v>
      </c>
      <c r="N2738" s="52"/>
      <c r="O2738" s="52"/>
      <c r="P2738" s="52"/>
      <c r="T2738" s="44">
        <f t="shared" si="298"/>
        <v>0.15974517925900744</v>
      </c>
      <c r="U2738" s="45">
        <f t="shared" si="299"/>
        <v>0.1097451792590074</v>
      </c>
      <c r="V2738" s="48"/>
      <c r="W2738" s="48"/>
      <c r="X2738" s="48"/>
      <c r="Y2738" s="48"/>
      <c r="AA2738" s="49">
        <f t="shared" si="300"/>
        <v>0.54584710755540444</v>
      </c>
      <c r="AB2738" s="9"/>
    </row>
    <row r="2739" spans="4:28" x14ac:dyDescent="0.3">
      <c r="D2739" s="34">
        <v>0.22694165412512066</v>
      </c>
      <c r="E2739" s="35">
        <v>51041689.992188625</v>
      </c>
      <c r="F2739" s="36">
        <v>2354470.857760245</v>
      </c>
      <c r="J2739" s="32">
        <f t="shared" si="294"/>
        <v>0.22694165412512066</v>
      </c>
      <c r="K2739" s="40">
        <f t="shared" si="295"/>
        <v>0.24864409966288362</v>
      </c>
      <c r="L2739" s="40">
        <f t="shared" si="296"/>
        <v>1.1469551394162034E-2</v>
      </c>
      <c r="M2739" s="41">
        <f t="shared" si="297"/>
        <v>0.48705530518216633</v>
      </c>
      <c r="N2739" s="52"/>
      <c r="O2739" s="52"/>
      <c r="P2739" s="52"/>
      <c r="T2739" s="44">
        <f t="shared" si="298"/>
        <v>0</v>
      </c>
      <c r="U2739" s="45">
        <f t="shared" si="299"/>
        <v>0</v>
      </c>
      <c r="V2739" s="48"/>
      <c r="W2739" s="48"/>
      <c r="X2739" s="48"/>
      <c r="Y2739" s="48"/>
      <c r="AA2739" s="49">
        <f t="shared" si="300"/>
        <v>0.2922331831092998</v>
      </c>
      <c r="AB2739" s="9"/>
    </row>
    <row r="2740" spans="4:28" x14ac:dyDescent="0.3">
      <c r="D2740" s="34">
        <v>0.20222831287726237</v>
      </c>
      <c r="E2740" s="35">
        <v>95067387.633814245</v>
      </c>
      <c r="F2740" s="36">
        <v>0</v>
      </c>
      <c r="J2740" s="32">
        <f t="shared" si="294"/>
        <v>0.20222831287726237</v>
      </c>
      <c r="K2740" s="40">
        <f t="shared" si="295"/>
        <v>0.4631105476548607</v>
      </c>
      <c r="L2740" s="40">
        <f t="shared" si="296"/>
        <v>0</v>
      </c>
      <c r="M2740" s="41">
        <f t="shared" si="297"/>
        <v>0.6653388605321231</v>
      </c>
      <c r="N2740" s="52"/>
      <c r="O2740" s="52"/>
      <c r="P2740" s="52"/>
      <c r="T2740" s="44">
        <f t="shared" si="298"/>
        <v>0</v>
      </c>
      <c r="U2740" s="45">
        <f t="shared" si="299"/>
        <v>0</v>
      </c>
      <c r="V2740" s="48"/>
      <c r="W2740" s="48"/>
      <c r="X2740" s="48"/>
      <c r="Y2740" s="48"/>
      <c r="AA2740" s="49">
        <f t="shared" si="300"/>
        <v>0.39920331631927386</v>
      </c>
      <c r="AB2740" s="9"/>
    </row>
    <row r="2741" spans="4:28" x14ac:dyDescent="0.3">
      <c r="D2741" s="34">
        <v>0.21847401411425352</v>
      </c>
      <c r="E2741" s="35">
        <v>97121509.141584232</v>
      </c>
      <c r="F2741" s="36">
        <v>0</v>
      </c>
      <c r="J2741" s="32">
        <f t="shared" si="294"/>
        <v>0.21847401411425352</v>
      </c>
      <c r="K2741" s="40">
        <f t="shared" si="295"/>
        <v>0.47311697951430343</v>
      </c>
      <c r="L2741" s="40">
        <f t="shared" si="296"/>
        <v>0</v>
      </c>
      <c r="M2741" s="41">
        <f t="shared" si="297"/>
        <v>0.69159099362855692</v>
      </c>
      <c r="N2741" s="52"/>
      <c r="O2741" s="52"/>
      <c r="P2741" s="52"/>
      <c r="T2741" s="44">
        <f t="shared" si="298"/>
        <v>0</v>
      </c>
      <c r="U2741" s="45">
        <f t="shared" si="299"/>
        <v>0</v>
      </c>
      <c r="V2741" s="48"/>
      <c r="W2741" s="48"/>
      <c r="X2741" s="48"/>
      <c r="Y2741" s="48"/>
      <c r="AA2741" s="49">
        <f t="shared" si="300"/>
        <v>0.41495459617713415</v>
      </c>
      <c r="AB2741" s="9"/>
    </row>
    <row r="2742" spans="4:28" x14ac:dyDescent="0.3">
      <c r="D2742" s="34">
        <v>0.21400126653349752</v>
      </c>
      <c r="E2742" s="35">
        <v>63690594.149560735</v>
      </c>
      <c r="F2742" s="36">
        <v>0</v>
      </c>
      <c r="J2742" s="32">
        <f t="shared" si="294"/>
        <v>0.21400126653349752</v>
      </c>
      <c r="K2742" s="40">
        <f t="shared" si="295"/>
        <v>0.31026187498366969</v>
      </c>
      <c r="L2742" s="40">
        <f t="shared" si="296"/>
        <v>0</v>
      </c>
      <c r="M2742" s="41">
        <f t="shared" si="297"/>
        <v>0.52426314151716724</v>
      </c>
      <c r="N2742" s="52"/>
      <c r="O2742" s="52"/>
      <c r="P2742" s="52"/>
      <c r="T2742" s="44">
        <f t="shared" si="298"/>
        <v>0</v>
      </c>
      <c r="U2742" s="45">
        <f t="shared" si="299"/>
        <v>0</v>
      </c>
      <c r="V2742" s="48"/>
      <c r="W2742" s="48"/>
      <c r="X2742" s="48"/>
      <c r="Y2742" s="48"/>
      <c r="AA2742" s="49">
        <f t="shared" si="300"/>
        <v>0.31455788491030034</v>
      </c>
      <c r="AB2742" s="9"/>
    </row>
    <row r="2743" spans="4:28" x14ac:dyDescent="0.3">
      <c r="D2743" s="34">
        <v>0.23498674305825556</v>
      </c>
      <c r="E2743" s="35">
        <v>81519793.977728009</v>
      </c>
      <c r="F2743" s="36">
        <v>199459126.41760606</v>
      </c>
      <c r="J2743" s="32">
        <f t="shared" si="294"/>
        <v>0.23498674305825556</v>
      </c>
      <c r="K2743" s="40">
        <f t="shared" si="295"/>
        <v>0.39711490315853482</v>
      </c>
      <c r="L2743" s="40">
        <f t="shared" si="296"/>
        <v>0.97164366844516348</v>
      </c>
      <c r="M2743" s="41">
        <f t="shared" si="297"/>
        <v>1.6037453146619538</v>
      </c>
      <c r="N2743" s="52"/>
      <c r="O2743" s="52"/>
      <c r="P2743" s="52"/>
      <c r="T2743" s="44">
        <f t="shared" si="298"/>
        <v>0.8537453146619538</v>
      </c>
      <c r="U2743" s="45">
        <f t="shared" si="299"/>
        <v>0.80374531466195376</v>
      </c>
      <c r="V2743" s="48"/>
      <c r="W2743" s="48"/>
      <c r="X2743" s="48"/>
      <c r="Y2743" s="48"/>
      <c r="AA2743" s="49">
        <f t="shared" si="300"/>
        <v>0.96224718879717219</v>
      </c>
      <c r="AB2743" s="9"/>
    </row>
    <row r="2744" spans="4:28" x14ac:dyDescent="0.3">
      <c r="D2744" s="34">
        <v>0.22182996890694476</v>
      </c>
      <c r="E2744" s="35">
        <v>61608180.081365272</v>
      </c>
      <c r="F2744" s="36">
        <v>0</v>
      </c>
      <c r="J2744" s="32">
        <f t="shared" si="294"/>
        <v>0.22182996890694476</v>
      </c>
      <c r="K2744" s="40">
        <f t="shared" si="295"/>
        <v>0.30011761896097483</v>
      </c>
      <c r="L2744" s="40">
        <f t="shared" si="296"/>
        <v>0</v>
      </c>
      <c r="M2744" s="41">
        <f t="shared" si="297"/>
        <v>0.52194758786791962</v>
      </c>
      <c r="N2744" s="52"/>
      <c r="O2744" s="52"/>
      <c r="P2744" s="52"/>
      <c r="T2744" s="44">
        <f t="shared" si="298"/>
        <v>0</v>
      </c>
      <c r="U2744" s="45">
        <f t="shared" si="299"/>
        <v>0</v>
      </c>
      <c r="V2744" s="48"/>
      <c r="W2744" s="48"/>
      <c r="X2744" s="48"/>
      <c r="Y2744" s="48"/>
      <c r="AA2744" s="49">
        <f t="shared" si="300"/>
        <v>0.31316855272075178</v>
      </c>
      <c r="AB2744" s="9"/>
    </row>
    <row r="2745" spans="4:28" x14ac:dyDescent="0.3">
      <c r="D2745" s="34">
        <v>0.2409915058021333</v>
      </c>
      <c r="E2745" s="35">
        <v>41447482.738980234</v>
      </c>
      <c r="F2745" s="36">
        <v>0</v>
      </c>
      <c r="J2745" s="32">
        <f t="shared" si="294"/>
        <v>0.2409915058021333</v>
      </c>
      <c r="K2745" s="40">
        <f t="shared" si="295"/>
        <v>0.20190695156261126</v>
      </c>
      <c r="L2745" s="40">
        <f t="shared" si="296"/>
        <v>0</v>
      </c>
      <c r="M2745" s="41">
        <f t="shared" si="297"/>
        <v>0.44289845736474454</v>
      </c>
      <c r="N2745" s="52"/>
      <c r="O2745" s="52"/>
      <c r="P2745" s="52"/>
      <c r="T2745" s="44">
        <f t="shared" si="298"/>
        <v>0</v>
      </c>
      <c r="U2745" s="45">
        <f t="shared" si="299"/>
        <v>0</v>
      </c>
      <c r="V2745" s="48"/>
      <c r="W2745" s="48"/>
      <c r="X2745" s="48"/>
      <c r="Y2745" s="48"/>
      <c r="AA2745" s="49">
        <f t="shared" si="300"/>
        <v>0.2657390744188467</v>
      </c>
      <c r="AB2745" s="9"/>
    </row>
    <row r="2746" spans="4:28" x14ac:dyDescent="0.3">
      <c r="D2746" s="34">
        <v>0.21747936404514967</v>
      </c>
      <c r="E2746" s="35">
        <v>57858834.940098122</v>
      </c>
      <c r="F2746" s="36">
        <v>0</v>
      </c>
      <c r="J2746" s="32">
        <f t="shared" si="294"/>
        <v>0.21747936404514967</v>
      </c>
      <c r="K2746" s="40">
        <f t="shared" si="295"/>
        <v>0.2818530876118277</v>
      </c>
      <c r="L2746" s="40">
        <f t="shared" si="296"/>
        <v>0</v>
      </c>
      <c r="M2746" s="41">
        <f t="shared" si="297"/>
        <v>0.49933245165697737</v>
      </c>
      <c r="N2746" s="52"/>
      <c r="O2746" s="52"/>
      <c r="P2746" s="52"/>
      <c r="T2746" s="44">
        <f t="shared" si="298"/>
        <v>0</v>
      </c>
      <c r="U2746" s="45">
        <f t="shared" si="299"/>
        <v>0</v>
      </c>
      <c r="V2746" s="48"/>
      <c r="W2746" s="48"/>
      <c r="X2746" s="48"/>
      <c r="Y2746" s="48"/>
      <c r="AA2746" s="49">
        <f t="shared" si="300"/>
        <v>0.29959947099418643</v>
      </c>
      <c r="AB2746" s="9"/>
    </row>
    <row r="2747" spans="4:28" x14ac:dyDescent="0.3">
      <c r="D2747" s="34">
        <v>0.21134032402490141</v>
      </c>
      <c r="E2747" s="35">
        <v>73270064.511132032</v>
      </c>
      <c r="F2747" s="36">
        <v>0</v>
      </c>
      <c r="J2747" s="32">
        <f t="shared" si="294"/>
        <v>0.21134032402490141</v>
      </c>
      <c r="K2747" s="40">
        <f t="shared" si="295"/>
        <v>0.35692723390232411</v>
      </c>
      <c r="L2747" s="40">
        <f t="shared" si="296"/>
        <v>0</v>
      </c>
      <c r="M2747" s="41">
        <f t="shared" si="297"/>
        <v>0.5682675579272255</v>
      </c>
      <c r="N2747" s="52"/>
      <c r="O2747" s="52"/>
      <c r="P2747" s="52"/>
      <c r="T2747" s="44">
        <f t="shared" si="298"/>
        <v>0</v>
      </c>
      <c r="U2747" s="45">
        <f t="shared" si="299"/>
        <v>0</v>
      </c>
      <c r="V2747" s="48"/>
      <c r="W2747" s="48"/>
      <c r="X2747" s="48"/>
      <c r="Y2747" s="48"/>
      <c r="AA2747" s="49">
        <f t="shared" si="300"/>
        <v>0.34096053475633531</v>
      </c>
      <c r="AB2747" s="9"/>
    </row>
    <row r="2748" spans="4:28" x14ac:dyDescent="0.3">
      <c r="D2748" s="34">
        <v>0.21139464763382559</v>
      </c>
      <c r="E2748" s="35">
        <v>80636514.437604859</v>
      </c>
      <c r="F2748" s="36">
        <v>16135823.480432021</v>
      </c>
      <c r="J2748" s="32">
        <f t="shared" si="294"/>
        <v>0.21139464763382559</v>
      </c>
      <c r="K2748" s="40">
        <f t="shared" si="295"/>
        <v>0.39281210193784294</v>
      </c>
      <c r="L2748" s="40">
        <f t="shared" si="296"/>
        <v>7.8603927538943977E-2</v>
      </c>
      <c r="M2748" s="41">
        <f t="shared" si="297"/>
        <v>0.6828106771106125</v>
      </c>
      <c r="N2748" s="52"/>
      <c r="O2748" s="52"/>
      <c r="P2748" s="52"/>
      <c r="T2748" s="44">
        <f t="shared" si="298"/>
        <v>0</v>
      </c>
      <c r="U2748" s="45">
        <f t="shared" si="299"/>
        <v>0</v>
      </c>
      <c r="V2748" s="48"/>
      <c r="W2748" s="48"/>
      <c r="X2748" s="48"/>
      <c r="Y2748" s="48"/>
      <c r="AA2748" s="49">
        <f t="shared" si="300"/>
        <v>0.40968640626636749</v>
      </c>
      <c r="AB2748" s="9"/>
    </row>
    <row r="2749" spans="4:28" x14ac:dyDescent="0.3">
      <c r="D2749" s="34">
        <v>0.21636167419037869</v>
      </c>
      <c r="E2749" s="35">
        <v>60125779.055191152</v>
      </c>
      <c r="F2749" s="36">
        <v>52508937.90893124</v>
      </c>
      <c r="J2749" s="32">
        <f t="shared" si="294"/>
        <v>0.21636167419037869</v>
      </c>
      <c r="K2749" s="40">
        <f t="shared" si="295"/>
        <v>0.29289626189876139</v>
      </c>
      <c r="L2749" s="40">
        <f t="shared" si="296"/>
        <v>0.25579163998328719</v>
      </c>
      <c r="M2749" s="41">
        <f t="shared" si="297"/>
        <v>0.76504957607242718</v>
      </c>
      <c r="N2749" s="52"/>
      <c r="O2749" s="52"/>
      <c r="P2749" s="52"/>
      <c r="T2749" s="44">
        <f t="shared" si="298"/>
        <v>1.5049576072427184E-2</v>
      </c>
      <c r="U2749" s="45">
        <f t="shared" si="299"/>
        <v>0</v>
      </c>
      <c r="V2749" s="48"/>
      <c r="W2749" s="48"/>
      <c r="X2749" s="48"/>
      <c r="Y2749" s="48"/>
      <c r="AA2749" s="49">
        <f t="shared" si="300"/>
        <v>0.45902974564345628</v>
      </c>
      <c r="AB2749" s="9"/>
    </row>
    <row r="2750" spans="4:28" x14ac:dyDescent="0.3">
      <c r="D2750" s="34">
        <v>0.2431319305297453</v>
      </c>
      <c r="E2750" s="35">
        <v>83867874.653868511</v>
      </c>
      <c r="F2750" s="36">
        <v>0</v>
      </c>
      <c r="J2750" s="32">
        <f t="shared" si="294"/>
        <v>0.2431319305297453</v>
      </c>
      <c r="K2750" s="40">
        <f t="shared" si="295"/>
        <v>0.40855332547065104</v>
      </c>
      <c r="L2750" s="40">
        <f t="shared" si="296"/>
        <v>0</v>
      </c>
      <c r="M2750" s="41">
        <f t="shared" si="297"/>
        <v>0.65168525600039628</v>
      </c>
      <c r="N2750" s="52"/>
      <c r="O2750" s="52"/>
      <c r="P2750" s="52"/>
      <c r="T2750" s="44">
        <f t="shared" si="298"/>
        <v>0</v>
      </c>
      <c r="U2750" s="45">
        <f t="shared" si="299"/>
        <v>0</v>
      </c>
      <c r="V2750" s="48"/>
      <c r="W2750" s="48"/>
      <c r="X2750" s="48"/>
      <c r="Y2750" s="48"/>
      <c r="AA2750" s="49">
        <f t="shared" si="300"/>
        <v>0.39101115360023775</v>
      </c>
      <c r="AB2750" s="9"/>
    </row>
    <row r="2751" spans="4:28" x14ac:dyDescent="0.3">
      <c r="D2751" s="34">
        <v>0.19635261541890259</v>
      </c>
      <c r="E2751" s="35">
        <v>70479703.80139026</v>
      </c>
      <c r="F2751" s="36">
        <v>140207258.56200698</v>
      </c>
      <c r="J2751" s="32">
        <f t="shared" si="294"/>
        <v>0.19635261541890259</v>
      </c>
      <c r="K2751" s="40">
        <f t="shared" si="295"/>
        <v>0.34333429200493382</v>
      </c>
      <c r="L2751" s="40">
        <f t="shared" si="296"/>
        <v>0.68300457090442257</v>
      </c>
      <c r="M2751" s="41">
        <f t="shared" si="297"/>
        <v>1.222691478328259</v>
      </c>
      <c r="N2751" s="52"/>
      <c r="O2751" s="52"/>
      <c r="P2751" s="52"/>
      <c r="T2751" s="44">
        <f t="shared" si="298"/>
        <v>0.47269147832825897</v>
      </c>
      <c r="U2751" s="45">
        <f t="shared" si="299"/>
        <v>0.42269147832825893</v>
      </c>
      <c r="V2751" s="48"/>
      <c r="W2751" s="48"/>
      <c r="X2751" s="48"/>
      <c r="Y2751" s="48"/>
      <c r="AA2751" s="49">
        <f t="shared" si="300"/>
        <v>0.73361488699695532</v>
      </c>
      <c r="AB2751" s="9"/>
    </row>
    <row r="2752" spans="4:28" x14ac:dyDescent="0.3">
      <c r="D2752" s="34">
        <v>0.23405606674568571</v>
      </c>
      <c r="E2752" s="35">
        <v>78747840.645742357</v>
      </c>
      <c r="F2752" s="36">
        <v>0</v>
      </c>
      <c r="J2752" s="32">
        <f t="shared" si="294"/>
        <v>0.23405606674568571</v>
      </c>
      <c r="K2752" s="40">
        <f t="shared" si="295"/>
        <v>0.38361163082087157</v>
      </c>
      <c r="L2752" s="40">
        <f t="shared" si="296"/>
        <v>0</v>
      </c>
      <c r="M2752" s="41">
        <f t="shared" si="297"/>
        <v>0.61766769756655726</v>
      </c>
      <c r="N2752" s="52"/>
      <c r="O2752" s="52"/>
      <c r="P2752" s="52"/>
      <c r="T2752" s="44">
        <f t="shared" si="298"/>
        <v>0</v>
      </c>
      <c r="U2752" s="45">
        <f t="shared" si="299"/>
        <v>0</v>
      </c>
      <c r="V2752" s="48"/>
      <c r="W2752" s="48"/>
      <c r="X2752" s="48"/>
      <c r="Y2752" s="48"/>
      <c r="AA2752" s="49">
        <f t="shared" si="300"/>
        <v>0.37060061853993437</v>
      </c>
      <c r="AB2752" s="9"/>
    </row>
    <row r="2753" spans="4:28" x14ac:dyDescent="0.3">
      <c r="D2753" s="34">
        <v>0.19695633371339663</v>
      </c>
      <c r="E2753" s="35">
        <v>45284785.867042191</v>
      </c>
      <c r="F2753" s="36">
        <v>0</v>
      </c>
      <c r="J2753" s="32">
        <f t="shared" si="294"/>
        <v>0.19695633371339663</v>
      </c>
      <c r="K2753" s="40">
        <f t="shared" si="295"/>
        <v>0.22059996077834357</v>
      </c>
      <c r="L2753" s="40">
        <f t="shared" si="296"/>
        <v>0</v>
      </c>
      <c r="M2753" s="41">
        <f t="shared" si="297"/>
        <v>0.4175562944917402</v>
      </c>
      <c r="N2753" s="52"/>
      <c r="O2753" s="52"/>
      <c r="P2753" s="52"/>
      <c r="T2753" s="44">
        <f t="shared" si="298"/>
        <v>0</v>
      </c>
      <c r="U2753" s="45">
        <f t="shared" si="299"/>
        <v>0</v>
      </c>
      <c r="V2753" s="48"/>
      <c r="W2753" s="48"/>
      <c r="X2753" s="48"/>
      <c r="Y2753" s="48"/>
      <c r="AA2753" s="49">
        <f t="shared" si="300"/>
        <v>0.25053377669504412</v>
      </c>
      <c r="AB2753" s="9"/>
    </row>
    <row r="2754" spans="4:28" x14ac:dyDescent="0.3">
      <c r="D2754" s="34">
        <v>0.206544047868949</v>
      </c>
      <c r="E2754" s="35">
        <v>42120836.993487582</v>
      </c>
      <c r="F2754" s="36">
        <v>0</v>
      </c>
      <c r="J2754" s="32">
        <f t="shared" si="294"/>
        <v>0.206544047868949</v>
      </c>
      <c r="K2754" s="40">
        <f t="shared" si="295"/>
        <v>0.20518712434669767</v>
      </c>
      <c r="L2754" s="40">
        <f t="shared" si="296"/>
        <v>0</v>
      </c>
      <c r="M2754" s="41">
        <f t="shared" si="297"/>
        <v>0.4117311722156467</v>
      </c>
      <c r="N2754" s="52"/>
      <c r="O2754" s="52"/>
      <c r="P2754" s="52"/>
      <c r="T2754" s="44">
        <f t="shared" si="298"/>
        <v>0</v>
      </c>
      <c r="U2754" s="45">
        <f t="shared" si="299"/>
        <v>0</v>
      </c>
      <c r="V2754" s="48"/>
      <c r="W2754" s="48"/>
      <c r="X2754" s="48"/>
      <c r="Y2754" s="48"/>
      <c r="AA2754" s="49">
        <f t="shared" si="300"/>
        <v>0.24703870332938802</v>
      </c>
      <c r="AB2754" s="9"/>
    </row>
    <row r="2755" spans="4:28" x14ac:dyDescent="0.3">
      <c r="D2755" s="34">
        <v>0.21140672521496895</v>
      </c>
      <c r="E2755" s="35">
        <v>52379362.772878207</v>
      </c>
      <c r="F2755" s="36">
        <v>0</v>
      </c>
      <c r="J2755" s="32">
        <f t="shared" si="294"/>
        <v>0.21140672521496895</v>
      </c>
      <c r="K2755" s="40">
        <f t="shared" si="295"/>
        <v>0.25516042865295052</v>
      </c>
      <c r="L2755" s="40">
        <f t="shared" si="296"/>
        <v>0</v>
      </c>
      <c r="M2755" s="41">
        <f t="shared" si="297"/>
        <v>0.46656715386791947</v>
      </c>
      <c r="N2755" s="52"/>
      <c r="O2755" s="52"/>
      <c r="P2755" s="52"/>
      <c r="T2755" s="44">
        <f t="shared" si="298"/>
        <v>0</v>
      </c>
      <c r="U2755" s="45">
        <f t="shared" si="299"/>
        <v>0</v>
      </c>
      <c r="V2755" s="48"/>
      <c r="W2755" s="48"/>
      <c r="X2755" s="48"/>
      <c r="Y2755" s="48"/>
      <c r="AA2755" s="49">
        <f t="shared" si="300"/>
        <v>0.27994029232075168</v>
      </c>
      <c r="AB2755" s="9"/>
    </row>
    <row r="2756" spans="4:28" x14ac:dyDescent="0.3">
      <c r="D2756" s="34">
        <v>0.22763500154249325</v>
      </c>
      <c r="E2756" s="35">
        <v>55050560.423805386</v>
      </c>
      <c r="F2756" s="36">
        <v>21931486.478427459</v>
      </c>
      <c r="J2756" s="32">
        <f t="shared" ref="J2756:J2819" si="301">D2756</f>
        <v>0.22763500154249325</v>
      </c>
      <c r="K2756" s="40">
        <f t="shared" ref="K2756:K2819" si="302">E2756/$B$4</f>
        <v>0.26817288053371785</v>
      </c>
      <c r="L2756" s="40">
        <f t="shared" ref="L2756:L2819" si="303">F2756/$B$4</f>
        <v>0.10683687610131726</v>
      </c>
      <c r="M2756" s="41">
        <f t="shared" si="297"/>
        <v>0.60264475817752827</v>
      </c>
      <c r="N2756" s="52"/>
      <c r="O2756" s="52"/>
      <c r="P2756" s="52"/>
      <c r="T2756" s="44">
        <f t="shared" si="298"/>
        <v>0</v>
      </c>
      <c r="U2756" s="45">
        <f t="shared" si="299"/>
        <v>0</v>
      </c>
      <c r="V2756" s="48"/>
      <c r="W2756" s="48"/>
      <c r="X2756" s="48"/>
      <c r="Y2756" s="48"/>
      <c r="AA2756" s="49">
        <f t="shared" si="300"/>
        <v>0.36158685490651693</v>
      </c>
      <c r="AB2756" s="9"/>
    </row>
    <row r="2757" spans="4:28" x14ac:dyDescent="0.3">
      <c r="D2757" s="34">
        <v>0.22608223602370442</v>
      </c>
      <c r="E2757" s="35">
        <v>50618009.421027251</v>
      </c>
      <c r="F2757" s="36">
        <v>0</v>
      </c>
      <c r="J2757" s="32">
        <f t="shared" si="301"/>
        <v>0.22608223602370442</v>
      </c>
      <c r="K2757" s="40">
        <f t="shared" si="302"/>
        <v>0.24658018535720136</v>
      </c>
      <c r="L2757" s="40">
        <f t="shared" si="303"/>
        <v>0</v>
      </c>
      <c r="M2757" s="41">
        <f t="shared" ref="M2757:M2820" si="304">SUM(J2757:L2757)</f>
        <v>0.47266242138090575</v>
      </c>
      <c r="N2757" s="52"/>
      <c r="O2757" s="52"/>
      <c r="P2757" s="52"/>
      <c r="T2757" s="44">
        <f t="shared" ref="T2757:T2820" si="305">MIN(MAX(M2757-75%,0),125%)</f>
        <v>0</v>
      </c>
      <c r="U2757" s="45">
        <f t="shared" ref="U2757:U2820" si="306">MIN(MAX(M2757-80%,0),120%)</f>
        <v>0</v>
      </c>
      <c r="V2757" s="48"/>
      <c r="W2757" s="48"/>
      <c r="X2757" s="48"/>
      <c r="Y2757" s="48"/>
      <c r="AA2757" s="49">
        <f t="shared" ref="AA2757:AA2820" si="307">M2757*60%</f>
        <v>0.28359745282854343</v>
      </c>
      <c r="AB2757" s="9"/>
    </row>
    <row r="2758" spans="4:28" x14ac:dyDescent="0.3">
      <c r="D2758" s="34">
        <v>0.22741543021306238</v>
      </c>
      <c r="E2758" s="35">
        <v>54238811.104569182</v>
      </c>
      <c r="F2758" s="36">
        <v>0</v>
      </c>
      <c r="J2758" s="32">
        <f t="shared" si="301"/>
        <v>0.22741543021306238</v>
      </c>
      <c r="K2758" s="40">
        <f t="shared" si="302"/>
        <v>0.26421853108595594</v>
      </c>
      <c r="L2758" s="40">
        <f t="shared" si="303"/>
        <v>0</v>
      </c>
      <c r="M2758" s="41">
        <f t="shared" si="304"/>
        <v>0.49163396129901832</v>
      </c>
      <c r="N2758" s="52"/>
      <c r="O2758" s="52"/>
      <c r="P2758" s="52"/>
      <c r="T2758" s="44">
        <f t="shared" si="305"/>
        <v>0</v>
      </c>
      <c r="U2758" s="45">
        <f t="shared" si="306"/>
        <v>0</v>
      </c>
      <c r="V2758" s="48"/>
      <c r="W2758" s="48"/>
      <c r="X2758" s="48"/>
      <c r="Y2758" s="48"/>
      <c r="AA2758" s="49">
        <f t="shared" si="307"/>
        <v>0.29498037677941097</v>
      </c>
      <c r="AB2758" s="9"/>
    </row>
    <row r="2759" spans="4:28" x14ac:dyDescent="0.3">
      <c r="D2759" s="34">
        <v>0.20858567628691818</v>
      </c>
      <c r="E2759" s="35">
        <v>56557461.976259381</v>
      </c>
      <c r="F2759" s="36">
        <v>0</v>
      </c>
      <c r="J2759" s="32">
        <f t="shared" si="301"/>
        <v>0.20858567628691818</v>
      </c>
      <c r="K2759" s="40">
        <f t="shared" si="302"/>
        <v>0.27551358927294389</v>
      </c>
      <c r="L2759" s="40">
        <f t="shared" si="303"/>
        <v>0</v>
      </c>
      <c r="M2759" s="41">
        <f t="shared" si="304"/>
        <v>0.48409926555986205</v>
      </c>
      <c r="N2759" s="52"/>
      <c r="O2759" s="52"/>
      <c r="P2759" s="52"/>
      <c r="T2759" s="44">
        <f t="shared" si="305"/>
        <v>0</v>
      </c>
      <c r="U2759" s="45">
        <f t="shared" si="306"/>
        <v>0</v>
      </c>
      <c r="V2759" s="48"/>
      <c r="W2759" s="48"/>
      <c r="X2759" s="48"/>
      <c r="Y2759" s="48"/>
      <c r="AA2759" s="49">
        <f t="shared" si="307"/>
        <v>0.29045955933591722</v>
      </c>
      <c r="AB2759" s="9"/>
    </row>
    <row r="2760" spans="4:28" x14ac:dyDescent="0.3">
      <c r="D2760" s="34">
        <v>0.20217593984558105</v>
      </c>
      <c r="E2760" s="35">
        <v>83001347.43958205</v>
      </c>
      <c r="F2760" s="36">
        <v>0</v>
      </c>
      <c r="J2760" s="32">
        <f t="shared" si="301"/>
        <v>0.20217593984558105</v>
      </c>
      <c r="K2760" s="40">
        <f t="shared" si="302"/>
        <v>0.40433213140237828</v>
      </c>
      <c r="L2760" s="40">
        <f t="shared" si="303"/>
        <v>0</v>
      </c>
      <c r="M2760" s="41">
        <f t="shared" si="304"/>
        <v>0.60650807124795936</v>
      </c>
      <c r="N2760" s="52"/>
      <c r="O2760" s="52"/>
      <c r="P2760" s="52"/>
      <c r="T2760" s="44">
        <f t="shared" si="305"/>
        <v>0</v>
      </c>
      <c r="U2760" s="45">
        <f t="shared" si="306"/>
        <v>0</v>
      </c>
      <c r="V2760" s="48"/>
      <c r="W2760" s="48"/>
      <c r="X2760" s="48"/>
      <c r="Y2760" s="48"/>
      <c r="AA2760" s="49">
        <f t="shared" si="307"/>
        <v>0.3639048427487756</v>
      </c>
      <c r="AB2760" s="9"/>
    </row>
    <row r="2761" spans="4:28" x14ac:dyDescent="0.3">
      <c r="D2761" s="34">
        <v>0.21531295029330108</v>
      </c>
      <c r="E2761" s="35">
        <v>89080885.300923511</v>
      </c>
      <c r="F2761" s="36">
        <v>2788289.9974509161</v>
      </c>
      <c r="J2761" s="32">
        <f t="shared" si="301"/>
        <v>0.21531295029330108</v>
      </c>
      <c r="K2761" s="40">
        <f t="shared" si="302"/>
        <v>0.43394794581077661</v>
      </c>
      <c r="L2761" s="40">
        <f t="shared" si="303"/>
        <v>1.3582854645316561E-2</v>
      </c>
      <c r="M2761" s="41">
        <f t="shared" si="304"/>
        <v>0.66284375074939428</v>
      </c>
      <c r="N2761" s="52"/>
      <c r="O2761" s="52"/>
      <c r="P2761" s="52"/>
      <c r="T2761" s="44">
        <f t="shared" si="305"/>
        <v>0</v>
      </c>
      <c r="U2761" s="45">
        <f t="shared" si="306"/>
        <v>0</v>
      </c>
      <c r="V2761" s="48"/>
      <c r="W2761" s="48"/>
      <c r="X2761" s="48"/>
      <c r="Y2761" s="48"/>
      <c r="AA2761" s="49">
        <f t="shared" si="307"/>
        <v>0.39770625044963653</v>
      </c>
      <c r="AB2761" s="9"/>
    </row>
    <row r="2762" spans="4:28" x14ac:dyDescent="0.3">
      <c r="D2762" s="34">
        <v>0.25251753172816166</v>
      </c>
      <c r="E2762" s="35">
        <v>68603194.119386092</v>
      </c>
      <c r="F2762" s="36">
        <v>1324286.2913969457</v>
      </c>
      <c r="J2762" s="32">
        <f t="shared" si="301"/>
        <v>0.25251753172816166</v>
      </c>
      <c r="K2762" s="40">
        <f t="shared" si="302"/>
        <v>0.33419307704002932</v>
      </c>
      <c r="L2762" s="40">
        <f t="shared" si="303"/>
        <v>6.4511181481389972E-3</v>
      </c>
      <c r="M2762" s="41">
        <f t="shared" si="304"/>
        <v>0.59316172691633007</v>
      </c>
      <c r="N2762" s="52"/>
      <c r="O2762" s="52"/>
      <c r="P2762" s="52"/>
      <c r="T2762" s="44">
        <f t="shared" si="305"/>
        <v>0</v>
      </c>
      <c r="U2762" s="45">
        <f t="shared" si="306"/>
        <v>0</v>
      </c>
      <c r="V2762" s="48"/>
      <c r="W2762" s="48"/>
      <c r="X2762" s="48"/>
      <c r="Y2762" s="48"/>
      <c r="AA2762" s="49">
        <f t="shared" si="307"/>
        <v>0.35589703614979801</v>
      </c>
      <c r="AB2762" s="9"/>
    </row>
    <row r="2763" spans="4:28" x14ac:dyDescent="0.3">
      <c r="D2763" s="34">
        <v>0.22454341040304279</v>
      </c>
      <c r="E2763" s="35">
        <v>64919958.779825561</v>
      </c>
      <c r="F2763" s="36">
        <v>0</v>
      </c>
      <c r="J2763" s="32">
        <f t="shared" si="301"/>
        <v>0.22454341040304279</v>
      </c>
      <c r="K2763" s="40">
        <f t="shared" si="302"/>
        <v>0.31625059247512366</v>
      </c>
      <c r="L2763" s="40">
        <f t="shared" si="303"/>
        <v>0</v>
      </c>
      <c r="M2763" s="41">
        <f t="shared" si="304"/>
        <v>0.54079400287816648</v>
      </c>
      <c r="N2763" s="52"/>
      <c r="O2763" s="52"/>
      <c r="P2763" s="52"/>
      <c r="T2763" s="44">
        <f t="shared" si="305"/>
        <v>0</v>
      </c>
      <c r="U2763" s="45">
        <f t="shared" si="306"/>
        <v>0</v>
      </c>
      <c r="V2763" s="48"/>
      <c r="W2763" s="48"/>
      <c r="X2763" s="48"/>
      <c r="Y2763" s="48"/>
      <c r="AA2763" s="49">
        <f t="shared" si="307"/>
        <v>0.3244764017268999</v>
      </c>
      <c r="AB2763" s="9"/>
    </row>
    <row r="2764" spans="4:28" x14ac:dyDescent="0.3">
      <c r="D2764" s="34">
        <v>0.24496863696512214</v>
      </c>
      <c r="E2764" s="35">
        <v>74531791.66749981</v>
      </c>
      <c r="F2764" s="36">
        <v>5614964.0089024911</v>
      </c>
      <c r="J2764" s="32">
        <f t="shared" si="301"/>
        <v>0.24496863696512214</v>
      </c>
      <c r="K2764" s="40">
        <f t="shared" si="302"/>
        <v>0.36307360195681621</v>
      </c>
      <c r="L2764" s="40">
        <f t="shared" si="303"/>
        <v>2.735269288392915E-2</v>
      </c>
      <c r="M2764" s="41">
        <f t="shared" si="304"/>
        <v>0.63539493180586748</v>
      </c>
      <c r="N2764" s="52"/>
      <c r="O2764" s="52"/>
      <c r="P2764" s="52"/>
      <c r="T2764" s="44">
        <f t="shared" si="305"/>
        <v>0</v>
      </c>
      <c r="U2764" s="45">
        <f t="shared" si="306"/>
        <v>0</v>
      </c>
      <c r="V2764" s="48"/>
      <c r="W2764" s="48"/>
      <c r="X2764" s="48"/>
      <c r="Y2764" s="48"/>
      <c r="AA2764" s="49">
        <f t="shared" si="307"/>
        <v>0.38123695908352045</v>
      </c>
      <c r="AB2764" s="9"/>
    </row>
    <row r="2765" spans="4:28" x14ac:dyDescent="0.3">
      <c r="D2765" s="34">
        <v>0.22447056335629093</v>
      </c>
      <c r="E2765" s="35">
        <v>61301208.321825072</v>
      </c>
      <c r="F2765" s="36">
        <v>0</v>
      </c>
      <c r="J2765" s="32">
        <f t="shared" si="301"/>
        <v>0.22447056335629093</v>
      </c>
      <c r="K2765" s="40">
        <f t="shared" si="302"/>
        <v>0.29862223907084018</v>
      </c>
      <c r="L2765" s="40">
        <f t="shared" si="303"/>
        <v>0</v>
      </c>
      <c r="M2765" s="41">
        <f t="shared" si="304"/>
        <v>0.52309280242713108</v>
      </c>
      <c r="N2765" s="52"/>
      <c r="O2765" s="52"/>
      <c r="P2765" s="52"/>
      <c r="T2765" s="44">
        <f t="shared" si="305"/>
        <v>0</v>
      </c>
      <c r="U2765" s="45">
        <f t="shared" si="306"/>
        <v>0</v>
      </c>
      <c r="V2765" s="48"/>
      <c r="W2765" s="48"/>
      <c r="X2765" s="48"/>
      <c r="Y2765" s="48"/>
      <c r="AA2765" s="49">
        <f t="shared" si="307"/>
        <v>0.31385568145627862</v>
      </c>
      <c r="AB2765" s="9"/>
    </row>
    <row r="2766" spans="4:28" x14ac:dyDescent="0.3">
      <c r="D2766" s="34">
        <v>0.2268180375452799</v>
      </c>
      <c r="E2766" s="35">
        <v>115610421.9323076</v>
      </c>
      <c r="F2766" s="36">
        <v>1978321.0084012328</v>
      </c>
      <c r="J2766" s="32">
        <f t="shared" si="301"/>
        <v>0.2268180375452799</v>
      </c>
      <c r="K2766" s="40">
        <f t="shared" si="302"/>
        <v>0.56318372838759756</v>
      </c>
      <c r="L2766" s="40">
        <f t="shared" si="303"/>
        <v>9.637177884458217E-3</v>
      </c>
      <c r="M2766" s="41">
        <f t="shared" si="304"/>
        <v>0.79963894381733569</v>
      </c>
      <c r="N2766" s="52"/>
      <c r="O2766" s="52"/>
      <c r="P2766" s="52"/>
      <c r="T2766" s="44">
        <f t="shared" si="305"/>
        <v>4.963894381733569E-2</v>
      </c>
      <c r="U2766" s="45">
        <f t="shared" si="306"/>
        <v>0</v>
      </c>
      <c r="V2766" s="48"/>
      <c r="W2766" s="48"/>
      <c r="X2766" s="48"/>
      <c r="Y2766" s="48"/>
      <c r="AA2766" s="49">
        <f t="shared" si="307"/>
        <v>0.47978336629040141</v>
      </c>
      <c r="AB2766" s="9"/>
    </row>
    <row r="2767" spans="4:28" x14ac:dyDescent="0.3">
      <c r="D2767" s="34">
        <v>0.20428364079043357</v>
      </c>
      <c r="E2767" s="35">
        <v>51135228.282519028</v>
      </c>
      <c r="F2767" s="36">
        <v>0</v>
      </c>
      <c r="J2767" s="32">
        <f t="shared" si="301"/>
        <v>0.20428364079043357</v>
      </c>
      <c r="K2767" s="40">
        <f t="shared" si="302"/>
        <v>0.24909976137758716</v>
      </c>
      <c r="L2767" s="40">
        <f t="shared" si="303"/>
        <v>0</v>
      </c>
      <c r="M2767" s="41">
        <f t="shared" si="304"/>
        <v>0.45338340216802075</v>
      </c>
      <c r="N2767" s="52"/>
      <c r="O2767" s="52"/>
      <c r="P2767" s="52"/>
      <c r="T2767" s="44">
        <f t="shared" si="305"/>
        <v>0</v>
      </c>
      <c r="U2767" s="45">
        <f t="shared" si="306"/>
        <v>0</v>
      </c>
      <c r="V2767" s="48"/>
      <c r="W2767" s="48"/>
      <c r="X2767" s="48"/>
      <c r="Y2767" s="48"/>
      <c r="AA2767" s="49">
        <f t="shared" si="307"/>
        <v>0.27203004130081243</v>
      </c>
      <c r="AB2767" s="9"/>
    </row>
    <row r="2768" spans="4:28" x14ac:dyDescent="0.3">
      <c r="D2768" s="34">
        <v>0.20108361834579791</v>
      </c>
      <c r="E2768" s="35">
        <v>66367141.095045865</v>
      </c>
      <c r="F2768" s="36">
        <v>13663706.239259761</v>
      </c>
      <c r="J2768" s="32">
        <f t="shared" si="301"/>
        <v>0.20108361834579791</v>
      </c>
      <c r="K2768" s="40">
        <f t="shared" si="302"/>
        <v>0.32330038537718214</v>
      </c>
      <c r="L2768" s="40">
        <f t="shared" si="303"/>
        <v>6.6561274449157215E-2</v>
      </c>
      <c r="M2768" s="41">
        <f t="shared" si="304"/>
        <v>0.59094527817213738</v>
      </c>
      <c r="N2768" s="52"/>
      <c r="O2768" s="52"/>
      <c r="P2768" s="52"/>
      <c r="T2768" s="44">
        <f t="shared" si="305"/>
        <v>0</v>
      </c>
      <c r="U2768" s="45">
        <f t="shared" si="306"/>
        <v>0</v>
      </c>
      <c r="V2768" s="48"/>
      <c r="W2768" s="48"/>
      <c r="X2768" s="48"/>
      <c r="Y2768" s="48"/>
      <c r="AA2768" s="49">
        <f t="shared" si="307"/>
        <v>0.35456716690328244</v>
      </c>
      <c r="AB2768" s="9"/>
    </row>
    <row r="2769" spans="4:28" x14ac:dyDescent="0.3">
      <c r="D2769" s="34">
        <v>0.21977111509512653</v>
      </c>
      <c r="E2769" s="35">
        <v>64449769.622332491</v>
      </c>
      <c r="F2769" s="36">
        <v>0</v>
      </c>
      <c r="J2769" s="32">
        <f t="shared" si="301"/>
        <v>0.21977111509512653</v>
      </c>
      <c r="K2769" s="40">
        <f t="shared" si="302"/>
        <v>0.31396011659640555</v>
      </c>
      <c r="L2769" s="40">
        <f t="shared" si="303"/>
        <v>0</v>
      </c>
      <c r="M2769" s="41">
        <f t="shared" si="304"/>
        <v>0.53373123169153214</v>
      </c>
      <c r="N2769" s="52"/>
      <c r="O2769" s="52"/>
      <c r="P2769" s="52"/>
      <c r="T2769" s="44">
        <f t="shared" si="305"/>
        <v>0</v>
      </c>
      <c r="U2769" s="45">
        <f t="shared" si="306"/>
        <v>0</v>
      </c>
      <c r="V2769" s="48"/>
      <c r="W2769" s="48"/>
      <c r="X2769" s="48"/>
      <c r="Y2769" s="48"/>
      <c r="AA2769" s="49">
        <f t="shared" si="307"/>
        <v>0.32023873901491928</v>
      </c>
      <c r="AB2769" s="9"/>
    </row>
    <row r="2770" spans="4:28" x14ac:dyDescent="0.3">
      <c r="D2770" s="34">
        <v>0.24830201020300455</v>
      </c>
      <c r="E2770" s="35">
        <v>96843224.992665738</v>
      </c>
      <c r="F2770" s="36">
        <v>0</v>
      </c>
      <c r="J2770" s="32">
        <f t="shared" si="301"/>
        <v>0.24830201020300455</v>
      </c>
      <c r="K2770" s="40">
        <f t="shared" si="302"/>
        <v>0.47176134823193638</v>
      </c>
      <c r="L2770" s="40">
        <f t="shared" si="303"/>
        <v>0</v>
      </c>
      <c r="M2770" s="41">
        <f t="shared" si="304"/>
        <v>0.72006335843494096</v>
      </c>
      <c r="N2770" s="52"/>
      <c r="O2770" s="52"/>
      <c r="P2770" s="52"/>
      <c r="T2770" s="44">
        <f t="shared" si="305"/>
        <v>0</v>
      </c>
      <c r="U2770" s="45">
        <f t="shared" si="306"/>
        <v>0</v>
      </c>
      <c r="V2770" s="48"/>
      <c r="W2770" s="48"/>
      <c r="X2770" s="48"/>
      <c r="Y2770" s="48"/>
      <c r="AA2770" s="49">
        <f t="shared" si="307"/>
        <v>0.43203801506096456</v>
      </c>
      <c r="AB2770" s="9"/>
    </row>
    <row r="2771" spans="4:28" x14ac:dyDescent="0.3">
      <c r="D2771" s="34">
        <v>0.2135227931495684</v>
      </c>
      <c r="E2771" s="35">
        <v>63297369.89140629</v>
      </c>
      <c r="F2771" s="36">
        <v>0</v>
      </c>
      <c r="J2771" s="32">
        <f t="shared" si="301"/>
        <v>0.2135227931495684</v>
      </c>
      <c r="K2771" s="40">
        <f t="shared" si="302"/>
        <v>0.30834632532907597</v>
      </c>
      <c r="L2771" s="40">
        <f t="shared" si="303"/>
        <v>0</v>
      </c>
      <c r="M2771" s="41">
        <f t="shared" si="304"/>
        <v>0.52186911847864437</v>
      </c>
      <c r="N2771" s="52"/>
      <c r="O2771" s="52"/>
      <c r="P2771" s="52"/>
      <c r="T2771" s="44">
        <f t="shared" si="305"/>
        <v>0</v>
      </c>
      <c r="U2771" s="45">
        <f t="shared" si="306"/>
        <v>0</v>
      </c>
      <c r="V2771" s="48"/>
      <c r="W2771" s="48"/>
      <c r="X2771" s="48"/>
      <c r="Y2771" s="48"/>
      <c r="AA2771" s="49">
        <f t="shared" si="307"/>
        <v>0.31312147108718663</v>
      </c>
      <c r="AB2771" s="9"/>
    </row>
    <row r="2772" spans="4:28" x14ac:dyDescent="0.3">
      <c r="D2772" s="34">
        <v>0.21104367297419316</v>
      </c>
      <c r="E2772" s="35">
        <v>45039056.36181502</v>
      </c>
      <c r="F2772" s="36">
        <v>2996555.8990957472</v>
      </c>
      <c r="J2772" s="32">
        <f t="shared" si="301"/>
        <v>0.21104367297419316</v>
      </c>
      <c r="K2772" s="40">
        <f t="shared" si="302"/>
        <v>0.21940291593917061</v>
      </c>
      <c r="L2772" s="40">
        <f t="shared" si="303"/>
        <v>1.4597399571491275E-2</v>
      </c>
      <c r="M2772" s="41">
        <f t="shared" si="304"/>
        <v>0.44504398848485499</v>
      </c>
      <c r="N2772" s="52"/>
      <c r="O2772" s="52"/>
      <c r="P2772" s="52"/>
      <c r="T2772" s="44">
        <f t="shared" si="305"/>
        <v>0</v>
      </c>
      <c r="U2772" s="45">
        <f t="shared" si="306"/>
        <v>0</v>
      </c>
      <c r="V2772" s="48"/>
      <c r="W2772" s="48"/>
      <c r="X2772" s="48"/>
      <c r="Y2772" s="48"/>
      <c r="AA2772" s="49">
        <f t="shared" si="307"/>
        <v>0.26702639309091297</v>
      </c>
      <c r="AB2772" s="9"/>
    </row>
    <row r="2773" spans="4:28" x14ac:dyDescent="0.3">
      <c r="D2773" s="34">
        <v>0.22270362039635719</v>
      </c>
      <c r="E2773" s="35">
        <v>57550434.839402765</v>
      </c>
      <c r="F2773" s="36">
        <v>17962980.256059166</v>
      </c>
      <c r="J2773" s="32">
        <f t="shared" si="301"/>
        <v>0.22270362039635719</v>
      </c>
      <c r="K2773" s="40">
        <f t="shared" si="302"/>
        <v>0.28035074971147456</v>
      </c>
      <c r="L2773" s="40">
        <f t="shared" si="303"/>
        <v>8.7504725131819061E-2</v>
      </c>
      <c r="M2773" s="41">
        <f t="shared" si="304"/>
        <v>0.59055909523965078</v>
      </c>
      <c r="N2773" s="52"/>
      <c r="O2773" s="52"/>
      <c r="P2773" s="52"/>
      <c r="T2773" s="44">
        <f t="shared" si="305"/>
        <v>0</v>
      </c>
      <c r="U2773" s="45">
        <f t="shared" si="306"/>
        <v>0</v>
      </c>
      <c r="V2773" s="48"/>
      <c r="W2773" s="48"/>
      <c r="X2773" s="48"/>
      <c r="Y2773" s="48"/>
      <c r="AA2773" s="49">
        <f t="shared" si="307"/>
        <v>0.35433545714379044</v>
      </c>
      <c r="AB2773" s="9"/>
    </row>
    <row r="2774" spans="4:28" x14ac:dyDescent="0.3">
      <c r="D2774" s="34">
        <v>0.22481849421123634</v>
      </c>
      <c r="E2774" s="35">
        <v>70112053.12424852</v>
      </c>
      <c r="F2774" s="36">
        <v>40393454.092569761</v>
      </c>
      <c r="J2774" s="32">
        <f t="shared" si="301"/>
        <v>0.22481849421123634</v>
      </c>
      <c r="K2774" s="40">
        <f t="shared" si="302"/>
        <v>0.34154332129800097</v>
      </c>
      <c r="L2774" s="40">
        <f t="shared" si="303"/>
        <v>0.19677236444675111</v>
      </c>
      <c r="M2774" s="41">
        <f t="shared" si="304"/>
        <v>0.76313417995598853</v>
      </c>
      <c r="N2774" s="52"/>
      <c r="O2774" s="52"/>
      <c r="P2774" s="52"/>
      <c r="T2774" s="44">
        <f t="shared" si="305"/>
        <v>1.3134179955988534E-2</v>
      </c>
      <c r="U2774" s="45">
        <f t="shared" si="306"/>
        <v>0</v>
      </c>
      <c r="V2774" s="48"/>
      <c r="W2774" s="48"/>
      <c r="X2774" s="48"/>
      <c r="Y2774" s="48"/>
      <c r="AA2774" s="49">
        <f t="shared" si="307"/>
        <v>0.45788050797359309</v>
      </c>
      <c r="AB2774" s="9"/>
    </row>
    <row r="2775" spans="4:28" x14ac:dyDescent="0.3">
      <c r="D2775" s="34">
        <v>0.21502608846020493</v>
      </c>
      <c r="E2775" s="35">
        <v>66874741.938882932</v>
      </c>
      <c r="F2775" s="36">
        <v>0</v>
      </c>
      <c r="J2775" s="32">
        <f t="shared" si="301"/>
        <v>0.21502608846020493</v>
      </c>
      <c r="K2775" s="40">
        <f t="shared" si="302"/>
        <v>0.32577310825965922</v>
      </c>
      <c r="L2775" s="40">
        <f t="shared" si="303"/>
        <v>0</v>
      </c>
      <c r="M2775" s="41">
        <f t="shared" si="304"/>
        <v>0.54079919671986421</v>
      </c>
      <c r="N2775" s="52"/>
      <c r="O2775" s="52"/>
      <c r="P2775" s="52"/>
      <c r="T2775" s="44">
        <f t="shared" si="305"/>
        <v>0</v>
      </c>
      <c r="U2775" s="45">
        <f t="shared" si="306"/>
        <v>0</v>
      </c>
      <c r="V2775" s="48"/>
      <c r="W2775" s="48"/>
      <c r="X2775" s="48"/>
      <c r="Y2775" s="48"/>
      <c r="AA2775" s="49">
        <f t="shared" si="307"/>
        <v>0.32447951803191849</v>
      </c>
      <c r="AB2775" s="9"/>
    </row>
    <row r="2776" spans="4:28" x14ac:dyDescent="0.3">
      <c r="D2776" s="34">
        <v>0.24632676247552174</v>
      </c>
      <c r="E2776" s="35">
        <v>64094873.627120614</v>
      </c>
      <c r="F2776" s="36">
        <v>93341528.621842429</v>
      </c>
      <c r="J2776" s="32">
        <f t="shared" si="301"/>
        <v>0.24632676247552174</v>
      </c>
      <c r="K2776" s="40">
        <f t="shared" si="302"/>
        <v>0.31223127894982833</v>
      </c>
      <c r="L2776" s="40">
        <f t="shared" si="303"/>
        <v>0.45470321121591289</v>
      </c>
      <c r="M2776" s="41">
        <f t="shared" si="304"/>
        <v>1.013261252641263</v>
      </c>
      <c r="N2776" s="52"/>
      <c r="O2776" s="52"/>
      <c r="P2776" s="52"/>
      <c r="T2776" s="44">
        <f t="shared" si="305"/>
        <v>0.26326125264126299</v>
      </c>
      <c r="U2776" s="45">
        <f t="shared" si="306"/>
        <v>0.21326125264126294</v>
      </c>
      <c r="V2776" s="48"/>
      <c r="W2776" s="48"/>
      <c r="X2776" s="48"/>
      <c r="Y2776" s="48"/>
      <c r="AA2776" s="49">
        <f t="shared" si="307"/>
        <v>0.60795675158475782</v>
      </c>
      <c r="AB2776" s="9"/>
    </row>
    <row r="2777" spans="4:28" x14ac:dyDescent="0.3">
      <c r="D2777" s="34">
        <v>0.21190931201109442</v>
      </c>
      <c r="E2777" s="35">
        <v>53318474.632270426</v>
      </c>
      <c r="F2777" s="36">
        <v>348243.29006215546</v>
      </c>
      <c r="J2777" s="32">
        <f t="shared" si="301"/>
        <v>0.21190931201109442</v>
      </c>
      <c r="K2777" s="40">
        <f t="shared" si="302"/>
        <v>0.25973521100825753</v>
      </c>
      <c r="L2777" s="40">
        <f t="shared" si="303"/>
        <v>1.6964297094080646E-3</v>
      </c>
      <c r="M2777" s="41">
        <f t="shared" si="304"/>
        <v>0.47334095272876003</v>
      </c>
      <c r="N2777" s="52"/>
      <c r="O2777" s="52"/>
      <c r="P2777" s="52"/>
      <c r="T2777" s="44">
        <f t="shared" si="305"/>
        <v>0</v>
      </c>
      <c r="U2777" s="45">
        <f t="shared" si="306"/>
        <v>0</v>
      </c>
      <c r="V2777" s="48"/>
      <c r="W2777" s="48"/>
      <c r="X2777" s="48"/>
      <c r="Y2777" s="48"/>
      <c r="AA2777" s="49">
        <f t="shared" si="307"/>
        <v>0.28400457163725601</v>
      </c>
      <c r="AB2777" s="9"/>
    </row>
    <row r="2778" spans="4:28" x14ac:dyDescent="0.3">
      <c r="D2778" s="34">
        <v>0.24912813747959911</v>
      </c>
      <c r="E2778" s="35">
        <v>58378470.427347928</v>
      </c>
      <c r="F2778" s="36">
        <v>12311822.838856526</v>
      </c>
      <c r="J2778" s="32">
        <f t="shared" si="301"/>
        <v>0.24912813747959911</v>
      </c>
      <c r="K2778" s="40">
        <f t="shared" si="302"/>
        <v>0.28438443596451518</v>
      </c>
      <c r="L2778" s="40">
        <f t="shared" si="303"/>
        <v>5.997571995450976E-2</v>
      </c>
      <c r="M2778" s="41">
        <f t="shared" si="304"/>
        <v>0.59348829339862408</v>
      </c>
      <c r="N2778" s="52"/>
      <c r="O2778" s="52"/>
      <c r="P2778" s="52"/>
      <c r="T2778" s="44">
        <f t="shared" si="305"/>
        <v>0</v>
      </c>
      <c r="U2778" s="45">
        <f t="shared" si="306"/>
        <v>0</v>
      </c>
      <c r="V2778" s="48"/>
      <c r="W2778" s="48"/>
      <c r="X2778" s="48"/>
      <c r="Y2778" s="48"/>
      <c r="AA2778" s="49">
        <f t="shared" si="307"/>
        <v>0.35609297603917445</v>
      </c>
      <c r="AB2778" s="9"/>
    </row>
    <row r="2779" spans="4:28" x14ac:dyDescent="0.3">
      <c r="D2779" s="34">
        <v>0.21474932573286185</v>
      </c>
      <c r="E2779" s="35">
        <v>34380992.882680334</v>
      </c>
      <c r="F2779" s="36">
        <v>0</v>
      </c>
      <c r="J2779" s="32">
        <f t="shared" si="301"/>
        <v>0.21474932573286185</v>
      </c>
      <c r="K2779" s="40">
        <f t="shared" si="302"/>
        <v>0.16748330672707615</v>
      </c>
      <c r="L2779" s="40">
        <f t="shared" si="303"/>
        <v>0</v>
      </c>
      <c r="M2779" s="41">
        <f t="shared" si="304"/>
        <v>0.38223263245993799</v>
      </c>
      <c r="N2779" s="52"/>
      <c r="O2779" s="52"/>
      <c r="P2779" s="52"/>
      <c r="T2779" s="44">
        <f t="shared" si="305"/>
        <v>0</v>
      </c>
      <c r="U2779" s="45">
        <f t="shared" si="306"/>
        <v>0</v>
      </c>
      <c r="V2779" s="48"/>
      <c r="W2779" s="48"/>
      <c r="X2779" s="48"/>
      <c r="Y2779" s="48"/>
      <c r="AA2779" s="49">
        <f t="shared" si="307"/>
        <v>0.22933957947596278</v>
      </c>
      <c r="AB2779" s="9"/>
    </row>
    <row r="2780" spans="4:28" x14ac:dyDescent="0.3">
      <c r="D2780" s="34">
        <v>0.22367726376275007</v>
      </c>
      <c r="E2780" s="35">
        <v>71505774.607206926</v>
      </c>
      <c r="F2780" s="36">
        <v>2750588.7584168864</v>
      </c>
      <c r="J2780" s="32">
        <f t="shared" si="301"/>
        <v>0.22367726376275007</v>
      </c>
      <c r="K2780" s="40">
        <f t="shared" si="302"/>
        <v>0.34833268550917901</v>
      </c>
      <c r="L2780" s="40">
        <f t="shared" si="303"/>
        <v>1.3399197116789859E-2</v>
      </c>
      <c r="M2780" s="41">
        <f t="shared" si="304"/>
        <v>0.58540914638871888</v>
      </c>
      <c r="N2780" s="52"/>
      <c r="O2780" s="52"/>
      <c r="P2780" s="52"/>
      <c r="T2780" s="44">
        <f t="shared" si="305"/>
        <v>0</v>
      </c>
      <c r="U2780" s="45">
        <f t="shared" si="306"/>
        <v>0</v>
      </c>
      <c r="V2780" s="48"/>
      <c r="W2780" s="48"/>
      <c r="X2780" s="48"/>
      <c r="Y2780" s="48"/>
      <c r="AA2780" s="49">
        <f t="shared" si="307"/>
        <v>0.35124548783323134</v>
      </c>
      <c r="AB2780" s="9"/>
    </row>
    <row r="2781" spans="4:28" x14ac:dyDescent="0.3">
      <c r="D2781" s="34">
        <v>0.19164590155728747</v>
      </c>
      <c r="E2781" s="35">
        <v>66165465.451873749</v>
      </c>
      <c r="F2781" s="36">
        <v>21683814.799520001</v>
      </c>
      <c r="J2781" s="32">
        <f t="shared" si="301"/>
        <v>0.19164590155728747</v>
      </c>
      <c r="K2781" s="40">
        <f t="shared" si="302"/>
        <v>0.32231794418591009</v>
      </c>
      <c r="L2781" s="40">
        <f t="shared" si="303"/>
        <v>0.10563037017207855</v>
      </c>
      <c r="M2781" s="41">
        <f t="shared" si="304"/>
        <v>0.61959421591527608</v>
      </c>
      <c r="N2781" s="52"/>
      <c r="O2781" s="52"/>
      <c r="P2781" s="52"/>
      <c r="T2781" s="44">
        <f t="shared" si="305"/>
        <v>0</v>
      </c>
      <c r="U2781" s="45">
        <f t="shared" si="306"/>
        <v>0</v>
      </c>
      <c r="V2781" s="48"/>
      <c r="W2781" s="48"/>
      <c r="X2781" s="48"/>
      <c r="Y2781" s="48"/>
      <c r="AA2781" s="49">
        <f t="shared" si="307"/>
        <v>0.37175652954916566</v>
      </c>
      <c r="AB2781" s="9"/>
    </row>
    <row r="2782" spans="4:28" x14ac:dyDescent="0.3">
      <c r="D2782" s="34">
        <v>0.20726020382240479</v>
      </c>
      <c r="E2782" s="35">
        <v>65521515.086872965</v>
      </c>
      <c r="F2782" s="36">
        <v>0</v>
      </c>
      <c r="J2782" s="32">
        <f t="shared" si="301"/>
        <v>0.20726020382240479</v>
      </c>
      <c r="K2782" s="40">
        <f t="shared" si="302"/>
        <v>0.31918100928509258</v>
      </c>
      <c r="L2782" s="40">
        <f t="shared" si="303"/>
        <v>0</v>
      </c>
      <c r="M2782" s="41">
        <f t="shared" si="304"/>
        <v>0.52644121310749736</v>
      </c>
      <c r="N2782" s="52"/>
      <c r="O2782" s="52"/>
      <c r="P2782" s="52"/>
      <c r="T2782" s="44">
        <f t="shared" si="305"/>
        <v>0</v>
      </c>
      <c r="U2782" s="45">
        <f t="shared" si="306"/>
        <v>0</v>
      </c>
      <c r="V2782" s="48"/>
      <c r="W2782" s="48"/>
      <c r="X2782" s="48"/>
      <c r="Y2782" s="48"/>
      <c r="AA2782" s="49">
        <f t="shared" si="307"/>
        <v>0.31586472786449843</v>
      </c>
      <c r="AB2782" s="9"/>
    </row>
    <row r="2783" spans="4:28" x14ac:dyDescent="0.3">
      <c r="D2783" s="34">
        <v>0.20370645478371657</v>
      </c>
      <c r="E2783" s="35">
        <v>154124427.27608496</v>
      </c>
      <c r="F2783" s="36">
        <v>0</v>
      </c>
      <c r="J2783" s="32">
        <f t="shared" si="301"/>
        <v>0.20370645478371657</v>
      </c>
      <c r="K2783" s="40">
        <f t="shared" si="302"/>
        <v>0.75080056052188926</v>
      </c>
      <c r="L2783" s="40">
        <f t="shared" si="303"/>
        <v>0</v>
      </c>
      <c r="M2783" s="41">
        <f t="shared" si="304"/>
        <v>0.95450701530560589</v>
      </c>
      <c r="N2783" s="52"/>
      <c r="O2783" s="52"/>
      <c r="P2783" s="52"/>
      <c r="T2783" s="44">
        <f t="shared" si="305"/>
        <v>0.20450701530560589</v>
      </c>
      <c r="U2783" s="45">
        <f t="shared" si="306"/>
        <v>0.15450701530560584</v>
      </c>
      <c r="V2783" s="48"/>
      <c r="W2783" s="48"/>
      <c r="X2783" s="48"/>
      <c r="Y2783" s="48"/>
      <c r="AA2783" s="49">
        <f t="shared" si="307"/>
        <v>0.57270420918336351</v>
      </c>
      <c r="AB2783" s="9"/>
    </row>
    <row r="2784" spans="4:28" x14ac:dyDescent="0.3">
      <c r="D2784" s="34">
        <v>0.25070705130875004</v>
      </c>
      <c r="E2784" s="35">
        <v>53561601.198036522</v>
      </c>
      <c r="F2784" s="36">
        <v>0</v>
      </c>
      <c r="J2784" s="32">
        <f t="shared" si="301"/>
        <v>0.25070705130875004</v>
      </c>
      <c r="K2784" s="40">
        <f t="shared" si="302"/>
        <v>0.2609195759079756</v>
      </c>
      <c r="L2784" s="40">
        <f t="shared" si="303"/>
        <v>0</v>
      </c>
      <c r="M2784" s="41">
        <f t="shared" si="304"/>
        <v>0.51162662721672558</v>
      </c>
      <c r="N2784" s="52"/>
      <c r="O2784" s="52"/>
      <c r="P2784" s="52"/>
      <c r="T2784" s="44">
        <f t="shared" si="305"/>
        <v>0</v>
      </c>
      <c r="U2784" s="45">
        <f t="shared" si="306"/>
        <v>0</v>
      </c>
      <c r="V2784" s="48"/>
      <c r="W2784" s="48"/>
      <c r="X2784" s="48"/>
      <c r="Y2784" s="48"/>
      <c r="AA2784" s="49">
        <f t="shared" si="307"/>
        <v>0.30697597633003532</v>
      </c>
      <c r="AB2784" s="9"/>
    </row>
    <row r="2785" spans="4:28" x14ac:dyDescent="0.3">
      <c r="D2785" s="34">
        <v>0.2118280344878116</v>
      </c>
      <c r="E2785" s="35">
        <v>61384541.47654029</v>
      </c>
      <c r="F2785" s="36">
        <v>45157738.433586888</v>
      </c>
      <c r="J2785" s="32">
        <f t="shared" si="301"/>
        <v>0.2118280344878116</v>
      </c>
      <c r="K2785" s="40">
        <f t="shared" si="302"/>
        <v>0.29902818756567656</v>
      </c>
      <c r="L2785" s="40">
        <f t="shared" si="303"/>
        <v>0.21998106287917901</v>
      </c>
      <c r="M2785" s="41">
        <f t="shared" si="304"/>
        <v>0.7308372849326672</v>
      </c>
      <c r="N2785" s="52"/>
      <c r="O2785" s="52"/>
      <c r="P2785" s="52"/>
      <c r="T2785" s="44">
        <f t="shared" si="305"/>
        <v>0</v>
      </c>
      <c r="U2785" s="45">
        <f t="shared" si="306"/>
        <v>0</v>
      </c>
      <c r="V2785" s="48"/>
      <c r="W2785" s="48"/>
      <c r="X2785" s="48"/>
      <c r="Y2785" s="48"/>
      <c r="AA2785" s="49">
        <f t="shared" si="307"/>
        <v>0.43850237095960032</v>
      </c>
      <c r="AB2785" s="9"/>
    </row>
    <row r="2786" spans="4:28" x14ac:dyDescent="0.3">
      <c r="D2786" s="34">
        <v>0.20593329609489</v>
      </c>
      <c r="E2786" s="35">
        <v>94962219.703166187</v>
      </c>
      <c r="F2786" s="36">
        <v>0</v>
      </c>
      <c r="J2786" s="32">
        <f t="shared" si="301"/>
        <v>0.20593329609489</v>
      </c>
      <c r="K2786" s="40">
        <f t="shared" si="302"/>
        <v>0.46259823339893785</v>
      </c>
      <c r="L2786" s="40">
        <f t="shared" si="303"/>
        <v>0</v>
      </c>
      <c r="M2786" s="41">
        <f t="shared" si="304"/>
        <v>0.66853152949382788</v>
      </c>
      <c r="N2786" s="52"/>
      <c r="O2786" s="52"/>
      <c r="P2786" s="52"/>
      <c r="T2786" s="44">
        <f t="shared" si="305"/>
        <v>0</v>
      </c>
      <c r="U2786" s="45">
        <f t="shared" si="306"/>
        <v>0</v>
      </c>
      <c r="V2786" s="48"/>
      <c r="W2786" s="48"/>
      <c r="X2786" s="48"/>
      <c r="Y2786" s="48"/>
      <c r="AA2786" s="49">
        <f t="shared" si="307"/>
        <v>0.40111891769629671</v>
      </c>
      <c r="AB2786" s="9"/>
    </row>
    <row r="2787" spans="4:28" x14ac:dyDescent="0.3">
      <c r="D2787" s="34">
        <v>0.22980328778791315</v>
      </c>
      <c r="E2787" s="35">
        <v>213533886.0807234</v>
      </c>
      <c r="F2787" s="36">
        <v>0</v>
      </c>
      <c r="J2787" s="32">
        <f t="shared" si="301"/>
        <v>0.22980328778791315</v>
      </c>
      <c r="K2787" s="40">
        <f t="shared" si="302"/>
        <v>1.0402073454108529</v>
      </c>
      <c r="L2787" s="40">
        <f t="shared" si="303"/>
        <v>0</v>
      </c>
      <c r="M2787" s="41">
        <f t="shared" si="304"/>
        <v>1.2700106331987659</v>
      </c>
      <c r="N2787" s="52"/>
      <c r="O2787" s="52"/>
      <c r="P2787" s="52"/>
      <c r="T2787" s="44">
        <f t="shared" si="305"/>
        <v>0.52001063319876595</v>
      </c>
      <c r="U2787" s="45">
        <f t="shared" si="306"/>
        <v>0.4700106331987659</v>
      </c>
      <c r="V2787" s="48"/>
      <c r="W2787" s="48"/>
      <c r="X2787" s="48"/>
      <c r="Y2787" s="48"/>
      <c r="AA2787" s="49">
        <f t="shared" si="307"/>
        <v>0.76200637991925957</v>
      </c>
      <c r="AB2787" s="9"/>
    </row>
    <row r="2788" spans="4:28" x14ac:dyDescent="0.3">
      <c r="D2788" s="34">
        <v>0.20484447560962082</v>
      </c>
      <c r="E2788" s="35">
        <v>88273877.209311545</v>
      </c>
      <c r="F2788" s="36">
        <v>0</v>
      </c>
      <c r="J2788" s="32">
        <f t="shared" si="301"/>
        <v>0.20484447560962082</v>
      </c>
      <c r="K2788" s="40">
        <f t="shared" si="302"/>
        <v>0.43001669274313276</v>
      </c>
      <c r="L2788" s="40">
        <f t="shared" si="303"/>
        <v>0</v>
      </c>
      <c r="M2788" s="41">
        <f t="shared" si="304"/>
        <v>0.63486116835275364</v>
      </c>
      <c r="N2788" s="52"/>
      <c r="O2788" s="52"/>
      <c r="P2788" s="52"/>
      <c r="T2788" s="44">
        <f t="shared" si="305"/>
        <v>0</v>
      </c>
      <c r="U2788" s="45">
        <f t="shared" si="306"/>
        <v>0</v>
      </c>
      <c r="V2788" s="48"/>
      <c r="W2788" s="48"/>
      <c r="X2788" s="48"/>
      <c r="Y2788" s="48"/>
      <c r="AA2788" s="49">
        <f t="shared" si="307"/>
        <v>0.38091670101165215</v>
      </c>
      <c r="AB2788" s="9"/>
    </row>
    <row r="2789" spans="4:28" x14ac:dyDescent="0.3">
      <c r="D2789" s="34">
        <v>0.2276729249994385</v>
      </c>
      <c r="E2789" s="35">
        <v>67953798.842375889</v>
      </c>
      <c r="F2789" s="36">
        <v>0</v>
      </c>
      <c r="J2789" s="32">
        <f t="shared" si="301"/>
        <v>0.2276729249994385</v>
      </c>
      <c r="K2789" s="40">
        <f t="shared" si="302"/>
        <v>0.33102961783634227</v>
      </c>
      <c r="L2789" s="40">
        <f t="shared" si="303"/>
        <v>0</v>
      </c>
      <c r="M2789" s="41">
        <f t="shared" si="304"/>
        <v>0.5587025428357808</v>
      </c>
      <c r="N2789" s="52"/>
      <c r="O2789" s="52"/>
      <c r="P2789" s="52"/>
      <c r="T2789" s="44">
        <f t="shared" si="305"/>
        <v>0</v>
      </c>
      <c r="U2789" s="45">
        <f t="shared" si="306"/>
        <v>0</v>
      </c>
      <c r="V2789" s="48"/>
      <c r="W2789" s="48"/>
      <c r="X2789" s="48"/>
      <c r="Y2789" s="48"/>
      <c r="AA2789" s="49">
        <f t="shared" si="307"/>
        <v>0.33522152570146846</v>
      </c>
      <c r="AB2789" s="9"/>
    </row>
    <row r="2790" spans="4:28" x14ac:dyDescent="0.3">
      <c r="D2790" s="34">
        <v>0.23068160990872341</v>
      </c>
      <c r="E2790" s="35">
        <v>66903395.102978535</v>
      </c>
      <c r="F2790" s="36">
        <v>0</v>
      </c>
      <c r="J2790" s="32">
        <f t="shared" si="301"/>
        <v>0.23068160990872341</v>
      </c>
      <c r="K2790" s="40">
        <f t="shared" si="302"/>
        <v>0.32591268906488208</v>
      </c>
      <c r="L2790" s="40">
        <f t="shared" si="303"/>
        <v>0</v>
      </c>
      <c r="M2790" s="41">
        <f t="shared" si="304"/>
        <v>0.55659429897360546</v>
      </c>
      <c r="N2790" s="52"/>
      <c r="O2790" s="52"/>
      <c r="P2790" s="52"/>
      <c r="T2790" s="44">
        <f t="shared" si="305"/>
        <v>0</v>
      </c>
      <c r="U2790" s="45">
        <f t="shared" si="306"/>
        <v>0</v>
      </c>
      <c r="V2790" s="48"/>
      <c r="W2790" s="48"/>
      <c r="X2790" s="48"/>
      <c r="Y2790" s="48"/>
      <c r="AA2790" s="49">
        <f t="shared" si="307"/>
        <v>0.33395657938416329</v>
      </c>
      <c r="AB2790" s="9"/>
    </row>
    <row r="2791" spans="4:28" x14ac:dyDescent="0.3">
      <c r="D2791" s="34">
        <v>0.21866826178115431</v>
      </c>
      <c r="E2791" s="35">
        <v>68659344.883638248</v>
      </c>
      <c r="F2791" s="36">
        <v>1218270.4990653237</v>
      </c>
      <c r="J2791" s="32">
        <f t="shared" si="301"/>
        <v>0.21866826178115431</v>
      </c>
      <c r="K2791" s="40">
        <f t="shared" si="302"/>
        <v>0.33446660944510831</v>
      </c>
      <c r="L2791" s="40">
        <f t="shared" si="303"/>
        <v>5.9346736252719546E-3</v>
      </c>
      <c r="M2791" s="41">
        <f t="shared" si="304"/>
        <v>0.55906954485153459</v>
      </c>
      <c r="N2791" s="52"/>
      <c r="O2791" s="52"/>
      <c r="P2791" s="52"/>
      <c r="T2791" s="44">
        <f t="shared" si="305"/>
        <v>0</v>
      </c>
      <c r="U2791" s="45">
        <f t="shared" si="306"/>
        <v>0</v>
      </c>
      <c r="V2791" s="48"/>
      <c r="W2791" s="48"/>
      <c r="X2791" s="48"/>
      <c r="Y2791" s="48"/>
      <c r="AA2791" s="49">
        <f t="shared" si="307"/>
        <v>0.33544172691092072</v>
      </c>
      <c r="AB2791" s="9"/>
    </row>
    <row r="2792" spans="4:28" x14ac:dyDescent="0.3">
      <c r="D2792" s="34">
        <v>0.20876559613150675</v>
      </c>
      <c r="E2792" s="35">
        <v>50189142.427317068</v>
      </c>
      <c r="F2792" s="36">
        <v>0</v>
      </c>
      <c r="J2792" s="32">
        <f t="shared" si="301"/>
        <v>0.20876559613150675</v>
      </c>
      <c r="K2792" s="40">
        <f t="shared" si="302"/>
        <v>0.24449100595223819</v>
      </c>
      <c r="L2792" s="40">
        <f t="shared" si="303"/>
        <v>0</v>
      </c>
      <c r="M2792" s="41">
        <f t="shared" si="304"/>
        <v>0.45325660208374496</v>
      </c>
      <c r="N2792" s="52"/>
      <c r="O2792" s="52"/>
      <c r="P2792" s="52"/>
      <c r="T2792" s="44">
        <f t="shared" si="305"/>
        <v>0</v>
      </c>
      <c r="U2792" s="45">
        <f t="shared" si="306"/>
        <v>0</v>
      </c>
      <c r="V2792" s="48"/>
      <c r="W2792" s="48"/>
      <c r="X2792" s="48"/>
      <c r="Y2792" s="48"/>
      <c r="AA2792" s="49">
        <f t="shared" si="307"/>
        <v>0.27195396125024696</v>
      </c>
      <c r="AB2792" s="9"/>
    </row>
    <row r="2793" spans="4:28" x14ac:dyDescent="0.3">
      <c r="D2793" s="34">
        <v>0.24763977369875659</v>
      </c>
      <c r="E2793" s="35">
        <v>41066407.954598948</v>
      </c>
      <c r="F2793" s="36">
        <v>0</v>
      </c>
      <c r="J2793" s="32">
        <f t="shared" si="301"/>
        <v>0.24763977369875659</v>
      </c>
      <c r="K2793" s="40">
        <f t="shared" si="302"/>
        <v>0.2000505867619706</v>
      </c>
      <c r="L2793" s="40">
        <f t="shared" si="303"/>
        <v>0</v>
      </c>
      <c r="M2793" s="41">
        <f t="shared" si="304"/>
        <v>0.44769036046072719</v>
      </c>
      <c r="N2793" s="52"/>
      <c r="O2793" s="52"/>
      <c r="P2793" s="52"/>
      <c r="T2793" s="44">
        <f t="shared" si="305"/>
        <v>0</v>
      </c>
      <c r="U2793" s="45">
        <f t="shared" si="306"/>
        <v>0</v>
      </c>
      <c r="V2793" s="48"/>
      <c r="W2793" s="48"/>
      <c r="X2793" s="48"/>
      <c r="Y2793" s="48"/>
      <c r="AA2793" s="49">
        <f t="shared" si="307"/>
        <v>0.26861421627643628</v>
      </c>
      <c r="AB2793" s="9"/>
    </row>
    <row r="2794" spans="4:28" x14ac:dyDescent="0.3">
      <c r="D2794" s="34">
        <v>0.22072621474692841</v>
      </c>
      <c r="E2794" s="35">
        <v>52921943.123908676</v>
      </c>
      <c r="F2794" s="36">
        <v>0</v>
      </c>
      <c r="J2794" s="32">
        <f t="shared" si="301"/>
        <v>0.22072621474692841</v>
      </c>
      <c r="K2794" s="40">
        <f t="shared" si="302"/>
        <v>0.25780355044020697</v>
      </c>
      <c r="L2794" s="40">
        <f t="shared" si="303"/>
        <v>0</v>
      </c>
      <c r="M2794" s="41">
        <f t="shared" si="304"/>
        <v>0.47852976518713541</v>
      </c>
      <c r="N2794" s="52"/>
      <c r="O2794" s="52"/>
      <c r="P2794" s="52"/>
      <c r="T2794" s="44">
        <f t="shared" si="305"/>
        <v>0</v>
      </c>
      <c r="U2794" s="45">
        <f t="shared" si="306"/>
        <v>0</v>
      </c>
      <c r="V2794" s="48"/>
      <c r="W2794" s="48"/>
      <c r="X2794" s="48"/>
      <c r="Y2794" s="48"/>
      <c r="AA2794" s="49">
        <f t="shared" si="307"/>
        <v>0.28711785911228122</v>
      </c>
      <c r="AB2794" s="9"/>
    </row>
    <row r="2795" spans="4:28" x14ac:dyDescent="0.3">
      <c r="D2795" s="34">
        <v>0.20204920365060933</v>
      </c>
      <c r="E2795" s="35">
        <v>73063603.25172627</v>
      </c>
      <c r="F2795" s="36">
        <v>54035714.532150663</v>
      </c>
      <c r="J2795" s="32">
        <f t="shared" si="301"/>
        <v>0.20204920365060933</v>
      </c>
      <c r="K2795" s="40">
        <f t="shared" si="302"/>
        <v>0.35592148009660046</v>
      </c>
      <c r="L2795" s="40">
        <f t="shared" si="303"/>
        <v>0.26322916799078122</v>
      </c>
      <c r="M2795" s="41">
        <f t="shared" si="304"/>
        <v>0.82119985173799104</v>
      </c>
      <c r="N2795" s="52"/>
      <c r="O2795" s="52"/>
      <c r="P2795" s="52"/>
      <c r="T2795" s="44">
        <f t="shared" si="305"/>
        <v>7.1199851737991038E-2</v>
      </c>
      <c r="U2795" s="45">
        <f t="shared" si="306"/>
        <v>2.1199851737990993E-2</v>
      </c>
      <c r="V2795" s="48"/>
      <c r="W2795" s="48"/>
      <c r="X2795" s="48"/>
      <c r="Y2795" s="48"/>
      <c r="AA2795" s="49">
        <f t="shared" si="307"/>
        <v>0.49271991104279461</v>
      </c>
      <c r="AB2795" s="9"/>
    </row>
    <row r="2796" spans="4:28" x14ac:dyDescent="0.3">
      <c r="D2796" s="34">
        <v>0.21601191406363285</v>
      </c>
      <c r="E2796" s="35">
        <v>66605272.099754602</v>
      </c>
      <c r="F2796" s="36">
        <v>0</v>
      </c>
      <c r="J2796" s="32">
        <f t="shared" si="301"/>
        <v>0.21601191406363285</v>
      </c>
      <c r="K2796" s="40">
        <f t="shared" si="302"/>
        <v>0.32446041493883421</v>
      </c>
      <c r="L2796" s="40">
        <f t="shared" si="303"/>
        <v>0</v>
      </c>
      <c r="M2796" s="41">
        <f t="shared" si="304"/>
        <v>0.54047232900246711</v>
      </c>
      <c r="N2796" s="52"/>
      <c r="O2796" s="52"/>
      <c r="P2796" s="52"/>
      <c r="T2796" s="44">
        <f t="shared" si="305"/>
        <v>0</v>
      </c>
      <c r="U2796" s="45">
        <f t="shared" si="306"/>
        <v>0</v>
      </c>
      <c r="V2796" s="48"/>
      <c r="W2796" s="48"/>
      <c r="X2796" s="48"/>
      <c r="Y2796" s="48"/>
      <c r="AA2796" s="49">
        <f t="shared" si="307"/>
        <v>0.32428339740148027</v>
      </c>
      <c r="AB2796" s="9"/>
    </row>
    <row r="2797" spans="4:28" x14ac:dyDescent="0.3">
      <c r="D2797" s="34">
        <v>0.24951606946879598</v>
      </c>
      <c r="E2797" s="35">
        <v>54876286.508000553</v>
      </c>
      <c r="F2797" s="36">
        <v>1483373.2699305476</v>
      </c>
      <c r="J2797" s="32">
        <f t="shared" si="301"/>
        <v>0.24951606946879598</v>
      </c>
      <c r="K2797" s="40">
        <f t="shared" si="302"/>
        <v>0.26732392390832693</v>
      </c>
      <c r="L2797" s="40">
        <f t="shared" si="303"/>
        <v>7.2260932430394517E-3</v>
      </c>
      <c r="M2797" s="41">
        <f t="shared" si="304"/>
        <v>0.52406608662016241</v>
      </c>
      <c r="N2797" s="52"/>
      <c r="O2797" s="52"/>
      <c r="P2797" s="52"/>
      <c r="T2797" s="44">
        <f t="shared" si="305"/>
        <v>0</v>
      </c>
      <c r="U2797" s="45">
        <f t="shared" si="306"/>
        <v>0</v>
      </c>
      <c r="V2797" s="48"/>
      <c r="W2797" s="48"/>
      <c r="X2797" s="48"/>
      <c r="Y2797" s="48"/>
      <c r="AA2797" s="49">
        <f t="shared" si="307"/>
        <v>0.31443965197209744</v>
      </c>
      <c r="AB2797" s="9"/>
    </row>
    <row r="2798" spans="4:28" x14ac:dyDescent="0.3">
      <c r="D2798" s="34">
        <v>0.21575838862144475</v>
      </c>
      <c r="E2798" s="35">
        <v>72155740.745404065</v>
      </c>
      <c r="F2798" s="36">
        <v>0</v>
      </c>
      <c r="J2798" s="32">
        <f t="shared" si="301"/>
        <v>0.21575838862144475</v>
      </c>
      <c r="K2798" s="40">
        <f t="shared" si="302"/>
        <v>0.35149892560170187</v>
      </c>
      <c r="L2798" s="40">
        <f t="shared" si="303"/>
        <v>0</v>
      </c>
      <c r="M2798" s="41">
        <f t="shared" si="304"/>
        <v>0.56725731422314662</v>
      </c>
      <c r="N2798" s="52"/>
      <c r="O2798" s="52"/>
      <c r="P2798" s="52"/>
      <c r="T2798" s="44">
        <f t="shared" si="305"/>
        <v>0</v>
      </c>
      <c r="U2798" s="45">
        <f t="shared" si="306"/>
        <v>0</v>
      </c>
      <c r="V2798" s="48"/>
      <c r="W2798" s="48"/>
      <c r="X2798" s="48"/>
      <c r="Y2798" s="48"/>
      <c r="AA2798" s="49">
        <f t="shared" si="307"/>
        <v>0.34035438853388794</v>
      </c>
      <c r="AB2798" s="9"/>
    </row>
    <row r="2799" spans="4:28" x14ac:dyDescent="0.3">
      <c r="D2799" s="34">
        <v>0.2451570943377315</v>
      </c>
      <c r="E2799" s="35">
        <v>60937488.241184697</v>
      </c>
      <c r="F2799" s="36">
        <v>0</v>
      </c>
      <c r="J2799" s="32">
        <f t="shared" si="301"/>
        <v>0.2451570943377315</v>
      </c>
      <c r="K2799" s="40">
        <f t="shared" si="302"/>
        <v>0.29685041584175081</v>
      </c>
      <c r="L2799" s="40">
        <f t="shared" si="303"/>
        <v>0</v>
      </c>
      <c r="M2799" s="41">
        <f t="shared" si="304"/>
        <v>0.54200751017948234</v>
      </c>
      <c r="N2799" s="52"/>
      <c r="O2799" s="52"/>
      <c r="P2799" s="52"/>
      <c r="T2799" s="44">
        <f t="shared" si="305"/>
        <v>0</v>
      </c>
      <c r="U2799" s="45">
        <f t="shared" si="306"/>
        <v>0</v>
      </c>
      <c r="V2799" s="48"/>
      <c r="W2799" s="48"/>
      <c r="X2799" s="48"/>
      <c r="Y2799" s="48"/>
      <c r="AA2799" s="49">
        <f t="shared" si="307"/>
        <v>0.32520450610768942</v>
      </c>
      <c r="AB2799" s="9"/>
    </row>
    <row r="2800" spans="4:28" x14ac:dyDescent="0.3">
      <c r="D2800" s="34">
        <v>0.23311429082158322</v>
      </c>
      <c r="E2800" s="35">
        <v>113509308.85744157</v>
      </c>
      <c r="F2800" s="36">
        <v>28414059.715461794</v>
      </c>
      <c r="J2800" s="32">
        <f t="shared" si="301"/>
        <v>0.23311429082158322</v>
      </c>
      <c r="K2800" s="40">
        <f t="shared" si="302"/>
        <v>0.55294838216630415</v>
      </c>
      <c r="L2800" s="40">
        <f t="shared" si="303"/>
        <v>0.13841603396752003</v>
      </c>
      <c r="M2800" s="41">
        <f t="shared" si="304"/>
        <v>0.92447870695540735</v>
      </c>
      <c r="N2800" s="52"/>
      <c r="O2800" s="52"/>
      <c r="P2800" s="52"/>
      <c r="T2800" s="44">
        <f t="shared" si="305"/>
        <v>0.17447870695540735</v>
      </c>
      <c r="U2800" s="45">
        <f t="shared" si="306"/>
        <v>0.1244787069554073</v>
      </c>
      <c r="V2800" s="48"/>
      <c r="W2800" s="48"/>
      <c r="X2800" s="48"/>
      <c r="Y2800" s="48"/>
      <c r="AA2800" s="49">
        <f t="shared" si="307"/>
        <v>0.55468722417324434</v>
      </c>
      <c r="AB2800" s="9"/>
    </row>
    <row r="2801" spans="4:28" x14ac:dyDescent="0.3">
      <c r="D2801" s="34">
        <v>0.22091446501722517</v>
      </c>
      <c r="E2801" s="35">
        <v>49437545.730651714</v>
      </c>
      <c r="F2801" s="36">
        <v>0</v>
      </c>
      <c r="J2801" s="32">
        <f t="shared" si="301"/>
        <v>0.22091446501722517</v>
      </c>
      <c r="K2801" s="40">
        <f t="shared" si="302"/>
        <v>0.24082968353167267</v>
      </c>
      <c r="L2801" s="40">
        <f t="shared" si="303"/>
        <v>0</v>
      </c>
      <c r="M2801" s="41">
        <f t="shared" si="304"/>
        <v>0.46174414854889784</v>
      </c>
      <c r="N2801" s="52"/>
      <c r="O2801" s="52"/>
      <c r="P2801" s="52"/>
      <c r="T2801" s="44">
        <f t="shared" si="305"/>
        <v>0</v>
      </c>
      <c r="U2801" s="45">
        <f t="shared" si="306"/>
        <v>0</v>
      </c>
      <c r="V2801" s="48"/>
      <c r="W2801" s="48"/>
      <c r="X2801" s="48"/>
      <c r="Y2801" s="48"/>
      <c r="AA2801" s="49">
        <f t="shared" si="307"/>
        <v>0.27704648912933871</v>
      </c>
      <c r="AB2801" s="9"/>
    </row>
    <row r="2802" spans="4:28" x14ac:dyDescent="0.3">
      <c r="D2802" s="34">
        <v>0.2720861885325086</v>
      </c>
      <c r="E2802" s="35">
        <v>53229918.886240482</v>
      </c>
      <c r="F2802" s="36">
        <v>0</v>
      </c>
      <c r="J2802" s="32">
        <f t="shared" si="301"/>
        <v>0.2720861885325086</v>
      </c>
      <c r="K2802" s="40">
        <f t="shared" si="302"/>
        <v>0.25930382122188955</v>
      </c>
      <c r="L2802" s="40">
        <f t="shared" si="303"/>
        <v>0</v>
      </c>
      <c r="M2802" s="41">
        <f t="shared" si="304"/>
        <v>0.53139000975439821</v>
      </c>
      <c r="N2802" s="52"/>
      <c r="O2802" s="52"/>
      <c r="P2802" s="52"/>
      <c r="T2802" s="44">
        <f t="shared" si="305"/>
        <v>0</v>
      </c>
      <c r="U2802" s="45">
        <f t="shared" si="306"/>
        <v>0</v>
      </c>
      <c r="V2802" s="48"/>
      <c r="W2802" s="48"/>
      <c r="X2802" s="48"/>
      <c r="Y2802" s="48"/>
      <c r="AA2802" s="49">
        <f t="shared" si="307"/>
        <v>0.31883400585263894</v>
      </c>
      <c r="AB2802" s="9"/>
    </row>
    <row r="2803" spans="4:28" x14ac:dyDescent="0.3">
      <c r="D2803" s="34">
        <v>0.22628353982131744</v>
      </c>
      <c r="E2803" s="35">
        <v>45259131.226294354</v>
      </c>
      <c r="F2803" s="36">
        <v>6016989.0819079531</v>
      </c>
      <c r="J2803" s="32">
        <f t="shared" si="301"/>
        <v>0.22628353982131744</v>
      </c>
      <c r="K2803" s="40">
        <f t="shared" si="302"/>
        <v>0.22047498695690668</v>
      </c>
      <c r="L2803" s="40">
        <f t="shared" si="303"/>
        <v>2.9311114760921193E-2</v>
      </c>
      <c r="M2803" s="41">
        <f t="shared" si="304"/>
        <v>0.47606964153914533</v>
      </c>
      <c r="N2803" s="52"/>
      <c r="O2803" s="52"/>
      <c r="P2803" s="52"/>
      <c r="T2803" s="44">
        <f t="shared" si="305"/>
        <v>0</v>
      </c>
      <c r="U2803" s="45">
        <f t="shared" si="306"/>
        <v>0</v>
      </c>
      <c r="V2803" s="48"/>
      <c r="W2803" s="48"/>
      <c r="X2803" s="48"/>
      <c r="Y2803" s="48"/>
      <c r="AA2803" s="49">
        <f t="shared" si="307"/>
        <v>0.28564178492348719</v>
      </c>
      <c r="AB2803" s="9"/>
    </row>
    <row r="2804" spans="4:28" x14ac:dyDescent="0.3">
      <c r="D2804" s="34">
        <v>0.2339157658695816</v>
      </c>
      <c r="E2804" s="35">
        <v>108700756.40720728</v>
      </c>
      <c r="F2804" s="36">
        <v>2819695.9656960093</v>
      </c>
      <c r="J2804" s="32">
        <f t="shared" si="301"/>
        <v>0.2339157658695816</v>
      </c>
      <c r="K2804" s="40">
        <f t="shared" si="302"/>
        <v>0.52952403640398249</v>
      </c>
      <c r="L2804" s="40">
        <f t="shared" si="303"/>
        <v>1.3735845439695379E-2</v>
      </c>
      <c r="M2804" s="41">
        <f t="shared" si="304"/>
        <v>0.77717564771325953</v>
      </c>
      <c r="N2804" s="52"/>
      <c r="O2804" s="52"/>
      <c r="P2804" s="52"/>
      <c r="T2804" s="44">
        <f t="shared" si="305"/>
        <v>2.7175647713259532E-2</v>
      </c>
      <c r="U2804" s="45">
        <f t="shared" si="306"/>
        <v>0</v>
      </c>
      <c r="V2804" s="48"/>
      <c r="W2804" s="48"/>
      <c r="X2804" s="48"/>
      <c r="Y2804" s="48"/>
      <c r="AA2804" s="49">
        <f t="shared" si="307"/>
        <v>0.46630538862795567</v>
      </c>
      <c r="AB2804" s="9"/>
    </row>
    <row r="2805" spans="4:28" x14ac:dyDescent="0.3">
      <c r="D2805" s="34">
        <v>0.22972545502749486</v>
      </c>
      <c r="E2805" s="35">
        <v>37844702.337957285</v>
      </c>
      <c r="F2805" s="36">
        <v>0</v>
      </c>
      <c r="J2805" s="32">
        <f t="shared" si="301"/>
        <v>0.22972545502749486</v>
      </c>
      <c r="K2805" s="40">
        <f t="shared" si="302"/>
        <v>0.1843563945721878</v>
      </c>
      <c r="L2805" s="40">
        <f t="shared" si="303"/>
        <v>0</v>
      </c>
      <c r="M2805" s="41">
        <f t="shared" si="304"/>
        <v>0.41408184959968264</v>
      </c>
      <c r="N2805" s="52"/>
      <c r="O2805" s="52"/>
      <c r="P2805" s="52"/>
      <c r="T2805" s="44">
        <f t="shared" si="305"/>
        <v>0</v>
      </c>
      <c r="U2805" s="45">
        <f t="shared" si="306"/>
        <v>0</v>
      </c>
      <c r="V2805" s="48"/>
      <c r="W2805" s="48"/>
      <c r="X2805" s="48"/>
      <c r="Y2805" s="48"/>
      <c r="AA2805" s="49">
        <f t="shared" si="307"/>
        <v>0.24844910975980958</v>
      </c>
      <c r="AB2805" s="9"/>
    </row>
    <row r="2806" spans="4:28" x14ac:dyDescent="0.3">
      <c r="D2806" s="34">
        <v>0.23983736408703346</v>
      </c>
      <c r="E2806" s="35">
        <v>82348935.31468372</v>
      </c>
      <c r="F2806" s="36">
        <v>0</v>
      </c>
      <c r="J2806" s="32">
        <f t="shared" si="301"/>
        <v>0.23983736408703346</v>
      </c>
      <c r="K2806" s="40">
        <f t="shared" si="302"/>
        <v>0.40115397594887903</v>
      </c>
      <c r="L2806" s="40">
        <f t="shared" si="303"/>
        <v>0</v>
      </c>
      <c r="M2806" s="41">
        <f t="shared" si="304"/>
        <v>0.64099134003591252</v>
      </c>
      <c r="N2806" s="52"/>
      <c r="O2806" s="52"/>
      <c r="P2806" s="52"/>
      <c r="T2806" s="44">
        <f t="shared" si="305"/>
        <v>0</v>
      </c>
      <c r="U2806" s="45">
        <f t="shared" si="306"/>
        <v>0</v>
      </c>
      <c r="V2806" s="48"/>
      <c r="W2806" s="48"/>
      <c r="X2806" s="48"/>
      <c r="Y2806" s="48"/>
      <c r="AA2806" s="49">
        <f t="shared" si="307"/>
        <v>0.3845948040215475</v>
      </c>
      <c r="AB2806" s="9"/>
    </row>
    <row r="2807" spans="4:28" x14ac:dyDescent="0.3">
      <c r="D2807" s="34">
        <v>0.24739393078224942</v>
      </c>
      <c r="E2807" s="35">
        <v>66178901.57329575</v>
      </c>
      <c r="F2807" s="36">
        <v>1999676.74430621</v>
      </c>
      <c r="J2807" s="32">
        <f t="shared" si="301"/>
        <v>0.24739393078224942</v>
      </c>
      <c r="K2807" s="40">
        <f t="shared" si="302"/>
        <v>0.32238339680541478</v>
      </c>
      <c r="L2807" s="40">
        <f t="shared" si="303"/>
        <v>9.7412100536035575E-3</v>
      </c>
      <c r="M2807" s="41">
        <f t="shared" si="304"/>
        <v>0.57951853764126771</v>
      </c>
      <c r="N2807" s="52"/>
      <c r="O2807" s="52"/>
      <c r="P2807" s="52"/>
      <c r="T2807" s="44">
        <f t="shared" si="305"/>
        <v>0</v>
      </c>
      <c r="U2807" s="45">
        <f t="shared" si="306"/>
        <v>0</v>
      </c>
      <c r="V2807" s="48"/>
      <c r="W2807" s="48"/>
      <c r="X2807" s="48"/>
      <c r="Y2807" s="48"/>
      <c r="AA2807" s="49">
        <f t="shared" si="307"/>
        <v>0.34771112258476061</v>
      </c>
      <c r="AB2807" s="9"/>
    </row>
    <row r="2808" spans="4:28" x14ac:dyDescent="0.3">
      <c r="D2808" s="34">
        <v>0.21762580677878557</v>
      </c>
      <c r="E2808" s="35">
        <v>62804283.053353451</v>
      </c>
      <c r="F2808" s="36">
        <v>0</v>
      </c>
      <c r="J2808" s="32">
        <f t="shared" si="301"/>
        <v>0.21762580677878557</v>
      </c>
      <c r="K2808" s="40">
        <f t="shared" si="302"/>
        <v>0.30594430586377164</v>
      </c>
      <c r="L2808" s="40">
        <f t="shared" si="303"/>
        <v>0</v>
      </c>
      <c r="M2808" s="41">
        <f t="shared" si="304"/>
        <v>0.52357011264255715</v>
      </c>
      <c r="N2808" s="52"/>
      <c r="O2808" s="52"/>
      <c r="P2808" s="52"/>
      <c r="T2808" s="44">
        <f t="shared" si="305"/>
        <v>0</v>
      </c>
      <c r="U2808" s="45">
        <f t="shared" si="306"/>
        <v>0</v>
      </c>
      <c r="V2808" s="48"/>
      <c r="W2808" s="48"/>
      <c r="X2808" s="48"/>
      <c r="Y2808" s="48"/>
      <c r="AA2808" s="49">
        <f t="shared" si="307"/>
        <v>0.31414206758553426</v>
      </c>
      <c r="AB2808" s="9"/>
    </row>
    <row r="2809" spans="4:28" x14ac:dyDescent="0.3">
      <c r="D2809" s="34">
        <v>0.24759033719293294</v>
      </c>
      <c r="E2809" s="35">
        <v>50330313.812363088</v>
      </c>
      <c r="F2809" s="36">
        <v>0</v>
      </c>
      <c r="J2809" s="32">
        <f t="shared" si="301"/>
        <v>0.24759033719293294</v>
      </c>
      <c r="K2809" s="40">
        <f t="shared" si="302"/>
        <v>0.24517870716154966</v>
      </c>
      <c r="L2809" s="40">
        <f t="shared" si="303"/>
        <v>0</v>
      </c>
      <c r="M2809" s="41">
        <f t="shared" si="304"/>
        <v>0.4927690443544826</v>
      </c>
      <c r="N2809" s="52"/>
      <c r="O2809" s="52"/>
      <c r="P2809" s="52"/>
      <c r="T2809" s="44">
        <f t="shared" si="305"/>
        <v>0</v>
      </c>
      <c r="U2809" s="45">
        <f t="shared" si="306"/>
        <v>0</v>
      </c>
      <c r="V2809" s="48"/>
      <c r="W2809" s="48"/>
      <c r="X2809" s="48"/>
      <c r="Y2809" s="48"/>
      <c r="AA2809" s="49">
        <f t="shared" si="307"/>
        <v>0.29566142661268957</v>
      </c>
      <c r="AB2809" s="9"/>
    </row>
    <row r="2810" spans="4:28" x14ac:dyDescent="0.3">
      <c r="D2810" s="34">
        <v>0.23876255047504558</v>
      </c>
      <c r="E2810" s="35">
        <v>60372532.794683181</v>
      </c>
      <c r="F2810" s="36">
        <v>0</v>
      </c>
      <c r="J2810" s="32">
        <f t="shared" si="301"/>
        <v>0.23876255047504558</v>
      </c>
      <c r="K2810" s="40">
        <f t="shared" si="302"/>
        <v>0.294098296184927</v>
      </c>
      <c r="L2810" s="40">
        <f t="shared" si="303"/>
        <v>0</v>
      </c>
      <c r="M2810" s="41">
        <f t="shared" si="304"/>
        <v>0.53286084665997258</v>
      </c>
      <c r="N2810" s="52"/>
      <c r="O2810" s="52"/>
      <c r="P2810" s="52"/>
      <c r="T2810" s="44">
        <f t="shared" si="305"/>
        <v>0</v>
      </c>
      <c r="U2810" s="45">
        <f t="shared" si="306"/>
        <v>0</v>
      </c>
      <c r="V2810" s="48"/>
      <c r="W2810" s="48"/>
      <c r="X2810" s="48"/>
      <c r="Y2810" s="48"/>
      <c r="AA2810" s="49">
        <f t="shared" si="307"/>
        <v>0.31971650799598356</v>
      </c>
      <c r="AB2810" s="9"/>
    </row>
    <row r="2811" spans="4:28" x14ac:dyDescent="0.3">
      <c r="D2811" s="34">
        <v>0.23389710522190871</v>
      </c>
      <c r="E2811" s="35">
        <v>68332980.541168213</v>
      </c>
      <c r="F2811" s="36">
        <v>979949.26933575596</v>
      </c>
      <c r="J2811" s="32">
        <f t="shared" si="301"/>
        <v>0.23389710522190871</v>
      </c>
      <c r="K2811" s="40">
        <f t="shared" si="302"/>
        <v>0.33287676067427119</v>
      </c>
      <c r="L2811" s="40">
        <f t="shared" si="303"/>
        <v>4.7737174029029794E-3</v>
      </c>
      <c r="M2811" s="41">
        <f t="shared" si="304"/>
        <v>0.57154758329908284</v>
      </c>
      <c r="N2811" s="52"/>
      <c r="O2811" s="52"/>
      <c r="P2811" s="52"/>
      <c r="T2811" s="44">
        <f t="shared" si="305"/>
        <v>0</v>
      </c>
      <c r="U2811" s="45">
        <f t="shared" si="306"/>
        <v>0</v>
      </c>
      <c r="V2811" s="48"/>
      <c r="W2811" s="48"/>
      <c r="X2811" s="48"/>
      <c r="Y2811" s="48"/>
      <c r="AA2811" s="49">
        <f t="shared" si="307"/>
        <v>0.34292854997944971</v>
      </c>
      <c r="AB2811" s="9"/>
    </row>
    <row r="2812" spans="4:28" x14ac:dyDescent="0.3">
      <c r="D2812" s="34">
        <v>0.24489231438195525</v>
      </c>
      <c r="E2812" s="35">
        <v>71677154.657518119</v>
      </c>
      <c r="F2812" s="36">
        <v>0</v>
      </c>
      <c r="J2812" s="32">
        <f t="shared" si="301"/>
        <v>0.24489231438195525</v>
      </c>
      <c r="K2812" s="40">
        <f t="shared" si="302"/>
        <v>0.34916754498025704</v>
      </c>
      <c r="L2812" s="40">
        <f t="shared" si="303"/>
        <v>0</v>
      </c>
      <c r="M2812" s="41">
        <f t="shared" si="304"/>
        <v>0.59405985936221228</v>
      </c>
      <c r="N2812" s="52"/>
      <c r="O2812" s="52"/>
      <c r="P2812" s="52"/>
      <c r="T2812" s="44">
        <f t="shared" si="305"/>
        <v>0</v>
      </c>
      <c r="U2812" s="45">
        <f t="shared" si="306"/>
        <v>0</v>
      </c>
      <c r="V2812" s="48"/>
      <c r="W2812" s="48"/>
      <c r="X2812" s="48"/>
      <c r="Y2812" s="48"/>
      <c r="AA2812" s="49">
        <f t="shared" si="307"/>
        <v>0.35643591561732735</v>
      </c>
      <c r="AB2812" s="9"/>
    </row>
    <row r="2813" spans="4:28" x14ac:dyDescent="0.3">
      <c r="D2813" s="34">
        <v>0.22842739678896795</v>
      </c>
      <c r="E2813" s="35">
        <v>86881283.473824993</v>
      </c>
      <c r="F2813" s="36">
        <v>8201714.9139040839</v>
      </c>
      <c r="J2813" s="32">
        <f t="shared" si="301"/>
        <v>0.22842739678896795</v>
      </c>
      <c r="K2813" s="40">
        <f t="shared" si="302"/>
        <v>0.423232822232395</v>
      </c>
      <c r="L2813" s="40">
        <f t="shared" si="303"/>
        <v>3.9953771530124096E-2</v>
      </c>
      <c r="M2813" s="41">
        <f t="shared" si="304"/>
        <v>0.69161399055148709</v>
      </c>
      <c r="N2813" s="52"/>
      <c r="O2813" s="52"/>
      <c r="P2813" s="52"/>
      <c r="T2813" s="44">
        <f t="shared" si="305"/>
        <v>0</v>
      </c>
      <c r="U2813" s="45">
        <f t="shared" si="306"/>
        <v>0</v>
      </c>
      <c r="V2813" s="48"/>
      <c r="W2813" s="48"/>
      <c r="X2813" s="48"/>
      <c r="Y2813" s="48"/>
      <c r="AA2813" s="49">
        <f t="shared" si="307"/>
        <v>0.41496839433089222</v>
      </c>
      <c r="AB2813" s="9"/>
    </row>
    <row r="2814" spans="4:28" x14ac:dyDescent="0.3">
      <c r="D2814" s="34">
        <v>0.1808441255377938</v>
      </c>
      <c r="E2814" s="35">
        <v>47975974.726967916</v>
      </c>
      <c r="F2814" s="36">
        <v>0</v>
      </c>
      <c r="J2814" s="32">
        <f t="shared" si="301"/>
        <v>0.1808441255377938</v>
      </c>
      <c r="K2814" s="40">
        <f t="shared" si="302"/>
        <v>0.23370979768228267</v>
      </c>
      <c r="L2814" s="40">
        <f t="shared" si="303"/>
        <v>0</v>
      </c>
      <c r="M2814" s="41">
        <f t="shared" si="304"/>
        <v>0.41455392322007645</v>
      </c>
      <c r="N2814" s="52"/>
      <c r="O2814" s="52"/>
      <c r="P2814" s="52"/>
      <c r="T2814" s="44">
        <f t="shared" si="305"/>
        <v>0</v>
      </c>
      <c r="U2814" s="45">
        <f t="shared" si="306"/>
        <v>0</v>
      </c>
      <c r="V2814" s="48"/>
      <c r="W2814" s="48"/>
      <c r="X2814" s="48"/>
      <c r="Y2814" s="48"/>
      <c r="AA2814" s="49">
        <f t="shared" si="307"/>
        <v>0.24873235393204585</v>
      </c>
      <c r="AB2814" s="9"/>
    </row>
    <row r="2815" spans="4:28" x14ac:dyDescent="0.3">
      <c r="D2815" s="34">
        <v>0.22942824954939434</v>
      </c>
      <c r="E2815" s="35">
        <v>65814287.052966997</v>
      </c>
      <c r="F2815" s="36">
        <v>0</v>
      </c>
      <c r="J2815" s="32">
        <f t="shared" si="301"/>
        <v>0.22942824954939434</v>
      </c>
      <c r="K2815" s="40">
        <f t="shared" si="302"/>
        <v>0.32060721640964357</v>
      </c>
      <c r="L2815" s="40">
        <f t="shared" si="303"/>
        <v>0</v>
      </c>
      <c r="M2815" s="41">
        <f t="shared" si="304"/>
        <v>0.55003546595903785</v>
      </c>
      <c r="N2815" s="52"/>
      <c r="O2815" s="52"/>
      <c r="P2815" s="52"/>
      <c r="T2815" s="44">
        <f t="shared" si="305"/>
        <v>0</v>
      </c>
      <c r="U2815" s="45">
        <f t="shared" si="306"/>
        <v>0</v>
      </c>
      <c r="V2815" s="48"/>
      <c r="W2815" s="48"/>
      <c r="X2815" s="48"/>
      <c r="Y2815" s="48"/>
      <c r="AA2815" s="49">
        <f t="shared" si="307"/>
        <v>0.33002127957542271</v>
      </c>
      <c r="AB2815" s="9"/>
    </row>
    <row r="2816" spans="4:28" x14ac:dyDescent="0.3">
      <c r="D2816" s="34">
        <v>0.26067857757063806</v>
      </c>
      <c r="E2816" s="35">
        <v>73225745.909540117</v>
      </c>
      <c r="F2816" s="36">
        <v>0</v>
      </c>
      <c r="J2816" s="32">
        <f t="shared" si="301"/>
        <v>0.26067857757063806</v>
      </c>
      <c r="K2816" s="40">
        <f t="shared" si="302"/>
        <v>0.35671134060426074</v>
      </c>
      <c r="L2816" s="40">
        <f t="shared" si="303"/>
        <v>0</v>
      </c>
      <c r="M2816" s="41">
        <f t="shared" si="304"/>
        <v>0.61738991817489874</v>
      </c>
      <c r="N2816" s="52"/>
      <c r="O2816" s="52"/>
      <c r="P2816" s="52"/>
      <c r="T2816" s="44">
        <f t="shared" si="305"/>
        <v>0</v>
      </c>
      <c r="U2816" s="45">
        <f t="shared" si="306"/>
        <v>0</v>
      </c>
      <c r="V2816" s="48"/>
      <c r="W2816" s="48"/>
      <c r="X2816" s="48"/>
      <c r="Y2816" s="48"/>
      <c r="AA2816" s="49">
        <f t="shared" si="307"/>
        <v>0.37043395090493925</v>
      </c>
      <c r="AB2816" s="9"/>
    </row>
    <row r="2817" spans="4:28" x14ac:dyDescent="0.3">
      <c r="D2817" s="34">
        <v>0.20875904415633167</v>
      </c>
      <c r="E2817" s="35">
        <v>39414585.860859178</v>
      </c>
      <c r="F2817" s="36">
        <v>0</v>
      </c>
      <c r="J2817" s="32">
        <f t="shared" si="301"/>
        <v>0.20875904415633167</v>
      </c>
      <c r="K2817" s="40">
        <f t="shared" si="302"/>
        <v>0.19200391320229732</v>
      </c>
      <c r="L2817" s="40">
        <f t="shared" si="303"/>
        <v>0</v>
      </c>
      <c r="M2817" s="41">
        <f t="shared" si="304"/>
        <v>0.40076295735862899</v>
      </c>
      <c r="N2817" s="52"/>
      <c r="O2817" s="52"/>
      <c r="P2817" s="52"/>
      <c r="T2817" s="44">
        <f t="shared" si="305"/>
        <v>0</v>
      </c>
      <c r="U2817" s="45">
        <f t="shared" si="306"/>
        <v>0</v>
      </c>
      <c r="V2817" s="48"/>
      <c r="W2817" s="48"/>
      <c r="X2817" s="48"/>
      <c r="Y2817" s="48"/>
      <c r="AA2817" s="49">
        <f t="shared" si="307"/>
        <v>0.24045777441517738</v>
      </c>
      <c r="AB2817" s="9"/>
    </row>
    <row r="2818" spans="4:28" x14ac:dyDescent="0.3">
      <c r="D2818" s="34">
        <v>0.20119086185514368</v>
      </c>
      <c r="E2818" s="35">
        <v>77953852.520729586</v>
      </c>
      <c r="F2818" s="36">
        <v>136413554.84812126</v>
      </c>
      <c r="J2818" s="32">
        <f t="shared" si="301"/>
        <v>0.20119086185514368</v>
      </c>
      <c r="K2818" s="40">
        <f t="shared" si="302"/>
        <v>0.37974380311929989</v>
      </c>
      <c r="L2818" s="40">
        <f t="shared" si="303"/>
        <v>0.66452395154265753</v>
      </c>
      <c r="M2818" s="41">
        <f t="shared" si="304"/>
        <v>1.2454586165171011</v>
      </c>
      <c r="N2818" s="52"/>
      <c r="O2818" s="52"/>
      <c r="P2818" s="52"/>
      <c r="T2818" s="44">
        <f t="shared" si="305"/>
        <v>0.4954586165171011</v>
      </c>
      <c r="U2818" s="45">
        <f t="shared" si="306"/>
        <v>0.44545861651710106</v>
      </c>
      <c r="V2818" s="48"/>
      <c r="W2818" s="48"/>
      <c r="X2818" s="48"/>
      <c r="Y2818" s="48"/>
      <c r="AA2818" s="49">
        <f t="shared" si="307"/>
        <v>0.74727516991026066</v>
      </c>
      <c r="AB2818" s="9"/>
    </row>
    <row r="2819" spans="4:28" x14ac:dyDescent="0.3">
      <c r="D2819" s="34">
        <v>0.22189572775032945</v>
      </c>
      <c r="E2819" s="35">
        <v>80742785.641676858</v>
      </c>
      <c r="F2819" s="36">
        <v>0</v>
      </c>
      <c r="J2819" s="32">
        <f t="shared" si="301"/>
        <v>0.22189572775032945</v>
      </c>
      <c r="K2819" s="40">
        <f t="shared" si="302"/>
        <v>0.39332979067151569</v>
      </c>
      <c r="L2819" s="40">
        <f t="shared" si="303"/>
        <v>0</v>
      </c>
      <c r="M2819" s="41">
        <f t="shared" si="304"/>
        <v>0.61522551842184514</v>
      </c>
      <c r="N2819" s="52"/>
      <c r="O2819" s="52"/>
      <c r="P2819" s="52"/>
      <c r="T2819" s="44">
        <f t="shared" si="305"/>
        <v>0</v>
      </c>
      <c r="U2819" s="45">
        <f t="shared" si="306"/>
        <v>0</v>
      </c>
      <c r="V2819" s="48"/>
      <c r="W2819" s="48"/>
      <c r="X2819" s="48"/>
      <c r="Y2819" s="48"/>
      <c r="AA2819" s="49">
        <f t="shared" si="307"/>
        <v>0.3691353110531071</v>
      </c>
      <c r="AB2819" s="9"/>
    </row>
    <row r="2820" spans="4:28" x14ac:dyDescent="0.3">
      <c r="D2820" s="34">
        <v>0.2341046889795084</v>
      </c>
      <c r="E2820" s="35">
        <v>63253439.373425245</v>
      </c>
      <c r="F2820" s="36">
        <v>2354594.189693375</v>
      </c>
      <c r="J2820" s="32">
        <f t="shared" ref="J2820:J2883" si="308">D2820</f>
        <v>0.2341046889795084</v>
      </c>
      <c r="K2820" s="40">
        <f t="shared" ref="K2820:K2883" si="309">E2820/$B$4</f>
        <v>0.30813232253855721</v>
      </c>
      <c r="L2820" s="40">
        <f t="shared" ref="L2820:L2883" si="310">F2820/$B$4</f>
        <v>1.1470152192401229E-2</v>
      </c>
      <c r="M2820" s="41">
        <f t="shared" si="304"/>
        <v>0.5537071637104668</v>
      </c>
      <c r="N2820" s="52"/>
      <c r="O2820" s="52"/>
      <c r="P2820" s="52"/>
      <c r="T2820" s="44">
        <f t="shared" si="305"/>
        <v>0</v>
      </c>
      <c r="U2820" s="45">
        <f t="shared" si="306"/>
        <v>0</v>
      </c>
      <c r="V2820" s="48"/>
      <c r="W2820" s="48"/>
      <c r="X2820" s="48"/>
      <c r="Y2820" s="48"/>
      <c r="AA2820" s="49">
        <f t="shared" si="307"/>
        <v>0.33222429822628008</v>
      </c>
      <c r="AB2820" s="9"/>
    </row>
    <row r="2821" spans="4:28" x14ac:dyDescent="0.3">
      <c r="D2821" s="34">
        <v>0.22743751221761591</v>
      </c>
      <c r="E2821" s="35">
        <v>63962827.449914426</v>
      </c>
      <c r="F2821" s="36">
        <v>0</v>
      </c>
      <c r="J2821" s="32">
        <f t="shared" si="308"/>
        <v>0.22743751221761591</v>
      </c>
      <c r="K2821" s="40">
        <f t="shared" si="309"/>
        <v>0.31158803020844883</v>
      </c>
      <c r="L2821" s="40">
        <f t="shared" si="310"/>
        <v>0</v>
      </c>
      <c r="M2821" s="41">
        <f t="shared" ref="M2821:M2884" si="311">SUM(J2821:L2821)</f>
        <v>0.53902554242606471</v>
      </c>
      <c r="N2821" s="52"/>
      <c r="O2821" s="52"/>
      <c r="P2821" s="52"/>
      <c r="T2821" s="44">
        <f t="shared" ref="T2821:T2884" si="312">MIN(MAX(M2821-75%,0),125%)</f>
        <v>0</v>
      </c>
      <c r="U2821" s="45">
        <f t="shared" ref="U2821:U2884" si="313">MIN(MAX(M2821-80%,0),120%)</f>
        <v>0</v>
      </c>
      <c r="V2821" s="48"/>
      <c r="W2821" s="48"/>
      <c r="X2821" s="48"/>
      <c r="Y2821" s="48"/>
      <c r="AA2821" s="49">
        <f t="shared" ref="AA2821:AA2884" si="314">M2821*60%</f>
        <v>0.32341532545563884</v>
      </c>
      <c r="AB2821" s="9"/>
    </row>
    <row r="2822" spans="4:28" x14ac:dyDescent="0.3">
      <c r="D2822" s="34">
        <v>0.20518538587056417</v>
      </c>
      <c r="E2822" s="35">
        <v>85133313.396510348</v>
      </c>
      <c r="F2822" s="36">
        <v>0</v>
      </c>
      <c r="J2822" s="32">
        <f t="shared" si="308"/>
        <v>0.20518538587056417</v>
      </c>
      <c r="K2822" s="40">
        <f t="shared" si="309"/>
        <v>0.41471777411823429</v>
      </c>
      <c r="L2822" s="40">
        <f t="shared" si="310"/>
        <v>0</v>
      </c>
      <c r="M2822" s="41">
        <f t="shared" si="311"/>
        <v>0.61990315998879852</v>
      </c>
      <c r="N2822" s="52"/>
      <c r="O2822" s="52"/>
      <c r="P2822" s="52"/>
      <c r="T2822" s="44">
        <f t="shared" si="312"/>
        <v>0</v>
      </c>
      <c r="U2822" s="45">
        <f t="shared" si="313"/>
        <v>0</v>
      </c>
      <c r="V2822" s="48"/>
      <c r="W2822" s="48"/>
      <c r="X2822" s="48"/>
      <c r="Y2822" s="48"/>
      <c r="AA2822" s="49">
        <f t="shared" si="314"/>
        <v>0.37194189599327909</v>
      </c>
      <c r="AB2822" s="9"/>
    </row>
    <row r="2823" spans="4:28" x14ac:dyDescent="0.3">
      <c r="D2823" s="34">
        <v>0.23181886886318054</v>
      </c>
      <c r="E2823" s="35">
        <v>49630106.11700356</v>
      </c>
      <c r="F2823" s="36">
        <v>0</v>
      </c>
      <c r="J2823" s="32">
        <f t="shared" si="308"/>
        <v>0.23181886886318054</v>
      </c>
      <c r="K2823" s="40">
        <f t="shared" si="309"/>
        <v>0.24176772073033359</v>
      </c>
      <c r="L2823" s="40">
        <f t="shared" si="310"/>
        <v>0</v>
      </c>
      <c r="M2823" s="41">
        <f t="shared" si="311"/>
        <v>0.47358658959351413</v>
      </c>
      <c r="N2823" s="52"/>
      <c r="O2823" s="52"/>
      <c r="P2823" s="52"/>
      <c r="T2823" s="44">
        <f t="shared" si="312"/>
        <v>0</v>
      </c>
      <c r="U2823" s="45">
        <f t="shared" si="313"/>
        <v>0</v>
      </c>
      <c r="V2823" s="48"/>
      <c r="W2823" s="48"/>
      <c r="X2823" s="48"/>
      <c r="Y2823" s="48"/>
      <c r="AA2823" s="49">
        <f t="shared" si="314"/>
        <v>0.28415195375610847</v>
      </c>
      <c r="AB2823" s="9"/>
    </row>
    <row r="2824" spans="4:28" x14ac:dyDescent="0.3">
      <c r="D2824" s="34">
        <v>0.20971737108173744</v>
      </c>
      <c r="E2824" s="35">
        <v>77408378.281711295</v>
      </c>
      <c r="F2824" s="36">
        <v>0</v>
      </c>
      <c r="J2824" s="32">
        <f t="shared" si="308"/>
        <v>0.20971737108173744</v>
      </c>
      <c r="K2824" s="40">
        <f t="shared" si="309"/>
        <v>0.3770865840681526</v>
      </c>
      <c r="L2824" s="40">
        <f t="shared" si="310"/>
        <v>0</v>
      </c>
      <c r="M2824" s="41">
        <f t="shared" si="311"/>
        <v>0.58680395514989003</v>
      </c>
      <c r="N2824" s="52"/>
      <c r="O2824" s="52"/>
      <c r="P2824" s="52"/>
      <c r="T2824" s="44">
        <f t="shared" si="312"/>
        <v>0</v>
      </c>
      <c r="U2824" s="45">
        <f t="shared" si="313"/>
        <v>0</v>
      </c>
      <c r="V2824" s="48"/>
      <c r="W2824" s="48"/>
      <c r="X2824" s="48"/>
      <c r="Y2824" s="48"/>
      <c r="AA2824" s="49">
        <f t="shared" si="314"/>
        <v>0.35208237308993401</v>
      </c>
      <c r="AB2824" s="9"/>
    </row>
    <row r="2825" spans="4:28" x14ac:dyDescent="0.3">
      <c r="D2825" s="34">
        <v>0.18364390369488692</v>
      </c>
      <c r="E2825" s="35">
        <v>47585098.620329589</v>
      </c>
      <c r="F2825" s="36">
        <v>0</v>
      </c>
      <c r="J2825" s="32">
        <f t="shared" si="308"/>
        <v>0.18364390369488692</v>
      </c>
      <c r="K2825" s="40">
        <f t="shared" si="309"/>
        <v>0.23180568679509037</v>
      </c>
      <c r="L2825" s="40">
        <f t="shared" si="310"/>
        <v>0</v>
      </c>
      <c r="M2825" s="41">
        <f t="shared" si="311"/>
        <v>0.41544959048997732</v>
      </c>
      <c r="N2825" s="52"/>
      <c r="O2825" s="52"/>
      <c r="P2825" s="52"/>
      <c r="T2825" s="44">
        <f t="shared" si="312"/>
        <v>0</v>
      </c>
      <c r="U2825" s="45">
        <f t="shared" si="313"/>
        <v>0</v>
      </c>
      <c r="V2825" s="48"/>
      <c r="W2825" s="48"/>
      <c r="X2825" s="48"/>
      <c r="Y2825" s="48"/>
      <c r="AA2825" s="49">
        <f t="shared" si="314"/>
        <v>0.24926975429398637</v>
      </c>
      <c r="AB2825" s="9"/>
    </row>
    <row r="2826" spans="4:28" x14ac:dyDescent="0.3">
      <c r="D2826" s="34">
        <v>0.23540564021498064</v>
      </c>
      <c r="E2826" s="35">
        <v>71085801.442921042</v>
      </c>
      <c r="F2826" s="36">
        <v>0</v>
      </c>
      <c r="J2826" s="32">
        <f t="shared" si="308"/>
        <v>0.23540564021498064</v>
      </c>
      <c r="K2826" s="40">
        <f t="shared" si="309"/>
        <v>0.3462868314370976</v>
      </c>
      <c r="L2826" s="40">
        <f t="shared" si="310"/>
        <v>0</v>
      </c>
      <c r="M2826" s="41">
        <f t="shared" si="311"/>
        <v>0.58169247165207827</v>
      </c>
      <c r="N2826" s="52"/>
      <c r="O2826" s="52"/>
      <c r="P2826" s="52"/>
      <c r="T2826" s="44">
        <f t="shared" si="312"/>
        <v>0</v>
      </c>
      <c r="U2826" s="45">
        <f t="shared" si="313"/>
        <v>0</v>
      </c>
      <c r="V2826" s="48"/>
      <c r="W2826" s="48"/>
      <c r="X2826" s="48"/>
      <c r="Y2826" s="48"/>
      <c r="AA2826" s="49">
        <f t="shared" si="314"/>
        <v>0.34901548299124696</v>
      </c>
      <c r="AB2826" s="9"/>
    </row>
    <row r="2827" spans="4:28" x14ac:dyDescent="0.3">
      <c r="D2827" s="34">
        <v>0.21502938559448836</v>
      </c>
      <c r="E2827" s="35">
        <v>86853915.736337587</v>
      </c>
      <c r="F2827" s="36">
        <v>0</v>
      </c>
      <c r="J2827" s="32">
        <f t="shared" si="308"/>
        <v>0.21502938559448836</v>
      </c>
      <c r="K2827" s="40">
        <f t="shared" si="309"/>
        <v>0.4230995032445557</v>
      </c>
      <c r="L2827" s="40">
        <f t="shared" si="310"/>
        <v>0</v>
      </c>
      <c r="M2827" s="41">
        <f t="shared" si="311"/>
        <v>0.63812888883904406</v>
      </c>
      <c r="N2827" s="52"/>
      <c r="O2827" s="52"/>
      <c r="P2827" s="52"/>
      <c r="T2827" s="44">
        <f t="shared" si="312"/>
        <v>0</v>
      </c>
      <c r="U2827" s="45">
        <f t="shared" si="313"/>
        <v>0</v>
      </c>
      <c r="V2827" s="48"/>
      <c r="W2827" s="48"/>
      <c r="X2827" s="48"/>
      <c r="Y2827" s="48"/>
      <c r="AA2827" s="49">
        <f t="shared" si="314"/>
        <v>0.38287733330342644</v>
      </c>
      <c r="AB2827" s="9"/>
    </row>
    <row r="2828" spans="4:28" x14ac:dyDescent="0.3">
      <c r="D2828" s="34">
        <v>0.19809217747641455</v>
      </c>
      <c r="E2828" s="35">
        <v>42106390.876400515</v>
      </c>
      <c r="F2828" s="36">
        <v>188411051.60730916</v>
      </c>
      <c r="J2828" s="32">
        <f t="shared" si="308"/>
        <v>0.19809217747641455</v>
      </c>
      <c r="K2828" s="40">
        <f t="shared" si="309"/>
        <v>0.20511675164200688</v>
      </c>
      <c r="L2828" s="40">
        <f t="shared" si="310"/>
        <v>0.91782416100654096</v>
      </c>
      <c r="M2828" s="41">
        <f t="shared" si="311"/>
        <v>1.3210330901249625</v>
      </c>
      <c r="N2828" s="52"/>
      <c r="O2828" s="52"/>
      <c r="P2828" s="52"/>
      <c r="T2828" s="44">
        <f t="shared" si="312"/>
        <v>0.57103309012496251</v>
      </c>
      <c r="U2828" s="45">
        <f t="shared" si="313"/>
        <v>0.52103309012496246</v>
      </c>
      <c r="V2828" s="48"/>
      <c r="W2828" s="48"/>
      <c r="X2828" s="48"/>
      <c r="Y2828" s="48"/>
      <c r="AA2828" s="49">
        <f t="shared" si="314"/>
        <v>0.79261985407497748</v>
      </c>
      <c r="AB2828" s="9"/>
    </row>
    <row r="2829" spans="4:28" x14ac:dyDescent="0.3">
      <c r="D2829" s="34">
        <v>0.22959105156295417</v>
      </c>
      <c r="E2829" s="35">
        <v>59540743.983161733</v>
      </c>
      <c r="F2829" s="36">
        <v>0</v>
      </c>
      <c r="J2829" s="32">
        <f t="shared" si="308"/>
        <v>0.22959105156295417</v>
      </c>
      <c r="K2829" s="40">
        <f t="shared" si="309"/>
        <v>0.29004632650715845</v>
      </c>
      <c r="L2829" s="40">
        <f t="shared" si="310"/>
        <v>0</v>
      </c>
      <c r="M2829" s="41">
        <f t="shared" si="311"/>
        <v>0.51963737807011268</v>
      </c>
      <c r="N2829" s="52"/>
      <c r="O2829" s="52"/>
      <c r="P2829" s="52"/>
      <c r="T2829" s="44">
        <f t="shared" si="312"/>
        <v>0</v>
      </c>
      <c r="U2829" s="45">
        <f t="shared" si="313"/>
        <v>0</v>
      </c>
      <c r="V2829" s="48"/>
      <c r="W2829" s="48"/>
      <c r="X2829" s="48"/>
      <c r="Y2829" s="48"/>
      <c r="AA2829" s="49">
        <f t="shared" si="314"/>
        <v>0.31178242684206758</v>
      </c>
      <c r="AB2829" s="9"/>
    </row>
    <row r="2830" spans="4:28" x14ac:dyDescent="0.3">
      <c r="D2830" s="34">
        <v>0.22223773926781845</v>
      </c>
      <c r="E2830" s="35">
        <v>84857387.767560437</v>
      </c>
      <c r="F2830" s="36">
        <v>0</v>
      </c>
      <c r="J2830" s="32">
        <f t="shared" si="308"/>
        <v>0.22223773926781845</v>
      </c>
      <c r="K2830" s="40">
        <f t="shared" si="309"/>
        <v>0.41337363211206907</v>
      </c>
      <c r="L2830" s="40">
        <f t="shared" si="310"/>
        <v>0</v>
      </c>
      <c r="M2830" s="41">
        <f t="shared" si="311"/>
        <v>0.63561137137988755</v>
      </c>
      <c r="N2830" s="52"/>
      <c r="O2830" s="52"/>
      <c r="P2830" s="52"/>
      <c r="T2830" s="44">
        <f t="shared" si="312"/>
        <v>0</v>
      </c>
      <c r="U2830" s="45">
        <f t="shared" si="313"/>
        <v>0</v>
      </c>
      <c r="V2830" s="48"/>
      <c r="W2830" s="48"/>
      <c r="X2830" s="48"/>
      <c r="Y2830" s="48"/>
      <c r="AA2830" s="49">
        <f t="shared" si="314"/>
        <v>0.38136682282793249</v>
      </c>
      <c r="AB2830" s="9"/>
    </row>
    <row r="2831" spans="4:28" x14ac:dyDescent="0.3">
      <c r="D2831" s="34">
        <v>0.23158900878059621</v>
      </c>
      <c r="E2831" s="35">
        <v>64458183.191148192</v>
      </c>
      <c r="F2831" s="36">
        <v>0</v>
      </c>
      <c r="J2831" s="32">
        <f t="shared" si="308"/>
        <v>0.23158900878059621</v>
      </c>
      <c r="K2831" s="40">
        <f t="shared" si="309"/>
        <v>0.31400110239141849</v>
      </c>
      <c r="L2831" s="40">
        <f t="shared" si="310"/>
        <v>0</v>
      </c>
      <c r="M2831" s="41">
        <f t="shared" si="311"/>
        <v>0.54559011117201472</v>
      </c>
      <c r="N2831" s="52"/>
      <c r="O2831" s="52"/>
      <c r="P2831" s="52"/>
      <c r="T2831" s="44">
        <f t="shared" si="312"/>
        <v>0</v>
      </c>
      <c r="U2831" s="45">
        <f t="shared" si="313"/>
        <v>0</v>
      </c>
      <c r="V2831" s="48"/>
      <c r="W2831" s="48"/>
      <c r="X2831" s="48"/>
      <c r="Y2831" s="48"/>
      <c r="AA2831" s="49">
        <f t="shared" si="314"/>
        <v>0.32735406670320882</v>
      </c>
      <c r="AB2831" s="9"/>
    </row>
    <row r="2832" spans="4:28" x14ac:dyDescent="0.3">
      <c r="D2832" s="34">
        <v>0.22948186284748226</v>
      </c>
      <c r="E2832" s="35">
        <v>60132146.173807494</v>
      </c>
      <c r="F2832" s="36">
        <v>0</v>
      </c>
      <c r="J2832" s="32">
        <f t="shared" si="308"/>
        <v>0.22948186284748226</v>
      </c>
      <c r="K2832" s="40">
        <f t="shared" si="309"/>
        <v>0.29292727863186818</v>
      </c>
      <c r="L2832" s="40">
        <f t="shared" si="310"/>
        <v>0</v>
      </c>
      <c r="M2832" s="41">
        <f t="shared" si="311"/>
        <v>0.52240914147935047</v>
      </c>
      <c r="N2832" s="52"/>
      <c r="O2832" s="52"/>
      <c r="P2832" s="52"/>
      <c r="T2832" s="44">
        <f t="shared" si="312"/>
        <v>0</v>
      </c>
      <c r="U2832" s="45">
        <f t="shared" si="313"/>
        <v>0</v>
      </c>
      <c r="V2832" s="48"/>
      <c r="W2832" s="48"/>
      <c r="X2832" s="48"/>
      <c r="Y2832" s="48"/>
      <c r="AA2832" s="49">
        <f t="shared" si="314"/>
        <v>0.31344548488761026</v>
      </c>
      <c r="AB2832" s="9"/>
    </row>
    <row r="2833" spans="4:28" x14ac:dyDescent="0.3">
      <c r="D2833" s="34">
        <v>0.24188904081144297</v>
      </c>
      <c r="E2833" s="35">
        <v>87178442.696688414</v>
      </c>
      <c r="F2833" s="36">
        <v>29727390.897235073</v>
      </c>
      <c r="J2833" s="32">
        <f t="shared" si="308"/>
        <v>0.24188904081144297</v>
      </c>
      <c r="K2833" s="40">
        <f t="shared" si="309"/>
        <v>0.42468040140613916</v>
      </c>
      <c r="L2833" s="40">
        <f t="shared" si="310"/>
        <v>0.14481378547812213</v>
      </c>
      <c r="M2833" s="41">
        <f t="shared" si="311"/>
        <v>0.81138322769570426</v>
      </c>
      <c r="N2833" s="52"/>
      <c r="O2833" s="52"/>
      <c r="P2833" s="52"/>
      <c r="T2833" s="44">
        <f t="shared" si="312"/>
        <v>6.1383227695704257E-2</v>
      </c>
      <c r="U2833" s="45">
        <f t="shared" si="313"/>
        <v>1.1383227695704212E-2</v>
      </c>
      <c r="V2833" s="48"/>
      <c r="W2833" s="48"/>
      <c r="X2833" s="48"/>
      <c r="Y2833" s="48"/>
      <c r="AA2833" s="49">
        <f t="shared" si="314"/>
        <v>0.48682993661742252</v>
      </c>
      <c r="AB2833" s="9"/>
    </row>
    <row r="2834" spans="4:28" x14ac:dyDescent="0.3">
      <c r="D2834" s="34">
        <v>0.20466370213996296</v>
      </c>
      <c r="E2834" s="35">
        <v>70749700.595343903</v>
      </c>
      <c r="F2834" s="36">
        <v>0</v>
      </c>
      <c r="J2834" s="32">
        <f t="shared" si="308"/>
        <v>0.20466370213996296</v>
      </c>
      <c r="K2834" s="40">
        <f t="shared" si="309"/>
        <v>0.34464955232947914</v>
      </c>
      <c r="L2834" s="40">
        <f t="shared" si="310"/>
        <v>0</v>
      </c>
      <c r="M2834" s="41">
        <f t="shared" si="311"/>
        <v>0.54931325446944212</v>
      </c>
      <c r="N2834" s="52"/>
      <c r="O2834" s="52"/>
      <c r="P2834" s="52"/>
      <c r="T2834" s="44">
        <f t="shared" si="312"/>
        <v>0</v>
      </c>
      <c r="U2834" s="45">
        <f t="shared" si="313"/>
        <v>0</v>
      </c>
      <c r="V2834" s="48"/>
      <c r="W2834" s="48"/>
      <c r="X2834" s="48"/>
      <c r="Y2834" s="48"/>
      <c r="AA2834" s="49">
        <f t="shared" si="314"/>
        <v>0.32958795268166524</v>
      </c>
      <c r="AB2834" s="9"/>
    </row>
    <row r="2835" spans="4:28" x14ac:dyDescent="0.3">
      <c r="D2835" s="34">
        <v>0.18442049290371751</v>
      </c>
      <c r="E2835" s="35">
        <v>128928212.8095696</v>
      </c>
      <c r="F2835" s="36">
        <v>3765187.4092754358</v>
      </c>
      <c r="J2835" s="32">
        <f t="shared" si="308"/>
        <v>0.18442049290371751</v>
      </c>
      <c r="K2835" s="40">
        <f t="shared" si="309"/>
        <v>0.62805991337837952</v>
      </c>
      <c r="L2835" s="40">
        <f t="shared" si="310"/>
        <v>1.8341705252796096E-2</v>
      </c>
      <c r="M2835" s="41">
        <f t="shared" si="311"/>
        <v>0.83082211153489316</v>
      </c>
      <c r="N2835" s="52"/>
      <c r="O2835" s="52"/>
      <c r="P2835" s="52"/>
      <c r="T2835" s="44">
        <f t="shared" si="312"/>
        <v>8.082211153489316E-2</v>
      </c>
      <c r="U2835" s="45">
        <f t="shared" si="313"/>
        <v>3.0822111534893115E-2</v>
      </c>
      <c r="V2835" s="48"/>
      <c r="W2835" s="48"/>
      <c r="X2835" s="48"/>
      <c r="Y2835" s="48"/>
      <c r="AA2835" s="49">
        <f t="shared" si="314"/>
        <v>0.49849326692093587</v>
      </c>
      <c r="AB2835" s="9"/>
    </row>
    <row r="2836" spans="4:28" x14ac:dyDescent="0.3">
      <c r="D2836" s="34">
        <v>0.19806542182652864</v>
      </c>
      <c r="E2836" s="35">
        <v>118592575.78422742</v>
      </c>
      <c r="F2836" s="36">
        <v>156660429.64135873</v>
      </c>
      <c r="J2836" s="32">
        <f t="shared" si="308"/>
        <v>0.19806542182652864</v>
      </c>
      <c r="K2836" s="40">
        <f t="shared" si="309"/>
        <v>0.57771096993622739</v>
      </c>
      <c r="L2836" s="40">
        <f t="shared" si="310"/>
        <v>0.76315442311838522</v>
      </c>
      <c r="M2836" s="41">
        <f t="shared" si="311"/>
        <v>1.5389308148811414</v>
      </c>
      <c r="N2836" s="52"/>
      <c r="O2836" s="52"/>
      <c r="P2836" s="52"/>
      <c r="T2836" s="44">
        <f t="shared" si="312"/>
        <v>0.78893081488114136</v>
      </c>
      <c r="U2836" s="45">
        <f t="shared" si="313"/>
        <v>0.73893081488114132</v>
      </c>
      <c r="V2836" s="48"/>
      <c r="W2836" s="48"/>
      <c r="X2836" s="48"/>
      <c r="Y2836" s="48"/>
      <c r="AA2836" s="49">
        <f t="shared" si="314"/>
        <v>0.92335848892868477</v>
      </c>
      <c r="AB2836" s="9"/>
    </row>
    <row r="2837" spans="4:28" x14ac:dyDescent="0.3">
      <c r="D2837" s="34">
        <v>0.2304172192831816</v>
      </c>
      <c r="E2837" s="35">
        <v>47343110.907428928</v>
      </c>
      <c r="F2837" s="36">
        <v>31580998.079736296</v>
      </c>
      <c r="J2837" s="32">
        <f t="shared" si="308"/>
        <v>0.2304172192831816</v>
      </c>
      <c r="K2837" s="40">
        <f t="shared" si="309"/>
        <v>0.2306268696945423</v>
      </c>
      <c r="L2837" s="40">
        <f t="shared" si="310"/>
        <v>0.1538434333814773</v>
      </c>
      <c r="M2837" s="41">
        <f t="shared" si="311"/>
        <v>0.61488752235920119</v>
      </c>
      <c r="N2837" s="52"/>
      <c r="O2837" s="52"/>
      <c r="P2837" s="52"/>
      <c r="T2837" s="44">
        <f t="shared" si="312"/>
        <v>0</v>
      </c>
      <c r="U2837" s="45">
        <f t="shared" si="313"/>
        <v>0</v>
      </c>
      <c r="V2837" s="48"/>
      <c r="W2837" s="48"/>
      <c r="X2837" s="48"/>
      <c r="Y2837" s="48"/>
      <c r="AA2837" s="49">
        <f t="shared" si="314"/>
        <v>0.36893251341552069</v>
      </c>
      <c r="AB2837" s="9"/>
    </row>
    <row r="2838" spans="4:28" x14ac:dyDescent="0.3">
      <c r="D2838" s="34">
        <v>0.24108556661345029</v>
      </c>
      <c r="E2838" s="35">
        <v>62406199.215697445</v>
      </c>
      <c r="F2838" s="36">
        <v>0</v>
      </c>
      <c r="J2838" s="32">
        <f t="shared" si="308"/>
        <v>0.24108556661345029</v>
      </c>
      <c r="K2838" s="40">
        <f t="shared" si="309"/>
        <v>0.30400508329062659</v>
      </c>
      <c r="L2838" s="40">
        <f t="shared" si="310"/>
        <v>0</v>
      </c>
      <c r="M2838" s="41">
        <f t="shared" si="311"/>
        <v>0.54509064990407685</v>
      </c>
      <c r="N2838" s="52"/>
      <c r="O2838" s="52"/>
      <c r="P2838" s="52"/>
      <c r="T2838" s="44">
        <f t="shared" si="312"/>
        <v>0</v>
      </c>
      <c r="U2838" s="45">
        <f t="shared" si="313"/>
        <v>0</v>
      </c>
      <c r="V2838" s="48"/>
      <c r="W2838" s="48"/>
      <c r="X2838" s="48"/>
      <c r="Y2838" s="48"/>
      <c r="AA2838" s="49">
        <f t="shared" si="314"/>
        <v>0.32705438994244612</v>
      </c>
      <c r="AB2838" s="9"/>
    </row>
    <row r="2839" spans="4:28" x14ac:dyDescent="0.3">
      <c r="D2839" s="34">
        <v>0.23124051187939634</v>
      </c>
      <c r="E2839" s="35">
        <v>79230834.358210474</v>
      </c>
      <c r="F2839" s="36">
        <v>0</v>
      </c>
      <c r="J2839" s="32">
        <f t="shared" si="308"/>
        <v>0.23124051187939634</v>
      </c>
      <c r="K2839" s="40">
        <f t="shared" si="309"/>
        <v>0.38596448271111755</v>
      </c>
      <c r="L2839" s="40">
        <f t="shared" si="310"/>
        <v>0</v>
      </c>
      <c r="M2839" s="41">
        <f t="shared" si="311"/>
        <v>0.61720499459051392</v>
      </c>
      <c r="N2839" s="52"/>
      <c r="O2839" s="52"/>
      <c r="P2839" s="52"/>
      <c r="T2839" s="44">
        <f t="shared" si="312"/>
        <v>0</v>
      </c>
      <c r="U2839" s="45">
        <f t="shared" si="313"/>
        <v>0</v>
      </c>
      <c r="V2839" s="48"/>
      <c r="W2839" s="48"/>
      <c r="X2839" s="48"/>
      <c r="Y2839" s="48"/>
      <c r="AA2839" s="49">
        <f t="shared" si="314"/>
        <v>0.37032299675430835</v>
      </c>
      <c r="AB2839" s="9"/>
    </row>
    <row r="2840" spans="4:28" x14ac:dyDescent="0.3">
      <c r="D2840" s="34">
        <v>0.23103992241042121</v>
      </c>
      <c r="E2840" s="35">
        <v>56858591.231518909</v>
      </c>
      <c r="F2840" s="36">
        <v>4383976.7981932629</v>
      </c>
      <c r="J2840" s="32">
        <f t="shared" si="308"/>
        <v>0.23103992241042121</v>
      </c>
      <c r="K2840" s="40">
        <f t="shared" si="309"/>
        <v>0.27698050803224866</v>
      </c>
      <c r="L2840" s="40">
        <f t="shared" si="310"/>
        <v>2.1356071166463243E-2</v>
      </c>
      <c r="M2840" s="41">
        <f t="shared" si="311"/>
        <v>0.52937650160913308</v>
      </c>
      <c r="N2840" s="52"/>
      <c r="O2840" s="52"/>
      <c r="P2840" s="52"/>
      <c r="T2840" s="44">
        <f t="shared" si="312"/>
        <v>0</v>
      </c>
      <c r="U2840" s="45">
        <f t="shared" si="313"/>
        <v>0</v>
      </c>
      <c r="V2840" s="48"/>
      <c r="W2840" s="48"/>
      <c r="X2840" s="48"/>
      <c r="Y2840" s="48"/>
      <c r="AA2840" s="49">
        <f t="shared" si="314"/>
        <v>0.31762590096547982</v>
      </c>
      <c r="AB2840" s="9"/>
    </row>
    <row r="2841" spans="4:28" x14ac:dyDescent="0.3">
      <c r="D2841" s="34">
        <v>0.21159690814442034</v>
      </c>
      <c r="E2841" s="35">
        <v>123792656.00749823</v>
      </c>
      <c r="F2841" s="36">
        <v>0</v>
      </c>
      <c r="J2841" s="32">
        <f t="shared" si="308"/>
        <v>0.21159690814442034</v>
      </c>
      <c r="K2841" s="40">
        <f t="shared" si="309"/>
        <v>0.60304260110846741</v>
      </c>
      <c r="L2841" s="40">
        <f t="shared" si="310"/>
        <v>0</v>
      </c>
      <c r="M2841" s="41">
        <f t="shared" si="311"/>
        <v>0.81463950925288775</v>
      </c>
      <c r="N2841" s="52"/>
      <c r="O2841" s="52"/>
      <c r="P2841" s="52"/>
      <c r="T2841" s="44">
        <f t="shared" si="312"/>
        <v>6.463950925288775E-2</v>
      </c>
      <c r="U2841" s="45">
        <f t="shared" si="313"/>
        <v>1.4639509252887706E-2</v>
      </c>
      <c r="V2841" s="48"/>
      <c r="W2841" s="48"/>
      <c r="X2841" s="48"/>
      <c r="Y2841" s="48"/>
      <c r="AA2841" s="49">
        <f t="shared" si="314"/>
        <v>0.48878370555173262</v>
      </c>
      <c r="AB2841" s="9"/>
    </row>
    <row r="2842" spans="4:28" x14ac:dyDescent="0.3">
      <c r="D2842" s="34">
        <v>0.20711605516369813</v>
      </c>
      <c r="E2842" s="35">
        <v>85351660.493415147</v>
      </c>
      <c r="F2842" s="36">
        <v>750049.5026767737</v>
      </c>
      <c r="J2842" s="32">
        <f t="shared" si="308"/>
        <v>0.20711605516369813</v>
      </c>
      <c r="K2842" s="40">
        <f t="shared" si="309"/>
        <v>0.41578142850217431</v>
      </c>
      <c r="L2842" s="40">
        <f t="shared" si="310"/>
        <v>3.6537854315599875E-3</v>
      </c>
      <c r="M2842" s="41">
        <f t="shared" si="311"/>
        <v>0.62655126909743253</v>
      </c>
      <c r="N2842" s="52"/>
      <c r="O2842" s="52"/>
      <c r="P2842" s="52"/>
      <c r="T2842" s="44">
        <f t="shared" si="312"/>
        <v>0</v>
      </c>
      <c r="U2842" s="45">
        <f t="shared" si="313"/>
        <v>0</v>
      </c>
      <c r="V2842" s="48"/>
      <c r="W2842" s="48"/>
      <c r="X2842" s="48"/>
      <c r="Y2842" s="48"/>
      <c r="AA2842" s="49">
        <f t="shared" si="314"/>
        <v>0.37593076145845949</v>
      </c>
      <c r="AB2842" s="9"/>
    </row>
    <row r="2843" spans="4:28" x14ac:dyDescent="0.3">
      <c r="D2843" s="34">
        <v>0.20196396847030268</v>
      </c>
      <c r="E2843" s="35">
        <v>42652571.773264751</v>
      </c>
      <c r="F2843" s="36">
        <v>0</v>
      </c>
      <c r="J2843" s="32">
        <f t="shared" si="308"/>
        <v>0.20196396847030268</v>
      </c>
      <c r="K2843" s="40">
        <f t="shared" si="309"/>
        <v>0.20777741310079983</v>
      </c>
      <c r="L2843" s="40">
        <f t="shared" si="310"/>
        <v>0</v>
      </c>
      <c r="M2843" s="41">
        <f t="shared" si="311"/>
        <v>0.40974138157110251</v>
      </c>
      <c r="N2843" s="52"/>
      <c r="O2843" s="52"/>
      <c r="P2843" s="52"/>
      <c r="T2843" s="44">
        <f t="shared" si="312"/>
        <v>0</v>
      </c>
      <c r="U2843" s="45">
        <f t="shared" si="313"/>
        <v>0</v>
      </c>
      <c r="V2843" s="48"/>
      <c r="W2843" s="48"/>
      <c r="X2843" s="48"/>
      <c r="Y2843" s="48"/>
      <c r="AA2843" s="49">
        <f t="shared" si="314"/>
        <v>0.24584482894266149</v>
      </c>
      <c r="AB2843" s="9"/>
    </row>
    <row r="2844" spans="4:28" x14ac:dyDescent="0.3">
      <c r="D2844" s="34">
        <v>0.23935076318337425</v>
      </c>
      <c r="E2844" s="35">
        <v>51102209.331482224</v>
      </c>
      <c r="F2844" s="36">
        <v>0</v>
      </c>
      <c r="J2844" s="32">
        <f t="shared" si="308"/>
        <v>0.23935076318337425</v>
      </c>
      <c r="K2844" s="40">
        <f t="shared" si="309"/>
        <v>0.24893891311112862</v>
      </c>
      <c r="L2844" s="40">
        <f t="shared" si="310"/>
        <v>0</v>
      </c>
      <c r="M2844" s="41">
        <f t="shared" si="311"/>
        <v>0.48828967629450287</v>
      </c>
      <c r="N2844" s="52"/>
      <c r="O2844" s="52"/>
      <c r="P2844" s="52"/>
      <c r="T2844" s="44">
        <f t="shared" si="312"/>
        <v>0</v>
      </c>
      <c r="U2844" s="45">
        <f t="shared" si="313"/>
        <v>0</v>
      </c>
      <c r="V2844" s="48"/>
      <c r="W2844" s="48"/>
      <c r="X2844" s="48"/>
      <c r="Y2844" s="48"/>
      <c r="AA2844" s="49">
        <f t="shared" si="314"/>
        <v>0.29297380577670173</v>
      </c>
      <c r="AB2844" s="9"/>
    </row>
    <row r="2845" spans="4:28" x14ac:dyDescent="0.3">
      <c r="D2845" s="34">
        <v>0.24227604757518259</v>
      </c>
      <c r="E2845" s="35">
        <v>83510883.457714543</v>
      </c>
      <c r="F2845" s="36">
        <v>0</v>
      </c>
      <c r="J2845" s="32">
        <f t="shared" si="308"/>
        <v>0.24227604757518259</v>
      </c>
      <c r="K2845" s="40">
        <f t="shared" si="309"/>
        <v>0.4068142812781711</v>
      </c>
      <c r="L2845" s="40">
        <f t="shared" si="310"/>
        <v>0</v>
      </c>
      <c r="M2845" s="41">
        <f t="shared" si="311"/>
        <v>0.64909032885335372</v>
      </c>
      <c r="N2845" s="52"/>
      <c r="O2845" s="52"/>
      <c r="P2845" s="52"/>
      <c r="T2845" s="44">
        <f t="shared" si="312"/>
        <v>0</v>
      </c>
      <c r="U2845" s="45">
        <f t="shared" si="313"/>
        <v>0</v>
      </c>
      <c r="V2845" s="48"/>
      <c r="W2845" s="48"/>
      <c r="X2845" s="48"/>
      <c r="Y2845" s="48"/>
      <c r="AA2845" s="49">
        <f t="shared" si="314"/>
        <v>0.3894541973120122</v>
      </c>
      <c r="AB2845" s="9"/>
    </row>
    <row r="2846" spans="4:28" x14ac:dyDescent="0.3">
      <c r="D2846" s="34">
        <v>0.20523996783618212</v>
      </c>
      <c r="E2846" s="35">
        <v>57096009.563230731</v>
      </c>
      <c r="F2846" s="36">
        <v>0</v>
      </c>
      <c r="J2846" s="32">
        <f t="shared" si="308"/>
        <v>0.20523996783618212</v>
      </c>
      <c r="K2846" s="40">
        <f t="shared" si="309"/>
        <v>0.27813706588409454</v>
      </c>
      <c r="L2846" s="40">
        <f t="shared" si="310"/>
        <v>0</v>
      </c>
      <c r="M2846" s="41">
        <f t="shared" si="311"/>
        <v>0.48337703372027663</v>
      </c>
      <c r="N2846" s="52"/>
      <c r="O2846" s="52"/>
      <c r="P2846" s="52"/>
      <c r="T2846" s="44">
        <f t="shared" si="312"/>
        <v>0</v>
      </c>
      <c r="U2846" s="45">
        <f t="shared" si="313"/>
        <v>0</v>
      </c>
      <c r="V2846" s="48"/>
      <c r="W2846" s="48"/>
      <c r="X2846" s="48"/>
      <c r="Y2846" s="48"/>
      <c r="AA2846" s="49">
        <f t="shared" si="314"/>
        <v>0.29002622023216595</v>
      </c>
      <c r="AB2846" s="9"/>
    </row>
    <row r="2847" spans="4:28" x14ac:dyDescent="0.3">
      <c r="D2847" s="34">
        <v>0.23115586081939882</v>
      </c>
      <c r="E2847" s="35">
        <v>85511684.878056973</v>
      </c>
      <c r="F2847" s="36">
        <v>0</v>
      </c>
      <c r="J2847" s="32">
        <f t="shared" si="308"/>
        <v>0.23115586081939882</v>
      </c>
      <c r="K2847" s="40">
        <f t="shared" si="309"/>
        <v>0.41656097007004683</v>
      </c>
      <c r="L2847" s="40">
        <f t="shared" si="310"/>
        <v>0</v>
      </c>
      <c r="M2847" s="41">
        <f t="shared" si="311"/>
        <v>0.64771683088944565</v>
      </c>
      <c r="N2847" s="52"/>
      <c r="O2847" s="52"/>
      <c r="P2847" s="52"/>
      <c r="T2847" s="44">
        <f t="shared" si="312"/>
        <v>0</v>
      </c>
      <c r="U2847" s="45">
        <f t="shared" si="313"/>
        <v>0</v>
      </c>
      <c r="V2847" s="48"/>
      <c r="W2847" s="48"/>
      <c r="X2847" s="48"/>
      <c r="Y2847" s="48"/>
      <c r="AA2847" s="49">
        <f t="shared" si="314"/>
        <v>0.38863009853366737</v>
      </c>
      <c r="AB2847" s="9"/>
    </row>
    <row r="2848" spans="4:28" x14ac:dyDescent="0.3">
      <c r="D2848" s="34">
        <v>0.2357969964491379</v>
      </c>
      <c r="E2848" s="35">
        <v>50243483.618289001</v>
      </c>
      <c r="F2848" s="36">
        <v>0</v>
      </c>
      <c r="J2848" s="32">
        <f t="shared" si="308"/>
        <v>0.2357969964491379</v>
      </c>
      <c r="K2848" s="40">
        <f t="shared" si="309"/>
        <v>0.24475572321582983</v>
      </c>
      <c r="L2848" s="40">
        <f t="shared" si="310"/>
        <v>0</v>
      </c>
      <c r="M2848" s="41">
        <f t="shared" si="311"/>
        <v>0.48055271966496771</v>
      </c>
      <c r="N2848" s="52"/>
      <c r="O2848" s="52"/>
      <c r="P2848" s="52"/>
      <c r="T2848" s="44">
        <f t="shared" si="312"/>
        <v>0</v>
      </c>
      <c r="U2848" s="45">
        <f t="shared" si="313"/>
        <v>0</v>
      </c>
      <c r="V2848" s="48"/>
      <c r="W2848" s="48"/>
      <c r="X2848" s="48"/>
      <c r="Y2848" s="48"/>
      <c r="AA2848" s="49">
        <f t="shared" si="314"/>
        <v>0.28833163179898064</v>
      </c>
      <c r="AB2848" s="9"/>
    </row>
    <row r="2849" spans="4:28" x14ac:dyDescent="0.3">
      <c r="D2849" s="34">
        <v>0.20823435559204312</v>
      </c>
      <c r="E2849" s="35">
        <v>83998419.188744038</v>
      </c>
      <c r="F2849" s="36">
        <v>0</v>
      </c>
      <c r="J2849" s="32">
        <f t="shared" si="308"/>
        <v>0.20823435559204312</v>
      </c>
      <c r="K2849" s="40">
        <f t="shared" si="309"/>
        <v>0.40918925912302428</v>
      </c>
      <c r="L2849" s="40">
        <f t="shared" si="310"/>
        <v>0</v>
      </c>
      <c r="M2849" s="41">
        <f t="shared" si="311"/>
        <v>0.61742361471506735</v>
      </c>
      <c r="N2849" s="52"/>
      <c r="O2849" s="52"/>
      <c r="P2849" s="52"/>
      <c r="T2849" s="44">
        <f t="shared" si="312"/>
        <v>0</v>
      </c>
      <c r="U2849" s="45">
        <f t="shared" si="313"/>
        <v>0</v>
      </c>
      <c r="V2849" s="48"/>
      <c r="W2849" s="48"/>
      <c r="X2849" s="48"/>
      <c r="Y2849" s="48"/>
      <c r="AA2849" s="49">
        <f t="shared" si="314"/>
        <v>0.37045416882904042</v>
      </c>
      <c r="AB2849" s="9"/>
    </row>
    <row r="2850" spans="4:28" x14ac:dyDescent="0.3">
      <c r="D2850" s="34">
        <v>0.20632477004211791</v>
      </c>
      <c r="E2850" s="35">
        <v>49390048.726100579</v>
      </c>
      <c r="F2850" s="36">
        <v>0</v>
      </c>
      <c r="J2850" s="32">
        <f t="shared" si="308"/>
        <v>0.20632477004211791</v>
      </c>
      <c r="K2850" s="40">
        <f t="shared" si="309"/>
        <v>0.24059830698565493</v>
      </c>
      <c r="L2850" s="40">
        <f t="shared" si="310"/>
        <v>0</v>
      </c>
      <c r="M2850" s="41">
        <f t="shared" si="311"/>
        <v>0.44692307702777284</v>
      </c>
      <c r="N2850" s="52"/>
      <c r="O2850" s="52"/>
      <c r="P2850" s="52"/>
      <c r="T2850" s="44">
        <f t="shared" si="312"/>
        <v>0</v>
      </c>
      <c r="U2850" s="45">
        <f t="shared" si="313"/>
        <v>0</v>
      </c>
      <c r="V2850" s="48"/>
      <c r="W2850" s="48"/>
      <c r="X2850" s="48"/>
      <c r="Y2850" s="48"/>
      <c r="AA2850" s="49">
        <f t="shared" si="314"/>
        <v>0.26815384621666372</v>
      </c>
      <c r="AB2850" s="9"/>
    </row>
    <row r="2851" spans="4:28" x14ac:dyDescent="0.3">
      <c r="D2851" s="34">
        <v>0.2091788062236094</v>
      </c>
      <c r="E2851" s="35">
        <v>63647850.234901898</v>
      </c>
      <c r="F2851" s="36">
        <v>1167920.5649625447</v>
      </c>
      <c r="J2851" s="32">
        <f t="shared" si="308"/>
        <v>0.2091788062236094</v>
      </c>
      <c r="K2851" s="40">
        <f t="shared" si="309"/>
        <v>0.31005365260353218</v>
      </c>
      <c r="L2851" s="40">
        <f t="shared" si="310"/>
        <v>5.68939933997719E-3</v>
      </c>
      <c r="M2851" s="41">
        <f t="shared" si="311"/>
        <v>0.52492185816711867</v>
      </c>
      <c r="N2851" s="52"/>
      <c r="O2851" s="52"/>
      <c r="P2851" s="52"/>
      <c r="T2851" s="44">
        <f t="shared" si="312"/>
        <v>0</v>
      </c>
      <c r="U2851" s="45">
        <f t="shared" si="313"/>
        <v>0</v>
      </c>
      <c r="V2851" s="48"/>
      <c r="W2851" s="48"/>
      <c r="X2851" s="48"/>
      <c r="Y2851" s="48"/>
      <c r="AA2851" s="49">
        <f t="shared" si="314"/>
        <v>0.31495311490027117</v>
      </c>
      <c r="AB2851" s="9"/>
    </row>
    <row r="2852" spans="4:28" x14ac:dyDescent="0.3">
      <c r="D2852" s="34">
        <v>0.24159611343154497</v>
      </c>
      <c r="E2852" s="35">
        <v>47447628.594221488</v>
      </c>
      <c r="F2852" s="36">
        <v>81617106.448862016</v>
      </c>
      <c r="J2852" s="32">
        <f t="shared" si="308"/>
        <v>0.24159611343154497</v>
      </c>
      <c r="K2852" s="40">
        <f t="shared" si="309"/>
        <v>0.23113601635750272</v>
      </c>
      <c r="L2852" s="40">
        <f t="shared" si="310"/>
        <v>0.39758895038884379</v>
      </c>
      <c r="M2852" s="41">
        <f t="shared" si="311"/>
        <v>0.87032108017789145</v>
      </c>
      <c r="N2852" s="52"/>
      <c r="O2852" s="52"/>
      <c r="P2852" s="52"/>
      <c r="T2852" s="44">
        <f t="shared" si="312"/>
        <v>0.12032108017789145</v>
      </c>
      <c r="U2852" s="45">
        <f t="shared" si="313"/>
        <v>7.0321080177891404E-2</v>
      </c>
      <c r="V2852" s="48"/>
      <c r="W2852" s="48"/>
      <c r="X2852" s="48"/>
      <c r="Y2852" s="48"/>
      <c r="AA2852" s="49">
        <f t="shared" si="314"/>
        <v>0.52219264810673482</v>
      </c>
      <c r="AB2852" s="9"/>
    </row>
    <row r="2853" spans="4:28" x14ac:dyDescent="0.3">
      <c r="D2853" s="34">
        <v>0.21633362505303075</v>
      </c>
      <c r="E2853" s="35">
        <v>68062268.258455545</v>
      </c>
      <c r="F2853" s="36">
        <v>136734043.2795032</v>
      </c>
      <c r="J2853" s="32">
        <f t="shared" si="308"/>
        <v>0.21633362505303075</v>
      </c>
      <c r="K2853" s="40">
        <f t="shared" si="309"/>
        <v>0.33155801492323755</v>
      </c>
      <c r="L2853" s="40">
        <f t="shared" si="310"/>
        <v>0.66608517644499765</v>
      </c>
      <c r="M2853" s="41">
        <f t="shared" si="311"/>
        <v>1.2139768164212659</v>
      </c>
      <c r="N2853" s="52"/>
      <c r="O2853" s="52"/>
      <c r="P2853" s="52"/>
      <c r="T2853" s="44">
        <f t="shared" si="312"/>
        <v>0.46397681642126587</v>
      </c>
      <c r="U2853" s="45">
        <f t="shared" si="313"/>
        <v>0.41397681642126583</v>
      </c>
      <c r="V2853" s="48"/>
      <c r="W2853" s="48"/>
      <c r="X2853" s="48"/>
      <c r="Y2853" s="48"/>
      <c r="AA2853" s="49">
        <f t="shared" si="314"/>
        <v>0.72838608985275954</v>
      </c>
      <c r="AB2853" s="9"/>
    </row>
    <row r="2854" spans="4:28" x14ac:dyDescent="0.3">
      <c r="D2854" s="34">
        <v>0.22847091476310477</v>
      </c>
      <c r="E2854" s="35">
        <v>78554065.526682287</v>
      </c>
      <c r="F2854" s="36">
        <v>2633360.1885923091</v>
      </c>
      <c r="J2854" s="32">
        <f t="shared" si="308"/>
        <v>0.22847091476310477</v>
      </c>
      <c r="K2854" s="40">
        <f t="shared" si="309"/>
        <v>0.38266767618255276</v>
      </c>
      <c r="L2854" s="40">
        <f t="shared" si="310"/>
        <v>1.2828130755091012E-2</v>
      </c>
      <c r="M2854" s="41">
        <f t="shared" si="311"/>
        <v>0.62396672170074852</v>
      </c>
      <c r="N2854" s="52"/>
      <c r="O2854" s="52"/>
      <c r="P2854" s="52"/>
      <c r="T2854" s="44">
        <f t="shared" si="312"/>
        <v>0</v>
      </c>
      <c r="U2854" s="45">
        <f t="shared" si="313"/>
        <v>0</v>
      </c>
      <c r="V2854" s="48"/>
      <c r="W2854" s="48"/>
      <c r="X2854" s="48"/>
      <c r="Y2854" s="48"/>
      <c r="AA2854" s="49">
        <f t="shared" si="314"/>
        <v>0.37438003302044909</v>
      </c>
      <c r="AB2854" s="9"/>
    </row>
    <row r="2855" spans="4:28" x14ac:dyDescent="0.3">
      <c r="D2855" s="34">
        <v>0.20663128124335667</v>
      </c>
      <c r="E2855" s="35">
        <v>68791140.488154009</v>
      </c>
      <c r="F2855" s="36">
        <v>0</v>
      </c>
      <c r="J2855" s="32">
        <f t="shared" si="308"/>
        <v>0.20663128124335667</v>
      </c>
      <c r="K2855" s="40">
        <f t="shared" si="309"/>
        <v>0.33510863754859316</v>
      </c>
      <c r="L2855" s="40">
        <f t="shared" si="310"/>
        <v>0</v>
      </c>
      <c r="M2855" s="41">
        <f t="shared" si="311"/>
        <v>0.54173991879194983</v>
      </c>
      <c r="N2855" s="52"/>
      <c r="O2855" s="52"/>
      <c r="P2855" s="52"/>
      <c r="T2855" s="44">
        <f t="shared" si="312"/>
        <v>0</v>
      </c>
      <c r="U2855" s="45">
        <f t="shared" si="313"/>
        <v>0</v>
      </c>
      <c r="V2855" s="48"/>
      <c r="W2855" s="48"/>
      <c r="X2855" s="48"/>
      <c r="Y2855" s="48"/>
      <c r="AA2855" s="49">
        <f t="shared" si="314"/>
        <v>0.32504395127516988</v>
      </c>
      <c r="AB2855" s="9"/>
    </row>
    <row r="2856" spans="4:28" x14ac:dyDescent="0.3">
      <c r="D2856" s="34">
        <v>0.19586560479433124</v>
      </c>
      <c r="E2856" s="35">
        <v>66638595.517132051</v>
      </c>
      <c r="F2856" s="36">
        <v>0</v>
      </c>
      <c r="J2856" s="32">
        <f t="shared" si="308"/>
        <v>0.19586560479433124</v>
      </c>
      <c r="K2856" s="40">
        <f t="shared" si="309"/>
        <v>0.32462274638030442</v>
      </c>
      <c r="L2856" s="40">
        <f t="shared" si="310"/>
        <v>0</v>
      </c>
      <c r="M2856" s="41">
        <f t="shared" si="311"/>
        <v>0.52048835117463566</v>
      </c>
      <c r="N2856" s="52"/>
      <c r="O2856" s="52"/>
      <c r="P2856" s="52"/>
      <c r="T2856" s="44">
        <f t="shared" si="312"/>
        <v>0</v>
      </c>
      <c r="U2856" s="45">
        <f t="shared" si="313"/>
        <v>0</v>
      </c>
      <c r="V2856" s="48"/>
      <c r="W2856" s="48"/>
      <c r="X2856" s="48"/>
      <c r="Y2856" s="48"/>
      <c r="AA2856" s="49">
        <f t="shared" si="314"/>
        <v>0.31229301070478138</v>
      </c>
      <c r="AB2856" s="9"/>
    </row>
    <row r="2857" spans="4:28" x14ac:dyDescent="0.3">
      <c r="D2857" s="34">
        <v>0.24022957304066259</v>
      </c>
      <c r="E2857" s="35">
        <v>64792313.50226377</v>
      </c>
      <c r="F2857" s="36">
        <v>0</v>
      </c>
      <c r="J2857" s="32">
        <f t="shared" si="308"/>
        <v>0.24022957304066259</v>
      </c>
      <c r="K2857" s="40">
        <f t="shared" si="309"/>
        <v>0.31562878224273466</v>
      </c>
      <c r="L2857" s="40">
        <f t="shared" si="310"/>
        <v>0</v>
      </c>
      <c r="M2857" s="41">
        <f t="shared" si="311"/>
        <v>0.55585835528339722</v>
      </c>
      <c r="N2857" s="52"/>
      <c r="O2857" s="52"/>
      <c r="P2857" s="52"/>
      <c r="T2857" s="44">
        <f t="shared" si="312"/>
        <v>0</v>
      </c>
      <c r="U2857" s="45">
        <f t="shared" si="313"/>
        <v>0</v>
      </c>
      <c r="V2857" s="48"/>
      <c r="W2857" s="48"/>
      <c r="X2857" s="48"/>
      <c r="Y2857" s="48"/>
      <c r="AA2857" s="49">
        <f t="shared" si="314"/>
        <v>0.33351501317003834</v>
      </c>
      <c r="AB2857" s="9"/>
    </row>
    <row r="2858" spans="4:28" x14ac:dyDescent="0.3">
      <c r="D2858" s="34">
        <v>0.20526999603289231</v>
      </c>
      <c r="E2858" s="35">
        <v>87714848.660370201</v>
      </c>
      <c r="F2858" s="36">
        <v>0</v>
      </c>
      <c r="J2858" s="32">
        <f t="shared" si="308"/>
        <v>0.20526999603289231</v>
      </c>
      <c r="K2858" s="40">
        <f t="shared" si="309"/>
        <v>0.42729344532991737</v>
      </c>
      <c r="L2858" s="40">
        <f t="shared" si="310"/>
        <v>0</v>
      </c>
      <c r="M2858" s="41">
        <f t="shared" si="311"/>
        <v>0.63256344136280962</v>
      </c>
      <c r="N2858" s="52"/>
      <c r="O2858" s="52"/>
      <c r="P2858" s="52"/>
      <c r="T2858" s="44">
        <f t="shared" si="312"/>
        <v>0</v>
      </c>
      <c r="U2858" s="45">
        <f t="shared" si="313"/>
        <v>0</v>
      </c>
      <c r="V2858" s="48"/>
      <c r="W2858" s="48"/>
      <c r="X2858" s="48"/>
      <c r="Y2858" s="48"/>
      <c r="AA2858" s="49">
        <f t="shared" si="314"/>
        <v>0.37953806481768576</v>
      </c>
      <c r="AB2858" s="9"/>
    </row>
    <row r="2859" spans="4:28" x14ac:dyDescent="0.3">
      <c r="D2859" s="34">
        <v>0.23109169902700646</v>
      </c>
      <c r="E2859" s="35">
        <v>71678370.253131673</v>
      </c>
      <c r="F2859" s="36">
        <v>6637369.4355157465</v>
      </c>
      <c r="J2859" s="32">
        <f t="shared" si="308"/>
        <v>0.23109169902700646</v>
      </c>
      <c r="K2859" s="40">
        <f t="shared" si="309"/>
        <v>0.34917346662346543</v>
      </c>
      <c r="L2859" s="40">
        <f t="shared" si="310"/>
        <v>3.2333230887855044E-2</v>
      </c>
      <c r="M2859" s="41">
        <f t="shared" si="311"/>
        <v>0.61259839653832693</v>
      </c>
      <c r="N2859" s="52"/>
      <c r="O2859" s="52"/>
      <c r="P2859" s="52"/>
      <c r="T2859" s="44">
        <f t="shared" si="312"/>
        <v>0</v>
      </c>
      <c r="U2859" s="45">
        <f t="shared" si="313"/>
        <v>0</v>
      </c>
      <c r="V2859" s="48"/>
      <c r="W2859" s="48"/>
      <c r="X2859" s="48"/>
      <c r="Y2859" s="48"/>
      <c r="AA2859" s="49">
        <f t="shared" si="314"/>
        <v>0.36755903792299616</v>
      </c>
      <c r="AB2859" s="9"/>
    </row>
    <row r="2860" spans="4:28" x14ac:dyDescent="0.3">
      <c r="D2860" s="34">
        <v>0.2246792302424398</v>
      </c>
      <c r="E2860" s="35">
        <v>47653323.903530918</v>
      </c>
      <c r="F2860" s="36">
        <v>0</v>
      </c>
      <c r="J2860" s="32">
        <f t="shared" si="308"/>
        <v>0.2246792302424398</v>
      </c>
      <c r="K2860" s="40">
        <f t="shared" si="309"/>
        <v>0.23213803891976406</v>
      </c>
      <c r="L2860" s="40">
        <f t="shared" si="310"/>
        <v>0</v>
      </c>
      <c r="M2860" s="41">
        <f t="shared" si="311"/>
        <v>0.45681726916220389</v>
      </c>
      <c r="N2860" s="52"/>
      <c r="O2860" s="52"/>
      <c r="P2860" s="52"/>
      <c r="T2860" s="44">
        <f t="shared" si="312"/>
        <v>0</v>
      </c>
      <c r="U2860" s="45">
        <f t="shared" si="313"/>
        <v>0</v>
      </c>
      <c r="V2860" s="48"/>
      <c r="W2860" s="48"/>
      <c r="X2860" s="48"/>
      <c r="Y2860" s="48"/>
      <c r="AA2860" s="49">
        <f t="shared" si="314"/>
        <v>0.2740903614973223</v>
      </c>
      <c r="AB2860" s="9"/>
    </row>
    <row r="2861" spans="4:28" x14ac:dyDescent="0.3">
      <c r="D2861" s="34">
        <v>0.21954686364165185</v>
      </c>
      <c r="E2861" s="35">
        <v>60438209.050026797</v>
      </c>
      <c r="F2861" s="36">
        <v>0</v>
      </c>
      <c r="J2861" s="32">
        <f t="shared" si="308"/>
        <v>0.21954686364165185</v>
      </c>
      <c r="K2861" s="40">
        <f t="shared" si="309"/>
        <v>0.29441823099471959</v>
      </c>
      <c r="L2861" s="40">
        <f t="shared" si="310"/>
        <v>0</v>
      </c>
      <c r="M2861" s="41">
        <f t="shared" si="311"/>
        <v>0.51396509463637141</v>
      </c>
      <c r="N2861" s="52"/>
      <c r="O2861" s="52"/>
      <c r="P2861" s="52"/>
      <c r="T2861" s="44">
        <f t="shared" si="312"/>
        <v>0</v>
      </c>
      <c r="U2861" s="45">
        <f t="shared" si="313"/>
        <v>0</v>
      </c>
      <c r="V2861" s="48"/>
      <c r="W2861" s="48"/>
      <c r="X2861" s="48"/>
      <c r="Y2861" s="48"/>
      <c r="AA2861" s="49">
        <f t="shared" si="314"/>
        <v>0.30837905678182281</v>
      </c>
      <c r="AB2861" s="9"/>
    </row>
    <row r="2862" spans="4:28" x14ac:dyDescent="0.3">
      <c r="D2862" s="34">
        <v>0.2320175968931156</v>
      </c>
      <c r="E2862" s="35">
        <v>71038127.554312989</v>
      </c>
      <c r="F2862" s="36">
        <v>0</v>
      </c>
      <c r="J2862" s="32">
        <f t="shared" si="308"/>
        <v>0.2320175968931156</v>
      </c>
      <c r="K2862" s="40">
        <f t="shared" si="309"/>
        <v>0.34605459321943294</v>
      </c>
      <c r="L2862" s="40">
        <f t="shared" si="310"/>
        <v>0</v>
      </c>
      <c r="M2862" s="41">
        <f t="shared" si="311"/>
        <v>0.57807219011254851</v>
      </c>
      <c r="N2862" s="52"/>
      <c r="O2862" s="52"/>
      <c r="P2862" s="52"/>
      <c r="T2862" s="44">
        <f t="shared" si="312"/>
        <v>0</v>
      </c>
      <c r="U2862" s="45">
        <f t="shared" si="313"/>
        <v>0</v>
      </c>
      <c r="V2862" s="48"/>
      <c r="W2862" s="48"/>
      <c r="X2862" s="48"/>
      <c r="Y2862" s="48"/>
      <c r="AA2862" s="49">
        <f t="shared" si="314"/>
        <v>0.34684331406752911</v>
      </c>
      <c r="AB2862" s="9"/>
    </row>
    <row r="2863" spans="4:28" x14ac:dyDescent="0.3">
      <c r="D2863" s="34">
        <v>0.22321556192059089</v>
      </c>
      <c r="E2863" s="35">
        <v>127274470.79355457</v>
      </c>
      <c r="F2863" s="36">
        <v>0</v>
      </c>
      <c r="J2863" s="32">
        <f t="shared" si="308"/>
        <v>0.22321556192059089</v>
      </c>
      <c r="K2863" s="40">
        <f t="shared" si="309"/>
        <v>0.62000388712396548</v>
      </c>
      <c r="L2863" s="40">
        <f t="shared" si="310"/>
        <v>0</v>
      </c>
      <c r="M2863" s="41">
        <f t="shared" si="311"/>
        <v>0.84321944904455637</v>
      </c>
      <c r="N2863" s="52"/>
      <c r="O2863" s="52"/>
      <c r="P2863" s="52"/>
      <c r="T2863" s="44">
        <f t="shared" si="312"/>
        <v>9.3219449044556368E-2</v>
      </c>
      <c r="U2863" s="45">
        <f t="shared" si="313"/>
        <v>4.3219449044556324E-2</v>
      </c>
      <c r="V2863" s="48"/>
      <c r="W2863" s="48"/>
      <c r="X2863" s="48"/>
      <c r="Y2863" s="48"/>
      <c r="AA2863" s="49">
        <f t="shared" si="314"/>
        <v>0.50593166942673384</v>
      </c>
      <c r="AB2863" s="9"/>
    </row>
    <row r="2864" spans="4:28" x14ac:dyDescent="0.3">
      <c r="D2864" s="34">
        <v>0.23464493725570965</v>
      </c>
      <c r="E2864" s="35">
        <v>36944787.650166869</v>
      </c>
      <c r="F2864" s="36">
        <v>0</v>
      </c>
      <c r="J2864" s="32">
        <f t="shared" si="308"/>
        <v>0.23464493725570965</v>
      </c>
      <c r="K2864" s="40">
        <f t="shared" si="309"/>
        <v>0.17997255701991835</v>
      </c>
      <c r="L2864" s="40">
        <f t="shared" si="310"/>
        <v>0</v>
      </c>
      <c r="M2864" s="41">
        <f t="shared" si="311"/>
        <v>0.414617494275628</v>
      </c>
      <c r="N2864" s="52"/>
      <c r="O2864" s="52"/>
      <c r="P2864" s="52"/>
      <c r="T2864" s="44">
        <f t="shared" si="312"/>
        <v>0</v>
      </c>
      <c r="U2864" s="45">
        <f t="shared" si="313"/>
        <v>0</v>
      </c>
      <c r="V2864" s="48"/>
      <c r="W2864" s="48"/>
      <c r="X2864" s="48"/>
      <c r="Y2864" s="48"/>
      <c r="AA2864" s="49">
        <f t="shared" si="314"/>
        <v>0.24877049656537678</v>
      </c>
      <c r="AB2864" s="9"/>
    </row>
    <row r="2865" spans="4:28" x14ac:dyDescent="0.3">
      <c r="D2865" s="34">
        <v>0.25802405229246206</v>
      </c>
      <c r="E2865" s="35">
        <v>72479367.32576257</v>
      </c>
      <c r="F2865" s="36">
        <v>0</v>
      </c>
      <c r="J2865" s="32">
        <f t="shared" si="308"/>
        <v>0.25802405229246206</v>
      </c>
      <c r="K2865" s="40">
        <f t="shared" si="309"/>
        <v>0.35307543765905208</v>
      </c>
      <c r="L2865" s="40">
        <f t="shared" si="310"/>
        <v>0</v>
      </c>
      <c r="M2865" s="41">
        <f t="shared" si="311"/>
        <v>0.61109948995151409</v>
      </c>
      <c r="N2865" s="52"/>
      <c r="O2865" s="52"/>
      <c r="P2865" s="52"/>
      <c r="T2865" s="44">
        <f t="shared" si="312"/>
        <v>0</v>
      </c>
      <c r="U2865" s="45">
        <f t="shared" si="313"/>
        <v>0</v>
      </c>
      <c r="V2865" s="48"/>
      <c r="W2865" s="48"/>
      <c r="X2865" s="48"/>
      <c r="Y2865" s="48"/>
      <c r="AA2865" s="49">
        <f t="shared" si="314"/>
        <v>0.36665969397090842</v>
      </c>
      <c r="AB2865" s="9"/>
    </row>
    <row r="2866" spans="4:28" x14ac:dyDescent="0.3">
      <c r="D2866" s="34">
        <v>0.22015815611231263</v>
      </c>
      <c r="E2866" s="35">
        <v>86177757.100151464</v>
      </c>
      <c r="F2866" s="36">
        <v>0</v>
      </c>
      <c r="J2866" s="32">
        <f t="shared" si="308"/>
        <v>0.22015815611231263</v>
      </c>
      <c r="K2866" s="40">
        <f t="shared" si="309"/>
        <v>0.41980566921693024</v>
      </c>
      <c r="L2866" s="40">
        <f t="shared" si="310"/>
        <v>0</v>
      </c>
      <c r="M2866" s="41">
        <f t="shared" si="311"/>
        <v>0.6399638253292429</v>
      </c>
      <c r="N2866" s="52"/>
      <c r="O2866" s="52"/>
      <c r="P2866" s="52"/>
      <c r="T2866" s="44">
        <f t="shared" si="312"/>
        <v>0</v>
      </c>
      <c r="U2866" s="45">
        <f t="shared" si="313"/>
        <v>0</v>
      </c>
      <c r="V2866" s="48"/>
      <c r="W2866" s="48"/>
      <c r="X2866" s="48"/>
      <c r="Y2866" s="48"/>
      <c r="AA2866" s="49">
        <f t="shared" si="314"/>
        <v>0.38397829519754573</v>
      </c>
      <c r="AB2866" s="9"/>
    </row>
    <row r="2867" spans="4:28" x14ac:dyDescent="0.3">
      <c r="D2867" s="34">
        <v>0.20697104841037842</v>
      </c>
      <c r="E2867" s="35">
        <v>65073483.721510425</v>
      </c>
      <c r="F2867" s="36">
        <v>5008990.2178000044</v>
      </c>
      <c r="J2867" s="32">
        <f t="shared" si="308"/>
        <v>0.20697104841037842</v>
      </c>
      <c r="K2867" s="40">
        <f t="shared" si="309"/>
        <v>0.31699847270610487</v>
      </c>
      <c r="L2867" s="40">
        <f t="shared" si="310"/>
        <v>2.4400756775797918E-2</v>
      </c>
      <c r="M2867" s="41">
        <f t="shared" si="311"/>
        <v>0.54837027789228121</v>
      </c>
      <c r="N2867" s="52"/>
      <c r="O2867" s="52"/>
      <c r="P2867" s="52"/>
      <c r="T2867" s="44">
        <f t="shared" si="312"/>
        <v>0</v>
      </c>
      <c r="U2867" s="45">
        <f t="shared" si="313"/>
        <v>0</v>
      </c>
      <c r="V2867" s="48"/>
      <c r="W2867" s="48"/>
      <c r="X2867" s="48"/>
      <c r="Y2867" s="48"/>
      <c r="AA2867" s="49">
        <f t="shared" si="314"/>
        <v>0.32902216673536872</v>
      </c>
      <c r="AB2867" s="9"/>
    </row>
    <row r="2868" spans="4:28" x14ac:dyDescent="0.3">
      <c r="D2868" s="34">
        <v>0.22708995914195323</v>
      </c>
      <c r="E2868" s="35">
        <v>133296057.43569617</v>
      </c>
      <c r="F2868" s="36">
        <v>0</v>
      </c>
      <c r="J2868" s="32">
        <f t="shared" si="308"/>
        <v>0.22708995914195323</v>
      </c>
      <c r="K2868" s="40">
        <f t="shared" si="309"/>
        <v>0.64933739840477289</v>
      </c>
      <c r="L2868" s="40">
        <f t="shared" si="310"/>
        <v>0</v>
      </c>
      <c r="M2868" s="41">
        <f t="shared" si="311"/>
        <v>0.87642735754672607</v>
      </c>
      <c r="N2868" s="52"/>
      <c r="O2868" s="52"/>
      <c r="P2868" s="52"/>
      <c r="T2868" s="44">
        <f t="shared" si="312"/>
        <v>0.12642735754672607</v>
      </c>
      <c r="U2868" s="45">
        <f t="shared" si="313"/>
        <v>7.6427357546726027E-2</v>
      </c>
      <c r="V2868" s="48"/>
      <c r="W2868" s="48"/>
      <c r="X2868" s="48"/>
      <c r="Y2868" s="48"/>
      <c r="AA2868" s="49">
        <f t="shared" si="314"/>
        <v>0.52585641452803566</v>
      </c>
      <c r="AB2868" s="9"/>
    </row>
    <row r="2869" spans="4:28" x14ac:dyDescent="0.3">
      <c r="D2869" s="34">
        <v>0.21545890130524478</v>
      </c>
      <c r="E2869" s="35">
        <v>58030151.23535426</v>
      </c>
      <c r="F2869" s="36">
        <v>0</v>
      </c>
      <c r="J2869" s="32">
        <f t="shared" si="308"/>
        <v>0.21545890130524478</v>
      </c>
      <c r="K2869" s="40">
        <f t="shared" si="309"/>
        <v>0.28268763650701634</v>
      </c>
      <c r="L2869" s="40">
        <f t="shared" si="310"/>
        <v>0</v>
      </c>
      <c r="M2869" s="41">
        <f t="shared" si="311"/>
        <v>0.49814653781226115</v>
      </c>
      <c r="N2869" s="52"/>
      <c r="O2869" s="52"/>
      <c r="P2869" s="52"/>
      <c r="T2869" s="44">
        <f t="shared" si="312"/>
        <v>0</v>
      </c>
      <c r="U2869" s="45">
        <f t="shared" si="313"/>
        <v>0</v>
      </c>
      <c r="V2869" s="48"/>
      <c r="W2869" s="48"/>
      <c r="X2869" s="48"/>
      <c r="Y2869" s="48"/>
      <c r="AA2869" s="49">
        <f t="shared" si="314"/>
        <v>0.2988879226873567</v>
      </c>
      <c r="AB2869" s="9"/>
    </row>
    <row r="2870" spans="4:28" x14ac:dyDescent="0.3">
      <c r="D2870" s="34">
        <v>0.21230056456455132</v>
      </c>
      <c r="E2870" s="35">
        <v>66352861.037895001</v>
      </c>
      <c r="F2870" s="36">
        <v>0</v>
      </c>
      <c r="J2870" s="32">
        <f t="shared" si="308"/>
        <v>0.21230056456455132</v>
      </c>
      <c r="K2870" s="40">
        <f t="shared" si="309"/>
        <v>0.32323082161559907</v>
      </c>
      <c r="L2870" s="40">
        <f t="shared" si="310"/>
        <v>0</v>
      </c>
      <c r="M2870" s="41">
        <f t="shared" si="311"/>
        <v>0.53553138618015039</v>
      </c>
      <c r="N2870" s="52"/>
      <c r="O2870" s="52"/>
      <c r="P2870" s="52"/>
      <c r="T2870" s="44">
        <f t="shared" si="312"/>
        <v>0</v>
      </c>
      <c r="U2870" s="45">
        <f t="shared" si="313"/>
        <v>0</v>
      </c>
      <c r="V2870" s="48"/>
      <c r="W2870" s="48"/>
      <c r="X2870" s="48"/>
      <c r="Y2870" s="48"/>
      <c r="AA2870" s="49">
        <f t="shared" si="314"/>
        <v>0.32131883170809022</v>
      </c>
      <c r="AB2870" s="9"/>
    </row>
    <row r="2871" spans="4:28" x14ac:dyDescent="0.3">
      <c r="D2871" s="34">
        <v>0.22716391758287596</v>
      </c>
      <c r="E2871" s="35">
        <v>68511954.754841164</v>
      </c>
      <c r="F2871" s="36">
        <v>208909514.62094721</v>
      </c>
      <c r="J2871" s="32">
        <f t="shared" si="308"/>
        <v>0.22716391758287596</v>
      </c>
      <c r="K2871" s="40">
        <f t="shared" si="309"/>
        <v>0.33374861429487807</v>
      </c>
      <c r="L2871" s="40">
        <f t="shared" si="310"/>
        <v>1.0176802175218909</v>
      </c>
      <c r="M2871" s="41">
        <f t="shared" si="311"/>
        <v>1.578592749399645</v>
      </c>
      <c r="N2871" s="52"/>
      <c r="O2871" s="52"/>
      <c r="P2871" s="52"/>
      <c r="T2871" s="44">
        <f t="shared" si="312"/>
        <v>0.828592749399645</v>
      </c>
      <c r="U2871" s="45">
        <f t="shared" si="313"/>
        <v>0.77859274939964496</v>
      </c>
      <c r="V2871" s="48"/>
      <c r="W2871" s="48"/>
      <c r="X2871" s="48"/>
      <c r="Y2871" s="48"/>
      <c r="AA2871" s="49">
        <f t="shared" si="314"/>
        <v>0.94715564963978693</v>
      </c>
      <c r="AB2871" s="9"/>
    </row>
    <row r="2872" spans="4:28" x14ac:dyDescent="0.3">
      <c r="D2872" s="34">
        <v>0.23658922440674965</v>
      </c>
      <c r="E2872" s="35">
        <v>53285230.292576343</v>
      </c>
      <c r="F2872" s="36">
        <v>47307170.380768992</v>
      </c>
      <c r="J2872" s="32">
        <f t="shared" si="308"/>
        <v>0.23658922440674965</v>
      </c>
      <c r="K2872" s="40">
        <f t="shared" si="309"/>
        <v>0.25957326478521148</v>
      </c>
      <c r="L2872" s="40">
        <f t="shared" si="310"/>
        <v>0.23045178928685719</v>
      </c>
      <c r="M2872" s="41">
        <f t="shared" si="311"/>
        <v>0.72661427847881832</v>
      </c>
      <c r="N2872" s="52"/>
      <c r="O2872" s="52"/>
      <c r="P2872" s="52"/>
      <c r="T2872" s="44">
        <f t="shared" si="312"/>
        <v>0</v>
      </c>
      <c r="U2872" s="45">
        <f t="shared" si="313"/>
        <v>0</v>
      </c>
      <c r="V2872" s="48"/>
      <c r="W2872" s="48"/>
      <c r="X2872" s="48"/>
      <c r="Y2872" s="48"/>
      <c r="AA2872" s="49">
        <f t="shared" si="314"/>
        <v>0.43596856708729098</v>
      </c>
      <c r="AB2872" s="9"/>
    </row>
    <row r="2873" spans="4:28" x14ac:dyDescent="0.3">
      <c r="D2873" s="34">
        <v>0.21975654720165891</v>
      </c>
      <c r="E2873" s="35">
        <v>68017958.317226648</v>
      </c>
      <c r="F2873" s="36">
        <v>807649.41197325219</v>
      </c>
      <c r="J2873" s="32">
        <f t="shared" si="308"/>
        <v>0.21975654720165891</v>
      </c>
      <c r="K2873" s="40">
        <f t="shared" si="309"/>
        <v>0.33134216381320059</v>
      </c>
      <c r="L2873" s="40">
        <f t="shared" si="310"/>
        <v>3.9343771907646386E-3</v>
      </c>
      <c r="M2873" s="41">
        <f t="shared" si="311"/>
        <v>0.55503308820562414</v>
      </c>
      <c r="N2873" s="52"/>
      <c r="O2873" s="52"/>
      <c r="P2873" s="52"/>
      <c r="T2873" s="44">
        <f t="shared" si="312"/>
        <v>0</v>
      </c>
      <c r="U2873" s="45">
        <f t="shared" si="313"/>
        <v>0</v>
      </c>
      <c r="V2873" s="48"/>
      <c r="W2873" s="48"/>
      <c r="X2873" s="48"/>
      <c r="Y2873" s="48"/>
      <c r="AA2873" s="49">
        <f t="shared" si="314"/>
        <v>0.33301985292337449</v>
      </c>
      <c r="AB2873" s="9"/>
    </row>
    <row r="2874" spans="4:28" x14ac:dyDescent="0.3">
      <c r="D2874" s="34">
        <v>0.20140549691868659</v>
      </c>
      <c r="E2874" s="35">
        <v>61964439.454470932</v>
      </c>
      <c r="F2874" s="36">
        <v>29894182.17141439</v>
      </c>
      <c r="J2874" s="32">
        <f t="shared" si="308"/>
        <v>0.20140549691868659</v>
      </c>
      <c r="K2874" s="40">
        <f t="shared" si="309"/>
        <v>0.30185309815623418</v>
      </c>
      <c r="L2874" s="40">
        <f t="shared" si="310"/>
        <v>0.14562629122012025</v>
      </c>
      <c r="M2874" s="41">
        <f t="shared" si="311"/>
        <v>0.64888488629504104</v>
      </c>
      <c r="N2874" s="52"/>
      <c r="O2874" s="52"/>
      <c r="P2874" s="52"/>
      <c r="T2874" s="44">
        <f t="shared" si="312"/>
        <v>0</v>
      </c>
      <c r="U2874" s="45">
        <f t="shared" si="313"/>
        <v>0</v>
      </c>
      <c r="V2874" s="48"/>
      <c r="W2874" s="48"/>
      <c r="X2874" s="48"/>
      <c r="Y2874" s="48"/>
      <c r="AA2874" s="49">
        <f t="shared" si="314"/>
        <v>0.3893309317770246</v>
      </c>
      <c r="AB2874" s="9"/>
    </row>
    <row r="2875" spans="4:28" x14ac:dyDescent="0.3">
      <c r="D2875" s="34">
        <v>0.24284632006787424</v>
      </c>
      <c r="E2875" s="35">
        <v>85965569.280552551</v>
      </c>
      <c r="F2875" s="36">
        <v>92542140.041989625</v>
      </c>
      <c r="J2875" s="32">
        <f t="shared" si="308"/>
        <v>0.24284632006787424</v>
      </c>
      <c r="K2875" s="40">
        <f t="shared" si="309"/>
        <v>0.41877201908952111</v>
      </c>
      <c r="L2875" s="40">
        <f t="shared" si="310"/>
        <v>0.45080907577978785</v>
      </c>
      <c r="M2875" s="41">
        <f t="shared" si="311"/>
        <v>1.1124274149371831</v>
      </c>
      <c r="N2875" s="52"/>
      <c r="O2875" s="52"/>
      <c r="P2875" s="52"/>
      <c r="T2875" s="44">
        <f t="shared" si="312"/>
        <v>0.36242741493718311</v>
      </c>
      <c r="U2875" s="45">
        <f t="shared" si="313"/>
        <v>0.31242741493718307</v>
      </c>
      <c r="V2875" s="48"/>
      <c r="W2875" s="48"/>
      <c r="X2875" s="48"/>
      <c r="Y2875" s="48"/>
      <c r="AA2875" s="49">
        <f t="shared" si="314"/>
        <v>0.66745644896230982</v>
      </c>
      <c r="AB2875" s="9"/>
    </row>
    <row r="2876" spans="4:28" x14ac:dyDescent="0.3">
      <c r="D2876" s="34">
        <v>0.23186507694434572</v>
      </c>
      <c r="E2876" s="35">
        <v>84195804.39991115</v>
      </c>
      <c r="F2876" s="36">
        <v>2811832.498206486</v>
      </c>
      <c r="J2876" s="32">
        <f t="shared" si="308"/>
        <v>0.23186507694434572</v>
      </c>
      <c r="K2876" s="40">
        <f t="shared" si="309"/>
        <v>0.41015079993652254</v>
      </c>
      <c r="L2876" s="40">
        <f t="shared" si="310"/>
        <v>1.3697539404090756E-2</v>
      </c>
      <c r="M2876" s="41">
        <f t="shared" si="311"/>
        <v>0.65571341628495905</v>
      </c>
      <c r="N2876" s="52"/>
      <c r="O2876" s="52"/>
      <c r="P2876" s="52"/>
      <c r="T2876" s="44">
        <f t="shared" si="312"/>
        <v>0</v>
      </c>
      <c r="U2876" s="45">
        <f t="shared" si="313"/>
        <v>0</v>
      </c>
      <c r="V2876" s="48"/>
      <c r="W2876" s="48"/>
      <c r="X2876" s="48"/>
      <c r="Y2876" s="48"/>
      <c r="AA2876" s="49">
        <f t="shared" si="314"/>
        <v>0.3934280497709754</v>
      </c>
      <c r="AB2876" s="9"/>
    </row>
    <row r="2877" spans="4:28" x14ac:dyDescent="0.3">
      <c r="D2877" s="34">
        <v>0.22672506146389401</v>
      </c>
      <c r="E2877" s="35">
        <v>56916700.244698435</v>
      </c>
      <c r="F2877" s="36">
        <v>0</v>
      </c>
      <c r="J2877" s="32">
        <f t="shared" si="308"/>
        <v>0.22672506146389401</v>
      </c>
      <c r="K2877" s="40">
        <f t="shared" si="309"/>
        <v>0.27726357983622957</v>
      </c>
      <c r="L2877" s="40">
        <f t="shared" si="310"/>
        <v>0</v>
      </c>
      <c r="M2877" s="41">
        <f t="shared" si="311"/>
        <v>0.50398864130012355</v>
      </c>
      <c r="N2877" s="52"/>
      <c r="O2877" s="52"/>
      <c r="P2877" s="52"/>
      <c r="T2877" s="44">
        <f t="shared" si="312"/>
        <v>0</v>
      </c>
      <c r="U2877" s="45">
        <f t="shared" si="313"/>
        <v>0</v>
      </c>
      <c r="V2877" s="48"/>
      <c r="W2877" s="48"/>
      <c r="X2877" s="48"/>
      <c r="Y2877" s="48"/>
      <c r="AA2877" s="49">
        <f t="shared" si="314"/>
        <v>0.3023931847800741</v>
      </c>
      <c r="AB2877" s="9"/>
    </row>
    <row r="2878" spans="4:28" x14ac:dyDescent="0.3">
      <c r="D2878" s="34">
        <v>0.20634321505551348</v>
      </c>
      <c r="E2878" s="35">
        <v>59128714.283204541</v>
      </c>
      <c r="F2878" s="36">
        <v>0</v>
      </c>
      <c r="J2878" s="32">
        <f t="shared" si="308"/>
        <v>0.20634321505551348</v>
      </c>
      <c r="K2878" s="40">
        <f t="shared" si="309"/>
        <v>0.28803916816667435</v>
      </c>
      <c r="L2878" s="40">
        <f t="shared" si="310"/>
        <v>0</v>
      </c>
      <c r="M2878" s="41">
        <f t="shared" si="311"/>
        <v>0.49438238322218786</v>
      </c>
      <c r="N2878" s="52"/>
      <c r="O2878" s="52"/>
      <c r="P2878" s="52"/>
      <c r="T2878" s="44">
        <f t="shared" si="312"/>
        <v>0</v>
      </c>
      <c r="U2878" s="45">
        <f t="shared" si="313"/>
        <v>0</v>
      </c>
      <c r="V2878" s="48"/>
      <c r="W2878" s="48"/>
      <c r="X2878" s="48"/>
      <c r="Y2878" s="48"/>
      <c r="AA2878" s="49">
        <f t="shared" si="314"/>
        <v>0.2966294299333127</v>
      </c>
      <c r="AB2878" s="9"/>
    </row>
    <row r="2879" spans="4:28" x14ac:dyDescent="0.3">
      <c r="D2879" s="34">
        <v>0.21297744184808556</v>
      </c>
      <c r="E2879" s="35">
        <v>61151816.142637089</v>
      </c>
      <c r="F2879" s="36">
        <v>0</v>
      </c>
      <c r="J2879" s="32">
        <f t="shared" si="308"/>
        <v>0.21297744184808556</v>
      </c>
      <c r="K2879" s="40">
        <f t="shared" si="309"/>
        <v>0.29789449114759242</v>
      </c>
      <c r="L2879" s="40">
        <f t="shared" si="310"/>
        <v>0</v>
      </c>
      <c r="M2879" s="41">
        <f t="shared" si="311"/>
        <v>0.51087193299567801</v>
      </c>
      <c r="N2879" s="52"/>
      <c r="O2879" s="52"/>
      <c r="P2879" s="52"/>
      <c r="T2879" s="44">
        <f t="shared" si="312"/>
        <v>0</v>
      </c>
      <c r="U2879" s="45">
        <f t="shared" si="313"/>
        <v>0</v>
      </c>
      <c r="V2879" s="48"/>
      <c r="W2879" s="48"/>
      <c r="X2879" s="48"/>
      <c r="Y2879" s="48"/>
      <c r="AA2879" s="49">
        <f t="shared" si="314"/>
        <v>0.3065231597974068</v>
      </c>
      <c r="AB2879" s="9"/>
    </row>
    <row r="2880" spans="4:28" x14ac:dyDescent="0.3">
      <c r="D2880" s="34">
        <v>0.20955922051916573</v>
      </c>
      <c r="E2880" s="35">
        <v>76938288.772625357</v>
      </c>
      <c r="F2880" s="36">
        <v>0</v>
      </c>
      <c r="J2880" s="32">
        <f t="shared" si="308"/>
        <v>0.20955922051916573</v>
      </c>
      <c r="K2880" s="40">
        <f t="shared" si="309"/>
        <v>0.3747965936159256</v>
      </c>
      <c r="L2880" s="40">
        <f t="shared" si="310"/>
        <v>0</v>
      </c>
      <c r="M2880" s="41">
        <f t="shared" si="311"/>
        <v>0.5843558141350913</v>
      </c>
      <c r="N2880" s="52"/>
      <c r="O2880" s="52"/>
      <c r="P2880" s="52"/>
      <c r="T2880" s="44">
        <f t="shared" si="312"/>
        <v>0</v>
      </c>
      <c r="U2880" s="45">
        <f t="shared" si="313"/>
        <v>0</v>
      </c>
      <c r="V2880" s="48"/>
      <c r="W2880" s="48"/>
      <c r="X2880" s="48"/>
      <c r="Y2880" s="48"/>
      <c r="AA2880" s="49">
        <f t="shared" si="314"/>
        <v>0.35061348848105478</v>
      </c>
      <c r="AB2880" s="9"/>
    </row>
    <row r="2881" spans="4:28" x14ac:dyDescent="0.3">
      <c r="D2881" s="34">
        <v>0.22305596503160346</v>
      </c>
      <c r="E2881" s="35">
        <v>72440189.961093321</v>
      </c>
      <c r="F2881" s="36">
        <v>0</v>
      </c>
      <c r="J2881" s="32">
        <f t="shared" si="308"/>
        <v>0.22305596503160346</v>
      </c>
      <c r="K2881" s="40">
        <f t="shared" si="309"/>
        <v>0.35288458934335487</v>
      </c>
      <c r="L2881" s="40">
        <f t="shared" si="310"/>
        <v>0</v>
      </c>
      <c r="M2881" s="41">
        <f t="shared" si="311"/>
        <v>0.57594055437495828</v>
      </c>
      <c r="N2881" s="52"/>
      <c r="O2881" s="52"/>
      <c r="P2881" s="52"/>
      <c r="T2881" s="44">
        <f t="shared" si="312"/>
        <v>0</v>
      </c>
      <c r="U2881" s="45">
        <f t="shared" si="313"/>
        <v>0</v>
      </c>
      <c r="V2881" s="48"/>
      <c r="W2881" s="48"/>
      <c r="X2881" s="48"/>
      <c r="Y2881" s="48"/>
      <c r="AA2881" s="49">
        <f t="shared" si="314"/>
        <v>0.34556433262497493</v>
      </c>
      <c r="AB2881" s="9"/>
    </row>
    <row r="2882" spans="4:28" x14ac:dyDescent="0.3">
      <c r="D2882" s="34">
        <v>0.22220385840973983</v>
      </c>
      <c r="E2882" s="35">
        <v>111089633.20202966</v>
      </c>
      <c r="F2882" s="36">
        <v>0</v>
      </c>
      <c r="J2882" s="32">
        <f t="shared" si="308"/>
        <v>0.22220385840973983</v>
      </c>
      <c r="K2882" s="40">
        <f t="shared" si="309"/>
        <v>0.5411611926177573</v>
      </c>
      <c r="L2882" s="40">
        <f t="shared" si="310"/>
        <v>0</v>
      </c>
      <c r="M2882" s="41">
        <f t="shared" si="311"/>
        <v>0.76336505102749719</v>
      </c>
      <c r="N2882" s="52"/>
      <c r="O2882" s="52"/>
      <c r="P2882" s="52"/>
      <c r="T2882" s="44">
        <f t="shared" si="312"/>
        <v>1.3365051027497188E-2</v>
      </c>
      <c r="U2882" s="45">
        <f t="shared" si="313"/>
        <v>0</v>
      </c>
      <c r="V2882" s="48"/>
      <c r="W2882" s="48"/>
      <c r="X2882" s="48"/>
      <c r="Y2882" s="48"/>
      <c r="AA2882" s="49">
        <f t="shared" si="314"/>
        <v>0.45801903061649829</v>
      </c>
      <c r="AB2882" s="9"/>
    </row>
    <row r="2883" spans="4:28" x14ac:dyDescent="0.3">
      <c r="D2883" s="34">
        <v>0.21760428255900227</v>
      </c>
      <c r="E2883" s="35">
        <v>66022547.04655841</v>
      </c>
      <c r="F2883" s="36">
        <v>0</v>
      </c>
      <c r="J2883" s="32">
        <f t="shared" si="308"/>
        <v>0.21760428255900227</v>
      </c>
      <c r="K2883" s="40">
        <f t="shared" si="309"/>
        <v>0.32162173255537185</v>
      </c>
      <c r="L2883" s="40">
        <f t="shared" si="310"/>
        <v>0</v>
      </c>
      <c r="M2883" s="41">
        <f t="shared" si="311"/>
        <v>0.53922601511437418</v>
      </c>
      <c r="N2883" s="52"/>
      <c r="O2883" s="52"/>
      <c r="P2883" s="52"/>
      <c r="T2883" s="44">
        <f t="shared" si="312"/>
        <v>0</v>
      </c>
      <c r="U2883" s="45">
        <f t="shared" si="313"/>
        <v>0</v>
      </c>
      <c r="V2883" s="48"/>
      <c r="W2883" s="48"/>
      <c r="X2883" s="48"/>
      <c r="Y2883" s="48"/>
      <c r="AA2883" s="49">
        <f t="shared" si="314"/>
        <v>0.3235356090686245</v>
      </c>
      <c r="AB2883" s="9"/>
    </row>
    <row r="2884" spans="4:28" x14ac:dyDescent="0.3">
      <c r="D2884" s="34">
        <v>0.24441296574950702</v>
      </c>
      <c r="E2884" s="35">
        <v>124858212.84904492</v>
      </c>
      <c r="F2884" s="36">
        <v>4537236.1651977841</v>
      </c>
      <c r="J2884" s="32">
        <f t="shared" ref="J2884:J2947" si="315">D2884</f>
        <v>0.24441296574950702</v>
      </c>
      <c r="K2884" s="40">
        <f t="shared" ref="K2884:K2947" si="316">E2884/$B$4</f>
        <v>0.60823334658626305</v>
      </c>
      <c r="L2884" s="40">
        <f t="shared" ref="L2884:L2947" si="317">F2884/$B$4</f>
        <v>2.2102657678970461E-2</v>
      </c>
      <c r="M2884" s="41">
        <f t="shared" si="311"/>
        <v>0.8747489700147405</v>
      </c>
      <c r="N2884" s="52"/>
      <c r="O2884" s="52"/>
      <c r="P2884" s="52"/>
      <c r="T2884" s="44">
        <f t="shared" si="312"/>
        <v>0.1247489700147405</v>
      </c>
      <c r="U2884" s="45">
        <f t="shared" si="313"/>
        <v>7.4748970014740457E-2</v>
      </c>
      <c r="V2884" s="48"/>
      <c r="W2884" s="48"/>
      <c r="X2884" s="48"/>
      <c r="Y2884" s="48"/>
      <c r="AA2884" s="49">
        <f t="shared" si="314"/>
        <v>0.52484938200884423</v>
      </c>
      <c r="AB2884" s="9"/>
    </row>
    <row r="2885" spans="4:28" x14ac:dyDescent="0.3">
      <c r="D2885" s="34">
        <v>0.22671492000412374</v>
      </c>
      <c r="E2885" s="35">
        <v>130932492.28105451</v>
      </c>
      <c r="F2885" s="36">
        <v>0</v>
      </c>
      <c r="J2885" s="32">
        <f t="shared" si="315"/>
        <v>0.22671492000412374</v>
      </c>
      <c r="K2885" s="40">
        <f t="shared" si="316"/>
        <v>0.63782354512208617</v>
      </c>
      <c r="L2885" s="40">
        <f t="shared" si="317"/>
        <v>0</v>
      </c>
      <c r="M2885" s="41">
        <f t="shared" ref="M2885:M2948" si="318">SUM(J2885:L2885)</f>
        <v>0.86453846512620991</v>
      </c>
      <c r="N2885" s="52"/>
      <c r="O2885" s="52"/>
      <c r="P2885" s="52"/>
      <c r="T2885" s="44">
        <f t="shared" ref="T2885:T2948" si="319">MIN(MAX(M2885-75%,0),125%)</f>
        <v>0.11453846512620991</v>
      </c>
      <c r="U2885" s="45">
        <f t="shared" ref="U2885:U2948" si="320">MIN(MAX(M2885-80%,0),120%)</f>
        <v>6.4538465126209865E-2</v>
      </c>
      <c r="V2885" s="48"/>
      <c r="W2885" s="48"/>
      <c r="X2885" s="48"/>
      <c r="Y2885" s="48"/>
      <c r="AA2885" s="49">
        <f t="shared" ref="AA2885:AA2948" si="321">M2885*60%</f>
        <v>0.5187230790757259</v>
      </c>
      <c r="AB2885" s="9"/>
    </row>
    <row r="2886" spans="4:28" x14ac:dyDescent="0.3">
      <c r="D2886" s="34">
        <v>0.23769395110738109</v>
      </c>
      <c r="E2886" s="35">
        <v>106275249.6632497</v>
      </c>
      <c r="F2886" s="36">
        <v>1636103.7719642508</v>
      </c>
      <c r="J2886" s="32">
        <f t="shared" si="315"/>
        <v>0.23769395110738109</v>
      </c>
      <c r="K2886" s="40">
        <f t="shared" si="316"/>
        <v>0.51770844133513039</v>
      </c>
      <c r="L2886" s="40">
        <f t="shared" si="317"/>
        <v>7.9701034467580603E-3</v>
      </c>
      <c r="M2886" s="41">
        <f t="shared" si="318"/>
        <v>0.76337249588926959</v>
      </c>
      <c r="N2886" s="52"/>
      <c r="O2886" s="52"/>
      <c r="P2886" s="52"/>
      <c r="T2886" s="44">
        <f t="shared" si="319"/>
        <v>1.3372495889269587E-2</v>
      </c>
      <c r="U2886" s="45">
        <f t="shared" si="320"/>
        <v>0</v>
      </c>
      <c r="V2886" s="48"/>
      <c r="W2886" s="48"/>
      <c r="X2886" s="48"/>
      <c r="Y2886" s="48"/>
      <c r="AA2886" s="49">
        <f t="shared" si="321"/>
        <v>0.45802349753356175</v>
      </c>
      <c r="AB2886" s="9"/>
    </row>
    <row r="2887" spans="4:28" x14ac:dyDescent="0.3">
      <c r="D2887" s="34">
        <v>0.23536989081378734</v>
      </c>
      <c r="E2887" s="35">
        <v>93347793.016039118</v>
      </c>
      <c r="F2887" s="36">
        <v>118524801.18020396</v>
      </c>
      <c r="J2887" s="32">
        <f t="shared" si="315"/>
        <v>0.23536989081378734</v>
      </c>
      <c r="K2887" s="40">
        <f t="shared" si="316"/>
        <v>0.45473372753806462</v>
      </c>
      <c r="L2887" s="40">
        <f t="shared" si="317"/>
        <v>0.57738081324666635</v>
      </c>
      <c r="M2887" s="41">
        <f t="shared" si="318"/>
        <v>1.2674844315985183</v>
      </c>
      <c r="N2887" s="52"/>
      <c r="O2887" s="52"/>
      <c r="P2887" s="52"/>
      <c r="T2887" s="44">
        <f t="shared" si="319"/>
        <v>0.51748443159851831</v>
      </c>
      <c r="U2887" s="45">
        <f t="shared" si="320"/>
        <v>0.46748443159851827</v>
      </c>
      <c r="V2887" s="48"/>
      <c r="W2887" s="48"/>
      <c r="X2887" s="48"/>
      <c r="Y2887" s="48"/>
      <c r="AA2887" s="49">
        <f t="shared" si="321"/>
        <v>0.76049065895911094</v>
      </c>
      <c r="AB2887" s="9"/>
    </row>
    <row r="2888" spans="4:28" x14ac:dyDescent="0.3">
      <c r="D2888" s="34">
        <v>0.22938897489830162</v>
      </c>
      <c r="E2888" s="35">
        <v>63470092.173611961</v>
      </c>
      <c r="F2888" s="36">
        <v>0</v>
      </c>
      <c r="J2888" s="32">
        <f t="shared" si="315"/>
        <v>0.22938897489830162</v>
      </c>
      <c r="K2888" s="40">
        <f t="shared" si="316"/>
        <v>0.30918772333837619</v>
      </c>
      <c r="L2888" s="40">
        <f t="shared" si="317"/>
        <v>0</v>
      </c>
      <c r="M2888" s="41">
        <f t="shared" si="318"/>
        <v>0.53857669823667775</v>
      </c>
      <c r="N2888" s="52"/>
      <c r="O2888" s="52"/>
      <c r="P2888" s="52"/>
      <c r="T2888" s="44">
        <f t="shared" si="319"/>
        <v>0</v>
      </c>
      <c r="U2888" s="45">
        <f t="shared" si="320"/>
        <v>0</v>
      </c>
      <c r="V2888" s="48"/>
      <c r="W2888" s="48"/>
      <c r="X2888" s="48"/>
      <c r="Y2888" s="48"/>
      <c r="AA2888" s="49">
        <f t="shared" si="321"/>
        <v>0.32314601894200662</v>
      </c>
      <c r="AB2888" s="9"/>
    </row>
    <row r="2889" spans="4:28" x14ac:dyDescent="0.3">
      <c r="D2889" s="34">
        <v>0.23194842583589598</v>
      </c>
      <c r="E2889" s="35">
        <v>97745567.647176147</v>
      </c>
      <c r="F2889" s="36">
        <v>44064162.081302829</v>
      </c>
      <c r="J2889" s="32">
        <f t="shared" si="315"/>
        <v>0.23194842583589598</v>
      </c>
      <c r="K2889" s="40">
        <f t="shared" si="316"/>
        <v>0.47615701336278321</v>
      </c>
      <c r="L2889" s="40">
        <f t="shared" si="317"/>
        <v>0.21465382337030101</v>
      </c>
      <c r="M2889" s="41">
        <f t="shared" si="318"/>
        <v>0.92275926256898022</v>
      </c>
      <c r="N2889" s="52"/>
      <c r="O2889" s="52"/>
      <c r="P2889" s="52"/>
      <c r="T2889" s="44">
        <f t="shared" si="319"/>
        <v>0.17275926256898022</v>
      </c>
      <c r="U2889" s="45">
        <f t="shared" si="320"/>
        <v>0.12275926256898018</v>
      </c>
      <c r="V2889" s="48"/>
      <c r="W2889" s="48"/>
      <c r="X2889" s="48"/>
      <c r="Y2889" s="48"/>
      <c r="AA2889" s="49">
        <f t="shared" si="321"/>
        <v>0.55365555754138807</v>
      </c>
      <c r="AB2889" s="9"/>
    </row>
    <row r="2890" spans="4:28" x14ac:dyDescent="0.3">
      <c r="D2890" s="34">
        <v>0.23067898727213412</v>
      </c>
      <c r="E2890" s="35">
        <v>99511801.690660059</v>
      </c>
      <c r="F2890" s="36">
        <v>0</v>
      </c>
      <c r="J2890" s="32">
        <f t="shared" si="315"/>
        <v>0.23067898727213412</v>
      </c>
      <c r="K2890" s="40">
        <f t="shared" si="316"/>
        <v>0.48476103242255969</v>
      </c>
      <c r="L2890" s="40">
        <f t="shared" si="317"/>
        <v>0</v>
      </c>
      <c r="M2890" s="41">
        <f t="shared" si="318"/>
        <v>0.71544001969469384</v>
      </c>
      <c r="N2890" s="52"/>
      <c r="O2890" s="52"/>
      <c r="P2890" s="52"/>
      <c r="T2890" s="44">
        <f t="shared" si="319"/>
        <v>0</v>
      </c>
      <c r="U2890" s="45">
        <f t="shared" si="320"/>
        <v>0</v>
      </c>
      <c r="V2890" s="48"/>
      <c r="W2890" s="48"/>
      <c r="X2890" s="48"/>
      <c r="Y2890" s="48"/>
      <c r="AA2890" s="49">
        <f t="shared" si="321"/>
        <v>0.42926401181681628</v>
      </c>
      <c r="AB2890" s="9"/>
    </row>
    <row r="2891" spans="4:28" x14ac:dyDescent="0.3">
      <c r="D2891" s="34">
        <v>0.23526701028217162</v>
      </c>
      <c r="E2891" s="35">
        <v>55202817.083810471</v>
      </c>
      <c r="F2891" s="36">
        <v>8694899.9030050952</v>
      </c>
      <c r="J2891" s="32">
        <f t="shared" si="315"/>
        <v>0.23526701028217162</v>
      </c>
      <c r="K2891" s="40">
        <f t="shared" si="316"/>
        <v>0.26891458246698918</v>
      </c>
      <c r="L2891" s="40">
        <f t="shared" si="317"/>
        <v>4.2356269127696529E-2</v>
      </c>
      <c r="M2891" s="41">
        <f t="shared" si="318"/>
        <v>0.54653786187685738</v>
      </c>
      <c r="N2891" s="52"/>
      <c r="O2891" s="52"/>
      <c r="P2891" s="52"/>
      <c r="T2891" s="44">
        <f t="shared" si="319"/>
        <v>0</v>
      </c>
      <c r="U2891" s="45">
        <f t="shared" si="320"/>
        <v>0</v>
      </c>
      <c r="V2891" s="48"/>
      <c r="W2891" s="48"/>
      <c r="X2891" s="48"/>
      <c r="Y2891" s="48"/>
      <c r="AA2891" s="49">
        <f t="shared" si="321"/>
        <v>0.32792271712611443</v>
      </c>
      <c r="AB2891" s="9"/>
    </row>
    <row r="2892" spans="4:28" x14ac:dyDescent="0.3">
      <c r="D2892" s="34">
        <v>0.20587555550447714</v>
      </c>
      <c r="E2892" s="35">
        <v>101537388.65695867</v>
      </c>
      <c r="F2892" s="36">
        <v>19726230.612100158</v>
      </c>
      <c r="J2892" s="32">
        <f t="shared" si="315"/>
        <v>0.20587555550447714</v>
      </c>
      <c r="K2892" s="40">
        <f t="shared" si="316"/>
        <v>0.49462846133412719</v>
      </c>
      <c r="L2892" s="40">
        <f t="shared" si="317"/>
        <v>9.6094209479323373E-2</v>
      </c>
      <c r="M2892" s="41">
        <f t="shared" si="318"/>
        <v>0.79659822631792765</v>
      </c>
      <c r="N2892" s="52"/>
      <c r="O2892" s="52"/>
      <c r="P2892" s="52"/>
      <c r="T2892" s="44">
        <f t="shared" si="319"/>
        <v>4.6598226317927649E-2</v>
      </c>
      <c r="U2892" s="45">
        <f t="shared" si="320"/>
        <v>0</v>
      </c>
      <c r="V2892" s="48"/>
      <c r="W2892" s="48"/>
      <c r="X2892" s="48"/>
      <c r="Y2892" s="48"/>
      <c r="AA2892" s="49">
        <f t="shared" si="321"/>
        <v>0.47795893579075655</v>
      </c>
      <c r="AB2892" s="9"/>
    </row>
    <row r="2893" spans="4:28" x14ac:dyDescent="0.3">
      <c r="D2893" s="34">
        <v>0.26163984509502397</v>
      </c>
      <c r="E2893" s="35">
        <v>59802132.591286391</v>
      </c>
      <c r="F2893" s="36">
        <v>15223453.803102044</v>
      </c>
      <c r="J2893" s="32">
        <f t="shared" si="315"/>
        <v>0.26163984509502397</v>
      </c>
      <c r="K2893" s="40">
        <f t="shared" si="316"/>
        <v>0.29131965298085544</v>
      </c>
      <c r="L2893" s="40">
        <f t="shared" si="317"/>
        <v>7.4159416845545209E-2</v>
      </c>
      <c r="M2893" s="41">
        <f t="shared" si="318"/>
        <v>0.62711891492142458</v>
      </c>
      <c r="N2893" s="52"/>
      <c r="O2893" s="52"/>
      <c r="P2893" s="52"/>
      <c r="T2893" s="44">
        <f t="shared" si="319"/>
        <v>0</v>
      </c>
      <c r="U2893" s="45">
        <f t="shared" si="320"/>
        <v>0</v>
      </c>
      <c r="V2893" s="48"/>
      <c r="W2893" s="48"/>
      <c r="X2893" s="48"/>
      <c r="Y2893" s="48"/>
      <c r="AA2893" s="49">
        <f t="shared" si="321"/>
        <v>0.37627134895285475</v>
      </c>
      <c r="AB2893" s="9"/>
    </row>
    <row r="2894" spans="4:28" x14ac:dyDescent="0.3">
      <c r="D2894" s="34">
        <v>0.23032267784535637</v>
      </c>
      <c r="E2894" s="35">
        <v>50077603.662071876</v>
      </c>
      <c r="F2894" s="36">
        <v>2541800.3467685399</v>
      </c>
      <c r="J2894" s="32">
        <f t="shared" si="315"/>
        <v>0.23032267784535637</v>
      </c>
      <c r="K2894" s="40">
        <f t="shared" si="316"/>
        <v>0.24394765686120798</v>
      </c>
      <c r="L2894" s="40">
        <f t="shared" si="317"/>
        <v>1.2382106839365824E-2</v>
      </c>
      <c r="M2894" s="41">
        <f t="shared" si="318"/>
        <v>0.48665244154593013</v>
      </c>
      <c r="N2894" s="52"/>
      <c r="O2894" s="52"/>
      <c r="P2894" s="52"/>
      <c r="T2894" s="44">
        <f t="shared" si="319"/>
        <v>0</v>
      </c>
      <c r="U2894" s="45">
        <f t="shared" si="320"/>
        <v>0</v>
      </c>
      <c r="V2894" s="48"/>
      <c r="W2894" s="48"/>
      <c r="X2894" s="48"/>
      <c r="Y2894" s="48"/>
      <c r="AA2894" s="49">
        <f t="shared" si="321"/>
        <v>0.29199146492755806</v>
      </c>
      <c r="AB2894" s="9"/>
    </row>
    <row r="2895" spans="4:28" x14ac:dyDescent="0.3">
      <c r="D2895" s="34">
        <v>0.21721133358699518</v>
      </c>
      <c r="E2895" s="35">
        <v>68395606.593900546</v>
      </c>
      <c r="F2895" s="36">
        <v>0</v>
      </c>
      <c r="J2895" s="32">
        <f t="shared" si="315"/>
        <v>0.21721133358699518</v>
      </c>
      <c r="K2895" s="40">
        <f t="shared" si="316"/>
        <v>0.33318183675030733</v>
      </c>
      <c r="L2895" s="40">
        <f t="shared" si="317"/>
        <v>0</v>
      </c>
      <c r="M2895" s="41">
        <f t="shared" si="318"/>
        <v>0.55039317033730251</v>
      </c>
      <c r="N2895" s="52"/>
      <c r="O2895" s="52"/>
      <c r="P2895" s="52"/>
      <c r="T2895" s="44">
        <f t="shared" si="319"/>
        <v>0</v>
      </c>
      <c r="U2895" s="45">
        <f t="shared" si="320"/>
        <v>0</v>
      </c>
      <c r="V2895" s="48"/>
      <c r="W2895" s="48"/>
      <c r="X2895" s="48"/>
      <c r="Y2895" s="48"/>
      <c r="AA2895" s="49">
        <f t="shared" si="321"/>
        <v>0.33023590220238147</v>
      </c>
      <c r="AB2895" s="9"/>
    </row>
    <row r="2896" spans="4:28" x14ac:dyDescent="0.3">
      <c r="D2896" s="34">
        <v>0.25079767260862607</v>
      </c>
      <c r="E2896" s="35">
        <v>59085834.261443913</v>
      </c>
      <c r="F2896" s="36">
        <v>0</v>
      </c>
      <c r="J2896" s="32">
        <f t="shared" si="315"/>
        <v>0.25079767260862607</v>
      </c>
      <c r="K2896" s="40">
        <f t="shared" si="316"/>
        <v>0.28783028275543843</v>
      </c>
      <c r="L2896" s="40">
        <f t="shared" si="317"/>
        <v>0</v>
      </c>
      <c r="M2896" s="41">
        <f t="shared" si="318"/>
        <v>0.53862795536406449</v>
      </c>
      <c r="N2896" s="52"/>
      <c r="O2896" s="52"/>
      <c r="P2896" s="52"/>
      <c r="T2896" s="44">
        <f t="shared" si="319"/>
        <v>0</v>
      </c>
      <c r="U2896" s="45">
        <f t="shared" si="320"/>
        <v>0</v>
      </c>
      <c r="V2896" s="48"/>
      <c r="W2896" s="48"/>
      <c r="X2896" s="48"/>
      <c r="Y2896" s="48"/>
      <c r="AA2896" s="49">
        <f t="shared" si="321"/>
        <v>0.32317677321843868</v>
      </c>
      <c r="AB2896" s="9"/>
    </row>
    <row r="2897" spans="4:28" x14ac:dyDescent="0.3">
      <c r="D2897" s="34">
        <v>0.20058057479400304</v>
      </c>
      <c r="E2897" s="35">
        <v>44380928.539146945</v>
      </c>
      <c r="F2897" s="36">
        <v>65686078.849194773</v>
      </c>
      <c r="J2897" s="32">
        <f t="shared" si="315"/>
        <v>0.20058057479400304</v>
      </c>
      <c r="K2897" s="40">
        <f t="shared" si="316"/>
        <v>0.21619691707911246</v>
      </c>
      <c r="L2897" s="40">
        <f t="shared" si="317"/>
        <v>0.31998266394280284</v>
      </c>
      <c r="M2897" s="41">
        <f t="shared" si="318"/>
        <v>0.73676015581591836</v>
      </c>
      <c r="N2897" s="52"/>
      <c r="O2897" s="52"/>
      <c r="P2897" s="52"/>
      <c r="T2897" s="44">
        <f t="shared" si="319"/>
        <v>0</v>
      </c>
      <c r="U2897" s="45">
        <f t="shared" si="320"/>
        <v>0</v>
      </c>
      <c r="V2897" s="48"/>
      <c r="W2897" s="48"/>
      <c r="X2897" s="48"/>
      <c r="Y2897" s="48"/>
      <c r="AA2897" s="49">
        <f t="shared" si="321"/>
        <v>0.44205609348955099</v>
      </c>
      <c r="AB2897" s="9"/>
    </row>
    <row r="2898" spans="4:28" x14ac:dyDescent="0.3">
      <c r="D2898" s="34">
        <v>0.19843603693683001</v>
      </c>
      <c r="E2898" s="35">
        <v>92288421.139357463</v>
      </c>
      <c r="F2898" s="36">
        <v>0</v>
      </c>
      <c r="J2898" s="32">
        <f t="shared" si="315"/>
        <v>0.19843603693683001</v>
      </c>
      <c r="K2898" s="40">
        <f t="shared" si="316"/>
        <v>0.44957311145097967</v>
      </c>
      <c r="L2898" s="40">
        <f t="shared" si="317"/>
        <v>0</v>
      </c>
      <c r="M2898" s="41">
        <f t="shared" si="318"/>
        <v>0.64800914838780965</v>
      </c>
      <c r="N2898" s="52"/>
      <c r="O2898" s="52"/>
      <c r="P2898" s="52"/>
      <c r="T2898" s="44">
        <f t="shared" si="319"/>
        <v>0</v>
      </c>
      <c r="U2898" s="45">
        <f t="shared" si="320"/>
        <v>0</v>
      </c>
      <c r="V2898" s="48"/>
      <c r="W2898" s="48"/>
      <c r="X2898" s="48"/>
      <c r="Y2898" s="48"/>
      <c r="AA2898" s="49">
        <f t="shared" si="321"/>
        <v>0.3888054890326858</v>
      </c>
      <c r="AB2898" s="9"/>
    </row>
    <row r="2899" spans="4:28" x14ac:dyDescent="0.3">
      <c r="D2899" s="34">
        <v>0.22329450135311096</v>
      </c>
      <c r="E2899" s="35">
        <v>60350013.094124712</v>
      </c>
      <c r="F2899" s="36">
        <v>0</v>
      </c>
      <c r="J2899" s="32">
        <f t="shared" si="315"/>
        <v>0.22329450135311096</v>
      </c>
      <c r="K2899" s="40">
        <f t="shared" si="316"/>
        <v>0.29398859388723864</v>
      </c>
      <c r="L2899" s="40">
        <f t="shared" si="317"/>
        <v>0</v>
      </c>
      <c r="M2899" s="41">
        <f t="shared" si="318"/>
        <v>0.51728309524034954</v>
      </c>
      <c r="N2899" s="52"/>
      <c r="O2899" s="52"/>
      <c r="P2899" s="52"/>
      <c r="T2899" s="44">
        <f t="shared" si="319"/>
        <v>0</v>
      </c>
      <c r="U2899" s="45">
        <f t="shared" si="320"/>
        <v>0</v>
      </c>
      <c r="V2899" s="48"/>
      <c r="W2899" s="48"/>
      <c r="X2899" s="48"/>
      <c r="Y2899" s="48"/>
      <c r="AA2899" s="49">
        <f t="shared" si="321"/>
        <v>0.31036985714420973</v>
      </c>
      <c r="AB2899" s="9"/>
    </row>
    <row r="2900" spans="4:28" x14ac:dyDescent="0.3">
      <c r="D2900" s="34">
        <v>0.23346810789797331</v>
      </c>
      <c r="E2900" s="35">
        <v>98489114.665092215</v>
      </c>
      <c r="F2900" s="36">
        <v>1756655.0461340821</v>
      </c>
      <c r="J2900" s="32">
        <f t="shared" si="315"/>
        <v>0.23346810789797331</v>
      </c>
      <c r="K2900" s="40">
        <f t="shared" si="316"/>
        <v>0.47977912263963229</v>
      </c>
      <c r="L2900" s="40">
        <f t="shared" si="317"/>
        <v>8.5573560050835867E-3</v>
      </c>
      <c r="M2900" s="41">
        <f t="shared" si="318"/>
        <v>0.7218045865426892</v>
      </c>
      <c r="N2900" s="52"/>
      <c r="O2900" s="52"/>
      <c r="P2900" s="52"/>
      <c r="T2900" s="44">
        <f t="shared" si="319"/>
        <v>0</v>
      </c>
      <c r="U2900" s="45">
        <f t="shared" si="320"/>
        <v>0</v>
      </c>
      <c r="V2900" s="48"/>
      <c r="W2900" s="48"/>
      <c r="X2900" s="48"/>
      <c r="Y2900" s="48"/>
      <c r="AA2900" s="49">
        <f t="shared" si="321"/>
        <v>0.43308275192561352</v>
      </c>
      <c r="AB2900" s="9"/>
    </row>
    <row r="2901" spans="4:28" x14ac:dyDescent="0.3">
      <c r="D2901" s="34">
        <v>0.21779205677947902</v>
      </c>
      <c r="E2901" s="35">
        <v>46619633.626271151</v>
      </c>
      <c r="F2901" s="36">
        <v>0</v>
      </c>
      <c r="J2901" s="32">
        <f t="shared" si="315"/>
        <v>0.21779205677947902</v>
      </c>
      <c r="K2901" s="40">
        <f t="shared" si="316"/>
        <v>0.22710252798039537</v>
      </c>
      <c r="L2901" s="40">
        <f t="shared" si="317"/>
        <v>0</v>
      </c>
      <c r="M2901" s="41">
        <f t="shared" si="318"/>
        <v>0.44489458475987442</v>
      </c>
      <c r="N2901" s="52"/>
      <c r="O2901" s="52"/>
      <c r="P2901" s="52"/>
      <c r="T2901" s="44">
        <f t="shared" si="319"/>
        <v>0</v>
      </c>
      <c r="U2901" s="45">
        <f t="shared" si="320"/>
        <v>0</v>
      </c>
      <c r="V2901" s="48"/>
      <c r="W2901" s="48"/>
      <c r="X2901" s="48"/>
      <c r="Y2901" s="48"/>
      <c r="AA2901" s="49">
        <f t="shared" si="321"/>
        <v>0.26693675085592466</v>
      </c>
      <c r="AB2901" s="9"/>
    </row>
    <row r="2902" spans="4:28" x14ac:dyDescent="0.3">
      <c r="D2902" s="34">
        <v>0.22965143028700682</v>
      </c>
      <c r="E2902" s="35">
        <v>67145304.489401728</v>
      </c>
      <c r="F2902" s="36">
        <v>0</v>
      </c>
      <c r="J2902" s="32">
        <f t="shared" si="315"/>
        <v>0.22965143028700682</v>
      </c>
      <c r="K2902" s="40">
        <f t="shared" si="316"/>
        <v>0.3270911246064247</v>
      </c>
      <c r="L2902" s="40">
        <f t="shared" si="317"/>
        <v>0</v>
      </c>
      <c r="M2902" s="41">
        <f t="shared" si="318"/>
        <v>0.5567425548934315</v>
      </c>
      <c r="N2902" s="52"/>
      <c r="O2902" s="52"/>
      <c r="P2902" s="52"/>
      <c r="T2902" s="44">
        <f t="shared" si="319"/>
        <v>0</v>
      </c>
      <c r="U2902" s="45">
        <f t="shared" si="320"/>
        <v>0</v>
      </c>
      <c r="V2902" s="48"/>
      <c r="W2902" s="48"/>
      <c r="X2902" s="48"/>
      <c r="Y2902" s="48"/>
      <c r="AA2902" s="49">
        <f t="shared" si="321"/>
        <v>0.33404553293605888</v>
      </c>
      <c r="AB2902" s="9"/>
    </row>
    <row r="2903" spans="4:28" x14ac:dyDescent="0.3">
      <c r="D2903" s="34">
        <v>0.23115513860429143</v>
      </c>
      <c r="E2903" s="35">
        <v>69253599.788529783</v>
      </c>
      <c r="F2903" s="36">
        <v>0</v>
      </c>
      <c r="J2903" s="32">
        <f t="shared" si="315"/>
        <v>0.23115513860429143</v>
      </c>
      <c r="K2903" s="40">
        <f t="shared" si="316"/>
        <v>0.33736145826025571</v>
      </c>
      <c r="L2903" s="40">
        <f t="shared" si="317"/>
        <v>0</v>
      </c>
      <c r="M2903" s="41">
        <f t="shared" si="318"/>
        <v>0.56851659686454714</v>
      </c>
      <c r="N2903" s="52"/>
      <c r="O2903" s="52"/>
      <c r="P2903" s="52"/>
      <c r="T2903" s="44">
        <f t="shared" si="319"/>
        <v>0</v>
      </c>
      <c r="U2903" s="45">
        <f t="shared" si="320"/>
        <v>0</v>
      </c>
      <c r="V2903" s="48"/>
      <c r="W2903" s="48"/>
      <c r="X2903" s="48"/>
      <c r="Y2903" s="48"/>
      <c r="AA2903" s="49">
        <f t="shared" si="321"/>
        <v>0.3411099581187283</v>
      </c>
      <c r="AB2903" s="9"/>
    </row>
    <row r="2904" spans="4:28" x14ac:dyDescent="0.3">
      <c r="D2904" s="34">
        <v>0.22736085803954059</v>
      </c>
      <c r="E2904" s="35">
        <v>63476236.703150585</v>
      </c>
      <c r="F2904" s="36">
        <v>0</v>
      </c>
      <c r="J2904" s="32">
        <f t="shared" si="315"/>
        <v>0.22736085803954059</v>
      </c>
      <c r="K2904" s="40">
        <f t="shared" si="316"/>
        <v>0.30921765575274601</v>
      </c>
      <c r="L2904" s="40">
        <f t="shared" si="317"/>
        <v>0</v>
      </c>
      <c r="M2904" s="41">
        <f t="shared" si="318"/>
        <v>0.5365785137922866</v>
      </c>
      <c r="N2904" s="52"/>
      <c r="O2904" s="52"/>
      <c r="P2904" s="52"/>
      <c r="T2904" s="44">
        <f t="shared" si="319"/>
        <v>0</v>
      </c>
      <c r="U2904" s="45">
        <f t="shared" si="320"/>
        <v>0</v>
      </c>
      <c r="V2904" s="48"/>
      <c r="W2904" s="48"/>
      <c r="X2904" s="48"/>
      <c r="Y2904" s="48"/>
      <c r="AA2904" s="49">
        <f t="shared" si="321"/>
        <v>0.32194710827537193</v>
      </c>
      <c r="AB2904" s="9"/>
    </row>
    <row r="2905" spans="4:28" x14ac:dyDescent="0.3">
      <c r="D2905" s="34">
        <v>0.2345676472443719</v>
      </c>
      <c r="E2905" s="35">
        <v>80898586.677065894</v>
      </c>
      <c r="F2905" s="36">
        <v>8016539.4800851373</v>
      </c>
      <c r="J2905" s="32">
        <f t="shared" si="315"/>
        <v>0.2345676472443719</v>
      </c>
      <c r="K2905" s="40">
        <f t="shared" si="316"/>
        <v>0.39408875864802234</v>
      </c>
      <c r="L2905" s="40">
        <f t="shared" si="317"/>
        <v>3.905170933295464E-2</v>
      </c>
      <c r="M2905" s="41">
        <f t="shared" si="318"/>
        <v>0.6677081152253489</v>
      </c>
      <c r="N2905" s="52"/>
      <c r="O2905" s="52"/>
      <c r="P2905" s="52"/>
      <c r="T2905" s="44">
        <f t="shared" si="319"/>
        <v>0</v>
      </c>
      <c r="U2905" s="45">
        <f t="shared" si="320"/>
        <v>0</v>
      </c>
      <c r="V2905" s="48"/>
      <c r="W2905" s="48"/>
      <c r="X2905" s="48"/>
      <c r="Y2905" s="48"/>
      <c r="AA2905" s="49">
        <f t="shared" si="321"/>
        <v>0.40062486913520934</v>
      </c>
      <c r="AB2905" s="9"/>
    </row>
    <row r="2906" spans="4:28" x14ac:dyDescent="0.3">
      <c r="D2906" s="34">
        <v>0.23597943931413159</v>
      </c>
      <c r="E2906" s="35">
        <v>61982565.38477619</v>
      </c>
      <c r="F2906" s="36">
        <v>0</v>
      </c>
      <c r="J2906" s="32">
        <f t="shared" si="315"/>
        <v>0.23597943931413159</v>
      </c>
      <c r="K2906" s="40">
        <f t="shared" si="316"/>
        <v>0.30194139667499387</v>
      </c>
      <c r="L2906" s="40">
        <f t="shared" si="317"/>
        <v>0</v>
      </c>
      <c r="M2906" s="41">
        <f t="shared" si="318"/>
        <v>0.53792083598912543</v>
      </c>
      <c r="N2906" s="52"/>
      <c r="O2906" s="52"/>
      <c r="P2906" s="52"/>
      <c r="T2906" s="44">
        <f t="shared" si="319"/>
        <v>0</v>
      </c>
      <c r="U2906" s="45">
        <f t="shared" si="320"/>
        <v>0</v>
      </c>
      <c r="V2906" s="48"/>
      <c r="W2906" s="48"/>
      <c r="X2906" s="48"/>
      <c r="Y2906" s="48"/>
      <c r="AA2906" s="49">
        <f t="shared" si="321"/>
        <v>0.32275250159347524</v>
      </c>
      <c r="AB2906" s="9"/>
    </row>
    <row r="2907" spans="4:28" x14ac:dyDescent="0.3">
      <c r="D2907" s="34">
        <v>0.22946912688954973</v>
      </c>
      <c r="E2907" s="35">
        <v>51534171.027525231</v>
      </c>
      <c r="F2907" s="36">
        <v>2281622.424270086</v>
      </c>
      <c r="J2907" s="32">
        <f t="shared" si="315"/>
        <v>0.22946912688954973</v>
      </c>
      <c r="K2907" s="40">
        <f t="shared" si="316"/>
        <v>0.25104316802545262</v>
      </c>
      <c r="L2907" s="40">
        <f t="shared" si="317"/>
        <v>1.1114678090402223E-2</v>
      </c>
      <c r="M2907" s="41">
        <f t="shared" si="318"/>
        <v>0.49162697300540459</v>
      </c>
      <c r="N2907" s="52"/>
      <c r="O2907" s="52"/>
      <c r="P2907" s="52"/>
      <c r="T2907" s="44">
        <f t="shared" si="319"/>
        <v>0</v>
      </c>
      <c r="U2907" s="45">
        <f t="shared" si="320"/>
        <v>0</v>
      </c>
      <c r="V2907" s="48"/>
      <c r="W2907" s="48"/>
      <c r="X2907" s="48"/>
      <c r="Y2907" s="48"/>
      <c r="AA2907" s="49">
        <f t="shared" si="321"/>
        <v>0.29497618380324275</v>
      </c>
      <c r="AB2907" s="9"/>
    </row>
    <row r="2908" spans="4:28" x14ac:dyDescent="0.3">
      <c r="D2908" s="34">
        <v>0.2442668478892531</v>
      </c>
      <c r="E2908" s="35">
        <v>79859186.67974396</v>
      </c>
      <c r="F2908" s="36">
        <v>0</v>
      </c>
      <c r="J2908" s="32">
        <f t="shared" si="315"/>
        <v>0.2442668478892531</v>
      </c>
      <c r="K2908" s="40">
        <f t="shared" si="316"/>
        <v>0.38902543342185392</v>
      </c>
      <c r="L2908" s="40">
        <f t="shared" si="317"/>
        <v>0</v>
      </c>
      <c r="M2908" s="41">
        <f t="shared" si="318"/>
        <v>0.63329228131110704</v>
      </c>
      <c r="N2908" s="52"/>
      <c r="O2908" s="52"/>
      <c r="P2908" s="52"/>
      <c r="T2908" s="44">
        <f t="shared" si="319"/>
        <v>0</v>
      </c>
      <c r="U2908" s="45">
        <f t="shared" si="320"/>
        <v>0</v>
      </c>
      <c r="V2908" s="48"/>
      <c r="W2908" s="48"/>
      <c r="X2908" s="48"/>
      <c r="Y2908" s="48"/>
      <c r="AA2908" s="49">
        <f t="shared" si="321"/>
        <v>0.37997536878666421</v>
      </c>
      <c r="AB2908" s="9"/>
    </row>
    <row r="2909" spans="4:28" x14ac:dyDescent="0.3">
      <c r="D2909" s="34">
        <v>0.22401002739362852</v>
      </c>
      <c r="E2909" s="35">
        <v>133665382.15098315</v>
      </c>
      <c r="F2909" s="36">
        <v>4493616.1681147963</v>
      </c>
      <c r="J2909" s="32">
        <f t="shared" si="315"/>
        <v>0.22401002739362852</v>
      </c>
      <c r="K2909" s="40">
        <f t="shared" si="316"/>
        <v>0.65113652400836941</v>
      </c>
      <c r="L2909" s="40">
        <f t="shared" si="317"/>
        <v>2.1890167557588176E-2</v>
      </c>
      <c r="M2909" s="41">
        <f t="shared" si="318"/>
        <v>0.89703671895958614</v>
      </c>
      <c r="N2909" s="52"/>
      <c r="O2909" s="52"/>
      <c r="P2909" s="52"/>
      <c r="T2909" s="44">
        <f t="shared" si="319"/>
        <v>0.14703671895958614</v>
      </c>
      <c r="U2909" s="45">
        <f t="shared" si="320"/>
        <v>9.7036718959586099E-2</v>
      </c>
      <c r="V2909" s="48"/>
      <c r="W2909" s="48"/>
      <c r="X2909" s="48"/>
      <c r="Y2909" s="48"/>
      <c r="AA2909" s="49">
        <f t="shared" si="321"/>
        <v>0.53822203137575164</v>
      </c>
      <c r="AB2909" s="9"/>
    </row>
    <row r="2910" spans="4:28" x14ac:dyDescent="0.3">
      <c r="D2910" s="34">
        <v>0.23288972507730418</v>
      </c>
      <c r="E2910" s="35">
        <v>63768430.687962711</v>
      </c>
      <c r="F2910" s="36">
        <v>0</v>
      </c>
      <c r="J2910" s="32">
        <f t="shared" si="315"/>
        <v>0.23288972507730418</v>
      </c>
      <c r="K2910" s="40">
        <f t="shared" si="316"/>
        <v>0.31064104730368486</v>
      </c>
      <c r="L2910" s="40">
        <f t="shared" si="317"/>
        <v>0</v>
      </c>
      <c r="M2910" s="41">
        <f t="shared" si="318"/>
        <v>0.54353077238098901</v>
      </c>
      <c r="N2910" s="52"/>
      <c r="O2910" s="52"/>
      <c r="P2910" s="52"/>
      <c r="T2910" s="44">
        <f t="shared" si="319"/>
        <v>0</v>
      </c>
      <c r="U2910" s="45">
        <f t="shared" si="320"/>
        <v>0</v>
      </c>
      <c r="V2910" s="48"/>
      <c r="W2910" s="48"/>
      <c r="X2910" s="48"/>
      <c r="Y2910" s="48"/>
      <c r="AA2910" s="49">
        <f t="shared" si="321"/>
        <v>0.32611846342859341</v>
      </c>
      <c r="AB2910" s="9"/>
    </row>
    <row r="2911" spans="4:28" x14ac:dyDescent="0.3">
      <c r="D2911" s="34">
        <v>0.2193468318190531</v>
      </c>
      <c r="E2911" s="35">
        <v>50511864.459448829</v>
      </c>
      <c r="F2911" s="36">
        <v>0</v>
      </c>
      <c r="J2911" s="32">
        <f t="shared" si="315"/>
        <v>0.2193468318190531</v>
      </c>
      <c r="K2911" s="40">
        <f t="shared" si="316"/>
        <v>0.2460631116002498</v>
      </c>
      <c r="L2911" s="40">
        <f t="shared" si="317"/>
        <v>0</v>
      </c>
      <c r="M2911" s="41">
        <f t="shared" si="318"/>
        <v>0.46540994341930286</v>
      </c>
      <c r="N2911" s="52"/>
      <c r="O2911" s="52"/>
      <c r="P2911" s="52"/>
      <c r="T2911" s="44">
        <f t="shared" si="319"/>
        <v>0</v>
      </c>
      <c r="U2911" s="45">
        <f t="shared" si="320"/>
        <v>0</v>
      </c>
      <c r="V2911" s="48"/>
      <c r="W2911" s="48"/>
      <c r="X2911" s="48"/>
      <c r="Y2911" s="48"/>
      <c r="AA2911" s="49">
        <f t="shared" si="321"/>
        <v>0.2792459660515817</v>
      </c>
      <c r="AB2911" s="9"/>
    </row>
    <row r="2912" spans="4:28" x14ac:dyDescent="0.3">
      <c r="D2912" s="34">
        <v>0.2073662652116435</v>
      </c>
      <c r="E2912" s="35">
        <v>86017652.42837967</v>
      </c>
      <c r="F2912" s="36">
        <v>0</v>
      </c>
      <c r="J2912" s="32">
        <f t="shared" si="315"/>
        <v>0.2073662652116435</v>
      </c>
      <c r="K2912" s="40">
        <f t="shared" si="316"/>
        <v>0.41902573653894459</v>
      </c>
      <c r="L2912" s="40">
        <f t="shared" si="317"/>
        <v>0</v>
      </c>
      <c r="M2912" s="41">
        <f t="shared" si="318"/>
        <v>0.62639200175058807</v>
      </c>
      <c r="N2912" s="52"/>
      <c r="O2912" s="52"/>
      <c r="P2912" s="52"/>
      <c r="T2912" s="44">
        <f t="shared" si="319"/>
        <v>0</v>
      </c>
      <c r="U2912" s="45">
        <f t="shared" si="320"/>
        <v>0</v>
      </c>
      <c r="V2912" s="48"/>
      <c r="W2912" s="48"/>
      <c r="X2912" s="48"/>
      <c r="Y2912" s="48"/>
      <c r="AA2912" s="49">
        <f t="shared" si="321"/>
        <v>0.37583520105035284</v>
      </c>
      <c r="AB2912" s="9"/>
    </row>
    <row r="2913" spans="4:28" x14ac:dyDescent="0.3">
      <c r="D2913" s="34">
        <v>0.22010760897405257</v>
      </c>
      <c r="E2913" s="35">
        <v>78488666.899091989</v>
      </c>
      <c r="F2913" s="36">
        <v>0</v>
      </c>
      <c r="J2913" s="32">
        <f t="shared" si="315"/>
        <v>0.22010760897405257</v>
      </c>
      <c r="K2913" s="40">
        <f t="shared" si="316"/>
        <v>0.38234909380648202</v>
      </c>
      <c r="L2913" s="40">
        <f t="shared" si="317"/>
        <v>0</v>
      </c>
      <c r="M2913" s="41">
        <f t="shared" si="318"/>
        <v>0.60245670278053454</v>
      </c>
      <c r="N2913" s="52"/>
      <c r="O2913" s="52"/>
      <c r="P2913" s="52"/>
      <c r="T2913" s="44">
        <f t="shared" si="319"/>
        <v>0</v>
      </c>
      <c r="U2913" s="45">
        <f t="shared" si="320"/>
        <v>0</v>
      </c>
      <c r="V2913" s="48"/>
      <c r="W2913" s="48"/>
      <c r="X2913" s="48"/>
      <c r="Y2913" s="48"/>
      <c r="AA2913" s="49">
        <f t="shared" si="321"/>
        <v>0.36147402166832071</v>
      </c>
      <c r="AB2913" s="9"/>
    </row>
    <row r="2914" spans="4:28" x14ac:dyDescent="0.3">
      <c r="D2914" s="34">
        <v>0.21104969970371137</v>
      </c>
      <c r="E2914" s="35">
        <v>39215536.021725513</v>
      </c>
      <c r="F2914" s="36">
        <v>0</v>
      </c>
      <c r="J2914" s="32">
        <f t="shared" si="315"/>
        <v>0.21104969970371137</v>
      </c>
      <c r="K2914" s="40">
        <f t="shared" si="316"/>
        <v>0.19103426333280815</v>
      </c>
      <c r="L2914" s="40">
        <f t="shared" si="317"/>
        <v>0</v>
      </c>
      <c r="M2914" s="41">
        <f t="shared" si="318"/>
        <v>0.4020839630365195</v>
      </c>
      <c r="N2914" s="52"/>
      <c r="O2914" s="52"/>
      <c r="P2914" s="52"/>
      <c r="T2914" s="44">
        <f t="shared" si="319"/>
        <v>0</v>
      </c>
      <c r="U2914" s="45">
        <f t="shared" si="320"/>
        <v>0</v>
      </c>
      <c r="V2914" s="48"/>
      <c r="W2914" s="48"/>
      <c r="X2914" s="48"/>
      <c r="Y2914" s="48"/>
      <c r="AA2914" s="49">
        <f t="shared" si="321"/>
        <v>0.24125037782191169</v>
      </c>
      <c r="AB2914" s="9"/>
    </row>
    <row r="2915" spans="4:28" x14ac:dyDescent="0.3">
      <c r="D2915" s="34">
        <v>0.22375395715541538</v>
      </c>
      <c r="E2915" s="35">
        <v>106310293.88247761</v>
      </c>
      <c r="F2915" s="36">
        <v>2296519.6355373915</v>
      </c>
      <c r="J2915" s="32">
        <f t="shared" si="315"/>
        <v>0.22375395715541538</v>
      </c>
      <c r="K2915" s="40">
        <f t="shared" si="316"/>
        <v>0.51787915547762142</v>
      </c>
      <c r="L2915" s="40">
        <f t="shared" si="317"/>
        <v>1.1187248251845033E-2</v>
      </c>
      <c r="M2915" s="41">
        <f t="shared" si="318"/>
        <v>0.7528203608848818</v>
      </c>
      <c r="N2915" s="52"/>
      <c r="O2915" s="52"/>
      <c r="P2915" s="52"/>
      <c r="T2915" s="44">
        <f t="shared" si="319"/>
        <v>2.8203608848818007E-3</v>
      </c>
      <c r="U2915" s="45">
        <f t="shared" si="320"/>
        <v>0</v>
      </c>
      <c r="V2915" s="48"/>
      <c r="W2915" s="48"/>
      <c r="X2915" s="48"/>
      <c r="Y2915" s="48"/>
      <c r="AA2915" s="49">
        <f t="shared" si="321"/>
        <v>0.45169221653092906</v>
      </c>
      <c r="AB2915" s="9"/>
    </row>
    <row r="2916" spans="4:28" x14ac:dyDescent="0.3">
      <c r="D2916" s="34">
        <v>0.21274193295198987</v>
      </c>
      <c r="E2916" s="35">
        <v>69700546.196288601</v>
      </c>
      <c r="F2916" s="36">
        <v>0</v>
      </c>
      <c r="J2916" s="32">
        <f t="shared" si="315"/>
        <v>0.21274193295198987</v>
      </c>
      <c r="K2916" s="40">
        <f t="shared" si="316"/>
        <v>0.33953870958504057</v>
      </c>
      <c r="L2916" s="40">
        <f t="shared" si="317"/>
        <v>0</v>
      </c>
      <c r="M2916" s="41">
        <f t="shared" si="318"/>
        <v>0.55228064253703046</v>
      </c>
      <c r="N2916" s="52"/>
      <c r="O2916" s="52"/>
      <c r="P2916" s="52"/>
      <c r="T2916" s="44">
        <f t="shared" si="319"/>
        <v>0</v>
      </c>
      <c r="U2916" s="45">
        <f t="shared" si="320"/>
        <v>0</v>
      </c>
      <c r="V2916" s="48"/>
      <c r="W2916" s="48"/>
      <c r="X2916" s="48"/>
      <c r="Y2916" s="48"/>
      <c r="AA2916" s="49">
        <f t="shared" si="321"/>
        <v>0.33136838552221826</v>
      </c>
      <c r="AB2916" s="9"/>
    </row>
    <row r="2917" spans="4:28" x14ac:dyDescent="0.3">
      <c r="D2917" s="34">
        <v>0.20540075610012914</v>
      </c>
      <c r="E2917" s="35">
        <v>118289761.60420853</v>
      </c>
      <c r="F2917" s="36">
        <v>0</v>
      </c>
      <c r="J2917" s="32">
        <f t="shared" si="315"/>
        <v>0.20540075610012914</v>
      </c>
      <c r="K2917" s="40">
        <f t="shared" si="316"/>
        <v>0.57623584324728983</v>
      </c>
      <c r="L2917" s="40">
        <f t="shared" si="317"/>
        <v>0</v>
      </c>
      <c r="M2917" s="41">
        <f t="shared" si="318"/>
        <v>0.78163659934741903</v>
      </c>
      <c r="N2917" s="52"/>
      <c r="O2917" s="52"/>
      <c r="P2917" s="52"/>
      <c r="T2917" s="44">
        <f t="shared" si="319"/>
        <v>3.1636599347419025E-2</v>
      </c>
      <c r="U2917" s="45">
        <f t="shared" si="320"/>
        <v>0</v>
      </c>
      <c r="V2917" s="48"/>
      <c r="W2917" s="48"/>
      <c r="X2917" s="48"/>
      <c r="Y2917" s="48"/>
      <c r="AA2917" s="49">
        <f t="shared" si="321"/>
        <v>0.4689819596084514</v>
      </c>
      <c r="AB2917" s="9"/>
    </row>
    <row r="2918" spans="4:28" x14ac:dyDescent="0.3">
      <c r="D2918" s="34">
        <v>0.2170578661039429</v>
      </c>
      <c r="E2918" s="35">
        <v>60920866.563923515</v>
      </c>
      <c r="F2918" s="36">
        <v>26415222.540693901</v>
      </c>
      <c r="J2918" s="32">
        <f t="shared" si="315"/>
        <v>0.2170578661039429</v>
      </c>
      <c r="K2918" s="40">
        <f t="shared" si="316"/>
        <v>0.2967694451298068</v>
      </c>
      <c r="L2918" s="40">
        <f t="shared" si="317"/>
        <v>0.12867891378656748</v>
      </c>
      <c r="M2918" s="41">
        <f t="shared" si="318"/>
        <v>0.64250622502031718</v>
      </c>
      <c r="N2918" s="52"/>
      <c r="O2918" s="52"/>
      <c r="P2918" s="52"/>
      <c r="T2918" s="44">
        <f t="shared" si="319"/>
        <v>0</v>
      </c>
      <c r="U2918" s="45">
        <f t="shared" si="320"/>
        <v>0</v>
      </c>
      <c r="V2918" s="48"/>
      <c r="W2918" s="48"/>
      <c r="X2918" s="48"/>
      <c r="Y2918" s="48"/>
      <c r="AA2918" s="49">
        <f t="shared" si="321"/>
        <v>0.38550373501219032</v>
      </c>
      <c r="AB2918" s="9"/>
    </row>
    <row r="2919" spans="4:28" x14ac:dyDescent="0.3">
      <c r="D2919" s="34">
        <v>0.22706087370210365</v>
      </c>
      <c r="E2919" s="35">
        <v>78181610.764210999</v>
      </c>
      <c r="F2919" s="36">
        <v>0</v>
      </c>
      <c r="J2919" s="32">
        <f t="shared" si="315"/>
        <v>0.22706087370210365</v>
      </c>
      <c r="K2919" s="40">
        <f t="shared" si="316"/>
        <v>0.38085330289095526</v>
      </c>
      <c r="L2919" s="40">
        <f t="shared" si="317"/>
        <v>0</v>
      </c>
      <c r="M2919" s="41">
        <f t="shared" si="318"/>
        <v>0.60791417659305891</v>
      </c>
      <c r="N2919" s="52"/>
      <c r="O2919" s="52"/>
      <c r="P2919" s="52"/>
      <c r="T2919" s="44">
        <f t="shared" si="319"/>
        <v>0</v>
      </c>
      <c r="U2919" s="45">
        <f t="shared" si="320"/>
        <v>0</v>
      </c>
      <c r="V2919" s="48"/>
      <c r="W2919" s="48"/>
      <c r="X2919" s="48"/>
      <c r="Y2919" s="48"/>
      <c r="AA2919" s="49">
        <f t="shared" si="321"/>
        <v>0.36474850595583536</v>
      </c>
      <c r="AB2919" s="9"/>
    </row>
    <row r="2920" spans="4:28" x14ac:dyDescent="0.3">
      <c r="D2920" s="34">
        <v>0.24307147008192165</v>
      </c>
      <c r="E2920" s="35">
        <v>58624374.633982211</v>
      </c>
      <c r="F2920" s="36">
        <v>0</v>
      </c>
      <c r="J2920" s="32">
        <f t="shared" si="315"/>
        <v>0.24307147008192165</v>
      </c>
      <c r="K2920" s="40">
        <f t="shared" si="316"/>
        <v>0.28558233184279141</v>
      </c>
      <c r="L2920" s="40">
        <f t="shared" si="317"/>
        <v>0</v>
      </c>
      <c r="M2920" s="41">
        <f t="shared" si="318"/>
        <v>0.52865380192471312</v>
      </c>
      <c r="N2920" s="52"/>
      <c r="O2920" s="52"/>
      <c r="P2920" s="52"/>
      <c r="T2920" s="44">
        <f t="shared" si="319"/>
        <v>0</v>
      </c>
      <c r="U2920" s="45">
        <f t="shared" si="320"/>
        <v>0</v>
      </c>
      <c r="V2920" s="48"/>
      <c r="W2920" s="48"/>
      <c r="X2920" s="48"/>
      <c r="Y2920" s="48"/>
      <c r="AA2920" s="49">
        <f t="shared" si="321"/>
        <v>0.31719228115482784</v>
      </c>
      <c r="AB2920" s="9"/>
    </row>
    <row r="2921" spans="4:28" x14ac:dyDescent="0.3">
      <c r="D2921" s="34">
        <v>0.24064761395839387</v>
      </c>
      <c r="E2921" s="35">
        <v>72528184.685603634</v>
      </c>
      <c r="F2921" s="36">
        <v>2057852.5287815568</v>
      </c>
      <c r="J2921" s="32">
        <f t="shared" si="315"/>
        <v>0.24064761395839387</v>
      </c>
      <c r="K2921" s="40">
        <f t="shared" si="316"/>
        <v>0.35331324617376736</v>
      </c>
      <c r="L2921" s="40">
        <f t="shared" si="317"/>
        <v>1.0024607126766069E-2</v>
      </c>
      <c r="M2921" s="41">
        <f t="shared" si="318"/>
        <v>0.60398546725892732</v>
      </c>
      <c r="N2921" s="52"/>
      <c r="O2921" s="52"/>
      <c r="P2921" s="52"/>
      <c r="T2921" s="44">
        <f t="shared" si="319"/>
        <v>0</v>
      </c>
      <c r="U2921" s="45">
        <f t="shared" si="320"/>
        <v>0</v>
      </c>
      <c r="V2921" s="48"/>
      <c r="W2921" s="48"/>
      <c r="X2921" s="48"/>
      <c r="Y2921" s="48"/>
      <c r="AA2921" s="49">
        <f t="shared" si="321"/>
        <v>0.36239128035535639</v>
      </c>
      <c r="AB2921" s="9"/>
    </row>
    <row r="2922" spans="4:28" x14ac:dyDescent="0.3">
      <c r="D2922" s="34">
        <v>0.22558182206047184</v>
      </c>
      <c r="E2922" s="35">
        <v>64842807.292860888</v>
      </c>
      <c r="F2922" s="36">
        <v>0</v>
      </c>
      <c r="J2922" s="32">
        <f t="shared" si="315"/>
        <v>0.22558182206047184</v>
      </c>
      <c r="K2922" s="40">
        <f t="shared" si="316"/>
        <v>0.31587475730945969</v>
      </c>
      <c r="L2922" s="40">
        <f t="shared" si="317"/>
        <v>0</v>
      </c>
      <c r="M2922" s="41">
        <f t="shared" si="318"/>
        <v>0.54145657936993152</v>
      </c>
      <c r="N2922" s="52"/>
      <c r="O2922" s="52"/>
      <c r="P2922" s="52"/>
      <c r="T2922" s="44">
        <f t="shared" si="319"/>
        <v>0</v>
      </c>
      <c r="U2922" s="45">
        <f t="shared" si="320"/>
        <v>0</v>
      </c>
      <c r="V2922" s="48"/>
      <c r="W2922" s="48"/>
      <c r="X2922" s="48"/>
      <c r="Y2922" s="48"/>
      <c r="AA2922" s="49">
        <f t="shared" si="321"/>
        <v>0.32487394762195893</v>
      </c>
      <c r="AB2922" s="9"/>
    </row>
    <row r="2923" spans="4:28" x14ac:dyDescent="0.3">
      <c r="D2923" s="34">
        <v>0.20135896652797219</v>
      </c>
      <c r="E2923" s="35">
        <v>64245288.599451378</v>
      </c>
      <c r="F2923" s="36">
        <v>0</v>
      </c>
      <c r="J2923" s="32">
        <f t="shared" si="315"/>
        <v>0.20135896652797219</v>
      </c>
      <c r="K2923" s="40">
        <f t="shared" si="316"/>
        <v>0.31296400929979762</v>
      </c>
      <c r="L2923" s="40">
        <f t="shared" si="317"/>
        <v>0</v>
      </c>
      <c r="M2923" s="41">
        <f t="shared" si="318"/>
        <v>0.51432297582776987</v>
      </c>
      <c r="N2923" s="52"/>
      <c r="O2923" s="52"/>
      <c r="P2923" s="52"/>
      <c r="T2923" s="44">
        <f t="shared" si="319"/>
        <v>0</v>
      </c>
      <c r="U2923" s="45">
        <f t="shared" si="320"/>
        <v>0</v>
      </c>
      <c r="V2923" s="48"/>
      <c r="W2923" s="48"/>
      <c r="X2923" s="48"/>
      <c r="Y2923" s="48"/>
      <c r="AA2923" s="49">
        <f t="shared" si="321"/>
        <v>0.30859378549666189</v>
      </c>
      <c r="AB2923" s="9"/>
    </row>
    <row r="2924" spans="4:28" x14ac:dyDescent="0.3">
      <c r="D2924" s="34">
        <v>0.21440718872309658</v>
      </c>
      <c r="E2924" s="35">
        <v>63669949.153020523</v>
      </c>
      <c r="F2924" s="36">
        <v>3910773.6608117539</v>
      </c>
      <c r="J2924" s="32">
        <f t="shared" si="315"/>
        <v>0.21440718872309658</v>
      </c>
      <c r="K2924" s="40">
        <f t="shared" si="316"/>
        <v>0.31016130510484963</v>
      </c>
      <c r="L2924" s="40">
        <f t="shared" si="317"/>
        <v>1.9050913009084763E-2</v>
      </c>
      <c r="M2924" s="41">
        <f t="shared" si="318"/>
        <v>0.54361940683703103</v>
      </c>
      <c r="N2924" s="52"/>
      <c r="O2924" s="52"/>
      <c r="P2924" s="52"/>
      <c r="T2924" s="44">
        <f t="shared" si="319"/>
        <v>0</v>
      </c>
      <c r="U2924" s="45">
        <f t="shared" si="320"/>
        <v>0</v>
      </c>
      <c r="V2924" s="48"/>
      <c r="W2924" s="48"/>
      <c r="X2924" s="48"/>
      <c r="Y2924" s="48"/>
      <c r="AA2924" s="49">
        <f t="shared" si="321"/>
        <v>0.32617164410221861</v>
      </c>
      <c r="AB2924" s="9"/>
    </row>
    <row r="2925" spans="4:28" x14ac:dyDescent="0.3">
      <c r="D2925" s="34">
        <v>0.21092122189501125</v>
      </c>
      <c r="E2925" s="35">
        <v>46371801.508243881</v>
      </c>
      <c r="F2925" s="36">
        <v>260460560.44209075</v>
      </c>
      <c r="J2925" s="32">
        <f t="shared" si="315"/>
        <v>0.21092122189501125</v>
      </c>
      <c r="K2925" s="40">
        <f t="shared" si="316"/>
        <v>0.22589524048925105</v>
      </c>
      <c r="L2925" s="40">
        <f t="shared" si="317"/>
        <v>1.2688055892883807</v>
      </c>
      <c r="M2925" s="41">
        <f t="shared" si="318"/>
        <v>1.705622051672643</v>
      </c>
      <c r="N2925" s="52"/>
      <c r="O2925" s="52"/>
      <c r="P2925" s="52"/>
      <c r="T2925" s="44">
        <f t="shared" si="319"/>
        <v>0.95562205167264302</v>
      </c>
      <c r="U2925" s="45">
        <f t="shared" si="320"/>
        <v>0.90562205167264298</v>
      </c>
      <c r="V2925" s="48"/>
      <c r="W2925" s="48"/>
      <c r="X2925" s="48"/>
      <c r="Y2925" s="48"/>
      <c r="AA2925" s="49">
        <f t="shared" si="321"/>
        <v>1.0233732310035857</v>
      </c>
      <c r="AB2925" s="9"/>
    </row>
    <row r="2926" spans="4:28" x14ac:dyDescent="0.3">
      <c r="D2926" s="34">
        <v>0.27937330244649405</v>
      </c>
      <c r="E2926" s="35">
        <v>29199545.457716074</v>
      </c>
      <c r="F2926" s="36">
        <v>0</v>
      </c>
      <c r="J2926" s="32">
        <f t="shared" si="315"/>
        <v>0.27937330244649405</v>
      </c>
      <c r="K2926" s="40">
        <f t="shared" si="316"/>
        <v>0.14224244322651475</v>
      </c>
      <c r="L2926" s="40">
        <f t="shared" si="317"/>
        <v>0</v>
      </c>
      <c r="M2926" s="41">
        <f t="shared" si="318"/>
        <v>0.4216157456730088</v>
      </c>
      <c r="N2926" s="52"/>
      <c r="O2926" s="52"/>
      <c r="P2926" s="52"/>
      <c r="T2926" s="44">
        <f t="shared" si="319"/>
        <v>0</v>
      </c>
      <c r="U2926" s="45">
        <f t="shared" si="320"/>
        <v>0</v>
      </c>
      <c r="V2926" s="48"/>
      <c r="W2926" s="48"/>
      <c r="X2926" s="48"/>
      <c r="Y2926" s="48"/>
      <c r="AA2926" s="49">
        <f t="shared" si="321"/>
        <v>0.25296944740380528</v>
      </c>
      <c r="AB2926" s="9"/>
    </row>
    <row r="2927" spans="4:28" x14ac:dyDescent="0.3">
      <c r="D2927" s="34">
        <v>0.21443232305773754</v>
      </c>
      <c r="E2927" s="35">
        <v>67106864.790122688</v>
      </c>
      <c r="F2927" s="36">
        <v>1072799.6464236192</v>
      </c>
      <c r="J2927" s="32">
        <f t="shared" si="315"/>
        <v>0.21443232305773754</v>
      </c>
      <c r="K2927" s="40">
        <f t="shared" si="316"/>
        <v>0.32690386974828789</v>
      </c>
      <c r="L2927" s="40">
        <f t="shared" si="317"/>
        <v>5.2260280222791045E-3</v>
      </c>
      <c r="M2927" s="41">
        <f t="shared" si="318"/>
        <v>0.54656222082830452</v>
      </c>
      <c r="N2927" s="52"/>
      <c r="O2927" s="52"/>
      <c r="P2927" s="52"/>
      <c r="T2927" s="44">
        <f t="shared" si="319"/>
        <v>0</v>
      </c>
      <c r="U2927" s="45">
        <f t="shared" si="320"/>
        <v>0</v>
      </c>
      <c r="V2927" s="48"/>
      <c r="W2927" s="48"/>
      <c r="X2927" s="48"/>
      <c r="Y2927" s="48"/>
      <c r="AA2927" s="49">
        <f t="shared" si="321"/>
        <v>0.3279373324969827</v>
      </c>
      <c r="AB2927" s="9"/>
    </row>
    <row r="2928" spans="4:28" x14ac:dyDescent="0.3">
      <c r="D2928" s="34">
        <v>0.20750395756780396</v>
      </c>
      <c r="E2928" s="35">
        <v>47104546.508956172</v>
      </c>
      <c r="F2928" s="36">
        <v>0</v>
      </c>
      <c r="J2928" s="32">
        <f t="shared" si="315"/>
        <v>0.20750395756780396</v>
      </c>
      <c r="K2928" s="40">
        <f t="shared" si="316"/>
        <v>0.22946472890181085</v>
      </c>
      <c r="L2928" s="40">
        <f t="shared" si="317"/>
        <v>0</v>
      </c>
      <c r="M2928" s="41">
        <f t="shared" si="318"/>
        <v>0.43696868646961484</v>
      </c>
      <c r="N2928" s="52"/>
      <c r="O2928" s="52"/>
      <c r="P2928" s="52"/>
      <c r="T2928" s="44">
        <f t="shared" si="319"/>
        <v>0</v>
      </c>
      <c r="U2928" s="45">
        <f t="shared" si="320"/>
        <v>0</v>
      </c>
      <c r="V2928" s="48"/>
      <c r="W2928" s="48"/>
      <c r="X2928" s="48"/>
      <c r="Y2928" s="48"/>
      <c r="AA2928" s="49">
        <f t="shared" si="321"/>
        <v>0.26218121188176891</v>
      </c>
      <c r="AB2928" s="9"/>
    </row>
    <row r="2929" spans="4:28" x14ac:dyDescent="0.3">
      <c r="D2929" s="34">
        <v>0.22005360284559758</v>
      </c>
      <c r="E2929" s="35">
        <v>61254630.135910392</v>
      </c>
      <c r="F2929" s="36">
        <v>74212823.631247059</v>
      </c>
      <c r="J2929" s="32">
        <f t="shared" si="315"/>
        <v>0.22005360284559758</v>
      </c>
      <c r="K2929" s="40">
        <f t="shared" si="316"/>
        <v>0.2983953384509262</v>
      </c>
      <c r="L2929" s="40">
        <f t="shared" si="317"/>
        <v>0.36151978349572211</v>
      </c>
      <c r="M2929" s="41">
        <f t="shared" si="318"/>
        <v>0.87996872479224586</v>
      </c>
      <c r="N2929" s="52"/>
      <c r="O2929" s="52"/>
      <c r="P2929" s="52"/>
      <c r="T2929" s="44">
        <f t="shared" si="319"/>
        <v>0.12996872479224586</v>
      </c>
      <c r="U2929" s="45">
        <f t="shared" si="320"/>
        <v>7.9968724792245816E-2</v>
      </c>
      <c r="V2929" s="48"/>
      <c r="W2929" s="48"/>
      <c r="X2929" s="48"/>
      <c r="Y2929" s="48"/>
      <c r="AA2929" s="49">
        <f t="shared" si="321"/>
        <v>0.52798123487534754</v>
      </c>
      <c r="AB2929" s="9"/>
    </row>
    <row r="2930" spans="4:28" x14ac:dyDescent="0.3">
      <c r="D2930" s="34">
        <v>0.21046178277104147</v>
      </c>
      <c r="E2930" s="35">
        <v>105578407.02965021</v>
      </c>
      <c r="F2930" s="36">
        <v>2100723.4118803567</v>
      </c>
      <c r="J2930" s="32">
        <f t="shared" si="315"/>
        <v>0.21046178277104147</v>
      </c>
      <c r="K2930" s="40">
        <f t="shared" si="316"/>
        <v>0.51431384744012854</v>
      </c>
      <c r="L2930" s="40">
        <f t="shared" si="317"/>
        <v>1.0233448019994432E-2</v>
      </c>
      <c r="M2930" s="41">
        <f t="shared" si="318"/>
        <v>0.73500907823116446</v>
      </c>
      <c r="N2930" s="52"/>
      <c r="O2930" s="52"/>
      <c r="P2930" s="52"/>
      <c r="T2930" s="44">
        <f t="shared" si="319"/>
        <v>0</v>
      </c>
      <c r="U2930" s="45">
        <f t="shared" si="320"/>
        <v>0</v>
      </c>
      <c r="V2930" s="48"/>
      <c r="W2930" s="48"/>
      <c r="X2930" s="48"/>
      <c r="Y2930" s="48"/>
      <c r="AA2930" s="49">
        <f t="shared" si="321"/>
        <v>0.44100544693869864</v>
      </c>
      <c r="AB2930" s="9"/>
    </row>
    <row r="2931" spans="4:28" x14ac:dyDescent="0.3">
      <c r="D2931" s="34">
        <v>0.22687462991705826</v>
      </c>
      <c r="E2931" s="35">
        <v>84320178.158206925</v>
      </c>
      <c r="F2931" s="36">
        <v>0</v>
      </c>
      <c r="J2931" s="32">
        <f t="shared" si="315"/>
        <v>0.22687462991705826</v>
      </c>
      <c r="K2931" s="40">
        <f t="shared" si="316"/>
        <v>0.4107566733148898</v>
      </c>
      <c r="L2931" s="40">
        <f t="shared" si="317"/>
        <v>0</v>
      </c>
      <c r="M2931" s="41">
        <f t="shared" si="318"/>
        <v>0.63763130323194805</v>
      </c>
      <c r="N2931" s="52"/>
      <c r="O2931" s="52"/>
      <c r="P2931" s="52"/>
      <c r="T2931" s="44">
        <f t="shared" si="319"/>
        <v>0</v>
      </c>
      <c r="U2931" s="45">
        <f t="shared" si="320"/>
        <v>0</v>
      </c>
      <c r="V2931" s="48"/>
      <c r="W2931" s="48"/>
      <c r="X2931" s="48"/>
      <c r="Y2931" s="48"/>
      <c r="AA2931" s="49">
        <f t="shared" si="321"/>
        <v>0.38257878193916883</v>
      </c>
      <c r="AB2931" s="9"/>
    </row>
    <row r="2932" spans="4:28" x14ac:dyDescent="0.3">
      <c r="D2932" s="34">
        <v>0.24360139722860238</v>
      </c>
      <c r="E2932" s="35">
        <v>88263659.157440767</v>
      </c>
      <c r="F2932" s="36">
        <v>0</v>
      </c>
      <c r="J2932" s="32">
        <f t="shared" si="315"/>
        <v>0.24360139722860238</v>
      </c>
      <c r="K2932" s="40">
        <f t="shared" si="316"/>
        <v>0.42996691660311648</v>
      </c>
      <c r="L2932" s="40">
        <f t="shared" si="317"/>
        <v>0</v>
      </c>
      <c r="M2932" s="41">
        <f t="shared" si="318"/>
        <v>0.67356831383171889</v>
      </c>
      <c r="N2932" s="52"/>
      <c r="O2932" s="52"/>
      <c r="P2932" s="52"/>
      <c r="T2932" s="44">
        <f t="shared" si="319"/>
        <v>0</v>
      </c>
      <c r="U2932" s="45">
        <f t="shared" si="320"/>
        <v>0</v>
      </c>
      <c r="V2932" s="48"/>
      <c r="W2932" s="48"/>
      <c r="X2932" s="48"/>
      <c r="Y2932" s="48"/>
      <c r="AA2932" s="49">
        <f t="shared" si="321"/>
        <v>0.40414098829903133</v>
      </c>
      <c r="AB2932" s="9"/>
    </row>
    <row r="2933" spans="4:28" x14ac:dyDescent="0.3">
      <c r="D2933" s="34">
        <v>0.22783276350394149</v>
      </c>
      <c r="E2933" s="35">
        <v>59282634.764478199</v>
      </c>
      <c r="F2933" s="36">
        <v>0</v>
      </c>
      <c r="J2933" s="32">
        <f t="shared" si="315"/>
        <v>0.22783276350394149</v>
      </c>
      <c r="K2933" s="40">
        <f t="shared" si="316"/>
        <v>0.28878897522619423</v>
      </c>
      <c r="L2933" s="40">
        <f t="shared" si="317"/>
        <v>0</v>
      </c>
      <c r="M2933" s="41">
        <f t="shared" si="318"/>
        <v>0.51662173873013573</v>
      </c>
      <c r="N2933" s="52"/>
      <c r="O2933" s="52"/>
      <c r="P2933" s="52"/>
      <c r="T2933" s="44">
        <f t="shared" si="319"/>
        <v>0</v>
      </c>
      <c r="U2933" s="45">
        <f t="shared" si="320"/>
        <v>0</v>
      </c>
      <c r="V2933" s="48"/>
      <c r="W2933" s="48"/>
      <c r="X2933" s="48"/>
      <c r="Y2933" s="48"/>
      <c r="AA2933" s="49">
        <f t="shared" si="321"/>
        <v>0.30997304323808145</v>
      </c>
      <c r="AB2933" s="9"/>
    </row>
    <row r="2934" spans="4:28" x14ac:dyDescent="0.3">
      <c r="D2934" s="34">
        <v>0.23351866211689598</v>
      </c>
      <c r="E2934" s="35">
        <v>47014310.685793698</v>
      </c>
      <c r="F2934" s="36">
        <v>0</v>
      </c>
      <c r="J2934" s="32">
        <f t="shared" si="315"/>
        <v>0.23351866211689598</v>
      </c>
      <c r="K2934" s="40">
        <f t="shared" si="316"/>
        <v>0.22902515480050256</v>
      </c>
      <c r="L2934" s="40">
        <f t="shared" si="317"/>
        <v>0</v>
      </c>
      <c r="M2934" s="41">
        <f t="shared" si="318"/>
        <v>0.46254381691739854</v>
      </c>
      <c r="N2934" s="52"/>
      <c r="O2934" s="52"/>
      <c r="P2934" s="52"/>
      <c r="T2934" s="44">
        <f t="shared" si="319"/>
        <v>0</v>
      </c>
      <c r="U2934" s="45">
        <f t="shared" si="320"/>
        <v>0</v>
      </c>
      <c r="V2934" s="48"/>
      <c r="W2934" s="48"/>
      <c r="X2934" s="48"/>
      <c r="Y2934" s="48"/>
      <c r="AA2934" s="49">
        <f t="shared" si="321"/>
        <v>0.27752629015043911</v>
      </c>
      <c r="AB2934" s="9"/>
    </row>
    <row r="2935" spans="4:28" x14ac:dyDescent="0.3">
      <c r="D2935" s="34">
        <v>0.25756373546103684</v>
      </c>
      <c r="E2935" s="35">
        <v>61792811.668217801</v>
      </c>
      <c r="F2935" s="36">
        <v>0</v>
      </c>
      <c r="J2935" s="32">
        <f t="shared" si="315"/>
        <v>0.25756373546103684</v>
      </c>
      <c r="K2935" s="40">
        <f t="shared" si="316"/>
        <v>0.30101703186617645</v>
      </c>
      <c r="L2935" s="40">
        <f t="shared" si="317"/>
        <v>0</v>
      </c>
      <c r="M2935" s="41">
        <f t="shared" si="318"/>
        <v>0.55858076732721329</v>
      </c>
      <c r="N2935" s="52"/>
      <c r="O2935" s="52"/>
      <c r="P2935" s="52"/>
      <c r="T2935" s="44">
        <f t="shared" si="319"/>
        <v>0</v>
      </c>
      <c r="U2935" s="45">
        <f t="shared" si="320"/>
        <v>0</v>
      </c>
      <c r="V2935" s="48"/>
      <c r="W2935" s="48"/>
      <c r="X2935" s="48"/>
      <c r="Y2935" s="48"/>
      <c r="AA2935" s="49">
        <f t="shared" si="321"/>
        <v>0.33514846039632795</v>
      </c>
      <c r="AB2935" s="9"/>
    </row>
    <row r="2936" spans="4:28" x14ac:dyDescent="0.3">
      <c r="D2936" s="34">
        <v>0.26265392260405707</v>
      </c>
      <c r="E2936" s="35">
        <v>73006686.165809348</v>
      </c>
      <c r="F2936" s="36">
        <v>0</v>
      </c>
      <c r="J2936" s="32">
        <f t="shared" si="315"/>
        <v>0.26265392260405707</v>
      </c>
      <c r="K2936" s="40">
        <f t="shared" si="316"/>
        <v>0.3556442146380035</v>
      </c>
      <c r="L2936" s="40">
        <f t="shared" si="317"/>
        <v>0</v>
      </c>
      <c r="M2936" s="41">
        <f t="shared" si="318"/>
        <v>0.61829813724206062</v>
      </c>
      <c r="N2936" s="52"/>
      <c r="O2936" s="52"/>
      <c r="P2936" s="52"/>
      <c r="T2936" s="44">
        <f t="shared" si="319"/>
        <v>0</v>
      </c>
      <c r="U2936" s="45">
        <f t="shared" si="320"/>
        <v>0</v>
      </c>
      <c r="V2936" s="48"/>
      <c r="W2936" s="48"/>
      <c r="X2936" s="48"/>
      <c r="Y2936" s="48"/>
      <c r="AA2936" s="49">
        <f t="shared" si="321"/>
        <v>0.37097888234523635</v>
      </c>
      <c r="AB2936" s="9"/>
    </row>
    <row r="2937" spans="4:28" x14ac:dyDescent="0.3">
      <c r="D2937" s="34">
        <v>0.22506202418167179</v>
      </c>
      <c r="E2937" s="35">
        <v>162308525.64731804</v>
      </c>
      <c r="F2937" s="36">
        <v>36732150.967407256</v>
      </c>
      <c r="J2937" s="32">
        <f t="shared" si="315"/>
        <v>0.22506202418167179</v>
      </c>
      <c r="K2937" s="40">
        <f t="shared" si="316"/>
        <v>0.79066851496029333</v>
      </c>
      <c r="L2937" s="40">
        <f t="shared" si="317"/>
        <v>0.17893672030392876</v>
      </c>
      <c r="M2937" s="41">
        <f t="shared" si="318"/>
        <v>1.1946672594458938</v>
      </c>
      <c r="N2937" s="52"/>
      <c r="O2937" s="52"/>
      <c r="P2937" s="52"/>
      <c r="T2937" s="44">
        <f t="shared" si="319"/>
        <v>0.4446672594458938</v>
      </c>
      <c r="U2937" s="45">
        <f t="shared" si="320"/>
        <v>0.39466725944589376</v>
      </c>
      <c r="V2937" s="48"/>
      <c r="W2937" s="48"/>
      <c r="X2937" s="48"/>
      <c r="Y2937" s="48"/>
      <c r="AA2937" s="49">
        <f t="shared" si="321"/>
        <v>0.7168003556675363</v>
      </c>
      <c r="AB2937" s="9"/>
    </row>
    <row r="2938" spans="4:28" x14ac:dyDescent="0.3">
      <c r="D2938" s="34">
        <v>0.21882941674805043</v>
      </c>
      <c r="E2938" s="35">
        <v>56559795.437521145</v>
      </c>
      <c r="F2938" s="36">
        <v>36185702.086781748</v>
      </c>
      <c r="J2938" s="32">
        <f t="shared" si="315"/>
        <v>0.21882941674805043</v>
      </c>
      <c r="K2938" s="40">
        <f t="shared" si="316"/>
        <v>0.27552495647835223</v>
      </c>
      <c r="L2938" s="40">
        <f t="shared" si="317"/>
        <v>0.17627475339108334</v>
      </c>
      <c r="M2938" s="41">
        <f t="shared" si="318"/>
        <v>0.67062912661748597</v>
      </c>
      <c r="N2938" s="52"/>
      <c r="O2938" s="52"/>
      <c r="P2938" s="52"/>
      <c r="T2938" s="44">
        <f t="shared" si="319"/>
        <v>0</v>
      </c>
      <c r="U2938" s="45">
        <f t="shared" si="320"/>
        <v>0</v>
      </c>
      <c r="V2938" s="48"/>
      <c r="W2938" s="48"/>
      <c r="X2938" s="48"/>
      <c r="Y2938" s="48"/>
      <c r="AA2938" s="49">
        <f t="shared" si="321"/>
        <v>0.40237747597049156</v>
      </c>
      <c r="AB2938" s="9"/>
    </row>
    <row r="2939" spans="4:28" x14ac:dyDescent="0.3">
      <c r="D2939" s="34">
        <v>0.24493054024956804</v>
      </c>
      <c r="E2939" s="35">
        <v>29255338.367762886</v>
      </c>
      <c r="F2939" s="36">
        <v>0</v>
      </c>
      <c r="J2939" s="32">
        <f t="shared" si="315"/>
        <v>0.24493054024956804</v>
      </c>
      <c r="K2939" s="40">
        <f t="shared" si="316"/>
        <v>0.14251423238334487</v>
      </c>
      <c r="L2939" s="40">
        <f t="shared" si="317"/>
        <v>0</v>
      </c>
      <c r="M2939" s="41">
        <f t="shared" si="318"/>
        <v>0.38744477263291288</v>
      </c>
      <c r="N2939" s="52"/>
      <c r="O2939" s="52"/>
      <c r="P2939" s="52"/>
      <c r="T2939" s="44">
        <f t="shared" si="319"/>
        <v>0</v>
      </c>
      <c r="U2939" s="45">
        <f t="shared" si="320"/>
        <v>0</v>
      </c>
      <c r="V2939" s="48"/>
      <c r="W2939" s="48"/>
      <c r="X2939" s="48"/>
      <c r="Y2939" s="48"/>
      <c r="AA2939" s="49">
        <f t="shared" si="321"/>
        <v>0.23246686357974772</v>
      </c>
      <c r="AB2939" s="9"/>
    </row>
    <row r="2940" spans="4:28" x14ac:dyDescent="0.3">
      <c r="D2940" s="34">
        <v>0.2402560265858853</v>
      </c>
      <c r="E2940" s="35">
        <v>94158258.659761533</v>
      </c>
      <c r="F2940" s="36">
        <v>0</v>
      </c>
      <c r="J2940" s="32">
        <f t="shared" si="315"/>
        <v>0.2402560265858853</v>
      </c>
      <c r="K2940" s="40">
        <f t="shared" si="316"/>
        <v>0.45868182369871091</v>
      </c>
      <c r="L2940" s="40">
        <f t="shared" si="317"/>
        <v>0</v>
      </c>
      <c r="M2940" s="41">
        <f t="shared" si="318"/>
        <v>0.69893785028459621</v>
      </c>
      <c r="N2940" s="52"/>
      <c r="O2940" s="52"/>
      <c r="P2940" s="52"/>
      <c r="T2940" s="44">
        <f t="shared" si="319"/>
        <v>0</v>
      </c>
      <c r="U2940" s="45">
        <f t="shared" si="320"/>
        <v>0</v>
      </c>
      <c r="V2940" s="48"/>
      <c r="W2940" s="48"/>
      <c r="X2940" s="48"/>
      <c r="Y2940" s="48"/>
      <c r="AA2940" s="49">
        <f t="shared" si="321"/>
        <v>0.41936271017075771</v>
      </c>
      <c r="AB2940" s="9"/>
    </row>
    <row r="2941" spans="4:28" x14ac:dyDescent="0.3">
      <c r="D2941" s="34">
        <v>0.22177109890609795</v>
      </c>
      <c r="E2941" s="35">
        <v>56138760.507674359</v>
      </c>
      <c r="F2941" s="36">
        <v>23536068.483848166</v>
      </c>
      <c r="J2941" s="32">
        <f t="shared" si="315"/>
        <v>0.22177109890609795</v>
      </c>
      <c r="K2941" s="40">
        <f t="shared" si="316"/>
        <v>0.27347393012960863</v>
      </c>
      <c r="L2941" s="40">
        <f t="shared" si="317"/>
        <v>0.11465342465474787</v>
      </c>
      <c r="M2941" s="41">
        <f t="shared" si="318"/>
        <v>0.60989845369045437</v>
      </c>
      <c r="N2941" s="52"/>
      <c r="O2941" s="52"/>
      <c r="P2941" s="52"/>
      <c r="T2941" s="44">
        <f t="shared" si="319"/>
        <v>0</v>
      </c>
      <c r="U2941" s="45">
        <f t="shared" si="320"/>
        <v>0</v>
      </c>
      <c r="V2941" s="48"/>
      <c r="W2941" s="48"/>
      <c r="X2941" s="48"/>
      <c r="Y2941" s="48"/>
      <c r="AA2941" s="49">
        <f t="shared" si="321"/>
        <v>0.36593907221427263</v>
      </c>
      <c r="AB2941" s="9"/>
    </row>
    <row r="2942" spans="4:28" x14ac:dyDescent="0.3">
      <c r="D2942" s="34">
        <v>0.22390910974444606</v>
      </c>
      <c r="E2942" s="35">
        <v>61199644.740233198</v>
      </c>
      <c r="F2942" s="36">
        <v>1495436.7304870838</v>
      </c>
      <c r="J2942" s="32">
        <f t="shared" si="315"/>
        <v>0.22390910974444606</v>
      </c>
      <c r="K2942" s="40">
        <f t="shared" si="316"/>
        <v>0.29812748301344255</v>
      </c>
      <c r="L2942" s="40">
        <f t="shared" si="317"/>
        <v>7.2848590928645202E-3</v>
      </c>
      <c r="M2942" s="41">
        <f t="shared" si="318"/>
        <v>0.52932145185075308</v>
      </c>
      <c r="N2942" s="52"/>
      <c r="O2942" s="52"/>
      <c r="P2942" s="52"/>
      <c r="T2942" s="44">
        <f t="shared" si="319"/>
        <v>0</v>
      </c>
      <c r="U2942" s="45">
        <f t="shared" si="320"/>
        <v>0</v>
      </c>
      <c r="V2942" s="48"/>
      <c r="W2942" s="48"/>
      <c r="X2942" s="48"/>
      <c r="Y2942" s="48"/>
      <c r="AA2942" s="49">
        <f t="shared" si="321"/>
        <v>0.31759287111045181</v>
      </c>
      <c r="AB2942" s="9"/>
    </row>
    <row r="2943" spans="4:28" x14ac:dyDescent="0.3">
      <c r="D2943" s="34">
        <v>0.20617796469437721</v>
      </c>
      <c r="E2943" s="35">
        <v>53685515.817364253</v>
      </c>
      <c r="F2943" s="36">
        <v>1920462.4979542182</v>
      </c>
      <c r="J2943" s="32">
        <f t="shared" si="315"/>
        <v>0.20617796469437721</v>
      </c>
      <c r="K2943" s="40">
        <f t="shared" si="316"/>
        <v>0.26152321264027284</v>
      </c>
      <c r="L2943" s="40">
        <f t="shared" si="317"/>
        <v>9.3553263775795238E-3</v>
      </c>
      <c r="M2943" s="41">
        <f t="shared" si="318"/>
        <v>0.47705650371222957</v>
      </c>
      <c r="N2943" s="52"/>
      <c r="O2943" s="52"/>
      <c r="P2943" s="52"/>
      <c r="T2943" s="44">
        <f t="shared" si="319"/>
        <v>0</v>
      </c>
      <c r="U2943" s="45">
        <f t="shared" si="320"/>
        <v>0</v>
      </c>
      <c r="V2943" s="48"/>
      <c r="W2943" s="48"/>
      <c r="X2943" s="48"/>
      <c r="Y2943" s="48"/>
      <c r="AA2943" s="49">
        <f t="shared" si="321"/>
        <v>0.28623390222733774</v>
      </c>
      <c r="AB2943" s="9"/>
    </row>
    <row r="2944" spans="4:28" x14ac:dyDescent="0.3">
      <c r="D2944" s="34">
        <v>0.22656842793347673</v>
      </c>
      <c r="E2944" s="35">
        <v>73662184.505507573</v>
      </c>
      <c r="F2944" s="36">
        <v>0</v>
      </c>
      <c r="J2944" s="32">
        <f t="shared" si="315"/>
        <v>0.22656842793347673</v>
      </c>
      <c r="K2944" s="40">
        <f t="shared" si="316"/>
        <v>0.35883740425476035</v>
      </c>
      <c r="L2944" s="40">
        <f t="shared" si="317"/>
        <v>0</v>
      </c>
      <c r="M2944" s="41">
        <f t="shared" si="318"/>
        <v>0.58540583218823705</v>
      </c>
      <c r="N2944" s="52"/>
      <c r="O2944" s="52"/>
      <c r="P2944" s="52"/>
      <c r="T2944" s="44">
        <f t="shared" si="319"/>
        <v>0</v>
      </c>
      <c r="U2944" s="45">
        <f t="shared" si="320"/>
        <v>0</v>
      </c>
      <c r="V2944" s="48"/>
      <c r="W2944" s="48"/>
      <c r="X2944" s="48"/>
      <c r="Y2944" s="48"/>
      <c r="AA2944" s="49">
        <f t="shared" si="321"/>
        <v>0.35124349931294224</v>
      </c>
      <c r="AB2944" s="9"/>
    </row>
    <row r="2945" spans="4:28" x14ac:dyDescent="0.3">
      <c r="D2945" s="34">
        <v>0.21188567151873641</v>
      </c>
      <c r="E2945" s="35">
        <v>97684616.111301661</v>
      </c>
      <c r="F2945" s="36">
        <v>0</v>
      </c>
      <c r="J2945" s="32">
        <f t="shared" si="315"/>
        <v>0.21188567151873641</v>
      </c>
      <c r="K2945" s="40">
        <f t="shared" si="316"/>
        <v>0.47586009451540767</v>
      </c>
      <c r="L2945" s="40">
        <f t="shared" si="317"/>
        <v>0</v>
      </c>
      <c r="M2945" s="41">
        <f t="shared" si="318"/>
        <v>0.68774576603414406</v>
      </c>
      <c r="N2945" s="52"/>
      <c r="O2945" s="52"/>
      <c r="P2945" s="52"/>
      <c r="T2945" s="44">
        <f t="shared" si="319"/>
        <v>0</v>
      </c>
      <c r="U2945" s="45">
        <f t="shared" si="320"/>
        <v>0</v>
      </c>
      <c r="V2945" s="48"/>
      <c r="W2945" s="48"/>
      <c r="X2945" s="48"/>
      <c r="Y2945" s="48"/>
      <c r="AA2945" s="49">
        <f t="shared" si="321"/>
        <v>0.41264745962048643</v>
      </c>
      <c r="AB2945" s="9"/>
    </row>
    <row r="2946" spans="4:28" x14ac:dyDescent="0.3">
      <c r="D2946" s="34">
        <v>0.22549867311025903</v>
      </c>
      <c r="E2946" s="35">
        <v>72078259.965563476</v>
      </c>
      <c r="F2946" s="36">
        <v>0</v>
      </c>
      <c r="J2946" s="32">
        <f t="shared" si="315"/>
        <v>0.22549867311025903</v>
      </c>
      <c r="K2946" s="40">
        <f t="shared" si="316"/>
        <v>0.35112148632123152</v>
      </c>
      <c r="L2946" s="40">
        <f t="shared" si="317"/>
        <v>0</v>
      </c>
      <c r="M2946" s="41">
        <f t="shared" si="318"/>
        <v>0.57662015943149059</v>
      </c>
      <c r="N2946" s="52"/>
      <c r="O2946" s="52"/>
      <c r="P2946" s="52"/>
      <c r="T2946" s="44">
        <f t="shared" si="319"/>
        <v>0</v>
      </c>
      <c r="U2946" s="45">
        <f t="shared" si="320"/>
        <v>0</v>
      </c>
      <c r="V2946" s="48"/>
      <c r="W2946" s="48"/>
      <c r="X2946" s="48"/>
      <c r="Y2946" s="48"/>
      <c r="AA2946" s="49">
        <f t="shared" si="321"/>
        <v>0.34597209565889436</v>
      </c>
      <c r="AB2946" s="9"/>
    </row>
    <row r="2947" spans="4:28" x14ac:dyDescent="0.3">
      <c r="D2947" s="34">
        <v>0.20788410206833691</v>
      </c>
      <c r="E2947" s="35">
        <v>69478946.334205553</v>
      </c>
      <c r="F2947" s="36">
        <v>5054365.785817463</v>
      </c>
      <c r="J2947" s="32">
        <f t="shared" si="315"/>
        <v>0.20788410206833691</v>
      </c>
      <c r="K2947" s="40">
        <f t="shared" si="316"/>
        <v>0.33845920970559906</v>
      </c>
      <c r="L2947" s="40">
        <f t="shared" si="317"/>
        <v>2.4621798972051991E-2</v>
      </c>
      <c r="M2947" s="41">
        <f t="shared" si="318"/>
        <v>0.57096511074598799</v>
      </c>
      <c r="N2947" s="52"/>
      <c r="O2947" s="52"/>
      <c r="P2947" s="52"/>
      <c r="T2947" s="44">
        <f t="shared" si="319"/>
        <v>0</v>
      </c>
      <c r="U2947" s="45">
        <f t="shared" si="320"/>
        <v>0</v>
      </c>
      <c r="V2947" s="48"/>
      <c r="W2947" s="48"/>
      <c r="X2947" s="48"/>
      <c r="Y2947" s="48"/>
      <c r="AA2947" s="49">
        <f t="shared" si="321"/>
        <v>0.34257906644759278</v>
      </c>
      <c r="AB2947" s="9"/>
    </row>
    <row r="2948" spans="4:28" x14ac:dyDescent="0.3">
      <c r="D2948" s="34">
        <v>0.21620161279347699</v>
      </c>
      <c r="E2948" s="35">
        <v>48273687.919382393</v>
      </c>
      <c r="F2948" s="36">
        <v>90166500.665438622</v>
      </c>
      <c r="J2948" s="32">
        <f t="shared" ref="J2948:J3011" si="322">D2948</f>
        <v>0.21620161279347699</v>
      </c>
      <c r="K2948" s="40">
        <f t="shared" ref="K2948:K3011" si="323">E2948/$B$4</f>
        <v>0.2351600754590763</v>
      </c>
      <c r="L2948" s="40">
        <f t="shared" ref="L2948:L3011" si="324">F2948/$B$4</f>
        <v>0.439236404224504</v>
      </c>
      <c r="M2948" s="41">
        <f t="shared" si="318"/>
        <v>0.89059809247705735</v>
      </c>
      <c r="N2948" s="52"/>
      <c r="O2948" s="52"/>
      <c r="P2948" s="52"/>
      <c r="T2948" s="44">
        <f t="shared" si="319"/>
        <v>0.14059809247705735</v>
      </c>
      <c r="U2948" s="45">
        <f t="shared" si="320"/>
        <v>9.0598092477057302E-2</v>
      </c>
      <c r="V2948" s="48"/>
      <c r="W2948" s="48"/>
      <c r="X2948" s="48"/>
      <c r="Y2948" s="48"/>
      <c r="AA2948" s="49">
        <f t="shared" si="321"/>
        <v>0.53435885548623441</v>
      </c>
      <c r="AB2948" s="9"/>
    </row>
    <row r="2949" spans="4:28" x14ac:dyDescent="0.3">
      <c r="D2949" s="34">
        <v>0.23511591462704368</v>
      </c>
      <c r="E2949" s="35">
        <v>102234145.342434</v>
      </c>
      <c r="F2949" s="36">
        <v>0</v>
      </c>
      <c r="J2949" s="32">
        <f t="shared" si="322"/>
        <v>0.23511591462704368</v>
      </c>
      <c r="K2949" s="40">
        <f t="shared" si="323"/>
        <v>0.49802263654209195</v>
      </c>
      <c r="L2949" s="40">
        <f t="shared" si="324"/>
        <v>0</v>
      </c>
      <c r="M2949" s="41">
        <f t="shared" ref="M2949:M3012" si="325">SUM(J2949:L2949)</f>
        <v>0.73313855116913562</v>
      </c>
      <c r="N2949" s="52"/>
      <c r="O2949" s="52"/>
      <c r="P2949" s="52"/>
      <c r="T2949" s="44">
        <f t="shared" ref="T2949:T3012" si="326">MIN(MAX(M2949-75%,0),125%)</f>
        <v>0</v>
      </c>
      <c r="U2949" s="45">
        <f t="shared" ref="U2949:U3012" si="327">MIN(MAX(M2949-80%,0),120%)</f>
        <v>0</v>
      </c>
      <c r="V2949" s="48"/>
      <c r="W2949" s="48"/>
      <c r="X2949" s="48"/>
      <c r="Y2949" s="48"/>
      <c r="AA2949" s="49">
        <f t="shared" ref="AA2949:AA3012" si="328">M2949*60%</f>
        <v>0.43988313070148138</v>
      </c>
      <c r="AB2949" s="9"/>
    </row>
    <row r="2950" spans="4:28" x14ac:dyDescent="0.3">
      <c r="D2950" s="34">
        <v>0.24330732034212635</v>
      </c>
      <c r="E2950" s="35">
        <v>100160849.43828309</v>
      </c>
      <c r="F2950" s="36">
        <v>0</v>
      </c>
      <c r="J2950" s="32">
        <f t="shared" si="322"/>
        <v>0.24330732034212635</v>
      </c>
      <c r="K2950" s="40">
        <f t="shared" si="323"/>
        <v>0.48792279867423838</v>
      </c>
      <c r="L2950" s="40">
        <f t="shared" si="324"/>
        <v>0</v>
      </c>
      <c r="M2950" s="41">
        <f t="shared" si="325"/>
        <v>0.7312301190163647</v>
      </c>
      <c r="N2950" s="52"/>
      <c r="O2950" s="52"/>
      <c r="P2950" s="52"/>
      <c r="T2950" s="44">
        <f t="shared" si="326"/>
        <v>0</v>
      </c>
      <c r="U2950" s="45">
        <f t="shared" si="327"/>
        <v>0</v>
      </c>
      <c r="V2950" s="48"/>
      <c r="W2950" s="48"/>
      <c r="X2950" s="48"/>
      <c r="Y2950" s="48"/>
      <c r="AA2950" s="49">
        <f t="shared" si="328"/>
        <v>0.4387380714098188</v>
      </c>
      <c r="AB2950" s="9"/>
    </row>
    <row r="2951" spans="4:28" x14ac:dyDescent="0.3">
      <c r="D2951" s="34">
        <v>0.22929259654000658</v>
      </c>
      <c r="E2951" s="35">
        <v>77273095.586264476</v>
      </c>
      <c r="F2951" s="36">
        <v>7821559.4321615342</v>
      </c>
      <c r="J2951" s="32">
        <f t="shared" si="322"/>
        <v>0.22929259654000658</v>
      </c>
      <c r="K2951" s="40">
        <f t="shared" si="323"/>
        <v>0.37642756897647967</v>
      </c>
      <c r="L2951" s="40">
        <f t="shared" si="324"/>
        <v>3.8101885013352182E-2</v>
      </c>
      <c r="M2951" s="41">
        <f t="shared" si="325"/>
        <v>0.64382205052983843</v>
      </c>
      <c r="N2951" s="52"/>
      <c r="O2951" s="52"/>
      <c r="P2951" s="52"/>
      <c r="T2951" s="44">
        <f t="shared" si="326"/>
        <v>0</v>
      </c>
      <c r="U2951" s="45">
        <f t="shared" si="327"/>
        <v>0</v>
      </c>
      <c r="V2951" s="48"/>
      <c r="W2951" s="48"/>
      <c r="X2951" s="48"/>
      <c r="Y2951" s="48"/>
      <c r="AA2951" s="49">
        <f t="shared" si="328"/>
        <v>0.38629323031790302</v>
      </c>
      <c r="AB2951" s="9"/>
    </row>
    <row r="2952" spans="4:28" x14ac:dyDescent="0.3">
      <c r="D2952" s="34">
        <v>0.2312479809514939</v>
      </c>
      <c r="E2952" s="35">
        <v>67123270.188357905</v>
      </c>
      <c r="F2952" s="36">
        <v>0</v>
      </c>
      <c r="J2952" s="32">
        <f t="shared" si="322"/>
        <v>0.2312479809514939</v>
      </c>
      <c r="K2952" s="40">
        <f t="shared" si="323"/>
        <v>0.326983786880233</v>
      </c>
      <c r="L2952" s="40">
        <f t="shared" si="324"/>
        <v>0</v>
      </c>
      <c r="M2952" s="41">
        <f t="shared" si="325"/>
        <v>0.5582317678317269</v>
      </c>
      <c r="N2952" s="52"/>
      <c r="O2952" s="52"/>
      <c r="P2952" s="52"/>
      <c r="T2952" s="44">
        <f t="shared" si="326"/>
        <v>0</v>
      </c>
      <c r="U2952" s="45">
        <f t="shared" si="327"/>
        <v>0</v>
      </c>
      <c r="V2952" s="48"/>
      <c r="W2952" s="48"/>
      <c r="X2952" s="48"/>
      <c r="Y2952" s="48"/>
      <c r="AA2952" s="49">
        <f t="shared" si="328"/>
        <v>0.33493906069903612</v>
      </c>
      <c r="AB2952" s="9"/>
    </row>
    <row r="2953" spans="4:28" x14ac:dyDescent="0.3">
      <c r="D2953" s="34">
        <v>0.22731908355513386</v>
      </c>
      <c r="E2953" s="35">
        <v>72354641.693426251</v>
      </c>
      <c r="F2953" s="36">
        <v>58607189.420587853</v>
      </c>
      <c r="J2953" s="32">
        <f t="shared" si="322"/>
        <v>0.22731908355513386</v>
      </c>
      <c r="K2953" s="40">
        <f t="shared" si="323"/>
        <v>0.35246785016416521</v>
      </c>
      <c r="L2953" s="40">
        <f t="shared" si="324"/>
        <v>0.28549861592522269</v>
      </c>
      <c r="M2953" s="41">
        <f t="shared" si="325"/>
        <v>0.86528554964452176</v>
      </c>
      <c r="N2953" s="52"/>
      <c r="O2953" s="52"/>
      <c r="P2953" s="52"/>
      <c r="T2953" s="44">
        <f t="shared" si="326"/>
        <v>0.11528554964452176</v>
      </c>
      <c r="U2953" s="45">
        <f t="shared" si="327"/>
        <v>6.5285549644521712E-2</v>
      </c>
      <c r="V2953" s="48"/>
      <c r="W2953" s="48"/>
      <c r="X2953" s="48"/>
      <c r="Y2953" s="48"/>
      <c r="AA2953" s="49">
        <f t="shared" si="328"/>
        <v>0.51917132978671299</v>
      </c>
      <c r="AB2953" s="9"/>
    </row>
    <row r="2954" spans="4:28" x14ac:dyDescent="0.3">
      <c r="D2954" s="34">
        <v>0.2470306771025246</v>
      </c>
      <c r="E2954" s="35">
        <v>78716362.699031487</v>
      </c>
      <c r="F2954" s="36">
        <v>1353704.4568955288</v>
      </c>
      <c r="J2954" s="32">
        <f t="shared" si="322"/>
        <v>0.2470306771025246</v>
      </c>
      <c r="K2954" s="40">
        <f t="shared" si="323"/>
        <v>0.38345828939114313</v>
      </c>
      <c r="L2954" s="40">
        <f t="shared" si="324"/>
        <v>6.5944255753665904E-3</v>
      </c>
      <c r="M2954" s="41">
        <f t="shared" si="325"/>
        <v>0.6370833920690343</v>
      </c>
      <c r="N2954" s="52"/>
      <c r="O2954" s="52"/>
      <c r="P2954" s="52"/>
      <c r="T2954" s="44">
        <f t="shared" si="326"/>
        <v>0</v>
      </c>
      <c r="U2954" s="45">
        <f t="shared" si="327"/>
        <v>0</v>
      </c>
      <c r="V2954" s="48"/>
      <c r="W2954" s="48"/>
      <c r="X2954" s="48"/>
      <c r="Y2954" s="48"/>
      <c r="AA2954" s="49">
        <f t="shared" si="328"/>
        <v>0.38225003524142059</v>
      </c>
      <c r="AB2954" s="9"/>
    </row>
    <row r="2955" spans="4:28" x14ac:dyDescent="0.3">
      <c r="D2955" s="34">
        <v>0.20836554927272788</v>
      </c>
      <c r="E2955" s="35">
        <v>76207145.859771788</v>
      </c>
      <c r="F2955" s="36">
        <v>88587257.101852953</v>
      </c>
      <c r="J2955" s="32">
        <f t="shared" si="322"/>
        <v>0.20836554927272788</v>
      </c>
      <c r="K2955" s="40">
        <f t="shared" si="323"/>
        <v>0.37123490960195205</v>
      </c>
      <c r="L2955" s="40">
        <f t="shared" si="324"/>
        <v>0.43154328916353601</v>
      </c>
      <c r="M2955" s="41">
        <f t="shared" si="325"/>
        <v>1.0111437480382159</v>
      </c>
      <c r="N2955" s="52"/>
      <c r="O2955" s="52"/>
      <c r="P2955" s="52"/>
      <c r="T2955" s="44">
        <f t="shared" si="326"/>
        <v>0.26114374803821594</v>
      </c>
      <c r="U2955" s="45">
        <f t="shared" si="327"/>
        <v>0.21114374803821589</v>
      </c>
      <c r="V2955" s="48"/>
      <c r="W2955" s="48"/>
      <c r="X2955" s="48"/>
      <c r="Y2955" s="48"/>
      <c r="AA2955" s="49">
        <f t="shared" si="328"/>
        <v>0.60668624882292954</v>
      </c>
      <c r="AB2955" s="9"/>
    </row>
    <row r="2956" spans="4:28" x14ac:dyDescent="0.3">
      <c r="D2956" s="34">
        <v>0.21877796874594413</v>
      </c>
      <c r="E2956" s="35">
        <v>69690216.022136062</v>
      </c>
      <c r="F2956" s="36">
        <v>0</v>
      </c>
      <c r="J2956" s="32">
        <f t="shared" si="322"/>
        <v>0.21877796874594413</v>
      </c>
      <c r="K2956" s="40">
        <f t="shared" si="323"/>
        <v>0.33948838725339536</v>
      </c>
      <c r="L2956" s="40">
        <f t="shared" si="324"/>
        <v>0</v>
      </c>
      <c r="M2956" s="41">
        <f t="shared" si="325"/>
        <v>0.55826635599933949</v>
      </c>
      <c r="N2956" s="52"/>
      <c r="O2956" s="52"/>
      <c r="P2956" s="52"/>
      <c r="T2956" s="44">
        <f t="shared" si="326"/>
        <v>0</v>
      </c>
      <c r="U2956" s="45">
        <f t="shared" si="327"/>
        <v>0</v>
      </c>
      <c r="V2956" s="48"/>
      <c r="W2956" s="48"/>
      <c r="X2956" s="48"/>
      <c r="Y2956" s="48"/>
      <c r="AA2956" s="49">
        <f t="shared" si="328"/>
        <v>0.3349598135996037</v>
      </c>
      <c r="AB2956" s="9"/>
    </row>
    <row r="2957" spans="4:28" x14ac:dyDescent="0.3">
      <c r="D2957" s="34">
        <v>0.23938608373873058</v>
      </c>
      <c r="E2957" s="35">
        <v>53466400.036341198</v>
      </c>
      <c r="F2957" s="36">
        <v>113506325.29122697</v>
      </c>
      <c r="J2957" s="32">
        <f t="shared" si="322"/>
        <v>0.23938608373873058</v>
      </c>
      <c r="K2957" s="40">
        <f t="shared" si="323"/>
        <v>0.26045581369437693</v>
      </c>
      <c r="L2957" s="40">
        <f t="shared" si="324"/>
        <v>0.55293384804458268</v>
      </c>
      <c r="M2957" s="41">
        <f t="shared" si="325"/>
        <v>1.0527757454776903</v>
      </c>
      <c r="N2957" s="52"/>
      <c r="O2957" s="52"/>
      <c r="P2957" s="52"/>
      <c r="T2957" s="44">
        <f t="shared" si="326"/>
        <v>0.30277574547769026</v>
      </c>
      <c r="U2957" s="45">
        <f t="shared" si="327"/>
        <v>0.25277574547769022</v>
      </c>
      <c r="V2957" s="48"/>
      <c r="W2957" s="48"/>
      <c r="X2957" s="48"/>
      <c r="Y2957" s="48"/>
      <c r="AA2957" s="49">
        <f t="shared" si="328"/>
        <v>0.63166544728661411</v>
      </c>
      <c r="AB2957" s="9"/>
    </row>
    <row r="2958" spans="4:28" x14ac:dyDescent="0.3">
      <c r="D2958" s="34">
        <v>0.21989848441116622</v>
      </c>
      <c r="E2958" s="35">
        <v>85342112.148989826</v>
      </c>
      <c r="F2958" s="36">
        <v>9131913.4995762724</v>
      </c>
      <c r="J2958" s="32">
        <f t="shared" si="322"/>
        <v>0.21989848441116622</v>
      </c>
      <c r="K2958" s="40">
        <f t="shared" si="323"/>
        <v>0.41573491476990432</v>
      </c>
      <c r="L2958" s="40">
        <f t="shared" si="324"/>
        <v>4.4485133831755279E-2</v>
      </c>
      <c r="M2958" s="41">
        <f t="shared" si="325"/>
        <v>0.68011853301282577</v>
      </c>
      <c r="N2958" s="52"/>
      <c r="O2958" s="52"/>
      <c r="P2958" s="52"/>
      <c r="T2958" s="44">
        <f t="shared" si="326"/>
        <v>0</v>
      </c>
      <c r="U2958" s="45">
        <f t="shared" si="327"/>
        <v>0</v>
      </c>
      <c r="V2958" s="48"/>
      <c r="W2958" s="48"/>
      <c r="X2958" s="48"/>
      <c r="Y2958" s="48"/>
      <c r="AA2958" s="49">
        <f t="shared" si="328"/>
        <v>0.40807111980769545</v>
      </c>
      <c r="AB2958" s="9"/>
    </row>
    <row r="2959" spans="4:28" x14ac:dyDescent="0.3">
      <c r="D2959" s="34">
        <v>0.21680693819652896</v>
      </c>
      <c r="E2959" s="35">
        <v>60133044.000179</v>
      </c>
      <c r="F2959" s="36">
        <v>0</v>
      </c>
      <c r="J2959" s="32">
        <f t="shared" si="322"/>
        <v>0.21680693819652896</v>
      </c>
      <c r="K2959" s="40">
        <f t="shared" si="323"/>
        <v>0.29293165229641244</v>
      </c>
      <c r="L2959" s="40">
        <f t="shared" si="324"/>
        <v>0</v>
      </c>
      <c r="M2959" s="41">
        <f t="shared" si="325"/>
        <v>0.50973859049294146</v>
      </c>
      <c r="N2959" s="52"/>
      <c r="O2959" s="52"/>
      <c r="P2959" s="52"/>
      <c r="T2959" s="44">
        <f t="shared" si="326"/>
        <v>0</v>
      </c>
      <c r="U2959" s="45">
        <f t="shared" si="327"/>
        <v>0</v>
      </c>
      <c r="V2959" s="48"/>
      <c r="W2959" s="48"/>
      <c r="X2959" s="48"/>
      <c r="Y2959" s="48"/>
      <c r="AA2959" s="49">
        <f t="shared" si="328"/>
        <v>0.30584315429576486</v>
      </c>
      <c r="AB2959" s="9"/>
    </row>
    <row r="2960" spans="4:28" x14ac:dyDescent="0.3">
      <c r="D2960" s="34">
        <v>0.21360755393038625</v>
      </c>
      <c r="E2960" s="35">
        <v>59112207.832695469</v>
      </c>
      <c r="F2960" s="36">
        <v>0</v>
      </c>
      <c r="J2960" s="32">
        <f t="shared" si="322"/>
        <v>0.21360755393038625</v>
      </c>
      <c r="K2960" s="40">
        <f t="shared" si="323"/>
        <v>0.28795875876945248</v>
      </c>
      <c r="L2960" s="40">
        <f t="shared" si="324"/>
        <v>0</v>
      </c>
      <c r="M2960" s="41">
        <f t="shared" si="325"/>
        <v>0.50156631269983876</v>
      </c>
      <c r="N2960" s="52"/>
      <c r="O2960" s="52"/>
      <c r="P2960" s="52"/>
      <c r="T2960" s="44">
        <f t="shared" si="326"/>
        <v>0</v>
      </c>
      <c r="U2960" s="45">
        <f t="shared" si="327"/>
        <v>0</v>
      </c>
      <c r="V2960" s="48"/>
      <c r="W2960" s="48"/>
      <c r="X2960" s="48"/>
      <c r="Y2960" s="48"/>
      <c r="AA2960" s="49">
        <f t="shared" si="328"/>
        <v>0.30093978761990325</v>
      </c>
      <c r="AB2960" s="9"/>
    </row>
    <row r="2961" spans="4:28" x14ac:dyDescent="0.3">
      <c r="D2961" s="34">
        <v>0.21430759416044984</v>
      </c>
      <c r="E2961" s="35">
        <v>60129807.201498367</v>
      </c>
      <c r="F2961" s="36">
        <v>1162519.6941547736</v>
      </c>
      <c r="J2961" s="32">
        <f t="shared" si="322"/>
        <v>0.21430759416044984</v>
      </c>
      <c r="K2961" s="40">
        <f t="shared" si="323"/>
        <v>0.29291588457998574</v>
      </c>
      <c r="L2961" s="40">
        <f t="shared" si="324"/>
        <v>5.6630895790817466E-3</v>
      </c>
      <c r="M2961" s="41">
        <f t="shared" si="325"/>
        <v>0.5128865683195174</v>
      </c>
      <c r="N2961" s="52"/>
      <c r="O2961" s="52"/>
      <c r="P2961" s="52"/>
      <c r="T2961" s="44">
        <f t="shared" si="326"/>
        <v>0</v>
      </c>
      <c r="U2961" s="45">
        <f t="shared" si="327"/>
        <v>0</v>
      </c>
      <c r="V2961" s="48"/>
      <c r="W2961" s="48"/>
      <c r="X2961" s="48"/>
      <c r="Y2961" s="48"/>
      <c r="AA2961" s="49">
        <f t="shared" si="328"/>
        <v>0.30773194099171042</v>
      </c>
      <c r="AB2961" s="9"/>
    </row>
    <row r="2962" spans="4:28" x14ac:dyDescent="0.3">
      <c r="D2962" s="34">
        <v>0.2724837046719023</v>
      </c>
      <c r="E2962" s="35">
        <v>81192465.869231865</v>
      </c>
      <c r="F2962" s="36">
        <v>0</v>
      </c>
      <c r="J2962" s="32">
        <f t="shared" si="322"/>
        <v>0.2724837046719023</v>
      </c>
      <c r="K2962" s="40">
        <f t="shared" si="323"/>
        <v>0.39552035950522252</v>
      </c>
      <c r="L2962" s="40">
        <f t="shared" si="324"/>
        <v>0</v>
      </c>
      <c r="M2962" s="41">
        <f t="shared" si="325"/>
        <v>0.66800406417712477</v>
      </c>
      <c r="N2962" s="52"/>
      <c r="O2962" s="52"/>
      <c r="P2962" s="52"/>
      <c r="T2962" s="44">
        <f t="shared" si="326"/>
        <v>0</v>
      </c>
      <c r="U2962" s="45">
        <f t="shared" si="327"/>
        <v>0</v>
      </c>
      <c r="V2962" s="48"/>
      <c r="W2962" s="48"/>
      <c r="X2962" s="48"/>
      <c r="Y2962" s="48"/>
      <c r="AA2962" s="49">
        <f t="shared" si="328"/>
        <v>0.40080243850627484</v>
      </c>
      <c r="AB2962" s="9"/>
    </row>
    <row r="2963" spans="4:28" x14ac:dyDescent="0.3">
      <c r="D2963" s="34">
        <v>0.24922452597247008</v>
      </c>
      <c r="E2963" s="35">
        <v>46896231.670623042</v>
      </c>
      <c r="F2963" s="36">
        <v>0</v>
      </c>
      <c r="J2963" s="32">
        <f t="shared" si="322"/>
        <v>0.24922452597247008</v>
      </c>
      <c r="K2963" s="40">
        <f t="shared" si="323"/>
        <v>0.22844994558582568</v>
      </c>
      <c r="L2963" s="40">
        <f t="shared" si="324"/>
        <v>0</v>
      </c>
      <c r="M2963" s="41">
        <f t="shared" si="325"/>
        <v>0.47767447155829579</v>
      </c>
      <c r="N2963" s="52"/>
      <c r="O2963" s="52"/>
      <c r="P2963" s="52"/>
      <c r="T2963" s="44">
        <f t="shared" si="326"/>
        <v>0</v>
      </c>
      <c r="U2963" s="45">
        <f t="shared" si="327"/>
        <v>0</v>
      </c>
      <c r="V2963" s="48"/>
      <c r="W2963" s="48"/>
      <c r="X2963" s="48"/>
      <c r="Y2963" s="48"/>
      <c r="AA2963" s="49">
        <f t="shared" si="328"/>
        <v>0.28660468293497748</v>
      </c>
      <c r="AB2963" s="9"/>
    </row>
    <row r="2964" spans="4:28" x14ac:dyDescent="0.3">
      <c r="D2964" s="34">
        <v>0.22262710844617176</v>
      </c>
      <c r="E2964" s="35">
        <v>54860958.262603544</v>
      </c>
      <c r="F2964" s="36">
        <v>0</v>
      </c>
      <c r="J2964" s="32">
        <f t="shared" si="322"/>
        <v>0.22262710844617176</v>
      </c>
      <c r="K2964" s="40">
        <f t="shared" si="323"/>
        <v>0.26724925401050942</v>
      </c>
      <c r="L2964" s="40">
        <f t="shared" si="324"/>
        <v>0</v>
      </c>
      <c r="M2964" s="41">
        <f t="shared" si="325"/>
        <v>0.4898763624566812</v>
      </c>
      <c r="N2964" s="52"/>
      <c r="O2964" s="52"/>
      <c r="P2964" s="52"/>
      <c r="T2964" s="44">
        <f t="shared" si="326"/>
        <v>0</v>
      </c>
      <c r="U2964" s="45">
        <f t="shared" si="327"/>
        <v>0</v>
      </c>
      <c r="V2964" s="48"/>
      <c r="W2964" s="48"/>
      <c r="X2964" s="48"/>
      <c r="Y2964" s="48"/>
      <c r="AA2964" s="49">
        <f t="shared" si="328"/>
        <v>0.2939258174740087</v>
      </c>
      <c r="AB2964" s="9"/>
    </row>
    <row r="2965" spans="4:28" x14ac:dyDescent="0.3">
      <c r="D2965" s="34">
        <v>0.23852710532433768</v>
      </c>
      <c r="E2965" s="35">
        <v>92950812.236717761</v>
      </c>
      <c r="F2965" s="36">
        <v>0</v>
      </c>
      <c r="J2965" s="32">
        <f t="shared" si="322"/>
        <v>0.23852710532433768</v>
      </c>
      <c r="K2965" s="40">
        <f t="shared" si="323"/>
        <v>0.45279987839488506</v>
      </c>
      <c r="L2965" s="40">
        <f t="shared" si="324"/>
        <v>0</v>
      </c>
      <c r="M2965" s="41">
        <f t="shared" si="325"/>
        <v>0.69132698371922274</v>
      </c>
      <c r="N2965" s="52"/>
      <c r="O2965" s="52"/>
      <c r="P2965" s="52"/>
      <c r="T2965" s="44">
        <f t="shared" si="326"/>
        <v>0</v>
      </c>
      <c r="U2965" s="45">
        <f t="shared" si="327"/>
        <v>0</v>
      </c>
      <c r="V2965" s="48"/>
      <c r="W2965" s="48"/>
      <c r="X2965" s="48"/>
      <c r="Y2965" s="48"/>
      <c r="AA2965" s="49">
        <f t="shared" si="328"/>
        <v>0.41479619023153363</v>
      </c>
      <c r="AB2965" s="9"/>
    </row>
    <row r="2966" spans="4:28" x14ac:dyDescent="0.3">
      <c r="D2966" s="34">
        <v>0.20673919720473644</v>
      </c>
      <c r="E2966" s="35">
        <v>66354724.263788477</v>
      </c>
      <c r="F2966" s="36">
        <v>0</v>
      </c>
      <c r="J2966" s="32">
        <f t="shared" si="322"/>
        <v>0.20673919720473644</v>
      </c>
      <c r="K2966" s="40">
        <f t="shared" si="323"/>
        <v>0.3232398981200178</v>
      </c>
      <c r="L2966" s="40">
        <f t="shared" si="324"/>
        <v>0</v>
      </c>
      <c r="M2966" s="41">
        <f t="shared" si="325"/>
        <v>0.52997909532475429</v>
      </c>
      <c r="N2966" s="52"/>
      <c r="O2966" s="52"/>
      <c r="P2966" s="52"/>
      <c r="T2966" s="44">
        <f t="shared" si="326"/>
        <v>0</v>
      </c>
      <c r="U2966" s="45">
        <f t="shared" si="327"/>
        <v>0</v>
      </c>
      <c r="V2966" s="48"/>
      <c r="W2966" s="48"/>
      <c r="X2966" s="48"/>
      <c r="Y2966" s="48"/>
      <c r="AA2966" s="49">
        <f t="shared" si="328"/>
        <v>0.31798745719485255</v>
      </c>
      <c r="AB2966" s="9"/>
    </row>
    <row r="2967" spans="4:28" x14ac:dyDescent="0.3">
      <c r="D2967" s="34">
        <v>0.22525612143537901</v>
      </c>
      <c r="E2967" s="35">
        <v>68869739.456777498</v>
      </c>
      <c r="F2967" s="36">
        <v>0</v>
      </c>
      <c r="J2967" s="32">
        <f t="shared" si="322"/>
        <v>0.22525612143537901</v>
      </c>
      <c r="K2967" s="40">
        <f t="shared" si="323"/>
        <v>0.33549152396537929</v>
      </c>
      <c r="L2967" s="40">
        <f t="shared" si="324"/>
        <v>0</v>
      </c>
      <c r="M2967" s="41">
        <f t="shared" si="325"/>
        <v>0.56074764540075828</v>
      </c>
      <c r="N2967" s="52"/>
      <c r="O2967" s="52"/>
      <c r="P2967" s="52"/>
      <c r="T2967" s="44">
        <f t="shared" si="326"/>
        <v>0</v>
      </c>
      <c r="U2967" s="45">
        <f t="shared" si="327"/>
        <v>0</v>
      </c>
      <c r="V2967" s="48"/>
      <c r="W2967" s="48"/>
      <c r="X2967" s="48"/>
      <c r="Y2967" s="48"/>
      <c r="AA2967" s="49">
        <f t="shared" si="328"/>
        <v>0.33644858724045495</v>
      </c>
      <c r="AB2967" s="9"/>
    </row>
    <row r="2968" spans="4:28" x14ac:dyDescent="0.3">
      <c r="D2968" s="34">
        <v>0.24603563038274531</v>
      </c>
      <c r="E2968" s="35">
        <v>57700578.025105685</v>
      </c>
      <c r="F2968" s="36">
        <v>1712919.0078115221</v>
      </c>
      <c r="J2968" s="32">
        <f t="shared" si="322"/>
        <v>0.24603563038274531</v>
      </c>
      <c r="K2968" s="40">
        <f t="shared" si="323"/>
        <v>0.28108215608213616</v>
      </c>
      <c r="L2968" s="40">
        <f t="shared" si="324"/>
        <v>8.344300601291146E-3</v>
      </c>
      <c r="M2968" s="41">
        <f t="shared" si="325"/>
        <v>0.5354620870661726</v>
      </c>
      <c r="N2968" s="52"/>
      <c r="O2968" s="52"/>
      <c r="P2968" s="52"/>
      <c r="T2968" s="44">
        <f t="shared" si="326"/>
        <v>0</v>
      </c>
      <c r="U2968" s="45">
        <f t="shared" si="327"/>
        <v>0</v>
      </c>
      <c r="V2968" s="48"/>
      <c r="W2968" s="48"/>
      <c r="X2968" s="48"/>
      <c r="Y2968" s="48"/>
      <c r="AA2968" s="49">
        <f t="shared" si="328"/>
        <v>0.32127725223970355</v>
      </c>
      <c r="AB2968" s="9"/>
    </row>
    <row r="2969" spans="4:28" x14ac:dyDescent="0.3">
      <c r="D2969" s="34">
        <v>0.19680247713882251</v>
      </c>
      <c r="E2969" s="35">
        <v>61317081.721295454</v>
      </c>
      <c r="F2969" s="36">
        <v>1757143.6645613338</v>
      </c>
      <c r="J2969" s="32">
        <f t="shared" si="322"/>
        <v>0.19680247713882251</v>
      </c>
      <c r="K2969" s="40">
        <f t="shared" si="323"/>
        <v>0.29869956462805641</v>
      </c>
      <c r="L2969" s="40">
        <f t="shared" si="324"/>
        <v>8.5597362571665659E-3</v>
      </c>
      <c r="M2969" s="41">
        <f t="shared" si="325"/>
        <v>0.5040617780240455</v>
      </c>
      <c r="N2969" s="52"/>
      <c r="O2969" s="52"/>
      <c r="P2969" s="52"/>
      <c r="T2969" s="44">
        <f t="shared" si="326"/>
        <v>0</v>
      </c>
      <c r="U2969" s="45">
        <f t="shared" si="327"/>
        <v>0</v>
      </c>
      <c r="V2969" s="48"/>
      <c r="W2969" s="48"/>
      <c r="X2969" s="48"/>
      <c r="Y2969" s="48"/>
      <c r="AA2969" s="49">
        <f t="shared" si="328"/>
        <v>0.30243706681442728</v>
      </c>
      <c r="AB2969" s="9"/>
    </row>
    <row r="2970" spans="4:28" x14ac:dyDescent="0.3">
      <c r="D2970" s="34">
        <v>0.19917013684502025</v>
      </c>
      <c r="E2970" s="35">
        <v>77096170.281561106</v>
      </c>
      <c r="F2970" s="36">
        <v>2338538.8735903529</v>
      </c>
      <c r="J2970" s="32">
        <f t="shared" si="322"/>
        <v>0.19917013684502025</v>
      </c>
      <c r="K2970" s="40">
        <f t="shared" si="323"/>
        <v>0.37556569639541343</v>
      </c>
      <c r="L2970" s="40">
        <f t="shared" si="324"/>
        <v>1.139194044788709E-2</v>
      </c>
      <c r="M2970" s="41">
        <f t="shared" si="325"/>
        <v>0.5861277736883207</v>
      </c>
      <c r="N2970" s="52"/>
      <c r="O2970" s="52"/>
      <c r="P2970" s="52"/>
      <c r="T2970" s="44">
        <f t="shared" si="326"/>
        <v>0</v>
      </c>
      <c r="U2970" s="45">
        <f t="shared" si="327"/>
        <v>0</v>
      </c>
      <c r="V2970" s="48"/>
      <c r="W2970" s="48"/>
      <c r="X2970" s="48"/>
      <c r="Y2970" s="48"/>
      <c r="AA2970" s="49">
        <f t="shared" si="328"/>
        <v>0.35167666421299243</v>
      </c>
      <c r="AB2970" s="9"/>
    </row>
    <row r="2971" spans="4:28" x14ac:dyDescent="0.3">
      <c r="D2971" s="34">
        <v>0.21006742120618602</v>
      </c>
      <c r="E2971" s="35">
        <v>144965988.93295765</v>
      </c>
      <c r="F2971" s="36">
        <v>0</v>
      </c>
      <c r="J2971" s="32">
        <f t="shared" si="322"/>
        <v>0.21006742120618602</v>
      </c>
      <c r="K2971" s="40">
        <f t="shared" si="323"/>
        <v>0.70618621376939295</v>
      </c>
      <c r="L2971" s="40">
        <f t="shared" si="324"/>
        <v>0</v>
      </c>
      <c r="M2971" s="41">
        <f t="shared" si="325"/>
        <v>0.91625363497557899</v>
      </c>
      <c r="N2971" s="52"/>
      <c r="O2971" s="52"/>
      <c r="P2971" s="52"/>
      <c r="T2971" s="44">
        <f t="shared" si="326"/>
        <v>0.16625363497557899</v>
      </c>
      <c r="U2971" s="45">
        <f t="shared" si="327"/>
        <v>0.11625363497557895</v>
      </c>
      <c r="V2971" s="48"/>
      <c r="W2971" s="48"/>
      <c r="X2971" s="48"/>
      <c r="Y2971" s="48"/>
      <c r="AA2971" s="49">
        <f t="shared" si="328"/>
        <v>0.54975218098534739</v>
      </c>
      <c r="AB2971" s="9"/>
    </row>
    <row r="2972" spans="4:28" x14ac:dyDescent="0.3">
      <c r="D2972" s="34">
        <v>0.24978011737601877</v>
      </c>
      <c r="E2972" s="35">
        <v>93258975.211472511</v>
      </c>
      <c r="F2972" s="36">
        <v>702586.46455116791</v>
      </c>
      <c r="J2972" s="32">
        <f t="shared" si="322"/>
        <v>0.24978011737601877</v>
      </c>
      <c r="K2972" s="40">
        <f t="shared" si="323"/>
        <v>0.45430106116173813</v>
      </c>
      <c r="L2972" s="40">
        <f t="shared" si="324"/>
        <v>3.4225743493287281E-3</v>
      </c>
      <c r="M2972" s="41">
        <f t="shared" si="325"/>
        <v>0.70750375288708556</v>
      </c>
      <c r="N2972" s="52"/>
      <c r="O2972" s="52"/>
      <c r="P2972" s="52"/>
      <c r="T2972" s="44">
        <f t="shared" si="326"/>
        <v>0</v>
      </c>
      <c r="U2972" s="45">
        <f t="shared" si="327"/>
        <v>0</v>
      </c>
      <c r="V2972" s="48"/>
      <c r="W2972" s="48"/>
      <c r="X2972" s="48"/>
      <c r="Y2972" s="48"/>
      <c r="AA2972" s="49">
        <f t="shared" si="328"/>
        <v>0.42450225173225131</v>
      </c>
      <c r="AB2972" s="9"/>
    </row>
    <row r="2973" spans="4:28" x14ac:dyDescent="0.3">
      <c r="D2973" s="34">
        <v>0.20970728380546591</v>
      </c>
      <c r="E2973" s="35">
        <v>52976059.779758587</v>
      </c>
      <c r="F2973" s="36">
        <v>0</v>
      </c>
      <c r="J2973" s="32">
        <f t="shared" si="322"/>
        <v>0.20970728380546591</v>
      </c>
      <c r="K2973" s="40">
        <f t="shared" si="323"/>
        <v>0.25806717390511624</v>
      </c>
      <c r="L2973" s="40">
        <f t="shared" si="324"/>
        <v>0</v>
      </c>
      <c r="M2973" s="41">
        <f t="shared" si="325"/>
        <v>0.46777445771058213</v>
      </c>
      <c r="N2973" s="52"/>
      <c r="O2973" s="52"/>
      <c r="P2973" s="52"/>
      <c r="T2973" s="44">
        <f t="shared" si="326"/>
        <v>0</v>
      </c>
      <c r="U2973" s="45">
        <f t="shared" si="327"/>
        <v>0</v>
      </c>
      <c r="V2973" s="48"/>
      <c r="W2973" s="48"/>
      <c r="X2973" s="48"/>
      <c r="Y2973" s="48"/>
      <c r="AA2973" s="49">
        <f t="shared" si="328"/>
        <v>0.28066467462634925</v>
      </c>
      <c r="AB2973" s="9"/>
    </row>
    <row r="2974" spans="4:28" x14ac:dyDescent="0.3">
      <c r="D2974" s="34">
        <v>0.20860177606660205</v>
      </c>
      <c r="E2974" s="35">
        <v>67841948.098998532</v>
      </c>
      <c r="F2974" s="36">
        <v>2704351.0632096846</v>
      </c>
      <c r="J2974" s="32">
        <f t="shared" si="322"/>
        <v>0.20860177606660205</v>
      </c>
      <c r="K2974" s="40">
        <f t="shared" si="323"/>
        <v>0.33048474897741648</v>
      </c>
      <c r="L2974" s="40">
        <f t="shared" si="324"/>
        <v>1.3173955160713541E-2</v>
      </c>
      <c r="M2974" s="41">
        <f t="shared" si="325"/>
        <v>0.55226048020473206</v>
      </c>
      <c r="N2974" s="52"/>
      <c r="O2974" s="52"/>
      <c r="P2974" s="52"/>
      <c r="T2974" s="44">
        <f t="shared" si="326"/>
        <v>0</v>
      </c>
      <c r="U2974" s="45">
        <f t="shared" si="327"/>
        <v>0</v>
      </c>
      <c r="V2974" s="48"/>
      <c r="W2974" s="48"/>
      <c r="X2974" s="48"/>
      <c r="Y2974" s="48"/>
      <c r="AA2974" s="49">
        <f t="shared" si="328"/>
        <v>0.33135628812283924</v>
      </c>
      <c r="AB2974" s="9"/>
    </row>
    <row r="2975" spans="4:28" x14ac:dyDescent="0.3">
      <c r="D2975" s="34">
        <v>0.22395754179584429</v>
      </c>
      <c r="E2975" s="35">
        <v>100241318.35698786</v>
      </c>
      <c r="F2975" s="36">
        <v>0</v>
      </c>
      <c r="J2975" s="32">
        <f t="shared" si="322"/>
        <v>0.22395754179584429</v>
      </c>
      <c r="K2975" s="40">
        <f t="shared" si="323"/>
        <v>0.48831479435160052</v>
      </c>
      <c r="L2975" s="40">
        <f t="shared" si="324"/>
        <v>0</v>
      </c>
      <c r="M2975" s="41">
        <f t="shared" si="325"/>
        <v>0.71227233614744478</v>
      </c>
      <c r="N2975" s="52"/>
      <c r="O2975" s="52"/>
      <c r="P2975" s="52"/>
      <c r="T2975" s="44">
        <f t="shared" si="326"/>
        <v>0</v>
      </c>
      <c r="U2975" s="45">
        <f t="shared" si="327"/>
        <v>0</v>
      </c>
      <c r="V2975" s="48"/>
      <c r="W2975" s="48"/>
      <c r="X2975" s="48"/>
      <c r="Y2975" s="48"/>
      <c r="AA2975" s="49">
        <f t="shared" si="328"/>
        <v>0.42736340168846687</v>
      </c>
      <c r="AB2975" s="9"/>
    </row>
    <row r="2976" spans="4:28" x14ac:dyDescent="0.3">
      <c r="D2976" s="34">
        <v>0.21742870808649425</v>
      </c>
      <c r="E2976" s="35">
        <v>97015589.10140565</v>
      </c>
      <c r="F2976" s="36">
        <v>1704904.5865844104</v>
      </c>
      <c r="J2976" s="32">
        <f t="shared" si="322"/>
        <v>0.21742870808649425</v>
      </c>
      <c r="K2976" s="40">
        <f t="shared" si="323"/>
        <v>0.47260100143774503</v>
      </c>
      <c r="L2976" s="40">
        <f t="shared" si="324"/>
        <v>8.3052592107995832E-3</v>
      </c>
      <c r="M2976" s="41">
        <f t="shared" si="325"/>
        <v>0.69833496873503886</v>
      </c>
      <c r="N2976" s="52"/>
      <c r="O2976" s="52"/>
      <c r="P2976" s="52"/>
      <c r="T2976" s="44">
        <f t="shared" si="326"/>
        <v>0</v>
      </c>
      <c r="U2976" s="45">
        <f t="shared" si="327"/>
        <v>0</v>
      </c>
      <c r="V2976" s="48"/>
      <c r="W2976" s="48"/>
      <c r="X2976" s="48"/>
      <c r="Y2976" s="48"/>
      <c r="AA2976" s="49">
        <f t="shared" si="328"/>
        <v>0.41900098124102331</v>
      </c>
      <c r="AB2976" s="9"/>
    </row>
    <row r="2977" spans="4:28" x14ac:dyDescent="0.3">
      <c r="D2977" s="34">
        <v>0.21128779676820916</v>
      </c>
      <c r="E2977" s="35">
        <v>46330045.893971086</v>
      </c>
      <c r="F2977" s="36">
        <v>5094338.873118341</v>
      </c>
      <c r="J2977" s="32">
        <f t="shared" si="322"/>
        <v>0.21128779676820916</v>
      </c>
      <c r="K2977" s="40">
        <f t="shared" si="323"/>
        <v>0.22569183250808272</v>
      </c>
      <c r="L2977" s="40">
        <f t="shared" si="324"/>
        <v>2.4816523564913116E-2</v>
      </c>
      <c r="M2977" s="41">
        <f t="shared" si="325"/>
        <v>0.46179615284120495</v>
      </c>
      <c r="N2977" s="52"/>
      <c r="O2977" s="52"/>
      <c r="P2977" s="52"/>
      <c r="T2977" s="44">
        <f t="shared" si="326"/>
        <v>0</v>
      </c>
      <c r="U2977" s="45">
        <f t="shared" si="327"/>
        <v>0</v>
      </c>
      <c r="V2977" s="48"/>
      <c r="W2977" s="48"/>
      <c r="X2977" s="48"/>
      <c r="Y2977" s="48"/>
      <c r="AA2977" s="49">
        <f t="shared" si="328"/>
        <v>0.27707769170472296</v>
      </c>
      <c r="AB2977" s="9"/>
    </row>
    <row r="2978" spans="4:28" x14ac:dyDescent="0.3">
      <c r="D2978" s="34">
        <v>0.22830846760890433</v>
      </c>
      <c r="E2978" s="35">
        <v>45743982.302832678</v>
      </c>
      <c r="F2978" s="36">
        <v>13485816.266750515</v>
      </c>
      <c r="J2978" s="32">
        <f t="shared" si="322"/>
        <v>0.22830846760890433</v>
      </c>
      <c r="K2978" s="40">
        <f t="shared" si="323"/>
        <v>0.22283688679633012</v>
      </c>
      <c r="L2978" s="40">
        <f t="shared" si="324"/>
        <v>6.5694702592692708E-2</v>
      </c>
      <c r="M2978" s="41">
        <f t="shared" si="325"/>
        <v>0.51684005699792712</v>
      </c>
      <c r="N2978" s="52"/>
      <c r="O2978" s="52"/>
      <c r="P2978" s="52"/>
      <c r="T2978" s="44">
        <f t="shared" si="326"/>
        <v>0</v>
      </c>
      <c r="U2978" s="45">
        <f t="shared" si="327"/>
        <v>0</v>
      </c>
      <c r="V2978" s="48"/>
      <c r="W2978" s="48"/>
      <c r="X2978" s="48"/>
      <c r="Y2978" s="48"/>
      <c r="AA2978" s="49">
        <f t="shared" si="328"/>
        <v>0.31010403419875626</v>
      </c>
      <c r="AB2978" s="9"/>
    </row>
    <row r="2979" spans="4:28" x14ac:dyDescent="0.3">
      <c r="D2979" s="34">
        <v>0.24140296547307216</v>
      </c>
      <c r="E2979" s="35">
        <v>56264986.269205973</v>
      </c>
      <c r="F2979" s="36">
        <v>0</v>
      </c>
      <c r="J2979" s="32">
        <f t="shared" si="322"/>
        <v>0.24140296547307216</v>
      </c>
      <c r="K2979" s="40">
        <f t="shared" si="323"/>
        <v>0.27408882534242573</v>
      </c>
      <c r="L2979" s="40">
        <f t="shared" si="324"/>
        <v>0</v>
      </c>
      <c r="M2979" s="41">
        <f t="shared" si="325"/>
        <v>0.5154917908154979</v>
      </c>
      <c r="N2979" s="52"/>
      <c r="O2979" s="52"/>
      <c r="P2979" s="52"/>
      <c r="T2979" s="44">
        <f t="shared" si="326"/>
        <v>0</v>
      </c>
      <c r="U2979" s="45">
        <f t="shared" si="327"/>
        <v>0</v>
      </c>
      <c r="V2979" s="48"/>
      <c r="W2979" s="48"/>
      <c r="X2979" s="48"/>
      <c r="Y2979" s="48"/>
      <c r="AA2979" s="49">
        <f t="shared" si="328"/>
        <v>0.30929507448929872</v>
      </c>
      <c r="AB2979" s="9"/>
    </row>
    <row r="2980" spans="4:28" x14ac:dyDescent="0.3">
      <c r="D2980" s="34">
        <v>0.22462628606199456</v>
      </c>
      <c r="E2980" s="35">
        <v>55871546.458801232</v>
      </c>
      <c r="F2980" s="36">
        <v>0</v>
      </c>
      <c r="J2980" s="32">
        <f t="shared" si="322"/>
        <v>0.22462628606199456</v>
      </c>
      <c r="K2980" s="40">
        <f t="shared" si="323"/>
        <v>0.27217222564824256</v>
      </c>
      <c r="L2980" s="40">
        <f t="shared" si="324"/>
        <v>0</v>
      </c>
      <c r="M2980" s="41">
        <f t="shared" si="325"/>
        <v>0.49679851171023715</v>
      </c>
      <c r="N2980" s="52"/>
      <c r="O2980" s="52"/>
      <c r="P2980" s="52"/>
      <c r="T2980" s="44">
        <f t="shared" si="326"/>
        <v>0</v>
      </c>
      <c r="U2980" s="45">
        <f t="shared" si="327"/>
        <v>0</v>
      </c>
      <c r="V2980" s="48"/>
      <c r="W2980" s="48"/>
      <c r="X2980" s="48"/>
      <c r="Y2980" s="48"/>
      <c r="AA2980" s="49">
        <f t="shared" si="328"/>
        <v>0.29807910702614226</v>
      </c>
      <c r="AB2980" s="9"/>
    </row>
    <row r="2981" spans="4:28" x14ac:dyDescent="0.3">
      <c r="D2981" s="34">
        <v>0.21299736120722473</v>
      </c>
      <c r="E2981" s="35">
        <v>56852712.153557904</v>
      </c>
      <c r="F2981" s="36">
        <v>0</v>
      </c>
      <c r="J2981" s="32">
        <f t="shared" si="322"/>
        <v>0.21299736120722473</v>
      </c>
      <c r="K2981" s="40">
        <f t="shared" si="323"/>
        <v>0.27695186873667116</v>
      </c>
      <c r="L2981" s="40">
        <f t="shared" si="324"/>
        <v>0</v>
      </c>
      <c r="M2981" s="41">
        <f t="shared" si="325"/>
        <v>0.48994922994389589</v>
      </c>
      <c r="N2981" s="52"/>
      <c r="O2981" s="52"/>
      <c r="P2981" s="52"/>
      <c r="T2981" s="44">
        <f t="shared" si="326"/>
        <v>0</v>
      </c>
      <c r="U2981" s="45">
        <f t="shared" si="327"/>
        <v>0</v>
      </c>
      <c r="V2981" s="48"/>
      <c r="W2981" s="48"/>
      <c r="X2981" s="48"/>
      <c r="Y2981" s="48"/>
      <c r="AA2981" s="49">
        <f t="shared" si="328"/>
        <v>0.29396953796633751</v>
      </c>
      <c r="AB2981" s="9"/>
    </row>
    <row r="2982" spans="4:28" x14ac:dyDescent="0.3">
      <c r="D2982" s="34">
        <v>0.202207165424303</v>
      </c>
      <c r="E2982" s="35">
        <v>69010172.741249233</v>
      </c>
      <c r="F2982" s="36">
        <v>0</v>
      </c>
      <c r="J2982" s="32">
        <f t="shared" si="322"/>
        <v>0.202207165424303</v>
      </c>
      <c r="K2982" s="40">
        <f t="shared" si="323"/>
        <v>0.33617562959717795</v>
      </c>
      <c r="L2982" s="40">
        <f t="shared" si="324"/>
        <v>0</v>
      </c>
      <c r="M2982" s="41">
        <f t="shared" si="325"/>
        <v>0.53838279502148101</v>
      </c>
      <c r="N2982" s="52"/>
      <c r="O2982" s="52"/>
      <c r="P2982" s="52"/>
      <c r="T2982" s="44">
        <f t="shared" si="326"/>
        <v>0</v>
      </c>
      <c r="U2982" s="45">
        <f t="shared" si="327"/>
        <v>0</v>
      </c>
      <c r="V2982" s="48"/>
      <c r="W2982" s="48"/>
      <c r="X2982" s="48"/>
      <c r="Y2982" s="48"/>
      <c r="AA2982" s="49">
        <f t="shared" si="328"/>
        <v>0.32302967701288859</v>
      </c>
      <c r="AB2982" s="9"/>
    </row>
    <row r="2983" spans="4:28" x14ac:dyDescent="0.3">
      <c r="D2983" s="34">
        <v>0.25061920259585962</v>
      </c>
      <c r="E2983" s="35">
        <v>48444094.461506292</v>
      </c>
      <c r="F2983" s="36">
        <v>0</v>
      </c>
      <c r="J2983" s="32">
        <f t="shared" si="322"/>
        <v>0.25061920259585962</v>
      </c>
      <c r="K2983" s="40">
        <f t="shared" si="323"/>
        <v>0.23599019258978937</v>
      </c>
      <c r="L2983" s="40">
        <f t="shared" si="324"/>
        <v>0</v>
      </c>
      <c r="M2983" s="41">
        <f t="shared" si="325"/>
        <v>0.486609395185649</v>
      </c>
      <c r="N2983" s="52"/>
      <c r="O2983" s="52"/>
      <c r="P2983" s="52"/>
      <c r="T2983" s="44">
        <f t="shared" si="326"/>
        <v>0</v>
      </c>
      <c r="U2983" s="45">
        <f t="shared" si="327"/>
        <v>0</v>
      </c>
      <c r="V2983" s="48"/>
      <c r="W2983" s="48"/>
      <c r="X2983" s="48"/>
      <c r="Y2983" s="48"/>
      <c r="AA2983" s="49">
        <f t="shared" si="328"/>
        <v>0.2919656371113894</v>
      </c>
      <c r="AB2983" s="9"/>
    </row>
    <row r="2984" spans="4:28" x14ac:dyDescent="0.3">
      <c r="D2984" s="34">
        <v>0.24892595194548894</v>
      </c>
      <c r="E2984" s="35">
        <v>49532765.467741877</v>
      </c>
      <c r="F2984" s="36">
        <v>0</v>
      </c>
      <c r="J2984" s="32">
        <f t="shared" si="322"/>
        <v>0.24892595194548894</v>
      </c>
      <c r="K2984" s="40">
        <f t="shared" si="323"/>
        <v>0.24129353623330821</v>
      </c>
      <c r="L2984" s="40">
        <f t="shared" si="324"/>
        <v>0</v>
      </c>
      <c r="M2984" s="41">
        <f t="shared" si="325"/>
        <v>0.49021948817879712</v>
      </c>
      <c r="N2984" s="52"/>
      <c r="O2984" s="52"/>
      <c r="P2984" s="52"/>
      <c r="T2984" s="44">
        <f t="shared" si="326"/>
        <v>0</v>
      </c>
      <c r="U2984" s="45">
        <f t="shared" si="327"/>
        <v>0</v>
      </c>
      <c r="V2984" s="48"/>
      <c r="W2984" s="48"/>
      <c r="X2984" s="48"/>
      <c r="Y2984" s="48"/>
      <c r="AA2984" s="49">
        <f t="shared" si="328"/>
        <v>0.29413169290727825</v>
      </c>
      <c r="AB2984" s="9"/>
    </row>
    <row r="2985" spans="4:28" x14ac:dyDescent="0.3">
      <c r="D2985" s="34">
        <v>0.21000668023816321</v>
      </c>
      <c r="E2985" s="35">
        <v>117260185.26796216</v>
      </c>
      <c r="F2985" s="36">
        <v>3257306.6899451949</v>
      </c>
      <c r="J2985" s="32">
        <f t="shared" si="322"/>
        <v>0.21000668023816321</v>
      </c>
      <c r="K2985" s="40">
        <f t="shared" si="323"/>
        <v>0.57122037292882344</v>
      </c>
      <c r="L2985" s="40">
        <f t="shared" si="324"/>
        <v>1.5867618986974343E-2</v>
      </c>
      <c r="M2985" s="41">
        <f t="shared" si="325"/>
        <v>0.79709467215396101</v>
      </c>
      <c r="N2985" s="52"/>
      <c r="O2985" s="52"/>
      <c r="P2985" s="52"/>
      <c r="T2985" s="44">
        <f t="shared" si="326"/>
        <v>4.7094672153961015E-2</v>
      </c>
      <c r="U2985" s="45">
        <f t="shared" si="327"/>
        <v>0</v>
      </c>
      <c r="V2985" s="48"/>
      <c r="W2985" s="48"/>
      <c r="X2985" s="48"/>
      <c r="Y2985" s="48"/>
      <c r="AA2985" s="49">
        <f t="shared" si="328"/>
        <v>0.47825680329237658</v>
      </c>
      <c r="AB2985" s="9"/>
    </row>
    <row r="2986" spans="4:28" x14ac:dyDescent="0.3">
      <c r="D2986" s="34">
        <v>0.25028686111102905</v>
      </c>
      <c r="E2986" s="35">
        <v>69191546.529472545</v>
      </c>
      <c r="F2986" s="36">
        <v>0</v>
      </c>
      <c r="J2986" s="32">
        <f t="shared" si="322"/>
        <v>0.25028686111102905</v>
      </c>
      <c r="K2986" s="40">
        <f t="shared" si="323"/>
        <v>0.33705917248696343</v>
      </c>
      <c r="L2986" s="40">
        <f t="shared" si="324"/>
        <v>0</v>
      </c>
      <c r="M2986" s="41">
        <f t="shared" si="325"/>
        <v>0.58734603359799253</v>
      </c>
      <c r="N2986" s="52"/>
      <c r="O2986" s="52"/>
      <c r="P2986" s="52"/>
      <c r="T2986" s="44">
        <f t="shared" si="326"/>
        <v>0</v>
      </c>
      <c r="U2986" s="45">
        <f t="shared" si="327"/>
        <v>0</v>
      </c>
      <c r="V2986" s="48"/>
      <c r="W2986" s="48"/>
      <c r="X2986" s="48"/>
      <c r="Y2986" s="48"/>
      <c r="AA2986" s="49">
        <f t="shared" si="328"/>
        <v>0.35240762015879551</v>
      </c>
      <c r="AB2986" s="9"/>
    </row>
    <row r="2987" spans="4:28" x14ac:dyDescent="0.3">
      <c r="D2987" s="34">
        <v>0.22584960840080107</v>
      </c>
      <c r="E2987" s="35">
        <v>55587814.172881544</v>
      </c>
      <c r="F2987" s="36">
        <v>0</v>
      </c>
      <c r="J2987" s="32">
        <f t="shared" si="322"/>
        <v>0.22584960840080107</v>
      </c>
      <c r="K2987" s="40">
        <f t="shared" si="323"/>
        <v>0.27079005435280562</v>
      </c>
      <c r="L2987" s="40">
        <f t="shared" si="324"/>
        <v>0</v>
      </c>
      <c r="M2987" s="41">
        <f t="shared" si="325"/>
        <v>0.49663966275360671</v>
      </c>
      <c r="N2987" s="52"/>
      <c r="O2987" s="52"/>
      <c r="P2987" s="52"/>
      <c r="T2987" s="44">
        <f t="shared" si="326"/>
        <v>0</v>
      </c>
      <c r="U2987" s="45">
        <f t="shared" si="327"/>
        <v>0</v>
      </c>
      <c r="V2987" s="48"/>
      <c r="W2987" s="48"/>
      <c r="X2987" s="48"/>
      <c r="Y2987" s="48"/>
      <c r="AA2987" s="49">
        <f t="shared" si="328"/>
        <v>0.29798379765216404</v>
      </c>
      <c r="AB2987" s="9"/>
    </row>
    <row r="2988" spans="4:28" x14ac:dyDescent="0.3">
      <c r="D2988" s="34">
        <v>0.23973995103470611</v>
      </c>
      <c r="E2988" s="35">
        <v>208230222.70829782</v>
      </c>
      <c r="F2988" s="36">
        <v>0</v>
      </c>
      <c r="J2988" s="32">
        <f t="shared" si="322"/>
        <v>0.23973995103470611</v>
      </c>
      <c r="K2988" s="40">
        <f t="shared" si="323"/>
        <v>1.0143711200751795</v>
      </c>
      <c r="L2988" s="40">
        <f t="shared" si="324"/>
        <v>0</v>
      </c>
      <c r="M2988" s="41">
        <f t="shared" si="325"/>
        <v>1.2541110711098855</v>
      </c>
      <c r="N2988" s="52"/>
      <c r="O2988" s="52"/>
      <c r="P2988" s="52"/>
      <c r="T2988" s="44">
        <f t="shared" si="326"/>
        <v>0.50411107110988551</v>
      </c>
      <c r="U2988" s="45">
        <f t="shared" si="327"/>
        <v>0.45411107110988547</v>
      </c>
      <c r="V2988" s="48"/>
      <c r="W2988" s="48"/>
      <c r="X2988" s="48"/>
      <c r="Y2988" s="48"/>
      <c r="AA2988" s="49">
        <f t="shared" si="328"/>
        <v>0.75246664266593133</v>
      </c>
      <c r="AB2988" s="9"/>
    </row>
    <row r="2989" spans="4:28" x14ac:dyDescent="0.3">
      <c r="D2989" s="34">
        <v>0.22913086168315608</v>
      </c>
      <c r="E2989" s="35">
        <v>64481361.354438789</v>
      </c>
      <c r="F2989" s="36">
        <v>3202545.1681375047</v>
      </c>
      <c r="J2989" s="32">
        <f t="shared" si="322"/>
        <v>0.22913086168315608</v>
      </c>
      <c r="K2989" s="40">
        <f t="shared" si="323"/>
        <v>0.31411401231944225</v>
      </c>
      <c r="L2989" s="40">
        <f t="shared" si="324"/>
        <v>1.560085412695254E-2</v>
      </c>
      <c r="M2989" s="41">
        <f t="shared" si="325"/>
        <v>0.55884572812955091</v>
      </c>
      <c r="N2989" s="52"/>
      <c r="O2989" s="52"/>
      <c r="P2989" s="52"/>
      <c r="T2989" s="44">
        <f t="shared" si="326"/>
        <v>0</v>
      </c>
      <c r="U2989" s="45">
        <f t="shared" si="327"/>
        <v>0</v>
      </c>
      <c r="V2989" s="48"/>
      <c r="W2989" s="48"/>
      <c r="X2989" s="48"/>
      <c r="Y2989" s="48"/>
      <c r="AA2989" s="49">
        <f t="shared" si="328"/>
        <v>0.33530743687773051</v>
      </c>
      <c r="AB2989" s="9"/>
    </row>
    <row r="2990" spans="4:28" x14ac:dyDescent="0.3">
      <c r="D2990" s="34">
        <v>0.22391309722814814</v>
      </c>
      <c r="E2990" s="35">
        <v>89316718.608472481</v>
      </c>
      <c r="F2990" s="36">
        <v>0</v>
      </c>
      <c r="J2990" s="32">
        <f t="shared" si="322"/>
        <v>0.22391309722814814</v>
      </c>
      <c r="K2990" s="40">
        <f t="shared" si="323"/>
        <v>0.43509678238799432</v>
      </c>
      <c r="L2990" s="40">
        <f t="shared" si="324"/>
        <v>0</v>
      </c>
      <c r="M2990" s="41">
        <f t="shared" si="325"/>
        <v>0.65900987961614244</v>
      </c>
      <c r="N2990" s="52"/>
      <c r="O2990" s="52"/>
      <c r="P2990" s="52"/>
      <c r="T2990" s="44">
        <f t="shared" si="326"/>
        <v>0</v>
      </c>
      <c r="U2990" s="45">
        <f t="shared" si="327"/>
        <v>0</v>
      </c>
      <c r="V2990" s="48"/>
      <c r="W2990" s="48"/>
      <c r="X2990" s="48"/>
      <c r="Y2990" s="48"/>
      <c r="AA2990" s="49">
        <f t="shared" si="328"/>
        <v>0.39540592776968547</v>
      </c>
      <c r="AB2990" s="9"/>
    </row>
    <row r="2991" spans="4:28" x14ac:dyDescent="0.3">
      <c r="D2991" s="34">
        <v>0.22499960040190167</v>
      </c>
      <c r="E2991" s="35">
        <v>60674102.176115833</v>
      </c>
      <c r="F2991" s="36">
        <v>7696741.8693130538</v>
      </c>
      <c r="J2991" s="32">
        <f t="shared" si="322"/>
        <v>0.22499960040190167</v>
      </c>
      <c r="K2991" s="40">
        <f t="shared" si="323"/>
        <v>0.29556735897151754</v>
      </c>
      <c r="L2991" s="40">
        <f t="shared" si="324"/>
        <v>3.7493849688868895E-2</v>
      </c>
      <c r="M2991" s="41">
        <f t="shared" si="325"/>
        <v>0.55806080906228817</v>
      </c>
      <c r="N2991" s="52"/>
      <c r="O2991" s="52"/>
      <c r="P2991" s="52"/>
      <c r="T2991" s="44">
        <f t="shared" si="326"/>
        <v>0</v>
      </c>
      <c r="U2991" s="45">
        <f t="shared" si="327"/>
        <v>0</v>
      </c>
      <c r="V2991" s="48"/>
      <c r="W2991" s="48"/>
      <c r="X2991" s="48"/>
      <c r="Y2991" s="48"/>
      <c r="AA2991" s="49">
        <f t="shared" si="328"/>
        <v>0.33483648543737288</v>
      </c>
      <c r="AB2991" s="9"/>
    </row>
    <row r="2992" spans="4:28" x14ac:dyDescent="0.3">
      <c r="D2992" s="34">
        <v>0.20951558071638582</v>
      </c>
      <c r="E2992" s="35">
        <v>43742343.137551196</v>
      </c>
      <c r="F2992" s="36">
        <v>0</v>
      </c>
      <c r="J2992" s="32">
        <f t="shared" si="322"/>
        <v>0.20951558071638582</v>
      </c>
      <c r="K2992" s="40">
        <f t="shared" si="323"/>
        <v>0.21308611702014232</v>
      </c>
      <c r="L2992" s="40">
        <f t="shared" si="324"/>
        <v>0</v>
      </c>
      <c r="M2992" s="41">
        <f t="shared" si="325"/>
        <v>0.42260169773652811</v>
      </c>
      <c r="N2992" s="52"/>
      <c r="O2992" s="52"/>
      <c r="P2992" s="52"/>
      <c r="T2992" s="44">
        <f t="shared" si="326"/>
        <v>0</v>
      </c>
      <c r="U2992" s="45">
        <f t="shared" si="327"/>
        <v>0</v>
      </c>
      <c r="V2992" s="48"/>
      <c r="W2992" s="48"/>
      <c r="X2992" s="48"/>
      <c r="Y2992" s="48"/>
      <c r="AA2992" s="49">
        <f t="shared" si="328"/>
        <v>0.25356101864191688</v>
      </c>
      <c r="AB2992" s="9"/>
    </row>
    <row r="2993" spans="4:28" x14ac:dyDescent="0.3">
      <c r="D2993" s="34">
        <v>0.25199245053356728</v>
      </c>
      <c r="E2993" s="35">
        <v>63780858.112371773</v>
      </c>
      <c r="F2993" s="36">
        <v>0</v>
      </c>
      <c r="J2993" s="32">
        <f t="shared" si="322"/>
        <v>0.25199245053356728</v>
      </c>
      <c r="K2993" s="40">
        <f t="shared" si="323"/>
        <v>0.31070158616424753</v>
      </c>
      <c r="L2993" s="40">
        <f t="shared" si="324"/>
        <v>0</v>
      </c>
      <c r="M2993" s="41">
        <f t="shared" si="325"/>
        <v>0.56269403669781481</v>
      </c>
      <c r="N2993" s="52"/>
      <c r="O2993" s="52"/>
      <c r="P2993" s="52"/>
      <c r="T2993" s="44">
        <f t="shared" si="326"/>
        <v>0</v>
      </c>
      <c r="U2993" s="45">
        <f t="shared" si="327"/>
        <v>0</v>
      </c>
      <c r="V2993" s="48"/>
      <c r="W2993" s="48"/>
      <c r="X2993" s="48"/>
      <c r="Y2993" s="48"/>
      <c r="AA2993" s="49">
        <f t="shared" si="328"/>
        <v>0.33761642201868886</v>
      </c>
      <c r="AB2993" s="9"/>
    </row>
    <row r="2994" spans="4:28" x14ac:dyDescent="0.3">
      <c r="D2994" s="34">
        <v>0.22895066526909105</v>
      </c>
      <c r="E2994" s="35">
        <v>124202437.11808705</v>
      </c>
      <c r="F2994" s="36">
        <v>1170869.3627311341</v>
      </c>
      <c r="J2994" s="32">
        <f t="shared" si="322"/>
        <v>0.22895066526909105</v>
      </c>
      <c r="K2994" s="40">
        <f t="shared" si="323"/>
        <v>0.60503880568783786</v>
      </c>
      <c r="L2994" s="40">
        <f t="shared" si="324"/>
        <v>5.7037640909556745E-3</v>
      </c>
      <c r="M2994" s="41">
        <f t="shared" si="325"/>
        <v>0.83969323504788451</v>
      </c>
      <c r="N2994" s="52"/>
      <c r="O2994" s="52"/>
      <c r="P2994" s="52"/>
      <c r="T2994" s="44">
        <f t="shared" si="326"/>
        <v>8.9693235047884512E-2</v>
      </c>
      <c r="U2994" s="45">
        <f t="shared" si="327"/>
        <v>3.9693235047884468E-2</v>
      </c>
      <c r="V2994" s="48"/>
      <c r="W2994" s="48"/>
      <c r="X2994" s="48"/>
      <c r="Y2994" s="48"/>
      <c r="AA2994" s="49">
        <f t="shared" si="328"/>
        <v>0.50381594102873073</v>
      </c>
      <c r="AB2994" s="9"/>
    </row>
    <row r="2995" spans="4:28" x14ac:dyDescent="0.3">
      <c r="D2995" s="34">
        <v>0.20402429779605161</v>
      </c>
      <c r="E2995" s="35">
        <v>66768745.581089579</v>
      </c>
      <c r="F2995" s="36">
        <v>1287767.1313656012</v>
      </c>
      <c r="J2995" s="32">
        <f t="shared" si="322"/>
        <v>0.20402429779605161</v>
      </c>
      <c r="K2995" s="40">
        <f t="shared" si="323"/>
        <v>0.3252567584100538</v>
      </c>
      <c r="L2995" s="40">
        <f t="shared" si="324"/>
        <v>6.2732189902578997E-3</v>
      </c>
      <c r="M2995" s="41">
        <f t="shared" si="325"/>
        <v>0.53555427519636334</v>
      </c>
      <c r="N2995" s="52"/>
      <c r="O2995" s="52"/>
      <c r="P2995" s="52"/>
      <c r="T2995" s="44">
        <f t="shared" si="326"/>
        <v>0</v>
      </c>
      <c r="U2995" s="45">
        <f t="shared" si="327"/>
        <v>0</v>
      </c>
      <c r="V2995" s="48"/>
      <c r="W2995" s="48"/>
      <c r="X2995" s="48"/>
      <c r="Y2995" s="48"/>
      <c r="AA2995" s="49">
        <f t="shared" si="328"/>
        <v>0.32133256511781799</v>
      </c>
      <c r="AB2995" s="9"/>
    </row>
    <row r="2996" spans="4:28" x14ac:dyDescent="0.3">
      <c r="D2996" s="34">
        <v>0.24425618476647176</v>
      </c>
      <c r="E2996" s="35">
        <v>61081460.508822247</v>
      </c>
      <c r="F2996" s="36">
        <v>3404033.4223375823</v>
      </c>
      <c r="J2996" s="32">
        <f t="shared" si="322"/>
        <v>0.24425618476647176</v>
      </c>
      <c r="K2996" s="40">
        <f t="shared" si="323"/>
        <v>0.29755176124917448</v>
      </c>
      <c r="L2996" s="40">
        <f t="shared" si="324"/>
        <v>1.6582382473014193E-2</v>
      </c>
      <c r="M2996" s="41">
        <f t="shared" si="325"/>
        <v>0.55839032848866044</v>
      </c>
      <c r="N2996" s="52"/>
      <c r="O2996" s="52"/>
      <c r="P2996" s="52"/>
      <c r="T2996" s="44">
        <f t="shared" si="326"/>
        <v>0</v>
      </c>
      <c r="U2996" s="45">
        <f t="shared" si="327"/>
        <v>0</v>
      </c>
      <c r="V2996" s="48"/>
      <c r="W2996" s="48"/>
      <c r="X2996" s="48"/>
      <c r="Y2996" s="48"/>
      <c r="AA2996" s="49">
        <f t="shared" si="328"/>
        <v>0.33503419709319626</v>
      </c>
      <c r="AB2996" s="9"/>
    </row>
    <row r="2997" spans="4:28" x14ac:dyDescent="0.3">
      <c r="D2997" s="34">
        <v>0.23667228586436809</v>
      </c>
      <c r="E2997" s="35">
        <v>156798055.76911199</v>
      </c>
      <c r="F2997" s="36">
        <v>0</v>
      </c>
      <c r="J2997" s="32">
        <f t="shared" si="322"/>
        <v>0.23667228586436809</v>
      </c>
      <c r="K2997" s="40">
        <f t="shared" si="323"/>
        <v>0.76382485398833755</v>
      </c>
      <c r="L2997" s="40">
        <f t="shared" si="324"/>
        <v>0</v>
      </c>
      <c r="M2997" s="41">
        <f t="shared" si="325"/>
        <v>1.0004971398527056</v>
      </c>
      <c r="N2997" s="52"/>
      <c r="O2997" s="52"/>
      <c r="P2997" s="52"/>
      <c r="T2997" s="44">
        <f t="shared" si="326"/>
        <v>0.25049713985270561</v>
      </c>
      <c r="U2997" s="45">
        <f t="shared" si="327"/>
        <v>0.20049713985270556</v>
      </c>
      <c r="V2997" s="48"/>
      <c r="W2997" s="48"/>
      <c r="X2997" s="48"/>
      <c r="Y2997" s="48"/>
      <c r="AA2997" s="49">
        <f t="shared" si="328"/>
        <v>0.60029828391162332</v>
      </c>
      <c r="AB2997" s="9"/>
    </row>
    <row r="2998" spans="4:28" x14ac:dyDescent="0.3">
      <c r="D2998" s="34">
        <v>0.22575533866874589</v>
      </c>
      <c r="E2998" s="35">
        <v>88470975.057247266</v>
      </c>
      <c r="F2998" s="36">
        <v>3069745.5835163933</v>
      </c>
      <c r="J2998" s="32">
        <f t="shared" si="322"/>
        <v>0.22575533866874589</v>
      </c>
      <c r="K2998" s="40">
        <f t="shared" si="323"/>
        <v>0.43097683369757545</v>
      </c>
      <c r="L2998" s="40">
        <f t="shared" si="324"/>
        <v>1.4953935242433346E-2</v>
      </c>
      <c r="M2998" s="41">
        <f t="shared" si="325"/>
        <v>0.67168610760875469</v>
      </c>
      <c r="N2998" s="52"/>
      <c r="O2998" s="52"/>
      <c r="P2998" s="52"/>
      <c r="T2998" s="44">
        <f t="shared" si="326"/>
        <v>0</v>
      </c>
      <c r="U2998" s="45">
        <f t="shared" si="327"/>
        <v>0</v>
      </c>
      <c r="V2998" s="48"/>
      <c r="W2998" s="48"/>
      <c r="X2998" s="48"/>
      <c r="Y2998" s="48"/>
      <c r="AA2998" s="49">
        <f t="shared" si="328"/>
        <v>0.40301166456525278</v>
      </c>
      <c r="AB2998" s="9"/>
    </row>
    <row r="2999" spans="4:28" x14ac:dyDescent="0.3">
      <c r="D2999" s="34">
        <v>0.21843848645204039</v>
      </c>
      <c r="E2999" s="35">
        <v>43149710.948271543</v>
      </c>
      <c r="F2999" s="36">
        <v>0</v>
      </c>
      <c r="J2999" s="32">
        <f t="shared" si="322"/>
        <v>0.21843848645204039</v>
      </c>
      <c r="K2999" s="40">
        <f t="shared" si="323"/>
        <v>0.21019917308946068</v>
      </c>
      <c r="L2999" s="40">
        <f t="shared" si="324"/>
        <v>0</v>
      </c>
      <c r="M2999" s="41">
        <f t="shared" si="325"/>
        <v>0.42863765954150107</v>
      </c>
      <c r="N2999" s="52"/>
      <c r="O2999" s="52"/>
      <c r="P2999" s="52"/>
      <c r="T2999" s="44">
        <f t="shared" si="326"/>
        <v>0</v>
      </c>
      <c r="U2999" s="45">
        <f t="shared" si="327"/>
        <v>0</v>
      </c>
      <c r="V2999" s="48"/>
      <c r="W2999" s="48"/>
      <c r="X2999" s="48"/>
      <c r="Y2999" s="48"/>
      <c r="AA2999" s="49">
        <f t="shared" si="328"/>
        <v>0.25718259572490065</v>
      </c>
      <c r="AB2999" s="9"/>
    </row>
    <row r="3000" spans="4:28" x14ac:dyDescent="0.3">
      <c r="D3000" s="34">
        <v>0.21252900036335606</v>
      </c>
      <c r="E3000" s="35">
        <v>78938209.746917427</v>
      </c>
      <c r="F3000" s="36">
        <v>2535187.3982233577</v>
      </c>
      <c r="J3000" s="32">
        <f t="shared" si="322"/>
        <v>0.21252900036335606</v>
      </c>
      <c r="K3000" s="40">
        <f t="shared" si="323"/>
        <v>0.38453899340962111</v>
      </c>
      <c r="L3000" s="40">
        <f t="shared" si="324"/>
        <v>1.2349892572217041E-2</v>
      </c>
      <c r="M3000" s="41">
        <f t="shared" si="325"/>
        <v>0.60941788634519423</v>
      </c>
      <c r="N3000" s="52"/>
      <c r="O3000" s="52"/>
      <c r="P3000" s="52"/>
      <c r="T3000" s="44">
        <f t="shared" si="326"/>
        <v>0</v>
      </c>
      <c r="U3000" s="45">
        <f t="shared" si="327"/>
        <v>0</v>
      </c>
      <c r="V3000" s="48"/>
      <c r="W3000" s="48"/>
      <c r="X3000" s="48"/>
      <c r="Y3000" s="48"/>
      <c r="AA3000" s="49">
        <f t="shared" si="328"/>
        <v>0.36565073180711655</v>
      </c>
      <c r="AB3000" s="9"/>
    </row>
    <row r="3001" spans="4:28" x14ac:dyDescent="0.3">
      <c r="D3001" s="34">
        <v>0.22644320579487187</v>
      </c>
      <c r="E3001" s="35">
        <v>49951404.884741589</v>
      </c>
      <c r="F3001" s="36">
        <v>1735041.996321636</v>
      </c>
      <c r="J3001" s="32">
        <f t="shared" si="322"/>
        <v>0.22644320579487187</v>
      </c>
      <c r="K3001" s="40">
        <f t="shared" si="323"/>
        <v>0.24333289309902362</v>
      </c>
      <c r="L3001" s="40">
        <f t="shared" si="324"/>
        <v>8.4520703589302717E-3</v>
      </c>
      <c r="M3001" s="41">
        <f t="shared" si="325"/>
        <v>0.47822816925282574</v>
      </c>
      <c r="N3001" s="52"/>
      <c r="O3001" s="52"/>
      <c r="P3001" s="52"/>
      <c r="T3001" s="44">
        <f t="shared" si="326"/>
        <v>0</v>
      </c>
      <c r="U3001" s="45">
        <f t="shared" si="327"/>
        <v>0</v>
      </c>
      <c r="V3001" s="48"/>
      <c r="W3001" s="48"/>
      <c r="X3001" s="48"/>
      <c r="Y3001" s="48"/>
      <c r="AA3001" s="49">
        <f t="shared" si="328"/>
        <v>0.28693690155169543</v>
      </c>
      <c r="AB3001" s="9"/>
    </row>
    <row r="3002" spans="4:28" x14ac:dyDescent="0.3">
      <c r="D3002" s="34">
        <v>0.2545974590765151</v>
      </c>
      <c r="E3002" s="35">
        <v>60668104.391966015</v>
      </c>
      <c r="F3002" s="36">
        <v>9996911.5429558065</v>
      </c>
      <c r="J3002" s="32">
        <f t="shared" si="322"/>
        <v>0.2545974590765151</v>
      </c>
      <c r="K3002" s="40">
        <f t="shared" si="323"/>
        <v>0.29553814141151641</v>
      </c>
      <c r="L3002" s="40">
        <f t="shared" si="324"/>
        <v>4.8698878708525135E-2</v>
      </c>
      <c r="M3002" s="41">
        <f t="shared" si="325"/>
        <v>0.59883447919655675</v>
      </c>
      <c r="N3002" s="52"/>
      <c r="O3002" s="52"/>
      <c r="P3002" s="52"/>
      <c r="T3002" s="44">
        <f t="shared" si="326"/>
        <v>0</v>
      </c>
      <c r="U3002" s="45">
        <f t="shared" si="327"/>
        <v>0</v>
      </c>
      <c r="V3002" s="48"/>
      <c r="W3002" s="48"/>
      <c r="X3002" s="48"/>
      <c r="Y3002" s="48"/>
      <c r="AA3002" s="49">
        <f t="shared" si="328"/>
        <v>0.35930068751793404</v>
      </c>
      <c r="AB3002" s="9"/>
    </row>
    <row r="3003" spans="4:28" x14ac:dyDescent="0.3">
      <c r="D3003" s="34">
        <v>0.19808876386507646</v>
      </c>
      <c r="E3003" s="35">
        <v>89456669.025531366</v>
      </c>
      <c r="F3003" s="36">
        <v>0</v>
      </c>
      <c r="J3003" s="32">
        <f t="shared" si="322"/>
        <v>0.19808876386507646</v>
      </c>
      <c r="K3003" s="40">
        <f t="shared" si="323"/>
        <v>0.43577853578315773</v>
      </c>
      <c r="L3003" s="40">
        <f t="shared" si="324"/>
        <v>0</v>
      </c>
      <c r="M3003" s="41">
        <f t="shared" si="325"/>
        <v>0.63386729964823418</v>
      </c>
      <c r="N3003" s="52"/>
      <c r="O3003" s="52"/>
      <c r="P3003" s="52"/>
      <c r="T3003" s="44">
        <f t="shared" si="326"/>
        <v>0</v>
      </c>
      <c r="U3003" s="45">
        <f t="shared" si="327"/>
        <v>0</v>
      </c>
      <c r="V3003" s="48"/>
      <c r="W3003" s="48"/>
      <c r="X3003" s="48"/>
      <c r="Y3003" s="48"/>
      <c r="AA3003" s="49">
        <f t="shared" si="328"/>
        <v>0.38032037978894051</v>
      </c>
      <c r="AB3003" s="9"/>
    </row>
    <row r="3004" spans="4:28" x14ac:dyDescent="0.3">
      <c r="D3004" s="34">
        <v>0.22798293752713761</v>
      </c>
      <c r="E3004" s="35">
        <v>79101091.136971369</v>
      </c>
      <c r="F3004" s="36">
        <v>1968688.8200119659</v>
      </c>
      <c r="J3004" s="32">
        <f t="shared" si="322"/>
        <v>0.22798293752713761</v>
      </c>
      <c r="K3004" s="40">
        <f t="shared" si="323"/>
        <v>0.38533245257188631</v>
      </c>
      <c r="L3004" s="40">
        <f t="shared" si="324"/>
        <v>9.5902557153411862E-3</v>
      </c>
      <c r="M3004" s="41">
        <f t="shared" si="325"/>
        <v>0.62290564581436514</v>
      </c>
      <c r="N3004" s="52"/>
      <c r="O3004" s="52"/>
      <c r="P3004" s="52"/>
      <c r="T3004" s="44">
        <f t="shared" si="326"/>
        <v>0</v>
      </c>
      <c r="U3004" s="45">
        <f t="shared" si="327"/>
        <v>0</v>
      </c>
      <c r="V3004" s="48"/>
      <c r="W3004" s="48"/>
      <c r="X3004" s="48"/>
      <c r="Y3004" s="48"/>
      <c r="AA3004" s="49">
        <f t="shared" si="328"/>
        <v>0.37374338748861907</v>
      </c>
      <c r="AB3004" s="9"/>
    </row>
    <row r="3005" spans="4:28" x14ac:dyDescent="0.3">
      <c r="D3005" s="34">
        <v>0.22369937029638776</v>
      </c>
      <c r="E3005" s="35">
        <v>65895694.424483314</v>
      </c>
      <c r="F3005" s="36">
        <v>0</v>
      </c>
      <c r="J3005" s="32">
        <f t="shared" si="322"/>
        <v>0.22369937029638776</v>
      </c>
      <c r="K3005" s="40">
        <f t="shared" si="323"/>
        <v>0.32100378365888027</v>
      </c>
      <c r="L3005" s="40">
        <f t="shared" si="324"/>
        <v>0</v>
      </c>
      <c r="M3005" s="41">
        <f t="shared" si="325"/>
        <v>0.54470315395526803</v>
      </c>
      <c r="N3005" s="52"/>
      <c r="O3005" s="52"/>
      <c r="P3005" s="52"/>
      <c r="T3005" s="44">
        <f t="shared" si="326"/>
        <v>0</v>
      </c>
      <c r="U3005" s="45">
        <f t="shared" si="327"/>
        <v>0</v>
      </c>
      <c r="V3005" s="48"/>
      <c r="W3005" s="48"/>
      <c r="X3005" s="48"/>
      <c r="Y3005" s="48"/>
      <c r="AA3005" s="49">
        <f t="shared" si="328"/>
        <v>0.32682189237316078</v>
      </c>
      <c r="AB3005" s="9"/>
    </row>
    <row r="3006" spans="4:28" x14ac:dyDescent="0.3">
      <c r="D3006" s="34">
        <v>0.21821739738421311</v>
      </c>
      <c r="E3006" s="35">
        <v>42162862.985203318</v>
      </c>
      <c r="F3006" s="36">
        <v>0</v>
      </c>
      <c r="J3006" s="32">
        <f t="shared" si="322"/>
        <v>0.21821739738421311</v>
      </c>
      <c r="K3006" s="40">
        <f t="shared" si="323"/>
        <v>0.20539184944248109</v>
      </c>
      <c r="L3006" s="40">
        <f t="shared" si="324"/>
        <v>0</v>
      </c>
      <c r="M3006" s="41">
        <f t="shared" si="325"/>
        <v>0.42360924682669421</v>
      </c>
      <c r="N3006" s="52"/>
      <c r="O3006" s="52"/>
      <c r="P3006" s="52"/>
      <c r="T3006" s="44">
        <f t="shared" si="326"/>
        <v>0</v>
      </c>
      <c r="U3006" s="45">
        <f t="shared" si="327"/>
        <v>0</v>
      </c>
      <c r="V3006" s="48"/>
      <c r="W3006" s="48"/>
      <c r="X3006" s="48"/>
      <c r="Y3006" s="48"/>
      <c r="AA3006" s="49">
        <f t="shared" si="328"/>
        <v>0.25416554809601649</v>
      </c>
      <c r="AB3006" s="9"/>
    </row>
    <row r="3007" spans="4:28" x14ac:dyDescent="0.3">
      <c r="D3007" s="34">
        <v>0.22530010364036895</v>
      </c>
      <c r="E3007" s="35">
        <v>58747047.281613573</v>
      </c>
      <c r="F3007" s="36">
        <v>0</v>
      </c>
      <c r="J3007" s="32">
        <f t="shared" si="322"/>
        <v>0.22530010364036895</v>
      </c>
      <c r="K3007" s="40">
        <f t="shared" si="323"/>
        <v>0.28617991844363144</v>
      </c>
      <c r="L3007" s="40">
        <f t="shared" si="324"/>
        <v>0</v>
      </c>
      <c r="M3007" s="41">
        <f t="shared" si="325"/>
        <v>0.51148002208400034</v>
      </c>
      <c r="N3007" s="52"/>
      <c r="O3007" s="52"/>
      <c r="P3007" s="52"/>
      <c r="T3007" s="44">
        <f t="shared" si="326"/>
        <v>0</v>
      </c>
      <c r="U3007" s="45">
        <f t="shared" si="327"/>
        <v>0</v>
      </c>
      <c r="V3007" s="48"/>
      <c r="W3007" s="48"/>
      <c r="X3007" s="48"/>
      <c r="Y3007" s="48"/>
      <c r="AA3007" s="49">
        <f t="shared" si="328"/>
        <v>0.30688801325040022</v>
      </c>
      <c r="AB3007" s="9"/>
    </row>
    <row r="3008" spans="4:28" x14ac:dyDescent="0.3">
      <c r="D3008" s="34">
        <v>0.21927777953490465</v>
      </c>
      <c r="E3008" s="35">
        <v>47954676.695573933</v>
      </c>
      <c r="F3008" s="36">
        <v>1035683.7033994943</v>
      </c>
      <c r="J3008" s="32">
        <f t="shared" si="322"/>
        <v>0.21927777953490465</v>
      </c>
      <c r="K3008" s="40">
        <f t="shared" si="323"/>
        <v>0.23360604661445245</v>
      </c>
      <c r="L3008" s="40">
        <f t="shared" si="324"/>
        <v>5.0452217002747825E-3</v>
      </c>
      <c r="M3008" s="41">
        <f t="shared" si="325"/>
        <v>0.45792904784963184</v>
      </c>
      <c r="N3008" s="52"/>
      <c r="O3008" s="52"/>
      <c r="P3008" s="52"/>
      <c r="T3008" s="44">
        <f t="shared" si="326"/>
        <v>0</v>
      </c>
      <c r="U3008" s="45">
        <f t="shared" si="327"/>
        <v>0</v>
      </c>
      <c r="V3008" s="48"/>
      <c r="W3008" s="48"/>
      <c r="X3008" s="48"/>
      <c r="Y3008" s="48"/>
      <c r="AA3008" s="49">
        <f t="shared" si="328"/>
        <v>0.27475742870977909</v>
      </c>
      <c r="AB3008" s="9"/>
    </row>
    <row r="3009" spans="4:28" x14ac:dyDescent="0.3">
      <c r="D3009" s="34">
        <v>0.23038846281396597</v>
      </c>
      <c r="E3009" s="35">
        <v>61811157.756440423</v>
      </c>
      <c r="F3009" s="36">
        <v>0</v>
      </c>
      <c r="J3009" s="32">
        <f t="shared" si="322"/>
        <v>0.23038846281396597</v>
      </c>
      <c r="K3009" s="40">
        <f t="shared" si="323"/>
        <v>0.30110640286053714</v>
      </c>
      <c r="L3009" s="40">
        <f t="shared" si="324"/>
        <v>0</v>
      </c>
      <c r="M3009" s="41">
        <f t="shared" si="325"/>
        <v>0.5314948656745031</v>
      </c>
      <c r="N3009" s="52"/>
      <c r="O3009" s="52"/>
      <c r="P3009" s="52"/>
      <c r="T3009" s="44">
        <f t="shared" si="326"/>
        <v>0</v>
      </c>
      <c r="U3009" s="45">
        <f t="shared" si="327"/>
        <v>0</v>
      </c>
      <c r="V3009" s="48"/>
      <c r="W3009" s="48"/>
      <c r="X3009" s="48"/>
      <c r="Y3009" s="48"/>
      <c r="AA3009" s="49">
        <f t="shared" si="328"/>
        <v>0.31889691940470183</v>
      </c>
      <c r="AB3009" s="9"/>
    </row>
    <row r="3010" spans="4:28" x14ac:dyDescent="0.3">
      <c r="D3010" s="34">
        <v>0.22662688024254987</v>
      </c>
      <c r="E3010" s="35">
        <v>138059487.91827953</v>
      </c>
      <c r="F3010" s="36">
        <v>0</v>
      </c>
      <c r="J3010" s="32">
        <f t="shared" si="322"/>
        <v>0.22662688024254987</v>
      </c>
      <c r="K3010" s="40">
        <f t="shared" si="323"/>
        <v>0.67254193735773338</v>
      </c>
      <c r="L3010" s="40">
        <f t="shared" si="324"/>
        <v>0</v>
      </c>
      <c r="M3010" s="41">
        <f t="shared" si="325"/>
        <v>0.89916881760028322</v>
      </c>
      <c r="N3010" s="52"/>
      <c r="O3010" s="52"/>
      <c r="P3010" s="52"/>
      <c r="T3010" s="44">
        <f t="shared" si="326"/>
        <v>0.14916881760028322</v>
      </c>
      <c r="U3010" s="45">
        <f t="shared" si="327"/>
        <v>9.9168817600283177E-2</v>
      </c>
      <c r="V3010" s="48"/>
      <c r="W3010" s="48"/>
      <c r="X3010" s="48"/>
      <c r="Y3010" s="48"/>
      <c r="AA3010" s="49">
        <f t="shared" si="328"/>
        <v>0.53950129056016993</v>
      </c>
      <c r="AB3010" s="9"/>
    </row>
    <row r="3011" spans="4:28" x14ac:dyDescent="0.3">
      <c r="D3011" s="34">
        <v>0.20570999273212609</v>
      </c>
      <c r="E3011" s="35">
        <v>56109497.249334171</v>
      </c>
      <c r="F3011" s="36">
        <v>0</v>
      </c>
      <c r="J3011" s="32">
        <f t="shared" si="322"/>
        <v>0.20570999273212609</v>
      </c>
      <c r="K3011" s="40">
        <f t="shared" si="323"/>
        <v>0.27333137731593199</v>
      </c>
      <c r="L3011" s="40">
        <f t="shared" si="324"/>
        <v>0</v>
      </c>
      <c r="M3011" s="41">
        <f t="shared" si="325"/>
        <v>0.47904137004805808</v>
      </c>
      <c r="N3011" s="52"/>
      <c r="O3011" s="52"/>
      <c r="P3011" s="52"/>
      <c r="T3011" s="44">
        <f t="shared" si="326"/>
        <v>0</v>
      </c>
      <c r="U3011" s="45">
        <f t="shared" si="327"/>
        <v>0</v>
      </c>
      <c r="V3011" s="48"/>
      <c r="W3011" s="48"/>
      <c r="X3011" s="48"/>
      <c r="Y3011" s="48"/>
      <c r="AA3011" s="49">
        <f t="shared" si="328"/>
        <v>0.28742482202883485</v>
      </c>
      <c r="AB3011" s="9"/>
    </row>
    <row r="3012" spans="4:28" x14ac:dyDescent="0.3">
      <c r="D3012" s="34">
        <v>0.21348593971243457</v>
      </c>
      <c r="E3012" s="35">
        <v>49799855.019086413</v>
      </c>
      <c r="F3012" s="36">
        <v>21902953.84506321</v>
      </c>
      <c r="J3012" s="32">
        <f t="shared" ref="J3012:J3075" si="329">D3012</f>
        <v>0.21348593971243457</v>
      </c>
      <c r="K3012" s="40">
        <f t="shared" ref="K3012:K3075" si="330">E3012/$B$4</f>
        <v>0.24259463423836228</v>
      </c>
      <c r="L3012" s="40">
        <f t="shared" ref="L3012:L3075" si="331">F3012/$B$4</f>
        <v>0.10669788244858062</v>
      </c>
      <c r="M3012" s="41">
        <f t="shared" si="325"/>
        <v>0.5627784563993774</v>
      </c>
      <c r="N3012" s="52"/>
      <c r="O3012" s="52"/>
      <c r="P3012" s="52"/>
      <c r="T3012" s="44">
        <f t="shared" si="326"/>
        <v>0</v>
      </c>
      <c r="U3012" s="45">
        <f t="shared" si="327"/>
        <v>0</v>
      </c>
      <c r="V3012" s="48"/>
      <c r="W3012" s="48"/>
      <c r="X3012" s="48"/>
      <c r="Y3012" s="48"/>
      <c r="AA3012" s="49">
        <f t="shared" si="328"/>
        <v>0.33766707383962641</v>
      </c>
      <c r="AB3012" s="9"/>
    </row>
    <row r="3013" spans="4:28" x14ac:dyDescent="0.3">
      <c r="D3013" s="34">
        <v>0.21919274546019632</v>
      </c>
      <c r="E3013" s="35">
        <v>73610409.821514234</v>
      </c>
      <c r="F3013" s="36">
        <v>1247370.9275884989</v>
      </c>
      <c r="J3013" s="32">
        <f t="shared" si="329"/>
        <v>0.21919274546019632</v>
      </c>
      <c r="K3013" s="40">
        <f t="shared" si="330"/>
        <v>0.3585851894537061</v>
      </c>
      <c r="L3013" s="40">
        <f t="shared" si="331"/>
        <v>6.0764332310188707E-3</v>
      </c>
      <c r="M3013" s="41">
        <f t="shared" ref="M3013:M3076" si="332">SUM(J3013:L3013)</f>
        <v>0.58385436814492131</v>
      </c>
      <c r="N3013" s="52"/>
      <c r="O3013" s="52"/>
      <c r="P3013" s="52"/>
      <c r="T3013" s="44">
        <f t="shared" ref="T3013:T3076" si="333">MIN(MAX(M3013-75%,0),125%)</f>
        <v>0</v>
      </c>
      <c r="U3013" s="45">
        <f t="shared" ref="U3013:U3076" si="334">MIN(MAX(M3013-80%,0),120%)</f>
        <v>0</v>
      </c>
      <c r="V3013" s="48"/>
      <c r="W3013" s="48"/>
      <c r="X3013" s="48"/>
      <c r="Y3013" s="48"/>
      <c r="AA3013" s="49">
        <f t="shared" ref="AA3013:AA3076" si="335">M3013*60%</f>
        <v>0.35031262088695275</v>
      </c>
      <c r="AB3013" s="9"/>
    </row>
    <row r="3014" spans="4:28" x14ac:dyDescent="0.3">
      <c r="D3014" s="34">
        <v>0.22833503108961389</v>
      </c>
      <c r="E3014" s="35">
        <v>42203591.835532486</v>
      </c>
      <c r="F3014" s="36">
        <v>21333537.393427722</v>
      </c>
      <c r="J3014" s="32">
        <f t="shared" si="329"/>
        <v>0.22833503108961389</v>
      </c>
      <c r="K3014" s="40">
        <f t="shared" si="330"/>
        <v>0.20559025565359892</v>
      </c>
      <c r="L3014" s="40">
        <f t="shared" si="331"/>
        <v>0.10392403148534241</v>
      </c>
      <c r="M3014" s="41">
        <f t="shared" si="332"/>
        <v>0.53784931822855531</v>
      </c>
      <c r="N3014" s="52"/>
      <c r="O3014" s="52"/>
      <c r="P3014" s="52"/>
      <c r="T3014" s="44">
        <f t="shared" si="333"/>
        <v>0</v>
      </c>
      <c r="U3014" s="45">
        <f t="shared" si="334"/>
        <v>0</v>
      </c>
      <c r="V3014" s="48"/>
      <c r="W3014" s="48"/>
      <c r="X3014" s="48"/>
      <c r="Y3014" s="48"/>
      <c r="AA3014" s="49">
        <f t="shared" si="335"/>
        <v>0.32270959093713319</v>
      </c>
      <c r="AB3014" s="9"/>
    </row>
    <row r="3015" spans="4:28" x14ac:dyDescent="0.3">
      <c r="D3015" s="34">
        <v>0.22610320634105638</v>
      </c>
      <c r="E3015" s="35">
        <v>88494223.960302964</v>
      </c>
      <c r="F3015" s="36">
        <v>30577083.175731897</v>
      </c>
      <c r="J3015" s="32">
        <f t="shared" si="329"/>
        <v>0.22610320634105638</v>
      </c>
      <c r="K3015" s="40">
        <f t="shared" si="330"/>
        <v>0.43109008822675188</v>
      </c>
      <c r="L3015" s="40">
        <f t="shared" si="331"/>
        <v>0.14895296996848048</v>
      </c>
      <c r="M3015" s="41">
        <f t="shared" si="332"/>
        <v>0.80614626453628879</v>
      </c>
      <c r="N3015" s="52"/>
      <c r="O3015" s="52"/>
      <c r="P3015" s="52"/>
      <c r="T3015" s="44">
        <f t="shared" si="333"/>
        <v>5.6146264536288792E-2</v>
      </c>
      <c r="U3015" s="45">
        <f t="shared" si="334"/>
        <v>6.146264536288748E-3</v>
      </c>
      <c r="V3015" s="48"/>
      <c r="W3015" s="48"/>
      <c r="X3015" s="48"/>
      <c r="Y3015" s="48"/>
      <c r="AA3015" s="49">
        <f t="shared" si="335"/>
        <v>0.48368775872177328</v>
      </c>
      <c r="AB3015" s="9"/>
    </row>
    <row r="3016" spans="4:28" x14ac:dyDescent="0.3">
      <c r="D3016" s="34">
        <v>0.22631813413767005</v>
      </c>
      <c r="E3016" s="35">
        <v>62202830.162459224</v>
      </c>
      <c r="F3016" s="36">
        <v>9090195.258780187</v>
      </c>
      <c r="J3016" s="32">
        <f t="shared" si="329"/>
        <v>0.22631813413767005</v>
      </c>
      <c r="K3016" s="40">
        <f t="shared" si="330"/>
        <v>0.30301439283446324</v>
      </c>
      <c r="L3016" s="40">
        <f t="shared" si="331"/>
        <v>4.4281907911456607E-2</v>
      </c>
      <c r="M3016" s="41">
        <f t="shared" si="332"/>
        <v>0.57361443488358987</v>
      </c>
      <c r="N3016" s="52"/>
      <c r="O3016" s="52"/>
      <c r="P3016" s="52"/>
      <c r="T3016" s="44">
        <f t="shared" si="333"/>
        <v>0</v>
      </c>
      <c r="U3016" s="45">
        <f t="shared" si="334"/>
        <v>0</v>
      </c>
      <c r="V3016" s="48"/>
      <c r="W3016" s="48"/>
      <c r="X3016" s="48"/>
      <c r="Y3016" s="48"/>
      <c r="AA3016" s="49">
        <f t="shared" si="335"/>
        <v>0.34416866093015391</v>
      </c>
      <c r="AB3016" s="9"/>
    </row>
    <row r="3017" spans="4:28" x14ac:dyDescent="0.3">
      <c r="D3017" s="34">
        <v>0.25055932403049003</v>
      </c>
      <c r="E3017" s="35">
        <v>61529378.821794964</v>
      </c>
      <c r="F3017" s="36">
        <v>0</v>
      </c>
      <c r="J3017" s="32">
        <f t="shared" si="329"/>
        <v>0.25055932403049003</v>
      </c>
      <c r="K3017" s="40">
        <f t="shared" si="330"/>
        <v>0.2997337471056119</v>
      </c>
      <c r="L3017" s="40">
        <f t="shared" si="331"/>
        <v>0</v>
      </c>
      <c r="M3017" s="41">
        <f t="shared" si="332"/>
        <v>0.55029307113610193</v>
      </c>
      <c r="N3017" s="52"/>
      <c r="O3017" s="52"/>
      <c r="P3017" s="52"/>
      <c r="T3017" s="44">
        <f t="shared" si="333"/>
        <v>0</v>
      </c>
      <c r="U3017" s="45">
        <f t="shared" si="334"/>
        <v>0</v>
      </c>
      <c r="V3017" s="48"/>
      <c r="W3017" s="48"/>
      <c r="X3017" s="48"/>
      <c r="Y3017" s="48"/>
      <c r="AA3017" s="49">
        <f t="shared" si="335"/>
        <v>0.33017584268166117</v>
      </c>
      <c r="AB3017" s="9"/>
    </row>
    <row r="3018" spans="4:28" x14ac:dyDescent="0.3">
      <c r="D3018" s="34">
        <v>0.23638935701770558</v>
      </c>
      <c r="E3018" s="35">
        <v>50369431.049248554</v>
      </c>
      <c r="F3018" s="36">
        <v>7826242.7106243717</v>
      </c>
      <c r="J3018" s="32">
        <f t="shared" si="329"/>
        <v>0.23638935701770558</v>
      </c>
      <c r="K3018" s="40">
        <f t="shared" si="330"/>
        <v>0.24536926257121919</v>
      </c>
      <c r="L3018" s="40">
        <f t="shared" si="331"/>
        <v>3.8124699100366956E-2</v>
      </c>
      <c r="M3018" s="41">
        <f t="shared" si="332"/>
        <v>0.51988331868929172</v>
      </c>
      <c r="N3018" s="52"/>
      <c r="O3018" s="52"/>
      <c r="P3018" s="52"/>
      <c r="T3018" s="44">
        <f t="shared" si="333"/>
        <v>0</v>
      </c>
      <c r="U3018" s="45">
        <f t="shared" si="334"/>
        <v>0</v>
      </c>
      <c r="V3018" s="48"/>
      <c r="W3018" s="48"/>
      <c r="X3018" s="48"/>
      <c r="Y3018" s="48"/>
      <c r="AA3018" s="49">
        <f t="shared" si="335"/>
        <v>0.31192999121357501</v>
      </c>
      <c r="AB3018" s="9"/>
    </row>
    <row r="3019" spans="4:28" x14ac:dyDescent="0.3">
      <c r="D3019" s="34">
        <v>0.23570508691528988</v>
      </c>
      <c r="E3019" s="35">
        <v>73977644.260977715</v>
      </c>
      <c r="F3019" s="36">
        <v>0</v>
      </c>
      <c r="J3019" s="32">
        <f t="shared" si="329"/>
        <v>0.23570508691528988</v>
      </c>
      <c r="K3019" s="40">
        <f t="shared" si="330"/>
        <v>0.36037413250358502</v>
      </c>
      <c r="L3019" s="40">
        <f t="shared" si="331"/>
        <v>0</v>
      </c>
      <c r="M3019" s="41">
        <f t="shared" si="332"/>
        <v>0.59607921941887487</v>
      </c>
      <c r="N3019" s="52"/>
      <c r="O3019" s="52"/>
      <c r="P3019" s="52"/>
      <c r="T3019" s="44">
        <f t="shared" si="333"/>
        <v>0</v>
      </c>
      <c r="U3019" s="45">
        <f t="shared" si="334"/>
        <v>0</v>
      </c>
      <c r="V3019" s="48"/>
      <c r="W3019" s="48"/>
      <c r="X3019" s="48"/>
      <c r="Y3019" s="48"/>
      <c r="AA3019" s="49">
        <f t="shared" si="335"/>
        <v>0.3576475316513249</v>
      </c>
      <c r="AB3019" s="9"/>
    </row>
    <row r="3020" spans="4:28" x14ac:dyDescent="0.3">
      <c r="D3020" s="34">
        <v>0.19763714537321175</v>
      </c>
      <c r="E3020" s="35">
        <v>46955664.291841894</v>
      </c>
      <c r="F3020" s="36">
        <v>0</v>
      </c>
      <c r="J3020" s="32">
        <f t="shared" si="329"/>
        <v>0.19763714537321175</v>
      </c>
      <c r="K3020" s="40">
        <f t="shared" si="330"/>
        <v>0.22873946520392271</v>
      </c>
      <c r="L3020" s="40">
        <f t="shared" si="331"/>
        <v>0</v>
      </c>
      <c r="M3020" s="41">
        <f t="shared" si="332"/>
        <v>0.4263766105771345</v>
      </c>
      <c r="N3020" s="52"/>
      <c r="O3020" s="52"/>
      <c r="P3020" s="52"/>
      <c r="T3020" s="44">
        <f t="shared" si="333"/>
        <v>0</v>
      </c>
      <c r="U3020" s="45">
        <f t="shared" si="334"/>
        <v>0</v>
      </c>
      <c r="V3020" s="48"/>
      <c r="W3020" s="48"/>
      <c r="X3020" s="48"/>
      <c r="Y3020" s="48"/>
      <c r="AA3020" s="49">
        <f t="shared" si="335"/>
        <v>0.25582596634628069</v>
      </c>
      <c r="AB3020" s="9"/>
    </row>
    <row r="3021" spans="4:28" x14ac:dyDescent="0.3">
      <c r="D3021" s="34">
        <v>0.21944470726360568</v>
      </c>
      <c r="E3021" s="35">
        <v>84954633.692362994</v>
      </c>
      <c r="F3021" s="36">
        <v>61655265.52717267</v>
      </c>
      <c r="J3021" s="32">
        <f t="shared" si="329"/>
        <v>0.21944470726360568</v>
      </c>
      <c r="K3021" s="40">
        <f t="shared" si="330"/>
        <v>0.41384735516908611</v>
      </c>
      <c r="L3021" s="40">
        <f t="shared" si="331"/>
        <v>0.30034699064286463</v>
      </c>
      <c r="M3021" s="41">
        <f t="shared" si="332"/>
        <v>0.93363905307555639</v>
      </c>
      <c r="N3021" s="52"/>
      <c r="O3021" s="52"/>
      <c r="P3021" s="52"/>
      <c r="T3021" s="44">
        <f t="shared" si="333"/>
        <v>0.18363905307555639</v>
      </c>
      <c r="U3021" s="45">
        <f t="shared" si="334"/>
        <v>0.13363905307555635</v>
      </c>
      <c r="V3021" s="48"/>
      <c r="W3021" s="48"/>
      <c r="X3021" s="48"/>
      <c r="Y3021" s="48"/>
      <c r="AA3021" s="49">
        <f t="shared" si="335"/>
        <v>0.56018343184533381</v>
      </c>
      <c r="AB3021" s="9"/>
    </row>
    <row r="3022" spans="4:28" x14ac:dyDescent="0.3">
      <c r="D3022" s="34">
        <v>0.25260102807109425</v>
      </c>
      <c r="E3022" s="35">
        <v>61911310.327094242</v>
      </c>
      <c r="F3022" s="36">
        <v>9041041.9925058</v>
      </c>
      <c r="J3022" s="32">
        <f t="shared" si="329"/>
        <v>0.25260102807109425</v>
      </c>
      <c r="K3022" s="40">
        <f t="shared" si="330"/>
        <v>0.30159428533000382</v>
      </c>
      <c r="L3022" s="40">
        <f t="shared" si="331"/>
        <v>4.4042463064701817E-2</v>
      </c>
      <c r="M3022" s="41">
        <f t="shared" si="332"/>
        <v>0.5982377764657999</v>
      </c>
      <c r="N3022" s="52"/>
      <c r="O3022" s="52"/>
      <c r="P3022" s="52"/>
      <c r="T3022" s="44">
        <f t="shared" si="333"/>
        <v>0</v>
      </c>
      <c r="U3022" s="45">
        <f t="shared" si="334"/>
        <v>0</v>
      </c>
      <c r="V3022" s="48"/>
      <c r="W3022" s="48"/>
      <c r="X3022" s="48"/>
      <c r="Y3022" s="48"/>
      <c r="AA3022" s="49">
        <f t="shared" si="335"/>
        <v>0.35894266587947993</v>
      </c>
      <c r="AB3022" s="9"/>
    </row>
    <row r="3023" spans="4:28" x14ac:dyDescent="0.3">
      <c r="D3023" s="34">
        <v>0.245563746419623</v>
      </c>
      <c r="E3023" s="35">
        <v>59299219.612457238</v>
      </c>
      <c r="F3023" s="36">
        <v>0</v>
      </c>
      <c r="J3023" s="32">
        <f t="shared" si="329"/>
        <v>0.245563746419623</v>
      </c>
      <c r="K3023" s="40">
        <f t="shared" si="330"/>
        <v>0.28886976652825386</v>
      </c>
      <c r="L3023" s="40">
        <f t="shared" si="331"/>
        <v>0</v>
      </c>
      <c r="M3023" s="41">
        <f t="shared" si="332"/>
        <v>0.53443351294787689</v>
      </c>
      <c r="N3023" s="52"/>
      <c r="O3023" s="52"/>
      <c r="P3023" s="52"/>
      <c r="T3023" s="44">
        <f t="shared" si="333"/>
        <v>0</v>
      </c>
      <c r="U3023" s="45">
        <f t="shared" si="334"/>
        <v>0</v>
      </c>
      <c r="V3023" s="48"/>
      <c r="W3023" s="48"/>
      <c r="X3023" s="48"/>
      <c r="Y3023" s="48"/>
      <c r="AA3023" s="49">
        <f t="shared" si="335"/>
        <v>0.32066010776872611</v>
      </c>
      <c r="AB3023" s="9"/>
    </row>
    <row r="3024" spans="4:28" x14ac:dyDescent="0.3">
      <c r="D3024" s="34">
        <v>0.23927853545969216</v>
      </c>
      <c r="E3024" s="35">
        <v>76971655.908178329</v>
      </c>
      <c r="F3024" s="36">
        <v>0</v>
      </c>
      <c r="J3024" s="32">
        <f t="shared" si="329"/>
        <v>0.23927853545969216</v>
      </c>
      <c r="K3024" s="40">
        <f t="shared" si="330"/>
        <v>0.3749591380257829</v>
      </c>
      <c r="L3024" s="40">
        <f t="shared" si="331"/>
        <v>0</v>
      </c>
      <c r="M3024" s="41">
        <f t="shared" si="332"/>
        <v>0.61423767348547509</v>
      </c>
      <c r="N3024" s="52"/>
      <c r="O3024" s="52"/>
      <c r="P3024" s="52"/>
      <c r="T3024" s="44">
        <f t="shared" si="333"/>
        <v>0</v>
      </c>
      <c r="U3024" s="45">
        <f t="shared" si="334"/>
        <v>0</v>
      </c>
      <c r="V3024" s="48"/>
      <c r="W3024" s="48"/>
      <c r="X3024" s="48"/>
      <c r="Y3024" s="48"/>
      <c r="AA3024" s="49">
        <f t="shared" si="335"/>
        <v>0.36854260409128503</v>
      </c>
      <c r="AB3024" s="9"/>
    </row>
    <row r="3025" spans="4:28" x14ac:dyDescent="0.3">
      <c r="D3025" s="34">
        <v>0.23378604867997776</v>
      </c>
      <c r="E3025" s="35">
        <v>56568872.376862727</v>
      </c>
      <c r="F3025" s="36">
        <v>2386249.4640576742</v>
      </c>
      <c r="J3025" s="32">
        <f t="shared" si="329"/>
        <v>0.23378604867997776</v>
      </c>
      <c r="K3025" s="40">
        <f t="shared" si="330"/>
        <v>0.27556917381148965</v>
      </c>
      <c r="L3025" s="40">
        <f t="shared" si="331"/>
        <v>1.16243574547093E-2</v>
      </c>
      <c r="M3025" s="41">
        <f t="shared" si="332"/>
        <v>0.52097957994617672</v>
      </c>
      <c r="N3025" s="52"/>
      <c r="O3025" s="52"/>
      <c r="P3025" s="52"/>
      <c r="T3025" s="44">
        <f t="shared" si="333"/>
        <v>0</v>
      </c>
      <c r="U3025" s="45">
        <f t="shared" si="334"/>
        <v>0</v>
      </c>
      <c r="V3025" s="48"/>
      <c r="W3025" s="48"/>
      <c r="X3025" s="48"/>
      <c r="Y3025" s="48"/>
      <c r="AA3025" s="49">
        <f t="shared" si="335"/>
        <v>0.312587747967706</v>
      </c>
      <c r="AB3025" s="9"/>
    </row>
    <row r="3026" spans="4:28" x14ac:dyDescent="0.3">
      <c r="D3026" s="34">
        <v>0.21120803046341163</v>
      </c>
      <c r="E3026" s="35">
        <v>96703278.381680652</v>
      </c>
      <c r="F3026" s="36">
        <v>0</v>
      </c>
      <c r="J3026" s="32">
        <f t="shared" si="329"/>
        <v>0.21120803046341163</v>
      </c>
      <c r="K3026" s="40">
        <f t="shared" si="330"/>
        <v>0.47107961337765192</v>
      </c>
      <c r="L3026" s="40">
        <f t="shared" si="331"/>
        <v>0</v>
      </c>
      <c r="M3026" s="41">
        <f t="shared" si="332"/>
        <v>0.68228764384106355</v>
      </c>
      <c r="N3026" s="52"/>
      <c r="O3026" s="52"/>
      <c r="P3026" s="52"/>
      <c r="T3026" s="44">
        <f t="shared" si="333"/>
        <v>0</v>
      </c>
      <c r="U3026" s="45">
        <f t="shared" si="334"/>
        <v>0</v>
      </c>
      <c r="V3026" s="48"/>
      <c r="W3026" s="48"/>
      <c r="X3026" s="48"/>
      <c r="Y3026" s="48"/>
      <c r="AA3026" s="49">
        <f t="shared" si="335"/>
        <v>0.40937258630463813</v>
      </c>
      <c r="AB3026" s="9"/>
    </row>
    <row r="3027" spans="4:28" x14ac:dyDescent="0.3">
      <c r="D3027" s="34">
        <v>0.22836129993934229</v>
      </c>
      <c r="E3027" s="35">
        <v>66861389.070927948</v>
      </c>
      <c r="F3027" s="36">
        <v>0</v>
      </c>
      <c r="J3027" s="32">
        <f t="shared" si="329"/>
        <v>0.22836129993934229</v>
      </c>
      <c r="K3027" s="40">
        <f t="shared" si="330"/>
        <v>0.32570806120045931</v>
      </c>
      <c r="L3027" s="40">
        <f t="shared" si="331"/>
        <v>0</v>
      </c>
      <c r="M3027" s="41">
        <f t="shared" si="332"/>
        <v>0.55406936113980154</v>
      </c>
      <c r="N3027" s="52"/>
      <c r="O3027" s="52"/>
      <c r="P3027" s="52"/>
      <c r="T3027" s="44">
        <f t="shared" si="333"/>
        <v>0</v>
      </c>
      <c r="U3027" s="45">
        <f t="shared" si="334"/>
        <v>0</v>
      </c>
      <c r="V3027" s="48"/>
      <c r="W3027" s="48"/>
      <c r="X3027" s="48"/>
      <c r="Y3027" s="48"/>
      <c r="AA3027" s="49">
        <f t="shared" si="335"/>
        <v>0.33244161668388089</v>
      </c>
      <c r="AB3027" s="9"/>
    </row>
    <row r="3028" spans="4:28" x14ac:dyDescent="0.3">
      <c r="D3028" s="34">
        <v>0.22581344179574794</v>
      </c>
      <c r="E3028" s="35">
        <v>60325660.050228074</v>
      </c>
      <c r="F3028" s="36">
        <v>44601686.517200299</v>
      </c>
      <c r="J3028" s="32">
        <f t="shared" si="329"/>
        <v>0.22581344179574794</v>
      </c>
      <c r="K3028" s="40">
        <f t="shared" si="330"/>
        <v>0.29386996065478382</v>
      </c>
      <c r="L3028" s="40">
        <f t="shared" si="331"/>
        <v>0.21727231581110731</v>
      </c>
      <c r="M3028" s="41">
        <f t="shared" si="332"/>
        <v>0.73695571826163908</v>
      </c>
      <c r="N3028" s="52"/>
      <c r="O3028" s="52"/>
      <c r="P3028" s="52"/>
      <c r="T3028" s="44">
        <f t="shared" si="333"/>
        <v>0</v>
      </c>
      <c r="U3028" s="45">
        <f t="shared" si="334"/>
        <v>0</v>
      </c>
      <c r="V3028" s="48"/>
      <c r="W3028" s="48"/>
      <c r="X3028" s="48"/>
      <c r="Y3028" s="48"/>
      <c r="AA3028" s="49">
        <f t="shared" si="335"/>
        <v>0.44217343095698342</v>
      </c>
      <c r="AB3028" s="9"/>
    </row>
    <row r="3029" spans="4:28" x14ac:dyDescent="0.3">
      <c r="D3029" s="34">
        <v>0.21476714577709882</v>
      </c>
      <c r="E3029" s="35">
        <v>116569739.22173862</v>
      </c>
      <c r="F3029" s="36">
        <v>0</v>
      </c>
      <c r="J3029" s="32">
        <f t="shared" si="329"/>
        <v>0.21476714577709882</v>
      </c>
      <c r="K3029" s="40">
        <f t="shared" si="330"/>
        <v>0.56785693932081938</v>
      </c>
      <c r="L3029" s="40">
        <f t="shared" si="331"/>
        <v>0</v>
      </c>
      <c r="M3029" s="41">
        <f t="shared" si="332"/>
        <v>0.78262408509791825</v>
      </c>
      <c r="N3029" s="52"/>
      <c r="O3029" s="52"/>
      <c r="P3029" s="52"/>
      <c r="T3029" s="44">
        <f t="shared" si="333"/>
        <v>3.2624085097918254E-2</v>
      </c>
      <c r="U3029" s="45">
        <f t="shared" si="334"/>
        <v>0</v>
      </c>
      <c r="V3029" s="48"/>
      <c r="W3029" s="48"/>
      <c r="X3029" s="48"/>
      <c r="Y3029" s="48"/>
      <c r="AA3029" s="49">
        <f t="shared" si="335"/>
        <v>0.46957445105875095</v>
      </c>
      <c r="AB3029" s="9"/>
    </row>
    <row r="3030" spans="4:28" x14ac:dyDescent="0.3">
      <c r="D3030" s="34">
        <v>0.22802966560050436</v>
      </c>
      <c r="E3030" s="35">
        <v>73559319.839784041</v>
      </c>
      <c r="F3030" s="36">
        <v>0</v>
      </c>
      <c r="J3030" s="32">
        <f t="shared" si="329"/>
        <v>0.22802966560050436</v>
      </c>
      <c r="K3030" s="40">
        <f t="shared" si="330"/>
        <v>0.35833631010603867</v>
      </c>
      <c r="L3030" s="40">
        <f t="shared" si="331"/>
        <v>0</v>
      </c>
      <c r="M3030" s="41">
        <f t="shared" si="332"/>
        <v>0.58636597570654303</v>
      </c>
      <c r="N3030" s="52"/>
      <c r="O3030" s="52"/>
      <c r="P3030" s="52"/>
      <c r="T3030" s="44">
        <f t="shared" si="333"/>
        <v>0</v>
      </c>
      <c r="U3030" s="45">
        <f t="shared" si="334"/>
        <v>0</v>
      </c>
      <c r="V3030" s="48"/>
      <c r="W3030" s="48"/>
      <c r="X3030" s="48"/>
      <c r="Y3030" s="48"/>
      <c r="AA3030" s="49">
        <f t="shared" si="335"/>
        <v>0.35181958542392583</v>
      </c>
      <c r="AB3030" s="9"/>
    </row>
    <row r="3031" spans="4:28" x14ac:dyDescent="0.3">
      <c r="D3031" s="34">
        <v>0.22430408956191239</v>
      </c>
      <c r="E3031" s="35">
        <v>69763328.136308089</v>
      </c>
      <c r="F3031" s="36">
        <v>9342767.5312440731</v>
      </c>
      <c r="J3031" s="32">
        <f t="shared" si="329"/>
        <v>0.22430408956191239</v>
      </c>
      <c r="K3031" s="40">
        <f t="shared" si="330"/>
        <v>0.33984454504921946</v>
      </c>
      <c r="L3031" s="40">
        <f t="shared" si="331"/>
        <v>4.5512286554800947E-2</v>
      </c>
      <c r="M3031" s="41">
        <f t="shared" si="332"/>
        <v>0.60966092116593285</v>
      </c>
      <c r="N3031" s="52"/>
      <c r="O3031" s="52"/>
      <c r="P3031" s="52"/>
      <c r="T3031" s="44">
        <f t="shared" si="333"/>
        <v>0</v>
      </c>
      <c r="U3031" s="45">
        <f t="shared" si="334"/>
        <v>0</v>
      </c>
      <c r="V3031" s="48"/>
      <c r="W3031" s="48"/>
      <c r="X3031" s="48"/>
      <c r="Y3031" s="48"/>
      <c r="AA3031" s="49">
        <f t="shared" si="335"/>
        <v>0.36579655269955968</v>
      </c>
      <c r="AB3031" s="9"/>
    </row>
    <row r="3032" spans="4:28" x14ac:dyDescent="0.3">
      <c r="D3032" s="34">
        <v>0.24414611028812211</v>
      </c>
      <c r="E3032" s="35">
        <v>76820858.717533454</v>
      </c>
      <c r="F3032" s="36">
        <v>0</v>
      </c>
      <c r="J3032" s="32">
        <f t="shared" si="329"/>
        <v>0.24414611028812211</v>
      </c>
      <c r="K3032" s="40">
        <f t="shared" si="330"/>
        <v>0.37422454574043096</v>
      </c>
      <c r="L3032" s="40">
        <f t="shared" si="331"/>
        <v>0</v>
      </c>
      <c r="M3032" s="41">
        <f t="shared" si="332"/>
        <v>0.61837065602855312</v>
      </c>
      <c r="N3032" s="52"/>
      <c r="O3032" s="52"/>
      <c r="P3032" s="52"/>
      <c r="T3032" s="44">
        <f t="shared" si="333"/>
        <v>0</v>
      </c>
      <c r="U3032" s="45">
        <f t="shared" si="334"/>
        <v>0</v>
      </c>
      <c r="V3032" s="48"/>
      <c r="W3032" s="48"/>
      <c r="X3032" s="48"/>
      <c r="Y3032" s="48"/>
      <c r="AA3032" s="49">
        <f t="shared" si="335"/>
        <v>0.37102239361713185</v>
      </c>
      <c r="AB3032" s="9"/>
    </row>
    <row r="3033" spans="4:28" x14ac:dyDescent="0.3">
      <c r="D3033" s="34">
        <v>0.21860959541899483</v>
      </c>
      <c r="E3033" s="35">
        <v>47525866.275606185</v>
      </c>
      <c r="F3033" s="36">
        <v>0</v>
      </c>
      <c r="J3033" s="32">
        <f t="shared" si="329"/>
        <v>0.21860959541899483</v>
      </c>
      <c r="K3033" s="40">
        <f t="shared" si="330"/>
        <v>0.23151714280238703</v>
      </c>
      <c r="L3033" s="40">
        <f t="shared" si="331"/>
        <v>0</v>
      </c>
      <c r="M3033" s="41">
        <f t="shared" si="332"/>
        <v>0.45012673822138183</v>
      </c>
      <c r="N3033" s="52"/>
      <c r="O3033" s="52"/>
      <c r="P3033" s="52"/>
      <c r="T3033" s="44">
        <f t="shared" si="333"/>
        <v>0</v>
      </c>
      <c r="U3033" s="45">
        <f t="shared" si="334"/>
        <v>0</v>
      </c>
      <c r="V3033" s="48"/>
      <c r="W3033" s="48"/>
      <c r="X3033" s="48"/>
      <c r="Y3033" s="48"/>
      <c r="AA3033" s="49">
        <f t="shared" si="335"/>
        <v>0.27007604293282911</v>
      </c>
      <c r="AB3033" s="9"/>
    </row>
    <row r="3034" spans="4:28" x14ac:dyDescent="0.3">
      <c r="D3034" s="34">
        <v>0.21373776706383429</v>
      </c>
      <c r="E3034" s="35">
        <v>83407295.884685814</v>
      </c>
      <c r="F3034" s="36">
        <v>10048428.008649213</v>
      </c>
      <c r="J3034" s="32">
        <f t="shared" si="329"/>
        <v>0.21373776706383429</v>
      </c>
      <c r="K3034" s="40">
        <f t="shared" si="330"/>
        <v>0.40630966556431181</v>
      </c>
      <c r="L3034" s="40">
        <f t="shared" si="331"/>
        <v>4.8949835626920887E-2</v>
      </c>
      <c r="M3034" s="41">
        <f t="shared" si="332"/>
        <v>0.668997268255067</v>
      </c>
      <c r="N3034" s="52"/>
      <c r="O3034" s="52"/>
      <c r="P3034" s="52"/>
      <c r="T3034" s="44">
        <f t="shared" si="333"/>
        <v>0</v>
      </c>
      <c r="U3034" s="45">
        <f t="shared" si="334"/>
        <v>0</v>
      </c>
      <c r="V3034" s="48"/>
      <c r="W3034" s="48"/>
      <c r="X3034" s="48"/>
      <c r="Y3034" s="48"/>
      <c r="AA3034" s="49">
        <f t="shared" si="335"/>
        <v>0.40139836095304021</v>
      </c>
      <c r="AB3034" s="9"/>
    </row>
    <row r="3035" spans="4:28" x14ac:dyDescent="0.3">
      <c r="D3035" s="34">
        <v>0.27461498117295885</v>
      </c>
      <c r="E3035" s="35">
        <v>87376970.303249389</v>
      </c>
      <c r="F3035" s="36">
        <v>0</v>
      </c>
      <c r="J3035" s="32">
        <f t="shared" si="329"/>
        <v>0.27461498117295885</v>
      </c>
      <c r="K3035" s="40">
        <f t="shared" si="330"/>
        <v>0.42564750727585343</v>
      </c>
      <c r="L3035" s="40">
        <f t="shared" si="331"/>
        <v>0</v>
      </c>
      <c r="M3035" s="41">
        <f t="shared" si="332"/>
        <v>0.70026248844881223</v>
      </c>
      <c r="N3035" s="52"/>
      <c r="O3035" s="52"/>
      <c r="P3035" s="52"/>
      <c r="T3035" s="44">
        <f t="shared" si="333"/>
        <v>0</v>
      </c>
      <c r="U3035" s="45">
        <f t="shared" si="334"/>
        <v>0</v>
      </c>
      <c r="V3035" s="48"/>
      <c r="W3035" s="48"/>
      <c r="X3035" s="48"/>
      <c r="Y3035" s="48"/>
      <c r="AA3035" s="49">
        <f t="shared" si="335"/>
        <v>0.42015749306928735</v>
      </c>
      <c r="AB3035" s="9"/>
    </row>
    <row r="3036" spans="4:28" x14ac:dyDescent="0.3">
      <c r="D3036" s="34">
        <v>0.21187389429287323</v>
      </c>
      <c r="E3036" s="35">
        <v>66085206.234812483</v>
      </c>
      <c r="F3036" s="36">
        <v>0</v>
      </c>
      <c r="J3036" s="32">
        <f t="shared" si="329"/>
        <v>0.21187389429287323</v>
      </c>
      <c r="K3036" s="40">
        <f t="shared" si="330"/>
        <v>0.32192697004753612</v>
      </c>
      <c r="L3036" s="40">
        <f t="shared" si="331"/>
        <v>0</v>
      </c>
      <c r="M3036" s="41">
        <f t="shared" si="332"/>
        <v>0.5338008643404093</v>
      </c>
      <c r="N3036" s="52"/>
      <c r="O3036" s="52"/>
      <c r="P3036" s="52"/>
      <c r="T3036" s="44">
        <f t="shared" si="333"/>
        <v>0</v>
      </c>
      <c r="U3036" s="45">
        <f t="shared" si="334"/>
        <v>0</v>
      </c>
      <c r="V3036" s="48"/>
      <c r="W3036" s="48"/>
      <c r="X3036" s="48"/>
      <c r="Y3036" s="48"/>
      <c r="AA3036" s="49">
        <f t="shared" si="335"/>
        <v>0.32028051860424556</v>
      </c>
      <c r="AB3036" s="9"/>
    </row>
    <row r="3037" spans="4:28" x14ac:dyDescent="0.3">
      <c r="D3037" s="34">
        <v>0.20824049980173431</v>
      </c>
      <c r="E3037" s="35">
        <v>83735021.034821302</v>
      </c>
      <c r="F3037" s="36">
        <v>0</v>
      </c>
      <c r="J3037" s="32">
        <f t="shared" si="329"/>
        <v>0.20824049980173431</v>
      </c>
      <c r="K3037" s="40">
        <f t="shared" si="330"/>
        <v>0.40790614336324033</v>
      </c>
      <c r="L3037" s="40">
        <f t="shared" si="331"/>
        <v>0</v>
      </c>
      <c r="M3037" s="41">
        <f t="shared" si="332"/>
        <v>0.61614664316497469</v>
      </c>
      <c r="N3037" s="52"/>
      <c r="O3037" s="52"/>
      <c r="P3037" s="52"/>
      <c r="T3037" s="44">
        <f t="shared" si="333"/>
        <v>0</v>
      </c>
      <c r="U3037" s="45">
        <f t="shared" si="334"/>
        <v>0</v>
      </c>
      <c r="V3037" s="48"/>
      <c r="W3037" s="48"/>
      <c r="X3037" s="48"/>
      <c r="Y3037" s="48"/>
      <c r="AA3037" s="49">
        <f t="shared" si="335"/>
        <v>0.36968798589898483</v>
      </c>
      <c r="AB3037" s="9"/>
    </row>
    <row r="3038" spans="4:28" x14ac:dyDescent="0.3">
      <c r="D3038" s="34">
        <v>0.23464775789251546</v>
      </c>
      <c r="E3038" s="35">
        <v>82950650.882990673</v>
      </c>
      <c r="F3038" s="36">
        <v>0</v>
      </c>
      <c r="J3038" s="32">
        <f t="shared" si="329"/>
        <v>0.23464775789251546</v>
      </c>
      <c r="K3038" s="40">
        <f t="shared" si="330"/>
        <v>0.40408516858293403</v>
      </c>
      <c r="L3038" s="40">
        <f t="shared" si="331"/>
        <v>0</v>
      </c>
      <c r="M3038" s="41">
        <f t="shared" si="332"/>
        <v>0.63873292647544955</v>
      </c>
      <c r="N3038" s="52"/>
      <c r="O3038" s="52"/>
      <c r="P3038" s="52"/>
      <c r="T3038" s="44">
        <f t="shared" si="333"/>
        <v>0</v>
      </c>
      <c r="U3038" s="45">
        <f t="shared" si="334"/>
        <v>0</v>
      </c>
      <c r="V3038" s="48"/>
      <c r="W3038" s="48"/>
      <c r="X3038" s="48"/>
      <c r="Y3038" s="48"/>
      <c r="AA3038" s="49">
        <f t="shared" si="335"/>
        <v>0.38323975588526971</v>
      </c>
      <c r="AB3038" s="9"/>
    </row>
    <row r="3039" spans="4:28" x14ac:dyDescent="0.3">
      <c r="D3039" s="34">
        <v>0.21366589337738737</v>
      </c>
      <c r="E3039" s="35">
        <v>60237635.102964424</v>
      </c>
      <c r="F3039" s="36">
        <v>2897445.0889460286</v>
      </c>
      <c r="J3039" s="32">
        <f t="shared" si="329"/>
        <v>0.21366589337738737</v>
      </c>
      <c r="K3039" s="40">
        <f t="shared" si="330"/>
        <v>0.29344115659748105</v>
      </c>
      <c r="L3039" s="40">
        <f t="shared" si="331"/>
        <v>1.4114591926205487E-2</v>
      </c>
      <c r="M3039" s="41">
        <f t="shared" si="332"/>
        <v>0.5212216419010739</v>
      </c>
      <c r="N3039" s="52"/>
      <c r="O3039" s="52"/>
      <c r="P3039" s="52"/>
      <c r="T3039" s="44">
        <f t="shared" si="333"/>
        <v>0</v>
      </c>
      <c r="U3039" s="45">
        <f t="shared" si="334"/>
        <v>0</v>
      </c>
      <c r="V3039" s="48"/>
      <c r="W3039" s="48"/>
      <c r="X3039" s="48"/>
      <c r="Y3039" s="48"/>
      <c r="AA3039" s="49">
        <f t="shared" si="335"/>
        <v>0.31273298514064435</v>
      </c>
      <c r="AB3039" s="9"/>
    </row>
    <row r="3040" spans="4:28" x14ac:dyDescent="0.3">
      <c r="D3040" s="34">
        <v>0.22814386475420564</v>
      </c>
      <c r="E3040" s="35">
        <v>50239109.402807489</v>
      </c>
      <c r="F3040" s="36">
        <v>0</v>
      </c>
      <c r="J3040" s="32">
        <f t="shared" si="329"/>
        <v>0.22814386475420564</v>
      </c>
      <c r="K3040" s="40">
        <f t="shared" si="330"/>
        <v>0.24473441469586704</v>
      </c>
      <c r="L3040" s="40">
        <f t="shared" si="331"/>
        <v>0</v>
      </c>
      <c r="M3040" s="41">
        <f t="shared" si="332"/>
        <v>0.47287827945007266</v>
      </c>
      <c r="N3040" s="52"/>
      <c r="O3040" s="52"/>
      <c r="P3040" s="52"/>
      <c r="T3040" s="44">
        <f t="shared" si="333"/>
        <v>0</v>
      </c>
      <c r="U3040" s="45">
        <f t="shared" si="334"/>
        <v>0</v>
      </c>
      <c r="V3040" s="48"/>
      <c r="W3040" s="48"/>
      <c r="X3040" s="48"/>
      <c r="Y3040" s="48"/>
      <c r="AA3040" s="49">
        <f t="shared" si="335"/>
        <v>0.28372696767004357</v>
      </c>
      <c r="AB3040" s="9"/>
    </row>
    <row r="3041" spans="4:28" x14ac:dyDescent="0.3">
      <c r="D3041" s="34">
        <v>0.23966867637132919</v>
      </c>
      <c r="E3041" s="35">
        <v>46606984.429124698</v>
      </c>
      <c r="F3041" s="36">
        <v>0</v>
      </c>
      <c r="J3041" s="32">
        <f t="shared" si="329"/>
        <v>0.23966867637132919</v>
      </c>
      <c r="K3041" s="40">
        <f t="shared" si="330"/>
        <v>0.2270409087778098</v>
      </c>
      <c r="L3041" s="40">
        <f t="shared" si="331"/>
        <v>0</v>
      </c>
      <c r="M3041" s="41">
        <f t="shared" si="332"/>
        <v>0.46670958514913896</v>
      </c>
      <c r="N3041" s="52"/>
      <c r="O3041" s="52"/>
      <c r="P3041" s="52"/>
      <c r="T3041" s="44">
        <f t="shared" si="333"/>
        <v>0</v>
      </c>
      <c r="U3041" s="45">
        <f t="shared" si="334"/>
        <v>0</v>
      </c>
      <c r="V3041" s="48"/>
      <c r="W3041" s="48"/>
      <c r="X3041" s="48"/>
      <c r="Y3041" s="48"/>
      <c r="AA3041" s="49">
        <f t="shared" si="335"/>
        <v>0.28002575108948335</v>
      </c>
      <c r="AB3041" s="9"/>
    </row>
    <row r="3042" spans="4:28" x14ac:dyDescent="0.3">
      <c r="D3042" s="34">
        <v>0.22700822965740056</v>
      </c>
      <c r="E3042" s="35">
        <v>85495342.382338256</v>
      </c>
      <c r="F3042" s="36">
        <v>24237208.163365748</v>
      </c>
      <c r="J3042" s="32">
        <f t="shared" si="329"/>
        <v>0.22700822965740056</v>
      </c>
      <c r="K3042" s="40">
        <f t="shared" si="330"/>
        <v>0.41648135936094127</v>
      </c>
      <c r="L3042" s="40">
        <f t="shared" si="331"/>
        <v>0.11806895114648927</v>
      </c>
      <c r="M3042" s="41">
        <f t="shared" si="332"/>
        <v>0.76155854016483115</v>
      </c>
      <c r="N3042" s="52"/>
      <c r="O3042" s="52"/>
      <c r="P3042" s="52"/>
      <c r="T3042" s="44">
        <f t="shared" si="333"/>
        <v>1.1558540164831155E-2</v>
      </c>
      <c r="U3042" s="45">
        <f t="shared" si="334"/>
        <v>0</v>
      </c>
      <c r="V3042" s="48"/>
      <c r="W3042" s="48"/>
      <c r="X3042" s="48"/>
      <c r="Y3042" s="48"/>
      <c r="AA3042" s="49">
        <f t="shared" si="335"/>
        <v>0.45693512409889869</v>
      </c>
      <c r="AB3042" s="9"/>
    </row>
    <row r="3043" spans="4:28" x14ac:dyDescent="0.3">
      <c r="D3043" s="34">
        <v>0.22375674307753027</v>
      </c>
      <c r="E3043" s="35">
        <v>60312178.381642848</v>
      </c>
      <c r="F3043" s="36">
        <v>8170115.7058404544</v>
      </c>
      <c r="J3043" s="32">
        <f t="shared" si="329"/>
        <v>0.22375674307753027</v>
      </c>
      <c r="K3043" s="40">
        <f t="shared" si="330"/>
        <v>0.2938042861571753</v>
      </c>
      <c r="L3043" s="40">
        <f t="shared" si="331"/>
        <v>3.9799839388765849E-2</v>
      </c>
      <c r="M3043" s="41">
        <f t="shared" si="332"/>
        <v>0.55736086862347145</v>
      </c>
      <c r="N3043" s="52"/>
      <c r="O3043" s="52"/>
      <c r="P3043" s="52"/>
      <c r="T3043" s="44">
        <f t="shared" si="333"/>
        <v>0</v>
      </c>
      <c r="U3043" s="45">
        <f t="shared" si="334"/>
        <v>0</v>
      </c>
      <c r="V3043" s="48"/>
      <c r="W3043" s="48"/>
      <c r="X3043" s="48"/>
      <c r="Y3043" s="48"/>
      <c r="AA3043" s="49">
        <f t="shared" si="335"/>
        <v>0.33441652117408288</v>
      </c>
      <c r="AB3043" s="9"/>
    </row>
    <row r="3044" spans="4:28" x14ac:dyDescent="0.3">
      <c r="D3044" s="34">
        <v>0.24944524637334192</v>
      </c>
      <c r="E3044" s="35">
        <v>33363092.979374643</v>
      </c>
      <c r="F3044" s="36">
        <v>1075940.4901388639</v>
      </c>
      <c r="J3044" s="32">
        <f t="shared" si="329"/>
        <v>0.24944524637334192</v>
      </c>
      <c r="K3044" s="40">
        <f t="shared" si="330"/>
        <v>0.16252471689505624</v>
      </c>
      <c r="L3044" s="40">
        <f t="shared" si="331"/>
        <v>5.2413283044186326E-3</v>
      </c>
      <c r="M3044" s="41">
        <f t="shared" si="332"/>
        <v>0.41721129157281683</v>
      </c>
      <c r="N3044" s="52"/>
      <c r="O3044" s="52"/>
      <c r="P3044" s="52"/>
      <c r="T3044" s="44">
        <f t="shared" si="333"/>
        <v>0</v>
      </c>
      <c r="U3044" s="45">
        <f t="shared" si="334"/>
        <v>0</v>
      </c>
      <c r="V3044" s="48"/>
      <c r="W3044" s="48"/>
      <c r="X3044" s="48"/>
      <c r="Y3044" s="48"/>
      <c r="AA3044" s="49">
        <f t="shared" si="335"/>
        <v>0.2503267749436901</v>
      </c>
      <c r="AB3044" s="9"/>
    </row>
    <row r="3045" spans="4:28" x14ac:dyDescent="0.3">
      <c r="D3045" s="34">
        <v>0.25119352016220903</v>
      </c>
      <c r="E3045" s="35">
        <v>48006759.316197537</v>
      </c>
      <c r="F3045" s="36">
        <v>6432216.7157362141</v>
      </c>
      <c r="J3045" s="32">
        <f t="shared" si="329"/>
        <v>0.25119352016220903</v>
      </c>
      <c r="K3045" s="40">
        <f t="shared" si="330"/>
        <v>0.23385976149566076</v>
      </c>
      <c r="L3045" s="40">
        <f t="shared" si="331"/>
        <v>3.1333851492094826E-2</v>
      </c>
      <c r="M3045" s="41">
        <f t="shared" si="332"/>
        <v>0.51638713314996454</v>
      </c>
      <c r="N3045" s="52"/>
      <c r="O3045" s="52"/>
      <c r="P3045" s="52"/>
      <c r="T3045" s="44">
        <f t="shared" si="333"/>
        <v>0</v>
      </c>
      <c r="U3045" s="45">
        <f t="shared" si="334"/>
        <v>0</v>
      </c>
      <c r="V3045" s="48"/>
      <c r="W3045" s="48"/>
      <c r="X3045" s="48"/>
      <c r="Y3045" s="48"/>
      <c r="AA3045" s="49">
        <f t="shared" si="335"/>
        <v>0.30983227988997869</v>
      </c>
      <c r="AB3045" s="9"/>
    </row>
    <row r="3046" spans="4:28" x14ac:dyDescent="0.3">
      <c r="D3046" s="34">
        <v>0.20431818443323327</v>
      </c>
      <c r="E3046" s="35">
        <v>56122615.949156508</v>
      </c>
      <c r="F3046" s="36">
        <v>36603637.479759291</v>
      </c>
      <c r="J3046" s="32">
        <f t="shared" si="329"/>
        <v>0.20431818443323327</v>
      </c>
      <c r="K3046" s="40">
        <f t="shared" si="330"/>
        <v>0.27339528365027499</v>
      </c>
      <c r="L3046" s="40">
        <f t="shared" si="331"/>
        <v>0.1783106806795422</v>
      </c>
      <c r="M3046" s="41">
        <f t="shared" si="332"/>
        <v>0.65602414876305049</v>
      </c>
      <c r="N3046" s="52"/>
      <c r="O3046" s="52"/>
      <c r="P3046" s="52"/>
      <c r="T3046" s="44">
        <f t="shared" si="333"/>
        <v>0</v>
      </c>
      <c r="U3046" s="45">
        <f t="shared" si="334"/>
        <v>0</v>
      </c>
      <c r="V3046" s="48"/>
      <c r="W3046" s="48"/>
      <c r="X3046" s="48"/>
      <c r="Y3046" s="48"/>
      <c r="AA3046" s="49">
        <f t="shared" si="335"/>
        <v>0.39361448925783027</v>
      </c>
      <c r="AB3046" s="9"/>
    </row>
    <row r="3047" spans="4:28" x14ac:dyDescent="0.3">
      <c r="D3047" s="34">
        <v>0.22344408344066752</v>
      </c>
      <c r="E3047" s="35">
        <v>40845455.231500685</v>
      </c>
      <c r="F3047" s="36">
        <v>0</v>
      </c>
      <c r="J3047" s="32">
        <f t="shared" si="329"/>
        <v>0.22344408344066752</v>
      </c>
      <c r="K3047" s="40">
        <f t="shared" si="330"/>
        <v>0.19897423935044803</v>
      </c>
      <c r="L3047" s="40">
        <f t="shared" si="331"/>
        <v>0</v>
      </c>
      <c r="M3047" s="41">
        <f t="shared" si="332"/>
        <v>0.42241832279111557</v>
      </c>
      <c r="N3047" s="52"/>
      <c r="O3047" s="52"/>
      <c r="P3047" s="52"/>
      <c r="T3047" s="44">
        <f t="shared" si="333"/>
        <v>0</v>
      </c>
      <c r="U3047" s="45">
        <f t="shared" si="334"/>
        <v>0</v>
      </c>
      <c r="V3047" s="48"/>
      <c r="W3047" s="48"/>
      <c r="X3047" s="48"/>
      <c r="Y3047" s="48"/>
      <c r="AA3047" s="49">
        <f t="shared" si="335"/>
        <v>0.25345099367466933</v>
      </c>
      <c r="AB3047" s="9"/>
    </row>
    <row r="3048" spans="4:28" x14ac:dyDescent="0.3">
      <c r="D3048" s="34">
        <v>0.22226163189027309</v>
      </c>
      <c r="E3048" s="35">
        <v>55601510.238780916</v>
      </c>
      <c r="F3048" s="36">
        <v>0</v>
      </c>
      <c r="J3048" s="32">
        <f t="shared" si="329"/>
        <v>0.22226163189027309</v>
      </c>
      <c r="K3048" s="40">
        <f t="shared" si="330"/>
        <v>0.27085677326385643</v>
      </c>
      <c r="L3048" s="40">
        <f t="shared" si="331"/>
        <v>0</v>
      </c>
      <c r="M3048" s="41">
        <f t="shared" si="332"/>
        <v>0.49311840515412952</v>
      </c>
      <c r="N3048" s="52"/>
      <c r="O3048" s="52"/>
      <c r="P3048" s="52"/>
      <c r="T3048" s="44">
        <f t="shared" si="333"/>
        <v>0</v>
      </c>
      <c r="U3048" s="45">
        <f t="shared" si="334"/>
        <v>0</v>
      </c>
      <c r="V3048" s="48"/>
      <c r="W3048" s="48"/>
      <c r="X3048" s="48"/>
      <c r="Y3048" s="48"/>
      <c r="AA3048" s="49">
        <f t="shared" si="335"/>
        <v>0.29587104309247769</v>
      </c>
      <c r="AB3048" s="9"/>
    </row>
    <row r="3049" spans="4:28" x14ac:dyDescent="0.3">
      <c r="D3049" s="34">
        <v>0.20599602861217467</v>
      </c>
      <c r="E3049" s="35">
        <v>246888238.88386083</v>
      </c>
      <c r="F3049" s="36">
        <v>0</v>
      </c>
      <c r="J3049" s="32">
        <f t="shared" si="329"/>
        <v>0.20599602861217467</v>
      </c>
      <c r="K3049" s="40">
        <f t="shared" si="330"/>
        <v>1.2026894854779919</v>
      </c>
      <c r="L3049" s="40">
        <f t="shared" si="331"/>
        <v>0</v>
      </c>
      <c r="M3049" s="41">
        <f t="shared" si="332"/>
        <v>1.4086855140901666</v>
      </c>
      <c r="N3049" s="52"/>
      <c r="O3049" s="52"/>
      <c r="P3049" s="52"/>
      <c r="T3049" s="44">
        <f t="shared" si="333"/>
        <v>0.65868551409016662</v>
      </c>
      <c r="U3049" s="45">
        <f t="shared" si="334"/>
        <v>0.60868551409016658</v>
      </c>
      <c r="V3049" s="48"/>
      <c r="W3049" s="48"/>
      <c r="X3049" s="48"/>
      <c r="Y3049" s="48"/>
      <c r="AA3049" s="49">
        <f t="shared" si="335"/>
        <v>0.84521130845409997</v>
      </c>
      <c r="AB3049" s="9"/>
    </row>
    <row r="3050" spans="4:28" x14ac:dyDescent="0.3">
      <c r="D3050" s="34">
        <v>0.22680216989833715</v>
      </c>
      <c r="E3050" s="35">
        <v>60755437.243471414</v>
      </c>
      <c r="F3050" s="36">
        <v>0</v>
      </c>
      <c r="J3050" s="32">
        <f t="shared" si="329"/>
        <v>0.22680216989833715</v>
      </c>
      <c r="K3050" s="40">
        <f t="shared" si="330"/>
        <v>0.29596357399881662</v>
      </c>
      <c r="L3050" s="40">
        <f t="shared" si="331"/>
        <v>0</v>
      </c>
      <c r="M3050" s="41">
        <f t="shared" si="332"/>
        <v>0.5227657438971538</v>
      </c>
      <c r="N3050" s="52"/>
      <c r="O3050" s="52"/>
      <c r="P3050" s="52"/>
      <c r="T3050" s="44">
        <f t="shared" si="333"/>
        <v>0</v>
      </c>
      <c r="U3050" s="45">
        <f t="shared" si="334"/>
        <v>0</v>
      </c>
      <c r="V3050" s="48"/>
      <c r="W3050" s="48"/>
      <c r="X3050" s="48"/>
      <c r="Y3050" s="48"/>
      <c r="AA3050" s="49">
        <f t="shared" si="335"/>
        <v>0.31365944633829229</v>
      </c>
      <c r="AB3050" s="9"/>
    </row>
    <row r="3051" spans="4:28" x14ac:dyDescent="0.3">
      <c r="D3051" s="34">
        <v>0.21721025065415114</v>
      </c>
      <c r="E3051" s="35">
        <v>50432292.888721779</v>
      </c>
      <c r="F3051" s="36">
        <v>0</v>
      </c>
      <c r="J3051" s="32">
        <f t="shared" si="329"/>
        <v>0.21721025065415114</v>
      </c>
      <c r="K3051" s="40">
        <f t="shared" si="330"/>
        <v>0.24567548725698812</v>
      </c>
      <c r="L3051" s="40">
        <f t="shared" si="331"/>
        <v>0</v>
      </c>
      <c r="M3051" s="41">
        <f t="shared" si="332"/>
        <v>0.46288573791113929</v>
      </c>
      <c r="N3051" s="52"/>
      <c r="O3051" s="52"/>
      <c r="P3051" s="52"/>
      <c r="T3051" s="44">
        <f t="shared" si="333"/>
        <v>0</v>
      </c>
      <c r="U3051" s="45">
        <f t="shared" si="334"/>
        <v>0</v>
      </c>
      <c r="V3051" s="48"/>
      <c r="W3051" s="48"/>
      <c r="X3051" s="48"/>
      <c r="Y3051" s="48"/>
      <c r="AA3051" s="49">
        <f t="shared" si="335"/>
        <v>0.27773144274668354</v>
      </c>
      <c r="AB3051" s="9"/>
    </row>
    <row r="3052" spans="4:28" x14ac:dyDescent="0.3">
      <c r="D3052" s="34">
        <v>0.22113248501775043</v>
      </c>
      <c r="E3052" s="35">
        <v>37888259.3097497</v>
      </c>
      <c r="F3052" s="36">
        <v>5852951.4229326956</v>
      </c>
      <c r="J3052" s="32">
        <f t="shared" si="329"/>
        <v>0.22113248501775043</v>
      </c>
      <c r="K3052" s="40">
        <f t="shared" si="330"/>
        <v>0.18456857767264986</v>
      </c>
      <c r="L3052" s="40">
        <f t="shared" si="331"/>
        <v>2.8512022959044099E-2</v>
      </c>
      <c r="M3052" s="41">
        <f t="shared" si="332"/>
        <v>0.43421308564944439</v>
      </c>
      <c r="N3052" s="52"/>
      <c r="O3052" s="52"/>
      <c r="P3052" s="52"/>
      <c r="T3052" s="44">
        <f t="shared" si="333"/>
        <v>0</v>
      </c>
      <c r="U3052" s="45">
        <f t="shared" si="334"/>
        <v>0</v>
      </c>
      <c r="V3052" s="48"/>
      <c r="W3052" s="48"/>
      <c r="X3052" s="48"/>
      <c r="Y3052" s="48"/>
      <c r="AA3052" s="49">
        <f t="shared" si="335"/>
        <v>0.26052785138966661</v>
      </c>
      <c r="AB3052" s="9"/>
    </row>
    <row r="3053" spans="4:28" x14ac:dyDescent="0.3">
      <c r="D3053" s="34">
        <v>0.2454639938557312</v>
      </c>
      <c r="E3053" s="35">
        <v>66134918.149238057</v>
      </c>
      <c r="F3053" s="36">
        <v>0</v>
      </c>
      <c r="J3053" s="32">
        <f t="shared" si="329"/>
        <v>0.2454639938557312</v>
      </c>
      <c r="K3053" s="40">
        <f t="shared" si="330"/>
        <v>0.32216913628863741</v>
      </c>
      <c r="L3053" s="40">
        <f t="shared" si="331"/>
        <v>0</v>
      </c>
      <c r="M3053" s="41">
        <f t="shared" si="332"/>
        <v>0.56763313014436867</v>
      </c>
      <c r="N3053" s="52"/>
      <c r="O3053" s="52"/>
      <c r="P3053" s="52"/>
      <c r="T3053" s="44">
        <f t="shared" si="333"/>
        <v>0</v>
      </c>
      <c r="U3053" s="45">
        <f t="shared" si="334"/>
        <v>0</v>
      </c>
      <c r="V3053" s="48"/>
      <c r="W3053" s="48"/>
      <c r="X3053" s="48"/>
      <c r="Y3053" s="48"/>
      <c r="AA3053" s="49">
        <f t="shared" si="335"/>
        <v>0.34057987808662121</v>
      </c>
      <c r="AB3053" s="9"/>
    </row>
    <row r="3054" spans="4:28" x14ac:dyDescent="0.3">
      <c r="D3054" s="34">
        <v>0.2209262092752769</v>
      </c>
      <c r="E3054" s="35">
        <v>71370129.76134567</v>
      </c>
      <c r="F3054" s="36">
        <v>22495516.047166482</v>
      </c>
      <c r="J3054" s="32">
        <f t="shared" si="329"/>
        <v>0.2209262092752769</v>
      </c>
      <c r="K3054" s="40">
        <f t="shared" si="330"/>
        <v>0.34767190624073702</v>
      </c>
      <c r="L3054" s="40">
        <f t="shared" si="331"/>
        <v>0.10958448544426459</v>
      </c>
      <c r="M3054" s="41">
        <f t="shared" si="332"/>
        <v>0.67818260096027849</v>
      </c>
      <c r="N3054" s="52"/>
      <c r="O3054" s="52"/>
      <c r="P3054" s="52"/>
      <c r="T3054" s="44">
        <f t="shared" si="333"/>
        <v>0</v>
      </c>
      <c r="U3054" s="45">
        <f t="shared" si="334"/>
        <v>0</v>
      </c>
      <c r="V3054" s="48"/>
      <c r="W3054" s="48"/>
      <c r="X3054" s="48"/>
      <c r="Y3054" s="48"/>
      <c r="AA3054" s="49">
        <f t="shared" si="335"/>
        <v>0.40690956057616706</v>
      </c>
      <c r="AB3054" s="9"/>
    </row>
    <row r="3055" spans="4:28" x14ac:dyDescent="0.3">
      <c r="D3055" s="34">
        <v>0.22333106016282139</v>
      </c>
      <c r="E3055" s="35">
        <v>51254725.005946539</v>
      </c>
      <c r="F3055" s="36">
        <v>0</v>
      </c>
      <c r="J3055" s="32">
        <f t="shared" si="329"/>
        <v>0.22333106016282139</v>
      </c>
      <c r="K3055" s="40">
        <f t="shared" si="330"/>
        <v>0.2496818768054628</v>
      </c>
      <c r="L3055" s="40">
        <f t="shared" si="331"/>
        <v>0</v>
      </c>
      <c r="M3055" s="41">
        <f t="shared" si="332"/>
        <v>0.47301293696828417</v>
      </c>
      <c r="N3055" s="52"/>
      <c r="O3055" s="52"/>
      <c r="P3055" s="52"/>
      <c r="T3055" s="44">
        <f t="shared" si="333"/>
        <v>0</v>
      </c>
      <c r="U3055" s="45">
        <f t="shared" si="334"/>
        <v>0</v>
      </c>
      <c r="V3055" s="48"/>
      <c r="W3055" s="48"/>
      <c r="X3055" s="48"/>
      <c r="Y3055" s="48"/>
      <c r="AA3055" s="49">
        <f t="shared" si="335"/>
        <v>0.28380776218097048</v>
      </c>
      <c r="AB3055" s="9"/>
    </row>
    <row r="3056" spans="4:28" x14ac:dyDescent="0.3">
      <c r="D3056" s="34">
        <v>0.20284669722619053</v>
      </c>
      <c r="E3056" s="35">
        <v>61204997.72716514</v>
      </c>
      <c r="F3056" s="36">
        <v>0</v>
      </c>
      <c r="J3056" s="32">
        <f t="shared" si="329"/>
        <v>0.20284669722619053</v>
      </c>
      <c r="K3056" s="40">
        <f t="shared" si="330"/>
        <v>0.29815355951319017</v>
      </c>
      <c r="L3056" s="40">
        <f t="shared" si="331"/>
        <v>0</v>
      </c>
      <c r="M3056" s="41">
        <f t="shared" si="332"/>
        <v>0.50100025673938076</v>
      </c>
      <c r="N3056" s="52"/>
      <c r="O3056" s="52"/>
      <c r="P3056" s="52"/>
      <c r="T3056" s="44">
        <f t="shared" si="333"/>
        <v>0</v>
      </c>
      <c r="U3056" s="45">
        <f t="shared" si="334"/>
        <v>0</v>
      </c>
      <c r="V3056" s="48"/>
      <c r="W3056" s="48"/>
      <c r="X3056" s="48"/>
      <c r="Y3056" s="48"/>
      <c r="AA3056" s="49">
        <f t="shared" si="335"/>
        <v>0.30060015404362844</v>
      </c>
      <c r="AB3056" s="9"/>
    </row>
    <row r="3057" spans="4:28" x14ac:dyDescent="0.3">
      <c r="D3057" s="34">
        <v>0.24291268687040085</v>
      </c>
      <c r="E3057" s="35">
        <v>48458609.511218667</v>
      </c>
      <c r="F3057" s="36">
        <v>0</v>
      </c>
      <c r="J3057" s="32">
        <f t="shared" si="329"/>
        <v>0.24291268687040085</v>
      </c>
      <c r="K3057" s="40">
        <f t="shared" si="330"/>
        <v>0.23606090109234576</v>
      </c>
      <c r="L3057" s="40">
        <f t="shared" si="331"/>
        <v>0</v>
      </c>
      <c r="M3057" s="41">
        <f t="shared" si="332"/>
        <v>0.47897358796274658</v>
      </c>
      <c r="N3057" s="52"/>
      <c r="O3057" s="52"/>
      <c r="P3057" s="52"/>
      <c r="T3057" s="44">
        <f t="shared" si="333"/>
        <v>0</v>
      </c>
      <c r="U3057" s="45">
        <f t="shared" si="334"/>
        <v>0</v>
      </c>
      <c r="V3057" s="48"/>
      <c r="W3057" s="48"/>
      <c r="X3057" s="48"/>
      <c r="Y3057" s="48"/>
      <c r="AA3057" s="49">
        <f t="shared" si="335"/>
        <v>0.28738415277764795</v>
      </c>
      <c r="AB3057" s="9"/>
    </row>
    <row r="3058" spans="4:28" x14ac:dyDescent="0.3">
      <c r="D3058" s="34">
        <v>0.24847666436956109</v>
      </c>
      <c r="E3058" s="35">
        <v>41957602.183307588</v>
      </c>
      <c r="F3058" s="36">
        <v>0</v>
      </c>
      <c r="J3058" s="32">
        <f t="shared" si="329"/>
        <v>0.24847666436956109</v>
      </c>
      <c r="K3058" s="40">
        <f t="shared" si="330"/>
        <v>0.20439194353632367</v>
      </c>
      <c r="L3058" s="40">
        <f t="shared" si="331"/>
        <v>0</v>
      </c>
      <c r="M3058" s="41">
        <f t="shared" si="332"/>
        <v>0.45286860790588479</v>
      </c>
      <c r="N3058" s="52"/>
      <c r="O3058" s="52"/>
      <c r="P3058" s="52"/>
      <c r="T3058" s="44">
        <f t="shared" si="333"/>
        <v>0</v>
      </c>
      <c r="U3058" s="45">
        <f t="shared" si="334"/>
        <v>0</v>
      </c>
      <c r="V3058" s="48"/>
      <c r="W3058" s="48"/>
      <c r="X3058" s="48"/>
      <c r="Y3058" s="48"/>
      <c r="AA3058" s="49">
        <f t="shared" si="335"/>
        <v>0.27172116474353086</v>
      </c>
      <c r="AB3058" s="9"/>
    </row>
    <row r="3059" spans="4:28" x14ac:dyDescent="0.3">
      <c r="D3059" s="34">
        <v>0.25843912185394208</v>
      </c>
      <c r="E3059" s="35">
        <v>85937679.795586333</v>
      </c>
      <c r="F3059" s="36">
        <v>0</v>
      </c>
      <c r="J3059" s="32">
        <f t="shared" si="329"/>
        <v>0.25843912185394208</v>
      </c>
      <c r="K3059" s="40">
        <f t="shared" si="330"/>
        <v>0.41863615846498953</v>
      </c>
      <c r="L3059" s="40">
        <f t="shared" si="331"/>
        <v>0</v>
      </c>
      <c r="M3059" s="41">
        <f t="shared" si="332"/>
        <v>0.6770752803189316</v>
      </c>
      <c r="N3059" s="52"/>
      <c r="O3059" s="52"/>
      <c r="P3059" s="52"/>
      <c r="T3059" s="44">
        <f t="shared" si="333"/>
        <v>0</v>
      </c>
      <c r="U3059" s="45">
        <f t="shared" si="334"/>
        <v>0</v>
      </c>
      <c r="V3059" s="48"/>
      <c r="W3059" s="48"/>
      <c r="X3059" s="48"/>
      <c r="Y3059" s="48"/>
      <c r="AA3059" s="49">
        <f t="shared" si="335"/>
        <v>0.40624516819135897</v>
      </c>
      <c r="AB3059" s="9"/>
    </row>
    <row r="3060" spans="4:28" x14ac:dyDescent="0.3">
      <c r="D3060" s="34">
        <v>0.24115812995892275</v>
      </c>
      <c r="E3060" s="35">
        <v>80708353.305552393</v>
      </c>
      <c r="F3060" s="36">
        <v>3370027.9144556122</v>
      </c>
      <c r="J3060" s="32">
        <f t="shared" si="329"/>
        <v>0.24115812995892275</v>
      </c>
      <c r="K3060" s="40">
        <f t="shared" si="330"/>
        <v>0.39316205725171183</v>
      </c>
      <c r="L3060" s="40">
        <f t="shared" si="331"/>
        <v>1.641672830105818E-2</v>
      </c>
      <c r="M3060" s="41">
        <f t="shared" si="332"/>
        <v>0.65073691551169277</v>
      </c>
      <c r="N3060" s="52"/>
      <c r="O3060" s="52"/>
      <c r="P3060" s="52"/>
      <c r="T3060" s="44">
        <f t="shared" si="333"/>
        <v>0</v>
      </c>
      <c r="U3060" s="45">
        <f t="shared" si="334"/>
        <v>0</v>
      </c>
      <c r="V3060" s="48"/>
      <c r="W3060" s="48"/>
      <c r="X3060" s="48"/>
      <c r="Y3060" s="48"/>
      <c r="AA3060" s="49">
        <f t="shared" si="335"/>
        <v>0.39044214930701565</v>
      </c>
      <c r="AB3060" s="9"/>
    </row>
    <row r="3061" spans="4:28" x14ac:dyDescent="0.3">
      <c r="D3061" s="34">
        <v>0.20399830134388436</v>
      </c>
      <c r="E3061" s="35">
        <v>54984649.968440056</v>
      </c>
      <c r="F3061" s="36">
        <v>1799044.2866685172</v>
      </c>
      <c r="J3061" s="32">
        <f t="shared" si="329"/>
        <v>0.20399830134388436</v>
      </c>
      <c r="K3061" s="40">
        <f t="shared" si="330"/>
        <v>0.26785180484372423</v>
      </c>
      <c r="L3061" s="40">
        <f t="shared" si="331"/>
        <v>8.763850628394276E-3</v>
      </c>
      <c r="M3061" s="41">
        <f t="shared" si="332"/>
        <v>0.48061395681600289</v>
      </c>
      <c r="N3061" s="52"/>
      <c r="O3061" s="52"/>
      <c r="P3061" s="52"/>
      <c r="T3061" s="44">
        <f t="shared" si="333"/>
        <v>0</v>
      </c>
      <c r="U3061" s="45">
        <f t="shared" si="334"/>
        <v>0</v>
      </c>
      <c r="V3061" s="48"/>
      <c r="W3061" s="48"/>
      <c r="X3061" s="48"/>
      <c r="Y3061" s="48"/>
      <c r="AA3061" s="49">
        <f t="shared" si="335"/>
        <v>0.2883683740896017</v>
      </c>
      <c r="AB3061" s="9"/>
    </row>
    <row r="3062" spans="4:28" x14ac:dyDescent="0.3">
      <c r="D3062" s="34">
        <v>0.25274324718162977</v>
      </c>
      <c r="E3062" s="35">
        <v>64454887.499344043</v>
      </c>
      <c r="F3062" s="36">
        <v>0</v>
      </c>
      <c r="J3062" s="32">
        <f t="shared" si="329"/>
        <v>0.25274324718162977</v>
      </c>
      <c r="K3062" s="40">
        <f t="shared" si="330"/>
        <v>0.31398504778347869</v>
      </c>
      <c r="L3062" s="40">
        <f t="shared" si="331"/>
        <v>0</v>
      </c>
      <c r="M3062" s="41">
        <f t="shared" si="332"/>
        <v>0.56672829496510846</v>
      </c>
      <c r="N3062" s="52"/>
      <c r="O3062" s="52"/>
      <c r="P3062" s="52"/>
      <c r="T3062" s="44">
        <f t="shared" si="333"/>
        <v>0</v>
      </c>
      <c r="U3062" s="45">
        <f t="shared" si="334"/>
        <v>0</v>
      </c>
      <c r="V3062" s="48"/>
      <c r="W3062" s="48"/>
      <c r="X3062" s="48"/>
      <c r="Y3062" s="48"/>
      <c r="AA3062" s="49">
        <f t="shared" si="335"/>
        <v>0.34003697697906504</v>
      </c>
      <c r="AB3062" s="9"/>
    </row>
    <row r="3063" spans="4:28" x14ac:dyDescent="0.3">
      <c r="D3063" s="34">
        <v>0.26421219848786059</v>
      </c>
      <c r="E3063" s="35">
        <v>73509603.266946793</v>
      </c>
      <c r="F3063" s="36">
        <v>0</v>
      </c>
      <c r="J3063" s="32">
        <f t="shared" si="329"/>
        <v>0.26421219848786059</v>
      </c>
      <c r="K3063" s="40">
        <f t="shared" si="330"/>
        <v>0.35809412117198625</v>
      </c>
      <c r="L3063" s="40">
        <f t="shared" si="331"/>
        <v>0</v>
      </c>
      <c r="M3063" s="41">
        <f t="shared" si="332"/>
        <v>0.62230631965984684</v>
      </c>
      <c r="N3063" s="52"/>
      <c r="O3063" s="52"/>
      <c r="P3063" s="52"/>
      <c r="T3063" s="44">
        <f t="shared" si="333"/>
        <v>0</v>
      </c>
      <c r="U3063" s="45">
        <f t="shared" si="334"/>
        <v>0</v>
      </c>
      <c r="V3063" s="48"/>
      <c r="W3063" s="48"/>
      <c r="X3063" s="48"/>
      <c r="Y3063" s="48"/>
      <c r="AA3063" s="49">
        <f t="shared" si="335"/>
        <v>0.37338379179590808</v>
      </c>
      <c r="AB3063" s="9"/>
    </row>
    <row r="3064" spans="4:28" x14ac:dyDescent="0.3">
      <c r="D3064" s="34">
        <v>0.23580719206848502</v>
      </c>
      <c r="E3064" s="35">
        <v>69474640.686686188</v>
      </c>
      <c r="F3064" s="36">
        <v>0</v>
      </c>
      <c r="J3064" s="32">
        <f t="shared" si="329"/>
        <v>0.23580719206848502</v>
      </c>
      <c r="K3064" s="40">
        <f t="shared" si="330"/>
        <v>0.3384382352070846</v>
      </c>
      <c r="L3064" s="40">
        <f t="shared" si="331"/>
        <v>0</v>
      </c>
      <c r="M3064" s="41">
        <f t="shared" si="332"/>
        <v>0.5742454272755696</v>
      </c>
      <c r="N3064" s="52"/>
      <c r="O3064" s="52"/>
      <c r="P3064" s="52"/>
      <c r="T3064" s="44">
        <f t="shared" si="333"/>
        <v>0</v>
      </c>
      <c r="U3064" s="45">
        <f t="shared" si="334"/>
        <v>0</v>
      </c>
      <c r="V3064" s="48"/>
      <c r="W3064" s="48"/>
      <c r="X3064" s="48"/>
      <c r="Y3064" s="48"/>
      <c r="AA3064" s="49">
        <f t="shared" si="335"/>
        <v>0.34454725636534173</v>
      </c>
      <c r="AB3064" s="9"/>
    </row>
    <row r="3065" spans="4:28" x14ac:dyDescent="0.3">
      <c r="D3065" s="34">
        <v>0.23497978233736225</v>
      </c>
      <c r="E3065" s="35">
        <v>52882903.009347975</v>
      </c>
      <c r="F3065" s="36">
        <v>2990593.8219602015</v>
      </c>
      <c r="J3065" s="32">
        <f t="shared" si="329"/>
        <v>0.23497978233736225</v>
      </c>
      <c r="K3065" s="40">
        <f t="shared" si="330"/>
        <v>0.2576133707236426</v>
      </c>
      <c r="L3065" s="40">
        <f t="shared" si="331"/>
        <v>1.4568355954367404E-2</v>
      </c>
      <c r="M3065" s="41">
        <f t="shared" si="332"/>
        <v>0.50716150901537227</v>
      </c>
      <c r="N3065" s="52"/>
      <c r="O3065" s="52"/>
      <c r="P3065" s="52"/>
      <c r="T3065" s="44">
        <f t="shared" si="333"/>
        <v>0</v>
      </c>
      <c r="U3065" s="45">
        <f t="shared" si="334"/>
        <v>0</v>
      </c>
      <c r="V3065" s="48"/>
      <c r="W3065" s="48"/>
      <c r="X3065" s="48"/>
      <c r="Y3065" s="48"/>
      <c r="AA3065" s="49">
        <f t="shared" si="335"/>
        <v>0.30429690540922333</v>
      </c>
      <c r="AB3065" s="9"/>
    </row>
    <row r="3066" spans="4:28" x14ac:dyDescent="0.3">
      <c r="D3066" s="34">
        <v>0.20357418809023411</v>
      </c>
      <c r="E3066" s="35">
        <v>62359901.875643037</v>
      </c>
      <c r="F3066" s="36">
        <v>33633429.252288423</v>
      </c>
      <c r="J3066" s="32">
        <f t="shared" si="329"/>
        <v>0.20357418809023411</v>
      </c>
      <c r="K3066" s="40">
        <f t="shared" si="330"/>
        <v>0.30377955078109609</v>
      </c>
      <c r="L3066" s="40">
        <f t="shared" si="331"/>
        <v>0.16384163095482096</v>
      </c>
      <c r="M3066" s="41">
        <f t="shared" si="332"/>
        <v>0.67119536982615113</v>
      </c>
      <c r="N3066" s="52"/>
      <c r="O3066" s="52"/>
      <c r="P3066" s="52"/>
      <c r="T3066" s="44">
        <f t="shared" si="333"/>
        <v>0</v>
      </c>
      <c r="U3066" s="45">
        <f t="shared" si="334"/>
        <v>0</v>
      </c>
      <c r="V3066" s="48"/>
      <c r="W3066" s="48"/>
      <c r="X3066" s="48"/>
      <c r="Y3066" s="48"/>
      <c r="AA3066" s="49">
        <f t="shared" si="335"/>
        <v>0.40271722189569065</v>
      </c>
      <c r="AB3066" s="9"/>
    </row>
    <row r="3067" spans="4:28" x14ac:dyDescent="0.3">
      <c r="D3067" s="34">
        <v>0.22731994975892125</v>
      </c>
      <c r="E3067" s="35">
        <v>95004448.373259306</v>
      </c>
      <c r="F3067" s="36">
        <v>0</v>
      </c>
      <c r="J3067" s="32">
        <f t="shared" si="329"/>
        <v>0.22731994975892125</v>
      </c>
      <c r="K3067" s="40">
        <f t="shared" si="330"/>
        <v>0.46280394582062434</v>
      </c>
      <c r="L3067" s="40">
        <f t="shared" si="331"/>
        <v>0</v>
      </c>
      <c r="M3067" s="41">
        <f t="shared" si="332"/>
        <v>0.69012389557954557</v>
      </c>
      <c r="N3067" s="52"/>
      <c r="O3067" s="52"/>
      <c r="P3067" s="52"/>
      <c r="T3067" s="44">
        <f t="shared" si="333"/>
        <v>0</v>
      </c>
      <c r="U3067" s="45">
        <f t="shared" si="334"/>
        <v>0</v>
      </c>
      <c r="V3067" s="48"/>
      <c r="W3067" s="48"/>
      <c r="X3067" s="48"/>
      <c r="Y3067" s="48"/>
      <c r="AA3067" s="49">
        <f t="shared" si="335"/>
        <v>0.41407433734772731</v>
      </c>
      <c r="AB3067" s="9"/>
    </row>
    <row r="3068" spans="4:28" x14ac:dyDescent="0.3">
      <c r="D3068" s="34">
        <v>0.21169602706694429</v>
      </c>
      <c r="E3068" s="35">
        <v>43098629.755304784</v>
      </c>
      <c r="F3068" s="36">
        <v>0</v>
      </c>
      <c r="J3068" s="32">
        <f t="shared" si="329"/>
        <v>0.21169602706694429</v>
      </c>
      <c r="K3068" s="40">
        <f t="shared" si="330"/>
        <v>0.20995033655530851</v>
      </c>
      <c r="L3068" s="40">
        <f t="shared" si="331"/>
        <v>0</v>
      </c>
      <c r="M3068" s="41">
        <f t="shared" si="332"/>
        <v>0.42164636362225283</v>
      </c>
      <c r="N3068" s="52"/>
      <c r="O3068" s="52"/>
      <c r="P3068" s="52"/>
      <c r="T3068" s="44">
        <f t="shared" si="333"/>
        <v>0</v>
      </c>
      <c r="U3068" s="45">
        <f t="shared" si="334"/>
        <v>0</v>
      </c>
      <c r="V3068" s="48"/>
      <c r="W3068" s="48"/>
      <c r="X3068" s="48"/>
      <c r="Y3068" s="48"/>
      <c r="AA3068" s="49">
        <f t="shared" si="335"/>
        <v>0.2529878181733517</v>
      </c>
      <c r="AB3068" s="9"/>
    </row>
    <row r="3069" spans="4:28" x14ac:dyDescent="0.3">
      <c r="D3069" s="34">
        <v>0.25353344691406027</v>
      </c>
      <c r="E3069" s="35">
        <v>52235279.206626415</v>
      </c>
      <c r="F3069" s="36">
        <v>18868698.695946489</v>
      </c>
      <c r="J3069" s="32">
        <f t="shared" si="329"/>
        <v>0.25353344691406027</v>
      </c>
      <c r="K3069" s="40">
        <f t="shared" si="330"/>
        <v>0.25445854106630561</v>
      </c>
      <c r="L3069" s="40">
        <f t="shared" si="331"/>
        <v>9.1916835037825703E-2</v>
      </c>
      <c r="M3069" s="41">
        <f t="shared" si="332"/>
        <v>0.59990882301819148</v>
      </c>
      <c r="N3069" s="52"/>
      <c r="O3069" s="52"/>
      <c r="P3069" s="52"/>
      <c r="T3069" s="44">
        <f t="shared" si="333"/>
        <v>0</v>
      </c>
      <c r="U3069" s="45">
        <f t="shared" si="334"/>
        <v>0</v>
      </c>
      <c r="V3069" s="48"/>
      <c r="W3069" s="48"/>
      <c r="X3069" s="48"/>
      <c r="Y3069" s="48"/>
      <c r="AA3069" s="49">
        <f t="shared" si="335"/>
        <v>0.35994529381091489</v>
      </c>
      <c r="AB3069" s="9"/>
    </row>
    <row r="3070" spans="4:28" x14ac:dyDescent="0.3">
      <c r="D3070" s="34">
        <v>0.25442533476075746</v>
      </c>
      <c r="E3070" s="35">
        <v>66866701.792129733</v>
      </c>
      <c r="F3070" s="36">
        <v>1133180.077306981</v>
      </c>
      <c r="J3070" s="32">
        <f t="shared" si="329"/>
        <v>0.25442533476075746</v>
      </c>
      <c r="K3070" s="40">
        <f t="shared" si="330"/>
        <v>0.32573394155003593</v>
      </c>
      <c r="L3070" s="40">
        <f t="shared" si="331"/>
        <v>5.5201647931530321E-3</v>
      </c>
      <c r="M3070" s="41">
        <f t="shared" si="332"/>
        <v>0.58567944110394643</v>
      </c>
      <c r="N3070" s="52"/>
      <c r="O3070" s="52"/>
      <c r="P3070" s="52"/>
      <c r="T3070" s="44">
        <f t="shared" si="333"/>
        <v>0</v>
      </c>
      <c r="U3070" s="45">
        <f t="shared" si="334"/>
        <v>0</v>
      </c>
      <c r="V3070" s="48"/>
      <c r="W3070" s="48"/>
      <c r="X3070" s="48"/>
      <c r="Y3070" s="48"/>
      <c r="AA3070" s="49">
        <f t="shared" si="335"/>
        <v>0.35140766466236784</v>
      </c>
      <c r="AB3070" s="9"/>
    </row>
    <row r="3071" spans="4:28" x14ac:dyDescent="0.3">
      <c r="D3071" s="34">
        <v>0.23297375955634317</v>
      </c>
      <c r="E3071" s="35">
        <v>63553586.105291218</v>
      </c>
      <c r="F3071" s="36">
        <v>0</v>
      </c>
      <c r="J3071" s="32">
        <f t="shared" si="329"/>
        <v>0.23297375955634317</v>
      </c>
      <c r="K3071" s="40">
        <f t="shared" si="330"/>
        <v>0.30959445504088995</v>
      </c>
      <c r="L3071" s="40">
        <f t="shared" si="331"/>
        <v>0</v>
      </c>
      <c r="M3071" s="41">
        <f t="shared" si="332"/>
        <v>0.54256821459723314</v>
      </c>
      <c r="N3071" s="52"/>
      <c r="O3071" s="52"/>
      <c r="P3071" s="52"/>
      <c r="T3071" s="44">
        <f t="shared" si="333"/>
        <v>0</v>
      </c>
      <c r="U3071" s="45">
        <f t="shared" si="334"/>
        <v>0</v>
      </c>
      <c r="V3071" s="48"/>
      <c r="W3071" s="48"/>
      <c r="X3071" s="48"/>
      <c r="Y3071" s="48"/>
      <c r="AA3071" s="49">
        <f t="shared" si="335"/>
        <v>0.3255409287583399</v>
      </c>
      <c r="AB3071" s="9"/>
    </row>
    <row r="3072" spans="4:28" x14ac:dyDescent="0.3">
      <c r="D3072" s="34">
        <v>0.24502810756318016</v>
      </c>
      <c r="E3072" s="35">
        <v>80612044.944786713</v>
      </c>
      <c r="F3072" s="36">
        <v>926970.55847279774</v>
      </c>
      <c r="J3072" s="32">
        <f t="shared" si="329"/>
        <v>0.24502810756318016</v>
      </c>
      <c r="K3072" s="40">
        <f t="shared" si="330"/>
        <v>0.39269290143699925</v>
      </c>
      <c r="L3072" s="40">
        <f t="shared" si="331"/>
        <v>4.5156373145313674E-3</v>
      </c>
      <c r="M3072" s="41">
        <f t="shared" si="332"/>
        <v>0.64223664631471089</v>
      </c>
      <c r="N3072" s="52"/>
      <c r="O3072" s="52"/>
      <c r="P3072" s="52"/>
      <c r="T3072" s="44">
        <f t="shared" si="333"/>
        <v>0</v>
      </c>
      <c r="U3072" s="45">
        <f t="shared" si="334"/>
        <v>0</v>
      </c>
      <c r="V3072" s="48"/>
      <c r="W3072" s="48"/>
      <c r="X3072" s="48"/>
      <c r="Y3072" s="48"/>
      <c r="AA3072" s="49">
        <f t="shared" si="335"/>
        <v>0.3853419877888265</v>
      </c>
      <c r="AB3072" s="9"/>
    </row>
    <row r="3073" spans="4:28" x14ac:dyDescent="0.3">
      <c r="D3073" s="34">
        <v>0.19061581360475438</v>
      </c>
      <c r="E3073" s="35">
        <v>58806125.528338641</v>
      </c>
      <c r="F3073" s="36">
        <v>3691765.2043027077</v>
      </c>
      <c r="J3073" s="32">
        <f t="shared" si="329"/>
        <v>0.19061581360475438</v>
      </c>
      <c r="K3073" s="40">
        <f t="shared" si="330"/>
        <v>0.28646771176452002</v>
      </c>
      <c r="L3073" s="40">
        <f t="shared" si="331"/>
        <v>1.7984036883008543E-2</v>
      </c>
      <c r="M3073" s="41">
        <f t="shared" si="332"/>
        <v>0.49506756225228293</v>
      </c>
      <c r="N3073" s="52"/>
      <c r="O3073" s="52"/>
      <c r="P3073" s="52"/>
      <c r="T3073" s="44">
        <f t="shared" si="333"/>
        <v>0</v>
      </c>
      <c r="U3073" s="45">
        <f t="shared" si="334"/>
        <v>0</v>
      </c>
      <c r="V3073" s="48"/>
      <c r="W3073" s="48"/>
      <c r="X3073" s="48"/>
      <c r="Y3073" s="48"/>
      <c r="AA3073" s="49">
        <f t="shared" si="335"/>
        <v>0.29704053735136976</v>
      </c>
      <c r="AB3073" s="9"/>
    </row>
    <row r="3074" spans="4:28" x14ac:dyDescent="0.3">
      <c r="D3074" s="34">
        <v>0.23726400638323505</v>
      </c>
      <c r="E3074" s="35">
        <v>199251999.27380219</v>
      </c>
      <c r="F3074" s="36">
        <v>0</v>
      </c>
      <c r="J3074" s="32">
        <f t="shared" si="329"/>
        <v>0.23726400638323505</v>
      </c>
      <c r="K3074" s="40">
        <f t="shared" si="330"/>
        <v>0.97063467085525723</v>
      </c>
      <c r="L3074" s="40">
        <f t="shared" si="331"/>
        <v>0</v>
      </c>
      <c r="M3074" s="41">
        <f t="shared" si="332"/>
        <v>1.2078986772384923</v>
      </c>
      <c r="N3074" s="52"/>
      <c r="O3074" s="52"/>
      <c r="P3074" s="52"/>
      <c r="T3074" s="44">
        <f t="shared" si="333"/>
        <v>0.45789867723849231</v>
      </c>
      <c r="U3074" s="45">
        <f t="shared" si="334"/>
        <v>0.40789867723849227</v>
      </c>
      <c r="V3074" s="48"/>
      <c r="W3074" s="48"/>
      <c r="X3074" s="48"/>
      <c r="Y3074" s="48"/>
      <c r="AA3074" s="49">
        <f t="shared" si="335"/>
        <v>0.72473920634309541</v>
      </c>
      <c r="AB3074" s="9"/>
    </row>
    <row r="3075" spans="4:28" x14ac:dyDescent="0.3">
      <c r="D3075" s="34">
        <v>0.22403988367156485</v>
      </c>
      <c r="E3075" s="35">
        <v>53417659.192520499</v>
      </c>
      <c r="F3075" s="36">
        <v>0</v>
      </c>
      <c r="J3075" s="32">
        <f t="shared" si="329"/>
        <v>0.22403988367156485</v>
      </c>
      <c r="K3075" s="40">
        <f t="shared" si="330"/>
        <v>0.26021837791922015</v>
      </c>
      <c r="L3075" s="40">
        <f t="shared" si="331"/>
        <v>0</v>
      </c>
      <c r="M3075" s="41">
        <f t="shared" si="332"/>
        <v>0.484258261590785</v>
      </c>
      <c r="N3075" s="52"/>
      <c r="O3075" s="52"/>
      <c r="P3075" s="52"/>
      <c r="T3075" s="44">
        <f t="shared" si="333"/>
        <v>0</v>
      </c>
      <c r="U3075" s="45">
        <f t="shared" si="334"/>
        <v>0</v>
      </c>
      <c r="V3075" s="48"/>
      <c r="W3075" s="48"/>
      <c r="X3075" s="48"/>
      <c r="Y3075" s="48"/>
      <c r="AA3075" s="49">
        <f t="shared" si="335"/>
        <v>0.29055495695447098</v>
      </c>
      <c r="AB3075" s="9"/>
    </row>
    <row r="3076" spans="4:28" x14ac:dyDescent="0.3">
      <c r="D3076" s="34">
        <v>0.25405073548684209</v>
      </c>
      <c r="E3076" s="35">
        <v>73912732.083709359</v>
      </c>
      <c r="F3076" s="36">
        <v>0</v>
      </c>
      <c r="J3076" s="32">
        <f t="shared" ref="J3076:J3139" si="336">D3076</f>
        <v>0.25405073548684209</v>
      </c>
      <c r="K3076" s="40">
        <f t="shared" ref="K3076:K3139" si="337">E3076/$B$4</f>
        <v>0.36005791981790558</v>
      </c>
      <c r="L3076" s="40">
        <f t="shared" ref="L3076:L3139" si="338">F3076/$B$4</f>
        <v>0</v>
      </c>
      <c r="M3076" s="41">
        <f t="shared" si="332"/>
        <v>0.61410865530474767</v>
      </c>
      <c r="N3076" s="52"/>
      <c r="O3076" s="52"/>
      <c r="P3076" s="52"/>
      <c r="T3076" s="44">
        <f t="shared" si="333"/>
        <v>0</v>
      </c>
      <c r="U3076" s="45">
        <f t="shared" si="334"/>
        <v>0</v>
      </c>
      <c r="V3076" s="48"/>
      <c r="W3076" s="48"/>
      <c r="X3076" s="48"/>
      <c r="Y3076" s="48"/>
      <c r="AA3076" s="49">
        <f t="shared" si="335"/>
        <v>0.36846519318284859</v>
      </c>
      <c r="AB3076" s="9"/>
    </row>
    <row r="3077" spans="4:28" x14ac:dyDescent="0.3">
      <c r="D3077" s="34">
        <v>0.23339789050636534</v>
      </c>
      <c r="E3077" s="35">
        <v>55676206.099851072</v>
      </c>
      <c r="F3077" s="36">
        <v>0</v>
      </c>
      <c r="J3077" s="32">
        <f t="shared" si="336"/>
        <v>0.23339789050636534</v>
      </c>
      <c r="K3077" s="40">
        <f t="shared" si="337"/>
        <v>0.27122064611225105</v>
      </c>
      <c r="L3077" s="40">
        <f t="shared" si="338"/>
        <v>0</v>
      </c>
      <c r="M3077" s="41">
        <f t="shared" ref="M3077:M3140" si="339">SUM(J3077:L3077)</f>
        <v>0.50461853661861644</v>
      </c>
      <c r="N3077" s="52"/>
      <c r="O3077" s="52"/>
      <c r="P3077" s="52"/>
      <c r="T3077" s="44">
        <f t="shared" ref="T3077:T3140" si="340">MIN(MAX(M3077-75%,0),125%)</f>
        <v>0</v>
      </c>
      <c r="U3077" s="45">
        <f t="shared" ref="U3077:U3140" si="341">MIN(MAX(M3077-80%,0),120%)</f>
        <v>0</v>
      </c>
      <c r="V3077" s="48"/>
      <c r="W3077" s="48"/>
      <c r="X3077" s="48"/>
      <c r="Y3077" s="48"/>
      <c r="AA3077" s="49">
        <f t="shared" ref="AA3077:AA3140" si="342">M3077*60%</f>
        <v>0.30277112197116984</v>
      </c>
      <c r="AB3077" s="9"/>
    </row>
    <row r="3078" spans="4:28" x14ac:dyDescent="0.3">
      <c r="D3078" s="34">
        <v>0.21248693314511488</v>
      </c>
      <c r="E3078" s="35">
        <v>82345611.435792491</v>
      </c>
      <c r="F3078" s="36">
        <v>4803034.8117689826</v>
      </c>
      <c r="J3078" s="32">
        <f t="shared" si="336"/>
        <v>0.21248693314511488</v>
      </c>
      <c r="K3078" s="40">
        <f t="shared" si="337"/>
        <v>0.40113778403057804</v>
      </c>
      <c r="L3078" s="40">
        <f t="shared" si="338"/>
        <v>2.3397467180349098E-2</v>
      </c>
      <c r="M3078" s="41">
        <f t="shared" si="339"/>
        <v>0.63702218435604197</v>
      </c>
      <c r="N3078" s="52"/>
      <c r="O3078" s="52"/>
      <c r="P3078" s="52"/>
      <c r="T3078" s="44">
        <f t="shared" si="340"/>
        <v>0</v>
      </c>
      <c r="U3078" s="45">
        <f t="shared" si="341"/>
        <v>0</v>
      </c>
      <c r="V3078" s="48"/>
      <c r="W3078" s="48"/>
      <c r="X3078" s="48"/>
      <c r="Y3078" s="48"/>
      <c r="AA3078" s="49">
        <f t="shared" si="342"/>
        <v>0.38221331061362518</v>
      </c>
      <c r="AB3078" s="9"/>
    </row>
    <row r="3079" spans="4:28" x14ac:dyDescent="0.3">
      <c r="D3079" s="34">
        <v>0.23669454844084517</v>
      </c>
      <c r="E3079" s="35">
        <v>94738082.059540257</v>
      </c>
      <c r="F3079" s="36">
        <v>1254671.4366251905</v>
      </c>
      <c r="J3079" s="32">
        <f t="shared" si="336"/>
        <v>0.23669454844084517</v>
      </c>
      <c r="K3079" s="40">
        <f t="shared" si="337"/>
        <v>0.46150637098982755</v>
      </c>
      <c r="L3079" s="40">
        <f t="shared" si="338"/>
        <v>6.1119968751064142E-3</v>
      </c>
      <c r="M3079" s="41">
        <f t="shared" si="339"/>
        <v>0.70431291630577919</v>
      </c>
      <c r="N3079" s="52"/>
      <c r="O3079" s="52"/>
      <c r="P3079" s="52"/>
      <c r="T3079" s="44">
        <f t="shared" si="340"/>
        <v>0</v>
      </c>
      <c r="U3079" s="45">
        <f t="shared" si="341"/>
        <v>0</v>
      </c>
      <c r="V3079" s="48"/>
      <c r="W3079" s="48"/>
      <c r="X3079" s="48"/>
      <c r="Y3079" s="48"/>
      <c r="AA3079" s="49">
        <f t="shared" si="342"/>
        <v>0.42258774978346753</v>
      </c>
      <c r="AB3079" s="9"/>
    </row>
    <row r="3080" spans="4:28" x14ac:dyDescent="0.3">
      <c r="D3080" s="34">
        <v>0.22553167317284059</v>
      </c>
      <c r="E3080" s="35">
        <v>66944509.247650899</v>
      </c>
      <c r="F3080" s="36">
        <v>0</v>
      </c>
      <c r="J3080" s="32">
        <f t="shared" si="336"/>
        <v>0.22553167317284059</v>
      </c>
      <c r="K3080" s="40">
        <f t="shared" si="337"/>
        <v>0.32611297219592716</v>
      </c>
      <c r="L3080" s="40">
        <f t="shared" si="338"/>
        <v>0</v>
      </c>
      <c r="M3080" s="41">
        <f t="shared" si="339"/>
        <v>0.55164464536876778</v>
      </c>
      <c r="N3080" s="52"/>
      <c r="O3080" s="52"/>
      <c r="P3080" s="52"/>
      <c r="T3080" s="44">
        <f t="shared" si="340"/>
        <v>0</v>
      </c>
      <c r="U3080" s="45">
        <f t="shared" si="341"/>
        <v>0</v>
      </c>
      <c r="V3080" s="48"/>
      <c r="W3080" s="48"/>
      <c r="X3080" s="48"/>
      <c r="Y3080" s="48"/>
      <c r="AA3080" s="49">
        <f t="shared" si="342"/>
        <v>0.33098678722126068</v>
      </c>
      <c r="AB3080" s="9"/>
    </row>
    <row r="3081" spans="4:28" x14ac:dyDescent="0.3">
      <c r="D3081" s="34">
        <v>0.19163510149737475</v>
      </c>
      <c r="E3081" s="35">
        <v>59023791.542053044</v>
      </c>
      <c r="F3081" s="36">
        <v>0</v>
      </c>
      <c r="J3081" s="32">
        <f t="shared" si="336"/>
        <v>0.19163510149737475</v>
      </c>
      <c r="K3081" s="40">
        <f t="shared" si="337"/>
        <v>0.28752804832499657</v>
      </c>
      <c r="L3081" s="40">
        <f t="shared" si="338"/>
        <v>0</v>
      </c>
      <c r="M3081" s="41">
        <f t="shared" si="339"/>
        <v>0.47916314982237129</v>
      </c>
      <c r="N3081" s="52"/>
      <c r="O3081" s="52"/>
      <c r="P3081" s="52"/>
      <c r="T3081" s="44">
        <f t="shared" si="340"/>
        <v>0</v>
      </c>
      <c r="U3081" s="45">
        <f t="shared" si="341"/>
        <v>0</v>
      </c>
      <c r="V3081" s="48"/>
      <c r="W3081" s="48"/>
      <c r="X3081" s="48"/>
      <c r="Y3081" s="48"/>
      <c r="AA3081" s="49">
        <f t="shared" si="342"/>
        <v>0.28749788989342279</v>
      </c>
      <c r="AB3081" s="9"/>
    </row>
    <row r="3082" spans="4:28" x14ac:dyDescent="0.3">
      <c r="D3082" s="34">
        <v>0.22333089828724617</v>
      </c>
      <c r="E3082" s="35">
        <v>50738316.413377859</v>
      </c>
      <c r="F3082" s="36">
        <v>15209196.881188529</v>
      </c>
      <c r="J3082" s="32">
        <f t="shared" si="336"/>
        <v>0.22333089828724617</v>
      </c>
      <c r="K3082" s="40">
        <f t="shared" si="337"/>
        <v>0.24716624792293429</v>
      </c>
      <c r="L3082" s="40">
        <f t="shared" si="338"/>
        <v>7.4089965784781095E-2</v>
      </c>
      <c r="M3082" s="41">
        <f t="shared" si="339"/>
        <v>0.54458711199496157</v>
      </c>
      <c r="N3082" s="52"/>
      <c r="O3082" s="52"/>
      <c r="P3082" s="52"/>
      <c r="T3082" s="44">
        <f t="shared" si="340"/>
        <v>0</v>
      </c>
      <c r="U3082" s="45">
        <f t="shared" si="341"/>
        <v>0</v>
      </c>
      <c r="V3082" s="48"/>
      <c r="W3082" s="48"/>
      <c r="X3082" s="48"/>
      <c r="Y3082" s="48"/>
      <c r="AA3082" s="49">
        <f t="shared" si="342"/>
        <v>0.32675226719697692</v>
      </c>
      <c r="AB3082" s="9"/>
    </row>
    <row r="3083" spans="4:28" x14ac:dyDescent="0.3">
      <c r="D3083" s="34">
        <v>0.23816534722745636</v>
      </c>
      <c r="E3083" s="35">
        <v>63066940.203747101</v>
      </c>
      <c r="F3083" s="36">
        <v>0</v>
      </c>
      <c r="J3083" s="32">
        <f t="shared" si="336"/>
        <v>0.23816534722745636</v>
      </c>
      <c r="K3083" s="40">
        <f t="shared" si="337"/>
        <v>0.30722381190461084</v>
      </c>
      <c r="L3083" s="40">
        <f t="shared" si="338"/>
        <v>0</v>
      </c>
      <c r="M3083" s="41">
        <f t="shared" si="339"/>
        <v>0.5453891591320672</v>
      </c>
      <c r="N3083" s="52"/>
      <c r="O3083" s="52"/>
      <c r="P3083" s="52"/>
      <c r="T3083" s="44">
        <f t="shared" si="340"/>
        <v>0</v>
      </c>
      <c r="U3083" s="45">
        <f t="shared" si="341"/>
        <v>0</v>
      </c>
      <c r="V3083" s="48"/>
      <c r="W3083" s="48"/>
      <c r="X3083" s="48"/>
      <c r="Y3083" s="48"/>
      <c r="AA3083" s="49">
        <f t="shared" si="342"/>
        <v>0.3272334954792403</v>
      </c>
      <c r="AB3083" s="9"/>
    </row>
    <row r="3084" spans="4:28" x14ac:dyDescent="0.3">
      <c r="D3084" s="34">
        <v>0.21947204323848318</v>
      </c>
      <c r="E3084" s="35">
        <v>51236374.755513549</v>
      </c>
      <c r="F3084" s="36">
        <v>0</v>
      </c>
      <c r="J3084" s="32">
        <f t="shared" si="336"/>
        <v>0.21947204323848318</v>
      </c>
      <c r="K3084" s="40">
        <f t="shared" si="337"/>
        <v>0.24959248553534227</v>
      </c>
      <c r="L3084" s="40">
        <f t="shared" si="338"/>
        <v>0</v>
      </c>
      <c r="M3084" s="41">
        <f t="shared" si="339"/>
        <v>0.46906452877382543</v>
      </c>
      <c r="N3084" s="52"/>
      <c r="O3084" s="52"/>
      <c r="P3084" s="52"/>
      <c r="T3084" s="44">
        <f t="shared" si="340"/>
        <v>0</v>
      </c>
      <c r="U3084" s="45">
        <f t="shared" si="341"/>
        <v>0</v>
      </c>
      <c r="V3084" s="48"/>
      <c r="W3084" s="48"/>
      <c r="X3084" s="48"/>
      <c r="Y3084" s="48"/>
      <c r="AA3084" s="49">
        <f t="shared" si="342"/>
        <v>0.28143871726429526</v>
      </c>
      <c r="AB3084" s="9"/>
    </row>
    <row r="3085" spans="4:28" x14ac:dyDescent="0.3">
      <c r="D3085" s="34">
        <v>0.24976585834536894</v>
      </c>
      <c r="E3085" s="35">
        <v>94986110.803594634</v>
      </c>
      <c r="F3085" s="36">
        <v>0</v>
      </c>
      <c r="J3085" s="32">
        <f t="shared" si="336"/>
        <v>0.24976585834536894</v>
      </c>
      <c r="K3085" s="40">
        <f t="shared" si="337"/>
        <v>0.46271461632350197</v>
      </c>
      <c r="L3085" s="40">
        <f t="shared" si="338"/>
        <v>0</v>
      </c>
      <c r="M3085" s="41">
        <f t="shared" si="339"/>
        <v>0.71248047466887088</v>
      </c>
      <c r="N3085" s="52"/>
      <c r="O3085" s="52"/>
      <c r="P3085" s="52"/>
      <c r="T3085" s="44">
        <f t="shared" si="340"/>
        <v>0</v>
      </c>
      <c r="U3085" s="45">
        <f t="shared" si="341"/>
        <v>0</v>
      </c>
      <c r="V3085" s="48"/>
      <c r="W3085" s="48"/>
      <c r="X3085" s="48"/>
      <c r="Y3085" s="48"/>
      <c r="AA3085" s="49">
        <f t="shared" si="342"/>
        <v>0.4274882848013225</v>
      </c>
      <c r="AB3085" s="9"/>
    </row>
    <row r="3086" spans="4:28" x14ac:dyDescent="0.3">
      <c r="D3086" s="34">
        <v>0.22665050031688727</v>
      </c>
      <c r="E3086" s="35">
        <v>88220017.732896596</v>
      </c>
      <c r="F3086" s="36">
        <v>18121799.492836796</v>
      </c>
      <c r="J3086" s="32">
        <f t="shared" si="336"/>
        <v>0.22665050031688727</v>
      </c>
      <c r="K3086" s="40">
        <f t="shared" si="337"/>
        <v>0.42975432210016307</v>
      </c>
      <c r="L3086" s="40">
        <f t="shared" si="338"/>
        <v>8.8278395951569819E-2</v>
      </c>
      <c r="M3086" s="41">
        <f t="shared" si="339"/>
        <v>0.74468321836862017</v>
      </c>
      <c r="N3086" s="52"/>
      <c r="O3086" s="52"/>
      <c r="P3086" s="52"/>
      <c r="T3086" s="44">
        <f t="shared" si="340"/>
        <v>0</v>
      </c>
      <c r="U3086" s="45">
        <f t="shared" si="341"/>
        <v>0</v>
      </c>
      <c r="V3086" s="48"/>
      <c r="W3086" s="48"/>
      <c r="X3086" s="48"/>
      <c r="Y3086" s="48"/>
      <c r="AA3086" s="49">
        <f t="shared" si="342"/>
        <v>0.44680993102117211</v>
      </c>
      <c r="AB3086" s="9"/>
    </row>
    <row r="3087" spans="4:28" x14ac:dyDescent="0.3">
      <c r="D3087" s="34">
        <v>0.2159419188740426</v>
      </c>
      <c r="E3087" s="35">
        <v>76131746.253508329</v>
      </c>
      <c r="F3087" s="36">
        <v>0</v>
      </c>
      <c r="J3087" s="32">
        <f t="shared" si="336"/>
        <v>0.2159419188740426</v>
      </c>
      <c r="K3087" s="40">
        <f t="shared" si="337"/>
        <v>0.37086760853458567</v>
      </c>
      <c r="L3087" s="40">
        <f t="shared" si="338"/>
        <v>0</v>
      </c>
      <c r="M3087" s="41">
        <f t="shared" si="339"/>
        <v>0.58680952740862824</v>
      </c>
      <c r="N3087" s="52"/>
      <c r="O3087" s="52"/>
      <c r="P3087" s="52"/>
      <c r="T3087" s="44">
        <f t="shared" si="340"/>
        <v>0</v>
      </c>
      <c r="U3087" s="45">
        <f t="shared" si="341"/>
        <v>0</v>
      </c>
      <c r="V3087" s="48"/>
      <c r="W3087" s="48"/>
      <c r="X3087" s="48"/>
      <c r="Y3087" s="48"/>
      <c r="AA3087" s="49">
        <f t="shared" si="342"/>
        <v>0.35208571644517694</v>
      </c>
      <c r="AB3087" s="9"/>
    </row>
    <row r="3088" spans="4:28" x14ac:dyDescent="0.3">
      <c r="D3088" s="34">
        <v>0.24419525251710947</v>
      </c>
      <c r="E3088" s="35">
        <v>68635553.732415989</v>
      </c>
      <c r="F3088" s="36">
        <v>0</v>
      </c>
      <c r="J3088" s="32">
        <f t="shared" si="336"/>
        <v>0.24419525251710947</v>
      </c>
      <c r="K3088" s="40">
        <f t="shared" si="337"/>
        <v>0.33435071341234551</v>
      </c>
      <c r="L3088" s="40">
        <f t="shared" si="338"/>
        <v>0</v>
      </c>
      <c r="M3088" s="41">
        <f t="shared" si="339"/>
        <v>0.57854596592945495</v>
      </c>
      <c r="N3088" s="52"/>
      <c r="O3088" s="52"/>
      <c r="P3088" s="52"/>
      <c r="T3088" s="44">
        <f t="shared" si="340"/>
        <v>0</v>
      </c>
      <c r="U3088" s="45">
        <f t="shared" si="341"/>
        <v>0</v>
      </c>
      <c r="V3088" s="48"/>
      <c r="W3088" s="48"/>
      <c r="X3088" s="48"/>
      <c r="Y3088" s="48"/>
      <c r="AA3088" s="49">
        <f t="shared" si="342"/>
        <v>0.34712757955767298</v>
      </c>
      <c r="AB3088" s="9"/>
    </row>
    <row r="3089" spans="4:28" x14ac:dyDescent="0.3">
      <c r="D3089" s="34">
        <v>0.23135696682621693</v>
      </c>
      <c r="E3089" s="35">
        <v>53477301.879794285</v>
      </c>
      <c r="F3089" s="36">
        <v>0</v>
      </c>
      <c r="J3089" s="32">
        <f t="shared" si="336"/>
        <v>0.23135696682621693</v>
      </c>
      <c r="K3089" s="40">
        <f t="shared" si="337"/>
        <v>0.26050892085149641</v>
      </c>
      <c r="L3089" s="40">
        <f t="shared" si="338"/>
        <v>0</v>
      </c>
      <c r="M3089" s="41">
        <f t="shared" si="339"/>
        <v>0.49186588767771333</v>
      </c>
      <c r="N3089" s="52"/>
      <c r="O3089" s="52"/>
      <c r="P3089" s="52"/>
      <c r="T3089" s="44">
        <f t="shared" si="340"/>
        <v>0</v>
      </c>
      <c r="U3089" s="45">
        <f t="shared" si="341"/>
        <v>0</v>
      </c>
      <c r="V3089" s="48"/>
      <c r="W3089" s="48"/>
      <c r="X3089" s="48"/>
      <c r="Y3089" s="48"/>
      <c r="AA3089" s="49">
        <f t="shared" si="342"/>
        <v>0.29511953260662799</v>
      </c>
      <c r="AB3089" s="9"/>
    </row>
    <row r="3090" spans="4:28" x14ac:dyDescent="0.3">
      <c r="D3090" s="34">
        <v>0.24856746518900519</v>
      </c>
      <c r="E3090" s="35">
        <v>63357900.233960055</v>
      </c>
      <c r="F3090" s="36">
        <v>1631033.8022437221</v>
      </c>
      <c r="J3090" s="32">
        <f t="shared" si="336"/>
        <v>0.24856746518900519</v>
      </c>
      <c r="K3090" s="40">
        <f t="shared" si="337"/>
        <v>0.30864119237851867</v>
      </c>
      <c r="L3090" s="40">
        <f t="shared" si="338"/>
        <v>7.9454056348973665E-3</v>
      </c>
      <c r="M3090" s="41">
        <f t="shared" si="339"/>
        <v>0.56515406320242123</v>
      </c>
      <c r="N3090" s="52"/>
      <c r="O3090" s="52"/>
      <c r="P3090" s="52"/>
      <c r="T3090" s="44">
        <f t="shared" si="340"/>
        <v>0</v>
      </c>
      <c r="U3090" s="45">
        <f t="shared" si="341"/>
        <v>0</v>
      </c>
      <c r="V3090" s="48"/>
      <c r="W3090" s="48"/>
      <c r="X3090" s="48"/>
      <c r="Y3090" s="48"/>
      <c r="AA3090" s="49">
        <f t="shared" si="342"/>
        <v>0.33909243792145272</v>
      </c>
      <c r="AB3090" s="9"/>
    </row>
    <row r="3091" spans="4:28" x14ac:dyDescent="0.3">
      <c r="D3091" s="34">
        <v>0.23526907278087689</v>
      </c>
      <c r="E3091" s="35">
        <v>143068113.84483179</v>
      </c>
      <c r="F3091" s="36">
        <v>0</v>
      </c>
      <c r="J3091" s="32">
        <f t="shared" si="336"/>
        <v>0.23526907278087689</v>
      </c>
      <c r="K3091" s="40">
        <f t="shared" si="337"/>
        <v>0.69694091952792314</v>
      </c>
      <c r="L3091" s="40">
        <f t="shared" si="338"/>
        <v>0</v>
      </c>
      <c r="M3091" s="41">
        <f t="shared" si="339"/>
        <v>0.93220999230880008</v>
      </c>
      <c r="N3091" s="52"/>
      <c r="O3091" s="52"/>
      <c r="P3091" s="52"/>
      <c r="T3091" s="44">
        <f t="shared" si="340"/>
        <v>0.18220999230880008</v>
      </c>
      <c r="U3091" s="45">
        <f t="shared" si="341"/>
        <v>0.13220999230880004</v>
      </c>
      <c r="V3091" s="48"/>
      <c r="W3091" s="48"/>
      <c r="X3091" s="48"/>
      <c r="Y3091" s="48"/>
      <c r="AA3091" s="49">
        <f t="shared" si="342"/>
        <v>0.55932599538528005</v>
      </c>
      <c r="AB3091" s="9"/>
    </row>
    <row r="3092" spans="4:28" x14ac:dyDescent="0.3">
      <c r="D3092" s="34">
        <v>0.21081649342190958</v>
      </c>
      <c r="E3092" s="35">
        <v>145763294.40761337</v>
      </c>
      <c r="F3092" s="36">
        <v>0</v>
      </c>
      <c r="J3092" s="32">
        <f t="shared" si="336"/>
        <v>0.21081649342190958</v>
      </c>
      <c r="K3092" s="40">
        <f t="shared" si="337"/>
        <v>0.71007020158273537</v>
      </c>
      <c r="L3092" s="40">
        <f t="shared" si="338"/>
        <v>0</v>
      </c>
      <c r="M3092" s="41">
        <f t="shared" si="339"/>
        <v>0.92088669500464493</v>
      </c>
      <c r="N3092" s="52"/>
      <c r="O3092" s="52"/>
      <c r="P3092" s="52"/>
      <c r="T3092" s="44">
        <f t="shared" si="340"/>
        <v>0.17088669500464493</v>
      </c>
      <c r="U3092" s="45">
        <f t="shared" si="341"/>
        <v>0.12088669500464488</v>
      </c>
      <c r="V3092" s="48"/>
      <c r="W3092" s="48"/>
      <c r="X3092" s="48"/>
      <c r="Y3092" s="48"/>
      <c r="AA3092" s="49">
        <f t="shared" si="342"/>
        <v>0.55253201700278698</v>
      </c>
      <c r="AB3092" s="9"/>
    </row>
    <row r="3093" spans="4:28" x14ac:dyDescent="0.3">
      <c r="D3093" s="34">
        <v>0.19058142009081477</v>
      </c>
      <c r="E3093" s="35">
        <v>67051591.52565179</v>
      </c>
      <c r="F3093" s="36">
        <v>0</v>
      </c>
      <c r="J3093" s="32">
        <f t="shared" si="336"/>
        <v>0.19058142009081477</v>
      </c>
      <c r="K3093" s="40">
        <f t="shared" si="337"/>
        <v>0.32663461198895632</v>
      </c>
      <c r="L3093" s="40">
        <f t="shared" si="338"/>
        <v>0</v>
      </c>
      <c r="M3093" s="41">
        <f t="shared" si="339"/>
        <v>0.51721603207977107</v>
      </c>
      <c r="N3093" s="52"/>
      <c r="O3093" s="52"/>
      <c r="P3093" s="52"/>
      <c r="T3093" s="44">
        <f t="shared" si="340"/>
        <v>0</v>
      </c>
      <c r="U3093" s="45">
        <f t="shared" si="341"/>
        <v>0</v>
      </c>
      <c r="V3093" s="48"/>
      <c r="W3093" s="48"/>
      <c r="X3093" s="48"/>
      <c r="Y3093" s="48"/>
      <c r="AA3093" s="49">
        <f t="shared" si="342"/>
        <v>0.31032961924786262</v>
      </c>
      <c r="AB3093" s="9"/>
    </row>
    <row r="3094" spans="4:28" x14ac:dyDescent="0.3">
      <c r="D3094" s="34">
        <v>0.21433756491831785</v>
      </c>
      <c r="E3094" s="35">
        <v>69539826.337952748</v>
      </c>
      <c r="F3094" s="36">
        <v>0</v>
      </c>
      <c r="J3094" s="32">
        <f t="shared" si="336"/>
        <v>0.21433756491831785</v>
      </c>
      <c r="K3094" s="40">
        <f t="shared" si="337"/>
        <v>0.33875578009191487</v>
      </c>
      <c r="L3094" s="40">
        <f t="shared" si="338"/>
        <v>0</v>
      </c>
      <c r="M3094" s="41">
        <f t="shared" si="339"/>
        <v>0.55309334501023266</v>
      </c>
      <c r="N3094" s="52"/>
      <c r="O3094" s="52"/>
      <c r="P3094" s="52"/>
      <c r="T3094" s="44">
        <f t="shared" si="340"/>
        <v>0</v>
      </c>
      <c r="U3094" s="45">
        <f t="shared" si="341"/>
        <v>0</v>
      </c>
      <c r="V3094" s="48"/>
      <c r="W3094" s="48"/>
      <c r="X3094" s="48"/>
      <c r="Y3094" s="48"/>
      <c r="AA3094" s="49">
        <f t="shared" si="342"/>
        <v>0.3318560070061396</v>
      </c>
      <c r="AB3094" s="9"/>
    </row>
    <row r="3095" spans="4:28" x14ac:dyDescent="0.3">
      <c r="D3095" s="34">
        <v>0.24121824503983202</v>
      </c>
      <c r="E3095" s="35">
        <v>51923992.101399086</v>
      </c>
      <c r="F3095" s="36">
        <v>0</v>
      </c>
      <c r="J3095" s="32">
        <f t="shared" si="336"/>
        <v>0.24121824503983202</v>
      </c>
      <c r="K3095" s="40">
        <f t="shared" si="337"/>
        <v>0.25294213943407595</v>
      </c>
      <c r="L3095" s="40">
        <f t="shared" si="338"/>
        <v>0</v>
      </c>
      <c r="M3095" s="41">
        <f t="shared" si="339"/>
        <v>0.49416038447390798</v>
      </c>
      <c r="N3095" s="52"/>
      <c r="O3095" s="52"/>
      <c r="P3095" s="52"/>
      <c r="T3095" s="44">
        <f t="shared" si="340"/>
        <v>0</v>
      </c>
      <c r="U3095" s="45">
        <f t="shared" si="341"/>
        <v>0</v>
      </c>
      <c r="V3095" s="48"/>
      <c r="W3095" s="48"/>
      <c r="X3095" s="48"/>
      <c r="Y3095" s="48"/>
      <c r="AA3095" s="49">
        <f t="shared" si="342"/>
        <v>0.29649623068434477</v>
      </c>
      <c r="AB3095" s="9"/>
    </row>
    <row r="3096" spans="4:28" x14ac:dyDescent="0.3">
      <c r="D3096" s="34">
        <v>0.23637424318747535</v>
      </c>
      <c r="E3096" s="35">
        <v>54530175.021474287</v>
      </c>
      <c r="F3096" s="36">
        <v>0</v>
      </c>
      <c r="J3096" s="32">
        <f t="shared" si="336"/>
        <v>0.23637424318747535</v>
      </c>
      <c r="K3096" s="40">
        <f t="shared" si="337"/>
        <v>0.26563787905041814</v>
      </c>
      <c r="L3096" s="40">
        <f t="shared" si="338"/>
        <v>0</v>
      </c>
      <c r="M3096" s="41">
        <f t="shared" si="339"/>
        <v>0.50201212223789349</v>
      </c>
      <c r="N3096" s="52"/>
      <c r="O3096" s="52"/>
      <c r="P3096" s="52"/>
      <c r="T3096" s="44">
        <f t="shared" si="340"/>
        <v>0</v>
      </c>
      <c r="U3096" s="45">
        <f t="shared" si="341"/>
        <v>0</v>
      </c>
      <c r="V3096" s="48"/>
      <c r="W3096" s="48"/>
      <c r="X3096" s="48"/>
      <c r="Y3096" s="48"/>
      <c r="AA3096" s="49">
        <f t="shared" si="342"/>
        <v>0.30120727334273606</v>
      </c>
      <c r="AB3096" s="9"/>
    </row>
    <row r="3097" spans="4:28" x14ac:dyDescent="0.3">
      <c r="D3097" s="34">
        <v>0.25745908350682817</v>
      </c>
      <c r="E3097" s="35">
        <v>63414570.631043941</v>
      </c>
      <c r="F3097" s="36">
        <v>3142721.0814176551</v>
      </c>
      <c r="J3097" s="32">
        <f t="shared" si="336"/>
        <v>0.25745908350682817</v>
      </c>
      <c r="K3097" s="40">
        <f t="shared" si="337"/>
        <v>0.30891725611901427</v>
      </c>
      <c r="L3097" s="40">
        <f t="shared" si="338"/>
        <v>1.5309427526797103E-2</v>
      </c>
      <c r="M3097" s="41">
        <f t="shared" si="339"/>
        <v>0.58168576715263953</v>
      </c>
      <c r="N3097" s="52"/>
      <c r="O3097" s="52"/>
      <c r="P3097" s="52"/>
      <c r="T3097" s="44">
        <f t="shared" si="340"/>
        <v>0</v>
      </c>
      <c r="U3097" s="45">
        <f t="shared" si="341"/>
        <v>0</v>
      </c>
      <c r="V3097" s="48"/>
      <c r="W3097" s="48"/>
      <c r="X3097" s="48"/>
      <c r="Y3097" s="48"/>
      <c r="AA3097" s="49">
        <f t="shared" si="342"/>
        <v>0.3490114602915837</v>
      </c>
      <c r="AB3097" s="9"/>
    </row>
    <row r="3098" spans="4:28" x14ac:dyDescent="0.3">
      <c r="D3098" s="34">
        <v>0.22936610828974038</v>
      </c>
      <c r="E3098" s="35">
        <v>95233242.423967138</v>
      </c>
      <c r="F3098" s="36">
        <v>1431561.9503923713</v>
      </c>
      <c r="J3098" s="32">
        <f t="shared" si="336"/>
        <v>0.22936610828974038</v>
      </c>
      <c r="K3098" s="40">
        <f t="shared" si="337"/>
        <v>0.46391849141570901</v>
      </c>
      <c r="L3098" s="40">
        <f t="shared" si="338"/>
        <v>6.9736999758712335E-3</v>
      </c>
      <c r="M3098" s="41">
        <f t="shared" si="339"/>
        <v>0.7002582996813207</v>
      </c>
      <c r="N3098" s="52"/>
      <c r="O3098" s="52"/>
      <c r="P3098" s="52"/>
      <c r="T3098" s="44">
        <f t="shared" si="340"/>
        <v>0</v>
      </c>
      <c r="U3098" s="45">
        <f t="shared" si="341"/>
        <v>0</v>
      </c>
      <c r="V3098" s="48"/>
      <c r="W3098" s="48"/>
      <c r="X3098" s="48"/>
      <c r="Y3098" s="48"/>
      <c r="AA3098" s="49">
        <f t="shared" si="342"/>
        <v>0.42015497980879241</v>
      </c>
      <c r="AB3098" s="9"/>
    </row>
    <row r="3099" spans="4:28" x14ac:dyDescent="0.3">
      <c r="D3099" s="34">
        <v>0.21644930670813189</v>
      </c>
      <c r="E3099" s="35">
        <v>53975124.169489518</v>
      </c>
      <c r="F3099" s="36">
        <v>2018764.8984805173</v>
      </c>
      <c r="J3099" s="32">
        <f t="shared" si="336"/>
        <v>0.21644930670813189</v>
      </c>
      <c r="K3099" s="40">
        <f t="shared" si="337"/>
        <v>0.26293400855984483</v>
      </c>
      <c r="L3099" s="40">
        <f t="shared" si="338"/>
        <v>9.8341959423863014E-3</v>
      </c>
      <c r="M3099" s="41">
        <f t="shared" si="339"/>
        <v>0.48921751121036305</v>
      </c>
      <c r="N3099" s="52"/>
      <c r="O3099" s="52"/>
      <c r="P3099" s="52"/>
      <c r="T3099" s="44">
        <f t="shared" si="340"/>
        <v>0</v>
      </c>
      <c r="U3099" s="45">
        <f t="shared" si="341"/>
        <v>0</v>
      </c>
      <c r="V3099" s="48"/>
      <c r="W3099" s="48"/>
      <c r="X3099" s="48"/>
      <c r="Y3099" s="48"/>
      <c r="AA3099" s="49">
        <f t="shared" si="342"/>
        <v>0.29353050672621783</v>
      </c>
      <c r="AB3099" s="9"/>
    </row>
    <row r="3100" spans="4:28" x14ac:dyDescent="0.3">
      <c r="D3100" s="34">
        <v>0.26460571273704919</v>
      </c>
      <c r="E3100" s="35">
        <v>44549390.541982554</v>
      </c>
      <c r="F3100" s="36">
        <v>1093920.8233074774</v>
      </c>
      <c r="J3100" s="32">
        <f t="shared" si="336"/>
        <v>0.26460571273704919</v>
      </c>
      <c r="K3100" s="40">
        <f t="shared" si="337"/>
        <v>0.21701756159595501</v>
      </c>
      <c r="L3100" s="40">
        <f t="shared" si="338"/>
        <v>5.3289175623964305E-3</v>
      </c>
      <c r="M3100" s="41">
        <f t="shared" si="339"/>
        <v>0.48695219189540068</v>
      </c>
      <c r="N3100" s="52"/>
      <c r="O3100" s="52"/>
      <c r="P3100" s="52"/>
      <c r="T3100" s="44">
        <f t="shared" si="340"/>
        <v>0</v>
      </c>
      <c r="U3100" s="45">
        <f t="shared" si="341"/>
        <v>0</v>
      </c>
      <c r="V3100" s="48"/>
      <c r="W3100" s="48"/>
      <c r="X3100" s="48"/>
      <c r="Y3100" s="48"/>
      <c r="AA3100" s="49">
        <f t="shared" si="342"/>
        <v>0.29217131513724037</v>
      </c>
      <c r="AB3100" s="9"/>
    </row>
    <row r="3101" spans="4:28" x14ac:dyDescent="0.3">
      <c r="D3101" s="34">
        <v>0.23157731782593588</v>
      </c>
      <c r="E3101" s="35">
        <v>55469231.484069631</v>
      </c>
      <c r="F3101" s="36">
        <v>0</v>
      </c>
      <c r="J3101" s="32">
        <f t="shared" si="336"/>
        <v>0.23157731782593588</v>
      </c>
      <c r="K3101" s="40">
        <f t="shared" si="337"/>
        <v>0.27021239154619098</v>
      </c>
      <c r="L3101" s="40">
        <f t="shared" si="338"/>
        <v>0</v>
      </c>
      <c r="M3101" s="41">
        <f t="shared" si="339"/>
        <v>0.50178970937212686</v>
      </c>
      <c r="N3101" s="52"/>
      <c r="O3101" s="52"/>
      <c r="P3101" s="52"/>
      <c r="T3101" s="44">
        <f t="shared" si="340"/>
        <v>0</v>
      </c>
      <c r="U3101" s="45">
        <f t="shared" si="341"/>
        <v>0</v>
      </c>
      <c r="V3101" s="48"/>
      <c r="W3101" s="48"/>
      <c r="X3101" s="48"/>
      <c r="Y3101" s="48"/>
      <c r="AA3101" s="49">
        <f t="shared" si="342"/>
        <v>0.30107382562327611</v>
      </c>
      <c r="AB3101" s="9"/>
    </row>
    <row r="3102" spans="4:28" x14ac:dyDescent="0.3">
      <c r="D3102" s="34">
        <v>0.23192290407567084</v>
      </c>
      <c r="E3102" s="35">
        <v>83119274.3353879</v>
      </c>
      <c r="F3102" s="36">
        <v>0</v>
      </c>
      <c r="J3102" s="32">
        <f t="shared" si="336"/>
        <v>0.23192290407567084</v>
      </c>
      <c r="K3102" s="40">
        <f t="shared" si="337"/>
        <v>0.40490659958394071</v>
      </c>
      <c r="L3102" s="40">
        <f t="shared" si="338"/>
        <v>0</v>
      </c>
      <c r="M3102" s="41">
        <f t="shared" si="339"/>
        <v>0.63682950365961155</v>
      </c>
      <c r="N3102" s="52"/>
      <c r="O3102" s="52"/>
      <c r="P3102" s="52"/>
      <c r="T3102" s="44">
        <f t="shared" si="340"/>
        <v>0</v>
      </c>
      <c r="U3102" s="45">
        <f t="shared" si="341"/>
        <v>0</v>
      </c>
      <c r="V3102" s="48"/>
      <c r="W3102" s="48"/>
      <c r="X3102" s="48"/>
      <c r="Y3102" s="48"/>
      <c r="AA3102" s="49">
        <f t="shared" si="342"/>
        <v>0.38209770219576694</v>
      </c>
      <c r="AB3102" s="9"/>
    </row>
    <row r="3103" spans="4:28" x14ac:dyDescent="0.3">
      <c r="D3103" s="34">
        <v>0.24676244315296123</v>
      </c>
      <c r="E3103" s="35">
        <v>99230437.536340669</v>
      </c>
      <c r="F3103" s="36">
        <v>0</v>
      </c>
      <c r="J3103" s="32">
        <f t="shared" si="336"/>
        <v>0.24676244315296123</v>
      </c>
      <c r="K3103" s="40">
        <f t="shared" si="337"/>
        <v>0.48339039722535398</v>
      </c>
      <c r="L3103" s="40">
        <f t="shared" si="338"/>
        <v>0</v>
      </c>
      <c r="M3103" s="41">
        <f t="shared" si="339"/>
        <v>0.73015284037831518</v>
      </c>
      <c r="N3103" s="52"/>
      <c r="O3103" s="52"/>
      <c r="P3103" s="52"/>
      <c r="T3103" s="44">
        <f t="shared" si="340"/>
        <v>0</v>
      </c>
      <c r="U3103" s="45">
        <f t="shared" si="341"/>
        <v>0</v>
      </c>
      <c r="V3103" s="48"/>
      <c r="W3103" s="48"/>
      <c r="X3103" s="48"/>
      <c r="Y3103" s="48"/>
      <c r="AA3103" s="49">
        <f t="shared" si="342"/>
        <v>0.43809170422698912</v>
      </c>
      <c r="AB3103" s="9"/>
    </row>
    <row r="3104" spans="4:28" x14ac:dyDescent="0.3">
      <c r="D3104" s="34">
        <v>0.20918593128526505</v>
      </c>
      <c r="E3104" s="35">
        <v>127670486.79537246</v>
      </c>
      <c r="F3104" s="36">
        <v>2010162.1860033702</v>
      </c>
      <c r="J3104" s="32">
        <f t="shared" si="336"/>
        <v>0.20918593128526505</v>
      </c>
      <c r="K3104" s="40">
        <f t="shared" si="337"/>
        <v>0.62193303645736664</v>
      </c>
      <c r="L3104" s="40">
        <f t="shared" si="338"/>
        <v>9.7922887543824121E-3</v>
      </c>
      <c r="M3104" s="41">
        <f t="shared" si="339"/>
        <v>0.84091125649701415</v>
      </c>
      <c r="N3104" s="52"/>
      <c r="O3104" s="52"/>
      <c r="P3104" s="52"/>
      <c r="T3104" s="44">
        <f t="shared" si="340"/>
        <v>9.0911256497014148E-2</v>
      </c>
      <c r="U3104" s="45">
        <f t="shared" si="341"/>
        <v>4.0911256497014103E-2</v>
      </c>
      <c r="V3104" s="48"/>
      <c r="W3104" s="48"/>
      <c r="X3104" s="48"/>
      <c r="Y3104" s="48"/>
      <c r="AA3104" s="49">
        <f t="shared" si="342"/>
        <v>0.50454675389820847</v>
      </c>
      <c r="AB3104" s="9"/>
    </row>
    <row r="3105" spans="4:28" x14ac:dyDescent="0.3">
      <c r="D3105" s="34">
        <v>0.2240615507656864</v>
      </c>
      <c r="E3105" s="35">
        <v>59973111.653590649</v>
      </c>
      <c r="F3105" s="36">
        <v>0</v>
      </c>
      <c r="J3105" s="32">
        <f t="shared" si="336"/>
        <v>0.2240615507656864</v>
      </c>
      <c r="K3105" s="40">
        <f t="shared" si="337"/>
        <v>0.29215255908201221</v>
      </c>
      <c r="L3105" s="40">
        <f t="shared" si="338"/>
        <v>0</v>
      </c>
      <c r="M3105" s="41">
        <f t="shared" si="339"/>
        <v>0.51621410984769867</v>
      </c>
      <c r="N3105" s="52"/>
      <c r="O3105" s="52"/>
      <c r="P3105" s="52"/>
      <c r="T3105" s="44">
        <f t="shared" si="340"/>
        <v>0</v>
      </c>
      <c r="U3105" s="45">
        <f t="shared" si="341"/>
        <v>0</v>
      </c>
      <c r="V3105" s="48"/>
      <c r="W3105" s="48"/>
      <c r="X3105" s="48"/>
      <c r="Y3105" s="48"/>
      <c r="AA3105" s="49">
        <f t="shared" si="342"/>
        <v>0.30972846590861919</v>
      </c>
      <c r="AB3105" s="9"/>
    </row>
    <row r="3106" spans="4:28" x14ac:dyDescent="0.3">
      <c r="D3106" s="34">
        <v>0.21841719269677898</v>
      </c>
      <c r="E3106" s="35">
        <v>89549176.028347179</v>
      </c>
      <c r="F3106" s="36">
        <v>4119976.3502021469</v>
      </c>
      <c r="J3106" s="32">
        <f t="shared" si="336"/>
        <v>0.21841719269677898</v>
      </c>
      <c r="K3106" s="40">
        <f t="shared" si="337"/>
        <v>0.43622917369172165</v>
      </c>
      <c r="L3106" s="40">
        <f t="shared" si="338"/>
        <v>2.0070021395944385E-2</v>
      </c>
      <c r="M3106" s="41">
        <f t="shared" si="339"/>
        <v>0.67471638778444498</v>
      </c>
      <c r="N3106" s="52"/>
      <c r="O3106" s="52"/>
      <c r="P3106" s="52"/>
      <c r="T3106" s="44">
        <f t="shared" si="340"/>
        <v>0</v>
      </c>
      <c r="U3106" s="45">
        <f t="shared" si="341"/>
        <v>0</v>
      </c>
      <c r="V3106" s="48"/>
      <c r="W3106" s="48"/>
      <c r="X3106" s="48"/>
      <c r="Y3106" s="48"/>
      <c r="AA3106" s="49">
        <f t="shared" si="342"/>
        <v>0.40482983267066697</v>
      </c>
      <c r="AB3106" s="9"/>
    </row>
    <row r="3107" spans="4:28" x14ac:dyDescent="0.3">
      <c r="D3107" s="34">
        <v>0.23137686140443911</v>
      </c>
      <c r="E3107" s="35">
        <v>48729833.373425059</v>
      </c>
      <c r="F3107" s="36">
        <v>0</v>
      </c>
      <c r="J3107" s="32">
        <f t="shared" si="336"/>
        <v>0.23137686140443911</v>
      </c>
      <c r="K3107" s="40">
        <f t="shared" si="337"/>
        <v>0.23738213894782662</v>
      </c>
      <c r="L3107" s="40">
        <f t="shared" si="338"/>
        <v>0</v>
      </c>
      <c r="M3107" s="41">
        <f t="shared" si="339"/>
        <v>0.4687590003522657</v>
      </c>
      <c r="N3107" s="52"/>
      <c r="O3107" s="52"/>
      <c r="P3107" s="52"/>
      <c r="T3107" s="44">
        <f t="shared" si="340"/>
        <v>0</v>
      </c>
      <c r="U3107" s="45">
        <f t="shared" si="341"/>
        <v>0</v>
      </c>
      <c r="V3107" s="48"/>
      <c r="W3107" s="48"/>
      <c r="X3107" s="48"/>
      <c r="Y3107" s="48"/>
      <c r="AA3107" s="49">
        <f t="shared" si="342"/>
        <v>0.28125540021135942</v>
      </c>
      <c r="AB3107" s="9"/>
    </row>
    <row r="3108" spans="4:28" x14ac:dyDescent="0.3">
      <c r="D3108" s="34">
        <v>0.2348306421916585</v>
      </c>
      <c r="E3108" s="35">
        <v>85881503.209962666</v>
      </c>
      <c r="F3108" s="36">
        <v>0</v>
      </c>
      <c r="J3108" s="32">
        <f t="shared" si="336"/>
        <v>0.2348306421916585</v>
      </c>
      <c r="K3108" s="40">
        <f t="shared" si="337"/>
        <v>0.41836250027387811</v>
      </c>
      <c r="L3108" s="40">
        <f t="shared" si="338"/>
        <v>0</v>
      </c>
      <c r="M3108" s="41">
        <f t="shared" si="339"/>
        <v>0.65319314246553661</v>
      </c>
      <c r="N3108" s="52"/>
      <c r="O3108" s="52"/>
      <c r="P3108" s="52"/>
      <c r="T3108" s="44">
        <f t="shared" si="340"/>
        <v>0</v>
      </c>
      <c r="U3108" s="45">
        <f t="shared" si="341"/>
        <v>0</v>
      </c>
      <c r="V3108" s="48"/>
      <c r="W3108" s="48"/>
      <c r="X3108" s="48"/>
      <c r="Y3108" s="48"/>
      <c r="AA3108" s="49">
        <f t="shared" si="342"/>
        <v>0.39191588547932193</v>
      </c>
      <c r="AB3108" s="9"/>
    </row>
    <row r="3109" spans="4:28" x14ac:dyDescent="0.3">
      <c r="D3109" s="34">
        <v>0.22290169609905067</v>
      </c>
      <c r="E3109" s="35">
        <v>49900951.356835455</v>
      </c>
      <c r="F3109" s="36">
        <v>897303.46800235787</v>
      </c>
      <c r="J3109" s="32">
        <f t="shared" si="336"/>
        <v>0.22290169609905067</v>
      </c>
      <c r="K3109" s="40">
        <f t="shared" si="337"/>
        <v>0.24308711416766463</v>
      </c>
      <c r="L3109" s="40">
        <f t="shared" si="338"/>
        <v>4.3711172760928134E-3</v>
      </c>
      <c r="M3109" s="41">
        <f t="shared" si="339"/>
        <v>0.47035992754280809</v>
      </c>
      <c r="N3109" s="52"/>
      <c r="O3109" s="52"/>
      <c r="P3109" s="52"/>
      <c r="T3109" s="44">
        <f t="shared" si="340"/>
        <v>0</v>
      </c>
      <c r="U3109" s="45">
        <f t="shared" si="341"/>
        <v>0</v>
      </c>
      <c r="V3109" s="48"/>
      <c r="W3109" s="48"/>
      <c r="X3109" s="48"/>
      <c r="Y3109" s="48"/>
      <c r="AA3109" s="49">
        <f t="shared" si="342"/>
        <v>0.28221595652568482</v>
      </c>
      <c r="AB3109" s="9"/>
    </row>
    <row r="3110" spans="4:28" x14ac:dyDescent="0.3">
      <c r="D3110" s="34">
        <v>0.23036268946593819</v>
      </c>
      <c r="E3110" s="35">
        <v>100851216.33298448</v>
      </c>
      <c r="F3110" s="36">
        <v>0</v>
      </c>
      <c r="J3110" s="32">
        <f t="shared" si="336"/>
        <v>0.23036268946593819</v>
      </c>
      <c r="K3110" s="40">
        <f t="shared" si="337"/>
        <v>0.49128584670412062</v>
      </c>
      <c r="L3110" s="40">
        <f t="shared" si="338"/>
        <v>0</v>
      </c>
      <c r="M3110" s="41">
        <f t="shared" si="339"/>
        <v>0.72164853617005886</v>
      </c>
      <c r="N3110" s="52"/>
      <c r="O3110" s="52"/>
      <c r="P3110" s="52"/>
      <c r="T3110" s="44">
        <f t="shared" si="340"/>
        <v>0</v>
      </c>
      <c r="U3110" s="45">
        <f t="shared" si="341"/>
        <v>0</v>
      </c>
      <c r="V3110" s="48"/>
      <c r="W3110" s="48"/>
      <c r="X3110" s="48"/>
      <c r="Y3110" s="48"/>
      <c r="AA3110" s="49">
        <f t="shared" si="342"/>
        <v>0.4329891217020353</v>
      </c>
      <c r="AB3110" s="9"/>
    </row>
    <row r="3111" spans="4:28" x14ac:dyDescent="0.3">
      <c r="D3111" s="34">
        <v>0.22227032830223817</v>
      </c>
      <c r="E3111" s="35">
        <v>57612838.998425543</v>
      </c>
      <c r="F3111" s="36">
        <v>0</v>
      </c>
      <c r="J3111" s="32">
        <f t="shared" si="336"/>
        <v>0.22227032830223817</v>
      </c>
      <c r="K3111" s="40">
        <f t="shared" si="337"/>
        <v>0.28065474485618497</v>
      </c>
      <c r="L3111" s="40">
        <f t="shared" si="338"/>
        <v>0</v>
      </c>
      <c r="M3111" s="41">
        <f t="shared" si="339"/>
        <v>0.50292507315842316</v>
      </c>
      <c r="N3111" s="52"/>
      <c r="O3111" s="52"/>
      <c r="P3111" s="52"/>
      <c r="T3111" s="44">
        <f t="shared" si="340"/>
        <v>0</v>
      </c>
      <c r="U3111" s="45">
        <f t="shared" si="341"/>
        <v>0</v>
      </c>
      <c r="V3111" s="48"/>
      <c r="W3111" s="48"/>
      <c r="X3111" s="48"/>
      <c r="Y3111" s="48"/>
      <c r="AA3111" s="49">
        <f t="shared" si="342"/>
        <v>0.30175504389505386</v>
      </c>
      <c r="AB3111" s="9"/>
    </row>
    <row r="3112" spans="4:28" x14ac:dyDescent="0.3">
      <c r="D3112" s="34">
        <v>0.23283920289627727</v>
      </c>
      <c r="E3112" s="35">
        <v>88433772.153477967</v>
      </c>
      <c r="F3112" s="36">
        <v>0</v>
      </c>
      <c r="J3112" s="32">
        <f t="shared" si="336"/>
        <v>0.23283920289627727</v>
      </c>
      <c r="K3112" s="40">
        <f t="shared" si="337"/>
        <v>0.43079560375565978</v>
      </c>
      <c r="L3112" s="40">
        <f t="shared" si="338"/>
        <v>0</v>
      </c>
      <c r="M3112" s="41">
        <f t="shared" si="339"/>
        <v>0.66363480665193708</v>
      </c>
      <c r="N3112" s="52"/>
      <c r="O3112" s="52"/>
      <c r="P3112" s="52"/>
      <c r="T3112" s="44">
        <f t="shared" si="340"/>
        <v>0</v>
      </c>
      <c r="U3112" s="45">
        <f t="shared" si="341"/>
        <v>0</v>
      </c>
      <c r="V3112" s="48"/>
      <c r="W3112" s="48"/>
      <c r="X3112" s="48"/>
      <c r="Y3112" s="48"/>
      <c r="AA3112" s="49">
        <f t="shared" si="342"/>
        <v>0.39818088399116225</v>
      </c>
      <c r="AB3112" s="9"/>
    </row>
    <row r="3113" spans="4:28" x14ac:dyDescent="0.3">
      <c r="D3113" s="34">
        <v>0.24590845613334161</v>
      </c>
      <c r="E3113" s="35">
        <v>78372661.856257811</v>
      </c>
      <c r="F3113" s="36">
        <v>0</v>
      </c>
      <c r="J3113" s="32">
        <f t="shared" si="336"/>
        <v>0.24590845613334161</v>
      </c>
      <c r="K3113" s="40">
        <f t="shared" si="337"/>
        <v>0.38178398772484023</v>
      </c>
      <c r="L3113" s="40">
        <f t="shared" si="338"/>
        <v>0</v>
      </c>
      <c r="M3113" s="41">
        <f t="shared" si="339"/>
        <v>0.6276924438581819</v>
      </c>
      <c r="N3113" s="52"/>
      <c r="O3113" s="52"/>
      <c r="P3113" s="52"/>
      <c r="T3113" s="44">
        <f t="shared" si="340"/>
        <v>0</v>
      </c>
      <c r="U3113" s="45">
        <f t="shared" si="341"/>
        <v>0</v>
      </c>
      <c r="V3113" s="48"/>
      <c r="W3113" s="48"/>
      <c r="X3113" s="48"/>
      <c r="Y3113" s="48"/>
      <c r="AA3113" s="49">
        <f t="shared" si="342"/>
        <v>0.37661546631490911</v>
      </c>
      <c r="AB3113" s="9"/>
    </row>
    <row r="3114" spans="4:28" x14ac:dyDescent="0.3">
      <c r="D3114" s="34">
        <v>0.23142848250764342</v>
      </c>
      <c r="E3114" s="35">
        <v>59720205.367848963</v>
      </c>
      <c r="F3114" s="36">
        <v>0</v>
      </c>
      <c r="J3114" s="32">
        <f t="shared" si="336"/>
        <v>0.23142848250764342</v>
      </c>
      <c r="K3114" s="40">
        <f t="shared" si="337"/>
        <v>0.2909205533289318</v>
      </c>
      <c r="L3114" s="40">
        <f t="shared" si="338"/>
        <v>0</v>
      </c>
      <c r="M3114" s="41">
        <f t="shared" si="339"/>
        <v>0.52234903583657522</v>
      </c>
      <c r="N3114" s="52"/>
      <c r="O3114" s="52"/>
      <c r="P3114" s="52"/>
      <c r="T3114" s="44">
        <f t="shared" si="340"/>
        <v>0</v>
      </c>
      <c r="U3114" s="45">
        <f t="shared" si="341"/>
        <v>0</v>
      </c>
      <c r="V3114" s="48"/>
      <c r="W3114" s="48"/>
      <c r="X3114" s="48"/>
      <c r="Y3114" s="48"/>
      <c r="AA3114" s="49">
        <f t="shared" si="342"/>
        <v>0.31340942150194512</v>
      </c>
      <c r="AB3114" s="9"/>
    </row>
    <row r="3115" spans="4:28" x14ac:dyDescent="0.3">
      <c r="D3115" s="34">
        <v>0.23230608414127307</v>
      </c>
      <c r="E3115" s="35">
        <v>62077386.342637263</v>
      </c>
      <c r="F3115" s="36">
        <v>42544037.198580116</v>
      </c>
      <c r="J3115" s="32">
        <f t="shared" si="336"/>
        <v>0.23230608414127307</v>
      </c>
      <c r="K3115" s="40">
        <f t="shared" si="337"/>
        <v>0.30240330676653171</v>
      </c>
      <c r="L3115" s="40">
        <f t="shared" si="338"/>
        <v>0.2072486986007728</v>
      </c>
      <c r="M3115" s="41">
        <f t="shared" si="339"/>
        <v>0.74195808950857756</v>
      </c>
      <c r="N3115" s="52"/>
      <c r="O3115" s="52"/>
      <c r="P3115" s="52"/>
      <c r="T3115" s="44">
        <f t="shared" si="340"/>
        <v>0</v>
      </c>
      <c r="U3115" s="45">
        <f t="shared" si="341"/>
        <v>0</v>
      </c>
      <c r="V3115" s="48"/>
      <c r="W3115" s="48"/>
      <c r="X3115" s="48"/>
      <c r="Y3115" s="48"/>
      <c r="AA3115" s="49">
        <f t="shared" si="342"/>
        <v>0.44517485370514653</v>
      </c>
      <c r="AB3115" s="9"/>
    </row>
    <row r="3116" spans="4:28" x14ac:dyDescent="0.3">
      <c r="D3116" s="34">
        <v>0.21694100702291075</v>
      </c>
      <c r="E3116" s="35">
        <v>78282957.571533248</v>
      </c>
      <c r="F3116" s="36">
        <v>97914025.862478361</v>
      </c>
      <c r="J3116" s="32">
        <f t="shared" si="336"/>
        <v>0.21694100702291075</v>
      </c>
      <c r="K3116" s="40">
        <f t="shared" si="337"/>
        <v>0.3813470029558278</v>
      </c>
      <c r="L3116" s="40">
        <f t="shared" si="338"/>
        <v>0.4769776394290644</v>
      </c>
      <c r="M3116" s="41">
        <f t="shared" si="339"/>
        <v>1.075265649407803</v>
      </c>
      <c r="N3116" s="52"/>
      <c r="O3116" s="52"/>
      <c r="P3116" s="52"/>
      <c r="T3116" s="44">
        <f t="shared" si="340"/>
        <v>0.325265649407803</v>
      </c>
      <c r="U3116" s="45">
        <f t="shared" si="341"/>
        <v>0.27526564940780296</v>
      </c>
      <c r="V3116" s="48"/>
      <c r="W3116" s="48"/>
      <c r="X3116" s="48"/>
      <c r="Y3116" s="48"/>
      <c r="AA3116" s="49">
        <f t="shared" si="342"/>
        <v>0.64515938964468178</v>
      </c>
      <c r="AB3116" s="9"/>
    </row>
    <row r="3117" spans="4:28" x14ac:dyDescent="0.3">
      <c r="D3117" s="34">
        <v>0.21478435348061806</v>
      </c>
      <c r="E3117" s="35">
        <v>56600371.073552422</v>
      </c>
      <c r="F3117" s="36">
        <v>0</v>
      </c>
      <c r="J3117" s="32">
        <f t="shared" si="336"/>
        <v>0.21478435348061806</v>
      </c>
      <c r="K3117" s="40">
        <f t="shared" si="337"/>
        <v>0.27572261632250689</v>
      </c>
      <c r="L3117" s="40">
        <f t="shared" si="338"/>
        <v>0</v>
      </c>
      <c r="M3117" s="41">
        <f t="shared" si="339"/>
        <v>0.49050696980312491</v>
      </c>
      <c r="N3117" s="52"/>
      <c r="O3117" s="52"/>
      <c r="P3117" s="52"/>
      <c r="T3117" s="44">
        <f t="shared" si="340"/>
        <v>0</v>
      </c>
      <c r="U3117" s="45">
        <f t="shared" si="341"/>
        <v>0</v>
      </c>
      <c r="V3117" s="48"/>
      <c r="W3117" s="48"/>
      <c r="X3117" s="48"/>
      <c r="Y3117" s="48"/>
      <c r="AA3117" s="49">
        <f t="shared" si="342"/>
        <v>0.29430418188187496</v>
      </c>
      <c r="AB3117" s="9"/>
    </row>
    <row r="3118" spans="4:28" x14ac:dyDescent="0.3">
      <c r="D3118" s="34">
        <v>0.19523699602741057</v>
      </c>
      <c r="E3118" s="35">
        <v>104431305.31041045</v>
      </c>
      <c r="F3118" s="36">
        <v>73088689.629041284</v>
      </c>
      <c r="J3118" s="32">
        <f t="shared" si="336"/>
        <v>0.19523699602741057</v>
      </c>
      <c r="K3118" s="40">
        <f t="shared" si="337"/>
        <v>0.50872586486655458</v>
      </c>
      <c r="L3118" s="40">
        <f t="shared" si="338"/>
        <v>0.35604368568388112</v>
      </c>
      <c r="M3118" s="41">
        <f t="shared" si="339"/>
        <v>1.0600065465778463</v>
      </c>
      <c r="N3118" s="52"/>
      <c r="O3118" s="52"/>
      <c r="P3118" s="52"/>
      <c r="T3118" s="44">
        <f t="shared" si="340"/>
        <v>0.31000654657784632</v>
      </c>
      <c r="U3118" s="45">
        <f t="shared" si="341"/>
        <v>0.26000654657784628</v>
      </c>
      <c r="V3118" s="48"/>
      <c r="W3118" s="48"/>
      <c r="X3118" s="48"/>
      <c r="Y3118" s="48"/>
      <c r="AA3118" s="49">
        <f t="shared" si="342"/>
        <v>0.63600392794670779</v>
      </c>
      <c r="AB3118" s="9"/>
    </row>
    <row r="3119" spans="4:28" x14ac:dyDescent="0.3">
      <c r="D3119" s="34">
        <v>0.21994849444777398</v>
      </c>
      <c r="E3119" s="35">
        <v>72798525.374804169</v>
      </c>
      <c r="F3119" s="36">
        <v>70331631.591427311</v>
      </c>
      <c r="J3119" s="32">
        <f t="shared" si="336"/>
        <v>0.21994849444777398</v>
      </c>
      <c r="K3119" s="40">
        <f t="shared" si="337"/>
        <v>0.35463018174699779</v>
      </c>
      <c r="L3119" s="40">
        <f t="shared" si="338"/>
        <v>0.34261297416970998</v>
      </c>
      <c r="M3119" s="41">
        <f t="shared" si="339"/>
        <v>0.91719165036448169</v>
      </c>
      <c r="N3119" s="52"/>
      <c r="O3119" s="52"/>
      <c r="P3119" s="52"/>
      <c r="T3119" s="44">
        <f t="shared" si="340"/>
        <v>0.16719165036448169</v>
      </c>
      <c r="U3119" s="45">
        <f t="shared" si="341"/>
        <v>0.11719165036448165</v>
      </c>
      <c r="V3119" s="48"/>
      <c r="W3119" s="48"/>
      <c r="X3119" s="48"/>
      <c r="Y3119" s="48"/>
      <c r="AA3119" s="49">
        <f t="shared" si="342"/>
        <v>0.55031499021868902</v>
      </c>
      <c r="AB3119" s="9"/>
    </row>
    <row r="3120" spans="4:28" x14ac:dyDescent="0.3">
      <c r="D3120" s="34">
        <v>0.20573009010112361</v>
      </c>
      <c r="E3120" s="35">
        <v>84463669.240902618</v>
      </c>
      <c r="F3120" s="36">
        <v>4607193.6684554508</v>
      </c>
      <c r="J3120" s="32">
        <f t="shared" si="336"/>
        <v>0.20573009010112361</v>
      </c>
      <c r="K3120" s="40">
        <f t="shared" si="337"/>
        <v>0.41145567468165456</v>
      </c>
      <c r="L3120" s="40">
        <f t="shared" si="338"/>
        <v>2.2443448127226148E-2</v>
      </c>
      <c r="M3120" s="41">
        <f t="shared" si="339"/>
        <v>0.6396292129100043</v>
      </c>
      <c r="N3120" s="52"/>
      <c r="O3120" s="52"/>
      <c r="P3120" s="52"/>
      <c r="T3120" s="44">
        <f t="shared" si="340"/>
        <v>0</v>
      </c>
      <c r="U3120" s="45">
        <f t="shared" si="341"/>
        <v>0</v>
      </c>
      <c r="V3120" s="48"/>
      <c r="W3120" s="48"/>
      <c r="X3120" s="48"/>
      <c r="Y3120" s="48"/>
      <c r="AA3120" s="49">
        <f t="shared" si="342"/>
        <v>0.38377752774600254</v>
      </c>
      <c r="AB3120" s="9"/>
    </row>
    <row r="3121" spans="4:28" x14ac:dyDescent="0.3">
      <c r="D3121" s="34">
        <v>0.22042546604417038</v>
      </c>
      <c r="E3121" s="35">
        <v>85620457.362410605</v>
      </c>
      <c r="F3121" s="36">
        <v>0</v>
      </c>
      <c r="J3121" s="32">
        <f t="shared" si="336"/>
        <v>0.22042546604417038</v>
      </c>
      <c r="K3121" s="40">
        <f t="shared" si="337"/>
        <v>0.41709084352142245</v>
      </c>
      <c r="L3121" s="40">
        <f t="shared" si="338"/>
        <v>0</v>
      </c>
      <c r="M3121" s="41">
        <f t="shared" si="339"/>
        <v>0.6375163095655928</v>
      </c>
      <c r="N3121" s="52"/>
      <c r="O3121" s="52"/>
      <c r="P3121" s="52"/>
      <c r="T3121" s="44">
        <f t="shared" si="340"/>
        <v>0</v>
      </c>
      <c r="U3121" s="45">
        <f t="shared" si="341"/>
        <v>0</v>
      </c>
      <c r="V3121" s="48"/>
      <c r="W3121" s="48"/>
      <c r="X3121" s="48"/>
      <c r="Y3121" s="48"/>
      <c r="AA3121" s="49">
        <f t="shared" si="342"/>
        <v>0.38250978573935568</v>
      </c>
      <c r="AB3121" s="9"/>
    </row>
    <row r="3122" spans="4:28" x14ac:dyDescent="0.3">
      <c r="D3122" s="34">
        <v>0.21857269000369617</v>
      </c>
      <c r="E3122" s="35">
        <v>59861542.35700883</v>
      </c>
      <c r="F3122" s="36">
        <v>0</v>
      </c>
      <c r="J3122" s="32">
        <f t="shared" si="336"/>
        <v>0.21857269000369617</v>
      </c>
      <c r="K3122" s="40">
        <f t="shared" si="337"/>
        <v>0.29160906126086145</v>
      </c>
      <c r="L3122" s="40">
        <f t="shared" si="338"/>
        <v>0</v>
      </c>
      <c r="M3122" s="41">
        <f t="shared" si="339"/>
        <v>0.51018175126455767</v>
      </c>
      <c r="N3122" s="52"/>
      <c r="O3122" s="52"/>
      <c r="P3122" s="52"/>
      <c r="T3122" s="44">
        <f t="shared" si="340"/>
        <v>0</v>
      </c>
      <c r="U3122" s="45">
        <f t="shared" si="341"/>
        <v>0</v>
      </c>
      <c r="V3122" s="48"/>
      <c r="W3122" s="48"/>
      <c r="X3122" s="48"/>
      <c r="Y3122" s="48"/>
      <c r="AA3122" s="49">
        <f t="shared" si="342"/>
        <v>0.30610905075873457</v>
      </c>
      <c r="AB3122" s="9"/>
    </row>
    <row r="3123" spans="4:28" x14ac:dyDescent="0.3">
      <c r="D3123" s="34">
        <v>0.22222068560466124</v>
      </c>
      <c r="E3123" s="35">
        <v>89769424.939464882</v>
      </c>
      <c r="F3123" s="36">
        <v>0</v>
      </c>
      <c r="J3123" s="32">
        <f t="shared" si="336"/>
        <v>0.22222068560466124</v>
      </c>
      <c r="K3123" s="40">
        <f t="shared" si="337"/>
        <v>0.43730209255892555</v>
      </c>
      <c r="L3123" s="40">
        <f t="shared" si="338"/>
        <v>0</v>
      </c>
      <c r="M3123" s="41">
        <f t="shared" si="339"/>
        <v>0.65952277816358684</v>
      </c>
      <c r="N3123" s="52"/>
      <c r="O3123" s="52"/>
      <c r="P3123" s="52"/>
      <c r="T3123" s="44">
        <f t="shared" si="340"/>
        <v>0</v>
      </c>
      <c r="U3123" s="45">
        <f t="shared" si="341"/>
        <v>0</v>
      </c>
      <c r="V3123" s="48"/>
      <c r="W3123" s="48"/>
      <c r="X3123" s="48"/>
      <c r="Y3123" s="48"/>
      <c r="AA3123" s="49">
        <f t="shared" si="342"/>
        <v>0.39571366689815207</v>
      </c>
      <c r="AB3123" s="9"/>
    </row>
    <row r="3124" spans="4:28" x14ac:dyDescent="0.3">
      <c r="D3124" s="34">
        <v>0.18942762837708618</v>
      </c>
      <c r="E3124" s="35">
        <v>76863864.979061648</v>
      </c>
      <c r="F3124" s="36">
        <v>0</v>
      </c>
      <c r="J3124" s="32">
        <f t="shared" si="336"/>
        <v>0.18942762837708618</v>
      </c>
      <c r="K3124" s="40">
        <f t="shared" si="337"/>
        <v>0.37443404611510861</v>
      </c>
      <c r="L3124" s="40">
        <f t="shared" si="338"/>
        <v>0</v>
      </c>
      <c r="M3124" s="41">
        <f t="shared" si="339"/>
        <v>0.56386167449219482</v>
      </c>
      <c r="N3124" s="52"/>
      <c r="O3124" s="52"/>
      <c r="P3124" s="52"/>
      <c r="T3124" s="44">
        <f t="shared" si="340"/>
        <v>0</v>
      </c>
      <c r="U3124" s="45">
        <f t="shared" si="341"/>
        <v>0</v>
      </c>
      <c r="V3124" s="48"/>
      <c r="W3124" s="48"/>
      <c r="X3124" s="48"/>
      <c r="Y3124" s="48"/>
      <c r="AA3124" s="49">
        <f t="shared" si="342"/>
        <v>0.33831700469531689</v>
      </c>
      <c r="AB3124" s="9"/>
    </row>
    <row r="3125" spans="4:28" x14ac:dyDescent="0.3">
      <c r="D3125" s="34">
        <v>0.23860623329208791</v>
      </c>
      <c r="E3125" s="35">
        <v>59433288.834489204</v>
      </c>
      <c r="F3125" s="36">
        <v>0</v>
      </c>
      <c r="J3125" s="32">
        <f t="shared" si="336"/>
        <v>0.23860623329208791</v>
      </c>
      <c r="K3125" s="40">
        <f t="shared" si="337"/>
        <v>0.28952287031478097</v>
      </c>
      <c r="L3125" s="40">
        <f t="shared" si="338"/>
        <v>0</v>
      </c>
      <c r="M3125" s="41">
        <f t="shared" si="339"/>
        <v>0.52812910360686893</v>
      </c>
      <c r="N3125" s="52"/>
      <c r="O3125" s="52"/>
      <c r="P3125" s="52"/>
      <c r="T3125" s="44">
        <f t="shared" si="340"/>
        <v>0</v>
      </c>
      <c r="U3125" s="45">
        <f t="shared" si="341"/>
        <v>0</v>
      </c>
      <c r="V3125" s="48"/>
      <c r="W3125" s="48"/>
      <c r="X3125" s="48"/>
      <c r="Y3125" s="48"/>
      <c r="AA3125" s="49">
        <f t="shared" si="342"/>
        <v>0.31687746216412133</v>
      </c>
      <c r="AB3125" s="9"/>
    </row>
    <row r="3126" spans="4:28" x14ac:dyDescent="0.3">
      <c r="D3126" s="34">
        <v>0.21092361843745855</v>
      </c>
      <c r="E3126" s="35">
        <v>95104101.933630019</v>
      </c>
      <c r="F3126" s="36">
        <v>11041700.740711814</v>
      </c>
      <c r="J3126" s="32">
        <f t="shared" si="336"/>
        <v>0.21092361843745855</v>
      </c>
      <c r="K3126" s="40">
        <f t="shared" si="337"/>
        <v>0.46328939741520064</v>
      </c>
      <c r="L3126" s="40">
        <f t="shared" si="338"/>
        <v>5.3788456844619484E-2</v>
      </c>
      <c r="M3126" s="41">
        <f t="shared" si="339"/>
        <v>0.72800147269727866</v>
      </c>
      <c r="N3126" s="52"/>
      <c r="O3126" s="52"/>
      <c r="P3126" s="52"/>
      <c r="T3126" s="44">
        <f t="shared" si="340"/>
        <v>0</v>
      </c>
      <c r="U3126" s="45">
        <f t="shared" si="341"/>
        <v>0</v>
      </c>
      <c r="V3126" s="48"/>
      <c r="W3126" s="48"/>
      <c r="X3126" s="48"/>
      <c r="Y3126" s="48"/>
      <c r="AA3126" s="49">
        <f t="shared" si="342"/>
        <v>0.43680088361836716</v>
      </c>
      <c r="AB3126" s="9"/>
    </row>
    <row r="3127" spans="4:28" x14ac:dyDescent="0.3">
      <c r="D3127" s="34">
        <v>0.20473379367439273</v>
      </c>
      <c r="E3127" s="35">
        <v>83613392.102367535</v>
      </c>
      <c r="F3127" s="36">
        <v>0</v>
      </c>
      <c r="J3127" s="32">
        <f t="shared" si="336"/>
        <v>0.20473379367439273</v>
      </c>
      <c r="K3127" s="40">
        <f t="shared" si="337"/>
        <v>0.40731364110856277</v>
      </c>
      <c r="L3127" s="40">
        <f t="shared" si="338"/>
        <v>0</v>
      </c>
      <c r="M3127" s="41">
        <f t="shared" si="339"/>
        <v>0.61204743478295554</v>
      </c>
      <c r="N3127" s="52"/>
      <c r="O3127" s="52"/>
      <c r="P3127" s="52"/>
      <c r="T3127" s="44">
        <f t="shared" si="340"/>
        <v>0</v>
      </c>
      <c r="U3127" s="45">
        <f t="shared" si="341"/>
        <v>0</v>
      </c>
      <c r="V3127" s="48"/>
      <c r="W3127" s="48"/>
      <c r="X3127" s="48"/>
      <c r="Y3127" s="48"/>
      <c r="AA3127" s="49">
        <f t="shared" si="342"/>
        <v>0.36722846086977329</v>
      </c>
      <c r="AB3127" s="9"/>
    </row>
    <row r="3128" spans="4:28" x14ac:dyDescent="0.3">
      <c r="D3128" s="34">
        <v>0.23937145179566413</v>
      </c>
      <c r="E3128" s="35">
        <v>57898033.112486787</v>
      </c>
      <c r="F3128" s="36">
        <v>4471993.4636756573</v>
      </c>
      <c r="J3128" s="32">
        <f t="shared" si="336"/>
        <v>0.23937145179566413</v>
      </c>
      <c r="K3128" s="40">
        <f t="shared" si="337"/>
        <v>0.28204403729009075</v>
      </c>
      <c r="L3128" s="40">
        <f t="shared" si="338"/>
        <v>2.1784834879959965E-2</v>
      </c>
      <c r="M3128" s="41">
        <f t="shared" si="339"/>
        <v>0.54320032396571483</v>
      </c>
      <c r="N3128" s="52"/>
      <c r="O3128" s="52"/>
      <c r="P3128" s="52"/>
      <c r="T3128" s="44">
        <f t="shared" si="340"/>
        <v>0</v>
      </c>
      <c r="U3128" s="45">
        <f t="shared" si="341"/>
        <v>0</v>
      </c>
      <c r="V3128" s="48"/>
      <c r="W3128" s="48"/>
      <c r="X3128" s="48"/>
      <c r="Y3128" s="48"/>
      <c r="AA3128" s="49">
        <f t="shared" si="342"/>
        <v>0.32592019437942887</v>
      </c>
      <c r="AB3128" s="9"/>
    </row>
    <row r="3129" spans="4:28" x14ac:dyDescent="0.3">
      <c r="D3129" s="34">
        <v>0.21726559533287398</v>
      </c>
      <c r="E3129" s="35">
        <v>56115879.620588802</v>
      </c>
      <c r="F3129" s="36">
        <v>0</v>
      </c>
      <c r="J3129" s="32">
        <f t="shared" si="336"/>
        <v>0.21726559533287398</v>
      </c>
      <c r="K3129" s="40">
        <f t="shared" si="337"/>
        <v>0.27336246835062472</v>
      </c>
      <c r="L3129" s="40">
        <f t="shared" si="338"/>
        <v>0</v>
      </c>
      <c r="M3129" s="41">
        <f t="shared" si="339"/>
        <v>0.49062806368349871</v>
      </c>
      <c r="N3129" s="52"/>
      <c r="O3129" s="52"/>
      <c r="P3129" s="52"/>
      <c r="T3129" s="44">
        <f t="shared" si="340"/>
        <v>0</v>
      </c>
      <c r="U3129" s="45">
        <f t="shared" si="341"/>
        <v>0</v>
      </c>
      <c r="V3129" s="48"/>
      <c r="W3129" s="48"/>
      <c r="X3129" s="48"/>
      <c r="Y3129" s="48"/>
      <c r="AA3129" s="49">
        <f t="shared" si="342"/>
        <v>0.29437683821009919</v>
      </c>
      <c r="AB3129" s="9"/>
    </row>
    <row r="3130" spans="4:28" x14ac:dyDescent="0.3">
      <c r="D3130" s="34">
        <v>0.19058505592772626</v>
      </c>
      <c r="E3130" s="35">
        <v>59593233.825083435</v>
      </c>
      <c r="F3130" s="36">
        <v>7431686.0081776641</v>
      </c>
      <c r="J3130" s="32">
        <f t="shared" si="336"/>
        <v>0.19058505592772626</v>
      </c>
      <c r="K3130" s="40">
        <f t="shared" si="337"/>
        <v>0.29030202512309505</v>
      </c>
      <c r="L3130" s="40">
        <f t="shared" si="338"/>
        <v>3.6202658586801835E-2</v>
      </c>
      <c r="M3130" s="41">
        <f t="shared" si="339"/>
        <v>0.51708973963762317</v>
      </c>
      <c r="N3130" s="52"/>
      <c r="O3130" s="52"/>
      <c r="P3130" s="52"/>
      <c r="T3130" s="44">
        <f t="shared" si="340"/>
        <v>0</v>
      </c>
      <c r="U3130" s="45">
        <f t="shared" si="341"/>
        <v>0</v>
      </c>
      <c r="V3130" s="48"/>
      <c r="W3130" s="48"/>
      <c r="X3130" s="48"/>
      <c r="Y3130" s="48"/>
      <c r="AA3130" s="49">
        <f t="shared" si="342"/>
        <v>0.31025384378257387</v>
      </c>
      <c r="AB3130" s="9"/>
    </row>
    <row r="3131" spans="4:28" x14ac:dyDescent="0.3">
      <c r="D3131" s="34">
        <v>0.23485390913469054</v>
      </c>
      <c r="E3131" s="35">
        <v>88316933.146570802</v>
      </c>
      <c r="F3131" s="36">
        <v>0</v>
      </c>
      <c r="J3131" s="32">
        <f t="shared" si="336"/>
        <v>0.23485390913469054</v>
      </c>
      <c r="K3131" s="40">
        <f t="shared" si="337"/>
        <v>0.43022643510778813</v>
      </c>
      <c r="L3131" s="40">
        <f t="shared" si="338"/>
        <v>0</v>
      </c>
      <c r="M3131" s="41">
        <f t="shared" si="339"/>
        <v>0.66508034424247864</v>
      </c>
      <c r="N3131" s="52"/>
      <c r="O3131" s="52"/>
      <c r="P3131" s="52"/>
      <c r="T3131" s="44">
        <f t="shared" si="340"/>
        <v>0</v>
      </c>
      <c r="U3131" s="45">
        <f t="shared" si="341"/>
        <v>0</v>
      </c>
      <c r="V3131" s="48"/>
      <c r="W3131" s="48"/>
      <c r="X3131" s="48"/>
      <c r="Y3131" s="48"/>
      <c r="AA3131" s="49">
        <f t="shared" si="342"/>
        <v>0.39904820654548717</v>
      </c>
      <c r="AB3131" s="9"/>
    </row>
    <row r="3132" spans="4:28" x14ac:dyDescent="0.3">
      <c r="D3132" s="34">
        <v>0.25195324486515214</v>
      </c>
      <c r="E3132" s="35">
        <v>92062645.628737062</v>
      </c>
      <c r="F3132" s="36">
        <v>0</v>
      </c>
      <c r="J3132" s="32">
        <f t="shared" si="336"/>
        <v>0.25195324486515214</v>
      </c>
      <c r="K3132" s="40">
        <f t="shared" si="337"/>
        <v>0.44847327034907397</v>
      </c>
      <c r="L3132" s="40">
        <f t="shared" si="338"/>
        <v>0</v>
      </c>
      <c r="M3132" s="41">
        <f t="shared" si="339"/>
        <v>0.70042651521422616</v>
      </c>
      <c r="N3132" s="52"/>
      <c r="O3132" s="52"/>
      <c r="P3132" s="52"/>
      <c r="T3132" s="44">
        <f t="shared" si="340"/>
        <v>0</v>
      </c>
      <c r="U3132" s="45">
        <f t="shared" si="341"/>
        <v>0</v>
      </c>
      <c r="V3132" s="48"/>
      <c r="W3132" s="48"/>
      <c r="X3132" s="48"/>
      <c r="Y3132" s="48"/>
      <c r="AA3132" s="49">
        <f t="shared" si="342"/>
        <v>0.42025590912853567</v>
      </c>
      <c r="AB3132" s="9"/>
    </row>
    <row r="3133" spans="4:28" x14ac:dyDescent="0.3">
      <c r="D3133" s="34">
        <v>0.20353572251492402</v>
      </c>
      <c r="E3133" s="35">
        <v>60029882.791967154</v>
      </c>
      <c r="F3133" s="36">
        <v>6318647.1672190111</v>
      </c>
      <c r="J3133" s="32">
        <f t="shared" si="336"/>
        <v>0.20353572251492402</v>
      </c>
      <c r="K3133" s="40">
        <f t="shared" si="337"/>
        <v>0.29242911357287299</v>
      </c>
      <c r="L3133" s="40">
        <f t="shared" si="338"/>
        <v>3.0780609658909018E-2</v>
      </c>
      <c r="M3133" s="41">
        <f t="shared" si="339"/>
        <v>0.52674544574670601</v>
      </c>
      <c r="N3133" s="52"/>
      <c r="O3133" s="52"/>
      <c r="P3133" s="52"/>
      <c r="T3133" s="44">
        <f t="shared" si="340"/>
        <v>0</v>
      </c>
      <c r="U3133" s="45">
        <f t="shared" si="341"/>
        <v>0</v>
      </c>
      <c r="V3133" s="48"/>
      <c r="W3133" s="48"/>
      <c r="X3133" s="48"/>
      <c r="Y3133" s="48"/>
      <c r="AA3133" s="49">
        <f t="shared" si="342"/>
        <v>0.31604726744802358</v>
      </c>
      <c r="AB3133" s="9"/>
    </row>
    <row r="3134" spans="4:28" x14ac:dyDescent="0.3">
      <c r="D3134" s="34">
        <v>0.22649993000587607</v>
      </c>
      <c r="E3134" s="35">
        <v>134952681.38516068</v>
      </c>
      <c r="F3134" s="36">
        <v>3094833.214515877</v>
      </c>
      <c r="J3134" s="32">
        <f t="shared" si="336"/>
        <v>0.22649993000587607</v>
      </c>
      <c r="K3134" s="40">
        <f t="shared" si="337"/>
        <v>0.65740746368783098</v>
      </c>
      <c r="L3134" s="40">
        <f t="shared" si="338"/>
        <v>1.5076146936903021E-2</v>
      </c>
      <c r="M3134" s="41">
        <f t="shared" si="339"/>
        <v>0.89898354063061015</v>
      </c>
      <c r="N3134" s="52"/>
      <c r="O3134" s="52"/>
      <c r="P3134" s="52"/>
      <c r="T3134" s="44">
        <f t="shared" si="340"/>
        <v>0.14898354063061015</v>
      </c>
      <c r="U3134" s="45">
        <f t="shared" si="341"/>
        <v>9.8983540630610101E-2</v>
      </c>
      <c r="V3134" s="48"/>
      <c r="W3134" s="48"/>
      <c r="X3134" s="48"/>
      <c r="Y3134" s="48"/>
      <c r="AA3134" s="49">
        <f t="shared" si="342"/>
        <v>0.53939012437836609</v>
      </c>
      <c r="AB3134" s="9"/>
    </row>
    <row r="3135" spans="4:28" x14ac:dyDescent="0.3">
      <c r="D3135" s="34">
        <v>0.24581784373597618</v>
      </c>
      <c r="E3135" s="35">
        <v>189897736.75168189</v>
      </c>
      <c r="F3135" s="36">
        <v>0</v>
      </c>
      <c r="J3135" s="32">
        <f t="shared" si="336"/>
        <v>0.24581784373597618</v>
      </c>
      <c r="K3135" s="40">
        <f t="shared" si="337"/>
        <v>0.92506638768949989</v>
      </c>
      <c r="L3135" s="40">
        <f t="shared" si="338"/>
        <v>0</v>
      </c>
      <c r="M3135" s="41">
        <f t="shared" si="339"/>
        <v>1.1708842314254762</v>
      </c>
      <c r="N3135" s="52"/>
      <c r="O3135" s="52"/>
      <c r="P3135" s="52"/>
      <c r="T3135" s="44">
        <f t="shared" si="340"/>
        <v>0.42088423142547615</v>
      </c>
      <c r="U3135" s="45">
        <f t="shared" si="341"/>
        <v>0.37088423142547611</v>
      </c>
      <c r="V3135" s="48"/>
      <c r="W3135" s="48"/>
      <c r="X3135" s="48"/>
      <c r="Y3135" s="48"/>
      <c r="AA3135" s="49">
        <f t="shared" si="342"/>
        <v>0.70253053885528571</v>
      </c>
      <c r="AB3135" s="9"/>
    </row>
    <row r="3136" spans="4:28" x14ac:dyDescent="0.3">
      <c r="D3136" s="34">
        <v>0.21753179688170587</v>
      </c>
      <c r="E3136" s="35">
        <v>56235049.218963929</v>
      </c>
      <c r="F3136" s="36">
        <v>12152605.46945695</v>
      </c>
      <c r="J3136" s="32">
        <f t="shared" si="336"/>
        <v>0.21753179688170587</v>
      </c>
      <c r="K3136" s="40">
        <f t="shared" si="337"/>
        <v>0.27394299022401303</v>
      </c>
      <c r="L3136" s="40">
        <f t="shared" si="338"/>
        <v>5.9200109674538454E-2</v>
      </c>
      <c r="M3136" s="41">
        <f t="shared" si="339"/>
        <v>0.55067489678025738</v>
      </c>
      <c r="N3136" s="52"/>
      <c r="O3136" s="52"/>
      <c r="P3136" s="52"/>
      <c r="T3136" s="44">
        <f t="shared" si="340"/>
        <v>0</v>
      </c>
      <c r="U3136" s="45">
        <f t="shared" si="341"/>
        <v>0</v>
      </c>
      <c r="V3136" s="48"/>
      <c r="W3136" s="48"/>
      <c r="X3136" s="48"/>
      <c r="Y3136" s="48"/>
      <c r="AA3136" s="49">
        <f t="shared" si="342"/>
        <v>0.33040493806815441</v>
      </c>
      <c r="AB3136" s="9"/>
    </row>
    <row r="3137" spans="4:28" x14ac:dyDescent="0.3">
      <c r="D3137" s="34">
        <v>0.22664976919820057</v>
      </c>
      <c r="E3137" s="35">
        <v>66170435.127065979</v>
      </c>
      <c r="F3137" s="36">
        <v>0</v>
      </c>
      <c r="J3137" s="32">
        <f t="shared" si="336"/>
        <v>0.22664976919820057</v>
      </c>
      <c r="K3137" s="40">
        <f t="shared" si="337"/>
        <v>0.32234215342376993</v>
      </c>
      <c r="L3137" s="40">
        <f t="shared" si="338"/>
        <v>0</v>
      </c>
      <c r="M3137" s="41">
        <f t="shared" si="339"/>
        <v>0.5489919226219705</v>
      </c>
      <c r="N3137" s="52"/>
      <c r="O3137" s="52"/>
      <c r="P3137" s="52"/>
      <c r="T3137" s="44">
        <f t="shared" si="340"/>
        <v>0</v>
      </c>
      <c r="U3137" s="45">
        <f t="shared" si="341"/>
        <v>0</v>
      </c>
      <c r="V3137" s="48"/>
      <c r="W3137" s="48"/>
      <c r="X3137" s="48"/>
      <c r="Y3137" s="48"/>
      <c r="AA3137" s="49">
        <f t="shared" si="342"/>
        <v>0.32939515357318228</v>
      </c>
      <c r="AB3137" s="9"/>
    </row>
    <row r="3138" spans="4:28" x14ac:dyDescent="0.3">
      <c r="D3138" s="34">
        <v>0.22228122935730327</v>
      </c>
      <c r="E3138" s="35">
        <v>48256799.428419203</v>
      </c>
      <c r="F3138" s="36">
        <v>0</v>
      </c>
      <c r="J3138" s="32">
        <f t="shared" si="336"/>
        <v>0.22228122935730327</v>
      </c>
      <c r="K3138" s="40">
        <f t="shared" si="337"/>
        <v>0.23507780499289757</v>
      </c>
      <c r="L3138" s="40">
        <f t="shared" si="338"/>
        <v>0</v>
      </c>
      <c r="M3138" s="41">
        <f t="shared" si="339"/>
        <v>0.45735903435020087</v>
      </c>
      <c r="N3138" s="52"/>
      <c r="O3138" s="52"/>
      <c r="P3138" s="52"/>
      <c r="T3138" s="44">
        <f t="shared" si="340"/>
        <v>0</v>
      </c>
      <c r="U3138" s="45">
        <f t="shared" si="341"/>
        <v>0</v>
      </c>
      <c r="V3138" s="48"/>
      <c r="W3138" s="48"/>
      <c r="X3138" s="48"/>
      <c r="Y3138" s="48"/>
      <c r="AA3138" s="49">
        <f t="shared" si="342"/>
        <v>0.27441542061012053</v>
      </c>
      <c r="AB3138" s="9"/>
    </row>
    <row r="3139" spans="4:28" x14ac:dyDescent="0.3">
      <c r="D3139" s="34">
        <v>0.22571579725194124</v>
      </c>
      <c r="E3139" s="35">
        <v>94870972.607113674</v>
      </c>
      <c r="F3139" s="36">
        <v>0</v>
      </c>
      <c r="J3139" s="32">
        <f t="shared" si="336"/>
        <v>0.22571579725194124</v>
      </c>
      <c r="K3139" s="40">
        <f t="shared" si="337"/>
        <v>0.46215373299057944</v>
      </c>
      <c r="L3139" s="40">
        <f t="shared" si="338"/>
        <v>0</v>
      </c>
      <c r="M3139" s="41">
        <f t="shared" si="339"/>
        <v>0.68786953024252062</v>
      </c>
      <c r="N3139" s="52"/>
      <c r="O3139" s="52"/>
      <c r="P3139" s="52"/>
      <c r="T3139" s="44">
        <f t="shared" si="340"/>
        <v>0</v>
      </c>
      <c r="U3139" s="45">
        <f t="shared" si="341"/>
        <v>0</v>
      </c>
      <c r="V3139" s="48"/>
      <c r="W3139" s="48"/>
      <c r="X3139" s="48"/>
      <c r="Y3139" s="48"/>
      <c r="AA3139" s="49">
        <f t="shared" si="342"/>
        <v>0.41272171814551234</v>
      </c>
      <c r="AB3139" s="9"/>
    </row>
    <row r="3140" spans="4:28" x14ac:dyDescent="0.3">
      <c r="D3140" s="34">
        <v>0.23197959367221366</v>
      </c>
      <c r="E3140" s="35">
        <v>66857104.344790734</v>
      </c>
      <c r="F3140" s="36">
        <v>0</v>
      </c>
      <c r="J3140" s="32">
        <f t="shared" ref="J3140:J3203" si="343">D3140</f>
        <v>0.23197959367221366</v>
      </c>
      <c r="K3140" s="40">
        <f t="shared" ref="K3140:K3203" si="344">E3140/$B$4</f>
        <v>0.32568718861820645</v>
      </c>
      <c r="L3140" s="40">
        <f t="shared" ref="L3140:L3203" si="345">F3140/$B$4</f>
        <v>0</v>
      </c>
      <c r="M3140" s="41">
        <f t="shared" si="339"/>
        <v>0.5576667822904201</v>
      </c>
      <c r="N3140" s="52"/>
      <c r="O3140" s="52"/>
      <c r="P3140" s="52"/>
      <c r="T3140" s="44">
        <f t="shared" si="340"/>
        <v>0</v>
      </c>
      <c r="U3140" s="45">
        <f t="shared" si="341"/>
        <v>0</v>
      </c>
      <c r="V3140" s="48"/>
      <c r="W3140" s="48"/>
      <c r="X3140" s="48"/>
      <c r="Y3140" s="48"/>
      <c r="AA3140" s="49">
        <f t="shared" si="342"/>
        <v>0.33460006937425207</v>
      </c>
      <c r="AB3140" s="9"/>
    </row>
    <row r="3141" spans="4:28" x14ac:dyDescent="0.3">
      <c r="D3141" s="34">
        <v>0.27124230365401331</v>
      </c>
      <c r="E3141" s="35">
        <v>129791381.51879215</v>
      </c>
      <c r="F3141" s="36">
        <v>0</v>
      </c>
      <c r="J3141" s="32">
        <f t="shared" si="343"/>
        <v>0.27124230365401331</v>
      </c>
      <c r="K3141" s="40">
        <f t="shared" si="344"/>
        <v>0.63226474685067757</v>
      </c>
      <c r="L3141" s="40">
        <f t="shared" si="345"/>
        <v>0</v>
      </c>
      <c r="M3141" s="41">
        <f t="shared" ref="M3141:M3204" si="346">SUM(J3141:L3141)</f>
        <v>0.90350705050469093</v>
      </c>
      <c r="N3141" s="52"/>
      <c r="O3141" s="52"/>
      <c r="P3141" s="52"/>
      <c r="T3141" s="44">
        <f t="shared" ref="T3141:T3204" si="347">MIN(MAX(M3141-75%,0),125%)</f>
        <v>0.15350705050469093</v>
      </c>
      <c r="U3141" s="45">
        <f t="shared" ref="U3141:U3204" si="348">MIN(MAX(M3141-80%,0),120%)</f>
        <v>0.10350705050469089</v>
      </c>
      <c r="V3141" s="48"/>
      <c r="W3141" s="48"/>
      <c r="X3141" s="48"/>
      <c r="Y3141" s="48"/>
      <c r="AA3141" s="49">
        <f t="shared" ref="AA3141:AA3204" si="349">M3141*60%</f>
        <v>0.54210423030281452</v>
      </c>
      <c r="AB3141" s="9"/>
    </row>
    <row r="3142" spans="4:28" x14ac:dyDescent="0.3">
      <c r="D3142" s="34">
        <v>0.18872042081407661</v>
      </c>
      <c r="E3142" s="35">
        <v>58573342.298883602</v>
      </c>
      <c r="F3142" s="36">
        <v>0</v>
      </c>
      <c r="J3142" s="32">
        <f t="shared" si="343"/>
        <v>0.18872042081407661</v>
      </c>
      <c r="K3142" s="40">
        <f t="shared" si="344"/>
        <v>0.28533373331448586</v>
      </c>
      <c r="L3142" s="40">
        <f t="shared" si="345"/>
        <v>0</v>
      </c>
      <c r="M3142" s="41">
        <f t="shared" si="346"/>
        <v>0.47405415412856244</v>
      </c>
      <c r="N3142" s="52"/>
      <c r="O3142" s="52"/>
      <c r="P3142" s="52"/>
      <c r="T3142" s="44">
        <f t="shared" si="347"/>
        <v>0</v>
      </c>
      <c r="U3142" s="45">
        <f t="shared" si="348"/>
        <v>0</v>
      </c>
      <c r="V3142" s="48"/>
      <c r="W3142" s="48"/>
      <c r="X3142" s="48"/>
      <c r="Y3142" s="48"/>
      <c r="AA3142" s="49">
        <f t="shared" si="349"/>
        <v>0.28443249247713748</v>
      </c>
      <c r="AB3142" s="9"/>
    </row>
    <row r="3143" spans="4:28" x14ac:dyDescent="0.3">
      <c r="D3143" s="34">
        <v>0.22629274508607913</v>
      </c>
      <c r="E3143" s="35">
        <v>84933908.528497115</v>
      </c>
      <c r="F3143" s="36">
        <v>0</v>
      </c>
      <c r="J3143" s="32">
        <f t="shared" si="343"/>
        <v>0.22629274508607913</v>
      </c>
      <c r="K3143" s="40">
        <f t="shared" si="344"/>
        <v>0.41374639476376673</v>
      </c>
      <c r="L3143" s="40">
        <f t="shared" si="345"/>
        <v>0</v>
      </c>
      <c r="M3143" s="41">
        <f t="shared" si="346"/>
        <v>0.64003913984984584</v>
      </c>
      <c r="N3143" s="52"/>
      <c r="O3143" s="52"/>
      <c r="P3143" s="52"/>
      <c r="T3143" s="44">
        <f t="shared" si="347"/>
        <v>0</v>
      </c>
      <c r="U3143" s="45">
        <f t="shared" si="348"/>
        <v>0</v>
      </c>
      <c r="V3143" s="48"/>
      <c r="W3143" s="48"/>
      <c r="X3143" s="48"/>
      <c r="Y3143" s="48"/>
      <c r="AA3143" s="49">
        <f t="shared" si="349"/>
        <v>0.38402348390990748</v>
      </c>
      <c r="AB3143" s="9"/>
    </row>
    <row r="3144" spans="4:28" x14ac:dyDescent="0.3">
      <c r="D3144" s="34">
        <v>0.24234094793646932</v>
      </c>
      <c r="E3144" s="35">
        <v>71353133.929012656</v>
      </c>
      <c r="F3144" s="36">
        <v>0</v>
      </c>
      <c r="J3144" s="32">
        <f t="shared" si="343"/>
        <v>0.24234094793646932</v>
      </c>
      <c r="K3144" s="40">
        <f t="shared" si="344"/>
        <v>0.34758911287262734</v>
      </c>
      <c r="L3144" s="40">
        <f t="shared" si="345"/>
        <v>0</v>
      </c>
      <c r="M3144" s="41">
        <f t="shared" si="346"/>
        <v>0.58993006080909671</v>
      </c>
      <c r="N3144" s="52"/>
      <c r="O3144" s="52"/>
      <c r="P3144" s="52"/>
      <c r="T3144" s="44">
        <f t="shared" si="347"/>
        <v>0</v>
      </c>
      <c r="U3144" s="45">
        <f t="shared" si="348"/>
        <v>0</v>
      </c>
      <c r="V3144" s="48"/>
      <c r="W3144" s="48"/>
      <c r="X3144" s="48"/>
      <c r="Y3144" s="48"/>
      <c r="AA3144" s="49">
        <f t="shared" si="349"/>
        <v>0.35395803648545804</v>
      </c>
      <c r="AB3144" s="9"/>
    </row>
    <row r="3145" spans="4:28" x14ac:dyDescent="0.3">
      <c r="D3145" s="34">
        <v>0.20001955075056307</v>
      </c>
      <c r="E3145" s="35">
        <v>71084082.928728849</v>
      </c>
      <c r="F3145" s="36">
        <v>1990518.4093034887</v>
      </c>
      <c r="J3145" s="32">
        <f t="shared" si="343"/>
        <v>0.20001955075056307</v>
      </c>
      <c r="K3145" s="40">
        <f t="shared" si="344"/>
        <v>0.34627845988015776</v>
      </c>
      <c r="L3145" s="40">
        <f t="shared" si="345"/>
        <v>9.6965962102627274E-3</v>
      </c>
      <c r="M3145" s="41">
        <f t="shared" si="346"/>
        <v>0.55599460684098356</v>
      </c>
      <c r="N3145" s="52"/>
      <c r="O3145" s="52"/>
      <c r="P3145" s="52"/>
      <c r="T3145" s="44">
        <f t="shared" si="347"/>
        <v>0</v>
      </c>
      <c r="U3145" s="45">
        <f t="shared" si="348"/>
        <v>0</v>
      </c>
      <c r="V3145" s="48"/>
      <c r="W3145" s="48"/>
      <c r="X3145" s="48"/>
      <c r="Y3145" s="48"/>
      <c r="AA3145" s="49">
        <f t="shared" si="349"/>
        <v>0.3335967641045901</v>
      </c>
      <c r="AB3145" s="9"/>
    </row>
    <row r="3146" spans="4:28" x14ac:dyDescent="0.3">
      <c r="D3146" s="34">
        <v>0.21551366677017175</v>
      </c>
      <c r="E3146" s="35">
        <v>132872149.56120624</v>
      </c>
      <c r="F3146" s="36">
        <v>96676452.376726866</v>
      </c>
      <c r="J3146" s="32">
        <f t="shared" si="343"/>
        <v>0.21551366677017175</v>
      </c>
      <c r="K3146" s="40">
        <f t="shared" si="344"/>
        <v>0.64727237681538807</v>
      </c>
      <c r="L3146" s="40">
        <f t="shared" si="345"/>
        <v>0.47094893338154858</v>
      </c>
      <c r="M3146" s="41">
        <f t="shared" si="346"/>
        <v>1.3337349769671085</v>
      </c>
      <c r="N3146" s="52"/>
      <c r="O3146" s="52"/>
      <c r="P3146" s="52"/>
      <c r="T3146" s="44">
        <f t="shared" si="347"/>
        <v>0.58373497696710852</v>
      </c>
      <c r="U3146" s="45">
        <f t="shared" si="348"/>
        <v>0.53373497696710848</v>
      </c>
      <c r="V3146" s="48"/>
      <c r="W3146" s="48"/>
      <c r="X3146" s="48"/>
      <c r="Y3146" s="48"/>
      <c r="AA3146" s="49">
        <f t="shared" si="349"/>
        <v>0.80024098618026507</v>
      </c>
      <c r="AB3146" s="9"/>
    </row>
    <row r="3147" spans="4:28" x14ac:dyDescent="0.3">
      <c r="D3147" s="34">
        <v>0.22553954201881193</v>
      </c>
      <c r="E3147" s="35">
        <v>91263996.957012206</v>
      </c>
      <c r="F3147" s="36">
        <v>0</v>
      </c>
      <c r="J3147" s="32">
        <f t="shared" si="343"/>
        <v>0.22553954201881193</v>
      </c>
      <c r="K3147" s="40">
        <f t="shared" si="344"/>
        <v>0.44458273929576492</v>
      </c>
      <c r="L3147" s="40">
        <f t="shared" si="345"/>
        <v>0</v>
      </c>
      <c r="M3147" s="41">
        <f t="shared" si="346"/>
        <v>0.67012228131457685</v>
      </c>
      <c r="N3147" s="52"/>
      <c r="O3147" s="52"/>
      <c r="P3147" s="52"/>
      <c r="T3147" s="44">
        <f t="shared" si="347"/>
        <v>0</v>
      </c>
      <c r="U3147" s="45">
        <f t="shared" si="348"/>
        <v>0</v>
      </c>
      <c r="V3147" s="48"/>
      <c r="W3147" s="48"/>
      <c r="X3147" s="48"/>
      <c r="Y3147" s="48"/>
      <c r="AA3147" s="49">
        <f t="shared" si="349"/>
        <v>0.40207336878874611</v>
      </c>
      <c r="AB3147" s="9"/>
    </row>
    <row r="3148" spans="4:28" x14ac:dyDescent="0.3">
      <c r="D3148" s="34">
        <v>0.23061464221999703</v>
      </c>
      <c r="E3148" s="35">
        <v>63079218.445384011</v>
      </c>
      <c r="F3148" s="36">
        <v>139264583.23236963</v>
      </c>
      <c r="J3148" s="32">
        <f t="shared" si="343"/>
        <v>0.23061464221999703</v>
      </c>
      <c r="K3148" s="40">
        <f t="shared" si="344"/>
        <v>0.3072836240373541</v>
      </c>
      <c r="L3148" s="40">
        <f t="shared" si="345"/>
        <v>0.67841242948731906</v>
      </c>
      <c r="M3148" s="41">
        <f t="shared" si="346"/>
        <v>1.2163106957446703</v>
      </c>
      <c r="N3148" s="52"/>
      <c r="O3148" s="52"/>
      <c r="P3148" s="52"/>
      <c r="T3148" s="44">
        <f t="shared" si="347"/>
        <v>0.46631069574467032</v>
      </c>
      <c r="U3148" s="45">
        <f t="shared" si="348"/>
        <v>0.41631069574467028</v>
      </c>
      <c r="V3148" s="48"/>
      <c r="W3148" s="48"/>
      <c r="X3148" s="48"/>
      <c r="Y3148" s="48"/>
      <c r="AA3148" s="49">
        <f t="shared" si="349"/>
        <v>0.72978641744680217</v>
      </c>
      <c r="AB3148" s="9"/>
    </row>
    <row r="3149" spans="4:28" x14ac:dyDescent="0.3">
      <c r="D3149" s="34">
        <v>0.23338677621308057</v>
      </c>
      <c r="E3149" s="35">
        <v>233228837.95127529</v>
      </c>
      <c r="F3149" s="36">
        <v>0</v>
      </c>
      <c r="J3149" s="32">
        <f t="shared" si="343"/>
        <v>0.23338677621308057</v>
      </c>
      <c r="K3149" s="40">
        <f t="shared" si="344"/>
        <v>1.1361491838669588</v>
      </c>
      <c r="L3149" s="40">
        <f t="shared" si="345"/>
        <v>0</v>
      </c>
      <c r="M3149" s="41">
        <f t="shared" si="346"/>
        <v>1.3695359600800394</v>
      </c>
      <c r="N3149" s="52"/>
      <c r="O3149" s="52"/>
      <c r="P3149" s="52"/>
      <c r="T3149" s="44">
        <f t="shared" si="347"/>
        <v>0.61953596008003942</v>
      </c>
      <c r="U3149" s="45">
        <f t="shared" si="348"/>
        <v>0.56953596008003937</v>
      </c>
      <c r="V3149" s="48"/>
      <c r="W3149" s="48"/>
      <c r="X3149" s="48"/>
      <c r="Y3149" s="48"/>
      <c r="AA3149" s="49">
        <f t="shared" si="349"/>
        <v>0.82172157604802365</v>
      </c>
      <c r="AB3149" s="9"/>
    </row>
    <row r="3150" spans="4:28" x14ac:dyDescent="0.3">
      <c r="D3150" s="34">
        <v>0.22322256028754803</v>
      </c>
      <c r="E3150" s="35">
        <v>59096711.949489266</v>
      </c>
      <c r="F3150" s="36">
        <v>0</v>
      </c>
      <c r="J3150" s="32">
        <f t="shared" si="343"/>
        <v>0.22322256028754803</v>
      </c>
      <c r="K3150" s="40">
        <f t="shared" si="344"/>
        <v>0.28788327224208871</v>
      </c>
      <c r="L3150" s="40">
        <f t="shared" si="345"/>
        <v>0</v>
      </c>
      <c r="M3150" s="41">
        <f t="shared" si="346"/>
        <v>0.51110583252963671</v>
      </c>
      <c r="N3150" s="52"/>
      <c r="O3150" s="52"/>
      <c r="P3150" s="52"/>
      <c r="T3150" s="44">
        <f t="shared" si="347"/>
        <v>0</v>
      </c>
      <c r="U3150" s="45">
        <f t="shared" si="348"/>
        <v>0</v>
      </c>
      <c r="V3150" s="48"/>
      <c r="W3150" s="48"/>
      <c r="X3150" s="48"/>
      <c r="Y3150" s="48"/>
      <c r="AA3150" s="49">
        <f t="shared" si="349"/>
        <v>0.30666349951778199</v>
      </c>
      <c r="AB3150" s="9"/>
    </row>
    <row r="3151" spans="4:28" x14ac:dyDescent="0.3">
      <c r="D3151" s="34">
        <v>0.23777708898528252</v>
      </c>
      <c r="E3151" s="35">
        <v>38994892.525881633</v>
      </c>
      <c r="F3151" s="36">
        <v>10134753.899513997</v>
      </c>
      <c r="J3151" s="32">
        <f t="shared" si="343"/>
        <v>0.23777708898528252</v>
      </c>
      <c r="K3151" s="40">
        <f t="shared" si="344"/>
        <v>0.1899594222885761</v>
      </c>
      <c r="L3151" s="40">
        <f t="shared" si="345"/>
        <v>4.9370362913829992E-2</v>
      </c>
      <c r="M3151" s="41">
        <f t="shared" si="346"/>
        <v>0.4771068741876886</v>
      </c>
      <c r="N3151" s="52"/>
      <c r="O3151" s="52"/>
      <c r="P3151" s="52"/>
      <c r="T3151" s="44">
        <f t="shared" si="347"/>
        <v>0</v>
      </c>
      <c r="U3151" s="45">
        <f t="shared" si="348"/>
        <v>0</v>
      </c>
      <c r="V3151" s="48"/>
      <c r="W3151" s="48"/>
      <c r="X3151" s="48"/>
      <c r="Y3151" s="48"/>
      <c r="AA3151" s="49">
        <f t="shared" si="349"/>
        <v>0.28626412451261313</v>
      </c>
      <c r="AB3151" s="9"/>
    </row>
    <row r="3152" spans="4:28" x14ac:dyDescent="0.3">
      <c r="D3152" s="34">
        <v>0.23270247116383386</v>
      </c>
      <c r="E3152" s="35">
        <v>88288021.343299568</v>
      </c>
      <c r="F3152" s="36">
        <v>112399774.74271162</v>
      </c>
      <c r="J3152" s="32">
        <f t="shared" si="343"/>
        <v>0.23270247116383386</v>
      </c>
      <c r="K3152" s="40">
        <f t="shared" si="344"/>
        <v>0.4300855943696561</v>
      </c>
      <c r="L3152" s="40">
        <f t="shared" si="345"/>
        <v>0.54754340613505392</v>
      </c>
      <c r="M3152" s="41">
        <f t="shared" si="346"/>
        <v>1.2103314716685438</v>
      </c>
      <c r="N3152" s="52"/>
      <c r="O3152" s="52"/>
      <c r="P3152" s="52"/>
      <c r="T3152" s="44">
        <f t="shared" si="347"/>
        <v>0.46033147166854382</v>
      </c>
      <c r="U3152" s="45">
        <f t="shared" si="348"/>
        <v>0.41033147166854378</v>
      </c>
      <c r="V3152" s="48"/>
      <c r="W3152" s="48"/>
      <c r="X3152" s="48"/>
      <c r="Y3152" s="48"/>
      <c r="AA3152" s="49">
        <f t="shared" si="349"/>
        <v>0.72619888300112623</v>
      </c>
      <c r="AB3152" s="9"/>
    </row>
    <row r="3153" spans="4:28" x14ac:dyDescent="0.3">
      <c r="D3153" s="34">
        <v>0.21865319865784108</v>
      </c>
      <c r="E3153" s="35">
        <v>53094979.298104681</v>
      </c>
      <c r="F3153" s="36">
        <v>0</v>
      </c>
      <c r="J3153" s="32">
        <f t="shared" si="343"/>
        <v>0.21865319865784108</v>
      </c>
      <c r="K3153" s="40">
        <f t="shared" si="344"/>
        <v>0.25864647754055686</v>
      </c>
      <c r="L3153" s="40">
        <f t="shared" si="345"/>
        <v>0</v>
      </c>
      <c r="M3153" s="41">
        <f t="shared" si="346"/>
        <v>0.47729967619839797</v>
      </c>
      <c r="N3153" s="52"/>
      <c r="O3153" s="52"/>
      <c r="P3153" s="52"/>
      <c r="T3153" s="44">
        <f t="shared" si="347"/>
        <v>0</v>
      </c>
      <c r="U3153" s="45">
        <f t="shared" si="348"/>
        <v>0</v>
      </c>
      <c r="V3153" s="48"/>
      <c r="W3153" s="48"/>
      <c r="X3153" s="48"/>
      <c r="Y3153" s="48"/>
      <c r="AA3153" s="49">
        <f t="shared" si="349"/>
        <v>0.28637980571903876</v>
      </c>
      <c r="AB3153" s="9"/>
    </row>
    <row r="3154" spans="4:28" x14ac:dyDescent="0.3">
      <c r="D3154" s="34">
        <v>0.22008568400366635</v>
      </c>
      <c r="E3154" s="35">
        <v>62940284.719541334</v>
      </c>
      <c r="F3154" s="36">
        <v>2115835.4641496139</v>
      </c>
      <c r="J3154" s="32">
        <f t="shared" si="343"/>
        <v>0.22008568400366635</v>
      </c>
      <c r="K3154" s="40">
        <f t="shared" si="344"/>
        <v>0.30660682334403361</v>
      </c>
      <c r="L3154" s="40">
        <f t="shared" si="345"/>
        <v>1.0307064756256945E-2</v>
      </c>
      <c r="M3154" s="41">
        <f t="shared" si="346"/>
        <v>0.53699957210395699</v>
      </c>
      <c r="N3154" s="52"/>
      <c r="O3154" s="52"/>
      <c r="P3154" s="52"/>
      <c r="T3154" s="44">
        <f t="shared" si="347"/>
        <v>0</v>
      </c>
      <c r="U3154" s="45">
        <f t="shared" si="348"/>
        <v>0</v>
      </c>
      <c r="V3154" s="48"/>
      <c r="W3154" s="48"/>
      <c r="X3154" s="48"/>
      <c r="Y3154" s="48"/>
      <c r="AA3154" s="49">
        <f t="shared" si="349"/>
        <v>0.32219974326237416</v>
      </c>
      <c r="AB3154" s="9"/>
    </row>
    <row r="3155" spans="4:28" x14ac:dyDescent="0.3">
      <c r="D3155" s="34">
        <v>0.22910144380193068</v>
      </c>
      <c r="E3155" s="35">
        <v>71823920.279611781</v>
      </c>
      <c r="F3155" s="36">
        <v>0</v>
      </c>
      <c r="J3155" s="32">
        <f t="shared" si="343"/>
        <v>0.22910144380193068</v>
      </c>
      <c r="K3155" s="40">
        <f t="shared" si="344"/>
        <v>0.34988249791329129</v>
      </c>
      <c r="L3155" s="40">
        <f t="shared" si="345"/>
        <v>0</v>
      </c>
      <c r="M3155" s="41">
        <f t="shared" si="346"/>
        <v>0.57898394171522194</v>
      </c>
      <c r="N3155" s="52"/>
      <c r="O3155" s="52"/>
      <c r="P3155" s="52"/>
      <c r="T3155" s="44">
        <f t="shared" si="347"/>
        <v>0</v>
      </c>
      <c r="U3155" s="45">
        <f t="shared" si="348"/>
        <v>0</v>
      </c>
      <c r="V3155" s="48"/>
      <c r="W3155" s="48"/>
      <c r="X3155" s="48"/>
      <c r="Y3155" s="48"/>
      <c r="AA3155" s="49">
        <f t="shared" si="349"/>
        <v>0.34739036502913317</v>
      </c>
      <c r="AB3155" s="9"/>
    </row>
    <row r="3156" spans="4:28" x14ac:dyDescent="0.3">
      <c r="D3156" s="34">
        <v>0.23207770669058839</v>
      </c>
      <c r="E3156" s="35">
        <v>68873399.480846643</v>
      </c>
      <c r="F3156" s="36">
        <v>0</v>
      </c>
      <c r="J3156" s="32">
        <f t="shared" si="343"/>
        <v>0.23207770669058839</v>
      </c>
      <c r="K3156" s="40">
        <f t="shared" si="344"/>
        <v>0.33550935337873838</v>
      </c>
      <c r="L3156" s="40">
        <f t="shared" si="345"/>
        <v>0</v>
      </c>
      <c r="M3156" s="41">
        <f t="shared" si="346"/>
        <v>0.5675870600693268</v>
      </c>
      <c r="N3156" s="52"/>
      <c r="O3156" s="52"/>
      <c r="P3156" s="52"/>
      <c r="T3156" s="44">
        <f t="shared" si="347"/>
        <v>0</v>
      </c>
      <c r="U3156" s="45">
        <f t="shared" si="348"/>
        <v>0</v>
      </c>
      <c r="V3156" s="48"/>
      <c r="W3156" s="48"/>
      <c r="X3156" s="48"/>
      <c r="Y3156" s="48"/>
      <c r="AA3156" s="49">
        <f t="shared" si="349"/>
        <v>0.34055223604159607</v>
      </c>
      <c r="AB3156" s="9"/>
    </row>
    <row r="3157" spans="4:28" x14ac:dyDescent="0.3">
      <c r="D3157" s="34">
        <v>0.21394711969176336</v>
      </c>
      <c r="E3157" s="35">
        <v>75704700.37936753</v>
      </c>
      <c r="F3157" s="36">
        <v>0</v>
      </c>
      <c r="J3157" s="32">
        <f t="shared" si="343"/>
        <v>0.21394711969176336</v>
      </c>
      <c r="K3157" s="40">
        <f t="shared" si="344"/>
        <v>0.36878730051761488</v>
      </c>
      <c r="L3157" s="40">
        <f t="shared" si="345"/>
        <v>0</v>
      </c>
      <c r="M3157" s="41">
        <f t="shared" si="346"/>
        <v>0.58273442020937827</v>
      </c>
      <c r="N3157" s="52"/>
      <c r="O3157" s="52"/>
      <c r="P3157" s="52"/>
      <c r="T3157" s="44">
        <f t="shared" si="347"/>
        <v>0</v>
      </c>
      <c r="U3157" s="45">
        <f t="shared" si="348"/>
        <v>0</v>
      </c>
      <c r="V3157" s="48"/>
      <c r="W3157" s="48"/>
      <c r="X3157" s="48"/>
      <c r="Y3157" s="48"/>
      <c r="AA3157" s="49">
        <f t="shared" si="349"/>
        <v>0.34964065212562695</v>
      </c>
      <c r="AB3157" s="9"/>
    </row>
    <row r="3158" spans="4:28" x14ac:dyDescent="0.3">
      <c r="D3158" s="34">
        <v>0.22024269618502434</v>
      </c>
      <c r="E3158" s="35">
        <v>66683169.980550416</v>
      </c>
      <c r="F3158" s="36">
        <v>0</v>
      </c>
      <c r="J3158" s="32">
        <f t="shared" si="343"/>
        <v>0.22024269618502434</v>
      </c>
      <c r="K3158" s="40">
        <f t="shared" si="344"/>
        <v>0.32483988608171932</v>
      </c>
      <c r="L3158" s="40">
        <f t="shared" si="345"/>
        <v>0</v>
      </c>
      <c r="M3158" s="41">
        <f t="shared" si="346"/>
        <v>0.54508258226674366</v>
      </c>
      <c r="N3158" s="52"/>
      <c r="O3158" s="52"/>
      <c r="P3158" s="52"/>
      <c r="T3158" s="44">
        <f t="shared" si="347"/>
        <v>0</v>
      </c>
      <c r="U3158" s="45">
        <f t="shared" si="348"/>
        <v>0</v>
      </c>
      <c r="V3158" s="48"/>
      <c r="W3158" s="48"/>
      <c r="X3158" s="48"/>
      <c r="Y3158" s="48"/>
      <c r="AA3158" s="49">
        <f t="shared" si="349"/>
        <v>0.32704954936004621</v>
      </c>
      <c r="AB3158" s="9"/>
    </row>
    <row r="3159" spans="4:28" x14ac:dyDescent="0.3">
      <c r="D3159" s="34">
        <v>0.23821771831983679</v>
      </c>
      <c r="E3159" s="35">
        <v>58398149.039778069</v>
      </c>
      <c r="F3159" s="36">
        <v>0</v>
      </c>
      <c r="J3159" s="32">
        <f t="shared" si="343"/>
        <v>0.23821771831983679</v>
      </c>
      <c r="K3159" s="40">
        <f t="shared" si="344"/>
        <v>0.28448029820714577</v>
      </c>
      <c r="L3159" s="40">
        <f t="shared" si="345"/>
        <v>0</v>
      </c>
      <c r="M3159" s="41">
        <f t="shared" si="346"/>
        <v>0.52269801652698256</v>
      </c>
      <c r="N3159" s="52"/>
      <c r="O3159" s="52"/>
      <c r="P3159" s="52"/>
      <c r="T3159" s="44">
        <f t="shared" si="347"/>
        <v>0</v>
      </c>
      <c r="U3159" s="45">
        <f t="shared" si="348"/>
        <v>0</v>
      </c>
      <c r="V3159" s="48"/>
      <c r="W3159" s="48"/>
      <c r="X3159" s="48"/>
      <c r="Y3159" s="48"/>
      <c r="AA3159" s="49">
        <f t="shared" si="349"/>
        <v>0.31361880991618951</v>
      </c>
      <c r="AB3159" s="9"/>
    </row>
    <row r="3160" spans="4:28" x14ac:dyDescent="0.3">
      <c r="D3160" s="34">
        <v>0.23905251328892485</v>
      </c>
      <c r="E3160" s="35">
        <v>32654379.420092188</v>
      </c>
      <c r="F3160" s="36">
        <v>1263630.4698522827</v>
      </c>
      <c r="J3160" s="32">
        <f t="shared" si="343"/>
        <v>0.23905251328892485</v>
      </c>
      <c r="K3160" s="40">
        <f t="shared" si="344"/>
        <v>0.15907229506314527</v>
      </c>
      <c r="L3160" s="40">
        <f t="shared" si="345"/>
        <v>6.1556398412962307E-3</v>
      </c>
      <c r="M3160" s="41">
        <f t="shared" si="346"/>
        <v>0.40428044819336634</v>
      </c>
      <c r="N3160" s="52"/>
      <c r="O3160" s="52"/>
      <c r="P3160" s="52"/>
      <c r="T3160" s="44">
        <f t="shared" si="347"/>
        <v>0</v>
      </c>
      <c r="U3160" s="45">
        <f t="shared" si="348"/>
        <v>0</v>
      </c>
      <c r="V3160" s="48"/>
      <c r="W3160" s="48"/>
      <c r="X3160" s="48"/>
      <c r="Y3160" s="48"/>
      <c r="AA3160" s="49">
        <f t="shared" si="349"/>
        <v>0.24256826891601979</v>
      </c>
      <c r="AB3160" s="9"/>
    </row>
    <row r="3161" spans="4:28" x14ac:dyDescent="0.3">
      <c r="D3161" s="34">
        <v>0.20494793321079663</v>
      </c>
      <c r="E3161" s="35">
        <v>49153494.907942943</v>
      </c>
      <c r="F3161" s="36">
        <v>0</v>
      </c>
      <c r="J3161" s="32">
        <f t="shared" si="343"/>
        <v>0.20494793321079663</v>
      </c>
      <c r="K3161" s="40">
        <f t="shared" si="344"/>
        <v>0.23944596051854883</v>
      </c>
      <c r="L3161" s="40">
        <f t="shared" si="345"/>
        <v>0</v>
      </c>
      <c r="M3161" s="41">
        <f t="shared" si="346"/>
        <v>0.44439389372934546</v>
      </c>
      <c r="N3161" s="52"/>
      <c r="O3161" s="52"/>
      <c r="P3161" s="52"/>
      <c r="T3161" s="44">
        <f t="shared" si="347"/>
        <v>0</v>
      </c>
      <c r="U3161" s="45">
        <f t="shared" si="348"/>
        <v>0</v>
      </c>
      <c r="V3161" s="48"/>
      <c r="W3161" s="48"/>
      <c r="X3161" s="48"/>
      <c r="Y3161" s="48"/>
      <c r="AA3161" s="49">
        <f t="shared" si="349"/>
        <v>0.26663633623760724</v>
      </c>
      <c r="AB3161" s="9"/>
    </row>
    <row r="3162" spans="4:28" x14ac:dyDescent="0.3">
      <c r="D3162" s="34">
        <v>0.22046346503728959</v>
      </c>
      <c r="E3162" s="35">
        <v>71258506.408711925</v>
      </c>
      <c r="F3162" s="36">
        <v>0</v>
      </c>
      <c r="J3162" s="32">
        <f t="shared" si="343"/>
        <v>0.22046346503728959</v>
      </c>
      <c r="K3162" s="40">
        <f t="shared" si="344"/>
        <v>0.34712814509134682</v>
      </c>
      <c r="L3162" s="40">
        <f t="shared" si="345"/>
        <v>0</v>
      </c>
      <c r="M3162" s="41">
        <f t="shared" si="346"/>
        <v>0.56759161012863646</v>
      </c>
      <c r="N3162" s="52"/>
      <c r="O3162" s="52"/>
      <c r="P3162" s="52"/>
      <c r="T3162" s="44">
        <f t="shared" si="347"/>
        <v>0</v>
      </c>
      <c r="U3162" s="45">
        <f t="shared" si="348"/>
        <v>0</v>
      </c>
      <c r="V3162" s="48"/>
      <c r="W3162" s="48"/>
      <c r="X3162" s="48"/>
      <c r="Y3162" s="48"/>
      <c r="AA3162" s="49">
        <f t="shared" si="349"/>
        <v>0.34055496607718189</v>
      </c>
      <c r="AB3162" s="9"/>
    </row>
    <row r="3163" spans="4:28" x14ac:dyDescent="0.3">
      <c r="D3163" s="34">
        <v>0.21952469468135999</v>
      </c>
      <c r="E3163" s="35">
        <v>75589991.263892591</v>
      </c>
      <c r="F3163" s="36">
        <v>0</v>
      </c>
      <c r="J3163" s="32">
        <f t="shared" si="343"/>
        <v>0.21952469468135999</v>
      </c>
      <c r="K3163" s="40">
        <f t="shared" si="344"/>
        <v>0.36822850740663526</v>
      </c>
      <c r="L3163" s="40">
        <f t="shared" si="345"/>
        <v>0</v>
      </c>
      <c r="M3163" s="41">
        <f t="shared" si="346"/>
        <v>0.5877532020879952</v>
      </c>
      <c r="N3163" s="52"/>
      <c r="O3163" s="52"/>
      <c r="P3163" s="52"/>
      <c r="T3163" s="44">
        <f t="shared" si="347"/>
        <v>0</v>
      </c>
      <c r="U3163" s="45">
        <f t="shared" si="348"/>
        <v>0</v>
      </c>
      <c r="V3163" s="48"/>
      <c r="W3163" s="48"/>
      <c r="X3163" s="48"/>
      <c r="Y3163" s="48"/>
      <c r="AA3163" s="49">
        <f t="shared" si="349"/>
        <v>0.3526519212527971</v>
      </c>
      <c r="AB3163" s="9"/>
    </row>
    <row r="3164" spans="4:28" x14ac:dyDescent="0.3">
      <c r="D3164" s="34">
        <v>0.22393949641948047</v>
      </c>
      <c r="E3164" s="35">
        <v>78199747.208220541</v>
      </c>
      <c r="F3164" s="36">
        <v>2300258.6520282482</v>
      </c>
      <c r="J3164" s="32">
        <f t="shared" si="343"/>
        <v>0.22393949641948047</v>
      </c>
      <c r="K3164" s="40">
        <f t="shared" si="344"/>
        <v>0.38094165262609392</v>
      </c>
      <c r="L3164" s="40">
        <f t="shared" si="345"/>
        <v>1.120546246828528E-2</v>
      </c>
      <c r="M3164" s="41">
        <f t="shared" si="346"/>
        <v>0.61608661151385957</v>
      </c>
      <c r="N3164" s="52"/>
      <c r="O3164" s="52"/>
      <c r="P3164" s="52"/>
      <c r="T3164" s="44">
        <f t="shared" si="347"/>
        <v>0</v>
      </c>
      <c r="U3164" s="45">
        <f t="shared" si="348"/>
        <v>0</v>
      </c>
      <c r="V3164" s="48"/>
      <c r="W3164" s="48"/>
      <c r="X3164" s="48"/>
      <c r="Y3164" s="48"/>
      <c r="AA3164" s="49">
        <f t="shared" si="349"/>
        <v>0.36965196690831575</v>
      </c>
      <c r="AB3164" s="9"/>
    </row>
    <row r="3165" spans="4:28" x14ac:dyDescent="0.3">
      <c r="D3165" s="34">
        <v>0.26386607275780821</v>
      </c>
      <c r="E3165" s="35">
        <v>102863026.08614679</v>
      </c>
      <c r="F3165" s="36">
        <v>0</v>
      </c>
      <c r="J3165" s="32">
        <f t="shared" si="343"/>
        <v>0.26386607275780821</v>
      </c>
      <c r="K3165" s="40">
        <f t="shared" si="344"/>
        <v>0.50108616140460571</v>
      </c>
      <c r="L3165" s="40">
        <f t="shared" si="345"/>
        <v>0</v>
      </c>
      <c r="M3165" s="41">
        <f t="shared" si="346"/>
        <v>0.76495223416241398</v>
      </c>
      <c r="N3165" s="52"/>
      <c r="O3165" s="52"/>
      <c r="P3165" s="52"/>
      <c r="T3165" s="44">
        <f t="shared" si="347"/>
        <v>1.495223416241398E-2</v>
      </c>
      <c r="U3165" s="45">
        <f t="shared" si="348"/>
        <v>0</v>
      </c>
      <c r="V3165" s="48"/>
      <c r="W3165" s="48"/>
      <c r="X3165" s="48"/>
      <c r="Y3165" s="48"/>
      <c r="AA3165" s="49">
        <f t="shared" si="349"/>
        <v>0.45897134049744837</v>
      </c>
      <c r="AB3165" s="9"/>
    </row>
    <row r="3166" spans="4:28" x14ac:dyDescent="0.3">
      <c r="D3166" s="34">
        <v>0.21319906101361694</v>
      </c>
      <c r="E3166" s="35">
        <v>48561378.780869663</v>
      </c>
      <c r="F3166" s="36">
        <v>1750368.6551432412</v>
      </c>
      <c r="J3166" s="32">
        <f t="shared" si="343"/>
        <v>0.21319906101361694</v>
      </c>
      <c r="K3166" s="40">
        <f t="shared" si="344"/>
        <v>0.23656153052936665</v>
      </c>
      <c r="L3166" s="40">
        <f t="shared" si="345"/>
        <v>8.5267325279164766E-3</v>
      </c>
      <c r="M3166" s="41">
        <f t="shared" si="346"/>
        <v>0.45828732407090006</v>
      </c>
      <c r="N3166" s="52"/>
      <c r="O3166" s="52"/>
      <c r="P3166" s="52"/>
      <c r="T3166" s="44">
        <f t="shared" si="347"/>
        <v>0</v>
      </c>
      <c r="U3166" s="45">
        <f t="shared" si="348"/>
        <v>0</v>
      </c>
      <c r="V3166" s="48"/>
      <c r="W3166" s="48"/>
      <c r="X3166" s="48"/>
      <c r="Y3166" s="48"/>
      <c r="AA3166" s="49">
        <f t="shared" si="349"/>
        <v>0.27497239444254001</v>
      </c>
      <c r="AB3166" s="9"/>
    </row>
    <row r="3167" spans="4:28" x14ac:dyDescent="0.3">
      <c r="D3167" s="34">
        <v>0.23317479378735245</v>
      </c>
      <c r="E3167" s="35">
        <v>53238450.236385487</v>
      </c>
      <c r="F3167" s="36">
        <v>2175897.8614681796</v>
      </c>
      <c r="J3167" s="32">
        <f t="shared" si="343"/>
        <v>0.23317479378735245</v>
      </c>
      <c r="K3167" s="40">
        <f t="shared" si="344"/>
        <v>0.25934538077597247</v>
      </c>
      <c r="L3167" s="40">
        <f t="shared" si="345"/>
        <v>1.0599652260846911E-2</v>
      </c>
      <c r="M3167" s="41">
        <f t="shared" si="346"/>
        <v>0.50311982682417178</v>
      </c>
      <c r="N3167" s="52"/>
      <c r="O3167" s="52"/>
      <c r="P3167" s="52"/>
      <c r="T3167" s="44">
        <f t="shared" si="347"/>
        <v>0</v>
      </c>
      <c r="U3167" s="45">
        <f t="shared" si="348"/>
        <v>0</v>
      </c>
      <c r="V3167" s="48"/>
      <c r="W3167" s="48"/>
      <c r="X3167" s="48"/>
      <c r="Y3167" s="48"/>
      <c r="AA3167" s="49">
        <f t="shared" si="349"/>
        <v>0.30187189609450304</v>
      </c>
      <c r="AB3167" s="9"/>
    </row>
    <row r="3168" spans="4:28" x14ac:dyDescent="0.3">
      <c r="D3168" s="34">
        <v>0.21608288921272001</v>
      </c>
      <c r="E3168" s="35">
        <v>70094520.329656512</v>
      </c>
      <c r="F3168" s="36">
        <v>1479833.1254688522</v>
      </c>
      <c r="J3168" s="32">
        <f t="shared" si="343"/>
        <v>0.21608288921272001</v>
      </c>
      <c r="K3168" s="40">
        <f t="shared" si="344"/>
        <v>0.34145791217603472</v>
      </c>
      <c r="L3168" s="40">
        <f t="shared" si="345"/>
        <v>7.2088478102865488E-3</v>
      </c>
      <c r="M3168" s="41">
        <f t="shared" si="346"/>
        <v>0.56474964919904125</v>
      </c>
      <c r="N3168" s="52"/>
      <c r="O3168" s="52"/>
      <c r="P3168" s="52"/>
      <c r="T3168" s="44">
        <f t="shared" si="347"/>
        <v>0</v>
      </c>
      <c r="U3168" s="45">
        <f t="shared" si="348"/>
        <v>0</v>
      </c>
      <c r="V3168" s="48"/>
      <c r="W3168" s="48"/>
      <c r="X3168" s="48"/>
      <c r="Y3168" s="48"/>
      <c r="AA3168" s="49">
        <f t="shared" si="349"/>
        <v>0.33884978951942474</v>
      </c>
      <c r="AB3168" s="9"/>
    </row>
    <row r="3169" spans="4:28" x14ac:dyDescent="0.3">
      <c r="D3169" s="34">
        <v>0.22344752937907825</v>
      </c>
      <c r="E3169" s="35">
        <v>69770608.794056103</v>
      </c>
      <c r="F3169" s="36">
        <v>2518144.1756556877</v>
      </c>
      <c r="J3169" s="32">
        <f t="shared" si="343"/>
        <v>0.22344752937907825</v>
      </c>
      <c r="K3169" s="40">
        <f t="shared" si="344"/>
        <v>0.3398800119898906</v>
      </c>
      <c r="L3169" s="40">
        <f t="shared" si="345"/>
        <v>1.2266868347679392E-2</v>
      </c>
      <c r="M3169" s="41">
        <f t="shared" si="346"/>
        <v>0.57559440971664833</v>
      </c>
      <c r="N3169" s="52"/>
      <c r="O3169" s="52"/>
      <c r="P3169" s="52"/>
      <c r="T3169" s="44">
        <f t="shared" si="347"/>
        <v>0</v>
      </c>
      <c r="U3169" s="45">
        <f t="shared" si="348"/>
        <v>0</v>
      </c>
      <c r="V3169" s="48"/>
      <c r="W3169" s="48"/>
      <c r="X3169" s="48"/>
      <c r="Y3169" s="48"/>
      <c r="AA3169" s="49">
        <f t="shared" si="349"/>
        <v>0.34535664582998898</v>
      </c>
      <c r="AB3169" s="9"/>
    </row>
    <row r="3170" spans="4:28" x14ac:dyDescent="0.3">
      <c r="D3170" s="34">
        <v>0.2120772614266512</v>
      </c>
      <c r="E3170" s="35">
        <v>64221651.401204243</v>
      </c>
      <c r="F3170" s="36">
        <v>291791493.37204105</v>
      </c>
      <c r="J3170" s="32">
        <f t="shared" si="343"/>
        <v>0.2120772614266512</v>
      </c>
      <c r="K3170" s="40">
        <f t="shared" si="344"/>
        <v>0.31284886323238464</v>
      </c>
      <c r="L3170" s="40">
        <f t="shared" si="345"/>
        <v>1.4214308572048211</v>
      </c>
      <c r="M3170" s="41">
        <f t="shared" si="346"/>
        <v>1.9463569818638571</v>
      </c>
      <c r="N3170" s="52"/>
      <c r="O3170" s="52"/>
      <c r="P3170" s="52"/>
      <c r="T3170" s="44">
        <f t="shared" si="347"/>
        <v>1.1963569818638571</v>
      </c>
      <c r="U3170" s="45">
        <f t="shared" si="348"/>
        <v>1.146356981863857</v>
      </c>
      <c r="V3170" s="48"/>
      <c r="W3170" s="48"/>
      <c r="X3170" s="48"/>
      <c r="Y3170" s="48"/>
      <c r="AA3170" s="49">
        <f t="shared" si="349"/>
        <v>1.1678141891183142</v>
      </c>
      <c r="AB3170" s="9"/>
    </row>
    <row r="3171" spans="4:28" x14ac:dyDescent="0.3">
      <c r="D3171" s="34">
        <v>0.2298123981234535</v>
      </c>
      <c r="E3171" s="35">
        <v>63795325.628055073</v>
      </c>
      <c r="F3171" s="36">
        <v>0</v>
      </c>
      <c r="J3171" s="32">
        <f t="shared" si="343"/>
        <v>0.2298123981234535</v>
      </c>
      <c r="K3171" s="40">
        <f t="shared" si="344"/>
        <v>0.31077206310989691</v>
      </c>
      <c r="L3171" s="40">
        <f t="shared" si="345"/>
        <v>0</v>
      </c>
      <c r="M3171" s="41">
        <f t="shared" si="346"/>
        <v>0.54058446123335036</v>
      </c>
      <c r="N3171" s="52"/>
      <c r="O3171" s="52"/>
      <c r="P3171" s="52"/>
      <c r="T3171" s="44">
        <f t="shared" si="347"/>
        <v>0</v>
      </c>
      <c r="U3171" s="45">
        <f t="shared" si="348"/>
        <v>0</v>
      </c>
      <c r="V3171" s="48"/>
      <c r="W3171" s="48"/>
      <c r="X3171" s="48"/>
      <c r="Y3171" s="48"/>
      <c r="AA3171" s="49">
        <f t="shared" si="349"/>
        <v>0.32435067674001022</v>
      </c>
      <c r="AB3171" s="9"/>
    </row>
    <row r="3172" spans="4:28" x14ac:dyDescent="0.3">
      <c r="D3172" s="34">
        <v>0.21045727285618868</v>
      </c>
      <c r="E3172" s="35">
        <v>53447394.324516386</v>
      </c>
      <c r="F3172" s="36">
        <v>0</v>
      </c>
      <c r="J3172" s="32">
        <f t="shared" si="343"/>
        <v>0.21045727285618868</v>
      </c>
      <c r="K3172" s="40">
        <f t="shared" si="344"/>
        <v>0.26036322941462725</v>
      </c>
      <c r="L3172" s="40">
        <f t="shared" si="345"/>
        <v>0</v>
      </c>
      <c r="M3172" s="41">
        <f t="shared" si="346"/>
        <v>0.47082050227081595</v>
      </c>
      <c r="N3172" s="52"/>
      <c r="O3172" s="52"/>
      <c r="P3172" s="52"/>
      <c r="T3172" s="44">
        <f t="shared" si="347"/>
        <v>0</v>
      </c>
      <c r="U3172" s="45">
        <f t="shared" si="348"/>
        <v>0</v>
      </c>
      <c r="V3172" s="48"/>
      <c r="W3172" s="48"/>
      <c r="X3172" s="48"/>
      <c r="Y3172" s="48"/>
      <c r="AA3172" s="49">
        <f t="shared" si="349"/>
        <v>0.28249230136248954</v>
      </c>
      <c r="AB3172" s="9"/>
    </row>
    <row r="3173" spans="4:28" x14ac:dyDescent="0.3">
      <c r="D3173" s="34">
        <v>0.20166112406312153</v>
      </c>
      <c r="E3173" s="35">
        <v>76598884.732877761</v>
      </c>
      <c r="F3173" s="36">
        <v>0</v>
      </c>
      <c r="J3173" s="32">
        <f t="shared" si="343"/>
        <v>0.20166112406312153</v>
      </c>
      <c r="K3173" s="40">
        <f t="shared" si="344"/>
        <v>0.3731432233631401</v>
      </c>
      <c r="L3173" s="40">
        <f t="shared" si="345"/>
        <v>0</v>
      </c>
      <c r="M3173" s="41">
        <f t="shared" si="346"/>
        <v>0.57480434742626163</v>
      </c>
      <c r="N3173" s="52"/>
      <c r="O3173" s="52"/>
      <c r="P3173" s="52"/>
      <c r="T3173" s="44">
        <f t="shared" si="347"/>
        <v>0</v>
      </c>
      <c r="U3173" s="45">
        <f t="shared" si="348"/>
        <v>0</v>
      </c>
      <c r="V3173" s="48"/>
      <c r="W3173" s="48"/>
      <c r="X3173" s="48"/>
      <c r="Y3173" s="48"/>
      <c r="AA3173" s="49">
        <f t="shared" si="349"/>
        <v>0.34488260845575697</v>
      </c>
      <c r="AB3173" s="9"/>
    </row>
    <row r="3174" spans="4:28" x14ac:dyDescent="0.3">
      <c r="D3174" s="34">
        <v>0.25666526206810397</v>
      </c>
      <c r="E3174" s="35">
        <v>63136167.804054037</v>
      </c>
      <c r="F3174" s="36">
        <v>0</v>
      </c>
      <c r="J3174" s="32">
        <f t="shared" si="343"/>
        <v>0.25666526206810397</v>
      </c>
      <c r="K3174" s="40">
        <f t="shared" si="344"/>
        <v>0.3075610467091946</v>
      </c>
      <c r="L3174" s="40">
        <f t="shared" si="345"/>
        <v>0</v>
      </c>
      <c r="M3174" s="41">
        <f t="shared" si="346"/>
        <v>0.56422630877729851</v>
      </c>
      <c r="N3174" s="52"/>
      <c r="O3174" s="52"/>
      <c r="P3174" s="52"/>
      <c r="T3174" s="44">
        <f t="shared" si="347"/>
        <v>0</v>
      </c>
      <c r="U3174" s="45">
        <f t="shared" si="348"/>
        <v>0</v>
      </c>
      <c r="V3174" s="48"/>
      <c r="W3174" s="48"/>
      <c r="X3174" s="48"/>
      <c r="Y3174" s="48"/>
      <c r="AA3174" s="49">
        <f t="shared" si="349"/>
        <v>0.33853578526637912</v>
      </c>
      <c r="AB3174" s="9"/>
    </row>
    <row r="3175" spans="4:28" x14ac:dyDescent="0.3">
      <c r="D3175" s="34">
        <v>0.2044513281021651</v>
      </c>
      <c r="E3175" s="35">
        <v>126649032.62756084</v>
      </c>
      <c r="F3175" s="36">
        <v>0</v>
      </c>
      <c r="J3175" s="32">
        <f t="shared" si="343"/>
        <v>0.2044513281021651</v>
      </c>
      <c r="K3175" s="40">
        <f t="shared" si="344"/>
        <v>0.61695713240831795</v>
      </c>
      <c r="L3175" s="40">
        <f t="shared" si="345"/>
        <v>0</v>
      </c>
      <c r="M3175" s="41">
        <f t="shared" si="346"/>
        <v>0.821408460510483</v>
      </c>
      <c r="N3175" s="52"/>
      <c r="O3175" s="52"/>
      <c r="P3175" s="52"/>
      <c r="T3175" s="44">
        <f t="shared" si="347"/>
        <v>7.1408460510482996E-2</v>
      </c>
      <c r="U3175" s="45">
        <f t="shared" si="348"/>
        <v>2.1408460510482952E-2</v>
      </c>
      <c r="V3175" s="48"/>
      <c r="W3175" s="48"/>
      <c r="X3175" s="48"/>
      <c r="Y3175" s="48"/>
      <c r="AA3175" s="49">
        <f t="shared" si="349"/>
        <v>0.49284507630628976</v>
      </c>
      <c r="AB3175" s="9"/>
    </row>
    <row r="3176" spans="4:28" x14ac:dyDescent="0.3">
      <c r="D3176" s="34">
        <v>0.24782574538733729</v>
      </c>
      <c r="E3176" s="35">
        <v>54394270.295457199</v>
      </c>
      <c r="F3176" s="36">
        <v>0</v>
      </c>
      <c r="J3176" s="32">
        <f t="shared" si="343"/>
        <v>0.24782574538733729</v>
      </c>
      <c r="K3176" s="40">
        <f t="shared" si="344"/>
        <v>0.26497583380376538</v>
      </c>
      <c r="L3176" s="40">
        <f t="shared" si="345"/>
        <v>0</v>
      </c>
      <c r="M3176" s="41">
        <f t="shared" si="346"/>
        <v>0.5128015791911027</v>
      </c>
      <c r="N3176" s="52"/>
      <c r="O3176" s="52"/>
      <c r="P3176" s="52"/>
      <c r="T3176" s="44">
        <f t="shared" si="347"/>
        <v>0</v>
      </c>
      <c r="U3176" s="45">
        <f t="shared" si="348"/>
        <v>0</v>
      </c>
      <c r="V3176" s="48"/>
      <c r="W3176" s="48"/>
      <c r="X3176" s="48"/>
      <c r="Y3176" s="48"/>
      <c r="AA3176" s="49">
        <f t="shared" si="349"/>
        <v>0.30768094751466163</v>
      </c>
      <c r="AB3176" s="9"/>
    </row>
    <row r="3177" spans="4:28" x14ac:dyDescent="0.3">
      <c r="D3177" s="34">
        <v>0.23639821806124647</v>
      </c>
      <c r="E3177" s="35">
        <v>60580124.528444797</v>
      </c>
      <c r="F3177" s="36">
        <v>5859345.4630617872</v>
      </c>
      <c r="J3177" s="32">
        <f t="shared" si="343"/>
        <v>0.23639821806124647</v>
      </c>
      <c r="K3177" s="40">
        <f t="shared" si="344"/>
        <v>0.29510955697481295</v>
      </c>
      <c r="L3177" s="40">
        <f t="shared" si="345"/>
        <v>2.8543170837402942E-2</v>
      </c>
      <c r="M3177" s="41">
        <f t="shared" si="346"/>
        <v>0.56005094587346238</v>
      </c>
      <c r="N3177" s="52"/>
      <c r="O3177" s="52"/>
      <c r="P3177" s="52"/>
      <c r="T3177" s="44">
        <f t="shared" si="347"/>
        <v>0</v>
      </c>
      <c r="U3177" s="45">
        <f t="shared" si="348"/>
        <v>0</v>
      </c>
      <c r="V3177" s="48"/>
      <c r="W3177" s="48"/>
      <c r="X3177" s="48"/>
      <c r="Y3177" s="48"/>
      <c r="AA3177" s="49">
        <f t="shared" si="349"/>
        <v>0.33603056752407739</v>
      </c>
      <c r="AB3177" s="9"/>
    </row>
    <row r="3178" spans="4:28" x14ac:dyDescent="0.3">
      <c r="D3178" s="34">
        <v>0.22432360898998607</v>
      </c>
      <c r="E3178" s="35">
        <v>83230512.300905526</v>
      </c>
      <c r="F3178" s="36">
        <v>0</v>
      </c>
      <c r="J3178" s="32">
        <f t="shared" si="343"/>
        <v>0.22432360898998607</v>
      </c>
      <c r="K3178" s="40">
        <f t="shared" si="344"/>
        <v>0.40544848336147027</v>
      </c>
      <c r="L3178" s="40">
        <f t="shared" si="345"/>
        <v>0</v>
      </c>
      <c r="M3178" s="41">
        <f t="shared" si="346"/>
        <v>0.62977209235145637</v>
      </c>
      <c r="N3178" s="52"/>
      <c r="O3178" s="52"/>
      <c r="P3178" s="52"/>
      <c r="T3178" s="44">
        <f t="shared" si="347"/>
        <v>0</v>
      </c>
      <c r="U3178" s="45">
        <f t="shared" si="348"/>
        <v>0</v>
      </c>
      <c r="V3178" s="48"/>
      <c r="W3178" s="48"/>
      <c r="X3178" s="48"/>
      <c r="Y3178" s="48"/>
      <c r="AA3178" s="49">
        <f t="shared" si="349"/>
        <v>0.37786325541087379</v>
      </c>
      <c r="AB3178" s="9"/>
    </row>
    <row r="3179" spans="4:28" x14ac:dyDescent="0.3">
      <c r="D3179" s="34">
        <v>0.24272591971601795</v>
      </c>
      <c r="E3179" s="35">
        <v>66829132.397864707</v>
      </c>
      <c r="F3179" s="36">
        <v>0</v>
      </c>
      <c r="J3179" s="32">
        <f t="shared" si="343"/>
        <v>0.24272591971601795</v>
      </c>
      <c r="K3179" s="40">
        <f t="shared" si="344"/>
        <v>0.3255509262891122</v>
      </c>
      <c r="L3179" s="40">
        <f t="shared" si="345"/>
        <v>0</v>
      </c>
      <c r="M3179" s="41">
        <f t="shared" si="346"/>
        <v>0.56827684600513018</v>
      </c>
      <c r="N3179" s="52"/>
      <c r="O3179" s="52"/>
      <c r="P3179" s="52"/>
      <c r="T3179" s="44">
        <f t="shared" si="347"/>
        <v>0</v>
      </c>
      <c r="U3179" s="45">
        <f t="shared" si="348"/>
        <v>0</v>
      </c>
      <c r="V3179" s="48"/>
      <c r="W3179" s="48"/>
      <c r="X3179" s="48"/>
      <c r="Y3179" s="48"/>
      <c r="AA3179" s="49">
        <f t="shared" si="349"/>
        <v>0.34096610760307811</v>
      </c>
      <c r="AB3179" s="9"/>
    </row>
    <row r="3180" spans="4:28" x14ac:dyDescent="0.3">
      <c r="D3180" s="34">
        <v>0.23664894500088784</v>
      </c>
      <c r="E3180" s="35">
        <v>60912160.703557886</v>
      </c>
      <c r="F3180" s="36">
        <v>0</v>
      </c>
      <c r="J3180" s="32">
        <f t="shared" si="343"/>
        <v>0.23664894500088784</v>
      </c>
      <c r="K3180" s="40">
        <f t="shared" si="344"/>
        <v>0.29672703546796503</v>
      </c>
      <c r="L3180" s="40">
        <f t="shared" si="345"/>
        <v>0</v>
      </c>
      <c r="M3180" s="41">
        <f t="shared" si="346"/>
        <v>0.53337598046885293</v>
      </c>
      <c r="N3180" s="52"/>
      <c r="O3180" s="52"/>
      <c r="P3180" s="52"/>
      <c r="T3180" s="44">
        <f t="shared" si="347"/>
        <v>0</v>
      </c>
      <c r="U3180" s="45">
        <f t="shared" si="348"/>
        <v>0</v>
      </c>
      <c r="V3180" s="48"/>
      <c r="W3180" s="48"/>
      <c r="X3180" s="48"/>
      <c r="Y3180" s="48"/>
      <c r="AA3180" s="49">
        <f t="shared" si="349"/>
        <v>0.32002558828131172</v>
      </c>
      <c r="AB3180" s="9"/>
    </row>
    <row r="3181" spans="4:28" x14ac:dyDescent="0.3">
      <c r="D3181" s="34">
        <v>0.19214890936774157</v>
      </c>
      <c r="E3181" s="35">
        <v>56787020.309896678</v>
      </c>
      <c r="F3181" s="36">
        <v>0</v>
      </c>
      <c r="J3181" s="32">
        <f t="shared" si="343"/>
        <v>0.19214890936774157</v>
      </c>
      <c r="K3181" s="40">
        <f t="shared" si="344"/>
        <v>0.27663185799006695</v>
      </c>
      <c r="L3181" s="40">
        <f t="shared" si="345"/>
        <v>0</v>
      </c>
      <c r="M3181" s="41">
        <f t="shared" si="346"/>
        <v>0.46878076735780849</v>
      </c>
      <c r="N3181" s="52"/>
      <c r="O3181" s="52"/>
      <c r="P3181" s="52"/>
      <c r="T3181" s="44">
        <f t="shared" si="347"/>
        <v>0</v>
      </c>
      <c r="U3181" s="45">
        <f t="shared" si="348"/>
        <v>0</v>
      </c>
      <c r="V3181" s="48"/>
      <c r="W3181" s="48"/>
      <c r="X3181" s="48"/>
      <c r="Y3181" s="48"/>
      <c r="AA3181" s="49">
        <f t="shared" si="349"/>
        <v>0.28126846041468506</v>
      </c>
      <c r="AB3181" s="9"/>
    </row>
    <row r="3182" spans="4:28" x14ac:dyDescent="0.3">
      <c r="D3182" s="34">
        <v>0.22683910729829607</v>
      </c>
      <c r="E3182" s="35">
        <v>59669032.817647539</v>
      </c>
      <c r="F3182" s="36">
        <v>750782.83877573034</v>
      </c>
      <c r="J3182" s="32">
        <f t="shared" si="343"/>
        <v>0.22683910729829607</v>
      </c>
      <c r="K3182" s="40">
        <f t="shared" si="344"/>
        <v>0.29067127175784285</v>
      </c>
      <c r="L3182" s="40">
        <f t="shared" si="345"/>
        <v>3.65735779944403E-3</v>
      </c>
      <c r="M3182" s="41">
        <f t="shared" si="346"/>
        <v>0.52116773685558293</v>
      </c>
      <c r="N3182" s="52"/>
      <c r="O3182" s="52"/>
      <c r="P3182" s="52"/>
      <c r="T3182" s="44">
        <f t="shared" si="347"/>
        <v>0</v>
      </c>
      <c r="U3182" s="45">
        <f t="shared" si="348"/>
        <v>0</v>
      </c>
      <c r="V3182" s="48"/>
      <c r="W3182" s="48"/>
      <c r="X3182" s="48"/>
      <c r="Y3182" s="48"/>
      <c r="AA3182" s="49">
        <f t="shared" si="349"/>
        <v>0.31270064211334975</v>
      </c>
      <c r="AB3182" s="9"/>
    </row>
    <row r="3183" spans="4:28" x14ac:dyDescent="0.3">
      <c r="D3183" s="34">
        <v>0.22503622201957182</v>
      </c>
      <c r="E3183" s="35">
        <v>60801891.804212883</v>
      </c>
      <c r="F3183" s="36">
        <v>0</v>
      </c>
      <c r="J3183" s="32">
        <f t="shared" si="343"/>
        <v>0.22503622201957182</v>
      </c>
      <c r="K3183" s="40">
        <f t="shared" si="344"/>
        <v>0.29618987239200395</v>
      </c>
      <c r="L3183" s="40">
        <f t="shared" si="345"/>
        <v>0</v>
      </c>
      <c r="M3183" s="41">
        <f t="shared" si="346"/>
        <v>0.52122609441157575</v>
      </c>
      <c r="N3183" s="52"/>
      <c r="O3183" s="52"/>
      <c r="P3183" s="52"/>
      <c r="T3183" s="44">
        <f t="shared" si="347"/>
        <v>0</v>
      </c>
      <c r="U3183" s="45">
        <f t="shared" si="348"/>
        <v>0</v>
      </c>
      <c r="V3183" s="48"/>
      <c r="W3183" s="48"/>
      <c r="X3183" s="48"/>
      <c r="Y3183" s="48"/>
      <c r="AA3183" s="49">
        <f t="shared" si="349"/>
        <v>0.31273565664694541</v>
      </c>
      <c r="AB3183" s="9"/>
    </row>
    <row r="3184" spans="4:28" x14ac:dyDescent="0.3">
      <c r="D3184" s="34">
        <v>0.22528652210246561</v>
      </c>
      <c r="E3184" s="35">
        <v>35317130.79932268</v>
      </c>
      <c r="F3184" s="36">
        <v>3600057.1538191549</v>
      </c>
      <c r="J3184" s="32">
        <f t="shared" si="343"/>
        <v>0.22528652210246561</v>
      </c>
      <c r="K3184" s="40">
        <f t="shared" si="344"/>
        <v>0.17204360184033446</v>
      </c>
      <c r="L3184" s="40">
        <f t="shared" si="345"/>
        <v>1.7537290984747517E-2</v>
      </c>
      <c r="M3184" s="41">
        <f t="shared" si="346"/>
        <v>0.41486741492754764</v>
      </c>
      <c r="N3184" s="52"/>
      <c r="O3184" s="52"/>
      <c r="P3184" s="52"/>
      <c r="T3184" s="44">
        <f t="shared" si="347"/>
        <v>0</v>
      </c>
      <c r="U3184" s="45">
        <f t="shared" si="348"/>
        <v>0</v>
      </c>
      <c r="V3184" s="48"/>
      <c r="W3184" s="48"/>
      <c r="X3184" s="48"/>
      <c r="Y3184" s="48"/>
      <c r="AA3184" s="49">
        <f t="shared" si="349"/>
        <v>0.24892044895652857</v>
      </c>
      <c r="AB3184" s="9"/>
    </row>
    <row r="3185" spans="4:28" x14ac:dyDescent="0.3">
      <c r="D3185" s="34">
        <v>0.23964685466954638</v>
      </c>
      <c r="E3185" s="35">
        <v>88292646.920044675</v>
      </c>
      <c r="F3185" s="36">
        <v>0</v>
      </c>
      <c r="J3185" s="32">
        <f t="shared" si="343"/>
        <v>0.23964685466954638</v>
      </c>
      <c r="K3185" s="40">
        <f t="shared" si="344"/>
        <v>0.43010812736896287</v>
      </c>
      <c r="L3185" s="40">
        <f t="shared" si="345"/>
        <v>0</v>
      </c>
      <c r="M3185" s="41">
        <f t="shared" si="346"/>
        <v>0.66975498203850925</v>
      </c>
      <c r="N3185" s="52"/>
      <c r="O3185" s="52"/>
      <c r="P3185" s="52"/>
      <c r="T3185" s="44">
        <f t="shared" si="347"/>
        <v>0</v>
      </c>
      <c r="U3185" s="45">
        <f t="shared" si="348"/>
        <v>0</v>
      </c>
      <c r="V3185" s="48"/>
      <c r="W3185" s="48"/>
      <c r="X3185" s="48"/>
      <c r="Y3185" s="48"/>
      <c r="AA3185" s="49">
        <f t="shared" si="349"/>
        <v>0.40185298922310553</v>
      </c>
      <c r="AB3185" s="9"/>
    </row>
    <row r="3186" spans="4:28" x14ac:dyDescent="0.3">
      <c r="D3186" s="34">
        <v>0.21029529026632812</v>
      </c>
      <c r="E3186" s="35">
        <v>81030069.542247564</v>
      </c>
      <c r="F3186" s="36">
        <v>0</v>
      </c>
      <c r="J3186" s="32">
        <f t="shared" si="343"/>
        <v>0.21029529026632812</v>
      </c>
      <c r="K3186" s="40">
        <f t="shared" si="344"/>
        <v>0.39472926327549834</v>
      </c>
      <c r="L3186" s="40">
        <f t="shared" si="345"/>
        <v>0</v>
      </c>
      <c r="M3186" s="41">
        <f t="shared" si="346"/>
        <v>0.60502455354182649</v>
      </c>
      <c r="N3186" s="52"/>
      <c r="O3186" s="52"/>
      <c r="P3186" s="52"/>
      <c r="T3186" s="44">
        <f t="shared" si="347"/>
        <v>0</v>
      </c>
      <c r="U3186" s="45">
        <f t="shared" si="348"/>
        <v>0</v>
      </c>
      <c r="V3186" s="48"/>
      <c r="W3186" s="48"/>
      <c r="X3186" s="48"/>
      <c r="Y3186" s="48"/>
      <c r="AA3186" s="49">
        <f t="shared" si="349"/>
        <v>0.36301473212509588</v>
      </c>
      <c r="AB3186" s="9"/>
    </row>
    <row r="3187" spans="4:28" x14ac:dyDescent="0.3">
      <c r="D3187" s="34">
        <v>0.23693712321862442</v>
      </c>
      <c r="E3187" s="35">
        <v>70817536.864710733</v>
      </c>
      <c r="F3187" s="36">
        <v>0</v>
      </c>
      <c r="J3187" s="32">
        <f t="shared" si="343"/>
        <v>0.23693712321862442</v>
      </c>
      <c r="K3187" s="40">
        <f t="shared" si="344"/>
        <v>0.34498000941512397</v>
      </c>
      <c r="L3187" s="40">
        <f t="shared" si="345"/>
        <v>0</v>
      </c>
      <c r="M3187" s="41">
        <f t="shared" si="346"/>
        <v>0.58191713263374845</v>
      </c>
      <c r="N3187" s="52"/>
      <c r="O3187" s="52"/>
      <c r="P3187" s="52"/>
      <c r="T3187" s="44">
        <f t="shared" si="347"/>
        <v>0</v>
      </c>
      <c r="U3187" s="45">
        <f t="shared" si="348"/>
        <v>0</v>
      </c>
      <c r="V3187" s="48"/>
      <c r="W3187" s="48"/>
      <c r="X3187" s="48"/>
      <c r="Y3187" s="48"/>
      <c r="AA3187" s="49">
        <f t="shared" si="349"/>
        <v>0.34915027958024908</v>
      </c>
      <c r="AB3187" s="9"/>
    </row>
    <row r="3188" spans="4:28" x14ac:dyDescent="0.3">
      <c r="D3188" s="34">
        <v>0.22956584906459956</v>
      </c>
      <c r="E3188" s="35">
        <v>83967709.249362499</v>
      </c>
      <c r="F3188" s="36">
        <v>80711537.59744221</v>
      </c>
      <c r="J3188" s="32">
        <f t="shared" si="343"/>
        <v>0.22956584906459956</v>
      </c>
      <c r="K3188" s="40">
        <f t="shared" si="344"/>
        <v>0.40903965895834726</v>
      </c>
      <c r="L3188" s="40">
        <f t="shared" si="345"/>
        <v>0.39317756918695784</v>
      </c>
      <c r="M3188" s="41">
        <f t="shared" si="346"/>
        <v>1.0317830772099046</v>
      </c>
      <c r="N3188" s="52"/>
      <c r="O3188" s="52"/>
      <c r="P3188" s="52"/>
      <c r="T3188" s="44">
        <f t="shared" si="347"/>
        <v>0.28178307720990459</v>
      </c>
      <c r="U3188" s="45">
        <f t="shared" si="348"/>
        <v>0.23178307720990454</v>
      </c>
      <c r="V3188" s="48"/>
      <c r="W3188" s="48"/>
      <c r="X3188" s="48"/>
      <c r="Y3188" s="48"/>
      <c r="AA3188" s="49">
        <f t="shared" si="349"/>
        <v>0.61906984632594275</v>
      </c>
      <c r="AB3188" s="9"/>
    </row>
    <row r="3189" spans="4:28" x14ac:dyDescent="0.3">
      <c r="D3189" s="34">
        <v>0.20822077558146646</v>
      </c>
      <c r="E3189" s="35">
        <v>93176429.771260098</v>
      </c>
      <c r="F3189" s="36">
        <v>0</v>
      </c>
      <c r="J3189" s="32">
        <f t="shared" si="343"/>
        <v>0.20822077558146646</v>
      </c>
      <c r="K3189" s="40">
        <f t="shared" si="344"/>
        <v>0.45389894993332797</v>
      </c>
      <c r="L3189" s="40">
        <f t="shared" si="345"/>
        <v>0</v>
      </c>
      <c r="M3189" s="41">
        <f t="shared" si="346"/>
        <v>0.66211972551479437</v>
      </c>
      <c r="N3189" s="52"/>
      <c r="O3189" s="52"/>
      <c r="P3189" s="52"/>
      <c r="T3189" s="44">
        <f t="shared" si="347"/>
        <v>0</v>
      </c>
      <c r="U3189" s="45">
        <f t="shared" si="348"/>
        <v>0</v>
      </c>
      <c r="V3189" s="48"/>
      <c r="W3189" s="48"/>
      <c r="X3189" s="48"/>
      <c r="Y3189" s="48"/>
      <c r="AA3189" s="49">
        <f t="shared" si="349"/>
        <v>0.39727183530887661</v>
      </c>
      <c r="AB3189" s="9"/>
    </row>
    <row r="3190" spans="4:28" x14ac:dyDescent="0.3">
      <c r="D3190" s="34">
        <v>0.22561094711466823</v>
      </c>
      <c r="E3190" s="35">
        <v>49326366.252303191</v>
      </c>
      <c r="F3190" s="36">
        <v>0</v>
      </c>
      <c r="J3190" s="32">
        <f t="shared" si="343"/>
        <v>0.22561094711466823</v>
      </c>
      <c r="K3190" s="40">
        <f t="shared" si="344"/>
        <v>0.24028808466809295</v>
      </c>
      <c r="L3190" s="40">
        <f t="shared" si="345"/>
        <v>0</v>
      </c>
      <c r="M3190" s="41">
        <f t="shared" si="346"/>
        <v>0.46589903178276115</v>
      </c>
      <c r="N3190" s="52"/>
      <c r="O3190" s="52"/>
      <c r="P3190" s="52"/>
      <c r="T3190" s="44">
        <f t="shared" si="347"/>
        <v>0</v>
      </c>
      <c r="U3190" s="45">
        <f t="shared" si="348"/>
        <v>0</v>
      </c>
      <c r="V3190" s="48"/>
      <c r="W3190" s="48"/>
      <c r="X3190" s="48"/>
      <c r="Y3190" s="48"/>
      <c r="AA3190" s="49">
        <f t="shared" si="349"/>
        <v>0.27953941906965668</v>
      </c>
      <c r="AB3190" s="9"/>
    </row>
    <row r="3191" spans="4:28" x14ac:dyDescent="0.3">
      <c r="D3191" s="34">
        <v>0.25468470579756375</v>
      </c>
      <c r="E3191" s="35">
        <v>60015855.380034812</v>
      </c>
      <c r="F3191" s="36">
        <v>0</v>
      </c>
      <c r="J3191" s="32">
        <f t="shared" si="343"/>
        <v>0.25468470579756375</v>
      </c>
      <c r="K3191" s="40">
        <f t="shared" si="344"/>
        <v>0.2923607805452822</v>
      </c>
      <c r="L3191" s="40">
        <f t="shared" si="345"/>
        <v>0</v>
      </c>
      <c r="M3191" s="41">
        <f t="shared" si="346"/>
        <v>0.547045486342846</v>
      </c>
      <c r="N3191" s="52"/>
      <c r="O3191" s="52"/>
      <c r="P3191" s="52"/>
      <c r="T3191" s="44">
        <f t="shared" si="347"/>
        <v>0</v>
      </c>
      <c r="U3191" s="45">
        <f t="shared" si="348"/>
        <v>0</v>
      </c>
      <c r="V3191" s="48"/>
      <c r="W3191" s="48"/>
      <c r="X3191" s="48"/>
      <c r="Y3191" s="48"/>
      <c r="AA3191" s="49">
        <f t="shared" si="349"/>
        <v>0.32822729180570759</v>
      </c>
      <c r="AB3191" s="9"/>
    </row>
    <row r="3192" spans="4:28" x14ac:dyDescent="0.3">
      <c r="D3192" s="34">
        <v>0.23094017668876909</v>
      </c>
      <c r="E3192" s="35">
        <v>25516406.42917107</v>
      </c>
      <c r="F3192" s="36">
        <v>0</v>
      </c>
      <c r="J3192" s="32">
        <f t="shared" si="343"/>
        <v>0.23094017668876909</v>
      </c>
      <c r="K3192" s="40">
        <f t="shared" si="344"/>
        <v>0.12430042783035618</v>
      </c>
      <c r="L3192" s="40">
        <f t="shared" si="345"/>
        <v>0</v>
      </c>
      <c r="M3192" s="41">
        <f t="shared" si="346"/>
        <v>0.35524060451912526</v>
      </c>
      <c r="N3192" s="52"/>
      <c r="O3192" s="52"/>
      <c r="P3192" s="52"/>
      <c r="T3192" s="44">
        <f t="shared" si="347"/>
        <v>0</v>
      </c>
      <c r="U3192" s="45">
        <f t="shared" si="348"/>
        <v>0</v>
      </c>
      <c r="V3192" s="48"/>
      <c r="W3192" s="48"/>
      <c r="X3192" s="48"/>
      <c r="Y3192" s="48"/>
      <c r="AA3192" s="49">
        <f t="shared" si="349"/>
        <v>0.21314436271147516</v>
      </c>
      <c r="AB3192" s="9"/>
    </row>
    <row r="3193" spans="4:28" x14ac:dyDescent="0.3">
      <c r="D3193" s="34">
        <v>0.22730430489407244</v>
      </c>
      <c r="E3193" s="35">
        <v>70343467.444348365</v>
      </c>
      <c r="F3193" s="36">
        <v>221744985.17265192</v>
      </c>
      <c r="J3193" s="32">
        <f t="shared" si="343"/>
        <v>0.22730430489407244</v>
      </c>
      <c r="K3193" s="40">
        <f t="shared" si="344"/>
        <v>0.34267063125343405</v>
      </c>
      <c r="L3193" s="40">
        <f t="shared" si="345"/>
        <v>1.0802068309542927</v>
      </c>
      <c r="M3193" s="41">
        <f t="shared" si="346"/>
        <v>1.6501817671017993</v>
      </c>
      <c r="N3193" s="52"/>
      <c r="O3193" s="52"/>
      <c r="P3193" s="52"/>
      <c r="T3193" s="44">
        <f t="shared" si="347"/>
        <v>0.90018176710179931</v>
      </c>
      <c r="U3193" s="45">
        <f t="shared" si="348"/>
        <v>0.85018176710179927</v>
      </c>
      <c r="V3193" s="48"/>
      <c r="W3193" s="48"/>
      <c r="X3193" s="48"/>
      <c r="Y3193" s="48"/>
      <c r="AA3193" s="49">
        <f t="shared" si="349"/>
        <v>0.99010906026107959</v>
      </c>
      <c r="AB3193" s="9"/>
    </row>
    <row r="3194" spans="4:28" x14ac:dyDescent="0.3">
      <c r="D3194" s="34">
        <v>0.25773092811412707</v>
      </c>
      <c r="E3194" s="35">
        <v>59887911.524505198</v>
      </c>
      <c r="F3194" s="36">
        <v>6576608.7848203676</v>
      </c>
      <c r="J3194" s="32">
        <f t="shared" si="343"/>
        <v>0.25773092811412707</v>
      </c>
      <c r="K3194" s="40">
        <f t="shared" si="344"/>
        <v>0.29173751582245605</v>
      </c>
      <c r="L3194" s="40">
        <f t="shared" si="345"/>
        <v>3.2037241917086332E-2</v>
      </c>
      <c r="M3194" s="41">
        <f t="shared" si="346"/>
        <v>0.58150568585366946</v>
      </c>
      <c r="N3194" s="52"/>
      <c r="O3194" s="52"/>
      <c r="P3194" s="52"/>
      <c r="T3194" s="44">
        <f t="shared" si="347"/>
        <v>0</v>
      </c>
      <c r="U3194" s="45">
        <f t="shared" si="348"/>
        <v>0</v>
      </c>
      <c r="V3194" s="48"/>
      <c r="W3194" s="48"/>
      <c r="X3194" s="48"/>
      <c r="Y3194" s="48"/>
      <c r="AA3194" s="49">
        <f t="shared" si="349"/>
        <v>0.34890341151220167</v>
      </c>
      <c r="AB3194" s="9"/>
    </row>
    <row r="3195" spans="4:28" x14ac:dyDescent="0.3">
      <c r="D3195" s="34">
        <v>0.23725368782507925</v>
      </c>
      <c r="E3195" s="35">
        <v>74311983.425577104</v>
      </c>
      <c r="F3195" s="36">
        <v>0</v>
      </c>
      <c r="J3195" s="32">
        <f t="shared" si="343"/>
        <v>0.23725368782507925</v>
      </c>
      <c r="K3195" s="40">
        <f t="shared" si="344"/>
        <v>0.36200282976217063</v>
      </c>
      <c r="L3195" s="40">
        <f t="shared" si="345"/>
        <v>0</v>
      </c>
      <c r="M3195" s="41">
        <f t="shared" si="346"/>
        <v>0.59925651758724985</v>
      </c>
      <c r="N3195" s="52"/>
      <c r="O3195" s="52"/>
      <c r="P3195" s="52"/>
      <c r="T3195" s="44">
        <f t="shared" si="347"/>
        <v>0</v>
      </c>
      <c r="U3195" s="45">
        <f t="shared" si="348"/>
        <v>0</v>
      </c>
      <c r="V3195" s="48"/>
      <c r="W3195" s="48"/>
      <c r="X3195" s="48"/>
      <c r="Y3195" s="48"/>
      <c r="AA3195" s="49">
        <f t="shared" si="349"/>
        <v>0.35955391055234992</v>
      </c>
      <c r="AB3195" s="9"/>
    </row>
    <row r="3196" spans="4:28" x14ac:dyDescent="0.3">
      <c r="D3196" s="34">
        <v>0.19742972893578939</v>
      </c>
      <c r="E3196" s="35">
        <v>85058215.235370234</v>
      </c>
      <c r="F3196" s="36">
        <v>88431763.162888229</v>
      </c>
      <c r="J3196" s="32">
        <f t="shared" si="343"/>
        <v>0.19742972893578939</v>
      </c>
      <c r="K3196" s="40">
        <f t="shared" si="344"/>
        <v>0.41435194150834465</v>
      </c>
      <c r="L3196" s="40">
        <f t="shared" si="345"/>
        <v>0.43078581717421055</v>
      </c>
      <c r="M3196" s="41">
        <f t="shared" si="346"/>
        <v>1.0425674876183446</v>
      </c>
      <c r="N3196" s="52"/>
      <c r="O3196" s="52"/>
      <c r="P3196" s="52"/>
      <c r="T3196" s="44">
        <f t="shared" si="347"/>
        <v>0.29256748761834461</v>
      </c>
      <c r="U3196" s="45">
        <f t="shared" si="348"/>
        <v>0.24256748761834457</v>
      </c>
      <c r="V3196" s="48"/>
      <c r="W3196" s="48"/>
      <c r="X3196" s="48"/>
      <c r="Y3196" s="48"/>
      <c r="AA3196" s="49">
        <f t="shared" si="349"/>
        <v>0.62554049257100675</v>
      </c>
      <c r="AB3196" s="9"/>
    </row>
    <row r="3197" spans="4:28" x14ac:dyDescent="0.3">
      <c r="D3197" s="34">
        <v>0.20766461722028082</v>
      </c>
      <c r="E3197" s="35">
        <v>93453110.772215545</v>
      </c>
      <c r="F3197" s="36">
        <v>1129188.4662952037</v>
      </c>
      <c r="J3197" s="32">
        <f t="shared" si="343"/>
        <v>0.20766461722028082</v>
      </c>
      <c r="K3197" s="40">
        <f t="shared" si="344"/>
        <v>0.45524677165292465</v>
      </c>
      <c r="L3197" s="40">
        <f t="shared" si="345"/>
        <v>5.5007200896884777E-3</v>
      </c>
      <c r="M3197" s="41">
        <f t="shared" si="346"/>
        <v>0.66841210896289394</v>
      </c>
      <c r="N3197" s="52"/>
      <c r="O3197" s="52"/>
      <c r="P3197" s="52"/>
      <c r="T3197" s="44">
        <f t="shared" si="347"/>
        <v>0</v>
      </c>
      <c r="U3197" s="45">
        <f t="shared" si="348"/>
        <v>0</v>
      </c>
      <c r="V3197" s="48"/>
      <c r="W3197" s="48"/>
      <c r="X3197" s="48"/>
      <c r="Y3197" s="48"/>
      <c r="AA3197" s="49">
        <f t="shared" si="349"/>
        <v>0.40104726537773633</v>
      </c>
      <c r="AB3197" s="9"/>
    </row>
    <row r="3198" spans="4:28" x14ac:dyDescent="0.3">
      <c r="D3198" s="34">
        <v>0.2200018214661047</v>
      </c>
      <c r="E3198" s="35">
        <v>81276083.594230995</v>
      </c>
      <c r="F3198" s="36">
        <v>0</v>
      </c>
      <c r="J3198" s="32">
        <f t="shared" si="343"/>
        <v>0.2200018214661047</v>
      </c>
      <c r="K3198" s="40">
        <f t="shared" si="344"/>
        <v>0.39592769425357133</v>
      </c>
      <c r="L3198" s="40">
        <f t="shared" si="345"/>
        <v>0</v>
      </c>
      <c r="M3198" s="41">
        <f t="shared" si="346"/>
        <v>0.61592951571967602</v>
      </c>
      <c r="N3198" s="52"/>
      <c r="O3198" s="52"/>
      <c r="P3198" s="52"/>
      <c r="T3198" s="44">
        <f t="shared" si="347"/>
        <v>0</v>
      </c>
      <c r="U3198" s="45">
        <f t="shared" si="348"/>
        <v>0</v>
      </c>
      <c r="V3198" s="48"/>
      <c r="W3198" s="48"/>
      <c r="X3198" s="48"/>
      <c r="Y3198" s="48"/>
      <c r="AA3198" s="49">
        <f t="shared" si="349"/>
        <v>0.3695577094318056</v>
      </c>
      <c r="AB3198" s="9"/>
    </row>
    <row r="3199" spans="4:28" x14ac:dyDescent="0.3">
      <c r="D3199" s="34">
        <v>0.21861717069275702</v>
      </c>
      <c r="E3199" s="35">
        <v>48844985.751886651</v>
      </c>
      <c r="F3199" s="36">
        <v>2546742.688821184</v>
      </c>
      <c r="J3199" s="32">
        <f t="shared" si="343"/>
        <v>0.21861717069275702</v>
      </c>
      <c r="K3199" s="40">
        <f t="shared" si="344"/>
        <v>0.23794309136674152</v>
      </c>
      <c r="L3199" s="40">
        <f t="shared" si="345"/>
        <v>1.2406182926777778E-2</v>
      </c>
      <c r="M3199" s="41">
        <f t="shared" si="346"/>
        <v>0.46896644498627627</v>
      </c>
      <c r="N3199" s="52"/>
      <c r="O3199" s="52"/>
      <c r="P3199" s="52"/>
      <c r="T3199" s="44">
        <f t="shared" si="347"/>
        <v>0</v>
      </c>
      <c r="U3199" s="45">
        <f t="shared" si="348"/>
        <v>0</v>
      </c>
      <c r="V3199" s="48"/>
      <c r="W3199" s="48"/>
      <c r="X3199" s="48"/>
      <c r="Y3199" s="48"/>
      <c r="AA3199" s="49">
        <f t="shared" si="349"/>
        <v>0.28137986699176576</v>
      </c>
      <c r="AB3199" s="9"/>
    </row>
    <row r="3200" spans="4:28" x14ac:dyDescent="0.3">
      <c r="D3200" s="34">
        <v>0.25883726352662956</v>
      </c>
      <c r="E3200" s="35">
        <v>159796476.55223575</v>
      </c>
      <c r="F3200" s="36">
        <v>0</v>
      </c>
      <c r="J3200" s="32">
        <f t="shared" si="343"/>
        <v>0.25883726352662956</v>
      </c>
      <c r="K3200" s="40">
        <f t="shared" si="344"/>
        <v>0.77843133814167143</v>
      </c>
      <c r="L3200" s="40">
        <f t="shared" si="345"/>
        <v>0</v>
      </c>
      <c r="M3200" s="41">
        <f t="shared" si="346"/>
        <v>1.037268601668301</v>
      </c>
      <c r="N3200" s="52"/>
      <c r="O3200" s="52"/>
      <c r="P3200" s="52"/>
      <c r="T3200" s="44">
        <f t="shared" si="347"/>
        <v>0.28726860166830104</v>
      </c>
      <c r="U3200" s="45">
        <f t="shared" si="348"/>
        <v>0.23726860166830099</v>
      </c>
      <c r="V3200" s="48"/>
      <c r="W3200" s="48"/>
      <c r="X3200" s="48"/>
      <c r="Y3200" s="48"/>
      <c r="AA3200" s="49">
        <f t="shared" si="349"/>
        <v>0.6223611610009806</v>
      </c>
      <c r="AB3200" s="9"/>
    </row>
    <row r="3201" spans="4:28" x14ac:dyDescent="0.3">
      <c r="D3201" s="34">
        <v>0.22596271285066435</v>
      </c>
      <c r="E3201" s="35">
        <v>59846457.133906841</v>
      </c>
      <c r="F3201" s="36">
        <v>677329.35729191604</v>
      </c>
      <c r="J3201" s="32">
        <f t="shared" si="343"/>
        <v>0.22596271285066435</v>
      </c>
      <c r="K3201" s="40">
        <f t="shared" si="344"/>
        <v>0.2915355752199999</v>
      </c>
      <c r="L3201" s="40">
        <f t="shared" si="345"/>
        <v>3.2995370694987175E-3</v>
      </c>
      <c r="M3201" s="41">
        <f t="shared" si="346"/>
        <v>0.52079782514016293</v>
      </c>
      <c r="N3201" s="52"/>
      <c r="O3201" s="52"/>
      <c r="P3201" s="52"/>
      <c r="T3201" s="44">
        <f t="shared" si="347"/>
        <v>0</v>
      </c>
      <c r="U3201" s="45">
        <f t="shared" si="348"/>
        <v>0</v>
      </c>
      <c r="V3201" s="48"/>
      <c r="W3201" s="48"/>
      <c r="X3201" s="48"/>
      <c r="Y3201" s="48"/>
      <c r="AA3201" s="49">
        <f t="shared" si="349"/>
        <v>0.31247869508409776</v>
      </c>
      <c r="AB3201" s="9"/>
    </row>
    <row r="3202" spans="4:28" x14ac:dyDescent="0.3">
      <c r="D3202" s="34">
        <v>0.23950852666577022</v>
      </c>
      <c r="E3202" s="35">
        <v>61962658.599196829</v>
      </c>
      <c r="F3202" s="36">
        <v>0</v>
      </c>
      <c r="J3202" s="32">
        <f t="shared" si="343"/>
        <v>0.23950852666577022</v>
      </c>
      <c r="K3202" s="40">
        <f t="shared" si="344"/>
        <v>0.30184442291142294</v>
      </c>
      <c r="L3202" s="40">
        <f t="shared" si="345"/>
        <v>0</v>
      </c>
      <c r="M3202" s="41">
        <f t="shared" si="346"/>
        <v>0.54135294957719315</v>
      </c>
      <c r="N3202" s="52"/>
      <c r="O3202" s="52"/>
      <c r="P3202" s="52"/>
      <c r="T3202" s="44">
        <f t="shared" si="347"/>
        <v>0</v>
      </c>
      <c r="U3202" s="45">
        <f t="shared" si="348"/>
        <v>0</v>
      </c>
      <c r="V3202" s="48"/>
      <c r="W3202" s="48"/>
      <c r="X3202" s="48"/>
      <c r="Y3202" s="48"/>
      <c r="AA3202" s="49">
        <f t="shared" si="349"/>
        <v>0.32481176974631587</v>
      </c>
      <c r="AB3202" s="9"/>
    </row>
    <row r="3203" spans="4:28" x14ac:dyDescent="0.3">
      <c r="D3203" s="34">
        <v>0.22376517837475215</v>
      </c>
      <c r="E3203" s="35">
        <v>41524652.48985289</v>
      </c>
      <c r="F3203" s="36">
        <v>0</v>
      </c>
      <c r="J3203" s="32">
        <f t="shared" si="343"/>
        <v>0.22376517837475215</v>
      </c>
      <c r="K3203" s="40">
        <f t="shared" si="344"/>
        <v>0.20228287569893744</v>
      </c>
      <c r="L3203" s="40">
        <f t="shared" si="345"/>
        <v>0</v>
      </c>
      <c r="M3203" s="41">
        <f t="shared" si="346"/>
        <v>0.42604805407368962</v>
      </c>
      <c r="N3203" s="52"/>
      <c r="O3203" s="52"/>
      <c r="P3203" s="52"/>
      <c r="T3203" s="44">
        <f t="shared" si="347"/>
        <v>0</v>
      </c>
      <c r="U3203" s="45">
        <f t="shared" si="348"/>
        <v>0</v>
      </c>
      <c r="V3203" s="48"/>
      <c r="W3203" s="48"/>
      <c r="X3203" s="48"/>
      <c r="Y3203" s="48"/>
      <c r="AA3203" s="49">
        <f t="shared" si="349"/>
        <v>0.25562883244421375</v>
      </c>
      <c r="AB3203" s="9"/>
    </row>
    <row r="3204" spans="4:28" x14ac:dyDescent="0.3">
      <c r="D3204" s="34">
        <v>0.23156362284350474</v>
      </c>
      <c r="E3204" s="35">
        <v>52827557.857703343</v>
      </c>
      <c r="F3204" s="36">
        <v>1655281.6486396729</v>
      </c>
      <c r="J3204" s="32">
        <f t="shared" ref="J3204:J3267" si="350">D3204</f>
        <v>0.23156362284350474</v>
      </c>
      <c r="K3204" s="40">
        <f t="shared" ref="K3204:K3267" si="351">E3204/$B$4</f>
        <v>0.25734376277368065</v>
      </c>
      <c r="L3204" s="40">
        <f t="shared" ref="L3204:L3267" si="352">F3204/$B$4</f>
        <v>8.0635264090490009E-3</v>
      </c>
      <c r="M3204" s="41">
        <f t="shared" si="346"/>
        <v>0.49697091202623439</v>
      </c>
      <c r="N3204" s="52"/>
      <c r="O3204" s="52"/>
      <c r="P3204" s="52"/>
      <c r="T3204" s="44">
        <f t="shared" si="347"/>
        <v>0</v>
      </c>
      <c r="U3204" s="45">
        <f t="shared" si="348"/>
        <v>0</v>
      </c>
      <c r="V3204" s="48"/>
      <c r="W3204" s="48"/>
      <c r="X3204" s="48"/>
      <c r="Y3204" s="48"/>
      <c r="AA3204" s="49">
        <f t="shared" si="349"/>
        <v>0.29818254721574061</v>
      </c>
      <c r="AB3204" s="9"/>
    </row>
    <row r="3205" spans="4:28" x14ac:dyDescent="0.3">
      <c r="D3205" s="34">
        <v>0.22330140612565447</v>
      </c>
      <c r="E3205" s="35">
        <v>50835514.76196643</v>
      </c>
      <c r="F3205" s="36">
        <v>471883289.88384086</v>
      </c>
      <c r="J3205" s="32">
        <f t="shared" si="350"/>
        <v>0.22330140612565447</v>
      </c>
      <c r="K3205" s="40">
        <f t="shared" si="351"/>
        <v>0.24763973921754509</v>
      </c>
      <c r="L3205" s="40">
        <f t="shared" si="352"/>
        <v>2.2987286623362855</v>
      </c>
      <c r="M3205" s="41">
        <f t="shared" ref="M3205:M3268" si="353">SUM(J3205:L3205)</f>
        <v>2.769669807679485</v>
      </c>
      <c r="N3205" s="52"/>
      <c r="O3205" s="52"/>
      <c r="P3205" s="52"/>
      <c r="T3205" s="44">
        <f t="shared" ref="T3205:T3268" si="354">MIN(MAX(M3205-75%,0),125%)</f>
        <v>1.25</v>
      </c>
      <c r="U3205" s="45">
        <f t="shared" ref="U3205:U3268" si="355">MIN(MAX(M3205-80%,0),120%)</f>
        <v>1.2</v>
      </c>
      <c r="V3205" s="48"/>
      <c r="W3205" s="48"/>
      <c r="X3205" s="48"/>
      <c r="Y3205" s="48"/>
      <c r="AA3205" s="49">
        <f t="shared" ref="AA3205:AA3268" si="356">M3205*60%</f>
        <v>1.661801884607691</v>
      </c>
      <c r="AB3205" s="9"/>
    </row>
    <row r="3206" spans="4:28" x14ac:dyDescent="0.3">
      <c r="D3206" s="34">
        <v>0.21014624338752172</v>
      </c>
      <c r="E3206" s="35">
        <v>78043311.029318452</v>
      </c>
      <c r="F3206" s="36">
        <v>15070774.723754428</v>
      </c>
      <c r="J3206" s="32">
        <f t="shared" si="350"/>
        <v>0.21014624338752172</v>
      </c>
      <c r="K3206" s="40">
        <f t="shared" si="351"/>
        <v>0.3801795906163179</v>
      </c>
      <c r="L3206" s="40">
        <f t="shared" si="352"/>
        <v>7.3415657141907731E-2</v>
      </c>
      <c r="M3206" s="41">
        <f t="shared" si="353"/>
        <v>0.66374149114574732</v>
      </c>
      <c r="N3206" s="52"/>
      <c r="O3206" s="52"/>
      <c r="P3206" s="52"/>
      <c r="T3206" s="44">
        <f t="shared" si="354"/>
        <v>0</v>
      </c>
      <c r="U3206" s="45">
        <f t="shared" si="355"/>
        <v>0</v>
      </c>
      <c r="V3206" s="48"/>
      <c r="W3206" s="48"/>
      <c r="X3206" s="48"/>
      <c r="Y3206" s="48"/>
      <c r="AA3206" s="49">
        <f t="shared" si="356"/>
        <v>0.39824489468744839</v>
      </c>
      <c r="AB3206" s="9"/>
    </row>
    <row r="3207" spans="4:28" x14ac:dyDescent="0.3">
      <c r="D3207" s="34">
        <v>0.20678779454978841</v>
      </c>
      <c r="E3207" s="35">
        <v>84762991.170634344</v>
      </c>
      <c r="F3207" s="36">
        <v>0</v>
      </c>
      <c r="J3207" s="32">
        <f t="shared" si="350"/>
        <v>0.20678779454978841</v>
      </c>
      <c r="K3207" s="40">
        <f t="shared" si="351"/>
        <v>0.412913789249156</v>
      </c>
      <c r="L3207" s="40">
        <f t="shared" si="352"/>
        <v>0</v>
      </c>
      <c r="M3207" s="41">
        <f t="shared" si="353"/>
        <v>0.61970158379894436</v>
      </c>
      <c r="N3207" s="52"/>
      <c r="O3207" s="52"/>
      <c r="P3207" s="52"/>
      <c r="T3207" s="44">
        <f t="shared" si="354"/>
        <v>0</v>
      </c>
      <c r="U3207" s="45">
        <f t="shared" si="355"/>
        <v>0</v>
      </c>
      <c r="V3207" s="48"/>
      <c r="W3207" s="48"/>
      <c r="X3207" s="48"/>
      <c r="Y3207" s="48"/>
      <c r="AA3207" s="49">
        <f t="shared" si="356"/>
        <v>0.37182095027936662</v>
      </c>
      <c r="AB3207" s="9"/>
    </row>
    <row r="3208" spans="4:28" x14ac:dyDescent="0.3">
      <c r="D3208" s="34">
        <v>0.23702272381288023</v>
      </c>
      <c r="E3208" s="35">
        <v>56620136.809654653</v>
      </c>
      <c r="F3208" s="36">
        <v>0</v>
      </c>
      <c r="J3208" s="32">
        <f t="shared" si="350"/>
        <v>0.23702272381288023</v>
      </c>
      <c r="K3208" s="40">
        <f t="shared" si="351"/>
        <v>0.27581890297872974</v>
      </c>
      <c r="L3208" s="40">
        <f t="shared" si="352"/>
        <v>0</v>
      </c>
      <c r="M3208" s="41">
        <f t="shared" si="353"/>
        <v>0.51284162679160994</v>
      </c>
      <c r="N3208" s="52"/>
      <c r="O3208" s="52"/>
      <c r="P3208" s="52"/>
      <c r="T3208" s="44">
        <f t="shared" si="354"/>
        <v>0</v>
      </c>
      <c r="U3208" s="45">
        <f t="shared" si="355"/>
        <v>0</v>
      </c>
      <c r="V3208" s="48"/>
      <c r="W3208" s="48"/>
      <c r="X3208" s="48"/>
      <c r="Y3208" s="48"/>
      <c r="AA3208" s="49">
        <f t="shared" si="356"/>
        <v>0.30770497607496594</v>
      </c>
      <c r="AB3208" s="9"/>
    </row>
    <row r="3209" spans="4:28" x14ac:dyDescent="0.3">
      <c r="D3209" s="34">
        <v>0.21651014008353936</v>
      </c>
      <c r="E3209" s="35">
        <v>48451493.929919586</v>
      </c>
      <c r="F3209" s="36">
        <v>0</v>
      </c>
      <c r="J3209" s="32">
        <f t="shared" si="350"/>
        <v>0.21651014008353936</v>
      </c>
      <c r="K3209" s="40">
        <f t="shared" si="351"/>
        <v>0.23602623830382996</v>
      </c>
      <c r="L3209" s="40">
        <f t="shared" si="352"/>
        <v>0</v>
      </c>
      <c r="M3209" s="41">
        <f t="shared" si="353"/>
        <v>0.45253637838736932</v>
      </c>
      <c r="N3209" s="52"/>
      <c r="O3209" s="52"/>
      <c r="P3209" s="52"/>
      <c r="T3209" s="44">
        <f t="shared" si="354"/>
        <v>0</v>
      </c>
      <c r="U3209" s="45">
        <f t="shared" si="355"/>
        <v>0</v>
      </c>
      <c r="V3209" s="48"/>
      <c r="W3209" s="48"/>
      <c r="X3209" s="48"/>
      <c r="Y3209" s="48"/>
      <c r="AA3209" s="49">
        <f t="shared" si="356"/>
        <v>0.27152182703242156</v>
      </c>
      <c r="AB3209" s="9"/>
    </row>
    <row r="3210" spans="4:28" x14ac:dyDescent="0.3">
      <c r="D3210" s="34">
        <v>0.22250871210090903</v>
      </c>
      <c r="E3210" s="35">
        <v>62533313.492972448</v>
      </c>
      <c r="F3210" s="36">
        <v>0</v>
      </c>
      <c r="J3210" s="32">
        <f t="shared" si="350"/>
        <v>0.22250871210090903</v>
      </c>
      <c r="K3210" s="40">
        <f t="shared" si="351"/>
        <v>0.30462430681226504</v>
      </c>
      <c r="L3210" s="40">
        <f t="shared" si="352"/>
        <v>0</v>
      </c>
      <c r="M3210" s="41">
        <f t="shared" si="353"/>
        <v>0.5271330189131741</v>
      </c>
      <c r="N3210" s="52"/>
      <c r="O3210" s="52"/>
      <c r="P3210" s="52"/>
      <c r="T3210" s="44">
        <f t="shared" si="354"/>
        <v>0</v>
      </c>
      <c r="U3210" s="45">
        <f t="shared" si="355"/>
        <v>0</v>
      </c>
      <c r="V3210" s="48"/>
      <c r="W3210" s="48"/>
      <c r="X3210" s="48"/>
      <c r="Y3210" s="48"/>
      <c r="AA3210" s="49">
        <f t="shared" si="356"/>
        <v>0.31627981134790445</v>
      </c>
      <c r="AB3210" s="9"/>
    </row>
    <row r="3211" spans="4:28" x14ac:dyDescent="0.3">
      <c r="D3211" s="34">
        <v>0.2115348423855441</v>
      </c>
      <c r="E3211" s="35">
        <v>67395486.608653665</v>
      </c>
      <c r="F3211" s="36">
        <v>0</v>
      </c>
      <c r="J3211" s="32">
        <f t="shared" si="350"/>
        <v>0.2115348423855441</v>
      </c>
      <c r="K3211" s="40">
        <f t="shared" si="351"/>
        <v>0.32830985987562661</v>
      </c>
      <c r="L3211" s="40">
        <f t="shared" si="352"/>
        <v>0</v>
      </c>
      <c r="M3211" s="41">
        <f t="shared" si="353"/>
        <v>0.53984470226117076</v>
      </c>
      <c r="N3211" s="52"/>
      <c r="O3211" s="52"/>
      <c r="P3211" s="52"/>
      <c r="T3211" s="44">
        <f t="shared" si="354"/>
        <v>0</v>
      </c>
      <c r="U3211" s="45">
        <f t="shared" si="355"/>
        <v>0</v>
      </c>
      <c r="V3211" s="48"/>
      <c r="W3211" s="48"/>
      <c r="X3211" s="48"/>
      <c r="Y3211" s="48"/>
      <c r="AA3211" s="49">
        <f t="shared" si="356"/>
        <v>0.32390682135670246</v>
      </c>
      <c r="AB3211" s="9"/>
    </row>
    <row r="3212" spans="4:28" x14ac:dyDescent="0.3">
      <c r="D3212" s="34">
        <v>0.20375566313665847</v>
      </c>
      <c r="E3212" s="35">
        <v>52553824.859037094</v>
      </c>
      <c r="F3212" s="36">
        <v>0</v>
      </c>
      <c r="J3212" s="32">
        <f t="shared" si="350"/>
        <v>0.20375566313665847</v>
      </c>
      <c r="K3212" s="40">
        <f t="shared" si="351"/>
        <v>0.25601030192997021</v>
      </c>
      <c r="L3212" s="40">
        <f t="shared" si="352"/>
        <v>0</v>
      </c>
      <c r="M3212" s="41">
        <f t="shared" si="353"/>
        <v>0.4597659650666287</v>
      </c>
      <c r="N3212" s="52"/>
      <c r="O3212" s="52"/>
      <c r="P3212" s="52"/>
      <c r="T3212" s="44">
        <f t="shared" si="354"/>
        <v>0</v>
      </c>
      <c r="U3212" s="45">
        <f t="shared" si="355"/>
        <v>0</v>
      </c>
      <c r="V3212" s="48"/>
      <c r="W3212" s="48"/>
      <c r="X3212" s="48"/>
      <c r="Y3212" s="48"/>
      <c r="AA3212" s="49">
        <f t="shared" si="356"/>
        <v>0.27585957903997721</v>
      </c>
      <c r="AB3212" s="9"/>
    </row>
    <row r="3213" spans="4:28" x14ac:dyDescent="0.3">
      <c r="D3213" s="34">
        <v>0.2575786908935091</v>
      </c>
      <c r="E3213" s="35">
        <v>76638430.347345889</v>
      </c>
      <c r="F3213" s="36">
        <v>4863652.6825039526</v>
      </c>
      <c r="J3213" s="32">
        <f t="shared" si="350"/>
        <v>0.2575786908935091</v>
      </c>
      <c r="K3213" s="40">
        <f t="shared" si="351"/>
        <v>0.37333586556810133</v>
      </c>
      <c r="L3213" s="40">
        <f t="shared" si="352"/>
        <v>2.3692760613906731E-2</v>
      </c>
      <c r="M3213" s="41">
        <f t="shared" si="353"/>
        <v>0.65460731707551711</v>
      </c>
      <c r="N3213" s="52"/>
      <c r="O3213" s="52"/>
      <c r="P3213" s="52"/>
      <c r="T3213" s="44">
        <f t="shared" si="354"/>
        <v>0</v>
      </c>
      <c r="U3213" s="45">
        <f t="shared" si="355"/>
        <v>0</v>
      </c>
      <c r="V3213" s="48"/>
      <c r="W3213" s="48"/>
      <c r="X3213" s="48"/>
      <c r="Y3213" s="48"/>
      <c r="AA3213" s="49">
        <f t="shared" si="356"/>
        <v>0.39276439024531024</v>
      </c>
      <c r="AB3213" s="9"/>
    </row>
    <row r="3214" spans="4:28" x14ac:dyDescent="0.3">
      <c r="D3214" s="34">
        <v>0.25234574868949439</v>
      </c>
      <c r="E3214" s="35">
        <v>36237751.836601771</v>
      </c>
      <c r="F3214" s="36">
        <v>0</v>
      </c>
      <c r="J3214" s="32">
        <f t="shared" si="350"/>
        <v>0.25234574868949439</v>
      </c>
      <c r="K3214" s="40">
        <f t="shared" si="351"/>
        <v>0.17652830814570958</v>
      </c>
      <c r="L3214" s="40">
        <f t="shared" si="352"/>
        <v>0</v>
      </c>
      <c r="M3214" s="41">
        <f t="shared" si="353"/>
        <v>0.42887405683520397</v>
      </c>
      <c r="N3214" s="52"/>
      <c r="O3214" s="52"/>
      <c r="P3214" s="52"/>
      <c r="T3214" s="44">
        <f t="shared" si="354"/>
        <v>0</v>
      </c>
      <c r="U3214" s="45">
        <f t="shared" si="355"/>
        <v>0</v>
      </c>
      <c r="V3214" s="48"/>
      <c r="W3214" s="48"/>
      <c r="X3214" s="48"/>
      <c r="Y3214" s="48"/>
      <c r="AA3214" s="49">
        <f t="shared" si="356"/>
        <v>0.25732443410112238</v>
      </c>
      <c r="AB3214" s="9"/>
    </row>
    <row r="3215" spans="4:28" x14ac:dyDescent="0.3">
      <c r="D3215" s="34">
        <v>0.2289568524384627</v>
      </c>
      <c r="E3215" s="35">
        <v>46997192.010696724</v>
      </c>
      <c r="F3215" s="36">
        <v>0</v>
      </c>
      <c r="J3215" s="32">
        <f t="shared" si="350"/>
        <v>0.2289568524384627</v>
      </c>
      <c r="K3215" s="40">
        <f t="shared" si="351"/>
        <v>0.22894176301708866</v>
      </c>
      <c r="L3215" s="40">
        <f t="shared" si="352"/>
        <v>0</v>
      </c>
      <c r="M3215" s="41">
        <f t="shared" si="353"/>
        <v>0.45789861545555133</v>
      </c>
      <c r="N3215" s="52"/>
      <c r="O3215" s="52"/>
      <c r="P3215" s="52"/>
      <c r="T3215" s="44">
        <f t="shared" si="354"/>
        <v>0</v>
      </c>
      <c r="U3215" s="45">
        <f t="shared" si="355"/>
        <v>0</v>
      </c>
      <c r="V3215" s="48"/>
      <c r="W3215" s="48"/>
      <c r="X3215" s="48"/>
      <c r="Y3215" s="48"/>
      <c r="AA3215" s="49">
        <f t="shared" si="356"/>
        <v>0.27473916927333081</v>
      </c>
      <c r="AB3215" s="9"/>
    </row>
    <row r="3216" spans="4:28" x14ac:dyDescent="0.3">
      <c r="D3216" s="34">
        <v>0.22474458573527081</v>
      </c>
      <c r="E3216" s="35">
        <v>64099490.502593808</v>
      </c>
      <c r="F3216" s="36">
        <v>4965622.4844772602</v>
      </c>
      <c r="J3216" s="32">
        <f t="shared" si="350"/>
        <v>0.22474458573527081</v>
      </c>
      <c r="K3216" s="40">
        <f t="shared" si="351"/>
        <v>0.31225376956182538</v>
      </c>
      <c r="L3216" s="40">
        <f t="shared" si="352"/>
        <v>2.4189495530174899E-2</v>
      </c>
      <c r="M3216" s="41">
        <f t="shared" si="353"/>
        <v>0.56118785082727107</v>
      </c>
      <c r="N3216" s="52"/>
      <c r="O3216" s="52"/>
      <c r="P3216" s="52"/>
      <c r="T3216" s="44">
        <f t="shared" si="354"/>
        <v>0</v>
      </c>
      <c r="U3216" s="45">
        <f t="shared" si="355"/>
        <v>0</v>
      </c>
      <c r="V3216" s="48"/>
      <c r="W3216" s="48"/>
      <c r="X3216" s="48"/>
      <c r="Y3216" s="48"/>
      <c r="AA3216" s="49">
        <f t="shared" si="356"/>
        <v>0.33671271049636264</v>
      </c>
      <c r="AB3216" s="9"/>
    </row>
    <row r="3217" spans="4:28" x14ac:dyDescent="0.3">
      <c r="D3217" s="34">
        <v>0.20026045478911594</v>
      </c>
      <c r="E3217" s="35">
        <v>51775022.58900743</v>
      </c>
      <c r="F3217" s="36">
        <v>0</v>
      </c>
      <c r="J3217" s="32">
        <f t="shared" si="350"/>
        <v>0.20026045478911594</v>
      </c>
      <c r="K3217" s="40">
        <f t="shared" si="351"/>
        <v>0.25221645048663888</v>
      </c>
      <c r="L3217" s="40">
        <f t="shared" si="352"/>
        <v>0</v>
      </c>
      <c r="M3217" s="41">
        <f t="shared" si="353"/>
        <v>0.45247690527575479</v>
      </c>
      <c r="N3217" s="52"/>
      <c r="O3217" s="52"/>
      <c r="P3217" s="52"/>
      <c r="T3217" s="44">
        <f t="shared" si="354"/>
        <v>0</v>
      </c>
      <c r="U3217" s="45">
        <f t="shared" si="355"/>
        <v>0</v>
      </c>
      <c r="V3217" s="48"/>
      <c r="W3217" s="48"/>
      <c r="X3217" s="48"/>
      <c r="Y3217" s="48"/>
      <c r="AA3217" s="49">
        <f t="shared" si="356"/>
        <v>0.27148614316545289</v>
      </c>
      <c r="AB3217" s="9"/>
    </row>
    <row r="3218" spans="4:28" x14ac:dyDescent="0.3">
      <c r="D3218" s="34">
        <v>0.24456276729036774</v>
      </c>
      <c r="E3218" s="35">
        <v>54968218.907092243</v>
      </c>
      <c r="F3218" s="36">
        <v>8432864.4061650056</v>
      </c>
      <c r="J3218" s="32">
        <f t="shared" si="350"/>
        <v>0.24456276729036774</v>
      </c>
      <c r="K3218" s="40">
        <f t="shared" si="351"/>
        <v>0.26777176269668801</v>
      </c>
      <c r="L3218" s="40">
        <f t="shared" si="352"/>
        <v>4.1079791405240797E-2</v>
      </c>
      <c r="M3218" s="41">
        <f t="shared" si="353"/>
        <v>0.55341432139229652</v>
      </c>
      <c r="N3218" s="52"/>
      <c r="O3218" s="52"/>
      <c r="P3218" s="52"/>
      <c r="T3218" s="44">
        <f t="shared" si="354"/>
        <v>0</v>
      </c>
      <c r="U3218" s="45">
        <f t="shared" si="355"/>
        <v>0</v>
      </c>
      <c r="V3218" s="48"/>
      <c r="W3218" s="48"/>
      <c r="X3218" s="48"/>
      <c r="Y3218" s="48"/>
      <c r="AA3218" s="49">
        <f t="shared" si="356"/>
        <v>0.33204859283537791</v>
      </c>
      <c r="AB3218" s="9"/>
    </row>
    <row r="3219" spans="4:28" x14ac:dyDescent="0.3">
      <c r="D3219" s="34">
        <v>0.22263854303801334</v>
      </c>
      <c r="E3219" s="35">
        <v>76186523.385599688</v>
      </c>
      <c r="F3219" s="36">
        <v>1492734.2913440603</v>
      </c>
      <c r="J3219" s="32">
        <f t="shared" si="350"/>
        <v>0.22263854303801334</v>
      </c>
      <c r="K3219" s="40">
        <f t="shared" si="351"/>
        <v>0.37113444943842439</v>
      </c>
      <c r="L3219" s="40">
        <f t="shared" si="352"/>
        <v>7.2716944514172313E-3</v>
      </c>
      <c r="M3219" s="41">
        <f t="shared" si="353"/>
        <v>0.60104468692785484</v>
      </c>
      <c r="N3219" s="52"/>
      <c r="O3219" s="52"/>
      <c r="P3219" s="52"/>
      <c r="T3219" s="44">
        <f t="shared" si="354"/>
        <v>0</v>
      </c>
      <c r="U3219" s="45">
        <f t="shared" si="355"/>
        <v>0</v>
      </c>
      <c r="V3219" s="48"/>
      <c r="W3219" s="48"/>
      <c r="X3219" s="48"/>
      <c r="Y3219" s="48"/>
      <c r="AA3219" s="49">
        <f t="shared" si="356"/>
        <v>0.36062681215671288</v>
      </c>
      <c r="AB3219" s="9"/>
    </row>
    <row r="3220" spans="4:28" x14ac:dyDescent="0.3">
      <c r="D3220" s="34">
        <v>0.21348894800940121</v>
      </c>
      <c r="E3220" s="35">
        <v>73703272.233631343</v>
      </c>
      <c r="F3220" s="36">
        <v>1292378.0651616082</v>
      </c>
      <c r="J3220" s="32">
        <f t="shared" si="350"/>
        <v>0.21348894800940121</v>
      </c>
      <c r="K3220" s="40">
        <f t="shared" si="351"/>
        <v>0.35903755870043197</v>
      </c>
      <c r="L3220" s="40">
        <f t="shared" si="352"/>
        <v>6.2956806580139781E-3</v>
      </c>
      <c r="M3220" s="41">
        <f t="shared" si="353"/>
        <v>0.57882218736784719</v>
      </c>
      <c r="N3220" s="52"/>
      <c r="O3220" s="52"/>
      <c r="P3220" s="52"/>
      <c r="T3220" s="44">
        <f t="shared" si="354"/>
        <v>0</v>
      </c>
      <c r="U3220" s="45">
        <f t="shared" si="355"/>
        <v>0</v>
      </c>
      <c r="V3220" s="48"/>
      <c r="W3220" s="48"/>
      <c r="X3220" s="48"/>
      <c r="Y3220" s="48"/>
      <c r="AA3220" s="49">
        <f t="shared" si="356"/>
        <v>0.34729331242070832</v>
      </c>
      <c r="AB3220" s="9"/>
    </row>
    <row r="3221" spans="4:28" x14ac:dyDescent="0.3">
      <c r="D3221" s="34">
        <v>0.21443490986592517</v>
      </c>
      <c r="E3221" s="35">
        <v>128379404.22244233</v>
      </c>
      <c r="F3221" s="36">
        <v>0</v>
      </c>
      <c r="J3221" s="32">
        <f t="shared" si="350"/>
        <v>0.21443490986592517</v>
      </c>
      <c r="K3221" s="40">
        <f t="shared" si="351"/>
        <v>0.62538645140926363</v>
      </c>
      <c r="L3221" s="40">
        <f t="shared" si="352"/>
        <v>0</v>
      </c>
      <c r="M3221" s="41">
        <f t="shared" si="353"/>
        <v>0.8398213612751888</v>
      </c>
      <c r="N3221" s="52"/>
      <c r="O3221" s="52"/>
      <c r="P3221" s="52"/>
      <c r="T3221" s="44">
        <f t="shared" si="354"/>
        <v>8.9821361275188805E-2</v>
      </c>
      <c r="U3221" s="45">
        <f t="shared" si="355"/>
        <v>3.982136127518876E-2</v>
      </c>
      <c r="V3221" s="48"/>
      <c r="W3221" s="48"/>
      <c r="X3221" s="48"/>
      <c r="Y3221" s="48"/>
      <c r="AA3221" s="49">
        <f t="shared" si="356"/>
        <v>0.50389281676511322</v>
      </c>
      <c r="AB3221" s="9"/>
    </row>
    <row r="3222" spans="4:28" x14ac:dyDescent="0.3">
      <c r="D3222" s="34">
        <v>0.21357401264459411</v>
      </c>
      <c r="E3222" s="35">
        <v>30618053.086723913</v>
      </c>
      <c r="F3222" s="36">
        <v>0</v>
      </c>
      <c r="J3222" s="32">
        <f t="shared" si="350"/>
        <v>0.21357401264459411</v>
      </c>
      <c r="K3222" s="40">
        <f t="shared" si="351"/>
        <v>0.1491525504806743</v>
      </c>
      <c r="L3222" s="40">
        <f t="shared" si="352"/>
        <v>0</v>
      </c>
      <c r="M3222" s="41">
        <f t="shared" si="353"/>
        <v>0.36272656312526841</v>
      </c>
      <c r="N3222" s="52"/>
      <c r="O3222" s="52"/>
      <c r="P3222" s="52"/>
      <c r="T3222" s="44">
        <f t="shared" si="354"/>
        <v>0</v>
      </c>
      <c r="U3222" s="45">
        <f t="shared" si="355"/>
        <v>0</v>
      </c>
      <c r="V3222" s="48"/>
      <c r="W3222" s="48"/>
      <c r="X3222" s="48"/>
      <c r="Y3222" s="48"/>
      <c r="AA3222" s="49">
        <f t="shared" si="356"/>
        <v>0.21763593787516103</v>
      </c>
      <c r="AB3222" s="9"/>
    </row>
    <row r="3223" spans="4:28" x14ac:dyDescent="0.3">
      <c r="D3223" s="34">
        <v>0.2291280035574223</v>
      </c>
      <c r="E3223" s="35">
        <v>104893753.92775743</v>
      </c>
      <c r="F3223" s="36">
        <v>0</v>
      </c>
      <c r="J3223" s="32">
        <f t="shared" si="350"/>
        <v>0.2291280035574223</v>
      </c>
      <c r="K3223" s="40">
        <f t="shared" si="351"/>
        <v>0.51097863353699202</v>
      </c>
      <c r="L3223" s="40">
        <f t="shared" si="352"/>
        <v>0</v>
      </c>
      <c r="M3223" s="41">
        <f t="shared" si="353"/>
        <v>0.74010663709441427</v>
      </c>
      <c r="N3223" s="52"/>
      <c r="O3223" s="52"/>
      <c r="P3223" s="52"/>
      <c r="T3223" s="44">
        <f t="shared" si="354"/>
        <v>0</v>
      </c>
      <c r="U3223" s="45">
        <f t="shared" si="355"/>
        <v>0</v>
      </c>
      <c r="V3223" s="48"/>
      <c r="W3223" s="48"/>
      <c r="X3223" s="48"/>
      <c r="Y3223" s="48"/>
      <c r="AA3223" s="49">
        <f t="shared" si="356"/>
        <v>0.44406398225664856</v>
      </c>
      <c r="AB3223" s="9"/>
    </row>
    <row r="3224" spans="4:28" x14ac:dyDescent="0.3">
      <c r="D3224" s="34">
        <v>0.21420099609346194</v>
      </c>
      <c r="E3224" s="35">
        <v>99384125.984939739</v>
      </c>
      <c r="F3224" s="36">
        <v>1719102.3855137022</v>
      </c>
      <c r="J3224" s="32">
        <f t="shared" si="350"/>
        <v>0.21420099609346194</v>
      </c>
      <c r="K3224" s="40">
        <f t="shared" si="351"/>
        <v>0.48413907396267108</v>
      </c>
      <c r="L3224" s="40">
        <f t="shared" si="352"/>
        <v>8.3744222603088902E-3</v>
      </c>
      <c r="M3224" s="41">
        <f t="shared" si="353"/>
        <v>0.70671449231644201</v>
      </c>
      <c r="N3224" s="52"/>
      <c r="O3224" s="52"/>
      <c r="P3224" s="52"/>
      <c r="T3224" s="44">
        <f t="shared" si="354"/>
        <v>0</v>
      </c>
      <c r="U3224" s="45">
        <f t="shared" si="355"/>
        <v>0</v>
      </c>
      <c r="V3224" s="48"/>
      <c r="W3224" s="48"/>
      <c r="X3224" s="48"/>
      <c r="Y3224" s="48"/>
      <c r="AA3224" s="49">
        <f t="shared" si="356"/>
        <v>0.42402869538986521</v>
      </c>
      <c r="AB3224" s="9"/>
    </row>
    <row r="3225" spans="4:28" x14ac:dyDescent="0.3">
      <c r="D3225" s="34">
        <v>0.19373553346472108</v>
      </c>
      <c r="E3225" s="35">
        <v>65804671.006781414</v>
      </c>
      <c r="F3225" s="36">
        <v>0</v>
      </c>
      <c r="J3225" s="32">
        <f t="shared" si="350"/>
        <v>0.19373553346472108</v>
      </c>
      <c r="K3225" s="40">
        <f t="shared" si="351"/>
        <v>0.32056037287553452</v>
      </c>
      <c r="L3225" s="40">
        <f t="shared" si="352"/>
        <v>0</v>
      </c>
      <c r="M3225" s="41">
        <f t="shared" si="353"/>
        <v>0.51429590634025557</v>
      </c>
      <c r="N3225" s="52"/>
      <c r="O3225" s="52"/>
      <c r="P3225" s="52"/>
      <c r="T3225" s="44">
        <f t="shared" si="354"/>
        <v>0</v>
      </c>
      <c r="U3225" s="45">
        <f t="shared" si="355"/>
        <v>0</v>
      </c>
      <c r="V3225" s="48"/>
      <c r="W3225" s="48"/>
      <c r="X3225" s="48"/>
      <c r="Y3225" s="48"/>
      <c r="AA3225" s="49">
        <f t="shared" si="356"/>
        <v>0.30857754380415331</v>
      </c>
      <c r="AB3225" s="9"/>
    </row>
    <row r="3226" spans="4:28" x14ac:dyDescent="0.3">
      <c r="D3226" s="34">
        <v>0.24229208656877257</v>
      </c>
      <c r="E3226" s="35">
        <v>75272422.306431994</v>
      </c>
      <c r="F3226" s="36">
        <v>0</v>
      </c>
      <c r="J3226" s="32">
        <f t="shared" si="350"/>
        <v>0.24229208656877257</v>
      </c>
      <c r="K3226" s="40">
        <f t="shared" si="351"/>
        <v>0.36668150440730757</v>
      </c>
      <c r="L3226" s="40">
        <f t="shared" si="352"/>
        <v>0</v>
      </c>
      <c r="M3226" s="41">
        <f t="shared" si="353"/>
        <v>0.60897359097608017</v>
      </c>
      <c r="N3226" s="52"/>
      <c r="O3226" s="52"/>
      <c r="P3226" s="52"/>
      <c r="T3226" s="44">
        <f t="shared" si="354"/>
        <v>0</v>
      </c>
      <c r="U3226" s="45">
        <f t="shared" si="355"/>
        <v>0</v>
      </c>
      <c r="V3226" s="48"/>
      <c r="W3226" s="48"/>
      <c r="X3226" s="48"/>
      <c r="Y3226" s="48"/>
      <c r="AA3226" s="49">
        <f t="shared" si="356"/>
        <v>0.3653841545856481</v>
      </c>
      <c r="AB3226" s="9"/>
    </row>
    <row r="3227" spans="4:28" x14ac:dyDescent="0.3">
      <c r="D3227" s="34">
        <v>0.22267365998602268</v>
      </c>
      <c r="E3227" s="35">
        <v>84101532.444028839</v>
      </c>
      <c r="F3227" s="36">
        <v>0</v>
      </c>
      <c r="J3227" s="32">
        <f t="shared" si="350"/>
        <v>0.22267365998602268</v>
      </c>
      <c r="K3227" s="40">
        <f t="shared" si="351"/>
        <v>0.40969156424904035</v>
      </c>
      <c r="L3227" s="40">
        <f t="shared" si="352"/>
        <v>0</v>
      </c>
      <c r="M3227" s="41">
        <f t="shared" si="353"/>
        <v>0.63236522423506303</v>
      </c>
      <c r="N3227" s="52"/>
      <c r="O3227" s="52"/>
      <c r="P3227" s="52"/>
      <c r="T3227" s="44">
        <f t="shared" si="354"/>
        <v>0</v>
      </c>
      <c r="U3227" s="45">
        <f t="shared" si="355"/>
        <v>0</v>
      </c>
      <c r="V3227" s="48"/>
      <c r="W3227" s="48"/>
      <c r="X3227" s="48"/>
      <c r="Y3227" s="48"/>
      <c r="AA3227" s="49">
        <f t="shared" si="356"/>
        <v>0.37941913454103782</v>
      </c>
      <c r="AB3227" s="9"/>
    </row>
    <row r="3228" spans="4:28" x14ac:dyDescent="0.3">
      <c r="D3228" s="34">
        <v>0.26313914057047283</v>
      </c>
      <c r="E3228" s="35">
        <v>66501777.700030677</v>
      </c>
      <c r="F3228" s="36">
        <v>1153539.2235885796</v>
      </c>
      <c r="J3228" s="32">
        <f t="shared" si="350"/>
        <v>0.26313914057047283</v>
      </c>
      <c r="K3228" s="40">
        <f t="shared" si="351"/>
        <v>0.32395625310870196</v>
      </c>
      <c r="L3228" s="40">
        <f t="shared" si="352"/>
        <v>5.6193421832015939E-3</v>
      </c>
      <c r="M3228" s="41">
        <f t="shared" si="353"/>
        <v>0.59271473586237633</v>
      </c>
      <c r="N3228" s="52"/>
      <c r="O3228" s="52"/>
      <c r="P3228" s="52"/>
      <c r="T3228" s="44">
        <f t="shared" si="354"/>
        <v>0</v>
      </c>
      <c r="U3228" s="45">
        <f t="shared" si="355"/>
        <v>0</v>
      </c>
      <c r="V3228" s="48"/>
      <c r="W3228" s="48"/>
      <c r="X3228" s="48"/>
      <c r="Y3228" s="48"/>
      <c r="AA3228" s="49">
        <f t="shared" si="356"/>
        <v>0.3556288415174258</v>
      </c>
      <c r="AB3228" s="9"/>
    </row>
    <row r="3229" spans="4:28" x14ac:dyDescent="0.3">
      <c r="D3229" s="34">
        <v>0.21778441834319492</v>
      </c>
      <c r="E3229" s="35">
        <v>67429252.201363727</v>
      </c>
      <c r="F3229" s="36">
        <v>0</v>
      </c>
      <c r="J3229" s="32">
        <f t="shared" si="350"/>
        <v>0.21778441834319492</v>
      </c>
      <c r="K3229" s="40">
        <f t="shared" si="351"/>
        <v>0.32847434532664244</v>
      </c>
      <c r="L3229" s="40">
        <f t="shared" si="352"/>
        <v>0</v>
      </c>
      <c r="M3229" s="41">
        <f t="shared" si="353"/>
        <v>0.54625876366983739</v>
      </c>
      <c r="N3229" s="52"/>
      <c r="O3229" s="52"/>
      <c r="P3229" s="52"/>
      <c r="T3229" s="44">
        <f t="shared" si="354"/>
        <v>0</v>
      </c>
      <c r="U3229" s="45">
        <f t="shared" si="355"/>
        <v>0</v>
      </c>
      <c r="V3229" s="48"/>
      <c r="W3229" s="48"/>
      <c r="X3229" s="48"/>
      <c r="Y3229" s="48"/>
      <c r="AA3229" s="49">
        <f t="shared" si="356"/>
        <v>0.32775525820190243</v>
      </c>
      <c r="AB3229" s="9"/>
    </row>
    <row r="3230" spans="4:28" x14ac:dyDescent="0.3">
      <c r="D3230" s="34">
        <v>0.23164192669510955</v>
      </c>
      <c r="E3230" s="35">
        <v>80920053.655334532</v>
      </c>
      <c r="F3230" s="36">
        <v>0</v>
      </c>
      <c r="J3230" s="32">
        <f t="shared" si="350"/>
        <v>0.23164192669510955</v>
      </c>
      <c r="K3230" s="40">
        <f t="shared" si="351"/>
        <v>0.39419333272237028</v>
      </c>
      <c r="L3230" s="40">
        <f t="shared" si="352"/>
        <v>0</v>
      </c>
      <c r="M3230" s="41">
        <f t="shared" si="353"/>
        <v>0.62583525941747986</v>
      </c>
      <c r="N3230" s="52"/>
      <c r="O3230" s="52"/>
      <c r="P3230" s="52"/>
      <c r="T3230" s="44">
        <f t="shared" si="354"/>
        <v>0</v>
      </c>
      <c r="U3230" s="45">
        <f t="shared" si="355"/>
        <v>0</v>
      </c>
      <c r="V3230" s="48"/>
      <c r="W3230" s="48"/>
      <c r="X3230" s="48"/>
      <c r="Y3230" s="48"/>
      <c r="AA3230" s="49">
        <f t="shared" si="356"/>
        <v>0.37550115565048792</v>
      </c>
      <c r="AB3230" s="9"/>
    </row>
    <row r="3231" spans="4:28" x14ac:dyDescent="0.3">
      <c r="D3231" s="34">
        <v>0.24618782059059144</v>
      </c>
      <c r="E3231" s="35">
        <v>95787032.477821752</v>
      </c>
      <c r="F3231" s="36">
        <v>20550565.211957455</v>
      </c>
      <c r="J3231" s="32">
        <f t="shared" si="350"/>
        <v>0.24618782059059144</v>
      </c>
      <c r="K3231" s="40">
        <f t="shared" si="351"/>
        <v>0.46661622006387904</v>
      </c>
      <c r="L3231" s="40">
        <f t="shared" si="352"/>
        <v>0.10010986676719626</v>
      </c>
      <c r="M3231" s="41">
        <f t="shared" si="353"/>
        <v>0.81291390742166669</v>
      </c>
      <c r="N3231" s="52"/>
      <c r="O3231" s="52"/>
      <c r="P3231" s="52"/>
      <c r="T3231" s="44">
        <f t="shared" si="354"/>
        <v>6.2913907421666693E-2</v>
      </c>
      <c r="U3231" s="45">
        <f t="shared" si="355"/>
        <v>1.2913907421666648E-2</v>
      </c>
      <c r="V3231" s="48"/>
      <c r="W3231" s="48"/>
      <c r="X3231" s="48"/>
      <c r="Y3231" s="48"/>
      <c r="AA3231" s="49">
        <f t="shared" si="356"/>
        <v>0.48774834445299997</v>
      </c>
      <c r="AB3231" s="9"/>
    </row>
    <row r="3232" spans="4:28" x14ac:dyDescent="0.3">
      <c r="D3232" s="34">
        <v>0.2137782295180288</v>
      </c>
      <c r="E3232" s="35">
        <v>38591559.536039062</v>
      </c>
      <c r="F3232" s="36">
        <v>12398325.69228616</v>
      </c>
      <c r="J3232" s="32">
        <f t="shared" si="350"/>
        <v>0.2137782295180288</v>
      </c>
      <c r="K3232" s="40">
        <f t="shared" si="351"/>
        <v>0.18799462903547079</v>
      </c>
      <c r="L3232" s="40">
        <f t="shared" si="352"/>
        <v>6.0397109295508726E-2</v>
      </c>
      <c r="M3232" s="41">
        <f t="shared" si="353"/>
        <v>0.46216996784900832</v>
      </c>
      <c r="N3232" s="52"/>
      <c r="O3232" s="52"/>
      <c r="P3232" s="52"/>
      <c r="T3232" s="44">
        <f t="shared" si="354"/>
        <v>0</v>
      </c>
      <c r="U3232" s="45">
        <f t="shared" si="355"/>
        <v>0</v>
      </c>
      <c r="V3232" s="48"/>
      <c r="W3232" s="48"/>
      <c r="X3232" s="48"/>
      <c r="Y3232" s="48"/>
      <c r="AA3232" s="49">
        <f t="shared" si="356"/>
        <v>0.27730198070940498</v>
      </c>
      <c r="AB3232" s="9"/>
    </row>
    <row r="3233" spans="4:28" x14ac:dyDescent="0.3">
      <c r="D3233" s="34">
        <v>0.19510777366684845</v>
      </c>
      <c r="E3233" s="35">
        <v>69340407.887011781</v>
      </c>
      <c r="F3233" s="36">
        <v>163429620.6251173</v>
      </c>
      <c r="J3233" s="32">
        <f t="shared" si="350"/>
        <v>0.19510777366684845</v>
      </c>
      <c r="K3233" s="40">
        <f t="shared" si="351"/>
        <v>0.3377843345696766</v>
      </c>
      <c r="L3233" s="40">
        <f t="shared" si="352"/>
        <v>0.79612980849179937</v>
      </c>
      <c r="M3233" s="41">
        <f t="shared" si="353"/>
        <v>1.3290219167283244</v>
      </c>
      <c r="N3233" s="52"/>
      <c r="O3233" s="52"/>
      <c r="P3233" s="52"/>
      <c r="T3233" s="44">
        <f t="shared" si="354"/>
        <v>0.57902191672832437</v>
      </c>
      <c r="U3233" s="45">
        <f t="shared" si="355"/>
        <v>0.52902191672832433</v>
      </c>
      <c r="V3233" s="48"/>
      <c r="W3233" s="48"/>
      <c r="X3233" s="48"/>
      <c r="Y3233" s="48"/>
      <c r="AA3233" s="49">
        <f t="shared" si="356"/>
        <v>0.79741315003699464</v>
      </c>
      <c r="AB3233" s="9"/>
    </row>
    <row r="3234" spans="4:28" x14ac:dyDescent="0.3">
      <c r="D3234" s="34">
        <v>0.22028470729099234</v>
      </c>
      <c r="E3234" s="35">
        <v>77213709.500898078</v>
      </c>
      <c r="F3234" s="36">
        <v>8944208.6741678212</v>
      </c>
      <c r="J3234" s="32">
        <f t="shared" si="350"/>
        <v>0.22028470729099234</v>
      </c>
      <c r="K3234" s="40">
        <f t="shared" si="351"/>
        <v>0.37613827605277961</v>
      </c>
      <c r="L3234" s="40">
        <f t="shared" si="352"/>
        <v>4.3570749975672028E-2</v>
      </c>
      <c r="M3234" s="41">
        <f t="shared" si="353"/>
        <v>0.63999373331944398</v>
      </c>
      <c r="N3234" s="52"/>
      <c r="O3234" s="52"/>
      <c r="P3234" s="52"/>
      <c r="T3234" s="44">
        <f t="shared" si="354"/>
        <v>0</v>
      </c>
      <c r="U3234" s="45">
        <f t="shared" si="355"/>
        <v>0</v>
      </c>
      <c r="V3234" s="48"/>
      <c r="W3234" s="48"/>
      <c r="X3234" s="48"/>
      <c r="Y3234" s="48"/>
      <c r="AA3234" s="49">
        <f t="shared" si="356"/>
        <v>0.38399623999166638</v>
      </c>
      <c r="AB3234" s="9"/>
    </row>
    <row r="3235" spans="4:28" x14ac:dyDescent="0.3">
      <c r="D3235" s="34">
        <v>0.22987876430493856</v>
      </c>
      <c r="E3235" s="35">
        <v>61934625.635605387</v>
      </c>
      <c r="F3235" s="36">
        <v>1993349.6689972109</v>
      </c>
      <c r="J3235" s="32">
        <f t="shared" si="350"/>
        <v>0.22987876430493856</v>
      </c>
      <c r="K3235" s="40">
        <f t="shared" si="351"/>
        <v>0.30170786334620986</v>
      </c>
      <c r="L3235" s="40">
        <f t="shared" si="352"/>
        <v>9.7103883871590083E-3</v>
      </c>
      <c r="M3235" s="41">
        <f t="shared" si="353"/>
        <v>0.54129701603830738</v>
      </c>
      <c r="N3235" s="52"/>
      <c r="O3235" s="52"/>
      <c r="P3235" s="52"/>
      <c r="T3235" s="44">
        <f t="shared" si="354"/>
        <v>0</v>
      </c>
      <c r="U3235" s="45">
        <f t="shared" si="355"/>
        <v>0</v>
      </c>
      <c r="V3235" s="48"/>
      <c r="W3235" s="48"/>
      <c r="X3235" s="48"/>
      <c r="Y3235" s="48"/>
      <c r="AA3235" s="49">
        <f t="shared" si="356"/>
        <v>0.32477820962298443</v>
      </c>
      <c r="AB3235" s="9"/>
    </row>
    <row r="3236" spans="4:28" x14ac:dyDescent="0.3">
      <c r="D3236" s="34">
        <v>0.22556763459842707</v>
      </c>
      <c r="E3236" s="35">
        <v>88783262.451305509</v>
      </c>
      <c r="F3236" s="36">
        <v>0</v>
      </c>
      <c r="J3236" s="32">
        <f t="shared" si="350"/>
        <v>0.22556763459842707</v>
      </c>
      <c r="K3236" s="40">
        <f t="shared" si="351"/>
        <v>0.43249810812919326</v>
      </c>
      <c r="L3236" s="40">
        <f t="shared" si="352"/>
        <v>0</v>
      </c>
      <c r="M3236" s="41">
        <f t="shared" si="353"/>
        <v>0.65806574272762031</v>
      </c>
      <c r="N3236" s="52"/>
      <c r="O3236" s="52"/>
      <c r="P3236" s="52"/>
      <c r="T3236" s="44">
        <f t="shared" si="354"/>
        <v>0</v>
      </c>
      <c r="U3236" s="45">
        <f t="shared" si="355"/>
        <v>0</v>
      </c>
      <c r="V3236" s="48"/>
      <c r="W3236" s="48"/>
      <c r="X3236" s="48"/>
      <c r="Y3236" s="48"/>
      <c r="AA3236" s="49">
        <f t="shared" si="356"/>
        <v>0.39483944563657219</v>
      </c>
      <c r="AB3236" s="9"/>
    </row>
    <row r="3237" spans="4:28" x14ac:dyDescent="0.3">
      <c r="D3237" s="34">
        <v>0.2854851523090477</v>
      </c>
      <c r="E3237" s="35">
        <v>67122173.758576125</v>
      </c>
      <c r="F3237" s="36">
        <v>0</v>
      </c>
      <c r="J3237" s="32">
        <f t="shared" si="350"/>
        <v>0.2854851523090477</v>
      </c>
      <c r="K3237" s="40">
        <f t="shared" si="351"/>
        <v>0.32697844574054941</v>
      </c>
      <c r="L3237" s="40">
        <f t="shared" si="352"/>
        <v>0</v>
      </c>
      <c r="M3237" s="41">
        <f t="shared" si="353"/>
        <v>0.61246359804959716</v>
      </c>
      <c r="N3237" s="52"/>
      <c r="O3237" s="52"/>
      <c r="P3237" s="52"/>
      <c r="T3237" s="44">
        <f t="shared" si="354"/>
        <v>0</v>
      </c>
      <c r="U3237" s="45">
        <f t="shared" si="355"/>
        <v>0</v>
      </c>
      <c r="V3237" s="48"/>
      <c r="W3237" s="48"/>
      <c r="X3237" s="48"/>
      <c r="Y3237" s="48"/>
      <c r="AA3237" s="49">
        <f t="shared" si="356"/>
        <v>0.36747815882975826</v>
      </c>
      <c r="AB3237" s="9"/>
    </row>
    <row r="3238" spans="4:28" x14ac:dyDescent="0.3">
      <c r="D3238" s="34">
        <v>0.21649240193947114</v>
      </c>
      <c r="E3238" s="35">
        <v>54034235.175160401</v>
      </c>
      <c r="F3238" s="36">
        <v>0</v>
      </c>
      <c r="J3238" s="32">
        <f t="shared" si="350"/>
        <v>0.21649240193947114</v>
      </c>
      <c r="K3238" s="40">
        <f t="shared" si="351"/>
        <v>0.26322196146241239</v>
      </c>
      <c r="L3238" s="40">
        <f t="shared" si="352"/>
        <v>0</v>
      </c>
      <c r="M3238" s="41">
        <f t="shared" si="353"/>
        <v>0.47971436340188356</v>
      </c>
      <c r="N3238" s="52"/>
      <c r="O3238" s="52"/>
      <c r="P3238" s="52"/>
      <c r="T3238" s="44">
        <f t="shared" si="354"/>
        <v>0</v>
      </c>
      <c r="U3238" s="45">
        <f t="shared" si="355"/>
        <v>0</v>
      </c>
      <c r="V3238" s="48"/>
      <c r="W3238" s="48"/>
      <c r="X3238" s="48"/>
      <c r="Y3238" s="48"/>
      <c r="AA3238" s="49">
        <f t="shared" si="356"/>
        <v>0.28782861804113014</v>
      </c>
      <c r="AB3238" s="9"/>
    </row>
    <row r="3239" spans="4:28" x14ac:dyDescent="0.3">
      <c r="D3239" s="34">
        <v>0.23167666411589541</v>
      </c>
      <c r="E3239" s="35">
        <v>125639293.39043109</v>
      </c>
      <c r="F3239" s="36">
        <v>1955146.8321262505</v>
      </c>
      <c r="J3239" s="32">
        <f t="shared" si="350"/>
        <v>0.23167666411589541</v>
      </c>
      <c r="K3239" s="40">
        <f t="shared" si="351"/>
        <v>0.61203829638331886</v>
      </c>
      <c r="L3239" s="40">
        <f t="shared" si="352"/>
        <v>9.524287378751925E-3</v>
      </c>
      <c r="M3239" s="41">
        <f t="shared" si="353"/>
        <v>0.85323924787796612</v>
      </c>
      <c r="N3239" s="52"/>
      <c r="O3239" s="52"/>
      <c r="P3239" s="52"/>
      <c r="T3239" s="44">
        <f t="shared" si="354"/>
        <v>0.10323924787796612</v>
      </c>
      <c r="U3239" s="45">
        <f t="shared" si="355"/>
        <v>5.3239247877966078E-2</v>
      </c>
      <c r="V3239" s="48"/>
      <c r="W3239" s="48"/>
      <c r="X3239" s="48"/>
      <c r="Y3239" s="48"/>
      <c r="AA3239" s="49">
        <f t="shared" si="356"/>
        <v>0.51194354872677961</v>
      </c>
      <c r="AB3239" s="9"/>
    </row>
    <row r="3240" spans="4:28" x14ac:dyDescent="0.3">
      <c r="D3240" s="34">
        <v>0.21814846405344407</v>
      </c>
      <c r="E3240" s="35">
        <v>38976416.207631849</v>
      </c>
      <c r="F3240" s="36">
        <v>0</v>
      </c>
      <c r="J3240" s="32">
        <f t="shared" si="350"/>
        <v>0.21814846405344407</v>
      </c>
      <c r="K3240" s="40">
        <f t="shared" si="351"/>
        <v>0.18986941689265358</v>
      </c>
      <c r="L3240" s="40">
        <f t="shared" si="352"/>
        <v>0</v>
      </c>
      <c r="M3240" s="41">
        <f t="shared" si="353"/>
        <v>0.40801788094609764</v>
      </c>
      <c r="N3240" s="52"/>
      <c r="O3240" s="52"/>
      <c r="P3240" s="52"/>
      <c r="T3240" s="44">
        <f t="shared" si="354"/>
        <v>0</v>
      </c>
      <c r="U3240" s="45">
        <f t="shared" si="355"/>
        <v>0</v>
      </c>
      <c r="V3240" s="48"/>
      <c r="W3240" s="48"/>
      <c r="X3240" s="48"/>
      <c r="Y3240" s="48"/>
      <c r="AA3240" s="49">
        <f t="shared" si="356"/>
        <v>0.24481072856765856</v>
      </c>
      <c r="AB3240" s="9"/>
    </row>
    <row r="3241" spans="4:28" x14ac:dyDescent="0.3">
      <c r="D3241" s="34">
        <v>0.25981360763145839</v>
      </c>
      <c r="E3241" s="35">
        <v>54407632.207389258</v>
      </c>
      <c r="F3241" s="36">
        <v>0</v>
      </c>
      <c r="J3241" s="32">
        <f t="shared" si="350"/>
        <v>0.25981360763145839</v>
      </c>
      <c r="K3241" s="40">
        <f t="shared" si="351"/>
        <v>0.26504092491972631</v>
      </c>
      <c r="L3241" s="40">
        <f t="shared" si="352"/>
        <v>0</v>
      </c>
      <c r="M3241" s="41">
        <f t="shared" si="353"/>
        <v>0.52485453255118464</v>
      </c>
      <c r="N3241" s="52"/>
      <c r="O3241" s="52"/>
      <c r="P3241" s="52"/>
      <c r="T3241" s="44">
        <f t="shared" si="354"/>
        <v>0</v>
      </c>
      <c r="U3241" s="45">
        <f t="shared" si="355"/>
        <v>0</v>
      </c>
      <c r="V3241" s="48"/>
      <c r="W3241" s="48"/>
      <c r="X3241" s="48"/>
      <c r="Y3241" s="48"/>
      <c r="AA3241" s="49">
        <f t="shared" si="356"/>
        <v>0.31491271953071076</v>
      </c>
      <c r="AB3241" s="9"/>
    </row>
    <row r="3242" spans="4:28" x14ac:dyDescent="0.3">
      <c r="D3242" s="34">
        <v>0.21649598118495988</v>
      </c>
      <c r="E3242" s="35">
        <v>75989021.446649298</v>
      </c>
      <c r="F3242" s="36">
        <v>0</v>
      </c>
      <c r="J3242" s="32">
        <f t="shared" si="350"/>
        <v>0.21649598118495988</v>
      </c>
      <c r="K3242" s="40">
        <f t="shared" si="351"/>
        <v>0.37017233999809218</v>
      </c>
      <c r="L3242" s="40">
        <f t="shared" si="352"/>
        <v>0</v>
      </c>
      <c r="M3242" s="41">
        <f t="shared" si="353"/>
        <v>0.58666832118305212</v>
      </c>
      <c r="N3242" s="52"/>
      <c r="O3242" s="52"/>
      <c r="P3242" s="52"/>
      <c r="T3242" s="44">
        <f t="shared" si="354"/>
        <v>0</v>
      </c>
      <c r="U3242" s="45">
        <f t="shared" si="355"/>
        <v>0</v>
      </c>
      <c r="V3242" s="48"/>
      <c r="W3242" s="48"/>
      <c r="X3242" s="48"/>
      <c r="Y3242" s="48"/>
      <c r="AA3242" s="49">
        <f t="shared" si="356"/>
        <v>0.35200099270983126</v>
      </c>
      <c r="AB3242" s="9"/>
    </row>
    <row r="3243" spans="4:28" x14ac:dyDescent="0.3">
      <c r="D3243" s="34">
        <v>0.20487793843417182</v>
      </c>
      <c r="E3243" s="35">
        <v>43505799.483557262</v>
      </c>
      <c r="F3243" s="36">
        <v>0</v>
      </c>
      <c r="J3243" s="32">
        <f t="shared" si="350"/>
        <v>0.20487793843417182</v>
      </c>
      <c r="K3243" s="40">
        <f t="shared" si="351"/>
        <v>0.21193382006666583</v>
      </c>
      <c r="L3243" s="40">
        <f t="shared" si="352"/>
        <v>0</v>
      </c>
      <c r="M3243" s="41">
        <f t="shared" si="353"/>
        <v>0.41681175850083763</v>
      </c>
      <c r="N3243" s="52"/>
      <c r="O3243" s="52"/>
      <c r="P3243" s="52"/>
      <c r="T3243" s="44">
        <f t="shared" si="354"/>
        <v>0</v>
      </c>
      <c r="U3243" s="45">
        <f t="shared" si="355"/>
        <v>0</v>
      </c>
      <c r="V3243" s="48"/>
      <c r="W3243" s="48"/>
      <c r="X3243" s="48"/>
      <c r="Y3243" s="48"/>
      <c r="AA3243" s="49">
        <f t="shared" si="356"/>
        <v>0.25008705510050255</v>
      </c>
      <c r="AB3243" s="9"/>
    </row>
    <row r="3244" spans="4:28" x14ac:dyDescent="0.3">
      <c r="D3244" s="34">
        <v>0.1930307589609736</v>
      </c>
      <c r="E3244" s="35">
        <v>40829039.229648963</v>
      </c>
      <c r="F3244" s="36">
        <v>0</v>
      </c>
      <c r="J3244" s="32">
        <f t="shared" si="350"/>
        <v>0.1930307589609736</v>
      </c>
      <c r="K3244" s="40">
        <f t="shared" si="351"/>
        <v>0.19889427056412629</v>
      </c>
      <c r="L3244" s="40">
        <f t="shared" si="352"/>
        <v>0</v>
      </c>
      <c r="M3244" s="41">
        <f t="shared" si="353"/>
        <v>0.39192502952509989</v>
      </c>
      <c r="N3244" s="52"/>
      <c r="O3244" s="52"/>
      <c r="P3244" s="52"/>
      <c r="T3244" s="44">
        <f t="shared" si="354"/>
        <v>0</v>
      </c>
      <c r="U3244" s="45">
        <f t="shared" si="355"/>
        <v>0</v>
      </c>
      <c r="V3244" s="48"/>
      <c r="W3244" s="48"/>
      <c r="X3244" s="48"/>
      <c r="Y3244" s="48"/>
      <c r="AA3244" s="49">
        <f t="shared" si="356"/>
        <v>0.23515501771505992</v>
      </c>
      <c r="AB3244" s="9"/>
    </row>
    <row r="3245" spans="4:28" x14ac:dyDescent="0.3">
      <c r="D3245" s="34">
        <v>0.21847142080926074</v>
      </c>
      <c r="E3245" s="35">
        <v>47751213.954974338</v>
      </c>
      <c r="F3245" s="36">
        <v>0</v>
      </c>
      <c r="J3245" s="32">
        <f t="shared" si="350"/>
        <v>0.21847142080926074</v>
      </c>
      <c r="K3245" s="40">
        <f t="shared" si="351"/>
        <v>0.23261489977039082</v>
      </c>
      <c r="L3245" s="40">
        <f t="shared" si="352"/>
        <v>0</v>
      </c>
      <c r="M3245" s="41">
        <f t="shared" si="353"/>
        <v>0.45108632057965159</v>
      </c>
      <c r="N3245" s="52"/>
      <c r="O3245" s="52"/>
      <c r="P3245" s="52"/>
      <c r="T3245" s="44">
        <f t="shared" si="354"/>
        <v>0</v>
      </c>
      <c r="U3245" s="45">
        <f t="shared" si="355"/>
        <v>0</v>
      </c>
      <c r="V3245" s="48"/>
      <c r="W3245" s="48"/>
      <c r="X3245" s="48"/>
      <c r="Y3245" s="48"/>
      <c r="AA3245" s="49">
        <f t="shared" si="356"/>
        <v>0.27065179234779096</v>
      </c>
      <c r="AB3245" s="9"/>
    </row>
    <row r="3246" spans="4:28" x14ac:dyDescent="0.3">
      <c r="D3246" s="34">
        <v>0.21508162480776599</v>
      </c>
      <c r="E3246" s="35">
        <v>66813780.373809829</v>
      </c>
      <c r="F3246" s="36">
        <v>0</v>
      </c>
      <c r="J3246" s="32">
        <f t="shared" si="350"/>
        <v>0.21508162480776599</v>
      </c>
      <c r="K3246" s="40">
        <f t="shared" si="351"/>
        <v>0.32547614055612195</v>
      </c>
      <c r="L3246" s="40">
        <f t="shared" si="352"/>
        <v>0</v>
      </c>
      <c r="M3246" s="41">
        <f t="shared" si="353"/>
        <v>0.540557765363888</v>
      </c>
      <c r="N3246" s="52"/>
      <c r="O3246" s="52"/>
      <c r="P3246" s="52"/>
      <c r="T3246" s="44">
        <f t="shared" si="354"/>
        <v>0</v>
      </c>
      <c r="U3246" s="45">
        <f t="shared" si="355"/>
        <v>0</v>
      </c>
      <c r="V3246" s="48"/>
      <c r="W3246" s="48"/>
      <c r="X3246" s="48"/>
      <c r="Y3246" s="48"/>
      <c r="AA3246" s="49">
        <f t="shared" si="356"/>
        <v>0.32433465921833277</v>
      </c>
      <c r="AB3246" s="9"/>
    </row>
    <row r="3247" spans="4:28" x14ac:dyDescent="0.3">
      <c r="D3247" s="34">
        <v>0.20472166315473278</v>
      </c>
      <c r="E3247" s="35">
        <v>93502634.890418828</v>
      </c>
      <c r="F3247" s="36">
        <v>44243955.623910308</v>
      </c>
      <c r="J3247" s="32">
        <f t="shared" si="350"/>
        <v>0.20472166315473278</v>
      </c>
      <c r="K3247" s="40">
        <f t="shared" si="351"/>
        <v>0.45548802306493974</v>
      </c>
      <c r="L3247" s="40">
        <f t="shared" si="352"/>
        <v>0.21552966826363582</v>
      </c>
      <c r="M3247" s="41">
        <f t="shared" si="353"/>
        <v>0.87573935448330831</v>
      </c>
      <c r="N3247" s="52"/>
      <c r="O3247" s="52"/>
      <c r="P3247" s="52"/>
      <c r="T3247" s="44">
        <f t="shared" si="354"/>
        <v>0.12573935448330831</v>
      </c>
      <c r="U3247" s="45">
        <f t="shared" si="355"/>
        <v>7.5739354483308263E-2</v>
      </c>
      <c r="V3247" s="48"/>
      <c r="W3247" s="48"/>
      <c r="X3247" s="48"/>
      <c r="Y3247" s="48"/>
      <c r="AA3247" s="49">
        <f t="shared" si="356"/>
        <v>0.52544361268998496</v>
      </c>
      <c r="AB3247" s="9"/>
    </row>
    <row r="3248" spans="4:28" x14ac:dyDescent="0.3">
      <c r="D3248" s="34">
        <v>0.22678100708237106</v>
      </c>
      <c r="E3248" s="35">
        <v>65156810.980451465</v>
      </c>
      <c r="F3248" s="36">
        <v>9467917.8448724691</v>
      </c>
      <c r="J3248" s="32">
        <f t="shared" si="350"/>
        <v>0.22678100708237106</v>
      </c>
      <c r="K3248" s="40">
        <f t="shared" si="351"/>
        <v>0.31740439248031183</v>
      </c>
      <c r="L3248" s="40">
        <f t="shared" si="352"/>
        <v>4.6121942838897777E-2</v>
      </c>
      <c r="M3248" s="41">
        <f t="shared" si="353"/>
        <v>0.59030734240158067</v>
      </c>
      <c r="N3248" s="52"/>
      <c r="O3248" s="52"/>
      <c r="P3248" s="52"/>
      <c r="T3248" s="44">
        <f t="shared" si="354"/>
        <v>0</v>
      </c>
      <c r="U3248" s="45">
        <f t="shared" si="355"/>
        <v>0</v>
      </c>
      <c r="V3248" s="48"/>
      <c r="W3248" s="48"/>
      <c r="X3248" s="48"/>
      <c r="Y3248" s="48"/>
      <c r="AA3248" s="49">
        <f t="shared" si="356"/>
        <v>0.35418440544094837</v>
      </c>
      <c r="AB3248" s="9"/>
    </row>
    <row r="3249" spans="4:28" x14ac:dyDescent="0.3">
      <c r="D3249" s="34">
        <v>0.21833447734817754</v>
      </c>
      <c r="E3249" s="35">
        <v>52153611.08501219</v>
      </c>
      <c r="F3249" s="36">
        <v>0</v>
      </c>
      <c r="J3249" s="32">
        <f t="shared" si="350"/>
        <v>0.21833447734817754</v>
      </c>
      <c r="K3249" s="40">
        <f t="shared" si="351"/>
        <v>0.254060703601029</v>
      </c>
      <c r="L3249" s="40">
        <f t="shared" si="352"/>
        <v>0</v>
      </c>
      <c r="M3249" s="41">
        <f t="shared" si="353"/>
        <v>0.47239518094920652</v>
      </c>
      <c r="N3249" s="52"/>
      <c r="O3249" s="52"/>
      <c r="P3249" s="52"/>
      <c r="T3249" s="44">
        <f t="shared" si="354"/>
        <v>0</v>
      </c>
      <c r="U3249" s="45">
        <f t="shared" si="355"/>
        <v>0</v>
      </c>
      <c r="V3249" s="48"/>
      <c r="W3249" s="48"/>
      <c r="X3249" s="48"/>
      <c r="Y3249" s="48"/>
      <c r="AA3249" s="49">
        <f t="shared" si="356"/>
        <v>0.28343710856952392</v>
      </c>
      <c r="AB3249" s="9"/>
    </row>
    <row r="3250" spans="4:28" x14ac:dyDescent="0.3">
      <c r="D3250" s="34">
        <v>0.23036901274196506</v>
      </c>
      <c r="E3250" s="35">
        <v>48441991.803987056</v>
      </c>
      <c r="F3250" s="36">
        <v>12094592.986816129</v>
      </c>
      <c r="J3250" s="32">
        <f t="shared" si="350"/>
        <v>0.23036901274196506</v>
      </c>
      <c r="K3250" s="40">
        <f t="shared" si="351"/>
        <v>0.23597994971997355</v>
      </c>
      <c r="L3250" s="40">
        <f t="shared" si="352"/>
        <v>5.8917508108688198E-2</v>
      </c>
      <c r="M3250" s="41">
        <f t="shared" si="353"/>
        <v>0.52526647057062681</v>
      </c>
      <c r="N3250" s="52"/>
      <c r="O3250" s="52"/>
      <c r="P3250" s="52"/>
      <c r="T3250" s="44">
        <f t="shared" si="354"/>
        <v>0</v>
      </c>
      <c r="U3250" s="45">
        <f t="shared" si="355"/>
        <v>0</v>
      </c>
      <c r="V3250" s="48"/>
      <c r="W3250" s="48"/>
      <c r="X3250" s="48"/>
      <c r="Y3250" s="48"/>
      <c r="AA3250" s="49">
        <f t="shared" si="356"/>
        <v>0.31515988234237607</v>
      </c>
      <c r="AB3250" s="9"/>
    </row>
    <row r="3251" spans="4:28" x14ac:dyDescent="0.3">
      <c r="D3251" s="34">
        <v>0.21108271797186529</v>
      </c>
      <c r="E3251" s="35">
        <v>50840108.864630319</v>
      </c>
      <c r="F3251" s="36">
        <v>26447199.982678197</v>
      </c>
      <c r="J3251" s="32">
        <f t="shared" si="350"/>
        <v>0.21108271797186529</v>
      </c>
      <c r="K3251" s="40">
        <f t="shared" si="351"/>
        <v>0.24766211889425244</v>
      </c>
      <c r="L3251" s="40">
        <f t="shared" si="352"/>
        <v>0.1288346884537645</v>
      </c>
      <c r="M3251" s="41">
        <f t="shared" si="353"/>
        <v>0.58757952531988222</v>
      </c>
      <c r="N3251" s="52"/>
      <c r="O3251" s="52"/>
      <c r="P3251" s="52"/>
      <c r="T3251" s="44">
        <f t="shared" si="354"/>
        <v>0</v>
      </c>
      <c r="U3251" s="45">
        <f t="shared" si="355"/>
        <v>0</v>
      </c>
      <c r="V3251" s="48"/>
      <c r="W3251" s="48"/>
      <c r="X3251" s="48"/>
      <c r="Y3251" s="48"/>
      <c r="AA3251" s="49">
        <f t="shared" si="356"/>
        <v>0.35254771519192935</v>
      </c>
      <c r="AB3251" s="9"/>
    </row>
    <row r="3252" spans="4:28" x14ac:dyDescent="0.3">
      <c r="D3252" s="34">
        <v>0.25310988896492453</v>
      </c>
      <c r="E3252" s="35">
        <v>129668885.28379227</v>
      </c>
      <c r="F3252" s="36">
        <v>0</v>
      </c>
      <c r="J3252" s="32">
        <f t="shared" si="350"/>
        <v>0.25310988896492453</v>
      </c>
      <c r="K3252" s="40">
        <f t="shared" si="351"/>
        <v>0.6316680196249862</v>
      </c>
      <c r="L3252" s="40">
        <f t="shared" si="352"/>
        <v>0</v>
      </c>
      <c r="M3252" s="41">
        <f t="shared" si="353"/>
        <v>0.88477790858991079</v>
      </c>
      <c r="N3252" s="52"/>
      <c r="O3252" s="52"/>
      <c r="P3252" s="52"/>
      <c r="T3252" s="44">
        <f t="shared" si="354"/>
        <v>0.13477790858991079</v>
      </c>
      <c r="U3252" s="45">
        <f t="shared" si="355"/>
        <v>8.4777908589910744E-2</v>
      </c>
      <c r="V3252" s="48"/>
      <c r="W3252" s="48"/>
      <c r="X3252" s="48"/>
      <c r="Y3252" s="48"/>
      <c r="AA3252" s="49">
        <f t="shared" si="356"/>
        <v>0.5308667451539465</v>
      </c>
      <c r="AB3252" s="9"/>
    </row>
    <row r="3253" spans="4:28" x14ac:dyDescent="0.3">
      <c r="D3253" s="34">
        <v>0.21963760638618349</v>
      </c>
      <c r="E3253" s="35">
        <v>40121873.780371964</v>
      </c>
      <c r="F3253" s="36">
        <v>12284843.786674678</v>
      </c>
      <c r="J3253" s="32">
        <f t="shared" si="350"/>
        <v>0.21963760638618349</v>
      </c>
      <c r="K3253" s="40">
        <f t="shared" si="351"/>
        <v>0.19544939018349847</v>
      </c>
      <c r="L3253" s="40">
        <f t="shared" si="352"/>
        <v>5.9844294405305962E-2</v>
      </c>
      <c r="M3253" s="41">
        <f t="shared" si="353"/>
        <v>0.47493129097498793</v>
      </c>
      <c r="N3253" s="52"/>
      <c r="O3253" s="52"/>
      <c r="P3253" s="52"/>
      <c r="T3253" s="44">
        <f t="shared" si="354"/>
        <v>0</v>
      </c>
      <c r="U3253" s="45">
        <f t="shared" si="355"/>
        <v>0</v>
      </c>
      <c r="V3253" s="48"/>
      <c r="W3253" s="48"/>
      <c r="X3253" s="48"/>
      <c r="Y3253" s="48"/>
      <c r="AA3253" s="49">
        <f t="shared" si="356"/>
        <v>0.28495877458499275</v>
      </c>
      <c r="AB3253" s="9"/>
    </row>
    <row r="3254" spans="4:28" x14ac:dyDescent="0.3">
      <c r="D3254" s="34">
        <v>0.21137550802853572</v>
      </c>
      <c r="E3254" s="35">
        <v>65707095.358762451</v>
      </c>
      <c r="F3254" s="36">
        <v>0</v>
      </c>
      <c r="J3254" s="32">
        <f t="shared" si="350"/>
        <v>0.21137550802853572</v>
      </c>
      <c r="K3254" s="40">
        <f t="shared" si="351"/>
        <v>0.32008504360735374</v>
      </c>
      <c r="L3254" s="40">
        <f t="shared" si="352"/>
        <v>0</v>
      </c>
      <c r="M3254" s="41">
        <f t="shared" si="353"/>
        <v>0.53146055163588946</v>
      </c>
      <c r="N3254" s="52"/>
      <c r="O3254" s="52"/>
      <c r="P3254" s="52"/>
      <c r="T3254" s="44">
        <f t="shared" si="354"/>
        <v>0</v>
      </c>
      <c r="U3254" s="45">
        <f t="shared" si="355"/>
        <v>0</v>
      </c>
      <c r="V3254" s="48"/>
      <c r="W3254" s="48"/>
      <c r="X3254" s="48"/>
      <c r="Y3254" s="48"/>
      <c r="AA3254" s="49">
        <f t="shared" si="356"/>
        <v>0.31887633098153367</v>
      </c>
      <c r="AB3254" s="9"/>
    </row>
    <row r="3255" spans="4:28" x14ac:dyDescent="0.3">
      <c r="D3255" s="34">
        <v>0.23861419031183709</v>
      </c>
      <c r="E3255" s="35">
        <v>40074344.70657827</v>
      </c>
      <c r="F3255" s="36">
        <v>0</v>
      </c>
      <c r="J3255" s="32">
        <f t="shared" si="350"/>
        <v>0.23861419031183709</v>
      </c>
      <c r="K3255" s="40">
        <f t="shared" si="351"/>
        <v>0.1952178574156169</v>
      </c>
      <c r="L3255" s="40">
        <f t="shared" si="352"/>
        <v>0</v>
      </c>
      <c r="M3255" s="41">
        <f t="shared" si="353"/>
        <v>0.43383204772745398</v>
      </c>
      <c r="N3255" s="52"/>
      <c r="O3255" s="52"/>
      <c r="P3255" s="52"/>
      <c r="T3255" s="44">
        <f t="shared" si="354"/>
        <v>0</v>
      </c>
      <c r="U3255" s="45">
        <f t="shared" si="355"/>
        <v>0</v>
      </c>
      <c r="V3255" s="48"/>
      <c r="W3255" s="48"/>
      <c r="X3255" s="48"/>
      <c r="Y3255" s="48"/>
      <c r="AA3255" s="49">
        <f t="shared" si="356"/>
        <v>0.26029922863647237</v>
      </c>
      <c r="AB3255" s="9"/>
    </row>
    <row r="3256" spans="4:28" x14ac:dyDescent="0.3">
      <c r="D3256" s="34">
        <v>0.22554822853599016</v>
      </c>
      <c r="E3256" s="35">
        <v>116303034.24878049</v>
      </c>
      <c r="F3256" s="36">
        <v>18869839.690877005</v>
      </c>
      <c r="J3256" s="32">
        <f t="shared" si="350"/>
        <v>0.22554822853599016</v>
      </c>
      <c r="K3256" s="40">
        <f t="shared" si="351"/>
        <v>0.56655771474798611</v>
      </c>
      <c r="L3256" s="40">
        <f t="shared" si="352"/>
        <v>9.1922393271835226E-2</v>
      </c>
      <c r="M3256" s="41">
        <f t="shared" si="353"/>
        <v>0.88402833655581159</v>
      </c>
      <c r="N3256" s="52"/>
      <c r="O3256" s="52"/>
      <c r="P3256" s="52"/>
      <c r="T3256" s="44">
        <f t="shared" si="354"/>
        <v>0.13402833655581159</v>
      </c>
      <c r="U3256" s="45">
        <f t="shared" si="355"/>
        <v>8.4028336555811545E-2</v>
      </c>
      <c r="V3256" s="48"/>
      <c r="W3256" s="48"/>
      <c r="X3256" s="48"/>
      <c r="Y3256" s="48"/>
      <c r="AA3256" s="49">
        <f t="shared" si="356"/>
        <v>0.53041700193348695</v>
      </c>
      <c r="AB3256" s="9"/>
    </row>
    <row r="3257" spans="4:28" x14ac:dyDescent="0.3">
      <c r="D3257" s="34">
        <v>0.23397794122058832</v>
      </c>
      <c r="E3257" s="35">
        <v>89281829.050657973</v>
      </c>
      <c r="F3257" s="36">
        <v>0</v>
      </c>
      <c r="J3257" s="32">
        <f t="shared" si="350"/>
        <v>0.23397794122058832</v>
      </c>
      <c r="K3257" s="40">
        <f t="shared" si="351"/>
        <v>0.43492682166193386</v>
      </c>
      <c r="L3257" s="40">
        <f t="shared" si="352"/>
        <v>0</v>
      </c>
      <c r="M3257" s="41">
        <f t="shared" si="353"/>
        <v>0.66890476288252221</v>
      </c>
      <c r="N3257" s="52"/>
      <c r="O3257" s="52"/>
      <c r="P3257" s="52"/>
      <c r="T3257" s="44">
        <f t="shared" si="354"/>
        <v>0</v>
      </c>
      <c r="U3257" s="45">
        <f t="shared" si="355"/>
        <v>0</v>
      </c>
      <c r="V3257" s="48"/>
      <c r="W3257" s="48"/>
      <c r="X3257" s="48"/>
      <c r="Y3257" s="48"/>
      <c r="AA3257" s="49">
        <f t="shared" si="356"/>
        <v>0.40134285772951334</v>
      </c>
      <c r="AB3257" s="9"/>
    </row>
    <row r="3258" spans="4:28" x14ac:dyDescent="0.3">
      <c r="D3258" s="34">
        <v>0.21217092865477574</v>
      </c>
      <c r="E3258" s="35">
        <v>75065889.932978123</v>
      </c>
      <c r="F3258" s="36">
        <v>0</v>
      </c>
      <c r="J3258" s="32">
        <f t="shared" si="350"/>
        <v>0.21217092865477574</v>
      </c>
      <c r="K3258" s="40">
        <f t="shared" si="351"/>
        <v>0.36567540417715189</v>
      </c>
      <c r="L3258" s="40">
        <f t="shared" si="352"/>
        <v>0</v>
      </c>
      <c r="M3258" s="41">
        <f t="shared" si="353"/>
        <v>0.57784633283192766</v>
      </c>
      <c r="N3258" s="52"/>
      <c r="O3258" s="52"/>
      <c r="P3258" s="52"/>
      <c r="T3258" s="44">
        <f t="shared" si="354"/>
        <v>0</v>
      </c>
      <c r="U3258" s="45">
        <f t="shared" si="355"/>
        <v>0</v>
      </c>
      <c r="V3258" s="48"/>
      <c r="W3258" s="48"/>
      <c r="X3258" s="48"/>
      <c r="Y3258" s="48"/>
      <c r="AA3258" s="49">
        <f t="shared" si="356"/>
        <v>0.3467077996991566</v>
      </c>
      <c r="AB3258" s="9"/>
    </row>
    <row r="3259" spans="4:28" x14ac:dyDescent="0.3">
      <c r="D3259" s="34">
        <v>0.253870159174863</v>
      </c>
      <c r="E3259" s="35">
        <v>107905805.57329966</v>
      </c>
      <c r="F3259" s="36">
        <v>0</v>
      </c>
      <c r="J3259" s="32">
        <f t="shared" si="350"/>
        <v>0.253870159174863</v>
      </c>
      <c r="K3259" s="40">
        <f t="shared" si="351"/>
        <v>0.5256515189696368</v>
      </c>
      <c r="L3259" s="40">
        <f t="shared" si="352"/>
        <v>0</v>
      </c>
      <c r="M3259" s="41">
        <f t="shared" si="353"/>
        <v>0.7795216781444998</v>
      </c>
      <c r="N3259" s="52"/>
      <c r="O3259" s="52"/>
      <c r="P3259" s="52"/>
      <c r="T3259" s="44">
        <f t="shared" si="354"/>
        <v>2.9521678144499797E-2</v>
      </c>
      <c r="U3259" s="45">
        <f t="shared" si="355"/>
        <v>0</v>
      </c>
      <c r="V3259" s="48"/>
      <c r="W3259" s="48"/>
      <c r="X3259" s="48"/>
      <c r="Y3259" s="48"/>
      <c r="AA3259" s="49">
        <f t="shared" si="356"/>
        <v>0.46771300688669987</v>
      </c>
      <c r="AB3259" s="9"/>
    </row>
    <row r="3260" spans="4:28" x14ac:dyDescent="0.3">
      <c r="D3260" s="34">
        <v>0.23494323634946843</v>
      </c>
      <c r="E3260" s="35">
        <v>136660170.23672038</v>
      </c>
      <c r="F3260" s="36">
        <v>0</v>
      </c>
      <c r="J3260" s="32">
        <f t="shared" si="350"/>
        <v>0.23494323634946843</v>
      </c>
      <c r="K3260" s="40">
        <f t="shared" si="351"/>
        <v>0.66572531186733774</v>
      </c>
      <c r="L3260" s="40">
        <f t="shared" si="352"/>
        <v>0</v>
      </c>
      <c r="M3260" s="41">
        <f t="shared" si="353"/>
        <v>0.9006685482168062</v>
      </c>
      <c r="N3260" s="52"/>
      <c r="O3260" s="52"/>
      <c r="P3260" s="52"/>
      <c r="T3260" s="44">
        <f t="shared" si="354"/>
        <v>0.1506685482168062</v>
      </c>
      <c r="U3260" s="45">
        <f t="shared" si="355"/>
        <v>0.10066854821680615</v>
      </c>
      <c r="V3260" s="48"/>
      <c r="W3260" s="48"/>
      <c r="X3260" s="48"/>
      <c r="Y3260" s="48"/>
      <c r="AA3260" s="49">
        <f t="shared" si="356"/>
        <v>0.54040112893008374</v>
      </c>
      <c r="AB3260" s="9"/>
    </row>
    <row r="3261" spans="4:28" x14ac:dyDescent="0.3">
      <c r="D3261" s="34">
        <v>0.21877494647392098</v>
      </c>
      <c r="E3261" s="35">
        <v>133742379.94863515</v>
      </c>
      <c r="F3261" s="36">
        <v>0</v>
      </c>
      <c r="J3261" s="32">
        <f t="shared" si="350"/>
        <v>0.21877494647392098</v>
      </c>
      <c r="K3261" s="40">
        <f t="shared" si="351"/>
        <v>0.65151161049308681</v>
      </c>
      <c r="L3261" s="40">
        <f t="shared" si="352"/>
        <v>0</v>
      </c>
      <c r="M3261" s="41">
        <f t="shared" si="353"/>
        <v>0.87028655696700774</v>
      </c>
      <c r="N3261" s="52"/>
      <c r="O3261" s="52"/>
      <c r="P3261" s="52"/>
      <c r="T3261" s="44">
        <f t="shared" si="354"/>
        <v>0.12028655696700774</v>
      </c>
      <c r="U3261" s="45">
        <f t="shared" si="355"/>
        <v>7.0286556967007696E-2</v>
      </c>
      <c r="V3261" s="48"/>
      <c r="W3261" s="48"/>
      <c r="X3261" s="48"/>
      <c r="Y3261" s="48"/>
      <c r="AA3261" s="49">
        <f t="shared" si="356"/>
        <v>0.52217193418020458</v>
      </c>
      <c r="AB3261" s="9"/>
    </row>
    <row r="3262" spans="4:28" x14ac:dyDescent="0.3">
      <c r="D3262" s="34">
        <v>0.23441351136454058</v>
      </c>
      <c r="E3262" s="35">
        <v>47257159.457305402</v>
      </c>
      <c r="F3262" s="36">
        <v>1658699.9023590465</v>
      </c>
      <c r="J3262" s="32">
        <f t="shared" si="350"/>
        <v>0.23441351136454058</v>
      </c>
      <c r="K3262" s="40">
        <f t="shared" si="351"/>
        <v>0.23020816645540673</v>
      </c>
      <c r="L3262" s="40">
        <f t="shared" si="352"/>
        <v>8.0801780641686308E-3</v>
      </c>
      <c r="M3262" s="41">
        <f t="shared" si="353"/>
        <v>0.47270185588411595</v>
      </c>
      <c r="N3262" s="52"/>
      <c r="O3262" s="52"/>
      <c r="P3262" s="52"/>
      <c r="T3262" s="44">
        <f t="shared" si="354"/>
        <v>0</v>
      </c>
      <c r="U3262" s="45">
        <f t="shared" si="355"/>
        <v>0</v>
      </c>
      <c r="V3262" s="48"/>
      <c r="W3262" s="48"/>
      <c r="X3262" s="48"/>
      <c r="Y3262" s="48"/>
      <c r="AA3262" s="49">
        <f t="shared" si="356"/>
        <v>0.28362111353046954</v>
      </c>
      <c r="AB3262" s="9"/>
    </row>
    <row r="3263" spans="4:28" x14ac:dyDescent="0.3">
      <c r="D3263" s="34">
        <v>0.2180484744952548</v>
      </c>
      <c r="E3263" s="35">
        <v>62076773.813535132</v>
      </c>
      <c r="F3263" s="36">
        <v>0</v>
      </c>
      <c r="J3263" s="32">
        <f t="shared" si="350"/>
        <v>0.2180484744952548</v>
      </c>
      <c r="K3263" s="40">
        <f t="shared" si="351"/>
        <v>0.30240032289693142</v>
      </c>
      <c r="L3263" s="40">
        <f t="shared" si="352"/>
        <v>0</v>
      </c>
      <c r="M3263" s="41">
        <f t="shared" si="353"/>
        <v>0.52044879739218619</v>
      </c>
      <c r="N3263" s="52"/>
      <c r="O3263" s="52"/>
      <c r="P3263" s="52"/>
      <c r="T3263" s="44">
        <f t="shared" si="354"/>
        <v>0</v>
      </c>
      <c r="U3263" s="45">
        <f t="shared" si="355"/>
        <v>0</v>
      </c>
      <c r="V3263" s="48"/>
      <c r="W3263" s="48"/>
      <c r="X3263" s="48"/>
      <c r="Y3263" s="48"/>
      <c r="AA3263" s="49">
        <f t="shared" si="356"/>
        <v>0.31226927843531171</v>
      </c>
      <c r="AB3263" s="9"/>
    </row>
    <row r="3264" spans="4:28" x14ac:dyDescent="0.3">
      <c r="D3264" s="34">
        <v>0.19930510655123576</v>
      </c>
      <c r="E3264" s="35">
        <v>144692247.25968072</v>
      </c>
      <c r="F3264" s="36">
        <v>2555258.2539730137</v>
      </c>
      <c r="J3264" s="32">
        <f t="shared" si="350"/>
        <v>0.19930510655123576</v>
      </c>
      <c r="K3264" s="40">
        <f t="shared" si="351"/>
        <v>0.70485271066825017</v>
      </c>
      <c r="L3264" s="40">
        <f t="shared" si="352"/>
        <v>1.2447665585965224E-2</v>
      </c>
      <c r="M3264" s="41">
        <f t="shared" si="353"/>
        <v>0.91660548280545118</v>
      </c>
      <c r="N3264" s="52"/>
      <c r="O3264" s="52"/>
      <c r="P3264" s="52"/>
      <c r="T3264" s="44">
        <f t="shared" si="354"/>
        <v>0.16660548280545118</v>
      </c>
      <c r="U3264" s="45">
        <f t="shared" si="355"/>
        <v>0.11660548280545113</v>
      </c>
      <c r="V3264" s="48"/>
      <c r="W3264" s="48"/>
      <c r="X3264" s="48"/>
      <c r="Y3264" s="48"/>
      <c r="AA3264" s="49">
        <f t="shared" si="356"/>
        <v>0.54996328968327068</v>
      </c>
      <c r="AB3264" s="9"/>
    </row>
    <row r="3265" spans="4:28" x14ac:dyDescent="0.3">
      <c r="D3265" s="34">
        <v>0.21158015738241479</v>
      </c>
      <c r="E3265" s="35">
        <v>61582434.309597075</v>
      </c>
      <c r="F3265" s="36">
        <v>0</v>
      </c>
      <c r="J3265" s="32">
        <f t="shared" si="350"/>
        <v>0.21158015738241479</v>
      </c>
      <c r="K3265" s="40">
        <f t="shared" si="351"/>
        <v>0.29999220120457981</v>
      </c>
      <c r="L3265" s="40">
        <f t="shared" si="352"/>
        <v>0</v>
      </c>
      <c r="M3265" s="41">
        <f t="shared" si="353"/>
        <v>0.51157235858699457</v>
      </c>
      <c r="N3265" s="52"/>
      <c r="O3265" s="52"/>
      <c r="P3265" s="52"/>
      <c r="T3265" s="44">
        <f t="shared" si="354"/>
        <v>0</v>
      </c>
      <c r="U3265" s="45">
        <f t="shared" si="355"/>
        <v>0</v>
      </c>
      <c r="V3265" s="48"/>
      <c r="W3265" s="48"/>
      <c r="X3265" s="48"/>
      <c r="Y3265" s="48"/>
      <c r="AA3265" s="49">
        <f t="shared" si="356"/>
        <v>0.30694341515219675</v>
      </c>
      <c r="AB3265" s="9"/>
    </row>
    <row r="3266" spans="4:28" x14ac:dyDescent="0.3">
      <c r="D3266" s="34">
        <v>0.20681195493614407</v>
      </c>
      <c r="E3266" s="35">
        <v>53502424.187016107</v>
      </c>
      <c r="F3266" s="36">
        <v>0</v>
      </c>
      <c r="J3266" s="32">
        <f t="shared" si="350"/>
        <v>0.20681195493614407</v>
      </c>
      <c r="K3266" s="40">
        <f t="shared" si="351"/>
        <v>0.26063130146745134</v>
      </c>
      <c r="L3266" s="40">
        <f t="shared" si="352"/>
        <v>0</v>
      </c>
      <c r="M3266" s="41">
        <f t="shared" si="353"/>
        <v>0.46744325640359541</v>
      </c>
      <c r="N3266" s="52"/>
      <c r="O3266" s="52"/>
      <c r="P3266" s="52"/>
      <c r="T3266" s="44">
        <f t="shared" si="354"/>
        <v>0</v>
      </c>
      <c r="U3266" s="45">
        <f t="shared" si="355"/>
        <v>0</v>
      </c>
      <c r="V3266" s="48"/>
      <c r="W3266" s="48"/>
      <c r="X3266" s="48"/>
      <c r="Y3266" s="48"/>
      <c r="AA3266" s="49">
        <f t="shared" si="356"/>
        <v>0.28046595384215722</v>
      </c>
      <c r="AB3266" s="9"/>
    </row>
    <row r="3267" spans="4:28" x14ac:dyDescent="0.3">
      <c r="D3267" s="34">
        <v>0.22845965267139157</v>
      </c>
      <c r="E3267" s="35">
        <v>93992005.368692115</v>
      </c>
      <c r="F3267" s="36">
        <v>19165927.610728048</v>
      </c>
      <c r="J3267" s="32">
        <f t="shared" si="350"/>
        <v>0.22845965267139157</v>
      </c>
      <c r="K3267" s="40">
        <f t="shared" si="351"/>
        <v>0.45787193868353465</v>
      </c>
      <c r="L3267" s="40">
        <f t="shared" si="352"/>
        <v>9.3364753708248774E-2</v>
      </c>
      <c r="M3267" s="41">
        <f t="shared" si="353"/>
        <v>0.77969634506317498</v>
      </c>
      <c r="N3267" s="52"/>
      <c r="O3267" s="52"/>
      <c r="P3267" s="52"/>
      <c r="T3267" s="44">
        <f t="shared" si="354"/>
        <v>2.9696345063174978E-2</v>
      </c>
      <c r="U3267" s="45">
        <f t="shared" si="355"/>
        <v>0</v>
      </c>
      <c r="V3267" s="48"/>
      <c r="W3267" s="48"/>
      <c r="X3267" s="48"/>
      <c r="Y3267" s="48"/>
      <c r="AA3267" s="49">
        <f t="shared" si="356"/>
        <v>0.46781780703790499</v>
      </c>
      <c r="AB3267" s="9"/>
    </row>
    <row r="3268" spans="4:28" x14ac:dyDescent="0.3">
      <c r="D3268" s="34">
        <v>0.20987513800343319</v>
      </c>
      <c r="E3268" s="35">
        <v>50650790.894648001</v>
      </c>
      <c r="F3268" s="36">
        <v>0</v>
      </c>
      <c r="J3268" s="32">
        <f t="shared" ref="J3268:J3331" si="357">D3268</f>
        <v>0.20987513800343319</v>
      </c>
      <c r="K3268" s="40">
        <f t="shared" ref="K3268:K3331" si="358">E3268/$B$4</f>
        <v>0.24673987677798506</v>
      </c>
      <c r="L3268" s="40">
        <f t="shared" ref="L3268:L3331" si="359">F3268/$B$4</f>
        <v>0</v>
      </c>
      <c r="M3268" s="41">
        <f t="shared" si="353"/>
        <v>0.45661501478141825</v>
      </c>
      <c r="N3268" s="52"/>
      <c r="O3268" s="52"/>
      <c r="P3268" s="52"/>
      <c r="T3268" s="44">
        <f t="shared" si="354"/>
        <v>0</v>
      </c>
      <c r="U3268" s="45">
        <f t="shared" si="355"/>
        <v>0</v>
      </c>
      <c r="V3268" s="48"/>
      <c r="W3268" s="48"/>
      <c r="X3268" s="48"/>
      <c r="Y3268" s="48"/>
      <c r="AA3268" s="49">
        <f t="shared" si="356"/>
        <v>0.27396900886885095</v>
      </c>
      <c r="AB3268" s="9"/>
    </row>
    <row r="3269" spans="4:28" x14ac:dyDescent="0.3">
      <c r="D3269" s="34">
        <v>0.22061451407987781</v>
      </c>
      <c r="E3269" s="35">
        <v>47154375.292482153</v>
      </c>
      <c r="F3269" s="36">
        <v>1042758.4432275282</v>
      </c>
      <c r="J3269" s="32">
        <f t="shared" si="357"/>
        <v>0.22061451407987781</v>
      </c>
      <c r="K3269" s="40">
        <f t="shared" si="358"/>
        <v>0.22970746445815723</v>
      </c>
      <c r="L3269" s="40">
        <f t="shared" si="359"/>
        <v>5.0796855339597536E-3</v>
      </c>
      <c r="M3269" s="41">
        <f t="shared" ref="M3269:M3332" si="360">SUM(J3269:L3269)</f>
        <v>0.45540166407199478</v>
      </c>
      <c r="N3269" s="52"/>
      <c r="O3269" s="52"/>
      <c r="P3269" s="52"/>
      <c r="T3269" s="44">
        <f t="shared" ref="T3269:T3332" si="361">MIN(MAX(M3269-75%,0),125%)</f>
        <v>0</v>
      </c>
      <c r="U3269" s="45">
        <f t="shared" ref="U3269:U3332" si="362">MIN(MAX(M3269-80%,0),120%)</f>
        <v>0</v>
      </c>
      <c r="V3269" s="48"/>
      <c r="W3269" s="48"/>
      <c r="X3269" s="48"/>
      <c r="Y3269" s="48"/>
      <c r="AA3269" s="49">
        <f t="shared" ref="AA3269:AA3332" si="363">M3269*60%</f>
        <v>0.27324099844319688</v>
      </c>
      <c r="AB3269" s="9"/>
    </row>
    <row r="3270" spans="4:28" x14ac:dyDescent="0.3">
      <c r="D3270" s="34">
        <v>0.19107939842300745</v>
      </c>
      <c r="E3270" s="35">
        <v>32690861.872745819</v>
      </c>
      <c r="F3270" s="36">
        <v>0</v>
      </c>
      <c r="J3270" s="32">
        <f t="shared" si="357"/>
        <v>0.19107939842300745</v>
      </c>
      <c r="K3270" s="40">
        <f t="shared" si="358"/>
        <v>0.15925001540498629</v>
      </c>
      <c r="L3270" s="40">
        <f t="shared" si="359"/>
        <v>0</v>
      </c>
      <c r="M3270" s="41">
        <f t="shared" si="360"/>
        <v>0.35032941382799376</v>
      </c>
      <c r="N3270" s="52"/>
      <c r="O3270" s="52"/>
      <c r="P3270" s="52"/>
      <c r="T3270" s="44">
        <f t="shared" si="361"/>
        <v>0</v>
      </c>
      <c r="U3270" s="45">
        <f t="shared" si="362"/>
        <v>0</v>
      </c>
      <c r="V3270" s="48"/>
      <c r="W3270" s="48"/>
      <c r="X3270" s="48"/>
      <c r="Y3270" s="48"/>
      <c r="AA3270" s="49">
        <f t="shared" si="363"/>
        <v>0.21019764829679624</v>
      </c>
      <c r="AB3270" s="9"/>
    </row>
    <row r="3271" spans="4:28" x14ac:dyDescent="0.3">
      <c r="D3271" s="34">
        <v>0.23612020361003799</v>
      </c>
      <c r="E3271" s="35">
        <v>103052232.20042574</v>
      </c>
      <c r="F3271" s="36">
        <v>0</v>
      </c>
      <c r="J3271" s="32">
        <f t="shared" si="357"/>
        <v>0.23612020361003799</v>
      </c>
      <c r="K3271" s="40">
        <f t="shared" si="358"/>
        <v>0.50200785862785213</v>
      </c>
      <c r="L3271" s="40">
        <f t="shared" si="359"/>
        <v>0</v>
      </c>
      <c r="M3271" s="41">
        <f t="shared" si="360"/>
        <v>0.73812806223789007</v>
      </c>
      <c r="N3271" s="52"/>
      <c r="O3271" s="52"/>
      <c r="P3271" s="52"/>
      <c r="T3271" s="44">
        <f t="shared" si="361"/>
        <v>0</v>
      </c>
      <c r="U3271" s="45">
        <f t="shared" si="362"/>
        <v>0</v>
      </c>
      <c r="V3271" s="48"/>
      <c r="W3271" s="48"/>
      <c r="X3271" s="48"/>
      <c r="Y3271" s="48"/>
      <c r="AA3271" s="49">
        <f t="shared" si="363"/>
        <v>0.44287683734273403</v>
      </c>
      <c r="AB3271" s="9"/>
    </row>
    <row r="3272" spans="4:28" x14ac:dyDescent="0.3">
      <c r="D3272" s="34">
        <v>0.22598842946899478</v>
      </c>
      <c r="E3272" s="35">
        <v>47555177.072130047</v>
      </c>
      <c r="F3272" s="36">
        <v>0</v>
      </c>
      <c r="J3272" s="32">
        <f t="shared" si="357"/>
        <v>0.22598842946899478</v>
      </c>
      <c r="K3272" s="40">
        <f t="shared" si="358"/>
        <v>0.23165992719320938</v>
      </c>
      <c r="L3272" s="40">
        <f t="shared" si="359"/>
        <v>0</v>
      </c>
      <c r="M3272" s="41">
        <f t="shared" si="360"/>
        <v>0.45764835666220416</v>
      </c>
      <c r="N3272" s="52"/>
      <c r="O3272" s="52"/>
      <c r="P3272" s="52"/>
      <c r="T3272" s="44">
        <f t="shared" si="361"/>
        <v>0</v>
      </c>
      <c r="U3272" s="45">
        <f t="shared" si="362"/>
        <v>0</v>
      </c>
      <c r="V3272" s="48"/>
      <c r="W3272" s="48"/>
      <c r="X3272" s="48"/>
      <c r="Y3272" s="48"/>
      <c r="AA3272" s="49">
        <f t="shared" si="363"/>
        <v>0.2745890139973225</v>
      </c>
      <c r="AB3272" s="9"/>
    </row>
    <row r="3273" spans="4:28" x14ac:dyDescent="0.3">
      <c r="D3273" s="34">
        <v>0.19754970460993923</v>
      </c>
      <c r="E3273" s="35">
        <v>55998249.741656937</v>
      </c>
      <c r="F3273" s="36">
        <v>0</v>
      </c>
      <c r="J3273" s="32">
        <f t="shared" si="357"/>
        <v>0.19754970460993923</v>
      </c>
      <c r="K3273" s="40">
        <f t="shared" si="358"/>
        <v>0.27278944705479879</v>
      </c>
      <c r="L3273" s="40">
        <f t="shared" si="359"/>
        <v>0</v>
      </c>
      <c r="M3273" s="41">
        <f t="shared" si="360"/>
        <v>0.47033915166473805</v>
      </c>
      <c r="N3273" s="52"/>
      <c r="O3273" s="52"/>
      <c r="P3273" s="52"/>
      <c r="T3273" s="44">
        <f t="shared" si="361"/>
        <v>0</v>
      </c>
      <c r="U3273" s="45">
        <f t="shared" si="362"/>
        <v>0</v>
      </c>
      <c r="V3273" s="48"/>
      <c r="W3273" s="48"/>
      <c r="X3273" s="48"/>
      <c r="Y3273" s="48"/>
      <c r="AA3273" s="49">
        <f t="shared" si="363"/>
        <v>0.28220349099884284</v>
      </c>
      <c r="AB3273" s="9"/>
    </row>
    <row r="3274" spans="4:28" x14ac:dyDescent="0.3">
      <c r="D3274" s="34">
        <v>0.21240118831140672</v>
      </c>
      <c r="E3274" s="35">
        <v>102672645.07259282</v>
      </c>
      <c r="F3274" s="36">
        <v>0</v>
      </c>
      <c r="J3274" s="32">
        <f t="shared" si="357"/>
        <v>0.21240118831140672</v>
      </c>
      <c r="K3274" s="40">
        <f t="shared" si="358"/>
        <v>0.50015874078598443</v>
      </c>
      <c r="L3274" s="40">
        <f t="shared" si="359"/>
        <v>0</v>
      </c>
      <c r="M3274" s="41">
        <f t="shared" si="360"/>
        <v>0.71255992909739119</v>
      </c>
      <c r="N3274" s="52"/>
      <c r="O3274" s="52"/>
      <c r="P3274" s="52"/>
      <c r="T3274" s="44">
        <f t="shared" si="361"/>
        <v>0</v>
      </c>
      <c r="U3274" s="45">
        <f t="shared" si="362"/>
        <v>0</v>
      </c>
      <c r="V3274" s="48"/>
      <c r="W3274" s="48"/>
      <c r="X3274" s="48"/>
      <c r="Y3274" s="48"/>
      <c r="AA3274" s="49">
        <f t="shared" si="363"/>
        <v>0.4275359574584347</v>
      </c>
      <c r="AB3274" s="9"/>
    </row>
    <row r="3275" spans="4:28" x14ac:dyDescent="0.3">
      <c r="D3275" s="34">
        <v>0.20264064163522841</v>
      </c>
      <c r="E3275" s="35">
        <v>68768505.970861793</v>
      </c>
      <c r="F3275" s="36">
        <v>0</v>
      </c>
      <c r="J3275" s="32">
        <f t="shared" si="357"/>
        <v>0.20264064163522841</v>
      </c>
      <c r="K3275" s="40">
        <f t="shared" si="358"/>
        <v>0.33499837593354304</v>
      </c>
      <c r="L3275" s="40">
        <f t="shared" si="359"/>
        <v>0</v>
      </c>
      <c r="M3275" s="41">
        <f t="shared" si="360"/>
        <v>0.53763901756877142</v>
      </c>
      <c r="N3275" s="52"/>
      <c r="O3275" s="52"/>
      <c r="P3275" s="52"/>
      <c r="T3275" s="44">
        <f t="shared" si="361"/>
        <v>0</v>
      </c>
      <c r="U3275" s="45">
        <f t="shared" si="362"/>
        <v>0</v>
      </c>
      <c r="V3275" s="48"/>
      <c r="W3275" s="48"/>
      <c r="X3275" s="48"/>
      <c r="Y3275" s="48"/>
      <c r="AA3275" s="49">
        <f t="shared" si="363"/>
        <v>0.32258341054126283</v>
      </c>
      <c r="AB3275" s="9"/>
    </row>
    <row r="3276" spans="4:28" x14ac:dyDescent="0.3">
      <c r="D3276" s="34">
        <v>0.25377520862322356</v>
      </c>
      <c r="E3276" s="35">
        <v>77352327.10509114</v>
      </c>
      <c r="F3276" s="36">
        <v>0</v>
      </c>
      <c r="J3276" s="32">
        <f t="shared" si="357"/>
        <v>0.25377520862322356</v>
      </c>
      <c r="K3276" s="40">
        <f t="shared" si="358"/>
        <v>0.37681353679350521</v>
      </c>
      <c r="L3276" s="40">
        <f t="shared" si="359"/>
        <v>0</v>
      </c>
      <c r="M3276" s="41">
        <f t="shared" si="360"/>
        <v>0.63058874541672871</v>
      </c>
      <c r="N3276" s="52"/>
      <c r="O3276" s="52"/>
      <c r="P3276" s="52"/>
      <c r="T3276" s="44">
        <f t="shared" si="361"/>
        <v>0</v>
      </c>
      <c r="U3276" s="45">
        <f t="shared" si="362"/>
        <v>0</v>
      </c>
      <c r="V3276" s="48"/>
      <c r="W3276" s="48"/>
      <c r="X3276" s="48"/>
      <c r="Y3276" s="48"/>
      <c r="AA3276" s="49">
        <f t="shared" si="363"/>
        <v>0.37835324725003722</v>
      </c>
      <c r="AB3276" s="9"/>
    </row>
    <row r="3277" spans="4:28" x14ac:dyDescent="0.3">
      <c r="D3277" s="34">
        <v>0.25549037150870418</v>
      </c>
      <c r="E3277" s="35">
        <v>86091511.307233974</v>
      </c>
      <c r="F3277" s="36">
        <v>0</v>
      </c>
      <c r="J3277" s="32">
        <f t="shared" si="357"/>
        <v>0.25549037150870418</v>
      </c>
      <c r="K3277" s="40">
        <f t="shared" si="358"/>
        <v>0.41938553211855117</v>
      </c>
      <c r="L3277" s="40">
        <f t="shared" si="359"/>
        <v>0</v>
      </c>
      <c r="M3277" s="41">
        <f t="shared" si="360"/>
        <v>0.67487590362725536</v>
      </c>
      <c r="N3277" s="52"/>
      <c r="O3277" s="52"/>
      <c r="P3277" s="52"/>
      <c r="T3277" s="44">
        <f t="shared" si="361"/>
        <v>0</v>
      </c>
      <c r="U3277" s="45">
        <f t="shared" si="362"/>
        <v>0</v>
      </c>
      <c r="V3277" s="48"/>
      <c r="W3277" s="48"/>
      <c r="X3277" s="48"/>
      <c r="Y3277" s="48"/>
      <c r="AA3277" s="49">
        <f t="shared" si="363"/>
        <v>0.40492554217635318</v>
      </c>
      <c r="AB3277" s="9"/>
    </row>
    <row r="3278" spans="4:28" x14ac:dyDescent="0.3">
      <c r="D3278" s="34">
        <v>0.21231550979787661</v>
      </c>
      <c r="E3278" s="35">
        <v>85316066.389602572</v>
      </c>
      <c r="F3278" s="36">
        <v>0</v>
      </c>
      <c r="J3278" s="32">
        <f t="shared" si="357"/>
        <v>0.21231550979787661</v>
      </c>
      <c r="K3278" s="40">
        <f t="shared" si="358"/>
        <v>0.41560803565610793</v>
      </c>
      <c r="L3278" s="40">
        <f t="shared" si="359"/>
        <v>0</v>
      </c>
      <c r="M3278" s="41">
        <f t="shared" si="360"/>
        <v>0.62792354545398454</v>
      </c>
      <c r="N3278" s="52"/>
      <c r="O3278" s="52"/>
      <c r="P3278" s="52"/>
      <c r="T3278" s="44">
        <f t="shared" si="361"/>
        <v>0</v>
      </c>
      <c r="U3278" s="45">
        <f t="shared" si="362"/>
        <v>0</v>
      </c>
      <c r="V3278" s="48"/>
      <c r="W3278" s="48"/>
      <c r="X3278" s="48"/>
      <c r="Y3278" s="48"/>
      <c r="AA3278" s="49">
        <f t="shared" si="363"/>
        <v>0.37675412727239072</v>
      </c>
      <c r="AB3278" s="9"/>
    </row>
    <row r="3279" spans="4:28" x14ac:dyDescent="0.3">
      <c r="D3279" s="34">
        <v>0.19363218986155306</v>
      </c>
      <c r="E3279" s="35">
        <v>67504294.093887106</v>
      </c>
      <c r="F3279" s="36">
        <v>0</v>
      </c>
      <c r="J3279" s="32">
        <f t="shared" si="357"/>
        <v>0.19363218986155306</v>
      </c>
      <c r="K3279" s="40">
        <f t="shared" si="358"/>
        <v>0.32883990383002137</v>
      </c>
      <c r="L3279" s="40">
        <f t="shared" si="359"/>
        <v>0</v>
      </c>
      <c r="M3279" s="41">
        <f t="shared" si="360"/>
        <v>0.52247209369157444</v>
      </c>
      <c r="N3279" s="52"/>
      <c r="O3279" s="52"/>
      <c r="P3279" s="52"/>
      <c r="T3279" s="44">
        <f t="shared" si="361"/>
        <v>0</v>
      </c>
      <c r="U3279" s="45">
        <f t="shared" si="362"/>
        <v>0</v>
      </c>
      <c r="V3279" s="48"/>
      <c r="W3279" s="48"/>
      <c r="X3279" s="48"/>
      <c r="Y3279" s="48"/>
      <c r="AA3279" s="49">
        <f t="shared" si="363"/>
        <v>0.31348325621494466</v>
      </c>
      <c r="AB3279" s="9"/>
    </row>
    <row r="3280" spans="4:28" x14ac:dyDescent="0.3">
      <c r="D3280" s="34">
        <v>0.22755507228298763</v>
      </c>
      <c r="E3280" s="35">
        <v>56570725.307957426</v>
      </c>
      <c r="F3280" s="36">
        <v>810325.30059554358</v>
      </c>
      <c r="J3280" s="32">
        <f t="shared" si="357"/>
        <v>0.22755507228298763</v>
      </c>
      <c r="K3280" s="40">
        <f t="shared" si="358"/>
        <v>0.27557820016590406</v>
      </c>
      <c r="L3280" s="40">
        <f t="shared" si="359"/>
        <v>3.947412494207562E-3</v>
      </c>
      <c r="M3280" s="41">
        <f t="shared" si="360"/>
        <v>0.50708068494309932</v>
      </c>
      <c r="N3280" s="52"/>
      <c r="O3280" s="52"/>
      <c r="P3280" s="52"/>
      <c r="T3280" s="44">
        <f t="shared" si="361"/>
        <v>0</v>
      </c>
      <c r="U3280" s="45">
        <f t="shared" si="362"/>
        <v>0</v>
      </c>
      <c r="V3280" s="48"/>
      <c r="W3280" s="48"/>
      <c r="X3280" s="48"/>
      <c r="Y3280" s="48"/>
      <c r="AA3280" s="49">
        <f t="shared" si="363"/>
        <v>0.30424841096585958</v>
      </c>
      <c r="AB3280" s="9"/>
    </row>
    <row r="3281" spans="4:28" x14ac:dyDescent="0.3">
      <c r="D3281" s="34">
        <v>0.17579600208077859</v>
      </c>
      <c r="E3281" s="35">
        <v>52596360.036229849</v>
      </c>
      <c r="F3281" s="36">
        <v>86872866.192215234</v>
      </c>
      <c r="J3281" s="32">
        <f t="shared" si="357"/>
        <v>0.17579600208077859</v>
      </c>
      <c r="K3281" s="40">
        <f t="shared" si="358"/>
        <v>0.25621750746800614</v>
      </c>
      <c r="L3281" s="40">
        <f t="shared" si="359"/>
        <v>0.42319181835090541</v>
      </c>
      <c r="M3281" s="41">
        <f t="shared" si="360"/>
        <v>0.85520532789969006</v>
      </c>
      <c r="N3281" s="52"/>
      <c r="O3281" s="52"/>
      <c r="P3281" s="52"/>
      <c r="T3281" s="44">
        <f t="shared" si="361"/>
        <v>0.10520532789969006</v>
      </c>
      <c r="U3281" s="45">
        <f t="shared" si="362"/>
        <v>5.5205327899690015E-2</v>
      </c>
      <c r="V3281" s="48"/>
      <c r="W3281" s="48"/>
      <c r="X3281" s="48"/>
      <c r="Y3281" s="48"/>
      <c r="AA3281" s="49">
        <f t="shared" si="363"/>
        <v>0.51312319673981399</v>
      </c>
      <c r="AB3281" s="9"/>
    </row>
    <row r="3282" spans="4:28" x14ac:dyDescent="0.3">
      <c r="D3282" s="34">
        <v>0.22959864286848022</v>
      </c>
      <c r="E3282" s="35">
        <v>54868265.823907867</v>
      </c>
      <c r="F3282" s="36">
        <v>0</v>
      </c>
      <c r="J3282" s="32">
        <f t="shared" si="357"/>
        <v>0.22959864286848022</v>
      </c>
      <c r="K3282" s="40">
        <f t="shared" si="358"/>
        <v>0.26728485200895974</v>
      </c>
      <c r="L3282" s="40">
        <f t="shared" si="359"/>
        <v>0</v>
      </c>
      <c r="M3282" s="41">
        <f t="shared" si="360"/>
        <v>0.49688349487743999</v>
      </c>
      <c r="N3282" s="52"/>
      <c r="O3282" s="52"/>
      <c r="P3282" s="52"/>
      <c r="T3282" s="44">
        <f t="shared" si="361"/>
        <v>0</v>
      </c>
      <c r="U3282" s="45">
        <f t="shared" si="362"/>
        <v>0</v>
      </c>
      <c r="V3282" s="48"/>
      <c r="W3282" s="48"/>
      <c r="X3282" s="48"/>
      <c r="Y3282" s="48"/>
      <c r="AA3282" s="49">
        <f t="shared" si="363"/>
        <v>0.29813009692646397</v>
      </c>
      <c r="AB3282" s="9"/>
    </row>
    <row r="3283" spans="4:28" x14ac:dyDescent="0.3">
      <c r="D3283" s="34">
        <v>0.22538953649251167</v>
      </c>
      <c r="E3283" s="35">
        <v>48492755.70957768</v>
      </c>
      <c r="F3283" s="36">
        <v>0</v>
      </c>
      <c r="J3283" s="32">
        <f t="shared" si="357"/>
        <v>0.22538953649251167</v>
      </c>
      <c r="K3283" s="40">
        <f t="shared" si="358"/>
        <v>0.2362272406228195</v>
      </c>
      <c r="L3283" s="40">
        <f t="shared" si="359"/>
        <v>0</v>
      </c>
      <c r="M3283" s="41">
        <f t="shared" si="360"/>
        <v>0.46161677711533117</v>
      </c>
      <c r="N3283" s="52"/>
      <c r="O3283" s="52"/>
      <c r="P3283" s="52"/>
      <c r="T3283" s="44">
        <f t="shared" si="361"/>
        <v>0</v>
      </c>
      <c r="U3283" s="45">
        <f t="shared" si="362"/>
        <v>0</v>
      </c>
      <c r="V3283" s="48"/>
      <c r="W3283" s="48"/>
      <c r="X3283" s="48"/>
      <c r="Y3283" s="48"/>
      <c r="AA3283" s="49">
        <f t="shared" si="363"/>
        <v>0.27697006626919868</v>
      </c>
      <c r="AB3283" s="9"/>
    </row>
    <row r="3284" spans="4:28" x14ac:dyDescent="0.3">
      <c r="D3284" s="34">
        <v>0.20763640561564936</v>
      </c>
      <c r="E3284" s="35">
        <v>68224867.115410239</v>
      </c>
      <c r="F3284" s="36">
        <v>20859329.087063111</v>
      </c>
      <c r="J3284" s="32">
        <f t="shared" si="357"/>
        <v>0.20763640561564936</v>
      </c>
      <c r="K3284" s="40">
        <f t="shared" si="358"/>
        <v>0.33235009775591612</v>
      </c>
      <c r="L3284" s="40">
        <f t="shared" si="359"/>
        <v>0.10161397675543957</v>
      </c>
      <c r="M3284" s="41">
        <f t="shared" si="360"/>
        <v>0.6416004801270051</v>
      </c>
      <c r="N3284" s="52"/>
      <c r="O3284" s="52"/>
      <c r="P3284" s="52"/>
      <c r="T3284" s="44">
        <f t="shared" si="361"/>
        <v>0</v>
      </c>
      <c r="U3284" s="45">
        <f t="shared" si="362"/>
        <v>0</v>
      </c>
      <c r="V3284" s="48"/>
      <c r="W3284" s="48"/>
      <c r="X3284" s="48"/>
      <c r="Y3284" s="48"/>
      <c r="AA3284" s="49">
        <f t="shared" si="363"/>
        <v>0.38496028807620303</v>
      </c>
      <c r="AB3284" s="9"/>
    </row>
    <row r="3285" spans="4:28" x14ac:dyDescent="0.3">
      <c r="D3285" s="34">
        <v>0.2154945886575719</v>
      </c>
      <c r="E3285" s="35">
        <v>57896809.356393248</v>
      </c>
      <c r="F3285" s="36">
        <v>186293886.37447536</v>
      </c>
      <c r="J3285" s="32">
        <f t="shared" si="357"/>
        <v>0.2154945886575719</v>
      </c>
      <c r="K3285" s="40">
        <f t="shared" si="358"/>
        <v>0.28203807589398233</v>
      </c>
      <c r="L3285" s="40">
        <f t="shared" si="359"/>
        <v>0.90751061842524949</v>
      </c>
      <c r="M3285" s="41">
        <f t="shared" si="360"/>
        <v>1.4050432829768038</v>
      </c>
      <c r="N3285" s="52"/>
      <c r="O3285" s="52"/>
      <c r="P3285" s="52"/>
      <c r="T3285" s="44">
        <f t="shared" si="361"/>
        <v>0.65504328297680381</v>
      </c>
      <c r="U3285" s="45">
        <f t="shared" si="362"/>
        <v>0.60504328297680376</v>
      </c>
      <c r="V3285" s="48"/>
      <c r="W3285" s="48"/>
      <c r="X3285" s="48"/>
      <c r="Y3285" s="48"/>
      <c r="AA3285" s="49">
        <f t="shared" si="363"/>
        <v>0.84302596978608224</v>
      </c>
      <c r="AB3285" s="9"/>
    </row>
    <row r="3286" spans="4:28" x14ac:dyDescent="0.3">
      <c r="D3286" s="34">
        <v>0.20055846295312679</v>
      </c>
      <c r="E3286" s="35">
        <v>60271009.890006185</v>
      </c>
      <c r="F3286" s="36">
        <v>1459588.2279346285</v>
      </c>
      <c r="J3286" s="32">
        <f t="shared" si="357"/>
        <v>0.20055846295312679</v>
      </c>
      <c r="K3286" s="40">
        <f t="shared" si="358"/>
        <v>0.29360373828074249</v>
      </c>
      <c r="L3286" s="40">
        <f t="shared" si="359"/>
        <v>7.1102269707153127E-3</v>
      </c>
      <c r="M3286" s="41">
        <f t="shared" si="360"/>
        <v>0.50127242820458462</v>
      </c>
      <c r="N3286" s="52"/>
      <c r="O3286" s="52"/>
      <c r="P3286" s="52"/>
      <c r="T3286" s="44">
        <f t="shared" si="361"/>
        <v>0</v>
      </c>
      <c r="U3286" s="45">
        <f t="shared" si="362"/>
        <v>0</v>
      </c>
      <c r="V3286" s="48"/>
      <c r="W3286" s="48"/>
      <c r="X3286" s="48"/>
      <c r="Y3286" s="48"/>
      <c r="AA3286" s="49">
        <f t="shared" si="363"/>
        <v>0.30076345692275075</v>
      </c>
      <c r="AB3286" s="9"/>
    </row>
    <row r="3287" spans="4:28" x14ac:dyDescent="0.3">
      <c r="D3287" s="34">
        <v>0.22632057453920318</v>
      </c>
      <c r="E3287" s="35">
        <v>59507805.715266094</v>
      </c>
      <c r="F3287" s="36">
        <v>0</v>
      </c>
      <c r="J3287" s="32">
        <f t="shared" si="357"/>
        <v>0.22632057453920318</v>
      </c>
      <c r="K3287" s="40">
        <f t="shared" si="358"/>
        <v>0.28988587127993892</v>
      </c>
      <c r="L3287" s="40">
        <f t="shared" si="359"/>
        <v>0</v>
      </c>
      <c r="M3287" s="41">
        <f t="shared" si="360"/>
        <v>0.5162064458191421</v>
      </c>
      <c r="N3287" s="52"/>
      <c r="O3287" s="52"/>
      <c r="P3287" s="52"/>
      <c r="T3287" s="44">
        <f t="shared" si="361"/>
        <v>0</v>
      </c>
      <c r="U3287" s="45">
        <f t="shared" si="362"/>
        <v>0</v>
      </c>
      <c r="V3287" s="48"/>
      <c r="W3287" s="48"/>
      <c r="X3287" s="48"/>
      <c r="Y3287" s="48"/>
      <c r="AA3287" s="49">
        <f t="shared" si="363"/>
        <v>0.30972386749148523</v>
      </c>
      <c r="AB3287" s="9"/>
    </row>
    <row r="3288" spans="4:28" x14ac:dyDescent="0.3">
      <c r="D3288" s="34">
        <v>0.21900639134587094</v>
      </c>
      <c r="E3288" s="35">
        <v>37053634.678091116</v>
      </c>
      <c r="F3288" s="36">
        <v>5183066.8066630783</v>
      </c>
      <c r="J3288" s="32">
        <f t="shared" si="357"/>
        <v>0.21900639134587094</v>
      </c>
      <c r="K3288" s="40">
        <f t="shared" si="358"/>
        <v>0.18050279360227575</v>
      </c>
      <c r="L3288" s="40">
        <f t="shared" si="359"/>
        <v>2.524875214422849E-2</v>
      </c>
      <c r="M3288" s="41">
        <f t="shared" si="360"/>
        <v>0.42475793709237519</v>
      </c>
      <c r="N3288" s="52"/>
      <c r="O3288" s="52"/>
      <c r="P3288" s="52"/>
      <c r="T3288" s="44">
        <f t="shared" si="361"/>
        <v>0</v>
      </c>
      <c r="U3288" s="45">
        <f t="shared" si="362"/>
        <v>0</v>
      </c>
      <c r="V3288" s="48"/>
      <c r="W3288" s="48"/>
      <c r="X3288" s="48"/>
      <c r="Y3288" s="48"/>
      <c r="AA3288" s="49">
        <f t="shared" si="363"/>
        <v>0.25485476225542508</v>
      </c>
      <c r="AB3288" s="9"/>
    </row>
    <row r="3289" spans="4:28" x14ac:dyDescent="0.3">
      <c r="D3289" s="34">
        <v>0.25532402098337209</v>
      </c>
      <c r="E3289" s="35">
        <v>98146772.321966097</v>
      </c>
      <c r="F3289" s="36">
        <v>0</v>
      </c>
      <c r="J3289" s="32">
        <f t="shared" si="357"/>
        <v>0.25532402098337209</v>
      </c>
      <c r="K3289" s="40">
        <f t="shared" si="358"/>
        <v>0.47811143875816009</v>
      </c>
      <c r="L3289" s="40">
        <f t="shared" si="359"/>
        <v>0</v>
      </c>
      <c r="M3289" s="41">
        <f t="shared" si="360"/>
        <v>0.73343545974153224</v>
      </c>
      <c r="N3289" s="52"/>
      <c r="O3289" s="52"/>
      <c r="P3289" s="52"/>
      <c r="T3289" s="44">
        <f t="shared" si="361"/>
        <v>0</v>
      </c>
      <c r="U3289" s="45">
        <f t="shared" si="362"/>
        <v>0</v>
      </c>
      <c r="V3289" s="48"/>
      <c r="W3289" s="48"/>
      <c r="X3289" s="48"/>
      <c r="Y3289" s="48"/>
      <c r="AA3289" s="49">
        <f t="shared" si="363"/>
        <v>0.44006127584491933</v>
      </c>
      <c r="AB3289" s="9"/>
    </row>
    <row r="3290" spans="4:28" x14ac:dyDescent="0.3">
      <c r="D3290" s="34">
        <v>0.2121612445216276</v>
      </c>
      <c r="E3290" s="35">
        <v>59094738.206605427</v>
      </c>
      <c r="F3290" s="36">
        <v>0</v>
      </c>
      <c r="J3290" s="32">
        <f t="shared" si="357"/>
        <v>0.2121612445216276</v>
      </c>
      <c r="K3290" s="40">
        <f t="shared" si="358"/>
        <v>0.28787365736604537</v>
      </c>
      <c r="L3290" s="40">
        <f t="shared" si="359"/>
        <v>0</v>
      </c>
      <c r="M3290" s="41">
        <f t="shared" si="360"/>
        <v>0.50003490188767297</v>
      </c>
      <c r="N3290" s="52"/>
      <c r="O3290" s="52"/>
      <c r="P3290" s="52"/>
      <c r="T3290" s="44">
        <f t="shared" si="361"/>
        <v>0</v>
      </c>
      <c r="U3290" s="45">
        <f t="shared" si="362"/>
        <v>0</v>
      </c>
      <c r="V3290" s="48"/>
      <c r="W3290" s="48"/>
      <c r="X3290" s="48"/>
      <c r="Y3290" s="48"/>
      <c r="AA3290" s="49">
        <f t="shared" si="363"/>
        <v>0.30002094113260375</v>
      </c>
      <c r="AB3290" s="9"/>
    </row>
    <row r="3291" spans="4:28" x14ac:dyDescent="0.3">
      <c r="D3291" s="34">
        <v>0.23795220052565902</v>
      </c>
      <c r="E3291" s="35">
        <v>73633664.898527533</v>
      </c>
      <c r="F3291" s="36">
        <v>0</v>
      </c>
      <c r="J3291" s="32">
        <f t="shared" si="357"/>
        <v>0.23795220052565902</v>
      </c>
      <c r="K3291" s="40">
        <f t="shared" si="358"/>
        <v>0.35869847405865252</v>
      </c>
      <c r="L3291" s="40">
        <f t="shared" si="359"/>
        <v>0</v>
      </c>
      <c r="M3291" s="41">
        <f t="shared" si="360"/>
        <v>0.59665067458431154</v>
      </c>
      <c r="N3291" s="52"/>
      <c r="O3291" s="52"/>
      <c r="P3291" s="52"/>
      <c r="T3291" s="44">
        <f t="shared" si="361"/>
        <v>0</v>
      </c>
      <c r="U3291" s="45">
        <f t="shared" si="362"/>
        <v>0</v>
      </c>
      <c r="V3291" s="48"/>
      <c r="W3291" s="48"/>
      <c r="X3291" s="48"/>
      <c r="Y3291" s="48"/>
      <c r="AA3291" s="49">
        <f t="shared" si="363"/>
        <v>0.35799040475058691</v>
      </c>
      <c r="AB3291" s="9"/>
    </row>
    <row r="3292" spans="4:28" x14ac:dyDescent="0.3">
      <c r="D3292" s="34">
        <v>0.2334598975815457</v>
      </c>
      <c r="E3292" s="35">
        <v>73913078.148527056</v>
      </c>
      <c r="F3292" s="36">
        <v>0</v>
      </c>
      <c r="J3292" s="32">
        <f t="shared" si="357"/>
        <v>0.2334598975815457</v>
      </c>
      <c r="K3292" s="40">
        <f t="shared" si="358"/>
        <v>0.36005960563542128</v>
      </c>
      <c r="L3292" s="40">
        <f t="shared" si="359"/>
        <v>0</v>
      </c>
      <c r="M3292" s="41">
        <f t="shared" si="360"/>
        <v>0.593519503216967</v>
      </c>
      <c r="N3292" s="52"/>
      <c r="O3292" s="52"/>
      <c r="P3292" s="52"/>
      <c r="T3292" s="44">
        <f t="shared" si="361"/>
        <v>0</v>
      </c>
      <c r="U3292" s="45">
        <f t="shared" si="362"/>
        <v>0</v>
      </c>
      <c r="V3292" s="48"/>
      <c r="W3292" s="48"/>
      <c r="X3292" s="48"/>
      <c r="Y3292" s="48"/>
      <c r="AA3292" s="49">
        <f t="shared" si="363"/>
        <v>0.35611170193018021</v>
      </c>
      <c r="AB3292" s="9"/>
    </row>
    <row r="3293" spans="4:28" x14ac:dyDescent="0.3">
      <c r="D3293" s="34">
        <v>0.27373964866836237</v>
      </c>
      <c r="E3293" s="35">
        <v>93155266.130471781</v>
      </c>
      <c r="F3293" s="36">
        <v>0</v>
      </c>
      <c r="J3293" s="32">
        <f t="shared" si="357"/>
        <v>0.27373964866836237</v>
      </c>
      <c r="K3293" s="40">
        <f t="shared" si="358"/>
        <v>0.45379585353487006</v>
      </c>
      <c r="L3293" s="40">
        <f t="shared" si="359"/>
        <v>0</v>
      </c>
      <c r="M3293" s="41">
        <f t="shared" si="360"/>
        <v>0.72753550220323238</v>
      </c>
      <c r="N3293" s="52"/>
      <c r="O3293" s="52"/>
      <c r="P3293" s="52"/>
      <c r="T3293" s="44">
        <f t="shared" si="361"/>
        <v>0</v>
      </c>
      <c r="U3293" s="45">
        <f t="shared" si="362"/>
        <v>0</v>
      </c>
      <c r="V3293" s="48"/>
      <c r="W3293" s="48"/>
      <c r="X3293" s="48"/>
      <c r="Y3293" s="48"/>
      <c r="AA3293" s="49">
        <f t="shared" si="363"/>
        <v>0.43652130132193939</v>
      </c>
      <c r="AB3293" s="9"/>
    </row>
    <row r="3294" spans="4:28" x14ac:dyDescent="0.3">
      <c r="D3294" s="34">
        <v>0.21221329636873065</v>
      </c>
      <c r="E3294" s="35">
        <v>43481201.740263253</v>
      </c>
      <c r="F3294" s="36">
        <v>0</v>
      </c>
      <c r="J3294" s="32">
        <f t="shared" si="357"/>
        <v>0.21221329636873065</v>
      </c>
      <c r="K3294" s="40">
        <f t="shared" si="358"/>
        <v>0.2118139948074314</v>
      </c>
      <c r="L3294" s="40">
        <f t="shared" si="359"/>
        <v>0</v>
      </c>
      <c r="M3294" s="41">
        <f t="shared" si="360"/>
        <v>0.42402729117616206</v>
      </c>
      <c r="N3294" s="52"/>
      <c r="O3294" s="52"/>
      <c r="P3294" s="52"/>
      <c r="T3294" s="44">
        <f t="shared" si="361"/>
        <v>0</v>
      </c>
      <c r="U3294" s="45">
        <f t="shared" si="362"/>
        <v>0</v>
      </c>
      <c r="V3294" s="48"/>
      <c r="W3294" s="48"/>
      <c r="X3294" s="48"/>
      <c r="Y3294" s="48"/>
      <c r="AA3294" s="49">
        <f t="shared" si="363"/>
        <v>0.25441637470569722</v>
      </c>
      <c r="AB3294" s="9"/>
    </row>
    <row r="3295" spans="4:28" x14ac:dyDescent="0.3">
      <c r="D3295" s="34">
        <v>0.23498385036637884</v>
      </c>
      <c r="E3295" s="35">
        <v>69688353.944227308</v>
      </c>
      <c r="F3295" s="36">
        <v>0</v>
      </c>
      <c r="J3295" s="32">
        <f t="shared" si="357"/>
        <v>0.23498385036637884</v>
      </c>
      <c r="K3295" s="40">
        <f t="shared" si="358"/>
        <v>0.33947931634126072</v>
      </c>
      <c r="L3295" s="40">
        <f t="shared" si="359"/>
        <v>0</v>
      </c>
      <c r="M3295" s="41">
        <f t="shared" si="360"/>
        <v>0.57446316670763953</v>
      </c>
      <c r="N3295" s="52"/>
      <c r="O3295" s="52"/>
      <c r="P3295" s="52"/>
      <c r="T3295" s="44">
        <f t="shared" si="361"/>
        <v>0</v>
      </c>
      <c r="U3295" s="45">
        <f t="shared" si="362"/>
        <v>0</v>
      </c>
      <c r="V3295" s="48"/>
      <c r="W3295" s="48"/>
      <c r="X3295" s="48"/>
      <c r="Y3295" s="48"/>
      <c r="AA3295" s="49">
        <f t="shared" si="363"/>
        <v>0.34467790002458371</v>
      </c>
      <c r="AB3295" s="9"/>
    </row>
    <row r="3296" spans="4:28" x14ac:dyDescent="0.3">
      <c r="D3296" s="34">
        <v>0.21441891876852504</v>
      </c>
      <c r="E3296" s="35">
        <v>58352448.281485893</v>
      </c>
      <c r="F3296" s="36">
        <v>187816295.45235658</v>
      </c>
      <c r="J3296" s="32">
        <f t="shared" si="357"/>
        <v>0.21441891876852504</v>
      </c>
      <c r="K3296" s="40">
        <f t="shared" si="358"/>
        <v>0.28425767188146556</v>
      </c>
      <c r="L3296" s="40">
        <f t="shared" si="359"/>
        <v>0.914926870405666</v>
      </c>
      <c r="M3296" s="41">
        <f t="shared" si="360"/>
        <v>1.4136034610556565</v>
      </c>
      <c r="N3296" s="52"/>
      <c r="O3296" s="52"/>
      <c r="P3296" s="52"/>
      <c r="T3296" s="44">
        <f t="shared" si="361"/>
        <v>0.66360346105565649</v>
      </c>
      <c r="U3296" s="45">
        <f t="shared" si="362"/>
        <v>0.61360346105565644</v>
      </c>
      <c r="V3296" s="48"/>
      <c r="W3296" s="48"/>
      <c r="X3296" s="48"/>
      <c r="Y3296" s="48"/>
      <c r="AA3296" s="49">
        <f t="shared" si="363"/>
        <v>0.84816207663339382</v>
      </c>
      <c r="AB3296" s="9"/>
    </row>
    <row r="3297" spans="4:28" x14ac:dyDescent="0.3">
      <c r="D3297" s="34">
        <v>0.21930041447490314</v>
      </c>
      <c r="E3297" s="35">
        <v>49253104.696630314</v>
      </c>
      <c r="F3297" s="36">
        <v>0</v>
      </c>
      <c r="J3297" s="32">
        <f t="shared" si="357"/>
        <v>0.21930041447490314</v>
      </c>
      <c r="K3297" s="40">
        <f t="shared" si="358"/>
        <v>0.23993119888408046</v>
      </c>
      <c r="L3297" s="40">
        <f t="shared" si="359"/>
        <v>0</v>
      </c>
      <c r="M3297" s="41">
        <f t="shared" si="360"/>
        <v>0.4592316133589836</v>
      </c>
      <c r="N3297" s="52"/>
      <c r="O3297" s="52"/>
      <c r="P3297" s="52"/>
      <c r="T3297" s="44">
        <f t="shared" si="361"/>
        <v>0</v>
      </c>
      <c r="U3297" s="45">
        <f t="shared" si="362"/>
        <v>0</v>
      </c>
      <c r="V3297" s="48"/>
      <c r="W3297" s="48"/>
      <c r="X3297" s="48"/>
      <c r="Y3297" s="48"/>
      <c r="AA3297" s="49">
        <f t="shared" si="363"/>
        <v>0.27553896801539013</v>
      </c>
      <c r="AB3297" s="9"/>
    </row>
    <row r="3298" spans="4:28" x14ac:dyDescent="0.3">
      <c r="D3298" s="34">
        <v>0.20856496806282929</v>
      </c>
      <c r="E3298" s="35">
        <v>82225549.649364531</v>
      </c>
      <c r="F3298" s="36">
        <v>1541187.8023956246</v>
      </c>
      <c r="J3298" s="32">
        <f t="shared" si="357"/>
        <v>0.20856496806282929</v>
      </c>
      <c r="K3298" s="40">
        <f t="shared" si="358"/>
        <v>0.40055291595910808</v>
      </c>
      <c r="L3298" s="40">
        <f t="shared" si="359"/>
        <v>7.5077305159120698E-3</v>
      </c>
      <c r="M3298" s="41">
        <f t="shared" si="360"/>
        <v>0.61662561453784936</v>
      </c>
      <c r="N3298" s="52"/>
      <c r="O3298" s="52"/>
      <c r="P3298" s="52"/>
      <c r="T3298" s="44">
        <f t="shared" si="361"/>
        <v>0</v>
      </c>
      <c r="U3298" s="45">
        <f t="shared" si="362"/>
        <v>0</v>
      </c>
      <c r="V3298" s="48"/>
      <c r="W3298" s="48"/>
      <c r="X3298" s="48"/>
      <c r="Y3298" s="48"/>
      <c r="AA3298" s="49">
        <f t="shared" si="363"/>
        <v>0.36997536872270959</v>
      </c>
      <c r="AB3298" s="9"/>
    </row>
    <row r="3299" spans="4:28" x14ac:dyDescent="0.3">
      <c r="D3299" s="34">
        <v>0.24865931480607442</v>
      </c>
      <c r="E3299" s="35">
        <v>87756697.452488452</v>
      </c>
      <c r="F3299" s="36">
        <v>0</v>
      </c>
      <c r="J3299" s="32">
        <f t="shared" si="357"/>
        <v>0.24865931480607442</v>
      </c>
      <c r="K3299" s="40">
        <f t="shared" si="358"/>
        <v>0.42749730721693197</v>
      </c>
      <c r="L3299" s="40">
        <f t="shared" si="359"/>
        <v>0</v>
      </c>
      <c r="M3299" s="41">
        <f t="shared" si="360"/>
        <v>0.67615662202300642</v>
      </c>
      <c r="N3299" s="52"/>
      <c r="O3299" s="52"/>
      <c r="P3299" s="52"/>
      <c r="T3299" s="44">
        <f t="shared" si="361"/>
        <v>0</v>
      </c>
      <c r="U3299" s="45">
        <f t="shared" si="362"/>
        <v>0</v>
      </c>
      <c r="V3299" s="48"/>
      <c r="W3299" s="48"/>
      <c r="X3299" s="48"/>
      <c r="Y3299" s="48"/>
      <c r="AA3299" s="49">
        <f t="shared" si="363"/>
        <v>0.40569397321380385</v>
      </c>
      <c r="AB3299" s="9"/>
    </row>
    <row r="3300" spans="4:28" x14ac:dyDescent="0.3">
      <c r="D3300" s="34">
        <v>0.19318059523372827</v>
      </c>
      <c r="E3300" s="35">
        <v>79584640.086611003</v>
      </c>
      <c r="F3300" s="36">
        <v>0</v>
      </c>
      <c r="J3300" s="32">
        <f t="shared" si="357"/>
        <v>0.19318059523372827</v>
      </c>
      <c r="K3300" s="40">
        <f t="shared" si="358"/>
        <v>0.38768800924025837</v>
      </c>
      <c r="L3300" s="40">
        <f t="shared" si="359"/>
        <v>0</v>
      </c>
      <c r="M3300" s="41">
        <f t="shared" si="360"/>
        <v>0.58086860447398658</v>
      </c>
      <c r="N3300" s="52"/>
      <c r="O3300" s="52"/>
      <c r="P3300" s="52"/>
      <c r="T3300" s="44">
        <f t="shared" si="361"/>
        <v>0</v>
      </c>
      <c r="U3300" s="45">
        <f t="shared" si="362"/>
        <v>0</v>
      </c>
      <c r="V3300" s="48"/>
      <c r="W3300" s="48"/>
      <c r="X3300" s="48"/>
      <c r="Y3300" s="48"/>
      <c r="AA3300" s="49">
        <f t="shared" si="363"/>
        <v>0.34852116268439193</v>
      </c>
      <c r="AB3300" s="9"/>
    </row>
    <row r="3301" spans="4:28" x14ac:dyDescent="0.3">
      <c r="D3301" s="34">
        <v>0.22422671428080868</v>
      </c>
      <c r="E3301" s="35">
        <v>61648173.365504347</v>
      </c>
      <c r="F3301" s="36">
        <v>0</v>
      </c>
      <c r="J3301" s="32">
        <f t="shared" si="357"/>
        <v>0.22422671428080868</v>
      </c>
      <c r="K3301" s="40">
        <f t="shared" si="358"/>
        <v>0.30031244194055962</v>
      </c>
      <c r="L3301" s="40">
        <f t="shared" si="359"/>
        <v>0</v>
      </c>
      <c r="M3301" s="41">
        <f t="shared" si="360"/>
        <v>0.52453915622136826</v>
      </c>
      <c r="N3301" s="52"/>
      <c r="O3301" s="52"/>
      <c r="P3301" s="52"/>
      <c r="T3301" s="44">
        <f t="shared" si="361"/>
        <v>0</v>
      </c>
      <c r="U3301" s="45">
        <f t="shared" si="362"/>
        <v>0</v>
      </c>
      <c r="V3301" s="48"/>
      <c r="W3301" s="48"/>
      <c r="X3301" s="48"/>
      <c r="Y3301" s="48"/>
      <c r="AA3301" s="49">
        <f t="shared" si="363"/>
        <v>0.31472349373282094</v>
      </c>
      <c r="AB3301" s="9"/>
    </row>
    <row r="3302" spans="4:28" x14ac:dyDescent="0.3">
      <c r="D3302" s="34">
        <v>0.25027559976129593</v>
      </c>
      <c r="E3302" s="35">
        <v>60326485.969373859</v>
      </c>
      <c r="F3302" s="36">
        <v>0</v>
      </c>
      <c r="J3302" s="32">
        <f t="shared" si="357"/>
        <v>0.25027559976129593</v>
      </c>
      <c r="K3302" s="40">
        <f t="shared" si="358"/>
        <v>0.29387398403101667</v>
      </c>
      <c r="L3302" s="40">
        <f t="shared" si="359"/>
        <v>0</v>
      </c>
      <c r="M3302" s="41">
        <f t="shared" si="360"/>
        <v>0.5441495837923126</v>
      </c>
      <c r="N3302" s="52"/>
      <c r="O3302" s="52"/>
      <c r="P3302" s="52"/>
      <c r="T3302" s="44">
        <f t="shared" si="361"/>
        <v>0</v>
      </c>
      <c r="U3302" s="45">
        <f t="shared" si="362"/>
        <v>0</v>
      </c>
      <c r="V3302" s="48"/>
      <c r="W3302" s="48"/>
      <c r="X3302" s="48"/>
      <c r="Y3302" s="48"/>
      <c r="AA3302" s="49">
        <f t="shared" si="363"/>
        <v>0.32648975027538757</v>
      </c>
      <c r="AB3302" s="9"/>
    </row>
    <row r="3303" spans="4:28" x14ac:dyDescent="0.3">
      <c r="D3303" s="34">
        <v>0.22120021309827564</v>
      </c>
      <c r="E3303" s="35">
        <v>87343879.128737882</v>
      </c>
      <c r="F3303" s="36">
        <v>0</v>
      </c>
      <c r="J3303" s="32">
        <f t="shared" si="357"/>
        <v>0.22120021309827564</v>
      </c>
      <c r="K3303" s="40">
        <f t="shared" si="358"/>
        <v>0.42548630718051056</v>
      </c>
      <c r="L3303" s="40">
        <f t="shared" si="359"/>
        <v>0</v>
      </c>
      <c r="M3303" s="41">
        <f t="shared" si="360"/>
        <v>0.64668652027878615</v>
      </c>
      <c r="N3303" s="52"/>
      <c r="O3303" s="52"/>
      <c r="P3303" s="52"/>
      <c r="T3303" s="44">
        <f t="shared" si="361"/>
        <v>0</v>
      </c>
      <c r="U3303" s="45">
        <f t="shared" si="362"/>
        <v>0</v>
      </c>
      <c r="V3303" s="48"/>
      <c r="W3303" s="48"/>
      <c r="X3303" s="48"/>
      <c r="Y3303" s="48"/>
      <c r="AA3303" s="49">
        <f t="shared" si="363"/>
        <v>0.38801191216727166</v>
      </c>
      <c r="AB3303" s="9"/>
    </row>
    <row r="3304" spans="4:28" x14ac:dyDescent="0.3">
      <c r="D3304" s="34">
        <v>0.21395952502809676</v>
      </c>
      <c r="E3304" s="35">
        <v>66510297.463931724</v>
      </c>
      <c r="F3304" s="36">
        <v>1032534.4663348711</v>
      </c>
      <c r="J3304" s="32">
        <f t="shared" si="357"/>
        <v>0.21395952502809676</v>
      </c>
      <c r="K3304" s="40">
        <f t="shared" si="358"/>
        <v>0.32399775622164434</v>
      </c>
      <c r="L3304" s="40">
        <f t="shared" si="359"/>
        <v>5.0298805308370536E-3</v>
      </c>
      <c r="M3304" s="41">
        <f t="shared" si="360"/>
        <v>0.54298716178057815</v>
      </c>
      <c r="N3304" s="52"/>
      <c r="O3304" s="52"/>
      <c r="P3304" s="52"/>
      <c r="T3304" s="44">
        <f t="shared" si="361"/>
        <v>0</v>
      </c>
      <c r="U3304" s="45">
        <f t="shared" si="362"/>
        <v>0</v>
      </c>
      <c r="V3304" s="48"/>
      <c r="W3304" s="48"/>
      <c r="X3304" s="48"/>
      <c r="Y3304" s="48"/>
      <c r="AA3304" s="49">
        <f t="shared" si="363"/>
        <v>0.32579229706834689</v>
      </c>
      <c r="AB3304" s="9"/>
    </row>
    <row r="3305" spans="4:28" x14ac:dyDescent="0.3">
      <c r="D3305" s="34">
        <v>0.23702562149838616</v>
      </c>
      <c r="E3305" s="35">
        <v>66953243.144007556</v>
      </c>
      <c r="F3305" s="36">
        <v>47230908.412985496</v>
      </c>
      <c r="J3305" s="32">
        <f t="shared" si="357"/>
        <v>0.23702562149838616</v>
      </c>
      <c r="K3305" s="40">
        <f t="shared" si="358"/>
        <v>0.32615551843208201</v>
      </c>
      <c r="L3305" s="40">
        <f t="shared" si="359"/>
        <v>0.23008028731815378</v>
      </c>
      <c r="M3305" s="41">
        <f t="shared" si="360"/>
        <v>0.79326142724862192</v>
      </c>
      <c r="N3305" s="52"/>
      <c r="O3305" s="52"/>
      <c r="P3305" s="52"/>
      <c r="T3305" s="44">
        <f t="shared" si="361"/>
        <v>4.326142724862192E-2</v>
      </c>
      <c r="U3305" s="45">
        <f t="shared" si="362"/>
        <v>0</v>
      </c>
      <c r="V3305" s="48"/>
      <c r="W3305" s="48"/>
      <c r="X3305" s="48"/>
      <c r="Y3305" s="48"/>
      <c r="AA3305" s="49">
        <f t="shared" si="363"/>
        <v>0.47595685634917312</v>
      </c>
      <c r="AB3305" s="9"/>
    </row>
    <row r="3306" spans="4:28" x14ac:dyDescent="0.3">
      <c r="D3306" s="34">
        <v>0.21816557570952019</v>
      </c>
      <c r="E3306" s="35">
        <v>75226394.311038777</v>
      </c>
      <c r="F3306" s="36">
        <v>7045766.9147292497</v>
      </c>
      <c r="J3306" s="32">
        <f t="shared" si="357"/>
        <v>0.21816557570952019</v>
      </c>
      <c r="K3306" s="40">
        <f t="shared" si="358"/>
        <v>0.36645728398130706</v>
      </c>
      <c r="L3306" s="40">
        <f t="shared" si="359"/>
        <v>3.4322695255887783E-2</v>
      </c>
      <c r="M3306" s="41">
        <f t="shared" si="360"/>
        <v>0.6189455549467151</v>
      </c>
      <c r="N3306" s="52"/>
      <c r="O3306" s="52"/>
      <c r="P3306" s="52"/>
      <c r="T3306" s="44">
        <f t="shared" si="361"/>
        <v>0</v>
      </c>
      <c r="U3306" s="45">
        <f t="shared" si="362"/>
        <v>0</v>
      </c>
      <c r="V3306" s="48"/>
      <c r="W3306" s="48"/>
      <c r="X3306" s="48"/>
      <c r="Y3306" s="48"/>
      <c r="AA3306" s="49">
        <f t="shared" si="363"/>
        <v>0.37136733296802904</v>
      </c>
      <c r="AB3306" s="9"/>
    </row>
    <row r="3307" spans="4:28" x14ac:dyDescent="0.3">
      <c r="D3307" s="34">
        <v>0.23123161592094862</v>
      </c>
      <c r="E3307" s="35">
        <v>54840558.006429061</v>
      </c>
      <c r="F3307" s="36">
        <v>0</v>
      </c>
      <c r="J3307" s="32">
        <f t="shared" si="357"/>
        <v>0.23123161592094862</v>
      </c>
      <c r="K3307" s="40">
        <f t="shared" si="358"/>
        <v>0.26714987635804194</v>
      </c>
      <c r="L3307" s="40">
        <f t="shared" si="359"/>
        <v>0</v>
      </c>
      <c r="M3307" s="41">
        <f t="shared" si="360"/>
        <v>0.49838149227899053</v>
      </c>
      <c r="N3307" s="52"/>
      <c r="O3307" s="52"/>
      <c r="P3307" s="52"/>
      <c r="T3307" s="44">
        <f t="shared" si="361"/>
        <v>0</v>
      </c>
      <c r="U3307" s="45">
        <f t="shared" si="362"/>
        <v>0</v>
      </c>
      <c r="V3307" s="48"/>
      <c r="W3307" s="48"/>
      <c r="X3307" s="48"/>
      <c r="Y3307" s="48"/>
      <c r="AA3307" s="49">
        <f t="shared" si="363"/>
        <v>0.2990288953673943</v>
      </c>
      <c r="AB3307" s="9"/>
    </row>
    <row r="3308" spans="4:28" x14ac:dyDescent="0.3">
      <c r="D3308" s="34">
        <v>0.21636544742593655</v>
      </c>
      <c r="E3308" s="35">
        <v>65478592.691405989</v>
      </c>
      <c r="F3308" s="36">
        <v>0</v>
      </c>
      <c r="J3308" s="32">
        <f t="shared" si="357"/>
        <v>0.21636544742593655</v>
      </c>
      <c r="K3308" s="40">
        <f t="shared" si="358"/>
        <v>0.31897191745490644</v>
      </c>
      <c r="L3308" s="40">
        <f t="shared" si="359"/>
        <v>0</v>
      </c>
      <c r="M3308" s="41">
        <f t="shared" si="360"/>
        <v>0.53533736488084305</v>
      </c>
      <c r="N3308" s="52"/>
      <c r="O3308" s="52"/>
      <c r="P3308" s="52"/>
      <c r="T3308" s="44">
        <f t="shared" si="361"/>
        <v>0</v>
      </c>
      <c r="U3308" s="45">
        <f t="shared" si="362"/>
        <v>0</v>
      </c>
      <c r="V3308" s="48"/>
      <c r="W3308" s="48"/>
      <c r="X3308" s="48"/>
      <c r="Y3308" s="48"/>
      <c r="AA3308" s="49">
        <f t="shared" si="363"/>
        <v>0.32120241892850582</v>
      </c>
      <c r="AB3308" s="9"/>
    </row>
    <row r="3309" spans="4:28" x14ac:dyDescent="0.3">
      <c r="D3309" s="34">
        <v>0.22673312009675237</v>
      </c>
      <c r="E3309" s="35">
        <v>197092324.79524702</v>
      </c>
      <c r="F3309" s="36">
        <v>0</v>
      </c>
      <c r="J3309" s="32">
        <f t="shared" si="357"/>
        <v>0.22673312009675237</v>
      </c>
      <c r="K3309" s="40">
        <f t="shared" si="358"/>
        <v>0.96011404905830189</v>
      </c>
      <c r="L3309" s="40">
        <f t="shared" si="359"/>
        <v>0</v>
      </c>
      <c r="M3309" s="41">
        <f t="shared" si="360"/>
        <v>1.1868471691550542</v>
      </c>
      <c r="N3309" s="52"/>
      <c r="O3309" s="52"/>
      <c r="P3309" s="52"/>
      <c r="T3309" s="44">
        <f t="shared" si="361"/>
        <v>0.43684716915505417</v>
      </c>
      <c r="U3309" s="45">
        <f t="shared" si="362"/>
        <v>0.38684716915505413</v>
      </c>
      <c r="V3309" s="48"/>
      <c r="W3309" s="48"/>
      <c r="X3309" s="48"/>
      <c r="Y3309" s="48"/>
      <c r="AA3309" s="49">
        <f t="shared" si="363"/>
        <v>0.7121083014930325</v>
      </c>
      <c r="AB3309" s="9"/>
    </row>
    <row r="3310" spans="4:28" x14ac:dyDescent="0.3">
      <c r="D3310" s="34">
        <v>0.22143205635370714</v>
      </c>
      <c r="E3310" s="35">
        <v>65078901.046396524</v>
      </c>
      <c r="F3310" s="36">
        <v>0</v>
      </c>
      <c r="J3310" s="32">
        <f t="shared" si="357"/>
        <v>0.22143205635370714</v>
      </c>
      <c r="K3310" s="40">
        <f t="shared" si="358"/>
        <v>0.31702486262127211</v>
      </c>
      <c r="L3310" s="40">
        <f t="shared" si="359"/>
        <v>0</v>
      </c>
      <c r="M3310" s="41">
        <f t="shared" si="360"/>
        <v>0.53845691897497927</v>
      </c>
      <c r="N3310" s="52"/>
      <c r="O3310" s="52"/>
      <c r="P3310" s="52"/>
      <c r="T3310" s="44">
        <f t="shared" si="361"/>
        <v>0</v>
      </c>
      <c r="U3310" s="45">
        <f t="shared" si="362"/>
        <v>0</v>
      </c>
      <c r="V3310" s="48"/>
      <c r="W3310" s="48"/>
      <c r="X3310" s="48"/>
      <c r="Y3310" s="48"/>
      <c r="AA3310" s="49">
        <f t="shared" si="363"/>
        <v>0.32307415138498757</v>
      </c>
      <c r="AB3310" s="9"/>
    </row>
    <row r="3311" spans="4:28" x14ac:dyDescent="0.3">
      <c r="D3311" s="34">
        <v>0.21990489749948702</v>
      </c>
      <c r="E3311" s="35">
        <v>43770844.070775531</v>
      </c>
      <c r="F3311" s="36">
        <v>120937227.03587346</v>
      </c>
      <c r="J3311" s="32">
        <f t="shared" si="357"/>
        <v>0.21990489749948702</v>
      </c>
      <c r="K3311" s="40">
        <f t="shared" si="358"/>
        <v>0.21322495624905893</v>
      </c>
      <c r="L3311" s="40">
        <f t="shared" si="359"/>
        <v>0.58913268617599535</v>
      </c>
      <c r="M3311" s="41">
        <f t="shared" si="360"/>
        <v>1.0222625399245413</v>
      </c>
      <c r="N3311" s="52"/>
      <c r="O3311" s="52"/>
      <c r="P3311" s="52"/>
      <c r="T3311" s="44">
        <f t="shared" si="361"/>
        <v>0.2722625399245413</v>
      </c>
      <c r="U3311" s="45">
        <f t="shared" si="362"/>
        <v>0.22226253992454126</v>
      </c>
      <c r="V3311" s="48"/>
      <c r="W3311" s="48"/>
      <c r="X3311" s="48"/>
      <c r="Y3311" s="48"/>
      <c r="AA3311" s="49">
        <f t="shared" si="363"/>
        <v>0.61335752395472476</v>
      </c>
      <c r="AB3311" s="9"/>
    </row>
    <row r="3312" spans="4:28" x14ac:dyDescent="0.3">
      <c r="D3312" s="34">
        <v>0.22318762447575544</v>
      </c>
      <c r="E3312" s="35">
        <v>69771713.571210161</v>
      </c>
      <c r="F3312" s="36">
        <v>0</v>
      </c>
      <c r="J3312" s="32">
        <f t="shared" si="357"/>
        <v>0.22318762447575544</v>
      </c>
      <c r="K3312" s="40">
        <f t="shared" si="358"/>
        <v>0.33988539379289989</v>
      </c>
      <c r="L3312" s="40">
        <f t="shared" si="359"/>
        <v>0</v>
      </c>
      <c r="M3312" s="41">
        <f t="shared" si="360"/>
        <v>0.5630730182686553</v>
      </c>
      <c r="N3312" s="52"/>
      <c r="O3312" s="52"/>
      <c r="P3312" s="52"/>
      <c r="T3312" s="44">
        <f t="shared" si="361"/>
        <v>0</v>
      </c>
      <c r="U3312" s="45">
        <f t="shared" si="362"/>
        <v>0</v>
      </c>
      <c r="V3312" s="48"/>
      <c r="W3312" s="48"/>
      <c r="X3312" s="48"/>
      <c r="Y3312" s="48"/>
      <c r="AA3312" s="49">
        <f t="shared" si="363"/>
        <v>0.33784381096119315</v>
      </c>
      <c r="AB3312" s="9"/>
    </row>
    <row r="3313" spans="4:28" x14ac:dyDescent="0.3">
      <c r="D3313" s="34">
        <v>0.21425106055218618</v>
      </c>
      <c r="E3313" s="35">
        <v>83623034.520482346</v>
      </c>
      <c r="F3313" s="36">
        <v>0</v>
      </c>
      <c r="J3313" s="32">
        <f t="shared" si="357"/>
        <v>0.21425106055218618</v>
      </c>
      <c r="K3313" s="40">
        <f t="shared" si="358"/>
        <v>0.40736061311068689</v>
      </c>
      <c r="L3313" s="40">
        <f t="shared" si="359"/>
        <v>0</v>
      </c>
      <c r="M3313" s="41">
        <f t="shared" si="360"/>
        <v>0.62161167366287307</v>
      </c>
      <c r="N3313" s="52"/>
      <c r="O3313" s="52"/>
      <c r="P3313" s="52"/>
      <c r="T3313" s="44">
        <f t="shared" si="361"/>
        <v>0</v>
      </c>
      <c r="U3313" s="45">
        <f t="shared" si="362"/>
        <v>0</v>
      </c>
      <c r="V3313" s="48"/>
      <c r="W3313" s="48"/>
      <c r="X3313" s="48"/>
      <c r="Y3313" s="48"/>
      <c r="AA3313" s="49">
        <f t="shared" si="363"/>
        <v>0.37296700419772383</v>
      </c>
      <c r="AB3313" s="9"/>
    </row>
    <row r="3314" spans="4:28" x14ac:dyDescent="0.3">
      <c r="D3314" s="34">
        <v>0.26547434354070476</v>
      </c>
      <c r="E3314" s="35">
        <v>39341761.178563818</v>
      </c>
      <c r="F3314" s="36">
        <v>0</v>
      </c>
      <c r="J3314" s="32">
        <f t="shared" si="357"/>
        <v>0.26547434354070476</v>
      </c>
      <c r="K3314" s="40">
        <f t="shared" si="358"/>
        <v>0.19164915559992685</v>
      </c>
      <c r="L3314" s="40">
        <f t="shared" si="359"/>
        <v>0</v>
      </c>
      <c r="M3314" s="41">
        <f t="shared" si="360"/>
        <v>0.45712349914063161</v>
      </c>
      <c r="N3314" s="52"/>
      <c r="O3314" s="52"/>
      <c r="P3314" s="52"/>
      <c r="T3314" s="44">
        <f t="shared" si="361"/>
        <v>0</v>
      </c>
      <c r="U3314" s="45">
        <f t="shared" si="362"/>
        <v>0</v>
      </c>
      <c r="V3314" s="48"/>
      <c r="W3314" s="48"/>
      <c r="X3314" s="48"/>
      <c r="Y3314" s="48"/>
      <c r="AA3314" s="49">
        <f t="shared" si="363"/>
        <v>0.27427409948437897</v>
      </c>
      <c r="AB3314" s="9"/>
    </row>
    <row r="3315" spans="4:28" x14ac:dyDescent="0.3">
      <c r="D3315" s="34">
        <v>0.25880941432188886</v>
      </c>
      <c r="E3315" s="35">
        <v>137020420.9000684</v>
      </c>
      <c r="F3315" s="36">
        <v>5913342.0254869191</v>
      </c>
      <c r="J3315" s="32">
        <f t="shared" si="357"/>
        <v>0.25880941432188886</v>
      </c>
      <c r="K3315" s="40">
        <f t="shared" si="358"/>
        <v>0.66748023420346791</v>
      </c>
      <c r="L3315" s="40">
        <f t="shared" si="359"/>
        <v>2.8806209280117952E-2</v>
      </c>
      <c r="M3315" s="41">
        <f t="shared" si="360"/>
        <v>0.95509585780547468</v>
      </c>
      <c r="N3315" s="52"/>
      <c r="O3315" s="52"/>
      <c r="P3315" s="52"/>
      <c r="T3315" s="44">
        <f t="shared" si="361"/>
        <v>0.20509585780547468</v>
      </c>
      <c r="U3315" s="45">
        <f t="shared" si="362"/>
        <v>0.15509585780547464</v>
      </c>
      <c r="V3315" s="48"/>
      <c r="W3315" s="48"/>
      <c r="X3315" s="48"/>
      <c r="Y3315" s="48"/>
      <c r="AA3315" s="49">
        <f t="shared" si="363"/>
        <v>0.57305751468328481</v>
      </c>
      <c r="AB3315" s="9"/>
    </row>
    <row r="3316" spans="4:28" x14ac:dyDescent="0.3">
      <c r="D3316" s="34">
        <v>0.21255174566759041</v>
      </c>
      <c r="E3316" s="35">
        <v>63778601.553942509</v>
      </c>
      <c r="F3316" s="36">
        <v>1803744.9607785121</v>
      </c>
      <c r="J3316" s="32">
        <f t="shared" si="357"/>
        <v>0.21255174566759041</v>
      </c>
      <c r="K3316" s="40">
        <f t="shared" si="358"/>
        <v>0.31069059358271139</v>
      </c>
      <c r="L3316" s="40">
        <f t="shared" si="359"/>
        <v>8.7867494564320466E-3</v>
      </c>
      <c r="M3316" s="41">
        <f t="shared" si="360"/>
        <v>0.53202908870673393</v>
      </c>
      <c r="N3316" s="52"/>
      <c r="O3316" s="52"/>
      <c r="P3316" s="52"/>
      <c r="T3316" s="44">
        <f t="shared" si="361"/>
        <v>0</v>
      </c>
      <c r="U3316" s="45">
        <f t="shared" si="362"/>
        <v>0</v>
      </c>
      <c r="V3316" s="48"/>
      <c r="W3316" s="48"/>
      <c r="X3316" s="48"/>
      <c r="Y3316" s="48"/>
      <c r="AA3316" s="49">
        <f t="shared" si="363"/>
        <v>0.31921745322404033</v>
      </c>
      <c r="AB3316" s="9"/>
    </row>
    <row r="3317" spans="4:28" x14ac:dyDescent="0.3">
      <c r="D3317" s="34">
        <v>0.2360330834882905</v>
      </c>
      <c r="E3317" s="35">
        <v>71559414.166027099</v>
      </c>
      <c r="F3317" s="36">
        <v>0</v>
      </c>
      <c r="J3317" s="32">
        <f t="shared" si="357"/>
        <v>0.2360330834882905</v>
      </c>
      <c r="K3317" s="40">
        <f t="shared" si="358"/>
        <v>0.3485939848472534</v>
      </c>
      <c r="L3317" s="40">
        <f t="shared" si="359"/>
        <v>0</v>
      </c>
      <c r="M3317" s="41">
        <f t="shared" si="360"/>
        <v>0.5846270683355439</v>
      </c>
      <c r="N3317" s="52"/>
      <c r="O3317" s="52"/>
      <c r="P3317" s="52"/>
      <c r="T3317" s="44">
        <f t="shared" si="361"/>
        <v>0</v>
      </c>
      <c r="U3317" s="45">
        <f t="shared" si="362"/>
        <v>0</v>
      </c>
      <c r="V3317" s="48"/>
      <c r="W3317" s="48"/>
      <c r="X3317" s="48"/>
      <c r="Y3317" s="48"/>
      <c r="AA3317" s="49">
        <f t="shared" si="363"/>
        <v>0.35077624100132632</v>
      </c>
      <c r="AB3317" s="9"/>
    </row>
    <row r="3318" spans="4:28" x14ac:dyDescent="0.3">
      <c r="D3318" s="34">
        <v>0.22285279514972361</v>
      </c>
      <c r="E3318" s="35">
        <v>111233744.70100063</v>
      </c>
      <c r="F3318" s="36">
        <v>0</v>
      </c>
      <c r="J3318" s="32">
        <f t="shared" si="357"/>
        <v>0.22285279514972361</v>
      </c>
      <c r="K3318" s="40">
        <f t="shared" si="358"/>
        <v>0.5418632162756376</v>
      </c>
      <c r="L3318" s="40">
        <f t="shared" si="359"/>
        <v>0</v>
      </c>
      <c r="M3318" s="41">
        <f t="shared" si="360"/>
        <v>0.76471601142536128</v>
      </c>
      <c r="N3318" s="52"/>
      <c r="O3318" s="52"/>
      <c r="P3318" s="52"/>
      <c r="T3318" s="44">
        <f t="shared" si="361"/>
        <v>1.4716011425361275E-2</v>
      </c>
      <c r="U3318" s="45">
        <f t="shared" si="362"/>
        <v>0</v>
      </c>
      <c r="V3318" s="48"/>
      <c r="W3318" s="48"/>
      <c r="X3318" s="48"/>
      <c r="Y3318" s="48"/>
      <c r="AA3318" s="49">
        <f t="shared" si="363"/>
        <v>0.45882960685521673</v>
      </c>
      <c r="AB3318" s="9"/>
    </row>
    <row r="3319" spans="4:28" x14ac:dyDescent="0.3">
      <c r="D3319" s="34">
        <v>0.24504099929354251</v>
      </c>
      <c r="E3319" s="35">
        <v>40521875.235398933</v>
      </c>
      <c r="F3319" s="36">
        <v>0</v>
      </c>
      <c r="J3319" s="32">
        <f t="shared" si="357"/>
        <v>0.24504099929354251</v>
      </c>
      <c r="K3319" s="40">
        <f t="shared" si="358"/>
        <v>0.19739795422329112</v>
      </c>
      <c r="L3319" s="40">
        <f t="shared" si="359"/>
        <v>0</v>
      </c>
      <c r="M3319" s="41">
        <f t="shared" si="360"/>
        <v>0.4424389535168336</v>
      </c>
      <c r="N3319" s="52"/>
      <c r="O3319" s="52"/>
      <c r="P3319" s="52"/>
      <c r="T3319" s="44">
        <f t="shared" si="361"/>
        <v>0</v>
      </c>
      <c r="U3319" s="45">
        <f t="shared" si="362"/>
        <v>0</v>
      </c>
      <c r="V3319" s="48"/>
      <c r="W3319" s="48"/>
      <c r="X3319" s="48"/>
      <c r="Y3319" s="48"/>
      <c r="AA3319" s="49">
        <f t="shared" si="363"/>
        <v>0.26546337211010013</v>
      </c>
      <c r="AB3319" s="9"/>
    </row>
    <row r="3320" spans="4:28" x14ac:dyDescent="0.3">
      <c r="D3320" s="34">
        <v>0.23237026005583875</v>
      </c>
      <c r="E3320" s="35">
        <v>68710028.258884117</v>
      </c>
      <c r="F3320" s="36">
        <v>0</v>
      </c>
      <c r="J3320" s="32">
        <f t="shared" si="357"/>
        <v>0.23237026005583875</v>
      </c>
      <c r="K3320" s="40">
        <f t="shared" si="358"/>
        <v>0.3347135080530465</v>
      </c>
      <c r="L3320" s="40">
        <f t="shared" si="359"/>
        <v>0</v>
      </c>
      <c r="M3320" s="41">
        <f t="shared" si="360"/>
        <v>0.56708376810888528</v>
      </c>
      <c r="N3320" s="52"/>
      <c r="O3320" s="52"/>
      <c r="P3320" s="52"/>
      <c r="T3320" s="44">
        <f t="shared" si="361"/>
        <v>0</v>
      </c>
      <c r="U3320" s="45">
        <f t="shared" si="362"/>
        <v>0</v>
      </c>
      <c r="V3320" s="48"/>
      <c r="W3320" s="48"/>
      <c r="X3320" s="48"/>
      <c r="Y3320" s="48"/>
      <c r="AA3320" s="49">
        <f t="shared" si="363"/>
        <v>0.34025026086533117</v>
      </c>
      <c r="AB3320" s="9"/>
    </row>
    <row r="3321" spans="4:28" x14ac:dyDescent="0.3">
      <c r="D3321" s="34">
        <v>0.19428714557168975</v>
      </c>
      <c r="E3321" s="35">
        <v>64646016.44367218</v>
      </c>
      <c r="F3321" s="36">
        <v>0</v>
      </c>
      <c r="J3321" s="32">
        <f t="shared" si="357"/>
        <v>0.19428714557168975</v>
      </c>
      <c r="K3321" s="40">
        <f t="shared" si="358"/>
        <v>0.31491611186637364</v>
      </c>
      <c r="L3321" s="40">
        <f t="shared" si="359"/>
        <v>0</v>
      </c>
      <c r="M3321" s="41">
        <f t="shared" si="360"/>
        <v>0.50920325743806338</v>
      </c>
      <c r="N3321" s="52"/>
      <c r="O3321" s="52"/>
      <c r="P3321" s="52"/>
      <c r="T3321" s="44">
        <f t="shared" si="361"/>
        <v>0</v>
      </c>
      <c r="U3321" s="45">
        <f t="shared" si="362"/>
        <v>0</v>
      </c>
      <c r="V3321" s="48"/>
      <c r="W3321" s="48"/>
      <c r="X3321" s="48"/>
      <c r="Y3321" s="48"/>
      <c r="AA3321" s="49">
        <f t="shared" si="363"/>
        <v>0.30552195446283803</v>
      </c>
      <c r="AB3321" s="9"/>
    </row>
    <row r="3322" spans="4:28" x14ac:dyDescent="0.3">
      <c r="D3322" s="34">
        <v>0.19158220814124202</v>
      </c>
      <c r="E3322" s="35">
        <v>49956073.192835003</v>
      </c>
      <c r="F3322" s="36">
        <v>0</v>
      </c>
      <c r="J3322" s="32">
        <f t="shared" si="357"/>
        <v>0.19158220814124202</v>
      </c>
      <c r="K3322" s="40">
        <f t="shared" si="358"/>
        <v>0.24335563425949486</v>
      </c>
      <c r="L3322" s="40">
        <f t="shared" si="359"/>
        <v>0</v>
      </c>
      <c r="M3322" s="41">
        <f t="shared" si="360"/>
        <v>0.43493784240073685</v>
      </c>
      <c r="N3322" s="52"/>
      <c r="O3322" s="52"/>
      <c r="P3322" s="52"/>
      <c r="T3322" s="44">
        <f t="shared" si="361"/>
        <v>0</v>
      </c>
      <c r="U3322" s="45">
        <f t="shared" si="362"/>
        <v>0</v>
      </c>
      <c r="V3322" s="48"/>
      <c r="W3322" s="48"/>
      <c r="X3322" s="48"/>
      <c r="Y3322" s="48"/>
      <c r="AA3322" s="49">
        <f t="shared" si="363"/>
        <v>0.26096270544044209</v>
      </c>
      <c r="AB3322" s="9"/>
    </row>
    <row r="3323" spans="4:28" x14ac:dyDescent="0.3">
      <c r="D3323" s="34">
        <v>0.22456558477114638</v>
      </c>
      <c r="E3323" s="35">
        <v>57050154.232076041</v>
      </c>
      <c r="F3323" s="36">
        <v>0</v>
      </c>
      <c r="J3323" s="32">
        <f t="shared" si="357"/>
        <v>0.22456558477114638</v>
      </c>
      <c r="K3323" s="40">
        <f t="shared" si="358"/>
        <v>0.27791368657334981</v>
      </c>
      <c r="L3323" s="40">
        <f t="shared" si="359"/>
        <v>0</v>
      </c>
      <c r="M3323" s="41">
        <f t="shared" si="360"/>
        <v>0.50247927134449621</v>
      </c>
      <c r="N3323" s="52"/>
      <c r="O3323" s="52"/>
      <c r="P3323" s="52"/>
      <c r="T3323" s="44">
        <f t="shared" si="361"/>
        <v>0</v>
      </c>
      <c r="U3323" s="45">
        <f t="shared" si="362"/>
        <v>0</v>
      </c>
      <c r="V3323" s="48"/>
      <c r="W3323" s="48"/>
      <c r="X3323" s="48"/>
      <c r="Y3323" s="48"/>
      <c r="AA3323" s="49">
        <f t="shared" si="363"/>
        <v>0.3014875628066977</v>
      </c>
      <c r="AB3323" s="9"/>
    </row>
    <row r="3324" spans="4:28" x14ac:dyDescent="0.3">
      <c r="D3324" s="34">
        <v>0.21605293763685121</v>
      </c>
      <c r="E3324" s="35">
        <v>42358187.800306536</v>
      </c>
      <c r="F3324" s="36">
        <v>25005772.999983396</v>
      </c>
      <c r="J3324" s="32">
        <f t="shared" si="357"/>
        <v>0.21605293763685121</v>
      </c>
      <c r="K3324" s="40">
        <f t="shared" si="358"/>
        <v>0.206343353258295</v>
      </c>
      <c r="L3324" s="40">
        <f t="shared" si="359"/>
        <v>0.12181293203471205</v>
      </c>
      <c r="M3324" s="41">
        <f t="shared" si="360"/>
        <v>0.54420922292985829</v>
      </c>
      <c r="N3324" s="52"/>
      <c r="O3324" s="52"/>
      <c r="P3324" s="52"/>
      <c r="T3324" s="44">
        <f t="shared" si="361"/>
        <v>0</v>
      </c>
      <c r="U3324" s="45">
        <f t="shared" si="362"/>
        <v>0</v>
      </c>
      <c r="V3324" s="48"/>
      <c r="W3324" s="48"/>
      <c r="X3324" s="48"/>
      <c r="Y3324" s="48"/>
      <c r="AA3324" s="49">
        <f t="shared" si="363"/>
        <v>0.32652553375791499</v>
      </c>
      <c r="AB3324" s="9"/>
    </row>
    <row r="3325" spans="4:28" x14ac:dyDescent="0.3">
      <c r="D3325" s="34">
        <v>0.1900513090026679</v>
      </c>
      <c r="E3325" s="35">
        <v>71035132.332396179</v>
      </c>
      <c r="F3325" s="36">
        <v>74162831.967096984</v>
      </c>
      <c r="J3325" s="32">
        <f t="shared" si="357"/>
        <v>0.1900513090026679</v>
      </c>
      <c r="K3325" s="40">
        <f t="shared" si="358"/>
        <v>0.34604000231821264</v>
      </c>
      <c r="L3325" s="40">
        <f t="shared" si="359"/>
        <v>0.36127625448394474</v>
      </c>
      <c r="M3325" s="41">
        <f t="shared" si="360"/>
        <v>0.89736756580482524</v>
      </c>
      <c r="N3325" s="52"/>
      <c r="O3325" s="52"/>
      <c r="P3325" s="52"/>
      <c r="T3325" s="44">
        <f t="shared" si="361"/>
        <v>0.14736756580482524</v>
      </c>
      <c r="U3325" s="45">
        <f t="shared" si="362"/>
        <v>9.7367565804825196E-2</v>
      </c>
      <c r="V3325" s="48"/>
      <c r="W3325" s="48"/>
      <c r="X3325" s="48"/>
      <c r="Y3325" s="48"/>
      <c r="AA3325" s="49">
        <f t="shared" si="363"/>
        <v>0.53842053948289514</v>
      </c>
      <c r="AB3325" s="9"/>
    </row>
    <row r="3326" spans="4:28" x14ac:dyDescent="0.3">
      <c r="D3326" s="34">
        <v>0.23879217288041221</v>
      </c>
      <c r="E3326" s="35">
        <v>65256960.26889386</v>
      </c>
      <c r="F3326" s="36">
        <v>4048374.0520544751</v>
      </c>
      <c r="J3326" s="32">
        <f t="shared" si="357"/>
        <v>0.23879217288041221</v>
      </c>
      <c r="K3326" s="40">
        <f t="shared" si="358"/>
        <v>0.31789225896083878</v>
      </c>
      <c r="L3326" s="40">
        <f t="shared" si="359"/>
        <v>1.9721218506395747E-2</v>
      </c>
      <c r="M3326" s="41">
        <f t="shared" si="360"/>
        <v>0.57640565034764668</v>
      </c>
      <c r="N3326" s="52"/>
      <c r="O3326" s="52"/>
      <c r="P3326" s="52"/>
      <c r="T3326" s="44">
        <f t="shared" si="361"/>
        <v>0</v>
      </c>
      <c r="U3326" s="45">
        <f t="shared" si="362"/>
        <v>0</v>
      </c>
      <c r="V3326" s="48"/>
      <c r="W3326" s="48"/>
      <c r="X3326" s="48"/>
      <c r="Y3326" s="48"/>
      <c r="AA3326" s="49">
        <f t="shared" si="363"/>
        <v>0.34584339020858801</v>
      </c>
      <c r="AB3326" s="9"/>
    </row>
    <row r="3327" spans="4:28" x14ac:dyDescent="0.3">
      <c r="D3327" s="34">
        <v>0.20501576460170576</v>
      </c>
      <c r="E3327" s="35">
        <v>110535451.7924514</v>
      </c>
      <c r="F3327" s="36">
        <v>0</v>
      </c>
      <c r="J3327" s="32">
        <f t="shared" si="357"/>
        <v>0.20501576460170576</v>
      </c>
      <c r="K3327" s="40">
        <f t="shared" si="358"/>
        <v>0.53846155752229752</v>
      </c>
      <c r="L3327" s="40">
        <f t="shared" si="359"/>
        <v>0</v>
      </c>
      <c r="M3327" s="41">
        <f t="shared" si="360"/>
        <v>0.7434773221240033</v>
      </c>
      <c r="N3327" s="52"/>
      <c r="O3327" s="52"/>
      <c r="P3327" s="52"/>
      <c r="T3327" s="44">
        <f t="shared" si="361"/>
        <v>0</v>
      </c>
      <c r="U3327" s="45">
        <f t="shared" si="362"/>
        <v>0</v>
      </c>
      <c r="V3327" s="48"/>
      <c r="W3327" s="48"/>
      <c r="X3327" s="48"/>
      <c r="Y3327" s="48"/>
      <c r="AA3327" s="49">
        <f t="shared" si="363"/>
        <v>0.44608639327440197</v>
      </c>
      <c r="AB3327" s="9"/>
    </row>
    <row r="3328" spans="4:28" x14ac:dyDescent="0.3">
      <c r="D3328" s="34">
        <v>0.2392257560511088</v>
      </c>
      <c r="E3328" s="35">
        <v>53754444.624745384</v>
      </c>
      <c r="F3328" s="36">
        <v>0</v>
      </c>
      <c r="J3328" s="32">
        <f t="shared" si="357"/>
        <v>0.2392257560511088</v>
      </c>
      <c r="K3328" s="40">
        <f t="shared" si="358"/>
        <v>0.2618589919072748</v>
      </c>
      <c r="L3328" s="40">
        <f t="shared" si="359"/>
        <v>0</v>
      </c>
      <c r="M3328" s="41">
        <f t="shared" si="360"/>
        <v>0.50108474795838354</v>
      </c>
      <c r="N3328" s="52"/>
      <c r="O3328" s="52"/>
      <c r="P3328" s="52"/>
      <c r="T3328" s="44">
        <f t="shared" si="361"/>
        <v>0</v>
      </c>
      <c r="U3328" s="45">
        <f t="shared" si="362"/>
        <v>0</v>
      </c>
      <c r="V3328" s="48"/>
      <c r="W3328" s="48"/>
      <c r="X3328" s="48"/>
      <c r="Y3328" s="48"/>
      <c r="AA3328" s="49">
        <f t="shared" si="363"/>
        <v>0.30065084877503012</v>
      </c>
      <c r="AB3328" s="9"/>
    </row>
    <row r="3329" spans="4:28" x14ac:dyDescent="0.3">
      <c r="D3329" s="34">
        <v>0.23916381690412294</v>
      </c>
      <c r="E3329" s="35">
        <v>71600756.064806238</v>
      </c>
      <c r="F3329" s="36">
        <v>0</v>
      </c>
      <c r="J3329" s="32">
        <f t="shared" si="357"/>
        <v>0.23916381690412294</v>
      </c>
      <c r="K3329" s="40">
        <f t="shared" si="358"/>
        <v>0.34879537745791866</v>
      </c>
      <c r="L3329" s="40">
        <f t="shared" si="359"/>
        <v>0</v>
      </c>
      <c r="M3329" s="41">
        <f t="shared" si="360"/>
        <v>0.58795919436204158</v>
      </c>
      <c r="N3329" s="52"/>
      <c r="O3329" s="52"/>
      <c r="P3329" s="52"/>
      <c r="T3329" s="44">
        <f t="shared" si="361"/>
        <v>0</v>
      </c>
      <c r="U3329" s="45">
        <f t="shared" si="362"/>
        <v>0</v>
      </c>
      <c r="V3329" s="48"/>
      <c r="W3329" s="48"/>
      <c r="X3329" s="48"/>
      <c r="Y3329" s="48"/>
      <c r="AA3329" s="49">
        <f t="shared" si="363"/>
        <v>0.35277551661722495</v>
      </c>
      <c r="AB3329" s="9"/>
    </row>
    <row r="3330" spans="4:28" x14ac:dyDescent="0.3">
      <c r="D3330" s="34">
        <v>0.23009953029206498</v>
      </c>
      <c r="E3330" s="35">
        <v>77021184.201038375</v>
      </c>
      <c r="F3330" s="36">
        <v>0</v>
      </c>
      <c r="J3330" s="32">
        <f t="shared" si="357"/>
        <v>0.23009953029206498</v>
      </c>
      <c r="K3330" s="40">
        <f t="shared" si="358"/>
        <v>0.37520040977418917</v>
      </c>
      <c r="L3330" s="40">
        <f t="shared" si="359"/>
        <v>0</v>
      </c>
      <c r="M3330" s="41">
        <f t="shared" si="360"/>
        <v>0.60529994006625421</v>
      </c>
      <c r="N3330" s="52"/>
      <c r="O3330" s="52"/>
      <c r="P3330" s="52"/>
      <c r="T3330" s="44">
        <f t="shared" si="361"/>
        <v>0</v>
      </c>
      <c r="U3330" s="45">
        <f t="shared" si="362"/>
        <v>0</v>
      </c>
      <c r="V3330" s="48"/>
      <c r="W3330" s="48"/>
      <c r="X3330" s="48"/>
      <c r="Y3330" s="48"/>
      <c r="AA3330" s="49">
        <f t="shared" si="363"/>
        <v>0.3631799640397525</v>
      </c>
      <c r="AB3330" s="9"/>
    </row>
    <row r="3331" spans="4:28" x14ac:dyDescent="0.3">
      <c r="D3331" s="34">
        <v>0.20650829918284525</v>
      </c>
      <c r="E3331" s="35">
        <v>77711618.644502163</v>
      </c>
      <c r="F3331" s="36">
        <v>0</v>
      </c>
      <c r="J3331" s="32">
        <f t="shared" si="357"/>
        <v>0.20650829918284525</v>
      </c>
      <c r="K3331" s="40">
        <f t="shared" si="358"/>
        <v>0.37856378686059772</v>
      </c>
      <c r="L3331" s="40">
        <f t="shared" si="359"/>
        <v>0</v>
      </c>
      <c r="M3331" s="41">
        <f t="shared" si="360"/>
        <v>0.58507208604344296</v>
      </c>
      <c r="N3331" s="52"/>
      <c r="O3331" s="52"/>
      <c r="P3331" s="52"/>
      <c r="T3331" s="44">
        <f t="shared" si="361"/>
        <v>0</v>
      </c>
      <c r="U3331" s="45">
        <f t="shared" si="362"/>
        <v>0</v>
      </c>
      <c r="V3331" s="48"/>
      <c r="W3331" s="48"/>
      <c r="X3331" s="48"/>
      <c r="Y3331" s="48"/>
      <c r="AA3331" s="49">
        <f t="shared" si="363"/>
        <v>0.35104325162606576</v>
      </c>
      <c r="AB3331" s="9"/>
    </row>
    <row r="3332" spans="4:28" x14ac:dyDescent="0.3">
      <c r="D3332" s="34">
        <v>0.22234946223373911</v>
      </c>
      <c r="E3332" s="35">
        <v>94685519.456905648</v>
      </c>
      <c r="F3332" s="36">
        <v>0</v>
      </c>
      <c r="J3332" s="32">
        <f t="shared" ref="J3332:J3395" si="364">D3332</f>
        <v>0.22234946223373911</v>
      </c>
      <c r="K3332" s="40">
        <f t="shared" ref="K3332:K3395" si="365">E3332/$B$4</f>
        <v>0.4612503179279086</v>
      </c>
      <c r="L3332" s="40">
        <f t="shared" ref="L3332:L3395" si="366">F3332/$B$4</f>
        <v>0</v>
      </c>
      <c r="M3332" s="41">
        <f t="shared" si="360"/>
        <v>0.68359978016164769</v>
      </c>
      <c r="N3332" s="52"/>
      <c r="O3332" s="52"/>
      <c r="P3332" s="52"/>
      <c r="T3332" s="44">
        <f t="shared" si="361"/>
        <v>0</v>
      </c>
      <c r="U3332" s="45">
        <f t="shared" si="362"/>
        <v>0</v>
      </c>
      <c r="V3332" s="48"/>
      <c r="W3332" s="48"/>
      <c r="X3332" s="48"/>
      <c r="Y3332" s="48"/>
      <c r="AA3332" s="49">
        <f t="shared" si="363"/>
        <v>0.41015986809698862</v>
      </c>
      <c r="AB3332" s="9"/>
    </row>
    <row r="3333" spans="4:28" x14ac:dyDescent="0.3">
      <c r="D3333" s="34">
        <v>0.19864460105411205</v>
      </c>
      <c r="E3333" s="35">
        <v>90780904.18864584</v>
      </c>
      <c r="F3333" s="36">
        <v>13996155.81711849</v>
      </c>
      <c r="J3333" s="32">
        <f t="shared" si="364"/>
        <v>0.19864460105411205</v>
      </c>
      <c r="K3333" s="40">
        <f t="shared" si="365"/>
        <v>0.4422294048653711</v>
      </c>
      <c r="L3333" s="40">
        <f t="shared" si="366"/>
        <v>6.8180766789294078E-2</v>
      </c>
      <c r="M3333" s="41">
        <f t="shared" ref="M3333:M3396" si="367">SUM(J3333:L3333)</f>
        <v>0.70905477270877726</v>
      </c>
      <c r="N3333" s="52"/>
      <c r="O3333" s="52"/>
      <c r="P3333" s="52"/>
      <c r="T3333" s="44">
        <f t="shared" ref="T3333:T3396" si="368">MIN(MAX(M3333-75%,0),125%)</f>
        <v>0</v>
      </c>
      <c r="U3333" s="45">
        <f t="shared" ref="U3333:U3396" si="369">MIN(MAX(M3333-80%,0),120%)</f>
        <v>0</v>
      </c>
      <c r="V3333" s="48"/>
      <c r="W3333" s="48"/>
      <c r="X3333" s="48"/>
      <c r="Y3333" s="48"/>
      <c r="AA3333" s="49">
        <f t="shared" ref="AA3333:AA3396" si="370">M3333*60%</f>
        <v>0.42543286362526633</v>
      </c>
      <c r="AB3333" s="9"/>
    </row>
    <row r="3334" spans="4:28" x14ac:dyDescent="0.3">
      <c r="D3334" s="34">
        <v>0.23482180393546653</v>
      </c>
      <c r="E3334" s="35">
        <v>90072840.15823932</v>
      </c>
      <c r="F3334" s="36">
        <v>1211168.8718410206</v>
      </c>
      <c r="J3334" s="32">
        <f t="shared" si="364"/>
        <v>0.23482180393546653</v>
      </c>
      <c r="K3334" s="40">
        <f t="shared" si="365"/>
        <v>0.43878014714347663</v>
      </c>
      <c r="L3334" s="40">
        <f t="shared" si="366"/>
        <v>5.9000788125296941E-3</v>
      </c>
      <c r="M3334" s="41">
        <f t="shared" si="367"/>
        <v>0.6795020298914729</v>
      </c>
      <c r="N3334" s="52"/>
      <c r="O3334" s="52"/>
      <c r="P3334" s="52"/>
      <c r="T3334" s="44">
        <f t="shared" si="368"/>
        <v>0</v>
      </c>
      <c r="U3334" s="45">
        <f t="shared" si="369"/>
        <v>0</v>
      </c>
      <c r="V3334" s="48"/>
      <c r="W3334" s="48"/>
      <c r="X3334" s="48"/>
      <c r="Y3334" s="48"/>
      <c r="AA3334" s="49">
        <f t="shared" si="370"/>
        <v>0.40770121793488373</v>
      </c>
      <c r="AB3334" s="9"/>
    </row>
    <row r="3335" spans="4:28" x14ac:dyDescent="0.3">
      <c r="D3335" s="34">
        <v>0.23269061292845475</v>
      </c>
      <c r="E3335" s="35">
        <v>45707986.900409028</v>
      </c>
      <c r="F3335" s="36">
        <v>0</v>
      </c>
      <c r="J3335" s="32">
        <f t="shared" si="364"/>
        <v>0.23269061292845475</v>
      </c>
      <c r="K3335" s="40">
        <f t="shared" si="365"/>
        <v>0.22266153906726782</v>
      </c>
      <c r="L3335" s="40">
        <f t="shared" si="366"/>
        <v>0</v>
      </c>
      <c r="M3335" s="41">
        <f t="shared" si="367"/>
        <v>0.45535215199572254</v>
      </c>
      <c r="N3335" s="52"/>
      <c r="O3335" s="52"/>
      <c r="P3335" s="52"/>
      <c r="T3335" s="44">
        <f t="shared" si="368"/>
        <v>0</v>
      </c>
      <c r="U3335" s="45">
        <f t="shared" si="369"/>
        <v>0</v>
      </c>
      <c r="V3335" s="48"/>
      <c r="W3335" s="48"/>
      <c r="X3335" s="48"/>
      <c r="Y3335" s="48"/>
      <c r="AA3335" s="49">
        <f t="shared" si="370"/>
        <v>0.27321129119743354</v>
      </c>
      <c r="AB3335" s="9"/>
    </row>
    <row r="3336" spans="4:28" x14ac:dyDescent="0.3">
      <c r="D3336" s="34">
        <v>0.22027786350432355</v>
      </c>
      <c r="E3336" s="35">
        <v>81002245.115107521</v>
      </c>
      <c r="F3336" s="36">
        <v>880884.29158004199</v>
      </c>
      <c r="J3336" s="32">
        <f t="shared" si="364"/>
        <v>0.22027786350432355</v>
      </c>
      <c r="K3336" s="40">
        <f t="shared" si="365"/>
        <v>0.39459371957316541</v>
      </c>
      <c r="L3336" s="40">
        <f t="shared" si="366"/>
        <v>4.2911330251920775E-3</v>
      </c>
      <c r="M3336" s="41">
        <f t="shared" si="367"/>
        <v>0.61916271610268103</v>
      </c>
      <c r="N3336" s="52"/>
      <c r="O3336" s="52"/>
      <c r="P3336" s="52"/>
      <c r="T3336" s="44">
        <f t="shared" si="368"/>
        <v>0</v>
      </c>
      <c r="U3336" s="45">
        <f t="shared" si="369"/>
        <v>0</v>
      </c>
      <c r="V3336" s="48"/>
      <c r="W3336" s="48"/>
      <c r="X3336" s="48"/>
      <c r="Y3336" s="48"/>
      <c r="AA3336" s="49">
        <f t="shared" si="370"/>
        <v>0.3714976296616086</v>
      </c>
      <c r="AB3336" s="9"/>
    </row>
    <row r="3337" spans="4:28" x14ac:dyDescent="0.3">
      <c r="D3337" s="34">
        <v>0.22334061330399493</v>
      </c>
      <c r="E3337" s="35">
        <v>168375485.64349568</v>
      </c>
      <c r="F3337" s="36">
        <v>0</v>
      </c>
      <c r="J3337" s="32">
        <f t="shared" si="364"/>
        <v>0.22334061330399493</v>
      </c>
      <c r="K3337" s="40">
        <f t="shared" si="365"/>
        <v>0.82022305765218273</v>
      </c>
      <c r="L3337" s="40">
        <f t="shared" si="366"/>
        <v>0</v>
      </c>
      <c r="M3337" s="41">
        <f t="shared" si="367"/>
        <v>1.0435636709561777</v>
      </c>
      <c r="N3337" s="52"/>
      <c r="O3337" s="52"/>
      <c r="P3337" s="52"/>
      <c r="T3337" s="44">
        <f t="shared" si="368"/>
        <v>0.29356367095617775</v>
      </c>
      <c r="U3337" s="45">
        <f t="shared" si="369"/>
        <v>0.2435636709561777</v>
      </c>
      <c r="V3337" s="48"/>
      <c r="W3337" s="48"/>
      <c r="X3337" s="48"/>
      <c r="Y3337" s="48"/>
      <c r="AA3337" s="49">
        <f t="shared" si="370"/>
        <v>0.62613820257370667</v>
      </c>
      <c r="AB3337" s="9"/>
    </row>
    <row r="3338" spans="4:28" x14ac:dyDescent="0.3">
      <c r="D3338" s="34">
        <v>0.24156554798570412</v>
      </c>
      <c r="E3338" s="35">
        <v>50600586.690972142</v>
      </c>
      <c r="F3338" s="36">
        <v>0</v>
      </c>
      <c r="J3338" s="32">
        <f t="shared" si="364"/>
        <v>0.24156554798570412</v>
      </c>
      <c r="K3338" s="40">
        <f t="shared" si="365"/>
        <v>0.24649531240278147</v>
      </c>
      <c r="L3338" s="40">
        <f t="shared" si="366"/>
        <v>0</v>
      </c>
      <c r="M3338" s="41">
        <f t="shared" si="367"/>
        <v>0.48806086038848562</v>
      </c>
      <c r="N3338" s="52"/>
      <c r="O3338" s="52"/>
      <c r="P3338" s="52"/>
      <c r="T3338" s="44">
        <f t="shared" si="368"/>
        <v>0</v>
      </c>
      <c r="U3338" s="45">
        <f t="shared" si="369"/>
        <v>0</v>
      </c>
      <c r="V3338" s="48"/>
      <c r="W3338" s="48"/>
      <c r="X3338" s="48"/>
      <c r="Y3338" s="48"/>
      <c r="AA3338" s="49">
        <f t="shared" si="370"/>
        <v>0.29283651623309137</v>
      </c>
      <c r="AB3338" s="9"/>
    </row>
    <row r="3339" spans="4:28" x14ac:dyDescent="0.3">
      <c r="D3339" s="34">
        <v>0.21980903534681662</v>
      </c>
      <c r="E3339" s="35">
        <v>76930333.459461764</v>
      </c>
      <c r="F3339" s="36">
        <v>0</v>
      </c>
      <c r="J3339" s="32">
        <f t="shared" si="364"/>
        <v>0.21980903534681662</v>
      </c>
      <c r="K3339" s="40">
        <f t="shared" si="365"/>
        <v>0.37475784016400426</v>
      </c>
      <c r="L3339" s="40">
        <f t="shared" si="366"/>
        <v>0</v>
      </c>
      <c r="M3339" s="41">
        <f t="shared" si="367"/>
        <v>0.59456687551082088</v>
      </c>
      <c r="N3339" s="52"/>
      <c r="O3339" s="52"/>
      <c r="P3339" s="52"/>
      <c r="T3339" s="44">
        <f t="shared" si="368"/>
        <v>0</v>
      </c>
      <c r="U3339" s="45">
        <f t="shared" si="369"/>
        <v>0</v>
      </c>
      <c r="V3339" s="48"/>
      <c r="W3339" s="48"/>
      <c r="X3339" s="48"/>
      <c r="Y3339" s="48"/>
      <c r="AA3339" s="49">
        <f t="shared" si="370"/>
        <v>0.35674012530649252</v>
      </c>
      <c r="AB3339" s="9"/>
    </row>
    <row r="3340" spans="4:28" x14ac:dyDescent="0.3">
      <c r="D3340" s="34">
        <v>0.22385615029002964</v>
      </c>
      <c r="E3340" s="35">
        <v>95076075.725379854</v>
      </c>
      <c r="F3340" s="36">
        <v>440828.40050234302</v>
      </c>
      <c r="J3340" s="32">
        <f t="shared" si="364"/>
        <v>0.22385615029002964</v>
      </c>
      <c r="K3340" s="40">
        <f t="shared" si="365"/>
        <v>0.46315287075790551</v>
      </c>
      <c r="L3340" s="40">
        <f t="shared" si="366"/>
        <v>2.1474481108581765E-3</v>
      </c>
      <c r="M3340" s="41">
        <f t="shared" si="367"/>
        <v>0.68915646915879336</v>
      </c>
      <c r="N3340" s="52"/>
      <c r="O3340" s="52"/>
      <c r="P3340" s="52"/>
      <c r="T3340" s="44">
        <f t="shared" si="368"/>
        <v>0</v>
      </c>
      <c r="U3340" s="45">
        <f t="shared" si="369"/>
        <v>0</v>
      </c>
      <c r="V3340" s="48"/>
      <c r="W3340" s="48"/>
      <c r="X3340" s="48"/>
      <c r="Y3340" s="48"/>
      <c r="AA3340" s="49">
        <f t="shared" si="370"/>
        <v>0.41349388149527599</v>
      </c>
      <c r="AB3340" s="9"/>
    </row>
    <row r="3341" spans="4:28" x14ac:dyDescent="0.3">
      <c r="D3341" s="34">
        <v>0.250576135385706</v>
      </c>
      <c r="E3341" s="35">
        <v>45052713.996793233</v>
      </c>
      <c r="F3341" s="36">
        <v>8695059.0114611667</v>
      </c>
      <c r="J3341" s="32">
        <f t="shared" si="364"/>
        <v>0.250576135385706</v>
      </c>
      <c r="K3341" s="40">
        <f t="shared" si="365"/>
        <v>0.21946944763812495</v>
      </c>
      <c r="L3341" s="40">
        <f t="shared" si="366"/>
        <v>4.2357044207416941E-2</v>
      </c>
      <c r="M3341" s="41">
        <f t="shared" si="367"/>
        <v>0.51240262723124785</v>
      </c>
      <c r="N3341" s="52"/>
      <c r="O3341" s="52"/>
      <c r="P3341" s="52"/>
      <c r="T3341" s="44">
        <f t="shared" si="368"/>
        <v>0</v>
      </c>
      <c r="U3341" s="45">
        <f t="shared" si="369"/>
        <v>0</v>
      </c>
      <c r="V3341" s="48"/>
      <c r="W3341" s="48"/>
      <c r="X3341" s="48"/>
      <c r="Y3341" s="48"/>
      <c r="AA3341" s="49">
        <f t="shared" si="370"/>
        <v>0.30744157633874869</v>
      </c>
      <c r="AB3341" s="9"/>
    </row>
    <row r="3342" spans="4:28" x14ac:dyDescent="0.3">
      <c r="D3342" s="34">
        <v>0.22659785876964064</v>
      </c>
      <c r="E3342" s="35">
        <v>95549278.311426103</v>
      </c>
      <c r="F3342" s="36">
        <v>1414137.3616041474</v>
      </c>
      <c r="J3342" s="32">
        <f t="shared" si="364"/>
        <v>0.22659785876964064</v>
      </c>
      <c r="K3342" s="40">
        <f t="shared" si="365"/>
        <v>0.4654580262295136</v>
      </c>
      <c r="L3342" s="40">
        <f t="shared" si="366"/>
        <v>6.8888179668329949E-3</v>
      </c>
      <c r="M3342" s="41">
        <f t="shared" si="367"/>
        <v>0.69894470296598732</v>
      </c>
      <c r="N3342" s="52"/>
      <c r="O3342" s="52"/>
      <c r="P3342" s="52"/>
      <c r="T3342" s="44">
        <f t="shared" si="368"/>
        <v>0</v>
      </c>
      <c r="U3342" s="45">
        <f t="shared" si="369"/>
        <v>0</v>
      </c>
      <c r="V3342" s="48"/>
      <c r="W3342" s="48"/>
      <c r="X3342" s="48"/>
      <c r="Y3342" s="48"/>
      <c r="AA3342" s="49">
        <f t="shared" si="370"/>
        <v>0.41936682177959239</v>
      </c>
      <c r="AB3342" s="9"/>
    </row>
    <row r="3343" spans="4:28" x14ac:dyDescent="0.3">
      <c r="D3343" s="34">
        <v>0.21395676593514359</v>
      </c>
      <c r="E3343" s="35">
        <v>44966608.429970898</v>
      </c>
      <c r="F3343" s="36">
        <v>28660168.938888706</v>
      </c>
      <c r="J3343" s="32">
        <f t="shared" si="364"/>
        <v>0.21395676593514359</v>
      </c>
      <c r="K3343" s="40">
        <f t="shared" si="365"/>
        <v>0.21904999363607724</v>
      </c>
      <c r="L3343" s="40">
        <f t="shared" si="366"/>
        <v>0.13961492856303756</v>
      </c>
      <c r="M3343" s="41">
        <f t="shared" si="367"/>
        <v>0.5726216881342584</v>
      </c>
      <c r="N3343" s="52"/>
      <c r="O3343" s="52"/>
      <c r="P3343" s="52"/>
      <c r="T3343" s="44">
        <f t="shared" si="368"/>
        <v>0</v>
      </c>
      <c r="U3343" s="45">
        <f t="shared" si="369"/>
        <v>0</v>
      </c>
      <c r="V3343" s="48"/>
      <c r="W3343" s="48"/>
      <c r="X3343" s="48"/>
      <c r="Y3343" s="48"/>
      <c r="AA3343" s="49">
        <f t="shared" si="370"/>
        <v>0.34357301288055503</v>
      </c>
      <c r="AB3343" s="9"/>
    </row>
    <row r="3344" spans="4:28" x14ac:dyDescent="0.3">
      <c r="D3344" s="34">
        <v>0.20807084065607231</v>
      </c>
      <c r="E3344" s="35">
        <v>108388158.5005544</v>
      </c>
      <c r="F3344" s="36">
        <v>0</v>
      </c>
      <c r="J3344" s="32">
        <f t="shared" si="364"/>
        <v>0.20807084065607231</v>
      </c>
      <c r="K3344" s="40">
        <f t="shared" si="365"/>
        <v>0.52800124934367743</v>
      </c>
      <c r="L3344" s="40">
        <f t="shared" si="366"/>
        <v>0</v>
      </c>
      <c r="M3344" s="41">
        <f t="shared" si="367"/>
        <v>0.73607208999974971</v>
      </c>
      <c r="N3344" s="52"/>
      <c r="O3344" s="52"/>
      <c r="P3344" s="52"/>
      <c r="T3344" s="44">
        <f t="shared" si="368"/>
        <v>0</v>
      </c>
      <c r="U3344" s="45">
        <f t="shared" si="369"/>
        <v>0</v>
      </c>
      <c r="V3344" s="48"/>
      <c r="W3344" s="48"/>
      <c r="X3344" s="48"/>
      <c r="Y3344" s="48"/>
      <c r="AA3344" s="49">
        <f t="shared" si="370"/>
        <v>0.44164325399984983</v>
      </c>
      <c r="AB3344" s="9"/>
    </row>
    <row r="3345" spans="4:28" x14ac:dyDescent="0.3">
      <c r="D3345" s="34">
        <v>0.22162220509491423</v>
      </c>
      <c r="E3345" s="35">
        <v>42526542.514769197</v>
      </c>
      <c r="F3345" s="36">
        <v>0</v>
      </c>
      <c r="J3345" s="32">
        <f t="shared" si="364"/>
        <v>0.22162220509491423</v>
      </c>
      <c r="K3345" s="40">
        <f t="shared" si="365"/>
        <v>0.20716347513137517</v>
      </c>
      <c r="L3345" s="40">
        <f t="shared" si="366"/>
        <v>0</v>
      </c>
      <c r="M3345" s="41">
        <f t="shared" si="367"/>
        <v>0.42878568022628938</v>
      </c>
      <c r="N3345" s="52"/>
      <c r="O3345" s="52"/>
      <c r="P3345" s="52"/>
      <c r="T3345" s="44">
        <f t="shared" si="368"/>
        <v>0</v>
      </c>
      <c r="U3345" s="45">
        <f t="shared" si="369"/>
        <v>0</v>
      </c>
      <c r="V3345" s="48"/>
      <c r="W3345" s="48"/>
      <c r="X3345" s="48"/>
      <c r="Y3345" s="48"/>
      <c r="AA3345" s="49">
        <f t="shared" si="370"/>
        <v>0.25727140813577359</v>
      </c>
      <c r="AB3345" s="9"/>
    </row>
    <row r="3346" spans="4:28" x14ac:dyDescent="0.3">
      <c r="D3346" s="34">
        <v>0.24433843451966672</v>
      </c>
      <c r="E3346" s="35">
        <v>72421772.238836735</v>
      </c>
      <c r="F3346" s="36">
        <v>36919283.069320358</v>
      </c>
      <c r="J3346" s="32">
        <f t="shared" si="364"/>
        <v>0.24433843451966672</v>
      </c>
      <c r="K3346" s="40">
        <f t="shared" si="365"/>
        <v>0.35279486939150706</v>
      </c>
      <c r="L3346" s="40">
        <f t="shared" si="366"/>
        <v>0.17984831419914124</v>
      </c>
      <c r="M3346" s="41">
        <f t="shared" si="367"/>
        <v>0.77698161811031508</v>
      </c>
      <c r="N3346" s="52"/>
      <c r="O3346" s="52"/>
      <c r="P3346" s="52"/>
      <c r="T3346" s="44">
        <f t="shared" si="368"/>
        <v>2.6981618110315075E-2</v>
      </c>
      <c r="U3346" s="45">
        <f t="shared" si="369"/>
        <v>0</v>
      </c>
      <c r="V3346" s="48"/>
      <c r="W3346" s="48"/>
      <c r="X3346" s="48"/>
      <c r="Y3346" s="48"/>
      <c r="AA3346" s="49">
        <f t="shared" si="370"/>
        <v>0.46618897086618905</v>
      </c>
      <c r="AB3346" s="9"/>
    </row>
    <row r="3347" spans="4:28" x14ac:dyDescent="0.3">
      <c r="D3347" s="34">
        <v>0.20167199903234853</v>
      </c>
      <c r="E3347" s="35">
        <v>81524344.805716917</v>
      </c>
      <c r="F3347" s="36">
        <v>0</v>
      </c>
      <c r="J3347" s="32">
        <f t="shared" si="364"/>
        <v>0.20167199903234853</v>
      </c>
      <c r="K3347" s="40">
        <f t="shared" si="365"/>
        <v>0.39713707202732024</v>
      </c>
      <c r="L3347" s="40">
        <f t="shared" si="366"/>
        <v>0</v>
      </c>
      <c r="M3347" s="41">
        <f t="shared" si="367"/>
        <v>0.59880907105966874</v>
      </c>
      <c r="N3347" s="52"/>
      <c r="O3347" s="52"/>
      <c r="P3347" s="52"/>
      <c r="T3347" s="44">
        <f t="shared" si="368"/>
        <v>0</v>
      </c>
      <c r="U3347" s="45">
        <f t="shared" si="369"/>
        <v>0</v>
      </c>
      <c r="V3347" s="48"/>
      <c r="W3347" s="48"/>
      <c r="X3347" s="48"/>
      <c r="Y3347" s="48"/>
      <c r="AA3347" s="49">
        <f t="shared" si="370"/>
        <v>0.35928544263580126</v>
      </c>
      <c r="AB3347" s="9"/>
    </row>
    <row r="3348" spans="4:28" x14ac:dyDescent="0.3">
      <c r="D3348" s="34">
        <v>0.22909564603107255</v>
      </c>
      <c r="E3348" s="35">
        <v>59358585.108359963</v>
      </c>
      <c r="F3348" s="36">
        <v>0</v>
      </c>
      <c r="J3348" s="32">
        <f t="shared" si="364"/>
        <v>0.22909564603107255</v>
      </c>
      <c r="K3348" s="40">
        <f t="shared" si="365"/>
        <v>0.28915895915259748</v>
      </c>
      <c r="L3348" s="40">
        <f t="shared" si="366"/>
        <v>0</v>
      </c>
      <c r="M3348" s="41">
        <f t="shared" si="367"/>
        <v>0.51825460518367006</v>
      </c>
      <c r="N3348" s="52"/>
      <c r="O3348" s="52"/>
      <c r="P3348" s="52"/>
      <c r="T3348" s="44">
        <f t="shared" si="368"/>
        <v>0</v>
      </c>
      <c r="U3348" s="45">
        <f t="shared" si="369"/>
        <v>0</v>
      </c>
      <c r="V3348" s="48"/>
      <c r="W3348" s="48"/>
      <c r="X3348" s="48"/>
      <c r="Y3348" s="48"/>
      <c r="AA3348" s="49">
        <f t="shared" si="370"/>
        <v>0.31095276311020204</v>
      </c>
      <c r="AB3348" s="9"/>
    </row>
    <row r="3349" spans="4:28" x14ac:dyDescent="0.3">
      <c r="D3349" s="34">
        <v>0.22739197774514788</v>
      </c>
      <c r="E3349" s="35">
        <v>105555768.05228367</v>
      </c>
      <c r="F3349" s="36">
        <v>0</v>
      </c>
      <c r="J3349" s="32">
        <f t="shared" si="364"/>
        <v>0.22739197774514788</v>
      </c>
      <c r="K3349" s="40">
        <f t="shared" si="365"/>
        <v>0.51420356409830636</v>
      </c>
      <c r="L3349" s="40">
        <f t="shared" si="366"/>
        <v>0</v>
      </c>
      <c r="M3349" s="41">
        <f t="shared" si="367"/>
        <v>0.74159554184345422</v>
      </c>
      <c r="N3349" s="52"/>
      <c r="O3349" s="52"/>
      <c r="P3349" s="52"/>
      <c r="T3349" s="44">
        <f t="shared" si="368"/>
        <v>0</v>
      </c>
      <c r="U3349" s="45">
        <f t="shared" si="369"/>
        <v>0</v>
      </c>
      <c r="V3349" s="48"/>
      <c r="W3349" s="48"/>
      <c r="X3349" s="48"/>
      <c r="Y3349" s="48"/>
      <c r="AA3349" s="49">
        <f t="shared" si="370"/>
        <v>0.4449573251060725</v>
      </c>
      <c r="AB3349" s="9"/>
    </row>
    <row r="3350" spans="4:28" x14ac:dyDescent="0.3">
      <c r="D3350" s="34">
        <v>0.20285998674522326</v>
      </c>
      <c r="E3350" s="35">
        <v>44251103.232197031</v>
      </c>
      <c r="F3350" s="36">
        <v>2640210.8279449577</v>
      </c>
      <c r="J3350" s="32">
        <f t="shared" si="364"/>
        <v>0.20285998674522326</v>
      </c>
      <c r="K3350" s="40">
        <f t="shared" si="365"/>
        <v>0.21556448706817513</v>
      </c>
      <c r="L3350" s="40">
        <f t="shared" si="366"/>
        <v>1.2861502907427958E-2</v>
      </c>
      <c r="M3350" s="41">
        <f t="shared" si="367"/>
        <v>0.43128597672082636</v>
      </c>
      <c r="N3350" s="52"/>
      <c r="O3350" s="52"/>
      <c r="P3350" s="52"/>
      <c r="T3350" s="44">
        <f t="shared" si="368"/>
        <v>0</v>
      </c>
      <c r="U3350" s="45">
        <f t="shared" si="369"/>
        <v>0</v>
      </c>
      <c r="V3350" s="48"/>
      <c r="W3350" s="48"/>
      <c r="X3350" s="48"/>
      <c r="Y3350" s="48"/>
      <c r="AA3350" s="49">
        <f t="shared" si="370"/>
        <v>0.25877158603249578</v>
      </c>
      <c r="AB3350" s="9"/>
    </row>
    <row r="3351" spans="4:28" x14ac:dyDescent="0.3">
      <c r="D3351" s="34">
        <v>0.24168213722192977</v>
      </c>
      <c r="E3351" s="35">
        <v>54342273.09641166</v>
      </c>
      <c r="F3351" s="36">
        <v>0</v>
      </c>
      <c r="J3351" s="32">
        <f t="shared" si="364"/>
        <v>0.24168213722192977</v>
      </c>
      <c r="K3351" s="40">
        <f t="shared" si="365"/>
        <v>0.26472253504458154</v>
      </c>
      <c r="L3351" s="40">
        <f t="shared" si="366"/>
        <v>0</v>
      </c>
      <c r="M3351" s="41">
        <f t="shared" si="367"/>
        <v>0.50640467226651131</v>
      </c>
      <c r="N3351" s="52"/>
      <c r="O3351" s="52"/>
      <c r="P3351" s="52"/>
      <c r="T3351" s="44">
        <f t="shared" si="368"/>
        <v>0</v>
      </c>
      <c r="U3351" s="45">
        <f t="shared" si="369"/>
        <v>0</v>
      </c>
      <c r="V3351" s="48"/>
      <c r="W3351" s="48"/>
      <c r="X3351" s="48"/>
      <c r="Y3351" s="48"/>
      <c r="AA3351" s="49">
        <f t="shared" si="370"/>
        <v>0.30384280335990677</v>
      </c>
      <c r="AB3351" s="9"/>
    </row>
    <row r="3352" spans="4:28" x14ac:dyDescent="0.3">
      <c r="D3352" s="34">
        <v>0.21968473539227104</v>
      </c>
      <c r="E3352" s="35">
        <v>72819747.199087262</v>
      </c>
      <c r="F3352" s="36">
        <v>1102601.9020749326</v>
      </c>
      <c r="J3352" s="32">
        <f t="shared" si="364"/>
        <v>0.21968473539227104</v>
      </c>
      <c r="K3352" s="40">
        <f t="shared" si="365"/>
        <v>0.35473356158008873</v>
      </c>
      <c r="L3352" s="40">
        <f t="shared" si="366"/>
        <v>5.3712065033497342E-3</v>
      </c>
      <c r="M3352" s="41">
        <f t="shared" si="367"/>
        <v>0.57978950347570957</v>
      </c>
      <c r="N3352" s="52"/>
      <c r="O3352" s="52"/>
      <c r="P3352" s="52"/>
      <c r="T3352" s="44">
        <f t="shared" si="368"/>
        <v>0</v>
      </c>
      <c r="U3352" s="45">
        <f t="shared" si="369"/>
        <v>0</v>
      </c>
      <c r="V3352" s="48"/>
      <c r="W3352" s="48"/>
      <c r="X3352" s="48"/>
      <c r="Y3352" s="48"/>
      <c r="AA3352" s="49">
        <f t="shared" si="370"/>
        <v>0.34787370208542573</v>
      </c>
      <c r="AB3352" s="9"/>
    </row>
    <row r="3353" spans="4:28" x14ac:dyDescent="0.3">
      <c r="D3353" s="34">
        <v>0.21004969043382665</v>
      </c>
      <c r="E3353" s="35">
        <v>65075596.103117555</v>
      </c>
      <c r="F3353" s="36">
        <v>0</v>
      </c>
      <c r="J3353" s="32">
        <f t="shared" si="364"/>
        <v>0.21004969043382665</v>
      </c>
      <c r="K3353" s="40">
        <f t="shared" si="365"/>
        <v>0.31700876294576835</v>
      </c>
      <c r="L3353" s="40">
        <f t="shared" si="366"/>
        <v>0</v>
      </c>
      <c r="M3353" s="41">
        <f t="shared" si="367"/>
        <v>0.527058453379595</v>
      </c>
      <c r="N3353" s="52"/>
      <c r="O3353" s="52"/>
      <c r="P3353" s="52"/>
      <c r="T3353" s="44">
        <f t="shared" si="368"/>
        <v>0</v>
      </c>
      <c r="U3353" s="45">
        <f t="shared" si="369"/>
        <v>0</v>
      </c>
      <c r="V3353" s="48"/>
      <c r="W3353" s="48"/>
      <c r="X3353" s="48"/>
      <c r="Y3353" s="48"/>
      <c r="AA3353" s="49">
        <f t="shared" si="370"/>
        <v>0.31623507202775697</v>
      </c>
      <c r="AB3353" s="9"/>
    </row>
    <row r="3354" spans="4:28" x14ac:dyDescent="0.3">
      <c r="D3354" s="34">
        <v>0.23552878376486433</v>
      </c>
      <c r="E3354" s="35">
        <v>79453910.172749609</v>
      </c>
      <c r="F3354" s="36">
        <v>0</v>
      </c>
      <c r="J3354" s="32">
        <f t="shared" si="364"/>
        <v>0.23552878376486433</v>
      </c>
      <c r="K3354" s="40">
        <f t="shared" si="365"/>
        <v>0.38705117253410609</v>
      </c>
      <c r="L3354" s="40">
        <f t="shared" si="366"/>
        <v>0</v>
      </c>
      <c r="M3354" s="41">
        <f t="shared" si="367"/>
        <v>0.62257995629897045</v>
      </c>
      <c r="N3354" s="52"/>
      <c r="O3354" s="52"/>
      <c r="P3354" s="52"/>
      <c r="T3354" s="44">
        <f t="shared" si="368"/>
        <v>0</v>
      </c>
      <c r="U3354" s="45">
        <f t="shared" si="369"/>
        <v>0</v>
      </c>
      <c r="V3354" s="48"/>
      <c r="W3354" s="48"/>
      <c r="X3354" s="48"/>
      <c r="Y3354" s="48"/>
      <c r="AA3354" s="49">
        <f t="shared" si="370"/>
        <v>0.37354797377938226</v>
      </c>
      <c r="AB3354" s="9"/>
    </row>
    <row r="3355" spans="4:28" x14ac:dyDescent="0.3">
      <c r="D3355" s="34">
        <v>0.2296998247252813</v>
      </c>
      <c r="E3355" s="35">
        <v>91335296.986176044</v>
      </c>
      <c r="F3355" s="36">
        <v>0</v>
      </c>
      <c r="J3355" s="32">
        <f t="shared" si="364"/>
        <v>0.2296998247252813</v>
      </c>
      <c r="K3355" s="40">
        <f t="shared" si="365"/>
        <v>0.44493006971448917</v>
      </c>
      <c r="L3355" s="40">
        <f t="shared" si="366"/>
        <v>0</v>
      </c>
      <c r="M3355" s="41">
        <f t="shared" si="367"/>
        <v>0.67462989443977051</v>
      </c>
      <c r="N3355" s="52"/>
      <c r="O3355" s="52"/>
      <c r="P3355" s="52"/>
      <c r="T3355" s="44">
        <f t="shared" si="368"/>
        <v>0</v>
      </c>
      <c r="U3355" s="45">
        <f t="shared" si="369"/>
        <v>0</v>
      </c>
      <c r="V3355" s="48"/>
      <c r="W3355" s="48"/>
      <c r="X3355" s="48"/>
      <c r="Y3355" s="48"/>
      <c r="AA3355" s="49">
        <f t="shared" si="370"/>
        <v>0.4047779366638623</v>
      </c>
      <c r="AB3355" s="9"/>
    </row>
    <row r="3356" spans="4:28" x14ac:dyDescent="0.3">
      <c r="D3356" s="34">
        <v>0.24881823812679996</v>
      </c>
      <c r="E3356" s="35">
        <v>40536911.680243172</v>
      </c>
      <c r="F3356" s="36">
        <v>0</v>
      </c>
      <c r="J3356" s="32">
        <f t="shared" si="364"/>
        <v>0.24881823812679996</v>
      </c>
      <c r="K3356" s="40">
        <f t="shared" si="365"/>
        <v>0.19747120264611959</v>
      </c>
      <c r="L3356" s="40">
        <f t="shared" si="366"/>
        <v>0</v>
      </c>
      <c r="M3356" s="41">
        <f t="shared" si="367"/>
        <v>0.44628944077291954</v>
      </c>
      <c r="N3356" s="52"/>
      <c r="O3356" s="52"/>
      <c r="P3356" s="52"/>
      <c r="T3356" s="44">
        <f t="shared" si="368"/>
        <v>0</v>
      </c>
      <c r="U3356" s="45">
        <f t="shared" si="369"/>
        <v>0</v>
      </c>
      <c r="V3356" s="48"/>
      <c r="W3356" s="48"/>
      <c r="X3356" s="48"/>
      <c r="Y3356" s="48"/>
      <c r="AA3356" s="49">
        <f t="shared" si="370"/>
        <v>0.26777366446375173</v>
      </c>
      <c r="AB3356" s="9"/>
    </row>
    <row r="3357" spans="4:28" x14ac:dyDescent="0.3">
      <c r="D3357" s="34">
        <v>0.2104920460145524</v>
      </c>
      <c r="E3357" s="35">
        <v>98338735.365389526</v>
      </c>
      <c r="F3357" s="36">
        <v>0</v>
      </c>
      <c r="J3357" s="32">
        <f t="shared" si="364"/>
        <v>0.2104920460145524</v>
      </c>
      <c r="K3357" s="40">
        <f t="shared" si="365"/>
        <v>0.4790465660650316</v>
      </c>
      <c r="L3357" s="40">
        <f t="shared" si="366"/>
        <v>0</v>
      </c>
      <c r="M3357" s="41">
        <f t="shared" si="367"/>
        <v>0.689538612079584</v>
      </c>
      <c r="N3357" s="52"/>
      <c r="O3357" s="52"/>
      <c r="P3357" s="52"/>
      <c r="T3357" s="44">
        <f t="shared" si="368"/>
        <v>0</v>
      </c>
      <c r="U3357" s="45">
        <f t="shared" si="369"/>
        <v>0</v>
      </c>
      <c r="V3357" s="48"/>
      <c r="W3357" s="48"/>
      <c r="X3357" s="48"/>
      <c r="Y3357" s="48"/>
      <c r="AA3357" s="49">
        <f t="shared" si="370"/>
        <v>0.41372316724775038</v>
      </c>
      <c r="AB3357" s="9"/>
    </row>
    <row r="3358" spans="4:28" x14ac:dyDescent="0.3">
      <c r="D3358" s="34">
        <v>0.20744565589524691</v>
      </c>
      <c r="E3358" s="35">
        <v>64875751.025230773</v>
      </c>
      <c r="F3358" s="36">
        <v>0</v>
      </c>
      <c r="J3358" s="32">
        <f t="shared" si="364"/>
        <v>0.20744565589524691</v>
      </c>
      <c r="K3358" s="40">
        <f t="shared" si="365"/>
        <v>0.3160352391562774</v>
      </c>
      <c r="L3358" s="40">
        <f t="shared" si="366"/>
        <v>0</v>
      </c>
      <c r="M3358" s="41">
        <f t="shared" si="367"/>
        <v>0.52348089505152429</v>
      </c>
      <c r="N3358" s="52"/>
      <c r="O3358" s="52"/>
      <c r="P3358" s="52"/>
      <c r="T3358" s="44">
        <f t="shared" si="368"/>
        <v>0</v>
      </c>
      <c r="U3358" s="45">
        <f t="shared" si="369"/>
        <v>0</v>
      </c>
      <c r="V3358" s="48"/>
      <c r="W3358" s="48"/>
      <c r="X3358" s="48"/>
      <c r="Y3358" s="48"/>
      <c r="AA3358" s="49">
        <f t="shared" si="370"/>
        <v>0.31408853703091455</v>
      </c>
      <c r="AB3358" s="9"/>
    </row>
    <row r="3359" spans="4:28" x14ac:dyDescent="0.3">
      <c r="D3359" s="34">
        <v>0.2232974681267984</v>
      </c>
      <c r="E3359" s="35">
        <v>63496457.321184471</v>
      </c>
      <c r="F3359" s="36">
        <v>1981379.0422317632</v>
      </c>
      <c r="J3359" s="32">
        <f t="shared" si="364"/>
        <v>0.2232974681267984</v>
      </c>
      <c r="K3359" s="40">
        <f t="shared" si="365"/>
        <v>0.30931615831734433</v>
      </c>
      <c r="L3359" s="40">
        <f t="shared" si="366"/>
        <v>9.6520747671564044E-3</v>
      </c>
      <c r="M3359" s="41">
        <f t="shared" si="367"/>
        <v>0.54226570121129924</v>
      </c>
      <c r="N3359" s="52"/>
      <c r="O3359" s="52"/>
      <c r="P3359" s="52"/>
      <c r="T3359" s="44">
        <f t="shared" si="368"/>
        <v>0</v>
      </c>
      <c r="U3359" s="45">
        <f t="shared" si="369"/>
        <v>0</v>
      </c>
      <c r="V3359" s="48"/>
      <c r="W3359" s="48"/>
      <c r="X3359" s="48"/>
      <c r="Y3359" s="48"/>
      <c r="AA3359" s="49">
        <f t="shared" si="370"/>
        <v>0.32535942072677954</v>
      </c>
      <c r="AB3359" s="9"/>
    </row>
    <row r="3360" spans="4:28" x14ac:dyDescent="0.3">
      <c r="D3360" s="34">
        <v>0.22815053123935405</v>
      </c>
      <c r="E3360" s="35">
        <v>176980942.78292036</v>
      </c>
      <c r="F3360" s="36">
        <v>10597733.655849814</v>
      </c>
      <c r="J3360" s="32">
        <f t="shared" si="364"/>
        <v>0.22815053123935405</v>
      </c>
      <c r="K3360" s="40">
        <f t="shared" si="365"/>
        <v>0.8621436159829754</v>
      </c>
      <c r="L3360" s="40">
        <f t="shared" si="366"/>
        <v>5.1625718970690133E-2</v>
      </c>
      <c r="M3360" s="41">
        <f t="shared" si="367"/>
        <v>1.1419198661930197</v>
      </c>
      <c r="N3360" s="52"/>
      <c r="O3360" s="52"/>
      <c r="P3360" s="52"/>
      <c r="T3360" s="44">
        <f t="shared" si="368"/>
        <v>0.39191986619301966</v>
      </c>
      <c r="U3360" s="45">
        <f t="shared" si="369"/>
        <v>0.34191986619301962</v>
      </c>
      <c r="V3360" s="48"/>
      <c r="W3360" s="48"/>
      <c r="X3360" s="48"/>
      <c r="Y3360" s="48"/>
      <c r="AA3360" s="49">
        <f t="shared" si="370"/>
        <v>0.6851519197158118</v>
      </c>
      <c r="AB3360" s="9"/>
    </row>
    <row r="3361" spans="4:28" x14ac:dyDescent="0.3">
      <c r="D3361" s="34">
        <v>0.23790209329342102</v>
      </c>
      <c r="E3361" s="35">
        <v>130966852.87540601</v>
      </c>
      <c r="F3361" s="36">
        <v>0</v>
      </c>
      <c r="J3361" s="32">
        <f t="shared" si="364"/>
        <v>0.23790209329342102</v>
      </c>
      <c r="K3361" s="40">
        <f t="shared" si="365"/>
        <v>0.63799092905956389</v>
      </c>
      <c r="L3361" s="40">
        <f t="shared" si="366"/>
        <v>0</v>
      </c>
      <c r="M3361" s="41">
        <f t="shared" si="367"/>
        <v>0.87589302235298494</v>
      </c>
      <c r="N3361" s="52"/>
      <c r="O3361" s="52"/>
      <c r="P3361" s="52"/>
      <c r="T3361" s="44">
        <f t="shared" si="368"/>
        <v>0.12589302235298494</v>
      </c>
      <c r="U3361" s="45">
        <f t="shared" si="369"/>
        <v>7.5893022352984896E-2</v>
      </c>
      <c r="V3361" s="48"/>
      <c r="W3361" s="48"/>
      <c r="X3361" s="48"/>
      <c r="Y3361" s="48"/>
      <c r="AA3361" s="49">
        <f t="shared" si="370"/>
        <v>0.5255358134117909</v>
      </c>
      <c r="AB3361" s="9"/>
    </row>
    <row r="3362" spans="4:28" x14ac:dyDescent="0.3">
      <c r="D3362" s="34">
        <v>0.234569386693467</v>
      </c>
      <c r="E3362" s="35">
        <v>67384615.354080677</v>
      </c>
      <c r="F3362" s="36">
        <v>0</v>
      </c>
      <c r="J3362" s="32">
        <f t="shared" si="364"/>
        <v>0.234569386693467</v>
      </c>
      <c r="K3362" s="40">
        <f t="shared" si="365"/>
        <v>0.32825690172894451</v>
      </c>
      <c r="L3362" s="40">
        <f t="shared" si="366"/>
        <v>0</v>
      </c>
      <c r="M3362" s="41">
        <f t="shared" si="367"/>
        <v>0.56282628842241156</v>
      </c>
      <c r="N3362" s="52"/>
      <c r="O3362" s="52"/>
      <c r="P3362" s="52"/>
      <c r="T3362" s="44">
        <f t="shared" si="368"/>
        <v>0</v>
      </c>
      <c r="U3362" s="45">
        <f t="shared" si="369"/>
        <v>0</v>
      </c>
      <c r="V3362" s="48"/>
      <c r="W3362" s="48"/>
      <c r="X3362" s="48"/>
      <c r="Y3362" s="48"/>
      <c r="AA3362" s="49">
        <f t="shared" si="370"/>
        <v>0.33769577305344695</v>
      </c>
      <c r="AB3362" s="9"/>
    </row>
    <row r="3363" spans="4:28" x14ac:dyDescent="0.3">
      <c r="D3363" s="34">
        <v>0.2352426562823029</v>
      </c>
      <c r="E3363" s="35">
        <v>45445448.794997677</v>
      </c>
      <c r="F3363" s="36">
        <v>1073086.3536058397</v>
      </c>
      <c r="J3363" s="32">
        <f t="shared" si="364"/>
        <v>0.2352426562823029</v>
      </c>
      <c r="K3363" s="40">
        <f t="shared" si="365"/>
        <v>0.2213826129412482</v>
      </c>
      <c r="L3363" s="40">
        <f t="shared" si="366"/>
        <v>5.2274246854617104E-3</v>
      </c>
      <c r="M3363" s="41">
        <f t="shared" si="367"/>
        <v>0.46185269390901279</v>
      </c>
      <c r="N3363" s="52"/>
      <c r="O3363" s="52"/>
      <c r="P3363" s="52"/>
      <c r="T3363" s="44">
        <f t="shared" si="368"/>
        <v>0</v>
      </c>
      <c r="U3363" s="45">
        <f t="shared" si="369"/>
        <v>0</v>
      </c>
      <c r="V3363" s="48"/>
      <c r="W3363" s="48"/>
      <c r="X3363" s="48"/>
      <c r="Y3363" s="48"/>
      <c r="AA3363" s="49">
        <f t="shared" si="370"/>
        <v>0.27711161634540765</v>
      </c>
      <c r="AB3363" s="9"/>
    </row>
    <row r="3364" spans="4:28" x14ac:dyDescent="0.3">
      <c r="D3364" s="34">
        <v>0.24552849955830761</v>
      </c>
      <c r="E3364" s="35">
        <v>66525481.523192547</v>
      </c>
      <c r="F3364" s="36">
        <v>0</v>
      </c>
      <c r="J3364" s="32">
        <f t="shared" si="364"/>
        <v>0.24552849955830761</v>
      </c>
      <c r="K3364" s="40">
        <f t="shared" si="365"/>
        <v>0.32407172373221682</v>
      </c>
      <c r="L3364" s="40">
        <f t="shared" si="366"/>
        <v>0</v>
      </c>
      <c r="M3364" s="41">
        <f t="shared" si="367"/>
        <v>0.5696002232905244</v>
      </c>
      <c r="N3364" s="52"/>
      <c r="O3364" s="52"/>
      <c r="P3364" s="52"/>
      <c r="T3364" s="44">
        <f t="shared" si="368"/>
        <v>0</v>
      </c>
      <c r="U3364" s="45">
        <f t="shared" si="369"/>
        <v>0</v>
      </c>
      <c r="V3364" s="48"/>
      <c r="W3364" s="48"/>
      <c r="X3364" s="48"/>
      <c r="Y3364" s="48"/>
      <c r="AA3364" s="49">
        <f t="shared" si="370"/>
        <v>0.34176013397431465</v>
      </c>
      <c r="AB3364" s="9"/>
    </row>
    <row r="3365" spans="4:28" x14ac:dyDescent="0.3">
      <c r="D3365" s="34">
        <v>0.24016350762109698</v>
      </c>
      <c r="E3365" s="35">
        <v>47212212.690740719</v>
      </c>
      <c r="F3365" s="36">
        <v>0</v>
      </c>
      <c r="J3365" s="32">
        <f t="shared" si="364"/>
        <v>0.24016350762109698</v>
      </c>
      <c r="K3365" s="40">
        <f t="shared" si="365"/>
        <v>0.22998921311928203</v>
      </c>
      <c r="L3365" s="40">
        <f t="shared" si="366"/>
        <v>0</v>
      </c>
      <c r="M3365" s="41">
        <f t="shared" si="367"/>
        <v>0.470152720740379</v>
      </c>
      <c r="N3365" s="52"/>
      <c r="O3365" s="52"/>
      <c r="P3365" s="52"/>
      <c r="T3365" s="44">
        <f t="shared" si="368"/>
        <v>0</v>
      </c>
      <c r="U3365" s="45">
        <f t="shared" si="369"/>
        <v>0</v>
      </c>
      <c r="V3365" s="48"/>
      <c r="W3365" s="48"/>
      <c r="X3365" s="48"/>
      <c r="Y3365" s="48"/>
      <c r="AA3365" s="49">
        <f t="shared" si="370"/>
        <v>0.28209163244422741</v>
      </c>
      <c r="AB3365" s="9"/>
    </row>
    <row r="3366" spans="4:28" x14ac:dyDescent="0.3">
      <c r="D3366" s="34">
        <v>0.20262349141872518</v>
      </c>
      <c r="E3366" s="35">
        <v>62980691.387294427</v>
      </c>
      <c r="F3366" s="36">
        <v>85677929.337109223</v>
      </c>
      <c r="J3366" s="32">
        <f t="shared" si="364"/>
        <v>0.20262349141872518</v>
      </c>
      <c r="K3366" s="40">
        <f t="shared" si="365"/>
        <v>0.3068036600774055</v>
      </c>
      <c r="L3366" s="40">
        <f t="shared" si="366"/>
        <v>0.41737081206100202</v>
      </c>
      <c r="M3366" s="41">
        <f t="shared" si="367"/>
        <v>0.92679796355713273</v>
      </c>
      <c r="N3366" s="52"/>
      <c r="O3366" s="52"/>
      <c r="P3366" s="52"/>
      <c r="T3366" s="44">
        <f t="shared" si="368"/>
        <v>0.17679796355713273</v>
      </c>
      <c r="U3366" s="45">
        <f t="shared" si="369"/>
        <v>0.12679796355713269</v>
      </c>
      <c r="V3366" s="48"/>
      <c r="W3366" s="48"/>
      <c r="X3366" s="48"/>
      <c r="Y3366" s="48"/>
      <c r="AA3366" s="49">
        <f t="shared" si="370"/>
        <v>0.55607877813427964</v>
      </c>
      <c r="AB3366" s="9"/>
    </row>
    <row r="3367" spans="4:28" x14ac:dyDescent="0.3">
      <c r="D3367" s="34">
        <v>0.22852654232402364</v>
      </c>
      <c r="E3367" s="35">
        <v>23518644.889971461</v>
      </c>
      <c r="F3367" s="36">
        <v>0</v>
      </c>
      <c r="J3367" s="32">
        <f t="shared" si="364"/>
        <v>0.22852654232402364</v>
      </c>
      <c r="K3367" s="40">
        <f t="shared" si="365"/>
        <v>0.11456854749231403</v>
      </c>
      <c r="L3367" s="40">
        <f t="shared" si="366"/>
        <v>0</v>
      </c>
      <c r="M3367" s="41">
        <f t="shared" si="367"/>
        <v>0.34309508981633768</v>
      </c>
      <c r="N3367" s="52"/>
      <c r="O3367" s="52"/>
      <c r="P3367" s="52"/>
      <c r="T3367" s="44">
        <f t="shared" si="368"/>
        <v>0</v>
      </c>
      <c r="U3367" s="45">
        <f t="shared" si="369"/>
        <v>0</v>
      </c>
      <c r="V3367" s="48"/>
      <c r="W3367" s="48"/>
      <c r="X3367" s="48"/>
      <c r="Y3367" s="48"/>
      <c r="AA3367" s="49">
        <f t="shared" si="370"/>
        <v>0.2058570538898026</v>
      </c>
      <c r="AB3367" s="9"/>
    </row>
    <row r="3368" spans="4:28" x14ac:dyDescent="0.3">
      <c r="D3368" s="34">
        <v>0.24457610984961708</v>
      </c>
      <c r="E3368" s="35">
        <v>58673612.191577092</v>
      </c>
      <c r="F3368" s="36">
        <v>0</v>
      </c>
      <c r="J3368" s="32">
        <f t="shared" si="364"/>
        <v>0.24457610984961708</v>
      </c>
      <c r="K3368" s="40">
        <f t="shared" si="365"/>
        <v>0.28582218730564252</v>
      </c>
      <c r="L3368" s="40">
        <f t="shared" si="366"/>
        <v>0</v>
      </c>
      <c r="M3368" s="41">
        <f t="shared" si="367"/>
        <v>0.53039829715525966</v>
      </c>
      <c r="N3368" s="52"/>
      <c r="O3368" s="52"/>
      <c r="P3368" s="52"/>
      <c r="T3368" s="44">
        <f t="shared" si="368"/>
        <v>0</v>
      </c>
      <c r="U3368" s="45">
        <f t="shared" si="369"/>
        <v>0</v>
      </c>
      <c r="V3368" s="48"/>
      <c r="W3368" s="48"/>
      <c r="X3368" s="48"/>
      <c r="Y3368" s="48"/>
      <c r="AA3368" s="49">
        <f t="shared" si="370"/>
        <v>0.31823897829315578</v>
      </c>
      <c r="AB3368" s="9"/>
    </row>
    <row r="3369" spans="4:28" x14ac:dyDescent="0.3">
      <c r="D3369" s="34">
        <v>0.22096851414916552</v>
      </c>
      <c r="E3369" s="35">
        <v>54420872.32616248</v>
      </c>
      <c r="F3369" s="36">
        <v>0</v>
      </c>
      <c r="J3369" s="32">
        <f t="shared" si="364"/>
        <v>0.22096851414916552</v>
      </c>
      <c r="K3369" s="40">
        <f t="shared" si="365"/>
        <v>0.26510542273342136</v>
      </c>
      <c r="L3369" s="40">
        <f t="shared" si="366"/>
        <v>0</v>
      </c>
      <c r="M3369" s="41">
        <f t="shared" si="367"/>
        <v>0.48607393688258688</v>
      </c>
      <c r="N3369" s="52"/>
      <c r="O3369" s="52"/>
      <c r="P3369" s="52"/>
      <c r="T3369" s="44">
        <f t="shared" si="368"/>
        <v>0</v>
      </c>
      <c r="U3369" s="45">
        <f t="shared" si="369"/>
        <v>0</v>
      </c>
      <c r="V3369" s="48"/>
      <c r="W3369" s="48"/>
      <c r="X3369" s="48"/>
      <c r="Y3369" s="48"/>
      <c r="AA3369" s="49">
        <f t="shared" si="370"/>
        <v>0.29164436212955214</v>
      </c>
      <c r="AB3369" s="9"/>
    </row>
    <row r="3370" spans="4:28" x14ac:dyDescent="0.3">
      <c r="D3370" s="34">
        <v>0.24321844684581298</v>
      </c>
      <c r="E3370" s="35">
        <v>70566743.435471267</v>
      </c>
      <c r="F3370" s="36">
        <v>5210278.6310474202</v>
      </c>
      <c r="J3370" s="32">
        <f t="shared" si="364"/>
        <v>0.24321844684581298</v>
      </c>
      <c r="K3370" s="40">
        <f t="shared" si="365"/>
        <v>0.34375829621510728</v>
      </c>
      <c r="L3370" s="40">
        <f t="shared" si="366"/>
        <v>2.5381311618165668E-2</v>
      </c>
      <c r="M3370" s="41">
        <f t="shared" si="367"/>
        <v>0.61235805467908599</v>
      </c>
      <c r="N3370" s="52"/>
      <c r="O3370" s="52"/>
      <c r="P3370" s="52"/>
      <c r="T3370" s="44">
        <f t="shared" si="368"/>
        <v>0</v>
      </c>
      <c r="U3370" s="45">
        <f t="shared" si="369"/>
        <v>0</v>
      </c>
      <c r="V3370" s="48"/>
      <c r="W3370" s="48"/>
      <c r="X3370" s="48"/>
      <c r="Y3370" s="48"/>
      <c r="AA3370" s="49">
        <f t="shared" si="370"/>
        <v>0.36741483280745157</v>
      </c>
      <c r="AB3370" s="9"/>
    </row>
    <row r="3371" spans="4:28" x14ac:dyDescent="0.3">
      <c r="D3371" s="34">
        <v>0.23782915170580615</v>
      </c>
      <c r="E3371" s="35">
        <v>110651825.3433008</v>
      </c>
      <c r="F3371" s="36">
        <v>0</v>
      </c>
      <c r="J3371" s="32">
        <f t="shared" si="364"/>
        <v>0.23782915170580615</v>
      </c>
      <c r="K3371" s="40">
        <f t="shared" si="365"/>
        <v>0.53902845875107641</v>
      </c>
      <c r="L3371" s="40">
        <f t="shared" si="366"/>
        <v>0</v>
      </c>
      <c r="M3371" s="41">
        <f t="shared" si="367"/>
        <v>0.77685761045688251</v>
      </c>
      <c r="N3371" s="52"/>
      <c r="O3371" s="52"/>
      <c r="P3371" s="52"/>
      <c r="T3371" s="44">
        <f t="shared" si="368"/>
        <v>2.6857610456882508E-2</v>
      </c>
      <c r="U3371" s="45">
        <f t="shared" si="369"/>
        <v>0</v>
      </c>
      <c r="V3371" s="48"/>
      <c r="W3371" s="48"/>
      <c r="X3371" s="48"/>
      <c r="Y3371" s="48"/>
      <c r="AA3371" s="49">
        <f t="shared" si="370"/>
        <v>0.4661145662741295</v>
      </c>
      <c r="AB3371" s="9"/>
    </row>
    <row r="3372" spans="4:28" x14ac:dyDescent="0.3">
      <c r="D3372" s="34">
        <v>0.24633398025339889</v>
      </c>
      <c r="E3372" s="35">
        <v>111123959.27668816</v>
      </c>
      <c r="F3372" s="36">
        <v>3493382.6695134682</v>
      </c>
      <c r="J3372" s="32">
        <f t="shared" si="364"/>
        <v>0.24633398025339889</v>
      </c>
      <c r="K3372" s="40">
        <f t="shared" si="365"/>
        <v>0.54132840839626561</v>
      </c>
      <c r="L3372" s="40">
        <f t="shared" si="366"/>
        <v>1.70176377148176E-2</v>
      </c>
      <c r="M3372" s="41">
        <f t="shared" si="367"/>
        <v>0.8046800263644821</v>
      </c>
      <c r="N3372" s="52"/>
      <c r="O3372" s="52"/>
      <c r="P3372" s="52"/>
      <c r="T3372" s="44">
        <f t="shared" si="368"/>
        <v>5.4680026364482104E-2</v>
      </c>
      <c r="U3372" s="45">
        <f t="shared" si="369"/>
        <v>4.6800263644820594E-3</v>
      </c>
      <c r="V3372" s="48"/>
      <c r="W3372" s="48"/>
      <c r="X3372" s="48"/>
      <c r="Y3372" s="48"/>
      <c r="AA3372" s="49">
        <f t="shared" si="370"/>
        <v>0.48280801581868926</v>
      </c>
      <c r="AB3372" s="9"/>
    </row>
    <row r="3373" spans="4:28" x14ac:dyDescent="0.3">
      <c r="D3373" s="34">
        <v>0.24327377698069522</v>
      </c>
      <c r="E3373" s="35">
        <v>48730388.423215225</v>
      </c>
      <c r="F3373" s="36">
        <v>0</v>
      </c>
      <c r="J3373" s="32">
        <f t="shared" si="364"/>
        <v>0.24327377698069522</v>
      </c>
      <c r="K3373" s="40">
        <f t="shared" si="365"/>
        <v>0.23738484281314468</v>
      </c>
      <c r="L3373" s="40">
        <f t="shared" si="366"/>
        <v>0</v>
      </c>
      <c r="M3373" s="41">
        <f t="shared" si="367"/>
        <v>0.48065861979383989</v>
      </c>
      <c r="N3373" s="52"/>
      <c r="O3373" s="52"/>
      <c r="P3373" s="52"/>
      <c r="T3373" s="44">
        <f t="shared" si="368"/>
        <v>0</v>
      </c>
      <c r="U3373" s="45">
        <f t="shared" si="369"/>
        <v>0</v>
      </c>
      <c r="V3373" s="48"/>
      <c r="W3373" s="48"/>
      <c r="X3373" s="48"/>
      <c r="Y3373" s="48"/>
      <c r="AA3373" s="49">
        <f t="shared" si="370"/>
        <v>0.28839517187630392</v>
      </c>
      <c r="AB3373" s="9"/>
    </row>
    <row r="3374" spans="4:28" x14ac:dyDescent="0.3">
      <c r="D3374" s="34">
        <v>0.2140959491824154</v>
      </c>
      <c r="E3374" s="35">
        <v>57758448.149055958</v>
      </c>
      <c r="F3374" s="36">
        <v>0</v>
      </c>
      <c r="J3374" s="32">
        <f t="shared" si="364"/>
        <v>0.2140959491824154</v>
      </c>
      <c r="K3374" s="40">
        <f t="shared" si="365"/>
        <v>0.28136406416294613</v>
      </c>
      <c r="L3374" s="40">
        <f t="shared" si="366"/>
        <v>0</v>
      </c>
      <c r="M3374" s="41">
        <f t="shared" si="367"/>
        <v>0.49546001334536149</v>
      </c>
      <c r="N3374" s="52"/>
      <c r="O3374" s="52"/>
      <c r="P3374" s="52"/>
      <c r="T3374" s="44">
        <f t="shared" si="368"/>
        <v>0</v>
      </c>
      <c r="U3374" s="45">
        <f t="shared" si="369"/>
        <v>0</v>
      </c>
      <c r="V3374" s="48"/>
      <c r="W3374" s="48"/>
      <c r="X3374" s="48"/>
      <c r="Y3374" s="48"/>
      <c r="AA3374" s="49">
        <f t="shared" si="370"/>
        <v>0.29727600800721687</v>
      </c>
      <c r="AB3374" s="9"/>
    </row>
    <row r="3375" spans="4:28" x14ac:dyDescent="0.3">
      <c r="D3375" s="34">
        <v>0.23024866792141171</v>
      </c>
      <c r="E3375" s="35">
        <v>69426678.298551798</v>
      </c>
      <c r="F3375" s="36">
        <v>1012015.8519982982</v>
      </c>
      <c r="J3375" s="32">
        <f t="shared" si="364"/>
        <v>0.23024866792141171</v>
      </c>
      <c r="K3375" s="40">
        <f t="shared" si="365"/>
        <v>0.33820459159502586</v>
      </c>
      <c r="L3375" s="40">
        <f t="shared" si="366"/>
        <v>4.9299263093207221E-3</v>
      </c>
      <c r="M3375" s="41">
        <f t="shared" si="367"/>
        <v>0.57338318582575831</v>
      </c>
      <c r="N3375" s="52"/>
      <c r="O3375" s="52"/>
      <c r="P3375" s="52"/>
      <c r="T3375" s="44">
        <f t="shared" si="368"/>
        <v>0</v>
      </c>
      <c r="U3375" s="45">
        <f t="shared" si="369"/>
        <v>0</v>
      </c>
      <c r="V3375" s="48"/>
      <c r="W3375" s="48"/>
      <c r="X3375" s="48"/>
      <c r="Y3375" s="48"/>
      <c r="AA3375" s="49">
        <f t="shared" si="370"/>
        <v>0.34402991149545498</v>
      </c>
      <c r="AB3375" s="9"/>
    </row>
    <row r="3376" spans="4:28" x14ac:dyDescent="0.3">
      <c r="D3376" s="34">
        <v>0.22473782048184326</v>
      </c>
      <c r="E3376" s="35">
        <v>66663811.463269413</v>
      </c>
      <c r="F3376" s="36">
        <v>0</v>
      </c>
      <c r="J3376" s="32">
        <f t="shared" si="364"/>
        <v>0.22473782048184326</v>
      </c>
      <c r="K3376" s="40">
        <f t="shared" si="365"/>
        <v>0.32474558314815893</v>
      </c>
      <c r="L3376" s="40">
        <f t="shared" si="366"/>
        <v>0</v>
      </c>
      <c r="M3376" s="41">
        <f t="shared" si="367"/>
        <v>0.54948340363000225</v>
      </c>
      <c r="N3376" s="52"/>
      <c r="O3376" s="52"/>
      <c r="P3376" s="52"/>
      <c r="T3376" s="44">
        <f t="shared" si="368"/>
        <v>0</v>
      </c>
      <c r="U3376" s="45">
        <f t="shared" si="369"/>
        <v>0</v>
      </c>
      <c r="V3376" s="48"/>
      <c r="W3376" s="48"/>
      <c r="X3376" s="48"/>
      <c r="Y3376" s="48"/>
      <c r="AA3376" s="49">
        <f t="shared" si="370"/>
        <v>0.32969004217800135</v>
      </c>
      <c r="AB3376" s="9"/>
    </row>
    <row r="3377" spans="4:28" x14ac:dyDescent="0.3">
      <c r="D3377" s="34">
        <v>0.23798553090661662</v>
      </c>
      <c r="E3377" s="35">
        <v>71945957.849572092</v>
      </c>
      <c r="F3377" s="36">
        <v>12458025.06298052</v>
      </c>
      <c r="J3377" s="32">
        <f t="shared" si="364"/>
        <v>0.23798553090661662</v>
      </c>
      <c r="K3377" s="40">
        <f t="shared" si="365"/>
        <v>0.35047699080160422</v>
      </c>
      <c r="L3377" s="40">
        <f t="shared" si="366"/>
        <v>6.0687928354967995E-2</v>
      </c>
      <c r="M3377" s="41">
        <f t="shared" si="367"/>
        <v>0.64915045006318883</v>
      </c>
      <c r="N3377" s="52"/>
      <c r="O3377" s="52"/>
      <c r="P3377" s="52"/>
      <c r="T3377" s="44">
        <f t="shared" si="368"/>
        <v>0</v>
      </c>
      <c r="U3377" s="45">
        <f t="shared" si="369"/>
        <v>0</v>
      </c>
      <c r="V3377" s="48"/>
      <c r="W3377" s="48"/>
      <c r="X3377" s="48"/>
      <c r="Y3377" s="48"/>
      <c r="AA3377" s="49">
        <f t="shared" si="370"/>
        <v>0.38949027003791331</v>
      </c>
      <c r="AB3377" s="9"/>
    </row>
    <row r="3378" spans="4:28" x14ac:dyDescent="0.3">
      <c r="D3378" s="34">
        <v>0.22278055165070387</v>
      </c>
      <c r="E3378" s="35">
        <v>179777510.19796184</v>
      </c>
      <c r="F3378" s="36">
        <v>43717833.173367918</v>
      </c>
      <c r="J3378" s="32">
        <f t="shared" si="364"/>
        <v>0.22278055165070387</v>
      </c>
      <c r="K3378" s="40">
        <f t="shared" si="365"/>
        <v>0.87576679317726436</v>
      </c>
      <c r="L3378" s="40">
        <f t="shared" si="366"/>
        <v>0.21296671936739897</v>
      </c>
      <c r="M3378" s="41">
        <f t="shared" si="367"/>
        <v>1.3115140641953673</v>
      </c>
      <c r="N3378" s="52"/>
      <c r="O3378" s="52"/>
      <c r="P3378" s="52"/>
      <c r="T3378" s="44">
        <f t="shared" si="368"/>
        <v>0.56151406419536731</v>
      </c>
      <c r="U3378" s="45">
        <f t="shared" si="369"/>
        <v>0.51151406419536727</v>
      </c>
      <c r="V3378" s="48"/>
      <c r="W3378" s="48"/>
      <c r="X3378" s="48"/>
      <c r="Y3378" s="48"/>
      <c r="AA3378" s="49">
        <f t="shared" si="370"/>
        <v>0.78690843851722037</v>
      </c>
      <c r="AB3378" s="9"/>
    </row>
    <row r="3379" spans="4:28" x14ac:dyDescent="0.3">
      <c r="D3379" s="34">
        <v>0.21790916747533007</v>
      </c>
      <c r="E3379" s="35">
        <v>53530966.866654448</v>
      </c>
      <c r="F3379" s="36">
        <v>0</v>
      </c>
      <c r="J3379" s="32">
        <f t="shared" si="364"/>
        <v>0.21790916747533007</v>
      </c>
      <c r="K3379" s="40">
        <f t="shared" si="365"/>
        <v>0.26077034405953103</v>
      </c>
      <c r="L3379" s="40">
        <f t="shared" si="366"/>
        <v>0</v>
      </c>
      <c r="M3379" s="41">
        <f t="shared" si="367"/>
        <v>0.4786795115348611</v>
      </c>
      <c r="N3379" s="52"/>
      <c r="O3379" s="52"/>
      <c r="P3379" s="52"/>
      <c r="T3379" s="44">
        <f t="shared" si="368"/>
        <v>0</v>
      </c>
      <c r="U3379" s="45">
        <f t="shared" si="369"/>
        <v>0</v>
      </c>
      <c r="V3379" s="48"/>
      <c r="W3379" s="48"/>
      <c r="X3379" s="48"/>
      <c r="Y3379" s="48"/>
      <c r="AA3379" s="49">
        <f t="shared" si="370"/>
        <v>0.28720770692091663</v>
      </c>
      <c r="AB3379" s="9"/>
    </row>
    <row r="3380" spans="4:28" x14ac:dyDescent="0.3">
      <c r="D3380" s="34">
        <v>0.23346612015309845</v>
      </c>
      <c r="E3380" s="35">
        <v>82163533.902317688</v>
      </c>
      <c r="F3380" s="36">
        <v>48601054.624342725</v>
      </c>
      <c r="J3380" s="32">
        <f t="shared" si="364"/>
        <v>0.23346612015309845</v>
      </c>
      <c r="K3380" s="40">
        <f t="shared" si="365"/>
        <v>0.40025081292153736</v>
      </c>
      <c r="L3380" s="40">
        <f t="shared" si="366"/>
        <v>0.2367548071309101</v>
      </c>
      <c r="M3380" s="41">
        <f t="shared" si="367"/>
        <v>0.87047174020554596</v>
      </c>
      <c r="N3380" s="52"/>
      <c r="O3380" s="52"/>
      <c r="P3380" s="52"/>
      <c r="T3380" s="44">
        <f t="shared" si="368"/>
        <v>0.12047174020554596</v>
      </c>
      <c r="U3380" s="45">
        <f t="shared" si="369"/>
        <v>7.0471740205545919E-2</v>
      </c>
      <c r="V3380" s="48"/>
      <c r="W3380" s="48"/>
      <c r="X3380" s="48"/>
      <c r="Y3380" s="48"/>
      <c r="AA3380" s="49">
        <f t="shared" si="370"/>
        <v>0.5222830441233276</v>
      </c>
      <c r="AB3380" s="9"/>
    </row>
    <row r="3381" spans="4:28" x14ac:dyDescent="0.3">
      <c r="D3381" s="34">
        <v>0.22509436596846996</v>
      </c>
      <c r="E3381" s="35">
        <v>27635108.13265717</v>
      </c>
      <c r="F3381" s="36">
        <v>0</v>
      </c>
      <c r="J3381" s="32">
        <f t="shared" si="364"/>
        <v>0.22509436596846996</v>
      </c>
      <c r="K3381" s="40">
        <f t="shared" si="365"/>
        <v>0.13462145516307461</v>
      </c>
      <c r="L3381" s="40">
        <f t="shared" si="366"/>
        <v>0</v>
      </c>
      <c r="M3381" s="41">
        <f t="shared" si="367"/>
        <v>0.35971582113154454</v>
      </c>
      <c r="N3381" s="52"/>
      <c r="O3381" s="52"/>
      <c r="P3381" s="52"/>
      <c r="T3381" s="44">
        <f t="shared" si="368"/>
        <v>0</v>
      </c>
      <c r="U3381" s="45">
        <f t="shared" si="369"/>
        <v>0</v>
      </c>
      <c r="V3381" s="48"/>
      <c r="W3381" s="48"/>
      <c r="X3381" s="48"/>
      <c r="Y3381" s="48"/>
      <c r="AA3381" s="49">
        <f t="shared" si="370"/>
        <v>0.21582949267892673</v>
      </c>
      <c r="AB3381" s="9"/>
    </row>
    <row r="3382" spans="4:28" x14ac:dyDescent="0.3">
      <c r="D3382" s="34">
        <v>0.2267981861685418</v>
      </c>
      <c r="E3382" s="35">
        <v>53905654.712387569</v>
      </c>
      <c r="F3382" s="36">
        <v>0</v>
      </c>
      <c r="J3382" s="32">
        <f t="shared" si="364"/>
        <v>0.2267981861685418</v>
      </c>
      <c r="K3382" s="40">
        <f t="shared" si="365"/>
        <v>0.26259559557591294</v>
      </c>
      <c r="L3382" s="40">
        <f t="shared" si="366"/>
        <v>0</v>
      </c>
      <c r="M3382" s="41">
        <f t="shared" si="367"/>
        <v>0.48939378174445475</v>
      </c>
      <c r="N3382" s="52"/>
      <c r="O3382" s="52"/>
      <c r="P3382" s="52"/>
      <c r="T3382" s="44">
        <f t="shared" si="368"/>
        <v>0</v>
      </c>
      <c r="U3382" s="45">
        <f t="shared" si="369"/>
        <v>0</v>
      </c>
      <c r="V3382" s="48"/>
      <c r="W3382" s="48"/>
      <c r="X3382" s="48"/>
      <c r="Y3382" s="48"/>
      <c r="AA3382" s="49">
        <f t="shared" si="370"/>
        <v>0.29363626904667284</v>
      </c>
      <c r="AB3382" s="9"/>
    </row>
    <row r="3383" spans="4:28" x14ac:dyDescent="0.3">
      <c r="D3383" s="34">
        <v>0.22271609034414352</v>
      </c>
      <c r="E3383" s="35">
        <v>64490832.382652126</v>
      </c>
      <c r="F3383" s="36">
        <v>0</v>
      </c>
      <c r="J3383" s="32">
        <f t="shared" si="364"/>
        <v>0.22271609034414352</v>
      </c>
      <c r="K3383" s="40">
        <f t="shared" si="365"/>
        <v>0.31416014941410636</v>
      </c>
      <c r="L3383" s="40">
        <f t="shared" si="366"/>
        <v>0</v>
      </c>
      <c r="M3383" s="41">
        <f t="shared" si="367"/>
        <v>0.53687623975824983</v>
      </c>
      <c r="N3383" s="52"/>
      <c r="O3383" s="52"/>
      <c r="P3383" s="52"/>
      <c r="T3383" s="44">
        <f t="shared" si="368"/>
        <v>0</v>
      </c>
      <c r="U3383" s="45">
        <f t="shared" si="369"/>
        <v>0</v>
      </c>
      <c r="V3383" s="48"/>
      <c r="W3383" s="48"/>
      <c r="X3383" s="48"/>
      <c r="Y3383" s="48"/>
      <c r="AA3383" s="49">
        <f t="shared" si="370"/>
        <v>0.32212574385494991</v>
      </c>
      <c r="AB3383" s="9"/>
    </row>
    <row r="3384" spans="4:28" x14ac:dyDescent="0.3">
      <c r="D3384" s="34">
        <v>0.2192278158873435</v>
      </c>
      <c r="E3384" s="35">
        <v>49590010.858708091</v>
      </c>
      <c r="F3384" s="36">
        <v>0</v>
      </c>
      <c r="J3384" s="32">
        <f t="shared" si="364"/>
        <v>0.2192278158873435</v>
      </c>
      <c r="K3384" s="40">
        <f t="shared" si="365"/>
        <v>0.24157240099462043</v>
      </c>
      <c r="L3384" s="40">
        <f t="shared" si="366"/>
        <v>0</v>
      </c>
      <c r="M3384" s="41">
        <f t="shared" si="367"/>
        <v>0.46080021688196393</v>
      </c>
      <c r="N3384" s="52"/>
      <c r="O3384" s="52"/>
      <c r="P3384" s="52"/>
      <c r="T3384" s="44">
        <f t="shared" si="368"/>
        <v>0</v>
      </c>
      <c r="U3384" s="45">
        <f t="shared" si="369"/>
        <v>0</v>
      </c>
      <c r="V3384" s="48"/>
      <c r="W3384" s="48"/>
      <c r="X3384" s="48"/>
      <c r="Y3384" s="48"/>
      <c r="AA3384" s="49">
        <f t="shared" si="370"/>
        <v>0.27648013012917833</v>
      </c>
      <c r="AB3384" s="9"/>
    </row>
    <row r="3385" spans="4:28" x14ac:dyDescent="0.3">
      <c r="D3385" s="34">
        <v>0.23416436557717055</v>
      </c>
      <c r="E3385" s="35">
        <v>81320728.463534206</v>
      </c>
      <c r="F3385" s="36">
        <v>0</v>
      </c>
      <c r="J3385" s="32">
        <f t="shared" si="364"/>
        <v>0.23416436557717055</v>
      </c>
      <c r="K3385" s="40">
        <f t="shared" si="365"/>
        <v>0.39614517692967716</v>
      </c>
      <c r="L3385" s="40">
        <f t="shared" si="366"/>
        <v>0</v>
      </c>
      <c r="M3385" s="41">
        <f t="shared" si="367"/>
        <v>0.63030954250684768</v>
      </c>
      <c r="N3385" s="52"/>
      <c r="O3385" s="52"/>
      <c r="P3385" s="52"/>
      <c r="T3385" s="44">
        <f t="shared" si="368"/>
        <v>0</v>
      </c>
      <c r="U3385" s="45">
        <f t="shared" si="369"/>
        <v>0</v>
      </c>
      <c r="V3385" s="48"/>
      <c r="W3385" s="48"/>
      <c r="X3385" s="48"/>
      <c r="Y3385" s="48"/>
      <c r="AA3385" s="49">
        <f t="shared" si="370"/>
        <v>0.37818572550410862</v>
      </c>
      <c r="AB3385" s="9"/>
    </row>
    <row r="3386" spans="4:28" x14ac:dyDescent="0.3">
      <c r="D3386" s="34">
        <v>0.22810252823887539</v>
      </c>
      <c r="E3386" s="35">
        <v>77293436.665240139</v>
      </c>
      <c r="F3386" s="36">
        <v>0</v>
      </c>
      <c r="J3386" s="32">
        <f t="shared" si="364"/>
        <v>0.22810252823887539</v>
      </c>
      <c r="K3386" s="40">
        <f t="shared" si="365"/>
        <v>0.37652665835359178</v>
      </c>
      <c r="L3386" s="40">
        <f t="shared" si="366"/>
        <v>0</v>
      </c>
      <c r="M3386" s="41">
        <f t="shared" si="367"/>
        <v>0.60462918659246712</v>
      </c>
      <c r="N3386" s="52"/>
      <c r="O3386" s="52"/>
      <c r="P3386" s="52"/>
      <c r="T3386" s="44">
        <f t="shared" si="368"/>
        <v>0</v>
      </c>
      <c r="U3386" s="45">
        <f t="shared" si="369"/>
        <v>0</v>
      </c>
      <c r="V3386" s="48"/>
      <c r="W3386" s="48"/>
      <c r="X3386" s="48"/>
      <c r="Y3386" s="48"/>
      <c r="AA3386" s="49">
        <f t="shared" si="370"/>
        <v>0.36277751195548025</v>
      </c>
      <c r="AB3386" s="9"/>
    </row>
    <row r="3387" spans="4:28" x14ac:dyDescent="0.3">
      <c r="D3387" s="34">
        <v>0.23249086339978692</v>
      </c>
      <c r="E3387" s="35">
        <v>52511347.00730098</v>
      </c>
      <c r="F3387" s="36">
        <v>0</v>
      </c>
      <c r="J3387" s="32">
        <f t="shared" si="364"/>
        <v>0.23249086339978692</v>
      </c>
      <c r="K3387" s="40">
        <f t="shared" si="365"/>
        <v>0.25580337564672695</v>
      </c>
      <c r="L3387" s="40">
        <f t="shared" si="366"/>
        <v>0</v>
      </c>
      <c r="M3387" s="41">
        <f t="shared" si="367"/>
        <v>0.48829423904651387</v>
      </c>
      <c r="N3387" s="52"/>
      <c r="O3387" s="52"/>
      <c r="P3387" s="52"/>
      <c r="T3387" s="44">
        <f t="shared" si="368"/>
        <v>0</v>
      </c>
      <c r="U3387" s="45">
        <f t="shared" si="369"/>
        <v>0</v>
      </c>
      <c r="V3387" s="48"/>
      <c r="W3387" s="48"/>
      <c r="X3387" s="48"/>
      <c r="Y3387" s="48"/>
      <c r="AA3387" s="49">
        <f t="shared" si="370"/>
        <v>0.2929765434279083</v>
      </c>
      <c r="AB3387" s="9"/>
    </row>
    <row r="3388" spans="4:28" x14ac:dyDescent="0.3">
      <c r="D3388" s="34">
        <v>0.25981571113251895</v>
      </c>
      <c r="E3388" s="35">
        <v>41943208.914595097</v>
      </c>
      <c r="F3388" s="36">
        <v>3230806.6987953503</v>
      </c>
      <c r="J3388" s="32">
        <f t="shared" si="364"/>
        <v>0.25981571113251895</v>
      </c>
      <c r="K3388" s="40">
        <f t="shared" si="365"/>
        <v>0.20432182827680209</v>
      </c>
      <c r="L3388" s="40">
        <f t="shared" si="366"/>
        <v>1.5738527132031142E-2</v>
      </c>
      <c r="M3388" s="41">
        <f t="shared" si="367"/>
        <v>0.47987606654135218</v>
      </c>
      <c r="N3388" s="52"/>
      <c r="O3388" s="52"/>
      <c r="P3388" s="52"/>
      <c r="T3388" s="44">
        <f t="shared" si="368"/>
        <v>0</v>
      </c>
      <c r="U3388" s="45">
        <f t="shared" si="369"/>
        <v>0</v>
      </c>
      <c r="V3388" s="48"/>
      <c r="W3388" s="48"/>
      <c r="X3388" s="48"/>
      <c r="Y3388" s="48"/>
      <c r="AA3388" s="49">
        <f t="shared" si="370"/>
        <v>0.28792563992481129</v>
      </c>
      <c r="AB3388" s="9"/>
    </row>
    <row r="3389" spans="4:28" x14ac:dyDescent="0.3">
      <c r="D3389" s="34">
        <v>0.21678703840249144</v>
      </c>
      <c r="E3389" s="35">
        <v>69405617.798004776</v>
      </c>
      <c r="F3389" s="36">
        <v>0</v>
      </c>
      <c r="J3389" s="32">
        <f t="shared" si="364"/>
        <v>0.21678703840249144</v>
      </c>
      <c r="K3389" s="40">
        <f t="shared" si="365"/>
        <v>0.33810199763315341</v>
      </c>
      <c r="L3389" s="40">
        <f t="shared" si="366"/>
        <v>0</v>
      </c>
      <c r="M3389" s="41">
        <f t="shared" si="367"/>
        <v>0.55488903603564488</v>
      </c>
      <c r="N3389" s="52"/>
      <c r="O3389" s="52"/>
      <c r="P3389" s="52"/>
      <c r="T3389" s="44">
        <f t="shared" si="368"/>
        <v>0</v>
      </c>
      <c r="U3389" s="45">
        <f t="shared" si="369"/>
        <v>0</v>
      </c>
      <c r="V3389" s="48"/>
      <c r="W3389" s="48"/>
      <c r="X3389" s="48"/>
      <c r="Y3389" s="48"/>
      <c r="AA3389" s="49">
        <f t="shared" si="370"/>
        <v>0.33293342162138689</v>
      </c>
      <c r="AB3389" s="9"/>
    </row>
    <row r="3390" spans="4:28" x14ac:dyDescent="0.3">
      <c r="D3390" s="34">
        <v>0.24398818053895702</v>
      </c>
      <c r="E3390" s="35">
        <v>77534833.070322588</v>
      </c>
      <c r="F3390" s="36">
        <v>0</v>
      </c>
      <c r="J3390" s="32">
        <f t="shared" si="364"/>
        <v>0.24398818053895702</v>
      </c>
      <c r="K3390" s="40">
        <f t="shared" si="365"/>
        <v>0.3777025949617403</v>
      </c>
      <c r="L3390" s="40">
        <f t="shared" si="366"/>
        <v>0</v>
      </c>
      <c r="M3390" s="41">
        <f t="shared" si="367"/>
        <v>0.62169077550069729</v>
      </c>
      <c r="N3390" s="52"/>
      <c r="O3390" s="52"/>
      <c r="P3390" s="52"/>
      <c r="T3390" s="44">
        <f t="shared" si="368"/>
        <v>0</v>
      </c>
      <c r="U3390" s="45">
        <f t="shared" si="369"/>
        <v>0</v>
      </c>
      <c r="V3390" s="48"/>
      <c r="W3390" s="48"/>
      <c r="X3390" s="48"/>
      <c r="Y3390" s="48"/>
      <c r="AA3390" s="49">
        <f t="shared" si="370"/>
        <v>0.37301446530041837</v>
      </c>
      <c r="AB3390" s="9"/>
    </row>
    <row r="3391" spans="4:28" x14ac:dyDescent="0.3">
      <c r="D3391" s="34">
        <v>0.24458682934119969</v>
      </c>
      <c r="E3391" s="35">
        <v>75664759.264395088</v>
      </c>
      <c r="F3391" s="36">
        <v>5676669.1692271344</v>
      </c>
      <c r="J3391" s="32">
        <f t="shared" si="364"/>
        <v>0.24458682934119969</v>
      </c>
      <c r="K3391" s="40">
        <f t="shared" si="365"/>
        <v>0.36859273167451084</v>
      </c>
      <c r="L3391" s="40">
        <f t="shared" si="366"/>
        <v>2.7653282931708188E-2</v>
      </c>
      <c r="M3391" s="41">
        <f t="shared" si="367"/>
        <v>0.64083284394741868</v>
      </c>
      <c r="N3391" s="52"/>
      <c r="O3391" s="52"/>
      <c r="P3391" s="52"/>
      <c r="T3391" s="44">
        <f t="shared" si="368"/>
        <v>0</v>
      </c>
      <c r="U3391" s="45">
        <f t="shared" si="369"/>
        <v>0</v>
      </c>
      <c r="V3391" s="48"/>
      <c r="W3391" s="48"/>
      <c r="X3391" s="48"/>
      <c r="Y3391" s="48"/>
      <c r="AA3391" s="49">
        <f t="shared" si="370"/>
        <v>0.38449970636845121</v>
      </c>
      <c r="AB3391" s="9"/>
    </row>
    <row r="3392" spans="4:28" x14ac:dyDescent="0.3">
      <c r="D3392" s="34">
        <v>0.2248942413838631</v>
      </c>
      <c r="E3392" s="35">
        <v>60771538.429639965</v>
      </c>
      <c r="F3392" s="36">
        <v>50530114.541295066</v>
      </c>
      <c r="J3392" s="32">
        <f t="shared" si="364"/>
        <v>0.2248942413838631</v>
      </c>
      <c r="K3392" s="40">
        <f t="shared" si="365"/>
        <v>0.29604200919441842</v>
      </c>
      <c r="L3392" s="40">
        <f t="shared" si="366"/>
        <v>0.24615201490988015</v>
      </c>
      <c r="M3392" s="41">
        <f t="shared" si="367"/>
        <v>0.76708826548816167</v>
      </c>
      <c r="N3392" s="52"/>
      <c r="O3392" s="52"/>
      <c r="P3392" s="52"/>
      <c r="T3392" s="44">
        <f t="shared" si="368"/>
        <v>1.7088265488161669E-2</v>
      </c>
      <c r="U3392" s="45">
        <f t="shared" si="369"/>
        <v>0</v>
      </c>
      <c r="V3392" s="48"/>
      <c r="W3392" s="48"/>
      <c r="X3392" s="48"/>
      <c r="Y3392" s="48"/>
      <c r="AA3392" s="49">
        <f t="shared" si="370"/>
        <v>0.460252959292897</v>
      </c>
      <c r="AB3392" s="9"/>
    </row>
    <row r="3393" spans="4:28" x14ac:dyDescent="0.3">
      <c r="D3393" s="34">
        <v>0.22837944292248624</v>
      </c>
      <c r="E3393" s="35">
        <v>40238754.337422118</v>
      </c>
      <c r="F3393" s="36">
        <v>0</v>
      </c>
      <c r="J3393" s="32">
        <f t="shared" si="364"/>
        <v>0.22837944292248624</v>
      </c>
      <c r="K3393" s="40">
        <f t="shared" si="365"/>
        <v>0.19601876123842002</v>
      </c>
      <c r="L3393" s="40">
        <f t="shared" si="366"/>
        <v>0</v>
      </c>
      <c r="M3393" s="41">
        <f t="shared" si="367"/>
        <v>0.42439820416090623</v>
      </c>
      <c r="N3393" s="52"/>
      <c r="O3393" s="52"/>
      <c r="P3393" s="52"/>
      <c r="T3393" s="44">
        <f t="shared" si="368"/>
        <v>0</v>
      </c>
      <c r="U3393" s="45">
        <f t="shared" si="369"/>
        <v>0</v>
      </c>
      <c r="V3393" s="48"/>
      <c r="W3393" s="48"/>
      <c r="X3393" s="48"/>
      <c r="Y3393" s="48"/>
      <c r="AA3393" s="49">
        <f t="shared" si="370"/>
        <v>0.25463892249654374</v>
      </c>
      <c r="AB3393" s="9"/>
    </row>
    <row r="3394" spans="4:28" x14ac:dyDescent="0.3">
      <c r="D3394" s="34">
        <v>0.22814374789510322</v>
      </c>
      <c r="E3394" s="35">
        <v>85973339.326297134</v>
      </c>
      <c r="F3394" s="36">
        <v>183737181.59442163</v>
      </c>
      <c r="J3394" s="32">
        <f t="shared" si="364"/>
        <v>0.22814374789510322</v>
      </c>
      <c r="K3394" s="40">
        <f t="shared" si="365"/>
        <v>0.41880987003114933</v>
      </c>
      <c r="L3394" s="40">
        <f t="shared" si="366"/>
        <v>0.89505590624315789</v>
      </c>
      <c r="M3394" s="41">
        <f t="shared" si="367"/>
        <v>1.5420095241694103</v>
      </c>
      <c r="N3394" s="52"/>
      <c r="O3394" s="52"/>
      <c r="P3394" s="52"/>
      <c r="T3394" s="44">
        <f t="shared" si="368"/>
        <v>0.79200952416941028</v>
      </c>
      <c r="U3394" s="45">
        <f t="shared" si="369"/>
        <v>0.74200952416941024</v>
      </c>
      <c r="V3394" s="48"/>
      <c r="W3394" s="48"/>
      <c r="X3394" s="48"/>
      <c r="Y3394" s="48"/>
      <c r="AA3394" s="49">
        <f t="shared" si="370"/>
        <v>0.92520571450164613</v>
      </c>
      <c r="AB3394" s="9"/>
    </row>
    <row r="3395" spans="4:28" x14ac:dyDescent="0.3">
      <c r="D3395" s="34">
        <v>0.2164277158885996</v>
      </c>
      <c r="E3395" s="35">
        <v>74660410.336835071</v>
      </c>
      <c r="F3395" s="36">
        <v>2177534.012539099</v>
      </c>
      <c r="J3395" s="32">
        <f t="shared" si="364"/>
        <v>0.2164277158885996</v>
      </c>
      <c r="K3395" s="40">
        <f t="shared" si="365"/>
        <v>0.36370015396247268</v>
      </c>
      <c r="L3395" s="40">
        <f t="shared" si="366"/>
        <v>1.060762259470544E-2</v>
      </c>
      <c r="M3395" s="41">
        <f t="shared" si="367"/>
        <v>0.59073549244577783</v>
      </c>
      <c r="N3395" s="52"/>
      <c r="O3395" s="52"/>
      <c r="P3395" s="52"/>
      <c r="T3395" s="44">
        <f t="shared" si="368"/>
        <v>0</v>
      </c>
      <c r="U3395" s="45">
        <f t="shared" si="369"/>
        <v>0</v>
      </c>
      <c r="V3395" s="48"/>
      <c r="W3395" s="48"/>
      <c r="X3395" s="48"/>
      <c r="Y3395" s="48"/>
      <c r="AA3395" s="49">
        <f t="shared" si="370"/>
        <v>0.35444129546746667</v>
      </c>
      <c r="AB3395" s="9"/>
    </row>
    <row r="3396" spans="4:28" x14ac:dyDescent="0.3">
      <c r="D3396" s="34">
        <v>0.23517348568199112</v>
      </c>
      <c r="E3396" s="35">
        <v>42635126.126388386</v>
      </c>
      <c r="F3396" s="36">
        <v>0</v>
      </c>
      <c r="J3396" s="32">
        <f t="shared" ref="J3396:J3459" si="371">D3396</f>
        <v>0.23517348568199112</v>
      </c>
      <c r="K3396" s="40">
        <f t="shared" ref="K3396:K3459" si="372">E3396/$B$4</f>
        <v>0.2076924285095515</v>
      </c>
      <c r="L3396" s="40">
        <f t="shared" ref="L3396:L3459" si="373">F3396/$B$4</f>
        <v>0</v>
      </c>
      <c r="M3396" s="41">
        <f t="shared" si="367"/>
        <v>0.44286591419154264</v>
      </c>
      <c r="N3396" s="52"/>
      <c r="O3396" s="52"/>
      <c r="P3396" s="52"/>
      <c r="T3396" s="44">
        <f t="shared" si="368"/>
        <v>0</v>
      </c>
      <c r="U3396" s="45">
        <f t="shared" si="369"/>
        <v>0</v>
      </c>
      <c r="V3396" s="48"/>
      <c r="W3396" s="48"/>
      <c r="X3396" s="48"/>
      <c r="Y3396" s="48"/>
      <c r="AA3396" s="49">
        <f t="shared" si="370"/>
        <v>0.26571954851492557</v>
      </c>
      <c r="AB3396" s="9"/>
    </row>
    <row r="3397" spans="4:28" x14ac:dyDescent="0.3">
      <c r="D3397" s="34">
        <v>0.22965635930988237</v>
      </c>
      <c r="E3397" s="35">
        <v>45303924.574730195</v>
      </c>
      <c r="F3397" s="36">
        <v>0</v>
      </c>
      <c r="J3397" s="32">
        <f t="shared" si="371"/>
        <v>0.22965635930988237</v>
      </c>
      <c r="K3397" s="40">
        <f t="shared" si="372"/>
        <v>0.22069319293312767</v>
      </c>
      <c r="L3397" s="40">
        <f t="shared" si="373"/>
        <v>0</v>
      </c>
      <c r="M3397" s="41">
        <f t="shared" ref="M3397:M3460" si="374">SUM(J3397:L3397)</f>
        <v>0.45034955224301004</v>
      </c>
      <c r="N3397" s="52"/>
      <c r="O3397" s="52"/>
      <c r="P3397" s="52"/>
      <c r="T3397" s="44">
        <f t="shared" ref="T3397:T3460" si="375">MIN(MAX(M3397-75%,0),125%)</f>
        <v>0</v>
      </c>
      <c r="U3397" s="45">
        <f t="shared" ref="U3397:U3460" si="376">MIN(MAX(M3397-80%,0),120%)</f>
        <v>0</v>
      </c>
      <c r="V3397" s="48"/>
      <c r="W3397" s="48"/>
      <c r="X3397" s="48"/>
      <c r="Y3397" s="48"/>
      <c r="AA3397" s="49">
        <f t="shared" ref="AA3397:AA3460" si="377">M3397*60%</f>
        <v>0.270209731345806</v>
      </c>
      <c r="AB3397" s="9"/>
    </row>
    <row r="3398" spans="4:28" x14ac:dyDescent="0.3">
      <c r="D3398" s="34">
        <v>0.22897870678537396</v>
      </c>
      <c r="E3398" s="35">
        <v>182920813.83860067</v>
      </c>
      <c r="F3398" s="36">
        <v>0</v>
      </c>
      <c r="J3398" s="32">
        <f t="shared" si="371"/>
        <v>0.22897870678537396</v>
      </c>
      <c r="K3398" s="40">
        <f t="shared" si="372"/>
        <v>0.89107905857861203</v>
      </c>
      <c r="L3398" s="40">
        <f t="shared" si="373"/>
        <v>0</v>
      </c>
      <c r="M3398" s="41">
        <f t="shared" si="374"/>
        <v>1.120057765363986</v>
      </c>
      <c r="N3398" s="52"/>
      <c r="O3398" s="52"/>
      <c r="P3398" s="52"/>
      <c r="T3398" s="44">
        <f t="shared" si="375"/>
        <v>0.37005776536398605</v>
      </c>
      <c r="U3398" s="45">
        <f t="shared" si="376"/>
        <v>0.320057765363986</v>
      </c>
      <c r="V3398" s="48"/>
      <c r="W3398" s="48"/>
      <c r="X3398" s="48"/>
      <c r="Y3398" s="48"/>
      <c r="AA3398" s="49">
        <f t="shared" si="377"/>
        <v>0.67203465921839156</v>
      </c>
      <c r="AB3398" s="9"/>
    </row>
    <row r="3399" spans="4:28" x14ac:dyDescent="0.3">
      <c r="D3399" s="34">
        <v>0.20994999735722841</v>
      </c>
      <c r="E3399" s="35">
        <v>72470908.159460515</v>
      </c>
      <c r="F3399" s="36">
        <v>0</v>
      </c>
      <c r="J3399" s="32">
        <f t="shared" si="371"/>
        <v>0.20994999735722841</v>
      </c>
      <c r="K3399" s="40">
        <f t="shared" si="372"/>
        <v>0.35303422974079163</v>
      </c>
      <c r="L3399" s="40">
        <f t="shared" si="373"/>
        <v>0</v>
      </c>
      <c r="M3399" s="41">
        <f t="shared" si="374"/>
        <v>0.5629842270980201</v>
      </c>
      <c r="N3399" s="52"/>
      <c r="O3399" s="52"/>
      <c r="P3399" s="52"/>
      <c r="T3399" s="44">
        <f t="shared" si="375"/>
        <v>0</v>
      </c>
      <c r="U3399" s="45">
        <f t="shared" si="376"/>
        <v>0</v>
      </c>
      <c r="V3399" s="48"/>
      <c r="W3399" s="48"/>
      <c r="X3399" s="48"/>
      <c r="Y3399" s="48"/>
      <c r="AA3399" s="49">
        <f t="shared" si="377"/>
        <v>0.33779053625881206</v>
      </c>
      <c r="AB3399" s="9"/>
    </row>
    <row r="3400" spans="4:28" x14ac:dyDescent="0.3">
      <c r="D3400" s="34">
        <v>0.22869579974133439</v>
      </c>
      <c r="E3400" s="35">
        <v>89712395.17571567</v>
      </c>
      <c r="F3400" s="36">
        <v>0</v>
      </c>
      <c r="J3400" s="32">
        <f t="shared" si="371"/>
        <v>0.22869579974133439</v>
      </c>
      <c r="K3400" s="40">
        <f t="shared" si="372"/>
        <v>0.43702427820239503</v>
      </c>
      <c r="L3400" s="40">
        <f t="shared" si="373"/>
        <v>0</v>
      </c>
      <c r="M3400" s="41">
        <f t="shared" si="374"/>
        <v>0.66572007794372945</v>
      </c>
      <c r="N3400" s="52"/>
      <c r="O3400" s="52"/>
      <c r="P3400" s="52"/>
      <c r="T3400" s="44">
        <f t="shared" si="375"/>
        <v>0</v>
      </c>
      <c r="U3400" s="45">
        <f t="shared" si="376"/>
        <v>0</v>
      </c>
      <c r="V3400" s="48"/>
      <c r="W3400" s="48"/>
      <c r="X3400" s="48"/>
      <c r="Y3400" s="48"/>
      <c r="AA3400" s="49">
        <f t="shared" si="377"/>
        <v>0.39943204676623767</v>
      </c>
      <c r="AB3400" s="9"/>
    </row>
    <row r="3401" spans="4:28" x14ac:dyDescent="0.3">
      <c r="D3401" s="34">
        <v>0.24458526225388139</v>
      </c>
      <c r="E3401" s="35">
        <v>60826012.196278088</v>
      </c>
      <c r="F3401" s="36">
        <v>0</v>
      </c>
      <c r="J3401" s="32">
        <f t="shared" si="371"/>
        <v>0.24458526225388139</v>
      </c>
      <c r="K3401" s="40">
        <f t="shared" si="372"/>
        <v>0.29630737228610005</v>
      </c>
      <c r="L3401" s="40">
        <f t="shared" si="373"/>
        <v>0</v>
      </c>
      <c r="M3401" s="41">
        <f t="shared" si="374"/>
        <v>0.54089263453998138</v>
      </c>
      <c r="N3401" s="52"/>
      <c r="O3401" s="52"/>
      <c r="P3401" s="52"/>
      <c r="T3401" s="44">
        <f t="shared" si="375"/>
        <v>0</v>
      </c>
      <c r="U3401" s="45">
        <f t="shared" si="376"/>
        <v>0</v>
      </c>
      <c r="V3401" s="48"/>
      <c r="W3401" s="48"/>
      <c r="X3401" s="48"/>
      <c r="Y3401" s="48"/>
      <c r="AA3401" s="49">
        <f t="shared" si="377"/>
        <v>0.3245355807239888</v>
      </c>
      <c r="AB3401" s="9"/>
    </row>
    <row r="3402" spans="4:28" x14ac:dyDescent="0.3">
      <c r="D3402" s="34">
        <v>0.22715909556422378</v>
      </c>
      <c r="E3402" s="35">
        <v>53230398.631850965</v>
      </c>
      <c r="F3402" s="36">
        <v>0</v>
      </c>
      <c r="J3402" s="32">
        <f t="shared" si="371"/>
        <v>0.22715909556422378</v>
      </c>
      <c r="K3402" s="40">
        <f t="shared" si="372"/>
        <v>0.25930615825100056</v>
      </c>
      <c r="L3402" s="40">
        <f t="shared" si="373"/>
        <v>0</v>
      </c>
      <c r="M3402" s="41">
        <f t="shared" si="374"/>
        <v>0.48646525381522432</v>
      </c>
      <c r="N3402" s="52"/>
      <c r="O3402" s="52"/>
      <c r="P3402" s="52"/>
      <c r="T3402" s="44">
        <f t="shared" si="375"/>
        <v>0</v>
      </c>
      <c r="U3402" s="45">
        <f t="shared" si="376"/>
        <v>0</v>
      </c>
      <c r="V3402" s="48"/>
      <c r="W3402" s="48"/>
      <c r="X3402" s="48"/>
      <c r="Y3402" s="48"/>
      <c r="AA3402" s="49">
        <f t="shared" si="377"/>
        <v>0.29187915228913458</v>
      </c>
      <c r="AB3402" s="9"/>
    </row>
    <row r="3403" spans="4:28" x14ac:dyDescent="0.3">
      <c r="D3403" s="34">
        <v>0.21999685564448529</v>
      </c>
      <c r="E3403" s="35">
        <v>50387263.948636733</v>
      </c>
      <c r="F3403" s="36">
        <v>5139048.2914525792</v>
      </c>
      <c r="J3403" s="32">
        <f t="shared" si="371"/>
        <v>0.21999685564448529</v>
      </c>
      <c r="K3403" s="40">
        <f t="shared" si="372"/>
        <v>0.24545613362140251</v>
      </c>
      <c r="L3403" s="40">
        <f t="shared" si="373"/>
        <v>2.5034320684676765E-2</v>
      </c>
      <c r="M3403" s="41">
        <f t="shared" si="374"/>
        <v>0.49048730995056455</v>
      </c>
      <c r="N3403" s="52"/>
      <c r="O3403" s="52"/>
      <c r="P3403" s="52"/>
      <c r="T3403" s="44">
        <f t="shared" si="375"/>
        <v>0</v>
      </c>
      <c r="U3403" s="45">
        <f t="shared" si="376"/>
        <v>0</v>
      </c>
      <c r="V3403" s="48"/>
      <c r="W3403" s="48"/>
      <c r="X3403" s="48"/>
      <c r="Y3403" s="48"/>
      <c r="AA3403" s="49">
        <f t="shared" si="377"/>
        <v>0.29429238597033874</v>
      </c>
      <c r="AB3403" s="9"/>
    </row>
    <row r="3404" spans="4:28" x14ac:dyDescent="0.3">
      <c r="D3404" s="34">
        <v>0.252844168747</v>
      </c>
      <c r="E3404" s="35">
        <v>123607237.43711944</v>
      </c>
      <c r="F3404" s="36">
        <v>0</v>
      </c>
      <c r="J3404" s="32">
        <f t="shared" si="371"/>
        <v>0.252844168747</v>
      </c>
      <c r="K3404" s="40">
        <f t="shared" si="372"/>
        <v>0.60213935449771316</v>
      </c>
      <c r="L3404" s="40">
        <f t="shared" si="373"/>
        <v>0</v>
      </c>
      <c r="M3404" s="41">
        <f t="shared" si="374"/>
        <v>0.85498352324471316</v>
      </c>
      <c r="N3404" s="52"/>
      <c r="O3404" s="52"/>
      <c r="P3404" s="52"/>
      <c r="T3404" s="44">
        <f t="shared" si="375"/>
        <v>0.10498352324471316</v>
      </c>
      <c r="U3404" s="45">
        <f t="shared" si="376"/>
        <v>5.4983523244713117E-2</v>
      </c>
      <c r="V3404" s="48"/>
      <c r="W3404" s="48"/>
      <c r="X3404" s="48"/>
      <c r="Y3404" s="48"/>
      <c r="AA3404" s="49">
        <f t="shared" si="377"/>
        <v>0.51299011394682792</v>
      </c>
      <c r="AB3404" s="9"/>
    </row>
    <row r="3405" spans="4:28" x14ac:dyDescent="0.3">
      <c r="D3405" s="34">
        <v>0.20752143268954898</v>
      </c>
      <c r="E3405" s="35">
        <v>66460080.467055239</v>
      </c>
      <c r="F3405" s="36">
        <v>0</v>
      </c>
      <c r="J3405" s="32">
        <f t="shared" si="371"/>
        <v>0.20752143268954898</v>
      </c>
      <c r="K3405" s="40">
        <f t="shared" si="372"/>
        <v>0.3237531295257407</v>
      </c>
      <c r="L3405" s="40">
        <f t="shared" si="373"/>
        <v>0</v>
      </c>
      <c r="M3405" s="41">
        <f t="shared" si="374"/>
        <v>0.53127456221528968</v>
      </c>
      <c r="N3405" s="52"/>
      <c r="O3405" s="52"/>
      <c r="P3405" s="52"/>
      <c r="T3405" s="44">
        <f t="shared" si="375"/>
        <v>0</v>
      </c>
      <c r="U3405" s="45">
        <f t="shared" si="376"/>
        <v>0</v>
      </c>
      <c r="V3405" s="48"/>
      <c r="W3405" s="48"/>
      <c r="X3405" s="48"/>
      <c r="Y3405" s="48"/>
      <c r="AA3405" s="49">
        <f t="shared" si="377"/>
        <v>0.31876473732917382</v>
      </c>
      <c r="AB3405" s="9"/>
    </row>
    <row r="3406" spans="4:28" x14ac:dyDescent="0.3">
      <c r="D3406" s="34">
        <v>0.21084102871319949</v>
      </c>
      <c r="E3406" s="35">
        <v>78045693.897968575</v>
      </c>
      <c r="F3406" s="36">
        <v>0</v>
      </c>
      <c r="J3406" s="32">
        <f t="shared" si="371"/>
        <v>0.21084102871319949</v>
      </c>
      <c r="K3406" s="40">
        <f t="shared" si="372"/>
        <v>0.38019119850450134</v>
      </c>
      <c r="L3406" s="40">
        <f t="shared" si="373"/>
        <v>0</v>
      </c>
      <c r="M3406" s="41">
        <f t="shared" si="374"/>
        <v>0.59103222721770088</v>
      </c>
      <c r="N3406" s="52"/>
      <c r="O3406" s="52"/>
      <c r="P3406" s="52"/>
      <c r="T3406" s="44">
        <f t="shared" si="375"/>
        <v>0</v>
      </c>
      <c r="U3406" s="45">
        <f t="shared" si="376"/>
        <v>0</v>
      </c>
      <c r="V3406" s="48"/>
      <c r="W3406" s="48"/>
      <c r="X3406" s="48"/>
      <c r="Y3406" s="48"/>
      <c r="AA3406" s="49">
        <f t="shared" si="377"/>
        <v>0.35461933633062054</v>
      </c>
      <c r="AB3406" s="9"/>
    </row>
    <row r="3407" spans="4:28" x14ac:dyDescent="0.3">
      <c r="D3407" s="34">
        <v>0.22751450328651451</v>
      </c>
      <c r="E3407" s="35">
        <v>50702621.926244564</v>
      </c>
      <c r="F3407" s="36">
        <v>0</v>
      </c>
      <c r="J3407" s="32">
        <f t="shared" si="371"/>
        <v>0.22751450328651451</v>
      </c>
      <c r="K3407" s="40">
        <f t="shared" si="372"/>
        <v>0.24699236607032429</v>
      </c>
      <c r="L3407" s="40">
        <f t="shared" si="373"/>
        <v>0</v>
      </c>
      <c r="M3407" s="41">
        <f t="shared" si="374"/>
        <v>0.47450686935683883</v>
      </c>
      <c r="N3407" s="52"/>
      <c r="O3407" s="52"/>
      <c r="P3407" s="52"/>
      <c r="T3407" s="44">
        <f t="shared" si="375"/>
        <v>0</v>
      </c>
      <c r="U3407" s="45">
        <f t="shared" si="376"/>
        <v>0</v>
      </c>
      <c r="V3407" s="48"/>
      <c r="W3407" s="48"/>
      <c r="X3407" s="48"/>
      <c r="Y3407" s="48"/>
      <c r="AA3407" s="49">
        <f t="shared" si="377"/>
        <v>0.2847041216141033</v>
      </c>
      <c r="AB3407" s="9"/>
    </row>
    <row r="3408" spans="4:28" x14ac:dyDescent="0.3">
      <c r="D3408" s="34">
        <v>0.22298966839306722</v>
      </c>
      <c r="E3408" s="35">
        <v>39057668.008853048</v>
      </c>
      <c r="F3408" s="36">
        <v>0</v>
      </c>
      <c r="J3408" s="32">
        <f t="shared" si="371"/>
        <v>0.22298966839306722</v>
      </c>
      <c r="K3408" s="40">
        <f t="shared" si="372"/>
        <v>0.19026522629794018</v>
      </c>
      <c r="L3408" s="40">
        <f t="shared" si="373"/>
        <v>0</v>
      </c>
      <c r="M3408" s="41">
        <f t="shared" si="374"/>
        <v>0.4132548946910074</v>
      </c>
      <c r="N3408" s="52"/>
      <c r="O3408" s="52"/>
      <c r="P3408" s="52"/>
      <c r="T3408" s="44">
        <f t="shared" si="375"/>
        <v>0</v>
      </c>
      <c r="U3408" s="45">
        <f t="shared" si="376"/>
        <v>0</v>
      </c>
      <c r="V3408" s="48"/>
      <c r="W3408" s="48"/>
      <c r="X3408" s="48"/>
      <c r="Y3408" s="48"/>
      <c r="AA3408" s="49">
        <f t="shared" si="377"/>
        <v>0.24795293681460442</v>
      </c>
      <c r="AB3408" s="9"/>
    </row>
    <row r="3409" spans="4:28" x14ac:dyDescent="0.3">
      <c r="D3409" s="34">
        <v>0.2292672005148115</v>
      </c>
      <c r="E3409" s="35">
        <v>104275544.47319458</v>
      </c>
      <c r="F3409" s="36">
        <v>0</v>
      </c>
      <c r="J3409" s="32">
        <f t="shared" si="371"/>
        <v>0.2292672005148115</v>
      </c>
      <c r="K3409" s="40">
        <f t="shared" si="372"/>
        <v>0.50796709271112239</v>
      </c>
      <c r="L3409" s="40">
        <f t="shared" si="373"/>
        <v>0</v>
      </c>
      <c r="M3409" s="41">
        <f t="shared" si="374"/>
        <v>0.73723429322593392</v>
      </c>
      <c r="N3409" s="52"/>
      <c r="O3409" s="52"/>
      <c r="P3409" s="52"/>
      <c r="T3409" s="44">
        <f t="shared" si="375"/>
        <v>0</v>
      </c>
      <c r="U3409" s="45">
        <f t="shared" si="376"/>
        <v>0</v>
      </c>
      <c r="V3409" s="48"/>
      <c r="W3409" s="48"/>
      <c r="X3409" s="48"/>
      <c r="Y3409" s="48"/>
      <c r="AA3409" s="49">
        <f t="shared" si="377"/>
        <v>0.44234057593556037</v>
      </c>
      <c r="AB3409" s="9"/>
    </row>
    <row r="3410" spans="4:28" x14ac:dyDescent="0.3">
      <c r="D3410" s="34">
        <v>0.24546239820636331</v>
      </c>
      <c r="E3410" s="35">
        <v>75878810.733042255</v>
      </c>
      <c r="F3410" s="36">
        <v>0</v>
      </c>
      <c r="J3410" s="32">
        <f t="shared" si="371"/>
        <v>0.24546239820636331</v>
      </c>
      <c r="K3410" s="40">
        <f t="shared" si="372"/>
        <v>0.36963546036769163</v>
      </c>
      <c r="L3410" s="40">
        <f t="shared" si="373"/>
        <v>0</v>
      </c>
      <c r="M3410" s="41">
        <f t="shared" si="374"/>
        <v>0.61509785857405497</v>
      </c>
      <c r="N3410" s="52"/>
      <c r="O3410" s="52"/>
      <c r="P3410" s="52"/>
      <c r="T3410" s="44">
        <f t="shared" si="375"/>
        <v>0</v>
      </c>
      <c r="U3410" s="45">
        <f t="shared" si="376"/>
        <v>0</v>
      </c>
      <c r="V3410" s="48"/>
      <c r="W3410" s="48"/>
      <c r="X3410" s="48"/>
      <c r="Y3410" s="48"/>
      <c r="AA3410" s="49">
        <f t="shared" si="377"/>
        <v>0.36905871514443295</v>
      </c>
      <c r="AB3410" s="9"/>
    </row>
    <row r="3411" spans="4:28" x14ac:dyDescent="0.3">
      <c r="D3411" s="34">
        <v>0.21741844640511981</v>
      </c>
      <c r="E3411" s="35">
        <v>58315015.397698283</v>
      </c>
      <c r="F3411" s="36">
        <v>0</v>
      </c>
      <c r="J3411" s="32">
        <f t="shared" si="371"/>
        <v>0.21741844640511981</v>
      </c>
      <c r="K3411" s="40">
        <f t="shared" si="372"/>
        <v>0.28407532161664129</v>
      </c>
      <c r="L3411" s="40">
        <f t="shared" si="373"/>
        <v>0</v>
      </c>
      <c r="M3411" s="41">
        <f t="shared" si="374"/>
        <v>0.50149376802176104</v>
      </c>
      <c r="N3411" s="52"/>
      <c r="O3411" s="52"/>
      <c r="P3411" s="52"/>
      <c r="T3411" s="44">
        <f t="shared" si="375"/>
        <v>0</v>
      </c>
      <c r="U3411" s="45">
        <f t="shared" si="376"/>
        <v>0</v>
      </c>
      <c r="V3411" s="48"/>
      <c r="W3411" s="48"/>
      <c r="X3411" s="48"/>
      <c r="Y3411" s="48"/>
      <c r="AA3411" s="49">
        <f t="shared" si="377"/>
        <v>0.30089626081305659</v>
      </c>
      <c r="AB3411" s="9"/>
    </row>
    <row r="3412" spans="4:28" x14ac:dyDescent="0.3">
      <c r="D3412" s="34">
        <v>0.24833482936834134</v>
      </c>
      <c r="E3412" s="35">
        <v>68023550.160091251</v>
      </c>
      <c r="F3412" s="36">
        <v>2384730.9748758469</v>
      </c>
      <c r="J3412" s="32">
        <f t="shared" si="371"/>
        <v>0.24833482936834134</v>
      </c>
      <c r="K3412" s="40">
        <f t="shared" si="372"/>
        <v>0.33136940387391839</v>
      </c>
      <c r="L3412" s="40">
        <f t="shared" si="373"/>
        <v>1.161696029808065E-2</v>
      </c>
      <c r="M3412" s="41">
        <f t="shared" si="374"/>
        <v>0.59132119354034041</v>
      </c>
      <c r="N3412" s="52"/>
      <c r="O3412" s="52"/>
      <c r="P3412" s="52"/>
      <c r="T3412" s="44">
        <f t="shared" si="375"/>
        <v>0</v>
      </c>
      <c r="U3412" s="45">
        <f t="shared" si="376"/>
        <v>0</v>
      </c>
      <c r="V3412" s="48"/>
      <c r="W3412" s="48"/>
      <c r="X3412" s="48"/>
      <c r="Y3412" s="48"/>
      <c r="AA3412" s="49">
        <f t="shared" si="377"/>
        <v>0.35479271612420421</v>
      </c>
      <c r="AB3412" s="9"/>
    </row>
    <row r="3413" spans="4:28" x14ac:dyDescent="0.3">
      <c r="D3413" s="34">
        <v>0.2191320408503907</v>
      </c>
      <c r="E3413" s="35">
        <v>84435612.434160486</v>
      </c>
      <c r="F3413" s="36">
        <v>13451687.60620266</v>
      </c>
      <c r="J3413" s="32">
        <f t="shared" si="371"/>
        <v>0.2191320408503907</v>
      </c>
      <c r="K3413" s="40">
        <f t="shared" si="372"/>
        <v>0.41131899896709889</v>
      </c>
      <c r="L3413" s="40">
        <f t="shared" si="373"/>
        <v>6.5528448495778602E-2</v>
      </c>
      <c r="M3413" s="41">
        <f t="shared" si="374"/>
        <v>0.69597948831326817</v>
      </c>
      <c r="N3413" s="52"/>
      <c r="O3413" s="52"/>
      <c r="P3413" s="52"/>
      <c r="T3413" s="44">
        <f t="shared" si="375"/>
        <v>0</v>
      </c>
      <c r="U3413" s="45">
        <f t="shared" si="376"/>
        <v>0</v>
      </c>
      <c r="V3413" s="48"/>
      <c r="W3413" s="48"/>
      <c r="X3413" s="48"/>
      <c r="Y3413" s="48"/>
      <c r="AA3413" s="49">
        <f t="shared" si="377"/>
        <v>0.41758769298796089</v>
      </c>
      <c r="AB3413" s="9"/>
    </row>
    <row r="3414" spans="4:28" x14ac:dyDescent="0.3">
      <c r="D3414" s="34">
        <v>0.2269112108723195</v>
      </c>
      <c r="E3414" s="35">
        <v>84805016.691335484</v>
      </c>
      <c r="F3414" s="36">
        <v>69628772.275309861</v>
      </c>
      <c r="J3414" s="32">
        <f t="shared" si="371"/>
        <v>0.2269112108723195</v>
      </c>
      <c r="K3414" s="40">
        <f t="shared" si="372"/>
        <v>0.41311851205044253</v>
      </c>
      <c r="L3414" s="40">
        <f t="shared" si="373"/>
        <v>0.33918907065334053</v>
      </c>
      <c r="M3414" s="41">
        <f t="shared" si="374"/>
        <v>0.97921879357610253</v>
      </c>
      <c r="N3414" s="52"/>
      <c r="O3414" s="52"/>
      <c r="P3414" s="52"/>
      <c r="T3414" s="44">
        <f t="shared" si="375"/>
        <v>0.22921879357610253</v>
      </c>
      <c r="U3414" s="45">
        <f t="shared" si="376"/>
        <v>0.17921879357610249</v>
      </c>
      <c r="V3414" s="48"/>
      <c r="W3414" s="48"/>
      <c r="X3414" s="48"/>
      <c r="Y3414" s="48"/>
      <c r="AA3414" s="49">
        <f t="shared" si="377"/>
        <v>0.58753127614566147</v>
      </c>
      <c r="AB3414" s="9"/>
    </row>
    <row r="3415" spans="4:28" x14ac:dyDescent="0.3">
      <c r="D3415" s="34">
        <v>0.23607627286181349</v>
      </c>
      <c r="E3415" s="35">
        <v>64128166.459130228</v>
      </c>
      <c r="F3415" s="36">
        <v>0</v>
      </c>
      <c r="J3415" s="32">
        <f t="shared" si="371"/>
        <v>0.23607627286181349</v>
      </c>
      <c r="K3415" s="40">
        <f t="shared" si="372"/>
        <v>0.31239346139797075</v>
      </c>
      <c r="L3415" s="40">
        <f t="shared" si="373"/>
        <v>0</v>
      </c>
      <c r="M3415" s="41">
        <f t="shared" si="374"/>
        <v>0.54846973425978418</v>
      </c>
      <c r="N3415" s="52"/>
      <c r="O3415" s="52"/>
      <c r="P3415" s="52"/>
      <c r="T3415" s="44">
        <f t="shared" si="375"/>
        <v>0</v>
      </c>
      <c r="U3415" s="45">
        <f t="shared" si="376"/>
        <v>0</v>
      </c>
      <c r="V3415" s="48"/>
      <c r="W3415" s="48"/>
      <c r="X3415" s="48"/>
      <c r="Y3415" s="48"/>
      <c r="AA3415" s="49">
        <f t="shared" si="377"/>
        <v>0.32908184055587048</v>
      </c>
      <c r="AB3415" s="9"/>
    </row>
    <row r="3416" spans="4:28" x14ac:dyDescent="0.3">
      <c r="D3416" s="34">
        <v>0.22677482980366745</v>
      </c>
      <c r="E3416" s="35">
        <v>56746544.069847152</v>
      </c>
      <c r="F3416" s="36">
        <v>0</v>
      </c>
      <c r="J3416" s="32">
        <f t="shared" si="371"/>
        <v>0.22677482980366745</v>
      </c>
      <c r="K3416" s="40">
        <f t="shared" si="372"/>
        <v>0.27643468234274038</v>
      </c>
      <c r="L3416" s="40">
        <f t="shared" si="373"/>
        <v>0</v>
      </c>
      <c r="M3416" s="41">
        <f t="shared" si="374"/>
        <v>0.50320951214640786</v>
      </c>
      <c r="N3416" s="52"/>
      <c r="O3416" s="52"/>
      <c r="P3416" s="52"/>
      <c r="T3416" s="44">
        <f t="shared" si="375"/>
        <v>0</v>
      </c>
      <c r="U3416" s="45">
        <f t="shared" si="376"/>
        <v>0</v>
      </c>
      <c r="V3416" s="48"/>
      <c r="W3416" s="48"/>
      <c r="X3416" s="48"/>
      <c r="Y3416" s="48"/>
      <c r="AA3416" s="49">
        <f t="shared" si="377"/>
        <v>0.30192570728784468</v>
      </c>
      <c r="AB3416" s="9"/>
    </row>
    <row r="3417" spans="4:28" x14ac:dyDescent="0.3">
      <c r="D3417" s="34">
        <v>0.24988340675987572</v>
      </c>
      <c r="E3417" s="35">
        <v>72742221.90091148</v>
      </c>
      <c r="F3417" s="36">
        <v>0</v>
      </c>
      <c r="J3417" s="32">
        <f t="shared" si="371"/>
        <v>0.24988340675987572</v>
      </c>
      <c r="K3417" s="40">
        <f t="shared" si="372"/>
        <v>0.35435590543333961</v>
      </c>
      <c r="L3417" s="40">
        <f t="shared" si="373"/>
        <v>0</v>
      </c>
      <c r="M3417" s="41">
        <f t="shared" si="374"/>
        <v>0.60423931219321536</v>
      </c>
      <c r="N3417" s="52"/>
      <c r="O3417" s="52"/>
      <c r="P3417" s="52"/>
      <c r="T3417" s="44">
        <f t="shared" si="375"/>
        <v>0</v>
      </c>
      <c r="U3417" s="45">
        <f t="shared" si="376"/>
        <v>0</v>
      </c>
      <c r="V3417" s="48"/>
      <c r="W3417" s="48"/>
      <c r="X3417" s="48"/>
      <c r="Y3417" s="48"/>
      <c r="AA3417" s="49">
        <f t="shared" si="377"/>
        <v>0.36254358731592923</v>
      </c>
      <c r="AB3417" s="9"/>
    </row>
    <row r="3418" spans="4:28" x14ac:dyDescent="0.3">
      <c r="D3418" s="34">
        <v>0.23271193713756785</v>
      </c>
      <c r="E3418" s="35">
        <v>92846581.314058721</v>
      </c>
      <c r="F3418" s="36">
        <v>0</v>
      </c>
      <c r="J3418" s="32">
        <f t="shared" si="371"/>
        <v>0.23271193713756785</v>
      </c>
      <c r="K3418" s="40">
        <f t="shared" si="372"/>
        <v>0.45229212867253937</v>
      </c>
      <c r="L3418" s="40">
        <f t="shared" si="373"/>
        <v>0</v>
      </c>
      <c r="M3418" s="41">
        <f t="shared" si="374"/>
        <v>0.6850040658101072</v>
      </c>
      <c r="N3418" s="52"/>
      <c r="O3418" s="52"/>
      <c r="P3418" s="52"/>
      <c r="T3418" s="44">
        <f t="shared" si="375"/>
        <v>0</v>
      </c>
      <c r="U3418" s="45">
        <f t="shared" si="376"/>
        <v>0</v>
      </c>
      <c r="V3418" s="48"/>
      <c r="W3418" s="48"/>
      <c r="X3418" s="48"/>
      <c r="Y3418" s="48"/>
      <c r="AA3418" s="49">
        <f t="shared" si="377"/>
        <v>0.4110024394860643</v>
      </c>
      <c r="AB3418" s="9"/>
    </row>
    <row r="3419" spans="4:28" x14ac:dyDescent="0.3">
      <c r="D3419" s="34">
        <v>0.21219125841944211</v>
      </c>
      <c r="E3419" s="35">
        <v>71026718.708612069</v>
      </c>
      <c r="F3419" s="36">
        <v>0</v>
      </c>
      <c r="J3419" s="32">
        <f t="shared" si="371"/>
        <v>0.21219125841944211</v>
      </c>
      <c r="K3419" s="40">
        <f t="shared" si="372"/>
        <v>0.34599901625542701</v>
      </c>
      <c r="L3419" s="40">
        <f t="shared" si="373"/>
        <v>0</v>
      </c>
      <c r="M3419" s="41">
        <f t="shared" si="374"/>
        <v>0.55819027467486915</v>
      </c>
      <c r="N3419" s="52"/>
      <c r="O3419" s="52"/>
      <c r="P3419" s="52"/>
      <c r="T3419" s="44">
        <f t="shared" si="375"/>
        <v>0</v>
      </c>
      <c r="U3419" s="45">
        <f t="shared" si="376"/>
        <v>0</v>
      </c>
      <c r="V3419" s="48"/>
      <c r="W3419" s="48"/>
      <c r="X3419" s="48"/>
      <c r="Y3419" s="48"/>
      <c r="AA3419" s="49">
        <f t="shared" si="377"/>
        <v>0.33491416480492148</v>
      </c>
      <c r="AB3419" s="9"/>
    </row>
    <row r="3420" spans="4:28" x14ac:dyDescent="0.3">
      <c r="D3420" s="34">
        <v>0.24342850248541584</v>
      </c>
      <c r="E3420" s="35">
        <v>58147878.049470298</v>
      </c>
      <c r="F3420" s="36">
        <v>0</v>
      </c>
      <c r="J3420" s="32">
        <f t="shared" si="371"/>
        <v>0.24342850248541584</v>
      </c>
      <c r="K3420" s="40">
        <f t="shared" si="372"/>
        <v>0.28326113001215975</v>
      </c>
      <c r="L3420" s="40">
        <f t="shared" si="373"/>
        <v>0</v>
      </c>
      <c r="M3420" s="41">
        <f t="shared" si="374"/>
        <v>0.52668963249757561</v>
      </c>
      <c r="N3420" s="52"/>
      <c r="O3420" s="52"/>
      <c r="P3420" s="52"/>
      <c r="T3420" s="44">
        <f t="shared" si="375"/>
        <v>0</v>
      </c>
      <c r="U3420" s="45">
        <f t="shared" si="376"/>
        <v>0</v>
      </c>
      <c r="V3420" s="48"/>
      <c r="W3420" s="48"/>
      <c r="X3420" s="48"/>
      <c r="Y3420" s="48"/>
      <c r="AA3420" s="49">
        <f t="shared" si="377"/>
        <v>0.31601377949854537</v>
      </c>
      <c r="AB3420" s="9"/>
    </row>
    <row r="3421" spans="4:28" x14ac:dyDescent="0.3">
      <c r="D3421" s="34">
        <v>0.20989557541964587</v>
      </c>
      <c r="E3421" s="35">
        <v>48141412.369665749</v>
      </c>
      <c r="F3421" s="36">
        <v>0</v>
      </c>
      <c r="J3421" s="32">
        <f t="shared" si="371"/>
        <v>0.20989557541964587</v>
      </c>
      <c r="K3421" s="40">
        <f t="shared" si="372"/>
        <v>0.2345157093541973</v>
      </c>
      <c r="L3421" s="40">
        <f t="shared" si="373"/>
        <v>0</v>
      </c>
      <c r="M3421" s="41">
        <f t="shared" si="374"/>
        <v>0.44441128477384317</v>
      </c>
      <c r="N3421" s="52"/>
      <c r="O3421" s="52"/>
      <c r="P3421" s="52"/>
      <c r="T3421" s="44">
        <f t="shared" si="375"/>
        <v>0</v>
      </c>
      <c r="U3421" s="45">
        <f t="shared" si="376"/>
        <v>0</v>
      </c>
      <c r="V3421" s="48"/>
      <c r="W3421" s="48"/>
      <c r="X3421" s="48"/>
      <c r="Y3421" s="48"/>
      <c r="AA3421" s="49">
        <f t="shared" si="377"/>
        <v>0.26664677086430588</v>
      </c>
      <c r="AB3421" s="9"/>
    </row>
    <row r="3422" spans="4:28" x14ac:dyDescent="0.3">
      <c r="D3422" s="34">
        <v>0.23174570501703423</v>
      </c>
      <c r="E3422" s="35">
        <v>81662162.792161971</v>
      </c>
      <c r="F3422" s="36">
        <v>0</v>
      </c>
      <c r="J3422" s="32">
        <f t="shared" si="371"/>
        <v>0.23174570501703423</v>
      </c>
      <c r="K3422" s="40">
        <f t="shared" si="372"/>
        <v>0.39780843751624168</v>
      </c>
      <c r="L3422" s="40">
        <f t="shared" si="373"/>
        <v>0</v>
      </c>
      <c r="M3422" s="41">
        <f t="shared" si="374"/>
        <v>0.62955414253327591</v>
      </c>
      <c r="N3422" s="52"/>
      <c r="O3422" s="52"/>
      <c r="P3422" s="52"/>
      <c r="T3422" s="44">
        <f t="shared" si="375"/>
        <v>0</v>
      </c>
      <c r="U3422" s="45">
        <f t="shared" si="376"/>
        <v>0</v>
      </c>
      <c r="V3422" s="48"/>
      <c r="W3422" s="48"/>
      <c r="X3422" s="48"/>
      <c r="Y3422" s="48"/>
      <c r="AA3422" s="49">
        <f t="shared" si="377"/>
        <v>0.37773248551996552</v>
      </c>
      <c r="AB3422" s="9"/>
    </row>
    <row r="3423" spans="4:28" x14ac:dyDescent="0.3">
      <c r="D3423" s="34">
        <v>0.21843842610568048</v>
      </c>
      <c r="E3423" s="35">
        <v>66905877.270829104</v>
      </c>
      <c r="F3423" s="36">
        <v>0</v>
      </c>
      <c r="J3423" s="32">
        <f t="shared" si="371"/>
        <v>0.21843842610568048</v>
      </c>
      <c r="K3423" s="40">
        <f t="shared" si="372"/>
        <v>0.32592478067843389</v>
      </c>
      <c r="L3423" s="40">
        <f t="shared" si="373"/>
        <v>0</v>
      </c>
      <c r="M3423" s="41">
        <f t="shared" si="374"/>
        <v>0.54436320678411443</v>
      </c>
      <c r="N3423" s="52"/>
      <c r="O3423" s="52"/>
      <c r="P3423" s="52"/>
      <c r="T3423" s="44">
        <f t="shared" si="375"/>
        <v>0</v>
      </c>
      <c r="U3423" s="45">
        <f t="shared" si="376"/>
        <v>0</v>
      </c>
      <c r="V3423" s="48"/>
      <c r="W3423" s="48"/>
      <c r="X3423" s="48"/>
      <c r="Y3423" s="48"/>
      <c r="AA3423" s="49">
        <f t="shared" si="377"/>
        <v>0.32661792407046863</v>
      </c>
      <c r="AB3423" s="9"/>
    </row>
    <row r="3424" spans="4:28" x14ac:dyDescent="0.3">
      <c r="D3424" s="34">
        <v>0.22362509147828871</v>
      </c>
      <c r="E3424" s="35">
        <v>53206531.539006583</v>
      </c>
      <c r="F3424" s="36">
        <v>0</v>
      </c>
      <c r="J3424" s="32">
        <f t="shared" si="371"/>
        <v>0.22362509147828871</v>
      </c>
      <c r="K3424" s="40">
        <f t="shared" si="372"/>
        <v>0.25918989227679851</v>
      </c>
      <c r="L3424" s="40">
        <f t="shared" si="373"/>
        <v>0</v>
      </c>
      <c r="M3424" s="41">
        <f t="shared" si="374"/>
        <v>0.48281498375508725</v>
      </c>
      <c r="N3424" s="52"/>
      <c r="O3424" s="52"/>
      <c r="P3424" s="52"/>
      <c r="T3424" s="44">
        <f t="shared" si="375"/>
        <v>0</v>
      </c>
      <c r="U3424" s="45">
        <f t="shared" si="376"/>
        <v>0</v>
      </c>
      <c r="V3424" s="48"/>
      <c r="W3424" s="48"/>
      <c r="X3424" s="48"/>
      <c r="Y3424" s="48"/>
      <c r="AA3424" s="49">
        <f t="shared" si="377"/>
        <v>0.28968899025305234</v>
      </c>
      <c r="AB3424" s="9"/>
    </row>
    <row r="3425" spans="4:28" x14ac:dyDescent="0.3">
      <c r="D3425" s="34">
        <v>0.22487721132034888</v>
      </c>
      <c r="E3425" s="35">
        <v>37877140.213949844</v>
      </c>
      <c r="F3425" s="36">
        <v>0</v>
      </c>
      <c r="J3425" s="32">
        <f t="shared" si="371"/>
        <v>0.22487721132034888</v>
      </c>
      <c r="K3425" s="40">
        <f t="shared" si="372"/>
        <v>0.18451441219410394</v>
      </c>
      <c r="L3425" s="40">
        <f t="shared" si="373"/>
        <v>0</v>
      </c>
      <c r="M3425" s="41">
        <f t="shared" si="374"/>
        <v>0.4093916235144528</v>
      </c>
      <c r="N3425" s="52"/>
      <c r="O3425" s="52"/>
      <c r="P3425" s="52"/>
      <c r="T3425" s="44">
        <f t="shared" si="375"/>
        <v>0</v>
      </c>
      <c r="U3425" s="45">
        <f t="shared" si="376"/>
        <v>0</v>
      </c>
      <c r="V3425" s="48"/>
      <c r="W3425" s="48"/>
      <c r="X3425" s="48"/>
      <c r="Y3425" s="48"/>
      <c r="AA3425" s="49">
        <f t="shared" si="377"/>
        <v>0.24563497410867166</v>
      </c>
      <c r="AB3425" s="9"/>
    </row>
    <row r="3426" spans="4:28" x14ac:dyDescent="0.3">
      <c r="D3426" s="34">
        <v>0.21933494908361953</v>
      </c>
      <c r="E3426" s="35">
        <v>65616554.482637599</v>
      </c>
      <c r="F3426" s="36">
        <v>0</v>
      </c>
      <c r="J3426" s="32">
        <f t="shared" si="371"/>
        <v>0.21933494908361953</v>
      </c>
      <c r="K3426" s="40">
        <f t="shared" si="372"/>
        <v>0.3196439834733692</v>
      </c>
      <c r="L3426" s="40">
        <f t="shared" si="373"/>
        <v>0</v>
      </c>
      <c r="M3426" s="41">
        <f t="shared" si="374"/>
        <v>0.5389789325569887</v>
      </c>
      <c r="N3426" s="52"/>
      <c r="O3426" s="52"/>
      <c r="P3426" s="52"/>
      <c r="T3426" s="44">
        <f t="shared" si="375"/>
        <v>0</v>
      </c>
      <c r="U3426" s="45">
        <f t="shared" si="376"/>
        <v>0</v>
      </c>
      <c r="V3426" s="48"/>
      <c r="W3426" s="48"/>
      <c r="X3426" s="48"/>
      <c r="Y3426" s="48"/>
      <c r="AA3426" s="49">
        <f t="shared" si="377"/>
        <v>0.32338735953419323</v>
      </c>
      <c r="AB3426" s="9"/>
    </row>
    <row r="3427" spans="4:28" x14ac:dyDescent="0.3">
      <c r="D3427" s="34">
        <v>0.21831825642952513</v>
      </c>
      <c r="E3427" s="35">
        <v>77488894.910589382</v>
      </c>
      <c r="F3427" s="36">
        <v>211397567.59004021</v>
      </c>
      <c r="J3427" s="32">
        <f t="shared" si="371"/>
        <v>0.21831825642952513</v>
      </c>
      <c r="K3427" s="40">
        <f t="shared" si="372"/>
        <v>0.3774788121604894</v>
      </c>
      <c r="L3427" s="40">
        <f t="shared" si="373"/>
        <v>1.0298004997952319</v>
      </c>
      <c r="M3427" s="41">
        <f t="shared" si="374"/>
        <v>1.6255975683852464</v>
      </c>
      <c r="N3427" s="52"/>
      <c r="O3427" s="52"/>
      <c r="P3427" s="52"/>
      <c r="T3427" s="44">
        <f t="shared" si="375"/>
        <v>0.87559756838524638</v>
      </c>
      <c r="U3427" s="45">
        <f t="shared" si="376"/>
        <v>0.82559756838524634</v>
      </c>
      <c r="V3427" s="48"/>
      <c r="W3427" s="48"/>
      <c r="X3427" s="48"/>
      <c r="Y3427" s="48"/>
      <c r="AA3427" s="49">
        <f t="shared" si="377"/>
        <v>0.97535854103114783</v>
      </c>
      <c r="AB3427" s="9"/>
    </row>
    <row r="3428" spans="4:28" x14ac:dyDescent="0.3">
      <c r="D3428" s="34">
        <v>0.22064851564574736</v>
      </c>
      <c r="E3428" s="35">
        <v>102920834.67602637</v>
      </c>
      <c r="F3428" s="36">
        <v>4621057.5667776167</v>
      </c>
      <c r="J3428" s="32">
        <f t="shared" si="371"/>
        <v>0.22064851564574736</v>
      </c>
      <c r="K3428" s="40">
        <f t="shared" si="372"/>
        <v>0.5013677697288127</v>
      </c>
      <c r="L3428" s="40">
        <f t="shared" si="373"/>
        <v>2.2510984615862404E-2</v>
      </c>
      <c r="M3428" s="41">
        <f t="shared" si="374"/>
        <v>0.74452726999042251</v>
      </c>
      <c r="N3428" s="52"/>
      <c r="O3428" s="52"/>
      <c r="P3428" s="52"/>
      <c r="T3428" s="44">
        <f t="shared" si="375"/>
        <v>0</v>
      </c>
      <c r="U3428" s="45">
        <f t="shared" si="376"/>
        <v>0</v>
      </c>
      <c r="V3428" s="48"/>
      <c r="W3428" s="48"/>
      <c r="X3428" s="48"/>
      <c r="Y3428" s="48"/>
      <c r="AA3428" s="49">
        <f t="shared" si="377"/>
        <v>0.44671636199425352</v>
      </c>
      <c r="AB3428" s="9"/>
    </row>
    <row r="3429" spans="4:28" x14ac:dyDescent="0.3">
      <c r="D3429" s="34">
        <v>0.2126426701831427</v>
      </c>
      <c r="E3429" s="35">
        <v>108605936.52766502</v>
      </c>
      <c r="F3429" s="36">
        <v>0</v>
      </c>
      <c r="J3429" s="32">
        <f t="shared" si="371"/>
        <v>0.2126426701831427</v>
      </c>
      <c r="K3429" s="40">
        <f t="shared" si="372"/>
        <v>0.52906213156535875</v>
      </c>
      <c r="L3429" s="40">
        <f t="shared" si="373"/>
        <v>0</v>
      </c>
      <c r="M3429" s="41">
        <f t="shared" si="374"/>
        <v>0.74170480174850151</v>
      </c>
      <c r="N3429" s="52"/>
      <c r="O3429" s="52"/>
      <c r="P3429" s="52"/>
      <c r="T3429" s="44">
        <f t="shared" si="375"/>
        <v>0</v>
      </c>
      <c r="U3429" s="45">
        <f t="shared" si="376"/>
        <v>0</v>
      </c>
      <c r="V3429" s="48"/>
      <c r="W3429" s="48"/>
      <c r="X3429" s="48"/>
      <c r="Y3429" s="48"/>
      <c r="AA3429" s="49">
        <f t="shared" si="377"/>
        <v>0.44502288104910087</v>
      </c>
      <c r="AB3429" s="9"/>
    </row>
    <row r="3430" spans="4:28" x14ac:dyDescent="0.3">
      <c r="D3430" s="34">
        <v>0.1792248471849251</v>
      </c>
      <c r="E3430" s="35">
        <v>91263360.741294324</v>
      </c>
      <c r="F3430" s="36">
        <v>0</v>
      </c>
      <c r="J3430" s="32">
        <f t="shared" si="371"/>
        <v>0.1792248471849251</v>
      </c>
      <c r="K3430" s="40">
        <f t="shared" si="372"/>
        <v>0.44457964003936512</v>
      </c>
      <c r="L3430" s="40">
        <f t="shared" si="373"/>
        <v>0</v>
      </c>
      <c r="M3430" s="41">
        <f t="shared" si="374"/>
        <v>0.62380448722429027</v>
      </c>
      <c r="N3430" s="52"/>
      <c r="O3430" s="52"/>
      <c r="P3430" s="52"/>
      <c r="T3430" s="44">
        <f t="shared" si="375"/>
        <v>0</v>
      </c>
      <c r="U3430" s="45">
        <f t="shared" si="376"/>
        <v>0</v>
      </c>
      <c r="V3430" s="48"/>
      <c r="W3430" s="48"/>
      <c r="X3430" s="48"/>
      <c r="Y3430" s="48"/>
      <c r="AA3430" s="49">
        <f t="shared" si="377"/>
        <v>0.37428269233457417</v>
      </c>
      <c r="AB3430" s="9"/>
    </row>
    <row r="3431" spans="4:28" x14ac:dyDescent="0.3">
      <c r="D3431" s="34">
        <v>0.22253715463876156</v>
      </c>
      <c r="E3431" s="35">
        <v>87125955.436699748</v>
      </c>
      <c r="F3431" s="36">
        <v>74286556.347630724</v>
      </c>
      <c r="J3431" s="32">
        <f t="shared" si="371"/>
        <v>0.22253715463876156</v>
      </c>
      <c r="K3431" s="40">
        <f t="shared" si="372"/>
        <v>0.42442471536781146</v>
      </c>
      <c r="L3431" s="40">
        <f t="shared" si="373"/>
        <v>0.36187896448843065</v>
      </c>
      <c r="M3431" s="41">
        <f t="shared" si="374"/>
        <v>1.0088408344950037</v>
      </c>
      <c r="N3431" s="52"/>
      <c r="O3431" s="52"/>
      <c r="P3431" s="52"/>
      <c r="T3431" s="44">
        <f t="shared" si="375"/>
        <v>0.25884083449500372</v>
      </c>
      <c r="U3431" s="45">
        <f t="shared" si="376"/>
        <v>0.20884083449500368</v>
      </c>
      <c r="V3431" s="48"/>
      <c r="W3431" s="48"/>
      <c r="X3431" s="48"/>
      <c r="Y3431" s="48"/>
      <c r="AA3431" s="49">
        <f t="shared" si="377"/>
        <v>0.60530450069700226</v>
      </c>
      <c r="AB3431" s="9"/>
    </row>
    <row r="3432" spans="4:28" x14ac:dyDescent="0.3">
      <c r="D3432" s="34">
        <v>0.22339935825248736</v>
      </c>
      <c r="E3432" s="35">
        <v>118633273.24427742</v>
      </c>
      <c r="F3432" s="36">
        <v>0</v>
      </c>
      <c r="J3432" s="32">
        <f t="shared" si="371"/>
        <v>0.22339935825248736</v>
      </c>
      <c r="K3432" s="40">
        <f t="shared" si="372"/>
        <v>0.57790922323297844</v>
      </c>
      <c r="L3432" s="40">
        <f t="shared" si="373"/>
        <v>0</v>
      </c>
      <c r="M3432" s="41">
        <f t="shared" si="374"/>
        <v>0.8013085814854658</v>
      </c>
      <c r="N3432" s="52"/>
      <c r="O3432" s="52"/>
      <c r="P3432" s="52"/>
      <c r="T3432" s="44">
        <f t="shared" si="375"/>
        <v>5.1308581485465798E-2</v>
      </c>
      <c r="U3432" s="45">
        <f t="shared" si="376"/>
        <v>1.308581485465754E-3</v>
      </c>
      <c r="V3432" s="48"/>
      <c r="W3432" s="48"/>
      <c r="X3432" s="48"/>
      <c r="Y3432" s="48"/>
      <c r="AA3432" s="49">
        <f t="shared" si="377"/>
        <v>0.48078514889127943</v>
      </c>
      <c r="AB3432" s="9"/>
    </row>
    <row r="3433" spans="4:28" x14ac:dyDescent="0.3">
      <c r="D3433" s="34">
        <v>0.20824283911168565</v>
      </c>
      <c r="E3433" s="35">
        <v>70809253.685459346</v>
      </c>
      <c r="F3433" s="36">
        <v>53701478.543643638</v>
      </c>
      <c r="J3433" s="32">
        <f t="shared" si="371"/>
        <v>0.20824283911168565</v>
      </c>
      <c r="K3433" s="40">
        <f t="shared" si="372"/>
        <v>0.34493965879884098</v>
      </c>
      <c r="L3433" s="40">
        <f t="shared" si="373"/>
        <v>0.26160097334342569</v>
      </c>
      <c r="M3433" s="41">
        <f t="shared" si="374"/>
        <v>0.81478347125395234</v>
      </c>
      <c r="N3433" s="52"/>
      <c r="O3433" s="52"/>
      <c r="P3433" s="52"/>
      <c r="T3433" s="44">
        <f t="shared" si="375"/>
        <v>6.4783471253952341E-2</v>
      </c>
      <c r="U3433" s="45">
        <f t="shared" si="376"/>
        <v>1.4783471253952296E-2</v>
      </c>
      <c r="V3433" s="48"/>
      <c r="W3433" s="48"/>
      <c r="X3433" s="48"/>
      <c r="Y3433" s="48"/>
      <c r="AA3433" s="49">
        <f t="shared" si="377"/>
        <v>0.48887008275237137</v>
      </c>
      <c r="AB3433" s="9"/>
    </row>
    <row r="3434" spans="4:28" x14ac:dyDescent="0.3">
      <c r="D3434" s="34">
        <v>0.20546026209972543</v>
      </c>
      <c r="E3434" s="35">
        <v>76606534.036460713</v>
      </c>
      <c r="F3434" s="36">
        <v>0</v>
      </c>
      <c r="J3434" s="32">
        <f t="shared" si="371"/>
        <v>0.20546026209972543</v>
      </c>
      <c r="K3434" s="40">
        <f t="shared" si="372"/>
        <v>0.37318048612232224</v>
      </c>
      <c r="L3434" s="40">
        <f t="shared" si="373"/>
        <v>0</v>
      </c>
      <c r="M3434" s="41">
        <f t="shared" si="374"/>
        <v>0.5786407482220477</v>
      </c>
      <c r="N3434" s="52"/>
      <c r="O3434" s="52"/>
      <c r="P3434" s="52"/>
      <c r="T3434" s="44">
        <f t="shared" si="375"/>
        <v>0</v>
      </c>
      <c r="U3434" s="45">
        <f t="shared" si="376"/>
        <v>0</v>
      </c>
      <c r="V3434" s="48"/>
      <c r="W3434" s="48"/>
      <c r="X3434" s="48"/>
      <c r="Y3434" s="48"/>
      <c r="AA3434" s="49">
        <f t="shared" si="377"/>
        <v>0.34718444893322858</v>
      </c>
      <c r="AB3434" s="9"/>
    </row>
    <row r="3435" spans="4:28" x14ac:dyDescent="0.3">
      <c r="D3435" s="34">
        <v>0.23472513851667057</v>
      </c>
      <c r="E3435" s="35">
        <v>86757789.19999449</v>
      </c>
      <c r="F3435" s="36">
        <v>0</v>
      </c>
      <c r="J3435" s="32">
        <f t="shared" si="371"/>
        <v>0.23472513851667057</v>
      </c>
      <c r="K3435" s="40">
        <f t="shared" si="372"/>
        <v>0.4226312331679497</v>
      </c>
      <c r="L3435" s="40">
        <f t="shared" si="373"/>
        <v>0</v>
      </c>
      <c r="M3435" s="41">
        <f t="shared" si="374"/>
        <v>0.65735637168462024</v>
      </c>
      <c r="N3435" s="52"/>
      <c r="O3435" s="52"/>
      <c r="P3435" s="52"/>
      <c r="T3435" s="44">
        <f t="shared" si="375"/>
        <v>0</v>
      </c>
      <c r="U3435" s="45">
        <f t="shared" si="376"/>
        <v>0</v>
      </c>
      <c r="V3435" s="48"/>
      <c r="W3435" s="48"/>
      <c r="X3435" s="48"/>
      <c r="Y3435" s="48"/>
      <c r="AA3435" s="49">
        <f t="shared" si="377"/>
        <v>0.39441382301077216</v>
      </c>
      <c r="AB3435" s="9"/>
    </row>
    <row r="3436" spans="4:28" x14ac:dyDescent="0.3">
      <c r="D3436" s="34">
        <v>0.19802569045743992</v>
      </c>
      <c r="E3436" s="35">
        <v>123901378.07918386</v>
      </c>
      <c r="F3436" s="36">
        <v>19258358.892417312</v>
      </c>
      <c r="J3436" s="32">
        <f t="shared" si="371"/>
        <v>0.19802569045743992</v>
      </c>
      <c r="K3436" s="40">
        <f t="shared" si="372"/>
        <v>0.60357222897995622</v>
      </c>
      <c r="L3436" s="40">
        <f t="shared" si="373"/>
        <v>9.3815022749493895E-2</v>
      </c>
      <c r="M3436" s="41">
        <f t="shared" si="374"/>
        <v>0.89541294218689005</v>
      </c>
      <c r="N3436" s="52"/>
      <c r="O3436" s="52"/>
      <c r="P3436" s="52"/>
      <c r="T3436" s="44">
        <f t="shared" si="375"/>
        <v>0.14541294218689005</v>
      </c>
      <c r="U3436" s="45">
        <f t="shared" si="376"/>
        <v>9.5412942186890004E-2</v>
      </c>
      <c r="V3436" s="48"/>
      <c r="W3436" s="48"/>
      <c r="X3436" s="48"/>
      <c r="Y3436" s="48"/>
      <c r="AA3436" s="49">
        <f t="shared" si="377"/>
        <v>0.53724776531213403</v>
      </c>
      <c r="AB3436" s="9"/>
    </row>
    <row r="3437" spans="4:28" x14ac:dyDescent="0.3">
      <c r="D3437" s="34">
        <v>0.22559832930015736</v>
      </c>
      <c r="E3437" s="35">
        <v>63889841.225058854</v>
      </c>
      <c r="F3437" s="36">
        <v>0</v>
      </c>
      <c r="J3437" s="32">
        <f t="shared" si="371"/>
        <v>0.22559832930015736</v>
      </c>
      <c r="K3437" s="40">
        <f t="shared" si="372"/>
        <v>0.31123248566888156</v>
      </c>
      <c r="L3437" s="40">
        <f t="shared" si="373"/>
        <v>0</v>
      </c>
      <c r="M3437" s="41">
        <f t="shared" si="374"/>
        <v>0.53683081496903895</v>
      </c>
      <c r="N3437" s="52"/>
      <c r="O3437" s="52"/>
      <c r="P3437" s="52"/>
      <c r="T3437" s="44">
        <f t="shared" si="375"/>
        <v>0</v>
      </c>
      <c r="U3437" s="45">
        <f t="shared" si="376"/>
        <v>0</v>
      </c>
      <c r="V3437" s="48"/>
      <c r="W3437" s="48"/>
      <c r="X3437" s="48"/>
      <c r="Y3437" s="48"/>
      <c r="AA3437" s="49">
        <f t="shared" si="377"/>
        <v>0.32209848898142335</v>
      </c>
      <c r="AB3437" s="9"/>
    </row>
    <row r="3438" spans="4:28" x14ac:dyDescent="0.3">
      <c r="D3438" s="34">
        <v>0.19417965448342833</v>
      </c>
      <c r="E3438" s="35">
        <v>40119327.353067361</v>
      </c>
      <c r="F3438" s="36">
        <v>0</v>
      </c>
      <c r="J3438" s="32">
        <f t="shared" si="371"/>
        <v>0.19417965448342833</v>
      </c>
      <c r="K3438" s="40">
        <f t="shared" si="372"/>
        <v>0.19543698553693195</v>
      </c>
      <c r="L3438" s="40">
        <f t="shared" si="373"/>
        <v>0</v>
      </c>
      <c r="M3438" s="41">
        <f t="shared" si="374"/>
        <v>0.38961664002036028</v>
      </c>
      <c r="N3438" s="52"/>
      <c r="O3438" s="52"/>
      <c r="P3438" s="52"/>
      <c r="T3438" s="44">
        <f t="shared" si="375"/>
        <v>0</v>
      </c>
      <c r="U3438" s="45">
        <f t="shared" si="376"/>
        <v>0</v>
      </c>
      <c r="V3438" s="48"/>
      <c r="W3438" s="48"/>
      <c r="X3438" s="48"/>
      <c r="Y3438" s="48"/>
      <c r="AA3438" s="49">
        <f t="shared" si="377"/>
        <v>0.23376998401221616</v>
      </c>
      <c r="AB3438" s="9"/>
    </row>
    <row r="3439" spans="4:28" x14ac:dyDescent="0.3">
      <c r="D3439" s="34">
        <v>0.20447448769693488</v>
      </c>
      <c r="E3439" s="35">
        <v>53852185.612874247</v>
      </c>
      <c r="F3439" s="36">
        <v>203989699.1277073</v>
      </c>
      <c r="J3439" s="32">
        <f t="shared" si="371"/>
        <v>0.20447448769693488</v>
      </c>
      <c r="K3439" s="40">
        <f t="shared" si="372"/>
        <v>0.26233512661200697</v>
      </c>
      <c r="L3439" s="40">
        <f t="shared" si="373"/>
        <v>0.99371386581975574</v>
      </c>
      <c r="M3439" s="41">
        <f t="shared" si="374"/>
        <v>1.4605234801286975</v>
      </c>
      <c r="N3439" s="52"/>
      <c r="O3439" s="52"/>
      <c r="P3439" s="52"/>
      <c r="T3439" s="44">
        <f t="shared" si="375"/>
        <v>0.71052348012869748</v>
      </c>
      <c r="U3439" s="45">
        <f t="shared" si="376"/>
        <v>0.66052348012869744</v>
      </c>
      <c r="V3439" s="48"/>
      <c r="W3439" s="48"/>
      <c r="X3439" s="48"/>
      <c r="Y3439" s="48"/>
      <c r="AA3439" s="49">
        <f t="shared" si="377"/>
        <v>0.87631408807721844</v>
      </c>
      <c r="AB3439" s="9"/>
    </row>
    <row r="3440" spans="4:28" x14ac:dyDescent="0.3">
      <c r="D3440" s="34">
        <v>0.24924768045836121</v>
      </c>
      <c r="E3440" s="35">
        <v>78565632.582879528</v>
      </c>
      <c r="F3440" s="36">
        <v>0</v>
      </c>
      <c r="J3440" s="32">
        <f t="shared" si="371"/>
        <v>0.24924768045836121</v>
      </c>
      <c r="K3440" s="40">
        <f t="shared" si="372"/>
        <v>0.3827240238519648</v>
      </c>
      <c r="L3440" s="40">
        <f t="shared" si="373"/>
        <v>0</v>
      </c>
      <c r="M3440" s="41">
        <f t="shared" si="374"/>
        <v>0.63197170431032601</v>
      </c>
      <c r="N3440" s="52"/>
      <c r="O3440" s="52"/>
      <c r="P3440" s="52"/>
      <c r="T3440" s="44">
        <f t="shared" si="375"/>
        <v>0</v>
      </c>
      <c r="U3440" s="45">
        <f t="shared" si="376"/>
        <v>0</v>
      </c>
      <c r="V3440" s="48"/>
      <c r="W3440" s="48"/>
      <c r="X3440" s="48"/>
      <c r="Y3440" s="48"/>
      <c r="AA3440" s="49">
        <f t="shared" si="377"/>
        <v>0.37918302258619557</v>
      </c>
      <c r="AB3440" s="9"/>
    </row>
    <row r="3441" spans="4:28" x14ac:dyDescent="0.3">
      <c r="D3441" s="34">
        <v>0.21082250136495506</v>
      </c>
      <c r="E3441" s="35">
        <v>134990932.71702182</v>
      </c>
      <c r="F3441" s="36">
        <v>213644524.47714281</v>
      </c>
      <c r="J3441" s="32">
        <f t="shared" si="371"/>
        <v>0.21082250136495506</v>
      </c>
      <c r="K3441" s="40">
        <f t="shared" si="372"/>
        <v>0.6575938009343637</v>
      </c>
      <c r="L3441" s="40">
        <f t="shared" si="373"/>
        <v>1.0407463084520465</v>
      </c>
      <c r="M3441" s="41">
        <f t="shared" si="374"/>
        <v>1.9091626107513653</v>
      </c>
      <c r="N3441" s="52"/>
      <c r="O3441" s="52"/>
      <c r="P3441" s="52"/>
      <c r="T3441" s="44">
        <f t="shared" si="375"/>
        <v>1.1591626107513653</v>
      </c>
      <c r="U3441" s="45">
        <f t="shared" si="376"/>
        <v>1.1091626107513652</v>
      </c>
      <c r="V3441" s="48"/>
      <c r="W3441" s="48"/>
      <c r="X3441" s="48"/>
      <c r="Y3441" s="48"/>
      <c r="AA3441" s="49">
        <f t="shared" si="377"/>
        <v>1.1454975664508191</v>
      </c>
      <c r="AB3441" s="9"/>
    </row>
    <row r="3442" spans="4:28" x14ac:dyDescent="0.3">
      <c r="D3442" s="34">
        <v>0.21697347674903986</v>
      </c>
      <c r="E3442" s="35">
        <v>100920152.58991683</v>
      </c>
      <c r="F3442" s="36">
        <v>20260405.474749546</v>
      </c>
      <c r="J3442" s="32">
        <f t="shared" si="371"/>
        <v>0.21697347674903986</v>
      </c>
      <c r="K3442" s="40">
        <f t="shared" si="372"/>
        <v>0.49162166226080956</v>
      </c>
      <c r="L3442" s="40">
        <f t="shared" si="373"/>
        <v>9.8696384834534537E-2</v>
      </c>
      <c r="M3442" s="41">
        <f t="shared" si="374"/>
        <v>0.80729152384438396</v>
      </c>
      <c r="N3442" s="52"/>
      <c r="O3442" s="52"/>
      <c r="P3442" s="52"/>
      <c r="T3442" s="44">
        <f t="shared" si="375"/>
        <v>5.7291523844383963E-2</v>
      </c>
      <c r="U3442" s="45">
        <f t="shared" si="376"/>
        <v>7.2915238443839181E-3</v>
      </c>
      <c r="V3442" s="48"/>
      <c r="W3442" s="48"/>
      <c r="X3442" s="48"/>
      <c r="Y3442" s="48"/>
      <c r="AA3442" s="49">
        <f t="shared" si="377"/>
        <v>0.48437491430663038</v>
      </c>
      <c r="AB3442" s="9"/>
    </row>
    <row r="3443" spans="4:28" x14ac:dyDescent="0.3">
      <c r="D3443" s="34">
        <v>0.22696762204458676</v>
      </c>
      <c r="E3443" s="35">
        <v>57383716.090442553</v>
      </c>
      <c r="F3443" s="36">
        <v>0</v>
      </c>
      <c r="J3443" s="32">
        <f t="shared" si="371"/>
        <v>0.22696762204458676</v>
      </c>
      <c r="K3443" s="40">
        <f t="shared" si="372"/>
        <v>0.27953859726827612</v>
      </c>
      <c r="L3443" s="40">
        <f t="shared" si="373"/>
        <v>0</v>
      </c>
      <c r="M3443" s="41">
        <f t="shared" si="374"/>
        <v>0.50650621931286288</v>
      </c>
      <c r="N3443" s="52"/>
      <c r="O3443" s="52"/>
      <c r="P3443" s="52"/>
      <c r="T3443" s="44">
        <f t="shared" si="375"/>
        <v>0</v>
      </c>
      <c r="U3443" s="45">
        <f t="shared" si="376"/>
        <v>0</v>
      </c>
      <c r="V3443" s="48"/>
      <c r="W3443" s="48"/>
      <c r="X3443" s="48"/>
      <c r="Y3443" s="48"/>
      <c r="AA3443" s="49">
        <f t="shared" si="377"/>
        <v>0.30390373158771772</v>
      </c>
      <c r="AB3443" s="9"/>
    </row>
    <row r="3444" spans="4:28" x14ac:dyDescent="0.3">
      <c r="D3444" s="34">
        <v>0.23045935319456667</v>
      </c>
      <c r="E3444" s="35">
        <v>91803001.726106644</v>
      </c>
      <c r="F3444" s="36">
        <v>0</v>
      </c>
      <c r="J3444" s="32">
        <f t="shared" si="371"/>
        <v>0.23045935319456667</v>
      </c>
      <c r="K3444" s="40">
        <f t="shared" si="372"/>
        <v>0.44720844302042601</v>
      </c>
      <c r="L3444" s="40">
        <f t="shared" si="373"/>
        <v>0</v>
      </c>
      <c r="M3444" s="41">
        <f t="shared" si="374"/>
        <v>0.67766779621499262</v>
      </c>
      <c r="N3444" s="52"/>
      <c r="O3444" s="52"/>
      <c r="P3444" s="52"/>
      <c r="T3444" s="44">
        <f t="shared" si="375"/>
        <v>0</v>
      </c>
      <c r="U3444" s="45">
        <f t="shared" si="376"/>
        <v>0</v>
      </c>
      <c r="V3444" s="48"/>
      <c r="W3444" s="48"/>
      <c r="X3444" s="48"/>
      <c r="Y3444" s="48"/>
      <c r="AA3444" s="49">
        <f t="shared" si="377"/>
        <v>0.40660067772899555</v>
      </c>
      <c r="AB3444" s="9"/>
    </row>
    <row r="3445" spans="4:28" x14ac:dyDescent="0.3">
      <c r="D3445" s="34">
        <v>0.2483641286301691</v>
      </c>
      <c r="E3445" s="35">
        <v>136572287.17385751</v>
      </c>
      <c r="F3445" s="36">
        <v>1072783.0125747882</v>
      </c>
      <c r="J3445" s="32">
        <f t="shared" si="371"/>
        <v>0.2483641286301691</v>
      </c>
      <c r="K3445" s="40">
        <f t="shared" si="372"/>
        <v>0.66529719898462358</v>
      </c>
      <c r="L3445" s="40">
        <f t="shared" si="373"/>
        <v>5.2259469922746674E-3</v>
      </c>
      <c r="M3445" s="41">
        <f t="shared" si="374"/>
        <v>0.91888727460706732</v>
      </c>
      <c r="N3445" s="52"/>
      <c r="O3445" s="52"/>
      <c r="P3445" s="52"/>
      <c r="T3445" s="44">
        <f t="shared" si="375"/>
        <v>0.16888727460706732</v>
      </c>
      <c r="U3445" s="45">
        <f t="shared" si="376"/>
        <v>0.11888727460706727</v>
      </c>
      <c r="V3445" s="48"/>
      <c r="W3445" s="48"/>
      <c r="X3445" s="48"/>
      <c r="Y3445" s="48"/>
      <c r="AA3445" s="49">
        <f t="shared" si="377"/>
        <v>0.55133236476424041</v>
      </c>
      <c r="AB3445" s="9"/>
    </row>
    <row r="3446" spans="4:28" x14ac:dyDescent="0.3">
      <c r="D3446" s="34">
        <v>0.23524745441717415</v>
      </c>
      <c r="E3446" s="35">
        <v>37870675.27431237</v>
      </c>
      <c r="F3446" s="36">
        <v>7138956.7132325815</v>
      </c>
      <c r="J3446" s="32">
        <f t="shared" si="371"/>
        <v>0.23524745441717415</v>
      </c>
      <c r="K3446" s="40">
        <f t="shared" si="372"/>
        <v>0.18448291893642024</v>
      </c>
      <c r="L3446" s="40">
        <f t="shared" si="373"/>
        <v>3.477665933016065E-2</v>
      </c>
      <c r="M3446" s="41">
        <f t="shared" si="374"/>
        <v>0.45450703268375509</v>
      </c>
      <c r="N3446" s="52"/>
      <c r="O3446" s="52"/>
      <c r="P3446" s="52"/>
      <c r="T3446" s="44">
        <f t="shared" si="375"/>
        <v>0</v>
      </c>
      <c r="U3446" s="45">
        <f t="shared" si="376"/>
        <v>0</v>
      </c>
      <c r="V3446" s="48"/>
      <c r="W3446" s="48"/>
      <c r="X3446" s="48"/>
      <c r="Y3446" s="48"/>
      <c r="AA3446" s="49">
        <f t="shared" si="377"/>
        <v>0.27270421961025304</v>
      </c>
      <c r="AB3446" s="9"/>
    </row>
    <row r="3447" spans="4:28" x14ac:dyDescent="0.3">
      <c r="D3447" s="34">
        <v>0.23689909606902226</v>
      </c>
      <c r="E3447" s="35">
        <v>56268995.575490914</v>
      </c>
      <c r="F3447" s="36">
        <v>0</v>
      </c>
      <c r="J3447" s="32">
        <f t="shared" si="371"/>
        <v>0.23689909606902226</v>
      </c>
      <c r="K3447" s="40">
        <f t="shared" si="372"/>
        <v>0.27410835624650914</v>
      </c>
      <c r="L3447" s="40">
        <f t="shared" si="373"/>
        <v>0</v>
      </c>
      <c r="M3447" s="41">
        <f t="shared" si="374"/>
        <v>0.51100745231553146</v>
      </c>
      <c r="N3447" s="52"/>
      <c r="O3447" s="52"/>
      <c r="P3447" s="52"/>
      <c r="T3447" s="44">
        <f t="shared" si="375"/>
        <v>0</v>
      </c>
      <c r="U3447" s="45">
        <f t="shared" si="376"/>
        <v>0</v>
      </c>
      <c r="V3447" s="48"/>
      <c r="W3447" s="48"/>
      <c r="X3447" s="48"/>
      <c r="Y3447" s="48"/>
      <c r="AA3447" s="49">
        <f t="shared" si="377"/>
        <v>0.30660447138931884</v>
      </c>
      <c r="AB3447" s="9"/>
    </row>
    <row r="3448" spans="4:28" x14ac:dyDescent="0.3">
      <c r="D3448" s="34">
        <v>0.24163309279682882</v>
      </c>
      <c r="E3448" s="35">
        <v>55570328.834107153</v>
      </c>
      <c r="F3448" s="36">
        <v>0</v>
      </c>
      <c r="J3448" s="32">
        <f t="shared" si="371"/>
        <v>0.24163309279682882</v>
      </c>
      <c r="K3448" s="40">
        <f t="shared" si="372"/>
        <v>0.27070487640674773</v>
      </c>
      <c r="L3448" s="40">
        <f t="shared" si="373"/>
        <v>0</v>
      </c>
      <c r="M3448" s="41">
        <f t="shared" si="374"/>
        <v>0.51233796920357655</v>
      </c>
      <c r="N3448" s="52"/>
      <c r="O3448" s="52"/>
      <c r="P3448" s="52"/>
      <c r="T3448" s="44">
        <f t="shared" si="375"/>
        <v>0</v>
      </c>
      <c r="U3448" s="45">
        <f t="shared" si="376"/>
        <v>0</v>
      </c>
      <c r="V3448" s="48"/>
      <c r="W3448" s="48"/>
      <c r="X3448" s="48"/>
      <c r="Y3448" s="48"/>
      <c r="AA3448" s="49">
        <f t="shared" si="377"/>
        <v>0.3074027815221459</v>
      </c>
      <c r="AB3448" s="9"/>
    </row>
    <row r="3449" spans="4:28" x14ac:dyDescent="0.3">
      <c r="D3449" s="34">
        <v>0.20290007204232133</v>
      </c>
      <c r="E3449" s="35">
        <v>72360267.191097051</v>
      </c>
      <c r="F3449" s="36">
        <v>0</v>
      </c>
      <c r="J3449" s="32">
        <f t="shared" si="371"/>
        <v>0.20290007204232133</v>
      </c>
      <c r="K3449" s="40">
        <f t="shared" si="372"/>
        <v>0.35249525417064942</v>
      </c>
      <c r="L3449" s="40">
        <f t="shared" si="373"/>
        <v>0</v>
      </c>
      <c r="M3449" s="41">
        <f t="shared" si="374"/>
        <v>0.55539532621297072</v>
      </c>
      <c r="N3449" s="52"/>
      <c r="O3449" s="52"/>
      <c r="P3449" s="52"/>
      <c r="T3449" s="44">
        <f t="shared" si="375"/>
        <v>0</v>
      </c>
      <c r="U3449" s="45">
        <f t="shared" si="376"/>
        <v>0</v>
      </c>
      <c r="V3449" s="48"/>
      <c r="W3449" s="48"/>
      <c r="X3449" s="48"/>
      <c r="Y3449" s="48"/>
      <c r="AA3449" s="49">
        <f t="shared" si="377"/>
        <v>0.33323719572778243</v>
      </c>
      <c r="AB3449" s="9"/>
    </row>
    <row r="3450" spans="4:28" x14ac:dyDescent="0.3">
      <c r="D3450" s="34">
        <v>0.21179673053903281</v>
      </c>
      <c r="E3450" s="35">
        <v>124353993.55636412</v>
      </c>
      <c r="F3450" s="36">
        <v>0</v>
      </c>
      <c r="J3450" s="32">
        <f t="shared" si="371"/>
        <v>0.21179673053903281</v>
      </c>
      <c r="K3450" s="40">
        <f t="shared" si="372"/>
        <v>0.6057770965663194</v>
      </c>
      <c r="L3450" s="40">
        <f t="shared" si="373"/>
        <v>0</v>
      </c>
      <c r="M3450" s="41">
        <f t="shared" si="374"/>
        <v>0.8175738271053522</v>
      </c>
      <c r="N3450" s="52"/>
      <c r="O3450" s="52"/>
      <c r="P3450" s="52"/>
      <c r="T3450" s="44">
        <f t="shared" si="375"/>
        <v>6.7573827105352202E-2</v>
      </c>
      <c r="U3450" s="45">
        <f t="shared" si="376"/>
        <v>1.7573827105352158E-2</v>
      </c>
      <c r="V3450" s="48"/>
      <c r="W3450" s="48"/>
      <c r="X3450" s="48"/>
      <c r="Y3450" s="48"/>
      <c r="AA3450" s="49">
        <f t="shared" si="377"/>
        <v>0.49054429626321128</v>
      </c>
      <c r="AB3450" s="9"/>
    </row>
    <row r="3451" spans="4:28" x14ac:dyDescent="0.3">
      <c r="D3451" s="34">
        <v>0.23569112398870437</v>
      </c>
      <c r="E3451" s="35">
        <v>69910262.76952523</v>
      </c>
      <c r="F3451" s="36">
        <v>3085445.5858140732</v>
      </c>
      <c r="J3451" s="32">
        <f t="shared" si="371"/>
        <v>0.23569112398870437</v>
      </c>
      <c r="K3451" s="40">
        <f t="shared" si="372"/>
        <v>0.34056032130175268</v>
      </c>
      <c r="L3451" s="40">
        <f t="shared" si="373"/>
        <v>1.5030416113983822E-2</v>
      </c>
      <c r="M3451" s="41">
        <f t="shared" si="374"/>
        <v>0.59128186140444083</v>
      </c>
      <c r="N3451" s="52"/>
      <c r="O3451" s="52"/>
      <c r="P3451" s="52"/>
      <c r="T3451" s="44">
        <f t="shared" si="375"/>
        <v>0</v>
      </c>
      <c r="U3451" s="45">
        <f t="shared" si="376"/>
        <v>0</v>
      </c>
      <c r="V3451" s="48"/>
      <c r="W3451" s="48"/>
      <c r="X3451" s="48"/>
      <c r="Y3451" s="48"/>
      <c r="AA3451" s="49">
        <f t="shared" si="377"/>
        <v>0.35476911684266449</v>
      </c>
      <c r="AB3451" s="9"/>
    </row>
    <row r="3452" spans="4:28" x14ac:dyDescent="0.3">
      <c r="D3452" s="34">
        <v>0.19097324668650911</v>
      </c>
      <c r="E3452" s="35">
        <v>78472053.529812455</v>
      </c>
      <c r="F3452" s="36">
        <v>9137052.3436162621</v>
      </c>
      <c r="J3452" s="32">
        <f t="shared" si="371"/>
        <v>0.19097324668650911</v>
      </c>
      <c r="K3452" s="40">
        <f t="shared" si="372"/>
        <v>0.38226816356597648</v>
      </c>
      <c r="L3452" s="40">
        <f t="shared" si="373"/>
        <v>4.4510167157450931E-2</v>
      </c>
      <c r="M3452" s="41">
        <f t="shared" si="374"/>
        <v>0.61775157740993658</v>
      </c>
      <c r="N3452" s="52"/>
      <c r="O3452" s="52"/>
      <c r="P3452" s="52"/>
      <c r="T3452" s="44">
        <f t="shared" si="375"/>
        <v>0</v>
      </c>
      <c r="U3452" s="45">
        <f t="shared" si="376"/>
        <v>0</v>
      </c>
      <c r="V3452" s="48"/>
      <c r="W3452" s="48"/>
      <c r="X3452" s="48"/>
      <c r="Y3452" s="48"/>
      <c r="AA3452" s="49">
        <f t="shared" si="377"/>
        <v>0.37065094644596192</v>
      </c>
      <c r="AB3452" s="9"/>
    </row>
    <row r="3453" spans="4:28" x14ac:dyDescent="0.3">
      <c r="D3453" s="34">
        <v>0.22628828044961097</v>
      </c>
      <c r="E3453" s="35">
        <v>62197697.989846811</v>
      </c>
      <c r="F3453" s="36">
        <v>0</v>
      </c>
      <c r="J3453" s="32">
        <f t="shared" si="371"/>
        <v>0.22628828044961097</v>
      </c>
      <c r="K3453" s="40">
        <f t="shared" si="372"/>
        <v>0.30298939200790903</v>
      </c>
      <c r="L3453" s="40">
        <f t="shared" si="373"/>
        <v>0</v>
      </c>
      <c r="M3453" s="41">
        <f t="shared" si="374"/>
        <v>0.52927767245752</v>
      </c>
      <c r="N3453" s="52"/>
      <c r="O3453" s="52"/>
      <c r="P3453" s="52"/>
      <c r="T3453" s="44">
        <f t="shared" si="375"/>
        <v>0</v>
      </c>
      <c r="U3453" s="45">
        <f t="shared" si="376"/>
        <v>0</v>
      </c>
      <c r="V3453" s="48"/>
      <c r="W3453" s="48"/>
      <c r="X3453" s="48"/>
      <c r="Y3453" s="48"/>
      <c r="AA3453" s="49">
        <f t="shared" si="377"/>
        <v>0.31756660347451199</v>
      </c>
      <c r="AB3453" s="9"/>
    </row>
    <row r="3454" spans="4:28" x14ac:dyDescent="0.3">
      <c r="D3454" s="34">
        <v>0.21052033486383823</v>
      </c>
      <c r="E3454" s="35">
        <v>51543097.765735015</v>
      </c>
      <c r="F3454" s="36">
        <v>0</v>
      </c>
      <c r="J3454" s="32">
        <f t="shared" si="371"/>
        <v>0.21052033486383823</v>
      </c>
      <c r="K3454" s="40">
        <f t="shared" si="372"/>
        <v>0.25108665366994121</v>
      </c>
      <c r="L3454" s="40">
        <f t="shared" si="373"/>
        <v>0</v>
      </c>
      <c r="M3454" s="41">
        <f t="shared" si="374"/>
        <v>0.46160698853377946</v>
      </c>
      <c r="N3454" s="52"/>
      <c r="O3454" s="52"/>
      <c r="P3454" s="52"/>
      <c r="T3454" s="44">
        <f t="shared" si="375"/>
        <v>0</v>
      </c>
      <c r="U3454" s="45">
        <f t="shared" si="376"/>
        <v>0</v>
      </c>
      <c r="V3454" s="48"/>
      <c r="W3454" s="48"/>
      <c r="X3454" s="48"/>
      <c r="Y3454" s="48"/>
      <c r="AA3454" s="49">
        <f t="shared" si="377"/>
        <v>0.27696419312026765</v>
      </c>
      <c r="AB3454" s="9"/>
    </row>
    <row r="3455" spans="4:28" x14ac:dyDescent="0.3">
      <c r="D3455" s="34">
        <v>0.24999380783276165</v>
      </c>
      <c r="E3455" s="35">
        <v>81676211.790991366</v>
      </c>
      <c r="F3455" s="36">
        <v>7868015.1993918652</v>
      </c>
      <c r="J3455" s="32">
        <f t="shared" si="371"/>
        <v>0.24999380783276165</v>
      </c>
      <c r="K3455" s="40">
        <f t="shared" si="372"/>
        <v>0.3978768757020783</v>
      </c>
      <c r="L3455" s="40">
        <f t="shared" si="373"/>
        <v>3.8328189283820147E-2</v>
      </c>
      <c r="M3455" s="41">
        <f t="shared" si="374"/>
        <v>0.6861988728186601</v>
      </c>
      <c r="N3455" s="52"/>
      <c r="O3455" s="52"/>
      <c r="P3455" s="52"/>
      <c r="T3455" s="44">
        <f t="shared" si="375"/>
        <v>0</v>
      </c>
      <c r="U3455" s="45">
        <f t="shared" si="376"/>
        <v>0</v>
      </c>
      <c r="V3455" s="48"/>
      <c r="W3455" s="48"/>
      <c r="X3455" s="48"/>
      <c r="Y3455" s="48"/>
      <c r="AA3455" s="49">
        <f t="shared" si="377"/>
        <v>0.41171932369119607</v>
      </c>
      <c r="AB3455" s="9"/>
    </row>
    <row r="3456" spans="4:28" x14ac:dyDescent="0.3">
      <c r="D3456" s="34">
        <v>0.22046038925832528</v>
      </c>
      <c r="E3456" s="35">
        <v>62151936.201102369</v>
      </c>
      <c r="F3456" s="36">
        <v>6250628.837423766</v>
      </c>
      <c r="J3456" s="32">
        <f t="shared" si="371"/>
        <v>0.22046038925832528</v>
      </c>
      <c r="K3456" s="40">
        <f t="shared" si="372"/>
        <v>0.30276646837894872</v>
      </c>
      <c r="L3456" s="40">
        <f t="shared" si="373"/>
        <v>3.044926568548063E-2</v>
      </c>
      <c r="M3456" s="41">
        <f t="shared" si="374"/>
        <v>0.55367612332275473</v>
      </c>
      <c r="N3456" s="52"/>
      <c r="O3456" s="52"/>
      <c r="P3456" s="52"/>
      <c r="T3456" s="44">
        <f t="shared" si="375"/>
        <v>0</v>
      </c>
      <c r="U3456" s="45">
        <f t="shared" si="376"/>
        <v>0</v>
      </c>
      <c r="V3456" s="48"/>
      <c r="W3456" s="48"/>
      <c r="X3456" s="48"/>
      <c r="Y3456" s="48"/>
      <c r="AA3456" s="49">
        <f t="shared" si="377"/>
        <v>0.33220567399365281</v>
      </c>
      <c r="AB3456" s="9"/>
    </row>
    <row r="3457" spans="4:28" x14ac:dyDescent="0.3">
      <c r="D3457" s="34">
        <v>0.23974383078007441</v>
      </c>
      <c r="E3457" s="35">
        <v>45127407.573578238</v>
      </c>
      <c r="F3457" s="36">
        <v>933625.68947537197</v>
      </c>
      <c r="J3457" s="32">
        <f t="shared" si="371"/>
        <v>0.23974383078007441</v>
      </c>
      <c r="K3457" s="40">
        <f t="shared" si="372"/>
        <v>0.2198333093588703</v>
      </c>
      <c r="L3457" s="40">
        <f t="shared" si="373"/>
        <v>4.5480570689816384E-3</v>
      </c>
      <c r="M3457" s="41">
        <f t="shared" si="374"/>
        <v>0.46412519720792633</v>
      </c>
      <c r="N3457" s="52"/>
      <c r="O3457" s="52"/>
      <c r="P3457" s="52"/>
      <c r="T3457" s="44">
        <f t="shared" si="375"/>
        <v>0</v>
      </c>
      <c r="U3457" s="45">
        <f t="shared" si="376"/>
        <v>0</v>
      </c>
      <c r="V3457" s="48"/>
      <c r="W3457" s="48"/>
      <c r="X3457" s="48"/>
      <c r="Y3457" s="48"/>
      <c r="AA3457" s="49">
        <f t="shared" si="377"/>
        <v>0.2784751183247558</v>
      </c>
      <c r="AB3457" s="9"/>
    </row>
    <row r="3458" spans="4:28" x14ac:dyDescent="0.3">
      <c r="D3458" s="34">
        <v>0.21337628358547656</v>
      </c>
      <c r="E3458" s="35">
        <v>58768305.824210957</v>
      </c>
      <c r="F3458" s="36">
        <v>20798761.829394568</v>
      </c>
      <c r="J3458" s="32">
        <f t="shared" si="371"/>
        <v>0.21337628358547656</v>
      </c>
      <c r="K3458" s="40">
        <f t="shared" si="372"/>
        <v>0.28628347714603886</v>
      </c>
      <c r="L3458" s="40">
        <f t="shared" si="373"/>
        <v>0.10131892987798802</v>
      </c>
      <c r="M3458" s="41">
        <f t="shared" si="374"/>
        <v>0.60097869060950337</v>
      </c>
      <c r="N3458" s="52"/>
      <c r="O3458" s="52"/>
      <c r="P3458" s="52"/>
      <c r="T3458" s="44">
        <f t="shared" si="375"/>
        <v>0</v>
      </c>
      <c r="U3458" s="45">
        <f t="shared" si="376"/>
        <v>0</v>
      </c>
      <c r="V3458" s="48"/>
      <c r="W3458" s="48"/>
      <c r="X3458" s="48"/>
      <c r="Y3458" s="48"/>
      <c r="AA3458" s="49">
        <f t="shared" si="377"/>
        <v>0.36058721436570201</v>
      </c>
      <c r="AB3458" s="9"/>
    </row>
    <row r="3459" spans="4:28" x14ac:dyDescent="0.3">
      <c r="D3459" s="34">
        <v>0.22051588829562921</v>
      </c>
      <c r="E3459" s="35">
        <v>79679516.658961758</v>
      </c>
      <c r="F3459" s="36">
        <v>368259.32430636632</v>
      </c>
      <c r="J3459" s="32">
        <f t="shared" si="371"/>
        <v>0.22051588829562921</v>
      </c>
      <c r="K3459" s="40">
        <f t="shared" si="372"/>
        <v>0.38815019025179748</v>
      </c>
      <c r="L3459" s="40">
        <f t="shared" si="373"/>
        <v>1.7939356660923928E-3</v>
      </c>
      <c r="M3459" s="41">
        <f t="shared" si="374"/>
        <v>0.61046001421351914</v>
      </c>
      <c r="N3459" s="52"/>
      <c r="O3459" s="52"/>
      <c r="P3459" s="52"/>
      <c r="T3459" s="44">
        <f t="shared" si="375"/>
        <v>0</v>
      </c>
      <c r="U3459" s="45">
        <f t="shared" si="376"/>
        <v>0</v>
      </c>
      <c r="V3459" s="48"/>
      <c r="W3459" s="48"/>
      <c r="X3459" s="48"/>
      <c r="Y3459" s="48"/>
      <c r="AA3459" s="49">
        <f t="shared" si="377"/>
        <v>0.36627600852811149</v>
      </c>
      <c r="AB3459" s="9"/>
    </row>
    <row r="3460" spans="4:28" x14ac:dyDescent="0.3">
      <c r="D3460" s="34">
        <v>0.21599112922731431</v>
      </c>
      <c r="E3460" s="35">
        <v>47098302.789148256</v>
      </c>
      <c r="F3460" s="36">
        <v>13730860.857975449</v>
      </c>
      <c r="J3460" s="32">
        <f t="shared" ref="J3460:J3523" si="378">D3460</f>
        <v>0.21599112922731431</v>
      </c>
      <c r="K3460" s="40">
        <f t="shared" ref="K3460:K3523" si="379">E3460/$B$4</f>
        <v>0.22943431329271904</v>
      </c>
      <c r="L3460" s="40">
        <f t="shared" ref="L3460:L3523" si="380">F3460/$B$4</f>
        <v>6.6888410947014601E-2</v>
      </c>
      <c r="M3460" s="41">
        <f t="shared" si="374"/>
        <v>0.51231385346704794</v>
      </c>
      <c r="N3460" s="52"/>
      <c r="O3460" s="52"/>
      <c r="P3460" s="52"/>
      <c r="T3460" s="44">
        <f t="shared" si="375"/>
        <v>0</v>
      </c>
      <c r="U3460" s="45">
        <f t="shared" si="376"/>
        <v>0</v>
      </c>
      <c r="V3460" s="48"/>
      <c r="W3460" s="48"/>
      <c r="X3460" s="48"/>
      <c r="Y3460" s="48"/>
      <c r="AA3460" s="49">
        <f t="shared" si="377"/>
        <v>0.30738831208022876</v>
      </c>
      <c r="AB3460" s="9"/>
    </row>
    <row r="3461" spans="4:28" x14ac:dyDescent="0.3">
      <c r="D3461" s="34">
        <v>0.22073242183751368</v>
      </c>
      <c r="E3461" s="35">
        <v>116008512.58664832</v>
      </c>
      <c r="F3461" s="36">
        <v>1302830.5220181611</v>
      </c>
      <c r="J3461" s="32">
        <f t="shared" si="378"/>
        <v>0.22073242183751368</v>
      </c>
      <c r="K3461" s="40">
        <f t="shared" si="379"/>
        <v>0.56512298416748852</v>
      </c>
      <c r="L3461" s="40">
        <f t="shared" si="380"/>
        <v>6.3465986766916612E-3</v>
      </c>
      <c r="M3461" s="41">
        <f t="shared" ref="M3461:M3524" si="381">SUM(J3461:L3461)</f>
        <v>0.79220200468169388</v>
      </c>
      <c r="N3461" s="52"/>
      <c r="O3461" s="52"/>
      <c r="P3461" s="52"/>
      <c r="T3461" s="44">
        <f t="shared" ref="T3461:T3524" si="382">MIN(MAX(M3461-75%,0),125%)</f>
        <v>4.2202004681693883E-2</v>
      </c>
      <c r="U3461" s="45">
        <f t="shared" ref="U3461:U3524" si="383">MIN(MAX(M3461-80%,0),120%)</f>
        <v>0</v>
      </c>
      <c r="V3461" s="48"/>
      <c r="W3461" s="48"/>
      <c r="X3461" s="48"/>
      <c r="Y3461" s="48"/>
      <c r="AA3461" s="49">
        <f t="shared" ref="AA3461:AA3524" si="384">M3461*60%</f>
        <v>0.4753212028090163</v>
      </c>
      <c r="AB3461" s="9"/>
    </row>
    <row r="3462" spans="4:28" x14ac:dyDescent="0.3">
      <c r="D3462" s="34">
        <v>0.24508839679275454</v>
      </c>
      <c r="E3462" s="35">
        <v>74166295.176960692</v>
      </c>
      <c r="F3462" s="36">
        <v>5352485.4773325091</v>
      </c>
      <c r="J3462" s="32">
        <f t="shared" si="378"/>
        <v>0.24508839679275454</v>
      </c>
      <c r="K3462" s="40">
        <f t="shared" si="379"/>
        <v>0.36129312513808326</v>
      </c>
      <c r="L3462" s="40">
        <f t="shared" si="380"/>
        <v>2.6074056965466382E-2</v>
      </c>
      <c r="M3462" s="41">
        <f t="shared" si="381"/>
        <v>0.63245557889630422</v>
      </c>
      <c r="N3462" s="52"/>
      <c r="O3462" s="52"/>
      <c r="P3462" s="52"/>
      <c r="T3462" s="44">
        <f t="shared" si="382"/>
        <v>0</v>
      </c>
      <c r="U3462" s="45">
        <f t="shared" si="383"/>
        <v>0</v>
      </c>
      <c r="V3462" s="48"/>
      <c r="W3462" s="48"/>
      <c r="X3462" s="48"/>
      <c r="Y3462" s="48"/>
      <c r="AA3462" s="49">
        <f t="shared" si="384"/>
        <v>0.37947334733778254</v>
      </c>
      <c r="AB3462" s="9"/>
    </row>
    <row r="3463" spans="4:28" x14ac:dyDescent="0.3">
      <c r="D3463" s="34">
        <v>0.22291509211315161</v>
      </c>
      <c r="E3463" s="35">
        <v>91735329.278680339</v>
      </c>
      <c r="F3463" s="36">
        <v>8499679.1538347788</v>
      </c>
      <c r="J3463" s="32">
        <f t="shared" si="378"/>
        <v>0.22291509211315161</v>
      </c>
      <c r="K3463" s="40">
        <f t="shared" si="379"/>
        <v>0.44687878397573388</v>
      </c>
      <c r="L3463" s="40">
        <f t="shared" si="380"/>
        <v>4.1405272257875103E-2</v>
      </c>
      <c r="M3463" s="41">
        <f t="shared" si="381"/>
        <v>0.71119914834676057</v>
      </c>
      <c r="N3463" s="52"/>
      <c r="O3463" s="52"/>
      <c r="P3463" s="52"/>
      <c r="T3463" s="44">
        <f t="shared" si="382"/>
        <v>0</v>
      </c>
      <c r="U3463" s="45">
        <f t="shared" si="383"/>
        <v>0</v>
      </c>
      <c r="V3463" s="48"/>
      <c r="W3463" s="48"/>
      <c r="X3463" s="48"/>
      <c r="Y3463" s="48"/>
      <c r="AA3463" s="49">
        <f t="shared" si="384"/>
        <v>0.42671948900805634</v>
      </c>
      <c r="AB3463" s="9"/>
    </row>
    <row r="3464" spans="4:28" x14ac:dyDescent="0.3">
      <c r="D3464" s="34">
        <v>0.22043482100160533</v>
      </c>
      <c r="E3464" s="35">
        <v>42738596.231048696</v>
      </c>
      <c r="F3464" s="36">
        <v>100284822.02138278</v>
      </c>
      <c r="J3464" s="32">
        <f t="shared" si="378"/>
        <v>0.22043482100160533</v>
      </c>
      <c r="K3464" s="40">
        <f t="shared" si="379"/>
        <v>0.20819647198889601</v>
      </c>
      <c r="L3464" s="40">
        <f t="shared" si="380"/>
        <v>0.48852671777081264</v>
      </c>
      <c r="M3464" s="41">
        <f t="shared" si="381"/>
        <v>0.91715801076131398</v>
      </c>
      <c r="N3464" s="52"/>
      <c r="O3464" s="52"/>
      <c r="P3464" s="52"/>
      <c r="T3464" s="44">
        <f t="shared" si="382"/>
        <v>0.16715801076131398</v>
      </c>
      <c r="U3464" s="45">
        <f t="shared" si="383"/>
        <v>0.11715801076131394</v>
      </c>
      <c r="V3464" s="48"/>
      <c r="W3464" s="48"/>
      <c r="X3464" s="48"/>
      <c r="Y3464" s="48"/>
      <c r="AA3464" s="49">
        <f t="shared" si="384"/>
        <v>0.55029480645678841</v>
      </c>
      <c r="AB3464" s="9"/>
    </row>
    <row r="3465" spans="4:28" x14ac:dyDescent="0.3">
      <c r="D3465" s="34">
        <v>0.22446100541445221</v>
      </c>
      <c r="E3465" s="35">
        <v>39843923.093730979</v>
      </c>
      <c r="F3465" s="36">
        <v>0</v>
      </c>
      <c r="J3465" s="32">
        <f t="shared" si="378"/>
        <v>0.22446100541445221</v>
      </c>
      <c r="K3465" s="40">
        <f t="shared" si="379"/>
        <v>0.19409538332672893</v>
      </c>
      <c r="L3465" s="40">
        <f t="shared" si="380"/>
        <v>0</v>
      </c>
      <c r="M3465" s="41">
        <f t="shared" si="381"/>
        <v>0.41855638874118117</v>
      </c>
      <c r="N3465" s="52"/>
      <c r="O3465" s="52"/>
      <c r="P3465" s="52"/>
      <c r="T3465" s="44">
        <f t="shared" si="382"/>
        <v>0</v>
      </c>
      <c r="U3465" s="45">
        <f t="shared" si="383"/>
        <v>0</v>
      </c>
      <c r="V3465" s="48"/>
      <c r="W3465" s="48"/>
      <c r="X3465" s="48"/>
      <c r="Y3465" s="48"/>
      <c r="AA3465" s="49">
        <f t="shared" si="384"/>
        <v>0.25113383324470867</v>
      </c>
      <c r="AB3465" s="9"/>
    </row>
    <row r="3466" spans="4:28" x14ac:dyDescent="0.3">
      <c r="D3466" s="34">
        <v>0.23045949800399582</v>
      </c>
      <c r="E3466" s="35">
        <v>56357988.26931385</v>
      </c>
      <c r="F3466" s="36">
        <v>0</v>
      </c>
      <c r="J3466" s="32">
        <f t="shared" si="378"/>
        <v>0.23045949800399582</v>
      </c>
      <c r="K3466" s="40">
        <f t="shared" si="379"/>
        <v>0.27454187457702611</v>
      </c>
      <c r="L3466" s="40">
        <f t="shared" si="380"/>
        <v>0</v>
      </c>
      <c r="M3466" s="41">
        <f t="shared" si="381"/>
        <v>0.50500137258102196</v>
      </c>
      <c r="N3466" s="52"/>
      <c r="O3466" s="52"/>
      <c r="P3466" s="52"/>
      <c r="T3466" s="44">
        <f t="shared" si="382"/>
        <v>0</v>
      </c>
      <c r="U3466" s="45">
        <f t="shared" si="383"/>
        <v>0</v>
      </c>
      <c r="V3466" s="48"/>
      <c r="W3466" s="48"/>
      <c r="X3466" s="48"/>
      <c r="Y3466" s="48"/>
      <c r="AA3466" s="49">
        <f t="shared" si="384"/>
        <v>0.30300082354861319</v>
      </c>
      <c r="AB3466" s="9"/>
    </row>
    <row r="3467" spans="4:28" x14ac:dyDescent="0.3">
      <c r="D3467" s="34">
        <v>0.21777347291179847</v>
      </c>
      <c r="E3467" s="35">
        <v>88580672.428888276</v>
      </c>
      <c r="F3467" s="36">
        <v>0</v>
      </c>
      <c r="J3467" s="32">
        <f t="shared" si="378"/>
        <v>0.21777347291179847</v>
      </c>
      <c r="K3467" s="40">
        <f t="shared" si="379"/>
        <v>0.43151121263783465</v>
      </c>
      <c r="L3467" s="40">
        <f t="shared" si="380"/>
        <v>0</v>
      </c>
      <c r="M3467" s="41">
        <f t="shared" si="381"/>
        <v>0.64928468554963314</v>
      </c>
      <c r="N3467" s="52"/>
      <c r="O3467" s="52"/>
      <c r="P3467" s="52"/>
      <c r="T3467" s="44">
        <f t="shared" si="382"/>
        <v>0</v>
      </c>
      <c r="U3467" s="45">
        <f t="shared" si="383"/>
        <v>0</v>
      </c>
      <c r="V3467" s="48"/>
      <c r="W3467" s="48"/>
      <c r="X3467" s="48"/>
      <c r="Y3467" s="48"/>
      <c r="AA3467" s="49">
        <f t="shared" si="384"/>
        <v>0.38957081132977989</v>
      </c>
      <c r="AB3467" s="9"/>
    </row>
    <row r="3468" spans="4:28" x14ac:dyDescent="0.3">
      <c r="D3468" s="34">
        <v>0.22759983717535245</v>
      </c>
      <c r="E3468" s="35">
        <v>91989041.284282491</v>
      </c>
      <c r="F3468" s="36">
        <v>0</v>
      </c>
      <c r="J3468" s="32">
        <f t="shared" si="378"/>
        <v>0.22759983717535245</v>
      </c>
      <c r="K3468" s="40">
        <f t="shared" si="379"/>
        <v>0.44811471470640257</v>
      </c>
      <c r="L3468" s="40">
        <f t="shared" si="380"/>
        <v>0</v>
      </c>
      <c r="M3468" s="41">
        <f t="shared" si="381"/>
        <v>0.675714551881755</v>
      </c>
      <c r="N3468" s="52"/>
      <c r="O3468" s="52"/>
      <c r="P3468" s="52"/>
      <c r="T3468" s="44">
        <f t="shared" si="382"/>
        <v>0</v>
      </c>
      <c r="U3468" s="45">
        <f t="shared" si="383"/>
        <v>0</v>
      </c>
      <c r="V3468" s="48"/>
      <c r="W3468" s="48"/>
      <c r="X3468" s="48"/>
      <c r="Y3468" s="48"/>
      <c r="AA3468" s="49">
        <f t="shared" si="384"/>
        <v>0.40542873112905298</v>
      </c>
      <c r="AB3468" s="9"/>
    </row>
    <row r="3469" spans="4:28" x14ac:dyDescent="0.3">
      <c r="D3469" s="34">
        <v>0.2401419303207151</v>
      </c>
      <c r="E3469" s="35">
        <v>79902383.401466042</v>
      </c>
      <c r="F3469" s="36">
        <v>0</v>
      </c>
      <c r="J3469" s="32">
        <f t="shared" si="378"/>
        <v>0.2401419303207151</v>
      </c>
      <c r="K3469" s="40">
        <f t="shared" si="379"/>
        <v>0.38923586160286866</v>
      </c>
      <c r="L3469" s="40">
        <f t="shared" si="380"/>
        <v>0</v>
      </c>
      <c r="M3469" s="41">
        <f t="shared" si="381"/>
        <v>0.62937779192358378</v>
      </c>
      <c r="N3469" s="52"/>
      <c r="O3469" s="52"/>
      <c r="P3469" s="52"/>
      <c r="T3469" s="44">
        <f t="shared" si="382"/>
        <v>0</v>
      </c>
      <c r="U3469" s="45">
        <f t="shared" si="383"/>
        <v>0</v>
      </c>
      <c r="V3469" s="48"/>
      <c r="W3469" s="48"/>
      <c r="X3469" s="48"/>
      <c r="Y3469" s="48"/>
      <c r="AA3469" s="49">
        <f t="shared" si="384"/>
        <v>0.37762667515415027</v>
      </c>
      <c r="AB3469" s="9"/>
    </row>
    <row r="3470" spans="4:28" x14ac:dyDescent="0.3">
      <c r="D3470" s="34">
        <v>0.2197938758006259</v>
      </c>
      <c r="E3470" s="35">
        <v>44733015.129487902</v>
      </c>
      <c r="F3470" s="36">
        <v>3600057.1538191549</v>
      </c>
      <c r="J3470" s="32">
        <f t="shared" si="378"/>
        <v>0.2197938758006259</v>
      </c>
      <c r="K3470" s="40">
        <f t="shared" si="379"/>
        <v>0.21791206901221066</v>
      </c>
      <c r="L3470" s="40">
        <f t="shared" si="380"/>
        <v>1.7537290984747517E-2</v>
      </c>
      <c r="M3470" s="41">
        <f t="shared" si="381"/>
        <v>0.45524323579758408</v>
      </c>
      <c r="N3470" s="52"/>
      <c r="O3470" s="52"/>
      <c r="P3470" s="52"/>
      <c r="T3470" s="44">
        <f t="shared" si="382"/>
        <v>0</v>
      </c>
      <c r="U3470" s="45">
        <f t="shared" si="383"/>
        <v>0</v>
      </c>
      <c r="V3470" s="48"/>
      <c r="W3470" s="48"/>
      <c r="X3470" s="48"/>
      <c r="Y3470" s="48"/>
      <c r="AA3470" s="49">
        <f t="shared" si="384"/>
        <v>0.27314594147855042</v>
      </c>
      <c r="AB3470" s="9"/>
    </row>
    <row r="3471" spans="4:28" x14ac:dyDescent="0.3">
      <c r="D3471" s="34">
        <v>0.21281197728484541</v>
      </c>
      <c r="E3471" s="35">
        <v>57555641.471179247</v>
      </c>
      <c r="F3471" s="36">
        <v>0</v>
      </c>
      <c r="J3471" s="32">
        <f t="shared" si="378"/>
        <v>0.21281197728484541</v>
      </c>
      <c r="K3471" s="40">
        <f t="shared" si="379"/>
        <v>0.28037611325783318</v>
      </c>
      <c r="L3471" s="40">
        <f t="shared" si="380"/>
        <v>0</v>
      </c>
      <c r="M3471" s="41">
        <f t="shared" si="381"/>
        <v>0.49318809054267859</v>
      </c>
      <c r="N3471" s="52"/>
      <c r="O3471" s="52"/>
      <c r="P3471" s="52"/>
      <c r="T3471" s="44">
        <f t="shared" si="382"/>
        <v>0</v>
      </c>
      <c r="U3471" s="45">
        <f t="shared" si="383"/>
        <v>0</v>
      </c>
      <c r="V3471" s="48"/>
      <c r="W3471" s="48"/>
      <c r="X3471" s="48"/>
      <c r="Y3471" s="48"/>
      <c r="AA3471" s="49">
        <f t="shared" si="384"/>
        <v>0.29591285432560716</v>
      </c>
      <c r="AB3471" s="9"/>
    </row>
    <row r="3472" spans="4:28" x14ac:dyDescent="0.3">
      <c r="D3472" s="34">
        <v>0.2377548975938602</v>
      </c>
      <c r="E3472" s="35">
        <v>59332004.090453111</v>
      </c>
      <c r="F3472" s="36">
        <v>0</v>
      </c>
      <c r="J3472" s="32">
        <f t="shared" si="378"/>
        <v>0.2377548975938602</v>
      </c>
      <c r="K3472" s="40">
        <f t="shared" si="379"/>
        <v>0.28902947258452766</v>
      </c>
      <c r="L3472" s="40">
        <f t="shared" si="380"/>
        <v>0</v>
      </c>
      <c r="M3472" s="41">
        <f t="shared" si="381"/>
        <v>0.52678437017838786</v>
      </c>
      <c r="N3472" s="52"/>
      <c r="O3472" s="52"/>
      <c r="P3472" s="52"/>
      <c r="T3472" s="44">
        <f t="shared" si="382"/>
        <v>0</v>
      </c>
      <c r="U3472" s="45">
        <f t="shared" si="383"/>
        <v>0</v>
      </c>
      <c r="V3472" s="48"/>
      <c r="W3472" s="48"/>
      <c r="X3472" s="48"/>
      <c r="Y3472" s="48"/>
      <c r="AA3472" s="49">
        <f t="shared" si="384"/>
        <v>0.31607062210703268</v>
      </c>
      <c r="AB3472" s="9"/>
    </row>
    <row r="3473" spans="4:28" x14ac:dyDescent="0.3">
      <c r="D3473" s="34">
        <v>0.23849784749123185</v>
      </c>
      <c r="E3473" s="35">
        <v>114957497.1505139</v>
      </c>
      <c r="F3473" s="36">
        <v>17741344.258383736</v>
      </c>
      <c r="J3473" s="32">
        <f t="shared" si="378"/>
        <v>0.23849784749123185</v>
      </c>
      <c r="K3473" s="40">
        <f t="shared" si="379"/>
        <v>0.56000307558120488</v>
      </c>
      <c r="L3473" s="40">
        <f t="shared" si="380"/>
        <v>8.6425049221728195E-2</v>
      </c>
      <c r="M3473" s="41">
        <f t="shared" si="381"/>
        <v>0.88492597229416492</v>
      </c>
      <c r="N3473" s="52"/>
      <c r="O3473" s="52"/>
      <c r="P3473" s="52"/>
      <c r="T3473" s="44">
        <f t="shared" si="382"/>
        <v>0.13492597229416492</v>
      </c>
      <c r="U3473" s="45">
        <f t="shared" si="383"/>
        <v>8.4925972294164875E-2</v>
      </c>
      <c r="V3473" s="48"/>
      <c r="W3473" s="48"/>
      <c r="X3473" s="48"/>
      <c r="Y3473" s="48"/>
      <c r="AA3473" s="49">
        <f t="shared" si="384"/>
        <v>0.53095558337649895</v>
      </c>
      <c r="AB3473" s="9"/>
    </row>
    <row r="3474" spans="4:28" x14ac:dyDescent="0.3">
      <c r="D3474" s="34">
        <v>0.24767408490334564</v>
      </c>
      <c r="E3474" s="35">
        <v>29754265.876034979</v>
      </c>
      <c r="F3474" s="36">
        <v>0</v>
      </c>
      <c r="J3474" s="32">
        <f t="shared" si="378"/>
        <v>0.24767408490334564</v>
      </c>
      <c r="K3474" s="40">
        <f t="shared" si="379"/>
        <v>0.14494470404504622</v>
      </c>
      <c r="L3474" s="40">
        <f t="shared" si="380"/>
        <v>0</v>
      </c>
      <c r="M3474" s="41">
        <f t="shared" si="381"/>
        <v>0.39261878894839186</v>
      </c>
      <c r="N3474" s="52"/>
      <c r="O3474" s="52"/>
      <c r="P3474" s="52"/>
      <c r="T3474" s="44">
        <f t="shared" si="382"/>
        <v>0</v>
      </c>
      <c r="U3474" s="45">
        <f t="shared" si="383"/>
        <v>0</v>
      </c>
      <c r="V3474" s="48"/>
      <c r="W3474" s="48"/>
      <c r="X3474" s="48"/>
      <c r="Y3474" s="48"/>
      <c r="AA3474" s="49">
        <f t="shared" si="384"/>
        <v>0.23557127336903511</v>
      </c>
      <c r="AB3474" s="9"/>
    </row>
    <row r="3475" spans="4:28" x14ac:dyDescent="0.3">
      <c r="D3475" s="34">
        <v>0.22724427036431896</v>
      </c>
      <c r="E3475" s="35">
        <v>91545055.893707141</v>
      </c>
      <c r="F3475" s="36">
        <v>8476802.2403346226</v>
      </c>
      <c r="J3475" s="32">
        <f t="shared" si="378"/>
        <v>0.22724427036431896</v>
      </c>
      <c r="K3475" s="40">
        <f t="shared" si="379"/>
        <v>0.44595188765816074</v>
      </c>
      <c r="L3475" s="40">
        <f t="shared" si="380"/>
        <v>4.12938298357848E-2</v>
      </c>
      <c r="M3475" s="41">
        <f t="shared" si="381"/>
        <v>0.71448998785826445</v>
      </c>
      <c r="N3475" s="52"/>
      <c r="O3475" s="52"/>
      <c r="P3475" s="52"/>
      <c r="T3475" s="44">
        <f t="shared" si="382"/>
        <v>0</v>
      </c>
      <c r="U3475" s="45">
        <f t="shared" si="383"/>
        <v>0</v>
      </c>
      <c r="V3475" s="48"/>
      <c r="W3475" s="48"/>
      <c r="X3475" s="48"/>
      <c r="Y3475" s="48"/>
      <c r="AA3475" s="49">
        <f t="shared" si="384"/>
        <v>0.42869399271495867</v>
      </c>
      <c r="AB3475" s="9"/>
    </row>
    <row r="3476" spans="4:28" x14ac:dyDescent="0.3">
      <c r="D3476" s="34">
        <v>0.21596409288990004</v>
      </c>
      <c r="E3476" s="35">
        <v>64334933.923316285</v>
      </c>
      <c r="F3476" s="36">
        <v>0</v>
      </c>
      <c r="J3476" s="32">
        <f t="shared" si="378"/>
        <v>0.21596409288990004</v>
      </c>
      <c r="K3476" s="40">
        <f t="shared" si="379"/>
        <v>0.31340070684732768</v>
      </c>
      <c r="L3476" s="40">
        <f t="shared" si="380"/>
        <v>0</v>
      </c>
      <c r="M3476" s="41">
        <f t="shared" si="381"/>
        <v>0.52936479973722772</v>
      </c>
      <c r="N3476" s="52"/>
      <c r="O3476" s="52"/>
      <c r="P3476" s="52"/>
      <c r="T3476" s="44">
        <f t="shared" si="382"/>
        <v>0</v>
      </c>
      <c r="U3476" s="45">
        <f t="shared" si="383"/>
        <v>0</v>
      </c>
      <c r="V3476" s="48"/>
      <c r="W3476" s="48"/>
      <c r="X3476" s="48"/>
      <c r="Y3476" s="48"/>
      <c r="AA3476" s="49">
        <f t="shared" si="384"/>
        <v>0.31761887984233661</v>
      </c>
      <c r="AB3476" s="9"/>
    </row>
    <row r="3477" spans="4:28" x14ac:dyDescent="0.3">
      <c r="D3477" s="34">
        <v>0.25060013426808664</v>
      </c>
      <c r="E3477" s="35">
        <v>52312498.344121143</v>
      </c>
      <c r="F3477" s="36">
        <v>0</v>
      </c>
      <c r="J3477" s="32">
        <f t="shared" si="378"/>
        <v>0.25060013426808664</v>
      </c>
      <c r="K3477" s="40">
        <f t="shared" si="379"/>
        <v>0.25483470578424616</v>
      </c>
      <c r="L3477" s="40">
        <f t="shared" si="380"/>
        <v>0</v>
      </c>
      <c r="M3477" s="41">
        <f t="shared" si="381"/>
        <v>0.50543484005233275</v>
      </c>
      <c r="N3477" s="52"/>
      <c r="O3477" s="52"/>
      <c r="P3477" s="52"/>
      <c r="T3477" s="44">
        <f t="shared" si="382"/>
        <v>0</v>
      </c>
      <c r="U3477" s="45">
        <f t="shared" si="383"/>
        <v>0</v>
      </c>
      <c r="V3477" s="48"/>
      <c r="W3477" s="48"/>
      <c r="X3477" s="48"/>
      <c r="Y3477" s="48"/>
      <c r="AA3477" s="49">
        <f t="shared" si="384"/>
        <v>0.30326090403139966</v>
      </c>
      <c r="AB3477" s="9"/>
    </row>
    <row r="3478" spans="4:28" x14ac:dyDescent="0.3">
      <c r="D3478" s="34">
        <v>0.23605774738974147</v>
      </c>
      <c r="E3478" s="35">
        <v>78987351.208587989</v>
      </c>
      <c r="F3478" s="36">
        <v>0</v>
      </c>
      <c r="J3478" s="32">
        <f t="shared" si="378"/>
        <v>0.23605774738974147</v>
      </c>
      <c r="K3478" s="40">
        <f t="shared" si="379"/>
        <v>0.38477838075151882</v>
      </c>
      <c r="L3478" s="40">
        <f t="shared" si="380"/>
        <v>0</v>
      </c>
      <c r="M3478" s="41">
        <f t="shared" si="381"/>
        <v>0.62083612814126032</v>
      </c>
      <c r="N3478" s="52"/>
      <c r="O3478" s="52"/>
      <c r="P3478" s="52"/>
      <c r="T3478" s="44">
        <f t="shared" si="382"/>
        <v>0</v>
      </c>
      <c r="U3478" s="45">
        <f t="shared" si="383"/>
        <v>0</v>
      </c>
      <c r="V3478" s="48"/>
      <c r="W3478" s="48"/>
      <c r="X3478" s="48"/>
      <c r="Y3478" s="48"/>
      <c r="AA3478" s="49">
        <f t="shared" si="384"/>
        <v>0.37250167688475616</v>
      </c>
      <c r="AB3478" s="9"/>
    </row>
    <row r="3479" spans="4:28" x14ac:dyDescent="0.3">
      <c r="D3479" s="34">
        <v>0.22576824165268852</v>
      </c>
      <c r="E3479" s="35">
        <v>39487325.95472794</v>
      </c>
      <c r="F3479" s="36">
        <v>0</v>
      </c>
      <c r="J3479" s="32">
        <f t="shared" si="378"/>
        <v>0.22576824165268852</v>
      </c>
      <c r="K3479" s="40">
        <f t="shared" si="379"/>
        <v>0.19235825874125106</v>
      </c>
      <c r="L3479" s="40">
        <f t="shared" si="380"/>
        <v>0</v>
      </c>
      <c r="M3479" s="41">
        <f t="shared" si="381"/>
        <v>0.41812650039393962</v>
      </c>
      <c r="N3479" s="52"/>
      <c r="O3479" s="52"/>
      <c r="P3479" s="52"/>
      <c r="T3479" s="44">
        <f t="shared" si="382"/>
        <v>0</v>
      </c>
      <c r="U3479" s="45">
        <f t="shared" si="383"/>
        <v>0</v>
      </c>
      <c r="V3479" s="48"/>
      <c r="W3479" s="48"/>
      <c r="X3479" s="48"/>
      <c r="Y3479" s="48"/>
      <c r="AA3479" s="49">
        <f t="shared" si="384"/>
        <v>0.25087590023636375</v>
      </c>
      <c r="AB3479" s="9"/>
    </row>
    <row r="3480" spans="4:28" x14ac:dyDescent="0.3">
      <c r="D3480" s="34">
        <v>0.20763083472262989</v>
      </c>
      <c r="E3480" s="35">
        <v>60925034.379828893</v>
      </c>
      <c r="F3480" s="36">
        <v>1182121.9085980952</v>
      </c>
      <c r="J3480" s="32">
        <f t="shared" si="378"/>
        <v>0.20763083472262989</v>
      </c>
      <c r="K3480" s="40">
        <f t="shared" si="379"/>
        <v>0.29678974819644727</v>
      </c>
      <c r="L3480" s="40">
        <f t="shared" si="380"/>
        <v>5.7585796571415519E-3</v>
      </c>
      <c r="M3480" s="41">
        <f t="shared" si="381"/>
        <v>0.51017916257621865</v>
      </c>
      <c r="N3480" s="52"/>
      <c r="O3480" s="52"/>
      <c r="P3480" s="52"/>
      <c r="T3480" s="44">
        <f t="shared" si="382"/>
        <v>0</v>
      </c>
      <c r="U3480" s="45">
        <f t="shared" si="383"/>
        <v>0</v>
      </c>
      <c r="V3480" s="48"/>
      <c r="W3480" s="48"/>
      <c r="X3480" s="48"/>
      <c r="Y3480" s="48"/>
      <c r="AA3480" s="49">
        <f t="shared" si="384"/>
        <v>0.30610749754573119</v>
      </c>
      <c r="AB3480" s="9"/>
    </row>
    <row r="3481" spans="4:28" x14ac:dyDescent="0.3">
      <c r="D3481" s="34">
        <v>0.22254692110569282</v>
      </c>
      <c r="E3481" s="35">
        <v>123943751.8446155</v>
      </c>
      <c r="F3481" s="36">
        <v>0</v>
      </c>
      <c r="J3481" s="32">
        <f t="shared" si="378"/>
        <v>0.22254692110569282</v>
      </c>
      <c r="K3481" s="40">
        <f t="shared" si="379"/>
        <v>0.60377864821796912</v>
      </c>
      <c r="L3481" s="40">
        <f t="shared" si="380"/>
        <v>0</v>
      </c>
      <c r="M3481" s="41">
        <f t="shared" si="381"/>
        <v>0.82632556932366197</v>
      </c>
      <c r="N3481" s="52"/>
      <c r="O3481" s="52"/>
      <c r="P3481" s="52"/>
      <c r="T3481" s="44">
        <f t="shared" si="382"/>
        <v>7.6325569323661968E-2</v>
      </c>
      <c r="U3481" s="45">
        <f t="shared" si="383"/>
        <v>2.6325569323661924E-2</v>
      </c>
      <c r="V3481" s="48"/>
      <c r="W3481" s="48"/>
      <c r="X3481" s="48"/>
      <c r="Y3481" s="48"/>
      <c r="AA3481" s="49">
        <f t="shared" si="384"/>
        <v>0.49579534159419714</v>
      </c>
      <c r="AB3481" s="9"/>
    </row>
    <row r="3482" spans="4:28" x14ac:dyDescent="0.3">
      <c r="D3482" s="34">
        <v>0.21614857145059643</v>
      </c>
      <c r="E3482" s="35">
        <v>66258713.947184116</v>
      </c>
      <c r="F3482" s="36">
        <v>41870523.487710789</v>
      </c>
      <c r="J3482" s="32">
        <f t="shared" si="378"/>
        <v>0.21614857145059643</v>
      </c>
      <c r="K3482" s="40">
        <f t="shared" si="379"/>
        <v>0.32277219419536146</v>
      </c>
      <c r="L3482" s="40">
        <f t="shared" si="380"/>
        <v>0.20396774904217982</v>
      </c>
      <c r="M3482" s="41">
        <f t="shared" si="381"/>
        <v>0.74288851468813777</v>
      </c>
      <c r="N3482" s="52"/>
      <c r="O3482" s="52"/>
      <c r="P3482" s="52"/>
      <c r="T3482" s="44">
        <f t="shared" si="382"/>
        <v>0</v>
      </c>
      <c r="U3482" s="45">
        <f t="shared" si="383"/>
        <v>0</v>
      </c>
      <c r="V3482" s="48"/>
      <c r="W3482" s="48"/>
      <c r="X3482" s="48"/>
      <c r="Y3482" s="48"/>
      <c r="AA3482" s="49">
        <f t="shared" si="384"/>
        <v>0.44573310881288264</v>
      </c>
      <c r="AB3482" s="9"/>
    </row>
    <row r="3483" spans="4:28" x14ac:dyDescent="0.3">
      <c r="D3483" s="34">
        <v>0.23954498806261565</v>
      </c>
      <c r="E3483" s="35">
        <v>66536381.269931689</v>
      </c>
      <c r="F3483" s="36">
        <v>0</v>
      </c>
      <c r="J3483" s="32">
        <f t="shared" si="378"/>
        <v>0.23954498806261565</v>
      </c>
      <c r="K3483" s="40">
        <f t="shared" si="379"/>
        <v>0.32412482067541998</v>
      </c>
      <c r="L3483" s="40">
        <f t="shared" si="380"/>
        <v>0</v>
      </c>
      <c r="M3483" s="41">
        <f t="shared" si="381"/>
        <v>0.56366980873803563</v>
      </c>
      <c r="N3483" s="52"/>
      <c r="O3483" s="52"/>
      <c r="P3483" s="52"/>
      <c r="T3483" s="44">
        <f t="shared" si="382"/>
        <v>0</v>
      </c>
      <c r="U3483" s="45">
        <f t="shared" si="383"/>
        <v>0</v>
      </c>
      <c r="V3483" s="48"/>
      <c r="W3483" s="48"/>
      <c r="X3483" s="48"/>
      <c r="Y3483" s="48"/>
      <c r="AA3483" s="49">
        <f t="shared" si="384"/>
        <v>0.33820188524282135</v>
      </c>
      <c r="AB3483" s="9"/>
    </row>
    <row r="3484" spans="4:28" x14ac:dyDescent="0.3">
      <c r="D3484" s="34">
        <v>0.23857992313149809</v>
      </c>
      <c r="E3484" s="35">
        <v>68147020.617430151</v>
      </c>
      <c r="F3484" s="36">
        <v>0</v>
      </c>
      <c r="J3484" s="32">
        <f t="shared" si="378"/>
        <v>0.23857992313149809</v>
      </c>
      <c r="K3484" s="40">
        <f t="shared" si="379"/>
        <v>0.33197087691888799</v>
      </c>
      <c r="L3484" s="40">
        <f t="shared" si="380"/>
        <v>0</v>
      </c>
      <c r="M3484" s="41">
        <f t="shared" si="381"/>
        <v>0.57055080005038605</v>
      </c>
      <c r="N3484" s="52"/>
      <c r="O3484" s="52"/>
      <c r="P3484" s="52"/>
      <c r="T3484" s="44">
        <f t="shared" si="382"/>
        <v>0</v>
      </c>
      <c r="U3484" s="45">
        <f t="shared" si="383"/>
        <v>0</v>
      </c>
      <c r="V3484" s="48"/>
      <c r="W3484" s="48"/>
      <c r="X3484" s="48"/>
      <c r="Y3484" s="48"/>
      <c r="AA3484" s="49">
        <f t="shared" si="384"/>
        <v>0.34233048003023164</v>
      </c>
      <c r="AB3484" s="9"/>
    </row>
    <row r="3485" spans="4:28" x14ac:dyDescent="0.3">
      <c r="D3485" s="34">
        <v>0.21172316738685792</v>
      </c>
      <c r="E3485" s="35">
        <v>63629592.869014971</v>
      </c>
      <c r="F3485" s="36">
        <v>0</v>
      </c>
      <c r="J3485" s="32">
        <f t="shared" si="378"/>
        <v>0.21172316738685792</v>
      </c>
      <c r="K3485" s="40">
        <f t="shared" si="379"/>
        <v>0.30996471381048152</v>
      </c>
      <c r="L3485" s="40">
        <f t="shared" si="380"/>
        <v>0</v>
      </c>
      <c r="M3485" s="41">
        <f t="shared" si="381"/>
        <v>0.52168788119733944</v>
      </c>
      <c r="N3485" s="52"/>
      <c r="O3485" s="52"/>
      <c r="P3485" s="52"/>
      <c r="T3485" s="44">
        <f t="shared" si="382"/>
        <v>0</v>
      </c>
      <c r="U3485" s="45">
        <f t="shared" si="383"/>
        <v>0</v>
      </c>
      <c r="V3485" s="48"/>
      <c r="W3485" s="48"/>
      <c r="X3485" s="48"/>
      <c r="Y3485" s="48"/>
      <c r="AA3485" s="49">
        <f t="shared" si="384"/>
        <v>0.31301272871840363</v>
      </c>
      <c r="AB3485" s="9"/>
    </row>
    <row r="3486" spans="4:28" x14ac:dyDescent="0.3">
      <c r="D3486" s="34">
        <v>0.20263918984382037</v>
      </c>
      <c r="E3486" s="35">
        <v>73262773.913591951</v>
      </c>
      <c r="F3486" s="36">
        <v>0</v>
      </c>
      <c r="J3486" s="32">
        <f t="shared" si="378"/>
        <v>0.20263918984382037</v>
      </c>
      <c r="K3486" s="40">
        <f t="shared" si="379"/>
        <v>0.35689171854102558</v>
      </c>
      <c r="L3486" s="40">
        <f t="shared" si="380"/>
        <v>0</v>
      </c>
      <c r="M3486" s="41">
        <f t="shared" si="381"/>
        <v>0.55953090838484598</v>
      </c>
      <c r="N3486" s="52"/>
      <c r="O3486" s="52"/>
      <c r="P3486" s="52"/>
      <c r="T3486" s="44">
        <f t="shared" si="382"/>
        <v>0</v>
      </c>
      <c r="U3486" s="45">
        <f t="shared" si="383"/>
        <v>0</v>
      </c>
      <c r="V3486" s="48"/>
      <c r="W3486" s="48"/>
      <c r="X3486" s="48"/>
      <c r="Y3486" s="48"/>
      <c r="AA3486" s="49">
        <f t="shared" si="384"/>
        <v>0.33571854503090759</v>
      </c>
      <c r="AB3486" s="9"/>
    </row>
    <row r="3487" spans="4:28" x14ac:dyDescent="0.3">
      <c r="D3487" s="34">
        <v>0.22993253659376819</v>
      </c>
      <c r="E3487" s="35">
        <v>188053043.09418312</v>
      </c>
      <c r="F3487" s="36">
        <v>0</v>
      </c>
      <c r="J3487" s="32">
        <f t="shared" si="378"/>
        <v>0.22993253659376819</v>
      </c>
      <c r="K3487" s="40">
        <f t="shared" si="379"/>
        <v>0.91608016106391577</v>
      </c>
      <c r="L3487" s="40">
        <f t="shared" si="380"/>
        <v>0</v>
      </c>
      <c r="M3487" s="41">
        <f t="shared" si="381"/>
        <v>1.1460126976576839</v>
      </c>
      <c r="N3487" s="52"/>
      <c r="O3487" s="52"/>
      <c r="P3487" s="52"/>
      <c r="T3487" s="44">
        <f t="shared" si="382"/>
        <v>0.39601269765768388</v>
      </c>
      <c r="U3487" s="45">
        <f t="shared" si="383"/>
        <v>0.34601269765768383</v>
      </c>
      <c r="V3487" s="48"/>
      <c r="W3487" s="48"/>
      <c r="X3487" s="48"/>
      <c r="Y3487" s="48"/>
      <c r="AA3487" s="49">
        <f t="shared" si="384"/>
        <v>0.68760761859461028</v>
      </c>
      <c r="AB3487" s="9"/>
    </row>
    <row r="3488" spans="4:28" x14ac:dyDescent="0.3">
      <c r="D3488" s="34">
        <v>0.21042561364472917</v>
      </c>
      <c r="E3488" s="35">
        <v>98040065.475578815</v>
      </c>
      <c r="F3488" s="36">
        <v>0</v>
      </c>
      <c r="J3488" s="32">
        <f t="shared" si="378"/>
        <v>0.21042561364472917</v>
      </c>
      <c r="K3488" s="40">
        <f t="shared" si="379"/>
        <v>0.4775916278398325</v>
      </c>
      <c r="L3488" s="40">
        <f t="shared" si="380"/>
        <v>0</v>
      </c>
      <c r="M3488" s="41">
        <f t="shared" si="381"/>
        <v>0.68801724148456167</v>
      </c>
      <c r="N3488" s="52"/>
      <c r="O3488" s="52"/>
      <c r="P3488" s="52"/>
      <c r="T3488" s="44">
        <f t="shared" si="382"/>
        <v>0</v>
      </c>
      <c r="U3488" s="45">
        <f t="shared" si="383"/>
        <v>0</v>
      </c>
      <c r="V3488" s="48"/>
      <c r="W3488" s="48"/>
      <c r="X3488" s="48"/>
      <c r="Y3488" s="48"/>
      <c r="AA3488" s="49">
        <f t="shared" si="384"/>
        <v>0.41281034489073698</v>
      </c>
      <c r="AB3488" s="9"/>
    </row>
    <row r="3489" spans="4:28" x14ac:dyDescent="0.3">
      <c r="D3489" s="34">
        <v>0.23826089345731397</v>
      </c>
      <c r="E3489" s="35">
        <v>69092580.215584606</v>
      </c>
      <c r="F3489" s="36">
        <v>12304181.323694058</v>
      </c>
      <c r="J3489" s="32">
        <f t="shared" si="378"/>
        <v>0.23826089345731397</v>
      </c>
      <c r="K3489" s="40">
        <f t="shared" si="379"/>
        <v>0.33657706873966614</v>
      </c>
      <c r="L3489" s="40">
        <f t="shared" si="380"/>
        <v>5.9938495135779764E-2</v>
      </c>
      <c r="M3489" s="41">
        <f t="shared" si="381"/>
        <v>0.63477645733275989</v>
      </c>
      <c r="N3489" s="52"/>
      <c r="O3489" s="52"/>
      <c r="P3489" s="52"/>
      <c r="T3489" s="44">
        <f t="shared" si="382"/>
        <v>0</v>
      </c>
      <c r="U3489" s="45">
        <f t="shared" si="383"/>
        <v>0</v>
      </c>
      <c r="V3489" s="48"/>
      <c r="W3489" s="48"/>
      <c r="X3489" s="48"/>
      <c r="Y3489" s="48"/>
      <c r="AA3489" s="49">
        <f t="shared" si="384"/>
        <v>0.38086587439965591</v>
      </c>
      <c r="AB3489" s="9"/>
    </row>
    <row r="3490" spans="4:28" x14ac:dyDescent="0.3">
      <c r="D3490" s="34">
        <v>0.21800056289663119</v>
      </c>
      <c r="E3490" s="35">
        <v>85450348.30652687</v>
      </c>
      <c r="F3490" s="36">
        <v>1851037.5193100509</v>
      </c>
      <c r="J3490" s="32">
        <f t="shared" si="378"/>
        <v>0.21800056289663119</v>
      </c>
      <c r="K3490" s="40">
        <f t="shared" si="379"/>
        <v>0.41626217556291267</v>
      </c>
      <c r="L3490" s="40">
        <f t="shared" si="380"/>
        <v>9.0171300656679138E-3</v>
      </c>
      <c r="M3490" s="41">
        <f t="shared" si="381"/>
        <v>0.6432798685252118</v>
      </c>
      <c r="N3490" s="52"/>
      <c r="O3490" s="52"/>
      <c r="P3490" s="52"/>
      <c r="T3490" s="44">
        <f t="shared" si="382"/>
        <v>0</v>
      </c>
      <c r="U3490" s="45">
        <f t="shared" si="383"/>
        <v>0</v>
      </c>
      <c r="V3490" s="48"/>
      <c r="W3490" s="48"/>
      <c r="X3490" s="48"/>
      <c r="Y3490" s="48"/>
      <c r="AA3490" s="49">
        <f t="shared" si="384"/>
        <v>0.38596792111512707</v>
      </c>
      <c r="AB3490" s="9"/>
    </row>
    <row r="3491" spans="4:28" x14ac:dyDescent="0.3">
      <c r="D3491" s="34">
        <v>0.18522576606350963</v>
      </c>
      <c r="E3491" s="35">
        <v>78721829.873060331</v>
      </c>
      <c r="F3491" s="36">
        <v>65821095.400421426</v>
      </c>
      <c r="J3491" s="32">
        <f t="shared" si="378"/>
        <v>0.18522576606350963</v>
      </c>
      <c r="K3491" s="40">
        <f t="shared" si="379"/>
        <v>0.3834849221410444</v>
      </c>
      <c r="L3491" s="40">
        <f t="shared" si="380"/>
        <v>0.32064038254154981</v>
      </c>
      <c r="M3491" s="41">
        <f t="shared" si="381"/>
        <v>0.88935107074610387</v>
      </c>
      <c r="N3491" s="52"/>
      <c r="O3491" s="52"/>
      <c r="P3491" s="52"/>
      <c r="T3491" s="44">
        <f t="shared" si="382"/>
        <v>0.13935107074610387</v>
      </c>
      <c r="U3491" s="45">
        <f t="shared" si="383"/>
        <v>8.9351070746103822E-2</v>
      </c>
      <c r="V3491" s="48"/>
      <c r="W3491" s="48"/>
      <c r="X3491" s="48"/>
      <c r="Y3491" s="48"/>
      <c r="AA3491" s="49">
        <f t="shared" si="384"/>
        <v>0.53361064244766232</v>
      </c>
      <c r="AB3491" s="9"/>
    </row>
    <row r="3492" spans="4:28" x14ac:dyDescent="0.3">
      <c r="D3492" s="34">
        <v>0.23972598956047625</v>
      </c>
      <c r="E3492" s="35">
        <v>90302028.316808984</v>
      </c>
      <c r="F3492" s="36">
        <v>0</v>
      </c>
      <c r="J3492" s="32">
        <f t="shared" si="378"/>
        <v>0.23972598956047625</v>
      </c>
      <c r="K3492" s="40">
        <f t="shared" si="379"/>
        <v>0.4398966125925961</v>
      </c>
      <c r="L3492" s="40">
        <f t="shared" si="380"/>
        <v>0</v>
      </c>
      <c r="M3492" s="41">
        <f t="shared" si="381"/>
        <v>0.67962260215307235</v>
      </c>
      <c r="N3492" s="52"/>
      <c r="O3492" s="52"/>
      <c r="P3492" s="52"/>
      <c r="T3492" s="44">
        <f t="shared" si="382"/>
        <v>0</v>
      </c>
      <c r="U3492" s="45">
        <f t="shared" si="383"/>
        <v>0</v>
      </c>
      <c r="V3492" s="48"/>
      <c r="W3492" s="48"/>
      <c r="X3492" s="48"/>
      <c r="Y3492" s="48"/>
      <c r="AA3492" s="49">
        <f t="shared" si="384"/>
        <v>0.40777356129184339</v>
      </c>
      <c r="AB3492" s="9"/>
    </row>
    <row r="3493" spans="4:28" x14ac:dyDescent="0.3">
      <c r="D3493" s="34">
        <v>0.25476694045472642</v>
      </c>
      <c r="E3493" s="35">
        <v>55439493.813898556</v>
      </c>
      <c r="F3493" s="36">
        <v>0</v>
      </c>
      <c r="J3493" s="32">
        <f t="shared" si="378"/>
        <v>0.25476694045472642</v>
      </c>
      <c r="K3493" s="40">
        <f t="shared" si="379"/>
        <v>0.27006752768633663</v>
      </c>
      <c r="L3493" s="40">
        <f t="shared" si="380"/>
        <v>0</v>
      </c>
      <c r="M3493" s="41">
        <f t="shared" si="381"/>
        <v>0.52483446814106305</v>
      </c>
      <c r="N3493" s="52"/>
      <c r="O3493" s="52"/>
      <c r="P3493" s="52"/>
      <c r="T3493" s="44">
        <f t="shared" si="382"/>
        <v>0</v>
      </c>
      <c r="U3493" s="45">
        <f t="shared" si="383"/>
        <v>0</v>
      </c>
      <c r="V3493" s="48"/>
      <c r="W3493" s="48"/>
      <c r="X3493" s="48"/>
      <c r="Y3493" s="48"/>
      <c r="AA3493" s="49">
        <f t="shared" si="384"/>
        <v>0.3149006808846378</v>
      </c>
      <c r="AB3493" s="9"/>
    </row>
    <row r="3494" spans="4:28" x14ac:dyDescent="0.3">
      <c r="D3494" s="34">
        <v>0.25157573976272857</v>
      </c>
      <c r="E3494" s="35">
        <v>88322920.301962286</v>
      </c>
      <c r="F3494" s="36">
        <v>14522507.250066174</v>
      </c>
      <c r="J3494" s="32">
        <f t="shared" si="378"/>
        <v>0.25157573976272857</v>
      </c>
      <c r="K3494" s="40">
        <f t="shared" si="379"/>
        <v>0.4302556008909369</v>
      </c>
      <c r="L3494" s="40">
        <f t="shared" si="380"/>
        <v>7.0744831148675094E-2</v>
      </c>
      <c r="M3494" s="41">
        <f t="shared" si="381"/>
        <v>0.7525761718023406</v>
      </c>
      <c r="N3494" s="52"/>
      <c r="O3494" s="52"/>
      <c r="P3494" s="52"/>
      <c r="T3494" s="44">
        <f t="shared" si="382"/>
        <v>2.5761718023405988E-3</v>
      </c>
      <c r="U3494" s="45">
        <f t="shared" si="383"/>
        <v>0</v>
      </c>
      <c r="V3494" s="48"/>
      <c r="W3494" s="48"/>
      <c r="X3494" s="48"/>
      <c r="Y3494" s="48"/>
      <c r="AA3494" s="49">
        <f t="shared" si="384"/>
        <v>0.45154570308140435</v>
      </c>
      <c r="AB3494" s="9"/>
    </row>
    <row r="3495" spans="4:28" x14ac:dyDescent="0.3">
      <c r="D3495" s="34">
        <v>0.21308276218463432</v>
      </c>
      <c r="E3495" s="35">
        <v>100599255.93133482</v>
      </c>
      <c r="F3495" s="36">
        <v>5672410.86036928</v>
      </c>
      <c r="J3495" s="32">
        <f t="shared" si="378"/>
        <v>0.21308276218463432</v>
      </c>
      <c r="K3495" s="40">
        <f t="shared" si="379"/>
        <v>0.49005844872359794</v>
      </c>
      <c r="L3495" s="40">
        <f t="shared" si="380"/>
        <v>2.7632539038388634E-2</v>
      </c>
      <c r="M3495" s="41">
        <f t="shared" si="381"/>
        <v>0.73077374994662081</v>
      </c>
      <c r="N3495" s="52"/>
      <c r="O3495" s="52"/>
      <c r="P3495" s="52"/>
      <c r="T3495" s="44">
        <f t="shared" si="382"/>
        <v>0</v>
      </c>
      <c r="U3495" s="45">
        <f t="shared" si="383"/>
        <v>0</v>
      </c>
      <c r="V3495" s="48"/>
      <c r="W3495" s="48"/>
      <c r="X3495" s="48"/>
      <c r="Y3495" s="48"/>
      <c r="AA3495" s="49">
        <f t="shared" si="384"/>
        <v>0.43846424996797245</v>
      </c>
      <c r="AB3495" s="9"/>
    </row>
    <row r="3496" spans="4:28" x14ac:dyDescent="0.3">
      <c r="D3496" s="34">
        <v>0.21567120035459317</v>
      </c>
      <c r="E3496" s="35">
        <v>89205730.599893734</v>
      </c>
      <c r="F3496" s="36">
        <v>1605074.488136576</v>
      </c>
      <c r="J3496" s="32">
        <f t="shared" si="378"/>
        <v>0.21567120035459317</v>
      </c>
      <c r="K3496" s="40">
        <f t="shared" si="379"/>
        <v>0.43455611624879198</v>
      </c>
      <c r="L3496" s="40">
        <f t="shared" si="380"/>
        <v>7.8189476299797174E-3</v>
      </c>
      <c r="M3496" s="41">
        <f t="shared" si="381"/>
        <v>0.65804626423336487</v>
      </c>
      <c r="N3496" s="52"/>
      <c r="O3496" s="52"/>
      <c r="P3496" s="52"/>
      <c r="T3496" s="44">
        <f t="shared" si="382"/>
        <v>0</v>
      </c>
      <c r="U3496" s="45">
        <f t="shared" si="383"/>
        <v>0</v>
      </c>
      <c r="V3496" s="48"/>
      <c r="W3496" s="48"/>
      <c r="X3496" s="48"/>
      <c r="Y3496" s="48"/>
      <c r="AA3496" s="49">
        <f t="shared" si="384"/>
        <v>0.39482775854001889</v>
      </c>
      <c r="AB3496" s="9"/>
    </row>
    <row r="3497" spans="4:28" x14ac:dyDescent="0.3">
      <c r="D3497" s="34">
        <v>0.2123690890114639</v>
      </c>
      <c r="E3497" s="35">
        <v>60317095.564719133</v>
      </c>
      <c r="F3497" s="36">
        <v>0</v>
      </c>
      <c r="J3497" s="32">
        <f t="shared" si="378"/>
        <v>0.2123690890114639</v>
      </c>
      <c r="K3497" s="40">
        <f t="shared" si="379"/>
        <v>0.29382823968534155</v>
      </c>
      <c r="L3497" s="40">
        <f t="shared" si="380"/>
        <v>0</v>
      </c>
      <c r="M3497" s="41">
        <f t="shared" si="381"/>
        <v>0.50619732869680545</v>
      </c>
      <c r="N3497" s="52"/>
      <c r="O3497" s="52"/>
      <c r="P3497" s="52"/>
      <c r="T3497" s="44">
        <f t="shared" si="382"/>
        <v>0</v>
      </c>
      <c r="U3497" s="45">
        <f t="shared" si="383"/>
        <v>0</v>
      </c>
      <c r="V3497" s="48"/>
      <c r="W3497" s="48"/>
      <c r="X3497" s="48"/>
      <c r="Y3497" s="48"/>
      <c r="AA3497" s="49">
        <f t="shared" si="384"/>
        <v>0.30371839721808325</v>
      </c>
      <c r="AB3497" s="9"/>
    </row>
    <row r="3498" spans="4:28" x14ac:dyDescent="0.3">
      <c r="D3498" s="34">
        <v>0.21736583879652174</v>
      </c>
      <c r="E3498" s="35">
        <v>55014673.152697496</v>
      </c>
      <c r="F3498" s="36">
        <v>0</v>
      </c>
      <c r="J3498" s="32">
        <f t="shared" si="378"/>
        <v>0.21736583879652174</v>
      </c>
      <c r="K3498" s="40">
        <f t="shared" si="379"/>
        <v>0.26799805955472317</v>
      </c>
      <c r="L3498" s="40">
        <f t="shared" si="380"/>
        <v>0</v>
      </c>
      <c r="M3498" s="41">
        <f t="shared" si="381"/>
        <v>0.48536389835124494</v>
      </c>
      <c r="N3498" s="52"/>
      <c r="O3498" s="52"/>
      <c r="P3498" s="52"/>
      <c r="T3498" s="44">
        <f t="shared" si="382"/>
        <v>0</v>
      </c>
      <c r="U3498" s="45">
        <f t="shared" si="383"/>
        <v>0</v>
      </c>
      <c r="V3498" s="48"/>
      <c r="W3498" s="48"/>
      <c r="X3498" s="48"/>
      <c r="Y3498" s="48"/>
      <c r="AA3498" s="49">
        <f t="shared" si="384"/>
        <v>0.29121833901074695</v>
      </c>
      <c r="AB3498" s="9"/>
    </row>
    <row r="3499" spans="4:28" x14ac:dyDescent="0.3">
      <c r="D3499" s="34">
        <v>0.23535302912855222</v>
      </c>
      <c r="E3499" s="35">
        <v>58018877.848043494</v>
      </c>
      <c r="F3499" s="36">
        <v>48708371.541636303</v>
      </c>
      <c r="J3499" s="32">
        <f t="shared" si="378"/>
        <v>0.23535302912855222</v>
      </c>
      <c r="K3499" s="40">
        <f t="shared" si="379"/>
        <v>0.28263271941397994</v>
      </c>
      <c r="L3499" s="40">
        <f t="shared" si="380"/>
        <v>0.23727758994400155</v>
      </c>
      <c r="M3499" s="41">
        <f t="shared" si="381"/>
        <v>0.75526333848653371</v>
      </c>
      <c r="N3499" s="52"/>
      <c r="O3499" s="52"/>
      <c r="P3499" s="52"/>
      <c r="T3499" s="44">
        <f t="shared" si="382"/>
        <v>5.2633384865337085E-3</v>
      </c>
      <c r="U3499" s="45">
        <f t="shared" si="383"/>
        <v>0</v>
      </c>
      <c r="V3499" s="48"/>
      <c r="W3499" s="48"/>
      <c r="X3499" s="48"/>
      <c r="Y3499" s="48"/>
      <c r="AA3499" s="49">
        <f t="shared" si="384"/>
        <v>0.45315800309192023</v>
      </c>
      <c r="AB3499" s="9"/>
    </row>
    <row r="3500" spans="4:28" x14ac:dyDescent="0.3">
      <c r="D3500" s="34">
        <v>0.26019544177191928</v>
      </c>
      <c r="E3500" s="35">
        <v>57366643.213058628</v>
      </c>
      <c r="F3500" s="36">
        <v>32666111.633482531</v>
      </c>
      <c r="J3500" s="32">
        <f t="shared" si="378"/>
        <v>0.26019544177191928</v>
      </c>
      <c r="K3500" s="40">
        <f t="shared" si="379"/>
        <v>0.27945542858349254</v>
      </c>
      <c r="L3500" s="40">
        <f t="shared" si="380"/>
        <v>0.1591294472780492</v>
      </c>
      <c r="M3500" s="41">
        <f t="shared" si="381"/>
        <v>0.69878031763346105</v>
      </c>
      <c r="N3500" s="52"/>
      <c r="O3500" s="52"/>
      <c r="P3500" s="52"/>
      <c r="T3500" s="44">
        <f t="shared" si="382"/>
        <v>0</v>
      </c>
      <c r="U3500" s="45">
        <f t="shared" si="383"/>
        <v>0</v>
      </c>
      <c r="V3500" s="48"/>
      <c r="W3500" s="48"/>
      <c r="X3500" s="48"/>
      <c r="Y3500" s="48"/>
      <c r="AA3500" s="49">
        <f t="shared" si="384"/>
        <v>0.41926819058007664</v>
      </c>
      <c r="AB3500" s="9"/>
    </row>
    <row r="3501" spans="4:28" x14ac:dyDescent="0.3">
      <c r="D3501" s="34">
        <v>0.23862492761905171</v>
      </c>
      <c r="E3501" s="35">
        <v>73094360.203047171</v>
      </c>
      <c r="F3501" s="36">
        <v>0</v>
      </c>
      <c r="J3501" s="32">
        <f t="shared" si="378"/>
        <v>0.23862492761905171</v>
      </c>
      <c r="K3501" s="40">
        <f t="shared" si="379"/>
        <v>0.35607130927488062</v>
      </c>
      <c r="L3501" s="40">
        <f t="shared" si="380"/>
        <v>0</v>
      </c>
      <c r="M3501" s="41">
        <f t="shared" si="381"/>
        <v>0.59469623689393236</v>
      </c>
      <c r="N3501" s="52"/>
      <c r="O3501" s="52"/>
      <c r="P3501" s="52"/>
      <c r="T3501" s="44">
        <f t="shared" si="382"/>
        <v>0</v>
      </c>
      <c r="U3501" s="45">
        <f t="shared" si="383"/>
        <v>0</v>
      </c>
      <c r="V3501" s="48"/>
      <c r="W3501" s="48"/>
      <c r="X3501" s="48"/>
      <c r="Y3501" s="48"/>
      <c r="AA3501" s="49">
        <f t="shared" si="384"/>
        <v>0.35681774213635942</v>
      </c>
      <c r="AB3501" s="9"/>
    </row>
    <row r="3502" spans="4:28" x14ac:dyDescent="0.3">
      <c r="D3502" s="34">
        <v>0.25545078535078597</v>
      </c>
      <c r="E3502" s="35">
        <v>68374207.629747182</v>
      </c>
      <c r="F3502" s="36">
        <v>5124660.0775927389</v>
      </c>
      <c r="J3502" s="32">
        <f t="shared" si="378"/>
        <v>0.25545078535078597</v>
      </c>
      <c r="K3502" s="40">
        <f t="shared" si="379"/>
        <v>0.33307759399940223</v>
      </c>
      <c r="L3502" s="40">
        <f t="shared" si="380"/>
        <v>2.4964230049325849E-2</v>
      </c>
      <c r="M3502" s="41">
        <f t="shared" si="381"/>
        <v>0.613492609399514</v>
      </c>
      <c r="N3502" s="52"/>
      <c r="O3502" s="52"/>
      <c r="P3502" s="52"/>
      <c r="T3502" s="44">
        <f t="shared" si="382"/>
        <v>0</v>
      </c>
      <c r="U3502" s="45">
        <f t="shared" si="383"/>
        <v>0</v>
      </c>
      <c r="V3502" s="48"/>
      <c r="W3502" s="48"/>
      <c r="X3502" s="48"/>
      <c r="Y3502" s="48"/>
      <c r="AA3502" s="49">
        <f t="shared" si="384"/>
        <v>0.36809556563970841</v>
      </c>
      <c r="AB3502" s="9"/>
    </row>
    <row r="3503" spans="4:28" x14ac:dyDescent="0.3">
      <c r="D3503" s="34">
        <v>0.19233487264054336</v>
      </c>
      <c r="E3503" s="35">
        <v>57941804.371628143</v>
      </c>
      <c r="F3503" s="36">
        <v>10523161.653112091</v>
      </c>
      <c r="J3503" s="32">
        <f t="shared" si="378"/>
        <v>0.19233487264054336</v>
      </c>
      <c r="K3503" s="40">
        <f t="shared" si="379"/>
        <v>0.28225726426831144</v>
      </c>
      <c r="L3503" s="40">
        <f t="shared" si="380"/>
        <v>5.1262449484832259E-2</v>
      </c>
      <c r="M3503" s="41">
        <f t="shared" si="381"/>
        <v>0.5258545863936871</v>
      </c>
      <c r="N3503" s="52"/>
      <c r="O3503" s="52"/>
      <c r="P3503" s="52"/>
      <c r="T3503" s="44">
        <f t="shared" si="382"/>
        <v>0</v>
      </c>
      <c r="U3503" s="45">
        <f t="shared" si="383"/>
        <v>0</v>
      </c>
      <c r="V3503" s="48"/>
      <c r="W3503" s="48"/>
      <c r="X3503" s="48"/>
      <c r="Y3503" s="48"/>
      <c r="AA3503" s="49">
        <f t="shared" si="384"/>
        <v>0.31551275183621225</v>
      </c>
      <c r="AB3503" s="9"/>
    </row>
    <row r="3504" spans="4:28" x14ac:dyDescent="0.3">
      <c r="D3504" s="34">
        <v>0.25656115734462048</v>
      </c>
      <c r="E3504" s="35">
        <v>33838993.893720224</v>
      </c>
      <c r="F3504" s="36">
        <v>0</v>
      </c>
      <c r="J3504" s="32">
        <f t="shared" si="378"/>
        <v>0.25656115734462048</v>
      </c>
      <c r="K3504" s="40">
        <f t="shared" si="379"/>
        <v>0.16484301698257897</v>
      </c>
      <c r="L3504" s="40">
        <f t="shared" si="380"/>
        <v>0</v>
      </c>
      <c r="M3504" s="41">
        <f t="shared" si="381"/>
        <v>0.42140417432719945</v>
      </c>
      <c r="N3504" s="52"/>
      <c r="O3504" s="52"/>
      <c r="P3504" s="52"/>
      <c r="T3504" s="44">
        <f t="shared" si="382"/>
        <v>0</v>
      </c>
      <c r="U3504" s="45">
        <f t="shared" si="383"/>
        <v>0</v>
      </c>
      <c r="V3504" s="48"/>
      <c r="W3504" s="48"/>
      <c r="X3504" s="48"/>
      <c r="Y3504" s="48"/>
      <c r="AA3504" s="49">
        <f t="shared" si="384"/>
        <v>0.25284250459631968</v>
      </c>
      <c r="AB3504" s="9"/>
    </row>
    <row r="3505" spans="4:28" x14ac:dyDescent="0.3">
      <c r="D3505" s="34">
        <v>0.23392275772496912</v>
      </c>
      <c r="E3505" s="35">
        <v>63940374.63790559</v>
      </c>
      <c r="F3505" s="36">
        <v>2732661.5333200535</v>
      </c>
      <c r="J3505" s="32">
        <f t="shared" si="378"/>
        <v>0.23392275772496912</v>
      </c>
      <c r="K3505" s="40">
        <f t="shared" si="379"/>
        <v>0.31147865375113148</v>
      </c>
      <c r="L3505" s="40">
        <f t="shared" si="380"/>
        <v>1.331186656906822E-2</v>
      </c>
      <c r="M3505" s="41">
        <f t="shared" si="381"/>
        <v>0.55871327804516879</v>
      </c>
      <c r="N3505" s="52"/>
      <c r="O3505" s="52"/>
      <c r="P3505" s="52"/>
      <c r="T3505" s="44">
        <f t="shared" si="382"/>
        <v>0</v>
      </c>
      <c r="U3505" s="45">
        <f t="shared" si="383"/>
        <v>0</v>
      </c>
      <c r="V3505" s="48"/>
      <c r="W3505" s="48"/>
      <c r="X3505" s="48"/>
      <c r="Y3505" s="48"/>
      <c r="AA3505" s="49">
        <f t="shared" si="384"/>
        <v>0.33522796682710126</v>
      </c>
      <c r="AB3505" s="9"/>
    </row>
    <row r="3506" spans="4:28" x14ac:dyDescent="0.3">
      <c r="D3506" s="34">
        <v>0.23951502487226847</v>
      </c>
      <c r="E3506" s="35">
        <v>53085888.364795536</v>
      </c>
      <c r="F3506" s="36">
        <v>0</v>
      </c>
      <c r="J3506" s="32">
        <f t="shared" si="378"/>
        <v>0.23951502487226847</v>
      </c>
      <c r="K3506" s="40">
        <f t="shared" si="379"/>
        <v>0.25860219203731249</v>
      </c>
      <c r="L3506" s="40">
        <f t="shared" si="380"/>
        <v>0</v>
      </c>
      <c r="M3506" s="41">
        <f t="shared" si="381"/>
        <v>0.498117216909581</v>
      </c>
      <c r="N3506" s="52"/>
      <c r="O3506" s="52"/>
      <c r="P3506" s="52"/>
      <c r="T3506" s="44">
        <f t="shared" si="382"/>
        <v>0</v>
      </c>
      <c r="U3506" s="45">
        <f t="shared" si="383"/>
        <v>0</v>
      </c>
      <c r="V3506" s="48"/>
      <c r="W3506" s="48"/>
      <c r="X3506" s="48"/>
      <c r="Y3506" s="48"/>
      <c r="AA3506" s="49">
        <f t="shared" si="384"/>
        <v>0.2988703301457486</v>
      </c>
      <c r="AB3506" s="9"/>
    </row>
    <row r="3507" spans="4:28" x14ac:dyDescent="0.3">
      <c r="D3507" s="34">
        <v>0.24474690542937155</v>
      </c>
      <c r="E3507" s="35">
        <v>62433907.296595253</v>
      </c>
      <c r="F3507" s="36">
        <v>0</v>
      </c>
      <c r="J3507" s="32">
        <f t="shared" si="378"/>
        <v>0.24474690542937155</v>
      </c>
      <c r="K3507" s="40">
        <f t="shared" si="379"/>
        <v>0.3041400602247617</v>
      </c>
      <c r="L3507" s="40">
        <f t="shared" si="380"/>
        <v>0</v>
      </c>
      <c r="M3507" s="41">
        <f t="shared" si="381"/>
        <v>0.54888696565413331</v>
      </c>
      <c r="N3507" s="52"/>
      <c r="O3507" s="52"/>
      <c r="P3507" s="52"/>
      <c r="T3507" s="44">
        <f t="shared" si="382"/>
        <v>0</v>
      </c>
      <c r="U3507" s="45">
        <f t="shared" si="383"/>
        <v>0</v>
      </c>
      <c r="V3507" s="48"/>
      <c r="W3507" s="48"/>
      <c r="X3507" s="48"/>
      <c r="Y3507" s="48"/>
      <c r="AA3507" s="49">
        <f t="shared" si="384"/>
        <v>0.32933217939248</v>
      </c>
      <c r="AB3507" s="9"/>
    </row>
    <row r="3508" spans="4:28" x14ac:dyDescent="0.3">
      <c r="D3508" s="34">
        <v>0.21534564444123269</v>
      </c>
      <c r="E3508" s="35">
        <v>146699516.68202233</v>
      </c>
      <c r="F3508" s="36">
        <v>0</v>
      </c>
      <c r="J3508" s="32">
        <f t="shared" si="378"/>
        <v>0.21534564444123269</v>
      </c>
      <c r="K3508" s="40">
        <f t="shared" si="379"/>
        <v>0.71463090763577508</v>
      </c>
      <c r="L3508" s="40">
        <f t="shared" si="380"/>
        <v>0</v>
      </c>
      <c r="M3508" s="41">
        <f t="shared" si="381"/>
        <v>0.9299765520770078</v>
      </c>
      <c r="N3508" s="52"/>
      <c r="O3508" s="52"/>
      <c r="P3508" s="52"/>
      <c r="T3508" s="44">
        <f t="shared" si="382"/>
        <v>0.1799765520770078</v>
      </c>
      <c r="U3508" s="45">
        <f t="shared" si="383"/>
        <v>0.12997655207700776</v>
      </c>
      <c r="V3508" s="48"/>
      <c r="W3508" s="48"/>
      <c r="X3508" s="48"/>
      <c r="Y3508" s="48"/>
      <c r="AA3508" s="49">
        <f t="shared" si="384"/>
        <v>0.55798593124620466</v>
      </c>
      <c r="AB3508" s="9"/>
    </row>
    <row r="3509" spans="4:28" x14ac:dyDescent="0.3">
      <c r="D3509" s="34">
        <v>0.2113453616917495</v>
      </c>
      <c r="E3509" s="35">
        <v>58875231.789780326</v>
      </c>
      <c r="F3509" s="36">
        <v>0</v>
      </c>
      <c r="J3509" s="32">
        <f t="shared" si="378"/>
        <v>0.2113453616917495</v>
      </c>
      <c r="K3509" s="40">
        <f t="shared" si="379"/>
        <v>0.28680435547988026</v>
      </c>
      <c r="L3509" s="40">
        <f t="shared" si="380"/>
        <v>0</v>
      </c>
      <c r="M3509" s="41">
        <f t="shared" si="381"/>
        <v>0.49814971717162976</v>
      </c>
      <c r="N3509" s="52"/>
      <c r="O3509" s="52"/>
      <c r="P3509" s="52"/>
      <c r="T3509" s="44">
        <f t="shared" si="382"/>
        <v>0</v>
      </c>
      <c r="U3509" s="45">
        <f t="shared" si="383"/>
        <v>0</v>
      </c>
      <c r="V3509" s="48"/>
      <c r="W3509" s="48"/>
      <c r="X3509" s="48"/>
      <c r="Y3509" s="48"/>
      <c r="AA3509" s="49">
        <f t="shared" si="384"/>
        <v>0.29888983030297783</v>
      </c>
      <c r="AB3509" s="9"/>
    </row>
    <row r="3510" spans="4:28" x14ac:dyDescent="0.3">
      <c r="D3510" s="34">
        <v>0.21435271913739543</v>
      </c>
      <c r="E3510" s="35">
        <v>55938407.81463898</v>
      </c>
      <c r="F3510" s="36">
        <v>0</v>
      </c>
      <c r="J3510" s="32">
        <f t="shared" si="378"/>
        <v>0.21435271913739543</v>
      </c>
      <c r="K3510" s="40">
        <f t="shared" si="379"/>
        <v>0.27249793354755114</v>
      </c>
      <c r="L3510" s="40">
        <f t="shared" si="380"/>
        <v>0</v>
      </c>
      <c r="M3510" s="41">
        <f t="shared" si="381"/>
        <v>0.48685065268494654</v>
      </c>
      <c r="N3510" s="52"/>
      <c r="O3510" s="52"/>
      <c r="P3510" s="52"/>
      <c r="T3510" s="44">
        <f t="shared" si="382"/>
        <v>0</v>
      </c>
      <c r="U3510" s="45">
        <f t="shared" si="383"/>
        <v>0</v>
      </c>
      <c r="V3510" s="48"/>
      <c r="W3510" s="48"/>
      <c r="X3510" s="48"/>
      <c r="Y3510" s="48"/>
      <c r="AA3510" s="49">
        <f t="shared" si="384"/>
        <v>0.29211039161096791</v>
      </c>
      <c r="AB3510" s="9"/>
    </row>
    <row r="3511" spans="4:28" x14ac:dyDescent="0.3">
      <c r="D3511" s="34">
        <v>0.20252667407927871</v>
      </c>
      <c r="E3511" s="35">
        <v>61597676.671703167</v>
      </c>
      <c r="F3511" s="36">
        <v>1229159.8896774275</v>
      </c>
      <c r="J3511" s="32">
        <f t="shared" si="378"/>
        <v>0.20252667407927871</v>
      </c>
      <c r="K3511" s="40">
        <f t="shared" si="379"/>
        <v>0.30006645273118843</v>
      </c>
      <c r="L3511" s="40">
        <f t="shared" si="380"/>
        <v>5.9877201197167575E-3</v>
      </c>
      <c r="M3511" s="41">
        <f t="shared" si="381"/>
        <v>0.50858084693018379</v>
      </c>
      <c r="N3511" s="52"/>
      <c r="O3511" s="52"/>
      <c r="P3511" s="52"/>
      <c r="T3511" s="44">
        <f t="shared" si="382"/>
        <v>0</v>
      </c>
      <c r="U3511" s="45">
        <f t="shared" si="383"/>
        <v>0</v>
      </c>
      <c r="V3511" s="48"/>
      <c r="W3511" s="48"/>
      <c r="X3511" s="48"/>
      <c r="Y3511" s="48"/>
      <c r="AA3511" s="49">
        <f t="shared" si="384"/>
        <v>0.30514850815811029</v>
      </c>
      <c r="AB3511" s="9"/>
    </row>
    <row r="3512" spans="4:28" x14ac:dyDescent="0.3">
      <c r="D3512" s="34">
        <v>0.21813701608589603</v>
      </c>
      <c r="E3512" s="35">
        <v>58629534.600014597</v>
      </c>
      <c r="F3512" s="36">
        <v>0</v>
      </c>
      <c r="J3512" s="32">
        <f t="shared" si="378"/>
        <v>0.21813701608589603</v>
      </c>
      <c r="K3512" s="40">
        <f t="shared" si="379"/>
        <v>0.28560746806199988</v>
      </c>
      <c r="L3512" s="40">
        <f t="shared" si="380"/>
        <v>0</v>
      </c>
      <c r="M3512" s="41">
        <f t="shared" si="381"/>
        <v>0.50374448414789597</v>
      </c>
      <c r="N3512" s="52"/>
      <c r="O3512" s="52"/>
      <c r="P3512" s="52"/>
      <c r="T3512" s="44">
        <f t="shared" si="382"/>
        <v>0</v>
      </c>
      <c r="U3512" s="45">
        <f t="shared" si="383"/>
        <v>0</v>
      </c>
      <c r="V3512" s="48"/>
      <c r="W3512" s="48"/>
      <c r="X3512" s="48"/>
      <c r="Y3512" s="48"/>
      <c r="AA3512" s="49">
        <f t="shared" si="384"/>
        <v>0.30224669048873759</v>
      </c>
      <c r="AB3512" s="9"/>
    </row>
    <row r="3513" spans="4:28" x14ac:dyDescent="0.3">
      <c r="D3513" s="34">
        <v>0.21773875607324339</v>
      </c>
      <c r="E3513" s="35">
        <v>52636154.24658367</v>
      </c>
      <c r="F3513" s="36">
        <v>36954025.474507719</v>
      </c>
      <c r="J3513" s="32">
        <f t="shared" si="378"/>
        <v>0.21773875607324339</v>
      </c>
      <c r="K3513" s="40">
        <f t="shared" si="379"/>
        <v>0.25641136068107051</v>
      </c>
      <c r="L3513" s="40">
        <f t="shared" si="380"/>
        <v>0.18001755808701517</v>
      </c>
      <c r="M3513" s="41">
        <f t="shared" si="381"/>
        <v>0.65416767484132909</v>
      </c>
      <c r="N3513" s="52"/>
      <c r="O3513" s="52"/>
      <c r="P3513" s="52"/>
      <c r="T3513" s="44">
        <f t="shared" si="382"/>
        <v>0</v>
      </c>
      <c r="U3513" s="45">
        <f t="shared" si="383"/>
        <v>0</v>
      </c>
      <c r="V3513" s="48"/>
      <c r="W3513" s="48"/>
      <c r="X3513" s="48"/>
      <c r="Y3513" s="48"/>
      <c r="AA3513" s="49">
        <f t="shared" si="384"/>
        <v>0.39250060490479743</v>
      </c>
      <c r="AB3513" s="9"/>
    </row>
    <row r="3514" spans="4:28" x14ac:dyDescent="0.3">
      <c r="D3514" s="34">
        <v>0.20644808447629706</v>
      </c>
      <c r="E3514" s="35">
        <v>49422620.631483667</v>
      </c>
      <c r="F3514" s="36">
        <v>0</v>
      </c>
      <c r="J3514" s="32">
        <f t="shared" si="378"/>
        <v>0.20644808447629706</v>
      </c>
      <c r="K3514" s="40">
        <f t="shared" si="379"/>
        <v>0.2407569775173227</v>
      </c>
      <c r="L3514" s="40">
        <f t="shared" si="380"/>
        <v>0</v>
      </c>
      <c r="M3514" s="41">
        <f t="shared" si="381"/>
        <v>0.44720506199361976</v>
      </c>
      <c r="N3514" s="52"/>
      <c r="O3514" s="52"/>
      <c r="P3514" s="52"/>
      <c r="T3514" s="44">
        <f t="shared" si="382"/>
        <v>0</v>
      </c>
      <c r="U3514" s="45">
        <f t="shared" si="383"/>
        <v>0</v>
      </c>
      <c r="V3514" s="48"/>
      <c r="W3514" s="48"/>
      <c r="X3514" s="48"/>
      <c r="Y3514" s="48"/>
      <c r="AA3514" s="49">
        <f t="shared" si="384"/>
        <v>0.26832303719617184</v>
      </c>
      <c r="AB3514" s="9"/>
    </row>
    <row r="3515" spans="4:28" x14ac:dyDescent="0.3">
      <c r="D3515" s="34">
        <v>0.25233299168610612</v>
      </c>
      <c r="E3515" s="35">
        <v>56320980.595009118</v>
      </c>
      <c r="F3515" s="36">
        <v>0</v>
      </c>
      <c r="J3515" s="32">
        <f t="shared" si="378"/>
        <v>0.25233299168610612</v>
      </c>
      <c r="K3515" s="40">
        <f t="shared" si="379"/>
        <v>0.27436159567443635</v>
      </c>
      <c r="L3515" s="40">
        <f t="shared" si="380"/>
        <v>0</v>
      </c>
      <c r="M3515" s="41">
        <f t="shared" si="381"/>
        <v>0.52669458736054242</v>
      </c>
      <c r="N3515" s="52"/>
      <c r="O3515" s="52"/>
      <c r="P3515" s="52"/>
      <c r="T3515" s="44">
        <f t="shared" si="382"/>
        <v>0</v>
      </c>
      <c r="U3515" s="45">
        <f t="shared" si="383"/>
        <v>0</v>
      </c>
      <c r="V3515" s="48"/>
      <c r="W3515" s="48"/>
      <c r="X3515" s="48"/>
      <c r="Y3515" s="48"/>
      <c r="AA3515" s="49">
        <f t="shared" si="384"/>
        <v>0.31601675241632543</v>
      </c>
      <c r="AB3515" s="9"/>
    </row>
    <row r="3516" spans="4:28" x14ac:dyDescent="0.3">
      <c r="D3516" s="34">
        <v>0.23081458904605445</v>
      </c>
      <c r="E3516" s="35">
        <v>57475000.528800108</v>
      </c>
      <c r="F3516" s="36">
        <v>0</v>
      </c>
      <c r="J3516" s="32">
        <f t="shared" si="378"/>
        <v>0.23081458904605445</v>
      </c>
      <c r="K3516" s="40">
        <f t="shared" si="379"/>
        <v>0.27998327958565472</v>
      </c>
      <c r="L3516" s="40">
        <f t="shared" si="380"/>
        <v>0</v>
      </c>
      <c r="M3516" s="41">
        <f t="shared" si="381"/>
        <v>0.51079786863170917</v>
      </c>
      <c r="N3516" s="52"/>
      <c r="O3516" s="52"/>
      <c r="P3516" s="52"/>
      <c r="T3516" s="44">
        <f t="shared" si="382"/>
        <v>0</v>
      </c>
      <c r="U3516" s="45">
        <f t="shared" si="383"/>
        <v>0</v>
      </c>
      <c r="V3516" s="48"/>
      <c r="W3516" s="48"/>
      <c r="X3516" s="48"/>
      <c r="Y3516" s="48"/>
      <c r="AA3516" s="49">
        <f t="shared" si="384"/>
        <v>0.30647872117902547</v>
      </c>
      <c r="AB3516" s="9"/>
    </row>
    <row r="3517" spans="4:28" x14ac:dyDescent="0.3">
      <c r="D3517" s="34">
        <v>0.25276459620413921</v>
      </c>
      <c r="E3517" s="35">
        <v>170531734.07904336</v>
      </c>
      <c r="F3517" s="36">
        <v>3051196.9479343891</v>
      </c>
      <c r="J3517" s="32">
        <f t="shared" si="378"/>
        <v>0.25276459620413921</v>
      </c>
      <c r="K3517" s="40">
        <f t="shared" si="379"/>
        <v>0.83072698984933968</v>
      </c>
      <c r="L3517" s="40">
        <f t="shared" si="380"/>
        <v>1.4863577560409727E-2</v>
      </c>
      <c r="M3517" s="41">
        <f t="shared" si="381"/>
        <v>1.0983551636138886</v>
      </c>
      <c r="N3517" s="52"/>
      <c r="O3517" s="52"/>
      <c r="P3517" s="52"/>
      <c r="T3517" s="44">
        <f t="shared" si="382"/>
        <v>0.34835516361388863</v>
      </c>
      <c r="U3517" s="45">
        <f t="shared" si="383"/>
        <v>0.29835516361388859</v>
      </c>
      <c r="V3517" s="48"/>
      <c r="W3517" s="48"/>
      <c r="X3517" s="48"/>
      <c r="Y3517" s="48"/>
      <c r="AA3517" s="49">
        <f t="shared" si="384"/>
        <v>0.6590130981683332</v>
      </c>
      <c r="AB3517" s="9"/>
    </row>
    <row r="3518" spans="4:28" x14ac:dyDescent="0.3">
      <c r="D3518" s="34">
        <v>0.28781659747624794</v>
      </c>
      <c r="E3518" s="35">
        <v>42545215.993238464</v>
      </c>
      <c r="F3518" s="36">
        <v>0</v>
      </c>
      <c r="J3518" s="32">
        <f t="shared" si="378"/>
        <v>0.28781659747624794</v>
      </c>
      <c r="K3518" s="40">
        <f t="shared" si="379"/>
        <v>0.20725444097208842</v>
      </c>
      <c r="L3518" s="40">
        <f t="shared" si="380"/>
        <v>0</v>
      </c>
      <c r="M3518" s="41">
        <f t="shared" si="381"/>
        <v>0.49507103844833633</v>
      </c>
      <c r="N3518" s="52"/>
      <c r="O3518" s="52"/>
      <c r="P3518" s="52"/>
      <c r="T3518" s="44">
        <f t="shared" si="382"/>
        <v>0</v>
      </c>
      <c r="U3518" s="45">
        <f t="shared" si="383"/>
        <v>0</v>
      </c>
      <c r="V3518" s="48"/>
      <c r="W3518" s="48"/>
      <c r="X3518" s="48"/>
      <c r="Y3518" s="48"/>
      <c r="AA3518" s="49">
        <f t="shared" si="384"/>
        <v>0.29704262306900181</v>
      </c>
      <c r="AB3518" s="9"/>
    </row>
    <row r="3519" spans="4:28" x14ac:dyDescent="0.3">
      <c r="D3519" s="34">
        <v>0.22425579498884562</v>
      </c>
      <c r="E3519" s="35">
        <v>591418340.93060362</v>
      </c>
      <c r="F3519" s="36">
        <v>818076.33255549346</v>
      </c>
      <c r="J3519" s="32">
        <f t="shared" si="378"/>
        <v>0.22425579498884562</v>
      </c>
      <c r="K3519" s="40">
        <f t="shared" si="379"/>
        <v>2.8810307990842601</v>
      </c>
      <c r="L3519" s="40">
        <f t="shared" si="380"/>
        <v>3.9851708122302393E-3</v>
      </c>
      <c r="M3519" s="41">
        <f t="shared" si="381"/>
        <v>3.1092717648853361</v>
      </c>
      <c r="N3519" s="52"/>
      <c r="O3519" s="52"/>
      <c r="P3519" s="52"/>
      <c r="T3519" s="44">
        <f t="shared" si="382"/>
        <v>1.25</v>
      </c>
      <c r="U3519" s="45">
        <f t="shared" si="383"/>
        <v>1.2</v>
      </c>
      <c r="V3519" s="48"/>
      <c r="W3519" s="48"/>
      <c r="X3519" s="48"/>
      <c r="Y3519" s="48"/>
      <c r="AA3519" s="49">
        <f t="shared" si="384"/>
        <v>1.8655630589312016</v>
      </c>
      <c r="AB3519" s="9"/>
    </row>
    <row r="3520" spans="4:28" x14ac:dyDescent="0.3">
      <c r="D3520" s="34">
        <v>0.23475931807179254</v>
      </c>
      <c r="E3520" s="35">
        <v>52665191.687296264</v>
      </c>
      <c r="F3520" s="36">
        <v>84228399.672941208</v>
      </c>
      <c r="J3520" s="32">
        <f t="shared" si="378"/>
        <v>0.23475931807179254</v>
      </c>
      <c r="K3520" s="40">
        <f t="shared" si="379"/>
        <v>0.25655281344847697</v>
      </c>
      <c r="L3520" s="40">
        <f t="shared" si="380"/>
        <v>0.41030958430116771</v>
      </c>
      <c r="M3520" s="41">
        <f t="shared" si="381"/>
        <v>0.90162171582143724</v>
      </c>
      <c r="N3520" s="52"/>
      <c r="O3520" s="52"/>
      <c r="P3520" s="52"/>
      <c r="T3520" s="44">
        <f t="shared" si="382"/>
        <v>0.15162171582143724</v>
      </c>
      <c r="U3520" s="45">
        <f t="shared" si="383"/>
        <v>0.1016217158214372</v>
      </c>
      <c r="V3520" s="48"/>
      <c r="W3520" s="48"/>
      <c r="X3520" s="48"/>
      <c r="Y3520" s="48"/>
      <c r="AA3520" s="49">
        <f t="shared" si="384"/>
        <v>0.5409730294928623</v>
      </c>
      <c r="AB3520" s="9"/>
    </row>
    <row r="3521" spans="4:28" x14ac:dyDescent="0.3">
      <c r="D3521" s="34">
        <v>0.23430639724650423</v>
      </c>
      <c r="E3521" s="35">
        <v>64142850.845103592</v>
      </c>
      <c r="F3521" s="36">
        <v>0</v>
      </c>
      <c r="J3521" s="32">
        <f t="shared" si="378"/>
        <v>0.23430639724650423</v>
      </c>
      <c r="K3521" s="40">
        <f t="shared" si="379"/>
        <v>0.3124649948038985</v>
      </c>
      <c r="L3521" s="40">
        <f t="shared" si="380"/>
        <v>0</v>
      </c>
      <c r="M3521" s="41">
        <f t="shared" si="381"/>
        <v>0.5467713920504027</v>
      </c>
      <c r="N3521" s="52"/>
      <c r="O3521" s="52"/>
      <c r="P3521" s="52"/>
      <c r="T3521" s="44">
        <f t="shared" si="382"/>
        <v>0</v>
      </c>
      <c r="U3521" s="45">
        <f t="shared" si="383"/>
        <v>0</v>
      </c>
      <c r="V3521" s="48"/>
      <c r="W3521" s="48"/>
      <c r="X3521" s="48"/>
      <c r="Y3521" s="48"/>
      <c r="AA3521" s="49">
        <f t="shared" si="384"/>
        <v>0.3280628352302416</v>
      </c>
      <c r="AB3521" s="9"/>
    </row>
    <row r="3522" spans="4:28" x14ac:dyDescent="0.3">
      <c r="D3522" s="34">
        <v>0.24127274925537046</v>
      </c>
      <c r="E3522" s="35">
        <v>69863667.304129288</v>
      </c>
      <c r="F3522" s="36">
        <v>1984260.6874897727</v>
      </c>
      <c r="J3522" s="32">
        <f t="shared" si="378"/>
        <v>0.24127274925537046</v>
      </c>
      <c r="K3522" s="40">
        <f t="shared" si="379"/>
        <v>0.34033333650670533</v>
      </c>
      <c r="L3522" s="40">
        <f t="shared" si="380"/>
        <v>9.6661123919065881E-3</v>
      </c>
      <c r="M3522" s="41">
        <f t="shared" si="381"/>
        <v>0.59127219815398235</v>
      </c>
      <c r="N3522" s="52"/>
      <c r="O3522" s="52"/>
      <c r="P3522" s="52"/>
      <c r="T3522" s="44">
        <f t="shared" si="382"/>
        <v>0</v>
      </c>
      <c r="U3522" s="45">
        <f t="shared" si="383"/>
        <v>0</v>
      </c>
      <c r="V3522" s="48"/>
      <c r="W3522" s="48"/>
      <c r="X3522" s="48"/>
      <c r="Y3522" s="48"/>
      <c r="AA3522" s="49">
        <f t="shared" si="384"/>
        <v>0.35476331889238938</v>
      </c>
      <c r="AB3522" s="9"/>
    </row>
    <row r="3523" spans="4:28" x14ac:dyDescent="0.3">
      <c r="D3523" s="34">
        <v>0.23132517051239881</v>
      </c>
      <c r="E3523" s="35">
        <v>99078766.250993982</v>
      </c>
      <c r="F3523" s="36">
        <v>4265479.6941172965</v>
      </c>
      <c r="J3523" s="32">
        <f t="shared" si="378"/>
        <v>0.23132517051239881</v>
      </c>
      <c r="K3523" s="40">
        <f t="shared" si="379"/>
        <v>0.48265154688173273</v>
      </c>
      <c r="L3523" s="40">
        <f t="shared" si="380"/>
        <v>2.0778825276679094E-2</v>
      </c>
      <c r="M3523" s="41">
        <f t="shared" si="381"/>
        <v>0.73475554267081067</v>
      </c>
      <c r="N3523" s="52"/>
      <c r="O3523" s="52"/>
      <c r="P3523" s="52"/>
      <c r="T3523" s="44">
        <f t="shared" si="382"/>
        <v>0</v>
      </c>
      <c r="U3523" s="45">
        <f t="shared" si="383"/>
        <v>0</v>
      </c>
      <c r="V3523" s="48"/>
      <c r="W3523" s="48"/>
      <c r="X3523" s="48"/>
      <c r="Y3523" s="48"/>
      <c r="AA3523" s="49">
        <f t="shared" si="384"/>
        <v>0.44085332560248641</v>
      </c>
      <c r="AB3523" s="9"/>
    </row>
    <row r="3524" spans="4:28" x14ac:dyDescent="0.3">
      <c r="D3524" s="34">
        <v>0.21917575860164165</v>
      </c>
      <c r="E3524" s="35">
        <v>81031133.356584564</v>
      </c>
      <c r="F3524" s="36">
        <v>0</v>
      </c>
      <c r="J3524" s="32">
        <f t="shared" ref="J3524:J3587" si="385">D3524</f>
        <v>0.21917575860164165</v>
      </c>
      <c r="K3524" s="40">
        <f t="shared" ref="K3524:K3587" si="386">E3524/$B$4</f>
        <v>0.39473444553255277</v>
      </c>
      <c r="L3524" s="40">
        <f t="shared" ref="L3524:L3587" si="387">F3524/$B$4</f>
        <v>0</v>
      </c>
      <c r="M3524" s="41">
        <f t="shared" si="381"/>
        <v>0.61391020413419439</v>
      </c>
      <c r="N3524" s="52"/>
      <c r="O3524" s="52"/>
      <c r="P3524" s="52"/>
      <c r="T3524" s="44">
        <f t="shared" si="382"/>
        <v>0</v>
      </c>
      <c r="U3524" s="45">
        <f t="shared" si="383"/>
        <v>0</v>
      </c>
      <c r="V3524" s="48"/>
      <c r="W3524" s="48"/>
      <c r="X3524" s="48"/>
      <c r="Y3524" s="48"/>
      <c r="AA3524" s="49">
        <f t="shared" si="384"/>
        <v>0.36834612248051662</v>
      </c>
      <c r="AB3524" s="9"/>
    </row>
    <row r="3525" spans="4:28" x14ac:dyDescent="0.3">
      <c r="D3525" s="34">
        <v>0.23051038056490575</v>
      </c>
      <c r="E3525" s="35">
        <v>115867512.47278909</v>
      </c>
      <c r="F3525" s="36">
        <v>19282827.882769041</v>
      </c>
      <c r="J3525" s="32">
        <f t="shared" si="385"/>
        <v>0.23051038056490575</v>
      </c>
      <c r="K3525" s="40">
        <f t="shared" si="386"/>
        <v>0.56443611728733123</v>
      </c>
      <c r="L3525" s="40">
        <f t="shared" si="387"/>
        <v>9.3934220802626478E-2</v>
      </c>
      <c r="M3525" s="41">
        <f t="shared" ref="M3525:M3588" si="388">SUM(J3525:L3525)</f>
        <v>0.8888807186548634</v>
      </c>
      <c r="N3525" s="52"/>
      <c r="O3525" s="52"/>
      <c r="P3525" s="52"/>
      <c r="T3525" s="44">
        <f t="shared" ref="T3525:T3588" si="389">MIN(MAX(M3525-75%,0),125%)</f>
        <v>0.1388807186548634</v>
      </c>
      <c r="U3525" s="45">
        <f t="shared" ref="U3525:U3588" si="390">MIN(MAX(M3525-80%,0),120%)</f>
        <v>8.8880718654863355E-2</v>
      </c>
      <c r="V3525" s="48"/>
      <c r="W3525" s="48"/>
      <c r="X3525" s="48"/>
      <c r="Y3525" s="48"/>
      <c r="AA3525" s="49">
        <f t="shared" ref="AA3525:AA3588" si="391">M3525*60%</f>
        <v>0.53332843119291806</v>
      </c>
      <c r="AB3525" s="9"/>
    </row>
    <row r="3526" spans="4:28" x14ac:dyDescent="0.3">
      <c r="D3526" s="34">
        <v>0.23924938324864967</v>
      </c>
      <c r="E3526" s="35">
        <v>59492855.859201841</v>
      </c>
      <c r="F3526" s="36">
        <v>0</v>
      </c>
      <c r="J3526" s="32">
        <f t="shared" si="385"/>
        <v>0.23924938324864967</v>
      </c>
      <c r="K3526" s="40">
        <f t="shared" si="386"/>
        <v>0.28981304466503344</v>
      </c>
      <c r="L3526" s="40">
        <f t="shared" si="387"/>
        <v>0</v>
      </c>
      <c r="M3526" s="41">
        <f t="shared" si="388"/>
        <v>0.52906242791368308</v>
      </c>
      <c r="N3526" s="52"/>
      <c r="O3526" s="52"/>
      <c r="P3526" s="52"/>
      <c r="T3526" s="44">
        <f t="shared" si="389"/>
        <v>0</v>
      </c>
      <c r="U3526" s="45">
        <f t="shared" si="390"/>
        <v>0</v>
      </c>
      <c r="V3526" s="48"/>
      <c r="W3526" s="48"/>
      <c r="X3526" s="48"/>
      <c r="Y3526" s="48"/>
      <c r="AA3526" s="49">
        <f t="shared" si="391"/>
        <v>0.31743745674820983</v>
      </c>
      <c r="AB3526" s="9"/>
    </row>
    <row r="3527" spans="4:28" x14ac:dyDescent="0.3">
      <c r="D3527" s="34">
        <v>0.23874191363326761</v>
      </c>
      <c r="E3527" s="35">
        <v>45209215.787072241</v>
      </c>
      <c r="F3527" s="36">
        <v>3724833.1768466108</v>
      </c>
      <c r="J3527" s="32">
        <f t="shared" si="385"/>
        <v>0.23874191363326761</v>
      </c>
      <c r="K3527" s="40">
        <f t="shared" si="386"/>
        <v>0.22023182926666249</v>
      </c>
      <c r="L3527" s="40">
        <f t="shared" si="387"/>
        <v>1.8145123952463222E-2</v>
      </c>
      <c r="M3527" s="41">
        <f t="shared" si="388"/>
        <v>0.4771188668523933</v>
      </c>
      <c r="N3527" s="52"/>
      <c r="O3527" s="52"/>
      <c r="P3527" s="52"/>
      <c r="T3527" s="44">
        <f t="shared" si="389"/>
        <v>0</v>
      </c>
      <c r="U3527" s="45">
        <f t="shared" si="390"/>
        <v>0</v>
      </c>
      <c r="V3527" s="48"/>
      <c r="W3527" s="48"/>
      <c r="X3527" s="48"/>
      <c r="Y3527" s="48"/>
      <c r="AA3527" s="49">
        <f t="shared" si="391"/>
        <v>0.28627132011143597</v>
      </c>
      <c r="AB3527" s="9"/>
    </row>
    <row r="3528" spans="4:28" x14ac:dyDescent="0.3">
      <c r="D3528" s="34">
        <v>0.19941186592904836</v>
      </c>
      <c r="E3528" s="35">
        <v>56056983.047585264</v>
      </c>
      <c r="F3528" s="36">
        <v>0</v>
      </c>
      <c r="J3528" s="32">
        <f t="shared" si="385"/>
        <v>0.19941186592904836</v>
      </c>
      <c r="K3528" s="40">
        <f t="shared" si="386"/>
        <v>0.27307556003371874</v>
      </c>
      <c r="L3528" s="40">
        <f t="shared" si="387"/>
        <v>0</v>
      </c>
      <c r="M3528" s="41">
        <f t="shared" si="388"/>
        <v>0.4724874259627671</v>
      </c>
      <c r="N3528" s="52"/>
      <c r="O3528" s="52"/>
      <c r="P3528" s="52"/>
      <c r="T3528" s="44">
        <f t="shared" si="389"/>
        <v>0</v>
      </c>
      <c r="U3528" s="45">
        <f t="shared" si="390"/>
        <v>0</v>
      </c>
      <c r="V3528" s="48"/>
      <c r="W3528" s="48"/>
      <c r="X3528" s="48"/>
      <c r="Y3528" s="48"/>
      <c r="AA3528" s="49">
        <f t="shared" si="391"/>
        <v>0.28349245557766023</v>
      </c>
      <c r="AB3528" s="9"/>
    </row>
    <row r="3529" spans="4:28" x14ac:dyDescent="0.3">
      <c r="D3529" s="34">
        <v>0.22808954590648559</v>
      </c>
      <c r="E3529" s="35">
        <v>110966247.08628458</v>
      </c>
      <c r="F3529" s="36">
        <v>0</v>
      </c>
      <c r="J3529" s="32">
        <f t="shared" si="385"/>
        <v>0.22808954590648559</v>
      </c>
      <c r="K3529" s="40">
        <f t="shared" si="386"/>
        <v>0.54056013043378515</v>
      </c>
      <c r="L3529" s="40">
        <f t="shared" si="387"/>
        <v>0</v>
      </c>
      <c r="M3529" s="41">
        <f t="shared" si="388"/>
        <v>0.7686496763402707</v>
      </c>
      <c r="N3529" s="52"/>
      <c r="O3529" s="52"/>
      <c r="P3529" s="52"/>
      <c r="T3529" s="44">
        <f t="shared" si="389"/>
        <v>1.8649676340270704E-2</v>
      </c>
      <c r="U3529" s="45">
        <f t="shared" si="390"/>
        <v>0</v>
      </c>
      <c r="V3529" s="48"/>
      <c r="W3529" s="48"/>
      <c r="X3529" s="48"/>
      <c r="Y3529" s="48"/>
      <c r="AA3529" s="49">
        <f t="shared" si="391"/>
        <v>0.46118980580416241</v>
      </c>
      <c r="AB3529" s="9"/>
    </row>
    <row r="3530" spans="4:28" x14ac:dyDescent="0.3">
      <c r="D3530" s="34">
        <v>0.2170566757798725</v>
      </c>
      <c r="E3530" s="35">
        <v>64025593.812603876</v>
      </c>
      <c r="F3530" s="36">
        <v>0</v>
      </c>
      <c r="J3530" s="32">
        <f t="shared" si="385"/>
        <v>0.2170566757798725</v>
      </c>
      <c r="K3530" s="40">
        <f t="shared" si="386"/>
        <v>0.31189378978934085</v>
      </c>
      <c r="L3530" s="40">
        <f t="shared" si="387"/>
        <v>0</v>
      </c>
      <c r="M3530" s="41">
        <f t="shared" si="388"/>
        <v>0.52895046556921332</v>
      </c>
      <c r="N3530" s="52"/>
      <c r="O3530" s="52"/>
      <c r="P3530" s="52"/>
      <c r="T3530" s="44">
        <f t="shared" si="389"/>
        <v>0</v>
      </c>
      <c r="U3530" s="45">
        <f t="shared" si="390"/>
        <v>0</v>
      </c>
      <c r="V3530" s="48"/>
      <c r="W3530" s="48"/>
      <c r="X3530" s="48"/>
      <c r="Y3530" s="48"/>
      <c r="AA3530" s="49">
        <f t="shared" si="391"/>
        <v>0.31737027934152801</v>
      </c>
      <c r="AB3530" s="9"/>
    </row>
    <row r="3531" spans="4:28" x14ac:dyDescent="0.3">
      <c r="D3531" s="34">
        <v>0.22350897533045511</v>
      </c>
      <c r="E3531" s="35">
        <v>53291177.384491391</v>
      </c>
      <c r="F3531" s="36">
        <v>1485831.9763051122</v>
      </c>
      <c r="J3531" s="32">
        <f t="shared" si="385"/>
        <v>0.22350897533045511</v>
      </c>
      <c r="K3531" s="40">
        <f t="shared" si="386"/>
        <v>0.2596022354034464</v>
      </c>
      <c r="L3531" s="40">
        <f t="shared" si="387"/>
        <v>7.2380705665358444E-3</v>
      </c>
      <c r="M3531" s="41">
        <f t="shared" si="388"/>
        <v>0.49034928130043737</v>
      </c>
      <c r="N3531" s="52"/>
      <c r="O3531" s="52"/>
      <c r="P3531" s="52"/>
      <c r="T3531" s="44">
        <f t="shared" si="389"/>
        <v>0</v>
      </c>
      <c r="U3531" s="45">
        <f t="shared" si="390"/>
        <v>0</v>
      </c>
      <c r="V3531" s="48"/>
      <c r="W3531" s="48"/>
      <c r="X3531" s="48"/>
      <c r="Y3531" s="48"/>
      <c r="AA3531" s="49">
        <f t="shared" si="391"/>
        <v>0.29420956878026239</v>
      </c>
      <c r="AB3531" s="9"/>
    </row>
    <row r="3532" spans="4:28" x14ac:dyDescent="0.3">
      <c r="D3532" s="34">
        <v>0.22996372974408602</v>
      </c>
      <c r="E3532" s="35">
        <v>78148242.376815677</v>
      </c>
      <c r="F3532" s="36">
        <v>0</v>
      </c>
      <c r="J3532" s="32">
        <f t="shared" si="385"/>
        <v>0.22996372974408602</v>
      </c>
      <c r="K3532" s="40">
        <f t="shared" si="386"/>
        <v>0.38069075238288269</v>
      </c>
      <c r="L3532" s="40">
        <f t="shared" si="387"/>
        <v>0</v>
      </c>
      <c r="M3532" s="41">
        <f t="shared" si="388"/>
        <v>0.61065448212696871</v>
      </c>
      <c r="N3532" s="52"/>
      <c r="O3532" s="52"/>
      <c r="P3532" s="52"/>
      <c r="T3532" s="44">
        <f t="shared" si="389"/>
        <v>0</v>
      </c>
      <c r="U3532" s="45">
        <f t="shared" si="390"/>
        <v>0</v>
      </c>
      <c r="V3532" s="48"/>
      <c r="W3532" s="48"/>
      <c r="X3532" s="48"/>
      <c r="Y3532" s="48"/>
      <c r="AA3532" s="49">
        <f t="shared" si="391"/>
        <v>0.36639268927618124</v>
      </c>
      <c r="AB3532" s="9"/>
    </row>
    <row r="3533" spans="4:28" x14ac:dyDescent="0.3">
      <c r="D3533" s="34">
        <v>0.21335805850671821</v>
      </c>
      <c r="E3533" s="35">
        <v>62929040.394487426</v>
      </c>
      <c r="F3533" s="36">
        <v>0</v>
      </c>
      <c r="J3533" s="32">
        <f t="shared" si="385"/>
        <v>0.21335805850671821</v>
      </c>
      <c r="K3533" s="40">
        <f t="shared" si="386"/>
        <v>0.30655204782465378</v>
      </c>
      <c r="L3533" s="40">
        <f t="shared" si="387"/>
        <v>0</v>
      </c>
      <c r="M3533" s="41">
        <f t="shared" si="388"/>
        <v>0.51991010633137202</v>
      </c>
      <c r="N3533" s="52"/>
      <c r="O3533" s="52"/>
      <c r="P3533" s="52"/>
      <c r="T3533" s="44">
        <f t="shared" si="389"/>
        <v>0</v>
      </c>
      <c r="U3533" s="45">
        <f t="shared" si="390"/>
        <v>0</v>
      </c>
      <c r="V3533" s="48"/>
      <c r="W3533" s="48"/>
      <c r="X3533" s="48"/>
      <c r="Y3533" s="48"/>
      <c r="AA3533" s="49">
        <f t="shared" si="391"/>
        <v>0.31194606379882323</v>
      </c>
      <c r="AB3533" s="9"/>
    </row>
    <row r="3534" spans="4:28" x14ac:dyDescent="0.3">
      <c r="D3534" s="34">
        <v>0.21980096949359593</v>
      </c>
      <c r="E3534" s="35">
        <v>62958042.45558431</v>
      </c>
      <c r="F3534" s="36">
        <v>3802936.56048554</v>
      </c>
      <c r="J3534" s="32">
        <f t="shared" si="385"/>
        <v>0.21980096949359593</v>
      </c>
      <c r="K3534" s="40">
        <f t="shared" si="386"/>
        <v>0.30669332824406986</v>
      </c>
      <c r="L3534" s="40">
        <f t="shared" si="387"/>
        <v>1.8525596180332209E-2</v>
      </c>
      <c r="M3534" s="41">
        <f t="shared" si="388"/>
        <v>0.54501989391799799</v>
      </c>
      <c r="N3534" s="52"/>
      <c r="O3534" s="52"/>
      <c r="P3534" s="52"/>
      <c r="T3534" s="44">
        <f t="shared" si="389"/>
        <v>0</v>
      </c>
      <c r="U3534" s="45">
        <f t="shared" si="390"/>
        <v>0</v>
      </c>
      <c r="V3534" s="48"/>
      <c r="W3534" s="48"/>
      <c r="X3534" s="48"/>
      <c r="Y3534" s="48"/>
      <c r="AA3534" s="49">
        <f t="shared" si="391"/>
        <v>0.32701193635079878</v>
      </c>
      <c r="AB3534" s="9"/>
    </row>
    <row r="3535" spans="4:28" x14ac:dyDescent="0.3">
      <c r="D3535" s="34">
        <v>0.22310030852994603</v>
      </c>
      <c r="E3535" s="35">
        <v>61544742.215428159</v>
      </c>
      <c r="F3535" s="36">
        <v>4337848.4473615447</v>
      </c>
      <c r="J3535" s="32">
        <f t="shared" si="385"/>
        <v>0.22310030852994603</v>
      </c>
      <c r="K3535" s="40">
        <f t="shared" si="386"/>
        <v>0.29980858822427936</v>
      </c>
      <c r="L3535" s="40">
        <f t="shared" si="387"/>
        <v>2.1131361869744396E-2</v>
      </c>
      <c r="M3535" s="41">
        <f t="shared" si="388"/>
        <v>0.54404025862396976</v>
      </c>
      <c r="N3535" s="52"/>
      <c r="O3535" s="52"/>
      <c r="P3535" s="52"/>
      <c r="T3535" s="44">
        <f t="shared" si="389"/>
        <v>0</v>
      </c>
      <c r="U3535" s="45">
        <f t="shared" si="390"/>
        <v>0</v>
      </c>
      <c r="V3535" s="48"/>
      <c r="W3535" s="48"/>
      <c r="X3535" s="48"/>
      <c r="Y3535" s="48"/>
      <c r="AA3535" s="49">
        <f t="shared" si="391"/>
        <v>0.32642415517438184</v>
      </c>
      <c r="AB3535" s="9"/>
    </row>
    <row r="3536" spans="4:28" x14ac:dyDescent="0.3">
      <c r="D3536" s="34">
        <v>0.21858917835793062</v>
      </c>
      <c r="E3536" s="35">
        <v>82747576.043914571</v>
      </c>
      <c r="F3536" s="36">
        <v>13635383.128847206</v>
      </c>
      <c r="J3536" s="32">
        <f t="shared" si="385"/>
        <v>0.21858917835793062</v>
      </c>
      <c r="K3536" s="40">
        <f t="shared" si="386"/>
        <v>0.40309591135939793</v>
      </c>
      <c r="L3536" s="40">
        <f t="shared" si="387"/>
        <v>6.6423301464930792E-2</v>
      </c>
      <c r="M3536" s="41">
        <f t="shared" si="388"/>
        <v>0.6881083911822593</v>
      </c>
      <c r="N3536" s="52"/>
      <c r="O3536" s="52"/>
      <c r="P3536" s="52"/>
      <c r="T3536" s="44">
        <f t="shared" si="389"/>
        <v>0</v>
      </c>
      <c r="U3536" s="45">
        <f t="shared" si="390"/>
        <v>0</v>
      </c>
      <c r="V3536" s="48"/>
      <c r="W3536" s="48"/>
      <c r="X3536" s="48"/>
      <c r="Y3536" s="48"/>
      <c r="AA3536" s="49">
        <f t="shared" si="391"/>
        <v>0.41286503470935559</v>
      </c>
      <c r="AB3536" s="9"/>
    </row>
    <row r="3537" spans="4:28" x14ac:dyDescent="0.3">
      <c r="D3537" s="34">
        <v>0.21266166776267145</v>
      </c>
      <c r="E3537" s="35">
        <v>69973096.344012499</v>
      </c>
      <c r="F3537" s="36">
        <v>0</v>
      </c>
      <c r="J3537" s="32">
        <f t="shared" si="385"/>
        <v>0.21266166776267145</v>
      </c>
      <c r="K3537" s="40">
        <f t="shared" si="386"/>
        <v>0.34086640829768439</v>
      </c>
      <c r="L3537" s="40">
        <f t="shared" si="387"/>
        <v>0</v>
      </c>
      <c r="M3537" s="41">
        <f t="shared" si="388"/>
        <v>0.55352807606035581</v>
      </c>
      <c r="N3537" s="52"/>
      <c r="O3537" s="52"/>
      <c r="P3537" s="52"/>
      <c r="T3537" s="44">
        <f t="shared" si="389"/>
        <v>0</v>
      </c>
      <c r="U3537" s="45">
        <f t="shared" si="390"/>
        <v>0</v>
      </c>
      <c r="V3537" s="48"/>
      <c r="W3537" s="48"/>
      <c r="X3537" s="48"/>
      <c r="Y3537" s="48"/>
      <c r="AA3537" s="49">
        <f t="shared" si="391"/>
        <v>0.33211684563621346</v>
      </c>
      <c r="AB3537" s="9"/>
    </row>
    <row r="3538" spans="4:28" x14ac:dyDescent="0.3">
      <c r="D3538" s="34">
        <v>0.21067218773569132</v>
      </c>
      <c r="E3538" s="35">
        <v>41873377.336858988</v>
      </c>
      <c r="F3538" s="36">
        <v>0</v>
      </c>
      <c r="J3538" s="32">
        <f t="shared" si="385"/>
        <v>0.21067218773569132</v>
      </c>
      <c r="K3538" s="40">
        <f t="shared" si="386"/>
        <v>0.20398165126117249</v>
      </c>
      <c r="L3538" s="40">
        <f t="shared" si="387"/>
        <v>0</v>
      </c>
      <c r="M3538" s="41">
        <f t="shared" si="388"/>
        <v>0.41465383899686381</v>
      </c>
      <c r="N3538" s="52"/>
      <c r="O3538" s="52"/>
      <c r="P3538" s="52"/>
      <c r="T3538" s="44">
        <f t="shared" si="389"/>
        <v>0</v>
      </c>
      <c r="U3538" s="45">
        <f t="shared" si="390"/>
        <v>0</v>
      </c>
      <c r="V3538" s="48"/>
      <c r="W3538" s="48"/>
      <c r="X3538" s="48"/>
      <c r="Y3538" s="48"/>
      <c r="AA3538" s="49">
        <f t="shared" si="391"/>
        <v>0.24879230339811828</v>
      </c>
      <c r="AB3538" s="9"/>
    </row>
    <row r="3539" spans="4:28" x14ac:dyDescent="0.3">
      <c r="D3539" s="34">
        <v>0.19710757771900991</v>
      </c>
      <c r="E3539" s="35">
        <v>62730231.326250307</v>
      </c>
      <c r="F3539" s="36">
        <v>0</v>
      </c>
      <c r="J3539" s="32">
        <f t="shared" si="385"/>
        <v>0.19710757771900991</v>
      </c>
      <c r="K3539" s="40">
        <f t="shared" si="386"/>
        <v>0.30558357084467525</v>
      </c>
      <c r="L3539" s="40">
        <f t="shared" si="387"/>
        <v>0</v>
      </c>
      <c r="M3539" s="41">
        <f t="shared" si="388"/>
        <v>0.50269114856368513</v>
      </c>
      <c r="N3539" s="52"/>
      <c r="O3539" s="52"/>
      <c r="P3539" s="52"/>
      <c r="T3539" s="44">
        <f t="shared" si="389"/>
        <v>0</v>
      </c>
      <c r="U3539" s="45">
        <f t="shared" si="390"/>
        <v>0</v>
      </c>
      <c r="V3539" s="48"/>
      <c r="W3539" s="48"/>
      <c r="X3539" s="48"/>
      <c r="Y3539" s="48"/>
      <c r="AA3539" s="49">
        <f t="shared" si="391"/>
        <v>0.30161468913821105</v>
      </c>
      <c r="AB3539" s="9"/>
    </row>
    <row r="3540" spans="4:28" x14ac:dyDescent="0.3">
      <c r="D3540" s="34">
        <v>0.19155972481305056</v>
      </c>
      <c r="E3540" s="35">
        <v>84466022.186991349</v>
      </c>
      <c r="F3540" s="36">
        <v>0</v>
      </c>
      <c r="J3540" s="32">
        <f t="shared" si="385"/>
        <v>0.19155972481305056</v>
      </c>
      <c r="K3540" s="40">
        <f t="shared" si="386"/>
        <v>0.4114671368053005</v>
      </c>
      <c r="L3540" s="40">
        <f t="shared" si="387"/>
        <v>0</v>
      </c>
      <c r="M3540" s="41">
        <f t="shared" si="388"/>
        <v>0.60302686161835106</v>
      </c>
      <c r="N3540" s="52"/>
      <c r="O3540" s="52"/>
      <c r="P3540" s="52"/>
      <c r="T3540" s="44">
        <f t="shared" si="389"/>
        <v>0</v>
      </c>
      <c r="U3540" s="45">
        <f t="shared" si="390"/>
        <v>0</v>
      </c>
      <c r="V3540" s="48"/>
      <c r="W3540" s="48"/>
      <c r="X3540" s="48"/>
      <c r="Y3540" s="48"/>
      <c r="AA3540" s="49">
        <f t="shared" si="391"/>
        <v>0.36181611697101063</v>
      </c>
      <c r="AB3540" s="9"/>
    </row>
    <row r="3541" spans="4:28" x14ac:dyDescent="0.3">
      <c r="D3541" s="34">
        <v>0.22463772582639435</v>
      </c>
      <c r="E3541" s="35">
        <v>64862090.188514806</v>
      </c>
      <c r="F3541" s="36">
        <v>19947611.286082827</v>
      </c>
      <c r="J3541" s="32">
        <f t="shared" si="385"/>
        <v>0.22463772582639435</v>
      </c>
      <c r="K3541" s="40">
        <f t="shared" si="386"/>
        <v>0.31596869186040216</v>
      </c>
      <c r="L3541" s="40">
        <f t="shared" si="387"/>
        <v>9.7172641607523022E-2</v>
      </c>
      <c r="M3541" s="41">
        <f t="shared" si="388"/>
        <v>0.63777905929431955</v>
      </c>
      <c r="N3541" s="52"/>
      <c r="O3541" s="52"/>
      <c r="P3541" s="52"/>
      <c r="T3541" s="44">
        <f t="shared" si="389"/>
        <v>0</v>
      </c>
      <c r="U3541" s="45">
        <f t="shared" si="390"/>
        <v>0</v>
      </c>
      <c r="V3541" s="48"/>
      <c r="W3541" s="48"/>
      <c r="X3541" s="48"/>
      <c r="Y3541" s="48"/>
      <c r="AA3541" s="49">
        <f t="shared" si="391"/>
        <v>0.38266743557659172</v>
      </c>
      <c r="AB3541" s="9"/>
    </row>
    <row r="3542" spans="4:28" x14ac:dyDescent="0.3">
      <c r="D3542" s="34">
        <v>0.24819963180895196</v>
      </c>
      <c r="E3542" s="35">
        <v>66740846.707233094</v>
      </c>
      <c r="F3542" s="36">
        <v>0</v>
      </c>
      <c r="J3542" s="32">
        <f t="shared" si="385"/>
        <v>0.24819963180895196</v>
      </c>
      <c r="K3542" s="40">
        <f t="shared" si="386"/>
        <v>0.32512085204855373</v>
      </c>
      <c r="L3542" s="40">
        <f t="shared" si="387"/>
        <v>0</v>
      </c>
      <c r="M3542" s="41">
        <f t="shared" si="388"/>
        <v>0.57332048385750567</v>
      </c>
      <c r="N3542" s="52"/>
      <c r="O3542" s="52"/>
      <c r="P3542" s="52"/>
      <c r="T3542" s="44">
        <f t="shared" si="389"/>
        <v>0</v>
      </c>
      <c r="U3542" s="45">
        <f t="shared" si="390"/>
        <v>0</v>
      </c>
      <c r="V3542" s="48"/>
      <c r="W3542" s="48"/>
      <c r="X3542" s="48"/>
      <c r="Y3542" s="48"/>
      <c r="AA3542" s="49">
        <f t="shared" si="391"/>
        <v>0.3439922903145034</v>
      </c>
      <c r="AB3542" s="9"/>
    </row>
    <row r="3543" spans="4:28" x14ac:dyDescent="0.3">
      <c r="D3543" s="34">
        <v>0.22132298488551894</v>
      </c>
      <c r="E3543" s="35">
        <v>223119723.88599417</v>
      </c>
      <c r="F3543" s="36">
        <v>0</v>
      </c>
      <c r="J3543" s="32">
        <f t="shared" si="385"/>
        <v>0.22132298488551894</v>
      </c>
      <c r="K3543" s="40">
        <f t="shared" si="386"/>
        <v>1.0869037226462215</v>
      </c>
      <c r="L3543" s="40">
        <f t="shared" si="387"/>
        <v>0</v>
      </c>
      <c r="M3543" s="41">
        <f t="shared" si="388"/>
        <v>1.3082267075317404</v>
      </c>
      <c r="N3543" s="52"/>
      <c r="O3543" s="52"/>
      <c r="P3543" s="52"/>
      <c r="T3543" s="44">
        <f t="shared" si="389"/>
        <v>0.55822670753174042</v>
      </c>
      <c r="U3543" s="45">
        <f t="shared" si="390"/>
        <v>0.50822670753174037</v>
      </c>
      <c r="V3543" s="48"/>
      <c r="W3543" s="48"/>
      <c r="X3543" s="48"/>
      <c r="Y3543" s="48"/>
      <c r="AA3543" s="49">
        <f t="shared" si="391"/>
        <v>0.78493602451904421</v>
      </c>
      <c r="AB3543" s="9"/>
    </row>
    <row r="3544" spans="4:28" x14ac:dyDescent="0.3">
      <c r="D3544" s="34">
        <v>0.21936564926384755</v>
      </c>
      <c r="E3544" s="35">
        <v>48814420.988733321</v>
      </c>
      <c r="F3544" s="36">
        <v>70108800.764288902</v>
      </c>
      <c r="J3544" s="32">
        <f t="shared" si="385"/>
        <v>0.21936564926384755</v>
      </c>
      <c r="K3544" s="40">
        <f t="shared" si="386"/>
        <v>0.23779419841243629</v>
      </c>
      <c r="L3544" s="40">
        <f t="shared" si="387"/>
        <v>0.34152747777647841</v>
      </c>
      <c r="M3544" s="41">
        <f t="shared" si="388"/>
        <v>0.79868732545276222</v>
      </c>
      <c r="N3544" s="52"/>
      <c r="O3544" s="52"/>
      <c r="P3544" s="52"/>
      <c r="T3544" s="44">
        <f t="shared" si="389"/>
        <v>4.868732545276222E-2</v>
      </c>
      <c r="U3544" s="45">
        <f t="shared" si="390"/>
        <v>0</v>
      </c>
      <c r="V3544" s="48"/>
      <c r="W3544" s="48"/>
      <c r="X3544" s="48"/>
      <c r="Y3544" s="48"/>
      <c r="AA3544" s="49">
        <f t="shared" si="391"/>
        <v>0.47921239527165732</v>
      </c>
      <c r="AB3544" s="9"/>
    </row>
    <row r="3545" spans="4:28" x14ac:dyDescent="0.3">
      <c r="D3545" s="34">
        <v>0.19209383312878373</v>
      </c>
      <c r="E3545" s="35">
        <v>97167495.148345992</v>
      </c>
      <c r="F3545" s="36">
        <v>0</v>
      </c>
      <c r="J3545" s="32">
        <f t="shared" si="385"/>
        <v>0.19209383312878373</v>
      </c>
      <c r="K3545" s="40">
        <f t="shared" si="386"/>
        <v>0.47334099539720459</v>
      </c>
      <c r="L3545" s="40">
        <f t="shared" si="387"/>
        <v>0</v>
      </c>
      <c r="M3545" s="41">
        <f t="shared" si="388"/>
        <v>0.66543482852598834</v>
      </c>
      <c r="N3545" s="52"/>
      <c r="O3545" s="52"/>
      <c r="P3545" s="52"/>
      <c r="T3545" s="44">
        <f t="shared" si="389"/>
        <v>0</v>
      </c>
      <c r="U3545" s="45">
        <f t="shared" si="390"/>
        <v>0</v>
      </c>
      <c r="V3545" s="48"/>
      <c r="W3545" s="48"/>
      <c r="X3545" s="48"/>
      <c r="Y3545" s="48"/>
      <c r="AA3545" s="49">
        <f t="shared" si="391"/>
        <v>0.39926089711559298</v>
      </c>
      <c r="AB3545" s="9"/>
    </row>
    <row r="3546" spans="4:28" x14ac:dyDescent="0.3">
      <c r="D3546" s="34">
        <v>0.24033593174934587</v>
      </c>
      <c r="E3546" s="35">
        <v>57845455.322950497</v>
      </c>
      <c r="F3546" s="36">
        <v>1298998.6546538146</v>
      </c>
      <c r="J3546" s="32">
        <f t="shared" si="385"/>
        <v>0.24033593174934587</v>
      </c>
      <c r="K3546" s="40">
        <f t="shared" si="386"/>
        <v>0.2817879102468146</v>
      </c>
      <c r="L3546" s="40">
        <f t="shared" si="387"/>
        <v>6.3279321472138692E-3</v>
      </c>
      <c r="M3546" s="41">
        <f t="shared" si="388"/>
        <v>0.5284517741433743</v>
      </c>
      <c r="N3546" s="52"/>
      <c r="O3546" s="52"/>
      <c r="P3546" s="52"/>
      <c r="T3546" s="44">
        <f t="shared" si="389"/>
        <v>0</v>
      </c>
      <c r="U3546" s="45">
        <f t="shared" si="390"/>
        <v>0</v>
      </c>
      <c r="V3546" s="48"/>
      <c r="W3546" s="48"/>
      <c r="X3546" s="48"/>
      <c r="Y3546" s="48"/>
      <c r="AA3546" s="49">
        <f t="shared" si="391"/>
        <v>0.31707106448602457</v>
      </c>
      <c r="AB3546" s="9"/>
    </row>
    <row r="3547" spans="4:28" x14ac:dyDescent="0.3">
      <c r="D3547" s="34">
        <v>0.23149691615748305</v>
      </c>
      <c r="E3547" s="35">
        <v>103008726.480351</v>
      </c>
      <c r="F3547" s="36">
        <v>0</v>
      </c>
      <c r="J3547" s="32">
        <f t="shared" si="385"/>
        <v>0.23149691615748305</v>
      </c>
      <c r="K3547" s="40">
        <f t="shared" si="386"/>
        <v>0.50179592519461691</v>
      </c>
      <c r="L3547" s="40">
        <f t="shared" si="387"/>
        <v>0</v>
      </c>
      <c r="M3547" s="41">
        <f t="shared" si="388"/>
        <v>0.73329284135209993</v>
      </c>
      <c r="N3547" s="52"/>
      <c r="O3547" s="52"/>
      <c r="P3547" s="52"/>
      <c r="T3547" s="44">
        <f t="shared" si="389"/>
        <v>0</v>
      </c>
      <c r="U3547" s="45">
        <f t="shared" si="390"/>
        <v>0</v>
      </c>
      <c r="V3547" s="48"/>
      <c r="W3547" s="48"/>
      <c r="X3547" s="48"/>
      <c r="Y3547" s="48"/>
      <c r="AA3547" s="49">
        <f t="shared" si="391"/>
        <v>0.43997570481125997</v>
      </c>
      <c r="AB3547" s="9"/>
    </row>
    <row r="3548" spans="4:28" x14ac:dyDescent="0.3">
      <c r="D3548" s="34">
        <v>0.25806909834417968</v>
      </c>
      <c r="E3548" s="35">
        <v>60712680.792446896</v>
      </c>
      <c r="F3548" s="36">
        <v>871242.54466149746</v>
      </c>
      <c r="J3548" s="32">
        <f t="shared" si="385"/>
        <v>0.25806909834417968</v>
      </c>
      <c r="K3548" s="40">
        <f t="shared" si="386"/>
        <v>0.29575529054912292</v>
      </c>
      <c r="L3548" s="40">
        <f t="shared" si="387"/>
        <v>4.2441642927283649E-3</v>
      </c>
      <c r="M3548" s="41">
        <f t="shared" si="388"/>
        <v>0.55806855318603088</v>
      </c>
      <c r="N3548" s="52"/>
      <c r="O3548" s="52"/>
      <c r="P3548" s="52"/>
      <c r="T3548" s="44">
        <f t="shared" si="389"/>
        <v>0</v>
      </c>
      <c r="U3548" s="45">
        <f t="shared" si="390"/>
        <v>0</v>
      </c>
      <c r="V3548" s="48"/>
      <c r="W3548" s="48"/>
      <c r="X3548" s="48"/>
      <c r="Y3548" s="48"/>
      <c r="AA3548" s="49">
        <f t="shared" si="391"/>
        <v>0.33484113191161852</v>
      </c>
      <c r="AB3548" s="9"/>
    </row>
    <row r="3549" spans="4:28" x14ac:dyDescent="0.3">
      <c r="D3549" s="34">
        <v>0.22588159879875136</v>
      </c>
      <c r="E3549" s="35">
        <v>129296252.104736</v>
      </c>
      <c r="F3549" s="36">
        <v>0</v>
      </c>
      <c r="J3549" s="32">
        <f t="shared" si="385"/>
        <v>0.22588159879875136</v>
      </c>
      <c r="K3549" s="40">
        <f t="shared" si="386"/>
        <v>0.62985277719619626</v>
      </c>
      <c r="L3549" s="40">
        <f t="shared" si="387"/>
        <v>0</v>
      </c>
      <c r="M3549" s="41">
        <f t="shared" si="388"/>
        <v>0.85573437599494762</v>
      </c>
      <c r="N3549" s="52"/>
      <c r="O3549" s="52"/>
      <c r="P3549" s="52"/>
      <c r="T3549" s="44">
        <f t="shared" si="389"/>
        <v>0.10573437599494762</v>
      </c>
      <c r="U3549" s="45">
        <f t="shared" si="390"/>
        <v>5.5734375994947571E-2</v>
      </c>
      <c r="V3549" s="48"/>
      <c r="W3549" s="48"/>
      <c r="X3549" s="48"/>
      <c r="Y3549" s="48"/>
      <c r="AA3549" s="49">
        <f t="shared" si="391"/>
        <v>0.51344062559696857</v>
      </c>
      <c r="AB3549" s="9"/>
    </row>
    <row r="3550" spans="4:28" x14ac:dyDescent="0.3">
      <c r="D3550" s="34">
        <v>0.22842893729220576</v>
      </c>
      <c r="E3550" s="35">
        <v>75574509.528733835</v>
      </c>
      <c r="F3550" s="36">
        <v>0</v>
      </c>
      <c r="J3550" s="32">
        <f t="shared" si="385"/>
        <v>0.22842893729220576</v>
      </c>
      <c r="K3550" s="40">
        <f t="shared" si="386"/>
        <v>0.36815308979996203</v>
      </c>
      <c r="L3550" s="40">
        <f t="shared" si="387"/>
        <v>0</v>
      </c>
      <c r="M3550" s="41">
        <f t="shared" si="388"/>
        <v>0.59658202709216779</v>
      </c>
      <c r="N3550" s="52"/>
      <c r="O3550" s="52"/>
      <c r="P3550" s="52"/>
      <c r="T3550" s="44">
        <f t="shared" si="389"/>
        <v>0</v>
      </c>
      <c r="U3550" s="45">
        <f t="shared" si="390"/>
        <v>0</v>
      </c>
      <c r="V3550" s="48"/>
      <c r="W3550" s="48"/>
      <c r="X3550" s="48"/>
      <c r="Y3550" s="48"/>
      <c r="AA3550" s="49">
        <f t="shared" si="391"/>
        <v>0.35794921625530068</v>
      </c>
      <c r="AB3550" s="9"/>
    </row>
    <row r="3551" spans="4:28" x14ac:dyDescent="0.3">
      <c r="D3551" s="34">
        <v>0.22661949497091702</v>
      </c>
      <c r="E3551" s="35">
        <v>59884446.412259787</v>
      </c>
      <c r="F3551" s="36">
        <v>0</v>
      </c>
      <c r="J3551" s="32">
        <f t="shared" si="385"/>
        <v>0.22661949497091702</v>
      </c>
      <c r="K3551" s="40">
        <f t="shared" si="386"/>
        <v>0.29172063590106978</v>
      </c>
      <c r="L3551" s="40">
        <f t="shared" si="387"/>
        <v>0</v>
      </c>
      <c r="M3551" s="41">
        <f t="shared" si="388"/>
        <v>0.51834013087198683</v>
      </c>
      <c r="N3551" s="52"/>
      <c r="O3551" s="52"/>
      <c r="P3551" s="52"/>
      <c r="T3551" s="44">
        <f t="shared" si="389"/>
        <v>0</v>
      </c>
      <c r="U3551" s="45">
        <f t="shared" si="390"/>
        <v>0</v>
      </c>
      <c r="V3551" s="48"/>
      <c r="W3551" s="48"/>
      <c r="X3551" s="48"/>
      <c r="Y3551" s="48"/>
      <c r="AA3551" s="49">
        <f t="shared" si="391"/>
        <v>0.31100407852319206</v>
      </c>
      <c r="AB3551" s="9"/>
    </row>
    <row r="3552" spans="4:28" x14ac:dyDescent="0.3">
      <c r="D3552" s="34">
        <v>0.25414550046966927</v>
      </c>
      <c r="E3552" s="35">
        <v>77974231.951833338</v>
      </c>
      <c r="F3552" s="36">
        <v>0</v>
      </c>
      <c r="J3552" s="32">
        <f t="shared" si="385"/>
        <v>0.25414550046966927</v>
      </c>
      <c r="K3552" s="40">
        <f t="shared" si="386"/>
        <v>0.37984307932467654</v>
      </c>
      <c r="L3552" s="40">
        <f t="shared" si="387"/>
        <v>0</v>
      </c>
      <c r="M3552" s="41">
        <f t="shared" si="388"/>
        <v>0.63398857979434586</v>
      </c>
      <c r="N3552" s="52"/>
      <c r="O3552" s="52"/>
      <c r="P3552" s="52"/>
      <c r="T3552" s="44">
        <f t="shared" si="389"/>
        <v>0</v>
      </c>
      <c r="U3552" s="45">
        <f t="shared" si="390"/>
        <v>0</v>
      </c>
      <c r="V3552" s="48"/>
      <c r="W3552" s="48"/>
      <c r="X3552" s="48"/>
      <c r="Y3552" s="48"/>
      <c r="AA3552" s="49">
        <f t="shared" si="391"/>
        <v>0.3803931478766075</v>
      </c>
      <c r="AB3552" s="9"/>
    </row>
    <row r="3553" spans="4:28" x14ac:dyDescent="0.3">
      <c r="D3553" s="34">
        <v>0.24523746614442535</v>
      </c>
      <c r="E3553" s="35">
        <v>70931782.040647596</v>
      </c>
      <c r="F3553" s="36">
        <v>0</v>
      </c>
      <c r="J3553" s="32">
        <f t="shared" si="385"/>
        <v>0.24523746614442535</v>
      </c>
      <c r="K3553" s="40">
        <f t="shared" si="386"/>
        <v>0.34553654249457322</v>
      </c>
      <c r="L3553" s="40">
        <f t="shared" si="387"/>
        <v>0</v>
      </c>
      <c r="M3553" s="41">
        <f t="shared" si="388"/>
        <v>0.59077400863899854</v>
      </c>
      <c r="N3553" s="52"/>
      <c r="O3553" s="52"/>
      <c r="P3553" s="52"/>
      <c r="T3553" s="44">
        <f t="shared" si="389"/>
        <v>0</v>
      </c>
      <c r="U3553" s="45">
        <f t="shared" si="390"/>
        <v>0</v>
      </c>
      <c r="V3553" s="48"/>
      <c r="W3553" s="48"/>
      <c r="X3553" s="48"/>
      <c r="Y3553" s="48"/>
      <c r="AA3553" s="49">
        <f t="shared" si="391"/>
        <v>0.35446440518339911</v>
      </c>
      <c r="AB3553" s="9"/>
    </row>
    <row r="3554" spans="4:28" x14ac:dyDescent="0.3">
      <c r="D3554" s="34">
        <v>0.24494048316933908</v>
      </c>
      <c r="E3554" s="35">
        <v>41123212.451755576</v>
      </c>
      <c r="F3554" s="36">
        <v>184764114.22793564</v>
      </c>
      <c r="J3554" s="32">
        <f t="shared" si="385"/>
        <v>0.24494048316933908</v>
      </c>
      <c r="K3554" s="40">
        <f t="shared" si="386"/>
        <v>0.20032730375653865</v>
      </c>
      <c r="L3554" s="40">
        <f t="shared" si="387"/>
        <v>0.90005849804828042</v>
      </c>
      <c r="M3554" s="41">
        <f t="shared" si="388"/>
        <v>1.3453262849741581</v>
      </c>
      <c r="N3554" s="52"/>
      <c r="O3554" s="52"/>
      <c r="P3554" s="52"/>
      <c r="T3554" s="44">
        <f t="shared" si="389"/>
        <v>0.59532628497415807</v>
      </c>
      <c r="U3554" s="45">
        <f t="shared" si="390"/>
        <v>0.54532628497415803</v>
      </c>
      <c r="V3554" s="48"/>
      <c r="W3554" s="48"/>
      <c r="X3554" s="48"/>
      <c r="Y3554" s="48"/>
      <c r="AA3554" s="49">
        <f t="shared" si="391"/>
        <v>0.8071957709844948</v>
      </c>
      <c r="AB3554" s="9"/>
    </row>
    <row r="3555" spans="4:28" x14ac:dyDescent="0.3">
      <c r="D3555" s="34">
        <v>0.25026268033137417</v>
      </c>
      <c r="E3555" s="35">
        <v>158219503.9946743</v>
      </c>
      <c r="F3555" s="36">
        <v>0</v>
      </c>
      <c r="J3555" s="32">
        <f t="shared" si="385"/>
        <v>0.25026268033137417</v>
      </c>
      <c r="K3555" s="40">
        <f t="shared" si="386"/>
        <v>0.77074928604214354</v>
      </c>
      <c r="L3555" s="40">
        <f t="shared" si="387"/>
        <v>0</v>
      </c>
      <c r="M3555" s="41">
        <f t="shared" si="388"/>
        <v>1.0210119663735178</v>
      </c>
      <c r="N3555" s="52"/>
      <c r="O3555" s="52"/>
      <c r="P3555" s="52"/>
      <c r="T3555" s="44">
        <f t="shared" si="389"/>
        <v>0.27101196637351777</v>
      </c>
      <c r="U3555" s="45">
        <f t="shared" si="390"/>
        <v>0.22101196637351772</v>
      </c>
      <c r="V3555" s="48"/>
      <c r="W3555" s="48"/>
      <c r="X3555" s="48"/>
      <c r="Y3555" s="48"/>
      <c r="AA3555" s="49">
        <f t="shared" si="391"/>
        <v>0.61260717982411061</v>
      </c>
      <c r="AB3555" s="9"/>
    </row>
    <row r="3556" spans="4:28" x14ac:dyDescent="0.3">
      <c r="D3556" s="34">
        <v>0.21902590453201445</v>
      </c>
      <c r="E3556" s="35">
        <v>71015604.28906934</v>
      </c>
      <c r="F3556" s="36">
        <v>15630412.848196017</v>
      </c>
      <c r="J3556" s="32">
        <f t="shared" si="385"/>
        <v>0.21902590453201445</v>
      </c>
      <c r="K3556" s="40">
        <f t="shared" si="386"/>
        <v>0.3459448735567644</v>
      </c>
      <c r="L3556" s="40">
        <f t="shared" si="387"/>
        <v>7.6141874036569704E-2</v>
      </c>
      <c r="M3556" s="41">
        <f t="shared" si="388"/>
        <v>0.64111265212534851</v>
      </c>
      <c r="N3556" s="52"/>
      <c r="O3556" s="52"/>
      <c r="P3556" s="52"/>
      <c r="T3556" s="44">
        <f t="shared" si="389"/>
        <v>0</v>
      </c>
      <c r="U3556" s="45">
        <f t="shared" si="390"/>
        <v>0</v>
      </c>
      <c r="V3556" s="48"/>
      <c r="W3556" s="48"/>
      <c r="X3556" s="48"/>
      <c r="Y3556" s="48"/>
      <c r="AA3556" s="49">
        <f t="shared" si="391"/>
        <v>0.38466759127520911</v>
      </c>
      <c r="AB3556" s="9"/>
    </row>
    <row r="3557" spans="4:28" x14ac:dyDescent="0.3">
      <c r="D3557" s="34">
        <v>0.21419383832320757</v>
      </c>
      <c r="E3557" s="35">
        <v>53433072.436469786</v>
      </c>
      <c r="F3557" s="36">
        <v>0</v>
      </c>
      <c r="J3557" s="32">
        <f t="shared" si="385"/>
        <v>0.21419383832320757</v>
      </c>
      <c r="K3557" s="40">
        <f t="shared" si="386"/>
        <v>0.26029346187833752</v>
      </c>
      <c r="L3557" s="40">
        <f t="shared" si="387"/>
        <v>0</v>
      </c>
      <c r="M3557" s="41">
        <f t="shared" si="388"/>
        <v>0.47448730020154506</v>
      </c>
      <c r="N3557" s="52"/>
      <c r="O3557" s="52"/>
      <c r="P3557" s="52"/>
      <c r="T3557" s="44">
        <f t="shared" si="389"/>
        <v>0</v>
      </c>
      <c r="U3557" s="45">
        <f t="shared" si="390"/>
        <v>0</v>
      </c>
      <c r="V3557" s="48"/>
      <c r="W3557" s="48"/>
      <c r="X3557" s="48"/>
      <c r="Y3557" s="48"/>
      <c r="AA3557" s="49">
        <f t="shared" si="391"/>
        <v>0.28469238012092701</v>
      </c>
      <c r="AB3557" s="9"/>
    </row>
    <row r="3558" spans="4:28" x14ac:dyDescent="0.3">
      <c r="D3558" s="34">
        <v>0.20877575699037726</v>
      </c>
      <c r="E3558" s="35">
        <v>53154804.814017907</v>
      </c>
      <c r="F3558" s="36">
        <v>0</v>
      </c>
      <c r="J3558" s="32">
        <f t="shared" si="385"/>
        <v>0.20877575699037726</v>
      </c>
      <c r="K3558" s="40">
        <f t="shared" si="386"/>
        <v>0.25893791110287406</v>
      </c>
      <c r="L3558" s="40">
        <f t="shared" si="387"/>
        <v>0</v>
      </c>
      <c r="M3558" s="41">
        <f t="shared" si="388"/>
        <v>0.46771366809325132</v>
      </c>
      <c r="N3558" s="52"/>
      <c r="O3558" s="52"/>
      <c r="P3558" s="52"/>
      <c r="T3558" s="44">
        <f t="shared" si="389"/>
        <v>0</v>
      </c>
      <c r="U3558" s="45">
        <f t="shared" si="390"/>
        <v>0</v>
      </c>
      <c r="V3558" s="48"/>
      <c r="W3558" s="48"/>
      <c r="X3558" s="48"/>
      <c r="Y3558" s="48"/>
      <c r="AA3558" s="49">
        <f t="shared" si="391"/>
        <v>0.2806282008559508</v>
      </c>
      <c r="AB3558" s="9"/>
    </row>
    <row r="3559" spans="4:28" x14ac:dyDescent="0.3">
      <c r="D3559" s="34">
        <v>0.21093015152054659</v>
      </c>
      <c r="E3559" s="35">
        <v>99537405.106105581</v>
      </c>
      <c r="F3559" s="36">
        <v>0</v>
      </c>
      <c r="J3559" s="32">
        <f t="shared" si="385"/>
        <v>0.21093015152054659</v>
      </c>
      <c r="K3559" s="40">
        <f t="shared" si="386"/>
        <v>0.4848857567054492</v>
      </c>
      <c r="L3559" s="40">
        <f t="shared" si="387"/>
        <v>0</v>
      </c>
      <c r="M3559" s="41">
        <f t="shared" si="388"/>
        <v>0.69581590822599582</v>
      </c>
      <c r="N3559" s="52"/>
      <c r="O3559" s="52"/>
      <c r="P3559" s="52"/>
      <c r="T3559" s="44">
        <f t="shared" si="389"/>
        <v>0</v>
      </c>
      <c r="U3559" s="45">
        <f t="shared" si="390"/>
        <v>0</v>
      </c>
      <c r="V3559" s="48"/>
      <c r="W3559" s="48"/>
      <c r="X3559" s="48"/>
      <c r="Y3559" s="48"/>
      <c r="AA3559" s="49">
        <f t="shared" si="391"/>
        <v>0.41748954493559748</v>
      </c>
      <c r="AB3559" s="9"/>
    </row>
    <row r="3560" spans="4:28" x14ac:dyDescent="0.3">
      <c r="D3560" s="34">
        <v>0.22753157216003017</v>
      </c>
      <c r="E3560" s="35">
        <v>58064567.996583492</v>
      </c>
      <c r="F3560" s="36">
        <v>0</v>
      </c>
      <c r="J3560" s="32">
        <f t="shared" si="385"/>
        <v>0.22753157216003017</v>
      </c>
      <c r="K3560" s="40">
        <f t="shared" si="386"/>
        <v>0.28285529405539428</v>
      </c>
      <c r="L3560" s="40">
        <f t="shared" si="387"/>
        <v>0</v>
      </c>
      <c r="M3560" s="41">
        <f t="shared" si="388"/>
        <v>0.51038686621542451</v>
      </c>
      <c r="N3560" s="52"/>
      <c r="O3560" s="52"/>
      <c r="P3560" s="52"/>
      <c r="T3560" s="44">
        <f t="shared" si="389"/>
        <v>0</v>
      </c>
      <c r="U3560" s="45">
        <f t="shared" si="390"/>
        <v>0</v>
      </c>
      <c r="V3560" s="48"/>
      <c r="W3560" s="48"/>
      <c r="X3560" s="48"/>
      <c r="Y3560" s="48"/>
      <c r="AA3560" s="49">
        <f t="shared" si="391"/>
        <v>0.30623211972925468</v>
      </c>
      <c r="AB3560" s="9"/>
    </row>
    <row r="3561" spans="4:28" x14ac:dyDescent="0.3">
      <c r="D3561" s="34">
        <v>0.24512980150852343</v>
      </c>
      <c r="E3561" s="35">
        <v>38566072.632333979</v>
      </c>
      <c r="F3561" s="36">
        <v>0</v>
      </c>
      <c r="J3561" s="32">
        <f t="shared" si="385"/>
        <v>0.24512980150852343</v>
      </c>
      <c r="K3561" s="40">
        <f t="shared" si="386"/>
        <v>0.18787047232698573</v>
      </c>
      <c r="L3561" s="40">
        <f t="shared" si="387"/>
        <v>0</v>
      </c>
      <c r="M3561" s="41">
        <f t="shared" si="388"/>
        <v>0.43300027383550915</v>
      </c>
      <c r="N3561" s="52"/>
      <c r="O3561" s="52"/>
      <c r="P3561" s="52"/>
      <c r="T3561" s="44">
        <f t="shared" si="389"/>
        <v>0</v>
      </c>
      <c r="U3561" s="45">
        <f t="shared" si="390"/>
        <v>0</v>
      </c>
      <c r="V3561" s="48"/>
      <c r="W3561" s="48"/>
      <c r="X3561" s="48"/>
      <c r="Y3561" s="48"/>
      <c r="AA3561" s="49">
        <f t="shared" si="391"/>
        <v>0.25980016430130548</v>
      </c>
      <c r="AB3561" s="9"/>
    </row>
    <row r="3562" spans="4:28" x14ac:dyDescent="0.3">
      <c r="D3562" s="34">
        <v>0.23727723647625013</v>
      </c>
      <c r="E3562" s="35">
        <v>49825871.510014966</v>
      </c>
      <c r="F3562" s="36">
        <v>0</v>
      </c>
      <c r="J3562" s="32">
        <f t="shared" si="385"/>
        <v>0.23727723647625013</v>
      </c>
      <c r="K3562" s="40">
        <f t="shared" si="386"/>
        <v>0.24272137077401201</v>
      </c>
      <c r="L3562" s="40">
        <f t="shared" si="387"/>
        <v>0</v>
      </c>
      <c r="M3562" s="41">
        <f t="shared" si="388"/>
        <v>0.47999860725026211</v>
      </c>
      <c r="N3562" s="52"/>
      <c r="O3562" s="52"/>
      <c r="P3562" s="52"/>
      <c r="T3562" s="44">
        <f t="shared" si="389"/>
        <v>0</v>
      </c>
      <c r="U3562" s="45">
        <f t="shared" si="390"/>
        <v>0</v>
      </c>
      <c r="V3562" s="48"/>
      <c r="W3562" s="48"/>
      <c r="X3562" s="48"/>
      <c r="Y3562" s="48"/>
      <c r="AA3562" s="49">
        <f t="shared" si="391"/>
        <v>0.28799916435015727</v>
      </c>
      <c r="AB3562" s="9"/>
    </row>
    <row r="3563" spans="4:28" x14ac:dyDescent="0.3">
      <c r="D3563" s="34">
        <v>0.20243459212880563</v>
      </c>
      <c r="E3563" s="35">
        <v>82197118.203115627</v>
      </c>
      <c r="F3563" s="36">
        <v>0</v>
      </c>
      <c r="J3563" s="32">
        <f t="shared" si="385"/>
        <v>0.20243459212880563</v>
      </c>
      <c r="K3563" s="40">
        <f t="shared" si="386"/>
        <v>0.40041441522851406</v>
      </c>
      <c r="L3563" s="40">
        <f t="shared" si="387"/>
        <v>0</v>
      </c>
      <c r="M3563" s="41">
        <f t="shared" si="388"/>
        <v>0.60284900735731972</v>
      </c>
      <c r="N3563" s="52"/>
      <c r="O3563" s="52"/>
      <c r="P3563" s="52"/>
      <c r="T3563" s="44">
        <f t="shared" si="389"/>
        <v>0</v>
      </c>
      <c r="U3563" s="45">
        <f t="shared" si="390"/>
        <v>0</v>
      </c>
      <c r="V3563" s="48"/>
      <c r="W3563" s="48"/>
      <c r="X3563" s="48"/>
      <c r="Y3563" s="48"/>
      <c r="AA3563" s="49">
        <f t="shared" si="391"/>
        <v>0.36170940441439181</v>
      </c>
      <c r="AB3563" s="9"/>
    </row>
    <row r="3564" spans="4:28" x14ac:dyDescent="0.3">
      <c r="D3564" s="34">
        <v>0.25559114084568302</v>
      </c>
      <c r="E3564" s="35">
        <v>50003716.983073294</v>
      </c>
      <c r="F3564" s="36">
        <v>0</v>
      </c>
      <c r="J3564" s="32">
        <f t="shared" si="385"/>
        <v>0.25559114084568302</v>
      </c>
      <c r="K3564" s="40">
        <f t="shared" si="386"/>
        <v>0.24358772585619043</v>
      </c>
      <c r="L3564" s="40">
        <f t="shared" si="387"/>
        <v>0</v>
      </c>
      <c r="M3564" s="41">
        <f t="shared" si="388"/>
        <v>0.49917886670187345</v>
      </c>
      <c r="N3564" s="52"/>
      <c r="O3564" s="52"/>
      <c r="P3564" s="52"/>
      <c r="T3564" s="44">
        <f t="shared" si="389"/>
        <v>0</v>
      </c>
      <c r="U3564" s="45">
        <f t="shared" si="390"/>
        <v>0</v>
      </c>
      <c r="V3564" s="48"/>
      <c r="W3564" s="48"/>
      <c r="X3564" s="48"/>
      <c r="Y3564" s="48"/>
      <c r="AA3564" s="49">
        <f t="shared" si="391"/>
        <v>0.29950732002112407</v>
      </c>
      <c r="AB3564" s="9"/>
    </row>
    <row r="3565" spans="4:28" x14ac:dyDescent="0.3">
      <c r="D3565" s="34">
        <v>0.24996227856577549</v>
      </c>
      <c r="E3565" s="35">
        <v>64717336.415611647</v>
      </c>
      <c r="F3565" s="36">
        <v>0</v>
      </c>
      <c r="J3565" s="32">
        <f t="shared" si="385"/>
        <v>0.24996227856577549</v>
      </c>
      <c r="K3565" s="40">
        <f t="shared" si="386"/>
        <v>0.31526353943418312</v>
      </c>
      <c r="L3565" s="40">
        <f t="shared" si="387"/>
        <v>0</v>
      </c>
      <c r="M3565" s="41">
        <f t="shared" si="388"/>
        <v>0.56522581799995864</v>
      </c>
      <c r="N3565" s="52"/>
      <c r="O3565" s="52"/>
      <c r="P3565" s="52"/>
      <c r="T3565" s="44">
        <f t="shared" si="389"/>
        <v>0</v>
      </c>
      <c r="U3565" s="45">
        <f t="shared" si="390"/>
        <v>0</v>
      </c>
      <c r="V3565" s="48"/>
      <c r="W3565" s="48"/>
      <c r="X3565" s="48"/>
      <c r="Y3565" s="48"/>
      <c r="AA3565" s="49">
        <f t="shared" si="391"/>
        <v>0.33913549079997518</v>
      </c>
      <c r="AB3565" s="9"/>
    </row>
    <row r="3566" spans="4:28" x14ac:dyDescent="0.3">
      <c r="D3566" s="34">
        <v>0.21739400039793089</v>
      </c>
      <c r="E3566" s="35">
        <v>87490792.284057274</v>
      </c>
      <c r="F3566" s="36">
        <v>0</v>
      </c>
      <c r="J3566" s="32">
        <f t="shared" si="385"/>
        <v>0.21739400039793089</v>
      </c>
      <c r="K3566" s="40">
        <f t="shared" si="386"/>
        <v>0.42620197880577637</v>
      </c>
      <c r="L3566" s="40">
        <f t="shared" si="387"/>
        <v>0</v>
      </c>
      <c r="M3566" s="41">
        <f t="shared" si="388"/>
        <v>0.64359597920370726</v>
      </c>
      <c r="N3566" s="52"/>
      <c r="O3566" s="52"/>
      <c r="P3566" s="52"/>
      <c r="T3566" s="44">
        <f t="shared" si="389"/>
        <v>0</v>
      </c>
      <c r="U3566" s="45">
        <f t="shared" si="390"/>
        <v>0</v>
      </c>
      <c r="V3566" s="48"/>
      <c r="W3566" s="48"/>
      <c r="X3566" s="48"/>
      <c r="Y3566" s="48"/>
      <c r="AA3566" s="49">
        <f t="shared" si="391"/>
        <v>0.38615758752222434</v>
      </c>
      <c r="AB3566" s="9"/>
    </row>
    <row r="3567" spans="4:28" x14ac:dyDescent="0.3">
      <c r="D3567" s="34">
        <v>0.23002730200646457</v>
      </c>
      <c r="E3567" s="35">
        <v>73352706.646491885</v>
      </c>
      <c r="F3567" s="36">
        <v>0</v>
      </c>
      <c r="J3567" s="32">
        <f t="shared" si="385"/>
        <v>0.23002730200646457</v>
      </c>
      <c r="K3567" s="40">
        <f t="shared" si="386"/>
        <v>0.35732981617073867</v>
      </c>
      <c r="L3567" s="40">
        <f t="shared" si="387"/>
        <v>0</v>
      </c>
      <c r="M3567" s="41">
        <f t="shared" si="388"/>
        <v>0.58735711817720326</v>
      </c>
      <c r="N3567" s="52"/>
      <c r="O3567" s="52"/>
      <c r="P3567" s="52"/>
      <c r="T3567" s="44">
        <f t="shared" si="389"/>
        <v>0</v>
      </c>
      <c r="U3567" s="45">
        <f t="shared" si="390"/>
        <v>0</v>
      </c>
      <c r="V3567" s="48"/>
      <c r="W3567" s="48"/>
      <c r="X3567" s="48"/>
      <c r="Y3567" s="48"/>
      <c r="AA3567" s="49">
        <f t="shared" si="391"/>
        <v>0.35241427090632194</v>
      </c>
      <c r="AB3567" s="9"/>
    </row>
    <row r="3568" spans="4:28" x14ac:dyDescent="0.3">
      <c r="D3568" s="34">
        <v>0.24448099041630139</v>
      </c>
      <c r="E3568" s="35">
        <v>92326658.928088725</v>
      </c>
      <c r="F3568" s="36">
        <v>0</v>
      </c>
      <c r="J3568" s="32">
        <f t="shared" si="385"/>
        <v>0.24448099041630139</v>
      </c>
      <c r="K3568" s="40">
        <f t="shared" si="386"/>
        <v>0.44975938272361271</v>
      </c>
      <c r="L3568" s="40">
        <f t="shared" si="387"/>
        <v>0</v>
      </c>
      <c r="M3568" s="41">
        <f t="shared" si="388"/>
        <v>0.69424037313991405</v>
      </c>
      <c r="N3568" s="52"/>
      <c r="O3568" s="52"/>
      <c r="P3568" s="52"/>
      <c r="T3568" s="44">
        <f t="shared" si="389"/>
        <v>0</v>
      </c>
      <c r="U3568" s="45">
        <f t="shared" si="390"/>
        <v>0</v>
      </c>
      <c r="V3568" s="48"/>
      <c r="W3568" s="48"/>
      <c r="X3568" s="48"/>
      <c r="Y3568" s="48"/>
      <c r="AA3568" s="49">
        <f t="shared" si="391"/>
        <v>0.41654422388394841</v>
      </c>
      <c r="AB3568" s="9"/>
    </row>
    <row r="3569" spans="4:28" x14ac:dyDescent="0.3">
      <c r="D3569" s="34">
        <v>0.22909743685709791</v>
      </c>
      <c r="E3569" s="35">
        <v>71628347.961886346</v>
      </c>
      <c r="F3569" s="36">
        <v>4548825.4522534516</v>
      </c>
      <c r="J3569" s="32">
        <f t="shared" si="385"/>
        <v>0.22909743685709791</v>
      </c>
      <c r="K3569" s="40">
        <f t="shared" si="386"/>
        <v>0.34892978841508965</v>
      </c>
      <c r="L3569" s="40">
        <f t="shared" si="387"/>
        <v>2.2159113643616855E-2</v>
      </c>
      <c r="M3569" s="41">
        <f t="shared" si="388"/>
        <v>0.60018633891580442</v>
      </c>
      <c r="N3569" s="52"/>
      <c r="O3569" s="52"/>
      <c r="P3569" s="52"/>
      <c r="T3569" s="44">
        <f t="shared" si="389"/>
        <v>0</v>
      </c>
      <c r="U3569" s="45">
        <f t="shared" si="390"/>
        <v>0</v>
      </c>
      <c r="V3569" s="48"/>
      <c r="W3569" s="48"/>
      <c r="X3569" s="48"/>
      <c r="Y3569" s="48"/>
      <c r="AA3569" s="49">
        <f t="shared" si="391"/>
        <v>0.36011180334948262</v>
      </c>
      <c r="AB3569" s="9"/>
    </row>
    <row r="3570" spans="4:28" x14ac:dyDescent="0.3">
      <c r="D3570" s="34">
        <v>0.21080594656298063</v>
      </c>
      <c r="E3570" s="35">
        <v>46615319.551948071</v>
      </c>
      <c r="F3570" s="36">
        <v>0</v>
      </c>
      <c r="J3570" s="32">
        <f t="shared" si="385"/>
        <v>0.21080594656298063</v>
      </c>
      <c r="K3570" s="40">
        <f t="shared" si="386"/>
        <v>0.22708151243161348</v>
      </c>
      <c r="L3570" s="40">
        <f t="shared" si="387"/>
        <v>0</v>
      </c>
      <c r="M3570" s="41">
        <f t="shared" si="388"/>
        <v>0.43788745899459414</v>
      </c>
      <c r="N3570" s="52"/>
      <c r="O3570" s="52"/>
      <c r="P3570" s="52"/>
      <c r="T3570" s="44">
        <f t="shared" si="389"/>
        <v>0</v>
      </c>
      <c r="U3570" s="45">
        <f t="shared" si="390"/>
        <v>0</v>
      </c>
      <c r="V3570" s="48"/>
      <c r="W3570" s="48"/>
      <c r="X3570" s="48"/>
      <c r="Y3570" s="48"/>
      <c r="AA3570" s="49">
        <f t="shared" si="391"/>
        <v>0.26273247539675648</v>
      </c>
      <c r="AB3570" s="9"/>
    </row>
    <row r="3571" spans="4:28" x14ac:dyDescent="0.3">
      <c r="D3571" s="34">
        <v>0.22642193922924098</v>
      </c>
      <c r="E3571" s="35">
        <v>52254988.692143522</v>
      </c>
      <c r="F3571" s="36">
        <v>0</v>
      </c>
      <c r="J3571" s="32">
        <f t="shared" si="385"/>
        <v>0.22642193922924098</v>
      </c>
      <c r="K3571" s="40">
        <f t="shared" si="386"/>
        <v>0.25455455370385682</v>
      </c>
      <c r="L3571" s="40">
        <f t="shared" si="387"/>
        <v>0</v>
      </c>
      <c r="M3571" s="41">
        <f t="shared" si="388"/>
        <v>0.4809764929330978</v>
      </c>
      <c r="N3571" s="52"/>
      <c r="O3571" s="52"/>
      <c r="P3571" s="52"/>
      <c r="T3571" s="44">
        <f t="shared" si="389"/>
        <v>0</v>
      </c>
      <c r="U3571" s="45">
        <f t="shared" si="390"/>
        <v>0</v>
      </c>
      <c r="V3571" s="48"/>
      <c r="W3571" s="48"/>
      <c r="X3571" s="48"/>
      <c r="Y3571" s="48"/>
      <c r="AA3571" s="49">
        <f t="shared" si="391"/>
        <v>0.28858589575985866</v>
      </c>
      <c r="AB3571" s="9"/>
    </row>
    <row r="3572" spans="4:28" x14ac:dyDescent="0.3">
      <c r="D3572" s="34">
        <v>0.24441495727472154</v>
      </c>
      <c r="E3572" s="35">
        <v>79531375.560361207</v>
      </c>
      <c r="F3572" s="36">
        <v>1293339.8602022566</v>
      </c>
      <c r="J3572" s="32">
        <f t="shared" si="385"/>
        <v>0.24441495727472154</v>
      </c>
      <c r="K3572" s="40">
        <f t="shared" si="386"/>
        <v>0.38742853683298939</v>
      </c>
      <c r="L3572" s="40">
        <f t="shared" si="387"/>
        <v>6.3003659390455987E-3</v>
      </c>
      <c r="M3572" s="41">
        <f t="shared" si="388"/>
        <v>0.63814386004675649</v>
      </c>
      <c r="N3572" s="52"/>
      <c r="O3572" s="52"/>
      <c r="P3572" s="52"/>
      <c r="T3572" s="44">
        <f t="shared" si="389"/>
        <v>0</v>
      </c>
      <c r="U3572" s="45">
        <f t="shared" si="390"/>
        <v>0</v>
      </c>
      <c r="V3572" s="48"/>
      <c r="W3572" s="48"/>
      <c r="X3572" s="48"/>
      <c r="Y3572" s="48"/>
      <c r="AA3572" s="49">
        <f t="shared" si="391"/>
        <v>0.3828863160280539</v>
      </c>
      <c r="AB3572" s="9"/>
    </row>
    <row r="3573" spans="4:28" x14ac:dyDescent="0.3">
      <c r="D3573" s="34">
        <v>0.22967363268346475</v>
      </c>
      <c r="E3573" s="35">
        <v>84752125.884517401</v>
      </c>
      <c r="F3573" s="36">
        <v>0</v>
      </c>
      <c r="J3573" s="32">
        <f t="shared" si="385"/>
        <v>0.22967363268346475</v>
      </c>
      <c r="K3573" s="40">
        <f t="shared" si="386"/>
        <v>0.41286086017716522</v>
      </c>
      <c r="L3573" s="40">
        <f t="shared" si="387"/>
        <v>0</v>
      </c>
      <c r="M3573" s="41">
        <f t="shared" si="388"/>
        <v>0.64253449286063002</v>
      </c>
      <c r="N3573" s="52"/>
      <c r="O3573" s="52"/>
      <c r="P3573" s="52"/>
      <c r="T3573" s="44">
        <f t="shared" si="389"/>
        <v>0</v>
      </c>
      <c r="U3573" s="45">
        <f t="shared" si="390"/>
        <v>0</v>
      </c>
      <c r="V3573" s="48"/>
      <c r="W3573" s="48"/>
      <c r="X3573" s="48"/>
      <c r="Y3573" s="48"/>
      <c r="AA3573" s="49">
        <f t="shared" si="391"/>
        <v>0.38552069571637798</v>
      </c>
      <c r="AB3573" s="9"/>
    </row>
    <row r="3574" spans="4:28" x14ac:dyDescent="0.3">
      <c r="D3574" s="34">
        <v>0.21906310663731257</v>
      </c>
      <c r="E3574" s="35">
        <v>51634589.396073118</v>
      </c>
      <c r="F3574" s="36">
        <v>0</v>
      </c>
      <c r="J3574" s="32">
        <f t="shared" si="385"/>
        <v>0.21906310663731257</v>
      </c>
      <c r="K3574" s="40">
        <f t="shared" si="386"/>
        <v>0.25153234530075497</v>
      </c>
      <c r="L3574" s="40">
        <f t="shared" si="387"/>
        <v>0</v>
      </c>
      <c r="M3574" s="41">
        <f t="shared" si="388"/>
        <v>0.47059545193806751</v>
      </c>
      <c r="N3574" s="52"/>
      <c r="O3574" s="52"/>
      <c r="P3574" s="52"/>
      <c r="T3574" s="44">
        <f t="shared" si="389"/>
        <v>0</v>
      </c>
      <c r="U3574" s="45">
        <f t="shared" si="390"/>
        <v>0</v>
      </c>
      <c r="V3574" s="48"/>
      <c r="W3574" s="48"/>
      <c r="X3574" s="48"/>
      <c r="Y3574" s="48"/>
      <c r="AA3574" s="49">
        <f t="shared" si="391"/>
        <v>0.28235727116284048</v>
      </c>
      <c r="AB3574" s="9"/>
    </row>
    <row r="3575" spans="4:28" x14ac:dyDescent="0.3">
      <c r="D3575" s="34">
        <v>0.22923061891039162</v>
      </c>
      <c r="E3575" s="35">
        <v>61523842.825267807</v>
      </c>
      <c r="F3575" s="36">
        <v>1438374.1504766808</v>
      </c>
      <c r="J3575" s="32">
        <f t="shared" si="385"/>
        <v>0.22923061891039162</v>
      </c>
      <c r="K3575" s="40">
        <f t="shared" si="386"/>
        <v>0.29970677909431676</v>
      </c>
      <c r="L3575" s="40">
        <f t="shared" si="387"/>
        <v>7.0068848754493195E-3</v>
      </c>
      <c r="M3575" s="41">
        <f t="shared" si="388"/>
        <v>0.53594428288015772</v>
      </c>
      <c r="N3575" s="52"/>
      <c r="O3575" s="52"/>
      <c r="P3575" s="52"/>
      <c r="T3575" s="44">
        <f t="shared" si="389"/>
        <v>0</v>
      </c>
      <c r="U3575" s="45">
        <f t="shared" si="390"/>
        <v>0</v>
      </c>
      <c r="V3575" s="48"/>
      <c r="W3575" s="48"/>
      <c r="X3575" s="48"/>
      <c r="Y3575" s="48"/>
      <c r="AA3575" s="49">
        <f t="shared" si="391"/>
        <v>0.32156656972809461</v>
      </c>
      <c r="AB3575" s="9"/>
    </row>
    <row r="3576" spans="4:28" x14ac:dyDescent="0.3">
      <c r="D3576" s="34">
        <v>0.20723583600285087</v>
      </c>
      <c r="E3576" s="35">
        <v>101016888.3162671</v>
      </c>
      <c r="F3576" s="36">
        <v>0</v>
      </c>
      <c r="J3576" s="32">
        <f t="shared" si="385"/>
        <v>0.20723583600285087</v>
      </c>
      <c r="K3576" s="40">
        <f t="shared" si="386"/>
        <v>0.49209289994097416</v>
      </c>
      <c r="L3576" s="40">
        <f t="shared" si="387"/>
        <v>0</v>
      </c>
      <c r="M3576" s="41">
        <f t="shared" si="388"/>
        <v>0.69932873594382505</v>
      </c>
      <c r="N3576" s="52"/>
      <c r="O3576" s="52"/>
      <c r="P3576" s="52"/>
      <c r="T3576" s="44">
        <f t="shared" si="389"/>
        <v>0</v>
      </c>
      <c r="U3576" s="45">
        <f t="shared" si="390"/>
        <v>0</v>
      </c>
      <c r="V3576" s="48"/>
      <c r="W3576" s="48"/>
      <c r="X3576" s="48"/>
      <c r="Y3576" s="48"/>
      <c r="AA3576" s="49">
        <f t="shared" si="391"/>
        <v>0.41959724156629502</v>
      </c>
      <c r="AB3576" s="9"/>
    </row>
    <row r="3577" spans="4:28" x14ac:dyDescent="0.3">
      <c r="D3577" s="34">
        <v>0.23576729372431204</v>
      </c>
      <c r="E3577" s="35">
        <v>83599948.249973729</v>
      </c>
      <c r="F3577" s="36">
        <v>0</v>
      </c>
      <c r="J3577" s="32">
        <f t="shared" si="385"/>
        <v>0.23576729372431204</v>
      </c>
      <c r="K3577" s="40">
        <f t="shared" si="386"/>
        <v>0.40724815082846094</v>
      </c>
      <c r="L3577" s="40">
        <f t="shared" si="387"/>
        <v>0</v>
      </c>
      <c r="M3577" s="41">
        <f t="shared" si="388"/>
        <v>0.64301544455277293</v>
      </c>
      <c r="N3577" s="52"/>
      <c r="O3577" s="52"/>
      <c r="P3577" s="52"/>
      <c r="T3577" s="44">
        <f t="shared" si="389"/>
        <v>0</v>
      </c>
      <c r="U3577" s="45">
        <f t="shared" si="390"/>
        <v>0</v>
      </c>
      <c r="V3577" s="48"/>
      <c r="W3577" s="48"/>
      <c r="X3577" s="48"/>
      <c r="Y3577" s="48"/>
      <c r="AA3577" s="49">
        <f t="shared" si="391"/>
        <v>0.38580926673166377</v>
      </c>
      <c r="AB3577" s="9"/>
    </row>
    <row r="3578" spans="4:28" x14ac:dyDescent="0.3">
      <c r="D3578" s="34">
        <v>0.22738319324873654</v>
      </c>
      <c r="E3578" s="35">
        <v>60793600.025888704</v>
      </c>
      <c r="F3578" s="36">
        <v>0</v>
      </c>
      <c r="J3578" s="32">
        <f t="shared" si="385"/>
        <v>0.22738319324873654</v>
      </c>
      <c r="K3578" s="40">
        <f t="shared" si="386"/>
        <v>0.29614947988626333</v>
      </c>
      <c r="L3578" s="40">
        <f t="shared" si="387"/>
        <v>0</v>
      </c>
      <c r="M3578" s="41">
        <f t="shared" si="388"/>
        <v>0.52353267313499985</v>
      </c>
      <c r="N3578" s="52"/>
      <c r="O3578" s="52"/>
      <c r="P3578" s="52"/>
      <c r="T3578" s="44">
        <f t="shared" si="389"/>
        <v>0</v>
      </c>
      <c r="U3578" s="45">
        <f t="shared" si="390"/>
        <v>0</v>
      </c>
      <c r="V3578" s="48"/>
      <c r="W3578" s="48"/>
      <c r="X3578" s="48"/>
      <c r="Y3578" s="48"/>
      <c r="AA3578" s="49">
        <f t="shared" si="391"/>
        <v>0.31411960388099991</v>
      </c>
      <c r="AB3578" s="9"/>
    </row>
    <row r="3579" spans="4:28" x14ac:dyDescent="0.3">
      <c r="D3579" s="34">
        <v>0.22502923778029721</v>
      </c>
      <c r="E3579" s="35">
        <v>67129059.835310072</v>
      </c>
      <c r="F3579" s="36">
        <v>0</v>
      </c>
      <c r="J3579" s="32">
        <f t="shared" si="385"/>
        <v>0.22502923778029721</v>
      </c>
      <c r="K3579" s="40">
        <f t="shared" si="386"/>
        <v>0.32701199052227559</v>
      </c>
      <c r="L3579" s="40">
        <f t="shared" si="387"/>
        <v>0</v>
      </c>
      <c r="M3579" s="41">
        <f t="shared" si="388"/>
        <v>0.55204122830257285</v>
      </c>
      <c r="N3579" s="52"/>
      <c r="O3579" s="52"/>
      <c r="P3579" s="52"/>
      <c r="T3579" s="44">
        <f t="shared" si="389"/>
        <v>0</v>
      </c>
      <c r="U3579" s="45">
        <f t="shared" si="390"/>
        <v>0</v>
      </c>
      <c r="V3579" s="48"/>
      <c r="W3579" s="48"/>
      <c r="X3579" s="48"/>
      <c r="Y3579" s="48"/>
      <c r="AA3579" s="49">
        <f t="shared" si="391"/>
        <v>0.3312247369815437</v>
      </c>
      <c r="AB3579" s="9"/>
    </row>
    <row r="3580" spans="4:28" x14ac:dyDescent="0.3">
      <c r="D3580" s="34">
        <v>0.20872557885094054</v>
      </c>
      <c r="E3580" s="35">
        <v>40210735.56009686</v>
      </c>
      <c r="F3580" s="36">
        <v>0</v>
      </c>
      <c r="J3580" s="32">
        <f t="shared" si="385"/>
        <v>0.20872557885094054</v>
      </c>
      <c r="K3580" s="40">
        <f t="shared" si="386"/>
        <v>0.19588227078007589</v>
      </c>
      <c r="L3580" s="40">
        <f t="shared" si="387"/>
        <v>0</v>
      </c>
      <c r="M3580" s="41">
        <f t="shared" si="388"/>
        <v>0.40460784963101643</v>
      </c>
      <c r="N3580" s="52"/>
      <c r="O3580" s="52"/>
      <c r="P3580" s="52"/>
      <c r="T3580" s="44">
        <f t="shared" si="389"/>
        <v>0</v>
      </c>
      <c r="U3580" s="45">
        <f t="shared" si="390"/>
        <v>0</v>
      </c>
      <c r="V3580" s="48"/>
      <c r="W3580" s="48"/>
      <c r="X3580" s="48"/>
      <c r="Y3580" s="48"/>
      <c r="AA3580" s="49">
        <f t="shared" si="391"/>
        <v>0.24276470977860984</v>
      </c>
      <c r="AB3580" s="9"/>
    </row>
    <row r="3581" spans="4:28" x14ac:dyDescent="0.3">
      <c r="D3581" s="34">
        <v>0.23642457189232055</v>
      </c>
      <c r="E3581" s="35">
        <v>64274979.367909364</v>
      </c>
      <c r="F3581" s="36">
        <v>0</v>
      </c>
      <c r="J3581" s="32">
        <f t="shared" si="385"/>
        <v>0.23642457189232055</v>
      </c>
      <c r="K3581" s="40">
        <f t="shared" si="386"/>
        <v>0.31310864468300426</v>
      </c>
      <c r="L3581" s="40">
        <f t="shared" si="387"/>
        <v>0</v>
      </c>
      <c r="M3581" s="41">
        <f t="shared" si="388"/>
        <v>0.54953321657532483</v>
      </c>
      <c r="N3581" s="52"/>
      <c r="O3581" s="52"/>
      <c r="P3581" s="52"/>
      <c r="T3581" s="44">
        <f t="shared" si="389"/>
        <v>0</v>
      </c>
      <c r="U3581" s="45">
        <f t="shared" si="390"/>
        <v>0</v>
      </c>
      <c r="V3581" s="48"/>
      <c r="W3581" s="48"/>
      <c r="X3581" s="48"/>
      <c r="Y3581" s="48"/>
      <c r="AA3581" s="49">
        <f t="shared" si="391"/>
        <v>0.32971992994519489</v>
      </c>
      <c r="AB3581" s="9"/>
    </row>
    <row r="3582" spans="4:28" x14ac:dyDescent="0.3">
      <c r="D3582" s="34">
        <v>0.22615545797261297</v>
      </c>
      <c r="E3582" s="35">
        <v>93823281.295675293</v>
      </c>
      <c r="F3582" s="36">
        <v>10195931.404205119</v>
      </c>
      <c r="J3582" s="32">
        <f t="shared" si="385"/>
        <v>0.22615545797261297</v>
      </c>
      <c r="K3582" s="40">
        <f t="shared" si="386"/>
        <v>0.45705001752000846</v>
      </c>
      <c r="L3582" s="40">
        <f t="shared" si="387"/>
        <v>4.9668382543976909E-2</v>
      </c>
      <c r="M3582" s="41">
        <f t="shared" si="388"/>
        <v>0.73287385803659832</v>
      </c>
      <c r="N3582" s="52"/>
      <c r="O3582" s="52"/>
      <c r="P3582" s="52"/>
      <c r="T3582" s="44">
        <f t="shared" si="389"/>
        <v>0</v>
      </c>
      <c r="U3582" s="45">
        <f t="shared" si="390"/>
        <v>0</v>
      </c>
      <c r="V3582" s="48"/>
      <c r="W3582" s="48"/>
      <c r="X3582" s="48"/>
      <c r="Y3582" s="48"/>
      <c r="AA3582" s="49">
        <f t="shared" si="391"/>
        <v>0.43972431482195901</v>
      </c>
      <c r="AB3582" s="9"/>
    </row>
    <row r="3583" spans="4:28" x14ac:dyDescent="0.3">
      <c r="D3583" s="34">
        <v>0.24099859430338583</v>
      </c>
      <c r="E3583" s="35">
        <v>101867011.2433318</v>
      </c>
      <c r="F3583" s="36">
        <v>0</v>
      </c>
      <c r="J3583" s="32">
        <f t="shared" si="385"/>
        <v>0.24099859430338583</v>
      </c>
      <c r="K3583" s="40">
        <f t="shared" si="386"/>
        <v>0.49623418228948435</v>
      </c>
      <c r="L3583" s="40">
        <f t="shared" si="387"/>
        <v>0</v>
      </c>
      <c r="M3583" s="41">
        <f t="shared" si="388"/>
        <v>0.73723277659287012</v>
      </c>
      <c r="N3583" s="52"/>
      <c r="O3583" s="52"/>
      <c r="P3583" s="52"/>
      <c r="T3583" s="44">
        <f t="shared" si="389"/>
        <v>0</v>
      </c>
      <c r="U3583" s="45">
        <f t="shared" si="390"/>
        <v>0</v>
      </c>
      <c r="V3583" s="48"/>
      <c r="W3583" s="48"/>
      <c r="X3583" s="48"/>
      <c r="Y3583" s="48"/>
      <c r="AA3583" s="49">
        <f t="shared" si="391"/>
        <v>0.44233966595572205</v>
      </c>
      <c r="AB3583" s="9"/>
    </row>
    <row r="3584" spans="4:28" x14ac:dyDescent="0.3">
      <c r="D3584" s="34">
        <v>0.23571404221728892</v>
      </c>
      <c r="E3584" s="35">
        <v>215550511.10086742</v>
      </c>
      <c r="F3584" s="36">
        <v>0</v>
      </c>
      <c r="J3584" s="32">
        <f t="shared" si="385"/>
        <v>0.23571404221728892</v>
      </c>
      <c r="K3584" s="40">
        <f t="shared" si="386"/>
        <v>1.0500311171662178</v>
      </c>
      <c r="L3584" s="40">
        <f t="shared" si="387"/>
        <v>0</v>
      </c>
      <c r="M3584" s="41">
        <f t="shared" si="388"/>
        <v>1.2857451593835068</v>
      </c>
      <c r="N3584" s="52"/>
      <c r="O3584" s="52"/>
      <c r="P3584" s="52"/>
      <c r="T3584" s="44">
        <f t="shared" si="389"/>
        <v>0.53574515938350675</v>
      </c>
      <c r="U3584" s="45">
        <f t="shared" si="390"/>
        <v>0.48574515938350671</v>
      </c>
      <c r="V3584" s="48"/>
      <c r="W3584" s="48"/>
      <c r="X3584" s="48"/>
      <c r="Y3584" s="48"/>
      <c r="AA3584" s="49">
        <f t="shared" si="391"/>
        <v>0.77144709563010405</v>
      </c>
      <c r="AB3584" s="9"/>
    </row>
    <row r="3585" spans="4:28" x14ac:dyDescent="0.3">
      <c r="D3585" s="34">
        <v>0.22705812618304269</v>
      </c>
      <c r="E3585" s="35">
        <v>59952359.864372872</v>
      </c>
      <c r="F3585" s="36">
        <v>16758919.111635037</v>
      </c>
      <c r="J3585" s="32">
        <f t="shared" si="385"/>
        <v>0.22705812618304269</v>
      </c>
      <c r="K3585" s="40">
        <f t="shared" si="386"/>
        <v>0.29205146897415651</v>
      </c>
      <c r="L3585" s="40">
        <f t="shared" si="387"/>
        <v>8.1639270848463327E-2</v>
      </c>
      <c r="M3585" s="41">
        <f t="shared" si="388"/>
        <v>0.60074886600566257</v>
      </c>
      <c r="N3585" s="52"/>
      <c r="O3585" s="52"/>
      <c r="P3585" s="52"/>
      <c r="T3585" s="44">
        <f t="shared" si="389"/>
        <v>0</v>
      </c>
      <c r="U3585" s="45">
        <f t="shared" si="390"/>
        <v>0</v>
      </c>
      <c r="V3585" s="48"/>
      <c r="W3585" s="48"/>
      <c r="X3585" s="48"/>
      <c r="Y3585" s="48"/>
      <c r="AA3585" s="49">
        <f t="shared" si="391"/>
        <v>0.36044931960339754</v>
      </c>
      <c r="AB3585" s="9"/>
    </row>
    <row r="3586" spans="4:28" x14ac:dyDescent="0.3">
      <c r="D3586" s="34">
        <v>0.23001056512726117</v>
      </c>
      <c r="E3586" s="35">
        <v>75559856.789034218</v>
      </c>
      <c r="F3586" s="36">
        <v>10527229.331027487</v>
      </c>
      <c r="J3586" s="32">
        <f t="shared" si="385"/>
        <v>0.23001056512726117</v>
      </c>
      <c r="K3586" s="40">
        <f t="shared" si="386"/>
        <v>0.36808171055545108</v>
      </c>
      <c r="L3586" s="40">
        <f t="shared" si="387"/>
        <v>5.1282264740031433E-2</v>
      </c>
      <c r="M3586" s="41">
        <f t="shared" si="388"/>
        <v>0.64937454042274367</v>
      </c>
      <c r="N3586" s="52"/>
      <c r="O3586" s="52"/>
      <c r="P3586" s="52"/>
      <c r="T3586" s="44">
        <f t="shared" si="389"/>
        <v>0</v>
      </c>
      <c r="U3586" s="45">
        <f t="shared" si="390"/>
        <v>0</v>
      </c>
      <c r="V3586" s="48"/>
      <c r="W3586" s="48"/>
      <c r="X3586" s="48"/>
      <c r="Y3586" s="48"/>
      <c r="AA3586" s="49">
        <f t="shared" si="391"/>
        <v>0.38962472425364619</v>
      </c>
      <c r="AB3586" s="9"/>
    </row>
    <row r="3587" spans="4:28" x14ac:dyDescent="0.3">
      <c r="D3587" s="34">
        <v>0.21745271990336834</v>
      </c>
      <c r="E3587" s="35">
        <v>64534479.92451708</v>
      </c>
      <c r="F3587" s="36">
        <v>5545542.3110104771</v>
      </c>
      <c r="J3587" s="32">
        <f t="shared" si="385"/>
        <v>0.21745271990336834</v>
      </c>
      <c r="K3587" s="40">
        <f t="shared" si="386"/>
        <v>0.31437277371692962</v>
      </c>
      <c r="L3587" s="40">
        <f t="shared" si="387"/>
        <v>2.7014512553848579E-2</v>
      </c>
      <c r="M3587" s="41">
        <f t="shared" si="388"/>
        <v>0.55884000617414653</v>
      </c>
      <c r="N3587" s="52"/>
      <c r="O3587" s="52"/>
      <c r="P3587" s="52"/>
      <c r="T3587" s="44">
        <f t="shared" si="389"/>
        <v>0</v>
      </c>
      <c r="U3587" s="45">
        <f t="shared" si="390"/>
        <v>0</v>
      </c>
      <c r="V3587" s="48"/>
      <c r="W3587" s="48"/>
      <c r="X3587" s="48"/>
      <c r="Y3587" s="48"/>
      <c r="AA3587" s="49">
        <f t="shared" si="391"/>
        <v>0.33530400370448793</v>
      </c>
      <c r="AB3587" s="9"/>
    </row>
    <row r="3588" spans="4:28" x14ac:dyDescent="0.3">
      <c r="D3588" s="34">
        <v>0.21192243626118906</v>
      </c>
      <c r="E3588" s="35">
        <v>109340185.97244814</v>
      </c>
      <c r="F3588" s="36">
        <v>0</v>
      </c>
      <c r="J3588" s="32">
        <f t="shared" ref="J3588:J3651" si="392">D3588</f>
        <v>0.21192243626118906</v>
      </c>
      <c r="K3588" s="40">
        <f t="shared" ref="K3588:K3651" si="393">E3588/$B$4</f>
        <v>0.53263894871530049</v>
      </c>
      <c r="L3588" s="40">
        <f t="shared" ref="L3588:L3651" si="394">F3588/$B$4</f>
        <v>0</v>
      </c>
      <c r="M3588" s="41">
        <f t="shared" si="388"/>
        <v>0.7445613849764896</v>
      </c>
      <c r="N3588" s="52"/>
      <c r="O3588" s="52"/>
      <c r="P3588" s="52"/>
      <c r="T3588" s="44">
        <f t="shared" si="389"/>
        <v>0</v>
      </c>
      <c r="U3588" s="45">
        <f t="shared" si="390"/>
        <v>0</v>
      </c>
      <c r="V3588" s="48"/>
      <c r="W3588" s="48"/>
      <c r="X3588" s="48"/>
      <c r="Y3588" s="48"/>
      <c r="AA3588" s="49">
        <f t="shared" si="391"/>
        <v>0.44673683098589373</v>
      </c>
      <c r="AB3588" s="9"/>
    </row>
    <row r="3589" spans="4:28" x14ac:dyDescent="0.3">
      <c r="D3589" s="34">
        <v>0.22767622935746004</v>
      </c>
      <c r="E3589" s="35">
        <v>86958758.816285059</v>
      </c>
      <c r="F3589" s="36">
        <v>670891.55021283217</v>
      </c>
      <c r="J3589" s="32">
        <f t="shared" si="392"/>
        <v>0.22767622935746004</v>
      </c>
      <c r="K3589" s="40">
        <f t="shared" si="393"/>
        <v>0.4236102350252513</v>
      </c>
      <c r="L3589" s="40">
        <f t="shared" si="394"/>
        <v>3.2681759851532124E-3</v>
      </c>
      <c r="M3589" s="41">
        <f t="shared" ref="M3589:M3652" si="395">SUM(J3589:L3589)</f>
        <v>0.65455464036786448</v>
      </c>
      <c r="N3589" s="52"/>
      <c r="O3589" s="52"/>
      <c r="P3589" s="52"/>
      <c r="T3589" s="44">
        <f t="shared" ref="T3589:T3652" si="396">MIN(MAX(M3589-75%,0),125%)</f>
        <v>0</v>
      </c>
      <c r="U3589" s="45">
        <f t="shared" ref="U3589:U3652" si="397">MIN(MAX(M3589-80%,0),120%)</f>
        <v>0</v>
      </c>
      <c r="V3589" s="48"/>
      <c r="W3589" s="48"/>
      <c r="X3589" s="48"/>
      <c r="Y3589" s="48"/>
      <c r="AA3589" s="49">
        <f t="shared" ref="AA3589:AA3652" si="398">M3589*60%</f>
        <v>0.39273278422071867</v>
      </c>
      <c r="AB3589" s="9"/>
    </row>
    <row r="3590" spans="4:28" x14ac:dyDescent="0.3">
      <c r="D3590" s="34">
        <v>0.23005745202194319</v>
      </c>
      <c r="E3590" s="35">
        <v>62971162.876106977</v>
      </c>
      <c r="F3590" s="36">
        <v>1790648.9781015313</v>
      </c>
      <c r="J3590" s="32">
        <f t="shared" si="392"/>
        <v>0.23005745202194319</v>
      </c>
      <c r="K3590" s="40">
        <f t="shared" si="393"/>
        <v>0.30675724296061935</v>
      </c>
      <c r="L3590" s="40">
        <f t="shared" si="394"/>
        <v>8.7229537862178168E-3</v>
      </c>
      <c r="M3590" s="41">
        <f t="shared" si="395"/>
        <v>0.5455376487687803</v>
      </c>
      <c r="N3590" s="52"/>
      <c r="O3590" s="52"/>
      <c r="P3590" s="52"/>
      <c r="T3590" s="44">
        <f t="shared" si="396"/>
        <v>0</v>
      </c>
      <c r="U3590" s="45">
        <f t="shared" si="397"/>
        <v>0</v>
      </c>
      <c r="V3590" s="48"/>
      <c r="W3590" s="48"/>
      <c r="X3590" s="48"/>
      <c r="Y3590" s="48"/>
      <c r="AA3590" s="49">
        <f t="shared" si="398"/>
        <v>0.32732258926126817</v>
      </c>
      <c r="AB3590" s="9"/>
    </row>
    <row r="3591" spans="4:28" x14ac:dyDescent="0.3">
      <c r="D3591" s="34">
        <v>0.22207151966791522</v>
      </c>
      <c r="E3591" s="35">
        <v>77195629.483845353</v>
      </c>
      <c r="F3591" s="36">
        <v>3114381.3460675916</v>
      </c>
      <c r="J3591" s="32">
        <f t="shared" si="392"/>
        <v>0.22207151966791522</v>
      </c>
      <c r="K3591" s="40">
        <f t="shared" si="393"/>
        <v>0.37605020119548843</v>
      </c>
      <c r="L3591" s="40">
        <f t="shared" si="394"/>
        <v>1.5171373555976793E-2</v>
      </c>
      <c r="M3591" s="41">
        <f t="shared" si="395"/>
        <v>0.6132930944193804</v>
      </c>
      <c r="N3591" s="52"/>
      <c r="O3591" s="52"/>
      <c r="P3591" s="52"/>
      <c r="T3591" s="44">
        <f t="shared" si="396"/>
        <v>0</v>
      </c>
      <c r="U3591" s="45">
        <f t="shared" si="397"/>
        <v>0</v>
      </c>
      <c r="V3591" s="48"/>
      <c r="W3591" s="48"/>
      <c r="X3591" s="48"/>
      <c r="Y3591" s="48"/>
      <c r="AA3591" s="49">
        <f t="shared" si="398"/>
        <v>0.36797585665162824</v>
      </c>
      <c r="AB3591" s="9"/>
    </row>
    <row r="3592" spans="4:28" x14ac:dyDescent="0.3">
      <c r="D3592" s="34">
        <v>0.23769841701945019</v>
      </c>
      <c r="E3592" s="35">
        <v>96156562.676287308</v>
      </c>
      <c r="F3592" s="36">
        <v>0</v>
      </c>
      <c r="J3592" s="32">
        <f t="shared" si="392"/>
        <v>0.23769841701945019</v>
      </c>
      <c r="K3592" s="40">
        <f t="shared" si="393"/>
        <v>0.46841634665666576</v>
      </c>
      <c r="L3592" s="40">
        <f t="shared" si="394"/>
        <v>0</v>
      </c>
      <c r="M3592" s="41">
        <f t="shared" si="395"/>
        <v>0.70611476367611592</v>
      </c>
      <c r="N3592" s="52"/>
      <c r="O3592" s="52"/>
      <c r="P3592" s="52"/>
      <c r="T3592" s="44">
        <f t="shared" si="396"/>
        <v>0</v>
      </c>
      <c r="U3592" s="45">
        <f t="shared" si="397"/>
        <v>0</v>
      </c>
      <c r="V3592" s="48"/>
      <c r="W3592" s="48"/>
      <c r="X3592" s="48"/>
      <c r="Y3592" s="48"/>
      <c r="AA3592" s="49">
        <f t="shared" si="398"/>
        <v>0.42366885820566952</v>
      </c>
      <c r="AB3592" s="9"/>
    </row>
    <row r="3593" spans="4:28" x14ac:dyDescent="0.3">
      <c r="D3593" s="34">
        <v>0.22002033819075126</v>
      </c>
      <c r="E3593" s="35">
        <v>73665424.897490099</v>
      </c>
      <c r="F3593" s="36">
        <v>0</v>
      </c>
      <c r="J3593" s="32">
        <f t="shared" si="392"/>
        <v>0.22002033819075126</v>
      </c>
      <c r="K3593" s="40">
        <f t="shared" si="393"/>
        <v>0.35885318947557049</v>
      </c>
      <c r="L3593" s="40">
        <f t="shared" si="394"/>
        <v>0</v>
      </c>
      <c r="M3593" s="41">
        <f t="shared" si="395"/>
        <v>0.57887352766632172</v>
      </c>
      <c r="N3593" s="52"/>
      <c r="O3593" s="52"/>
      <c r="P3593" s="52"/>
      <c r="T3593" s="44">
        <f t="shared" si="396"/>
        <v>0</v>
      </c>
      <c r="U3593" s="45">
        <f t="shared" si="397"/>
        <v>0</v>
      </c>
      <c r="V3593" s="48"/>
      <c r="W3593" s="48"/>
      <c r="X3593" s="48"/>
      <c r="Y3593" s="48"/>
      <c r="AA3593" s="49">
        <f t="shared" si="398"/>
        <v>0.34732411659979301</v>
      </c>
      <c r="AB3593" s="9"/>
    </row>
    <row r="3594" spans="4:28" x14ac:dyDescent="0.3">
      <c r="D3594" s="34">
        <v>0.24234929299845717</v>
      </c>
      <c r="E3594" s="35">
        <v>85141814.971557751</v>
      </c>
      <c r="F3594" s="36">
        <v>15115583.505146932</v>
      </c>
      <c r="J3594" s="32">
        <f t="shared" si="392"/>
        <v>0.24234929299845717</v>
      </c>
      <c r="K3594" s="40">
        <f t="shared" si="393"/>
        <v>0.41475918862613365</v>
      </c>
      <c r="L3594" s="40">
        <f t="shared" si="394"/>
        <v>7.3633938298116222E-2</v>
      </c>
      <c r="M3594" s="41">
        <f t="shared" si="395"/>
        <v>0.73074241992270705</v>
      </c>
      <c r="N3594" s="52"/>
      <c r="O3594" s="52"/>
      <c r="P3594" s="52"/>
      <c r="T3594" s="44">
        <f t="shared" si="396"/>
        <v>0</v>
      </c>
      <c r="U3594" s="45">
        <f t="shared" si="397"/>
        <v>0</v>
      </c>
      <c r="V3594" s="48"/>
      <c r="W3594" s="48"/>
      <c r="X3594" s="48"/>
      <c r="Y3594" s="48"/>
      <c r="AA3594" s="49">
        <f t="shared" si="398"/>
        <v>0.43844545195362422</v>
      </c>
      <c r="AB3594" s="9"/>
    </row>
    <row r="3595" spans="4:28" x14ac:dyDescent="0.3">
      <c r="D3595" s="34">
        <v>0.20103965109231114</v>
      </c>
      <c r="E3595" s="35">
        <v>87974257.408084676</v>
      </c>
      <c r="F3595" s="36">
        <v>2506786.8130133366</v>
      </c>
      <c r="J3595" s="32">
        <f t="shared" si="392"/>
        <v>0.20103965109231114</v>
      </c>
      <c r="K3595" s="40">
        <f t="shared" si="393"/>
        <v>0.4285571271266998</v>
      </c>
      <c r="L3595" s="40">
        <f t="shared" si="394"/>
        <v>1.2211542177852641E-2</v>
      </c>
      <c r="M3595" s="41">
        <f t="shared" si="395"/>
        <v>0.64180832039686364</v>
      </c>
      <c r="N3595" s="52"/>
      <c r="O3595" s="52"/>
      <c r="P3595" s="52"/>
      <c r="T3595" s="44">
        <f t="shared" si="396"/>
        <v>0</v>
      </c>
      <c r="U3595" s="45">
        <f t="shared" si="397"/>
        <v>0</v>
      </c>
      <c r="V3595" s="48"/>
      <c r="W3595" s="48"/>
      <c r="X3595" s="48"/>
      <c r="Y3595" s="48"/>
      <c r="AA3595" s="49">
        <f t="shared" si="398"/>
        <v>0.38508499223811815</v>
      </c>
      <c r="AB3595" s="9"/>
    </row>
    <row r="3596" spans="4:28" x14ac:dyDescent="0.3">
      <c r="D3596" s="34">
        <v>0.21866298987712199</v>
      </c>
      <c r="E3596" s="35">
        <v>42927987.321135655</v>
      </c>
      <c r="F3596" s="36">
        <v>0</v>
      </c>
      <c r="J3596" s="32">
        <f t="shared" si="392"/>
        <v>0.21866298987712199</v>
      </c>
      <c r="K3596" s="40">
        <f t="shared" si="393"/>
        <v>0.20911907030188392</v>
      </c>
      <c r="L3596" s="40">
        <f t="shared" si="394"/>
        <v>0</v>
      </c>
      <c r="M3596" s="41">
        <f t="shared" si="395"/>
        <v>0.42778206017900589</v>
      </c>
      <c r="N3596" s="52"/>
      <c r="O3596" s="52"/>
      <c r="P3596" s="52"/>
      <c r="T3596" s="44">
        <f t="shared" si="396"/>
        <v>0</v>
      </c>
      <c r="U3596" s="45">
        <f t="shared" si="397"/>
        <v>0</v>
      </c>
      <c r="V3596" s="48"/>
      <c r="W3596" s="48"/>
      <c r="X3596" s="48"/>
      <c r="Y3596" s="48"/>
      <c r="AA3596" s="49">
        <f t="shared" si="398"/>
        <v>0.2566692361074035</v>
      </c>
      <c r="AB3596" s="9"/>
    </row>
    <row r="3597" spans="4:28" x14ac:dyDescent="0.3">
      <c r="D3597" s="34">
        <v>0.23034116260516163</v>
      </c>
      <c r="E3597" s="35">
        <v>96610290.155810535</v>
      </c>
      <c r="F3597" s="36">
        <v>0</v>
      </c>
      <c r="J3597" s="32">
        <f t="shared" si="392"/>
        <v>0.23034116260516163</v>
      </c>
      <c r="K3597" s="40">
        <f t="shared" si="393"/>
        <v>0.47062663124276838</v>
      </c>
      <c r="L3597" s="40">
        <f t="shared" si="394"/>
        <v>0</v>
      </c>
      <c r="M3597" s="41">
        <f t="shared" si="395"/>
        <v>0.70096779384792995</v>
      </c>
      <c r="N3597" s="52"/>
      <c r="O3597" s="52"/>
      <c r="P3597" s="52"/>
      <c r="T3597" s="44">
        <f t="shared" si="396"/>
        <v>0</v>
      </c>
      <c r="U3597" s="45">
        <f t="shared" si="397"/>
        <v>0</v>
      </c>
      <c r="V3597" s="48"/>
      <c r="W3597" s="48"/>
      <c r="X3597" s="48"/>
      <c r="Y3597" s="48"/>
      <c r="AA3597" s="49">
        <f t="shared" si="398"/>
        <v>0.42058067630875795</v>
      </c>
      <c r="AB3597" s="9"/>
    </row>
    <row r="3598" spans="4:28" x14ac:dyDescent="0.3">
      <c r="D3598" s="34">
        <v>0.22208357877175391</v>
      </c>
      <c r="E3598" s="35">
        <v>47839384.712867051</v>
      </c>
      <c r="F3598" s="36">
        <v>0</v>
      </c>
      <c r="J3598" s="32">
        <f t="shared" si="392"/>
        <v>0.22208357877175391</v>
      </c>
      <c r="K3598" s="40">
        <f t="shared" si="393"/>
        <v>0.2330444141284809</v>
      </c>
      <c r="L3598" s="40">
        <f t="shared" si="394"/>
        <v>0</v>
      </c>
      <c r="M3598" s="41">
        <f t="shared" si="395"/>
        <v>0.45512799290023481</v>
      </c>
      <c r="N3598" s="52"/>
      <c r="O3598" s="52"/>
      <c r="P3598" s="52"/>
      <c r="T3598" s="44">
        <f t="shared" si="396"/>
        <v>0</v>
      </c>
      <c r="U3598" s="45">
        <f t="shared" si="397"/>
        <v>0</v>
      </c>
      <c r="V3598" s="48"/>
      <c r="W3598" s="48"/>
      <c r="X3598" s="48"/>
      <c r="Y3598" s="48"/>
      <c r="AA3598" s="49">
        <f t="shared" si="398"/>
        <v>0.27307679574014088</v>
      </c>
      <c r="AB3598" s="9"/>
    </row>
    <row r="3599" spans="4:28" x14ac:dyDescent="0.3">
      <c r="D3599" s="34">
        <v>0.22598580708631072</v>
      </c>
      <c r="E3599" s="35">
        <v>54445990.586470284</v>
      </c>
      <c r="F3599" s="36">
        <v>706541.15501613915</v>
      </c>
      <c r="J3599" s="32">
        <f t="shared" si="392"/>
        <v>0.22598580708631072</v>
      </c>
      <c r="K3599" s="40">
        <f t="shared" si="393"/>
        <v>0.26522778363527016</v>
      </c>
      <c r="L3599" s="40">
        <f t="shared" si="394"/>
        <v>3.4418391983229257E-3</v>
      </c>
      <c r="M3599" s="41">
        <f t="shared" si="395"/>
        <v>0.4946554299199038</v>
      </c>
      <c r="N3599" s="52"/>
      <c r="O3599" s="52"/>
      <c r="P3599" s="52"/>
      <c r="T3599" s="44">
        <f t="shared" si="396"/>
        <v>0</v>
      </c>
      <c r="U3599" s="45">
        <f t="shared" si="397"/>
        <v>0</v>
      </c>
      <c r="V3599" s="48"/>
      <c r="W3599" s="48"/>
      <c r="X3599" s="48"/>
      <c r="Y3599" s="48"/>
      <c r="AA3599" s="49">
        <f t="shared" si="398"/>
        <v>0.29679325795194228</v>
      </c>
      <c r="AB3599" s="9"/>
    </row>
    <row r="3600" spans="4:28" x14ac:dyDescent="0.3">
      <c r="D3600" s="34">
        <v>0.22159286720031221</v>
      </c>
      <c r="E3600" s="35">
        <v>41962672.098786101</v>
      </c>
      <c r="F3600" s="36">
        <v>0</v>
      </c>
      <c r="J3600" s="32">
        <f t="shared" si="392"/>
        <v>0.22159286720031221</v>
      </c>
      <c r="K3600" s="40">
        <f t="shared" si="393"/>
        <v>0.20441664108395022</v>
      </c>
      <c r="L3600" s="40">
        <f t="shared" si="394"/>
        <v>0</v>
      </c>
      <c r="M3600" s="41">
        <f t="shared" si="395"/>
        <v>0.42600950828426243</v>
      </c>
      <c r="N3600" s="52"/>
      <c r="O3600" s="52"/>
      <c r="P3600" s="52"/>
      <c r="T3600" s="44">
        <f t="shared" si="396"/>
        <v>0</v>
      </c>
      <c r="U3600" s="45">
        <f t="shared" si="397"/>
        <v>0</v>
      </c>
      <c r="V3600" s="48"/>
      <c r="W3600" s="48"/>
      <c r="X3600" s="48"/>
      <c r="Y3600" s="48"/>
      <c r="AA3600" s="49">
        <f t="shared" si="398"/>
        <v>0.25560570497055746</v>
      </c>
      <c r="AB3600" s="9"/>
    </row>
    <row r="3601" spans="4:28" x14ac:dyDescent="0.3">
      <c r="D3601" s="34">
        <v>0.20856806321229437</v>
      </c>
      <c r="E3601" s="35">
        <v>64369783.241600454</v>
      </c>
      <c r="F3601" s="36">
        <v>0</v>
      </c>
      <c r="J3601" s="32">
        <f t="shared" si="392"/>
        <v>0.20856806321229437</v>
      </c>
      <c r="K3601" s="40">
        <f t="shared" si="393"/>
        <v>0.31357047155084666</v>
      </c>
      <c r="L3601" s="40">
        <f t="shared" si="394"/>
        <v>0</v>
      </c>
      <c r="M3601" s="41">
        <f t="shared" si="395"/>
        <v>0.52213853476314109</v>
      </c>
      <c r="N3601" s="52"/>
      <c r="O3601" s="52"/>
      <c r="P3601" s="52"/>
      <c r="T3601" s="44">
        <f t="shared" si="396"/>
        <v>0</v>
      </c>
      <c r="U3601" s="45">
        <f t="shared" si="397"/>
        <v>0</v>
      </c>
      <c r="V3601" s="48"/>
      <c r="W3601" s="48"/>
      <c r="X3601" s="48"/>
      <c r="Y3601" s="48"/>
      <c r="AA3601" s="49">
        <f t="shared" si="398"/>
        <v>0.31328312085788462</v>
      </c>
      <c r="AB3601" s="9"/>
    </row>
    <row r="3602" spans="4:28" x14ac:dyDescent="0.3">
      <c r="D3602" s="34">
        <v>0.26183706674848795</v>
      </c>
      <c r="E3602" s="35">
        <v>75853361.830285281</v>
      </c>
      <c r="F3602" s="36">
        <v>0</v>
      </c>
      <c r="J3602" s="32">
        <f t="shared" si="392"/>
        <v>0.26183706674848795</v>
      </c>
      <c r="K3602" s="40">
        <f t="shared" si="393"/>
        <v>0.36951148877673562</v>
      </c>
      <c r="L3602" s="40">
        <f t="shared" si="394"/>
        <v>0</v>
      </c>
      <c r="M3602" s="41">
        <f t="shared" si="395"/>
        <v>0.63134855552522362</v>
      </c>
      <c r="N3602" s="52"/>
      <c r="O3602" s="52"/>
      <c r="P3602" s="52"/>
      <c r="T3602" s="44">
        <f t="shared" si="396"/>
        <v>0</v>
      </c>
      <c r="U3602" s="45">
        <f t="shared" si="397"/>
        <v>0</v>
      </c>
      <c r="V3602" s="48"/>
      <c r="W3602" s="48"/>
      <c r="X3602" s="48"/>
      <c r="Y3602" s="48"/>
      <c r="AA3602" s="49">
        <f t="shared" si="398"/>
        <v>0.37880913331513416</v>
      </c>
      <c r="AB3602" s="9"/>
    </row>
    <row r="3603" spans="4:28" x14ac:dyDescent="0.3">
      <c r="D3603" s="34">
        <v>0.2578384227198206</v>
      </c>
      <c r="E3603" s="35">
        <v>57252116.385982081</v>
      </c>
      <c r="F3603" s="36">
        <v>0</v>
      </c>
      <c r="J3603" s="32">
        <f t="shared" si="392"/>
        <v>0.2578384227198206</v>
      </c>
      <c r="K3603" s="40">
        <f t="shared" si="393"/>
        <v>0.27889752347082775</v>
      </c>
      <c r="L3603" s="40">
        <f t="shared" si="394"/>
        <v>0</v>
      </c>
      <c r="M3603" s="41">
        <f t="shared" si="395"/>
        <v>0.53673594619064835</v>
      </c>
      <c r="N3603" s="52"/>
      <c r="O3603" s="52"/>
      <c r="P3603" s="52"/>
      <c r="T3603" s="44">
        <f t="shared" si="396"/>
        <v>0</v>
      </c>
      <c r="U3603" s="45">
        <f t="shared" si="397"/>
        <v>0</v>
      </c>
      <c r="V3603" s="48"/>
      <c r="W3603" s="48"/>
      <c r="X3603" s="48"/>
      <c r="Y3603" s="48"/>
      <c r="AA3603" s="49">
        <f t="shared" si="398"/>
        <v>0.32204156771438902</v>
      </c>
      <c r="AB3603" s="9"/>
    </row>
    <row r="3604" spans="4:28" x14ac:dyDescent="0.3">
      <c r="D3604" s="34">
        <v>0.2160202713849248</v>
      </c>
      <c r="E3604" s="35">
        <v>96873372.73852016</v>
      </c>
      <c r="F3604" s="36">
        <v>0</v>
      </c>
      <c r="J3604" s="32">
        <f t="shared" si="392"/>
        <v>0.2160202713849248</v>
      </c>
      <c r="K3604" s="40">
        <f t="shared" si="393"/>
        <v>0.47190820973134961</v>
      </c>
      <c r="L3604" s="40">
        <f t="shared" si="394"/>
        <v>0</v>
      </c>
      <c r="M3604" s="41">
        <f t="shared" si="395"/>
        <v>0.68792848111627447</v>
      </c>
      <c r="N3604" s="52"/>
      <c r="O3604" s="52"/>
      <c r="P3604" s="52"/>
      <c r="T3604" s="44">
        <f t="shared" si="396"/>
        <v>0</v>
      </c>
      <c r="U3604" s="45">
        <f t="shared" si="397"/>
        <v>0</v>
      </c>
      <c r="V3604" s="48"/>
      <c r="W3604" s="48"/>
      <c r="X3604" s="48"/>
      <c r="Y3604" s="48"/>
      <c r="AA3604" s="49">
        <f t="shared" si="398"/>
        <v>0.41275708866976468</v>
      </c>
      <c r="AB3604" s="9"/>
    </row>
    <row r="3605" spans="4:28" x14ac:dyDescent="0.3">
      <c r="D3605" s="34">
        <v>0.21792662356857478</v>
      </c>
      <c r="E3605" s="35">
        <v>53694114.8363676</v>
      </c>
      <c r="F3605" s="36">
        <v>0</v>
      </c>
      <c r="J3605" s="32">
        <f t="shared" si="392"/>
        <v>0.21792662356857478</v>
      </c>
      <c r="K3605" s="40">
        <f t="shared" si="393"/>
        <v>0.26156510183591658</v>
      </c>
      <c r="L3605" s="40">
        <f t="shared" si="394"/>
        <v>0</v>
      </c>
      <c r="M3605" s="41">
        <f t="shared" si="395"/>
        <v>0.47949172540449136</v>
      </c>
      <c r="N3605" s="52"/>
      <c r="O3605" s="52"/>
      <c r="P3605" s="52"/>
      <c r="T3605" s="44">
        <f t="shared" si="396"/>
        <v>0</v>
      </c>
      <c r="U3605" s="45">
        <f t="shared" si="397"/>
        <v>0</v>
      </c>
      <c r="V3605" s="48"/>
      <c r="W3605" s="48"/>
      <c r="X3605" s="48"/>
      <c r="Y3605" s="48"/>
      <c r="AA3605" s="49">
        <f t="shared" si="398"/>
        <v>0.2876950352426948</v>
      </c>
      <c r="AB3605" s="9"/>
    </row>
    <row r="3606" spans="4:28" x14ac:dyDescent="0.3">
      <c r="D3606" s="34">
        <v>0.21534907659046576</v>
      </c>
      <c r="E3606" s="35">
        <v>47758848.104356892</v>
      </c>
      <c r="F3606" s="36">
        <v>0</v>
      </c>
      <c r="J3606" s="32">
        <f t="shared" si="392"/>
        <v>0.21534907659046576</v>
      </c>
      <c r="K3606" s="40">
        <f t="shared" si="393"/>
        <v>0.23265208870751669</v>
      </c>
      <c r="L3606" s="40">
        <f t="shared" si="394"/>
        <v>0</v>
      </c>
      <c r="M3606" s="41">
        <f t="shared" si="395"/>
        <v>0.44800116529798245</v>
      </c>
      <c r="N3606" s="52"/>
      <c r="O3606" s="52"/>
      <c r="P3606" s="52"/>
      <c r="T3606" s="44">
        <f t="shared" si="396"/>
        <v>0</v>
      </c>
      <c r="U3606" s="45">
        <f t="shared" si="397"/>
        <v>0</v>
      </c>
      <c r="V3606" s="48"/>
      <c r="W3606" s="48"/>
      <c r="X3606" s="48"/>
      <c r="Y3606" s="48"/>
      <c r="AA3606" s="49">
        <f t="shared" si="398"/>
        <v>0.26880069917878946</v>
      </c>
      <c r="AB3606" s="9"/>
    </row>
    <row r="3607" spans="4:28" x14ac:dyDescent="0.3">
      <c r="D3607" s="34">
        <v>0.23211377741501313</v>
      </c>
      <c r="E3607" s="35">
        <v>48184734.039527312</v>
      </c>
      <c r="F3607" s="36">
        <v>58717183.805570632</v>
      </c>
      <c r="J3607" s="32">
        <f t="shared" si="392"/>
        <v>0.23211377741501313</v>
      </c>
      <c r="K3607" s="40">
        <f t="shared" si="393"/>
        <v>0.23472674620662654</v>
      </c>
      <c r="L3607" s="40">
        <f t="shared" si="394"/>
        <v>0.2860344417340116</v>
      </c>
      <c r="M3607" s="41">
        <f t="shared" si="395"/>
        <v>0.75287496535565124</v>
      </c>
      <c r="N3607" s="52"/>
      <c r="O3607" s="52"/>
      <c r="P3607" s="52"/>
      <c r="T3607" s="44">
        <f t="shared" si="396"/>
        <v>2.8749653556512378E-3</v>
      </c>
      <c r="U3607" s="45">
        <f t="shared" si="397"/>
        <v>0</v>
      </c>
      <c r="V3607" s="48"/>
      <c r="W3607" s="48"/>
      <c r="X3607" s="48"/>
      <c r="Y3607" s="48"/>
      <c r="AA3607" s="49">
        <f t="shared" si="398"/>
        <v>0.45172497921339072</v>
      </c>
      <c r="AB3607" s="9"/>
    </row>
    <row r="3608" spans="4:28" x14ac:dyDescent="0.3">
      <c r="D3608" s="34">
        <v>0.22528857204167121</v>
      </c>
      <c r="E3608" s="35">
        <v>44120240.421494409</v>
      </c>
      <c r="F3608" s="36">
        <v>51232486.732614778</v>
      </c>
      <c r="J3608" s="32">
        <f t="shared" si="392"/>
        <v>0.22528857204167121</v>
      </c>
      <c r="K3608" s="40">
        <f t="shared" si="393"/>
        <v>0.21492700296936323</v>
      </c>
      <c r="L3608" s="40">
        <f t="shared" si="394"/>
        <v>0.24957354545022203</v>
      </c>
      <c r="M3608" s="41">
        <f t="shared" si="395"/>
        <v>0.68978912046125651</v>
      </c>
      <c r="N3608" s="52"/>
      <c r="O3608" s="52"/>
      <c r="P3608" s="52"/>
      <c r="T3608" s="44">
        <f t="shared" si="396"/>
        <v>0</v>
      </c>
      <c r="U3608" s="45">
        <f t="shared" si="397"/>
        <v>0</v>
      </c>
      <c r="V3608" s="48"/>
      <c r="W3608" s="48"/>
      <c r="X3608" s="48"/>
      <c r="Y3608" s="48"/>
      <c r="AA3608" s="49">
        <f t="shared" si="398"/>
        <v>0.41387347227675392</v>
      </c>
      <c r="AB3608" s="9"/>
    </row>
    <row r="3609" spans="4:28" x14ac:dyDescent="0.3">
      <c r="D3609" s="34">
        <v>0.24160188740819824</v>
      </c>
      <c r="E3609" s="35">
        <v>55868897.858738765</v>
      </c>
      <c r="F3609" s="36">
        <v>319592967.65380728</v>
      </c>
      <c r="J3609" s="32">
        <f t="shared" si="392"/>
        <v>0.24160188740819824</v>
      </c>
      <c r="K3609" s="40">
        <f t="shared" si="393"/>
        <v>0.27215932327808201</v>
      </c>
      <c r="L3609" s="40">
        <f t="shared" si="394"/>
        <v>1.5568627471588663</v>
      </c>
      <c r="M3609" s="41">
        <f t="shared" si="395"/>
        <v>2.0706239578451466</v>
      </c>
      <c r="N3609" s="52"/>
      <c r="O3609" s="52"/>
      <c r="P3609" s="52"/>
      <c r="T3609" s="44">
        <f t="shared" si="396"/>
        <v>1.25</v>
      </c>
      <c r="U3609" s="45">
        <f t="shared" si="397"/>
        <v>1.2</v>
      </c>
      <c r="V3609" s="48"/>
      <c r="W3609" s="48"/>
      <c r="X3609" s="48"/>
      <c r="Y3609" s="48"/>
      <c r="AA3609" s="49">
        <f t="shared" si="398"/>
        <v>1.2423743747070879</v>
      </c>
      <c r="AB3609" s="9"/>
    </row>
    <row r="3610" spans="4:28" x14ac:dyDescent="0.3">
      <c r="D3610" s="34">
        <v>0.2250518405390102</v>
      </c>
      <c r="E3610" s="35">
        <v>66885554.990067251</v>
      </c>
      <c r="F3610" s="36">
        <v>0</v>
      </c>
      <c r="J3610" s="32">
        <f t="shared" si="392"/>
        <v>0.2250518405390102</v>
      </c>
      <c r="K3610" s="40">
        <f t="shared" si="393"/>
        <v>0.32582578287479724</v>
      </c>
      <c r="L3610" s="40">
        <f t="shared" si="394"/>
        <v>0</v>
      </c>
      <c r="M3610" s="41">
        <f t="shared" si="395"/>
        <v>0.55087762341380742</v>
      </c>
      <c r="N3610" s="52"/>
      <c r="O3610" s="52"/>
      <c r="P3610" s="52"/>
      <c r="T3610" s="44">
        <f t="shared" si="396"/>
        <v>0</v>
      </c>
      <c r="U3610" s="45">
        <f t="shared" si="397"/>
        <v>0</v>
      </c>
      <c r="V3610" s="48"/>
      <c r="W3610" s="48"/>
      <c r="X3610" s="48"/>
      <c r="Y3610" s="48"/>
      <c r="AA3610" s="49">
        <f t="shared" si="398"/>
        <v>0.33052657404828445</v>
      </c>
      <c r="AB3610" s="9"/>
    </row>
    <row r="3611" spans="4:28" x14ac:dyDescent="0.3">
      <c r="D3611" s="34">
        <v>0.19540688968944694</v>
      </c>
      <c r="E3611" s="35">
        <v>42086305.631737471</v>
      </c>
      <c r="F3611" s="36">
        <v>0</v>
      </c>
      <c r="J3611" s="32">
        <f t="shared" si="392"/>
        <v>0.19540688968944694</v>
      </c>
      <c r="K3611" s="40">
        <f t="shared" si="393"/>
        <v>0.20501890853421567</v>
      </c>
      <c r="L3611" s="40">
        <f t="shared" si="394"/>
        <v>0</v>
      </c>
      <c r="M3611" s="41">
        <f t="shared" si="395"/>
        <v>0.40042579822366264</v>
      </c>
      <c r="N3611" s="52"/>
      <c r="O3611" s="52"/>
      <c r="P3611" s="52"/>
      <c r="T3611" s="44">
        <f t="shared" si="396"/>
        <v>0</v>
      </c>
      <c r="U3611" s="45">
        <f t="shared" si="397"/>
        <v>0</v>
      </c>
      <c r="V3611" s="48"/>
      <c r="W3611" s="48"/>
      <c r="X3611" s="48"/>
      <c r="Y3611" s="48"/>
      <c r="AA3611" s="49">
        <f t="shared" si="398"/>
        <v>0.24025547893419757</v>
      </c>
      <c r="AB3611" s="9"/>
    </row>
    <row r="3612" spans="4:28" x14ac:dyDescent="0.3">
      <c r="D3612" s="34">
        <v>0.2294866225089881</v>
      </c>
      <c r="E3612" s="35">
        <v>41854411.754083142</v>
      </c>
      <c r="F3612" s="36">
        <v>0</v>
      </c>
      <c r="J3612" s="32">
        <f t="shared" si="392"/>
        <v>0.2294866225089881</v>
      </c>
      <c r="K3612" s="40">
        <f t="shared" si="393"/>
        <v>0.20388926246576614</v>
      </c>
      <c r="L3612" s="40">
        <f t="shared" si="394"/>
        <v>0</v>
      </c>
      <c r="M3612" s="41">
        <f t="shared" si="395"/>
        <v>0.43337588497475421</v>
      </c>
      <c r="N3612" s="52"/>
      <c r="O3612" s="52"/>
      <c r="P3612" s="52"/>
      <c r="T3612" s="44">
        <f t="shared" si="396"/>
        <v>0</v>
      </c>
      <c r="U3612" s="45">
        <f t="shared" si="397"/>
        <v>0</v>
      </c>
      <c r="V3612" s="48"/>
      <c r="W3612" s="48"/>
      <c r="X3612" s="48"/>
      <c r="Y3612" s="48"/>
      <c r="AA3612" s="49">
        <f t="shared" si="398"/>
        <v>0.26002553098485254</v>
      </c>
      <c r="AB3612" s="9"/>
    </row>
    <row r="3613" spans="4:28" x14ac:dyDescent="0.3">
      <c r="D3613" s="34">
        <v>0.22064160096608162</v>
      </c>
      <c r="E3613" s="35">
        <v>69611953.476234764</v>
      </c>
      <c r="F3613" s="36">
        <v>0</v>
      </c>
      <c r="J3613" s="32">
        <f t="shared" si="392"/>
        <v>0.22064160096608162</v>
      </c>
      <c r="K3613" s="40">
        <f t="shared" si="393"/>
        <v>0.33910713968369438</v>
      </c>
      <c r="L3613" s="40">
        <f t="shared" si="394"/>
        <v>0</v>
      </c>
      <c r="M3613" s="41">
        <f t="shared" si="395"/>
        <v>0.55974874064977598</v>
      </c>
      <c r="N3613" s="52"/>
      <c r="O3613" s="52"/>
      <c r="P3613" s="52"/>
      <c r="T3613" s="44">
        <f t="shared" si="396"/>
        <v>0</v>
      </c>
      <c r="U3613" s="45">
        <f t="shared" si="397"/>
        <v>0</v>
      </c>
      <c r="V3613" s="48"/>
      <c r="W3613" s="48"/>
      <c r="X3613" s="48"/>
      <c r="Y3613" s="48"/>
      <c r="AA3613" s="49">
        <f t="shared" si="398"/>
        <v>0.33584924438986558</v>
      </c>
      <c r="AB3613" s="9"/>
    </row>
    <row r="3614" spans="4:28" x14ac:dyDescent="0.3">
      <c r="D3614" s="34">
        <v>0.22387326365886345</v>
      </c>
      <c r="E3614" s="35">
        <v>40410560.658106215</v>
      </c>
      <c r="F3614" s="36">
        <v>0</v>
      </c>
      <c r="J3614" s="32">
        <f t="shared" si="392"/>
        <v>0.22387326365886345</v>
      </c>
      <c r="K3614" s="40">
        <f t="shared" si="393"/>
        <v>0.19685569723974419</v>
      </c>
      <c r="L3614" s="40">
        <f t="shared" si="394"/>
        <v>0</v>
      </c>
      <c r="M3614" s="41">
        <f t="shared" si="395"/>
        <v>0.42072896089860767</v>
      </c>
      <c r="N3614" s="52"/>
      <c r="O3614" s="52"/>
      <c r="P3614" s="52"/>
      <c r="T3614" s="44">
        <f t="shared" si="396"/>
        <v>0</v>
      </c>
      <c r="U3614" s="45">
        <f t="shared" si="397"/>
        <v>0</v>
      </c>
      <c r="V3614" s="48"/>
      <c r="W3614" s="48"/>
      <c r="X3614" s="48"/>
      <c r="Y3614" s="48"/>
      <c r="AA3614" s="49">
        <f t="shared" si="398"/>
        <v>0.25243737653916459</v>
      </c>
      <c r="AB3614" s="9"/>
    </row>
    <row r="3615" spans="4:28" x14ac:dyDescent="0.3">
      <c r="D3615" s="34">
        <v>0.21918217978729346</v>
      </c>
      <c r="E3615" s="35">
        <v>54121731.01414749</v>
      </c>
      <c r="F3615" s="36">
        <v>0</v>
      </c>
      <c r="J3615" s="32">
        <f t="shared" si="392"/>
        <v>0.21918217978729346</v>
      </c>
      <c r="K3615" s="40">
        <f t="shared" si="393"/>
        <v>0.26364818802568885</v>
      </c>
      <c r="L3615" s="40">
        <f t="shared" si="394"/>
        <v>0</v>
      </c>
      <c r="M3615" s="41">
        <f t="shared" si="395"/>
        <v>0.48283036781298228</v>
      </c>
      <c r="N3615" s="52"/>
      <c r="O3615" s="52"/>
      <c r="P3615" s="52"/>
      <c r="T3615" s="44">
        <f t="shared" si="396"/>
        <v>0</v>
      </c>
      <c r="U3615" s="45">
        <f t="shared" si="397"/>
        <v>0</v>
      </c>
      <c r="V3615" s="48"/>
      <c r="W3615" s="48"/>
      <c r="X3615" s="48"/>
      <c r="Y3615" s="48"/>
      <c r="AA3615" s="49">
        <f t="shared" si="398"/>
        <v>0.28969822068778933</v>
      </c>
      <c r="AB3615" s="9"/>
    </row>
    <row r="3616" spans="4:28" x14ac:dyDescent="0.3">
      <c r="D3616" s="34">
        <v>0.19743818838585631</v>
      </c>
      <c r="E3616" s="35">
        <v>81383572.742870837</v>
      </c>
      <c r="F3616" s="36">
        <v>13292418.439630151</v>
      </c>
      <c r="J3616" s="32">
        <f t="shared" si="392"/>
        <v>0.19743818838585631</v>
      </c>
      <c r="K3616" s="40">
        <f t="shared" si="393"/>
        <v>0.3964513160731305</v>
      </c>
      <c r="L3616" s="40">
        <f t="shared" si="394"/>
        <v>6.4752585891453787E-2</v>
      </c>
      <c r="M3616" s="41">
        <f t="shared" si="395"/>
        <v>0.65864209035044063</v>
      </c>
      <c r="N3616" s="52"/>
      <c r="O3616" s="52"/>
      <c r="P3616" s="52"/>
      <c r="T3616" s="44">
        <f t="shared" si="396"/>
        <v>0</v>
      </c>
      <c r="U3616" s="45">
        <f t="shared" si="397"/>
        <v>0</v>
      </c>
      <c r="V3616" s="48"/>
      <c r="W3616" s="48"/>
      <c r="X3616" s="48"/>
      <c r="Y3616" s="48"/>
      <c r="AA3616" s="49">
        <f t="shared" si="398"/>
        <v>0.39518525421026435</v>
      </c>
      <c r="AB3616" s="9"/>
    </row>
    <row r="3617" spans="4:28" x14ac:dyDescent="0.3">
      <c r="D3617" s="34">
        <v>0.19829596232492536</v>
      </c>
      <c r="E3617" s="35">
        <v>93008036.755776629</v>
      </c>
      <c r="F3617" s="36">
        <v>0</v>
      </c>
      <c r="J3617" s="32">
        <f t="shared" si="392"/>
        <v>0.19829596232492536</v>
      </c>
      <c r="K3617" s="40">
        <f t="shared" si="393"/>
        <v>0.4530786414809469</v>
      </c>
      <c r="L3617" s="40">
        <f t="shared" si="394"/>
        <v>0</v>
      </c>
      <c r="M3617" s="41">
        <f t="shared" si="395"/>
        <v>0.65137460380587231</v>
      </c>
      <c r="N3617" s="52"/>
      <c r="O3617" s="52"/>
      <c r="P3617" s="52"/>
      <c r="T3617" s="44">
        <f t="shared" si="396"/>
        <v>0</v>
      </c>
      <c r="U3617" s="45">
        <f t="shared" si="397"/>
        <v>0</v>
      </c>
      <c r="V3617" s="48"/>
      <c r="W3617" s="48"/>
      <c r="X3617" s="48"/>
      <c r="Y3617" s="48"/>
      <c r="AA3617" s="49">
        <f t="shared" si="398"/>
        <v>0.39082476228352336</v>
      </c>
      <c r="AB3617" s="9"/>
    </row>
    <row r="3618" spans="4:28" x14ac:dyDescent="0.3">
      <c r="D3618" s="34">
        <v>0.21351137765909656</v>
      </c>
      <c r="E3618" s="35">
        <v>68661251.832788363</v>
      </c>
      <c r="F3618" s="36">
        <v>0</v>
      </c>
      <c r="J3618" s="32">
        <f t="shared" si="392"/>
        <v>0.21351137765909656</v>
      </c>
      <c r="K3618" s="40">
        <f t="shared" si="393"/>
        <v>0.33447589894266622</v>
      </c>
      <c r="L3618" s="40">
        <f t="shared" si="394"/>
        <v>0</v>
      </c>
      <c r="M3618" s="41">
        <f t="shared" si="395"/>
        <v>0.54798727660176283</v>
      </c>
      <c r="N3618" s="52"/>
      <c r="O3618" s="52"/>
      <c r="P3618" s="52"/>
      <c r="T3618" s="44">
        <f t="shared" si="396"/>
        <v>0</v>
      </c>
      <c r="U3618" s="45">
        <f t="shared" si="397"/>
        <v>0</v>
      </c>
      <c r="V3618" s="48"/>
      <c r="W3618" s="48"/>
      <c r="X3618" s="48"/>
      <c r="Y3618" s="48"/>
      <c r="AA3618" s="49">
        <f t="shared" si="398"/>
        <v>0.32879236596105771</v>
      </c>
      <c r="AB3618" s="9"/>
    </row>
    <row r="3619" spans="4:28" x14ac:dyDescent="0.3">
      <c r="D3619" s="34">
        <v>0.22025381815758241</v>
      </c>
      <c r="E3619" s="35">
        <v>62592112.726055667</v>
      </c>
      <c r="F3619" s="36">
        <v>0</v>
      </c>
      <c r="J3619" s="32">
        <f t="shared" si="392"/>
        <v>0.22025381815758241</v>
      </c>
      <c r="K3619" s="40">
        <f t="shared" si="393"/>
        <v>0.3049107409482249</v>
      </c>
      <c r="L3619" s="40">
        <f t="shared" si="394"/>
        <v>0</v>
      </c>
      <c r="M3619" s="41">
        <f t="shared" si="395"/>
        <v>0.52516455910580728</v>
      </c>
      <c r="N3619" s="52"/>
      <c r="O3619" s="52"/>
      <c r="P3619" s="52"/>
      <c r="T3619" s="44">
        <f t="shared" si="396"/>
        <v>0</v>
      </c>
      <c r="U3619" s="45">
        <f t="shared" si="397"/>
        <v>0</v>
      </c>
      <c r="V3619" s="48"/>
      <c r="W3619" s="48"/>
      <c r="X3619" s="48"/>
      <c r="Y3619" s="48"/>
      <c r="AA3619" s="49">
        <f t="shared" si="398"/>
        <v>0.31509873546348438</v>
      </c>
      <c r="AB3619" s="9"/>
    </row>
    <row r="3620" spans="4:28" x14ac:dyDescent="0.3">
      <c r="D3620" s="34">
        <v>0.21657958969799462</v>
      </c>
      <c r="E3620" s="35">
        <v>54172338.900090188</v>
      </c>
      <c r="F3620" s="36">
        <v>1165208.7615482109</v>
      </c>
      <c r="J3620" s="32">
        <f t="shared" si="392"/>
        <v>0.21657958969799462</v>
      </c>
      <c r="K3620" s="40">
        <f t="shared" si="393"/>
        <v>0.26389471889561084</v>
      </c>
      <c r="L3620" s="40">
        <f t="shared" si="394"/>
        <v>5.6761890814900013E-3</v>
      </c>
      <c r="M3620" s="41">
        <f t="shared" si="395"/>
        <v>0.48615049767509544</v>
      </c>
      <c r="N3620" s="52"/>
      <c r="O3620" s="52"/>
      <c r="P3620" s="52"/>
      <c r="T3620" s="44">
        <f t="shared" si="396"/>
        <v>0</v>
      </c>
      <c r="U3620" s="45">
        <f t="shared" si="397"/>
        <v>0</v>
      </c>
      <c r="V3620" s="48"/>
      <c r="W3620" s="48"/>
      <c r="X3620" s="48"/>
      <c r="Y3620" s="48"/>
      <c r="AA3620" s="49">
        <f t="shared" si="398"/>
        <v>0.29169029860505724</v>
      </c>
      <c r="AB3620" s="9"/>
    </row>
    <row r="3621" spans="4:28" x14ac:dyDescent="0.3">
      <c r="D3621" s="34">
        <v>0.21981585682853316</v>
      </c>
      <c r="E3621" s="35">
        <v>63409786.147692651</v>
      </c>
      <c r="F3621" s="36">
        <v>0</v>
      </c>
      <c r="J3621" s="32">
        <f t="shared" si="392"/>
        <v>0.21981585682853316</v>
      </c>
      <c r="K3621" s="40">
        <f t="shared" si="393"/>
        <v>0.30889394902327716</v>
      </c>
      <c r="L3621" s="40">
        <f t="shared" si="394"/>
        <v>0</v>
      </c>
      <c r="M3621" s="41">
        <f t="shared" si="395"/>
        <v>0.52870980585181027</v>
      </c>
      <c r="N3621" s="52"/>
      <c r="O3621" s="52"/>
      <c r="P3621" s="52"/>
      <c r="T3621" s="44">
        <f t="shared" si="396"/>
        <v>0</v>
      </c>
      <c r="U3621" s="45">
        <f t="shared" si="397"/>
        <v>0</v>
      </c>
      <c r="V3621" s="48"/>
      <c r="W3621" s="48"/>
      <c r="X3621" s="48"/>
      <c r="Y3621" s="48"/>
      <c r="AA3621" s="49">
        <f t="shared" si="398"/>
        <v>0.31722588351108616</v>
      </c>
      <c r="AB3621" s="9"/>
    </row>
    <row r="3622" spans="4:28" x14ac:dyDescent="0.3">
      <c r="D3622" s="34">
        <v>0.24651254542212708</v>
      </c>
      <c r="E3622" s="35">
        <v>303490793.89902401</v>
      </c>
      <c r="F3622" s="36">
        <v>0</v>
      </c>
      <c r="J3622" s="32">
        <f t="shared" si="392"/>
        <v>0.24651254542212708</v>
      </c>
      <c r="K3622" s="40">
        <f t="shared" si="393"/>
        <v>1.4784227406370187</v>
      </c>
      <c r="L3622" s="40">
        <f t="shared" si="394"/>
        <v>0</v>
      </c>
      <c r="M3622" s="41">
        <f t="shared" si="395"/>
        <v>1.7249352860591458</v>
      </c>
      <c r="N3622" s="52"/>
      <c r="O3622" s="52"/>
      <c r="P3622" s="52"/>
      <c r="T3622" s="44">
        <f t="shared" si="396"/>
        <v>0.97493528605914581</v>
      </c>
      <c r="U3622" s="45">
        <f t="shared" si="397"/>
        <v>0.92493528605914577</v>
      </c>
      <c r="V3622" s="48"/>
      <c r="W3622" s="48"/>
      <c r="X3622" s="48"/>
      <c r="Y3622" s="48"/>
      <c r="AA3622" s="49">
        <f t="shared" si="398"/>
        <v>1.0349611716354874</v>
      </c>
      <c r="AB3622" s="9"/>
    </row>
    <row r="3623" spans="4:28" x14ac:dyDescent="0.3">
      <c r="D3623" s="34">
        <v>0.22766940425572993</v>
      </c>
      <c r="E3623" s="35">
        <v>54392798.218583375</v>
      </c>
      <c r="F3623" s="36">
        <v>0</v>
      </c>
      <c r="J3623" s="32">
        <f t="shared" si="392"/>
        <v>0.22766940425572993</v>
      </c>
      <c r="K3623" s="40">
        <f t="shared" si="393"/>
        <v>0.26496866273970027</v>
      </c>
      <c r="L3623" s="40">
        <f t="shared" si="394"/>
        <v>0</v>
      </c>
      <c r="M3623" s="41">
        <f t="shared" si="395"/>
        <v>0.49263806699543022</v>
      </c>
      <c r="N3623" s="52"/>
      <c r="O3623" s="52"/>
      <c r="P3623" s="52"/>
      <c r="T3623" s="44">
        <f t="shared" si="396"/>
        <v>0</v>
      </c>
      <c r="U3623" s="45">
        <f t="shared" si="397"/>
        <v>0</v>
      </c>
      <c r="V3623" s="48"/>
      <c r="W3623" s="48"/>
      <c r="X3623" s="48"/>
      <c r="Y3623" s="48"/>
      <c r="AA3623" s="49">
        <f t="shared" si="398"/>
        <v>0.29558284019725811</v>
      </c>
      <c r="AB3623" s="9"/>
    </row>
    <row r="3624" spans="4:28" x14ac:dyDescent="0.3">
      <c r="D3624" s="34">
        <v>0.22773597523634445</v>
      </c>
      <c r="E3624" s="35">
        <v>47125341.486014023</v>
      </c>
      <c r="F3624" s="36">
        <v>15049933.82599424</v>
      </c>
      <c r="J3624" s="32">
        <f t="shared" si="392"/>
        <v>0.22773597523634445</v>
      </c>
      <c r="K3624" s="40">
        <f t="shared" si="393"/>
        <v>0.22956602939458157</v>
      </c>
      <c r="L3624" s="40">
        <f t="shared" si="394"/>
        <v>7.3314132951377578E-2</v>
      </c>
      <c r="M3624" s="41">
        <f t="shared" si="395"/>
        <v>0.53061613758230364</v>
      </c>
      <c r="N3624" s="52"/>
      <c r="O3624" s="52"/>
      <c r="P3624" s="52"/>
      <c r="T3624" s="44">
        <f t="shared" si="396"/>
        <v>0</v>
      </c>
      <c r="U3624" s="45">
        <f t="shared" si="397"/>
        <v>0</v>
      </c>
      <c r="V3624" s="48"/>
      <c r="W3624" s="48"/>
      <c r="X3624" s="48"/>
      <c r="Y3624" s="48"/>
      <c r="AA3624" s="49">
        <f t="shared" si="398"/>
        <v>0.31836968254938219</v>
      </c>
      <c r="AB3624" s="9"/>
    </row>
    <row r="3625" spans="4:28" x14ac:dyDescent="0.3">
      <c r="D3625" s="34">
        <v>0.21994743725309449</v>
      </c>
      <c r="E3625" s="35">
        <v>82641326.826980531</v>
      </c>
      <c r="F3625" s="36">
        <v>25387274.931549132</v>
      </c>
      <c r="J3625" s="32">
        <f t="shared" si="392"/>
        <v>0.21994743725309449</v>
      </c>
      <c r="K3625" s="40">
        <f t="shared" si="393"/>
        <v>0.4025783297337015</v>
      </c>
      <c r="L3625" s="40">
        <f t="shared" si="394"/>
        <v>0.12367137763689197</v>
      </c>
      <c r="M3625" s="41">
        <f t="shared" si="395"/>
        <v>0.74619714462368791</v>
      </c>
      <c r="N3625" s="52"/>
      <c r="O3625" s="52"/>
      <c r="P3625" s="52"/>
      <c r="T3625" s="44">
        <f t="shared" si="396"/>
        <v>0</v>
      </c>
      <c r="U3625" s="45">
        <f t="shared" si="397"/>
        <v>0</v>
      </c>
      <c r="V3625" s="48"/>
      <c r="W3625" s="48"/>
      <c r="X3625" s="48"/>
      <c r="Y3625" s="48"/>
      <c r="AA3625" s="49">
        <f t="shared" si="398"/>
        <v>0.44771828677421271</v>
      </c>
      <c r="AB3625" s="9"/>
    </row>
    <row r="3626" spans="4:28" x14ac:dyDescent="0.3">
      <c r="D3626" s="34">
        <v>0.2333358858852515</v>
      </c>
      <c r="E3626" s="35">
        <v>113037261.2613067</v>
      </c>
      <c r="F3626" s="36">
        <v>39406271.611173734</v>
      </c>
      <c r="J3626" s="32">
        <f t="shared" si="392"/>
        <v>0.2333358858852515</v>
      </c>
      <c r="K3626" s="40">
        <f t="shared" si="393"/>
        <v>0.55064885310374878</v>
      </c>
      <c r="L3626" s="40">
        <f t="shared" si="394"/>
        <v>0.1919634112297387</v>
      </c>
      <c r="M3626" s="41">
        <f t="shared" si="395"/>
        <v>0.97594815021873893</v>
      </c>
      <c r="N3626" s="52"/>
      <c r="O3626" s="52"/>
      <c r="P3626" s="52"/>
      <c r="T3626" s="44">
        <f t="shared" si="396"/>
        <v>0.22594815021873893</v>
      </c>
      <c r="U3626" s="45">
        <f t="shared" si="397"/>
        <v>0.17594815021873889</v>
      </c>
      <c r="V3626" s="48"/>
      <c r="W3626" s="48"/>
      <c r="X3626" s="48"/>
      <c r="Y3626" s="48"/>
      <c r="AA3626" s="49">
        <f t="shared" si="398"/>
        <v>0.58556889013124336</v>
      </c>
      <c r="AB3626" s="9"/>
    </row>
    <row r="3627" spans="4:28" x14ac:dyDescent="0.3">
      <c r="D3627" s="34">
        <v>0.25866289342641646</v>
      </c>
      <c r="E3627" s="35">
        <v>62259030.956267729</v>
      </c>
      <c r="F3627" s="36">
        <v>1021648.1937643707</v>
      </c>
      <c r="J3627" s="32">
        <f t="shared" si="392"/>
        <v>0.25866289342641646</v>
      </c>
      <c r="K3627" s="40">
        <f t="shared" si="393"/>
        <v>0.30328816895314176</v>
      </c>
      <c r="L3627" s="40">
        <f t="shared" si="394"/>
        <v>4.976849225596356E-3</v>
      </c>
      <c r="M3627" s="41">
        <f t="shared" si="395"/>
        <v>0.56692791160515466</v>
      </c>
      <c r="N3627" s="52"/>
      <c r="O3627" s="52"/>
      <c r="P3627" s="52"/>
      <c r="T3627" s="44">
        <f t="shared" si="396"/>
        <v>0</v>
      </c>
      <c r="U3627" s="45">
        <f t="shared" si="397"/>
        <v>0</v>
      </c>
      <c r="V3627" s="48"/>
      <c r="W3627" s="48"/>
      <c r="X3627" s="48"/>
      <c r="Y3627" s="48"/>
      <c r="AA3627" s="49">
        <f t="shared" si="398"/>
        <v>0.34015674696309278</v>
      </c>
      <c r="AB3627" s="9"/>
    </row>
    <row r="3628" spans="4:28" x14ac:dyDescent="0.3">
      <c r="D3628" s="34">
        <v>0.21336682829009049</v>
      </c>
      <c r="E3628" s="35">
        <v>62758533.261692792</v>
      </c>
      <c r="F3628" s="36">
        <v>0</v>
      </c>
      <c r="J3628" s="32">
        <f t="shared" si="392"/>
        <v>0.21336682829009049</v>
      </c>
      <c r="K3628" s="40">
        <f t="shared" si="393"/>
        <v>0.30572144067731383</v>
      </c>
      <c r="L3628" s="40">
        <f t="shared" si="394"/>
        <v>0</v>
      </c>
      <c r="M3628" s="41">
        <f t="shared" si="395"/>
        <v>0.51908826896740434</v>
      </c>
      <c r="N3628" s="52"/>
      <c r="O3628" s="52"/>
      <c r="P3628" s="52"/>
      <c r="T3628" s="44">
        <f t="shared" si="396"/>
        <v>0</v>
      </c>
      <c r="U3628" s="45">
        <f t="shared" si="397"/>
        <v>0</v>
      </c>
      <c r="V3628" s="48"/>
      <c r="W3628" s="48"/>
      <c r="X3628" s="48"/>
      <c r="Y3628" s="48"/>
      <c r="AA3628" s="49">
        <f t="shared" si="398"/>
        <v>0.31145296138044259</v>
      </c>
      <c r="AB3628" s="9"/>
    </row>
    <row r="3629" spans="4:28" x14ac:dyDescent="0.3">
      <c r="D3629" s="34">
        <v>0.2090721572273179</v>
      </c>
      <c r="E3629" s="35">
        <v>47626436.540664434</v>
      </c>
      <c r="F3629" s="36">
        <v>743395.35094131017</v>
      </c>
      <c r="J3629" s="32">
        <f t="shared" si="392"/>
        <v>0.2090721572273179</v>
      </c>
      <c r="K3629" s="40">
        <f t="shared" si="393"/>
        <v>0.23200706002519242</v>
      </c>
      <c r="L3629" s="40">
        <f t="shared" si="394"/>
        <v>3.6213704475040569E-3</v>
      </c>
      <c r="M3629" s="41">
        <f t="shared" si="395"/>
        <v>0.44470058770001436</v>
      </c>
      <c r="N3629" s="52"/>
      <c r="O3629" s="52"/>
      <c r="P3629" s="52"/>
      <c r="T3629" s="44">
        <f t="shared" si="396"/>
        <v>0</v>
      </c>
      <c r="U3629" s="45">
        <f t="shared" si="397"/>
        <v>0</v>
      </c>
      <c r="V3629" s="48"/>
      <c r="W3629" s="48"/>
      <c r="X3629" s="48"/>
      <c r="Y3629" s="48"/>
      <c r="AA3629" s="49">
        <f t="shared" si="398"/>
        <v>0.26682035262000858</v>
      </c>
      <c r="AB3629" s="9"/>
    </row>
    <row r="3630" spans="4:28" x14ac:dyDescent="0.3">
      <c r="D3630" s="34">
        <v>0.21960455362719897</v>
      </c>
      <c r="E3630" s="35">
        <v>59323167.107613839</v>
      </c>
      <c r="F3630" s="36">
        <v>0</v>
      </c>
      <c r="J3630" s="32">
        <f t="shared" si="392"/>
        <v>0.21960455362719897</v>
      </c>
      <c r="K3630" s="40">
        <f t="shared" si="393"/>
        <v>0.28898642417366699</v>
      </c>
      <c r="L3630" s="40">
        <f t="shared" si="394"/>
        <v>0</v>
      </c>
      <c r="M3630" s="41">
        <f t="shared" si="395"/>
        <v>0.50859097780086593</v>
      </c>
      <c r="N3630" s="52"/>
      <c r="O3630" s="52"/>
      <c r="P3630" s="52"/>
      <c r="T3630" s="44">
        <f t="shared" si="396"/>
        <v>0</v>
      </c>
      <c r="U3630" s="45">
        <f t="shared" si="397"/>
        <v>0</v>
      </c>
      <c r="V3630" s="48"/>
      <c r="W3630" s="48"/>
      <c r="X3630" s="48"/>
      <c r="Y3630" s="48"/>
      <c r="AA3630" s="49">
        <f t="shared" si="398"/>
        <v>0.30515458668051954</v>
      </c>
      <c r="AB3630" s="9"/>
    </row>
    <row r="3631" spans="4:28" x14ac:dyDescent="0.3">
      <c r="D3631" s="34">
        <v>0.21202222880988972</v>
      </c>
      <c r="E3631" s="35">
        <v>67300309.109842584</v>
      </c>
      <c r="F3631" s="36">
        <v>23199699.06987353</v>
      </c>
      <c r="J3631" s="32">
        <f t="shared" si="392"/>
        <v>0.21202222880988972</v>
      </c>
      <c r="K3631" s="40">
        <f t="shared" si="393"/>
        <v>0.32784621293322191</v>
      </c>
      <c r="L3631" s="40">
        <f t="shared" si="394"/>
        <v>0.11301483725482725</v>
      </c>
      <c r="M3631" s="41">
        <f t="shared" si="395"/>
        <v>0.65288327899793885</v>
      </c>
      <c r="N3631" s="52"/>
      <c r="O3631" s="52"/>
      <c r="P3631" s="52"/>
      <c r="T3631" s="44">
        <f t="shared" si="396"/>
        <v>0</v>
      </c>
      <c r="U3631" s="45">
        <f t="shared" si="397"/>
        <v>0</v>
      </c>
      <c r="V3631" s="48"/>
      <c r="W3631" s="48"/>
      <c r="X3631" s="48"/>
      <c r="Y3631" s="48"/>
      <c r="AA3631" s="49">
        <f t="shared" si="398"/>
        <v>0.39172996739876331</v>
      </c>
      <c r="AB3631" s="9"/>
    </row>
    <row r="3632" spans="4:28" x14ac:dyDescent="0.3">
      <c r="D3632" s="34">
        <v>0.24902231452112256</v>
      </c>
      <c r="E3632" s="35">
        <v>41568451.171116523</v>
      </c>
      <c r="F3632" s="36">
        <v>0</v>
      </c>
      <c r="J3632" s="32">
        <f t="shared" si="392"/>
        <v>0.24902231452112256</v>
      </c>
      <c r="K3632" s="40">
        <f t="shared" si="393"/>
        <v>0.20249623626107563</v>
      </c>
      <c r="L3632" s="40">
        <f t="shared" si="394"/>
        <v>0</v>
      </c>
      <c r="M3632" s="41">
        <f t="shared" si="395"/>
        <v>0.45151855078219816</v>
      </c>
      <c r="N3632" s="52"/>
      <c r="O3632" s="52"/>
      <c r="P3632" s="52"/>
      <c r="T3632" s="44">
        <f t="shared" si="396"/>
        <v>0</v>
      </c>
      <c r="U3632" s="45">
        <f t="shared" si="397"/>
        <v>0</v>
      </c>
      <c r="V3632" s="48"/>
      <c r="W3632" s="48"/>
      <c r="X3632" s="48"/>
      <c r="Y3632" s="48"/>
      <c r="AA3632" s="49">
        <f t="shared" si="398"/>
        <v>0.27091113046931886</v>
      </c>
      <c r="AB3632" s="9"/>
    </row>
    <row r="3633" spans="4:28" x14ac:dyDescent="0.3">
      <c r="D3633" s="34">
        <v>0.2071093485557812</v>
      </c>
      <c r="E3633" s="35">
        <v>73688708.623726711</v>
      </c>
      <c r="F3633" s="36">
        <v>0</v>
      </c>
      <c r="J3633" s="32">
        <f t="shared" si="392"/>
        <v>0.2071093485557812</v>
      </c>
      <c r="K3633" s="40">
        <f t="shared" si="393"/>
        <v>0.35896661364212507</v>
      </c>
      <c r="L3633" s="40">
        <f t="shared" si="394"/>
        <v>0</v>
      </c>
      <c r="M3633" s="41">
        <f t="shared" si="395"/>
        <v>0.56607596219790624</v>
      </c>
      <c r="N3633" s="52"/>
      <c r="O3633" s="52"/>
      <c r="P3633" s="52"/>
      <c r="T3633" s="44">
        <f t="shared" si="396"/>
        <v>0</v>
      </c>
      <c r="U3633" s="45">
        <f t="shared" si="397"/>
        <v>0</v>
      </c>
      <c r="V3633" s="48"/>
      <c r="W3633" s="48"/>
      <c r="X3633" s="48"/>
      <c r="Y3633" s="48"/>
      <c r="AA3633" s="49">
        <f t="shared" si="398"/>
        <v>0.33964557731874373</v>
      </c>
      <c r="AB3633" s="9"/>
    </row>
    <row r="3634" spans="4:28" x14ac:dyDescent="0.3">
      <c r="D3634" s="34">
        <v>0.23327372172080016</v>
      </c>
      <c r="E3634" s="35">
        <v>59566626.215071417</v>
      </c>
      <c r="F3634" s="36">
        <v>0</v>
      </c>
      <c r="J3634" s="32">
        <f t="shared" si="392"/>
        <v>0.23327372172080016</v>
      </c>
      <c r="K3634" s="40">
        <f t="shared" si="393"/>
        <v>0.2901724090144468</v>
      </c>
      <c r="L3634" s="40">
        <f t="shared" si="394"/>
        <v>0</v>
      </c>
      <c r="M3634" s="41">
        <f t="shared" si="395"/>
        <v>0.52344613073524693</v>
      </c>
      <c r="N3634" s="52"/>
      <c r="O3634" s="52"/>
      <c r="P3634" s="52"/>
      <c r="T3634" s="44">
        <f t="shared" si="396"/>
        <v>0</v>
      </c>
      <c r="U3634" s="45">
        <f t="shared" si="397"/>
        <v>0</v>
      </c>
      <c r="V3634" s="48"/>
      <c r="W3634" s="48"/>
      <c r="X3634" s="48"/>
      <c r="Y3634" s="48"/>
      <c r="AA3634" s="49">
        <f t="shared" si="398"/>
        <v>0.31406767844114813</v>
      </c>
      <c r="AB3634" s="9"/>
    </row>
    <row r="3635" spans="4:28" x14ac:dyDescent="0.3">
      <c r="D3635" s="34">
        <v>0.23962287765787169</v>
      </c>
      <c r="E3635" s="35">
        <v>102544509.66049162</v>
      </c>
      <c r="F3635" s="36">
        <v>6187473.6277286587</v>
      </c>
      <c r="J3635" s="32">
        <f t="shared" si="392"/>
        <v>0.23962287765787169</v>
      </c>
      <c r="K3635" s="40">
        <f t="shared" si="393"/>
        <v>0.49953454291593519</v>
      </c>
      <c r="L3635" s="40">
        <f t="shared" si="394"/>
        <v>3.0141611878248469E-2</v>
      </c>
      <c r="M3635" s="41">
        <f t="shared" si="395"/>
        <v>0.76929903245205533</v>
      </c>
      <c r="N3635" s="52"/>
      <c r="O3635" s="52"/>
      <c r="P3635" s="52"/>
      <c r="T3635" s="44">
        <f t="shared" si="396"/>
        <v>1.9299032452055331E-2</v>
      </c>
      <c r="U3635" s="45">
        <f t="shared" si="397"/>
        <v>0</v>
      </c>
      <c r="V3635" s="48"/>
      <c r="W3635" s="48"/>
      <c r="X3635" s="48"/>
      <c r="Y3635" s="48"/>
      <c r="AA3635" s="49">
        <f t="shared" si="398"/>
        <v>0.46157941947123315</v>
      </c>
      <c r="AB3635" s="9"/>
    </row>
    <row r="3636" spans="4:28" x14ac:dyDescent="0.3">
      <c r="D3636" s="34">
        <v>0.23198368103328362</v>
      </c>
      <c r="E3636" s="35">
        <v>47025776.388898827</v>
      </c>
      <c r="F3636" s="36">
        <v>0</v>
      </c>
      <c r="J3636" s="32">
        <f t="shared" si="392"/>
        <v>0.23198368103328362</v>
      </c>
      <c r="K3636" s="40">
        <f t="shared" si="393"/>
        <v>0.22908100873923407</v>
      </c>
      <c r="L3636" s="40">
        <f t="shared" si="394"/>
        <v>0</v>
      </c>
      <c r="M3636" s="41">
        <f t="shared" si="395"/>
        <v>0.46106468977251769</v>
      </c>
      <c r="N3636" s="52"/>
      <c r="O3636" s="52"/>
      <c r="P3636" s="52"/>
      <c r="T3636" s="44">
        <f t="shared" si="396"/>
        <v>0</v>
      </c>
      <c r="U3636" s="45">
        <f t="shared" si="397"/>
        <v>0</v>
      </c>
      <c r="V3636" s="48"/>
      <c r="W3636" s="48"/>
      <c r="X3636" s="48"/>
      <c r="Y3636" s="48"/>
      <c r="AA3636" s="49">
        <f t="shared" si="398"/>
        <v>0.27663881386351058</v>
      </c>
      <c r="AB3636" s="9"/>
    </row>
    <row r="3637" spans="4:28" x14ac:dyDescent="0.3">
      <c r="D3637" s="34">
        <v>0.22185275574496069</v>
      </c>
      <c r="E3637" s="35">
        <v>101502491.81849094</v>
      </c>
      <c r="F3637" s="36">
        <v>0</v>
      </c>
      <c r="J3637" s="32">
        <f t="shared" si="392"/>
        <v>0.22185275574496069</v>
      </c>
      <c r="K3637" s="40">
        <f t="shared" si="393"/>
        <v>0.49445846514114811</v>
      </c>
      <c r="L3637" s="40">
        <f t="shared" si="394"/>
        <v>0</v>
      </c>
      <c r="M3637" s="41">
        <f t="shared" si="395"/>
        <v>0.71631122088610877</v>
      </c>
      <c r="N3637" s="52"/>
      <c r="O3637" s="52"/>
      <c r="P3637" s="52"/>
      <c r="T3637" s="44">
        <f t="shared" si="396"/>
        <v>0</v>
      </c>
      <c r="U3637" s="45">
        <f t="shared" si="397"/>
        <v>0</v>
      </c>
      <c r="V3637" s="48"/>
      <c r="W3637" s="48"/>
      <c r="X3637" s="48"/>
      <c r="Y3637" s="48"/>
      <c r="AA3637" s="49">
        <f t="shared" si="398"/>
        <v>0.42978673253166527</v>
      </c>
      <c r="AB3637" s="9"/>
    </row>
    <row r="3638" spans="4:28" x14ac:dyDescent="0.3">
      <c r="D3638" s="34">
        <v>0.21667892253296134</v>
      </c>
      <c r="E3638" s="35">
        <v>76504748.093638822</v>
      </c>
      <c r="F3638" s="36">
        <v>0</v>
      </c>
      <c r="J3638" s="32">
        <f t="shared" si="392"/>
        <v>0.21667892253296134</v>
      </c>
      <c r="K3638" s="40">
        <f t="shared" si="393"/>
        <v>0.37268464685612324</v>
      </c>
      <c r="L3638" s="40">
        <f t="shared" si="394"/>
        <v>0</v>
      </c>
      <c r="M3638" s="41">
        <f t="shared" si="395"/>
        <v>0.58936356938908463</v>
      </c>
      <c r="N3638" s="52"/>
      <c r="O3638" s="52"/>
      <c r="P3638" s="52"/>
      <c r="T3638" s="44">
        <f t="shared" si="396"/>
        <v>0</v>
      </c>
      <c r="U3638" s="45">
        <f t="shared" si="397"/>
        <v>0</v>
      </c>
      <c r="V3638" s="48"/>
      <c r="W3638" s="48"/>
      <c r="X3638" s="48"/>
      <c r="Y3638" s="48"/>
      <c r="AA3638" s="49">
        <f t="shared" si="398"/>
        <v>0.35361814163345079</v>
      </c>
      <c r="AB3638" s="9"/>
    </row>
    <row r="3639" spans="4:28" x14ac:dyDescent="0.3">
      <c r="D3639" s="34">
        <v>0.23059932919117659</v>
      </c>
      <c r="E3639" s="35">
        <v>52571132.564173564</v>
      </c>
      <c r="F3639" s="36">
        <v>5267234.7807456879</v>
      </c>
      <c r="J3639" s="32">
        <f t="shared" si="392"/>
        <v>0.23059932919117659</v>
      </c>
      <c r="K3639" s="40">
        <f t="shared" si="393"/>
        <v>0.25609461455287802</v>
      </c>
      <c r="L3639" s="40">
        <f t="shared" si="394"/>
        <v>2.5658767371769389E-2</v>
      </c>
      <c r="M3639" s="41">
        <f t="shared" si="395"/>
        <v>0.51235271111582403</v>
      </c>
      <c r="N3639" s="52"/>
      <c r="O3639" s="52"/>
      <c r="P3639" s="52"/>
      <c r="T3639" s="44">
        <f t="shared" si="396"/>
        <v>0</v>
      </c>
      <c r="U3639" s="45">
        <f t="shared" si="397"/>
        <v>0</v>
      </c>
      <c r="V3639" s="48"/>
      <c r="W3639" s="48"/>
      <c r="X3639" s="48"/>
      <c r="Y3639" s="48"/>
      <c r="AA3639" s="49">
        <f t="shared" si="398"/>
        <v>0.3074116266694944</v>
      </c>
      <c r="AB3639" s="9"/>
    </row>
    <row r="3640" spans="4:28" x14ac:dyDescent="0.3">
      <c r="D3640" s="34">
        <v>0.22238079733836241</v>
      </c>
      <c r="E3640" s="35">
        <v>134759949.23423445</v>
      </c>
      <c r="F3640" s="36">
        <v>24194418.216859352</v>
      </c>
      <c r="J3640" s="32">
        <f t="shared" si="392"/>
        <v>0.22238079733836241</v>
      </c>
      <c r="K3640" s="40">
        <f t="shared" si="393"/>
        <v>0.65646858975653133</v>
      </c>
      <c r="L3640" s="40">
        <f t="shared" si="394"/>
        <v>0.11786050452716036</v>
      </c>
      <c r="M3640" s="41">
        <f t="shared" si="395"/>
        <v>0.99670989162205403</v>
      </c>
      <c r="N3640" s="52"/>
      <c r="O3640" s="52"/>
      <c r="P3640" s="52"/>
      <c r="T3640" s="44">
        <f t="shared" si="396"/>
        <v>0.24670989162205403</v>
      </c>
      <c r="U3640" s="45">
        <f t="shared" si="397"/>
        <v>0.19670989162205399</v>
      </c>
      <c r="V3640" s="48"/>
      <c r="W3640" s="48"/>
      <c r="X3640" s="48"/>
      <c r="Y3640" s="48"/>
      <c r="AA3640" s="49">
        <f t="shared" si="398"/>
        <v>0.59802593497323242</v>
      </c>
      <c r="AB3640" s="9"/>
    </row>
    <row r="3641" spans="4:28" x14ac:dyDescent="0.3">
      <c r="D3641" s="34">
        <v>0.22720810943269421</v>
      </c>
      <c r="E3641" s="35">
        <v>208362046.61989689</v>
      </c>
      <c r="F3641" s="36">
        <v>0</v>
      </c>
      <c r="J3641" s="32">
        <f t="shared" si="392"/>
        <v>0.22720810943269421</v>
      </c>
      <c r="K3641" s="40">
        <f t="shared" si="393"/>
        <v>1.0150132860735741</v>
      </c>
      <c r="L3641" s="40">
        <f t="shared" si="394"/>
        <v>0</v>
      </c>
      <c r="M3641" s="41">
        <f t="shared" si="395"/>
        <v>1.2422213955062684</v>
      </c>
      <c r="N3641" s="52"/>
      <c r="O3641" s="52"/>
      <c r="P3641" s="52"/>
      <c r="T3641" s="44">
        <f t="shared" si="396"/>
        <v>0.49222139550626842</v>
      </c>
      <c r="U3641" s="45">
        <f t="shared" si="397"/>
        <v>0.44222139550626838</v>
      </c>
      <c r="V3641" s="48"/>
      <c r="W3641" s="48"/>
      <c r="X3641" s="48"/>
      <c r="Y3641" s="48"/>
      <c r="AA3641" s="49">
        <f t="shared" si="398"/>
        <v>0.74533283730376099</v>
      </c>
      <c r="AB3641" s="9"/>
    </row>
    <row r="3642" spans="4:28" x14ac:dyDescent="0.3">
      <c r="D3642" s="34">
        <v>0.2394715706383172</v>
      </c>
      <c r="E3642" s="35">
        <v>76088829.06855534</v>
      </c>
      <c r="F3642" s="36">
        <v>3027897.3233051836</v>
      </c>
      <c r="J3642" s="32">
        <f t="shared" si="392"/>
        <v>0.2394715706383172</v>
      </c>
      <c r="K3642" s="40">
        <f t="shared" si="393"/>
        <v>0.37065854208685767</v>
      </c>
      <c r="L3642" s="40">
        <f t="shared" si="394"/>
        <v>1.4750075946546655E-2</v>
      </c>
      <c r="M3642" s="41">
        <f t="shared" si="395"/>
        <v>0.62488018867172146</v>
      </c>
      <c r="N3642" s="52"/>
      <c r="O3642" s="52"/>
      <c r="P3642" s="52"/>
      <c r="T3642" s="44">
        <f t="shared" si="396"/>
        <v>0</v>
      </c>
      <c r="U3642" s="45">
        <f t="shared" si="397"/>
        <v>0</v>
      </c>
      <c r="V3642" s="48"/>
      <c r="W3642" s="48"/>
      <c r="X3642" s="48"/>
      <c r="Y3642" s="48"/>
      <c r="AA3642" s="49">
        <f t="shared" si="398"/>
        <v>0.37492811320303288</v>
      </c>
      <c r="AB3642" s="9"/>
    </row>
    <row r="3643" spans="4:28" x14ac:dyDescent="0.3">
      <c r="D3643" s="34">
        <v>0.23401226534128572</v>
      </c>
      <c r="E3643" s="35">
        <v>55282053.217824221</v>
      </c>
      <c r="F3643" s="36">
        <v>0</v>
      </c>
      <c r="J3643" s="32">
        <f t="shared" si="392"/>
        <v>0.23401226534128572</v>
      </c>
      <c r="K3643" s="40">
        <f t="shared" si="393"/>
        <v>0.2693005727664019</v>
      </c>
      <c r="L3643" s="40">
        <f t="shared" si="394"/>
        <v>0</v>
      </c>
      <c r="M3643" s="41">
        <f t="shared" si="395"/>
        <v>0.50331283810768768</v>
      </c>
      <c r="N3643" s="52"/>
      <c r="O3643" s="52"/>
      <c r="P3643" s="52"/>
      <c r="T3643" s="44">
        <f t="shared" si="396"/>
        <v>0</v>
      </c>
      <c r="U3643" s="45">
        <f t="shared" si="397"/>
        <v>0</v>
      </c>
      <c r="V3643" s="48"/>
      <c r="W3643" s="48"/>
      <c r="X3643" s="48"/>
      <c r="Y3643" s="48"/>
      <c r="AA3643" s="49">
        <f t="shared" si="398"/>
        <v>0.30198770286461257</v>
      </c>
      <c r="AB3643" s="9"/>
    </row>
    <row r="3644" spans="4:28" x14ac:dyDescent="0.3">
      <c r="D3644" s="34">
        <v>0.23685402453811089</v>
      </c>
      <c r="E3644" s="35">
        <v>74904944.585483968</v>
      </c>
      <c r="F3644" s="36">
        <v>6558654.4544714298</v>
      </c>
      <c r="J3644" s="32">
        <f t="shared" si="392"/>
        <v>0.23685402453811089</v>
      </c>
      <c r="K3644" s="40">
        <f t="shared" si="393"/>
        <v>0.36489137623785878</v>
      </c>
      <c r="L3644" s="40">
        <f t="shared" si="394"/>
        <v>3.1949779329046149E-2</v>
      </c>
      <c r="M3644" s="41">
        <f t="shared" si="395"/>
        <v>0.63369518010501591</v>
      </c>
      <c r="N3644" s="52"/>
      <c r="O3644" s="52"/>
      <c r="P3644" s="52"/>
      <c r="T3644" s="44">
        <f t="shared" si="396"/>
        <v>0</v>
      </c>
      <c r="U3644" s="45">
        <f t="shared" si="397"/>
        <v>0</v>
      </c>
      <c r="V3644" s="48"/>
      <c r="W3644" s="48"/>
      <c r="X3644" s="48"/>
      <c r="Y3644" s="48"/>
      <c r="AA3644" s="49">
        <f t="shared" si="398"/>
        <v>0.38021710806300951</v>
      </c>
      <c r="AB3644" s="9"/>
    </row>
    <row r="3645" spans="4:28" x14ac:dyDescent="0.3">
      <c r="D3645" s="34">
        <v>0.21379159942996104</v>
      </c>
      <c r="E3645" s="35">
        <v>65173811.073952608</v>
      </c>
      <c r="F3645" s="36">
        <v>0</v>
      </c>
      <c r="J3645" s="32">
        <f t="shared" si="392"/>
        <v>0.21379159942996104</v>
      </c>
      <c r="K3645" s="40">
        <f t="shared" si="393"/>
        <v>0.31748720660624347</v>
      </c>
      <c r="L3645" s="40">
        <f t="shared" si="394"/>
        <v>0</v>
      </c>
      <c r="M3645" s="41">
        <f t="shared" si="395"/>
        <v>0.53127880603620448</v>
      </c>
      <c r="N3645" s="52"/>
      <c r="O3645" s="52"/>
      <c r="P3645" s="52"/>
      <c r="T3645" s="44">
        <f t="shared" si="396"/>
        <v>0</v>
      </c>
      <c r="U3645" s="45">
        <f t="shared" si="397"/>
        <v>0</v>
      </c>
      <c r="V3645" s="48"/>
      <c r="W3645" s="48"/>
      <c r="X3645" s="48"/>
      <c r="Y3645" s="48"/>
      <c r="AA3645" s="49">
        <f t="shared" si="398"/>
        <v>0.31876728362172269</v>
      </c>
      <c r="AB3645" s="9"/>
    </row>
    <row r="3646" spans="4:28" x14ac:dyDescent="0.3">
      <c r="D3646" s="34">
        <v>0.20363110702221501</v>
      </c>
      <c r="E3646" s="35">
        <v>74752684.867764845</v>
      </c>
      <c r="F3646" s="36">
        <v>2541722.5353802424</v>
      </c>
      <c r="J3646" s="32">
        <f t="shared" si="392"/>
        <v>0.20363110702221501</v>
      </c>
      <c r="K3646" s="40">
        <f t="shared" si="393"/>
        <v>0.36414965940926258</v>
      </c>
      <c r="L3646" s="40">
        <f t="shared" si="394"/>
        <v>1.2381727789561836E-2</v>
      </c>
      <c r="M3646" s="41">
        <f t="shared" si="395"/>
        <v>0.58016249422103938</v>
      </c>
      <c r="N3646" s="52"/>
      <c r="O3646" s="52"/>
      <c r="P3646" s="52"/>
      <c r="T3646" s="44">
        <f t="shared" si="396"/>
        <v>0</v>
      </c>
      <c r="U3646" s="45">
        <f t="shared" si="397"/>
        <v>0</v>
      </c>
      <c r="V3646" s="48"/>
      <c r="W3646" s="48"/>
      <c r="X3646" s="48"/>
      <c r="Y3646" s="48"/>
      <c r="AA3646" s="49">
        <f t="shared" si="398"/>
        <v>0.34809749653262362</v>
      </c>
      <c r="AB3646" s="9"/>
    </row>
    <row r="3647" spans="4:28" x14ac:dyDescent="0.3">
      <c r="D3647" s="34">
        <v>0.21099071790618881</v>
      </c>
      <c r="E3647" s="35">
        <v>103734034.73662338</v>
      </c>
      <c r="F3647" s="36">
        <v>47730573.935663305</v>
      </c>
      <c r="J3647" s="32">
        <f t="shared" si="392"/>
        <v>0.21099071790618881</v>
      </c>
      <c r="K3647" s="40">
        <f t="shared" si="393"/>
        <v>0.50532918630698409</v>
      </c>
      <c r="L3647" s="40">
        <f t="shared" si="394"/>
        <v>0.2325143541376071</v>
      </c>
      <c r="M3647" s="41">
        <f t="shared" si="395"/>
        <v>0.94883425835078006</v>
      </c>
      <c r="N3647" s="52"/>
      <c r="O3647" s="52"/>
      <c r="P3647" s="52"/>
      <c r="T3647" s="44">
        <f t="shared" si="396"/>
        <v>0.19883425835078006</v>
      </c>
      <c r="U3647" s="45">
        <f t="shared" si="397"/>
        <v>0.14883425835078001</v>
      </c>
      <c r="V3647" s="48"/>
      <c r="W3647" s="48"/>
      <c r="X3647" s="48"/>
      <c r="Y3647" s="48"/>
      <c r="AA3647" s="49">
        <f t="shared" si="398"/>
        <v>0.56930055501046806</v>
      </c>
      <c r="AB3647" s="9"/>
    </row>
    <row r="3648" spans="4:28" x14ac:dyDescent="0.3">
      <c r="D3648" s="34">
        <v>0.23345087389587094</v>
      </c>
      <c r="E3648" s="35">
        <v>93867008.753553212</v>
      </c>
      <c r="F3648" s="36">
        <v>27255992.623380415</v>
      </c>
      <c r="J3648" s="32">
        <f t="shared" si="392"/>
        <v>0.23345087389587094</v>
      </c>
      <c r="K3648" s="40">
        <f t="shared" si="393"/>
        <v>0.45726303112508826</v>
      </c>
      <c r="L3648" s="40">
        <f t="shared" si="394"/>
        <v>0.13277463476024742</v>
      </c>
      <c r="M3648" s="41">
        <f t="shared" si="395"/>
        <v>0.82348853978120662</v>
      </c>
      <c r="N3648" s="52"/>
      <c r="O3648" s="52"/>
      <c r="P3648" s="52"/>
      <c r="T3648" s="44">
        <f t="shared" si="396"/>
        <v>7.3488539781206619E-2</v>
      </c>
      <c r="U3648" s="45">
        <f t="shared" si="397"/>
        <v>2.3488539781206574E-2</v>
      </c>
      <c r="V3648" s="48"/>
      <c r="W3648" s="48"/>
      <c r="X3648" s="48"/>
      <c r="Y3648" s="48"/>
      <c r="AA3648" s="49">
        <f t="shared" si="398"/>
        <v>0.49409312386872395</v>
      </c>
      <c r="AB3648" s="9"/>
    </row>
    <row r="3649" spans="4:28" x14ac:dyDescent="0.3">
      <c r="D3649" s="34">
        <v>0.22812982067958201</v>
      </c>
      <c r="E3649" s="35">
        <v>52226591.803745925</v>
      </c>
      <c r="F3649" s="36">
        <v>0</v>
      </c>
      <c r="J3649" s="32">
        <f t="shared" si="392"/>
        <v>0.22812982067958201</v>
      </c>
      <c r="K3649" s="40">
        <f t="shared" si="393"/>
        <v>0.25441622131811625</v>
      </c>
      <c r="L3649" s="40">
        <f t="shared" si="394"/>
        <v>0</v>
      </c>
      <c r="M3649" s="41">
        <f t="shared" si="395"/>
        <v>0.48254604199769824</v>
      </c>
      <c r="N3649" s="52"/>
      <c r="O3649" s="52"/>
      <c r="P3649" s="52"/>
      <c r="T3649" s="44">
        <f t="shared" si="396"/>
        <v>0</v>
      </c>
      <c r="U3649" s="45">
        <f t="shared" si="397"/>
        <v>0</v>
      </c>
      <c r="V3649" s="48"/>
      <c r="W3649" s="48"/>
      <c r="X3649" s="48"/>
      <c r="Y3649" s="48"/>
      <c r="AA3649" s="49">
        <f t="shared" si="398"/>
        <v>0.28952762519861891</v>
      </c>
      <c r="AB3649" s="9"/>
    </row>
    <row r="3650" spans="4:28" x14ac:dyDescent="0.3">
      <c r="D3650" s="34">
        <v>0.24401485498293451</v>
      </c>
      <c r="E3650" s="35">
        <v>65253124.40700829</v>
      </c>
      <c r="F3650" s="36">
        <v>0</v>
      </c>
      <c r="J3650" s="32">
        <f t="shared" si="392"/>
        <v>0.24401485498293451</v>
      </c>
      <c r="K3650" s="40">
        <f t="shared" si="393"/>
        <v>0.31787357297248076</v>
      </c>
      <c r="L3650" s="40">
        <f t="shared" si="394"/>
        <v>0</v>
      </c>
      <c r="M3650" s="41">
        <f t="shared" si="395"/>
        <v>0.56188842795541527</v>
      </c>
      <c r="N3650" s="52"/>
      <c r="O3650" s="52"/>
      <c r="P3650" s="52"/>
      <c r="T3650" s="44">
        <f t="shared" si="396"/>
        <v>0</v>
      </c>
      <c r="U3650" s="45">
        <f t="shared" si="397"/>
        <v>0</v>
      </c>
      <c r="V3650" s="48"/>
      <c r="W3650" s="48"/>
      <c r="X3650" s="48"/>
      <c r="Y3650" s="48"/>
      <c r="AA3650" s="49">
        <f t="shared" si="398"/>
        <v>0.33713305677324917</v>
      </c>
      <c r="AB3650" s="9"/>
    </row>
    <row r="3651" spans="4:28" x14ac:dyDescent="0.3">
      <c r="D3651" s="34">
        <v>0.23128331386515646</v>
      </c>
      <c r="E3651" s="35">
        <v>35566950.423850037</v>
      </c>
      <c r="F3651" s="36">
        <v>0</v>
      </c>
      <c r="J3651" s="32">
        <f t="shared" si="392"/>
        <v>0.23128331386515646</v>
      </c>
      <c r="K3651" s="40">
        <f t="shared" si="393"/>
        <v>0.17326057125549746</v>
      </c>
      <c r="L3651" s="40">
        <f t="shared" si="394"/>
        <v>0</v>
      </c>
      <c r="M3651" s="41">
        <f t="shared" si="395"/>
        <v>0.40454388512065392</v>
      </c>
      <c r="N3651" s="52"/>
      <c r="O3651" s="52"/>
      <c r="P3651" s="52"/>
      <c r="T3651" s="44">
        <f t="shared" si="396"/>
        <v>0</v>
      </c>
      <c r="U3651" s="45">
        <f t="shared" si="397"/>
        <v>0</v>
      </c>
      <c r="V3651" s="48"/>
      <c r="W3651" s="48"/>
      <c r="X3651" s="48"/>
      <c r="Y3651" s="48"/>
      <c r="AA3651" s="49">
        <f t="shared" si="398"/>
        <v>0.24272633107239233</v>
      </c>
      <c r="AB3651" s="9"/>
    </row>
    <row r="3652" spans="4:28" x14ac:dyDescent="0.3">
      <c r="D3652" s="34">
        <v>0.20213848526965386</v>
      </c>
      <c r="E3652" s="35">
        <v>50103585.657403275</v>
      </c>
      <c r="F3652" s="36">
        <v>0</v>
      </c>
      <c r="J3652" s="32">
        <f t="shared" ref="J3652:J3715" si="399">D3652</f>
        <v>0.20213848526965386</v>
      </c>
      <c r="K3652" s="40">
        <f t="shared" ref="K3652:K3715" si="400">E3652/$B$4</f>
        <v>0.24407422535526863</v>
      </c>
      <c r="L3652" s="40">
        <f t="shared" ref="L3652:L3715" si="401">F3652/$B$4</f>
        <v>0</v>
      </c>
      <c r="M3652" s="41">
        <f t="shared" si="395"/>
        <v>0.44621271062492252</v>
      </c>
      <c r="N3652" s="52"/>
      <c r="O3652" s="52"/>
      <c r="P3652" s="52"/>
      <c r="T3652" s="44">
        <f t="shared" si="396"/>
        <v>0</v>
      </c>
      <c r="U3652" s="45">
        <f t="shared" si="397"/>
        <v>0</v>
      </c>
      <c r="V3652" s="48"/>
      <c r="W3652" s="48"/>
      <c r="X3652" s="48"/>
      <c r="Y3652" s="48"/>
      <c r="AA3652" s="49">
        <f t="shared" si="398"/>
        <v>0.26772762637495351</v>
      </c>
      <c r="AB3652" s="9"/>
    </row>
    <row r="3653" spans="4:28" x14ac:dyDescent="0.3">
      <c r="D3653" s="34">
        <v>0.2229537148017095</v>
      </c>
      <c r="E3653" s="35">
        <v>36819910.545625746</v>
      </c>
      <c r="F3653" s="36">
        <v>0</v>
      </c>
      <c r="J3653" s="32">
        <f t="shared" si="399"/>
        <v>0.2229537148017095</v>
      </c>
      <c r="K3653" s="40">
        <f t="shared" si="400"/>
        <v>0.17936423164448725</v>
      </c>
      <c r="L3653" s="40">
        <f t="shared" si="401"/>
        <v>0</v>
      </c>
      <c r="M3653" s="41">
        <f t="shared" ref="M3653:M3716" si="402">SUM(J3653:L3653)</f>
        <v>0.40231794644619678</v>
      </c>
      <c r="N3653" s="52"/>
      <c r="O3653" s="52"/>
      <c r="P3653" s="52"/>
      <c r="T3653" s="44">
        <f t="shared" ref="T3653:T3716" si="403">MIN(MAX(M3653-75%,0),125%)</f>
        <v>0</v>
      </c>
      <c r="U3653" s="45">
        <f t="shared" ref="U3653:U3716" si="404">MIN(MAX(M3653-80%,0),120%)</f>
        <v>0</v>
      </c>
      <c r="V3653" s="48"/>
      <c r="W3653" s="48"/>
      <c r="X3653" s="48"/>
      <c r="Y3653" s="48"/>
      <c r="AA3653" s="49">
        <f t="shared" ref="AA3653:AA3716" si="405">M3653*60%</f>
        <v>0.24139076786771807</v>
      </c>
      <c r="AB3653" s="9"/>
    </row>
    <row r="3654" spans="4:28" x14ac:dyDescent="0.3">
      <c r="D3654" s="34">
        <v>0.2289026743216333</v>
      </c>
      <c r="E3654" s="35">
        <v>66762199.910666652</v>
      </c>
      <c r="F3654" s="36">
        <v>0</v>
      </c>
      <c r="J3654" s="32">
        <f t="shared" si="399"/>
        <v>0.2289026743216333</v>
      </c>
      <c r="K3654" s="40">
        <f t="shared" si="400"/>
        <v>0.3252248718810371</v>
      </c>
      <c r="L3654" s="40">
        <f t="shared" si="401"/>
        <v>0</v>
      </c>
      <c r="M3654" s="41">
        <f t="shared" si="402"/>
        <v>0.55412754620267046</v>
      </c>
      <c r="N3654" s="52"/>
      <c r="O3654" s="52"/>
      <c r="P3654" s="52"/>
      <c r="T3654" s="44">
        <f t="shared" si="403"/>
        <v>0</v>
      </c>
      <c r="U3654" s="45">
        <f t="shared" si="404"/>
        <v>0</v>
      </c>
      <c r="V3654" s="48"/>
      <c r="W3654" s="48"/>
      <c r="X3654" s="48"/>
      <c r="Y3654" s="48"/>
      <c r="AA3654" s="49">
        <f t="shared" si="405"/>
        <v>0.33247652772160224</v>
      </c>
      <c r="AB3654" s="9"/>
    </row>
    <row r="3655" spans="4:28" x14ac:dyDescent="0.3">
      <c r="D3655" s="34">
        <v>0.23008169473657594</v>
      </c>
      <c r="E3655" s="35">
        <v>83412107.366809502</v>
      </c>
      <c r="F3655" s="36">
        <v>98809137.601260588</v>
      </c>
      <c r="J3655" s="32">
        <f t="shared" si="399"/>
        <v>0.23008169473657594</v>
      </c>
      <c r="K3655" s="40">
        <f t="shared" si="400"/>
        <v>0.40633310418166307</v>
      </c>
      <c r="L3655" s="40">
        <f t="shared" si="401"/>
        <v>0.48133807993213645</v>
      </c>
      <c r="M3655" s="41">
        <f t="shared" si="402"/>
        <v>1.1177528788503754</v>
      </c>
      <c r="N3655" s="52"/>
      <c r="O3655" s="52"/>
      <c r="P3655" s="52"/>
      <c r="T3655" s="44">
        <f t="shared" si="403"/>
        <v>0.36775287885037544</v>
      </c>
      <c r="U3655" s="45">
        <f t="shared" si="404"/>
        <v>0.3177528788503754</v>
      </c>
      <c r="V3655" s="48"/>
      <c r="W3655" s="48"/>
      <c r="X3655" s="48"/>
      <c r="Y3655" s="48"/>
      <c r="AA3655" s="49">
        <f t="shared" si="405"/>
        <v>0.67065172731022527</v>
      </c>
      <c r="AB3655" s="9"/>
    </row>
    <row r="3656" spans="4:28" x14ac:dyDescent="0.3">
      <c r="D3656" s="34">
        <v>0.24359585935597322</v>
      </c>
      <c r="E3656" s="35">
        <v>79200699.017687187</v>
      </c>
      <c r="F3656" s="36">
        <v>10349220.104601236</v>
      </c>
      <c r="J3656" s="32">
        <f t="shared" si="399"/>
        <v>0.24359585935597322</v>
      </c>
      <c r="K3656" s="40">
        <f t="shared" si="400"/>
        <v>0.38581768164293984</v>
      </c>
      <c r="L3656" s="40">
        <f t="shared" si="401"/>
        <v>5.0415111950944412E-2</v>
      </c>
      <c r="M3656" s="41">
        <f t="shared" si="402"/>
        <v>0.67982865294985739</v>
      </c>
      <c r="N3656" s="52"/>
      <c r="O3656" s="52"/>
      <c r="P3656" s="52"/>
      <c r="T3656" s="44">
        <f t="shared" si="403"/>
        <v>0</v>
      </c>
      <c r="U3656" s="45">
        <f t="shared" si="404"/>
        <v>0</v>
      </c>
      <c r="V3656" s="48"/>
      <c r="W3656" s="48"/>
      <c r="X3656" s="48"/>
      <c r="Y3656" s="48"/>
      <c r="AA3656" s="49">
        <f t="shared" si="405"/>
        <v>0.4078971917699144</v>
      </c>
      <c r="AB3656" s="9"/>
    </row>
    <row r="3657" spans="4:28" x14ac:dyDescent="0.3">
      <c r="D3657" s="34">
        <v>0.20907581597643074</v>
      </c>
      <c r="E3657" s="35">
        <v>45594834.032544404</v>
      </c>
      <c r="F3657" s="36">
        <v>0</v>
      </c>
      <c r="J3657" s="32">
        <f t="shared" si="399"/>
        <v>0.20907581597643074</v>
      </c>
      <c r="K3657" s="40">
        <f t="shared" si="400"/>
        <v>0.22211032704903766</v>
      </c>
      <c r="L3657" s="40">
        <f t="shared" si="401"/>
        <v>0</v>
      </c>
      <c r="M3657" s="41">
        <f t="shared" si="402"/>
        <v>0.43118614302546843</v>
      </c>
      <c r="N3657" s="52"/>
      <c r="O3657" s="52"/>
      <c r="P3657" s="52"/>
      <c r="T3657" s="44">
        <f t="shared" si="403"/>
        <v>0</v>
      </c>
      <c r="U3657" s="45">
        <f t="shared" si="404"/>
        <v>0</v>
      </c>
      <c r="V3657" s="48"/>
      <c r="W3657" s="48"/>
      <c r="X3657" s="48"/>
      <c r="Y3657" s="48"/>
      <c r="AA3657" s="49">
        <f t="shared" si="405"/>
        <v>0.25871168581528103</v>
      </c>
      <c r="AB3657" s="9"/>
    </row>
    <row r="3658" spans="4:28" x14ac:dyDescent="0.3">
      <c r="D3658" s="34">
        <v>0.22388618282204359</v>
      </c>
      <c r="E3658" s="35">
        <v>50916308.782801189</v>
      </c>
      <c r="F3658" s="36">
        <v>0</v>
      </c>
      <c r="J3658" s="32">
        <f t="shared" si="399"/>
        <v>0.22388618282204359</v>
      </c>
      <c r="K3658" s="40">
        <f t="shared" si="400"/>
        <v>0.24803331859494573</v>
      </c>
      <c r="L3658" s="40">
        <f t="shared" si="401"/>
        <v>0</v>
      </c>
      <c r="M3658" s="41">
        <f t="shared" si="402"/>
        <v>0.47191950141698935</v>
      </c>
      <c r="N3658" s="52"/>
      <c r="O3658" s="52"/>
      <c r="P3658" s="52"/>
      <c r="T3658" s="44">
        <f t="shared" si="403"/>
        <v>0</v>
      </c>
      <c r="U3658" s="45">
        <f t="shared" si="404"/>
        <v>0</v>
      </c>
      <c r="V3658" s="48"/>
      <c r="W3658" s="48"/>
      <c r="X3658" s="48"/>
      <c r="Y3658" s="48"/>
      <c r="AA3658" s="49">
        <f t="shared" si="405"/>
        <v>0.28315170085019359</v>
      </c>
      <c r="AB3658" s="9"/>
    </row>
    <row r="3659" spans="4:28" x14ac:dyDescent="0.3">
      <c r="D3659" s="34">
        <v>0.21756355286516108</v>
      </c>
      <c r="E3659" s="35">
        <v>42702352.915407196</v>
      </c>
      <c r="F3659" s="36">
        <v>21776798.896161992</v>
      </c>
      <c r="J3659" s="32">
        <f t="shared" si="399"/>
        <v>0.21756355286516108</v>
      </c>
      <c r="K3659" s="40">
        <f t="shared" si="400"/>
        <v>0.20801991657727353</v>
      </c>
      <c r="L3659" s="40">
        <f t="shared" si="401"/>
        <v>0.10608333219187165</v>
      </c>
      <c r="M3659" s="41">
        <f t="shared" si="402"/>
        <v>0.53166680163430624</v>
      </c>
      <c r="N3659" s="52"/>
      <c r="O3659" s="52"/>
      <c r="P3659" s="52"/>
      <c r="T3659" s="44">
        <f t="shared" si="403"/>
        <v>0</v>
      </c>
      <c r="U3659" s="45">
        <f t="shared" si="404"/>
        <v>0</v>
      </c>
      <c r="V3659" s="48"/>
      <c r="W3659" s="48"/>
      <c r="X3659" s="48"/>
      <c r="Y3659" s="48"/>
      <c r="AA3659" s="49">
        <f t="shared" si="405"/>
        <v>0.31900008098058374</v>
      </c>
      <c r="AB3659" s="9"/>
    </row>
    <row r="3660" spans="4:28" x14ac:dyDescent="0.3">
      <c r="D3660" s="34">
        <v>0.1921886900755142</v>
      </c>
      <c r="E3660" s="35">
        <v>49719200.853827208</v>
      </c>
      <c r="F3660" s="36">
        <v>9677352.8592257909</v>
      </c>
      <c r="J3660" s="32">
        <f t="shared" si="399"/>
        <v>0.1921886900755142</v>
      </c>
      <c r="K3660" s="40">
        <f t="shared" si="400"/>
        <v>0.24220173615234661</v>
      </c>
      <c r="L3660" s="40">
        <f t="shared" si="401"/>
        <v>4.7142182971811365E-2</v>
      </c>
      <c r="M3660" s="41">
        <f t="shared" si="402"/>
        <v>0.48153260919967222</v>
      </c>
      <c r="N3660" s="52"/>
      <c r="O3660" s="52"/>
      <c r="P3660" s="52"/>
      <c r="T3660" s="44">
        <f t="shared" si="403"/>
        <v>0</v>
      </c>
      <c r="U3660" s="45">
        <f t="shared" si="404"/>
        <v>0</v>
      </c>
      <c r="V3660" s="48"/>
      <c r="W3660" s="48"/>
      <c r="X3660" s="48"/>
      <c r="Y3660" s="48"/>
      <c r="AA3660" s="49">
        <f t="shared" si="405"/>
        <v>0.2889195655198033</v>
      </c>
      <c r="AB3660" s="9"/>
    </row>
    <row r="3661" spans="4:28" x14ac:dyDescent="0.3">
      <c r="D3661" s="34">
        <v>0.21479009455213882</v>
      </c>
      <c r="E3661" s="35">
        <v>55838900.369084381</v>
      </c>
      <c r="F3661" s="36">
        <v>0</v>
      </c>
      <c r="J3661" s="32">
        <f t="shared" si="399"/>
        <v>0.21479009455213882</v>
      </c>
      <c r="K3661" s="40">
        <f t="shared" si="400"/>
        <v>0.27201319373557659</v>
      </c>
      <c r="L3661" s="40">
        <f t="shared" si="401"/>
        <v>0</v>
      </c>
      <c r="M3661" s="41">
        <f t="shared" si="402"/>
        <v>0.48680328828771541</v>
      </c>
      <c r="N3661" s="52"/>
      <c r="O3661" s="52"/>
      <c r="P3661" s="52"/>
      <c r="T3661" s="44">
        <f t="shared" si="403"/>
        <v>0</v>
      </c>
      <c r="U3661" s="45">
        <f t="shared" si="404"/>
        <v>0</v>
      </c>
      <c r="V3661" s="48"/>
      <c r="W3661" s="48"/>
      <c r="X3661" s="48"/>
      <c r="Y3661" s="48"/>
      <c r="AA3661" s="49">
        <f t="shared" si="405"/>
        <v>0.29208197297262922</v>
      </c>
      <c r="AB3661" s="9"/>
    </row>
    <row r="3662" spans="4:28" x14ac:dyDescent="0.3">
      <c r="D3662" s="34">
        <v>0.23888652263468801</v>
      </c>
      <c r="E3662" s="35">
        <v>87758194.073279023</v>
      </c>
      <c r="F3662" s="36">
        <v>0</v>
      </c>
      <c r="J3662" s="32">
        <f t="shared" si="399"/>
        <v>0.23888652263468801</v>
      </c>
      <c r="K3662" s="40">
        <f t="shared" si="400"/>
        <v>0.4275045978440461</v>
      </c>
      <c r="L3662" s="40">
        <f t="shared" si="401"/>
        <v>0</v>
      </c>
      <c r="M3662" s="41">
        <f t="shared" si="402"/>
        <v>0.66639112047873406</v>
      </c>
      <c r="N3662" s="52"/>
      <c r="O3662" s="52"/>
      <c r="P3662" s="52"/>
      <c r="T3662" s="44">
        <f t="shared" si="403"/>
        <v>0</v>
      </c>
      <c r="U3662" s="45">
        <f t="shared" si="404"/>
        <v>0</v>
      </c>
      <c r="V3662" s="48"/>
      <c r="W3662" s="48"/>
      <c r="X3662" s="48"/>
      <c r="Y3662" s="48"/>
      <c r="AA3662" s="49">
        <f t="shared" si="405"/>
        <v>0.3998346722872404</v>
      </c>
      <c r="AB3662" s="9"/>
    </row>
    <row r="3663" spans="4:28" x14ac:dyDescent="0.3">
      <c r="D3663" s="34">
        <v>0.23275290734813894</v>
      </c>
      <c r="E3663" s="35">
        <v>51651227.331325062</v>
      </c>
      <c r="F3663" s="36">
        <v>0</v>
      </c>
      <c r="J3663" s="32">
        <f t="shared" si="399"/>
        <v>0.23275290734813894</v>
      </c>
      <c r="K3663" s="40">
        <f t="shared" si="400"/>
        <v>0.25161339521175125</v>
      </c>
      <c r="L3663" s="40">
        <f t="shared" si="401"/>
        <v>0</v>
      </c>
      <c r="M3663" s="41">
        <f t="shared" si="402"/>
        <v>0.48436630255989022</v>
      </c>
      <c r="N3663" s="52"/>
      <c r="O3663" s="52"/>
      <c r="P3663" s="52"/>
      <c r="T3663" s="44">
        <f t="shared" si="403"/>
        <v>0</v>
      </c>
      <c r="U3663" s="45">
        <f t="shared" si="404"/>
        <v>0</v>
      </c>
      <c r="V3663" s="48"/>
      <c r="W3663" s="48"/>
      <c r="X3663" s="48"/>
      <c r="Y3663" s="48"/>
      <c r="AA3663" s="49">
        <f t="shared" si="405"/>
        <v>0.2906197815359341</v>
      </c>
      <c r="AB3663" s="9"/>
    </row>
    <row r="3664" spans="4:28" x14ac:dyDescent="0.3">
      <c r="D3664" s="34">
        <v>0.21400097715820041</v>
      </c>
      <c r="E3664" s="35">
        <v>100378094.03931171</v>
      </c>
      <c r="F3664" s="36">
        <v>0</v>
      </c>
      <c r="J3664" s="32">
        <f t="shared" si="399"/>
        <v>0.21400097715820041</v>
      </c>
      <c r="K3664" s="40">
        <f t="shared" si="400"/>
        <v>0.48898108236816878</v>
      </c>
      <c r="L3664" s="40">
        <f t="shared" si="401"/>
        <v>0</v>
      </c>
      <c r="M3664" s="41">
        <f t="shared" si="402"/>
        <v>0.70298205952636916</v>
      </c>
      <c r="N3664" s="52"/>
      <c r="O3664" s="52"/>
      <c r="P3664" s="52"/>
      <c r="T3664" s="44">
        <f t="shared" si="403"/>
        <v>0</v>
      </c>
      <c r="U3664" s="45">
        <f t="shared" si="404"/>
        <v>0</v>
      </c>
      <c r="V3664" s="48"/>
      <c r="W3664" s="48"/>
      <c r="X3664" s="48"/>
      <c r="Y3664" s="48"/>
      <c r="AA3664" s="49">
        <f t="shared" si="405"/>
        <v>0.4217892357158215</v>
      </c>
      <c r="AB3664" s="9"/>
    </row>
    <row r="3665" spans="4:28" x14ac:dyDescent="0.3">
      <c r="D3665" s="34">
        <v>0.24034644870685634</v>
      </c>
      <c r="E3665" s="35">
        <v>66362415.796003431</v>
      </c>
      <c r="F3665" s="36">
        <v>0</v>
      </c>
      <c r="J3665" s="32">
        <f t="shared" si="399"/>
        <v>0.24034644870685634</v>
      </c>
      <c r="K3665" s="40">
        <f t="shared" si="400"/>
        <v>0.32327736659143613</v>
      </c>
      <c r="L3665" s="40">
        <f t="shared" si="401"/>
        <v>0</v>
      </c>
      <c r="M3665" s="41">
        <f t="shared" si="402"/>
        <v>0.56362381529829242</v>
      </c>
      <c r="N3665" s="52"/>
      <c r="O3665" s="52"/>
      <c r="P3665" s="52"/>
      <c r="T3665" s="44">
        <f t="shared" si="403"/>
        <v>0</v>
      </c>
      <c r="U3665" s="45">
        <f t="shared" si="404"/>
        <v>0</v>
      </c>
      <c r="V3665" s="48"/>
      <c r="W3665" s="48"/>
      <c r="X3665" s="48"/>
      <c r="Y3665" s="48"/>
      <c r="AA3665" s="49">
        <f t="shared" si="405"/>
        <v>0.33817428917897546</v>
      </c>
      <c r="AB3665" s="9"/>
    </row>
    <row r="3666" spans="4:28" x14ac:dyDescent="0.3">
      <c r="D3666" s="34">
        <v>0.2254095509155119</v>
      </c>
      <c r="E3666" s="35">
        <v>66703878.233897664</v>
      </c>
      <c r="F3666" s="36">
        <v>0</v>
      </c>
      <c r="J3666" s="32">
        <f t="shared" si="399"/>
        <v>0.2254095509155119</v>
      </c>
      <c r="K3666" s="40">
        <f t="shared" si="400"/>
        <v>0.32494076410926709</v>
      </c>
      <c r="L3666" s="40">
        <f t="shared" si="401"/>
        <v>0</v>
      </c>
      <c r="M3666" s="41">
        <f t="shared" si="402"/>
        <v>0.55035031502477905</v>
      </c>
      <c r="N3666" s="52"/>
      <c r="O3666" s="52"/>
      <c r="P3666" s="52"/>
      <c r="T3666" s="44">
        <f t="shared" si="403"/>
        <v>0</v>
      </c>
      <c r="U3666" s="45">
        <f t="shared" si="404"/>
        <v>0</v>
      </c>
      <c r="V3666" s="48"/>
      <c r="W3666" s="48"/>
      <c r="X3666" s="48"/>
      <c r="Y3666" s="48"/>
      <c r="AA3666" s="49">
        <f t="shared" si="405"/>
        <v>0.33021018901486743</v>
      </c>
      <c r="AB3666" s="9"/>
    </row>
    <row r="3667" spans="4:28" x14ac:dyDescent="0.3">
      <c r="D3667" s="34">
        <v>0.22971225651469496</v>
      </c>
      <c r="E3667" s="35">
        <v>74800734.377531573</v>
      </c>
      <c r="F3667" s="36">
        <v>1179775.2349800311</v>
      </c>
      <c r="J3667" s="32">
        <f t="shared" si="399"/>
        <v>0.22971225651469496</v>
      </c>
      <c r="K3667" s="40">
        <f t="shared" si="400"/>
        <v>0.36438372742497716</v>
      </c>
      <c r="L3667" s="40">
        <f t="shared" si="401"/>
        <v>5.747148089161427E-3</v>
      </c>
      <c r="M3667" s="41">
        <f t="shared" si="402"/>
        <v>0.59984313202883355</v>
      </c>
      <c r="N3667" s="52"/>
      <c r="O3667" s="52"/>
      <c r="P3667" s="52"/>
      <c r="T3667" s="44">
        <f t="shared" si="403"/>
        <v>0</v>
      </c>
      <c r="U3667" s="45">
        <f t="shared" si="404"/>
        <v>0</v>
      </c>
      <c r="V3667" s="48"/>
      <c r="W3667" s="48"/>
      <c r="X3667" s="48"/>
      <c r="Y3667" s="48"/>
      <c r="AA3667" s="49">
        <f t="shared" si="405"/>
        <v>0.35990587921730011</v>
      </c>
      <c r="AB3667" s="9"/>
    </row>
    <row r="3668" spans="4:28" x14ac:dyDescent="0.3">
      <c r="D3668" s="34">
        <v>0.22106309211482805</v>
      </c>
      <c r="E3668" s="35">
        <v>84363529.098938614</v>
      </c>
      <c r="F3668" s="36">
        <v>0</v>
      </c>
      <c r="J3668" s="32">
        <f t="shared" si="399"/>
        <v>0.22106309211482805</v>
      </c>
      <c r="K3668" s="40">
        <f t="shared" si="400"/>
        <v>0.41096785275721276</v>
      </c>
      <c r="L3668" s="40">
        <f t="shared" si="401"/>
        <v>0</v>
      </c>
      <c r="M3668" s="41">
        <f t="shared" si="402"/>
        <v>0.63203094487204081</v>
      </c>
      <c r="N3668" s="52"/>
      <c r="O3668" s="52"/>
      <c r="P3668" s="52"/>
      <c r="T3668" s="44">
        <f t="shared" si="403"/>
        <v>0</v>
      </c>
      <c r="U3668" s="45">
        <f t="shared" si="404"/>
        <v>0</v>
      </c>
      <c r="V3668" s="48"/>
      <c r="W3668" s="48"/>
      <c r="X3668" s="48"/>
      <c r="Y3668" s="48"/>
      <c r="AA3668" s="49">
        <f t="shared" si="405"/>
        <v>0.37921856692322448</v>
      </c>
      <c r="AB3668" s="9"/>
    </row>
    <row r="3669" spans="4:28" x14ac:dyDescent="0.3">
      <c r="D3669" s="34">
        <v>0.23270388366700656</v>
      </c>
      <c r="E3669" s="35">
        <v>72672250.435777098</v>
      </c>
      <c r="F3669" s="36">
        <v>1203269.5143074291</v>
      </c>
      <c r="J3669" s="32">
        <f t="shared" si="399"/>
        <v>0.23270388366700656</v>
      </c>
      <c r="K3669" s="40">
        <f t="shared" si="400"/>
        <v>0.35401504697130409</v>
      </c>
      <c r="L3669" s="40">
        <f t="shared" si="401"/>
        <v>5.8615979424378991E-3</v>
      </c>
      <c r="M3669" s="41">
        <f t="shared" si="402"/>
        <v>0.59258052858074861</v>
      </c>
      <c r="N3669" s="52"/>
      <c r="O3669" s="52"/>
      <c r="P3669" s="52"/>
      <c r="T3669" s="44">
        <f t="shared" si="403"/>
        <v>0</v>
      </c>
      <c r="U3669" s="45">
        <f t="shared" si="404"/>
        <v>0</v>
      </c>
      <c r="V3669" s="48"/>
      <c r="W3669" s="48"/>
      <c r="X3669" s="48"/>
      <c r="Y3669" s="48"/>
      <c r="AA3669" s="49">
        <f t="shared" si="405"/>
        <v>0.35554831714844914</v>
      </c>
      <c r="AB3669" s="9"/>
    </row>
    <row r="3670" spans="4:28" x14ac:dyDescent="0.3">
      <c r="D3670" s="34">
        <v>0.20598944598378688</v>
      </c>
      <c r="E3670" s="35">
        <v>87542236.768885627</v>
      </c>
      <c r="F3670" s="36">
        <v>0</v>
      </c>
      <c r="J3670" s="32">
        <f t="shared" si="399"/>
        <v>0.20598944598378688</v>
      </c>
      <c r="K3670" s="40">
        <f t="shared" si="400"/>
        <v>0.42645258507713463</v>
      </c>
      <c r="L3670" s="40">
        <f t="shared" si="401"/>
        <v>0</v>
      </c>
      <c r="M3670" s="41">
        <f t="shared" si="402"/>
        <v>0.63244203106092156</v>
      </c>
      <c r="N3670" s="52"/>
      <c r="O3670" s="52"/>
      <c r="P3670" s="52"/>
      <c r="T3670" s="44">
        <f t="shared" si="403"/>
        <v>0</v>
      </c>
      <c r="U3670" s="45">
        <f t="shared" si="404"/>
        <v>0</v>
      </c>
      <c r="V3670" s="48"/>
      <c r="W3670" s="48"/>
      <c r="X3670" s="48"/>
      <c r="Y3670" s="48"/>
      <c r="AA3670" s="49">
        <f t="shared" si="405"/>
        <v>0.37946521863655291</v>
      </c>
      <c r="AB3670" s="9"/>
    </row>
    <row r="3671" spans="4:28" x14ac:dyDescent="0.3">
      <c r="D3671" s="34">
        <v>0.2263847183397078</v>
      </c>
      <c r="E3671" s="35">
        <v>79267302.818449453</v>
      </c>
      <c r="F3671" s="36">
        <v>0</v>
      </c>
      <c r="J3671" s="32">
        <f t="shared" si="399"/>
        <v>0.2263847183397078</v>
      </c>
      <c r="K3671" s="40">
        <f t="shared" si="400"/>
        <v>0.38614213489041649</v>
      </c>
      <c r="L3671" s="40">
        <f t="shared" si="401"/>
        <v>0</v>
      </c>
      <c r="M3671" s="41">
        <f t="shared" si="402"/>
        <v>0.61252685323012424</v>
      </c>
      <c r="N3671" s="52"/>
      <c r="O3671" s="52"/>
      <c r="P3671" s="52"/>
      <c r="T3671" s="44">
        <f t="shared" si="403"/>
        <v>0</v>
      </c>
      <c r="U3671" s="45">
        <f t="shared" si="404"/>
        <v>0</v>
      </c>
      <c r="V3671" s="48"/>
      <c r="W3671" s="48"/>
      <c r="X3671" s="48"/>
      <c r="Y3671" s="48"/>
      <c r="AA3671" s="49">
        <f t="shared" si="405"/>
        <v>0.36751611193807454</v>
      </c>
      <c r="AB3671" s="9"/>
    </row>
    <row r="3672" spans="4:28" x14ac:dyDescent="0.3">
      <c r="D3672" s="34">
        <v>0.24020068991439056</v>
      </c>
      <c r="E3672" s="35">
        <v>69439918.420651674</v>
      </c>
      <c r="F3672" s="36">
        <v>1149438.5586834468</v>
      </c>
      <c r="J3672" s="32">
        <f t="shared" si="399"/>
        <v>0.24020068991439056</v>
      </c>
      <c r="K3672" s="40">
        <f t="shared" si="400"/>
        <v>0.33826908942492634</v>
      </c>
      <c r="L3672" s="40">
        <f t="shared" si="401"/>
        <v>5.5993662354319965E-3</v>
      </c>
      <c r="M3672" s="41">
        <f t="shared" si="402"/>
        <v>0.58406914557474887</v>
      </c>
      <c r="N3672" s="52"/>
      <c r="O3672" s="52"/>
      <c r="P3672" s="52"/>
      <c r="T3672" s="44">
        <f t="shared" si="403"/>
        <v>0</v>
      </c>
      <c r="U3672" s="45">
        <f t="shared" si="404"/>
        <v>0</v>
      </c>
      <c r="V3672" s="48"/>
      <c r="W3672" s="48"/>
      <c r="X3672" s="48"/>
      <c r="Y3672" s="48"/>
      <c r="AA3672" s="49">
        <f t="shared" si="405"/>
        <v>0.35044148734484931</v>
      </c>
      <c r="AB3672" s="9"/>
    </row>
    <row r="3673" spans="4:28" x14ac:dyDescent="0.3">
      <c r="D3673" s="34">
        <v>0.211567365623927</v>
      </c>
      <c r="E3673" s="35">
        <v>59492496.435794704</v>
      </c>
      <c r="F3673" s="36">
        <v>0</v>
      </c>
      <c r="J3673" s="32">
        <f t="shared" si="399"/>
        <v>0.211567365623927</v>
      </c>
      <c r="K3673" s="40">
        <f t="shared" si="400"/>
        <v>0.28981129377258691</v>
      </c>
      <c r="L3673" s="40">
        <f t="shared" si="401"/>
        <v>0</v>
      </c>
      <c r="M3673" s="41">
        <f t="shared" si="402"/>
        <v>0.50137865939651394</v>
      </c>
      <c r="N3673" s="52"/>
      <c r="O3673" s="52"/>
      <c r="P3673" s="52"/>
      <c r="T3673" s="44">
        <f t="shared" si="403"/>
        <v>0</v>
      </c>
      <c r="U3673" s="45">
        <f t="shared" si="404"/>
        <v>0</v>
      </c>
      <c r="V3673" s="48"/>
      <c r="W3673" s="48"/>
      <c r="X3673" s="48"/>
      <c r="Y3673" s="48"/>
      <c r="AA3673" s="49">
        <f t="shared" si="405"/>
        <v>0.30082719563790833</v>
      </c>
      <c r="AB3673" s="9"/>
    </row>
    <row r="3674" spans="4:28" x14ac:dyDescent="0.3">
      <c r="D3674" s="34">
        <v>0.22946319034943063</v>
      </c>
      <c r="E3674" s="35">
        <v>112309694.65512727</v>
      </c>
      <c r="F3674" s="36">
        <v>0</v>
      </c>
      <c r="J3674" s="32">
        <f t="shared" si="399"/>
        <v>0.22946319034943063</v>
      </c>
      <c r="K3674" s="40">
        <f t="shared" si="400"/>
        <v>0.54710459068285422</v>
      </c>
      <c r="L3674" s="40">
        <f t="shared" si="401"/>
        <v>0</v>
      </c>
      <c r="M3674" s="41">
        <f t="shared" si="402"/>
        <v>0.77656778103228485</v>
      </c>
      <c r="N3674" s="52"/>
      <c r="O3674" s="52"/>
      <c r="P3674" s="52"/>
      <c r="T3674" s="44">
        <f t="shared" si="403"/>
        <v>2.6567781032284854E-2</v>
      </c>
      <c r="U3674" s="45">
        <f t="shared" si="404"/>
        <v>0</v>
      </c>
      <c r="V3674" s="48"/>
      <c r="W3674" s="48"/>
      <c r="X3674" s="48"/>
      <c r="Y3674" s="48"/>
      <c r="AA3674" s="49">
        <f t="shared" si="405"/>
        <v>0.46594066861937089</v>
      </c>
      <c r="AB3674" s="9"/>
    </row>
    <row r="3675" spans="4:28" x14ac:dyDescent="0.3">
      <c r="D3675" s="34">
        <v>0.20730009046782027</v>
      </c>
      <c r="E3675" s="35">
        <v>57297804.51969181</v>
      </c>
      <c r="F3675" s="36">
        <v>4099507.8120448706</v>
      </c>
      <c r="J3675" s="32">
        <f t="shared" si="399"/>
        <v>0.20730009046782027</v>
      </c>
      <c r="K3675" s="40">
        <f t="shared" si="400"/>
        <v>0.27912008829721324</v>
      </c>
      <c r="L3675" s="40">
        <f t="shared" si="401"/>
        <v>1.9970311115146272E-2</v>
      </c>
      <c r="M3675" s="41">
        <f t="shared" si="402"/>
        <v>0.50639048988017976</v>
      </c>
      <c r="N3675" s="52"/>
      <c r="O3675" s="52"/>
      <c r="P3675" s="52"/>
      <c r="T3675" s="44">
        <f t="shared" si="403"/>
        <v>0</v>
      </c>
      <c r="U3675" s="45">
        <f t="shared" si="404"/>
        <v>0</v>
      </c>
      <c r="V3675" s="48"/>
      <c r="W3675" s="48"/>
      <c r="X3675" s="48"/>
      <c r="Y3675" s="48"/>
      <c r="AA3675" s="49">
        <f t="shared" si="405"/>
        <v>0.30383429392810785</v>
      </c>
      <c r="AB3675" s="9"/>
    </row>
    <row r="3676" spans="4:28" x14ac:dyDescent="0.3">
      <c r="D3676" s="34">
        <v>0.19224102763468034</v>
      </c>
      <c r="E3676" s="35">
        <v>65960280.029256985</v>
      </c>
      <c r="F3676" s="36">
        <v>0</v>
      </c>
      <c r="J3676" s="32">
        <f t="shared" si="399"/>
        <v>0.19224102763468034</v>
      </c>
      <c r="K3676" s="40">
        <f t="shared" si="400"/>
        <v>0.3213184054817978</v>
      </c>
      <c r="L3676" s="40">
        <f t="shared" si="401"/>
        <v>0</v>
      </c>
      <c r="M3676" s="41">
        <f t="shared" si="402"/>
        <v>0.51355943311647811</v>
      </c>
      <c r="N3676" s="52"/>
      <c r="O3676" s="52"/>
      <c r="P3676" s="52"/>
      <c r="T3676" s="44">
        <f t="shared" si="403"/>
        <v>0</v>
      </c>
      <c r="U3676" s="45">
        <f t="shared" si="404"/>
        <v>0</v>
      </c>
      <c r="V3676" s="48"/>
      <c r="W3676" s="48"/>
      <c r="X3676" s="48"/>
      <c r="Y3676" s="48"/>
      <c r="AA3676" s="49">
        <f t="shared" si="405"/>
        <v>0.30813565986988684</v>
      </c>
      <c r="AB3676" s="9"/>
    </row>
    <row r="3677" spans="4:28" x14ac:dyDescent="0.3">
      <c r="D3677" s="34">
        <v>0.20240916486916569</v>
      </c>
      <c r="E3677" s="35">
        <v>34201211.464156635</v>
      </c>
      <c r="F3677" s="36">
        <v>0</v>
      </c>
      <c r="J3677" s="32">
        <f t="shared" si="399"/>
        <v>0.20240916486916569</v>
      </c>
      <c r="K3677" s="40">
        <f t="shared" si="400"/>
        <v>0.16660752089491068</v>
      </c>
      <c r="L3677" s="40">
        <f t="shared" si="401"/>
        <v>0</v>
      </c>
      <c r="M3677" s="41">
        <f t="shared" si="402"/>
        <v>0.36901668576407637</v>
      </c>
      <c r="N3677" s="52"/>
      <c r="O3677" s="52"/>
      <c r="P3677" s="52"/>
      <c r="T3677" s="44">
        <f t="shared" si="403"/>
        <v>0</v>
      </c>
      <c r="U3677" s="45">
        <f t="shared" si="404"/>
        <v>0</v>
      </c>
      <c r="V3677" s="48"/>
      <c r="W3677" s="48"/>
      <c r="X3677" s="48"/>
      <c r="Y3677" s="48"/>
      <c r="AA3677" s="49">
        <f t="shared" si="405"/>
        <v>0.22141001145844583</v>
      </c>
      <c r="AB3677" s="9"/>
    </row>
    <row r="3678" spans="4:28" x14ac:dyDescent="0.3">
      <c r="D3678" s="34">
        <v>0.18172798157298789</v>
      </c>
      <c r="E3678" s="35">
        <v>54712649.793803737</v>
      </c>
      <c r="F3678" s="36">
        <v>0</v>
      </c>
      <c r="J3678" s="32">
        <f t="shared" si="399"/>
        <v>0.18172798157298789</v>
      </c>
      <c r="K3678" s="40">
        <f t="shared" si="400"/>
        <v>0.2665267852657881</v>
      </c>
      <c r="L3678" s="40">
        <f t="shared" si="401"/>
        <v>0</v>
      </c>
      <c r="M3678" s="41">
        <f t="shared" si="402"/>
        <v>0.44825476683877596</v>
      </c>
      <c r="N3678" s="52"/>
      <c r="O3678" s="52"/>
      <c r="P3678" s="52"/>
      <c r="T3678" s="44">
        <f t="shared" si="403"/>
        <v>0</v>
      </c>
      <c r="U3678" s="45">
        <f t="shared" si="404"/>
        <v>0</v>
      </c>
      <c r="V3678" s="48"/>
      <c r="W3678" s="48"/>
      <c r="X3678" s="48"/>
      <c r="Y3678" s="48"/>
      <c r="AA3678" s="49">
        <f t="shared" si="405"/>
        <v>0.26895286010326558</v>
      </c>
      <c r="AB3678" s="9"/>
    </row>
    <row r="3679" spans="4:28" x14ac:dyDescent="0.3">
      <c r="D3679" s="34">
        <v>0.2176452322045509</v>
      </c>
      <c r="E3679" s="35">
        <v>101993430.33134107</v>
      </c>
      <c r="F3679" s="36">
        <v>0</v>
      </c>
      <c r="J3679" s="32">
        <f t="shared" si="399"/>
        <v>0.2176452322045509</v>
      </c>
      <c r="K3679" s="40">
        <f t="shared" si="400"/>
        <v>0.49685001927143141</v>
      </c>
      <c r="L3679" s="40">
        <f t="shared" si="401"/>
        <v>0</v>
      </c>
      <c r="M3679" s="41">
        <f t="shared" si="402"/>
        <v>0.71449525147598236</v>
      </c>
      <c r="N3679" s="52"/>
      <c r="O3679" s="52"/>
      <c r="P3679" s="52"/>
      <c r="T3679" s="44">
        <f t="shared" si="403"/>
        <v>0</v>
      </c>
      <c r="U3679" s="45">
        <f t="shared" si="404"/>
        <v>0</v>
      </c>
      <c r="V3679" s="48"/>
      <c r="W3679" s="48"/>
      <c r="X3679" s="48"/>
      <c r="Y3679" s="48"/>
      <c r="AA3679" s="49">
        <f t="shared" si="405"/>
        <v>0.42869715088558941</v>
      </c>
      <c r="AB3679" s="9"/>
    </row>
    <row r="3680" spans="4:28" x14ac:dyDescent="0.3">
      <c r="D3680" s="34">
        <v>0.23203654034183188</v>
      </c>
      <c r="E3680" s="35">
        <v>87676977.749882802</v>
      </c>
      <c r="F3680" s="36">
        <v>0</v>
      </c>
      <c r="J3680" s="32">
        <f t="shared" si="399"/>
        <v>0.23203654034183188</v>
      </c>
      <c r="K3680" s="40">
        <f t="shared" si="400"/>
        <v>0.42710896126516573</v>
      </c>
      <c r="L3680" s="40">
        <f t="shared" si="401"/>
        <v>0</v>
      </c>
      <c r="M3680" s="41">
        <f t="shared" si="402"/>
        <v>0.65914550160699759</v>
      </c>
      <c r="N3680" s="52"/>
      <c r="O3680" s="52"/>
      <c r="P3680" s="52"/>
      <c r="T3680" s="44">
        <f t="shared" si="403"/>
        <v>0</v>
      </c>
      <c r="U3680" s="45">
        <f t="shared" si="404"/>
        <v>0</v>
      </c>
      <c r="V3680" s="48"/>
      <c r="W3680" s="48"/>
      <c r="X3680" s="48"/>
      <c r="Y3680" s="48"/>
      <c r="AA3680" s="49">
        <f t="shared" si="405"/>
        <v>0.39548730096419854</v>
      </c>
      <c r="AB3680" s="9"/>
    </row>
    <row r="3681" spans="4:28" x14ac:dyDescent="0.3">
      <c r="D3681" s="34">
        <v>0.2244003705830461</v>
      </c>
      <c r="E3681" s="35">
        <v>99427575.37132597</v>
      </c>
      <c r="F3681" s="36">
        <v>0</v>
      </c>
      <c r="J3681" s="32">
        <f t="shared" si="399"/>
        <v>0.2244003705830461</v>
      </c>
      <c r="K3681" s="40">
        <f t="shared" si="400"/>
        <v>0.48435073297240533</v>
      </c>
      <c r="L3681" s="40">
        <f t="shared" si="401"/>
        <v>0</v>
      </c>
      <c r="M3681" s="41">
        <f t="shared" si="402"/>
        <v>0.70875110355545146</v>
      </c>
      <c r="N3681" s="52"/>
      <c r="O3681" s="52"/>
      <c r="P3681" s="52"/>
      <c r="T3681" s="44">
        <f t="shared" si="403"/>
        <v>0</v>
      </c>
      <c r="U3681" s="45">
        <f t="shared" si="404"/>
        <v>0</v>
      </c>
      <c r="V3681" s="48"/>
      <c r="W3681" s="48"/>
      <c r="X3681" s="48"/>
      <c r="Y3681" s="48"/>
      <c r="AA3681" s="49">
        <f t="shared" si="405"/>
        <v>0.42525066213327084</v>
      </c>
      <c r="AB3681" s="9"/>
    </row>
    <row r="3682" spans="4:28" x14ac:dyDescent="0.3">
      <c r="D3682" s="34">
        <v>0.2319904589469208</v>
      </c>
      <c r="E3682" s="35">
        <v>39016885.926880129</v>
      </c>
      <c r="F3682" s="36">
        <v>921916.80606981111</v>
      </c>
      <c r="J3682" s="32">
        <f t="shared" si="399"/>
        <v>0.2319904589469208</v>
      </c>
      <c r="K3682" s="40">
        <f t="shared" si="400"/>
        <v>0.19006656077459866</v>
      </c>
      <c r="L3682" s="40">
        <f t="shared" si="401"/>
        <v>4.4910185035877629E-3</v>
      </c>
      <c r="M3682" s="41">
        <f t="shared" si="402"/>
        <v>0.42654803822510717</v>
      </c>
      <c r="N3682" s="52"/>
      <c r="O3682" s="52"/>
      <c r="P3682" s="52"/>
      <c r="T3682" s="44">
        <f t="shared" si="403"/>
        <v>0</v>
      </c>
      <c r="U3682" s="45">
        <f t="shared" si="404"/>
        <v>0</v>
      </c>
      <c r="V3682" s="48"/>
      <c r="W3682" s="48"/>
      <c r="X3682" s="48"/>
      <c r="Y3682" s="48"/>
      <c r="AA3682" s="49">
        <f t="shared" si="405"/>
        <v>0.2559288229350643</v>
      </c>
      <c r="AB3682" s="9"/>
    </row>
    <row r="3683" spans="4:28" x14ac:dyDescent="0.3">
      <c r="D3683" s="34">
        <v>0.2308760207899293</v>
      </c>
      <c r="E3683" s="35">
        <v>29589907.974755172</v>
      </c>
      <c r="F3683" s="36">
        <v>0</v>
      </c>
      <c r="J3683" s="32">
        <f t="shared" si="399"/>
        <v>0.2308760207899293</v>
      </c>
      <c r="K3683" s="40">
        <f t="shared" si="400"/>
        <v>0.14414405221724716</v>
      </c>
      <c r="L3683" s="40">
        <f t="shared" si="401"/>
        <v>0</v>
      </c>
      <c r="M3683" s="41">
        <f t="shared" si="402"/>
        <v>0.37502007300717644</v>
      </c>
      <c r="N3683" s="52"/>
      <c r="O3683" s="52"/>
      <c r="P3683" s="52"/>
      <c r="T3683" s="44">
        <f t="shared" si="403"/>
        <v>0</v>
      </c>
      <c r="U3683" s="45">
        <f t="shared" si="404"/>
        <v>0</v>
      </c>
      <c r="V3683" s="48"/>
      <c r="W3683" s="48"/>
      <c r="X3683" s="48"/>
      <c r="Y3683" s="48"/>
      <c r="AA3683" s="49">
        <f t="shared" si="405"/>
        <v>0.22501204380430584</v>
      </c>
      <c r="AB3683" s="9"/>
    </row>
    <row r="3684" spans="4:28" x14ac:dyDescent="0.3">
      <c r="D3684" s="34">
        <v>0.2461161301148827</v>
      </c>
      <c r="E3684" s="35">
        <v>147621448.10647833</v>
      </c>
      <c r="F3684" s="36">
        <v>0</v>
      </c>
      <c r="J3684" s="32">
        <f t="shared" si="399"/>
        <v>0.2461161301148827</v>
      </c>
      <c r="K3684" s="40">
        <f t="shared" si="400"/>
        <v>0.71912199735125792</v>
      </c>
      <c r="L3684" s="40">
        <f t="shared" si="401"/>
        <v>0</v>
      </c>
      <c r="M3684" s="41">
        <f t="shared" si="402"/>
        <v>0.96523812746614057</v>
      </c>
      <c r="N3684" s="52"/>
      <c r="O3684" s="52"/>
      <c r="P3684" s="52"/>
      <c r="T3684" s="44">
        <f t="shared" si="403"/>
        <v>0.21523812746614057</v>
      </c>
      <c r="U3684" s="45">
        <f t="shared" si="404"/>
        <v>0.16523812746614053</v>
      </c>
      <c r="V3684" s="48"/>
      <c r="W3684" s="48"/>
      <c r="X3684" s="48"/>
      <c r="Y3684" s="48"/>
      <c r="AA3684" s="49">
        <f t="shared" si="405"/>
        <v>0.57914287647968432</v>
      </c>
      <c r="AB3684" s="9"/>
    </row>
    <row r="3685" spans="4:28" x14ac:dyDescent="0.3">
      <c r="D3685" s="34">
        <v>0.22818821657385424</v>
      </c>
      <c r="E3685" s="35">
        <v>42065399.084450372</v>
      </c>
      <c r="F3685" s="36">
        <v>0</v>
      </c>
      <c r="J3685" s="32">
        <f t="shared" si="399"/>
        <v>0.22818821657385424</v>
      </c>
      <c r="K3685" s="40">
        <f t="shared" si="400"/>
        <v>0.2049170645390804</v>
      </c>
      <c r="L3685" s="40">
        <f t="shared" si="401"/>
        <v>0</v>
      </c>
      <c r="M3685" s="41">
        <f t="shared" si="402"/>
        <v>0.43310528111293467</v>
      </c>
      <c r="N3685" s="52"/>
      <c r="O3685" s="52"/>
      <c r="P3685" s="52"/>
      <c r="T3685" s="44">
        <f t="shared" si="403"/>
        <v>0</v>
      </c>
      <c r="U3685" s="45">
        <f t="shared" si="404"/>
        <v>0</v>
      </c>
      <c r="V3685" s="48"/>
      <c r="W3685" s="48"/>
      <c r="X3685" s="48"/>
      <c r="Y3685" s="48"/>
      <c r="AA3685" s="49">
        <f t="shared" si="405"/>
        <v>0.25986316866776077</v>
      </c>
      <c r="AB3685" s="9"/>
    </row>
    <row r="3686" spans="4:28" x14ac:dyDescent="0.3">
      <c r="D3686" s="34">
        <v>0.22100821115229644</v>
      </c>
      <c r="E3686" s="35">
        <v>170448123.10426196</v>
      </c>
      <c r="F3686" s="36">
        <v>11884874.278962798</v>
      </c>
      <c r="J3686" s="32">
        <f t="shared" si="399"/>
        <v>0.22100821115229644</v>
      </c>
      <c r="K3686" s="40">
        <f t="shared" si="400"/>
        <v>0.83031968798395006</v>
      </c>
      <c r="L3686" s="40">
        <f t="shared" si="401"/>
        <v>5.7895885993420562E-2</v>
      </c>
      <c r="M3686" s="41">
        <f t="shared" si="402"/>
        <v>1.1092237851296671</v>
      </c>
      <c r="N3686" s="52"/>
      <c r="O3686" s="52"/>
      <c r="P3686" s="52"/>
      <c r="T3686" s="44">
        <f t="shared" si="403"/>
        <v>0.35922378512966713</v>
      </c>
      <c r="U3686" s="45">
        <f t="shared" si="404"/>
        <v>0.30922378512966708</v>
      </c>
      <c r="V3686" s="48"/>
      <c r="W3686" s="48"/>
      <c r="X3686" s="48"/>
      <c r="Y3686" s="48"/>
      <c r="AA3686" s="49">
        <f t="shared" si="405"/>
        <v>0.66553427107780028</v>
      </c>
      <c r="AB3686" s="9"/>
    </row>
    <row r="3687" spans="4:28" x14ac:dyDescent="0.3">
      <c r="D3687" s="34">
        <v>0.23035665340669789</v>
      </c>
      <c r="E3687" s="35">
        <v>1045464687.3040748</v>
      </c>
      <c r="F3687" s="36">
        <v>0</v>
      </c>
      <c r="J3687" s="32">
        <f t="shared" si="399"/>
        <v>0.23035665340669789</v>
      </c>
      <c r="K3687" s="40">
        <f t="shared" si="400"/>
        <v>5.0928687107312101</v>
      </c>
      <c r="L3687" s="40">
        <f t="shared" si="401"/>
        <v>0</v>
      </c>
      <c r="M3687" s="41">
        <f t="shared" si="402"/>
        <v>5.3232253641379081</v>
      </c>
      <c r="N3687" s="52"/>
      <c r="O3687" s="52"/>
      <c r="P3687" s="52"/>
      <c r="T3687" s="44">
        <f t="shared" si="403"/>
        <v>1.25</v>
      </c>
      <c r="U3687" s="45">
        <f t="shared" si="404"/>
        <v>1.2</v>
      </c>
      <c r="V3687" s="48"/>
      <c r="W3687" s="48"/>
      <c r="X3687" s="48"/>
      <c r="Y3687" s="48"/>
      <c r="AA3687" s="49">
        <f t="shared" si="405"/>
        <v>3.193935218482745</v>
      </c>
      <c r="AB3687" s="9"/>
    </row>
    <row r="3688" spans="4:28" x14ac:dyDescent="0.3">
      <c r="D3688" s="34">
        <v>0.22666960124934862</v>
      </c>
      <c r="E3688" s="35">
        <v>80222383.615758628</v>
      </c>
      <c r="F3688" s="36">
        <v>0</v>
      </c>
      <c r="J3688" s="32">
        <f t="shared" si="399"/>
        <v>0.22666960124934862</v>
      </c>
      <c r="K3688" s="40">
        <f t="shared" si="400"/>
        <v>0.39079470820820028</v>
      </c>
      <c r="L3688" s="40">
        <f t="shared" si="401"/>
        <v>0</v>
      </c>
      <c r="M3688" s="41">
        <f t="shared" si="402"/>
        <v>0.61746430945754893</v>
      </c>
      <c r="N3688" s="52"/>
      <c r="O3688" s="52"/>
      <c r="P3688" s="52"/>
      <c r="T3688" s="44">
        <f t="shared" si="403"/>
        <v>0</v>
      </c>
      <c r="U3688" s="45">
        <f t="shared" si="404"/>
        <v>0</v>
      </c>
      <c r="V3688" s="48"/>
      <c r="W3688" s="48"/>
      <c r="X3688" s="48"/>
      <c r="Y3688" s="48"/>
      <c r="AA3688" s="49">
        <f t="shared" si="405"/>
        <v>0.37047858567452935</v>
      </c>
      <c r="AB3688" s="9"/>
    </row>
    <row r="3689" spans="4:28" x14ac:dyDescent="0.3">
      <c r="D3689" s="34">
        <v>0.26775791645759811</v>
      </c>
      <c r="E3689" s="35">
        <v>64040133.820322834</v>
      </c>
      <c r="F3689" s="36">
        <v>4174183.619998564</v>
      </c>
      <c r="J3689" s="32">
        <f t="shared" si="399"/>
        <v>0.26775791645759811</v>
      </c>
      <c r="K3689" s="40">
        <f t="shared" si="400"/>
        <v>0.3119646198721403</v>
      </c>
      <c r="L3689" s="40">
        <f t="shared" si="401"/>
        <v>2.0334086276942168E-2</v>
      </c>
      <c r="M3689" s="41">
        <f t="shared" si="402"/>
        <v>0.60005662260668069</v>
      </c>
      <c r="N3689" s="52"/>
      <c r="O3689" s="52"/>
      <c r="P3689" s="52"/>
      <c r="T3689" s="44">
        <f t="shared" si="403"/>
        <v>0</v>
      </c>
      <c r="U3689" s="45">
        <f t="shared" si="404"/>
        <v>0</v>
      </c>
      <c r="V3689" s="48"/>
      <c r="W3689" s="48"/>
      <c r="X3689" s="48"/>
      <c r="Y3689" s="48"/>
      <c r="AA3689" s="49">
        <f t="shared" si="405"/>
        <v>0.3600339735640084</v>
      </c>
      <c r="AB3689" s="9"/>
    </row>
    <row r="3690" spans="4:28" x14ac:dyDescent="0.3">
      <c r="D3690" s="34">
        <v>0.21860597287526767</v>
      </c>
      <c r="E3690" s="35">
        <v>32996963.286424316</v>
      </c>
      <c r="F3690" s="36">
        <v>0</v>
      </c>
      <c r="J3690" s="32">
        <f t="shared" si="399"/>
        <v>0.21860597287526767</v>
      </c>
      <c r="K3690" s="40">
        <f t="shared" si="400"/>
        <v>0.16074115549892271</v>
      </c>
      <c r="L3690" s="40">
        <f t="shared" si="401"/>
        <v>0</v>
      </c>
      <c r="M3690" s="41">
        <f t="shared" si="402"/>
        <v>0.37934712837419038</v>
      </c>
      <c r="N3690" s="52"/>
      <c r="O3690" s="52"/>
      <c r="P3690" s="52"/>
      <c r="T3690" s="44">
        <f t="shared" si="403"/>
        <v>0</v>
      </c>
      <c r="U3690" s="45">
        <f t="shared" si="404"/>
        <v>0</v>
      </c>
      <c r="V3690" s="48"/>
      <c r="W3690" s="48"/>
      <c r="X3690" s="48"/>
      <c r="Y3690" s="48"/>
      <c r="AA3690" s="49">
        <f t="shared" si="405"/>
        <v>0.22760827702451422</v>
      </c>
      <c r="AB3690" s="9"/>
    </row>
    <row r="3691" spans="4:28" x14ac:dyDescent="0.3">
      <c r="D3691" s="34">
        <v>0.23232661343265168</v>
      </c>
      <c r="E3691" s="35">
        <v>420453401.27721912</v>
      </c>
      <c r="F3691" s="36">
        <v>1980792.531059742</v>
      </c>
      <c r="J3691" s="32">
        <f t="shared" si="399"/>
        <v>0.23232661343265168</v>
      </c>
      <c r="K3691" s="40">
        <f t="shared" si="400"/>
        <v>2.0481934949013341</v>
      </c>
      <c r="L3691" s="40">
        <f t="shared" si="401"/>
        <v>9.6492176411025494E-3</v>
      </c>
      <c r="M3691" s="41">
        <f t="shared" si="402"/>
        <v>2.2901693259750884</v>
      </c>
      <c r="N3691" s="52"/>
      <c r="O3691" s="52"/>
      <c r="P3691" s="52"/>
      <c r="T3691" s="44">
        <f t="shared" si="403"/>
        <v>1.25</v>
      </c>
      <c r="U3691" s="45">
        <f t="shared" si="404"/>
        <v>1.2</v>
      </c>
      <c r="V3691" s="48"/>
      <c r="W3691" s="48"/>
      <c r="X3691" s="48"/>
      <c r="Y3691" s="48"/>
      <c r="AA3691" s="49">
        <f t="shared" si="405"/>
        <v>1.3741015955850531</v>
      </c>
      <c r="AB3691" s="9"/>
    </row>
    <row r="3692" spans="4:28" x14ac:dyDescent="0.3">
      <c r="D3692" s="34">
        <v>0.2023416290642262</v>
      </c>
      <c r="E3692" s="35">
        <v>52073431.681495056</v>
      </c>
      <c r="F3692" s="36">
        <v>0</v>
      </c>
      <c r="J3692" s="32">
        <f t="shared" si="399"/>
        <v>0.2023416290642262</v>
      </c>
      <c r="K3692" s="40">
        <f t="shared" si="400"/>
        <v>0.2536701182657457</v>
      </c>
      <c r="L3692" s="40">
        <f t="shared" si="401"/>
        <v>0</v>
      </c>
      <c r="M3692" s="41">
        <f t="shared" si="402"/>
        <v>0.45601174732997191</v>
      </c>
      <c r="N3692" s="52"/>
      <c r="O3692" s="52"/>
      <c r="P3692" s="52"/>
      <c r="T3692" s="44">
        <f t="shared" si="403"/>
        <v>0</v>
      </c>
      <c r="U3692" s="45">
        <f t="shared" si="404"/>
        <v>0</v>
      </c>
      <c r="V3692" s="48"/>
      <c r="W3692" s="48"/>
      <c r="X3692" s="48"/>
      <c r="Y3692" s="48"/>
      <c r="AA3692" s="49">
        <f t="shared" si="405"/>
        <v>0.27360704839798311</v>
      </c>
      <c r="AB3692" s="9"/>
    </row>
    <row r="3693" spans="4:28" x14ac:dyDescent="0.3">
      <c r="D3693" s="34">
        <v>0.23578777947207452</v>
      </c>
      <c r="E3693" s="35">
        <v>91218176.15858309</v>
      </c>
      <c r="F3693" s="36">
        <v>0</v>
      </c>
      <c r="J3693" s="32">
        <f t="shared" si="399"/>
        <v>0.23578777947207452</v>
      </c>
      <c r="K3693" s="40">
        <f t="shared" si="400"/>
        <v>0.44435952820747637</v>
      </c>
      <c r="L3693" s="40">
        <f t="shared" si="401"/>
        <v>0</v>
      </c>
      <c r="M3693" s="41">
        <f t="shared" si="402"/>
        <v>0.68014730767955089</v>
      </c>
      <c r="N3693" s="52"/>
      <c r="O3693" s="52"/>
      <c r="P3693" s="52"/>
      <c r="T3693" s="44">
        <f t="shared" si="403"/>
        <v>0</v>
      </c>
      <c r="U3693" s="45">
        <f t="shared" si="404"/>
        <v>0</v>
      </c>
      <c r="V3693" s="48"/>
      <c r="W3693" s="48"/>
      <c r="X3693" s="48"/>
      <c r="Y3693" s="48"/>
      <c r="AA3693" s="49">
        <f t="shared" si="405"/>
        <v>0.4080883846077305</v>
      </c>
      <c r="AB3693" s="9"/>
    </row>
    <row r="3694" spans="4:28" x14ac:dyDescent="0.3">
      <c r="D3694" s="34">
        <v>0.21890019892259016</v>
      </c>
      <c r="E3694" s="35">
        <v>62357952.540949389</v>
      </c>
      <c r="F3694" s="36">
        <v>5276092.7945379522</v>
      </c>
      <c r="J3694" s="32">
        <f t="shared" si="399"/>
        <v>0.21890019892259016</v>
      </c>
      <c r="K3694" s="40">
        <f t="shared" si="400"/>
        <v>0.30377005480692443</v>
      </c>
      <c r="L3694" s="40">
        <f t="shared" si="401"/>
        <v>2.5701918232654209E-2</v>
      </c>
      <c r="M3694" s="41">
        <f t="shared" si="402"/>
        <v>0.54837217196216881</v>
      </c>
      <c r="N3694" s="52"/>
      <c r="O3694" s="52"/>
      <c r="P3694" s="52"/>
      <c r="T3694" s="44">
        <f t="shared" si="403"/>
        <v>0</v>
      </c>
      <c r="U3694" s="45">
        <f t="shared" si="404"/>
        <v>0</v>
      </c>
      <c r="V3694" s="48"/>
      <c r="W3694" s="48"/>
      <c r="X3694" s="48"/>
      <c r="Y3694" s="48"/>
      <c r="AA3694" s="49">
        <f t="shared" si="405"/>
        <v>0.32902330317730127</v>
      </c>
      <c r="AB3694" s="9"/>
    </row>
    <row r="3695" spans="4:28" x14ac:dyDescent="0.3">
      <c r="D3695" s="34">
        <v>0.18956500447808441</v>
      </c>
      <c r="E3695" s="35">
        <v>102812480.08977138</v>
      </c>
      <c r="F3695" s="36">
        <v>0</v>
      </c>
      <c r="J3695" s="32">
        <f t="shared" si="399"/>
        <v>0.18956500447808441</v>
      </c>
      <c r="K3695" s="40">
        <f t="shared" si="400"/>
        <v>0.50083993202305011</v>
      </c>
      <c r="L3695" s="40">
        <f t="shared" si="401"/>
        <v>0</v>
      </c>
      <c r="M3695" s="41">
        <f t="shared" si="402"/>
        <v>0.69040493650113455</v>
      </c>
      <c r="N3695" s="52"/>
      <c r="O3695" s="52"/>
      <c r="P3695" s="52"/>
      <c r="T3695" s="44">
        <f t="shared" si="403"/>
        <v>0</v>
      </c>
      <c r="U3695" s="45">
        <f t="shared" si="404"/>
        <v>0</v>
      </c>
      <c r="V3695" s="48"/>
      <c r="W3695" s="48"/>
      <c r="X3695" s="48"/>
      <c r="Y3695" s="48"/>
      <c r="AA3695" s="49">
        <f t="shared" si="405"/>
        <v>0.41424296190068072</v>
      </c>
      <c r="AB3695" s="9"/>
    </row>
    <row r="3696" spans="4:28" x14ac:dyDescent="0.3">
      <c r="D3696" s="34">
        <v>0.21777491699478818</v>
      </c>
      <c r="E3696" s="35">
        <v>67670351.425790116</v>
      </c>
      <c r="F3696" s="36">
        <v>0</v>
      </c>
      <c r="J3696" s="32">
        <f t="shared" si="399"/>
        <v>0.21777491699478818</v>
      </c>
      <c r="K3696" s="40">
        <f t="shared" si="400"/>
        <v>0.32964883425120772</v>
      </c>
      <c r="L3696" s="40">
        <f t="shared" si="401"/>
        <v>0</v>
      </c>
      <c r="M3696" s="41">
        <f t="shared" si="402"/>
        <v>0.54742375124599585</v>
      </c>
      <c r="N3696" s="52"/>
      <c r="O3696" s="52"/>
      <c r="P3696" s="52"/>
      <c r="T3696" s="44">
        <f t="shared" si="403"/>
        <v>0</v>
      </c>
      <c r="U3696" s="45">
        <f t="shared" si="404"/>
        <v>0</v>
      </c>
      <c r="V3696" s="48"/>
      <c r="W3696" s="48"/>
      <c r="X3696" s="48"/>
      <c r="Y3696" s="48"/>
      <c r="AA3696" s="49">
        <f t="shared" si="405"/>
        <v>0.32845425074759749</v>
      </c>
      <c r="AB3696" s="9"/>
    </row>
    <row r="3697" spans="4:28" x14ac:dyDescent="0.3">
      <c r="D3697" s="34">
        <v>0.22526327007576122</v>
      </c>
      <c r="E3697" s="35">
        <v>56560461.67244827</v>
      </c>
      <c r="F3697" s="36">
        <v>115453330.16948918</v>
      </c>
      <c r="J3697" s="32">
        <f t="shared" si="399"/>
        <v>0.22526327007576122</v>
      </c>
      <c r="K3697" s="40">
        <f t="shared" si="400"/>
        <v>0.27552820197009914</v>
      </c>
      <c r="L3697" s="40">
        <f t="shared" si="401"/>
        <v>0.56241847277132739</v>
      </c>
      <c r="M3697" s="41">
        <f t="shared" si="402"/>
        <v>1.0632099448171877</v>
      </c>
      <c r="N3697" s="52"/>
      <c r="O3697" s="52"/>
      <c r="P3697" s="52"/>
      <c r="T3697" s="44">
        <f t="shared" si="403"/>
        <v>0.31320994481718767</v>
      </c>
      <c r="U3697" s="45">
        <f t="shared" si="404"/>
        <v>0.26320994481718762</v>
      </c>
      <c r="V3697" s="48"/>
      <c r="W3697" s="48"/>
      <c r="X3697" s="48"/>
      <c r="Y3697" s="48"/>
      <c r="AA3697" s="49">
        <f t="shared" si="405"/>
        <v>0.63792596689031256</v>
      </c>
      <c r="AB3697" s="9"/>
    </row>
    <row r="3698" spans="4:28" x14ac:dyDescent="0.3">
      <c r="D3698" s="34">
        <v>0.22849251045801708</v>
      </c>
      <c r="E3698" s="35">
        <v>100473295.96980892</v>
      </c>
      <c r="F3698" s="36">
        <v>1313562.4560223187</v>
      </c>
      <c r="J3698" s="32">
        <f t="shared" si="399"/>
        <v>0.22849251045801708</v>
      </c>
      <c r="K3698" s="40">
        <f t="shared" si="400"/>
        <v>0.48944484832690316</v>
      </c>
      <c r="L3698" s="40">
        <f t="shared" si="401"/>
        <v>6.3988781382164185E-3</v>
      </c>
      <c r="M3698" s="41">
        <f t="shared" si="402"/>
        <v>0.72433623692313664</v>
      </c>
      <c r="N3698" s="52"/>
      <c r="O3698" s="52"/>
      <c r="P3698" s="52"/>
      <c r="T3698" s="44">
        <f t="shared" si="403"/>
        <v>0</v>
      </c>
      <c r="U3698" s="45">
        <f t="shared" si="404"/>
        <v>0</v>
      </c>
      <c r="V3698" s="48"/>
      <c r="W3698" s="48"/>
      <c r="X3698" s="48"/>
      <c r="Y3698" s="48"/>
      <c r="AA3698" s="49">
        <f t="shared" si="405"/>
        <v>0.43460174215388198</v>
      </c>
      <c r="AB3698" s="9"/>
    </row>
    <row r="3699" spans="4:28" x14ac:dyDescent="0.3">
      <c r="D3699" s="34">
        <v>0.25040316868255297</v>
      </c>
      <c r="E3699" s="35">
        <v>45870252.627191655</v>
      </c>
      <c r="F3699" s="36">
        <v>3088527.9626517855</v>
      </c>
      <c r="J3699" s="32">
        <f t="shared" si="399"/>
        <v>0.25040316868255297</v>
      </c>
      <c r="K3699" s="40">
        <f t="shared" si="400"/>
        <v>0.22345199909216482</v>
      </c>
      <c r="L3699" s="40">
        <f t="shared" si="401"/>
        <v>1.5045431581021689E-2</v>
      </c>
      <c r="M3699" s="41">
        <f t="shared" si="402"/>
        <v>0.48890059935573948</v>
      </c>
      <c r="N3699" s="52"/>
      <c r="O3699" s="52"/>
      <c r="P3699" s="52"/>
      <c r="T3699" s="44">
        <f t="shared" si="403"/>
        <v>0</v>
      </c>
      <c r="U3699" s="45">
        <f t="shared" si="404"/>
        <v>0</v>
      </c>
      <c r="V3699" s="48"/>
      <c r="W3699" s="48"/>
      <c r="X3699" s="48"/>
      <c r="Y3699" s="48"/>
      <c r="AA3699" s="49">
        <f t="shared" si="405"/>
        <v>0.29334035961344368</v>
      </c>
      <c r="AB3699" s="9"/>
    </row>
    <row r="3700" spans="4:28" x14ac:dyDescent="0.3">
      <c r="D3700" s="34">
        <v>0.25015268011049352</v>
      </c>
      <c r="E3700" s="35">
        <v>79706712.000690028</v>
      </c>
      <c r="F3700" s="36">
        <v>0</v>
      </c>
      <c r="J3700" s="32">
        <f t="shared" si="399"/>
        <v>0.25015268011049352</v>
      </c>
      <c r="K3700" s="40">
        <f t="shared" si="400"/>
        <v>0.38828266943224948</v>
      </c>
      <c r="L3700" s="40">
        <f t="shared" si="401"/>
        <v>0</v>
      </c>
      <c r="M3700" s="41">
        <f t="shared" si="402"/>
        <v>0.63843534954274306</v>
      </c>
      <c r="N3700" s="52"/>
      <c r="O3700" s="52"/>
      <c r="P3700" s="52"/>
      <c r="T3700" s="44">
        <f t="shared" si="403"/>
        <v>0</v>
      </c>
      <c r="U3700" s="45">
        <f t="shared" si="404"/>
        <v>0</v>
      </c>
      <c r="V3700" s="48"/>
      <c r="W3700" s="48"/>
      <c r="X3700" s="48"/>
      <c r="Y3700" s="48"/>
      <c r="AA3700" s="49">
        <f t="shared" si="405"/>
        <v>0.38306120972564583</v>
      </c>
      <c r="AB3700" s="9"/>
    </row>
    <row r="3701" spans="4:28" x14ac:dyDescent="0.3">
      <c r="D3701" s="34">
        <v>0.24521571289078356</v>
      </c>
      <c r="E3701" s="35">
        <v>81792185.678044379</v>
      </c>
      <c r="F3701" s="36">
        <v>890652.85662363935</v>
      </c>
      <c r="J3701" s="32">
        <f t="shared" si="399"/>
        <v>0.24521571289078356</v>
      </c>
      <c r="K3701" s="40">
        <f t="shared" si="400"/>
        <v>0.39844183001168509</v>
      </c>
      <c r="L3701" s="40">
        <f t="shared" si="401"/>
        <v>4.3387195385037516E-3</v>
      </c>
      <c r="M3701" s="41">
        <f t="shared" si="402"/>
        <v>0.64799626244097241</v>
      </c>
      <c r="N3701" s="52"/>
      <c r="O3701" s="52"/>
      <c r="P3701" s="52"/>
      <c r="T3701" s="44">
        <f t="shared" si="403"/>
        <v>0</v>
      </c>
      <c r="U3701" s="45">
        <f t="shared" si="404"/>
        <v>0</v>
      </c>
      <c r="V3701" s="48"/>
      <c r="W3701" s="48"/>
      <c r="X3701" s="48"/>
      <c r="Y3701" s="48"/>
      <c r="AA3701" s="49">
        <f t="shared" si="405"/>
        <v>0.38879775746458345</v>
      </c>
      <c r="AB3701" s="9"/>
    </row>
    <row r="3702" spans="4:28" x14ac:dyDescent="0.3">
      <c r="D3702" s="34">
        <v>0.218018499234225</v>
      </c>
      <c r="E3702" s="35">
        <v>63978606.107255794</v>
      </c>
      <c r="F3702" s="36">
        <v>1560403.2636068147</v>
      </c>
      <c r="J3702" s="32">
        <f t="shared" si="399"/>
        <v>0.218018499234225</v>
      </c>
      <c r="K3702" s="40">
        <f t="shared" si="400"/>
        <v>0.31166489423957972</v>
      </c>
      <c r="L3702" s="40">
        <f t="shared" si="401"/>
        <v>7.6013365672241368E-3</v>
      </c>
      <c r="M3702" s="41">
        <f t="shared" si="402"/>
        <v>0.53728473004102895</v>
      </c>
      <c r="N3702" s="52"/>
      <c r="O3702" s="52"/>
      <c r="P3702" s="52"/>
      <c r="T3702" s="44">
        <f t="shared" si="403"/>
        <v>0</v>
      </c>
      <c r="U3702" s="45">
        <f t="shared" si="404"/>
        <v>0</v>
      </c>
      <c r="V3702" s="48"/>
      <c r="W3702" s="48"/>
      <c r="X3702" s="48"/>
      <c r="Y3702" s="48"/>
      <c r="AA3702" s="49">
        <f t="shared" si="405"/>
        <v>0.32237083802461736</v>
      </c>
      <c r="AB3702" s="9"/>
    </row>
    <row r="3703" spans="4:28" x14ac:dyDescent="0.3">
      <c r="D3703" s="34">
        <v>0.22100914313588746</v>
      </c>
      <c r="E3703" s="35">
        <v>33152221.52947304</v>
      </c>
      <c r="F3703" s="36">
        <v>1580594.9767416038</v>
      </c>
      <c r="J3703" s="32">
        <f t="shared" si="399"/>
        <v>0.22100914313588746</v>
      </c>
      <c r="K3703" s="40">
        <f t="shared" si="400"/>
        <v>0.16149747932095915</v>
      </c>
      <c r="L3703" s="40">
        <f t="shared" si="401"/>
        <v>7.6996983247172605E-3</v>
      </c>
      <c r="M3703" s="41">
        <f t="shared" si="402"/>
        <v>0.39020632078156392</v>
      </c>
      <c r="N3703" s="52"/>
      <c r="O3703" s="52"/>
      <c r="P3703" s="52"/>
      <c r="T3703" s="44">
        <f t="shared" si="403"/>
        <v>0</v>
      </c>
      <c r="U3703" s="45">
        <f t="shared" si="404"/>
        <v>0</v>
      </c>
      <c r="V3703" s="48"/>
      <c r="W3703" s="48"/>
      <c r="X3703" s="48"/>
      <c r="Y3703" s="48"/>
      <c r="AA3703" s="49">
        <f t="shared" si="405"/>
        <v>0.23412379246893833</v>
      </c>
      <c r="AB3703" s="9"/>
    </row>
    <row r="3704" spans="4:28" x14ac:dyDescent="0.3">
      <c r="D3704" s="34">
        <v>0.22645244225706404</v>
      </c>
      <c r="E3704" s="35">
        <v>91950458.168548897</v>
      </c>
      <c r="F3704" s="36">
        <v>0</v>
      </c>
      <c r="J3704" s="32">
        <f t="shared" si="399"/>
        <v>0.22645244225706404</v>
      </c>
      <c r="K3704" s="40">
        <f t="shared" si="400"/>
        <v>0.447926761210442</v>
      </c>
      <c r="L3704" s="40">
        <f t="shared" si="401"/>
        <v>0</v>
      </c>
      <c r="M3704" s="41">
        <f t="shared" si="402"/>
        <v>0.67437920346750602</v>
      </c>
      <c r="N3704" s="52"/>
      <c r="O3704" s="52"/>
      <c r="P3704" s="52"/>
      <c r="T3704" s="44">
        <f t="shared" si="403"/>
        <v>0</v>
      </c>
      <c r="U3704" s="45">
        <f t="shared" si="404"/>
        <v>0</v>
      </c>
      <c r="V3704" s="48"/>
      <c r="W3704" s="48"/>
      <c r="X3704" s="48"/>
      <c r="Y3704" s="48"/>
      <c r="AA3704" s="49">
        <f t="shared" si="405"/>
        <v>0.40462752208050362</v>
      </c>
      <c r="AB3704" s="9"/>
    </row>
    <row r="3705" spans="4:28" x14ac:dyDescent="0.3">
      <c r="D3705" s="34">
        <v>0.19824714444258362</v>
      </c>
      <c r="E3705" s="35">
        <v>50024929.520874247</v>
      </c>
      <c r="F3705" s="36">
        <v>0</v>
      </c>
      <c r="J3705" s="32">
        <f t="shared" si="399"/>
        <v>0.19824714444258362</v>
      </c>
      <c r="K3705" s="40">
        <f t="shared" si="400"/>
        <v>0.24369106045118308</v>
      </c>
      <c r="L3705" s="40">
        <f t="shared" si="401"/>
        <v>0</v>
      </c>
      <c r="M3705" s="41">
        <f t="shared" si="402"/>
        <v>0.44193820489376667</v>
      </c>
      <c r="N3705" s="52"/>
      <c r="O3705" s="52"/>
      <c r="P3705" s="52"/>
      <c r="T3705" s="44">
        <f t="shared" si="403"/>
        <v>0</v>
      </c>
      <c r="U3705" s="45">
        <f t="shared" si="404"/>
        <v>0</v>
      </c>
      <c r="V3705" s="48"/>
      <c r="W3705" s="48"/>
      <c r="X3705" s="48"/>
      <c r="Y3705" s="48"/>
      <c r="AA3705" s="49">
        <f t="shared" si="405"/>
        <v>0.26516292293625998</v>
      </c>
      <c r="AB3705" s="9"/>
    </row>
    <row r="3706" spans="4:28" x14ac:dyDescent="0.3">
      <c r="D3706" s="34">
        <v>0.20438675170891218</v>
      </c>
      <c r="E3706" s="35">
        <v>52317608.249997474</v>
      </c>
      <c r="F3706" s="36">
        <v>0</v>
      </c>
      <c r="J3706" s="32">
        <f t="shared" si="399"/>
        <v>0.20438675170891218</v>
      </c>
      <c r="K3706" s="40">
        <f t="shared" si="400"/>
        <v>0.2548595981407919</v>
      </c>
      <c r="L3706" s="40">
        <f t="shared" si="401"/>
        <v>0</v>
      </c>
      <c r="M3706" s="41">
        <f t="shared" si="402"/>
        <v>0.45924634984970408</v>
      </c>
      <c r="N3706" s="52"/>
      <c r="O3706" s="52"/>
      <c r="P3706" s="52"/>
      <c r="T3706" s="44">
        <f t="shared" si="403"/>
        <v>0</v>
      </c>
      <c r="U3706" s="45">
        <f t="shared" si="404"/>
        <v>0</v>
      </c>
      <c r="V3706" s="48"/>
      <c r="W3706" s="48"/>
      <c r="X3706" s="48"/>
      <c r="Y3706" s="48"/>
      <c r="AA3706" s="49">
        <f t="shared" si="405"/>
        <v>0.27554780990982242</v>
      </c>
      <c r="AB3706" s="9"/>
    </row>
    <row r="3707" spans="4:28" x14ac:dyDescent="0.3">
      <c r="D3707" s="34">
        <v>0.23863413923755344</v>
      </c>
      <c r="E3707" s="35">
        <v>46727020.883092865</v>
      </c>
      <c r="F3707" s="36">
        <v>9065351.3229297251</v>
      </c>
      <c r="J3707" s="32">
        <f t="shared" si="399"/>
        <v>0.23863413923755344</v>
      </c>
      <c r="K3707" s="40">
        <f t="shared" si="400"/>
        <v>0.22762565344492816</v>
      </c>
      <c r="L3707" s="40">
        <f t="shared" si="401"/>
        <v>4.4160883351678788E-2</v>
      </c>
      <c r="M3707" s="41">
        <f t="shared" si="402"/>
        <v>0.51042067603416041</v>
      </c>
      <c r="N3707" s="52"/>
      <c r="O3707" s="52"/>
      <c r="P3707" s="52"/>
      <c r="T3707" s="44">
        <f t="shared" si="403"/>
        <v>0</v>
      </c>
      <c r="U3707" s="45">
        <f t="shared" si="404"/>
        <v>0</v>
      </c>
      <c r="V3707" s="48"/>
      <c r="W3707" s="48"/>
      <c r="X3707" s="48"/>
      <c r="Y3707" s="48"/>
      <c r="AA3707" s="49">
        <f t="shared" si="405"/>
        <v>0.30625240562049622</v>
      </c>
      <c r="AB3707" s="9"/>
    </row>
    <row r="3708" spans="4:28" x14ac:dyDescent="0.3">
      <c r="D3708" s="34">
        <v>0.23548360573936095</v>
      </c>
      <c r="E3708" s="35">
        <v>77952109.588485017</v>
      </c>
      <c r="F3708" s="36">
        <v>0</v>
      </c>
      <c r="J3708" s="32">
        <f t="shared" si="399"/>
        <v>0.23548360573936095</v>
      </c>
      <c r="K3708" s="40">
        <f t="shared" si="400"/>
        <v>0.37973531261244581</v>
      </c>
      <c r="L3708" s="40">
        <f t="shared" si="401"/>
        <v>0</v>
      </c>
      <c r="M3708" s="41">
        <f t="shared" si="402"/>
        <v>0.61521891835180675</v>
      </c>
      <c r="N3708" s="52"/>
      <c r="O3708" s="52"/>
      <c r="P3708" s="52"/>
      <c r="T3708" s="44">
        <f t="shared" si="403"/>
        <v>0</v>
      </c>
      <c r="U3708" s="45">
        <f t="shared" si="404"/>
        <v>0</v>
      </c>
      <c r="V3708" s="48"/>
      <c r="W3708" s="48"/>
      <c r="X3708" s="48"/>
      <c r="Y3708" s="48"/>
      <c r="AA3708" s="49">
        <f t="shared" si="405"/>
        <v>0.36913135101108402</v>
      </c>
      <c r="AB3708" s="9"/>
    </row>
    <row r="3709" spans="4:28" x14ac:dyDescent="0.3">
      <c r="D3709" s="34">
        <v>0.23104562359188199</v>
      </c>
      <c r="E3709" s="35">
        <v>79699130.327191636</v>
      </c>
      <c r="F3709" s="36">
        <v>92056585.741842985</v>
      </c>
      <c r="J3709" s="32">
        <f t="shared" si="399"/>
        <v>0.23104562359188199</v>
      </c>
      <c r="K3709" s="40">
        <f t="shared" si="400"/>
        <v>0.38824573612574581</v>
      </c>
      <c r="L3709" s="40">
        <f t="shared" si="401"/>
        <v>0.44844375026223776</v>
      </c>
      <c r="M3709" s="41">
        <f t="shared" si="402"/>
        <v>1.0677351099798655</v>
      </c>
      <c r="N3709" s="52"/>
      <c r="O3709" s="52"/>
      <c r="P3709" s="52"/>
      <c r="T3709" s="44">
        <f t="shared" si="403"/>
        <v>0.31773510997986554</v>
      </c>
      <c r="U3709" s="45">
        <f t="shared" si="404"/>
        <v>0.26773510997986549</v>
      </c>
      <c r="V3709" s="48"/>
      <c r="W3709" s="48"/>
      <c r="X3709" s="48"/>
      <c r="Y3709" s="48"/>
      <c r="AA3709" s="49">
        <f t="shared" si="405"/>
        <v>0.64064106598791926</v>
      </c>
      <c r="AB3709" s="9"/>
    </row>
    <row r="3710" spans="4:28" x14ac:dyDescent="0.3">
      <c r="D3710" s="34">
        <v>0.24387073072561008</v>
      </c>
      <c r="E3710" s="35">
        <v>51144269.354027689</v>
      </c>
      <c r="F3710" s="36">
        <v>0</v>
      </c>
      <c r="J3710" s="32">
        <f t="shared" si="399"/>
        <v>0.24387073072561008</v>
      </c>
      <c r="K3710" s="40">
        <f t="shared" si="400"/>
        <v>0.24914380398443664</v>
      </c>
      <c r="L3710" s="40">
        <f t="shared" si="401"/>
        <v>0</v>
      </c>
      <c r="M3710" s="41">
        <f t="shared" si="402"/>
        <v>0.49301453471004675</v>
      </c>
      <c r="N3710" s="52"/>
      <c r="O3710" s="52"/>
      <c r="P3710" s="52"/>
      <c r="T3710" s="44">
        <f t="shared" si="403"/>
        <v>0</v>
      </c>
      <c r="U3710" s="45">
        <f t="shared" si="404"/>
        <v>0</v>
      </c>
      <c r="V3710" s="48"/>
      <c r="W3710" s="48"/>
      <c r="X3710" s="48"/>
      <c r="Y3710" s="48"/>
      <c r="AA3710" s="49">
        <f t="shared" si="405"/>
        <v>0.29580872082602805</v>
      </c>
      <c r="AB3710" s="9"/>
    </row>
    <row r="3711" spans="4:28" x14ac:dyDescent="0.3">
      <c r="D3711" s="34">
        <v>0.24027013650733181</v>
      </c>
      <c r="E3711" s="35">
        <v>72486435.291267514</v>
      </c>
      <c r="F3711" s="36">
        <v>0</v>
      </c>
      <c r="J3711" s="32">
        <f t="shared" si="399"/>
        <v>0.24027013650733181</v>
      </c>
      <c r="K3711" s="40">
        <f t="shared" si="400"/>
        <v>0.35310986849235121</v>
      </c>
      <c r="L3711" s="40">
        <f t="shared" si="401"/>
        <v>0</v>
      </c>
      <c r="M3711" s="41">
        <f t="shared" si="402"/>
        <v>0.59338000499968302</v>
      </c>
      <c r="N3711" s="52"/>
      <c r="O3711" s="52"/>
      <c r="P3711" s="52"/>
      <c r="T3711" s="44">
        <f t="shared" si="403"/>
        <v>0</v>
      </c>
      <c r="U3711" s="45">
        <f t="shared" si="404"/>
        <v>0</v>
      </c>
      <c r="V3711" s="48"/>
      <c r="W3711" s="48"/>
      <c r="X3711" s="48"/>
      <c r="Y3711" s="48"/>
      <c r="AA3711" s="49">
        <f t="shared" si="405"/>
        <v>0.3560280029998098</v>
      </c>
      <c r="AB3711" s="9"/>
    </row>
    <row r="3712" spans="4:28" x14ac:dyDescent="0.3">
      <c r="D3712" s="34">
        <v>0.24220711454048666</v>
      </c>
      <c r="E3712" s="35">
        <v>40828299.029077619</v>
      </c>
      <c r="F3712" s="36">
        <v>21161366.819966499</v>
      </c>
      <c r="J3712" s="32">
        <f t="shared" si="399"/>
        <v>0.24220711454048666</v>
      </c>
      <c r="K3712" s="40">
        <f t="shared" si="400"/>
        <v>0.19889066475670378</v>
      </c>
      <c r="L3712" s="40">
        <f t="shared" si="401"/>
        <v>0.10308532106581554</v>
      </c>
      <c r="M3712" s="41">
        <f t="shared" si="402"/>
        <v>0.54418310036300599</v>
      </c>
      <c r="N3712" s="52"/>
      <c r="O3712" s="52"/>
      <c r="P3712" s="52"/>
      <c r="T3712" s="44">
        <f t="shared" si="403"/>
        <v>0</v>
      </c>
      <c r="U3712" s="45">
        <f t="shared" si="404"/>
        <v>0</v>
      </c>
      <c r="V3712" s="48"/>
      <c r="W3712" s="48"/>
      <c r="X3712" s="48"/>
      <c r="Y3712" s="48"/>
      <c r="AA3712" s="49">
        <f t="shared" si="405"/>
        <v>0.32650986021780359</v>
      </c>
      <c r="AB3712" s="9"/>
    </row>
    <row r="3713" spans="4:28" x14ac:dyDescent="0.3">
      <c r="D3713" s="34">
        <v>0.19986506208725885</v>
      </c>
      <c r="E3713" s="35">
        <v>90896493.827168092</v>
      </c>
      <c r="F3713" s="36">
        <v>0</v>
      </c>
      <c r="J3713" s="32">
        <f t="shared" si="399"/>
        <v>0.19986506208725885</v>
      </c>
      <c r="K3713" s="40">
        <f t="shared" si="400"/>
        <v>0.44279248734961335</v>
      </c>
      <c r="L3713" s="40">
        <f t="shared" si="401"/>
        <v>0</v>
      </c>
      <c r="M3713" s="41">
        <f t="shared" si="402"/>
        <v>0.64265754943687226</v>
      </c>
      <c r="N3713" s="52"/>
      <c r="O3713" s="52"/>
      <c r="P3713" s="52"/>
      <c r="T3713" s="44">
        <f t="shared" si="403"/>
        <v>0</v>
      </c>
      <c r="U3713" s="45">
        <f t="shared" si="404"/>
        <v>0</v>
      </c>
      <c r="V3713" s="48"/>
      <c r="W3713" s="48"/>
      <c r="X3713" s="48"/>
      <c r="Y3713" s="48"/>
      <c r="AA3713" s="49">
        <f t="shared" si="405"/>
        <v>0.38559452966212332</v>
      </c>
      <c r="AB3713" s="9"/>
    </row>
    <row r="3714" spans="4:28" x14ac:dyDescent="0.3">
      <c r="D3714" s="34">
        <v>0.23924607370318371</v>
      </c>
      <c r="E3714" s="35">
        <v>93721399.776744276</v>
      </c>
      <c r="F3714" s="36">
        <v>4742172.0174646182</v>
      </c>
      <c r="J3714" s="32">
        <f t="shared" si="399"/>
        <v>0.23924607370318371</v>
      </c>
      <c r="K3714" s="40">
        <f t="shared" si="400"/>
        <v>0.45655371266507971</v>
      </c>
      <c r="L3714" s="40">
        <f t="shared" si="401"/>
        <v>2.3100980627981965E-2</v>
      </c>
      <c r="M3714" s="41">
        <f t="shared" si="402"/>
        <v>0.71890076699624539</v>
      </c>
      <c r="N3714" s="52"/>
      <c r="O3714" s="52"/>
      <c r="P3714" s="52"/>
      <c r="T3714" s="44">
        <f t="shared" si="403"/>
        <v>0</v>
      </c>
      <c r="U3714" s="45">
        <f t="shared" si="404"/>
        <v>0</v>
      </c>
      <c r="V3714" s="48"/>
      <c r="W3714" s="48"/>
      <c r="X3714" s="48"/>
      <c r="Y3714" s="48"/>
      <c r="AA3714" s="49">
        <f t="shared" si="405"/>
        <v>0.43134046019774724</v>
      </c>
      <c r="AB3714" s="9"/>
    </row>
    <row r="3715" spans="4:28" x14ac:dyDescent="0.3">
      <c r="D3715" s="34">
        <v>0.24686683962706074</v>
      </c>
      <c r="E3715" s="35">
        <v>76298008.460005641</v>
      </c>
      <c r="F3715" s="36">
        <v>0</v>
      </c>
      <c r="J3715" s="32">
        <f t="shared" si="399"/>
        <v>0.24686683962706074</v>
      </c>
      <c r="K3715" s="40">
        <f t="shared" si="400"/>
        <v>0.37167753698030948</v>
      </c>
      <c r="L3715" s="40">
        <f t="shared" si="401"/>
        <v>0</v>
      </c>
      <c r="M3715" s="41">
        <f t="shared" si="402"/>
        <v>0.61854437660737016</v>
      </c>
      <c r="N3715" s="52"/>
      <c r="O3715" s="52"/>
      <c r="P3715" s="52"/>
      <c r="T3715" s="44">
        <f t="shared" si="403"/>
        <v>0</v>
      </c>
      <c r="U3715" s="45">
        <f t="shared" si="404"/>
        <v>0</v>
      </c>
      <c r="V3715" s="48"/>
      <c r="W3715" s="48"/>
      <c r="X3715" s="48"/>
      <c r="Y3715" s="48"/>
      <c r="AA3715" s="49">
        <f t="shared" si="405"/>
        <v>0.37112662596442209</v>
      </c>
      <c r="AB3715" s="9"/>
    </row>
    <row r="3716" spans="4:28" x14ac:dyDescent="0.3">
      <c r="D3716" s="34">
        <v>0.21092651725145009</v>
      </c>
      <c r="E3716" s="35">
        <v>75252754.592705861</v>
      </c>
      <c r="F3716" s="36">
        <v>0</v>
      </c>
      <c r="J3716" s="32">
        <f t="shared" ref="J3716:J3779" si="406">D3716</f>
        <v>0.21092651725145009</v>
      </c>
      <c r="K3716" s="40">
        <f t="shared" ref="K3716:K3779" si="407">E3716/$B$4</f>
        <v>0.36658569525654061</v>
      </c>
      <c r="L3716" s="40">
        <f t="shared" ref="L3716:L3779" si="408">F3716/$B$4</f>
        <v>0</v>
      </c>
      <c r="M3716" s="41">
        <f t="shared" si="402"/>
        <v>0.57751221250799067</v>
      </c>
      <c r="N3716" s="52"/>
      <c r="O3716" s="52"/>
      <c r="P3716" s="52"/>
      <c r="T3716" s="44">
        <f t="shared" si="403"/>
        <v>0</v>
      </c>
      <c r="U3716" s="45">
        <f t="shared" si="404"/>
        <v>0</v>
      </c>
      <c r="V3716" s="48"/>
      <c r="W3716" s="48"/>
      <c r="X3716" s="48"/>
      <c r="Y3716" s="48"/>
      <c r="AA3716" s="49">
        <f t="shared" si="405"/>
        <v>0.3465073275047944</v>
      </c>
      <c r="AB3716" s="9"/>
    </row>
    <row r="3717" spans="4:28" x14ac:dyDescent="0.3">
      <c r="D3717" s="34">
        <v>0.22643556437436277</v>
      </c>
      <c r="E3717" s="35">
        <v>75466799.978661209</v>
      </c>
      <c r="F3717" s="36">
        <v>0</v>
      </c>
      <c r="J3717" s="32">
        <f t="shared" si="406"/>
        <v>0.22643556437436277</v>
      </c>
      <c r="K3717" s="40">
        <f t="shared" si="407"/>
        <v>0.36762839431854283</v>
      </c>
      <c r="L3717" s="40">
        <f t="shared" si="408"/>
        <v>0</v>
      </c>
      <c r="M3717" s="41">
        <f t="shared" ref="M3717:M3780" si="409">SUM(J3717:L3717)</f>
        <v>0.59406395869290562</v>
      </c>
      <c r="N3717" s="52"/>
      <c r="O3717" s="52"/>
      <c r="P3717" s="52"/>
      <c r="T3717" s="44">
        <f t="shared" ref="T3717:T3780" si="410">MIN(MAX(M3717-75%,0),125%)</f>
        <v>0</v>
      </c>
      <c r="U3717" s="45">
        <f t="shared" ref="U3717:U3780" si="411">MIN(MAX(M3717-80%,0),120%)</f>
        <v>0</v>
      </c>
      <c r="V3717" s="48"/>
      <c r="W3717" s="48"/>
      <c r="X3717" s="48"/>
      <c r="Y3717" s="48"/>
      <c r="AA3717" s="49">
        <f t="shared" ref="AA3717:AA3780" si="412">M3717*60%</f>
        <v>0.35643837521574334</v>
      </c>
      <c r="AB3717" s="9"/>
    </row>
    <row r="3718" spans="4:28" x14ac:dyDescent="0.3">
      <c r="D3718" s="34">
        <v>0.26367286294214132</v>
      </c>
      <c r="E3718" s="35">
        <v>94941025.179901212</v>
      </c>
      <c r="F3718" s="36">
        <v>9438976.9192607477</v>
      </c>
      <c r="J3718" s="32">
        <f t="shared" si="406"/>
        <v>0.26367286294214132</v>
      </c>
      <c r="K3718" s="40">
        <f t="shared" si="407"/>
        <v>0.46249498655981847</v>
      </c>
      <c r="L3718" s="40">
        <f t="shared" si="408"/>
        <v>4.5980960234418215E-2</v>
      </c>
      <c r="M3718" s="41">
        <f t="shared" si="409"/>
        <v>0.77214880973637801</v>
      </c>
      <c r="N3718" s="52"/>
      <c r="O3718" s="52"/>
      <c r="P3718" s="52"/>
      <c r="T3718" s="44">
        <f t="shared" si="410"/>
        <v>2.2148809736378006E-2</v>
      </c>
      <c r="U3718" s="45">
        <f t="shared" si="411"/>
        <v>0</v>
      </c>
      <c r="V3718" s="48"/>
      <c r="W3718" s="48"/>
      <c r="X3718" s="48"/>
      <c r="Y3718" s="48"/>
      <c r="AA3718" s="49">
        <f t="shared" si="412"/>
        <v>0.46328928584182677</v>
      </c>
      <c r="AB3718" s="9"/>
    </row>
    <row r="3719" spans="4:28" x14ac:dyDescent="0.3">
      <c r="D3719" s="34">
        <v>0.22981502405934567</v>
      </c>
      <c r="E3719" s="35">
        <v>60933876.084652543</v>
      </c>
      <c r="F3719" s="36">
        <v>0</v>
      </c>
      <c r="J3719" s="32">
        <f t="shared" si="406"/>
        <v>0.22981502405934567</v>
      </c>
      <c r="K3719" s="40">
        <f t="shared" si="407"/>
        <v>0.29683281960994667</v>
      </c>
      <c r="L3719" s="40">
        <f t="shared" si="408"/>
        <v>0</v>
      </c>
      <c r="M3719" s="41">
        <f t="shared" si="409"/>
        <v>0.52664784366929229</v>
      </c>
      <c r="N3719" s="52"/>
      <c r="O3719" s="52"/>
      <c r="P3719" s="52"/>
      <c r="T3719" s="44">
        <f t="shared" si="410"/>
        <v>0</v>
      </c>
      <c r="U3719" s="45">
        <f t="shared" si="411"/>
        <v>0</v>
      </c>
      <c r="V3719" s="48"/>
      <c r="W3719" s="48"/>
      <c r="X3719" s="48"/>
      <c r="Y3719" s="48"/>
      <c r="AA3719" s="49">
        <f t="shared" si="412"/>
        <v>0.31598870620157538</v>
      </c>
      <c r="AB3719" s="9"/>
    </row>
    <row r="3720" spans="4:28" x14ac:dyDescent="0.3">
      <c r="D3720" s="34">
        <v>0.22631923958830105</v>
      </c>
      <c r="E3720" s="35">
        <v>80144236.843945324</v>
      </c>
      <c r="F3720" s="36">
        <v>0</v>
      </c>
      <c r="J3720" s="32">
        <f t="shared" si="406"/>
        <v>0.22631923958830105</v>
      </c>
      <c r="K3720" s="40">
        <f t="shared" si="407"/>
        <v>0.39041402461950925</v>
      </c>
      <c r="L3720" s="40">
        <f t="shared" si="408"/>
        <v>0</v>
      </c>
      <c r="M3720" s="41">
        <f t="shared" si="409"/>
        <v>0.61673326420781027</v>
      </c>
      <c r="N3720" s="52"/>
      <c r="O3720" s="52"/>
      <c r="P3720" s="52"/>
      <c r="T3720" s="44">
        <f t="shared" si="410"/>
        <v>0</v>
      </c>
      <c r="U3720" s="45">
        <f t="shared" si="411"/>
        <v>0</v>
      </c>
      <c r="V3720" s="48"/>
      <c r="W3720" s="48"/>
      <c r="X3720" s="48"/>
      <c r="Y3720" s="48"/>
      <c r="AA3720" s="49">
        <f t="shared" si="412"/>
        <v>0.37003995852468613</v>
      </c>
      <c r="AB3720" s="9"/>
    </row>
    <row r="3721" spans="4:28" x14ac:dyDescent="0.3">
      <c r="D3721" s="34">
        <v>0.2081470541198544</v>
      </c>
      <c r="E3721" s="35">
        <v>52157026.114191249</v>
      </c>
      <c r="F3721" s="36">
        <v>0</v>
      </c>
      <c r="J3721" s="32">
        <f t="shared" si="406"/>
        <v>0.2081470541198544</v>
      </c>
      <c r="K3721" s="40">
        <f t="shared" si="407"/>
        <v>0.25407733954814749</v>
      </c>
      <c r="L3721" s="40">
        <f t="shared" si="408"/>
        <v>0</v>
      </c>
      <c r="M3721" s="41">
        <f t="shared" si="409"/>
        <v>0.46222439366800189</v>
      </c>
      <c r="N3721" s="52"/>
      <c r="O3721" s="52"/>
      <c r="P3721" s="52"/>
      <c r="T3721" s="44">
        <f t="shared" si="410"/>
        <v>0</v>
      </c>
      <c r="U3721" s="45">
        <f t="shared" si="411"/>
        <v>0</v>
      </c>
      <c r="V3721" s="48"/>
      <c r="W3721" s="48"/>
      <c r="X3721" s="48"/>
      <c r="Y3721" s="48"/>
      <c r="AA3721" s="49">
        <f t="shared" si="412"/>
        <v>0.27733463620080112</v>
      </c>
      <c r="AB3721" s="9"/>
    </row>
    <row r="3722" spans="4:28" x14ac:dyDescent="0.3">
      <c r="D3722" s="34">
        <v>0.22333615563838766</v>
      </c>
      <c r="E3722" s="35">
        <v>72634279.744731948</v>
      </c>
      <c r="F3722" s="36">
        <v>13285338.425253822</v>
      </c>
      <c r="J3722" s="32">
        <f t="shared" si="406"/>
        <v>0.22333615563838766</v>
      </c>
      <c r="K3722" s="40">
        <f t="shared" si="407"/>
        <v>0.3538300768363038</v>
      </c>
      <c r="L3722" s="40">
        <f t="shared" si="408"/>
        <v>6.4718096363374444E-2</v>
      </c>
      <c r="M3722" s="41">
        <f t="shared" si="409"/>
        <v>0.6418843288380659</v>
      </c>
      <c r="N3722" s="52"/>
      <c r="O3722" s="52"/>
      <c r="P3722" s="52"/>
      <c r="T3722" s="44">
        <f t="shared" si="410"/>
        <v>0</v>
      </c>
      <c r="U3722" s="45">
        <f t="shared" si="411"/>
        <v>0</v>
      </c>
      <c r="V3722" s="48"/>
      <c r="W3722" s="48"/>
      <c r="X3722" s="48"/>
      <c r="Y3722" s="48"/>
      <c r="AA3722" s="49">
        <f t="shared" si="412"/>
        <v>0.38513059730283955</v>
      </c>
      <c r="AB3722" s="9"/>
    </row>
    <row r="3723" spans="4:28" x14ac:dyDescent="0.3">
      <c r="D3723" s="34">
        <v>0.22646359819199754</v>
      </c>
      <c r="E3723" s="35">
        <v>78505908.336069658</v>
      </c>
      <c r="F3723" s="36">
        <v>0</v>
      </c>
      <c r="J3723" s="32">
        <f t="shared" si="406"/>
        <v>0.22646359819199754</v>
      </c>
      <c r="K3723" s="40">
        <f t="shared" si="407"/>
        <v>0.382433083611186</v>
      </c>
      <c r="L3723" s="40">
        <f t="shared" si="408"/>
        <v>0</v>
      </c>
      <c r="M3723" s="41">
        <f t="shared" si="409"/>
        <v>0.60889668180318357</v>
      </c>
      <c r="N3723" s="52"/>
      <c r="O3723" s="52"/>
      <c r="P3723" s="52"/>
      <c r="T3723" s="44">
        <f t="shared" si="410"/>
        <v>0</v>
      </c>
      <c r="U3723" s="45">
        <f t="shared" si="411"/>
        <v>0</v>
      </c>
      <c r="V3723" s="48"/>
      <c r="W3723" s="48"/>
      <c r="X3723" s="48"/>
      <c r="Y3723" s="48"/>
      <c r="AA3723" s="49">
        <f t="shared" si="412"/>
        <v>0.36533800908191011</v>
      </c>
      <c r="AB3723" s="9"/>
    </row>
    <row r="3724" spans="4:28" x14ac:dyDescent="0.3">
      <c r="D3724" s="34">
        <v>0.24084541811241389</v>
      </c>
      <c r="E3724" s="35">
        <v>90812554.506063014</v>
      </c>
      <c r="F3724" s="36">
        <v>0</v>
      </c>
      <c r="J3724" s="32">
        <f t="shared" si="406"/>
        <v>0.24084541811241389</v>
      </c>
      <c r="K3724" s="40">
        <f t="shared" si="407"/>
        <v>0.44238358598044475</v>
      </c>
      <c r="L3724" s="40">
        <f t="shared" si="408"/>
        <v>0</v>
      </c>
      <c r="M3724" s="41">
        <f t="shared" si="409"/>
        <v>0.68322900409285858</v>
      </c>
      <c r="N3724" s="52"/>
      <c r="O3724" s="52"/>
      <c r="P3724" s="52"/>
      <c r="T3724" s="44">
        <f t="shared" si="410"/>
        <v>0</v>
      </c>
      <c r="U3724" s="45">
        <f t="shared" si="411"/>
        <v>0</v>
      </c>
      <c r="V3724" s="48"/>
      <c r="W3724" s="48"/>
      <c r="X3724" s="48"/>
      <c r="Y3724" s="48"/>
      <c r="AA3724" s="49">
        <f t="shared" si="412"/>
        <v>0.40993740245571514</v>
      </c>
      <c r="AB3724" s="9"/>
    </row>
    <row r="3725" spans="4:28" x14ac:dyDescent="0.3">
      <c r="D3725" s="34">
        <v>0.219661513755086</v>
      </c>
      <c r="E3725" s="35">
        <v>64188090.382200964</v>
      </c>
      <c r="F3725" s="36">
        <v>0</v>
      </c>
      <c r="J3725" s="32">
        <f t="shared" si="406"/>
        <v>0.219661513755086</v>
      </c>
      <c r="K3725" s="40">
        <f t="shared" si="407"/>
        <v>0.31268537434016508</v>
      </c>
      <c r="L3725" s="40">
        <f t="shared" si="408"/>
        <v>0</v>
      </c>
      <c r="M3725" s="41">
        <f t="shared" si="409"/>
        <v>0.5323468880952511</v>
      </c>
      <c r="N3725" s="52"/>
      <c r="O3725" s="52"/>
      <c r="P3725" s="52"/>
      <c r="T3725" s="44">
        <f t="shared" si="410"/>
        <v>0</v>
      </c>
      <c r="U3725" s="45">
        <f t="shared" si="411"/>
        <v>0</v>
      </c>
      <c r="V3725" s="48"/>
      <c r="W3725" s="48"/>
      <c r="X3725" s="48"/>
      <c r="Y3725" s="48"/>
      <c r="AA3725" s="49">
        <f t="shared" si="412"/>
        <v>0.31940813285715064</v>
      </c>
      <c r="AB3725" s="9"/>
    </row>
    <row r="3726" spans="4:28" x14ac:dyDescent="0.3">
      <c r="D3726" s="34">
        <v>0.2341940915361686</v>
      </c>
      <c r="E3726" s="35">
        <v>83456220.99181819</v>
      </c>
      <c r="F3726" s="36">
        <v>0</v>
      </c>
      <c r="J3726" s="32">
        <f t="shared" si="406"/>
        <v>0.2341940915361686</v>
      </c>
      <c r="K3726" s="40">
        <f t="shared" si="407"/>
        <v>0.40654799895836091</v>
      </c>
      <c r="L3726" s="40">
        <f t="shared" si="408"/>
        <v>0</v>
      </c>
      <c r="M3726" s="41">
        <f t="shared" si="409"/>
        <v>0.64074209049452957</v>
      </c>
      <c r="N3726" s="52"/>
      <c r="O3726" s="52"/>
      <c r="P3726" s="52"/>
      <c r="T3726" s="44">
        <f t="shared" si="410"/>
        <v>0</v>
      </c>
      <c r="U3726" s="45">
        <f t="shared" si="411"/>
        <v>0</v>
      </c>
      <c r="V3726" s="48"/>
      <c r="W3726" s="48"/>
      <c r="X3726" s="48"/>
      <c r="Y3726" s="48"/>
      <c r="AA3726" s="49">
        <f t="shared" si="412"/>
        <v>0.38444525429671772</v>
      </c>
      <c r="AB3726" s="9"/>
    </row>
    <row r="3727" spans="4:28" x14ac:dyDescent="0.3">
      <c r="D3727" s="34">
        <v>0.21011398423850372</v>
      </c>
      <c r="E3727" s="35">
        <v>69193057.002792224</v>
      </c>
      <c r="F3727" s="36">
        <v>0</v>
      </c>
      <c r="J3727" s="32">
        <f t="shared" si="406"/>
        <v>0.21011398423850372</v>
      </c>
      <c r="K3727" s="40">
        <f t="shared" si="407"/>
        <v>0.33706653059518227</v>
      </c>
      <c r="L3727" s="40">
        <f t="shared" si="408"/>
        <v>0</v>
      </c>
      <c r="M3727" s="41">
        <f t="shared" si="409"/>
        <v>0.54718051483368602</v>
      </c>
      <c r="N3727" s="52"/>
      <c r="O3727" s="52"/>
      <c r="P3727" s="52"/>
      <c r="T3727" s="44">
        <f t="shared" si="410"/>
        <v>0</v>
      </c>
      <c r="U3727" s="45">
        <f t="shared" si="411"/>
        <v>0</v>
      </c>
      <c r="V3727" s="48"/>
      <c r="W3727" s="48"/>
      <c r="X3727" s="48"/>
      <c r="Y3727" s="48"/>
      <c r="AA3727" s="49">
        <f t="shared" si="412"/>
        <v>0.32830830890021162</v>
      </c>
      <c r="AB3727" s="9"/>
    </row>
    <row r="3728" spans="4:28" x14ac:dyDescent="0.3">
      <c r="D3728" s="34">
        <v>0.20305283387644632</v>
      </c>
      <c r="E3728" s="35">
        <v>101469557.63916387</v>
      </c>
      <c r="F3728" s="36">
        <v>0</v>
      </c>
      <c r="J3728" s="32">
        <f t="shared" si="406"/>
        <v>0.20305283387644632</v>
      </c>
      <c r="K3728" s="40">
        <f t="shared" si="407"/>
        <v>0.49429802983095034</v>
      </c>
      <c r="L3728" s="40">
        <f t="shared" si="408"/>
        <v>0</v>
      </c>
      <c r="M3728" s="41">
        <f t="shared" si="409"/>
        <v>0.69735086370739663</v>
      </c>
      <c r="N3728" s="52"/>
      <c r="O3728" s="52"/>
      <c r="P3728" s="52"/>
      <c r="T3728" s="44">
        <f t="shared" si="410"/>
        <v>0</v>
      </c>
      <c r="U3728" s="45">
        <f t="shared" si="411"/>
        <v>0</v>
      </c>
      <c r="V3728" s="48"/>
      <c r="W3728" s="48"/>
      <c r="X3728" s="48"/>
      <c r="Y3728" s="48"/>
      <c r="AA3728" s="49">
        <f t="shared" si="412"/>
        <v>0.41841051822443798</v>
      </c>
      <c r="AB3728" s="9"/>
    </row>
    <row r="3729" spans="4:28" x14ac:dyDescent="0.3">
      <c r="D3729" s="34">
        <v>0.22425775775872839</v>
      </c>
      <c r="E3729" s="35">
        <v>62825556.924315415</v>
      </c>
      <c r="F3729" s="36">
        <v>0</v>
      </c>
      <c r="J3729" s="32">
        <f t="shared" si="406"/>
        <v>0.22425775775872839</v>
      </c>
      <c r="K3729" s="40">
        <f t="shared" si="407"/>
        <v>0.30604793923665741</v>
      </c>
      <c r="L3729" s="40">
        <f t="shared" si="408"/>
        <v>0</v>
      </c>
      <c r="M3729" s="41">
        <f t="shared" si="409"/>
        <v>0.53030569699538577</v>
      </c>
      <c r="N3729" s="52"/>
      <c r="O3729" s="52"/>
      <c r="P3729" s="52"/>
      <c r="T3729" s="44">
        <f t="shared" si="410"/>
        <v>0</v>
      </c>
      <c r="U3729" s="45">
        <f t="shared" si="411"/>
        <v>0</v>
      </c>
      <c r="V3729" s="48"/>
      <c r="W3729" s="48"/>
      <c r="X3729" s="48"/>
      <c r="Y3729" s="48"/>
      <c r="AA3729" s="49">
        <f t="shared" si="412"/>
        <v>0.31818341819723145</v>
      </c>
      <c r="AB3729" s="9"/>
    </row>
    <row r="3730" spans="4:28" x14ac:dyDescent="0.3">
      <c r="D3730" s="34">
        <v>0.2031656577396635</v>
      </c>
      <c r="E3730" s="35">
        <v>66367378.89363391</v>
      </c>
      <c r="F3730" s="36">
        <v>0</v>
      </c>
      <c r="J3730" s="32">
        <f t="shared" si="406"/>
        <v>0.2031656577396635</v>
      </c>
      <c r="K3730" s="40">
        <f t="shared" si="407"/>
        <v>0.32330154378741177</v>
      </c>
      <c r="L3730" s="40">
        <f t="shared" si="408"/>
        <v>0</v>
      </c>
      <c r="M3730" s="41">
        <f t="shared" si="409"/>
        <v>0.52646720152707527</v>
      </c>
      <c r="N3730" s="52"/>
      <c r="O3730" s="52"/>
      <c r="P3730" s="52"/>
      <c r="T3730" s="44">
        <f t="shared" si="410"/>
        <v>0</v>
      </c>
      <c r="U3730" s="45">
        <f t="shared" si="411"/>
        <v>0</v>
      </c>
      <c r="V3730" s="48"/>
      <c r="W3730" s="48"/>
      <c r="X3730" s="48"/>
      <c r="Y3730" s="48"/>
      <c r="AA3730" s="49">
        <f t="shared" si="412"/>
        <v>0.31588032091624513</v>
      </c>
      <c r="AB3730" s="9"/>
    </row>
    <row r="3731" spans="4:28" x14ac:dyDescent="0.3">
      <c r="D3731" s="34">
        <v>0.21423614989713557</v>
      </c>
      <c r="E3731" s="35">
        <v>45933881.998101853</v>
      </c>
      <c r="F3731" s="36">
        <v>33451274.062197711</v>
      </c>
      <c r="J3731" s="32">
        <f t="shared" si="406"/>
        <v>0.21423614989713557</v>
      </c>
      <c r="K3731" s="40">
        <f t="shared" si="407"/>
        <v>0.22376196272472682</v>
      </c>
      <c r="L3731" s="40">
        <f t="shared" si="408"/>
        <v>0.16295428154993336</v>
      </c>
      <c r="M3731" s="41">
        <f t="shared" si="409"/>
        <v>0.6009523941717958</v>
      </c>
      <c r="N3731" s="52"/>
      <c r="O3731" s="52"/>
      <c r="P3731" s="52"/>
      <c r="T3731" s="44">
        <f t="shared" si="410"/>
        <v>0</v>
      </c>
      <c r="U3731" s="45">
        <f t="shared" si="411"/>
        <v>0</v>
      </c>
      <c r="V3731" s="48"/>
      <c r="W3731" s="48"/>
      <c r="X3731" s="48"/>
      <c r="Y3731" s="48"/>
      <c r="AA3731" s="49">
        <f t="shared" si="412"/>
        <v>0.36057143650307749</v>
      </c>
      <c r="AB3731" s="9"/>
    </row>
    <row r="3732" spans="4:28" x14ac:dyDescent="0.3">
      <c r="D3732" s="34">
        <v>0.22926015797616683</v>
      </c>
      <c r="E3732" s="35">
        <v>91155148.880384892</v>
      </c>
      <c r="F3732" s="36">
        <v>20693840.925520461</v>
      </c>
      <c r="J3732" s="32">
        <f t="shared" si="406"/>
        <v>0.22926015797616683</v>
      </c>
      <c r="K3732" s="40">
        <f t="shared" si="407"/>
        <v>0.4440524976047634</v>
      </c>
      <c r="L3732" s="40">
        <f t="shared" si="408"/>
        <v>0.10080781898640928</v>
      </c>
      <c r="M3732" s="41">
        <f t="shared" si="409"/>
        <v>0.77412047456733957</v>
      </c>
      <c r="N3732" s="52"/>
      <c r="O3732" s="52"/>
      <c r="P3732" s="52"/>
      <c r="T3732" s="44">
        <f t="shared" si="410"/>
        <v>2.4120474567339567E-2</v>
      </c>
      <c r="U3732" s="45">
        <f t="shared" si="411"/>
        <v>0</v>
      </c>
      <c r="V3732" s="48"/>
      <c r="W3732" s="48"/>
      <c r="X3732" s="48"/>
      <c r="Y3732" s="48"/>
      <c r="AA3732" s="49">
        <f t="shared" si="412"/>
        <v>0.4644722847404037</v>
      </c>
      <c r="AB3732" s="9"/>
    </row>
    <row r="3733" spans="4:28" x14ac:dyDescent="0.3">
      <c r="D3733" s="34">
        <v>0.23882284883999472</v>
      </c>
      <c r="E3733" s="35">
        <v>93416007.600235492</v>
      </c>
      <c r="F3733" s="36">
        <v>0</v>
      </c>
      <c r="J3733" s="32">
        <f t="shared" si="406"/>
        <v>0.23882284883999472</v>
      </c>
      <c r="K3733" s="40">
        <f t="shared" si="407"/>
        <v>0.45506602754368708</v>
      </c>
      <c r="L3733" s="40">
        <f t="shared" si="408"/>
        <v>0</v>
      </c>
      <c r="M3733" s="41">
        <f t="shared" si="409"/>
        <v>0.6938888763836818</v>
      </c>
      <c r="N3733" s="52"/>
      <c r="O3733" s="52"/>
      <c r="P3733" s="52"/>
      <c r="T3733" s="44">
        <f t="shared" si="410"/>
        <v>0</v>
      </c>
      <c r="U3733" s="45">
        <f t="shared" si="411"/>
        <v>0</v>
      </c>
      <c r="V3733" s="48"/>
      <c r="W3733" s="48"/>
      <c r="X3733" s="48"/>
      <c r="Y3733" s="48"/>
      <c r="AA3733" s="49">
        <f t="shared" si="412"/>
        <v>0.41633332583020904</v>
      </c>
      <c r="AB3733" s="9"/>
    </row>
    <row r="3734" spans="4:28" x14ac:dyDescent="0.3">
      <c r="D3734" s="34">
        <v>0.23113908154438101</v>
      </c>
      <c r="E3734" s="35">
        <v>68120887.920950398</v>
      </c>
      <c r="F3734" s="36">
        <v>1779255.7413934513</v>
      </c>
      <c r="J3734" s="32">
        <f t="shared" si="406"/>
        <v>0.23113908154438101</v>
      </c>
      <c r="K3734" s="40">
        <f t="shared" si="407"/>
        <v>0.33184357430040168</v>
      </c>
      <c r="L3734" s="40">
        <f t="shared" si="408"/>
        <v>8.6674528597406528E-3</v>
      </c>
      <c r="M3734" s="41">
        <f t="shared" si="409"/>
        <v>0.57165010870452337</v>
      </c>
      <c r="N3734" s="52"/>
      <c r="O3734" s="52"/>
      <c r="P3734" s="52"/>
      <c r="T3734" s="44">
        <f t="shared" si="410"/>
        <v>0</v>
      </c>
      <c r="U3734" s="45">
        <f t="shared" si="411"/>
        <v>0</v>
      </c>
      <c r="V3734" s="48"/>
      <c r="W3734" s="48"/>
      <c r="X3734" s="48"/>
      <c r="Y3734" s="48"/>
      <c r="AA3734" s="49">
        <f t="shared" si="412"/>
        <v>0.34299006522271402</v>
      </c>
      <c r="AB3734" s="9"/>
    </row>
    <row r="3735" spans="4:28" x14ac:dyDescent="0.3">
      <c r="D3735" s="34">
        <v>0.21527034093857264</v>
      </c>
      <c r="E3735" s="35">
        <v>35413851.030650742</v>
      </c>
      <c r="F3735" s="36">
        <v>0</v>
      </c>
      <c r="J3735" s="32">
        <f t="shared" si="406"/>
        <v>0.21527034093857264</v>
      </c>
      <c r="K3735" s="40">
        <f t="shared" si="407"/>
        <v>0.17251476403816593</v>
      </c>
      <c r="L3735" s="40">
        <f t="shared" si="408"/>
        <v>0</v>
      </c>
      <c r="M3735" s="41">
        <f t="shared" si="409"/>
        <v>0.38778510497673857</v>
      </c>
      <c r="N3735" s="52"/>
      <c r="O3735" s="52"/>
      <c r="P3735" s="52"/>
      <c r="T3735" s="44">
        <f t="shared" si="410"/>
        <v>0</v>
      </c>
      <c r="U3735" s="45">
        <f t="shared" si="411"/>
        <v>0</v>
      </c>
      <c r="V3735" s="48"/>
      <c r="W3735" s="48"/>
      <c r="X3735" s="48"/>
      <c r="Y3735" s="48"/>
      <c r="AA3735" s="49">
        <f t="shared" si="412"/>
        <v>0.23267106298604312</v>
      </c>
      <c r="AB3735" s="9"/>
    </row>
    <row r="3736" spans="4:28" x14ac:dyDescent="0.3">
      <c r="D3736" s="34">
        <v>0.22578609986086012</v>
      </c>
      <c r="E3736" s="35">
        <v>88385049.612093493</v>
      </c>
      <c r="F3736" s="36">
        <v>6423101.4465287607</v>
      </c>
      <c r="J3736" s="32">
        <f t="shared" si="406"/>
        <v>0.22578609986086012</v>
      </c>
      <c r="K3736" s="40">
        <f t="shared" si="407"/>
        <v>0.43055825713885137</v>
      </c>
      <c r="L3736" s="40">
        <f t="shared" si="408"/>
        <v>3.1289447439140881E-2</v>
      </c>
      <c r="M3736" s="41">
        <f t="shared" si="409"/>
        <v>0.68763380443885236</v>
      </c>
      <c r="N3736" s="52"/>
      <c r="O3736" s="52"/>
      <c r="P3736" s="52"/>
      <c r="T3736" s="44">
        <f t="shared" si="410"/>
        <v>0</v>
      </c>
      <c r="U3736" s="45">
        <f t="shared" si="411"/>
        <v>0</v>
      </c>
      <c r="V3736" s="48"/>
      <c r="W3736" s="48"/>
      <c r="X3736" s="48"/>
      <c r="Y3736" s="48"/>
      <c r="AA3736" s="49">
        <f t="shared" si="412"/>
        <v>0.41258028266331143</v>
      </c>
      <c r="AB3736" s="9"/>
    </row>
    <row r="3737" spans="4:28" x14ac:dyDescent="0.3">
      <c r="D3737" s="34">
        <v>0.21810077202846648</v>
      </c>
      <c r="E3737" s="35">
        <v>85527049.936493084</v>
      </c>
      <c r="F3737" s="36">
        <v>0</v>
      </c>
      <c r="J3737" s="32">
        <f t="shared" si="406"/>
        <v>0.21810077202846648</v>
      </c>
      <c r="K3737" s="40">
        <f t="shared" si="407"/>
        <v>0.41663581929862253</v>
      </c>
      <c r="L3737" s="40">
        <f t="shared" si="408"/>
        <v>0</v>
      </c>
      <c r="M3737" s="41">
        <f t="shared" si="409"/>
        <v>0.63473659132708904</v>
      </c>
      <c r="N3737" s="52"/>
      <c r="O3737" s="52"/>
      <c r="P3737" s="52"/>
      <c r="T3737" s="44">
        <f t="shared" si="410"/>
        <v>0</v>
      </c>
      <c r="U3737" s="45">
        <f t="shared" si="411"/>
        <v>0</v>
      </c>
      <c r="V3737" s="48"/>
      <c r="W3737" s="48"/>
      <c r="X3737" s="48"/>
      <c r="Y3737" s="48"/>
      <c r="AA3737" s="49">
        <f t="shared" si="412"/>
        <v>0.38084195479625343</v>
      </c>
      <c r="AB3737" s="9"/>
    </row>
    <row r="3738" spans="4:28" x14ac:dyDescent="0.3">
      <c r="D3738" s="34">
        <v>0.21995214535565344</v>
      </c>
      <c r="E3738" s="35">
        <v>63979828.709421076</v>
      </c>
      <c r="F3738" s="36">
        <v>0</v>
      </c>
      <c r="J3738" s="32">
        <f t="shared" si="406"/>
        <v>0.21995214535565344</v>
      </c>
      <c r="K3738" s="40">
        <f t="shared" si="407"/>
        <v>0.31167085001445083</v>
      </c>
      <c r="L3738" s="40">
        <f t="shared" si="408"/>
        <v>0</v>
      </c>
      <c r="M3738" s="41">
        <f t="shared" si="409"/>
        <v>0.53162299537010427</v>
      </c>
      <c r="N3738" s="52"/>
      <c r="O3738" s="52"/>
      <c r="P3738" s="52"/>
      <c r="T3738" s="44">
        <f t="shared" si="410"/>
        <v>0</v>
      </c>
      <c r="U3738" s="45">
        <f t="shared" si="411"/>
        <v>0</v>
      </c>
      <c r="V3738" s="48"/>
      <c r="W3738" s="48"/>
      <c r="X3738" s="48"/>
      <c r="Y3738" s="48"/>
      <c r="AA3738" s="49">
        <f t="shared" si="412"/>
        <v>0.31897379722206254</v>
      </c>
      <c r="AB3738" s="9"/>
    </row>
    <row r="3739" spans="4:28" x14ac:dyDescent="0.3">
      <c r="D3739" s="34">
        <v>0.21376607780008511</v>
      </c>
      <c r="E3739" s="35">
        <v>75616081.208071917</v>
      </c>
      <c r="F3739" s="36">
        <v>0</v>
      </c>
      <c r="J3739" s="32">
        <f t="shared" si="406"/>
        <v>0.21376607780008511</v>
      </c>
      <c r="K3739" s="40">
        <f t="shared" si="407"/>
        <v>0.36835560176189108</v>
      </c>
      <c r="L3739" s="40">
        <f t="shared" si="408"/>
        <v>0</v>
      </c>
      <c r="M3739" s="41">
        <f t="shared" si="409"/>
        <v>0.58212167956197614</v>
      </c>
      <c r="N3739" s="52"/>
      <c r="O3739" s="52"/>
      <c r="P3739" s="52"/>
      <c r="T3739" s="44">
        <f t="shared" si="410"/>
        <v>0</v>
      </c>
      <c r="U3739" s="45">
        <f t="shared" si="411"/>
        <v>0</v>
      </c>
      <c r="V3739" s="48"/>
      <c r="W3739" s="48"/>
      <c r="X3739" s="48"/>
      <c r="Y3739" s="48"/>
      <c r="AA3739" s="49">
        <f t="shared" si="412"/>
        <v>0.34927300773718567</v>
      </c>
      <c r="AB3739" s="9"/>
    </row>
    <row r="3740" spans="4:28" x14ac:dyDescent="0.3">
      <c r="D3740" s="34">
        <v>0.21969891214494797</v>
      </c>
      <c r="E3740" s="35">
        <v>62063651.20211222</v>
      </c>
      <c r="F3740" s="36">
        <v>0</v>
      </c>
      <c r="J3740" s="32">
        <f t="shared" si="406"/>
        <v>0.21969891214494797</v>
      </c>
      <c r="K3740" s="40">
        <f t="shared" si="407"/>
        <v>0.30233639750764718</v>
      </c>
      <c r="L3740" s="40">
        <f t="shared" si="408"/>
        <v>0</v>
      </c>
      <c r="M3740" s="41">
        <f t="shared" si="409"/>
        <v>0.52203530965259515</v>
      </c>
      <c r="N3740" s="52"/>
      <c r="O3740" s="52"/>
      <c r="P3740" s="52"/>
      <c r="T3740" s="44">
        <f t="shared" si="410"/>
        <v>0</v>
      </c>
      <c r="U3740" s="45">
        <f t="shared" si="411"/>
        <v>0</v>
      </c>
      <c r="V3740" s="48"/>
      <c r="W3740" s="48"/>
      <c r="X3740" s="48"/>
      <c r="Y3740" s="48"/>
      <c r="AA3740" s="49">
        <f t="shared" si="412"/>
        <v>0.31322118579155706</v>
      </c>
      <c r="AB3740" s="9"/>
    </row>
    <row r="3741" spans="4:28" x14ac:dyDescent="0.3">
      <c r="D3741" s="34">
        <v>0.23750237902342816</v>
      </c>
      <c r="E3741" s="35">
        <v>103456272.53442219</v>
      </c>
      <c r="F3741" s="36">
        <v>15255571.083650703</v>
      </c>
      <c r="J3741" s="32">
        <f t="shared" si="406"/>
        <v>0.23750237902342816</v>
      </c>
      <c r="K3741" s="40">
        <f t="shared" si="407"/>
        <v>0.50397609763187823</v>
      </c>
      <c r="L3741" s="40">
        <f t="shared" si="408"/>
        <v>7.431587272125903E-2</v>
      </c>
      <c r="M3741" s="41">
        <f t="shared" si="409"/>
        <v>0.81579434937656548</v>
      </c>
      <c r="N3741" s="52"/>
      <c r="O3741" s="52"/>
      <c r="P3741" s="52"/>
      <c r="T3741" s="44">
        <f t="shared" si="410"/>
        <v>6.5794349376565475E-2</v>
      </c>
      <c r="U3741" s="45">
        <f t="shared" si="411"/>
        <v>1.5794349376565431E-2</v>
      </c>
      <c r="V3741" s="48"/>
      <c r="W3741" s="48"/>
      <c r="X3741" s="48"/>
      <c r="Y3741" s="48"/>
      <c r="AA3741" s="49">
        <f t="shared" si="412"/>
        <v>0.48947660962593925</v>
      </c>
      <c r="AB3741" s="9"/>
    </row>
    <row r="3742" spans="4:28" x14ac:dyDescent="0.3">
      <c r="D3742" s="34">
        <v>0.2191617913254191</v>
      </c>
      <c r="E3742" s="35">
        <v>83732716.867645442</v>
      </c>
      <c r="F3742" s="36">
        <v>0</v>
      </c>
      <c r="J3742" s="32">
        <f t="shared" si="406"/>
        <v>0.2191617913254191</v>
      </c>
      <c r="K3742" s="40">
        <f t="shared" si="407"/>
        <v>0.40789491886081886</v>
      </c>
      <c r="L3742" s="40">
        <f t="shared" si="408"/>
        <v>0</v>
      </c>
      <c r="M3742" s="41">
        <f t="shared" si="409"/>
        <v>0.62705671018623799</v>
      </c>
      <c r="N3742" s="52"/>
      <c r="O3742" s="52"/>
      <c r="P3742" s="52"/>
      <c r="T3742" s="44">
        <f t="shared" si="410"/>
        <v>0</v>
      </c>
      <c r="U3742" s="45">
        <f t="shared" si="411"/>
        <v>0</v>
      </c>
      <c r="V3742" s="48"/>
      <c r="W3742" s="48"/>
      <c r="X3742" s="48"/>
      <c r="Y3742" s="48"/>
      <c r="AA3742" s="49">
        <f t="shared" si="412"/>
        <v>0.37623402611174278</v>
      </c>
      <c r="AB3742" s="9"/>
    </row>
    <row r="3743" spans="4:28" x14ac:dyDescent="0.3">
      <c r="D3743" s="34">
        <v>0.23286512963474629</v>
      </c>
      <c r="E3743" s="35">
        <v>80643762.201626584</v>
      </c>
      <c r="F3743" s="36">
        <v>0</v>
      </c>
      <c r="J3743" s="32">
        <f t="shared" si="406"/>
        <v>0.23286512963474629</v>
      </c>
      <c r="K3743" s="40">
        <f t="shared" si="407"/>
        <v>0.39284740864026652</v>
      </c>
      <c r="L3743" s="40">
        <f t="shared" si="408"/>
        <v>0</v>
      </c>
      <c r="M3743" s="41">
        <f t="shared" si="409"/>
        <v>0.62571253827501283</v>
      </c>
      <c r="N3743" s="52"/>
      <c r="O3743" s="52"/>
      <c r="P3743" s="52"/>
      <c r="T3743" s="44">
        <f t="shared" si="410"/>
        <v>0</v>
      </c>
      <c r="U3743" s="45">
        <f t="shared" si="411"/>
        <v>0</v>
      </c>
      <c r="V3743" s="48"/>
      <c r="W3743" s="48"/>
      <c r="X3743" s="48"/>
      <c r="Y3743" s="48"/>
      <c r="AA3743" s="49">
        <f t="shared" si="412"/>
        <v>0.3754275229650077</v>
      </c>
      <c r="AB3743" s="9"/>
    </row>
    <row r="3744" spans="4:28" x14ac:dyDescent="0.3">
      <c r="D3744" s="34">
        <v>0.20741958384105899</v>
      </c>
      <c r="E3744" s="35">
        <v>109831230.2427986</v>
      </c>
      <c r="F3744" s="36">
        <v>0</v>
      </c>
      <c r="J3744" s="32">
        <f t="shared" si="406"/>
        <v>0.20741958384105899</v>
      </c>
      <c r="K3744" s="40">
        <f t="shared" si="407"/>
        <v>0.53503101803186492</v>
      </c>
      <c r="L3744" s="40">
        <f t="shared" si="408"/>
        <v>0</v>
      </c>
      <c r="M3744" s="41">
        <f t="shared" si="409"/>
        <v>0.74245060187292389</v>
      </c>
      <c r="N3744" s="52"/>
      <c r="O3744" s="52"/>
      <c r="P3744" s="52"/>
      <c r="T3744" s="44">
        <f t="shared" si="410"/>
        <v>0</v>
      </c>
      <c r="U3744" s="45">
        <f t="shared" si="411"/>
        <v>0</v>
      </c>
      <c r="V3744" s="48"/>
      <c r="W3744" s="48"/>
      <c r="X3744" s="48"/>
      <c r="Y3744" s="48"/>
      <c r="AA3744" s="49">
        <f t="shared" si="412"/>
        <v>0.44547036112375432</v>
      </c>
      <c r="AB3744" s="9"/>
    </row>
    <row r="3745" spans="4:28" x14ac:dyDescent="0.3">
      <c r="D3745" s="34">
        <v>0.22525714124836174</v>
      </c>
      <c r="E3745" s="35">
        <v>66603218.436043009</v>
      </c>
      <c r="F3745" s="36">
        <v>0</v>
      </c>
      <c r="J3745" s="32">
        <f t="shared" si="406"/>
        <v>0.22525714124836174</v>
      </c>
      <c r="K3745" s="40">
        <f t="shared" si="407"/>
        <v>0.32445041073707959</v>
      </c>
      <c r="L3745" s="40">
        <f t="shared" si="408"/>
        <v>0</v>
      </c>
      <c r="M3745" s="41">
        <f t="shared" si="409"/>
        <v>0.5497075519854413</v>
      </c>
      <c r="N3745" s="52"/>
      <c r="O3745" s="52"/>
      <c r="P3745" s="52"/>
      <c r="T3745" s="44">
        <f t="shared" si="410"/>
        <v>0</v>
      </c>
      <c r="U3745" s="45">
        <f t="shared" si="411"/>
        <v>0</v>
      </c>
      <c r="V3745" s="48"/>
      <c r="W3745" s="48"/>
      <c r="X3745" s="48"/>
      <c r="Y3745" s="48"/>
      <c r="AA3745" s="49">
        <f t="shared" si="412"/>
        <v>0.32982453119126476</v>
      </c>
      <c r="AB3745" s="9"/>
    </row>
    <row r="3746" spans="4:28" x14ac:dyDescent="0.3">
      <c r="D3746" s="34">
        <v>0.22155796021449906</v>
      </c>
      <c r="E3746" s="35">
        <v>72006473.002260357</v>
      </c>
      <c r="F3746" s="36">
        <v>0</v>
      </c>
      <c r="J3746" s="32">
        <f t="shared" si="406"/>
        <v>0.22155796021449906</v>
      </c>
      <c r="K3746" s="40">
        <f t="shared" si="407"/>
        <v>0.35077178385525187</v>
      </c>
      <c r="L3746" s="40">
        <f t="shared" si="408"/>
        <v>0</v>
      </c>
      <c r="M3746" s="41">
        <f t="shared" si="409"/>
        <v>0.5723297440697509</v>
      </c>
      <c r="N3746" s="52"/>
      <c r="O3746" s="52"/>
      <c r="P3746" s="52"/>
      <c r="T3746" s="44">
        <f t="shared" si="410"/>
        <v>0</v>
      </c>
      <c r="U3746" s="45">
        <f t="shared" si="411"/>
        <v>0</v>
      </c>
      <c r="V3746" s="48"/>
      <c r="W3746" s="48"/>
      <c r="X3746" s="48"/>
      <c r="Y3746" s="48"/>
      <c r="AA3746" s="49">
        <f t="shared" si="412"/>
        <v>0.34339784644185051</v>
      </c>
      <c r="AB3746" s="9"/>
    </row>
    <row r="3747" spans="4:28" x14ac:dyDescent="0.3">
      <c r="D3747" s="34">
        <v>0.25238029318134031</v>
      </c>
      <c r="E3747" s="35">
        <v>99641636.112690642</v>
      </c>
      <c r="F3747" s="36">
        <v>1795647.1814682554</v>
      </c>
      <c r="J3747" s="32">
        <f t="shared" si="406"/>
        <v>0.25238029318134031</v>
      </c>
      <c r="K3747" s="40">
        <f t="shared" si="407"/>
        <v>0.48539350683663146</v>
      </c>
      <c r="L3747" s="40">
        <f t="shared" si="408"/>
        <v>8.7473019960094857E-3</v>
      </c>
      <c r="M3747" s="41">
        <f t="shared" si="409"/>
        <v>0.74652110201398125</v>
      </c>
      <c r="N3747" s="52"/>
      <c r="O3747" s="52"/>
      <c r="P3747" s="52"/>
      <c r="T3747" s="44">
        <f t="shared" si="410"/>
        <v>0</v>
      </c>
      <c r="U3747" s="45">
        <f t="shared" si="411"/>
        <v>0</v>
      </c>
      <c r="V3747" s="48"/>
      <c r="W3747" s="48"/>
      <c r="X3747" s="48"/>
      <c r="Y3747" s="48"/>
      <c r="AA3747" s="49">
        <f t="shared" si="412"/>
        <v>0.44791266120838874</v>
      </c>
      <c r="AB3747" s="9"/>
    </row>
    <row r="3748" spans="4:28" x14ac:dyDescent="0.3">
      <c r="D3748" s="34">
        <v>0.21915564400223336</v>
      </c>
      <c r="E3748" s="35">
        <v>87555888.633966953</v>
      </c>
      <c r="F3748" s="36">
        <v>0</v>
      </c>
      <c r="J3748" s="32">
        <f t="shared" si="406"/>
        <v>0.21915564400223336</v>
      </c>
      <c r="K3748" s="40">
        <f t="shared" si="407"/>
        <v>0.42651908866865729</v>
      </c>
      <c r="L3748" s="40">
        <f t="shared" si="408"/>
        <v>0</v>
      </c>
      <c r="M3748" s="41">
        <f t="shared" si="409"/>
        <v>0.64567473267089071</v>
      </c>
      <c r="N3748" s="52"/>
      <c r="O3748" s="52"/>
      <c r="P3748" s="52"/>
      <c r="T3748" s="44">
        <f t="shared" si="410"/>
        <v>0</v>
      </c>
      <c r="U3748" s="45">
        <f t="shared" si="411"/>
        <v>0</v>
      </c>
      <c r="V3748" s="48"/>
      <c r="W3748" s="48"/>
      <c r="X3748" s="48"/>
      <c r="Y3748" s="48"/>
      <c r="AA3748" s="49">
        <f t="shared" si="412"/>
        <v>0.38740483960253441</v>
      </c>
      <c r="AB3748" s="9"/>
    </row>
    <row r="3749" spans="4:28" x14ac:dyDescent="0.3">
      <c r="D3749" s="34">
        <v>0.20638860155994054</v>
      </c>
      <c r="E3749" s="35">
        <v>83562919.586414173</v>
      </c>
      <c r="F3749" s="36">
        <v>0</v>
      </c>
      <c r="J3749" s="32">
        <f t="shared" si="406"/>
        <v>0.20638860155994054</v>
      </c>
      <c r="K3749" s="40">
        <f t="shared" si="407"/>
        <v>0.40706776967897523</v>
      </c>
      <c r="L3749" s="40">
        <f t="shared" si="408"/>
        <v>0</v>
      </c>
      <c r="M3749" s="41">
        <f t="shared" si="409"/>
        <v>0.61345637123891583</v>
      </c>
      <c r="N3749" s="52"/>
      <c r="O3749" s="52"/>
      <c r="P3749" s="52"/>
      <c r="T3749" s="44">
        <f t="shared" si="410"/>
        <v>0</v>
      </c>
      <c r="U3749" s="45">
        <f t="shared" si="411"/>
        <v>0</v>
      </c>
      <c r="V3749" s="48"/>
      <c r="W3749" s="48"/>
      <c r="X3749" s="48"/>
      <c r="Y3749" s="48"/>
      <c r="AA3749" s="49">
        <f t="shared" si="412"/>
        <v>0.36807382274334949</v>
      </c>
      <c r="AB3749" s="9"/>
    </row>
    <row r="3750" spans="4:28" x14ac:dyDescent="0.3">
      <c r="D3750" s="34">
        <v>0.25542215694063353</v>
      </c>
      <c r="E3750" s="35">
        <v>70263221.716603473</v>
      </c>
      <c r="F3750" s="36">
        <v>0</v>
      </c>
      <c r="J3750" s="32">
        <f t="shared" si="406"/>
        <v>0.25542215694063353</v>
      </c>
      <c r="K3750" s="40">
        <f t="shared" si="407"/>
        <v>0.34227972282681307</v>
      </c>
      <c r="L3750" s="40">
        <f t="shared" si="408"/>
        <v>0</v>
      </c>
      <c r="M3750" s="41">
        <f t="shared" si="409"/>
        <v>0.5977018797674466</v>
      </c>
      <c r="N3750" s="52"/>
      <c r="O3750" s="52"/>
      <c r="P3750" s="52"/>
      <c r="T3750" s="44">
        <f t="shared" si="410"/>
        <v>0</v>
      </c>
      <c r="U3750" s="45">
        <f t="shared" si="411"/>
        <v>0</v>
      </c>
      <c r="V3750" s="48"/>
      <c r="W3750" s="48"/>
      <c r="X3750" s="48"/>
      <c r="Y3750" s="48"/>
      <c r="AA3750" s="49">
        <f t="shared" si="412"/>
        <v>0.35862112786046796</v>
      </c>
      <c r="AB3750" s="9"/>
    </row>
    <row r="3751" spans="4:28" x14ac:dyDescent="0.3">
      <c r="D3751" s="34">
        <v>0.22984954650175615</v>
      </c>
      <c r="E3751" s="35">
        <v>58662349.600400284</v>
      </c>
      <c r="F3751" s="36">
        <v>36494945.077118188</v>
      </c>
      <c r="J3751" s="32">
        <f t="shared" si="406"/>
        <v>0.22984954650175615</v>
      </c>
      <c r="K3751" s="40">
        <f t="shared" si="407"/>
        <v>0.28576732280481082</v>
      </c>
      <c r="L3751" s="40">
        <f t="shared" si="408"/>
        <v>0.17778119733761075</v>
      </c>
      <c r="M3751" s="41">
        <f t="shared" si="409"/>
        <v>0.6933980666441778</v>
      </c>
      <c r="N3751" s="52"/>
      <c r="O3751" s="52"/>
      <c r="P3751" s="52"/>
      <c r="T3751" s="44">
        <f t="shared" si="410"/>
        <v>0</v>
      </c>
      <c r="U3751" s="45">
        <f t="shared" si="411"/>
        <v>0</v>
      </c>
      <c r="V3751" s="48"/>
      <c r="W3751" s="48"/>
      <c r="X3751" s="48"/>
      <c r="Y3751" s="48"/>
      <c r="AA3751" s="49">
        <f t="shared" si="412"/>
        <v>0.41603883998650665</v>
      </c>
      <c r="AB3751" s="9"/>
    </row>
    <row r="3752" spans="4:28" x14ac:dyDescent="0.3">
      <c r="D3752" s="34">
        <v>0.2356677823021556</v>
      </c>
      <c r="E3752" s="35">
        <v>150582752.25128862</v>
      </c>
      <c r="F3752" s="36">
        <v>0</v>
      </c>
      <c r="J3752" s="32">
        <f t="shared" si="406"/>
        <v>0.2356677823021556</v>
      </c>
      <c r="K3752" s="40">
        <f t="shared" si="407"/>
        <v>0.73354767179556035</v>
      </c>
      <c r="L3752" s="40">
        <f t="shared" si="408"/>
        <v>0</v>
      </c>
      <c r="M3752" s="41">
        <f t="shared" si="409"/>
        <v>0.96921545409771592</v>
      </c>
      <c r="N3752" s="52"/>
      <c r="O3752" s="52"/>
      <c r="P3752" s="52"/>
      <c r="T3752" s="44">
        <f t="shared" si="410"/>
        <v>0.21921545409771592</v>
      </c>
      <c r="U3752" s="45">
        <f t="shared" si="411"/>
        <v>0.16921545409771588</v>
      </c>
      <c r="V3752" s="48"/>
      <c r="W3752" s="48"/>
      <c r="X3752" s="48"/>
      <c r="Y3752" s="48"/>
      <c r="AA3752" s="49">
        <f t="shared" si="412"/>
        <v>0.58152927245862951</v>
      </c>
      <c r="AB3752" s="9"/>
    </row>
    <row r="3753" spans="4:28" x14ac:dyDescent="0.3">
      <c r="D3753" s="34">
        <v>0.24933414475094801</v>
      </c>
      <c r="E3753" s="35">
        <v>64898330.988343135</v>
      </c>
      <c r="F3753" s="36">
        <v>0</v>
      </c>
      <c r="J3753" s="32">
        <f t="shared" si="406"/>
        <v>0.24933414475094801</v>
      </c>
      <c r="K3753" s="40">
        <f t="shared" si="407"/>
        <v>0.31614523501651154</v>
      </c>
      <c r="L3753" s="40">
        <f t="shared" si="408"/>
        <v>0</v>
      </c>
      <c r="M3753" s="41">
        <f t="shared" si="409"/>
        <v>0.56547937976745954</v>
      </c>
      <c r="N3753" s="52"/>
      <c r="O3753" s="52"/>
      <c r="P3753" s="52"/>
      <c r="T3753" s="44">
        <f t="shared" si="410"/>
        <v>0</v>
      </c>
      <c r="U3753" s="45">
        <f t="shared" si="411"/>
        <v>0</v>
      </c>
      <c r="V3753" s="48"/>
      <c r="W3753" s="48"/>
      <c r="X3753" s="48"/>
      <c r="Y3753" s="48"/>
      <c r="AA3753" s="49">
        <f t="shared" si="412"/>
        <v>0.33928762786047573</v>
      </c>
      <c r="AB3753" s="9"/>
    </row>
    <row r="3754" spans="4:28" x14ac:dyDescent="0.3">
      <c r="D3754" s="34">
        <v>0.27229009249067304</v>
      </c>
      <c r="E3754" s="35">
        <v>59967779.726286009</v>
      </c>
      <c r="F3754" s="36">
        <v>0</v>
      </c>
      <c r="J3754" s="32">
        <f t="shared" si="406"/>
        <v>0.27229009249067304</v>
      </c>
      <c r="K3754" s="40">
        <f t="shared" si="407"/>
        <v>0.29212658517197254</v>
      </c>
      <c r="L3754" s="40">
        <f t="shared" si="408"/>
        <v>0</v>
      </c>
      <c r="M3754" s="41">
        <f t="shared" si="409"/>
        <v>0.56441667766264558</v>
      </c>
      <c r="N3754" s="52"/>
      <c r="O3754" s="52"/>
      <c r="P3754" s="52"/>
      <c r="T3754" s="44">
        <f t="shared" si="410"/>
        <v>0</v>
      </c>
      <c r="U3754" s="45">
        <f t="shared" si="411"/>
        <v>0</v>
      </c>
      <c r="V3754" s="48"/>
      <c r="W3754" s="48"/>
      <c r="X3754" s="48"/>
      <c r="Y3754" s="48"/>
      <c r="AA3754" s="49">
        <f t="shared" si="412"/>
        <v>0.33865000659758732</v>
      </c>
      <c r="AB3754" s="9"/>
    </row>
    <row r="3755" spans="4:28" x14ac:dyDescent="0.3">
      <c r="D3755" s="34">
        <v>0.22298196076868254</v>
      </c>
      <c r="E3755" s="35">
        <v>67012676.26986073</v>
      </c>
      <c r="F3755" s="36">
        <v>0</v>
      </c>
      <c r="J3755" s="32">
        <f t="shared" si="406"/>
        <v>0.22298196076868254</v>
      </c>
      <c r="K3755" s="40">
        <f t="shared" si="407"/>
        <v>0.32644504050845086</v>
      </c>
      <c r="L3755" s="40">
        <f t="shared" si="408"/>
        <v>0</v>
      </c>
      <c r="M3755" s="41">
        <f t="shared" si="409"/>
        <v>0.5494270012771334</v>
      </c>
      <c r="N3755" s="52"/>
      <c r="O3755" s="52"/>
      <c r="P3755" s="52"/>
      <c r="T3755" s="44">
        <f t="shared" si="410"/>
        <v>0</v>
      </c>
      <c r="U3755" s="45">
        <f t="shared" si="411"/>
        <v>0</v>
      </c>
      <c r="V3755" s="48"/>
      <c r="W3755" s="48"/>
      <c r="X3755" s="48"/>
      <c r="Y3755" s="48"/>
      <c r="AA3755" s="49">
        <f t="shared" si="412"/>
        <v>0.32965620076628005</v>
      </c>
      <c r="AB3755" s="9"/>
    </row>
    <row r="3756" spans="4:28" x14ac:dyDescent="0.3">
      <c r="D3756" s="34">
        <v>0.23314012284764646</v>
      </c>
      <c r="E3756" s="35">
        <v>105679593.35207227</v>
      </c>
      <c r="F3756" s="36">
        <v>0</v>
      </c>
      <c r="J3756" s="32">
        <f t="shared" si="406"/>
        <v>0.23314012284764646</v>
      </c>
      <c r="K3756" s="40">
        <f t="shared" si="407"/>
        <v>0.51480676572008133</v>
      </c>
      <c r="L3756" s="40">
        <f t="shared" si="408"/>
        <v>0</v>
      </c>
      <c r="M3756" s="41">
        <f t="shared" si="409"/>
        <v>0.74794688856772784</v>
      </c>
      <c r="N3756" s="52"/>
      <c r="O3756" s="52"/>
      <c r="P3756" s="52"/>
      <c r="T3756" s="44">
        <f t="shared" si="410"/>
        <v>0</v>
      </c>
      <c r="U3756" s="45">
        <f t="shared" si="411"/>
        <v>0</v>
      </c>
      <c r="V3756" s="48"/>
      <c r="W3756" s="48"/>
      <c r="X3756" s="48"/>
      <c r="Y3756" s="48"/>
      <c r="AA3756" s="49">
        <f t="shared" si="412"/>
        <v>0.44876813314063668</v>
      </c>
      <c r="AB3756" s="9"/>
    </row>
    <row r="3757" spans="4:28" x14ac:dyDescent="0.3">
      <c r="D3757" s="34">
        <v>0.25338373931377978</v>
      </c>
      <c r="E3757" s="35">
        <v>87819653.768598393</v>
      </c>
      <c r="F3757" s="36">
        <v>8832446.6367280222</v>
      </c>
      <c r="J3757" s="32">
        <f t="shared" si="406"/>
        <v>0.25338373931377978</v>
      </c>
      <c r="K3757" s="40">
        <f t="shared" si="407"/>
        <v>0.42780399213546905</v>
      </c>
      <c r="L3757" s="40">
        <f t="shared" si="408"/>
        <v>4.3026313238174484E-2</v>
      </c>
      <c r="M3757" s="41">
        <f t="shared" si="409"/>
        <v>0.72421404468742334</v>
      </c>
      <c r="N3757" s="52"/>
      <c r="O3757" s="52"/>
      <c r="P3757" s="52"/>
      <c r="T3757" s="44">
        <f t="shared" si="410"/>
        <v>0</v>
      </c>
      <c r="U3757" s="45">
        <f t="shared" si="411"/>
        <v>0</v>
      </c>
      <c r="V3757" s="48"/>
      <c r="W3757" s="48"/>
      <c r="X3757" s="48"/>
      <c r="Y3757" s="48"/>
      <c r="AA3757" s="49">
        <f t="shared" si="412"/>
        <v>0.43452842681245402</v>
      </c>
      <c r="AB3757" s="9"/>
    </row>
    <row r="3758" spans="4:28" x14ac:dyDescent="0.3">
      <c r="D3758" s="34">
        <v>0.22559048527064601</v>
      </c>
      <c r="E3758" s="35">
        <v>89452782.037064537</v>
      </c>
      <c r="F3758" s="36">
        <v>2137895.621093154</v>
      </c>
      <c r="J3758" s="32">
        <f t="shared" si="406"/>
        <v>0.22559048527064601</v>
      </c>
      <c r="K3758" s="40">
        <f t="shared" si="407"/>
        <v>0.43575960073716136</v>
      </c>
      <c r="L3758" s="40">
        <f t="shared" si="408"/>
        <v>1.0414528436681473E-2</v>
      </c>
      <c r="M3758" s="41">
        <f t="shared" si="409"/>
        <v>0.67176461444448887</v>
      </c>
      <c r="N3758" s="52"/>
      <c r="O3758" s="52"/>
      <c r="P3758" s="52"/>
      <c r="T3758" s="44">
        <f t="shared" si="410"/>
        <v>0</v>
      </c>
      <c r="U3758" s="45">
        <f t="shared" si="411"/>
        <v>0</v>
      </c>
      <c r="V3758" s="48"/>
      <c r="W3758" s="48"/>
      <c r="X3758" s="48"/>
      <c r="Y3758" s="48"/>
      <c r="AA3758" s="49">
        <f t="shared" si="412"/>
        <v>0.40305876866669332</v>
      </c>
      <c r="AB3758" s="9"/>
    </row>
    <row r="3759" spans="4:28" x14ac:dyDescent="0.3">
      <c r="D3759" s="34">
        <v>0.21381426289444938</v>
      </c>
      <c r="E3759" s="35">
        <v>93567649.746114254</v>
      </c>
      <c r="F3759" s="36">
        <v>0</v>
      </c>
      <c r="J3759" s="32">
        <f t="shared" si="406"/>
        <v>0.21381426289444938</v>
      </c>
      <c r="K3759" s="40">
        <f t="shared" si="407"/>
        <v>0.45580473593752635</v>
      </c>
      <c r="L3759" s="40">
        <f t="shared" si="408"/>
        <v>0</v>
      </c>
      <c r="M3759" s="41">
        <f t="shared" si="409"/>
        <v>0.66961899883197573</v>
      </c>
      <c r="N3759" s="52"/>
      <c r="O3759" s="52"/>
      <c r="P3759" s="52"/>
      <c r="T3759" s="44">
        <f t="shared" si="410"/>
        <v>0</v>
      </c>
      <c r="U3759" s="45">
        <f t="shared" si="411"/>
        <v>0</v>
      </c>
      <c r="V3759" s="48"/>
      <c r="W3759" s="48"/>
      <c r="X3759" s="48"/>
      <c r="Y3759" s="48"/>
      <c r="AA3759" s="49">
        <f t="shared" si="412"/>
        <v>0.40177139929918543</v>
      </c>
      <c r="AB3759" s="9"/>
    </row>
    <row r="3760" spans="4:28" x14ac:dyDescent="0.3">
      <c r="D3760" s="34">
        <v>0.21962470445924473</v>
      </c>
      <c r="E3760" s="35">
        <v>49852507.011612818</v>
      </c>
      <c r="F3760" s="36">
        <v>1532531.6821066863</v>
      </c>
      <c r="J3760" s="32">
        <f t="shared" si="406"/>
        <v>0.21962470445924473</v>
      </c>
      <c r="K3760" s="40">
        <f t="shared" si="407"/>
        <v>0.24285112275351897</v>
      </c>
      <c r="L3760" s="40">
        <f t="shared" si="408"/>
        <v>7.4655631575008168E-3</v>
      </c>
      <c r="M3760" s="41">
        <f t="shared" si="409"/>
        <v>0.4699413903702645</v>
      </c>
      <c r="N3760" s="52"/>
      <c r="O3760" s="52"/>
      <c r="P3760" s="52"/>
      <c r="T3760" s="44">
        <f t="shared" si="410"/>
        <v>0</v>
      </c>
      <c r="U3760" s="45">
        <f t="shared" si="411"/>
        <v>0</v>
      </c>
      <c r="V3760" s="48"/>
      <c r="W3760" s="48"/>
      <c r="X3760" s="48"/>
      <c r="Y3760" s="48"/>
      <c r="AA3760" s="49">
        <f t="shared" si="412"/>
        <v>0.28196483422215868</v>
      </c>
      <c r="AB3760" s="9"/>
    </row>
    <row r="3761" spans="4:28" x14ac:dyDescent="0.3">
      <c r="D3761" s="34">
        <v>0.19751303225753941</v>
      </c>
      <c r="E3761" s="35">
        <v>95225838.105366468</v>
      </c>
      <c r="F3761" s="36">
        <v>0</v>
      </c>
      <c r="J3761" s="32">
        <f t="shared" si="406"/>
        <v>0.19751303225753941</v>
      </c>
      <c r="K3761" s="40">
        <f t="shared" si="407"/>
        <v>0.46388242207450259</v>
      </c>
      <c r="L3761" s="40">
        <f t="shared" si="408"/>
        <v>0</v>
      </c>
      <c r="M3761" s="41">
        <f t="shared" si="409"/>
        <v>0.66139545433204194</v>
      </c>
      <c r="N3761" s="52"/>
      <c r="O3761" s="52"/>
      <c r="P3761" s="52"/>
      <c r="T3761" s="44">
        <f t="shared" si="410"/>
        <v>0</v>
      </c>
      <c r="U3761" s="45">
        <f t="shared" si="411"/>
        <v>0</v>
      </c>
      <c r="V3761" s="48"/>
      <c r="W3761" s="48"/>
      <c r="X3761" s="48"/>
      <c r="Y3761" s="48"/>
      <c r="AA3761" s="49">
        <f t="shared" si="412"/>
        <v>0.39683727259922513</v>
      </c>
      <c r="AB3761" s="9"/>
    </row>
    <row r="3762" spans="4:28" x14ac:dyDescent="0.3">
      <c r="D3762" s="34">
        <v>0.20688416495522979</v>
      </c>
      <c r="E3762" s="35">
        <v>70344774.696684435</v>
      </c>
      <c r="F3762" s="36">
        <v>2915569.1334002069</v>
      </c>
      <c r="J3762" s="32">
        <f t="shared" si="406"/>
        <v>0.20688416495522979</v>
      </c>
      <c r="K3762" s="40">
        <f t="shared" si="407"/>
        <v>0.34267699939250201</v>
      </c>
      <c r="L3762" s="40">
        <f t="shared" si="408"/>
        <v>1.4202881258244628E-2</v>
      </c>
      <c r="M3762" s="41">
        <f t="shared" si="409"/>
        <v>0.56376404560597648</v>
      </c>
      <c r="N3762" s="52"/>
      <c r="O3762" s="52"/>
      <c r="P3762" s="52"/>
      <c r="T3762" s="44">
        <f t="shared" si="410"/>
        <v>0</v>
      </c>
      <c r="U3762" s="45">
        <f t="shared" si="411"/>
        <v>0</v>
      </c>
      <c r="V3762" s="48"/>
      <c r="W3762" s="48"/>
      <c r="X3762" s="48"/>
      <c r="Y3762" s="48"/>
      <c r="AA3762" s="49">
        <f t="shared" si="412"/>
        <v>0.33825842736358586</v>
      </c>
      <c r="AB3762" s="9"/>
    </row>
    <row r="3763" spans="4:28" x14ac:dyDescent="0.3">
      <c r="D3763" s="34">
        <v>0.20800878304938747</v>
      </c>
      <c r="E3763" s="35">
        <v>37485356.787258387</v>
      </c>
      <c r="F3763" s="36">
        <v>1050926.8579125674</v>
      </c>
      <c r="J3763" s="32">
        <f t="shared" si="406"/>
        <v>0.20800878304938747</v>
      </c>
      <c r="K3763" s="40">
        <f t="shared" si="407"/>
        <v>0.1826058813949191</v>
      </c>
      <c r="L3763" s="40">
        <f t="shared" si="408"/>
        <v>5.1194770870087508E-3</v>
      </c>
      <c r="M3763" s="41">
        <f t="shared" si="409"/>
        <v>0.39573414153131536</v>
      </c>
      <c r="N3763" s="52"/>
      <c r="O3763" s="52"/>
      <c r="P3763" s="52"/>
      <c r="T3763" s="44">
        <f t="shared" si="410"/>
        <v>0</v>
      </c>
      <c r="U3763" s="45">
        <f t="shared" si="411"/>
        <v>0</v>
      </c>
      <c r="V3763" s="48"/>
      <c r="W3763" s="48"/>
      <c r="X3763" s="48"/>
      <c r="Y3763" s="48"/>
      <c r="AA3763" s="49">
        <f t="shared" si="412"/>
        <v>0.23744048491878922</v>
      </c>
      <c r="AB3763" s="9"/>
    </row>
    <row r="3764" spans="4:28" x14ac:dyDescent="0.3">
      <c r="D3764" s="34">
        <v>0.2451370388416059</v>
      </c>
      <c r="E3764" s="35">
        <v>53445962.628327318</v>
      </c>
      <c r="F3764" s="36">
        <v>3471474.2843409032</v>
      </c>
      <c r="J3764" s="32">
        <f t="shared" si="406"/>
        <v>0.2451370388416059</v>
      </c>
      <c r="K3764" s="40">
        <f t="shared" si="407"/>
        <v>0.26035625506072213</v>
      </c>
      <c r="L3764" s="40">
        <f t="shared" si="408"/>
        <v>1.6910913374241617E-2</v>
      </c>
      <c r="M3764" s="41">
        <f t="shared" si="409"/>
        <v>0.52240420727656967</v>
      </c>
      <c r="N3764" s="52"/>
      <c r="O3764" s="52"/>
      <c r="P3764" s="52"/>
      <c r="T3764" s="44">
        <f t="shared" si="410"/>
        <v>0</v>
      </c>
      <c r="U3764" s="45">
        <f t="shared" si="411"/>
        <v>0</v>
      </c>
      <c r="V3764" s="48"/>
      <c r="W3764" s="48"/>
      <c r="X3764" s="48"/>
      <c r="Y3764" s="48"/>
      <c r="AA3764" s="49">
        <f t="shared" si="412"/>
        <v>0.31344252436594178</v>
      </c>
      <c r="AB3764" s="9"/>
    </row>
    <row r="3765" spans="4:28" x14ac:dyDescent="0.3">
      <c r="D3765" s="34">
        <v>0.21247368283768206</v>
      </c>
      <c r="E3765" s="35">
        <v>84486871.883116052</v>
      </c>
      <c r="F3765" s="36">
        <v>1391558.5109085294</v>
      </c>
      <c r="J3765" s="32">
        <f t="shared" si="406"/>
        <v>0.21247368283768206</v>
      </c>
      <c r="K3765" s="40">
        <f t="shared" si="407"/>
        <v>0.41156870385611649</v>
      </c>
      <c r="L3765" s="40">
        <f t="shared" si="408"/>
        <v>6.7788275256173191E-3</v>
      </c>
      <c r="M3765" s="41">
        <f t="shared" si="409"/>
        <v>0.63082121421941584</v>
      </c>
      <c r="N3765" s="52"/>
      <c r="O3765" s="52"/>
      <c r="P3765" s="52"/>
      <c r="T3765" s="44">
        <f t="shared" si="410"/>
        <v>0</v>
      </c>
      <c r="U3765" s="45">
        <f t="shared" si="411"/>
        <v>0</v>
      </c>
      <c r="V3765" s="48"/>
      <c r="W3765" s="48"/>
      <c r="X3765" s="48"/>
      <c r="Y3765" s="48"/>
      <c r="AA3765" s="49">
        <f t="shared" si="412"/>
        <v>0.3784927285316495</v>
      </c>
      <c r="AB3765" s="9"/>
    </row>
    <row r="3766" spans="4:28" x14ac:dyDescent="0.3">
      <c r="D3766" s="34">
        <v>0.23373368750171994</v>
      </c>
      <c r="E3766" s="35">
        <v>44406575.792259276</v>
      </c>
      <c r="F3766" s="36">
        <v>948709.71083757305</v>
      </c>
      <c r="J3766" s="32">
        <f t="shared" si="406"/>
        <v>0.23373368750171994</v>
      </c>
      <c r="K3766" s="40">
        <f t="shared" si="407"/>
        <v>0.21632185491247805</v>
      </c>
      <c r="L3766" s="40">
        <f t="shared" si="408"/>
        <v>4.6215372556971286E-3</v>
      </c>
      <c r="M3766" s="41">
        <f t="shared" si="409"/>
        <v>0.45467707966989512</v>
      </c>
      <c r="N3766" s="52"/>
      <c r="O3766" s="52"/>
      <c r="P3766" s="52"/>
      <c r="T3766" s="44">
        <f t="shared" si="410"/>
        <v>0</v>
      </c>
      <c r="U3766" s="45">
        <f t="shared" si="411"/>
        <v>0</v>
      </c>
      <c r="V3766" s="48"/>
      <c r="W3766" s="48"/>
      <c r="X3766" s="48"/>
      <c r="Y3766" s="48"/>
      <c r="AA3766" s="49">
        <f t="shared" si="412"/>
        <v>0.27280624780193707</v>
      </c>
      <c r="AB3766" s="9"/>
    </row>
    <row r="3767" spans="4:28" x14ac:dyDescent="0.3">
      <c r="D3767" s="34">
        <v>0.20991671134288453</v>
      </c>
      <c r="E3767" s="35">
        <v>47439182.923872583</v>
      </c>
      <c r="F3767" s="36">
        <v>0</v>
      </c>
      <c r="J3767" s="32">
        <f t="shared" si="406"/>
        <v>0.20991671134288453</v>
      </c>
      <c r="K3767" s="40">
        <f t="shared" si="407"/>
        <v>0.23109487418332561</v>
      </c>
      <c r="L3767" s="40">
        <f t="shared" si="408"/>
        <v>0</v>
      </c>
      <c r="M3767" s="41">
        <f t="shared" si="409"/>
        <v>0.44101158552621011</v>
      </c>
      <c r="N3767" s="52"/>
      <c r="O3767" s="52"/>
      <c r="P3767" s="52"/>
      <c r="T3767" s="44">
        <f t="shared" si="410"/>
        <v>0</v>
      </c>
      <c r="U3767" s="45">
        <f t="shared" si="411"/>
        <v>0</v>
      </c>
      <c r="V3767" s="48"/>
      <c r="W3767" s="48"/>
      <c r="X3767" s="48"/>
      <c r="Y3767" s="48"/>
      <c r="AA3767" s="49">
        <f t="shared" si="412"/>
        <v>0.26460695131572604</v>
      </c>
      <c r="AB3767" s="9"/>
    </row>
    <row r="3768" spans="4:28" x14ac:dyDescent="0.3">
      <c r="D3768" s="34">
        <v>0.23225164767384907</v>
      </c>
      <c r="E3768" s="35">
        <v>40091929.945132054</v>
      </c>
      <c r="F3768" s="36">
        <v>0</v>
      </c>
      <c r="J3768" s="32">
        <f t="shared" si="406"/>
        <v>0.23225164767384907</v>
      </c>
      <c r="K3768" s="40">
        <f t="shared" si="407"/>
        <v>0.19530352201269885</v>
      </c>
      <c r="L3768" s="40">
        <f t="shared" si="408"/>
        <v>0</v>
      </c>
      <c r="M3768" s="41">
        <f t="shared" si="409"/>
        <v>0.42755516968654794</v>
      </c>
      <c r="N3768" s="52"/>
      <c r="O3768" s="52"/>
      <c r="P3768" s="52"/>
      <c r="T3768" s="44">
        <f t="shared" si="410"/>
        <v>0</v>
      </c>
      <c r="U3768" s="45">
        <f t="shared" si="411"/>
        <v>0</v>
      </c>
      <c r="V3768" s="48"/>
      <c r="W3768" s="48"/>
      <c r="X3768" s="48"/>
      <c r="Y3768" s="48"/>
      <c r="AA3768" s="49">
        <f t="shared" si="412"/>
        <v>0.25653310181192873</v>
      </c>
      <c r="AB3768" s="9"/>
    </row>
    <row r="3769" spans="4:28" x14ac:dyDescent="0.3">
      <c r="D3769" s="34">
        <v>0.22081235999925611</v>
      </c>
      <c r="E3769" s="35">
        <v>106030895.94410039</v>
      </c>
      <c r="F3769" s="36">
        <v>0</v>
      </c>
      <c r="J3769" s="32">
        <f t="shared" si="406"/>
        <v>0.22081235999925611</v>
      </c>
      <c r="K3769" s="40">
        <f t="shared" si="407"/>
        <v>0.51651809848977293</v>
      </c>
      <c r="L3769" s="40">
        <f t="shared" si="408"/>
        <v>0</v>
      </c>
      <c r="M3769" s="41">
        <f t="shared" si="409"/>
        <v>0.73733045848902901</v>
      </c>
      <c r="N3769" s="52"/>
      <c r="O3769" s="52"/>
      <c r="P3769" s="52"/>
      <c r="T3769" s="44">
        <f t="shared" si="410"/>
        <v>0</v>
      </c>
      <c r="U3769" s="45">
        <f t="shared" si="411"/>
        <v>0</v>
      </c>
      <c r="V3769" s="48"/>
      <c r="W3769" s="48"/>
      <c r="X3769" s="48"/>
      <c r="Y3769" s="48"/>
      <c r="AA3769" s="49">
        <f t="shared" si="412"/>
        <v>0.44239827509341739</v>
      </c>
      <c r="AB3769" s="9"/>
    </row>
    <row r="3770" spans="4:28" x14ac:dyDescent="0.3">
      <c r="D3770" s="34">
        <v>0.23148241544983503</v>
      </c>
      <c r="E3770" s="35">
        <v>91669314.197854638</v>
      </c>
      <c r="F3770" s="36">
        <v>0</v>
      </c>
      <c r="J3770" s="32">
        <f t="shared" si="406"/>
        <v>0.23148241544983503</v>
      </c>
      <c r="K3770" s="40">
        <f t="shared" si="407"/>
        <v>0.44655719861406989</v>
      </c>
      <c r="L3770" s="40">
        <f t="shared" si="408"/>
        <v>0</v>
      </c>
      <c r="M3770" s="41">
        <f t="shared" si="409"/>
        <v>0.67803961406390489</v>
      </c>
      <c r="N3770" s="52"/>
      <c r="O3770" s="52"/>
      <c r="P3770" s="52"/>
      <c r="T3770" s="44">
        <f t="shared" si="410"/>
        <v>0</v>
      </c>
      <c r="U3770" s="45">
        <f t="shared" si="411"/>
        <v>0</v>
      </c>
      <c r="V3770" s="48"/>
      <c r="W3770" s="48"/>
      <c r="X3770" s="48"/>
      <c r="Y3770" s="48"/>
      <c r="AA3770" s="49">
        <f t="shared" si="412"/>
        <v>0.40682376843834295</v>
      </c>
      <c r="AB3770" s="9"/>
    </row>
    <row r="3771" spans="4:28" x14ac:dyDescent="0.3">
      <c r="D3771" s="34">
        <v>0.19300105816740945</v>
      </c>
      <c r="E3771" s="35">
        <v>65107623.450205572</v>
      </c>
      <c r="F3771" s="36">
        <v>3600057.1538191549</v>
      </c>
      <c r="J3771" s="32">
        <f t="shared" si="406"/>
        <v>0.19300105816740945</v>
      </c>
      <c r="K3771" s="40">
        <f t="shared" si="407"/>
        <v>0.31716478072030735</v>
      </c>
      <c r="L3771" s="40">
        <f t="shared" si="408"/>
        <v>1.7537290984747517E-2</v>
      </c>
      <c r="M3771" s="41">
        <f t="shared" si="409"/>
        <v>0.52770312987246437</v>
      </c>
      <c r="N3771" s="52"/>
      <c r="O3771" s="52"/>
      <c r="P3771" s="52"/>
      <c r="T3771" s="44">
        <f t="shared" si="410"/>
        <v>0</v>
      </c>
      <c r="U3771" s="45">
        <f t="shared" si="411"/>
        <v>0</v>
      </c>
      <c r="V3771" s="48"/>
      <c r="W3771" s="48"/>
      <c r="X3771" s="48"/>
      <c r="Y3771" s="48"/>
      <c r="AA3771" s="49">
        <f t="shared" si="412"/>
        <v>0.31662187792347862</v>
      </c>
      <c r="AB3771" s="9"/>
    </row>
    <row r="3772" spans="4:28" x14ac:dyDescent="0.3">
      <c r="D3772" s="34">
        <v>0.21747887708898866</v>
      </c>
      <c r="E3772" s="35">
        <v>244811673.58853638</v>
      </c>
      <c r="F3772" s="36">
        <v>2389601.0538196955</v>
      </c>
      <c r="J3772" s="32">
        <f t="shared" si="406"/>
        <v>0.21747887708898866</v>
      </c>
      <c r="K3772" s="40">
        <f t="shared" si="407"/>
        <v>1.1925737211228902</v>
      </c>
      <c r="L3772" s="40">
        <f t="shared" si="408"/>
        <v>1.1640684363535098E-2</v>
      </c>
      <c r="M3772" s="41">
        <f t="shared" si="409"/>
        <v>1.4216932825754138</v>
      </c>
      <c r="N3772" s="52"/>
      <c r="O3772" s="52"/>
      <c r="P3772" s="52"/>
      <c r="T3772" s="44">
        <f t="shared" si="410"/>
        <v>0.67169328257541383</v>
      </c>
      <c r="U3772" s="45">
        <f t="shared" si="411"/>
        <v>0.62169328257541379</v>
      </c>
      <c r="V3772" s="48"/>
      <c r="W3772" s="48"/>
      <c r="X3772" s="48"/>
      <c r="Y3772" s="48"/>
      <c r="AA3772" s="49">
        <f t="shared" si="412"/>
        <v>0.85301596954524828</v>
      </c>
      <c r="AB3772" s="9"/>
    </row>
    <row r="3773" spans="4:28" x14ac:dyDescent="0.3">
      <c r="D3773" s="34">
        <v>0.21285580623166256</v>
      </c>
      <c r="E3773" s="35">
        <v>75898217.621834964</v>
      </c>
      <c r="F3773" s="36">
        <v>3192644.216187072</v>
      </c>
      <c r="J3773" s="32">
        <f t="shared" si="406"/>
        <v>0.21285580623166256</v>
      </c>
      <c r="K3773" s="40">
        <f t="shared" si="407"/>
        <v>0.36972999893786551</v>
      </c>
      <c r="L3773" s="40">
        <f t="shared" si="408"/>
        <v>1.5552622705071769E-2</v>
      </c>
      <c r="M3773" s="41">
        <f t="shared" si="409"/>
        <v>0.59813842787459981</v>
      </c>
      <c r="N3773" s="52"/>
      <c r="O3773" s="52"/>
      <c r="P3773" s="52"/>
      <c r="T3773" s="44">
        <f t="shared" si="410"/>
        <v>0</v>
      </c>
      <c r="U3773" s="45">
        <f t="shared" si="411"/>
        <v>0</v>
      </c>
      <c r="V3773" s="48"/>
      <c r="W3773" s="48"/>
      <c r="X3773" s="48"/>
      <c r="Y3773" s="48"/>
      <c r="AA3773" s="49">
        <f t="shared" si="412"/>
        <v>0.3588830567247599</v>
      </c>
      <c r="AB3773" s="9"/>
    </row>
    <row r="3774" spans="4:28" x14ac:dyDescent="0.3">
      <c r="D3774" s="34">
        <v>0.20843144762006888</v>
      </c>
      <c r="E3774" s="35">
        <v>53424659.569022872</v>
      </c>
      <c r="F3774" s="36">
        <v>150478666.04996905</v>
      </c>
      <c r="J3774" s="32">
        <f t="shared" si="406"/>
        <v>0.20843144762006888</v>
      </c>
      <c r="K3774" s="40">
        <f t="shared" si="407"/>
        <v>0.26025247949996722</v>
      </c>
      <c r="L3774" s="40">
        <f t="shared" si="408"/>
        <v>0.73304062706764483</v>
      </c>
      <c r="M3774" s="41">
        <f t="shared" si="409"/>
        <v>1.2017245541876809</v>
      </c>
      <c r="N3774" s="52"/>
      <c r="O3774" s="52"/>
      <c r="P3774" s="52"/>
      <c r="T3774" s="44">
        <f t="shared" si="410"/>
        <v>0.45172455418768087</v>
      </c>
      <c r="U3774" s="45">
        <f t="shared" si="411"/>
        <v>0.40172455418768083</v>
      </c>
      <c r="V3774" s="48"/>
      <c r="W3774" s="48"/>
      <c r="X3774" s="48"/>
      <c r="Y3774" s="48"/>
      <c r="AA3774" s="49">
        <f t="shared" si="412"/>
        <v>0.72103473251260852</v>
      </c>
      <c r="AB3774" s="9"/>
    </row>
    <row r="3775" spans="4:28" x14ac:dyDescent="0.3">
      <c r="D3775" s="34">
        <v>0.26102337513428625</v>
      </c>
      <c r="E3775" s="35">
        <v>67416591.063413143</v>
      </c>
      <c r="F3775" s="36">
        <v>1321470.5947983989</v>
      </c>
      <c r="J3775" s="32">
        <f t="shared" si="406"/>
        <v>0.26102337513428625</v>
      </c>
      <c r="K3775" s="40">
        <f t="shared" si="407"/>
        <v>0.32841266795571467</v>
      </c>
      <c r="L3775" s="40">
        <f t="shared" si="408"/>
        <v>6.4374017851859559E-3</v>
      </c>
      <c r="M3775" s="41">
        <f t="shared" si="409"/>
        <v>0.5958734448751869</v>
      </c>
      <c r="N3775" s="52"/>
      <c r="O3775" s="52"/>
      <c r="P3775" s="52"/>
      <c r="T3775" s="44">
        <f t="shared" si="410"/>
        <v>0</v>
      </c>
      <c r="U3775" s="45">
        <f t="shared" si="411"/>
        <v>0</v>
      </c>
      <c r="V3775" s="48"/>
      <c r="W3775" s="48"/>
      <c r="X3775" s="48"/>
      <c r="Y3775" s="48"/>
      <c r="AA3775" s="49">
        <f t="shared" si="412"/>
        <v>0.35752406692511213</v>
      </c>
      <c r="AB3775" s="9"/>
    </row>
    <row r="3776" spans="4:28" x14ac:dyDescent="0.3">
      <c r="D3776" s="34">
        <v>0.22176186823560518</v>
      </c>
      <c r="E3776" s="35">
        <v>51396642.527405769</v>
      </c>
      <c r="F3776" s="36">
        <v>0</v>
      </c>
      <c r="J3776" s="32">
        <f t="shared" si="406"/>
        <v>0.22176186823560518</v>
      </c>
      <c r="K3776" s="40">
        <f t="shared" si="407"/>
        <v>0.25037321273801161</v>
      </c>
      <c r="L3776" s="40">
        <f t="shared" si="408"/>
        <v>0</v>
      </c>
      <c r="M3776" s="41">
        <f t="shared" si="409"/>
        <v>0.47213508097361678</v>
      </c>
      <c r="N3776" s="52"/>
      <c r="O3776" s="52"/>
      <c r="P3776" s="52"/>
      <c r="T3776" s="44">
        <f t="shared" si="410"/>
        <v>0</v>
      </c>
      <c r="U3776" s="45">
        <f t="shared" si="411"/>
        <v>0</v>
      </c>
      <c r="V3776" s="48"/>
      <c r="W3776" s="48"/>
      <c r="X3776" s="48"/>
      <c r="Y3776" s="48"/>
      <c r="AA3776" s="49">
        <f t="shared" si="412"/>
        <v>0.28328104858417008</v>
      </c>
      <c r="AB3776" s="9"/>
    </row>
    <row r="3777" spans="4:28" x14ac:dyDescent="0.3">
      <c r="D3777" s="34">
        <v>0.21095498682990962</v>
      </c>
      <c r="E3777" s="35">
        <v>41860914.692584142</v>
      </c>
      <c r="F3777" s="36">
        <v>0</v>
      </c>
      <c r="J3777" s="32">
        <f t="shared" si="406"/>
        <v>0.21095498682990962</v>
      </c>
      <c r="K3777" s="40">
        <f t="shared" si="407"/>
        <v>0.20392094083082404</v>
      </c>
      <c r="L3777" s="40">
        <f t="shared" si="408"/>
        <v>0</v>
      </c>
      <c r="M3777" s="41">
        <f t="shared" si="409"/>
        <v>0.41487592766073367</v>
      </c>
      <c r="N3777" s="52"/>
      <c r="O3777" s="52"/>
      <c r="P3777" s="52"/>
      <c r="T3777" s="44">
        <f t="shared" si="410"/>
        <v>0</v>
      </c>
      <c r="U3777" s="45">
        <f t="shared" si="411"/>
        <v>0</v>
      </c>
      <c r="V3777" s="48"/>
      <c r="W3777" s="48"/>
      <c r="X3777" s="48"/>
      <c r="Y3777" s="48"/>
      <c r="AA3777" s="49">
        <f t="shared" si="412"/>
        <v>0.2489255565964402</v>
      </c>
      <c r="AB3777" s="9"/>
    </row>
    <row r="3778" spans="4:28" x14ac:dyDescent="0.3">
      <c r="D3778" s="34">
        <v>0.23276449756358936</v>
      </c>
      <c r="E3778" s="35">
        <v>229791436.86512801</v>
      </c>
      <c r="F3778" s="36">
        <v>0</v>
      </c>
      <c r="J3778" s="32">
        <f t="shared" si="406"/>
        <v>0.23276449756358936</v>
      </c>
      <c r="K3778" s="40">
        <f t="shared" si="407"/>
        <v>1.1194042544107414</v>
      </c>
      <c r="L3778" s="40">
        <f t="shared" si="408"/>
        <v>0</v>
      </c>
      <c r="M3778" s="41">
        <f t="shared" si="409"/>
        <v>1.3521687519743308</v>
      </c>
      <c r="N3778" s="52"/>
      <c r="O3778" s="52"/>
      <c r="P3778" s="52"/>
      <c r="T3778" s="44">
        <f t="shared" si="410"/>
        <v>0.60216875197433084</v>
      </c>
      <c r="U3778" s="45">
        <f t="shared" si="411"/>
        <v>0.5521687519743308</v>
      </c>
      <c r="V3778" s="48"/>
      <c r="W3778" s="48"/>
      <c r="X3778" s="48"/>
      <c r="Y3778" s="48"/>
      <c r="AA3778" s="49">
        <f t="shared" si="412"/>
        <v>0.8113012511845985</v>
      </c>
      <c r="AB3778" s="9"/>
    </row>
    <row r="3779" spans="4:28" x14ac:dyDescent="0.3">
      <c r="D3779" s="34">
        <v>0.21630740616698366</v>
      </c>
      <c r="E3779" s="35">
        <v>58524144.027821869</v>
      </c>
      <c r="F3779" s="36">
        <v>0</v>
      </c>
      <c r="J3779" s="32">
        <f t="shared" si="406"/>
        <v>0.21630740616698366</v>
      </c>
      <c r="K3779" s="40">
        <f t="shared" si="407"/>
        <v>0.28509406923175296</v>
      </c>
      <c r="L3779" s="40">
        <f t="shared" si="408"/>
        <v>0</v>
      </c>
      <c r="M3779" s="41">
        <f t="shared" si="409"/>
        <v>0.50140147539873658</v>
      </c>
      <c r="N3779" s="52"/>
      <c r="O3779" s="52"/>
      <c r="P3779" s="52"/>
      <c r="T3779" s="44">
        <f t="shared" si="410"/>
        <v>0</v>
      </c>
      <c r="U3779" s="45">
        <f t="shared" si="411"/>
        <v>0</v>
      </c>
      <c r="V3779" s="48"/>
      <c r="W3779" s="48"/>
      <c r="X3779" s="48"/>
      <c r="Y3779" s="48"/>
      <c r="AA3779" s="49">
        <f t="shared" si="412"/>
        <v>0.30084088523924196</v>
      </c>
      <c r="AB3779" s="9"/>
    </row>
    <row r="3780" spans="4:28" x14ac:dyDescent="0.3">
      <c r="D3780" s="34">
        <v>0.24092161796798001</v>
      </c>
      <c r="E3780" s="35">
        <v>35678657.753056839</v>
      </c>
      <c r="F3780" s="36">
        <v>0</v>
      </c>
      <c r="J3780" s="32">
        <f t="shared" ref="J3780:J3843" si="413">D3780</f>
        <v>0.24092161796798001</v>
      </c>
      <c r="K3780" s="40">
        <f t="shared" ref="K3780:K3843" si="414">E3780/$B$4</f>
        <v>0.17380474148772568</v>
      </c>
      <c r="L3780" s="40">
        <f t="shared" ref="L3780:L3843" si="415">F3780/$B$4</f>
        <v>0</v>
      </c>
      <c r="M3780" s="41">
        <f t="shared" si="409"/>
        <v>0.41472635945570568</v>
      </c>
      <c r="N3780" s="52"/>
      <c r="O3780" s="52"/>
      <c r="P3780" s="52"/>
      <c r="T3780" s="44">
        <f t="shared" si="410"/>
        <v>0</v>
      </c>
      <c r="U3780" s="45">
        <f t="shared" si="411"/>
        <v>0</v>
      </c>
      <c r="V3780" s="48"/>
      <c r="W3780" s="48"/>
      <c r="X3780" s="48"/>
      <c r="Y3780" s="48"/>
      <c r="AA3780" s="49">
        <f t="shared" si="412"/>
        <v>0.24883581567342339</v>
      </c>
      <c r="AB3780" s="9"/>
    </row>
    <row r="3781" spans="4:28" x14ac:dyDescent="0.3">
      <c r="D3781" s="34">
        <v>0.2035719765603298</v>
      </c>
      <c r="E3781" s="35">
        <v>54515280.815124333</v>
      </c>
      <c r="F3781" s="36">
        <v>2118158.7280816389</v>
      </c>
      <c r="J3781" s="32">
        <f t="shared" si="413"/>
        <v>0.2035719765603298</v>
      </c>
      <c r="K3781" s="40">
        <f t="shared" si="414"/>
        <v>0.26556532352710677</v>
      </c>
      <c r="L3781" s="40">
        <f t="shared" si="415"/>
        <v>1.0318382286470893E-2</v>
      </c>
      <c r="M3781" s="41">
        <f t="shared" ref="M3781:M3844" si="416">SUM(J3781:L3781)</f>
        <v>0.47945568237390751</v>
      </c>
      <c r="N3781" s="52"/>
      <c r="O3781" s="52"/>
      <c r="P3781" s="52"/>
      <c r="T3781" s="44">
        <f t="shared" ref="T3781:T3844" si="417">MIN(MAX(M3781-75%,0),125%)</f>
        <v>0</v>
      </c>
      <c r="U3781" s="45">
        <f t="shared" ref="U3781:U3844" si="418">MIN(MAX(M3781-80%,0),120%)</f>
        <v>0</v>
      </c>
      <c r="V3781" s="48"/>
      <c r="W3781" s="48"/>
      <c r="X3781" s="48"/>
      <c r="Y3781" s="48"/>
      <c r="AA3781" s="49">
        <f t="shared" ref="AA3781:AA3844" si="419">M3781*60%</f>
        <v>0.2876734094243445</v>
      </c>
      <c r="AB3781" s="9"/>
    </row>
    <row r="3782" spans="4:28" x14ac:dyDescent="0.3">
      <c r="D3782" s="34">
        <v>0.18951621646918274</v>
      </c>
      <c r="E3782" s="35">
        <v>94367867.736605749</v>
      </c>
      <c r="F3782" s="36">
        <v>2720196.5256001782</v>
      </c>
      <c r="J3782" s="32">
        <f t="shared" si="413"/>
        <v>0.18951621646918274</v>
      </c>
      <c r="K3782" s="40">
        <f t="shared" si="414"/>
        <v>0.45970291175831618</v>
      </c>
      <c r="L3782" s="40">
        <f t="shared" si="415"/>
        <v>1.3251144625451667E-2</v>
      </c>
      <c r="M3782" s="41">
        <f t="shared" si="416"/>
        <v>0.66247027285295057</v>
      </c>
      <c r="N3782" s="52"/>
      <c r="O3782" s="52"/>
      <c r="P3782" s="52"/>
      <c r="T3782" s="44">
        <f t="shared" si="417"/>
        <v>0</v>
      </c>
      <c r="U3782" s="45">
        <f t="shared" si="418"/>
        <v>0</v>
      </c>
      <c r="V3782" s="48"/>
      <c r="W3782" s="48"/>
      <c r="X3782" s="48"/>
      <c r="Y3782" s="48"/>
      <c r="AA3782" s="49">
        <f t="shared" si="419"/>
        <v>0.39748216371177031</v>
      </c>
      <c r="AB3782" s="9"/>
    </row>
    <row r="3783" spans="4:28" x14ac:dyDescent="0.3">
      <c r="D3783" s="34">
        <v>0.23189742585277831</v>
      </c>
      <c r="E3783" s="35">
        <v>82711472.708783194</v>
      </c>
      <c r="F3783" s="36">
        <v>0</v>
      </c>
      <c r="J3783" s="32">
        <f t="shared" si="413"/>
        <v>0.23189742585277831</v>
      </c>
      <c r="K3783" s="40">
        <f t="shared" si="414"/>
        <v>0.40292003784776576</v>
      </c>
      <c r="L3783" s="40">
        <f t="shared" si="415"/>
        <v>0</v>
      </c>
      <c r="M3783" s="41">
        <f t="shared" si="416"/>
        <v>0.63481746370054404</v>
      </c>
      <c r="N3783" s="52"/>
      <c r="O3783" s="52"/>
      <c r="P3783" s="52"/>
      <c r="T3783" s="44">
        <f t="shared" si="417"/>
        <v>0</v>
      </c>
      <c r="U3783" s="45">
        <f t="shared" si="418"/>
        <v>0</v>
      </c>
      <c r="V3783" s="48"/>
      <c r="W3783" s="48"/>
      <c r="X3783" s="48"/>
      <c r="Y3783" s="48"/>
      <c r="AA3783" s="49">
        <f t="shared" si="419"/>
        <v>0.3808904782203264</v>
      </c>
      <c r="AB3783" s="9"/>
    </row>
    <row r="3784" spans="4:28" x14ac:dyDescent="0.3">
      <c r="D3784" s="34">
        <v>0.20210775239222475</v>
      </c>
      <c r="E3784" s="35">
        <v>71063810.360257566</v>
      </c>
      <c r="F3784" s="36">
        <v>0</v>
      </c>
      <c r="J3784" s="32">
        <f t="shared" si="413"/>
        <v>0.20210775239222475</v>
      </c>
      <c r="K3784" s="40">
        <f t="shared" si="414"/>
        <v>0.3461797042445946</v>
      </c>
      <c r="L3784" s="40">
        <f t="shared" si="415"/>
        <v>0</v>
      </c>
      <c r="M3784" s="41">
        <f t="shared" si="416"/>
        <v>0.54828745663681933</v>
      </c>
      <c r="N3784" s="52"/>
      <c r="O3784" s="52"/>
      <c r="P3784" s="52"/>
      <c r="T3784" s="44">
        <f t="shared" si="417"/>
        <v>0</v>
      </c>
      <c r="U3784" s="45">
        <f t="shared" si="418"/>
        <v>0</v>
      </c>
      <c r="V3784" s="48"/>
      <c r="W3784" s="48"/>
      <c r="X3784" s="48"/>
      <c r="Y3784" s="48"/>
      <c r="AA3784" s="49">
        <f t="shared" si="419"/>
        <v>0.32897247398209156</v>
      </c>
      <c r="AB3784" s="9"/>
    </row>
    <row r="3785" spans="4:28" x14ac:dyDescent="0.3">
      <c r="D3785" s="34">
        <v>0.22844484331242504</v>
      </c>
      <c r="E3785" s="35">
        <v>112431296.34597564</v>
      </c>
      <c r="F3785" s="36">
        <v>0</v>
      </c>
      <c r="J3785" s="32">
        <f t="shared" si="413"/>
        <v>0.22844484331242504</v>
      </c>
      <c r="K3785" s="40">
        <f t="shared" si="414"/>
        <v>0.54769696023298275</v>
      </c>
      <c r="L3785" s="40">
        <f t="shared" si="415"/>
        <v>0</v>
      </c>
      <c r="M3785" s="41">
        <f t="shared" si="416"/>
        <v>0.77614180354540774</v>
      </c>
      <c r="N3785" s="52"/>
      <c r="O3785" s="52"/>
      <c r="P3785" s="52"/>
      <c r="T3785" s="44">
        <f t="shared" si="417"/>
        <v>2.6141803545407738E-2</v>
      </c>
      <c r="U3785" s="45">
        <f t="shared" si="418"/>
        <v>0</v>
      </c>
      <c r="V3785" s="48"/>
      <c r="W3785" s="48"/>
      <c r="X3785" s="48"/>
      <c r="Y3785" s="48"/>
      <c r="AA3785" s="49">
        <f t="shared" si="419"/>
        <v>0.46568508212724463</v>
      </c>
      <c r="AB3785" s="9"/>
    </row>
    <row r="3786" spans="4:28" x14ac:dyDescent="0.3">
      <c r="D3786" s="34">
        <v>0.20137440010523963</v>
      </c>
      <c r="E3786" s="35">
        <v>109626390.55781089</v>
      </c>
      <c r="F3786" s="36">
        <v>0</v>
      </c>
      <c r="J3786" s="32">
        <f t="shared" si="413"/>
        <v>0.20137440010523963</v>
      </c>
      <c r="K3786" s="40">
        <f t="shared" si="414"/>
        <v>0.53403316355140407</v>
      </c>
      <c r="L3786" s="40">
        <f t="shared" si="415"/>
        <v>0</v>
      </c>
      <c r="M3786" s="41">
        <f t="shared" si="416"/>
        <v>0.73540756365664373</v>
      </c>
      <c r="N3786" s="52"/>
      <c r="O3786" s="52"/>
      <c r="P3786" s="52"/>
      <c r="T3786" s="44">
        <f t="shared" si="417"/>
        <v>0</v>
      </c>
      <c r="U3786" s="45">
        <f t="shared" si="418"/>
        <v>0</v>
      </c>
      <c r="V3786" s="48"/>
      <c r="W3786" s="48"/>
      <c r="X3786" s="48"/>
      <c r="Y3786" s="48"/>
      <c r="AA3786" s="49">
        <f t="shared" si="419"/>
        <v>0.44124453819398624</v>
      </c>
      <c r="AB3786" s="9"/>
    </row>
    <row r="3787" spans="4:28" x14ac:dyDescent="0.3">
      <c r="D3787" s="34">
        <v>0.25569371351221448</v>
      </c>
      <c r="E3787" s="35">
        <v>51717217.738339446</v>
      </c>
      <c r="F3787" s="36">
        <v>0</v>
      </c>
      <c r="J3787" s="32">
        <f t="shared" si="413"/>
        <v>0.25569371351221448</v>
      </c>
      <c r="K3787" s="40">
        <f t="shared" si="414"/>
        <v>0.25193486037759882</v>
      </c>
      <c r="L3787" s="40">
        <f t="shared" si="415"/>
        <v>0</v>
      </c>
      <c r="M3787" s="41">
        <f t="shared" si="416"/>
        <v>0.50762857388981331</v>
      </c>
      <c r="N3787" s="52"/>
      <c r="O3787" s="52"/>
      <c r="P3787" s="52"/>
      <c r="T3787" s="44">
        <f t="shared" si="417"/>
        <v>0</v>
      </c>
      <c r="U3787" s="45">
        <f t="shared" si="418"/>
        <v>0</v>
      </c>
      <c r="V3787" s="48"/>
      <c r="W3787" s="48"/>
      <c r="X3787" s="48"/>
      <c r="Y3787" s="48"/>
      <c r="AA3787" s="49">
        <f t="shared" si="419"/>
        <v>0.30457714433388799</v>
      </c>
      <c r="AB3787" s="9"/>
    </row>
    <row r="3788" spans="4:28" x14ac:dyDescent="0.3">
      <c r="D3788" s="34">
        <v>0.20306288679010179</v>
      </c>
      <c r="E3788" s="35">
        <v>61295030.137714587</v>
      </c>
      <c r="F3788" s="36">
        <v>0</v>
      </c>
      <c r="J3788" s="32">
        <f t="shared" si="413"/>
        <v>0.20306288679010179</v>
      </c>
      <c r="K3788" s="40">
        <f t="shared" si="414"/>
        <v>0.29859214271184548</v>
      </c>
      <c r="L3788" s="40">
        <f t="shared" si="415"/>
        <v>0</v>
      </c>
      <c r="M3788" s="41">
        <f t="shared" si="416"/>
        <v>0.50165502950194729</v>
      </c>
      <c r="N3788" s="52"/>
      <c r="O3788" s="52"/>
      <c r="P3788" s="52"/>
      <c r="T3788" s="44">
        <f t="shared" si="417"/>
        <v>0</v>
      </c>
      <c r="U3788" s="45">
        <f t="shared" si="418"/>
        <v>0</v>
      </c>
      <c r="V3788" s="48"/>
      <c r="W3788" s="48"/>
      <c r="X3788" s="48"/>
      <c r="Y3788" s="48"/>
      <c r="AA3788" s="49">
        <f t="shared" si="419"/>
        <v>0.30099301770116837</v>
      </c>
      <c r="AB3788" s="9"/>
    </row>
    <row r="3789" spans="4:28" x14ac:dyDescent="0.3">
      <c r="D3789" s="34">
        <v>0.21267055675544597</v>
      </c>
      <c r="E3789" s="35">
        <v>65353375.225834519</v>
      </c>
      <c r="F3789" s="36">
        <v>0</v>
      </c>
      <c r="J3789" s="32">
        <f t="shared" si="413"/>
        <v>0.21267055675544597</v>
      </c>
      <c r="K3789" s="40">
        <f t="shared" si="414"/>
        <v>0.31836193404734581</v>
      </c>
      <c r="L3789" s="40">
        <f t="shared" si="415"/>
        <v>0</v>
      </c>
      <c r="M3789" s="41">
        <f t="shared" si="416"/>
        <v>0.5310324908027918</v>
      </c>
      <c r="N3789" s="52"/>
      <c r="O3789" s="52"/>
      <c r="P3789" s="52"/>
      <c r="T3789" s="44">
        <f t="shared" si="417"/>
        <v>0</v>
      </c>
      <c r="U3789" s="45">
        <f t="shared" si="418"/>
        <v>0</v>
      </c>
      <c r="V3789" s="48"/>
      <c r="W3789" s="48"/>
      <c r="X3789" s="48"/>
      <c r="Y3789" s="48"/>
      <c r="AA3789" s="49">
        <f t="shared" si="419"/>
        <v>0.31861949448167509</v>
      </c>
      <c r="AB3789" s="9"/>
    </row>
    <row r="3790" spans="4:28" x14ac:dyDescent="0.3">
      <c r="D3790" s="34">
        <v>0.22214410644754848</v>
      </c>
      <c r="E3790" s="35">
        <v>75539799.429750085</v>
      </c>
      <c r="F3790" s="36">
        <v>1044327.6463124758</v>
      </c>
      <c r="J3790" s="32">
        <f t="shared" si="413"/>
        <v>0.22214410644754848</v>
      </c>
      <c r="K3790" s="40">
        <f t="shared" si="414"/>
        <v>0.36798400328828218</v>
      </c>
      <c r="L3790" s="40">
        <f t="shared" si="415"/>
        <v>5.0873297379095978E-3</v>
      </c>
      <c r="M3790" s="41">
        <f t="shared" si="416"/>
        <v>0.59521543947374023</v>
      </c>
      <c r="N3790" s="52"/>
      <c r="O3790" s="52"/>
      <c r="P3790" s="52"/>
      <c r="T3790" s="44">
        <f t="shared" si="417"/>
        <v>0</v>
      </c>
      <c r="U3790" s="45">
        <f t="shared" si="418"/>
        <v>0</v>
      </c>
      <c r="V3790" s="48"/>
      <c r="W3790" s="48"/>
      <c r="X3790" s="48"/>
      <c r="Y3790" s="48"/>
      <c r="AA3790" s="49">
        <f t="shared" si="419"/>
        <v>0.35712926368424414</v>
      </c>
      <c r="AB3790" s="9"/>
    </row>
    <row r="3791" spans="4:28" x14ac:dyDescent="0.3">
      <c r="D3791" s="34">
        <v>0.21373745478120618</v>
      </c>
      <c r="E3791" s="35">
        <v>118491932.83901973</v>
      </c>
      <c r="F3791" s="36">
        <v>945349.10383129958</v>
      </c>
      <c r="J3791" s="32">
        <f t="shared" si="413"/>
        <v>0.21373745478120618</v>
      </c>
      <c r="K3791" s="40">
        <f t="shared" si="414"/>
        <v>0.57722069865989589</v>
      </c>
      <c r="L3791" s="40">
        <f t="shared" si="415"/>
        <v>4.6051664203363967E-3</v>
      </c>
      <c r="M3791" s="41">
        <f t="shared" si="416"/>
        <v>0.79556331986143847</v>
      </c>
      <c r="N3791" s="52"/>
      <c r="O3791" s="52"/>
      <c r="P3791" s="52"/>
      <c r="T3791" s="44">
        <f t="shared" si="417"/>
        <v>4.5563319861438467E-2</v>
      </c>
      <c r="U3791" s="45">
        <f t="shared" si="418"/>
        <v>0</v>
      </c>
      <c r="V3791" s="48"/>
      <c r="W3791" s="48"/>
      <c r="X3791" s="48"/>
      <c r="Y3791" s="48"/>
      <c r="AA3791" s="49">
        <f t="shared" si="419"/>
        <v>0.47733799191686305</v>
      </c>
      <c r="AB3791" s="9"/>
    </row>
    <row r="3792" spans="4:28" x14ac:dyDescent="0.3">
      <c r="D3792" s="34">
        <v>0.20868828379460938</v>
      </c>
      <c r="E3792" s="35">
        <v>152061110.59293288</v>
      </c>
      <c r="F3792" s="36">
        <v>0</v>
      </c>
      <c r="J3792" s="32">
        <f t="shared" si="413"/>
        <v>0.20868828379460938</v>
      </c>
      <c r="K3792" s="40">
        <f t="shared" si="414"/>
        <v>0.74074933535516241</v>
      </c>
      <c r="L3792" s="40">
        <f t="shared" si="415"/>
        <v>0</v>
      </c>
      <c r="M3792" s="41">
        <f t="shared" si="416"/>
        <v>0.94943761914977176</v>
      </c>
      <c r="N3792" s="52"/>
      <c r="O3792" s="52"/>
      <c r="P3792" s="52"/>
      <c r="T3792" s="44">
        <f t="shared" si="417"/>
        <v>0.19943761914977176</v>
      </c>
      <c r="U3792" s="45">
        <f t="shared" si="418"/>
        <v>0.14943761914977172</v>
      </c>
      <c r="V3792" s="48"/>
      <c r="W3792" s="48"/>
      <c r="X3792" s="48"/>
      <c r="Y3792" s="48"/>
      <c r="AA3792" s="49">
        <f t="shared" si="419"/>
        <v>0.56966257148986299</v>
      </c>
      <c r="AB3792" s="9"/>
    </row>
    <row r="3793" spans="4:28" x14ac:dyDescent="0.3">
      <c r="D3793" s="34">
        <v>0.22089693058753257</v>
      </c>
      <c r="E3793" s="35">
        <v>46370935.208565444</v>
      </c>
      <c r="F3793" s="36">
        <v>0</v>
      </c>
      <c r="J3793" s="32">
        <f t="shared" si="413"/>
        <v>0.22089693058753257</v>
      </c>
      <c r="K3793" s="40">
        <f t="shared" si="414"/>
        <v>0.22589102040359918</v>
      </c>
      <c r="L3793" s="40">
        <f t="shared" si="415"/>
        <v>0</v>
      </c>
      <c r="M3793" s="41">
        <f t="shared" si="416"/>
        <v>0.44678795099113178</v>
      </c>
      <c r="N3793" s="52"/>
      <c r="O3793" s="52"/>
      <c r="P3793" s="52"/>
      <c r="T3793" s="44">
        <f t="shared" si="417"/>
        <v>0</v>
      </c>
      <c r="U3793" s="45">
        <f t="shared" si="418"/>
        <v>0</v>
      </c>
      <c r="V3793" s="48"/>
      <c r="W3793" s="48"/>
      <c r="X3793" s="48"/>
      <c r="Y3793" s="48"/>
      <c r="AA3793" s="49">
        <f t="shared" si="419"/>
        <v>0.26807277059467904</v>
      </c>
      <c r="AB3793" s="9"/>
    </row>
    <row r="3794" spans="4:28" x14ac:dyDescent="0.3">
      <c r="D3794" s="34">
        <v>0.24609284999782005</v>
      </c>
      <c r="E3794" s="35">
        <v>80370715.293128505</v>
      </c>
      <c r="F3794" s="36">
        <v>21174689.600431196</v>
      </c>
      <c r="J3794" s="32">
        <f t="shared" si="413"/>
        <v>0.24609284999782005</v>
      </c>
      <c r="K3794" s="40">
        <f t="shared" si="414"/>
        <v>0.39151729001097291</v>
      </c>
      <c r="L3794" s="40">
        <f t="shared" si="415"/>
        <v>0.10315022155704454</v>
      </c>
      <c r="M3794" s="41">
        <f t="shared" si="416"/>
        <v>0.74076036156583758</v>
      </c>
      <c r="N3794" s="52"/>
      <c r="O3794" s="52"/>
      <c r="P3794" s="52"/>
      <c r="T3794" s="44">
        <f t="shared" si="417"/>
        <v>0</v>
      </c>
      <c r="U3794" s="45">
        <f t="shared" si="418"/>
        <v>0</v>
      </c>
      <c r="V3794" s="48"/>
      <c r="W3794" s="48"/>
      <c r="X3794" s="48"/>
      <c r="Y3794" s="48"/>
      <c r="AA3794" s="49">
        <f t="shared" si="419"/>
        <v>0.44445621693950255</v>
      </c>
      <c r="AB3794" s="9"/>
    </row>
    <row r="3795" spans="4:28" x14ac:dyDescent="0.3">
      <c r="D3795" s="34">
        <v>0.20608808041976187</v>
      </c>
      <c r="E3795" s="35">
        <v>54996911.583584525</v>
      </c>
      <c r="F3795" s="36">
        <v>1233379.5439097849</v>
      </c>
      <c r="J3795" s="32">
        <f t="shared" si="413"/>
        <v>0.20608808041976187</v>
      </c>
      <c r="K3795" s="40">
        <f t="shared" si="414"/>
        <v>0.26791153598229889</v>
      </c>
      <c r="L3795" s="40">
        <f t="shared" si="415"/>
        <v>6.0082757111882337E-3</v>
      </c>
      <c r="M3795" s="41">
        <f t="shared" si="416"/>
        <v>0.48000789211324901</v>
      </c>
      <c r="N3795" s="52"/>
      <c r="O3795" s="52"/>
      <c r="P3795" s="52"/>
      <c r="T3795" s="44">
        <f t="shared" si="417"/>
        <v>0</v>
      </c>
      <c r="U3795" s="45">
        <f t="shared" si="418"/>
        <v>0</v>
      </c>
      <c r="V3795" s="48"/>
      <c r="W3795" s="48"/>
      <c r="X3795" s="48"/>
      <c r="Y3795" s="48"/>
      <c r="AA3795" s="49">
        <f t="shared" si="419"/>
        <v>0.2880047352679494</v>
      </c>
      <c r="AB3795" s="9"/>
    </row>
    <row r="3796" spans="4:28" x14ac:dyDescent="0.3">
      <c r="D3796" s="34">
        <v>0.2079642526450389</v>
      </c>
      <c r="E3796" s="35">
        <v>98810432.006645367</v>
      </c>
      <c r="F3796" s="36">
        <v>0</v>
      </c>
      <c r="J3796" s="32">
        <f t="shared" si="413"/>
        <v>0.2079642526450389</v>
      </c>
      <c r="K3796" s="40">
        <f t="shared" si="414"/>
        <v>0.48134438548866382</v>
      </c>
      <c r="L3796" s="40">
        <f t="shared" si="415"/>
        <v>0</v>
      </c>
      <c r="M3796" s="41">
        <f t="shared" si="416"/>
        <v>0.68930863813370269</v>
      </c>
      <c r="N3796" s="52"/>
      <c r="O3796" s="52"/>
      <c r="P3796" s="52"/>
      <c r="T3796" s="44">
        <f t="shared" si="417"/>
        <v>0</v>
      </c>
      <c r="U3796" s="45">
        <f t="shared" si="418"/>
        <v>0</v>
      </c>
      <c r="V3796" s="48"/>
      <c r="W3796" s="48"/>
      <c r="X3796" s="48"/>
      <c r="Y3796" s="48"/>
      <c r="AA3796" s="49">
        <f t="shared" si="419"/>
        <v>0.41358518288022161</v>
      </c>
      <c r="AB3796" s="9"/>
    </row>
    <row r="3797" spans="4:28" x14ac:dyDescent="0.3">
      <c r="D3797" s="34">
        <v>0.25000744852806922</v>
      </c>
      <c r="E3797" s="35">
        <v>64327331.097171932</v>
      </c>
      <c r="F3797" s="36">
        <v>0</v>
      </c>
      <c r="J3797" s="32">
        <f t="shared" si="413"/>
        <v>0.25000744852806922</v>
      </c>
      <c r="K3797" s="40">
        <f t="shared" si="414"/>
        <v>0.31336367049798569</v>
      </c>
      <c r="L3797" s="40">
        <f t="shared" si="415"/>
        <v>0</v>
      </c>
      <c r="M3797" s="41">
        <f t="shared" si="416"/>
        <v>0.56337111902605486</v>
      </c>
      <c r="N3797" s="52"/>
      <c r="O3797" s="52"/>
      <c r="P3797" s="52"/>
      <c r="T3797" s="44">
        <f t="shared" si="417"/>
        <v>0</v>
      </c>
      <c r="U3797" s="45">
        <f t="shared" si="418"/>
        <v>0</v>
      </c>
      <c r="V3797" s="48"/>
      <c r="W3797" s="48"/>
      <c r="X3797" s="48"/>
      <c r="Y3797" s="48"/>
      <c r="AA3797" s="49">
        <f t="shared" si="419"/>
        <v>0.33802267141563291</v>
      </c>
      <c r="AB3797" s="9"/>
    </row>
    <row r="3798" spans="4:28" x14ac:dyDescent="0.3">
      <c r="D3798" s="34">
        <v>0.20918772010549355</v>
      </c>
      <c r="E3798" s="35">
        <v>54982108.647390716</v>
      </c>
      <c r="F3798" s="36">
        <v>0</v>
      </c>
      <c r="J3798" s="32">
        <f t="shared" si="413"/>
        <v>0.20918772010549355</v>
      </c>
      <c r="K3798" s="40">
        <f t="shared" si="414"/>
        <v>0.2678394250717307</v>
      </c>
      <c r="L3798" s="40">
        <f t="shared" si="415"/>
        <v>0</v>
      </c>
      <c r="M3798" s="41">
        <f t="shared" si="416"/>
        <v>0.47702714517722422</v>
      </c>
      <c r="N3798" s="52"/>
      <c r="O3798" s="52"/>
      <c r="P3798" s="52"/>
      <c r="T3798" s="44">
        <f t="shared" si="417"/>
        <v>0</v>
      </c>
      <c r="U3798" s="45">
        <f t="shared" si="418"/>
        <v>0</v>
      </c>
      <c r="V3798" s="48"/>
      <c r="W3798" s="48"/>
      <c r="X3798" s="48"/>
      <c r="Y3798" s="48"/>
      <c r="AA3798" s="49">
        <f t="shared" si="419"/>
        <v>0.28621628710633451</v>
      </c>
      <c r="AB3798" s="9"/>
    </row>
    <row r="3799" spans="4:28" x14ac:dyDescent="0.3">
      <c r="D3799" s="34">
        <v>0.20703223204132526</v>
      </c>
      <c r="E3799" s="35">
        <v>124679545.91425121</v>
      </c>
      <c r="F3799" s="36">
        <v>0</v>
      </c>
      <c r="J3799" s="32">
        <f t="shared" si="413"/>
        <v>0.20703223204132526</v>
      </c>
      <c r="K3799" s="40">
        <f t="shared" si="414"/>
        <v>0.60736298984164694</v>
      </c>
      <c r="L3799" s="40">
        <f t="shared" si="415"/>
        <v>0</v>
      </c>
      <c r="M3799" s="41">
        <f t="shared" si="416"/>
        <v>0.8143952218829722</v>
      </c>
      <c r="N3799" s="52"/>
      <c r="O3799" s="52"/>
      <c r="P3799" s="52"/>
      <c r="T3799" s="44">
        <f t="shared" si="417"/>
        <v>6.4395221882972198E-2</v>
      </c>
      <c r="U3799" s="45">
        <f t="shared" si="418"/>
        <v>1.4395221882972153E-2</v>
      </c>
      <c r="V3799" s="48"/>
      <c r="W3799" s="48"/>
      <c r="X3799" s="48"/>
      <c r="Y3799" s="48"/>
      <c r="AA3799" s="49">
        <f t="shared" si="419"/>
        <v>0.4886371331297833</v>
      </c>
      <c r="AB3799" s="9"/>
    </row>
    <row r="3800" spans="4:28" x14ac:dyDescent="0.3">
      <c r="D3800" s="34">
        <v>0.24667006579090678</v>
      </c>
      <c r="E3800" s="35">
        <v>48249956.757477291</v>
      </c>
      <c r="F3800" s="36">
        <v>0</v>
      </c>
      <c r="J3800" s="32">
        <f t="shared" si="413"/>
        <v>0.24667006579090678</v>
      </c>
      <c r="K3800" s="40">
        <f t="shared" si="414"/>
        <v>0.23504447165781597</v>
      </c>
      <c r="L3800" s="40">
        <f t="shared" si="415"/>
        <v>0</v>
      </c>
      <c r="M3800" s="41">
        <f t="shared" si="416"/>
        <v>0.48171453744872272</v>
      </c>
      <c r="N3800" s="52"/>
      <c r="O3800" s="52"/>
      <c r="P3800" s="52"/>
      <c r="T3800" s="44">
        <f t="shared" si="417"/>
        <v>0</v>
      </c>
      <c r="U3800" s="45">
        <f t="shared" si="418"/>
        <v>0</v>
      </c>
      <c r="V3800" s="48"/>
      <c r="W3800" s="48"/>
      <c r="X3800" s="48"/>
      <c r="Y3800" s="48"/>
      <c r="AA3800" s="49">
        <f t="shared" si="419"/>
        <v>0.28902872246923361</v>
      </c>
      <c r="AB3800" s="9"/>
    </row>
    <row r="3801" spans="4:28" x14ac:dyDescent="0.3">
      <c r="D3801" s="34">
        <v>0.22502173282806379</v>
      </c>
      <c r="E3801" s="35">
        <v>79302779.04518716</v>
      </c>
      <c r="F3801" s="36">
        <v>0</v>
      </c>
      <c r="J3801" s="32">
        <f t="shared" si="413"/>
        <v>0.22502173282806379</v>
      </c>
      <c r="K3801" s="40">
        <f t="shared" si="414"/>
        <v>0.38631495351099865</v>
      </c>
      <c r="L3801" s="40">
        <f t="shared" si="415"/>
        <v>0</v>
      </c>
      <c r="M3801" s="41">
        <f t="shared" si="416"/>
        <v>0.61133668633906246</v>
      </c>
      <c r="N3801" s="52"/>
      <c r="O3801" s="52"/>
      <c r="P3801" s="52"/>
      <c r="T3801" s="44">
        <f t="shared" si="417"/>
        <v>0</v>
      </c>
      <c r="U3801" s="45">
        <f t="shared" si="418"/>
        <v>0</v>
      </c>
      <c r="V3801" s="48"/>
      <c r="W3801" s="48"/>
      <c r="X3801" s="48"/>
      <c r="Y3801" s="48"/>
      <c r="AA3801" s="49">
        <f t="shared" si="419"/>
        <v>0.36680201180343747</v>
      </c>
      <c r="AB3801" s="9"/>
    </row>
    <row r="3802" spans="4:28" x14ac:dyDescent="0.3">
      <c r="D3802" s="34">
        <v>0.20269483497181698</v>
      </c>
      <c r="E3802" s="35">
        <v>156439852.62523153</v>
      </c>
      <c r="F3802" s="36">
        <v>0</v>
      </c>
      <c r="J3802" s="32">
        <f t="shared" si="413"/>
        <v>0.20269483497181698</v>
      </c>
      <c r="K3802" s="40">
        <f t="shared" si="414"/>
        <v>0.76207990592293839</v>
      </c>
      <c r="L3802" s="40">
        <f t="shared" si="415"/>
        <v>0</v>
      </c>
      <c r="M3802" s="41">
        <f t="shared" si="416"/>
        <v>0.96477474089475534</v>
      </c>
      <c r="N3802" s="52"/>
      <c r="O3802" s="52"/>
      <c r="P3802" s="52"/>
      <c r="T3802" s="44">
        <f t="shared" si="417"/>
        <v>0.21477474089475534</v>
      </c>
      <c r="U3802" s="45">
        <f t="shared" si="418"/>
        <v>0.1647747408947553</v>
      </c>
      <c r="V3802" s="48"/>
      <c r="W3802" s="48"/>
      <c r="X3802" s="48"/>
      <c r="Y3802" s="48"/>
      <c r="AA3802" s="49">
        <f t="shared" si="419"/>
        <v>0.57886484453685316</v>
      </c>
      <c r="AB3802" s="9"/>
    </row>
    <row r="3803" spans="4:28" x14ac:dyDescent="0.3">
      <c r="D3803" s="34">
        <v>0.22945808575667551</v>
      </c>
      <c r="E3803" s="35">
        <v>56580050.900303431</v>
      </c>
      <c r="F3803" s="36">
        <v>0</v>
      </c>
      <c r="J3803" s="32">
        <f t="shared" si="413"/>
        <v>0.22945808575667551</v>
      </c>
      <c r="K3803" s="40">
        <f t="shared" si="414"/>
        <v>0.27562362878539237</v>
      </c>
      <c r="L3803" s="40">
        <f t="shared" si="415"/>
        <v>0</v>
      </c>
      <c r="M3803" s="41">
        <f t="shared" si="416"/>
        <v>0.50508171454206785</v>
      </c>
      <c r="N3803" s="52"/>
      <c r="O3803" s="52"/>
      <c r="P3803" s="52"/>
      <c r="T3803" s="44">
        <f t="shared" si="417"/>
        <v>0</v>
      </c>
      <c r="U3803" s="45">
        <f t="shared" si="418"/>
        <v>0</v>
      </c>
      <c r="V3803" s="48"/>
      <c r="W3803" s="48"/>
      <c r="X3803" s="48"/>
      <c r="Y3803" s="48"/>
      <c r="AA3803" s="49">
        <f t="shared" si="419"/>
        <v>0.3030490287252407</v>
      </c>
      <c r="AB3803" s="9"/>
    </row>
    <row r="3804" spans="4:28" x14ac:dyDescent="0.3">
      <c r="D3804" s="34">
        <v>0.17853963756603491</v>
      </c>
      <c r="E3804" s="35">
        <v>68885385.969126299</v>
      </c>
      <c r="F3804" s="36">
        <v>3786681.7587700742</v>
      </c>
      <c r="J3804" s="32">
        <f t="shared" si="413"/>
        <v>0.17853963756603491</v>
      </c>
      <c r="K3804" s="40">
        <f t="shared" si="414"/>
        <v>0.33556774426640046</v>
      </c>
      <c r="L3804" s="40">
        <f t="shared" si="415"/>
        <v>1.84464126631258E-2</v>
      </c>
      <c r="M3804" s="41">
        <f t="shared" si="416"/>
        <v>0.53255379449556117</v>
      </c>
      <c r="N3804" s="52"/>
      <c r="O3804" s="52"/>
      <c r="P3804" s="52"/>
      <c r="T3804" s="44">
        <f t="shared" si="417"/>
        <v>0</v>
      </c>
      <c r="U3804" s="45">
        <f t="shared" si="418"/>
        <v>0</v>
      </c>
      <c r="V3804" s="48"/>
      <c r="W3804" s="48"/>
      <c r="X3804" s="48"/>
      <c r="Y3804" s="48"/>
      <c r="AA3804" s="49">
        <f t="shared" si="419"/>
        <v>0.31953227669733669</v>
      </c>
      <c r="AB3804" s="9"/>
    </row>
    <row r="3805" spans="4:28" x14ac:dyDescent="0.3">
      <c r="D3805" s="34">
        <v>0.23768822552348168</v>
      </c>
      <c r="E3805" s="35">
        <v>64799625.066922098</v>
      </c>
      <c r="F3805" s="36">
        <v>3300603.6471957774</v>
      </c>
      <c r="J3805" s="32">
        <f t="shared" si="413"/>
        <v>0.23768822552348168</v>
      </c>
      <c r="K3805" s="40">
        <f t="shared" si="414"/>
        <v>0.31566439974309318</v>
      </c>
      <c r="L3805" s="40">
        <f t="shared" si="415"/>
        <v>1.6078535454578786E-2</v>
      </c>
      <c r="M3805" s="41">
        <f t="shared" si="416"/>
        <v>0.56943116072115363</v>
      </c>
      <c r="N3805" s="52"/>
      <c r="O3805" s="52"/>
      <c r="P3805" s="52"/>
      <c r="T3805" s="44">
        <f t="shared" si="417"/>
        <v>0</v>
      </c>
      <c r="U3805" s="45">
        <f t="shared" si="418"/>
        <v>0</v>
      </c>
      <c r="V3805" s="48"/>
      <c r="W3805" s="48"/>
      <c r="X3805" s="48"/>
      <c r="Y3805" s="48"/>
      <c r="AA3805" s="49">
        <f t="shared" si="419"/>
        <v>0.34165869643269214</v>
      </c>
      <c r="AB3805" s="9"/>
    </row>
    <row r="3806" spans="4:28" x14ac:dyDescent="0.3">
      <c r="D3806" s="34">
        <v>0.24338954685915204</v>
      </c>
      <c r="E3806" s="35">
        <v>46568652.807093717</v>
      </c>
      <c r="F3806" s="36">
        <v>1492573.3064481926</v>
      </c>
      <c r="J3806" s="32">
        <f t="shared" si="413"/>
        <v>0.24338954685915204</v>
      </c>
      <c r="K3806" s="40">
        <f t="shared" si="414"/>
        <v>0.22685418040635563</v>
      </c>
      <c r="L3806" s="40">
        <f t="shared" si="415"/>
        <v>7.2709102308222929E-3</v>
      </c>
      <c r="M3806" s="41">
        <f t="shared" si="416"/>
        <v>0.47751463749632994</v>
      </c>
      <c r="N3806" s="52"/>
      <c r="O3806" s="52"/>
      <c r="P3806" s="52"/>
      <c r="T3806" s="44">
        <f t="shared" si="417"/>
        <v>0</v>
      </c>
      <c r="U3806" s="45">
        <f t="shared" si="418"/>
        <v>0</v>
      </c>
      <c r="V3806" s="48"/>
      <c r="W3806" s="48"/>
      <c r="X3806" s="48"/>
      <c r="Y3806" s="48"/>
      <c r="AA3806" s="49">
        <f t="shared" si="419"/>
        <v>0.28650878249779793</v>
      </c>
      <c r="AB3806" s="9"/>
    </row>
    <row r="3807" spans="4:28" x14ac:dyDescent="0.3">
      <c r="D3807" s="34">
        <v>0.23308990945895591</v>
      </c>
      <c r="E3807" s="35">
        <v>64928771.350659713</v>
      </c>
      <c r="F3807" s="36">
        <v>3292297.0058411332</v>
      </c>
      <c r="J3807" s="32">
        <f t="shared" si="413"/>
        <v>0.23308990945895591</v>
      </c>
      <c r="K3807" s="40">
        <f t="shared" si="414"/>
        <v>0.31629352196552862</v>
      </c>
      <c r="L3807" s="40">
        <f t="shared" si="415"/>
        <v>1.6038070545184836E-2</v>
      </c>
      <c r="M3807" s="41">
        <f t="shared" si="416"/>
        <v>0.56542150196966934</v>
      </c>
      <c r="N3807" s="52"/>
      <c r="O3807" s="52"/>
      <c r="P3807" s="52"/>
      <c r="T3807" s="44">
        <f t="shared" si="417"/>
        <v>0</v>
      </c>
      <c r="U3807" s="45">
        <f t="shared" si="418"/>
        <v>0</v>
      </c>
      <c r="V3807" s="48"/>
      <c r="W3807" s="48"/>
      <c r="X3807" s="48"/>
      <c r="Y3807" s="48"/>
      <c r="AA3807" s="49">
        <f t="shared" si="419"/>
        <v>0.33925290118180157</v>
      </c>
      <c r="AB3807" s="9"/>
    </row>
    <row r="3808" spans="4:28" x14ac:dyDescent="0.3">
      <c r="D3808" s="34">
        <v>0.23106848429406016</v>
      </c>
      <c r="E3808" s="35">
        <v>88130562.257085934</v>
      </c>
      <c r="F3808" s="36">
        <v>0</v>
      </c>
      <c r="J3808" s="32">
        <f t="shared" si="413"/>
        <v>0.23106848429406016</v>
      </c>
      <c r="K3808" s="40">
        <f t="shared" si="414"/>
        <v>0.42931854937699776</v>
      </c>
      <c r="L3808" s="40">
        <f t="shared" si="415"/>
        <v>0</v>
      </c>
      <c r="M3808" s="41">
        <f t="shared" si="416"/>
        <v>0.66038703367105789</v>
      </c>
      <c r="N3808" s="52"/>
      <c r="O3808" s="52"/>
      <c r="P3808" s="52"/>
      <c r="T3808" s="44">
        <f t="shared" si="417"/>
        <v>0</v>
      </c>
      <c r="U3808" s="45">
        <f t="shared" si="418"/>
        <v>0</v>
      </c>
      <c r="V3808" s="48"/>
      <c r="W3808" s="48"/>
      <c r="X3808" s="48"/>
      <c r="Y3808" s="48"/>
      <c r="AA3808" s="49">
        <f t="shared" si="419"/>
        <v>0.39623222020263471</v>
      </c>
      <c r="AB3808" s="9"/>
    </row>
    <row r="3809" spans="4:28" x14ac:dyDescent="0.3">
      <c r="D3809" s="34">
        <v>0.21831911824043476</v>
      </c>
      <c r="E3809" s="35">
        <v>70252372.186753362</v>
      </c>
      <c r="F3809" s="36">
        <v>0</v>
      </c>
      <c r="J3809" s="32">
        <f t="shared" si="413"/>
        <v>0.21831911824043476</v>
      </c>
      <c r="K3809" s="40">
        <f t="shared" si="414"/>
        <v>0.34222687050978051</v>
      </c>
      <c r="L3809" s="40">
        <f t="shared" si="415"/>
        <v>0</v>
      </c>
      <c r="M3809" s="41">
        <f t="shared" si="416"/>
        <v>0.56054598875021533</v>
      </c>
      <c r="N3809" s="52"/>
      <c r="O3809" s="52"/>
      <c r="P3809" s="52"/>
      <c r="T3809" s="44">
        <f t="shared" si="417"/>
        <v>0</v>
      </c>
      <c r="U3809" s="45">
        <f t="shared" si="418"/>
        <v>0</v>
      </c>
      <c r="V3809" s="48"/>
      <c r="W3809" s="48"/>
      <c r="X3809" s="48"/>
      <c r="Y3809" s="48"/>
      <c r="AA3809" s="49">
        <f t="shared" si="419"/>
        <v>0.33632759325012918</v>
      </c>
      <c r="AB3809" s="9"/>
    </row>
    <row r="3810" spans="4:28" x14ac:dyDescent="0.3">
      <c r="D3810" s="34">
        <v>0.23594657798637397</v>
      </c>
      <c r="E3810" s="35">
        <v>66399279.71240031</v>
      </c>
      <c r="F3810" s="36">
        <v>2288224.7887343289</v>
      </c>
      <c r="J3810" s="32">
        <f t="shared" si="413"/>
        <v>0.23594657798637397</v>
      </c>
      <c r="K3810" s="40">
        <f t="shared" si="414"/>
        <v>0.32345694519284907</v>
      </c>
      <c r="L3810" s="40">
        <f t="shared" si="415"/>
        <v>1.1146840798339778E-2</v>
      </c>
      <c r="M3810" s="41">
        <f t="shared" si="416"/>
        <v>0.57055036397756287</v>
      </c>
      <c r="N3810" s="52"/>
      <c r="O3810" s="52"/>
      <c r="P3810" s="52"/>
      <c r="T3810" s="44">
        <f t="shared" si="417"/>
        <v>0</v>
      </c>
      <c r="U3810" s="45">
        <f t="shared" si="418"/>
        <v>0</v>
      </c>
      <c r="V3810" s="48"/>
      <c r="W3810" s="48"/>
      <c r="X3810" s="48"/>
      <c r="Y3810" s="48"/>
      <c r="AA3810" s="49">
        <f t="shared" si="419"/>
        <v>0.34233021838653771</v>
      </c>
      <c r="AB3810" s="9"/>
    </row>
    <row r="3811" spans="4:28" x14ac:dyDescent="0.3">
      <c r="D3811" s="34">
        <v>0.22520494712710837</v>
      </c>
      <c r="E3811" s="35">
        <v>44430498.00515864</v>
      </c>
      <c r="F3811" s="36">
        <v>0</v>
      </c>
      <c r="J3811" s="32">
        <f t="shared" si="413"/>
        <v>0.22520494712710837</v>
      </c>
      <c r="K3811" s="40">
        <f t="shared" si="414"/>
        <v>0.2164383893980959</v>
      </c>
      <c r="L3811" s="40">
        <f t="shared" si="415"/>
        <v>0</v>
      </c>
      <c r="M3811" s="41">
        <f t="shared" si="416"/>
        <v>0.44164333652520427</v>
      </c>
      <c r="N3811" s="52"/>
      <c r="O3811" s="52"/>
      <c r="P3811" s="52"/>
      <c r="T3811" s="44">
        <f t="shared" si="417"/>
        <v>0</v>
      </c>
      <c r="U3811" s="45">
        <f t="shared" si="418"/>
        <v>0</v>
      </c>
      <c r="V3811" s="48"/>
      <c r="W3811" s="48"/>
      <c r="X3811" s="48"/>
      <c r="Y3811" s="48"/>
      <c r="AA3811" s="49">
        <f t="shared" si="419"/>
        <v>0.26498600191512256</v>
      </c>
      <c r="AB3811" s="9"/>
    </row>
    <row r="3812" spans="4:28" x14ac:dyDescent="0.3">
      <c r="D3812" s="34">
        <v>0.27101254645825879</v>
      </c>
      <c r="E3812" s="35">
        <v>87447875.026105702</v>
      </c>
      <c r="F3812" s="36">
        <v>115070366.12440498</v>
      </c>
      <c r="J3812" s="32">
        <f t="shared" si="413"/>
        <v>0.27101254645825879</v>
      </c>
      <c r="K3812" s="40">
        <f t="shared" si="414"/>
        <v>0.4259929120024436</v>
      </c>
      <c r="L3812" s="40">
        <f t="shared" si="415"/>
        <v>0.56055290464049579</v>
      </c>
      <c r="M3812" s="41">
        <f t="shared" si="416"/>
        <v>1.2575583631011982</v>
      </c>
      <c r="N3812" s="52"/>
      <c r="O3812" s="52"/>
      <c r="P3812" s="52"/>
      <c r="T3812" s="44">
        <f t="shared" si="417"/>
        <v>0.50755836310119817</v>
      </c>
      <c r="U3812" s="45">
        <f t="shared" si="418"/>
        <v>0.45755836310119813</v>
      </c>
      <c r="V3812" s="48"/>
      <c r="W3812" s="48"/>
      <c r="X3812" s="48"/>
      <c r="Y3812" s="48"/>
      <c r="AA3812" s="49">
        <f t="shared" si="419"/>
        <v>0.75453501786071886</v>
      </c>
      <c r="AB3812" s="9"/>
    </row>
    <row r="3813" spans="4:28" x14ac:dyDescent="0.3">
      <c r="D3813" s="34">
        <v>0.21253935638925336</v>
      </c>
      <c r="E3813" s="35">
        <v>73589129.411651134</v>
      </c>
      <c r="F3813" s="36">
        <v>0</v>
      </c>
      <c r="J3813" s="32">
        <f t="shared" si="413"/>
        <v>0.21253935638925336</v>
      </c>
      <c r="K3813" s="40">
        <f t="shared" si="414"/>
        <v>0.35848152422726709</v>
      </c>
      <c r="L3813" s="40">
        <f t="shared" si="415"/>
        <v>0</v>
      </c>
      <c r="M3813" s="41">
        <f t="shared" si="416"/>
        <v>0.57102088061652045</v>
      </c>
      <c r="N3813" s="52"/>
      <c r="O3813" s="52"/>
      <c r="P3813" s="52"/>
      <c r="T3813" s="44">
        <f t="shared" si="417"/>
        <v>0</v>
      </c>
      <c r="U3813" s="45">
        <f t="shared" si="418"/>
        <v>0</v>
      </c>
      <c r="V3813" s="48"/>
      <c r="W3813" s="48"/>
      <c r="X3813" s="48"/>
      <c r="Y3813" s="48"/>
      <c r="AA3813" s="49">
        <f t="shared" si="419"/>
        <v>0.34261252836991224</v>
      </c>
      <c r="AB3813" s="9"/>
    </row>
    <row r="3814" spans="4:28" x14ac:dyDescent="0.3">
      <c r="D3814" s="34">
        <v>0.23703841563990433</v>
      </c>
      <c r="E3814" s="35">
        <v>53522811.441995487</v>
      </c>
      <c r="F3814" s="36">
        <v>0</v>
      </c>
      <c r="J3814" s="32">
        <f t="shared" si="413"/>
        <v>0.23703841563990433</v>
      </c>
      <c r="K3814" s="40">
        <f t="shared" si="414"/>
        <v>0.26073061578599604</v>
      </c>
      <c r="L3814" s="40">
        <f t="shared" si="415"/>
        <v>0</v>
      </c>
      <c r="M3814" s="41">
        <f t="shared" si="416"/>
        <v>0.49776903142590034</v>
      </c>
      <c r="N3814" s="52"/>
      <c r="O3814" s="52"/>
      <c r="P3814" s="52"/>
      <c r="T3814" s="44">
        <f t="shared" si="417"/>
        <v>0</v>
      </c>
      <c r="U3814" s="45">
        <f t="shared" si="418"/>
        <v>0</v>
      </c>
      <c r="V3814" s="48"/>
      <c r="W3814" s="48"/>
      <c r="X3814" s="48"/>
      <c r="Y3814" s="48"/>
      <c r="AA3814" s="49">
        <f t="shared" si="419"/>
        <v>0.29866141885554021</v>
      </c>
      <c r="AB3814" s="9"/>
    </row>
    <row r="3815" spans="4:28" x14ac:dyDescent="0.3">
      <c r="D3815" s="34">
        <v>0.23829500820633651</v>
      </c>
      <c r="E3815" s="35">
        <v>61095823.548677281</v>
      </c>
      <c r="F3815" s="36">
        <v>0</v>
      </c>
      <c r="J3815" s="32">
        <f t="shared" si="413"/>
        <v>0.23829500820633651</v>
      </c>
      <c r="K3815" s="40">
        <f t="shared" si="414"/>
        <v>0.2976217292520702</v>
      </c>
      <c r="L3815" s="40">
        <f t="shared" si="415"/>
        <v>0</v>
      </c>
      <c r="M3815" s="41">
        <f t="shared" si="416"/>
        <v>0.53591673745840673</v>
      </c>
      <c r="N3815" s="52"/>
      <c r="O3815" s="52"/>
      <c r="P3815" s="52"/>
      <c r="T3815" s="44">
        <f t="shared" si="417"/>
        <v>0</v>
      </c>
      <c r="U3815" s="45">
        <f t="shared" si="418"/>
        <v>0</v>
      </c>
      <c r="V3815" s="48"/>
      <c r="W3815" s="48"/>
      <c r="X3815" s="48"/>
      <c r="Y3815" s="48"/>
      <c r="AA3815" s="49">
        <f t="shared" si="419"/>
        <v>0.32155004247504404</v>
      </c>
      <c r="AB3815" s="9"/>
    </row>
    <row r="3816" spans="4:28" x14ac:dyDescent="0.3">
      <c r="D3816" s="34">
        <v>0.22089019135106225</v>
      </c>
      <c r="E3816" s="35">
        <v>28053861.340428032</v>
      </c>
      <c r="F3816" s="36">
        <v>2399310.1125796819</v>
      </c>
      <c r="J3816" s="32">
        <f t="shared" si="413"/>
        <v>0.22089019135106225</v>
      </c>
      <c r="K3816" s="40">
        <f t="shared" si="414"/>
        <v>0.13666136634828546</v>
      </c>
      <c r="L3816" s="40">
        <f t="shared" si="415"/>
        <v>1.168798099839026E-2</v>
      </c>
      <c r="M3816" s="41">
        <f t="shared" si="416"/>
        <v>0.36923953869773796</v>
      </c>
      <c r="N3816" s="52"/>
      <c r="O3816" s="52"/>
      <c r="P3816" s="52"/>
      <c r="T3816" s="44">
        <f t="shared" si="417"/>
        <v>0</v>
      </c>
      <c r="U3816" s="45">
        <f t="shared" si="418"/>
        <v>0</v>
      </c>
      <c r="V3816" s="48"/>
      <c r="W3816" s="48"/>
      <c r="X3816" s="48"/>
      <c r="Y3816" s="48"/>
      <c r="AA3816" s="49">
        <f t="shared" si="419"/>
        <v>0.22154372321864277</v>
      </c>
      <c r="AB3816" s="9"/>
    </row>
    <row r="3817" spans="4:28" x14ac:dyDescent="0.3">
      <c r="D3817" s="34">
        <v>0.22239431057938153</v>
      </c>
      <c r="E3817" s="35">
        <v>61084304.151292741</v>
      </c>
      <c r="F3817" s="36">
        <v>0</v>
      </c>
      <c r="J3817" s="32">
        <f t="shared" si="413"/>
        <v>0.22239431057938153</v>
      </c>
      <c r="K3817" s="40">
        <f t="shared" si="414"/>
        <v>0.29756561374743518</v>
      </c>
      <c r="L3817" s="40">
        <f t="shared" si="415"/>
        <v>0</v>
      </c>
      <c r="M3817" s="41">
        <f t="shared" si="416"/>
        <v>0.5199599243268167</v>
      </c>
      <c r="N3817" s="52"/>
      <c r="O3817" s="52"/>
      <c r="P3817" s="52"/>
      <c r="T3817" s="44">
        <f t="shared" si="417"/>
        <v>0</v>
      </c>
      <c r="U3817" s="45">
        <f t="shared" si="418"/>
        <v>0</v>
      </c>
      <c r="V3817" s="48"/>
      <c r="W3817" s="48"/>
      <c r="X3817" s="48"/>
      <c r="Y3817" s="48"/>
      <c r="AA3817" s="49">
        <f t="shared" si="419"/>
        <v>0.31197595459609001</v>
      </c>
      <c r="AB3817" s="9"/>
    </row>
    <row r="3818" spans="4:28" x14ac:dyDescent="0.3">
      <c r="D3818" s="34">
        <v>0.2419898373265616</v>
      </c>
      <c r="E3818" s="35">
        <v>47793101.270199925</v>
      </c>
      <c r="F3818" s="36">
        <v>0</v>
      </c>
      <c r="J3818" s="32">
        <f t="shared" si="413"/>
        <v>0.2419898373265616</v>
      </c>
      <c r="K3818" s="40">
        <f t="shared" si="414"/>
        <v>0.23281894931857694</v>
      </c>
      <c r="L3818" s="40">
        <f t="shared" si="415"/>
        <v>0</v>
      </c>
      <c r="M3818" s="41">
        <f t="shared" si="416"/>
        <v>0.47480878664513854</v>
      </c>
      <c r="N3818" s="52"/>
      <c r="O3818" s="52"/>
      <c r="P3818" s="52"/>
      <c r="T3818" s="44">
        <f t="shared" si="417"/>
        <v>0</v>
      </c>
      <c r="U3818" s="45">
        <f t="shared" si="418"/>
        <v>0</v>
      </c>
      <c r="V3818" s="48"/>
      <c r="W3818" s="48"/>
      <c r="X3818" s="48"/>
      <c r="Y3818" s="48"/>
      <c r="AA3818" s="49">
        <f t="shared" si="419"/>
        <v>0.28488527198708313</v>
      </c>
      <c r="AB3818" s="9"/>
    </row>
    <row r="3819" spans="4:28" x14ac:dyDescent="0.3">
      <c r="D3819" s="34">
        <v>0.22702738278740026</v>
      </c>
      <c r="E3819" s="35">
        <v>74108473.838835508</v>
      </c>
      <c r="F3819" s="36">
        <v>0</v>
      </c>
      <c r="J3819" s="32">
        <f t="shared" si="413"/>
        <v>0.22702738278740026</v>
      </c>
      <c r="K3819" s="40">
        <f t="shared" si="414"/>
        <v>0.36101145471216989</v>
      </c>
      <c r="L3819" s="40">
        <f t="shared" si="415"/>
        <v>0</v>
      </c>
      <c r="M3819" s="41">
        <f t="shared" si="416"/>
        <v>0.5880388374995702</v>
      </c>
      <c r="N3819" s="52"/>
      <c r="O3819" s="52"/>
      <c r="P3819" s="52"/>
      <c r="T3819" s="44">
        <f t="shared" si="417"/>
        <v>0</v>
      </c>
      <c r="U3819" s="45">
        <f t="shared" si="418"/>
        <v>0</v>
      </c>
      <c r="V3819" s="48"/>
      <c r="W3819" s="48"/>
      <c r="X3819" s="48"/>
      <c r="Y3819" s="48"/>
      <c r="AA3819" s="49">
        <f t="shared" si="419"/>
        <v>0.35282330249974209</v>
      </c>
      <c r="AB3819" s="9"/>
    </row>
    <row r="3820" spans="4:28" x14ac:dyDescent="0.3">
      <c r="D3820" s="34">
        <v>0.21937469570566617</v>
      </c>
      <c r="E3820" s="35">
        <v>58842434.835331015</v>
      </c>
      <c r="F3820" s="36">
        <v>983373.0265234994</v>
      </c>
      <c r="J3820" s="32">
        <f t="shared" si="413"/>
        <v>0.21937469570566617</v>
      </c>
      <c r="K3820" s="40">
        <f t="shared" si="414"/>
        <v>0.28664458864590625</v>
      </c>
      <c r="L3820" s="40">
        <f t="shared" si="415"/>
        <v>4.7903958675764857E-3</v>
      </c>
      <c r="M3820" s="41">
        <f t="shared" si="416"/>
        <v>0.51080968021914885</v>
      </c>
      <c r="N3820" s="52"/>
      <c r="O3820" s="52"/>
      <c r="P3820" s="52"/>
      <c r="T3820" s="44">
        <f t="shared" si="417"/>
        <v>0</v>
      </c>
      <c r="U3820" s="45">
        <f t="shared" si="418"/>
        <v>0</v>
      </c>
      <c r="V3820" s="48"/>
      <c r="W3820" s="48"/>
      <c r="X3820" s="48"/>
      <c r="Y3820" s="48"/>
      <c r="AA3820" s="49">
        <f t="shared" si="419"/>
        <v>0.30648580813148929</v>
      </c>
      <c r="AB3820" s="9"/>
    </row>
    <row r="3821" spans="4:28" x14ac:dyDescent="0.3">
      <c r="D3821" s="34">
        <v>0.18844784569151313</v>
      </c>
      <c r="E3821" s="35">
        <v>57964746.153886266</v>
      </c>
      <c r="F3821" s="36">
        <v>1841582.3008610797</v>
      </c>
      <c r="J3821" s="32">
        <f t="shared" si="413"/>
        <v>0.18844784569151313</v>
      </c>
      <c r="K3821" s="40">
        <f t="shared" si="414"/>
        <v>0.28236902269157499</v>
      </c>
      <c r="L3821" s="40">
        <f t="shared" si="415"/>
        <v>8.9710699865694337E-3</v>
      </c>
      <c r="M3821" s="41">
        <f t="shared" si="416"/>
        <v>0.47978793836965755</v>
      </c>
      <c r="N3821" s="52"/>
      <c r="O3821" s="52"/>
      <c r="P3821" s="52"/>
      <c r="T3821" s="44">
        <f t="shared" si="417"/>
        <v>0</v>
      </c>
      <c r="U3821" s="45">
        <f t="shared" si="418"/>
        <v>0</v>
      </c>
      <c r="V3821" s="48"/>
      <c r="W3821" s="48"/>
      <c r="X3821" s="48"/>
      <c r="Y3821" s="48"/>
      <c r="AA3821" s="49">
        <f t="shared" si="419"/>
        <v>0.28787276302179454</v>
      </c>
      <c r="AB3821" s="9"/>
    </row>
    <row r="3822" spans="4:28" x14ac:dyDescent="0.3">
      <c r="D3822" s="34">
        <v>0.20660838640072829</v>
      </c>
      <c r="E3822" s="35">
        <v>81920717.275376424</v>
      </c>
      <c r="F3822" s="36">
        <v>0</v>
      </c>
      <c r="J3822" s="32">
        <f t="shared" si="413"/>
        <v>0.20660838640072829</v>
      </c>
      <c r="K3822" s="40">
        <f t="shared" si="414"/>
        <v>0.39906795785544869</v>
      </c>
      <c r="L3822" s="40">
        <f t="shared" si="415"/>
        <v>0</v>
      </c>
      <c r="M3822" s="41">
        <f t="shared" si="416"/>
        <v>0.605676344256177</v>
      </c>
      <c r="N3822" s="52"/>
      <c r="O3822" s="52"/>
      <c r="P3822" s="52"/>
      <c r="T3822" s="44">
        <f t="shared" si="417"/>
        <v>0</v>
      </c>
      <c r="U3822" s="45">
        <f t="shared" si="418"/>
        <v>0</v>
      </c>
      <c r="V3822" s="48"/>
      <c r="W3822" s="48"/>
      <c r="X3822" s="48"/>
      <c r="Y3822" s="48"/>
      <c r="AA3822" s="49">
        <f t="shared" si="419"/>
        <v>0.36340580655370619</v>
      </c>
      <c r="AB3822" s="9"/>
    </row>
    <row r="3823" spans="4:28" x14ac:dyDescent="0.3">
      <c r="D3823" s="34">
        <v>0.21155951458009362</v>
      </c>
      <c r="E3823" s="35">
        <v>50833555.793934949</v>
      </c>
      <c r="F3823" s="36">
        <v>970782.89857429941</v>
      </c>
      <c r="J3823" s="32">
        <f t="shared" si="413"/>
        <v>0.21155951458009362</v>
      </c>
      <c r="K3823" s="40">
        <f t="shared" si="414"/>
        <v>0.2476301963156049</v>
      </c>
      <c r="L3823" s="40">
        <f t="shared" si="415"/>
        <v>4.7290644142282835E-3</v>
      </c>
      <c r="M3823" s="41">
        <f t="shared" si="416"/>
        <v>0.46391877530992676</v>
      </c>
      <c r="N3823" s="52"/>
      <c r="O3823" s="52"/>
      <c r="P3823" s="52"/>
      <c r="T3823" s="44">
        <f t="shared" si="417"/>
        <v>0</v>
      </c>
      <c r="U3823" s="45">
        <f t="shared" si="418"/>
        <v>0</v>
      </c>
      <c r="V3823" s="48"/>
      <c r="W3823" s="48"/>
      <c r="X3823" s="48"/>
      <c r="Y3823" s="48"/>
      <c r="AA3823" s="49">
        <f t="shared" si="419"/>
        <v>0.27835126518595604</v>
      </c>
      <c r="AB3823" s="9"/>
    </row>
    <row r="3824" spans="4:28" x14ac:dyDescent="0.3">
      <c r="D3824" s="34">
        <v>0.2162102331581208</v>
      </c>
      <c r="E3824" s="35">
        <v>80040843.71872732</v>
      </c>
      <c r="F3824" s="36">
        <v>157472411.03265554</v>
      </c>
      <c r="J3824" s="32">
        <f t="shared" si="413"/>
        <v>0.2162102331581208</v>
      </c>
      <c r="K3824" s="40">
        <f t="shared" si="414"/>
        <v>0.38991035613723335</v>
      </c>
      <c r="L3824" s="40">
        <f t="shared" si="415"/>
        <v>0.76710990308021454</v>
      </c>
      <c r="M3824" s="41">
        <f t="shared" si="416"/>
        <v>1.3732304923755687</v>
      </c>
      <c r="N3824" s="52"/>
      <c r="O3824" s="52"/>
      <c r="P3824" s="52"/>
      <c r="T3824" s="44">
        <f t="shared" si="417"/>
        <v>0.62323049237556871</v>
      </c>
      <c r="U3824" s="45">
        <f t="shared" si="418"/>
        <v>0.57323049237556867</v>
      </c>
      <c r="V3824" s="48"/>
      <c r="W3824" s="48"/>
      <c r="X3824" s="48"/>
      <c r="Y3824" s="48"/>
      <c r="AA3824" s="49">
        <f t="shared" si="419"/>
        <v>0.82393829542534125</v>
      </c>
      <c r="AB3824" s="9"/>
    </row>
    <row r="3825" spans="4:28" x14ac:dyDescent="0.3">
      <c r="D3825" s="34">
        <v>0.24869001614507238</v>
      </c>
      <c r="E3825" s="35">
        <v>65238641.695023395</v>
      </c>
      <c r="F3825" s="36">
        <v>0</v>
      </c>
      <c r="J3825" s="32">
        <f t="shared" si="413"/>
        <v>0.24869001614507238</v>
      </c>
      <c r="K3825" s="40">
        <f t="shared" si="414"/>
        <v>0.31780302199968358</v>
      </c>
      <c r="L3825" s="40">
        <f t="shared" si="415"/>
        <v>0</v>
      </c>
      <c r="M3825" s="41">
        <f t="shared" si="416"/>
        <v>0.56649303814475593</v>
      </c>
      <c r="N3825" s="52"/>
      <c r="O3825" s="52"/>
      <c r="P3825" s="52"/>
      <c r="T3825" s="44">
        <f t="shared" si="417"/>
        <v>0</v>
      </c>
      <c r="U3825" s="45">
        <f t="shared" si="418"/>
        <v>0</v>
      </c>
      <c r="V3825" s="48"/>
      <c r="W3825" s="48"/>
      <c r="X3825" s="48"/>
      <c r="Y3825" s="48"/>
      <c r="AA3825" s="49">
        <f t="shared" si="419"/>
        <v>0.33989582288685355</v>
      </c>
      <c r="AB3825" s="9"/>
    </row>
    <row r="3826" spans="4:28" x14ac:dyDescent="0.3">
      <c r="D3826" s="34">
        <v>0.22605088368524626</v>
      </c>
      <c r="E3826" s="35">
        <v>85440463.846171781</v>
      </c>
      <c r="F3826" s="36">
        <v>0</v>
      </c>
      <c r="J3826" s="32">
        <f t="shared" si="413"/>
        <v>0.22605088368524626</v>
      </c>
      <c r="K3826" s="40">
        <f t="shared" si="414"/>
        <v>0.41621402447806377</v>
      </c>
      <c r="L3826" s="40">
        <f t="shared" si="415"/>
        <v>0</v>
      </c>
      <c r="M3826" s="41">
        <f t="shared" si="416"/>
        <v>0.64226490816331006</v>
      </c>
      <c r="N3826" s="52"/>
      <c r="O3826" s="52"/>
      <c r="P3826" s="52"/>
      <c r="T3826" s="44">
        <f t="shared" si="417"/>
        <v>0</v>
      </c>
      <c r="U3826" s="45">
        <f t="shared" si="418"/>
        <v>0</v>
      </c>
      <c r="V3826" s="48"/>
      <c r="W3826" s="48"/>
      <c r="X3826" s="48"/>
      <c r="Y3826" s="48"/>
      <c r="AA3826" s="49">
        <f t="shared" si="419"/>
        <v>0.385358944897986</v>
      </c>
      <c r="AB3826" s="9"/>
    </row>
    <row r="3827" spans="4:28" x14ac:dyDescent="0.3">
      <c r="D3827" s="34">
        <v>0.23344472878250111</v>
      </c>
      <c r="E3827" s="35">
        <v>64927036.277574331</v>
      </c>
      <c r="F3827" s="36">
        <v>0</v>
      </c>
      <c r="J3827" s="32">
        <f t="shared" si="413"/>
        <v>0.23344472878250111</v>
      </c>
      <c r="K3827" s="40">
        <f t="shared" si="414"/>
        <v>0.31628506974372267</v>
      </c>
      <c r="L3827" s="40">
        <f t="shared" si="415"/>
        <v>0</v>
      </c>
      <c r="M3827" s="41">
        <f t="shared" si="416"/>
        <v>0.54972979852622372</v>
      </c>
      <c r="N3827" s="52"/>
      <c r="O3827" s="52"/>
      <c r="P3827" s="52"/>
      <c r="T3827" s="44">
        <f t="shared" si="417"/>
        <v>0</v>
      </c>
      <c r="U3827" s="45">
        <f t="shared" si="418"/>
        <v>0</v>
      </c>
      <c r="V3827" s="48"/>
      <c r="W3827" s="48"/>
      <c r="X3827" s="48"/>
      <c r="Y3827" s="48"/>
      <c r="AA3827" s="49">
        <f t="shared" si="419"/>
        <v>0.3298378791157342</v>
      </c>
      <c r="AB3827" s="9"/>
    </row>
    <row r="3828" spans="4:28" x14ac:dyDescent="0.3">
      <c r="D3828" s="34">
        <v>0.23838659843717733</v>
      </c>
      <c r="E3828" s="35">
        <v>61765131.426429361</v>
      </c>
      <c r="F3828" s="36">
        <v>0</v>
      </c>
      <c r="J3828" s="32">
        <f t="shared" si="413"/>
        <v>0.23838659843717733</v>
      </c>
      <c r="K3828" s="40">
        <f t="shared" si="414"/>
        <v>0.30088219054726656</v>
      </c>
      <c r="L3828" s="40">
        <f t="shared" si="415"/>
        <v>0</v>
      </c>
      <c r="M3828" s="41">
        <f t="shared" si="416"/>
        <v>0.53926878898444386</v>
      </c>
      <c r="N3828" s="52"/>
      <c r="O3828" s="52"/>
      <c r="P3828" s="52"/>
      <c r="T3828" s="44">
        <f t="shared" si="417"/>
        <v>0</v>
      </c>
      <c r="U3828" s="45">
        <f t="shared" si="418"/>
        <v>0</v>
      </c>
      <c r="V3828" s="48"/>
      <c r="W3828" s="48"/>
      <c r="X3828" s="48"/>
      <c r="Y3828" s="48"/>
      <c r="AA3828" s="49">
        <f t="shared" si="419"/>
        <v>0.32356127339066632</v>
      </c>
      <c r="AB3828" s="9"/>
    </row>
    <row r="3829" spans="4:28" x14ac:dyDescent="0.3">
      <c r="D3829" s="34">
        <v>0.23302580705221951</v>
      </c>
      <c r="E3829" s="35">
        <v>59144229.963965267</v>
      </c>
      <c r="F3829" s="36">
        <v>8415438.5255114362</v>
      </c>
      <c r="J3829" s="32">
        <f t="shared" si="413"/>
        <v>0.23302580705221951</v>
      </c>
      <c r="K3829" s="40">
        <f t="shared" si="414"/>
        <v>0.28811475113569435</v>
      </c>
      <c r="L3829" s="40">
        <f t="shared" si="415"/>
        <v>4.0994903103019557E-2</v>
      </c>
      <c r="M3829" s="41">
        <f t="shared" si="416"/>
        <v>0.56213546129093339</v>
      </c>
      <c r="N3829" s="52"/>
      <c r="O3829" s="52"/>
      <c r="P3829" s="52"/>
      <c r="T3829" s="44">
        <f t="shared" si="417"/>
        <v>0</v>
      </c>
      <c r="U3829" s="45">
        <f t="shared" si="418"/>
        <v>0</v>
      </c>
      <c r="V3829" s="48"/>
      <c r="W3829" s="48"/>
      <c r="X3829" s="48"/>
      <c r="Y3829" s="48"/>
      <c r="AA3829" s="49">
        <f t="shared" si="419"/>
        <v>0.33728127677456005</v>
      </c>
      <c r="AB3829" s="9"/>
    </row>
    <row r="3830" spans="4:28" x14ac:dyDescent="0.3">
      <c r="D3830" s="34">
        <v>0.23155955122022157</v>
      </c>
      <c r="E3830" s="35">
        <v>85119445.810068861</v>
      </c>
      <c r="F3830" s="36">
        <v>0</v>
      </c>
      <c r="J3830" s="32">
        <f t="shared" si="413"/>
        <v>0.23155955122022157</v>
      </c>
      <c r="K3830" s="40">
        <f t="shared" si="414"/>
        <v>0.41465021966332172</v>
      </c>
      <c r="L3830" s="40">
        <f t="shared" si="415"/>
        <v>0</v>
      </c>
      <c r="M3830" s="41">
        <f t="shared" si="416"/>
        <v>0.64620977088354326</v>
      </c>
      <c r="N3830" s="52"/>
      <c r="O3830" s="52"/>
      <c r="P3830" s="52"/>
      <c r="T3830" s="44">
        <f t="shared" si="417"/>
        <v>0</v>
      </c>
      <c r="U3830" s="45">
        <f t="shared" si="418"/>
        <v>0</v>
      </c>
      <c r="V3830" s="48"/>
      <c r="W3830" s="48"/>
      <c r="X3830" s="48"/>
      <c r="Y3830" s="48"/>
      <c r="AA3830" s="49">
        <f t="shared" si="419"/>
        <v>0.38772586253012592</v>
      </c>
      <c r="AB3830" s="9"/>
    </row>
    <row r="3831" spans="4:28" x14ac:dyDescent="0.3">
      <c r="D3831" s="34">
        <v>0.20983798208768242</v>
      </c>
      <c r="E3831" s="35">
        <v>100767733.03557472</v>
      </c>
      <c r="F3831" s="36">
        <v>25291551.482651684</v>
      </c>
      <c r="J3831" s="32">
        <f t="shared" si="413"/>
        <v>0.20983798208768242</v>
      </c>
      <c r="K3831" s="40">
        <f t="shared" si="414"/>
        <v>0.49087916680530624</v>
      </c>
      <c r="L3831" s="40">
        <f t="shared" si="415"/>
        <v>0.12320507115739698</v>
      </c>
      <c r="M3831" s="41">
        <f t="shared" si="416"/>
        <v>0.82392222005038562</v>
      </c>
      <c r="N3831" s="52"/>
      <c r="O3831" s="52"/>
      <c r="P3831" s="52"/>
      <c r="T3831" s="44">
        <f t="shared" si="417"/>
        <v>7.3922220050385623E-2</v>
      </c>
      <c r="U3831" s="45">
        <f t="shared" si="418"/>
        <v>2.3922220050385579E-2</v>
      </c>
      <c r="V3831" s="48"/>
      <c r="W3831" s="48"/>
      <c r="X3831" s="48"/>
      <c r="Y3831" s="48"/>
      <c r="AA3831" s="49">
        <f t="shared" si="419"/>
        <v>0.49435333203023135</v>
      </c>
      <c r="AB3831" s="9"/>
    </row>
    <row r="3832" spans="4:28" x14ac:dyDescent="0.3">
      <c r="D3832" s="34">
        <v>0.20453727009818615</v>
      </c>
      <c r="E3832" s="35">
        <v>64580071.314918809</v>
      </c>
      <c r="F3832" s="36">
        <v>0</v>
      </c>
      <c r="J3832" s="32">
        <f t="shared" si="413"/>
        <v>0.20453727009818615</v>
      </c>
      <c r="K3832" s="40">
        <f t="shared" si="414"/>
        <v>0.31459486726870173</v>
      </c>
      <c r="L3832" s="40">
        <f t="shared" si="415"/>
        <v>0</v>
      </c>
      <c r="M3832" s="41">
        <f t="shared" si="416"/>
        <v>0.5191321373668879</v>
      </c>
      <c r="N3832" s="52"/>
      <c r="O3832" s="52"/>
      <c r="P3832" s="52"/>
      <c r="T3832" s="44">
        <f t="shared" si="417"/>
        <v>0</v>
      </c>
      <c r="U3832" s="45">
        <f t="shared" si="418"/>
        <v>0</v>
      </c>
      <c r="V3832" s="48"/>
      <c r="W3832" s="48"/>
      <c r="X3832" s="48"/>
      <c r="Y3832" s="48"/>
      <c r="AA3832" s="49">
        <f t="shared" si="419"/>
        <v>0.31147928242013273</v>
      </c>
      <c r="AB3832" s="9"/>
    </row>
    <row r="3833" spans="4:28" x14ac:dyDescent="0.3">
      <c r="D3833" s="34">
        <v>0.25159531175142485</v>
      </c>
      <c r="E3833" s="35">
        <v>48437886.327398248</v>
      </c>
      <c r="F3833" s="36">
        <v>0</v>
      </c>
      <c r="J3833" s="32">
        <f t="shared" si="413"/>
        <v>0.25159531175142485</v>
      </c>
      <c r="K3833" s="40">
        <f t="shared" si="414"/>
        <v>0.23595995033260475</v>
      </c>
      <c r="L3833" s="40">
        <f t="shared" si="415"/>
        <v>0</v>
      </c>
      <c r="M3833" s="41">
        <f t="shared" si="416"/>
        <v>0.48755526208402961</v>
      </c>
      <c r="N3833" s="52"/>
      <c r="O3833" s="52"/>
      <c r="P3833" s="52"/>
      <c r="T3833" s="44">
        <f t="shared" si="417"/>
        <v>0</v>
      </c>
      <c r="U3833" s="45">
        <f t="shared" si="418"/>
        <v>0</v>
      </c>
      <c r="V3833" s="48"/>
      <c r="W3833" s="48"/>
      <c r="X3833" s="48"/>
      <c r="Y3833" s="48"/>
      <c r="AA3833" s="49">
        <f t="shared" si="419"/>
        <v>0.29253315725041773</v>
      </c>
      <c r="AB3833" s="9"/>
    </row>
    <row r="3834" spans="4:28" x14ac:dyDescent="0.3">
      <c r="D3834" s="34">
        <v>0.2372064610171277</v>
      </c>
      <c r="E3834" s="35">
        <v>67277060.840666801</v>
      </c>
      <c r="F3834" s="36">
        <v>3866141.4026909312</v>
      </c>
      <c r="J3834" s="32">
        <f t="shared" si="413"/>
        <v>0.2372064610171277</v>
      </c>
      <c r="K3834" s="40">
        <f t="shared" si="414"/>
        <v>0.32773296149192327</v>
      </c>
      <c r="L3834" s="40">
        <f t="shared" si="415"/>
        <v>1.8833491766996745E-2</v>
      </c>
      <c r="M3834" s="41">
        <f t="shared" si="416"/>
        <v>0.58377291427604772</v>
      </c>
      <c r="N3834" s="52"/>
      <c r="O3834" s="52"/>
      <c r="P3834" s="52"/>
      <c r="T3834" s="44">
        <f t="shared" si="417"/>
        <v>0</v>
      </c>
      <c r="U3834" s="45">
        <f t="shared" si="418"/>
        <v>0</v>
      </c>
      <c r="V3834" s="48"/>
      <c r="W3834" s="48"/>
      <c r="X3834" s="48"/>
      <c r="Y3834" s="48"/>
      <c r="AA3834" s="49">
        <f t="shared" si="419"/>
        <v>0.35026374856562864</v>
      </c>
      <c r="AB3834" s="9"/>
    </row>
    <row r="3835" spans="4:28" x14ac:dyDescent="0.3">
      <c r="D3835" s="34">
        <v>0.2287711641149372</v>
      </c>
      <c r="E3835" s="35">
        <v>92755315.192531005</v>
      </c>
      <c r="F3835" s="36">
        <v>4658807.3191988207</v>
      </c>
      <c r="J3835" s="32">
        <f t="shared" si="413"/>
        <v>0.2287711641149372</v>
      </c>
      <c r="K3835" s="40">
        <f t="shared" si="414"/>
        <v>0.45184753558362606</v>
      </c>
      <c r="L3835" s="40">
        <f t="shared" si="415"/>
        <v>2.2694878472133688E-2</v>
      </c>
      <c r="M3835" s="41">
        <f t="shared" si="416"/>
        <v>0.70331357817069695</v>
      </c>
      <c r="N3835" s="52"/>
      <c r="O3835" s="52"/>
      <c r="P3835" s="52"/>
      <c r="T3835" s="44">
        <f t="shared" si="417"/>
        <v>0</v>
      </c>
      <c r="U3835" s="45">
        <f t="shared" si="418"/>
        <v>0</v>
      </c>
      <c r="V3835" s="48"/>
      <c r="W3835" s="48"/>
      <c r="X3835" s="48"/>
      <c r="Y3835" s="48"/>
      <c r="AA3835" s="49">
        <f t="shared" si="419"/>
        <v>0.42198814690241815</v>
      </c>
      <c r="AB3835" s="9"/>
    </row>
    <row r="3836" spans="4:28" x14ac:dyDescent="0.3">
      <c r="D3836" s="34">
        <v>0.23726834785155812</v>
      </c>
      <c r="E3836" s="35">
        <v>107802369.81728075</v>
      </c>
      <c r="F3836" s="36">
        <v>0</v>
      </c>
      <c r="J3836" s="32">
        <f t="shared" si="413"/>
        <v>0.23726834785155812</v>
      </c>
      <c r="K3836" s="40">
        <f t="shared" si="414"/>
        <v>0.52514764281600235</v>
      </c>
      <c r="L3836" s="40">
        <f t="shared" si="415"/>
        <v>0</v>
      </c>
      <c r="M3836" s="41">
        <f t="shared" si="416"/>
        <v>0.76241599066756049</v>
      </c>
      <c r="N3836" s="52"/>
      <c r="O3836" s="52"/>
      <c r="P3836" s="52"/>
      <c r="T3836" s="44">
        <f t="shared" si="417"/>
        <v>1.2415990667560495E-2</v>
      </c>
      <c r="U3836" s="45">
        <f t="shared" si="418"/>
        <v>0</v>
      </c>
      <c r="V3836" s="48"/>
      <c r="W3836" s="48"/>
      <c r="X3836" s="48"/>
      <c r="Y3836" s="48"/>
      <c r="AA3836" s="49">
        <f t="shared" si="419"/>
        <v>0.45744959440053629</v>
      </c>
      <c r="AB3836" s="9"/>
    </row>
    <row r="3837" spans="4:28" x14ac:dyDescent="0.3">
      <c r="D3837" s="34">
        <v>0.21254712563907058</v>
      </c>
      <c r="E3837" s="35">
        <v>55610727.564379252</v>
      </c>
      <c r="F3837" s="36">
        <v>0</v>
      </c>
      <c r="J3837" s="32">
        <f t="shared" si="413"/>
        <v>0.21254712563907058</v>
      </c>
      <c r="K3837" s="40">
        <f t="shared" si="414"/>
        <v>0.27090167447353519</v>
      </c>
      <c r="L3837" s="40">
        <f t="shared" si="415"/>
        <v>0</v>
      </c>
      <c r="M3837" s="41">
        <f t="shared" si="416"/>
        <v>0.48344880011260577</v>
      </c>
      <c r="N3837" s="52"/>
      <c r="O3837" s="52"/>
      <c r="P3837" s="52"/>
      <c r="T3837" s="44">
        <f t="shared" si="417"/>
        <v>0</v>
      </c>
      <c r="U3837" s="45">
        <f t="shared" si="418"/>
        <v>0</v>
      </c>
      <c r="V3837" s="48"/>
      <c r="W3837" s="48"/>
      <c r="X3837" s="48"/>
      <c r="Y3837" s="48"/>
      <c r="AA3837" s="49">
        <f t="shared" si="419"/>
        <v>0.29006928006756344</v>
      </c>
      <c r="AB3837" s="9"/>
    </row>
    <row r="3838" spans="4:28" x14ac:dyDescent="0.3">
      <c r="D3838" s="34">
        <v>0.20977653545706221</v>
      </c>
      <c r="E3838" s="35">
        <v>69360337.796887979</v>
      </c>
      <c r="F3838" s="36">
        <v>0</v>
      </c>
      <c r="J3838" s="32">
        <f t="shared" si="413"/>
        <v>0.20977653545706221</v>
      </c>
      <c r="K3838" s="40">
        <f t="shared" si="414"/>
        <v>0.33788142098077095</v>
      </c>
      <c r="L3838" s="40">
        <f t="shared" si="415"/>
        <v>0</v>
      </c>
      <c r="M3838" s="41">
        <f t="shared" si="416"/>
        <v>0.54765795643783322</v>
      </c>
      <c r="N3838" s="52"/>
      <c r="O3838" s="52"/>
      <c r="P3838" s="52"/>
      <c r="T3838" s="44">
        <f t="shared" si="417"/>
        <v>0</v>
      </c>
      <c r="U3838" s="45">
        <f t="shared" si="418"/>
        <v>0</v>
      </c>
      <c r="V3838" s="48"/>
      <c r="W3838" s="48"/>
      <c r="X3838" s="48"/>
      <c r="Y3838" s="48"/>
      <c r="AA3838" s="49">
        <f t="shared" si="419"/>
        <v>0.32859477386269992</v>
      </c>
      <c r="AB3838" s="9"/>
    </row>
    <row r="3839" spans="4:28" x14ac:dyDescent="0.3">
      <c r="D3839" s="34">
        <v>0.24626293334538002</v>
      </c>
      <c r="E3839" s="35">
        <v>50682632.935383804</v>
      </c>
      <c r="F3839" s="36">
        <v>0</v>
      </c>
      <c r="J3839" s="32">
        <f t="shared" si="413"/>
        <v>0.24626293334538002</v>
      </c>
      <c r="K3839" s="40">
        <f t="shared" si="414"/>
        <v>0.24689499185257202</v>
      </c>
      <c r="L3839" s="40">
        <f t="shared" si="415"/>
        <v>0</v>
      </c>
      <c r="M3839" s="41">
        <f t="shared" si="416"/>
        <v>0.49315792519795204</v>
      </c>
      <c r="N3839" s="52"/>
      <c r="O3839" s="52"/>
      <c r="P3839" s="52"/>
      <c r="T3839" s="44">
        <f t="shared" si="417"/>
        <v>0</v>
      </c>
      <c r="U3839" s="45">
        <f t="shared" si="418"/>
        <v>0</v>
      </c>
      <c r="V3839" s="48"/>
      <c r="W3839" s="48"/>
      <c r="X3839" s="48"/>
      <c r="Y3839" s="48"/>
      <c r="AA3839" s="49">
        <f t="shared" si="419"/>
        <v>0.29589475511877122</v>
      </c>
      <c r="AB3839" s="9"/>
    </row>
    <row r="3840" spans="4:28" x14ac:dyDescent="0.3">
      <c r="D3840" s="34">
        <v>0.23345068470330488</v>
      </c>
      <c r="E3840" s="35">
        <v>89768811.506670877</v>
      </c>
      <c r="F3840" s="36">
        <v>1732037.1422026081</v>
      </c>
      <c r="J3840" s="32">
        <f t="shared" si="413"/>
        <v>0.23345068470330488</v>
      </c>
      <c r="K3840" s="40">
        <f t="shared" si="414"/>
        <v>0.43729910428708757</v>
      </c>
      <c r="L3840" s="40">
        <f t="shared" si="415"/>
        <v>8.4374325354734398E-3</v>
      </c>
      <c r="M3840" s="41">
        <f t="shared" si="416"/>
        <v>0.67918722152586586</v>
      </c>
      <c r="N3840" s="52"/>
      <c r="O3840" s="52"/>
      <c r="P3840" s="52"/>
      <c r="T3840" s="44">
        <f t="shared" si="417"/>
        <v>0</v>
      </c>
      <c r="U3840" s="45">
        <f t="shared" si="418"/>
        <v>0</v>
      </c>
      <c r="V3840" s="48"/>
      <c r="W3840" s="48"/>
      <c r="X3840" s="48"/>
      <c r="Y3840" s="48"/>
      <c r="AA3840" s="49">
        <f t="shared" si="419"/>
        <v>0.40751233291551953</v>
      </c>
      <c r="AB3840" s="9"/>
    </row>
    <row r="3841" spans="4:28" x14ac:dyDescent="0.3">
      <c r="D3841" s="34">
        <v>0.21488890163909738</v>
      </c>
      <c r="E3841" s="35">
        <v>65515962.094280019</v>
      </c>
      <c r="F3841" s="36">
        <v>0</v>
      </c>
      <c r="J3841" s="32">
        <f t="shared" si="413"/>
        <v>0.21488890163909738</v>
      </c>
      <c r="K3841" s="40">
        <f t="shared" si="414"/>
        <v>0.31915395847929207</v>
      </c>
      <c r="L3841" s="40">
        <f t="shared" si="415"/>
        <v>0</v>
      </c>
      <c r="M3841" s="41">
        <f t="shared" si="416"/>
        <v>0.53404286011838942</v>
      </c>
      <c r="N3841" s="52"/>
      <c r="O3841" s="52"/>
      <c r="P3841" s="52"/>
      <c r="T3841" s="44">
        <f t="shared" si="417"/>
        <v>0</v>
      </c>
      <c r="U3841" s="45">
        <f t="shared" si="418"/>
        <v>0</v>
      </c>
      <c r="V3841" s="48"/>
      <c r="W3841" s="48"/>
      <c r="X3841" s="48"/>
      <c r="Y3841" s="48"/>
      <c r="AA3841" s="49">
        <f t="shared" si="419"/>
        <v>0.32042571607103365</v>
      </c>
      <c r="AB3841" s="9"/>
    </row>
    <row r="3842" spans="4:28" x14ac:dyDescent="0.3">
      <c r="D3842" s="34">
        <v>0.23691540388411933</v>
      </c>
      <c r="E3842" s="35">
        <v>74313288.74689953</v>
      </c>
      <c r="F3842" s="36">
        <v>0</v>
      </c>
      <c r="J3842" s="32">
        <f t="shared" si="413"/>
        <v>0.23691540388411933</v>
      </c>
      <c r="K3842" s="40">
        <f t="shared" si="414"/>
        <v>0.36200918849451347</v>
      </c>
      <c r="L3842" s="40">
        <f t="shared" si="415"/>
        <v>0</v>
      </c>
      <c r="M3842" s="41">
        <f t="shared" si="416"/>
        <v>0.59892459237863283</v>
      </c>
      <c r="N3842" s="52"/>
      <c r="O3842" s="52"/>
      <c r="P3842" s="52"/>
      <c r="T3842" s="44">
        <f t="shared" si="417"/>
        <v>0</v>
      </c>
      <c r="U3842" s="45">
        <f t="shared" si="418"/>
        <v>0</v>
      </c>
      <c r="V3842" s="48"/>
      <c r="W3842" s="48"/>
      <c r="X3842" s="48"/>
      <c r="Y3842" s="48"/>
      <c r="AA3842" s="49">
        <f t="shared" si="419"/>
        <v>0.35935475542717971</v>
      </c>
      <c r="AB3842" s="9"/>
    </row>
    <row r="3843" spans="4:28" x14ac:dyDescent="0.3">
      <c r="D3843" s="34">
        <v>0.20624777061481214</v>
      </c>
      <c r="E3843" s="35">
        <v>57005160.152383745</v>
      </c>
      <c r="F3843" s="36">
        <v>12779642.192312911</v>
      </c>
      <c r="J3843" s="32">
        <f t="shared" si="413"/>
        <v>0.20624777061481214</v>
      </c>
      <c r="K3843" s="40">
        <f t="shared" si="414"/>
        <v>0.27769450275641583</v>
      </c>
      <c r="L3843" s="40">
        <f t="shared" si="415"/>
        <v>6.2254651587902721E-2</v>
      </c>
      <c r="M3843" s="41">
        <f t="shared" si="416"/>
        <v>0.54619692495913075</v>
      </c>
      <c r="N3843" s="52"/>
      <c r="O3843" s="52"/>
      <c r="P3843" s="52"/>
      <c r="T3843" s="44">
        <f t="shared" si="417"/>
        <v>0</v>
      </c>
      <c r="U3843" s="45">
        <f t="shared" si="418"/>
        <v>0</v>
      </c>
      <c r="V3843" s="48"/>
      <c r="W3843" s="48"/>
      <c r="X3843" s="48"/>
      <c r="Y3843" s="48"/>
      <c r="AA3843" s="49">
        <f t="shared" si="419"/>
        <v>0.32771815497547846</v>
      </c>
      <c r="AB3843" s="9"/>
    </row>
    <row r="3844" spans="4:28" x14ac:dyDescent="0.3">
      <c r="D3844" s="34">
        <v>0.21337331429310261</v>
      </c>
      <c r="E3844" s="35">
        <v>50500671.178408809</v>
      </c>
      <c r="F3844" s="36">
        <v>0</v>
      </c>
      <c r="J3844" s="32">
        <f t="shared" ref="J3844:J3907" si="420">D3844</f>
        <v>0.21337331429310261</v>
      </c>
      <c r="K3844" s="40">
        <f t="shared" ref="K3844:K3907" si="421">E3844/$B$4</f>
        <v>0.24600858473629025</v>
      </c>
      <c r="L3844" s="40">
        <f t="shared" ref="L3844:L3907" si="422">F3844/$B$4</f>
        <v>0</v>
      </c>
      <c r="M3844" s="41">
        <f t="shared" si="416"/>
        <v>0.45938189902939286</v>
      </c>
      <c r="N3844" s="52"/>
      <c r="O3844" s="52"/>
      <c r="P3844" s="52"/>
      <c r="T3844" s="44">
        <f t="shared" si="417"/>
        <v>0</v>
      </c>
      <c r="U3844" s="45">
        <f t="shared" si="418"/>
        <v>0</v>
      </c>
      <c r="V3844" s="48"/>
      <c r="W3844" s="48"/>
      <c r="X3844" s="48"/>
      <c r="Y3844" s="48"/>
      <c r="AA3844" s="49">
        <f t="shared" si="419"/>
        <v>0.27562913941763573</v>
      </c>
      <c r="AB3844" s="9"/>
    </row>
    <row r="3845" spans="4:28" x14ac:dyDescent="0.3">
      <c r="D3845" s="34">
        <v>0.21699838382813036</v>
      </c>
      <c r="E3845" s="35">
        <v>73836583.307929695</v>
      </c>
      <c r="F3845" s="36">
        <v>59053998.840959176</v>
      </c>
      <c r="J3845" s="32">
        <f t="shared" si="420"/>
        <v>0.21699838382813036</v>
      </c>
      <c r="K3845" s="40">
        <f t="shared" si="421"/>
        <v>0.35968696925186705</v>
      </c>
      <c r="L3845" s="40">
        <f t="shared" si="422"/>
        <v>0.28767519993069207</v>
      </c>
      <c r="M3845" s="41">
        <f t="shared" ref="M3845:M3908" si="423">SUM(J3845:L3845)</f>
        <v>0.86436055301068948</v>
      </c>
      <c r="N3845" s="52"/>
      <c r="O3845" s="52"/>
      <c r="P3845" s="52"/>
      <c r="T3845" s="44">
        <f t="shared" ref="T3845:T3908" si="424">MIN(MAX(M3845-75%,0),125%)</f>
        <v>0.11436055301068948</v>
      </c>
      <c r="U3845" s="45">
        <f t="shared" ref="U3845:U3908" si="425">MIN(MAX(M3845-80%,0),120%)</f>
        <v>6.4360553010689436E-2</v>
      </c>
      <c r="V3845" s="48"/>
      <c r="W3845" s="48"/>
      <c r="X3845" s="48"/>
      <c r="Y3845" s="48"/>
      <c r="AA3845" s="49">
        <f t="shared" ref="AA3845:AA3908" si="426">M3845*60%</f>
        <v>0.51861633180641364</v>
      </c>
      <c r="AB3845" s="9"/>
    </row>
    <row r="3846" spans="4:28" x14ac:dyDescent="0.3">
      <c r="D3846" s="34">
        <v>0.24966208788917224</v>
      </c>
      <c r="E3846" s="35">
        <v>104530507.05317046</v>
      </c>
      <c r="F3846" s="36">
        <v>5735582.1852641953</v>
      </c>
      <c r="J3846" s="32">
        <f t="shared" si="420"/>
        <v>0.24966208788917224</v>
      </c>
      <c r="K3846" s="40">
        <f t="shared" si="421"/>
        <v>0.50920911548026515</v>
      </c>
      <c r="L3846" s="40">
        <f t="shared" si="422"/>
        <v>2.7940271349082335E-2</v>
      </c>
      <c r="M3846" s="41">
        <f t="shared" si="423"/>
        <v>0.78681147471851975</v>
      </c>
      <c r="N3846" s="52"/>
      <c r="O3846" s="52"/>
      <c r="P3846" s="52"/>
      <c r="T3846" s="44">
        <f t="shared" si="424"/>
        <v>3.6811474718519754E-2</v>
      </c>
      <c r="U3846" s="45">
        <f t="shared" si="425"/>
        <v>0</v>
      </c>
      <c r="V3846" s="48"/>
      <c r="W3846" s="48"/>
      <c r="X3846" s="48"/>
      <c r="Y3846" s="48"/>
      <c r="AA3846" s="49">
        <f t="shared" si="426"/>
        <v>0.47208688483111183</v>
      </c>
      <c r="AB3846" s="9"/>
    </row>
    <row r="3847" spans="4:28" x14ac:dyDescent="0.3">
      <c r="D3847" s="34">
        <v>0.19534929840562118</v>
      </c>
      <c r="E3847" s="35">
        <v>47995077.489597932</v>
      </c>
      <c r="F3847" s="36">
        <v>0</v>
      </c>
      <c r="J3847" s="32">
        <f t="shared" si="420"/>
        <v>0.19534929840562118</v>
      </c>
      <c r="K3847" s="40">
        <f t="shared" si="421"/>
        <v>0.23380285473458523</v>
      </c>
      <c r="L3847" s="40">
        <f t="shared" si="422"/>
        <v>0</v>
      </c>
      <c r="M3847" s="41">
        <f t="shared" si="423"/>
        <v>0.42915215314020638</v>
      </c>
      <c r="N3847" s="52"/>
      <c r="O3847" s="52"/>
      <c r="P3847" s="52"/>
      <c r="T3847" s="44">
        <f t="shared" si="424"/>
        <v>0</v>
      </c>
      <c r="U3847" s="45">
        <f t="shared" si="425"/>
        <v>0</v>
      </c>
      <c r="V3847" s="48"/>
      <c r="W3847" s="48"/>
      <c r="X3847" s="48"/>
      <c r="Y3847" s="48"/>
      <c r="AA3847" s="49">
        <f t="shared" si="426"/>
        <v>0.25749129188412384</v>
      </c>
      <c r="AB3847" s="9"/>
    </row>
    <row r="3848" spans="4:28" x14ac:dyDescent="0.3">
      <c r="D3848" s="34">
        <v>0.23250402225325006</v>
      </c>
      <c r="E3848" s="35">
        <v>127511629.50064516</v>
      </c>
      <c r="F3848" s="36">
        <v>28931133.416673306</v>
      </c>
      <c r="J3848" s="32">
        <f t="shared" si="420"/>
        <v>0.23250402225325006</v>
      </c>
      <c r="K3848" s="40">
        <f t="shared" si="421"/>
        <v>0.6211591802424099</v>
      </c>
      <c r="L3848" s="40">
        <f t="shared" si="422"/>
        <v>0.14093490285522275</v>
      </c>
      <c r="M3848" s="41">
        <f t="shared" si="423"/>
        <v>0.99459810535088278</v>
      </c>
      <c r="N3848" s="52"/>
      <c r="O3848" s="52"/>
      <c r="P3848" s="52"/>
      <c r="T3848" s="44">
        <f t="shared" si="424"/>
        <v>0.24459810535088278</v>
      </c>
      <c r="U3848" s="45">
        <f t="shared" si="425"/>
        <v>0.19459810535088273</v>
      </c>
      <c r="V3848" s="48"/>
      <c r="W3848" s="48"/>
      <c r="X3848" s="48"/>
      <c r="Y3848" s="48"/>
      <c r="AA3848" s="49">
        <f t="shared" si="426"/>
        <v>0.59675886321052962</v>
      </c>
      <c r="AB3848" s="9"/>
    </row>
    <row r="3849" spans="4:28" x14ac:dyDescent="0.3">
      <c r="D3849" s="34">
        <v>0.23646577126970159</v>
      </c>
      <c r="E3849" s="35">
        <v>70428637.294356525</v>
      </c>
      <c r="F3849" s="36">
        <v>7186276.6879387861</v>
      </c>
      <c r="J3849" s="32">
        <f t="shared" si="420"/>
        <v>0.23646577126970159</v>
      </c>
      <c r="K3849" s="40">
        <f t="shared" si="421"/>
        <v>0.34308552701172385</v>
      </c>
      <c r="L3849" s="40">
        <f t="shared" si="422"/>
        <v>3.5007173494340856E-2</v>
      </c>
      <c r="M3849" s="41">
        <f t="shared" si="423"/>
        <v>0.61455847177576639</v>
      </c>
      <c r="N3849" s="52"/>
      <c r="O3849" s="52"/>
      <c r="P3849" s="52"/>
      <c r="T3849" s="44">
        <f t="shared" si="424"/>
        <v>0</v>
      </c>
      <c r="U3849" s="45">
        <f t="shared" si="425"/>
        <v>0</v>
      </c>
      <c r="V3849" s="48"/>
      <c r="W3849" s="48"/>
      <c r="X3849" s="48"/>
      <c r="Y3849" s="48"/>
      <c r="AA3849" s="49">
        <f t="shared" si="426"/>
        <v>0.36873508306545982</v>
      </c>
      <c r="AB3849" s="9"/>
    </row>
    <row r="3850" spans="4:28" x14ac:dyDescent="0.3">
      <c r="D3850" s="34">
        <v>0.22457455876482993</v>
      </c>
      <c r="E3850" s="35">
        <v>77649873.787165701</v>
      </c>
      <c r="F3850" s="36">
        <v>63142894.556799389</v>
      </c>
      <c r="J3850" s="32">
        <f t="shared" si="420"/>
        <v>0.22457455876482993</v>
      </c>
      <c r="K3850" s="40">
        <f t="shared" si="421"/>
        <v>0.37826300343309782</v>
      </c>
      <c r="L3850" s="40">
        <f t="shared" si="422"/>
        <v>0.30759381536125685</v>
      </c>
      <c r="M3850" s="41">
        <f t="shared" si="423"/>
        <v>0.91043137755918457</v>
      </c>
      <c r="N3850" s="52"/>
      <c r="O3850" s="52"/>
      <c r="P3850" s="52"/>
      <c r="T3850" s="44">
        <f t="shared" si="424"/>
        <v>0.16043137755918457</v>
      </c>
      <c r="U3850" s="45">
        <f t="shared" si="425"/>
        <v>0.11043137755918453</v>
      </c>
      <c r="V3850" s="48"/>
      <c r="W3850" s="48"/>
      <c r="X3850" s="48"/>
      <c r="Y3850" s="48"/>
      <c r="AA3850" s="49">
        <f t="shared" si="426"/>
        <v>0.54625882653551072</v>
      </c>
      <c r="AB3850" s="9"/>
    </row>
    <row r="3851" spans="4:28" x14ac:dyDescent="0.3">
      <c r="D3851" s="34">
        <v>0.23927296803205717</v>
      </c>
      <c r="E3851" s="35">
        <v>53543100.552041188</v>
      </c>
      <c r="F3851" s="36">
        <v>630813.32547670277</v>
      </c>
      <c r="J3851" s="32">
        <f t="shared" si="420"/>
        <v>0.23927296803205717</v>
      </c>
      <c r="K3851" s="40">
        <f t="shared" si="421"/>
        <v>0.26082945200205881</v>
      </c>
      <c r="L3851" s="40">
        <f t="shared" si="422"/>
        <v>3.0729392265912078E-3</v>
      </c>
      <c r="M3851" s="41">
        <f t="shared" si="423"/>
        <v>0.50317535926070722</v>
      </c>
      <c r="N3851" s="52"/>
      <c r="O3851" s="52"/>
      <c r="P3851" s="52"/>
      <c r="T3851" s="44">
        <f t="shared" si="424"/>
        <v>0</v>
      </c>
      <c r="U3851" s="45">
        <f t="shared" si="425"/>
        <v>0</v>
      </c>
      <c r="V3851" s="48"/>
      <c r="W3851" s="48"/>
      <c r="X3851" s="48"/>
      <c r="Y3851" s="48"/>
      <c r="AA3851" s="49">
        <f t="shared" si="426"/>
        <v>0.3019052155564243</v>
      </c>
      <c r="AB3851" s="9"/>
    </row>
    <row r="3852" spans="4:28" x14ac:dyDescent="0.3">
      <c r="D3852" s="34">
        <v>0.18611879151009936</v>
      </c>
      <c r="E3852" s="35">
        <v>95918748.442811579</v>
      </c>
      <c r="F3852" s="36">
        <v>0</v>
      </c>
      <c r="J3852" s="32">
        <f t="shared" si="420"/>
        <v>0.18611879151009936</v>
      </c>
      <c r="K3852" s="40">
        <f t="shared" si="421"/>
        <v>0.46725786021198418</v>
      </c>
      <c r="L3852" s="40">
        <f t="shared" si="422"/>
        <v>0</v>
      </c>
      <c r="M3852" s="41">
        <f t="shared" si="423"/>
        <v>0.65337665172208359</v>
      </c>
      <c r="N3852" s="52"/>
      <c r="O3852" s="52"/>
      <c r="P3852" s="52"/>
      <c r="T3852" s="44">
        <f t="shared" si="424"/>
        <v>0</v>
      </c>
      <c r="U3852" s="45">
        <f t="shared" si="425"/>
        <v>0</v>
      </c>
      <c r="V3852" s="48"/>
      <c r="W3852" s="48"/>
      <c r="X3852" s="48"/>
      <c r="Y3852" s="48"/>
      <c r="AA3852" s="49">
        <f t="shared" si="426"/>
        <v>0.39202599103325014</v>
      </c>
      <c r="AB3852" s="9"/>
    </row>
    <row r="3853" spans="4:28" x14ac:dyDescent="0.3">
      <c r="D3853" s="34">
        <v>0.20018776610042624</v>
      </c>
      <c r="E3853" s="35">
        <v>75898310.035033628</v>
      </c>
      <c r="F3853" s="36">
        <v>24690585.020684779</v>
      </c>
      <c r="J3853" s="32">
        <f t="shared" si="420"/>
        <v>0.20018776610042624</v>
      </c>
      <c r="K3853" s="40">
        <f t="shared" si="421"/>
        <v>0.36973044911881725</v>
      </c>
      <c r="L3853" s="40">
        <f t="shared" si="422"/>
        <v>0.12027752771425829</v>
      </c>
      <c r="M3853" s="41">
        <f t="shared" si="423"/>
        <v>0.69019574293350172</v>
      </c>
      <c r="N3853" s="52"/>
      <c r="O3853" s="52"/>
      <c r="P3853" s="52"/>
      <c r="T3853" s="44">
        <f t="shared" si="424"/>
        <v>0</v>
      </c>
      <c r="U3853" s="45">
        <f t="shared" si="425"/>
        <v>0</v>
      </c>
      <c r="V3853" s="48"/>
      <c r="W3853" s="48"/>
      <c r="X3853" s="48"/>
      <c r="Y3853" s="48"/>
      <c r="AA3853" s="49">
        <f t="shared" si="426"/>
        <v>0.41411744576010101</v>
      </c>
      <c r="AB3853" s="9"/>
    </row>
    <row r="3854" spans="4:28" x14ac:dyDescent="0.3">
      <c r="D3854" s="34">
        <v>0.21244361151782812</v>
      </c>
      <c r="E3854" s="35">
        <v>84788739.901075616</v>
      </c>
      <c r="F3854" s="36">
        <v>1614796.8041632045</v>
      </c>
      <c r="J3854" s="32">
        <f t="shared" si="420"/>
        <v>0.21244361151782812</v>
      </c>
      <c r="K3854" s="40">
        <f t="shared" si="421"/>
        <v>0.41303922141840849</v>
      </c>
      <c r="L3854" s="40">
        <f t="shared" si="422"/>
        <v>7.8663088461825709E-3</v>
      </c>
      <c r="M3854" s="41">
        <f t="shared" si="423"/>
        <v>0.63334914178241919</v>
      </c>
      <c r="N3854" s="52"/>
      <c r="O3854" s="52"/>
      <c r="P3854" s="52"/>
      <c r="T3854" s="44">
        <f t="shared" si="424"/>
        <v>0</v>
      </c>
      <c r="U3854" s="45">
        <f t="shared" si="425"/>
        <v>0</v>
      </c>
      <c r="V3854" s="48"/>
      <c r="W3854" s="48"/>
      <c r="X3854" s="48"/>
      <c r="Y3854" s="48"/>
      <c r="AA3854" s="49">
        <f t="shared" si="426"/>
        <v>0.38000948506945148</v>
      </c>
      <c r="AB3854" s="9"/>
    </row>
    <row r="3855" spans="4:28" x14ac:dyDescent="0.3">
      <c r="D3855" s="34">
        <v>0.20848659515998397</v>
      </c>
      <c r="E3855" s="35">
        <v>79923028.806054205</v>
      </c>
      <c r="F3855" s="36">
        <v>21358704.873849142</v>
      </c>
      <c r="J3855" s="32">
        <f t="shared" si="420"/>
        <v>0.20848659515998397</v>
      </c>
      <c r="K3855" s="40">
        <f t="shared" si="421"/>
        <v>0.3893364334694504</v>
      </c>
      <c r="L3855" s="40">
        <f t="shared" si="422"/>
        <v>0.10404663215767761</v>
      </c>
      <c r="M3855" s="41">
        <f t="shared" si="423"/>
        <v>0.70186966078711199</v>
      </c>
      <c r="N3855" s="52"/>
      <c r="O3855" s="52"/>
      <c r="P3855" s="52"/>
      <c r="T3855" s="44">
        <f t="shared" si="424"/>
        <v>0</v>
      </c>
      <c r="U3855" s="45">
        <f t="shared" si="425"/>
        <v>0</v>
      </c>
      <c r="V3855" s="48"/>
      <c r="W3855" s="48"/>
      <c r="X3855" s="48"/>
      <c r="Y3855" s="48"/>
      <c r="AA3855" s="49">
        <f t="shared" si="426"/>
        <v>0.42112179647226716</v>
      </c>
      <c r="AB3855" s="9"/>
    </row>
    <row r="3856" spans="4:28" x14ac:dyDescent="0.3">
      <c r="D3856" s="34">
        <v>0.23472869329822321</v>
      </c>
      <c r="E3856" s="35">
        <v>43586876.308241755</v>
      </c>
      <c r="F3856" s="36">
        <v>15392319.923972998</v>
      </c>
      <c r="J3856" s="32">
        <f t="shared" si="420"/>
        <v>0.23472869329822321</v>
      </c>
      <c r="K3856" s="40">
        <f t="shared" si="421"/>
        <v>0.21232877709258496</v>
      </c>
      <c r="L3856" s="40">
        <f t="shared" si="422"/>
        <v>7.4982029979905523E-2</v>
      </c>
      <c r="M3856" s="41">
        <f t="shared" si="423"/>
        <v>0.52203950037071367</v>
      </c>
      <c r="N3856" s="52"/>
      <c r="O3856" s="52"/>
      <c r="P3856" s="52"/>
      <c r="T3856" s="44">
        <f t="shared" si="424"/>
        <v>0</v>
      </c>
      <c r="U3856" s="45">
        <f t="shared" si="425"/>
        <v>0</v>
      </c>
      <c r="V3856" s="48"/>
      <c r="W3856" s="48"/>
      <c r="X3856" s="48"/>
      <c r="Y3856" s="48"/>
      <c r="AA3856" s="49">
        <f t="shared" si="426"/>
        <v>0.31322370022242818</v>
      </c>
      <c r="AB3856" s="9"/>
    </row>
    <row r="3857" spans="4:28" x14ac:dyDescent="0.3">
      <c r="D3857" s="34">
        <v>0.2404663809746283</v>
      </c>
      <c r="E3857" s="35">
        <v>47987429.318833172</v>
      </c>
      <c r="F3857" s="36">
        <v>0</v>
      </c>
      <c r="J3857" s="32">
        <f t="shared" si="420"/>
        <v>0.2404663809746283</v>
      </c>
      <c r="K3857" s="40">
        <f t="shared" si="421"/>
        <v>0.23376559749380493</v>
      </c>
      <c r="L3857" s="40">
        <f t="shared" si="422"/>
        <v>0</v>
      </c>
      <c r="M3857" s="41">
        <f t="shared" si="423"/>
        <v>0.47423197846843324</v>
      </c>
      <c r="N3857" s="52"/>
      <c r="O3857" s="52"/>
      <c r="P3857" s="52"/>
      <c r="T3857" s="44">
        <f t="shared" si="424"/>
        <v>0</v>
      </c>
      <c r="U3857" s="45">
        <f t="shared" si="425"/>
        <v>0</v>
      </c>
      <c r="V3857" s="48"/>
      <c r="W3857" s="48"/>
      <c r="X3857" s="48"/>
      <c r="Y3857" s="48"/>
      <c r="AA3857" s="49">
        <f t="shared" si="426"/>
        <v>0.28453918708105991</v>
      </c>
      <c r="AB3857" s="9"/>
    </row>
    <row r="3858" spans="4:28" x14ac:dyDescent="0.3">
      <c r="D3858" s="34">
        <v>0.2122353584292769</v>
      </c>
      <c r="E3858" s="35">
        <v>69136670.602307379</v>
      </c>
      <c r="F3858" s="36">
        <v>0</v>
      </c>
      <c r="J3858" s="32">
        <f t="shared" si="420"/>
        <v>0.2122353584292769</v>
      </c>
      <c r="K3858" s="40">
        <f t="shared" si="421"/>
        <v>0.33679185031355502</v>
      </c>
      <c r="L3858" s="40">
        <f t="shared" si="422"/>
        <v>0</v>
      </c>
      <c r="M3858" s="41">
        <f t="shared" si="423"/>
        <v>0.54902720874283195</v>
      </c>
      <c r="N3858" s="52"/>
      <c r="O3858" s="52"/>
      <c r="P3858" s="52"/>
      <c r="T3858" s="44">
        <f t="shared" si="424"/>
        <v>0</v>
      </c>
      <c r="U3858" s="45">
        <f t="shared" si="425"/>
        <v>0</v>
      </c>
      <c r="V3858" s="48"/>
      <c r="W3858" s="48"/>
      <c r="X3858" s="48"/>
      <c r="Y3858" s="48"/>
      <c r="AA3858" s="49">
        <f t="shared" si="426"/>
        <v>0.32941632524569914</v>
      </c>
      <c r="AB3858" s="9"/>
    </row>
    <row r="3859" spans="4:28" x14ac:dyDescent="0.3">
      <c r="D3859" s="34">
        <v>0.22223670199913542</v>
      </c>
      <c r="E3859" s="35">
        <v>69313447.001154512</v>
      </c>
      <c r="F3859" s="36">
        <v>1652122.9733264223</v>
      </c>
      <c r="J3859" s="32">
        <f t="shared" si="420"/>
        <v>0.22223670199913542</v>
      </c>
      <c r="K3859" s="40">
        <f t="shared" si="421"/>
        <v>0.33765299751576794</v>
      </c>
      <c r="L3859" s="40">
        <f t="shared" si="422"/>
        <v>8.0481392621988331E-3</v>
      </c>
      <c r="M3859" s="41">
        <f t="shared" si="423"/>
        <v>0.56793783877710224</v>
      </c>
      <c r="N3859" s="52"/>
      <c r="O3859" s="52"/>
      <c r="P3859" s="52"/>
      <c r="T3859" s="44">
        <f t="shared" si="424"/>
        <v>0</v>
      </c>
      <c r="U3859" s="45">
        <f t="shared" si="425"/>
        <v>0</v>
      </c>
      <c r="V3859" s="48"/>
      <c r="W3859" s="48"/>
      <c r="X3859" s="48"/>
      <c r="Y3859" s="48"/>
      <c r="AA3859" s="49">
        <f t="shared" si="426"/>
        <v>0.34076270326626135</v>
      </c>
      <c r="AB3859" s="9"/>
    </row>
    <row r="3860" spans="4:28" x14ac:dyDescent="0.3">
      <c r="D3860" s="34">
        <v>0.21379260869283423</v>
      </c>
      <c r="E3860" s="35">
        <v>59211331.385201551</v>
      </c>
      <c r="F3860" s="36">
        <v>0</v>
      </c>
      <c r="J3860" s="32">
        <f t="shared" si="420"/>
        <v>0.21379260869283423</v>
      </c>
      <c r="K3860" s="40">
        <f t="shared" si="421"/>
        <v>0.28844162848775595</v>
      </c>
      <c r="L3860" s="40">
        <f t="shared" si="422"/>
        <v>0</v>
      </c>
      <c r="M3860" s="41">
        <f t="shared" si="423"/>
        <v>0.50223423718059013</v>
      </c>
      <c r="N3860" s="52"/>
      <c r="O3860" s="52"/>
      <c r="P3860" s="52"/>
      <c r="T3860" s="44">
        <f t="shared" si="424"/>
        <v>0</v>
      </c>
      <c r="U3860" s="45">
        <f t="shared" si="425"/>
        <v>0</v>
      </c>
      <c r="V3860" s="48"/>
      <c r="W3860" s="48"/>
      <c r="X3860" s="48"/>
      <c r="Y3860" s="48"/>
      <c r="AA3860" s="49">
        <f t="shared" si="426"/>
        <v>0.30134054230835405</v>
      </c>
      <c r="AB3860" s="9"/>
    </row>
    <row r="3861" spans="4:28" x14ac:dyDescent="0.3">
      <c r="D3861" s="34">
        <v>0.21675825201023954</v>
      </c>
      <c r="E3861" s="35">
        <v>71607990.172632873</v>
      </c>
      <c r="F3861" s="36">
        <v>0</v>
      </c>
      <c r="J3861" s="32">
        <f t="shared" si="420"/>
        <v>0.21675825201023954</v>
      </c>
      <c r="K3861" s="40">
        <f t="shared" si="421"/>
        <v>0.34883061763565754</v>
      </c>
      <c r="L3861" s="40">
        <f t="shared" si="422"/>
        <v>0</v>
      </c>
      <c r="M3861" s="41">
        <f t="shared" si="423"/>
        <v>0.56558886964589705</v>
      </c>
      <c r="N3861" s="52"/>
      <c r="O3861" s="52"/>
      <c r="P3861" s="52"/>
      <c r="T3861" s="44">
        <f t="shared" si="424"/>
        <v>0</v>
      </c>
      <c r="U3861" s="45">
        <f t="shared" si="425"/>
        <v>0</v>
      </c>
      <c r="V3861" s="48"/>
      <c r="W3861" s="48"/>
      <c r="X3861" s="48"/>
      <c r="Y3861" s="48"/>
      <c r="AA3861" s="49">
        <f t="shared" si="426"/>
        <v>0.33935332178753824</v>
      </c>
      <c r="AB3861" s="9"/>
    </row>
    <row r="3862" spans="4:28" x14ac:dyDescent="0.3">
      <c r="D3862" s="34">
        <v>0.24465067751481226</v>
      </c>
      <c r="E3862" s="35">
        <v>69530486.56857872</v>
      </c>
      <c r="F3862" s="36">
        <v>4926342.2759914976</v>
      </c>
      <c r="J3862" s="32">
        <f t="shared" si="420"/>
        <v>0.24465067751481226</v>
      </c>
      <c r="K3862" s="40">
        <f t="shared" si="421"/>
        <v>0.33871028241056028</v>
      </c>
      <c r="L3862" s="40">
        <f t="shared" si="422"/>
        <v>2.399814622189362E-2</v>
      </c>
      <c r="M3862" s="41">
        <f t="shared" si="423"/>
        <v>0.60735910614726618</v>
      </c>
      <c r="N3862" s="52"/>
      <c r="O3862" s="52"/>
      <c r="P3862" s="52"/>
      <c r="T3862" s="44">
        <f t="shared" si="424"/>
        <v>0</v>
      </c>
      <c r="U3862" s="45">
        <f t="shared" si="425"/>
        <v>0</v>
      </c>
      <c r="V3862" s="48"/>
      <c r="W3862" s="48"/>
      <c r="X3862" s="48"/>
      <c r="Y3862" s="48"/>
      <c r="AA3862" s="49">
        <f t="shared" si="426"/>
        <v>0.3644154636883597</v>
      </c>
      <c r="AB3862" s="9"/>
    </row>
    <row r="3863" spans="4:28" x14ac:dyDescent="0.3">
      <c r="D3863" s="34">
        <v>0.21789787895345397</v>
      </c>
      <c r="E3863" s="35">
        <v>91595721.510300428</v>
      </c>
      <c r="F3863" s="36">
        <v>0</v>
      </c>
      <c r="J3863" s="32">
        <f t="shared" si="420"/>
        <v>0.21789787895345397</v>
      </c>
      <c r="K3863" s="40">
        <f t="shared" si="421"/>
        <v>0.4461986997567341</v>
      </c>
      <c r="L3863" s="40">
        <f t="shared" si="422"/>
        <v>0</v>
      </c>
      <c r="M3863" s="41">
        <f t="shared" si="423"/>
        <v>0.66409657871018801</v>
      </c>
      <c r="N3863" s="52"/>
      <c r="O3863" s="52"/>
      <c r="P3863" s="52"/>
      <c r="T3863" s="44">
        <f t="shared" si="424"/>
        <v>0</v>
      </c>
      <c r="U3863" s="45">
        <f t="shared" si="425"/>
        <v>0</v>
      </c>
      <c r="V3863" s="48"/>
      <c r="W3863" s="48"/>
      <c r="X3863" s="48"/>
      <c r="Y3863" s="48"/>
      <c r="AA3863" s="49">
        <f t="shared" si="426"/>
        <v>0.39845794722611277</v>
      </c>
      <c r="AB3863" s="9"/>
    </row>
    <row r="3864" spans="4:28" x14ac:dyDescent="0.3">
      <c r="D3864" s="34">
        <v>0.20986308465961165</v>
      </c>
      <c r="E3864" s="35">
        <v>90728764.27436626</v>
      </c>
      <c r="F3864" s="36">
        <v>6904029.1367096212</v>
      </c>
      <c r="J3864" s="32">
        <f t="shared" si="420"/>
        <v>0.20986308465961165</v>
      </c>
      <c r="K3864" s="40">
        <f t="shared" si="421"/>
        <v>0.44197541088428366</v>
      </c>
      <c r="L3864" s="40">
        <f t="shared" si="422"/>
        <v>3.3632234924160884E-2</v>
      </c>
      <c r="M3864" s="41">
        <f t="shared" si="423"/>
        <v>0.68547073046805618</v>
      </c>
      <c r="N3864" s="52"/>
      <c r="O3864" s="52"/>
      <c r="P3864" s="52"/>
      <c r="T3864" s="44">
        <f t="shared" si="424"/>
        <v>0</v>
      </c>
      <c r="U3864" s="45">
        <f t="shared" si="425"/>
        <v>0</v>
      </c>
      <c r="V3864" s="48"/>
      <c r="W3864" s="48"/>
      <c r="X3864" s="48"/>
      <c r="Y3864" s="48"/>
      <c r="AA3864" s="49">
        <f t="shared" si="426"/>
        <v>0.41128243828083372</v>
      </c>
      <c r="AB3864" s="9"/>
    </row>
    <row r="3865" spans="4:28" x14ac:dyDescent="0.3">
      <c r="D3865" s="34">
        <v>0.25651929639466753</v>
      </c>
      <c r="E3865" s="35">
        <v>59151401.426770471</v>
      </c>
      <c r="F3865" s="36">
        <v>0</v>
      </c>
      <c r="J3865" s="32">
        <f t="shared" si="420"/>
        <v>0.25651929639466753</v>
      </c>
      <c r="K3865" s="40">
        <f t="shared" si="421"/>
        <v>0.28814968614495323</v>
      </c>
      <c r="L3865" s="40">
        <f t="shared" si="422"/>
        <v>0</v>
      </c>
      <c r="M3865" s="41">
        <f t="shared" si="423"/>
        <v>0.54466898253962071</v>
      </c>
      <c r="N3865" s="52"/>
      <c r="O3865" s="52"/>
      <c r="P3865" s="52"/>
      <c r="T3865" s="44">
        <f t="shared" si="424"/>
        <v>0</v>
      </c>
      <c r="U3865" s="45">
        <f t="shared" si="425"/>
        <v>0</v>
      </c>
      <c r="V3865" s="48"/>
      <c r="W3865" s="48"/>
      <c r="X3865" s="48"/>
      <c r="Y3865" s="48"/>
      <c r="AA3865" s="49">
        <f t="shared" si="426"/>
        <v>0.32680138952377241</v>
      </c>
      <c r="AB3865" s="9"/>
    </row>
    <row r="3866" spans="4:28" x14ac:dyDescent="0.3">
      <c r="D3866" s="34">
        <v>0.24967709816007666</v>
      </c>
      <c r="E3866" s="35">
        <v>69065523.427248478</v>
      </c>
      <c r="F3866" s="36">
        <v>0</v>
      </c>
      <c r="J3866" s="32">
        <f t="shared" si="420"/>
        <v>0.24967709816007666</v>
      </c>
      <c r="K3866" s="40">
        <f t="shared" si="421"/>
        <v>0.33644526450715273</v>
      </c>
      <c r="L3866" s="40">
        <f t="shared" si="422"/>
        <v>0</v>
      </c>
      <c r="M3866" s="41">
        <f t="shared" si="423"/>
        <v>0.58612236266722939</v>
      </c>
      <c r="N3866" s="52"/>
      <c r="O3866" s="52"/>
      <c r="P3866" s="52"/>
      <c r="T3866" s="44">
        <f t="shared" si="424"/>
        <v>0</v>
      </c>
      <c r="U3866" s="45">
        <f t="shared" si="425"/>
        <v>0</v>
      </c>
      <c r="V3866" s="48"/>
      <c r="W3866" s="48"/>
      <c r="X3866" s="48"/>
      <c r="Y3866" s="48"/>
      <c r="AA3866" s="49">
        <f t="shared" si="426"/>
        <v>0.3516734176003376</v>
      </c>
      <c r="AB3866" s="9"/>
    </row>
    <row r="3867" spans="4:28" x14ac:dyDescent="0.3">
      <c r="D3867" s="34">
        <v>0.22426206622654132</v>
      </c>
      <c r="E3867" s="35">
        <v>57217357.212917559</v>
      </c>
      <c r="F3867" s="36">
        <v>0</v>
      </c>
      <c r="J3867" s="32">
        <f t="shared" si="420"/>
        <v>0.22426206622654132</v>
      </c>
      <c r="K3867" s="40">
        <f t="shared" si="421"/>
        <v>0.27872819790004477</v>
      </c>
      <c r="L3867" s="40">
        <f t="shared" si="422"/>
        <v>0</v>
      </c>
      <c r="M3867" s="41">
        <f t="shared" si="423"/>
        <v>0.5029902641265861</v>
      </c>
      <c r="N3867" s="52"/>
      <c r="O3867" s="52"/>
      <c r="P3867" s="52"/>
      <c r="T3867" s="44">
        <f t="shared" si="424"/>
        <v>0</v>
      </c>
      <c r="U3867" s="45">
        <f t="shared" si="425"/>
        <v>0</v>
      </c>
      <c r="V3867" s="48"/>
      <c r="W3867" s="48"/>
      <c r="X3867" s="48"/>
      <c r="Y3867" s="48"/>
      <c r="AA3867" s="49">
        <f t="shared" si="426"/>
        <v>0.30179415847595165</v>
      </c>
      <c r="AB3867" s="9"/>
    </row>
    <row r="3868" spans="4:28" x14ac:dyDescent="0.3">
      <c r="D3868" s="34">
        <v>0.20393537820781191</v>
      </c>
      <c r="E3868" s="35">
        <v>67871131.15702109</v>
      </c>
      <c r="F3868" s="36">
        <v>505180.17589370196</v>
      </c>
      <c r="J3868" s="32">
        <f t="shared" si="420"/>
        <v>0.20393537820781191</v>
      </c>
      <c r="K3868" s="40">
        <f t="shared" si="421"/>
        <v>0.33062691110387699</v>
      </c>
      <c r="L3868" s="40">
        <f t="shared" si="422"/>
        <v>2.4609308591045861E-3</v>
      </c>
      <c r="M3868" s="41">
        <f t="shared" si="423"/>
        <v>0.53702322017079351</v>
      </c>
      <c r="N3868" s="52"/>
      <c r="O3868" s="52"/>
      <c r="P3868" s="52"/>
      <c r="T3868" s="44">
        <f t="shared" si="424"/>
        <v>0</v>
      </c>
      <c r="U3868" s="45">
        <f t="shared" si="425"/>
        <v>0</v>
      </c>
      <c r="V3868" s="48"/>
      <c r="W3868" s="48"/>
      <c r="X3868" s="48"/>
      <c r="Y3868" s="48"/>
      <c r="AA3868" s="49">
        <f t="shared" si="426"/>
        <v>0.32221393210247612</v>
      </c>
      <c r="AB3868" s="9"/>
    </row>
    <row r="3869" spans="4:28" x14ac:dyDescent="0.3">
      <c r="D3869" s="34">
        <v>0.21748787468848613</v>
      </c>
      <c r="E3869" s="35">
        <v>63648179.380214907</v>
      </c>
      <c r="F3869" s="36">
        <v>0</v>
      </c>
      <c r="J3869" s="32">
        <f t="shared" si="420"/>
        <v>0.21748787468848613</v>
      </c>
      <c r="K3869" s="40">
        <f t="shared" si="421"/>
        <v>0.31005525599950173</v>
      </c>
      <c r="L3869" s="40">
        <f t="shared" si="422"/>
        <v>0</v>
      </c>
      <c r="M3869" s="41">
        <f t="shared" si="423"/>
        <v>0.52754313068798786</v>
      </c>
      <c r="N3869" s="52"/>
      <c r="O3869" s="52"/>
      <c r="P3869" s="52"/>
      <c r="T3869" s="44">
        <f t="shared" si="424"/>
        <v>0</v>
      </c>
      <c r="U3869" s="45">
        <f t="shared" si="425"/>
        <v>0</v>
      </c>
      <c r="V3869" s="48"/>
      <c r="W3869" s="48"/>
      <c r="X3869" s="48"/>
      <c r="Y3869" s="48"/>
      <c r="AA3869" s="49">
        <f t="shared" si="426"/>
        <v>0.31652587841279273</v>
      </c>
      <c r="AB3869" s="9"/>
    </row>
    <row r="3870" spans="4:28" x14ac:dyDescent="0.3">
      <c r="D3870" s="34">
        <v>0.23457347782732296</v>
      </c>
      <c r="E3870" s="35">
        <v>62863271.638873883</v>
      </c>
      <c r="F3870" s="36">
        <v>0</v>
      </c>
      <c r="J3870" s="32">
        <f t="shared" si="420"/>
        <v>0.23457347782732296</v>
      </c>
      <c r="K3870" s="40">
        <f t="shared" si="421"/>
        <v>0.30623166240975119</v>
      </c>
      <c r="L3870" s="40">
        <f t="shared" si="422"/>
        <v>0</v>
      </c>
      <c r="M3870" s="41">
        <f t="shared" si="423"/>
        <v>0.54080514023707416</v>
      </c>
      <c r="N3870" s="52"/>
      <c r="O3870" s="52"/>
      <c r="P3870" s="52"/>
      <c r="T3870" s="44">
        <f t="shared" si="424"/>
        <v>0</v>
      </c>
      <c r="U3870" s="45">
        <f t="shared" si="425"/>
        <v>0</v>
      </c>
      <c r="V3870" s="48"/>
      <c r="W3870" s="48"/>
      <c r="X3870" s="48"/>
      <c r="Y3870" s="48"/>
      <c r="AA3870" s="49">
        <f t="shared" si="426"/>
        <v>0.32448308414224447</v>
      </c>
      <c r="AB3870" s="9"/>
    </row>
    <row r="3871" spans="4:28" x14ac:dyDescent="0.3">
      <c r="D3871" s="34">
        <v>0.22854077732424274</v>
      </c>
      <c r="E3871" s="35">
        <v>39379563.512827799</v>
      </c>
      <c r="F3871" s="36">
        <v>0</v>
      </c>
      <c r="J3871" s="32">
        <f t="shared" si="420"/>
        <v>0.22854077732424274</v>
      </c>
      <c r="K3871" s="40">
        <f t="shared" si="421"/>
        <v>0.19183330560298634</v>
      </c>
      <c r="L3871" s="40">
        <f t="shared" si="422"/>
        <v>0</v>
      </c>
      <c r="M3871" s="41">
        <f t="shared" si="423"/>
        <v>0.42037408292722911</v>
      </c>
      <c r="N3871" s="52"/>
      <c r="O3871" s="52"/>
      <c r="P3871" s="52"/>
      <c r="T3871" s="44">
        <f t="shared" si="424"/>
        <v>0</v>
      </c>
      <c r="U3871" s="45">
        <f t="shared" si="425"/>
        <v>0</v>
      </c>
      <c r="V3871" s="48"/>
      <c r="W3871" s="48"/>
      <c r="X3871" s="48"/>
      <c r="Y3871" s="48"/>
      <c r="AA3871" s="49">
        <f t="shared" si="426"/>
        <v>0.25222444975633745</v>
      </c>
      <c r="AB3871" s="9"/>
    </row>
    <row r="3872" spans="4:28" x14ac:dyDescent="0.3">
      <c r="D3872" s="34">
        <v>0.2240540965807909</v>
      </c>
      <c r="E3872" s="35">
        <v>56666593.226851195</v>
      </c>
      <c r="F3872" s="36">
        <v>98555540.146212086</v>
      </c>
      <c r="J3872" s="32">
        <f t="shared" si="420"/>
        <v>0.2240540965807909</v>
      </c>
      <c r="K3872" s="40">
        <f t="shared" si="421"/>
        <v>0.27604521041543817</v>
      </c>
      <c r="L3872" s="40">
        <f t="shared" si="422"/>
        <v>0.48010270722216186</v>
      </c>
      <c r="M3872" s="41">
        <f t="shared" si="423"/>
        <v>0.98020201421839093</v>
      </c>
      <c r="N3872" s="52"/>
      <c r="O3872" s="52"/>
      <c r="P3872" s="52"/>
      <c r="T3872" s="44">
        <f t="shared" si="424"/>
        <v>0.23020201421839093</v>
      </c>
      <c r="U3872" s="45">
        <f t="shared" si="425"/>
        <v>0.18020201421839088</v>
      </c>
      <c r="V3872" s="48"/>
      <c r="W3872" s="48"/>
      <c r="X3872" s="48"/>
      <c r="Y3872" s="48"/>
      <c r="AA3872" s="49">
        <f t="shared" si="426"/>
        <v>0.58812120853103456</v>
      </c>
      <c r="AB3872" s="9"/>
    </row>
    <row r="3873" spans="4:28" x14ac:dyDescent="0.3">
      <c r="D3873" s="34">
        <v>0.21337941229775517</v>
      </c>
      <c r="E3873" s="35">
        <v>80746793.636120886</v>
      </c>
      <c r="F3873" s="36">
        <v>0</v>
      </c>
      <c r="J3873" s="32">
        <f t="shared" si="420"/>
        <v>0.21337941229775517</v>
      </c>
      <c r="K3873" s="40">
        <f t="shared" si="421"/>
        <v>0.39334931518510724</v>
      </c>
      <c r="L3873" s="40">
        <f t="shared" si="422"/>
        <v>0</v>
      </c>
      <c r="M3873" s="41">
        <f t="shared" si="423"/>
        <v>0.60672872748286244</v>
      </c>
      <c r="N3873" s="52"/>
      <c r="O3873" s="52"/>
      <c r="P3873" s="52"/>
      <c r="T3873" s="44">
        <f t="shared" si="424"/>
        <v>0</v>
      </c>
      <c r="U3873" s="45">
        <f t="shared" si="425"/>
        <v>0</v>
      </c>
      <c r="V3873" s="48"/>
      <c r="W3873" s="48"/>
      <c r="X3873" s="48"/>
      <c r="Y3873" s="48"/>
      <c r="AA3873" s="49">
        <f t="shared" si="426"/>
        <v>0.36403723648971748</v>
      </c>
      <c r="AB3873" s="9"/>
    </row>
    <row r="3874" spans="4:28" x14ac:dyDescent="0.3">
      <c r="D3874" s="34">
        <v>0.2466526011869814</v>
      </c>
      <c r="E3874" s="35">
        <v>45891323.858544715</v>
      </c>
      <c r="F3874" s="36">
        <v>12926819.015876561</v>
      </c>
      <c r="J3874" s="32">
        <f t="shared" si="420"/>
        <v>0.2466526011869814</v>
      </c>
      <c r="K3874" s="40">
        <f t="shared" si="421"/>
        <v>0.22355464532800401</v>
      </c>
      <c r="L3874" s="40">
        <f t="shared" si="422"/>
        <v>6.2971607644644323E-2</v>
      </c>
      <c r="M3874" s="41">
        <f t="shared" si="423"/>
        <v>0.53317885415962973</v>
      </c>
      <c r="N3874" s="52"/>
      <c r="O3874" s="52"/>
      <c r="P3874" s="52"/>
      <c r="T3874" s="44">
        <f t="shared" si="424"/>
        <v>0</v>
      </c>
      <c r="U3874" s="45">
        <f t="shared" si="425"/>
        <v>0</v>
      </c>
      <c r="V3874" s="48"/>
      <c r="W3874" s="48"/>
      <c r="X3874" s="48"/>
      <c r="Y3874" s="48"/>
      <c r="AA3874" s="49">
        <f t="shared" si="426"/>
        <v>0.31990731249577781</v>
      </c>
      <c r="AB3874" s="9"/>
    </row>
    <row r="3875" spans="4:28" x14ac:dyDescent="0.3">
      <c r="D3875" s="34">
        <v>0.22998064232362625</v>
      </c>
      <c r="E3875" s="35">
        <v>53320832.996086814</v>
      </c>
      <c r="F3875" s="36">
        <v>0</v>
      </c>
      <c r="J3875" s="32">
        <f t="shared" si="420"/>
        <v>0.22998064232362625</v>
      </c>
      <c r="K3875" s="40">
        <f t="shared" si="421"/>
        <v>0.25974669952378066</v>
      </c>
      <c r="L3875" s="40">
        <f t="shared" si="422"/>
        <v>0</v>
      </c>
      <c r="M3875" s="41">
        <f t="shared" si="423"/>
        <v>0.48972734184740691</v>
      </c>
      <c r="N3875" s="52"/>
      <c r="O3875" s="52"/>
      <c r="P3875" s="52"/>
      <c r="T3875" s="44">
        <f t="shared" si="424"/>
        <v>0</v>
      </c>
      <c r="U3875" s="45">
        <f t="shared" si="425"/>
        <v>0</v>
      </c>
      <c r="V3875" s="48"/>
      <c r="W3875" s="48"/>
      <c r="X3875" s="48"/>
      <c r="Y3875" s="48"/>
      <c r="AA3875" s="49">
        <f t="shared" si="426"/>
        <v>0.29383640510844411</v>
      </c>
      <c r="AB3875" s="9"/>
    </row>
    <row r="3876" spans="4:28" x14ac:dyDescent="0.3">
      <c r="D3876" s="34">
        <v>0.18590434431462441</v>
      </c>
      <c r="E3876" s="35">
        <v>37780546.198854551</v>
      </c>
      <c r="F3876" s="36">
        <v>11687426.404002275</v>
      </c>
      <c r="J3876" s="32">
        <f t="shared" si="420"/>
        <v>0.18590434431462441</v>
      </c>
      <c r="K3876" s="40">
        <f t="shared" si="421"/>
        <v>0.18404386484506693</v>
      </c>
      <c r="L3876" s="40">
        <f t="shared" si="422"/>
        <v>5.6934039919996619E-2</v>
      </c>
      <c r="M3876" s="41">
        <f t="shared" si="423"/>
        <v>0.42688224907968797</v>
      </c>
      <c r="N3876" s="52"/>
      <c r="O3876" s="52"/>
      <c r="P3876" s="52"/>
      <c r="T3876" s="44">
        <f t="shared" si="424"/>
        <v>0</v>
      </c>
      <c r="U3876" s="45">
        <f t="shared" si="425"/>
        <v>0</v>
      </c>
      <c r="V3876" s="48"/>
      <c r="W3876" s="48"/>
      <c r="X3876" s="48"/>
      <c r="Y3876" s="48"/>
      <c r="AA3876" s="49">
        <f t="shared" si="426"/>
        <v>0.25612934944781279</v>
      </c>
      <c r="AB3876" s="9"/>
    </row>
    <row r="3877" spans="4:28" x14ac:dyDescent="0.3">
      <c r="D3877" s="34">
        <v>0.20863296705174794</v>
      </c>
      <c r="E3877" s="35">
        <v>55070350.612086661</v>
      </c>
      <c r="F3877" s="36">
        <v>3776228.6713076495</v>
      </c>
      <c r="J3877" s="32">
        <f t="shared" si="420"/>
        <v>0.20863296705174794</v>
      </c>
      <c r="K3877" s="40">
        <f t="shared" si="421"/>
        <v>0.26826928630609942</v>
      </c>
      <c r="L3877" s="40">
        <f t="shared" si="422"/>
        <v>1.839549157251948E-2</v>
      </c>
      <c r="M3877" s="41">
        <f t="shared" si="423"/>
        <v>0.49529774493036682</v>
      </c>
      <c r="N3877" s="52"/>
      <c r="O3877" s="52"/>
      <c r="P3877" s="52"/>
      <c r="T3877" s="44">
        <f t="shared" si="424"/>
        <v>0</v>
      </c>
      <c r="U3877" s="45">
        <f t="shared" si="425"/>
        <v>0</v>
      </c>
      <c r="V3877" s="48"/>
      <c r="W3877" s="48"/>
      <c r="X3877" s="48"/>
      <c r="Y3877" s="48"/>
      <c r="AA3877" s="49">
        <f t="shared" si="426"/>
        <v>0.29717864695822011</v>
      </c>
      <c r="AB3877" s="9"/>
    </row>
    <row r="3878" spans="4:28" x14ac:dyDescent="0.3">
      <c r="D3878" s="34">
        <v>0.20594496829201223</v>
      </c>
      <c r="E3878" s="35">
        <v>64246779.400534213</v>
      </c>
      <c r="F3878" s="36">
        <v>4523260.7871991908</v>
      </c>
      <c r="J3878" s="32">
        <f t="shared" si="420"/>
        <v>0.20594496829201223</v>
      </c>
      <c r="K3878" s="40">
        <f t="shared" si="421"/>
        <v>0.31297127157683186</v>
      </c>
      <c r="L3878" s="40">
        <f t="shared" si="422"/>
        <v>2.2034578129087993E-2</v>
      </c>
      <c r="M3878" s="41">
        <f t="shared" si="423"/>
        <v>0.5409508179979321</v>
      </c>
      <c r="N3878" s="52"/>
      <c r="O3878" s="52"/>
      <c r="P3878" s="52"/>
      <c r="T3878" s="44">
        <f t="shared" si="424"/>
        <v>0</v>
      </c>
      <c r="U3878" s="45">
        <f t="shared" si="425"/>
        <v>0</v>
      </c>
      <c r="V3878" s="48"/>
      <c r="W3878" s="48"/>
      <c r="X3878" s="48"/>
      <c r="Y3878" s="48"/>
      <c r="AA3878" s="49">
        <f t="shared" si="426"/>
        <v>0.32457049079875927</v>
      </c>
      <c r="AB3878" s="9"/>
    </row>
    <row r="3879" spans="4:28" x14ac:dyDescent="0.3">
      <c r="D3879" s="34">
        <v>0.21980342997225358</v>
      </c>
      <c r="E3879" s="35">
        <v>59087917.750701174</v>
      </c>
      <c r="F3879" s="36">
        <v>2077661.4792143847</v>
      </c>
      <c r="J3879" s="32">
        <f t="shared" si="420"/>
        <v>0.21980342997225358</v>
      </c>
      <c r="K3879" s="40">
        <f t="shared" si="421"/>
        <v>0.28784043224912892</v>
      </c>
      <c r="L3879" s="40">
        <f t="shared" si="422"/>
        <v>1.0121104296949717E-2</v>
      </c>
      <c r="M3879" s="41">
        <f t="shared" si="423"/>
        <v>0.51776496651833215</v>
      </c>
      <c r="N3879" s="52"/>
      <c r="O3879" s="52"/>
      <c r="P3879" s="52"/>
      <c r="T3879" s="44">
        <f t="shared" si="424"/>
        <v>0</v>
      </c>
      <c r="U3879" s="45">
        <f t="shared" si="425"/>
        <v>0</v>
      </c>
      <c r="V3879" s="48"/>
      <c r="W3879" s="48"/>
      <c r="X3879" s="48"/>
      <c r="Y3879" s="48"/>
      <c r="AA3879" s="49">
        <f t="shared" si="426"/>
        <v>0.31065897991099928</v>
      </c>
      <c r="AB3879" s="9"/>
    </row>
    <row r="3880" spans="4:28" x14ac:dyDescent="0.3">
      <c r="D3880" s="34">
        <v>0.23844039519039267</v>
      </c>
      <c r="E3880" s="35">
        <v>145415703.17728469</v>
      </c>
      <c r="F3880" s="36">
        <v>0</v>
      </c>
      <c r="J3880" s="32">
        <f t="shared" si="420"/>
        <v>0.23844039519039267</v>
      </c>
      <c r="K3880" s="40">
        <f t="shared" si="421"/>
        <v>0.70837694831214393</v>
      </c>
      <c r="L3880" s="40">
        <f t="shared" si="422"/>
        <v>0</v>
      </c>
      <c r="M3880" s="41">
        <f t="shared" si="423"/>
        <v>0.94681734350253666</v>
      </c>
      <c r="N3880" s="52"/>
      <c r="O3880" s="52"/>
      <c r="P3880" s="52"/>
      <c r="T3880" s="44">
        <f t="shared" si="424"/>
        <v>0.19681734350253666</v>
      </c>
      <c r="U3880" s="45">
        <f t="shared" si="425"/>
        <v>0.14681734350253661</v>
      </c>
      <c r="V3880" s="48"/>
      <c r="W3880" s="48"/>
      <c r="X3880" s="48"/>
      <c r="Y3880" s="48"/>
      <c r="AA3880" s="49">
        <f t="shared" si="426"/>
        <v>0.56809040610152195</v>
      </c>
      <c r="AB3880" s="9"/>
    </row>
    <row r="3881" spans="4:28" x14ac:dyDescent="0.3">
      <c r="D3881" s="34">
        <v>0.23983425056538607</v>
      </c>
      <c r="E3881" s="35">
        <v>78736080.977832854</v>
      </c>
      <c r="F3881" s="36">
        <v>0</v>
      </c>
      <c r="J3881" s="32">
        <f t="shared" si="420"/>
        <v>0.23983425056538607</v>
      </c>
      <c r="K3881" s="40">
        <f t="shared" si="421"/>
        <v>0.38355434486423223</v>
      </c>
      <c r="L3881" s="40">
        <f t="shared" si="422"/>
        <v>0</v>
      </c>
      <c r="M3881" s="41">
        <f t="shared" si="423"/>
        <v>0.62338859542961833</v>
      </c>
      <c r="N3881" s="52"/>
      <c r="O3881" s="52"/>
      <c r="P3881" s="52"/>
      <c r="T3881" s="44">
        <f t="shared" si="424"/>
        <v>0</v>
      </c>
      <c r="U3881" s="45">
        <f t="shared" si="425"/>
        <v>0</v>
      </c>
      <c r="V3881" s="48"/>
      <c r="W3881" s="48"/>
      <c r="X3881" s="48"/>
      <c r="Y3881" s="48"/>
      <c r="AA3881" s="49">
        <f t="shared" si="426"/>
        <v>0.37403315725777098</v>
      </c>
      <c r="AB3881" s="9"/>
    </row>
    <row r="3882" spans="4:28" x14ac:dyDescent="0.3">
      <c r="D3882" s="34">
        <v>0.21045442289028593</v>
      </c>
      <c r="E3882" s="35">
        <v>50494325.266885377</v>
      </c>
      <c r="F3882" s="36">
        <v>0</v>
      </c>
      <c r="J3882" s="32">
        <f t="shared" si="420"/>
        <v>0.21045442289028593</v>
      </c>
      <c r="K3882" s="40">
        <f t="shared" si="421"/>
        <v>0.24597767131125425</v>
      </c>
      <c r="L3882" s="40">
        <f t="shared" si="422"/>
        <v>0</v>
      </c>
      <c r="M3882" s="41">
        <f t="shared" si="423"/>
        <v>0.45643209420154018</v>
      </c>
      <c r="N3882" s="52"/>
      <c r="O3882" s="52"/>
      <c r="P3882" s="52"/>
      <c r="T3882" s="44">
        <f t="shared" si="424"/>
        <v>0</v>
      </c>
      <c r="U3882" s="45">
        <f t="shared" si="425"/>
        <v>0</v>
      </c>
      <c r="V3882" s="48"/>
      <c r="W3882" s="48"/>
      <c r="X3882" s="48"/>
      <c r="Y3882" s="48"/>
      <c r="AA3882" s="49">
        <f t="shared" si="426"/>
        <v>0.27385925652092408</v>
      </c>
      <c r="AB3882" s="9"/>
    </row>
    <row r="3883" spans="4:28" x14ac:dyDescent="0.3">
      <c r="D3883" s="34">
        <v>0.21280235612580173</v>
      </c>
      <c r="E3883" s="35">
        <v>76369676.566612512</v>
      </c>
      <c r="F3883" s="36">
        <v>0</v>
      </c>
      <c r="J3883" s="32">
        <f t="shared" si="420"/>
        <v>0.21280235612580173</v>
      </c>
      <c r="K3883" s="40">
        <f t="shared" si="421"/>
        <v>0.37202666044868477</v>
      </c>
      <c r="L3883" s="40">
        <f t="shared" si="422"/>
        <v>0</v>
      </c>
      <c r="M3883" s="41">
        <f t="shared" si="423"/>
        <v>0.58482901657448649</v>
      </c>
      <c r="N3883" s="52"/>
      <c r="O3883" s="52"/>
      <c r="P3883" s="52"/>
      <c r="T3883" s="44">
        <f t="shared" si="424"/>
        <v>0</v>
      </c>
      <c r="U3883" s="45">
        <f t="shared" si="425"/>
        <v>0</v>
      </c>
      <c r="V3883" s="48"/>
      <c r="W3883" s="48"/>
      <c r="X3883" s="48"/>
      <c r="Y3883" s="48"/>
      <c r="AA3883" s="49">
        <f t="shared" si="426"/>
        <v>0.35089740994469187</v>
      </c>
      <c r="AB3883" s="9"/>
    </row>
    <row r="3884" spans="4:28" x14ac:dyDescent="0.3">
      <c r="D3884" s="34">
        <v>0.21829094100423013</v>
      </c>
      <c r="E3884" s="35">
        <v>81714950.322559118</v>
      </c>
      <c r="F3884" s="36">
        <v>0</v>
      </c>
      <c r="J3884" s="32">
        <f t="shared" si="420"/>
        <v>0.21829094100423013</v>
      </c>
      <c r="K3884" s="40">
        <f t="shared" si="421"/>
        <v>0.39806558628954902</v>
      </c>
      <c r="L3884" s="40">
        <f t="shared" si="422"/>
        <v>0</v>
      </c>
      <c r="M3884" s="41">
        <f t="shared" si="423"/>
        <v>0.61635652729377921</v>
      </c>
      <c r="N3884" s="52"/>
      <c r="O3884" s="52"/>
      <c r="P3884" s="52"/>
      <c r="T3884" s="44">
        <f t="shared" si="424"/>
        <v>0</v>
      </c>
      <c r="U3884" s="45">
        <f t="shared" si="425"/>
        <v>0</v>
      </c>
      <c r="V3884" s="48"/>
      <c r="W3884" s="48"/>
      <c r="X3884" s="48"/>
      <c r="Y3884" s="48"/>
      <c r="AA3884" s="49">
        <f t="shared" si="426"/>
        <v>0.36981391637626754</v>
      </c>
      <c r="AB3884" s="9"/>
    </row>
    <row r="3885" spans="4:28" x14ac:dyDescent="0.3">
      <c r="D3885" s="34">
        <v>0.20905837604415856</v>
      </c>
      <c r="E3885" s="35">
        <v>80985379.044228911</v>
      </c>
      <c r="F3885" s="36">
        <v>2659527.6763349418</v>
      </c>
      <c r="J3885" s="32">
        <f t="shared" si="420"/>
        <v>0.20905837604415856</v>
      </c>
      <c r="K3885" s="40">
        <f t="shared" si="421"/>
        <v>0.39451155832401585</v>
      </c>
      <c r="L3885" s="40">
        <f t="shared" si="422"/>
        <v>1.2955602855470177E-2</v>
      </c>
      <c r="M3885" s="41">
        <f t="shared" si="423"/>
        <v>0.61652553722364456</v>
      </c>
      <c r="N3885" s="52"/>
      <c r="O3885" s="52"/>
      <c r="P3885" s="52"/>
      <c r="T3885" s="44">
        <f t="shared" si="424"/>
        <v>0</v>
      </c>
      <c r="U3885" s="45">
        <f t="shared" si="425"/>
        <v>0</v>
      </c>
      <c r="V3885" s="48"/>
      <c r="W3885" s="48"/>
      <c r="X3885" s="48"/>
      <c r="Y3885" s="48"/>
      <c r="AA3885" s="49">
        <f t="shared" si="426"/>
        <v>0.36991532233418672</v>
      </c>
      <c r="AB3885" s="9"/>
    </row>
    <row r="3886" spans="4:28" x14ac:dyDescent="0.3">
      <c r="D3886" s="34">
        <v>0.22027748627342664</v>
      </c>
      <c r="E3886" s="35">
        <v>68186031.639616102</v>
      </c>
      <c r="F3886" s="36">
        <v>0</v>
      </c>
      <c r="J3886" s="32">
        <f t="shared" si="420"/>
        <v>0.22027748627342664</v>
      </c>
      <c r="K3886" s="40">
        <f t="shared" si="421"/>
        <v>0.33216091491507971</v>
      </c>
      <c r="L3886" s="40">
        <f t="shared" si="422"/>
        <v>0</v>
      </c>
      <c r="M3886" s="41">
        <f t="shared" si="423"/>
        <v>0.5524384011885064</v>
      </c>
      <c r="N3886" s="52"/>
      <c r="O3886" s="52"/>
      <c r="P3886" s="52"/>
      <c r="T3886" s="44">
        <f t="shared" si="424"/>
        <v>0</v>
      </c>
      <c r="U3886" s="45">
        <f t="shared" si="425"/>
        <v>0</v>
      </c>
      <c r="V3886" s="48"/>
      <c r="W3886" s="48"/>
      <c r="X3886" s="48"/>
      <c r="Y3886" s="48"/>
      <c r="AA3886" s="49">
        <f t="shared" si="426"/>
        <v>0.33146304071310384</v>
      </c>
      <c r="AB3886" s="9"/>
    </row>
    <row r="3887" spans="4:28" x14ac:dyDescent="0.3">
      <c r="D3887" s="34">
        <v>0.20627114501818627</v>
      </c>
      <c r="E3887" s="35">
        <v>113356616.88117528</v>
      </c>
      <c r="F3887" s="36">
        <v>0</v>
      </c>
      <c r="J3887" s="32">
        <f t="shared" si="420"/>
        <v>0.20627114501818627</v>
      </c>
      <c r="K3887" s="40">
        <f t="shared" si="421"/>
        <v>0.55220455963671533</v>
      </c>
      <c r="L3887" s="40">
        <f t="shared" si="422"/>
        <v>0</v>
      </c>
      <c r="M3887" s="41">
        <f t="shared" si="423"/>
        <v>0.75847570465490155</v>
      </c>
      <c r="N3887" s="52"/>
      <c r="O3887" s="52"/>
      <c r="P3887" s="52"/>
      <c r="T3887" s="44">
        <f t="shared" si="424"/>
        <v>8.4757046549015502E-3</v>
      </c>
      <c r="U3887" s="45">
        <f t="shared" si="425"/>
        <v>0</v>
      </c>
      <c r="V3887" s="48"/>
      <c r="W3887" s="48"/>
      <c r="X3887" s="48"/>
      <c r="Y3887" s="48"/>
      <c r="AA3887" s="49">
        <f t="shared" si="426"/>
        <v>0.4550854227929409</v>
      </c>
      <c r="AB3887" s="9"/>
    </row>
    <row r="3888" spans="4:28" x14ac:dyDescent="0.3">
      <c r="D3888" s="34">
        <v>0.2182006359256744</v>
      </c>
      <c r="E3888" s="35">
        <v>47482104.816386349</v>
      </c>
      <c r="F3888" s="36">
        <v>0</v>
      </c>
      <c r="J3888" s="32">
        <f t="shared" si="420"/>
        <v>0.2182006359256744</v>
      </c>
      <c r="K3888" s="40">
        <f t="shared" si="421"/>
        <v>0.23130396356342933</v>
      </c>
      <c r="L3888" s="40">
        <f t="shared" si="422"/>
        <v>0</v>
      </c>
      <c r="M3888" s="41">
        <f t="shared" si="423"/>
        <v>0.44950459948910371</v>
      </c>
      <c r="N3888" s="52"/>
      <c r="O3888" s="52"/>
      <c r="P3888" s="52"/>
      <c r="T3888" s="44">
        <f t="shared" si="424"/>
        <v>0</v>
      </c>
      <c r="U3888" s="45">
        <f t="shared" si="425"/>
        <v>0</v>
      </c>
      <c r="V3888" s="48"/>
      <c r="W3888" s="48"/>
      <c r="X3888" s="48"/>
      <c r="Y3888" s="48"/>
      <c r="AA3888" s="49">
        <f t="shared" si="426"/>
        <v>0.26970275969346219</v>
      </c>
      <c r="AB3888" s="9"/>
    </row>
    <row r="3889" spans="4:28" x14ac:dyDescent="0.3">
      <c r="D3889" s="34">
        <v>0.22134532606791119</v>
      </c>
      <c r="E3889" s="35">
        <v>76834950.913276404</v>
      </c>
      <c r="F3889" s="36">
        <v>2615250.5224411301</v>
      </c>
      <c r="J3889" s="32">
        <f t="shared" si="420"/>
        <v>0.22134532606791119</v>
      </c>
      <c r="K3889" s="40">
        <f t="shared" si="421"/>
        <v>0.37429319435538305</v>
      </c>
      <c r="L3889" s="40">
        <f t="shared" si="422"/>
        <v>1.2739911465407533E-2</v>
      </c>
      <c r="M3889" s="41">
        <f t="shared" si="423"/>
        <v>0.60837843188870178</v>
      </c>
      <c r="N3889" s="52"/>
      <c r="O3889" s="52"/>
      <c r="P3889" s="52"/>
      <c r="T3889" s="44">
        <f t="shared" si="424"/>
        <v>0</v>
      </c>
      <c r="U3889" s="45">
        <f t="shared" si="425"/>
        <v>0</v>
      </c>
      <c r="V3889" s="48"/>
      <c r="W3889" s="48"/>
      <c r="X3889" s="48"/>
      <c r="Y3889" s="48"/>
      <c r="AA3889" s="49">
        <f t="shared" si="426"/>
        <v>0.36502705913322103</v>
      </c>
      <c r="AB3889" s="9"/>
    </row>
    <row r="3890" spans="4:28" x14ac:dyDescent="0.3">
      <c r="D3890" s="34">
        <v>0.20373653834825214</v>
      </c>
      <c r="E3890" s="35">
        <v>61251498.128266841</v>
      </c>
      <c r="F3890" s="36">
        <v>0</v>
      </c>
      <c r="J3890" s="32">
        <f t="shared" si="420"/>
        <v>0.20373653834825214</v>
      </c>
      <c r="K3890" s="40">
        <f t="shared" si="421"/>
        <v>0.298380081212759</v>
      </c>
      <c r="L3890" s="40">
        <f t="shared" si="422"/>
        <v>0</v>
      </c>
      <c r="M3890" s="41">
        <f t="shared" si="423"/>
        <v>0.50211661956101117</v>
      </c>
      <c r="N3890" s="52"/>
      <c r="O3890" s="52"/>
      <c r="P3890" s="52"/>
      <c r="T3890" s="44">
        <f t="shared" si="424"/>
        <v>0</v>
      </c>
      <c r="U3890" s="45">
        <f t="shared" si="425"/>
        <v>0</v>
      </c>
      <c r="V3890" s="48"/>
      <c r="W3890" s="48"/>
      <c r="X3890" s="48"/>
      <c r="Y3890" s="48"/>
      <c r="AA3890" s="49">
        <f t="shared" si="426"/>
        <v>0.30126997173660669</v>
      </c>
      <c r="AB3890" s="9"/>
    </row>
    <row r="3891" spans="4:28" x14ac:dyDescent="0.3">
      <c r="D3891" s="34">
        <v>0.2435058816433891</v>
      </c>
      <c r="E3891" s="35">
        <v>52096917.808738373</v>
      </c>
      <c r="F3891" s="36">
        <v>111803001.87713428</v>
      </c>
      <c r="J3891" s="32">
        <f t="shared" si="420"/>
        <v>0.2435058816433891</v>
      </c>
      <c r="K3891" s="40">
        <f t="shared" si="421"/>
        <v>0.25378452840702193</v>
      </c>
      <c r="L3891" s="40">
        <f t="shared" si="422"/>
        <v>0.54463629134540992</v>
      </c>
      <c r="M3891" s="41">
        <f t="shared" si="423"/>
        <v>1.0419267013958209</v>
      </c>
      <c r="N3891" s="52"/>
      <c r="O3891" s="52"/>
      <c r="P3891" s="52"/>
      <c r="T3891" s="44">
        <f t="shared" si="424"/>
        <v>0.29192670139582089</v>
      </c>
      <c r="U3891" s="45">
        <f t="shared" si="425"/>
        <v>0.24192670139582084</v>
      </c>
      <c r="V3891" s="48"/>
      <c r="W3891" s="48"/>
      <c r="X3891" s="48"/>
      <c r="Y3891" s="48"/>
      <c r="AA3891" s="49">
        <f t="shared" si="426"/>
        <v>0.62515602083749255</v>
      </c>
      <c r="AB3891" s="9"/>
    </row>
    <row r="3892" spans="4:28" x14ac:dyDescent="0.3">
      <c r="D3892" s="34">
        <v>0.24785883876334447</v>
      </c>
      <c r="E3892" s="35">
        <v>72241001.122399092</v>
      </c>
      <c r="F3892" s="36">
        <v>1629608.9403603824</v>
      </c>
      <c r="J3892" s="32">
        <f t="shared" si="420"/>
        <v>0.24785883876334447</v>
      </c>
      <c r="K3892" s="40">
        <f t="shared" si="421"/>
        <v>0.35191426235246559</v>
      </c>
      <c r="L3892" s="40">
        <f t="shared" si="422"/>
        <v>7.9384645735770774E-3</v>
      </c>
      <c r="M3892" s="41">
        <f t="shared" si="423"/>
        <v>0.60771156568938711</v>
      </c>
      <c r="N3892" s="52"/>
      <c r="O3892" s="52"/>
      <c r="P3892" s="52"/>
      <c r="T3892" s="44">
        <f t="shared" si="424"/>
        <v>0</v>
      </c>
      <c r="U3892" s="45">
        <f t="shared" si="425"/>
        <v>0</v>
      </c>
      <c r="V3892" s="48"/>
      <c r="W3892" s="48"/>
      <c r="X3892" s="48"/>
      <c r="Y3892" s="48"/>
      <c r="AA3892" s="49">
        <f t="shared" si="426"/>
        <v>0.36462693941363228</v>
      </c>
      <c r="AB3892" s="9"/>
    </row>
    <row r="3893" spans="4:28" x14ac:dyDescent="0.3">
      <c r="D3893" s="34">
        <v>0.22688846017120115</v>
      </c>
      <c r="E3893" s="35">
        <v>45852189.225009911</v>
      </c>
      <c r="F3893" s="36">
        <v>5263449.9537205948</v>
      </c>
      <c r="J3893" s="32">
        <f t="shared" si="420"/>
        <v>0.22688846017120115</v>
      </c>
      <c r="K3893" s="40">
        <f t="shared" si="421"/>
        <v>0.22336400517242949</v>
      </c>
      <c r="L3893" s="40">
        <f t="shared" si="422"/>
        <v>2.5640329994241765E-2</v>
      </c>
      <c r="M3893" s="41">
        <f t="shared" si="423"/>
        <v>0.47589279533787238</v>
      </c>
      <c r="N3893" s="52"/>
      <c r="O3893" s="52"/>
      <c r="P3893" s="52"/>
      <c r="T3893" s="44">
        <f t="shared" si="424"/>
        <v>0</v>
      </c>
      <c r="U3893" s="45">
        <f t="shared" si="425"/>
        <v>0</v>
      </c>
      <c r="V3893" s="48"/>
      <c r="W3893" s="48"/>
      <c r="X3893" s="48"/>
      <c r="Y3893" s="48"/>
      <c r="AA3893" s="49">
        <f t="shared" si="426"/>
        <v>0.28553567720272344</v>
      </c>
      <c r="AB3893" s="9"/>
    </row>
    <row r="3894" spans="4:28" x14ac:dyDescent="0.3">
      <c r="D3894" s="34">
        <v>0.22274225937037945</v>
      </c>
      <c r="E3894" s="35">
        <v>63749338.55698888</v>
      </c>
      <c r="F3894" s="36">
        <v>0</v>
      </c>
      <c r="J3894" s="32">
        <f t="shared" si="420"/>
        <v>0.22274225937037945</v>
      </c>
      <c r="K3894" s="40">
        <f t="shared" si="421"/>
        <v>0.31054804204235126</v>
      </c>
      <c r="L3894" s="40">
        <f t="shared" si="422"/>
        <v>0</v>
      </c>
      <c r="M3894" s="41">
        <f t="shared" si="423"/>
        <v>0.53329030141273071</v>
      </c>
      <c r="N3894" s="52"/>
      <c r="O3894" s="52"/>
      <c r="P3894" s="52"/>
      <c r="T3894" s="44">
        <f t="shared" si="424"/>
        <v>0</v>
      </c>
      <c r="U3894" s="45">
        <f t="shared" si="425"/>
        <v>0</v>
      </c>
      <c r="V3894" s="48"/>
      <c r="W3894" s="48"/>
      <c r="X3894" s="48"/>
      <c r="Y3894" s="48"/>
      <c r="AA3894" s="49">
        <f t="shared" si="426"/>
        <v>0.3199741808476384</v>
      </c>
      <c r="AB3894" s="9"/>
    </row>
    <row r="3895" spans="4:28" x14ac:dyDescent="0.3">
      <c r="D3895" s="34">
        <v>0.23132988931914242</v>
      </c>
      <c r="E3895" s="35">
        <v>52578190.514592916</v>
      </c>
      <c r="F3895" s="36">
        <v>624769.34479236254</v>
      </c>
      <c r="J3895" s="32">
        <f t="shared" si="420"/>
        <v>0.23132988931914242</v>
      </c>
      <c r="K3895" s="40">
        <f t="shared" si="421"/>
        <v>0.25612899659876548</v>
      </c>
      <c r="L3895" s="40">
        <f t="shared" si="422"/>
        <v>3.0434966251438886E-3</v>
      </c>
      <c r="M3895" s="41">
        <f t="shared" si="423"/>
        <v>0.49050238254305178</v>
      </c>
      <c r="N3895" s="52"/>
      <c r="O3895" s="52"/>
      <c r="P3895" s="52"/>
      <c r="T3895" s="44">
        <f t="shared" si="424"/>
        <v>0</v>
      </c>
      <c r="U3895" s="45">
        <f t="shared" si="425"/>
        <v>0</v>
      </c>
      <c r="V3895" s="48"/>
      <c r="W3895" s="48"/>
      <c r="X3895" s="48"/>
      <c r="Y3895" s="48"/>
      <c r="AA3895" s="49">
        <f t="shared" si="426"/>
        <v>0.29430142952583105</v>
      </c>
      <c r="AB3895" s="9"/>
    </row>
    <row r="3896" spans="4:28" x14ac:dyDescent="0.3">
      <c r="D3896" s="34">
        <v>0.19891476101042638</v>
      </c>
      <c r="E3896" s="35">
        <v>120387844.80287951</v>
      </c>
      <c r="F3896" s="36">
        <v>0</v>
      </c>
      <c r="J3896" s="32">
        <f t="shared" si="420"/>
        <v>0.19891476101042638</v>
      </c>
      <c r="K3896" s="40">
        <f t="shared" si="421"/>
        <v>0.58645642975277601</v>
      </c>
      <c r="L3896" s="40">
        <f t="shared" si="422"/>
        <v>0</v>
      </c>
      <c r="M3896" s="41">
        <f t="shared" si="423"/>
        <v>0.78537119076320239</v>
      </c>
      <c r="N3896" s="52"/>
      <c r="O3896" s="52"/>
      <c r="P3896" s="52"/>
      <c r="T3896" s="44">
        <f t="shared" si="424"/>
        <v>3.5371190763202387E-2</v>
      </c>
      <c r="U3896" s="45">
        <f t="shared" si="425"/>
        <v>0</v>
      </c>
      <c r="V3896" s="48"/>
      <c r="W3896" s="48"/>
      <c r="X3896" s="48"/>
      <c r="Y3896" s="48"/>
      <c r="AA3896" s="49">
        <f t="shared" si="426"/>
        <v>0.47122271445792141</v>
      </c>
      <c r="AB3896" s="9"/>
    </row>
    <row r="3897" spans="4:28" x14ac:dyDescent="0.3">
      <c r="D3897" s="34">
        <v>0.24358127388763065</v>
      </c>
      <c r="E3897" s="35">
        <v>60046359.29460977</v>
      </c>
      <c r="F3897" s="36">
        <v>0</v>
      </c>
      <c r="J3897" s="32">
        <f t="shared" si="420"/>
        <v>0.24358127388763065</v>
      </c>
      <c r="K3897" s="40">
        <f t="shared" si="421"/>
        <v>0.29250937708228647</v>
      </c>
      <c r="L3897" s="40">
        <f t="shared" si="422"/>
        <v>0</v>
      </c>
      <c r="M3897" s="41">
        <f t="shared" si="423"/>
        <v>0.53609065096991715</v>
      </c>
      <c r="N3897" s="52"/>
      <c r="O3897" s="52"/>
      <c r="P3897" s="52"/>
      <c r="T3897" s="44">
        <f t="shared" si="424"/>
        <v>0</v>
      </c>
      <c r="U3897" s="45">
        <f t="shared" si="425"/>
        <v>0</v>
      </c>
      <c r="V3897" s="48"/>
      <c r="W3897" s="48"/>
      <c r="X3897" s="48"/>
      <c r="Y3897" s="48"/>
      <c r="AA3897" s="49">
        <f t="shared" si="426"/>
        <v>0.32165439058195028</v>
      </c>
      <c r="AB3897" s="9"/>
    </row>
    <row r="3898" spans="4:28" x14ac:dyDescent="0.3">
      <c r="D3898" s="34">
        <v>0.23206384888636195</v>
      </c>
      <c r="E3898" s="35">
        <v>98683841.793599963</v>
      </c>
      <c r="F3898" s="36">
        <v>0</v>
      </c>
      <c r="J3898" s="32">
        <f t="shared" si="420"/>
        <v>0.23206384888636195</v>
      </c>
      <c r="K3898" s="40">
        <f t="shared" si="421"/>
        <v>0.48072771488951976</v>
      </c>
      <c r="L3898" s="40">
        <f t="shared" si="422"/>
        <v>0</v>
      </c>
      <c r="M3898" s="41">
        <f t="shared" si="423"/>
        <v>0.71279156377588171</v>
      </c>
      <c r="N3898" s="52"/>
      <c r="O3898" s="52"/>
      <c r="P3898" s="52"/>
      <c r="T3898" s="44">
        <f t="shared" si="424"/>
        <v>0</v>
      </c>
      <c r="U3898" s="45">
        <f t="shared" si="425"/>
        <v>0</v>
      </c>
      <c r="V3898" s="48"/>
      <c r="W3898" s="48"/>
      <c r="X3898" s="48"/>
      <c r="Y3898" s="48"/>
      <c r="AA3898" s="49">
        <f t="shared" si="426"/>
        <v>0.42767493826552899</v>
      </c>
      <c r="AB3898" s="9"/>
    </row>
    <row r="3899" spans="4:28" x14ac:dyDescent="0.3">
      <c r="D3899" s="34">
        <v>0.24039348954489625</v>
      </c>
      <c r="E3899" s="35">
        <v>70138348.667460367</v>
      </c>
      <c r="F3899" s="36">
        <v>3718936.4290260128</v>
      </c>
      <c r="J3899" s="32">
        <f t="shared" si="420"/>
        <v>0.24039348954489625</v>
      </c>
      <c r="K3899" s="40">
        <f t="shared" si="421"/>
        <v>0.34167141720681699</v>
      </c>
      <c r="L3899" s="40">
        <f t="shared" si="422"/>
        <v>1.8116398580066341E-2</v>
      </c>
      <c r="M3899" s="41">
        <f t="shared" si="423"/>
        <v>0.60018130533177949</v>
      </c>
      <c r="N3899" s="52"/>
      <c r="O3899" s="52"/>
      <c r="P3899" s="52"/>
      <c r="T3899" s="44">
        <f t="shared" si="424"/>
        <v>0</v>
      </c>
      <c r="U3899" s="45">
        <f t="shared" si="425"/>
        <v>0</v>
      </c>
      <c r="V3899" s="48"/>
      <c r="W3899" s="48"/>
      <c r="X3899" s="48"/>
      <c r="Y3899" s="48"/>
      <c r="AA3899" s="49">
        <f t="shared" si="426"/>
        <v>0.36010878319906769</v>
      </c>
      <c r="AB3899" s="9"/>
    </row>
    <row r="3900" spans="4:28" x14ac:dyDescent="0.3">
      <c r="D3900" s="34">
        <v>0.21758537202158276</v>
      </c>
      <c r="E3900" s="35">
        <v>59911928.74736549</v>
      </c>
      <c r="F3900" s="36">
        <v>0</v>
      </c>
      <c r="J3900" s="32">
        <f t="shared" si="420"/>
        <v>0.21758537202158276</v>
      </c>
      <c r="K3900" s="40">
        <f t="shared" si="421"/>
        <v>0.29185451313887356</v>
      </c>
      <c r="L3900" s="40">
        <f t="shared" si="422"/>
        <v>0</v>
      </c>
      <c r="M3900" s="41">
        <f t="shared" si="423"/>
        <v>0.50943988516045635</v>
      </c>
      <c r="N3900" s="52"/>
      <c r="O3900" s="52"/>
      <c r="P3900" s="52"/>
      <c r="T3900" s="44">
        <f t="shared" si="424"/>
        <v>0</v>
      </c>
      <c r="U3900" s="45">
        <f t="shared" si="425"/>
        <v>0</v>
      </c>
      <c r="V3900" s="48"/>
      <c r="W3900" s="48"/>
      <c r="X3900" s="48"/>
      <c r="Y3900" s="48"/>
      <c r="AA3900" s="49">
        <f t="shared" si="426"/>
        <v>0.30566393109627382</v>
      </c>
      <c r="AB3900" s="9"/>
    </row>
    <row r="3901" spans="4:28" x14ac:dyDescent="0.3">
      <c r="D3901" s="34">
        <v>0.24533341983868678</v>
      </c>
      <c r="E3901" s="35">
        <v>77102403.547270015</v>
      </c>
      <c r="F3901" s="36">
        <v>0</v>
      </c>
      <c r="J3901" s="32">
        <f t="shared" si="420"/>
        <v>0.24533341983868678</v>
      </c>
      <c r="K3901" s="40">
        <f t="shared" si="421"/>
        <v>0.37559606107848698</v>
      </c>
      <c r="L3901" s="40">
        <f t="shared" si="422"/>
        <v>0</v>
      </c>
      <c r="M3901" s="41">
        <f t="shared" si="423"/>
        <v>0.6209294809171737</v>
      </c>
      <c r="N3901" s="52"/>
      <c r="O3901" s="52"/>
      <c r="P3901" s="52"/>
      <c r="T3901" s="44">
        <f t="shared" si="424"/>
        <v>0</v>
      </c>
      <c r="U3901" s="45">
        <f t="shared" si="425"/>
        <v>0</v>
      </c>
      <c r="V3901" s="48"/>
      <c r="W3901" s="48"/>
      <c r="X3901" s="48"/>
      <c r="Y3901" s="48"/>
      <c r="AA3901" s="49">
        <f t="shared" si="426"/>
        <v>0.37255768855030419</v>
      </c>
      <c r="AB3901" s="9"/>
    </row>
    <row r="3902" spans="4:28" x14ac:dyDescent="0.3">
      <c r="D3902" s="34">
        <v>0.21065440380377567</v>
      </c>
      <c r="E3902" s="35">
        <v>56299371.005379796</v>
      </c>
      <c r="F3902" s="36">
        <v>0</v>
      </c>
      <c r="J3902" s="32">
        <f t="shared" si="420"/>
        <v>0.21065440380377567</v>
      </c>
      <c r="K3902" s="40">
        <f t="shared" si="421"/>
        <v>0.27425632688419277</v>
      </c>
      <c r="L3902" s="40">
        <f t="shared" si="422"/>
        <v>0</v>
      </c>
      <c r="M3902" s="41">
        <f t="shared" si="423"/>
        <v>0.48491073068796842</v>
      </c>
      <c r="N3902" s="52"/>
      <c r="O3902" s="52"/>
      <c r="P3902" s="52"/>
      <c r="T3902" s="44">
        <f t="shared" si="424"/>
        <v>0</v>
      </c>
      <c r="U3902" s="45">
        <f t="shared" si="425"/>
        <v>0</v>
      </c>
      <c r="V3902" s="48"/>
      <c r="W3902" s="48"/>
      <c r="X3902" s="48"/>
      <c r="Y3902" s="48"/>
      <c r="AA3902" s="49">
        <f t="shared" si="426"/>
        <v>0.29094643841278106</v>
      </c>
      <c r="AB3902" s="9"/>
    </row>
    <row r="3903" spans="4:28" x14ac:dyDescent="0.3">
      <c r="D3903" s="34">
        <v>0.24121981707499379</v>
      </c>
      <c r="E3903" s="35">
        <v>53252546.003261305</v>
      </c>
      <c r="F3903" s="36">
        <v>16484752.62797901</v>
      </c>
      <c r="J3903" s="32">
        <f t="shared" si="420"/>
        <v>0.24121981707499379</v>
      </c>
      <c r="K3903" s="40">
        <f t="shared" si="421"/>
        <v>0.259414046787314</v>
      </c>
      <c r="L3903" s="40">
        <f t="shared" si="422"/>
        <v>8.0303698329277057E-2</v>
      </c>
      <c r="M3903" s="41">
        <f t="shared" si="423"/>
        <v>0.58093756219158488</v>
      </c>
      <c r="N3903" s="52"/>
      <c r="O3903" s="52"/>
      <c r="P3903" s="52"/>
      <c r="T3903" s="44">
        <f t="shared" si="424"/>
        <v>0</v>
      </c>
      <c r="U3903" s="45">
        <f t="shared" si="425"/>
        <v>0</v>
      </c>
      <c r="V3903" s="48"/>
      <c r="W3903" s="48"/>
      <c r="X3903" s="48"/>
      <c r="Y3903" s="48"/>
      <c r="AA3903" s="49">
        <f t="shared" si="426"/>
        <v>0.3485625373149509</v>
      </c>
      <c r="AB3903" s="9"/>
    </row>
    <row r="3904" spans="4:28" x14ac:dyDescent="0.3">
      <c r="D3904" s="34">
        <v>0.24855501683437572</v>
      </c>
      <c r="E3904" s="35">
        <v>79333978.541072622</v>
      </c>
      <c r="F3904" s="36">
        <v>0</v>
      </c>
      <c r="J3904" s="32">
        <f t="shared" si="420"/>
        <v>0.24855501683437572</v>
      </c>
      <c r="K3904" s="40">
        <f t="shared" si="421"/>
        <v>0.38646693849749819</v>
      </c>
      <c r="L3904" s="40">
        <f t="shared" si="422"/>
        <v>0</v>
      </c>
      <c r="M3904" s="41">
        <f t="shared" si="423"/>
        <v>0.63502195533187389</v>
      </c>
      <c r="N3904" s="52"/>
      <c r="O3904" s="52"/>
      <c r="P3904" s="52"/>
      <c r="T3904" s="44">
        <f t="shared" si="424"/>
        <v>0</v>
      </c>
      <c r="U3904" s="45">
        <f t="shared" si="425"/>
        <v>0</v>
      </c>
      <c r="V3904" s="48"/>
      <c r="W3904" s="48"/>
      <c r="X3904" s="48"/>
      <c r="Y3904" s="48"/>
      <c r="AA3904" s="49">
        <f t="shared" si="426"/>
        <v>0.38101317319912431</v>
      </c>
      <c r="AB3904" s="9"/>
    </row>
    <row r="3905" spans="4:28" x14ac:dyDescent="0.3">
      <c r="D3905" s="34">
        <v>0.22592419490261448</v>
      </c>
      <c r="E3905" s="35">
        <v>67867885.659809291</v>
      </c>
      <c r="F3905" s="36">
        <v>0</v>
      </c>
      <c r="J3905" s="32">
        <f t="shared" si="420"/>
        <v>0.22592419490261448</v>
      </c>
      <c r="K3905" s="40">
        <f t="shared" si="421"/>
        <v>0.33061110101349189</v>
      </c>
      <c r="L3905" s="40">
        <f t="shared" si="422"/>
        <v>0</v>
      </c>
      <c r="M3905" s="41">
        <f t="shared" si="423"/>
        <v>0.5565352959161064</v>
      </c>
      <c r="N3905" s="52"/>
      <c r="O3905" s="52"/>
      <c r="P3905" s="52"/>
      <c r="T3905" s="44">
        <f t="shared" si="424"/>
        <v>0</v>
      </c>
      <c r="U3905" s="45">
        <f t="shared" si="425"/>
        <v>0</v>
      </c>
      <c r="V3905" s="48"/>
      <c r="W3905" s="48"/>
      <c r="X3905" s="48"/>
      <c r="Y3905" s="48"/>
      <c r="AA3905" s="49">
        <f t="shared" si="426"/>
        <v>0.33392117754966383</v>
      </c>
      <c r="AB3905" s="9"/>
    </row>
    <row r="3906" spans="4:28" x14ac:dyDescent="0.3">
      <c r="D3906" s="34">
        <v>0.21596268196396301</v>
      </c>
      <c r="E3906" s="35">
        <v>73122375.028999746</v>
      </c>
      <c r="F3906" s="36">
        <v>0</v>
      </c>
      <c r="J3906" s="32">
        <f t="shared" si="420"/>
        <v>0.21596268196396301</v>
      </c>
      <c r="K3906" s="40">
        <f t="shared" si="421"/>
        <v>0.35620778048453799</v>
      </c>
      <c r="L3906" s="40">
        <f t="shared" si="422"/>
        <v>0</v>
      </c>
      <c r="M3906" s="41">
        <f t="shared" si="423"/>
        <v>0.572170462448501</v>
      </c>
      <c r="N3906" s="52"/>
      <c r="O3906" s="52"/>
      <c r="P3906" s="52"/>
      <c r="T3906" s="44">
        <f t="shared" si="424"/>
        <v>0</v>
      </c>
      <c r="U3906" s="45">
        <f t="shared" si="425"/>
        <v>0</v>
      </c>
      <c r="V3906" s="48"/>
      <c r="W3906" s="48"/>
      <c r="X3906" s="48"/>
      <c r="Y3906" s="48"/>
      <c r="AA3906" s="49">
        <f t="shared" si="426"/>
        <v>0.34330227746910058</v>
      </c>
      <c r="AB3906" s="9"/>
    </row>
    <row r="3907" spans="4:28" x14ac:dyDescent="0.3">
      <c r="D3907" s="34">
        <v>0.22826534067619114</v>
      </c>
      <c r="E3907" s="35">
        <v>64080637.257710338</v>
      </c>
      <c r="F3907" s="36">
        <v>0</v>
      </c>
      <c r="J3907" s="32">
        <f t="shared" si="420"/>
        <v>0.22826534067619114</v>
      </c>
      <c r="K3907" s="40">
        <f t="shared" si="421"/>
        <v>0.31216192800837189</v>
      </c>
      <c r="L3907" s="40">
        <f t="shared" si="422"/>
        <v>0</v>
      </c>
      <c r="M3907" s="41">
        <f t="shared" si="423"/>
        <v>0.54042726868456303</v>
      </c>
      <c r="N3907" s="52"/>
      <c r="O3907" s="52"/>
      <c r="P3907" s="52"/>
      <c r="T3907" s="44">
        <f t="shared" si="424"/>
        <v>0</v>
      </c>
      <c r="U3907" s="45">
        <f t="shared" si="425"/>
        <v>0</v>
      </c>
      <c r="V3907" s="48"/>
      <c r="W3907" s="48"/>
      <c r="X3907" s="48"/>
      <c r="Y3907" s="48"/>
      <c r="AA3907" s="49">
        <f t="shared" si="426"/>
        <v>0.32425636121073781</v>
      </c>
      <c r="AB3907" s="9"/>
    </row>
    <row r="3908" spans="4:28" x14ac:dyDescent="0.3">
      <c r="D3908" s="34">
        <v>0.23146573677500396</v>
      </c>
      <c r="E3908" s="35">
        <v>47025328.701708019</v>
      </c>
      <c r="F3908" s="36">
        <v>951446.64232202445</v>
      </c>
      <c r="J3908" s="32">
        <f t="shared" ref="J3908:J3971" si="427">D3908</f>
        <v>0.23146573677500396</v>
      </c>
      <c r="K3908" s="40">
        <f t="shared" ref="K3908:K3971" si="428">E3908/$B$4</f>
        <v>0.2290788278792644</v>
      </c>
      <c r="L3908" s="40">
        <f t="shared" ref="L3908:L3971" si="429">F3908/$B$4</f>
        <v>4.6348699228735985E-3</v>
      </c>
      <c r="M3908" s="41">
        <f t="shared" si="423"/>
        <v>0.46517943457714195</v>
      </c>
      <c r="N3908" s="52"/>
      <c r="O3908" s="52"/>
      <c r="P3908" s="52"/>
      <c r="T3908" s="44">
        <f t="shared" si="424"/>
        <v>0</v>
      </c>
      <c r="U3908" s="45">
        <f t="shared" si="425"/>
        <v>0</v>
      </c>
      <c r="V3908" s="48"/>
      <c r="W3908" s="48"/>
      <c r="X3908" s="48"/>
      <c r="Y3908" s="48"/>
      <c r="AA3908" s="49">
        <f t="shared" si="426"/>
        <v>0.27910766074628518</v>
      </c>
      <c r="AB3908" s="9"/>
    </row>
    <row r="3909" spans="4:28" x14ac:dyDescent="0.3">
      <c r="D3909" s="34">
        <v>0.22466908444605962</v>
      </c>
      <c r="E3909" s="35">
        <v>56967283.529022112</v>
      </c>
      <c r="F3909" s="36">
        <v>0</v>
      </c>
      <c r="J3909" s="32">
        <f t="shared" si="427"/>
        <v>0.22466908444605962</v>
      </c>
      <c r="K3909" s="40">
        <f t="shared" si="428"/>
        <v>0.27750999086201211</v>
      </c>
      <c r="L3909" s="40">
        <f t="shared" si="429"/>
        <v>0</v>
      </c>
      <c r="M3909" s="41">
        <f t="shared" ref="M3909:M3972" si="430">SUM(J3909:L3909)</f>
        <v>0.50217907530807171</v>
      </c>
      <c r="N3909" s="52"/>
      <c r="O3909" s="52"/>
      <c r="P3909" s="52"/>
      <c r="T3909" s="44">
        <f t="shared" ref="T3909:T3972" si="431">MIN(MAX(M3909-75%,0),125%)</f>
        <v>0</v>
      </c>
      <c r="U3909" s="45">
        <f t="shared" ref="U3909:U3972" si="432">MIN(MAX(M3909-80%,0),120%)</f>
        <v>0</v>
      </c>
      <c r="V3909" s="48"/>
      <c r="W3909" s="48"/>
      <c r="X3909" s="48"/>
      <c r="Y3909" s="48"/>
      <c r="AA3909" s="49">
        <f t="shared" ref="AA3909:AA3972" si="433">M3909*60%</f>
        <v>0.30130744518484304</v>
      </c>
      <c r="AB3909" s="9"/>
    </row>
    <row r="3910" spans="4:28" x14ac:dyDescent="0.3">
      <c r="D3910" s="34">
        <v>0.18434288392047751</v>
      </c>
      <c r="E3910" s="35">
        <v>34233577.193562046</v>
      </c>
      <c r="F3910" s="36">
        <v>0</v>
      </c>
      <c r="J3910" s="32">
        <f t="shared" si="427"/>
        <v>0.18434288392047751</v>
      </c>
      <c r="K3910" s="40">
        <f t="shared" si="428"/>
        <v>0.16676518706249197</v>
      </c>
      <c r="L3910" s="40">
        <f t="shared" si="429"/>
        <v>0</v>
      </c>
      <c r="M3910" s="41">
        <f t="shared" si="430"/>
        <v>0.35110807098296948</v>
      </c>
      <c r="N3910" s="52"/>
      <c r="O3910" s="52"/>
      <c r="P3910" s="52"/>
      <c r="T3910" s="44">
        <f t="shared" si="431"/>
        <v>0</v>
      </c>
      <c r="U3910" s="45">
        <f t="shared" si="432"/>
        <v>0</v>
      </c>
      <c r="V3910" s="48"/>
      <c r="W3910" s="48"/>
      <c r="X3910" s="48"/>
      <c r="Y3910" s="48"/>
      <c r="AA3910" s="49">
        <f t="shared" si="433"/>
        <v>0.21066484258978169</v>
      </c>
      <c r="AB3910" s="9"/>
    </row>
    <row r="3911" spans="4:28" x14ac:dyDescent="0.3">
      <c r="D3911" s="34">
        <v>0.24910366883394694</v>
      </c>
      <c r="E3911" s="35">
        <v>90956274.717708021</v>
      </c>
      <c r="F3911" s="36">
        <v>0</v>
      </c>
      <c r="J3911" s="32">
        <f t="shared" si="427"/>
        <v>0.24910366883394694</v>
      </c>
      <c r="K3911" s="40">
        <f t="shared" si="428"/>
        <v>0.4430837035242271</v>
      </c>
      <c r="L3911" s="40">
        <f t="shared" si="429"/>
        <v>0</v>
      </c>
      <c r="M3911" s="41">
        <f t="shared" si="430"/>
        <v>0.69218737235817407</v>
      </c>
      <c r="N3911" s="52"/>
      <c r="O3911" s="52"/>
      <c r="P3911" s="52"/>
      <c r="T3911" s="44">
        <f t="shared" si="431"/>
        <v>0</v>
      </c>
      <c r="U3911" s="45">
        <f t="shared" si="432"/>
        <v>0</v>
      </c>
      <c r="V3911" s="48"/>
      <c r="W3911" s="48"/>
      <c r="X3911" s="48"/>
      <c r="Y3911" s="48"/>
      <c r="AA3911" s="49">
        <f t="shared" si="433"/>
        <v>0.41531242341490443</v>
      </c>
      <c r="AB3911" s="9"/>
    </row>
    <row r="3912" spans="4:28" x14ac:dyDescent="0.3">
      <c r="D3912" s="34">
        <v>0.23075075900796543</v>
      </c>
      <c r="E3912" s="35">
        <v>127448184.81456669</v>
      </c>
      <c r="F3912" s="36">
        <v>0</v>
      </c>
      <c r="J3912" s="32">
        <f t="shared" si="427"/>
        <v>0.23075075900796543</v>
      </c>
      <c r="K3912" s="40">
        <f t="shared" si="428"/>
        <v>0.62085011628212983</v>
      </c>
      <c r="L3912" s="40">
        <f t="shared" si="429"/>
        <v>0</v>
      </c>
      <c r="M3912" s="41">
        <f t="shared" si="430"/>
        <v>0.85160087529009521</v>
      </c>
      <c r="N3912" s="52"/>
      <c r="O3912" s="52"/>
      <c r="P3912" s="52"/>
      <c r="T3912" s="44">
        <f t="shared" si="431"/>
        <v>0.10160087529009521</v>
      </c>
      <c r="U3912" s="45">
        <f t="shared" si="432"/>
        <v>5.1600875290095161E-2</v>
      </c>
      <c r="V3912" s="48"/>
      <c r="W3912" s="48"/>
      <c r="X3912" s="48"/>
      <c r="Y3912" s="48"/>
      <c r="AA3912" s="49">
        <f t="shared" si="433"/>
        <v>0.5109605251740571</v>
      </c>
      <c r="AB3912" s="9"/>
    </row>
    <row r="3913" spans="4:28" x14ac:dyDescent="0.3">
      <c r="D3913" s="34">
        <v>0.24620760945058842</v>
      </c>
      <c r="E3913" s="35">
        <v>84517721.654789627</v>
      </c>
      <c r="F3913" s="36">
        <v>0</v>
      </c>
      <c r="J3913" s="32">
        <f t="shared" si="427"/>
        <v>0.24620760945058842</v>
      </c>
      <c r="K3913" s="40">
        <f t="shared" si="428"/>
        <v>0.41171898519875533</v>
      </c>
      <c r="L3913" s="40">
        <f t="shared" si="429"/>
        <v>0</v>
      </c>
      <c r="M3913" s="41">
        <f t="shared" si="430"/>
        <v>0.65792659464934378</v>
      </c>
      <c r="N3913" s="52"/>
      <c r="O3913" s="52"/>
      <c r="P3913" s="52"/>
      <c r="T3913" s="44">
        <f t="shared" si="431"/>
        <v>0</v>
      </c>
      <c r="U3913" s="45">
        <f t="shared" si="432"/>
        <v>0</v>
      </c>
      <c r="V3913" s="48"/>
      <c r="W3913" s="48"/>
      <c r="X3913" s="48"/>
      <c r="Y3913" s="48"/>
      <c r="AA3913" s="49">
        <f t="shared" si="433"/>
        <v>0.39475595678960623</v>
      </c>
      <c r="AB3913" s="9"/>
    </row>
    <row r="3914" spans="4:28" x14ac:dyDescent="0.3">
      <c r="D3914" s="34">
        <v>0.1996602974502362</v>
      </c>
      <c r="E3914" s="35">
        <v>51137963.315431572</v>
      </c>
      <c r="F3914" s="36">
        <v>0</v>
      </c>
      <c r="J3914" s="32">
        <f t="shared" si="427"/>
        <v>0.1996602974502362</v>
      </c>
      <c r="K3914" s="40">
        <f t="shared" si="428"/>
        <v>0.24911308479607491</v>
      </c>
      <c r="L3914" s="40">
        <f t="shared" si="429"/>
        <v>0</v>
      </c>
      <c r="M3914" s="41">
        <f t="shared" si="430"/>
        <v>0.44877338224631114</v>
      </c>
      <c r="N3914" s="52"/>
      <c r="O3914" s="52"/>
      <c r="P3914" s="52"/>
      <c r="T3914" s="44">
        <f t="shared" si="431"/>
        <v>0</v>
      </c>
      <c r="U3914" s="45">
        <f t="shared" si="432"/>
        <v>0</v>
      </c>
      <c r="V3914" s="48"/>
      <c r="W3914" s="48"/>
      <c r="X3914" s="48"/>
      <c r="Y3914" s="48"/>
      <c r="AA3914" s="49">
        <f t="shared" si="433"/>
        <v>0.26926402934778665</v>
      </c>
      <c r="AB3914" s="9"/>
    </row>
    <row r="3915" spans="4:28" x14ac:dyDescent="0.3">
      <c r="D3915" s="34">
        <v>0.21842115430010201</v>
      </c>
      <c r="E3915" s="35">
        <v>95699909.299373314</v>
      </c>
      <c r="F3915" s="36">
        <v>1172115.2003743374</v>
      </c>
      <c r="J3915" s="32">
        <f t="shared" si="427"/>
        <v>0.21842115430010201</v>
      </c>
      <c r="K3915" s="40">
        <f t="shared" si="428"/>
        <v>0.46619180887631068</v>
      </c>
      <c r="L3915" s="40">
        <f t="shared" si="429"/>
        <v>5.7098330549568239E-3</v>
      </c>
      <c r="M3915" s="41">
        <f t="shared" si="430"/>
        <v>0.6903227962313695</v>
      </c>
      <c r="N3915" s="52"/>
      <c r="O3915" s="52"/>
      <c r="P3915" s="52"/>
      <c r="T3915" s="44">
        <f t="shared" si="431"/>
        <v>0</v>
      </c>
      <c r="U3915" s="45">
        <f t="shared" si="432"/>
        <v>0</v>
      </c>
      <c r="V3915" s="48"/>
      <c r="W3915" s="48"/>
      <c r="X3915" s="48"/>
      <c r="Y3915" s="48"/>
      <c r="AA3915" s="49">
        <f t="shared" si="433"/>
        <v>0.41419367773882171</v>
      </c>
      <c r="AB3915" s="9"/>
    </row>
    <row r="3916" spans="4:28" x14ac:dyDescent="0.3">
      <c r="D3916" s="34">
        <v>0.24134657165223702</v>
      </c>
      <c r="E3916" s="35">
        <v>67771025.351296261</v>
      </c>
      <c r="F3916" s="36">
        <v>0</v>
      </c>
      <c r="J3916" s="32">
        <f t="shared" si="427"/>
        <v>0.24134657165223702</v>
      </c>
      <c r="K3916" s="40">
        <f t="shared" si="428"/>
        <v>0.33013925644472902</v>
      </c>
      <c r="L3916" s="40">
        <f t="shared" si="429"/>
        <v>0</v>
      </c>
      <c r="M3916" s="41">
        <f t="shared" si="430"/>
        <v>0.57148582809696602</v>
      </c>
      <c r="N3916" s="52"/>
      <c r="O3916" s="52"/>
      <c r="P3916" s="52"/>
      <c r="T3916" s="44">
        <f t="shared" si="431"/>
        <v>0</v>
      </c>
      <c r="U3916" s="45">
        <f t="shared" si="432"/>
        <v>0</v>
      </c>
      <c r="V3916" s="48"/>
      <c r="W3916" s="48"/>
      <c r="X3916" s="48"/>
      <c r="Y3916" s="48"/>
      <c r="AA3916" s="49">
        <f t="shared" si="433"/>
        <v>0.3428914968581796</v>
      </c>
      <c r="AB3916" s="9"/>
    </row>
    <row r="3917" spans="4:28" x14ac:dyDescent="0.3">
      <c r="D3917" s="34">
        <v>0.20554924887156309</v>
      </c>
      <c r="E3917" s="35">
        <v>254704972.39468613</v>
      </c>
      <c r="F3917" s="36">
        <v>0</v>
      </c>
      <c r="J3917" s="32">
        <f t="shared" si="427"/>
        <v>0.20554924887156309</v>
      </c>
      <c r="K3917" s="40">
        <f t="shared" si="428"/>
        <v>1.2407678615349229</v>
      </c>
      <c r="L3917" s="40">
        <f t="shared" si="429"/>
        <v>0</v>
      </c>
      <c r="M3917" s="41">
        <f t="shared" si="430"/>
        <v>1.446317110406486</v>
      </c>
      <c r="N3917" s="52"/>
      <c r="O3917" s="52"/>
      <c r="P3917" s="52"/>
      <c r="T3917" s="44">
        <f t="shared" si="431"/>
        <v>0.69631711040648603</v>
      </c>
      <c r="U3917" s="45">
        <f t="shared" si="432"/>
        <v>0.64631711040648598</v>
      </c>
      <c r="V3917" s="48"/>
      <c r="W3917" s="48"/>
      <c r="X3917" s="48"/>
      <c r="Y3917" s="48"/>
      <c r="AA3917" s="49">
        <f t="shared" si="433"/>
        <v>0.86779026624389155</v>
      </c>
      <c r="AB3917" s="9"/>
    </row>
    <row r="3918" spans="4:28" x14ac:dyDescent="0.3">
      <c r="D3918" s="34">
        <v>0.21639758231005196</v>
      </c>
      <c r="E3918" s="35">
        <v>58417778.424644724</v>
      </c>
      <c r="F3918" s="36">
        <v>0</v>
      </c>
      <c r="J3918" s="32">
        <f t="shared" si="427"/>
        <v>0.21639758231005196</v>
      </c>
      <c r="K3918" s="40">
        <f t="shared" si="428"/>
        <v>0.28457592064299875</v>
      </c>
      <c r="L3918" s="40">
        <f t="shared" si="429"/>
        <v>0</v>
      </c>
      <c r="M3918" s="41">
        <f t="shared" si="430"/>
        <v>0.50097350295305065</v>
      </c>
      <c r="N3918" s="52"/>
      <c r="O3918" s="52"/>
      <c r="P3918" s="52"/>
      <c r="T3918" s="44">
        <f t="shared" si="431"/>
        <v>0</v>
      </c>
      <c r="U3918" s="45">
        <f t="shared" si="432"/>
        <v>0</v>
      </c>
      <c r="V3918" s="48"/>
      <c r="W3918" s="48"/>
      <c r="X3918" s="48"/>
      <c r="Y3918" s="48"/>
      <c r="AA3918" s="49">
        <f t="shared" si="433"/>
        <v>0.30058410177183037</v>
      </c>
      <c r="AB3918" s="9"/>
    </row>
    <row r="3919" spans="4:28" x14ac:dyDescent="0.3">
      <c r="D3919" s="34">
        <v>0.20757651380846193</v>
      </c>
      <c r="E3919" s="35">
        <v>42914935.942667983</v>
      </c>
      <c r="F3919" s="36">
        <v>1958065.8342036309</v>
      </c>
      <c r="J3919" s="32">
        <f t="shared" si="427"/>
        <v>0.20757651380846193</v>
      </c>
      <c r="K3919" s="40">
        <f t="shared" si="428"/>
        <v>0.20905549191627501</v>
      </c>
      <c r="L3919" s="40">
        <f t="shared" si="429"/>
        <v>9.5385069832273142E-3</v>
      </c>
      <c r="M3919" s="41">
        <f t="shared" si="430"/>
        <v>0.42617051270796424</v>
      </c>
      <c r="N3919" s="52"/>
      <c r="O3919" s="52"/>
      <c r="P3919" s="52"/>
      <c r="T3919" s="44">
        <f t="shared" si="431"/>
        <v>0</v>
      </c>
      <c r="U3919" s="45">
        <f t="shared" si="432"/>
        <v>0</v>
      </c>
      <c r="V3919" s="48"/>
      <c r="W3919" s="48"/>
      <c r="X3919" s="48"/>
      <c r="Y3919" s="48"/>
      <c r="AA3919" s="49">
        <f t="shared" si="433"/>
        <v>0.25570230762477852</v>
      </c>
      <c r="AB3919" s="9"/>
    </row>
    <row r="3920" spans="4:28" x14ac:dyDescent="0.3">
      <c r="D3920" s="34">
        <v>0.20102602166711464</v>
      </c>
      <c r="E3920" s="35">
        <v>94064955.846323609</v>
      </c>
      <c r="F3920" s="36">
        <v>17958737.510495353</v>
      </c>
      <c r="J3920" s="32">
        <f t="shared" si="427"/>
        <v>0.20102602166711464</v>
      </c>
      <c r="K3920" s="40">
        <f t="shared" si="428"/>
        <v>0.45822730908434689</v>
      </c>
      <c r="L3920" s="40">
        <f t="shared" si="429"/>
        <v>8.7484057053411515E-2</v>
      </c>
      <c r="M3920" s="41">
        <f t="shared" si="430"/>
        <v>0.74673738780487309</v>
      </c>
      <c r="N3920" s="52"/>
      <c r="O3920" s="52"/>
      <c r="P3920" s="52"/>
      <c r="T3920" s="44">
        <f t="shared" si="431"/>
        <v>0</v>
      </c>
      <c r="U3920" s="45">
        <f t="shared" si="432"/>
        <v>0</v>
      </c>
      <c r="V3920" s="48"/>
      <c r="W3920" s="48"/>
      <c r="X3920" s="48"/>
      <c r="Y3920" s="48"/>
      <c r="AA3920" s="49">
        <f t="shared" si="433"/>
        <v>0.44804243268292382</v>
      </c>
      <c r="AB3920" s="9"/>
    </row>
    <row r="3921" spans="4:28" x14ac:dyDescent="0.3">
      <c r="D3921" s="34">
        <v>0.27157663986825159</v>
      </c>
      <c r="E3921" s="35">
        <v>104720946.49228898</v>
      </c>
      <c r="F3921" s="36">
        <v>0</v>
      </c>
      <c r="J3921" s="32">
        <f t="shared" si="427"/>
        <v>0.27157663986825159</v>
      </c>
      <c r="K3921" s="40">
        <f t="shared" si="428"/>
        <v>0.51013682071273647</v>
      </c>
      <c r="L3921" s="40">
        <f t="shared" si="429"/>
        <v>0</v>
      </c>
      <c r="M3921" s="41">
        <f t="shared" si="430"/>
        <v>0.78171346058098812</v>
      </c>
      <c r="N3921" s="52"/>
      <c r="O3921" s="52"/>
      <c r="P3921" s="52"/>
      <c r="T3921" s="44">
        <f t="shared" si="431"/>
        <v>3.1713460580988118E-2</v>
      </c>
      <c r="U3921" s="45">
        <f t="shared" si="432"/>
        <v>0</v>
      </c>
      <c r="V3921" s="48"/>
      <c r="W3921" s="48"/>
      <c r="X3921" s="48"/>
      <c r="Y3921" s="48"/>
      <c r="AA3921" s="49">
        <f t="shared" si="433"/>
        <v>0.46902807634859284</v>
      </c>
      <c r="AB3921" s="9"/>
    </row>
    <row r="3922" spans="4:28" x14ac:dyDescent="0.3">
      <c r="D3922" s="34">
        <v>0.21613252901017954</v>
      </c>
      <c r="E3922" s="35">
        <v>51901928.373686261</v>
      </c>
      <c r="F3922" s="36">
        <v>1285085.1842831888</v>
      </c>
      <c r="J3922" s="32">
        <f t="shared" si="427"/>
        <v>0.21613252901017954</v>
      </c>
      <c r="K3922" s="40">
        <f t="shared" si="428"/>
        <v>0.25283465835903318</v>
      </c>
      <c r="L3922" s="40">
        <f t="shared" si="429"/>
        <v>6.2601541736785112E-3</v>
      </c>
      <c r="M3922" s="41">
        <f t="shared" si="430"/>
        <v>0.47522734154289126</v>
      </c>
      <c r="N3922" s="52"/>
      <c r="O3922" s="52"/>
      <c r="P3922" s="52"/>
      <c r="T3922" s="44">
        <f t="shared" si="431"/>
        <v>0</v>
      </c>
      <c r="U3922" s="45">
        <f t="shared" si="432"/>
        <v>0</v>
      </c>
      <c r="V3922" s="48"/>
      <c r="W3922" s="48"/>
      <c r="X3922" s="48"/>
      <c r="Y3922" s="48"/>
      <c r="AA3922" s="49">
        <f t="shared" si="433"/>
        <v>0.28513640492573472</v>
      </c>
      <c r="AB3922" s="9"/>
    </row>
    <row r="3923" spans="4:28" x14ac:dyDescent="0.3">
      <c r="D3923" s="34">
        <v>0.22442681939611756</v>
      </c>
      <c r="E3923" s="35">
        <v>77691007.711342484</v>
      </c>
      <c r="F3923" s="36">
        <v>2658994.6760956929</v>
      </c>
      <c r="J3923" s="32">
        <f t="shared" si="427"/>
        <v>0.22442681939611756</v>
      </c>
      <c r="K3923" s="40">
        <f t="shared" si="428"/>
        <v>0.37846338291787007</v>
      </c>
      <c r="L3923" s="40">
        <f t="shared" si="429"/>
        <v>1.2953006402166447E-2</v>
      </c>
      <c r="M3923" s="41">
        <f t="shared" si="430"/>
        <v>0.61584320871615406</v>
      </c>
      <c r="N3923" s="52"/>
      <c r="O3923" s="52"/>
      <c r="P3923" s="52"/>
      <c r="T3923" s="44">
        <f t="shared" si="431"/>
        <v>0</v>
      </c>
      <c r="U3923" s="45">
        <f t="shared" si="432"/>
        <v>0</v>
      </c>
      <c r="V3923" s="48"/>
      <c r="W3923" s="48"/>
      <c r="X3923" s="48"/>
      <c r="Y3923" s="48"/>
      <c r="AA3923" s="49">
        <f t="shared" si="433"/>
        <v>0.36950592522969244</v>
      </c>
      <c r="AB3923" s="9"/>
    </row>
    <row r="3924" spans="4:28" x14ac:dyDescent="0.3">
      <c r="D3924" s="34">
        <v>0.21048674403733883</v>
      </c>
      <c r="E3924" s="35">
        <v>51257106.075182863</v>
      </c>
      <c r="F3924" s="36">
        <v>1475584.693817585</v>
      </c>
      <c r="J3924" s="32">
        <f t="shared" si="427"/>
        <v>0.21048674403733883</v>
      </c>
      <c r="K3924" s="40">
        <f t="shared" si="428"/>
        <v>0.2496934759279956</v>
      </c>
      <c r="L3924" s="40">
        <f t="shared" si="429"/>
        <v>7.1881520327158948E-3</v>
      </c>
      <c r="M3924" s="41">
        <f t="shared" si="430"/>
        <v>0.46736837199805031</v>
      </c>
      <c r="N3924" s="52"/>
      <c r="O3924" s="52"/>
      <c r="P3924" s="52"/>
      <c r="T3924" s="44">
        <f t="shared" si="431"/>
        <v>0</v>
      </c>
      <c r="U3924" s="45">
        <f t="shared" si="432"/>
        <v>0</v>
      </c>
      <c r="V3924" s="48"/>
      <c r="W3924" s="48"/>
      <c r="X3924" s="48"/>
      <c r="Y3924" s="48"/>
      <c r="AA3924" s="49">
        <f t="shared" si="433"/>
        <v>0.28042102319883017</v>
      </c>
      <c r="AB3924" s="9"/>
    </row>
    <row r="3925" spans="4:28" x14ac:dyDescent="0.3">
      <c r="D3925" s="34">
        <v>0.21205183789422682</v>
      </c>
      <c r="E3925" s="35">
        <v>64591506.258256935</v>
      </c>
      <c r="F3925" s="36">
        <v>0</v>
      </c>
      <c r="J3925" s="32">
        <f t="shared" si="427"/>
        <v>0.21205183789422682</v>
      </c>
      <c r="K3925" s="40">
        <f t="shared" si="428"/>
        <v>0.31465057136453867</v>
      </c>
      <c r="L3925" s="40">
        <f t="shared" si="429"/>
        <v>0</v>
      </c>
      <c r="M3925" s="41">
        <f t="shared" si="430"/>
        <v>0.52670240925876555</v>
      </c>
      <c r="N3925" s="52"/>
      <c r="O3925" s="52"/>
      <c r="P3925" s="52"/>
      <c r="T3925" s="44">
        <f t="shared" si="431"/>
        <v>0</v>
      </c>
      <c r="U3925" s="45">
        <f t="shared" si="432"/>
        <v>0</v>
      </c>
      <c r="V3925" s="48"/>
      <c r="W3925" s="48"/>
      <c r="X3925" s="48"/>
      <c r="Y3925" s="48"/>
      <c r="AA3925" s="49">
        <f t="shared" si="433"/>
        <v>0.31602144555525929</v>
      </c>
      <c r="AB3925" s="9"/>
    </row>
    <row r="3926" spans="4:28" x14ac:dyDescent="0.3">
      <c r="D3926" s="34">
        <v>0.20101139596773729</v>
      </c>
      <c r="E3926" s="35">
        <v>39358047.068476848</v>
      </c>
      <c r="F3926" s="36">
        <v>0</v>
      </c>
      <c r="J3926" s="32">
        <f t="shared" si="427"/>
        <v>0.20101139596773729</v>
      </c>
      <c r="K3926" s="40">
        <f t="shared" si="428"/>
        <v>0.19172849055994198</v>
      </c>
      <c r="L3926" s="40">
        <f t="shared" si="429"/>
        <v>0</v>
      </c>
      <c r="M3926" s="41">
        <f t="shared" si="430"/>
        <v>0.39273988652767927</v>
      </c>
      <c r="N3926" s="52"/>
      <c r="O3926" s="52"/>
      <c r="P3926" s="52"/>
      <c r="T3926" s="44">
        <f t="shared" si="431"/>
        <v>0</v>
      </c>
      <c r="U3926" s="45">
        <f t="shared" si="432"/>
        <v>0</v>
      </c>
      <c r="V3926" s="48"/>
      <c r="W3926" s="48"/>
      <c r="X3926" s="48"/>
      <c r="Y3926" s="48"/>
      <c r="AA3926" s="49">
        <f t="shared" si="433"/>
        <v>0.23564393191660754</v>
      </c>
      <c r="AB3926" s="9"/>
    </row>
    <row r="3927" spans="4:28" x14ac:dyDescent="0.3">
      <c r="D3927" s="34">
        <v>0.20945535322439718</v>
      </c>
      <c r="E3927" s="35">
        <v>65342974.49519597</v>
      </c>
      <c r="F3927" s="36">
        <v>0</v>
      </c>
      <c r="J3927" s="32">
        <f t="shared" si="427"/>
        <v>0.20945535322439718</v>
      </c>
      <c r="K3927" s="40">
        <f t="shared" si="428"/>
        <v>0.31831126800737236</v>
      </c>
      <c r="L3927" s="40">
        <f t="shared" si="429"/>
        <v>0</v>
      </c>
      <c r="M3927" s="41">
        <f t="shared" si="430"/>
        <v>0.52776662123176954</v>
      </c>
      <c r="N3927" s="52"/>
      <c r="O3927" s="52"/>
      <c r="P3927" s="52"/>
      <c r="T3927" s="44">
        <f t="shared" si="431"/>
        <v>0</v>
      </c>
      <c r="U3927" s="45">
        <f t="shared" si="432"/>
        <v>0</v>
      </c>
      <c r="V3927" s="48"/>
      <c r="W3927" s="48"/>
      <c r="X3927" s="48"/>
      <c r="Y3927" s="48"/>
      <c r="AA3927" s="49">
        <f t="shared" si="433"/>
        <v>0.31665997273906171</v>
      </c>
      <c r="AB3927" s="9"/>
    </row>
    <row r="3928" spans="4:28" x14ac:dyDescent="0.3">
      <c r="D3928" s="34">
        <v>0.22882970040788905</v>
      </c>
      <c r="E3928" s="35">
        <v>72180845.411915407</v>
      </c>
      <c r="F3928" s="36">
        <v>0</v>
      </c>
      <c r="J3928" s="32">
        <f t="shared" si="427"/>
        <v>0.22882970040788905</v>
      </c>
      <c r="K3928" s="40">
        <f t="shared" si="428"/>
        <v>0.35162122028283416</v>
      </c>
      <c r="L3928" s="40">
        <f t="shared" si="429"/>
        <v>0</v>
      </c>
      <c r="M3928" s="41">
        <f t="shared" si="430"/>
        <v>0.58045092069072324</v>
      </c>
      <c r="N3928" s="52"/>
      <c r="O3928" s="52"/>
      <c r="P3928" s="52"/>
      <c r="T3928" s="44">
        <f t="shared" si="431"/>
        <v>0</v>
      </c>
      <c r="U3928" s="45">
        <f t="shared" si="432"/>
        <v>0</v>
      </c>
      <c r="V3928" s="48"/>
      <c r="W3928" s="48"/>
      <c r="X3928" s="48"/>
      <c r="Y3928" s="48"/>
      <c r="AA3928" s="49">
        <f t="shared" si="433"/>
        <v>0.34827055241443394</v>
      </c>
      <c r="AB3928" s="9"/>
    </row>
    <row r="3929" spans="4:28" x14ac:dyDescent="0.3">
      <c r="D3929" s="34">
        <v>0.25150674421817998</v>
      </c>
      <c r="E3929" s="35">
        <v>54473806.328443483</v>
      </c>
      <c r="F3929" s="36">
        <v>0</v>
      </c>
      <c r="J3929" s="32">
        <f t="shared" si="427"/>
        <v>0.25150674421817998</v>
      </c>
      <c r="K3929" s="40">
        <f t="shared" si="428"/>
        <v>0.26536328502874756</v>
      </c>
      <c r="L3929" s="40">
        <f t="shared" si="429"/>
        <v>0</v>
      </c>
      <c r="M3929" s="41">
        <f t="shared" si="430"/>
        <v>0.51687002924692749</v>
      </c>
      <c r="N3929" s="52"/>
      <c r="O3929" s="52"/>
      <c r="P3929" s="52"/>
      <c r="T3929" s="44">
        <f t="shared" si="431"/>
        <v>0</v>
      </c>
      <c r="U3929" s="45">
        <f t="shared" si="432"/>
        <v>0</v>
      </c>
      <c r="V3929" s="48"/>
      <c r="W3929" s="48"/>
      <c r="X3929" s="48"/>
      <c r="Y3929" s="48"/>
      <c r="AA3929" s="49">
        <f t="shared" si="433"/>
        <v>0.31012201754815649</v>
      </c>
      <c r="AB3929" s="9"/>
    </row>
    <row r="3930" spans="4:28" x14ac:dyDescent="0.3">
      <c r="D3930" s="34">
        <v>0.21074428714751431</v>
      </c>
      <c r="E3930" s="35">
        <v>53060047.882760644</v>
      </c>
      <c r="F3930" s="36">
        <v>0</v>
      </c>
      <c r="J3930" s="32">
        <f t="shared" si="427"/>
        <v>0.21074428714751431</v>
      </c>
      <c r="K3930" s="40">
        <f t="shared" si="428"/>
        <v>0.25847631291004608</v>
      </c>
      <c r="L3930" s="40">
        <f t="shared" si="429"/>
        <v>0</v>
      </c>
      <c r="M3930" s="41">
        <f t="shared" si="430"/>
        <v>0.46922060005756039</v>
      </c>
      <c r="N3930" s="52"/>
      <c r="O3930" s="52"/>
      <c r="P3930" s="52"/>
      <c r="T3930" s="44">
        <f t="shared" si="431"/>
        <v>0</v>
      </c>
      <c r="U3930" s="45">
        <f t="shared" si="432"/>
        <v>0</v>
      </c>
      <c r="V3930" s="48"/>
      <c r="W3930" s="48"/>
      <c r="X3930" s="48"/>
      <c r="Y3930" s="48"/>
      <c r="AA3930" s="49">
        <f t="shared" si="433"/>
        <v>0.28153236003453624</v>
      </c>
      <c r="AB3930" s="9"/>
    </row>
    <row r="3931" spans="4:28" x14ac:dyDescent="0.3">
      <c r="D3931" s="34">
        <v>0.20687613696257298</v>
      </c>
      <c r="E3931" s="35">
        <v>64770139.539895087</v>
      </c>
      <c r="F3931" s="36">
        <v>0</v>
      </c>
      <c r="J3931" s="32">
        <f t="shared" si="427"/>
        <v>0.20687613696257298</v>
      </c>
      <c r="K3931" s="40">
        <f t="shared" si="428"/>
        <v>0.31552076417142932</v>
      </c>
      <c r="L3931" s="40">
        <f t="shared" si="429"/>
        <v>0</v>
      </c>
      <c r="M3931" s="41">
        <f t="shared" si="430"/>
        <v>0.52239690113400228</v>
      </c>
      <c r="N3931" s="52"/>
      <c r="O3931" s="52"/>
      <c r="P3931" s="52"/>
      <c r="T3931" s="44">
        <f t="shared" si="431"/>
        <v>0</v>
      </c>
      <c r="U3931" s="45">
        <f t="shared" si="432"/>
        <v>0</v>
      </c>
      <c r="V3931" s="48"/>
      <c r="W3931" s="48"/>
      <c r="X3931" s="48"/>
      <c r="Y3931" s="48"/>
      <c r="AA3931" s="49">
        <f t="shared" si="433"/>
        <v>0.31343814068040138</v>
      </c>
      <c r="AB3931" s="9"/>
    </row>
    <row r="3932" spans="4:28" x14ac:dyDescent="0.3">
      <c r="D3932" s="34">
        <v>0.2488716197460456</v>
      </c>
      <c r="E3932" s="35">
        <v>64345084.388337508</v>
      </c>
      <c r="F3932" s="36">
        <v>4084064.4678933746</v>
      </c>
      <c r="J3932" s="32">
        <f t="shared" si="427"/>
        <v>0.2488716197460456</v>
      </c>
      <c r="K3932" s="40">
        <f t="shared" si="428"/>
        <v>0.31345015374528007</v>
      </c>
      <c r="L3932" s="40">
        <f t="shared" si="429"/>
        <v>1.9895080526133244E-2</v>
      </c>
      <c r="M3932" s="41">
        <f t="shared" si="430"/>
        <v>0.58221685401745893</v>
      </c>
      <c r="N3932" s="52"/>
      <c r="O3932" s="52"/>
      <c r="P3932" s="52"/>
      <c r="T3932" s="44">
        <f t="shared" si="431"/>
        <v>0</v>
      </c>
      <c r="U3932" s="45">
        <f t="shared" si="432"/>
        <v>0</v>
      </c>
      <c r="V3932" s="48"/>
      <c r="W3932" s="48"/>
      <c r="X3932" s="48"/>
      <c r="Y3932" s="48"/>
      <c r="AA3932" s="49">
        <f t="shared" si="433"/>
        <v>0.34933011241047535</v>
      </c>
      <c r="AB3932" s="9"/>
    </row>
    <row r="3933" spans="4:28" x14ac:dyDescent="0.3">
      <c r="D3933" s="34">
        <v>0.23182748766601491</v>
      </c>
      <c r="E3933" s="35">
        <v>28110674.767523177</v>
      </c>
      <c r="F3933" s="36">
        <v>0</v>
      </c>
      <c r="J3933" s="32">
        <f t="shared" si="427"/>
        <v>0.23182748766601491</v>
      </c>
      <c r="K3933" s="40">
        <f t="shared" si="428"/>
        <v>0.13693812684408796</v>
      </c>
      <c r="L3933" s="40">
        <f t="shared" si="429"/>
        <v>0</v>
      </c>
      <c r="M3933" s="41">
        <f t="shared" si="430"/>
        <v>0.36876561451010287</v>
      </c>
      <c r="N3933" s="52"/>
      <c r="O3933" s="52"/>
      <c r="P3933" s="52"/>
      <c r="T3933" s="44">
        <f t="shared" si="431"/>
        <v>0</v>
      </c>
      <c r="U3933" s="45">
        <f t="shared" si="432"/>
        <v>0</v>
      </c>
      <c r="V3933" s="48"/>
      <c r="W3933" s="48"/>
      <c r="X3933" s="48"/>
      <c r="Y3933" s="48"/>
      <c r="AA3933" s="49">
        <f t="shared" si="433"/>
        <v>0.22125936870606172</v>
      </c>
      <c r="AB3933" s="9"/>
    </row>
    <row r="3934" spans="4:28" x14ac:dyDescent="0.3">
      <c r="D3934" s="34">
        <v>0.21177200818177358</v>
      </c>
      <c r="E3934" s="35">
        <v>41906988.033072665</v>
      </c>
      <c r="F3934" s="36">
        <v>9834881.9641488325</v>
      </c>
      <c r="J3934" s="32">
        <f t="shared" si="427"/>
        <v>0.21177200818177358</v>
      </c>
      <c r="K3934" s="40">
        <f t="shared" si="428"/>
        <v>0.20414538215057626</v>
      </c>
      <c r="L3934" s="40">
        <f t="shared" si="429"/>
        <v>4.7909569053077167E-2</v>
      </c>
      <c r="M3934" s="41">
        <f t="shared" si="430"/>
        <v>0.46382695938542706</v>
      </c>
      <c r="N3934" s="52"/>
      <c r="O3934" s="52"/>
      <c r="P3934" s="52"/>
      <c r="T3934" s="44">
        <f t="shared" si="431"/>
        <v>0</v>
      </c>
      <c r="U3934" s="45">
        <f t="shared" si="432"/>
        <v>0</v>
      </c>
      <c r="V3934" s="48"/>
      <c r="W3934" s="48"/>
      <c r="X3934" s="48"/>
      <c r="Y3934" s="48"/>
      <c r="AA3934" s="49">
        <f t="shared" si="433"/>
        <v>0.27829617563125625</v>
      </c>
      <c r="AB3934" s="9"/>
    </row>
    <row r="3935" spans="4:28" x14ac:dyDescent="0.3">
      <c r="D3935" s="34">
        <v>0.23054658203126546</v>
      </c>
      <c r="E3935" s="35">
        <v>51173388.939833507</v>
      </c>
      <c r="F3935" s="36">
        <v>0</v>
      </c>
      <c r="J3935" s="32">
        <f t="shared" si="427"/>
        <v>0.23054658203126546</v>
      </c>
      <c r="K3935" s="40">
        <f t="shared" si="428"/>
        <v>0.24928565691282423</v>
      </c>
      <c r="L3935" s="40">
        <f t="shared" si="429"/>
        <v>0</v>
      </c>
      <c r="M3935" s="41">
        <f t="shared" si="430"/>
        <v>0.47983223894408966</v>
      </c>
      <c r="N3935" s="52"/>
      <c r="O3935" s="52"/>
      <c r="P3935" s="52"/>
      <c r="T3935" s="44">
        <f t="shared" si="431"/>
        <v>0</v>
      </c>
      <c r="U3935" s="45">
        <f t="shared" si="432"/>
        <v>0</v>
      </c>
      <c r="V3935" s="48"/>
      <c r="W3935" s="48"/>
      <c r="X3935" s="48"/>
      <c r="Y3935" s="48"/>
      <c r="AA3935" s="49">
        <f t="shared" si="433"/>
        <v>0.28789934336645379</v>
      </c>
      <c r="AB3935" s="9"/>
    </row>
    <row r="3936" spans="4:28" x14ac:dyDescent="0.3">
      <c r="D3936" s="34">
        <v>0.2455342098827244</v>
      </c>
      <c r="E3936" s="35">
        <v>94756577.01621215</v>
      </c>
      <c r="F3936" s="36">
        <v>0</v>
      </c>
      <c r="J3936" s="32">
        <f t="shared" si="427"/>
        <v>0.2455342098827244</v>
      </c>
      <c r="K3936" s="40">
        <f t="shared" si="428"/>
        <v>0.46159646718081754</v>
      </c>
      <c r="L3936" s="40">
        <f t="shared" si="429"/>
        <v>0</v>
      </c>
      <c r="M3936" s="41">
        <f t="shared" si="430"/>
        <v>0.70713067706354193</v>
      </c>
      <c r="N3936" s="52"/>
      <c r="O3936" s="52"/>
      <c r="P3936" s="52"/>
      <c r="T3936" s="44">
        <f t="shared" si="431"/>
        <v>0</v>
      </c>
      <c r="U3936" s="45">
        <f t="shared" si="432"/>
        <v>0</v>
      </c>
      <c r="V3936" s="48"/>
      <c r="W3936" s="48"/>
      <c r="X3936" s="48"/>
      <c r="Y3936" s="48"/>
      <c r="AA3936" s="49">
        <f t="shared" si="433"/>
        <v>0.42427840623812513</v>
      </c>
      <c r="AB3936" s="9"/>
    </row>
    <row r="3937" spans="4:28" x14ac:dyDescent="0.3">
      <c r="D3937" s="34">
        <v>0.22202410565245567</v>
      </c>
      <c r="E3937" s="35">
        <v>54602930.712927081</v>
      </c>
      <c r="F3937" s="36">
        <v>0</v>
      </c>
      <c r="J3937" s="32">
        <f t="shared" si="427"/>
        <v>0.22202410565245567</v>
      </c>
      <c r="K3937" s="40">
        <f t="shared" si="428"/>
        <v>0.26599230057132384</v>
      </c>
      <c r="L3937" s="40">
        <f t="shared" si="429"/>
        <v>0</v>
      </c>
      <c r="M3937" s="41">
        <f t="shared" si="430"/>
        <v>0.48801640622377951</v>
      </c>
      <c r="N3937" s="52"/>
      <c r="O3937" s="52"/>
      <c r="P3937" s="52"/>
      <c r="T3937" s="44">
        <f t="shared" si="431"/>
        <v>0</v>
      </c>
      <c r="U3937" s="45">
        <f t="shared" si="432"/>
        <v>0</v>
      </c>
      <c r="V3937" s="48"/>
      <c r="W3937" s="48"/>
      <c r="X3937" s="48"/>
      <c r="Y3937" s="48"/>
      <c r="AA3937" s="49">
        <f t="shared" si="433"/>
        <v>0.29280984373426772</v>
      </c>
      <c r="AB3937" s="9"/>
    </row>
    <row r="3938" spans="4:28" x14ac:dyDescent="0.3">
      <c r="D3938" s="34">
        <v>0.20620475265757865</v>
      </c>
      <c r="E3938" s="35">
        <v>43530881.677025639</v>
      </c>
      <c r="F3938" s="36">
        <v>0</v>
      </c>
      <c r="J3938" s="32">
        <f t="shared" si="427"/>
        <v>0.20620475265757865</v>
      </c>
      <c r="K3938" s="40">
        <f t="shared" si="428"/>
        <v>0.2120560052727879</v>
      </c>
      <c r="L3938" s="40">
        <f t="shared" si="429"/>
        <v>0</v>
      </c>
      <c r="M3938" s="41">
        <f t="shared" si="430"/>
        <v>0.41826075793036654</v>
      </c>
      <c r="N3938" s="52"/>
      <c r="O3938" s="52"/>
      <c r="P3938" s="52"/>
      <c r="T3938" s="44">
        <f t="shared" si="431"/>
        <v>0</v>
      </c>
      <c r="U3938" s="45">
        <f t="shared" si="432"/>
        <v>0</v>
      </c>
      <c r="V3938" s="48"/>
      <c r="W3938" s="48"/>
      <c r="X3938" s="48"/>
      <c r="Y3938" s="48"/>
      <c r="AA3938" s="49">
        <f t="shared" si="433"/>
        <v>0.25095645475821993</v>
      </c>
      <c r="AB3938" s="9"/>
    </row>
    <row r="3939" spans="4:28" x14ac:dyDescent="0.3">
      <c r="D3939" s="34">
        <v>0.22568827762278482</v>
      </c>
      <c r="E3939" s="35">
        <v>49829370.06621819</v>
      </c>
      <c r="F3939" s="36">
        <v>0</v>
      </c>
      <c r="J3939" s="32">
        <f t="shared" si="427"/>
        <v>0.22568827762278482</v>
      </c>
      <c r="K3939" s="40">
        <f t="shared" si="428"/>
        <v>0.24273841361403953</v>
      </c>
      <c r="L3939" s="40">
        <f t="shared" si="429"/>
        <v>0</v>
      </c>
      <c r="M3939" s="41">
        <f t="shared" si="430"/>
        <v>0.46842669123682434</v>
      </c>
      <c r="N3939" s="52"/>
      <c r="O3939" s="52"/>
      <c r="P3939" s="52"/>
      <c r="T3939" s="44">
        <f t="shared" si="431"/>
        <v>0</v>
      </c>
      <c r="U3939" s="45">
        <f t="shared" si="432"/>
        <v>0</v>
      </c>
      <c r="V3939" s="48"/>
      <c r="W3939" s="48"/>
      <c r="X3939" s="48"/>
      <c r="Y3939" s="48"/>
      <c r="AA3939" s="49">
        <f t="shared" si="433"/>
        <v>0.28105601474209457</v>
      </c>
      <c r="AB3939" s="9"/>
    </row>
    <row r="3940" spans="4:28" x14ac:dyDescent="0.3">
      <c r="D3940" s="34">
        <v>0.23071957355376133</v>
      </c>
      <c r="E3940" s="35">
        <v>98487164.106189668</v>
      </c>
      <c r="F3940" s="36">
        <v>0</v>
      </c>
      <c r="J3940" s="32">
        <f t="shared" si="427"/>
        <v>0.23071957355376133</v>
      </c>
      <c r="K3940" s="40">
        <f t="shared" si="428"/>
        <v>0.47976962070185875</v>
      </c>
      <c r="L3940" s="40">
        <f t="shared" si="429"/>
        <v>0</v>
      </c>
      <c r="M3940" s="41">
        <f t="shared" si="430"/>
        <v>0.71048919425562007</v>
      </c>
      <c r="N3940" s="52"/>
      <c r="O3940" s="52"/>
      <c r="P3940" s="52"/>
      <c r="T3940" s="44">
        <f t="shared" si="431"/>
        <v>0</v>
      </c>
      <c r="U3940" s="45">
        <f t="shared" si="432"/>
        <v>0</v>
      </c>
      <c r="V3940" s="48"/>
      <c r="W3940" s="48"/>
      <c r="X3940" s="48"/>
      <c r="Y3940" s="48"/>
      <c r="AA3940" s="49">
        <f t="shared" si="433"/>
        <v>0.42629351655337205</v>
      </c>
      <c r="AB3940" s="9"/>
    </row>
    <row r="3941" spans="4:28" x14ac:dyDescent="0.3">
      <c r="D3941" s="34">
        <v>0.20892107286945538</v>
      </c>
      <c r="E3941" s="35">
        <v>149927947.28110051</v>
      </c>
      <c r="F3941" s="36">
        <v>76514664.744839445</v>
      </c>
      <c r="J3941" s="32">
        <f t="shared" si="427"/>
        <v>0.20892107286945538</v>
      </c>
      <c r="K3941" s="40">
        <f t="shared" si="428"/>
        <v>0.73035785985375123</v>
      </c>
      <c r="L3941" s="40">
        <f t="shared" si="429"/>
        <v>0.37273295475521173</v>
      </c>
      <c r="M3941" s="41">
        <f t="shared" si="430"/>
        <v>1.3120118874784183</v>
      </c>
      <c r="N3941" s="52"/>
      <c r="O3941" s="52"/>
      <c r="P3941" s="52"/>
      <c r="T3941" s="44">
        <f t="shared" si="431"/>
        <v>0.56201188747841835</v>
      </c>
      <c r="U3941" s="45">
        <f t="shared" si="432"/>
        <v>0.5120118874784183</v>
      </c>
      <c r="V3941" s="48"/>
      <c r="W3941" s="48"/>
      <c r="X3941" s="48"/>
      <c r="Y3941" s="48"/>
      <c r="AA3941" s="49">
        <f t="shared" si="433"/>
        <v>0.78720713248705099</v>
      </c>
      <c r="AB3941" s="9"/>
    </row>
    <row r="3942" spans="4:28" x14ac:dyDescent="0.3">
      <c r="D3942" s="34">
        <v>0.21275991546066222</v>
      </c>
      <c r="E3942" s="35">
        <v>74939350.498212248</v>
      </c>
      <c r="F3942" s="36">
        <v>0</v>
      </c>
      <c r="J3942" s="32">
        <f t="shared" si="427"/>
        <v>0.21275991546066222</v>
      </c>
      <c r="K3942" s="40">
        <f t="shared" si="428"/>
        <v>0.3650589809389318</v>
      </c>
      <c r="L3942" s="40">
        <f t="shared" si="429"/>
        <v>0</v>
      </c>
      <c r="M3942" s="41">
        <f t="shared" si="430"/>
        <v>0.57781889639959405</v>
      </c>
      <c r="N3942" s="52"/>
      <c r="O3942" s="52"/>
      <c r="P3942" s="52"/>
      <c r="T3942" s="44">
        <f t="shared" si="431"/>
        <v>0</v>
      </c>
      <c r="U3942" s="45">
        <f t="shared" si="432"/>
        <v>0</v>
      </c>
      <c r="V3942" s="48"/>
      <c r="W3942" s="48"/>
      <c r="X3942" s="48"/>
      <c r="Y3942" s="48"/>
      <c r="AA3942" s="49">
        <f t="shared" si="433"/>
        <v>0.34669133783975642</v>
      </c>
      <c r="AB3942" s="9"/>
    </row>
    <row r="3943" spans="4:28" x14ac:dyDescent="0.3">
      <c r="D3943" s="34">
        <v>0.23103738431576298</v>
      </c>
      <c r="E3943" s="35">
        <v>86843648.626107916</v>
      </c>
      <c r="F3943" s="36">
        <v>0</v>
      </c>
      <c r="J3943" s="32">
        <f t="shared" si="427"/>
        <v>0.23103738431576298</v>
      </c>
      <c r="K3943" s="40">
        <f t="shared" si="428"/>
        <v>0.42304948812202375</v>
      </c>
      <c r="L3943" s="40">
        <f t="shared" si="429"/>
        <v>0</v>
      </c>
      <c r="M3943" s="41">
        <f t="shared" si="430"/>
        <v>0.65408687243778674</v>
      </c>
      <c r="N3943" s="52"/>
      <c r="O3943" s="52"/>
      <c r="P3943" s="52"/>
      <c r="T3943" s="44">
        <f t="shared" si="431"/>
        <v>0</v>
      </c>
      <c r="U3943" s="45">
        <f t="shared" si="432"/>
        <v>0</v>
      </c>
      <c r="V3943" s="48"/>
      <c r="W3943" s="48"/>
      <c r="X3943" s="48"/>
      <c r="Y3943" s="48"/>
      <c r="AA3943" s="49">
        <f t="shared" si="433"/>
        <v>0.39245212346267205</v>
      </c>
      <c r="AB3943" s="9"/>
    </row>
    <row r="3944" spans="4:28" x14ac:dyDescent="0.3">
      <c r="D3944" s="34">
        <v>0.20841632417210779</v>
      </c>
      <c r="E3944" s="35">
        <v>78420593.292831048</v>
      </c>
      <c r="F3944" s="36">
        <v>0</v>
      </c>
      <c r="J3944" s="32">
        <f t="shared" si="427"/>
        <v>0.20841632417210779</v>
      </c>
      <c r="K3944" s="40">
        <f t="shared" si="428"/>
        <v>0.38201748055969986</v>
      </c>
      <c r="L3944" s="40">
        <f t="shared" si="429"/>
        <v>0</v>
      </c>
      <c r="M3944" s="41">
        <f t="shared" si="430"/>
        <v>0.59043380473180762</v>
      </c>
      <c r="N3944" s="52"/>
      <c r="O3944" s="52"/>
      <c r="P3944" s="52"/>
      <c r="T3944" s="44">
        <f t="shared" si="431"/>
        <v>0</v>
      </c>
      <c r="U3944" s="45">
        <f t="shared" si="432"/>
        <v>0</v>
      </c>
      <c r="V3944" s="48"/>
      <c r="W3944" s="48"/>
      <c r="X3944" s="48"/>
      <c r="Y3944" s="48"/>
      <c r="AA3944" s="49">
        <f t="shared" si="433"/>
        <v>0.35426028283908456</v>
      </c>
      <c r="AB3944" s="9"/>
    </row>
    <row r="3945" spans="4:28" x14ac:dyDescent="0.3">
      <c r="D3945" s="34">
        <v>0.21509028686136844</v>
      </c>
      <c r="E3945" s="35">
        <v>84437072.067528754</v>
      </c>
      <c r="F3945" s="36">
        <v>19793175.264977779</v>
      </c>
      <c r="J3945" s="32">
        <f t="shared" si="427"/>
        <v>0.21509028686136844</v>
      </c>
      <c r="K3945" s="40">
        <f t="shared" si="428"/>
        <v>0.41132610941396586</v>
      </c>
      <c r="L3945" s="40">
        <f t="shared" si="429"/>
        <v>9.6420323151197238E-2</v>
      </c>
      <c r="M3945" s="41">
        <f t="shared" si="430"/>
        <v>0.72283671942653149</v>
      </c>
      <c r="N3945" s="52"/>
      <c r="O3945" s="52"/>
      <c r="P3945" s="52"/>
      <c r="T3945" s="44">
        <f t="shared" si="431"/>
        <v>0</v>
      </c>
      <c r="U3945" s="45">
        <f t="shared" si="432"/>
        <v>0</v>
      </c>
      <c r="V3945" s="48"/>
      <c r="W3945" s="48"/>
      <c r="X3945" s="48"/>
      <c r="Y3945" s="48"/>
      <c r="AA3945" s="49">
        <f t="shared" si="433"/>
        <v>0.43370203165591886</v>
      </c>
      <c r="AB3945" s="9"/>
    </row>
    <row r="3946" spans="4:28" x14ac:dyDescent="0.3">
      <c r="D3946" s="34">
        <v>0.21375339367974652</v>
      </c>
      <c r="E3946" s="35">
        <v>75393677.291217372</v>
      </c>
      <c r="F3946" s="36">
        <v>6678925.8517152704</v>
      </c>
      <c r="J3946" s="32">
        <f t="shared" si="427"/>
        <v>0.21375339367974652</v>
      </c>
      <c r="K3946" s="40">
        <f t="shared" si="428"/>
        <v>0.36727218501616299</v>
      </c>
      <c r="L3946" s="40">
        <f t="shared" si="429"/>
        <v>3.2535668497047213E-2</v>
      </c>
      <c r="M3946" s="41">
        <f t="shared" si="430"/>
        <v>0.61356124719295679</v>
      </c>
      <c r="N3946" s="52"/>
      <c r="O3946" s="52"/>
      <c r="P3946" s="52"/>
      <c r="T3946" s="44">
        <f t="shared" si="431"/>
        <v>0</v>
      </c>
      <c r="U3946" s="45">
        <f t="shared" si="432"/>
        <v>0</v>
      </c>
      <c r="V3946" s="48"/>
      <c r="W3946" s="48"/>
      <c r="X3946" s="48"/>
      <c r="Y3946" s="48"/>
      <c r="AA3946" s="49">
        <f t="shared" si="433"/>
        <v>0.36813674831577409</v>
      </c>
      <c r="AB3946" s="9"/>
    </row>
    <row r="3947" spans="4:28" x14ac:dyDescent="0.3">
      <c r="D3947" s="34">
        <v>0.23378950427156719</v>
      </c>
      <c r="E3947" s="35">
        <v>51066296.536798581</v>
      </c>
      <c r="F3947" s="36">
        <v>19227956.481144775</v>
      </c>
      <c r="J3947" s="32">
        <f t="shared" si="427"/>
        <v>0.23378950427156719</v>
      </c>
      <c r="K3947" s="40">
        <f t="shared" si="428"/>
        <v>0.24876396779678148</v>
      </c>
      <c r="L3947" s="40">
        <f t="shared" si="429"/>
        <v>9.366692067490355E-2</v>
      </c>
      <c r="M3947" s="41">
        <f t="shared" si="430"/>
        <v>0.57622039274325221</v>
      </c>
      <c r="N3947" s="52"/>
      <c r="O3947" s="52"/>
      <c r="P3947" s="52"/>
      <c r="T3947" s="44">
        <f t="shared" si="431"/>
        <v>0</v>
      </c>
      <c r="U3947" s="45">
        <f t="shared" si="432"/>
        <v>0</v>
      </c>
      <c r="V3947" s="48"/>
      <c r="W3947" s="48"/>
      <c r="X3947" s="48"/>
      <c r="Y3947" s="48"/>
      <c r="AA3947" s="49">
        <f t="shared" si="433"/>
        <v>0.34573223564595129</v>
      </c>
      <c r="AB3947" s="9"/>
    </row>
    <row r="3948" spans="4:28" x14ac:dyDescent="0.3">
      <c r="D3948" s="34">
        <v>0.24396617886510355</v>
      </c>
      <c r="E3948" s="35">
        <v>26108364.01064717</v>
      </c>
      <c r="F3948" s="36">
        <v>0</v>
      </c>
      <c r="J3948" s="32">
        <f t="shared" si="427"/>
        <v>0.24396617886510355</v>
      </c>
      <c r="K3948" s="40">
        <f t="shared" si="428"/>
        <v>0.12718408548172447</v>
      </c>
      <c r="L3948" s="40">
        <f t="shared" si="429"/>
        <v>0</v>
      </c>
      <c r="M3948" s="41">
        <f t="shared" si="430"/>
        <v>0.37115026434682802</v>
      </c>
      <c r="N3948" s="52"/>
      <c r="O3948" s="52"/>
      <c r="P3948" s="52"/>
      <c r="T3948" s="44">
        <f t="shared" si="431"/>
        <v>0</v>
      </c>
      <c r="U3948" s="45">
        <f t="shared" si="432"/>
        <v>0</v>
      </c>
      <c r="V3948" s="48"/>
      <c r="W3948" s="48"/>
      <c r="X3948" s="48"/>
      <c r="Y3948" s="48"/>
      <c r="AA3948" s="49">
        <f t="shared" si="433"/>
        <v>0.22269015860809679</v>
      </c>
      <c r="AB3948" s="9"/>
    </row>
    <row r="3949" spans="4:28" x14ac:dyDescent="0.3">
      <c r="D3949" s="34">
        <v>0.23202624621656398</v>
      </c>
      <c r="E3949" s="35">
        <v>99512591.690084711</v>
      </c>
      <c r="F3949" s="36">
        <v>0</v>
      </c>
      <c r="J3949" s="32">
        <f t="shared" si="427"/>
        <v>0.23202624621656398</v>
      </c>
      <c r="K3949" s="40">
        <f t="shared" si="428"/>
        <v>0.48476488081973668</v>
      </c>
      <c r="L3949" s="40">
        <f t="shared" si="429"/>
        <v>0</v>
      </c>
      <c r="M3949" s="41">
        <f t="shared" si="430"/>
        <v>0.71679112703630066</v>
      </c>
      <c r="N3949" s="52"/>
      <c r="O3949" s="52"/>
      <c r="P3949" s="52"/>
      <c r="T3949" s="44">
        <f t="shared" si="431"/>
        <v>0</v>
      </c>
      <c r="U3949" s="45">
        <f t="shared" si="432"/>
        <v>0</v>
      </c>
      <c r="V3949" s="48"/>
      <c r="W3949" s="48"/>
      <c r="X3949" s="48"/>
      <c r="Y3949" s="48"/>
      <c r="AA3949" s="49">
        <f t="shared" si="433"/>
        <v>0.43007467622178036</v>
      </c>
      <c r="AB3949" s="9"/>
    </row>
    <row r="3950" spans="4:28" x14ac:dyDescent="0.3">
      <c r="D3950" s="34">
        <v>0.22874672867506826</v>
      </c>
      <c r="E3950" s="35">
        <v>55551715.2829054</v>
      </c>
      <c r="F3950" s="36">
        <v>0</v>
      </c>
      <c r="J3950" s="32">
        <f t="shared" si="427"/>
        <v>0.22874672867506826</v>
      </c>
      <c r="K3950" s="40">
        <f t="shared" si="428"/>
        <v>0.27061420249526874</v>
      </c>
      <c r="L3950" s="40">
        <f t="shared" si="429"/>
        <v>0</v>
      </c>
      <c r="M3950" s="41">
        <f t="shared" si="430"/>
        <v>0.49936093117033697</v>
      </c>
      <c r="N3950" s="52"/>
      <c r="O3950" s="52"/>
      <c r="P3950" s="52"/>
      <c r="T3950" s="44">
        <f t="shared" si="431"/>
        <v>0</v>
      </c>
      <c r="U3950" s="45">
        <f t="shared" si="432"/>
        <v>0</v>
      </c>
      <c r="V3950" s="48"/>
      <c r="W3950" s="48"/>
      <c r="X3950" s="48"/>
      <c r="Y3950" s="48"/>
      <c r="AA3950" s="49">
        <f t="shared" si="433"/>
        <v>0.29961655870220216</v>
      </c>
      <c r="AB3950" s="9"/>
    </row>
    <row r="3951" spans="4:28" x14ac:dyDescent="0.3">
      <c r="D3951" s="34">
        <v>0.21329036177236022</v>
      </c>
      <c r="E3951" s="35">
        <v>107641071.72688782</v>
      </c>
      <c r="F3951" s="36">
        <v>0</v>
      </c>
      <c r="J3951" s="32">
        <f t="shared" si="427"/>
        <v>0.21329036177236022</v>
      </c>
      <c r="K3951" s="40">
        <f t="shared" si="428"/>
        <v>0.5243618965276402</v>
      </c>
      <c r="L3951" s="40">
        <f t="shared" si="429"/>
        <v>0</v>
      </c>
      <c r="M3951" s="41">
        <f t="shared" si="430"/>
        <v>0.73765225830000047</v>
      </c>
      <c r="N3951" s="52"/>
      <c r="O3951" s="52"/>
      <c r="P3951" s="52"/>
      <c r="T3951" s="44">
        <f t="shared" si="431"/>
        <v>0</v>
      </c>
      <c r="U3951" s="45">
        <f t="shared" si="432"/>
        <v>0</v>
      </c>
      <c r="V3951" s="48"/>
      <c r="W3951" s="48"/>
      <c r="X3951" s="48"/>
      <c r="Y3951" s="48"/>
      <c r="AA3951" s="49">
        <f t="shared" si="433"/>
        <v>0.4425913549800003</v>
      </c>
      <c r="AB3951" s="9"/>
    </row>
    <row r="3952" spans="4:28" x14ac:dyDescent="0.3">
      <c r="D3952" s="34">
        <v>0.2368506408921775</v>
      </c>
      <c r="E3952" s="35">
        <v>70479088.238029301</v>
      </c>
      <c r="F3952" s="36">
        <v>0</v>
      </c>
      <c r="J3952" s="32">
        <f t="shared" si="427"/>
        <v>0.2368506408921775</v>
      </c>
      <c r="K3952" s="40">
        <f t="shared" si="428"/>
        <v>0.34333129335426815</v>
      </c>
      <c r="L3952" s="40">
        <f t="shared" si="429"/>
        <v>0</v>
      </c>
      <c r="M3952" s="41">
        <f t="shared" si="430"/>
        <v>0.5801819342464456</v>
      </c>
      <c r="N3952" s="52"/>
      <c r="O3952" s="52"/>
      <c r="P3952" s="52"/>
      <c r="T3952" s="44">
        <f t="shared" si="431"/>
        <v>0</v>
      </c>
      <c r="U3952" s="45">
        <f t="shared" si="432"/>
        <v>0</v>
      </c>
      <c r="V3952" s="48"/>
      <c r="W3952" s="48"/>
      <c r="X3952" s="48"/>
      <c r="Y3952" s="48"/>
      <c r="AA3952" s="49">
        <f t="shared" si="433"/>
        <v>0.34810916054786734</v>
      </c>
      <c r="AB3952" s="9"/>
    </row>
    <row r="3953" spans="4:28" x14ac:dyDescent="0.3">
      <c r="D3953" s="34">
        <v>0.23882307645919662</v>
      </c>
      <c r="E3953" s="35">
        <v>59575650.485958062</v>
      </c>
      <c r="F3953" s="36">
        <v>0</v>
      </c>
      <c r="J3953" s="32">
        <f t="shared" si="427"/>
        <v>0.23882307645919662</v>
      </c>
      <c r="K3953" s="40">
        <f t="shared" si="428"/>
        <v>0.29021636977887422</v>
      </c>
      <c r="L3953" s="40">
        <f t="shared" si="429"/>
        <v>0</v>
      </c>
      <c r="M3953" s="41">
        <f t="shared" si="430"/>
        <v>0.52903944623807087</v>
      </c>
      <c r="N3953" s="52"/>
      <c r="O3953" s="52"/>
      <c r="P3953" s="52"/>
      <c r="T3953" s="44">
        <f t="shared" si="431"/>
        <v>0</v>
      </c>
      <c r="U3953" s="45">
        <f t="shared" si="432"/>
        <v>0</v>
      </c>
      <c r="V3953" s="48"/>
      <c r="W3953" s="48"/>
      <c r="X3953" s="48"/>
      <c r="Y3953" s="48"/>
      <c r="AA3953" s="49">
        <f t="shared" si="433"/>
        <v>0.31742366774284253</v>
      </c>
      <c r="AB3953" s="9"/>
    </row>
    <row r="3954" spans="4:28" x14ac:dyDescent="0.3">
      <c r="D3954" s="34">
        <v>0.19425542050153974</v>
      </c>
      <c r="E3954" s="35">
        <v>77695750.11657171</v>
      </c>
      <c r="F3954" s="36">
        <v>20993332.737104226</v>
      </c>
      <c r="J3954" s="32">
        <f t="shared" si="427"/>
        <v>0.19425542050153974</v>
      </c>
      <c r="K3954" s="40">
        <f t="shared" si="428"/>
        <v>0.37848648503456406</v>
      </c>
      <c r="L3954" s="40">
        <f t="shared" si="429"/>
        <v>0.10226676111507013</v>
      </c>
      <c r="M3954" s="41">
        <f t="shared" si="430"/>
        <v>0.67500866665117398</v>
      </c>
      <c r="N3954" s="52"/>
      <c r="O3954" s="52"/>
      <c r="P3954" s="52"/>
      <c r="T3954" s="44">
        <f t="shared" si="431"/>
        <v>0</v>
      </c>
      <c r="U3954" s="45">
        <f t="shared" si="432"/>
        <v>0</v>
      </c>
      <c r="V3954" s="48"/>
      <c r="W3954" s="48"/>
      <c r="X3954" s="48"/>
      <c r="Y3954" s="48"/>
      <c r="AA3954" s="49">
        <f t="shared" si="433"/>
        <v>0.40500519999070439</v>
      </c>
      <c r="AB3954" s="9"/>
    </row>
    <row r="3955" spans="4:28" x14ac:dyDescent="0.3">
      <c r="D3955" s="34">
        <v>0.24434376960242243</v>
      </c>
      <c r="E3955" s="35">
        <v>57080044.134864129</v>
      </c>
      <c r="F3955" s="36">
        <v>0</v>
      </c>
      <c r="J3955" s="32">
        <f t="shared" si="427"/>
        <v>0.24434376960242243</v>
      </c>
      <c r="K3955" s="40">
        <f t="shared" si="428"/>
        <v>0.2780592920180146</v>
      </c>
      <c r="L3955" s="40">
        <f t="shared" si="429"/>
        <v>0</v>
      </c>
      <c r="M3955" s="41">
        <f t="shared" si="430"/>
        <v>0.52240306162043704</v>
      </c>
      <c r="N3955" s="52"/>
      <c r="O3955" s="52"/>
      <c r="P3955" s="52"/>
      <c r="T3955" s="44">
        <f t="shared" si="431"/>
        <v>0</v>
      </c>
      <c r="U3955" s="45">
        <f t="shared" si="432"/>
        <v>0</v>
      </c>
      <c r="V3955" s="48"/>
      <c r="W3955" s="48"/>
      <c r="X3955" s="48"/>
      <c r="Y3955" s="48"/>
      <c r="AA3955" s="49">
        <f t="shared" si="433"/>
        <v>0.31344183697226219</v>
      </c>
      <c r="AB3955" s="9"/>
    </row>
    <row r="3956" spans="4:28" x14ac:dyDescent="0.3">
      <c r="D3956" s="34">
        <v>0.2236014301023552</v>
      </c>
      <c r="E3956" s="35">
        <v>92662702.324691251</v>
      </c>
      <c r="F3956" s="36">
        <v>0</v>
      </c>
      <c r="J3956" s="32">
        <f t="shared" si="427"/>
        <v>0.2236014301023552</v>
      </c>
      <c r="K3956" s="40">
        <f t="shared" si="428"/>
        <v>0.45139638196499127</v>
      </c>
      <c r="L3956" s="40">
        <f t="shared" si="429"/>
        <v>0</v>
      </c>
      <c r="M3956" s="41">
        <f t="shared" si="430"/>
        <v>0.67499781206734644</v>
      </c>
      <c r="N3956" s="52"/>
      <c r="O3956" s="52"/>
      <c r="P3956" s="52"/>
      <c r="T3956" s="44">
        <f t="shared" si="431"/>
        <v>0</v>
      </c>
      <c r="U3956" s="45">
        <f t="shared" si="432"/>
        <v>0</v>
      </c>
      <c r="V3956" s="48"/>
      <c r="W3956" s="48"/>
      <c r="X3956" s="48"/>
      <c r="Y3956" s="48"/>
      <c r="AA3956" s="49">
        <f t="shared" si="433"/>
        <v>0.40499868724040783</v>
      </c>
      <c r="AB3956" s="9"/>
    </row>
    <row r="3957" spans="4:28" x14ac:dyDescent="0.3">
      <c r="D3957" s="34">
        <v>0.20113243660286848</v>
      </c>
      <c r="E3957" s="35">
        <v>64701315.554880232</v>
      </c>
      <c r="F3957" s="36">
        <v>245277505.05293083</v>
      </c>
      <c r="J3957" s="32">
        <f t="shared" si="427"/>
        <v>0.20113243660286848</v>
      </c>
      <c r="K3957" s="40">
        <f t="shared" si="428"/>
        <v>0.31518549553530367</v>
      </c>
      <c r="L3957" s="40">
        <f t="shared" si="429"/>
        <v>1.1948429689686555</v>
      </c>
      <c r="M3957" s="41">
        <f t="shared" si="430"/>
        <v>1.7111609011068276</v>
      </c>
      <c r="N3957" s="52"/>
      <c r="O3957" s="52"/>
      <c r="P3957" s="52"/>
      <c r="T3957" s="44">
        <f t="shared" si="431"/>
        <v>0.96116090110682761</v>
      </c>
      <c r="U3957" s="45">
        <f t="shared" si="432"/>
        <v>0.91116090110682757</v>
      </c>
      <c r="V3957" s="48"/>
      <c r="W3957" s="48"/>
      <c r="X3957" s="48"/>
      <c r="Y3957" s="48"/>
      <c r="AA3957" s="49">
        <f t="shared" si="433"/>
        <v>1.0266965406640964</v>
      </c>
      <c r="AB3957" s="9"/>
    </row>
    <row r="3958" spans="4:28" x14ac:dyDescent="0.3">
      <c r="D3958" s="34">
        <v>0.21773547061353213</v>
      </c>
      <c r="E3958" s="35">
        <v>68965615.975601465</v>
      </c>
      <c r="F3958" s="36">
        <v>0</v>
      </c>
      <c r="J3958" s="32">
        <f t="shared" si="427"/>
        <v>0.21773547061353213</v>
      </c>
      <c r="K3958" s="40">
        <f t="shared" si="428"/>
        <v>0.33595857610854785</v>
      </c>
      <c r="L3958" s="40">
        <f t="shared" si="429"/>
        <v>0</v>
      </c>
      <c r="M3958" s="41">
        <f t="shared" si="430"/>
        <v>0.55369404672208</v>
      </c>
      <c r="N3958" s="52"/>
      <c r="O3958" s="52"/>
      <c r="P3958" s="52"/>
      <c r="T3958" s="44">
        <f t="shared" si="431"/>
        <v>0</v>
      </c>
      <c r="U3958" s="45">
        <f t="shared" si="432"/>
        <v>0</v>
      </c>
      <c r="V3958" s="48"/>
      <c r="W3958" s="48"/>
      <c r="X3958" s="48"/>
      <c r="Y3958" s="48"/>
      <c r="AA3958" s="49">
        <f t="shared" si="433"/>
        <v>0.33221642803324797</v>
      </c>
      <c r="AB3958" s="9"/>
    </row>
    <row r="3959" spans="4:28" x14ac:dyDescent="0.3">
      <c r="D3959" s="34">
        <v>0.24551094331261988</v>
      </c>
      <c r="E3959" s="35">
        <v>44613224.631682254</v>
      </c>
      <c r="F3959" s="36">
        <v>0</v>
      </c>
      <c r="J3959" s="32">
        <f t="shared" si="427"/>
        <v>0.24551094331261988</v>
      </c>
      <c r="K3959" s="40">
        <f t="shared" si="428"/>
        <v>0.21732852249406809</v>
      </c>
      <c r="L3959" s="40">
        <f t="shared" si="429"/>
        <v>0</v>
      </c>
      <c r="M3959" s="41">
        <f t="shared" si="430"/>
        <v>0.462839465806688</v>
      </c>
      <c r="N3959" s="52"/>
      <c r="O3959" s="52"/>
      <c r="P3959" s="52"/>
      <c r="T3959" s="44">
        <f t="shared" si="431"/>
        <v>0</v>
      </c>
      <c r="U3959" s="45">
        <f t="shared" si="432"/>
        <v>0</v>
      </c>
      <c r="V3959" s="48"/>
      <c r="W3959" s="48"/>
      <c r="X3959" s="48"/>
      <c r="Y3959" s="48"/>
      <c r="AA3959" s="49">
        <f t="shared" si="433"/>
        <v>0.27770367948401281</v>
      </c>
      <c r="AB3959" s="9"/>
    </row>
    <row r="3960" spans="4:28" x14ac:dyDescent="0.3">
      <c r="D3960" s="34">
        <v>0.23689729404562221</v>
      </c>
      <c r="E3960" s="35">
        <v>79174772.564576894</v>
      </c>
      <c r="F3960" s="36">
        <v>0</v>
      </c>
      <c r="J3960" s="32">
        <f t="shared" si="427"/>
        <v>0.23689729404562221</v>
      </c>
      <c r="K3960" s="40">
        <f t="shared" si="428"/>
        <v>0.38569138371683187</v>
      </c>
      <c r="L3960" s="40">
        <f t="shared" si="429"/>
        <v>0</v>
      </c>
      <c r="M3960" s="41">
        <f t="shared" si="430"/>
        <v>0.62258867776245408</v>
      </c>
      <c r="N3960" s="52"/>
      <c r="O3960" s="52"/>
      <c r="P3960" s="52"/>
      <c r="T3960" s="44">
        <f t="shared" si="431"/>
        <v>0</v>
      </c>
      <c r="U3960" s="45">
        <f t="shared" si="432"/>
        <v>0</v>
      </c>
      <c r="V3960" s="48"/>
      <c r="W3960" s="48"/>
      <c r="X3960" s="48"/>
      <c r="Y3960" s="48"/>
      <c r="AA3960" s="49">
        <f t="shared" si="433"/>
        <v>0.37355320665747244</v>
      </c>
      <c r="AB3960" s="9"/>
    </row>
    <row r="3961" spans="4:28" x14ac:dyDescent="0.3">
      <c r="D3961" s="34">
        <v>0.22244662930651798</v>
      </c>
      <c r="E3961" s="35">
        <v>55475342.99308186</v>
      </c>
      <c r="F3961" s="36">
        <v>0</v>
      </c>
      <c r="J3961" s="32">
        <f t="shared" si="427"/>
        <v>0.22244662930651798</v>
      </c>
      <c r="K3961" s="40">
        <f t="shared" si="428"/>
        <v>0.27024216310462018</v>
      </c>
      <c r="L3961" s="40">
        <f t="shared" si="429"/>
        <v>0</v>
      </c>
      <c r="M3961" s="41">
        <f t="shared" si="430"/>
        <v>0.49268879241113817</v>
      </c>
      <c r="N3961" s="52"/>
      <c r="O3961" s="52"/>
      <c r="P3961" s="52"/>
      <c r="T3961" s="44">
        <f t="shared" si="431"/>
        <v>0</v>
      </c>
      <c r="U3961" s="45">
        <f t="shared" si="432"/>
        <v>0</v>
      </c>
      <c r="V3961" s="48"/>
      <c r="W3961" s="48"/>
      <c r="X3961" s="48"/>
      <c r="Y3961" s="48"/>
      <c r="AA3961" s="49">
        <f t="shared" si="433"/>
        <v>0.29561327544668287</v>
      </c>
      <c r="AB3961" s="9"/>
    </row>
    <row r="3962" spans="4:28" x14ac:dyDescent="0.3">
      <c r="D3962" s="34">
        <v>0.22939941845895404</v>
      </c>
      <c r="E3962" s="35">
        <v>37943556.550086364</v>
      </c>
      <c r="F3962" s="36">
        <v>1568981.5185864193</v>
      </c>
      <c r="J3962" s="32">
        <f t="shared" si="427"/>
        <v>0.22939941845895404</v>
      </c>
      <c r="K3962" s="40">
        <f t="shared" si="428"/>
        <v>0.18483795222783125</v>
      </c>
      <c r="L3962" s="40">
        <f t="shared" si="429"/>
        <v>7.6431246131608774E-3</v>
      </c>
      <c r="M3962" s="41">
        <f t="shared" si="430"/>
        <v>0.42188049529994615</v>
      </c>
      <c r="N3962" s="52"/>
      <c r="O3962" s="52"/>
      <c r="P3962" s="52"/>
      <c r="T3962" s="44">
        <f t="shared" si="431"/>
        <v>0</v>
      </c>
      <c r="U3962" s="45">
        <f t="shared" si="432"/>
        <v>0</v>
      </c>
      <c r="V3962" s="48"/>
      <c r="W3962" s="48"/>
      <c r="X3962" s="48"/>
      <c r="Y3962" s="48"/>
      <c r="AA3962" s="49">
        <f t="shared" si="433"/>
        <v>0.25312829717996765</v>
      </c>
      <c r="AB3962" s="9"/>
    </row>
    <row r="3963" spans="4:28" x14ac:dyDescent="0.3">
      <c r="D3963" s="34">
        <v>0.25014998245627318</v>
      </c>
      <c r="E3963" s="35">
        <v>82004847.111664295</v>
      </c>
      <c r="F3963" s="36">
        <v>0</v>
      </c>
      <c r="J3963" s="32">
        <f t="shared" si="427"/>
        <v>0.25014998245627318</v>
      </c>
      <c r="K3963" s="40">
        <f t="shared" si="428"/>
        <v>0.39947778729882694</v>
      </c>
      <c r="L3963" s="40">
        <f t="shared" si="429"/>
        <v>0</v>
      </c>
      <c r="M3963" s="41">
        <f t="shared" si="430"/>
        <v>0.64962776975510006</v>
      </c>
      <c r="N3963" s="52"/>
      <c r="O3963" s="52"/>
      <c r="P3963" s="52"/>
      <c r="T3963" s="44">
        <f t="shared" si="431"/>
        <v>0</v>
      </c>
      <c r="U3963" s="45">
        <f t="shared" si="432"/>
        <v>0</v>
      </c>
      <c r="V3963" s="48"/>
      <c r="W3963" s="48"/>
      <c r="X3963" s="48"/>
      <c r="Y3963" s="48"/>
      <c r="AA3963" s="49">
        <f t="shared" si="433"/>
        <v>0.38977666185306004</v>
      </c>
      <c r="AB3963" s="9"/>
    </row>
    <row r="3964" spans="4:28" x14ac:dyDescent="0.3">
      <c r="D3964" s="34">
        <v>0.21383322196853033</v>
      </c>
      <c r="E3964" s="35">
        <v>38135800.138617456</v>
      </c>
      <c r="F3964" s="36">
        <v>0</v>
      </c>
      <c r="J3964" s="32">
        <f t="shared" si="427"/>
        <v>0.21383322196853033</v>
      </c>
      <c r="K3964" s="40">
        <f t="shared" si="428"/>
        <v>0.18577444618000233</v>
      </c>
      <c r="L3964" s="40">
        <f t="shared" si="429"/>
        <v>0</v>
      </c>
      <c r="M3964" s="41">
        <f t="shared" si="430"/>
        <v>0.39960766814853266</v>
      </c>
      <c r="N3964" s="52"/>
      <c r="O3964" s="52"/>
      <c r="P3964" s="52"/>
      <c r="T3964" s="44">
        <f t="shared" si="431"/>
        <v>0</v>
      </c>
      <c r="U3964" s="45">
        <f t="shared" si="432"/>
        <v>0</v>
      </c>
      <c r="V3964" s="48"/>
      <c r="W3964" s="48"/>
      <c r="X3964" s="48"/>
      <c r="Y3964" s="48"/>
      <c r="AA3964" s="49">
        <f t="shared" si="433"/>
        <v>0.23976460088911958</v>
      </c>
      <c r="AB3964" s="9"/>
    </row>
    <row r="3965" spans="4:28" x14ac:dyDescent="0.3">
      <c r="D3965" s="34">
        <v>0.22315976500517731</v>
      </c>
      <c r="E3965" s="35">
        <v>40236165.407889597</v>
      </c>
      <c r="F3965" s="36">
        <v>3143129.728345837</v>
      </c>
      <c r="J3965" s="32">
        <f t="shared" si="427"/>
        <v>0.22315976500517731</v>
      </c>
      <c r="K3965" s="40">
        <f t="shared" si="428"/>
        <v>0.19600614954682433</v>
      </c>
      <c r="L3965" s="40">
        <f t="shared" si="429"/>
        <v>1.531141820632894E-2</v>
      </c>
      <c r="M3965" s="41">
        <f t="shared" si="430"/>
        <v>0.43447733275833056</v>
      </c>
      <c r="N3965" s="52"/>
      <c r="O3965" s="52"/>
      <c r="P3965" s="52"/>
      <c r="T3965" s="44">
        <f t="shared" si="431"/>
        <v>0</v>
      </c>
      <c r="U3965" s="45">
        <f t="shared" si="432"/>
        <v>0</v>
      </c>
      <c r="V3965" s="48"/>
      <c r="W3965" s="48"/>
      <c r="X3965" s="48"/>
      <c r="Y3965" s="48"/>
      <c r="AA3965" s="49">
        <f t="shared" si="433"/>
        <v>0.26068639965499835</v>
      </c>
      <c r="AB3965" s="9"/>
    </row>
    <row r="3966" spans="4:28" x14ac:dyDescent="0.3">
      <c r="D3966" s="34">
        <v>0.22227839593526444</v>
      </c>
      <c r="E3966" s="35">
        <v>79743340.843102291</v>
      </c>
      <c r="F3966" s="36">
        <v>0</v>
      </c>
      <c r="J3966" s="32">
        <f t="shared" si="427"/>
        <v>0.22227839593526444</v>
      </c>
      <c r="K3966" s="40">
        <f t="shared" si="428"/>
        <v>0.38846110289604513</v>
      </c>
      <c r="L3966" s="40">
        <f t="shared" si="429"/>
        <v>0</v>
      </c>
      <c r="M3966" s="41">
        <f t="shared" si="430"/>
        <v>0.61073949883130951</v>
      </c>
      <c r="N3966" s="52"/>
      <c r="O3966" s="52"/>
      <c r="P3966" s="52"/>
      <c r="T3966" s="44">
        <f t="shared" si="431"/>
        <v>0</v>
      </c>
      <c r="U3966" s="45">
        <f t="shared" si="432"/>
        <v>0</v>
      </c>
      <c r="V3966" s="48"/>
      <c r="W3966" s="48"/>
      <c r="X3966" s="48"/>
      <c r="Y3966" s="48"/>
      <c r="AA3966" s="49">
        <f t="shared" si="433"/>
        <v>0.36644369929878567</v>
      </c>
      <c r="AB3966" s="9"/>
    </row>
    <row r="3967" spans="4:28" x14ac:dyDescent="0.3">
      <c r="D3967" s="34">
        <v>0.199962816133403</v>
      </c>
      <c r="E3967" s="35">
        <v>71435371.267822102</v>
      </c>
      <c r="F3967" s="36">
        <v>0</v>
      </c>
      <c r="J3967" s="32">
        <f t="shared" si="427"/>
        <v>0.199962816133403</v>
      </c>
      <c r="K3967" s="40">
        <f t="shared" si="428"/>
        <v>0.34798972321821103</v>
      </c>
      <c r="L3967" s="40">
        <f t="shared" si="429"/>
        <v>0</v>
      </c>
      <c r="M3967" s="41">
        <f t="shared" si="430"/>
        <v>0.54795253935161403</v>
      </c>
      <c r="N3967" s="52"/>
      <c r="O3967" s="52"/>
      <c r="P3967" s="52"/>
      <c r="T3967" s="44">
        <f t="shared" si="431"/>
        <v>0</v>
      </c>
      <c r="U3967" s="45">
        <f t="shared" si="432"/>
        <v>0</v>
      </c>
      <c r="V3967" s="48"/>
      <c r="W3967" s="48"/>
      <c r="X3967" s="48"/>
      <c r="Y3967" s="48"/>
      <c r="AA3967" s="49">
        <f t="shared" si="433"/>
        <v>0.3287715236109684</v>
      </c>
      <c r="AB3967" s="9"/>
    </row>
    <row r="3968" spans="4:28" x14ac:dyDescent="0.3">
      <c r="D3968" s="34">
        <v>0.21678377986050132</v>
      </c>
      <c r="E3968" s="35">
        <v>60607382.321085915</v>
      </c>
      <c r="F3968" s="36">
        <v>558161.23008347279</v>
      </c>
      <c r="J3968" s="32">
        <f t="shared" si="427"/>
        <v>0.21678377986050132</v>
      </c>
      <c r="K3968" s="40">
        <f t="shared" si="428"/>
        <v>0.29524234037816588</v>
      </c>
      <c r="L3968" s="40">
        <f t="shared" si="429"/>
        <v>2.7190223627405756E-3</v>
      </c>
      <c r="M3968" s="41">
        <f t="shared" si="430"/>
        <v>0.5147451426014078</v>
      </c>
      <c r="N3968" s="52"/>
      <c r="O3968" s="52"/>
      <c r="P3968" s="52"/>
      <c r="T3968" s="44">
        <f t="shared" si="431"/>
        <v>0</v>
      </c>
      <c r="U3968" s="45">
        <f t="shared" si="432"/>
        <v>0</v>
      </c>
      <c r="V3968" s="48"/>
      <c r="W3968" s="48"/>
      <c r="X3968" s="48"/>
      <c r="Y3968" s="48"/>
      <c r="AA3968" s="49">
        <f t="shared" si="433"/>
        <v>0.30884708556084467</v>
      </c>
      <c r="AB3968" s="9"/>
    </row>
    <row r="3969" spans="4:28" x14ac:dyDescent="0.3">
      <c r="D3969" s="34">
        <v>0.21307444189309088</v>
      </c>
      <c r="E3969" s="35">
        <v>71808418.622729227</v>
      </c>
      <c r="F3969" s="36">
        <v>741585.35886549985</v>
      </c>
      <c r="J3969" s="32">
        <f t="shared" si="427"/>
        <v>0.21307444189309088</v>
      </c>
      <c r="K3969" s="40">
        <f t="shared" si="428"/>
        <v>0.34980698326008458</v>
      </c>
      <c r="L3969" s="40">
        <f t="shared" si="429"/>
        <v>3.612553265899065E-3</v>
      </c>
      <c r="M3969" s="41">
        <f t="shared" si="430"/>
        <v>0.56649397841907456</v>
      </c>
      <c r="N3969" s="52"/>
      <c r="O3969" s="52"/>
      <c r="P3969" s="52"/>
      <c r="T3969" s="44">
        <f t="shared" si="431"/>
        <v>0</v>
      </c>
      <c r="U3969" s="45">
        <f t="shared" si="432"/>
        <v>0</v>
      </c>
      <c r="V3969" s="48"/>
      <c r="W3969" s="48"/>
      <c r="X3969" s="48"/>
      <c r="Y3969" s="48"/>
      <c r="AA3969" s="49">
        <f t="shared" si="433"/>
        <v>0.3398963870514447</v>
      </c>
      <c r="AB3969" s="9"/>
    </row>
    <row r="3970" spans="4:28" x14ac:dyDescent="0.3">
      <c r="D3970" s="34">
        <v>0.22517116430810974</v>
      </c>
      <c r="E3970" s="35">
        <v>46206671.425785527</v>
      </c>
      <c r="F3970" s="36">
        <v>915322.97403613676</v>
      </c>
      <c r="J3970" s="32">
        <f t="shared" si="427"/>
        <v>0.22517116430810974</v>
      </c>
      <c r="K3970" s="40">
        <f t="shared" si="428"/>
        <v>0.22509082706394326</v>
      </c>
      <c r="L3970" s="40">
        <f t="shared" si="429"/>
        <v>4.4588973604674596E-3</v>
      </c>
      <c r="M3970" s="41">
        <f t="shared" si="430"/>
        <v>0.45472088873252048</v>
      </c>
      <c r="N3970" s="52"/>
      <c r="O3970" s="52"/>
      <c r="P3970" s="52"/>
      <c r="T3970" s="44">
        <f t="shared" si="431"/>
        <v>0</v>
      </c>
      <c r="U3970" s="45">
        <f t="shared" si="432"/>
        <v>0</v>
      </c>
      <c r="V3970" s="48"/>
      <c r="W3970" s="48"/>
      <c r="X3970" s="48"/>
      <c r="Y3970" s="48"/>
      <c r="AA3970" s="49">
        <f t="shared" si="433"/>
        <v>0.27283253323951229</v>
      </c>
      <c r="AB3970" s="9"/>
    </row>
    <row r="3971" spans="4:28" x14ac:dyDescent="0.3">
      <c r="D3971" s="34">
        <v>0.2624854036415829</v>
      </c>
      <c r="E3971" s="35">
        <v>84332054.385228992</v>
      </c>
      <c r="F3971" s="36">
        <v>0</v>
      </c>
      <c r="J3971" s="32">
        <f t="shared" si="427"/>
        <v>0.2624854036415829</v>
      </c>
      <c r="K3971" s="40">
        <f t="shared" si="428"/>
        <v>0.41081452707670191</v>
      </c>
      <c r="L3971" s="40">
        <f t="shared" si="429"/>
        <v>0</v>
      </c>
      <c r="M3971" s="41">
        <f t="shared" si="430"/>
        <v>0.67329993071828476</v>
      </c>
      <c r="N3971" s="52"/>
      <c r="O3971" s="52"/>
      <c r="P3971" s="52"/>
      <c r="T3971" s="44">
        <f t="shared" si="431"/>
        <v>0</v>
      </c>
      <c r="U3971" s="45">
        <f t="shared" si="432"/>
        <v>0</v>
      </c>
      <c r="V3971" s="48"/>
      <c r="W3971" s="48"/>
      <c r="X3971" s="48"/>
      <c r="Y3971" s="48"/>
      <c r="AA3971" s="49">
        <f t="shared" si="433"/>
        <v>0.40397995843097084</v>
      </c>
      <c r="AB3971" s="9"/>
    </row>
    <row r="3972" spans="4:28" x14ac:dyDescent="0.3">
      <c r="D3972" s="34">
        <v>0.21849079985674988</v>
      </c>
      <c r="E3972" s="35">
        <v>75764274.578368023</v>
      </c>
      <c r="F3972" s="36">
        <v>3998389.6147178696</v>
      </c>
      <c r="J3972" s="32">
        <f t="shared" ref="J3972:J4035" si="434">D3972</f>
        <v>0.21849079985674988</v>
      </c>
      <c r="K3972" s="40">
        <f t="shared" ref="K3972:K4035" si="435">E3972/$B$4</f>
        <v>0.3690775098166385</v>
      </c>
      <c r="L3972" s="40">
        <f t="shared" ref="L3972:L4035" si="436">F3972/$B$4</f>
        <v>1.9477724699262438E-2</v>
      </c>
      <c r="M3972" s="41">
        <f t="shared" si="430"/>
        <v>0.60704603437265081</v>
      </c>
      <c r="N3972" s="52"/>
      <c r="O3972" s="52"/>
      <c r="P3972" s="52"/>
      <c r="T3972" s="44">
        <f t="shared" si="431"/>
        <v>0</v>
      </c>
      <c r="U3972" s="45">
        <f t="shared" si="432"/>
        <v>0</v>
      </c>
      <c r="V3972" s="48"/>
      <c r="W3972" s="48"/>
      <c r="X3972" s="48"/>
      <c r="Y3972" s="48"/>
      <c r="AA3972" s="49">
        <f t="shared" si="433"/>
        <v>0.36422762062359049</v>
      </c>
      <c r="AB3972" s="9"/>
    </row>
    <row r="3973" spans="4:28" x14ac:dyDescent="0.3">
      <c r="D3973" s="34">
        <v>0.24582282739037559</v>
      </c>
      <c r="E3973" s="35">
        <v>63901841.930789798</v>
      </c>
      <c r="F3973" s="36">
        <v>0</v>
      </c>
      <c r="J3973" s="32">
        <f t="shared" si="434"/>
        <v>0.24582282739037559</v>
      </c>
      <c r="K3973" s="40">
        <f t="shared" si="435"/>
        <v>0.31129094581532751</v>
      </c>
      <c r="L3973" s="40">
        <f t="shared" si="436"/>
        <v>0</v>
      </c>
      <c r="M3973" s="41">
        <f t="shared" ref="M3973:M4036" si="437">SUM(J3973:L3973)</f>
        <v>0.5571137732057031</v>
      </c>
      <c r="N3973" s="52"/>
      <c r="O3973" s="52"/>
      <c r="P3973" s="52"/>
      <c r="T3973" s="44">
        <f t="shared" ref="T3973:T4036" si="438">MIN(MAX(M3973-75%,0),125%)</f>
        <v>0</v>
      </c>
      <c r="U3973" s="45">
        <f t="shared" ref="U3973:U4036" si="439">MIN(MAX(M3973-80%,0),120%)</f>
        <v>0</v>
      </c>
      <c r="V3973" s="48"/>
      <c r="W3973" s="48"/>
      <c r="X3973" s="48"/>
      <c r="Y3973" s="48"/>
      <c r="AA3973" s="49">
        <f t="shared" ref="AA3973:AA4036" si="440">M3973*60%</f>
        <v>0.33426826392342185</v>
      </c>
      <c r="AB3973" s="9"/>
    </row>
    <row r="3974" spans="4:28" x14ac:dyDescent="0.3">
      <c r="D3974" s="34">
        <v>0.22308487105558267</v>
      </c>
      <c r="E3974" s="35">
        <v>42584039.969843045</v>
      </c>
      <c r="F3974" s="36">
        <v>0</v>
      </c>
      <c r="J3974" s="32">
        <f t="shared" si="434"/>
        <v>0.22308487105558267</v>
      </c>
      <c r="K3974" s="40">
        <f t="shared" si="435"/>
        <v>0.20744356779586046</v>
      </c>
      <c r="L3974" s="40">
        <f t="shared" si="436"/>
        <v>0</v>
      </c>
      <c r="M3974" s="41">
        <f t="shared" si="437"/>
        <v>0.4305284388514431</v>
      </c>
      <c r="N3974" s="52"/>
      <c r="O3974" s="52"/>
      <c r="P3974" s="52"/>
      <c r="T3974" s="44">
        <f t="shared" si="438"/>
        <v>0</v>
      </c>
      <c r="U3974" s="45">
        <f t="shared" si="439"/>
        <v>0</v>
      </c>
      <c r="V3974" s="48"/>
      <c r="W3974" s="48"/>
      <c r="X3974" s="48"/>
      <c r="Y3974" s="48"/>
      <c r="AA3974" s="49">
        <f t="shared" si="440"/>
        <v>0.25831706331086585</v>
      </c>
      <c r="AB3974" s="9"/>
    </row>
    <row r="3975" spans="4:28" x14ac:dyDescent="0.3">
      <c r="D3975" s="34">
        <v>0.22953052340252486</v>
      </c>
      <c r="E3975" s="35">
        <v>44846478.339977875</v>
      </c>
      <c r="F3975" s="36">
        <v>0</v>
      </c>
      <c r="J3975" s="32">
        <f t="shared" si="434"/>
        <v>0.22953052340252486</v>
      </c>
      <c r="K3975" s="40">
        <f t="shared" si="435"/>
        <v>0.21846479283114098</v>
      </c>
      <c r="L3975" s="40">
        <f t="shared" si="436"/>
        <v>0</v>
      </c>
      <c r="M3975" s="41">
        <f t="shared" si="437"/>
        <v>0.44799531623366584</v>
      </c>
      <c r="N3975" s="52"/>
      <c r="O3975" s="52"/>
      <c r="P3975" s="52"/>
      <c r="T3975" s="44">
        <f t="shared" si="438"/>
        <v>0</v>
      </c>
      <c r="U3975" s="45">
        <f t="shared" si="439"/>
        <v>0</v>
      </c>
      <c r="V3975" s="48"/>
      <c r="W3975" s="48"/>
      <c r="X3975" s="48"/>
      <c r="Y3975" s="48"/>
      <c r="AA3975" s="49">
        <f t="shared" si="440"/>
        <v>0.2687971897401995</v>
      </c>
      <c r="AB3975" s="9"/>
    </row>
    <row r="3976" spans="4:28" x14ac:dyDescent="0.3">
      <c r="D3976" s="34">
        <v>0.21161420062336403</v>
      </c>
      <c r="E3976" s="35">
        <v>60097009.29907278</v>
      </c>
      <c r="F3976" s="36">
        <v>1944422.0225291478</v>
      </c>
      <c r="J3976" s="32">
        <f t="shared" si="434"/>
        <v>0.21161420062336403</v>
      </c>
      <c r="K3976" s="40">
        <f t="shared" si="435"/>
        <v>0.29275611312804733</v>
      </c>
      <c r="L3976" s="40">
        <f t="shared" si="436"/>
        <v>9.4720426230094027E-3</v>
      </c>
      <c r="M3976" s="41">
        <f t="shared" si="437"/>
        <v>0.51384235637442077</v>
      </c>
      <c r="N3976" s="52"/>
      <c r="O3976" s="52"/>
      <c r="P3976" s="52"/>
      <c r="T3976" s="44">
        <f t="shared" si="438"/>
        <v>0</v>
      </c>
      <c r="U3976" s="45">
        <f t="shared" si="439"/>
        <v>0</v>
      </c>
      <c r="V3976" s="48"/>
      <c r="W3976" s="48"/>
      <c r="X3976" s="48"/>
      <c r="Y3976" s="48"/>
      <c r="AA3976" s="49">
        <f t="shared" si="440"/>
        <v>0.30830541382465243</v>
      </c>
      <c r="AB3976" s="9"/>
    </row>
    <row r="3977" spans="4:28" x14ac:dyDescent="0.3">
      <c r="D3977" s="34">
        <v>0.21352394279756554</v>
      </c>
      <c r="E3977" s="35">
        <v>85710365.482945353</v>
      </c>
      <c r="F3977" s="36">
        <v>4109046.2151301773</v>
      </c>
      <c r="J3977" s="32">
        <f t="shared" si="434"/>
        <v>0.21352394279756554</v>
      </c>
      <c r="K3977" s="40">
        <f t="shared" si="435"/>
        <v>0.4175288212546473</v>
      </c>
      <c r="L3977" s="40">
        <f t="shared" si="436"/>
        <v>2.0016776419248285E-2</v>
      </c>
      <c r="M3977" s="41">
        <f t="shared" si="437"/>
        <v>0.65106954047146104</v>
      </c>
      <c r="N3977" s="52"/>
      <c r="O3977" s="52"/>
      <c r="P3977" s="52"/>
      <c r="T3977" s="44">
        <f t="shared" si="438"/>
        <v>0</v>
      </c>
      <c r="U3977" s="45">
        <f t="shared" si="439"/>
        <v>0</v>
      </c>
      <c r="V3977" s="48"/>
      <c r="W3977" s="48"/>
      <c r="X3977" s="48"/>
      <c r="Y3977" s="48"/>
      <c r="AA3977" s="49">
        <f t="shared" si="440"/>
        <v>0.39064172428287663</v>
      </c>
      <c r="AB3977" s="9"/>
    </row>
    <row r="3978" spans="4:28" x14ac:dyDescent="0.3">
      <c r="D3978" s="34">
        <v>0.25272004591432096</v>
      </c>
      <c r="E3978" s="35">
        <v>92555474.902986318</v>
      </c>
      <c r="F3978" s="36">
        <v>0</v>
      </c>
      <c r="J3978" s="32">
        <f t="shared" si="434"/>
        <v>0.25272004591432096</v>
      </c>
      <c r="K3978" s="40">
        <f t="shared" si="435"/>
        <v>0.45087403512002833</v>
      </c>
      <c r="L3978" s="40">
        <f t="shared" si="436"/>
        <v>0</v>
      </c>
      <c r="M3978" s="41">
        <f t="shared" si="437"/>
        <v>0.70359408103434928</v>
      </c>
      <c r="N3978" s="52"/>
      <c r="O3978" s="52"/>
      <c r="P3978" s="52"/>
      <c r="T3978" s="44">
        <f t="shared" si="438"/>
        <v>0</v>
      </c>
      <c r="U3978" s="45">
        <f t="shared" si="439"/>
        <v>0</v>
      </c>
      <c r="V3978" s="48"/>
      <c r="W3978" s="48"/>
      <c r="X3978" s="48"/>
      <c r="Y3978" s="48"/>
      <c r="AA3978" s="49">
        <f t="shared" si="440"/>
        <v>0.42215644862060958</v>
      </c>
      <c r="AB3978" s="9"/>
    </row>
    <row r="3979" spans="4:28" x14ac:dyDescent="0.3">
      <c r="D3979" s="34">
        <v>0.24132361543628772</v>
      </c>
      <c r="E3979" s="35">
        <v>79394590.468943641</v>
      </c>
      <c r="F3979" s="36">
        <v>0</v>
      </c>
      <c r="J3979" s="32">
        <f t="shared" si="434"/>
        <v>0.24132361543628772</v>
      </c>
      <c r="K3979" s="40">
        <f t="shared" si="435"/>
        <v>0.38676220298103364</v>
      </c>
      <c r="L3979" s="40">
        <f t="shared" si="436"/>
        <v>0</v>
      </c>
      <c r="M3979" s="41">
        <f t="shared" si="437"/>
        <v>0.62808581841732136</v>
      </c>
      <c r="N3979" s="52"/>
      <c r="O3979" s="52"/>
      <c r="P3979" s="52"/>
      <c r="T3979" s="44">
        <f t="shared" si="438"/>
        <v>0</v>
      </c>
      <c r="U3979" s="45">
        <f t="shared" si="439"/>
        <v>0</v>
      </c>
      <c r="V3979" s="48"/>
      <c r="W3979" s="48"/>
      <c r="X3979" s="48"/>
      <c r="Y3979" s="48"/>
      <c r="AA3979" s="49">
        <f t="shared" si="440"/>
        <v>0.37685149105039278</v>
      </c>
      <c r="AB3979" s="9"/>
    </row>
    <row r="3980" spans="4:28" x14ac:dyDescent="0.3">
      <c r="D3980" s="34">
        <v>0.24246905922244991</v>
      </c>
      <c r="E3980" s="35">
        <v>82141361.188242197</v>
      </c>
      <c r="F3980" s="36">
        <v>91347509.099667296</v>
      </c>
      <c r="J3980" s="32">
        <f t="shared" si="434"/>
        <v>0.24246905922244991</v>
      </c>
      <c r="K3980" s="40">
        <f t="shared" si="435"/>
        <v>0.400142800931158</v>
      </c>
      <c r="L3980" s="40">
        <f t="shared" si="436"/>
        <v>0.44498955971108761</v>
      </c>
      <c r="M3980" s="41">
        <f t="shared" si="437"/>
        <v>1.0876014198646955</v>
      </c>
      <c r="N3980" s="52"/>
      <c r="O3980" s="52"/>
      <c r="P3980" s="52"/>
      <c r="T3980" s="44">
        <f t="shared" si="438"/>
        <v>0.3376014198646955</v>
      </c>
      <c r="U3980" s="45">
        <f t="shared" si="439"/>
        <v>0.28760141986469545</v>
      </c>
      <c r="V3980" s="48"/>
      <c r="W3980" s="48"/>
      <c r="X3980" s="48"/>
      <c r="Y3980" s="48"/>
      <c r="AA3980" s="49">
        <f t="shared" si="440"/>
        <v>0.6525608519188173</v>
      </c>
      <c r="AB3980" s="9"/>
    </row>
    <row r="3981" spans="4:28" x14ac:dyDescent="0.3">
      <c r="D3981" s="34">
        <v>0.23063349700005997</v>
      </c>
      <c r="E3981" s="35">
        <v>63661446.461331218</v>
      </c>
      <c r="F3981" s="36">
        <v>3368704.7474665651</v>
      </c>
      <c r="J3981" s="32">
        <f t="shared" si="434"/>
        <v>0.23063349700005997</v>
      </c>
      <c r="K3981" s="40">
        <f t="shared" si="435"/>
        <v>0.31011988515734945</v>
      </c>
      <c r="L3981" s="40">
        <f t="shared" si="436"/>
        <v>1.6410282635470976E-2</v>
      </c>
      <c r="M3981" s="41">
        <f t="shared" si="437"/>
        <v>0.55716366479288038</v>
      </c>
      <c r="N3981" s="52"/>
      <c r="O3981" s="52"/>
      <c r="P3981" s="52"/>
      <c r="T3981" s="44">
        <f t="shared" si="438"/>
        <v>0</v>
      </c>
      <c r="U3981" s="45">
        <f t="shared" si="439"/>
        <v>0</v>
      </c>
      <c r="V3981" s="48"/>
      <c r="W3981" s="48"/>
      <c r="X3981" s="48"/>
      <c r="Y3981" s="48"/>
      <c r="AA3981" s="49">
        <f t="shared" si="440"/>
        <v>0.3342981988757282</v>
      </c>
      <c r="AB3981" s="9"/>
    </row>
    <row r="3982" spans="4:28" x14ac:dyDescent="0.3">
      <c r="D3982" s="34">
        <v>0.25307409580373796</v>
      </c>
      <c r="E3982" s="35">
        <v>74241956.31129764</v>
      </c>
      <c r="F3982" s="36">
        <v>341485553.3457703</v>
      </c>
      <c r="J3982" s="32">
        <f t="shared" si="434"/>
        <v>0.25307409580373796</v>
      </c>
      <c r="K3982" s="40">
        <f t="shared" si="435"/>
        <v>0.36166170021131383</v>
      </c>
      <c r="L3982" s="40">
        <f t="shared" si="436"/>
        <v>1.6635101222654456</v>
      </c>
      <c r="M3982" s="41">
        <f t="shared" si="437"/>
        <v>2.2782459182804975</v>
      </c>
      <c r="N3982" s="52"/>
      <c r="O3982" s="52"/>
      <c r="P3982" s="52"/>
      <c r="T3982" s="44">
        <f t="shared" si="438"/>
        <v>1.25</v>
      </c>
      <c r="U3982" s="45">
        <f t="shared" si="439"/>
        <v>1.2</v>
      </c>
      <c r="V3982" s="48"/>
      <c r="W3982" s="48"/>
      <c r="X3982" s="48"/>
      <c r="Y3982" s="48"/>
      <c r="AA3982" s="49">
        <f t="shared" si="440"/>
        <v>1.3669475509682985</v>
      </c>
      <c r="AB3982" s="9"/>
    </row>
    <row r="3983" spans="4:28" x14ac:dyDescent="0.3">
      <c r="D3983" s="34">
        <v>0.22263760566379168</v>
      </c>
      <c r="E3983" s="35">
        <v>66159288.682039849</v>
      </c>
      <c r="F3983" s="36">
        <v>0</v>
      </c>
      <c r="J3983" s="32">
        <f t="shared" si="434"/>
        <v>0.22263760566379168</v>
      </c>
      <c r="K3983" s="40">
        <f t="shared" si="435"/>
        <v>0.32228785471641153</v>
      </c>
      <c r="L3983" s="40">
        <f t="shared" si="436"/>
        <v>0</v>
      </c>
      <c r="M3983" s="41">
        <f t="shared" si="437"/>
        <v>0.54492546038020317</v>
      </c>
      <c r="N3983" s="52"/>
      <c r="O3983" s="52"/>
      <c r="P3983" s="52"/>
      <c r="T3983" s="44">
        <f t="shared" si="438"/>
        <v>0</v>
      </c>
      <c r="U3983" s="45">
        <f t="shared" si="439"/>
        <v>0</v>
      </c>
      <c r="V3983" s="48"/>
      <c r="W3983" s="48"/>
      <c r="X3983" s="48"/>
      <c r="Y3983" s="48"/>
      <c r="AA3983" s="49">
        <f t="shared" si="440"/>
        <v>0.32695527622812187</v>
      </c>
      <c r="AB3983" s="9"/>
    </row>
    <row r="3984" spans="4:28" x14ac:dyDescent="0.3">
      <c r="D3984" s="34">
        <v>0.21985336965524752</v>
      </c>
      <c r="E3984" s="35">
        <v>51623752.32142587</v>
      </c>
      <c r="F3984" s="36">
        <v>0</v>
      </c>
      <c r="J3984" s="32">
        <f t="shared" si="434"/>
        <v>0.21985336965524752</v>
      </c>
      <c r="K3984" s="40">
        <f t="shared" si="435"/>
        <v>0.25147955365790264</v>
      </c>
      <c r="L3984" s="40">
        <f t="shared" si="436"/>
        <v>0</v>
      </c>
      <c r="M3984" s="41">
        <f t="shared" si="437"/>
        <v>0.47133292331315013</v>
      </c>
      <c r="N3984" s="52"/>
      <c r="O3984" s="52"/>
      <c r="P3984" s="52"/>
      <c r="T3984" s="44">
        <f t="shared" si="438"/>
        <v>0</v>
      </c>
      <c r="U3984" s="45">
        <f t="shared" si="439"/>
        <v>0</v>
      </c>
      <c r="V3984" s="48"/>
      <c r="W3984" s="48"/>
      <c r="X3984" s="48"/>
      <c r="Y3984" s="48"/>
      <c r="AA3984" s="49">
        <f t="shared" si="440"/>
        <v>0.28279975398789009</v>
      </c>
      <c r="AB3984" s="9"/>
    </row>
    <row r="3985" spans="4:28" x14ac:dyDescent="0.3">
      <c r="D3985" s="34">
        <v>0.20823284559566904</v>
      </c>
      <c r="E3985" s="35">
        <v>74071838.778352067</v>
      </c>
      <c r="F3985" s="36">
        <v>1613014.3976671465</v>
      </c>
      <c r="J3985" s="32">
        <f t="shared" si="434"/>
        <v>0.20823284559566904</v>
      </c>
      <c r="K3985" s="40">
        <f t="shared" si="435"/>
        <v>0.36083299095770965</v>
      </c>
      <c r="L3985" s="40">
        <f t="shared" si="436"/>
        <v>7.857626044760568E-3</v>
      </c>
      <c r="M3985" s="41">
        <f t="shared" si="437"/>
        <v>0.57692346259813931</v>
      </c>
      <c r="N3985" s="52"/>
      <c r="O3985" s="52"/>
      <c r="P3985" s="52"/>
      <c r="T3985" s="44">
        <f t="shared" si="438"/>
        <v>0</v>
      </c>
      <c r="U3985" s="45">
        <f t="shared" si="439"/>
        <v>0</v>
      </c>
      <c r="V3985" s="48"/>
      <c r="W3985" s="48"/>
      <c r="X3985" s="48"/>
      <c r="Y3985" s="48"/>
      <c r="AA3985" s="49">
        <f t="shared" si="440"/>
        <v>0.34615407755888356</v>
      </c>
      <c r="AB3985" s="9"/>
    </row>
    <row r="3986" spans="4:28" x14ac:dyDescent="0.3">
      <c r="D3986" s="34">
        <v>0.22000914313484718</v>
      </c>
      <c r="E3986" s="35">
        <v>53709865.948150136</v>
      </c>
      <c r="F3986" s="36">
        <v>0</v>
      </c>
      <c r="J3986" s="32">
        <f t="shared" si="434"/>
        <v>0.22000914313484718</v>
      </c>
      <c r="K3986" s="40">
        <f t="shared" si="435"/>
        <v>0.26164183168182215</v>
      </c>
      <c r="L3986" s="40">
        <f t="shared" si="436"/>
        <v>0</v>
      </c>
      <c r="M3986" s="41">
        <f t="shared" si="437"/>
        <v>0.4816509748166693</v>
      </c>
      <c r="N3986" s="52"/>
      <c r="O3986" s="52"/>
      <c r="P3986" s="52"/>
      <c r="T3986" s="44">
        <f t="shared" si="438"/>
        <v>0</v>
      </c>
      <c r="U3986" s="45">
        <f t="shared" si="439"/>
        <v>0</v>
      </c>
      <c r="V3986" s="48"/>
      <c r="W3986" s="48"/>
      <c r="X3986" s="48"/>
      <c r="Y3986" s="48"/>
      <c r="AA3986" s="49">
        <f t="shared" si="440"/>
        <v>0.28899058489000157</v>
      </c>
      <c r="AB3986" s="9"/>
    </row>
    <row r="3987" spans="4:28" x14ac:dyDescent="0.3">
      <c r="D3987" s="34">
        <v>0.22555521791379679</v>
      </c>
      <c r="E3987" s="35">
        <v>76045034.631882817</v>
      </c>
      <c r="F3987" s="36">
        <v>4316940.6685430007</v>
      </c>
      <c r="J3987" s="32">
        <f t="shared" si="434"/>
        <v>0.22555521791379679</v>
      </c>
      <c r="K3987" s="40">
        <f t="shared" si="435"/>
        <v>0.37044520220178823</v>
      </c>
      <c r="L3987" s="40">
        <f t="shared" si="436"/>
        <v>2.1029511875336231E-2</v>
      </c>
      <c r="M3987" s="41">
        <f t="shared" si="437"/>
        <v>0.61702993199092127</v>
      </c>
      <c r="N3987" s="52"/>
      <c r="O3987" s="52"/>
      <c r="P3987" s="52"/>
      <c r="T3987" s="44">
        <f t="shared" si="438"/>
        <v>0</v>
      </c>
      <c r="U3987" s="45">
        <f t="shared" si="439"/>
        <v>0</v>
      </c>
      <c r="V3987" s="48"/>
      <c r="W3987" s="48"/>
      <c r="X3987" s="48"/>
      <c r="Y3987" s="48"/>
      <c r="AA3987" s="49">
        <f t="shared" si="440"/>
        <v>0.37021795919455275</v>
      </c>
      <c r="AB3987" s="9"/>
    </row>
    <row r="3988" spans="4:28" x14ac:dyDescent="0.3">
      <c r="D3988" s="34">
        <v>0.21129278042885091</v>
      </c>
      <c r="E3988" s="35">
        <v>43404100.341952711</v>
      </c>
      <c r="F3988" s="36">
        <v>0</v>
      </c>
      <c r="J3988" s="32">
        <f t="shared" si="434"/>
        <v>0.21129278042885091</v>
      </c>
      <c r="K3988" s="40">
        <f t="shared" si="435"/>
        <v>0.21143840364325545</v>
      </c>
      <c r="L3988" s="40">
        <f t="shared" si="436"/>
        <v>0</v>
      </c>
      <c r="M3988" s="41">
        <f t="shared" si="437"/>
        <v>0.42273118407210636</v>
      </c>
      <c r="N3988" s="52"/>
      <c r="O3988" s="52"/>
      <c r="P3988" s="52"/>
      <c r="T3988" s="44">
        <f t="shared" si="438"/>
        <v>0</v>
      </c>
      <c r="U3988" s="45">
        <f t="shared" si="439"/>
        <v>0</v>
      </c>
      <c r="V3988" s="48"/>
      <c r="W3988" s="48"/>
      <c r="X3988" s="48"/>
      <c r="Y3988" s="48"/>
      <c r="AA3988" s="49">
        <f t="shared" si="440"/>
        <v>0.2536387104432638</v>
      </c>
      <c r="AB3988" s="9"/>
    </row>
    <row r="3989" spans="4:28" x14ac:dyDescent="0.3">
      <c r="D3989" s="34">
        <v>0.2444102332779014</v>
      </c>
      <c r="E3989" s="35">
        <v>71708027.911024868</v>
      </c>
      <c r="F3989" s="36">
        <v>7182344.5353528205</v>
      </c>
      <c r="J3989" s="32">
        <f t="shared" si="434"/>
        <v>0.2444102332779014</v>
      </c>
      <c r="K3989" s="40">
        <f t="shared" si="435"/>
        <v>0.34931794071211908</v>
      </c>
      <c r="L3989" s="40">
        <f t="shared" si="436"/>
        <v>3.4988018436198698E-2</v>
      </c>
      <c r="M3989" s="41">
        <f t="shared" si="437"/>
        <v>0.62871619242621912</v>
      </c>
      <c r="N3989" s="52"/>
      <c r="O3989" s="52"/>
      <c r="P3989" s="52"/>
      <c r="T3989" s="44">
        <f t="shared" si="438"/>
        <v>0</v>
      </c>
      <c r="U3989" s="45">
        <f t="shared" si="439"/>
        <v>0</v>
      </c>
      <c r="V3989" s="48"/>
      <c r="W3989" s="48"/>
      <c r="X3989" s="48"/>
      <c r="Y3989" s="48"/>
      <c r="AA3989" s="49">
        <f t="shared" si="440"/>
        <v>0.37722971545573147</v>
      </c>
      <c r="AB3989" s="9"/>
    </row>
    <row r="3990" spans="4:28" x14ac:dyDescent="0.3">
      <c r="D3990" s="34">
        <v>0.25376746840117076</v>
      </c>
      <c r="E3990" s="35">
        <v>52171473.517017566</v>
      </c>
      <c r="F3990" s="36">
        <v>291720017.78020912</v>
      </c>
      <c r="J3990" s="32">
        <f t="shared" si="434"/>
        <v>0.25376746840117076</v>
      </c>
      <c r="K3990" s="40">
        <f t="shared" si="435"/>
        <v>0.25414771851617868</v>
      </c>
      <c r="L3990" s="40">
        <f t="shared" si="436"/>
        <v>1.4210826715514535</v>
      </c>
      <c r="M3990" s="41">
        <f t="shared" si="437"/>
        <v>1.928997858468803</v>
      </c>
      <c r="N3990" s="52"/>
      <c r="O3990" s="52"/>
      <c r="P3990" s="52"/>
      <c r="T3990" s="44">
        <f t="shared" si="438"/>
        <v>1.178997858468803</v>
      </c>
      <c r="U3990" s="45">
        <f t="shared" si="439"/>
        <v>1.128997858468803</v>
      </c>
      <c r="V3990" s="48"/>
      <c r="W3990" s="48"/>
      <c r="X3990" s="48"/>
      <c r="Y3990" s="48"/>
      <c r="AA3990" s="49">
        <f t="shared" si="440"/>
        <v>1.1573987150812817</v>
      </c>
      <c r="AB3990" s="9"/>
    </row>
    <row r="3991" spans="4:28" x14ac:dyDescent="0.3">
      <c r="D3991" s="34">
        <v>0.24274771223229738</v>
      </c>
      <c r="E3991" s="35">
        <v>90644649.103078663</v>
      </c>
      <c r="F3991" s="36">
        <v>1953102.1931463787</v>
      </c>
      <c r="J3991" s="32">
        <f t="shared" si="434"/>
        <v>0.24274771223229738</v>
      </c>
      <c r="K3991" s="40">
        <f t="shared" si="435"/>
        <v>0.44156565287987604</v>
      </c>
      <c r="L3991" s="40">
        <f t="shared" si="436"/>
        <v>9.5143271400066239E-3</v>
      </c>
      <c r="M3991" s="41">
        <f t="shared" si="437"/>
        <v>0.69382769225218011</v>
      </c>
      <c r="N3991" s="52"/>
      <c r="O3991" s="52"/>
      <c r="P3991" s="52"/>
      <c r="T3991" s="44">
        <f t="shared" si="438"/>
        <v>0</v>
      </c>
      <c r="U3991" s="45">
        <f t="shared" si="439"/>
        <v>0</v>
      </c>
      <c r="V3991" s="48"/>
      <c r="W3991" s="48"/>
      <c r="X3991" s="48"/>
      <c r="Y3991" s="48"/>
      <c r="AA3991" s="49">
        <f t="shared" si="440"/>
        <v>0.41629661535130807</v>
      </c>
      <c r="AB3991" s="9"/>
    </row>
    <row r="3992" spans="4:28" x14ac:dyDescent="0.3">
      <c r="D3992" s="34">
        <v>0.22216347842465509</v>
      </c>
      <c r="E3992" s="35">
        <v>148720430.00292489</v>
      </c>
      <c r="F3992" s="36">
        <v>0</v>
      </c>
      <c r="J3992" s="32">
        <f t="shared" si="434"/>
        <v>0.22216347842465509</v>
      </c>
      <c r="K3992" s="40">
        <f t="shared" si="435"/>
        <v>0.72447556938677604</v>
      </c>
      <c r="L3992" s="40">
        <f t="shared" si="436"/>
        <v>0</v>
      </c>
      <c r="M3992" s="41">
        <f t="shared" si="437"/>
        <v>0.94663904781143116</v>
      </c>
      <c r="N3992" s="52"/>
      <c r="O3992" s="52"/>
      <c r="P3992" s="52"/>
      <c r="T3992" s="44">
        <f t="shared" si="438"/>
        <v>0.19663904781143116</v>
      </c>
      <c r="U3992" s="45">
        <f t="shared" si="439"/>
        <v>0.14663904781143111</v>
      </c>
      <c r="V3992" s="48"/>
      <c r="W3992" s="48"/>
      <c r="X3992" s="48"/>
      <c r="Y3992" s="48"/>
      <c r="AA3992" s="49">
        <f t="shared" si="440"/>
        <v>0.56798342868685869</v>
      </c>
      <c r="AB3992" s="9"/>
    </row>
    <row r="3993" spans="4:28" x14ac:dyDescent="0.3">
      <c r="D3993" s="34">
        <v>0.23271061631568088</v>
      </c>
      <c r="E3993" s="35">
        <v>76576299.797875315</v>
      </c>
      <c r="F3993" s="36">
        <v>0</v>
      </c>
      <c r="J3993" s="32">
        <f t="shared" si="434"/>
        <v>0.23271061631568088</v>
      </c>
      <c r="K3993" s="40">
        <f t="shared" si="435"/>
        <v>0.37303320328287848</v>
      </c>
      <c r="L3993" s="40">
        <f t="shared" si="436"/>
        <v>0</v>
      </c>
      <c r="M3993" s="41">
        <f t="shared" si="437"/>
        <v>0.60574381959855939</v>
      </c>
      <c r="N3993" s="52"/>
      <c r="O3993" s="52"/>
      <c r="P3993" s="52"/>
      <c r="T3993" s="44">
        <f t="shared" si="438"/>
        <v>0</v>
      </c>
      <c r="U3993" s="45">
        <f t="shared" si="439"/>
        <v>0</v>
      </c>
      <c r="V3993" s="48"/>
      <c r="W3993" s="48"/>
      <c r="X3993" s="48"/>
      <c r="Y3993" s="48"/>
      <c r="AA3993" s="49">
        <f t="shared" si="440"/>
        <v>0.36344629175913562</v>
      </c>
      <c r="AB3993" s="9"/>
    </row>
    <row r="3994" spans="4:28" x14ac:dyDescent="0.3">
      <c r="D3994" s="34">
        <v>0.20640267327725215</v>
      </c>
      <c r="E3994" s="35">
        <v>71065208.16227141</v>
      </c>
      <c r="F3994" s="36">
        <v>0</v>
      </c>
      <c r="J3994" s="32">
        <f t="shared" si="434"/>
        <v>0.20640267327725215</v>
      </c>
      <c r="K3994" s="40">
        <f t="shared" si="435"/>
        <v>0.34618651348667284</v>
      </c>
      <c r="L3994" s="40">
        <f t="shared" si="436"/>
        <v>0</v>
      </c>
      <c r="M3994" s="41">
        <f t="shared" si="437"/>
        <v>0.55258918676392499</v>
      </c>
      <c r="N3994" s="52"/>
      <c r="O3994" s="52"/>
      <c r="P3994" s="52"/>
      <c r="T3994" s="44">
        <f t="shared" si="438"/>
        <v>0</v>
      </c>
      <c r="U3994" s="45">
        <f t="shared" si="439"/>
        <v>0</v>
      </c>
      <c r="V3994" s="48"/>
      <c r="W3994" s="48"/>
      <c r="X3994" s="48"/>
      <c r="Y3994" s="48"/>
      <c r="AA3994" s="49">
        <f t="shared" si="440"/>
        <v>0.33155351205835498</v>
      </c>
      <c r="AB3994" s="9"/>
    </row>
    <row r="3995" spans="4:28" x14ac:dyDescent="0.3">
      <c r="D3995" s="34">
        <v>0.23641289301882198</v>
      </c>
      <c r="E3995" s="35">
        <v>109836397.46945624</v>
      </c>
      <c r="F3995" s="36">
        <v>0</v>
      </c>
      <c r="J3995" s="32">
        <f t="shared" si="434"/>
        <v>0.23641289301882198</v>
      </c>
      <c r="K3995" s="40">
        <f t="shared" si="435"/>
        <v>0.53505618962042789</v>
      </c>
      <c r="L3995" s="40">
        <f t="shared" si="436"/>
        <v>0</v>
      </c>
      <c r="M3995" s="41">
        <f t="shared" si="437"/>
        <v>0.77146908263924985</v>
      </c>
      <c r="N3995" s="52"/>
      <c r="O3995" s="52"/>
      <c r="P3995" s="52"/>
      <c r="T3995" s="44">
        <f t="shared" si="438"/>
        <v>2.1469082639249848E-2</v>
      </c>
      <c r="U3995" s="45">
        <f t="shared" si="439"/>
        <v>0</v>
      </c>
      <c r="V3995" s="48"/>
      <c r="W3995" s="48"/>
      <c r="X3995" s="48"/>
      <c r="Y3995" s="48"/>
      <c r="AA3995" s="49">
        <f t="shared" si="440"/>
        <v>0.46288144958354988</v>
      </c>
      <c r="AB3995" s="9"/>
    </row>
    <row r="3996" spans="4:28" x14ac:dyDescent="0.3">
      <c r="D3996" s="34">
        <v>0.23490339744995348</v>
      </c>
      <c r="E3996" s="35">
        <v>68966973.576727927</v>
      </c>
      <c r="F3996" s="36">
        <v>0</v>
      </c>
      <c r="J3996" s="32">
        <f t="shared" si="434"/>
        <v>0.23490339744995348</v>
      </c>
      <c r="K3996" s="40">
        <f t="shared" si="435"/>
        <v>0.33596518951632964</v>
      </c>
      <c r="L3996" s="40">
        <f t="shared" si="436"/>
        <v>0</v>
      </c>
      <c r="M3996" s="41">
        <f t="shared" si="437"/>
        <v>0.57086858696628306</v>
      </c>
      <c r="N3996" s="52"/>
      <c r="O3996" s="52"/>
      <c r="P3996" s="52"/>
      <c r="T3996" s="44">
        <f t="shared" si="438"/>
        <v>0</v>
      </c>
      <c r="U3996" s="45">
        <f t="shared" si="439"/>
        <v>0</v>
      </c>
      <c r="V3996" s="48"/>
      <c r="W3996" s="48"/>
      <c r="X3996" s="48"/>
      <c r="Y3996" s="48"/>
      <c r="AA3996" s="49">
        <f t="shared" si="440"/>
        <v>0.34252115217976981</v>
      </c>
      <c r="AB3996" s="9"/>
    </row>
    <row r="3997" spans="4:28" x14ac:dyDescent="0.3">
      <c r="D3997" s="34">
        <v>0.20084369286614984</v>
      </c>
      <c r="E3997" s="35">
        <v>44710874.032496862</v>
      </c>
      <c r="F3997" s="36">
        <v>0</v>
      </c>
      <c r="J3997" s="32">
        <f t="shared" si="434"/>
        <v>0.20084369286614984</v>
      </c>
      <c r="K3997" s="40">
        <f t="shared" si="435"/>
        <v>0.21780421104105555</v>
      </c>
      <c r="L3997" s="40">
        <f t="shared" si="436"/>
        <v>0</v>
      </c>
      <c r="M3997" s="41">
        <f t="shared" si="437"/>
        <v>0.41864790390720541</v>
      </c>
      <c r="N3997" s="52"/>
      <c r="O3997" s="52"/>
      <c r="P3997" s="52"/>
      <c r="T3997" s="44">
        <f t="shared" si="438"/>
        <v>0</v>
      </c>
      <c r="U3997" s="45">
        <f t="shared" si="439"/>
        <v>0</v>
      </c>
      <c r="V3997" s="48"/>
      <c r="W3997" s="48"/>
      <c r="X3997" s="48"/>
      <c r="Y3997" s="48"/>
      <c r="AA3997" s="49">
        <f t="shared" si="440"/>
        <v>0.25118874234432326</v>
      </c>
      <c r="AB3997" s="9"/>
    </row>
    <row r="3998" spans="4:28" x14ac:dyDescent="0.3">
      <c r="D3998" s="34">
        <v>0.22681966724018529</v>
      </c>
      <c r="E3998" s="35">
        <v>63894081.957753338</v>
      </c>
      <c r="F3998" s="36">
        <v>0</v>
      </c>
      <c r="J3998" s="32">
        <f t="shared" si="434"/>
        <v>0.22681966724018529</v>
      </c>
      <c r="K3998" s="40">
        <f t="shared" si="435"/>
        <v>0.31125314394181286</v>
      </c>
      <c r="L3998" s="40">
        <f t="shared" si="436"/>
        <v>0</v>
      </c>
      <c r="M3998" s="41">
        <f t="shared" si="437"/>
        <v>0.53807281118199812</v>
      </c>
      <c r="N3998" s="52"/>
      <c r="O3998" s="52"/>
      <c r="P3998" s="52"/>
      <c r="T3998" s="44">
        <f t="shared" si="438"/>
        <v>0</v>
      </c>
      <c r="U3998" s="45">
        <f t="shared" si="439"/>
        <v>0</v>
      </c>
      <c r="V3998" s="48"/>
      <c r="W3998" s="48"/>
      <c r="X3998" s="48"/>
      <c r="Y3998" s="48"/>
      <c r="AA3998" s="49">
        <f t="shared" si="440"/>
        <v>0.32284368670919888</v>
      </c>
      <c r="AB3998" s="9"/>
    </row>
    <row r="3999" spans="4:28" x14ac:dyDescent="0.3">
      <c r="D3999" s="34">
        <v>0.20368316461387462</v>
      </c>
      <c r="E3999" s="35">
        <v>24356930.586977996</v>
      </c>
      <c r="F3999" s="36">
        <v>0</v>
      </c>
      <c r="J3999" s="32">
        <f t="shared" si="434"/>
        <v>0.20368316461387462</v>
      </c>
      <c r="K3999" s="40">
        <f t="shared" si="435"/>
        <v>0.11865216604852487</v>
      </c>
      <c r="L3999" s="40">
        <f t="shared" si="436"/>
        <v>0</v>
      </c>
      <c r="M3999" s="41">
        <f t="shared" si="437"/>
        <v>0.3223353306623995</v>
      </c>
      <c r="N3999" s="52"/>
      <c r="O3999" s="52"/>
      <c r="P3999" s="52"/>
      <c r="T3999" s="44">
        <f t="shared" si="438"/>
        <v>0</v>
      </c>
      <c r="U3999" s="45">
        <f t="shared" si="439"/>
        <v>0</v>
      </c>
      <c r="V3999" s="48"/>
      <c r="W3999" s="48"/>
      <c r="X3999" s="48"/>
      <c r="Y3999" s="48"/>
      <c r="AA3999" s="49">
        <f t="shared" si="440"/>
        <v>0.19340119839743969</v>
      </c>
      <c r="AB3999" s="9"/>
    </row>
    <row r="4000" spans="4:28" x14ac:dyDescent="0.3">
      <c r="D4000" s="34">
        <v>0.20495737981953435</v>
      </c>
      <c r="E4000" s="35">
        <v>72040106.97953853</v>
      </c>
      <c r="F4000" s="36">
        <v>0</v>
      </c>
      <c r="J4000" s="32">
        <f t="shared" si="434"/>
        <v>0.20495737981953435</v>
      </c>
      <c r="K4000" s="40">
        <f t="shared" si="435"/>
        <v>0.35093562815585583</v>
      </c>
      <c r="L4000" s="40">
        <f t="shared" si="436"/>
        <v>0</v>
      </c>
      <c r="M4000" s="41">
        <f t="shared" si="437"/>
        <v>0.55589300797539021</v>
      </c>
      <c r="N4000" s="52"/>
      <c r="O4000" s="52"/>
      <c r="P4000" s="52"/>
      <c r="T4000" s="44">
        <f t="shared" si="438"/>
        <v>0</v>
      </c>
      <c r="U4000" s="45">
        <f t="shared" si="439"/>
        <v>0</v>
      </c>
      <c r="V4000" s="48"/>
      <c r="W4000" s="48"/>
      <c r="X4000" s="48"/>
      <c r="Y4000" s="48"/>
      <c r="AA4000" s="49">
        <f t="shared" si="440"/>
        <v>0.33353580478523409</v>
      </c>
      <c r="AB4000" s="9"/>
    </row>
    <row r="4001" spans="4:28" x14ac:dyDescent="0.3">
      <c r="D4001" s="34">
        <v>0.21129105777931606</v>
      </c>
      <c r="E4001" s="35">
        <v>96187074.781014413</v>
      </c>
      <c r="F4001" s="36">
        <v>0</v>
      </c>
      <c r="J4001" s="32">
        <f t="shared" si="434"/>
        <v>0.21129105777931606</v>
      </c>
      <c r="K4001" s="40">
        <f t="shared" si="435"/>
        <v>0.46856498309111477</v>
      </c>
      <c r="L4001" s="40">
        <f t="shared" si="436"/>
        <v>0</v>
      </c>
      <c r="M4001" s="41">
        <f t="shared" si="437"/>
        <v>0.67985604087043083</v>
      </c>
      <c r="N4001" s="52"/>
      <c r="O4001" s="52"/>
      <c r="P4001" s="52"/>
      <c r="T4001" s="44">
        <f t="shared" si="438"/>
        <v>0</v>
      </c>
      <c r="U4001" s="45">
        <f t="shared" si="439"/>
        <v>0</v>
      </c>
      <c r="V4001" s="48"/>
      <c r="W4001" s="48"/>
      <c r="X4001" s="48"/>
      <c r="Y4001" s="48"/>
      <c r="AA4001" s="49">
        <f t="shared" si="440"/>
        <v>0.40791362452225849</v>
      </c>
      <c r="AB4001" s="9"/>
    </row>
    <row r="4002" spans="4:28" x14ac:dyDescent="0.3">
      <c r="D4002" s="34">
        <v>0.23105849362559705</v>
      </c>
      <c r="E4002" s="35">
        <v>44960302.41231326</v>
      </c>
      <c r="F4002" s="36">
        <v>0</v>
      </c>
      <c r="J4002" s="32">
        <f t="shared" si="434"/>
        <v>0.23105849362559705</v>
      </c>
      <c r="K4002" s="40">
        <f t="shared" si="435"/>
        <v>0.21901927454971507</v>
      </c>
      <c r="L4002" s="40">
        <f t="shared" si="436"/>
        <v>0</v>
      </c>
      <c r="M4002" s="41">
        <f t="shared" si="437"/>
        <v>0.45007776817531209</v>
      </c>
      <c r="N4002" s="52"/>
      <c r="O4002" s="52"/>
      <c r="P4002" s="52"/>
      <c r="T4002" s="44">
        <f t="shared" si="438"/>
        <v>0</v>
      </c>
      <c r="U4002" s="45">
        <f t="shared" si="439"/>
        <v>0</v>
      </c>
      <c r="V4002" s="48"/>
      <c r="W4002" s="48"/>
      <c r="X4002" s="48"/>
      <c r="Y4002" s="48"/>
      <c r="AA4002" s="49">
        <f t="shared" si="440"/>
        <v>0.27004666090518725</v>
      </c>
      <c r="AB4002" s="9"/>
    </row>
    <row r="4003" spans="4:28" x14ac:dyDescent="0.3">
      <c r="D4003" s="34">
        <v>0.22304516792742582</v>
      </c>
      <c r="E4003" s="35">
        <v>82171909.544753522</v>
      </c>
      <c r="F4003" s="36">
        <v>160304213.63032287</v>
      </c>
      <c r="J4003" s="32">
        <f t="shared" si="434"/>
        <v>0.22304516792742582</v>
      </c>
      <c r="K4003" s="40">
        <f t="shared" si="435"/>
        <v>0.40029161396227242</v>
      </c>
      <c r="L4003" s="40">
        <f t="shared" si="436"/>
        <v>0.78090472467463601</v>
      </c>
      <c r="M4003" s="41">
        <f t="shared" si="437"/>
        <v>1.4042415065643343</v>
      </c>
      <c r="N4003" s="52"/>
      <c r="O4003" s="52"/>
      <c r="P4003" s="52"/>
      <c r="T4003" s="44">
        <f t="shared" si="438"/>
        <v>0.65424150656433433</v>
      </c>
      <c r="U4003" s="45">
        <f t="shared" si="439"/>
        <v>0.60424150656433429</v>
      </c>
      <c r="V4003" s="48"/>
      <c r="W4003" s="48"/>
      <c r="X4003" s="48"/>
      <c r="Y4003" s="48"/>
      <c r="AA4003" s="49">
        <f t="shared" si="440"/>
        <v>0.8425449039386006</v>
      </c>
      <c r="AB4003" s="9"/>
    </row>
    <row r="4004" spans="4:28" x14ac:dyDescent="0.3">
      <c r="D4004" s="34">
        <v>0.21078793795302472</v>
      </c>
      <c r="E4004" s="35">
        <v>61127453.263130426</v>
      </c>
      <c r="F4004" s="36">
        <v>4643524.2156997658</v>
      </c>
      <c r="J4004" s="32">
        <f t="shared" si="434"/>
        <v>0.21078793795302472</v>
      </c>
      <c r="K4004" s="40">
        <f t="shared" si="435"/>
        <v>0.29777581000202186</v>
      </c>
      <c r="L4004" s="40">
        <f t="shared" si="436"/>
        <v>2.2620428478213842E-2</v>
      </c>
      <c r="M4004" s="41">
        <f t="shared" si="437"/>
        <v>0.53118417643326044</v>
      </c>
      <c r="N4004" s="52"/>
      <c r="O4004" s="52"/>
      <c r="P4004" s="52"/>
      <c r="T4004" s="44">
        <f t="shared" si="438"/>
        <v>0</v>
      </c>
      <c r="U4004" s="45">
        <f t="shared" si="439"/>
        <v>0</v>
      </c>
      <c r="V4004" s="48"/>
      <c r="W4004" s="48"/>
      <c r="X4004" s="48"/>
      <c r="Y4004" s="48"/>
      <c r="AA4004" s="49">
        <f t="shared" si="440"/>
        <v>0.31871050585995625</v>
      </c>
      <c r="AB4004" s="9"/>
    </row>
    <row r="4005" spans="4:28" x14ac:dyDescent="0.3">
      <c r="D4005" s="34">
        <v>0.22394824429304153</v>
      </c>
      <c r="E4005" s="35">
        <v>41399571.605230257</v>
      </c>
      <c r="F4005" s="36">
        <v>0</v>
      </c>
      <c r="J4005" s="32">
        <f t="shared" si="434"/>
        <v>0.22394824429304153</v>
      </c>
      <c r="K4005" s="40">
        <f t="shared" si="435"/>
        <v>0.20167355763077019</v>
      </c>
      <c r="L4005" s="40">
        <f t="shared" si="436"/>
        <v>0</v>
      </c>
      <c r="M4005" s="41">
        <f t="shared" si="437"/>
        <v>0.42562180192381172</v>
      </c>
      <c r="N4005" s="52"/>
      <c r="O4005" s="52"/>
      <c r="P4005" s="52"/>
      <c r="T4005" s="44">
        <f t="shared" si="438"/>
        <v>0</v>
      </c>
      <c r="U4005" s="45">
        <f t="shared" si="439"/>
        <v>0</v>
      </c>
      <c r="V4005" s="48"/>
      <c r="W4005" s="48"/>
      <c r="X4005" s="48"/>
      <c r="Y4005" s="48"/>
      <c r="AA4005" s="49">
        <f t="shared" si="440"/>
        <v>0.25537308115428703</v>
      </c>
      <c r="AB4005" s="9"/>
    </row>
    <row r="4006" spans="4:28" x14ac:dyDescent="0.3">
      <c r="D4006" s="34">
        <v>0.21902483390097319</v>
      </c>
      <c r="E4006" s="35">
        <v>66426098.146431699</v>
      </c>
      <c r="F4006" s="36">
        <v>6691512.8866266785</v>
      </c>
      <c r="J4006" s="32">
        <f t="shared" si="434"/>
        <v>0.21902483390097319</v>
      </c>
      <c r="K4006" s="40">
        <f t="shared" si="435"/>
        <v>0.3235875883080187</v>
      </c>
      <c r="L4006" s="40">
        <f t="shared" si="436"/>
        <v>3.2596984882994687E-2</v>
      </c>
      <c r="M4006" s="41">
        <f t="shared" si="437"/>
        <v>0.57520940709198654</v>
      </c>
      <c r="N4006" s="52"/>
      <c r="O4006" s="52"/>
      <c r="P4006" s="52"/>
      <c r="T4006" s="44">
        <f t="shared" si="438"/>
        <v>0</v>
      </c>
      <c r="U4006" s="45">
        <f t="shared" si="439"/>
        <v>0</v>
      </c>
      <c r="V4006" s="48"/>
      <c r="W4006" s="48"/>
      <c r="X4006" s="48"/>
      <c r="Y4006" s="48"/>
      <c r="AA4006" s="49">
        <f t="shared" si="440"/>
        <v>0.34512564425519193</v>
      </c>
      <c r="AB4006" s="9"/>
    </row>
    <row r="4007" spans="4:28" x14ac:dyDescent="0.3">
      <c r="D4007" s="34">
        <v>0.24220899840710744</v>
      </c>
      <c r="E4007" s="35">
        <v>69853065.886335388</v>
      </c>
      <c r="F4007" s="36">
        <v>1971826.6526627415</v>
      </c>
      <c r="J4007" s="32">
        <f t="shared" si="434"/>
        <v>0.24220899840710744</v>
      </c>
      <c r="K4007" s="40">
        <f t="shared" si="435"/>
        <v>0.34028169284085263</v>
      </c>
      <c r="L4007" s="40">
        <f t="shared" si="436"/>
        <v>9.6055413294042057E-3</v>
      </c>
      <c r="M4007" s="41">
        <f t="shared" si="437"/>
        <v>0.59209623257736421</v>
      </c>
      <c r="N4007" s="52"/>
      <c r="O4007" s="52"/>
      <c r="P4007" s="52"/>
      <c r="T4007" s="44">
        <f t="shared" si="438"/>
        <v>0</v>
      </c>
      <c r="U4007" s="45">
        <f t="shared" si="439"/>
        <v>0</v>
      </c>
      <c r="V4007" s="48"/>
      <c r="W4007" s="48"/>
      <c r="X4007" s="48"/>
      <c r="Y4007" s="48"/>
      <c r="AA4007" s="49">
        <f t="shared" si="440"/>
        <v>0.35525773954641854</v>
      </c>
      <c r="AB4007" s="9"/>
    </row>
    <row r="4008" spans="4:28" x14ac:dyDescent="0.3">
      <c r="D4008" s="34">
        <v>0.23431892347010919</v>
      </c>
      <c r="E4008" s="35">
        <v>95023485.301316127</v>
      </c>
      <c r="F4008" s="36">
        <v>13579536.93200396</v>
      </c>
      <c r="J4008" s="32">
        <f t="shared" si="434"/>
        <v>0.23431892347010919</v>
      </c>
      <c r="K4008" s="40">
        <f t="shared" si="435"/>
        <v>0.46289668216688873</v>
      </c>
      <c r="L4008" s="40">
        <f t="shared" si="436"/>
        <v>6.6151252727206594E-2</v>
      </c>
      <c r="M4008" s="41">
        <f t="shared" si="437"/>
        <v>0.76336685836420448</v>
      </c>
      <c r="N4008" s="52"/>
      <c r="O4008" s="52"/>
      <c r="P4008" s="52"/>
      <c r="T4008" s="44">
        <f t="shared" si="438"/>
        <v>1.3366858364204481E-2</v>
      </c>
      <c r="U4008" s="45">
        <f t="shared" si="439"/>
        <v>0</v>
      </c>
      <c r="V4008" s="48"/>
      <c r="W4008" s="48"/>
      <c r="X4008" s="48"/>
      <c r="Y4008" s="48"/>
      <c r="AA4008" s="49">
        <f t="shared" si="440"/>
        <v>0.45802011501852269</v>
      </c>
      <c r="AB4008" s="9"/>
    </row>
    <row r="4009" spans="4:28" x14ac:dyDescent="0.3">
      <c r="D4009" s="34">
        <v>0.20290901949278928</v>
      </c>
      <c r="E4009" s="35">
        <v>130090577.15471712</v>
      </c>
      <c r="F4009" s="36">
        <v>0</v>
      </c>
      <c r="J4009" s="32">
        <f t="shared" si="434"/>
        <v>0.20290901949278928</v>
      </c>
      <c r="K4009" s="40">
        <f t="shared" si="435"/>
        <v>0.6337222461914912</v>
      </c>
      <c r="L4009" s="40">
        <f t="shared" si="436"/>
        <v>0</v>
      </c>
      <c r="M4009" s="41">
        <f t="shared" si="437"/>
        <v>0.83663126568428048</v>
      </c>
      <c r="N4009" s="52"/>
      <c r="O4009" s="52"/>
      <c r="P4009" s="52"/>
      <c r="T4009" s="44">
        <f t="shared" si="438"/>
        <v>8.6631265684280478E-2</v>
      </c>
      <c r="U4009" s="45">
        <f t="shared" si="439"/>
        <v>3.6631265684280434E-2</v>
      </c>
      <c r="V4009" s="48"/>
      <c r="W4009" s="48"/>
      <c r="X4009" s="48"/>
      <c r="Y4009" s="48"/>
      <c r="AA4009" s="49">
        <f t="shared" si="440"/>
        <v>0.50197875941056824</v>
      </c>
      <c r="AB4009" s="9"/>
    </row>
    <row r="4010" spans="4:28" x14ac:dyDescent="0.3">
      <c r="D4010" s="34">
        <v>0.21568576422112834</v>
      </c>
      <c r="E4010" s="35">
        <v>69875571.783247173</v>
      </c>
      <c r="F4010" s="36">
        <v>55511277.857524626</v>
      </c>
      <c r="J4010" s="32">
        <f t="shared" si="434"/>
        <v>0.21568576422112834</v>
      </c>
      <c r="K4010" s="40">
        <f t="shared" si="435"/>
        <v>0.3403913278955617</v>
      </c>
      <c r="L4010" s="40">
        <f t="shared" si="436"/>
        <v>0.27041721592942369</v>
      </c>
      <c r="M4010" s="41">
        <f t="shared" si="437"/>
        <v>0.82649430804611368</v>
      </c>
      <c r="N4010" s="52"/>
      <c r="O4010" s="52"/>
      <c r="P4010" s="52"/>
      <c r="T4010" s="44">
        <f t="shared" si="438"/>
        <v>7.6494308046113679E-2</v>
      </c>
      <c r="U4010" s="45">
        <f t="shared" si="439"/>
        <v>2.6494308046113635E-2</v>
      </c>
      <c r="V4010" s="48"/>
      <c r="W4010" s="48"/>
      <c r="X4010" s="48"/>
      <c r="Y4010" s="48"/>
      <c r="AA4010" s="49">
        <f t="shared" si="440"/>
        <v>0.49589658482766819</v>
      </c>
      <c r="AB4010" s="9"/>
    </row>
    <row r="4011" spans="4:28" x14ac:dyDescent="0.3">
      <c r="D4011" s="34">
        <v>0.21446733419599956</v>
      </c>
      <c r="E4011" s="35">
        <v>56708215.903389029</v>
      </c>
      <c r="F4011" s="36">
        <v>0</v>
      </c>
      <c r="J4011" s="32">
        <f t="shared" si="434"/>
        <v>0.21446733419599956</v>
      </c>
      <c r="K4011" s="40">
        <f t="shared" si="435"/>
        <v>0.27624797080473745</v>
      </c>
      <c r="L4011" s="40">
        <f t="shared" si="436"/>
        <v>0</v>
      </c>
      <c r="M4011" s="41">
        <f t="shared" si="437"/>
        <v>0.49071530500073701</v>
      </c>
      <c r="N4011" s="52"/>
      <c r="O4011" s="52"/>
      <c r="P4011" s="52"/>
      <c r="T4011" s="44">
        <f t="shared" si="438"/>
        <v>0</v>
      </c>
      <c r="U4011" s="45">
        <f t="shared" si="439"/>
        <v>0</v>
      </c>
      <c r="V4011" s="48"/>
      <c r="W4011" s="48"/>
      <c r="X4011" s="48"/>
      <c r="Y4011" s="48"/>
      <c r="AA4011" s="49">
        <f t="shared" si="440"/>
        <v>0.29442918300044219</v>
      </c>
      <c r="AB4011" s="9"/>
    </row>
    <row r="4012" spans="4:28" x14ac:dyDescent="0.3">
      <c r="D4012" s="34">
        <v>0.21086107090348483</v>
      </c>
      <c r="E4012" s="35">
        <v>41393332.124754652</v>
      </c>
      <c r="F4012" s="36">
        <v>0</v>
      </c>
      <c r="J4012" s="32">
        <f t="shared" si="434"/>
        <v>0.21086107090348483</v>
      </c>
      <c r="K4012" s="40">
        <f t="shared" si="435"/>
        <v>0.20164316267312951</v>
      </c>
      <c r="L4012" s="40">
        <f t="shared" si="436"/>
        <v>0</v>
      </c>
      <c r="M4012" s="41">
        <f t="shared" si="437"/>
        <v>0.41250423357661437</v>
      </c>
      <c r="N4012" s="52"/>
      <c r="O4012" s="52"/>
      <c r="P4012" s="52"/>
      <c r="T4012" s="44">
        <f t="shared" si="438"/>
        <v>0</v>
      </c>
      <c r="U4012" s="45">
        <f t="shared" si="439"/>
        <v>0</v>
      </c>
      <c r="V4012" s="48"/>
      <c r="W4012" s="48"/>
      <c r="X4012" s="48"/>
      <c r="Y4012" s="48"/>
      <c r="AA4012" s="49">
        <f t="shared" si="440"/>
        <v>0.24750254014596862</v>
      </c>
      <c r="AB4012" s="9"/>
    </row>
    <row r="4013" spans="4:28" x14ac:dyDescent="0.3">
      <c r="D4013" s="34">
        <v>0.23859612886172304</v>
      </c>
      <c r="E4013" s="35">
        <v>64871035.334964365</v>
      </c>
      <c r="F4013" s="36">
        <v>0</v>
      </c>
      <c r="J4013" s="32">
        <f t="shared" si="434"/>
        <v>0.23859612886172304</v>
      </c>
      <c r="K4013" s="40">
        <f t="shared" si="435"/>
        <v>0.31601226717864972</v>
      </c>
      <c r="L4013" s="40">
        <f t="shared" si="436"/>
        <v>0</v>
      </c>
      <c r="M4013" s="41">
        <f t="shared" si="437"/>
        <v>0.55460839604037271</v>
      </c>
      <c r="N4013" s="52"/>
      <c r="O4013" s="52"/>
      <c r="P4013" s="52"/>
      <c r="T4013" s="44">
        <f t="shared" si="438"/>
        <v>0</v>
      </c>
      <c r="U4013" s="45">
        <f t="shared" si="439"/>
        <v>0</v>
      </c>
      <c r="V4013" s="48"/>
      <c r="W4013" s="48"/>
      <c r="X4013" s="48"/>
      <c r="Y4013" s="48"/>
      <c r="AA4013" s="49">
        <f t="shared" si="440"/>
        <v>0.3327650376242236</v>
      </c>
      <c r="AB4013" s="9"/>
    </row>
    <row r="4014" spans="4:28" x14ac:dyDescent="0.3">
      <c r="D4014" s="34">
        <v>0.27424325418053291</v>
      </c>
      <c r="E4014" s="35">
        <v>126697058.5687245</v>
      </c>
      <c r="F4014" s="36">
        <v>0</v>
      </c>
      <c r="J4014" s="32">
        <f t="shared" si="434"/>
        <v>0.27424325418053291</v>
      </c>
      <c r="K4014" s="40">
        <f t="shared" si="435"/>
        <v>0.61719108561211911</v>
      </c>
      <c r="L4014" s="40">
        <f t="shared" si="436"/>
        <v>0</v>
      </c>
      <c r="M4014" s="41">
        <f t="shared" si="437"/>
        <v>0.89143433979265208</v>
      </c>
      <c r="N4014" s="52"/>
      <c r="O4014" s="52"/>
      <c r="P4014" s="52"/>
      <c r="T4014" s="44">
        <f t="shared" si="438"/>
        <v>0.14143433979265208</v>
      </c>
      <c r="U4014" s="45">
        <f t="shared" si="439"/>
        <v>9.1434339792652031E-2</v>
      </c>
      <c r="V4014" s="48"/>
      <c r="W4014" s="48"/>
      <c r="X4014" s="48"/>
      <c r="Y4014" s="48"/>
      <c r="AA4014" s="49">
        <f t="shared" si="440"/>
        <v>0.5348606038755912</v>
      </c>
      <c r="AB4014" s="9"/>
    </row>
    <row r="4015" spans="4:28" x14ac:dyDescent="0.3">
      <c r="D4015" s="34">
        <v>0.2398426643967862</v>
      </c>
      <c r="E4015" s="35">
        <v>60770615.18732854</v>
      </c>
      <c r="F4015" s="36">
        <v>0</v>
      </c>
      <c r="J4015" s="32">
        <f t="shared" si="434"/>
        <v>0.2398426643967862</v>
      </c>
      <c r="K4015" s="40">
        <f t="shared" si="435"/>
        <v>0.29603751171885817</v>
      </c>
      <c r="L4015" s="40">
        <f t="shared" si="436"/>
        <v>0</v>
      </c>
      <c r="M4015" s="41">
        <f t="shared" si="437"/>
        <v>0.53588017611564442</v>
      </c>
      <c r="N4015" s="52"/>
      <c r="O4015" s="52"/>
      <c r="P4015" s="52"/>
      <c r="T4015" s="44">
        <f t="shared" si="438"/>
        <v>0</v>
      </c>
      <c r="U4015" s="45">
        <f t="shared" si="439"/>
        <v>0</v>
      </c>
      <c r="V4015" s="48"/>
      <c r="W4015" s="48"/>
      <c r="X4015" s="48"/>
      <c r="Y4015" s="48"/>
      <c r="AA4015" s="49">
        <f t="shared" si="440"/>
        <v>0.32152810566938667</v>
      </c>
      <c r="AB4015" s="9"/>
    </row>
    <row r="4016" spans="4:28" x14ac:dyDescent="0.3">
      <c r="D4016" s="34">
        <v>0.23982217543471912</v>
      </c>
      <c r="E4016" s="35">
        <v>84432741.472016037</v>
      </c>
      <c r="F4016" s="36">
        <v>0</v>
      </c>
      <c r="J4016" s="32">
        <f t="shared" si="434"/>
        <v>0.23982217543471912</v>
      </c>
      <c r="K4016" s="40">
        <f t="shared" si="435"/>
        <v>0.41130501338398667</v>
      </c>
      <c r="L4016" s="40">
        <f t="shared" si="436"/>
        <v>0</v>
      </c>
      <c r="M4016" s="41">
        <f t="shared" si="437"/>
        <v>0.65112718881870579</v>
      </c>
      <c r="N4016" s="52"/>
      <c r="O4016" s="52"/>
      <c r="P4016" s="52"/>
      <c r="T4016" s="44">
        <f t="shared" si="438"/>
        <v>0</v>
      </c>
      <c r="U4016" s="45">
        <f t="shared" si="439"/>
        <v>0</v>
      </c>
      <c r="V4016" s="48"/>
      <c r="W4016" s="48"/>
      <c r="X4016" s="48"/>
      <c r="Y4016" s="48"/>
      <c r="AA4016" s="49">
        <f t="shared" si="440"/>
        <v>0.39067631329122349</v>
      </c>
      <c r="AB4016" s="9"/>
    </row>
    <row r="4017" spans="4:28" x14ac:dyDescent="0.3">
      <c r="D4017" s="34">
        <v>0.21626942914654895</v>
      </c>
      <c r="E4017" s="35">
        <v>42075532.99969586</v>
      </c>
      <c r="F4017" s="36">
        <v>2311799.7174821538</v>
      </c>
      <c r="J4017" s="32">
        <f t="shared" si="434"/>
        <v>0.21626942914654895</v>
      </c>
      <c r="K4017" s="40">
        <f t="shared" si="435"/>
        <v>0.20496643081658142</v>
      </c>
      <c r="L4017" s="40">
        <f t="shared" si="436"/>
        <v>1.1261683526588325E-2</v>
      </c>
      <c r="M4017" s="41">
        <f t="shared" si="437"/>
        <v>0.43249754348971875</v>
      </c>
      <c r="N4017" s="52"/>
      <c r="O4017" s="52"/>
      <c r="P4017" s="52"/>
      <c r="T4017" s="44">
        <f t="shared" si="438"/>
        <v>0</v>
      </c>
      <c r="U4017" s="45">
        <f t="shared" si="439"/>
        <v>0</v>
      </c>
      <c r="V4017" s="48"/>
      <c r="W4017" s="48"/>
      <c r="X4017" s="48"/>
      <c r="Y4017" s="48"/>
      <c r="AA4017" s="49">
        <f t="shared" si="440"/>
        <v>0.25949852609383123</v>
      </c>
      <c r="AB4017" s="9"/>
    </row>
    <row r="4018" spans="4:28" x14ac:dyDescent="0.3">
      <c r="D4018" s="34">
        <v>0.22777219784232289</v>
      </c>
      <c r="E4018" s="35">
        <v>51626068.54635217</v>
      </c>
      <c r="F4018" s="36">
        <v>0</v>
      </c>
      <c r="J4018" s="32">
        <f t="shared" si="434"/>
        <v>0.22777219784232289</v>
      </c>
      <c r="K4018" s="40">
        <f t="shared" si="435"/>
        <v>0.25149083689835777</v>
      </c>
      <c r="L4018" s="40">
        <f t="shared" si="436"/>
        <v>0</v>
      </c>
      <c r="M4018" s="41">
        <f t="shared" si="437"/>
        <v>0.47926303474068066</v>
      </c>
      <c r="N4018" s="52"/>
      <c r="O4018" s="52"/>
      <c r="P4018" s="52"/>
      <c r="T4018" s="44">
        <f t="shared" si="438"/>
        <v>0</v>
      </c>
      <c r="U4018" s="45">
        <f t="shared" si="439"/>
        <v>0</v>
      </c>
      <c r="V4018" s="48"/>
      <c r="W4018" s="48"/>
      <c r="X4018" s="48"/>
      <c r="Y4018" s="48"/>
      <c r="AA4018" s="49">
        <f t="shared" si="440"/>
        <v>0.2875578208444084</v>
      </c>
      <c r="AB4018" s="9"/>
    </row>
    <row r="4019" spans="4:28" x14ac:dyDescent="0.3">
      <c r="D4019" s="34">
        <v>0.26672503041335738</v>
      </c>
      <c r="E4019" s="35">
        <v>61056001.333840936</v>
      </c>
      <c r="F4019" s="36">
        <v>0</v>
      </c>
      <c r="J4019" s="32">
        <f t="shared" si="434"/>
        <v>0.26672503041335738</v>
      </c>
      <c r="K4019" s="40">
        <f t="shared" si="435"/>
        <v>0.29742773961818308</v>
      </c>
      <c r="L4019" s="40">
        <f t="shared" si="436"/>
        <v>0</v>
      </c>
      <c r="M4019" s="41">
        <f t="shared" si="437"/>
        <v>0.56415277003154052</v>
      </c>
      <c r="N4019" s="52"/>
      <c r="O4019" s="52"/>
      <c r="P4019" s="52"/>
      <c r="T4019" s="44">
        <f t="shared" si="438"/>
        <v>0</v>
      </c>
      <c r="U4019" s="45">
        <f t="shared" si="439"/>
        <v>0</v>
      </c>
      <c r="V4019" s="48"/>
      <c r="W4019" s="48"/>
      <c r="X4019" s="48"/>
      <c r="Y4019" s="48"/>
      <c r="AA4019" s="49">
        <f t="shared" si="440"/>
        <v>0.33849166201892428</v>
      </c>
      <c r="AB4019" s="9"/>
    </row>
    <row r="4020" spans="4:28" x14ac:dyDescent="0.3">
      <c r="D4020" s="34">
        <v>0.2358791258493913</v>
      </c>
      <c r="E4020" s="35">
        <v>55608939.843937002</v>
      </c>
      <c r="F4020" s="36">
        <v>0</v>
      </c>
      <c r="J4020" s="32">
        <f t="shared" si="434"/>
        <v>0.2358791258493913</v>
      </c>
      <c r="K4020" s="40">
        <f t="shared" si="435"/>
        <v>0.27089296578579625</v>
      </c>
      <c r="L4020" s="40">
        <f t="shared" si="436"/>
        <v>0</v>
      </c>
      <c r="M4020" s="41">
        <f t="shared" si="437"/>
        <v>0.50677209163518755</v>
      </c>
      <c r="N4020" s="52"/>
      <c r="O4020" s="52"/>
      <c r="P4020" s="52"/>
      <c r="T4020" s="44">
        <f t="shared" si="438"/>
        <v>0</v>
      </c>
      <c r="U4020" s="45">
        <f t="shared" si="439"/>
        <v>0</v>
      </c>
      <c r="V4020" s="48"/>
      <c r="W4020" s="48"/>
      <c r="X4020" s="48"/>
      <c r="Y4020" s="48"/>
      <c r="AA4020" s="49">
        <f t="shared" si="440"/>
        <v>0.30406325498111253</v>
      </c>
      <c r="AB4020" s="9"/>
    </row>
    <row r="4021" spans="4:28" x14ac:dyDescent="0.3">
      <c r="D4021" s="34">
        <v>0.22230453660267177</v>
      </c>
      <c r="E4021" s="35">
        <v>47724596.877451226</v>
      </c>
      <c r="F4021" s="36">
        <v>0</v>
      </c>
      <c r="J4021" s="32">
        <f t="shared" si="434"/>
        <v>0.22230453660267177</v>
      </c>
      <c r="K4021" s="40">
        <f t="shared" si="435"/>
        <v>0.23248523754178116</v>
      </c>
      <c r="L4021" s="40">
        <f t="shared" si="436"/>
        <v>0</v>
      </c>
      <c r="M4021" s="41">
        <f t="shared" si="437"/>
        <v>0.45478977414445293</v>
      </c>
      <c r="N4021" s="52"/>
      <c r="O4021" s="52"/>
      <c r="P4021" s="52"/>
      <c r="T4021" s="44">
        <f t="shared" si="438"/>
        <v>0</v>
      </c>
      <c r="U4021" s="45">
        <f t="shared" si="439"/>
        <v>0</v>
      </c>
      <c r="V4021" s="48"/>
      <c r="W4021" s="48"/>
      <c r="X4021" s="48"/>
      <c r="Y4021" s="48"/>
      <c r="AA4021" s="49">
        <f t="shared" si="440"/>
        <v>0.27287386448667172</v>
      </c>
      <c r="AB4021" s="9"/>
    </row>
    <row r="4022" spans="4:28" x14ac:dyDescent="0.3">
      <c r="D4022" s="34">
        <v>0.22659534259884564</v>
      </c>
      <c r="E4022" s="35">
        <v>122785733.52973442</v>
      </c>
      <c r="F4022" s="36">
        <v>0</v>
      </c>
      <c r="J4022" s="32">
        <f t="shared" si="434"/>
        <v>0.22659534259884564</v>
      </c>
      <c r="K4022" s="40">
        <f t="shared" si="435"/>
        <v>0.59813748662357824</v>
      </c>
      <c r="L4022" s="40">
        <f t="shared" si="436"/>
        <v>0</v>
      </c>
      <c r="M4022" s="41">
        <f t="shared" si="437"/>
        <v>0.82473282922242386</v>
      </c>
      <c r="N4022" s="52"/>
      <c r="O4022" s="52"/>
      <c r="P4022" s="52"/>
      <c r="T4022" s="44">
        <f t="shared" si="438"/>
        <v>7.4732829222423858E-2</v>
      </c>
      <c r="U4022" s="45">
        <f t="shared" si="439"/>
        <v>2.4732829222423813E-2</v>
      </c>
      <c r="V4022" s="48"/>
      <c r="W4022" s="48"/>
      <c r="X4022" s="48"/>
      <c r="Y4022" s="48"/>
      <c r="AA4022" s="49">
        <f t="shared" si="440"/>
        <v>0.4948396975334543</v>
      </c>
      <c r="AB4022" s="9"/>
    </row>
    <row r="4023" spans="4:28" x14ac:dyDescent="0.3">
      <c r="D4023" s="34">
        <v>0.20530521150826347</v>
      </c>
      <c r="E4023" s="35">
        <v>65349294.287269615</v>
      </c>
      <c r="F4023" s="36">
        <v>0</v>
      </c>
      <c r="J4023" s="32">
        <f t="shared" si="434"/>
        <v>0.20530521150826347</v>
      </c>
      <c r="K4023" s="40">
        <f t="shared" si="435"/>
        <v>0.31834205419431971</v>
      </c>
      <c r="L4023" s="40">
        <f t="shared" si="436"/>
        <v>0</v>
      </c>
      <c r="M4023" s="41">
        <f t="shared" si="437"/>
        <v>0.52364726570258324</v>
      </c>
      <c r="N4023" s="52"/>
      <c r="O4023" s="52"/>
      <c r="P4023" s="52"/>
      <c r="T4023" s="44">
        <f t="shared" si="438"/>
        <v>0</v>
      </c>
      <c r="U4023" s="45">
        <f t="shared" si="439"/>
        <v>0</v>
      </c>
      <c r="V4023" s="48"/>
      <c r="W4023" s="48"/>
      <c r="X4023" s="48"/>
      <c r="Y4023" s="48"/>
      <c r="AA4023" s="49">
        <f t="shared" si="440"/>
        <v>0.31418835942154993</v>
      </c>
      <c r="AB4023" s="9"/>
    </row>
    <row r="4024" spans="4:28" x14ac:dyDescent="0.3">
      <c r="D4024" s="34">
        <v>0.22572812630154854</v>
      </c>
      <c r="E4024" s="35">
        <v>78034919.909230366</v>
      </c>
      <c r="F4024" s="36">
        <v>0</v>
      </c>
      <c r="J4024" s="32">
        <f t="shared" si="434"/>
        <v>0.22572812630154854</v>
      </c>
      <c r="K4024" s="40">
        <f t="shared" si="435"/>
        <v>0.3801387141778656</v>
      </c>
      <c r="L4024" s="40">
        <f t="shared" si="436"/>
        <v>0</v>
      </c>
      <c r="M4024" s="41">
        <f t="shared" si="437"/>
        <v>0.60586684047941408</v>
      </c>
      <c r="N4024" s="52"/>
      <c r="O4024" s="52"/>
      <c r="P4024" s="52"/>
      <c r="T4024" s="44">
        <f t="shared" si="438"/>
        <v>0</v>
      </c>
      <c r="U4024" s="45">
        <f t="shared" si="439"/>
        <v>0</v>
      </c>
      <c r="V4024" s="48"/>
      <c r="W4024" s="48"/>
      <c r="X4024" s="48"/>
      <c r="Y4024" s="48"/>
      <c r="AA4024" s="49">
        <f t="shared" si="440"/>
        <v>0.36352010428764842</v>
      </c>
      <c r="AB4024" s="9"/>
    </row>
    <row r="4025" spans="4:28" x14ac:dyDescent="0.3">
      <c r="D4025" s="34">
        <v>0.25161717572918185</v>
      </c>
      <c r="E4025" s="35">
        <v>41316707.297590666</v>
      </c>
      <c r="F4025" s="36">
        <v>0</v>
      </c>
      <c r="J4025" s="32">
        <f t="shared" si="434"/>
        <v>0.25161717572918185</v>
      </c>
      <c r="K4025" s="40">
        <f t="shared" si="435"/>
        <v>0.20126989307400517</v>
      </c>
      <c r="L4025" s="40">
        <f t="shared" si="436"/>
        <v>0</v>
      </c>
      <c r="M4025" s="41">
        <f t="shared" si="437"/>
        <v>0.45288706880318702</v>
      </c>
      <c r="N4025" s="52"/>
      <c r="O4025" s="52"/>
      <c r="P4025" s="52"/>
      <c r="T4025" s="44">
        <f t="shared" si="438"/>
        <v>0</v>
      </c>
      <c r="U4025" s="45">
        <f t="shared" si="439"/>
        <v>0</v>
      </c>
      <c r="V4025" s="48"/>
      <c r="W4025" s="48"/>
      <c r="X4025" s="48"/>
      <c r="Y4025" s="48"/>
      <c r="AA4025" s="49">
        <f t="shared" si="440"/>
        <v>0.2717322412819122</v>
      </c>
      <c r="AB4025" s="9"/>
    </row>
    <row r="4026" spans="4:28" x14ac:dyDescent="0.3">
      <c r="D4026" s="34">
        <v>0.24213321748331235</v>
      </c>
      <c r="E4026" s="35">
        <v>67023504.049977422</v>
      </c>
      <c r="F4026" s="36">
        <v>0</v>
      </c>
      <c r="J4026" s="32">
        <f t="shared" si="434"/>
        <v>0.24213321748331235</v>
      </c>
      <c r="K4026" s="40">
        <f t="shared" si="435"/>
        <v>0.32649778687399783</v>
      </c>
      <c r="L4026" s="40">
        <f t="shared" si="436"/>
        <v>0</v>
      </c>
      <c r="M4026" s="41">
        <f t="shared" si="437"/>
        <v>0.56863100435731018</v>
      </c>
      <c r="N4026" s="52"/>
      <c r="O4026" s="52"/>
      <c r="P4026" s="52"/>
      <c r="T4026" s="44">
        <f t="shared" si="438"/>
        <v>0</v>
      </c>
      <c r="U4026" s="45">
        <f t="shared" si="439"/>
        <v>0</v>
      </c>
      <c r="V4026" s="48"/>
      <c r="W4026" s="48"/>
      <c r="X4026" s="48"/>
      <c r="Y4026" s="48"/>
      <c r="AA4026" s="49">
        <f t="shared" si="440"/>
        <v>0.3411786026143861</v>
      </c>
      <c r="AB4026" s="9"/>
    </row>
    <row r="4027" spans="4:28" x14ac:dyDescent="0.3">
      <c r="D4027" s="34">
        <v>0.20903200990632226</v>
      </c>
      <c r="E4027" s="35">
        <v>74385637.649711579</v>
      </c>
      <c r="F4027" s="36">
        <v>0</v>
      </c>
      <c r="J4027" s="32">
        <f t="shared" si="434"/>
        <v>0.20903200990632226</v>
      </c>
      <c r="K4027" s="40">
        <f t="shared" si="435"/>
        <v>0.36236162838833463</v>
      </c>
      <c r="L4027" s="40">
        <f t="shared" si="436"/>
        <v>0</v>
      </c>
      <c r="M4027" s="41">
        <f t="shared" si="437"/>
        <v>0.57139363829465695</v>
      </c>
      <c r="N4027" s="52"/>
      <c r="O4027" s="52"/>
      <c r="P4027" s="52"/>
      <c r="T4027" s="44">
        <f t="shared" si="438"/>
        <v>0</v>
      </c>
      <c r="U4027" s="45">
        <f t="shared" si="439"/>
        <v>0</v>
      </c>
      <c r="V4027" s="48"/>
      <c r="W4027" s="48"/>
      <c r="X4027" s="48"/>
      <c r="Y4027" s="48"/>
      <c r="AA4027" s="49">
        <f t="shared" si="440"/>
        <v>0.34283618297679413</v>
      </c>
      <c r="AB4027" s="9"/>
    </row>
    <row r="4028" spans="4:28" x14ac:dyDescent="0.3">
      <c r="D4028" s="34">
        <v>0.23728603109131433</v>
      </c>
      <c r="E4028" s="35">
        <v>55355565.184999362</v>
      </c>
      <c r="F4028" s="36">
        <v>0</v>
      </c>
      <c r="J4028" s="32">
        <f t="shared" si="434"/>
        <v>0.23728603109131433</v>
      </c>
      <c r="K4028" s="40">
        <f t="shared" si="435"/>
        <v>0.26965867840309826</v>
      </c>
      <c r="L4028" s="40">
        <f t="shared" si="436"/>
        <v>0</v>
      </c>
      <c r="M4028" s="41">
        <f t="shared" si="437"/>
        <v>0.50694470949441262</v>
      </c>
      <c r="N4028" s="52"/>
      <c r="O4028" s="52"/>
      <c r="P4028" s="52"/>
      <c r="T4028" s="44">
        <f t="shared" si="438"/>
        <v>0</v>
      </c>
      <c r="U4028" s="45">
        <f t="shared" si="439"/>
        <v>0</v>
      </c>
      <c r="V4028" s="48"/>
      <c r="W4028" s="48"/>
      <c r="X4028" s="48"/>
      <c r="Y4028" s="48"/>
      <c r="AA4028" s="49">
        <f t="shared" si="440"/>
        <v>0.30416682569664755</v>
      </c>
      <c r="AB4028" s="9"/>
    </row>
    <row r="4029" spans="4:28" x14ac:dyDescent="0.3">
      <c r="D4029" s="34">
        <v>0.21230322930435544</v>
      </c>
      <c r="E4029" s="35">
        <v>65520069.487043433</v>
      </c>
      <c r="F4029" s="36">
        <v>5176722.217451049</v>
      </c>
      <c r="J4029" s="32">
        <f t="shared" si="434"/>
        <v>0.21230322930435544</v>
      </c>
      <c r="K4029" s="40">
        <f t="shared" si="435"/>
        <v>0.3191739672010992</v>
      </c>
      <c r="L4029" s="40">
        <f t="shared" si="436"/>
        <v>2.5217845160690183E-2</v>
      </c>
      <c r="M4029" s="41">
        <f t="shared" si="437"/>
        <v>0.55669504166614481</v>
      </c>
      <c r="N4029" s="52"/>
      <c r="O4029" s="52"/>
      <c r="P4029" s="52"/>
      <c r="T4029" s="44">
        <f t="shared" si="438"/>
        <v>0</v>
      </c>
      <c r="U4029" s="45">
        <f t="shared" si="439"/>
        <v>0</v>
      </c>
      <c r="V4029" s="48"/>
      <c r="W4029" s="48"/>
      <c r="X4029" s="48"/>
      <c r="Y4029" s="48"/>
      <c r="AA4029" s="49">
        <f t="shared" si="440"/>
        <v>0.33401702499968688</v>
      </c>
      <c r="AB4029" s="9"/>
    </row>
    <row r="4030" spans="4:28" x14ac:dyDescent="0.3">
      <c r="D4030" s="34">
        <v>0.21123041185104841</v>
      </c>
      <c r="E4030" s="35">
        <v>156800363.41078445</v>
      </c>
      <c r="F4030" s="36">
        <v>0</v>
      </c>
      <c r="J4030" s="32">
        <f t="shared" si="434"/>
        <v>0.21123041185104841</v>
      </c>
      <c r="K4030" s="40">
        <f t="shared" si="435"/>
        <v>0.7638360954163953</v>
      </c>
      <c r="L4030" s="40">
        <f t="shared" si="436"/>
        <v>0</v>
      </c>
      <c r="M4030" s="41">
        <f t="shared" si="437"/>
        <v>0.97506650726744371</v>
      </c>
      <c r="N4030" s="52"/>
      <c r="O4030" s="52"/>
      <c r="P4030" s="52"/>
      <c r="T4030" s="44">
        <f t="shared" si="438"/>
        <v>0.22506650726744371</v>
      </c>
      <c r="U4030" s="45">
        <f t="shared" si="439"/>
        <v>0.17506650726744366</v>
      </c>
      <c r="V4030" s="48"/>
      <c r="W4030" s="48"/>
      <c r="X4030" s="48"/>
      <c r="Y4030" s="48"/>
      <c r="AA4030" s="49">
        <f t="shared" si="440"/>
        <v>0.58503990436046616</v>
      </c>
      <c r="AB4030" s="9"/>
    </row>
    <row r="4031" spans="4:28" x14ac:dyDescent="0.3">
      <c r="D4031" s="34">
        <v>0.23758874879423281</v>
      </c>
      <c r="E4031" s="35">
        <v>90786927.803232819</v>
      </c>
      <c r="F4031" s="36">
        <v>2639954.7355214236</v>
      </c>
      <c r="J4031" s="32">
        <f t="shared" si="434"/>
        <v>0.23758874879423281</v>
      </c>
      <c r="K4031" s="40">
        <f t="shared" si="435"/>
        <v>0.44225874825556694</v>
      </c>
      <c r="L4031" s="40">
        <f t="shared" si="436"/>
        <v>1.2860255380747516E-2</v>
      </c>
      <c r="M4031" s="41">
        <f t="shared" si="437"/>
        <v>0.69270775243054727</v>
      </c>
      <c r="N4031" s="52"/>
      <c r="O4031" s="52"/>
      <c r="P4031" s="52"/>
      <c r="T4031" s="44">
        <f t="shared" si="438"/>
        <v>0</v>
      </c>
      <c r="U4031" s="45">
        <f t="shared" si="439"/>
        <v>0</v>
      </c>
      <c r="V4031" s="48"/>
      <c r="W4031" s="48"/>
      <c r="X4031" s="48"/>
      <c r="Y4031" s="48"/>
      <c r="AA4031" s="49">
        <f t="shared" si="440"/>
        <v>0.41562465145832833</v>
      </c>
      <c r="AB4031" s="9"/>
    </row>
    <row r="4032" spans="4:28" x14ac:dyDescent="0.3">
      <c r="D4032" s="34">
        <v>0.20855779926483459</v>
      </c>
      <c r="E4032" s="35">
        <v>83602821.565802231</v>
      </c>
      <c r="F4032" s="36">
        <v>2830596.2867420744</v>
      </c>
      <c r="J4032" s="32">
        <f t="shared" si="434"/>
        <v>0.20855779926483459</v>
      </c>
      <c r="K4032" s="40">
        <f t="shared" si="435"/>
        <v>0.4072621478772917</v>
      </c>
      <c r="L4032" s="40">
        <f t="shared" si="436"/>
        <v>1.3788945180572885E-2</v>
      </c>
      <c r="M4032" s="41">
        <f t="shared" si="437"/>
        <v>0.62960889232269912</v>
      </c>
      <c r="N4032" s="52"/>
      <c r="O4032" s="52"/>
      <c r="P4032" s="52"/>
      <c r="T4032" s="44">
        <f t="shared" si="438"/>
        <v>0</v>
      </c>
      <c r="U4032" s="45">
        <f t="shared" si="439"/>
        <v>0</v>
      </c>
      <c r="V4032" s="48"/>
      <c r="W4032" s="48"/>
      <c r="X4032" s="48"/>
      <c r="Y4032" s="48"/>
      <c r="AA4032" s="49">
        <f t="shared" si="440"/>
        <v>0.37776533539361945</v>
      </c>
      <c r="AB4032" s="9"/>
    </row>
    <row r="4033" spans="4:28" x14ac:dyDescent="0.3">
      <c r="D4033" s="34">
        <v>0.2293528337932422</v>
      </c>
      <c r="E4033" s="35">
        <v>54147891.495821752</v>
      </c>
      <c r="F4033" s="36">
        <v>0</v>
      </c>
      <c r="J4033" s="32">
        <f t="shared" si="434"/>
        <v>0.2293528337932422</v>
      </c>
      <c r="K4033" s="40">
        <f t="shared" si="435"/>
        <v>0.26377562599675991</v>
      </c>
      <c r="L4033" s="40">
        <f t="shared" si="436"/>
        <v>0</v>
      </c>
      <c r="M4033" s="41">
        <f t="shared" si="437"/>
        <v>0.49312845979000208</v>
      </c>
      <c r="N4033" s="52"/>
      <c r="O4033" s="52"/>
      <c r="P4033" s="52"/>
      <c r="T4033" s="44">
        <f t="shared" si="438"/>
        <v>0</v>
      </c>
      <c r="U4033" s="45">
        <f t="shared" si="439"/>
        <v>0</v>
      </c>
      <c r="V4033" s="48"/>
      <c r="W4033" s="48"/>
      <c r="X4033" s="48"/>
      <c r="Y4033" s="48"/>
      <c r="AA4033" s="49">
        <f t="shared" si="440"/>
        <v>0.29587707587400125</v>
      </c>
      <c r="AB4033" s="9"/>
    </row>
    <row r="4034" spans="4:28" x14ac:dyDescent="0.3">
      <c r="D4034" s="34">
        <v>0.23248029093645345</v>
      </c>
      <c r="E4034" s="35">
        <v>72251461.898628533</v>
      </c>
      <c r="F4034" s="36">
        <v>454098173.43454057</v>
      </c>
      <c r="J4034" s="32">
        <f t="shared" si="434"/>
        <v>0.23248029093645345</v>
      </c>
      <c r="K4034" s="40">
        <f t="shared" si="435"/>
        <v>0.35196522089807297</v>
      </c>
      <c r="L4034" s="40">
        <f t="shared" si="436"/>
        <v>2.2120903815972937</v>
      </c>
      <c r="M4034" s="41">
        <f t="shared" si="437"/>
        <v>2.7965358934318201</v>
      </c>
      <c r="N4034" s="52"/>
      <c r="O4034" s="52"/>
      <c r="P4034" s="52"/>
      <c r="T4034" s="44">
        <f t="shared" si="438"/>
        <v>1.25</v>
      </c>
      <c r="U4034" s="45">
        <f t="shared" si="439"/>
        <v>1.2</v>
      </c>
      <c r="V4034" s="48"/>
      <c r="W4034" s="48"/>
      <c r="X4034" s="48"/>
      <c r="Y4034" s="48"/>
      <c r="AA4034" s="49">
        <f t="shared" si="440"/>
        <v>1.677921536059092</v>
      </c>
      <c r="AB4034" s="9"/>
    </row>
    <row r="4035" spans="4:28" x14ac:dyDescent="0.3">
      <c r="D4035" s="34">
        <v>0.22545486277690455</v>
      </c>
      <c r="E4035" s="35">
        <v>70442715.068042263</v>
      </c>
      <c r="F4035" s="36">
        <v>33434332.971330032</v>
      </c>
      <c r="J4035" s="32">
        <f t="shared" si="434"/>
        <v>0.22545486277690455</v>
      </c>
      <c r="K4035" s="40">
        <f t="shared" si="435"/>
        <v>0.34315410537117635</v>
      </c>
      <c r="L4035" s="40">
        <f t="shared" si="436"/>
        <v>0.16287175484898075</v>
      </c>
      <c r="M4035" s="41">
        <f t="shared" si="437"/>
        <v>0.73148072299706168</v>
      </c>
      <c r="N4035" s="52"/>
      <c r="O4035" s="52"/>
      <c r="P4035" s="52"/>
      <c r="T4035" s="44">
        <f t="shared" si="438"/>
        <v>0</v>
      </c>
      <c r="U4035" s="45">
        <f t="shared" si="439"/>
        <v>0</v>
      </c>
      <c r="V4035" s="48"/>
      <c r="W4035" s="48"/>
      <c r="X4035" s="48"/>
      <c r="Y4035" s="48"/>
      <c r="AA4035" s="49">
        <f t="shared" si="440"/>
        <v>0.438888433798237</v>
      </c>
      <c r="AB4035" s="9"/>
    </row>
    <row r="4036" spans="4:28" x14ac:dyDescent="0.3">
      <c r="D4036" s="34">
        <v>0.22697436211128699</v>
      </c>
      <c r="E4036" s="35">
        <v>54881516.222251832</v>
      </c>
      <c r="F4036" s="36">
        <v>0</v>
      </c>
      <c r="J4036" s="32">
        <f t="shared" ref="J4036:J4099" si="441">D4036</f>
        <v>0.22697436211128699</v>
      </c>
      <c r="K4036" s="40">
        <f t="shared" ref="K4036:K4099" si="442">E4036/$B$4</f>
        <v>0.26734939989847739</v>
      </c>
      <c r="L4036" s="40">
        <f t="shared" ref="L4036:L4099" si="443">F4036/$B$4</f>
        <v>0</v>
      </c>
      <c r="M4036" s="41">
        <f t="shared" si="437"/>
        <v>0.49432376200976436</v>
      </c>
      <c r="N4036" s="52"/>
      <c r="O4036" s="52"/>
      <c r="P4036" s="52"/>
      <c r="T4036" s="44">
        <f t="shared" si="438"/>
        <v>0</v>
      </c>
      <c r="U4036" s="45">
        <f t="shared" si="439"/>
        <v>0</v>
      </c>
      <c r="V4036" s="48"/>
      <c r="W4036" s="48"/>
      <c r="X4036" s="48"/>
      <c r="Y4036" s="48"/>
      <c r="AA4036" s="49">
        <f t="shared" si="440"/>
        <v>0.29659425720585858</v>
      </c>
      <c r="AB4036" s="9"/>
    </row>
    <row r="4037" spans="4:28" x14ac:dyDescent="0.3">
      <c r="D4037" s="34">
        <v>0.23457203472749466</v>
      </c>
      <c r="E4037" s="35">
        <v>37541530.326584429</v>
      </c>
      <c r="F4037" s="36">
        <v>0</v>
      </c>
      <c r="J4037" s="32">
        <f t="shared" si="441"/>
        <v>0.23457203472749466</v>
      </c>
      <c r="K4037" s="40">
        <f t="shared" si="442"/>
        <v>0.18287952474631947</v>
      </c>
      <c r="L4037" s="40">
        <f t="shared" si="443"/>
        <v>0</v>
      </c>
      <c r="M4037" s="41">
        <f t="shared" ref="M4037:M4100" si="444">SUM(J4037:L4037)</f>
        <v>0.41745155947381413</v>
      </c>
      <c r="N4037" s="52"/>
      <c r="O4037" s="52"/>
      <c r="P4037" s="52"/>
      <c r="T4037" s="44">
        <f t="shared" ref="T4037:T4100" si="445">MIN(MAX(M4037-75%,0),125%)</f>
        <v>0</v>
      </c>
      <c r="U4037" s="45">
        <f t="shared" ref="U4037:U4100" si="446">MIN(MAX(M4037-80%,0),120%)</f>
        <v>0</v>
      </c>
      <c r="V4037" s="48"/>
      <c r="W4037" s="48"/>
      <c r="X4037" s="48"/>
      <c r="Y4037" s="48"/>
      <c r="AA4037" s="49">
        <f t="shared" ref="AA4037:AA4100" si="447">M4037*60%</f>
        <v>0.25047093568428846</v>
      </c>
      <c r="AB4037" s="9"/>
    </row>
    <row r="4038" spans="4:28" x14ac:dyDescent="0.3">
      <c r="D4038" s="34">
        <v>0.22803562801578955</v>
      </c>
      <c r="E4038" s="35">
        <v>82745370.841478899</v>
      </c>
      <c r="F4038" s="36">
        <v>207253871.98327994</v>
      </c>
      <c r="J4038" s="32">
        <f t="shared" si="441"/>
        <v>0.22803562801578955</v>
      </c>
      <c r="K4038" s="40">
        <f t="shared" si="442"/>
        <v>0.40308516895305763</v>
      </c>
      <c r="L4038" s="40">
        <f t="shared" si="443"/>
        <v>1.0096149325936437</v>
      </c>
      <c r="M4038" s="41">
        <f t="shared" si="444"/>
        <v>1.6407357295624907</v>
      </c>
      <c r="N4038" s="52"/>
      <c r="O4038" s="52"/>
      <c r="P4038" s="52"/>
      <c r="T4038" s="44">
        <f t="shared" si="445"/>
        <v>0.8907357295624907</v>
      </c>
      <c r="U4038" s="45">
        <f t="shared" si="446"/>
        <v>0.84073572956249065</v>
      </c>
      <c r="V4038" s="48"/>
      <c r="W4038" s="48"/>
      <c r="X4038" s="48"/>
      <c r="Y4038" s="48"/>
      <c r="AA4038" s="49">
        <f t="shared" si="447"/>
        <v>0.98444143773749437</v>
      </c>
      <c r="AB4038" s="9"/>
    </row>
    <row r="4039" spans="4:28" x14ac:dyDescent="0.3">
      <c r="D4039" s="34">
        <v>0.21930727268629627</v>
      </c>
      <c r="E4039" s="35">
        <v>72486023.672005057</v>
      </c>
      <c r="F4039" s="36">
        <v>0</v>
      </c>
      <c r="J4039" s="32">
        <f t="shared" si="441"/>
        <v>0.21930727268629627</v>
      </c>
      <c r="K4039" s="40">
        <f t="shared" si="442"/>
        <v>0.35310786333341282</v>
      </c>
      <c r="L4039" s="40">
        <f t="shared" si="443"/>
        <v>0</v>
      </c>
      <c r="M4039" s="41">
        <f t="shared" si="444"/>
        <v>0.57241513601970906</v>
      </c>
      <c r="N4039" s="52"/>
      <c r="O4039" s="52"/>
      <c r="P4039" s="52"/>
      <c r="T4039" s="44">
        <f t="shared" si="445"/>
        <v>0</v>
      </c>
      <c r="U4039" s="45">
        <f t="shared" si="446"/>
        <v>0</v>
      </c>
      <c r="V4039" s="48"/>
      <c r="W4039" s="48"/>
      <c r="X4039" s="48"/>
      <c r="Y4039" s="48"/>
      <c r="AA4039" s="49">
        <f t="shared" si="447"/>
        <v>0.34344908161182541</v>
      </c>
      <c r="AB4039" s="9"/>
    </row>
    <row r="4040" spans="4:28" x14ac:dyDescent="0.3">
      <c r="D4040" s="34">
        <v>0.22893084619416298</v>
      </c>
      <c r="E4040" s="35">
        <v>64395487.57015796</v>
      </c>
      <c r="F4040" s="36">
        <v>0</v>
      </c>
      <c r="J4040" s="32">
        <f t="shared" si="441"/>
        <v>0.22893084619416298</v>
      </c>
      <c r="K4040" s="40">
        <f t="shared" si="442"/>
        <v>0.31369568742110093</v>
      </c>
      <c r="L4040" s="40">
        <f t="shared" si="443"/>
        <v>0</v>
      </c>
      <c r="M4040" s="41">
        <f t="shared" si="444"/>
        <v>0.54262653361526392</v>
      </c>
      <c r="N4040" s="52"/>
      <c r="O4040" s="52"/>
      <c r="P4040" s="52"/>
      <c r="T4040" s="44">
        <f t="shared" si="445"/>
        <v>0</v>
      </c>
      <c r="U4040" s="45">
        <f t="shared" si="446"/>
        <v>0</v>
      </c>
      <c r="V4040" s="48"/>
      <c r="W4040" s="48"/>
      <c r="X4040" s="48"/>
      <c r="Y4040" s="48"/>
      <c r="AA4040" s="49">
        <f t="shared" si="447"/>
        <v>0.32557592016915832</v>
      </c>
      <c r="AB4040" s="9"/>
    </row>
    <row r="4041" spans="4:28" x14ac:dyDescent="0.3">
      <c r="D4041" s="34">
        <v>0.20092943276213035</v>
      </c>
      <c r="E4041" s="35">
        <v>81347214.140254438</v>
      </c>
      <c r="F4041" s="36">
        <v>0</v>
      </c>
      <c r="J4041" s="32">
        <f t="shared" si="441"/>
        <v>0.20092943276213035</v>
      </c>
      <c r="K4041" s="40">
        <f t="shared" si="442"/>
        <v>0.39627419905341704</v>
      </c>
      <c r="L4041" s="40">
        <f t="shared" si="443"/>
        <v>0</v>
      </c>
      <c r="M4041" s="41">
        <f t="shared" si="444"/>
        <v>0.59720363181554736</v>
      </c>
      <c r="N4041" s="52"/>
      <c r="O4041" s="52"/>
      <c r="P4041" s="52"/>
      <c r="T4041" s="44">
        <f t="shared" si="445"/>
        <v>0</v>
      </c>
      <c r="U4041" s="45">
        <f t="shared" si="446"/>
        <v>0</v>
      </c>
      <c r="V4041" s="48"/>
      <c r="W4041" s="48"/>
      <c r="X4041" s="48"/>
      <c r="Y4041" s="48"/>
      <c r="AA4041" s="49">
        <f t="shared" si="447"/>
        <v>0.3583221790893284</v>
      </c>
      <c r="AB4041" s="9"/>
    </row>
    <row r="4042" spans="4:28" x14ac:dyDescent="0.3">
      <c r="D4042" s="34">
        <v>0.22213136528058514</v>
      </c>
      <c r="E4042" s="35">
        <v>69883364.01457791</v>
      </c>
      <c r="F4042" s="36">
        <v>0</v>
      </c>
      <c r="J4042" s="32">
        <f t="shared" si="441"/>
        <v>0.22213136528058514</v>
      </c>
      <c r="K4042" s="40">
        <f t="shared" si="442"/>
        <v>0.34042928691188523</v>
      </c>
      <c r="L4042" s="40">
        <f t="shared" si="443"/>
        <v>0</v>
      </c>
      <c r="M4042" s="41">
        <f t="shared" si="444"/>
        <v>0.56256065219247042</v>
      </c>
      <c r="N4042" s="52"/>
      <c r="O4042" s="52"/>
      <c r="P4042" s="52"/>
      <c r="T4042" s="44">
        <f t="shared" si="445"/>
        <v>0</v>
      </c>
      <c r="U4042" s="45">
        <f t="shared" si="446"/>
        <v>0</v>
      </c>
      <c r="V4042" s="48"/>
      <c r="W4042" s="48"/>
      <c r="X4042" s="48"/>
      <c r="Y4042" s="48"/>
      <c r="AA4042" s="49">
        <f t="shared" si="447"/>
        <v>0.33753639131548224</v>
      </c>
      <c r="AB4042" s="9"/>
    </row>
    <row r="4043" spans="4:28" x14ac:dyDescent="0.3">
      <c r="D4043" s="34">
        <v>0.22514918318427948</v>
      </c>
      <c r="E4043" s="35">
        <v>47840951.638591506</v>
      </c>
      <c r="F4043" s="36">
        <v>836157.94013763417</v>
      </c>
      <c r="J4043" s="32">
        <f t="shared" si="441"/>
        <v>0.22514918318427948</v>
      </c>
      <c r="K4043" s="40">
        <f t="shared" si="442"/>
        <v>0.23305204723851419</v>
      </c>
      <c r="L4043" s="40">
        <f t="shared" si="443"/>
        <v>4.0732534176143283E-3</v>
      </c>
      <c r="M4043" s="41">
        <f t="shared" si="444"/>
        <v>0.46227448384040803</v>
      </c>
      <c r="N4043" s="52"/>
      <c r="O4043" s="52"/>
      <c r="P4043" s="52"/>
      <c r="T4043" s="44">
        <f t="shared" si="445"/>
        <v>0</v>
      </c>
      <c r="U4043" s="45">
        <f t="shared" si="446"/>
        <v>0</v>
      </c>
      <c r="V4043" s="48"/>
      <c r="W4043" s="48"/>
      <c r="X4043" s="48"/>
      <c r="Y4043" s="48"/>
      <c r="AA4043" s="49">
        <f t="shared" si="447"/>
        <v>0.27736469030424482</v>
      </c>
      <c r="AB4043" s="9"/>
    </row>
    <row r="4044" spans="4:28" x14ac:dyDescent="0.3">
      <c r="D4044" s="34">
        <v>0.2157498560354919</v>
      </c>
      <c r="E4044" s="35">
        <v>75631101.463643894</v>
      </c>
      <c r="F4044" s="36">
        <v>1650292.7820098661</v>
      </c>
      <c r="J4044" s="32">
        <f t="shared" si="441"/>
        <v>0.2157498560354919</v>
      </c>
      <c r="K4044" s="40">
        <f t="shared" si="442"/>
        <v>0.36842877132042201</v>
      </c>
      <c r="L4044" s="40">
        <f t="shared" si="443"/>
        <v>8.0392236821664013E-3</v>
      </c>
      <c r="M4044" s="41">
        <f t="shared" si="444"/>
        <v>0.59221785103808033</v>
      </c>
      <c r="N4044" s="52"/>
      <c r="O4044" s="52"/>
      <c r="P4044" s="52"/>
      <c r="T4044" s="44">
        <f t="shared" si="445"/>
        <v>0</v>
      </c>
      <c r="U4044" s="45">
        <f t="shared" si="446"/>
        <v>0</v>
      </c>
      <c r="V4044" s="48"/>
      <c r="W4044" s="48"/>
      <c r="X4044" s="48"/>
      <c r="Y4044" s="48"/>
      <c r="AA4044" s="49">
        <f t="shared" si="447"/>
        <v>0.35533071062284821</v>
      </c>
      <c r="AB4044" s="9"/>
    </row>
    <row r="4045" spans="4:28" x14ac:dyDescent="0.3">
      <c r="D4045" s="34">
        <v>0.24849722638157476</v>
      </c>
      <c r="E4045" s="35">
        <v>44541611.512919165</v>
      </c>
      <c r="F4045" s="36">
        <v>0</v>
      </c>
      <c r="J4045" s="32">
        <f t="shared" si="441"/>
        <v>0.24849722638157476</v>
      </c>
      <c r="K4045" s="40">
        <f t="shared" si="442"/>
        <v>0.21697966689305598</v>
      </c>
      <c r="L4045" s="40">
        <f t="shared" si="443"/>
        <v>0</v>
      </c>
      <c r="M4045" s="41">
        <f t="shared" si="444"/>
        <v>0.46547689327463071</v>
      </c>
      <c r="N4045" s="52"/>
      <c r="O4045" s="52"/>
      <c r="P4045" s="52"/>
      <c r="T4045" s="44">
        <f t="shared" si="445"/>
        <v>0</v>
      </c>
      <c r="U4045" s="45">
        <f t="shared" si="446"/>
        <v>0</v>
      </c>
      <c r="V4045" s="48"/>
      <c r="W4045" s="48"/>
      <c r="X4045" s="48"/>
      <c r="Y4045" s="48"/>
      <c r="AA4045" s="49">
        <f t="shared" si="447"/>
        <v>0.27928613596477841</v>
      </c>
      <c r="AB4045" s="9"/>
    </row>
    <row r="4046" spans="4:28" x14ac:dyDescent="0.3">
      <c r="D4046" s="34">
        <v>0.22001884216116108</v>
      </c>
      <c r="E4046" s="35">
        <v>108992717.1604417</v>
      </c>
      <c r="F4046" s="36">
        <v>0</v>
      </c>
      <c r="J4046" s="32">
        <f t="shared" si="441"/>
        <v>0.22001884216116108</v>
      </c>
      <c r="K4046" s="40">
        <f t="shared" si="442"/>
        <v>0.53094629179239106</v>
      </c>
      <c r="L4046" s="40">
        <f t="shared" si="443"/>
        <v>0</v>
      </c>
      <c r="M4046" s="41">
        <f t="shared" si="444"/>
        <v>0.75096513395355213</v>
      </c>
      <c r="N4046" s="52"/>
      <c r="O4046" s="52"/>
      <c r="P4046" s="52"/>
      <c r="T4046" s="44">
        <f t="shared" si="445"/>
        <v>9.6513395355213305E-4</v>
      </c>
      <c r="U4046" s="45">
        <f t="shared" si="446"/>
        <v>0</v>
      </c>
      <c r="V4046" s="48"/>
      <c r="W4046" s="48"/>
      <c r="X4046" s="48"/>
      <c r="Y4046" s="48"/>
      <c r="AA4046" s="49">
        <f t="shared" si="447"/>
        <v>0.45057908037213124</v>
      </c>
      <c r="AB4046" s="9"/>
    </row>
    <row r="4047" spans="4:28" x14ac:dyDescent="0.3">
      <c r="D4047" s="34">
        <v>0.21860614084596877</v>
      </c>
      <c r="E4047" s="35">
        <v>59296675.048216544</v>
      </c>
      <c r="F4047" s="36">
        <v>2014271.2832651881</v>
      </c>
      <c r="J4047" s="32">
        <f t="shared" si="441"/>
        <v>0.21860614084596877</v>
      </c>
      <c r="K4047" s="40">
        <f t="shared" si="442"/>
        <v>0.28885737095740271</v>
      </c>
      <c r="L4047" s="40">
        <f t="shared" si="443"/>
        <v>9.8123057794701051E-3</v>
      </c>
      <c r="M4047" s="41">
        <f t="shared" si="444"/>
        <v>0.51727581758284158</v>
      </c>
      <c r="N4047" s="52"/>
      <c r="O4047" s="52"/>
      <c r="P4047" s="52"/>
      <c r="T4047" s="44">
        <f t="shared" si="445"/>
        <v>0</v>
      </c>
      <c r="U4047" s="45">
        <f t="shared" si="446"/>
        <v>0</v>
      </c>
      <c r="V4047" s="48"/>
      <c r="W4047" s="48"/>
      <c r="X4047" s="48"/>
      <c r="Y4047" s="48"/>
      <c r="AA4047" s="49">
        <f t="shared" si="447"/>
        <v>0.31036549054970491</v>
      </c>
      <c r="AB4047" s="9"/>
    </row>
    <row r="4048" spans="4:28" x14ac:dyDescent="0.3">
      <c r="D4048" s="34">
        <v>0.25813566385119446</v>
      </c>
      <c r="E4048" s="35">
        <v>66211954.381494142</v>
      </c>
      <c r="F4048" s="36">
        <v>2439820.5541933398</v>
      </c>
      <c r="J4048" s="32">
        <f t="shared" si="441"/>
        <v>0.25813566385119446</v>
      </c>
      <c r="K4048" s="40">
        <f t="shared" si="442"/>
        <v>0.32254441000339229</v>
      </c>
      <c r="L4048" s="40">
        <f t="shared" si="443"/>
        <v>1.1885323254955732E-2</v>
      </c>
      <c r="M4048" s="41">
        <f t="shared" si="444"/>
        <v>0.59256539710954248</v>
      </c>
      <c r="N4048" s="52"/>
      <c r="O4048" s="52"/>
      <c r="P4048" s="52"/>
      <c r="T4048" s="44">
        <f t="shared" si="445"/>
        <v>0</v>
      </c>
      <c r="U4048" s="45">
        <f t="shared" si="446"/>
        <v>0</v>
      </c>
      <c r="V4048" s="48"/>
      <c r="W4048" s="48"/>
      <c r="X4048" s="48"/>
      <c r="Y4048" s="48"/>
      <c r="AA4048" s="49">
        <f t="shared" si="447"/>
        <v>0.35553923826572548</v>
      </c>
      <c r="AB4048" s="9"/>
    </row>
    <row r="4049" spans="4:28" x14ac:dyDescent="0.3">
      <c r="D4049" s="34">
        <v>0.22659241295364785</v>
      </c>
      <c r="E4049" s="35">
        <v>96678280.859415755</v>
      </c>
      <c r="F4049" s="36">
        <v>0</v>
      </c>
      <c r="J4049" s="32">
        <f t="shared" si="441"/>
        <v>0.22659241295364785</v>
      </c>
      <c r="K4049" s="40">
        <f t="shared" si="442"/>
        <v>0.47095784063818519</v>
      </c>
      <c r="L4049" s="40">
        <f t="shared" si="443"/>
        <v>0</v>
      </c>
      <c r="M4049" s="41">
        <f t="shared" si="444"/>
        <v>0.69755025359183298</v>
      </c>
      <c r="N4049" s="52"/>
      <c r="O4049" s="52"/>
      <c r="P4049" s="52"/>
      <c r="T4049" s="44">
        <f t="shared" si="445"/>
        <v>0</v>
      </c>
      <c r="U4049" s="45">
        <f t="shared" si="446"/>
        <v>0</v>
      </c>
      <c r="V4049" s="48"/>
      <c r="W4049" s="48"/>
      <c r="X4049" s="48"/>
      <c r="Y4049" s="48"/>
      <c r="AA4049" s="49">
        <f t="shared" si="447"/>
        <v>0.41853015215509975</v>
      </c>
      <c r="AB4049" s="9"/>
    </row>
    <row r="4050" spans="4:28" x14ac:dyDescent="0.3">
      <c r="D4050" s="34">
        <v>0.23525787450013066</v>
      </c>
      <c r="E4050" s="35">
        <v>56017307.2534023</v>
      </c>
      <c r="F4050" s="36">
        <v>67001084.447118588</v>
      </c>
      <c r="J4050" s="32">
        <f t="shared" si="441"/>
        <v>0.23525787450013066</v>
      </c>
      <c r="K4050" s="40">
        <f t="shared" si="442"/>
        <v>0.27288228367228673</v>
      </c>
      <c r="L4050" s="40">
        <f t="shared" si="443"/>
        <v>0.32638857219148071</v>
      </c>
      <c r="M4050" s="41">
        <f t="shared" si="444"/>
        <v>0.83452873036389819</v>
      </c>
      <c r="N4050" s="52"/>
      <c r="O4050" s="52"/>
      <c r="P4050" s="52"/>
      <c r="T4050" s="44">
        <f t="shared" si="445"/>
        <v>8.4528730363898186E-2</v>
      </c>
      <c r="U4050" s="45">
        <f t="shared" si="446"/>
        <v>3.4528730363898141E-2</v>
      </c>
      <c r="V4050" s="48"/>
      <c r="W4050" s="48"/>
      <c r="X4050" s="48"/>
      <c r="Y4050" s="48"/>
      <c r="AA4050" s="49">
        <f t="shared" si="447"/>
        <v>0.50071723821833891</v>
      </c>
      <c r="AB4050" s="9"/>
    </row>
    <row r="4051" spans="4:28" x14ac:dyDescent="0.3">
      <c r="D4051" s="34">
        <v>0.23736272692297547</v>
      </c>
      <c r="E4051" s="35">
        <v>80091636.159185395</v>
      </c>
      <c r="F4051" s="36">
        <v>0</v>
      </c>
      <c r="J4051" s="32">
        <f t="shared" si="441"/>
        <v>0.23736272692297547</v>
      </c>
      <c r="K4051" s="40">
        <f t="shared" si="442"/>
        <v>0.39015778604461521</v>
      </c>
      <c r="L4051" s="40">
        <f t="shared" si="443"/>
        <v>0</v>
      </c>
      <c r="M4051" s="41">
        <f t="shared" si="444"/>
        <v>0.6275205129675907</v>
      </c>
      <c r="N4051" s="52"/>
      <c r="O4051" s="52"/>
      <c r="P4051" s="52"/>
      <c r="T4051" s="44">
        <f t="shared" si="445"/>
        <v>0</v>
      </c>
      <c r="U4051" s="45">
        <f t="shared" si="446"/>
        <v>0</v>
      </c>
      <c r="V4051" s="48"/>
      <c r="W4051" s="48"/>
      <c r="X4051" s="48"/>
      <c r="Y4051" s="48"/>
      <c r="AA4051" s="49">
        <f t="shared" si="447"/>
        <v>0.37651230778055439</v>
      </c>
      <c r="AB4051" s="9"/>
    </row>
    <row r="4052" spans="4:28" x14ac:dyDescent="0.3">
      <c r="D4052" s="34">
        <v>0.22622887013414686</v>
      </c>
      <c r="E4052" s="35">
        <v>251100980.87066454</v>
      </c>
      <c r="F4052" s="36">
        <v>0</v>
      </c>
      <c r="J4052" s="32">
        <f t="shared" si="441"/>
        <v>0.22622887013414686</v>
      </c>
      <c r="K4052" s="40">
        <f t="shared" si="442"/>
        <v>1.2232114046891533</v>
      </c>
      <c r="L4052" s="40">
        <f t="shared" si="443"/>
        <v>0</v>
      </c>
      <c r="M4052" s="41">
        <f t="shared" si="444"/>
        <v>1.4494402748233002</v>
      </c>
      <c r="N4052" s="52"/>
      <c r="O4052" s="52"/>
      <c r="P4052" s="52"/>
      <c r="T4052" s="44">
        <f t="shared" si="445"/>
        <v>0.69944027482330018</v>
      </c>
      <c r="U4052" s="45">
        <f t="shared" si="446"/>
        <v>0.64944027482330013</v>
      </c>
      <c r="V4052" s="48"/>
      <c r="W4052" s="48"/>
      <c r="X4052" s="48"/>
      <c r="Y4052" s="48"/>
      <c r="AA4052" s="49">
        <f t="shared" si="447"/>
        <v>0.86966416489398013</v>
      </c>
      <c r="AB4052" s="9"/>
    </row>
    <row r="4053" spans="4:28" x14ac:dyDescent="0.3">
      <c r="D4053" s="34">
        <v>0.22658521192201689</v>
      </c>
      <c r="E4053" s="35">
        <v>102677986.68237787</v>
      </c>
      <c r="F4053" s="36">
        <v>0</v>
      </c>
      <c r="J4053" s="32">
        <f t="shared" si="441"/>
        <v>0.22658521192201689</v>
      </c>
      <c r="K4053" s="40">
        <f t="shared" si="442"/>
        <v>0.50018476186318539</v>
      </c>
      <c r="L4053" s="40">
        <f t="shared" si="443"/>
        <v>0</v>
      </c>
      <c r="M4053" s="41">
        <f t="shared" si="444"/>
        <v>0.72676997378520225</v>
      </c>
      <c r="N4053" s="52"/>
      <c r="O4053" s="52"/>
      <c r="P4053" s="52"/>
      <c r="T4053" s="44">
        <f t="shared" si="445"/>
        <v>0</v>
      </c>
      <c r="U4053" s="45">
        <f t="shared" si="446"/>
        <v>0</v>
      </c>
      <c r="V4053" s="48"/>
      <c r="W4053" s="48"/>
      <c r="X4053" s="48"/>
      <c r="Y4053" s="48"/>
      <c r="AA4053" s="49">
        <f t="shared" si="447"/>
        <v>0.43606198427112136</v>
      </c>
      <c r="AB4053" s="9"/>
    </row>
    <row r="4054" spans="4:28" x14ac:dyDescent="0.3">
      <c r="D4054" s="34">
        <v>0.23881397012155617</v>
      </c>
      <c r="E4054" s="35">
        <v>143677457.06237409</v>
      </c>
      <c r="F4054" s="36">
        <v>4347750.6105614919</v>
      </c>
      <c r="J4054" s="32">
        <f t="shared" si="441"/>
        <v>0.23881397012155617</v>
      </c>
      <c r="K4054" s="40">
        <f t="shared" si="442"/>
        <v>0.6999092694343364</v>
      </c>
      <c r="L4054" s="40">
        <f t="shared" si="443"/>
        <v>2.1179599192096821E-2</v>
      </c>
      <c r="M4054" s="41">
        <f t="shared" si="444"/>
        <v>0.95990283874798932</v>
      </c>
      <c r="N4054" s="52"/>
      <c r="O4054" s="52"/>
      <c r="P4054" s="52"/>
      <c r="T4054" s="44">
        <f t="shared" si="445"/>
        <v>0.20990283874798932</v>
      </c>
      <c r="U4054" s="45">
        <f t="shared" si="446"/>
        <v>0.15990283874798927</v>
      </c>
      <c r="V4054" s="48"/>
      <c r="W4054" s="48"/>
      <c r="X4054" s="48"/>
      <c r="Y4054" s="48"/>
      <c r="AA4054" s="49">
        <f t="shared" si="447"/>
        <v>0.57594170324879357</v>
      </c>
      <c r="AB4054" s="9"/>
    </row>
    <row r="4055" spans="4:28" x14ac:dyDescent="0.3">
      <c r="D4055" s="34">
        <v>0.23136907393086237</v>
      </c>
      <c r="E4055" s="35">
        <v>76104888.416855961</v>
      </c>
      <c r="F4055" s="36">
        <v>1461139.7084813102</v>
      </c>
      <c r="J4055" s="32">
        <f t="shared" si="441"/>
        <v>0.23136907393086237</v>
      </c>
      <c r="K4055" s="40">
        <f t="shared" si="442"/>
        <v>0.37073677347378847</v>
      </c>
      <c r="L4055" s="40">
        <f t="shared" si="443"/>
        <v>7.1177848412273042E-3</v>
      </c>
      <c r="M4055" s="41">
        <f t="shared" si="444"/>
        <v>0.60922363224587806</v>
      </c>
      <c r="N4055" s="52"/>
      <c r="O4055" s="52"/>
      <c r="P4055" s="52"/>
      <c r="T4055" s="44">
        <f t="shared" si="445"/>
        <v>0</v>
      </c>
      <c r="U4055" s="45">
        <f t="shared" si="446"/>
        <v>0</v>
      </c>
      <c r="V4055" s="48"/>
      <c r="W4055" s="48"/>
      <c r="X4055" s="48"/>
      <c r="Y4055" s="48"/>
      <c r="AA4055" s="49">
        <f t="shared" si="447"/>
        <v>0.3655341793475268</v>
      </c>
      <c r="AB4055" s="9"/>
    </row>
    <row r="4056" spans="4:28" x14ac:dyDescent="0.3">
      <c r="D4056" s="34">
        <v>0.25197176471324079</v>
      </c>
      <c r="E4056" s="35">
        <v>48430133.498021379</v>
      </c>
      <c r="F4056" s="36">
        <v>884388.1367883418</v>
      </c>
      <c r="J4056" s="32">
        <f t="shared" si="441"/>
        <v>0.25197176471324079</v>
      </c>
      <c r="K4056" s="40">
        <f t="shared" si="442"/>
        <v>0.23592218325865899</v>
      </c>
      <c r="L4056" s="40">
        <f t="shared" si="443"/>
        <v>4.3082016300386092E-3</v>
      </c>
      <c r="M4056" s="41">
        <f t="shared" si="444"/>
        <v>0.49220214960193837</v>
      </c>
      <c r="N4056" s="52"/>
      <c r="O4056" s="52"/>
      <c r="P4056" s="52"/>
      <c r="T4056" s="44">
        <f t="shared" si="445"/>
        <v>0</v>
      </c>
      <c r="U4056" s="45">
        <f t="shared" si="446"/>
        <v>0</v>
      </c>
      <c r="V4056" s="48"/>
      <c r="W4056" s="48"/>
      <c r="X4056" s="48"/>
      <c r="Y4056" s="48"/>
      <c r="AA4056" s="49">
        <f t="shared" si="447"/>
        <v>0.29532128976116301</v>
      </c>
      <c r="AB4056" s="9"/>
    </row>
    <row r="4057" spans="4:28" x14ac:dyDescent="0.3">
      <c r="D4057" s="34">
        <v>0.22333493069137964</v>
      </c>
      <c r="E4057" s="35">
        <v>47521720.166506656</v>
      </c>
      <c r="F4057" s="36">
        <v>169156445.47626394</v>
      </c>
      <c r="J4057" s="32">
        <f t="shared" si="441"/>
        <v>0.22333493069137964</v>
      </c>
      <c r="K4057" s="40">
        <f t="shared" si="442"/>
        <v>0.23149694547811517</v>
      </c>
      <c r="L4057" s="40">
        <f t="shared" si="443"/>
        <v>0.82402741943019708</v>
      </c>
      <c r="M4057" s="41">
        <f t="shared" si="444"/>
        <v>1.278859295599692</v>
      </c>
      <c r="N4057" s="52"/>
      <c r="O4057" s="52"/>
      <c r="P4057" s="52"/>
      <c r="T4057" s="44">
        <f t="shared" si="445"/>
        <v>0.52885929559969203</v>
      </c>
      <c r="U4057" s="45">
        <f t="shared" si="446"/>
        <v>0.47885929559969198</v>
      </c>
      <c r="V4057" s="48"/>
      <c r="W4057" s="48"/>
      <c r="X4057" s="48"/>
      <c r="Y4057" s="48"/>
      <c r="AA4057" s="49">
        <f t="shared" si="447"/>
        <v>0.76731557735981515</v>
      </c>
      <c r="AB4057" s="9"/>
    </row>
    <row r="4058" spans="4:28" x14ac:dyDescent="0.3">
      <c r="D4058" s="34">
        <v>0.25744921982702296</v>
      </c>
      <c r="E4058" s="35">
        <v>60655526.936755709</v>
      </c>
      <c r="F4058" s="36">
        <v>0</v>
      </c>
      <c r="J4058" s="32">
        <f t="shared" si="441"/>
        <v>0.25744921982702296</v>
      </c>
      <c r="K4058" s="40">
        <f t="shared" si="442"/>
        <v>0.29547687169205189</v>
      </c>
      <c r="L4058" s="40">
        <f t="shared" si="443"/>
        <v>0</v>
      </c>
      <c r="M4058" s="41">
        <f t="shared" si="444"/>
        <v>0.55292609151907479</v>
      </c>
      <c r="N4058" s="52"/>
      <c r="O4058" s="52"/>
      <c r="P4058" s="52"/>
      <c r="T4058" s="44">
        <f t="shared" si="445"/>
        <v>0</v>
      </c>
      <c r="U4058" s="45">
        <f t="shared" si="446"/>
        <v>0</v>
      </c>
      <c r="V4058" s="48"/>
      <c r="W4058" s="48"/>
      <c r="X4058" s="48"/>
      <c r="Y4058" s="48"/>
      <c r="AA4058" s="49">
        <f t="shared" si="447"/>
        <v>0.33175565491144487</v>
      </c>
      <c r="AB4058" s="9"/>
    </row>
    <row r="4059" spans="4:28" x14ac:dyDescent="0.3">
      <c r="D4059" s="34">
        <v>0.23092587296638534</v>
      </c>
      <c r="E4059" s="35">
        <v>53978563.755771078</v>
      </c>
      <c r="F4059" s="36">
        <v>0</v>
      </c>
      <c r="J4059" s="32">
        <f t="shared" si="441"/>
        <v>0.23092587296638534</v>
      </c>
      <c r="K4059" s="40">
        <f t="shared" si="442"/>
        <v>0.26295076413424534</v>
      </c>
      <c r="L4059" s="40">
        <f t="shared" si="443"/>
        <v>0</v>
      </c>
      <c r="M4059" s="41">
        <f t="shared" si="444"/>
        <v>0.49387663710063068</v>
      </c>
      <c r="N4059" s="52"/>
      <c r="O4059" s="52"/>
      <c r="P4059" s="52"/>
      <c r="T4059" s="44">
        <f t="shared" si="445"/>
        <v>0</v>
      </c>
      <c r="U4059" s="45">
        <f t="shared" si="446"/>
        <v>0</v>
      </c>
      <c r="V4059" s="48"/>
      <c r="W4059" s="48"/>
      <c r="X4059" s="48"/>
      <c r="Y4059" s="48"/>
      <c r="AA4059" s="49">
        <f t="shared" si="447"/>
        <v>0.29632598226037837</v>
      </c>
      <c r="AB4059" s="9"/>
    </row>
    <row r="4060" spans="4:28" x14ac:dyDescent="0.3">
      <c r="D4060" s="34">
        <v>0.23776532140130996</v>
      </c>
      <c r="E4060" s="35">
        <v>56346129.229631685</v>
      </c>
      <c r="F4060" s="36">
        <v>6823730.3855559826</v>
      </c>
      <c r="J4060" s="32">
        <f t="shared" si="441"/>
        <v>0.23776532140130996</v>
      </c>
      <c r="K4060" s="40">
        <f t="shared" si="442"/>
        <v>0.27448410454149064</v>
      </c>
      <c r="L4060" s="40">
        <f t="shared" si="443"/>
        <v>3.3241068199710615E-2</v>
      </c>
      <c r="M4060" s="41">
        <f t="shared" si="444"/>
        <v>0.54549049414251116</v>
      </c>
      <c r="N4060" s="52"/>
      <c r="O4060" s="52"/>
      <c r="P4060" s="52"/>
      <c r="T4060" s="44">
        <f t="shared" si="445"/>
        <v>0</v>
      </c>
      <c r="U4060" s="45">
        <f t="shared" si="446"/>
        <v>0</v>
      </c>
      <c r="V4060" s="48"/>
      <c r="W4060" s="48"/>
      <c r="X4060" s="48"/>
      <c r="Y4060" s="48"/>
      <c r="AA4060" s="49">
        <f t="shared" si="447"/>
        <v>0.32729429648550667</v>
      </c>
      <c r="AB4060" s="9"/>
    </row>
    <row r="4061" spans="4:28" x14ac:dyDescent="0.3">
      <c r="D4061" s="34">
        <v>0.23499186903196012</v>
      </c>
      <c r="E4061" s="35">
        <v>91491626.081512719</v>
      </c>
      <c r="F4061" s="36">
        <v>1530273.9563031544</v>
      </c>
      <c r="J4061" s="32">
        <f t="shared" si="441"/>
        <v>0.23499186903196012</v>
      </c>
      <c r="K4061" s="40">
        <f t="shared" si="442"/>
        <v>0.44569161007820068</v>
      </c>
      <c r="L4061" s="40">
        <f t="shared" si="443"/>
        <v>7.4545648892265738E-3</v>
      </c>
      <c r="M4061" s="41">
        <f t="shared" si="444"/>
        <v>0.68813804399938738</v>
      </c>
      <c r="N4061" s="52"/>
      <c r="O4061" s="52"/>
      <c r="P4061" s="52"/>
      <c r="T4061" s="44">
        <f t="shared" si="445"/>
        <v>0</v>
      </c>
      <c r="U4061" s="45">
        <f t="shared" si="446"/>
        <v>0</v>
      </c>
      <c r="V4061" s="48"/>
      <c r="W4061" s="48"/>
      <c r="X4061" s="48"/>
      <c r="Y4061" s="48"/>
      <c r="AA4061" s="49">
        <f t="shared" si="447"/>
        <v>0.41288282639963242</v>
      </c>
      <c r="AB4061" s="9"/>
    </row>
    <row r="4062" spans="4:28" x14ac:dyDescent="0.3">
      <c r="D4062" s="34">
        <v>0.19616676331478472</v>
      </c>
      <c r="E4062" s="35">
        <v>73319153.094608963</v>
      </c>
      <c r="F4062" s="36">
        <v>0</v>
      </c>
      <c r="J4062" s="32">
        <f t="shared" si="441"/>
        <v>0.19616676331478472</v>
      </c>
      <c r="K4062" s="40">
        <f t="shared" si="442"/>
        <v>0.35716636365379228</v>
      </c>
      <c r="L4062" s="40">
        <f t="shared" si="443"/>
        <v>0</v>
      </c>
      <c r="M4062" s="41">
        <f t="shared" si="444"/>
        <v>0.55333312696857706</v>
      </c>
      <c r="N4062" s="52"/>
      <c r="O4062" s="52"/>
      <c r="P4062" s="52"/>
      <c r="T4062" s="44">
        <f t="shared" si="445"/>
        <v>0</v>
      </c>
      <c r="U4062" s="45">
        <f t="shared" si="446"/>
        <v>0</v>
      </c>
      <c r="V4062" s="48"/>
      <c r="W4062" s="48"/>
      <c r="X4062" s="48"/>
      <c r="Y4062" s="48"/>
      <c r="AA4062" s="49">
        <f t="shared" si="447"/>
        <v>0.33199987618114624</v>
      </c>
      <c r="AB4062" s="9"/>
    </row>
    <row r="4063" spans="4:28" x14ac:dyDescent="0.3">
      <c r="D4063" s="34">
        <v>0.20975087732423661</v>
      </c>
      <c r="E4063" s="35">
        <v>74885844.990782589</v>
      </c>
      <c r="F4063" s="36">
        <v>1153563.1310550927</v>
      </c>
      <c r="J4063" s="32">
        <f t="shared" si="441"/>
        <v>0.20975087732423661</v>
      </c>
      <c r="K4063" s="40">
        <f t="shared" si="442"/>
        <v>0.36479833461777961</v>
      </c>
      <c r="L4063" s="40">
        <f t="shared" si="443"/>
        <v>5.6194586458517774E-3</v>
      </c>
      <c r="M4063" s="41">
        <f t="shared" si="444"/>
        <v>0.58016867058786803</v>
      </c>
      <c r="N4063" s="52"/>
      <c r="O4063" s="52"/>
      <c r="P4063" s="52"/>
      <c r="T4063" s="44">
        <f t="shared" si="445"/>
        <v>0</v>
      </c>
      <c r="U4063" s="45">
        <f t="shared" si="446"/>
        <v>0</v>
      </c>
      <c r="V4063" s="48"/>
      <c r="W4063" s="48"/>
      <c r="X4063" s="48"/>
      <c r="Y4063" s="48"/>
      <c r="AA4063" s="49">
        <f t="shared" si="447"/>
        <v>0.3481012023527208</v>
      </c>
      <c r="AB4063" s="9"/>
    </row>
    <row r="4064" spans="4:28" x14ac:dyDescent="0.3">
      <c r="D4064" s="34">
        <v>0.219373358133895</v>
      </c>
      <c r="E4064" s="35">
        <v>89491965.498846456</v>
      </c>
      <c r="F4064" s="36">
        <v>0</v>
      </c>
      <c r="J4064" s="32">
        <f t="shared" si="441"/>
        <v>0.219373358133895</v>
      </c>
      <c r="K4064" s="40">
        <f t="shared" si="442"/>
        <v>0.43595047875428677</v>
      </c>
      <c r="L4064" s="40">
        <f t="shared" si="443"/>
        <v>0</v>
      </c>
      <c r="M4064" s="41">
        <f t="shared" si="444"/>
        <v>0.65532383688818174</v>
      </c>
      <c r="N4064" s="52"/>
      <c r="O4064" s="52"/>
      <c r="P4064" s="52"/>
      <c r="T4064" s="44">
        <f t="shared" si="445"/>
        <v>0</v>
      </c>
      <c r="U4064" s="45">
        <f t="shared" si="446"/>
        <v>0</v>
      </c>
      <c r="V4064" s="48"/>
      <c r="W4064" s="48"/>
      <c r="X4064" s="48"/>
      <c r="Y4064" s="48"/>
      <c r="AA4064" s="49">
        <f t="shared" si="447"/>
        <v>0.39319430213290901</v>
      </c>
      <c r="AB4064" s="9"/>
    </row>
    <row r="4065" spans="4:28" x14ac:dyDescent="0.3">
      <c r="D4065" s="34">
        <v>0.23678343639162872</v>
      </c>
      <c r="E4065" s="35">
        <v>55670497.618893966</v>
      </c>
      <c r="F4065" s="36">
        <v>0</v>
      </c>
      <c r="J4065" s="32">
        <f t="shared" si="441"/>
        <v>0.23678343639162872</v>
      </c>
      <c r="K4065" s="40">
        <f t="shared" si="442"/>
        <v>0.2711928378616183</v>
      </c>
      <c r="L4065" s="40">
        <f t="shared" si="443"/>
        <v>0</v>
      </c>
      <c r="M4065" s="41">
        <f t="shared" si="444"/>
        <v>0.50797627425324698</v>
      </c>
      <c r="N4065" s="52"/>
      <c r="O4065" s="52"/>
      <c r="P4065" s="52"/>
      <c r="T4065" s="44">
        <f t="shared" si="445"/>
        <v>0</v>
      </c>
      <c r="U4065" s="45">
        <f t="shared" si="446"/>
        <v>0</v>
      </c>
      <c r="V4065" s="48"/>
      <c r="W4065" s="48"/>
      <c r="X4065" s="48"/>
      <c r="Y4065" s="48"/>
      <c r="AA4065" s="49">
        <f t="shared" si="447"/>
        <v>0.30478576455194817</v>
      </c>
      <c r="AB4065" s="9"/>
    </row>
    <row r="4066" spans="4:28" x14ac:dyDescent="0.3">
      <c r="D4066" s="34">
        <v>0.23659894492935182</v>
      </c>
      <c r="E4066" s="35">
        <v>66290553.233574681</v>
      </c>
      <c r="F4066" s="36">
        <v>0</v>
      </c>
      <c r="J4066" s="32">
        <f t="shared" si="441"/>
        <v>0.23659894492935182</v>
      </c>
      <c r="K4066" s="40">
        <f t="shared" si="442"/>
        <v>0.322927295852452</v>
      </c>
      <c r="L4066" s="40">
        <f t="shared" si="443"/>
        <v>0</v>
      </c>
      <c r="M4066" s="41">
        <f t="shared" si="444"/>
        <v>0.5595262407818038</v>
      </c>
      <c r="N4066" s="52"/>
      <c r="O4066" s="52"/>
      <c r="P4066" s="52"/>
      <c r="T4066" s="44">
        <f t="shared" si="445"/>
        <v>0</v>
      </c>
      <c r="U4066" s="45">
        <f t="shared" si="446"/>
        <v>0</v>
      </c>
      <c r="V4066" s="48"/>
      <c r="W4066" s="48"/>
      <c r="X4066" s="48"/>
      <c r="Y4066" s="48"/>
      <c r="AA4066" s="49">
        <f t="shared" si="447"/>
        <v>0.33571574446908226</v>
      </c>
      <c r="AB4066" s="9"/>
    </row>
    <row r="4067" spans="4:28" x14ac:dyDescent="0.3">
      <c r="D4067" s="34">
        <v>0.23252700386138433</v>
      </c>
      <c r="E4067" s="35">
        <v>74561739.692548797</v>
      </c>
      <c r="F4067" s="36">
        <v>0</v>
      </c>
      <c r="J4067" s="32">
        <f t="shared" si="441"/>
        <v>0.23252700386138433</v>
      </c>
      <c r="K4067" s="40">
        <f t="shared" si="442"/>
        <v>0.36321949053781977</v>
      </c>
      <c r="L4067" s="40">
        <f t="shared" si="443"/>
        <v>0</v>
      </c>
      <c r="M4067" s="41">
        <f t="shared" si="444"/>
        <v>0.59574649439920413</v>
      </c>
      <c r="N4067" s="52"/>
      <c r="O4067" s="52"/>
      <c r="P4067" s="52"/>
      <c r="T4067" s="44">
        <f t="shared" si="445"/>
        <v>0</v>
      </c>
      <c r="U4067" s="45">
        <f t="shared" si="446"/>
        <v>0</v>
      </c>
      <c r="V4067" s="48"/>
      <c r="W4067" s="48"/>
      <c r="X4067" s="48"/>
      <c r="Y4067" s="48"/>
      <c r="AA4067" s="49">
        <f t="shared" si="447"/>
        <v>0.35744789663952248</v>
      </c>
      <c r="AB4067" s="9"/>
    </row>
    <row r="4068" spans="4:28" x14ac:dyDescent="0.3">
      <c r="D4068" s="34">
        <v>0.24418641126072102</v>
      </c>
      <c r="E4068" s="35">
        <v>94619074.809888124</v>
      </c>
      <c r="F4068" s="36">
        <v>0</v>
      </c>
      <c r="J4068" s="32">
        <f t="shared" si="441"/>
        <v>0.24418641126072102</v>
      </c>
      <c r="K4068" s="40">
        <f t="shared" si="442"/>
        <v>0.46092663998077127</v>
      </c>
      <c r="L4068" s="40">
        <f t="shared" si="443"/>
        <v>0</v>
      </c>
      <c r="M4068" s="41">
        <f t="shared" si="444"/>
        <v>0.70511305124149226</v>
      </c>
      <c r="N4068" s="52"/>
      <c r="O4068" s="52"/>
      <c r="P4068" s="52"/>
      <c r="T4068" s="44">
        <f t="shared" si="445"/>
        <v>0</v>
      </c>
      <c r="U4068" s="45">
        <f t="shared" si="446"/>
        <v>0</v>
      </c>
      <c r="V4068" s="48"/>
      <c r="W4068" s="48"/>
      <c r="X4068" s="48"/>
      <c r="Y4068" s="48"/>
      <c r="AA4068" s="49">
        <f t="shared" si="447"/>
        <v>0.42306783074489535</v>
      </c>
      <c r="AB4068" s="9"/>
    </row>
    <row r="4069" spans="4:28" x14ac:dyDescent="0.3">
      <c r="D4069" s="34">
        <v>0.22008633449203716</v>
      </c>
      <c r="E4069" s="35">
        <v>341680183.14122194</v>
      </c>
      <c r="F4069" s="36">
        <v>0</v>
      </c>
      <c r="J4069" s="32">
        <f t="shared" si="441"/>
        <v>0.22008633449203716</v>
      </c>
      <c r="K4069" s="40">
        <f t="shared" si="442"/>
        <v>1.6644582403678252</v>
      </c>
      <c r="L4069" s="40">
        <f t="shared" si="443"/>
        <v>0</v>
      </c>
      <c r="M4069" s="41">
        <f t="shared" si="444"/>
        <v>1.8845445748598624</v>
      </c>
      <c r="N4069" s="52"/>
      <c r="O4069" s="52"/>
      <c r="P4069" s="52"/>
      <c r="T4069" s="44">
        <f t="shared" si="445"/>
        <v>1.1345445748598624</v>
      </c>
      <c r="U4069" s="45">
        <f t="shared" si="446"/>
        <v>1.0845445748598623</v>
      </c>
      <c r="V4069" s="48"/>
      <c r="W4069" s="48"/>
      <c r="X4069" s="48"/>
      <c r="Y4069" s="48"/>
      <c r="AA4069" s="49">
        <f t="shared" si="447"/>
        <v>1.1307267449159173</v>
      </c>
      <c r="AB4069" s="9"/>
    </row>
    <row r="4070" spans="4:28" x14ac:dyDescent="0.3">
      <c r="D4070" s="34">
        <v>0.23750839011567193</v>
      </c>
      <c r="E4070" s="35">
        <v>64777475.125820585</v>
      </c>
      <c r="F4070" s="36">
        <v>0</v>
      </c>
      <c r="J4070" s="32">
        <f t="shared" si="441"/>
        <v>0.23750839011567193</v>
      </c>
      <c r="K4070" s="40">
        <f t="shared" si="442"/>
        <v>0.3155564986888057</v>
      </c>
      <c r="L4070" s="40">
        <f t="shared" si="443"/>
        <v>0</v>
      </c>
      <c r="M4070" s="41">
        <f t="shared" si="444"/>
        <v>0.55306488880447757</v>
      </c>
      <c r="N4070" s="52"/>
      <c r="O4070" s="52"/>
      <c r="P4070" s="52"/>
      <c r="T4070" s="44">
        <f t="shared" si="445"/>
        <v>0</v>
      </c>
      <c r="U4070" s="45">
        <f t="shared" si="446"/>
        <v>0</v>
      </c>
      <c r="V4070" s="48"/>
      <c r="W4070" s="48"/>
      <c r="X4070" s="48"/>
      <c r="Y4070" s="48"/>
      <c r="AA4070" s="49">
        <f t="shared" si="447"/>
        <v>0.33183893328268654</v>
      </c>
      <c r="AB4070" s="9"/>
    </row>
    <row r="4071" spans="4:28" x14ac:dyDescent="0.3">
      <c r="D4071" s="34">
        <v>0.21250413965894085</v>
      </c>
      <c r="E4071" s="35">
        <v>63241254.950945802</v>
      </c>
      <c r="F4071" s="36">
        <v>0</v>
      </c>
      <c r="J4071" s="32">
        <f t="shared" si="441"/>
        <v>0.21250413965894085</v>
      </c>
      <c r="K4071" s="40">
        <f t="shared" si="442"/>
        <v>0.3080729674357427</v>
      </c>
      <c r="L4071" s="40">
        <f t="shared" si="443"/>
        <v>0</v>
      </c>
      <c r="M4071" s="41">
        <f t="shared" si="444"/>
        <v>0.52057710709468352</v>
      </c>
      <c r="N4071" s="52"/>
      <c r="O4071" s="52"/>
      <c r="P4071" s="52"/>
      <c r="T4071" s="44">
        <f t="shared" si="445"/>
        <v>0</v>
      </c>
      <c r="U4071" s="45">
        <f t="shared" si="446"/>
        <v>0</v>
      </c>
      <c r="V4071" s="48"/>
      <c r="W4071" s="48"/>
      <c r="X4071" s="48"/>
      <c r="Y4071" s="48"/>
      <c r="AA4071" s="49">
        <f t="shared" si="447"/>
        <v>0.31234626425681011</v>
      </c>
      <c r="AB4071" s="9"/>
    </row>
    <row r="4072" spans="4:28" x14ac:dyDescent="0.3">
      <c r="D4072" s="34">
        <v>0.23663293135904379</v>
      </c>
      <c r="E4072" s="35">
        <v>91972747.247110233</v>
      </c>
      <c r="F4072" s="36">
        <v>0</v>
      </c>
      <c r="J4072" s="32">
        <f t="shared" si="441"/>
        <v>0.23663293135904379</v>
      </c>
      <c r="K4072" s="40">
        <f t="shared" si="442"/>
        <v>0.44803534005789097</v>
      </c>
      <c r="L4072" s="40">
        <f t="shared" si="443"/>
        <v>0</v>
      </c>
      <c r="M4072" s="41">
        <f t="shared" si="444"/>
        <v>0.68466827141693476</v>
      </c>
      <c r="N4072" s="52"/>
      <c r="O4072" s="52"/>
      <c r="P4072" s="52"/>
      <c r="T4072" s="44">
        <f t="shared" si="445"/>
        <v>0</v>
      </c>
      <c r="U4072" s="45">
        <f t="shared" si="446"/>
        <v>0</v>
      </c>
      <c r="V4072" s="48"/>
      <c r="W4072" s="48"/>
      <c r="X4072" s="48"/>
      <c r="Y4072" s="48"/>
      <c r="AA4072" s="49">
        <f t="shared" si="447"/>
        <v>0.41080096285016082</v>
      </c>
      <c r="AB4072" s="9"/>
    </row>
    <row r="4073" spans="4:28" x14ac:dyDescent="0.3">
      <c r="D4073" s="34">
        <v>0.22312717405440635</v>
      </c>
      <c r="E4073" s="35">
        <v>94023043.973994702</v>
      </c>
      <c r="F4073" s="36">
        <v>2821691.8086652653</v>
      </c>
      <c r="J4073" s="32">
        <f t="shared" si="441"/>
        <v>0.22312717405440635</v>
      </c>
      <c r="K4073" s="40">
        <f t="shared" si="442"/>
        <v>0.45802313990887483</v>
      </c>
      <c r="L4073" s="40">
        <f t="shared" si="443"/>
        <v>1.3745567973926419E-2</v>
      </c>
      <c r="M4073" s="41">
        <f t="shared" si="444"/>
        <v>0.69489588193720764</v>
      </c>
      <c r="N4073" s="52"/>
      <c r="O4073" s="52"/>
      <c r="P4073" s="52"/>
      <c r="T4073" s="44">
        <f t="shared" si="445"/>
        <v>0</v>
      </c>
      <c r="U4073" s="45">
        <f t="shared" si="446"/>
        <v>0</v>
      </c>
      <c r="V4073" s="48"/>
      <c r="W4073" s="48"/>
      <c r="X4073" s="48"/>
      <c r="Y4073" s="48"/>
      <c r="AA4073" s="49">
        <f t="shared" si="447"/>
        <v>0.41693752916232457</v>
      </c>
      <c r="AB4073" s="9"/>
    </row>
    <row r="4074" spans="4:28" x14ac:dyDescent="0.3">
      <c r="D4074" s="34">
        <v>0.22687596507805904</v>
      </c>
      <c r="E4074" s="35">
        <v>68924146.163748235</v>
      </c>
      <c r="F4074" s="36">
        <v>15245165.967905493</v>
      </c>
      <c r="J4074" s="32">
        <f t="shared" si="441"/>
        <v>0.22687596507805904</v>
      </c>
      <c r="K4074" s="40">
        <f t="shared" si="442"/>
        <v>0.33575656038310825</v>
      </c>
      <c r="L4074" s="40">
        <f t="shared" si="443"/>
        <v>7.4265185319710381E-2</v>
      </c>
      <c r="M4074" s="41">
        <f t="shared" si="444"/>
        <v>0.63689771078087765</v>
      </c>
      <c r="N4074" s="52"/>
      <c r="O4074" s="52"/>
      <c r="P4074" s="52"/>
      <c r="T4074" s="44">
        <f t="shared" si="445"/>
        <v>0</v>
      </c>
      <c r="U4074" s="45">
        <f t="shared" si="446"/>
        <v>0</v>
      </c>
      <c r="V4074" s="48"/>
      <c r="W4074" s="48"/>
      <c r="X4074" s="48"/>
      <c r="Y4074" s="48"/>
      <c r="AA4074" s="49">
        <f t="shared" si="447"/>
        <v>0.38213862646852659</v>
      </c>
      <c r="AB4074" s="9"/>
    </row>
    <row r="4075" spans="4:28" x14ac:dyDescent="0.3">
      <c r="D4075" s="34">
        <v>0.2072487252640926</v>
      </c>
      <c r="E4075" s="35">
        <v>68555392.787422672</v>
      </c>
      <c r="F4075" s="36">
        <v>3252731.5561769679</v>
      </c>
      <c r="J4075" s="32">
        <f t="shared" si="441"/>
        <v>0.2072487252640926</v>
      </c>
      <c r="K4075" s="40">
        <f t="shared" si="442"/>
        <v>0.33396021799577452</v>
      </c>
      <c r="L4075" s="40">
        <f t="shared" si="443"/>
        <v>1.5845331715200778E-2</v>
      </c>
      <c r="M4075" s="41">
        <f t="shared" si="444"/>
        <v>0.55705427497506788</v>
      </c>
      <c r="N4075" s="52"/>
      <c r="O4075" s="52"/>
      <c r="P4075" s="52"/>
      <c r="T4075" s="44">
        <f t="shared" si="445"/>
        <v>0</v>
      </c>
      <c r="U4075" s="45">
        <f t="shared" si="446"/>
        <v>0</v>
      </c>
      <c r="V4075" s="48"/>
      <c r="W4075" s="48"/>
      <c r="X4075" s="48"/>
      <c r="Y4075" s="48"/>
      <c r="AA4075" s="49">
        <f t="shared" si="447"/>
        <v>0.33423256498504073</v>
      </c>
      <c r="AB4075" s="9"/>
    </row>
    <row r="4076" spans="4:28" x14ac:dyDescent="0.3">
      <c r="D4076" s="34">
        <v>0.22688535918486064</v>
      </c>
      <c r="E4076" s="35">
        <v>65247782.005658589</v>
      </c>
      <c r="F4076" s="36">
        <v>0</v>
      </c>
      <c r="J4076" s="32">
        <f t="shared" si="441"/>
        <v>0.22688535918486064</v>
      </c>
      <c r="K4076" s="40">
        <f t="shared" si="442"/>
        <v>0.3178475480392578</v>
      </c>
      <c r="L4076" s="40">
        <f t="shared" si="443"/>
        <v>0</v>
      </c>
      <c r="M4076" s="41">
        <f t="shared" si="444"/>
        <v>0.54473290722411849</v>
      </c>
      <c r="N4076" s="52"/>
      <c r="O4076" s="52"/>
      <c r="P4076" s="52"/>
      <c r="T4076" s="44">
        <f t="shared" si="445"/>
        <v>0</v>
      </c>
      <c r="U4076" s="45">
        <f t="shared" si="446"/>
        <v>0</v>
      </c>
      <c r="V4076" s="48"/>
      <c r="W4076" s="48"/>
      <c r="X4076" s="48"/>
      <c r="Y4076" s="48"/>
      <c r="AA4076" s="49">
        <f t="shared" si="447"/>
        <v>0.32683974433447111</v>
      </c>
      <c r="AB4076" s="9"/>
    </row>
    <row r="4077" spans="4:28" x14ac:dyDescent="0.3">
      <c r="D4077" s="34">
        <v>0.23731698303099846</v>
      </c>
      <c r="E4077" s="35">
        <v>61720025.166633427</v>
      </c>
      <c r="F4077" s="36">
        <v>0</v>
      </c>
      <c r="J4077" s="32">
        <f t="shared" si="441"/>
        <v>0.23731698303099846</v>
      </c>
      <c r="K4077" s="40">
        <f t="shared" si="442"/>
        <v>0.30066246025703053</v>
      </c>
      <c r="L4077" s="40">
        <f t="shared" si="443"/>
        <v>0</v>
      </c>
      <c r="M4077" s="41">
        <f t="shared" si="444"/>
        <v>0.53797944328802894</v>
      </c>
      <c r="N4077" s="52"/>
      <c r="O4077" s="52"/>
      <c r="P4077" s="52"/>
      <c r="T4077" s="44">
        <f t="shared" si="445"/>
        <v>0</v>
      </c>
      <c r="U4077" s="45">
        <f t="shared" si="446"/>
        <v>0</v>
      </c>
      <c r="V4077" s="48"/>
      <c r="W4077" s="48"/>
      <c r="X4077" s="48"/>
      <c r="Y4077" s="48"/>
      <c r="AA4077" s="49">
        <f t="shared" si="447"/>
        <v>0.32278766597281733</v>
      </c>
      <c r="AB4077" s="9"/>
    </row>
    <row r="4078" spans="4:28" x14ac:dyDescent="0.3">
      <c r="D4078" s="34">
        <v>0.23910727110517052</v>
      </c>
      <c r="E4078" s="35">
        <v>43474455.274647385</v>
      </c>
      <c r="F4078" s="36">
        <v>1878622.4683953552</v>
      </c>
      <c r="J4078" s="32">
        <f t="shared" si="441"/>
        <v>0.23910727110517052</v>
      </c>
      <c r="K4078" s="40">
        <f t="shared" si="442"/>
        <v>0.21178113012624195</v>
      </c>
      <c r="L4078" s="40">
        <f t="shared" si="443"/>
        <v>9.1515071764299519E-3</v>
      </c>
      <c r="M4078" s="41">
        <f t="shared" si="444"/>
        <v>0.46003990840784242</v>
      </c>
      <c r="N4078" s="52"/>
      <c r="O4078" s="52"/>
      <c r="P4078" s="52"/>
      <c r="T4078" s="44">
        <f t="shared" si="445"/>
        <v>0</v>
      </c>
      <c r="U4078" s="45">
        <f t="shared" si="446"/>
        <v>0</v>
      </c>
      <c r="V4078" s="48"/>
      <c r="W4078" s="48"/>
      <c r="X4078" s="48"/>
      <c r="Y4078" s="48"/>
      <c r="AA4078" s="49">
        <f t="shared" si="447"/>
        <v>0.27602394504470545</v>
      </c>
      <c r="AB4078" s="9"/>
    </row>
    <row r="4079" spans="4:28" x14ac:dyDescent="0.3">
      <c r="D4079" s="34">
        <v>0.20531465408534538</v>
      </c>
      <c r="E4079" s="35">
        <v>66494395.890819624</v>
      </c>
      <c r="F4079" s="36">
        <v>5133878.5623919638</v>
      </c>
      <c r="J4079" s="32">
        <f t="shared" si="441"/>
        <v>0.20531465408534538</v>
      </c>
      <c r="K4079" s="40">
        <f t="shared" si="442"/>
        <v>0.32392029341956458</v>
      </c>
      <c r="L4079" s="40">
        <f t="shared" si="443"/>
        <v>2.5009136905926994E-2</v>
      </c>
      <c r="M4079" s="41">
        <f t="shared" si="444"/>
        <v>0.55424408441083695</v>
      </c>
      <c r="N4079" s="52"/>
      <c r="O4079" s="52"/>
      <c r="P4079" s="52"/>
      <c r="T4079" s="44">
        <f t="shared" si="445"/>
        <v>0</v>
      </c>
      <c r="U4079" s="45">
        <f t="shared" si="446"/>
        <v>0</v>
      </c>
      <c r="V4079" s="48"/>
      <c r="W4079" s="48"/>
      <c r="X4079" s="48"/>
      <c r="Y4079" s="48"/>
      <c r="AA4079" s="49">
        <f t="shared" si="447"/>
        <v>0.33254645064650218</v>
      </c>
      <c r="AB4079" s="9"/>
    </row>
    <row r="4080" spans="4:28" x14ac:dyDescent="0.3">
      <c r="D4080" s="34">
        <v>0.23529143799461744</v>
      </c>
      <c r="E4080" s="35">
        <v>72547410.112490147</v>
      </c>
      <c r="F4080" s="36">
        <v>0</v>
      </c>
      <c r="J4080" s="32">
        <f t="shared" si="441"/>
        <v>0.23529143799461744</v>
      </c>
      <c r="K4080" s="40">
        <f t="shared" si="442"/>
        <v>0.35340690077179426</v>
      </c>
      <c r="L4080" s="40">
        <f t="shared" si="443"/>
        <v>0</v>
      </c>
      <c r="M4080" s="41">
        <f t="shared" si="444"/>
        <v>0.58869833876641176</v>
      </c>
      <c r="N4080" s="52"/>
      <c r="O4080" s="52"/>
      <c r="P4080" s="52"/>
      <c r="T4080" s="44">
        <f t="shared" si="445"/>
        <v>0</v>
      </c>
      <c r="U4080" s="45">
        <f t="shared" si="446"/>
        <v>0</v>
      </c>
      <c r="V4080" s="48"/>
      <c r="W4080" s="48"/>
      <c r="X4080" s="48"/>
      <c r="Y4080" s="48"/>
      <c r="AA4080" s="49">
        <f t="shared" si="447"/>
        <v>0.35321900325984706</v>
      </c>
      <c r="AB4080" s="9"/>
    </row>
    <row r="4081" spans="4:28" x14ac:dyDescent="0.3">
      <c r="D4081" s="34">
        <v>0.20997859586556805</v>
      </c>
      <c r="E4081" s="35">
        <v>60653190.319162309</v>
      </c>
      <c r="F4081" s="36">
        <v>1203241.6256154156</v>
      </c>
      <c r="J4081" s="32">
        <f t="shared" si="441"/>
        <v>0.20997859586556805</v>
      </c>
      <c r="K4081" s="40">
        <f t="shared" si="442"/>
        <v>0.29546548911091369</v>
      </c>
      <c r="L4081" s="40">
        <f t="shared" si="443"/>
        <v>5.8614620856761515E-3</v>
      </c>
      <c r="M4081" s="41">
        <f t="shared" si="444"/>
        <v>0.51130554706215792</v>
      </c>
      <c r="N4081" s="52"/>
      <c r="O4081" s="52"/>
      <c r="P4081" s="52"/>
      <c r="T4081" s="44">
        <f t="shared" si="445"/>
        <v>0</v>
      </c>
      <c r="U4081" s="45">
        <f t="shared" si="446"/>
        <v>0</v>
      </c>
      <c r="V4081" s="48"/>
      <c r="W4081" s="48"/>
      <c r="X4081" s="48"/>
      <c r="Y4081" s="48"/>
      <c r="AA4081" s="49">
        <f t="shared" si="447"/>
        <v>0.30678332823729476</v>
      </c>
      <c r="AB4081" s="9"/>
    </row>
    <row r="4082" spans="4:28" x14ac:dyDescent="0.3">
      <c r="D4082" s="34">
        <v>0.19681209729970653</v>
      </c>
      <c r="E4082" s="35">
        <v>31163783.842929799</v>
      </c>
      <c r="F4082" s="36">
        <v>235632249.03622177</v>
      </c>
      <c r="J4082" s="32">
        <f t="shared" si="441"/>
        <v>0.19681209729970653</v>
      </c>
      <c r="K4082" s="40">
        <f t="shared" si="442"/>
        <v>0.15181101912769446</v>
      </c>
      <c r="L4082" s="40">
        <f t="shared" si="443"/>
        <v>1.147857142310885</v>
      </c>
      <c r="M4082" s="41">
        <f t="shared" si="444"/>
        <v>1.4964802587382859</v>
      </c>
      <c r="N4082" s="52"/>
      <c r="O4082" s="52"/>
      <c r="P4082" s="52"/>
      <c r="T4082" s="44">
        <f t="shared" si="445"/>
        <v>0.74648025873828594</v>
      </c>
      <c r="U4082" s="45">
        <f t="shared" si="446"/>
        <v>0.6964802587382859</v>
      </c>
      <c r="V4082" s="48"/>
      <c r="W4082" s="48"/>
      <c r="X4082" s="48"/>
      <c r="Y4082" s="48"/>
      <c r="AA4082" s="49">
        <f t="shared" si="447"/>
        <v>0.8978881552429715</v>
      </c>
      <c r="AB4082" s="9"/>
    </row>
    <row r="4083" spans="4:28" x14ac:dyDescent="0.3">
      <c r="D4083" s="34">
        <v>0.22205335628195527</v>
      </c>
      <c r="E4083" s="35">
        <v>44218257.556197219</v>
      </c>
      <c r="F4083" s="36">
        <v>10733681.665249484</v>
      </c>
      <c r="J4083" s="32">
        <f t="shared" si="441"/>
        <v>0.22205335628195527</v>
      </c>
      <c r="K4083" s="40">
        <f t="shared" si="442"/>
        <v>0.21540448289241132</v>
      </c>
      <c r="L4083" s="40">
        <f t="shared" si="443"/>
        <v>5.2287975067682908E-2</v>
      </c>
      <c r="M4083" s="41">
        <f t="shared" si="444"/>
        <v>0.48974581424204949</v>
      </c>
      <c r="N4083" s="52"/>
      <c r="O4083" s="52"/>
      <c r="P4083" s="52"/>
      <c r="T4083" s="44">
        <f t="shared" si="445"/>
        <v>0</v>
      </c>
      <c r="U4083" s="45">
        <f t="shared" si="446"/>
        <v>0</v>
      </c>
      <c r="V4083" s="48"/>
      <c r="W4083" s="48"/>
      <c r="X4083" s="48"/>
      <c r="Y4083" s="48"/>
      <c r="AA4083" s="49">
        <f t="shared" si="447"/>
        <v>0.29384748854522968</v>
      </c>
      <c r="AB4083" s="9"/>
    </row>
    <row r="4084" spans="4:28" x14ac:dyDescent="0.3">
      <c r="D4084" s="34">
        <v>0.26340977977539093</v>
      </c>
      <c r="E4084" s="35">
        <v>46238631.086810276</v>
      </c>
      <c r="F4084" s="36">
        <v>0</v>
      </c>
      <c r="J4084" s="32">
        <f t="shared" si="441"/>
        <v>0.26340977977539093</v>
      </c>
      <c r="K4084" s="40">
        <f t="shared" si="442"/>
        <v>0.22524651511310945</v>
      </c>
      <c r="L4084" s="40">
        <f t="shared" si="443"/>
        <v>0</v>
      </c>
      <c r="M4084" s="41">
        <f t="shared" si="444"/>
        <v>0.48865629488850038</v>
      </c>
      <c r="N4084" s="52"/>
      <c r="O4084" s="52"/>
      <c r="P4084" s="52"/>
      <c r="T4084" s="44">
        <f t="shared" si="445"/>
        <v>0</v>
      </c>
      <c r="U4084" s="45">
        <f t="shared" si="446"/>
        <v>0</v>
      </c>
      <c r="V4084" s="48"/>
      <c r="W4084" s="48"/>
      <c r="X4084" s="48"/>
      <c r="Y4084" s="48"/>
      <c r="AA4084" s="49">
        <f t="shared" si="447"/>
        <v>0.29319377693310023</v>
      </c>
      <c r="AB4084" s="9"/>
    </row>
    <row r="4085" spans="4:28" x14ac:dyDescent="0.3">
      <c r="D4085" s="34">
        <v>0.26017654803831319</v>
      </c>
      <c r="E4085" s="35">
        <v>38260331.372494258</v>
      </c>
      <c r="F4085" s="36">
        <v>2192428.0610807296</v>
      </c>
      <c r="J4085" s="32">
        <f t="shared" si="441"/>
        <v>0.26017654803831319</v>
      </c>
      <c r="K4085" s="40">
        <f t="shared" si="442"/>
        <v>0.18638108668371497</v>
      </c>
      <c r="L4085" s="40">
        <f t="shared" si="443"/>
        <v>1.0680177349270497E-2</v>
      </c>
      <c r="M4085" s="41">
        <f t="shared" si="444"/>
        <v>0.45723781207129865</v>
      </c>
      <c r="N4085" s="52"/>
      <c r="O4085" s="52"/>
      <c r="P4085" s="52"/>
      <c r="T4085" s="44">
        <f t="shared" si="445"/>
        <v>0</v>
      </c>
      <c r="U4085" s="45">
        <f t="shared" si="446"/>
        <v>0</v>
      </c>
      <c r="V4085" s="48"/>
      <c r="W4085" s="48"/>
      <c r="X4085" s="48"/>
      <c r="Y4085" s="48"/>
      <c r="AA4085" s="49">
        <f t="shared" si="447"/>
        <v>0.27434268724277916</v>
      </c>
      <c r="AB4085" s="9"/>
    </row>
    <row r="4086" spans="4:28" x14ac:dyDescent="0.3">
      <c r="D4086" s="34">
        <v>0.21850639775214706</v>
      </c>
      <c r="E4086" s="35">
        <v>87099098.341821223</v>
      </c>
      <c r="F4086" s="36">
        <v>0</v>
      </c>
      <c r="J4086" s="32">
        <f t="shared" si="441"/>
        <v>0.21850639775214706</v>
      </c>
      <c r="K4086" s="40">
        <f t="shared" si="442"/>
        <v>0.42429388392048567</v>
      </c>
      <c r="L4086" s="40">
        <f t="shared" si="443"/>
        <v>0</v>
      </c>
      <c r="M4086" s="41">
        <f t="shared" si="444"/>
        <v>0.6428002816726327</v>
      </c>
      <c r="N4086" s="52"/>
      <c r="O4086" s="52"/>
      <c r="P4086" s="52"/>
      <c r="T4086" s="44">
        <f t="shared" si="445"/>
        <v>0</v>
      </c>
      <c r="U4086" s="45">
        <f t="shared" si="446"/>
        <v>0</v>
      </c>
      <c r="V4086" s="48"/>
      <c r="W4086" s="48"/>
      <c r="X4086" s="48"/>
      <c r="Y4086" s="48"/>
      <c r="AA4086" s="49">
        <f t="shared" si="447"/>
        <v>0.3856801690035796</v>
      </c>
      <c r="AB4086" s="9"/>
    </row>
    <row r="4087" spans="4:28" x14ac:dyDescent="0.3">
      <c r="D4087" s="34">
        <v>0.22693338195182033</v>
      </c>
      <c r="E4087" s="35">
        <v>61332801.881373905</v>
      </c>
      <c r="F4087" s="36">
        <v>0</v>
      </c>
      <c r="J4087" s="32">
        <f t="shared" si="441"/>
        <v>0.22693338195182033</v>
      </c>
      <c r="K4087" s="40">
        <f t="shared" si="442"/>
        <v>0.29877614369606653</v>
      </c>
      <c r="L4087" s="40">
        <f t="shared" si="443"/>
        <v>0</v>
      </c>
      <c r="M4087" s="41">
        <f t="shared" si="444"/>
        <v>0.52570952564788687</v>
      </c>
      <c r="N4087" s="52"/>
      <c r="O4087" s="52"/>
      <c r="P4087" s="52"/>
      <c r="T4087" s="44">
        <f t="shared" si="445"/>
        <v>0</v>
      </c>
      <c r="U4087" s="45">
        <f t="shared" si="446"/>
        <v>0</v>
      </c>
      <c r="V4087" s="48"/>
      <c r="W4087" s="48"/>
      <c r="X4087" s="48"/>
      <c r="Y4087" s="48"/>
      <c r="AA4087" s="49">
        <f t="shared" si="447"/>
        <v>0.3154257153887321</v>
      </c>
      <c r="AB4087" s="9"/>
    </row>
    <row r="4088" spans="4:28" x14ac:dyDescent="0.3">
      <c r="D4088" s="34">
        <v>0.22752341264510947</v>
      </c>
      <c r="E4088" s="35">
        <v>71215882.683869749</v>
      </c>
      <c r="F4088" s="36">
        <v>0</v>
      </c>
      <c r="J4088" s="32">
        <f t="shared" si="441"/>
        <v>0.22752341264510947</v>
      </c>
      <c r="K4088" s="40">
        <f t="shared" si="442"/>
        <v>0.34692050820296633</v>
      </c>
      <c r="L4088" s="40">
        <f t="shared" si="443"/>
        <v>0</v>
      </c>
      <c r="M4088" s="41">
        <f t="shared" si="444"/>
        <v>0.57444392084807583</v>
      </c>
      <c r="N4088" s="52"/>
      <c r="O4088" s="52"/>
      <c r="P4088" s="52"/>
      <c r="T4088" s="44">
        <f t="shared" si="445"/>
        <v>0</v>
      </c>
      <c r="U4088" s="45">
        <f t="shared" si="446"/>
        <v>0</v>
      </c>
      <c r="V4088" s="48"/>
      <c r="W4088" s="48"/>
      <c r="X4088" s="48"/>
      <c r="Y4088" s="48"/>
      <c r="AA4088" s="49">
        <f t="shared" si="447"/>
        <v>0.34466635250884547</v>
      </c>
      <c r="AB4088" s="9"/>
    </row>
    <row r="4089" spans="4:28" x14ac:dyDescent="0.3">
      <c r="D4089" s="34">
        <v>0.22764582238374345</v>
      </c>
      <c r="E4089" s="35">
        <v>72926905.536531955</v>
      </c>
      <c r="F4089" s="36">
        <v>0</v>
      </c>
      <c r="J4089" s="32">
        <f t="shared" si="441"/>
        <v>0.22764582238374345</v>
      </c>
      <c r="K4089" s="40">
        <f t="shared" si="442"/>
        <v>0.35525557188851281</v>
      </c>
      <c r="L4089" s="40">
        <f t="shared" si="443"/>
        <v>0</v>
      </c>
      <c r="M4089" s="41">
        <f t="shared" si="444"/>
        <v>0.58290139427225629</v>
      </c>
      <c r="N4089" s="52"/>
      <c r="O4089" s="52"/>
      <c r="P4089" s="52"/>
      <c r="T4089" s="44">
        <f t="shared" si="445"/>
        <v>0</v>
      </c>
      <c r="U4089" s="45">
        <f t="shared" si="446"/>
        <v>0</v>
      </c>
      <c r="V4089" s="48"/>
      <c r="W4089" s="48"/>
      <c r="X4089" s="48"/>
      <c r="Y4089" s="48"/>
      <c r="AA4089" s="49">
        <f t="shared" si="447"/>
        <v>0.34974083656335375</v>
      </c>
      <c r="AB4089" s="9"/>
    </row>
    <row r="4090" spans="4:28" x14ac:dyDescent="0.3">
      <c r="D4090" s="34">
        <v>0.22951617075383399</v>
      </c>
      <c r="E4090" s="35">
        <v>80348018.397949874</v>
      </c>
      <c r="F4090" s="36">
        <v>0</v>
      </c>
      <c r="J4090" s="32">
        <f t="shared" si="441"/>
        <v>0.22951617075383399</v>
      </c>
      <c r="K4090" s="40">
        <f t="shared" si="442"/>
        <v>0.39140672452876224</v>
      </c>
      <c r="L4090" s="40">
        <f t="shared" si="443"/>
        <v>0</v>
      </c>
      <c r="M4090" s="41">
        <f t="shared" si="444"/>
        <v>0.62092289528259625</v>
      </c>
      <c r="N4090" s="52"/>
      <c r="O4090" s="52"/>
      <c r="P4090" s="52"/>
      <c r="T4090" s="44">
        <f t="shared" si="445"/>
        <v>0</v>
      </c>
      <c r="U4090" s="45">
        <f t="shared" si="446"/>
        <v>0</v>
      </c>
      <c r="V4090" s="48"/>
      <c r="W4090" s="48"/>
      <c r="X4090" s="48"/>
      <c r="Y4090" s="48"/>
      <c r="AA4090" s="49">
        <f t="shared" si="447"/>
        <v>0.37255373716955775</v>
      </c>
      <c r="AB4090" s="9"/>
    </row>
    <row r="4091" spans="4:28" x14ac:dyDescent="0.3">
      <c r="D4091" s="34">
        <v>0.23695498622137504</v>
      </c>
      <c r="E4091" s="35">
        <v>59039846.242722027</v>
      </c>
      <c r="F4091" s="36">
        <v>0</v>
      </c>
      <c r="J4091" s="32">
        <f t="shared" si="441"/>
        <v>0.23695498622137504</v>
      </c>
      <c r="K4091" s="40">
        <f t="shared" si="442"/>
        <v>0.28760625707149001</v>
      </c>
      <c r="L4091" s="40">
        <f t="shared" si="443"/>
        <v>0</v>
      </c>
      <c r="M4091" s="41">
        <f t="shared" si="444"/>
        <v>0.52456124329286502</v>
      </c>
      <c r="N4091" s="52"/>
      <c r="O4091" s="52"/>
      <c r="P4091" s="52"/>
      <c r="T4091" s="44">
        <f t="shared" si="445"/>
        <v>0</v>
      </c>
      <c r="U4091" s="45">
        <f t="shared" si="446"/>
        <v>0</v>
      </c>
      <c r="V4091" s="48"/>
      <c r="W4091" s="48"/>
      <c r="X4091" s="48"/>
      <c r="Y4091" s="48"/>
      <c r="AA4091" s="49">
        <f t="shared" si="447"/>
        <v>0.31473674597571899</v>
      </c>
      <c r="AB4091" s="9"/>
    </row>
    <row r="4092" spans="4:28" x14ac:dyDescent="0.3">
      <c r="D4092" s="34">
        <v>0.20932419714604747</v>
      </c>
      <c r="E4092" s="35">
        <v>38277863.924129464</v>
      </c>
      <c r="F4092" s="36">
        <v>0</v>
      </c>
      <c r="J4092" s="32">
        <f t="shared" si="441"/>
        <v>0.20932419714604747</v>
      </c>
      <c r="K4092" s="40">
        <f t="shared" si="442"/>
        <v>0.18646649462214326</v>
      </c>
      <c r="L4092" s="40">
        <f t="shared" si="443"/>
        <v>0</v>
      </c>
      <c r="M4092" s="41">
        <f t="shared" si="444"/>
        <v>0.39579069176819071</v>
      </c>
      <c r="N4092" s="52"/>
      <c r="O4092" s="52"/>
      <c r="P4092" s="52"/>
      <c r="T4092" s="44">
        <f t="shared" si="445"/>
        <v>0</v>
      </c>
      <c r="U4092" s="45">
        <f t="shared" si="446"/>
        <v>0</v>
      </c>
      <c r="V4092" s="48"/>
      <c r="W4092" s="48"/>
      <c r="X4092" s="48"/>
      <c r="Y4092" s="48"/>
      <c r="AA4092" s="49">
        <f t="shared" si="447"/>
        <v>0.23747441506091441</v>
      </c>
      <c r="AB4092" s="9"/>
    </row>
    <row r="4093" spans="4:28" x14ac:dyDescent="0.3">
      <c r="D4093" s="34">
        <v>0.21991152408470507</v>
      </c>
      <c r="E4093" s="35">
        <v>67717006.835601225</v>
      </c>
      <c r="F4093" s="36">
        <v>0</v>
      </c>
      <c r="J4093" s="32">
        <f t="shared" si="441"/>
        <v>0.21991152408470507</v>
      </c>
      <c r="K4093" s="40">
        <f t="shared" si="442"/>
        <v>0.32987611105902231</v>
      </c>
      <c r="L4093" s="40">
        <f t="shared" si="443"/>
        <v>0</v>
      </c>
      <c r="M4093" s="41">
        <f t="shared" si="444"/>
        <v>0.54978763514372742</v>
      </c>
      <c r="N4093" s="52"/>
      <c r="O4093" s="52"/>
      <c r="P4093" s="52"/>
      <c r="T4093" s="44">
        <f t="shared" si="445"/>
        <v>0</v>
      </c>
      <c r="U4093" s="45">
        <f t="shared" si="446"/>
        <v>0</v>
      </c>
      <c r="V4093" s="48"/>
      <c r="W4093" s="48"/>
      <c r="X4093" s="48"/>
      <c r="Y4093" s="48"/>
      <c r="AA4093" s="49">
        <f t="shared" si="447"/>
        <v>0.32987258108623646</v>
      </c>
      <c r="AB4093" s="9"/>
    </row>
    <row r="4094" spans="4:28" x14ac:dyDescent="0.3">
      <c r="D4094" s="34">
        <v>0.23285425570744583</v>
      </c>
      <c r="E4094" s="35">
        <v>69890219.281096831</v>
      </c>
      <c r="F4094" s="36">
        <v>4706401.7745478367</v>
      </c>
      <c r="J4094" s="32">
        <f t="shared" si="441"/>
        <v>0.23285425570744583</v>
      </c>
      <c r="K4094" s="40">
        <f t="shared" si="442"/>
        <v>0.34046268160496473</v>
      </c>
      <c r="L4094" s="40">
        <f t="shared" si="443"/>
        <v>2.2926729739225597E-2</v>
      </c>
      <c r="M4094" s="41">
        <f t="shared" si="444"/>
        <v>0.59624366705163612</v>
      </c>
      <c r="N4094" s="52"/>
      <c r="O4094" s="52"/>
      <c r="P4094" s="52"/>
      <c r="T4094" s="44">
        <f t="shared" si="445"/>
        <v>0</v>
      </c>
      <c r="U4094" s="45">
        <f t="shared" si="446"/>
        <v>0</v>
      </c>
      <c r="V4094" s="48"/>
      <c r="W4094" s="48"/>
      <c r="X4094" s="48"/>
      <c r="Y4094" s="48"/>
      <c r="AA4094" s="49">
        <f t="shared" si="447"/>
        <v>0.35774620023098164</v>
      </c>
      <c r="AB4094" s="9"/>
    </row>
    <row r="4095" spans="4:28" x14ac:dyDescent="0.3">
      <c r="D4095" s="34">
        <v>0.21547952021075387</v>
      </c>
      <c r="E4095" s="35">
        <v>69258917.005634919</v>
      </c>
      <c r="F4095" s="36">
        <v>0</v>
      </c>
      <c r="J4095" s="32">
        <f t="shared" si="441"/>
        <v>0.21547952021075387</v>
      </c>
      <c r="K4095" s="40">
        <f t="shared" si="442"/>
        <v>0.3373873605111416</v>
      </c>
      <c r="L4095" s="40">
        <f t="shared" si="443"/>
        <v>0</v>
      </c>
      <c r="M4095" s="41">
        <f t="shared" si="444"/>
        <v>0.55286688072189549</v>
      </c>
      <c r="N4095" s="52"/>
      <c r="O4095" s="52"/>
      <c r="P4095" s="52"/>
      <c r="T4095" s="44">
        <f t="shared" si="445"/>
        <v>0</v>
      </c>
      <c r="U4095" s="45">
        <f t="shared" si="446"/>
        <v>0</v>
      </c>
      <c r="V4095" s="48"/>
      <c r="W4095" s="48"/>
      <c r="X4095" s="48"/>
      <c r="Y4095" s="48"/>
      <c r="AA4095" s="49">
        <f t="shared" si="447"/>
        <v>0.33172012843313731</v>
      </c>
      <c r="AB4095" s="9"/>
    </row>
    <row r="4096" spans="4:28" x14ac:dyDescent="0.3">
      <c r="D4096" s="34">
        <v>0.23209572399383022</v>
      </c>
      <c r="E4096" s="35">
        <v>60043400.951509401</v>
      </c>
      <c r="F4096" s="36">
        <v>0</v>
      </c>
      <c r="J4096" s="32">
        <f t="shared" si="441"/>
        <v>0.23209572399383022</v>
      </c>
      <c r="K4096" s="40">
        <f t="shared" si="442"/>
        <v>0.29249496583225149</v>
      </c>
      <c r="L4096" s="40">
        <f t="shared" si="443"/>
        <v>0</v>
      </c>
      <c r="M4096" s="41">
        <f t="shared" si="444"/>
        <v>0.5245906898260817</v>
      </c>
      <c r="N4096" s="52"/>
      <c r="O4096" s="52"/>
      <c r="P4096" s="52"/>
      <c r="T4096" s="44">
        <f t="shared" si="445"/>
        <v>0</v>
      </c>
      <c r="U4096" s="45">
        <f t="shared" si="446"/>
        <v>0</v>
      </c>
      <c r="V4096" s="48"/>
      <c r="W4096" s="48"/>
      <c r="X4096" s="48"/>
      <c r="Y4096" s="48"/>
      <c r="AA4096" s="49">
        <f t="shared" si="447"/>
        <v>0.31475441389564901</v>
      </c>
      <c r="AB4096" s="9"/>
    </row>
    <row r="4097" spans="4:28" x14ac:dyDescent="0.3">
      <c r="D4097" s="34">
        <v>0.25116104486537971</v>
      </c>
      <c r="E4097" s="35">
        <v>74216157.610903859</v>
      </c>
      <c r="F4097" s="36">
        <v>0</v>
      </c>
      <c r="J4097" s="32">
        <f t="shared" si="441"/>
        <v>0.25116104486537971</v>
      </c>
      <c r="K4097" s="40">
        <f t="shared" si="442"/>
        <v>0.36153602461881551</v>
      </c>
      <c r="L4097" s="40">
        <f t="shared" si="443"/>
        <v>0</v>
      </c>
      <c r="M4097" s="41">
        <f t="shared" si="444"/>
        <v>0.61269706948419522</v>
      </c>
      <c r="N4097" s="52"/>
      <c r="O4097" s="52"/>
      <c r="P4097" s="52"/>
      <c r="T4097" s="44">
        <f t="shared" si="445"/>
        <v>0</v>
      </c>
      <c r="U4097" s="45">
        <f t="shared" si="446"/>
        <v>0</v>
      </c>
      <c r="V4097" s="48"/>
      <c r="W4097" s="48"/>
      <c r="X4097" s="48"/>
      <c r="Y4097" s="48"/>
      <c r="AA4097" s="49">
        <f t="shared" si="447"/>
        <v>0.3676182416905171</v>
      </c>
      <c r="AB4097" s="9"/>
    </row>
    <row r="4098" spans="4:28" x14ac:dyDescent="0.3">
      <c r="D4098" s="34">
        <v>0.2000131282550226</v>
      </c>
      <c r="E4098" s="35">
        <v>92184360.459181473</v>
      </c>
      <c r="F4098" s="36">
        <v>744754.91153492499</v>
      </c>
      <c r="J4098" s="32">
        <f t="shared" si="441"/>
        <v>0.2000131282550226</v>
      </c>
      <c r="K4098" s="40">
        <f t="shared" si="442"/>
        <v>0.44906619104656859</v>
      </c>
      <c r="L4098" s="40">
        <f t="shared" si="443"/>
        <v>3.6279934006192109E-3</v>
      </c>
      <c r="M4098" s="41">
        <f t="shared" si="444"/>
        <v>0.65270731270221038</v>
      </c>
      <c r="N4098" s="52"/>
      <c r="O4098" s="52"/>
      <c r="P4098" s="52"/>
      <c r="T4098" s="44">
        <f t="shared" si="445"/>
        <v>0</v>
      </c>
      <c r="U4098" s="45">
        <f t="shared" si="446"/>
        <v>0</v>
      </c>
      <c r="V4098" s="48"/>
      <c r="W4098" s="48"/>
      <c r="X4098" s="48"/>
      <c r="Y4098" s="48"/>
      <c r="AA4098" s="49">
        <f t="shared" si="447"/>
        <v>0.39162438762132623</v>
      </c>
      <c r="AB4098" s="9"/>
    </row>
    <row r="4099" spans="4:28" x14ac:dyDescent="0.3">
      <c r="D4099" s="34">
        <v>0.22374505783903953</v>
      </c>
      <c r="E4099" s="35">
        <v>47282945.129117154</v>
      </c>
      <c r="F4099" s="36">
        <v>0</v>
      </c>
      <c r="J4099" s="32">
        <f t="shared" si="441"/>
        <v>0.22374505783903953</v>
      </c>
      <c r="K4099" s="40">
        <f t="shared" si="442"/>
        <v>0.23033377858056983</v>
      </c>
      <c r="L4099" s="40">
        <f t="shared" si="443"/>
        <v>0</v>
      </c>
      <c r="M4099" s="41">
        <f t="shared" si="444"/>
        <v>0.45407883641960933</v>
      </c>
      <c r="N4099" s="52"/>
      <c r="O4099" s="52"/>
      <c r="P4099" s="52"/>
      <c r="T4099" s="44">
        <f t="shared" si="445"/>
        <v>0</v>
      </c>
      <c r="U4099" s="45">
        <f t="shared" si="446"/>
        <v>0</v>
      </c>
      <c r="V4099" s="48"/>
      <c r="W4099" s="48"/>
      <c r="X4099" s="48"/>
      <c r="Y4099" s="48"/>
      <c r="AA4099" s="49">
        <f t="shared" si="447"/>
        <v>0.27244730185176558</v>
      </c>
      <c r="AB4099" s="9"/>
    </row>
    <row r="4100" spans="4:28" x14ac:dyDescent="0.3">
      <c r="D4100" s="34">
        <v>0.2258768488627472</v>
      </c>
      <c r="E4100" s="35">
        <v>49324368.568186782</v>
      </c>
      <c r="F4100" s="36">
        <v>0</v>
      </c>
      <c r="J4100" s="32">
        <f t="shared" ref="J4100:J4163" si="448">D4100</f>
        <v>0.2258768488627472</v>
      </c>
      <c r="K4100" s="40">
        <f t="shared" ref="K4100:K4163" si="449">E4100/$B$4</f>
        <v>0.2402783531649117</v>
      </c>
      <c r="L4100" s="40">
        <f t="shared" ref="L4100:L4163" si="450">F4100/$B$4</f>
        <v>0</v>
      </c>
      <c r="M4100" s="41">
        <f t="shared" si="444"/>
        <v>0.46615520202765892</v>
      </c>
      <c r="N4100" s="52"/>
      <c r="O4100" s="52"/>
      <c r="P4100" s="52"/>
      <c r="T4100" s="44">
        <f t="shared" si="445"/>
        <v>0</v>
      </c>
      <c r="U4100" s="45">
        <f t="shared" si="446"/>
        <v>0</v>
      </c>
      <c r="V4100" s="48"/>
      <c r="W4100" s="48"/>
      <c r="X4100" s="48"/>
      <c r="Y4100" s="48"/>
      <c r="AA4100" s="49">
        <f t="shared" si="447"/>
        <v>0.27969312121659534</v>
      </c>
      <c r="AB4100" s="9"/>
    </row>
    <row r="4101" spans="4:28" x14ac:dyDescent="0.3">
      <c r="D4101" s="34">
        <v>0.21450664458883728</v>
      </c>
      <c r="E4101" s="35">
        <v>53432823.435305029</v>
      </c>
      <c r="F4101" s="36">
        <v>0</v>
      </c>
      <c r="J4101" s="32">
        <f t="shared" si="448"/>
        <v>0.21450664458883728</v>
      </c>
      <c r="K4101" s="40">
        <f t="shared" si="449"/>
        <v>0.26029224889596109</v>
      </c>
      <c r="L4101" s="40">
        <f t="shared" si="450"/>
        <v>0</v>
      </c>
      <c r="M4101" s="41">
        <f t="shared" ref="M4101:M4164" si="451">SUM(J4101:L4101)</f>
        <v>0.47479889348479837</v>
      </c>
      <c r="N4101" s="52"/>
      <c r="O4101" s="52"/>
      <c r="P4101" s="52"/>
      <c r="T4101" s="44">
        <f t="shared" ref="T4101:T4164" si="452">MIN(MAX(M4101-75%,0),125%)</f>
        <v>0</v>
      </c>
      <c r="U4101" s="45">
        <f t="shared" ref="U4101:U4164" si="453">MIN(MAX(M4101-80%,0),120%)</f>
        <v>0</v>
      </c>
      <c r="V4101" s="48"/>
      <c r="W4101" s="48"/>
      <c r="X4101" s="48"/>
      <c r="Y4101" s="48"/>
      <c r="AA4101" s="49">
        <f t="shared" ref="AA4101:AA4164" si="454">M4101*60%</f>
        <v>0.28487933609087901</v>
      </c>
      <c r="AB4101" s="9"/>
    </row>
    <row r="4102" spans="4:28" x14ac:dyDescent="0.3">
      <c r="D4102" s="34">
        <v>0.22887543279790462</v>
      </c>
      <c r="E4102" s="35">
        <v>72289203.285143137</v>
      </c>
      <c r="F4102" s="36">
        <v>0</v>
      </c>
      <c r="J4102" s="32">
        <f t="shared" si="448"/>
        <v>0.22887543279790462</v>
      </c>
      <c r="K4102" s="40">
        <f t="shared" si="449"/>
        <v>0.35214907400073059</v>
      </c>
      <c r="L4102" s="40">
        <f t="shared" si="450"/>
        <v>0</v>
      </c>
      <c r="M4102" s="41">
        <f t="shared" si="451"/>
        <v>0.58102450679863527</v>
      </c>
      <c r="N4102" s="52"/>
      <c r="O4102" s="52"/>
      <c r="P4102" s="52"/>
      <c r="T4102" s="44">
        <f t="shared" si="452"/>
        <v>0</v>
      </c>
      <c r="U4102" s="45">
        <f t="shared" si="453"/>
        <v>0</v>
      </c>
      <c r="V4102" s="48"/>
      <c r="W4102" s="48"/>
      <c r="X4102" s="48"/>
      <c r="Y4102" s="48"/>
      <c r="AA4102" s="49">
        <f t="shared" si="454"/>
        <v>0.34861470407918116</v>
      </c>
      <c r="AB4102" s="9"/>
    </row>
    <row r="4103" spans="4:28" x14ac:dyDescent="0.3">
      <c r="D4103" s="34">
        <v>0.22154702708765689</v>
      </c>
      <c r="E4103" s="35">
        <v>86103410.266535133</v>
      </c>
      <c r="F4103" s="36">
        <v>0</v>
      </c>
      <c r="J4103" s="32">
        <f t="shared" si="448"/>
        <v>0.22154702708765689</v>
      </c>
      <c r="K4103" s="40">
        <f t="shared" si="449"/>
        <v>0.4194434966182144</v>
      </c>
      <c r="L4103" s="40">
        <f t="shared" si="450"/>
        <v>0</v>
      </c>
      <c r="M4103" s="41">
        <f t="shared" si="451"/>
        <v>0.64099052370587128</v>
      </c>
      <c r="N4103" s="52"/>
      <c r="O4103" s="52"/>
      <c r="P4103" s="52"/>
      <c r="T4103" s="44">
        <f t="shared" si="452"/>
        <v>0</v>
      </c>
      <c r="U4103" s="45">
        <f t="shared" si="453"/>
        <v>0</v>
      </c>
      <c r="V4103" s="48"/>
      <c r="W4103" s="48"/>
      <c r="X4103" s="48"/>
      <c r="Y4103" s="48"/>
      <c r="AA4103" s="49">
        <f t="shared" si="454"/>
        <v>0.38459431422352275</v>
      </c>
      <c r="AB4103" s="9"/>
    </row>
    <row r="4104" spans="4:28" x14ac:dyDescent="0.3">
      <c r="D4104" s="34">
        <v>0.20524522546572224</v>
      </c>
      <c r="E4104" s="35">
        <v>112952846.00603443</v>
      </c>
      <c r="F4104" s="36">
        <v>0</v>
      </c>
      <c r="J4104" s="32">
        <f t="shared" si="448"/>
        <v>0.20524522546572224</v>
      </c>
      <c r="K4104" s="40">
        <f t="shared" si="449"/>
        <v>0.55023763327250497</v>
      </c>
      <c r="L4104" s="40">
        <f t="shared" si="450"/>
        <v>0</v>
      </c>
      <c r="M4104" s="41">
        <f t="shared" si="451"/>
        <v>0.75548285873822718</v>
      </c>
      <c r="N4104" s="52"/>
      <c r="O4104" s="52"/>
      <c r="P4104" s="52"/>
      <c r="T4104" s="44">
        <f t="shared" si="452"/>
        <v>5.482858738227181E-3</v>
      </c>
      <c r="U4104" s="45">
        <f t="shared" si="453"/>
        <v>0</v>
      </c>
      <c r="V4104" s="48"/>
      <c r="W4104" s="48"/>
      <c r="X4104" s="48"/>
      <c r="Y4104" s="48"/>
      <c r="AA4104" s="49">
        <f t="shared" si="454"/>
        <v>0.45328971524293626</v>
      </c>
      <c r="AB4104" s="9"/>
    </row>
    <row r="4105" spans="4:28" x14ac:dyDescent="0.3">
      <c r="D4105" s="34">
        <v>0.22807541746927626</v>
      </c>
      <c r="E4105" s="35">
        <v>51311708.198310457</v>
      </c>
      <c r="F4105" s="36">
        <v>0</v>
      </c>
      <c r="J4105" s="32">
        <f t="shared" si="448"/>
        <v>0.22807541746927626</v>
      </c>
      <c r="K4105" s="40">
        <f t="shared" si="449"/>
        <v>0.24995946429450189</v>
      </c>
      <c r="L4105" s="40">
        <f t="shared" si="450"/>
        <v>0</v>
      </c>
      <c r="M4105" s="41">
        <f t="shared" si="451"/>
        <v>0.47803488176377817</v>
      </c>
      <c r="N4105" s="52"/>
      <c r="O4105" s="52"/>
      <c r="P4105" s="52"/>
      <c r="T4105" s="44">
        <f t="shared" si="452"/>
        <v>0</v>
      </c>
      <c r="U4105" s="45">
        <f t="shared" si="453"/>
        <v>0</v>
      </c>
      <c r="V4105" s="48"/>
      <c r="W4105" s="48"/>
      <c r="X4105" s="48"/>
      <c r="Y4105" s="48"/>
      <c r="AA4105" s="49">
        <f t="shared" si="454"/>
        <v>0.28682092905826689</v>
      </c>
      <c r="AB4105" s="9"/>
    </row>
    <row r="4106" spans="4:28" x14ac:dyDescent="0.3">
      <c r="D4106" s="34">
        <v>0.23834227544012654</v>
      </c>
      <c r="E4106" s="35">
        <v>77584413.161139324</v>
      </c>
      <c r="F4106" s="36">
        <v>0</v>
      </c>
      <c r="J4106" s="32">
        <f t="shared" si="448"/>
        <v>0.23834227544012654</v>
      </c>
      <c r="K4106" s="40">
        <f t="shared" si="449"/>
        <v>0.37794411903831804</v>
      </c>
      <c r="L4106" s="40">
        <f t="shared" si="450"/>
        <v>0</v>
      </c>
      <c r="M4106" s="41">
        <f t="shared" si="451"/>
        <v>0.61628639447844458</v>
      </c>
      <c r="N4106" s="52"/>
      <c r="O4106" s="52"/>
      <c r="P4106" s="52"/>
      <c r="T4106" s="44">
        <f t="shared" si="452"/>
        <v>0</v>
      </c>
      <c r="U4106" s="45">
        <f t="shared" si="453"/>
        <v>0</v>
      </c>
      <c r="V4106" s="48"/>
      <c r="W4106" s="48"/>
      <c r="X4106" s="48"/>
      <c r="Y4106" s="48"/>
      <c r="AA4106" s="49">
        <f t="shared" si="454"/>
        <v>0.36977183668706676</v>
      </c>
      <c r="AB4106" s="9"/>
    </row>
    <row r="4107" spans="4:28" x14ac:dyDescent="0.3">
      <c r="D4107" s="34">
        <v>0.23027366577221298</v>
      </c>
      <c r="E4107" s="35">
        <v>75958548.838487715</v>
      </c>
      <c r="F4107" s="36">
        <v>134595983.80707753</v>
      </c>
      <c r="J4107" s="32">
        <f t="shared" si="448"/>
        <v>0.23027366577221298</v>
      </c>
      <c r="K4107" s="40">
        <f t="shared" si="449"/>
        <v>0.37002389596691149</v>
      </c>
      <c r="L4107" s="40">
        <f t="shared" si="450"/>
        <v>0.65566984982418364</v>
      </c>
      <c r="M4107" s="41">
        <f t="shared" si="451"/>
        <v>1.2559674115633079</v>
      </c>
      <c r="N4107" s="52"/>
      <c r="O4107" s="52"/>
      <c r="P4107" s="52"/>
      <c r="T4107" s="44">
        <f t="shared" si="452"/>
        <v>0.50596741156330793</v>
      </c>
      <c r="U4107" s="45">
        <f t="shared" si="453"/>
        <v>0.45596741156330789</v>
      </c>
      <c r="V4107" s="48"/>
      <c r="W4107" s="48"/>
      <c r="X4107" s="48"/>
      <c r="Y4107" s="48"/>
      <c r="AA4107" s="49">
        <f t="shared" si="454"/>
        <v>0.75358044693798476</v>
      </c>
      <c r="AB4107" s="9"/>
    </row>
    <row r="4108" spans="4:28" x14ac:dyDescent="0.3">
      <c r="D4108" s="34">
        <v>0.22045138143613305</v>
      </c>
      <c r="E4108" s="35">
        <v>58485069.067832693</v>
      </c>
      <c r="F4108" s="36">
        <v>0</v>
      </c>
      <c r="J4108" s="32">
        <f t="shared" si="448"/>
        <v>0.22045138143613305</v>
      </c>
      <c r="K4108" s="40">
        <f t="shared" si="449"/>
        <v>0.28490371976943385</v>
      </c>
      <c r="L4108" s="40">
        <f t="shared" si="450"/>
        <v>0</v>
      </c>
      <c r="M4108" s="41">
        <f t="shared" si="451"/>
        <v>0.50535510120556693</v>
      </c>
      <c r="N4108" s="52"/>
      <c r="O4108" s="52"/>
      <c r="P4108" s="52"/>
      <c r="T4108" s="44">
        <f t="shared" si="452"/>
        <v>0</v>
      </c>
      <c r="U4108" s="45">
        <f t="shared" si="453"/>
        <v>0</v>
      </c>
      <c r="V4108" s="48"/>
      <c r="W4108" s="48"/>
      <c r="X4108" s="48"/>
      <c r="Y4108" s="48"/>
      <c r="AA4108" s="49">
        <f t="shared" si="454"/>
        <v>0.30321306072334014</v>
      </c>
      <c r="AB4108" s="9"/>
    </row>
    <row r="4109" spans="4:28" x14ac:dyDescent="0.3">
      <c r="D4109" s="34">
        <v>0.20943192095898511</v>
      </c>
      <c r="E4109" s="35">
        <v>40902698.577964216</v>
      </c>
      <c r="F4109" s="36">
        <v>0</v>
      </c>
      <c r="J4109" s="32">
        <f t="shared" si="448"/>
        <v>0.20943192095898511</v>
      </c>
      <c r="K4109" s="40">
        <f t="shared" si="449"/>
        <v>0.19925309415218545</v>
      </c>
      <c r="L4109" s="40">
        <f t="shared" si="450"/>
        <v>0</v>
      </c>
      <c r="M4109" s="41">
        <f t="shared" si="451"/>
        <v>0.40868501511117056</v>
      </c>
      <c r="N4109" s="52"/>
      <c r="O4109" s="52"/>
      <c r="P4109" s="52"/>
      <c r="T4109" s="44">
        <f t="shared" si="452"/>
        <v>0</v>
      </c>
      <c r="U4109" s="45">
        <f t="shared" si="453"/>
        <v>0</v>
      </c>
      <c r="V4109" s="48"/>
      <c r="W4109" s="48"/>
      <c r="X4109" s="48"/>
      <c r="Y4109" s="48"/>
      <c r="AA4109" s="49">
        <f t="shared" si="454"/>
        <v>0.24521100906670232</v>
      </c>
      <c r="AB4109" s="9"/>
    </row>
    <row r="4110" spans="4:28" x14ac:dyDescent="0.3">
      <c r="D4110" s="34">
        <v>0.24590651590541548</v>
      </c>
      <c r="E4110" s="35">
        <v>35806690.036006674</v>
      </c>
      <c r="F4110" s="36">
        <v>0</v>
      </c>
      <c r="J4110" s="32">
        <f t="shared" si="448"/>
        <v>0.24590651590541548</v>
      </c>
      <c r="K4110" s="40">
        <f t="shared" si="449"/>
        <v>0.17442843697521282</v>
      </c>
      <c r="L4110" s="40">
        <f t="shared" si="450"/>
        <v>0</v>
      </c>
      <c r="M4110" s="41">
        <f t="shared" si="451"/>
        <v>0.42033495288062828</v>
      </c>
      <c r="N4110" s="52"/>
      <c r="O4110" s="52"/>
      <c r="P4110" s="52"/>
      <c r="T4110" s="44">
        <f t="shared" si="452"/>
        <v>0</v>
      </c>
      <c r="U4110" s="45">
        <f t="shared" si="453"/>
        <v>0</v>
      </c>
      <c r="V4110" s="48"/>
      <c r="W4110" s="48"/>
      <c r="X4110" s="48"/>
      <c r="Y4110" s="48"/>
      <c r="AA4110" s="49">
        <f t="shared" si="454"/>
        <v>0.25220097172837697</v>
      </c>
      <c r="AB4110" s="9"/>
    </row>
    <row r="4111" spans="4:28" x14ac:dyDescent="0.3">
      <c r="D4111" s="34">
        <v>0.20427753322514872</v>
      </c>
      <c r="E4111" s="35">
        <v>110967475.87899454</v>
      </c>
      <c r="F4111" s="36">
        <v>20774634.813218061</v>
      </c>
      <c r="J4111" s="32">
        <f t="shared" si="448"/>
        <v>0.20427753322514872</v>
      </c>
      <c r="K4111" s="40">
        <f t="shared" si="449"/>
        <v>0.54056611636522844</v>
      </c>
      <c r="L4111" s="40">
        <f t="shared" si="450"/>
        <v>0.1012013977152466</v>
      </c>
      <c r="M4111" s="41">
        <f t="shared" si="451"/>
        <v>0.8460450473056238</v>
      </c>
      <c r="N4111" s="52"/>
      <c r="O4111" s="52"/>
      <c r="P4111" s="52"/>
      <c r="T4111" s="44">
        <f t="shared" si="452"/>
        <v>9.6045047305623799E-2</v>
      </c>
      <c r="U4111" s="45">
        <f t="shared" si="453"/>
        <v>4.6045047305623754E-2</v>
      </c>
      <c r="V4111" s="48"/>
      <c r="W4111" s="48"/>
      <c r="X4111" s="48"/>
      <c r="Y4111" s="48"/>
      <c r="AA4111" s="49">
        <f t="shared" si="454"/>
        <v>0.50762702838337426</v>
      </c>
      <c r="AB4111" s="9"/>
    </row>
    <row r="4112" spans="4:28" x14ac:dyDescent="0.3">
      <c r="D4112" s="34">
        <v>0.19969928736372208</v>
      </c>
      <c r="E4112" s="35">
        <v>73661808.885176286</v>
      </c>
      <c r="F4112" s="36">
        <v>2766476.6175901615</v>
      </c>
      <c r="J4112" s="32">
        <f t="shared" si="448"/>
        <v>0.19969928736372208</v>
      </c>
      <c r="K4112" s="40">
        <f t="shared" si="449"/>
        <v>0.35883557446074094</v>
      </c>
      <c r="L4112" s="40">
        <f t="shared" si="450"/>
        <v>1.3476593112892539E-2</v>
      </c>
      <c r="M4112" s="41">
        <f t="shared" si="451"/>
        <v>0.5720114549373555</v>
      </c>
      <c r="N4112" s="52"/>
      <c r="O4112" s="52"/>
      <c r="P4112" s="52"/>
      <c r="T4112" s="44">
        <f t="shared" si="452"/>
        <v>0</v>
      </c>
      <c r="U4112" s="45">
        <f t="shared" si="453"/>
        <v>0</v>
      </c>
      <c r="V4112" s="48"/>
      <c r="W4112" s="48"/>
      <c r="X4112" s="48"/>
      <c r="Y4112" s="48"/>
      <c r="AA4112" s="49">
        <f t="shared" si="454"/>
        <v>0.34320687296241331</v>
      </c>
      <c r="AB4112" s="9"/>
    </row>
    <row r="4113" spans="4:28" x14ac:dyDescent="0.3">
      <c r="D4113" s="34">
        <v>0.22261493922613412</v>
      </c>
      <c r="E4113" s="35">
        <v>99616950.469002634</v>
      </c>
      <c r="F4113" s="36">
        <v>0</v>
      </c>
      <c r="J4113" s="32">
        <f t="shared" si="448"/>
        <v>0.22261493922613412</v>
      </c>
      <c r="K4113" s="40">
        <f t="shared" si="449"/>
        <v>0.48527325338008759</v>
      </c>
      <c r="L4113" s="40">
        <f t="shared" si="450"/>
        <v>0</v>
      </c>
      <c r="M4113" s="41">
        <f t="shared" si="451"/>
        <v>0.70788819260622171</v>
      </c>
      <c r="N4113" s="52"/>
      <c r="O4113" s="52"/>
      <c r="P4113" s="52"/>
      <c r="T4113" s="44">
        <f t="shared" si="452"/>
        <v>0</v>
      </c>
      <c r="U4113" s="45">
        <f t="shared" si="453"/>
        <v>0</v>
      </c>
      <c r="V4113" s="48"/>
      <c r="W4113" s="48"/>
      <c r="X4113" s="48"/>
      <c r="Y4113" s="48"/>
      <c r="AA4113" s="49">
        <f t="shared" si="454"/>
        <v>0.42473291556373299</v>
      </c>
      <c r="AB4113" s="9"/>
    </row>
    <row r="4114" spans="4:28" x14ac:dyDescent="0.3">
      <c r="D4114" s="34">
        <v>0.22858370486256685</v>
      </c>
      <c r="E4114" s="35">
        <v>54215655.022690155</v>
      </c>
      <c r="F4114" s="36">
        <v>0</v>
      </c>
      <c r="J4114" s="32">
        <f t="shared" si="448"/>
        <v>0.22858370486256685</v>
      </c>
      <c r="K4114" s="40">
        <f t="shared" si="449"/>
        <v>0.26410572872515226</v>
      </c>
      <c r="L4114" s="40">
        <f t="shared" si="450"/>
        <v>0</v>
      </c>
      <c r="M4114" s="41">
        <f t="shared" si="451"/>
        <v>0.49268943358771911</v>
      </c>
      <c r="N4114" s="52"/>
      <c r="O4114" s="52"/>
      <c r="P4114" s="52"/>
      <c r="T4114" s="44">
        <f t="shared" si="452"/>
        <v>0</v>
      </c>
      <c r="U4114" s="45">
        <f t="shared" si="453"/>
        <v>0</v>
      </c>
      <c r="V4114" s="48"/>
      <c r="W4114" s="48"/>
      <c r="X4114" s="48"/>
      <c r="Y4114" s="48"/>
      <c r="AA4114" s="49">
        <f t="shared" si="454"/>
        <v>0.29561366015263146</v>
      </c>
      <c r="AB4114" s="9"/>
    </row>
    <row r="4115" spans="4:28" x14ac:dyDescent="0.3">
      <c r="D4115" s="34">
        <v>0.22458009099119147</v>
      </c>
      <c r="E4115" s="35">
        <v>42633943.085322231</v>
      </c>
      <c r="F4115" s="36">
        <v>9565624.9179081302</v>
      </c>
      <c r="J4115" s="32">
        <f t="shared" si="448"/>
        <v>0.22458009099119147</v>
      </c>
      <c r="K4115" s="40">
        <f t="shared" si="449"/>
        <v>0.20768666545231723</v>
      </c>
      <c r="L4115" s="40">
        <f t="shared" si="450"/>
        <v>4.6597912329903374E-2</v>
      </c>
      <c r="M4115" s="41">
        <f t="shared" si="451"/>
        <v>0.47886466877341205</v>
      </c>
      <c r="N4115" s="52"/>
      <c r="O4115" s="52"/>
      <c r="P4115" s="52"/>
      <c r="T4115" s="44">
        <f t="shared" si="452"/>
        <v>0</v>
      </c>
      <c r="U4115" s="45">
        <f t="shared" si="453"/>
        <v>0</v>
      </c>
      <c r="V4115" s="48"/>
      <c r="W4115" s="48"/>
      <c r="X4115" s="48"/>
      <c r="Y4115" s="48"/>
      <c r="AA4115" s="49">
        <f t="shared" si="454"/>
        <v>0.28731880126404724</v>
      </c>
      <c r="AB4115" s="9"/>
    </row>
    <row r="4116" spans="4:28" x14ac:dyDescent="0.3">
      <c r="D4116" s="34">
        <v>0.22308625754903524</v>
      </c>
      <c r="E4116" s="35">
        <v>80797677.570671618</v>
      </c>
      <c r="F4116" s="36">
        <v>0</v>
      </c>
      <c r="J4116" s="32">
        <f t="shared" si="448"/>
        <v>0.22308625754903524</v>
      </c>
      <c r="K4116" s="40">
        <f t="shared" si="449"/>
        <v>0.39359719079611477</v>
      </c>
      <c r="L4116" s="40">
        <f t="shared" si="450"/>
        <v>0</v>
      </c>
      <c r="M4116" s="41">
        <f t="shared" si="451"/>
        <v>0.61668344834514999</v>
      </c>
      <c r="N4116" s="52"/>
      <c r="O4116" s="52"/>
      <c r="P4116" s="52"/>
      <c r="T4116" s="44">
        <f t="shared" si="452"/>
        <v>0</v>
      </c>
      <c r="U4116" s="45">
        <f t="shared" si="453"/>
        <v>0</v>
      </c>
      <c r="V4116" s="48"/>
      <c r="W4116" s="48"/>
      <c r="X4116" s="48"/>
      <c r="Y4116" s="48"/>
      <c r="AA4116" s="49">
        <f t="shared" si="454"/>
        <v>0.37001006900708999</v>
      </c>
      <c r="AB4116" s="9"/>
    </row>
    <row r="4117" spans="4:28" x14ac:dyDescent="0.3">
      <c r="D4117" s="34">
        <v>0.22404579532681917</v>
      </c>
      <c r="E4117" s="35">
        <v>44897276.831309855</v>
      </c>
      <c r="F4117" s="36">
        <v>1154196.8523186815</v>
      </c>
      <c r="J4117" s="32">
        <f t="shared" si="448"/>
        <v>0.22404579532681917</v>
      </c>
      <c r="K4117" s="40">
        <f t="shared" si="449"/>
        <v>0.21871225221470383</v>
      </c>
      <c r="L4117" s="40">
        <f t="shared" si="450"/>
        <v>5.6225457507859287E-3</v>
      </c>
      <c r="M4117" s="41">
        <f t="shared" si="451"/>
        <v>0.44838059329230895</v>
      </c>
      <c r="N4117" s="52"/>
      <c r="O4117" s="52"/>
      <c r="P4117" s="52"/>
      <c r="T4117" s="44">
        <f t="shared" si="452"/>
        <v>0</v>
      </c>
      <c r="U4117" s="45">
        <f t="shared" si="453"/>
        <v>0</v>
      </c>
      <c r="V4117" s="48"/>
      <c r="W4117" s="48"/>
      <c r="X4117" s="48"/>
      <c r="Y4117" s="48"/>
      <c r="AA4117" s="49">
        <f t="shared" si="454"/>
        <v>0.26902835597538538</v>
      </c>
      <c r="AB4117" s="9"/>
    </row>
    <row r="4118" spans="4:28" x14ac:dyDescent="0.3">
      <c r="D4118" s="34">
        <v>0.24354160491148069</v>
      </c>
      <c r="E4118" s="35">
        <v>44544425.15130458</v>
      </c>
      <c r="F4118" s="36">
        <v>0</v>
      </c>
      <c r="J4118" s="32">
        <f t="shared" si="448"/>
        <v>0.24354160491148069</v>
      </c>
      <c r="K4118" s="40">
        <f t="shared" si="449"/>
        <v>0.21699337322964526</v>
      </c>
      <c r="L4118" s="40">
        <f t="shared" si="450"/>
        <v>0</v>
      </c>
      <c r="M4118" s="41">
        <f t="shared" si="451"/>
        <v>0.46053497814112598</v>
      </c>
      <c r="N4118" s="52"/>
      <c r="O4118" s="52"/>
      <c r="P4118" s="52"/>
      <c r="T4118" s="44">
        <f t="shared" si="452"/>
        <v>0</v>
      </c>
      <c r="U4118" s="45">
        <f t="shared" si="453"/>
        <v>0</v>
      </c>
      <c r="V4118" s="48"/>
      <c r="W4118" s="48"/>
      <c r="X4118" s="48"/>
      <c r="Y4118" s="48"/>
      <c r="AA4118" s="49">
        <f t="shared" si="454"/>
        <v>0.2763209868846756</v>
      </c>
      <c r="AB4118" s="9"/>
    </row>
    <row r="4119" spans="4:28" x14ac:dyDescent="0.3">
      <c r="D4119" s="34">
        <v>0.24076414080863637</v>
      </c>
      <c r="E4119" s="35">
        <v>44600839.785709716</v>
      </c>
      <c r="F4119" s="36">
        <v>0</v>
      </c>
      <c r="J4119" s="32">
        <f t="shared" si="448"/>
        <v>0.24076414080863637</v>
      </c>
      <c r="K4119" s="40">
        <f t="shared" si="449"/>
        <v>0.21726819104977665</v>
      </c>
      <c r="L4119" s="40">
        <f t="shared" si="450"/>
        <v>0</v>
      </c>
      <c r="M4119" s="41">
        <f t="shared" si="451"/>
        <v>0.45803233185841302</v>
      </c>
      <c r="N4119" s="52"/>
      <c r="O4119" s="52"/>
      <c r="P4119" s="52"/>
      <c r="T4119" s="44">
        <f t="shared" si="452"/>
        <v>0</v>
      </c>
      <c r="U4119" s="45">
        <f t="shared" si="453"/>
        <v>0</v>
      </c>
      <c r="V4119" s="48"/>
      <c r="W4119" s="48"/>
      <c r="X4119" s="48"/>
      <c r="Y4119" s="48"/>
      <c r="AA4119" s="49">
        <f t="shared" si="454"/>
        <v>0.27481939911504782</v>
      </c>
      <c r="AB4119" s="9"/>
    </row>
    <row r="4120" spans="4:28" x14ac:dyDescent="0.3">
      <c r="D4120" s="34">
        <v>0.21798524252897536</v>
      </c>
      <c r="E4120" s="35">
        <v>44669209.338533267</v>
      </c>
      <c r="F4120" s="36">
        <v>0</v>
      </c>
      <c r="J4120" s="32">
        <f t="shared" si="448"/>
        <v>0.21798524252897536</v>
      </c>
      <c r="K4120" s="40">
        <f t="shared" si="449"/>
        <v>0.21760124596838862</v>
      </c>
      <c r="L4120" s="40">
        <f t="shared" si="450"/>
        <v>0</v>
      </c>
      <c r="M4120" s="41">
        <f t="shared" si="451"/>
        <v>0.43558648849736398</v>
      </c>
      <c r="N4120" s="52"/>
      <c r="O4120" s="52"/>
      <c r="P4120" s="52"/>
      <c r="T4120" s="44">
        <f t="shared" si="452"/>
        <v>0</v>
      </c>
      <c r="U4120" s="45">
        <f t="shared" si="453"/>
        <v>0</v>
      </c>
      <c r="V4120" s="48"/>
      <c r="W4120" s="48"/>
      <c r="X4120" s="48"/>
      <c r="Y4120" s="48"/>
      <c r="AA4120" s="49">
        <f t="shared" si="454"/>
        <v>0.26135189309841839</v>
      </c>
      <c r="AB4120" s="9"/>
    </row>
    <row r="4121" spans="4:28" x14ac:dyDescent="0.3">
      <c r="D4121" s="34">
        <v>0.22579812412672778</v>
      </c>
      <c r="E4121" s="35">
        <v>58525183.68918737</v>
      </c>
      <c r="F4121" s="36">
        <v>0</v>
      </c>
      <c r="J4121" s="32">
        <f t="shared" si="448"/>
        <v>0.22579812412672778</v>
      </c>
      <c r="K4121" s="40">
        <f t="shared" si="449"/>
        <v>0.28509913383020608</v>
      </c>
      <c r="L4121" s="40">
        <f t="shared" si="450"/>
        <v>0</v>
      </c>
      <c r="M4121" s="41">
        <f t="shared" si="451"/>
        <v>0.51089725795693386</v>
      </c>
      <c r="N4121" s="52"/>
      <c r="O4121" s="52"/>
      <c r="P4121" s="52"/>
      <c r="T4121" s="44">
        <f t="shared" si="452"/>
        <v>0</v>
      </c>
      <c r="U4121" s="45">
        <f t="shared" si="453"/>
        <v>0</v>
      </c>
      <c r="V4121" s="48"/>
      <c r="W4121" s="48"/>
      <c r="X4121" s="48"/>
      <c r="Y4121" s="48"/>
      <c r="AA4121" s="49">
        <f t="shared" si="454"/>
        <v>0.3065383547741603</v>
      </c>
      <c r="AB4121" s="9"/>
    </row>
    <row r="4122" spans="4:28" x14ac:dyDescent="0.3">
      <c r="D4122" s="34">
        <v>0.26103160844403017</v>
      </c>
      <c r="E4122" s="35">
        <v>64312690.923357002</v>
      </c>
      <c r="F4122" s="36">
        <v>764872.53815832187</v>
      </c>
      <c r="J4122" s="32">
        <f t="shared" si="448"/>
        <v>0.26103160844403017</v>
      </c>
      <c r="K4122" s="40">
        <f t="shared" si="449"/>
        <v>0.31329235246682963</v>
      </c>
      <c r="L4122" s="40">
        <f t="shared" si="450"/>
        <v>3.7259942536453177E-3</v>
      </c>
      <c r="M4122" s="41">
        <f t="shared" si="451"/>
        <v>0.57804995516450508</v>
      </c>
      <c r="N4122" s="52"/>
      <c r="O4122" s="52"/>
      <c r="P4122" s="52"/>
      <c r="T4122" s="44">
        <f t="shared" si="452"/>
        <v>0</v>
      </c>
      <c r="U4122" s="45">
        <f t="shared" si="453"/>
        <v>0</v>
      </c>
      <c r="V4122" s="48"/>
      <c r="W4122" s="48"/>
      <c r="X4122" s="48"/>
      <c r="Y4122" s="48"/>
      <c r="AA4122" s="49">
        <f t="shared" si="454"/>
        <v>0.34682997309870306</v>
      </c>
      <c r="AB4122" s="9"/>
    </row>
    <row r="4123" spans="4:28" x14ac:dyDescent="0.3">
      <c r="D4123" s="34">
        <v>0.19974403661537429</v>
      </c>
      <c r="E4123" s="35">
        <v>55150980.913944252</v>
      </c>
      <c r="F4123" s="36">
        <v>0</v>
      </c>
      <c r="J4123" s="32">
        <f t="shared" si="448"/>
        <v>0.19974403661537429</v>
      </c>
      <c r="K4123" s="40">
        <f t="shared" si="449"/>
        <v>0.2686620681441223</v>
      </c>
      <c r="L4123" s="40">
        <f t="shared" si="450"/>
        <v>0</v>
      </c>
      <c r="M4123" s="41">
        <f t="shared" si="451"/>
        <v>0.46840610475949662</v>
      </c>
      <c r="N4123" s="52"/>
      <c r="O4123" s="52"/>
      <c r="P4123" s="52"/>
      <c r="T4123" s="44">
        <f t="shared" si="452"/>
        <v>0</v>
      </c>
      <c r="U4123" s="45">
        <f t="shared" si="453"/>
        <v>0</v>
      </c>
      <c r="V4123" s="48"/>
      <c r="W4123" s="48"/>
      <c r="X4123" s="48"/>
      <c r="Y4123" s="48"/>
      <c r="AA4123" s="49">
        <f t="shared" si="454"/>
        <v>0.28104366285569798</v>
      </c>
      <c r="AB4123" s="9"/>
    </row>
    <row r="4124" spans="4:28" x14ac:dyDescent="0.3">
      <c r="D4124" s="34">
        <v>0.21708271553576042</v>
      </c>
      <c r="E4124" s="35">
        <v>49801746.636011027</v>
      </c>
      <c r="F4124" s="36">
        <v>0</v>
      </c>
      <c r="J4124" s="32">
        <f t="shared" si="448"/>
        <v>0.21708271553576042</v>
      </c>
      <c r="K4124" s="40">
        <f t="shared" si="449"/>
        <v>0.24260384904663371</v>
      </c>
      <c r="L4124" s="40">
        <f t="shared" si="450"/>
        <v>0</v>
      </c>
      <c r="M4124" s="41">
        <f t="shared" si="451"/>
        <v>0.4596865645823941</v>
      </c>
      <c r="N4124" s="52"/>
      <c r="O4124" s="52"/>
      <c r="P4124" s="52"/>
      <c r="T4124" s="44">
        <f t="shared" si="452"/>
        <v>0</v>
      </c>
      <c r="U4124" s="45">
        <f t="shared" si="453"/>
        <v>0</v>
      </c>
      <c r="V4124" s="48"/>
      <c r="W4124" s="48"/>
      <c r="X4124" s="48"/>
      <c r="Y4124" s="48"/>
      <c r="AA4124" s="49">
        <f t="shared" si="454"/>
        <v>0.27581193874943644</v>
      </c>
      <c r="AB4124" s="9"/>
    </row>
    <row r="4125" spans="4:28" x14ac:dyDescent="0.3">
      <c r="D4125" s="34">
        <v>0.25584747613259284</v>
      </c>
      <c r="E4125" s="35">
        <v>214540037.267975</v>
      </c>
      <c r="F4125" s="36">
        <v>2698528.9782573073</v>
      </c>
      <c r="J4125" s="32">
        <f t="shared" si="448"/>
        <v>0.25584747613259284</v>
      </c>
      <c r="K4125" s="40">
        <f t="shared" si="449"/>
        <v>1.0451087026370185</v>
      </c>
      <c r="L4125" s="40">
        <f t="shared" si="450"/>
        <v>1.3145593500443942E-2</v>
      </c>
      <c r="M4125" s="41">
        <f t="shared" si="451"/>
        <v>1.3141017722700552</v>
      </c>
      <c r="N4125" s="52"/>
      <c r="O4125" s="52"/>
      <c r="P4125" s="52"/>
      <c r="T4125" s="44">
        <f t="shared" si="452"/>
        <v>0.5641017722700552</v>
      </c>
      <c r="U4125" s="45">
        <f t="shared" si="453"/>
        <v>0.51410177227005516</v>
      </c>
      <c r="V4125" s="48"/>
      <c r="W4125" s="48"/>
      <c r="X4125" s="48"/>
      <c r="Y4125" s="48"/>
      <c r="AA4125" s="49">
        <f t="shared" si="454"/>
        <v>0.78846106336203314</v>
      </c>
      <c r="AB4125" s="9"/>
    </row>
    <row r="4126" spans="4:28" x14ac:dyDescent="0.3">
      <c r="D4126" s="34">
        <v>0.24299311238342544</v>
      </c>
      <c r="E4126" s="35">
        <v>60608522.040114723</v>
      </c>
      <c r="F4126" s="36">
        <v>0</v>
      </c>
      <c r="J4126" s="32">
        <f t="shared" si="448"/>
        <v>0.24299311238342544</v>
      </c>
      <c r="K4126" s="40">
        <f t="shared" si="449"/>
        <v>0.29524789239675753</v>
      </c>
      <c r="L4126" s="40">
        <f t="shared" si="450"/>
        <v>0</v>
      </c>
      <c r="M4126" s="41">
        <f t="shared" si="451"/>
        <v>0.538241004780183</v>
      </c>
      <c r="N4126" s="52"/>
      <c r="O4126" s="52"/>
      <c r="P4126" s="52"/>
      <c r="T4126" s="44">
        <f t="shared" si="452"/>
        <v>0</v>
      </c>
      <c r="U4126" s="45">
        <f t="shared" si="453"/>
        <v>0</v>
      </c>
      <c r="V4126" s="48"/>
      <c r="W4126" s="48"/>
      <c r="X4126" s="48"/>
      <c r="Y4126" s="48"/>
      <c r="AA4126" s="49">
        <f t="shared" si="454"/>
        <v>0.32294460286810978</v>
      </c>
      <c r="AB4126" s="9"/>
    </row>
    <row r="4127" spans="4:28" x14ac:dyDescent="0.3">
      <c r="D4127" s="34">
        <v>0.20868568848589519</v>
      </c>
      <c r="E4127" s="35">
        <v>79059174.781611249</v>
      </c>
      <c r="F4127" s="36">
        <v>0</v>
      </c>
      <c r="J4127" s="32">
        <f t="shared" si="448"/>
        <v>0.20868568848589519</v>
      </c>
      <c r="K4127" s="40">
        <f t="shared" si="449"/>
        <v>0.38512826155781016</v>
      </c>
      <c r="L4127" s="40">
        <f t="shared" si="450"/>
        <v>0</v>
      </c>
      <c r="M4127" s="41">
        <f t="shared" si="451"/>
        <v>0.59381395004370541</v>
      </c>
      <c r="N4127" s="52"/>
      <c r="O4127" s="52"/>
      <c r="P4127" s="52"/>
      <c r="T4127" s="44">
        <f t="shared" si="452"/>
        <v>0</v>
      </c>
      <c r="U4127" s="45">
        <f t="shared" si="453"/>
        <v>0</v>
      </c>
      <c r="V4127" s="48"/>
      <c r="W4127" s="48"/>
      <c r="X4127" s="48"/>
      <c r="Y4127" s="48"/>
      <c r="AA4127" s="49">
        <f t="shared" si="454"/>
        <v>0.35628837002622321</v>
      </c>
      <c r="AB4127" s="9"/>
    </row>
    <row r="4128" spans="4:28" x14ac:dyDescent="0.3">
      <c r="D4128" s="34">
        <v>0.25736345220409268</v>
      </c>
      <c r="E4128" s="35">
        <v>83388062.422746256</v>
      </c>
      <c r="F4128" s="36">
        <v>0</v>
      </c>
      <c r="J4128" s="32">
        <f t="shared" si="448"/>
        <v>0.25736345220409268</v>
      </c>
      <c r="K4128" s="40">
        <f t="shared" si="449"/>
        <v>0.40621597182438873</v>
      </c>
      <c r="L4128" s="40">
        <f t="shared" si="450"/>
        <v>0</v>
      </c>
      <c r="M4128" s="41">
        <f t="shared" si="451"/>
        <v>0.66357942402848136</v>
      </c>
      <c r="N4128" s="52"/>
      <c r="O4128" s="52"/>
      <c r="P4128" s="52"/>
      <c r="T4128" s="44">
        <f t="shared" si="452"/>
        <v>0</v>
      </c>
      <c r="U4128" s="45">
        <f t="shared" si="453"/>
        <v>0</v>
      </c>
      <c r="V4128" s="48"/>
      <c r="W4128" s="48"/>
      <c r="X4128" s="48"/>
      <c r="Y4128" s="48"/>
      <c r="AA4128" s="49">
        <f t="shared" si="454"/>
        <v>0.39814765441708883</v>
      </c>
      <c r="AB4128" s="9"/>
    </row>
    <row r="4129" spans="4:28" x14ac:dyDescent="0.3">
      <c r="D4129" s="34">
        <v>0.22025120624161612</v>
      </c>
      <c r="E4129" s="35">
        <v>66753799.079458632</v>
      </c>
      <c r="F4129" s="36">
        <v>0</v>
      </c>
      <c r="J4129" s="32">
        <f t="shared" si="448"/>
        <v>0.22025120624161612</v>
      </c>
      <c r="K4129" s="40">
        <f t="shared" si="449"/>
        <v>0.32518394813590917</v>
      </c>
      <c r="L4129" s="40">
        <f t="shared" si="450"/>
        <v>0</v>
      </c>
      <c r="M4129" s="41">
        <f t="shared" si="451"/>
        <v>0.54543515437752532</v>
      </c>
      <c r="N4129" s="52"/>
      <c r="O4129" s="52"/>
      <c r="P4129" s="52"/>
      <c r="T4129" s="44">
        <f t="shared" si="452"/>
        <v>0</v>
      </c>
      <c r="U4129" s="45">
        <f t="shared" si="453"/>
        <v>0</v>
      </c>
      <c r="V4129" s="48"/>
      <c r="W4129" s="48"/>
      <c r="X4129" s="48"/>
      <c r="Y4129" s="48"/>
      <c r="AA4129" s="49">
        <f t="shared" si="454"/>
        <v>0.3272610926265152</v>
      </c>
      <c r="AB4129" s="9"/>
    </row>
    <row r="4130" spans="4:28" x14ac:dyDescent="0.3">
      <c r="D4130" s="34">
        <v>0.23299264896622313</v>
      </c>
      <c r="E4130" s="35">
        <v>49566125.602232091</v>
      </c>
      <c r="F4130" s="36">
        <v>0</v>
      </c>
      <c r="J4130" s="32">
        <f t="shared" si="448"/>
        <v>0.23299264896622313</v>
      </c>
      <c r="K4130" s="40">
        <f t="shared" si="449"/>
        <v>0.24145604653824171</v>
      </c>
      <c r="L4130" s="40">
        <f t="shared" si="450"/>
        <v>0</v>
      </c>
      <c r="M4130" s="41">
        <f t="shared" si="451"/>
        <v>0.47444869550446483</v>
      </c>
      <c r="N4130" s="52"/>
      <c r="O4130" s="52"/>
      <c r="P4130" s="52"/>
      <c r="T4130" s="44">
        <f t="shared" si="452"/>
        <v>0</v>
      </c>
      <c r="U4130" s="45">
        <f t="shared" si="453"/>
        <v>0</v>
      </c>
      <c r="V4130" s="48"/>
      <c r="W4130" s="48"/>
      <c r="X4130" s="48"/>
      <c r="Y4130" s="48"/>
      <c r="AA4130" s="49">
        <f t="shared" si="454"/>
        <v>0.28466921730267891</v>
      </c>
      <c r="AB4130" s="9"/>
    </row>
    <row r="4131" spans="4:28" x14ac:dyDescent="0.3">
      <c r="D4131" s="34">
        <v>0.22217700426091647</v>
      </c>
      <c r="E4131" s="35">
        <v>75311650.353023514</v>
      </c>
      <c r="F4131" s="36">
        <v>8465247.6582048461</v>
      </c>
      <c r="J4131" s="32">
        <f t="shared" si="448"/>
        <v>0.22217700426091647</v>
      </c>
      <c r="K4131" s="40">
        <f t="shared" si="449"/>
        <v>0.36687259961453472</v>
      </c>
      <c r="L4131" s="40">
        <f t="shared" si="450"/>
        <v>4.1237542932449918E-2</v>
      </c>
      <c r="M4131" s="41">
        <f t="shared" si="451"/>
        <v>0.6302871468079011</v>
      </c>
      <c r="N4131" s="52"/>
      <c r="O4131" s="52"/>
      <c r="P4131" s="52"/>
      <c r="T4131" s="44">
        <f t="shared" si="452"/>
        <v>0</v>
      </c>
      <c r="U4131" s="45">
        <f t="shared" si="453"/>
        <v>0</v>
      </c>
      <c r="V4131" s="48"/>
      <c r="W4131" s="48"/>
      <c r="X4131" s="48"/>
      <c r="Y4131" s="48"/>
      <c r="AA4131" s="49">
        <f t="shared" si="454"/>
        <v>0.37817228808474063</v>
      </c>
      <c r="AB4131" s="9"/>
    </row>
    <row r="4132" spans="4:28" x14ac:dyDescent="0.3">
      <c r="D4132" s="34">
        <v>0.25387765054514094</v>
      </c>
      <c r="E4132" s="35">
        <v>54660993.739435747</v>
      </c>
      <c r="F4132" s="36">
        <v>0</v>
      </c>
      <c r="J4132" s="32">
        <f t="shared" si="448"/>
        <v>0.25387765054514094</v>
      </c>
      <c r="K4132" s="40">
        <f t="shared" si="449"/>
        <v>0.26627514835618676</v>
      </c>
      <c r="L4132" s="40">
        <f t="shared" si="450"/>
        <v>0</v>
      </c>
      <c r="M4132" s="41">
        <f t="shared" si="451"/>
        <v>0.52015279890132771</v>
      </c>
      <c r="N4132" s="52"/>
      <c r="O4132" s="52"/>
      <c r="P4132" s="52"/>
      <c r="T4132" s="44">
        <f t="shared" si="452"/>
        <v>0</v>
      </c>
      <c r="U4132" s="45">
        <f t="shared" si="453"/>
        <v>0</v>
      </c>
      <c r="V4132" s="48"/>
      <c r="W4132" s="48"/>
      <c r="X4132" s="48"/>
      <c r="Y4132" s="48"/>
      <c r="AA4132" s="49">
        <f t="shared" si="454"/>
        <v>0.31209167934079662</v>
      </c>
      <c r="AB4132" s="9"/>
    </row>
    <row r="4133" spans="4:28" x14ac:dyDescent="0.3">
      <c r="D4133" s="34">
        <v>0.20665889758837724</v>
      </c>
      <c r="E4133" s="35">
        <v>38500119.147327363</v>
      </c>
      <c r="F4133" s="36">
        <v>0</v>
      </c>
      <c r="J4133" s="32">
        <f t="shared" si="448"/>
        <v>0.20665889758837724</v>
      </c>
      <c r="K4133" s="40">
        <f t="shared" si="449"/>
        <v>0.18754918702272544</v>
      </c>
      <c r="L4133" s="40">
        <f t="shared" si="450"/>
        <v>0</v>
      </c>
      <c r="M4133" s="41">
        <f t="shared" si="451"/>
        <v>0.39420808461110268</v>
      </c>
      <c r="N4133" s="52"/>
      <c r="O4133" s="52"/>
      <c r="P4133" s="52"/>
      <c r="T4133" s="44">
        <f t="shared" si="452"/>
        <v>0</v>
      </c>
      <c r="U4133" s="45">
        <f t="shared" si="453"/>
        <v>0</v>
      </c>
      <c r="V4133" s="48"/>
      <c r="W4133" s="48"/>
      <c r="X4133" s="48"/>
      <c r="Y4133" s="48"/>
      <c r="AA4133" s="49">
        <f t="shared" si="454"/>
        <v>0.2365248507666616</v>
      </c>
      <c r="AB4133" s="9"/>
    </row>
    <row r="4134" spans="4:28" x14ac:dyDescent="0.3">
      <c r="D4134" s="34">
        <v>0.23411648613828312</v>
      </c>
      <c r="E4134" s="35">
        <v>55184984.462502353</v>
      </c>
      <c r="F4134" s="36">
        <v>1631767.2794260324</v>
      </c>
      <c r="J4134" s="32">
        <f t="shared" si="448"/>
        <v>0.23411648613828312</v>
      </c>
      <c r="K4134" s="40">
        <f t="shared" si="449"/>
        <v>0.26882771277144296</v>
      </c>
      <c r="L4134" s="40">
        <f t="shared" si="450"/>
        <v>7.9489786900537839E-3</v>
      </c>
      <c r="M4134" s="41">
        <f t="shared" si="451"/>
        <v>0.51089317759977981</v>
      </c>
      <c r="N4134" s="52"/>
      <c r="O4134" s="52"/>
      <c r="P4134" s="52"/>
      <c r="T4134" s="44">
        <f t="shared" si="452"/>
        <v>0</v>
      </c>
      <c r="U4134" s="45">
        <f t="shared" si="453"/>
        <v>0</v>
      </c>
      <c r="V4134" s="48"/>
      <c r="W4134" s="48"/>
      <c r="X4134" s="48"/>
      <c r="Y4134" s="48"/>
      <c r="AA4134" s="49">
        <f t="shared" si="454"/>
        <v>0.3065359065598679</v>
      </c>
      <c r="AB4134" s="9"/>
    </row>
    <row r="4135" spans="4:28" x14ac:dyDescent="0.3">
      <c r="D4135" s="34">
        <v>0.19559568255001494</v>
      </c>
      <c r="E4135" s="35">
        <v>109795137.15121412</v>
      </c>
      <c r="F4135" s="36">
        <v>0</v>
      </c>
      <c r="J4135" s="32">
        <f t="shared" si="448"/>
        <v>0.19559568255001494</v>
      </c>
      <c r="K4135" s="40">
        <f t="shared" si="449"/>
        <v>0.53485519442056906</v>
      </c>
      <c r="L4135" s="40">
        <f t="shared" si="450"/>
        <v>0</v>
      </c>
      <c r="M4135" s="41">
        <f t="shared" si="451"/>
        <v>0.73045087697058397</v>
      </c>
      <c r="N4135" s="52"/>
      <c r="O4135" s="52"/>
      <c r="P4135" s="52"/>
      <c r="T4135" s="44">
        <f t="shared" si="452"/>
        <v>0</v>
      </c>
      <c r="U4135" s="45">
        <f t="shared" si="453"/>
        <v>0</v>
      </c>
      <c r="V4135" s="48"/>
      <c r="W4135" s="48"/>
      <c r="X4135" s="48"/>
      <c r="Y4135" s="48"/>
      <c r="AA4135" s="49">
        <f t="shared" si="454"/>
        <v>0.43827052618235035</v>
      </c>
      <c r="AB4135" s="9"/>
    </row>
    <row r="4136" spans="4:28" x14ac:dyDescent="0.3">
      <c r="D4136" s="34">
        <v>0.22560848461898572</v>
      </c>
      <c r="E4136" s="35">
        <v>52352163.819752723</v>
      </c>
      <c r="F4136" s="36">
        <v>10206868.896260215</v>
      </c>
      <c r="J4136" s="32">
        <f t="shared" si="448"/>
        <v>0.22560848461898572</v>
      </c>
      <c r="K4136" s="40">
        <f t="shared" si="449"/>
        <v>0.25502793187996564</v>
      </c>
      <c r="L4136" s="40">
        <f t="shared" si="450"/>
        <v>4.9721663359424545E-2</v>
      </c>
      <c r="M4136" s="41">
        <f t="shared" si="451"/>
        <v>0.53035807985837591</v>
      </c>
      <c r="N4136" s="52"/>
      <c r="O4136" s="52"/>
      <c r="P4136" s="52"/>
      <c r="T4136" s="44">
        <f t="shared" si="452"/>
        <v>0</v>
      </c>
      <c r="U4136" s="45">
        <f t="shared" si="453"/>
        <v>0</v>
      </c>
      <c r="V4136" s="48"/>
      <c r="W4136" s="48"/>
      <c r="X4136" s="48"/>
      <c r="Y4136" s="48"/>
      <c r="AA4136" s="49">
        <f t="shared" si="454"/>
        <v>0.31821484791502552</v>
      </c>
      <c r="AB4136" s="9"/>
    </row>
    <row r="4137" spans="4:28" x14ac:dyDescent="0.3">
      <c r="D4137" s="34">
        <v>0.23312662254129507</v>
      </c>
      <c r="E4137" s="35">
        <v>34589335.717816837</v>
      </c>
      <c r="F4137" s="36">
        <v>0</v>
      </c>
      <c r="J4137" s="32">
        <f t="shared" si="448"/>
        <v>0.23312662254129507</v>
      </c>
      <c r="K4137" s="40">
        <f t="shared" si="449"/>
        <v>0.16849822642647594</v>
      </c>
      <c r="L4137" s="40">
        <f t="shared" si="450"/>
        <v>0</v>
      </c>
      <c r="M4137" s="41">
        <f t="shared" si="451"/>
        <v>0.40162484896777101</v>
      </c>
      <c r="N4137" s="52"/>
      <c r="O4137" s="52"/>
      <c r="P4137" s="52"/>
      <c r="T4137" s="44">
        <f t="shared" si="452"/>
        <v>0</v>
      </c>
      <c r="U4137" s="45">
        <f t="shared" si="453"/>
        <v>0</v>
      </c>
      <c r="V4137" s="48"/>
      <c r="W4137" s="48"/>
      <c r="X4137" s="48"/>
      <c r="Y4137" s="48"/>
      <c r="AA4137" s="49">
        <f t="shared" si="454"/>
        <v>0.2409749093806626</v>
      </c>
      <c r="AB4137" s="9"/>
    </row>
    <row r="4138" spans="4:28" x14ac:dyDescent="0.3">
      <c r="D4138" s="34">
        <v>0.21639205737095402</v>
      </c>
      <c r="E4138" s="35">
        <v>53860024.584098227</v>
      </c>
      <c r="F4138" s="36">
        <v>8785795.6308971941</v>
      </c>
      <c r="J4138" s="32">
        <f t="shared" si="448"/>
        <v>0.21639205737095402</v>
      </c>
      <c r="K4138" s="40">
        <f t="shared" si="449"/>
        <v>0.26237331331669028</v>
      </c>
      <c r="L4138" s="40">
        <f t="shared" si="450"/>
        <v>4.2799057883875884E-2</v>
      </c>
      <c r="M4138" s="41">
        <f t="shared" si="451"/>
        <v>0.52156442857152019</v>
      </c>
      <c r="N4138" s="52"/>
      <c r="O4138" s="52"/>
      <c r="P4138" s="52"/>
      <c r="T4138" s="44">
        <f t="shared" si="452"/>
        <v>0</v>
      </c>
      <c r="U4138" s="45">
        <f t="shared" si="453"/>
        <v>0</v>
      </c>
      <c r="V4138" s="48"/>
      <c r="W4138" s="48"/>
      <c r="X4138" s="48"/>
      <c r="Y4138" s="48"/>
      <c r="AA4138" s="49">
        <f t="shared" si="454"/>
        <v>0.31293865714291208</v>
      </c>
      <c r="AB4138" s="9"/>
    </row>
    <row r="4139" spans="4:28" x14ac:dyDescent="0.3">
      <c r="D4139" s="34">
        <v>0.22722369012440907</v>
      </c>
      <c r="E4139" s="35">
        <v>30452421.469928339</v>
      </c>
      <c r="F4139" s="36">
        <v>1639266.598845999</v>
      </c>
      <c r="J4139" s="32">
        <f t="shared" si="448"/>
        <v>0.22722369012440907</v>
      </c>
      <c r="K4139" s="40">
        <f t="shared" si="449"/>
        <v>0.14834569388481811</v>
      </c>
      <c r="L4139" s="40">
        <f t="shared" si="450"/>
        <v>7.9855108175273717E-3</v>
      </c>
      <c r="M4139" s="41">
        <f t="shared" si="451"/>
        <v>0.38355489482675453</v>
      </c>
      <c r="N4139" s="52"/>
      <c r="O4139" s="52"/>
      <c r="P4139" s="52"/>
      <c r="T4139" s="44">
        <f t="shared" si="452"/>
        <v>0</v>
      </c>
      <c r="U4139" s="45">
        <f t="shared" si="453"/>
        <v>0</v>
      </c>
      <c r="V4139" s="48"/>
      <c r="W4139" s="48"/>
      <c r="X4139" s="48"/>
      <c r="Y4139" s="48"/>
      <c r="AA4139" s="49">
        <f t="shared" si="454"/>
        <v>0.23013293689605271</v>
      </c>
      <c r="AB4139" s="9"/>
    </row>
    <row r="4140" spans="4:28" x14ac:dyDescent="0.3">
      <c r="D4140" s="34">
        <v>0.21260062510075095</v>
      </c>
      <c r="E4140" s="35">
        <v>56502926.490478873</v>
      </c>
      <c r="F4140" s="36">
        <v>0</v>
      </c>
      <c r="J4140" s="32">
        <f t="shared" si="448"/>
        <v>0.21260062510075095</v>
      </c>
      <c r="K4140" s="40">
        <f t="shared" si="449"/>
        <v>0.2752479255231024</v>
      </c>
      <c r="L4140" s="40">
        <f t="shared" si="450"/>
        <v>0</v>
      </c>
      <c r="M4140" s="41">
        <f t="shared" si="451"/>
        <v>0.48784855062385335</v>
      </c>
      <c r="N4140" s="52"/>
      <c r="O4140" s="52"/>
      <c r="P4140" s="52"/>
      <c r="T4140" s="44">
        <f t="shared" si="452"/>
        <v>0</v>
      </c>
      <c r="U4140" s="45">
        <f t="shared" si="453"/>
        <v>0</v>
      </c>
      <c r="V4140" s="48"/>
      <c r="W4140" s="48"/>
      <c r="X4140" s="48"/>
      <c r="Y4140" s="48"/>
      <c r="AA4140" s="49">
        <f t="shared" si="454"/>
        <v>0.29270913037431201</v>
      </c>
      <c r="AB4140" s="9"/>
    </row>
    <row r="4141" spans="4:28" x14ac:dyDescent="0.3">
      <c r="D4141" s="34">
        <v>0.24321634188723598</v>
      </c>
      <c r="E4141" s="35">
        <v>145828665.18603027</v>
      </c>
      <c r="F4141" s="36">
        <v>0</v>
      </c>
      <c r="J4141" s="32">
        <f t="shared" si="448"/>
        <v>0.24321634188723598</v>
      </c>
      <c r="K4141" s="40">
        <f t="shared" si="449"/>
        <v>0.71038864829455506</v>
      </c>
      <c r="L4141" s="40">
        <f t="shared" si="450"/>
        <v>0</v>
      </c>
      <c r="M4141" s="41">
        <f t="shared" si="451"/>
        <v>0.95360499018179101</v>
      </c>
      <c r="N4141" s="52"/>
      <c r="O4141" s="52"/>
      <c r="P4141" s="52"/>
      <c r="T4141" s="44">
        <f t="shared" si="452"/>
        <v>0.20360499018179101</v>
      </c>
      <c r="U4141" s="45">
        <f t="shared" si="453"/>
        <v>0.15360499018179097</v>
      </c>
      <c r="V4141" s="48"/>
      <c r="W4141" s="48"/>
      <c r="X4141" s="48"/>
      <c r="Y4141" s="48"/>
      <c r="AA4141" s="49">
        <f t="shared" si="454"/>
        <v>0.57216299410907456</v>
      </c>
      <c r="AB4141" s="9"/>
    </row>
    <row r="4142" spans="4:28" x14ac:dyDescent="0.3">
      <c r="D4142" s="34">
        <v>0.21633245237034318</v>
      </c>
      <c r="E4142" s="35">
        <v>87510431.674365759</v>
      </c>
      <c r="F4142" s="36">
        <v>14346164.175850414</v>
      </c>
      <c r="J4142" s="32">
        <f t="shared" si="448"/>
        <v>0.21633245237034318</v>
      </c>
      <c r="K4142" s="40">
        <f t="shared" si="449"/>
        <v>0.42629764998206243</v>
      </c>
      <c r="L4142" s="40">
        <f t="shared" si="450"/>
        <v>6.9885794840769275E-2</v>
      </c>
      <c r="M4142" s="41">
        <f t="shared" si="451"/>
        <v>0.71251589719317487</v>
      </c>
      <c r="N4142" s="52"/>
      <c r="O4142" s="52"/>
      <c r="P4142" s="52"/>
      <c r="T4142" s="44">
        <f t="shared" si="452"/>
        <v>0</v>
      </c>
      <c r="U4142" s="45">
        <f t="shared" si="453"/>
        <v>0</v>
      </c>
      <c r="V4142" s="48"/>
      <c r="W4142" s="48"/>
      <c r="X4142" s="48"/>
      <c r="Y4142" s="48"/>
      <c r="AA4142" s="49">
        <f t="shared" si="454"/>
        <v>0.42750953831590494</v>
      </c>
      <c r="AB4142" s="9"/>
    </row>
    <row r="4143" spans="4:28" x14ac:dyDescent="0.3">
      <c r="D4143" s="34">
        <v>0.21830070475957478</v>
      </c>
      <c r="E4143" s="35">
        <v>46155060.545759015</v>
      </c>
      <c r="F4143" s="36">
        <v>0</v>
      </c>
      <c r="J4143" s="32">
        <f t="shared" si="448"/>
        <v>0.21830070475957478</v>
      </c>
      <c r="K4143" s="40">
        <f t="shared" si="449"/>
        <v>0.2248394102162847</v>
      </c>
      <c r="L4143" s="40">
        <f t="shared" si="450"/>
        <v>0</v>
      </c>
      <c r="M4143" s="41">
        <f t="shared" si="451"/>
        <v>0.44314011497585948</v>
      </c>
      <c r="N4143" s="52"/>
      <c r="O4143" s="52"/>
      <c r="P4143" s="52"/>
      <c r="T4143" s="44">
        <f t="shared" si="452"/>
        <v>0</v>
      </c>
      <c r="U4143" s="45">
        <f t="shared" si="453"/>
        <v>0</v>
      </c>
      <c r="V4143" s="48"/>
      <c r="W4143" s="48"/>
      <c r="X4143" s="48"/>
      <c r="Y4143" s="48"/>
      <c r="AA4143" s="49">
        <f t="shared" si="454"/>
        <v>0.2658840689855157</v>
      </c>
      <c r="AB4143" s="9"/>
    </row>
    <row r="4144" spans="4:28" x14ac:dyDescent="0.3">
      <c r="D4144" s="34">
        <v>0.2381395561103144</v>
      </c>
      <c r="E4144" s="35">
        <v>92902808.27689299</v>
      </c>
      <c r="F4144" s="36">
        <v>4719846.4569405708</v>
      </c>
      <c r="J4144" s="32">
        <f t="shared" si="448"/>
        <v>0.2381395561103144</v>
      </c>
      <c r="K4144" s="40">
        <f t="shared" si="449"/>
        <v>0.4525660322708106</v>
      </c>
      <c r="L4144" s="40">
        <f t="shared" si="450"/>
        <v>2.2992224062577869E-2</v>
      </c>
      <c r="M4144" s="41">
        <f t="shared" si="451"/>
        <v>0.71369781244370289</v>
      </c>
      <c r="N4144" s="52"/>
      <c r="O4144" s="52"/>
      <c r="P4144" s="52"/>
      <c r="T4144" s="44">
        <f t="shared" si="452"/>
        <v>0</v>
      </c>
      <c r="U4144" s="45">
        <f t="shared" si="453"/>
        <v>0</v>
      </c>
      <c r="V4144" s="48"/>
      <c r="W4144" s="48"/>
      <c r="X4144" s="48"/>
      <c r="Y4144" s="48"/>
      <c r="AA4144" s="49">
        <f t="shared" si="454"/>
        <v>0.42821868746622171</v>
      </c>
      <c r="AB4144" s="9"/>
    </row>
    <row r="4145" spans="4:28" x14ac:dyDescent="0.3">
      <c r="D4145" s="34">
        <v>0.23176833792208071</v>
      </c>
      <c r="E4145" s="35">
        <v>45435754.409383155</v>
      </c>
      <c r="F4145" s="36">
        <v>0</v>
      </c>
      <c r="J4145" s="32">
        <f t="shared" si="448"/>
        <v>0.23176833792208071</v>
      </c>
      <c r="K4145" s="40">
        <f t="shared" si="449"/>
        <v>0.22133538778504203</v>
      </c>
      <c r="L4145" s="40">
        <f t="shared" si="450"/>
        <v>0</v>
      </c>
      <c r="M4145" s="41">
        <f t="shared" si="451"/>
        <v>0.45310372570712276</v>
      </c>
      <c r="N4145" s="52"/>
      <c r="O4145" s="52"/>
      <c r="P4145" s="52"/>
      <c r="T4145" s="44">
        <f t="shared" si="452"/>
        <v>0</v>
      </c>
      <c r="U4145" s="45">
        <f t="shared" si="453"/>
        <v>0</v>
      </c>
      <c r="V4145" s="48"/>
      <c r="W4145" s="48"/>
      <c r="X4145" s="48"/>
      <c r="Y4145" s="48"/>
      <c r="AA4145" s="49">
        <f t="shared" si="454"/>
        <v>0.27186223542427362</v>
      </c>
      <c r="AB4145" s="9"/>
    </row>
    <row r="4146" spans="4:28" x14ac:dyDescent="0.3">
      <c r="D4146" s="34">
        <v>0.22904764987099094</v>
      </c>
      <c r="E4146" s="35">
        <v>86355236.917521045</v>
      </c>
      <c r="F4146" s="36">
        <v>0</v>
      </c>
      <c r="J4146" s="32">
        <f t="shared" si="448"/>
        <v>0.22904764987099094</v>
      </c>
      <c r="K4146" s="40">
        <f t="shared" si="449"/>
        <v>0.42067024304677297</v>
      </c>
      <c r="L4146" s="40">
        <f t="shared" si="450"/>
        <v>0</v>
      </c>
      <c r="M4146" s="41">
        <f t="shared" si="451"/>
        <v>0.64971789291776394</v>
      </c>
      <c r="N4146" s="52"/>
      <c r="O4146" s="52"/>
      <c r="P4146" s="52"/>
      <c r="T4146" s="44">
        <f t="shared" si="452"/>
        <v>0</v>
      </c>
      <c r="U4146" s="45">
        <f t="shared" si="453"/>
        <v>0</v>
      </c>
      <c r="V4146" s="48"/>
      <c r="W4146" s="48"/>
      <c r="X4146" s="48"/>
      <c r="Y4146" s="48"/>
      <c r="AA4146" s="49">
        <f t="shared" si="454"/>
        <v>0.38983073575065835</v>
      </c>
      <c r="AB4146" s="9"/>
    </row>
    <row r="4147" spans="4:28" x14ac:dyDescent="0.3">
      <c r="D4147" s="34">
        <v>0.22430260623326187</v>
      </c>
      <c r="E4147" s="35">
        <v>60426850.425194144</v>
      </c>
      <c r="F4147" s="36">
        <v>0</v>
      </c>
      <c r="J4147" s="32">
        <f t="shared" si="448"/>
        <v>0.22430260623326187</v>
      </c>
      <c r="K4147" s="40">
        <f t="shared" si="449"/>
        <v>0.29436289867626858</v>
      </c>
      <c r="L4147" s="40">
        <f t="shared" si="450"/>
        <v>0</v>
      </c>
      <c r="M4147" s="41">
        <f t="shared" si="451"/>
        <v>0.51866550490953045</v>
      </c>
      <c r="N4147" s="52"/>
      <c r="O4147" s="52"/>
      <c r="P4147" s="52"/>
      <c r="T4147" s="44">
        <f t="shared" si="452"/>
        <v>0</v>
      </c>
      <c r="U4147" s="45">
        <f t="shared" si="453"/>
        <v>0</v>
      </c>
      <c r="V4147" s="48"/>
      <c r="W4147" s="48"/>
      <c r="X4147" s="48"/>
      <c r="Y4147" s="48"/>
      <c r="AA4147" s="49">
        <f t="shared" si="454"/>
        <v>0.31119930294571824</v>
      </c>
      <c r="AB4147" s="9"/>
    </row>
    <row r="4148" spans="4:28" x14ac:dyDescent="0.3">
      <c r="D4148" s="34">
        <v>0.22082212059946624</v>
      </c>
      <c r="E4148" s="35">
        <v>68589393.866356179</v>
      </c>
      <c r="F4148" s="36">
        <v>0</v>
      </c>
      <c r="J4148" s="32">
        <f t="shared" si="448"/>
        <v>0.22082212059946624</v>
      </c>
      <c r="K4148" s="40">
        <f t="shared" si="449"/>
        <v>0.33412585059258471</v>
      </c>
      <c r="L4148" s="40">
        <f t="shared" si="450"/>
        <v>0</v>
      </c>
      <c r="M4148" s="41">
        <f t="shared" si="451"/>
        <v>0.55494797119205097</v>
      </c>
      <c r="N4148" s="52"/>
      <c r="O4148" s="52"/>
      <c r="P4148" s="52"/>
      <c r="T4148" s="44">
        <f t="shared" si="452"/>
        <v>0</v>
      </c>
      <c r="U4148" s="45">
        <f t="shared" si="453"/>
        <v>0</v>
      </c>
      <c r="V4148" s="48"/>
      <c r="W4148" s="48"/>
      <c r="X4148" s="48"/>
      <c r="Y4148" s="48"/>
      <c r="AA4148" s="49">
        <f t="shared" si="454"/>
        <v>0.33296878271523056</v>
      </c>
      <c r="AB4148" s="9"/>
    </row>
    <row r="4149" spans="4:28" x14ac:dyDescent="0.3">
      <c r="D4149" s="34">
        <v>0.24525948485310597</v>
      </c>
      <c r="E4149" s="35">
        <v>63769496.814262435</v>
      </c>
      <c r="F4149" s="36">
        <v>0</v>
      </c>
      <c r="J4149" s="32">
        <f t="shared" si="448"/>
        <v>0.24525948485310597</v>
      </c>
      <c r="K4149" s="40">
        <f t="shared" si="449"/>
        <v>0.3106462408232169</v>
      </c>
      <c r="L4149" s="40">
        <f t="shared" si="450"/>
        <v>0</v>
      </c>
      <c r="M4149" s="41">
        <f t="shared" si="451"/>
        <v>0.5559057256763229</v>
      </c>
      <c r="N4149" s="52"/>
      <c r="O4149" s="52"/>
      <c r="P4149" s="52"/>
      <c r="T4149" s="44">
        <f t="shared" si="452"/>
        <v>0</v>
      </c>
      <c r="U4149" s="45">
        <f t="shared" si="453"/>
        <v>0</v>
      </c>
      <c r="V4149" s="48"/>
      <c r="W4149" s="48"/>
      <c r="X4149" s="48"/>
      <c r="Y4149" s="48"/>
      <c r="AA4149" s="49">
        <f t="shared" si="454"/>
        <v>0.33354343540579373</v>
      </c>
      <c r="AB4149" s="9"/>
    </row>
    <row r="4150" spans="4:28" x14ac:dyDescent="0.3">
      <c r="D4150" s="34">
        <v>0.18216095460054421</v>
      </c>
      <c r="E4150" s="35">
        <v>103926637.82103129</v>
      </c>
      <c r="F4150" s="36">
        <v>2958004.1093048542</v>
      </c>
      <c r="J4150" s="32">
        <f t="shared" si="448"/>
        <v>0.18216095460054421</v>
      </c>
      <c r="K4150" s="40">
        <f t="shared" si="449"/>
        <v>0.50626743150462994</v>
      </c>
      <c r="L4150" s="40">
        <f t="shared" si="450"/>
        <v>1.4409598676489242E-2</v>
      </c>
      <c r="M4150" s="41">
        <f t="shared" si="451"/>
        <v>0.70283798478166337</v>
      </c>
      <c r="N4150" s="52"/>
      <c r="O4150" s="52"/>
      <c r="P4150" s="52"/>
      <c r="T4150" s="44">
        <f t="shared" si="452"/>
        <v>0</v>
      </c>
      <c r="U4150" s="45">
        <f t="shared" si="453"/>
        <v>0</v>
      </c>
      <c r="V4150" s="48"/>
      <c r="W4150" s="48"/>
      <c r="X4150" s="48"/>
      <c r="Y4150" s="48"/>
      <c r="AA4150" s="49">
        <f t="shared" si="454"/>
        <v>0.42170279086899803</v>
      </c>
      <c r="AB4150" s="9"/>
    </row>
    <row r="4151" spans="4:28" x14ac:dyDescent="0.3">
      <c r="D4151" s="34">
        <v>0.22466518370258673</v>
      </c>
      <c r="E4151" s="35">
        <v>126568543.08518103</v>
      </c>
      <c r="F4151" s="36">
        <v>0</v>
      </c>
      <c r="J4151" s="32">
        <f t="shared" si="448"/>
        <v>0.22466518370258673</v>
      </c>
      <c r="K4151" s="40">
        <f t="shared" si="449"/>
        <v>0.61656503626494241</v>
      </c>
      <c r="L4151" s="40">
        <f t="shared" si="450"/>
        <v>0</v>
      </c>
      <c r="M4151" s="41">
        <f t="shared" si="451"/>
        <v>0.84123021996752911</v>
      </c>
      <c r="N4151" s="52"/>
      <c r="O4151" s="52"/>
      <c r="P4151" s="52"/>
      <c r="T4151" s="44">
        <f t="shared" si="452"/>
        <v>9.1230219967529114E-2</v>
      </c>
      <c r="U4151" s="45">
        <f t="shared" si="453"/>
        <v>4.1230219967529069E-2</v>
      </c>
      <c r="V4151" s="48"/>
      <c r="W4151" s="48"/>
      <c r="X4151" s="48"/>
      <c r="Y4151" s="48"/>
      <c r="AA4151" s="49">
        <f t="shared" si="454"/>
        <v>0.50473813198051742</v>
      </c>
      <c r="AB4151" s="9"/>
    </row>
    <row r="4152" spans="4:28" x14ac:dyDescent="0.3">
      <c r="D4152" s="34">
        <v>0.20843261840714006</v>
      </c>
      <c r="E4152" s="35">
        <v>78839202.16445373</v>
      </c>
      <c r="F4152" s="36">
        <v>0</v>
      </c>
      <c r="J4152" s="32">
        <f t="shared" si="448"/>
        <v>0.20843261840714006</v>
      </c>
      <c r="K4152" s="40">
        <f t="shared" si="449"/>
        <v>0.3840566886268984</v>
      </c>
      <c r="L4152" s="40">
        <f t="shared" si="450"/>
        <v>0</v>
      </c>
      <c r="M4152" s="41">
        <f t="shared" si="451"/>
        <v>0.59248930703403846</v>
      </c>
      <c r="N4152" s="52"/>
      <c r="O4152" s="52"/>
      <c r="P4152" s="52"/>
      <c r="T4152" s="44">
        <f t="shared" si="452"/>
        <v>0</v>
      </c>
      <c r="U4152" s="45">
        <f t="shared" si="453"/>
        <v>0</v>
      </c>
      <c r="V4152" s="48"/>
      <c r="W4152" s="48"/>
      <c r="X4152" s="48"/>
      <c r="Y4152" s="48"/>
      <c r="AA4152" s="49">
        <f t="shared" si="454"/>
        <v>0.35549358422042304</v>
      </c>
      <c r="AB4152" s="9"/>
    </row>
    <row r="4153" spans="4:28" x14ac:dyDescent="0.3">
      <c r="D4153" s="34">
        <v>0.22950994487926968</v>
      </c>
      <c r="E4153" s="35">
        <v>126940606.67406642</v>
      </c>
      <c r="F4153" s="36">
        <v>0</v>
      </c>
      <c r="J4153" s="32">
        <f t="shared" si="448"/>
        <v>0.22950994487926968</v>
      </c>
      <c r="K4153" s="40">
        <f t="shared" si="449"/>
        <v>0.61837750399651459</v>
      </c>
      <c r="L4153" s="40">
        <f t="shared" si="450"/>
        <v>0</v>
      </c>
      <c r="M4153" s="41">
        <f t="shared" si="451"/>
        <v>0.84788744887578427</v>
      </c>
      <c r="N4153" s="52"/>
      <c r="O4153" s="52"/>
      <c r="P4153" s="52"/>
      <c r="T4153" s="44">
        <f t="shared" si="452"/>
        <v>9.7887448875784266E-2</v>
      </c>
      <c r="U4153" s="45">
        <f t="shared" si="453"/>
        <v>4.7887448875784222E-2</v>
      </c>
      <c r="V4153" s="48"/>
      <c r="W4153" s="48"/>
      <c r="X4153" s="48"/>
      <c r="Y4153" s="48"/>
      <c r="AA4153" s="49">
        <f t="shared" si="454"/>
        <v>0.50873246932547056</v>
      </c>
      <c r="AB4153" s="9"/>
    </row>
    <row r="4154" spans="4:28" x14ac:dyDescent="0.3">
      <c r="D4154" s="34">
        <v>0.2103459533043695</v>
      </c>
      <c r="E4154" s="35">
        <v>116773191.13353617</v>
      </c>
      <c r="F4154" s="36">
        <v>0</v>
      </c>
      <c r="J4154" s="32">
        <f t="shared" si="448"/>
        <v>0.2103459533043695</v>
      </c>
      <c r="K4154" s="40">
        <f t="shared" si="449"/>
        <v>0.56884803341353729</v>
      </c>
      <c r="L4154" s="40">
        <f t="shared" si="450"/>
        <v>0</v>
      </c>
      <c r="M4154" s="41">
        <f t="shared" si="451"/>
        <v>0.77919398671790674</v>
      </c>
      <c r="N4154" s="52"/>
      <c r="O4154" s="52"/>
      <c r="P4154" s="52"/>
      <c r="T4154" s="44">
        <f t="shared" si="452"/>
        <v>2.9193986717906739E-2</v>
      </c>
      <c r="U4154" s="45">
        <f t="shared" si="453"/>
        <v>0</v>
      </c>
      <c r="V4154" s="48"/>
      <c r="W4154" s="48"/>
      <c r="X4154" s="48"/>
      <c r="Y4154" s="48"/>
      <c r="AA4154" s="49">
        <f t="shared" si="454"/>
        <v>0.46751639203074402</v>
      </c>
      <c r="AB4154" s="9"/>
    </row>
    <row r="4155" spans="4:28" x14ac:dyDescent="0.3">
      <c r="D4155" s="34">
        <v>0.19341211978892472</v>
      </c>
      <c r="E4155" s="35">
        <v>110889715.19407968</v>
      </c>
      <c r="F4155" s="36">
        <v>0</v>
      </c>
      <c r="J4155" s="32">
        <f t="shared" si="448"/>
        <v>0.19341211978892472</v>
      </c>
      <c r="K4155" s="40">
        <f t="shared" si="449"/>
        <v>0.54018731355731231</v>
      </c>
      <c r="L4155" s="40">
        <f t="shared" si="450"/>
        <v>0</v>
      </c>
      <c r="M4155" s="41">
        <f t="shared" si="451"/>
        <v>0.73359943334623701</v>
      </c>
      <c r="N4155" s="52"/>
      <c r="O4155" s="52"/>
      <c r="P4155" s="52"/>
      <c r="T4155" s="44">
        <f t="shared" si="452"/>
        <v>0</v>
      </c>
      <c r="U4155" s="45">
        <f t="shared" si="453"/>
        <v>0</v>
      </c>
      <c r="V4155" s="48"/>
      <c r="W4155" s="48"/>
      <c r="X4155" s="48"/>
      <c r="Y4155" s="48"/>
      <c r="AA4155" s="49">
        <f t="shared" si="454"/>
        <v>0.4401596600077422</v>
      </c>
      <c r="AB4155" s="9"/>
    </row>
    <row r="4156" spans="4:28" x14ac:dyDescent="0.3">
      <c r="D4156" s="34">
        <v>0.23138266466475624</v>
      </c>
      <c r="E4156" s="35">
        <v>35958862.631870799</v>
      </c>
      <c r="F4156" s="36">
        <v>5392054.9740737947</v>
      </c>
      <c r="J4156" s="32">
        <f t="shared" si="448"/>
        <v>0.23138266466475624</v>
      </c>
      <c r="K4156" s="40">
        <f t="shared" si="449"/>
        <v>0.1751697293990685</v>
      </c>
      <c r="L4156" s="40">
        <f t="shared" si="450"/>
        <v>2.6266815510351083E-2</v>
      </c>
      <c r="M4156" s="41">
        <f t="shared" si="451"/>
        <v>0.4328192095741758</v>
      </c>
      <c r="N4156" s="52"/>
      <c r="O4156" s="52"/>
      <c r="P4156" s="52"/>
      <c r="T4156" s="44">
        <f t="shared" si="452"/>
        <v>0</v>
      </c>
      <c r="U4156" s="45">
        <f t="shared" si="453"/>
        <v>0</v>
      </c>
      <c r="V4156" s="48"/>
      <c r="W4156" s="48"/>
      <c r="X4156" s="48"/>
      <c r="Y4156" s="48"/>
      <c r="AA4156" s="49">
        <f t="shared" si="454"/>
        <v>0.25969152574450549</v>
      </c>
      <c r="AB4156" s="9"/>
    </row>
    <row r="4157" spans="4:28" x14ac:dyDescent="0.3">
      <c r="D4157" s="34">
        <v>0.21271677807514824</v>
      </c>
      <c r="E4157" s="35">
        <v>55647509.918049365</v>
      </c>
      <c r="F4157" s="36">
        <v>5731251.3668249566</v>
      </c>
      <c r="J4157" s="32">
        <f t="shared" si="448"/>
        <v>0.21271677807514824</v>
      </c>
      <c r="K4157" s="40">
        <f t="shared" si="449"/>
        <v>0.27108085575090252</v>
      </c>
      <c r="L4157" s="40">
        <f t="shared" si="450"/>
        <v>2.7919174233140585E-2</v>
      </c>
      <c r="M4157" s="41">
        <f t="shared" si="451"/>
        <v>0.5117168080591914</v>
      </c>
      <c r="N4157" s="52"/>
      <c r="O4157" s="52"/>
      <c r="P4157" s="52"/>
      <c r="T4157" s="44">
        <f t="shared" si="452"/>
        <v>0</v>
      </c>
      <c r="U4157" s="45">
        <f t="shared" si="453"/>
        <v>0</v>
      </c>
      <c r="V4157" s="48"/>
      <c r="W4157" s="48"/>
      <c r="X4157" s="48"/>
      <c r="Y4157" s="48"/>
      <c r="AA4157" s="49">
        <f t="shared" si="454"/>
        <v>0.3070300848355148</v>
      </c>
      <c r="AB4157" s="9"/>
    </row>
    <row r="4158" spans="4:28" x14ac:dyDescent="0.3">
      <c r="D4158" s="34">
        <v>0.2103122064749616</v>
      </c>
      <c r="E4158" s="35">
        <v>60278255.176763013</v>
      </c>
      <c r="F4158" s="36">
        <v>0</v>
      </c>
      <c r="J4158" s="32">
        <f t="shared" si="448"/>
        <v>0.2103122064749616</v>
      </c>
      <c r="K4158" s="40">
        <f t="shared" si="449"/>
        <v>0.29363903291543669</v>
      </c>
      <c r="L4158" s="40">
        <f t="shared" si="450"/>
        <v>0</v>
      </c>
      <c r="M4158" s="41">
        <f t="shared" si="451"/>
        <v>0.50395123939039832</v>
      </c>
      <c r="N4158" s="52"/>
      <c r="O4158" s="52"/>
      <c r="P4158" s="52"/>
      <c r="T4158" s="44">
        <f t="shared" si="452"/>
        <v>0</v>
      </c>
      <c r="U4158" s="45">
        <f t="shared" si="453"/>
        <v>0</v>
      </c>
      <c r="V4158" s="48"/>
      <c r="W4158" s="48"/>
      <c r="X4158" s="48"/>
      <c r="Y4158" s="48"/>
      <c r="AA4158" s="49">
        <f t="shared" si="454"/>
        <v>0.30237074363423899</v>
      </c>
      <c r="AB4158" s="9"/>
    </row>
    <row r="4159" spans="4:28" x14ac:dyDescent="0.3">
      <c r="D4159" s="34">
        <v>0.23925799017912475</v>
      </c>
      <c r="E4159" s="35">
        <v>82959150.869424403</v>
      </c>
      <c r="F4159" s="36">
        <v>0</v>
      </c>
      <c r="J4159" s="32">
        <f t="shared" si="448"/>
        <v>0.23925799017912475</v>
      </c>
      <c r="K4159" s="40">
        <f t="shared" si="449"/>
        <v>0.40412657535207286</v>
      </c>
      <c r="L4159" s="40">
        <f t="shared" si="450"/>
        <v>0</v>
      </c>
      <c r="M4159" s="41">
        <f t="shared" si="451"/>
        <v>0.64338456553119761</v>
      </c>
      <c r="N4159" s="52"/>
      <c r="O4159" s="52"/>
      <c r="P4159" s="52"/>
      <c r="T4159" s="44">
        <f t="shared" si="452"/>
        <v>0</v>
      </c>
      <c r="U4159" s="45">
        <f t="shared" si="453"/>
        <v>0</v>
      </c>
      <c r="V4159" s="48"/>
      <c r="W4159" s="48"/>
      <c r="X4159" s="48"/>
      <c r="Y4159" s="48"/>
      <c r="AA4159" s="49">
        <f t="shared" si="454"/>
        <v>0.38603073931871856</v>
      </c>
      <c r="AB4159" s="9"/>
    </row>
    <row r="4160" spans="4:28" x14ac:dyDescent="0.3">
      <c r="D4160" s="34">
        <v>0.20791870531259779</v>
      </c>
      <c r="E4160" s="35">
        <v>80416185.027354211</v>
      </c>
      <c r="F4160" s="36">
        <v>51859518.568656191</v>
      </c>
      <c r="J4160" s="32">
        <f t="shared" si="448"/>
        <v>0.20791870531259779</v>
      </c>
      <c r="K4160" s="40">
        <f t="shared" si="449"/>
        <v>0.39173879092777625</v>
      </c>
      <c r="L4160" s="40">
        <f t="shared" si="450"/>
        <v>0.25262806355799516</v>
      </c>
      <c r="M4160" s="41">
        <f t="shared" si="451"/>
        <v>0.85228555979836917</v>
      </c>
      <c r="N4160" s="52"/>
      <c r="O4160" s="52"/>
      <c r="P4160" s="52"/>
      <c r="T4160" s="44">
        <f t="shared" si="452"/>
        <v>0.10228555979836917</v>
      </c>
      <c r="U4160" s="45">
        <f t="shared" si="453"/>
        <v>5.228555979836913E-2</v>
      </c>
      <c r="V4160" s="48"/>
      <c r="W4160" s="48"/>
      <c r="X4160" s="48"/>
      <c r="Y4160" s="48"/>
      <c r="AA4160" s="49">
        <f t="shared" si="454"/>
        <v>0.5113713358790215</v>
      </c>
      <c r="AB4160" s="9"/>
    </row>
    <row r="4161" spans="4:28" x14ac:dyDescent="0.3">
      <c r="D4161" s="34">
        <v>0.22187099135286531</v>
      </c>
      <c r="E4161" s="35">
        <v>48233575.537644833</v>
      </c>
      <c r="F4161" s="36">
        <v>0</v>
      </c>
      <c r="J4161" s="32">
        <f t="shared" si="448"/>
        <v>0.22187099135286531</v>
      </c>
      <c r="K4161" s="40">
        <f t="shared" si="449"/>
        <v>0.23496467230835782</v>
      </c>
      <c r="L4161" s="40">
        <f t="shared" si="450"/>
        <v>0</v>
      </c>
      <c r="M4161" s="41">
        <f t="shared" si="451"/>
        <v>0.45683566366122313</v>
      </c>
      <c r="N4161" s="52"/>
      <c r="O4161" s="52"/>
      <c r="P4161" s="52"/>
      <c r="T4161" s="44">
        <f t="shared" si="452"/>
        <v>0</v>
      </c>
      <c r="U4161" s="45">
        <f t="shared" si="453"/>
        <v>0</v>
      </c>
      <c r="V4161" s="48"/>
      <c r="W4161" s="48"/>
      <c r="X4161" s="48"/>
      <c r="Y4161" s="48"/>
      <c r="AA4161" s="49">
        <f t="shared" si="454"/>
        <v>0.27410139819673385</v>
      </c>
      <c r="AB4161" s="9"/>
    </row>
    <row r="4162" spans="4:28" x14ac:dyDescent="0.3">
      <c r="D4162" s="34">
        <v>0.24300874477527692</v>
      </c>
      <c r="E4162" s="35">
        <v>55755125.260726184</v>
      </c>
      <c r="F4162" s="36">
        <v>0</v>
      </c>
      <c r="J4162" s="32">
        <f t="shared" si="448"/>
        <v>0.24300874477527692</v>
      </c>
      <c r="K4162" s="40">
        <f t="shared" si="449"/>
        <v>0.27160509231113172</v>
      </c>
      <c r="L4162" s="40">
        <f t="shared" si="450"/>
        <v>0</v>
      </c>
      <c r="M4162" s="41">
        <f t="shared" si="451"/>
        <v>0.51461383708640862</v>
      </c>
      <c r="N4162" s="52"/>
      <c r="O4162" s="52"/>
      <c r="P4162" s="52"/>
      <c r="T4162" s="44">
        <f t="shared" si="452"/>
        <v>0</v>
      </c>
      <c r="U4162" s="45">
        <f t="shared" si="453"/>
        <v>0</v>
      </c>
      <c r="V4162" s="48"/>
      <c r="W4162" s="48"/>
      <c r="X4162" s="48"/>
      <c r="Y4162" s="48"/>
      <c r="AA4162" s="49">
        <f t="shared" si="454"/>
        <v>0.30876830225184515</v>
      </c>
      <c r="AB4162" s="9"/>
    </row>
    <row r="4163" spans="4:28" x14ac:dyDescent="0.3">
      <c r="D4163" s="34">
        <v>0.20507957241898384</v>
      </c>
      <c r="E4163" s="35">
        <v>41401176.38432394</v>
      </c>
      <c r="F4163" s="36">
        <v>0</v>
      </c>
      <c r="J4163" s="32">
        <f t="shared" si="448"/>
        <v>0.20507957241898384</v>
      </c>
      <c r="K4163" s="40">
        <f t="shared" si="449"/>
        <v>0.20168137513941786</v>
      </c>
      <c r="L4163" s="40">
        <f t="shared" si="450"/>
        <v>0</v>
      </c>
      <c r="M4163" s="41">
        <f t="shared" si="451"/>
        <v>0.4067609475584017</v>
      </c>
      <c r="N4163" s="52"/>
      <c r="O4163" s="52"/>
      <c r="P4163" s="52"/>
      <c r="T4163" s="44">
        <f t="shared" si="452"/>
        <v>0</v>
      </c>
      <c r="U4163" s="45">
        <f t="shared" si="453"/>
        <v>0</v>
      </c>
      <c r="V4163" s="48"/>
      <c r="W4163" s="48"/>
      <c r="X4163" s="48"/>
      <c r="Y4163" s="48"/>
      <c r="AA4163" s="49">
        <f t="shared" si="454"/>
        <v>0.24405656853504101</v>
      </c>
      <c r="AB4163" s="9"/>
    </row>
    <row r="4164" spans="4:28" x14ac:dyDescent="0.3">
      <c r="D4164" s="34">
        <v>0.225471295931537</v>
      </c>
      <c r="E4164" s="35">
        <v>105621189.79063082</v>
      </c>
      <c r="F4164" s="36">
        <v>0</v>
      </c>
      <c r="J4164" s="32">
        <f t="shared" ref="J4164:J4227" si="455">D4164</f>
        <v>0.225471295931537</v>
      </c>
      <c r="K4164" s="40">
        <f t="shared" ref="K4164:K4227" si="456">E4164/$B$4</f>
        <v>0.51452225905594196</v>
      </c>
      <c r="L4164" s="40">
        <f t="shared" ref="L4164:L4227" si="457">F4164/$B$4</f>
        <v>0</v>
      </c>
      <c r="M4164" s="41">
        <f t="shared" si="451"/>
        <v>0.73999355498747899</v>
      </c>
      <c r="N4164" s="52"/>
      <c r="O4164" s="52"/>
      <c r="P4164" s="52"/>
      <c r="T4164" s="44">
        <f t="shared" si="452"/>
        <v>0</v>
      </c>
      <c r="U4164" s="45">
        <f t="shared" si="453"/>
        <v>0</v>
      </c>
      <c r="V4164" s="48"/>
      <c r="W4164" s="48"/>
      <c r="X4164" s="48"/>
      <c r="Y4164" s="48"/>
      <c r="AA4164" s="49">
        <f t="shared" si="454"/>
        <v>0.44399613299248736</v>
      </c>
      <c r="AB4164" s="9"/>
    </row>
    <row r="4165" spans="4:28" x14ac:dyDescent="0.3">
      <c r="D4165" s="34">
        <v>0.23580016088858383</v>
      </c>
      <c r="E4165" s="35">
        <v>58272747.647439606</v>
      </c>
      <c r="F4165" s="36">
        <v>0</v>
      </c>
      <c r="J4165" s="32">
        <f t="shared" si="455"/>
        <v>0.23580016088858383</v>
      </c>
      <c r="K4165" s="40">
        <f t="shared" si="456"/>
        <v>0.28386941882013411</v>
      </c>
      <c r="L4165" s="40">
        <f t="shared" si="457"/>
        <v>0</v>
      </c>
      <c r="M4165" s="41">
        <f t="shared" ref="M4165:M4228" si="458">SUM(J4165:L4165)</f>
        <v>0.51966957970871797</v>
      </c>
      <c r="N4165" s="52"/>
      <c r="O4165" s="52"/>
      <c r="P4165" s="52"/>
      <c r="T4165" s="44">
        <f t="shared" ref="T4165:T4228" si="459">MIN(MAX(M4165-75%,0),125%)</f>
        <v>0</v>
      </c>
      <c r="U4165" s="45">
        <f t="shared" ref="U4165:U4228" si="460">MIN(MAX(M4165-80%,0),120%)</f>
        <v>0</v>
      </c>
      <c r="V4165" s="48"/>
      <c r="W4165" s="48"/>
      <c r="X4165" s="48"/>
      <c r="Y4165" s="48"/>
      <c r="AA4165" s="49">
        <f t="shared" ref="AA4165:AA4228" si="461">M4165*60%</f>
        <v>0.31180174782523079</v>
      </c>
      <c r="AB4165" s="9"/>
    </row>
    <row r="4166" spans="4:28" x14ac:dyDescent="0.3">
      <c r="D4166" s="34">
        <v>0.23717502199910384</v>
      </c>
      <c r="E4166" s="35">
        <v>71259039.083043233</v>
      </c>
      <c r="F4166" s="36">
        <v>18726430.267485686</v>
      </c>
      <c r="J4166" s="32">
        <f t="shared" si="455"/>
        <v>0.23717502199910384</v>
      </c>
      <c r="K4166" s="40">
        <f t="shared" si="456"/>
        <v>0.34713073995702509</v>
      </c>
      <c r="L4166" s="40">
        <f t="shared" si="457"/>
        <v>9.1223789699583502E-2</v>
      </c>
      <c r="M4166" s="41">
        <f t="shared" si="458"/>
        <v>0.67552955165571249</v>
      </c>
      <c r="N4166" s="52"/>
      <c r="O4166" s="52"/>
      <c r="P4166" s="52"/>
      <c r="T4166" s="44">
        <f t="shared" si="459"/>
        <v>0</v>
      </c>
      <c r="U4166" s="45">
        <f t="shared" si="460"/>
        <v>0</v>
      </c>
      <c r="V4166" s="48"/>
      <c r="W4166" s="48"/>
      <c r="X4166" s="48"/>
      <c r="Y4166" s="48"/>
      <c r="AA4166" s="49">
        <f t="shared" si="461"/>
        <v>0.40531773099342749</v>
      </c>
      <c r="AB4166" s="9"/>
    </row>
    <row r="4167" spans="4:28" x14ac:dyDescent="0.3">
      <c r="D4167" s="34">
        <v>0.19789592920578419</v>
      </c>
      <c r="E4167" s="35">
        <v>71887307.897156671</v>
      </c>
      <c r="F4167" s="36">
        <v>2767944.5114519019</v>
      </c>
      <c r="J4167" s="32">
        <f t="shared" si="455"/>
        <v>0.19789592920578419</v>
      </c>
      <c r="K4167" s="40">
        <f t="shared" si="456"/>
        <v>0.35019128387035181</v>
      </c>
      <c r="L4167" s="40">
        <f t="shared" si="457"/>
        <v>1.3483743799864481E-2</v>
      </c>
      <c r="M4167" s="41">
        <f t="shared" si="458"/>
        <v>0.56157095687600056</v>
      </c>
      <c r="N4167" s="52"/>
      <c r="O4167" s="52"/>
      <c r="P4167" s="52"/>
      <c r="T4167" s="44">
        <f t="shared" si="459"/>
        <v>0</v>
      </c>
      <c r="U4167" s="45">
        <f t="shared" si="460"/>
        <v>0</v>
      </c>
      <c r="V4167" s="48"/>
      <c r="W4167" s="48"/>
      <c r="X4167" s="48"/>
      <c r="Y4167" s="48"/>
      <c r="AA4167" s="49">
        <f t="shared" si="461"/>
        <v>0.3369425741256003</v>
      </c>
      <c r="AB4167" s="9"/>
    </row>
    <row r="4168" spans="4:28" x14ac:dyDescent="0.3">
      <c r="D4168" s="34">
        <v>0.2529940454346975</v>
      </c>
      <c r="E4168" s="35">
        <v>56745113.87556532</v>
      </c>
      <c r="F4168" s="36">
        <v>0</v>
      </c>
      <c r="J4168" s="32">
        <f t="shared" si="455"/>
        <v>0.2529940454346975</v>
      </c>
      <c r="K4168" s="40">
        <f t="shared" si="456"/>
        <v>0.27642771530521471</v>
      </c>
      <c r="L4168" s="40">
        <f t="shared" si="457"/>
        <v>0</v>
      </c>
      <c r="M4168" s="41">
        <f t="shared" si="458"/>
        <v>0.52942176073991221</v>
      </c>
      <c r="N4168" s="52"/>
      <c r="O4168" s="52"/>
      <c r="P4168" s="52"/>
      <c r="T4168" s="44">
        <f t="shared" si="459"/>
        <v>0</v>
      </c>
      <c r="U4168" s="45">
        <f t="shared" si="460"/>
        <v>0</v>
      </c>
      <c r="V4168" s="48"/>
      <c r="W4168" s="48"/>
      <c r="X4168" s="48"/>
      <c r="Y4168" s="48"/>
      <c r="AA4168" s="49">
        <f t="shared" si="461"/>
        <v>0.31765305644394731</v>
      </c>
      <c r="AB4168" s="9"/>
    </row>
    <row r="4169" spans="4:28" x14ac:dyDescent="0.3">
      <c r="D4169" s="34">
        <v>0.20351232616978615</v>
      </c>
      <c r="E4169" s="35">
        <v>95424897.596080437</v>
      </c>
      <c r="F4169" s="36">
        <v>4539120.8384057172</v>
      </c>
      <c r="J4169" s="32">
        <f t="shared" si="455"/>
        <v>0.20351232616978615</v>
      </c>
      <c r="K4169" s="40">
        <f t="shared" si="456"/>
        <v>0.4648521189606265</v>
      </c>
      <c r="L4169" s="40">
        <f t="shared" si="457"/>
        <v>2.2111838661673364E-2</v>
      </c>
      <c r="M4169" s="41">
        <f t="shared" si="458"/>
        <v>0.69047628379208603</v>
      </c>
      <c r="N4169" s="52"/>
      <c r="O4169" s="52"/>
      <c r="P4169" s="52"/>
      <c r="T4169" s="44">
        <f t="shared" si="459"/>
        <v>0</v>
      </c>
      <c r="U4169" s="45">
        <f t="shared" si="460"/>
        <v>0</v>
      </c>
      <c r="V4169" s="48"/>
      <c r="W4169" s="48"/>
      <c r="X4169" s="48"/>
      <c r="Y4169" s="48"/>
      <c r="AA4169" s="49">
        <f t="shared" si="461"/>
        <v>0.4142857702752516</v>
      </c>
      <c r="AB4169" s="9"/>
    </row>
    <row r="4170" spans="4:28" x14ac:dyDescent="0.3">
      <c r="D4170" s="34">
        <v>0.21377784619577408</v>
      </c>
      <c r="E4170" s="35">
        <v>45112031.17151475</v>
      </c>
      <c r="F4170" s="36">
        <v>0</v>
      </c>
      <c r="J4170" s="32">
        <f t="shared" si="455"/>
        <v>0.21377784619577408</v>
      </c>
      <c r="K4170" s="40">
        <f t="shared" si="456"/>
        <v>0.21975840487103465</v>
      </c>
      <c r="L4170" s="40">
        <f t="shared" si="457"/>
        <v>0</v>
      </c>
      <c r="M4170" s="41">
        <f t="shared" si="458"/>
        <v>0.43353625106680871</v>
      </c>
      <c r="N4170" s="52"/>
      <c r="O4170" s="52"/>
      <c r="P4170" s="52"/>
      <c r="T4170" s="44">
        <f t="shared" si="459"/>
        <v>0</v>
      </c>
      <c r="U4170" s="45">
        <f t="shared" si="460"/>
        <v>0</v>
      </c>
      <c r="V4170" s="48"/>
      <c r="W4170" s="48"/>
      <c r="X4170" s="48"/>
      <c r="Y4170" s="48"/>
      <c r="AA4170" s="49">
        <f t="shared" si="461"/>
        <v>0.26012175064008519</v>
      </c>
      <c r="AB4170" s="9"/>
    </row>
    <row r="4171" spans="4:28" x14ac:dyDescent="0.3">
      <c r="D4171" s="34">
        <v>0.22246409180974558</v>
      </c>
      <c r="E4171" s="35">
        <v>46687675.444268666</v>
      </c>
      <c r="F4171" s="36">
        <v>2047774.518065375</v>
      </c>
      <c r="J4171" s="32">
        <f t="shared" si="455"/>
        <v>0.22246409180974558</v>
      </c>
      <c r="K4171" s="40">
        <f t="shared" si="456"/>
        <v>0.2274339863740733</v>
      </c>
      <c r="L4171" s="40">
        <f t="shared" si="457"/>
        <v>9.9755131821631111E-3</v>
      </c>
      <c r="M4171" s="41">
        <f t="shared" si="458"/>
        <v>0.45987359136598199</v>
      </c>
      <c r="N4171" s="52"/>
      <c r="O4171" s="52"/>
      <c r="P4171" s="52"/>
      <c r="T4171" s="44">
        <f t="shared" si="459"/>
        <v>0</v>
      </c>
      <c r="U4171" s="45">
        <f t="shared" si="460"/>
        <v>0</v>
      </c>
      <c r="V4171" s="48"/>
      <c r="W4171" s="48"/>
      <c r="X4171" s="48"/>
      <c r="Y4171" s="48"/>
      <c r="AA4171" s="49">
        <f t="shared" si="461"/>
        <v>0.27592415481958921</v>
      </c>
      <c r="AB4171" s="9"/>
    </row>
    <row r="4172" spans="4:28" x14ac:dyDescent="0.3">
      <c r="D4172" s="34">
        <v>0.2218068867682865</v>
      </c>
      <c r="E4172" s="35">
        <v>68580257.220424816</v>
      </c>
      <c r="F4172" s="36">
        <v>984149.31870773889</v>
      </c>
      <c r="J4172" s="32">
        <f t="shared" si="455"/>
        <v>0.2218068867682865</v>
      </c>
      <c r="K4172" s="40">
        <f t="shared" si="456"/>
        <v>0.3340813424052208</v>
      </c>
      <c r="L4172" s="40">
        <f t="shared" si="457"/>
        <v>4.7941774914070272E-3</v>
      </c>
      <c r="M4172" s="41">
        <f t="shared" si="458"/>
        <v>0.56068240666491431</v>
      </c>
      <c r="N4172" s="52"/>
      <c r="O4172" s="52"/>
      <c r="P4172" s="52"/>
      <c r="T4172" s="44">
        <f t="shared" si="459"/>
        <v>0</v>
      </c>
      <c r="U4172" s="45">
        <f t="shared" si="460"/>
        <v>0</v>
      </c>
      <c r="V4172" s="48"/>
      <c r="W4172" s="48"/>
      <c r="X4172" s="48"/>
      <c r="Y4172" s="48"/>
      <c r="AA4172" s="49">
        <f t="shared" si="461"/>
        <v>0.33640944399894857</v>
      </c>
      <c r="AB4172" s="9"/>
    </row>
    <row r="4173" spans="4:28" x14ac:dyDescent="0.3">
      <c r="D4173" s="34">
        <v>0.23075840285059263</v>
      </c>
      <c r="E4173" s="35">
        <v>46795318.021027677</v>
      </c>
      <c r="F4173" s="36">
        <v>0</v>
      </c>
      <c r="J4173" s="32">
        <f t="shared" si="455"/>
        <v>0.23075840285059263</v>
      </c>
      <c r="K4173" s="40">
        <f t="shared" si="456"/>
        <v>0.22795835560220296</v>
      </c>
      <c r="L4173" s="40">
        <f t="shared" si="457"/>
        <v>0</v>
      </c>
      <c r="M4173" s="41">
        <f t="shared" si="458"/>
        <v>0.45871675845279558</v>
      </c>
      <c r="N4173" s="52"/>
      <c r="O4173" s="52"/>
      <c r="P4173" s="52"/>
      <c r="T4173" s="44">
        <f t="shared" si="459"/>
        <v>0</v>
      </c>
      <c r="U4173" s="45">
        <f t="shared" si="460"/>
        <v>0</v>
      </c>
      <c r="V4173" s="48"/>
      <c r="W4173" s="48"/>
      <c r="X4173" s="48"/>
      <c r="Y4173" s="48"/>
      <c r="AA4173" s="49">
        <f t="shared" si="461"/>
        <v>0.27523005507167736</v>
      </c>
      <c r="AB4173" s="9"/>
    </row>
    <row r="4174" spans="4:28" x14ac:dyDescent="0.3">
      <c r="D4174" s="34">
        <v>0.23313110632253656</v>
      </c>
      <c r="E4174" s="35">
        <v>90563913.1749302</v>
      </c>
      <c r="F4174" s="36">
        <v>0</v>
      </c>
      <c r="J4174" s="32">
        <f t="shared" si="455"/>
        <v>0.23313110632253656</v>
      </c>
      <c r="K4174" s="40">
        <f t="shared" si="456"/>
        <v>0.44117235649474468</v>
      </c>
      <c r="L4174" s="40">
        <f t="shared" si="457"/>
        <v>0</v>
      </c>
      <c r="M4174" s="41">
        <f t="shared" si="458"/>
        <v>0.67430346281728126</v>
      </c>
      <c r="N4174" s="52"/>
      <c r="O4174" s="52"/>
      <c r="P4174" s="52"/>
      <c r="T4174" s="44">
        <f t="shared" si="459"/>
        <v>0</v>
      </c>
      <c r="U4174" s="45">
        <f t="shared" si="460"/>
        <v>0</v>
      </c>
      <c r="V4174" s="48"/>
      <c r="W4174" s="48"/>
      <c r="X4174" s="48"/>
      <c r="Y4174" s="48"/>
      <c r="AA4174" s="49">
        <f t="shared" si="461"/>
        <v>0.40458207769036875</v>
      </c>
      <c r="AB4174" s="9"/>
    </row>
    <row r="4175" spans="4:28" x14ac:dyDescent="0.3">
      <c r="D4175" s="34">
        <v>0.24782566803947817</v>
      </c>
      <c r="E4175" s="35">
        <v>87107075.809578076</v>
      </c>
      <c r="F4175" s="36">
        <v>0</v>
      </c>
      <c r="J4175" s="32">
        <f t="shared" si="455"/>
        <v>0.24782566803947817</v>
      </c>
      <c r="K4175" s="40">
        <f t="shared" si="456"/>
        <v>0.42433274529612386</v>
      </c>
      <c r="L4175" s="40">
        <f t="shared" si="457"/>
        <v>0</v>
      </c>
      <c r="M4175" s="41">
        <f t="shared" si="458"/>
        <v>0.672158413335602</v>
      </c>
      <c r="N4175" s="52"/>
      <c r="O4175" s="52"/>
      <c r="P4175" s="52"/>
      <c r="T4175" s="44">
        <f t="shared" si="459"/>
        <v>0</v>
      </c>
      <c r="U4175" s="45">
        <f t="shared" si="460"/>
        <v>0</v>
      </c>
      <c r="V4175" s="48"/>
      <c r="W4175" s="48"/>
      <c r="X4175" s="48"/>
      <c r="Y4175" s="48"/>
      <c r="AA4175" s="49">
        <f t="shared" si="461"/>
        <v>0.40329504800136118</v>
      </c>
      <c r="AB4175" s="9"/>
    </row>
    <row r="4176" spans="4:28" x14ac:dyDescent="0.3">
      <c r="D4176" s="34">
        <v>0.24462916957245426</v>
      </c>
      <c r="E4176" s="35">
        <v>83085705.949877203</v>
      </c>
      <c r="F4176" s="36">
        <v>0</v>
      </c>
      <c r="J4176" s="32">
        <f t="shared" si="455"/>
        <v>0.24462916957245426</v>
      </c>
      <c r="K4176" s="40">
        <f t="shared" si="456"/>
        <v>0.40474307480657301</v>
      </c>
      <c r="L4176" s="40">
        <f t="shared" si="457"/>
        <v>0</v>
      </c>
      <c r="M4176" s="41">
        <f t="shared" si="458"/>
        <v>0.6493722443790273</v>
      </c>
      <c r="N4176" s="52"/>
      <c r="O4176" s="52"/>
      <c r="P4176" s="52"/>
      <c r="T4176" s="44">
        <f t="shared" si="459"/>
        <v>0</v>
      </c>
      <c r="U4176" s="45">
        <f t="shared" si="460"/>
        <v>0</v>
      </c>
      <c r="V4176" s="48"/>
      <c r="W4176" s="48"/>
      <c r="X4176" s="48"/>
      <c r="Y4176" s="48"/>
      <c r="AA4176" s="49">
        <f t="shared" si="461"/>
        <v>0.38962334662741638</v>
      </c>
      <c r="AB4176" s="9"/>
    </row>
    <row r="4177" spans="4:28" x14ac:dyDescent="0.3">
      <c r="D4177" s="34">
        <v>0.20528408903549383</v>
      </c>
      <c r="E4177" s="35">
        <v>41475533.772385888</v>
      </c>
      <c r="F4177" s="36">
        <v>0</v>
      </c>
      <c r="J4177" s="32">
        <f t="shared" si="455"/>
        <v>0.20528408903549383</v>
      </c>
      <c r="K4177" s="40">
        <f t="shared" si="456"/>
        <v>0.20204359915297965</v>
      </c>
      <c r="L4177" s="40">
        <f t="shared" si="457"/>
        <v>0</v>
      </c>
      <c r="M4177" s="41">
        <f t="shared" si="458"/>
        <v>0.40732768818847348</v>
      </c>
      <c r="N4177" s="52"/>
      <c r="O4177" s="52"/>
      <c r="P4177" s="52"/>
      <c r="T4177" s="44">
        <f t="shared" si="459"/>
        <v>0</v>
      </c>
      <c r="U4177" s="45">
        <f t="shared" si="460"/>
        <v>0</v>
      </c>
      <c r="V4177" s="48"/>
      <c r="W4177" s="48"/>
      <c r="X4177" s="48"/>
      <c r="Y4177" s="48"/>
      <c r="AA4177" s="49">
        <f t="shared" si="461"/>
        <v>0.24439661291308407</v>
      </c>
      <c r="AB4177" s="9"/>
    </row>
    <row r="4178" spans="4:28" x14ac:dyDescent="0.3">
      <c r="D4178" s="34">
        <v>0.21219494970591243</v>
      </c>
      <c r="E4178" s="35">
        <v>61038997.566262327</v>
      </c>
      <c r="F4178" s="36">
        <v>130079378.02136071</v>
      </c>
      <c r="J4178" s="32">
        <f t="shared" si="455"/>
        <v>0.21219494970591243</v>
      </c>
      <c r="K4178" s="40">
        <f t="shared" si="456"/>
        <v>0.29734490759437848</v>
      </c>
      <c r="L4178" s="40">
        <f t="shared" si="457"/>
        <v>0.63366769081860219</v>
      </c>
      <c r="M4178" s="41">
        <f t="shared" si="458"/>
        <v>1.1432075481188932</v>
      </c>
      <c r="N4178" s="52"/>
      <c r="O4178" s="52"/>
      <c r="P4178" s="52"/>
      <c r="T4178" s="44">
        <f t="shared" si="459"/>
        <v>0.39320754811889325</v>
      </c>
      <c r="U4178" s="45">
        <f t="shared" si="460"/>
        <v>0.3432075481188932</v>
      </c>
      <c r="V4178" s="48"/>
      <c r="W4178" s="48"/>
      <c r="X4178" s="48"/>
      <c r="Y4178" s="48"/>
      <c r="AA4178" s="49">
        <f t="shared" si="461"/>
        <v>0.68592452887133593</v>
      </c>
      <c r="AB4178" s="9"/>
    </row>
    <row r="4179" spans="4:28" x14ac:dyDescent="0.3">
      <c r="D4179" s="34">
        <v>0.25428689501234797</v>
      </c>
      <c r="E4179" s="35">
        <v>81984874.1319765</v>
      </c>
      <c r="F4179" s="36">
        <v>0</v>
      </c>
      <c r="J4179" s="32">
        <f t="shared" si="455"/>
        <v>0.25428689501234797</v>
      </c>
      <c r="K4179" s="40">
        <f t="shared" si="456"/>
        <v>0.39938049107778062</v>
      </c>
      <c r="L4179" s="40">
        <f t="shared" si="457"/>
        <v>0</v>
      </c>
      <c r="M4179" s="41">
        <f t="shared" si="458"/>
        <v>0.65366738609012853</v>
      </c>
      <c r="N4179" s="52"/>
      <c r="O4179" s="52"/>
      <c r="P4179" s="52"/>
      <c r="T4179" s="44">
        <f t="shared" si="459"/>
        <v>0</v>
      </c>
      <c r="U4179" s="45">
        <f t="shared" si="460"/>
        <v>0</v>
      </c>
      <c r="V4179" s="48"/>
      <c r="W4179" s="48"/>
      <c r="X4179" s="48"/>
      <c r="Y4179" s="48"/>
      <c r="AA4179" s="49">
        <f t="shared" si="461"/>
        <v>0.39220043165407709</v>
      </c>
      <c r="AB4179" s="9"/>
    </row>
    <row r="4180" spans="4:28" x14ac:dyDescent="0.3">
      <c r="D4180" s="34">
        <v>0.2122830977447912</v>
      </c>
      <c r="E4180" s="35">
        <v>64633540.035351612</v>
      </c>
      <c r="F4180" s="36">
        <v>1308134.3485352071</v>
      </c>
      <c r="J4180" s="32">
        <f t="shared" si="455"/>
        <v>0.2122830977447912</v>
      </c>
      <c r="K4180" s="40">
        <f t="shared" si="456"/>
        <v>0.31485533438595775</v>
      </c>
      <c r="L4180" s="40">
        <f t="shared" si="457"/>
        <v>6.3724356967687946E-3</v>
      </c>
      <c r="M4180" s="41">
        <f t="shared" si="458"/>
        <v>0.53351086782751778</v>
      </c>
      <c r="N4180" s="52"/>
      <c r="O4180" s="52"/>
      <c r="P4180" s="52"/>
      <c r="T4180" s="44">
        <f t="shared" si="459"/>
        <v>0</v>
      </c>
      <c r="U4180" s="45">
        <f t="shared" si="460"/>
        <v>0</v>
      </c>
      <c r="V4180" s="48"/>
      <c r="W4180" s="48"/>
      <c r="X4180" s="48"/>
      <c r="Y4180" s="48"/>
      <c r="AA4180" s="49">
        <f t="shared" si="461"/>
        <v>0.32010652069651063</v>
      </c>
      <c r="AB4180" s="9"/>
    </row>
    <row r="4181" spans="4:28" x14ac:dyDescent="0.3">
      <c r="D4181" s="34">
        <v>0.25220497365624345</v>
      </c>
      <c r="E4181" s="35">
        <v>70314184.818008676</v>
      </c>
      <c r="F4181" s="36">
        <v>0</v>
      </c>
      <c r="J4181" s="32">
        <f t="shared" si="455"/>
        <v>0.25220497365624345</v>
      </c>
      <c r="K4181" s="40">
        <f t="shared" si="456"/>
        <v>0.34252798409063223</v>
      </c>
      <c r="L4181" s="40">
        <f t="shared" si="457"/>
        <v>0</v>
      </c>
      <c r="M4181" s="41">
        <f t="shared" si="458"/>
        <v>0.59473295774687562</v>
      </c>
      <c r="N4181" s="52"/>
      <c r="O4181" s="52"/>
      <c r="P4181" s="52"/>
      <c r="T4181" s="44">
        <f t="shared" si="459"/>
        <v>0</v>
      </c>
      <c r="U4181" s="45">
        <f t="shared" si="460"/>
        <v>0</v>
      </c>
      <c r="V4181" s="48"/>
      <c r="W4181" s="48"/>
      <c r="X4181" s="48"/>
      <c r="Y4181" s="48"/>
      <c r="AA4181" s="49">
        <f t="shared" si="461"/>
        <v>0.35683977464812539</v>
      </c>
      <c r="AB4181" s="9"/>
    </row>
    <row r="4182" spans="4:28" x14ac:dyDescent="0.3">
      <c r="D4182" s="34">
        <v>0.22011463472145862</v>
      </c>
      <c r="E4182" s="35">
        <v>88844334.490886733</v>
      </c>
      <c r="F4182" s="36">
        <v>0</v>
      </c>
      <c r="J4182" s="32">
        <f t="shared" si="455"/>
        <v>0.22011463472145862</v>
      </c>
      <c r="K4182" s="40">
        <f t="shared" si="456"/>
        <v>0.43279561399740757</v>
      </c>
      <c r="L4182" s="40">
        <f t="shared" si="457"/>
        <v>0</v>
      </c>
      <c r="M4182" s="41">
        <f t="shared" si="458"/>
        <v>0.65291024871886616</v>
      </c>
      <c r="N4182" s="52"/>
      <c r="O4182" s="52"/>
      <c r="P4182" s="52"/>
      <c r="T4182" s="44">
        <f t="shared" si="459"/>
        <v>0</v>
      </c>
      <c r="U4182" s="45">
        <f t="shared" si="460"/>
        <v>0</v>
      </c>
      <c r="V4182" s="48"/>
      <c r="W4182" s="48"/>
      <c r="X4182" s="48"/>
      <c r="Y4182" s="48"/>
      <c r="AA4182" s="49">
        <f t="shared" si="461"/>
        <v>0.39174614923131967</v>
      </c>
      <c r="AB4182" s="9"/>
    </row>
    <row r="4183" spans="4:28" x14ac:dyDescent="0.3">
      <c r="D4183" s="34">
        <v>0.22923286503129683</v>
      </c>
      <c r="E4183" s="35">
        <v>59313214.72305432</v>
      </c>
      <c r="F4183" s="36">
        <v>0</v>
      </c>
      <c r="J4183" s="32">
        <f t="shared" si="455"/>
        <v>0.22923286503129683</v>
      </c>
      <c r="K4183" s="40">
        <f t="shared" si="456"/>
        <v>0.28893794220336622</v>
      </c>
      <c r="L4183" s="40">
        <f t="shared" si="457"/>
        <v>0</v>
      </c>
      <c r="M4183" s="41">
        <f t="shared" si="458"/>
        <v>0.51817080723466302</v>
      </c>
      <c r="N4183" s="52"/>
      <c r="O4183" s="52"/>
      <c r="P4183" s="52"/>
      <c r="T4183" s="44">
        <f t="shared" si="459"/>
        <v>0</v>
      </c>
      <c r="U4183" s="45">
        <f t="shared" si="460"/>
        <v>0</v>
      </c>
      <c r="V4183" s="48"/>
      <c r="W4183" s="48"/>
      <c r="X4183" s="48"/>
      <c r="Y4183" s="48"/>
      <c r="AA4183" s="49">
        <f t="shared" si="461"/>
        <v>0.31090248434079781</v>
      </c>
      <c r="AB4183" s="9"/>
    </row>
    <row r="4184" spans="4:28" x14ac:dyDescent="0.3">
      <c r="D4184" s="34">
        <v>0.24701526523876061</v>
      </c>
      <c r="E4184" s="35">
        <v>61756120.572660595</v>
      </c>
      <c r="F4184" s="36">
        <v>0</v>
      </c>
      <c r="J4184" s="32">
        <f t="shared" si="455"/>
        <v>0.24701526523876061</v>
      </c>
      <c r="K4184" s="40">
        <f t="shared" si="456"/>
        <v>0.3008382951428849</v>
      </c>
      <c r="L4184" s="40">
        <f t="shared" si="457"/>
        <v>0</v>
      </c>
      <c r="M4184" s="41">
        <f t="shared" si="458"/>
        <v>0.54785356038164545</v>
      </c>
      <c r="N4184" s="52"/>
      <c r="O4184" s="52"/>
      <c r="P4184" s="52"/>
      <c r="T4184" s="44">
        <f t="shared" si="459"/>
        <v>0</v>
      </c>
      <c r="U4184" s="45">
        <f t="shared" si="460"/>
        <v>0</v>
      </c>
      <c r="V4184" s="48"/>
      <c r="W4184" s="48"/>
      <c r="X4184" s="48"/>
      <c r="Y4184" s="48"/>
      <c r="AA4184" s="49">
        <f t="shared" si="461"/>
        <v>0.32871213622898726</v>
      </c>
      <c r="AB4184" s="9"/>
    </row>
    <row r="4185" spans="4:28" x14ac:dyDescent="0.3">
      <c r="D4185" s="34">
        <v>0.20656531700393899</v>
      </c>
      <c r="E4185" s="35">
        <v>40717695.932461262</v>
      </c>
      <c r="F4185" s="36">
        <v>0</v>
      </c>
      <c r="J4185" s="32">
        <f t="shared" si="455"/>
        <v>0.20656531700393899</v>
      </c>
      <c r="K4185" s="40">
        <f t="shared" si="456"/>
        <v>0.19835187367470178</v>
      </c>
      <c r="L4185" s="40">
        <f t="shared" si="457"/>
        <v>0</v>
      </c>
      <c r="M4185" s="41">
        <f t="shared" si="458"/>
        <v>0.40491719067864074</v>
      </c>
      <c r="N4185" s="52"/>
      <c r="O4185" s="52"/>
      <c r="P4185" s="52"/>
      <c r="T4185" s="44">
        <f t="shared" si="459"/>
        <v>0</v>
      </c>
      <c r="U4185" s="45">
        <f t="shared" si="460"/>
        <v>0</v>
      </c>
      <c r="V4185" s="48"/>
      <c r="W4185" s="48"/>
      <c r="X4185" s="48"/>
      <c r="Y4185" s="48"/>
      <c r="AA4185" s="49">
        <f t="shared" si="461"/>
        <v>0.24295031440718443</v>
      </c>
      <c r="AB4185" s="9"/>
    </row>
    <row r="4186" spans="4:28" x14ac:dyDescent="0.3">
      <c r="D4186" s="34">
        <v>0.22037580044173422</v>
      </c>
      <c r="E4186" s="35">
        <v>52207010.657775201</v>
      </c>
      <c r="F4186" s="36">
        <v>0</v>
      </c>
      <c r="J4186" s="32">
        <f t="shared" si="455"/>
        <v>0.22037580044173422</v>
      </c>
      <c r="K4186" s="40">
        <f t="shared" si="456"/>
        <v>0.25432083387285331</v>
      </c>
      <c r="L4186" s="40">
        <f t="shared" si="457"/>
        <v>0</v>
      </c>
      <c r="M4186" s="41">
        <f t="shared" si="458"/>
        <v>0.47469663431458753</v>
      </c>
      <c r="N4186" s="52"/>
      <c r="O4186" s="52"/>
      <c r="P4186" s="52"/>
      <c r="T4186" s="44">
        <f t="shared" si="459"/>
        <v>0</v>
      </c>
      <c r="U4186" s="45">
        <f t="shared" si="460"/>
        <v>0</v>
      </c>
      <c r="V4186" s="48"/>
      <c r="W4186" s="48"/>
      <c r="X4186" s="48"/>
      <c r="Y4186" s="48"/>
      <c r="AA4186" s="49">
        <f t="shared" si="461"/>
        <v>0.28481798058875252</v>
      </c>
      <c r="AB4186" s="9"/>
    </row>
    <row r="4187" spans="4:28" x14ac:dyDescent="0.3">
      <c r="D4187" s="34">
        <v>0.21121521345945479</v>
      </c>
      <c r="E4187" s="35">
        <v>53009742.73560445</v>
      </c>
      <c r="F4187" s="36">
        <v>1185572.5032378761</v>
      </c>
      <c r="J4187" s="32">
        <f t="shared" si="455"/>
        <v>0.21121521345945479</v>
      </c>
      <c r="K4187" s="40">
        <f t="shared" si="456"/>
        <v>0.25823125679954162</v>
      </c>
      <c r="L4187" s="40">
        <f t="shared" si="457"/>
        <v>5.775388857574398E-3</v>
      </c>
      <c r="M4187" s="41">
        <f t="shared" si="458"/>
        <v>0.47522185911657083</v>
      </c>
      <c r="N4187" s="52"/>
      <c r="O4187" s="52"/>
      <c r="P4187" s="52"/>
      <c r="T4187" s="44">
        <f t="shared" si="459"/>
        <v>0</v>
      </c>
      <c r="U4187" s="45">
        <f t="shared" si="460"/>
        <v>0</v>
      </c>
      <c r="V4187" s="48"/>
      <c r="W4187" s="48"/>
      <c r="X4187" s="48"/>
      <c r="Y4187" s="48"/>
      <c r="AA4187" s="49">
        <f t="shared" si="461"/>
        <v>0.28513311546994247</v>
      </c>
      <c r="AB4187" s="9"/>
    </row>
    <row r="4188" spans="4:28" x14ac:dyDescent="0.3">
      <c r="D4188" s="34">
        <v>0.22832060553125896</v>
      </c>
      <c r="E4188" s="35">
        <v>40620162.076471567</v>
      </c>
      <c r="F4188" s="36">
        <v>0</v>
      </c>
      <c r="J4188" s="32">
        <f t="shared" si="455"/>
        <v>0.22832060553125896</v>
      </c>
      <c r="K4188" s="40">
        <f t="shared" si="456"/>
        <v>0.19787674799189389</v>
      </c>
      <c r="L4188" s="40">
        <f t="shared" si="457"/>
        <v>0</v>
      </c>
      <c r="M4188" s="41">
        <f t="shared" si="458"/>
        <v>0.42619735352315286</v>
      </c>
      <c r="N4188" s="52"/>
      <c r="O4188" s="52"/>
      <c r="P4188" s="52"/>
      <c r="T4188" s="44">
        <f t="shared" si="459"/>
        <v>0</v>
      </c>
      <c r="U4188" s="45">
        <f t="shared" si="460"/>
        <v>0</v>
      </c>
      <c r="V4188" s="48"/>
      <c r="W4188" s="48"/>
      <c r="X4188" s="48"/>
      <c r="Y4188" s="48"/>
      <c r="AA4188" s="49">
        <f t="shared" si="461"/>
        <v>0.25571841211389168</v>
      </c>
      <c r="AB4188" s="9"/>
    </row>
    <row r="4189" spans="4:28" x14ac:dyDescent="0.3">
      <c r="D4189" s="34">
        <v>0.26134555369954221</v>
      </c>
      <c r="E4189" s="35">
        <v>82936564.397118121</v>
      </c>
      <c r="F4189" s="36">
        <v>0</v>
      </c>
      <c r="J4189" s="32">
        <f t="shared" si="455"/>
        <v>0.26134555369954221</v>
      </c>
      <c r="K4189" s="40">
        <f t="shared" si="456"/>
        <v>0.40401654778300106</v>
      </c>
      <c r="L4189" s="40">
        <f t="shared" si="457"/>
        <v>0</v>
      </c>
      <c r="M4189" s="41">
        <f t="shared" si="458"/>
        <v>0.66536210148254327</v>
      </c>
      <c r="N4189" s="52"/>
      <c r="O4189" s="52"/>
      <c r="P4189" s="52"/>
      <c r="T4189" s="44">
        <f t="shared" si="459"/>
        <v>0</v>
      </c>
      <c r="U4189" s="45">
        <f t="shared" si="460"/>
        <v>0</v>
      </c>
      <c r="V4189" s="48"/>
      <c r="W4189" s="48"/>
      <c r="X4189" s="48"/>
      <c r="Y4189" s="48"/>
      <c r="AA4189" s="49">
        <f t="shared" si="461"/>
        <v>0.39921726088952597</v>
      </c>
      <c r="AB4189" s="9"/>
    </row>
    <row r="4190" spans="4:28" x14ac:dyDescent="0.3">
      <c r="D4190" s="34">
        <v>0.21674741529722272</v>
      </c>
      <c r="E4190" s="35">
        <v>86973954.169369936</v>
      </c>
      <c r="F4190" s="36">
        <v>0</v>
      </c>
      <c r="J4190" s="32">
        <f t="shared" si="455"/>
        <v>0.21674741529722272</v>
      </c>
      <c r="K4190" s="40">
        <f t="shared" si="456"/>
        <v>0.42368425755247224</v>
      </c>
      <c r="L4190" s="40">
        <f t="shared" si="457"/>
        <v>0</v>
      </c>
      <c r="M4190" s="41">
        <f t="shared" si="458"/>
        <v>0.64043167284969493</v>
      </c>
      <c r="N4190" s="52"/>
      <c r="O4190" s="52"/>
      <c r="P4190" s="52"/>
      <c r="T4190" s="44">
        <f t="shared" si="459"/>
        <v>0</v>
      </c>
      <c r="U4190" s="45">
        <f t="shared" si="460"/>
        <v>0</v>
      </c>
      <c r="V4190" s="48"/>
      <c r="W4190" s="48"/>
      <c r="X4190" s="48"/>
      <c r="Y4190" s="48"/>
      <c r="AA4190" s="49">
        <f t="shared" si="461"/>
        <v>0.38425900370981697</v>
      </c>
      <c r="AB4190" s="9"/>
    </row>
    <row r="4191" spans="4:28" x14ac:dyDescent="0.3">
      <c r="D4191" s="34">
        <v>0.21531138161804803</v>
      </c>
      <c r="E4191" s="35">
        <v>58076657.084855497</v>
      </c>
      <c r="F4191" s="36">
        <v>0</v>
      </c>
      <c r="J4191" s="32">
        <f t="shared" si="455"/>
        <v>0.21531138161804803</v>
      </c>
      <c r="K4191" s="40">
        <f t="shared" si="456"/>
        <v>0.28291418474787716</v>
      </c>
      <c r="L4191" s="40">
        <f t="shared" si="457"/>
        <v>0</v>
      </c>
      <c r="M4191" s="41">
        <f t="shared" si="458"/>
        <v>0.49822556636592519</v>
      </c>
      <c r="N4191" s="52"/>
      <c r="O4191" s="52"/>
      <c r="P4191" s="52"/>
      <c r="T4191" s="44">
        <f t="shared" si="459"/>
        <v>0</v>
      </c>
      <c r="U4191" s="45">
        <f t="shared" si="460"/>
        <v>0</v>
      </c>
      <c r="V4191" s="48"/>
      <c r="W4191" s="48"/>
      <c r="X4191" s="48"/>
      <c r="Y4191" s="48"/>
      <c r="AA4191" s="49">
        <f t="shared" si="461"/>
        <v>0.29893533981955511</v>
      </c>
      <c r="AB4191" s="9"/>
    </row>
    <row r="4192" spans="4:28" x14ac:dyDescent="0.3">
      <c r="D4192" s="34">
        <v>0.20618373754117292</v>
      </c>
      <c r="E4192" s="35">
        <v>114680217.76401296</v>
      </c>
      <c r="F4192" s="36">
        <v>0</v>
      </c>
      <c r="J4192" s="32">
        <f t="shared" si="455"/>
        <v>0.20618373754117292</v>
      </c>
      <c r="K4192" s="40">
        <f t="shared" si="456"/>
        <v>0.55865233889082189</v>
      </c>
      <c r="L4192" s="40">
        <f t="shared" si="457"/>
        <v>0</v>
      </c>
      <c r="M4192" s="41">
        <f t="shared" si="458"/>
        <v>0.7648360764319948</v>
      </c>
      <c r="N4192" s="52"/>
      <c r="O4192" s="52"/>
      <c r="P4192" s="52"/>
      <c r="T4192" s="44">
        <f t="shared" si="459"/>
        <v>1.4836076431994805E-2</v>
      </c>
      <c r="U4192" s="45">
        <f t="shared" si="460"/>
        <v>0</v>
      </c>
      <c r="V4192" s="48"/>
      <c r="W4192" s="48"/>
      <c r="X4192" s="48"/>
      <c r="Y4192" s="48"/>
      <c r="AA4192" s="49">
        <f t="shared" si="461"/>
        <v>0.45890164585919685</v>
      </c>
      <c r="AB4192" s="9"/>
    </row>
    <row r="4193" spans="4:28" x14ac:dyDescent="0.3">
      <c r="D4193" s="34">
        <v>0.21765526745343836</v>
      </c>
      <c r="E4193" s="35">
        <v>55815726.293036729</v>
      </c>
      <c r="F4193" s="36">
        <v>0</v>
      </c>
      <c r="J4193" s="32">
        <f t="shared" si="455"/>
        <v>0.21765526745343836</v>
      </c>
      <c r="K4193" s="40">
        <f t="shared" si="456"/>
        <v>0.27190030371811696</v>
      </c>
      <c r="L4193" s="40">
        <f t="shared" si="457"/>
        <v>0</v>
      </c>
      <c r="M4193" s="41">
        <f t="shared" si="458"/>
        <v>0.48955557117155535</v>
      </c>
      <c r="N4193" s="52"/>
      <c r="O4193" s="52"/>
      <c r="P4193" s="52"/>
      <c r="T4193" s="44">
        <f t="shared" si="459"/>
        <v>0</v>
      </c>
      <c r="U4193" s="45">
        <f t="shared" si="460"/>
        <v>0</v>
      </c>
      <c r="V4193" s="48"/>
      <c r="W4193" s="48"/>
      <c r="X4193" s="48"/>
      <c r="Y4193" s="48"/>
      <c r="AA4193" s="49">
        <f t="shared" si="461"/>
        <v>0.29373334270293322</v>
      </c>
      <c r="AB4193" s="9"/>
    </row>
    <row r="4194" spans="4:28" x14ac:dyDescent="0.3">
      <c r="D4194" s="34">
        <v>0.2331114006940001</v>
      </c>
      <c r="E4194" s="35">
        <v>48787417.824057743</v>
      </c>
      <c r="F4194" s="36">
        <v>0</v>
      </c>
      <c r="J4194" s="32">
        <f t="shared" si="455"/>
        <v>0.2331114006940001</v>
      </c>
      <c r="K4194" s="40">
        <f t="shared" si="456"/>
        <v>0.23766265540181428</v>
      </c>
      <c r="L4194" s="40">
        <f t="shared" si="457"/>
        <v>0</v>
      </c>
      <c r="M4194" s="41">
        <f t="shared" si="458"/>
        <v>0.47077405609581435</v>
      </c>
      <c r="N4194" s="52"/>
      <c r="O4194" s="52"/>
      <c r="P4194" s="52"/>
      <c r="T4194" s="44">
        <f t="shared" si="459"/>
        <v>0</v>
      </c>
      <c r="U4194" s="45">
        <f t="shared" si="460"/>
        <v>0</v>
      </c>
      <c r="V4194" s="48"/>
      <c r="W4194" s="48"/>
      <c r="X4194" s="48"/>
      <c r="Y4194" s="48"/>
      <c r="AA4194" s="49">
        <f t="shared" si="461"/>
        <v>0.28246443365748858</v>
      </c>
      <c r="AB4194" s="9"/>
    </row>
    <row r="4195" spans="4:28" x14ac:dyDescent="0.3">
      <c r="D4195" s="34">
        <v>0.2704290172564186</v>
      </c>
      <c r="E4195" s="35">
        <v>52786281.244018465</v>
      </c>
      <c r="F4195" s="36">
        <v>7081274.6308716452</v>
      </c>
      <c r="J4195" s="32">
        <f t="shared" si="455"/>
        <v>0.2704290172564186</v>
      </c>
      <c r="K4195" s="40">
        <f t="shared" si="456"/>
        <v>0.25714268819232611</v>
      </c>
      <c r="L4195" s="40">
        <f t="shared" si="457"/>
        <v>3.4495667273716002E-2</v>
      </c>
      <c r="M4195" s="41">
        <f t="shared" si="458"/>
        <v>0.56206737272246077</v>
      </c>
      <c r="N4195" s="52"/>
      <c r="O4195" s="52"/>
      <c r="P4195" s="52"/>
      <c r="T4195" s="44">
        <f t="shared" si="459"/>
        <v>0</v>
      </c>
      <c r="U4195" s="45">
        <f t="shared" si="460"/>
        <v>0</v>
      </c>
      <c r="V4195" s="48"/>
      <c r="W4195" s="48"/>
      <c r="X4195" s="48"/>
      <c r="Y4195" s="48"/>
      <c r="AA4195" s="49">
        <f t="shared" si="461"/>
        <v>0.33724042363347645</v>
      </c>
      <c r="AB4195" s="9"/>
    </row>
    <row r="4196" spans="4:28" x14ac:dyDescent="0.3">
      <c r="D4196" s="34">
        <v>0.23159723492781534</v>
      </c>
      <c r="E4196" s="35">
        <v>66552892.436414309</v>
      </c>
      <c r="F4196" s="36">
        <v>0</v>
      </c>
      <c r="J4196" s="32">
        <f t="shared" si="455"/>
        <v>0.23159723492781534</v>
      </c>
      <c r="K4196" s="40">
        <f t="shared" si="456"/>
        <v>0.32420525304599945</v>
      </c>
      <c r="L4196" s="40">
        <f t="shared" si="457"/>
        <v>0</v>
      </c>
      <c r="M4196" s="41">
        <f t="shared" si="458"/>
        <v>0.55580248797381482</v>
      </c>
      <c r="N4196" s="52"/>
      <c r="O4196" s="52"/>
      <c r="P4196" s="52"/>
      <c r="T4196" s="44">
        <f t="shared" si="459"/>
        <v>0</v>
      </c>
      <c r="U4196" s="45">
        <f t="shared" si="460"/>
        <v>0</v>
      </c>
      <c r="V4196" s="48"/>
      <c r="W4196" s="48"/>
      <c r="X4196" s="48"/>
      <c r="Y4196" s="48"/>
      <c r="AA4196" s="49">
        <f t="shared" si="461"/>
        <v>0.3334814927842889</v>
      </c>
      <c r="AB4196" s="9"/>
    </row>
    <row r="4197" spans="4:28" x14ac:dyDescent="0.3">
      <c r="D4197" s="34">
        <v>0.25026262844106983</v>
      </c>
      <c r="E4197" s="35">
        <v>65388870.1321989</v>
      </c>
      <c r="F4197" s="36">
        <v>15252474.561387418</v>
      </c>
      <c r="J4197" s="32">
        <f t="shared" si="455"/>
        <v>0.25026262844106983</v>
      </c>
      <c r="K4197" s="40">
        <f t="shared" si="456"/>
        <v>0.31853484366371904</v>
      </c>
      <c r="L4197" s="40">
        <f t="shared" si="457"/>
        <v>7.4300788346302826E-2</v>
      </c>
      <c r="M4197" s="41">
        <f t="shared" si="458"/>
        <v>0.64309826045109164</v>
      </c>
      <c r="N4197" s="52"/>
      <c r="O4197" s="52"/>
      <c r="P4197" s="52"/>
      <c r="T4197" s="44">
        <f t="shared" si="459"/>
        <v>0</v>
      </c>
      <c r="U4197" s="45">
        <f t="shared" si="460"/>
        <v>0</v>
      </c>
      <c r="V4197" s="48"/>
      <c r="W4197" s="48"/>
      <c r="X4197" s="48"/>
      <c r="Y4197" s="48"/>
      <c r="AA4197" s="49">
        <f t="shared" si="461"/>
        <v>0.38585895627065497</v>
      </c>
      <c r="AB4197" s="9"/>
    </row>
    <row r="4198" spans="4:28" x14ac:dyDescent="0.3">
      <c r="D4198" s="34">
        <v>0.22166086379106686</v>
      </c>
      <c r="E4198" s="35">
        <v>93215537.722863287</v>
      </c>
      <c r="F4198" s="36">
        <v>0</v>
      </c>
      <c r="J4198" s="32">
        <f t="shared" si="455"/>
        <v>0.22166086379106686</v>
      </c>
      <c r="K4198" s="40">
        <f t="shared" si="456"/>
        <v>0.45408946011074414</v>
      </c>
      <c r="L4198" s="40">
        <f t="shared" si="457"/>
        <v>0</v>
      </c>
      <c r="M4198" s="41">
        <f t="shared" si="458"/>
        <v>0.675750323901811</v>
      </c>
      <c r="N4198" s="52"/>
      <c r="O4198" s="52"/>
      <c r="P4198" s="52"/>
      <c r="T4198" s="44">
        <f t="shared" si="459"/>
        <v>0</v>
      </c>
      <c r="U4198" s="45">
        <f t="shared" si="460"/>
        <v>0</v>
      </c>
      <c r="V4198" s="48"/>
      <c r="W4198" s="48"/>
      <c r="X4198" s="48"/>
      <c r="Y4198" s="48"/>
      <c r="AA4198" s="49">
        <f t="shared" si="461"/>
        <v>0.40545019434108659</v>
      </c>
      <c r="AB4198" s="9"/>
    </row>
    <row r="4199" spans="4:28" x14ac:dyDescent="0.3">
      <c r="D4199" s="34">
        <v>0.22436618632082811</v>
      </c>
      <c r="E4199" s="35">
        <v>96421874.694802657</v>
      </c>
      <c r="F4199" s="36">
        <v>0</v>
      </c>
      <c r="J4199" s="32">
        <f t="shared" si="455"/>
        <v>0.22436618632082811</v>
      </c>
      <c r="K4199" s="40">
        <f t="shared" si="456"/>
        <v>0.46970878560184154</v>
      </c>
      <c r="L4199" s="40">
        <f t="shared" si="457"/>
        <v>0</v>
      </c>
      <c r="M4199" s="41">
        <f t="shared" si="458"/>
        <v>0.69407497192266965</v>
      </c>
      <c r="N4199" s="52"/>
      <c r="O4199" s="52"/>
      <c r="P4199" s="52"/>
      <c r="T4199" s="44">
        <f t="shared" si="459"/>
        <v>0</v>
      </c>
      <c r="U4199" s="45">
        <f t="shared" si="460"/>
        <v>0</v>
      </c>
      <c r="V4199" s="48"/>
      <c r="W4199" s="48"/>
      <c r="X4199" s="48"/>
      <c r="Y4199" s="48"/>
      <c r="AA4199" s="49">
        <f t="shared" si="461"/>
        <v>0.41644498315360179</v>
      </c>
      <c r="AB4199" s="9"/>
    </row>
    <row r="4200" spans="4:28" x14ac:dyDescent="0.3">
      <c r="D4200" s="34">
        <v>0.21434774895011696</v>
      </c>
      <c r="E4200" s="35">
        <v>56823496.178445019</v>
      </c>
      <c r="F4200" s="36">
        <v>0</v>
      </c>
      <c r="J4200" s="32">
        <f t="shared" si="455"/>
        <v>0.21434774895011696</v>
      </c>
      <c r="K4200" s="40">
        <f t="shared" si="456"/>
        <v>0.27680954625814763</v>
      </c>
      <c r="L4200" s="40">
        <f t="shared" si="457"/>
        <v>0</v>
      </c>
      <c r="M4200" s="41">
        <f t="shared" si="458"/>
        <v>0.49115729520826457</v>
      </c>
      <c r="N4200" s="52"/>
      <c r="O4200" s="52"/>
      <c r="P4200" s="52"/>
      <c r="T4200" s="44">
        <f t="shared" si="459"/>
        <v>0</v>
      </c>
      <c r="U4200" s="45">
        <f t="shared" si="460"/>
        <v>0</v>
      </c>
      <c r="V4200" s="48"/>
      <c r="W4200" s="48"/>
      <c r="X4200" s="48"/>
      <c r="Y4200" s="48"/>
      <c r="AA4200" s="49">
        <f t="shared" si="461"/>
        <v>0.29469437712495872</v>
      </c>
      <c r="AB4200" s="9"/>
    </row>
    <row r="4201" spans="4:28" x14ac:dyDescent="0.3">
      <c r="D4201" s="34">
        <v>0.19546023266408297</v>
      </c>
      <c r="E4201" s="35">
        <v>87441134.569094285</v>
      </c>
      <c r="F4201" s="36">
        <v>0</v>
      </c>
      <c r="J4201" s="32">
        <f t="shared" si="455"/>
        <v>0.19546023266408297</v>
      </c>
      <c r="K4201" s="40">
        <f t="shared" si="456"/>
        <v>0.42596007659152413</v>
      </c>
      <c r="L4201" s="40">
        <f t="shared" si="457"/>
        <v>0</v>
      </c>
      <c r="M4201" s="41">
        <f t="shared" si="458"/>
        <v>0.6214203092556071</v>
      </c>
      <c r="N4201" s="52"/>
      <c r="O4201" s="52"/>
      <c r="P4201" s="52"/>
      <c r="T4201" s="44">
        <f t="shared" si="459"/>
        <v>0</v>
      </c>
      <c r="U4201" s="45">
        <f t="shared" si="460"/>
        <v>0</v>
      </c>
      <c r="V4201" s="48"/>
      <c r="W4201" s="48"/>
      <c r="X4201" s="48"/>
      <c r="Y4201" s="48"/>
      <c r="AA4201" s="49">
        <f t="shared" si="461"/>
        <v>0.37285218555336425</v>
      </c>
      <c r="AB4201" s="9"/>
    </row>
    <row r="4202" spans="4:28" x14ac:dyDescent="0.3">
      <c r="D4202" s="34">
        <v>0.23745757132370068</v>
      </c>
      <c r="E4202" s="35">
        <v>94839516.92243062</v>
      </c>
      <c r="F4202" s="36">
        <v>0</v>
      </c>
      <c r="J4202" s="32">
        <f t="shared" si="455"/>
        <v>0.23745757132370068</v>
      </c>
      <c r="K4202" s="40">
        <f t="shared" si="456"/>
        <v>0.46200050000792359</v>
      </c>
      <c r="L4202" s="40">
        <f t="shared" si="457"/>
        <v>0</v>
      </c>
      <c r="M4202" s="41">
        <f t="shared" si="458"/>
        <v>0.6994580713316243</v>
      </c>
      <c r="N4202" s="52"/>
      <c r="O4202" s="52"/>
      <c r="P4202" s="52"/>
      <c r="T4202" s="44">
        <f t="shared" si="459"/>
        <v>0</v>
      </c>
      <c r="U4202" s="45">
        <f t="shared" si="460"/>
        <v>0</v>
      </c>
      <c r="V4202" s="48"/>
      <c r="W4202" s="48"/>
      <c r="X4202" s="48"/>
      <c r="Y4202" s="48"/>
      <c r="AA4202" s="49">
        <f t="shared" si="461"/>
        <v>0.41967484279897455</v>
      </c>
      <c r="AB4202" s="9"/>
    </row>
    <row r="4203" spans="4:28" x14ac:dyDescent="0.3">
      <c r="D4203" s="34">
        <v>0.24002209467700411</v>
      </c>
      <c r="E4203" s="35">
        <v>81643649.549990103</v>
      </c>
      <c r="F4203" s="36">
        <v>1423174.0215503119</v>
      </c>
      <c r="J4203" s="32">
        <f t="shared" si="455"/>
        <v>0.24002209467700411</v>
      </c>
      <c r="K4203" s="40">
        <f t="shared" si="456"/>
        <v>0.39771825224940649</v>
      </c>
      <c r="L4203" s="40">
        <f t="shared" si="457"/>
        <v>6.9328390832305437E-3</v>
      </c>
      <c r="M4203" s="41">
        <f t="shared" si="458"/>
        <v>0.64467318600964107</v>
      </c>
      <c r="N4203" s="52"/>
      <c r="O4203" s="52"/>
      <c r="P4203" s="52"/>
      <c r="T4203" s="44">
        <f t="shared" si="459"/>
        <v>0</v>
      </c>
      <c r="U4203" s="45">
        <f t="shared" si="460"/>
        <v>0</v>
      </c>
      <c r="V4203" s="48"/>
      <c r="W4203" s="48"/>
      <c r="X4203" s="48"/>
      <c r="Y4203" s="48"/>
      <c r="AA4203" s="49">
        <f t="shared" si="461"/>
        <v>0.38680391160578464</v>
      </c>
      <c r="AB4203" s="9"/>
    </row>
    <row r="4204" spans="4:28" x14ac:dyDescent="0.3">
      <c r="D4204" s="34">
        <v>0.22194114389764408</v>
      </c>
      <c r="E4204" s="35">
        <v>66181474.730906174</v>
      </c>
      <c r="F4204" s="36">
        <v>0</v>
      </c>
      <c r="J4204" s="32">
        <f t="shared" si="455"/>
        <v>0.22194114389764408</v>
      </c>
      <c r="K4204" s="40">
        <f t="shared" si="456"/>
        <v>0.32239593166578934</v>
      </c>
      <c r="L4204" s="40">
        <f t="shared" si="457"/>
        <v>0</v>
      </c>
      <c r="M4204" s="41">
        <f t="shared" si="458"/>
        <v>0.54433707556343336</v>
      </c>
      <c r="N4204" s="52"/>
      <c r="O4204" s="52"/>
      <c r="P4204" s="52"/>
      <c r="T4204" s="44">
        <f t="shared" si="459"/>
        <v>0</v>
      </c>
      <c r="U4204" s="45">
        <f t="shared" si="460"/>
        <v>0</v>
      </c>
      <c r="V4204" s="48"/>
      <c r="W4204" s="48"/>
      <c r="X4204" s="48"/>
      <c r="Y4204" s="48"/>
      <c r="AA4204" s="49">
        <f t="shared" si="461"/>
        <v>0.32660224533805998</v>
      </c>
      <c r="AB4204" s="9"/>
    </row>
    <row r="4205" spans="4:28" x14ac:dyDescent="0.3">
      <c r="D4205" s="34">
        <v>0.21635135049654949</v>
      </c>
      <c r="E4205" s="35">
        <v>71135851.383513615</v>
      </c>
      <c r="F4205" s="36">
        <v>0</v>
      </c>
      <c r="J4205" s="32">
        <f t="shared" si="455"/>
        <v>0.21635135049654949</v>
      </c>
      <c r="K4205" s="40">
        <f t="shared" si="456"/>
        <v>0.34653064433629288</v>
      </c>
      <c r="L4205" s="40">
        <f t="shared" si="457"/>
        <v>0</v>
      </c>
      <c r="M4205" s="41">
        <f t="shared" si="458"/>
        <v>0.5628819948328424</v>
      </c>
      <c r="N4205" s="52"/>
      <c r="O4205" s="52"/>
      <c r="P4205" s="52"/>
      <c r="T4205" s="44">
        <f t="shared" si="459"/>
        <v>0</v>
      </c>
      <c r="U4205" s="45">
        <f t="shared" si="460"/>
        <v>0</v>
      </c>
      <c r="V4205" s="48"/>
      <c r="W4205" s="48"/>
      <c r="X4205" s="48"/>
      <c r="Y4205" s="48"/>
      <c r="AA4205" s="49">
        <f t="shared" si="461"/>
        <v>0.33772919689970543</v>
      </c>
      <c r="AB4205" s="9"/>
    </row>
    <row r="4206" spans="4:28" x14ac:dyDescent="0.3">
      <c r="D4206" s="34">
        <v>0.2348352218928301</v>
      </c>
      <c r="E4206" s="35">
        <v>61199350.185022406</v>
      </c>
      <c r="F4206" s="36">
        <v>0</v>
      </c>
      <c r="J4206" s="32">
        <f t="shared" si="455"/>
        <v>0.2348352218928301</v>
      </c>
      <c r="K4206" s="40">
        <f t="shared" si="456"/>
        <v>0.29812604811943333</v>
      </c>
      <c r="L4206" s="40">
        <f t="shared" si="457"/>
        <v>0</v>
      </c>
      <c r="M4206" s="41">
        <f t="shared" si="458"/>
        <v>0.53296127001226345</v>
      </c>
      <c r="N4206" s="52"/>
      <c r="O4206" s="52"/>
      <c r="P4206" s="52"/>
      <c r="T4206" s="44">
        <f t="shared" si="459"/>
        <v>0</v>
      </c>
      <c r="U4206" s="45">
        <f t="shared" si="460"/>
        <v>0</v>
      </c>
      <c r="V4206" s="48"/>
      <c r="W4206" s="48"/>
      <c r="X4206" s="48"/>
      <c r="Y4206" s="48"/>
      <c r="AA4206" s="49">
        <f t="shared" si="461"/>
        <v>0.31977676200735805</v>
      </c>
      <c r="AB4206" s="9"/>
    </row>
    <row r="4207" spans="4:28" x14ac:dyDescent="0.3">
      <c r="D4207" s="34">
        <v>0.23887671473811134</v>
      </c>
      <c r="E4207" s="35">
        <v>96356535.893421769</v>
      </c>
      <c r="F4207" s="36">
        <v>0</v>
      </c>
      <c r="J4207" s="32">
        <f t="shared" si="455"/>
        <v>0.23887671473811134</v>
      </c>
      <c r="K4207" s="40">
        <f t="shared" si="456"/>
        <v>0.46939049466271138</v>
      </c>
      <c r="L4207" s="40">
        <f t="shared" si="457"/>
        <v>0</v>
      </c>
      <c r="M4207" s="41">
        <f t="shared" si="458"/>
        <v>0.70826720940082266</v>
      </c>
      <c r="N4207" s="52"/>
      <c r="O4207" s="52"/>
      <c r="P4207" s="52"/>
      <c r="T4207" s="44">
        <f t="shared" si="459"/>
        <v>0</v>
      </c>
      <c r="U4207" s="45">
        <f t="shared" si="460"/>
        <v>0</v>
      </c>
      <c r="V4207" s="48"/>
      <c r="W4207" s="48"/>
      <c r="X4207" s="48"/>
      <c r="Y4207" s="48"/>
      <c r="AA4207" s="49">
        <f t="shared" si="461"/>
        <v>0.42496032564049357</v>
      </c>
      <c r="AB4207" s="9"/>
    </row>
    <row r="4208" spans="4:28" x14ac:dyDescent="0.3">
      <c r="D4208" s="34">
        <v>0.21221149654462965</v>
      </c>
      <c r="E4208" s="35">
        <v>68084634.679324716</v>
      </c>
      <c r="F4208" s="36">
        <v>104981096.76034106</v>
      </c>
      <c r="J4208" s="32">
        <f t="shared" si="455"/>
        <v>0.21221149654462965</v>
      </c>
      <c r="K4208" s="40">
        <f t="shared" si="456"/>
        <v>0.3316669705354155</v>
      </c>
      <c r="L4208" s="40">
        <f t="shared" si="457"/>
        <v>0.51140411474604075</v>
      </c>
      <c r="M4208" s="41">
        <f t="shared" si="458"/>
        <v>1.055282581826086</v>
      </c>
      <c r="N4208" s="52"/>
      <c r="O4208" s="52"/>
      <c r="P4208" s="52"/>
      <c r="T4208" s="44">
        <f t="shared" si="459"/>
        <v>0.30528258182608603</v>
      </c>
      <c r="U4208" s="45">
        <f t="shared" si="460"/>
        <v>0.25528258182608599</v>
      </c>
      <c r="V4208" s="48"/>
      <c r="W4208" s="48"/>
      <c r="X4208" s="48"/>
      <c r="Y4208" s="48"/>
      <c r="AA4208" s="49">
        <f t="shared" si="461"/>
        <v>0.6331695490956516</v>
      </c>
      <c r="AB4208" s="9"/>
    </row>
    <row r="4209" spans="4:28" x14ac:dyDescent="0.3">
      <c r="D4209" s="34">
        <v>0.19832424975283183</v>
      </c>
      <c r="E4209" s="35">
        <v>35654727.398214892</v>
      </c>
      <c r="F4209" s="36">
        <v>0</v>
      </c>
      <c r="J4209" s="32">
        <f t="shared" si="455"/>
        <v>0.19832424975283183</v>
      </c>
      <c r="K4209" s="40">
        <f t="shared" si="456"/>
        <v>0.17368816733951079</v>
      </c>
      <c r="L4209" s="40">
        <f t="shared" si="457"/>
        <v>0</v>
      </c>
      <c r="M4209" s="41">
        <f t="shared" si="458"/>
        <v>0.37201241709234262</v>
      </c>
      <c r="N4209" s="52"/>
      <c r="O4209" s="52"/>
      <c r="P4209" s="52"/>
      <c r="T4209" s="44">
        <f t="shared" si="459"/>
        <v>0</v>
      </c>
      <c r="U4209" s="45">
        <f t="shared" si="460"/>
        <v>0</v>
      </c>
      <c r="V4209" s="48"/>
      <c r="W4209" s="48"/>
      <c r="X4209" s="48"/>
      <c r="Y4209" s="48"/>
      <c r="AA4209" s="49">
        <f t="shared" si="461"/>
        <v>0.22320745025540556</v>
      </c>
      <c r="AB4209" s="9"/>
    </row>
    <row r="4210" spans="4:28" x14ac:dyDescent="0.3">
      <c r="D4210" s="34">
        <v>0.22757474507695824</v>
      </c>
      <c r="E4210" s="35">
        <v>54467878.510405846</v>
      </c>
      <c r="F4210" s="36">
        <v>0</v>
      </c>
      <c r="J4210" s="32">
        <f t="shared" si="455"/>
        <v>0.22757474507695824</v>
      </c>
      <c r="K4210" s="40">
        <f t="shared" si="456"/>
        <v>0.26533440830113214</v>
      </c>
      <c r="L4210" s="40">
        <f t="shared" si="457"/>
        <v>0</v>
      </c>
      <c r="M4210" s="41">
        <f t="shared" si="458"/>
        <v>0.49290915337809038</v>
      </c>
      <c r="N4210" s="52"/>
      <c r="O4210" s="52"/>
      <c r="P4210" s="52"/>
      <c r="T4210" s="44">
        <f t="shared" si="459"/>
        <v>0</v>
      </c>
      <c r="U4210" s="45">
        <f t="shared" si="460"/>
        <v>0</v>
      </c>
      <c r="V4210" s="48"/>
      <c r="W4210" s="48"/>
      <c r="X4210" s="48"/>
      <c r="Y4210" s="48"/>
      <c r="AA4210" s="49">
        <f t="shared" si="461"/>
        <v>0.29574549202685424</v>
      </c>
      <c r="AB4210" s="9"/>
    </row>
    <row r="4211" spans="4:28" x14ac:dyDescent="0.3">
      <c r="D4211" s="34">
        <v>0.22040349498146575</v>
      </c>
      <c r="E4211" s="35">
        <v>42457421.583668053</v>
      </c>
      <c r="F4211" s="36">
        <v>0</v>
      </c>
      <c r="J4211" s="32">
        <f t="shared" si="455"/>
        <v>0.22040349498146575</v>
      </c>
      <c r="K4211" s="40">
        <f t="shared" si="456"/>
        <v>0.20682675995434763</v>
      </c>
      <c r="L4211" s="40">
        <f t="shared" si="457"/>
        <v>0</v>
      </c>
      <c r="M4211" s="41">
        <f t="shared" si="458"/>
        <v>0.42723025493581335</v>
      </c>
      <c r="N4211" s="52"/>
      <c r="O4211" s="52"/>
      <c r="P4211" s="52"/>
      <c r="T4211" s="44">
        <f t="shared" si="459"/>
        <v>0</v>
      </c>
      <c r="U4211" s="45">
        <f t="shared" si="460"/>
        <v>0</v>
      </c>
      <c r="V4211" s="48"/>
      <c r="W4211" s="48"/>
      <c r="X4211" s="48"/>
      <c r="Y4211" s="48"/>
      <c r="AA4211" s="49">
        <f t="shared" si="461"/>
        <v>0.25633815296148799</v>
      </c>
      <c r="AB4211" s="9"/>
    </row>
    <row r="4212" spans="4:28" x14ac:dyDescent="0.3">
      <c r="D4212" s="34">
        <v>0.21596571139232182</v>
      </c>
      <c r="E4212" s="35">
        <v>50725652.955853477</v>
      </c>
      <c r="F4212" s="36">
        <v>1040454.4813816526</v>
      </c>
      <c r="J4212" s="32">
        <f t="shared" si="455"/>
        <v>0.21596571139232182</v>
      </c>
      <c r="K4212" s="40">
        <f t="shared" si="456"/>
        <v>0.24710455925245237</v>
      </c>
      <c r="L4212" s="40">
        <f t="shared" si="457"/>
        <v>5.0684620317811803E-3</v>
      </c>
      <c r="M4212" s="41">
        <f t="shared" si="458"/>
        <v>0.46813873267655537</v>
      </c>
      <c r="N4212" s="52"/>
      <c r="O4212" s="52"/>
      <c r="P4212" s="52"/>
      <c r="T4212" s="44">
        <f t="shared" si="459"/>
        <v>0</v>
      </c>
      <c r="U4212" s="45">
        <f t="shared" si="460"/>
        <v>0</v>
      </c>
      <c r="V4212" s="48"/>
      <c r="W4212" s="48"/>
      <c r="X4212" s="48"/>
      <c r="Y4212" s="48"/>
      <c r="AA4212" s="49">
        <f t="shared" si="461"/>
        <v>0.2808832396059332</v>
      </c>
      <c r="AB4212" s="9"/>
    </row>
    <row r="4213" spans="4:28" x14ac:dyDescent="0.3">
      <c r="D4213" s="34">
        <v>0.2218764627283232</v>
      </c>
      <c r="E4213" s="35">
        <v>104968362.30095801</v>
      </c>
      <c r="F4213" s="36">
        <v>0</v>
      </c>
      <c r="J4213" s="32">
        <f t="shared" si="455"/>
        <v>0.2218764627283232</v>
      </c>
      <c r="K4213" s="40">
        <f t="shared" si="456"/>
        <v>0.51134208019764549</v>
      </c>
      <c r="L4213" s="40">
        <f t="shared" si="457"/>
        <v>0</v>
      </c>
      <c r="M4213" s="41">
        <f t="shared" si="458"/>
        <v>0.73321854292596866</v>
      </c>
      <c r="N4213" s="52"/>
      <c r="O4213" s="52"/>
      <c r="P4213" s="52"/>
      <c r="T4213" s="44">
        <f t="shared" si="459"/>
        <v>0</v>
      </c>
      <c r="U4213" s="45">
        <f t="shared" si="460"/>
        <v>0</v>
      </c>
      <c r="V4213" s="48"/>
      <c r="W4213" s="48"/>
      <c r="X4213" s="48"/>
      <c r="Y4213" s="48"/>
      <c r="AA4213" s="49">
        <f t="shared" si="461"/>
        <v>0.43993112575558119</v>
      </c>
      <c r="AB4213" s="9"/>
    </row>
    <row r="4214" spans="4:28" x14ac:dyDescent="0.3">
      <c r="D4214" s="34">
        <v>0.2342083360597384</v>
      </c>
      <c r="E4214" s="35">
        <v>78048587.832394242</v>
      </c>
      <c r="F4214" s="36">
        <v>1302167.4105840127</v>
      </c>
      <c r="J4214" s="32">
        <f t="shared" si="455"/>
        <v>0.2342083360597384</v>
      </c>
      <c r="K4214" s="40">
        <f t="shared" si="456"/>
        <v>0.38020529599460923</v>
      </c>
      <c r="L4214" s="40">
        <f t="shared" si="457"/>
        <v>6.3433684007046156E-3</v>
      </c>
      <c r="M4214" s="41">
        <f t="shared" si="458"/>
        <v>0.62075700045505222</v>
      </c>
      <c r="N4214" s="52"/>
      <c r="O4214" s="52"/>
      <c r="P4214" s="52"/>
      <c r="T4214" s="44">
        <f t="shared" si="459"/>
        <v>0</v>
      </c>
      <c r="U4214" s="45">
        <f t="shared" si="460"/>
        <v>0</v>
      </c>
      <c r="V4214" s="48"/>
      <c r="W4214" s="48"/>
      <c r="X4214" s="48"/>
      <c r="Y4214" s="48"/>
      <c r="AA4214" s="49">
        <f t="shared" si="461"/>
        <v>0.37245420027303133</v>
      </c>
      <c r="AB4214" s="9"/>
    </row>
    <row r="4215" spans="4:28" x14ac:dyDescent="0.3">
      <c r="D4215" s="34">
        <v>0.21074845899937655</v>
      </c>
      <c r="E4215" s="35">
        <v>79827729.830102652</v>
      </c>
      <c r="F4215" s="36">
        <v>945323.67101362883</v>
      </c>
      <c r="J4215" s="32">
        <f t="shared" si="455"/>
        <v>0.21074845899937655</v>
      </c>
      <c r="K4215" s="40">
        <f t="shared" si="456"/>
        <v>0.38887219476422935</v>
      </c>
      <c r="L4215" s="40">
        <f t="shared" si="457"/>
        <v>4.6050425271022067E-3</v>
      </c>
      <c r="M4215" s="41">
        <f t="shared" si="458"/>
        <v>0.60422569629070821</v>
      </c>
      <c r="N4215" s="52"/>
      <c r="O4215" s="52"/>
      <c r="P4215" s="52"/>
      <c r="T4215" s="44">
        <f t="shared" si="459"/>
        <v>0</v>
      </c>
      <c r="U4215" s="45">
        <f t="shared" si="460"/>
        <v>0</v>
      </c>
      <c r="V4215" s="48"/>
      <c r="W4215" s="48"/>
      <c r="X4215" s="48"/>
      <c r="Y4215" s="48"/>
      <c r="AA4215" s="49">
        <f t="shared" si="461"/>
        <v>0.36253541777442494</v>
      </c>
      <c r="AB4215" s="9"/>
    </row>
    <row r="4216" spans="4:28" x14ac:dyDescent="0.3">
      <c r="D4216" s="34">
        <v>0.22475362599762913</v>
      </c>
      <c r="E4216" s="35">
        <v>66744207.574755244</v>
      </c>
      <c r="F4216" s="36">
        <v>5782736.9052255386</v>
      </c>
      <c r="J4216" s="32">
        <f t="shared" si="455"/>
        <v>0.22475362599762913</v>
      </c>
      <c r="K4216" s="40">
        <f t="shared" si="456"/>
        <v>0.32513722415298951</v>
      </c>
      <c r="L4216" s="40">
        <f t="shared" si="457"/>
        <v>2.8169980492557756E-2</v>
      </c>
      <c r="M4216" s="41">
        <f t="shared" si="458"/>
        <v>0.57806083064317648</v>
      </c>
      <c r="N4216" s="52"/>
      <c r="O4216" s="52"/>
      <c r="P4216" s="52"/>
      <c r="T4216" s="44">
        <f t="shared" si="459"/>
        <v>0</v>
      </c>
      <c r="U4216" s="45">
        <f t="shared" si="460"/>
        <v>0</v>
      </c>
      <c r="V4216" s="48"/>
      <c r="W4216" s="48"/>
      <c r="X4216" s="48"/>
      <c r="Y4216" s="48"/>
      <c r="AA4216" s="49">
        <f t="shared" si="461"/>
        <v>0.34683649838590586</v>
      </c>
      <c r="AB4216" s="9"/>
    </row>
    <row r="4217" spans="4:28" x14ac:dyDescent="0.3">
      <c r="D4217" s="34">
        <v>0.21690296708606377</v>
      </c>
      <c r="E4217" s="35">
        <v>52905438.439010918</v>
      </c>
      <c r="F4217" s="36">
        <v>0</v>
      </c>
      <c r="J4217" s="32">
        <f t="shared" si="455"/>
        <v>0.21690296708606377</v>
      </c>
      <c r="K4217" s="40">
        <f t="shared" si="456"/>
        <v>0.25772314964397058</v>
      </c>
      <c r="L4217" s="40">
        <f t="shared" si="457"/>
        <v>0</v>
      </c>
      <c r="M4217" s="41">
        <f t="shared" si="458"/>
        <v>0.47462611673003435</v>
      </c>
      <c r="N4217" s="52"/>
      <c r="O4217" s="52"/>
      <c r="P4217" s="52"/>
      <c r="T4217" s="44">
        <f t="shared" si="459"/>
        <v>0</v>
      </c>
      <c r="U4217" s="45">
        <f t="shared" si="460"/>
        <v>0</v>
      </c>
      <c r="V4217" s="48"/>
      <c r="W4217" s="48"/>
      <c r="X4217" s="48"/>
      <c r="Y4217" s="48"/>
      <c r="AA4217" s="49">
        <f t="shared" si="461"/>
        <v>0.28477567003802062</v>
      </c>
      <c r="AB4217" s="9"/>
    </row>
    <row r="4218" spans="4:28" x14ac:dyDescent="0.3">
      <c r="D4218" s="34">
        <v>0.23767911021676894</v>
      </c>
      <c r="E4218" s="35">
        <v>72929572.445789933</v>
      </c>
      <c r="F4218" s="36">
        <v>0</v>
      </c>
      <c r="J4218" s="32">
        <f t="shared" si="455"/>
        <v>0.23767911021676894</v>
      </c>
      <c r="K4218" s="40">
        <f t="shared" si="456"/>
        <v>0.35526856344994884</v>
      </c>
      <c r="L4218" s="40">
        <f t="shared" si="457"/>
        <v>0</v>
      </c>
      <c r="M4218" s="41">
        <f t="shared" si="458"/>
        <v>0.59294767366671775</v>
      </c>
      <c r="N4218" s="52"/>
      <c r="O4218" s="52"/>
      <c r="P4218" s="52"/>
      <c r="T4218" s="44">
        <f t="shared" si="459"/>
        <v>0</v>
      </c>
      <c r="U4218" s="45">
        <f t="shared" si="460"/>
        <v>0</v>
      </c>
      <c r="V4218" s="48"/>
      <c r="W4218" s="48"/>
      <c r="X4218" s="48"/>
      <c r="Y4218" s="48"/>
      <c r="AA4218" s="49">
        <f t="shared" si="461"/>
        <v>0.35576860420003065</v>
      </c>
      <c r="AB4218" s="9"/>
    </row>
    <row r="4219" spans="4:28" x14ac:dyDescent="0.3">
      <c r="D4219" s="34">
        <v>0.20743819829315055</v>
      </c>
      <c r="E4219" s="35">
        <v>94281424.508321553</v>
      </c>
      <c r="F4219" s="36">
        <v>0</v>
      </c>
      <c r="J4219" s="32">
        <f t="shared" si="455"/>
        <v>0.20743819829315055</v>
      </c>
      <c r="K4219" s="40">
        <f t="shared" si="456"/>
        <v>0.45928181287479636</v>
      </c>
      <c r="L4219" s="40">
        <f t="shared" si="457"/>
        <v>0</v>
      </c>
      <c r="M4219" s="41">
        <f t="shared" si="458"/>
        <v>0.66672001116794688</v>
      </c>
      <c r="N4219" s="52"/>
      <c r="O4219" s="52"/>
      <c r="P4219" s="52"/>
      <c r="T4219" s="44">
        <f t="shared" si="459"/>
        <v>0</v>
      </c>
      <c r="U4219" s="45">
        <f t="shared" si="460"/>
        <v>0</v>
      </c>
      <c r="V4219" s="48"/>
      <c r="W4219" s="48"/>
      <c r="X4219" s="48"/>
      <c r="Y4219" s="48"/>
      <c r="AA4219" s="49">
        <f t="shared" si="461"/>
        <v>0.40003200670076811</v>
      </c>
      <c r="AB4219" s="9"/>
    </row>
    <row r="4220" spans="4:28" x14ac:dyDescent="0.3">
      <c r="D4220" s="34">
        <v>0.22528534096381406</v>
      </c>
      <c r="E4220" s="35">
        <v>82451119.452630609</v>
      </c>
      <c r="F4220" s="36">
        <v>0</v>
      </c>
      <c r="J4220" s="32">
        <f t="shared" si="455"/>
        <v>0.22528534096381406</v>
      </c>
      <c r="K4220" s="40">
        <f t="shared" si="456"/>
        <v>0.40165175497977551</v>
      </c>
      <c r="L4220" s="40">
        <f t="shared" si="457"/>
        <v>0</v>
      </c>
      <c r="M4220" s="41">
        <f t="shared" si="458"/>
        <v>0.6269370959435896</v>
      </c>
      <c r="N4220" s="52"/>
      <c r="O4220" s="52"/>
      <c r="P4220" s="52"/>
      <c r="T4220" s="44">
        <f t="shared" si="459"/>
        <v>0</v>
      </c>
      <c r="U4220" s="45">
        <f t="shared" si="460"/>
        <v>0</v>
      </c>
      <c r="V4220" s="48"/>
      <c r="W4220" s="48"/>
      <c r="X4220" s="48"/>
      <c r="Y4220" s="48"/>
      <c r="AA4220" s="49">
        <f t="shared" si="461"/>
        <v>0.37616225756615373</v>
      </c>
      <c r="AB4220" s="9"/>
    </row>
    <row r="4221" spans="4:28" x14ac:dyDescent="0.3">
      <c r="D4221" s="34">
        <v>0.26716023325215771</v>
      </c>
      <c r="E4221" s="35">
        <v>54270568.525541626</v>
      </c>
      <c r="F4221" s="36">
        <v>16356952.815740179</v>
      </c>
      <c r="J4221" s="32">
        <f t="shared" si="455"/>
        <v>0.26716023325215771</v>
      </c>
      <c r="K4221" s="40">
        <f t="shared" si="456"/>
        <v>0.26437323394447254</v>
      </c>
      <c r="L4221" s="40">
        <f t="shared" si="457"/>
        <v>7.9681135297839961E-2</v>
      </c>
      <c r="M4221" s="41">
        <f t="shared" si="458"/>
        <v>0.61121460249447024</v>
      </c>
      <c r="N4221" s="52"/>
      <c r="O4221" s="52"/>
      <c r="P4221" s="52"/>
      <c r="T4221" s="44">
        <f t="shared" si="459"/>
        <v>0</v>
      </c>
      <c r="U4221" s="45">
        <f t="shared" si="460"/>
        <v>0</v>
      </c>
      <c r="V4221" s="48"/>
      <c r="W4221" s="48"/>
      <c r="X4221" s="48"/>
      <c r="Y4221" s="48"/>
      <c r="AA4221" s="49">
        <f t="shared" si="461"/>
        <v>0.36672876149668215</v>
      </c>
      <c r="AB4221" s="9"/>
    </row>
    <row r="4222" spans="4:28" x14ac:dyDescent="0.3">
      <c r="D4222" s="34">
        <v>0.24820154617092544</v>
      </c>
      <c r="E4222" s="35">
        <v>70909098.535904557</v>
      </c>
      <c r="F4222" s="36">
        <v>0</v>
      </c>
      <c r="J4222" s="32">
        <f t="shared" si="455"/>
        <v>0.24820154617092544</v>
      </c>
      <c r="K4222" s="40">
        <f t="shared" si="456"/>
        <v>0.34542604224242845</v>
      </c>
      <c r="L4222" s="40">
        <f t="shared" si="457"/>
        <v>0</v>
      </c>
      <c r="M4222" s="41">
        <f t="shared" si="458"/>
        <v>0.59362758841335395</v>
      </c>
      <c r="N4222" s="52"/>
      <c r="O4222" s="52"/>
      <c r="P4222" s="52"/>
      <c r="T4222" s="44">
        <f t="shared" si="459"/>
        <v>0</v>
      </c>
      <c r="U4222" s="45">
        <f t="shared" si="460"/>
        <v>0</v>
      </c>
      <c r="V4222" s="48"/>
      <c r="W4222" s="48"/>
      <c r="X4222" s="48"/>
      <c r="Y4222" s="48"/>
      <c r="AA4222" s="49">
        <f t="shared" si="461"/>
        <v>0.35617655304801238</v>
      </c>
      <c r="AB4222" s="9"/>
    </row>
    <row r="4223" spans="4:28" x14ac:dyDescent="0.3">
      <c r="D4223" s="34">
        <v>0.22874466874976332</v>
      </c>
      <c r="E4223" s="35">
        <v>80837406.369569734</v>
      </c>
      <c r="F4223" s="36">
        <v>0</v>
      </c>
      <c r="J4223" s="32">
        <f t="shared" si="455"/>
        <v>0.22874466874976332</v>
      </c>
      <c r="K4223" s="40">
        <f t="shared" si="456"/>
        <v>0.39379072536431231</v>
      </c>
      <c r="L4223" s="40">
        <f t="shared" si="457"/>
        <v>0</v>
      </c>
      <c r="M4223" s="41">
        <f t="shared" si="458"/>
        <v>0.62253539411407566</v>
      </c>
      <c r="N4223" s="52"/>
      <c r="O4223" s="52"/>
      <c r="P4223" s="52"/>
      <c r="T4223" s="44">
        <f t="shared" si="459"/>
        <v>0</v>
      </c>
      <c r="U4223" s="45">
        <f t="shared" si="460"/>
        <v>0</v>
      </c>
      <c r="V4223" s="48"/>
      <c r="W4223" s="48"/>
      <c r="X4223" s="48"/>
      <c r="Y4223" s="48"/>
      <c r="AA4223" s="49">
        <f t="shared" si="461"/>
        <v>0.37352123646844537</v>
      </c>
      <c r="AB4223" s="9"/>
    </row>
    <row r="4224" spans="4:28" x14ac:dyDescent="0.3">
      <c r="D4224" s="34">
        <v>0.23833579381773892</v>
      </c>
      <c r="E4224" s="35">
        <v>55663466.180202872</v>
      </c>
      <c r="F4224" s="36">
        <v>1641345.3031033613</v>
      </c>
      <c r="J4224" s="32">
        <f t="shared" si="455"/>
        <v>0.23833579381773892</v>
      </c>
      <c r="K4224" s="40">
        <f t="shared" si="456"/>
        <v>0.27115858496476186</v>
      </c>
      <c r="L4224" s="40">
        <f t="shared" si="457"/>
        <v>7.9956370016058438E-3</v>
      </c>
      <c r="M4224" s="41">
        <f t="shared" si="458"/>
        <v>0.51749001578410669</v>
      </c>
      <c r="N4224" s="52"/>
      <c r="O4224" s="52"/>
      <c r="P4224" s="52"/>
      <c r="T4224" s="44">
        <f t="shared" si="459"/>
        <v>0</v>
      </c>
      <c r="U4224" s="45">
        <f t="shared" si="460"/>
        <v>0</v>
      </c>
      <c r="V4224" s="48"/>
      <c r="W4224" s="48"/>
      <c r="X4224" s="48"/>
      <c r="Y4224" s="48"/>
      <c r="AA4224" s="49">
        <f t="shared" si="461"/>
        <v>0.31049400947046402</v>
      </c>
      <c r="AB4224" s="9"/>
    </row>
    <row r="4225" spans="4:28" x14ac:dyDescent="0.3">
      <c r="D4225" s="34">
        <v>0.21926716010178873</v>
      </c>
      <c r="E4225" s="35">
        <v>66591797.334713563</v>
      </c>
      <c r="F4225" s="36">
        <v>31189304.407781743</v>
      </c>
      <c r="J4225" s="32">
        <f t="shared" si="455"/>
        <v>0.21926716010178873</v>
      </c>
      <c r="K4225" s="40">
        <f t="shared" si="456"/>
        <v>0.32439477407109824</v>
      </c>
      <c r="L4225" s="40">
        <f t="shared" si="457"/>
        <v>0.15193533981283383</v>
      </c>
      <c r="M4225" s="41">
        <f t="shared" si="458"/>
        <v>0.6955972739857208</v>
      </c>
      <c r="N4225" s="52"/>
      <c r="O4225" s="52"/>
      <c r="P4225" s="52"/>
      <c r="T4225" s="44">
        <f t="shared" si="459"/>
        <v>0</v>
      </c>
      <c r="U4225" s="45">
        <f t="shared" si="460"/>
        <v>0</v>
      </c>
      <c r="V4225" s="48"/>
      <c r="W4225" s="48"/>
      <c r="X4225" s="48"/>
      <c r="Y4225" s="48"/>
      <c r="AA4225" s="49">
        <f t="shared" si="461"/>
        <v>0.41735836439143248</v>
      </c>
      <c r="AB4225" s="9"/>
    </row>
    <row r="4226" spans="4:28" x14ac:dyDescent="0.3">
      <c r="D4226" s="34">
        <v>0.219028847430636</v>
      </c>
      <c r="E4226" s="35">
        <v>58684245.356358163</v>
      </c>
      <c r="F4226" s="36">
        <v>0</v>
      </c>
      <c r="J4226" s="32">
        <f t="shared" si="455"/>
        <v>0.219028847430636</v>
      </c>
      <c r="K4226" s="40">
        <f t="shared" si="456"/>
        <v>0.28587398562352662</v>
      </c>
      <c r="L4226" s="40">
        <f t="shared" si="457"/>
        <v>0</v>
      </c>
      <c r="M4226" s="41">
        <f t="shared" si="458"/>
        <v>0.50490283305416261</v>
      </c>
      <c r="N4226" s="52"/>
      <c r="O4226" s="52"/>
      <c r="P4226" s="52"/>
      <c r="T4226" s="44">
        <f t="shared" si="459"/>
        <v>0</v>
      </c>
      <c r="U4226" s="45">
        <f t="shared" si="460"/>
        <v>0</v>
      </c>
      <c r="V4226" s="48"/>
      <c r="W4226" s="48"/>
      <c r="X4226" s="48"/>
      <c r="Y4226" s="48"/>
      <c r="AA4226" s="49">
        <f t="shared" si="461"/>
        <v>0.30294169983249758</v>
      </c>
      <c r="AB4226" s="9"/>
    </row>
    <row r="4227" spans="4:28" x14ac:dyDescent="0.3">
      <c r="D4227" s="34">
        <v>0.23001615918188348</v>
      </c>
      <c r="E4227" s="35">
        <v>60364083.301655345</v>
      </c>
      <c r="F4227" s="36">
        <v>0</v>
      </c>
      <c r="J4227" s="32">
        <f t="shared" si="455"/>
        <v>0.23001615918188348</v>
      </c>
      <c r="K4227" s="40">
        <f t="shared" si="456"/>
        <v>0.29405713538898087</v>
      </c>
      <c r="L4227" s="40">
        <f t="shared" si="457"/>
        <v>0</v>
      </c>
      <c r="M4227" s="41">
        <f t="shared" si="458"/>
        <v>0.52407329457086438</v>
      </c>
      <c r="N4227" s="52"/>
      <c r="O4227" s="52"/>
      <c r="P4227" s="52"/>
      <c r="T4227" s="44">
        <f t="shared" si="459"/>
        <v>0</v>
      </c>
      <c r="U4227" s="45">
        <f t="shared" si="460"/>
        <v>0</v>
      </c>
      <c r="V4227" s="48"/>
      <c r="W4227" s="48"/>
      <c r="X4227" s="48"/>
      <c r="Y4227" s="48"/>
      <c r="AA4227" s="49">
        <f t="shared" si="461"/>
        <v>0.31444397674251862</v>
      </c>
      <c r="AB4227" s="9"/>
    </row>
    <row r="4228" spans="4:28" x14ac:dyDescent="0.3">
      <c r="D4228" s="34">
        <v>0.23756604705213122</v>
      </c>
      <c r="E4228" s="35">
        <v>97254288.276729897</v>
      </c>
      <c r="F4228" s="36">
        <v>1050380.156351496</v>
      </c>
      <c r="J4228" s="32">
        <f t="shared" ref="J4228:J4291" si="462">D4228</f>
        <v>0.23756604705213122</v>
      </c>
      <c r="K4228" s="40">
        <f t="shared" ref="K4228:K4291" si="463">E4228/$B$4</f>
        <v>0.47376379878140373</v>
      </c>
      <c r="L4228" s="40">
        <f t="shared" ref="L4228:L4291" si="464">F4228/$B$4</f>
        <v>5.1168138891903069E-3</v>
      </c>
      <c r="M4228" s="41">
        <f t="shared" si="458"/>
        <v>0.71644665972272525</v>
      </c>
      <c r="N4228" s="52"/>
      <c r="O4228" s="52"/>
      <c r="P4228" s="52"/>
      <c r="T4228" s="44">
        <f t="shared" si="459"/>
        <v>0</v>
      </c>
      <c r="U4228" s="45">
        <f t="shared" si="460"/>
        <v>0</v>
      </c>
      <c r="V4228" s="48"/>
      <c r="W4228" s="48"/>
      <c r="X4228" s="48"/>
      <c r="Y4228" s="48"/>
      <c r="AA4228" s="49">
        <f t="shared" si="461"/>
        <v>0.42986799583363516</v>
      </c>
      <c r="AB4228" s="9"/>
    </row>
    <row r="4229" spans="4:28" x14ac:dyDescent="0.3">
      <c r="D4229" s="34">
        <v>0.22191802174783207</v>
      </c>
      <c r="E4229" s="35">
        <v>55642411.584567934</v>
      </c>
      <c r="F4229" s="36">
        <v>9388945.106056558</v>
      </c>
      <c r="J4229" s="32">
        <f t="shared" si="462"/>
        <v>0.22191802174783207</v>
      </c>
      <c r="K4229" s="40">
        <f t="shared" si="463"/>
        <v>0.27105601976803312</v>
      </c>
      <c r="L4229" s="40">
        <f t="shared" si="464"/>
        <v>4.5737235640844587E-2</v>
      </c>
      <c r="M4229" s="41">
        <f t="shared" ref="M4229:M4292" si="465">SUM(J4229:L4229)</f>
        <v>0.53871127715670974</v>
      </c>
      <c r="N4229" s="52"/>
      <c r="O4229" s="52"/>
      <c r="P4229" s="52"/>
      <c r="T4229" s="44">
        <f t="shared" ref="T4229:T4292" si="466">MIN(MAX(M4229-75%,0),125%)</f>
        <v>0</v>
      </c>
      <c r="U4229" s="45">
        <f t="shared" ref="U4229:U4292" si="467">MIN(MAX(M4229-80%,0),120%)</f>
        <v>0</v>
      </c>
      <c r="V4229" s="48"/>
      <c r="W4229" s="48"/>
      <c r="X4229" s="48"/>
      <c r="Y4229" s="48"/>
      <c r="AA4229" s="49">
        <f t="shared" ref="AA4229:AA4292" si="468">M4229*60%</f>
        <v>0.32322676629402586</v>
      </c>
      <c r="AB4229" s="9"/>
    </row>
    <row r="4230" spans="4:28" x14ac:dyDescent="0.3">
      <c r="D4230" s="34">
        <v>0.21802940597477838</v>
      </c>
      <c r="E4230" s="35">
        <v>79833626.899875671</v>
      </c>
      <c r="F4230" s="36">
        <v>3416881.5012288694</v>
      </c>
      <c r="J4230" s="32">
        <f t="shared" si="462"/>
        <v>0.21802940597477838</v>
      </c>
      <c r="K4230" s="40">
        <f t="shared" si="463"/>
        <v>0.3889009217049828</v>
      </c>
      <c r="L4230" s="40">
        <f t="shared" si="464"/>
        <v>1.6644970506615953E-2</v>
      </c>
      <c r="M4230" s="41">
        <f t="shared" si="465"/>
        <v>0.62357529818637714</v>
      </c>
      <c r="N4230" s="52"/>
      <c r="O4230" s="52"/>
      <c r="P4230" s="52"/>
      <c r="T4230" s="44">
        <f t="shared" si="466"/>
        <v>0</v>
      </c>
      <c r="U4230" s="45">
        <f t="shared" si="467"/>
        <v>0</v>
      </c>
      <c r="V4230" s="48"/>
      <c r="W4230" s="48"/>
      <c r="X4230" s="48"/>
      <c r="Y4230" s="48"/>
      <c r="AA4230" s="49">
        <f t="shared" si="468"/>
        <v>0.37414517891182625</v>
      </c>
      <c r="AB4230" s="9"/>
    </row>
    <row r="4231" spans="4:28" x14ac:dyDescent="0.3">
      <c r="D4231" s="34">
        <v>0.22213003744115767</v>
      </c>
      <c r="E4231" s="35">
        <v>80567663.281661987</v>
      </c>
      <c r="F4231" s="36">
        <v>0</v>
      </c>
      <c r="J4231" s="32">
        <f t="shared" si="462"/>
        <v>0.22213003744115767</v>
      </c>
      <c r="K4231" s="40">
        <f t="shared" si="463"/>
        <v>0.39247670094146558</v>
      </c>
      <c r="L4231" s="40">
        <f t="shared" si="464"/>
        <v>0</v>
      </c>
      <c r="M4231" s="41">
        <f t="shared" si="465"/>
        <v>0.61460673838262325</v>
      </c>
      <c r="N4231" s="52"/>
      <c r="O4231" s="52"/>
      <c r="P4231" s="52"/>
      <c r="T4231" s="44">
        <f t="shared" si="466"/>
        <v>0</v>
      </c>
      <c r="U4231" s="45">
        <f t="shared" si="467"/>
        <v>0</v>
      </c>
      <c r="V4231" s="48"/>
      <c r="W4231" s="48"/>
      <c r="X4231" s="48"/>
      <c r="Y4231" s="48"/>
      <c r="AA4231" s="49">
        <f t="shared" si="468"/>
        <v>0.36876404302957394</v>
      </c>
      <c r="AB4231" s="9"/>
    </row>
    <row r="4232" spans="4:28" x14ac:dyDescent="0.3">
      <c r="D4232" s="34">
        <v>0.21960904247721127</v>
      </c>
      <c r="E4232" s="35">
        <v>94907891.655968726</v>
      </c>
      <c r="F4232" s="36">
        <v>2760916.7142480137</v>
      </c>
      <c r="J4232" s="32">
        <f t="shared" si="462"/>
        <v>0.21960904247721127</v>
      </c>
      <c r="K4232" s="40">
        <f t="shared" si="463"/>
        <v>0.46233358016382897</v>
      </c>
      <c r="L4232" s="40">
        <f t="shared" si="464"/>
        <v>1.3449508642121046E-2</v>
      </c>
      <c r="M4232" s="41">
        <f t="shared" si="465"/>
        <v>0.69539213128316124</v>
      </c>
      <c r="N4232" s="52"/>
      <c r="O4232" s="52"/>
      <c r="P4232" s="52"/>
      <c r="T4232" s="44">
        <f t="shared" si="466"/>
        <v>0</v>
      </c>
      <c r="U4232" s="45">
        <f t="shared" si="467"/>
        <v>0</v>
      </c>
      <c r="V4232" s="48"/>
      <c r="W4232" s="48"/>
      <c r="X4232" s="48"/>
      <c r="Y4232" s="48"/>
      <c r="AA4232" s="49">
        <f t="shared" si="468"/>
        <v>0.41723527876989674</v>
      </c>
      <c r="AB4232" s="9"/>
    </row>
    <row r="4233" spans="4:28" x14ac:dyDescent="0.3">
      <c r="D4233" s="34">
        <v>0.2383566694282043</v>
      </c>
      <c r="E4233" s="35">
        <v>65540842.522844851</v>
      </c>
      <c r="F4233" s="36">
        <v>0</v>
      </c>
      <c r="J4233" s="32">
        <f t="shared" si="462"/>
        <v>0.2383566694282043</v>
      </c>
      <c r="K4233" s="40">
        <f t="shared" si="463"/>
        <v>0.31927516080940055</v>
      </c>
      <c r="L4233" s="40">
        <f t="shared" si="464"/>
        <v>0</v>
      </c>
      <c r="M4233" s="41">
        <f t="shared" si="465"/>
        <v>0.55763183023760488</v>
      </c>
      <c r="N4233" s="52"/>
      <c r="O4233" s="52"/>
      <c r="P4233" s="52"/>
      <c r="T4233" s="44">
        <f t="shared" si="466"/>
        <v>0</v>
      </c>
      <c r="U4233" s="45">
        <f t="shared" si="467"/>
        <v>0</v>
      </c>
      <c r="V4233" s="48"/>
      <c r="W4233" s="48"/>
      <c r="X4233" s="48"/>
      <c r="Y4233" s="48"/>
      <c r="AA4233" s="49">
        <f t="shared" si="468"/>
        <v>0.33457909814256293</v>
      </c>
      <c r="AB4233" s="9"/>
    </row>
    <row r="4234" spans="4:28" x14ac:dyDescent="0.3">
      <c r="D4234" s="34">
        <v>0.20068994193429132</v>
      </c>
      <c r="E4234" s="35">
        <v>46416724.821982935</v>
      </c>
      <c r="F4234" s="36">
        <v>0</v>
      </c>
      <c r="J4234" s="32">
        <f t="shared" si="462"/>
        <v>0.20068994193429132</v>
      </c>
      <c r="K4234" s="40">
        <f t="shared" si="463"/>
        <v>0.22611407957745971</v>
      </c>
      <c r="L4234" s="40">
        <f t="shared" si="464"/>
        <v>0</v>
      </c>
      <c r="M4234" s="41">
        <f t="shared" si="465"/>
        <v>0.42680402151175101</v>
      </c>
      <c r="N4234" s="52"/>
      <c r="O4234" s="52"/>
      <c r="P4234" s="52"/>
      <c r="T4234" s="44">
        <f t="shared" si="466"/>
        <v>0</v>
      </c>
      <c r="U4234" s="45">
        <f t="shared" si="467"/>
        <v>0</v>
      </c>
      <c r="V4234" s="48"/>
      <c r="W4234" s="48"/>
      <c r="X4234" s="48"/>
      <c r="Y4234" s="48"/>
      <c r="AA4234" s="49">
        <f t="shared" si="468"/>
        <v>0.25608241290705058</v>
      </c>
      <c r="AB4234" s="9"/>
    </row>
    <row r="4235" spans="4:28" x14ac:dyDescent="0.3">
      <c r="D4235" s="34">
        <v>0.21166656287370372</v>
      </c>
      <c r="E4235" s="35">
        <v>120613257.69911548</v>
      </c>
      <c r="F4235" s="36">
        <v>7944368.1386990314</v>
      </c>
      <c r="J4235" s="32">
        <f t="shared" si="462"/>
        <v>0.21166656287370372</v>
      </c>
      <c r="K4235" s="40">
        <f t="shared" si="463"/>
        <v>0.58755450441773271</v>
      </c>
      <c r="L4235" s="40">
        <f t="shared" si="464"/>
        <v>3.8700134410510706E-2</v>
      </c>
      <c r="M4235" s="41">
        <f t="shared" si="465"/>
        <v>0.83792120170194706</v>
      </c>
      <c r="N4235" s="52"/>
      <c r="O4235" s="52"/>
      <c r="P4235" s="52"/>
      <c r="T4235" s="44">
        <f t="shared" si="466"/>
        <v>8.792120170194706E-2</v>
      </c>
      <c r="U4235" s="45">
        <f t="shared" si="467"/>
        <v>3.7921201701947016E-2</v>
      </c>
      <c r="V4235" s="48"/>
      <c r="W4235" s="48"/>
      <c r="X4235" s="48"/>
      <c r="Y4235" s="48"/>
      <c r="AA4235" s="49">
        <f t="shared" si="468"/>
        <v>0.50275272102116819</v>
      </c>
      <c r="AB4235" s="9"/>
    </row>
    <row r="4236" spans="4:28" x14ac:dyDescent="0.3">
      <c r="D4236" s="34">
        <v>0.23040925143109556</v>
      </c>
      <c r="E4236" s="35">
        <v>68735597.292552322</v>
      </c>
      <c r="F4236" s="36">
        <v>1361586.3173029986</v>
      </c>
      <c r="J4236" s="32">
        <f t="shared" si="462"/>
        <v>0.23040925143109556</v>
      </c>
      <c r="K4236" s="40">
        <f t="shared" si="463"/>
        <v>0.33483806484880807</v>
      </c>
      <c r="L4236" s="40">
        <f t="shared" si="464"/>
        <v>6.6328212100915333E-3</v>
      </c>
      <c r="M4236" s="41">
        <f t="shared" si="465"/>
        <v>0.57188013748999522</v>
      </c>
      <c r="N4236" s="52"/>
      <c r="O4236" s="52"/>
      <c r="P4236" s="52"/>
      <c r="T4236" s="44">
        <f t="shared" si="466"/>
        <v>0</v>
      </c>
      <c r="U4236" s="45">
        <f t="shared" si="467"/>
        <v>0</v>
      </c>
      <c r="V4236" s="48"/>
      <c r="W4236" s="48"/>
      <c r="X4236" s="48"/>
      <c r="Y4236" s="48"/>
      <c r="AA4236" s="49">
        <f t="shared" si="468"/>
        <v>0.34312808249399712</v>
      </c>
      <c r="AB4236" s="9"/>
    </row>
    <row r="4237" spans="4:28" x14ac:dyDescent="0.3">
      <c r="D4237" s="34">
        <v>0.22915136680239634</v>
      </c>
      <c r="E4237" s="35">
        <v>61593695.468060195</v>
      </c>
      <c r="F4237" s="36">
        <v>1615680.0109965566</v>
      </c>
      <c r="J4237" s="32">
        <f t="shared" si="462"/>
        <v>0.22915136680239634</v>
      </c>
      <c r="K4237" s="40">
        <f t="shared" si="463"/>
        <v>0.30004705872610099</v>
      </c>
      <c r="L4237" s="40">
        <f t="shared" si="464"/>
        <v>7.870611293220052E-3</v>
      </c>
      <c r="M4237" s="41">
        <f t="shared" si="465"/>
        <v>0.53706903682171747</v>
      </c>
      <c r="N4237" s="52"/>
      <c r="O4237" s="52"/>
      <c r="P4237" s="52"/>
      <c r="T4237" s="44">
        <f t="shared" si="466"/>
        <v>0</v>
      </c>
      <c r="U4237" s="45">
        <f t="shared" si="467"/>
        <v>0</v>
      </c>
      <c r="V4237" s="48"/>
      <c r="W4237" s="48"/>
      <c r="X4237" s="48"/>
      <c r="Y4237" s="48"/>
      <c r="AA4237" s="49">
        <f t="shared" si="468"/>
        <v>0.32224142209303047</v>
      </c>
      <c r="AB4237" s="9"/>
    </row>
    <row r="4238" spans="4:28" x14ac:dyDescent="0.3">
      <c r="D4238" s="34">
        <v>0.2013749469263153</v>
      </c>
      <c r="E4238" s="35">
        <v>67829057.156925544</v>
      </c>
      <c r="F4238" s="36">
        <v>0</v>
      </c>
      <c r="J4238" s="32">
        <f t="shared" si="462"/>
        <v>0.2013749469263153</v>
      </c>
      <c r="K4238" s="40">
        <f t="shared" si="463"/>
        <v>0.33042195214043801</v>
      </c>
      <c r="L4238" s="40">
        <f t="shared" si="464"/>
        <v>0</v>
      </c>
      <c r="M4238" s="41">
        <f t="shared" si="465"/>
        <v>0.53179689906675331</v>
      </c>
      <c r="N4238" s="52"/>
      <c r="O4238" s="52"/>
      <c r="P4238" s="52"/>
      <c r="T4238" s="44">
        <f t="shared" si="466"/>
        <v>0</v>
      </c>
      <c r="U4238" s="45">
        <f t="shared" si="467"/>
        <v>0</v>
      </c>
      <c r="V4238" s="48"/>
      <c r="W4238" s="48"/>
      <c r="X4238" s="48"/>
      <c r="Y4238" s="48"/>
      <c r="AA4238" s="49">
        <f t="shared" si="468"/>
        <v>0.31907813944005198</v>
      </c>
      <c r="AB4238" s="9"/>
    </row>
    <row r="4239" spans="4:28" x14ac:dyDescent="0.3">
      <c r="D4239" s="34">
        <v>0.20128087907978889</v>
      </c>
      <c r="E4239" s="35">
        <v>42797886.229990304</v>
      </c>
      <c r="F4239" s="36">
        <v>0</v>
      </c>
      <c r="J4239" s="32">
        <f t="shared" si="462"/>
        <v>0.20128087907978889</v>
      </c>
      <c r="K4239" s="40">
        <f t="shared" si="463"/>
        <v>0.20848529683791855</v>
      </c>
      <c r="L4239" s="40">
        <f t="shared" si="464"/>
        <v>0</v>
      </c>
      <c r="M4239" s="41">
        <f t="shared" si="465"/>
        <v>0.40976617591770748</v>
      </c>
      <c r="N4239" s="52"/>
      <c r="O4239" s="52"/>
      <c r="P4239" s="52"/>
      <c r="T4239" s="44">
        <f t="shared" si="466"/>
        <v>0</v>
      </c>
      <c r="U4239" s="45">
        <f t="shared" si="467"/>
        <v>0</v>
      </c>
      <c r="V4239" s="48"/>
      <c r="W4239" s="48"/>
      <c r="X4239" s="48"/>
      <c r="Y4239" s="48"/>
      <c r="AA4239" s="49">
        <f t="shared" si="468"/>
        <v>0.24585970555062447</v>
      </c>
      <c r="AB4239" s="9"/>
    </row>
    <row r="4240" spans="4:28" x14ac:dyDescent="0.3">
      <c r="D4240" s="34">
        <v>0.23375423645590551</v>
      </c>
      <c r="E4240" s="35">
        <v>111767602.52146456</v>
      </c>
      <c r="F4240" s="36">
        <v>0</v>
      </c>
      <c r="J4240" s="32">
        <f t="shared" si="462"/>
        <v>0.23375423645590551</v>
      </c>
      <c r="K4240" s="40">
        <f t="shared" si="463"/>
        <v>0.54446384719396257</v>
      </c>
      <c r="L4240" s="40">
        <f t="shared" si="464"/>
        <v>0</v>
      </c>
      <c r="M4240" s="41">
        <f t="shared" si="465"/>
        <v>0.77821808364986811</v>
      </c>
      <c r="N4240" s="52"/>
      <c r="O4240" s="52"/>
      <c r="P4240" s="52"/>
      <c r="T4240" s="44">
        <f t="shared" si="466"/>
        <v>2.8218083649868109E-2</v>
      </c>
      <c r="U4240" s="45">
        <f t="shared" si="467"/>
        <v>0</v>
      </c>
      <c r="V4240" s="48"/>
      <c r="W4240" s="48"/>
      <c r="X4240" s="48"/>
      <c r="Y4240" s="48"/>
      <c r="AA4240" s="49">
        <f t="shared" si="468"/>
        <v>0.46693085018992087</v>
      </c>
      <c r="AB4240" s="9"/>
    </row>
    <row r="4241" spans="4:28" x14ac:dyDescent="0.3">
      <c r="D4241" s="34">
        <v>0.23582242584369217</v>
      </c>
      <c r="E4241" s="35">
        <v>64803291.511189796</v>
      </c>
      <c r="F4241" s="36">
        <v>0</v>
      </c>
      <c r="J4241" s="32">
        <f t="shared" si="462"/>
        <v>0.23582242584369217</v>
      </c>
      <c r="K4241" s="40">
        <f t="shared" si="463"/>
        <v>0.31568226043175857</v>
      </c>
      <c r="L4241" s="40">
        <f t="shared" si="464"/>
        <v>0</v>
      </c>
      <c r="M4241" s="41">
        <f t="shared" si="465"/>
        <v>0.55150468627545068</v>
      </c>
      <c r="N4241" s="52"/>
      <c r="O4241" s="52"/>
      <c r="P4241" s="52"/>
      <c r="T4241" s="44">
        <f t="shared" si="466"/>
        <v>0</v>
      </c>
      <c r="U4241" s="45">
        <f t="shared" si="467"/>
        <v>0</v>
      </c>
      <c r="V4241" s="48"/>
      <c r="W4241" s="48"/>
      <c r="X4241" s="48"/>
      <c r="Y4241" s="48"/>
      <c r="AA4241" s="49">
        <f t="shared" si="468"/>
        <v>0.33090281176527042</v>
      </c>
      <c r="AB4241" s="9"/>
    </row>
    <row r="4242" spans="4:28" x14ac:dyDescent="0.3">
      <c r="D4242" s="34">
        <v>0.24163758459222989</v>
      </c>
      <c r="E4242" s="35">
        <v>31146755.701473217</v>
      </c>
      <c r="F4242" s="36">
        <v>0</v>
      </c>
      <c r="J4242" s="32">
        <f t="shared" si="462"/>
        <v>0.24163758459222989</v>
      </c>
      <c r="K4242" s="40">
        <f t="shared" si="463"/>
        <v>0.15172806836916644</v>
      </c>
      <c r="L4242" s="40">
        <f t="shared" si="464"/>
        <v>0</v>
      </c>
      <c r="M4242" s="41">
        <f t="shared" si="465"/>
        <v>0.39336565296139636</v>
      </c>
      <c r="N4242" s="52"/>
      <c r="O4242" s="52"/>
      <c r="P4242" s="52"/>
      <c r="T4242" s="44">
        <f t="shared" si="466"/>
        <v>0</v>
      </c>
      <c r="U4242" s="45">
        <f t="shared" si="467"/>
        <v>0</v>
      </c>
      <c r="V4242" s="48"/>
      <c r="W4242" s="48"/>
      <c r="X4242" s="48"/>
      <c r="Y4242" s="48"/>
      <c r="AA4242" s="49">
        <f t="shared" si="468"/>
        <v>0.23601939177683781</v>
      </c>
      <c r="AB4242" s="9"/>
    </row>
    <row r="4243" spans="4:28" x14ac:dyDescent="0.3">
      <c r="D4243" s="34">
        <v>0.21930508090941522</v>
      </c>
      <c r="E4243" s="35">
        <v>62791079.959066249</v>
      </c>
      <c r="F4243" s="36">
        <v>335121001.15699577</v>
      </c>
      <c r="J4243" s="32">
        <f t="shared" si="462"/>
        <v>0.21930508090941522</v>
      </c>
      <c r="K4243" s="40">
        <f t="shared" si="463"/>
        <v>0.3058799884108756</v>
      </c>
      <c r="L4243" s="40">
        <f t="shared" si="464"/>
        <v>1.6325058912343517</v>
      </c>
      <c r="M4243" s="41">
        <f t="shared" si="465"/>
        <v>2.1576909605546426</v>
      </c>
      <c r="N4243" s="52"/>
      <c r="O4243" s="52"/>
      <c r="P4243" s="52"/>
      <c r="T4243" s="44">
        <f t="shared" si="466"/>
        <v>1.25</v>
      </c>
      <c r="U4243" s="45">
        <f t="shared" si="467"/>
        <v>1.2</v>
      </c>
      <c r="V4243" s="48"/>
      <c r="W4243" s="48"/>
      <c r="X4243" s="48"/>
      <c r="Y4243" s="48"/>
      <c r="AA4243" s="49">
        <f t="shared" si="468"/>
        <v>1.2946145763327854</v>
      </c>
      <c r="AB4243" s="9"/>
    </row>
    <row r="4244" spans="4:28" x14ac:dyDescent="0.3">
      <c r="D4244" s="34">
        <v>0.1999888766269991</v>
      </c>
      <c r="E4244" s="35">
        <v>74934389.008645922</v>
      </c>
      <c r="F4244" s="36">
        <v>1481934.9553957079</v>
      </c>
      <c r="J4244" s="32">
        <f t="shared" si="462"/>
        <v>0.1999888766269991</v>
      </c>
      <c r="K4244" s="40">
        <f t="shared" si="463"/>
        <v>0.36503481157646761</v>
      </c>
      <c r="L4244" s="40">
        <f t="shared" si="464"/>
        <v>7.2190866485751619E-3</v>
      </c>
      <c r="M4244" s="41">
        <f t="shared" si="465"/>
        <v>0.57224277485204189</v>
      </c>
      <c r="N4244" s="52"/>
      <c r="O4244" s="52"/>
      <c r="P4244" s="52"/>
      <c r="T4244" s="44">
        <f t="shared" si="466"/>
        <v>0</v>
      </c>
      <c r="U4244" s="45">
        <f t="shared" si="467"/>
        <v>0</v>
      </c>
      <c r="V4244" s="48"/>
      <c r="W4244" s="48"/>
      <c r="X4244" s="48"/>
      <c r="Y4244" s="48"/>
      <c r="AA4244" s="49">
        <f t="shared" si="468"/>
        <v>0.34334566491122515</v>
      </c>
      <c r="AB4244" s="9"/>
    </row>
    <row r="4245" spans="4:28" x14ac:dyDescent="0.3">
      <c r="D4245" s="34">
        <v>0.20870675485732498</v>
      </c>
      <c r="E4245" s="35">
        <v>77548039.211146995</v>
      </c>
      <c r="F4245" s="36">
        <v>17356025.40970045</v>
      </c>
      <c r="J4245" s="32">
        <f t="shared" si="462"/>
        <v>0.20870675485732498</v>
      </c>
      <c r="K4245" s="40">
        <f t="shared" si="463"/>
        <v>0.37776692725551442</v>
      </c>
      <c r="L4245" s="40">
        <f t="shared" si="464"/>
        <v>8.454800991858881E-2</v>
      </c>
      <c r="M4245" s="41">
        <f t="shared" si="465"/>
        <v>0.67102169203142814</v>
      </c>
      <c r="N4245" s="52"/>
      <c r="O4245" s="52"/>
      <c r="P4245" s="52"/>
      <c r="T4245" s="44">
        <f t="shared" si="466"/>
        <v>0</v>
      </c>
      <c r="U4245" s="45">
        <f t="shared" si="467"/>
        <v>0</v>
      </c>
      <c r="V4245" s="48"/>
      <c r="W4245" s="48"/>
      <c r="X4245" s="48"/>
      <c r="Y4245" s="48"/>
      <c r="AA4245" s="49">
        <f t="shared" si="468"/>
        <v>0.4026130152188569</v>
      </c>
      <c r="AB4245" s="9"/>
    </row>
    <row r="4246" spans="4:28" x14ac:dyDescent="0.3">
      <c r="D4246" s="34">
        <v>0.2300108301044721</v>
      </c>
      <c r="E4246" s="35">
        <v>210778435.23467413</v>
      </c>
      <c r="F4246" s="36">
        <v>0</v>
      </c>
      <c r="J4246" s="32">
        <f t="shared" si="462"/>
        <v>0.2300108301044721</v>
      </c>
      <c r="K4246" s="40">
        <f t="shared" si="463"/>
        <v>1.0267844631574223</v>
      </c>
      <c r="L4246" s="40">
        <f t="shared" si="464"/>
        <v>0</v>
      </c>
      <c r="M4246" s="41">
        <f t="shared" si="465"/>
        <v>1.2567952932618944</v>
      </c>
      <c r="N4246" s="52"/>
      <c r="O4246" s="52"/>
      <c r="P4246" s="52"/>
      <c r="T4246" s="44">
        <f t="shared" si="466"/>
        <v>0.50679529326189443</v>
      </c>
      <c r="U4246" s="45">
        <f t="shared" si="467"/>
        <v>0.45679529326189439</v>
      </c>
      <c r="V4246" s="48"/>
      <c r="W4246" s="48"/>
      <c r="X4246" s="48"/>
      <c r="Y4246" s="48"/>
      <c r="AA4246" s="49">
        <f t="shared" si="468"/>
        <v>0.75407717595713664</v>
      </c>
      <c r="AB4246" s="9"/>
    </row>
    <row r="4247" spans="4:28" x14ac:dyDescent="0.3">
      <c r="D4247" s="34">
        <v>0.21440256080018372</v>
      </c>
      <c r="E4247" s="35">
        <v>59265051.213092104</v>
      </c>
      <c r="F4247" s="36">
        <v>9404468.7767744176</v>
      </c>
      <c r="J4247" s="32">
        <f t="shared" si="462"/>
        <v>0.21440256080018372</v>
      </c>
      <c r="K4247" s="40">
        <f t="shared" si="463"/>
        <v>0.28870331884796807</v>
      </c>
      <c r="L4247" s="40">
        <f t="shared" si="464"/>
        <v>4.5812857532080871E-2</v>
      </c>
      <c r="M4247" s="41">
        <f t="shared" si="465"/>
        <v>0.54891873718023265</v>
      </c>
      <c r="N4247" s="52"/>
      <c r="O4247" s="52"/>
      <c r="P4247" s="52"/>
      <c r="T4247" s="44">
        <f t="shared" si="466"/>
        <v>0</v>
      </c>
      <c r="U4247" s="45">
        <f t="shared" si="467"/>
        <v>0</v>
      </c>
      <c r="V4247" s="48"/>
      <c r="W4247" s="48"/>
      <c r="X4247" s="48"/>
      <c r="Y4247" s="48"/>
      <c r="AA4247" s="49">
        <f t="shared" si="468"/>
        <v>0.32935124230813956</v>
      </c>
      <c r="AB4247" s="9"/>
    </row>
    <row r="4248" spans="4:28" x14ac:dyDescent="0.3">
      <c r="D4248" s="34">
        <v>0.24383924358033601</v>
      </c>
      <c r="E4248" s="35">
        <v>79070744.477306113</v>
      </c>
      <c r="F4248" s="36">
        <v>0</v>
      </c>
      <c r="J4248" s="32">
        <f t="shared" si="462"/>
        <v>0.24383924358033601</v>
      </c>
      <c r="K4248" s="40">
        <f t="shared" si="463"/>
        <v>0.38518462208525084</v>
      </c>
      <c r="L4248" s="40">
        <f t="shared" si="464"/>
        <v>0</v>
      </c>
      <c r="M4248" s="41">
        <f t="shared" si="465"/>
        <v>0.62902386566558688</v>
      </c>
      <c r="N4248" s="52"/>
      <c r="O4248" s="52"/>
      <c r="P4248" s="52"/>
      <c r="T4248" s="44">
        <f t="shared" si="466"/>
        <v>0</v>
      </c>
      <c r="U4248" s="45">
        <f t="shared" si="467"/>
        <v>0</v>
      </c>
      <c r="V4248" s="48"/>
      <c r="W4248" s="48"/>
      <c r="X4248" s="48"/>
      <c r="Y4248" s="48"/>
      <c r="AA4248" s="49">
        <f t="shared" si="468"/>
        <v>0.37741431939935211</v>
      </c>
      <c r="AB4248" s="9"/>
    </row>
    <row r="4249" spans="4:28" x14ac:dyDescent="0.3">
      <c r="D4249" s="34">
        <v>0.22399398481522331</v>
      </c>
      <c r="E4249" s="35">
        <v>49960125.957671128</v>
      </c>
      <c r="F4249" s="36">
        <v>4347618.4538708385</v>
      </c>
      <c r="J4249" s="32">
        <f t="shared" si="462"/>
        <v>0.22399398481522331</v>
      </c>
      <c r="K4249" s="40">
        <f t="shared" si="463"/>
        <v>0.24337537686723332</v>
      </c>
      <c r="L4249" s="40">
        <f t="shared" si="464"/>
        <v>2.1178955405001077E-2</v>
      </c>
      <c r="M4249" s="41">
        <f t="shared" si="465"/>
        <v>0.48854831708745772</v>
      </c>
      <c r="N4249" s="52"/>
      <c r="O4249" s="52"/>
      <c r="P4249" s="52"/>
      <c r="T4249" s="44">
        <f t="shared" si="466"/>
        <v>0</v>
      </c>
      <c r="U4249" s="45">
        <f t="shared" si="467"/>
        <v>0</v>
      </c>
      <c r="V4249" s="48"/>
      <c r="W4249" s="48"/>
      <c r="X4249" s="48"/>
      <c r="Y4249" s="48"/>
      <c r="AA4249" s="49">
        <f t="shared" si="468"/>
        <v>0.29312899025247463</v>
      </c>
      <c r="AB4249" s="9"/>
    </row>
    <row r="4250" spans="4:28" x14ac:dyDescent="0.3">
      <c r="D4250" s="34">
        <v>0.22404296536411555</v>
      </c>
      <c r="E4250" s="35">
        <v>73538435.489979535</v>
      </c>
      <c r="F4250" s="36">
        <v>847563.66399733303</v>
      </c>
      <c r="J4250" s="32">
        <f t="shared" si="462"/>
        <v>0.22404296536411555</v>
      </c>
      <c r="K4250" s="40">
        <f t="shared" si="463"/>
        <v>0.35823457424355098</v>
      </c>
      <c r="L4250" s="40">
        <f t="shared" si="464"/>
        <v>4.1288151739067294E-3</v>
      </c>
      <c r="M4250" s="41">
        <f t="shared" si="465"/>
        <v>0.58640635478157321</v>
      </c>
      <c r="N4250" s="52"/>
      <c r="O4250" s="52"/>
      <c r="P4250" s="52"/>
      <c r="T4250" s="44">
        <f t="shared" si="466"/>
        <v>0</v>
      </c>
      <c r="U4250" s="45">
        <f t="shared" si="467"/>
        <v>0</v>
      </c>
      <c r="V4250" s="48"/>
      <c r="W4250" s="48"/>
      <c r="X4250" s="48"/>
      <c r="Y4250" s="48"/>
      <c r="AA4250" s="49">
        <f t="shared" si="468"/>
        <v>0.35184381286894389</v>
      </c>
      <c r="AB4250" s="9"/>
    </row>
    <row r="4251" spans="4:28" x14ac:dyDescent="0.3">
      <c r="D4251" s="34">
        <v>0.21844163442989206</v>
      </c>
      <c r="E4251" s="35">
        <v>83013979.082286552</v>
      </c>
      <c r="F4251" s="36">
        <v>0</v>
      </c>
      <c r="J4251" s="32">
        <f t="shared" si="462"/>
        <v>0.21844163442989206</v>
      </c>
      <c r="K4251" s="40">
        <f t="shared" si="463"/>
        <v>0.4043936650903891</v>
      </c>
      <c r="L4251" s="40">
        <f t="shared" si="464"/>
        <v>0</v>
      </c>
      <c r="M4251" s="41">
        <f t="shared" si="465"/>
        <v>0.62283529952028116</v>
      </c>
      <c r="N4251" s="52"/>
      <c r="O4251" s="52"/>
      <c r="P4251" s="52"/>
      <c r="T4251" s="44">
        <f t="shared" si="466"/>
        <v>0</v>
      </c>
      <c r="U4251" s="45">
        <f t="shared" si="467"/>
        <v>0</v>
      </c>
      <c r="V4251" s="48"/>
      <c r="W4251" s="48"/>
      <c r="X4251" s="48"/>
      <c r="Y4251" s="48"/>
      <c r="AA4251" s="49">
        <f t="shared" si="468"/>
        <v>0.37370117971216871</v>
      </c>
      <c r="AB4251" s="9"/>
    </row>
    <row r="4252" spans="4:28" x14ac:dyDescent="0.3">
      <c r="D4252" s="34">
        <v>0.24219928386263595</v>
      </c>
      <c r="E4252" s="35">
        <v>82281281.107004121</v>
      </c>
      <c r="F4252" s="36">
        <v>237544769.38357753</v>
      </c>
      <c r="J4252" s="32">
        <f t="shared" si="462"/>
        <v>0.24219928386263595</v>
      </c>
      <c r="K4252" s="40">
        <f t="shared" si="463"/>
        <v>0.40082440575714995</v>
      </c>
      <c r="L4252" s="40">
        <f t="shared" si="464"/>
        <v>1.1571737793565626</v>
      </c>
      <c r="M4252" s="41">
        <f t="shared" si="465"/>
        <v>1.8001974689763485</v>
      </c>
      <c r="N4252" s="52"/>
      <c r="O4252" s="52"/>
      <c r="P4252" s="52"/>
      <c r="T4252" s="44">
        <f t="shared" si="466"/>
        <v>1.0501974689763485</v>
      </c>
      <c r="U4252" s="45">
        <f t="shared" si="467"/>
        <v>1.0001974689763484</v>
      </c>
      <c r="V4252" s="48"/>
      <c r="W4252" s="48"/>
      <c r="X4252" s="48"/>
      <c r="Y4252" s="48"/>
      <c r="AA4252" s="49">
        <f t="shared" si="468"/>
        <v>1.0801184813858091</v>
      </c>
      <c r="AB4252" s="9"/>
    </row>
    <row r="4253" spans="4:28" x14ac:dyDescent="0.3">
      <c r="D4253" s="34">
        <v>0.19810077461748044</v>
      </c>
      <c r="E4253" s="35">
        <v>76944611.941199809</v>
      </c>
      <c r="F4253" s="36">
        <v>0</v>
      </c>
      <c r="J4253" s="32">
        <f t="shared" si="462"/>
        <v>0.19810077461748044</v>
      </c>
      <c r="K4253" s="40">
        <f t="shared" si="463"/>
        <v>0.37482739625113326</v>
      </c>
      <c r="L4253" s="40">
        <f t="shared" si="464"/>
        <v>0</v>
      </c>
      <c r="M4253" s="41">
        <f t="shared" si="465"/>
        <v>0.5729281708686137</v>
      </c>
      <c r="N4253" s="52"/>
      <c r="O4253" s="52"/>
      <c r="P4253" s="52"/>
      <c r="T4253" s="44">
        <f t="shared" si="466"/>
        <v>0</v>
      </c>
      <c r="U4253" s="45">
        <f t="shared" si="467"/>
        <v>0</v>
      </c>
      <c r="V4253" s="48"/>
      <c r="W4253" s="48"/>
      <c r="X4253" s="48"/>
      <c r="Y4253" s="48"/>
      <c r="AA4253" s="49">
        <f t="shared" si="468"/>
        <v>0.3437569025211682</v>
      </c>
      <c r="AB4253" s="9"/>
    </row>
    <row r="4254" spans="4:28" x14ac:dyDescent="0.3">
      <c r="D4254" s="34">
        <v>0.23016506002030868</v>
      </c>
      <c r="E4254" s="35">
        <v>61718555.992681466</v>
      </c>
      <c r="F4254" s="36">
        <v>0</v>
      </c>
      <c r="J4254" s="32">
        <f t="shared" si="462"/>
        <v>0.23016506002030868</v>
      </c>
      <c r="K4254" s="40">
        <f t="shared" si="463"/>
        <v>0.30065530333423685</v>
      </c>
      <c r="L4254" s="40">
        <f t="shared" si="464"/>
        <v>0</v>
      </c>
      <c r="M4254" s="41">
        <f t="shared" si="465"/>
        <v>0.53082036335454552</v>
      </c>
      <c r="N4254" s="52"/>
      <c r="O4254" s="52"/>
      <c r="P4254" s="52"/>
      <c r="T4254" s="44">
        <f t="shared" si="466"/>
        <v>0</v>
      </c>
      <c r="U4254" s="45">
        <f t="shared" si="467"/>
        <v>0</v>
      </c>
      <c r="V4254" s="48"/>
      <c r="W4254" s="48"/>
      <c r="X4254" s="48"/>
      <c r="Y4254" s="48"/>
      <c r="AA4254" s="49">
        <f t="shared" si="468"/>
        <v>0.31849221801272731</v>
      </c>
      <c r="AB4254" s="9"/>
    </row>
    <row r="4255" spans="4:28" x14ac:dyDescent="0.3">
      <c r="D4255" s="34">
        <v>0.23898681313633155</v>
      </c>
      <c r="E4255" s="35">
        <v>48075445.988441519</v>
      </c>
      <c r="F4255" s="36">
        <v>0</v>
      </c>
      <c r="J4255" s="32">
        <f t="shared" si="462"/>
        <v>0.23898681313633155</v>
      </c>
      <c r="K4255" s="40">
        <f t="shared" si="463"/>
        <v>0.23419436122740081</v>
      </c>
      <c r="L4255" s="40">
        <f t="shared" si="464"/>
        <v>0</v>
      </c>
      <c r="M4255" s="41">
        <f t="shared" si="465"/>
        <v>0.47318117436373236</v>
      </c>
      <c r="N4255" s="52"/>
      <c r="O4255" s="52"/>
      <c r="P4255" s="52"/>
      <c r="T4255" s="44">
        <f t="shared" si="466"/>
        <v>0</v>
      </c>
      <c r="U4255" s="45">
        <f t="shared" si="467"/>
        <v>0</v>
      </c>
      <c r="V4255" s="48"/>
      <c r="W4255" s="48"/>
      <c r="X4255" s="48"/>
      <c r="Y4255" s="48"/>
      <c r="AA4255" s="49">
        <f t="shared" si="468"/>
        <v>0.28390870461823942</v>
      </c>
      <c r="AB4255" s="9"/>
    </row>
    <row r="4256" spans="4:28" x14ac:dyDescent="0.3">
      <c r="D4256" s="34">
        <v>0.20340876489440204</v>
      </c>
      <c r="E4256" s="35">
        <v>32135855.757471796</v>
      </c>
      <c r="F4256" s="36">
        <v>0</v>
      </c>
      <c r="J4256" s="32">
        <f t="shared" si="462"/>
        <v>0.20340876489440204</v>
      </c>
      <c r="K4256" s="40">
        <f t="shared" si="463"/>
        <v>0.15654636284448481</v>
      </c>
      <c r="L4256" s="40">
        <f t="shared" si="464"/>
        <v>0</v>
      </c>
      <c r="M4256" s="41">
        <f t="shared" si="465"/>
        <v>0.35995512773888683</v>
      </c>
      <c r="N4256" s="52"/>
      <c r="O4256" s="52"/>
      <c r="P4256" s="52"/>
      <c r="T4256" s="44">
        <f t="shared" si="466"/>
        <v>0</v>
      </c>
      <c r="U4256" s="45">
        <f t="shared" si="467"/>
        <v>0</v>
      </c>
      <c r="V4256" s="48"/>
      <c r="W4256" s="48"/>
      <c r="X4256" s="48"/>
      <c r="Y4256" s="48"/>
      <c r="AA4256" s="49">
        <f t="shared" si="468"/>
        <v>0.2159730766433321</v>
      </c>
      <c r="AB4256" s="9"/>
    </row>
    <row r="4257" spans="4:28" x14ac:dyDescent="0.3">
      <c r="D4257" s="34">
        <v>0.24085475285943675</v>
      </c>
      <c r="E4257" s="35">
        <v>82017877.857553974</v>
      </c>
      <c r="F4257" s="36">
        <v>97749983.405056626</v>
      </c>
      <c r="J4257" s="32">
        <f t="shared" si="462"/>
        <v>0.24085475285943675</v>
      </c>
      <c r="K4257" s="40">
        <f t="shared" si="463"/>
        <v>0.39954126517505262</v>
      </c>
      <c r="L4257" s="40">
        <f t="shared" si="464"/>
        <v>0.47617852425207174</v>
      </c>
      <c r="M4257" s="41">
        <f t="shared" si="465"/>
        <v>1.1165745422865612</v>
      </c>
      <c r="N4257" s="52"/>
      <c r="O4257" s="52"/>
      <c r="P4257" s="52"/>
      <c r="T4257" s="44">
        <f t="shared" si="466"/>
        <v>0.36657454228656117</v>
      </c>
      <c r="U4257" s="45">
        <f t="shared" si="467"/>
        <v>0.31657454228656112</v>
      </c>
      <c r="V4257" s="48"/>
      <c r="W4257" s="48"/>
      <c r="X4257" s="48"/>
      <c r="Y4257" s="48"/>
      <c r="AA4257" s="49">
        <f t="shared" si="468"/>
        <v>0.66994472537193672</v>
      </c>
      <c r="AB4257" s="9"/>
    </row>
    <row r="4258" spans="4:28" x14ac:dyDescent="0.3">
      <c r="D4258" s="34">
        <v>0.19567331281771516</v>
      </c>
      <c r="E4258" s="35">
        <v>49595881.838078149</v>
      </c>
      <c r="F4258" s="36">
        <v>29267897.672767583</v>
      </c>
      <c r="J4258" s="32">
        <f t="shared" si="462"/>
        <v>0.19567331281771516</v>
      </c>
      <c r="K4258" s="40">
        <f t="shared" si="463"/>
        <v>0.24160100083878372</v>
      </c>
      <c r="L4258" s="40">
        <f t="shared" si="464"/>
        <v>0.1425754136860361</v>
      </c>
      <c r="M4258" s="41">
        <f t="shared" si="465"/>
        <v>0.57984972734253493</v>
      </c>
      <c r="N4258" s="52"/>
      <c r="O4258" s="52"/>
      <c r="P4258" s="52"/>
      <c r="T4258" s="44">
        <f t="shared" si="466"/>
        <v>0</v>
      </c>
      <c r="U4258" s="45">
        <f t="shared" si="467"/>
        <v>0</v>
      </c>
      <c r="V4258" s="48"/>
      <c r="W4258" s="48"/>
      <c r="X4258" s="48"/>
      <c r="Y4258" s="48"/>
      <c r="AA4258" s="49">
        <f t="shared" si="468"/>
        <v>0.34790983640552092</v>
      </c>
      <c r="AB4258" s="9"/>
    </row>
    <row r="4259" spans="4:28" x14ac:dyDescent="0.3">
      <c r="D4259" s="34">
        <v>0.22721455218299566</v>
      </c>
      <c r="E4259" s="35">
        <v>64635626.230190553</v>
      </c>
      <c r="F4259" s="36">
        <v>0</v>
      </c>
      <c r="J4259" s="32">
        <f t="shared" si="462"/>
        <v>0.22721455218299566</v>
      </c>
      <c r="K4259" s="40">
        <f t="shared" si="463"/>
        <v>0.31486549705959826</v>
      </c>
      <c r="L4259" s="40">
        <f t="shared" si="464"/>
        <v>0</v>
      </c>
      <c r="M4259" s="41">
        <f t="shared" si="465"/>
        <v>0.5420800492425939</v>
      </c>
      <c r="N4259" s="52"/>
      <c r="O4259" s="52"/>
      <c r="P4259" s="52"/>
      <c r="T4259" s="44">
        <f t="shared" si="466"/>
        <v>0</v>
      </c>
      <c r="U4259" s="45">
        <f t="shared" si="467"/>
        <v>0</v>
      </c>
      <c r="V4259" s="48"/>
      <c r="W4259" s="48"/>
      <c r="X4259" s="48"/>
      <c r="Y4259" s="48"/>
      <c r="AA4259" s="49">
        <f t="shared" si="468"/>
        <v>0.32524802954555632</v>
      </c>
      <c r="AB4259" s="9"/>
    </row>
    <row r="4260" spans="4:28" x14ac:dyDescent="0.3">
      <c r="D4260" s="34">
        <v>0.21504347662444995</v>
      </c>
      <c r="E4260" s="35">
        <v>57615424.01427874</v>
      </c>
      <c r="F4260" s="36">
        <v>0</v>
      </c>
      <c r="J4260" s="32">
        <f t="shared" si="462"/>
        <v>0.21504347662444995</v>
      </c>
      <c r="K4260" s="40">
        <f t="shared" si="463"/>
        <v>0.280667337482713</v>
      </c>
      <c r="L4260" s="40">
        <f t="shared" si="464"/>
        <v>0</v>
      </c>
      <c r="M4260" s="41">
        <f t="shared" si="465"/>
        <v>0.49571081410716294</v>
      </c>
      <c r="N4260" s="52"/>
      <c r="O4260" s="52"/>
      <c r="P4260" s="52"/>
      <c r="T4260" s="44">
        <f t="shared" si="466"/>
        <v>0</v>
      </c>
      <c r="U4260" s="45">
        <f t="shared" si="467"/>
        <v>0</v>
      </c>
      <c r="V4260" s="48"/>
      <c r="W4260" s="48"/>
      <c r="X4260" s="48"/>
      <c r="Y4260" s="48"/>
      <c r="AA4260" s="49">
        <f t="shared" si="468"/>
        <v>0.29742648846429776</v>
      </c>
      <c r="AB4260" s="9"/>
    </row>
    <row r="4261" spans="4:28" x14ac:dyDescent="0.3">
      <c r="D4261" s="34">
        <v>0.20111568021450388</v>
      </c>
      <c r="E4261" s="35">
        <v>92336545.505635396</v>
      </c>
      <c r="F4261" s="36">
        <v>0</v>
      </c>
      <c r="J4261" s="32">
        <f t="shared" si="462"/>
        <v>0.20111568021450388</v>
      </c>
      <c r="K4261" s="40">
        <f t="shared" si="463"/>
        <v>0.44980754412213253</v>
      </c>
      <c r="L4261" s="40">
        <f t="shared" si="464"/>
        <v>0</v>
      </c>
      <c r="M4261" s="41">
        <f t="shared" si="465"/>
        <v>0.65092322433663641</v>
      </c>
      <c r="N4261" s="52"/>
      <c r="O4261" s="52"/>
      <c r="P4261" s="52"/>
      <c r="T4261" s="44">
        <f t="shared" si="466"/>
        <v>0</v>
      </c>
      <c r="U4261" s="45">
        <f t="shared" si="467"/>
        <v>0</v>
      </c>
      <c r="V4261" s="48"/>
      <c r="W4261" s="48"/>
      <c r="X4261" s="48"/>
      <c r="Y4261" s="48"/>
      <c r="AA4261" s="49">
        <f t="shared" si="468"/>
        <v>0.39055393460198184</v>
      </c>
      <c r="AB4261" s="9"/>
    </row>
    <row r="4262" spans="4:28" x14ac:dyDescent="0.3">
      <c r="D4262" s="34">
        <v>0.20953947444340731</v>
      </c>
      <c r="E4262" s="35">
        <v>67496230.684363186</v>
      </c>
      <c r="F4262" s="36">
        <v>0</v>
      </c>
      <c r="J4262" s="32">
        <f t="shared" si="462"/>
        <v>0.20953947444340731</v>
      </c>
      <c r="K4262" s="40">
        <f t="shared" si="463"/>
        <v>0.32880062379831404</v>
      </c>
      <c r="L4262" s="40">
        <f t="shared" si="464"/>
        <v>0</v>
      </c>
      <c r="M4262" s="41">
        <f t="shared" si="465"/>
        <v>0.53834009824172135</v>
      </c>
      <c r="N4262" s="52"/>
      <c r="O4262" s="52"/>
      <c r="P4262" s="52"/>
      <c r="T4262" s="44">
        <f t="shared" si="466"/>
        <v>0</v>
      </c>
      <c r="U4262" s="45">
        <f t="shared" si="467"/>
        <v>0</v>
      </c>
      <c r="V4262" s="48"/>
      <c r="W4262" s="48"/>
      <c r="X4262" s="48"/>
      <c r="Y4262" s="48"/>
      <c r="AA4262" s="49">
        <f t="shared" si="468"/>
        <v>0.32300405894503281</v>
      </c>
      <c r="AB4262" s="9"/>
    </row>
    <row r="4263" spans="4:28" x14ac:dyDescent="0.3">
      <c r="D4263" s="34">
        <v>0.2467835902940409</v>
      </c>
      <c r="E4263" s="35">
        <v>56251008.035838351</v>
      </c>
      <c r="F4263" s="36">
        <v>0</v>
      </c>
      <c r="J4263" s="32">
        <f t="shared" si="462"/>
        <v>0.2467835902940409</v>
      </c>
      <c r="K4263" s="40">
        <f t="shared" si="463"/>
        <v>0.27402073188292031</v>
      </c>
      <c r="L4263" s="40">
        <f t="shared" si="464"/>
        <v>0</v>
      </c>
      <c r="M4263" s="41">
        <f t="shared" si="465"/>
        <v>0.52080432217696115</v>
      </c>
      <c r="N4263" s="52"/>
      <c r="O4263" s="52"/>
      <c r="P4263" s="52"/>
      <c r="T4263" s="44">
        <f t="shared" si="466"/>
        <v>0</v>
      </c>
      <c r="U4263" s="45">
        <f t="shared" si="467"/>
        <v>0</v>
      </c>
      <c r="V4263" s="48"/>
      <c r="W4263" s="48"/>
      <c r="X4263" s="48"/>
      <c r="Y4263" s="48"/>
      <c r="AA4263" s="49">
        <f t="shared" si="468"/>
        <v>0.31248259330617667</v>
      </c>
      <c r="AB4263" s="9"/>
    </row>
    <row r="4264" spans="4:28" x14ac:dyDescent="0.3">
      <c r="D4264" s="34">
        <v>0.21199260762306643</v>
      </c>
      <c r="E4264" s="35">
        <v>57850642.338083796</v>
      </c>
      <c r="F4264" s="36">
        <v>0</v>
      </c>
      <c r="J4264" s="32">
        <f t="shared" si="462"/>
        <v>0.21199260762306643</v>
      </c>
      <c r="K4264" s="40">
        <f t="shared" si="463"/>
        <v>0.28181317823280716</v>
      </c>
      <c r="L4264" s="40">
        <f t="shared" si="464"/>
        <v>0</v>
      </c>
      <c r="M4264" s="41">
        <f t="shared" si="465"/>
        <v>0.49380578585587359</v>
      </c>
      <c r="N4264" s="52"/>
      <c r="O4264" s="52"/>
      <c r="P4264" s="52"/>
      <c r="T4264" s="44">
        <f t="shared" si="466"/>
        <v>0</v>
      </c>
      <c r="U4264" s="45">
        <f t="shared" si="467"/>
        <v>0</v>
      </c>
      <c r="V4264" s="48"/>
      <c r="W4264" s="48"/>
      <c r="X4264" s="48"/>
      <c r="Y4264" s="48"/>
      <c r="AA4264" s="49">
        <f t="shared" si="468"/>
        <v>0.29628347151352413</v>
      </c>
      <c r="AB4264" s="9"/>
    </row>
    <row r="4265" spans="4:28" x14ac:dyDescent="0.3">
      <c r="D4265" s="34">
        <v>0.23242990251773296</v>
      </c>
      <c r="E4265" s="35">
        <v>56861059.445847481</v>
      </c>
      <c r="F4265" s="36">
        <v>0</v>
      </c>
      <c r="J4265" s="32">
        <f t="shared" si="462"/>
        <v>0.23242990251773296</v>
      </c>
      <c r="K4265" s="40">
        <f t="shared" si="463"/>
        <v>0.27699253167271976</v>
      </c>
      <c r="L4265" s="40">
        <f t="shared" si="464"/>
        <v>0</v>
      </c>
      <c r="M4265" s="41">
        <f t="shared" si="465"/>
        <v>0.50942243419045274</v>
      </c>
      <c r="N4265" s="52"/>
      <c r="O4265" s="52"/>
      <c r="P4265" s="52"/>
      <c r="T4265" s="44">
        <f t="shared" si="466"/>
        <v>0</v>
      </c>
      <c r="U4265" s="45">
        <f t="shared" si="467"/>
        <v>0</v>
      </c>
      <c r="V4265" s="48"/>
      <c r="W4265" s="48"/>
      <c r="X4265" s="48"/>
      <c r="Y4265" s="48"/>
      <c r="AA4265" s="49">
        <f t="shared" si="468"/>
        <v>0.30565346051427161</v>
      </c>
      <c r="AB4265" s="9"/>
    </row>
    <row r="4266" spans="4:28" x14ac:dyDescent="0.3">
      <c r="D4266" s="34">
        <v>0.21294647394142108</v>
      </c>
      <c r="E4266" s="35">
        <v>114921113.78277482</v>
      </c>
      <c r="F4266" s="36">
        <v>4254577.7674979158</v>
      </c>
      <c r="J4266" s="32">
        <f t="shared" si="462"/>
        <v>0.21294647394142108</v>
      </c>
      <c r="K4266" s="40">
        <f t="shared" si="463"/>
        <v>0.55982583792086149</v>
      </c>
      <c r="L4266" s="40">
        <f t="shared" si="464"/>
        <v>2.0725717714423973E-2</v>
      </c>
      <c r="M4266" s="41">
        <f t="shared" si="465"/>
        <v>0.79349802957670657</v>
      </c>
      <c r="N4266" s="52"/>
      <c r="O4266" s="52"/>
      <c r="P4266" s="52"/>
      <c r="T4266" s="44">
        <f t="shared" si="466"/>
        <v>4.3498029576706565E-2</v>
      </c>
      <c r="U4266" s="45">
        <f t="shared" si="467"/>
        <v>0</v>
      </c>
      <c r="V4266" s="48"/>
      <c r="W4266" s="48"/>
      <c r="X4266" s="48"/>
      <c r="Y4266" s="48"/>
      <c r="AA4266" s="49">
        <f t="shared" si="468"/>
        <v>0.47609881774602392</v>
      </c>
      <c r="AB4266" s="9"/>
    </row>
    <row r="4267" spans="4:28" x14ac:dyDescent="0.3">
      <c r="D4267" s="34">
        <v>0.20786126607601826</v>
      </c>
      <c r="E4267" s="35">
        <v>93079686.784639984</v>
      </c>
      <c r="F4267" s="36">
        <v>0</v>
      </c>
      <c r="J4267" s="32">
        <f t="shared" si="462"/>
        <v>0.20786126607601826</v>
      </c>
      <c r="K4267" s="40">
        <f t="shared" si="463"/>
        <v>0.4534276768855402</v>
      </c>
      <c r="L4267" s="40">
        <f t="shared" si="464"/>
        <v>0</v>
      </c>
      <c r="M4267" s="41">
        <f t="shared" si="465"/>
        <v>0.66128894296155849</v>
      </c>
      <c r="N4267" s="52"/>
      <c r="O4267" s="52"/>
      <c r="P4267" s="52"/>
      <c r="T4267" s="44">
        <f t="shared" si="466"/>
        <v>0</v>
      </c>
      <c r="U4267" s="45">
        <f t="shared" si="467"/>
        <v>0</v>
      </c>
      <c r="V4267" s="48"/>
      <c r="W4267" s="48"/>
      <c r="X4267" s="48"/>
      <c r="Y4267" s="48"/>
      <c r="AA4267" s="49">
        <f t="shared" si="468"/>
        <v>0.39677336577693506</v>
      </c>
      <c r="AB4267" s="9"/>
    </row>
    <row r="4268" spans="4:28" x14ac:dyDescent="0.3">
      <c r="D4268" s="34">
        <v>0.22239759033761722</v>
      </c>
      <c r="E4268" s="35">
        <v>96948612.333427146</v>
      </c>
      <c r="F4268" s="36">
        <v>0</v>
      </c>
      <c r="J4268" s="32">
        <f t="shared" si="462"/>
        <v>0.22239759033761722</v>
      </c>
      <c r="K4268" s="40">
        <f t="shared" si="463"/>
        <v>0.47227473132061343</v>
      </c>
      <c r="L4268" s="40">
        <f t="shared" si="464"/>
        <v>0</v>
      </c>
      <c r="M4268" s="41">
        <f t="shared" si="465"/>
        <v>0.69467232165823067</v>
      </c>
      <c r="N4268" s="52"/>
      <c r="O4268" s="52"/>
      <c r="P4268" s="52"/>
      <c r="T4268" s="44">
        <f t="shared" si="466"/>
        <v>0</v>
      </c>
      <c r="U4268" s="45">
        <f t="shared" si="467"/>
        <v>0</v>
      </c>
      <c r="V4268" s="48"/>
      <c r="W4268" s="48"/>
      <c r="X4268" s="48"/>
      <c r="Y4268" s="48"/>
      <c r="AA4268" s="49">
        <f t="shared" si="468"/>
        <v>0.4168033929949384</v>
      </c>
      <c r="AB4268" s="9"/>
    </row>
    <row r="4269" spans="4:28" x14ac:dyDescent="0.3">
      <c r="D4269" s="34">
        <v>0.21843280857908462</v>
      </c>
      <c r="E4269" s="35">
        <v>61560314.777200364</v>
      </c>
      <c r="F4269" s="36">
        <v>0</v>
      </c>
      <c r="J4269" s="32">
        <f t="shared" si="462"/>
        <v>0.21843280857908462</v>
      </c>
      <c r="K4269" s="40">
        <f t="shared" si="463"/>
        <v>0.29988444828302518</v>
      </c>
      <c r="L4269" s="40">
        <f t="shared" si="464"/>
        <v>0</v>
      </c>
      <c r="M4269" s="41">
        <f t="shared" si="465"/>
        <v>0.51831725686210983</v>
      </c>
      <c r="N4269" s="52"/>
      <c r="O4269" s="52"/>
      <c r="P4269" s="52"/>
      <c r="T4269" s="44">
        <f t="shared" si="466"/>
        <v>0</v>
      </c>
      <c r="U4269" s="45">
        <f t="shared" si="467"/>
        <v>0</v>
      </c>
      <c r="V4269" s="48"/>
      <c r="W4269" s="48"/>
      <c r="X4269" s="48"/>
      <c r="Y4269" s="48"/>
      <c r="AA4269" s="49">
        <f t="shared" si="468"/>
        <v>0.31099035411726589</v>
      </c>
      <c r="AB4269" s="9"/>
    </row>
    <row r="4270" spans="4:28" x14ac:dyDescent="0.3">
      <c r="D4270" s="34">
        <v>0.21795575002392253</v>
      </c>
      <c r="E4270" s="35">
        <v>87015819.437087834</v>
      </c>
      <c r="F4270" s="36">
        <v>0</v>
      </c>
      <c r="J4270" s="32">
        <f t="shared" si="462"/>
        <v>0.21795575002392253</v>
      </c>
      <c r="K4270" s="40">
        <f t="shared" si="463"/>
        <v>0.42388819969859737</v>
      </c>
      <c r="L4270" s="40">
        <f t="shared" si="464"/>
        <v>0</v>
      </c>
      <c r="M4270" s="41">
        <f t="shared" si="465"/>
        <v>0.6418439497225199</v>
      </c>
      <c r="N4270" s="52"/>
      <c r="O4270" s="52"/>
      <c r="P4270" s="52"/>
      <c r="T4270" s="44">
        <f t="shared" si="466"/>
        <v>0</v>
      </c>
      <c r="U4270" s="45">
        <f t="shared" si="467"/>
        <v>0</v>
      </c>
      <c r="V4270" s="48"/>
      <c r="W4270" s="48"/>
      <c r="X4270" s="48"/>
      <c r="Y4270" s="48"/>
      <c r="AA4270" s="49">
        <f t="shared" si="468"/>
        <v>0.38510636983351193</v>
      </c>
      <c r="AB4270" s="9"/>
    </row>
    <row r="4271" spans="4:28" x14ac:dyDescent="0.3">
      <c r="D4271" s="34">
        <v>0.23387898407949798</v>
      </c>
      <c r="E4271" s="35">
        <v>41300224.179707251</v>
      </c>
      <c r="F4271" s="36">
        <v>0</v>
      </c>
      <c r="J4271" s="32">
        <f t="shared" si="462"/>
        <v>0.23387898407949798</v>
      </c>
      <c r="K4271" s="40">
        <f t="shared" si="463"/>
        <v>0.20118959733915809</v>
      </c>
      <c r="L4271" s="40">
        <f t="shared" si="464"/>
        <v>0</v>
      </c>
      <c r="M4271" s="41">
        <f t="shared" si="465"/>
        <v>0.43506858141865606</v>
      </c>
      <c r="N4271" s="52"/>
      <c r="O4271" s="52"/>
      <c r="P4271" s="52"/>
      <c r="T4271" s="44">
        <f t="shared" si="466"/>
        <v>0</v>
      </c>
      <c r="U4271" s="45">
        <f t="shared" si="467"/>
        <v>0</v>
      </c>
      <c r="V4271" s="48"/>
      <c r="W4271" s="48"/>
      <c r="X4271" s="48"/>
      <c r="Y4271" s="48"/>
      <c r="AA4271" s="49">
        <f t="shared" si="468"/>
        <v>0.26104114885119362</v>
      </c>
      <c r="AB4271" s="9"/>
    </row>
    <row r="4272" spans="4:28" x14ac:dyDescent="0.3">
      <c r="D4272" s="34">
        <v>0.21473067930542297</v>
      </c>
      <c r="E4272" s="35">
        <v>56537732.053855896</v>
      </c>
      <c r="F4272" s="36">
        <v>0</v>
      </c>
      <c r="J4272" s="32">
        <f t="shared" si="462"/>
        <v>0.21473067930542297</v>
      </c>
      <c r="K4272" s="40">
        <f t="shared" si="463"/>
        <v>0.27541747707930014</v>
      </c>
      <c r="L4272" s="40">
        <f t="shared" si="464"/>
        <v>0</v>
      </c>
      <c r="M4272" s="41">
        <f t="shared" si="465"/>
        <v>0.49014815638472309</v>
      </c>
      <c r="N4272" s="52"/>
      <c r="O4272" s="52"/>
      <c r="P4272" s="52"/>
      <c r="T4272" s="44">
        <f t="shared" si="466"/>
        <v>0</v>
      </c>
      <c r="U4272" s="45">
        <f t="shared" si="467"/>
        <v>0</v>
      </c>
      <c r="V4272" s="48"/>
      <c r="W4272" s="48"/>
      <c r="X4272" s="48"/>
      <c r="Y4272" s="48"/>
      <c r="AA4272" s="49">
        <f t="shared" si="468"/>
        <v>0.29408889383083386</v>
      </c>
      <c r="AB4272" s="9"/>
    </row>
    <row r="4273" spans="4:28" x14ac:dyDescent="0.3">
      <c r="D4273" s="34">
        <v>0.22553484069616805</v>
      </c>
      <c r="E4273" s="35">
        <v>73965402.832162201</v>
      </c>
      <c r="F4273" s="36">
        <v>0</v>
      </c>
      <c r="J4273" s="32">
        <f t="shared" si="462"/>
        <v>0.22553484069616805</v>
      </c>
      <c r="K4273" s="40">
        <f t="shared" si="463"/>
        <v>0.36031449970053936</v>
      </c>
      <c r="L4273" s="40">
        <f t="shared" si="464"/>
        <v>0</v>
      </c>
      <c r="M4273" s="41">
        <f t="shared" si="465"/>
        <v>0.58584934039670744</v>
      </c>
      <c r="N4273" s="52"/>
      <c r="O4273" s="52"/>
      <c r="P4273" s="52"/>
      <c r="T4273" s="44">
        <f t="shared" si="466"/>
        <v>0</v>
      </c>
      <c r="U4273" s="45">
        <f t="shared" si="467"/>
        <v>0</v>
      </c>
      <c r="V4273" s="48"/>
      <c r="W4273" s="48"/>
      <c r="X4273" s="48"/>
      <c r="Y4273" s="48"/>
      <c r="AA4273" s="49">
        <f t="shared" si="468"/>
        <v>0.35150960423802446</v>
      </c>
      <c r="AB4273" s="9"/>
    </row>
    <row r="4274" spans="4:28" x14ac:dyDescent="0.3">
      <c r="D4274" s="34">
        <v>0.20993791497232539</v>
      </c>
      <c r="E4274" s="35">
        <v>102547575.02864735</v>
      </c>
      <c r="F4274" s="36">
        <v>33041461.589298293</v>
      </c>
      <c r="J4274" s="32">
        <f t="shared" si="462"/>
        <v>0.20993791497232539</v>
      </c>
      <c r="K4274" s="40">
        <f t="shared" si="463"/>
        <v>0.49954947552700929</v>
      </c>
      <c r="L4274" s="40">
        <f t="shared" si="464"/>
        <v>0.16095792419244206</v>
      </c>
      <c r="M4274" s="41">
        <f t="shared" si="465"/>
        <v>0.87044531469177666</v>
      </c>
      <c r="N4274" s="52"/>
      <c r="O4274" s="52"/>
      <c r="P4274" s="52"/>
      <c r="T4274" s="44">
        <f t="shared" si="466"/>
        <v>0.12044531469177666</v>
      </c>
      <c r="U4274" s="45">
        <f t="shared" si="467"/>
        <v>7.0445314691776617E-2</v>
      </c>
      <c r="V4274" s="48"/>
      <c r="W4274" s="48"/>
      <c r="X4274" s="48"/>
      <c r="Y4274" s="48"/>
      <c r="AA4274" s="49">
        <f t="shared" si="468"/>
        <v>0.52226718881506595</v>
      </c>
      <c r="AB4274" s="9"/>
    </row>
    <row r="4275" spans="4:28" x14ac:dyDescent="0.3">
      <c r="D4275" s="34">
        <v>0.22051506720943118</v>
      </c>
      <c r="E4275" s="35">
        <v>51325025.956465274</v>
      </c>
      <c r="F4275" s="36">
        <v>0</v>
      </c>
      <c r="J4275" s="32">
        <f t="shared" si="462"/>
        <v>0.22051506720943118</v>
      </c>
      <c r="K4275" s="40">
        <f t="shared" si="463"/>
        <v>0.2500243403200888</v>
      </c>
      <c r="L4275" s="40">
        <f t="shared" si="464"/>
        <v>0</v>
      </c>
      <c r="M4275" s="41">
        <f t="shared" si="465"/>
        <v>0.47053940752951995</v>
      </c>
      <c r="N4275" s="52"/>
      <c r="O4275" s="52"/>
      <c r="P4275" s="52"/>
      <c r="T4275" s="44">
        <f t="shared" si="466"/>
        <v>0</v>
      </c>
      <c r="U4275" s="45">
        <f t="shared" si="467"/>
        <v>0</v>
      </c>
      <c r="V4275" s="48"/>
      <c r="W4275" s="48"/>
      <c r="X4275" s="48"/>
      <c r="Y4275" s="48"/>
      <c r="AA4275" s="49">
        <f t="shared" si="468"/>
        <v>0.28232364451771197</v>
      </c>
      <c r="AB4275" s="9"/>
    </row>
    <row r="4276" spans="4:28" x14ac:dyDescent="0.3">
      <c r="D4276" s="34">
        <v>0.24524554354168746</v>
      </c>
      <c r="E4276" s="35">
        <v>64626516.800378844</v>
      </c>
      <c r="F4276" s="36">
        <v>0</v>
      </c>
      <c r="J4276" s="32">
        <f t="shared" si="462"/>
        <v>0.24524554354168746</v>
      </c>
      <c r="K4276" s="40">
        <f t="shared" si="463"/>
        <v>0.31482112145263225</v>
      </c>
      <c r="L4276" s="40">
        <f t="shared" si="464"/>
        <v>0</v>
      </c>
      <c r="M4276" s="41">
        <f t="shared" si="465"/>
        <v>0.56006666499431967</v>
      </c>
      <c r="N4276" s="52"/>
      <c r="O4276" s="52"/>
      <c r="P4276" s="52"/>
      <c r="T4276" s="44">
        <f t="shared" si="466"/>
        <v>0</v>
      </c>
      <c r="U4276" s="45">
        <f t="shared" si="467"/>
        <v>0</v>
      </c>
      <c r="V4276" s="48"/>
      <c r="W4276" s="48"/>
      <c r="X4276" s="48"/>
      <c r="Y4276" s="48"/>
      <c r="AA4276" s="49">
        <f t="shared" si="468"/>
        <v>0.33603999899659182</v>
      </c>
      <c r="AB4276" s="9"/>
    </row>
    <row r="4277" spans="4:28" x14ac:dyDescent="0.3">
      <c r="D4277" s="34">
        <v>0.24427121290464665</v>
      </c>
      <c r="E4277" s="35">
        <v>65559738.672238484</v>
      </c>
      <c r="F4277" s="36">
        <v>0</v>
      </c>
      <c r="J4277" s="32">
        <f t="shared" si="462"/>
        <v>0.24427121290464665</v>
      </c>
      <c r="K4277" s="40">
        <f t="shared" si="463"/>
        <v>0.31936721136755791</v>
      </c>
      <c r="L4277" s="40">
        <f t="shared" si="464"/>
        <v>0</v>
      </c>
      <c r="M4277" s="41">
        <f t="shared" si="465"/>
        <v>0.56363842427220456</v>
      </c>
      <c r="N4277" s="52"/>
      <c r="O4277" s="52"/>
      <c r="P4277" s="52"/>
      <c r="T4277" s="44">
        <f t="shared" si="466"/>
        <v>0</v>
      </c>
      <c r="U4277" s="45">
        <f t="shared" si="467"/>
        <v>0</v>
      </c>
      <c r="V4277" s="48"/>
      <c r="W4277" s="48"/>
      <c r="X4277" s="48"/>
      <c r="Y4277" s="48"/>
      <c r="AA4277" s="49">
        <f t="shared" si="468"/>
        <v>0.3381830545633227</v>
      </c>
      <c r="AB4277" s="9"/>
    </row>
    <row r="4278" spans="4:28" x14ac:dyDescent="0.3">
      <c r="D4278" s="34">
        <v>0.23769457984570966</v>
      </c>
      <c r="E4278" s="35">
        <v>163771634.05880511</v>
      </c>
      <c r="F4278" s="36">
        <v>0</v>
      </c>
      <c r="J4278" s="32">
        <f t="shared" si="462"/>
        <v>0.23769457984570966</v>
      </c>
      <c r="K4278" s="40">
        <f t="shared" si="463"/>
        <v>0.79779589012634033</v>
      </c>
      <c r="L4278" s="40">
        <f t="shared" si="464"/>
        <v>0</v>
      </c>
      <c r="M4278" s="41">
        <f t="shared" si="465"/>
        <v>1.03549046997205</v>
      </c>
      <c r="N4278" s="52"/>
      <c r="O4278" s="52"/>
      <c r="P4278" s="52"/>
      <c r="T4278" s="44">
        <f t="shared" si="466"/>
        <v>0.28549046997204997</v>
      </c>
      <c r="U4278" s="45">
        <f t="shared" si="467"/>
        <v>0.23549046997204992</v>
      </c>
      <c r="V4278" s="48"/>
      <c r="W4278" s="48"/>
      <c r="X4278" s="48"/>
      <c r="Y4278" s="48"/>
      <c r="AA4278" s="49">
        <f t="shared" si="468"/>
        <v>0.62129428198323</v>
      </c>
      <c r="AB4278" s="9"/>
    </row>
    <row r="4279" spans="4:28" x14ac:dyDescent="0.3">
      <c r="D4279" s="34">
        <v>0.24321420240520333</v>
      </c>
      <c r="E4279" s="35">
        <v>39672136.915291227</v>
      </c>
      <c r="F4279" s="36">
        <v>0</v>
      </c>
      <c r="J4279" s="32">
        <f t="shared" si="462"/>
        <v>0.24321420240520333</v>
      </c>
      <c r="K4279" s="40">
        <f t="shared" si="463"/>
        <v>0.19325854544618037</v>
      </c>
      <c r="L4279" s="40">
        <f t="shared" si="464"/>
        <v>0</v>
      </c>
      <c r="M4279" s="41">
        <f t="shared" si="465"/>
        <v>0.43647274785138368</v>
      </c>
      <c r="N4279" s="52"/>
      <c r="O4279" s="52"/>
      <c r="P4279" s="52"/>
      <c r="T4279" s="44">
        <f t="shared" si="466"/>
        <v>0</v>
      </c>
      <c r="U4279" s="45">
        <f t="shared" si="467"/>
        <v>0</v>
      </c>
      <c r="V4279" s="48"/>
      <c r="W4279" s="48"/>
      <c r="X4279" s="48"/>
      <c r="Y4279" s="48"/>
      <c r="AA4279" s="49">
        <f t="shared" si="468"/>
        <v>0.2618836487108302</v>
      </c>
      <c r="AB4279" s="9"/>
    </row>
    <row r="4280" spans="4:28" x14ac:dyDescent="0.3">
      <c r="D4280" s="34">
        <v>0.24642843207699938</v>
      </c>
      <c r="E4280" s="35">
        <v>70689853.520035133</v>
      </c>
      <c r="F4280" s="36">
        <v>4421188.9944007583</v>
      </c>
      <c r="J4280" s="32">
        <f t="shared" si="462"/>
        <v>0.24642843207699938</v>
      </c>
      <c r="K4280" s="40">
        <f t="shared" si="463"/>
        <v>0.34435801374288683</v>
      </c>
      <c r="L4280" s="40">
        <f t="shared" si="464"/>
        <v>2.1537346375491536E-2</v>
      </c>
      <c r="M4280" s="41">
        <f t="shared" si="465"/>
        <v>0.61232379219537769</v>
      </c>
      <c r="N4280" s="52"/>
      <c r="O4280" s="52"/>
      <c r="P4280" s="52"/>
      <c r="T4280" s="44">
        <f t="shared" si="466"/>
        <v>0</v>
      </c>
      <c r="U4280" s="45">
        <f t="shared" si="467"/>
        <v>0</v>
      </c>
      <c r="V4280" s="48"/>
      <c r="W4280" s="48"/>
      <c r="X4280" s="48"/>
      <c r="Y4280" s="48"/>
      <c r="AA4280" s="49">
        <f t="shared" si="468"/>
        <v>0.36739427531722663</v>
      </c>
      <c r="AB4280" s="9"/>
    </row>
    <row r="4281" spans="4:28" x14ac:dyDescent="0.3">
      <c r="D4281" s="34">
        <v>0.24874094186670148</v>
      </c>
      <c r="E4281" s="35">
        <v>71834410.483895898</v>
      </c>
      <c r="F4281" s="36">
        <v>0</v>
      </c>
      <c r="J4281" s="32">
        <f t="shared" si="462"/>
        <v>0.24874094186670148</v>
      </c>
      <c r="K4281" s="40">
        <f t="shared" si="463"/>
        <v>0.34993359981449995</v>
      </c>
      <c r="L4281" s="40">
        <f t="shared" si="464"/>
        <v>0</v>
      </c>
      <c r="M4281" s="41">
        <f t="shared" si="465"/>
        <v>0.59867454168120138</v>
      </c>
      <c r="N4281" s="52"/>
      <c r="O4281" s="52"/>
      <c r="P4281" s="52"/>
      <c r="T4281" s="44">
        <f t="shared" si="466"/>
        <v>0</v>
      </c>
      <c r="U4281" s="45">
        <f t="shared" si="467"/>
        <v>0</v>
      </c>
      <c r="V4281" s="48"/>
      <c r="W4281" s="48"/>
      <c r="X4281" s="48"/>
      <c r="Y4281" s="48"/>
      <c r="AA4281" s="49">
        <f t="shared" si="468"/>
        <v>0.3592047250087208</v>
      </c>
      <c r="AB4281" s="9"/>
    </row>
    <row r="4282" spans="4:28" x14ac:dyDescent="0.3">
      <c r="D4282" s="34">
        <v>0.23198001473500934</v>
      </c>
      <c r="E4282" s="35">
        <v>82366515.579716504</v>
      </c>
      <c r="F4282" s="36">
        <v>0</v>
      </c>
      <c r="J4282" s="32">
        <f t="shared" si="462"/>
        <v>0.23198001473500934</v>
      </c>
      <c r="K4282" s="40">
        <f t="shared" si="463"/>
        <v>0.40123961631798866</v>
      </c>
      <c r="L4282" s="40">
        <f t="shared" si="464"/>
        <v>0</v>
      </c>
      <c r="M4282" s="41">
        <f t="shared" si="465"/>
        <v>0.63321963105299806</v>
      </c>
      <c r="N4282" s="52"/>
      <c r="O4282" s="52"/>
      <c r="P4282" s="52"/>
      <c r="T4282" s="44">
        <f t="shared" si="466"/>
        <v>0</v>
      </c>
      <c r="U4282" s="45">
        <f t="shared" si="467"/>
        <v>0</v>
      </c>
      <c r="V4282" s="48"/>
      <c r="W4282" s="48"/>
      <c r="X4282" s="48"/>
      <c r="Y4282" s="48"/>
      <c r="AA4282" s="49">
        <f t="shared" si="468"/>
        <v>0.37993177863179883</v>
      </c>
      <c r="AB4282" s="9"/>
    </row>
    <row r="4283" spans="4:28" x14ac:dyDescent="0.3">
      <c r="D4283" s="34">
        <v>0.219799696123261</v>
      </c>
      <c r="E4283" s="35">
        <v>58204225.685384624</v>
      </c>
      <c r="F4283" s="36">
        <v>0</v>
      </c>
      <c r="J4283" s="32">
        <f t="shared" si="462"/>
        <v>0.219799696123261</v>
      </c>
      <c r="K4283" s="40">
        <f t="shared" si="463"/>
        <v>0.28353562145635358</v>
      </c>
      <c r="L4283" s="40">
        <f t="shared" si="464"/>
        <v>0</v>
      </c>
      <c r="M4283" s="41">
        <f t="shared" si="465"/>
        <v>0.50333531757961458</v>
      </c>
      <c r="N4283" s="52"/>
      <c r="O4283" s="52"/>
      <c r="P4283" s="52"/>
      <c r="T4283" s="44">
        <f t="shared" si="466"/>
        <v>0</v>
      </c>
      <c r="U4283" s="45">
        <f t="shared" si="467"/>
        <v>0</v>
      </c>
      <c r="V4283" s="48"/>
      <c r="W4283" s="48"/>
      <c r="X4283" s="48"/>
      <c r="Y4283" s="48"/>
      <c r="AA4283" s="49">
        <f t="shared" si="468"/>
        <v>0.30200119054776875</v>
      </c>
      <c r="AB4283" s="9"/>
    </row>
    <row r="4284" spans="4:28" x14ac:dyDescent="0.3">
      <c r="D4284" s="34">
        <v>0.27303386454548545</v>
      </c>
      <c r="E4284" s="35">
        <v>92235455.53649801</v>
      </c>
      <c r="F4284" s="36">
        <v>0</v>
      </c>
      <c r="J4284" s="32">
        <f t="shared" si="462"/>
        <v>0.27303386454548545</v>
      </c>
      <c r="K4284" s="40">
        <f t="shared" si="463"/>
        <v>0.44931509521683644</v>
      </c>
      <c r="L4284" s="40">
        <f t="shared" si="464"/>
        <v>0</v>
      </c>
      <c r="M4284" s="41">
        <f t="shared" si="465"/>
        <v>0.72234895976232183</v>
      </c>
      <c r="N4284" s="52"/>
      <c r="O4284" s="52"/>
      <c r="P4284" s="52"/>
      <c r="T4284" s="44">
        <f t="shared" si="466"/>
        <v>0</v>
      </c>
      <c r="U4284" s="45">
        <f t="shared" si="467"/>
        <v>0</v>
      </c>
      <c r="V4284" s="48"/>
      <c r="W4284" s="48"/>
      <c r="X4284" s="48"/>
      <c r="Y4284" s="48"/>
      <c r="AA4284" s="49">
        <f t="shared" si="468"/>
        <v>0.43340937585739309</v>
      </c>
      <c r="AB4284" s="9"/>
    </row>
    <row r="4285" spans="4:28" x14ac:dyDescent="0.3">
      <c r="D4285" s="34">
        <v>0.24796852271692035</v>
      </c>
      <c r="E4285" s="35">
        <v>71278801.903663442</v>
      </c>
      <c r="F4285" s="36">
        <v>45378106.30570066</v>
      </c>
      <c r="J4285" s="32">
        <f t="shared" si="462"/>
        <v>0.24796852271692035</v>
      </c>
      <c r="K4285" s="40">
        <f t="shared" si="463"/>
        <v>0.34722701241079107</v>
      </c>
      <c r="L4285" s="40">
        <f t="shared" si="464"/>
        <v>0.2210545612520726</v>
      </c>
      <c r="M4285" s="41">
        <f t="shared" si="465"/>
        <v>0.81625009637978396</v>
      </c>
      <c r="N4285" s="52"/>
      <c r="O4285" s="52"/>
      <c r="P4285" s="52"/>
      <c r="T4285" s="44">
        <f t="shared" si="466"/>
        <v>6.6250096379783963E-2</v>
      </c>
      <c r="U4285" s="45">
        <f t="shared" si="467"/>
        <v>1.6250096379783918E-2</v>
      </c>
      <c r="V4285" s="48"/>
      <c r="W4285" s="48"/>
      <c r="X4285" s="48"/>
      <c r="Y4285" s="48"/>
      <c r="AA4285" s="49">
        <f t="shared" si="468"/>
        <v>0.48975005782787034</v>
      </c>
      <c r="AB4285" s="9"/>
    </row>
    <row r="4286" spans="4:28" x14ac:dyDescent="0.3">
      <c r="D4286" s="34">
        <v>0.20764278218204757</v>
      </c>
      <c r="E4286" s="35">
        <v>103347477.48419631</v>
      </c>
      <c r="F4286" s="36">
        <v>0</v>
      </c>
      <c r="J4286" s="32">
        <f t="shared" si="462"/>
        <v>0.20764278218204757</v>
      </c>
      <c r="K4286" s="40">
        <f t="shared" si="463"/>
        <v>0.50344611425328456</v>
      </c>
      <c r="L4286" s="40">
        <f t="shared" si="464"/>
        <v>0</v>
      </c>
      <c r="M4286" s="41">
        <f t="shared" si="465"/>
        <v>0.71108889643533213</v>
      </c>
      <c r="N4286" s="52"/>
      <c r="O4286" s="52"/>
      <c r="P4286" s="52"/>
      <c r="T4286" s="44">
        <f t="shared" si="466"/>
        <v>0</v>
      </c>
      <c r="U4286" s="45">
        <f t="shared" si="467"/>
        <v>0</v>
      </c>
      <c r="V4286" s="48"/>
      <c r="W4286" s="48"/>
      <c r="X4286" s="48"/>
      <c r="Y4286" s="48"/>
      <c r="AA4286" s="49">
        <f t="shared" si="468"/>
        <v>0.42665333786119924</v>
      </c>
      <c r="AB4286" s="9"/>
    </row>
    <row r="4287" spans="4:28" x14ac:dyDescent="0.3">
      <c r="D4287" s="34">
        <v>0.24879774066050106</v>
      </c>
      <c r="E4287" s="35">
        <v>45781803.175512768</v>
      </c>
      <c r="F4287" s="36">
        <v>0</v>
      </c>
      <c r="J4287" s="32">
        <f t="shared" si="462"/>
        <v>0.24879774066050106</v>
      </c>
      <c r="K4287" s="40">
        <f t="shared" si="463"/>
        <v>0.22302112710728855</v>
      </c>
      <c r="L4287" s="40">
        <f t="shared" si="464"/>
        <v>0</v>
      </c>
      <c r="M4287" s="41">
        <f t="shared" si="465"/>
        <v>0.47181886776778958</v>
      </c>
      <c r="N4287" s="52"/>
      <c r="O4287" s="52"/>
      <c r="P4287" s="52"/>
      <c r="T4287" s="44">
        <f t="shared" si="466"/>
        <v>0</v>
      </c>
      <c r="U4287" s="45">
        <f t="shared" si="467"/>
        <v>0</v>
      </c>
      <c r="V4287" s="48"/>
      <c r="W4287" s="48"/>
      <c r="X4287" s="48"/>
      <c r="Y4287" s="48"/>
      <c r="AA4287" s="49">
        <f t="shared" si="468"/>
        <v>0.28309132066067372</v>
      </c>
      <c r="AB4287" s="9"/>
    </row>
    <row r="4288" spans="4:28" x14ac:dyDescent="0.3">
      <c r="D4288" s="34">
        <v>0.24524386442396953</v>
      </c>
      <c r="E4288" s="35">
        <v>51978657.866877131</v>
      </c>
      <c r="F4288" s="36">
        <v>0</v>
      </c>
      <c r="J4288" s="32">
        <f t="shared" si="462"/>
        <v>0.24524386442396953</v>
      </c>
      <c r="K4288" s="40">
        <f t="shared" si="463"/>
        <v>0.25320843782744323</v>
      </c>
      <c r="L4288" s="40">
        <f t="shared" si="464"/>
        <v>0</v>
      </c>
      <c r="M4288" s="41">
        <f t="shared" si="465"/>
        <v>0.49845230225141279</v>
      </c>
      <c r="N4288" s="52"/>
      <c r="O4288" s="52"/>
      <c r="P4288" s="52"/>
      <c r="T4288" s="44">
        <f t="shared" si="466"/>
        <v>0</v>
      </c>
      <c r="U4288" s="45">
        <f t="shared" si="467"/>
        <v>0</v>
      </c>
      <c r="V4288" s="48"/>
      <c r="W4288" s="48"/>
      <c r="X4288" s="48"/>
      <c r="Y4288" s="48"/>
      <c r="AA4288" s="49">
        <f t="shared" si="468"/>
        <v>0.29907138135084765</v>
      </c>
      <c r="AB4288" s="9"/>
    </row>
    <row r="4289" spans="4:28" x14ac:dyDescent="0.3">
      <c r="D4289" s="34">
        <v>0.18177107037430762</v>
      </c>
      <c r="E4289" s="35">
        <v>70993144.890377238</v>
      </c>
      <c r="F4289" s="36">
        <v>12424104.445630351</v>
      </c>
      <c r="J4289" s="32">
        <f t="shared" si="462"/>
        <v>0.18177107037430762</v>
      </c>
      <c r="K4289" s="40">
        <f t="shared" si="463"/>
        <v>0.3458354650131284</v>
      </c>
      <c r="L4289" s="40">
        <f t="shared" si="464"/>
        <v>6.0522687718101688E-2</v>
      </c>
      <c r="M4289" s="41">
        <f t="shared" si="465"/>
        <v>0.58812922310553761</v>
      </c>
      <c r="N4289" s="52"/>
      <c r="O4289" s="52"/>
      <c r="P4289" s="52"/>
      <c r="T4289" s="44">
        <f t="shared" si="466"/>
        <v>0</v>
      </c>
      <c r="U4289" s="45">
        <f t="shared" si="467"/>
        <v>0</v>
      </c>
      <c r="V4289" s="48"/>
      <c r="W4289" s="48"/>
      <c r="X4289" s="48"/>
      <c r="Y4289" s="48"/>
      <c r="AA4289" s="49">
        <f t="shared" si="468"/>
        <v>0.35287753386332255</v>
      </c>
      <c r="AB4289" s="9"/>
    </row>
    <row r="4290" spans="4:28" x14ac:dyDescent="0.3">
      <c r="D4290" s="34">
        <v>0.2400198569782899</v>
      </c>
      <c r="E4290" s="35">
        <v>96693283.394753471</v>
      </c>
      <c r="F4290" s="36">
        <v>0</v>
      </c>
      <c r="J4290" s="32">
        <f t="shared" si="462"/>
        <v>0.2400198569782899</v>
      </c>
      <c r="K4290" s="40">
        <f t="shared" si="463"/>
        <v>0.47103092387450202</v>
      </c>
      <c r="L4290" s="40">
        <f t="shared" si="464"/>
        <v>0</v>
      </c>
      <c r="M4290" s="41">
        <f t="shared" si="465"/>
        <v>0.71105078085279194</v>
      </c>
      <c r="N4290" s="52"/>
      <c r="O4290" s="52"/>
      <c r="P4290" s="52"/>
      <c r="T4290" s="44">
        <f t="shared" si="466"/>
        <v>0</v>
      </c>
      <c r="U4290" s="45">
        <f t="shared" si="467"/>
        <v>0</v>
      </c>
      <c r="V4290" s="48"/>
      <c r="W4290" s="48"/>
      <c r="X4290" s="48"/>
      <c r="Y4290" s="48"/>
      <c r="AA4290" s="49">
        <f t="shared" si="468"/>
        <v>0.42663046851167513</v>
      </c>
      <c r="AB4290" s="9"/>
    </row>
    <row r="4291" spans="4:28" x14ac:dyDescent="0.3">
      <c r="D4291" s="34">
        <v>0.21717399289809736</v>
      </c>
      <c r="E4291" s="35">
        <v>77449522.163112506</v>
      </c>
      <c r="F4291" s="36">
        <v>0</v>
      </c>
      <c r="J4291" s="32">
        <f t="shared" si="462"/>
        <v>0.21717399289809736</v>
      </c>
      <c r="K4291" s="40">
        <f t="shared" si="463"/>
        <v>0.37728701205847198</v>
      </c>
      <c r="L4291" s="40">
        <f t="shared" si="464"/>
        <v>0</v>
      </c>
      <c r="M4291" s="41">
        <f t="shared" si="465"/>
        <v>0.59446100495656928</v>
      </c>
      <c r="N4291" s="52"/>
      <c r="O4291" s="52"/>
      <c r="P4291" s="52"/>
      <c r="T4291" s="44">
        <f t="shared" si="466"/>
        <v>0</v>
      </c>
      <c r="U4291" s="45">
        <f t="shared" si="467"/>
        <v>0</v>
      </c>
      <c r="V4291" s="48"/>
      <c r="W4291" s="48"/>
      <c r="X4291" s="48"/>
      <c r="Y4291" s="48"/>
      <c r="AA4291" s="49">
        <f t="shared" si="468"/>
        <v>0.35667660297394155</v>
      </c>
      <c r="AB4291" s="9"/>
    </row>
    <row r="4292" spans="4:28" x14ac:dyDescent="0.3">
      <c r="D4292" s="34">
        <v>0.22671287849108651</v>
      </c>
      <c r="E4292" s="35">
        <v>71068817.420361057</v>
      </c>
      <c r="F4292" s="36">
        <v>832157.47858055716</v>
      </c>
      <c r="J4292" s="32">
        <f t="shared" ref="J4292:J4355" si="469">D4292</f>
        <v>0.22671287849108651</v>
      </c>
      <c r="K4292" s="40">
        <f t="shared" ref="K4292:K4355" si="470">E4292/$B$4</f>
        <v>0.34620409559902626</v>
      </c>
      <c r="L4292" s="40">
        <f t="shared" ref="L4292:L4355" si="471">F4292/$B$4</f>
        <v>4.0537655996708468E-3</v>
      </c>
      <c r="M4292" s="41">
        <f t="shared" si="465"/>
        <v>0.57697073968978363</v>
      </c>
      <c r="N4292" s="52"/>
      <c r="O4292" s="52"/>
      <c r="P4292" s="52"/>
      <c r="T4292" s="44">
        <f t="shared" si="466"/>
        <v>0</v>
      </c>
      <c r="U4292" s="45">
        <f t="shared" si="467"/>
        <v>0</v>
      </c>
      <c r="V4292" s="48"/>
      <c r="W4292" s="48"/>
      <c r="X4292" s="48"/>
      <c r="Y4292" s="48"/>
      <c r="AA4292" s="49">
        <f t="shared" si="468"/>
        <v>0.34618244381387014</v>
      </c>
      <c r="AB4292" s="9"/>
    </row>
    <row r="4293" spans="4:28" x14ac:dyDescent="0.3">
      <c r="D4293" s="34">
        <v>0.2275311777238912</v>
      </c>
      <c r="E4293" s="35">
        <v>90855132.152046889</v>
      </c>
      <c r="F4293" s="36">
        <v>0</v>
      </c>
      <c r="J4293" s="32">
        <f t="shared" si="469"/>
        <v>0.2275311777238912</v>
      </c>
      <c r="K4293" s="40">
        <f t="shared" si="470"/>
        <v>0.44259099840062605</v>
      </c>
      <c r="L4293" s="40">
        <f t="shared" si="471"/>
        <v>0</v>
      </c>
      <c r="M4293" s="41">
        <f t="shared" ref="M4293:M4356" si="472">SUM(J4293:L4293)</f>
        <v>0.6701221761245173</v>
      </c>
      <c r="N4293" s="52"/>
      <c r="O4293" s="52"/>
      <c r="P4293" s="52"/>
      <c r="T4293" s="44">
        <f t="shared" ref="T4293:T4356" si="473">MIN(MAX(M4293-75%,0),125%)</f>
        <v>0</v>
      </c>
      <c r="U4293" s="45">
        <f t="shared" ref="U4293:U4356" si="474">MIN(MAX(M4293-80%,0),120%)</f>
        <v>0</v>
      </c>
      <c r="V4293" s="48"/>
      <c r="W4293" s="48"/>
      <c r="X4293" s="48"/>
      <c r="Y4293" s="48"/>
      <c r="AA4293" s="49">
        <f t="shared" ref="AA4293:AA4356" si="475">M4293*60%</f>
        <v>0.40207330567471039</v>
      </c>
      <c r="AB4293" s="9"/>
    </row>
    <row r="4294" spans="4:28" x14ac:dyDescent="0.3">
      <c r="D4294" s="34">
        <v>0.22697408821275425</v>
      </c>
      <c r="E4294" s="35">
        <v>130439152.49152011</v>
      </c>
      <c r="F4294" s="36">
        <v>0</v>
      </c>
      <c r="J4294" s="32">
        <f t="shared" si="469"/>
        <v>0.22697408821275425</v>
      </c>
      <c r="K4294" s="40">
        <f t="shared" si="470"/>
        <v>0.63542029343086215</v>
      </c>
      <c r="L4294" s="40">
        <f t="shared" si="471"/>
        <v>0</v>
      </c>
      <c r="M4294" s="41">
        <f t="shared" si="472"/>
        <v>0.86239438164361637</v>
      </c>
      <c r="N4294" s="52"/>
      <c r="O4294" s="52"/>
      <c r="P4294" s="52"/>
      <c r="T4294" s="44">
        <f t="shared" si="473"/>
        <v>0.11239438164361637</v>
      </c>
      <c r="U4294" s="45">
        <f t="shared" si="474"/>
        <v>6.2394381643616326E-2</v>
      </c>
      <c r="V4294" s="48"/>
      <c r="W4294" s="48"/>
      <c r="X4294" s="48"/>
      <c r="Y4294" s="48"/>
      <c r="AA4294" s="49">
        <f t="shared" si="475"/>
        <v>0.51743662898616982</v>
      </c>
      <c r="AB4294" s="9"/>
    </row>
    <row r="4295" spans="4:28" x14ac:dyDescent="0.3">
      <c r="D4295" s="34">
        <v>0.24700260311612324</v>
      </c>
      <c r="E4295" s="35">
        <v>52179109.246306017</v>
      </c>
      <c r="F4295" s="36">
        <v>13601994.033615332</v>
      </c>
      <c r="J4295" s="32">
        <f t="shared" si="469"/>
        <v>0.24700260311612324</v>
      </c>
      <c r="K4295" s="40">
        <f t="shared" si="470"/>
        <v>0.25418491514964608</v>
      </c>
      <c r="L4295" s="40">
        <f t="shared" si="471"/>
        <v>6.6260650080861072E-2</v>
      </c>
      <c r="M4295" s="41">
        <f t="shared" si="472"/>
        <v>0.56744816834663037</v>
      </c>
      <c r="N4295" s="52"/>
      <c r="O4295" s="52"/>
      <c r="P4295" s="52"/>
      <c r="T4295" s="44">
        <f t="shared" si="473"/>
        <v>0</v>
      </c>
      <c r="U4295" s="45">
        <f t="shared" si="474"/>
        <v>0</v>
      </c>
      <c r="V4295" s="48"/>
      <c r="W4295" s="48"/>
      <c r="X4295" s="48"/>
      <c r="Y4295" s="48"/>
      <c r="AA4295" s="49">
        <f t="shared" si="475"/>
        <v>0.34046890100797822</v>
      </c>
      <c r="AB4295" s="9"/>
    </row>
    <row r="4296" spans="4:28" x14ac:dyDescent="0.3">
      <c r="D4296" s="34">
        <v>0.23136494137534869</v>
      </c>
      <c r="E4296" s="35">
        <v>156012383.15894136</v>
      </c>
      <c r="F4296" s="36">
        <v>0</v>
      </c>
      <c r="J4296" s="32">
        <f t="shared" si="469"/>
        <v>0.23136494137534869</v>
      </c>
      <c r="K4296" s="40">
        <f t="shared" si="470"/>
        <v>0.75999753442239915</v>
      </c>
      <c r="L4296" s="40">
        <f t="shared" si="471"/>
        <v>0</v>
      </c>
      <c r="M4296" s="41">
        <f t="shared" si="472"/>
        <v>0.99136247579774783</v>
      </c>
      <c r="N4296" s="52"/>
      <c r="O4296" s="52"/>
      <c r="P4296" s="52"/>
      <c r="T4296" s="44">
        <f t="shared" si="473"/>
        <v>0.24136247579774783</v>
      </c>
      <c r="U4296" s="45">
        <f t="shared" si="474"/>
        <v>0.19136247579774779</v>
      </c>
      <c r="V4296" s="48"/>
      <c r="W4296" s="48"/>
      <c r="X4296" s="48"/>
      <c r="Y4296" s="48"/>
      <c r="AA4296" s="49">
        <f t="shared" si="475"/>
        <v>0.59481748547864866</v>
      </c>
      <c r="AB4296" s="9"/>
    </row>
    <row r="4297" spans="4:28" x14ac:dyDescent="0.3">
      <c r="D4297" s="34">
        <v>0.2600015756881735</v>
      </c>
      <c r="E4297" s="35">
        <v>50806671.00407391</v>
      </c>
      <c r="F4297" s="36">
        <v>0</v>
      </c>
      <c r="J4297" s="32">
        <f t="shared" si="469"/>
        <v>0.2600015756881735</v>
      </c>
      <c r="K4297" s="40">
        <f t="shared" si="470"/>
        <v>0.24749922995515236</v>
      </c>
      <c r="L4297" s="40">
        <f t="shared" si="471"/>
        <v>0</v>
      </c>
      <c r="M4297" s="41">
        <f t="shared" si="472"/>
        <v>0.50750080564332589</v>
      </c>
      <c r="N4297" s="52"/>
      <c r="O4297" s="52"/>
      <c r="P4297" s="52"/>
      <c r="T4297" s="44">
        <f t="shared" si="473"/>
        <v>0</v>
      </c>
      <c r="U4297" s="45">
        <f t="shared" si="474"/>
        <v>0</v>
      </c>
      <c r="V4297" s="48"/>
      <c r="W4297" s="48"/>
      <c r="X4297" s="48"/>
      <c r="Y4297" s="48"/>
      <c r="AA4297" s="49">
        <f t="shared" si="475"/>
        <v>0.3045004833859955</v>
      </c>
      <c r="AB4297" s="9"/>
    </row>
    <row r="4298" spans="4:28" x14ac:dyDescent="0.3">
      <c r="D4298" s="34">
        <v>0.22302030090439742</v>
      </c>
      <c r="E4298" s="35">
        <v>70583572.288818076</v>
      </c>
      <c r="F4298" s="36">
        <v>0</v>
      </c>
      <c r="J4298" s="32">
        <f t="shared" si="469"/>
        <v>0.22302030090439742</v>
      </c>
      <c r="K4298" s="40">
        <f t="shared" si="470"/>
        <v>0.34384027616305607</v>
      </c>
      <c r="L4298" s="40">
        <f t="shared" si="471"/>
        <v>0</v>
      </c>
      <c r="M4298" s="41">
        <f t="shared" si="472"/>
        <v>0.56686057706745352</v>
      </c>
      <c r="N4298" s="52"/>
      <c r="O4298" s="52"/>
      <c r="P4298" s="52"/>
      <c r="T4298" s="44">
        <f t="shared" si="473"/>
        <v>0</v>
      </c>
      <c r="U4298" s="45">
        <f t="shared" si="474"/>
        <v>0</v>
      </c>
      <c r="V4298" s="48"/>
      <c r="W4298" s="48"/>
      <c r="X4298" s="48"/>
      <c r="Y4298" s="48"/>
      <c r="AA4298" s="49">
        <f t="shared" si="475"/>
        <v>0.3401163462404721</v>
      </c>
      <c r="AB4298" s="9"/>
    </row>
    <row r="4299" spans="4:28" x14ac:dyDescent="0.3">
      <c r="D4299" s="34">
        <v>0.20872128973056878</v>
      </c>
      <c r="E4299" s="35">
        <v>69294201.262694687</v>
      </c>
      <c r="F4299" s="36">
        <v>0</v>
      </c>
      <c r="J4299" s="32">
        <f t="shared" si="469"/>
        <v>0.20872128973056878</v>
      </c>
      <c r="K4299" s="40">
        <f t="shared" si="470"/>
        <v>0.33755924397209758</v>
      </c>
      <c r="L4299" s="40">
        <f t="shared" si="471"/>
        <v>0</v>
      </c>
      <c r="M4299" s="41">
        <f t="shared" si="472"/>
        <v>0.54628053370266638</v>
      </c>
      <c r="N4299" s="52"/>
      <c r="O4299" s="52"/>
      <c r="P4299" s="52"/>
      <c r="T4299" s="44">
        <f t="shared" si="473"/>
        <v>0</v>
      </c>
      <c r="U4299" s="45">
        <f t="shared" si="474"/>
        <v>0</v>
      </c>
      <c r="V4299" s="48"/>
      <c r="W4299" s="48"/>
      <c r="X4299" s="48"/>
      <c r="Y4299" s="48"/>
      <c r="AA4299" s="49">
        <f t="shared" si="475"/>
        <v>0.3277683202215998</v>
      </c>
      <c r="AB4299" s="9"/>
    </row>
    <row r="4300" spans="4:28" x14ac:dyDescent="0.3">
      <c r="D4300" s="34">
        <v>0.21477342309268124</v>
      </c>
      <c r="E4300" s="35">
        <v>102705359.58536772</v>
      </c>
      <c r="F4300" s="36">
        <v>0</v>
      </c>
      <c r="J4300" s="32">
        <f t="shared" si="469"/>
        <v>0.21477342309268124</v>
      </c>
      <c r="K4300" s="40">
        <f t="shared" si="470"/>
        <v>0.50031810601421389</v>
      </c>
      <c r="L4300" s="40">
        <f t="shared" si="471"/>
        <v>0</v>
      </c>
      <c r="M4300" s="41">
        <f t="shared" si="472"/>
        <v>0.71509152910689511</v>
      </c>
      <c r="N4300" s="52"/>
      <c r="O4300" s="52"/>
      <c r="P4300" s="52"/>
      <c r="T4300" s="44">
        <f t="shared" si="473"/>
        <v>0</v>
      </c>
      <c r="U4300" s="45">
        <f t="shared" si="474"/>
        <v>0</v>
      </c>
      <c r="V4300" s="48"/>
      <c r="W4300" s="48"/>
      <c r="X4300" s="48"/>
      <c r="Y4300" s="48"/>
      <c r="AA4300" s="49">
        <f t="shared" si="475"/>
        <v>0.42905491746413704</v>
      </c>
      <c r="AB4300" s="9"/>
    </row>
    <row r="4301" spans="4:28" x14ac:dyDescent="0.3">
      <c r="D4301" s="34">
        <v>0.21648218981123135</v>
      </c>
      <c r="E4301" s="35">
        <v>84626812.323435679</v>
      </c>
      <c r="F4301" s="36">
        <v>0</v>
      </c>
      <c r="J4301" s="32">
        <f t="shared" si="469"/>
        <v>0.21648218981123135</v>
      </c>
      <c r="K4301" s="40">
        <f t="shared" si="470"/>
        <v>0.41225040865066831</v>
      </c>
      <c r="L4301" s="40">
        <f t="shared" si="471"/>
        <v>0</v>
      </c>
      <c r="M4301" s="41">
        <f t="shared" si="472"/>
        <v>0.62873259846189966</v>
      </c>
      <c r="N4301" s="52"/>
      <c r="O4301" s="52"/>
      <c r="P4301" s="52"/>
      <c r="T4301" s="44">
        <f t="shared" si="473"/>
        <v>0</v>
      </c>
      <c r="U4301" s="45">
        <f t="shared" si="474"/>
        <v>0</v>
      </c>
      <c r="V4301" s="48"/>
      <c r="W4301" s="48"/>
      <c r="X4301" s="48"/>
      <c r="Y4301" s="48"/>
      <c r="AA4301" s="49">
        <f t="shared" si="475"/>
        <v>0.3772395590771398</v>
      </c>
      <c r="AB4301" s="9"/>
    </row>
    <row r="4302" spans="4:28" x14ac:dyDescent="0.3">
      <c r="D4302" s="34">
        <v>0.21284729202854441</v>
      </c>
      <c r="E4302" s="35">
        <v>57887189.430285171</v>
      </c>
      <c r="F4302" s="36">
        <v>0</v>
      </c>
      <c r="J4302" s="32">
        <f t="shared" si="469"/>
        <v>0.21284729202854441</v>
      </c>
      <c r="K4302" s="40">
        <f t="shared" si="470"/>
        <v>0.28199121345924844</v>
      </c>
      <c r="L4302" s="40">
        <f t="shared" si="471"/>
        <v>0</v>
      </c>
      <c r="M4302" s="41">
        <f t="shared" si="472"/>
        <v>0.49483850548779285</v>
      </c>
      <c r="N4302" s="52"/>
      <c r="O4302" s="52"/>
      <c r="P4302" s="52"/>
      <c r="T4302" s="44">
        <f t="shared" si="473"/>
        <v>0</v>
      </c>
      <c r="U4302" s="45">
        <f t="shared" si="474"/>
        <v>0</v>
      </c>
      <c r="V4302" s="48"/>
      <c r="W4302" s="48"/>
      <c r="X4302" s="48"/>
      <c r="Y4302" s="48"/>
      <c r="AA4302" s="49">
        <f t="shared" si="475"/>
        <v>0.29690310329267572</v>
      </c>
      <c r="AB4302" s="9"/>
    </row>
    <row r="4303" spans="4:28" x14ac:dyDescent="0.3">
      <c r="D4303" s="34">
        <v>0.23834429724977227</v>
      </c>
      <c r="E4303" s="35">
        <v>78179406.46438849</v>
      </c>
      <c r="F4303" s="36">
        <v>0</v>
      </c>
      <c r="J4303" s="32">
        <f t="shared" si="469"/>
        <v>0.23834429724977227</v>
      </c>
      <c r="K4303" s="40">
        <f t="shared" si="470"/>
        <v>0.38084256488159784</v>
      </c>
      <c r="L4303" s="40">
        <f t="shared" si="471"/>
        <v>0</v>
      </c>
      <c r="M4303" s="41">
        <f t="shared" si="472"/>
        <v>0.61918686213137009</v>
      </c>
      <c r="N4303" s="52"/>
      <c r="O4303" s="52"/>
      <c r="P4303" s="52"/>
      <c r="T4303" s="44">
        <f t="shared" si="473"/>
        <v>0</v>
      </c>
      <c r="U4303" s="45">
        <f t="shared" si="474"/>
        <v>0</v>
      </c>
      <c r="V4303" s="48"/>
      <c r="W4303" s="48"/>
      <c r="X4303" s="48"/>
      <c r="Y4303" s="48"/>
      <c r="AA4303" s="49">
        <f t="shared" si="475"/>
        <v>0.37151211727882205</v>
      </c>
      <c r="AB4303" s="9"/>
    </row>
    <row r="4304" spans="4:28" x14ac:dyDescent="0.3">
      <c r="D4304" s="34">
        <v>0.23838557594970117</v>
      </c>
      <c r="E4304" s="35">
        <v>63104808.722864784</v>
      </c>
      <c r="F4304" s="36">
        <v>0</v>
      </c>
      <c r="J4304" s="32">
        <f t="shared" si="469"/>
        <v>0.23838557594970117</v>
      </c>
      <c r="K4304" s="40">
        <f t="shared" si="470"/>
        <v>0.30740828432006229</v>
      </c>
      <c r="L4304" s="40">
        <f t="shared" si="471"/>
        <v>0</v>
      </c>
      <c r="M4304" s="41">
        <f t="shared" si="472"/>
        <v>0.5457938602697634</v>
      </c>
      <c r="N4304" s="52"/>
      <c r="O4304" s="52"/>
      <c r="P4304" s="52"/>
      <c r="T4304" s="44">
        <f t="shared" si="473"/>
        <v>0</v>
      </c>
      <c r="U4304" s="45">
        <f t="shared" si="474"/>
        <v>0</v>
      </c>
      <c r="V4304" s="48"/>
      <c r="W4304" s="48"/>
      <c r="X4304" s="48"/>
      <c r="Y4304" s="48"/>
      <c r="AA4304" s="49">
        <f t="shared" si="475"/>
        <v>0.32747631616185802</v>
      </c>
      <c r="AB4304" s="9"/>
    </row>
    <row r="4305" spans="4:28" x14ac:dyDescent="0.3">
      <c r="D4305" s="34">
        <v>0.23059119470521927</v>
      </c>
      <c r="E4305" s="35">
        <v>76567965.469706133</v>
      </c>
      <c r="F4305" s="36">
        <v>0</v>
      </c>
      <c r="J4305" s="32">
        <f t="shared" si="469"/>
        <v>0.23059119470521927</v>
      </c>
      <c r="K4305" s="40">
        <f t="shared" si="470"/>
        <v>0.37299260350014718</v>
      </c>
      <c r="L4305" s="40">
        <f t="shared" si="471"/>
        <v>0</v>
      </c>
      <c r="M4305" s="41">
        <f t="shared" si="472"/>
        <v>0.60358379820536645</v>
      </c>
      <c r="N4305" s="52"/>
      <c r="O4305" s="52"/>
      <c r="P4305" s="52"/>
      <c r="T4305" s="44">
        <f t="shared" si="473"/>
        <v>0</v>
      </c>
      <c r="U4305" s="45">
        <f t="shared" si="474"/>
        <v>0</v>
      </c>
      <c r="V4305" s="48"/>
      <c r="W4305" s="48"/>
      <c r="X4305" s="48"/>
      <c r="Y4305" s="48"/>
      <c r="AA4305" s="49">
        <f t="shared" si="475"/>
        <v>0.36215027892321988</v>
      </c>
      <c r="AB4305" s="9"/>
    </row>
    <row r="4306" spans="4:28" x14ac:dyDescent="0.3">
      <c r="D4306" s="34">
        <v>0.23458753633679139</v>
      </c>
      <c r="E4306" s="35">
        <v>113937004.46643847</v>
      </c>
      <c r="F4306" s="36">
        <v>3410353.2987487516</v>
      </c>
      <c r="J4306" s="32">
        <f t="shared" si="469"/>
        <v>0.23458753633679139</v>
      </c>
      <c r="K4306" s="40">
        <f t="shared" si="470"/>
        <v>0.55503185529670163</v>
      </c>
      <c r="L4306" s="40">
        <f t="shared" si="471"/>
        <v>1.6613169070802715E-2</v>
      </c>
      <c r="M4306" s="41">
        <f t="shared" si="472"/>
        <v>0.80623256070429572</v>
      </c>
      <c r="N4306" s="52"/>
      <c r="O4306" s="52"/>
      <c r="P4306" s="52"/>
      <c r="T4306" s="44">
        <f t="shared" si="473"/>
        <v>5.623256070429572E-2</v>
      </c>
      <c r="U4306" s="45">
        <f t="shared" si="474"/>
        <v>6.2325607042956754E-3</v>
      </c>
      <c r="V4306" s="48"/>
      <c r="W4306" s="48"/>
      <c r="X4306" s="48"/>
      <c r="Y4306" s="48"/>
      <c r="AA4306" s="49">
        <f t="shared" si="475"/>
        <v>0.48373953642257739</v>
      </c>
      <c r="AB4306" s="9"/>
    </row>
    <row r="4307" spans="4:28" x14ac:dyDescent="0.3">
      <c r="D4307" s="34">
        <v>0.19508688041587957</v>
      </c>
      <c r="E4307" s="35">
        <v>101022032.55081865</v>
      </c>
      <c r="F4307" s="36">
        <v>0</v>
      </c>
      <c r="J4307" s="32">
        <f t="shared" si="469"/>
        <v>0.19508688041587957</v>
      </c>
      <c r="K4307" s="40">
        <f t="shared" si="470"/>
        <v>0.49211795952596676</v>
      </c>
      <c r="L4307" s="40">
        <f t="shared" si="471"/>
        <v>0</v>
      </c>
      <c r="M4307" s="41">
        <f t="shared" si="472"/>
        <v>0.68720483994184633</v>
      </c>
      <c r="N4307" s="52"/>
      <c r="O4307" s="52"/>
      <c r="P4307" s="52"/>
      <c r="T4307" s="44">
        <f t="shared" si="473"/>
        <v>0</v>
      </c>
      <c r="U4307" s="45">
        <f t="shared" si="474"/>
        <v>0</v>
      </c>
      <c r="V4307" s="48"/>
      <c r="W4307" s="48"/>
      <c r="X4307" s="48"/>
      <c r="Y4307" s="48"/>
      <c r="AA4307" s="49">
        <f t="shared" si="475"/>
        <v>0.41232290396510779</v>
      </c>
      <c r="AB4307" s="9"/>
    </row>
    <row r="4308" spans="4:28" x14ac:dyDescent="0.3">
      <c r="D4308" s="34">
        <v>0.21184480632515165</v>
      </c>
      <c r="E4308" s="35">
        <v>70393150.011082962</v>
      </c>
      <c r="F4308" s="36">
        <v>0</v>
      </c>
      <c r="J4308" s="32">
        <f t="shared" si="469"/>
        <v>0.21184480632515165</v>
      </c>
      <c r="K4308" s="40">
        <f t="shared" si="470"/>
        <v>0.34291265453041714</v>
      </c>
      <c r="L4308" s="40">
        <f t="shared" si="471"/>
        <v>0</v>
      </c>
      <c r="M4308" s="41">
        <f t="shared" si="472"/>
        <v>0.55475746085556876</v>
      </c>
      <c r="N4308" s="52"/>
      <c r="O4308" s="52"/>
      <c r="P4308" s="52"/>
      <c r="T4308" s="44">
        <f t="shared" si="473"/>
        <v>0</v>
      </c>
      <c r="U4308" s="45">
        <f t="shared" si="474"/>
        <v>0</v>
      </c>
      <c r="V4308" s="48"/>
      <c r="W4308" s="48"/>
      <c r="X4308" s="48"/>
      <c r="Y4308" s="48"/>
      <c r="AA4308" s="49">
        <f t="shared" si="475"/>
        <v>0.33285447651334127</v>
      </c>
      <c r="AB4308" s="9"/>
    </row>
    <row r="4309" spans="4:28" x14ac:dyDescent="0.3">
      <c r="D4309" s="34">
        <v>0.21957574011558967</v>
      </c>
      <c r="E4309" s="35">
        <v>68686938.317171752</v>
      </c>
      <c r="F4309" s="36">
        <v>1675726.5746186515</v>
      </c>
      <c r="J4309" s="32">
        <f t="shared" si="469"/>
        <v>0.21957574011558967</v>
      </c>
      <c r="K4309" s="40">
        <f t="shared" si="470"/>
        <v>0.33460102788694668</v>
      </c>
      <c r="L4309" s="40">
        <f t="shared" si="471"/>
        <v>8.163121665661693E-3</v>
      </c>
      <c r="M4309" s="41">
        <f t="shared" si="472"/>
        <v>0.56233988966819803</v>
      </c>
      <c r="N4309" s="52"/>
      <c r="O4309" s="52"/>
      <c r="P4309" s="52"/>
      <c r="T4309" s="44">
        <f t="shared" si="473"/>
        <v>0</v>
      </c>
      <c r="U4309" s="45">
        <f t="shared" si="474"/>
        <v>0</v>
      </c>
      <c r="V4309" s="48"/>
      <c r="W4309" s="48"/>
      <c r="X4309" s="48"/>
      <c r="Y4309" s="48"/>
      <c r="AA4309" s="49">
        <f t="shared" si="475"/>
        <v>0.33740393380091882</v>
      </c>
      <c r="AB4309" s="9"/>
    </row>
    <row r="4310" spans="4:28" x14ac:dyDescent="0.3">
      <c r="D4310" s="34">
        <v>0.24086834837047397</v>
      </c>
      <c r="E4310" s="35">
        <v>52221981.168865263</v>
      </c>
      <c r="F4310" s="36">
        <v>0</v>
      </c>
      <c r="J4310" s="32">
        <f t="shared" si="469"/>
        <v>0.24086834837047397</v>
      </c>
      <c r="K4310" s="40">
        <f t="shared" si="470"/>
        <v>0.25439376110649414</v>
      </c>
      <c r="L4310" s="40">
        <f t="shared" si="471"/>
        <v>0</v>
      </c>
      <c r="M4310" s="41">
        <f t="shared" si="472"/>
        <v>0.49526210947696814</v>
      </c>
      <c r="N4310" s="52"/>
      <c r="O4310" s="52"/>
      <c r="P4310" s="52"/>
      <c r="T4310" s="44">
        <f t="shared" si="473"/>
        <v>0</v>
      </c>
      <c r="U4310" s="45">
        <f t="shared" si="474"/>
        <v>0</v>
      </c>
      <c r="V4310" s="48"/>
      <c r="W4310" s="48"/>
      <c r="X4310" s="48"/>
      <c r="Y4310" s="48"/>
      <c r="AA4310" s="49">
        <f t="shared" si="475"/>
        <v>0.29715726568618089</v>
      </c>
      <c r="AB4310" s="9"/>
    </row>
    <row r="4311" spans="4:28" x14ac:dyDescent="0.3">
      <c r="D4311" s="34">
        <v>0.19594215522547501</v>
      </c>
      <c r="E4311" s="35">
        <v>94983840.127738863</v>
      </c>
      <c r="F4311" s="36">
        <v>8492019.6710814107</v>
      </c>
      <c r="J4311" s="32">
        <f t="shared" si="469"/>
        <v>0.19594215522547501</v>
      </c>
      <c r="K4311" s="40">
        <f t="shared" si="470"/>
        <v>0.46270355497044191</v>
      </c>
      <c r="L4311" s="40">
        <f t="shared" si="471"/>
        <v>4.1367959911959712E-2</v>
      </c>
      <c r="M4311" s="41">
        <f t="shared" si="472"/>
        <v>0.70001367010787663</v>
      </c>
      <c r="N4311" s="52"/>
      <c r="O4311" s="52"/>
      <c r="P4311" s="52"/>
      <c r="T4311" s="44">
        <f t="shared" si="473"/>
        <v>0</v>
      </c>
      <c r="U4311" s="45">
        <f t="shared" si="474"/>
        <v>0</v>
      </c>
      <c r="V4311" s="48"/>
      <c r="W4311" s="48"/>
      <c r="X4311" s="48"/>
      <c r="Y4311" s="48"/>
      <c r="AA4311" s="49">
        <f t="shared" si="475"/>
        <v>0.42000820206472594</v>
      </c>
      <c r="AB4311" s="9"/>
    </row>
    <row r="4312" spans="4:28" x14ac:dyDescent="0.3">
      <c r="D4312" s="34">
        <v>0.2242441908020478</v>
      </c>
      <c r="E4312" s="35">
        <v>61178220.759411186</v>
      </c>
      <c r="F4312" s="36">
        <v>0</v>
      </c>
      <c r="J4312" s="32">
        <f t="shared" si="469"/>
        <v>0.2242441908020478</v>
      </c>
      <c r="K4312" s="40">
        <f t="shared" si="470"/>
        <v>0.2980231183965284</v>
      </c>
      <c r="L4312" s="40">
        <f t="shared" si="471"/>
        <v>0</v>
      </c>
      <c r="M4312" s="41">
        <f t="shared" si="472"/>
        <v>0.52226730919857622</v>
      </c>
      <c r="N4312" s="52"/>
      <c r="O4312" s="52"/>
      <c r="P4312" s="52"/>
      <c r="T4312" s="44">
        <f t="shared" si="473"/>
        <v>0</v>
      </c>
      <c r="U4312" s="45">
        <f t="shared" si="474"/>
        <v>0</v>
      </c>
      <c r="V4312" s="48"/>
      <c r="W4312" s="48"/>
      <c r="X4312" s="48"/>
      <c r="Y4312" s="48"/>
      <c r="AA4312" s="49">
        <f t="shared" si="475"/>
        <v>0.31336038551914575</v>
      </c>
      <c r="AB4312" s="9"/>
    </row>
    <row r="4313" spans="4:28" x14ac:dyDescent="0.3">
      <c r="D4313" s="34">
        <v>0.24511074860461649</v>
      </c>
      <c r="E4313" s="35">
        <v>53901539.536043808</v>
      </c>
      <c r="F4313" s="36">
        <v>0</v>
      </c>
      <c r="J4313" s="32">
        <f t="shared" si="469"/>
        <v>0.24511074860461649</v>
      </c>
      <c r="K4313" s="40">
        <f t="shared" si="470"/>
        <v>0.26257554893723178</v>
      </c>
      <c r="L4313" s="40">
        <f t="shared" si="471"/>
        <v>0</v>
      </c>
      <c r="M4313" s="41">
        <f t="shared" si="472"/>
        <v>0.50768629754184824</v>
      </c>
      <c r="N4313" s="52"/>
      <c r="O4313" s="52"/>
      <c r="P4313" s="52"/>
      <c r="T4313" s="44">
        <f t="shared" si="473"/>
        <v>0</v>
      </c>
      <c r="U4313" s="45">
        <f t="shared" si="474"/>
        <v>0</v>
      </c>
      <c r="V4313" s="48"/>
      <c r="W4313" s="48"/>
      <c r="X4313" s="48"/>
      <c r="Y4313" s="48"/>
      <c r="AA4313" s="49">
        <f t="shared" si="475"/>
        <v>0.30461177852510896</v>
      </c>
      <c r="AB4313" s="9"/>
    </row>
    <row r="4314" spans="4:28" x14ac:dyDescent="0.3">
      <c r="D4314" s="34">
        <v>0.22425578771936291</v>
      </c>
      <c r="E4314" s="35">
        <v>74721000.089103743</v>
      </c>
      <c r="F4314" s="36">
        <v>0</v>
      </c>
      <c r="J4314" s="32">
        <f t="shared" si="469"/>
        <v>0.22425578771936291</v>
      </c>
      <c r="K4314" s="40">
        <f t="shared" si="470"/>
        <v>0.36399531041994787</v>
      </c>
      <c r="L4314" s="40">
        <f t="shared" si="471"/>
        <v>0</v>
      </c>
      <c r="M4314" s="41">
        <f t="shared" si="472"/>
        <v>0.58825109813931076</v>
      </c>
      <c r="N4314" s="52"/>
      <c r="O4314" s="52"/>
      <c r="P4314" s="52"/>
      <c r="T4314" s="44">
        <f t="shared" si="473"/>
        <v>0</v>
      </c>
      <c r="U4314" s="45">
        <f t="shared" si="474"/>
        <v>0</v>
      </c>
      <c r="V4314" s="48"/>
      <c r="W4314" s="48"/>
      <c r="X4314" s="48"/>
      <c r="Y4314" s="48"/>
      <c r="AA4314" s="49">
        <f t="shared" si="475"/>
        <v>0.35295065888358645</v>
      </c>
      <c r="AB4314" s="9"/>
    </row>
    <row r="4315" spans="4:28" x14ac:dyDescent="0.3">
      <c r="D4315" s="34">
        <v>0.23649826239491292</v>
      </c>
      <c r="E4315" s="35">
        <v>50278964.69518967</v>
      </c>
      <c r="F4315" s="36">
        <v>0</v>
      </c>
      <c r="J4315" s="32">
        <f t="shared" si="469"/>
        <v>0.23649826239491292</v>
      </c>
      <c r="K4315" s="40">
        <f t="shared" si="470"/>
        <v>0.2449285654634589</v>
      </c>
      <c r="L4315" s="40">
        <f t="shared" si="471"/>
        <v>0</v>
      </c>
      <c r="M4315" s="41">
        <f t="shared" si="472"/>
        <v>0.48142682785837182</v>
      </c>
      <c r="N4315" s="52"/>
      <c r="O4315" s="52"/>
      <c r="P4315" s="52"/>
      <c r="T4315" s="44">
        <f t="shared" si="473"/>
        <v>0</v>
      </c>
      <c r="U4315" s="45">
        <f t="shared" si="474"/>
        <v>0</v>
      </c>
      <c r="V4315" s="48"/>
      <c r="W4315" s="48"/>
      <c r="X4315" s="48"/>
      <c r="Y4315" s="48"/>
      <c r="AA4315" s="49">
        <f t="shared" si="475"/>
        <v>0.2888560967150231</v>
      </c>
      <c r="AB4315" s="9"/>
    </row>
    <row r="4316" spans="4:28" x14ac:dyDescent="0.3">
      <c r="D4316" s="34">
        <v>0.2179973835791483</v>
      </c>
      <c r="E4316" s="35">
        <v>45842875.059218064</v>
      </c>
      <c r="F4316" s="36">
        <v>24882403.180264488</v>
      </c>
      <c r="J4316" s="32">
        <f t="shared" si="469"/>
        <v>0.2179973835791483</v>
      </c>
      <c r="K4316" s="40">
        <f t="shared" si="470"/>
        <v>0.22331863221617002</v>
      </c>
      <c r="L4316" s="40">
        <f t="shared" si="471"/>
        <v>0.12121194923507758</v>
      </c>
      <c r="M4316" s="41">
        <f t="shared" si="472"/>
        <v>0.56252796503039593</v>
      </c>
      <c r="N4316" s="52"/>
      <c r="O4316" s="52"/>
      <c r="P4316" s="52"/>
      <c r="T4316" s="44">
        <f t="shared" si="473"/>
        <v>0</v>
      </c>
      <c r="U4316" s="45">
        <f t="shared" si="474"/>
        <v>0</v>
      </c>
      <c r="V4316" s="48"/>
      <c r="W4316" s="48"/>
      <c r="X4316" s="48"/>
      <c r="Y4316" s="48"/>
      <c r="AA4316" s="49">
        <f t="shared" si="475"/>
        <v>0.33751677901823757</v>
      </c>
      <c r="AB4316" s="9"/>
    </row>
    <row r="4317" spans="4:28" x14ac:dyDescent="0.3">
      <c r="D4317" s="34">
        <v>0.2200039566075877</v>
      </c>
      <c r="E4317" s="35">
        <v>44477027.584324889</v>
      </c>
      <c r="F4317" s="36">
        <v>25281979.861980557</v>
      </c>
      <c r="J4317" s="32">
        <f t="shared" si="469"/>
        <v>0.2200039566075877</v>
      </c>
      <c r="K4317" s="40">
        <f t="shared" si="470"/>
        <v>0.216665053235466</v>
      </c>
      <c r="L4317" s="40">
        <f t="shared" si="471"/>
        <v>0.12315844403740055</v>
      </c>
      <c r="M4317" s="41">
        <f t="shared" si="472"/>
        <v>0.55982745388045418</v>
      </c>
      <c r="N4317" s="52"/>
      <c r="O4317" s="52"/>
      <c r="P4317" s="52"/>
      <c r="T4317" s="44">
        <f t="shared" si="473"/>
        <v>0</v>
      </c>
      <c r="U4317" s="45">
        <f t="shared" si="474"/>
        <v>0</v>
      </c>
      <c r="V4317" s="48"/>
      <c r="W4317" s="48"/>
      <c r="X4317" s="48"/>
      <c r="Y4317" s="48"/>
      <c r="AA4317" s="49">
        <f t="shared" si="475"/>
        <v>0.33589647232827252</v>
      </c>
      <c r="AB4317" s="9"/>
    </row>
    <row r="4318" spans="4:28" x14ac:dyDescent="0.3">
      <c r="D4318" s="34">
        <v>0.2027837356636828</v>
      </c>
      <c r="E4318" s="35">
        <v>65565669.250720061</v>
      </c>
      <c r="F4318" s="36">
        <v>8330421.4219985586</v>
      </c>
      <c r="J4318" s="32">
        <f t="shared" si="469"/>
        <v>0.2027837356636828</v>
      </c>
      <c r="K4318" s="40">
        <f t="shared" si="470"/>
        <v>0.31939610154237891</v>
      </c>
      <c r="L4318" s="40">
        <f t="shared" si="471"/>
        <v>4.0580751432842871E-2</v>
      </c>
      <c r="M4318" s="41">
        <f t="shared" si="472"/>
        <v>0.56276058863890466</v>
      </c>
      <c r="N4318" s="52"/>
      <c r="O4318" s="52"/>
      <c r="P4318" s="52"/>
      <c r="T4318" s="44">
        <f t="shared" si="473"/>
        <v>0</v>
      </c>
      <c r="U4318" s="45">
        <f t="shared" si="474"/>
        <v>0</v>
      </c>
      <c r="V4318" s="48"/>
      <c r="W4318" s="48"/>
      <c r="X4318" s="48"/>
      <c r="Y4318" s="48"/>
      <c r="AA4318" s="49">
        <f t="shared" si="475"/>
        <v>0.33765635318334281</v>
      </c>
      <c r="AB4318" s="9"/>
    </row>
    <row r="4319" spans="4:28" x14ac:dyDescent="0.3">
      <c r="D4319" s="34">
        <v>0.26051438335597205</v>
      </c>
      <c r="E4319" s="35">
        <v>62270332.880021617</v>
      </c>
      <c r="F4319" s="36">
        <v>10054293.798790937</v>
      </c>
      <c r="J4319" s="32">
        <f t="shared" si="469"/>
        <v>0.26051438335597205</v>
      </c>
      <c r="K4319" s="40">
        <f t="shared" si="470"/>
        <v>0.30334322505838973</v>
      </c>
      <c r="L4319" s="40">
        <f t="shared" si="471"/>
        <v>4.8978410192316815E-2</v>
      </c>
      <c r="M4319" s="41">
        <f t="shared" si="472"/>
        <v>0.61283601860667869</v>
      </c>
      <c r="N4319" s="52"/>
      <c r="O4319" s="52"/>
      <c r="P4319" s="52"/>
      <c r="T4319" s="44">
        <f t="shared" si="473"/>
        <v>0</v>
      </c>
      <c r="U4319" s="45">
        <f t="shared" si="474"/>
        <v>0</v>
      </c>
      <c r="V4319" s="48"/>
      <c r="W4319" s="48"/>
      <c r="X4319" s="48"/>
      <c r="Y4319" s="48"/>
      <c r="AA4319" s="49">
        <f t="shared" si="475"/>
        <v>0.36770161116400718</v>
      </c>
      <c r="AB4319" s="9"/>
    </row>
    <row r="4320" spans="4:28" x14ac:dyDescent="0.3">
      <c r="D4320" s="34">
        <v>0.20579928215830634</v>
      </c>
      <c r="E4320" s="35">
        <v>48755777.892059445</v>
      </c>
      <c r="F4320" s="36">
        <v>4929681.3981691767</v>
      </c>
      <c r="J4320" s="32">
        <f t="shared" si="469"/>
        <v>0.20579928215830634</v>
      </c>
      <c r="K4320" s="40">
        <f t="shared" si="470"/>
        <v>0.23750852487819102</v>
      </c>
      <c r="L4320" s="40">
        <f t="shared" si="471"/>
        <v>2.4014412396224063E-2</v>
      </c>
      <c r="M4320" s="41">
        <f t="shared" si="472"/>
        <v>0.4673222194327214</v>
      </c>
      <c r="N4320" s="52"/>
      <c r="O4320" s="52"/>
      <c r="P4320" s="52"/>
      <c r="T4320" s="44">
        <f t="shared" si="473"/>
        <v>0</v>
      </c>
      <c r="U4320" s="45">
        <f t="shared" si="474"/>
        <v>0</v>
      </c>
      <c r="V4320" s="48"/>
      <c r="W4320" s="48"/>
      <c r="X4320" s="48"/>
      <c r="Y4320" s="48"/>
      <c r="AA4320" s="49">
        <f t="shared" si="475"/>
        <v>0.28039333165963282</v>
      </c>
      <c r="AB4320" s="9"/>
    </row>
    <row r="4321" spans="4:28" x14ac:dyDescent="0.3">
      <c r="D4321" s="34">
        <v>0.20776926476665999</v>
      </c>
      <c r="E4321" s="35">
        <v>69705349.286963284</v>
      </c>
      <c r="F4321" s="36">
        <v>3319837.7818547883</v>
      </c>
      <c r="J4321" s="32">
        <f t="shared" si="469"/>
        <v>0.20776926476665999</v>
      </c>
      <c r="K4321" s="40">
        <f t="shared" si="470"/>
        <v>0.3395621073243511</v>
      </c>
      <c r="L4321" s="40">
        <f t="shared" si="471"/>
        <v>1.6172232471582264E-2</v>
      </c>
      <c r="M4321" s="41">
        <f t="shared" si="472"/>
        <v>0.56350360456259341</v>
      </c>
      <c r="N4321" s="52"/>
      <c r="O4321" s="52"/>
      <c r="P4321" s="52"/>
      <c r="T4321" s="44">
        <f t="shared" si="473"/>
        <v>0</v>
      </c>
      <c r="U4321" s="45">
        <f t="shared" si="474"/>
        <v>0</v>
      </c>
      <c r="V4321" s="48"/>
      <c r="W4321" s="48"/>
      <c r="X4321" s="48"/>
      <c r="Y4321" s="48"/>
      <c r="AA4321" s="49">
        <f t="shared" si="475"/>
        <v>0.33810216273755606</v>
      </c>
      <c r="AB4321" s="9"/>
    </row>
    <row r="4322" spans="4:28" x14ac:dyDescent="0.3">
      <c r="D4322" s="34">
        <v>0.2487517712262399</v>
      </c>
      <c r="E4322" s="35">
        <v>62912297.961639427</v>
      </c>
      <c r="F4322" s="36">
        <v>0</v>
      </c>
      <c r="J4322" s="32">
        <f t="shared" si="469"/>
        <v>0.2487517712262399</v>
      </c>
      <c r="K4322" s="40">
        <f t="shared" si="470"/>
        <v>0.30647048886486439</v>
      </c>
      <c r="L4322" s="40">
        <f t="shared" si="471"/>
        <v>0</v>
      </c>
      <c r="M4322" s="41">
        <f t="shared" si="472"/>
        <v>0.55522226009110431</v>
      </c>
      <c r="N4322" s="52"/>
      <c r="O4322" s="52"/>
      <c r="P4322" s="52"/>
      <c r="T4322" s="44">
        <f t="shared" si="473"/>
        <v>0</v>
      </c>
      <c r="U4322" s="45">
        <f t="shared" si="474"/>
        <v>0</v>
      </c>
      <c r="V4322" s="48"/>
      <c r="W4322" s="48"/>
      <c r="X4322" s="48"/>
      <c r="Y4322" s="48"/>
      <c r="AA4322" s="49">
        <f t="shared" si="475"/>
        <v>0.3331333560546626</v>
      </c>
      <c r="AB4322" s="9"/>
    </row>
    <row r="4323" spans="4:28" x14ac:dyDescent="0.3">
      <c r="D4323" s="34">
        <v>0.22172516685643498</v>
      </c>
      <c r="E4323" s="35">
        <v>58870698.659622408</v>
      </c>
      <c r="F4323" s="36">
        <v>0</v>
      </c>
      <c r="J4323" s="32">
        <f t="shared" si="469"/>
        <v>0.22172516685643498</v>
      </c>
      <c r="K4323" s="40">
        <f t="shared" si="470"/>
        <v>0.28678227282417385</v>
      </c>
      <c r="L4323" s="40">
        <f t="shared" si="471"/>
        <v>0</v>
      </c>
      <c r="M4323" s="41">
        <f t="shared" si="472"/>
        <v>0.50850743968060885</v>
      </c>
      <c r="N4323" s="52"/>
      <c r="O4323" s="52"/>
      <c r="P4323" s="52"/>
      <c r="T4323" s="44">
        <f t="shared" si="473"/>
        <v>0</v>
      </c>
      <c r="U4323" s="45">
        <f t="shared" si="474"/>
        <v>0</v>
      </c>
      <c r="V4323" s="48"/>
      <c r="W4323" s="48"/>
      <c r="X4323" s="48"/>
      <c r="Y4323" s="48"/>
      <c r="AA4323" s="49">
        <f t="shared" si="475"/>
        <v>0.30510446380836531</v>
      </c>
      <c r="AB4323" s="9"/>
    </row>
    <row r="4324" spans="4:28" x14ac:dyDescent="0.3">
      <c r="D4324" s="34">
        <v>0.19640430114644414</v>
      </c>
      <c r="E4324" s="35">
        <v>108181003.53443833</v>
      </c>
      <c r="F4324" s="36">
        <v>0</v>
      </c>
      <c r="J4324" s="32">
        <f t="shared" si="469"/>
        <v>0.19640430114644414</v>
      </c>
      <c r="K4324" s="40">
        <f t="shared" si="470"/>
        <v>0.52699211622037168</v>
      </c>
      <c r="L4324" s="40">
        <f t="shared" si="471"/>
        <v>0</v>
      </c>
      <c r="M4324" s="41">
        <f t="shared" si="472"/>
        <v>0.72339641736681581</v>
      </c>
      <c r="N4324" s="52"/>
      <c r="O4324" s="52"/>
      <c r="P4324" s="52"/>
      <c r="T4324" s="44">
        <f t="shared" si="473"/>
        <v>0</v>
      </c>
      <c r="U4324" s="45">
        <f t="shared" si="474"/>
        <v>0</v>
      </c>
      <c r="V4324" s="48"/>
      <c r="W4324" s="48"/>
      <c r="X4324" s="48"/>
      <c r="Y4324" s="48"/>
      <c r="AA4324" s="49">
        <f t="shared" si="475"/>
        <v>0.43403785042008947</v>
      </c>
      <c r="AB4324" s="9"/>
    </row>
    <row r="4325" spans="4:28" x14ac:dyDescent="0.3">
      <c r="D4325" s="34">
        <v>0.236597838712369</v>
      </c>
      <c r="E4325" s="35">
        <v>91027731.244243503</v>
      </c>
      <c r="F4325" s="36">
        <v>2833604.6603677324</v>
      </c>
      <c r="J4325" s="32">
        <f t="shared" si="469"/>
        <v>0.236597838712369</v>
      </c>
      <c r="K4325" s="40">
        <f t="shared" si="470"/>
        <v>0.44343179630305496</v>
      </c>
      <c r="L4325" s="40">
        <f t="shared" si="471"/>
        <v>1.3803600148927495E-2</v>
      </c>
      <c r="M4325" s="41">
        <f t="shared" si="472"/>
        <v>0.69383323516435147</v>
      </c>
      <c r="N4325" s="52"/>
      <c r="O4325" s="52"/>
      <c r="P4325" s="52"/>
      <c r="T4325" s="44">
        <f t="shared" si="473"/>
        <v>0</v>
      </c>
      <c r="U4325" s="45">
        <f t="shared" si="474"/>
        <v>0</v>
      </c>
      <c r="V4325" s="48"/>
      <c r="W4325" s="48"/>
      <c r="X4325" s="48"/>
      <c r="Y4325" s="48"/>
      <c r="AA4325" s="49">
        <f t="shared" si="475"/>
        <v>0.41629994109861085</v>
      </c>
      <c r="AB4325" s="9"/>
    </row>
    <row r="4326" spans="4:28" x14ac:dyDescent="0.3">
      <c r="D4326" s="34">
        <v>0.21018844538560635</v>
      </c>
      <c r="E4326" s="35">
        <v>131834900.43685192</v>
      </c>
      <c r="F4326" s="36">
        <v>0</v>
      </c>
      <c r="J4326" s="32">
        <f t="shared" si="469"/>
        <v>0.21018844538560635</v>
      </c>
      <c r="K4326" s="40">
        <f t="shared" si="470"/>
        <v>0.64221952933540338</v>
      </c>
      <c r="L4326" s="40">
        <f t="shared" si="471"/>
        <v>0</v>
      </c>
      <c r="M4326" s="41">
        <f t="shared" si="472"/>
        <v>0.85240797472100971</v>
      </c>
      <c r="N4326" s="52"/>
      <c r="O4326" s="52"/>
      <c r="P4326" s="52"/>
      <c r="T4326" s="44">
        <f t="shared" si="473"/>
        <v>0.10240797472100971</v>
      </c>
      <c r="U4326" s="45">
        <f t="shared" si="474"/>
        <v>5.2407974721009665E-2</v>
      </c>
      <c r="V4326" s="48"/>
      <c r="W4326" s="48"/>
      <c r="X4326" s="48"/>
      <c r="Y4326" s="48"/>
      <c r="AA4326" s="49">
        <f t="shared" si="475"/>
        <v>0.5114447848326058</v>
      </c>
      <c r="AB4326" s="9"/>
    </row>
    <row r="4327" spans="4:28" x14ac:dyDescent="0.3">
      <c r="D4327" s="34">
        <v>0.22364022747496609</v>
      </c>
      <c r="E4327" s="35">
        <v>38656032.038299926</v>
      </c>
      <c r="F4327" s="36">
        <v>0</v>
      </c>
      <c r="J4327" s="32">
        <f t="shared" si="469"/>
        <v>0.22364022747496609</v>
      </c>
      <c r="K4327" s="40">
        <f t="shared" si="470"/>
        <v>0.18830869989166932</v>
      </c>
      <c r="L4327" s="40">
        <f t="shared" si="471"/>
        <v>0</v>
      </c>
      <c r="M4327" s="41">
        <f t="shared" si="472"/>
        <v>0.41194892736663541</v>
      </c>
      <c r="N4327" s="52"/>
      <c r="O4327" s="52"/>
      <c r="P4327" s="52"/>
      <c r="T4327" s="44">
        <f t="shared" si="473"/>
        <v>0</v>
      </c>
      <c r="U4327" s="45">
        <f t="shared" si="474"/>
        <v>0</v>
      </c>
      <c r="V4327" s="48"/>
      <c r="W4327" s="48"/>
      <c r="X4327" s="48"/>
      <c r="Y4327" s="48"/>
      <c r="AA4327" s="49">
        <f t="shared" si="475"/>
        <v>0.24716935641998122</v>
      </c>
      <c r="AB4327" s="9"/>
    </row>
    <row r="4328" spans="4:28" x14ac:dyDescent="0.3">
      <c r="D4328" s="34">
        <v>0.23012917640324115</v>
      </c>
      <c r="E4328" s="35">
        <v>55872481.016967222</v>
      </c>
      <c r="F4328" s="36">
        <v>0</v>
      </c>
      <c r="J4328" s="32">
        <f t="shared" si="469"/>
        <v>0.23012917640324115</v>
      </c>
      <c r="K4328" s="40">
        <f t="shared" si="470"/>
        <v>0.27217677824777048</v>
      </c>
      <c r="L4328" s="40">
        <f t="shared" si="471"/>
        <v>0</v>
      </c>
      <c r="M4328" s="41">
        <f t="shared" si="472"/>
        <v>0.50230595465101158</v>
      </c>
      <c r="N4328" s="52"/>
      <c r="O4328" s="52"/>
      <c r="P4328" s="52"/>
      <c r="T4328" s="44">
        <f t="shared" si="473"/>
        <v>0</v>
      </c>
      <c r="U4328" s="45">
        <f t="shared" si="474"/>
        <v>0</v>
      </c>
      <c r="V4328" s="48"/>
      <c r="W4328" s="48"/>
      <c r="X4328" s="48"/>
      <c r="Y4328" s="48"/>
      <c r="AA4328" s="49">
        <f t="shared" si="475"/>
        <v>0.30138357279060696</v>
      </c>
      <c r="AB4328" s="9"/>
    </row>
    <row r="4329" spans="4:28" x14ac:dyDescent="0.3">
      <c r="D4329" s="34">
        <v>0.25183236870841813</v>
      </c>
      <c r="E4329" s="35">
        <v>93803003.975308731</v>
      </c>
      <c r="F4329" s="36">
        <v>0</v>
      </c>
      <c r="J4329" s="32">
        <f t="shared" si="469"/>
        <v>0.25183236870841813</v>
      </c>
      <c r="K4329" s="40">
        <f t="shared" si="470"/>
        <v>0.45695123873609883</v>
      </c>
      <c r="L4329" s="40">
        <f t="shared" si="471"/>
        <v>0</v>
      </c>
      <c r="M4329" s="41">
        <f t="shared" si="472"/>
        <v>0.70878360744451696</v>
      </c>
      <c r="N4329" s="52"/>
      <c r="O4329" s="52"/>
      <c r="P4329" s="52"/>
      <c r="T4329" s="44">
        <f t="shared" si="473"/>
        <v>0</v>
      </c>
      <c r="U4329" s="45">
        <f t="shared" si="474"/>
        <v>0</v>
      </c>
      <c r="V4329" s="48"/>
      <c r="W4329" s="48"/>
      <c r="X4329" s="48"/>
      <c r="Y4329" s="48"/>
      <c r="AA4329" s="49">
        <f t="shared" si="475"/>
        <v>0.42527016446671018</v>
      </c>
      <c r="AB4329" s="9"/>
    </row>
    <row r="4330" spans="4:28" x14ac:dyDescent="0.3">
      <c r="D4330" s="34">
        <v>0.24796276867381317</v>
      </c>
      <c r="E4330" s="35">
        <v>360136353.88572872</v>
      </c>
      <c r="F4330" s="36">
        <v>7787025.6304013226</v>
      </c>
      <c r="J4330" s="32">
        <f t="shared" si="469"/>
        <v>0.24796276867381317</v>
      </c>
      <c r="K4330" s="40">
        <f t="shared" si="470"/>
        <v>1.7543654898866918</v>
      </c>
      <c r="L4330" s="40">
        <f t="shared" si="471"/>
        <v>3.7933657314623587E-2</v>
      </c>
      <c r="M4330" s="41">
        <f t="shared" si="472"/>
        <v>2.0402619158751283</v>
      </c>
      <c r="N4330" s="52"/>
      <c r="O4330" s="52"/>
      <c r="P4330" s="52"/>
      <c r="T4330" s="44">
        <f t="shared" si="473"/>
        <v>1.25</v>
      </c>
      <c r="U4330" s="45">
        <f t="shared" si="474"/>
        <v>1.2</v>
      </c>
      <c r="V4330" s="48"/>
      <c r="W4330" s="48"/>
      <c r="X4330" s="48"/>
      <c r="Y4330" s="48"/>
      <c r="AA4330" s="49">
        <f t="shared" si="475"/>
        <v>1.2241571495250769</v>
      </c>
      <c r="AB4330" s="9"/>
    </row>
    <row r="4331" spans="4:28" x14ac:dyDescent="0.3">
      <c r="D4331" s="34">
        <v>0.23738642972399124</v>
      </c>
      <c r="E4331" s="35">
        <v>55190702.444456987</v>
      </c>
      <c r="F4331" s="36">
        <v>0</v>
      </c>
      <c r="J4331" s="32">
        <f t="shared" si="469"/>
        <v>0.23738642972399124</v>
      </c>
      <c r="K4331" s="40">
        <f t="shared" si="470"/>
        <v>0.26885556730516269</v>
      </c>
      <c r="L4331" s="40">
        <f t="shared" si="471"/>
        <v>0</v>
      </c>
      <c r="M4331" s="41">
        <f t="shared" si="472"/>
        <v>0.50624199702915396</v>
      </c>
      <c r="N4331" s="52"/>
      <c r="O4331" s="52"/>
      <c r="P4331" s="52"/>
      <c r="T4331" s="44">
        <f t="shared" si="473"/>
        <v>0</v>
      </c>
      <c r="U4331" s="45">
        <f t="shared" si="474"/>
        <v>0</v>
      </c>
      <c r="V4331" s="48"/>
      <c r="W4331" s="48"/>
      <c r="X4331" s="48"/>
      <c r="Y4331" s="48"/>
      <c r="AA4331" s="49">
        <f t="shared" si="475"/>
        <v>0.30374519821749235</v>
      </c>
      <c r="AB4331" s="9"/>
    </row>
    <row r="4332" spans="4:28" x14ac:dyDescent="0.3">
      <c r="D4332" s="34">
        <v>0.22479664781905068</v>
      </c>
      <c r="E4332" s="35">
        <v>43087935.985065445</v>
      </c>
      <c r="F4332" s="36">
        <v>0</v>
      </c>
      <c r="J4332" s="32">
        <f t="shared" si="469"/>
        <v>0.22479664781905068</v>
      </c>
      <c r="K4332" s="40">
        <f t="shared" si="470"/>
        <v>0.20989824300445686</v>
      </c>
      <c r="L4332" s="40">
        <f t="shared" si="471"/>
        <v>0</v>
      </c>
      <c r="M4332" s="41">
        <f t="shared" si="472"/>
        <v>0.43469489082350754</v>
      </c>
      <c r="N4332" s="52"/>
      <c r="O4332" s="52"/>
      <c r="P4332" s="52"/>
      <c r="T4332" s="44">
        <f t="shared" si="473"/>
        <v>0</v>
      </c>
      <c r="U4332" s="45">
        <f t="shared" si="474"/>
        <v>0</v>
      </c>
      <c r="V4332" s="48"/>
      <c r="W4332" s="48"/>
      <c r="X4332" s="48"/>
      <c r="Y4332" s="48"/>
      <c r="AA4332" s="49">
        <f t="shared" si="475"/>
        <v>0.26081693449410454</v>
      </c>
      <c r="AB4332" s="9"/>
    </row>
    <row r="4333" spans="4:28" x14ac:dyDescent="0.3">
      <c r="D4333" s="34">
        <v>0.21420828155868663</v>
      </c>
      <c r="E4333" s="35">
        <v>60453415.901402459</v>
      </c>
      <c r="F4333" s="36">
        <v>0</v>
      </c>
      <c r="J4333" s="32">
        <f t="shared" si="469"/>
        <v>0.21420828155868663</v>
      </c>
      <c r="K4333" s="40">
        <f t="shared" si="470"/>
        <v>0.29449230953462663</v>
      </c>
      <c r="L4333" s="40">
        <f t="shared" si="471"/>
        <v>0</v>
      </c>
      <c r="M4333" s="41">
        <f t="shared" si="472"/>
        <v>0.50870059109331323</v>
      </c>
      <c r="N4333" s="52"/>
      <c r="O4333" s="52"/>
      <c r="P4333" s="52"/>
      <c r="T4333" s="44">
        <f t="shared" si="473"/>
        <v>0</v>
      </c>
      <c r="U4333" s="45">
        <f t="shared" si="474"/>
        <v>0</v>
      </c>
      <c r="V4333" s="48"/>
      <c r="W4333" s="48"/>
      <c r="X4333" s="48"/>
      <c r="Y4333" s="48"/>
      <c r="AA4333" s="49">
        <f t="shared" si="475"/>
        <v>0.3052203546559879</v>
      </c>
      <c r="AB4333" s="9"/>
    </row>
    <row r="4334" spans="4:28" x14ac:dyDescent="0.3">
      <c r="D4334" s="34">
        <v>0.21962209270724994</v>
      </c>
      <c r="E4334" s="35">
        <v>73612769.428220823</v>
      </c>
      <c r="F4334" s="36">
        <v>0</v>
      </c>
      <c r="J4334" s="32">
        <f t="shared" si="469"/>
        <v>0.21962209270724994</v>
      </c>
      <c r="K4334" s="40">
        <f t="shared" si="470"/>
        <v>0.3585966840238351</v>
      </c>
      <c r="L4334" s="40">
        <f t="shared" si="471"/>
        <v>0</v>
      </c>
      <c r="M4334" s="41">
        <f t="shared" si="472"/>
        <v>0.57821877673108502</v>
      </c>
      <c r="N4334" s="52"/>
      <c r="O4334" s="52"/>
      <c r="P4334" s="52"/>
      <c r="T4334" s="44">
        <f t="shared" si="473"/>
        <v>0</v>
      </c>
      <c r="U4334" s="45">
        <f t="shared" si="474"/>
        <v>0</v>
      </c>
      <c r="V4334" s="48"/>
      <c r="W4334" s="48"/>
      <c r="X4334" s="48"/>
      <c r="Y4334" s="48"/>
      <c r="AA4334" s="49">
        <f t="shared" si="475"/>
        <v>0.34693126603865099</v>
      </c>
      <c r="AB4334" s="9"/>
    </row>
    <row r="4335" spans="4:28" x14ac:dyDescent="0.3">
      <c r="D4335" s="34">
        <v>0.21759032473039017</v>
      </c>
      <c r="E4335" s="35">
        <v>55215092.237602234</v>
      </c>
      <c r="F4335" s="36">
        <v>14260396.601953117</v>
      </c>
      <c r="J4335" s="32">
        <f t="shared" si="469"/>
        <v>0.21759032473039017</v>
      </c>
      <c r="K4335" s="40">
        <f t="shared" si="470"/>
        <v>0.2689743795576271</v>
      </c>
      <c r="L4335" s="40">
        <f t="shared" si="471"/>
        <v>6.9467987334880923E-2</v>
      </c>
      <c r="M4335" s="41">
        <f t="shared" si="472"/>
        <v>0.55603269162289815</v>
      </c>
      <c r="N4335" s="52"/>
      <c r="O4335" s="52"/>
      <c r="P4335" s="52"/>
      <c r="T4335" s="44">
        <f t="shared" si="473"/>
        <v>0</v>
      </c>
      <c r="U4335" s="45">
        <f t="shared" si="474"/>
        <v>0</v>
      </c>
      <c r="V4335" s="48"/>
      <c r="W4335" s="48"/>
      <c r="X4335" s="48"/>
      <c r="Y4335" s="48"/>
      <c r="AA4335" s="49">
        <f t="shared" si="475"/>
        <v>0.33361961497373888</v>
      </c>
      <c r="AB4335" s="9"/>
    </row>
    <row r="4336" spans="4:28" x14ac:dyDescent="0.3">
      <c r="D4336" s="34">
        <v>0.21114423463089493</v>
      </c>
      <c r="E4336" s="35">
        <v>132957360.13454884</v>
      </c>
      <c r="F4336" s="36">
        <v>0</v>
      </c>
      <c r="J4336" s="32">
        <f t="shared" si="469"/>
        <v>0.21114423463089493</v>
      </c>
      <c r="K4336" s="40">
        <f t="shared" si="470"/>
        <v>0.64768747095301904</v>
      </c>
      <c r="L4336" s="40">
        <f t="shared" si="471"/>
        <v>0</v>
      </c>
      <c r="M4336" s="41">
        <f t="shared" si="472"/>
        <v>0.85883170558391397</v>
      </c>
      <c r="N4336" s="52"/>
      <c r="O4336" s="52"/>
      <c r="P4336" s="52"/>
      <c r="T4336" s="44">
        <f t="shared" si="473"/>
        <v>0.10883170558391397</v>
      </c>
      <c r="U4336" s="45">
        <f t="shared" si="474"/>
        <v>5.8831705583913929E-2</v>
      </c>
      <c r="V4336" s="48"/>
      <c r="W4336" s="48"/>
      <c r="X4336" s="48"/>
      <c r="Y4336" s="48"/>
      <c r="AA4336" s="49">
        <f t="shared" si="475"/>
        <v>0.51529902335034838</v>
      </c>
      <c r="AB4336" s="9"/>
    </row>
    <row r="4337" spans="4:28" x14ac:dyDescent="0.3">
      <c r="D4337" s="34">
        <v>0.21987583168859748</v>
      </c>
      <c r="E4337" s="35">
        <v>57103492.944514722</v>
      </c>
      <c r="F4337" s="36">
        <v>238163166.94910315</v>
      </c>
      <c r="J4337" s="32">
        <f t="shared" si="469"/>
        <v>0.21987583168859748</v>
      </c>
      <c r="K4337" s="40">
        <f t="shared" si="470"/>
        <v>0.27817352037065401</v>
      </c>
      <c r="L4337" s="40">
        <f t="shared" si="471"/>
        <v>1.1601862365447428</v>
      </c>
      <c r="M4337" s="41">
        <f t="shared" si="472"/>
        <v>1.6582355886039943</v>
      </c>
      <c r="N4337" s="52"/>
      <c r="O4337" s="52"/>
      <c r="P4337" s="52"/>
      <c r="T4337" s="44">
        <f t="shared" si="473"/>
        <v>0.90823558860399434</v>
      </c>
      <c r="U4337" s="45">
        <f t="shared" si="474"/>
        <v>0.85823558860399429</v>
      </c>
      <c r="V4337" s="48"/>
      <c r="W4337" s="48"/>
      <c r="X4337" s="48"/>
      <c r="Y4337" s="48"/>
      <c r="AA4337" s="49">
        <f t="shared" si="475"/>
        <v>0.99494135316239651</v>
      </c>
      <c r="AB4337" s="9"/>
    </row>
    <row r="4338" spans="4:28" x14ac:dyDescent="0.3">
      <c r="D4338" s="34">
        <v>0.23119147934427717</v>
      </c>
      <c r="E4338" s="35">
        <v>93873256.356929094</v>
      </c>
      <c r="F4338" s="36">
        <v>0</v>
      </c>
      <c r="J4338" s="32">
        <f t="shared" si="469"/>
        <v>0.23119147934427717</v>
      </c>
      <c r="K4338" s="40">
        <f t="shared" si="470"/>
        <v>0.4572934656525634</v>
      </c>
      <c r="L4338" s="40">
        <f t="shared" si="471"/>
        <v>0</v>
      </c>
      <c r="M4338" s="41">
        <f t="shared" si="472"/>
        <v>0.68848494499684054</v>
      </c>
      <c r="N4338" s="52"/>
      <c r="O4338" s="52"/>
      <c r="P4338" s="52"/>
      <c r="T4338" s="44">
        <f t="shared" si="473"/>
        <v>0</v>
      </c>
      <c r="U4338" s="45">
        <f t="shared" si="474"/>
        <v>0</v>
      </c>
      <c r="V4338" s="48"/>
      <c r="W4338" s="48"/>
      <c r="X4338" s="48"/>
      <c r="Y4338" s="48"/>
      <c r="AA4338" s="49">
        <f t="shared" si="475"/>
        <v>0.41309096699810433</v>
      </c>
      <c r="AB4338" s="9"/>
    </row>
    <row r="4339" spans="4:28" x14ac:dyDescent="0.3">
      <c r="D4339" s="34">
        <v>0.23600781917444472</v>
      </c>
      <c r="E4339" s="35">
        <v>85297975.48255676</v>
      </c>
      <c r="F4339" s="36">
        <v>17923675.810915954</v>
      </c>
      <c r="J4339" s="32">
        <f t="shared" si="469"/>
        <v>0.23600781917444472</v>
      </c>
      <c r="K4339" s="40">
        <f t="shared" si="470"/>
        <v>0.41551990774938735</v>
      </c>
      <c r="L4339" s="40">
        <f t="shared" si="471"/>
        <v>8.7313257757269391E-2</v>
      </c>
      <c r="M4339" s="41">
        <f t="shared" si="472"/>
        <v>0.73884098468110149</v>
      </c>
      <c r="N4339" s="52"/>
      <c r="O4339" s="52"/>
      <c r="P4339" s="52"/>
      <c r="T4339" s="44">
        <f t="shared" si="473"/>
        <v>0</v>
      </c>
      <c r="U4339" s="45">
        <f t="shared" si="474"/>
        <v>0</v>
      </c>
      <c r="V4339" s="48"/>
      <c r="W4339" s="48"/>
      <c r="X4339" s="48"/>
      <c r="Y4339" s="48"/>
      <c r="AA4339" s="49">
        <f t="shared" si="475"/>
        <v>0.44330459080866086</v>
      </c>
      <c r="AB4339" s="9"/>
    </row>
    <row r="4340" spans="4:28" x14ac:dyDescent="0.3">
      <c r="D4340" s="34">
        <v>0.22157600366374514</v>
      </c>
      <c r="E4340" s="35">
        <v>67458717.885627002</v>
      </c>
      <c r="F4340" s="36">
        <v>1643758.6811349257</v>
      </c>
      <c r="J4340" s="32">
        <f t="shared" si="469"/>
        <v>0.22157600366374514</v>
      </c>
      <c r="K4340" s="40">
        <f t="shared" si="470"/>
        <v>0.32861788423641825</v>
      </c>
      <c r="L4340" s="40">
        <f t="shared" si="471"/>
        <v>8.0073935129575703E-3</v>
      </c>
      <c r="M4340" s="41">
        <f t="shared" si="472"/>
        <v>0.55820128141312086</v>
      </c>
      <c r="N4340" s="52"/>
      <c r="O4340" s="52"/>
      <c r="P4340" s="52"/>
      <c r="T4340" s="44">
        <f t="shared" si="473"/>
        <v>0</v>
      </c>
      <c r="U4340" s="45">
        <f t="shared" si="474"/>
        <v>0</v>
      </c>
      <c r="V4340" s="48"/>
      <c r="W4340" s="48"/>
      <c r="X4340" s="48"/>
      <c r="Y4340" s="48"/>
      <c r="AA4340" s="49">
        <f t="shared" si="475"/>
        <v>0.33492076884787253</v>
      </c>
      <c r="AB4340" s="9"/>
    </row>
    <row r="4341" spans="4:28" x14ac:dyDescent="0.3">
      <c r="D4341" s="34">
        <v>0.22247608274220557</v>
      </c>
      <c r="E4341" s="35">
        <v>58943884.116910614</v>
      </c>
      <c r="F4341" s="36">
        <v>0</v>
      </c>
      <c r="J4341" s="32">
        <f t="shared" si="469"/>
        <v>0.22247608274220557</v>
      </c>
      <c r="K4341" s="40">
        <f t="shared" si="470"/>
        <v>0.28713878790309516</v>
      </c>
      <c r="L4341" s="40">
        <f t="shared" si="471"/>
        <v>0</v>
      </c>
      <c r="M4341" s="41">
        <f t="shared" si="472"/>
        <v>0.50961487064530075</v>
      </c>
      <c r="N4341" s="52"/>
      <c r="O4341" s="52"/>
      <c r="P4341" s="52"/>
      <c r="T4341" s="44">
        <f t="shared" si="473"/>
        <v>0</v>
      </c>
      <c r="U4341" s="45">
        <f t="shared" si="474"/>
        <v>0</v>
      </c>
      <c r="V4341" s="48"/>
      <c r="W4341" s="48"/>
      <c r="X4341" s="48"/>
      <c r="Y4341" s="48"/>
      <c r="AA4341" s="49">
        <f t="shared" si="475"/>
        <v>0.30576892238718045</v>
      </c>
      <c r="AB4341" s="9"/>
    </row>
    <row r="4342" spans="4:28" x14ac:dyDescent="0.3">
      <c r="D4342" s="34">
        <v>0.2217757952308595</v>
      </c>
      <c r="E4342" s="35">
        <v>52985306.235785984</v>
      </c>
      <c r="F4342" s="36">
        <v>4655989.5038636364</v>
      </c>
      <c r="J4342" s="32">
        <f t="shared" si="469"/>
        <v>0.2217757952308595</v>
      </c>
      <c r="K4342" s="40">
        <f t="shared" si="470"/>
        <v>0.25811221702054515</v>
      </c>
      <c r="L4342" s="40">
        <f t="shared" si="471"/>
        <v>2.2681151787983137E-2</v>
      </c>
      <c r="M4342" s="41">
        <f t="shared" si="472"/>
        <v>0.50256916403938778</v>
      </c>
      <c r="N4342" s="52"/>
      <c r="O4342" s="52"/>
      <c r="P4342" s="52"/>
      <c r="T4342" s="44">
        <f t="shared" si="473"/>
        <v>0</v>
      </c>
      <c r="U4342" s="45">
        <f t="shared" si="474"/>
        <v>0</v>
      </c>
      <c r="V4342" s="48"/>
      <c r="W4342" s="48"/>
      <c r="X4342" s="48"/>
      <c r="Y4342" s="48"/>
      <c r="AA4342" s="49">
        <f t="shared" si="475"/>
        <v>0.30154149842363265</v>
      </c>
      <c r="AB4342" s="9"/>
    </row>
    <row r="4343" spans="4:28" x14ac:dyDescent="0.3">
      <c r="D4343" s="34">
        <v>0.2372032096619219</v>
      </c>
      <c r="E4343" s="35">
        <v>74132545.973483771</v>
      </c>
      <c r="F4343" s="36">
        <v>11479003.432278696</v>
      </c>
      <c r="J4343" s="32">
        <f t="shared" si="469"/>
        <v>0.2372032096619219</v>
      </c>
      <c r="K4343" s="40">
        <f t="shared" si="470"/>
        <v>0.36112871952545283</v>
      </c>
      <c r="L4343" s="40">
        <f t="shared" si="471"/>
        <v>5.591872984383725E-2</v>
      </c>
      <c r="M4343" s="41">
        <f t="shared" si="472"/>
        <v>0.65425065903121205</v>
      </c>
      <c r="N4343" s="52"/>
      <c r="O4343" s="52"/>
      <c r="P4343" s="52"/>
      <c r="T4343" s="44">
        <f t="shared" si="473"/>
        <v>0</v>
      </c>
      <c r="U4343" s="45">
        <f t="shared" si="474"/>
        <v>0</v>
      </c>
      <c r="V4343" s="48"/>
      <c r="W4343" s="48"/>
      <c r="X4343" s="48"/>
      <c r="Y4343" s="48"/>
      <c r="AA4343" s="49">
        <f t="shared" si="475"/>
        <v>0.39255039541872722</v>
      </c>
      <c r="AB4343" s="9"/>
    </row>
    <row r="4344" spans="4:28" x14ac:dyDescent="0.3">
      <c r="D4344" s="34">
        <v>0.22731093532796179</v>
      </c>
      <c r="E4344" s="35">
        <v>131289935.20262866</v>
      </c>
      <c r="F4344" s="36">
        <v>960123.08655926399</v>
      </c>
      <c r="J4344" s="32">
        <f t="shared" si="469"/>
        <v>0.22731093532796179</v>
      </c>
      <c r="K4344" s="40">
        <f t="shared" si="470"/>
        <v>0.63956478984633558</v>
      </c>
      <c r="L4344" s="40">
        <f t="shared" si="471"/>
        <v>4.6771362872117268E-3</v>
      </c>
      <c r="M4344" s="41">
        <f t="shared" si="472"/>
        <v>0.87155286146150912</v>
      </c>
      <c r="N4344" s="52"/>
      <c r="O4344" s="52"/>
      <c r="P4344" s="52"/>
      <c r="T4344" s="44">
        <f t="shared" si="473"/>
        <v>0.12155286146150912</v>
      </c>
      <c r="U4344" s="45">
        <f t="shared" si="474"/>
        <v>7.1552861461509076E-2</v>
      </c>
      <c r="V4344" s="48"/>
      <c r="W4344" s="48"/>
      <c r="X4344" s="48"/>
      <c r="Y4344" s="48"/>
      <c r="AA4344" s="49">
        <f t="shared" si="475"/>
        <v>0.52293171687690543</v>
      </c>
      <c r="AB4344" s="9"/>
    </row>
    <row r="4345" spans="4:28" x14ac:dyDescent="0.3">
      <c r="D4345" s="34">
        <v>0.23176925238881296</v>
      </c>
      <c r="E4345" s="35">
        <v>44305376.926780932</v>
      </c>
      <c r="F4345" s="36">
        <v>1601258.7204405905</v>
      </c>
      <c r="J4345" s="32">
        <f t="shared" si="469"/>
        <v>0.23176925238881296</v>
      </c>
      <c r="K4345" s="40">
        <f t="shared" si="470"/>
        <v>0.2158288755303765</v>
      </c>
      <c r="L4345" s="40">
        <f t="shared" si="471"/>
        <v>7.8003595283036905E-3</v>
      </c>
      <c r="M4345" s="41">
        <f t="shared" si="472"/>
        <v>0.45539848744749317</v>
      </c>
      <c r="N4345" s="52"/>
      <c r="O4345" s="52"/>
      <c r="P4345" s="52"/>
      <c r="T4345" s="44">
        <f t="shared" si="473"/>
        <v>0</v>
      </c>
      <c r="U4345" s="45">
        <f t="shared" si="474"/>
        <v>0</v>
      </c>
      <c r="V4345" s="48"/>
      <c r="W4345" s="48"/>
      <c r="X4345" s="48"/>
      <c r="Y4345" s="48"/>
      <c r="AA4345" s="49">
        <f t="shared" si="475"/>
        <v>0.27323909246849587</v>
      </c>
      <c r="AB4345" s="9"/>
    </row>
    <row r="4346" spans="4:28" x14ac:dyDescent="0.3">
      <c r="D4346" s="34">
        <v>0.20545242595042981</v>
      </c>
      <c r="E4346" s="35">
        <v>68482969.96279183</v>
      </c>
      <c r="F4346" s="36">
        <v>1277559.9439846762</v>
      </c>
      <c r="J4346" s="32">
        <f t="shared" si="469"/>
        <v>0.20545242595042981</v>
      </c>
      <c r="K4346" s="40">
        <f t="shared" si="470"/>
        <v>0.33360741799976862</v>
      </c>
      <c r="L4346" s="40">
        <f t="shared" si="471"/>
        <v>6.2234957754347059E-3</v>
      </c>
      <c r="M4346" s="41">
        <f t="shared" si="472"/>
        <v>0.54528333972563314</v>
      </c>
      <c r="N4346" s="52"/>
      <c r="O4346" s="52"/>
      <c r="P4346" s="52"/>
      <c r="T4346" s="44">
        <f t="shared" si="473"/>
        <v>0</v>
      </c>
      <c r="U4346" s="45">
        <f t="shared" si="474"/>
        <v>0</v>
      </c>
      <c r="V4346" s="48"/>
      <c r="W4346" s="48"/>
      <c r="X4346" s="48"/>
      <c r="Y4346" s="48"/>
      <c r="AA4346" s="49">
        <f t="shared" si="475"/>
        <v>0.32717000383537986</v>
      </c>
      <c r="AB4346" s="9"/>
    </row>
    <row r="4347" spans="4:28" x14ac:dyDescent="0.3">
      <c r="D4347" s="34">
        <v>0.19448477561251731</v>
      </c>
      <c r="E4347" s="35">
        <v>53489967.559783846</v>
      </c>
      <c r="F4347" s="36">
        <v>0</v>
      </c>
      <c r="J4347" s="32">
        <f t="shared" si="469"/>
        <v>0.19448477561251731</v>
      </c>
      <c r="K4347" s="40">
        <f t="shared" si="470"/>
        <v>0.26057062034847828</v>
      </c>
      <c r="L4347" s="40">
        <f t="shared" si="471"/>
        <v>0</v>
      </c>
      <c r="M4347" s="41">
        <f t="shared" si="472"/>
        <v>0.45505539596099559</v>
      </c>
      <c r="N4347" s="52"/>
      <c r="O4347" s="52"/>
      <c r="P4347" s="52"/>
      <c r="T4347" s="44">
        <f t="shared" si="473"/>
        <v>0</v>
      </c>
      <c r="U4347" s="45">
        <f t="shared" si="474"/>
        <v>0</v>
      </c>
      <c r="V4347" s="48"/>
      <c r="W4347" s="48"/>
      <c r="X4347" s="48"/>
      <c r="Y4347" s="48"/>
      <c r="AA4347" s="49">
        <f t="shared" si="475"/>
        <v>0.27303323757659737</v>
      </c>
      <c r="AB4347" s="9"/>
    </row>
    <row r="4348" spans="4:28" x14ac:dyDescent="0.3">
      <c r="D4348" s="34">
        <v>0.21692643173874773</v>
      </c>
      <c r="E4348" s="35">
        <v>64998664.87624789</v>
      </c>
      <c r="F4348" s="36">
        <v>0</v>
      </c>
      <c r="J4348" s="32">
        <f t="shared" si="469"/>
        <v>0.21692643173874773</v>
      </c>
      <c r="K4348" s="40">
        <f t="shared" si="470"/>
        <v>0.31663400075345272</v>
      </c>
      <c r="L4348" s="40">
        <f t="shared" si="471"/>
        <v>0</v>
      </c>
      <c r="M4348" s="41">
        <f t="shared" si="472"/>
        <v>0.53356043249220042</v>
      </c>
      <c r="N4348" s="52"/>
      <c r="O4348" s="52"/>
      <c r="P4348" s="52"/>
      <c r="T4348" s="44">
        <f t="shared" si="473"/>
        <v>0</v>
      </c>
      <c r="U4348" s="45">
        <f t="shared" si="474"/>
        <v>0</v>
      </c>
      <c r="V4348" s="48"/>
      <c r="W4348" s="48"/>
      <c r="X4348" s="48"/>
      <c r="Y4348" s="48"/>
      <c r="AA4348" s="49">
        <f t="shared" si="475"/>
        <v>0.32013625949532026</v>
      </c>
      <c r="AB4348" s="9"/>
    </row>
    <row r="4349" spans="4:28" x14ac:dyDescent="0.3">
      <c r="D4349" s="34">
        <v>0.2141455422660811</v>
      </c>
      <c r="E4349" s="35">
        <v>61287248.933838174</v>
      </c>
      <c r="F4349" s="36">
        <v>239528.39815364106</v>
      </c>
      <c r="J4349" s="32">
        <f t="shared" si="469"/>
        <v>0.2141455422660811</v>
      </c>
      <c r="K4349" s="40">
        <f t="shared" si="470"/>
        <v>0.29855423741457887</v>
      </c>
      <c r="L4349" s="40">
        <f t="shared" si="471"/>
        <v>1.1668368134307345E-3</v>
      </c>
      <c r="M4349" s="41">
        <f t="shared" si="472"/>
        <v>0.51386661649409071</v>
      </c>
      <c r="N4349" s="52"/>
      <c r="O4349" s="52"/>
      <c r="P4349" s="52"/>
      <c r="T4349" s="44">
        <f t="shared" si="473"/>
        <v>0</v>
      </c>
      <c r="U4349" s="45">
        <f t="shared" si="474"/>
        <v>0</v>
      </c>
      <c r="V4349" s="48"/>
      <c r="W4349" s="48"/>
      <c r="X4349" s="48"/>
      <c r="Y4349" s="48"/>
      <c r="AA4349" s="49">
        <f t="shared" si="475"/>
        <v>0.30831996989645444</v>
      </c>
      <c r="AB4349" s="9"/>
    </row>
    <row r="4350" spans="4:28" x14ac:dyDescent="0.3">
      <c r="D4350" s="34">
        <v>0.20534482903988338</v>
      </c>
      <c r="E4350" s="35">
        <v>119684363.10358541</v>
      </c>
      <c r="F4350" s="36">
        <v>0</v>
      </c>
      <c r="J4350" s="32">
        <f t="shared" si="469"/>
        <v>0.20534482903988338</v>
      </c>
      <c r="K4350" s="40">
        <f t="shared" si="470"/>
        <v>0.58302949436374274</v>
      </c>
      <c r="L4350" s="40">
        <f t="shared" si="471"/>
        <v>0</v>
      </c>
      <c r="M4350" s="41">
        <f t="shared" si="472"/>
        <v>0.78837432340362612</v>
      </c>
      <c r="N4350" s="52"/>
      <c r="O4350" s="52"/>
      <c r="P4350" s="52"/>
      <c r="T4350" s="44">
        <f t="shared" si="473"/>
        <v>3.837432340362612E-2</v>
      </c>
      <c r="U4350" s="45">
        <f t="shared" si="474"/>
        <v>0</v>
      </c>
      <c r="V4350" s="48"/>
      <c r="W4350" s="48"/>
      <c r="X4350" s="48"/>
      <c r="Y4350" s="48"/>
      <c r="AA4350" s="49">
        <f t="shared" si="475"/>
        <v>0.47302459404217567</v>
      </c>
      <c r="AB4350" s="9"/>
    </row>
    <row r="4351" spans="4:28" x14ac:dyDescent="0.3">
      <c r="D4351" s="34">
        <v>0.18980595755632687</v>
      </c>
      <c r="E4351" s="35">
        <v>46836896.823562346</v>
      </c>
      <c r="F4351" s="36">
        <v>29723598.413789496</v>
      </c>
      <c r="J4351" s="32">
        <f t="shared" si="469"/>
        <v>0.18980595755632687</v>
      </c>
      <c r="K4351" s="40">
        <f t="shared" si="470"/>
        <v>0.22816090226401758</v>
      </c>
      <c r="L4351" s="40">
        <f t="shared" si="471"/>
        <v>0.1447953108031661</v>
      </c>
      <c r="M4351" s="41">
        <f t="shared" si="472"/>
        <v>0.56276217062351053</v>
      </c>
      <c r="N4351" s="52"/>
      <c r="O4351" s="52"/>
      <c r="P4351" s="52"/>
      <c r="T4351" s="44">
        <f t="shared" si="473"/>
        <v>0</v>
      </c>
      <c r="U4351" s="45">
        <f t="shared" si="474"/>
        <v>0</v>
      </c>
      <c r="V4351" s="48"/>
      <c r="W4351" s="48"/>
      <c r="X4351" s="48"/>
      <c r="Y4351" s="48"/>
      <c r="AA4351" s="49">
        <f t="shared" si="475"/>
        <v>0.33765730237410629</v>
      </c>
      <c r="AB4351" s="9"/>
    </row>
    <row r="4352" spans="4:28" x14ac:dyDescent="0.3">
      <c r="D4352" s="34">
        <v>0.23151618037845145</v>
      </c>
      <c r="E4352" s="35">
        <v>94880640.573599607</v>
      </c>
      <c r="F4352" s="36">
        <v>0</v>
      </c>
      <c r="J4352" s="32">
        <f t="shared" si="469"/>
        <v>0.23151618037845145</v>
      </c>
      <c r="K4352" s="40">
        <f t="shared" si="470"/>
        <v>0.46220082944884394</v>
      </c>
      <c r="L4352" s="40">
        <f t="shared" si="471"/>
        <v>0</v>
      </c>
      <c r="M4352" s="41">
        <f t="shared" si="472"/>
        <v>0.69371700982729534</v>
      </c>
      <c r="N4352" s="52"/>
      <c r="O4352" s="52"/>
      <c r="P4352" s="52"/>
      <c r="T4352" s="44">
        <f t="shared" si="473"/>
        <v>0</v>
      </c>
      <c r="U4352" s="45">
        <f t="shared" si="474"/>
        <v>0</v>
      </c>
      <c r="V4352" s="48"/>
      <c r="W4352" s="48"/>
      <c r="X4352" s="48"/>
      <c r="Y4352" s="48"/>
      <c r="AA4352" s="49">
        <f t="shared" si="475"/>
        <v>0.41623020589637721</v>
      </c>
      <c r="AB4352" s="9"/>
    </row>
    <row r="4353" spans="4:28" x14ac:dyDescent="0.3">
      <c r="D4353" s="34">
        <v>0.22649053443234243</v>
      </c>
      <c r="E4353" s="35">
        <v>75092412.73369813</v>
      </c>
      <c r="F4353" s="36">
        <v>0</v>
      </c>
      <c r="J4353" s="32">
        <f t="shared" si="469"/>
        <v>0.22649053443234243</v>
      </c>
      <c r="K4353" s="40">
        <f t="shared" si="470"/>
        <v>0.36580460714646135</v>
      </c>
      <c r="L4353" s="40">
        <f t="shared" si="471"/>
        <v>0</v>
      </c>
      <c r="M4353" s="41">
        <f t="shared" si="472"/>
        <v>0.59229514157880381</v>
      </c>
      <c r="N4353" s="52"/>
      <c r="O4353" s="52"/>
      <c r="P4353" s="52"/>
      <c r="T4353" s="44">
        <f t="shared" si="473"/>
        <v>0</v>
      </c>
      <c r="U4353" s="45">
        <f t="shared" si="474"/>
        <v>0</v>
      </c>
      <c r="V4353" s="48"/>
      <c r="W4353" s="48"/>
      <c r="X4353" s="48"/>
      <c r="Y4353" s="48"/>
      <c r="AA4353" s="49">
        <f t="shared" si="475"/>
        <v>0.35537708494728226</v>
      </c>
      <c r="AB4353" s="9"/>
    </row>
    <row r="4354" spans="4:28" x14ac:dyDescent="0.3">
      <c r="D4354" s="34">
        <v>0.22322241534331563</v>
      </c>
      <c r="E4354" s="35">
        <v>97912879.486974686</v>
      </c>
      <c r="F4354" s="36">
        <v>857426.33247075928</v>
      </c>
      <c r="J4354" s="32">
        <f t="shared" si="469"/>
        <v>0.22322241534331563</v>
      </c>
      <c r="K4354" s="40">
        <f t="shared" si="470"/>
        <v>0.47697205498417183</v>
      </c>
      <c r="L4354" s="40">
        <f t="shared" si="471"/>
        <v>4.1768601019493527E-3</v>
      </c>
      <c r="M4354" s="41">
        <f t="shared" si="472"/>
        <v>0.70437133042943689</v>
      </c>
      <c r="N4354" s="52"/>
      <c r="O4354" s="52"/>
      <c r="P4354" s="52"/>
      <c r="T4354" s="44">
        <f t="shared" si="473"/>
        <v>0</v>
      </c>
      <c r="U4354" s="45">
        <f t="shared" si="474"/>
        <v>0</v>
      </c>
      <c r="V4354" s="48"/>
      <c r="W4354" s="48"/>
      <c r="X4354" s="48"/>
      <c r="Y4354" s="48"/>
      <c r="AA4354" s="49">
        <f t="shared" si="475"/>
        <v>0.42262279825766214</v>
      </c>
      <c r="AB4354" s="9"/>
    </row>
    <row r="4355" spans="4:28" x14ac:dyDescent="0.3">
      <c r="D4355" s="34">
        <v>0.22145279354329164</v>
      </c>
      <c r="E4355" s="35">
        <v>73360959.468762681</v>
      </c>
      <c r="F4355" s="36">
        <v>1460815.8113396515</v>
      </c>
      <c r="J4355" s="32">
        <f t="shared" si="469"/>
        <v>0.22145279354329164</v>
      </c>
      <c r="K4355" s="40">
        <f t="shared" si="470"/>
        <v>0.35737001890625769</v>
      </c>
      <c r="L4355" s="40">
        <f t="shared" si="471"/>
        <v>7.1162070111596976E-3</v>
      </c>
      <c r="M4355" s="41">
        <f t="shared" si="472"/>
        <v>0.58593901946070903</v>
      </c>
      <c r="N4355" s="52"/>
      <c r="O4355" s="52"/>
      <c r="P4355" s="52"/>
      <c r="T4355" s="44">
        <f t="shared" si="473"/>
        <v>0</v>
      </c>
      <c r="U4355" s="45">
        <f t="shared" si="474"/>
        <v>0</v>
      </c>
      <c r="V4355" s="48"/>
      <c r="W4355" s="48"/>
      <c r="X4355" s="48"/>
      <c r="Y4355" s="48"/>
      <c r="AA4355" s="49">
        <f t="shared" si="475"/>
        <v>0.35156341167642541</v>
      </c>
      <c r="AB4355" s="9"/>
    </row>
    <row r="4356" spans="4:28" x14ac:dyDescent="0.3">
      <c r="D4356" s="34">
        <v>0.20452922003118329</v>
      </c>
      <c r="E4356" s="35">
        <v>47163199.451820895</v>
      </c>
      <c r="F4356" s="36">
        <v>0</v>
      </c>
      <c r="J4356" s="32">
        <f t="shared" ref="J4356:J4419" si="476">D4356</f>
        <v>0.20452922003118329</v>
      </c>
      <c r="K4356" s="40">
        <f t="shared" ref="K4356:K4419" si="477">E4356/$B$4</f>
        <v>0.22975045040071515</v>
      </c>
      <c r="L4356" s="40">
        <f t="shared" ref="L4356:L4419" si="478">F4356/$B$4</f>
        <v>0</v>
      </c>
      <c r="M4356" s="41">
        <f t="shared" si="472"/>
        <v>0.43427967043189841</v>
      </c>
      <c r="N4356" s="52"/>
      <c r="O4356" s="52"/>
      <c r="P4356" s="52"/>
      <c r="T4356" s="44">
        <f t="shared" si="473"/>
        <v>0</v>
      </c>
      <c r="U4356" s="45">
        <f t="shared" si="474"/>
        <v>0</v>
      </c>
      <c r="V4356" s="48"/>
      <c r="W4356" s="48"/>
      <c r="X4356" s="48"/>
      <c r="Y4356" s="48"/>
      <c r="AA4356" s="49">
        <f t="shared" si="475"/>
        <v>0.26056780225913906</v>
      </c>
      <c r="AB4356" s="9"/>
    </row>
    <row r="4357" spans="4:28" x14ac:dyDescent="0.3">
      <c r="D4357" s="34">
        <v>0.22086938678264614</v>
      </c>
      <c r="E4357" s="35">
        <v>76768429.873274922</v>
      </c>
      <c r="F4357" s="36">
        <v>0</v>
      </c>
      <c r="J4357" s="32">
        <f t="shared" si="476"/>
        <v>0.22086938678264614</v>
      </c>
      <c r="K4357" s="40">
        <f t="shared" si="477"/>
        <v>0.37396914426804589</v>
      </c>
      <c r="L4357" s="40">
        <f t="shared" si="478"/>
        <v>0</v>
      </c>
      <c r="M4357" s="41">
        <f t="shared" ref="M4357:M4420" si="479">SUM(J4357:L4357)</f>
        <v>0.59483853105069207</v>
      </c>
      <c r="N4357" s="52"/>
      <c r="O4357" s="52"/>
      <c r="P4357" s="52"/>
      <c r="T4357" s="44">
        <f t="shared" ref="T4357:T4420" si="480">MIN(MAX(M4357-75%,0),125%)</f>
        <v>0</v>
      </c>
      <c r="U4357" s="45">
        <f t="shared" ref="U4357:U4420" si="481">MIN(MAX(M4357-80%,0),120%)</f>
        <v>0</v>
      </c>
      <c r="V4357" s="48"/>
      <c r="W4357" s="48"/>
      <c r="X4357" s="48"/>
      <c r="Y4357" s="48"/>
      <c r="AA4357" s="49">
        <f t="shared" ref="AA4357:AA4420" si="482">M4357*60%</f>
        <v>0.35690311863041524</v>
      </c>
      <c r="AB4357" s="9"/>
    </row>
    <row r="4358" spans="4:28" x14ac:dyDescent="0.3">
      <c r="D4358" s="34">
        <v>0.23214411062014659</v>
      </c>
      <c r="E4358" s="35">
        <v>66693717.395187147</v>
      </c>
      <c r="F4358" s="36">
        <v>0</v>
      </c>
      <c r="J4358" s="32">
        <f t="shared" si="476"/>
        <v>0.23214411062014659</v>
      </c>
      <c r="K4358" s="40">
        <f t="shared" si="477"/>
        <v>0.32489126667700374</v>
      </c>
      <c r="L4358" s="40">
        <f t="shared" si="478"/>
        <v>0</v>
      </c>
      <c r="M4358" s="41">
        <f t="shared" si="479"/>
        <v>0.55703537729715036</v>
      </c>
      <c r="N4358" s="52"/>
      <c r="O4358" s="52"/>
      <c r="P4358" s="52"/>
      <c r="T4358" s="44">
        <f t="shared" si="480"/>
        <v>0</v>
      </c>
      <c r="U4358" s="45">
        <f t="shared" si="481"/>
        <v>0</v>
      </c>
      <c r="V4358" s="48"/>
      <c r="W4358" s="48"/>
      <c r="X4358" s="48"/>
      <c r="Y4358" s="48"/>
      <c r="AA4358" s="49">
        <f t="shared" si="482"/>
        <v>0.33422122637829021</v>
      </c>
      <c r="AB4358" s="9"/>
    </row>
    <row r="4359" spans="4:28" x14ac:dyDescent="0.3">
      <c r="D4359" s="34">
        <v>0.23147051188577827</v>
      </c>
      <c r="E4359" s="35">
        <v>84064898.052245826</v>
      </c>
      <c r="F4359" s="36">
        <v>0</v>
      </c>
      <c r="J4359" s="32">
        <f t="shared" si="476"/>
        <v>0.23147051188577827</v>
      </c>
      <c r="K4359" s="40">
        <f t="shared" si="477"/>
        <v>0.40951310375208227</v>
      </c>
      <c r="L4359" s="40">
        <f t="shared" si="478"/>
        <v>0</v>
      </c>
      <c r="M4359" s="41">
        <f t="shared" si="479"/>
        <v>0.64098361563786055</v>
      </c>
      <c r="N4359" s="52"/>
      <c r="O4359" s="52"/>
      <c r="P4359" s="52"/>
      <c r="T4359" s="44">
        <f t="shared" si="480"/>
        <v>0</v>
      </c>
      <c r="U4359" s="45">
        <f t="shared" si="481"/>
        <v>0</v>
      </c>
      <c r="V4359" s="48"/>
      <c r="W4359" s="48"/>
      <c r="X4359" s="48"/>
      <c r="Y4359" s="48"/>
      <c r="AA4359" s="49">
        <f t="shared" si="482"/>
        <v>0.38459016938271634</v>
      </c>
      <c r="AB4359" s="9"/>
    </row>
    <row r="4360" spans="4:28" x14ac:dyDescent="0.3">
      <c r="D4360" s="34">
        <v>0.19829712180360284</v>
      </c>
      <c r="E4360" s="35">
        <v>55493846.085642591</v>
      </c>
      <c r="F4360" s="36">
        <v>260007928.64247563</v>
      </c>
      <c r="J4360" s="32">
        <f t="shared" si="476"/>
        <v>0.19829712180360284</v>
      </c>
      <c r="K4360" s="40">
        <f t="shared" si="477"/>
        <v>0.27033229892871702</v>
      </c>
      <c r="L4360" s="40">
        <f t="shared" si="478"/>
        <v>1.2666006421890328</v>
      </c>
      <c r="M4360" s="41">
        <f t="shared" si="479"/>
        <v>1.7352300629213526</v>
      </c>
      <c r="N4360" s="52"/>
      <c r="O4360" s="52"/>
      <c r="P4360" s="52"/>
      <c r="T4360" s="44">
        <f t="shared" si="480"/>
        <v>0.98523006292135262</v>
      </c>
      <c r="U4360" s="45">
        <f t="shared" si="481"/>
        <v>0.93523006292135258</v>
      </c>
      <c r="V4360" s="48"/>
      <c r="W4360" s="48"/>
      <c r="X4360" s="48"/>
      <c r="Y4360" s="48"/>
      <c r="AA4360" s="49">
        <f t="shared" si="482"/>
        <v>1.0411380377528114</v>
      </c>
      <c r="AB4360" s="9"/>
    </row>
    <row r="4361" spans="4:28" x14ac:dyDescent="0.3">
      <c r="D4361" s="34">
        <v>0.24341737388095797</v>
      </c>
      <c r="E4361" s="35">
        <v>96480123.951340273</v>
      </c>
      <c r="F4361" s="36">
        <v>0</v>
      </c>
      <c r="J4361" s="32">
        <f t="shared" si="476"/>
        <v>0.24341737388095797</v>
      </c>
      <c r="K4361" s="40">
        <f t="shared" si="477"/>
        <v>0.46999254058624829</v>
      </c>
      <c r="L4361" s="40">
        <f t="shared" si="478"/>
        <v>0</v>
      </c>
      <c r="M4361" s="41">
        <f t="shared" si="479"/>
        <v>0.71340991446720625</v>
      </c>
      <c r="N4361" s="52"/>
      <c r="O4361" s="52"/>
      <c r="P4361" s="52"/>
      <c r="T4361" s="44">
        <f t="shared" si="480"/>
        <v>0</v>
      </c>
      <c r="U4361" s="45">
        <f t="shared" si="481"/>
        <v>0</v>
      </c>
      <c r="V4361" s="48"/>
      <c r="W4361" s="48"/>
      <c r="X4361" s="48"/>
      <c r="Y4361" s="48"/>
      <c r="AA4361" s="49">
        <f t="shared" si="482"/>
        <v>0.42804594868032375</v>
      </c>
      <c r="AB4361" s="9"/>
    </row>
    <row r="4362" spans="4:28" x14ac:dyDescent="0.3">
      <c r="D4362" s="34">
        <v>0.23451627711107237</v>
      </c>
      <c r="E4362" s="35">
        <v>97455204.271402746</v>
      </c>
      <c r="F4362" s="36">
        <v>0</v>
      </c>
      <c r="J4362" s="32">
        <f t="shared" si="476"/>
        <v>0.23451627711107237</v>
      </c>
      <c r="K4362" s="40">
        <f t="shared" si="477"/>
        <v>0.47474253942676536</v>
      </c>
      <c r="L4362" s="40">
        <f t="shared" si="478"/>
        <v>0</v>
      </c>
      <c r="M4362" s="41">
        <f t="shared" si="479"/>
        <v>0.70925881653783773</v>
      </c>
      <c r="N4362" s="52"/>
      <c r="O4362" s="52"/>
      <c r="P4362" s="52"/>
      <c r="T4362" s="44">
        <f t="shared" si="480"/>
        <v>0</v>
      </c>
      <c r="U4362" s="45">
        <f t="shared" si="481"/>
        <v>0</v>
      </c>
      <c r="V4362" s="48"/>
      <c r="W4362" s="48"/>
      <c r="X4362" s="48"/>
      <c r="Y4362" s="48"/>
      <c r="AA4362" s="49">
        <f t="shared" si="482"/>
        <v>0.42555528992270264</v>
      </c>
      <c r="AB4362" s="9"/>
    </row>
    <row r="4363" spans="4:28" x14ac:dyDescent="0.3">
      <c r="D4363" s="34">
        <v>0.22628565111742888</v>
      </c>
      <c r="E4363" s="35">
        <v>102237435.83610073</v>
      </c>
      <c r="F4363" s="36">
        <v>0</v>
      </c>
      <c r="J4363" s="32">
        <f t="shared" si="476"/>
        <v>0.22628565111742888</v>
      </c>
      <c r="K4363" s="40">
        <f t="shared" si="477"/>
        <v>0.49803866582786471</v>
      </c>
      <c r="L4363" s="40">
        <f t="shared" si="478"/>
        <v>0</v>
      </c>
      <c r="M4363" s="41">
        <f t="shared" si="479"/>
        <v>0.72432431694529353</v>
      </c>
      <c r="N4363" s="52"/>
      <c r="O4363" s="52"/>
      <c r="P4363" s="52"/>
      <c r="T4363" s="44">
        <f t="shared" si="480"/>
        <v>0</v>
      </c>
      <c r="U4363" s="45">
        <f t="shared" si="481"/>
        <v>0</v>
      </c>
      <c r="V4363" s="48"/>
      <c r="W4363" s="48"/>
      <c r="X4363" s="48"/>
      <c r="Y4363" s="48"/>
      <c r="AA4363" s="49">
        <f t="shared" si="482"/>
        <v>0.43459459016717611</v>
      </c>
      <c r="AB4363" s="9"/>
    </row>
    <row r="4364" spans="4:28" x14ac:dyDescent="0.3">
      <c r="D4364" s="34">
        <v>0.22740537624762105</v>
      </c>
      <c r="E4364" s="35">
        <v>59600437.186322115</v>
      </c>
      <c r="F4364" s="36">
        <v>3045687.6127002565</v>
      </c>
      <c r="J4364" s="32">
        <f t="shared" si="476"/>
        <v>0.22740537624762105</v>
      </c>
      <c r="K4364" s="40">
        <f t="shared" si="477"/>
        <v>0.2903371155221397</v>
      </c>
      <c r="L4364" s="40">
        <f t="shared" si="478"/>
        <v>1.4836739426734262E-2</v>
      </c>
      <c r="M4364" s="41">
        <f t="shared" si="479"/>
        <v>0.53257923119649497</v>
      </c>
      <c r="N4364" s="52"/>
      <c r="O4364" s="52"/>
      <c r="P4364" s="52"/>
      <c r="T4364" s="44">
        <f t="shared" si="480"/>
        <v>0</v>
      </c>
      <c r="U4364" s="45">
        <f t="shared" si="481"/>
        <v>0</v>
      </c>
      <c r="V4364" s="48"/>
      <c r="W4364" s="48"/>
      <c r="X4364" s="48"/>
      <c r="Y4364" s="48"/>
      <c r="AA4364" s="49">
        <f t="shared" si="482"/>
        <v>0.31954753871789698</v>
      </c>
      <c r="AB4364" s="9"/>
    </row>
    <row r="4365" spans="4:28" x14ac:dyDescent="0.3">
      <c r="D4365" s="34">
        <v>0.26701448729246752</v>
      </c>
      <c r="E4365" s="35">
        <v>75503539.433477432</v>
      </c>
      <c r="F4365" s="36">
        <v>0</v>
      </c>
      <c r="J4365" s="32">
        <f t="shared" si="476"/>
        <v>0.26701448729246752</v>
      </c>
      <c r="K4365" s="40">
        <f t="shared" si="477"/>
        <v>0.36780736661876018</v>
      </c>
      <c r="L4365" s="40">
        <f t="shared" si="478"/>
        <v>0</v>
      </c>
      <c r="M4365" s="41">
        <f t="shared" si="479"/>
        <v>0.6348218539112277</v>
      </c>
      <c r="N4365" s="52"/>
      <c r="O4365" s="52"/>
      <c r="P4365" s="52"/>
      <c r="T4365" s="44">
        <f t="shared" si="480"/>
        <v>0</v>
      </c>
      <c r="U4365" s="45">
        <f t="shared" si="481"/>
        <v>0</v>
      </c>
      <c r="V4365" s="48"/>
      <c r="W4365" s="48"/>
      <c r="X4365" s="48"/>
      <c r="Y4365" s="48"/>
      <c r="AA4365" s="49">
        <f t="shared" si="482"/>
        <v>0.38089311234673662</v>
      </c>
      <c r="AB4365" s="9"/>
    </row>
    <row r="4366" spans="4:28" x14ac:dyDescent="0.3">
      <c r="D4366" s="34">
        <v>0.2225631941857199</v>
      </c>
      <c r="E4366" s="35">
        <v>71178682.916378379</v>
      </c>
      <c r="F4366" s="36">
        <v>0</v>
      </c>
      <c r="J4366" s="32">
        <f t="shared" si="476"/>
        <v>0.2225631941857199</v>
      </c>
      <c r="K4366" s="40">
        <f t="shared" si="477"/>
        <v>0.346739293539091</v>
      </c>
      <c r="L4366" s="40">
        <f t="shared" si="478"/>
        <v>0</v>
      </c>
      <c r="M4366" s="41">
        <f t="shared" si="479"/>
        <v>0.56930248772481096</v>
      </c>
      <c r="N4366" s="52"/>
      <c r="O4366" s="52"/>
      <c r="P4366" s="52"/>
      <c r="T4366" s="44">
        <f t="shared" si="480"/>
        <v>0</v>
      </c>
      <c r="U4366" s="45">
        <f t="shared" si="481"/>
        <v>0</v>
      </c>
      <c r="V4366" s="48"/>
      <c r="W4366" s="48"/>
      <c r="X4366" s="48"/>
      <c r="Y4366" s="48"/>
      <c r="AA4366" s="49">
        <f t="shared" si="482"/>
        <v>0.34158149263488657</v>
      </c>
      <c r="AB4366" s="9"/>
    </row>
    <row r="4367" spans="4:28" x14ac:dyDescent="0.3">
      <c r="D4367" s="34">
        <v>0.21878509011085276</v>
      </c>
      <c r="E4367" s="35">
        <v>29015123.817278836</v>
      </c>
      <c r="F4367" s="36">
        <v>0</v>
      </c>
      <c r="J4367" s="32">
        <f t="shared" si="476"/>
        <v>0.21878509011085276</v>
      </c>
      <c r="K4367" s="40">
        <f t="shared" si="477"/>
        <v>0.14134405305268063</v>
      </c>
      <c r="L4367" s="40">
        <f t="shared" si="478"/>
        <v>0</v>
      </c>
      <c r="M4367" s="41">
        <f t="shared" si="479"/>
        <v>0.36012914316353339</v>
      </c>
      <c r="N4367" s="52"/>
      <c r="O4367" s="52"/>
      <c r="P4367" s="52"/>
      <c r="T4367" s="44">
        <f t="shared" si="480"/>
        <v>0</v>
      </c>
      <c r="U4367" s="45">
        <f t="shared" si="481"/>
        <v>0</v>
      </c>
      <c r="V4367" s="48"/>
      <c r="W4367" s="48"/>
      <c r="X4367" s="48"/>
      <c r="Y4367" s="48"/>
      <c r="AA4367" s="49">
        <f t="shared" si="482"/>
        <v>0.21607748589812004</v>
      </c>
      <c r="AB4367" s="9"/>
    </row>
    <row r="4368" spans="4:28" x14ac:dyDescent="0.3">
      <c r="D4368" s="34">
        <v>0.21955001915272251</v>
      </c>
      <c r="E4368" s="35">
        <v>73921062.630907074</v>
      </c>
      <c r="F4368" s="36">
        <v>0</v>
      </c>
      <c r="J4368" s="32">
        <f t="shared" si="476"/>
        <v>0.21955001915272251</v>
      </c>
      <c r="K4368" s="40">
        <f t="shared" si="477"/>
        <v>0.36009850118204129</v>
      </c>
      <c r="L4368" s="40">
        <f t="shared" si="478"/>
        <v>0</v>
      </c>
      <c r="M4368" s="41">
        <f t="shared" si="479"/>
        <v>0.57964852033476377</v>
      </c>
      <c r="N4368" s="52"/>
      <c r="O4368" s="52"/>
      <c r="P4368" s="52"/>
      <c r="T4368" s="44">
        <f t="shared" si="480"/>
        <v>0</v>
      </c>
      <c r="U4368" s="45">
        <f t="shared" si="481"/>
        <v>0</v>
      </c>
      <c r="V4368" s="48"/>
      <c r="W4368" s="48"/>
      <c r="X4368" s="48"/>
      <c r="Y4368" s="48"/>
      <c r="AA4368" s="49">
        <f t="shared" si="482"/>
        <v>0.34778911220085823</v>
      </c>
      <c r="AB4368" s="9"/>
    </row>
    <row r="4369" spans="4:28" x14ac:dyDescent="0.3">
      <c r="D4369" s="34">
        <v>0.19806500658031281</v>
      </c>
      <c r="E4369" s="35">
        <v>52590354.746759146</v>
      </c>
      <c r="F4369" s="36">
        <v>1129766.0747497096</v>
      </c>
      <c r="J4369" s="32">
        <f t="shared" si="476"/>
        <v>0.19806500658031281</v>
      </c>
      <c r="K4369" s="40">
        <f t="shared" si="477"/>
        <v>0.25618825334664208</v>
      </c>
      <c r="L4369" s="40">
        <f t="shared" si="478"/>
        <v>5.503533847112072E-3</v>
      </c>
      <c r="M4369" s="41">
        <f t="shared" si="479"/>
        <v>0.45975679377406692</v>
      </c>
      <c r="N4369" s="52"/>
      <c r="O4369" s="52"/>
      <c r="P4369" s="52"/>
      <c r="T4369" s="44">
        <f t="shared" si="480"/>
        <v>0</v>
      </c>
      <c r="U4369" s="45">
        <f t="shared" si="481"/>
        <v>0</v>
      </c>
      <c r="V4369" s="48"/>
      <c r="W4369" s="48"/>
      <c r="X4369" s="48"/>
      <c r="Y4369" s="48"/>
      <c r="AA4369" s="49">
        <f t="shared" si="482"/>
        <v>0.27585407626444014</v>
      </c>
      <c r="AB4369" s="9"/>
    </row>
    <row r="4370" spans="4:28" x14ac:dyDescent="0.3">
      <c r="D4370" s="34">
        <v>0.20656897475504002</v>
      </c>
      <c r="E4370" s="35">
        <v>37450918.704628564</v>
      </c>
      <c r="F4370" s="36">
        <v>0</v>
      </c>
      <c r="J4370" s="32">
        <f t="shared" si="476"/>
        <v>0.20656897475504002</v>
      </c>
      <c r="K4370" s="40">
        <f t="shared" si="477"/>
        <v>0.18243811998163284</v>
      </c>
      <c r="L4370" s="40">
        <f t="shared" si="478"/>
        <v>0</v>
      </c>
      <c r="M4370" s="41">
        <f t="shared" si="479"/>
        <v>0.38900709473667283</v>
      </c>
      <c r="N4370" s="52"/>
      <c r="O4370" s="52"/>
      <c r="P4370" s="52"/>
      <c r="T4370" s="44">
        <f t="shared" si="480"/>
        <v>0</v>
      </c>
      <c r="U4370" s="45">
        <f t="shared" si="481"/>
        <v>0</v>
      </c>
      <c r="V4370" s="48"/>
      <c r="W4370" s="48"/>
      <c r="X4370" s="48"/>
      <c r="Y4370" s="48"/>
      <c r="AA4370" s="49">
        <f t="shared" si="482"/>
        <v>0.23340425684200369</v>
      </c>
      <c r="AB4370" s="9"/>
    </row>
    <row r="4371" spans="4:28" x14ac:dyDescent="0.3">
      <c r="D4371" s="34">
        <v>0.20774520674260227</v>
      </c>
      <c r="E4371" s="35">
        <v>86014848.979954928</v>
      </c>
      <c r="F4371" s="36">
        <v>4695629.1093417425</v>
      </c>
      <c r="J4371" s="32">
        <f t="shared" si="476"/>
        <v>0.20774520674260227</v>
      </c>
      <c r="K4371" s="40">
        <f t="shared" si="477"/>
        <v>0.41901207984165212</v>
      </c>
      <c r="L4371" s="40">
        <f t="shared" si="478"/>
        <v>2.2874251860034119E-2</v>
      </c>
      <c r="M4371" s="41">
        <f t="shared" si="479"/>
        <v>0.64963153844428845</v>
      </c>
      <c r="N4371" s="52"/>
      <c r="O4371" s="52"/>
      <c r="P4371" s="52"/>
      <c r="T4371" s="44">
        <f t="shared" si="480"/>
        <v>0</v>
      </c>
      <c r="U4371" s="45">
        <f t="shared" si="481"/>
        <v>0</v>
      </c>
      <c r="V4371" s="48"/>
      <c r="W4371" s="48"/>
      <c r="X4371" s="48"/>
      <c r="Y4371" s="48"/>
      <c r="AA4371" s="49">
        <f t="shared" si="482"/>
        <v>0.38977892306657308</v>
      </c>
      <c r="AB4371" s="9"/>
    </row>
    <row r="4372" spans="4:28" x14ac:dyDescent="0.3">
      <c r="D4372" s="34">
        <v>0.25380565101614944</v>
      </c>
      <c r="E4372" s="35">
        <v>64412924.024857767</v>
      </c>
      <c r="F4372" s="36">
        <v>18868651.961291835</v>
      </c>
      <c r="J4372" s="32">
        <f t="shared" si="476"/>
        <v>0.25380565101614944</v>
      </c>
      <c r="K4372" s="40">
        <f t="shared" si="477"/>
        <v>0.31378062723365041</v>
      </c>
      <c r="L4372" s="40">
        <f t="shared" si="478"/>
        <v>9.1916607374985165E-2</v>
      </c>
      <c r="M4372" s="41">
        <f t="shared" si="479"/>
        <v>0.65950288562478498</v>
      </c>
      <c r="N4372" s="52"/>
      <c r="O4372" s="52"/>
      <c r="P4372" s="52"/>
      <c r="T4372" s="44">
        <f t="shared" si="480"/>
        <v>0</v>
      </c>
      <c r="U4372" s="45">
        <f t="shared" si="481"/>
        <v>0</v>
      </c>
      <c r="V4372" s="48"/>
      <c r="W4372" s="48"/>
      <c r="X4372" s="48"/>
      <c r="Y4372" s="48"/>
      <c r="AA4372" s="49">
        <f t="shared" si="482"/>
        <v>0.39570173137487097</v>
      </c>
      <c r="AB4372" s="9"/>
    </row>
    <row r="4373" spans="4:28" x14ac:dyDescent="0.3">
      <c r="D4373" s="34">
        <v>0.24375207866430831</v>
      </c>
      <c r="E4373" s="35">
        <v>109003271.87742384</v>
      </c>
      <c r="F4373" s="36">
        <v>0</v>
      </c>
      <c r="J4373" s="32">
        <f t="shared" si="476"/>
        <v>0.24375207866430831</v>
      </c>
      <c r="K4373" s="40">
        <f t="shared" si="477"/>
        <v>0.53099770796026524</v>
      </c>
      <c r="L4373" s="40">
        <f t="shared" si="478"/>
        <v>0</v>
      </c>
      <c r="M4373" s="41">
        <f t="shared" si="479"/>
        <v>0.77474978662457361</v>
      </c>
      <c r="N4373" s="52"/>
      <c r="O4373" s="52"/>
      <c r="P4373" s="52"/>
      <c r="T4373" s="44">
        <f t="shared" si="480"/>
        <v>2.4749786624573611E-2</v>
      </c>
      <c r="U4373" s="45">
        <f t="shared" si="481"/>
        <v>0</v>
      </c>
      <c r="V4373" s="48"/>
      <c r="W4373" s="48"/>
      <c r="X4373" s="48"/>
      <c r="Y4373" s="48"/>
      <c r="AA4373" s="49">
        <f t="shared" si="482"/>
        <v>0.46484987197474414</v>
      </c>
      <c r="AB4373" s="9"/>
    </row>
    <row r="4374" spans="4:28" x14ac:dyDescent="0.3">
      <c r="D4374" s="34">
        <v>0.21359356300386936</v>
      </c>
      <c r="E4374" s="35">
        <v>53256744.921145424</v>
      </c>
      <c r="F4374" s="36">
        <v>19896026.550056364</v>
      </c>
      <c r="J4374" s="32">
        <f t="shared" si="476"/>
        <v>0.21359356300386936</v>
      </c>
      <c r="K4374" s="40">
        <f t="shared" si="477"/>
        <v>0.25943450136389673</v>
      </c>
      <c r="L4374" s="40">
        <f t="shared" si="478"/>
        <v>9.6921352117547085E-2</v>
      </c>
      <c r="M4374" s="41">
        <f t="shared" si="479"/>
        <v>0.56994941648531317</v>
      </c>
      <c r="N4374" s="52"/>
      <c r="O4374" s="52"/>
      <c r="P4374" s="52"/>
      <c r="T4374" s="44">
        <f t="shared" si="480"/>
        <v>0</v>
      </c>
      <c r="U4374" s="45">
        <f t="shared" si="481"/>
        <v>0</v>
      </c>
      <c r="V4374" s="48"/>
      <c r="W4374" s="48"/>
      <c r="X4374" s="48"/>
      <c r="Y4374" s="48"/>
      <c r="AA4374" s="49">
        <f t="shared" si="482"/>
        <v>0.34196964989118789</v>
      </c>
      <c r="AB4374" s="9"/>
    </row>
    <row r="4375" spans="4:28" x14ac:dyDescent="0.3">
      <c r="D4375" s="34">
        <v>0.20842968382222996</v>
      </c>
      <c r="E4375" s="35">
        <v>52494231.518604979</v>
      </c>
      <c r="F4375" s="36">
        <v>0</v>
      </c>
      <c r="J4375" s="32">
        <f t="shared" si="476"/>
        <v>0.20842968382222996</v>
      </c>
      <c r="K4375" s="40">
        <f t="shared" si="477"/>
        <v>0.25571999938552242</v>
      </c>
      <c r="L4375" s="40">
        <f t="shared" si="478"/>
        <v>0</v>
      </c>
      <c r="M4375" s="41">
        <f t="shared" si="479"/>
        <v>0.46414968320775241</v>
      </c>
      <c r="N4375" s="52"/>
      <c r="O4375" s="52"/>
      <c r="P4375" s="52"/>
      <c r="T4375" s="44">
        <f t="shared" si="480"/>
        <v>0</v>
      </c>
      <c r="U4375" s="45">
        <f t="shared" si="481"/>
        <v>0</v>
      </c>
      <c r="V4375" s="48"/>
      <c r="W4375" s="48"/>
      <c r="X4375" s="48"/>
      <c r="Y4375" s="48"/>
      <c r="AA4375" s="49">
        <f t="shared" si="482"/>
        <v>0.27848980992465144</v>
      </c>
      <c r="AB4375" s="9"/>
    </row>
    <row r="4376" spans="4:28" x14ac:dyDescent="0.3">
      <c r="D4376" s="34">
        <v>0.196551573261983</v>
      </c>
      <c r="E4376" s="35">
        <v>111205008.18984024</v>
      </c>
      <c r="F4376" s="36">
        <v>7264231.9040641598</v>
      </c>
      <c r="J4376" s="32">
        <f t="shared" si="476"/>
        <v>0.196551573261983</v>
      </c>
      <c r="K4376" s="40">
        <f t="shared" si="477"/>
        <v>0.54172322945415852</v>
      </c>
      <c r="L4376" s="40">
        <f t="shared" si="478"/>
        <v>3.5386923940113432E-2</v>
      </c>
      <c r="M4376" s="41">
        <f t="shared" si="479"/>
        <v>0.77366172665625499</v>
      </c>
      <c r="N4376" s="52"/>
      <c r="O4376" s="52"/>
      <c r="P4376" s="52"/>
      <c r="T4376" s="44">
        <f t="shared" si="480"/>
        <v>2.3661726656254989E-2</v>
      </c>
      <c r="U4376" s="45">
        <f t="shared" si="481"/>
        <v>0</v>
      </c>
      <c r="V4376" s="48"/>
      <c r="W4376" s="48"/>
      <c r="X4376" s="48"/>
      <c r="Y4376" s="48"/>
      <c r="AA4376" s="49">
        <f t="shared" si="482"/>
        <v>0.46419703599375295</v>
      </c>
      <c r="AB4376" s="9"/>
    </row>
    <row r="4377" spans="4:28" x14ac:dyDescent="0.3">
      <c r="D4377" s="34">
        <v>0.22682976674008914</v>
      </c>
      <c r="E4377" s="35">
        <v>78532800.453959852</v>
      </c>
      <c r="F4377" s="36">
        <v>0</v>
      </c>
      <c r="J4377" s="32">
        <f t="shared" si="476"/>
        <v>0.22682976674008914</v>
      </c>
      <c r="K4377" s="40">
        <f t="shared" si="477"/>
        <v>0.38256408566934397</v>
      </c>
      <c r="L4377" s="40">
        <f t="shared" si="478"/>
        <v>0</v>
      </c>
      <c r="M4377" s="41">
        <f t="shared" si="479"/>
        <v>0.60939385240943311</v>
      </c>
      <c r="N4377" s="52"/>
      <c r="O4377" s="52"/>
      <c r="P4377" s="52"/>
      <c r="T4377" s="44">
        <f t="shared" si="480"/>
        <v>0</v>
      </c>
      <c r="U4377" s="45">
        <f t="shared" si="481"/>
        <v>0</v>
      </c>
      <c r="V4377" s="48"/>
      <c r="W4377" s="48"/>
      <c r="X4377" s="48"/>
      <c r="Y4377" s="48"/>
      <c r="AA4377" s="49">
        <f t="shared" si="482"/>
        <v>0.36563631144565983</v>
      </c>
      <c r="AB4377" s="9"/>
    </row>
    <row r="4378" spans="4:28" x14ac:dyDescent="0.3">
      <c r="D4378" s="34">
        <v>0.23153116948893121</v>
      </c>
      <c r="E4378" s="35">
        <v>55751097.594922043</v>
      </c>
      <c r="F4378" s="36">
        <v>1162140.9174491172</v>
      </c>
      <c r="J4378" s="32">
        <f t="shared" si="476"/>
        <v>0.23153116948893121</v>
      </c>
      <c r="K4378" s="40">
        <f t="shared" si="477"/>
        <v>0.27158547197062644</v>
      </c>
      <c r="L4378" s="40">
        <f t="shared" si="478"/>
        <v>5.6612444091242936E-3</v>
      </c>
      <c r="M4378" s="41">
        <f t="shared" si="479"/>
        <v>0.50877788586868189</v>
      </c>
      <c r="N4378" s="52"/>
      <c r="O4378" s="52"/>
      <c r="P4378" s="52"/>
      <c r="T4378" s="44">
        <f t="shared" si="480"/>
        <v>0</v>
      </c>
      <c r="U4378" s="45">
        <f t="shared" si="481"/>
        <v>0</v>
      </c>
      <c r="V4378" s="48"/>
      <c r="W4378" s="48"/>
      <c r="X4378" s="48"/>
      <c r="Y4378" s="48"/>
      <c r="AA4378" s="49">
        <f t="shared" si="482"/>
        <v>0.30526673152120914</v>
      </c>
      <c r="AB4378" s="9"/>
    </row>
    <row r="4379" spans="4:28" x14ac:dyDescent="0.3">
      <c r="D4379" s="34">
        <v>0.23212967223469372</v>
      </c>
      <c r="E4379" s="35">
        <v>64431475.043686599</v>
      </c>
      <c r="F4379" s="36">
        <v>0</v>
      </c>
      <c r="J4379" s="32">
        <f t="shared" si="476"/>
        <v>0.23212967223469372</v>
      </c>
      <c r="K4379" s="40">
        <f t="shared" si="477"/>
        <v>0.31387099652540446</v>
      </c>
      <c r="L4379" s="40">
        <f t="shared" si="478"/>
        <v>0</v>
      </c>
      <c r="M4379" s="41">
        <f t="shared" si="479"/>
        <v>0.54600066876009823</v>
      </c>
      <c r="N4379" s="52"/>
      <c r="O4379" s="52"/>
      <c r="P4379" s="52"/>
      <c r="T4379" s="44">
        <f t="shared" si="480"/>
        <v>0</v>
      </c>
      <c r="U4379" s="45">
        <f t="shared" si="481"/>
        <v>0</v>
      </c>
      <c r="V4379" s="48"/>
      <c r="W4379" s="48"/>
      <c r="X4379" s="48"/>
      <c r="Y4379" s="48"/>
      <c r="AA4379" s="49">
        <f t="shared" si="482"/>
        <v>0.32760040125605894</v>
      </c>
      <c r="AB4379" s="9"/>
    </row>
    <row r="4380" spans="4:28" x14ac:dyDescent="0.3">
      <c r="D4380" s="34">
        <v>0.21704363694871653</v>
      </c>
      <c r="E4380" s="35">
        <v>119097337.48184046</v>
      </c>
      <c r="F4380" s="36">
        <v>10754348.873153137</v>
      </c>
      <c r="J4380" s="32">
        <f t="shared" si="476"/>
        <v>0.21704363694871653</v>
      </c>
      <c r="K4380" s="40">
        <f t="shared" si="477"/>
        <v>0.58016986222342459</v>
      </c>
      <c r="L4380" s="40">
        <f t="shared" si="478"/>
        <v>5.2388653146769555E-2</v>
      </c>
      <c r="M4380" s="41">
        <f t="shared" si="479"/>
        <v>0.84960215231891067</v>
      </c>
      <c r="N4380" s="52"/>
      <c r="O4380" s="52"/>
      <c r="P4380" s="52"/>
      <c r="T4380" s="44">
        <f t="shared" si="480"/>
        <v>9.9602152318910675E-2</v>
      </c>
      <c r="U4380" s="45">
        <f t="shared" si="481"/>
        <v>4.9602152318910631E-2</v>
      </c>
      <c r="V4380" s="48"/>
      <c r="W4380" s="48"/>
      <c r="X4380" s="48"/>
      <c r="Y4380" s="48"/>
      <c r="AA4380" s="49">
        <f t="shared" si="482"/>
        <v>0.5097612913913464</v>
      </c>
      <c r="AB4380" s="9"/>
    </row>
    <row r="4381" spans="4:28" x14ac:dyDescent="0.3">
      <c r="D4381" s="34">
        <v>0.21566500089718274</v>
      </c>
      <c r="E4381" s="35">
        <v>51270364.871287845</v>
      </c>
      <c r="F4381" s="36">
        <v>0</v>
      </c>
      <c r="J4381" s="32">
        <f t="shared" si="476"/>
        <v>0.21566500089718274</v>
      </c>
      <c r="K4381" s="40">
        <f t="shared" si="477"/>
        <v>0.24975806472630227</v>
      </c>
      <c r="L4381" s="40">
        <f t="shared" si="478"/>
        <v>0</v>
      </c>
      <c r="M4381" s="41">
        <f t="shared" si="479"/>
        <v>0.46542306562348501</v>
      </c>
      <c r="N4381" s="52"/>
      <c r="O4381" s="52"/>
      <c r="P4381" s="52"/>
      <c r="T4381" s="44">
        <f t="shared" si="480"/>
        <v>0</v>
      </c>
      <c r="U4381" s="45">
        <f t="shared" si="481"/>
        <v>0</v>
      </c>
      <c r="V4381" s="48"/>
      <c r="W4381" s="48"/>
      <c r="X4381" s="48"/>
      <c r="Y4381" s="48"/>
      <c r="AA4381" s="49">
        <f t="shared" si="482"/>
        <v>0.27925383937409098</v>
      </c>
      <c r="AB4381" s="9"/>
    </row>
    <row r="4382" spans="4:28" x14ac:dyDescent="0.3">
      <c r="D4382" s="34">
        <v>0.24503497936451463</v>
      </c>
      <c r="E4382" s="35">
        <v>59210893.585906059</v>
      </c>
      <c r="F4382" s="36">
        <v>0</v>
      </c>
      <c r="J4382" s="32">
        <f t="shared" si="476"/>
        <v>0.24503497936451463</v>
      </c>
      <c r="K4382" s="40">
        <f t="shared" si="477"/>
        <v>0.28843949579560418</v>
      </c>
      <c r="L4382" s="40">
        <f t="shared" si="478"/>
        <v>0</v>
      </c>
      <c r="M4382" s="41">
        <f t="shared" si="479"/>
        <v>0.53347447516011881</v>
      </c>
      <c r="N4382" s="52"/>
      <c r="O4382" s="52"/>
      <c r="P4382" s="52"/>
      <c r="T4382" s="44">
        <f t="shared" si="480"/>
        <v>0</v>
      </c>
      <c r="U4382" s="45">
        <f t="shared" si="481"/>
        <v>0</v>
      </c>
      <c r="V4382" s="48"/>
      <c r="W4382" s="48"/>
      <c r="X4382" s="48"/>
      <c r="Y4382" s="48"/>
      <c r="AA4382" s="49">
        <f t="shared" si="482"/>
        <v>0.3200846850960713</v>
      </c>
      <c r="AB4382" s="9"/>
    </row>
    <row r="4383" spans="4:28" x14ac:dyDescent="0.3">
      <c r="D4383" s="34">
        <v>0.19833189838974918</v>
      </c>
      <c r="E4383" s="35">
        <v>71602044.996674046</v>
      </c>
      <c r="F4383" s="36">
        <v>0</v>
      </c>
      <c r="J4383" s="32">
        <f t="shared" si="476"/>
        <v>0.19833189838974918</v>
      </c>
      <c r="K4383" s="40">
        <f t="shared" si="477"/>
        <v>0.34880165635079713</v>
      </c>
      <c r="L4383" s="40">
        <f t="shared" si="478"/>
        <v>0</v>
      </c>
      <c r="M4383" s="41">
        <f t="shared" si="479"/>
        <v>0.54713355474054626</v>
      </c>
      <c r="N4383" s="52"/>
      <c r="O4383" s="52"/>
      <c r="P4383" s="52"/>
      <c r="T4383" s="44">
        <f t="shared" si="480"/>
        <v>0</v>
      </c>
      <c r="U4383" s="45">
        <f t="shared" si="481"/>
        <v>0</v>
      </c>
      <c r="V4383" s="48"/>
      <c r="W4383" s="48"/>
      <c r="X4383" s="48"/>
      <c r="Y4383" s="48"/>
      <c r="AA4383" s="49">
        <f t="shared" si="482"/>
        <v>0.32828013284432772</v>
      </c>
      <c r="AB4383" s="9"/>
    </row>
    <row r="4384" spans="4:28" x14ac:dyDescent="0.3">
      <c r="D4384" s="34">
        <v>0.22257537637814209</v>
      </c>
      <c r="E4384" s="35">
        <v>58607807.38747213</v>
      </c>
      <c r="F4384" s="36">
        <v>0</v>
      </c>
      <c r="J4384" s="32">
        <f t="shared" si="476"/>
        <v>0.22257537637814209</v>
      </c>
      <c r="K4384" s="40">
        <f t="shared" si="477"/>
        <v>0.28550162628439352</v>
      </c>
      <c r="L4384" s="40">
        <f t="shared" si="478"/>
        <v>0</v>
      </c>
      <c r="M4384" s="41">
        <f t="shared" si="479"/>
        <v>0.50807700266253564</v>
      </c>
      <c r="N4384" s="52"/>
      <c r="O4384" s="52"/>
      <c r="P4384" s="52"/>
      <c r="T4384" s="44">
        <f t="shared" si="480"/>
        <v>0</v>
      </c>
      <c r="U4384" s="45">
        <f t="shared" si="481"/>
        <v>0</v>
      </c>
      <c r="V4384" s="48"/>
      <c r="W4384" s="48"/>
      <c r="X4384" s="48"/>
      <c r="Y4384" s="48"/>
      <c r="AA4384" s="49">
        <f t="shared" si="482"/>
        <v>0.30484620159752135</v>
      </c>
      <c r="AB4384" s="9"/>
    </row>
    <row r="4385" spans="4:28" x14ac:dyDescent="0.3">
      <c r="D4385" s="34">
        <v>0.22470032312034366</v>
      </c>
      <c r="E4385" s="35">
        <v>41195771.356248118</v>
      </c>
      <c r="F4385" s="36">
        <v>1630549.4316976708</v>
      </c>
      <c r="J4385" s="32">
        <f t="shared" si="476"/>
        <v>0.22470032312034366</v>
      </c>
      <c r="K4385" s="40">
        <f t="shared" si="477"/>
        <v>0.20068076665094584</v>
      </c>
      <c r="L4385" s="40">
        <f t="shared" si="478"/>
        <v>7.9430460759104954E-3</v>
      </c>
      <c r="M4385" s="41">
        <f t="shared" si="479"/>
        <v>0.43332413584720003</v>
      </c>
      <c r="N4385" s="52"/>
      <c r="O4385" s="52"/>
      <c r="P4385" s="52"/>
      <c r="T4385" s="44">
        <f t="shared" si="480"/>
        <v>0</v>
      </c>
      <c r="U4385" s="45">
        <f t="shared" si="481"/>
        <v>0</v>
      </c>
      <c r="V4385" s="48"/>
      <c r="W4385" s="48"/>
      <c r="X4385" s="48"/>
      <c r="Y4385" s="48"/>
      <c r="AA4385" s="49">
        <f t="shared" si="482"/>
        <v>0.25999448150832</v>
      </c>
      <c r="AB4385" s="9"/>
    </row>
    <row r="4386" spans="4:28" x14ac:dyDescent="0.3">
      <c r="D4386" s="34">
        <v>0.23008567959919113</v>
      </c>
      <c r="E4386" s="35">
        <v>62094362.232085153</v>
      </c>
      <c r="F4386" s="36">
        <v>0</v>
      </c>
      <c r="J4386" s="32">
        <f t="shared" si="476"/>
        <v>0.23008567959919113</v>
      </c>
      <c r="K4386" s="40">
        <f t="shared" si="477"/>
        <v>0.30248600298502282</v>
      </c>
      <c r="L4386" s="40">
        <f t="shared" si="478"/>
        <v>0</v>
      </c>
      <c r="M4386" s="41">
        <f t="shared" si="479"/>
        <v>0.53257168258421395</v>
      </c>
      <c r="N4386" s="52"/>
      <c r="O4386" s="52"/>
      <c r="P4386" s="52"/>
      <c r="T4386" s="44">
        <f t="shared" si="480"/>
        <v>0</v>
      </c>
      <c r="U4386" s="45">
        <f t="shared" si="481"/>
        <v>0</v>
      </c>
      <c r="V4386" s="48"/>
      <c r="W4386" s="48"/>
      <c r="X4386" s="48"/>
      <c r="Y4386" s="48"/>
      <c r="AA4386" s="49">
        <f t="shared" si="482"/>
        <v>0.31954300955052833</v>
      </c>
      <c r="AB4386" s="9"/>
    </row>
    <row r="4387" spans="4:28" x14ac:dyDescent="0.3">
      <c r="D4387" s="34">
        <v>0.24102910248915502</v>
      </c>
      <c r="E4387" s="35">
        <v>68889042.322367132</v>
      </c>
      <c r="F4387" s="36">
        <v>0</v>
      </c>
      <c r="J4387" s="32">
        <f t="shared" si="476"/>
        <v>0.24102910248915502</v>
      </c>
      <c r="K4387" s="40">
        <f t="shared" si="477"/>
        <v>0.33558555579771449</v>
      </c>
      <c r="L4387" s="40">
        <f t="shared" si="478"/>
        <v>0</v>
      </c>
      <c r="M4387" s="41">
        <f t="shared" si="479"/>
        <v>0.57661465828686953</v>
      </c>
      <c r="N4387" s="52"/>
      <c r="O4387" s="52"/>
      <c r="P4387" s="52"/>
      <c r="T4387" s="44">
        <f t="shared" si="480"/>
        <v>0</v>
      </c>
      <c r="U4387" s="45">
        <f t="shared" si="481"/>
        <v>0</v>
      </c>
      <c r="V4387" s="48"/>
      <c r="W4387" s="48"/>
      <c r="X4387" s="48"/>
      <c r="Y4387" s="48"/>
      <c r="AA4387" s="49">
        <f t="shared" si="482"/>
        <v>0.34596879497212168</v>
      </c>
      <c r="AB4387" s="9"/>
    </row>
    <row r="4388" spans="4:28" x14ac:dyDescent="0.3">
      <c r="D4388" s="34">
        <v>0.20953672960362751</v>
      </c>
      <c r="E4388" s="35">
        <v>48133310.320006497</v>
      </c>
      <c r="F4388" s="36">
        <v>0</v>
      </c>
      <c r="J4388" s="32">
        <f t="shared" si="476"/>
        <v>0.20953672960362751</v>
      </c>
      <c r="K4388" s="40">
        <f t="shared" si="477"/>
        <v>0.23447624109122917</v>
      </c>
      <c r="L4388" s="40">
        <f t="shared" si="478"/>
        <v>0</v>
      </c>
      <c r="M4388" s="41">
        <f t="shared" si="479"/>
        <v>0.44401297069485668</v>
      </c>
      <c r="N4388" s="52"/>
      <c r="O4388" s="52"/>
      <c r="P4388" s="52"/>
      <c r="T4388" s="44">
        <f t="shared" si="480"/>
        <v>0</v>
      </c>
      <c r="U4388" s="45">
        <f t="shared" si="481"/>
        <v>0</v>
      </c>
      <c r="V4388" s="48"/>
      <c r="W4388" s="48"/>
      <c r="X4388" s="48"/>
      <c r="Y4388" s="48"/>
      <c r="AA4388" s="49">
        <f t="shared" si="482"/>
        <v>0.26640778241691399</v>
      </c>
      <c r="AB4388" s="9"/>
    </row>
    <row r="4389" spans="4:28" x14ac:dyDescent="0.3">
      <c r="D4389" s="34">
        <v>0.21596888163264252</v>
      </c>
      <c r="E4389" s="35">
        <v>72663913.553326547</v>
      </c>
      <c r="F4389" s="36">
        <v>0</v>
      </c>
      <c r="J4389" s="32">
        <f t="shared" si="476"/>
        <v>0.21596888163264252</v>
      </c>
      <c r="K4389" s="40">
        <f t="shared" si="477"/>
        <v>0.35397443474566598</v>
      </c>
      <c r="L4389" s="40">
        <f t="shared" si="478"/>
        <v>0</v>
      </c>
      <c r="M4389" s="41">
        <f t="shared" si="479"/>
        <v>0.56994331637830853</v>
      </c>
      <c r="N4389" s="52"/>
      <c r="O4389" s="52"/>
      <c r="P4389" s="52"/>
      <c r="T4389" s="44">
        <f t="shared" si="480"/>
        <v>0</v>
      </c>
      <c r="U4389" s="45">
        <f t="shared" si="481"/>
        <v>0</v>
      </c>
      <c r="V4389" s="48"/>
      <c r="W4389" s="48"/>
      <c r="X4389" s="48"/>
      <c r="Y4389" s="48"/>
      <c r="AA4389" s="49">
        <f t="shared" si="482"/>
        <v>0.34196598982698512</v>
      </c>
      <c r="AB4389" s="9"/>
    </row>
    <row r="4390" spans="4:28" x14ac:dyDescent="0.3">
      <c r="D4390" s="34">
        <v>0.23392848687717505</v>
      </c>
      <c r="E4390" s="35">
        <v>86983420.399101064</v>
      </c>
      <c r="F4390" s="36">
        <v>4946111.5871684961</v>
      </c>
      <c r="J4390" s="32">
        <f t="shared" si="476"/>
        <v>0.23392848687717505</v>
      </c>
      <c r="K4390" s="40">
        <f t="shared" si="477"/>
        <v>0.42373037127184671</v>
      </c>
      <c r="L4390" s="40">
        <f t="shared" si="478"/>
        <v>2.4094450293708491E-2</v>
      </c>
      <c r="M4390" s="41">
        <f t="shared" si="479"/>
        <v>0.68175330844273019</v>
      </c>
      <c r="N4390" s="52"/>
      <c r="O4390" s="52"/>
      <c r="P4390" s="52"/>
      <c r="T4390" s="44">
        <f t="shared" si="480"/>
        <v>0</v>
      </c>
      <c r="U4390" s="45">
        <f t="shared" si="481"/>
        <v>0</v>
      </c>
      <c r="V4390" s="48"/>
      <c r="W4390" s="48"/>
      <c r="X4390" s="48"/>
      <c r="Y4390" s="48"/>
      <c r="AA4390" s="49">
        <f t="shared" si="482"/>
        <v>0.40905198506563811</v>
      </c>
      <c r="AB4390" s="9"/>
    </row>
    <row r="4391" spans="4:28" x14ac:dyDescent="0.3">
      <c r="D4391" s="34">
        <v>0.22389174501730319</v>
      </c>
      <c r="E4391" s="35">
        <v>77932465.152300775</v>
      </c>
      <c r="F4391" s="36">
        <v>9603600.8358425833</v>
      </c>
      <c r="J4391" s="32">
        <f t="shared" si="476"/>
        <v>0.22389174501730319</v>
      </c>
      <c r="K4391" s="40">
        <f t="shared" si="477"/>
        <v>0.37963961685571901</v>
      </c>
      <c r="L4391" s="40">
        <f t="shared" si="478"/>
        <v>4.6782907927132397E-2</v>
      </c>
      <c r="M4391" s="41">
        <f t="shared" si="479"/>
        <v>0.65031426980015461</v>
      </c>
      <c r="N4391" s="52"/>
      <c r="O4391" s="52"/>
      <c r="P4391" s="52"/>
      <c r="T4391" s="44">
        <f t="shared" si="480"/>
        <v>0</v>
      </c>
      <c r="U4391" s="45">
        <f t="shared" si="481"/>
        <v>0</v>
      </c>
      <c r="V4391" s="48"/>
      <c r="W4391" s="48"/>
      <c r="X4391" s="48"/>
      <c r="Y4391" s="48"/>
      <c r="AA4391" s="49">
        <f t="shared" si="482"/>
        <v>0.39018856188009277</v>
      </c>
      <c r="AB4391" s="9"/>
    </row>
    <row r="4392" spans="4:28" x14ac:dyDescent="0.3">
      <c r="D4392" s="34">
        <v>0.2372406094727455</v>
      </c>
      <c r="E4392" s="35">
        <v>54446303.600181408</v>
      </c>
      <c r="F4392" s="36">
        <v>0</v>
      </c>
      <c r="J4392" s="32">
        <f t="shared" si="476"/>
        <v>0.2372406094727455</v>
      </c>
      <c r="K4392" s="40">
        <f t="shared" si="477"/>
        <v>0.26522930844787723</v>
      </c>
      <c r="L4392" s="40">
        <f t="shared" si="478"/>
        <v>0</v>
      </c>
      <c r="M4392" s="41">
        <f t="shared" si="479"/>
        <v>0.50246991792062268</v>
      </c>
      <c r="N4392" s="52"/>
      <c r="O4392" s="52"/>
      <c r="P4392" s="52"/>
      <c r="T4392" s="44">
        <f t="shared" si="480"/>
        <v>0</v>
      </c>
      <c r="U4392" s="45">
        <f t="shared" si="481"/>
        <v>0</v>
      </c>
      <c r="V4392" s="48"/>
      <c r="W4392" s="48"/>
      <c r="X4392" s="48"/>
      <c r="Y4392" s="48"/>
      <c r="AA4392" s="49">
        <f t="shared" si="482"/>
        <v>0.30148195075237361</v>
      </c>
      <c r="AB4392" s="9"/>
    </row>
    <row r="4393" spans="4:28" x14ac:dyDescent="0.3">
      <c r="D4393" s="34">
        <v>0.19768990933733574</v>
      </c>
      <c r="E4393" s="35">
        <v>89544161.652555913</v>
      </c>
      <c r="F4393" s="36">
        <v>0</v>
      </c>
      <c r="J4393" s="32">
        <f t="shared" si="476"/>
        <v>0.19768990933733574</v>
      </c>
      <c r="K4393" s="40">
        <f t="shared" si="477"/>
        <v>0.43620474669970433</v>
      </c>
      <c r="L4393" s="40">
        <f t="shared" si="478"/>
        <v>0</v>
      </c>
      <c r="M4393" s="41">
        <f t="shared" si="479"/>
        <v>0.63389465603704009</v>
      </c>
      <c r="N4393" s="52"/>
      <c r="O4393" s="52"/>
      <c r="P4393" s="52"/>
      <c r="T4393" s="44">
        <f t="shared" si="480"/>
        <v>0</v>
      </c>
      <c r="U4393" s="45">
        <f t="shared" si="481"/>
        <v>0</v>
      </c>
      <c r="V4393" s="48"/>
      <c r="W4393" s="48"/>
      <c r="X4393" s="48"/>
      <c r="Y4393" s="48"/>
      <c r="AA4393" s="49">
        <f t="shared" si="482"/>
        <v>0.38033679362222406</v>
      </c>
      <c r="AB4393" s="9"/>
    </row>
    <row r="4394" spans="4:28" x14ac:dyDescent="0.3">
      <c r="D4394" s="34">
        <v>0.20204080469668667</v>
      </c>
      <c r="E4394" s="35">
        <v>74100104.348936155</v>
      </c>
      <c r="F4394" s="36">
        <v>1015757.8895307772</v>
      </c>
      <c r="J4394" s="32">
        <f t="shared" si="476"/>
        <v>0.20204080469668667</v>
      </c>
      <c r="K4394" s="40">
        <f t="shared" si="477"/>
        <v>0.36097068364285417</v>
      </c>
      <c r="L4394" s="40">
        <f t="shared" si="478"/>
        <v>4.9481552424401071E-3</v>
      </c>
      <c r="M4394" s="41">
        <f t="shared" si="479"/>
        <v>0.56795964358198092</v>
      </c>
      <c r="N4394" s="52"/>
      <c r="O4394" s="52"/>
      <c r="P4394" s="52"/>
      <c r="T4394" s="44">
        <f t="shared" si="480"/>
        <v>0</v>
      </c>
      <c r="U4394" s="45">
        <f t="shared" si="481"/>
        <v>0</v>
      </c>
      <c r="V4394" s="48"/>
      <c r="W4394" s="48"/>
      <c r="X4394" s="48"/>
      <c r="Y4394" s="48"/>
      <c r="AA4394" s="49">
        <f t="shared" si="482"/>
        <v>0.34077578614918852</v>
      </c>
      <c r="AB4394" s="9"/>
    </row>
    <row r="4395" spans="4:28" x14ac:dyDescent="0.3">
      <c r="D4395" s="34">
        <v>0.26658920486223237</v>
      </c>
      <c r="E4395" s="35">
        <v>93987408.280454084</v>
      </c>
      <c r="F4395" s="36">
        <v>0</v>
      </c>
      <c r="J4395" s="32">
        <f t="shared" si="476"/>
        <v>0.26658920486223237</v>
      </c>
      <c r="K4395" s="40">
        <f t="shared" si="477"/>
        <v>0.45784954446292414</v>
      </c>
      <c r="L4395" s="40">
        <f t="shared" si="478"/>
        <v>0</v>
      </c>
      <c r="M4395" s="41">
        <f t="shared" si="479"/>
        <v>0.72443874932515651</v>
      </c>
      <c r="N4395" s="52"/>
      <c r="O4395" s="52"/>
      <c r="P4395" s="52"/>
      <c r="T4395" s="44">
        <f t="shared" si="480"/>
        <v>0</v>
      </c>
      <c r="U4395" s="45">
        <f t="shared" si="481"/>
        <v>0</v>
      </c>
      <c r="V4395" s="48"/>
      <c r="W4395" s="48"/>
      <c r="X4395" s="48"/>
      <c r="Y4395" s="48"/>
      <c r="AA4395" s="49">
        <f t="shared" si="482"/>
        <v>0.43466324959509389</v>
      </c>
      <c r="AB4395" s="9"/>
    </row>
    <row r="4396" spans="4:28" x14ac:dyDescent="0.3">
      <c r="D4396" s="34">
        <v>0.24342987585764242</v>
      </c>
      <c r="E4396" s="35">
        <v>68256382.495840803</v>
      </c>
      <c r="F4396" s="36">
        <v>0</v>
      </c>
      <c r="J4396" s="32">
        <f t="shared" si="476"/>
        <v>0.24342987585764242</v>
      </c>
      <c r="K4396" s="40">
        <f t="shared" si="477"/>
        <v>0.33250362153998142</v>
      </c>
      <c r="L4396" s="40">
        <f t="shared" si="478"/>
        <v>0</v>
      </c>
      <c r="M4396" s="41">
        <f t="shared" si="479"/>
        <v>0.57593349739762378</v>
      </c>
      <c r="N4396" s="52"/>
      <c r="O4396" s="52"/>
      <c r="P4396" s="52"/>
      <c r="T4396" s="44">
        <f t="shared" si="480"/>
        <v>0</v>
      </c>
      <c r="U4396" s="45">
        <f t="shared" si="481"/>
        <v>0</v>
      </c>
      <c r="V4396" s="48"/>
      <c r="W4396" s="48"/>
      <c r="X4396" s="48"/>
      <c r="Y4396" s="48"/>
      <c r="AA4396" s="49">
        <f t="shared" si="482"/>
        <v>0.34556009843857427</v>
      </c>
      <c r="AB4396" s="9"/>
    </row>
    <row r="4397" spans="4:28" x14ac:dyDescent="0.3">
      <c r="D4397" s="34">
        <v>0.21473130703197552</v>
      </c>
      <c r="E4397" s="35">
        <v>58299588.040241972</v>
      </c>
      <c r="F4397" s="36">
        <v>4130926.6605651421</v>
      </c>
      <c r="J4397" s="32">
        <f t="shared" si="476"/>
        <v>0.21473130703197552</v>
      </c>
      <c r="K4397" s="40">
        <f t="shared" si="477"/>
        <v>0.28400016890509333</v>
      </c>
      <c r="L4397" s="40">
        <f t="shared" si="478"/>
        <v>2.0123364654399439E-2</v>
      </c>
      <c r="M4397" s="41">
        <f t="shared" si="479"/>
        <v>0.51885484059146825</v>
      </c>
      <c r="N4397" s="52"/>
      <c r="O4397" s="52"/>
      <c r="P4397" s="52"/>
      <c r="T4397" s="44">
        <f t="shared" si="480"/>
        <v>0</v>
      </c>
      <c r="U4397" s="45">
        <f t="shared" si="481"/>
        <v>0</v>
      </c>
      <c r="V4397" s="48"/>
      <c r="W4397" s="48"/>
      <c r="X4397" s="48"/>
      <c r="Y4397" s="48"/>
      <c r="AA4397" s="49">
        <f t="shared" si="482"/>
        <v>0.31131290435488096</v>
      </c>
      <c r="AB4397" s="9"/>
    </row>
    <row r="4398" spans="4:28" x14ac:dyDescent="0.3">
      <c r="D4398" s="34">
        <v>0.20508513604025794</v>
      </c>
      <c r="E4398" s="35">
        <v>58042130.770004004</v>
      </c>
      <c r="F4398" s="36">
        <v>10426463.210568897</v>
      </c>
      <c r="J4398" s="32">
        <f t="shared" si="476"/>
        <v>0.20508513604025794</v>
      </c>
      <c r="K4398" s="40">
        <f t="shared" si="477"/>
        <v>0.28274599352081864</v>
      </c>
      <c r="L4398" s="40">
        <f t="shared" si="478"/>
        <v>5.0791393428721361E-2</v>
      </c>
      <c r="M4398" s="41">
        <f t="shared" si="479"/>
        <v>0.53862252298979796</v>
      </c>
      <c r="N4398" s="52"/>
      <c r="O4398" s="52"/>
      <c r="P4398" s="52"/>
      <c r="T4398" s="44">
        <f t="shared" si="480"/>
        <v>0</v>
      </c>
      <c r="U4398" s="45">
        <f t="shared" si="481"/>
        <v>0</v>
      </c>
      <c r="V4398" s="48"/>
      <c r="W4398" s="48"/>
      <c r="X4398" s="48"/>
      <c r="Y4398" s="48"/>
      <c r="AA4398" s="49">
        <f t="shared" si="482"/>
        <v>0.32317351379387876</v>
      </c>
      <c r="AB4398" s="9"/>
    </row>
    <row r="4399" spans="4:28" x14ac:dyDescent="0.3">
      <c r="D4399" s="34">
        <v>0.24788679834146635</v>
      </c>
      <c r="E4399" s="35">
        <v>120748708.91076104</v>
      </c>
      <c r="F4399" s="36">
        <v>0</v>
      </c>
      <c r="J4399" s="32">
        <f t="shared" si="476"/>
        <v>0.24788679834146635</v>
      </c>
      <c r="K4399" s="40">
        <f t="shared" si="477"/>
        <v>0.58821434041793197</v>
      </c>
      <c r="L4399" s="40">
        <f t="shared" si="478"/>
        <v>0</v>
      </c>
      <c r="M4399" s="41">
        <f t="shared" si="479"/>
        <v>0.83610113875939829</v>
      </c>
      <c r="N4399" s="52"/>
      <c r="O4399" s="52"/>
      <c r="P4399" s="52"/>
      <c r="T4399" s="44">
        <f t="shared" si="480"/>
        <v>8.6101138759398288E-2</v>
      </c>
      <c r="U4399" s="45">
        <f t="shared" si="481"/>
        <v>3.6101138759398244E-2</v>
      </c>
      <c r="V4399" s="48"/>
      <c r="W4399" s="48"/>
      <c r="X4399" s="48"/>
      <c r="Y4399" s="48"/>
      <c r="AA4399" s="49">
        <f t="shared" si="482"/>
        <v>0.50166068325563895</v>
      </c>
      <c r="AB4399" s="9"/>
    </row>
    <row r="4400" spans="4:28" x14ac:dyDescent="0.3">
      <c r="D4400" s="34">
        <v>0.2138643657579829</v>
      </c>
      <c r="E4400" s="35">
        <v>64195514.977671206</v>
      </c>
      <c r="F4400" s="36">
        <v>42716772.031315006</v>
      </c>
      <c r="J4400" s="32">
        <f t="shared" si="476"/>
        <v>0.2138643657579829</v>
      </c>
      <c r="K4400" s="40">
        <f t="shared" si="477"/>
        <v>0.31272154245795941</v>
      </c>
      <c r="L4400" s="40">
        <f t="shared" si="478"/>
        <v>0.20809015774862544</v>
      </c>
      <c r="M4400" s="41">
        <f t="shared" si="479"/>
        <v>0.73467606596456769</v>
      </c>
      <c r="N4400" s="52"/>
      <c r="O4400" s="52"/>
      <c r="P4400" s="52"/>
      <c r="T4400" s="44">
        <f t="shared" si="480"/>
        <v>0</v>
      </c>
      <c r="U4400" s="45">
        <f t="shared" si="481"/>
        <v>0</v>
      </c>
      <c r="V4400" s="48"/>
      <c r="W4400" s="48"/>
      <c r="X4400" s="48"/>
      <c r="Y4400" s="48"/>
      <c r="AA4400" s="49">
        <f t="shared" si="482"/>
        <v>0.44080563957874058</v>
      </c>
      <c r="AB4400" s="9"/>
    </row>
    <row r="4401" spans="4:28" x14ac:dyDescent="0.3">
      <c r="D4401" s="34">
        <v>0.24388953450402565</v>
      </c>
      <c r="E4401" s="35">
        <v>91328221.069721878</v>
      </c>
      <c r="F4401" s="36">
        <v>0</v>
      </c>
      <c r="J4401" s="32">
        <f t="shared" si="476"/>
        <v>0.24388953450402565</v>
      </c>
      <c r="K4401" s="40">
        <f t="shared" si="477"/>
        <v>0.4448956001489966</v>
      </c>
      <c r="L4401" s="40">
        <f t="shared" si="478"/>
        <v>0</v>
      </c>
      <c r="M4401" s="41">
        <f t="shared" si="479"/>
        <v>0.68878513465302227</v>
      </c>
      <c r="N4401" s="52"/>
      <c r="O4401" s="52"/>
      <c r="P4401" s="52"/>
      <c r="T4401" s="44">
        <f t="shared" si="480"/>
        <v>0</v>
      </c>
      <c r="U4401" s="45">
        <f t="shared" si="481"/>
        <v>0</v>
      </c>
      <c r="V4401" s="48"/>
      <c r="W4401" s="48"/>
      <c r="X4401" s="48"/>
      <c r="Y4401" s="48"/>
      <c r="AA4401" s="49">
        <f t="shared" si="482"/>
        <v>0.41327108079181335</v>
      </c>
      <c r="AB4401" s="9"/>
    </row>
    <row r="4402" spans="4:28" x14ac:dyDescent="0.3">
      <c r="D4402" s="34">
        <v>0.21501459778267235</v>
      </c>
      <c r="E4402" s="35">
        <v>78952284.754864529</v>
      </c>
      <c r="F4402" s="36">
        <v>0</v>
      </c>
      <c r="J4402" s="32">
        <f t="shared" si="476"/>
        <v>0.21501459778267235</v>
      </c>
      <c r="K4402" s="40">
        <f t="shared" si="477"/>
        <v>0.38460755829607551</v>
      </c>
      <c r="L4402" s="40">
        <f t="shared" si="478"/>
        <v>0</v>
      </c>
      <c r="M4402" s="41">
        <f t="shared" si="479"/>
        <v>0.5996221560787478</v>
      </c>
      <c r="N4402" s="52"/>
      <c r="O4402" s="52"/>
      <c r="P4402" s="52"/>
      <c r="T4402" s="44">
        <f t="shared" si="480"/>
        <v>0</v>
      </c>
      <c r="U4402" s="45">
        <f t="shared" si="481"/>
        <v>0</v>
      </c>
      <c r="V4402" s="48"/>
      <c r="W4402" s="48"/>
      <c r="X4402" s="48"/>
      <c r="Y4402" s="48"/>
      <c r="AA4402" s="49">
        <f t="shared" si="482"/>
        <v>0.35977329364724869</v>
      </c>
      <c r="AB4402" s="9"/>
    </row>
    <row r="4403" spans="4:28" x14ac:dyDescent="0.3">
      <c r="D4403" s="34">
        <v>0.23339956040990903</v>
      </c>
      <c r="E4403" s="35">
        <v>76700751.925497264</v>
      </c>
      <c r="F4403" s="36">
        <v>0</v>
      </c>
      <c r="J4403" s="32">
        <f t="shared" si="476"/>
        <v>0.23339956040990903</v>
      </c>
      <c r="K4403" s="40">
        <f t="shared" si="477"/>
        <v>0.37363945842898405</v>
      </c>
      <c r="L4403" s="40">
        <f t="shared" si="478"/>
        <v>0</v>
      </c>
      <c r="M4403" s="41">
        <f t="shared" si="479"/>
        <v>0.60703901883889311</v>
      </c>
      <c r="N4403" s="52"/>
      <c r="O4403" s="52"/>
      <c r="P4403" s="52"/>
      <c r="T4403" s="44">
        <f t="shared" si="480"/>
        <v>0</v>
      </c>
      <c r="U4403" s="45">
        <f t="shared" si="481"/>
        <v>0</v>
      </c>
      <c r="V4403" s="48"/>
      <c r="W4403" s="48"/>
      <c r="X4403" s="48"/>
      <c r="Y4403" s="48"/>
      <c r="AA4403" s="49">
        <f t="shared" si="482"/>
        <v>0.36422341130333585</v>
      </c>
      <c r="AB4403" s="9"/>
    </row>
    <row r="4404" spans="4:28" x14ac:dyDescent="0.3">
      <c r="D4404" s="34">
        <v>0.21004471012702527</v>
      </c>
      <c r="E4404" s="35">
        <v>54085772.748164594</v>
      </c>
      <c r="F4404" s="36">
        <v>0</v>
      </c>
      <c r="J4404" s="32">
        <f t="shared" si="476"/>
        <v>0.21004471012702527</v>
      </c>
      <c r="K4404" s="40">
        <f t="shared" si="477"/>
        <v>0.26347302120280103</v>
      </c>
      <c r="L4404" s="40">
        <f t="shared" si="478"/>
        <v>0</v>
      </c>
      <c r="M4404" s="41">
        <f t="shared" si="479"/>
        <v>0.47351773132982633</v>
      </c>
      <c r="N4404" s="52"/>
      <c r="O4404" s="52"/>
      <c r="P4404" s="52"/>
      <c r="T4404" s="44">
        <f t="shared" si="480"/>
        <v>0</v>
      </c>
      <c r="U4404" s="45">
        <f t="shared" si="481"/>
        <v>0</v>
      </c>
      <c r="V4404" s="48"/>
      <c r="W4404" s="48"/>
      <c r="X4404" s="48"/>
      <c r="Y4404" s="48"/>
      <c r="AA4404" s="49">
        <f t="shared" si="482"/>
        <v>0.28411063879789578</v>
      </c>
      <c r="AB4404" s="9"/>
    </row>
    <row r="4405" spans="4:28" x14ac:dyDescent="0.3">
      <c r="D4405" s="34">
        <v>0.2210097417432704</v>
      </c>
      <c r="E4405" s="35">
        <v>90230838.383612752</v>
      </c>
      <c r="F4405" s="36">
        <v>0</v>
      </c>
      <c r="J4405" s="32">
        <f t="shared" si="476"/>
        <v>0.2210097417432704</v>
      </c>
      <c r="K4405" s="40">
        <f t="shared" si="477"/>
        <v>0.43954981849452951</v>
      </c>
      <c r="L4405" s="40">
        <f t="shared" si="478"/>
        <v>0</v>
      </c>
      <c r="M4405" s="41">
        <f t="shared" si="479"/>
        <v>0.66055956023779994</v>
      </c>
      <c r="N4405" s="52"/>
      <c r="O4405" s="52"/>
      <c r="P4405" s="52"/>
      <c r="T4405" s="44">
        <f t="shared" si="480"/>
        <v>0</v>
      </c>
      <c r="U4405" s="45">
        <f t="shared" si="481"/>
        <v>0</v>
      </c>
      <c r="V4405" s="48"/>
      <c r="W4405" s="48"/>
      <c r="X4405" s="48"/>
      <c r="Y4405" s="48"/>
      <c r="AA4405" s="49">
        <f t="shared" si="482"/>
        <v>0.39633573614267997</v>
      </c>
      <c r="AB4405" s="9"/>
    </row>
    <row r="4406" spans="4:28" x14ac:dyDescent="0.3">
      <c r="D4406" s="34">
        <v>0.2492462077124519</v>
      </c>
      <c r="E4406" s="35">
        <v>93083745.235095561</v>
      </c>
      <c r="F4406" s="36">
        <v>0</v>
      </c>
      <c r="J4406" s="32">
        <f t="shared" si="476"/>
        <v>0.2492462077124519</v>
      </c>
      <c r="K4406" s="40">
        <f t="shared" si="477"/>
        <v>0.45344744719016189</v>
      </c>
      <c r="L4406" s="40">
        <f t="shared" si="478"/>
        <v>0</v>
      </c>
      <c r="M4406" s="41">
        <f t="shared" si="479"/>
        <v>0.70269365490261382</v>
      </c>
      <c r="N4406" s="52"/>
      <c r="O4406" s="52"/>
      <c r="P4406" s="52"/>
      <c r="T4406" s="44">
        <f t="shared" si="480"/>
        <v>0</v>
      </c>
      <c r="U4406" s="45">
        <f t="shared" si="481"/>
        <v>0</v>
      </c>
      <c r="V4406" s="48"/>
      <c r="W4406" s="48"/>
      <c r="X4406" s="48"/>
      <c r="Y4406" s="48"/>
      <c r="AA4406" s="49">
        <f t="shared" si="482"/>
        <v>0.42161619294156827</v>
      </c>
      <c r="AB4406" s="9"/>
    </row>
    <row r="4407" spans="4:28" x14ac:dyDescent="0.3">
      <c r="D4407" s="34">
        <v>0.21008270226445996</v>
      </c>
      <c r="E4407" s="35">
        <v>59716685.523757435</v>
      </c>
      <c r="F4407" s="36">
        <v>6168913.1623877408</v>
      </c>
      <c r="J4407" s="32">
        <f t="shared" si="476"/>
        <v>0.21008270226445996</v>
      </c>
      <c r="K4407" s="40">
        <f t="shared" si="477"/>
        <v>0.29090340678724741</v>
      </c>
      <c r="L4407" s="40">
        <f t="shared" si="478"/>
        <v>3.0051196568827425E-2</v>
      </c>
      <c r="M4407" s="41">
        <f t="shared" si="479"/>
        <v>0.53103730562053475</v>
      </c>
      <c r="N4407" s="52"/>
      <c r="O4407" s="52"/>
      <c r="P4407" s="52"/>
      <c r="T4407" s="44">
        <f t="shared" si="480"/>
        <v>0</v>
      </c>
      <c r="U4407" s="45">
        <f t="shared" si="481"/>
        <v>0</v>
      </c>
      <c r="V4407" s="48"/>
      <c r="W4407" s="48"/>
      <c r="X4407" s="48"/>
      <c r="Y4407" s="48"/>
      <c r="AA4407" s="49">
        <f t="shared" si="482"/>
        <v>0.31862238337232085</v>
      </c>
      <c r="AB4407" s="9"/>
    </row>
    <row r="4408" spans="4:28" x14ac:dyDescent="0.3">
      <c r="D4408" s="34">
        <v>0.23709218896058223</v>
      </c>
      <c r="E4408" s="35">
        <v>47656693.10977146</v>
      </c>
      <c r="F4408" s="36">
        <v>0</v>
      </c>
      <c r="J4408" s="32">
        <f t="shared" si="476"/>
        <v>0.23709218896058223</v>
      </c>
      <c r="K4408" s="40">
        <f t="shared" si="477"/>
        <v>0.23215445164536908</v>
      </c>
      <c r="L4408" s="40">
        <f t="shared" si="478"/>
        <v>0</v>
      </c>
      <c r="M4408" s="41">
        <f t="shared" si="479"/>
        <v>0.46924664060595134</v>
      </c>
      <c r="N4408" s="52"/>
      <c r="O4408" s="52"/>
      <c r="P4408" s="52"/>
      <c r="T4408" s="44">
        <f t="shared" si="480"/>
        <v>0</v>
      </c>
      <c r="U4408" s="45">
        <f t="shared" si="481"/>
        <v>0</v>
      </c>
      <c r="V4408" s="48"/>
      <c r="W4408" s="48"/>
      <c r="X4408" s="48"/>
      <c r="Y4408" s="48"/>
      <c r="AA4408" s="49">
        <f t="shared" si="482"/>
        <v>0.28154798436357081</v>
      </c>
      <c r="AB4408" s="9"/>
    </row>
    <row r="4409" spans="4:28" x14ac:dyDescent="0.3">
      <c r="D4409" s="34">
        <v>0.24049486183270069</v>
      </c>
      <c r="E4409" s="35">
        <v>60028158.015992433</v>
      </c>
      <c r="F4409" s="36">
        <v>0</v>
      </c>
      <c r="J4409" s="32">
        <f t="shared" si="476"/>
        <v>0.24049486183270069</v>
      </c>
      <c r="K4409" s="40">
        <f t="shared" si="477"/>
        <v>0.29242071151233345</v>
      </c>
      <c r="L4409" s="40">
        <f t="shared" si="478"/>
        <v>0</v>
      </c>
      <c r="M4409" s="41">
        <f t="shared" si="479"/>
        <v>0.53291557334503414</v>
      </c>
      <c r="N4409" s="52"/>
      <c r="O4409" s="52"/>
      <c r="P4409" s="52"/>
      <c r="T4409" s="44">
        <f t="shared" si="480"/>
        <v>0</v>
      </c>
      <c r="U4409" s="45">
        <f t="shared" si="481"/>
        <v>0</v>
      </c>
      <c r="V4409" s="48"/>
      <c r="W4409" s="48"/>
      <c r="X4409" s="48"/>
      <c r="Y4409" s="48"/>
      <c r="AA4409" s="49">
        <f t="shared" si="482"/>
        <v>0.31974934400702049</v>
      </c>
      <c r="AB4409" s="9"/>
    </row>
    <row r="4410" spans="4:28" x14ac:dyDescent="0.3">
      <c r="D4410" s="34">
        <v>0.21737196372970194</v>
      </c>
      <c r="E4410" s="35">
        <v>102822051.27372655</v>
      </c>
      <c r="F4410" s="36">
        <v>0</v>
      </c>
      <c r="J4410" s="32">
        <f t="shared" si="476"/>
        <v>0.21737196372970194</v>
      </c>
      <c r="K4410" s="40">
        <f t="shared" si="477"/>
        <v>0.50088655701563189</v>
      </c>
      <c r="L4410" s="40">
        <f t="shared" si="478"/>
        <v>0</v>
      </c>
      <c r="M4410" s="41">
        <f t="shared" si="479"/>
        <v>0.71825852074533381</v>
      </c>
      <c r="N4410" s="52"/>
      <c r="O4410" s="52"/>
      <c r="P4410" s="52"/>
      <c r="T4410" s="44">
        <f t="shared" si="480"/>
        <v>0</v>
      </c>
      <c r="U4410" s="45">
        <f t="shared" si="481"/>
        <v>0</v>
      </c>
      <c r="V4410" s="48"/>
      <c r="W4410" s="48"/>
      <c r="X4410" s="48"/>
      <c r="Y4410" s="48"/>
      <c r="AA4410" s="49">
        <f t="shared" si="482"/>
        <v>0.43095511244720025</v>
      </c>
      <c r="AB4410" s="9"/>
    </row>
    <row r="4411" spans="4:28" x14ac:dyDescent="0.3">
      <c r="D4411" s="34">
        <v>0.21515788838772559</v>
      </c>
      <c r="E4411" s="35">
        <v>84272643.926963717</v>
      </c>
      <c r="F4411" s="36">
        <v>0</v>
      </c>
      <c r="J4411" s="32">
        <f t="shared" si="476"/>
        <v>0.21515788838772559</v>
      </c>
      <c r="K4411" s="40">
        <f t="shared" si="477"/>
        <v>0.41052511542304798</v>
      </c>
      <c r="L4411" s="40">
        <f t="shared" si="478"/>
        <v>0</v>
      </c>
      <c r="M4411" s="41">
        <f t="shared" si="479"/>
        <v>0.62568300381077357</v>
      </c>
      <c r="N4411" s="52"/>
      <c r="O4411" s="52"/>
      <c r="P4411" s="52"/>
      <c r="T4411" s="44">
        <f t="shared" si="480"/>
        <v>0</v>
      </c>
      <c r="U4411" s="45">
        <f t="shared" si="481"/>
        <v>0</v>
      </c>
      <c r="V4411" s="48"/>
      <c r="W4411" s="48"/>
      <c r="X4411" s="48"/>
      <c r="Y4411" s="48"/>
      <c r="AA4411" s="49">
        <f t="shared" si="482"/>
        <v>0.37540980228646414</v>
      </c>
      <c r="AB4411" s="9"/>
    </row>
    <row r="4412" spans="4:28" x14ac:dyDescent="0.3">
      <c r="D4412" s="34">
        <v>0.23614972277566115</v>
      </c>
      <c r="E4412" s="35">
        <v>30280966.368564453</v>
      </c>
      <c r="F4412" s="36">
        <v>0</v>
      </c>
      <c r="J4412" s="32">
        <f t="shared" si="476"/>
        <v>0.23614972277566115</v>
      </c>
      <c r="K4412" s="40">
        <f t="shared" si="477"/>
        <v>0.14751046881061394</v>
      </c>
      <c r="L4412" s="40">
        <f t="shared" si="478"/>
        <v>0</v>
      </c>
      <c r="M4412" s="41">
        <f t="shared" si="479"/>
        <v>0.38366019158627507</v>
      </c>
      <c r="N4412" s="52"/>
      <c r="O4412" s="52"/>
      <c r="P4412" s="52"/>
      <c r="T4412" s="44">
        <f t="shared" si="480"/>
        <v>0</v>
      </c>
      <c r="U4412" s="45">
        <f t="shared" si="481"/>
        <v>0</v>
      </c>
      <c r="V4412" s="48"/>
      <c r="W4412" s="48"/>
      <c r="X4412" s="48"/>
      <c r="Y4412" s="48"/>
      <c r="AA4412" s="49">
        <f t="shared" si="482"/>
        <v>0.23019611495176504</v>
      </c>
      <c r="AB4412" s="9"/>
    </row>
    <row r="4413" spans="4:28" x14ac:dyDescent="0.3">
      <c r="D4413" s="34">
        <v>0.21481688646159278</v>
      </c>
      <c r="E4413" s="35">
        <v>86113926.13215299</v>
      </c>
      <c r="F4413" s="36">
        <v>14684479.301003831</v>
      </c>
      <c r="J4413" s="32">
        <f t="shared" si="476"/>
        <v>0.21481688646159278</v>
      </c>
      <c r="K4413" s="40">
        <f t="shared" si="477"/>
        <v>0.41949472352584866</v>
      </c>
      <c r="L4413" s="40">
        <f t="shared" si="478"/>
        <v>7.1533860563298857E-2</v>
      </c>
      <c r="M4413" s="41">
        <f t="shared" si="479"/>
        <v>0.70584547055074021</v>
      </c>
      <c r="N4413" s="52"/>
      <c r="O4413" s="52"/>
      <c r="P4413" s="52"/>
      <c r="T4413" s="44">
        <f t="shared" si="480"/>
        <v>0</v>
      </c>
      <c r="U4413" s="45">
        <f t="shared" si="481"/>
        <v>0</v>
      </c>
      <c r="V4413" s="48"/>
      <c r="W4413" s="48"/>
      <c r="X4413" s="48"/>
      <c r="Y4413" s="48"/>
      <c r="AA4413" s="49">
        <f t="shared" si="482"/>
        <v>0.4235072823304441</v>
      </c>
      <c r="AB4413" s="9"/>
    </row>
    <row r="4414" spans="4:28" x14ac:dyDescent="0.3">
      <c r="D4414" s="34">
        <v>0.20185840421658022</v>
      </c>
      <c r="E4414" s="35">
        <v>61285032.455964901</v>
      </c>
      <c r="F4414" s="36">
        <v>0</v>
      </c>
      <c r="J4414" s="32">
        <f t="shared" si="476"/>
        <v>0.20185840421658022</v>
      </c>
      <c r="K4414" s="40">
        <f t="shared" si="477"/>
        <v>0.29854344008115774</v>
      </c>
      <c r="L4414" s="40">
        <f t="shared" si="478"/>
        <v>0</v>
      </c>
      <c r="M4414" s="41">
        <f t="shared" si="479"/>
        <v>0.50040184429773793</v>
      </c>
      <c r="N4414" s="52"/>
      <c r="O4414" s="52"/>
      <c r="P4414" s="52"/>
      <c r="T4414" s="44">
        <f t="shared" si="480"/>
        <v>0</v>
      </c>
      <c r="U4414" s="45">
        <f t="shared" si="481"/>
        <v>0</v>
      </c>
      <c r="V4414" s="48"/>
      <c r="W4414" s="48"/>
      <c r="X4414" s="48"/>
      <c r="Y4414" s="48"/>
      <c r="AA4414" s="49">
        <f t="shared" si="482"/>
        <v>0.30024110657864272</v>
      </c>
      <c r="AB4414" s="9"/>
    </row>
    <row r="4415" spans="4:28" x14ac:dyDescent="0.3">
      <c r="D4415" s="34">
        <v>0.20560611227878162</v>
      </c>
      <c r="E4415" s="35">
        <v>65714090.181682244</v>
      </c>
      <c r="F4415" s="36">
        <v>0</v>
      </c>
      <c r="J4415" s="32">
        <f t="shared" si="476"/>
        <v>0.20560611227878162</v>
      </c>
      <c r="K4415" s="40">
        <f t="shared" si="477"/>
        <v>0.32011911813442095</v>
      </c>
      <c r="L4415" s="40">
        <f t="shared" si="478"/>
        <v>0</v>
      </c>
      <c r="M4415" s="41">
        <f t="shared" si="479"/>
        <v>0.52572523041320252</v>
      </c>
      <c r="N4415" s="52"/>
      <c r="O4415" s="52"/>
      <c r="P4415" s="52"/>
      <c r="T4415" s="44">
        <f t="shared" si="480"/>
        <v>0</v>
      </c>
      <c r="U4415" s="45">
        <f t="shared" si="481"/>
        <v>0</v>
      </c>
      <c r="V4415" s="48"/>
      <c r="W4415" s="48"/>
      <c r="X4415" s="48"/>
      <c r="Y4415" s="48"/>
      <c r="AA4415" s="49">
        <f t="shared" si="482"/>
        <v>0.31543513824792152</v>
      </c>
      <c r="AB4415" s="9"/>
    </row>
    <row r="4416" spans="4:28" x14ac:dyDescent="0.3">
      <c r="D4416" s="34">
        <v>0.21969533120498624</v>
      </c>
      <c r="E4416" s="35">
        <v>48072305.883432172</v>
      </c>
      <c r="F4416" s="36">
        <v>0</v>
      </c>
      <c r="J4416" s="32">
        <f t="shared" si="476"/>
        <v>0.21969533120498624</v>
      </c>
      <c r="K4416" s="40">
        <f t="shared" si="477"/>
        <v>0.23417906454378754</v>
      </c>
      <c r="L4416" s="40">
        <f t="shared" si="478"/>
        <v>0</v>
      </c>
      <c r="M4416" s="41">
        <f t="shared" si="479"/>
        <v>0.45387439574877375</v>
      </c>
      <c r="N4416" s="52"/>
      <c r="O4416" s="52"/>
      <c r="P4416" s="52"/>
      <c r="T4416" s="44">
        <f t="shared" si="480"/>
        <v>0</v>
      </c>
      <c r="U4416" s="45">
        <f t="shared" si="481"/>
        <v>0</v>
      </c>
      <c r="V4416" s="48"/>
      <c r="W4416" s="48"/>
      <c r="X4416" s="48"/>
      <c r="Y4416" s="48"/>
      <c r="AA4416" s="49">
        <f t="shared" si="482"/>
        <v>0.27232463744926422</v>
      </c>
      <c r="AB4416" s="9"/>
    </row>
    <row r="4417" spans="4:28" x14ac:dyDescent="0.3">
      <c r="D4417" s="34">
        <v>0.21569146620968785</v>
      </c>
      <c r="E4417" s="35">
        <v>52747983.393702738</v>
      </c>
      <c r="F4417" s="36">
        <v>29084905.766653467</v>
      </c>
      <c r="J4417" s="32">
        <f t="shared" si="476"/>
        <v>0.21569146620968785</v>
      </c>
      <c r="K4417" s="40">
        <f t="shared" si="477"/>
        <v>0.25695612433614823</v>
      </c>
      <c r="L4417" s="40">
        <f t="shared" si="478"/>
        <v>0.14168398830908829</v>
      </c>
      <c r="M4417" s="41">
        <f t="shared" si="479"/>
        <v>0.6143315788549244</v>
      </c>
      <c r="N4417" s="52"/>
      <c r="O4417" s="52"/>
      <c r="P4417" s="52"/>
      <c r="T4417" s="44">
        <f t="shared" si="480"/>
        <v>0</v>
      </c>
      <c r="U4417" s="45">
        <f t="shared" si="481"/>
        <v>0</v>
      </c>
      <c r="V4417" s="48"/>
      <c r="W4417" s="48"/>
      <c r="X4417" s="48"/>
      <c r="Y4417" s="48"/>
      <c r="AA4417" s="49">
        <f t="shared" si="482"/>
        <v>0.36859894731295462</v>
      </c>
      <c r="AB4417" s="9"/>
    </row>
    <row r="4418" spans="4:28" x14ac:dyDescent="0.3">
      <c r="D4418" s="34">
        <v>0.22714605222079584</v>
      </c>
      <c r="E4418" s="35">
        <v>75655762.844657347</v>
      </c>
      <c r="F4418" s="36">
        <v>0</v>
      </c>
      <c r="J4418" s="32">
        <f t="shared" si="476"/>
        <v>0.22714605222079584</v>
      </c>
      <c r="K4418" s="40">
        <f t="shared" si="477"/>
        <v>0.36854890658395795</v>
      </c>
      <c r="L4418" s="40">
        <f t="shared" si="478"/>
        <v>0</v>
      </c>
      <c r="M4418" s="41">
        <f t="shared" si="479"/>
        <v>0.59569495880475376</v>
      </c>
      <c r="N4418" s="52"/>
      <c r="O4418" s="52"/>
      <c r="P4418" s="52"/>
      <c r="T4418" s="44">
        <f t="shared" si="480"/>
        <v>0</v>
      </c>
      <c r="U4418" s="45">
        <f t="shared" si="481"/>
        <v>0</v>
      </c>
      <c r="V4418" s="48"/>
      <c r="W4418" s="48"/>
      <c r="X4418" s="48"/>
      <c r="Y4418" s="48"/>
      <c r="AA4418" s="49">
        <f t="shared" si="482"/>
        <v>0.35741697528285227</v>
      </c>
      <c r="AB4418" s="9"/>
    </row>
    <row r="4419" spans="4:28" x14ac:dyDescent="0.3">
      <c r="D4419" s="34">
        <v>0.21076984417943068</v>
      </c>
      <c r="E4419" s="35">
        <v>47311982.483867966</v>
      </c>
      <c r="F4419" s="36">
        <v>0</v>
      </c>
      <c r="J4419" s="32">
        <f t="shared" si="476"/>
        <v>0.21076984417943068</v>
      </c>
      <c r="K4419" s="40">
        <f t="shared" si="477"/>
        <v>0.23047523092922273</v>
      </c>
      <c r="L4419" s="40">
        <f t="shared" si="478"/>
        <v>0</v>
      </c>
      <c r="M4419" s="41">
        <f t="shared" si="479"/>
        <v>0.44124507510865341</v>
      </c>
      <c r="N4419" s="52"/>
      <c r="O4419" s="52"/>
      <c r="P4419" s="52"/>
      <c r="T4419" s="44">
        <f t="shared" si="480"/>
        <v>0</v>
      </c>
      <c r="U4419" s="45">
        <f t="shared" si="481"/>
        <v>0</v>
      </c>
      <c r="V4419" s="48"/>
      <c r="W4419" s="48"/>
      <c r="X4419" s="48"/>
      <c r="Y4419" s="48"/>
      <c r="AA4419" s="49">
        <f t="shared" si="482"/>
        <v>0.26474704506519203</v>
      </c>
      <c r="AB4419" s="9"/>
    </row>
    <row r="4420" spans="4:28" x14ac:dyDescent="0.3">
      <c r="D4420" s="34">
        <v>0.23088966324970023</v>
      </c>
      <c r="E4420" s="35">
        <v>38797332.185637802</v>
      </c>
      <c r="F4420" s="36">
        <v>0</v>
      </c>
      <c r="J4420" s="32">
        <f t="shared" ref="J4420:J4483" si="483">D4420</f>
        <v>0.23088966324970023</v>
      </c>
      <c r="K4420" s="40">
        <f t="shared" ref="K4420:K4483" si="484">E4420/$B$4</f>
        <v>0.1889970283526281</v>
      </c>
      <c r="L4420" s="40">
        <f t="shared" ref="L4420:L4483" si="485">F4420/$B$4</f>
        <v>0</v>
      </c>
      <c r="M4420" s="41">
        <f t="shared" si="479"/>
        <v>0.41988669160232833</v>
      </c>
      <c r="N4420" s="52"/>
      <c r="O4420" s="52"/>
      <c r="P4420" s="52"/>
      <c r="T4420" s="44">
        <f t="shared" si="480"/>
        <v>0</v>
      </c>
      <c r="U4420" s="45">
        <f t="shared" si="481"/>
        <v>0</v>
      </c>
      <c r="V4420" s="48"/>
      <c r="W4420" s="48"/>
      <c r="X4420" s="48"/>
      <c r="Y4420" s="48"/>
      <c r="AA4420" s="49">
        <f t="shared" si="482"/>
        <v>0.251932014961397</v>
      </c>
      <c r="AB4420" s="9"/>
    </row>
    <row r="4421" spans="4:28" x14ac:dyDescent="0.3">
      <c r="D4421" s="34">
        <v>0.21127904297979969</v>
      </c>
      <c r="E4421" s="35">
        <v>89724202.549089417</v>
      </c>
      <c r="F4421" s="36">
        <v>10928270.984893691</v>
      </c>
      <c r="J4421" s="32">
        <f t="shared" si="483"/>
        <v>0.21127904297979969</v>
      </c>
      <c r="K4421" s="40">
        <f t="shared" si="484"/>
        <v>0.43708179655106943</v>
      </c>
      <c r="L4421" s="40">
        <f t="shared" si="485"/>
        <v>5.3235895996522675E-2</v>
      </c>
      <c r="M4421" s="41">
        <f t="shared" ref="M4421:M4484" si="486">SUM(J4421:L4421)</f>
        <v>0.70159673552739177</v>
      </c>
      <c r="N4421" s="52"/>
      <c r="O4421" s="52"/>
      <c r="P4421" s="52"/>
      <c r="T4421" s="44">
        <f t="shared" ref="T4421:T4484" si="487">MIN(MAX(M4421-75%,0),125%)</f>
        <v>0</v>
      </c>
      <c r="U4421" s="45">
        <f t="shared" ref="U4421:U4484" si="488">MIN(MAX(M4421-80%,0),120%)</f>
        <v>0</v>
      </c>
      <c r="V4421" s="48"/>
      <c r="W4421" s="48"/>
      <c r="X4421" s="48"/>
      <c r="Y4421" s="48"/>
      <c r="AA4421" s="49">
        <f t="shared" ref="AA4421:AA4484" si="489">M4421*60%</f>
        <v>0.42095804131643505</v>
      </c>
      <c r="AB4421" s="9"/>
    </row>
    <row r="4422" spans="4:28" x14ac:dyDescent="0.3">
      <c r="D4422" s="34">
        <v>0.25299936014873387</v>
      </c>
      <c r="E4422" s="35">
        <v>51528177.936722495</v>
      </c>
      <c r="F4422" s="36">
        <v>0</v>
      </c>
      <c r="J4422" s="32">
        <f t="shared" si="483"/>
        <v>0.25299936014873387</v>
      </c>
      <c r="K4422" s="40">
        <f t="shared" si="484"/>
        <v>0.25101397332858671</v>
      </c>
      <c r="L4422" s="40">
        <f t="shared" si="485"/>
        <v>0</v>
      </c>
      <c r="M4422" s="41">
        <f t="shared" si="486"/>
        <v>0.50401333347732058</v>
      </c>
      <c r="N4422" s="52"/>
      <c r="O4422" s="52"/>
      <c r="P4422" s="52"/>
      <c r="T4422" s="44">
        <f t="shared" si="487"/>
        <v>0</v>
      </c>
      <c r="U4422" s="45">
        <f t="shared" si="488"/>
        <v>0</v>
      </c>
      <c r="V4422" s="48"/>
      <c r="W4422" s="48"/>
      <c r="X4422" s="48"/>
      <c r="Y4422" s="48"/>
      <c r="AA4422" s="49">
        <f t="shared" si="489"/>
        <v>0.30240800008639235</v>
      </c>
      <c r="AB4422" s="9"/>
    </row>
    <row r="4423" spans="4:28" x14ac:dyDescent="0.3">
      <c r="D4423" s="34">
        <v>0.26239530385658622</v>
      </c>
      <c r="E4423" s="35">
        <v>69234063.672387108</v>
      </c>
      <c r="F4423" s="36">
        <v>0</v>
      </c>
      <c r="J4423" s="32">
        <f t="shared" si="483"/>
        <v>0.26239530385658622</v>
      </c>
      <c r="K4423" s="40">
        <f t="shared" si="484"/>
        <v>0.33726629017295395</v>
      </c>
      <c r="L4423" s="40">
        <f t="shared" si="485"/>
        <v>0</v>
      </c>
      <c r="M4423" s="41">
        <f t="shared" si="486"/>
        <v>0.59966159402954022</v>
      </c>
      <c r="N4423" s="52"/>
      <c r="O4423" s="52"/>
      <c r="P4423" s="52"/>
      <c r="T4423" s="44">
        <f t="shared" si="487"/>
        <v>0</v>
      </c>
      <c r="U4423" s="45">
        <f t="shared" si="488"/>
        <v>0</v>
      </c>
      <c r="V4423" s="48"/>
      <c r="W4423" s="48"/>
      <c r="X4423" s="48"/>
      <c r="Y4423" s="48"/>
      <c r="AA4423" s="49">
        <f t="shared" si="489"/>
        <v>0.35979695641772413</v>
      </c>
      <c r="AB4423" s="9"/>
    </row>
    <row r="4424" spans="4:28" x14ac:dyDescent="0.3">
      <c r="D4424" s="34">
        <v>0.23617378112126849</v>
      </c>
      <c r="E4424" s="35">
        <v>59689360.109623097</v>
      </c>
      <c r="F4424" s="36">
        <v>2103395.8864772776</v>
      </c>
      <c r="J4424" s="32">
        <f t="shared" si="483"/>
        <v>0.23617378112126849</v>
      </c>
      <c r="K4424" s="40">
        <f t="shared" si="484"/>
        <v>0.29077029397306769</v>
      </c>
      <c r="L4424" s="40">
        <f t="shared" si="485"/>
        <v>1.0246466692380182E-2</v>
      </c>
      <c r="M4424" s="41">
        <f t="shared" si="486"/>
        <v>0.53719054178671632</v>
      </c>
      <c r="N4424" s="52"/>
      <c r="O4424" s="52"/>
      <c r="P4424" s="52"/>
      <c r="T4424" s="44">
        <f t="shared" si="487"/>
        <v>0</v>
      </c>
      <c r="U4424" s="45">
        <f t="shared" si="488"/>
        <v>0</v>
      </c>
      <c r="V4424" s="48"/>
      <c r="W4424" s="48"/>
      <c r="X4424" s="48"/>
      <c r="Y4424" s="48"/>
      <c r="AA4424" s="49">
        <f t="shared" si="489"/>
        <v>0.32231432507202978</v>
      </c>
      <c r="AB4424" s="9"/>
    </row>
    <row r="4425" spans="4:28" x14ac:dyDescent="0.3">
      <c r="D4425" s="34">
        <v>0.23439893021248878</v>
      </c>
      <c r="E4425" s="35">
        <v>54761438.205583774</v>
      </c>
      <c r="F4425" s="36">
        <v>1073889.1627293199</v>
      </c>
      <c r="J4425" s="32">
        <f t="shared" si="483"/>
        <v>0.23439893021248878</v>
      </c>
      <c r="K4425" s="40">
        <f t="shared" si="484"/>
        <v>0.26676445276313954</v>
      </c>
      <c r="L4425" s="40">
        <f t="shared" si="485"/>
        <v>5.2313354837079957E-3</v>
      </c>
      <c r="M4425" s="41">
        <f t="shared" si="486"/>
        <v>0.50639471845933637</v>
      </c>
      <c r="N4425" s="52"/>
      <c r="O4425" s="52"/>
      <c r="P4425" s="52"/>
      <c r="T4425" s="44">
        <f t="shared" si="487"/>
        <v>0</v>
      </c>
      <c r="U4425" s="45">
        <f t="shared" si="488"/>
        <v>0</v>
      </c>
      <c r="V4425" s="48"/>
      <c r="W4425" s="48"/>
      <c r="X4425" s="48"/>
      <c r="Y4425" s="48"/>
      <c r="AA4425" s="49">
        <f t="shared" si="489"/>
        <v>0.30383683107560183</v>
      </c>
      <c r="AB4425" s="9"/>
    </row>
    <row r="4426" spans="4:28" x14ac:dyDescent="0.3">
      <c r="D4426" s="34">
        <v>0.2041908796432228</v>
      </c>
      <c r="E4426" s="35">
        <v>52030279.28486713</v>
      </c>
      <c r="F4426" s="36">
        <v>0</v>
      </c>
      <c r="J4426" s="32">
        <f t="shared" si="483"/>
        <v>0.2041908796432228</v>
      </c>
      <c r="K4426" s="40">
        <f t="shared" si="484"/>
        <v>0.25345990600965684</v>
      </c>
      <c r="L4426" s="40">
        <f t="shared" si="485"/>
        <v>0</v>
      </c>
      <c r="M4426" s="41">
        <f t="shared" si="486"/>
        <v>0.45765078565287964</v>
      </c>
      <c r="N4426" s="52"/>
      <c r="O4426" s="52"/>
      <c r="P4426" s="52"/>
      <c r="T4426" s="44">
        <f t="shared" si="487"/>
        <v>0</v>
      </c>
      <c r="U4426" s="45">
        <f t="shared" si="488"/>
        <v>0</v>
      </c>
      <c r="V4426" s="48"/>
      <c r="W4426" s="48"/>
      <c r="X4426" s="48"/>
      <c r="Y4426" s="48"/>
      <c r="AA4426" s="49">
        <f t="shared" si="489"/>
        <v>0.27459047139172776</v>
      </c>
      <c r="AB4426" s="9"/>
    </row>
    <row r="4427" spans="4:28" x14ac:dyDescent="0.3">
      <c r="D4427" s="34">
        <v>0.22980879169925569</v>
      </c>
      <c r="E4427" s="35">
        <v>102807235.95078903</v>
      </c>
      <c r="F4427" s="36">
        <v>0</v>
      </c>
      <c r="J4427" s="32">
        <f t="shared" si="483"/>
        <v>0.22980879169925569</v>
      </c>
      <c r="K4427" s="40">
        <f t="shared" si="484"/>
        <v>0.50081438576437476</v>
      </c>
      <c r="L4427" s="40">
        <f t="shared" si="485"/>
        <v>0</v>
      </c>
      <c r="M4427" s="41">
        <f t="shared" si="486"/>
        <v>0.73062317746363048</v>
      </c>
      <c r="N4427" s="52"/>
      <c r="O4427" s="52"/>
      <c r="P4427" s="52"/>
      <c r="T4427" s="44">
        <f t="shared" si="487"/>
        <v>0</v>
      </c>
      <c r="U4427" s="45">
        <f t="shared" si="488"/>
        <v>0</v>
      </c>
      <c r="V4427" s="48"/>
      <c r="W4427" s="48"/>
      <c r="X4427" s="48"/>
      <c r="Y4427" s="48"/>
      <c r="AA4427" s="49">
        <f t="shared" si="489"/>
        <v>0.43837390647817825</v>
      </c>
      <c r="AB4427" s="9"/>
    </row>
    <row r="4428" spans="4:28" x14ac:dyDescent="0.3">
      <c r="D4428" s="34">
        <v>0.23845045946677287</v>
      </c>
      <c r="E4428" s="35">
        <v>82850822.928369582</v>
      </c>
      <c r="F4428" s="36">
        <v>0</v>
      </c>
      <c r="J4428" s="32">
        <f t="shared" si="483"/>
        <v>0.23845045946677287</v>
      </c>
      <c r="K4428" s="40">
        <f t="shared" si="484"/>
        <v>0.40359886744553541</v>
      </c>
      <c r="L4428" s="40">
        <f t="shared" si="485"/>
        <v>0</v>
      </c>
      <c r="M4428" s="41">
        <f t="shared" si="486"/>
        <v>0.64204932691230832</v>
      </c>
      <c r="N4428" s="52"/>
      <c r="O4428" s="52"/>
      <c r="P4428" s="52"/>
      <c r="T4428" s="44">
        <f t="shared" si="487"/>
        <v>0</v>
      </c>
      <c r="U4428" s="45">
        <f t="shared" si="488"/>
        <v>0</v>
      </c>
      <c r="V4428" s="48"/>
      <c r="W4428" s="48"/>
      <c r="X4428" s="48"/>
      <c r="Y4428" s="48"/>
      <c r="AA4428" s="49">
        <f t="shared" si="489"/>
        <v>0.385229596147385</v>
      </c>
      <c r="AB4428" s="9"/>
    </row>
    <row r="4429" spans="4:28" x14ac:dyDescent="0.3">
      <c r="D4429" s="34">
        <v>0.24593830285186982</v>
      </c>
      <c r="E4429" s="35">
        <v>50721778.134724371</v>
      </c>
      <c r="F4429" s="36">
        <v>5174386.475439704</v>
      </c>
      <c r="J4429" s="32">
        <f t="shared" si="483"/>
        <v>0.24593830285186982</v>
      </c>
      <c r="K4429" s="40">
        <f t="shared" si="484"/>
        <v>0.24708568347833224</v>
      </c>
      <c r="L4429" s="40">
        <f t="shared" si="485"/>
        <v>2.5206466844855724E-2</v>
      </c>
      <c r="M4429" s="41">
        <f t="shared" si="486"/>
        <v>0.51823045317505778</v>
      </c>
      <c r="N4429" s="52"/>
      <c r="O4429" s="52"/>
      <c r="P4429" s="52"/>
      <c r="T4429" s="44">
        <f t="shared" si="487"/>
        <v>0</v>
      </c>
      <c r="U4429" s="45">
        <f t="shared" si="488"/>
        <v>0</v>
      </c>
      <c r="V4429" s="48"/>
      <c r="W4429" s="48"/>
      <c r="X4429" s="48"/>
      <c r="Y4429" s="48"/>
      <c r="AA4429" s="49">
        <f t="shared" si="489"/>
        <v>0.31093827190503465</v>
      </c>
      <c r="AB4429" s="9"/>
    </row>
    <row r="4430" spans="4:28" x14ac:dyDescent="0.3">
      <c r="D4430" s="34">
        <v>0.26578793466161876</v>
      </c>
      <c r="E4430" s="35">
        <v>123243711.57105522</v>
      </c>
      <c r="F4430" s="36">
        <v>0</v>
      </c>
      <c r="J4430" s="32">
        <f t="shared" si="483"/>
        <v>0.26578793466161876</v>
      </c>
      <c r="K4430" s="40">
        <f t="shared" si="484"/>
        <v>0.6003684773640301</v>
      </c>
      <c r="L4430" s="40">
        <f t="shared" si="485"/>
        <v>0</v>
      </c>
      <c r="M4430" s="41">
        <f t="shared" si="486"/>
        <v>0.86615641202564886</v>
      </c>
      <c r="N4430" s="52"/>
      <c r="O4430" s="52"/>
      <c r="P4430" s="52"/>
      <c r="T4430" s="44">
        <f t="shared" si="487"/>
        <v>0.11615641202564886</v>
      </c>
      <c r="U4430" s="45">
        <f t="shared" si="488"/>
        <v>6.6156412025648814E-2</v>
      </c>
      <c r="V4430" s="48"/>
      <c r="W4430" s="48"/>
      <c r="X4430" s="48"/>
      <c r="Y4430" s="48"/>
      <c r="AA4430" s="49">
        <f t="shared" si="489"/>
        <v>0.51969384721538925</v>
      </c>
      <c r="AB4430" s="9"/>
    </row>
    <row r="4431" spans="4:28" x14ac:dyDescent="0.3">
      <c r="D4431" s="34">
        <v>0.19293888482013347</v>
      </c>
      <c r="E4431" s="35">
        <v>89949218.244346336</v>
      </c>
      <c r="F4431" s="36">
        <v>0</v>
      </c>
      <c r="J4431" s="32">
        <f t="shared" si="483"/>
        <v>0.19293888482013347</v>
      </c>
      <c r="K4431" s="40">
        <f t="shared" si="484"/>
        <v>0.43817793629420365</v>
      </c>
      <c r="L4431" s="40">
        <f t="shared" si="485"/>
        <v>0</v>
      </c>
      <c r="M4431" s="41">
        <f t="shared" si="486"/>
        <v>0.63111682111433709</v>
      </c>
      <c r="N4431" s="52"/>
      <c r="O4431" s="52"/>
      <c r="P4431" s="52"/>
      <c r="T4431" s="44">
        <f t="shared" si="487"/>
        <v>0</v>
      </c>
      <c r="U4431" s="45">
        <f t="shared" si="488"/>
        <v>0</v>
      </c>
      <c r="V4431" s="48"/>
      <c r="W4431" s="48"/>
      <c r="X4431" s="48"/>
      <c r="Y4431" s="48"/>
      <c r="AA4431" s="49">
        <f t="shared" si="489"/>
        <v>0.37867009266860224</v>
      </c>
      <c r="AB4431" s="9"/>
    </row>
    <row r="4432" spans="4:28" x14ac:dyDescent="0.3">
      <c r="D4432" s="34">
        <v>0.23393844295070076</v>
      </c>
      <c r="E4432" s="35">
        <v>79008493.602351144</v>
      </c>
      <c r="F4432" s="36">
        <v>1921967.159612369</v>
      </c>
      <c r="J4432" s="32">
        <f t="shared" si="483"/>
        <v>0.23393844295070076</v>
      </c>
      <c r="K4432" s="40">
        <f t="shared" si="484"/>
        <v>0.38488137364738023</v>
      </c>
      <c r="L4432" s="40">
        <f t="shared" si="485"/>
        <v>9.3626561749147099E-3</v>
      </c>
      <c r="M4432" s="41">
        <f t="shared" si="486"/>
        <v>0.62818247277299566</v>
      </c>
      <c r="N4432" s="52"/>
      <c r="O4432" s="52"/>
      <c r="P4432" s="52"/>
      <c r="T4432" s="44">
        <f t="shared" si="487"/>
        <v>0</v>
      </c>
      <c r="U4432" s="45">
        <f t="shared" si="488"/>
        <v>0</v>
      </c>
      <c r="V4432" s="48"/>
      <c r="W4432" s="48"/>
      <c r="X4432" s="48"/>
      <c r="Y4432" s="48"/>
      <c r="AA4432" s="49">
        <f t="shared" si="489"/>
        <v>0.3769094836637974</v>
      </c>
      <c r="AB4432" s="9"/>
    </row>
    <row r="4433" spans="4:28" x14ac:dyDescent="0.3">
      <c r="D4433" s="34">
        <v>0.20986779930735605</v>
      </c>
      <c r="E4433" s="35">
        <v>62695272.680063829</v>
      </c>
      <c r="F4433" s="36">
        <v>0</v>
      </c>
      <c r="J4433" s="32">
        <f t="shared" si="483"/>
        <v>0.20986779930735605</v>
      </c>
      <c r="K4433" s="40">
        <f t="shared" si="484"/>
        <v>0.30541327356204606</v>
      </c>
      <c r="L4433" s="40">
        <f t="shared" si="485"/>
        <v>0</v>
      </c>
      <c r="M4433" s="41">
        <f t="shared" si="486"/>
        <v>0.51528107286940217</v>
      </c>
      <c r="N4433" s="52"/>
      <c r="O4433" s="52"/>
      <c r="P4433" s="52"/>
      <c r="T4433" s="44">
        <f t="shared" si="487"/>
        <v>0</v>
      </c>
      <c r="U4433" s="45">
        <f t="shared" si="488"/>
        <v>0</v>
      </c>
      <c r="V4433" s="48"/>
      <c r="W4433" s="48"/>
      <c r="X4433" s="48"/>
      <c r="Y4433" s="48"/>
      <c r="AA4433" s="49">
        <f t="shared" si="489"/>
        <v>0.30916864372164127</v>
      </c>
      <c r="AB4433" s="9"/>
    </row>
    <row r="4434" spans="4:28" x14ac:dyDescent="0.3">
      <c r="D4434" s="34">
        <v>0.21498065140984213</v>
      </c>
      <c r="E4434" s="35">
        <v>33609274.940474182</v>
      </c>
      <c r="F4434" s="36">
        <v>163338297.40095231</v>
      </c>
      <c r="J4434" s="32">
        <f t="shared" si="483"/>
        <v>0.21498065140984213</v>
      </c>
      <c r="K4434" s="40">
        <f t="shared" si="484"/>
        <v>0.16372396582431789</v>
      </c>
      <c r="L4434" s="40">
        <f t="shared" si="485"/>
        <v>0.79568493723353406</v>
      </c>
      <c r="M4434" s="41">
        <f t="shared" si="486"/>
        <v>1.1743895544676941</v>
      </c>
      <c r="N4434" s="52"/>
      <c r="O4434" s="52"/>
      <c r="P4434" s="52"/>
      <c r="T4434" s="44">
        <f t="shared" si="487"/>
        <v>0.42438955446769411</v>
      </c>
      <c r="U4434" s="45">
        <f t="shared" si="488"/>
        <v>0.37438955446769406</v>
      </c>
      <c r="V4434" s="48"/>
      <c r="W4434" s="48"/>
      <c r="X4434" s="48"/>
      <c r="Y4434" s="48"/>
      <c r="AA4434" s="49">
        <f t="shared" si="489"/>
        <v>0.70463373268061646</v>
      </c>
      <c r="AB4434" s="9"/>
    </row>
    <row r="4435" spans="4:28" x14ac:dyDescent="0.3">
      <c r="D4435" s="34">
        <v>0.26516627725485037</v>
      </c>
      <c r="E4435" s="35">
        <v>75430220.59752281</v>
      </c>
      <c r="F4435" s="36">
        <v>23054662.197381899</v>
      </c>
      <c r="J4435" s="32">
        <f t="shared" si="483"/>
        <v>0.26516627725485037</v>
      </c>
      <c r="K4435" s="40">
        <f t="shared" si="484"/>
        <v>0.36745020180001975</v>
      </c>
      <c r="L4435" s="40">
        <f t="shared" si="485"/>
        <v>0.11230830573943031</v>
      </c>
      <c r="M4435" s="41">
        <f t="shared" si="486"/>
        <v>0.74492478479430035</v>
      </c>
      <c r="N4435" s="52"/>
      <c r="O4435" s="52"/>
      <c r="P4435" s="52"/>
      <c r="T4435" s="44">
        <f t="shared" si="487"/>
        <v>0</v>
      </c>
      <c r="U4435" s="45">
        <f t="shared" si="488"/>
        <v>0</v>
      </c>
      <c r="V4435" s="48"/>
      <c r="W4435" s="48"/>
      <c r="X4435" s="48"/>
      <c r="Y4435" s="48"/>
      <c r="AA4435" s="49">
        <f t="shared" si="489"/>
        <v>0.4469548708765802</v>
      </c>
      <c r="AB4435" s="9"/>
    </row>
    <row r="4436" spans="4:28" x14ac:dyDescent="0.3">
      <c r="D4436" s="34">
        <v>0.22517963410262201</v>
      </c>
      <c r="E4436" s="35">
        <v>64950108.94083336</v>
      </c>
      <c r="F4436" s="36">
        <v>0</v>
      </c>
      <c r="J4436" s="32">
        <f t="shared" si="483"/>
        <v>0.22517963410262201</v>
      </c>
      <c r="K4436" s="40">
        <f t="shared" si="484"/>
        <v>0.31639746573969663</v>
      </c>
      <c r="L4436" s="40">
        <f t="shared" si="485"/>
        <v>0</v>
      </c>
      <c r="M4436" s="41">
        <f t="shared" si="486"/>
        <v>0.54157709984231861</v>
      </c>
      <c r="N4436" s="52"/>
      <c r="O4436" s="52"/>
      <c r="P4436" s="52"/>
      <c r="T4436" s="44">
        <f t="shared" si="487"/>
        <v>0</v>
      </c>
      <c r="U4436" s="45">
        <f t="shared" si="488"/>
        <v>0</v>
      </c>
      <c r="V4436" s="48"/>
      <c r="W4436" s="48"/>
      <c r="X4436" s="48"/>
      <c r="Y4436" s="48"/>
      <c r="AA4436" s="49">
        <f t="shared" si="489"/>
        <v>0.32494625990539117</v>
      </c>
      <c r="AB4436" s="9"/>
    </row>
    <row r="4437" spans="4:28" x14ac:dyDescent="0.3">
      <c r="D4437" s="34">
        <v>0.24388521822219783</v>
      </c>
      <c r="E4437" s="35">
        <v>67115099.595544413</v>
      </c>
      <c r="F4437" s="36">
        <v>0</v>
      </c>
      <c r="J4437" s="32">
        <f t="shared" si="483"/>
        <v>0.24388521822219783</v>
      </c>
      <c r="K4437" s="40">
        <f t="shared" si="484"/>
        <v>0.32694398471666564</v>
      </c>
      <c r="L4437" s="40">
        <f t="shared" si="485"/>
        <v>0</v>
      </c>
      <c r="M4437" s="41">
        <f t="shared" si="486"/>
        <v>0.57082920293886352</v>
      </c>
      <c r="N4437" s="52"/>
      <c r="O4437" s="52"/>
      <c r="P4437" s="52"/>
      <c r="T4437" s="44">
        <f t="shared" si="487"/>
        <v>0</v>
      </c>
      <c r="U4437" s="45">
        <f t="shared" si="488"/>
        <v>0</v>
      </c>
      <c r="V4437" s="48"/>
      <c r="W4437" s="48"/>
      <c r="X4437" s="48"/>
      <c r="Y4437" s="48"/>
      <c r="AA4437" s="49">
        <f t="shared" si="489"/>
        <v>0.3424975217633181</v>
      </c>
      <c r="AB4437" s="9"/>
    </row>
    <row r="4438" spans="4:28" x14ac:dyDescent="0.3">
      <c r="D4438" s="34">
        <v>0.20638782816579501</v>
      </c>
      <c r="E4438" s="35">
        <v>62268326.682313912</v>
      </c>
      <c r="F4438" s="36">
        <v>0</v>
      </c>
      <c r="J4438" s="32">
        <f t="shared" si="483"/>
        <v>0.20638782816579501</v>
      </c>
      <c r="K4438" s="40">
        <f t="shared" si="484"/>
        <v>0.30333345208216472</v>
      </c>
      <c r="L4438" s="40">
        <f t="shared" si="485"/>
        <v>0</v>
      </c>
      <c r="M4438" s="41">
        <f t="shared" si="486"/>
        <v>0.50972128024795971</v>
      </c>
      <c r="N4438" s="52"/>
      <c r="O4438" s="52"/>
      <c r="P4438" s="52"/>
      <c r="T4438" s="44">
        <f t="shared" si="487"/>
        <v>0</v>
      </c>
      <c r="U4438" s="45">
        <f t="shared" si="488"/>
        <v>0</v>
      </c>
      <c r="V4438" s="48"/>
      <c r="W4438" s="48"/>
      <c r="X4438" s="48"/>
      <c r="Y4438" s="48"/>
      <c r="AA4438" s="49">
        <f t="shared" si="489"/>
        <v>0.3058327681487758</v>
      </c>
      <c r="AB4438" s="9"/>
    </row>
    <row r="4439" spans="4:28" x14ac:dyDescent="0.3">
      <c r="D4439" s="34">
        <v>0.24569066107167786</v>
      </c>
      <c r="E4439" s="35">
        <v>121251000.10689326</v>
      </c>
      <c r="F4439" s="36">
        <v>5698591.6078883735</v>
      </c>
      <c r="J4439" s="32">
        <f t="shared" si="483"/>
        <v>0.24569066107167786</v>
      </c>
      <c r="K4439" s="40">
        <f t="shared" si="484"/>
        <v>0.59066119792304195</v>
      </c>
      <c r="L4439" s="40">
        <f t="shared" si="485"/>
        <v>2.7760075732341804E-2</v>
      </c>
      <c r="M4439" s="41">
        <f t="shared" si="486"/>
        <v>0.86411193472706171</v>
      </c>
      <c r="N4439" s="52"/>
      <c r="O4439" s="52"/>
      <c r="P4439" s="52"/>
      <c r="T4439" s="44">
        <f t="shared" si="487"/>
        <v>0.11411193472706171</v>
      </c>
      <c r="U4439" s="45">
        <f t="shared" si="488"/>
        <v>6.411193472706167E-2</v>
      </c>
      <c r="V4439" s="48"/>
      <c r="W4439" s="48"/>
      <c r="X4439" s="48"/>
      <c r="Y4439" s="48"/>
      <c r="AA4439" s="49">
        <f t="shared" si="489"/>
        <v>0.51846716083623701</v>
      </c>
      <c r="AB4439" s="9"/>
    </row>
    <row r="4440" spans="4:28" x14ac:dyDescent="0.3">
      <c r="D4440" s="34">
        <v>0.23397637555519757</v>
      </c>
      <c r="E4440" s="35">
        <v>73775564.046264395</v>
      </c>
      <c r="F4440" s="36">
        <v>0</v>
      </c>
      <c r="J4440" s="32">
        <f t="shared" si="483"/>
        <v>0.23397637555519757</v>
      </c>
      <c r="K4440" s="40">
        <f t="shared" si="484"/>
        <v>0.3593897204855902</v>
      </c>
      <c r="L4440" s="40">
        <f t="shared" si="485"/>
        <v>0</v>
      </c>
      <c r="M4440" s="41">
        <f t="shared" si="486"/>
        <v>0.59336609604078783</v>
      </c>
      <c r="N4440" s="52"/>
      <c r="O4440" s="52"/>
      <c r="P4440" s="52"/>
      <c r="T4440" s="44">
        <f t="shared" si="487"/>
        <v>0</v>
      </c>
      <c r="U4440" s="45">
        <f t="shared" si="488"/>
        <v>0</v>
      </c>
      <c r="V4440" s="48"/>
      <c r="W4440" s="48"/>
      <c r="X4440" s="48"/>
      <c r="Y4440" s="48"/>
      <c r="AA4440" s="49">
        <f t="shared" si="489"/>
        <v>0.35601965762447269</v>
      </c>
      <c r="AB4440" s="9"/>
    </row>
    <row r="4441" spans="4:28" x14ac:dyDescent="0.3">
      <c r="D4441" s="34">
        <v>0.23630657756533638</v>
      </c>
      <c r="E4441" s="35">
        <v>47782772.512852199</v>
      </c>
      <c r="F4441" s="36">
        <v>0</v>
      </c>
      <c r="J4441" s="32">
        <f t="shared" si="483"/>
        <v>0.23630657756533638</v>
      </c>
      <c r="K4441" s="40">
        <f t="shared" si="484"/>
        <v>0.23276863388874389</v>
      </c>
      <c r="L4441" s="40">
        <f t="shared" si="485"/>
        <v>0</v>
      </c>
      <c r="M4441" s="41">
        <f t="shared" si="486"/>
        <v>0.46907521145408027</v>
      </c>
      <c r="N4441" s="52"/>
      <c r="O4441" s="52"/>
      <c r="P4441" s="52"/>
      <c r="T4441" s="44">
        <f t="shared" si="487"/>
        <v>0</v>
      </c>
      <c r="U4441" s="45">
        <f t="shared" si="488"/>
        <v>0</v>
      </c>
      <c r="V4441" s="48"/>
      <c r="W4441" s="48"/>
      <c r="X4441" s="48"/>
      <c r="Y4441" s="48"/>
      <c r="AA4441" s="49">
        <f t="shared" si="489"/>
        <v>0.28144512687244816</v>
      </c>
      <c r="AB4441" s="9"/>
    </row>
    <row r="4442" spans="4:28" x14ac:dyDescent="0.3">
      <c r="D4442" s="34">
        <v>0.21387784942118335</v>
      </c>
      <c r="E4442" s="35">
        <v>62083485.952865973</v>
      </c>
      <c r="F4442" s="36">
        <v>0</v>
      </c>
      <c r="J4442" s="32">
        <f t="shared" si="483"/>
        <v>0.21387784942118335</v>
      </c>
      <c r="K4442" s="40">
        <f t="shared" si="484"/>
        <v>0.30243302036131758</v>
      </c>
      <c r="L4442" s="40">
        <f t="shared" si="485"/>
        <v>0</v>
      </c>
      <c r="M4442" s="41">
        <f t="shared" si="486"/>
        <v>0.51631086978250096</v>
      </c>
      <c r="N4442" s="52"/>
      <c r="O4442" s="52"/>
      <c r="P4442" s="52"/>
      <c r="T4442" s="44">
        <f t="shared" si="487"/>
        <v>0</v>
      </c>
      <c r="U4442" s="45">
        <f t="shared" si="488"/>
        <v>0</v>
      </c>
      <c r="V4442" s="48"/>
      <c r="W4442" s="48"/>
      <c r="X4442" s="48"/>
      <c r="Y4442" s="48"/>
      <c r="AA4442" s="49">
        <f t="shared" si="489"/>
        <v>0.30978652186950056</v>
      </c>
      <c r="AB4442" s="9"/>
    </row>
    <row r="4443" spans="4:28" x14ac:dyDescent="0.3">
      <c r="D4443" s="34">
        <v>0.21822413027155435</v>
      </c>
      <c r="E4443" s="35">
        <v>120974745.01213437</v>
      </c>
      <c r="F4443" s="36">
        <v>1796535.1055779445</v>
      </c>
      <c r="J4443" s="32">
        <f t="shared" si="483"/>
        <v>0.21822413027155435</v>
      </c>
      <c r="K4443" s="40">
        <f t="shared" si="484"/>
        <v>0.58931545095964566</v>
      </c>
      <c r="L4443" s="40">
        <f t="shared" si="485"/>
        <v>8.7516274227509676E-3</v>
      </c>
      <c r="M4443" s="41">
        <f t="shared" si="486"/>
        <v>0.81629120865395099</v>
      </c>
      <c r="N4443" s="52"/>
      <c r="O4443" s="52"/>
      <c r="P4443" s="52"/>
      <c r="T4443" s="44">
        <f t="shared" si="487"/>
        <v>6.6291208653950995E-2</v>
      </c>
      <c r="U4443" s="45">
        <f t="shared" si="488"/>
        <v>1.629120865395095E-2</v>
      </c>
      <c r="V4443" s="48"/>
      <c r="W4443" s="48"/>
      <c r="X4443" s="48"/>
      <c r="Y4443" s="48"/>
      <c r="AA4443" s="49">
        <f t="shared" si="489"/>
        <v>0.48977472519237059</v>
      </c>
      <c r="AB4443" s="9"/>
    </row>
    <row r="4444" spans="4:28" x14ac:dyDescent="0.3">
      <c r="D4444" s="34">
        <v>0.19773048645040672</v>
      </c>
      <c r="E4444" s="35">
        <v>37885611.508375503</v>
      </c>
      <c r="F4444" s="36">
        <v>1993147.7527501495</v>
      </c>
      <c r="J4444" s="32">
        <f t="shared" si="483"/>
        <v>0.19773048645040672</v>
      </c>
      <c r="K4444" s="40">
        <f t="shared" si="484"/>
        <v>0.18455567919321328</v>
      </c>
      <c r="L4444" s="40">
        <f t="shared" si="485"/>
        <v>9.7094047738917819E-3</v>
      </c>
      <c r="M4444" s="41">
        <f t="shared" si="486"/>
        <v>0.39199557041751176</v>
      </c>
      <c r="N4444" s="52"/>
      <c r="O4444" s="52"/>
      <c r="P4444" s="52"/>
      <c r="T4444" s="44">
        <f t="shared" si="487"/>
        <v>0</v>
      </c>
      <c r="U4444" s="45">
        <f t="shared" si="488"/>
        <v>0</v>
      </c>
      <c r="V4444" s="48"/>
      <c r="W4444" s="48"/>
      <c r="X4444" s="48"/>
      <c r="Y4444" s="48"/>
      <c r="AA4444" s="49">
        <f t="shared" si="489"/>
        <v>0.23519734225050704</v>
      </c>
      <c r="AB4444" s="9"/>
    </row>
    <row r="4445" spans="4:28" x14ac:dyDescent="0.3">
      <c r="D4445" s="34">
        <v>0.26503617190994766</v>
      </c>
      <c r="E4445" s="35">
        <v>159483096.7106947</v>
      </c>
      <c r="F4445" s="36">
        <v>1938895.4737689178</v>
      </c>
      <c r="J4445" s="32">
        <f t="shared" si="483"/>
        <v>0.26503617190994766</v>
      </c>
      <c r="K4445" s="40">
        <f t="shared" si="484"/>
        <v>0.77690474196971082</v>
      </c>
      <c r="L4445" s="40">
        <f t="shared" si="485"/>
        <v>9.4451206354940857E-3</v>
      </c>
      <c r="M4445" s="41">
        <f t="shared" si="486"/>
        <v>1.0513860345151527</v>
      </c>
      <c r="N4445" s="52"/>
      <c r="O4445" s="52"/>
      <c r="P4445" s="52"/>
      <c r="T4445" s="44">
        <f t="shared" si="487"/>
        <v>0.30138603451515267</v>
      </c>
      <c r="U4445" s="45">
        <f t="shared" si="488"/>
        <v>0.25138603451515262</v>
      </c>
      <c r="V4445" s="48"/>
      <c r="W4445" s="48"/>
      <c r="X4445" s="48"/>
      <c r="Y4445" s="48"/>
      <c r="AA4445" s="49">
        <f t="shared" si="489"/>
        <v>0.6308316207090916</v>
      </c>
      <c r="AB4445" s="9"/>
    </row>
    <row r="4446" spans="4:28" x14ac:dyDescent="0.3">
      <c r="D4446" s="34">
        <v>0.21656344191213603</v>
      </c>
      <c r="E4446" s="35">
        <v>75653065.207066238</v>
      </c>
      <c r="F4446" s="36">
        <v>0</v>
      </c>
      <c r="J4446" s="32">
        <f t="shared" si="483"/>
        <v>0.21656344191213603</v>
      </c>
      <c r="K4446" s="40">
        <f t="shared" si="484"/>
        <v>0.36853576533275406</v>
      </c>
      <c r="L4446" s="40">
        <f t="shared" si="485"/>
        <v>0</v>
      </c>
      <c r="M4446" s="41">
        <f t="shared" si="486"/>
        <v>0.58509920724489006</v>
      </c>
      <c r="N4446" s="52"/>
      <c r="O4446" s="52"/>
      <c r="P4446" s="52"/>
      <c r="T4446" s="44">
        <f t="shared" si="487"/>
        <v>0</v>
      </c>
      <c r="U4446" s="45">
        <f t="shared" si="488"/>
        <v>0</v>
      </c>
      <c r="V4446" s="48"/>
      <c r="W4446" s="48"/>
      <c r="X4446" s="48"/>
      <c r="Y4446" s="48"/>
      <c r="AA4446" s="49">
        <f t="shared" si="489"/>
        <v>0.35105952434693405</v>
      </c>
      <c r="AB4446" s="9"/>
    </row>
    <row r="4447" spans="4:28" x14ac:dyDescent="0.3">
      <c r="D4447" s="34">
        <v>0.21370814682448158</v>
      </c>
      <c r="E4447" s="35">
        <v>52026256.264521495</v>
      </c>
      <c r="F4447" s="36">
        <v>0</v>
      </c>
      <c r="J4447" s="32">
        <f t="shared" si="483"/>
        <v>0.21370814682448158</v>
      </c>
      <c r="K4447" s="40">
        <f t="shared" si="484"/>
        <v>0.25344030829900266</v>
      </c>
      <c r="L4447" s="40">
        <f t="shared" si="485"/>
        <v>0</v>
      </c>
      <c r="M4447" s="41">
        <f t="shared" si="486"/>
        <v>0.46714845512348424</v>
      </c>
      <c r="N4447" s="52"/>
      <c r="O4447" s="52"/>
      <c r="P4447" s="52"/>
      <c r="T4447" s="44">
        <f t="shared" si="487"/>
        <v>0</v>
      </c>
      <c r="U4447" s="45">
        <f t="shared" si="488"/>
        <v>0</v>
      </c>
      <c r="V4447" s="48"/>
      <c r="W4447" s="48"/>
      <c r="X4447" s="48"/>
      <c r="Y4447" s="48"/>
      <c r="AA4447" s="49">
        <f t="shared" si="489"/>
        <v>0.28028907307409051</v>
      </c>
      <c r="AB4447" s="9"/>
    </row>
    <row r="4448" spans="4:28" x14ac:dyDescent="0.3">
      <c r="D4448" s="34">
        <v>0.2187205170688874</v>
      </c>
      <c r="E4448" s="35">
        <v>94507611.978695109</v>
      </c>
      <c r="F4448" s="36">
        <v>3115315.962453567</v>
      </c>
      <c r="J4448" s="32">
        <f t="shared" si="483"/>
        <v>0.2187205170688874</v>
      </c>
      <c r="K4448" s="40">
        <f t="shared" si="484"/>
        <v>0.46038366079430421</v>
      </c>
      <c r="L4448" s="40">
        <f t="shared" si="485"/>
        <v>1.5175926439117155E-2</v>
      </c>
      <c r="M4448" s="41">
        <f t="shared" si="486"/>
        <v>0.6942801043023088</v>
      </c>
      <c r="N4448" s="52"/>
      <c r="O4448" s="52"/>
      <c r="P4448" s="52"/>
      <c r="T4448" s="44">
        <f t="shared" si="487"/>
        <v>0</v>
      </c>
      <c r="U4448" s="45">
        <f t="shared" si="488"/>
        <v>0</v>
      </c>
      <c r="V4448" s="48"/>
      <c r="W4448" s="48"/>
      <c r="X4448" s="48"/>
      <c r="Y4448" s="48"/>
      <c r="AA4448" s="49">
        <f t="shared" si="489"/>
        <v>0.41656806258138529</v>
      </c>
      <c r="AB4448" s="9"/>
    </row>
    <row r="4449" spans="4:28" x14ac:dyDescent="0.3">
      <c r="D4449" s="34">
        <v>0.21035802023107014</v>
      </c>
      <c r="E4449" s="35">
        <v>58314747.68532411</v>
      </c>
      <c r="F4449" s="36">
        <v>24767556.273217246</v>
      </c>
      <c r="J4449" s="32">
        <f t="shared" si="483"/>
        <v>0.21035802023107014</v>
      </c>
      <c r="K4449" s="40">
        <f t="shared" si="484"/>
        <v>0.28407401748462185</v>
      </c>
      <c r="L4449" s="40">
        <f t="shared" si="485"/>
        <v>0.12065248488728271</v>
      </c>
      <c r="M4449" s="41">
        <f t="shared" si="486"/>
        <v>0.61508452260297475</v>
      </c>
      <c r="N4449" s="52"/>
      <c r="O4449" s="52"/>
      <c r="P4449" s="52"/>
      <c r="T4449" s="44">
        <f t="shared" si="487"/>
        <v>0</v>
      </c>
      <c r="U4449" s="45">
        <f t="shared" si="488"/>
        <v>0</v>
      </c>
      <c r="V4449" s="48"/>
      <c r="W4449" s="48"/>
      <c r="X4449" s="48"/>
      <c r="Y4449" s="48"/>
      <c r="AA4449" s="49">
        <f t="shared" si="489"/>
        <v>0.36905071356178482</v>
      </c>
      <c r="AB4449" s="9"/>
    </row>
    <row r="4450" spans="4:28" x14ac:dyDescent="0.3">
      <c r="D4450" s="34">
        <v>0.22125462791720552</v>
      </c>
      <c r="E4450" s="35">
        <v>149587523.39527559</v>
      </c>
      <c r="F4450" s="36">
        <v>0</v>
      </c>
      <c r="J4450" s="32">
        <f t="shared" si="483"/>
        <v>0.22125462791720552</v>
      </c>
      <c r="K4450" s="40">
        <f t="shared" si="484"/>
        <v>0.72869952153055639</v>
      </c>
      <c r="L4450" s="40">
        <f t="shared" si="485"/>
        <v>0</v>
      </c>
      <c r="M4450" s="41">
        <f t="shared" si="486"/>
        <v>0.94995414944776191</v>
      </c>
      <c r="N4450" s="52"/>
      <c r="O4450" s="52"/>
      <c r="P4450" s="52"/>
      <c r="T4450" s="44">
        <f t="shared" si="487"/>
        <v>0.19995414944776191</v>
      </c>
      <c r="U4450" s="45">
        <f t="shared" si="488"/>
        <v>0.14995414944776186</v>
      </c>
      <c r="V4450" s="48"/>
      <c r="W4450" s="48"/>
      <c r="X4450" s="48"/>
      <c r="Y4450" s="48"/>
      <c r="AA4450" s="49">
        <f t="shared" si="489"/>
        <v>0.5699724896686571</v>
      </c>
      <c r="AB4450" s="9"/>
    </row>
    <row r="4451" spans="4:28" x14ac:dyDescent="0.3">
      <c r="D4451" s="34">
        <v>0.19574864420393151</v>
      </c>
      <c r="E4451" s="35">
        <v>77975194.359341577</v>
      </c>
      <c r="F4451" s="36">
        <v>0</v>
      </c>
      <c r="J4451" s="32">
        <f t="shared" si="483"/>
        <v>0.19574864420393151</v>
      </c>
      <c r="K4451" s="40">
        <f t="shared" si="484"/>
        <v>0.37984776758927807</v>
      </c>
      <c r="L4451" s="40">
        <f t="shared" si="485"/>
        <v>0</v>
      </c>
      <c r="M4451" s="41">
        <f t="shared" si="486"/>
        <v>0.57559641179320953</v>
      </c>
      <c r="N4451" s="52"/>
      <c r="O4451" s="52"/>
      <c r="P4451" s="52"/>
      <c r="T4451" s="44">
        <f t="shared" si="487"/>
        <v>0</v>
      </c>
      <c r="U4451" s="45">
        <f t="shared" si="488"/>
        <v>0</v>
      </c>
      <c r="V4451" s="48"/>
      <c r="W4451" s="48"/>
      <c r="X4451" s="48"/>
      <c r="Y4451" s="48"/>
      <c r="AA4451" s="49">
        <f t="shared" si="489"/>
        <v>0.34535784707592571</v>
      </c>
      <c r="AB4451" s="9"/>
    </row>
    <row r="4452" spans="4:28" x14ac:dyDescent="0.3">
      <c r="D4452" s="34">
        <v>0.25427665324423898</v>
      </c>
      <c r="E4452" s="35">
        <v>74409013.656365722</v>
      </c>
      <c r="F4452" s="36">
        <v>0</v>
      </c>
      <c r="J4452" s="32">
        <f t="shared" si="483"/>
        <v>0.25427665324423898</v>
      </c>
      <c r="K4452" s="40">
        <f t="shared" si="484"/>
        <v>0.36247550208901191</v>
      </c>
      <c r="L4452" s="40">
        <f t="shared" si="485"/>
        <v>0</v>
      </c>
      <c r="M4452" s="41">
        <f t="shared" si="486"/>
        <v>0.6167521553332509</v>
      </c>
      <c r="N4452" s="52"/>
      <c r="O4452" s="52"/>
      <c r="P4452" s="52"/>
      <c r="T4452" s="44">
        <f t="shared" si="487"/>
        <v>0</v>
      </c>
      <c r="U4452" s="45">
        <f t="shared" si="488"/>
        <v>0</v>
      </c>
      <c r="V4452" s="48"/>
      <c r="W4452" s="48"/>
      <c r="X4452" s="48"/>
      <c r="Y4452" s="48"/>
      <c r="AA4452" s="49">
        <f t="shared" si="489"/>
        <v>0.3700512931999505</v>
      </c>
      <c r="AB4452" s="9"/>
    </row>
    <row r="4453" spans="4:28" x14ac:dyDescent="0.3">
      <c r="D4453" s="34">
        <v>0.24697960282880427</v>
      </c>
      <c r="E4453" s="35">
        <v>77086232.340229198</v>
      </c>
      <c r="F4453" s="36">
        <v>60066514.824752703</v>
      </c>
      <c r="J4453" s="32">
        <f t="shared" si="483"/>
        <v>0.24697960282880427</v>
      </c>
      <c r="K4453" s="40">
        <f t="shared" si="484"/>
        <v>0.37551728478374163</v>
      </c>
      <c r="L4453" s="40">
        <f t="shared" si="485"/>
        <v>0.29260756257822879</v>
      </c>
      <c r="M4453" s="41">
        <f t="shared" si="486"/>
        <v>0.91510445019077458</v>
      </c>
      <c r="N4453" s="52"/>
      <c r="O4453" s="52"/>
      <c r="P4453" s="52"/>
      <c r="T4453" s="44">
        <f t="shared" si="487"/>
        <v>0.16510445019077458</v>
      </c>
      <c r="U4453" s="45">
        <f t="shared" si="488"/>
        <v>0.11510445019077453</v>
      </c>
      <c r="V4453" s="48"/>
      <c r="W4453" s="48"/>
      <c r="X4453" s="48"/>
      <c r="Y4453" s="48"/>
      <c r="AA4453" s="49">
        <f t="shared" si="489"/>
        <v>0.54906267011446475</v>
      </c>
      <c r="AB4453" s="9"/>
    </row>
    <row r="4454" spans="4:28" x14ac:dyDescent="0.3">
      <c r="D4454" s="34">
        <v>0.19623584147043038</v>
      </c>
      <c r="E4454" s="35">
        <v>71502349.758719981</v>
      </c>
      <c r="F4454" s="36">
        <v>0</v>
      </c>
      <c r="J4454" s="32">
        <f t="shared" si="483"/>
        <v>0.19623584147043038</v>
      </c>
      <c r="K4454" s="40">
        <f t="shared" si="484"/>
        <v>0.34831600172835891</v>
      </c>
      <c r="L4454" s="40">
        <f t="shared" si="485"/>
        <v>0</v>
      </c>
      <c r="M4454" s="41">
        <f t="shared" si="486"/>
        <v>0.54455184319878924</v>
      </c>
      <c r="N4454" s="52"/>
      <c r="O4454" s="52"/>
      <c r="P4454" s="52"/>
      <c r="T4454" s="44">
        <f t="shared" si="487"/>
        <v>0</v>
      </c>
      <c r="U4454" s="45">
        <f t="shared" si="488"/>
        <v>0</v>
      </c>
      <c r="V4454" s="48"/>
      <c r="W4454" s="48"/>
      <c r="X4454" s="48"/>
      <c r="Y4454" s="48"/>
      <c r="AA4454" s="49">
        <f t="shared" si="489"/>
        <v>0.32673110591927351</v>
      </c>
      <c r="AB4454" s="9"/>
    </row>
    <row r="4455" spans="4:28" x14ac:dyDescent="0.3">
      <c r="D4455" s="34">
        <v>0.20960343829542713</v>
      </c>
      <c r="E4455" s="35">
        <v>72693576.501556709</v>
      </c>
      <c r="F4455" s="36">
        <v>0</v>
      </c>
      <c r="J4455" s="32">
        <f t="shared" si="483"/>
        <v>0.20960343829542713</v>
      </c>
      <c r="K4455" s="40">
        <f t="shared" si="484"/>
        <v>0.35411893460562682</v>
      </c>
      <c r="L4455" s="40">
        <f t="shared" si="485"/>
        <v>0</v>
      </c>
      <c r="M4455" s="41">
        <f t="shared" si="486"/>
        <v>0.56372237290105398</v>
      </c>
      <c r="N4455" s="52"/>
      <c r="O4455" s="52"/>
      <c r="P4455" s="52"/>
      <c r="T4455" s="44">
        <f t="shared" si="487"/>
        <v>0</v>
      </c>
      <c r="U4455" s="45">
        <f t="shared" si="488"/>
        <v>0</v>
      </c>
      <c r="V4455" s="48"/>
      <c r="W4455" s="48"/>
      <c r="X4455" s="48"/>
      <c r="Y4455" s="48"/>
      <c r="AA4455" s="49">
        <f t="shared" si="489"/>
        <v>0.33823342374063237</v>
      </c>
      <c r="AB4455" s="9"/>
    </row>
    <row r="4456" spans="4:28" x14ac:dyDescent="0.3">
      <c r="D4456" s="34">
        <v>0.24543403565832866</v>
      </c>
      <c r="E4456" s="35">
        <v>51651314.449968249</v>
      </c>
      <c r="F4456" s="36">
        <v>0</v>
      </c>
      <c r="J4456" s="32">
        <f t="shared" si="483"/>
        <v>0.24543403565832866</v>
      </c>
      <c r="K4456" s="40">
        <f t="shared" si="484"/>
        <v>0.25161381960084578</v>
      </c>
      <c r="L4456" s="40">
        <f t="shared" si="485"/>
        <v>0</v>
      </c>
      <c r="M4456" s="41">
        <f t="shared" si="486"/>
        <v>0.49704785525917444</v>
      </c>
      <c r="N4456" s="52"/>
      <c r="O4456" s="52"/>
      <c r="P4456" s="52"/>
      <c r="T4456" s="44">
        <f t="shared" si="487"/>
        <v>0</v>
      </c>
      <c r="U4456" s="45">
        <f t="shared" si="488"/>
        <v>0</v>
      </c>
      <c r="V4456" s="48"/>
      <c r="W4456" s="48"/>
      <c r="X4456" s="48"/>
      <c r="Y4456" s="48"/>
      <c r="AA4456" s="49">
        <f t="shared" si="489"/>
        <v>0.29822871315550464</v>
      </c>
      <c r="AB4456" s="9"/>
    </row>
    <row r="4457" spans="4:28" x14ac:dyDescent="0.3">
      <c r="D4457" s="34">
        <v>0.21231609586348058</v>
      </c>
      <c r="E4457" s="35">
        <v>59840320.235497877</v>
      </c>
      <c r="F4457" s="36">
        <v>0</v>
      </c>
      <c r="J4457" s="32">
        <f t="shared" si="483"/>
        <v>0.21231609586348058</v>
      </c>
      <c r="K4457" s="40">
        <f t="shared" si="484"/>
        <v>0.29150567997985694</v>
      </c>
      <c r="L4457" s="40">
        <f t="shared" si="485"/>
        <v>0</v>
      </c>
      <c r="M4457" s="41">
        <f t="shared" si="486"/>
        <v>0.50382177584333754</v>
      </c>
      <c r="N4457" s="52"/>
      <c r="O4457" s="52"/>
      <c r="P4457" s="52"/>
      <c r="T4457" s="44">
        <f t="shared" si="487"/>
        <v>0</v>
      </c>
      <c r="U4457" s="45">
        <f t="shared" si="488"/>
        <v>0</v>
      </c>
      <c r="V4457" s="48"/>
      <c r="W4457" s="48"/>
      <c r="X4457" s="48"/>
      <c r="Y4457" s="48"/>
      <c r="AA4457" s="49">
        <f t="shared" si="489"/>
        <v>0.30229306550600249</v>
      </c>
      <c r="AB4457" s="9"/>
    </row>
    <row r="4458" spans="4:28" x14ac:dyDescent="0.3">
      <c r="D4458" s="34">
        <v>0.25439629422961002</v>
      </c>
      <c r="E4458" s="35">
        <v>62208751.720700897</v>
      </c>
      <c r="F4458" s="36">
        <v>11532524.557563974</v>
      </c>
      <c r="J4458" s="32">
        <f t="shared" si="483"/>
        <v>0.25439629422961002</v>
      </c>
      <c r="K4458" s="40">
        <f t="shared" si="484"/>
        <v>0.30304323906815628</v>
      </c>
      <c r="L4458" s="40">
        <f t="shared" si="485"/>
        <v>5.6179452245692256E-2</v>
      </c>
      <c r="M4458" s="41">
        <f t="shared" si="486"/>
        <v>0.61361898554345851</v>
      </c>
      <c r="N4458" s="52"/>
      <c r="O4458" s="52"/>
      <c r="P4458" s="52"/>
      <c r="T4458" s="44">
        <f t="shared" si="487"/>
        <v>0</v>
      </c>
      <c r="U4458" s="45">
        <f t="shared" si="488"/>
        <v>0</v>
      </c>
      <c r="V4458" s="48"/>
      <c r="W4458" s="48"/>
      <c r="X4458" s="48"/>
      <c r="Y4458" s="48"/>
      <c r="AA4458" s="49">
        <f t="shared" si="489"/>
        <v>0.36817139132607507</v>
      </c>
      <c r="AB4458" s="9"/>
    </row>
    <row r="4459" spans="4:28" x14ac:dyDescent="0.3">
      <c r="D4459" s="34">
        <v>0.19135120305500841</v>
      </c>
      <c r="E4459" s="35">
        <v>45214611.430990472</v>
      </c>
      <c r="F4459" s="36">
        <v>0</v>
      </c>
      <c r="J4459" s="32">
        <f t="shared" si="483"/>
        <v>0.19135120305500841</v>
      </c>
      <c r="K4459" s="40">
        <f t="shared" si="484"/>
        <v>0.22025811356532807</v>
      </c>
      <c r="L4459" s="40">
        <f t="shared" si="485"/>
        <v>0</v>
      </c>
      <c r="M4459" s="41">
        <f t="shared" si="486"/>
        <v>0.41160931662033651</v>
      </c>
      <c r="N4459" s="52"/>
      <c r="O4459" s="52"/>
      <c r="P4459" s="52"/>
      <c r="T4459" s="44">
        <f t="shared" si="487"/>
        <v>0</v>
      </c>
      <c r="U4459" s="45">
        <f t="shared" si="488"/>
        <v>0</v>
      </c>
      <c r="V4459" s="48"/>
      <c r="W4459" s="48"/>
      <c r="X4459" s="48"/>
      <c r="Y4459" s="48"/>
      <c r="AA4459" s="49">
        <f t="shared" si="489"/>
        <v>0.24696558997220189</v>
      </c>
      <c r="AB4459" s="9"/>
    </row>
    <row r="4460" spans="4:28" x14ac:dyDescent="0.3">
      <c r="D4460" s="34">
        <v>0.23689434250293157</v>
      </c>
      <c r="E4460" s="35">
        <v>68895519.292965055</v>
      </c>
      <c r="F4460" s="36">
        <v>0</v>
      </c>
      <c r="J4460" s="32">
        <f t="shared" si="483"/>
        <v>0.23689434250293157</v>
      </c>
      <c r="K4460" s="40">
        <f t="shared" si="484"/>
        <v>0.33561710766292718</v>
      </c>
      <c r="L4460" s="40">
        <f t="shared" si="485"/>
        <v>0</v>
      </c>
      <c r="M4460" s="41">
        <f t="shared" si="486"/>
        <v>0.5725114501658588</v>
      </c>
      <c r="N4460" s="52"/>
      <c r="O4460" s="52"/>
      <c r="P4460" s="52"/>
      <c r="T4460" s="44">
        <f t="shared" si="487"/>
        <v>0</v>
      </c>
      <c r="U4460" s="45">
        <f t="shared" si="488"/>
        <v>0</v>
      </c>
      <c r="V4460" s="48"/>
      <c r="W4460" s="48"/>
      <c r="X4460" s="48"/>
      <c r="Y4460" s="48"/>
      <c r="AA4460" s="49">
        <f t="shared" si="489"/>
        <v>0.34350687009951525</v>
      </c>
      <c r="AB4460" s="9"/>
    </row>
    <row r="4461" spans="4:28" x14ac:dyDescent="0.3">
      <c r="D4461" s="34">
        <v>0.23021367441977081</v>
      </c>
      <c r="E4461" s="35">
        <v>82829346.307555616</v>
      </c>
      <c r="F4461" s="36">
        <v>0</v>
      </c>
      <c r="J4461" s="32">
        <f t="shared" si="483"/>
        <v>0.23021367441977081</v>
      </c>
      <c r="K4461" s="40">
        <f t="shared" si="484"/>
        <v>0.40349424639856563</v>
      </c>
      <c r="L4461" s="40">
        <f t="shared" si="485"/>
        <v>0</v>
      </c>
      <c r="M4461" s="41">
        <f t="shared" si="486"/>
        <v>0.63370792081833649</v>
      </c>
      <c r="N4461" s="52"/>
      <c r="O4461" s="52"/>
      <c r="P4461" s="52"/>
      <c r="T4461" s="44">
        <f t="shared" si="487"/>
        <v>0</v>
      </c>
      <c r="U4461" s="45">
        <f t="shared" si="488"/>
        <v>0</v>
      </c>
      <c r="V4461" s="48"/>
      <c r="W4461" s="48"/>
      <c r="X4461" s="48"/>
      <c r="Y4461" s="48"/>
      <c r="AA4461" s="49">
        <f t="shared" si="489"/>
        <v>0.3802247524910019</v>
      </c>
      <c r="AB4461" s="9"/>
    </row>
    <row r="4462" spans="4:28" x14ac:dyDescent="0.3">
      <c r="D4462" s="34">
        <v>0.23592012267794377</v>
      </c>
      <c r="E4462" s="35">
        <v>65966594.045673788</v>
      </c>
      <c r="F4462" s="36">
        <v>0</v>
      </c>
      <c r="J4462" s="32">
        <f t="shared" si="483"/>
        <v>0.23592012267794377</v>
      </c>
      <c r="K4462" s="40">
        <f t="shared" si="484"/>
        <v>0.32134916353325443</v>
      </c>
      <c r="L4462" s="40">
        <f t="shared" si="485"/>
        <v>0</v>
      </c>
      <c r="M4462" s="41">
        <f t="shared" si="486"/>
        <v>0.5572692862111982</v>
      </c>
      <c r="N4462" s="52"/>
      <c r="O4462" s="52"/>
      <c r="P4462" s="52"/>
      <c r="T4462" s="44">
        <f t="shared" si="487"/>
        <v>0</v>
      </c>
      <c r="U4462" s="45">
        <f t="shared" si="488"/>
        <v>0</v>
      </c>
      <c r="V4462" s="48"/>
      <c r="W4462" s="48"/>
      <c r="X4462" s="48"/>
      <c r="Y4462" s="48"/>
      <c r="AA4462" s="49">
        <f t="shared" si="489"/>
        <v>0.33436157172671893</v>
      </c>
      <c r="AB4462" s="9"/>
    </row>
    <row r="4463" spans="4:28" x14ac:dyDescent="0.3">
      <c r="D4463" s="34">
        <v>0.23295587282172128</v>
      </c>
      <c r="E4463" s="35">
        <v>40803278.165758893</v>
      </c>
      <c r="F4463" s="36">
        <v>0</v>
      </c>
      <c r="J4463" s="32">
        <f t="shared" si="483"/>
        <v>0.23295587282172128</v>
      </c>
      <c r="K4463" s="40">
        <f t="shared" si="484"/>
        <v>0.19876877831380532</v>
      </c>
      <c r="L4463" s="40">
        <f t="shared" si="485"/>
        <v>0</v>
      </c>
      <c r="M4463" s="41">
        <f t="shared" si="486"/>
        <v>0.4317246511355266</v>
      </c>
      <c r="N4463" s="52"/>
      <c r="O4463" s="52"/>
      <c r="P4463" s="52"/>
      <c r="T4463" s="44">
        <f t="shared" si="487"/>
        <v>0</v>
      </c>
      <c r="U4463" s="45">
        <f t="shared" si="488"/>
        <v>0</v>
      </c>
      <c r="V4463" s="48"/>
      <c r="W4463" s="48"/>
      <c r="X4463" s="48"/>
      <c r="Y4463" s="48"/>
      <c r="AA4463" s="49">
        <f t="shared" si="489"/>
        <v>0.25903479068131596</v>
      </c>
      <c r="AB4463" s="9"/>
    </row>
    <row r="4464" spans="4:28" x14ac:dyDescent="0.3">
      <c r="D4464" s="34">
        <v>0.23222598505396672</v>
      </c>
      <c r="E4464" s="35">
        <v>59701022.876436673</v>
      </c>
      <c r="F4464" s="36">
        <v>0</v>
      </c>
      <c r="J4464" s="32">
        <f t="shared" si="483"/>
        <v>0.23222598505396672</v>
      </c>
      <c r="K4464" s="40">
        <f t="shared" si="484"/>
        <v>0.29082710788644683</v>
      </c>
      <c r="L4464" s="40">
        <f t="shared" si="485"/>
        <v>0</v>
      </c>
      <c r="M4464" s="41">
        <f t="shared" si="486"/>
        <v>0.52305309294041358</v>
      </c>
      <c r="N4464" s="52"/>
      <c r="O4464" s="52"/>
      <c r="P4464" s="52"/>
      <c r="T4464" s="44">
        <f t="shared" si="487"/>
        <v>0</v>
      </c>
      <c r="U4464" s="45">
        <f t="shared" si="488"/>
        <v>0</v>
      </c>
      <c r="V4464" s="48"/>
      <c r="W4464" s="48"/>
      <c r="X4464" s="48"/>
      <c r="Y4464" s="48"/>
      <c r="AA4464" s="49">
        <f t="shared" si="489"/>
        <v>0.31383185576424816</v>
      </c>
      <c r="AB4464" s="9"/>
    </row>
    <row r="4465" spans="4:28" x14ac:dyDescent="0.3">
      <c r="D4465" s="34">
        <v>0.2126644436904066</v>
      </c>
      <c r="E4465" s="35">
        <v>51619023.186815679</v>
      </c>
      <c r="F4465" s="36">
        <v>0</v>
      </c>
      <c r="J4465" s="32">
        <f t="shared" si="483"/>
        <v>0.2126644436904066</v>
      </c>
      <c r="K4465" s="40">
        <f t="shared" si="484"/>
        <v>0.25145651618760112</v>
      </c>
      <c r="L4465" s="40">
        <f t="shared" si="485"/>
        <v>0</v>
      </c>
      <c r="M4465" s="41">
        <f t="shared" si="486"/>
        <v>0.46412095987800772</v>
      </c>
      <c r="N4465" s="52"/>
      <c r="O4465" s="52"/>
      <c r="P4465" s="52"/>
      <c r="T4465" s="44">
        <f t="shared" si="487"/>
        <v>0</v>
      </c>
      <c r="U4465" s="45">
        <f t="shared" si="488"/>
        <v>0</v>
      </c>
      <c r="V4465" s="48"/>
      <c r="W4465" s="48"/>
      <c r="X4465" s="48"/>
      <c r="Y4465" s="48"/>
      <c r="AA4465" s="49">
        <f t="shared" si="489"/>
        <v>0.27847257592680463</v>
      </c>
      <c r="AB4465" s="9"/>
    </row>
    <row r="4466" spans="4:28" x14ac:dyDescent="0.3">
      <c r="D4466" s="34">
        <v>0.21504771883492704</v>
      </c>
      <c r="E4466" s="35">
        <v>92905384.75698927</v>
      </c>
      <c r="F4466" s="36">
        <v>2526261.4258803125</v>
      </c>
      <c r="J4466" s="32">
        <f t="shared" si="483"/>
        <v>0.21504771883492704</v>
      </c>
      <c r="K4466" s="40">
        <f t="shared" si="484"/>
        <v>0.45257858331631745</v>
      </c>
      <c r="L4466" s="40">
        <f t="shared" si="485"/>
        <v>1.2306410658565829E-2</v>
      </c>
      <c r="M4466" s="41">
        <f t="shared" si="486"/>
        <v>0.67993271280981038</v>
      </c>
      <c r="N4466" s="52"/>
      <c r="O4466" s="52"/>
      <c r="P4466" s="52"/>
      <c r="T4466" s="44">
        <f t="shared" si="487"/>
        <v>0</v>
      </c>
      <c r="U4466" s="45">
        <f t="shared" si="488"/>
        <v>0</v>
      </c>
      <c r="V4466" s="48"/>
      <c r="W4466" s="48"/>
      <c r="X4466" s="48"/>
      <c r="Y4466" s="48"/>
      <c r="AA4466" s="49">
        <f t="shared" si="489"/>
        <v>0.40795962768588623</v>
      </c>
      <c r="AB4466" s="9"/>
    </row>
    <row r="4467" spans="4:28" x14ac:dyDescent="0.3">
      <c r="D4467" s="34">
        <v>0.22457783826728056</v>
      </c>
      <c r="E4467" s="35">
        <v>53938724.387697332</v>
      </c>
      <c r="F4467" s="36">
        <v>2029320.8385470321</v>
      </c>
      <c r="J4467" s="32">
        <f t="shared" si="483"/>
        <v>0.22457783826728056</v>
      </c>
      <c r="K4467" s="40">
        <f t="shared" si="484"/>
        <v>0.2627566909402082</v>
      </c>
      <c r="L4467" s="40">
        <f t="shared" si="485"/>
        <v>9.8856180683843942E-3</v>
      </c>
      <c r="M4467" s="41">
        <f t="shared" si="486"/>
        <v>0.49722014727587316</v>
      </c>
      <c r="N4467" s="52"/>
      <c r="O4467" s="52"/>
      <c r="P4467" s="52"/>
      <c r="T4467" s="44">
        <f t="shared" si="487"/>
        <v>0</v>
      </c>
      <c r="U4467" s="45">
        <f t="shared" si="488"/>
        <v>0</v>
      </c>
      <c r="V4467" s="48"/>
      <c r="W4467" s="48"/>
      <c r="X4467" s="48"/>
      <c r="Y4467" s="48"/>
      <c r="AA4467" s="49">
        <f t="shared" si="489"/>
        <v>0.29833208836552388</v>
      </c>
      <c r="AB4467" s="9"/>
    </row>
    <row r="4468" spans="4:28" x14ac:dyDescent="0.3">
      <c r="D4468" s="34">
        <v>0.21950466769995869</v>
      </c>
      <c r="E4468" s="35">
        <v>60015594.610393502</v>
      </c>
      <c r="F4468" s="36">
        <v>121824720.32950433</v>
      </c>
      <c r="J4468" s="32">
        <f t="shared" si="483"/>
        <v>0.21950466769995869</v>
      </c>
      <c r="K4468" s="40">
        <f t="shared" si="484"/>
        <v>0.29235951023403872</v>
      </c>
      <c r="L4468" s="40">
        <f t="shared" si="485"/>
        <v>0.59345601424341365</v>
      </c>
      <c r="M4468" s="41">
        <f t="shared" si="486"/>
        <v>1.1053201921774112</v>
      </c>
      <c r="N4468" s="52"/>
      <c r="O4468" s="52"/>
      <c r="P4468" s="52"/>
      <c r="T4468" s="44">
        <f t="shared" si="487"/>
        <v>0.35532019217741118</v>
      </c>
      <c r="U4468" s="45">
        <f t="shared" si="488"/>
        <v>0.30532019217741113</v>
      </c>
      <c r="V4468" s="48"/>
      <c r="W4468" s="48"/>
      <c r="X4468" s="48"/>
      <c r="Y4468" s="48"/>
      <c r="AA4468" s="49">
        <f t="shared" si="489"/>
        <v>0.66319211530644673</v>
      </c>
      <c r="AB4468" s="9"/>
    </row>
    <row r="4469" spans="4:28" x14ac:dyDescent="0.3">
      <c r="D4469" s="34">
        <v>0.19444669894437469</v>
      </c>
      <c r="E4469" s="35">
        <v>75088501.604026303</v>
      </c>
      <c r="F4469" s="36">
        <v>41953419.016969338</v>
      </c>
      <c r="J4469" s="32">
        <f t="shared" si="483"/>
        <v>0.19444669894437469</v>
      </c>
      <c r="K4469" s="40">
        <f t="shared" si="484"/>
        <v>0.36578555449918293</v>
      </c>
      <c r="L4469" s="40">
        <f t="shared" si="485"/>
        <v>0.20437156569170151</v>
      </c>
      <c r="M4469" s="41">
        <f t="shared" si="486"/>
        <v>0.7646038191352591</v>
      </c>
      <c r="N4469" s="52"/>
      <c r="O4469" s="52"/>
      <c r="P4469" s="52"/>
      <c r="T4469" s="44">
        <f t="shared" si="487"/>
        <v>1.46038191352591E-2</v>
      </c>
      <c r="U4469" s="45">
        <f t="shared" si="488"/>
        <v>0</v>
      </c>
      <c r="V4469" s="48"/>
      <c r="W4469" s="48"/>
      <c r="X4469" s="48"/>
      <c r="Y4469" s="48"/>
      <c r="AA4469" s="49">
        <f t="shared" si="489"/>
        <v>0.45876229148115544</v>
      </c>
      <c r="AB4469" s="9"/>
    </row>
    <row r="4470" spans="4:28" x14ac:dyDescent="0.3">
      <c r="D4470" s="34">
        <v>0.22425566171503655</v>
      </c>
      <c r="E4470" s="35">
        <v>63076117.022106938</v>
      </c>
      <c r="F4470" s="36">
        <v>4402615.9563442999</v>
      </c>
      <c r="J4470" s="32">
        <f t="shared" si="483"/>
        <v>0.22425566171503655</v>
      </c>
      <c r="K4470" s="40">
        <f t="shared" si="484"/>
        <v>0.30726851578763664</v>
      </c>
      <c r="L4470" s="40">
        <f t="shared" si="485"/>
        <v>2.1446869819439822E-2</v>
      </c>
      <c r="M4470" s="41">
        <f t="shared" si="486"/>
        <v>0.552971047322113</v>
      </c>
      <c r="N4470" s="52"/>
      <c r="O4470" s="52"/>
      <c r="P4470" s="52"/>
      <c r="T4470" s="44">
        <f t="shared" si="487"/>
        <v>0</v>
      </c>
      <c r="U4470" s="45">
        <f t="shared" si="488"/>
        <v>0</v>
      </c>
      <c r="V4470" s="48"/>
      <c r="W4470" s="48"/>
      <c r="X4470" s="48"/>
      <c r="Y4470" s="48"/>
      <c r="AA4470" s="49">
        <f t="shared" si="489"/>
        <v>0.33178262839326778</v>
      </c>
      <c r="AB4470" s="9"/>
    </row>
    <row r="4471" spans="4:28" x14ac:dyDescent="0.3">
      <c r="D4471" s="34">
        <v>0.21696468871813335</v>
      </c>
      <c r="E4471" s="35">
        <v>61068652.579902299</v>
      </c>
      <c r="F4471" s="36">
        <v>0</v>
      </c>
      <c r="J4471" s="32">
        <f t="shared" si="483"/>
        <v>0.21696468871813335</v>
      </c>
      <c r="K4471" s="40">
        <f t="shared" si="484"/>
        <v>0.29748936880183713</v>
      </c>
      <c r="L4471" s="40">
        <f t="shared" si="485"/>
        <v>0</v>
      </c>
      <c r="M4471" s="41">
        <f t="shared" si="486"/>
        <v>0.51445405751997053</v>
      </c>
      <c r="N4471" s="52"/>
      <c r="O4471" s="52"/>
      <c r="P4471" s="52"/>
      <c r="T4471" s="44">
        <f t="shared" si="487"/>
        <v>0</v>
      </c>
      <c r="U4471" s="45">
        <f t="shared" si="488"/>
        <v>0</v>
      </c>
      <c r="V4471" s="48"/>
      <c r="W4471" s="48"/>
      <c r="X4471" s="48"/>
      <c r="Y4471" s="48"/>
      <c r="AA4471" s="49">
        <f t="shared" si="489"/>
        <v>0.30867243451198229</v>
      </c>
      <c r="AB4471" s="9"/>
    </row>
    <row r="4472" spans="4:28" x14ac:dyDescent="0.3">
      <c r="D4472" s="34">
        <v>0.2363236432100134</v>
      </c>
      <c r="E4472" s="35">
        <v>70646737.163278639</v>
      </c>
      <c r="F4472" s="36">
        <v>0</v>
      </c>
      <c r="J4472" s="32">
        <f t="shared" si="483"/>
        <v>0.2363236432100134</v>
      </c>
      <c r="K4472" s="40">
        <f t="shared" si="484"/>
        <v>0.34414797705115302</v>
      </c>
      <c r="L4472" s="40">
        <f t="shared" si="485"/>
        <v>0</v>
      </c>
      <c r="M4472" s="41">
        <f t="shared" si="486"/>
        <v>0.58047162026116639</v>
      </c>
      <c r="N4472" s="52"/>
      <c r="O4472" s="52"/>
      <c r="P4472" s="52"/>
      <c r="T4472" s="44">
        <f t="shared" si="487"/>
        <v>0</v>
      </c>
      <c r="U4472" s="45">
        <f t="shared" si="488"/>
        <v>0</v>
      </c>
      <c r="V4472" s="48"/>
      <c r="W4472" s="48"/>
      <c r="X4472" s="48"/>
      <c r="Y4472" s="48"/>
      <c r="AA4472" s="49">
        <f t="shared" si="489"/>
        <v>0.34828297215669984</v>
      </c>
      <c r="AB4472" s="9"/>
    </row>
    <row r="4473" spans="4:28" x14ac:dyDescent="0.3">
      <c r="D4473" s="34">
        <v>0.23024090950101558</v>
      </c>
      <c r="E4473" s="35">
        <v>56528079.990869097</v>
      </c>
      <c r="F4473" s="36">
        <v>36489338.729979895</v>
      </c>
      <c r="J4473" s="32">
        <f t="shared" si="483"/>
        <v>0.23024090950101558</v>
      </c>
      <c r="K4473" s="40">
        <f t="shared" si="484"/>
        <v>0.27537045809322014</v>
      </c>
      <c r="L4473" s="40">
        <f t="shared" si="485"/>
        <v>0.17775388662088465</v>
      </c>
      <c r="M4473" s="41">
        <f t="shared" si="486"/>
        <v>0.6833652542151204</v>
      </c>
      <c r="N4473" s="52"/>
      <c r="O4473" s="52"/>
      <c r="P4473" s="52"/>
      <c r="T4473" s="44">
        <f t="shared" si="487"/>
        <v>0</v>
      </c>
      <c r="U4473" s="45">
        <f t="shared" si="488"/>
        <v>0</v>
      </c>
      <c r="V4473" s="48"/>
      <c r="W4473" s="48"/>
      <c r="X4473" s="48"/>
      <c r="Y4473" s="48"/>
      <c r="AA4473" s="49">
        <f t="shared" si="489"/>
        <v>0.41001915252907223</v>
      </c>
      <c r="AB4473" s="9"/>
    </row>
    <row r="4474" spans="4:28" x14ac:dyDescent="0.3">
      <c r="D4474" s="34">
        <v>0.22817226932718027</v>
      </c>
      <c r="E4474" s="35">
        <v>61525419.066663921</v>
      </c>
      <c r="F4474" s="36">
        <v>0</v>
      </c>
      <c r="J4474" s="32">
        <f t="shared" si="483"/>
        <v>0.22817226932718027</v>
      </c>
      <c r="K4474" s="40">
        <f t="shared" si="484"/>
        <v>0.29971445758464199</v>
      </c>
      <c r="L4474" s="40">
        <f t="shared" si="485"/>
        <v>0</v>
      </c>
      <c r="M4474" s="41">
        <f t="shared" si="486"/>
        <v>0.52788672691182226</v>
      </c>
      <c r="N4474" s="52"/>
      <c r="O4474" s="52"/>
      <c r="P4474" s="52"/>
      <c r="T4474" s="44">
        <f t="shared" si="487"/>
        <v>0</v>
      </c>
      <c r="U4474" s="45">
        <f t="shared" si="488"/>
        <v>0</v>
      </c>
      <c r="V4474" s="48"/>
      <c r="W4474" s="48"/>
      <c r="X4474" s="48"/>
      <c r="Y4474" s="48"/>
      <c r="AA4474" s="49">
        <f t="shared" si="489"/>
        <v>0.31673203614709333</v>
      </c>
      <c r="AB4474" s="9"/>
    </row>
    <row r="4475" spans="4:28" x14ac:dyDescent="0.3">
      <c r="D4475" s="34">
        <v>0.22117102091435173</v>
      </c>
      <c r="E4475" s="35">
        <v>57014939.102325059</v>
      </c>
      <c r="F4475" s="36">
        <v>0</v>
      </c>
      <c r="J4475" s="32">
        <f t="shared" si="483"/>
        <v>0.22117102091435173</v>
      </c>
      <c r="K4475" s="40">
        <f t="shared" si="484"/>
        <v>0.2777421398586391</v>
      </c>
      <c r="L4475" s="40">
        <f t="shared" si="485"/>
        <v>0</v>
      </c>
      <c r="M4475" s="41">
        <f t="shared" si="486"/>
        <v>0.49891316077299086</v>
      </c>
      <c r="N4475" s="52"/>
      <c r="O4475" s="52"/>
      <c r="P4475" s="52"/>
      <c r="T4475" s="44">
        <f t="shared" si="487"/>
        <v>0</v>
      </c>
      <c r="U4475" s="45">
        <f t="shared" si="488"/>
        <v>0</v>
      </c>
      <c r="V4475" s="48"/>
      <c r="W4475" s="48"/>
      <c r="X4475" s="48"/>
      <c r="Y4475" s="48"/>
      <c r="AA4475" s="49">
        <f t="shared" si="489"/>
        <v>0.29934789646379451</v>
      </c>
      <c r="AB4475" s="9"/>
    </row>
    <row r="4476" spans="4:28" x14ac:dyDescent="0.3">
      <c r="D4476" s="34">
        <v>0.22677964644516094</v>
      </c>
      <c r="E4476" s="35">
        <v>67265754.176347986</v>
      </c>
      <c r="F4476" s="36">
        <v>0</v>
      </c>
      <c r="J4476" s="32">
        <f t="shared" si="483"/>
        <v>0.22677964644516094</v>
      </c>
      <c r="K4476" s="40">
        <f t="shared" si="484"/>
        <v>0.32767788229352346</v>
      </c>
      <c r="L4476" s="40">
        <f t="shared" si="485"/>
        <v>0</v>
      </c>
      <c r="M4476" s="41">
        <f t="shared" si="486"/>
        <v>0.55445752873868437</v>
      </c>
      <c r="N4476" s="52"/>
      <c r="O4476" s="52"/>
      <c r="P4476" s="52"/>
      <c r="T4476" s="44">
        <f t="shared" si="487"/>
        <v>0</v>
      </c>
      <c r="U4476" s="45">
        <f t="shared" si="488"/>
        <v>0</v>
      </c>
      <c r="V4476" s="48"/>
      <c r="W4476" s="48"/>
      <c r="X4476" s="48"/>
      <c r="Y4476" s="48"/>
      <c r="AA4476" s="49">
        <f t="shared" si="489"/>
        <v>0.33267451724321062</v>
      </c>
      <c r="AB4476" s="9"/>
    </row>
    <row r="4477" spans="4:28" x14ac:dyDescent="0.3">
      <c r="D4477" s="34">
        <v>0.21153537740330572</v>
      </c>
      <c r="E4477" s="35">
        <v>89935225.54811725</v>
      </c>
      <c r="F4477" s="36">
        <v>4232621.4271858763</v>
      </c>
      <c r="J4477" s="32">
        <f t="shared" si="483"/>
        <v>0.21153537740330572</v>
      </c>
      <c r="K4477" s="40">
        <f t="shared" si="484"/>
        <v>0.43810977238042514</v>
      </c>
      <c r="L4477" s="40">
        <f t="shared" si="485"/>
        <v>2.0618759765546998E-2</v>
      </c>
      <c r="M4477" s="41">
        <f t="shared" si="486"/>
        <v>0.67026390954927784</v>
      </c>
      <c r="N4477" s="52"/>
      <c r="O4477" s="52"/>
      <c r="P4477" s="52"/>
      <c r="T4477" s="44">
        <f t="shared" si="487"/>
        <v>0</v>
      </c>
      <c r="U4477" s="45">
        <f t="shared" si="488"/>
        <v>0</v>
      </c>
      <c r="V4477" s="48"/>
      <c r="W4477" s="48"/>
      <c r="X4477" s="48"/>
      <c r="Y4477" s="48"/>
      <c r="AA4477" s="49">
        <f t="shared" si="489"/>
        <v>0.40215834572956671</v>
      </c>
      <c r="AB4477" s="9"/>
    </row>
    <row r="4478" spans="4:28" x14ac:dyDescent="0.3">
      <c r="D4478" s="34">
        <v>0.2147852671571657</v>
      </c>
      <c r="E4478" s="35">
        <v>68195127.55138725</v>
      </c>
      <c r="F4478" s="36">
        <v>19877848.983062383</v>
      </c>
      <c r="J4478" s="32">
        <f t="shared" si="483"/>
        <v>0.2147852671571657</v>
      </c>
      <c r="K4478" s="40">
        <f t="shared" si="484"/>
        <v>0.33220522467036595</v>
      </c>
      <c r="L4478" s="40">
        <f t="shared" si="485"/>
        <v>9.6832802056215417E-2</v>
      </c>
      <c r="M4478" s="41">
        <f t="shared" si="486"/>
        <v>0.64382329388374715</v>
      </c>
      <c r="N4478" s="52"/>
      <c r="O4478" s="52"/>
      <c r="P4478" s="52"/>
      <c r="T4478" s="44">
        <f t="shared" si="487"/>
        <v>0</v>
      </c>
      <c r="U4478" s="45">
        <f t="shared" si="488"/>
        <v>0</v>
      </c>
      <c r="V4478" s="48"/>
      <c r="W4478" s="48"/>
      <c r="X4478" s="48"/>
      <c r="Y4478" s="48"/>
      <c r="AA4478" s="49">
        <f t="shared" si="489"/>
        <v>0.38629397633024826</v>
      </c>
      <c r="AB4478" s="9"/>
    </row>
    <row r="4479" spans="4:28" x14ac:dyDescent="0.3">
      <c r="D4479" s="34">
        <v>0.22383296875908051</v>
      </c>
      <c r="E4479" s="35">
        <v>88445741.852422297</v>
      </c>
      <c r="F4479" s="36">
        <v>1057432.6388172824</v>
      </c>
      <c r="J4479" s="32">
        <f t="shared" si="483"/>
        <v>0.22383296875908051</v>
      </c>
      <c r="K4479" s="40">
        <f t="shared" si="484"/>
        <v>0.43085391285588165</v>
      </c>
      <c r="L4479" s="40">
        <f t="shared" si="485"/>
        <v>5.1511692985304379E-3</v>
      </c>
      <c r="M4479" s="41">
        <f t="shared" si="486"/>
        <v>0.65983805091349257</v>
      </c>
      <c r="N4479" s="52"/>
      <c r="O4479" s="52"/>
      <c r="P4479" s="52"/>
      <c r="T4479" s="44">
        <f t="shared" si="487"/>
        <v>0</v>
      </c>
      <c r="U4479" s="45">
        <f t="shared" si="488"/>
        <v>0</v>
      </c>
      <c r="V4479" s="48"/>
      <c r="W4479" s="48"/>
      <c r="X4479" s="48"/>
      <c r="Y4479" s="48"/>
      <c r="AA4479" s="49">
        <f t="shared" si="489"/>
        <v>0.39590283054809555</v>
      </c>
      <c r="AB4479" s="9"/>
    </row>
    <row r="4480" spans="4:28" x14ac:dyDescent="0.3">
      <c r="D4480" s="34">
        <v>0.21568646729444882</v>
      </c>
      <c r="E4480" s="35">
        <v>122503058.78869343</v>
      </c>
      <c r="F4480" s="36">
        <v>0</v>
      </c>
      <c r="J4480" s="32">
        <f t="shared" si="483"/>
        <v>0.21568646729444882</v>
      </c>
      <c r="K4480" s="40">
        <f t="shared" si="484"/>
        <v>0.59676046704420438</v>
      </c>
      <c r="L4480" s="40">
        <f t="shared" si="485"/>
        <v>0</v>
      </c>
      <c r="M4480" s="41">
        <f t="shared" si="486"/>
        <v>0.81244693433865323</v>
      </c>
      <c r="N4480" s="52"/>
      <c r="O4480" s="52"/>
      <c r="P4480" s="52"/>
      <c r="T4480" s="44">
        <f t="shared" si="487"/>
        <v>6.2446934338653226E-2</v>
      </c>
      <c r="U4480" s="45">
        <f t="shared" si="488"/>
        <v>1.2446934338653182E-2</v>
      </c>
      <c r="V4480" s="48"/>
      <c r="W4480" s="48"/>
      <c r="X4480" s="48"/>
      <c r="Y4480" s="48"/>
      <c r="AA4480" s="49">
        <f t="shared" si="489"/>
        <v>0.48746816060319192</v>
      </c>
      <c r="AB4480" s="9"/>
    </row>
    <row r="4481" spans="4:28" x14ac:dyDescent="0.3">
      <c r="D4481" s="34">
        <v>0.22302025501105685</v>
      </c>
      <c r="E4481" s="35">
        <v>89795019.163297713</v>
      </c>
      <c r="F4481" s="36">
        <v>138236929.52981302</v>
      </c>
      <c r="J4481" s="32">
        <f t="shared" si="483"/>
        <v>0.22302025501105685</v>
      </c>
      <c r="K4481" s="40">
        <f t="shared" si="484"/>
        <v>0.43742677206586311</v>
      </c>
      <c r="L4481" s="40">
        <f t="shared" si="485"/>
        <v>0.67340632507195741</v>
      </c>
      <c r="M4481" s="41">
        <f t="shared" si="486"/>
        <v>1.3338533521488773</v>
      </c>
      <c r="N4481" s="52"/>
      <c r="O4481" s="52"/>
      <c r="P4481" s="52"/>
      <c r="T4481" s="44">
        <f t="shared" si="487"/>
        <v>0.58385335214887735</v>
      </c>
      <c r="U4481" s="45">
        <f t="shared" si="488"/>
        <v>0.5338533521488773</v>
      </c>
      <c r="V4481" s="48"/>
      <c r="W4481" s="48"/>
      <c r="X4481" s="48"/>
      <c r="Y4481" s="48"/>
      <c r="AA4481" s="49">
        <f t="shared" si="489"/>
        <v>0.80031201128932639</v>
      </c>
      <c r="AB4481" s="9"/>
    </row>
    <row r="4482" spans="4:28" x14ac:dyDescent="0.3">
      <c r="D4482" s="34">
        <v>0.21861766448006376</v>
      </c>
      <c r="E4482" s="35">
        <v>72141139.115968972</v>
      </c>
      <c r="F4482" s="36">
        <v>0</v>
      </c>
      <c r="J4482" s="32">
        <f t="shared" si="483"/>
        <v>0.21861766448006376</v>
      </c>
      <c r="K4482" s="40">
        <f t="shared" si="484"/>
        <v>0.35142779533534402</v>
      </c>
      <c r="L4482" s="40">
        <f t="shared" si="485"/>
        <v>0</v>
      </c>
      <c r="M4482" s="41">
        <f t="shared" si="486"/>
        <v>0.57004545981540777</v>
      </c>
      <c r="N4482" s="52"/>
      <c r="O4482" s="52"/>
      <c r="P4482" s="52"/>
      <c r="T4482" s="44">
        <f t="shared" si="487"/>
        <v>0</v>
      </c>
      <c r="U4482" s="45">
        <f t="shared" si="488"/>
        <v>0</v>
      </c>
      <c r="V4482" s="48"/>
      <c r="W4482" s="48"/>
      <c r="X4482" s="48"/>
      <c r="Y4482" s="48"/>
      <c r="AA4482" s="49">
        <f t="shared" si="489"/>
        <v>0.34202727588924464</v>
      </c>
      <c r="AB4482" s="9"/>
    </row>
    <row r="4483" spans="4:28" x14ac:dyDescent="0.3">
      <c r="D4483" s="34">
        <v>0.24336468829821728</v>
      </c>
      <c r="E4483" s="35">
        <v>66496148.880710378</v>
      </c>
      <c r="F4483" s="36">
        <v>14815159.547478613</v>
      </c>
      <c r="J4483" s="32">
        <f t="shared" si="483"/>
        <v>0.24336468829821728</v>
      </c>
      <c r="K4483" s="40">
        <f t="shared" si="484"/>
        <v>0.3239288329211597</v>
      </c>
      <c r="L4483" s="40">
        <f t="shared" si="485"/>
        <v>7.217045532012252E-2</v>
      </c>
      <c r="M4483" s="41">
        <f t="shared" si="486"/>
        <v>0.6394639765394996</v>
      </c>
      <c r="N4483" s="52"/>
      <c r="O4483" s="52"/>
      <c r="P4483" s="52"/>
      <c r="T4483" s="44">
        <f t="shared" si="487"/>
        <v>0</v>
      </c>
      <c r="U4483" s="45">
        <f t="shared" si="488"/>
        <v>0</v>
      </c>
      <c r="V4483" s="48"/>
      <c r="W4483" s="48"/>
      <c r="X4483" s="48"/>
      <c r="Y4483" s="48"/>
      <c r="AA4483" s="49">
        <f t="shared" si="489"/>
        <v>0.38367838592369974</v>
      </c>
      <c r="AB4483" s="9"/>
    </row>
    <row r="4484" spans="4:28" x14ac:dyDescent="0.3">
      <c r="D4484" s="34">
        <v>0.22342219764573604</v>
      </c>
      <c r="E4484" s="35">
        <v>43139393.183768973</v>
      </c>
      <c r="F4484" s="36">
        <v>67355429.986540005</v>
      </c>
      <c r="J4484" s="32">
        <f t="shared" ref="J4484:J4547" si="490">D4484</f>
        <v>0.22342219764573604</v>
      </c>
      <c r="K4484" s="40">
        <f t="shared" ref="K4484:K4547" si="491">E4484/$B$4</f>
        <v>0.21014891121008974</v>
      </c>
      <c r="L4484" s="40">
        <f t="shared" ref="L4484:L4547" si="492">F4484/$B$4</f>
        <v>0.32811472835191507</v>
      </c>
      <c r="M4484" s="41">
        <f t="shared" si="486"/>
        <v>0.76168583720774086</v>
      </c>
      <c r="N4484" s="52"/>
      <c r="O4484" s="52"/>
      <c r="P4484" s="52"/>
      <c r="T4484" s="44">
        <f t="shared" si="487"/>
        <v>1.1685837207740857E-2</v>
      </c>
      <c r="U4484" s="45">
        <f t="shared" si="488"/>
        <v>0</v>
      </c>
      <c r="V4484" s="48"/>
      <c r="W4484" s="48"/>
      <c r="X4484" s="48"/>
      <c r="Y4484" s="48"/>
      <c r="AA4484" s="49">
        <f t="shared" si="489"/>
        <v>0.45701150232464449</v>
      </c>
      <c r="AB4484" s="9"/>
    </row>
    <row r="4485" spans="4:28" x14ac:dyDescent="0.3">
      <c r="D4485" s="34">
        <v>0.2106057828284251</v>
      </c>
      <c r="E4485" s="35">
        <v>35648147.9805874</v>
      </c>
      <c r="F4485" s="36">
        <v>0</v>
      </c>
      <c r="J4485" s="32">
        <f t="shared" si="490"/>
        <v>0.2106057828284251</v>
      </c>
      <c r="K4485" s="40">
        <f t="shared" si="491"/>
        <v>0.17365611641461889</v>
      </c>
      <c r="L4485" s="40">
        <f t="shared" si="492"/>
        <v>0</v>
      </c>
      <c r="M4485" s="41">
        <f t="shared" ref="M4485:M4548" si="493">SUM(J4485:L4485)</f>
        <v>0.38426189924304399</v>
      </c>
      <c r="N4485" s="52"/>
      <c r="O4485" s="52"/>
      <c r="P4485" s="52"/>
      <c r="T4485" s="44">
        <f t="shared" ref="T4485:T4548" si="494">MIN(MAX(M4485-75%,0),125%)</f>
        <v>0</v>
      </c>
      <c r="U4485" s="45">
        <f t="shared" ref="U4485:U4548" si="495">MIN(MAX(M4485-80%,0),120%)</f>
        <v>0</v>
      </c>
      <c r="V4485" s="48"/>
      <c r="W4485" s="48"/>
      <c r="X4485" s="48"/>
      <c r="Y4485" s="48"/>
      <c r="AA4485" s="49">
        <f t="shared" ref="AA4485:AA4548" si="496">M4485*60%</f>
        <v>0.23055713954582638</v>
      </c>
      <c r="AB4485" s="9"/>
    </row>
    <row r="4486" spans="4:28" x14ac:dyDescent="0.3">
      <c r="D4486" s="34">
        <v>0.22910012971200924</v>
      </c>
      <c r="E4486" s="35">
        <v>49904687.253110342</v>
      </c>
      <c r="F4486" s="36">
        <v>0</v>
      </c>
      <c r="J4486" s="32">
        <f t="shared" si="490"/>
        <v>0.22910012971200924</v>
      </c>
      <c r="K4486" s="40">
        <f t="shared" si="491"/>
        <v>0.24310531318430859</v>
      </c>
      <c r="L4486" s="40">
        <f t="shared" si="492"/>
        <v>0</v>
      </c>
      <c r="M4486" s="41">
        <f t="shared" si="493"/>
        <v>0.47220544289631783</v>
      </c>
      <c r="N4486" s="52"/>
      <c r="O4486" s="52"/>
      <c r="P4486" s="52"/>
      <c r="T4486" s="44">
        <f t="shared" si="494"/>
        <v>0</v>
      </c>
      <c r="U4486" s="45">
        <f t="shared" si="495"/>
        <v>0</v>
      </c>
      <c r="V4486" s="48"/>
      <c r="W4486" s="48"/>
      <c r="X4486" s="48"/>
      <c r="Y4486" s="48"/>
      <c r="AA4486" s="49">
        <f t="shared" si="496"/>
        <v>0.28332326573779071</v>
      </c>
      <c r="AB4486" s="9"/>
    </row>
    <row r="4487" spans="4:28" x14ac:dyDescent="0.3">
      <c r="D4487" s="34">
        <v>0.20432915038943456</v>
      </c>
      <c r="E4487" s="35">
        <v>43447584.424918003</v>
      </c>
      <c r="F4487" s="36">
        <v>0</v>
      </c>
      <c r="J4487" s="32">
        <f t="shared" si="490"/>
        <v>0.20432915038943456</v>
      </c>
      <c r="K4487" s="40">
        <f t="shared" si="491"/>
        <v>0.21165023167364053</v>
      </c>
      <c r="L4487" s="40">
        <f t="shared" si="492"/>
        <v>0</v>
      </c>
      <c r="M4487" s="41">
        <f t="shared" si="493"/>
        <v>0.41597938206307505</v>
      </c>
      <c r="N4487" s="52"/>
      <c r="O4487" s="52"/>
      <c r="P4487" s="52"/>
      <c r="T4487" s="44">
        <f t="shared" si="494"/>
        <v>0</v>
      </c>
      <c r="U4487" s="45">
        <f t="shared" si="495"/>
        <v>0</v>
      </c>
      <c r="V4487" s="48"/>
      <c r="W4487" s="48"/>
      <c r="X4487" s="48"/>
      <c r="Y4487" s="48"/>
      <c r="AA4487" s="49">
        <f t="shared" si="496"/>
        <v>0.24958762923784503</v>
      </c>
      <c r="AB4487" s="9"/>
    </row>
    <row r="4488" spans="4:28" x14ac:dyDescent="0.3">
      <c r="D4488" s="34">
        <v>0.20250123094425851</v>
      </c>
      <c r="E4488" s="35">
        <v>40202740.862654999</v>
      </c>
      <c r="F4488" s="36">
        <v>0</v>
      </c>
      <c r="J4488" s="32">
        <f t="shared" si="490"/>
        <v>0.20250123094425851</v>
      </c>
      <c r="K4488" s="40">
        <f t="shared" si="491"/>
        <v>0.19584332547188149</v>
      </c>
      <c r="L4488" s="40">
        <f t="shared" si="492"/>
        <v>0</v>
      </c>
      <c r="M4488" s="41">
        <f t="shared" si="493"/>
        <v>0.39834455641613997</v>
      </c>
      <c r="N4488" s="52"/>
      <c r="O4488" s="52"/>
      <c r="P4488" s="52"/>
      <c r="T4488" s="44">
        <f t="shared" si="494"/>
        <v>0</v>
      </c>
      <c r="U4488" s="45">
        <f t="shared" si="495"/>
        <v>0</v>
      </c>
      <c r="V4488" s="48"/>
      <c r="W4488" s="48"/>
      <c r="X4488" s="48"/>
      <c r="Y4488" s="48"/>
      <c r="AA4488" s="49">
        <f t="shared" si="496"/>
        <v>0.23900673384968396</v>
      </c>
      <c r="AB4488" s="9"/>
    </row>
    <row r="4489" spans="4:28" x14ac:dyDescent="0.3">
      <c r="D4489" s="34">
        <v>0.23863235961644963</v>
      </c>
      <c r="E4489" s="35">
        <v>50100187.117214568</v>
      </c>
      <c r="F4489" s="36">
        <v>0</v>
      </c>
      <c r="J4489" s="32">
        <f t="shared" si="490"/>
        <v>0.23863235961644963</v>
      </c>
      <c r="K4489" s="40">
        <f t="shared" si="491"/>
        <v>0.24405766973249204</v>
      </c>
      <c r="L4489" s="40">
        <f t="shared" si="492"/>
        <v>0</v>
      </c>
      <c r="M4489" s="41">
        <f t="shared" si="493"/>
        <v>0.48269002934894167</v>
      </c>
      <c r="N4489" s="52"/>
      <c r="O4489" s="52"/>
      <c r="P4489" s="52"/>
      <c r="T4489" s="44">
        <f t="shared" si="494"/>
        <v>0</v>
      </c>
      <c r="U4489" s="45">
        <f t="shared" si="495"/>
        <v>0</v>
      </c>
      <c r="V4489" s="48"/>
      <c r="W4489" s="48"/>
      <c r="X4489" s="48"/>
      <c r="Y4489" s="48"/>
      <c r="AA4489" s="49">
        <f t="shared" si="496"/>
        <v>0.289614017609365</v>
      </c>
      <c r="AB4489" s="9"/>
    </row>
    <row r="4490" spans="4:28" x14ac:dyDescent="0.3">
      <c r="D4490" s="34">
        <v>0.23918989005171792</v>
      </c>
      <c r="E4490" s="35">
        <v>86602096.142358512</v>
      </c>
      <c r="F4490" s="36">
        <v>13015477.152557593</v>
      </c>
      <c r="J4490" s="32">
        <f t="shared" si="490"/>
        <v>0.23918989005171792</v>
      </c>
      <c r="K4490" s="40">
        <f t="shared" si="491"/>
        <v>0.42187279119344645</v>
      </c>
      <c r="L4490" s="40">
        <f t="shared" si="492"/>
        <v>6.3403496216049723E-2</v>
      </c>
      <c r="M4490" s="41">
        <f t="shared" si="493"/>
        <v>0.724466177461214</v>
      </c>
      <c r="N4490" s="52"/>
      <c r="O4490" s="52"/>
      <c r="P4490" s="52"/>
      <c r="T4490" s="44">
        <f t="shared" si="494"/>
        <v>0</v>
      </c>
      <c r="U4490" s="45">
        <f t="shared" si="495"/>
        <v>0</v>
      </c>
      <c r="V4490" s="48"/>
      <c r="W4490" s="48"/>
      <c r="X4490" s="48"/>
      <c r="Y4490" s="48"/>
      <c r="AA4490" s="49">
        <f t="shared" si="496"/>
        <v>0.43467970647672838</v>
      </c>
      <c r="AB4490" s="9"/>
    </row>
    <row r="4491" spans="4:28" x14ac:dyDescent="0.3">
      <c r="D4491" s="34">
        <v>0.23093365597551171</v>
      </c>
      <c r="E4491" s="35">
        <v>31261053.622385778</v>
      </c>
      <c r="F4491" s="36">
        <v>1212983.2829082117</v>
      </c>
      <c r="J4491" s="32">
        <f t="shared" si="490"/>
        <v>0.23093365597551171</v>
      </c>
      <c r="K4491" s="40">
        <f t="shared" si="491"/>
        <v>0.15228485839008843</v>
      </c>
      <c r="L4491" s="40">
        <f t="shared" si="492"/>
        <v>5.9089175207756228E-3</v>
      </c>
      <c r="M4491" s="41">
        <f t="shared" si="493"/>
        <v>0.38912743188637577</v>
      </c>
      <c r="N4491" s="52"/>
      <c r="O4491" s="52"/>
      <c r="P4491" s="52"/>
      <c r="T4491" s="44">
        <f t="shared" si="494"/>
        <v>0</v>
      </c>
      <c r="U4491" s="45">
        <f t="shared" si="495"/>
        <v>0</v>
      </c>
      <c r="V4491" s="48"/>
      <c r="W4491" s="48"/>
      <c r="X4491" s="48"/>
      <c r="Y4491" s="48"/>
      <c r="AA4491" s="49">
        <f t="shared" si="496"/>
        <v>0.23347645913182546</v>
      </c>
      <c r="AB4491" s="9"/>
    </row>
    <row r="4492" spans="4:28" x14ac:dyDescent="0.3">
      <c r="D4492" s="34">
        <v>0.21098176687968886</v>
      </c>
      <c r="E4492" s="35">
        <v>64687741.730522588</v>
      </c>
      <c r="F4492" s="36">
        <v>136817052.69105056</v>
      </c>
      <c r="J4492" s="32">
        <f t="shared" si="490"/>
        <v>0.21098176687968886</v>
      </c>
      <c r="K4492" s="40">
        <f t="shared" si="491"/>
        <v>0.31511937211076768</v>
      </c>
      <c r="L4492" s="40">
        <f t="shared" si="492"/>
        <v>0.66648954785983328</v>
      </c>
      <c r="M4492" s="41">
        <f t="shared" si="493"/>
        <v>1.1925906868502898</v>
      </c>
      <c r="N4492" s="52"/>
      <c r="O4492" s="52"/>
      <c r="P4492" s="52"/>
      <c r="T4492" s="44">
        <f t="shared" si="494"/>
        <v>0.44259068685028979</v>
      </c>
      <c r="U4492" s="45">
        <f t="shared" si="495"/>
        <v>0.39259068685028975</v>
      </c>
      <c r="V4492" s="48"/>
      <c r="W4492" s="48"/>
      <c r="X4492" s="48"/>
      <c r="Y4492" s="48"/>
      <c r="AA4492" s="49">
        <f t="shared" si="496"/>
        <v>0.7155544121101739</v>
      </c>
      <c r="AB4492" s="9"/>
    </row>
    <row r="4493" spans="4:28" x14ac:dyDescent="0.3">
      <c r="D4493" s="34">
        <v>0.21533857024738567</v>
      </c>
      <c r="E4493" s="35">
        <v>92746803.89025633</v>
      </c>
      <c r="F4493" s="36">
        <v>0</v>
      </c>
      <c r="J4493" s="32">
        <f t="shared" si="490"/>
        <v>0.21533857024738567</v>
      </c>
      <c r="K4493" s="40">
        <f t="shared" si="491"/>
        <v>0.4518060736905859</v>
      </c>
      <c r="L4493" s="40">
        <f t="shared" si="492"/>
        <v>0</v>
      </c>
      <c r="M4493" s="41">
        <f t="shared" si="493"/>
        <v>0.66714464393797157</v>
      </c>
      <c r="N4493" s="52"/>
      <c r="O4493" s="52"/>
      <c r="P4493" s="52"/>
      <c r="T4493" s="44">
        <f t="shared" si="494"/>
        <v>0</v>
      </c>
      <c r="U4493" s="45">
        <f t="shared" si="495"/>
        <v>0</v>
      </c>
      <c r="V4493" s="48"/>
      <c r="W4493" s="48"/>
      <c r="X4493" s="48"/>
      <c r="Y4493" s="48"/>
      <c r="AA4493" s="49">
        <f t="shared" si="496"/>
        <v>0.40028678636278292</v>
      </c>
      <c r="AB4493" s="9"/>
    </row>
    <row r="4494" spans="4:28" x14ac:dyDescent="0.3">
      <c r="D4494" s="34">
        <v>0.20206651223672925</v>
      </c>
      <c r="E4494" s="35">
        <v>130201389.64010969</v>
      </c>
      <c r="F4494" s="36">
        <v>5554937.3539422629</v>
      </c>
      <c r="J4494" s="32">
        <f t="shared" si="490"/>
        <v>0.20206651223672925</v>
      </c>
      <c r="K4494" s="40">
        <f t="shared" si="491"/>
        <v>0.63426205728838192</v>
      </c>
      <c r="L4494" s="40">
        <f t="shared" si="492"/>
        <v>2.7060279494391212E-2</v>
      </c>
      <c r="M4494" s="41">
        <f t="shared" si="493"/>
        <v>0.8633888490195023</v>
      </c>
      <c r="N4494" s="52"/>
      <c r="O4494" s="52"/>
      <c r="P4494" s="52"/>
      <c r="T4494" s="44">
        <f t="shared" si="494"/>
        <v>0.1133888490195023</v>
      </c>
      <c r="U4494" s="45">
        <f t="shared" si="495"/>
        <v>6.3388849019502258E-2</v>
      </c>
      <c r="V4494" s="48"/>
      <c r="W4494" s="48"/>
      <c r="X4494" s="48"/>
      <c r="Y4494" s="48"/>
      <c r="AA4494" s="49">
        <f t="shared" si="496"/>
        <v>0.51803330941170134</v>
      </c>
      <c r="AB4494" s="9"/>
    </row>
    <row r="4495" spans="4:28" x14ac:dyDescent="0.3">
      <c r="D4495" s="34">
        <v>0.18202946655721255</v>
      </c>
      <c r="E4495" s="35">
        <v>63402441.272395939</v>
      </c>
      <c r="F4495" s="36">
        <v>1268420.8030681086</v>
      </c>
      <c r="J4495" s="32">
        <f t="shared" si="490"/>
        <v>0.18202946655721255</v>
      </c>
      <c r="K4495" s="40">
        <f t="shared" si="491"/>
        <v>0.30885816925372861</v>
      </c>
      <c r="L4495" s="40">
        <f t="shared" si="492"/>
        <v>6.1789754340188961E-3</v>
      </c>
      <c r="M4495" s="41">
        <f t="shared" si="493"/>
        <v>0.4970666112449601</v>
      </c>
      <c r="N4495" s="52"/>
      <c r="O4495" s="52"/>
      <c r="P4495" s="52"/>
      <c r="T4495" s="44">
        <f t="shared" si="494"/>
        <v>0</v>
      </c>
      <c r="U4495" s="45">
        <f t="shared" si="495"/>
        <v>0</v>
      </c>
      <c r="V4495" s="48"/>
      <c r="W4495" s="48"/>
      <c r="X4495" s="48"/>
      <c r="Y4495" s="48"/>
      <c r="AA4495" s="49">
        <f t="shared" si="496"/>
        <v>0.29823996674697606</v>
      </c>
      <c r="AB4495" s="9"/>
    </row>
    <row r="4496" spans="4:28" x14ac:dyDescent="0.3">
      <c r="D4496" s="34">
        <v>0.20025062290154119</v>
      </c>
      <c r="E4496" s="35">
        <v>71528150.327164158</v>
      </c>
      <c r="F4496" s="36">
        <v>0</v>
      </c>
      <c r="J4496" s="32">
        <f t="shared" si="490"/>
        <v>0.20025062290154119</v>
      </c>
      <c r="K4496" s="40">
        <f t="shared" si="491"/>
        <v>0.34844168642086371</v>
      </c>
      <c r="L4496" s="40">
        <f t="shared" si="492"/>
        <v>0</v>
      </c>
      <c r="M4496" s="41">
        <f t="shared" si="493"/>
        <v>0.54869230932240487</v>
      </c>
      <c r="N4496" s="52"/>
      <c r="O4496" s="52"/>
      <c r="P4496" s="52"/>
      <c r="T4496" s="44">
        <f t="shared" si="494"/>
        <v>0</v>
      </c>
      <c r="U4496" s="45">
        <f t="shared" si="495"/>
        <v>0</v>
      </c>
      <c r="V4496" s="48"/>
      <c r="W4496" s="48"/>
      <c r="X4496" s="48"/>
      <c r="Y4496" s="48"/>
      <c r="AA4496" s="49">
        <f t="shared" si="496"/>
        <v>0.32921538559344293</v>
      </c>
      <c r="AB4496" s="9"/>
    </row>
    <row r="4497" spans="4:28" x14ac:dyDescent="0.3">
      <c r="D4497" s="34">
        <v>0.21652929367735482</v>
      </c>
      <c r="E4497" s="35">
        <v>49112308.647701107</v>
      </c>
      <c r="F4497" s="36">
        <v>0</v>
      </c>
      <c r="J4497" s="32">
        <f t="shared" si="490"/>
        <v>0.21652929367735482</v>
      </c>
      <c r="K4497" s="40">
        <f t="shared" si="491"/>
        <v>0.23924532608426816</v>
      </c>
      <c r="L4497" s="40">
        <f t="shared" si="492"/>
        <v>0</v>
      </c>
      <c r="M4497" s="41">
        <f t="shared" si="493"/>
        <v>0.45577461976162298</v>
      </c>
      <c r="N4497" s="52"/>
      <c r="O4497" s="52"/>
      <c r="P4497" s="52"/>
      <c r="T4497" s="44">
        <f t="shared" si="494"/>
        <v>0</v>
      </c>
      <c r="U4497" s="45">
        <f t="shared" si="495"/>
        <v>0</v>
      </c>
      <c r="V4497" s="48"/>
      <c r="W4497" s="48"/>
      <c r="X4497" s="48"/>
      <c r="Y4497" s="48"/>
      <c r="AA4497" s="49">
        <f t="shared" si="496"/>
        <v>0.27346477185697377</v>
      </c>
      <c r="AB4497" s="9"/>
    </row>
    <row r="4498" spans="4:28" x14ac:dyDescent="0.3">
      <c r="D4498" s="34">
        <v>0.22184153815197921</v>
      </c>
      <c r="E4498" s="35">
        <v>59197991.520294942</v>
      </c>
      <c r="F4498" s="36">
        <v>0</v>
      </c>
      <c r="J4498" s="32">
        <f t="shared" si="490"/>
        <v>0.22184153815197921</v>
      </c>
      <c r="K4498" s="40">
        <f t="shared" si="491"/>
        <v>0.28837664477150682</v>
      </c>
      <c r="L4498" s="40">
        <f t="shared" si="492"/>
        <v>0</v>
      </c>
      <c r="M4498" s="41">
        <f t="shared" si="493"/>
        <v>0.51021818292348597</v>
      </c>
      <c r="N4498" s="52"/>
      <c r="O4498" s="52"/>
      <c r="P4498" s="52"/>
      <c r="T4498" s="44">
        <f t="shared" si="494"/>
        <v>0</v>
      </c>
      <c r="U4498" s="45">
        <f t="shared" si="495"/>
        <v>0</v>
      </c>
      <c r="V4498" s="48"/>
      <c r="W4498" s="48"/>
      <c r="X4498" s="48"/>
      <c r="Y4498" s="48"/>
      <c r="AA4498" s="49">
        <f t="shared" si="496"/>
        <v>0.30613090975409157</v>
      </c>
      <c r="AB4498" s="9"/>
    </row>
    <row r="4499" spans="4:28" x14ac:dyDescent="0.3">
      <c r="D4499" s="34">
        <v>0.23861045510871126</v>
      </c>
      <c r="E4499" s="35">
        <v>41432548.254659481</v>
      </c>
      <c r="F4499" s="36">
        <v>0</v>
      </c>
      <c r="J4499" s="32">
        <f t="shared" si="490"/>
        <v>0.23861045510871126</v>
      </c>
      <c r="K4499" s="40">
        <f t="shared" si="491"/>
        <v>0.20183419982949993</v>
      </c>
      <c r="L4499" s="40">
        <f t="shared" si="492"/>
        <v>0</v>
      </c>
      <c r="M4499" s="41">
        <f t="shared" si="493"/>
        <v>0.44044465493821117</v>
      </c>
      <c r="N4499" s="52"/>
      <c r="O4499" s="52"/>
      <c r="P4499" s="52"/>
      <c r="T4499" s="44">
        <f t="shared" si="494"/>
        <v>0</v>
      </c>
      <c r="U4499" s="45">
        <f t="shared" si="495"/>
        <v>0</v>
      </c>
      <c r="V4499" s="48"/>
      <c r="W4499" s="48"/>
      <c r="X4499" s="48"/>
      <c r="Y4499" s="48"/>
      <c r="AA4499" s="49">
        <f t="shared" si="496"/>
        <v>0.26426679296292671</v>
      </c>
      <c r="AB4499" s="9"/>
    </row>
    <row r="4500" spans="4:28" x14ac:dyDescent="0.3">
      <c r="D4500" s="34">
        <v>0.20938424687071383</v>
      </c>
      <c r="E4500" s="35">
        <v>88195340.618100718</v>
      </c>
      <c r="F4500" s="36">
        <v>0</v>
      </c>
      <c r="J4500" s="32">
        <f t="shared" si="490"/>
        <v>0.20938424687071383</v>
      </c>
      <c r="K4500" s="40">
        <f t="shared" si="491"/>
        <v>0.42963411019119929</v>
      </c>
      <c r="L4500" s="40">
        <f t="shared" si="492"/>
        <v>0</v>
      </c>
      <c r="M4500" s="41">
        <f t="shared" si="493"/>
        <v>0.63901835706191312</v>
      </c>
      <c r="N4500" s="52"/>
      <c r="O4500" s="52"/>
      <c r="P4500" s="52"/>
      <c r="T4500" s="44">
        <f t="shared" si="494"/>
        <v>0</v>
      </c>
      <c r="U4500" s="45">
        <f t="shared" si="495"/>
        <v>0</v>
      </c>
      <c r="V4500" s="48"/>
      <c r="W4500" s="48"/>
      <c r="X4500" s="48"/>
      <c r="Y4500" s="48"/>
      <c r="AA4500" s="49">
        <f t="shared" si="496"/>
        <v>0.38341101423714785</v>
      </c>
      <c r="AB4500" s="9"/>
    </row>
    <row r="4501" spans="4:28" x14ac:dyDescent="0.3">
      <c r="D4501" s="34">
        <v>0.23014292326065272</v>
      </c>
      <c r="E4501" s="35">
        <v>75402856.505579561</v>
      </c>
      <c r="F4501" s="36">
        <v>0</v>
      </c>
      <c r="J4501" s="32">
        <f t="shared" si="490"/>
        <v>0.23014292326065272</v>
      </c>
      <c r="K4501" s="40">
        <f t="shared" si="491"/>
        <v>0.36731690057105643</v>
      </c>
      <c r="L4501" s="40">
        <f t="shared" si="492"/>
        <v>0</v>
      </c>
      <c r="M4501" s="41">
        <f t="shared" si="493"/>
        <v>0.59745982383170915</v>
      </c>
      <c r="N4501" s="52"/>
      <c r="O4501" s="52"/>
      <c r="P4501" s="52"/>
      <c r="T4501" s="44">
        <f t="shared" si="494"/>
        <v>0</v>
      </c>
      <c r="U4501" s="45">
        <f t="shared" si="495"/>
        <v>0</v>
      </c>
      <c r="V4501" s="48"/>
      <c r="W4501" s="48"/>
      <c r="X4501" s="48"/>
      <c r="Y4501" s="48"/>
      <c r="AA4501" s="49">
        <f t="shared" si="496"/>
        <v>0.35847589429902549</v>
      </c>
      <c r="AB4501" s="9"/>
    </row>
    <row r="4502" spans="4:28" x14ac:dyDescent="0.3">
      <c r="D4502" s="34">
        <v>0.23344564203555412</v>
      </c>
      <c r="E4502" s="35">
        <v>94846095.847309515</v>
      </c>
      <c r="F4502" s="36">
        <v>0</v>
      </c>
      <c r="J4502" s="32">
        <f t="shared" si="490"/>
        <v>0.23344564203555412</v>
      </c>
      <c r="K4502" s="40">
        <f t="shared" si="491"/>
        <v>0.46203254853244374</v>
      </c>
      <c r="L4502" s="40">
        <f t="shared" si="492"/>
        <v>0</v>
      </c>
      <c r="M4502" s="41">
        <f t="shared" si="493"/>
        <v>0.69547819056799787</v>
      </c>
      <c r="N4502" s="52"/>
      <c r="O4502" s="52"/>
      <c r="P4502" s="52"/>
      <c r="T4502" s="44">
        <f t="shared" si="494"/>
        <v>0</v>
      </c>
      <c r="U4502" s="45">
        <f t="shared" si="495"/>
        <v>0</v>
      </c>
      <c r="V4502" s="48"/>
      <c r="W4502" s="48"/>
      <c r="X4502" s="48"/>
      <c r="Y4502" s="48"/>
      <c r="AA4502" s="49">
        <f t="shared" si="496"/>
        <v>0.41728691434079873</v>
      </c>
      <c r="AB4502" s="9"/>
    </row>
    <row r="4503" spans="4:28" x14ac:dyDescent="0.3">
      <c r="D4503" s="34">
        <v>0.22423445290410338</v>
      </c>
      <c r="E4503" s="35">
        <v>147006887.95230919</v>
      </c>
      <c r="F4503" s="36">
        <v>0</v>
      </c>
      <c r="J4503" s="32">
        <f t="shared" si="490"/>
        <v>0.22423445290410338</v>
      </c>
      <c r="K4503" s="40">
        <f t="shared" si="491"/>
        <v>0.7161282336995165</v>
      </c>
      <c r="L4503" s="40">
        <f t="shared" si="492"/>
        <v>0</v>
      </c>
      <c r="M4503" s="41">
        <f t="shared" si="493"/>
        <v>0.94036268660361988</v>
      </c>
      <c r="N4503" s="52"/>
      <c r="O4503" s="52"/>
      <c r="P4503" s="52"/>
      <c r="T4503" s="44">
        <f t="shared" si="494"/>
        <v>0.19036268660361988</v>
      </c>
      <c r="U4503" s="45">
        <f t="shared" si="495"/>
        <v>0.14036268660361984</v>
      </c>
      <c r="V4503" s="48"/>
      <c r="W4503" s="48"/>
      <c r="X4503" s="48"/>
      <c r="Y4503" s="48"/>
      <c r="AA4503" s="49">
        <f t="shared" si="496"/>
        <v>0.56421761196217191</v>
      </c>
      <c r="AB4503" s="9"/>
    </row>
    <row r="4504" spans="4:28" x14ac:dyDescent="0.3">
      <c r="D4504" s="34">
        <v>0.23948888111515323</v>
      </c>
      <c r="E4504" s="35">
        <v>47236834.799545646</v>
      </c>
      <c r="F4504" s="36">
        <v>0</v>
      </c>
      <c r="J4504" s="32">
        <f t="shared" si="490"/>
        <v>0.23948888111515323</v>
      </c>
      <c r="K4504" s="40">
        <f t="shared" si="491"/>
        <v>0.23010915707248064</v>
      </c>
      <c r="L4504" s="40">
        <f t="shared" si="492"/>
        <v>0</v>
      </c>
      <c r="M4504" s="41">
        <f t="shared" si="493"/>
        <v>0.4695980381876339</v>
      </c>
      <c r="N4504" s="52"/>
      <c r="O4504" s="52"/>
      <c r="P4504" s="52"/>
      <c r="T4504" s="44">
        <f t="shared" si="494"/>
        <v>0</v>
      </c>
      <c r="U4504" s="45">
        <f t="shared" si="495"/>
        <v>0</v>
      </c>
      <c r="V4504" s="48"/>
      <c r="W4504" s="48"/>
      <c r="X4504" s="48"/>
      <c r="Y4504" s="48"/>
      <c r="AA4504" s="49">
        <f t="shared" si="496"/>
        <v>0.28175882291258031</v>
      </c>
      <c r="AB4504" s="9"/>
    </row>
    <row r="4505" spans="4:28" x14ac:dyDescent="0.3">
      <c r="D4505" s="34">
        <v>0.23523354608459471</v>
      </c>
      <c r="E4505" s="35">
        <v>68380086.328749835</v>
      </c>
      <c r="F4505" s="36">
        <v>1483588.4657143126</v>
      </c>
      <c r="J4505" s="32">
        <f t="shared" si="490"/>
        <v>0.23523354608459471</v>
      </c>
      <c r="K4505" s="40">
        <f t="shared" si="491"/>
        <v>0.33310623144892493</v>
      </c>
      <c r="L4505" s="40">
        <f t="shared" si="492"/>
        <v>7.2271415461405775E-3</v>
      </c>
      <c r="M4505" s="41">
        <f t="shared" si="493"/>
        <v>0.57556691907966018</v>
      </c>
      <c r="N4505" s="52"/>
      <c r="O4505" s="52"/>
      <c r="P4505" s="52"/>
      <c r="T4505" s="44">
        <f t="shared" si="494"/>
        <v>0</v>
      </c>
      <c r="U4505" s="45">
        <f t="shared" si="495"/>
        <v>0</v>
      </c>
      <c r="V4505" s="48"/>
      <c r="W4505" s="48"/>
      <c r="X4505" s="48"/>
      <c r="Y4505" s="48"/>
      <c r="AA4505" s="49">
        <f t="shared" si="496"/>
        <v>0.34534015144779612</v>
      </c>
      <c r="AB4505" s="9"/>
    </row>
    <row r="4506" spans="4:28" x14ac:dyDescent="0.3">
      <c r="D4506" s="34">
        <v>0.2244977141796525</v>
      </c>
      <c r="E4506" s="35">
        <v>79653058.310167983</v>
      </c>
      <c r="F4506" s="36">
        <v>0</v>
      </c>
      <c r="J4506" s="32">
        <f t="shared" si="490"/>
        <v>0.2244977141796525</v>
      </c>
      <c r="K4506" s="40">
        <f t="shared" si="491"/>
        <v>0.3880213012531103</v>
      </c>
      <c r="L4506" s="40">
        <f t="shared" si="492"/>
        <v>0</v>
      </c>
      <c r="M4506" s="41">
        <f t="shared" si="493"/>
        <v>0.61251901543276277</v>
      </c>
      <c r="N4506" s="52"/>
      <c r="O4506" s="52"/>
      <c r="P4506" s="52"/>
      <c r="T4506" s="44">
        <f t="shared" si="494"/>
        <v>0</v>
      </c>
      <c r="U4506" s="45">
        <f t="shared" si="495"/>
        <v>0</v>
      </c>
      <c r="V4506" s="48"/>
      <c r="W4506" s="48"/>
      <c r="X4506" s="48"/>
      <c r="Y4506" s="48"/>
      <c r="AA4506" s="49">
        <f t="shared" si="496"/>
        <v>0.36751140925965764</v>
      </c>
      <c r="AB4506" s="9"/>
    </row>
    <row r="4507" spans="4:28" x14ac:dyDescent="0.3">
      <c r="D4507" s="34">
        <v>0.19576259361349513</v>
      </c>
      <c r="E4507" s="35">
        <v>35303344.529055327</v>
      </c>
      <c r="F4507" s="36">
        <v>0</v>
      </c>
      <c r="J4507" s="32">
        <f t="shared" si="490"/>
        <v>0.19576259361349513</v>
      </c>
      <c r="K4507" s="40">
        <f t="shared" si="491"/>
        <v>0.17197644350841287</v>
      </c>
      <c r="L4507" s="40">
        <f t="shared" si="492"/>
        <v>0</v>
      </c>
      <c r="M4507" s="41">
        <f t="shared" si="493"/>
        <v>0.36773903712190803</v>
      </c>
      <c r="N4507" s="52"/>
      <c r="O4507" s="52"/>
      <c r="P4507" s="52"/>
      <c r="T4507" s="44">
        <f t="shared" si="494"/>
        <v>0</v>
      </c>
      <c r="U4507" s="45">
        <f t="shared" si="495"/>
        <v>0</v>
      </c>
      <c r="V4507" s="48"/>
      <c r="W4507" s="48"/>
      <c r="X4507" s="48"/>
      <c r="Y4507" s="48"/>
      <c r="AA4507" s="49">
        <f t="shared" si="496"/>
        <v>0.22064342227314482</v>
      </c>
      <c r="AB4507" s="9"/>
    </row>
    <row r="4508" spans="4:28" x14ac:dyDescent="0.3">
      <c r="D4508" s="34">
        <v>0.23480893658084204</v>
      </c>
      <c r="E4508" s="35">
        <v>65192851.507749103</v>
      </c>
      <c r="F4508" s="36">
        <v>0</v>
      </c>
      <c r="J4508" s="32">
        <f t="shared" si="490"/>
        <v>0.23480893658084204</v>
      </c>
      <c r="K4508" s="40">
        <f t="shared" si="491"/>
        <v>0.31757996003034139</v>
      </c>
      <c r="L4508" s="40">
        <f t="shared" si="492"/>
        <v>0</v>
      </c>
      <c r="M4508" s="41">
        <f t="shared" si="493"/>
        <v>0.5523888966111834</v>
      </c>
      <c r="N4508" s="52"/>
      <c r="O4508" s="52"/>
      <c r="P4508" s="52"/>
      <c r="T4508" s="44">
        <f t="shared" si="494"/>
        <v>0</v>
      </c>
      <c r="U4508" s="45">
        <f t="shared" si="495"/>
        <v>0</v>
      </c>
      <c r="V4508" s="48"/>
      <c r="W4508" s="48"/>
      <c r="X4508" s="48"/>
      <c r="Y4508" s="48"/>
      <c r="AA4508" s="49">
        <f t="shared" si="496"/>
        <v>0.33143333796671004</v>
      </c>
      <c r="AB4508" s="9"/>
    </row>
    <row r="4509" spans="4:28" x14ac:dyDescent="0.3">
      <c r="D4509" s="34">
        <v>0.23409871972818388</v>
      </c>
      <c r="E4509" s="35">
        <v>62000755.494869985</v>
      </c>
      <c r="F4509" s="36">
        <v>0</v>
      </c>
      <c r="J4509" s="32">
        <f t="shared" si="490"/>
        <v>0.23409871972818388</v>
      </c>
      <c r="K4509" s="40">
        <f t="shared" si="491"/>
        <v>0.30203000783868639</v>
      </c>
      <c r="L4509" s="40">
        <f t="shared" si="492"/>
        <v>0</v>
      </c>
      <c r="M4509" s="41">
        <f t="shared" si="493"/>
        <v>0.53612872756687024</v>
      </c>
      <c r="N4509" s="52"/>
      <c r="O4509" s="52"/>
      <c r="P4509" s="52"/>
      <c r="T4509" s="44">
        <f t="shared" si="494"/>
        <v>0</v>
      </c>
      <c r="U4509" s="45">
        <f t="shared" si="495"/>
        <v>0</v>
      </c>
      <c r="V4509" s="48"/>
      <c r="W4509" s="48"/>
      <c r="X4509" s="48"/>
      <c r="Y4509" s="48"/>
      <c r="AA4509" s="49">
        <f t="shared" si="496"/>
        <v>0.32167723654012215</v>
      </c>
      <c r="AB4509" s="9"/>
    </row>
    <row r="4510" spans="4:28" x14ac:dyDescent="0.3">
      <c r="D4510" s="34">
        <v>0.22878126461814927</v>
      </c>
      <c r="E4510" s="35">
        <v>63283320.454326183</v>
      </c>
      <c r="F4510" s="36">
        <v>0</v>
      </c>
      <c r="J4510" s="32">
        <f t="shared" si="490"/>
        <v>0.22878126461814927</v>
      </c>
      <c r="K4510" s="40">
        <f t="shared" si="491"/>
        <v>0.30827788500834818</v>
      </c>
      <c r="L4510" s="40">
        <f t="shared" si="492"/>
        <v>0</v>
      </c>
      <c r="M4510" s="41">
        <f t="shared" si="493"/>
        <v>0.53705914962649748</v>
      </c>
      <c r="N4510" s="52"/>
      <c r="O4510" s="52"/>
      <c r="P4510" s="52"/>
      <c r="T4510" s="44">
        <f t="shared" si="494"/>
        <v>0</v>
      </c>
      <c r="U4510" s="45">
        <f t="shared" si="495"/>
        <v>0</v>
      </c>
      <c r="V4510" s="48"/>
      <c r="W4510" s="48"/>
      <c r="X4510" s="48"/>
      <c r="Y4510" s="48"/>
      <c r="AA4510" s="49">
        <f t="shared" si="496"/>
        <v>0.3222354897758985</v>
      </c>
      <c r="AB4510" s="9"/>
    </row>
    <row r="4511" spans="4:28" x14ac:dyDescent="0.3">
      <c r="D4511" s="34">
        <v>0.24236907566673307</v>
      </c>
      <c r="E4511" s="35">
        <v>66563670.674078591</v>
      </c>
      <c r="F4511" s="36">
        <v>0</v>
      </c>
      <c r="J4511" s="32">
        <f t="shared" si="490"/>
        <v>0.24236907566673307</v>
      </c>
      <c r="K4511" s="40">
        <f t="shared" si="491"/>
        <v>0.3242577580708213</v>
      </c>
      <c r="L4511" s="40">
        <f t="shared" si="492"/>
        <v>0</v>
      </c>
      <c r="M4511" s="41">
        <f t="shared" si="493"/>
        <v>0.5666268337375544</v>
      </c>
      <c r="N4511" s="52"/>
      <c r="O4511" s="52"/>
      <c r="P4511" s="52"/>
      <c r="T4511" s="44">
        <f t="shared" si="494"/>
        <v>0</v>
      </c>
      <c r="U4511" s="45">
        <f t="shared" si="495"/>
        <v>0</v>
      </c>
      <c r="V4511" s="48"/>
      <c r="W4511" s="48"/>
      <c r="X4511" s="48"/>
      <c r="Y4511" s="48"/>
      <c r="AA4511" s="49">
        <f t="shared" si="496"/>
        <v>0.33997610024253261</v>
      </c>
      <c r="AB4511" s="9"/>
    </row>
    <row r="4512" spans="4:28" x14ac:dyDescent="0.3">
      <c r="D4512" s="34">
        <v>0.20316970876620213</v>
      </c>
      <c r="E4512" s="35">
        <v>44341306.126611523</v>
      </c>
      <c r="F4512" s="36">
        <v>3818570.6539132954</v>
      </c>
      <c r="J4512" s="32">
        <f t="shared" si="490"/>
        <v>0.20316970876620213</v>
      </c>
      <c r="K4512" s="40">
        <f t="shared" si="491"/>
        <v>0.21600390076063145</v>
      </c>
      <c r="L4512" s="40">
        <f t="shared" si="492"/>
        <v>1.8601755983915998E-2</v>
      </c>
      <c r="M4512" s="41">
        <f t="shared" si="493"/>
        <v>0.43777536551074958</v>
      </c>
      <c r="N4512" s="52"/>
      <c r="O4512" s="52"/>
      <c r="P4512" s="52"/>
      <c r="T4512" s="44">
        <f t="shared" si="494"/>
        <v>0</v>
      </c>
      <c r="U4512" s="45">
        <f t="shared" si="495"/>
        <v>0</v>
      </c>
      <c r="V4512" s="48"/>
      <c r="W4512" s="48"/>
      <c r="X4512" s="48"/>
      <c r="Y4512" s="48"/>
      <c r="AA4512" s="49">
        <f t="shared" si="496"/>
        <v>0.26266521930644976</v>
      </c>
      <c r="AB4512" s="9"/>
    </row>
    <row r="4513" spans="4:28" x14ac:dyDescent="0.3">
      <c r="D4513" s="34">
        <v>0.22113165599036574</v>
      </c>
      <c r="E4513" s="35">
        <v>85031094.143458709</v>
      </c>
      <c r="F4513" s="36">
        <v>10067147.707756074</v>
      </c>
      <c r="J4513" s="32">
        <f t="shared" si="490"/>
        <v>0.22113165599036574</v>
      </c>
      <c r="K4513" s="40">
        <f t="shared" si="491"/>
        <v>0.4142198240278841</v>
      </c>
      <c r="L4513" s="40">
        <f t="shared" si="492"/>
        <v>4.9041026626495898E-2</v>
      </c>
      <c r="M4513" s="41">
        <f t="shared" si="493"/>
        <v>0.68439250664474571</v>
      </c>
      <c r="N4513" s="52"/>
      <c r="O4513" s="52"/>
      <c r="P4513" s="52"/>
      <c r="T4513" s="44">
        <f t="shared" si="494"/>
        <v>0</v>
      </c>
      <c r="U4513" s="45">
        <f t="shared" si="495"/>
        <v>0</v>
      </c>
      <c r="V4513" s="48"/>
      <c r="W4513" s="48"/>
      <c r="X4513" s="48"/>
      <c r="Y4513" s="48"/>
      <c r="AA4513" s="49">
        <f t="shared" si="496"/>
        <v>0.41063550398684739</v>
      </c>
      <c r="AB4513" s="9"/>
    </row>
    <row r="4514" spans="4:28" x14ac:dyDescent="0.3">
      <c r="D4514" s="34">
        <v>0.22568263598632088</v>
      </c>
      <c r="E4514" s="35">
        <v>63937650.793818109</v>
      </c>
      <c r="F4514" s="36">
        <v>1898248.4992425051</v>
      </c>
      <c r="J4514" s="32">
        <f t="shared" si="490"/>
        <v>0.22568263598632088</v>
      </c>
      <c r="K4514" s="40">
        <f t="shared" si="491"/>
        <v>0.31146538483780084</v>
      </c>
      <c r="L4514" s="40">
        <f t="shared" si="492"/>
        <v>9.2471132735378742E-3</v>
      </c>
      <c r="M4514" s="41">
        <f t="shared" si="493"/>
        <v>0.54639513409765961</v>
      </c>
      <c r="N4514" s="52"/>
      <c r="O4514" s="52"/>
      <c r="P4514" s="52"/>
      <c r="T4514" s="44">
        <f t="shared" si="494"/>
        <v>0</v>
      </c>
      <c r="U4514" s="45">
        <f t="shared" si="495"/>
        <v>0</v>
      </c>
      <c r="V4514" s="48"/>
      <c r="W4514" s="48"/>
      <c r="X4514" s="48"/>
      <c r="Y4514" s="48"/>
      <c r="AA4514" s="49">
        <f t="shared" si="496"/>
        <v>0.32783708045859578</v>
      </c>
      <c r="AB4514" s="9"/>
    </row>
    <row r="4515" spans="4:28" x14ac:dyDescent="0.3">
      <c r="D4515" s="34">
        <v>0.2136903466480784</v>
      </c>
      <c r="E4515" s="35">
        <v>77104733.579621732</v>
      </c>
      <c r="F4515" s="36">
        <v>31041421.226339135</v>
      </c>
      <c r="J4515" s="32">
        <f t="shared" si="490"/>
        <v>0.2136903466480784</v>
      </c>
      <c r="K4515" s="40">
        <f t="shared" si="491"/>
        <v>0.37560741158032901</v>
      </c>
      <c r="L4515" s="40">
        <f t="shared" si="492"/>
        <v>0.15121494280970349</v>
      </c>
      <c r="M4515" s="41">
        <f t="shared" si="493"/>
        <v>0.74051270103811084</v>
      </c>
      <c r="N4515" s="52"/>
      <c r="O4515" s="52"/>
      <c r="P4515" s="52"/>
      <c r="T4515" s="44">
        <f t="shared" si="494"/>
        <v>0</v>
      </c>
      <c r="U4515" s="45">
        <f t="shared" si="495"/>
        <v>0</v>
      </c>
      <c r="V4515" s="48"/>
      <c r="W4515" s="48"/>
      <c r="X4515" s="48"/>
      <c r="Y4515" s="48"/>
      <c r="AA4515" s="49">
        <f t="shared" si="496"/>
        <v>0.44430762062286649</v>
      </c>
      <c r="AB4515" s="9"/>
    </row>
    <row r="4516" spans="4:28" x14ac:dyDescent="0.3">
      <c r="D4516" s="34">
        <v>0.22978238355179534</v>
      </c>
      <c r="E4516" s="35">
        <v>74305153.360960335</v>
      </c>
      <c r="F4516" s="36">
        <v>0</v>
      </c>
      <c r="J4516" s="32">
        <f t="shared" si="490"/>
        <v>0.22978238355179534</v>
      </c>
      <c r="K4516" s="40">
        <f t="shared" si="491"/>
        <v>0.36196955783744528</v>
      </c>
      <c r="L4516" s="40">
        <f t="shared" si="492"/>
        <v>0</v>
      </c>
      <c r="M4516" s="41">
        <f t="shared" si="493"/>
        <v>0.59175194138924059</v>
      </c>
      <c r="N4516" s="52"/>
      <c r="O4516" s="52"/>
      <c r="P4516" s="52"/>
      <c r="T4516" s="44">
        <f t="shared" si="494"/>
        <v>0</v>
      </c>
      <c r="U4516" s="45">
        <f t="shared" si="495"/>
        <v>0</v>
      </c>
      <c r="V4516" s="48"/>
      <c r="W4516" s="48"/>
      <c r="X4516" s="48"/>
      <c r="Y4516" s="48"/>
      <c r="AA4516" s="49">
        <f t="shared" si="496"/>
        <v>0.35505116483354432</v>
      </c>
      <c r="AB4516" s="9"/>
    </row>
    <row r="4517" spans="4:28" x14ac:dyDescent="0.3">
      <c r="D4517" s="34">
        <v>0.2409673265919072</v>
      </c>
      <c r="E4517" s="35">
        <v>85219645.752433598</v>
      </c>
      <c r="F4517" s="36">
        <v>234825553.34869105</v>
      </c>
      <c r="J4517" s="32">
        <f t="shared" si="490"/>
        <v>0.2409673265919072</v>
      </c>
      <c r="K4517" s="40">
        <f t="shared" si="491"/>
        <v>0.41513833289897994</v>
      </c>
      <c r="L4517" s="40">
        <f t="shared" si="492"/>
        <v>1.1439274110861017</v>
      </c>
      <c r="M4517" s="41">
        <f t="shared" si="493"/>
        <v>1.8000330705769889</v>
      </c>
      <c r="N4517" s="52"/>
      <c r="O4517" s="52"/>
      <c r="P4517" s="52"/>
      <c r="T4517" s="44">
        <f t="shared" si="494"/>
        <v>1.0500330705769889</v>
      </c>
      <c r="U4517" s="45">
        <f t="shared" si="495"/>
        <v>1.0000330705769889</v>
      </c>
      <c r="V4517" s="48"/>
      <c r="W4517" s="48"/>
      <c r="X4517" s="48"/>
      <c r="Y4517" s="48"/>
      <c r="AA4517" s="49">
        <f t="shared" si="496"/>
        <v>1.0800198423461933</v>
      </c>
      <c r="AB4517" s="9"/>
    </row>
    <row r="4518" spans="4:28" x14ac:dyDescent="0.3">
      <c r="D4518" s="34">
        <v>0.21871428640235724</v>
      </c>
      <c r="E4518" s="35">
        <v>53614112.232670665</v>
      </c>
      <c r="F4518" s="36">
        <v>985478.63159239409</v>
      </c>
      <c r="J4518" s="32">
        <f t="shared" si="490"/>
        <v>0.21871428640235724</v>
      </c>
      <c r="K4518" s="40">
        <f t="shared" si="491"/>
        <v>0.26117537776193012</v>
      </c>
      <c r="L4518" s="40">
        <f t="shared" si="492"/>
        <v>4.8006530960632591E-3</v>
      </c>
      <c r="M4518" s="41">
        <f t="shared" si="493"/>
        <v>0.48469031726035061</v>
      </c>
      <c r="N4518" s="52"/>
      <c r="O4518" s="52"/>
      <c r="P4518" s="52"/>
      <c r="T4518" s="44">
        <f t="shared" si="494"/>
        <v>0</v>
      </c>
      <c r="U4518" s="45">
        <f t="shared" si="495"/>
        <v>0</v>
      </c>
      <c r="V4518" s="48"/>
      <c r="W4518" s="48"/>
      <c r="X4518" s="48"/>
      <c r="Y4518" s="48"/>
      <c r="AA4518" s="49">
        <f t="shared" si="496"/>
        <v>0.29081419035621037</v>
      </c>
      <c r="AB4518" s="9"/>
    </row>
    <row r="4519" spans="4:28" x14ac:dyDescent="0.3">
      <c r="D4519" s="34">
        <v>0.23739969936203451</v>
      </c>
      <c r="E4519" s="35">
        <v>73641020.381904483</v>
      </c>
      <c r="F4519" s="36">
        <v>27693097.289559972</v>
      </c>
      <c r="J4519" s="32">
        <f t="shared" si="490"/>
        <v>0.23739969936203451</v>
      </c>
      <c r="K4519" s="40">
        <f t="shared" si="491"/>
        <v>0.35873430550432223</v>
      </c>
      <c r="L4519" s="40">
        <f t="shared" si="492"/>
        <v>0.13490394310010242</v>
      </c>
      <c r="M4519" s="41">
        <f t="shared" si="493"/>
        <v>0.73103794796645916</v>
      </c>
      <c r="N4519" s="52"/>
      <c r="O4519" s="52"/>
      <c r="P4519" s="52"/>
      <c r="T4519" s="44">
        <f t="shared" si="494"/>
        <v>0</v>
      </c>
      <c r="U4519" s="45">
        <f t="shared" si="495"/>
        <v>0</v>
      </c>
      <c r="V4519" s="48"/>
      <c r="W4519" s="48"/>
      <c r="X4519" s="48"/>
      <c r="Y4519" s="48"/>
      <c r="AA4519" s="49">
        <f t="shared" si="496"/>
        <v>0.43862276877987549</v>
      </c>
      <c r="AB4519" s="9"/>
    </row>
    <row r="4520" spans="4:28" x14ac:dyDescent="0.3">
      <c r="D4520" s="34">
        <v>0.21228486145353606</v>
      </c>
      <c r="E4520" s="35">
        <v>101700573.54220897</v>
      </c>
      <c r="F4520" s="36">
        <v>0</v>
      </c>
      <c r="J4520" s="32">
        <f t="shared" si="490"/>
        <v>0.21228486145353606</v>
      </c>
      <c r="K4520" s="40">
        <f t="shared" si="491"/>
        <v>0.49542339894057913</v>
      </c>
      <c r="L4520" s="40">
        <f t="shared" si="492"/>
        <v>0</v>
      </c>
      <c r="M4520" s="41">
        <f t="shared" si="493"/>
        <v>0.70770826039411516</v>
      </c>
      <c r="N4520" s="52"/>
      <c r="O4520" s="52"/>
      <c r="P4520" s="52"/>
      <c r="T4520" s="44">
        <f t="shared" si="494"/>
        <v>0</v>
      </c>
      <c r="U4520" s="45">
        <f t="shared" si="495"/>
        <v>0</v>
      </c>
      <c r="V4520" s="48"/>
      <c r="W4520" s="48"/>
      <c r="X4520" s="48"/>
      <c r="Y4520" s="48"/>
      <c r="AA4520" s="49">
        <f t="shared" si="496"/>
        <v>0.42462495623646906</v>
      </c>
      <c r="AB4520" s="9"/>
    </row>
    <row r="4521" spans="4:28" x14ac:dyDescent="0.3">
      <c r="D4521" s="34">
        <v>0.23552179495674203</v>
      </c>
      <c r="E4521" s="35">
        <v>90148242.96731554</v>
      </c>
      <c r="F4521" s="36">
        <v>8906352.3801021054</v>
      </c>
      <c r="J4521" s="32">
        <f t="shared" si="490"/>
        <v>0.23552179495674203</v>
      </c>
      <c r="K4521" s="40">
        <f t="shared" si="491"/>
        <v>0.43914746381300063</v>
      </c>
      <c r="L4521" s="40">
        <f t="shared" si="492"/>
        <v>4.3386337113245577E-2</v>
      </c>
      <c r="M4521" s="41">
        <f t="shared" si="493"/>
        <v>0.71805559588298828</v>
      </c>
      <c r="N4521" s="52"/>
      <c r="O4521" s="52"/>
      <c r="P4521" s="52"/>
      <c r="T4521" s="44">
        <f t="shared" si="494"/>
        <v>0</v>
      </c>
      <c r="U4521" s="45">
        <f t="shared" si="495"/>
        <v>0</v>
      </c>
      <c r="V4521" s="48"/>
      <c r="W4521" s="48"/>
      <c r="X4521" s="48"/>
      <c r="Y4521" s="48"/>
      <c r="AA4521" s="49">
        <f t="shared" si="496"/>
        <v>0.43083335752979296</v>
      </c>
      <c r="AB4521" s="9"/>
    </row>
    <row r="4522" spans="4:28" x14ac:dyDescent="0.3">
      <c r="D4522" s="34">
        <v>0.2396026710029146</v>
      </c>
      <c r="E4522" s="35">
        <v>73140861.210996509</v>
      </c>
      <c r="F4522" s="36">
        <v>0</v>
      </c>
      <c r="J4522" s="32">
        <f t="shared" si="490"/>
        <v>0.2396026710029146</v>
      </c>
      <c r="K4522" s="40">
        <f t="shared" si="491"/>
        <v>0.35629783393064235</v>
      </c>
      <c r="L4522" s="40">
        <f t="shared" si="492"/>
        <v>0</v>
      </c>
      <c r="M4522" s="41">
        <f t="shared" si="493"/>
        <v>0.59590050493355695</v>
      </c>
      <c r="N4522" s="52"/>
      <c r="O4522" s="52"/>
      <c r="P4522" s="52"/>
      <c r="T4522" s="44">
        <f t="shared" si="494"/>
        <v>0</v>
      </c>
      <c r="U4522" s="45">
        <f t="shared" si="495"/>
        <v>0</v>
      </c>
      <c r="V4522" s="48"/>
      <c r="W4522" s="48"/>
      <c r="X4522" s="48"/>
      <c r="Y4522" s="48"/>
      <c r="AA4522" s="49">
        <f t="shared" si="496"/>
        <v>0.35754030296013417</v>
      </c>
      <c r="AB4522" s="9"/>
    </row>
    <row r="4523" spans="4:28" x14ac:dyDescent="0.3">
      <c r="D4523" s="34">
        <v>0.20465664455313931</v>
      </c>
      <c r="E4523" s="35">
        <v>41467999.490289018</v>
      </c>
      <c r="F4523" s="36">
        <v>13484867.966918165</v>
      </c>
      <c r="J4523" s="32">
        <f t="shared" si="490"/>
        <v>0.20465664455313931</v>
      </c>
      <c r="K4523" s="40">
        <f t="shared" si="491"/>
        <v>0.20200689670858823</v>
      </c>
      <c r="L4523" s="40">
        <f t="shared" si="492"/>
        <v>6.5690083052115961E-2</v>
      </c>
      <c r="M4523" s="41">
        <f t="shared" si="493"/>
        <v>0.47235362431384353</v>
      </c>
      <c r="N4523" s="52"/>
      <c r="O4523" s="52"/>
      <c r="P4523" s="52"/>
      <c r="T4523" s="44">
        <f t="shared" si="494"/>
        <v>0</v>
      </c>
      <c r="U4523" s="45">
        <f t="shared" si="495"/>
        <v>0</v>
      </c>
      <c r="V4523" s="48"/>
      <c r="W4523" s="48"/>
      <c r="X4523" s="48"/>
      <c r="Y4523" s="48"/>
      <c r="AA4523" s="49">
        <f t="shared" si="496"/>
        <v>0.28341217458830609</v>
      </c>
      <c r="AB4523" s="9"/>
    </row>
    <row r="4524" spans="4:28" x14ac:dyDescent="0.3">
      <c r="D4524" s="34">
        <v>0.22335061839227938</v>
      </c>
      <c r="E4524" s="35">
        <v>60054966.626617178</v>
      </c>
      <c r="F4524" s="36">
        <v>0</v>
      </c>
      <c r="J4524" s="32">
        <f t="shared" si="490"/>
        <v>0.22335061839227938</v>
      </c>
      <c r="K4524" s="40">
        <f t="shared" si="491"/>
        <v>0.29255130677383484</v>
      </c>
      <c r="L4524" s="40">
        <f t="shared" si="492"/>
        <v>0</v>
      </c>
      <c r="M4524" s="41">
        <f t="shared" si="493"/>
        <v>0.51590192516611422</v>
      </c>
      <c r="N4524" s="52"/>
      <c r="O4524" s="52"/>
      <c r="P4524" s="52"/>
      <c r="T4524" s="44">
        <f t="shared" si="494"/>
        <v>0</v>
      </c>
      <c r="U4524" s="45">
        <f t="shared" si="495"/>
        <v>0</v>
      </c>
      <c r="V4524" s="48"/>
      <c r="W4524" s="48"/>
      <c r="X4524" s="48"/>
      <c r="Y4524" s="48"/>
      <c r="AA4524" s="49">
        <f t="shared" si="496"/>
        <v>0.30954115509966851</v>
      </c>
      <c r="AB4524" s="9"/>
    </row>
    <row r="4525" spans="4:28" x14ac:dyDescent="0.3">
      <c r="D4525" s="34">
        <v>0.22907114414123791</v>
      </c>
      <c r="E4525" s="35">
        <v>58810388.732332855</v>
      </c>
      <c r="F4525" s="36">
        <v>0</v>
      </c>
      <c r="J4525" s="32">
        <f t="shared" si="490"/>
        <v>0.22907114414123791</v>
      </c>
      <c r="K4525" s="40">
        <f t="shared" si="491"/>
        <v>0.28648847950396955</v>
      </c>
      <c r="L4525" s="40">
        <f t="shared" si="492"/>
        <v>0</v>
      </c>
      <c r="M4525" s="41">
        <f t="shared" si="493"/>
        <v>0.51555962364520747</v>
      </c>
      <c r="N4525" s="52"/>
      <c r="O4525" s="52"/>
      <c r="P4525" s="52"/>
      <c r="T4525" s="44">
        <f t="shared" si="494"/>
        <v>0</v>
      </c>
      <c r="U4525" s="45">
        <f t="shared" si="495"/>
        <v>0</v>
      </c>
      <c r="V4525" s="48"/>
      <c r="W4525" s="48"/>
      <c r="X4525" s="48"/>
      <c r="Y4525" s="48"/>
      <c r="AA4525" s="49">
        <f t="shared" si="496"/>
        <v>0.30933577418712449</v>
      </c>
      <c r="AB4525" s="9"/>
    </row>
    <row r="4526" spans="4:28" x14ac:dyDescent="0.3">
      <c r="D4526" s="34">
        <v>0.22795604217546767</v>
      </c>
      <c r="E4526" s="35">
        <v>77465781.689358085</v>
      </c>
      <c r="F4526" s="36">
        <v>16487952.911137003</v>
      </c>
      <c r="J4526" s="32">
        <f t="shared" si="490"/>
        <v>0.22795604217546767</v>
      </c>
      <c r="K4526" s="40">
        <f t="shared" si="491"/>
        <v>0.37736621859071839</v>
      </c>
      <c r="L4526" s="40">
        <f t="shared" si="492"/>
        <v>8.0319288164265035E-2</v>
      </c>
      <c r="M4526" s="41">
        <f t="shared" si="493"/>
        <v>0.68564154893045115</v>
      </c>
      <c r="N4526" s="52"/>
      <c r="O4526" s="52"/>
      <c r="P4526" s="52"/>
      <c r="T4526" s="44">
        <f t="shared" si="494"/>
        <v>0</v>
      </c>
      <c r="U4526" s="45">
        <f t="shared" si="495"/>
        <v>0</v>
      </c>
      <c r="V4526" s="48"/>
      <c r="W4526" s="48"/>
      <c r="X4526" s="48"/>
      <c r="Y4526" s="48"/>
      <c r="AA4526" s="49">
        <f t="shared" si="496"/>
        <v>0.4113849293582707</v>
      </c>
      <c r="AB4526" s="9"/>
    </row>
    <row r="4527" spans="4:28" x14ac:dyDescent="0.3">
      <c r="D4527" s="34">
        <v>0.25183346504776916</v>
      </c>
      <c r="E4527" s="35">
        <v>51242115.37578658</v>
      </c>
      <c r="F4527" s="36">
        <v>0</v>
      </c>
      <c r="J4527" s="32">
        <f t="shared" si="490"/>
        <v>0.25183346504776916</v>
      </c>
      <c r="K4527" s="40">
        <f t="shared" si="491"/>
        <v>0.24962045034919372</v>
      </c>
      <c r="L4527" s="40">
        <f t="shared" si="492"/>
        <v>0</v>
      </c>
      <c r="M4527" s="41">
        <f t="shared" si="493"/>
        <v>0.50145391539696282</v>
      </c>
      <c r="N4527" s="52"/>
      <c r="O4527" s="52"/>
      <c r="P4527" s="52"/>
      <c r="T4527" s="44">
        <f t="shared" si="494"/>
        <v>0</v>
      </c>
      <c r="U4527" s="45">
        <f t="shared" si="495"/>
        <v>0</v>
      </c>
      <c r="V4527" s="48"/>
      <c r="W4527" s="48"/>
      <c r="X4527" s="48"/>
      <c r="Y4527" s="48"/>
      <c r="AA4527" s="49">
        <f t="shared" si="496"/>
        <v>0.30087234923817768</v>
      </c>
      <c r="AB4527" s="9"/>
    </row>
    <row r="4528" spans="4:28" x14ac:dyDescent="0.3">
      <c r="D4528" s="34">
        <v>0.23500993210626581</v>
      </c>
      <c r="E4528" s="35">
        <v>38889294.36698503</v>
      </c>
      <c r="F4528" s="36">
        <v>1901386.4326722482</v>
      </c>
      <c r="J4528" s="32">
        <f t="shared" si="490"/>
        <v>0.23500993210626581</v>
      </c>
      <c r="K4528" s="40">
        <f t="shared" si="491"/>
        <v>0.18944501222204183</v>
      </c>
      <c r="L4528" s="40">
        <f t="shared" si="492"/>
        <v>9.2623993785347879E-3</v>
      </c>
      <c r="M4528" s="41">
        <f t="shared" si="493"/>
        <v>0.43371734370684245</v>
      </c>
      <c r="N4528" s="52"/>
      <c r="O4528" s="52"/>
      <c r="P4528" s="52"/>
      <c r="T4528" s="44">
        <f t="shared" si="494"/>
        <v>0</v>
      </c>
      <c r="U4528" s="45">
        <f t="shared" si="495"/>
        <v>0</v>
      </c>
      <c r="V4528" s="48"/>
      <c r="W4528" s="48"/>
      <c r="X4528" s="48"/>
      <c r="Y4528" s="48"/>
      <c r="AA4528" s="49">
        <f t="shared" si="496"/>
        <v>0.26023040622410548</v>
      </c>
      <c r="AB4528" s="9"/>
    </row>
    <row r="4529" spans="4:28" x14ac:dyDescent="0.3">
      <c r="D4529" s="34">
        <v>0.23334058697003776</v>
      </c>
      <c r="E4529" s="35">
        <v>95182548.559292316</v>
      </c>
      <c r="F4529" s="36">
        <v>0</v>
      </c>
      <c r="J4529" s="32">
        <f t="shared" si="490"/>
        <v>0.23334058697003776</v>
      </c>
      <c r="K4529" s="40">
        <f t="shared" si="491"/>
        <v>0.46367154170964653</v>
      </c>
      <c r="L4529" s="40">
        <f t="shared" si="492"/>
        <v>0</v>
      </c>
      <c r="M4529" s="41">
        <f t="shared" si="493"/>
        <v>0.69701212867968432</v>
      </c>
      <c r="N4529" s="52"/>
      <c r="O4529" s="52"/>
      <c r="P4529" s="52"/>
      <c r="T4529" s="44">
        <f t="shared" si="494"/>
        <v>0</v>
      </c>
      <c r="U4529" s="45">
        <f t="shared" si="495"/>
        <v>0</v>
      </c>
      <c r="V4529" s="48"/>
      <c r="W4529" s="48"/>
      <c r="X4529" s="48"/>
      <c r="Y4529" s="48"/>
      <c r="AA4529" s="49">
        <f t="shared" si="496"/>
        <v>0.41820727720781059</v>
      </c>
      <c r="AB4529" s="9"/>
    </row>
    <row r="4530" spans="4:28" x14ac:dyDescent="0.3">
      <c r="D4530" s="34">
        <v>0.24788140757129268</v>
      </c>
      <c r="E4530" s="35">
        <v>78157471.026731938</v>
      </c>
      <c r="F4530" s="36">
        <v>0</v>
      </c>
      <c r="J4530" s="32">
        <f t="shared" si="490"/>
        <v>0.24788140757129268</v>
      </c>
      <c r="K4530" s="40">
        <f t="shared" si="491"/>
        <v>0.38073570875775747</v>
      </c>
      <c r="L4530" s="40">
        <f t="shared" si="492"/>
        <v>0</v>
      </c>
      <c r="M4530" s="41">
        <f t="shared" si="493"/>
        <v>0.62861711632905015</v>
      </c>
      <c r="N4530" s="52"/>
      <c r="O4530" s="52"/>
      <c r="P4530" s="52"/>
      <c r="T4530" s="44">
        <f t="shared" si="494"/>
        <v>0</v>
      </c>
      <c r="U4530" s="45">
        <f t="shared" si="495"/>
        <v>0</v>
      </c>
      <c r="V4530" s="48"/>
      <c r="W4530" s="48"/>
      <c r="X4530" s="48"/>
      <c r="Y4530" s="48"/>
      <c r="AA4530" s="49">
        <f t="shared" si="496"/>
        <v>0.37717026979743007</v>
      </c>
      <c r="AB4530" s="9"/>
    </row>
    <row r="4531" spans="4:28" x14ac:dyDescent="0.3">
      <c r="D4531" s="34">
        <v>0.22040052012718775</v>
      </c>
      <c r="E4531" s="35">
        <v>57211949.702970557</v>
      </c>
      <c r="F4531" s="36">
        <v>0</v>
      </c>
      <c r="J4531" s="32">
        <f t="shared" si="490"/>
        <v>0.22040052012718775</v>
      </c>
      <c r="K4531" s="40">
        <f t="shared" si="491"/>
        <v>0.27870185579729706</v>
      </c>
      <c r="L4531" s="40">
        <f t="shared" si="492"/>
        <v>0</v>
      </c>
      <c r="M4531" s="41">
        <f t="shared" si="493"/>
        <v>0.49910237592448481</v>
      </c>
      <c r="N4531" s="52"/>
      <c r="O4531" s="52"/>
      <c r="P4531" s="52"/>
      <c r="T4531" s="44">
        <f t="shared" si="494"/>
        <v>0</v>
      </c>
      <c r="U4531" s="45">
        <f t="shared" si="495"/>
        <v>0</v>
      </c>
      <c r="V4531" s="48"/>
      <c r="W4531" s="48"/>
      <c r="X4531" s="48"/>
      <c r="Y4531" s="48"/>
      <c r="AA4531" s="49">
        <f t="shared" si="496"/>
        <v>0.29946142555469085</v>
      </c>
      <c r="AB4531" s="9"/>
    </row>
    <row r="4532" spans="4:28" x14ac:dyDescent="0.3">
      <c r="D4532" s="34">
        <v>0.21544820323483332</v>
      </c>
      <c r="E4532" s="35">
        <v>54445326.050184369</v>
      </c>
      <c r="F4532" s="36">
        <v>0</v>
      </c>
      <c r="J4532" s="32">
        <f t="shared" si="490"/>
        <v>0.21544820323483332</v>
      </c>
      <c r="K4532" s="40">
        <f t="shared" si="491"/>
        <v>0.26522454641827109</v>
      </c>
      <c r="L4532" s="40">
        <f t="shared" si="492"/>
        <v>0</v>
      </c>
      <c r="M4532" s="41">
        <f t="shared" si="493"/>
        <v>0.48067274965310441</v>
      </c>
      <c r="N4532" s="52"/>
      <c r="O4532" s="52"/>
      <c r="P4532" s="52"/>
      <c r="T4532" s="44">
        <f t="shared" si="494"/>
        <v>0</v>
      </c>
      <c r="U4532" s="45">
        <f t="shared" si="495"/>
        <v>0</v>
      </c>
      <c r="V4532" s="48"/>
      <c r="W4532" s="48"/>
      <c r="X4532" s="48"/>
      <c r="Y4532" s="48"/>
      <c r="AA4532" s="49">
        <f t="shared" si="496"/>
        <v>0.28840364979186262</v>
      </c>
      <c r="AB4532" s="9"/>
    </row>
    <row r="4533" spans="4:28" x14ac:dyDescent="0.3">
      <c r="D4533" s="34">
        <v>0.22470355909452286</v>
      </c>
      <c r="E4533" s="35">
        <v>96002248.272449061</v>
      </c>
      <c r="F4533" s="36">
        <v>1651651.7848224761</v>
      </c>
      <c r="J4533" s="32">
        <f t="shared" si="490"/>
        <v>0.22470355909452286</v>
      </c>
      <c r="K4533" s="40">
        <f t="shared" si="491"/>
        <v>0.46766462064576669</v>
      </c>
      <c r="L4533" s="40">
        <f t="shared" si="492"/>
        <v>8.0458439181114189E-3</v>
      </c>
      <c r="M4533" s="41">
        <f t="shared" si="493"/>
        <v>0.700414023658401</v>
      </c>
      <c r="N4533" s="52"/>
      <c r="O4533" s="52"/>
      <c r="P4533" s="52"/>
      <c r="T4533" s="44">
        <f t="shared" si="494"/>
        <v>0</v>
      </c>
      <c r="U4533" s="45">
        <f t="shared" si="495"/>
        <v>0</v>
      </c>
      <c r="V4533" s="48"/>
      <c r="W4533" s="48"/>
      <c r="X4533" s="48"/>
      <c r="Y4533" s="48"/>
      <c r="AA4533" s="49">
        <f t="shared" si="496"/>
        <v>0.42024841419504061</v>
      </c>
      <c r="AB4533" s="9"/>
    </row>
    <row r="4534" spans="4:28" x14ac:dyDescent="0.3">
      <c r="D4534" s="34">
        <v>0.22063703894401182</v>
      </c>
      <c r="E4534" s="35">
        <v>71034827.388438895</v>
      </c>
      <c r="F4534" s="36">
        <v>0</v>
      </c>
      <c r="J4534" s="32">
        <f t="shared" si="490"/>
        <v>0.22063703894401182</v>
      </c>
      <c r="K4534" s="40">
        <f t="shared" si="491"/>
        <v>0.34603851681654291</v>
      </c>
      <c r="L4534" s="40">
        <f t="shared" si="492"/>
        <v>0</v>
      </c>
      <c r="M4534" s="41">
        <f t="shared" si="493"/>
        <v>0.56667555576055473</v>
      </c>
      <c r="N4534" s="52"/>
      <c r="O4534" s="52"/>
      <c r="P4534" s="52"/>
      <c r="T4534" s="44">
        <f t="shared" si="494"/>
        <v>0</v>
      </c>
      <c r="U4534" s="45">
        <f t="shared" si="495"/>
        <v>0</v>
      </c>
      <c r="V4534" s="48"/>
      <c r="W4534" s="48"/>
      <c r="X4534" s="48"/>
      <c r="Y4534" s="48"/>
      <c r="AA4534" s="49">
        <f t="shared" si="496"/>
        <v>0.34000533345633283</v>
      </c>
      <c r="AB4534" s="9"/>
    </row>
    <row r="4535" spans="4:28" x14ac:dyDescent="0.3">
      <c r="D4535" s="34">
        <v>0.22238980057113381</v>
      </c>
      <c r="E4535" s="35">
        <v>83108986.586951837</v>
      </c>
      <c r="F4535" s="36">
        <v>856906.13728878147</v>
      </c>
      <c r="J4535" s="32">
        <f t="shared" si="490"/>
        <v>0.22238980057113381</v>
      </c>
      <c r="K4535" s="40">
        <f t="shared" si="491"/>
        <v>0.40485648392460744</v>
      </c>
      <c r="L4535" s="40">
        <f t="shared" si="492"/>
        <v>4.1743260271040325E-3</v>
      </c>
      <c r="M4535" s="41">
        <f t="shared" si="493"/>
        <v>0.63142061052284526</v>
      </c>
      <c r="N4535" s="52"/>
      <c r="O4535" s="52"/>
      <c r="P4535" s="52"/>
      <c r="T4535" s="44">
        <f t="shared" si="494"/>
        <v>0</v>
      </c>
      <c r="U4535" s="45">
        <f t="shared" si="495"/>
        <v>0</v>
      </c>
      <c r="V4535" s="48"/>
      <c r="W4535" s="48"/>
      <c r="X4535" s="48"/>
      <c r="Y4535" s="48"/>
      <c r="AA4535" s="49">
        <f t="shared" si="496"/>
        <v>0.37885236631370717</v>
      </c>
      <c r="AB4535" s="9"/>
    </row>
    <row r="4536" spans="4:28" x14ac:dyDescent="0.3">
      <c r="D4536" s="34">
        <v>0.23740196227979368</v>
      </c>
      <c r="E4536" s="35">
        <v>50132745.375850216</v>
      </c>
      <c r="F4536" s="36">
        <v>0</v>
      </c>
      <c r="J4536" s="32">
        <f t="shared" si="490"/>
        <v>0.23740196227979368</v>
      </c>
      <c r="K4536" s="40">
        <f t="shared" si="491"/>
        <v>0.24421627378549834</v>
      </c>
      <c r="L4536" s="40">
        <f t="shared" si="492"/>
        <v>0</v>
      </c>
      <c r="M4536" s="41">
        <f t="shared" si="493"/>
        <v>0.48161823606529203</v>
      </c>
      <c r="N4536" s="52"/>
      <c r="O4536" s="52"/>
      <c r="P4536" s="52"/>
      <c r="T4536" s="44">
        <f t="shared" si="494"/>
        <v>0</v>
      </c>
      <c r="U4536" s="45">
        <f t="shared" si="495"/>
        <v>0</v>
      </c>
      <c r="V4536" s="48"/>
      <c r="W4536" s="48"/>
      <c r="X4536" s="48"/>
      <c r="Y4536" s="48"/>
      <c r="AA4536" s="49">
        <f t="shared" si="496"/>
        <v>0.28897094163917519</v>
      </c>
      <c r="AB4536" s="9"/>
    </row>
    <row r="4537" spans="4:28" x14ac:dyDescent="0.3">
      <c r="D4537" s="34">
        <v>0.21832256534721337</v>
      </c>
      <c r="E4537" s="35">
        <v>77297843.772860989</v>
      </c>
      <c r="F4537" s="36">
        <v>0</v>
      </c>
      <c r="J4537" s="32">
        <f t="shared" si="490"/>
        <v>0.21832256534721337</v>
      </c>
      <c r="K4537" s="40">
        <f t="shared" si="491"/>
        <v>0.37654812710407148</v>
      </c>
      <c r="L4537" s="40">
        <f t="shared" si="492"/>
        <v>0</v>
      </c>
      <c r="M4537" s="41">
        <f t="shared" si="493"/>
        <v>0.59487069245128488</v>
      </c>
      <c r="N4537" s="52"/>
      <c r="O4537" s="52"/>
      <c r="P4537" s="52"/>
      <c r="T4537" s="44">
        <f t="shared" si="494"/>
        <v>0</v>
      </c>
      <c r="U4537" s="45">
        <f t="shared" si="495"/>
        <v>0</v>
      </c>
      <c r="V4537" s="48"/>
      <c r="W4537" s="48"/>
      <c r="X4537" s="48"/>
      <c r="Y4537" s="48"/>
      <c r="AA4537" s="49">
        <f t="shared" si="496"/>
        <v>0.35692241547077092</v>
      </c>
      <c r="AB4537" s="9"/>
    </row>
    <row r="4538" spans="4:28" x14ac:dyDescent="0.3">
      <c r="D4538" s="34">
        <v>0.20789407647445077</v>
      </c>
      <c r="E4538" s="35">
        <v>71403073.868961617</v>
      </c>
      <c r="F4538" s="36">
        <v>0</v>
      </c>
      <c r="J4538" s="32">
        <f t="shared" si="490"/>
        <v>0.20789407647445077</v>
      </c>
      <c r="K4538" s="40">
        <f t="shared" si="491"/>
        <v>0.34783238991552556</v>
      </c>
      <c r="L4538" s="40">
        <f t="shared" si="492"/>
        <v>0</v>
      </c>
      <c r="M4538" s="41">
        <f t="shared" si="493"/>
        <v>0.55572646638997636</v>
      </c>
      <c r="N4538" s="52"/>
      <c r="O4538" s="52"/>
      <c r="P4538" s="52"/>
      <c r="T4538" s="44">
        <f t="shared" si="494"/>
        <v>0</v>
      </c>
      <c r="U4538" s="45">
        <f t="shared" si="495"/>
        <v>0</v>
      </c>
      <c r="V4538" s="48"/>
      <c r="W4538" s="48"/>
      <c r="X4538" s="48"/>
      <c r="Y4538" s="48"/>
      <c r="AA4538" s="49">
        <f t="shared" si="496"/>
        <v>0.33343587983398582</v>
      </c>
      <c r="AB4538" s="9"/>
    </row>
    <row r="4539" spans="4:28" x14ac:dyDescent="0.3">
      <c r="D4539" s="34">
        <v>0.23269665215974314</v>
      </c>
      <c r="E4539" s="35">
        <v>84230854.461735114</v>
      </c>
      <c r="F4539" s="36">
        <v>0</v>
      </c>
      <c r="J4539" s="32">
        <f t="shared" si="490"/>
        <v>0.23269665215974314</v>
      </c>
      <c r="K4539" s="40">
        <f t="shared" si="491"/>
        <v>0.41032154254059156</v>
      </c>
      <c r="L4539" s="40">
        <f t="shared" si="492"/>
        <v>0</v>
      </c>
      <c r="M4539" s="41">
        <f t="shared" si="493"/>
        <v>0.64301819470033472</v>
      </c>
      <c r="N4539" s="52"/>
      <c r="O4539" s="52"/>
      <c r="P4539" s="52"/>
      <c r="T4539" s="44">
        <f t="shared" si="494"/>
        <v>0</v>
      </c>
      <c r="U4539" s="45">
        <f t="shared" si="495"/>
        <v>0</v>
      </c>
      <c r="V4539" s="48"/>
      <c r="W4539" s="48"/>
      <c r="X4539" s="48"/>
      <c r="Y4539" s="48"/>
      <c r="AA4539" s="49">
        <f t="shared" si="496"/>
        <v>0.3858109168202008</v>
      </c>
      <c r="AB4539" s="9"/>
    </row>
    <row r="4540" spans="4:28" x14ac:dyDescent="0.3">
      <c r="D4540" s="34">
        <v>0.25808522762046038</v>
      </c>
      <c r="E4540" s="35">
        <v>63808372.836000398</v>
      </c>
      <c r="F4540" s="36">
        <v>39145036.871304668</v>
      </c>
      <c r="J4540" s="32">
        <f t="shared" si="490"/>
        <v>0.25808522762046038</v>
      </c>
      <c r="K4540" s="40">
        <f t="shared" si="491"/>
        <v>0.31083562117925506</v>
      </c>
      <c r="L4540" s="40">
        <f t="shared" si="492"/>
        <v>0.19069083430868941</v>
      </c>
      <c r="M4540" s="41">
        <f t="shared" si="493"/>
        <v>0.75961168310840488</v>
      </c>
      <c r="N4540" s="52"/>
      <c r="O4540" s="52"/>
      <c r="P4540" s="52"/>
      <c r="T4540" s="44">
        <f t="shared" si="494"/>
        <v>9.6116831084048782E-3</v>
      </c>
      <c r="U4540" s="45">
        <f t="shared" si="495"/>
        <v>0</v>
      </c>
      <c r="V4540" s="48"/>
      <c r="W4540" s="48"/>
      <c r="X4540" s="48"/>
      <c r="Y4540" s="48"/>
      <c r="AA4540" s="49">
        <f t="shared" si="496"/>
        <v>0.45576700986504293</v>
      </c>
      <c r="AB4540" s="9"/>
    </row>
    <row r="4541" spans="4:28" x14ac:dyDescent="0.3">
      <c r="D4541" s="34">
        <v>0.21642027609862918</v>
      </c>
      <c r="E4541" s="35">
        <v>57072252.108274877</v>
      </c>
      <c r="F4541" s="36">
        <v>0</v>
      </c>
      <c r="J4541" s="32">
        <f t="shared" si="490"/>
        <v>0.21642027609862918</v>
      </c>
      <c r="K4541" s="40">
        <f t="shared" si="491"/>
        <v>0.27802133399906714</v>
      </c>
      <c r="L4541" s="40">
        <f t="shared" si="492"/>
        <v>0</v>
      </c>
      <c r="M4541" s="41">
        <f t="shared" si="493"/>
        <v>0.49444161009769633</v>
      </c>
      <c r="N4541" s="52"/>
      <c r="O4541" s="52"/>
      <c r="P4541" s="52"/>
      <c r="T4541" s="44">
        <f t="shared" si="494"/>
        <v>0</v>
      </c>
      <c r="U4541" s="45">
        <f t="shared" si="495"/>
        <v>0</v>
      </c>
      <c r="V4541" s="48"/>
      <c r="W4541" s="48"/>
      <c r="X4541" s="48"/>
      <c r="Y4541" s="48"/>
      <c r="AA4541" s="49">
        <f t="shared" si="496"/>
        <v>0.29666496605861781</v>
      </c>
      <c r="AB4541" s="9"/>
    </row>
    <row r="4542" spans="4:28" x14ac:dyDescent="0.3">
      <c r="D4542" s="34">
        <v>0.2583045961448982</v>
      </c>
      <c r="E4542" s="35">
        <v>55353369.344830424</v>
      </c>
      <c r="F4542" s="36">
        <v>0</v>
      </c>
      <c r="J4542" s="32">
        <f t="shared" si="490"/>
        <v>0.2583045961448982</v>
      </c>
      <c r="K4542" s="40">
        <f t="shared" si="491"/>
        <v>0.26964798160403275</v>
      </c>
      <c r="L4542" s="40">
        <f t="shared" si="492"/>
        <v>0</v>
      </c>
      <c r="M4542" s="41">
        <f t="shared" si="493"/>
        <v>0.5279525777489309</v>
      </c>
      <c r="N4542" s="52"/>
      <c r="O4542" s="52"/>
      <c r="P4542" s="52"/>
      <c r="T4542" s="44">
        <f t="shared" si="494"/>
        <v>0</v>
      </c>
      <c r="U4542" s="45">
        <f t="shared" si="495"/>
        <v>0</v>
      </c>
      <c r="V4542" s="48"/>
      <c r="W4542" s="48"/>
      <c r="X4542" s="48"/>
      <c r="Y4542" s="48"/>
      <c r="AA4542" s="49">
        <f t="shared" si="496"/>
        <v>0.31677154664935853</v>
      </c>
      <c r="AB4542" s="9"/>
    </row>
    <row r="4543" spans="4:28" x14ac:dyDescent="0.3">
      <c r="D4543" s="34">
        <v>0.21962248521634339</v>
      </c>
      <c r="E4543" s="35">
        <v>114854630.34123151</v>
      </c>
      <c r="F4543" s="36">
        <v>0</v>
      </c>
      <c r="J4543" s="32">
        <f t="shared" si="490"/>
        <v>0.21962248521634339</v>
      </c>
      <c r="K4543" s="40">
        <f t="shared" si="491"/>
        <v>0.55950197099036691</v>
      </c>
      <c r="L4543" s="40">
        <f t="shared" si="492"/>
        <v>0</v>
      </c>
      <c r="M4543" s="41">
        <f t="shared" si="493"/>
        <v>0.77912445620671034</v>
      </c>
      <c r="N4543" s="52"/>
      <c r="O4543" s="52"/>
      <c r="P4543" s="52"/>
      <c r="T4543" s="44">
        <f t="shared" si="494"/>
        <v>2.9124456206710336E-2</v>
      </c>
      <c r="U4543" s="45">
        <f t="shared" si="495"/>
        <v>0</v>
      </c>
      <c r="V4543" s="48"/>
      <c r="W4543" s="48"/>
      <c r="X4543" s="48"/>
      <c r="Y4543" s="48"/>
      <c r="AA4543" s="49">
        <f t="shared" si="496"/>
        <v>0.46747467372402618</v>
      </c>
      <c r="AB4543" s="9"/>
    </row>
    <row r="4544" spans="4:28" x14ac:dyDescent="0.3">
      <c r="D4544" s="34">
        <v>0.23013953327191169</v>
      </c>
      <c r="E4544" s="35">
        <v>70740082.876764491</v>
      </c>
      <c r="F4544" s="36">
        <v>0</v>
      </c>
      <c r="J4544" s="32">
        <f t="shared" si="490"/>
        <v>0.23013953327191169</v>
      </c>
      <c r="K4544" s="40">
        <f t="shared" si="491"/>
        <v>0.34460270064848358</v>
      </c>
      <c r="L4544" s="40">
        <f t="shared" si="492"/>
        <v>0</v>
      </c>
      <c r="M4544" s="41">
        <f t="shared" si="493"/>
        <v>0.57474223392039525</v>
      </c>
      <c r="N4544" s="52"/>
      <c r="O4544" s="52"/>
      <c r="P4544" s="52"/>
      <c r="T4544" s="44">
        <f t="shared" si="494"/>
        <v>0</v>
      </c>
      <c r="U4544" s="45">
        <f t="shared" si="495"/>
        <v>0</v>
      </c>
      <c r="V4544" s="48"/>
      <c r="W4544" s="48"/>
      <c r="X4544" s="48"/>
      <c r="Y4544" s="48"/>
      <c r="AA4544" s="49">
        <f t="shared" si="496"/>
        <v>0.34484534035223713</v>
      </c>
      <c r="AB4544" s="9"/>
    </row>
    <row r="4545" spans="4:28" x14ac:dyDescent="0.3">
      <c r="D4545" s="34">
        <v>0.21719898139357527</v>
      </c>
      <c r="E4545" s="35">
        <v>55744732.315558478</v>
      </c>
      <c r="F4545" s="36">
        <v>0</v>
      </c>
      <c r="J4545" s="32">
        <f t="shared" si="490"/>
        <v>0.21719898139357527</v>
      </c>
      <c r="K4545" s="40">
        <f t="shared" si="491"/>
        <v>0.27155446419724161</v>
      </c>
      <c r="L4545" s="40">
        <f t="shared" si="492"/>
        <v>0</v>
      </c>
      <c r="M4545" s="41">
        <f t="shared" si="493"/>
        <v>0.4887534455908169</v>
      </c>
      <c r="N4545" s="52"/>
      <c r="O4545" s="52"/>
      <c r="P4545" s="52"/>
      <c r="T4545" s="44">
        <f t="shared" si="494"/>
        <v>0</v>
      </c>
      <c r="U4545" s="45">
        <f t="shared" si="495"/>
        <v>0</v>
      </c>
      <c r="V4545" s="48"/>
      <c r="W4545" s="48"/>
      <c r="X4545" s="48"/>
      <c r="Y4545" s="48"/>
      <c r="AA4545" s="49">
        <f t="shared" si="496"/>
        <v>0.29325206735449011</v>
      </c>
      <c r="AB4545" s="9"/>
    </row>
    <row r="4546" spans="4:28" x14ac:dyDescent="0.3">
      <c r="D4546" s="34">
        <v>0.20458609814701051</v>
      </c>
      <c r="E4546" s="35">
        <v>71392040.984410748</v>
      </c>
      <c r="F4546" s="36">
        <v>0</v>
      </c>
      <c r="J4546" s="32">
        <f t="shared" si="490"/>
        <v>0.20458609814701051</v>
      </c>
      <c r="K4546" s="40">
        <f t="shared" si="491"/>
        <v>0.34777864440580097</v>
      </c>
      <c r="L4546" s="40">
        <f t="shared" si="492"/>
        <v>0</v>
      </c>
      <c r="M4546" s="41">
        <f t="shared" si="493"/>
        <v>0.55236474255281154</v>
      </c>
      <c r="N4546" s="52"/>
      <c r="O4546" s="52"/>
      <c r="P4546" s="52"/>
      <c r="T4546" s="44">
        <f t="shared" si="494"/>
        <v>0</v>
      </c>
      <c r="U4546" s="45">
        <f t="shared" si="495"/>
        <v>0</v>
      </c>
      <c r="V4546" s="48"/>
      <c r="W4546" s="48"/>
      <c r="X4546" s="48"/>
      <c r="Y4546" s="48"/>
      <c r="AA4546" s="49">
        <f t="shared" si="496"/>
        <v>0.33141884553168693</v>
      </c>
      <c r="AB4546" s="9"/>
    </row>
    <row r="4547" spans="4:28" x14ac:dyDescent="0.3">
      <c r="D4547" s="34">
        <v>0.2332091895930356</v>
      </c>
      <c r="E4547" s="35">
        <v>61970831.140147917</v>
      </c>
      <c r="F4547" s="36">
        <v>0</v>
      </c>
      <c r="J4547" s="32">
        <f t="shared" si="490"/>
        <v>0.2332091895930356</v>
      </c>
      <c r="K4547" s="40">
        <f t="shared" si="491"/>
        <v>0.30188423456513297</v>
      </c>
      <c r="L4547" s="40">
        <f t="shared" si="492"/>
        <v>0</v>
      </c>
      <c r="M4547" s="41">
        <f t="shared" si="493"/>
        <v>0.53509342415816863</v>
      </c>
      <c r="N4547" s="52"/>
      <c r="O4547" s="52"/>
      <c r="P4547" s="52"/>
      <c r="T4547" s="44">
        <f t="shared" si="494"/>
        <v>0</v>
      </c>
      <c r="U4547" s="45">
        <f t="shared" si="495"/>
        <v>0</v>
      </c>
      <c r="V4547" s="48"/>
      <c r="W4547" s="48"/>
      <c r="X4547" s="48"/>
      <c r="Y4547" s="48"/>
      <c r="AA4547" s="49">
        <f t="shared" si="496"/>
        <v>0.32105605449490116</v>
      </c>
      <c r="AB4547" s="9"/>
    </row>
    <row r="4548" spans="4:28" x14ac:dyDescent="0.3">
      <c r="D4548" s="34">
        <v>0.23962066746551897</v>
      </c>
      <c r="E4548" s="35">
        <v>64421061.577289738</v>
      </c>
      <c r="F4548" s="36">
        <v>0</v>
      </c>
      <c r="J4548" s="32">
        <f t="shared" ref="J4548:J4611" si="497">D4548</f>
        <v>0.23962066746551897</v>
      </c>
      <c r="K4548" s="40">
        <f t="shared" ref="K4548:K4611" si="498">E4548/$B$4</f>
        <v>0.31382026844455502</v>
      </c>
      <c r="L4548" s="40">
        <f t="shared" ref="L4548:L4611" si="499">F4548/$B$4</f>
        <v>0</v>
      </c>
      <c r="M4548" s="41">
        <f t="shared" si="493"/>
        <v>0.55344093591007404</v>
      </c>
      <c r="N4548" s="52"/>
      <c r="O4548" s="52"/>
      <c r="P4548" s="52"/>
      <c r="T4548" s="44">
        <f t="shared" si="494"/>
        <v>0</v>
      </c>
      <c r="U4548" s="45">
        <f t="shared" si="495"/>
        <v>0</v>
      </c>
      <c r="V4548" s="48"/>
      <c r="W4548" s="48"/>
      <c r="X4548" s="48"/>
      <c r="Y4548" s="48"/>
      <c r="AA4548" s="49">
        <f t="shared" si="496"/>
        <v>0.33206456154604441</v>
      </c>
      <c r="AB4548" s="9"/>
    </row>
    <row r="4549" spans="4:28" x14ac:dyDescent="0.3">
      <c r="D4549" s="34">
        <v>0.2296862876864261</v>
      </c>
      <c r="E4549" s="35">
        <v>53965170.032656081</v>
      </c>
      <c r="F4549" s="36">
        <v>56379626.649085589</v>
      </c>
      <c r="J4549" s="32">
        <f t="shared" si="497"/>
        <v>0.2296862876864261</v>
      </c>
      <c r="K4549" s="40">
        <f t="shared" si="498"/>
        <v>0.26288551805353028</v>
      </c>
      <c r="L4549" s="40">
        <f t="shared" si="499"/>
        <v>0.27464728361535007</v>
      </c>
      <c r="M4549" s="41">
        <f t="shared" ref="M4549:M4612" si="500">SUM(J4549:L4549)</f>
        <v>0.76721908935530647</v>
      </c>
      <c r="N4549" s="52"/>
      <c r="O4549" s="52"/>
      <c r="P4549" s="52"/>
      <c r="T4549" s="44">
        <f t="shared" ref="T4549:T4612" si="501">MIN(MAX(M4549-75%,0),125%)</f>
        <v>1.7219089355306472E-2</v>
      </c>
      <c r="U4549" s="45">
        <f t="shared" ref="U4549:U4612" si="502">MIN(MAX(M4549-80%,0),120%)</f>
        <v>0</v>
      </c>
      <c r="V4549" s="48"/>
      <c r="W4549" s="48"/>
      <c r="X4549" s="48"/>
      <c r="Y4549" s="48"/>
      <c r="AA4549" s="49">
        <f t="shared" ref="AA4549:AA4612" si="503">M4549*60%</f>
        <v>0.46033145361318384</v>
      </c>
      <c r="AB4549" s="9"/>
    </row>
    <row r="4550" spans="4:28" x14ac:dyDescent="0.3">
      <c r="D4550" s="34">
        <v>0.25001133073619175</v>
      </c>
      <c r="E4550" s="35">
        <v>50980120.833503827</v>
      </c>
      <c r="F4550" s="36">
        <v>0</v>
      </c>
      <c r="J4550" s="32">
        <f t="shared" si="497"/>
        <v>0.25001133073619175</v>
      </c>
      <c r="K4550" s="40">
        <f t="shared" si="498"/>
        <v>0.24834417213245652</v>
      </c>
      <c r="L4550" s="40">
        <f t="shared" si="499"/>
        <v>0</v>
      </c>
      <c r="M4550" s="41">
        <f t="shared" si="500"/>
        <v>0.49835550286864827</v>
      </c>
      <c r="N4550" s="52"/>
      <c r="O4550" s="52"/>
      <c r="P4550" s="52"/>
      <c r="T4550" s="44">
        <f t="shared" si="501"/>
        <v>0</v>
      </c>
      <c r="U4550" s="45">
        <f t="shared" si="502"/>
        <v>0</v>
      </c>
      <c r="V4550" s="48"/>
      <c r="W4550" s="48"/>
      <c r="X4550" s="48"/>
      <c r="Y4550" s="48"/>
      <c r="AA4550" s="49">
        <f t="shared" si="503"/>
        <v>0.29901330172118895</v>
      </c>
      <c r="AB4550" s="9"/>
    </row>
    <row r="4551" spans="4:28" x14ac:dyDescent="0.3">
      <c r="D4551" s="34">
        <v>0.21428755858276116</v>
      </c>
      <c r="E4551" s="35">
        <v>71683978.447648212</v>
      </c>
      <c r="F4551" s="36">
        <v>16096772.358201489</v>
      </c>
      <c r="J4551" s="32">
        <f t="shared" si="497"/>
        <v>0.21428755858276116</v>
      </c>
      <c r="K4551" s="40">
        <f t="shared" si="498"/>
        <v>0.34920078633949581</v>
      </c>
      <c r="L4551" s="40">
        <f t="shared" si="499"/>
        <v>7.8413694199700665E-2</v>
      </c>
      <c r="M4551" s="41">
        <f t="shared" si="500"/>
        <v>0.64190203912195765</v>
      </c>
      <c r="N4551" s="52"/>
      <c r="O4551" s="52"/>
      <c r="P4551" s="52"/>
      <c r="T4551" s="44">
        <f t="shared" si="501"/>
        <v>0</v>
      </c>
      <c r="U4551" s="45">
        <f t="shared" si="502"/>
        <v>0</v>
      </c>
      <c r="V4551" s="48"/>
      <c r="W4551" s="48"/>
      <c r="X4551" s="48"/>
      <c r="Y4551" s="48"/>
      <c r="AA4551" s="49">
        <f t="shared" si="503"/>
        <v>0.38514122347317459</v>
      </c>
      <c r="AB4551" s="9"/>
    </row>
    <row r="4552" spans="4:28" x14ac:dyDescent="0.3">
      <c r="D4552" s="34">
        <v>0.21296495368215249</v>
      </c>
      <c r="E4552" s="35">
        <v>54791160.076502807</v>
      </c>
      <c r="F4552" s="36">
        <v>241454481.57316083</v>
      </c>
      <c r="J4552" s="32">
        <f t="shared" si="497"/>
        <v>0.21296495368215249</v>
      </c>
      <c r="K4552" s="40">
        <f t="shared" si="498"/>
        <v>0.26690923965863789</v>
      </c>
      <c r="L4552" s="40">
        <f t="shared" si="499"/>
        <v>1.1762195215227942</v>
      </c>
      <c r="M4552" s="41">
        <f t="shared" si="500"/>
        <v>1.6560937148635846</v>
      </c>
      <c r="N4552" s="52"/>
      <c r="O4552" s="52"/>
      <c r="P4552" s="52"/>
      <c r="T4552" s="44">
        <f t="shared" si="501"/>
        <v>0.90609371486358459</v>
      </c>
      <c r="U4552" s="45">
        <f t="shared" si="502"/>
        <v>0.85609371486358454</v>
      </c>
      <c r="V4552" s="48"/>
      <c r="W4552" s="48"/>
      <c r="X4552" s="48"/>
      <c r="Y4552" s="48"/>
      <c r="AA4552" s="49">
        <f t="shared" si="503"/>
        <v>0.99365622891815075</v>
      </c>
      <c r="AB4552" s="9"/>
    </row>
    <row r="4553" spans="4:28" x14ac:dyDescent="0.3">
      <c r="D4553" s="34">
        <v>0.21787172054608694</v>
      </c>
      <c r="E4553" s="35">
        <v>78101469.955657065</v>
      </c>
      <c r="F4553" s="36">
        <v>42198317.923581854</v>
      </c>
      <c r="J4553" s="32">
        <f t="shared" si="497"/>
        <v>0.21787172054608694</v>
      </c>
      <c r="K4553" s="40">
        <f t="shared" si="498"/>
        <v>0.38046290556688156</v>
      </c>
      <c r="L4553" s="40">
        <f t="shared" si="499"/>
        <v>0.20556456435911263</v>
      </c>
      <c r="M4553" s="41">
        <f t="shared" si="500"/>
        <v>0.80389919047208114</v>
      </c>
      <c r="N4553" s="52"/>
      <c r="O4553" s="52"/>
      <c r="P4553" s="52"/>
      <c r="T4553" s="44">
        <f t="shared" si="501"/>
        <v>5.3899190472081138E-2</v>
      </c>
      <c r="U4553" s="45">
        <f t="shared" si="502"/>
        <v>3.8991904720810933E-3</v>
      </c>
      <c r="V4553" s="48"/>
      <c r="W4553" s="48"/>
      <c r="X4553" s="48"/>
      <c r="Y4553" s="48"/>
      <c r="AA4553" s="49">
        <f t="shared" si="503"/>
        <v>0.48233951428324867</v>
      </c>
      <c r="AB4553" s="9"/>
    </row>
    <row r="4554" spans="4:28" x14ac:dyDescent="0.3">
      <c r="D4554" s="34">
        <v>0.20695710002028367</v>
      </c>
      <c r="E4554" s="35">
        <v>48398862.532388709</v>
      </c>
      <c r="F4554" s="36">
        <v>0</v>
      </c>
      <c r="J4554" s="32">
        <f t="shared" si="497"/>
        <v>0.20695710002028367</v>
      </c>
      <c r="K4554" s="40">
        <f t="shared" si="498"/>
        <v>0.23576985011497756</v>
      </c>
      <c r="L4554" s="40">
        <f t="shared" si="499"/>
        <v>0</v>
      </c>
      <c r="M4554" s="41">
        <f t="shared" si="500"/>
        <v>0.4427269501352612</v>
      </c>
      <c r="N4554" s="52"/>
      <c r="O4554" s="52"/>
      <c r="P4554" s="52"/>
      <c r="T4554" s="44">
        <f t="shared" si="501"/>
        <v>0</v>
      </c>
      <c r="U4554" s="45">
        <f t="shared" si="502"/>
        <v>0</v>
      </c>
      <c r="V4554" s="48"/>
      <c r="W4554" s="48"/>
      <c r="X4554" s="48"/>
      <c r="Y4554" s="48"/>
      <c r="AA4554" s="49">
        <f t="shared" si="503"/>
        <v>0.2656361700811567</v>
      </c>
      <c r="AB4554" s="9"/>
    </row>
    <row r="4555" spans="4:28" x14ac:dyDescent="0.3">
      <c r="D4555" s="34">
        <v>0.24381566083944411</v>
      </c>
      <c r="E4555" s="35">
        <v>63696681.346089415</v>
      </c>
      <c r="F4555" s="36">
        <v>0</v>
      </c>
      <c r="J4555" s="32">
        <f t="shared" si="497"/>
        <v>0.24381566083944411</v>
      </c>
      <c r="K4555" s="40">
        <f t="shared" si="498"/>
        <v>0.31029152810645177</v>
      </c>
      <c r="L4555" s="40">
        <f t="shared" si="499"/>
        <v>0</v>
      </c>
      <c r="M4555" s="41">
        <f t="shared" si="500"/>
        <v>0.55410718894589595</v>
      </c>
      <c r="N4555" s="52"/>
      <c r="O4555" s="52"/>
      <c r="P4555" s="52"/>
      <c r="T4555" s="44">
        <f t="shared" si="501"/>
        <v>0</v>
      </c>
      <c r="U4555" s="45">
        <f t="shared" si="502"/>
        <v>0</v>
      </c>
      <c r="V4555" s="48"/>
      <c r="W4555" s="48"/>
      <c r="X4555" s="48"/>
      <c r="Y4555" s="48"/>
      <c r="AA4555" s="49">
        <f t="shared" si="503"/>
        <v>0.33246431336753757</v>
      </c>
      <c r="AB4555" s="9"/>
    </row>
    <row r="4556" spans="4:28" x14ac:dyDescent="0.3">
      <c r="D4556" s="34">
        <v>0.1937242498278352</v>
      </c>
      <c r="E4556" s="35">
        <v>76744838.677231833</v>
      </c>
      <c r="F4556" s="36">
        <v>0</v>
      </c>
      <c r="J4556" s="32">
        <f t="shared" si="497"/>
        <v>0.1937242498278352</v>
      </c>
      <c r="K4556" s="40">
        <f t="shared" si="498"/>
        <v>0.37385422229541915</v>
      </c>
      <c r="L4556" s="40">
        <f t="shared" si="499"/>
        <v>0</v>
      </c>
      <c r="M4556" s="41">
        <f t="shared" si="500"/>
        <v>0.56757847212325441</v>
      </c>
      <c r="N4556" s="52"/>
      <c r="O4556" s="52"/>
      <c r="P4556" s="52"/>
      <c r="T4556" s="44">
        <f t="shared" si="501"/>
        <v>0</v>
      </c>
      <c r="U4556" s="45">
        <f t="shared" si="502"/>
        <v>0</v>
      </c>
      <c r="V4556" s="48"/>
      <c r="W4556" s="48"/>
      <c r="X4556" s="48"/>
      <c r="Y4556" s="48"/>
      <c r="AA4556" s="49">
        <f t="shared" si="503"/>
        <v>0.34054708327395261</v>
      </c>
      <c r="AB4556" s="9"/>
    </row>
    <row r="4557" spans="4:28" x14ac:dyDescent="0.3">
      <c r="D4557" s="34">
        <v>0.22051573678616132</v>
      </c>
      <c r="E4557" s="35">
        <v>52543445.939511575</v>
      </c>
      <c r="F4557" s="36">
        <v>1757542.0953847365</v>
      </c>
      <c r="J4557" s="32">
        <f t="shared" si="497"/>
        <v>0.22051573678616132</v>
      </c>
      <c r="K4557" s="40">
        <f t="shared" si="498"/>
        <v>0.25595974214048656</v>
      </c>
      <c r="L4557" s="40">
        <f t="shared" si="499"/>
        <v>8.5616771700434326E-3</v>
      </c>
      <c r="M4557" s="41">
        <f t="shared" si="500"/>
        <v>0.48503715609669129</v>
      </c>
      <c r="N4557" s="52"/>
      <c r="O4557" s="52"/>
      <c r="P4557" s="52"/>
      <c r="T4557" s="44">
        <f t="shared" si="501"/>
        <v>0</v>
      </c>
      <c r="U4557" s="45">
        <f t="shared" si="502"/>
        <v>0</v>
      </c>
      <c r="V4557" s="48"/>
      <c r="W4557" s="48"/>
      <c r="X4557" s="48"/>
      <c r="Y4557" s="48"/>
      <c r="AA4557" s="49">
        <f t="shared" si="503"/>
        <v>0.29102229365801474</v>
      </c>
      <c r="AB4557" s="9"/>
    </row>
    <row r="4558" spans="4:28" x14ac:dyDescent="0.3">
      <c r="D4558" s="34">
        <v>0.25593250786887251</v>
      </c>
      <c r="E4558" s="35">
        <v>101294609.93501359</v>
      </c>
      <c r="F4558" s="36">
        <v>1910506.4504698855</v>
      </c>
      <c r="J4558" s="32">
        <f t="shared" si="497"/>
        <v>0.25593250786887251</v>
      </c>
      <c r="K4558" s="40">
        <f t="shared" si="498"/>
        <v>0.49344579091814805</v>
      </c>
      <c r="L4558" s="40">
        <f t="shared" si="499"/>
        <v>9.3068265637347696E-3</v>
      </c>
      <c r="M4558" s="41">
        <f t="shared" si="500"/>
        <v>0.75868512535075527</v>
      </c>
      <c r="N4558" s="52"/>
      <c r="O4558" s="52"/>
      <c r="P4558" s="52"/>
      <c r="T4558" s="44">
        <f t="shared" si="501"/>
        <v>8.6851253507552739E-3</v>
      </c>
      <c r="U4558" s="45">
        <f t="shared" si="502"/>
        <v>0</v>
      </c>
      <c r="V4558" s="48"/>
      <c r="W4558" s="48"/>
      <c r="X4558" s="48"/>
      <c r="Y4558" s="48"/>
      <c r="AA4558" s="49">
        <f t="shared" si="503"/>
        <v>0.45521107521045312</v>
      </c>
      <c r="AB4558" s="9"/>
    </row>
    <row r="4559" spans="4:28" x14ac:dyDescent="0.3">
      <c r="D4559" s="34">
        <v>0.2269210203834065</v>
      </c>
      <c r="E4559" s="35">
        <v>69910966.451334581</v>
      </c>
      <c r="F4559" s="36">
        <v>0</v>
      </c>
      <c r="J4559" s="32">
        <f t="shared" si="497"/>
        <v>0.2269210203834065</v>
      </c>
      <c r="K4559" s="40">
        <f t="shared" si="498"/>
        <v>0.34056374921195631</v>
      </c>
      <c r="L4559" s="40">
        <f t="shared" si="499"/>
        <v>0</v>
      </c>
      <c r="M4559" s="41">
        <f t="shared" si="500"/>
        <v>0.56748476959536287</v>
      </c>
      <c r="N4559" s="52"/>
      <c r="O4559" s="52"/>
      <c r="P4559" s="52"/>
      <c r="T4559" s="44">
        <f t="shared" si="501"/>
        <v>0</v>
      </c>
      <c r="U4559" s="45">
        <f t="shared" si="502"/>
        <v>0</v>
      </c>
      <c r="V4559" s="48"/>
      <c r="W4559" s="48"/>
      <c r="X4559" s="48"/>
      <c r="Y4559" s="48"/>
      <c r="AA4559" s="49">
        <f t="shared" si="503"/>
        <v>0.34049086175721771</v>
      </c>
      <c r="AB4559" s="9"/>
    </row>
    <row r="4560" spans="4:28" x14ac:dyDescent="0.3">
      <c r="D4560" s="34">
        <v>0.23033559509475879</v>
      </c>
      <c r="E4560" s="35">
        <v>39100122.299173459</v>
      </c>
      <c r="F4560" s="36">
        <v>0</v>
      </c>
      <c r="J4560" s="32">
        <f t="shared" si="497"/>
        <v>0.23033559509475879</v>
      </c>
      <c r="K4560" s="40">
        <f t="shared" si="498"/>
        <v>0.19047203780428257</v>
      </c>
      <c r="L4560" s="40">
        <f t="shared" si="499"/>
        <v>0</v>
      </c>
      <c r="M4560" s="41">
        <f t="shared" si="500"/>
        <v>0.42080763289904133</v>
      </c>
      <c r="N4560" s="52"/>
      <c r="O4560" s="52"/>
      <c r="P4560" s="52"/>
      <c r="T4560" s="44">
        <f t="shared" si="501"/>
        <v>0</v>
      </c>
      <c r="U4560" s="45">
        <f t="shared" si="502"/>
        <v>0</v>
      </c>
      <c r="V4560" s="48"/>
      <c r="W4560" s="48"/>
      <c r="X4560" s="48"/>
      <c r="Y4560" s="48"/>
      <c r="AA4560" s="49">
        <f t="shared" si="503"/>
        <v>0.25248457973942479</v>
      </c>
      <c r="AB4560" s="9"/>
    </row>
    <row r="4561" spans="4:28" x14ac:dyDescent="0.3">
      <c r="D4561" s="34">
        <v>0.23273251708159995</v>
      </c>
      <c r="E4561" s="35">
        <v>63951319.150453255</v>
      </c>
      <c r="F4561" s="36">
        <v>0</v>
      </c>
      <c r="J4561" s="32">
        <f t="shared" si="497"/>
        <v>0.23273251708159995</v>
      </c>
      <c r="K4561" s="40">
        <f t="shared" si="498"/>
        <v>0.31153196876615308</v>
      </c>
      <c r="L4561" s="40">
        <f t="shared" si="499"/>
        <v>0</v>
      </c>
      <c r="M4561" s="41">
        <f t="shared" si="500"/>
        <v>0.544264485847753</v>
      </c>
      <c r="N4561" s="52"/>
      <c r="O4561" s="52"/>
      <c r="P4561" s="52"/>
      <c r="T4561" s="44">
        <f t="shared" si="501"/>
        <v>0</v>
      </c>
      <c r="U4561" s="45">
        <f t="shared" si="502"/>
        <v>0</v>
      </c>
      <c r="V4561" s="48"/>
      <c r="W4561" s="48"/>
      <c r="X4561" s="48"/>
      <c r="Y4561" s="48"/>
      <c r="AA4561" s="49">
        <f t="shared" si="503"/>
        <v>0.3265586915086518</v>
      </c>
      <c r="AB4561" s="9"/>
    </row>
    <row r="4562" spans="4:28" x14ac:dyDescent="0.3">
      <c r="D4562" s="34">
        <v>0.24263826648737929</v>
      </c>
      <c r="E4562" s="35">
        <v>64425379.320876464</v>
      </c>
      <c r="F4562" s="36">
        <v>0</v>
      </c>
      <c r="J4562" s="32">
        <f t="shared" si="497"/>
        <v>0.24263826648737929</v>
      </c>
      <c r="K4562" s="40">
        <f t="shared" si="498"/>
        <v>0.31384130186775988</v>
      </c>
      <c r="L4562" s="40">
        <f t="shared" si="499"/>
        <v>0</v>
      </c>
      <c r="M4562" s="41">
        <f t="shared" si="500"/>
        <v>0.55647956835513912</v>
      </c>
      <c r="N4562" s="52"/>
      <c r="O4562" s="52"/>
      <c r="P4562" s="52"/>
      <c r="T4562" s="44">
        <f t="shared" si="501"/>
        <v>0</v>
      </c>
      <c r="U4562" s="45">
        <f t="shared" si="502"/>
        <v>0</v>
      </c>
      <c r="V4562" s="48"/>
      <c r="W4562" s="48"/>
      <c r="X4562" s="48"/>
      <c r="Y4562" s="48"/>
      <c r="AA4562" s="49">
        <f t="shared" si="503"/>
        <v>0.33388774101308344</v>
      </c>
      <c r="AB4562" s="9"/>
    </row>
    <row r="4563" spans="4:28" x14ac:dyDescent="0.3">
      <c r="D4563" s="34">
        <v>0.24135067901866109</v>
      </c>
      <c r="E4563" s="35">
        <v>51165271.239940375</v>
      </c>
      <c r="F4563" s="36">
        <v>1472000.2192794676</v>
      </c>
      <c r="J4563" s="32">
        <f t="shared" si="497"/>
        <v>0.24135067901866109</v>
      </c>
      <c r="K4563" s="40">
        <f t="shared" si="498"/>
        <v>0.24924611241142608</v>
      </c>
      <c r="L4563" s="40">
        <f t="shared" si="499"/>
        <v>7.1706906507665287E-3</v>
      </c>
      <c r="M4563" s="41">
        <f t="shared" si="500"/>
        <v>0.4977674820808537</v>
      </c>
      <c r="N4563" s="52"/>
      <c r="O4563" s="52"/>
      <c r="P4563" s="52"/>
      <c r="T4563" s="44">
        <f t="shared" si="501"/>
        <v>0</v>
      </c>
      <c r="U4563" s="45">
        <f t="shared" si="502"/>
        <v>0</v>
      </c>
      <c r="V4563" s="48"/>
      <c r="W4563" s="48"/>
      <c r="X4563" s="48"/>
      <c r="Y4563" s="48"/>
      <c r="AA4563" s="49">
        <f t="shared" si="503"/>
        <v>0.29866048924851218</v>
      </c>
      <c r="AB4563" s="9"/>
    </row>
    <row r="4564" spans="4:28" x14ac:dyDescent="0.3">
      <c r="D4564" s="34">
        <v>0.2079475320322946</v>
      </c>
      <c r="E4564" s="35">
        <v>63190297.189474992</v>
      </c>
      <c r="F4564" s="36">
        <v>0</v>
      </c>
      <c r="J4564" s="32">
        <f t="shared" si="497"/>
        <v>0.2079475320322946</v>
      </c>
      <c r="K4564" s="40">
        <f t="shared" si="498"/>
        <v>0.30782473218483924</v>
      </c>
      <c r="L4564" s="40">
        <f t="shared" si="499"/>
        <v>0</v>
      </c>
      <c r="M4564" s="41">
        <f t="shared" si="500"/>
        <v>0.51577226421713385</v>
      </c>
      <c r="N4564" s="52"/>
      <c r="O4564" s="52"/>
      <c r="P4564" s="52"/>
      <c r="T4564" s="44">
        <f t="shared" si="501"/>
        <v>0</v>
      </c>
      <c r="U4564" s="45">
        <f t="shared" si="502"/>
        <v>0</v>
      </c>
      <c r="V4564" s="48"/>
      <c r="W4564" s="48"/>
      <c r="X4564" s="48"/>
      <c r="Y4564" s="48"/>
      <c r="AA4564" s="49">
        <f t="shared" si="503"/>
        <v>0.30946335853028029</v>
      </c>
      <c r="AB4564" s="9"/>
    </row>
    <row r="4565" spans="4:28" x14ac:dyDescent="0.3">
      <c r="D4565" s="34">
        <v>0.22087176434740899</v>
      </c>
      <c r="E4565" s="35">
        <v>103961658.57703955</v>
      </c>
      <c r="F4565" s="36">
        <v>4785981.6341595501</v>
      </c>
      <c r="J4565" s="32">
        <f t="shared" si="497"/>
        <v>0.22087176434740899</v>
      </c>
      <c r="K4565" s="40">
        <f t="shared" si="498"/>
        <v>0.50643803134857168</v>
      </c>
      <c r="L4565" s="40">
        <f t="shared" si="499"/>
        <v>2.3314394460896871E-2</v>
      </c>
      <c r="M4565" s="41">
        <f t="shared" si="500"/>
        <v>0.75062419015687754</v>
      </c>
      <c r="N4565" s="52"/>
      <c r="O4565" s="52"/>
      <c r="P4565" s="52"/>
      <c r="T4565" s="44">
        <f t="shared" si="501"/>
        <v>6.2419015687753543E-4</v>
      </c>
      <c r="U4565" s="45">
        <f t="shared" si="502"/>
        <v>0</v>
      </c>
      <c r="V4565" s="48"/>
      <c r="W4565" s="48"/>
      <c r="X4565" s="48"/>
      <c r="Y4565" s="48"/>
      <c r="AA4565" s="49">
        <f t="shared" si="503"/>
        <v>0.45037451409412649</v>
      </c>
      <c r="AB4565" s="9"/>
    </row>
    <row r="4566" spans="4:28" x14ac:dyDescent="0.3">
      <c r="D4566" s="34">
        <v>0.21401043417019519</v>
      </c>
      <c r="E4566" s="35">
        <v>104934933.10235332</v>
      </c>
      <c r="F4566" s="36">
        <v>0</v>
      </c>
      <c r="J4566" s="32">
        <f t="shared" si="497"/>
        <v>0.21401043417019519</v>
      </c>
      <c r="K4566" s="40">
        <f t="shared" si="498"/>
        <v>0.51117923345431104</v>
      </c>
      <c r="L4566" s="40">
        <f t="shared" si="499"/>
        <v>0</v>
      </c>
      <c r="M4566" s="41">
        <f t="shared" si="500"/>
        <v>0.72518966762450621</v>
      </c>
      <c r="N4566" s="52"/>
      <c r="O4566" s="52"/>
      <c r="P4566" s="52"/>
      <c r="T4566" s="44">
        <f t="shared" si="501"/>
        <v>0</v>
      </c>
      <c r="U4566" s="45">
        <f t="shared" si="502"/>
        <v>0</v>
      </c>
      <c r="V4566" s="48"/>
      <c r="W4566" s="48"/>
      <c r="X4566" s="48"/>
      <c r="Y4566" s="48"/>
      <c r="AA4566" s="49">
        <f t="shared" si="503"/>
        <v>0.43511380057470372</v>
      </c>
      <c r="AB4566" s="9"/>
    </row>
    <row r="4567" spans="4:28" x14ac:dyDescent="0.3">
      <c r="D4567" s="34">
        <v>0.21202924265084658</v>
      </c>
      <c r="E4567" s="35">
        <v>74925413.222404882</v>
      </c>
      <c r="F4567" s="36">
        <v>35783552.599011615</v>
      </c>
      <c r="J4567" s="32">
        <f t="shared" si="497"/>
        <v>0.21202924265084658</v>
      </c>
      <c r="K4567" s="40">
        <f t="shared" si="498"/>
        <v>0.36499108699977328</v>
      </c>
      <c r="L4567" s="40">
        <f t="shared" si="499"/>
        <v>0.17431572544095478</v>
      </c>
      <c r="M4567" s="41">
        <f t="shared" si="500"/>
        <v>0.75133605509157464</v>
      </c>
      <c r="N4567" s="52"/>
      <c r="O4567" s="52"/>
      <c r="P4567" s="52"/>
      <c r="T4567" s="44">
        <f t="shared" si="501"/>
        <v>1.3360550915746394E-3</v>
      </c>
      <c r="U4567" s="45">
        <f t="shared" si="502"/>
        <v>0</v>
      </c>
      <c r="V4567" s="48"/>
      <c r="W4567" s="48"/>
      <c r="X4567" s="48"/>
      <c r="Y4567" s="48"/>
      <c r="AA4567" s="49">
        <f t="shared" si="503"/>
        <v>0.45080163305494475</v>
      </c>
      <c r="AB4567" s="9"/>
    </row>
    <row r="4568" spans="4:28" x14ac:dyDescent="0.3">
      <c r="D4568" s="34">
        <v>0.22717163706949325</v>
      </c>
      <c r="E4568" s="35">
        <v>74324902.091566503</v>
      </c>
      <c r="F4568" s="36">
        <v>0</v>
      </c>
      <c r="J4568" s="32">
        <f t="shared" si="497"/>
        <v>0.22717163706949325</v>
      </c>
      <c r="K4568" s="40">
        <f t="shared" si="498"/>
        <v>0.36206576165322424</v>
      </c>
      <c r="L4568" s="40">
        <f t="shared" si="499"/>
        <v>0</v>
      </c>
      <c r="M4568" s="41">
        <f t="shared" si="500"/>
        <v>0.58923739872271752</v>
      </c>
      <c r="N4568" s="52"/>
      <c r="O4568" s="52"/>
      <c r="P4568" s="52"/>
      <c r="T4568" s="44">
        <f t="shared" si="501"/>
        <v>0</v>
      </c>
      <c r="U4568" s="45">
        <f t="shared" si="502"/>
        <v>0</v>
      </c>
      <c r="V4568" s="48"/>
      <c r="W4568" s="48"/>
      <c r="X4568" s="48"/>
      <c r="Y4568" s="48"/>
      <c r="AA4568" s="49">
        <f t="shared" si="503"/>
        <v>0.35354243923363049</v>
      </c>
      <c r="AB4568" s="9"/>
    </row>
    <row r="4569" spans="4:28" x14ac:dyDescent="0.3">
      <c r="D4569" s="34">
        <v>0.23570064144308739</v>
      </c>
      <c r="E4569" s="35">
        <v>120759674.89959043</v>
      </c>
      <c r="F4569" s="36">
        <v>0</v>
      </c>
      <c r="J4569" s="32">
        <f t="shared" si="497"/>
        <v>0.23570064144308739</v>
      </c>
      <c r="K4569" s="40">
        <f t="shared" si="498"/>
        <v>0.58826776005234871</v>
      </c>
      <c r="L4569" s="40">
        <f t="shared" si="499"/>
        <v>0</v>
      </c>
      <c r="M4569" s="41">
        <f t="shared" si="500"/>
        <v>0.82396840149543604</v>
      </c>
      <c r="N4569" s="52"/>
      <c r="O4569" s="52"/>
      <c r="P4569" s="52"/>
      <c r="T4569" s="44">
        <f t="shared" si="501"/>
        <v>7.3968401495436042E-2</v>
      </c>
      <c r="U4569" s="45">
        <f t="shared" si="502"/>
        <v>2.3968401495435998E-2</v>
      </c>
      <c r="V4569" s="48"/>
      <c r="W4569" s="48"/>
      <c r="X4569" s="48"/>
      <c r="Y4569" s="48"/>
      <c r="AA4569" s="49">
        <f t="shared" si="503"/>
        <v>0.49438104089726159</v>
      </c>
      <c r="AB4569" s="9"/>
    </row>
    <row r="4570" spans="4:28" x14ac:dyDescent="0.3">
      <c r="D4570" s="34">
        <v>0.23158061846553582</v>
      </c>
      <c r="E4570" s="35">
        <v>91326855.006989211</v>
      </c>
      <c r="F4570" s="36">
        <v>0</v>
      </c>
      <c r="J4570" s="32">
        <f t="shared" si="497"/>
        <v>0.23158061846553582</v>
      </c>
      <c r="K4570" s="40">
        <f t="shared" si="498"/>
        <v>0.44488894552141084</v>
      </c>
      <c r="L4570" s="40">
        <f t="shared" si="499"/>
        <v>0</v>
      </c>
      <c r="M4570" s="41">
        <f t="shared" si="500"/>
        <v>0.67646956398694669</v>
      </c>
      <c r="N4570" s="52"/>
      <c r="O4570" s="52"/>
      <c r="P4570" s="52"/>
      <c r="T4570" s="44">
        <f t="shared" si="501"/>
        <v>0</v>
      </c>
      <c r="U4570" s="45">
        <f t="shared" si="502"/>
        <v>0</v>
      </c>
      <c r="V4570" s="48"/>
      <c r="W4570" s="48"/>
      <c r="X4570" s="48"/>
      <c r="Y4570" s="48"/>
      <c r="AA4570" s="49">
        <f t="shared" si="503"/>
        <v>0.40588173839216801</v>
      </c>
      <c r="AB4570" s="9"/>
    </row>
    <row r="4571" spans="4:28" x14ac:dyDescent="0.3">
      <c r="D4571" s="34">
        <v>0.25443734031089416</v>
      </c>
      <c r="E4571" s="35">
        <v>98001372.555524901</v>
      </c>
      <c r="F4571" s="36">
        <v>0</v>
      </c>
      <c r="J4571" s="32">
        <f t="shared" si="497"/>
        <v>0.25443734031089416</v>
      </c>
      <c r="K4571" s="40">
        <f t="shared" si="498"/>
        <v>0.47740313944394269</v>
      </c>
      <c r="L4571" s="40">
        <f t="shared" si="499"/>
        <v>0</v>
      </c>
      <c r="M4571" s="41">
        <f t="shared" si="500"/>
        <v>0.73184047975483679</v>
      </c>
      <c r="N4571" s="52"/>
      <c r="O4571" s="52"/>
      <c r="P4571" s="52"/>
      <c r="T4571" s="44">
        <f t="shared" si="501"/>
        <v>0</v>
      </c>
      <c r="U4571" s="45">
        <f t="shared" si="502"/>
        <v>0</v>
      </c>
      <c r="V4571" s="48"/>
      <c r="W4571" s="48"/>
      <c r="X4571" s="48"/>
      <c r="Y4571" s="48"/>
      <c r="AA4571" s="49">
        <f t="shared" si="503"/>
        <v>0.43910428785290206</v>
      </c>
      <c r="AB4571" s="9"/>
    </row>
    <row r="4572" spans="4:28" x14ac:dyDescent="0.3">
      <c r="D4572" s="34">
        <v>0.23155810550309211</v>
      </c>
      <c r="E4572" s="35">
        <v>60873917.241637968</v>
      </c>
      <c r="F4572" s="36">
        <v>4241838.3664006693</v>
      </c>
      <c r="J4572" s="32">
        <f t="shared" si="497"/>
        <v>0.23155810550309211</v>
      </c>
      <c r="K4572" s="40">
        <f t="shared" si="498"/>
        <v>0.29654073655900404</v>
      </c>
      <c r="L4572" s="40">
        <f t="shared" si="499"/>
        <v>2.0663659092999918E-2</v>
      </c>
      <c r="M4572" s="41">
        <f t="shared" si="500"/>
        <v>0.54876250115509606</v>
      </c>
      <c r="N4572" s="52"/>
      <c r="O4572" s="52"/>
      <c r="P4572" s="52"/>
      <c r="T4572" s="44">
        <f t="shared" si="501"/>
        <v>0</v>
      </c>
      <c r="U4572" s="45">
        <f t="shared" si="502"/>
        <v>0</v>
      </c>
      <c r="V4572" s="48"/>
      <c r="W4572" s="48"/>
      <c r="X4572" s="48"/>
      <c r="Y4572" s="48"/>
      <c r="AA4572" s="49">
        <f t="shared" si="503"/>
        <v>0.32925750069305765</v>
      </c>
      <c r="AB4572" s="9"/>
    </row>
    <row r="4573" spans="4:28" x14ac:dyDescent="0.3">
      <c r="D4573" s="34">
        <v>0.23569992765463701</v>
      </c>
      <c r="E4573" s="35">
        <v>246906569.0778456</v>
      </c>
      <c r="F4573" s="36">
        <v>0</v>
      </c>
      <c r="J4573" s="32">
        <f t="shared" si="497"/>
        <v>0.23569992765463701</v>
      </c>
      <c r="K4573" s="40">
        <f t="shared" si="498"/>
        <v>1.2027787790452835</v>
      </c>
      <c r="L4573" s="40">
        <f t="shared" si="499"/>
        <v>0</v>
      </c>
      <c r="M4573" s="41">
        <f t="shared" si="500"/>
        <v>1.4384787066999205</v>
      </c>
      <c r="N4573" s="52"/>
      <c r="O4573" s="52"/>
      <c r="P4573" s="52"/>
      <c r="T4573" s="44">
        <f t="shared" si="501"/>
        <v>0.68847870669992051</v>
      </c>
      <c r="U4573" s="45">
        <f t="shared" si="502"/>
        <v>0.63847870669992046</v>
      </c>
      <c r="V4573" s="48"/>
      <c r="W4573" s="48"/>
      <c r="X4573" s="48"/>
      <c r="Y4573" s="48"/>
      <c r="AA4573" s="49">
        <f t="shared" si="503"/>
        <v>0.8630872240199523</v>
      </c>
      <c r="AB4573" s="9"/>
    </row>
    <row r="4574" spans="4:28" x14ac:dyDescent="0.3">
      <c r="D4574" s="34">
        <v>0.19433805557003944</v>
      </c>
      <c r="E4574" s="35">
        <v>55868605.733499788</v>
      </c>
      <c r="F4574" s="36">
        <v>0</v>
      </c>
      <c r="J4574" s="32">
        <f t="shared" si="497"/>
        <v>0.19433805557003944</v>
      </c>
      <c r="K4574" s="40">
        <f t="shared" si="498"/>
        <v>0.272157900221419</v>
      </c>
      <c r="L4574" s="40">
        <f t="shared" si="499"/>
        <v>0</v>
      </c>
      <c r="M4574" s="41">
        <f t="shared" si="500"/>
        <v>0.46649595579145842</v>
      </c>
      <c r="N4574" s="52"/>
      <c r="O4574" s="52"/>
      <c r="P4574" s="52"/>
      <c r="T4574" s="44">
        <f t="shared" si="501"/>
        <v>0</v>
      </c>
      <c r="U4574" s="45">
        <f t="shared" si="502"/>
        <v>0</v>
      </c>
      <c r="V4574" s="48"/>
      <c r="W4574" s="48"/>
      <c r="X4574" s="48"/>
      <c r="Y4574" s="48"/>
      <c r="AA4574" s="49">
        <f t="shared" si="503"/>
        <v>0.27989757347487504</v>
      </c>
      <c r="AB4574" s="9"/>
    </row>
    <row r="4575" spans="4:28" x14ac:dyDescent="0.3">
      <c r="D4575" s="34">
        <v>0.20518661491301993</v>
      </c>
      <c r="E4575" s="35">
        <v>74584637.180414364</v>
      </c>
      <c r="F4575" s="36">
        <v>41014367.135528192</v>
      </c>
      <c r="J4575" s="32">
        <f t="shared" si="497"/>
        <v>0.20518661491301993</v>
      </c>
      <c r="K4575" s="40">
        <f t="shared" si="498"/>
        <v>0.36333103318571697</v>
      </c>
      <c r="L4575" s="40">
        <f t="shared" si="499"/>
        <v>0.19979707551252829</v>
      </c>
      <c r="M4575" s="41">
        <f t="shared" si="500"/>
        <v>0.76831472361126507</v>
      </c>
      <c r="N4575" s="52"/>
      <c r="O4575" s="52"/>
      <c r="P4575" s="52"/>
      <c r="T4575" s="44">
        <f t="shared" si="501"/>
        <v>1.8314723611265071E-2</v>
      </c>
      <c r="U4575" s="45">
        <f t="shared" si="502"/>
        <v>0</v>
      </c>
      <c r="V4575" s="48"/>
      <c r="W4575" s="48"/>
      <c r="X4575" s="48"/>
      <c r="Y4575" s="48"/>
      <c r="AA4575" s="49">
        <f t="shared" si="503"/>
        <v>0.46098883416675901</v>
      </c>
      <c r="AB4575" s="9"/>
    </row>
    <row r="4576" spans="4:28" x14ac:dyDescent="0.3">
      <c r="D4576" s="34">
        <v>0.24317951183978237</v>
      </c>
      <c r="E4576" s="35">
        <v>95996317.334076568</v>
      </c>
      <c r="F4576" s="36">
        <v>2283944.9154537874</v>
      </c>
      <c r="J4576" s="32">
        <f t="shared" si="497"/>
        <v>0.24317951183978237</v>
      </c>
      <c r="K4576" s="40">
        <f t="shared" si="498"/>
        <v>0.46763572871777587</v>
      </c>
      <c r="L4576" s="40">
        <f t="shared" si="499"/>
        <v>1.1125991856255879E-2</v>
      </c>
      <c r="M4576" s="41">
        <f t="shared" si="500"/>
        <v>0.72194123241381414</v>
      </c>
      <c r="N4576" s="52"/>
      <c r="O4576" s="52"/>
      <c r="P4576" s="52"/>
      <c r="T4576" s="44">
        <f t="shared" si="501"/>
        <v>0</v>
      </c>
      <c r="U4576" s="45">
        <f t="shared" si="502"/>
        <v>0</v>
      </c>
      <c r="V4576" s="48"/>
      <c r="W4576" s="48"/>
      <c r="X4576" s="48"/>
      <c r="Y4576" s="48"/>
      <c r="AA4576" s="49">
        <f t="shared" si="503"/>
        <v>0.43316473944828848</v>
      </c>
      <c r="AB4576" s="9"/>
    </row>
    <row r="4577" spans="4:28" x14ac:dyDescent="0.3">
      <c r="D4577" s="34">
        <v>0.2229759656845087</v>
      </c>
      <c r="E4577" s="35">
        <v>49416670.891796641</v>
      </c>
      <c r="F4577" s="36">
        <v>1040111.9760572839</v>
      </c>
      <c r="J4577" s="32">
        <f t="shared" si="497"/>
        <v>0.2229759656845087</v>
      </c>
      <c r="K4577" s="40">
        <f t="shared" si="498"/>
        <v>0.24072799400075154</v>
      </c>
      <c r="L4577" s="40">
        <f t="shared" si="499"/>
        <v>5.0667935539541256E-3</v>
      </c>
      <c r="M4577" s="41">
        <f t="shared" si="500"/>
        <v>0.46877075323921436</v>
      </c>
      <c r="N4577" s="52"/>
      <c r="O4577" s="52"/>
      <c r="P4577" s="52"/>
      <c r="T4577" s="44">
        <f t="shared" si="501"/>
        <v>0</v>
      </c>
      <c r="U4577" s="45">
        <f t="shared" si="502"/>
        <v>0</v>
      </c>
      <c r="V4577" s="48"/>
      <c r="W4577" s="48"/>
      <c r="X4577" s="48"/>
      <c r="Y4577" s="48"/>
      <c r="AA4577" s="49">
        <f t="shared" si="503"/>
        <v>0.28126245194352861</v>
      </c>
      <c r="AB4577" s="9"/>
    </row>
    <row r="4578" spans="4:28" x14ac:dyDescent="0.3">
      <c r="D4578" s="34">
        <v>0.21186211377775638</v>
      </c>
      <c r="E4578" s="35">
        <v>53023024.116382949</v>
      </c>
      <c r="F4578" s="36">
        <v>0</v>
      </c>
      <c r="J4578" s="32">
        <f t="shared" si="497"/>
        <v>0.21186211377775638</v>
      </c>
      <c r="K4578" s="40">
        <f t="shared" si="498"/>
        <v>0.25829595561665475</v>
      </c>
      <c r="L4578" s="40">
        <f t="shared" si="499"/>
        <v>0</v>
      </c>
      <c r="M4578" s="41">
        <f t="shared" si="500"/>
        <v>0.47015806939441113</v>
      </c>
      <c r="N4578" s="52"/>
      <c r="O4578" s="52"/>
      <c r="P4578" s="52"/>
      <c r="T4578" s="44">
        <f t="shared" si="501"/>
        <v>0</v>
      </c>
      <c r="U4578" s="45">
        <f t="shared" si="502"/>
        <v>0</v>
      </c>
      <c r="V4578" s="48"/>
      <c r="W4578" s="48"/>
      <c r="X4578" s="48"/>
      <c r="Y4578" s="48"/>
      <c r="AA4578" s="49">
        <f t="shared" si="503"/>
        <v>0.28209484163664666</v>
      </c>
      <c r="AB4578" s="9"/>
    </row>
    <row r="4579" spans="4:28" x14ac:dyDescent="0.3">
      <c r="D4579" s="34">
        <v>0.23615525115919114</v>
      </c>
      <c r="E4579" s="35">
        <v>86431369.560600445</v>
      </c>
      <c r="F4579" s="36">
        <v>0</v>
      </c>
      <c r="J4579" s="32">
        <f t="shared" si="497"/>
        <v>0.23615525115919114</v>
      </c>
      <c r="K4579" s="40">
        <f t="shared" si="498"/>
        <v>0.42104111502409836</v>
      </c>
      <c r="L4579" s="40">
        <f t="shared" si="499"/>
        <v>0</v>
      </c>
      <c r="M4579" s="41">
        <f t="shared" si="500"/>
        <v>0.65719636618328947</v>
      </c>
      <c r="N4579" s="52"/>
      <c r="O4579" s="52"/>
      <c r="P4579" s="52"/>
      <c r="T4579" s="44">
        <f t="shared" si="501"/>
        <v>0</v>
      </c>
      <c r="U4579" s="45">
        <f t="shared" si="502"/>
        <v>0</v>
      </c>
      <c r="V4579" s="48"/>
      <c r="W4579" s="48"/>
      <c r="X4579" s="48"/>
      <c r="Y4579" s="48"/>
      <c r="AA4579" s="49">
        <f t="shared" si="503"/>
        <v>0.39431781970997365</v>
      </c>
      <c r="AB4579" s="9"/>
    </row>
    <row r="4580" spans="4:28" x14ac:dyDescent="0.3">
      <c r="D4580" s="34">
        <v>0.22216401047245685</v>
      </c>
      <c r="E4580" s="35">
        <v>89040260.275929004</v>
      </c>
      <c r="F4580" s="36">
        <v>931235.06819720112</v>
      </c>
      <c r="J4580" s="32">
        <f t="shared" si="497"/>
        <v>0.22216401047245685</v>
      </c>
      <c r="K4580" s="40">
        <f t="shared" si="498"/>
        <v>0.43375004537360284</v>
      </c>
      <c r="L4580" s="40">
        <f t="shared" si="499"/>
        <v>4.5364114147049732E-3</v>
      </c>
      <c r="M4580" s="41">
        <f t="shared" si="500"/>
        <v>0.66045046726076462</v>
      </c>
      <c r="N4580" s="52"/>
      <c r="O4580" s="52"/>
      <c r="P4580" s="52"/>
      <c r="T4580" s="44">
        <f t="shared" si="501"/>
        <v>0</v>
      </c>
      <c r="U4580" s="45">
        <f t="shared" si="502"/>
        <v>0</v>
      </c>
      <c r="V4580" s="48"/>
      <c r="W4580" s="48"/>
      <c r="X4580" s="48"/>
      <c r="Y4580" s="48"/>
      <c r="AA4580" s="49">
        <f t="shared" si="503"/>
        <v>0.39627028035645878</v>
      </c>
      <c r="AB4580" s="9"/>
    </row>
    <row r="4581" spans="4:28" x14ac:dyDescent="0.3">
      <c r="D4581" s="34">
        <v>0.21790244649082979</v>
      </c>
      <c r="E4581" s="35">
        <v>91975325.502409846</v>
      </c>
      <c r="F4581" s="36">
        <v>0</v>
      </c>
      <c r="J4581" s="32">
        <f t="shared" si="497"/>
        <v>0.21790244649082979</v>
      </c>
      <c r="K4581" s="40">
        <f t="shared" si="498"/>
        <v>0.44804789975110981</v>
      </c>
      <c r="L4581" s="40">
        <f t="shared" si="499"/>
        <v>0</v>
      </c>
      <c r="M4581" s="41">
        <f t="shared" si="500"/>
        <v>0.66595034624193961</v>
      </c>
      <c r="N4581" s="52"/>
      <c r="O4581" s="52"/>
      <c r="P4581" s="52"/>
      <c r="T4581" s="44">
        <f t="shared" si="501"/>
        <v>0</v>
      </c>
      <c r="U4581" s="45">
        <f t="shared" si="502"/>
        <v>0</v>
      </c>
      <c r="V4581" s="48"/>
      <c r="W4581" s="48"/>
      <c r="X4581" s="48"/>
      <c r="Y4581" s="48"/>
      <c r="AA4581" s="49">
        <f t="shared" si="503"/>
        <v>0.39957020774516377</v>
      </c>
      <c r="AB4581" s="9"/>
    </row>
    <row r="4582" spans="4:28" x14ac:dyDescent="0.3">
      <c r="D4582" s="34">
        <v>0.25875403112901901</v>
      </c>
      <c r="E4582" s="35">
        <v>51303394.866190769</v>
      </c>
      <c r="F4582" s="36">
        <v>0</v>
      </c>
      <c r="J4582" s="32">
        <f t="shared" si="497"/>
        <v>0.25875403112901901</v>
      </c>
      <c r="K4582" s="40">
        <f t="shared" si="498"/>
        <v>0.24991896679176609</v>
      </c>
      <c r="L4582" s="40">
        <f t="shared" si="499"/>
        <v>0</v>
      </c>
      <c r="M4582" s="41">
        <f t="shared" si="500"/>
        <v>0.50867299792078513</v>
      </c>
      <c r="N4582" s="52"/>
      <c r="O4582" s="52"/>
      <c r="P4582" s="52"/>
      <c r="T4582" s="44">
        <f t="shared" si="501"/>
        <v>0</v>
      </c>
      <c r="U4582" s="45">
        <f t="shared" si="502"/>
        <v>0</v>
      </c>
      <c r="V4582" s="48"/>
      <c r="W4582" s="48"/>
      <c r="X4582" s="48"/>
      <c r="Y4582" s="48"/>
      <c r="AA4582" s="49">
        <f t="shared" si="503"/>
        <v>0.30520379875247106</v>
      </c>
      <c r="AB4582" s="9"/>
    </row>
    <row r="4583" spans="4:28" x14ac:dyDescent="0.3">
      <c r="D4583" s="34">
        <v>0.22714422227108827</v>
      </c>
      <c r="E4583" s="35">
        <v>214310416.9281573</v>
      </c>
      <c r="F4583" s="36">
        <v>0</v>
      </c>
      <c r="J4583" s="32">
        <f t="shared" si="497"/>
        <v>0.22714422227108827</v>
      </c>
      <c r="K4583" s="40">
        <f t="shared" si="498"/>
        <v>1.0439901318634606</v>
      </c>
      <c r="L4583" s="40">
        <f t="shared" si="499"/>
        <v>0</v>
      </c>
      <c r="M4583" s="41">
        <f t="shared" si="500"/>
        <v>1.2711343541345488</v>
      </c>
      <c r="N4583" s="52"/>
      <c r="O4583" s="52"/>
      <c r="P4583" s="52"/>
      <c r="T4583" s="44">
        <f t="shared" si="501"/>
        <v>0.52113435413454878</v>
      </c>
      <c r="U4583" s="45">
        <f t="shared" si="502"/>
        <v>0.47113435413454874</v>
      </c>
      <c r="V4583" s="48"/>
      <c r="W4583" s="48"/>
      <c r="X4583" s="48"/>
      <c r="Y4583" s="48"/>
      <c r="AA4583" s="49">
        <f t="shared" si="503"/>
        <v>0.76268061248072927</v>
      </c>
      <c r="AB4583" s="9"/>
    </row>
    <row r="4584" spans="4:28" x14ac:dyDescent="0.3">
      <c r="D4584" s="34">
        <v>0.19499970622417442</v>
      </c>
      <c r="E4584" s="35">
        <v>105487299.87252626</v>
      </c>
      <c r="F4584" s="36">
        <v>119595599.17448984</v>
      </c>
      <c r="J4584" s="32">
        <f t="shared" si="497"/>
        <v>0.19499970622417442</v>
      </c>
      <c r="K4584" s="40">
        <f t="shared" si="498"/>
        <v>0.5138700287292004</v>
      </c>
      <c r="L4584" s="40">
        <f t="shared" si="499"/>
        <v>0.5825970904359753</v>
      </c>
      <c r="M4584" s="41">
        <f t="shared" si="500"/>
        <v>1.29146682538935</v>
      </c>
      <c r="N4584" s="52"/>
      <c r="O4584" s="52"/>
      <c r="P4584" s="52"/>
      <c r="T4584" s="44">
        <f t="shared" si="501"/>
        <v>0.54146682538934998</v>
      </c>
      <c r="U4584" s="45">
        <f t="shared" si="502"/>
        <v>0.49146682538934994</v>
      </c>
      <c r="V4584" s="48"/>
      <c r="W4584" s="48"/>
      <c r="X4584" s="48"/>
      <c r="Y4584" s="48"/>
      <c r="AA4584" s="49">
        <f t="shared" si="503"/>
        <v>0.77488009523361001</v>
      </c>
      <c r="AB4584" s="9"/>
    </row>
    <row r="4585" spans="4:28" x14ac:dyDescent="0.3">
      <c r="D4585" s="34">
        <v>0.24321839210310156</v>
      </c>
      <c r="E4585" s="35">
        <v>57649069.955819368</v>
      </c>
      <c r="F4585" s="36">
        <v>0</v>
      </c>
      <c r="J4585" s="32">
        <f t="shared" si="497"/>
        <v>0.24321839210310156</v>
      </c>
      <c r="K4585" s="40">
        <f t="shared" si="498"/>
        <v>0.28083124006593391</v>
      </c>
      <c r="L4585" s="40">
        <f t="shared" si="499"/>
        <v>0</v>
      </c>
      <c r="M4585" s="41">
        <f t="shared" si="500"/>
        <v>0.52404963216903544</v>
      </c>
      <c r="N4585" s="52"/>
      <c r="O4585" s="52"/>
      <c r="P4585" s="52"/>
      <c r="T4585" s="44">
        <f t="shared" si="501"/>
        <v>0</v>
      </c>
      <c r="U4585" s="45">
        <f t="shared" si="502"/>
        <v>0</v>
      </c>
      <c r="V4585" s="48"/>
      <c r="W4585" s="48"/>
      <c r="X4585" s="48"/>
      <c r="Y4585" s="48"/>
      <c r="AA4585" s="49">
        <f t="shared" si="503"/>
        <v>0.31442977930142124</v>
      </c>
      <c r="AB4585" s="9"/>
    </row>
    <row r="4586" spans="4:28" x14ac:dyDescent="0.3">
      <c r="D4586" s="34">
        <v>0.24711347704793288</v>
      </c>
      <c r="E4586" s="35">
        <v>106835387.97887625</v>
      </c>
      <c r="F4586" s="36">
        <v>0</v>
      </c>
      <c r="J4586" s="32">
        <f t="shared" si="497"/>
        <v>0.24711347704793288</v>
      </c>
      <c r="K4586" s="40">
        <f t="shared" si="498"/>
        <v>0.52043709485731904</v>
      </c>
      <c r="L4586" s="40">
        <f t="shared" si="499"/>
        <v>0</v>
      </c>
      <c r="M4586" s="41">
        <f t="shared" si="500"/>
        <v>0.76755057190525189</v>
      </c>
      <c r="N4586" s="52"/>
      <c r="O4586" s="52"/>
      <c r="P4586" s="52"/>
      <c r="T4586" s="44">
        <f t="shared" si="501"/>
        <v>1.7550571905251888E-2</v>
      </c>
      <c r="U4586" s="45">
        <f t="shared" si="502"/>
        <v>0</v>
      </c>
      <c r="V4586" s="48"/>
      <c r="W4586" s="48"/>
      <c r="X4586" s="48"/>
      <c r="Y4586" s="48"/>
      <c r="AA4586" s="49">
        <f t="shared" si="503"/>
        <v>0.46053034314315111</v>
      </c>
      <c r="AB4586" s="9"/>
    </row>
    <row r="4587" spans="4:28" x14ac:dyDescent="0.3">
      <c r="D4587" s="34">
        <v>0.22461060295808499</v>
      </c>
      <c r="E4587" s="35">
        <v>63996605.803440347</v>
      </c>
      <c r="F4587" s="36">
        <v>0</v>
      </c>
      <c r="J4587" s="32">
        <f t="shared" si="497"/>
        <v>0.22461060295808499</v>
      </c>
      <c r="K4587" s="40">
        <f t="shared" si="498"/>
        <v>0.31175257782240584</v>
      </c>
      <c r="L4587" s="40">
        <f t="shared" si="499"/>
        <v>0</v>
      </c>
      <c r="M4587" s="41">
        <f t="shared" si="500"/>
        <v>0.53636318078049083</v>
      </c>
      <c r="N4587" s="52"/>
      <c r="O4587" s="52"/>
      <c r="P4587" s="52"/>
      <c r="T4587" s="44">
        <f t="shared" si="501"/>
        <v>0</v>
      </c>
      <c r="U4587" s="45">
        <f t="shared" si="502"/>
        <v>0</v>
      </c>
      <c r="V4587" s="48"/>
      <c r="W4587" s="48"/>
      <c r="X4587" s="48"/>
      <c r="Y4587" s="48"/>
      <c r="AA4587" s="49">
        <f t="shared" si="503"/>
        <v>0.3218179084682945</v>
      </c>
      <c r="AB4587" s="9"/>
    </row>
    <row r="4588" spans="4:28" x14ac:dyDescent="0.3">
      <c r="D4588" s="34">
        <v>0.21253353676926165</v>
      </c>
      <c r="E4588" s="35">
        <v>44540068.62270499</v>
      </c>
      <c r="F4588" s="36">
        <v>0</v>
      </c>
      <c r="J4588" s="32">
        <f t="shared" si="497"/>
        <v>0.21253353676926165</v>
      </c>
      <c r="K4588" s="40">
        <f t="shared" si="498"/>
        <v>0.21697215086942429</v>
      </c>
      <c r="L4588" s="40">
        <f t="shared" si="499"/>
        <v>0</v>
      </c>
      <c r="M4588" s="41">
        <f t="shared" si="500"/>
        <v>0.42950568763868591</v>
      </c>
      <c r="N4588" s="52"/>
      <c r="O4588" s="52"/>
      <c r="P4588" s="52"/>
      <c r="T4588" s="44">
        <f t="shared" si="501"/>
        <v>0</v>
      </c>
      <c r="U4588" s="45">
        <f t="shared" si="502"/>
        <v>0</v>
      </c>
      <c r="V4588" s="48"/>
      <c r="W4588" s="48"/>
      <c r="X4588" s="48"/>
      <c r="Y4588" s="48"/>
      <c r="AA4588" s="49">
        <f t="shared" si="503"/>
        <v>0.25770341258321156</v>
      </c>
      <c r="AB4588" s="9"/>
    </row>
    <row r="4589" spans="4:28" x14ac:dyDescent="0.3">
      <c r="D4589" s="34">
        <v>0.22206199298463922</v>
      </c>
      <c r="E4589" s="35">
        <v>51207448.642830826</v>
      </c>
      <c r="F4589" s="36">
        <v>479302297.46016067</v>
      </c>
      <c r="J4589" s="32">
        <f t="shared" si="497"/>
        <v>0.22206199298463922</v>
      </c>
      <c r="K4589" s="40">
        <f t="shared" si="498"/>
        <v>0.24945157509045218</v>
      </c>
      <c r="L4589" s="40">
        <f t="shared" si="499"/>
        <v>2.3348695593067514</v>
      </c>
      <c r="M4589" s="41">
        <f t="shared" si="500"/>
        <v>2.8063831273818427</v>
      </c>
      <c r="N4589" s="52"/>
      <c r="O4589" s="52"/>
      <c r="P4589" s="52"/>
      <c r="T4589" s="44">
        <f t="shared" si="501"/>
        <v>1.25</v>
      </c>
      <c r="U4589" s="45">
        <f t="shared" si="502"/>
        <v>1.2</v>
      </c>
      <c r="V4589" s="48"/>
      <c r="W4589" s="48"/>
      <c r="X4589" s="48"/>
      <c r="Y4589" s="48"/>
      <c r="AA4589" s="49">
        <f t="shared" si="503"/>
        <v>1.6838298764291055</v>
      </c>
      <c r="AB4589" s="9"/>
    </row>
    <row r="4590" spans="4:28" x14ac:dyDescent="0.3">
      <c r="D4590" s="34">
        <v>0.2419459659368583</v>
      </c>
      <c r="E4590" s="35">
        <v>29137653.93167235</v>
      </c>
      <c r="F4590" s="36">
        <v>7572999.8304860899</v>
      </c>
      <c r="J4590" s="32">
        <f t="shared" si="497"/>
        <v>0.2419459659368583</v>
      </c>
      <c r="K4590" s="40">
        <f t="shared" si="498"/>
        <v>0.14194094531819196</v>
      </c>
      <c r="L4590" s="40">
        <f t="shared" si="499"/>
        <v>3.6891053663907949E-2</v>
      </c>
      <c r="M4590" s="41">
        <f t="shared" si="500"/>
        <v>0.42077796491895819</v>
      </c>
      <c r="N4590" s="52"/>
      <c r="O4590" s="52"/>
      <c r="P4590" s="52"/>
      <c r="T4590" s="44">
        <f t="shared" si="501"/>
        <v>0</v>
      </c>
      <c r="U4590" s="45">
        <f t="shared" si="502"/>
        <v>0</v>
      </c>
      <c r="V4590" s="48"/>
      <c r="W4590" s="48"/>
      <c r="X4590" s="48"/>
      <c r="Y4590" s="48"/>
      <c r="AA4590" s="49">
        <f t="shared" si="503"/>
        <v>0.25246677895137493</v>
      </c>
      <c r="AB4590" s="9"/>
    </row>
    <row r="4591" spans="4:28" x14ac:dyDescent="0.3">
      <c r="D4591" s="34">
        <v>0.24565622066209522</v>
      </c>
      <c r="E4591" s="35">
        <v>67231138.864925027</v>
      </c>
      <c r="F4591" s="36">
        <v>0</v>
      </c>
      <c r="J4591" s="32">
        <f t="shared" si="497"/>
        <v>0.24565622066209522</v>
      </c>
      <c r="K4591" s="40">
        <f t="shared" si="498"/>
        <v>0.32750925752924487</v>
      </c>
      <c r="L4591" s="40">
        <f t="shared" si="499"/>
        <v>0</v>
      </c>
      <c r="M4591" s="41">
        <f t="shared" si="500"/>
        <v>0.57316547819134012</v>
      </c>
      <c r="N4591" s="52"/>
      <c r="O4591" s="52"/>
      <c r="P4591" s="52"/>
      <c r="T4591" s="44">
        <f t="shared" si="501"/>
        <v>0</v>
      </c>
      <c r="U4591" s="45">
        <f t="shared" si="502"/>
        <v>0</v>
      </c>
      <c r="V4591" s="48"/>
      <c r="W4591" s="48"/>
      <c r="X4591" s="48"/>
      <c r="Y4591" s="48"/>
      <c r="AA4591" s="49">
        <f t="shared" si="503"/>
        <v>0.34389928691480404</v>
      </c>
      <c r="AB4591" s="9"/>
    </row>
    <row r="4592" spans="4:28" x14ac:dyDescent="0.3">
      <c r="D4592" s="34">
        <v>0.23163655680985373</v>
      </c>
      <c r="E4592" s="35">
        <v>102300582.0988597</v>
      </c>
      <c r="F4592" s="36">
        <v>0</v>
      </c>
      <c r="J4592" s="32">
        <f t="shared" si="497"/>
        <v>0.23163655680985373</v>
      </c>
      <c r="K4592" s="40">
        <f t="shared" si="498"/>
        <v>0.49834627605106036</v>
      </c>
      <c r="L4592" s="40">
        <f t="shared" si="499"/>
        <v>0</v>
      </c>
      <c r="M4592" s="41">
        <f t="shared" si="500"/>
        <v>0.72998283286091414</v>
      </c>
      <c r="N4592" s="52"/>
      <c r="O4592" s="52"/>
      <c r="P4592" s="52"/>
      <c r="T4592" s="44">
        <f t="shared" si="501"/>
        <v>0</v>
      </c>
      <c r="U4592" s="45">
        <f t="shared" si="502"/>
        <v>0</v>
      </c>
      <c r="V4592" s="48"/>
      <c r="W4592" s="48"/>
      <c r="X4592" s="48"/>
      <c r="Y4592" s="48"/>
      <c r="AA4592" s="49">
        <f t="shared" si="503"/>
        <v>0.4379896997165485</v>
      </c>
      <c r="AB4592" s="9"/>
    </row>
    <row r="4593" spans="4:28" x14ac:dyDescent="0.3">
      <c r="D4593" s="34">
        <v>0.22661405002040452</v>
      </c>
      <c r="E4593" s="35">
        <v>85034087.081308007</v>
      </c>
      <c r="F4593" s="36">
        <v>0</v>
      </c>
      <c r="J4593" s="32">
        <f t="shared" si="497"/>
        <v>0.22661405002040452</v>
      </c>
      <c r="K4593" s="40">
        <f t="shared" si="498"/>
        <v>0.41423440380251542</v>
      </c>
      <c r="L4593" s="40">
        <f t="shared" si="499"/>
        <v>0</v>
      </c>
      <c r="M4593" s="41">
        <f t="shared" si="500"/>
        <v>0.64084845382291999</v>
      </c>
      <c r="N4593" s="52"/>
      <c r="O4593" s="52"/>
      <c r="P4593" s="52"/>
      <c r="T4593" s="44">
        <f t="shared" si="501"/>
        <v>0</v>
      </c>
      <c r="U4593" s="45">
        <f t="shared" si="502"/>
        <v>0</v>
      </c>
      <c r="V4593" s="48"/>
      <c r="W4593" s="48"/>
      <c r="X4593" s="48"/>
      <c r="Y4593" s="48"/>
      <c r="AA4593" s="49">
        <f t="shared" si="503"/>
        <v>0.38450907229375197</v>
      </c>
      <c r="AB4593" s="9"/>
    </row>
    <row r="4594" spans="4:28" x14ac:dyDescent="0.3">
      <c r="D4594" s="34">
        <v>0.22155303323544789</v>
      </c>
      <c r="E4594" s="35">
        <v>73918276.027849913</v>
      </c>
      <c r="F4594" s="36">
        <v>0</v>
      </c>
      <c r="J4594" s="32">
        <f t="shared" si="497"/>
        <v>0.22155303323544789</v>
      </c>
      <c r="K4594" s="40">
        <f t="shared" si="498"/>
        <v>0.36008492654514401</v>
      </c>
      <c r="L4594" s="40">
        <f t="shared" si="499"/>
        <v>0</v>
      </c>
      <c r="M4594" s="41">
        <f t="shared" si="500"/>
        <v>0.58163795978059185</v>
      </c>
      <c r="N4594" s="52"/>
      <c r="O4594" s="52"/>
      <c r="P4594" s="52"/>
      <c r="T4594" s="44">
        <f t="shared" si="501"/>
        <v>0</v>
      </c>
      <c r="U4594" s="45">
        <f t="shared" si="502"/>
        <v>0</v>
      </c>
      <c r="V4594" s="48"/>
      <c r="W4594" s="48"/>
      <c r="X4594" s="48"/>
      <c r="Y4594" s="48"/>
      <c r="AA4594" s="49">
        <f t="shared" si="503"/>
        <v>0.34898277586835508</v>
      </c>
      <c r="AB4594" s="9"/>
    </row>
    <row r="4595" spans="4:28" x14ac:dyDescent="0.3">
      <c r="D4595" s="34">
        <v>0.230650353243603</v>
      </c>
      <c r="E4595" s="35">
        <v>43694951.662116423</v>
      </c>
      <c r="F4595" s="36">
        <v>0</v>
      </c>
      <c r="J4595" s="32">
        <f t="shared" si="497"/>
        <v>0.230650353243603</v>
      </c>
      <c r="K4595" s="40">
        <f t="shared" si="498"/>
        <v>0.21285525454785784</v>
      </c>
      <c r="L4595" s="40">
        <f t="shared" si="499"/>
        <v>0</v>
      </c>
      <c r="M4595" s="41">
        <f t="shared" si="500"/>
        <v>0.44350560779146087</v>
      </c>
      <c r="N4595" s="52"/>
      <c r="O4595" s="52"/>
      <c r="P4595" s="52"/>
      <c r="T4595" s="44">
        <f t="shared" si="501"/>
        <v>0</v>
      </c>
      <c r="U4595" s="45">
        <f t="shared" si="502"/>
        <v>0</v>
      </c>
      <c r="V4595" s="48"/>
      <c r="W4595" s="48"/>
      <c r="X4595" s="48"/>
      <c r="Y4595" s="48"/>
      <c r="AA4595" s="49">
        <f t="shared" si="503"/>
        <v>0.2661033646748765</v>
      </c>
      <c r="AB4595" s="9"/>
    </row>
    <row r="4596" spans="4:28" x14ac:dyDescent="0.3">
      <c r="D4596" s="34">
        <v>0.20810091189178878</v>
      </c>
      <c r="E4596" s="35">
        <v>94952778.18213734</v>
      </c>
      <c r="F4596" s="36">
        <v>74152674.718019262</v>
      </c>
      <c r="J4596" s="32">
        <f t="shared" si="497"/>
        <v>0.20810091189178878</v>
      </c>
      <c r="K4596" s="40">
        <f t="shared" si="498"/>
        <v>0.46255224004534734</v>
      </c>
      <c r="L4596" s="40">
        <f t="shared" si="499"/>
        <v>0.36122677453819119</v>
      </c>
      <c r="M4596" s="41">
        <f t="shared" si="500"/>
        <v>1.0318799264753273</v>
      </c>
      <c r="N4596" s="52"/>
      <c r="O4596" s="52"/>
      <c r="P4596" s="52"/>
      <c r="T4596" s="44">
        <f t="shared" si="501"/>
        <v>0.28187992647532734</v>
      </c>
      <c r="U4596" s="45">
        <f t="shared" si="502"/>
        <v>0.23187992647532729</v>
      </c>
      <c r="V4596" s="48"/>
      <c r="W4596" s="48"/>
      <c r="X4596" s="48"/>
      <c r="Y4596" s="48"/>
      <c r="AA4596" s="49">
        <f t="shared" si="503"/>
        <v>0.61912795588519642</v>
      </c>
      <c r="AB4596" s="9"/>
    </row>
    <row r="4597" spans="4:28" x14ac:dyDescent="0.3">
      <c r="D4597" s="34">
        <v>0.20735934331381123</v>
      </c>
      <c r="E4597" s="35">
        <v>47396370.635108232</v>
      </c>
      <c r="F4597" s="36">
        <v>128277673.22724217</v>
      </c>
      <c r="J4597" s="32">
        <f t="shared" si="497"/>
        <v>0.20735934331381123</v>
      </c>
      <c r="K4597" s="40">
        <f t="shared" si="498"/>
        <v>0.23088631872609158</v>
      </c>
      <c r="L4597" s="40">
        <f t="shared" si="499"/>
        <v>0.62489087981449043</v>
      </c>
      <c r="M4597" s="41">
        <f t="shared" si="500"/>
        <v>1.0631365418543932</v>
      </c>
      <c r="N4597" s="52"/>
      <c r="O4597" s="52"/>
      <c r="P4597" s="52"/>
      <c r="T4597" s="44">
        <f t="shared" si="501"/>
        <v>0.31313654185439321</v>
      </c>
      <c r="U4597" s="45">
        <f t="shared" si="502"/>
        <v>0.26313654185439317</v>
      </c>
      <c r="V4597" s="48"/>
      <c r="W4597" s="48"/>
      <c r="X4597" s="48"/>
      <c r="Y4597" s="48"/>
      <c r="AA4597" s="49">
        <f t="shared" si="503"/>
        <v>0.63788192511263586</v>
      </c>
      <c r="AB4597" s="9"/>
    </row>
    <row r="4598" spans="4:28" x14ac:dyDescent="0.3">
      <c r="D4598" s="34">
        <v>0.24715686781338891</v>
      </c>
      <c r="E4598" s="35">
        <v>78657174.991856322</v>
      </c>
      <c r="F4598" s="36">
        <v>0</v>
      </c>
      <c r="J4598" s="32">
        <f t="shared" si="497"/>
        <v>0.24715686781338891</v>
      </c>
      <c r="K4598" s="40">
        <f t="shared" si="498"/>
        <v>0.38316996284545207</v>
      </c>
      <c r="L4598" s="40">
        <f t="shared" si="499"/>
        <v>0</v>
      </c>
      <c r="M4598" s="41">
        <f t="shared" si="500"/>
        <v>0.63032683065884099</v>
      </c>
      <c r="N4598" s="52"/>
      <c r="O4598" s="52"/>
      <c r="P4598" s="52"/>
      <c r="T4598" s="44">
        <f t="shared" si="501"/>
        <v>0</v>
      </c>
      <c r="U4598" s="45">
        <f t="shared" si="502"/>
        <v>0</v>
      </c>
      <c r="V4598" s="48"/>
      <c r="W4598" s="48"/>
      <c r="X4598" s="48"/>
      <c r="Y4598" s="48"/>
      <c r="AA4598" s="49">
        <f t="shared" si="503"/>
        <v>0.3781960983953046</v>
      </c>
      <c r="AB4598" s="9"/>
    </row>
    <row r="4599" spans="4:28" x14ac:dyDescent="0.3">
      <c r="D4599" s="34">
        <v>0.23992365415805147</v>
      </c>
      <c r="E4599" s="35">
        <v>55107602.826699987</v>
      </c>
      <c r="F4599" s="36">
        <v>0</v>
      </c>
      <c r="J4599" s="32">
        <f t="shared" si="497"/>
        <v>0.23992365415805147</v>
      </c>
      <c r="K4599" s="40">
        <f t="shared" si="498"/>
        <v>0.26845075646048489</v>
      </c>
      <c r="L4599" s="40">
        <f t="shared" si="499"/>
        <v>0</v>
      </c>
      <c r="M4599" s="41">
        <f t="shared" si="500"/>
        <v>0.50837441061853639</v>
      </c>
      <c r="N4599" s="52"/>
      <c r="O4599" s="52"/>
      <c r="P4599" s="52"/>
      <c r="T4599" s="44">
        <f t="shared" si="501"/>
        <v>0</v>
      </c>
      <c r="U4599" s="45">
        <f t="shared" si="502"/>
        <v>0</v>
      </c>
      <c r="V4599" s="48"/>
      <c r="W4599" s="48"/>
      <c r="X4599" s="48"/>
      <c r="Y4599" s="48"/>
      <c r="AA4599" s="49">
        <f t="shared" si="503"/>
        <v>0.30502464637112181</v>
      </c>
      <c r="AB4599" s="9"/>
    </row>
    <row r="4600" spans="4:28" x14ac:dyDescent="0.3">
      <c r="D4600" s="34">
        <v>0.20321724239954458</v>
      </c>
      <c r="E4600" s="35">
        <v>87928232.363870025</v>
      </c>
      <c r="F4600" s="36">
        <v>0</v>
      </c>
      <c r="J4600" s="32">
        <f t="shared" si="497"/>
        <v>0.20321724239954458</v>
      </c>
      <c r="K4600" s="40">
        <f t="shared" si="498"/>
        <v>0.42833292107704812</v>
      </c>
      <c r="L4600" s="40">
        <f t="shared" si="499"/>
        <v>0</v>
      </c>
      <c r="M4600" s="41">
        <f t="shared" si="500"/>
        <v>0.63155016347659276</v>
      </c>
      <c r="N4600" s="52"/>
      <c r="O4600" s="52"/>
      <c r="P4600" s="52"/>
      <c r="T4600" s="44">
        <f t="shared" si="501"/>
        <v>0</v>
      </c>
      <c r="U4600" s="45">
        <f t="shared" si="502"/>
        <v>0</v>
      </c>
      <c r="V4600" s="48"/>
      <c r="W4600" s="48"/>
      <c r="X4600" s="48"/>
      <c r="Y4600" s="48"/>
      <c r="AA4600" s="49">
        <f t="shared" si="503"/>
        <v>0.37893009808595562</v>
      </c>
      <c r="AB4600" s="9"/>
    </row>
    <row r="4601" spans="4:28" x14ac:dyDescent="0.3">
      <c r="D4601" s="34">
        <v>0.21220744183607915</v>
      </c>
      <c r="E4601" s="35">
        <v>58732860.228410624</v>
      </c>
      <c r="F4601" s="36">
        <v>6279227.0765374964</v>
      </c>
      <c r="J4601" s="32">
        <f t="shared" si="497"/>
        <v>0.21220744183607915</v>
      </c>
      <c r="K4601" s="40">
        <f t="shared" si="498"/>
        <v>0.28611080774077158</v>
      </c>
      <c r="L4601" s="40">
        <f t="shared" si="499"/>
        <v>3.0588578929565329E-2</v>
      </c>
      <c r="M4601" s="41">
        <f t="shared" si="500"/>
        <v>0.52890682850641602</v>
      </c>
      <c r="N4601" s="52"/>
      <c r="O4601" s="52"/>
      <c r="P4601" s="52"/>
      <c r="T4601" s="44">
        <f t="shared" si="501"/>
        <v>0</v>
      </c>
      <c r="U4601" s="45">
        <f t="shared" si="502"/>
        <v>0</v>
      </c>
      <c r="V4601" s="48"/>
      <c r="W4601" s="48"/>
      <c r="X4601" s="48"/>
      <c r="Y4601" s="48"/>
      <c r="AA4601" s="49">
        <f t="shared" si="503"/>
        <v>0.31734409710384959</v>
      </c>
      <c r="AB4601" s="9"/>
    </row>
    <row r="4602" spans="4:28" x14ac:dyDescent="0.3">
      <c r="D4602" s="34">
        <v>0.21301302261244487</v>
      </c>
      <c r="E4602" s="35">
        <v>80561851.841914192</v>
      </c>
      <c r="F4602" s="36">
        <v>0</v>
      </c>
      <c r="J4602" s="32">
        <f t="shared" si="497"/>
        <v>0.21301302261244487</v>
      </c>
      <c r="K4602" s="40">
        <f t="shared" si="498"/>
        <v>0.39244839113816443</v>
      </c>
      <c r="L4602" s="40">
        <f t="shared" si="499"/>
        <v>0</v>
      </c>
      <c r="M4602" s="41">
        <f t="shared" si="500"/>
        <v>0.60546141375060936</v>
      </c>
      <c r="N4602" s="52"/>
      <c r="O4602" s="52"/>
      <c r="P4602" s="52"/>
      <c r="T4602" s="44">
        <f t="shared" si="501"/>
        <v>0</v>
      </c>
      <c r="U4602" s="45">
        <f t="shared" si="502"/>
        <v>0</v>
      </c>
      <c r="V4602" s="48"/>
      <c r="W4602" s="48"/>
      <c r="X4602" s="48"/>
      <c r="Y4602" s="48"/>
      <c r="AA4602" s="49">
        <f t="shared" si="503"/>
        <v>0.3632768482503656</v>
      </c>
      <c r="AB4602" s="9"/>
    </row>
    <row r="4603" spans="4:28" x14ac:dyDescent="0.3">
      <c r="D4603" s="34">
        <v>0.21791926502466621</v>
      </c>
      <c r="E4603" s="35">
        <v>80541508.452020705</v>
      </c>
      <c r="F4603" s="36">
        <v>7045041.0067240549</v>
      </c>
      <c r="J4603" s="32">
        <f t="shared" si="497"/>
        <v>0.21791926502466621</v>
      </c>
      <c r="K4603" s="40">
        <f t="shared" si="498"/>
        <v>0.39234929050366485</v>
      </c>
      <c r="L4603" s="40">
        <f t="shared" si="499"/>
        <v>3.4319159073163089E-2</v>
      </c>
      <c r="M4603" s="41">
        <f t="shared" si="500"/>
        <v>0.64458771460149411</v>
      </c>
      <c r="N4603" s="52"/>
      <c r="O4603" s="52"/>
      <c r="P4603" s="52"/>
      <c r="T4603" s="44">
        <f t="shared" si="501"/>
        <v>0</v>
      </c>
      <c r="U4603" s="45">
        <f t="shared" si="502"/>
        <v>0</v>
      </c>
      <c r="V4603" s="48"/>
      <c r="W4603" s="48"/>
      <c r="X4603" s="48"/>
      <c r="Y4603" s="48"/>
      <c r="AA4603" s="49">
        <f t="shared" si="503"/>
        <v>0.38675262876089644</v>
      </c>
      <c r="AB4603" s="9"/>
    </row>
    <row r="4604" spans="4:28" x14ac:dyDescent="0.3">
      <c r="D4604" s="34">
        <v>0.21320340830118412</v>
      </c>
      <c r="E4604" s="35">
        <v>82634231.4573071</v>
      </c>
      <c r="F4604" s="36">
        <v>0</v>
      </c>
      <c r="J4604" s="32">
        <f t="shared" si="497"/>
        <v>0.21320340830118412</v>
      </c>
      <c r="K4604" s="40">
        <f t="shared" si="498"/>
        <v>0.40254376540394488</v>
      </c>
      <c r="L4604" s="40">
        <f t="shared" si="499"/>
        <v>0</v>
      </c>
      <c r="M4604" s="41">
        <f t="shared" si="500"/>
        <v>0.61574717370512899</v>
      </c>
      <c r="N4604" s="52"/>
      <c r="O4604" s="52"/>
      <c r="P4604" s="52"/>
      <c r="T4604" s="44">
        <f t="shared" si="501"/>
        <v>0</v>
      </c>
      <c r="U4604" s="45">
        <f t="shared" si="502"/>
        <v>0</v>
      </c>
      <c r="V4604" s="48"/>
      <c r="W4604" s="48"/>
      <c r="X4604" s="48"/>
      <c r="Y4604" s="48"/>
      <c r="AA4604" s="49">
        <f t="shared" si="503"/>
        <v>0.3694483042230774</v>
      </c>
      <c r="AB4604" s="9"/>
    </row>
    <row r="4605" spans="4:28" x14ac:dyDescent="0.3">
      <c r="D4605" s="34">
        <v>0.24051400447128166</v>
      </c>
      <c r="E4605" s="35">
        <v>70630236.958240882</v>
      </c>
      <c r="F4605" s="36">
        <v>0</v>
      </c>
      <c r="J4605" s="32">
        <f t="shared" si="497"/>
        <v>0.24051400447128166</v>
      </c>
      <c r="K4605" s="40">
        <f t="shared" si="498"/>
        <v>0.34406759807807247</v>
      </c>
      <c r="L4605" s="40">
        <f t="shared" si="499"/>
        <v>0</v>
      </c>
      <c r="M4605" s="41">
        <f t="shared" si="500"/>
        <v>0.5845816025493541</v>
      </c>
      <c r="N4605" s="52"/>
      <c r="O4605" s="52"/>
      <c r="P4605" s="52"/>
      <c r="T4605" s="44">
        <f t="shared" si="501"/>
        <v>0</v>
      </c>
      <c r="U4605" s="45">
        <f t="shared" si="502"/>
        <v>0</v>
      </c>
      <c r="V4605" s="48"/>
      <c r="W4605" s="48"/>
      <c r="X4605" s="48"/>
      <c r="Y4605" s="48"/>
      <c r="AA4605" s="49">
        <f t="shared" si="503"/>
        <v>0.35074896152961244</v>
      </c>
      <c r="AB4605" s="9"/>
    </row>
    <row r="4606" spans="4:28" x14ac:dyDescent="0.3">
      <c r="D4606" s="34">
        <v>0.2206983579486223</v>
      </c>
      <c r="E4606" s="35">
        <v>37837534.517860413</v>
      </c>
      <c r="F4606" s="36">
        <v>0</v>
      </c>
      <c r="J4606" s="32">
        <f t="shared" si="497"/>
        <v>0.2206983579486223</v>
      </c>
      <c r="K4606" s="40">
        <f t="shared" si="498"/>
        <v>0.18432147730799053</v>
      </c>
      <c r="L4606" s="40">
        <f t="shared" si="499"/>
        <v>0</v>
      </c>
      <c r="M4606" s="41">
        <f t="shared" si="500"/>
        <v>0.40501983525661284</v>
      </c>
      <c r="N4606" s="52"/>
      <c r="O4606" s="52"/>
      <c r="P4606" s="52"/>
      <c r="T4606" s="44">
        <f t="shared" si="501"/>
        <v>0</v>
      </c>
      <c r="U4606" s="45">
        <f t="shared" si="502"/>
        <v>0</v>
      </c>
      <c r="V4606" s="48"/>
      <c r="W4606" s="48"/>
      <c r="X4606" s="48"/>
      <c r="Y4606" s="48"/>
      <c r="AA4606" s="49">
        <f t="shared" si="503"/>
        <v>0.2430119011539677</v>
      </c>
      <c r="AB4606" s="9"/>
    </row>
    <row r="4607" spans="4:28" x14ac:dyDescent="0.3">
      <c r="D4607" s="34">
        <v>0.19986728972427673</v>
      </c>
      <c r="E4607" s="35">
        <v>106393574.02213486</v>
      </c>
      <c r="F4607" s="36">
        <v>0</v>
      </c>
      <c r="J4607" s="32">
        <f t="shared" si="497"/>
        <v>0.19986728972427673</v>
      </c>
      <c r="K4607" s="40">
        <f t="shared" si="498"/>
        <v>0.51828484571530842</v>
      </c>
      <c r="L4607" s="40">
        <f t="shared" si="499"/>
        <v>0</v>
      </c>
      <c r="M4607" s="41">
        <f t="shared" si="500"/>
        <v>0.71815213543958512</v>
      </c>
      <c r="N4607" s="52"/>
      <c r="O4607" s="52"/>
      <c r="P4607" s="52"/>
      <c r="T4607" s="44">
        <f t="shared" si="501"/>
        <v>0</v>
      </c>
      <c r="U4607" s="45">
        <f t="shared" si="502"/>
        <v>0</v>
      </c>
      <c r="V4607" s="48"/>
      <c r="W4607" s="48"/>
      <c r="X4607" s="48"/>
      <c r="Y4607" s="48"/>
      <c r="AA4607" s="49">
        <f t="shared" si="503"/>
        <v>0.43089128126375104</v>
      </c>
      <c r="AB4607" s="9"/>
    </row>
    <row r="4608" spans="4:28" x14ac:dyDescent="0.3">
      <c r="D4608" s="34">
        <v>0.23166735576073497</v>
      </c>
      <c r="E4608" s="35">
        <v>108640724.68655704</v>
      </c>
      <c r="F4608" s="36">
        <v>0</v>
      </c>
      <c r="J4608" s="32">
        <f t="shared" si="497"/>
        <v>0.23166735576073497</v>
      </c>
      <c r="K4608" s="40">
        <f t="shared" si="498"/>
        <v>0.5292315983374809</v>
      </c>
      <c r="L4608" s="40">
        <f t="shared" si="499"/>
        <v>0</v>
      </c>
      <c r="M4608" s="41">
        <f t="shared" si="500"/>
        <v>0.76089895409821584</v>
      </c>
      <c r="N4608" s="52"/>
      <c r="O4608" s="52"/>
      <c r="P4608" s="52"/>
      <c r="T4608" s="44">
        <f t="shared" si="501"/>
        <v>1.0898954098215841E-2</v>
      </c>
      <c r="U4608" s="45">
        <f t="shared" si="502"/>
        <v>0</v>
      </c>
      <c r="V4608" s="48"/>
      <c r="W4608" s="48"/>
      <c r="X4608" s="48"/>
      <c r="Y4608" s="48"/>
      <c r="AA4608" s="49">
        <f t="shared" si="503"/>
        <v>0.4565393724589295</v>
      </c>
      <c r="AB4608" s="9"/>
    </row>
    <row r="4609" spans="4:28" x14ac:dyDescent="0.3">
      <c r="D4609" s="34">
        <v>0.20630713005161785</v>
      </c>
      <c r="E4609" s="35">
        <v>44598985.009801336</v>
      </c>
      <c r="F4609" s="36">
        <v>0</v>
      </c>
      <c r="J4609" s="32">
        <f t="shared" si="497"/>
        <v>0.20630713005161785</v>
      </c>
      <c r="K4609" s="40">
        <f t="shared" si="498"/>
        <v>0.21725915570855095</v>
      </c>
      <c r="L4609" s="40">
        <f t="shared" si="499"/>
        <v>0</v>
      </c>
      <c r="M4609" s="41">
        <f t="shared" si="500"/>
        <v>0.4235662857601688</v>
      </c>
      <c r="N4609" s="52"/>
      <c r="O4609" s="52"/>
      <c r="P4609" s="52"/>
      <c r="T4609" s="44">
        <f t="shared" si="501"/>
        <v>0</v>
      </c>
      <c r="U4609" s="45">
        <f t="shared" si="502"/>
        <v>0</v>
      </c>
      <c r="V4609" s="48"/>
      <c r="W4609" s="48"/>
      <c r="X4609" s="48"/>
      <c r="Y4609" s="48"/>
      <c r="AA4609" s="49">
        <f t="shared" si="503"/>
        <v>0.25413977145610128</v>
      </c>
      <c r="AB4609" s="9"/>
    </row>
    <row r="4610" spans="4:28" x14ac:dyDescent="0.3">
      <c r="D4610" s="34">
        <v>0.19715484835558675</v>
      </c>
      <c r="E4610" s="35">
        <v>95283244.155664623</v>
      </c>
      <c r="F4610" s="36">
        <v>0</v>
      </c>
      <c r="J4610" s="32">
        <f t="shared" si="497"/>
        <v>0.19715484835558675</v>
      </c>
      <c r="K4610" s="40">
        <f t="shared" si="498"/>
        <v>0.46416206947046013</v>
      </c>
      <c r="L4610" s="40">
        <f t="shared" si="499"/>
        <v>0</v>
      </c>
      <c r="M4610" s="41">
        <f t="shared" si="500"/>
        <v>0.66131691782604685</v>
      </c>
      <c r="N4610" s="52"/>
      <c r="O4610" s="52"/>
      <c r="P4610" s="52"/>
      <c r="T4610" s="44">
        <f t="shared" si="501"/>
        <v>0</v>
      </c>
      <c r="U4610" s="45">
        <f t="shared" si="502"/>
        <v>0</v>
      </c>
      <c r="V4610" s="48"/>
      <c r="W4610" s="48"/>
      <c r="X4610" s="48"/>
      <c r="Y4610" s="48"/>
      <c r="AA4610" s="49">
        <f t="shared" si="503"/>
        <v>0.39679015069562812</v>
      </c>
      <c r="AB4610" s="9"/>
    </row>
    <row r="4611" spans="4:28" x14ac:dyDescent="0.3">
      <c r="D4611" s="34">
        <v>0.25348427408976948</v>
      </c>
      <c r="E4611" s="35">
        <v>124440320.89810942</v>
      </c>
      <c r="F4611" s="36">
        <v>0</v>
      </c>
      <c r="J4611" s="32">
        <f t="shared" si="497"/>
        <v>0.25348427408976948</v>
      </c>
      <c r="K4611" s="40">
        <f t="shared" si="498"/>
        <v>0.60619763092103673</v>
      </c>
      <c r="L4611" s="40">
        <f t="shared" si="499"/>
        <v>0</v>
      </c>
      <c r="M4611" s="41">
        <f t="shared" si="500"/>
        <v>0.85968190501080621</v>
      </c>
      <c r="N4611" s="52"/>
      <c r="O4611" s="52"/>
      <c r="P4611" s="52"/>
      <c r="T4611" s="44">
        <f t="shared" si="501"/>
        <v>0.10968190501080621</v>
      </c>
      <c r="U4611" s="45">
        <f t="shared" si="502"/>
        <v>5.9681905010806169E-2</v>
      </c>
      <c r="V4611" s="48"/>
      <c r="W4611" s="48"/>
      <c r="X4611" s="48"/>
      <c r="Y4611" s="48"/>
      <c r="AA4611" s="49">
        <f t="shared" si="503"/>
        <v>0.51580914300648373</v>
      </c>
      <c r="AB4611" s="9"/>
    </row>
    <row r="4612" spans="4:28" x14ac:dyDescent="0.3">
      <c r="D4612" s="34">
        <v>0.24918957652500259</v>
      </c>
      <c r="E4612" s="35">
        <v>66302546.702700965</v>
      </c>
      <c r="F4612" s="36">
        <v>6536495.8690409483</v>
      </c>
      <c r="J4612" s="32">
        <f t="shared" ref="J4612:J4675" si="504">D4612</f>
        <v>0.24918957652500259</v>
      </c>
      <c r="K4612" s="40">
        <f t="shared" ref="K4612:K4675" si="505">E4612/$B$4</f>
        <v>0.32298572074655713</v>
      </c>
      <c r="L4612" s="40">
        <f t="shared" ref="L4612:L4675" si="506">F4612/$B$4</f>
        <v>3.1841836164840411E-2</v>
      </c>
      <c r="M4612" s="41">
        <f t="shared" si="500"/>
        <v>0.60401713343640007</v>
      </c>
      <c r="N4612" s="52"/>
      <c r="O4612" s="52"/>
      <c r="P4612" s="52"/>
      <c r="T4612" s="44">
        <f t="shared" si="501"/>
        <v>0</v>
      </c>
      <c r="U4612" s="45">
        <f t="shared" si="502"/>
        <v>0</v>
      </c>
      <c r="V4612" s="48"/>
      <c r="W4612" s="48"/>
      <c r="X4612" s="48"/>
      <c r="Y4612" s="48"/>
      <c r="AA4612" s="49">
        <f t="shared" si="503"/>
        <v>0.36241028006184001</v>
      </c>
      <c r="AB4612" s="9"/>
    </row>
    <row r="4613" spans="4:28" x14ac:dyDescent="0.3">
      <c r="D4613" s="34">
        <v>0.23646242341436779</v>
      </c>
      <c r="E4613" s="35">
        <v>65024334.14685633</v>
      </c>
      <c r="F4613" s="36">
        <v>0</v>
      </c>
      <c r="J4613" s="32">
        <f t="shared" si="504"/>
        <v>0.23646242341436779</v>
      </c>
      <c r="K4613" s="40">
        <f t="shared" si="505"/>
        <v>0.31675904584268105</v>
      </c>
      <c r="L4613" s="40">
        <f t="shared" si="506"/>
        <v>0</v>
      </c>
      <c r="M4613" s="41">
        <f t="shared" ref="M4613:M4676" si="507">SUM(J4613:L4613)</f>
        <v>0.55322146925704885</v>
      </c>
      <c r="N4613" s="52"/>
      <c r="O4613" s="52"/>
      <c r="P4613" s="52"/>
      <c r="T4613" s="44">
        <f t="shared" ref="T4613:T4676" si="508">MIN(MAX(M4613-75%,0),125%)</f>
        <v>0</v>
      </c>
      <c r="U4613" s="45">
        <f t="shared" ref="U4613:U4676" si="509">MIN(MAX(M4613-80%,0),120%)</f>
        <v>0</v>
      </c>
      <c r="V4613" s="48"/>
      <c r="W4613" s="48"/>
      <c r="X4613" s="48"/>
      <c r="Y4613" s="48"/>
      <c r="AA4613" s="49">
        <f t="shared" ref="AA4613:AA4676" si="510">M4613*60%</f>
        <v>0.33193288155422929</v>
      </c>
      <c r="AB4613" s="9"/>
    </row>
    <row r="4614" spans="4:28" x14ac:dyDescent="0.3">
      <c r="D4614" s="34">
        <v>0.20791355151497895</v>
      </c>
      <c r="E4614" s="35">
        <v>43035351.988958426</v>
      </c>
      <c r="F4614" s="36">
        <v>0</v>
      </c>
      <c r="J4614" s="32">
        <f t="shared" si="504"/>
        <v>0.20791355151497895</v>
      </c>
      <c r="K4614" s="40">
        <f t="shared" si="505"/>
        <v>0.20964208572653939</v>
      </c>
      <c r="L4614" s="40">
        <f t="shared" si="506"/>
        <v>0</v>
      </c>
      <c r="M4614" s="41">
        <f t="shared" si="507"/>
        <v>0.41755563724151834</v>
      </c>
      <c r="N4614" s="52"/>
      <c r="O4614" s="52"/>
      <c r="P4614" s="52"/>
      <c r="T4614" s="44">
        <f t="shared" si="508"/>
        <v>0</v>
      </c>
      <c r="U4614" s="45">
        <f t="shared" si="509"/>
        <v>0</v>
      </c>
      <c r="V4614" s="48"/>
      <c r="W4614" s="48"/>
      <c r="X4614" s="48"/>
      <c r="Y4614" s="48"/>
      <c r="AA4614" s="49">
        <f t="shared" si="510"/>
        <v>0.25053338234491102</v>
      </c>
      <c r="AB4614" s="9"/>
    </row>
    <row r="4615" spans="4:28" x14ac:dyDescent="0.3">
      <c r="D4615" s="34">
        <v>0.23459145427068073</v>
      </c>
      <c r="E4615" s="35">
        <v>79635927.664373547</v>
      </c>
      <c r="F4615" s="36">
        <v>62038710.599627621</v>
      </c>
      <c r="J4615" s="32">
        <f t="shared" si="504"/>
        <v>0.23459145427068073</v>
      </c>
      <c r="K4615" s="40">
        <f t="shared" si="505"/>
        <v>0.38793785115573198</v>
      </c>
      <c r="L4615" s="40">
        <f t="shared" si="506"/>
        <v>0.30221490204676449</v>
      </c>
      <c r="M4615" s="41">
        <f t="shared" si="507"/>
        <v>0.9247442074731772</v>
      </c>
      <c r="N4615" s="52"/>
      <c r="O4615" s="52"/>
      <c r="P4615" s="52"/>
      <c r="T4615" s="44">
        <f t="shared" si="508"/>
        <v>0.1747442074731772</v>
      </c>
      <c r="U4615" s="45">
        <f t="shared" si="509"/>
        <v>0.12474420747317716</v>
      </c>
      <c r="V4615" s="48"/>
      <c r="W4615" s="48"/>
      <c r="X4615" s="48"/>
      <c r="Y4615" s="48"/>
      <c r="AA4615" s="49">
        <f t="shared" si="510"/>
        <v>0.55484652448390626</v>
      </c>
      <c r="AB4615" s="9"/>
    </row>
    <row r="4616" spans="4:28" x14ac:dyDescent="0.3">
      <c r="D4616" s="34">
        <v>0.22389767508205782</v>
      </c>
      <c r="E4616" s="35">
        <v>57330781.830506578</v>
      </c>
      <c r="F4616" s="36">
        <v>0</v>
      </c>
      <c r="J4616" s="32">
        <f t="shared" si="504"/>
        <v>0.22389767508205782</v>
      </c>
      <c r="K4616" s="40">
        <f t="shared" si="505"/>
        <v>0.27928073371781148</v>
      </c>
      <c r="L4616" s="40">
        <f t="shared" si="506"/>
        <v>0</v>
      </c>
      <c r="M4616" s="41">
        <f t="shared" si="507"/>
        <v>0.5031784087998693</v>
      </c>
      <c r="N4616" s="52"/>
      <c r="O4616" s="52"/>
      <c r="P4616" s="52"/>
      <c r="T4616" s="44">
        <f t="shared" si="508"/>
        <v>0</v>
      </c>
      <c r="U4616" s="45">
        <f t="shared" si="509"/>
        <v>0</v>
      </c>
      <c r="V4616" s="48"/>
      <c r="W4616" s="48"/>
      <c r="X4616" s="48"/>
      <c r="Y4616" s="48"/>
      <c r="AA4616" s="49">
        <f t="shared" si="510"/>
        <v>0.30190704527992157</v>
      </c>
      <c r="AB4616" s="9"/>
    </row>
    <row r="4617" spans="4:28" x14ac:dyDescent="0.3">
      <c r="D4617" s="34">
        <v>0.22845220398214275</v>
      </c>
      <c r="E4617" s="35">
        <v>50113179.563641541</v>
      </c>
      <c r="F4617" s="36">
        <v>4253012.1313391821</v>
      </c>
      <c r="J4617" s="32">
        <f t="shared" si="504"/>
        <v>0.22845220398214275</v>
      </c>
      <c r="K4617" s="40">
        <f t="shared" si="505"/>
        <v>0.24412096103700701</v>
      </c>
      <c r="L4617" s="40">
        <f t="shared" si="506"/>
        <v>2.0718090886371304E-2</v>
      </c>
      <c r="M4617" s="41">
        <f t="shared" si="507"/>
        <v>0.49329125590552103</v>
      </c>
      <c r="N4617" s="52"/>
      <c r="O4617" s="52"/>
      <c r="P4617" s="52"/>
      <c r="T4617" s="44">
        <f t="shared" si="508"/>
        <v>0</v>
      </c>
      <c r="U4617" s="45">
        <f t="shared" si="509"/>
        <v>0</v>
      </c>
      <c r="V4617" s="48"/>
      <c r="W4617" s="48"/>
      <c r="X4617" s="48"/>
      <c r="Y4617" s="48"/>
      <c r="AA4617" s="49">
        <f t="shared" si="510"/>
        <v>0.2959747535433126</v>
      </c>
      <c r="AB4617" s="9"/>
    </row>
    <row r="4618" spans="4:28" x14ac:dyDescent="0.3">
      <c r="D4618" s="34">
        <v>0.21610969287041609</v>
      </c>
      <c r="E4618" s="35">
        <v>63304640.0038829</v>
      </c>
      <c r="F4618" s="36">
        <v>0</v>
      </c>
      <c r="J4618" s="32">
        <f t="shared" si="504"/>
        <v>0.21610969287041609</v>
      </c>
      <c r="K4618" s="40">
        <f t="shared" si="505"/>
        <v>0.30838174089959236</v>
      </c>
      <c r="L4618" s="40">
        <f t="shared" si="506"/>
        <v>0</v>
      </c>
      <c r="M4618" s="41">
        <f t="shared" si="507"/>
        <v>0.5244914337700084</v>
      </c>
      <c r="N4618" s="52"/>
      <c r="O4618" s="52"/>
      <c r="P4618" s="52"/>
      <c r="T4618" s="44">
        <f t="shared" si="508"/>
        <v>0</v>
      </c>
      <c r="U4618" s="45">
        <f t="shared" si="509"/>
        <v>0</v>
      </c>
      <c r="V4618" s="48"/>
      <c r="W4618" s="48"/>
      <c r="X4618" s="48"/>
      <c r="Y4618" s="48"/>
      <c r="AA4618" s="49">
        <f t="shared" si="510"/>
        <v>0.31469486026200505</v>
      </c>
      <c r="AB4618" s="9"/>
    </row>
    <row r="4619" spans="4:28" x14ac:dyDescent="0.3">
      <c r="D4619" s="34">
        <v>0.22566721195448669</v>
      </c>
      <c r="E4619" s="35">
        <v>48393478.940000236</v>
      </c>
      <c r="F4619" s="36">
        <v>0</v>
      </c>
      <c r="J4619" s="32">
        <f t="shared" si="504"/>
        <v>0.22566721195448669</v>
      </c>
      <c r="K4619" s="40">
        <f t="shared" si="505"/>
        <v>0.23574362452404221</v>
      </c>
      <c r="L4619" s="40">
        <f t="shared" si="506"/>
        <v>0</v>
      </c>
      <c r="M4619" s="41">
        <f t="shared" si="507"/>
        <v>0.46141083647852887</v>
      </c>
      <c r="N4619" s="52"/>
      <c r="O4619" s="52"/>
      <c r="P4619" s="52"/>
      <c r="T4619" s="44">
        <f t="shared" si="508"/>
        <v>0</v>
      </c>
      <c r="U4619" s="45">
        <f t="shared" si="509"/>
        <v>0</v>
      </c>
      <c r="V4619" s="48"/>
      <c r="W4619" s="48"/>
      <c r="X4619" s="48"/>
      <c r="Y4619" s="48"/>
      <c r="AA4619" s="49">
        <f t="shared" si="510"/>
        <v>0.27684650188711729</v>
      </c>
      <c r="AB4619" s="9"/>
    </row>
    <row r="4620" spans="4:28" x14ac:dyDescent="0.3">
      <c r="D4620" s="34">
        <v>0.22474539253184786</v>
      </c>
      <c r="E4620" s="35">
        <v>69599861.164144352</v>
      </c>
      <c r="F4620" s="36">
        <v>0</v>
      </c>
      <c r="J4620" s="32">
        <f t="shared" si="504"/>
        <v>0.22474539253184786</v>
      </c>
      <c r="K4620" s="40">
        <f t="shared" si="505"/>
        <v>0.33904823328672706</v>
      </c>
      <c r="L4620" s="40">
        <f t="shared" si="506"/>
        <v>0</v>
      </c>
      <c r="M4620" s="41">
        <f t="shared" si="507"/>
        <v>0.56379362581857495</v>
      </c>
      <c r="N4620" s="52"/>
      <c r="O4620" s="52"/>
      <c r="P4620" s="52"/>
      <c r="T4620" s="44">
        <f t="shared" si="508"/>
        <v>0</v>
      </c>
      <c r="U4620" s="45">
        <f t="shared" si="509"/>
        <v>0</v>
      </c>
      <c r="V4620" s="48"/>
      <c r="W4620" s="48"/>
      <c r="X4620" s="48"/>
      <c r="Y4620" s="48"/>
      <c r="AA4620" s="49">
        <f t="shared" si="510"/>
        <v>0.33827617549114497</v>
      </c>
      <c r="AB4620" s="9"/>
    </row>
    <row r="4621" spans="4:28" x14ac:dyDescent="0.3">
      <c r="D4621" s="34">
        <v>0.22468138482278968</v>
      </c>
      <c r="E4621" s="35">
        <v>43928123.296681009</v>
      </c>
      <c r="F4621" s="36">
        <v>0</v>
      </c>
      <c r="J4621" s="32">
        <f t="shared" si="504"/>
        <v>0.22468138482278968</v>
      </c>
      <c r="K4621" s="40">
        <f t="shared" si="505"/>
        <v>0.2139911250715828</v>
      </c>
      <c r="L4621" s="40">
        <f t="shared" si="506"/>
        <v>0</v>
      </c>
      <c r="M4621" s="41">
        <f t="shared" si="507"/>
        <v>0.43867250989437245</v>
      </c>
      <c r="N4621" s="52"/>
      <c r="O4621" s="52"/>
      <c r="P4621" s="52"/>
      <c r="T4621" s="44">
        <f t="shared" si="508"/>
        <v>0</v>
      </c>
      <c r="U4621" s="45">
        <f t="shared" si="509"/>
        <v>0</v>
      </c>
      <c r="V4621" s="48"/>
      <c r="W4621" s="48"/>
      <c r="X4621" s="48"/>
      <c r="Y4621" s="48"/>
      <c r="AA4621" s="49">
        <f t="shared" si="510"/>
        <v>0.26320350593662345</v>
      </c>
      <c r="AB4621" s="9"/>
    </row>
    <row r="4622" spans="4:28" x14ac:dyDescent="0.3">
      <c r="D4622" s="34">
        <v>0.24730738054102927</v>
      </c>
      <c r="E4622" s="35">
        <v>88077139.553507358</v>
      </c>
      <c r="F4622" s="36">
        <v>0</v>
      </c>
      <c r="J4622" s="32">
        <f t="shared" si="504"/>
        <v>0.24730738054102927</v>
      </c>
      <c r="K4622" s="40">
        <f t="shared" si="505"/>
        <v>0.42905830642589471</v>
      </c>
      <c r="L4622" s="40">
        <f t="shared" si="506"/>
        <v>0</v>
      </c>
      <c r="M4622" s="41">
        <f t="shared" si="507"/>
        <v>0.67636568696692401</v>
      </c>
      <c r="N4622" s="52"/>
      <c r="O4622" s="52"/>
      <c r="P4622" s="52"/>
      <c r="T4622" s="44">
        <f t="shared" si="508"/>
        <v>0</v>
      </c>
      <c r="U4622" s="45">
        <f t="shared" si="509"/>
        <v>0</v>
      </c>
      <c r="V4622" s="48"/>
      <c r="W4622" s="48"/>
      <c r="X4622" s="48"/>
      <c r="Y4622" s="48"/>
      <c r="AA4622" s="49">
        <f t="shared" si="510"/>
        <v>0.40581941218015438</v>
      </c>
      <c r="AB4622" s="9"/>
    </row>
    <row r="4623" spans="4:28" x14ac:dyDescent="0.3">
      <c r="D4623" s="34">
        <v>0.25595179859648864</v>
      </c>
      <c r="E4623" s="35">
        <v>74817889.594156265</v>
      </c>
      <c r="F4623" s="36">
        <v>164117862.52764714</v>
      </c>
      <c r="J4623" s="32">
        <f t="shared" si="504"/>
        <v>0.25595179859648864</v>
      </c>
      <c r="K4623" s="40">
        <f t="shared" si="505"/>
        <v>0.36446729721651072</v>
      </c>
      <c r="L4623" s="40">
        <f t="shared" si="506"/>
        <v>0.79948250485101069</v>
      </c>
      <c r="M4623" s="41">
        <f t="shared" si="507"/>
        <v>1.4199016006640099</v>
      </c>
      <c r="N4623" s="52"/>
      <c r="O4623" s="52"/>
      <c r="P4623" s="52"/>
      <c r="T4623" s="44">
        <f t="shared" si="508"/>
        <v>0.66990160066400994</v>
      </c>
      <c r="U4623" s="45">
        <f t="shared" si="509"/>
        <v>0.6199016006640099</v>
      </c>
      <c r="V4623" s="48"/>
      <c r="W4623" s="48"/>
      <c r="X4623" s="48"/>
      <c r="Y4623" s="48"/>
      <c r="AA4623" s="49">
        <f t="shared" si="510"/>
        <v>0.85194096039840594</v>
      </c>
      <c r="AB4623" s="9"/>
    </row>
    <row r="4624" spans="4:28" x14ac:dyDescent="0.3">
      <c r="D4624" s="34">
        <v>0.23457551129197066</v>
      </c>
      <c r="E4624" s="35">
        <v>64594804.69747743</v>
      </c>
      <c r="F4624" s="36">
        <v>11528938.767687786</v>
      </c>
      <c r="J4624" s="32">
        <f t="shared" si="504"/>
        <v>0.23457551129197066</v>
      </c>
      <c r="K4624" s="40">
        <f t="shared" si="505"/>
        <v>0.31466663935622152</v>
      </c>
      <c r="L4624" s="40">
        <f t="shared" si="506"/>
        <v>5.6161984456215043E-2</v>
      </c>
      <c r="M4624" s="41">
        <f t="shared" si="507"/>
        <v>0.60540413510440716</v>
      </c>
      <c r="N4624" s="52"/>
      <c r="O4624" s="52"/>
      <c r="P4624" s="52"/>
      <c r="T4624" s="44">
        <f t="shared" si="508"/>
        <v>0</v>
      </c>
      <c r="U4624" s="45">
        <f t="shared" si="509"/>
        <v>0</v>
      </c>
      <c r="V4624" s="48"/>
      <c r="W4624" s="48"/>
      <c r="X4624" s="48"/>
      <c r="Y4624" s="48"/>
      <c r="AA4624" s="49">
        <f t="shared" si="510"/>
        <v>0.36324248106264428</v>
      </c>
      <c r="AB4624" s="9"/>
    </row>
    <row r="4625" spans="4:28" x14ac:dyDescent="0.3">
      <c r="D4625" s="34">
        <v>0.22733833318681446</v>
      </c>
      <c r="E4625" s="35">
        <v>34064842.055464424</v>
      </c>
      <c r="F4625" s="36">
        <v>0</v>
      </c>
      <c r="J4625" s="32">
        <f t="shared" si="504"/>
        <v>0.22733833318681446</v>
      </c>
      <c r="K4625" s="40">
        <f t="shared" si="505"/>
        <v>0.16594321199661552</v>
      </c>
      <c r="L4625" s="40">
        <f t="shared" si="506"/>
        <v>0</v>
      </c>
      <c r="M4625" s="41">
        <f t="shared" si="507"/>
        <v>0.39328154518342995</v>
      </c>
      <c r="N4625" s="52"/>
      <c r="O4625" s="52"/>
      <c r="P4625" s="52"/>
      <c r="T4625" s="44">
        <f t="shared" si="508"/>
        <v>0</v>
      </c>
      <c r="U4625" s="45">
        <f t="shared" si="509"/>
        <v>0</v>
      </c>
      <c r="V4625" s="48"/>
      <c r="W4625" s="48"/>
      <c r="X4625" s="48"/>
      <c r="Y4625" s="48"/>
      <c r="AA4625" s="49">
        <f t="shared" si="510"/>
        <v>0.23596892711005796</v>
      </c>
      <c r="AB4625" s="9"/>
    </row>
    <row r="4626" spans="4:28" x14ac:dyDescent="0.3">
      <c r="D4626" s="34">
        <v>0.23774934386806443</v>
      </c>
      <c r="E4626" s="35">
        <v>157155451.62870795</v>
      </c>
      <c r="F4626" s="36">
        <v>8071571.188257359</v>
      </c>
      <c r="J4626" s="32">
        <f t="shared" si="504"/>
        <v>0.23774934386806443</v>
      </c>
      <c r="K4626" s="40">
        <f t="shared" si="505"/>
        <v>0.76556586945522498</v>
      </c>
      <c r="L4626" s="40">
        <f t="shared" si="506"/>
        <v>3.9319790376773661E-2</v>
      </c>
      <c r="M4626" s="41">
        <f t="shared" si="507"/>
        <v>1.0426350037000631</v>
      </c>
      <c r="N4626" s="52"/>
      <c r="O4626" s="52"/>
      <c r="P4626" s="52"/>
      <c r="T4626" s="44">
        <f t="shared" si="508"/>
        <v>0.29263500370006312</v>
      </c>
      <c r="U4626" s="45">
        <f t="shared" si="509"/>
        <v>0.24263500370006308</v>
      </c>
      <c r="V4626" s="48"/>
      <c r="W4626" s="48"/>
      <c r="X4626" s="48"/>
      <c r="Y4626" s="48"/>
      <c r="AA4626" s="49">
        <f t="shared" si="510"/>
        <v>0.62558100222003787</v>
      </c>
      <c r="AB4626" s="9"/>
    </row>
    <row r="4627" spans="4:28" x14ac:dyDescent="0.3">
      <c r="D4627" s="34">
        <v>0.21843437269220173</v>
      </c>
      <c r="E4627" s="35">
        <v>48305579.715606943</v>
      </c>
      <c r="F4627" s="36">
        <v>0</v>
      </c>
      <c r="J4627" s="32">
        <f t="shared" si="504"/>
        <v>0.21843437269220173</v>
      </c>
      <c r="K4627" s="40">
        <f t="shared" si="505"/>
        <v>0.23531543291217197</v>
      </c>
      <c r="L4627" s="40">
        <f t="shared" si="506"/>
        <v>0</v>
      </c>
      <c r="M4627" s="41">
        <f t="shared" si="507"/>
        <v>0.45374980560437372</v>
      </c>
      <c r="N4627" s="52"/>
      <c r="O4627" s="52"/>
      <c r="P4627" s="52"/>
      <c r="T4627" s="44">
        <f t="shared" si="508"/>
        <v>0</v>
      </c>
      <c r="U4627" s="45">
        <f t="shared" si="509"/>
        <v>0</v>
      </c>
      <c r="V4627" s="48"/>
      <c r="W4627" s="48"/>
      <c r="X4627" s="48"/>
      <c r="Y4627" s="48"/>
      <c r="AA4627" s="49">
        <f t="shared" si="510"/>
        <v>0.27224988336262423</v>
      </c>
      <c r="AB4627" s="9"/>
    </row>
    <row r="4628" spans="4:28" x14ac:dyDescent="0.3">
      <c r="D4628" s="34">
        <v>0.23307849808177691</v>
      </c>
      <c r="E4628" s="35">
        <v>60854068.696467824</v>
      </c>
      <c r="F4628" s="36">
        <v>0</v>
      </c>
      <c r="J4628" s="32">
        <f t="shared" si="504"/>
        <v>0.23307849808177691</v>
      </c>
      <c r="K4628" s="40">
        <f t="shared" si="505"/>
        <v>0.29644404650731876</v>
      </c>
      <c r="L4628" s="40">
        <f t="shared" si="506"/>
        <v>0</v>
      </c>
      <c r="M4628" s="41">
        <f t="shared" si="507"/>
        <v>0.52952254458909565</v>
      </c>
      <c r="N4628" s="52"/>
      <c r="O4628" s="52"/>
      <c r="P4628" s="52"/>
      <c r="T4628" s="44">
        <f t="shared" si="508"/>
        <v>0</v>
      </c>
      <c r="U4628" s="45">
        <f t="shared" si="509"/>
        <v>0</v>
      </c>
      <c r="V4628" s="48"/>
      <c r="W4628" s="48"/>
      <c r="X4628" s="48"/>
      <c r="Y4628" s="48"/>
      <c r="AA4628" s="49">
        <f t="shared" si="510"/>
        <v>0.31771352675345738</v>
      </c>
      <c r="AB4628" s="9"/>
    </row>
    <row r="4629" spans="4:28" x14ac:dyDescent="0.3">
      <c r="D4629" s="34">
        <v>0.22248296496081149</v>
      </c>
      <c r="E4629" s="35">
        <v>155303045.90920904</v>
      </c>
      <c r="F4629" s="36">
        <v>0</v>
      </c>
      <c r="J4629" s="32">
        <f t="shared" si="504"/>
        <v>0.22248296496081149</v>
      </c>
      <c r="K4629" s="40">
        <f t="shared" si="505"/>
        <v>0.75654207434958354</v>
      </c>
      <c r="L4629" s="40">
        <f t="shared" si="506"/>
        <v>0</v>
      </c>
      <c r="M4629" s="41">
        <f t="shared" si="507"/>
        <v>0.97902503931039497</v>
      </c>
      <c r="N4629" s="52"/>
      <c r="O4629" s="52"/>
      <c r="P4629" s="52"/>
      <c r="T4629" s="44">
        <f t="shared" si="508"/>
        <v>0.22902503931039497</v>
      </c>
      <c r="U4629" s="45">
        <f t="shared" si="509"/>
        <v>0.17902503931039493</v>
      </c>
      <c r="V4629" s="48"/>
      <c r="W4629" s="48"/>
      <c r="X4629" s="48"/>
      <c r="Y4629" s="48"/>
      <c r="AA4629" s="49">
        <f t="shared" si="510"/>
        <v>0.58741502358623698</v>
      </c>
      <c r="AB4629" s="9"/>
    </row>
    <row r="4630" spans="4:28" x14ac:dyDescent="0.3">
      <c r="D4630" s="34">
        <v>0.19361289585491825</v>
      </c>
      <c r="E4630" s="35">
        <v>61005468.974629857</v>
      </c>
      <c r="F4630" s="36">
        <v>31373284.867735334</v>
      </c>
      <c r="J4630" s="32">
        <f t="shared" si="504"/>
        <v>0.19361289585491825</v>
      </c>
      <c r="K4630" s="40">
        <f t="shared" si="505"/>
        <v>0.29718157666860595</v>
      </c>
      <c r="L4630" s="40">
        <f t="shared" si="506"/>
        <v>0.15283158082342194</v>
      </c>
      <c r="M4630" s="41">
        <f t="shared" si="507"/>
        <v>0.64362605334694611</v>
      </c>
      <c r="N4630" s="52"/>
      <c r="O4630" s="52"/>
      <c r="P4630" s="52"/>
      <c r="T4630" s="44">
        <f t="shared" si="508"/>
        <v>0</v>
      </c>
      <c r="U4630" s="45">
        <f t="shared" si="509"/>
        <v>0</v>
      </c>
      <c r="V4630" s="48"/>
      <c r="W4630" s="48"/>
      <c r="X4630" s="48"/>
      <c r="Y4630" s="48"/>
      <c r="AA4630" s="49">
        <f t="shared" si="510"/>
        <v>0.38617563200816768</v>
      </c>
      <c r="AB4630" s="9"/>
    </row>
    <row r="4631" spans="4:28" x14ac:dyDescent="0.3">
      <c r="D4631" s="34">
        <v>0.21599117444803642</v>
      </c>
      <c r="E4631" s="35">
        <v>139766368.8170861</v>
      </c>
      <c r="F4631" s="36">
        <v>0</v>
      </c>
      <c r="J4631" s="32">
        <f t="shared" si="504"/>
        <v>0.21599117444803642</v>
      </c>
      <c r="K4631" s="40">
        <f t="shared" si="505"/>
        <v>0.68085682396083147</v>
      </c>
      <c r="L4631" s="40">
        <f t="shared" si="506"/>
        <v>0</v>
      </c>
      <c r="M4631" s="41">
        <f t="shared" si="507"/>
        <v>0.89684799840886786</v>
      </c>
      <c r="N4631" s="52"/>
      <c r="O4631" s="52"/>
      <c r="P4631" s="52"/>
      <c r="T4631" s="44">
        <f t="shared" si="508"/>
        <v>0.14684799840886786</v>
      </c>
      <c r="U4631" s="45">
        <f t="shared" si="509"/>
        <v>9.6847998408867819E-2</v>
      </c>
      <c r="V4631" s="48"/>
      <c r="W4631" s="48"/>
      <c r="X4631" s="48"/>
      <c r="Y4631" s="48"/>
      <c r="AA4631" s="49">
        <f t="shared" si="510"/>
        <v>0.53810879904532072</v>
      </c>
      <c r="AB4631" s="9"/>
    </row>
    <row r="4632" spans="4:28" x14ac:dyDescent="0.3">
      <c r="D4632" s="34">
        <v>0.21270843493930722</v>
      </c>
      <c r="E4632" s="35">
        <v>64276834.803009562</v>
      </c>
      <c r="F4632" s="36">
        <v>0</v>
      </c>
      <c r="J4632" s="32">
        <f t="shared" si="504"/>
        <v>0.21270843493930722</v>
      </c>
      <c r="K4632" s="40">
        <f t="shared" si="505"/>
        <v>0.31311768323541195</v>
      </c>
      <c r="L4632" s="40">
        <f t="shared" si="506"/>
        <v>0</v>
      </c>
      <c r="M4632" s="41">
        <f t="shared" si="507"/>
        <v>0.52582611817471914</v>
      </c>
      <c r="N4632" s="52"/>
      <c r="O4632" s="52"/>
      <c r="P4632" s="52"/>
      <c r="T4632" s="44">
        <f t="shared" si="508"/>
        <v>0</v>
      </c>
      <c r="U4632" s="45">
        <f t="shared" si="509"/>
        <v>0</v>
      </c>
      <c r="V4632" s="48"/>
      <c r="W4632" s="48"/>
      <c r="X4632" s="48"/>
      <c r="Y4632" s="48"/>
      <c r="AA4632" s="49">
        <f t="shared" si="510"/>
        <v>0.31549567090483149</v>
      </c>
      <c r="AB4632" s="9"/>
    </row>
    <row r="4633" spans="4:28" x14ac:dyDescent="0.3">
      <c r="D4633" s="34">
        <v>0.19807806355829291</v>
      </c>
      <c r="E4633" s="35">
        <v>58178903.196145222</v>
      </c>
      <c r="F4633" s="36">
        <v>0</v>
      </c>
      <c r="J4633" s="32">
        <f t="shared" si="504"/>
        <v>0.19807806355829291</v>
      </c>
      <c r="K4633" s="40">
        <f t="shared" si="505"/>
        <v>0.28341226567524369</v>
      </c>
      <c r="L4633" s="40">
        <f t="shared" si="506"/>
        <v>0</v>
      </c>
      <c r="M4633" s="41">
        <f t="shared" si="507"/>
        <v>0.48149032923353663</v>
      </c>
      <c r="N4633" s="52"/>
      <c r="O4633" s="52"/>
      <c r="P4633" s="52"/>
      <c r="T4633" s="44">
        <f t="shared" si="508"/>
        <v>0</v>
      </c>
      <c r="U4633" s="45">
        <f t="shared" si="509"/>
        <v>0</v>
      </c>
      <c r="V4633" s="48"/>
      <c r="W4633" s="48"/>
      <c r="X4633" s="48"/>
      <c r="Y4633" s="48"/>
      <c r="AA4633" s="49">
        <f t="shared" si="510"/>
        <v>0.28889419754012197</v>
      </c>
      <c r="AB4633" s="9"/>
    </row>
    <row r="4634" spans="4:28" x14ac:dyDescent="0.3">
      <c r="D4634" s="34">
        <v>0.18587641064721758</v>
      </c>
      <c r="E4634" s="35">
        <v>56022740.206596993</v>
      </c>
      <c r="F4634" s="36">
        <v>113212340.18387683</v>
      </c>
      <c r="J4634" s="32">
        <f t="shared" si="504"/>
        <v>0.18587641064721758</v>
      </c>
      <c r="K4634" s="40">
        <f t="shared" si="505"/>
        <v>0.2729087497190773</v>
      </c>
      <c r="L4634" s="40">
        <f t="shared" si="506"/>
        <v>0.55150173123296153</v>
      </c>
      <c r="M4634" s="41">
        <f t="shared" si="507"/>
        <v>1.0102868915992564</v>
      </c>
      <c r="N4634" s="52"/>
      <c r="O4634" s="52"/>
      <c r="P4634" s="52"/>
      <c r="T4634" s="44">
        <f t="shared" si="508"/>
        <v>0.26028689159925644</v>
      </c>
      <c r="U4634" s="45">
        <f t="shared" si="509"/>
        <v>0.2102868915992564</v>
      </c>
      <c r="V4634" s="48"/>
      <c r="W4634" s="48"/>
      <c r="X4634" s="48"/>
      <c r="Y4634" s="48"/>
      <c r="AA4634" s="49">
        <f t="shared" si="510"/>
        <v>0.6061721349595538</v>
      </c>
      <c r="AB4634" s="9"/>
    </row>
    <row r="4635" spans="4:28" x14ac:dyDescent="0.3">
      <c r="D4635" s="34">
        <v>0.21984531805223792</v>
      </c>
      <c r="E4635" s="35">
        <v>44996055.863296524</v>
      </c>
      <c r="F4635" s="36">
        <v>0</v>
      </c>
      <c r="J4635" s="32">
        <f t="shared" si="504"/>
        <v>0.21984531805223792</v>
      </c>
      <c r="K4635" s="40">
        <f t="shared" si="505"/>
        <v>0.21919344363837445</v>
      </c>
      <c r="L4635" s="40">
        <f t="shared" si="506"/>
        <v>0</v>
      </c>
      <c r="M4635" s="41">
        <f t="shared" si="507"/>
        <v>0.4390387616906124</v>
      </c>
      <c r="N4635" s="52"/>
      <c r="O4635" s="52"/>
      <c r="P4635" s="52"/>
      <c r="T4635" s="44">
        <f t="shared" si="508"/>
        <v>0</v>
      </c>
      <c r="U4635" s="45">
        <f t="shared" si="509"/>
        <v>0</v>
      </c>
      <c r="V4635" s="48"/>
      <c r="W4635" s="48"/>
      <c r="X4635" s="48"/>
      <c r="Y4635" s="48"/>
      <c r="AA4635" s="49">
        <f t="shared" si="510"/>
        <v>0.26342325701436742</v>
      </c>
      <c r="AB4635" s="9"/>
    </row>
    <row r="4636" spans="4:28" x14ac:dyDescent="0.3">
      <c r="D4636" s="34">
        <v>0.20369885994565717</v>
      </c>
      <c r="E4636" s="35">
        <v>71371479.343372747</v>
      </c>
      <c r="F4636" s="36">
        <v>1060606.5144822253</v>
      </c>
      <c r="J4636" s="32">
        <f t="shared" si="504"/>
        <v>0.20369885994565717</v>
      </c>
      <c r="K4636" s="40">
        <f t="shared" si="505"/>
        <v>0.3476784805843392</v>
      </c>
      <c r="L4636" s="40">
        <f t="shared" si="506"/>
        <v>5.1666304922580054E-3</v>
      </c>
      <c r="M4636" s="41">
        <f t="shared" si="507"/>
        <v>0.55654397102225439</v>
      </c>
      <c r="N4636" s="52"/>
      <c r="O4636" s="52"/>
      <c r="P4636" s="52"/>
      <c r="T4636" s="44">
        <f t="shared" si="508"/>
        <v>0</v>
      </c>
      <c r="U4636" s="45">
        <f t="shared" si="509"/>
        <v>0</v>
      </c>
      <c r="V4636" s="48"/>
      <c r="W4636" s="48"/>
      <c r="X4636" s="48"/>
      <c r="Y4636" s="48"/>
      <c r="AA4636" s="49">
        <f t="shared" si="510"/>
        <v>0.33392638261335261</v>
      </c>
      <c r="AB4636" s="9"/>
    </row>
    <row r="4637" spans="4:28" x14ac:dyDescent="0.3">
      <c r="D4637" s="34">
        <v>0.21716330271826587</v>
      </c>
      <c r="E4637" s="35">
        <v>54976029.15125481</v>
      </c>
      <c r="F4637" s="36">
        <v>156605769.90708718</v>
      </c>
      <c r="J4637" s="32">
        <f t="shared" si="504"/>
        <v>0.21716330271826587</v>
      </c>
      <c r="K4637" s="40">
        <f t="shared" si="505"/>
        <v>0.26780980946058325</v>
      </c>
      <c r="L4637" s="40">
        <f t="shared" si="506"/>
        <v>0.76288815410539124</v>
      </c>
      <c r="M4637" s="41">
        <f t="shared" si="507"/>
        <v>1.2478612662842403</v>
      </c>
      <c r="N4637" s="52"/>
      <c r="O4637" s="52"/>
      <c r="P4637" s="52"/>
      <c r="T4637" s="44">
        <f t="shared" si="508"/>
        <v>0.49786126628424032</v>
      </c>
      <c r="U4637" s="45">
        <f t="shared" si="509"/>
        <v>0.44786126628424028</v>
      </c>
      <c r="V4637" s="48"/>
      <c r="W4637" s="48"/>
      <c r="X4637" s="48"/>
      <c r="Y4637" s="48"/>
      <c r="AA4637" s="49">
        <f t="shared" si="510"/>
        <v>0.74871675977054419</v>
      </c>
      <c r="AB4637" s="9"/>
    </row>
    <row r="4638" spans="4:28" x14ac:dyDescent="0.3">
      <c r="D4638" s="34">
        <v>0.23850610467439587</v>
      </c>
      <c r="E4638" s="35">
        <v>41286756.689845294</v>
      </c>
      <c r="F4638" s="36">
        <v>0</v>
      </c>
      <c r="J4638" s="32">
        <f t="shared" si="504"/>
        <v>0.23850610467439587</v>
      </c>
      <c r="K4638" s="40">
        <f t="shared" si="505"/>
        <v>0.20112399191167404</v>
      </c>
      <c r="L4638" s="40">
        <f t="shared" si="506"/>
        <v>0</v>
      </c>
      <c r="M4638" s="41">
        <f t="shared" si="507"/>
        <v>0.43963009658606989</v>
      </c>
      <c r="N4638" s="52"/>
      <c r="O4638" s="52"/>
      <c r="P4638" s="52"/>
      <c r="T4638" s="44">
        <f t="shared" si="508"/>
        <v>0</v>
      </c>
      <c r="U4638" s="45">
        <f t="shared" si="509"/>
        <v>0</v>
      </c>
      <c r="V4638" s="48"/>
      <c r="W4638" s="48"/>
      <c r="X4638" s="48"/>
      <c r="Y4638" s="48"/>
      <c r="AA4638" s="49">
        <f t="shared" si="510"/>
        <v>0.26377805795164194</v>
      </c>
      <c r="AB4638" s="9"/>
    </row>
    <row r="4639" spans="4:28" x14ac:dyDescent="0.3">
      <c r="D4639" s="34">
        <v>0.21380982888735578</v>
      </c>
      <c r="E4639" s="35">
        <v>43690949.216572866</v>
      </c>
      <c r="F4639" s="36">
        <v>0</v>
      </c>
      <c r="J4639" s="32">
        <f t="shared" si="504"/>
        <v>0.21380982888735578</v>
      </c>
      <c r="K4639" s="40">
        <f t="shared" si="505"/>
        <v>0.21283575706513774</v>
      </c>
      <c r="L4639" s="40">
        <f t="shared" si="506"/>
        <v>0</v>
      </c>
      <c r="M4639" s="41">
        <f t="shared" si="507"/>
        <v>0.42664558595249352</v>
      </c>
      <c r="N4639" s="52"/>
      <c r="O4639" s="52"/>
      <c r="P4639" s="52"/>
      <c r="T4639" s="44">
        <f t="shared" si="508"/>
        <v>0</v>
      </c>
      <c r="U4639" s="45">
        <f t="shared" si="509"/>
        <v>0</v>
      </c>
      <c r="V4639" s="48"/>
      <c r="W4639" s="48"/>
      <c r="X4639" s="48"/>
      <c r="Y4639" s="48"/>
      <c r="AA4639" s="49">
        <f t="shared" si="510"/>
        <v>0.2559873515714961</v>
      </c>
      <c r="AB4639" s="9"/>
    </row>
    <row r="4640" spans="4:28" x14ac:dyDescent="0.3">
      <c r="D4640" s="34">
        <v>0.25595900334827726</v>
      </c>
      <c r="E4640" s="35">
        <v>119525460.3266667</v>
      </c>
      <c r="F4640" s="36">
        <v>8437957.42055008</v>
      </c>
      <c r="J4640" s="32">
        <f t="shared" si="504"/>
        <v>0.25595900334827726</v>
      </c>
      <c r="K4640" s="40">
        <f t="shared" si="505"/>
        <v>0.58225541658718527</v>
      </c>
      <c r="L4640" s="40">
        <f t="shared" si="506"/>
        <v>4.1104601476704743E-2</v>
      </c>
      <c r="M4640" s="41">
        <f t="shared" si="507"/>
        <v>0.87931902141216722</v>
      </c>
      <c r="N4640" s="52"/>
      <c r="O4640" s="52"/>
      <c r="P4640" s="52"/>
      <c r="T4640" s="44">
        <f t="shared" si="508"/>
        <v>0.12931902141216722</v>
      </c>
      <c r="U4640" s="45">
        <f t="shared" si="509"/>
        <v>7.9319021412167179E-2</v>
      </c>
      <c r="V4640" s="48"/>
      <c r="W4640" s="48"/>
      <c r="X4640" s="48"/>
      <c r="Y4640" s="48"/>
      <c r="AA4640" s="49">
        <f t="shared" si="510"/>
        <v>0.52759141284730027</v>
      </c>
      <c r="AB4640" s="9"/>
    </row>
    <row r="4641" spans="4:28" x14ac:dyDescent="0.3">
      <c r="D4641" s="34">
        <v>0.22728070242638485</v>
      </c>
      <c r="E4641" s="35">
        <v>74845990.561257631</v>
      </c>
      <c r="F4641" s="36">
        <v>2855139.8185374606</v>
      </c>
      <c r="J4641" s="32">
        <f t="shared" si="504"/>
        <v>0.22728070242638485</v>
      </c>
      <c r="K4641" s="40">
        <f t="shared" si="505"/>
        <v>0.36460418805350386</v>
      </c>
      <c r="L4641" s="40">
        <f t="shared" si="506"/>
        <v>1.3908506354326049E-2</v>
      </c>
      <c r="M4641" s="41">
        <f t="shared" si="507"/>
        <v>0.60579339683421474</v>
      </c>
      <c r="N4641" s="52"/>
      <c r="O4641" s="52"/>
      <c r="P4641" s="52"/>
      <c r="T4641" s="44">
        <f t="shared" si="508"/>
        <v>0</v>
      </c>
      <c r="U4641" s="45">
        <f t="shared" si="509"/>
        <v>0</v>
      </c>
      <c r="V4641" s="48"/>
      <c r="W4641" s="48"/>
      <c r="X4641" s="48"/>
      <c r="Y4641" s="48"/>
      <c r="AA4641" s="49">
        <f t="shared" si="510"/>
        <v>0.36347603810052881</v>
      </c>
      <c r="AB4641" s="9"/>
    </row>
    <row r="4642" spans="4:28" x14ac:dyDescent="0.3">
      <c r="D4642" s="34">
        <v>0.23376094216234169</v>
      </c>
      <c r="E4642" s="35">
        <v>55743080.275674015</v>
      </c>
      <c r="F4642" s="36">
        <v>0</v>
      </c>
      <c r="J4642" s="32">
        <f t="shared" si="504"/>
        <v>0.23376094216234169</v>
      </c>
      <c r="K4642" s="40">
        <f t="shared" si="505"/>
        <v>0.27154641646273786</v>
      </c>
      <c r="L4642" s="40">
        <f t="shared" si="506"/>
        <v>0</v>
      </c>
      <c r="M4642" s="41">
        <f t="shared" si="507"/>
        <v>0.50530735862507958</v>
      </c>
      <c r="N4642" s="52"/>
      <c r="O4642" s="52"/>
      <c r="P4642" s="52"/>
      <c r="T4642" s="44">
        <f t="shared" si="508"/>
        <v>0</v>
      </c>
      <c r="U4642" s="45">
        <f t="shared" si="509"/>
        <v>0</v>
      </c>
      <c r="V4642" s="48"/>
      <c r="W4642" s="48"/>
      <c r="X4642" s="48"/>
      <c r="Y4642" s="48"/>
      <c r="AA4642" s="49">
        <f t="shared" si="510"/>
        <v>0.30318441517504774</v>
      </c>
      <c r="AB4642" s="9"/>
    </row>
    <row r="4643" spans="4:28" x14ac:dyDescent="0.3">
      <c r="D4643" s="34">
        <v>0.23891542915679384</v>
      </c>
      <c r="E4643" s="35">
        <v>105572352.1047743</v>
      </c>
      <c r="F4643" s="36">
        <v>0</v>
      </c>
      <c r="J4643" s="32">
        <f t="shared" si="504"/>
        <v>0.23891542915679384</v>
      </c>
      <c r="K4643" s="40">
        <f t="shared" si="505"/>
        <v>0.51428435152522978</v>
      </c>
      <c r="L4643" s="40">
        <f t="shared" si="506"/>
        <v>0</v>
      </c>
      <c r="M4643" s="41">
        <f t="shared" si="507"/>
        <v>0.75319978068202365</v>
      </c>
      <c r="N4643" s="52"/>
      <c r="O4643" s="52"/>
      <c r="P4643" s="52"/>
      <c r="T4643" s="44">
        <f t="shared" si="508"/>
        <v>3.1997806820236452E-3</v>
      </c>
      <c r="U4643" s="45">
        <f t="shared" si="509"/>
        <v>0</v>
      </c>
      <c r="V4643" s="48"/>
      <c r="W4643" s="48"/>
      <c r="X4643" s="48"/>
      <c r="Y4643" s="48"/>
      <c r="AA4643" s="49">
        <f t="shared" si="510"/>
        <v>0.45191986840921416</v>
      </c>
      <c r="AB4643" s="9"/>
    </row>
    <row r="4644" spans="4:28" x14ac:dyDescent="0.3">
      <c r="D4644" s="34">
        <v>0.23091216730040198</v>
      </c>
      <c r="E4644" s="35">
        <v>46193091.21467822</v>
      </c>
      <c r="F4644" s="36">
        <v>1517513.2552971286</v>
      </c>
      <c r="J4644" s="32">
        <f t="shared" si="504"/>
        <v>0.23091216730040198</v>
      </c>
      <c r="K4644" s="40">
        <f t="shared" si="505"/>
        <v>0.22502467252704361</v>
      </c>
      <c r="L4644" s="40">
        <f t="shared" si="506"/>
        <v>7.3924025075892078E-3</v>
      </c>
      <c r="M4644" s="41">
        <f t="shared" si="507"/>
        <v>0.46332924233503481</v>
      </c>
      <c r="N4644" s="52"/>
      <c r="O4644" s="52"/>
      <c r="P4644" s="52"/>
      <c r="T4644" s="44">
        <f t="shared" si="508"/>
        <v>0</v>
      </c>
      <c r="U4644" s="45">
        <f t="shared" si="509"/>
        <v>0</v>
      </c>
      <c r="V4644" s="48"/>
      <c r="W4644" s="48"/>
      <c r="X4644" s="48"/>
      <c r="Y4644" s="48"/>
      <c r="AA4644" s="49">
        <f t="shared" si="510"/>
        <v>0.2779975454010209</v>
      </c>
      <c r="AB4644" s="9"/>
    </row>
    <row r="4645" spans="4:28" x14ac:dyDescent="0.3">
      <c r="D4645" s="34">
        <v>0.23185236880315871</v>
      </c>
      <c r="E4645" s="35">
        <v>46865086.219825514</v>
      </c>
      <c r="F4645" s="36">
        <v>11341768.195815951</v>
      </c>
      <c r="J4645" s="32">
        <f t="shared" si="504"/>
        <v>0.23185236880315871</v>
      </c>
      <c r="K4645" s="40">
        <f t="shared" si="505"/>
        <v>0.22829822387415563</v>
      </c>
      <c r="L4645" s="40">
        <f t="shared" si="506"/>
        <v>5.5250203158738763E-2</v>
      </c>
      <c r="M4645" s="41">
        <f t="shared" si="507"/>
        <v>0.51540079583605314</v>
      </c>
      <c r="N4645" s="52"/>
      <c r="O4645" s="52"/>
      <c r="P4645" s="52"/>
      <c r="T4645" s="44">
        <f t="shared" si="508"/>
        <v>0</v>
      </c>
      <c r="U4645" s="45">
        <f t="shared" si="509"/>
        <v>0</v>
      </c>
      <c r="V4645" s="48"/>
      <c r="W4645" s="48"/>
      <c r="X4645" s="48"/>
      <c r="Y4645" s="48"/>
      <c r="AA4645" s="49">
        <f t="shared" si="510"/>
        <v>0.30924047750163186</v>
      </c>
      <c r="AB4645" s="9"/>
    </row>
    <row r="4646" spans="4:28" x14ac:dyDescent="0.3">
      <c r="D4646" s="34">
        <v>0.20509489128641617</v>
      </c>
      <c r="E4646" s="35">
        <v>37708324.814180546</v>
      </c>
      <c r="F4646" s="36">
        <v>2738774.6386935823</v>
      </c>
      <c r="J4646" s="32">
        <f t="shared" si="504"/>
        <v>0.20509489128641617</v>
      </c>
      <c r="K4646" s="40">
        <f t="shared" si="505"/>
        <v>0.18369204614213169</v>
      </c>
      <c r="L4646" s="40">
        <f t="shared" si="506"/>
        <v>1.3341645903999685E-2</v>
      </c>
      <c r="M4646" s="41">
        <f t="shared" si="507"/>
        <v>0.40212858333254753</v>
      </c>
      <c r="N4646" s="52"/>
      <c r="O4646" s="52"/>
      <c r="P4646" s="52"/>
      <c r="T4646" s="44">
        <f t="shared" si="508"/>
        <v>0</v>
      </c>
      <c r="U4646" s="45">
        <f t="shared" si="509"/>
        <v>0</v>
      </c>
      <c r="V4646" s="48"/>
      <c r="W4646" s="48"/>
      <c r="X4646" s="48"/>
      <c r="Y4646" s="48"/>
      <c r="AA4646" s="49">
        <f t="shared" si="510"/>
        <v>0.24127714999952851</v>
      </c>
      <c r="AB4646" s="9"/>
    </row>
    <row r="4647" spans="4:28" x14ac:dyDescent="0.3">
      <c r="D4647" s="34">
        <v>0.23738213974983377</v>
      </c>
      <c r="E4647" s="35">
        <v>53382649.832195975</v>
      </c>
      <c r="F4647" s="36">
        <v>7909757.5550449472</v>
      </c>
      <c r="J4647" s="32">
        <f t="shared" si="504"/>
        <v>0.23738213974983377</v>
      </c>
      <c r="K4647" s="40">
        <f t="shared" si="505"/>
        <v>0.26004783358812539</v>
      </c>
      <c r="L4647" s="40">
        <f t="shared" si="506"/>
        <v>3.8531532677049424E-2</v>
      </c>
      <c r="M4647" s="41">
        <f t="shared" si="507"/>
        <v>0.53596150601500858</v>
      </c>
      <c r="N4647" s="52"/>
      <c r="O4647" s="52"/>
      <c r="P4647" s="52"/>
      <c r="T4647" s="44">
        <f t="shared" si="508"/>
        <v>0</v>
      </c>
      <c r="U4647" s="45">
        <f t="shared" si="509"/>
        <v>0</v>
      </c>
      <c r="V4647" s="48"/>
      <c r="W4647" s="48"/>
      <c r="X4647" s="48"/>
      <c r="Y4647" s="48"/>
      <c r="AA4647" s="49">
        <f t="shared" si="510"/>
        <v>0.32157690360900515</v>
      </c>
      <c r="AB4647" s="9"/>
    </row>
    <row r="4648" spans="4:28" x14ac:dyDescent="0.3">
      <c r="D4648" s="34">
        <v>0.22607711111605988</v>
      </c>
      <c r="E4648" s="35">
        <v>84605964.923913524</v>
      </c>
      <c r="F4648" s="36">
        <v>15625808.910646541</v>
      </c>
      <c r="J4648" s="32">
        <f t="shared" si="504"/>
        <v>0.22607711111605988</v>
      </c>
      <c r="K4648" s="40">
        <f t="shared" si="505"/>
        <v>0.41214885278750446</v>
      </c>
      <c r="L4648" s="40">
        <f t="shared" si="506"/>
        <v>7.6119446450275657E-2</v>
      </c>
      <c r="M4648" s="41">
        <f t="shared" si="507"/>
        <v>0.71434541035384003</v>
      </c>
      <c r="N4648" s="52"/>
      <c r="O4648" s="52"/>
      <c r="P4648" s="52"/>
      <c r="T4648" s="44">
        <f t="shared" si="508"/>
        <v>0</v>
      </c>
      <c r="U4648" s="45">
        <f t="shared" si="509"/>
        <v>0</v>
      </c>
      <c r="V4648" s="48"/>
      <c r="W4648" s="48"/>
      <c r="X4648" s="48"/>
      <c r="Y4648" s="48"/>
      <c r="AA4648" s="49">
        <f t="shared" si="510"/>
        <v>0.428607246212304</v>
      </c>
      <c r="AB4648" s="9"/>
    </row>
    <row r="4649" spans="4:28" x14ac:dyDescent="0.3">
      <c r="D4649" s="34">
        <v>0.24006929700925603</v>
      </c>
      <c r="E4649" s="35">
        <v>67906945.897435844</v>
      </c>
      <c r="F4649" s="36">
        <v>0</v>
      </c>
      <c r="J4649" s="32">
        <f t="shared" si="504"/>
        <v>0.24006929700925603</v>
      </c>
      <c r="K4649" s="40">
        <f t="shared" si="505"/>
        <v>0.3308013787574059</v>
      </c>
      <c r="L4649" s="40">
        <f t="shared" si="506"/>
        <v>0</v>
      </c>
      <c r="M4649" s="41">
        <f t="shared" si="507"/>
        <v>0.57087067576666195</v>
      </c>
      <c r="N4649" s="52"/>
      <c r="O4649" s="52"/>
      <c r="P4649" s="52"/>
      <c r="T4649" s="44">
        <f t="shared" si="508"/>
        <v>0</v>
      </c>
      <c r="U4649" s="45">
        <f t="shared" si="509"/>
        <v>0</v>
      </c>
      <c r="V4649" s="48"/>
      <c r="W4649" s="48"/>
      <c r="X4649" s="48"/>
      <c r="Y4649" s="48"/>
      <c r="AA4649" s="49">
        <f t="shared" si="510"/>
        <v>0.34252240545999718</v>
      </c>
      <c r="AB4649" s="9"/>
    </row>
    <row r="4650" spans="4:28" x14ac:dyDescent="0.3">
      <c r="D4650" s="34">
        <v>0.22325768575284055</v>
      </c>
      <c r="E4650" s="35">
        <v>50227041.215896145</v>
      </c>
      <c r="F4650" s="36">
        <v>2148239.5491759209</v>
      </c>
      <c r="J4650" s="32">
        <f t="shared" si="504"/>
        <v>0.22325768575284055</v>
      </c>
      <c r="K4650" s="40">
        <f t="shared" si="505"/>
        <v>0.24467562582211319</v>
      </c>
      <c r="L4650" s="40">
        <f t="shared" si="506"/>
        <v>1.0464917769117583E-2</v>
      </c>
      <c r="M4650" s="41">
        <f t="shared" si="507"/>
        <v>0.47839822934407134</v>
      </c>
      <c r="N4650" s="52"/>
      <c r="O4650" s="52"/>
      <c r="P4650" s="52"/>
      <c r="T4650" s="44">
        <f t="shared" si="508"/>
        <v>0</v>
      </c>
      <c r="U4650" s="45">
        <f t="shared" si="509"/>
        <v>0</v>
      </c>
      <c r="V4650" s="48"/>
      <c r="W4650" s="48"/>
      <c r="X4650" s="48"/>
      <c r="Y4650" s="48"/>
      <c r="AA4650" s="49">
        <f t="shared" si="510"/>
        <v>0.28703893760644278</v>
      </c>
      <c r="AB4650" s="9"/>
    </row>
    <row r="4651" spans="4:28" x14ac:dyDescent="0.3">
      <c r="D4651" s="34">
        <v>0.22358531417613497</v>
      </c>
      <c r="E4651" s="35">
        <v>71831409.483647943</v>
      </c>
      <c r="F4651" s="36">
        <v>0</v>
      </c>
      <c r="J4651" s="32">
        <f t="shared" si="504"/>
        <v>0.22358531417613497</v>
      </c>
      <c r="K4651" s="40">
        <f t="shared" si="505"/>
        <v>0.3499189807647613</v>
      </c>
      <c r="L4651" s="40">
        <f t="shared" si="506"/>
        <v>0</v>
      </c>
      <c r="M4651" s="41">
        <f t="shared" si="507"/>
        <v>0.57350429494089628</v>
      </c>
      <c r="N4651" s="52"/>
      <c r="O4651" s="52"/>
      <c r="P4651" s="52"/>
      <c r="T4651" s="44">
        <f t="shared" si="508"/>
        <v>0</v>
      </c>
      <c r="U4651" s="45">
        <f t="shared" si="509"/>
        <v>0</v>
      </c>
      <c r="V4651" s="48"/>
      <c r="W4651" s="48"/>
      <c r="X4651" s="48"/>
      <c r="Y4651" s="48"/>
      <c r="AA4651" s="49">
        <f t="shared" si="510"/>
        <v>0.34410257696453778</v>
      </c>
      <c r="AB4651" s="9"/>
    </row>
    <row r="4652" spans="4:28" x14ac:dyDescent="0.3">
      <c r="D4652" s="34">
        <v>0.21486298011227309</v>
      </c>
      <c r="E4652" s="35">
        <v>147442264.46460044</v>
      </c>
      <c r="F4652" s="36">
        <v>0</v>
      </c>
      <c r="J4652" s="32">
        <f t="shared" si="504"/>
        <v>0.21486298011227309</v>
      </c>
      <c r="K4652" s="40">
        <f t="shared" si="505"/>
        <v>0.71824912352368953</v>
      </c>
      <c r="L4652" s="40">
        <f t="shared" si="506"/>
        <v>0</v>
      </c>
      <c r="M4652" s="41">
        <f t="shared" si="507"/>
        <v>0.93311210363596264</v>
      </c>
      <c r="N4652" s="52"/>
      <c r="O4652" s="52"/>
      <c r="P4652" s="52"/>
      <c r="T4652" s="44">
        <f t="shared" si="508"/>
        <v>0.18311210363596264</v>
      </c>
      <c r="U4652" s="45">
        <f t="shared" si="509"/>
        <v>0.1331121036359626</v>
      </c>
      <c r="V4652" s="48"/>
      <c r="W4652" s="48"/>
      <c r="X4652" s="48"/>
      <c r="Y4652" s="48"/>
      <c r="AA4652" s="49">
        <f t="shared" si="510"/>
        <v>0.55986726218157756</v>
      </c>
      <c r="AB4652" s="9"/>
    </row>
    <row r="4653" spans="4:28" x14ac:dyDescent="0.3">
      <c r="D4653" s="34">
        <v>0.21948041095240151</v>
      </c>
      <c r="E4653" s="35">
        <v>56548097.339700714</v>
      </c>
      <c r="F4653" s="36">
        <v>1437961.7059930936</v>
      </c>
      <c r="J4653" s="32">
        <f t="shared" si="504"/>
        <v>0.21948041095240151</v>
      </c>
      <c r="K4653" s="40">
        <f t="shared" si="505"/>
        <v>0.27546797045377558</v>
      </c>
      <c r="L4653" s="40">
        <f t="shared" si="506"/>
        <v>7.0048756965350205E-3</v>
      </c>
      <c r="M4653" s="41">
        <f t="shared" si="507"/>
        <v>0.5019532571027121</v>
      </c>
      <c r="N4653" s="52"/>
      <c r="O4653" s="52"/>
      <c r="P4653" s="52"/>
      <c r="T4653" s="44">
        <f t="shared" si="508"/>
        <v>0</v>
      </c>
      <c r="U4653" s="45">
        <f t="shared" si="509"/>
        <v>0</v>
      </c>
      <c r="V4653" s="48"/>
      <c r="W4653" s="48"/>
      <c r="X4653" s="48"/>
      <c r="Y4653" s="48"/>
      <c r="AA4653" s="49">
        <f t="shared" si="510"/>
        <v>0.30117195426162724</v>
      </c>
      <c r="AB4653" s="9"/>
    </row>
    <row r="4654" spans="4:28" x14ac:dyDescent="0.3">
      <c r="D4654" s="34">
        <v>0.23806912719820486</v>
      </c>
      <c r="E4654" s="35">
        <v>34591526.699995346</v>
      </c>
      <c r="F4654" s="36">
        <v>4149222.9514195635</v>
      </c>
      <c r="J4654" s="32">
        <f t="shared" si="504"/>
        <v>0.23806912719820486</v>
      </c>
      <c r="K4654" s="40">
        <f t="shared" si="505"/>
        <v>0.16850889956036386</v>
      </c>
      <c r="L4654" s="40">
        <f t="shared" si="506"/>
        <v>2.0212493066240116E-2</v>
      </c>
      <c r="M4654" s="41">
        <f t="shared" si="507"/>
        <v>0.42679051982480881</v>
      </c>
      <c r="N4654" s="52"/>
      <c r="O4654" s="52"/>
      <c r="P4654" s="52"/>
      <c r="T4654" s="44">
        <f t="shared" si="508"/>
        <v>0</v>
      </c>
      <c r="U4654" s="45">
        <f t="shared" si="509"/>
        <v>0</v>
      </c>
      <c r="V4654" s="48"/>
      <c r="W4654" s="48"/>
      <c r="X4654" s="48"/>
      <c r="Y4654" s="48"/>
      <c r="AA4654" s="49">
        <f t="shared" si="510"/>
        <v>0.25607431189488528</v>
      </c>
      <c r="AB4654" s="9"/>
    </row>
    <row r="4655" spans="4:28" x14ac:dyDescent="0.3">
      <c r="D4655" s="34">
        <v>0.23861728105328617</v>
      </c>
      <c r="E4655" s="35">
        <v>61069613.462390974</v>
      </c>
      <c r="F4655" s="36">
        <v>0</v>
      </c>
      <c r="J4655" s="32">
        <f t="shared" si="504"/>
        <v>0.23861728105328617</v>
      </c>
      <c r="K4655" s="40">
        <f t="shared" si="505"/>
        <v>0.29749404963747</v>
      </c>
      <c r="L4655" s="40">
        <f t="shared" si="506"/>
        <v>0</v>
      </c>
      <c r="M4655" s="41">
        <f t="shared" si="507"/>
        <v>0.53611133069075612</v>
      </c>
      <c r="N4655" s="52"/>
      <c r="O4655" s="52"/>
      <c r="P4655" s="52"/>
      <c r="T4655" s="44">
        <f t="shared" si="508"/>
        <v>0</v>
      </c>
      <c r="U4655" s="45">
        <f t="shared" si="509"/>
        <v>0</v>
      </c>
      <c r="V4655" s="48"/>
      <c r="W4655" s="48"/>
      <c r="X4655" s="48"/>
      <c r="Y4655" s="48"/>
      <c r="AA4655" s="49">
        <f t="shared" si="510"/>
        <v>0.32166679841445367</v>
      </c>
      <c r="AB4655" s="9"/>
    </row>
    <row r="4656" spans="4:28" x14ac:dyDescent="0.3">
      <c r="D4656" s="34">
        <v>0.23445761767251924</v>
      </c>
      <c r="E4656" s="35">
        <v>62278442.857090101</v>
      </c>
      <c r="F4656" s="36">
        <v>44622623.451140828</v>
      </c>
      <c r="J4656" s="32">
        <f t="shared" si="504"/>
        <v>0.23445761767251924</v>
      </c>
      <c r="K4656" s="40">
        <f t="shared" si="505"/>
        <v>0.30338273193887877</v>
      </c>
      <c r="L4656" s="40">
        <f t="shared" si="506"/>
        <v>0.21737430783155454</v>
      </c>
      <c r="M4656" s="41">
        <f t="shared" si="507"/>
        <v>0.75521465744295257</v>
      </c>
      <c r="N4656" s="52"/>
      <c r="O4656" s="52"/>
      <c r="P4656" s="52"/>
      <c r="T4656" s="44">
        <f t="shared" si="508"/>
        <v>5.2146574429525749E-3</v>
      </c>
      <c r="U4656" s="45">
        <f t="shared" si="509"/>
        <v>0</v>
      </c>
      <c r="V4656" s="48"/>
      <c r="W4656" s="48"/>
      <c r="X4656" s="48"/>
      <c r="Y4656" s="48"/>
      <c r="AA4656" s="49">
        <f t="shared" si="510"/>
        <v>0.45312879446577153</v>
      </c>
      <c r="AB4656" s="9"/>
    </row>
    <row r="4657" spans="4:28" x14ac:dyDescent="0.3">
      <c r="D4657" s="34">
        <v>0.19602689851071542</v>
      </c>
      <c r="E4657" s="35">
        <v>69099981.442775592</v>
      </c>
      <c r="F4657" s="36">
        <v>15592747.166687125</v>
      </c>
      <c r="J4657" s="32">
        <f t="shared" si="504"/>
        <v>0.19602689851071542</v>
      </c>
      <c r="K4657" s="40">
        <f t="shared" si="505"/>
        <v>0.33661312302140295</v>
      </c>
      <c r="L4657" s="40">
        <f t="shared" si="506"/>
        <v>7.5958389722699998E-2</v>
      </c>
      <c r="M4657" s="41">
        <f t="shared" si="507"/>
        <v>0.60859841125481828</v>
      </c>
      <c r="N4657" s="52"/>
      <c r="O4657" s="52"/>
      <c r="P4657" s="52"/>
      <c r="T4657" s="44">
        <f t="shared" si="508"/>
        <v>0</v>
      </c>
      <c r="U4657" s="45">
        <f t="shared" si="509"/>
        <v>0</v>
      </c>
      <c r="V4657" s="48"/>
      <c r="W4657" s="48"/>
      <c r="X4657" s="48"/>
      <c r="Y4657" s="48"/>
      <c r="AA4657" s="49">
        <f t="shared" si="510"/>
        <v>0.36515904675289096</v>
      </c>
      <c r="AB4657" s="9"/>
    </row>
    <row r="4658" spans="4:28" x14ac:dyDescent="0.3">
      <c r="D4658" s="34">
        <v>0.20328532421896667</v>
      </c>
      <c r="E4658" s="35">
        <v>98410087.319832832</v>
      </c>
      <c r="F4658" s="36">
        <v>3126006.0170980338</v>
      </c>
      <c r="J4658" s="32">
        <f t="shared" si="504"/>
        <v>0.20328532421896667</v>
      </c>
      <c r="K4658" s="40">
        <f t="shared" si="505"/>
        <v>0.47939414943216652</v>
      </c>
      <c r="L4658" s="40">
        <f t="shared" si="506"/>
        <v>1.5228001889848259E-2</v>
      </c>
      <c r="M4658" s="41">
        <f t="shared" si="507"/>
        <v>0.69790747554098154</v>
      </c>
      <c r="N4658" s="52"/>
      <c r="O4658" s="52"/>
      <c r="P4658" s="52"/>
      <c r="T4658" s="44">
        <f t="shared" si="508"/>
        <v>0</v>
      </c>
      <c r="U4658" s="45">
        <f t="shared" si="509"/>
        <v>0</v>
      </c>
      <c r="V4658" s="48"/>
      <c r="W4658" s="48"/>
      <c r="X4658" s="48"/>
      <c r="Y4658" s="48"/>
      <c r="AA4658" s="49">
        <f t="shared" si="510"/>
        <v>0.41874448532458891</v>
      </c>
      <c r="AB4658" s="9"/>
    </row>
    <row r="4659" spans="4:28" x14ac:dyDescent="0.3">
      <c r="D4659" s="34">
        <v>0.22407563664150715</v>
      </c>
      <c r="E4659" s="35">
        <v>67410139.863697723</v>
      </c>
      <c r="F4659" s="36">
        <v>0</v>
      </c>
      <c r="J4659" s="32">
        <f t="shared" si="504"/>
        <v>0.22407563664150715</v>
      </c>
      <c r="K4659" s="40">
        <f t="shared" si="505"/>
        <v>0.32838124163058252</v>
      </c>
      <c r="L4659" s="40">
        <f t="shared" si="506"/>
        <v>0</v>
      </c>
      <c r="M4659" s="41">
        <f t="shared" si="507"/>
        <v>0.55245687827208967</v>
      </c>
      <c r="N4659" s="52"/>
      <c r="O4659" s="52"/>
      <c r="P4659" s="52"/>
      <c r="T4659" s="44">
        <f t="shared" si="508"/>
        <v>0</v>
      </c>
      <c r="U4659" s="45">
        <f t="shared" si="509"/>
        <v>0</v>
      </c>
      <c r="V4659" s="48"/>
      <c r="W4659" s="48"/>
      <c r="X4659" s="48"/>
      <c r="Y4659" s="48"/>
      <c r="AA4659" s="49">
        <f t="shared" si="510"/>
        <v>0.33147412696325379</v>
      </c>
      <c r="AB4659" s="9"/>
    </row>
    <row r="4660" spans="4:28" x14ac:dyDescent="0.3">
      <c r="D4660" s="34">
        <v>0.21177710552493714</v>
      </c>
      <c r="E4660" s="35">
        <v>57745761.078973711</v>
      </c>
      <c r="F4660" s="36">
        <v>0</v>
      </c>
      <c r="J4660" s="32">
        <f t="shared" si="504"/>
        <v>0.21177710552493714</v>
      </c>
      <c r="K4660" s="40">
        <f t="shared" si="505"/>
        <v>0.28130226046642975</v>
      </c>
      <c r="L4660" s="40">
        <f t="shared" si="506"/>
        <v>0</v>
      </c>
      <c r="M4660" s="41">
        <f t="shared" si="507"/>
        <v>0.49307936599136692</v>
      </c>
      <c r="N4660" s="52"/>
      <c r="O4660" s="52"/>
      <c r="P4660" s="52"/>
      <c r="T4660" s="44">
        <f t="shared" si="508"/>
        <v>0</v>
      </c>
      <c r="U4660" s="45">
        <f t="shared" si="509"/>
        <v>0</v>
      </c>
      <c r="V4660" s="48"/>
      <c r="W4660" s="48"/>
      <c r="X4660" s="48"/>
      <c r="Y4660" s="48"/>
      <c r="AA4660" s="49">
        <f t="shared" si="510"/>
        <v>0.29584761959482014</v>
      </c>
      <c r="AB4660" s="9"/>
    </row>
    <row r="4661" spans="4:28" x14ac:dyDescent="0.3">
      <c r="D4661" s="34">
        <v>0.2083150380971914</v>
      </c>
      <c r="E4661" s="35">
        <v>55850527.629682645</v>
      </c>
      <c r="F4661" s="36">
        <v>0</v>
      </c>
      <c r="J4661" s="32">
        <f t="shared" si="504"/>
        <v>0.2083150380971914</v>
      </c>
      <c r="K4661" s="40">
        <f t="shared" si="505"/>
        <v>0.272069834684249</v>
      </c>
      <c r="L4661" s="40">
        <f t="shared" si="506"/>
        <v>0</v>
      </c>
      <c r="M4661" s="41">
        <f t="shared" si="507"/>
        <v>0.48038487278144038</v>
      </c>
      <c r="N4661" s="52"/>
      <c r="O4661" s="52"/>
      <c r="P4661" s="52"/>
      <c r="T4661" s="44">
        <f t="shared" si="508"/>
        <v>0</v>
      </c>
      <c r="U4661" s="45">
        <f t="shared" si="509"/>
        <v>0</v>
      </c>
      <c r="V4661" s="48"/>
      <c r="W4661" s="48"/>
      <c r="X4661" s="48"/>
      <c r="Y4661" s="48"/>
      <c r="AA4661" s="49">
        <f t="shared" si="510"/>
        <v>0.28823092366886421</v>
      </c>
      <c r="AB4661" s="9"/>
    </row>
    <row r="4662" spans="4:28" x14ac:dyDescent="0.3">
      <c r="D4662" s="34">
        <v>0.21329584447401914</v>
      </c>
      <c r="E4662" s="35">
        <v>59591870.38961184</v>
      </c>
      <c r="F4662" s="36">
        <v>0</v>
      </c>
      <c r="J4662" s="32">
        <f t="shared" si="504"/>
        <v>0.21329584447401914</v>
      </c>
      <c r="K4662" s="40">
        <f t="shared" si="505"/>
        <v>0.29029538329392884</v>
      </c>
      <c r="L4662" s="40">
        <f t="shared" si="506"/>
        <v>0</v>
      </c>
      <c r="M4662" s="41">
        <f t="shared" si="507"/>
        <v>0.50359122776794796</v>
      </c>
      <c r="N4662" s="52"/>
      <c r="O4662" s="52"/>
      <c r="P4662" s="52"/>
      <c r="T4662" s="44">
        <f t="shared" si="508"/>
        <v>0</v>
      </c>
      <c r="U4662" s="45">
        <f t="shared" si="509"/>
        <v>0</v>
      </c>
      <c r="V4662" s="48"/>
      <c r="W4662" s="48"/>
      <c r="X4662" s="48"/>
      <c r="Y4662" s="48"/>
      <c r="AA4662" s="49">
        <f t="shared" si="510"/>
        <v>0.30215473666076875</v>
      </c>
      <c r="AB4662" s="9"/>
    </row>
    <row r="4663" spans="4:28" x14ac:dyDescent="0.3">
      <c r="D4663" s="34">
        <v>0.23211314585638171</v>
      </c>
      <c r="E4663" s="35">
        <v>73761439.655556709</v>
      </c>
      <c r="F4663" s="36">
        <v>309270872.90929186</v>
      </c>
      <c r="J4663" s="32">
        <f t="shared" si="504"/>
        <v>0.23211314585638171</v>
      </c>
      <c r="K4663" s="40">
        <f t="shared" si="505"/>
        <v>0.35932091503633223</v>
      </c>
      <c r="L4663" s="40">
        <f t="shared" si="506"/>
        <v>1.5065797734803341</v>
      </c>
      <c r="M4663" s="41">
        <f t="shared" si="507"/>
        <v>2.0980138343730479</v>
      </c>
      <c r="N4663" s="52"/>
      <c r="O4663" s="52"/>
      <c r="P4663" s="52"/>
      <c r="T4663" s="44">
        <f t="shared" si="508"/>
        <v>1.25</v>
      </c>
      <c r="U4663" s="45">
        <f t="shared" si="509"/>
        <v>1.2</v>
      </c>
      <c r="V4663" s="48"/>
      <c r="W4663" s="48"/>
      <c r="X4663" s="48"/>
      <c r="Y4663" s="48"/>
      <c r="AA4663" s="49">
        <f t="shared" si="510"/>
        <v>1.2588083006238286</v>
      </c>
      <c r="AB4663" s="9"/>
    </row>
    <row r="4664" spans="4:28" x14ac:dyDescent="0.3">
      <c r="D4664" s="34">
        <v>0.24822473107631046</v>
      </c>
      <c r="E4664" s="35">
        <v>1201130875.407572</v>
      </c>
      <c r="F4664" s="36">
        <v>0</v>
      </c>
      <c r="J4664" s="32">
        <f t="shared" si="504"/>
        <v>0.24822473107631046</v>
      </c>
      <c r="K4664" s="40">
        <f t="shared" si="505"/>
        <v>5.8511797931987113</v>
      </c>
      <c r="L4664" s="40">
        <f t="shared" si="506"/>
        <v>0</v>
      </c>
      <c r="M4664" s="41">
        <f t="shared" si="507"/>
        <v>6.0994045242750214</v>
      </c>
      <c r="N4664" s="52"/>
      <c r="O4664" s="52"/>
      <c r="P4664" s="52"/>
      <c r="T4664" s="44">
        <f t="shared" si="508"/>
        <v>1.25</v>
      </c>
      <c r="U4664" s="45">
        <f t="shared" si="509"/>
        <v>1.2</v>
      </c>
      <c r="V4664" s="48"/>
      <c r="W4664" s="48"/>
      <c r="X4664" s="48"/>
      <c r="Y4664" s="48"/>
      <c r="AA4664" s="49">
        <f t="shared" si="510"/>
        <v>3.6596427145650128</v>
      </c>
      <c r="AB4664" s="9"/>
    </row>
    <row r="4665" spans="4:28" x14ac:dyDescent="0.3">
      <c r="D4665" s="34">
        <v>0.22391817119114255</v>
      </c>
      <c r="E4665" s="35">
        <v>92303020.863481328</v>
      </c>
      <c r="F4665" s="36">
        <v>0</v>
      </c>
      <c r="J4665" s="32">
        <f t="shared" si="504"/>
        <v>0.22391817119114255</v>
      </c>
      <c r="K4665" s="40">
        <f t="shared" si="505"/>
        <v>0.44964423243581897</v>
      </c>
      <c r="L4665" s="40">
        <f t="shared" si="506"/>
        <v>0</v>
      </c>
      <c r="M4665" s="41">
        <f t="shared" si="507"/>
        <v>0.67356240362696151</v>
      </c>
      <c r="N4665" s="52"/>
      <c r="O4665" s="52"/>
      <c r="P4665" s="52"/>
      <c r="T4665" s="44">
        <f t="shared" si="508"/>
        <v>0</v>
      </c>
      <c r="U4665" s="45">
        <f t="shared" si="509"/>
        <v>0</v>
      </c>
      <c r="V4665" s="48"/>
      <c r="W4665" s="48"/>
      <c r="X4665" s="48"/>
      <c r="Y4665" s="48"/>
      <c r="AA4665" s="49">
        <f t="shared" si="510"/>
        <v>0.40413744217617692</v>
      </c>
      <c r="AB4665" s="9"/>
    </row>
    <row r="4666" spans="4:28" x14ac:dyDescent="0.3">
      <c r="D4666" s="34">
        <v>0.2060621050115882</v>
      </c>
      <c r="E4666" s="35">
        <v>54261028.286941029</v>
      </c>
      <c r="F4666" s="36">
        <v>12273288.444605934</v>
      </c>
      <c r="J4666" s="32">
        <f t="shared" si="504"/>
        <v>0.2060621050115882</v>
      </c>
      <c r="K4666" s="40">
        <f t="shared" si="505"/>
        <v>0.26432675969885533</v>
      </c>
      <c r="L4666" s="40">
        <f t="shared" si="506"/>
        <v>5.9788003800010189E-2</v>
      </c>
      <c r="M4666" s="41">
        <f t="shared" si="507"/>
        <v>0.53017686851045365</v>
      </c>
      <c r="N4666" s="52"/>
      <c r="O4666" s="52"/>
      <c r="P4666" s="52"/>
      <c r="T4666" s="44">
        <f t="shared" si="508"/>
        <v>0</v>
      </c>
      <c r="U4666" s="45">
        <f t="shared" si="509"/>
        <v>0</v>
      </c>
      <c r="V4666" s="48"/>
      <c r="W4666" s="48"/>
      <c r="X4666" s="48"/>
      <c r="Y4666" s="48"/>
      <c r="AA4666" s="49">
        <f t="shared" si="510"/>
        <v>0.31810612110627218</v>
      </c>
      <c r="AB4666" s="9"/>
    </row>
    <row r="4667" spans="4:28" x14ac:dyDescent="0.3">
      <c r="D4667" s="34">
        <v>0.22955077164874022</v>
      </c>
      <c r="E4667" s="35">
        <v>59830354.315671504</v>
      </c>
      <c r="F4667" s="36">
        <v>0</v>
      </c>
      <c r="J4667" s="32">
        <f t="shared" si="504"/>
        <v>0.22955077164874022</v>
      </c>
      <c r="K4667" s="40">
        <f t="shared" si="505"/>
        <v>0.2914571320739604</v>
      </c>
      <c r="L4667" s="40">
        <f t="shared" si="506"/>
        <v>0</v>
      </c>
      <c r="M4667" s="41">
        <f t="shared" si="507"/>
        <v>0.52100790372270067</v>
      </c>
      <c r="N4667" s="52"/>
      <c r="O4667" s="52"/>
      <c r="P4667" s="52"/>
      <c r="T4667" s="44">
        <f t="shared" si="508"/>
        <v>0</v>
      </c>
      <c r="U4667" s="45">
        <f t="shared" si="509"/>
        <v>0</v>
      </c>
      <c r="V4667" s="48"/>
      <c r="W4667" s="48"/>
      <c r="X4667" s="48"/>
      <c r="Y4667" s="48"/>
      <c r="AA4667" s="49">
        <f t="shared" si="510"/>
        <v>0.31260474223362039</v>
      </c>
      <c r="AB4667" s="9"/>
    </row>
    <row r="4668" spans="4:28" x14ac:dyDescent="0.3">
      <c r="D4668" s="34">
        <v>0.22937203896063041</v>
      </c>
      <c r="E4668" s="35">
        <v>76567066.160788998</v>
      </c>
      <c r="F4668" s="36">
        <v>0</v>
      </c>
      <c r="J4668" s="32">
        <f t="shared" si="504"/>
        <v>0.22937203896063041</v>
      </c>
      <c r="K4668" s="40">
        <f t="shared" si="505"/>
        <v>0.37298822261354148</v>
      </c>
      <c r="L4668" s="40">
        <f t="shared" si="506"/>
        <v>0</v>
      </c>
      <c r="M4668" s="41">
        <f t="shared" si="507"/>
        <v>0.60236026157417188</v>
      </c>
      <c r="N4668" s="52"/>
      <c r="O4668" s="52"/>
      <c r="P4668" s="52"/>
      <c r="T4668" s="44">
        <f t="shared" si="508"/>
        <v>0</v>
      </c>
      <c r="U4668" s="45">
        <f t="shared" si="509"/>
        <v>0</v>
      </c>
      <c r="V4668" s="48"/>
      <c r="W4668" s="48"/>
      <c r="X4668" s="48"/>
      <c r="Y4668" s="48"/>
      <c r="AA4668" s="49">
        <f t="shared" si="510"/>
        <v>0.36141615694450313</v>
      </c>
      <c r="AB4668" s="9"/>
    </row>
    <row r="4669" spans="4:28" x14ac:dyDescent="0.3">
      <c r="D4669" s="34">
        <v>0.19462163738101051</v>
      </c>
      <c r="E4669" s="35">
        <v>64915929.144612223</v>
      </c>
      <c r="F4669" s="36">
        <v>11907540.388793811</v>
      </c>
      <c r="J4669" s="32">
        <f t="shared" si="504"/>
        <v>0.19462163738101051</v>
      </c>
      <c r="K4669" s="40">
        <f t="shared" si="505"/>
        <v>0.31623096254085337</v>
      </c>
      <c r="L4669" s="40">
        <f t="shared" si="506"/>
        <v>5.8006301508123442E-2</v>
      </c>
      <c r="M4669" s="41">
        <f t="shared" si="507"/>
        <v>0.5688589014299873</v>
      </c>
      <c r="N4669" s="52"/>
      <c r="O4669" s="52"/>
      <c r="P4669" s="52"/>
      <c r="T4669" s="44">
        <f t="shared" si="508"/>
        <v>0</v>
      </c>
      <c r="U4669" s="45">
        <f t="shared" si="509"/>
        <v>0</v>
      </c>
      <c r="V4669" s="48"/>
      <c r="W4669" s="48"/>
      <c r="X4669" s="48"/>
      <c r="Y4669" s="48"/>
      <c r="AA4669" s="49">
        <f t="shared" si="510"/>
        <v>0.34131534085799237</v>
      </c>
      <c r="AB4669" s="9"/>
    </row>
    <row r="4670" spans="4:28" x14ac:dyDescent="0.3">
      <c r="D4670" s="34">
        <v>0.24150285155461093</v>
      </c>
      <c r="E4670" s="35">
        <v>42755821.956532702</v>
      </c>
      <c r="F4670" s="36">
        <v>21093577.077602297</v>
      </c>
      <c r="J4670" s="32">
        <f t="shared" si="504"/>
        <v>0.24150285155461093</v>
      </c>
      <c r="K4670" s="40">
        <f t="shared" si="505"/>
        <v>0.20828038525674955</v>
      </c>
      <c r="L4670" s="40">
        <f t="shared" si="506"/>
        <v>0.10275509063145678</v>
      </c>
      <c r="M4670" s="41">
        <f t="shared" si="507"/>
        <v>0.55253832744281728</v>
      </c>
      <c r="N4670" s="52"/>
      <c r="O4670" s="52"/>
      <c r="P4670" s="52"/>
      <c r="T4670" s="44">
        <f t="shared" si="508"/>
        <v>0</v>
      </c>
      <c r="U4670" s="45">
        <f t="shared" si="509"/>
        <v>0</v>
      </c>
      <c r="V4670" s="48"/>
      <c r="W4670" s="48"/>
      <c r="X4670" s="48"/>
      <c r="Y4670" s="48"/>
      <c r="AA4670" s="49">
        <f t="shared" si="510"/>
        <v>0.33152299646569033</v>
      </c>
      <c r="AB4670" s="9"/>
    </row>
    <row r="4671" spans="4:28" x14ac:dyDescent="0.3">
      <c r="D4671" s="34">
        <v>0.23503088212296905</v>
      </c>
      <c r="E4671" s="35">
        <v>99744649.304372057</v>
      </c>
      <c r="F4671" s="36">
        <v>0</v>
      </c>
      <c r="J4671" s="32">
        <f t="shared" si="504"/>
        <v>0.23503088212296905</v>
      </c>
      <c r="K4671" s="40">
        <f t="shared" si="505"/>
        <v>0.48589532451357254</v>
      </c>
      <c r="L4671" s="40">
        <f t="shared" si="506"/>
        <v>0</v>
      </c>
      <c r="M4671" s="41">
        <f t="shared" si="507"/>
        <v>0.72092620663654161</v>
      </c>
      <c r="N4671" s="52"/>
      <c r="O4671" s="52"/>
      <c r="P4671" s="52"/>
      <c r="T4671" s="44">
        <f t="shared" si="508"/>
        <v>0</v>
      </c>
      <c r="U4671" s="45">
        <f t="shared" si="509"/>
        <v>0</v>
      </c>
      <c r="V4671" s="48"/>
      <c r="W4671" s="48"/>
      <c r="X4671" s="48"/>
      <c r="Y4671" s="48"/>
      <c r="AA4671" s="49">
        <f t="shared" si="510"/>
        <v>0.43255572398192493</v>
      </c>
      <c r="AB4671" s="9"/>
    </row>
    <row r="4672" spans="4:28" x14ac:dyDescent="0.3">
      <c r="D4672" s="34">
        <v>0.23038707375573897</v>
      </c>
      <c r="E4672" s="35">
        <v>48528377.614439093</v>
      </c>
      <c r="F4672" s="36">
        <v>0</v>
      </c>
      <c r="J4672" s="32">
        <f t="shared" si="504"/>
        <v>0.23038707375573897</v>
      </c>
      <c r="K4672" s="40">
        <f t="shared" si="505"/>
        <v>0.23640076889870337</v>
      </c>
      <c r="L4672" s="40">
        <f t="shared" si="506"/>
        <v>0</v>
      </c>
      <c r="M4672" s="41">
        <f t="shared" si="507"/>
        <v>0.46678784265444234</v>
      </c>
      <c r="N4672" s="52"/>
      <c r="O4672" s="52"/>
      <c r="P4672" s="52"/>
      <c r="T4672" s="44">
        <f t="shared" si="508"/>
        <v>0</v>
      </c>
      <c r="U4672" s="45">
        <f t="shared" si="509"/>
        <v>0</v>
      </c>
      <c r="V4672" s="48"/>
      <c r="W4672" s="48"/>
      <c r="X4672" s="48"/>
      <c r="Y4672" s="48"/>
      <c r="AA4672" s="49">
        <f t="shared" si="510"/>
        <v>0.28007270559266539</v>
      </c>
      <c r="AB4672" s="9"/>
    </row>
    <row r="4673" spans="4:28" x14ac:dyDescent="0.3">
      <c r="D4673" s="34">
        <v>0.20466123316845242</v>
      </c>
      <c r="E4673" s="35">
        <v>78286180.086346984</v>
      </c>
      <c r="F4673" s="36">
        <v>0</v>
      </c>
      <c r="J4673" s="32">
        <f t="shared" si="504"/>
        <v>0.20466123316845242</v>
      </c>
      <c r="K4673" s="40">
        <f t="shared" si="505"/>
        <v>0.38136270108993414</v>
      </c>
      <c r="L4673" s="40">
        <f t="shared" si="506"/>
        <v>0</v>
      </c>
      <c r="M4673" s="41">
        <f t="shared" si="507"/>
        <v>0.58602393425838661</v>
      </c>
      <c r="N4673" s="52"/>
      <c r="O4673" s="52"/>
      <c r="P4673" s="52"/>
      <c r="T4673" s="44">
        <f t="shared" si="508"/>
        <v>0</v>
      </c>
      <c r="U4673" s="45">
        <f t="shared" si="509"/>
        <v>0</v>
      </c>
      <c r="V4673" s="48"/>
      <c r="W4673" s="48"/>
      <c r="X4673" s="48"/>
      <c r="Y4673" s="48"/>
      <c r="AA4673" s="49">
        <f t="shared" si="510"/>
        <v>0.35161436055503198</v>
      </c>
      <c r="AB4673" s="9"/>
    </row>
    <row r="4674" spans="4:28" x14ac:dyDescent="0.3">
      <c r="D4674" s="34">
        <v>0.22083946594226306</v>
      </c>
      <c r="E4674" s="35">
        <v>69936703.50597471</v>
      </c>
      <c r="F4674" s="36">
        <v>1343152.593629987</v>
      </c>
      <c r="J4674" s="32">
        <f t="shared" si="504"/>
        <v>0.22083946594226306</v>
      </c>
      <c r="K4674" s="40">
        <f t="shared" si="505"/>
        <v>0.34068912450380007</v>
      </c>
      <c r="L4674" s="40">
        <f t="shared" si="506"/>
        <v>6.5430233090656891E-3</v>
      </c>
      <c r="M4674" s="41">
        <f t="shared" si="507"/>
        <v>0.56807161375512882</v>
      </c>
      <c r="N4674" s="52"/>
      <c r="O4674" s="52"/>
      <c r="P4674" s="52"/>
      <c r="T4674" s="44">
        <f t="shared" si="508"/>
        <v>0</v>
      </c>
      <c r="U4674" s="45">
        <f t="shared" si="509"/>
        <v>0</v>
      </c>
      <c r="V4674" s="48"/>
      <c r="W4674" s="48"/>
      <c r="X4674" s="48"/>
      <c r="Y4674" s="48"/>
      <c r="AA4674" s="49">
        <f t="shared" si="510"/>
        <v>0.34084296825307731</v>
      </c>
      <c r="AB4674" s="9"/>
    </row>
    <row r="4675" spans="4:28" x14ac:dyDescent="0.3">
      <c r="D4675" s="34">
        <v>0.24264982789762859</v>
      </c>
      <c r="E4675" s="35">
        <v>67619143.421926424</v>
      </c>
      <c r="F4675" s="36">
        <v>0</v>
      </c>
      <c r="J4675" s="32">
        <f t="shared" si="504"/>
        <v>0.24264982789762859</v>
      </c>
      <c r="K4675" s="40">
        <f t="shared" si="505"/>
        <v>0.3293993799714186</v>
      </c>
      <c r="L4675" s="40">
        <f t="shared" si="506"/>
        <v>0</v>
      </c>
      <c r="M4675" s="41">
        <f t="shared" si="507"/>
        <v>0.57204920786904723</v>
      </c>
      <c r="N4675" s="52"/>
      <c r="O4675" s="52"/>
      <c r="P4675" s="52"/>
      <c r="T4675" s="44">
        <f t="shared" si="508"/>
        <v>0</v>
      </c>
      <c r="U4675" s="45">
        <f t="shared" si="509"/>
        <v>0</v>
      </c>
      <c r="V4675" s="48"/>
      <c r="W4675" s="48"/>
      <c r="X4675" s="48"/>
      <c r="Y4675" s="48"/>
      <c r="AA4675" s="49">
        <f t="shared" si="510"/>
        <v>0.34322952472142831</v>
      </c>
      <c r="AB4675" s="9"/>
    </row>
    <row r="4676" spans="4:28" x14ac:dyDescent="0.3">
      <c r="D4676" s="34">
        <v>0.19920774226512641</v>
      </c>
      <c r="E4676" s="35">
        <v>58678939.605628662</v>
      </c>
      <c r="F4676" s="36">
        <v>0</v>
      </c>
      <c r="J4676" s="32">
        <f t="shared" ref="J4676:J4739" si="511">D4676</f>
        <v>0.19920774226512641</v>
      </c>
      <c r="K4676" s="40">
        <f t="shared" ref="K4676:K4739" si="512">E4676/$B$4</f>
        <v>0.28584813922985558</v>
      </c>
      <c r="L4676" s="40">
        <f t="shared" ref="L4676:L4739" si="513">F4676/$B$4</f>
        <v>0</v>
      </c>
      <c r="M4676" s="41">
        <f t="shared" si="507"/>
        <v>0.48505588149498202</v>
      </c>
      <c r="N4676" s="52"/>
      <c r="O4676" s="52"/>
      <c r="P4676" s="52"/>
      <c r="T4676" s="44">
        <f t="shared" si="508"/>
        <v>0</v>
      </c>
      <c r="U4676" s="45">
        <f t="shared" si="509"/>
        <v>0</v>
      </c>
      <c r="V4676" s="48"/>
      <c r="W4676" s="48"/>
      <c r="X4676" s="48"/>
      <c r="Y4676" s="48"/>
      <c r="AA4676" s="49">
        <f t="shared" si="510"/>
        <v>0.29103352889698919</v>
      </c>
      <c r="AB4676" s="9"/>
    </row>
    <row r="4677" spans="4:28" x14ac:dyDescent="0.3">
      <c r="D4677" s="34">
        <v>0.24224397345906704</v>
      </c>
      <c r="E4677" s="35">
        <v>64682244.352289557</v>
      </c>
      <c r="F4677" s="36">
        <v>97054012.091380686</v>
      </c>
      <c r="J4677" s="32">
        <f t="shared" si="511"/>
        <v>0.24224397345906704</v>
      </c>
      <c r="K4677" s="40">
        <f t="shared" si="512"/>
        <v>0.31509259222433628</v>
      </c>
      <c r="L4677" s="40">
        <f t="shared" si="513"/>
        <v>0.4727881748983056</v>
      </c>
      <c r="M4677" s="41">
        <f t="shared" ref="M4677:M4740" si="514">SUM(J4677:L4677)</f>
        <v>1.0301247405817089</v>
      </c>
      <c r="N4677" s="52"/>
      <c r="O4677" s="52"/>
      <c r="P4677" s="52"/>
      <c r="T4677" s="44">
        <f t="shared" ref="T4677:T4740" si="515">MIN(MAX(M4677-75%,0),125%)</f>
        <v>0.28012474058170889</v>
      </c>
      <c r="U4677" s="45">
        <f t="shared" ref="U4677:U4740" si="516">MIN(MAX(M4677-80%,0),120%)</f>
        <v>0.23012474058170884</v>
      </c>
      <c r="V4677" s="48"/>
      <c r="W4677" s="48"/>
      <c r="X4677" s="48"/>
      <c r="Y4677" s="48"/>
      <c r="AA4677" s="49">
        <f t="shared" ref="AA4677:AA4740" si="517">M4677*60%</f>
        <v>0.61807484434902527</v>
      </c>
      <c r="AB4677" s="9"/>
    </row>
    <row r="4678" spans="4:28" x14ac:dyDescent="0.3">
      <c r="D4678" s="34">
        <v>0.22469324648978697</v>
      </c>
      <c r="E4678" s="35">
        <v>98455459.904887348</v>
      </c>
      <c r="F4678" s="36">
        <v>0</v>
      </c>
      <c r="J4678" s="32">
        <f t="shared" si="511"/>
        <v>0.22469324648978697</v>
      </c>
      <c r="K4678" s="40">
        <f t="shared" si="512"/>
        <v>0.47961517709723767</v>
      </c>
      <c r="L4678" s="40">
        <f t="shared" si="513"/>
        <v>0</v>
      </c>
      <c r="M4678" s="41">
        <f t="shared" si="514"/>
        <v>0.70430842358702461</v>
      </c>
      <c r="N4678" s="52"/>
      <c r="O4678" s="52"/>
      <c r="P4678" s="52"/>
      <c r="T4678" s="44">
        <f t="shared" si="515"/>
        <v>0</v>
      </c>
      <c r="U4678" s="45">
        <f t="shared" si="516"/>
        <v>0</v>
      </c>
      <c r="V4678" s="48"/>
      <c r="W4678" s="48"/>
      <c r="X4678" s="48"/>
      <c r="Y4678" s="48"/>
      <c r="AA4678" s="49">
        <f t="shared" si="517"/>
        <v>0.42258505415221476</v>
      </c>
      <c r="AB4678" s="9"/>
    </row>
    <row r="4679" spans="4:28" x14ac:dyDescent="0.3">
      <c r="D4679" s="34">
        <v>0.23567228276941271</v>
      </c>
      <c r="E4679" s="35">
        <v>72736750.354044616</v>
      </c>
      <c r="F4679" s="36">
        <v>0</v>
      </c>
      <c r="J4679" s="32">
        <f t="shared" si="511"/>
        <v>0.23567228276941271</v>
      </c>
      <c r="K4679" s="40">
        <f t="shared" si="512"/>
        <v>0.35432925138162846</v>
      </c>
      <c r="L4679" s="40">
        <f t="shared" si="513"/>
        <v>0</v>
      </c>
      <c r="M4679" s="41">
        <f t="shared" si="514"/>
        <v>0.59000153415104117</v>
      </c>
      <c r="N4679" s="52"/>
      <c r="O4679" s="52"/>
      <c r="P4679" s="52"/>
      <c r="T4679" s="44">
        <f t="shared" si="515"/>
        <v>0</v>
      </c>
      <c r="U4679" s="45">
        <f t="shared" si="516"/>
        <v>0</v>
      </c>
      <c r="V4679" s="48"/>
      <c r="W4679" s="48"/>
      <c r="X4679" s="48"/>
      <c r="Y4679" s="48"/>
      <c r="AA4679" s="49">
        <f t="shared" si="517"/>
        <v>0.3540009204906247</v>
      </c>
      <c r="AB4679" s="9"/>
    </row>
    <row r="4680" spans="4:28" x14ac:dyDescent="0.3">
      <c r="D4680" s="34">
        <v>0.20371637183330232</v>
      </c>
      <c r="E4680" s="35">
        <v>58680366.759824142</v>
      </c>
      <c r="F4680" s="36">
        <v>0</v>
      </c>
      <c r="J4680" s="32">
        <f t="shared" si="511"/>
        <v>0.20371637183330232</v>
      </c>
      <c r="K4680" s="40">
        <f t="shared" si="512"/>
        <v>0.28585509145792776</v>
      </c>
      <c r="L4680" s="40">
        <f t="shared" si="513"/>
        <v>0</v>
      </c>
      <c r="M4680" s="41">
        <f t="shared" si="514"/>
        <v>0.48957146329123008</v>
      </c>
      <c r="N4680" s="52"/>
      <c r="O4680" s="52"/>
      <c r="P4680" s="52"/>
      <c r="T4680" s="44">
        <f t="shared" si="515"/>
        <v>0</v>
      </c>
      <c r="U4680" s="45">
        <f t="shared" si="516"/>
        <v>0</v>
      </c>
      <c r="V4680" s="48"/>
      <c r="W4680" s="48"/>
      <c r="X4680" s="48"/>
      <c r="Y4680" s="48"/>
      <c r="AA4680" s="49">
        <f t="shared" si="517"/>
        <v>0.29374287797473803</v>
      </c>
      <c r="AB4680" s="9"/>
    </row>
    <row r="4681" spans="4:28" x14ac:dyDescent="0.3">
      <c r="D4681" s="34">
        <v>0.23989928961768475</v>
      </c>
      <c r="E4681" s="35">
        <v>67942115.689683124</v>
      </c>
      <c r="F4681" s="36">
        <v>1087731.1295540729</v>
      </c>
      <c r="J4681" s="32">
        <f t="shared" si="511"/>
        <v>0.23989928961768475</v>
      </c>
      <c r="K4681" s="40">
        <f t="shared" si="512"/>
        <v>0.33097270461534661</v>
      </c>
      <c r="L4681" s="40">
        <f t="shared" si="513"/>
        <v>5.2987651354148829E-3</v>
      </c>
      <c r="M4681" s="41">
        <f t="shared" si="514"/>
        <v>0.57617075936844619</v>
      </c>
      <c r="N4681" s="52"/>
      <c r="O4681" s="52"/>
      <c r="P4681" s="52"/>
      <c r="T4681" s="44">
        <f t="shared" si="515"/>
        <v>0</v>
      </c>
      <c r="U4681" s="45">
        <f t="shared" si="516"/>
        <v>0</v>
      </c>
      <c r="V4681" s="48"/>
      <c r="W4681" s="48"/>
      <c r="X4681" s="48"/>
      <c r="Y4681" s="48"/>
      <c r="AA4681" s="49">
        <f t="shared" si="517"/>
        <v>0.34570245562106772</v>
      </c>
      <c r="AB4681" s="9"/>
    </row>
    <row r="4682" spans="4:28" x14ac:dyDescent="0.3">
      <c r="D4682" s="34">
        <v>0.22749818258648935</v>
      </c>
      <c r="E4682" s="35">
        <v>73778985.771680534</v>
      </c>
      <c r="F4682" s="36">
        <v>0</v>
      </c>
      <c r="J4682" s="32">
        <f t="shared" si="511"/>
        <v>0.22749818258648935</v>
      </c>
      <c r="K4682" s="40">
        <f t="shared" si="512"/>
        <v>0.359406389052707</v>
      </c>
      <c r="L4682" s="40">
        <f t="shared" si="513"/>
        <v>0</v>
      </c>
      <c r="M4682" s="41">
        <f t="shared" si="514"/>
        <v>0.58690457163919629</v>
      </c>
      <c r="N4682" s="52"/>
      <c r="O4682" s="52"/>
      <c r="P4682" s="52"/>
      <c r="T4682" s="44">
        <f t="shared" si="515"/>
        <v>0</v>
      </c>
      <c r="U4682" s="45">
        <f t="shared" si="516"/>
        <v>0</v>
      </c>
      <c r="V4682" s="48"/>
      <c r="W4682" s="48"/>
      <c r="X4682" s="48"/>
      <c r="Y4682" s="48"/>
      <c r="AA4682" s="49">
        <f t="shared" si="517"/>
        <v>0.35214274298351778</v>
      </c>
      <c r="AB4682" s="9"/>
    </row>
    <row r="4683" spans="4:28" x14ac:dyDescent="0.3">
      <c r="D4683" s="34">
        <v>0.24490368734840634</v>
      </c>
      <c r="E4683" s="35">
        <v>39944951.216800369</v>
      </c>
      <c r="F4683" s="36">
        <v>0</v>
      </c>
      <c r="J4683" s="32">
        <f t="shared" si="511"/>
        <v>0.24490368734840634</v>
      </c>
      <c r="K4683" s="40">
        <f t="shared" si="512"/>
        <v>0.19458753095556067</v>
      </c>
      <c r="L4683" s="40">
        <f t="shared" si="513"/>
        <v>0</v>
      </c>
      <c r="M4683" s="41">
        <f t="shared" si="514"/>
        <v>0.43949121830396698</v>
      </c>
      <c r="N4683" s="52"/>
      <c r="O4683" s="52"/>
      <c r="P4683" s="52"/>
      <c r="T4683" s="44">
        <f t="shared" si="515"/>
        <v>0</v>
      </c>
      <c r="U4683" s="45">
        <f t="shared" si="516"/>
        <v>0</v>
      </c>
      <c r="V4683" s="48"/>
      <c r="W4683" s="48"/>
      <c r="X4683" s="48"/>
      <c r="Y4683" s="48"/>
      <c r="AA4683" s="49">
        <f t="shared" si="517"/>
        <v>0.26369473098238017</v>
      </c>
      <c r="AB4683" s="9"/>
    </row>
    <row r="4684" spans="4:28" x14ac:dyDescent="0.3">
      <c r="D4684" s="34">
        <v>0.24952703810838023</v>
      </c>
      <c r="E4684" s="35">
        <v>50397426.764176808</v>
      </c>
      <c r="F4684" s="36">
        <v>0</v>
      </c>
      <c r="J4684" s="32">
        <f t="shared" si="511"/>
        <v>0.24952703810838023</v>
      </c>
      <c r="K4684" s="40">
        <f t="shared" si="512"/>
        <v>0.24550564068357833</v>
      </c>
      <c r="L4684" s="40">
        <f t="shared" si="513"/>
        <v>0</v>
      </c>
      <c r="M4684" s="41">
        <f t="shared" si="514"/>
        <v>0.49503267879195856</v>
      </c>
      <c r="N4684" s="52"/>
      <c r="O4684" s="52"/>
      <c r="P4684" s="52"/>
      <c r="T4684" s="44">
        <f t="shared" si="515"/>
        <v>0</v>
      </c>
      <c r="U4684" s="45">
        <f t="shared" si="516"/>
        <v>0</v>
      </c>
      <c r="V4684" s="48"/>
      <c r="W4684" s="48"/>
      <c r="X4684" s="48"/>
      <c r="Y4684" s="48"/>
      <c r="AA4684" s="49">
        <f t="shared" si="517"/>
        <v>0.29701960727517512</v>
      </c>
      <c r="AB4684" s="9"/>
    </row>
    <row r="4685" spans="4:28" x14ac:dyDescent="0.3">
      <c r="D4685" s="34">
        <v>0.24138616179444261</v>
      </c>
      <c r="E4685" s="35">
        <v>107024516.986177</v>
      </c>
      <c r="F4685" s="36">
        <v>0</v>
      </c>
      <c r="J4685" s="32">
        <f t="shared" si="511"/>
        <v>0.24138616179444261</v>
      </c>
      <c r="K4685" s="40">
        <f t="shared" si="512"/>
        <v>0.52135841646221937</v>
      </c>
      <c r="L4685" s="40">
        <f t="shared" si="513"/>
        <v>0</v>
      </c>
      <c r="M4685" s="41">
        <f t="shared" si="514"/>
        <v>0.76274457825666198</v>
      </c>
      <c r="N4685" s="52"/>
      <c r="O4685" s="52"/>
      <c r="P4685" s="52"/>
      <c r="T4685" s="44">
        <f t="shared" si="515"/>
        <v>1.2744578256661976E-2</v>
      </c>
      <c r="U4685" s="45">
        <f t="shared" si="516"/>
        <v>0</v>
      </c>
      <c r="V4685" s="48"/>
      <c r="W4685" s="48"/>
      <c r="X4685" s="48"/>
      <c r="Y4685" s="48"/>
      <c r="AA4685" s="49">
        <f t="shared" si="517"/>
        <v>0.45764674695399715</v>
      </c>
      <c r="AB4685" s="9"/>
    </row>
    <row r="4686" spans="4:28" x14ac:dyDescent="0.3">
      <c r="D4686" s="34">
        <v>0.2089040484420136</v>
      </c>
      <c r="E4686" s="35">
        <v>93720723.560949147</v>
      </c>
      <c r="F4686" s="36">
        <v>0</v>
      </c>
      <c r="J4686" s="32">
        <f t="shared" si="511"/>
        <v>0.2089040484420136</v>
      </c>
      <c r="K4686" s="40">
        <f t="shared" si="512"/>
        <v>0.45655041855260847</v>
      </c>
      <c r="L4686" s="40">
        <f t="shared" si="513"/>
        <v>0</v>
      </c>
      <c r="M4686" s="41">
        <f t="shared" si="514"/>
        <v>0.66545446699462207</v>
      </c>
      <c r="N4686" s="52"/>
      <c r="O4686" s="52"/>
      <c r="P4686" s="52"/>
      <c r="T4686" s="44">
        <f t="shared" si="515"/>
        <v>0</v>
      </c>
      <c r="U4686" s="45">
        <f t="shared" si="516"/>
        <v>0</v>
      </c>
      <c r="V4686" s="48"/>
      <c r="W4686" s="48"/>
      <c r="X4686" s="48"/>
      <c r="Y4686" s="48"/>
      <c r="AA4686" s="49">
        <f t="shared" si="517"/>
        <v>0.39927268019677326</v>
      </c>
      <c r="AB4686" s="9"/>
    </row>
    <row r="4687" spans="4:28" x14ac:dyDescent="0.3">
      <c r="D4687" s="34">
        <v>0.22205141117330285</v>
      </c>
      <c r="E4687" s="35">
        <v>62157851.351024367</v>
      </c>
      <c r="F4687" s="36">
        <v>0</v>
      </c>
      <c r="J4687" s="32">
        <f t="shared" si="511"/>
        <v>0.22205141117330285</v>
      </c>
      <c r="K4687" s="40">
        <f t="shared" si="512"/>
        <v>0.30279528339520212</v>
      </c>
      <c r="L4687" s="40">
        <f t="shared" si="513"/>
        <v>0</v>
      </c>
      <c r="M4687" s="41">
        <f t="shared" si="514"/>
        <v>0.52484669456850497</v>
      </c>
      <c r="N4687" s="52"/>
      <c r="O4687" s="52"/>
      <c r="P4687" s="52"/>
      <c r="T4687" s="44">
        <f t="shared" si="515"/>
        <v>0</v>
      </c>
      <c r="U4687" s="45">
        <f t="shared" si="516"/>
        <v>0</v>
      </c>
      <c r="V4687" s="48"/>
      <c r="W4687" s="48"/>
      <c r="X4687" s="48"/>
      <c r="Y4687" s="48"/>
      <c r="AA4687" s="49">
        <f t="shared" si="517"/>
        <v>0.31490801674110297</v>
      </c>
      <c r="AB4687" s="9"/>
    </row>
    <row r="4688" spans="4:28" x14ac:dyDescent="0.3">
      <c r="D4688" s="34">
        <v>0.22721854861915794</v>
      </c>
      <c r="E4688" s="35">
        <v>61306078.740966052</v>
      </c>
      <c r="F4688" s="36">
        <v>0</v>
      </c>
      <c r="J4688" s="32">
        <f t="shared" si="511"/>
        <v>0.22721854861915794</v>
      </c>
      <c r="K4688" s="40">
        <f t="shared" si="512"/>
        <v>0.29864596479352834</v>
      </c>
      <c r="L4688" s="40">
        <f t="shared" si="513"/>
        <v>0</v>
      </c>
      <c r="M4688" s="41">
        <f t="shared" si="514"/>
        <v>0.52586451341268625</v>
      </c>
      <c r="N4688" s="52"/>
      <c r="O4688" s="52"/>
      <c r="P4688" s="52"/>
      <c r="T4688" s="44">
        <f t="shared" si="515"/>
        <v>0</v>
      </c>
      <c r="U4688" s="45">
        <f t="shared" si="516"/>
        <v>0</v>
      </c>
      <c r="V4688" s="48"/>
      <c r="W4688" s="48"/>
      <c r="X4688" s="48"/>
      <c r="Y4688" s="48"/>
      <c r="AA4688" s="49">
        <f t="shared" si="517"/>
        <v>0.31551870804761173</v>
      </c>
      <c r="AB4688" s="9"/>
    </row>
    <row r="4689" spans="4:28" x14ac:dyDescent="0.3">
      <c r="D4689" s="34">
        <v>0.21111806851418322</v>
      </c>
      <c r="E4689" s="35">
        <v>69466541.040784776</v>
      </c>
      <c r="F4689" s="36">
        <v>0</v>
      </c>
      <c r="J4689" s="32">
        <f t="shared" si="511"/>
        <v>0.21111806851418322</v>
      </c>
      <c r="K4689" s="40">
        <f t="shared" si="512"/>
        <v>0.33839877865376411</v>
      </c>
      <c r="L4689" s="40">
        <f t="shared" si="513"/>
        <v>0</v>
      </c>
      <c r="M4689" s="41">
        <f t="shared" si="514"/>
        <v>0.54951684716794735</v>
      </c>
      <c r="N4689" s="52"/>
      <c r="O4689" s="52"/>
      <c r="P4689" s="52"/>
      <c r="T4689" s="44">
        <f t="shared" si="515"/>
        <v>0</v>
      </c>
      <c r="U4689" s="45">
        <f t="shared" si="516"/>
        <v>0</v>
      </c>
      <c r="V4689" s="48"/>
      <c r="W4689" s="48"/>
      <c r="X4689" s="48"/>
      <c r="Y4689" s="48"/>
      <c r="AA4689" s="49">
        <f t="shared" si="517"/>
        <v>0.32971010830076841</v>
      </c>
      <c r="AB4689" s="9"/>
    </row>
    <row r="4690" spans="4:28" x14ac:dyDescent="0.3">
      <c r="D4690" s="34">
        <v>0.2233350152537274</v>
      </c>
      <c r="E4690" s="35">
        <v>61555212.498923853</v>
      </c>
      <c r="F4690" s="36">
        <v>1380249.2235797923</v>
      </c>
      <c r="J4690" s="32">
        <f t="shared" si="511"/>
        <v>0.2233350152537274</v>
      </c>
      <c r="K4690" s="40">
        <f t="shared" si="512"/>
        <v>0.29985959308351107</v>
      </c>
      <c r="L4690" s="40">
        <f t="shared" si="513"/>
        <v>6.7237355495069467E-3</v>
      </c>
      <c r="M4690" s="41">
        <f t="shared" si="514"/>
        <v>0.52991834388674541</v>
      </c>
      <c r="N4690" s="52"/>
      <c r="O4690" s="52"/>
      <c r="P4690" s="52"/>
      <c r="T4690" s="44">
        <f t="shared" si="515"/>
        <v>0</v>
      </c>
      <c r="U4690" s="45">
        <f t="shared" si="516"/>
        <v>0</v>
      </c>
      <c r="V4690" s="48"/>
      <c r="W4690" s="48"/>
      <c r="X4690" s="48"/>
      <c r="Y4690" s="48"/>
      <c r="AA4690" s="49">
        <f t="shared" si="517"/>
        <v>0.31795100633204726</v>
      </c>
      <c r="AB4690" s="9"/>
    </row>
    <row r="4691" spans="4:28" x14ac:dyDescent="0.3">
      <c r="D4691" s="34">
        <v>0.22821162905183889</v>
      </c>
      <c r="E4691" s="35">
        <v>76666641.789459288</v>
      </c>
      <c r="F4691" s="36">
        <v>0</v>
      </c>
      <c r="J4691" s="32">
        <f t="shared" si="511"/>
        <v>0.22821162905183889</v>
      </c>
      <c r="K4691" s="40">
        <f t="shared" si="512"/>
        <v>0.37347329457222622</v>
      </c>
      <c r="L4691" s="40">
        <f t="shared" si="513"/>
        <v>0</v>
      </c>
      <c r="M4691" s="41">
        <f t="shared" si="514"/>
        <v>0.60168492362406512</v>
      </c>
      <c r="N4691" s="52"/>
      <c r="O4691" s="52"/>
      <c r="P4691" s="52"/>
      <c r="T4691" s="44">
        <f t="shared" si="515"/>
        <v>0</v>
      </c>
      <c r="U4691" s="45">
        <f t="shared" si="516"/>
        <v>0</v>
      </c>
      <c r="V4691" s="48"/>
      <c r="W4691" s="48"/>
      <c r="X4691" s="48"/>
      <c r="Y4691" s="48"/>
      <c r="AA4691" s="49">
        <f t="shared" si="517"/>
        <v>0.36101095417443907</v>
      </c>
      <c r="AB4691" s="9"/>
    </row>
    <row r="4692" spans="4:28" x14ac:dyDescent="0.3">
      <c r="D4692" s="34">
        <v>0.20348583898332709</v>
      </c>
      <c r="E4692" s="35">
        <v>57661421.827164933</v>
      </c>
      <c r="F4692" s="36">
        <v>0</v>
      </c>
      <c r="J4692" s="32">
        <f t="shared" si="511"/>
        <v>0.20348583898332709</v>
      </c>
      <c r="K4692" s="40">
        <f t="shared" si="512"/>
        <v>0.28089141087787883</v>
      </c>
      <c r="L4692" s="40">
        <f t="shared" si="513"/>
        <v>0</v>
      </c>
      <c r="M4692" s="41">
        <f t="shared" si="514"/>
        <v>0.48437724986120589</v>
      </c>
      <c r="N4692" s="52"/>
      <c r="O4692" s="52"/>
      <c r="P4692" s="52"/>
      <c r="T4692" s="44">
        <f t="shared" si="515"/>
        <v>0</v>
      </c>
      <c r="U4692" s="45">
        <f t="shared" si="516"/>
        <v>0</v>
      </c>
      <c r="V4692" s="48"/>
      <c r="W4692" s="48"/>
      <c r="X4692" s="48"/>
      <c r="Y4692" s="48"/>
      <c r="AA4692" s="49">
        <f t="shared" si="517"/>
        <v>0.29062634991672354</v>
      </c>
      <c r="AB4692" s="9"/>
    </row>
    <row r="4693" spans="4:28" x14ac:dyDescent="0.3">
      <c r="D4693" s="34">
        <v>0.19022140823608177</v>
      </c>
      <c r="E4693" s="35">
        <v>96542371.797553793</v>
      </c>
      <c r="F4693" s="36">
        <v>0</v>
      </c>
      <c r="J4693" s="32">
        <f t="shared" si="511"/>
        <v>0.19022140823608177</v>
      </c>
      <c r="K4693" s="40">
        <f t="shared" si="512"/>
        <v>0.4702957742699308</v>
      </c>
      <c r="L4693" s="40">
        <f t="shared" si="513"/>
        <v>0</v>
      </c>
      <c r="M4693" s="41">
        <f t="shared" si="514"/>
        <v>0.66051718250601255</v>
      </c>
      <c r="N4693" s="52"/>
      <c r="O4693" s="52"/>
      <c r="P4693" s="52"/>
      <c r="T4693" s="44">
        <f t="shared" si="515"/>
        <v>0</v>
      </c>
      <c r="U4693" s="45">
        <f t="shared" si="516"/>
        <v>0</v>
      </c>
      <c r="V4693" s="48"/>
      <c r="W4693" s="48"/>
      <c r="X4693" s="48"/>
      <c r="Y4693" s="48"/>
      <c r="AA4693" s="49">
        <f t="shared" si="517"/>
        <v>0.39631030950360752</v>
      </c>
      <c r="AB4693" s="9"/>
    </row>
    <row r="4694" spans="4:28" x14ac:dyDescent="0.3">
      <c r="D4694" s="34">
        <v>0.21314139195080656</v>
      </c>
      <c r="E4694" s="35">
        <v>247825880.08819175</v>
      </c>
      <c r="F4694" s="36">
        <v>0</v>
      </c>
      <c r="J4694" s="32">
        <f t="shared" si="511"/>
        <v>0.21314139195080656</v>
      </c>
      <c r="K4694" s="40">
        <f t="shared" si="512"/>
        <v>1.2072571036954405</v>
      </c>
      <c r="L4694" s="40">
        <f t="shared" si="513"/>
        <v>0</v>
      </c>
      <c r="M4694" s="41">
        <f t="shared" si="514"/>
        <v>1.420398495646247</v>
      </c>
      <c r="N4694" s="52"/>
      <c r="O4694" s="52"/>
      <c r="P4694" s="52"/>
      <c r="T4694" s="44">
        <f t="shared" si="515"/>
        <v>0.67039849564624698</v>
      </c>
      <c r="U4694" s="45">
        <f t="shared" si="516"/>
        <v>0.62039849564624694</v>
      </c>
      <c r="V4694" s="48"/>
      <c r="W4694" s="48"/>
      <c r="X4694" s="48"/>
      <c r="Y4694" s="48"/>
      <c r="AA4694" s="49">
        <f t="shared" si="517"/>
        <v>0.85223909738774817</v>
      </c>
      <c r="AB4694" s="9"/>
    </row>
    <row r="4695" spans="4:28" x14ac:dyDescent="0.3">
      <c r="D4695" s="34">
        <v>0.18166959033605851</v>
      </c>
      <c r="E4695" s="35">
        <v>90518687.751035735</v>
      </c>
      <c r="F4695" s="36">
        <v>3446220.1211011172</v>
      </c>
      <c r="J4695" s="32">
        <f t="shared" si="511"/>
        <v>0.18166959033605851</v>
      </c>
      <c r="K4695" s="40">
        <f t="shared" si="512"/>
        <v>0.4409520457094272</v>
      </c>
      <c r="L4695" s="40">
        <f t="shared" si="513"/>
        <v>1.6787890435885598E-2</v>
      </c>
      <c r="M4695" s="41">
        <f t="shared" si="514"/>
        <v>0.63940952648137128</v>
      </c>
      <c r="N4695" s="52"/>
      <c r="O4695" s="52"/>
      <c r="P4695" s="52"/>
      <c r="T4695" s="44">
        <f t="shared" si="515"/>
        <v>0</v>
      </c>
      <c r="U4695" s="45">
        <f t="shared" si="516"/>
        <v>0</v>
      </c>
      <c r="V4695" s="48"/>
      <c r="W4695" s="48"/>
      <c r="X4695" s="48"/>
      <c r="Y4695" s="48"/>
      <c r="AA4695" s="49">
        <f t="shared" si="517"/>
        <v>0.38364571588882274</v>
      </c>
      <c r="AB4695" s="9"/>
    </row>
    <row r="4696" spans="4:28" x14ac:dyDescent="0.3">
      <c r="D4696" s="34">
        <v>0.19937886217235606</v>
      </c>
      <c r="E4696" s="35">
        <v>46743914.322459713</v>
      </c>
      <c r="F4696" s="36">
        <v>2038020.3245735262</v>
      </c>
      <c r="J4696" s="32">
        <f t="shared" si="511"/>
        <v>0.19937886217235606</v>
      </c>
      <c r="K4696" s="40">
        <f t="shared" si="512"/>
        <v>0.22770794801672276</v>
      </c>
      <c r="L4696" s="40">
        <f t="shared" si="513"/>
        <v>9.9279966783191054E-3</v>
      </c>
      <c r="M4696" s="41">
        <f t="shared" si="514"/>
        <v>0.43701480686739791</v>
      </c>
      <c r="N4696" s="52"/>
      <c r="O4696" s="52"/>
      <c r="P4696" s="52"/>
      <c r="T4696" s="44">
        <f t="shared" si="515"/>
        <v>0</v>
      </c>
      <c r="U4696" s="45">
        <f t="shared" si="516"/>
        <v>0</v>
      </c>
      <c r="V4696" s="48"/>
      <c r="W4696" s="48"/>
      <c r="X4696" s="48"/>
      <c r="Y4696" s="48"/>
      <c r="AA4696" s="49">
        <f t="shared" si="517"/>
        <v>0.26220888412043875</v>
      </c>
      <c r="AB4696" s="9"/>
    </row>
    <row r="4697" spans="4:28" x14ac:dyDescent="0.3">
      <c r="D4697" s="34">
        <v>0.24227139470297823</v>
      </c>
      <c r="E4697" s="35">
        <v>77532863.602370918</v>
      </c>
      <c r="F4697" s="36">
        <v>0</v>
      </c>
      <c r="J4697" s="32">
        <f t="shared" si="511"/>
        <v>0.24227139470297823</v>
      </c>
      <c r="K4697" s="40">
        <f t="shared" si="512"/>
        <v>0.37769300091056895</v>
      </c>
      <c r="L4697" s="40">
        <f t="shared" si="513"/>
        <v>0</v>
      </c>
      <c r="M4697" s="41">
        <f t="shared" si="514"/>
        <v>0.61996439561354721</v>
      </c>
      <c r="N4697" s="52"/>
      <c r="O4697" s="52"/>
      <c r="P4697" s="52"/>
      <c r="T4697" s="44">
        <f t="shared" si="515"/>
        <v>0</v>
      </c>
      <c r="U4697" s="45">
        <f t="shared" si="516"/>
        <v>0</v>
      </c>
      <c r="V4697" s="48"/>
      <c r="W4697" s="48"/>
      <c r="X4697" s="48"/>
      <c r="Y4697" s="48"/>
      <c r="AA4697" s="49">
        <f t="shared" si="517"/>
        <v>0.37197863736812831</v>
      </c>
      <c r="AB4697" s="9"/>
    </row>
    <row r="4698" spans="4:28" x14ac:dyDescent="0.3">
      <c r="D4698" s="34">
        <v>0.2353516522380848</v>
      </c>
      <c r="E4698" s="35">
        <v>81320127.501454532</v>
      </c>
      <c r="F4698" s="36">
        <v>0</v>
      </c>
      <c r="J4698" s="32">
        <f t="shared" si="511"/>
        <v>0.2353516522380848</v>
      </c>
      <c r="K4698" s="40">
        <f t="shared" si="512"/>
        <v>0.39614224940758191</v>
      </c>
      <c r="L4698" s="40">
        <f t="shared" si="513"/>
        <v>0</v>
      </c>
      <c r="M4698" s="41">
        <f t="shared" si="514"/>
        <v>0.63149390164566666</v>
      </c>
      <c r="N4698" s="52"/>
      <c r="O4698" s="52"/>
      <c r="P4698" s="52"/>
      <c r="T4698" s="44">
        <f t="shared" si="515"/>
        <v>0</v>
      </c>
      <c r="U4698" s="45">
        <f t="shared" si="516"/>
        <v>0</v>
      </c>
      <c r="V4698" s="48"/>
      <c r="W4698" s="48"/>
      <c r="X4698" s="48"/>
      <c r="Y4698" s="48"/>
      <c r="AA4698" s="49">
        <f t="shared" si="517"/>
        <v>0.37889634098739999</v>
      </c>
      <c r="AB4698" s="9"/>
    </row>
    <row r="4699" spans="4:28" x14ac:dyDescent="0.3">
      <c r="D4699" s="34">
        <v>0.22760091624354664</v>
      </c>
      <c r="E4699" s="35">
        <v>60670468.930792272</v>
      </c>
      <c r="F4699" s="36">
        <v>0</v>
      </c>
      <c r="J4699" s="32">
        <f t="shared" si="511"/>
        <v>0.22760091624354664</v>
      </c>
      <c r="K4699" s="40">
        <f t="shared" si="512"/>
        <v>0.29554966000793559</v>
      </c>
      <c r="L4699" s="40">
        <f t="shared" si="513"/>
        <v>0</v>
      </c>
      <c r="M4699" s="41">
        <f t="shared" si="514"/>
        <v>0.5231505762514822</v>
      </c>
      <c r="N4699" s="52"/>
      <c r="O4699" s="52"/>
      <c r="P4699" s="52"/>
      <c r="T4699" s="44">
        <f t="shared" si="515"/>
        <v>0</v>
      </c>
      <c r="U4699" s="45">
        <f t="shared" si="516"/>
        <v>0</v>
      </c>
      <c r="V4699" s="48"/>
      <c r="W4699" s="48"/>
      <c r="X4699" s="48"/>
      <c r="Y4699" s="48"/>
      <c r="AA4699" s="49">
        <f t="shared" si="517"/>
        <v>0.31389034575088931</v>
      </c>
      <c r="AB4699" s="9"/>
    </row>
    <row r="4700" spans="4:28" x14ac:dyDescent="0.3">
      <c r="D4700" s="34">
        <v>0.21334817469287878</v>
      </c>
      <c r="E4700" s="35">
        <v>50084488.824192084</v>
      </c>
      <c r="F4700" s="36">
        <v>24774627.900126383</v>
      </c>
      <c r="J4700" s="32">
        <f t="shared" si="511"/>
        <v>0.21334817469287878</v>
      </c>
      <c r="K4700" s="40">
        <f t="shared" si="512"/>
        <v>0.24398119718749176</v>
      </c>
      <c r="L4700" s="40">
        <f t="shared" si="513"/>
        <v>0.12068693355671828</v>
      </c>
      <c r="M4700" s="41">
        <f t="shared" si="514"/>
        <v>0.57801630543708882</v>
      </c>
      <c r="N4700" s="52"/>
      <c r="O4700" s="52"/>
      <c r="P4700" s="52"/>
      <c r="T4700" s="44">
        <f t="shared" si="515"/>
        <v>0</v>
      </c>
      <c r="U4700" s="45">
        <f t="shared" si="516"/>
        <v>0</v>
      </c>
      <c r="V4700" s="48"/>
      <c r="W4700" s="48"/>
      <c r="X4700" s="48"/>
      <c r="Y4700" s="48"/>
      <c r="AA4700" s="49">
        <f t="shared" si="517"/>
        <v>0.34680978326225326</v>
      </c>
      <c r="AB4700" s="9"/>
    </row>
    <row r="4701" spans="4:28" x14ac:dyDescent="0.3">
      <c r="D4701" s="34">
        <v>0.23277100526865943</v>
      </c>
      <c r="E4701" s="35">
        <v>103831755.5812007</v>
      </c>
      <c r="F4701" s="36">
        <v>27970330.828604087</v>
      </c>
      <c r="J4701" s="32">
        <f t="shared" si="511"/>
        <v>0.23277100526865943</v>
      </c>
      <c r="K4701" s="40">
        <f t="shared" si="512"/>
        <v>0.50580522288457286</v>
      </c>
      <c r="L4701" s="40">
        <f t="shared" si="513"/>
        <v>0.1362544564495336</v>
      </c>
      <c r="M4701" s="41">
        <f t="shared" si="514"/>
        <v>0.87483068460276592</v>
      </c>
      <c r="N4701" s="52"/>
      <c r="O4701" s="52"/>
      <c r="P4701" s="52"/>
      <c r="T4701" s="44">
        <f t="shared" si="515"/>
        <v>0.12483068460276592</v>
      </c>
      <c r="U4701" s="45">
        <f t="shared" si="516"/>
        <v>7.4830684602765873E-2</v>
      </c>
      <c r="V4701" s="48"/>
      <c r="W4701" s="48"/>
      <c r="X4701" s="48"/>
      <c r="Y4701" s="48"/>
      <c r="AA4701" s="49">
        <f t="shared" si="517"/>
        <v>0.52489841076165955</v>
      </c>
      <c r="AB4701" s="9"/>
    </row>
    <row r="4702" spans="4:28" x14ac:dyDescent="0.3">
      <c r="D4702" s="34">
        <v>0.21110421274052021</v>
      </c>
      <c r="E4702" s="35">
        <v>44006674.425646462</v>
      </c>
      <c r="F4702" s="36">
        <v>0</v>
      </c>
      <c r="J4702" s="32">
        <f t="shared" si="511"/>
        <v>0.21110421274052021</v>
      </c>
      <c r="K4702" s="40">
        <f t="shared" si="512"/>
        <v>0.21437377844262334</v>
      </c>
      <c r="L4702" s="40">
        <f t="shared" si="513"/>
        <v>0</v>
      </c>
      <c r="M4702" s="41">
        <f t="shared" si="514"/>
        <v>0.42547799118314356</v>
      </c>
      <c r="N4702" s="52"/>
      <c r="O4702" s="52"/>
      <c r="P4702" s="52"/>
      <c r="T4702" s="44">
        <f t="shared" si="515"/>
        <v>0</v>
      </c>
      <c r="U4702" s="45">
        <f t="shared" si="516"/>
        <v>0</v>
      </c>
      <c r="V4702" s="48"/>
      <c r="W4702" s="48"/>
      <c r="X4702" s="48"/>
      <c r="Y4702" s="48"/>
      <c r="AA4702" s="49">
        <f t="shared" si="517"/>
        <v>0.25528679470988613</v>
      </c>
      <c r="AB4702" s="9"/>
    </row>
    <row r="4703" spans="4:28" x14ac:dyDescent="0.3">
      <c r="D4703" s="34">
        <v>0.22613429983033637</v>
      </c>
      <c r="E4703" s="35">
        <v>51426333.013612144</v>
      </c>
      <c r="F4703" s="36">
        <v>10400410.18434253</v>
      </c>
      <c r="J4703" s="32">
        <f t="shared" si="511"/>
        <v>0.22613429983033637</v>
      </c>
      <c r="K4703" s="40">
        <f t="shared" si="512"/>
        <v>0.25051784674625993</v>
      </c>
      <c r="L4703" s="40">
        <f t="shared" si="513"/>
        <v>5.0664478915300272E-2</v>
      </c>
      <c r="M4703" s="41">
        <f t="shared" si="514"/>
        <v>0.52731662549189651</v>
      </c>
      <c r="N4703" s="52"/>
      <c r="O4703" s="52"/>
      <c r="P4703" s="52"/>
      <c r="T4703" s="44">
        <f t="shared" si="515"/>
        <v>0</v>
      </c>
      <c r="U4703" s="45">
        <f t="shared" si="516"/>
        <v>0</v>
      </c>
      <c r="V4703" s="48"/>
      <c r="W4703" s="48"/>
      <c r="X4703" s="48"/>
      <c r="Y4703" s="48"/>
      <c r="AA4703" s="49">
        <f t="shared" si="517"/>
        <v>0.3163899752951379</v>
      </c>
      <c r="AB4703" s="9"/>
    </row>
    <row r="4704" spans="4:28" x14ac:dyDescent="0.3">
      <c r="D4704" s="34">
        <v>0.22943607231385529</v>
      </c>
      <c r="E4704" s="35">
        <v>70132385.899750546</v>
      </c>
      <c r="F4704" s="36">
        <v>12230740.243244831</v>
      </c>
      <c r="J4704" s="32">
        <f t="shared" si="511"/>
        <v>0.22943607231385529</v>
      </c>
      <c r="K4704" s="40">
        <f t="shared" si="512"/>
        <v>0.34164237022563487</v>
      </c>
      <c r="L4704" s="40">
        <f t="shared" si="513"/>
        <v>5.9580734816139833E-2</v>
      </c>
      <c r="M4704" s="41">
        <f t="shared" si="514"/>
        <v>0.63065917735562993</v>
      </c>
      <c r="N4704" s="52"/>
      <c r="O4704" s="52"/>
      <c r="P4704" s="52"/>
      <c r="T4704" s="44">
        <f t="shared" si="515"/>
        <v>0</v>
      </c>
      <c r="U4704" s="45">
        <f t="shared" si="516"/>
        <v>0</v>
      </c>
      <c r="V4704" s="48"/>
      <c r="W4704" s="48"/>
      <c r="X4704" s="48"/>
      <c r="Y4704" s="48"/>
      <c r="AA4704" s="49">
        <f t="shared" si="517"/>
        <v>0.37839550641337794</v>
      </c>
      <c r="AB4704" s="9"/>
    </row>
    <row r="4705" spans="4:28" x14ac:dyDescent="0.3">
      <c r="D4705" s="34">
        <v>0.2659882262899691</v>
      </c>
      <c r="E4705" s="35">
        <v>71152003.463184118</v>
      </c>
      <c r="F4705" s="36">
        <v>0</v>
      </c>
      <c r="J4705" s="32">
        <f t="shared" si="511"/>
        <v>0.2659882262899691</v>
      </c>
      <c r="K4705" s="40">
        <f t="shared" si="512"/>
        <v>0.34660932745411227</v>
      </c>
      <c r="L4705" s="40">
        <f t="shared" si="513"/>
        <v>0</v>
      </c>
      <c r="M4705" s="41">
        <f t="shared" si="514"/>
        <v>0.61259755374408131</v>
      </c>
      <c r="N4705" s="52"/>
      <c r="O4705" s="52"/>
      <c r="P4705" s="52"/>
      <c r="T4705" s="44">
        <f t="shared" si="515"/>
        <v>0</v>
      </c>
      <c r="U4705" s="45">
        <f t="shared" si="516"/>
        <v>0</v>
      </c>
      <c r="V4705" s="48"/>
      <c r="W4705" s="48"/>
      <c r="X4705" s="48"/>
      <c r="Y4705" s="48"/>
      <c r="AA4705" s="49">
        <f t="shared" si="517"/>
        <v>0.3675585322464488</v>
      </c>
      <c r="AB4705" s="9"/>
    </row>
    <row r="4706" spans="4:28" x14ac:dyDescent="0.3">
      <c r="D4706" s="34">
        <v>0.21544538694776028</v>
      </c>
      <c r="E4706" s="35">
        <v>125928727.10762909</v>
      </c>
      <c r="F4706" s="36">
        <v>0</v>
      </c>
      <c r="J4706" s="32">
        <f t="shared" si="511"/>
        <v>0.21544538694776028</v>
      </c>
      <c r="K4706" s="40">
        <f t="shared" si="512"/>
        <v>0.613448241587637</v>
      </c>
      <c r="L4706" s="40">
        <f t="shared" si="513"/>
        <v>0</v>
      </c>
      <c r="M4706" s="41">
        <f t="shared" si="514"/>
        <v>0.82889362853539728</v>
      </c>
      <c r="N4706" s="52"/>
      <c r="O4706" s="52"/>
      <c r="P4706" s="52"/>
      <c r="T4706" s="44">
        <f t="shared" si="515"/>
        <v>7.8893628535397275E-2</v>
      </c>
      <c r="U4706" s="45">
        <f t="shared" si="516"/>
        <v>2.8893628535397231E-2</v>
      </c>
      <c r="V4706" s="48"/>
      <c r="W4706" s="48"/>
      <c r="X4706" s="48"/>
      <c r="Y4706" s="48"/>
      <c r="AA4706" s="49">
        <f t="shared" si="517"/>
        <v>0.49733617712123834</v>
      </c>
      <c r="AB4706" s="9"/>
    </row>
    <row r="4707" spans="4:28" x14ac:dyDescent="0.3">
      <c r="D4707" s="34">
        <v>0.23019628307065135</v>
      </c>
      <c r="E4707" s="35">
        <v>83726528.636346936</v>
      </c>
      <c r="F4707" s="36">
        <v>0</v>
      </c>
      <c r="J4707" s="32">
        <f t="shared" si="511"/>
        <v>0.23019628307065135</v>
      </c>
      <c r="K4707" s="40">
        <f t="shared" si="512"/>
        <v>0.40786477355802897</v>
      </c>
      <c r="L4707" s="40">
        <f t="shared" si="513"/>
        <v>0</v>
      </c>
      <c r="M4707" s="41">
        <f t="shared" si="514"/>
        <v>0.63806105662868029</v>
      </c>
      <c r="N4707" s="52"/>
      <c r="O4707" s="52"/>
      <c r="P4707" s="52"/>
      <c r="T4707" s="44">
        <f t="shared" si="515"/>
        <v>0</v>
      </c>
      <c r="U4707" s="45">
        <f t="shared" si="516"/>
        <v>0</v>
      </c>
      <c r="V4707" s="48"/>
      <c r="W4707" s="48"/>
      <c r="X4707" s="48"/>
      <c r="Y4707" s="48"/>
      <c r="AA4707" s="49">
        <f t="shared" si="517"/>
        <v>0.38283663397720818</v>
      </c>
      <c r="AB4707" s="9"/>
    </row>
    <row r="4708" spans="4:28" x14ac:dyDescent="0.3">
      <c r="D4708" s="34">
        <v>0.22453291404862083</v>
      </c>
      <c r="E4708" s="35">
        <v>53410469.960581809</v>
      </c>
      <c r="F4708" s="36">
        <v>14368406.543243347</v>
      </c>
      <c r="J4708" s="32">
        <f t="shared" si="511"/>
        <v>0.22453291404862083</v>
      </c>
      <c r="K4708" s="40">
        <f t="shared" si="512"/>
        <v>0.26018335634953982</v>
      </c>
      <c r="L4708" s="40">
        <f t="shared" si="513"/>
        <v>6.9994146139788438E-2</v>
      </c>
      <c r="M4708" s="41">
        <f t="shared" si="514"/>
        <v>0.55471041653794906</v>
      </c>
      <c r="N4708" s="52"/>
      <c r="O4708" s="52"/>
      <c r="P4708" s="52"/>
      <c r="T4708" s="44">
        <f t="shared" si="515"/>
        <v>0</v>
      </c>
      <c r="U4708" s="45">
        <f t="shared" si="516"/>
        <v>0</v>
      </c>
      <c r="V4708" s="48"/>
      <c r="W4708" s="48"/>
      <c r="X4708" s="48"/>
      <c r="Y4708" s="48"/>
      <c r="AA4708" s="49">
        <f t="shared" si="517"/>
        <v>0.33282624992276943</v>
      </c>
      <c r="AB4708" s="9"/>
    </row>
    <row r="4709" spans="4:28" x14ac:dyDescent="0.3">
      <c r="D4709" s="34">
        <v>0.20316888653499629</v>
      </c>
      <c r="E4709" s="35">
        <v>81929926.845274433</v>
      </c>
      <c r="F4709" s="36">
        <v>13813021.795632053</v>
      </c>
      <c r="J4709" s="32">
        <f t="shared" si="511"/>
        <v>0.20316888653499629</v>
      </c>
      <c r="K4709" s="40">
        <f t="shared" si="512"/>
        <v>0.39911282128406794</v>
      </c>
      <c r="L4709" s="40">
        <f t="shared" si="513"/>
        <v>6.7288649112604557E-2</v>
      </c>
      <c r="M4709" s="41">
        <f t="shared" si="514"/>
        <v>0.66957035693166878</v>
      </c>
      <c r="N4709" s="52"/>
      <c r="O4709" s="52"/>
      <c r="P4709" s="52"/>
      <c r="T4709" s="44">
        <f t="shared" si="515"/>
        <v>0</v>
      </c>
      <c r="U4709" s="45">
        <f t="shared" si="516"/>
        <v>0</v>
      </c>
      <c r="V4709" s="48"/>
      <c r="W4709" s="48"/>
      <c r="X4709" s="48"/>
      <c r="Y4709" s="48"/>
      <c r="AA4709" s="49">
        <f t="shared" si="517"/>
        <v>0.40174221415900124</v>
      </c>
      <c r="AB4709" s="9"/>
    </row>
    <row r="4710" spans="4:28" x14ac:dyDescent="0.3">
      <c r="D4710" s="34">
        <v>0.19247080653957047</v>
      </c>
      <c r="E4710" s="35">
        <v>106731727.7806778</v>
      </c>
      <c r="F4710" s="36">
        <v>75806024.546293423</v>
      </c>
      <c r="J4710" s="32">
        <f t="shared" si="511"/>
        <v>0.19247080653957047</v>
      </c>
      <c r="K4710" s="40">
        <f t="shared" si="512"/>
        <v>0.51993212535776145</v>
      </c>
      <c r="L4710" s="40">
        <f t="shared" si="513"/>
        <v>0.36928089029223315</v>
      </c>
      <c r="M4710" s="41">
        <f t="shared" si="514"/>
        <v>1.081683822189565</v>
      </c>
      <c r="N4710" s="52"/>
      <c r="O4710" s="52"/>
      <c r="P4710" s="52"/>
      <c r="T4710" s="44">
        <f t="shared" si="515"/>
        <v>0.33168382218956505</v>
      </c>
      <c r="U4710" s="45">
        <f t="shared" si="516"/>
        <v>0.281683822189565</v>
      </c>
      <c r="V4710" s="48"/>
      <c r="W4710" s="48"/>
      <c r="X4710" s="48"/>
      <c r="Y4710" s="48"/>
      <c r="AA4710" s="49">
        <f t="shared" si="517"/>
        <v>0.64901029331373905</v>
      </c>
      <c r="AB4710" s="9"/>
    </row>
    <row r="4711" spans="4:28" x14ac:dyDescent="0.3">
      <c r="D4711" s="34">
        <v>0.231676486205844</v>
      </c>
      <c r="E4711" s="35">
        <v>59747864.510850258</v>
      </c>
      <c r="F4711" s="36">
        <v>0</v>
      </c>
      <c r="J4711" s="32">
        <f t="shared" si="511"/>
        <v>0.231676486205844</v>
      </c>
      <c r="K4711" s="40">
        <f t="shared" si="512"/>
        <v>0.29105529186737078</v>
      </c>
      <c r="L4711" s="40">
        <f t="shared" si="513"/>
        <v>0</v>
      </c>
      <c r="M4711" s="41">
        <f t="shared" si="514"/>
        <v>0.5227317780732148</v>
      </c>
      <c r="N4711" s="52"/>
      <c r="O4711" s="52"/>
      <c r="P4711" s="52"/>
      <c r="T4711" s="44">
        <f t="shared" si="515"/>
        <v>0</v>
      </c>
      <c r="U4711" s="45">
        <f t="shared" si="516"/>
        <v>0</v>
      </c>
      <c r="V4711" s="48"/>
      <c r="W4711" s="48"/>
      <c r="X4711" s="48"/>
      <c r="Y4711" s="48"/>
      <c r="AA4711" s="49">
        <f t="shared" si="517"/>
        <v>0.31363906684392889</v>
      </c>
      <c r="AB4711" s="9"/>
    </row>
    <row r="4712" spans="4:28" x14ac:dyDescent="0.3">
      <c r="D4712" s="34">
        <v>0.19709707466542278</v>
      </c>
      <c r="E4712" s="35">
        <v>58329715.623528197</v>
      </c>
      <c r="F4712" s="36">
        <v>3887377.5141561306</v>
      </c>
      <c r="J4712" s="32">
        <f t="shared" si="511"/>
        <v>0.19709707466542278</v>
      </c>
      <c r="K4712" s="40">
        <f t="shared" si="512"/>
        <v>0.28414693218472553</v>
      </c>
      <c r="L4712" s="40">
        <f t="shared" si="513"/>
        <v>1.8936941198557752E-2</v>
      </c>
      <c r="M4712" s="41">
        <f t="shared" si="514"/>
        <v>0.50018094804870605</v>
      </c>
      <c r="N4712" s="52"/>
      <c r="O4712" s="52"/>
      <c r="P4712" s="52"/>
      <c r="T4712" s="44">
        <f t="shared" si="515"/>
        <v>0</v>
      </c>
      <c r="U4712" s="45">
        <f t="shared" si="516"/>
        <v>0</v>
      </c>
      <c r="V4712" s="48"/>
      <c r="W4712" s="48"/>
      <c r="X4712" s="48"/>
      <c r="Y4712" s="48"/>
      <c r="AA4712" s="49">
        <f t="shared" si="517"/>
        <v>0.3001085688292236</v>
      </c>
      <c r="AB4712" s="9"/>
    </row>
    <row r="4713" spans="4:28" x14ac:dyDescent="0.3">
      <c r="D4713" s="34">
        <v>0.24382258159687525</v>
      </c>
      <c r="E4713" s="35">
        <v>54570916.376088507</v>
      </c>
      <c r="F4713" s="36">
        <v>0</v>
      </c>
      <c r="J4713" s="32">
        <f t="shared" si="511"/>
        <v>0.24382258159687525</v>
      </c>
      <c r="K4713" s="40">
        <f t="shared" si="512"/>
        <v>0.26583634617481483</v>
      </c>
      <c r="L4713" s="40">
        <f t="shared" si="513"/>
        <v>0</v>
      </c>
      <c r="M4713" s="41">
        <f t="shared" si="514"/>
        <v>0.50965892777169008</v>
      </c>
      <c r="N4713" s="52"/>
      <c r="O4713" s="52"/>
      <c r="P4713" s="52"/>
      <c r="T4713" s="44">
        <f t="shared" si="515"/>
        <v>0</v>
      </c>
      <c r="U4713" s="45">
        <f t="shared" si="516"/>
        <v>0</v>
      </c>
      <c r="V4713" s="48"/>
      <c r="W4713" s="48"/>
      <c r="X4713" s="48"/>
      <c r="Y4713" s="48"/>
      <c r="AA4713" s="49">
        <f t="shared" si="517"/>
        <v>0.30579535666301405</v>
      </c>
      <c r="AB4713" s="9"/>
    </row>
    <row r="4714" spans="4:28" x14ac:dyDescent="0.3">
      <c r="D4714" s="34">
        <v>0.23660319443100516</v>
      </c>
      <c r="E4714" s="35">
        <v>57293877.490160145</v>
      </c>
      <c r="F4714" s="36">
        <v>0</v>
      </c>
      <c r="J4714" s="32">
        <f t="shared" si="511"/>
        <v>0.23660319443100516</v>
      </c>
      <c r="K4714" s="40">
        <f t="shared" si="512"/>
        <v>0.27910095819547875</v>
      </c>
      <c r="L4714" s="40">
        <f t="shared" si="513"/>
        <v>0</v>
      </c>
      <c r="M4714" s="41">
        <f t="shared" si="514"/>
        <v>0.51570415262648395</v>
      </c>
      <c r="N4714" s="52"/>
      <c r="O4714" s="52"/>
      <c r="P4714" s="52"/>
      <c r="T4714" s="44">
        <f t="shared" si="515"/>
        <v>0</v>
      </c>
      <c r="U4714" s="45">
        <f t="shared" si="516"/>
        <v>0</v>
      </c>
      <c r="V4714" s="48"/>
      <c r="W4714" s="48"/>
      <c r="X4714" s="48"/>
      <c r="Y4714" s="48"/>
      <c r="AA4714" s="49">
        <f t="shared" si="517"/>
        <v>0.30942249157589036</v>
      </c>
      <c r="AB4714" s="9"/>
    </row>
    <row r="4715" spans="4:28" x14ac:dyDescent="0.3">
      <c r="D4715" s="34">
        <v>0.21482003526482357</v>
      </c>
      <c r="E4715" s="35">
        <v>34645281.445147805</v>
      </c>
      <c r="F4715" s="36">
        <v>0</v>
      </c>
      <c r="J4715" s="32">
        <f t="shared" si="511"/>
        <v>0.21482003526482357</v>
      </c>
      <c r="K4715" s="40">
        <f t="shared" si="512"/>
        <v>0.16877076001625954</v>
      </c>
      <c r="L4715" s="40">
        <f t="shared" si="513"/>
        <v>0</v>
      </c>
      <c r="M4715" s="41">
        <f t="shared" si="514"/>
        <v>0.38359079528108309</v>
      </c>
      <c r="N4715" s="52"/>
      <c r="O4715" s="52"/>
      <c r="P4715" s="52"/>
      <c r="T4715" s="44">
        <f t="shared" si="515"/>
        <v>0</v>
      </c>
      <c r="U4715" s="45">
        <f t="shared" si="516"/>
        <v>0</v>
      </c>
      <c r="V4715" s="48"/>
      <c r="W4715" s="48"/>
      <c r="X4715" s="48"/>
      <c r="Y4715" s="48"/>
      <c r="AA4715" s="49">
        <f t="shared" si="517"/>
        <v>0.23015447716864984</v>
      </c>
      <c r="AB4715" s="9"/>
    </row>
    <row r="4716" spans="4:28" x14ac:dyDescent="0.3">
      <c r="D4716" s="34">
        <v>0.24364639221100945</v>
      </c>
      <c r="E4716" s="35">
        <v>47718484.542164847</v>
      </c>
      <c r="F4716" s="36">
        <v>0</v>
      </c>
      <c r="J4716" s="32">
        <f t="shared" si="511"/>
        <v>0.24364639221100945</v>
      </c>
      <c r="K4716" s="40">
        <f t="shared" si="512"/>
        <v>0.23245546195824637</v>
      </c>
      <c r="L4716" s="40">
        <f t="shared" si="513"/>
        <v>0</v>
      </c>
      <c r="M4716" s="41">
        <f t="shared" si="514"/>
        <v>0.47610185416925582</v>
      </c>
      <c r="N4716" s="52"/>
      <c r="O4716" s="52"/>
      <c r="P4716" s="52"/>
      <c r="T4716" s="44">
        <f t="shared" si="515"/>
        <v>0</v>
      </c>
      <c r="U4716" s="45">
        <f t="shared" si="516"/>
        <v>0</v>
      </c>
      <c r="V4716" s="48"/>
      <c r="W4716" s="48"/>
      <c r="X4716" s="48"/>
      <c r="Y4716" s="48"/>
      <c r="AA4716" s="49">
        <f t="shared" si="517"/>
        <v>0.28566111250155346</v>
      </c>
      <c r="AB4716" s="9"/>
    </row>
    <row r="4717" spans="4:28" x14ac:dyDescent="0.3">
      <c r="D4717" s="34">
        <v>0.2318103752818528</v>
      </c>
      <c r="E4717" s="35">
        <v>63386013.046470344</v>
      </c>
      <c r="F4717" s="36">
        <v>0</v>
      </c>
      <c r="J4717" s="32">
        <f t="shared" si="511"/>
        <v>0.2318103752818528</v>
      </c>
      <c r="K4717" s="40">
        <f t="shared" si="512"/>
        <v>0.30877814091914657</v>
      </c>
      <c r="L4717" s="40">
        <f t="shared" si="513"/>
        <v>0</v>
      </c>
      <c r="M4717" s="41">
        <f t="shared" si="514"/>
        <v>0.54058851620099935</v>
      </c>
      <c r="N4717" s="52"/>
      <c r="O4717" s="52"/>
      <c r="P4717" s="52"/>
      <c r="T4717" s="44">
        <f t="shared" si="515"/>
        <v>0</v>
      </c>
      <c r="U4717" s="45">
        <f t="shared" si="516"/>
        <v>0</v>
      </c>
      <c r="V4717" s="48"/>
      <c r="W4717" s="48"/>
      <c r="X4717" s="48"/>
      <c r="Y4717" s="48"/>
      <c r="AA4717" s="49">
        <f t="shared" si="517"/>
        <v>0.32435310972059961</v>
      </c>
      <c r="AB4717" s="9"/>
    </row>
    <row r="4718" spans="4:28" x14ac:dyDescent="0.3">
      <c r="D4718" s="34">
        <v>0.23145167238318082</v>
      </c>
      <c r="E4718" s="35">
        <v>56696883.846990556</v>
      </c>
      <c r="F4718" s="36">
        <v>0</v>
      </c>
      <c r="J4718" s="32">
        <f t="shared" si="511"/>
        <v>0.23145167238318082</v>
      </c>
      <c r="K4718" s="40">
        <f t="shared" si="512"/>
        <v>0.27619276791155428</v>
      </c>
      <c r="L4718" s="40">
        <f t="shared" si="513"/>
        <v>0</v>
      </c>
      <c r="M4718" s="41">
        <f t="shared" si="514"/>
        <v>0.5076444402947351</v>
      </c>
      <c r="N4718" s="52"/>
      <c r="O4718" s="52"/>
      <c r="P4718" s="52"/>
      <c r="T4718" s="44">
        <f t="shared" si="515"/>
        <v>0</v>
      </c>
      <c r="U4718" s="45">
        <f t="shared" si="516"/>
        <v>0</v>
      </c>
      <c r="V4718" s="48"/>
      <c r="W4718" s="48"/>
      <c r="X4718" s="48"/>
      <c r="Y4718" s="48"/>
      <c r="AA4718" s="49">
        <f t="shared" si="517"/>
        <v>0.30458666417684105</v>
      </c>
      <c r="AB4718" s="9"/>
    </row>
    <row r="4719" spans="4:28" x14ac:dyDescent="0.3">
      <c r="D4719" s="34">
        <v>0.24858538336859073</v>
      </c>
      <c r="E4719" s="35">
        <v>117276489.74080487</v>
      </c>
      <c r="F4719" s="36">
        <v>0</v>
      </c>
      <c r="J4719" s="32">
        <f t="shared" si="511"/>
        <v>0.24858538336859073</v>
      </c>
      <c r="K4719" s="40">
        <f t="shared" si="512"/>
        <v>0.57129979841358047</v>
      </c>
      <c r="L4719" s="40">
        <f t="shared" si="513"/>
        <v>0</v>
      </c>
      <c r="M4719" s="41">
        <f t="shared" si="514"/>
        <v>0.81988518178217118</v>
      </c>
      <c r="N4719" s="52"/>
      <c r="O4719" s="52"/>
      <c r="P4719" s="52"/>
      <c r="T4719" s="44">
        <f t="shared" si="515"/>
        <v>6.988518178217118E-2</v>
      </c>
      <c r="U4719" s="45">
        <f t="shared" si="516"/>
        <v>1.9885181782171135E-2</v>
      </c>
      <c r="V4719" s="48"/>
      <c r="W4719" s="48"/>
      <c r="X4719" s="48"/>
      <c r="Y4719" s="48"/>
      <c r="AA4719" s="49">
        <f t="shared" si="517"/>
        <v>0.49193110906930271</v>
      </c>
      <c r="AB4719" s="9"/>
    </row>
    <row r="4720" spans="4:28" x14ac:dyDescent="0.3">
      <c r="D4720" s="34">
        <v>0.20900485715283934</v>
      </c>
      <c r="E4720" s="35">
        <v>42436610.780039057</v>
      </c>
      <c r="F4720" s="36">
        <v>1988989.328606053</v>
      </c>
      <c r="J4720" s="32">
        <f t="shared" si="511"/>
        <v>0.20900485715283934</v>
      </c>
      <c r="K4720" s="40">
        <f t="shared" si="512"/>
        <v>0.20672538236413884</v>
      </c>
      <c r="L4720" s="40">
        <f t="shared" si="513"/>
        <v>9.6891474582056544E-3</v>
      </c>
      <c r="M4720" s="41">
        <f t="shared" si="514"/>
        <v>0.42541938697518383</v>
      </c>
      <c r="N4720" s="52"/>
      <c r="O4720" s="52"/>
      <c r="P4720" s="52"/>
      <c r="T4720" s="44">
        <f t="shared" si="515"/>
        <v>0</v>
      </c>
      <c r="U4720" s="45">
        <f t="shared" si="516"/>
        <v>0</v>
      </c>
      <c r="V4720" s="48"/>
      <c r="W4720" s="48"/>
      <c r="X4720" s="48"/>
      <c r="Y4720" s="48"/>
      <c r="AA4720" s="49">
        <f t="shared" si="517"/>
        <v>0.25525163218511027</v>
      </c>
      <c r="AB4720" s="9"/>
    </row>
    <row r="4721" spans="4:28" x14ac:dyDescent="0.3">
      <c r="D4721" s="34">
        <v>0.21904574782194774</v>
      </c>
      <c r="E4721" s="35">
        <v>46972623.442147903</v>
      </c>
      <c r="F4721" s="36">
        <v>0</v>
      </c>
      <c r="J4721" s="32">
        <f t="shared" si="511"/>
        <v>0.21904574782194774</v>
      </c>
      <c r="K4721" s="40">
        <f t="shared" si="512"/>
        <v>0.22882207987948561</v>
      </c>
      <c r="L4721" s="40">
        <f t="shared" si="513"/>
        <v>0</v>
      </c>
      <c r="M4721" s="41">
        <f t="shared" si="514"/>
        <v>0.44786782770143335</v>
      </c>
      <c r="N4721" s="52"/>
      <c r="O4721" s="52"/>
      <c r="P4721" s="52"/>
      <c r="T4721" s="44">
        <f t="shared" si="515"/>
        <v>0</v>
      </c>
      <c r="U4721" s="45">
        <f t="shared" si="516"/>
        <v>0</v>
      </c>
      <c r="V4721" s="48"/>
      <c r="W4721" s="48"/>
      <c r="X4721" s="48"/>
      <c r="Y4721" s="48"/>
      <c r="AA4721" s="49">
        <f t="shared" si="517"/>
        <v>0.26872069662086001</v>
      </c>
      <c r="AB4721" s="9"/>
    </row>
    <row r="4722" spans="4:28" x14ac:dyDescent="0.3">
      <c r="D4722" s="34">
        <v>0.2061967836810733</v>
      </c>
      <c r="E4722" s="35">
        <v>33083843.724201526</v>
      </c>
      <c r="F4722" s="36">
        <v>0</v>
      </c>
      <c r="J4722" s="32">
        <f t="shared" si="511"/>
        <v>0.2061967836810733</v>
      </c>
      <c r="K4722" s="40">
        <f t="shared" si="512"/>
        <v>0.16116438420143506</v>
      </c>
      <c r="L4722" s="40">
        <f t="shared" si="513"/>
        <v>0</v>
      </c>
      <c r="M4722" s="41">
        <f t="shared" si="514"/>
        <v>0.36736116788250839</v>
      </c>
      <c r="N4722" s="52"/>
      <c r="O4722" s="52"/>
      <c r="P4722" s="52"/>
      <c r="T4722" s="44">
        <f t="shared" si="515"/>
        <v>0</v>
      </c>
      <c r="U4722" s="45">
        <f t="shared" si="516"/>
        <v>0</v>
      </c>
      <c r="V4722" s="48"/>
      <c r="W4722" s="48"/>
      <c r="X4722" s="48"/>
      <c r="Y4722" s="48"/>
      <c r="AA4722" s="49">
        <f t="shared" si="517"/>
        <v>0.22041670072950503</v>
      </c>
      <c r="AB4722" s="9"/>
    </row>
    <row r="4723" spans="4:28" x14ac:dyDescent="0.3">
      <c r="D4723" s="34">
        <v>0.2104430686214433</v>
      </c>
      <c r="E4723" s="35">
        <v>69596611.981781393</v>
      </c>
      <c r="F4723" s="36">
        <v>0</v>
      </c>
      <c r="J4723" s="32">
        <f t="shared" si="511"/>
        <v>0.2104430686214433</v>
      </c>
      <c r="K4723" s="40">
        <f t="shared" si="512"/>
        <v>0.33903240524452466</v>
      </c>
      <c r="L4723" s="40">
        <f t="shared" si="513"/>
        <v>0</v>
      </c>
      <c r="M4723" s="41">
        <f t="shared" si="514"/>
        <v>0.54947547386596796</v>
      </c>
      <c r="N4723" s="52"/>
      <c r="O4723" s="52"/>
      <c r="P4723" s="52"/>
      <c r="T4723" s="44">
        <f t="shared" si="515"/>
        <v>0</v>
      </c>
      <c r="U4723" s="45">
        <f t="shared" si="516"/>
        <v>0</v>
      </c>
      <c r="V4723" s="48"/>
      <c r="W4723" s="48"/>
      <c r="X4723" s="48"/>
      <c r="Y4723" s="48"/>
      <c r="AA4723" s="49">
        <f t="shared" si="517"/>
        <v>0.32968528431958077</v>
      </c>
      <c r="AB4723" s="9"/>
    </row>
    <row r="4724" spans="4:28" x14ac:dyDescent="0.3">
      <c r="D4724" s="34">
        <v>0.23453150550893653</v>
      </c>
      <c r="E4724" s="35">
        <v>54211797.493948802</v>
      </c>
      <c r="F4724" s="36">
        <v>12588554.446873825</v>
      </c>
      <c r="J4724" s="32">
        <f t="shared" si="511"/>
        <v>0.23453150550893653</v>
      </c>
      <c r="K4724" s="40">
        <f t="shared" si="512"/>
        <v>0.26408693718903803</v>
      </c>
      <c r="L4724" s="40">
        <f t="shared" si="513"/>
        <v>6.1323788200961904E-2</v>
      </c>
      <c r="M4724" s="41">
        <f t="shared" si="514"/>
        <v>0.55994223089893647</v>
      </c>
      <c r="N4724" s="52"/>
      <c r="O4724" s="52"/>
      <c r="P4724" s="52"/>
      <c r="T4724" s="44">
        <f t="shared" si="515"/>
        <v>0</v>
      </c>
      <c r="U4724" s="45">
        <f t="shared" si="516"/>
        <v>0</v>
      </c>
      <c r="V4724" s="48"/>
      <c r="W4724" s="48"/>
      <c r="X4724" s="48"/>
      <c r="Y4724" s="48"/>
      <c r="AA4724" s="49">
        <f t="shared" si="517"/>
        <v>0.33596533853936189</v>
      </c>
      <c r="AB4724" s="9"/>
    </row>
    <row r="4725" spans="4:28" x14ac:dyDescent="0.3">
      <c r="D4725" s="34">
        <v>0.23870848920586721</v>
      </c>
      <c r="E4725" s="35">
        <v>110405367.91292311</v>
      </c>
      <c r="F4725" s="36">
        <v>0</v>
      </c>
      <c r="J4725" s="32">
        <f t="shared" si="511"/>
        <v>0.23870848920586721</v>
      </c>
      <c r="K4725" s="40">
        <f t="shared" si="512"/>
        <v>0.5378278679028724</v>
      </c>
      <c r="L4725" s="40">
        <f t="shared" si="513"/>
        <v>0</v>
      </c>
      <c r="M4725" s="41">
        <f t="shared" si="514"/>
        <v>0.77653635710873958</v>
      </c>
      <c r="N4725" s="52"/>
      <c r="O4725" s="52"/>
      <c r="P4725" s="52"/>
      <c r="T4725" s="44">
        <f t="shared" si="515"/>
        <v>2.6536357108739583E-2</v>
      </c>
      <c r="U4725" s="45">
        <f t="shared" si="516"/>
        <v>0</v>
      </c>
      <c r="V4725" s="48"/>
      <c r="W4725" s="48"/>
      <c r="X4725" s="48"/>
      <c r="Y4725" s="48"/>
      <c r="AA4725" s="49">
        <f t="shared" si="517"/>
        <v>0.46592181426524371</v>
      </c>
      <c r="AB4725" s="9"/>
    </row>
    <row r="4726" spans="4:28" x14ac:dyDescent="0.3">
      <c r="D4726" s="34">
        <v>0.23129791862980256</v>
      </c>
      <c r="E4726" s="35">
        <v>76950111.005124047</v>
      </c>
      <c r="F4726" s="36">
        <v>17512003.525510296</v>
      </c>
      <c r="J4726" s="32">
        <f t="shared" si="511"/>
        <v>0.23129791862980256</v>
      </c>
      <c r="K4726" s="40">
        <f t="shared" si="512"/>
        <v>0.37485418434922801</v>
      </c>
      <c r="L4726" s="40">
        <f t="shared" si="513"/>
        <v>8.5307840523307962E-2</v>
      </c>
      <c r="M4726" s="41">
        <f t="shared" si="514"/>
        <v>0.69145994350233853</v>
      </c>
      <c r="N4726" s="52"/>
      <c r="O4726" s="52"/>
      <c r="P4726" s="52"/>
      <c r="T4726" s="44">
        <f t="shared" si="515"/>
        <v>0</v>
      </c>
      <c r="U4726" s="45">
        <f t="shared" si="516"/>
        <v>0</v>
      </c>
      <c r="V4726" s="48"/>
      <c r="W4726" s="48"/>
      <c r="X4726" s="48"/>
      <c r="Y4726" s="48"/>
      <c r="AA4726" s="49">
        <f t="shared" si="517"/>
        <v>0.41487596610140309</v>
      </c>
      <c r="AB4726" s="9"/>
    </row>
    <row r="4727" spans="4:28" x14ac:dyDescent="0.3">
      <c r="D4727" s="34">
        <v>0.21506436187530101</v>
      </c>
      <c r="E4727" s="35">
        <v>55370194.248913817</v>
      </c>
      <c r="F4727" s="36">
        <v>0</v>
      </c>
      <c r="J4727" s="32">
        <f t="shared" si="511"/>
        <v>0.21506436187530101</v>
      </c>
      <c r="K4727" s="40">
        <f t="shared" si="512"/>
        <v>0.26972994231356984</v>
      </c>
      <c r="L4727" s="40">
        <f t="shared" si="513"/>
        <v>0</v>
      </c>
      <c r="M4727" s="41">
        <f t="shared" si="514"/>
        <v>0.48479430418887082</v>
      </c>
      <c r="N4727" s="52"/>
      <c r="O4727" s="52"/>
      <c r="P4727" s="52"/>
      <c r="T4727" s="44">
        <f t="shared" si="515"/>
        <v>0</v>
      </c>
      <c r="U4727" s="45">
        <f t="shared" si="516"/>
        <v>0</v>
      </c>
      <c r="V4727" s="48"/>
      <c r="W4727" s="48"/>
      <c r="X4727" s="48"/>
      <c r="Y4727" s="48"/>
      <c r="AA4727" s="49">
        <f t="shared" si="517"/>
        <v>0.29087658251332249</v>
      </c>
      <c r="AB4727" s="9"/>
    </row>
    <row r="4728" spans="4:28" x14ac:dyDescent="0.3">
      <c r="D4728" s="34">
        <v>0.22561886373983794</v>
      </c>
      <c r="E4728" s="35">
        <v>96942590.573970348</v>
      </c>
      <c r="F4728" s="36">
        <v>0</v>
      </c>
      <c r="J4728" s="32">
        <f t="shared" si="511"/>
        <v>0.22561886373983794</v>
      </c>
      <c r="K4728" s="40">
        <f t="shared" si="512"/>
        <v>0.47224539696748463</v>
      </c>
      <c r="L4728" s="40">
        <f t="shared" si="513"/>
        <v>0</v>
      </c>
      <c r="M4728" s="41">
        <f t="shared" si="514"/>
        <v>0.69786426070732255</v>
      </c>
      <c r="N4728" s="52"/>
      <c r="O4728" s="52"/>
      <c r="P4728" s="52"/>
      <c r="T4728" s="44">
        <f t="shared" si="515"/>
        <v>0</v>
      </c>
      <c r="U4728" s="45">
        <f t="shared" si="516"/>
        <v>0</v>
      </c>
      <c r="V4728" s="48"/>
      <c r="W4728" s="48"/>
      <c r="X4728" s="48"/>
      <c r="Y4728" s="48"/>
      <c r="AA4728" s="49">
        <f t="shared" si="517"/>
        <v>0.41871855642439354</v>
      </c>
      <c r="AB4728" s="9"/>
    </row>
    <row r="4729" spans="4:28" x14ac:dyDescent="0.3">
      <c r="D4729" s="34">
        <v>0.22079972486618432</v>
      </c>
      <c r="E4729" s="35">
        <v>39450935.569437064</v>
      </c>
      <c r="F4729" s="36">
        <v>144663042.5732941</v>
      </c>
      <c r="J4729" s="32">
        <f t="shared" si="511"/>
        <v>0.22079972486618432</v>
      </c>
      <c r="K4729" s="40">
        <f t="shared" si="512"/>
        <v>0.19218098689565935</v>
      </c>
      <c r="L4729" s="40">
        <f t="shared" si="513"/>
        <v>0.70471044318154186</v>
      </c>
      <c r="M4729" s="41">
        <f t="shared" si="514"/>
        <v>1.1176911549433854</v>
      </c>
      <c r="N4729" s="52"/>
      <c r="O4729" s="52"/>
      <c r="P4729" s="52"/>
      <c r="T4729" s="44">
        <f t="shared" si="515"/>
        <v>0.36769115494338545</v>
      </c>
      <c r="U4729" s="45">
        <f t="shared" si="516"/>
        <v>0.3176911549433854</v>
      </c>
      <c r="V4729" s="48"/>
      <c r="W4729" s="48"/>
      <c r="X4729" s="48"/>
      <c r="Y4729" s="48"/>
      <c r="AA4729" s="49">
        <f t="shared" si="517"/>
        <v>0.67061469296603127</v>
      </c>
      <c r="AB4729" s="9"/>
    </row>
    <row r="4730" spans="4:28" x14ac:dyDescent="0.3">
      <c r="D4730" s="34">
        <v>0.19816238088928162</v>
      </c>
      <c r="E4730" s="35">
        <v>141498286.6229645</v>
      </c>
      <c r="F4730" s="36">
        <v>0</v>
      </c>
      <c r="J4730" s="32">
        <f t="shared" si="511"/>
        <v>0.19816238088928162</v>
      </c>
      <c r="K4730" s="40">
        <f t="shared" si="512"/>
        <v>0.6892936751622446</v>
      </c>
      <c r="L4730" s="40">
        <f t="shared" si="513"/>
        <v>0</v>
      </c>
      <c r="M4730" s="41">
        <f t="shared" si="514"/>
        <v>0.88745605605152622</v>
      </c>
      <c r="N4730" s="52"/>
      <c r="O4730" s="52"/>
      <c r="P4730" s="52"/>
      <c r="T4730" s="44">
        <f t="shared" si="515"/>
        <v>0.13745605605152622</v>
      </c>
      <c r="U4730" s="45">
        <f t="shared" si="516"/>
        <v>8.7456056051526176E-2</v>
      </c>
      <c r="V4730" s="48"/>
      <c r="W4730" s="48"/>
      <c r="X4730" s="48"/>
      <c r="Y4730" s="48"/>
      <c r="AA4730" s="49">
        <f t="shared" si="517"/>
        <v>0.53247363363091571</v>
      </c>
      <c r="AB4730" s="9"/>
    </row>
    <row r="4731" spans="4:28" x14ac:dyDescent="0.3">
      <c r="D4731" s="34">
        <v>0.23759100869130118</v>
      </c>
      <c r="E4731" s="35">
        <v>41211655.775047526</v>
      </c>
      <c r="F4731" s="36">
        <v>2084580.1107023377</v>
      </c>
      <c r="J4731" s="32">
        <f t="shared" si="511"/>
        <v>0.23759100869130118</v>
      </c>
      <c r="K4731" s="40">
        <f t="shared" si="512"/>
        <v>0.20075814588763746</v>
      </c>
      <c r="L4731" s="40">
        <f t="shared" si="513"/>
        <v>1.0154807665656447E-2</v>
      </c>
      <c r="M4731" s="41">
        <f t="shared" si="514"/>
        <v>0.4485039622445951</v>
      </c>
      <c r="N4731" s="52"/>
      <c r="O4731" s="52"/>
      <c r="P4731" s="52"/>
      <c r="T4731" s="44">
        <f t="shared" si="515"/>
        <v>0</v>
      </c>
      <c r="U4731" s="45">
        <f t="shared" si="516"/>
        <v>0</v>
      </c>
      <c r="V4731" s="48"/>
      <c r="W4731" s="48"/>
      <c r="X4731" s="48"/>
      <c r="Y4731" s="48"/>
      <c r="AA4731" s="49">
        <f t="shared" si="517"/>
        <v>0.26910237734675707</v>
      </c>
      <c r="AB4731" s="9"/>
    </row>
    <row r="4732" spans="4:28" x14ac:dyDescent="0.3">
      <c r="D4732" s="34">
        <v>0.21866311009683082</v>
      </c>
      <c r="E4732" s="35">
        <v>50944952.066182651</v>
      </c>
      <c r="F4732" s="36">
        <v>145008821.45727152</v>
      </c>
      <c r="J4732" s="32">
        <f t="shared" si="511"/>
        <v>0.21866311009683082</v>
      </c>
      <c r="K4732" s="40">
        <f t="shared" si="512"/>
        <v>0.24817285126733299</v>
      </c>
      <c r="L4732" s="40">
        <f t="shared" si="513"/>
        <v>0.70639486780192873</v>
      </c>
      <c r="M4732" s="41">
        <f t="shared" si="514"/>
        <v>1.1732308291660924</v>
      </c>
      <c r="N4732" s="52"/>
      <c r="O4732" s="52"/>
      <c r="P4732" s="52"/>
      <c r="T4732" s="44">
        <f t="shared" si="515"/>
        <v>0.42323082916609245</v>
      </c>
      <c r="U4732" s="45">
        <f t="shared" si="516"/>
        <v>0.3732308291660924</v>
      </c>
      <c r="V4732" s="48"/>
      <c r="W4732" s="48"/>
      <c r="X4732" s="48"/>
      <c r="Y4732" s="48"/>
      <c r="AA4732" s="49">
        <f t="shared" si="517"/>
        <v>0.70393849749965542</v>
      </c>
      <c r="AB4732" s="9"/>
    </row>
    <row r="4733" spans="4:28" x14ac:dyDescent="0.3">
      <c r="D4733" s="34">
        <v>0.2069145072256921</v>
      </c>
      <c r="E4733" s="35">
        <v>39607281.433077477</v>
      </c>
      <c r="F4733" s="36">
        <v>15021449.74785893</v>
      </c>
      <c r="J4733" s="32">
        <f t="shared" si="511"/>
        <v>0.2069145072256921</v>
      </c>
      <c r="K4733" s="40">
        <f t="shared" si="512"/>
        <v>0.19294260894435789</v>
      </c>
      <c r="L4733" s="40">
        <f t="shared" si="513"/>
        <v>7.3175375830213191E-2</v>
      </c>
      <c r="M4733" s="41">
        <f t="shared" si="514"/>
        <v>0.4730324920002632</v>
      </c>
      <c r="N4733" s="52"/>
      <c r="O4733" s="52"/>
      <c r="P4733" s="52"/>
      <c r="T4733" s="44">
        <f t="shared" si="515"/>
        <v>0</v>
      </c>
      <c r="U4733" s="45">
        <f t="shared" si="516"/>
        <v>0</v>
      </c>
      <c r="V4733" s="48"/>
      <c r="W4733" s="48"/>
      <c r="X4733" s="48"/>
      <c r="Y4733" s="48"/>
      <c r="AA4733" s="49">
        <f t="shared" si="517"/>
        <v>0.28381949520015792</v>
      </c>
      <c r="AB4733" s="9"/>
    </row>
    <row r="4734" spans="4:28" x14ac:dyDescent="0.3">
      <c r="D4734" s="34">
        <v>0.22517876125199607</v>
      </c>
      <c r="E4734" s="35">
        <v>162725307.39670911</v>
      </c>
      <c r="F4734" s="36">
        <v>2210278.1791974641</v>
      </c>
      <c r="J4734" s="32">
        <f t="shared" si="511"/>
        <v>0.22517876125199607</v>
      </c>
      <c r="K4734" s="40">
        <f t="shared" si="512"/>
        <v>0.79269882239817646</v>
      </c>
      <c r="L4734" s="40">
        <f t="shared" si="513"/>
        <v>1.0767132278636881E-2</v>
      </c>
      <c r="M4734" s="41">
        <f t="shared" si="514"/>
        <v>1.0286447159288095</v>
      </c>
      <c r="N4734" s="52"/>
      <c r="O4734" s="52"/>
      <c r="P4734" s="52"/>
      <c r="T4734" s="44">
        <f t="shared" si="515"/>
        <v>0.27864471592880946</v>
      </c>
      <c r="U4734" s="45">
        <f t="shared" si="516"/>
        <v>0.22864471592880942</v>
      </c>
      <c r="V4734" s="48"/>
      <c r="W4734" s="48"/>
      <c r="X4734" s="48"/>
      <c r="Y4734" s="48"/>
      <c r="AA4734" s="49">
        <f t="shared" si="517"/>
        <v>0.61718682955728565</v>
      </c>
      <c r="AB4734" s="9"/>
    </row>
    <row r="4735" spans="4:28" x14ac:dyDescent="0.3">
      <c r="D4735" s="34">
        <v>0.23291619143280237</v>
      </c>
      <c r="E4735" s="35">
        <v>59907589.582595646</v>
      </c>
      <c r="F4735" s="36">
        <v>0</v>
      </c>
      <c r="J4735" s="32">
        <f t="shared" si="511"/>
        <v>0.23291619143280237</v>
      </c>
      <c r="K4735" s="40">
        <f t="shared" si="512"/>
        <v>0.29183337536468051</v>
      </c>
      <c r="L4735" s="40">
        <f t="shared" si="513"/>
        <v>0</v>
      </c>
      <c r="M4735" s="41">
        <f t="shared" si="514"/>
        <v>0.52474956679748286</v>
      </c>
      <c r="N4735" s="52"/>
      <c r="O4735" s="52"/>
      <c r="P4735" s="52"/>
      <c r="T4735" s="44">
        <f t="shared" si="515"/>
        <v>0</v>
      </c>
      <c r="U4735" s="45">
        <f t="shared" si="516"/>
        <v>0</v>
      </c>
      <c r="V4735" s="48"/>
      <c r="W4735" s="48"/>
      <c r="X4735" s="48"/>
      <c r="Y4735" s="48"/>
      <c r="AA4735" s="49">
        <f t="shared" si="517"/>
        <v>0.3148497400784897</v>
      </c>
      <c r="AB4735" s="9"/>
    </row>
    <row r="4736" spans="4:28" x14ac:dyDescent="0.3">
      <c r="D4736" s="34">
        <v>0.23874316380144395</v>
      </c>
      <c r="E4736" s="35">
        <v>60600482.809565149</v>
      </c>
      <c r="F4736" s="36">
        <v>2523817.0368682309</v>
      </c>
      <c r="J4736" s="32">
        <f t="shared" si="511"/>
        <v>0.23874316380144395</v>
      </c>
      <c r="K4736" s="40">
        <f t="shared" si="512"/>
        <v>0.29520873015032156</v>
      </c>
      <c r="L4736" s="40">
        <f t="shared" si="513"/>
        <v>1.229450308055993E-2</v>
      </c>
      <c r="M4736" s="41">
        <f t="shared" si="514"/>
        <v>0.54624639703232547</v>
      </c>
      <c r="N4736" s="52"/>
      <c r="O4736" s="52"/>
      <c r="P4736" s="52"/>
      <c r="T4736" s="44">
        <f t="shared" si="515"/>
        <v>0</v>
      </c>
      <c r="U4736" s="45">
        <f t="shared" si="516"/>
        <v>0</v>
      </c>
      <c r="V4736" s="48"/>
      <c r="W4736" s="48"/>
      <c r="X4736" s="48"/>
      <c r="Y4736" s="48"/>
      <c r="AA4736" s="49">
        <f t="shared" si="517"/>
        <v>0.32774783821939529</v>
      </c>
      <c r="AB4736" s="9"/>
    </row>
    <row r="4737" spans="4:28" x14ac:dyDescent="0.3">
      <c r="D4737" s="34">
        <v>0.22484553579147731</v>
      </c>
      <c r="E4737" s="35">
        <v>48476367.588191405</v>
      </c>
      <c r="F4737" s="36">
        <v>1728774.4224552345</v>
      </c>
      <c r="J4737" s="32">
        <f t="shared" si="511"/>
        <v>0.22484553579147731</v>
      </c>
      <c r="K4737" s="40">
        <f t="shared" si="512"/>
        <v>0.23614740765318468</v>
      </c>
      <c r="L4737" s="40">
        <f t="shared" si="513"/>
        <v>8.4215385473597592E-3</v>
      </c>
      <c r="M4737" s="41">
        <f t="shared" si="514"/>
        <v>0.46941448199202179</v>
      </c>
      <c r="N4737" s="52"/>
      <c r="O4737" s="52"/>
      <c r="P4737" s="52"/>
      <c r="T4737" s="44">
        <f t="shared" si="515"/>
        <v>0</v>
      </c>
      <c r="U4737" s="45">
        <f t="shared" si="516"/>
        <v>0</v>
      </c>
      <c r="V4737" s="48"/>
      <c r="W4737" s="48"/>
      <c r="X4737" s="48"/>
      <c r="Y4737" s="48"/>
      <c r="AA4737" s="49">
        <f t="shared" si="517"/>
        <v>0.28164868919521308</v>
      </c>
      <c r="AB4737" s="9"/>
    </row>
    <row r="4738" spans="4:28" x14ac:dyDescent="0.3">
      <c r="D4738" s="34">
        <v>0.22397219050766254</v>
      </c>
      <c r="E4738" s="35">
        <v>66173091.990332462</v>
      </c>
      <c r="F4738" s="36">
        <v>0</v>
      </c>
      <c r="J4738" s="32">
        <f t="shared" si="511"/>
        <v>0.22397219050766254</v>
      </c>
      <c r="K4738" s="40">
        <f t="shared" si="512"/>
        <v>0.32235509604723955</v>
      </c>
      <c r="L4738" s="40">
        <f t="shared" si="513"/>
        <v>0</v>
      </c>
      <c r="M4738" s="41">
        <f t="shared" si="514"/>
        <v>0.54632728655490204</v>
      </c>
      <c r="N4738" s="52"/>
      <c r="O4738" s="52"/>
      <c r="P4738" s="52"/>
      <c r="T4738" s="44">
        <f t="shared" si="515"/>
        <v>0</v>
      </c>
      <c r="U4738" s="45">
        <f t="shared" si="516"/>
        <v>0</v>
      </c>
      <c r="V4738" s="48"/>
      <c r="W4738" s="48"/>
      <c r="X4738" s="48"/>
      <c r="Y4738" s="48"/>
      <c r="AA4738" s="49">
        <f t="shared" si="517"/>
        <v>0.3277963719329412</v>
      </c>
      <c r="AB4738" s="9"/>
    </row>
    <row r="4739" spans="4:28" x14ac:dyDescent="0.3">
      <c r="D4739" s="34">
        <v>0.23199288240167315</v>
      </c>
      <c r="E4739" s="35">
        <v>54281661.813283674</v>
      </c>
      <c r="F4739" s="36">
        <v>89636479.630235374</v>
      </c>
      <c r="J4739" s="32">
        <f t="shared" si="511"/>
        <v>0.23199288240167315</v>
      </c>
      <c r="K4739" s="40">
        <f t="shared" si="512"/>
        <v>0.26442727370184232</v>
      </c>
      <c r="L4739" s="40">
        <f t="shared" si="513"/>
        <v>0.43665446379265954</v>
      </c>
      <c r="M4739" s="41">
        <f t="shared" si="514"/>
        <v>0.93307461989617502</v>
      </c>
      <c r="N4739" s="52"/>
      <c r="O4739" s="52"/>
      <c r="P4739" s="52"/>
      <c r="T4739" s="44">
        <f t="shared" si="515"/>
        <v>0.18307461989617502</v>
      </c>
      <c r="U4739" s="45">
        <f t="shared" si="516"/>
        <v>0.13307461989617497</v>
      </c>
      <c r="V4739" s="48"/>
      <c r="W4739" s="48"/>
      <c r="X4739" s="48"/>
      <c r="Y4739" s="48"/>
      <c r="AA4739" s="49">
        <f t="shared" si="517"/>
        <v>0.55984477193770499</v>
      </c>
      <c r="AB4739" s="9"/>
    </row>
    <row r="4740" spans="4:28" x14ac:dyDescent="0.3">
      <c r="D4740" s="34">
        <v>0.22174215090800767</v>
      </c>
      <c r="E4740" s="35">
        <v>143328877.68865275</v>
      </c>
      <c r="F4740" s="36">
        <v>0</v>
      </c>
      <c r="J4740" s="32">
        <f t="shared" ref="J4740:J4803" si="518">D4740</f>
        <v>0.22174215090800767</v>
      </c>
      <c r="K4740" s="40">
        <f t="shared" ref="K4740:K4803" si="519">E4740/$B$4</f>
        <v>0.69821120252955216</v>
      </c>
      <c r="L4740" s="40">
        <f t="shared" ref="L4740:L4803" si="520">F4740/$B$4</f>
        <v>0</v>
      </c>
      <c r="M4740" s="41">
        <f t="shared" si="514"/>
        <v>0.9199533534375598</v>
      </c>
      <c r="N4740" s="52"/>
      <c r="O4740" s="52"/>
      <c r="P4740" s="52"/>
      <c r="T4740" s="44">
        <f t="shared" si="515"/>
        <v>0.1699533534375598</v>
      </c>
      <c r="U4740" s="45">
        <f t="shared" si="516"/>
        <v>0.11995335343755975</v>
      </c>
      <c r="V4740" s="48"/>
      <c r="W4740" s="48"/>
      <c r="X4740" s="48"/>
      <c r="Y4740" s="48"/>
      <c r="AA4740" s="49">
        <f t="shared" si="517"/>
        <v>0.55197201206253588</v>
      </c>
      <c r="AB4740" s="9"/>
    </row>
    <row r="4741" spans="4:28" x14ac:dyDescent="0.3">
      <c r="D4741" s="34">
        <v>0.2077585752265303</v>
      </c>
      <c r="E4741" s="35">
        <v>76677255.301610678</v>
      </c>
      <c r="F4741" s="36">
        <v>660357.08324423246</v>
      </c>
      <c r="J4741" s="32">
        <f t="shared" si="518"/>
        <v>0.2077585752265303</v>
      </c>
      <c r="K4741" s="40">
        <f t="shared" si="519"/>
        <v>0.37352499715443982</v>
      </c>
      <c r="L4741" s="40">
        <f t="shared" si="520"/>
        <v>3.2168584630406665E-3</v>
      </c>
      <c r="M4741" s="41">
        <f t="shared" ref="M4741:M4804" si="521">SUM(J4741:L4741)</f>
        <v>0.58450043084401082</v>
      </c>
      <c r="N4741" s="52"/>
      <c r="O4741" s="52"/>
      <c r="P4741" s="52"/>
      <c r="T4741" s="44">
        <f t="shared" ref="T4741:T4804" si="522">MIN(MAX(M4741-75%,0),125%)</f>
        <v>0</v>
      </c>
      <c r="U4741" s="45">
        <f t="shared" ref="U4741:U4804" si="523">MIN(MAX(M4741-80%,0),120%)</f>
        <v>0</v>
      </c>
      <c r="V4741" s="48"/>
      <c r="W4741" s="48"/>
      <c r="X4741" s="48"/>
      <c r="Y4741" s="48"/>
      <c r="AA4741" s="49">
        <f t="shared" ref="AA4741:AA4804" si="524">M4741*60%</f>
        <v>0.35070025850640646</v>
      </c>
      <c r="AB4741" s="9"/>
    </row>
    <row r="4742" spans="4:28" x14ac:dyDescent="0.3">
      <c r="D4742" s="34">
        <v>0.21476611554221423</v>
      </c>
      <c r="E4742" s="35">
        <v>103665184.91509113</v>
      </c>
      <c r="F4742" s="36">
        <v>0</v>
      </c>
      <c r="J4742" s="32">
        <f t="shared" si="518"/>
        <v>0.21476611554221423</v>
      </c>
      <c r="K4742" s="40">
        <f t="shared" si="519"/>
        <v>0.50499379181104453</v>
      </c>
      <c r="L4742" s="40">
        <f t="shared" si="520"/>
        <v>0</v>
      </c>
      <c r="M4742" s="41">
        <f t="shared" si="521"/>
        <v>0.71975990735325879</v>
      </c>
      <c r="N4742" s="52"/>
      <c r="O4742" s="52"/>
      <c r="P4742" s="52"/>
      <c r="T4742" s="44">
        <f t="shared" si="522"/>
        <v>0</v>
      </c>
      <c r="U4742" s="45">
        <f t="shared" si="523"/>
        <v>0</v>
      </c>
      <c r="V4742" s="48"/>
      <c r="W4742" s="48"/>
      <c r="X4742" s="48"/>
      <c r="Y4742" s="48"/>
      <c r="AA4742" s="49">
        <f t="shared" si="524"/>
        <v>0.43185594441195524</v>
      </c>
      <c r="AB4742" s="9"/>
    </row>
    <row r="4743" spans="4:28" x14ac:dyDescent="0.3">
      <c r="D4743" s="34">
        <v>0.22735908690853548</v>
      </c>
      <c r="E4743" s="35">
        <v>76168876.096940055</v>
      </c>
      <c r="F4743" s="36">
        <v>0</v>
      </c>
      <c r="J4743" s="32">
        <f t="shared" si="518"/>
        <v>0.22735908690853548</v>
      </c>
      <c r="K4743" s="40">
        <f t="shared" si="519"/>
        <v>0.37104848257092965</v>
      </c>
      <c r="L4743" s="40">
        <f t="shared" si="520"/>
        <v>0</v>
      </c>
      <c r="M4743" s="41">
        <f t="shared" si="521"/>
        <v>0.59840756947946516</v>
      </c>
      <c r="N4743" s="52"/>
      <c r="O4743" s="52"/>
      <c r="P4743" s="52"/>
      <c r="T4743" s="44">
        <f t="shared" si="522"/>
        <v>0</v>
      </c>
      <c r="U4743" s="45">
        <f t="shared" si="523"/>
        <v>0</v>
      </c>
      <c r="V4743" s="48"/>
      <c r="W4743" s="48"/>
      <c r="X4743" s="48"/>
      <c r="Y4743" s="48"/>
      <c r="AA4743" s="49">
        <f t="shared" si="524"/>
        <v>0.35904454168767908</v>
      </c>
      <c r="AB4743" s="9"/>
    </row>
    <row r="4744" spans="4:28" x14ac:dyDescent="0.3">
      <c r="D4744" s="34">
        <v>0.21520776359602703</v>
      </c>
      <c r="E4744" s="35">
        <v>41958359.965864919</v>
      </c>
      <c r="F4744" s="36">
        <v>0</v>
      </c>
      <c r="J4744" s="32">
        <f t="shared" si="518"/>
        <v>0.21520776359602703</v>
      </c>
      <c r="K4744" s="40">
        <f t="shared" si="519"/>
        <v>0.20439563499249874</v>
      </c>
      <c r="L4744" s="40">
        <f t="shared" si="520"/>
        <v>0</v>
      </c>
      <c r="M4744" s="41">
        <f t="shared" si="521"/>
        <v>0.4196033985885258</v>
      </c>
      <c r="N4744" s="52"/>
      <c r="O4744" s="52"/>
      <c r="P4744" s="52"/>
      <c r="T4744" s="44">
        <f t="shared" si="522"/>
        <v>0</v>
      </c>
      <c r="U4744" s="45">
        <f t="shared" si="523"/>
        <v>0</v>
      </c>
      <c r="V4744" s="48"/>
      <c r="W4744" s="48"/>
      <c r="X4744" s="48"/>
      <c r="Y4744" s="48"/>
      <c r="AA4744" s="49">
        <f t="shared" si="524"/>
        <v>0.25176203915311546</v>
      </c>
      <c r="AB4744" s="9"/>
    </row>
    <row r="4745" spans="4:28" x14ac:dyDescent="0.3">
      <c r="D4745" s="34">
        <v>0.21415740410718817</v>
      </c>
      <c r="E4745" s="35">
        <v>115254610.21590433</v>
      </c>
      <c r="F4745" s="36">
        <v>0</v>
      </c>
      <c r="J4745" s="32">
        <f t="shared" si="518"/>
        <v>0.21415740410718817</v>
      </c>
      <c r="K4745" s="40">
        <f t="shared" si="519"/>
        <v>0.5614504299037868</v>
      </c>
      <c r="L4745" s="40">
        <f t="shared" si="520"/>
        <v>0</v>
      </c>
      <c r="M4745" s="41">
        <f t="shared" si="521"/>
        <v>0.77560783401097499</v>
      </c>
      <c r="N4745" s="52"/>
      <c r="O4745" s="52"/>
      <c r="P4745" s="52"/>
      <c r="T4745" s="44">
        <f t="shared" si="522"/>
        <v>2.5607834010974995E-2</v>
      </c>
      <c r="U4745" s="45">
        <f t="shared" si="523"/>
        <v>0</v>
      </c>
      <c r="V4745" s="48"/>
      <c r="W4745" s="48"/>
      <c r="X4745" s="48"/>
      <c r="Y4745" s="48"/>
      <c r="AA4745" s="49">
        <f t="shared" si="524"/>
        <v>0.46536470040658495</v>
      </c>
      <c r="AB4745" s="9"/>
    </row>
    <row r="4746" spans="4:28" x14ac:dyDescent="0.3">
      <c r="D4746" s="34">
        <v>0.21136648682309156</v>
      </c>
      <c r="E4746" s="35">
        <v>71025337.689935893</v>
      </c>
      <c r="F4746" s="36">
        <v>0</v>
      </c>
      <c r="J4746" s="32">
        <f t="shared" si="518"/>
        <v>0.21136648682309156</v>
      </c>
      <c r="K4746" s="40">
        <f t="shared" si="519"/>
        <v>0.34599228877157201</v>
      </c>
      <c r="L4746" s="40">
        <f t="shared" si="520"/>
        <v>0</v>
      </c>
      <c r="M4746" s="41">
        <f t="shared" si="521"/>
        <v>0.55735877559466362</v>
      </c>
      <c r="N4746" s="52"/>
      <c r="O4746" s="52"/>
      <c r="P4746" s="52"/>
      <c r="T4746" s="44">
        <f t="shared" si="522"/>
        <v>0</v>
      </c>
      <c r="U4746" s="45">
        <f t="shared" si="523"/>
        <v>0</v>
      </c>
      <c r="V4746" s="48"/>
      <c r="W4746" s="48"/>
      <c r="X4746" s="48"/>
      <c r="Y4746" s="48"/>
      <c r="AA4746" s="49">
        <f t="shared" si="524"/>
        <v>0.33441526535679816</v>
      </c>
      <c r="AB4746" s="9"/>
    </row>
    <row r="4747" spans="4:28" x14ac:dyDescent="0.3">
      <c r="D4747" s="34">
        <v>0.21002782408824805</v>
      </c>
      <c r="E4747" s="35">
        <v>64165593.579935312</v>
      </c>
      <c r="F4747" s="36">
        <v>0</v>
      </c>
      <c r="J4747" s="32">
        <f t="shared" si="518"/>
        <v>0.21002782408824805</v>
      </c>
      <c r="K4747" s="40">
        <f t="shared" si="519"/>
        <v>0.31257578358904586</v>
      </c>
      <c r="L4747" s="40">
        <f t="shared" si="520"/>
        <v>0</v>
      </c>
      <c r="M4747" s="41">
        <f t="shared" si="521"/>
        <v>0.52260360767729397</v>
      </c>
      <c r="N4747" s="52"/>
      <c r="O4747" s="52"/>
      <c r="P4747" s="52"/>
      <c r="T4747" s="44">
        <f t="shared" si="522"/>
        <v>0</v>
      </c>
      <c r="U4747" s="45">
        <f t="shared" si="523"/>
        <v>0</v>
      </c>
      <c r="V4747" s="48"/>
      <c r="W4747" s="48"/>
      <c r="X4747" s="48"/>
      <c r="Y4747" s="48"/>
      <c r="AA4747" s="49">
        <f t="shared" si="524"/>
        <v>0.31356216460637637</v>
      </c>
      <c r="AB4747" s="9"/>
    </row>
    <row r="4748" spans="4:28" x14ac:dyDescent="0.3">
      <c r="D4748" s="34">
        <v>0.22494616453883062</v>
      </c>
      <c r="E4748" s="35">
        <v>54059359.416474976</v>
      </c>
      <c r="F4748" s="36">
        <v>0</v>
      </c>
      <c r="J4748" s="32">
        <f t="shared" si="518"/>
        <v>0.22494616453883062</v>
      </c>
      <c r="K4748" s="40">
        <f t="shared" si="519"/>
        <v>0.263344351500092</v>
      </c>
      <c r="L4748" s="40">
        <f t="shared" si="520"/>
        <v>0</v>
      </c>
      <c r="M4748" s="41">
        <f t="shared" si="521"/>
        <v>0.4882905160389226</v>
      </c>
      <c r="N4748" s="52"/>
      <c r="O4748" s="52"/>
      <c r="P4748" s="52"/>
      <c r="T4748" s="44">
        <f t="shared" si="522"/>
        <v>0</v>
      </c>
      <c r="U4748" s="45">
        <f t="shared" si="523"/>
        <v>0</v>
      </c>
      <c r="V4748" s="48"/>
      <c r="W4748" s="48"/>
      <c r="X4748" s="48"/>
      <c r="Y4748" s="48"/>
      <c r="AA4748" s="49">
        <f t="shared" si="524"/>
        <v>0.29297430962335352</v>
      </c>
      <c r="AB4748" s="9"/>
    </row>
    <row r="4749" spans="4:28" x14ac:dyDescent="0.3">
      <c r="D4749" s="34">
        <v>0.23104636527937983</v>
      </c>
      <c r="E4749" s="35">
        <v>87253895.162815332</v>
      </c>
      <c r="F4749" s="36">
        <v>30578524.432409268</v>
      </c>
      <c r="J4749" s="32">
        <f t="shared" si="518"/>
        <v>0.23104636527937983</v>
      </c>
      <c r="K4749" s="40">
        <f t="shared" si="519"/>
        <v>0.42504795997464156</v>
      </c>
      <c r="L4749" s="40">
        <f t="shared" si="520"/>
        <v>0.14895999089527548</v>
      </c>
      <c r="M4749" s="41">
        <f t="shared" si="521"/>
        <v>0.8050543161492969</v>
      </c>
      <c r="N4749" s="52"/>
      <c r="O4749" s="52"/>
      <c r="P4749" s="52"/>
      <c r="T4749" s="44">
        <f t="shared" si="522"/>
        <v>5.50543161492969E-2</v>
      </c>
      <c r="U4749" s="45">
        <f t="shared" si="523"/>
        <v>5.0543161492968558E-3</v>
      </c>
      <c r="V4749" s="48"/>
      <c r="W4749" s="48"/>
      <c r="X4749" s="48"/>
      <c r="Y4749" s="48"/>
      <c r="AA4749" s="49">
        <f t="shared" si="524"/>
        <v>0.48303258968957813</v>
      </c>
      <c r="AB4749" s="9"/>
    </row>
    <row r="4750" spans="4:28" x14ac:dyDescent="0.3">
      <c r="D4750" s="34">
        <v>0.25767305799352908</v>
      </c>
      <c r="E4750" s="35">
        <v>49831932.117847234</v>
      </c>
      <c r="F4750" s="36">
        <v>0</v>
      </c>
      <c r="J4750" s="32">
        <f t="shared" si="518"/>
        <v>0.25767305799352908</v>
      </c>
      <c r="K4750" s="40">
        <f t="shared" si="519"/>
        <v>0.24275089437282105</v>
      </c>
      <c r="L4750" s="40">
        <f t="shared" si="520"/>
        <v>0</v>
      </c>
      <c r="M4750" s="41">
        <f t="shared" si="521"/>
        <v>0.50042395236635007</v>
      </c>
      <c r="N4750" s="52"/>
      <c r="O4750" s="52"/>
      <c r="P4750" s="52"/>
      <c r="T4750" s="44">
        <f t="shared" si="522"/>
        <v>0</v>
      </c>
      <c r="U4750" s="45">
        <f t="shared" si="523"/>
        <v>0</v>
      </c>
      <c r="V4750" s="48"/>
      <c r="W4750" s="48"/>
      <c r="X4750" s="48"/>
      <c r="Y4750" s="48"/>
      <c r="AA4750" s="49">
        <f t="shared" si="524"/>
        <v>0.30025437141981004</v>
      </c>
      <c r="AB4750" s="9"/>
    </row>
    <row r="4751" spans="4:28" x14ac:dyDescent="0.3">
      <c r="D4751" s="34">
        <v>0.21411453193210214</v>
      </c>
      <c r="E4751" s="35">
        <v>118592193.04028383</v>
      </c>
      <c r="F4751" s="36">
        <v>1149037.4843039634</v>
      </c>
      <c r="J4751" s="32">
        <f t="shared" si="518"/>
        <v>0.21411453193210214</v>
      </c>
      <c r="K4751" s="40">
        <f t="shared" si="519"/>
        <v>0.5777091054402973</v>
      </c>
      <c r="L4751" s="40">
        <f t="shared" si="520"/>
        <v>5.5974124447561828E-3</v>
      </c>
      <c r="M4751" s="41">
        <f t="shared" si="521"/>
        <v>0.79742104981715567</v>
      </c>
      <c r="N4751" s="52"/>
      <c r="O4751" s="52"/>
      <c r="P4751" s="52"/>
      <c r="T4751" s="44">
        <f t="shared" si="522"/>
        <v>4.7421049817155669E-2</v>
      </c>
      <c r="U4751" s="45">
        <f t="shared" si="523"/>
        <v>0</v>
      </c>
      <c r="V4751" s="48"/>
      <c r="W4751" s="48"/>
      <c r="X4751" s="48"/>
      <c r="Y4751" s="48"/>
      <c r="AA4751" s="49">
        <f t="shared" si="524"/>
        <v>0.47845262989029336</v>
      </c>
      <c r="AB4751" s="9"/>
    </row>
    <row r="4752" spans="4:28" x14ac:dyDescent="0.3">
      <c r="D4752" s="34">
        <v>0.2206956694790834</v>
      </c>
      <c r="E4752" s="35">
        <v>106174481.51188812</v>
      </c>
      <c r="F4752" s="36">
        <v>0</v>
      </c>
      <c r="J4752" s="32">
        <f t="shared" si="518"/>
        <v>0.2206956694790834</v>
      </c>
      <c r="K4752" s="40">
        <f t="shared" si="519"/>
        <v>0.51721756013049491</v>
      </c>
      <c r="L4752" s="40">
        <f t="shared" si="520"/>
        <v>0</v>
      </c>
      <c r="M4752" s="41">
        <f t="shared" si="521"/>
        <v>0.73791322960957828</v>
      </c>
      <c r="N4752" s="52"/>
      <c r="O4752" s="52"/>
      <c r="P4752" s="52"/>
      <c r="T4752" s="44">
        <f t="shared" si="522"/>
        <v>0</v>
      </c>
      <c r="U4752" s="45">
        <f t="shared" si="523"/>
        <v>0</v>
      </c>
      <c r="V4752" s="48"/>
      <c r="W4752" s="48"/>
      <c r="X4752" s="48"/>
      <c r="Y4752" s="48"/>
      <c r="AA4752" s="49">
        <f t="shared" si="524"/>
        <v>0.44274793776574695</v>
      </c>
      <c r="AB4752" s="9"/>
    </row>
    <row r="4753" spans="4:28" x14ac:dyDescent="0.3">
      <c r="D4753" s="34">
        <v>0.2399652564854747</v>
      </c>
      <c r="E4753" s="35">
        <v>60411992.705780178</v>
      </c>
      <c r="F4753" s="36">
        <v>21246488.70074996</v>
      </c>
      <c r="J4753" s="32">
        <f t="shared" si="518"/>
        <v>0.2399652564854747</v>
      </c>
      <c r="K4753" s="40">
        <f t="shared" si="519"/>
        <v>0.29429052089513918</v>
      </c>
      <c r="L4753" s="40">
        <f t="shared" si="520"/>
        <v>0.10349998314718969</v>
      </c>
      <c r="M4753" s="41">
        <f t="shared" si="521"/>
        <v>0.63775576052780358</v>
      </c>
      <c r="N4753" s="52"/>
      <c r="O4753" s="52"/>
      <c r="P4753" s="52"/>
      <c r="T4753" s="44">
        <f t="shared" si="522"/>
        <v>0</v>
      </c>
      <c r="U4753" s="45">
        <f t="shared" si="523"/>
        <v>0</v>
      </c>
      <c r="V4753" s="48"/>
      <c r="W4753" s="48"/>
      <c r="X4753" s="48"/>
      <c r="Y4753" s="48"/>
      <c r="AA4753" s="49">
        <f t="shared" si="524"/>
        <v>0.38265345631668213</v>
      </c>
      <c r="AB4753" s="9"/>
    </row>
    <row r="4754" spans="4:28" x14ac:dyDescent="0.3">
      <c r="D4754" s="34">
        <v>0.20959401734996089</v>
      </c>
      <c r="E4754" s="35">
        <v>74859512.409134269</v>
      </c>
      <c r="F4754" s="36">
        <v>0</v>
      </c>
      <c r="J4754" s="32">
        <f t="shared" si="518"/>
        <v>0.20959401734996089</v>
      </c>
      <c r="K4754" s="40">
        <f t="shared" si="519"/>
        <v>0.36467005828020638</v>
      </c>
      <c r="L4754" s="40">
        <f t="shared" si="520"/>
        <v>0</v>
      </c>
      <c r="M4754" s="41">
        <f t="shared" si="521"/>
        <v>0.57426407563016724</v>
      </c>
      <c r="N4754" s="52"/>
      <c r="O4754" s="52"/>
      <c r="P4754" s="52"/>
      <c r="T4754" s="44">
        <f t="shared" si="522"/>
        <v>0</v>
      </c>
      <c r="U4754" s="45">
        <f t="shared" si="523"/>
        <v>0</v>
      </c>
      <c r="V4754" s="48"/>
      <c r="W4754" s="48"/>
      <c r="X4754" s="48"/>
      <c r="Y4754" s="48"/>
      <c r="AA4754" s="49">
        <f t="shared" si="524"/>
        <v>0.34455844537810032</v>
      </c>
      <c r="AB4754" s="9"/>
    </row>
    <row r="4755" spans="4:28" x14ac:dyDescent="0.3">
      <c r="D4755" s="34">
        <v>0.23880442872069443</v>
      </c>
      <c r="E4755" s="35">
        <v>81060299.346310526</v>
      </c>
      <c r="F4755" s="36">
        <v>901108.83982638246</v>
      </c>
      <c r="J4755" s="32">
        <f t="shared" si="518"/>
        <v>0.23880442872069443</v>
      </c>
      <c r="K4755" s="40">
        <f t="shared" si="519"/>
        <v>0.39487652451264332</v>
      </c>
      <c r="L4755" s="40">
        <f t="shared" si="520"/>
        <v>4.3896547353973921E-3</v>
      </c>
      <c r="M4755" s="41">
        <f t="shared" si="521"/>
        <v>0.63807060796873516</v>
      </c>
      <c r="N4755" s="52"/>
      <c r="O4755" s="52"/>
      <c r="P4755" s="52"/>
      <c r="T4755" s="44">
        <f t="shared" si="522"/>
        <v>0</v>
      </c>
      <c r="U4755" s="45">
        <f t="shared" si="523"/>
        <v>0</v>
      </c>
      <c r="V4755" s="48"/>
      <c r="W4755" s="48"/>
      <c r="X4755" s="48"/>
      <c r="Y4755" s="48"/>
      <c r="AA4755" s="49">
        <f t="shared" si="524"/>
        <v>0.38284236478124106</v>
      </c>
      <c r="AB4755" s="9"/>
    </row>
    <row r="4756" spans="4:28" x14ac:dyDescent="0.3">
      <c r="D4756" s="34">
        <v>0.22637396890913103</v>
      </c>
      <c r="E4756" s="35">
        <v>50760566.263243847</v>
      </c>
      <c r="F4756" s="36">
        <v>0</v>
      </c>
      <c r="J4756" s="32">
        <f t="shared" si="518"/>
        <v>0.22637396890913103</v>
      </c>
      <c r="K4756" s="40">
        <f t="shared" si="519"/>
        <v>0.24727463567201566</v>
      </c>
      <c r="L4756" s="40">
        <f t="shared" si="520"/>
        <v>0</v>
      </c>
      <c r="M4756" s="41">
        <f t="shared" si="521"/>
        <v>0.47364860458114666</v>
      </c>
      <c r="N4756" s="52"/>
      <c r="O4756" s="52"/>
      <c r="P4756" s="52"/>
      <c r="T4756" s="44">
        <f t="shared" si="522"/>
        <v>0</v>
      </c>
      <c r="U4756" s="45">
        <f t="shared" si="523"/>
        <v>0</v>
      </c>
      <c r="V4756" s="48"/>
      <c r="W4756" s="48"/>
      <c r="X4756" s="48"/>
      <c r="Y4756" s="48"/>
      <c r="AA4756" s="49">
        <f t="shared" si="524"/>
        <v>0.284189162748688</v>
      </c>
      <c r="AB4756" s="9"/>
    </row>
    <row r="4757" spans="4:28" x14ac:dyDescent="0.3">
      <c r="D4757" s="34">
        <v>0.21696823112189087</v>
      </c>
      <c r="E4757" s="35">
        <v>111410567.4275182</v>
      </c>
      <c r="F4757" s="36">
        <v>194826298.67079952</v>
      </c>
      <c r="J4757" s="32">
        <f t="shared" si="518"/>
        <v>0.21696823112189087</v>
      </c>
      <c r="K4757" s="40">
        <f t="shared" si="519"/>
        <v>0.54272458915811128</v>
      </c>
      <c r="L4757" s="40">
        <f t="shared" si="520"/>
        <v>0.94907534666400328</v>
      </c>
      <c r="M4757" s="41">
        <f t="shared" si="521"/>
        <v>1.7087681669440054</v>
      </c>
      <c r="N4757" s="52"/>
      <c r="O4757" s="52"/>
      <c r="P4757" s="52"/>
      <c r="T4757" s="44">
        <f t="shared" si="522"/>
        <v>0.95876816694400535</v>
      </c>
      <c r="U4757" s="45">
        <f t="shared" si="523"/>
        <v>0.90876816694400531</v>
      </c>
      <c r="V4757" s="48"/>
      <c r="W4757" s="48"/>
      <c r="X4757" s="48"/>
      <c r="Y4757" s="48"/>
      <c r="AA4757" s="49">
        <f t="shared" si="524"/>
        <v>1.0252609001664033</v>
      </c>
      <c r="AB4757" s="9"/>
    </row>
    <row r="4758" spans="4:28" x14ac:dyDescent="0.3">
      <c r="D4758" s="34">
        <v>0.20962080190658555</v>
      </c>
      <c r="E4758" s="35">
        <v>52539389.62079066</v>
      </c>
      <c r="F4758" s="36">
        <v>1152266.0592119952</v>
      </c>
      <c r="J4758" s="32">
        <f t="shared" si="518"/>
        <v>0.20962080190658555</v>
      </c>
      <c r="K4758" s="40">
        <f t="shared" si="519"/>
        <v>0.25593998222038078</v>
      </c>
      <c r="L4758" s="40">
        <f t="shared" si="520"/>
        <v>5.6131400999596959E-3</v>
      </c>
      <c r="M4758" s="41">
        <f t="shared" si="521"/>
        <v>0.47117392422692606</v>
      </c>
      <c r="N4758" s="52"/>
      <c r="O4758" s="52"/>
      <c r="P4758" s="52"/>
      <c r="T4758" s="44">
        <f t="shared" si="522"/>
        <v>0</v>
      </c>
      <c r="U4758" s="45">
        <f t="shared" si="523"/>
        <v>0</v>
      </c>
      <c r="V4758" s="48"/>
      <c r="W4758" s="48"/>
      <c r="X4758" s="48"/>
      <c r="Y4758" s="48"/>
      <c r="AA4758" s="49">
        <f t="shared" si="524"/>
        <v>0.28270435453615561</v>
      </c>
      <c r="AB4758" s="9"/>
    </row>
    <row r="4759" spans="4:28" x14ac:dyDescent="0.3">
      <c r="D4759" s="34">
        <v>0.22673594381275911</v>
      </c>
      <c r="E4759" s="35">
        <v>74421362.302823216</v>
      </c>
      <c r="F4759" s="36">
        <v>5330014.1112164138</v>
      </c>
      <c r="J4759" s="32">
        <f t="shared" si="518"/>
        <v>0.22673594381275911</v>
      </c>
      <c r="K4759" s="40">
        <f t="shared" si="519"/>
        <v>0.36253565719126163</v>
      </c>
      <c r="L4759" s="40">
        <f t="shared" si="520"/>
        <v>2.5964590123812303E-2</v>
      </c>
      <c r="M4759" s="41">
        <f t="shared" si="521"/>
        <v>0.61523619112783301</v>
      </c>
      <c r="N4759" s="52"/>
      <c r="O4759" s="52"/>
      <c r="P4759" s="52"/>
      <c r="T4759" s="44">
        <f t="shared" si="522"/>
        <v>0</v>
      </c>
      <c r="U4759" s="45">
        <f t="shared" si="523"/>
        <v>0</v>
      </c>
      <c r="V4759" s="48"/>
      <c r="W4759" s="48"/>
      <c r="X4759" s="48"/>
      <c r="Y4759" s="48"/>
      <c r="AA4759" s="49">
        <f t="shared" si="524"/>
        <v>0.36914171467669982</v>
      </c>
      <c r="AB4759" s="9"/>
    </row>
    <row r="4760" spans="4:28" x14ac:dyDescent="0.3">
      <c r="D4760" s="34">
        <v>0.21479328754896571</v>
      </c>
      <c r="E4760" s="35">
        <v>61224827.369339682</v>
      </c>
      <c r="F4760" s="36">
        <v>3345531.3347547669</v>
      </c>
      <c r="J4760" s="32">
        <f t="shared" si="518"/>
        <v>0.21479328754896571</v>
      </c>
      <c r="K4760" s="40">
        <f t="shared" si="519"/>
        <v>0.29825015748096673</v>
      </c>
      <c r="L4760" s="40">
        <f t="shared" si="520"/>
        <v>1.6297395849380562E-2</v>
      </c>
      <c r="M4760" s="41">
        <f t="shared" si="521"/>
        <v>0.52934084087931299</v>
      </c>
      <c r="N4760" s="52"/>
      <c r="O4760" s="52"/>
      <c r="P4760" s="52"/>
      <c r="T4760" s="44">
        <f t="shared" si="522"/>
        <v>0</v>
      </c>
      <c r="U4760" s="45">
        <f t="shared" si="523"/>
        <v>0</v>
      </c>
      <c r="V4760" s="48"/>
      <c r="W4760" s="48"/>
      <c r="X4760" s="48"/>
      <c r="Y4760" s="48"/>
      <c r="AA4760" s="49">
        <f t="shared" si="524"/>
        <v>0.31760450452758776</v>
      </c>
      <c r="AB4760" s="9"/>
    </row>
    <row r="4761" spans="4:28" x14ac:dyDescent="0.3">
      <c r="D4761" s="34">
        <v>0.22221340738138126</v>
      </c>
      <c r="E4761" s="35">
        <v>67440852.759084046</v>
      </c>
      <c r="F4761" s="36">
        <v>0</v>
      </c>
      <c r="J4761" s="32">
        <f t="shared" si="518"/>
        <v>0.22221340738138126</v>
      </c>
      <c r="K4761" s="40">
        <f t="shared" si="519"/>
        <v>0.32853085619511874</v>
      </c>
      <c r="L4761" s="40">
        <f t="shared" si="520"/>
        <v>0</v>
      </c>
      <c r="M4761" s="41">
        <f t="shared" si="521"/>
        <v>0.55074426357649997</v>
      </c>
      <c r="N4761" s="52"/>
      <c r="O4761" s="52"/>
      <c r="P4761" s="52"/>
      <c r="T4761" s="44">
        <f t="shared" si="522"/>
        <v>0</v>
      </c>
      <c r="U4761" s="45">
        <f t="shared" si="523"/>
        <v>0</v>
      </c>
      <c r="V4761" s="48"/>
      <c r="W4761" s="48"/>
      <c r="X4761" s="48"/>
      <c r="Y4761" s="48"/>
      <c r="AA4761" s="49">
        <f t="shared" si="524"/>
        <v>0.33044655814589996</v>
      </c>
      <c r="AB4761" s="9"/>
    </row>
    <row r="4762" spans="4:28" x14ac:dyDescent="0.3">
      <c r="D4762" s="34">
        <v>0.20862860218620763</v>
      </c>
      <c r="E4762" s="35">
        <v>65577184.817494474</v>
      </c>
      <c r="F4762" s="36">
        <v>0</v>
      </c>
      <c r="J4762" s="32">
        <f t="shared" si="518"/>
        <v>0.20862860218620763</v>
      </c>
      <c r="K4762" s="40">
        <f t="shared" si="519"/>
        <v>0.31945219838660893</v>
      </c>
      <c r="L4762" s="40">
        <f t="shared" si="520"/>
        <v>0</v>
      </c>
      <c r="M4762" s="41">
        <f t="shared" si="521"/>
        <v>0.52808080057281659</v>
      </c>
      <c r="N4762" s="52"/>
      <c r="O4762" s="52"/>
      <c r="P4762" s="52"/>
      <c r="T4762" s="44">
        <f t="shared" si="522"/>
        <v>0</v>
      </c>
      <c r="U4762" s="45">
        <f t="shared" si="523"/>
        <v>0</v>
      </c>
      <c r="V4762" s="48"/>
      <c r="W4762" s="48"/>
      <c r="X4762" s="48"/>
      <c r="Y4762" s="48"/>
      <c r="AA4762" s="49">
        <f t="shared" si="524"/>
        <v>0.31684848034368995</v>
      </c>
      <c r="AB4762" s="9"/>
    </row>
    <row r="4763" spans="4:28" x14ac:dyDescent="0.3">
      <c r="D4763" s="34">
        <v>0.23690888812440575</v>
      </c>
      <c r="E4763" s="35">
        <v>70722127.980713695</v>
      </c>
      <c r="F4763" s="36">
        <v>0</v>
      </c>
      <c r="J4763" s="32">
        <f t="shared" si="518"/>
        <v>0.23690888812440575</v>
      </c>
      <c r="K4763" s="40">
        <f t="shared" si="519"/>
        <v>0.34451523530468764</v>
      </c>
      <c r="L4763" s="40">
        <f t="shared" si="520"/>
        <v>0</v>
      </c>
      <c r="M4763" s="41">
        <f t="shared" si="521"/>
        <v>0.58142412342909333</v>
      </c>
      <c r="N4763" s="52"/>
      <c r="O4763" s="52"/>
      <c r="P4763" s="52"/>
      <c r="T4763" s="44">
        <f t="shared" si="522"/>
        <v>0</v>
      </c>
      <c r="U4763" s="45">
        <f t="shared" si="523"/>
        <v>0</v>
      </c>
      <c r="V4763" s="48"/>
      <c r="W4763" s="48"/>
      <c r="X4763" s="48"/>
      <c r="Y4763" s="48"/>
      <c r="AA4763" s="49">
        <f t="shared" si="524"/>
        <v>0.34885447405745601</v>
      </c>
      <c r="AB4763" s="9"/>
    </row>
    <row r="4764" spans="4:28" x14ac:dyDescent="0.3">
      <c r="D4764" s="34">
        <v>0.21954977205409953</v>
      </c>
      <c r="E4764" s="35">
        <v>148818257.43794924</v>
      </c>
      <c r="F4764" s="36">
        <v>1924098.6746506605</v>
      </c>
      <c r="J4764" s="32">
        <f t="shared" si="518"/>
        <v>0.21954977205409953</v>
      </c>
      <c r="K4764" s="40">
        <f t="shared" si="519"/>
        <v>0.72495212520825614</v>
      </c>
      <c r="L4764" s="40">
        <f t="shared" si="520"/>
        <v>9.3730396210289554E-3</v>
      </c>
      <c r="M4764" s="41">
        <f t="shared" si="521"/>
        <v>0.95387493688338465</v>
      </c>
      <c r="N4764" s="52"/>
      <c r="O4764" s="52"/>
      <c r="P4764" s="52"/>
      <c r="T4764" s="44">
        <f t="shared" si="522"/>
        <v>0.20387493688338465</v>
      </c>
      <c r="U4764" s="45">
        <f t="shared" si="523"/>
        <v>0.15387493688338461</v>
      </c>
      <c r="V4764" s="48"/>
      <c r="W4764" s="48"/>
      <c r="X4764" s="48"/>
      <c r="Y4764" s="48"/>
      <c r="AA4764" s="49">
        <f t="shared" si="524"/>
        <v>0.57232496213003081</v>
      </c>
      <c r="AB4764" s="9"/>
    </row>
    <row r="4765" spans="4:28" x14ac:dyDescent="0.3">
      <c r="D4765" s="34">
        <v>0.20524832786253652</v>
      </c>
      <c r="E4765" s="35">
        <v>49108633.438798614</v>
      </c>
      <c r="F4765" s="36">
        <v>0</v>
      </c>
      <c r="J4765" s="32">
        <f t="shared" si="518"/>
        <v>0.20524832786253652</v>
      </c>
      <c r="K4765" s="40">
        <f t="shared" si="519"/>
        <v>0.23922742269962763</v>
      </c>
      <c r="L4765" s="40">
        <f t="shared" si="520"/>
        <v>0</v>
      </c>
      <c r="M4765" s="41">
        <f t="shared" si="521"/>
        <v>0.44447575056216415</v>
      </c>
      <c r="N4765" s="52"/>
      <c r="O4765" s="52"/>
      <c r="P4765" s="52"/>
      <c r="T4765" s="44">
        <f t="shared" si="522"/>
        <v>0</v>
      </c>
      <c r="U4765" s="45">
        <f t="shared" si="523"/>
        <v>0</v>
      </c>
      <c r="V4765" s="48"/>
      <c r="W4765" s="48"/>
      <c r="X4765" s="48"/>
      <c r="Y4765" s="48"/>
      <c r="AA4765" s="49">
        <f t="shared" si="524"/>
        <v>0.26668545033729846</v>
      </c>
      <c r="AB4765" s="9"/>
    </row>
    <row r="4766" spans="4:28" x14ac:dyDescent="0.3">
      <c r="D4766" s="34">
        <v>0.2229492776678014</v>
      </c>
      <c r="E4766" s="35">
        <v>45343348.838580661</v>
      </c>
      <c r="F4766" s="36">
        <v>73524136.07485196</v>
      </c>
      <c r="J4766" s="32">
        <f t="shared" si="518"/>
        <v>0.2229492776678014</v>
      </c>
      <c r="K4766" s="40">
        <f t="shared" si="519"/>
        <v>0.2208852439916148</v>
      </c>
      <c r="L4766" s="40">
        <f t="shared" si="520"/>
        <v>0.35816491618166774</v>
      </c>
      <c r="M4766" s="41">
        <f t="shared" si="521"/>
        <v>0.80199943784108396</v>
      </c>
      <c r="N4766" s="52"/>
      <c r="O4766" s="52"/>
      <c r="P4766" s="52"/>
      <c r="T4766" s="44">
        <f t="shared" si="522"/>
        <v>5.1999437841083962E-2</v>
      </c>
      <c r="U4766" s="45">
        <f t="shared" si="523"/>
        <v>1.9994378410839175E-3</v>
      </c>
      <c r="V4766" s="48"/>
      <c r="W4766" s="48"/>
      <c r="X4766" s="48"/>
      <c r="Y4766" s="48"/>
      <c r="AA4766" s="49">
        <f t="shared" si="524"/>
        <v>0.48119966270465037</v>
      </c>
      <c r="AB4766" s="9"/>
    </row>
    <row r="4767" spans="4:28" x14ac:dyDescent="0.3">
      <c r="D4767" s="34">
        <v>0.21278042345878129</v>
      </c>
      <c r="E4767" s="35">
        <v>67120832.107135981</v>
      </c>
      <c r="F4767" s="36">
        <v>0</v>
      </c>
      <c r="J4767" s="32">
        <f t="shared" si="518"/>
        <v>0.21278042345878129</v>
      </c>
      <c r="K4767" s="40">
        <f t="shared" si="519"/>
        <v>0.32697191002994802</v>
      </c>
      <c r="L4767" s="40">
        <f t="shared" si="520"/>
        <v>0</v>
      </c>
      <c r="M4767" s="41">
        <f t="shared" si="521"/>
        <v>0.53975233348872931</v>
      </c>
      <c r="N4767" s="52"/>
      <c r="O4767" s="52"/>
      <c r="P4767" s="52"/>
      <c r="T4767" s="44">
        <f t="shared" si="522"/>
        <v>0</v>
      </c>
      <c r="U4767" s="45">
        <f t="shared" si="523"/>
        <v>0</v>
      </c>
      <c r="V4767" s="48"/>
      <c r="W4767" s="48"/>
      <c r="X4767" s="48"/>
      <c r="Y4767" s="48"/>
      <c r="AA4767" s="49">
        <f t="shared" si="524"/>
        <v>0.3238514000932376</v>
      </c>
      <c r="AB4767" s="9"/>
    </row>
    <row r="4768" spans="4:28" x14ac:dyDescent="0.3">
      <c r="D4768" s="34">
        <v>0.20431655196304499</v>
      </c>
      <c r="E4768" s="35">
        <v>90103917.288013443</v>
      </c>
      <c r="F4768" s="36">
        <v>0</v>
      </c>
      <c r="J4768" s="32">
        <f t="shared" si="518"/>
        <v>0.20431655196304499</v>
      </c>
      <c r="K4768" s="40">
        <f t="shared" si="519"/>
        <v>0.43893153603663387</v>
      </c>
      <c r="L4768" s="40">
        <f t="shared" si="520"/>
        <v>0</v>
      </c>
      <c r="M4768" s="41">
        <f t="shared" si="521"/>
        <v>0.64324808799967892</v>
      </c>
      <c r="N4768" s="52"/>
      <c r="O4768" s="52"/>
      <c r="P4768" s="52"/>
      <c r="T4768" s="44">
        <f t="shared" si="522"/>
        <v>0</v>
      </c>
      <c r="U4768" s="45">
        <f t="shared" si="523"/>
        <v>0</v>
      </c>
      <c r="V4768" s="48"/>
      <c r="W4768" s="48"/>
      <c r="X4768" s="48"/>
      <c r="Y4768" s="48"/>
      <c r="AA4768" s="49">
        <f t="shared" si="524"/>
        <v>0.38594885279980734</v>
      </c>
      <c r="AB4768" s="9"/>
    </row>
    <row r="4769" spans="4:28" x14ac:dyDescent="0.3">
      <c r="D4769" s="34">
        <v>0.2555532075421349</v>
      </c>
      <c r="E4769" s="35">
        <v>54003062.883776017</v>
      </c>
      <c r="F4769" s="36">
        <v>0</v>
      </c>
      <c r="J4769" s="32">
        <f t="shared" si="518"/>
        <v>0.2555532075421349</v>
      </c>
      <c r="K4769" s="40">
        <f t="shared" si="519"/>
        <v>0.26307010899971206</v>
      </c>
      <c r="L4769" s="40">
        <f t="shared" si="520"/>
        <v>0</v>
      </c>
      <c r="M4769" s="41">
        <f t="shared" si="521"/>
        <v>0.51862331654184701</v>
      </c>
      <c r="N4769" s="52"/>
      <c r="O4769" s="52"/>
      <c r="P4769" s="52"/>
      <c r="T4769" s="44">
        <f t="shared" si="522"/>
        <v>0</v>
      </c>
      <c r="U4769" s="45">
        <f t="shared" si="523"/>
        <v>0</v>
      </c>
      <c r="V4769" s="48"/>
      <c r="W4769" s="48"/>
      <c r="X4769" s="48"/>
      <c r="Y4769" s="48"/>
      <c r="AA4769" s="49">
        <f t="shared" si="524"/>
        <v>0.3111739899251082</v>
      </c>
      <c r="AB4769" s="9"/>
    </row>
    <row r="4770" spans="4:28" x14ac:dyDescent="0.3">
      <c r="D4770" s="34">
        <v>0.21013979942317609</v>
      </c>
      <c r="E4770" s="35">
        <v>91354011.249619797</v>
      </c>
      <c r="F4770" s="36">
        <v>0</v>
      </c>
      <c r="J4770" s="32">
        <f t="shared" si="518"/>
        <v>0.21013979942317609</v>
      </c>
      <c r="K4770" s="40">
        <f t="shared" si="519"/>
        <v>0.44502123423481632</v>
      </c>
      <c r="L4770" s="40">
        <f t="shared" si="520"/>
        <v>0</v>
      </c>
      <c r="M4770" s="41">
        <f t="shared" si="521"/>
        <v>0.65516103365799239</v>
      </c>
      <c r="N4770" s="52"/>
      <c r="O4770" s="52"/>
      <c r="P4770" s="52"/>
      <c r="T4770" s="44">
        <f t="shared" si="522"/>
        <v>0</v>
      </c>
      <c r="U4770" s="45">
        <f t="shared" si="523"/>
        <v>0</v>
      </c>
      <c r="V4770" s="48"/>
      <c r="W4770" s="48"/>
      <c r="X4770" s="48"/>
      <c r="Y4770" s="48"/>
      <c r="AA4770" s="49">
        <f t="shared" si="524"/>
        <v>0.39309662019479541</v>
      </c>
      <c r="AB4770" s="9"/>
    </row>
    <row r="4771" spans="4:28" x14ac:dyDescent="0.3">
      <c r="D4771" s="34">
        <v>0.22464788171375175</v>
      </c>
      <c r="E4771" s="35">
        <v>44873098.203882568</v>
      </c>
      <c r="F4771" s="36">
        <v>0</v>
      </c>
      <c r="J4771" s="32">
        <f t="shared" si="518"/>
        <v>0.22464788171375175</v>
      </c>
      <c r="K4771" s="40">
        <f t="shared" si="519"/>
        <v>0.21859446863330864</v>
      </c>
      <c r="L4771" s="40">
        <f t="shared" si="520"/>
        <v>0</v>
      </c>
      <c r="M4771" s="41">
        <f t="shared" si="521"/>
        <v>0.44324235034706039</v>
      </c>
      <c r="N4771" s="52"/>
      <c r="O4771" s="52"/>
      <c r="P4771" s="52"/>
      <c r="T4771" s="44">
        <f t="shared" si="522"/>
        <v>0</v>
      </c>
      <c r="U4771" s="45">
        <f t="shared" si="523"/>
        <v>0</v>
      </c>
      <c r="V4771" s="48"/>
      <c r="W4771" s="48"/>
      <c r="X4771" s="48"/>
      <c r="Y4771" s="48"/>
      <c r="AA4771" s="49">
        <f t="shared" si="524"/>
        <v>0.2659454102082362</v>
      </c>
      <c r="AB4771" s="9"/>
    </row>
    <row r="4772" spans="4:28" x14ac:dyDescent="0.3">
      <c r="D4772" s="34">
        <v>0.21353208996662454</v>
      </c>
      <c r="E4772" s="35">
        <v>63618045.574281834</v>
      </c>
      <c r="F4772" s="36">
        <v>0</v>
      </c>
      <c r="J4772" s="32">
        <f t="shared" si="518"/>
        <v>0.21353208996662454</v>
      </c>
      <c r="K4772" s="40">
        <f t="shared" si="519"/>
        <v>0.30990846240691511</v>
      </c>
      <c r="L4772" s="40">
        <f t="shared" si="520"/>
        <v>0</v>
      </c>
      <c r="M4772" s="41">
        <f t="shared" si="521"/>
        <v>0.5234405523735397</v>
      </c>
      <c r="N4772" s="52"/>
      <c r="O4772" s="52"/>
      <c r="P4772" s="52"/>
      <c r="T4772" s="44">
        <f t="shared" si="522"/>
        <v>0</v>
      </c>
      <c r="U4772" s="45">
        <f t="shared" si="523"/>
        <v>0</v>
      </c>
      <c r="V4772" s="48"/>
      <c r="W4772" s="48"/>
      <c r="X4772" s="48"/>
      <c r="Y4772" s="48"/>
      <c r="AA4772" s="49">
        <f t="shared" si="524"/>
        <v>0.31406433142412382</v>
      </c>
      <c r="AB4772" s="9"/>
    </row>
    <row r="4773" spans="4:28" x14ac:dyDescent="0.3">
      <c r="D4773" s="34">
        <v>0.23943837118792516</v>
      </c>
      <c r="E4773" s="35">
        <v>66489298.025389977</v>
      </c>
      <c r="F4773" s="36">
        <v>130693936.45782834</v>
      </c>
      <c r="J4773" s="32">
        <f t="shared" si="518"/>
        <v>0.23943837118792516</v>
      </c>
      <c r="K4773" s="40">
        <f t="shared" si="519"/>
        <v>0.32389545971675909</v>
      </c>
      <c r="L4773" s="40">
        <f t="shared" si="520"/>
        <v>0.63666144610274555</v>
      </c>
      <c r="M4773" s="41">
        <f t="shared" si="521"/>
        <v>1.1999952770074298</v>
      </c>
      <c r="N4773" s="52"/>
      <c r="O4773" s="52"/>
      <c r="P4773" s="52"/>
      <c r="T4773" s="44">
        <f t="shared" si="522"/>
        <v>0.44999527700742981</v>
      </c>
      <c r="U4773" s="45">
        <f t="shared" si="523"/>
        <v>0.39999527700742976</v>
      </c>
      <c r="V4773" s="48"/>
      <c r="W4773" s="48"/>
      <c r="X4773" s="48"/>
      <c r="Y4773" s="48"/>
      <c r="AA4773" s="49">
        <f t="shared" si="524"/>
        <v>0.71999716620445786</v>
      </c>
      <c r="AB4773" s="9"/>
    </row>
    <row r="4774" spans="4:28" x14ac:dyDescent="0.3">
      <c r="D4774" s="34">
        <v>0.25240672474636433</v>
      </c>
      <c r="E4774" s="35">
        <v>66017142.716901496</v>
      </c>
      <c r="F4774" s="36">
        <v>0</v>
      </c>
      <c r="J4774" s="32">
        <f t="shared" si="518"/>
        <v>0.25240672474636433</v>
      </c>
      <c r="K4774" s="40">
        <f t="shared" si="519"/>
        <v>0.32159540594506508</v>
      </c>
      <c r="L4774" s="40">
        <f t="shared" si="520"/>
        <v>0</v>
      </c>
      <c r="M4774" s="41">
        <f t="shared" si="521"/>
        <v>0.57400213069142936</v>
      </c>
      <c r="N4774" s="52"/>
      <c r="O4774" s="52"/>
      <c r="P4774" s="52"/>
      <c r="T4774" s="44">
        <f t="shared" si="522"/>
        <v>0</v>
      </c>
      <c r="U4774" s="45">
        <f t="shared" si="523"/>
        <v>0</v>
      </c>
      <c r="V4774" s="48"/>
      <c r="W4774" s="48"/>
      <c r="X4774" s="48"/>
      <c r="Y4774" s="48"/>
      <c r="AA4774" s="49">
        <f t="shared" si="524"/>
        <v>0.34440127841485763</v>
      </c>
      <c r="AB4774" s="9"/>
    </row>
    <row r="4775" spans="4:28" x14ac:dyDescent="0.3">
      <c r="D4775" s="34">
        <v>0.22385551406177201</v>
      </c>
      <c r="E4775" s="35">
        <v>67692379.384215117</v>
      </c>
      <c r="F4775" s="36">
        <v>0</v>
      </c>
      <c r="J4775" s="32">
        <f t="shared" si="518"/>
        <v>0.22385551406177201</v>
      </c>
      <c r="K4775" s="40">
        <f t="shared" si="519"/>
        <v>0.32975614108001439</v>
      </c>
      <c r="L4775" s="40">
        <f t="shared" si="520"/>
        <v>0</v>
      </c>
      <c r="M4775" s="41">
        <f t="shared" si="521"/>
        <v>0.55361165514178645</v>
      </c>
      <c r="N4775" s="52"/>
      <c r="O4775" s="52"/>
      <c r="P4775" s="52"/>
      <c r="T4775" s="44">
        <f t="shared" si="522"/>
        <v>0</v>
      </c>
      <c r="U4775" s="45">
        <f t="shared" si="523"/>
        <v>0</v>
      </c>
      <c r="V4775" s="48"/>
      <c r="W4775" s="48"/>
      <c r="X4775" s="48"/>
      <c r="Y4775" s="48"/>
      <c r="AA4775" s="49">
        <f t="shared" si="524"/>
        <v>0.33216699308507186</v>
      </c>
      <c r="AB4775" s="9"/>
    </row>
    <row r="4776" spans="4:28" x14ac:dyDescent="0.3">
      <c r="D4776" s="34">
        <v>0.23521131343038262</v>
      </c>
      <c r="E4776" s="35">
        <v>35673388.964763187</v>
      </c>
      <c r="F4776" s="36">
        <v>0</v>
      </c>
      <c r="J4776" s="32">
        <f t="shared" si="518"/>
        <v>0.23521131343038262</v>
      </c>
      <c r="K4776" s="40">
        <f t="shared" si="519"/>
        <v>0.17377907515258298</v>
      </c>
      <c r="L4776" s="40">
        <f t="shared" si="520"/>
        <v>0</v>
      </c>
      <c r="M4776" s="41">
        <f t="shared" si="521"/>
        <v>0.4089903885829656</v>
      </c>
      <c r="N4776" s="52"/>
      <c r="O4776" s="52"/>
      <c r="P4776" s="52"/>
      <c r="T4776" s="44">
        <f t="shared" si="522"/>
        <v>0</v>
      </c>
      <c r="U4776" s="45">
        <f t="shared" si="523"/>
        <v>0</v>
      </c>
      <c r="V4776" s="48"/>
      <c r="W4776" s="48"/>
      <c r="X4776" s="48"/>
      <c r="Y4776" s="48"/>
      <c r="AA4776" s="49">
        <f t="shared" si="524"/>
        <v>0.24539423314977934</v>
      </c>
      <c r="AB4776" s="9"/>
    </row>
    <row r="4777" spans="4:28" x14ac:dyDescent="0.3">
      <c r="D4777" s="34">
        <v>0.21430442893307003</v>
      </c>
      <c r="E4777" s="35">
        <v>91307015.8713734</v>
      </c>
      <c r="F4777" s="36">
        <v>1305945.9777888444</v>
      </c>
      <c r="J4777" s="32">
        <f t="shared" si="518"/>
        <v>0.21430442893307003</v>
      </c>
      <c r="K4777" s="40">
        <f t="shared" si="519"/>
        <v>0.44479230130735686</v>
      </c>
      <c r="L4777" s="40">
        <f t="shared" si="520"/>
        <v>6.3617752841915228E-3</v>
      </c>
      <c r="M4777" s="41">
        <f t="shared" si="521"/>
        <v>0.66545850552461849</v>
      </c>
      <c r="N4777" s="52"/>
      <c r="O4777" s="52"/>
      <c r="P4777" s="52"/>
      <c r="T4777" s="44">
        <f t="shared" si="522"/>
        <v>0</v>
      </c>
      <c r="U4777" s="45">
        <f t="shared" si="523"/>
        <v>0</v>
      </c>
      <c r="V4777" s="48"/>
      <c r="W4777" s="48"/>
      <c r="X4777" s="48"/>
      <c r="Y4777" s="48"/>
      <c r="AA4777" s="49">
        <f t="shared" si="524"/>
        <v>0.39927510331477106</v>
      </c>
      <c r="AB4777" s="9"/>
    </row>
    <row r="4778" spans="4:28" x14ac:dyDescent="0.3">
      <c r="D4778" s="34">
        <v>0.19828173960822798</v>
      </c>
      <c r="E4778" s="35">
        <v>63456751.214912504</v>
      </c>
      <c r="F4778" s="36">
        <v>5195052.5650508655</v>
      </c>
      <c r="J4778" s="32">
        <f t="shared" si="518"/>
        <v>0.19828173960822798</v>
      </c>
      <c r="K4778" s="40">
        <f t="shared" si="519"/>
        <v>0.30912273429383291</v>
      </c>
      <c r="L4778" s="40">
        <f t="shared" si="520"/>
        <v>2.5307139476300845E-2</v>
      </c>
      <c r="M4778" s="41">
        <f t="shared" si="521"/>
        <v>0.5327116133783617</v>
      </c>
      <c r="N4778" s="52"/>
      <c r="O4778" s="52"/>
      <c r="P4778" s="52"/>
      <c r="T4778" s="44">
        <f t="shared" si="522"/>
        <v>0</v>
      </c>
      <c r="U4778" s="45">
        <f t="shared" si="523"/>
        <v>0</v>
      </c>
      <c r="V4778" s="48"/>
      <c r="W4778" s="48"/>
      <c r="X4778" s="48"/>
      <c r="Y4778" s="48"/>
      <c r="AA4778" s="49">
        <f t="shared" si="524"/>
        <v>0.31962696802701701</v>
      </c>
      <c r="AB4778" s="9"/>
    </row>
    <row r="4779" spans="4:28" x14ac:dyDescent="0.3">
      <c r="D4779" s="34">
        <v>0.20716684232050733</v>
      </c>
      <c r="E4779" s="35">
        <v>73861208.436333433</v>
      </c>
      <c r="F4779" s="36">
        <v>0</v>
      </c>
      <c r="J4779" s="32">
        <f t="shared" si="518"/>
        <v>0.20716684232050733</v>
      </c>
      <c r="K4779" s="40">
        <f t="shared" si="519"/>
        <v>0.3598069279147163</v>
      </c>
      <c r="L4779" s="40">
        <f t="shared" si="520"/>
        <v>0</v>
      </c>
      <c r="M4779" s="41">
        <f t="shared" si="521"/>
        <v>0.56697377023522366</v>
      </c>
      <c r="N4779" s="52"/>
      <c r="O4779" s="52"/>
      <c r="P4779" s="52"/>
      <c r="T4779" s="44">
        <f t="shared" si="522"/>
        <v>0</v>
      </c>
      <c r="U4779" s="45">
        <f t="shared" si="523"/>
        <v>0</v>
      </c>
      <c r="V4779" s="48"/>
      <c r="W4779" s="48"/>
      <c r="X4779" s="48"/>
      <c r="Y4779" s="48"/>
      <c r="AA4779" s="49">
        <f t="shared" si="524"/>
        <v>0.34018426214113417</v>
      </c>
      <c r="AB4779" s="9"/>
    </row>
    <row r="4780" spans="4:28" x14ac:dyDescent="0.3">
      <c r="D4780" s="34">
        <v>0.21441023072091497</v>
      </c>
      <c r="E4780" s="35">
        <v>37954603.80056496</v>
      </c>
      <c r="F4780" s="36">
        <v>0</v>
      </c>
      <c r="J4780" s="32">
        <f t="shared" si="518"/>
        <v>0.21441023072091497</v>
      </c>
      <c r="K4780" s="40">
        <f t="shared" si="519"/>
        <v>0.1848917677196267</v>
      </c>
      <c r="L4780" s="40">
        <f t="shared" si="520"/>
        <v>0</v>
      </c>
      <c r="M4780" s="41">
        <f t="shared" si="521"/>
        <v>0.39930199844054171</v>
      </c>
      <c r="N4780" s="52"/>
      <c r="O4780" s="52"/>
      <c r="P4780" s="52"/>
      <c r="T4780" s="44">
        <f t="shared" si="522"/>
        <v>0</v>
      </c>
      <c r="U4780" s="45">
        <f t="shared" si="523"/>
        <v>0</v>
      </c>
      <c r="V4780" s="48"/>
      <c r="W4780" s="48"/>
      <c r="X4780" s="48"/>
      <c r="Y4780" s="48"/>
      <c r="AA4780" s="49">
        <f t="shared" si="524"/>
        <v>0.23958119906432501</v>
      </c>
      <c r="AB4780" s="9"/>
    </row>
    <row r="4781" spans="4:28" x14ac:dyDescent="0.3">
      <c r="D4781" s="34">
        <v>0.22739300038853993</v>
      </c>
      <c r="E4781" s="35">
        <v>64123676.270366058</v>
      </c>
      <c r="F4781" s="36">
        <v>0</v>
      </c>
      <c r="J4781" s="32">
        <f t="shared" si="518"/>
        <v>0.22739300038853993</v>
      </c>
      <c r="K4781" s="40">
        <f t="shared" si="519"/>
        <v>0.3123715879266426</v>
      </c>
      <c r="L4781" s="40">
        <f t="shared" si="520"/>
        <v>0</v>
      </c>
      <c r="M4781" s="41">
        <f t="shared" si="521"/>
        <v>0.53976458831518248</v>
      </c>
      <c r="N4781" s="52"/>
      <c r="O4781" s="52"/>
      <c r="P4781" s="52"/>
      <c r="T4781" s="44">
        <f t="shared" si="522"/>
        <v>0</v>
      </c>
      <c r="U4781" s="45">
        <f t="shared" si="523"/>
        <v>0</v>
      </c>
      <c r="V4781" s="48"/>
      <c r="W4781" s="48"/>
      <c r="X4781" s="48"/>
      <c r="Y4781" s="48"/>
      <c r="AA4781" s="49">
        <f t="shared" si="524"/>
        <v>0.32385875298910949</v>
      </c>
      <c r="AB4781" s="9"/>
    </row>
    <row r="4782" spans="4:28" x14ac:dyDescent="0.3">
      <c r="D4782" s="34">
        <v>0.23408343169529192</v>
      </c>
      <c r="E4782" s="35">
        <v>45506251.572913423</v>
      </c>
      <c r="F4782" s="36">
        <v>2019745.4750886953</v>
      </c>
      <c r="J4782" s="32">
        <f t="shared" si="518"/>
        <v>0.23408343169529192</v>
      </c>
      <c r="K4782" s="40">
        <f t="shared" si="519"/>
        <v>0.22167880713023716</v>
      </c>
      <c r="L4782" s="40">
        <f t="shared" si="520"/>
        <v>9.8389727158028593E-3</v>
      </c>
      <c r="M4782" s="41">
        <f t="shared" si="521"/>
        <v>0.46560121154133194</v>
      </c>
      <c r="N4782" s="52"/>
      <c r="O4782" s="52"/>
      <c r="P4782" s="52"/>
      <c r="T4782" s="44">
        <f t="shared" si="522"/>
        <v>0</v>
      </c>
      <c r="U4782" s="45">
        <f t="shared" si="523"/>
        <v>0</v>
      </c>
      <c r="V4782" s="48"/>
      <c r="W4782" s="48"/>
      <c r="X4782" s="48"/>
      <c r="Y4782" s="48"/>
      <c r="AA4782" s="49">
        <f t="shared" si="524"/>
        <v>0.27936072692479913</v>
      </c>
      <c r="AB4782" s="9"/>
    </row>
    <row r="4783" spans="4:28" x14ac:dyDescent="0.3">
      <c r="D4783" s="34">
        <v>0.22409422218620503</v>
      </c>
      <c r="E4783" s="35">
        <v>28115295.150211811</v>
      </c>
      <c r="F4783" s="36">
        <v>0</v>
      </c>
      <c r="J4783" s="32">
        <f t="shared" si="518"/>
        <v>0.22409422218620503</v>
      </c>
      <c r="K4783" s="40">
        <f t="shared" si="519"/>
        <v>0.13696063454110757</v>
      </c>
      <c r="L4783" s="40">
        <f t="shared" si="520"/>
        <v>0</v>
      </c>
      <c r="M4783" s="41">
        <f t="shared" si="521"/>
        <v>0.36105485672731263</v>
      </c>
      <c r="N4783" s="52"/>
      <c r="O4783" s="52"/>
      <c r="P4783" s="52"/>
      <c r="T4783" s="44">
        <f t="shared" si="522"/>
        <v>0</v>
      </c>
      <c r="U4783" s="45">
        <f t="shared" si="523"/>
        <v>0</v>
      </c>
      <c r="V4783" s="48"/>
      <c r="W4783" s="48"/>
      <c r="X4783" s="48"/>
      <c r="Y4783" s="48"/>
      <c r="AA4783" s="49">
        <f t="shared" si="524"/>
        <v>0.21663291403638757</v>
      </c>
      <c r="AB4783" s="9"/>
    </row>
    <row r="4784" spans="4:28" x14ac:dyDescent="0.3">
      <c r="D4784" s="34">
        <v>0.21229821252700298</v>
      </c>
      <c r="E4784" s="35">
        <v>64642485.114775561</v>
      </c>
      <c r="F4784" s="36">
        <v>0</v>
      </c>
      <c r="J4784" s="32">
        <f t="shared" si="518"/>
        <v>0.21229821252700298</v>
      </c>
      <c r="K4784" s="40">
        <f t="shared" si="519"/>
        <v>0.31489890937769727</v>
      </c>
      <c r="L4784" s="40">
        <f t="shared" si="520"/>
        <v>0</v>
      </c>
      <c r="M4784" s="41">
        <f t="shared" si="521"/>
        <v>0.52719712190470025</v>
      </c>
      <c r="N4784" s="52"/>
      <c r="O4784" s="52"/>
      <c r="P4784" s="52"/>
      <c r="T4784" s="44">
        <f t="shared" si="522"/>
        <v>0</v>
      </c>
      <c r="U4784" s="45">
        <f t="shared" si="523"/>
        <v>0</v>
      </c>
      <c r="V4784" s="48"/>
      <c r="W4784" s="48"/>
      <c r="X4784" s="48"/>
      <c r="Y4784" s="48"/>
      <c r="AA4784" s="49">
        <f t="shared" si="524"/>
        <v>0.31631827314282013</v>
      </c>
      <c r="AB4784" s="9"/>
    </row>
    <row r="4785" spans="4:28" x14ac:dyDescent="0.3">
      <c r="D4785" s="34">
        <v>0.24092053337598526</v>
      </c>
      <c r="E4785" s="35">
        <v>72017995.706538484</v>
      </c>
      <c r="F4785" s="36">
        <v>616805.2576317424</v>
      </c>
      <c r="J4785" s="32">
        <f t="shared" si="518"/>
        <v>0.24092053337598526</v>
      </c>
      <c r="K4785" s="40">
        <f t="shared" si="519"/>
        <v>0.35082791546906317</v>
      </c>
      <c r="L4785" s="40">
        <f t="shared" si="520"/>
        <v>3.0047004316402612E-3</v>
      </c>
      <c r="M4785" s="41">
        <f t="shared" si="521"/>
        <v>0.59475314927668865</v>
      </c>
      <c r="N4785" s="52"/>
      <c r="O4785" s="52"/>
      <c r="P4785" s="52"/>
      <c r="T4785" s="44">
        <f t="shared" si="522"/>
        <v>0</v>
      </c>
      <c r="U4785" s="45">
        <f t="shared" si="523"/>
        <v>0</v>
      </c>
      <c r="V4785" s="48"/>
      <c r="W4785" s="48"/>
      <c r="X4785" s="48"/>
      <c r="Y4785" s="48"/>
      <c r="AA4785" s="49">
        <f t="shared" si="524"/>
        <v>0.35685188956601316</v>
      </c>
      <c r="AB4785" s="9"/>
    </row>
    <row r="4786" spans="4:28" x14ac:dyDescent="0.3">
      <c r="D4786" s="34">
        <v>0.23783586196314038</v>
      </c>
      <c r="E4786" s="35">
        <v>44590375.831749447</v>
      </c>
      <c r="F4786" s="36">
        <v>0</v>
      </c>
      <c r="J4786" s="32">
        <f t="shared" si="518"/>
        <v>0.23783586196314038</v>
      </c>
      <c r="K4786" s="40">
        <f t="shared" si="519"/>
        <v>0.21721721702419552</v>
      </c>
      <c r="L4786" s="40">
        <f t="shared" si="520"/>
        <v>0</v>
      </c>
      <c r="M4786" s="41">
        <f t="shared" si="521"/>
        <v>0.45505307898733593</v>
      </c>
      <c r="N4786" s="52"/>
      <c r="O4786" s="52"/>
      <c r="P4786" s="52"/>
      <c r="T4786" s="44">
        <f t="shared" si="522"/>
        <v>0</v>
      </c>
      <c r="U4786" s="45">
        <f t="shared" si="523"/>
        <v>0</v>
      </c>
      <c r="V4786" s="48"/>
      <c r="W4786" s="48"/>
      <c r="X4786" s="48"/>
      <c r="Y4786" s="48"/>
      <c r="AA4786" s="49">
        <f t="shared" si="524"/>
        <v>0.27303184739240155</v>
      </c>
      <c r="AB4786" s="9"/>
    </row>
    <row r="4787" spans="4:28" x14ac:dyDescent="0.3">
      <c r="D4787" s="34">
        <v>0.26152235554888964</v>
      </c>
      <c r="E4787" s="35">
        <v>220795090.61723307</v>
      </c>
      <c r="F4787" s="36">
        <v>1021570.4643626371</v>
      </c>
      <c r="J4787" s="32">
        <f t="shared" si="518"/>
        <v>0.26152235554888964</v>
      </c>
      <c r="K4787" s="40">
        <f t="shared" si="519"/>
        <v>1.0755795218557316</v>
      </c>
      <c r="L4787" s="40">
        <f t="shared" si="520"/>
        <v>4.9764705751810905E-3</v>
      </c>
      <c r="M4787" s="41">
        <f t="shared" si="521"/>
        <v>1.3420783479798024</v>
      </c>
      <c r="N4787" s="52"/>
      <c r="O4787" s="52"/>
      <c r="P4787" s="52"/>
      <c r="T4787" s="44">
        <f t="shared" si="522"/>
        <v>0.59207834797980241</v>
      </c>
      <c r="U4787" s="45">
        <f t="shared" si="523"/>
        <v>0.54207834797980237</v>
      </c>
      <c r="V4787" s="48"/>
      <c r="W4787" s="48"/>
      <c r="X4787" s="48"/>
      <c r="Y4787" s="48"/>
      <c r="AA4787" s="49">
        <f t="shared" si="524"/>
        <v>0.80524700878788147</v>
      </c>
      <c r="AB4787" s="9"/>
    </row>
    <row r="4788" spans="4:28" x14ac:dyDescent="0.3">
      <c r="D4788" s="34">
        <v>0.25376916931131976</v>
      </c>
      <c r="E4788" s="35">
        <v>97862009.824894786</v>
      </c>
      <c r="F4788" s="36">
        <v>0</v>
      </c>
      <c r="J4788" s="32">
        <f t="shared" si="518"/>
        <v>0.25376916931131976</v>
      </c>
      <c r="K4788" s="40">
        <f t="shared" si="519"/>
        <v>0.47672424889996989</v>
      </c>
      <c r="L4788" s="40">
        <f t="shared" si="520"/>
        <v>0</v>
      </c>
      <c r="M4788" s="41">
        <f t="shared" si="521"/>
        <v>0.73049341821128966</v>
      </c>
      <c r="N4788" s="52"/>
      <c r="O4788" s="52"/>
      <c r="P4788" s="52"/>
      <c r="T4788" s="44">
        <f t="shared" si="522"/>
        <v>0</v>
      </c>
      <c r="U4788" s="45">
        <f t="shared" si="523"/>
        <v>0</v>
      </c>
      <c r="V4788" s="48"/>
      <c r="W4788" s="48"/>
      <c r="X4788" s="48"/>
      <c r="Y4788" s="48"/>
      <c r="AA4788" s="49">
        <f t="shared" si="524"/>
        <v>0.43829605092677376</v>
      </c>
      <c r="AB4788" s="9"/>
    </row>
    <row r="4789" spans="4:28" x14ac:dyDescent="0.3">
      <c r="D4789" s="34">
        <v>0.21789972329334786</v>
      </c>
      <c r="E4789" s="35">
        <v>95485259.70999971</v>
      </c>
      <c r="F4789" s="36">
        <v>0</v>
      </c>
      <c r="J4789" s="32">
        <f t="shared" si="518"/>
        <v>0.21789972329334786</v>
      </c>
      <c r="K4789" s="40">
        <f t="shared" si="519"/>
        <v>0.46514616650238116</v>
      </c>
      <c r="L4789" s="40">
        <f t="shared" si="520"/>
        <v>0</v>
      </c>
      <c r="M4789" s="41">
        <f t="shared" si="521"/>
        <v>0.683045889795729</v>
      </c>
      <c r="N4789" s="52"/>
      <c r="O4789" s="52"/>
      <c r="P4789" s="52"/>
      <c r="T4789" s="44">
        <f t="shared" si="522"/>
        <v>0</v>
      </c>
      <c r="U4789" s="45">
        <f t="shared" si="523"/>
        <v>0</v>
      </c>
      <c r="V4789" s="48"/>
      <c r="W4789" s="48"/>
      <c r="X4789" s="48"/>
      <c r="Y4789" s="48"/>
      <c r="AA4789" s="49">
        <f t="shared" si="524"/>
        <v>0.40982753387743737</v>
      </c>
      <c r="AB4789" s="9"/>
    </row>
    <row r="4790" spans="4:28" x14ac:dyDescent="0.3">
      <c r="D4790" s="34">
        <v>0.2211638969481603</v>
      </c>
      <c r="E4790" s="35">
        <v>56024777.007254511</v>
      </c>
      <c r="F4790" s="36">
        <v>19045847.556163058</v>
      </c>
      <c r="J4790" s="32">
        <f t="shared" si="518"/>
        <v>0.2211638969481603</v>
      </c>
      <c r="K4790" s="40">
        <f t="shared" si="519"/>
        <v>0.27291867177427886</v>
      </c>
      <c r="L4790" s="40">
        <f t="shared" si="520"/>
        <v>9.2779796645515333E-2</v>
      </c>
      <c r="M4790" s="41">
        <f t="shared" si="521"/>
        <v>0.58686236536795455</v>
      </c>
      <c r="N4790" s="52"/>
      <c r="O4790" s="52"/>
      <c r="P4790" s="52"/>
      <c r="T4790" s="44">
        <f t="shared" si="522"/>
        <v>0</v>
      </c>
      <c r="U4790" s="45">
        <f t="shared" si="523"/>
        <v>0</v>
      </c>
      <c r="V4790" s="48"/>
      <c r="W4790" s="48"/>
      <c r="X4790" s="48"/>
      <c r="Y4790" s="48"/>
      <c r="AA4790" s="49">
        <f t="shared" si="524"/>
        <v>0.35211741922077272</v>
      </c>
      <c r="AB4790" s="9"/>
    </row>
    <row r="4791" spans="4:28" x14ac:dyDescent="0.3">
      <c r="D4791" s="34">
        <v>0.2432780237741991</v>
      </c>
      <c r="E4791" s="35">
        <v>41056273.886092052</v>
      </c>
      <c r="F4791" s="36">
        <v>3492840.6100292169</v>
      </c>
      <c r="J4791" s="32">
        <f t="shared" si="518"/>
        <v>0.2432780237741991</v>
      </c>
      <c r="K4791" s="40">
        <f t="shared" si="519"/>
        <v>0.20000121973787313</v>
      </c>
      <c r="L4791" s="40">
        <f t="shared" si="520"/>
        <v>1.70149971303768E-2</v>
      </c>
      <c r="M4791" s="41">
        <f t="shared" si="521"/>
        <v>0.46029424064244906</v>
      </c>
      <c r="N4791" s="52"/>
      <c r="O4791" s="52"/>
      <c r="P4791" s="52"/>
      <c r="T4791" s="44">
        <f t="shared" si="522"/>
        <v>0</v>
      </c>
      <c r="U4791" s="45">
        <f t="shared" si="523"/>
        <v>0</v>
      </c>
      <c r="V4791" s="48"/>
      <c r="W4791" s="48"/>
      <c r="X4791" s="48"/>
      <c r="Y4791" s="48"/>
      <c r="AA4791" s="49">
        <f t="shared" si="524"/>
        <v>0.2761765443854694</v>
      </c>
      <c r="AB4791" s="9"/>
    </row>
    <row r="4792" spans="4:28" x14ac:dyDescent="0.3">
      <c r="D4792" s="34">
        <v>0.21001008570963403</v>
      </c>
      <c r="E4792" s="35">
        <v>58996846.208554417</v>
      </c>
      <c r="F4792" s="36">
        <v>4803681.318376231</v>
      </c>
      <c r="J4792" s="32">
        <f t="shared" si="518"/>
        <v>0.21001008570963403</v>
      </c>
      <c r="K4792" s="40">
        <f t="shared" si="519"/>
        <v>0.28739678703272925</v>
      </c>
      <c r="L4792" s="40">
        <f t="shared" si="520"/>
        <v>2.3400616567708921E-2</v>
      </c>
      <c r="M4792" s="41">
        <f t="shared" si="521"/>
        <v>0.52080748931007226</v>
      </c>
      <c r="N4792" s="52"/>
      <c r="O4792" s="52"/>
      <c r="P4792" s="52"/>
      <c r="T4792" s="44">
        <f t="shared" si="522"/>
        <v>0</v>
      </c>
      <c r="U4792" s="45">
        <f t="shared" si="523"/>
        <v>0</v>
      </c>
      <c r="V4792" s="48"/>
      <c r="W4792" s="48"/>
      <c r="X4792" s="48"/>
      <c r="Y4792" s="48"/>
      <c r="AA4792" s="49">
        <f t="shared" si="524"/>
        <v>0.31248449358604335</v>
      </c>
      <c r="AB4792" s="9"/>
    </row>
    <row r="4793" spans="4:28" x14ac:dyDescent="0.3">
      <c r="D4793" s="34">
        <v>0.21319288398561831</v>
      </c>
      <c r="E4793" s="35">
        <v>75030585.888816044</v>
      </c>
      <c r="F4793" s="36">
        <v>0</v>
      </c>
      <c r="J4793" s="32">
        <f t="shared" si="518"/>
        <v>0.21319288398561831</v>
      </c>
      <c r="K4793" s="40">
        <f t="shared" si="519"/>
        <v>0.36550342432545646</v>
      </c>
      <c r="L4793" s="40">
        <f t="shared" si="520"/>
        <v>0</v>
      </c>
      <c r="M4793" s="41">
        <f t="shared" si="521"/>
        <v>0.57869630831107477</v>
      </c>
      <c r="N4793" s="52"/>
      <c r="O4793" s="52"/>
      <c r="P4793" s="52"/>
      <c r="T4793" s="44">
        <f t="shared" si="522"/>
        <v>0</v>
      </c>
      <c r="U4793" s="45">
        <f t="shared" si="523"/>
        <v>0</v>
      </c>
      <c r="V4793" s="48"/>
      <c r="W4793" s="48"/>
      <c r="X4793" s="48"/>
      <c r="Y4793" s="48"/>
      <c r="AA4793" s="49">
        <f t="shared" si="524"/>
        <v>0.34721778498664485</v>
      </c>
      <c r="AB4793" s="9"/>
    </row>
    <row r="4794" spans="4:28" x14ac:dyDescent="0.3">
      <c r="D4794" s="34">
        <v>0.21375490544380057</v>
      </c>
      <c r="E4794" s="35">
        <v>89002117.432173997</v>
      </c>
      <c r="F4794" s="36">
        <v>0</v>
      </c>
      <c r="J4794" s="32">
        <f t="shared" si="518"/>
        <v>0.21375490544380057</v>
      </c>
      <c r="K4794" s="40">
        <f t="shared" si="519"/>
        <v>0.43356423661520366</v>
      </c>
      <c r="L4794" s="40">
        <f t="shared" si="520"/>
        <v>0</v>
      </c>
      <c r="M4794" s="41">
        <f t="shared" si="521"/>
        <v>0.6473191420590042</v>
      </c>
      <c r="N4794" s="52"/>
      <c r="O4794" s="52"/>
      <c r="P4794" s="52"/>
      <c r="T4794" s="44">
        <f t="shared" si="522"/>
        <v>0</v>
      </c>
      <c r="U4794" s="45">
        <f t="shared" si="523"/>
        <v>0</v>
      </c>
      <c r="V4794" s="48"/>
      <c r="W4794" s="48"/>
      <c r="X4794" s="48"/>
      <c r="Y4794" s="48"/>
      <c r="AA4794" s="49">
        <f t="shared" si="524"/>
        <v>0.38839148523540251</v>
      </c>
      <c r="AB4794" s="9"/>
    </row>
    <row r="4795" spans="4:28" x14ac:dyDescent="0.3">
      <c r="D4795" s="34">
        <v>0.20251771806167715</v>
      </c>
      <c r="E4795" s="35">
        <v>49921059.126806334</v>
      </c>
      <c r="F4795" s="36">
        <v>1691024.7047222909</v>
      </c>
      <c r="J4795" s="32">
        <f t="shared" si="518"/>
        <v>0.20251771806167715</v>
      </c>
      <c r="K4795" s="40">
        <f t="shared" si="519"/>
        <v>0.24318506700506878</v>
      </c>
      <c r="L4795" s="40">
        <f t="shared" si="520"/>
        <v>8.237644860068602E-3</v>
      </c>
      <c r="M4795" s="41">
        <f t="shared" si="521"/>
        <v>0.45394042992681455</v>
      </c>
      <c r="N4795" s="52"/>
      <c r="O4795" s="52"/>
      <c r="P4795" s="52"/>
      <c r="T4795" s="44">
        <f t="shared" si="522"/>
        <v>0</v>
      </c>
      <c r="U4795" s="45">
        <f t="shared" si="523"/>
        <v>0</v>
      </c>
      <c r="V4795" s="48"/>
      <c r="W4795" s="48"/>
      <c r="X4795" s="48"/>
      <c r="Y4795" s="48"/>
      <c r="AA4795" s="49">
        <f t="shared" si="524"/>
        <v>0.27236425795608871</v>
      </c>
      <c r="AB4795" s="9"/>
    </row>
    <row r="4796" spans="4:28" x14ac:dyDescent="0.3">
      <c r="D4796" s="34">
        <v>0.23366461486989595</v>
      </c>
      <c r="E4796" s="35">
        <v>54988152.121610962</v>
      </c>
      <c r="F4796" s="36">
        <v>0</v>
      </c>
      <c r="J4796" s="32">
        <f t="shared" si="518"/>
        <v>0.23366461486989595</v>
      </c>
      <c r="K4796" s="40">
        <f t="shared" si="519"/>
        <v>0.26786886520599268</v>
      </c>
      <c r="L4796" s="40">
        <f t="shared" si="520"/>
        <v>0</v>
      </c>
      <c r="M4796" s="41">
        <f t="shared" si="521"/>
        <v>0.5015334800758886</v>
      </c>
      <c r="N4796" s="52"/>
      <c r="O4796" s="52"/>
      <c r="P4796" s="52"/>
      <c r="T4796" s="44">
        <f t="shared" si="522"/>
        <v>0</v>
      </c>
      <c r="U4796" s="45">
        <f t="shared" si="523"/>
        <v>0</v>
      </c>
      <c r="V4796" s="48"/>
      <c r="W4796" s="48"/>
      <c r="X4796" s="48"/>
      <c r="Y4796" s="48"/>
      <c r="AA4796" s="49">
        <f t="shared" si="524"/>
        <v>0.30092008804553316</v>
      </c>
      <c r="AB4796" s="9"/>
    </row>
    <row r="4797" spans="4:28" x14ac:dyDescent="0.3">
      <c r="D4797" s="34">
        <v>0.22057823795136888</v>
      </c>
      <c r="E4797" s="35">
        <v>57214991.571552753</v>
      </c>
      <c r="F4797" s="36">
        <v>5958733.4879820133</v>
      </c>
      <c r="J4797" s="32">
        <f t="shared" si="518"/>
        <v>0.22057823795136888</v>
      </c>
      <c r="K4797" s="40">
        <f t="shared" si="519"/>
        <v>0.2787166739327277</v>
      </c>
      <c r="L4797" s="40">
        <f t="shared" si="520"/>
        <v>2.9027328904609254E-2</v>
      </c>
      <c r="M4797" s="41">
        <f t="shared" si="521"/>
        <v>0.52832224078870582</v>
      </c>
      <c r="N4797" s="52"/>
      <c r="O4797" s="52"/>
      <c r="P4797" s="52"/>
      <c r="T4797" s="44">
        <f t="shared" si="522"/>
        <v>0</v>
      </c>
      <c r="U4797" s="45">
        <f t="shared" si="523"/>
        <v>0</v>
      </c>
      <c r="V4797" s="48"/>
      <c r="W4797" s="48"/>
      <c r="X4797" s="48"/>
      <c r="Y4797" s="48"/>
      <c r="AA4797" s="49">
        <f t="shared" si="524"/>
        <v>0.31699334447322347</v>
      </c>
      <c r="AB4797" s="9"/>
    </row>
    <row r="4798" spans="4:28" x14ac:dyDescent="0.3">
      <c r="D4798" s="34">
        <v>0.2325799730637543</v>
      </c>
      <c r="E4798" s="35">
        <v>81473589.610576883</v>
      </c>
      <c r="F4798" s="36">
        <v>0</v>
      </c>
      <c r="J4798" s="32">
        <f t="shared" si="518"/>
        <v>0.2325799730637543</v>
      </c>
      <c r="K4798" s="40">
        <f t="shared" si="519"/>
        <v>0.39688982355649688</v>
      </c>
      <c r="L4798" s="40">
        <f t="shared" si="520"/>
        <v>0</v>
      </c>
      <c r="M4798" s="41">
        <f t="shared" si="521"/>
        <v>0.62946979662025115</v>
      </c>
      <c r="N4798" s="52"/>
      <c r="O4798" s="52"/>
      <c r="P4798" s="52"/>
      <c r="T4798" s="44">
        <f t="shared" si="522"/>
        <v>0</v>
      </c>
      <c r="U4798" s="45">
        <f t="shared" si="523"/>
        <v>0</v>
      </c>
      <c r="V4798" s="48"/>
      <c r="W4798" s="48"/>
      <c r="X4798" s="48"/>
      <c r="Y4798" s="48"/>
      <c r="AA4798" s="49">
        <f t="shared" si="524"/>
        <v>0.37768187797215069</v>
      </c>
      <c r="AB4798" s="9"/>
    </row>
    <row r="4799" spans="4:28" x14ac:dyDescent="0.3">
      <c r="D4799" s="34">
        <v>0.20984591984109355</v>
      </c>
      <c r="E4799" s="35">
        <v>67795869.579178572</v>
      </c>
      <c r="F4799" s="36">
        <v>20759582.772207394</v>
      </c>
      <c r="J4799" s="32">
        <f t="shared" si="518"/>
        <v>0.20984591984109355</v>
      </c>
      <c r="K4799" s="40">
        <f t="shared" si="519"/>
        <v>0.33026028242710853</v>
      </c>
      <c r="L4799" s="40">
        <f t="shared" si="520"/>
        <v>0.10112807331737186</v>
      </c>
      <c r="M4799" s="41">
        <f t="shared" si="521"/>
        <v>0.64123427558557389</v>
      </c>
      <c r="N4799" s="52"/>
      <c r="O4799" s="52"/>
      <c r="P4799" s="52"/>
      <c r="T4799" s="44">
        <f t="shared" si="522"/>
        <v>0</v>
      </c>
      <c r="U4799" s="45">
        <f t="shared" si="523"/>
        <v>0</v>
      </c>
      <c r="V4799" s="48"/>
      <c r="W4799" s="48"/>
      <c r="X4799" s="48"/>
      <c r="Y4799" s="48"/>
      <c r="AA4799" s="49">
        <f t="shared" si="524"/>
        <v>0.38474056535134432</v>
      </c>
      <c r="AB4799" s="9"/>
    </row>
    <row r="4800" spans="4:28" x14ac:dyDescent="0.3">
      <c r="D4800" s="34">
        <v>0.2203791430856219</v>
      </c>
      <c r="E4800" s="35">
        <v>55443619.350060672</v>
      </c>
      <c r="F4800" s="36">
        <v>0</v>
      </c>
      <c r="J4800" s="32">
        <f t="shared" si="518"/>
        <v>0.2203791430856219</v>
      </c>
      <c r="K4800" s="40">
        <f t="shared" si="519"/>
        <v>0.27008762479175796</v>
      </c>
      <c r="L4800" s="40">
        <f t="shared" si="520"/>
        <v>0</v>
      </c>
      <c r="M4800" s="41">
        <f t="shared" si="521"/>
        <v>0.49046676787737986</v>
      </c>
      <c r="N4800" s="52"/>
      <c r="O4800" s="52"/>
      <c r="P4800" s="52"/>
      <c r="T4800" s="44">
        <f t="shared" si="522"/>
        <v>0</v>
      </c>
      <c r="U4800" s="45">
        <f t="shared" si="523"/>
        <v>0</v>
      </c>
      <c r="V4800" s="48"/>
      <c r="W4800" s="48"/>
      <c r="X4800" s="48"/>
      <c r="Y4800" s="48"/>
      <c r="AA4800" s="49">
        <f t="shared" si="524"/>
        <v>0.29428006072642793</v>
      </c>
      <c r="AB4800" s="9"/>
    </row>
    <row r="4801" spans="4:28" x14ac:dyDescent="0.3">
      <c r="D4801" s="34">
        <v>0.22892976948741925</v>
      </c>
      <c r="E4801" s="35">
        <v>65180698.671208456</v>
      </c>
      <c r="F4801" s="36">
        <v>1720353.2819939926</v>
      </c>
      <c r="J4801" s="32">
        <f t="shared" si="518"/>
        <v>0.22892976948741925</v>
      </c>
      <c r="K4801" s="40">
        <f t="shared" si="519"/>
        <v>0.31752075879502845</v>
      </c>
      <c r="L4801" s="40">
        <f t="shared" si="520"/>
        <v>8.3805158678904746E-3</v>
      </c>
      <c r="M4801" s="41">
        <f t="shared" si="521"/>
        <v>0.55483104415033813</v>
      </c>
      <c r="N4801" s="52"/>
      <c r="O4801" s="52"/>
      <c r="P4801" s="52"/>
      <c r="T4801" s="44">
        <f t="shared" si="522"/>
        <v>0</v>
      </c>
      <c r="U4801" s="45">
        <f t="shared" si="523"/>
        <v>0</v>
      </c>
      <c r="V4801" s="48"/>
      <c r="W4801" s="48"/>
      <c r="X4801" s="48"/>
      <c r="Y4801" s="48"/>
      <c r="AA4801" s="49">
        <f t="shared" si="524"/>
        <v>0.33289862649020285</v>
      </c>
      <c r="AB4801" s="9"/>
    </row>
    <row r="4802" spans="4:28" x14ac:dyDescent="0.3">
      <c r="D4802" s="34">
        <v>0.2249256605259963</v>
      </c>
      <c r="E4802" s="35">
        <v>69884669.23064591</v>
      </c>
      <c r="F4802" s="36">
        <v>1836596.9538788244</v>
      </c>
      <c r="J4802" s="32">
        <f t="shared" si="518"/>
        <v>0.2249256605259963</v>
      </c>
      <c r="K4802" s="40">
        <f t="shared" si="519"/>
        <v>0.34043564513149244</v>
      </c>
      <c r="L4802" s="40">
        <f t="shared" si="520"/>
        <v>8.9467844052710938E-3</v>
      </c>
      <c r="M4802" s="41">
        <f t="shared" si="521"/>
        <v>0.57430809006275985</v>
      </c>
      <c r="N4802" s="52"/>
      <c r="O4802" s="52"/>
      <c r="P4802" s="52"/>
      <c r="T4802" s="44">
        <f t="shared" si="522"/>
        <v>0</v>
      </c>
      <c r="U4802" s="45">
        <f t="shared" si="523"/>
        <v>0</v>
      </c>
      <c r="V4802" s="48"/>
      <c r="W4802" s="48"/>
      <c r="X4802" s="48"/>
      <c r="Y4802" s="48"/>
      <c r="AA4802" s="49">
        <f t="shared" si="524"/>
        <v>0.34458485403765587</v>
      </c>
      <c r="AB4802" s="9"/>
    </row>
    <row r="4803" spans="4:28" x14ac:dyDescent="0.3">
      <c r="D4803" s="34">
        <v>0.23108739606865139</v>
      </c>
      <c r="E4803" s="35">
        <v>130984604.98139505</v>
      </c>
      <c r="F4803" s="36">
        <v>0</v>
      </c>
      <c r="J4803" s="32">
        <f t="shared" si="518"/>
        <v>0.23108739606865139</v>
      </c>
      <c r="K4803" s="40">
        <f t="shared" si="519"/>
        <v>0.63807740653339839</v>
      </c>
      <c r="L4803" s="40">
        <f t="shared" si="520"/>
        <v>0</v>
      </c>
      <c r="M4803" s="41">
        <f t="shared" si="521"/>
        <v>0.86916480260204976</v>
      </c>
      <c r="N4803" s="52"/>
      <c r="O4803" s="52"/>
      <c r="P4803" s="52"/>
      <c r="T4803" s="44">
        <f t="shared" si="522"/>
        <v>0.11916480260204976</v>
      </c>
      <c r="U4803" s="45">
        <f t="shared" si="523"/>
        <v>6.9164802602049713E-2</v>
      </c>
      <c r="V4803" s="48"/>
      <c r="W4803" s="48"/>
      <c r="X4803" s="48"/>
      <c r="Y4803" s="48"/>
      <c r="AA4803" s="49">
        <f t="shared" si="524"/>
        <v>0.52149888156122981</v>
      </c>
      <c r="AB4803" s="9"/>
    </row>
    <row r="4804" spans="4:28" x14ac:dyDescent="0.3">
      <c r="D4804" s="34">
        <v>0.21785440527678587</v>
      </c>
      <c r="E4804" s="35">
        <v>78443972.756533027</v>
      </c>
      <c r="F4804" s="36">
        <v>0</v>
      </c>
      <c r="J4804" s="32">
        <f t="shared" ref="J4804:J4867" si="525">D4804</f>
        <v>0.21785440527678587</v>
      </c>
      <c r="K4804" s="40">
        <f t="shared" ref="K4804:K4867" si="526">E4804/$B$4</f>
        <v>0.38213137110101364</v>
      </c>
      <c r="L4804" s="40">
        <f t="shared" ref="L4804:L4867" si="527">F4804/$B$4</f>
        <v>0</v>
      </c>
      <c r="M4804" s="41">
        <f t="shared" si="521"/>
        <v>0.59998577637779948</v>
      </c>
      <c r="N4804" s="52"/>
      <c r="O4804" s="52"/>
      <c r="P4804" s="52"/>
      <c r="T4804" s="44">
        <f t="shared" si="522"/>
        <v>0</v>
      </c>
      <c r="U4804" s="45">
        <f t="shared" si="523"/>
        <v>0</v>
      </c>
      <c r="V4804" s="48"/>
      <c r="W4804" s="48"/>
      <c r="X4804" s="48"/>
      <c r="Y4804" s="48"/>
      <c r="AA4804" s="49">
        <f t="shared" si="524"/>
        <v>0.35999146582667968</v>
      </c>
      <c r="AB4804" s="9"/>
    </row>
    <row r="4805" spans="4:28" x14ac:dyDescent="0.3">
      <c r="D4805" s="34">
        <v>0.24452174216603334</v>
      </c>
      <c r="E4805" s="35">
        <v>39752531.908880502</v>
      </c>
      <c r="F4805" s="36">
        <v>8275868.6821444593</v>
      </c>
      <c r="J4805" s="32">
        <f t="shared" si="525"/>
        <v>0.24452174216603334</v>
      </c>
      <c r="K4805" s="40">
        <f t="shared" si="526"/>
        <v>0.19365018100529818</v>
      </c>
      <c r="L4805" s="40">
        <f t="shared" si="527"/>
        <v>4.0315003631638757E-2</v>
      </c>
      <c r="M4805" s="41">
        <f t="shared" ref="M4805:M4868" si="528">SUM(J4805:L4805)</f>
        <v>0.47848692680297028</v>
      </c>
      <c r="N4805" s="52"/>
      <c r="O4805" s="52"/>
      <c r="P4805" s="52"/>
      <c r="T4805" s="44">
        <f t="shared" ref="T4805:T4868" si="529">MIN(MAX(M4805-75%,0),125%)</f>
        <v>0</v>
      </c>
      <c r="U4805" s="45">
        <f t="shared" ref="U4805:U4868" si="530">MIN(MAX(M4805-80%,0),120%)</f>
        <v>0</v>
      </c>
      <c r="V4805" s="48"/>
      <c r="W4805" s="48"/>
      <c r="X4805" s="48"/>
      <c r="Y4805" s="48"/>
      <c r="AA4805" s="49">
        <f t="shared" ref="AA4805:AA4868" si="531">M4805*60%</f>
        <v>0.28709215608178218</v>
      </c>
      <c r="AB4805" s="9"/>
    </row>
    <row r="4806" spans="4:28" x14ac:dyDescent="0.3">
      <c r="D4806" s="34">
        <v>0.23234619370393053</v>
      </c>
      <c r="E4806" s="35">
        <v>48706173.896599181</v>
      </c>
      <c r="F4806" s="36">
        <v>0</v>
      </c>
      <c r="J4806" s="32">
        <f t="shared" si="525"/>
        <v>0.23234619370393053</v>
      </c>
      <c r="K4806" s="40">
        <f t="shared" si="526"/>
        <v>0.23726688435271495</v>
      </c>
      <c r="L4806" s="40">
        <f t="shared" si="527"/>
        <v>0</v>
      </c>
      <c r="M4806" s="41">
        <f t="shared" si="528"/>
        <v>0.46961307805664548</v>
      </c>
      <c r="N4806" s="52"/>
      <c r="O4806" s="52"/>
      <c r="P4806" s="52"/>
      <c r="T4806" s="44">
        <f t="shared" si="529"/>
        <v>0</v>
      </c>
      <c r="U4806" s="45">
        <f t="shared" si="530"/>
        <v>0</v>
      </c>
      <c r="V4806" s="48"/>
      <c r="W4806" s="48"/>
      <c r="X4806" s="48"/>
      <c r="Y4806" s="48"/>
      <c r="AA4806" s="49">
        <f t="shared" si="531"/>
        <v>0.28176784683398726</v>
      </c>
      <c r="AB4806" s="9"/>
    </row>
    <row r="4807" spans="4:28" x14ac:dyDescent="0.3">
      <c r="D4807" s="34">
        <v>0.22219458000620365</v>
      </c>
      <c r="E4807" s="35">
        <v>50387164.320213474</v>
      </c>
      <c r="F4807" s="36">
        <v>0</v>
      </c>
      <c r="J4807" s="32">
        <f t="shared" si="525"/>
        <v>0.22219458000620365</v>
      </c>
      <c r="K4807" s="40">
        <f t="shared" si="526"/>
        <v>0.24545564829226066</v>
      </c>
      <c r="L4807" s="40">
        <f t="shared" si="527"/>
        <v>0</v>
      </c>
      <c r="M4807" s="41">
        <f t="shared" si="528"/>
        <v>0.46765022829846431</v>
      </c>
      <c r="N4807" s="52"/>
      <c r="O4807" s="52"/>
      <c r="P4807" s="52"/>
      <c r="T4807" s="44">
        <f t="shared" si="529"/>
        <v>0</v>
      </c>
      <c r="U4807" s="45">
        <f t="shared" si="530"/>
        <v>0</v>
      </c>
      <c r="V4807" s="48"/>
      <c r="W4807" s="48"/>
      <c r="X4807" s="48"/>
      <c r="Y4807" s="48"/>
      <c r="AA4807" s="49">
        <f t="shared" si="531"/>
        <v>0.28059013697907859</v>
      </c>
      <c r="AB4807" s="9"/>
    </row>
    <row r="4808" spans="4:28" x14ac:dyDescent="0.3">
      <c r="D4808" s="34">
        <v>0.21692451082332972</v>
      </c>
      <c r="E4808" s="35">
        <v>130159414.92888358</v>
      </c>
      <c r="F4808" s="36">
        <v>11556316.748462668</v>
      </c>
      <c r="J4808" s="32">
        <f t="shared" si="525"/>
        <v>0.21692451082332972</v>
      </c>
      <c r="K4808" s="40">
        <f t="shared" si="526"/>
        <v>0.63405758199998496</v>
      </c>
      <c r="L4808" s="40">
        <f t="shared" si="527"/>
        <v>5.6295353343126894E-2</v>
      </c>
      <c r="M4808" s="41">
        <f t="shared" si="528"/>
        <v>0.90727744616644157</v>
      </c>
      <c r="N4808" s="52"/>
      <c r="O4808" s="52"/>
      <c r="P4808" s="52"/>
      <c r="T4808" s="44">
        <f t="shared" si="529"/>
        <v>0.15727744616644157</v>
      </c>
      <c r="U4808" s="45">
        <f t="shared" si="530"/>
        <v>0.10727744616644153</v>
      </c>
      <c r="V4808" s="48"/>
      <c r="W4808" s="48"/>
      <c r="X4808" s="48"/>
      <c r="Y4808" s="48"/>
      <c r="AA4808" s="49">
        <f t="shared" si="531"/>
        <v>0.54436646769986496</v>
      </c>
      <c r="AB4808" s="9"/>
    </row>
    <row r="4809" spans="4:28" x14ac:dyDescent="0.3">
      <c r="D4809" s="34">
        <v>0.20909462816930638</v>
      </c>
      <c r="E4809" s="35">
        <v>98810433.2794476</v>
      </c>
      <c r="F4809" s="36">
        <v>8869784.1216941103</v>
      </c>
      <c r="J4809" s="32">
        <f t="shared" si="525"/>
        <v>0.20909462816930638</v>
      </c>
      <c r="K4809" s="40">
        <f t="shared" si="526"/>
        <v>0.48134439168898291</v>
      </c>
      <c r="L4809" s="40">
        <f t="shared" si="527"/>
        <v>4.3208198777906617E-2</v>
      </c>
      <c r="M4809" s="41">
        <f t="shared" si="528"/>
        <v>0.73364721863619586</v>
      </c>
      <c r="N4809" s="52"/>
      <c r="O4809" s="52"/>
      <c r="P4809" s="52"/>
      <c r="T4809" s="44">
        <f t="shared" si="529"/>
        <v>0</v>
      </c>
      <c r="U4809" s="45">
        <f t="shared" si="530"/>
        <v>0</v>
      </c>
      <c r="V4809" s="48"/>
      <c r="W4809" s="48"/>
      <c r="X4809" s="48"/>
      <c r="Y4809" s="48"/>
      <c r="AA4809" s="49">
        <f t="shared" si="531"/>
        <v>0.44018833118171752</v>
      </c>
      <c r="AB4809" s="9"/>
    </row>
    <row r="4810" spans="4:28" x14ac:dyDescent="0.3">
      <c r="D4810" s="34">
        <v>0.22162996847263142</v>
      </c>
      <c r="E4810" s="35">
        <v>92342102.147808999</v>
      </c>
      <c r="F4810" s="36">
        <v>852305.58157649671</v>
      </c>
      <c r="J4810" s="32">
        <f t="shared" si="525"/>
        <v>0.22162996847263142</v>
      </c>
      <c r="K4810" s="40">
        <f t="shared" si="526"/>
        <v>0.4498346127064724</v>
      </c>
      <c r="L4810" s="40">
        <f t="shared" si="527"/>
        <v>4.1519149150659115E-3</v>
      </c>
      <c r="M4810" s="41">
        <f t="shared" si="528"/>
        <v>0.67561649609416974</v>
      </c>
      <c r="N4810" s="52"/>
      <c r="O4810" s="52"/>
      <c r="P4810" s="52"/>
      <c r="T4810" s="44">
        <f t="shared" si="529"/>
        <v>0</v>
      </c>
      <c r="U4810" s="45">
        <f t="shared" si="530"/>
        <v>0</v>
      </c>
      <c r="V4810" s="48"/>
      <c r="W4810" s="48"/>
      <c r="X4810" s="48"/>
      <c r="Y4810" s="48"/>
      <c r="AA4810" s="49">
        <f t="shared" si="531"/>
        <v>0.40536989765650183</v>
      </c>
      <c r="AB4810" s="9"/>
    </row>
    <row r="4811" spans="4:28" x14ac:dyDescent="0.3">
      <c r="D4811" s="34">
        <v>0.23144066312738654</v>
      </c>
      <c r="E4811" s="35">
        <v>81516453.146431386</v>
      </c>
      <c r="F4811" s="36">
        <v>0</v>
      </c>
      <c r="J4811" s="32">
        <f t="shared" si="525"/>
        <v>0.23144066312738654</v>
      </c>
      <c r="K4811" s="40">
        <f t="shared" si="526"/>
        <v>0.39709862865841539</v>
      </c>
      <c r="L4811" s="40">
        <f t="shared" si="527"/>
        <v>0</v>
      </c>
      <c r="M4811" s="41">
        <f t="shared" si="528"/>
        <v>0.62853929178580192</v>
      </c>
      <c r="N4811" s="52"/>
      <c r="O4811" s="52"/>
      <c r="P4811" s="52"/>
      <c r="T4811" s="44">
        <f t="shared" si="529"/>
        <v>0</v>
      </c>
      <c r="U4811" s="45">
        <f t="shared" si="530"/>
        <v>0</v>
      </c>
      <c r="V4811" s="48"/>
      <c r="W4811" s="48"/>
      <c r="X4811" s="48"/>
      <c r="Y4811" s="48"/>
      <c r="AA4811" s="49">
        <f t="shared" si="531"/>
        <v>0.37712357507148114</v>
      </c>
      <c r="AB4811" s="9"/>
    </row>
    <row r="4812" spans="4:28" x14ac:dyDescent="0.3">
      <c r="D4812" s="34">
        <v>0.22542634605532735</v>
      </c>
      <c r="E4812" s="35">
        <v>84396713.199102059</v>
      </c>
      <c r="F4812" s="36">
        <v>0</v>
      </c>
      <c r="J4812" s="32">
        <f t="shared" si="525"/>
        <v>0.22542634605532735</v>
      </c>
      <c r="K4812" s="40">
        <f t="shared" si="526"/>
        <v>0.41112950552986832</v>
      </c>
      <c r="L4812" s="40">
        <f t="shared" si="527"/>
        <v>0</v>
      </c>
      <c r="M4812" s="41">
        <f t="shared" si="528"/>
        <v>0.63655585158519568</v>
      </c>
      <c r="N4812" s="52"/>
      <c r="O4812" s="52"/>
      <c r="P4812" s="52"/>
      <c r="T4812" s="44">
        <f t="shared" si="529"/>
        <v>0</v>
      </c>
      <c r="U4812" s="45">
        <f t="shared" si="530"/>
        <v>0</v>
      </c>
      <c r="V4812" s="48"/>
      <c r="W4812" s="48"/>
      <c r="X4812" s="48"/>
      <c r="Y4812" s="48"/>
      <c r="AA4812" s="49">
        <f t="shared" si="531"/>
        <v>0.38193351095111738</v>
      </c>
      <c r="AB4812" s="9"/>
    </row>
    <row r="4813" spans="4:28" x14ac:dyDescent="0.3">
      <c r="D4813" s="34">
        <v>0.2114144311782063</v>
      </c>
      <c r="E4813" s="35">
        <v>38346373.858264051</v>
      </c>
      <c r="F4813" s="36">
        <v>3600057.1538191549</v>
      </c>
      <c r="J4813" s="32">
        <f t="shared" si="525"/>
        <v>0.2114144311782063</v>
      </c>
      <c r="K4813" s="40">
        <f t="shared" si="526"/>
        <v>0.18680023339320403</v>
      </c>
      <c r="L4813" s="40">
        <f t="shared" si="527"/>
        <v>1.7537290984747517E-2</v>
      </c>
      <c r="M4813" s="41">
        <f t="shared" si="528"/>
        <v>0.41575195555615785</v>
      </c>
      <c r="N4813" s="52"/>
      <c r="O4813" s="52"/>
      <c r="P4813" s="52"/>
      <c r="T4813" s="44">
        <f t="shared" si="529"/>
        <v>0</v>
      </c>
      <c r="U4813" s="45">
        <f t="shared" si="530"/>
        <v>0</v>
      </c>
      <c r="V4813" s="48"/>
      <c r="W4813" s="48"/>
      <c r="X4813" s="48"/>
      <c r="Y4813" s="48"/>
      <c r="AA4813" s="49">
        <f t="shared" si="531"/>
        <v>0.24945117333369471</v>
      </c>
      <c r="AB4813" s="9"/>
    </row>
    <row r="4814" spans="4:28" x14ac:dyDescent="0.3">
      <c r="D4814" s="34">
        <v>0.22770429140341059</v>
      </c>
      <c r="E4814" s="35">
        <v>85403888.375385359</v>
      </c>
      <c r="F4814" s="36">
        <v>3039861.4121811315</v>
      </c>
      <c r="J4814" s="32">
        <f t="shared" si="525"/>
        <v>0.22770429140341059</v>
      </c>
      <c r="K4814" s="40">
        <f t="shared" si="526"/>
        <v>0.41603585100839952</v>
      </c>
      <c r="L4814" s="40">
        <f t="shared" si="527"/>
        <v>1.4808357717924171E-2</v>
      </c>
      <c r="M4814" s="41">
        <f t="shared" si="528"/>
        <v>0.65854850012973432</v>
      </c>
      <c r="N4814" s="52"/>
      <c r="O4814" s="52"/>
      <c r="P4814" s="52"/>
      <c r="T4814" s="44">
        <f t="shared" si="529"/>
        <v>0</v>
      </c>
      <c r="U4814" s="45">
        <f t="shared" si="530"/>
        <v>0</v>
      </c>
      <c r="V4814" s="48"/>
      <c r="W4814" s="48"/>
      <c r="X4814" s="48"/>
      <c r="Y4814" s="48"/>
      <c r="AA4814" s="49">
        <f t="shared" si="531"/>
        <v>0.39512910007784058</v>
      </c>
      <c r="AB4814" s="9"/>
    </row>
    <row r="4815" spans="4:28" x14ac:dyDescent="0.3">
      <c r="D4815" s="34">
        <v>0.23098832806820518</v>
      </c>
      <c r="E4815" s="35">
        <v>102114028.37545735</v>
      </c>
      <c r="F4815" s="36">
        <v>19876895.802534927</v>
      </c>
      <c r="J4815" s="32">
        <f t="shared" si="525"/>
        <v>0.23098832806820518</v>
      </c>
      <c r="K4815" s="40">
        <f t="shared" si="526"/>
        <v>0.49743749966451761</v>
      </c>
      <c r="L4815" s="40">
        <f t="shared" si="527"/>
        <v>9.6828158739857714E-2</v>
      </c>
      <c r="M4815" s="41">
        <f t="shared" si="528"/>
        <v>0.82525398647258053</v>
      </c>
      <c r="N4815" s="52"/>
      <c r="O4815" s="52"/>
      <c r="P4815" s="52"/>
      <c r="T4815" s="44">
        <f t="shared" si="529"/>
        <v>7.5253986472580525E-2</v>
      </c>
      <c r="U4815" s="45">
        <f t="shared" si="530"/>
        <v>2.5253986472580481E-2</v>
      </c>
      <c r="V4815" s="48"/>
      <c r="W4815" s="48"/>
      <c r="X4815" s="48"/>
      <c r="Y4815" s="48"/>
      <c r="AA4815" s="49">
        <f t="shared" si="531"/>
        <v>0.49515239188354832</v>
      </c>
      <c r="AB4815" s="9"/>
    </row>
    <row r="4816" spans="4:28" x14ac:dyDescent="0.3">
      <c r="D4816" s="34">
        <v>0.22440854054043796</v>
      </c>
      <c r="E4816" s="35">
        <v>110391353.93055727</v>
      </c>
      <c r="F4816" s="36">
        <v>36367395.112207472</v>
      </c>
      <c r="J4816" s="32">
        <f t="shared" si="525"/>
        <v>0.22440854054043796</v>
      </c>
      <c r="K4816" s="40">
        <f t="shared" si="526"/>
        <v>0.53775960029596948</v>
      </c>
      <c r="L4816" s="40">
        <f t="shared" si="527"/>
        <v>0.17715985141054386</v>
      </c>
      <c r="M4816" s="41">
        <f t="shared" si="528"/>
        <v>0.93932799224695129</v>
      </c>
      <c r="N4816" s="52"/>
      <c r="O4816" s="52"/>
      <c r="P4816" s="52"/>
      <c r="T4816" s="44">
        <f t="shared" si="529"/>
        <v>0.18932799224695129</v>
      </c>
      <c r="U4816" s="45">
        <f t="shared" si="530"/>
        <v>0.13932799224695125</v>
      </c>
      <c r="V4816" s="48"/>
      <c r="W4816" s="48"/>
      <c r="X4816" s="48"/>
      <c r="Y4816" s="48"/>
      <c r="AA4816" s="49">
        <f t="shared" si="531"/>
        <v>0.56359679534817075</v>
      </c>
      <c r="AB4816" s="9"/>
    </row>
    <row r="4817" spans="4:28" x14ac:dyDescent="0.3">
      <c r="D4817" s="34">
        <v>0.23268611022037214</v>
      </c>
      <c r="E4817" s="35">
        <v>103439807.59849542</v>
      </c>
      <c r="F4817" s="36">
        <v>0</v>
      </c>
      <c r="J4817" s="32">
        <f t="shared" si="525"/>
        <v>0.23268611022037214</v>
      </c>
      <c r="K4817" s="40">
        <f t="shared" si="526"/>
        <v>0.50389589046847627</v>
      </c>
      <c r="L4817" s="40">
        <f t="shared" si="527"/>
        <v>0</v>
      </c>
      <c r="M4817" s="41">
        <f t="shared" si="528"/>
        <v>0.73658200068884838</v>
      </c>
      <c r="N4817" s="52"/>
      <c r="O4817" s="52"/>
      <c r="P4817" s="52"/>
      <c r="T4817" s="44">
        <f t="shared" si="529"/>
        <v>0</v>
      </c>
      <c r="U4817" s="45">
        <f t="shared" si="530"/>
        <v>0</v>
      </c>
      <c r="V4817" s="48"/>
      <c r="W4817" s="48"/>
      <c r="X4817" s="48"/>
      <c r="Y4817" s="48"/>
      <c r="AA4817" s="49">
        <f t="shared" si="531"/>
        <v>0.44194920041330904</v>
      </c>
      <c r="AB4817" s="9"/>
    </row>
    <row r="4818" spans="4:28" x14ac:dyDescent="0.3">
      <c r="D4818" s="34">
        <v>0.20675217927929487</v>
      </c>
      <c r="E4818" s="35">
        <v>127200012.20933942</v>
      </c>
      <c r="F4818" s="36">
        <v>1038670.4043255235</v>
      </c>
      <c r="J4818" s="32">
        <f t="shared" si="525"/>
        <v>0.20675217927929487</v>
      </c>
      <c r="K4818" s="40">
        <f t="shared" si="526"/>
        <v>0.61964117014423414</v>
      </c>
      <c r="L4818" s="40">
        <f t="shared" si="527"/>
        <v>5.0597710924055773E-3</v>
      </c>
      <c r="M4818" s="41">
        <f t="shared" si="528"/>
        <v>0.83145312051593467</v>
      </c>
      <c r="N4818" s="52"/>
      <c r="O4818" s="52"/>
      <c r="P4818" s="52"/>
      <c r="T4818" s="44">
        <f t="shared" si="529"/>
        <v>8.1453120515934674E-2</v>
      </c>
      <c r="U4818" s="45">
        <f t="shared" si="530"/>
        <v>3.1453120515934629E-2</v>
      </c>
      <c r="V4818" s="48"/>
      <c r="W4818" s="48"/>
      <c r="X4818" s="48"/>
      <c r="Y4818" s="48"/>
      <c r="AA4818" s="49">
        <f t="shared" si="531"/>
        <v>0.49887187230956076</v>
      </c>
      <c r="AB4818" s="9"/>
    </row>
    <row r="4819" spans="4:28" x14ac:dyDescent="0.3">
      <c r="D4819" s="34">
        <v>0.21319532454838649</v>
      </c>
      <c r="E4819" s="35">
        <v>70235113.63964054</v>
      </c>
      <c r="F4819" s="36">
        <v>0</v>
      </c>
      <c r="J4819" s="32">
        <f t="shared" si="525"/>
        <v>0.21319532454838649</v>
      </c>
      <c r="K4819" s="40">
        <f t="shared" si="526"/>
        <v>0.3421427973548945</v>
      </c>
      <c r="L4819" s="40">
        <f t="shared" si="527"/>
        <v>0</v>
      </c>
      <c r="M4819" s="41">
        <f t="shared" si="528"/>
        <v>0.55533812190328102</v>
      </c>
      <c r="N4819" s="52"/>
      <c r="O4819" s="52"/>
      <c r="P4819" s="52"/>
      <c r="T4819" s="44">
        <f t="shared" si="529"/>
        <v>0</v>
      </c>
      <c r="U4819" s="45">
        <f t="shared" si="530"/>
        <v>0</v>
      </c>
      <c r="V4819" s="48"/>
      <c r="W4819" s="48"/>
      <c r="X4819" s="48"/>
      <c r="Y4819" s="48"/>
      <c r="AA4819" s="49">
        <f t="shared" si="531"/>
        <v>0.33320287314196861</v>
      </c>
      <c r="AB4819" s="9"/>
    </row>
    <row r="4820" spans="4:28" x14ac:dyDescent="0.3">
      <c r="D4820" s="34">
        <v>0.21788063893091586</v>
      </c>
      <c r="E4820" s="35">
        <v>83014527.953354657</v>
      </c>
      <c r="F4820" s="36">
        <v>0</v>
      </c>
      <c r="J4820" s="32">
        <f t="shared" si="525"/>
        <v>0.21788063893091586</v>
      </c>
      <c r="K4820" s="40">
        <f t="shared" si="526"/>
        <v>0.4043963388567276</v>
      </c>
      <c r="L4820" s="40">
        <f t="shared" si="527"/>
        <v>0</v>
      </c>
      <c r="M4820" s="41">
        <f t="shared" si="528"/>
        <v>0.62227697778764346</v>
      </c>
      <c r="N4820" s="52"/>
      <c r="O4820" s="52"/>
      <c r="P4820" s="52"/>
      <c r="T4820" s="44">
        <f t="shared" si="529"/>
        <v>0</v>
      </c>
      <c r="U4820" s="45">
        <f t="shared" si="530"/>
        <v>0</v>
      </c>
      <c r="V4820" s="48"/>
      <c r="W4820" s="48"/>
      <c r="X4820" s="48"/>
      <c r="Y4820" s="48"/>
      <c r="AA4820" s="49">
        <f t="shared" si="531"/>
        <v>0.37336618667258609</v>
      </c>
      <c r="AB4820" s="9"/>
    </row>
    <row r="4821" spans="4:28" x14ac:dyDescent="0.3">
      <c r="D4821" s="34">
        <v>0.23066198530982521</v>
      </c>
      <c r="E4821" s="35">
        <v>58835951.398279898</v>
      </c>
      <c r="F4821" s="36">
        <v>1130742.4744539594</v>
      </c>
      <c r="J4821" s="32">
        <f t="shared" si="525"/>
        <v>0.23066198530982521</v>
      </c>
      <c r="K4821" s="40">
        <f t="shared" si="526"/>
        <v>0.28661300528006273</v>
      </c>
      <c r="L4821" s="40">
        <f t="shared" si="527"/>
        <v>5.5082902731906644E-3</v>
      </c>
      <c r="M4821" s="41">
        <f t="shared" si="528"/>
        <v>0.52278328086307857</v>
      </c>
      <c r="N4821" s="52"/>
      <c r="O4821" s="52"/>
      <c r="P4821" s="52"/>
      <c r="T4821" s="44">
        <f t="shared" si="529"/>
        <v>0</v>
      </c>
      <c r="U4821" s="45">
        <f t="shared" si="530"/>
        <v>0</v>
      </c>
      <c r="V4821" s="48"/>
      <c r="W4821" s="48"/>
      <c r="X4821" s="48"/>
      <c r="Y4821" s="48"/>
      <c r="AA4821" s="49">
        <f t="shared" si="531"/>
        <v>0.31366996851784712</v>
      </c>
      <c r="AB4821" s="9"/>
    </row>
    <row r="4822" spans="4:28" x14ac:dyDescent="0.3">
      <c r="D4822" s="34">
        <v>0.20177888909522626</v>
      </c>
      <c r="E4822" s="35">
        <v>49306095.535432853</v>
      </c>
      <c r="F4822" s="36">
        <v>0</v>
      </c>
      <c r="J4822" s="32">
        <f t="shared" si="525"/>
        <v>0.20177888909522626</v>
      </c>
      <c r="K4822" s="40">
        <f t="shared" si="526"/>
        <v>0.24018933805240453</v>
      </c>
      <c r="L4822" s="40">
        <f t="shared" si="527"/>
        <v>0</v>
      </c>
      <c r="M4822" s="41">
        <f t="shared" si="528"/>
        <v>0.44196822714763079</v>
      </c>
      <c r="N4822" s="52"/>
      <c r="O4822" s="52"/>
      <c r="P4822" s="52"/>
      <c r="T4822" s="44">
        <f t="shared" si="529"/>
        <v>0</v>
      </c>
      <c r="U4822" s="45">
        <f t="shared" si="530"/>
        <v>0</v>
      </c>
      <c r="V4822" s="48"/>
      <c r="W4822" s="48"/>
      <c r="X4822" s="48"/>
      <c r="Y4822" s="48"/>
      <c r="AA4822" s="49">
        <f t="shared" si="531"/>
        <v>0.26518093628857847</v>
      </c>
      <c r="AB4822" s="9"/>
    </row>
    <row r="4823" spans="4:28" x14ac:dyDescent="0.3">
      <c r="D4823" s="34">
        <v>0.2129376132079554</v>
      </c>
      <c r="E4823" s="35">
        <v>67903506.14569439</v>
      </c>
      <c r="F4823" s="36">
        <v>758189.67572704714</v>
      </c>
      <c r="J4823" s="32">
        <f t="shared" si="525"/>
        <v>0.2129376132079554</v>
      </c>
      <c r="K4823" s="40">
        <f t="shared" si="526"/>
        <v>0.3307846223769853</v>
      </c>
      <c r="L4823" s="40">
        <f t="shared" si="527"/>
        <v>3.6934394085246032E-3</v>
      </c>
      <c r="M4823" s="41">
        <f t="shared" si="528"/>
        <v>0.54741567499346533</v>
      </c>
      <c r="N4823" s="52"/>
      <c r="O4823" s="52"/>
      <c r="P4823" s="52"/>
      <c r="T4823" s="44">
        <f t="shared" si="529"/>
        <v>0</v>
      </c>
      <c r="U4823" s="45">
        <f t="shared" si="530"/>
        <v>0</v>
      </c>
      <c r="V4823" s="48"/>
      <c r="W4823" s="48"/>
      <c r="X4823" s="48"/>
      <c r="Y4823" s="48"/>
      <c r="AA4823" s="49">
        <f t="shared" si="531"/>
        <v>0.32844940499607916</v>
      </c>
      <c r="AB4823" s="9"/>
    </row>
    <row r="4824" spans="4:28" x14ac:dyDescent="0.3">
      <c r="D4824" s="34">
        <v>0.20861780474952107</v>
      </c>
      <c r="E4824" s="35">
        <v>65255931.502516873</v>
      </c>
      <c r="F4824" s="36">
        <v>1167856.7228730232</v>
      </c>
      <c r="J4824" s="32">
        <f t="shared" si="525"/>
        <v>0.20861780474952107</v>
      </c>
      <c r="K4824" s="40">
        <f t="shared" si="526"/>
        <v>0.31788724743614971</v>
      </c>
      <c r="L4824" s="40">
        <f t="shared" si="527"/>
        <v>5.6890883401088058E-3</v>
      </c>
      <c r="M4824" s="41">
        <f t="shared" si="528"/>
        <v>0.53219414052577962</v>
      </c>
      <c r="N4824" s="52"/>
      <c r="O4824" s="52"/>
      <c r="P4824" s="52"/>
      <c r="T4824" s="44">
        <f t="shared" si="529"/>
        <v>0</v>
      </c>
      <c r="U4824" s="45">
        <f t="shared" si="530"/>
        <v>0</v>
      </c>
      <c r="V4824" s="48"/>
      <c r="W4824" s="48"/>
      <c r="X4824" s="48"/>
      <c r="Y4824" s="48"/>
      <c r="AA4824" s="49">
        <f t="shared" si="531"/>
        <v>0.31931648431546777</v>
      </c>
      <c r="AB4824" s="9"/>
    </row>
    <row r="4825" spans="4:28" x14ac:dyDescent="0.3">
      <c r="D4825" s="34">
        <v>0.20193531042142615</v>
      </c>
      <c r="E4825" s="35">
        <v>64353365.308903791</v>
      </c>
      <c r="F4825" s="36">
        <v>0</v>
      </c>
      <c r="J4825" s="32">
        <f t="shared" si="525"/>
        <v>0.20193531042142615</v>
      </c>
      <c r="K4825" s="40">
        <f t="shared" si="526"/>
        <v>0.31349049335862161</v>
      </c>
      <c r="L4825" s="40">
        <f t="shared" si="527"/>
        <v>0</v>
      </c>
      <c r="M4825" s="41">
        <f t="shared" si="528"/>
        <v>0.51542580378004776</v>
      </c>
      <c r="N4825" s="52"/>
      <c r="O4825" s="52"/>
      <c r="P4825" s="52"/>
      <c r="T4825" s="44">
        <f t="shared" si="529"/>
        <v>0</v>
      </c>
      <c r="U4825" s="45">
        <f t="shared" si="530"/>
        <v>0</v>
      </c>
      <c r="V4825" s="48"/>
      <c r="W4825" s="48"/>
      <c r="X4825" s="48"/>
      <c r="Y4825" s="48"/>
      <c r="AA4825" s="49">
        <f t="shared" si="531"/>
        <v>0.30925548226802863</v>
      </c>
      <c r="AB4825" s="9"/>
    </row>
    <row r="4826" spans="4:28" x14ac:dyDescent="0.3">
      <c r="D4826" s="34">
        <v>0.22357808432962581</v>
      </c>
      <c r="E4826" s="35">
        <v>78080707.176443025</v>
      </c>
      <c r="F4826" s="36">
        <v>0</v>
      </c>
      <c r="J4826" s="32">
        <f t="shared" si="525"/>
        <v>0.22357808432962581</v>
      </c>
      <c r="K4826" s="40">
        <f t="shared" si="526"/>
        <v>0.38036176192244181</v>
      </c>
      <c r="L4826" s="40">
        <f t="shared" si="527"/>
        <v>0</v>
      </c>
      <c r="M4826" s="41">
        <f t="shared" si="528"/>
        <v>0.60393984625206765</v>
      </c>
      <c r="N4826" s="52"/>
      <c r="O4826" s="52"/>
      <c r="P4826" s="52"/>
      <c r="T4826" s="44">
        <f t="shared" si="529"/>
        <v>0</v>
      </c>
      <c r="U4826" s="45">
        <f t="shared" si="530"/>
        <v>0</v>
      </c>
      <c r="V4826" s="48"/>
      <c r="W4826" s="48"/>
      <c r="X4826" s="48"/>
      <c r="Y4826" s="48"/>
      <c r="AA4826" s="49">
        <f t="shared" si="531"/>
        <v>0.36236390775124055</v>
      </c>
      <c r="AB4826" s="9"/>
    </row>
    <row r="4827" spans="4:28" x14ac:dyDescent="0.3">
      <c r="D4827" s="34">
        <v>0.21234200731522265</v>
      </c>
      <c r="E4827" s="35">
        <v>115616758.63311046</v>
      </c>
      <c r="F4827" s="36">
        <v>0</v>
      </c>
      <c r="J4827" s="32">
        <f t="shared" si="525"/>
        <v>0.21234200731522265</v>
      </c>
      <c r="K4827" s="40">
        <f t="shared" si="526"/>
        <v>0.56321459694359954</v>
      </c>
      <c r="L4827" s="40">
        <f t="shared" si="527"/>
        <v>0</v>
      </c>
      <c r="M4827" s="41">
        <f t="shared" si="528"/>
        <v>0.77555660425882222</v>
      </c>
      <c r="N4827" s="52"/>
      <c r="O4827" s="52"/>
      <c r="P4827" s="52"/>
      <c r="T4827" s="44">
        <f t="shared" si="529"/>
        <v>2.5556604258822224E-2</v>
      </c>
      <c r="U4827" s="45">
        <f t="shared" si="530"/>
        <v>0</v>
      </c>
      <c r="V4827" s="48"/>
      <c r="W4827" s="48"/>
      <c r="X4827" s="48"/>
      <c r="Y4827" s="48"/>
      <c r="AA4827" s="49">
        <f t="shared" si="531"/>
        <v>0.4653339625552933</v>
      </c>
      <c r="AB4827" s="9"/>
    </row>
    <row r="4828" spans="4:28" x14ac:dyDescent="0.3">
      <c r="D4828" s="34">
        <v>0.23603482614520546</v>
      </c>
      <c r="E4828" s="35">
        <v>86692864.120239303</v>
      </c>
      <c r="F4828" s="36">
        <v>0</v>
      </c>
      <c r="J4828" s="32">
        <f t="shared" si="525"/>
        <v>0.23603482614520546</v>
      </c>
      <c r="K4828" s="40">
        <f t="shared" si="526"/>
        <v>0.42231495762919424</v>
      </c>
      <c r="L4828" s="40">
        <f t="shared" si="527"/>
        <v>0</v>
      </c>
      <c r="M4828" s="41">
        <f t="shared" si="528"/>
        <v>0.65834978377439968</v>
      </c>
      <c r="N4828" s="52"/>
      <c r="O4828" s="52"/>
      <c r="P4828" s="52"/>
      <c r="T4828" s="44">
        <f t="shared" si="529"/>
        <v>0</v>
      </c>
      <c r="U4828" s="45">
        <f t="shared" si="530"/>
        <v>0</v>
      </c>
      <c r="V4828" s="48"/>
      <c r="W4828" s="48"/>
      <c r="X4828" s="48"/>
      <c r="Y4828" s="48"/>
      <c r="AA4828" s="49">
        <f t="shared" si="531"/>
        <v>0.3950098702646398</v>
      </c>
      <c r="AB4828" s="9"/>
    </row>
    <row r="4829" spans="4:28" x14ac:dyDescent="0.3">
      <c r="D4829" s="34">
        <v>0.23934235315444885</v>
      </c>
      <c r="E4829" s="35">
        <v>64527852.800569341</v>
      </c>
      <c r="F4829" s="36">
        <v>2423573.1223569331</v>
      </c>
      <c r="J4829" s="32">
        <f t="shared" si="525"/>
        <v>0.23934235315444885</v>
      </c>
      <c r="K4829" s="40">
        <f t="shared" si="526"/>
        <v>0.31434049039583284</v>
      </c>
      <c r="L4829" s="40">
        <f t="shared" si="527"/>
        <v>1.1806175639322007E-2</v>
      </c>
      <c r="M4829" s="41">
        <f t="shared" si="528"/>
        <v>0.56548901918960359</v>
      </c>
      <c r="N4829" s="52"/>
      <c r="O4829" s="52"/>
      <c r="P4829" s="52"/>
      <c r="T4829" s="44">
        <f t="shared" si="529"/>
        <v>0</v>
      </c>
      <c r="U4829" s="45">
        <f t="shared" si="530"/>
        <v>0</v>
      </c>
      <c r="V4829" s="48"/>
      <c r="W4829" s="48"/>
      <c r="X4829" s="48"/>
      <c r="Y4829" s="48"/>
      <c r="AA4829" s="49">
        <f t="shared" si="531"/>
        <v>0.33929341151376213</v>
      </c>
      <c r="AB4829" s="9"/>
    </row>
    <row r="4830" spans="4:28" x14ac:dyDescent="0.3">
      <c r="D4830" s="34">
        <v>0.24203541576753895</v>
      </c>
      <c r="E4830" s="35">
        <v>69927501.372951105</v>
      </c>
      <c r="F4830" s="36">
        <v>1474362.8345176668</v>
      </c>
      <c r="J4830" s="32">
        <f t="shared" si="525"/>
        <v>0.24203541576753895</v>
      </c>
      <c r="K4830" s="40">
        <f t="shared" si="526"/>
        <v>0.34064429730311407</v>
      </c>
      <c r="L4830" s="40">
        <f t="shared" si="527"/>
        <v>7.1821998766334969E-3</v>
      </c>
      <c r="M4830" s="41">
        <f t="shared" si="528"/>
        <v>0.58986191294728652</v>
      </c>
      <c r="N4830" s="52"/>
      <c r="O4830" s="52"/>
      <c r="P4830" s="52"/>
      <c r="T4830" s="44">
        <f t="shared" si="529"/>
        <v>0</v>
      </c>
      <c r="U4830" s="45">
        <f t="shared" si="530"/>
        <v>0</v>
      </c>
      <c r="V4830" s="48"/>
      <c r="W4830" s="48"/>
      <c r="X4830" s="48"/>
      <c r="Y4830" s="48"/>
      <c r="AA4830" s="49">
        <f t="shared" si="531"/>
        <v>0.35391714776837191</v>
      </c>
      <c r="AB4830" s="9"/>
    </row>
    <row r="4831" spans="4:28" x14ac:dyDescent="0.3">
      <c r="D4831" s="34">
        <v>0.22696342945440878</v>
      </c>
      <c r="E4831" s="35">
        <v>32747990.288056418</v>
      </c>
      <c r="F4831" s="36">
        <v>0</v>
      </c>
      <c r="J4831" s="32">
        <f t="shared" si="525"/>
        <v>0.22696342945440878</v>
      </c>
      <c r="K4831" s="40">
        <f t="shared" si="526"/>
        <v>0.15952831033198117</v>
      </c>
      <c r="L4831" s="40">
        <f t="shared" si="527"/>
        <v>0</v>
      </c>
      <c r="M4831" s="41">
        <f t="shared" si="528"/>
        <v>0.38649173978638995</v>
      </c>
      <c r="N4831" s="52"/>
      <c r="O4831" s="52"/>
      <c r="P4831" s="52"/>
      <c r="T4831" s="44">
        <f t="shared" si="529"/>
        <v>0</v>
      </c>
      <c r="U4831" s="45">
        <f t="shared" si="530"/>
        <v>0</v>
      </c>
      <c r="V4831" s="48"/>
      <c r="W4831" s="48"/>
      <c r="X4831" s="48"/>
      <c r="Y4831" s="48"/>
      <c r="AA4831" s="49">
        <f t="shared" si="531"/>
        <v>0.23189504387183396</v>
      </c>
      <c r="AB4831" s="9"/>
    </row>
    <row r="4832" spans="4:28" x14ac:dyDescent="0.3">
      <c r="D4832" s="34">
        <v>0.22989503250242546</v>
      </c>
      <c r="E4832" s="35">
        <v>41915185.827514663</v>
      </c>
      <c r="F4832" s="36">
        <v>0</v>
      </c>
      <c r="J4832" s="32">
        <f t="shared" si="525"/>
        <v>0.22989503250242546</v>
      </c>
      <c r="K4832" s="40">
        <f t="shared" si="526"/>
        <v>0.20418531682394941</v>
      </c>
      <c r="L4832" s="40">
        <f t="shared" si="527"/>
        <v>0</v>
      </c>
      <c r="M4832" s="41">
        <f t="shared" si="528"/>
        <v>0.43408034932637485</v>
      </c>
      <c r="N4832" s="52"/>
      <c r="O4832" s="52"/>
      <c r="P4832" s="52"/>
      <c r="T4832" s="44">
        <f t="shared" si="529"/>
        <v>0</v>
      </c>
      <c r="U4832" s="45">
        <f t="shared" si="530"/>
        <v>0</v>
      </c>
      <c r="V4832" s="48"/>
      <c r="W4832" s="48"/>
      <c r="X4832" s="48"/>
      <c r="Y4832" s="48"/>
      <c r="AA4832" s="49">
        <f t="shared" si="531"/>
        <v>0.26044820959582488</v>
      </c>
      <c r="AB4832" s="9"/>
    </row>
    <row r="4833" spans="4:28" x14ac:dyDescent="0.3">
      <c r="D4833" s="34">
        <v>0.23527489843322555</v>
      </c>
      <c r="E4833" s="35">
        <v>107147575.62232047</v>
      </c>
      <c r="F4833" s="36">
        <v>0</v>
      </c>
      <c r="J4833" s="32">
        <f t="shared" si="525"/>
        <v>0.23527489843322555</v>
      </c>
      <c r="K4833" s="40">
        <f t="shared" si="526"/>
        <v>0.52195788336455584</v>
      </c>
      <c r="L4833" s="40">
        <f t="shared" si="527"/>
        <v>0</v>
      </c>
      <c r="M4833" s="41">
        <f t="shared" si="528"/>
        <v>0.75723278179778142</v>
      </c>
      <c r="N4833" s="52"/>
      <c r="O4833" s="52"/>
      <c r="P4833" s="52"/>
      <c r="T4833" s="44">
        <f t="shared" si="529"/>
        <v>7.2327817977814179E-3</v>
      </c>
      <c r="U4833" s="45">
        <f t="shared" si="530"/>
        <v>0</v>
      </c>
      <c r="V4833" s="48"/>
      <c r="W4833" s="48"/>
      <c r="X4833" s="48"/>
      <c r="Y4833" s="48"/>
      <c r="AA4833" s="49">
        <f t="shared" si="531"/>
        <v>0.45433966907866885</v>
      </c>
      <c r="AB4833" s="9"/>
    </row>
    <row r="4834" spans="4:28" x14ac:dyDescent="0.3">
      <c r="D4834" s="34">
        <v>0.23054160667901522</v>
      </c>
      <c r="E4834" s="35">
        <v>76968810.290025577</v>
      </c>
      <c r="F4834" s="36">
        <v>10305842.053980581</v>
      </c>
      <c r="J4834" s="32">
        <f t="shared" si="525"/>
        <v>0.23054160667901522</v>
      </c>
      <c r="K4834" s="40">
        <f t="shared" si="526"/>
        <v>0.3749452759031987</v>
      </c>
      <c r="L4834" s="40">
        <f t="shared" si="527"/>
        <v>5.0203800445714972E-2</v>
      </c>
      <c r="M4834" s="41">
        <f t="shared" si="528"/>
        <v>0.65569068302792888</v>
      </c>
      <c r="N4834" s="52"/>
      <c r="O4834" s="52"/>
      <c r="P4834" s="52"/>
      <c r="T4834" s="44">
        <f t="shared" si="529"/>
        <v>0</v>
      </c>
      <c r="U4834" s="45">
        <f t="shared" si="530"/>
        <v>0</v>
      </c>
      <c r="V4834" s="48"/>
      <c r="W4834" s="48"/>
      <c r="X4834" s="48"/>
      <c r="Y4834" s="48"/>
      <c r="AA4834" s="49">
        <f t="shared" si="531"/>
        <v>0.39341440981675729</v>
      </c>
      <c r="AB4834" s="9"/>
    </row>
    <row r="4835" spans="4:28" x14ac:dyDescent="0.3">
      <c r="D4835" s="34">
        <v>0.23126196632997881</v>
      </c>
      <c r="E4835" s="35">
        <v>38509110.989602156</v>
      </c>
      <c r="F4835" s="36">
        <v>0</v>
      </c>
      <c r="J4835" s="32">
        <f t="shared" si="525"/>
        <v>0.23126196632997881</v>
      </c>
      <c r="K4835" s="40">
        <f t="shared" si="526"/>
        <v>0.18759298981466022</v>
      </c>
      <c r="L4835" s="40">
        <f t="shared" si="527"/>
        <v>0</v>
      </c>
      <c r="M4835" s="41">
        <f t="shared" si="528"/>
        <v>0.41885495614463902</v>
      </c>
      <c r="N4835" s="52"/>
      <c r="O4835" s="52"/>
      <c r="P4835" s="52"/>
      <c r="T4835" s="44">
        <f t="shared" si="529"/>
        <v>0</v>
      </c>
      <c r="U4835" s="45">
        <f t="shared" si="530"/>
        <v>0</v>
      </c>
      <c r="V4835" s="48"/>
      <c r="W4835" s="48"/>
      <c r="X4835" s="48"/>
      <c r="Y4835" s="48"/>
      <c r="AA4835" s="49">
        <f t="shared" si="531"/>
        <v>0.2513129736867834</v>
      </c>
      <c r="AB4835" s="9"/>
    </row>
    <row r="4836" spans="4:28" x14ac:dyDescent="0.3">
      <c r="D4836" s="34">
        <v>0.20692313950127048</v>
      </c>
      <c r="E4836" s="35">
        <v>66621550.70650889</v>
      </c>
      <c r="F4836" s="36">
        <v>8149039.4201558456</v>
      </c>
      <c r="J4836" s="32">
        <f t="shared" si="525"/>
        <v>0.20692313950127048</v>
      </c>
      <c r="K4836" s="40">
        <f t="shared" si="526"/>
        <v>0.32453971441972534</v>
      </c>
      <c r="L4836" s="40">
        <f t="shared" si="527"/>
        <v>3.9697168531294451E-2</v>
      </c>
      <c r="M4836" s="41">
        <f t="shared" si="528"/>
        <v>0.57116002245229025</v>
      </c>
      <c r="N4836" s="52"/>
      <c r="O4836" s="52"/>
      <c r="P4836" s="52"/>
      <c r="T4836" s="44">
        <f t="shared" si="529"/>
        <v>0</v>
      </c>
      <c r="U4836" s="45">
        <f t="shared" si="530"/>
        <v>0</v>
      </c>
      <c r="V4836" s="48"/>
      <c r="W4836" s="48"/>
      <c r="X4836" s="48"/>
      <c r="Y4836" s="48"/>
      <c r="AA4836" s="49">
        <f t="shared" si="531"/>
        <v>0.34269601347137413</v>
      </c>
      <c r="AB4836" s="9"/>
    </row>
    <row r="4837" spans="4:28" x14ac:dyDescent="0.3">
      <c r="D4837" s="34">
        <v>0.20638012179647647</v>
      </c>
      <c r="E4837" s="35">
        <v>56545064.49267102</v>
      </c>
      <c r="F4837" s="36">
        <v>5176769.0514840884</v>
      </c>
      <c r="J4837" s="32">
        <f t="shared" si="525"/>
        <v>0.20638012179647647</v>
      </c>
      <c r="K4837" s="40">
        <f t="shared" si="526"/>
        <v>0.27545319626586701</v>
      </c>
      <c r="L4837" s="40">
        <f t="shared" si="527"/>
        <v>2.5218073307641829E-2</v>
      </c>
      <c r="M4837" s="41">
        <f t="shared" si="528"/>
        <v>0.50705139136998534</v>
      </c>
      <c r="N4837" s="52"/>
      <c r="O4837" s="52"/>
      <c r="P4837" s="52"/>
      <c r="T4837" s="44">
        <f t="shared" si="529"/>
        <v>0</v>
      </c>
      <c r="U4837" s="45">
        <f t="shared" si="530"/>
        <v>0</v>
      </c>
      <c r="V4837" s="48"/>
      <c r="W4837" s="48"/>
      <c r="X4837" s="48"/>
      <c r="Y4837" s="48"/>
      <c r="AA4837" s="49">
        <f t="shared" si="531"/>
        <v>0.3042308348219912</v>
      </c>
      <c r="AB4837" s="9"/>
    </row>
    <row r="4838" spans="4:28" x14ac:dyDescent="0.3">
      <c r="D4838" s="34">
        <v>0.20835253355356997</v>
      </c>
      <c r="E4838" s="35">
        <v>51637404.73660621</v>
      </c>
      <c r="F4838" s="36">
        <v>0</v>
      </c>
      <c r="J4838" s="32">
        <f t="shared" si="525"/>
        <v>0.20835253355356997</v>
      </c>
      <c r="K4838" s="40">
        <f t="shared" si="526"/>
        <v>0.25154605992917345</v>
      </c>
      <c r="L4838" s="40">
        <f t="shared" si="527"/>
        <v>0</v>
      </c>
      <c r="M4838" s="41">
        <f t="shared" si="528"/>
        <v>0.45989859348274342</v>
      </c>
      <c r="N4838" s="52"/>
      <c r="O4838" s="52"/>
      <c r="P4838" s="52"/>
      <c r="T4838" s="44">
        <f t="shared" si="529"/>
        <v>0</v>
      </c>
      <c r="U4838" s="45">
        <f t="shared" si="530"/>
        <v>0</v>
      </c>
      <c r="V4838" s="48"/>
      <c r="W4838" s="48"/>
      <c r="X4838" s="48"/>
      <c r="Y4838" s="48"/>
      <c r="AA4838" s="49">
        <f t="shared" si="531"/>
        <v>0.27593915608964603</v>
      </c>
      <c r="AB4838" s="9"/>
    </row>
    <row r="4839" spans="4:28" x14ac:dyDescent="0.3">
      <c r="D4839" s="34">
        <v>0.22359195675281895</v>
      </c>
      <c r="E4839" s="35">
        <v>62579615.079588868</v>
      </c>
      <c r="F4839" s="36">
        <v>321849112.95151728</v>
      </c>
      <c r="J4839" s="32">
        <f t="shared" si="525"/>
        <v>0.22359195675281895</v>
      </c>
      <c r="K4839" s="40">
        <f t="shared" si="526"/>
        <v>0.30484986000846531</v>
      </c>
      <c r="L4839" s="40">
        <f t="shared" si="527"/>
        <v>1.5678533161690931</v>
      </c>
      <c r="M4839" s="41">
        <f t="shared" si="528"/>
        <v>2.0962951329303774</v>
      </c>
      <c r="N4839" s="52"/>
      <c r="O4839" s="52"/>
      <c r="P4839" s="52"/>
      <c r="T4839" s="44">
        <f t="shared" si="529"/>
        <v>1.25</v>
      </c>
      <c r="U4839" s="45">
        <f t="shared" si="530"/>
        <v>1.2</v>
      </c>
      <c r="V4839" s="48"/>
      <c r="W4839" s="48"/>
      <c r="X4839" s="48"/>
      <c r="Y4839" s="48"/>
      <c r="AA4839" s="49">
        <f t="shared" si="531"/>
        <v>1.2577770797582264</v>
      </c>
      <c r="AB4839" s="9"/>
    </row>
    <row r="4840" spans="4:28" x14ac:dyDescent="0.3">
      <c r="D4840" s="34">
        <v>0.2490215066844646</v>
      </c>
      <c r="E4840" s="35">
        <v>61053720.742734753</v>
      </c>
      <c r="F4840" s="36">
        <v>0</v>
      </c>
      <c r="J4840" s="32">
        <f t="shared" si="525"/>
        <v>0.2490215066844646</v>
      </c>
      <c r="K4840" s="40">
        <f t="shared" si="526"/>
        <v>0.29741662996404777</v>
      </c>
      <c r="L4840" s="40">
        <f t="shared" si="527"/>
        <v>0</v>
      </c>
      <c r="M4840" s="41">
        <f t="shared" si="528"/>
        <v>0.54643813664851237</v>
      </c>
      <c r="N4840" s="52"/>
      <c r="O4840" s="52"/>
      <c r="P4840" s="52"/>
      <c r="T4840" s="44">
        <f t="shared" si="529"/>
        <v>0</v>
      </c>
      <c r="U4840" s="45">
        <f t="shared" si="530"/>
        <v>0</v>
      </c>
      <c r="V4840" s="48"/>
      <c r="W4840" s="48"/>
      <c r="X4840" s="48"/>
      <c r="Y4840" s="48"/>
      <c r="AA4840" s="49">
        <f t="shared" si="531"/>
        <v>0.3278628819891074</v>
      </c>
      <c r="AB4840" s="9"/>
    </row>
    <row r="4841" spans="4:28" x14ac:dyDescent="0.3">
      <c r="D4841" s="34">
        <v>0.21337515924653253</v>
      </c>
      <c r="E4841" s="35">
        <v>67051823.600402556</v>
      </c>
      <c r="F4841" s="36">
        <v>10508383.560845656</v>
      </c>
      <c r="J4841" s="32">
        <f t="shared" si="525"/>
        <v>0.21337515924653253</v>
      </c>
      <c r="K4841" s="40">
        <f t="shared" si="526"/>
        <v>0.32663574251612865</v>
      </c>
      <c r="L4841" s="40">
        <f t="shared" si="527"/>
        <v>5.1190459598782545E-2</v>
      </c>
      <c r="M4841" s="41">
        <f t="shared" si="528"/>
        <v>0.59120136136144374</v>
      </c>
      <c r="N4841" s="52"/>
      <c r="O4841" s="52"/>
      <c r="P4841" s="52"/>
      <c r="T4841" s="44">
        <f t="shared" si="529"/>
        <v>0</v>
      </c>
      <c r="U4841" s="45">
        <f t="shared" si="530"/>
        <v>0</v>
      </c>
      <c r="V4841" s="48"/>
      <c r="W4841" s="48"/>
      <c r="X4841" s="48"/>
      <c r="Y4841" s="48"/>
      <c r="AA4841" s="49">
        <f t="shared" si="531"/>
        <v>0.35472081681686624</v>
      </c>
      <c r="AB4841" s="9"/>
    </row>
    <row r="4842" spans="4:28" x14ac:dyDescent="0.3">
      <c r="D4842" s="34">
        <v>0.22595937871740834</v>
      </c>
      <c r="E4842" s="35">
        <v>62011316.990059167</v>
      </c>
      <c r="F4842" s="36">
        <v>59269049.274187207</v>
      </c>
      <c r="J4842" s="32">
        <f t="shared" si="525"/>
        <v>0.22595937871740834</v>
      </c>
      <c r="K4842" s="40">
        <f t="shared" si="526"/>
        <v>0.3020814570258667</v>
      </c>
      <c r="L4842" s="40">
        <f t="shared" si="527"/>
        <v>0.2887227949723194</v>
      </c>
      <c r="M4842" s="41">
        <f t="shared" si="528"/>
        <v>0.81676363071559455</v>
      </c>
      <c r="N4842" s="52"/>
      <c r="O4842" s="52"/>
      <c r="P4842" s="52"/>
      <c r="T4842" s="44">
        <f t="shared" si="529"/>
        <v>6.6763630715594546E-2</v>
      </c>
      <c r="U4842" s="45">
        <f t="shared" si="530"/>
        <v>1.6763630715594502E-2</v>
      </c>
      <c r="V4842" s="48"/>
      <c r="W4842" s="48"/>
      <c r="X4842" s="48"/>
      <c r="Y4842" s="48"/>
      <c r="AA4842" s="49">
        <f t="shared" si="531"/>
        <v>0.49005817842935673</v>
      </c>
      <c r="AB4842" s="9"/>
    </row>
    <row r="4843" spans="4:28" x14ac:dyDescent="0.3">
      <c r="D4843" s="34">
        <v>0.21646363778093275</v>
      </c>
      <c r="E4843" s="35">
        <v>54822766.52084557</v>
      </c>
      <c r="F4843" s="36">
        <v>0</v>
      </c>
      <c r="J4843" s="32">
        <f t="shared" si="525"/>
        <v>0.21646363778093275</v>
      </c>
      <c r="K4843" s="40">
        <f t="shared" si="526"/>
        <v>0.26706320705075115</v>
      </c>
      <c r="L4843" s="40">
        <f t="shared" si="527"/>
        <v>0</v>
      </c>
      <c r="M4843" s="41">
        <f t="shared" si="528"/>
        <v>0.4835268448316839</v>
      </c>
      <c r="N4843" s="52"/>
      <c r="O4843" s="52"/>
      <c r="P4843" s="52"/>
      <c r="T4843" s="44">
        <f t="shared" si="529"/>
        <v>0</v>
      </c>
      <c r="U4843" s="45">
        <f t="shared" si="530"/>
        <v>0</v>
      </c>
      <c r="V4843" s="48"/>
      <c r="W4843" s="48"/>
      <c r="X4843" s="48"/>
      <c r="Y4843" s="48"/>
      <c r="AA4843" s="49">
        <f t="shared" si="531"/>
        <v>0.29011610689901035</v>
      </c>
      <c r="AB4843" s="9"/>
    </row>
    <row r="4844" spans="4:28" x14ac:dyDescent="0.3">
      <c r="D4844" s="34">
        <v>0.23337246246027521</v>
      </c>
      <c r="E4844" s="35">
        <v>83567563.542844325</v>
      </c>
      <c r="F4844" s="36">
        <v>0</v>
      </c>
      <c r="J4844" s="32">
        <f t="shared" si="525"/>
        <v>0.23337246246027521</v>
      </c>
      <c r="K4844" s="40">
        <f t="shared" si="526"/>
        <v>0.40709039221293963</v>
      </c>
      <c r="L4844" s="40">
        <f t="shared" si="527"/>
        <v>0</v>
      </c>
      <c r="M4844" s="41">
        <f t="shared" si="528"/>
        <v>0.64046285467321484</v>
      </c>
      <c r="N4844" s="52"/>
      <c r="O4844" s="52"/>
      <c r="P4844" s="52"/>
      <c r="T4844" s="44">
        <f t="shared" si="529"/>
        <v>0</v>
      </c>
      <c r="U4844" s="45">
        <f t="shared" si="530"/>
        <v>0</v>
      </c>
      <c r="V4844" s="48"/>
      <c r="W4844" s="48"/>
      <c r="X4844" s="48"/>
      <c r="Y4844" s="48"/>
      <c r="AA4844" s="49">
        <f t="shared" si="531"/>
        <v>0.38427771280392892</v>
      </c>
      <c r="AB4844" s="9"/>
    </row>
    <row r="4845" spans="4:28" x14ac:dyDescent="0.3">
      <c r="D4845" s="34">
        <v>0.21734912712785717</v>
      </c>
      <c r="E4845" s="35">
        <v>121283182.30076979</v>
      </c>
      <c r="F4845" s="36">
        <v>2860698.4922289676</v>
      </c>
      <c r="J4845" s="32">
        <f t="shared" si="525"/>
        <v>0.21734912712785717</v>
      </c>
      <c r="K4845" s="40">
        <f t="shared" si="526"/>
        <v>0.59081797001704661</v>
      </c>
      <c r="L4845" s="40">
        <f t="shared" si="527"/>
        <v>1.393558483498678E-2</v>
      </c>
      <c r="M4845" s="41">
        <f t="shared" si="528"/>
        <v>0.82210268197989056</v>
      </c>
      <c r="N4845" s="52"/>
      <c r="O4845" s="52"/>
      <c r="P4845" s="52"/>
      <c r="T4845" s="44">
        <f t="shared" si="529"/>
        <v>7.2102681979890559E-2</v>
      </c>
      <c r="U4845" s="45">
        <f t="shared" si="530"/>
        <v>2.2102681979890515E-2</v>
      </c>
      <c r="V4845" s="48"/>
      <c r="W4845" s="48"/>
      <c r="X4845" s="48"/>
      <c r="Y4845" s="48"/>
      <c r="AA4845" s="49">
        <f t="shared" si="531"/>
        <v>0.49326160918793432</v>
      </c>
      <c r="AB4845" s="9"/>
    </row>
    <row r="4846" spans="4:28" x14ac:dyDescent="0.3">
      <c r="D4846" s="34">
        <v>0.21148832874113258</v>
      </c>
      <c r="E4846" s="35">
        <v>72999728.776905298</v>
      </c>
      <c r="F4846" s="36">
        <v>1168900.4530723093</v>
      </c>
      <c r="J4846" s="32">
        <f t="shared" si="525"/>
        <v>0.21148832874113258</v>
      </c>
      <c r="K4846" s="40">
        <f t="shared" si="526"/>
        <v>0.35561032246671531</v>
      </c>
      <c r="L4846" s="40">
        <f t="shared" si="527"/>
        <v>5.694172759447824E-3</v>
      </c>
      <c r="M4846" s="41">
        <f t="shared" si="528"/>
        <v>0.57279282396729569</v>
      </c>
      <c r="N4846" s="52"/>
      <c r="O4846" s="52"/>
      <c r="P4846" s="52"/>
      <c r="T4846" s="44">
        <f t="shared" si="529"/>
        <v>0</v>
      </c>
      <c r="U4846" s="45">
        <f t="shared" si="530"/>
        <v>0</v>
      </c>
      <c r="V4846" s="48"/>
      <c r="W4846" s="48"/>
      <c r="X4846" s="48"/>
      <c r="Y4846" s="48"/>
      <c r="AA4846" s="49">
        <f t="shared" si="531"/>
        <v>0.34367569438037743</v>
      </c>
      <c r="AB4846" s="9"/>
    </row>
    <row r="4847" spans="4:28" x14ac:dyDescent="0.3">
      <c r="D4847" s="34">
        <v>0.23713527835207202</v>
      </c>
      <c r="E4847" s="35">
        <v>54756123.310997799</v>
      </c>
      <c r="F4847" s="36">
        <v>0</v>
      </c>
      <c r="J4847" s="32">
        <f t="shared" si="525"/>
        <v>0.23713527835207202</v>
      </c>
      <c r="K4847" s="40">
        <f t="shared" si="526"/>
        <v>0.26673856182615574</v>
      </c>
      <c r="L4847" s="40">
        <f t="shared" si="527"/>
        <v>0</v>
      </c>
      <c r="M4847" s="41">
        <f t="shared" si="528"/>
        <v>0.50387384017822778</v>
      </c>
      <c r="N4847" s="52"/>
      <c r="O4847" s="52"/>
      <c r="P4847" s="52"/>
      <c r="T4847" s="44">
        <f t="shared" si="529"/>
        <v>0</v>
      </c>
      <c r="U4847" s="45">
        <f t="shared" si="530"/>
        <v>0</v>
      </c>
      <c r="V4847" s="48"/>
      <c r="W4847" s="48"/>
      <c r="X4847" s="48"/>
      <c r="Y4847" s="48"/>
      <c r="AA4847" s="49">
        <f t="shared" si="531"/>
        <v>0.30232430410693667</v>
      </c>
      <c r="AB4847" s="9"/>
    </row>
    <row r="4848" spans="4:28" x14ac:dyDescent="0.3">
      <c r="D4848" s="34">
        <v>0.20871703613965656</v>
      </c>
      <c r="E4848" s="35">
        <v>55260556.118988909</v>
      </c>
      <c r="F4848" s="36">
        <v>0</v>
      </c>
      <c r="J4848" s="32">
        <f t="shared" si="525"/>
        <v>0.20871703613965656</v>
      </c>
      <c r="K4848" s="40">
        <f t="shared" si="526"/>
        <v>0.26919585196295498</v>
      </c>
      <c r="L4848" s="40">
        <f t="shared" si="527"/>
        <v>0</v>
      </c>
      <c r="M4848" s="41">
        <f t="shared" si="528"/>
        <v>0.47791288810261157</v>
      </c>
      <c r="N4848" s="52"/>
      <c r="O4848" s="52"/>
      <c r="P4848" s="52"/>
      <c r="T4848" s="44">
        <f t="shared" si="529"/>
        <v>0</v>
      </c>
      <c r="U4848" s="45">
        <f t="shared" si="530"/>
        <v>0</v>
      </c>
      <c r="V4848" s="48"/>
      <c r="W4848" s="48"/>
      <c r="X4848" s="48"/>
      <c r="Y4848" s="48"/>
      <c r="AA4848" s="49">
        <f t="shared" si="531"/>
        <v>0.28674773286156691</v>
      </c>
      <c r="AB4848" s="9"/>
    </row>
    <row r="4849" spans="4:28" x14ac:dyDescent="0.3">
      <c r="D4849" s="34">
        <v>0.2317817230300287</v>
      </c>
      <c r="E4849" s="35">
        <v>71961991.19192034</v>
      </c>
      <c r="F4849" s="36">
        <v>6914251.897683844</v>
      </c>
      <c r="J4849" s="32">
        <f t="shared" si="525"/>
        <v>0.2317817230300287</v>
      </c>
      <c r="K4849" s="40">
        <f t="shared" si="526"/>
        <v>0.3505550955033368</v>
      </c>
      <c r="L4849" s="40">
        <f t="shared" si="527"/>
        <v>3.3682034004067787E-2</v>
      </c>
      <c r="M4849" s="41">
        <f t="shared" si="528"/>
        <v>0.61601885253743327</v>
      </c>
      <c r="N4849" s="52"/>
      <c r="O4849" s="52"/>
      <c r="P4849" s="52"/>
      <c r="T4849" s="44">
        <f t="shared" si="529"/>
        <v>0</v>
      </c>
      <c r="U4849" s="45">
        <f t="shared" si="530"/>
        <v>0</v>
      </c>
      <c r="V4849" s="48"/>
      <c r="W4849" s="48"/>
      <c r="X4849" s="48"/>
      <c r="Y4849" s="48"/>
      <c r="AA4849" s="49">
        <f t="shared" si="531"/>
        <v>0.36961131152245996</v>
      </c>
      <c r="AB4849" s="9"/>
    </row>
    <row r="4850" spans="4:28" x14ac:dyDescent="0.3">
      <c r="D4850" s="34">
        <v>0.21786672564816215</v>
      </c>
      <c r="E4850" s="35">
        <v>71968857.935492069</v>
      </c>
      <c r="F4850" s="36">
        <v>518467.42080311937</v>
      </c>
      <c r="J4850" s="32">
        <f t="shared" si="525"/>
        <v>0.21786672564816215</v>
      </c>
      <c r="K4850" s="40">
        <f t="shared" si="526"/>
        <v>0.35058854610564383</v>
      </c>
      <c r="L4850" s="40">
        <f t="shared" si="527"/>
        <v>2.5256582427003863E-3</v>
      </c>
      <c r="M4850" s="41">
        <f t="shared" si="528"/>
        <v>0.57098092999650629</v>
      </c>
      <c r="N4850" s="52"/>
      <c r="O4850" s="52"/>
      <c r="P4850" s="52"/>
      <c r="T4850" s="44">
        <f t="shared" si="529"/>
        <v>0</v>
      </c>
      <c r="U4850" s="45">
        <f t="shared" si="530"/>
        <v>0</v>
      </c>
      <c r="V4850" s="48"/>
      <c r="W4850" s="48"/>
      <c r="X4850" s="48"/>
      <c r="Y4850" s="48"/>
      <c r="AA4850" s="49">
        <f t="shared" si="531"/>
        <v>0.34258855799790378</v>
      </c>
      <c r="AB4850" s="9"/>
    </row>
    <row r="4851" spans="4:28" x14ac:dyDescent="0.3">
      <c r="D4851" s="34">
        <v>0.20616513519778701</v>
      </c>
      <c r="E4851" s="35">
        <v>68930325.62244153</v>
      </c>
      <c r="F4851" s="36">
        <v>1022661.2594284007</v>
      </c>
      <c r="J4851" s="32">
        <f t="shared" si="525"/>
        <v>0.20616513519778701</v>
      </c>
      <c r="K4851" s="40">
        <f t="shared" si="526"/>
        <v>0.33578666295109599</v>
      </c>
      <c r="L4851" s="40">
        <f t="shared" si="527"/>
        <v>4.9817842659520073E-3</v>
      </c>
      <c r="M4851" s="41">
        <f t="shared" si="528"/>
        <v>0.54693358241483503</v>
      </c>
      <c r="N4851" s="52"/>
      <c r="O4851" s="52"/>
      <c r="P4851" s="52"/>
      <c r="T4851" s="44">
        <f t="shared" si="529"/>
        <v>0</v>
      </c>
      <c r="U4851" s="45">
        <f t="shared" si="530"/>
        <v>0</v>
      </c>
      <c r="V4851" s="48"/>
      <c r="W4851" s="48"/>
      <c r="X4851" s="48"/>
      <c r="Y4851" s="48"/>
      <c r="AA4851" s="49">
        <f t="shared" si="531"/>
        <v>0.32816014944890098</v>
      </c>
      <c r="AB4851" s="9"/>
    </row>
    <row r="4852" spans="4:28" x14ac:dyDescent="0.3">
      <c r="D4852" s="34">
        <v>0.20683894363503547</v>
      </c>
      <c r="E4852" s="35">
        <v>79074254.805641204</v>
      </c>
      <c r="F4852" s="36">
        <v>0</v>
      </c>
      <c r="J4852" s="32">
        <f t="shared" si="525"/>
        <v>0.20683894363503547</v>
      </c>
      <c r="K4852" s="40">
        <f t="shared" si="526"/>
        <v>0.38520172227195182</v>
      </c>
      <c r="L4852" s="40">
        <f t="shared" si="527"/>
        <v>0</v>
      </c>
      <c r="M4852" s="41">
        <f t="shared" si="528"/>
        <v>0.59204066590698723</v>
      </c>
      <c r="N4852" s="52"/>
      <c r="O4852" s="52"/>
      <c r="P4852" s="52"/>
      <c r="T4852" s="44">
        <f t="shared" si="529"/>
        <v>0</v>
      </c>
      <c r="U4852" s="45">
        <f t="shared" si="530"/>
        <v>0</v>
      </c>
      <c r="V4852" s="48"/>
      <c r="W4852" s="48"/>
      <c r="X4852" s="48"/>
      <c r="Y4852" s="48"/>
      <c r="AA4852" s="49">
        <f t="shared" si="531"/>
        <v>0.35522439954419233</v>
      </c>
      <c r="AB4852" s="9"/>
    </row>
    <row r="4853" spans="4:28" x14ac:dyDescent="0.3">
      <c r="D4853" s="34">
        <v>0.19477110603626335</v>
      </c>
      <c r="E4853" s="35">
        <v>74448184.325025782</v>
      </c>
      <c r="F4853" s="36">
        <v>0</v>
      </c>
      <c r="J4853" s="32">
        <f t="shared" si="525"/>
        <v>0.19477110603626335</v>
      </c>
      <c r="K4853" s="40">
        <f t="shared" si="526"/>
        <v>0.36266631778582098</v>
      </c>
      <c r="L4853" s="40">
        <f t="shared" si="527"/>
        <v>0</v>
      </c>
      <c r="M4853" s="41">
        <f t="shared" si="528"/>
        <v>0.55743742382208428</v>
      </c>
      <c r="N4853" s="52"/>
      <c r="O4853" s="52"/>
      <c r="P4853" s="52"/>
      <c r="T4853" s="44">
        <f t="shared" si="529"/>
        <v>0</v>
      </c>
      <c r="U4853" s="45">
        <f t="shared" si="530"/>
        <v>0</v>
      </c>
      <c r="V4853" s="48"/>
      <c r="W4853" s="48"/>
      <c r="X4853" s="48"/>
      <c r="Y4853" s="48"/>
      <c r="AA4853" s="49">
        <f t="shared" si="531"/>
        <v>0.33446245429325056</v>
      </c>
      <c r="AB4853" s="9"/>
    </row>
    <row r="4854" spans="4:28" x14ac:dyDescent="0.3">
      <c r="D4854" s="34">
        <v>0.23656856051884573</v>
      </c>
      <c r="E4854" s="35">
        <v>68725638.105335832</v>
      </c>
      <c r="F4854" s="36">
        <v>0</v>
      </c>
      <c r="J4854" s="32">
        <f t="shared" si="525"/>
        <v>0.23656856051884573</v>
      </c>
      <c r="K4854" s="40">
        <f t="shared" si="526"/>
        <v>0.334789549740096</v>
      </c>
      <c r="L4854" s="40">
        <f t="shared" si="527"/>
        <v>0</v>
      </c>
      <c r="M4854" s="41">
        <f t="shared" si="528"/>
        <v>0.57135811025894179</v>
      </c>
      <c r="N4854" s="52"/>
      <c r="O4854" s="52"/>
      <c r="P4854" s="52"/>
      <c r="T4854" s="44">
        <f t="shared" si="529"/>
        <v>0</v>
      </c>
      <c r="U4854" s="45">
        <f t="shared" si="530"/>
        <v>0</v>
      </c>
      <c r="V4854" s="48"/>
      <c r="W4854" s="48"/>
      <c r="X4854" s="48"/>
      <c r="Y4854" s="48"/>
      <c r="AA4854" s="49">
        <f t="shared" si="531"/>
        <v>0.34281486615536505</v>
      </c>
      <c r="AB4854" s="9"/>
    </row>
    <row r="4855" spans="4:28" x14ac:dyDescent="0.3">
      <c r="D4855" s="34">
        <v>0.23271008109813185</v>
      </c>
      <c r="E4855" s="35">
        <v>86622484.720663935</v>
      </c>
      <c r="F4855" s="36">
        <v>28714238.201527715</v>
      </c>
      <c r="J4855" s="32">
        <f t="shared" si="525"/>
        <v>0.23271008109813185</v>
      </c>
      <c r="K4855" s="40">
        <f t="shared" si="526"/>
        <v>0.42197211195843159</v>
      </c>
      <c r="L4855" s="40">
        <f t="shared" si="527"/>
        <v>0.13987832115702045</v>
      </c>
      <c r="M4855" s="41">
        <f t="shared" si="528"/>
        <v>0.79456051421358387</v>
      </c>
      <c r="N4855" s="52"/>
      <c r="O4855" s="52"/>
      <c r="P4855" s="52"/>
      <c r="T4855" s="44">
        <f t="shared" si="529"/>
        <v>4.4560514213583868E-2</v>
      </c>
      <c r="U4855" s="45">
        <f t="shared" si="530"/>
        <v>0</v>
      </c>
      <c r="V4855" s="48"/>
      <c r="W4855" s="48"/>
      <c r="X4855" s="48"/>
      <c r="Y4855" s="48"/>
      <c r="AA4855" s="49">
        <f t="shared" si="531"/>
        <v>0.4767363085281503</v>
      </c>
      <c r="AB4855" s="9"/>
    </row>
    <row r="4856" spans="4:28" x14ac:dyDescent="0.3">
      <c r="D4856" s="34">
        <v>0.20541757355288029</v>
      </c>
      <c r="E4856" s="35">
        <v>40404255.940097101</v>
      </c>
      <c r="F4856" s="36">
        <v>1428228.5528228036</v>
      </c>
      <c r="J4856" s="32">
        <f t="shared" si="525"/>
        <v>0.20541757355288029</v>
      </c>
      <c r="K4856" s="40">
        <f t="shared" si="526"/>
        <v>0.19682498448447994</v>
      </c>
      <c r="L4856" s="40">
        <f t="shared" si="527"/>
        <v>6.95746168835312E-3</v>
      </c>
      <c r="M4856" s="41">
        <f t="shared" si="528"/>
        <v>0.40920001972571329</v>
      </c>
      <c r="N4856" s="52"/>
      <c r="O4856" s="52"/>
      <c r="P4856" s="52"/>
      <c r="T4856" s="44">
        <f t="shared" si="529"/>
        <v>0</v>
      </c>
      <c r="U4856" s="45">
        <f t="shared" si="530"/>
        <v>0</v>
      </c>
      <c r="V4856" s="48"/>
      <c r="W4856" s="48"/>
      <c r="X4856" s="48"/>
      <c r="Y4856" s="48"/>
      <c r="AA4856" s="49">
        <f t="shared" si="531"/>
        <v>0.24552001183542796</v>
      </c>
      <c r="AB4856" s="9"/>
    </row>
    <row r="4857" spans="4:28" x14ac:dyDescent="0.3">
      <c r="D4857" s="34">
        <v>0.21218321425511685</v>
      </c>
      <c r="E4857" s="35">
        <v>83729382.876035675</v>
      </c>
      <c r="F4857" s="36">
        <v>0</v>
      </c>
      <c r="J4857" s="32">
        <f t="shared" si="525"/>
        <v>0.21218321425511685</v>
      </c>
      <c r="K4857" s="40">
        <f t="shared" si="526"/>
        <v>0.40787867767949781</v>
      </c>
      <c r="L4857" s="40">
        <f t="shared" si="527"/>
        <v>0</v>
      </c>
      <c r="M4857" s="41">
        <f t="shared" si="528"/>
        <v>0.6200618919346147</v>
      </c>
      <c r="N4857" s="52"/>
      <c r="O4857" s="52"/>
      <c r="P4857" s="52"/>
      <c r="T4857" s="44">
        <f t="shared" si="529"/>
        <v>0</v>
      </c>
      <c r="U4857" s="45">
        <f t="shared" si="530"/>
        <v>0</v>
      </c>
      <c r="V4857" s="48"/>
      <c r="W4857" s="48"/>
      <c r="X4857" s="48"/>
      <c r="Y4857" s="48"/>
      <c r="AA4857" s="49">
        <f t="shared" si="531"/>
        <v>0.37203713516076881</v>
      </c>
      <c r="AB4857" s="9"/>
    </row>
    <row r="4858" spans="4:28" x14ac:dyDescent="0.3">
      <c r="D4858" s="34">
        <v>0.18823585956997668</v>
      </c>
      <c r="E4858" s="35">
        <v>92569780.224742323</v>
      </c>
      <c r="F4858" s="36">
        <v>0</v>
      </c>
      <c r="J4858" s="32">
        <f t="shared" si="525"/>
        <v>0.18823585956997668</v>
      </c>
      <c r="K4858" s="40">
        <f t="shared" si="526"/>
        <v>0.45094372195541632</v>
      </c>
      <c r="L4858" s="40">
        <f t="shared" si="527"/>
        <v>0</v>
      </c>
      <c r="M4858" s="41">
        <f t="shared" si="528"/>
        <v>0.639179581525393</v>
      </c>
      <c r="N4858" s="52"/>
      <c r="O4858" s="52"/>
      <c r="P4858" s="52"/>
      <c r="T4858" s="44">
        <f t="shared" si="529"/>
        <v>0</v>
      </c>
      <c r="U4858" s="45">
        <f t="shared" si="530"/>
        <v>0</v>
      </c>
      <c r="V4858" s="48"/>
      <c r="W4858" s="48"/>
      <c r="X4858" s="48"/>
      <c r="Y4858" s="48"/>
      <c r="AA4858" s="49">
        <f t="shared" si="531"/>
        <v>0.38350774891523581</v>
      </c>
      <c r="AB4858" s="9"/>
    </row>
    <row r="4859" spans="4:28" x14ac:dyDescent="0.3">
      <c r="D4859" s="34">
        <v>0.23537578704436704</v>
      </c>
      <c r="E4859" s="35">
        <v>52741623.969320558</v>
      </c>
      <c r="F4859" s="36">
        <v>0</v>
      </c>
      <c r="J4859" s="32">
        <f t="shared" si="525"/>
        <v>0.23537578704436704</v>
      </c>
      <c r="K4859" s="40">
        <f t="shared" si="526"/>
        <v>0.25692514508467512</v>
      </c>
      <c r="L4859" s="40">
        <f t="shared" si="527"/>
        <v>0</v>
      </c>
      <c r="M4859" s="41">
        <f t="shared" si="528"/>
        <v>0.49230093212904213</v>
      </c>
      <c r="N4859" s="52"/>
      <c r="O4859" s="52"/>
      <c r="P4859" s="52"/>
      <c r="T4859" s="44">
        <f t="shared" si="529"/>
        <v>0</v>
      </c>
      <c r="U4859" s="45">
        <f t="shared" si="530"/>
        <v>0</v>
      </c>
      <c r="V4859" s="48"/>
      <c r="W4859" s="48"/>
      <c r="X4859" s="48"/>
      <c r="Y4859" s="48"/>
      <c r="AA4859" s="49">
        <f t="shared" si="531"/>
        <v>0.29538055927742529</v>
      </c>
      <c r="AB4859" s="9"/>
    </row>
    <row r="4860" spans="4:28" x14ac:dyDescent="0.3">
      <c r="D4860" s="34">
        <v>0.24929156779587985</v>
      </c>
      <c r="E4860" s="35">
        <v>58296073.211750187</v>
      </c>
      <c r="F4860" s="36">
        <v>0</v>
      </c>
      <c r="J4860" s="32">
        <f t="shared" si="525"/>
        <v>0.24929156779587985</v>
      </c>
      <c r="K4860" s="40">
        <f t="shared" si="526"/>
        <v>0.28398304679636333</v>
      </c>
      <c r="L4860" s="40">
        <f t="shared" si="527"/>
        <v>0</v>
      </c>
      <c r="M4860" s="41">
        <f t="shared" si="528"/>
        <v>0.53327461459224312</v>
      </c>
      <c r="N4860" s="52"/>
      <c r="O4860" s="52"/>
      <c r="P4860" s="52"/>
      <c r="T4860" s="44">
        <f t="shared" si="529"/>
        <v>0</v>
      </c>
      <c r="U4860" s="45">
        <f t="shared" si="530"/>
        <v>0</v>
      </c>
      <c r="V4860" s="48"/>
      <c r="W4860" s="48"/>
      <c r="X4860" s="48"/>
      <c r="Y4860" s="48"/>
      <c r="AA4860" s="49">
        <f t="shared" si="531"/>
        <v>0.31996476875534585</v>
      </c>
      <c r="AB4860" s="9"/>
    </row>
    <row r="4861" spans="4:28" x14ac:dyDescent="0.3">
      <c r="D4861" s="34">
        <v>0.20506894725590261</v>
      </c>
      <c r="E4861" s="35">
        <v>72926109.369920582</v>
      </c>
      <c r="F4861" s="36">
        <v>0</v>
      </c>
      <c r="J4861" s="32">
        <f t="shared" si="525"/>
        <v>0.20506894725590261</v>
      </c>
      <c r="K4861" s="40">
        <f t="shared" si="526"/>
        <v>0.35525169344854934</v>
      </c>
      <c r="L4861" s="40">
        <f t="shared" si="527"/>
        <v>0</v>
      </c>
      <c r="M4861" s="41">
        <f t="shared" si="528"/>
        <v>0.56032064070445198</v>
      </c>
      <c r="N4861" s="52"/>
      <c r="O4861" s="52"/>
      <c r="P4861" s="52"/>
      <c r="T4861" s="44">
        <f t="shared" si="529"/>
        <v>0</v>
      </c>
      <c r="U4861" s="45">
        <f t="shared" si="530"/>
        <v>0</v>
      </c>
      <c r="V4861" s="48"/>
      <c r="W4861" s="48"/>
      <c r="X4861" s="48"/>
      <c r="Y4861" s="48"/>
      <c r="AA4861" s="49">
        <f t="shared" si="531"/>
        <v>0.33619238442267119</v>
      </c>
      <c r="AB4861" s="9"/>
    </row>
    <row r="4862" spans="4:28" x14ac:dyDescent="0.3">
      <c r="D4862" s="34">
        <v>0.22864302685705562</v>
      </c>
      <c r="E4862" s="35">
        <v>64221174.46573177</v>
      </c>
      <c r="F4862" s="36">
        <v>0</v>
      </c>
      <c r="J4862" s="32">
        <f t="shared" si="525"/>
        <v>0.22864302685705562</v>
      </c>
      <c r="K4862" s="40">
        <f t="shared" si="526"/>
        <v>0.31284653989255856</v>
      </c>
      <c r="L4862" s="40">
        <f t="shared" si="527"/>
        <v>0</v>
      </c>
      <c r="M4862" s="41">
        <f t="shared" si="528"/>
        <v>0.54148956674961424</v>
      </c>
      <c r="N4862" s="52"/>
      <c r="O4862" s="52"/>
      <c r="P4862" s="52"/>
      <c r="T4862" s="44">
        <f t="shared" si="529"/>
        <v>0</v>
      </c>
      <c r="U4862" s="45">
        <f t="shared" si="530"/>
        <v>0</v>
      </c>
      <c r="V4862" s="48"/>
      <c r="W4862" s="48"/>
      <c r="X4862" s="48"/>
      <c r="Y4862" s="48"/>
      <c r="AA4862" s="49">
        <f t="shared" si="531"/>
        <v>0.32489374004976851</v>
      </c>
      <c r="AB4862" s="9"/>
    </row>
    <row r="4863" spans="4:28" x14ac:dyDescent="0.3">
      <c r="D4863" s="34">
        <v>0.22131018376797357</v>
      </c>
      <c r="E4863" s="35">
        <v>91029638.32958211</v>
      </c>
      <c r="F4863" s="36">
        <v>0</v>
      </c>
      <c r="J4863" s="32">
        <f t="shared" si="525"/>
        <v>0.22131018376797357</v>
      </c>
      <c r="K4863" s="40">
        <f t="shared" si="526"/>
        <v>0.44344108646404046</v>
      </c>
      <c r="L4863" s="40">
        <f t="shared" si="527"/>
        <v>0</v>
      </c>
      <c r="M4863" s="41">
        <f t="shared" si="528"/>
        <v>0.66475127023201397</v>
      </c>
      <c r="N4863" s="52"/>
      <c r="O4863" s="52"/>
      <c r="P4863" s="52"/>
      <c r="T4863" s="44">
        <f t="shared" si="529"/>
        <v>0</v>
      </c>
      <c r="U4863" s="45">
        <f t="shared" si="530"/>
        <v>0</v>
      </c>
      <c r="V4863" s="48"/>
      <c r="W4863" s="48"/>
      <c r="X4863" s="48"/>
      <c r="Y4863" s="48"/>
      <c r="AA4863" s="49">
        <f t="shared" si="531"/>
        <v>0.39885076213920839</v>
      </c>
      <c r="AB4863" s="9"/>
    </row>
    <row r="4864" spans="4:28" x14ac:dyDescent="0.3">
      <c r="D4864" s="34">
        <v>0.23256027820111644</v>
      </c>
      <c r="E4864" s="35">
        <v>49317346.9595038</v>
      </c>
      <c r="F4864" s="36">
        <v>26282267.752384208</v>
      </c>
      <c r="J4864" s="32">
        <f t="shared" si="525"/>
        <v>0.23256027820111644</v>
      </c>
      <c r="K4864" s="40">
        <f t="shared" si="526"/>
        <v>0.24024414815388184</v>
      </c>
      <c r="L4864" s="40">
        <f t="shared" si="527"/>
        <v>0.12803123884398246</v>
      </c>
      <c r="M4864" s="41">
        <f t="shared" si="528"/>
        <v>0.6008356651989808</v>
      </c>
      <c r="N4864" s="52"/>
      <c r="O4864" s="52"/>
      <c r="P4864" s="52"/>
      <c r="T4864" s="44">
        <f t="shared" si="529"/>
        <v>0</v>
      </c>
      <c r="U4864" s="45">
        <f t="shared" si="530"/>
        <v>0</v>
      </c>
      <c r="V4864" s="48"/>
      <c r="W4864" s="48"/>
      <c r="X4864" s="48"/>
      <c r="Y4864" s="48"/>
      <c r="AA4864" s="49">
        <f t="shared" si="531"/>
        <v>0.36050139911938844</v>
      </c>
      <c r="AB4864" s="9"/>
    </row>
    <row r="4865" spans="4:28" x14ac:dyDescent="0.3">
      <c r="D4865" s="34">
        <v>0.23034959966167159</v>
      </c>
      <c r="E4865" s="35">
        <v>89421911.557670414</v>
      </c>
      <c r="F4865" s="36">
        <v>0</v>
      </c>
      <c r="J4865" s="32">
        <f t="shared" si="525"/>
        <v>0.23034959966167159</v>
      </c>
      <c r="K4865" s="40">
        <f t="shared" si="526"/>
        <v>0.43560921851909046</v>
      </c>
      <c r="L4865" s="40">
        <f t="shared" si="527"/>
        <v>0</v>
      </c>
      <c r="M4865" s="41">
        <f t="shared" si="528"/>
        <v>0.66595881818076208</v>
      </c>
      <c r="N4865" s="52"/>
      <c r="O4865" s="52"/>
      <c r="P4865" s="52"/>
      <c r="T4865" s="44">
        <f t="shared" si="529"/>
        <v>0</v>
      </c>
      <c r="U4865" s="45">
        <f t="shared" si="530"/>
        <v>0</v>
      </c>
      <c r="V4865" s="48"/>
      <c r="W4865" s="48"/>
      <c r="X4865" s="48"/>
      <c r="Y4865" s="48"/>
      <c r="AA4865" s="49">
        <f t="shared" si="531"/>
        <v>0.39957529090845723</v>
      </c>
      <c r="AB4865" s="9"/>
    </row>
    <row r="4866" spans="4:28" x14ac:dyDescent="0.3">
      <c r="D4866" s="34">
        <v>0.23476505525586849</v>
      </c>
      <c r="E4866" s="35">
        <v>56180848.840003148</v>
      </c>
      <c r="F4866" s="36">
        <v>1360807.5447187114</v>
      </c>
      <c r="J4866" s="32">
        <f t="shared" si="525"/>
        <v>0.23476505525586849</v>
      </c>
      <c r="K4866" s="40">
        <f t="shared" si="526"/>
        <v>0.27367895891097943</v>
      </c>
      <c r="L4866" s="40">
        <f t="shared" si="527"/>
        <v>6.6290275032591011E-3</v>
      </c>
      <c r="M4866" s="41">
        <f t="shared" si="528"/>
        <v>0.51507304167010703</v>
      </c>
      <c r="N4866" s="52"/>
      <c r="O4866" s="52"/>
      <c r="P4866" s="52"/>
      <c r="T4866" s="44">
        <f t="shared" si="529"/>
        <v>0</v>
      </c>
      <c r="U4866" s="45">
        <f t="shared" si="530"/>
        <v>0</v>
      </c>
      <c r="V4866" s="48"/>
      <c r="W4866" s="48"/>
      <c r="X4866" s="48"/>
      <c r="Y4866" s="48"/>
      <c r="AA4866" s="49">
        <f t="shared" si="531"/>
        <v>0.30904382500206423</v>
      </c>
      <c r="AB4866" s="9"/>
    </row>
    <row r="4867" spans="4:28" x14ac:dyDescent="0.3">
      <c r="D4867" s="34">
        <v>0.1997118710953128</v>
      </c>
      <c r="E4867" s="35">
        <v>46059876.573871329</v>
      </c>
      <c r="F4867" s="36">
        <v>0</v>
      </c>
      <c r="J4867" s="32">
        <f t="shared" si="525"/>
        <v>0.1997118710953128</v>
      </c>
      <c r="K4867" s="40">
        <f t="shared" si="526"/>
        <v>0.22437573174098396</v>
      </c>
      <c r="L4867" s="40">
        <f t="shared" si="527"/>
        <v>0</v>
      </c>
      <c r="M4867" s="41">
        <f t="shared" si="528"/>
        <v>0.42408760283629676</v>
      </c>
      <c r="N4867" s="52"/>
      <c r="O4867" s="52"/>
      <c r="P4867" s="52"/>
      <c r="T4867" s="44">
        <f t="shared" si="529"/>
        <v>0</v>
      </c>
      <c r="U4867" s="45">
        <f t="shared" si="530"/>
        <v>0</v>
      </c>
      <c r="V4867" s="48"/>
      <c r="W4867" s="48"/>
      <c r="X4867" s="48"/>
      <c r="Y4867" s="48"/>
      <c r="AA4867" s="49">
        <f t="shared" si="531"/>
        <v>0.25445256170177805</v>
      </c>
      <c r="AB4867" s="9"/>
    </row>
    <row r="4868" spans="4:28" x14ac:dyDescent="0.3">
      <c r="D4868" s="34">
        <v>0.19319217001055985</v>
      </c>
      <c r="E4868" s="35">
        <v>194588157.55304575</v>
      </c>
      <c r="F4868" s="36">
        <v>0</v>
      </c>
      <c r="J4868" s="32">
        <f t="shared" ref="J4868:J4931" si="532">D4868</f>
        <v>0.19319217001055985</v>
      </c>
      <c r="K4868" s="40">
        <f t="shared" ref="K4868:K4931" si="533">E4868/$B$4</f>
        <v>0.9479152678377406</v>
      </c>
      <c r="L4868" s="40">
        <f t="shared" ref="L4868:L4931" si="534">F4868/$B$4</f>
        <v>0</v>
      </c>
      <c r="M4868" s="41">
        <f t="shared" si="528"/>
        <v>1.1411074378483004</v>
      </c>
      <c r="N4868" s="52"/>
      <c r="O4868" s="52"/>
      <c r="P4868" s="52"/>
      <c r="T4868" s="44">
        <f t="shared" si="529"/>
        <v>0.39110743784830038</v>
      </c>
      <c r="U4868" s="45">
        <f t="shared" si="530"/>
        <v>0.34110743784830033</v>
      </c>
      <c r="V4868" s="48"/>
      <c r="W4868" s="48"/>
      <c r="X4868" s="48"/>
      <c r="Y4868" s="48"/>
      <c r="AA4868" s="49">
        <f t="shared" si="531"/>
        <v>0.68466446270898018</v>
      </c>
      <c r="AB4868" s="9"/>
    </row>
    <row r="4869" spans="4:28" x14ac:dyDescent="0.3">
      <c r="D4869" s="34">
        <v>0.21687348294187317</v>
      </c>
      <c r="E4869" s="35">
        <v>69867600.63216874</v>
      </c>
      <c r="F4869" s="36">
        <v>0</v>
      </c>
      <c r="J4869" s="32">
        <f t="shared" si="532"/>
        <v>0.21687348294187317</v>
      </c>
      <c r="K4869" s="40">
        <f t="shared" si="533"/>
        <v>0.34035249729094263</v>
      </c>
      <c r="L4869" s="40">
        <f t="shared" si="534"/>
        <v>0</v>
      </c>
      <c r="M4869" s="41">
        <f t="shared" ref="M4869:M4932" si="535">SUM(J4869:L4869)</f>
        <v>0.55722598023281578</v>
      </c>
      <c r="N4869" s="52"/>
      <c r="O4869" s="52"/>
      <c r="P4869" s="52"/>
      <c r="T4869" s="44">
        <f t="shared" ref="T4869:T4932" si="536">MIN(MAX(M4869-75%,0),125%)</f>
        <v>0</v>
      </c>
      <c r="U4869" s="45">
        <f t="shared" ref="U4869:U4932" si="537">MIN(MAX(M4869-80%,0),120%)</f>
        <v>0</v>
      </c>
      <c r="V4869" s="48"/>
      <c r="W4869" s="48"/>
      <c r="X4869" s="48"/>
      <c r="Y4869" s="48"/>
      <c r="AA4869" s="49">
        <f t="shared" ref="AA4869:AA4932" si="538">M4869*60%</f>
        <v>0.33433558813968944</v>
      </c>
      <c r="AB4869" s="9"/>
    </row>
    <row r="4870" spans="4:28" x14ac:dyDescent="0.3">
      <c r="D4870" s="34">
        <v>0.18403400804397049</v>
      </c>
      <c r="E4870" s="35">
        <v>57493893.79490187</v>
      </c>
      <c r="F4870" s="36">
        <v>0</v>
      </c>
      <c r="J4870" s="32">
        <f t="shared" si="532"/>
        <v>0.18403400804397049</v>
      </c>
      <c r="K4870" s="40">
        <f t="shared" si="533"/>
        <v>0.28007531609816599</v>
      </c>
      <c r="L4870" s="40">
        <f t="shared" si="534"/>
        <v>0</v>
      </c>
      <c r="M4870" s="41">
        <f t="shared" si="535"/>
        <v>0.46410932414213646</v>
      </c>
      <c r="N4870" s="52"/>
      <c r="O4870" s="52"/>
      <c r="P4870" s="52"/>
      <c r="T4870" s="44">
        <f t="shared" si="536"/>
        <v>0</v>
      </c>
      <c r="U4870" s="45">
        <f t="shared" si="537"/>
        <v>0</v>
      </c>
      <c r="V4870" s="48"/>
      <c r="W4870" s="48"/>
      <c r="X4870" s="48"/>
      <c r="Y4870" s="48"/>
      <c r="AA4870" s="49">
        <f t="shared" si="538"/>
        <v>0.27846559448528185</v>
      </c>
      <c r="AB4870" s="9"/>
    </row>
    <row r="4871" spans="4:28" x14ac:dyDescent="0.3">
      <c r="D4871" s="34">
        <v>0.22948195960441325</v>
      </c>
      <c r="E4871" s="35">
        <v>62914294.369478017</v>
      </c>
      <c r="F4871" s="36">
        <v>0</v>
      </c>
      <c r="J4871" s="32">
        <f t="shared" si="532"/>
        <v>0.22948195960441325</v>
      </c>
      <c r="K4871" s="40">
        <f t="shared" si="533"/>
        <v>0.30648021415079557</v>
      </c>
      <c r="L4871" s="40">
        <f t="shared" si="534"/>
        <v>0</v>
      </c>
      <c r="M4871" s="41">
        <f t="shared" si="535"/>
        <v>0.53596217375520883</v>
      </c>
      <c r="N4871" s="52"/>
      <c r="O4871" s="52"/>
      <c r="P4871" s="52"/>
      <c r="T4871" s="44">
        <f t="shared" si="536"/>
        <v>0</v>
      </c>
      <c r="U4871" s="45">
        <f t="shared" si="537"/>
        <v>0</v>
      </c>
      <c r="V4871" s="48"/>
      <c r="W4871" s="48"/>
      <c r="X4871" s="48"/>
      <c r="Y4871" s="48"/>
      <c r="AA4871" s="49">
        <f t="shared" si="538"/>
        <v>0.32157730425312531</v>
      </c>
      <c r="AB4871" s="9"/>
    </row>
    <row r="4872" spans="4:28" x14ac:dyDescent="0.3">
      <c r="D4872" s="34">
        <v>0.22246559733686405</v>
      </c>
      <c r="E4872" s="35">
        <v>44221427.857019879</v>
      </c>
      <c r="F4872" s="36">
        <v>0</v>
      </c>
      <c r="J4872" s="32">
        <f t="shared" si="532"/>
        <v>0.22246559733686405</v>
      </c>
      <c r="K4872" s="40">
        <f t="shared" si="533"/>
        <v>0.21541992667167945</v>
      </c>
      <c r="L4872" s="40">
        <f t="shared" si="534"/>
        <v>0</v>
      </c>
      <c r="M4872" s="41">
        <f t="shared" si="535"/>
        <v>0.43788552400854353</v>
      </c>
      <c r="N4872" s="52"/>
      <c r="O4872" s="52"/>
      <c r="P4872" s="52"/>
      <c r="T4872" s="44">
        <f t="shared" si="536"/>
        <v>0</v>
      </c>
      <c r="U4872" s="45">
        <f t="shared" si="537"/>
        <v>0</v>
      </c>
      <c r="V4872" s="48"/>
      <c r="W4872" s="48"/>
      <c r="X4872" s="48"/>
      <c r="Y4872" s="48"/>
      <c r="AA4872" s="49">
        <f t="shared" si="538"/>
        <v>0.26273131440512609</v>
      </c>
      <c r="AB4872" s="9"/>
    </row>
    <row r="4873" spans="4:28" x14ac:dyDescent="0.3">
      <c r="D4873" s="34">
        <v>0.23748544887191486</v>
      </c>
      <c r="E4873" s="35">
        <v>56389187.951460868</v>
      </c>
      <c r="F4873" s="36">
        <v>0</v>
      </c>
      <c r="J4873" s="32">
        <f t="shared" si="532"/>
        <v>0.23748544887191486</v>
      </c>
      <c r="K4873" s="40">
        <f t="shared" si="533"/>
        <v>0.27469386047087879</v>
      </c>
      <c r="L4873" s="40">
        <f t="shared" si="534"/>
        <v>0</v>
      </c>
      <c r="M4873" s="41">
        <f t="shared" si="535"/>
        <v>0.51217930934279365</v>
      </c>
      <c r="N4873" s="52"/>
      <c r="O4873" s="52"/>
      <c r="P4873" s="52"/>
      <c r="T4873" s="44">
        <f t="shared" si="536"/>
        <v>0</v>
      </c>
      <c r="U4873" s="45">
        <f t="shared" si="537"/>
        <v>0</v>
      </c>
      <c r="V4873" s="48"/>
      <c r="W4873" s="48"/>
      <c r="X4873" s="48"/>
      <c r="Y4873" s="48"/>
      <c r="AA4873" s="49">
        <f t="shared" si="538"/>
        <v>0.30730758560567617</v>
      </c>
      <c r="AB4873" s="9"/>
    </row>
    <row r="4874" spans="4:28" x14ac:dyDescent="0.3">
      <c r="D4874" s="34">
        <v>0.22496531842774256</v>
      </c>
      <c r="E4874" s="35">
        <v>61280177.924311347</v>
      </c>
      <c r="F4874" s="36">
        <v>65216684.118169449</v>
      </c>
      <c r="J4874" s="32">
        <f t="shared" si="532"/>
        <v>0.22496531842774256</v>
      </c>
      <c r="K4874" s="40">
        <f t="shared" si="533"/>
        <v>0.29851979175265475</v>
      </c>
      <c r="L4874" s="40">
        <f t="shared" si="534"/>
        <v>0.31769605802712581</v>
      </c>
      <c r="M4874" s="41">
        <f t="shared" si="535"/>
        <v>0.8411811682075232</v>
      </c>
      <c r="N4874" s="52"/>
      <c r="O4874" s="52"/>
      <c r="P4874" s="52"/>
      <c r="T4874" s="44">
        <f t="shared" si="536"/>
        <v>9.11811682075232E-2</v>
      </c>
      <c r="U4874" s="45">
        <f t="shared" si="537"/>
        <v>4.1181168207523156E-2</v>
      </c>
      <c r="V4874" s="48"/>
      <c r="W4874" s="48"/>
      <c r="X4874" s="48"/>
      <c r="Y4874" s="48"/>
      <c r="AA4874" s="49">
        <f t="shared" si="538"/>
        <v>0.50470870092451392</v>
      </c>
      <c r="AB4874" s="9"/>
    </row>
    <row r="4875" spans="4:28" x14ac:dyDescent="0.3">
      <c r="D4875" s="34">
        <v>0.22830742524001044</v>
      </c>
      <c r="E4875" s="35">
        <v>47956147.96675653</v>
      </c>
      <c r="F4875" s="36">
        <v>0</v>
      </c>
      <c r="J4875" s="32">
        <f t="shared" si="532"/>
        <v>0.22830742524001044</v>
      </c>
      <c r="K4875" s="40">
        <f t="shared" si="533"/>
        <v>0.23361321375367947</v>
      </c>
      <c r="L4875" s="40">
        <f t="shared" si="534"/>
        <v>0</v>
      </c>
      <c r="M4875" s="41">
        <f t="shared" si="535"/>
        <v>0.4619206389936899</v>
      </c>
      <c r="N4875" s="52"/>
      <c r="O4875" s="52"/>
      <c r="P4875" s="52"/>
      <c r="T4875" s="44">
        <f t="shared" si="536"/>
        <v>0</v>
      </c>
      <c r="U4875" s="45">
        <f t="shared" si="537"/>
        <v>0</v>
      </c>
      <c r="V4875" s="48"/>
      <c r="W4875" s="48"/>
      <c r="X4875" s="48"/>
      <c r="Y4875" s="48"/>
      <c r="AA4875" s="49">
        <f t="shared" si="538"/>
        <v>0.27715238339621395</v>
      </c>
      <c r="AB4875" s="9"/>
    </row>
    <row r="4876" spans="4:28" x14ac:dyDescent="0.3">
      <c r="D4876" s="34">
        <v>0.21176732054741709</v>
      </c>
      <c r="E4876" s="35">
        <v>47237306.624819331</v>
      </c>
      <c r="F4876" s="36">
        <v>0</v>
      </c>
      <c r="J4876" s="32">
        <f t="shared" si="532"/>
        <v>0.21176732054741709</v>
      </c>
      <c r="K4876" s="40">
        <f t="shared" si="533"/>
        <v>0.23011145551852333</v>
      </c>
      <c r="L4876" s="40">
        <f t="shared" si="534"/>
        <v>0</v>
      </c>
      <c r="M4876" s="41">
        <f t="shared" si="535"/>
        <v>0.44187877606594039</v>
      </c>
      <c r="N4876" s="52"/>
      <c r="O4876" s="52"/>
      <c r="P4876" s="52"/>
      <c r="T4876" s="44">
        <f t="shared" si="536"/>
        <v>0</v>
      </c>
      <c r="U4876" s="45">
        <f t="shared" si="537"/>
        <v>0</v>
      </c>
      <c r="V4876" s="48"/>
      <c r="W4876" s="48"/>
      <c r="X4876" s="48"/>
      <c r="Y4876" s="48"/>
      <c r="AA4876" s="49">
        <f t="shared" si="538"/>
        <v>0.26512726563956424</v>
      </c>
      <c r="AB4876" s="9"/>
    </row>
    <row r="4877" spans="4:28" x14ac:dyDescent="0.3">
      <c r="D4877" s="34">
        <v>0.23469598004206585</v>
      </c>
      <c r="E4877" s="35">
        <v>79564795.852770671</v>
      </c>
      <c r="F4877" s="36">
        <v>8793669.3303307407</v>
      </c>
      <c r="J4877" s="32">
        <f t="shared" si="532"/>
        <v>0.23469598004206585</v>
      </c>
      <c r="K4877" s="40">
        <f t="shared" si="533"/>
        <v>0.38759134019075231</v>
      </c>
      <c r="L4877" s="40">
        <f t="shared" si="534"/>
        <v>4.2837413763294648E-2</v>
      </c>
      <c r="M4877" s="41">
        <f t="shared" si="535"/>
        <v>0.66512473399611283</v>
      </c>
      <c r="N4877" s="52"/>
      <c r="O4877" s="52"/>
      <c r="P4877" s="52"/>
      <c r="T4877" s="44">
        <f t="shared" si="536"/>
        <v>0</v>
      </c>
      <c r="U4877" s="45">
        <f t="shared" si="537"/>
        <v>0</v>
      </c>
      <c r="V4877" s="48"/>
      <c r="W4877" s="48"/>
      <c r="X4877" s="48"/>
      <c r="Y4877" s="48"/>
      <c r="AA4877" s="49">
        <f t="shared" si="538"/>
        <v>0.39907484039766766</v>
      </c>
      <c r="AB4877" s="9"/>
    </row>
    <row r="4878" spans="4:28" x14ac:dyDescent="0.3">
      <c r="D4878" s="34">
        <v>0.21373484464185646</v>
      </c>
      <c r="E4878" s="35">
        <v>53911855.215914734</v>
      </c>
      <c r="F4878" s="36">
        <v>0</v>
      </c>
      <c r="J4878" s="32">
        <f t="shared" si="532"/>
        <v>0.21373484464185646</v>
      </c>
      <c r="K4878" s="40">
        <f t="shared" si="533"/>
        <v>0.26262580066154401</v>
      </c>
      <c r="L4878" s="40">
        <f t="shared" si="534"/>
        <v>0</v>
      </c>
      <c r="M4878" s="41">
        <f t="shared" si="535"/>
        <v>0.4763606453034005</v>
      </c>
      <c r="N4878" s="52"/>
      <c r="O4878" s="52"/>
      <c r="P4878" s="52"/>
      <c r="T4878" s="44">
        <f t="shared" si="536"/>
        <v>0</v>
      </c>
      <c r="U4878" s="45">
        <f t="shared" si="537"/>
        <v>0</v>
      </c>
      <c r="V4878" s="48"/>
      <c r="W4878" s="48"/>
      <c r="X4878" s="48"/>
      <c r="Y4878" s="48"/>
      <c r="AA4878" s="49">
        <f t="shared" si="538"/>
        <v>0.28581638718204028</v>
      </c>
      <c r="AB4878" s="9"/>
    </row>
    <row r="4879" spans="4:28" x14ac:dyDescent="0.3">
      <c r="D4879" s="34">
        <v>0.24515581464712408</v>
      </c>
      <c r="E4879" s="35">
        <v>66272056.373714618</v>
      </c>
      <c r="F4879" s="36">
        <v>2685978.3689644807</v>
      </c>
      <c r="J4879" s="32">
        <f t="shared" si="532"/>
        <v>0.24515581464712408</v>
      </c>
      <c r="K4879" s="40">
        <f t="shared" si="533"/>
        <v>0.32283719039028569</v>
      </c>
      <c r="L4879" s="40">
        <f t="shared" si="534"/>
        <v>1.3084454557977243E-2</v>
      </c>
      <c r="M4879" s="41">
        <f t="shared" si="535"/>
        <v>0.58107745959538704</v>
      </c>
      <c r="N4879" s="52"/>
      <c r="O4879" s="52"/>
      <c r="P4879" s="52"/>
      <c r="T4879" s="44">
        <f t="shared" si="536"/>
        <v>0</v>
      </c>
      <c r="U4879" s="45">
        <f t="shared" si="537"/>
        <v>0</v>
      </c>
      <c r="V4879" s="48"/>
      <c r="W4879" s="48"/>
      <c r="X4879" s="48"/>
      <c r="Y4879" s="48"/>
      <c r="AA4879" s="49">
        <f t="shared" si="538"/>
        <v>0.34864647575723223</v>
      </c>
      <c r="AB4879" s="9"/>
    </row>
    <row r="4880" spans="4:28" x14ac:dyDescent="0.3">
      <c r="D4880" s="34">
        <v>0.20422284591856799</v>
      </c>
      <c r="E4880" s="35">
        <v>58457346.285818592</v>
      </c>
      <c r="F4880" s="36">
        <v>1356062.3735191252</v>
      </c>
      <c r="J4880" s="32">
        <f t="shared" si="532"/>
        <v>0.20422284591856799</v>
      </c>
      <c r="K4880" s="40">
        <f t="shared" si="533"/>
        <v>0.28476867122039279</v>
      </c>
      <c r="L4880" s="40">
        <f t="shared" si="534"/>
        <v>6.6059119124381874E-3</v>
      </c>
      <c r="M4880" s="41">
        <f t="shared" si="535"/>
        <v>0.49559742905139897</v>
      </c>
      <c r="N4880" s="52"/>
      <c r="O4880" s="52"/>
      <c r="P4880" s="52"/>
      <c r="T4880" s="44">
        <f t="shared" si="536"/>
        <v>0</v>
      </c>
      <c r="U4880" s="45">
        <f t="shared" si="537"/>
        <v>0</v>
      </c>
      <c r="V4880" s="48"/>
      <c r="W4880" s="48"/>
      <c r="X4880" s="48"/>
      <c r="Y4880" s="48"/>
      <c r="AA4880" s="49">
        <f t="shared" si="538"/>
        <v>0.29735845743083938</v>
      </c>
      <c r="AB4880" s="9"/>
    </row>
    <row r="4881" spans="4:28" x14ac:dyDescent="0.3">
      <c r="D4881" s="34">
        <v>0.2009063964739726</v>
      </c>
      <c r="E4881" s="35">
        <v>62427181.758958973</v>
      </c>
      <c r="F4881" s="36">
        <v>2359868.9523357428</v>
      </c>
      <c r="J4881" s="32">
        <f t="shared" si="532"/>
        <v>0.2009063964739726</v>
      </c>
      <c r="K4881" s="40">
        <f t="shared" si="533"/>
        <v>0.30410729749197257</v>
      </c>
      <c r="L4881" s="40">
        <f t="shared" si="534"/>
        <v>1.1495847630940737E-2</v>
      </c>
      <c r="M4881" s="41">
        <f t="shared" si="535"/>
        <v>0.51650954159688589</v>
      </c>
      <c r="N4881" s="52"/>
      <c r="O4881" s="52"/>
      <c r="P4881" s="52"/>
      <c r="T4881" s="44">
        <f t="shared" si="536"/>
        <v>0</v>
      </c>
      <c r="U4881" s="45">
        <f t="shared" si="537"/>
        <v>0</v>
      </c>
      <c r="V4881" s="48"/>
      <c r="W4881" s="48"/>
      <c r="X4881" s="48"/>
      <c r="Y4881" s="48"/>
      <c r="AA4881" s="49">
        <f t="shared" si="538"/>
        <v>0.30990572495813151</v>
      </c>
      <c r="AB4881" s="9"/>
    </row>
    <row r="4882" spans="4:28" x14ac:dyDescent="0.3">
      <c r="D4882" s="34">
        <v>0.22811810621158637</v>
      </c>
      <c r="E4882" s="35">
        <v>209311665.20196408</v>
      </c>
      <c r="F4882" s="36">
        <v>0</v>
      </c>
      <c r="J4882" s="32">
        <f t="shared" si="532"/>
        <v>0.22811810621158637</v>
      </c>
      <c r="K4882" s="40">
        <f t="shared" si="533"/>
        <v>1.0196392507976533</v>
      </c>
      <c r="L4882" s="40">
        <f t="shared" si="534"/>
        <v>0</v>
      </c>
      <c r="M4882" s="41">
        <f t="shared" si="535"/>
        <v>1.2477573570092397</v>
      </c>
      <c r="N4882" s="52"/>
      <c r="O4882" s="52"/>
      <c r="P4882" s="52"/>
      <c r="T4882" s="44">
        <f t="shared" si="536"/>
        <v>0.49775735700923973</v>
      </c>
      <c r="U4882" s="45">
        <f t="shared" si="537"/>
        <v>0.44775735700923969</v>
      </c>
      <c r="V4882" s="48"/>
      <c r="W4882" s="48"/>
      <c r="X4882" s="48"/>
      <c r="Y4882" s="48"/>
      <c r="AA4882" s="49">
        <f t="shared" si="538"/>
        <v>0.74865441420554379</v>
      </c>
      <c r="AB4882" s="9"/>
    </row>
    <row r="4883" spans="4:28" x14ac:dyDescent="0.3">
      <c r="D4883" s="34">
        <v>0.20814092681047699</v>
      </c>
      <c r="E4883" s="35">
        <v>52883969.972476892</v>
      </c>
      <c r="F4883" s="36">
        <v>2434287.9612634392</v>
      </c>
      <c r="J4883" s="32">
        <f t="shared" si="532"/>
        <v>0.20814092681047699</v>
      </c>
      <c r="K4883" s="40">
        <f t="shared" si="533"/>
        <v>0.25761856831969793</v>
      </c>
      <c r="L4883" s="40">
        <f t="shared" si="534"/>
        <v>1.1858371823918339E-2</v>
      </c>
      <c r="M4883" s="41">
        <f t="shared" si="535"/>
        <v>0.47761786695409325</v>
      </c>
      <c r="N4883" s="52"/>
      <c r="O4883" s="52"/>
      <c r="P4883" s="52"/>
      <c r="T4883" s="44">
        <f t="shared" si="536"/>
        <v>0</v>
      </c>
      <c r="U4883" s="45">
        <f t="shared" si="537"/>
        <v>0</v>
      </c>
      <c r="V4883" s="48"/>
      <c r="W4883" s="48"/>
      <c r="X4883" s="48"/>
      <c r="Y4883" s="48"/>
      <c r="AA4883" s="49">
        <f t="shared" si="538"/>
        <v>0.28657072017245594</v>
      </c>
      <c r="AB4883" s="9"/>
    </row>
    <row r="4884" spans="4:28" x14ac:dyDescent="0.3">
      <c r="D4884" s="34">
        <v>0.23378407554720015</v>
      </c>
      <c r="E4884" s="35">
        <v>76709050.285864756</v>
      </c>
      <c r="F4884" s="36">
        <v>1465087.1530750045</v>
      </c>
      <c r="J4884" s="32">
        <f t="shared" si="532"/>
        <v>0.23378407554720015</v>
      </c>
      <c r="K4884" s="40">
        <f t="shared" si="533"/>
        <v>0.37367988299844029</v>
      </c>
      <c r="L4884" s="40">
        <f t="shared" si="534"/>
        <v>7.1370143927393806E-3</v>
      </c>
      <c r="M4884" s="41">
        <f t="shared" si="535"/>
        <v>0.6146009729383799</v>
      </c>
      <c r="N4884" s="52"/>
      <c r="O4884" s="52"/>
      <c r="P4884" s="52"/>
      <c r="T4884" s="44">
        <f t="shared" si="536"/>
        <v>0</v>
      </c>
      <c r="U4884" s="45">
        <f t="shared" si="537"/>
        <v>0</v>
      </c>
      <c r="V4884" s="48"/>
      <c r="W4884" s="48"/>
      <c r="X4884" s="48"/>
      <c r="Y4884" s="48"/>
      <c r="AA4884" s="49">
        <f t="shared" si="538"/>
        <v>0.36876058376302795</v>
      </c>
      <c r="AB4884" s="9"/>
    </row>
    <row r="4885" spans="4:28" x14ac:dyDescent="0.3">
      <c r="D4885" s="34">
        <v>0.21320523065973354</v>
      </c>
      <c r="E4885" s="35">
        <v>47887034.555413559</v>
      </c>
      <c r="F4885" s="36">
        <v>2753474.6823165822</v>
      </c>
      <c r="J4885" s="32">
        <f t="shared" si="532"/>
        <v>0.21320523065973354</v>
      </c>
      <c r="K4885" s="40">
        <f t="shared" si="533"/>
        <v>0.2332765352083446</v>
      </c>
      <c r="L4885" s="40">
        <f t="shared" si="534"/>
        <v>1.3413255584482548E-2</v>
      </c>
      <c r="M4885" s="41">
        <f t="shared" si="535"/>
        <v>0.45989502145256067</v>
      </c>
      <c r="N4885" s="52"/>
      <c r="O4885" s="52"/>
      <c r="P4885" s="52"/>
      <c r="T4885" s="44">
        <f t="shared" si="536"/>
        <v>0</v>
      </c>
      <c r="U4885" s="45">
        <f t="shared" si="537"/>
        <v>0</v>
      </c>
      <c r="V4885" s="48"/>
      <c r="W4885" s="48"/>
      <c r="X4885" s="48"/>
      <c r="Y4885" s="48"/>
      <c r="AA4885" s="49">
        <f t="shared" si="538"/>
        <v>0.27593701287153638</v>
      </c>
      <c r="AB4885" s="9"/>
    </row>
    <row r="4886" spans="4:28" x14ac:dyDescent="0.3">
      <c r="D4886" s="34">
        <v>0.20982473902497131</v>
      </c>
      <c r="E4886" s="35">
        <v>40895628.006239168</v>
      </c>
      <c r="F4886" s="36">
        <v>0</v>
      </c>
      <c r="J4886" s="32">
        <f t="shared" si="532"/>
        <v>0.20982473902497131</v>
      </c>
      <c r="K4886" s="40">
        <f t="shared" si="533"/>
        <v>0.19921865062296559</v>
      </c>
      <c r="L4886" s="40">
        <f t="shared" si="534"/>
        <v>0</v>
      </c>
      <c r="M4886" s="41">
        <f t="shared" si="535"/>
        <v>0.40904338964793691</v>
      </c>
      <c r="N4886" s="52"/>
      <c r="O4886" s="52"/>
      <c r="P4886" s="52"/>
      <c r="T4886" s="44">
        <f t="shared" si="536"/>
        <v>0</v>
      </c>
      <c r="U4886" s="45">
        <f t="shared" si="537"/>
        <v>0</v>
      </c>
      <c r="V4886" s="48"/>
      <c r="W4886" s="48"/>
      <c r="X4886" s="48"/>
      <c r="Y4886" s="48"/>
      <c r="AA4886" s="49">
        <f t="shared" si="538"/>
        <v>0.24542603378876213</v>
      </c>
      <c r="AB4886" s="9"/>
    </row>
    <row r="4887" spans="4:28" x14ac:dyDescent="0.3">
      <c r="D4887" s="34">
        <v>0.21485613208166673</v>
      </c>
      <c r="E4887" s="35">
        <v>58154101.649023049</v>
      </c>
      <c r="F4887" s="36">
        <v>0</v>
      </c>
      <c r="J4887" s="32">
        <f t="shared" si="532"/>
        <v>0.21485613208166673</v>
      </c>
      <c r="K4887" s="40">
        <f t="shared" si="533"/>
        <v>0.28329144760759384</v>
      </c>
      <c r="L4887" s="40">
        <f t="shared" si="534"/>
        <v>0</v>
      </c>
      <c r="M4887" s="41">
        <f t="shared" si="535"/>
        <v>0.4981475796892606</v>
      </c>
      <c r="N4887" s="52"/>
      <c r="O4887" s="52"/>
      <c r="P4887" s="52"/>
      <c r="T4887" s="44">
        <f t="shared" si="536"/>
        <v>0</v>
      </c>
      <c r="U4887" s="45">
        <f t="shared" si="537"/>
        <v>0</v>
      </c>
      <c r="V4887" s="48"/>
      <c r="W4887" s="48"/>
      <c r="X4887" s="48"/>
      <c r="Y4887" s="48"/>
      <c r="AA4887" s="49">
        <f t="shared" si="538"/>
        <v>0.29888854781355634</v>
      </c>
      <c r="AB4887" s="9"/>
    </row>
    <row r="4888" spans="4:28" x14ac:dyDescent="0.3">
      <c r="D4888" s="34">
        <v>0.25251309162586394</v>
      </c>
      <c r="E4888" s="35">
        <v>98124012.242999926</v>
      </c>
      <c r="F4888" s="36">
        <v>1121733.0409568308</v>
      </c>
      <c r="J4888" s="32">
        <f t="shared" si="532"/>
        <v>0.25251309162586394</v>
      </c>
      <c r="K4888" s="40">
        <f t="shared" si="533"/>
        <v>0.4780005654829283</v>
      </c>
      <c r="L4888" s="40">
        <f t="shared" si="534"/>
        <v>5.4644017875094698E-3</v>
      </c>
      <c r="M4888" s="41">
        <f t="shared" si="535"/>
        <v>0.73597805889630175</v>
      </c>
      <c r="N4888" s="52"/>
      <c r="O4888" s="52"/>
      <c r="P4888" s="52"/>
      <c r="T4888" s="44">
        <f t="shared" si="536"/>
        <v>0</v>
      </c>
      <c r="U4888" s="45">
        <f t="shared" si="537"/>
        <v>0</v>
      </c>
      <c r="V4888" s="48"/>
      <c r="W4888" s="48"/>
      <c r="X4888" s="48"/>
      <c r="Y4888" s="48"/>
      <c r="AA4888" s="49">
        <f t="shared" si="538"/>
        <v>0.44158683533778104</v>
      </c>
      <c r="AB4888" s="9"/>
    </row>
    <row r="4889" spans="4:28" x14ac:dyDescent="0.3">
      <c r="D4889" s="34">
        <v>0.25823750523736805</v>
      </c>
      <c r="E4889" s="35">
        <v>61790761.576945111</v>
      </c>
      <c r="F4889" s="36">
        <v>2911881.8850472192</v>
      </c>
      <c r="J4889" s="32">
        <f t="shared" si="532"/>
        <v>0.25823750523736805</v>
      </c>
      <c r="K4889" s="40">
        <f t="shared" si="533"/>
        <v>0.30100704506717346</v>
      </c>
      <c r="L4889" s="40">
        <f t="shared" si="534"/>
        <v>1.4184919224716696E-2</v>
      </c>
      <c r="M4889" s="41">
        <f t="shared" si="535"/>
        <v>0.57342946952925822</v>
      </c>
      <c r="N4889" s="52"/>
      <c r="O4889" s="52"/>
      <c r="P4889" s="52"/>
      <c r="T4889" s="44">
        <f t="shared" si="536"/>
        <v>0</v>
      </c>
      <c r="U4889" s="45">
        <f t="shared" si="537"/>
        <v>0</v>
      </c>
      <c r="V4889" s="48"/>
      <c r="W4889" s="48"/>
      <c r="X4889" s="48"/>
      <c r="Y4889" s="48"/>
      <c r="AA4889" s="49">
        <f t="shared" si="538"/>
        <v>0.34405768171755491</v>
      </c>
      <c r="AB4889" s="9"/>
    </row>
    <row r="4890" spans="4:28" x14ac:dyDescent="0.3">
      <c r="D4890" s="34">
        <v>0.25890849976805436</v>
      </c>
      <c r="E4890" s="35">
        <v>62326362.237615727</v>
      </c>
      <c r="F4890" s="36">
        <v>0</v>
      </c>
      <c r="J4890" s="32">
        <f t="shared" si="532"/>
        <v>0.25890849976805436</v>
      </c>
      <c r="K4890" s="40">
        <f t="shared" si="533"/>
        <v>0.30361616604399994</v>
      </c>
      <c r="L4890" s="40">
        <f t="shared" si="534"/>
        <v>0</v>
      </c>
      <c r="M4890" s="41">
        <f t="shared" si="535"/>
        <v>0.56252466581205429</v>
      </c>
      <c r="N4890" s="52"/>
      <c r="O4890" s="52"/>
      <c r="P4890" s="52"/>
      <c r="T4890" s="44">
        <f t="shared" si="536"/>
        <v>0</v>
      </c>
      <c r="U4890" s="45">
        <f t="shared" si="537"/>
        <v>0</v>
      </c>
      <c r="V4890" s="48"/>
      <c r="W4890" s="48"/>
      <c r="X4890" s="48"/>
      <c r="Y4890" s="48"/>
      <c r="AA4890" s="49">
        <f t="shared" si="538"/>
        <v>0.33751479948723256</v>
      </c>
      <c r="AB4890" s="9"/>
    </row>
    <row r="4891" spans="4:28" x14ac:dyDescent="0.3">
      <c r="D4891" s="34">
        <v>0.20986094809189704</v>
      </c>
      <c r="E4891" s="35">
        <v>58462776.998712949</v>
      </c>
      <c r="F4891" s="36">
        <v>0</v>
      </c>
      <c r="J4891" s="32">
        <f t="shared" si="532"/>
        <v>0.20986094809189704</v>
      </c>
      <c r="K4891" s="40">
        <f t="shared" si="533"/>
        <v>0.28479512635380144</v>
      </c>
      <c r="L4891" s="40">
        <f t="shared" si="534"/>
        <v>0</v>
      </c>
      <c r="M4891" s="41">
        <f t="shared" si="535"/>
        <v>0.49465607444569848</v>
      </c>
      <c r="N4891" s="52"/>
      <c r="O4891" s="52"/>
      <c r="P4891" s="52"/>
      <c r="T4891" s="44">
        <f t="shared" si="536"/>
        <v>0</v>
      </c>
      <c r="U4891" s="45">
        <f t="shared" si="537"/>
        <v>0</v>
      </c>
      <c r="V4891" s="48"/>
      <c r="W4891" s="48"/>
      <c r="X4891" s="48"/>
      <c r="Y4891" s="48"/>
      <c r="AA4891" s="49">
        <f t="shared" si="538"/>
        <v>0.29679364466741909</v>
      </c>
      <c r="AB4891" s="9"/>
    </row>
    <row r="4892" spans="4:28" x14ac:dyDescent="0.3">
      <c r="D4892" s="34">
        <v>0.22928957415061807</v>
      </c>
      <c r="E4892" s="35">
        <v>92045679.360092133</v>
      </c>
      <c r="F4892" s="36">
        <v>0</v>
      </c>
      <c r="J4892" s="32">
        <f t="shared" si="532"/>
        <v>0.22928957415061807</v>
      </c>
      <c r="K4892" s="40">
        <f t="shared" si="533"/>
        <v>0.44839062099728916</v>
      </c>
      <c r="L4892" s="40">
        <f t="shared" si="534"/>
        <v>0</v>
      </c>
      <c r="M4892" s="41">
        <f t="shared" si="535"/>
        <v>0.67768019514790723</v>
      </c>
      <c r="N4892" s="52"/>
      <c r="O4892" s="52"/>
      <c r="P4892" s="52"/>
      <c r="T4892" s="44">
        <f t="shared" si="536"/>
        <v>0</v>
      </c>
      <c r="U4892" s="45">
        <f t="shared" si="537"/>
        <v>0</v>
      </c>
      <c r="V4892" s="48"/>
      <c r="W4892" s="48"/>
      <c r="X4892" s="48"/>
      <c r="Y4892" s="48"/>
      <c r="AA4892" s="49">
        <f t="shared" si="538"/>
        <v>0.40660811708874434</v>
      </c>
      <c r="AB4892" s="9"/>
    </row>
    <row r="4893" spans="4:28" x14ac:dyDescent="0.3">
      <c r="D4893" s="34">
        <v>0.20124891613859117</v>
      </c>
      <c r="E4893" s="35">
        <v>63468842.986917391</v>
      </c>
      <c r="F4893" s="36">
        <v>0</v>
      </c>
      <c r="J4893" s="32">
        <f t="shared" si="532"/>
        <v>0.20124891613859117</v>
      </c>
      <c r="K4893" s="40">
        <f t="shared" si="533"/>
        <v>0.30918163805983173</v>
      </c>
      <c r="L4893" s="40">
        <f t="shared" si="534"/>
        <v>0</v>
      </c>
      <c r="M4893" s="41">
        <f t="shared" si="535"/>
        <v>0.51043055419842287</v>
      </c>
      <c r="N4893" s="52"/>
      <c r="O4893" s="52"/>
      <c r="P4893" s="52"/>
      <c r="T4893" s="44">
        <f t="shared" si="536"/>
        <v>0</v>
      </c>
      <c r="U4893" s="45">
        <f t="shared" si="537"/>
        <v>0</v>
      </c>
      <c r="V4893" s="48"/>
      <c r="W4893" s="48"/>
      <c r="X4893" s="48"/>
      <c r="Y4893" s="48"/>
      <c r="AA4893" s="49">
        <f t="shared" si="538"/>
        <v>0.30625833251905371</v>
      </c>
      <c r="AB4893" s="9"/>
    </row>
    <row r="4894" spans="4:28" x14ac:dyDescent="0.3">
      <c r="D4894" s="34">
        <v>0.2286782672925847</v>
      </c>
      <c r="E4894" s="35">
        <v>110532892.74305238</v>
      </c>
      <c r="F4894" s="36">
        <v>0</v>
      </c>
      <c r="J4894" s="32">
        <f t="shared" si="532"/>
        <v>0.2286782672925847</v>
      </c>
      <c r="K4894" s="40">
        <f t="shared" si="533"/>
        <v>0.53844909138855646</v>
      </c>
      <c r="L4894" s="40">
        <f t="shared" si="534"/>
        <v>0</v>
      </c>
      <c r="M4894" s="41">
        <f t="shared" si="535"/>
        <v>0.76712735868114112</v>
      </c>
      <c r="N4894" s="52"/>
      <c r="O4894" s="52"/>
      <c r="P4894" s="52"/>
      <c r="T4894" s="44">
        <f t="shared" si="536"/>
        <v>1.7127358681141125E-2</v>
      </c>
      <c r="U4894" s="45">
        <f t="shared" si="537"/>
        <v>0</v>
      </c>
      <c r="V4894" s="48"/>
      <c r="W4894" s="48"/>
      <c r="X4894" s="48"/>
      <c r="Y4894" s="48"/>
      <c r="AA4894" s="49">
        <f t="shared" si="538"/>
        <v>0.46027641520868467</v>
      </c>
      <c r="AB4894" s="9"/>
    </row>
    <row r="4895" spans="4:28" x14ac:dyDescent="0.3">
      <c r="D4895" s="34">
        <v>0.23802325082389159</v>
      </c>
      <c r="E4895" s="35">
        <v>109167210.75237042</v>
      </c>
      <c r="F4895" s="36">
        <v>1692908.8088446208</v>
      </c>
      <c r="J4895" s="32">
        <f t="shared" si="532"/>
        <v>0.23802325082389159</v>
      </c>
      <c r="K4895" s="40">
        <f t="shared" si="533"/>
        <v>0.53179631854637788</v>
      </c>
      <c r="L4895" s="40">
        <f t="shared" si="534"/>
        <v>8.2468230705322349E-3</v>
      </c>
      <c r="M4895" s="41">
        <f t="shared" si="535"/>
        <v>0.77806639244080167</v>
      </c>
      <c r="N4895" s="52"/>
      <c r="O4895" s="52"/>
      <c r="P4895" s="52"/>
      <c r="T4895" s="44">
        <f t="shared" si="536"/>
        <v>2.8066392440801669E-2</v>
      </c>
      <c r="U4895" s="45">
        <f t="shared" si="537"/>
        <v>0</v>
      </c>
      <c r="V4895" s="48"/>
      <c r="W4895" s="48"/>
      <c r="X4895" s="48"/>
      <c r="Y4895" s="48"/>
      <c r="AA4895" s="49">
        <f t="shared" si="538"/>
        <v>0.46683983546448099</v>
      </c>
      <c r="AB4895" s="9"/>
    </row>
    <row r="4896" spans="4:28" x14ac:dyDescent="0.3">
      <c r="D4896" s="34">
        <v>0.22363050662125844</v>
      </c>
      <c r="E4896" s="35">
        <v>60925591.816363573</v>
      </c>
      <c r="F4896" s="36">
        <v>0</v>
      </c>
      <c r="J4896" s="32">
        <f t="shared" si="532"/>
        <v>0.22363050662125844</v>
      </c>
      <c r="K4896" s="40">
        <f t="shared" si="533"/>
        <v>0.29679246368853435</v>
      </c>
      <c r="L4896" s="40">
        <f t="shared" si="534"/>
        <v>0</v>
      </c>
      <c r="M4896" s="41">
        <f t="shared" si="535"/>
        <v>0.52042297030979279</v>
      </c>
      <c r="N4896" s="52"/>
      <c r="O4896" s="52"/>
      <c r="P4896" s="52"/>
      <c r="T4896" s="44">
        <f t="shared" si="536"/>
        <v>0</v>
      </c>
      <c r="U4896" s="45">
        <f t="shared" si="537"/>
        <v>0</v>
      </c>
      <c r="V4896" s="48"/>
      <c r="W4896" s="48"/>
      <c r="X4896" s="48"/>
      <c r="Y4896" s="48"/>
      <c r="AA4896" s="49">
        <f t="shared" si="538"/>
        <v>0.31225378218587568</v>
      </c>
      <c r="AB4896" s="9"/>
    </row>
    <row r="4897" spans="4:28" x14ac:dyDescent="0.3">
      <c r="D4897" s="34">
        <v>0.22794087864069604</v>
      </c>
      <c r="E4897" s="35">
        <v>58329405.737003863</v>
      </c>
      <c r="F4897" s="36">
        <v>0</v>
      </c>
      <c r="J4897" s="32">
        <f t="shared" si="532"/>
        <v>0.22794087864069604</v>
      </c>
      <c r="K4897" s="40">
        <f t="shared" si="533"/>
        <v>0.28414542260587239</v>
      </c>
      <c r="L4897" s="40">
        <f t="shared" si="534"/>
        <v>0</v>
      </c>
      <c r="M4897" s="41">
        <f t="shared" si="535"/>
        <v>0.5120863012465684</v>
      </c>
      <c r="N4897" s="52"/>
      <c r="O4897" s="52"/>
      <c r="P4897" s="52"/>
      <c r="T4897" s="44">
        <f t="shared" si="536"/>
        <v>0</v>
      </c>
      <c r="U4897" s="45">
        <f t="shared" si="537"/>
        <v>0</v>
      </c>
      <c r="V4897" s="48"/>
      <c r="W4897" s="48"/>
      <c r="X4897" s="48"/>
      <c r="Y4897" s="48"/>
      <c r="AA4897" s="49">
        <f t="shared" si="538"/>
        <v>0.30725178074794102</v>
      </c>
      <c r="AB4897" s="9"/>
    </row>
    <row r="4898" spans="4:28" x14ac:dyDescent="0.3">
      <c r="D4898" s="34">
        <v>0.2505496946121854</v>
      </c>
      <c r="E4898" s="35">
        <v>52652507.84793102</v>
      </c>
      <c r="F4898" s="36">
        <v>0</v>
      </c>
      <c r="J4898" s="32">
        <f t="shared" si="532"/>
        <v>0.2505496946121854</v>
      </c>
      <c r="K4898" s="40">
        <f t="shared" si="533"/>
        <v>0.25649102549005076</v>
      </c>
      <c r="L4898" s="40">
        <f t="shared" si="534"/>
        <v>0</v>
      </c>
      <c r="M4898" s="41">
        <f t="shared" si="535"/>
        <v>0.50704072010223622</v>
      </c>
      <c r="N4898" s="52"/>
      <c r="O4898" s="52"/>
      <c r="P4898" s="52"/>
      <c r="T4898" s="44">
        <f t="shared" si="536"/>
        <v>0</v>
      </c>
      <c r="U4898" s="45">
        <f t="shared" si="537"/>
        <v>0</v>
      </c>
      <c r="V4898" s="48"/>
      <c r="W4898" s="48"/>
      <c r="X4898" s="48"/>
      <c r="Y4898" s="48"/>
      <c r="AA4898" s="49">
        <f t="shared" si="538"/>
        <v>0.3042244320613417</v>
      </c>
      <c r="AB4898" s="9"/>
    </row>
    <row r="4899" spans="4:28" x14ac:dyDescent="0.3">
      <c r="D4899" s="34">
        <v>0.21833099572606834</v>
      </c>
      <c r="E4899" s="35">
        <v>59495121.171795085</v>
      </c>
      <c r="F4899" s="36">
        <v>0</v>
      </c>
      <c r="J4899" s="32">
        <f t="shared" si="532"/>
        <v>0.21833099572606834</v>
      </c>
      <c r="K4899" s="40">
        <f t="shared" si="533"/>
        <v>0.28982407989153725</v>
      </c>
      <c r="L4899" s="40">
        <f t="shared" si="534"/>
        <v>0</v>
      </c>
      <c r="M4899" s="41">
        <f t="shared" si="535"/>
        <v>0.50815507561760564</v>
      </c>
      <c r="N4899" s="52"/>
      <c r="O4899" s="52"/>
      <c r="P4899" s="52"/>
      <c r="T4899" s="44">
        <f t="shared" si="536"/>
        <v>0</v>
      </c>
      <c r="U4899" s="45">
        <f t="shared" si="537"/>
        <v>0</v>
      </c>
      <c r="V4899" s="48"/>
      <c r="W4899" s="48"/>
      <c r="X4899" s="48"/>
      <c r="Y4899" s="48"/>
      <c r="AA4899" s="49">
        <f t="shared" si="538"/>
        <v>0.30489304537056339</v>
      </c>
      <c r="AB4899" s="9"/>
    </row>
    <row r="4900" spans="4:28" x14ac:dyDescent="0.3">
      <c r="D4900" s="34">
        <v>0.22045136187430653</v>
      </c>
      <c r="E4900" s="35">
        <v>76200543.146595791</v>
      </c>
      <c r="F4900" s="36">
        <v>1229787.3824731573</v>
      </c>
      <c r="J4900" s="32">
        <f t="shared" si="532"/>
        <v>0.22045136187430653</v>
      </c>
      <c r="K4900" s="40">
        <f t="shared" si="533"/>
        <v>0.37120274519530272</v>
      </c>
      <c r="L4900" s="40">
        <f t="shared" si="534"/>
        <v>5.9907768833400441E-3</v>
      </c>
      <c r="M4900" s="41">
        <f t="shared" si="535"/>
        <v>0.59764488395294935</v>
      </c>
      <c r="N4900" s="52"/>
      <c r="O4900" s="52"/>
      <c r="P4900" s="52"/>
      <c r="T4900" s="44">
        <f t="shared" si="536"/>
        <v>0</v>
      </c>
      <c r="U4900" s="45">
        <f t="shared" si="537"/>
        <v>0</v>
      </c>
      <c r="V4900" s="48"/>
      <c r="W4900" s="48"/>
      <c r="X4900" s="48"/>
      <c r="Y4900" s="48"/>
      <c r="AA4900" s="49">
        <f t="shared" si="538"/>
        <v>0.35858693037176959</v>
      </c>
      <c r="AB4900" s="9"/>
    </row>
    <row r="4901" spans="4:28" x14ac:dyDescent="0.3">
      <c r="D4901" s="34">
        <v>0.21392222937248859</v>
      </c>
      <c r="E4901" s="35">
        <v>68104975.862293735</v>
      </c>
      <c r="F4901" s="36">
        <v>0</v>
      </c>
      <c r="J4901" s="32">
        <f t="shared" si="532"/>
        <v>0.21392222937248859</v>
      </c>
      <c r="K4901" s="40">
        <f t="shared" si="533"/>
        <v>0.33176606041912005</v>
      </c>
      <c r="L4901" s="40">
        <f t="shared" si="534"/>
        <v>0</v>
      </c>
      <c r="M4901" s="41">
        <f t="shared" si="535"/>
        <v>0.54568828979160866</v>
      </c>
      <c r="N4901" s="52"/>
      <c r="O4901" s="52"/>
      <c r="P4901" s="52"/>
      <c r="T4901" s="44">
        <f t="shared" si="536"/>
        <v>0</v>
      </c>
      <c r="U4901" s="45">
        <f t="shared" si="537"/>
        <v>0</v>
      </c>
      <c r="V4901" s="48"/>
      <c r="W4901" s="48"/>
      <c r="X4901" s="48"/>
      <c r="Y4901" s="48"/>
      <c r="AA4901" s="49">
        <f t="shared" si="538"/>
        <v>0.32741297387496521</v>
      </c>
      <c r="AB4901" s="9"/>
    </row>
    <row r="4902" spans="4:28" x14ac:dyDescent="0.3">
      <c r="D4902" s="34">
        <v>0.24467721535036721</v>
      </c>
      <c r="E4902" s="35">
        <v>126473495.46513861</v>
      </c>
      <c r="F4902" s="36">
        <v>73321424.837705299</v>
      </c>
      <c r="J4902" s="32">
        <f t="shared" si="532"/>
        <v>0.24467721535036721</v>
      </c>
      <c r="K4902" s="40">
        <f t="shared" si="533"/>
        <v>0.6161020220129817</v>
      </c>
      <c r="L4902" s="40">
        <f t="shared" si="534"/>
        <v>0.35717743020579984</v>
      </c>
      <c r="M4902" s="41">
        <f t="shared" si="535"/>
        <v>1.2179566675691489</v>
      </c>
      <c r="N4902" s="52"/>
      <c r="O4902" s="52"/>
      <c r="P4902" s="52"/>
      <c r="T4902" s="44">
        <f t="shared" si="536"/>
        <v>0.46795666756914889</v>
      </c>
      <c r="U4902" s="45">
        <f t="shared" si="537"/>
        <v>0.41795666756914884</v>
      </c>
      <c r="V4902" s="48"/>
      <c r="W4902" s="48"/>
      <c r="X4902" s="48"/>
      <c r="Y4902" s="48"/>
      <c r="AA4902" s="49">
        <f t="shared" si="538"/>
        <v>0.73077400054148933</v>
      </c>
      <c r="AB4902" s="9"/>
    </row>
    <row r="4903" spans="4:28" x14ac:dyDescent="0.3">
      <c r="D4903" s="34">
        <v>0.24662315255158659</v>
      </c>
      <c r="E4903" s="35">
        <v>65961706.266612679</v>
      </c>
      <c r="F4903" s="36">
        <v>0</v>
      </c>
      <c r="J4903" s="32">
        <f t="shared" si="532"/>
        <v>0.24662315255158659</v>
      </c>
      <c r="K4903" s="40">
        <f t="shared" si="533"/>
        <v>0.32132535324358363</v>
      </c>
      <c r="L4903" s="40">
        <f t="shared" si="534"/>
        <v>0</v>
      </c>
      <c r="M4903" s="41">
        <f t="shared" si="535"/>
        <v>0.5679485057951702</v>
      </c>
      <c r="N4903" s="52"/>
      <c r="O4903" s="52"/>
      <c r="P4903" s="52"/>
      <c r="T4903" s="44">
        <f t="shared" si="536"/>
        <v>0</v>
      </c>
      <c r="U4903" s="45">
        <f t="shared" si="537"/>
        <v>0</v>
      </c>
      <c r="V4903" s="48"/>
      <c r="W4903" s="48"/>
      <c r="X4903" s="48"/>
      <c r="Y4903" s="48"/>
      <c r="AA4903" s="49">
        <f t="shared" si="538"/>
        <v>0.3407691034771021</v>
      </c>
      <c r="AB4903" s="9"/>
    </row>
    <row r="4904" spans="4:28" x14ac:dyDescent="0.3">
      <c r="D4904" s="34">
        <v>0.23991836913675835</v>
      </c>
      <c r="E4904" s="35">
        <v>76951403.383455485</v>
      </c>
      <c r="F4904" s="36">
        <v>0</v>
      </c>
      <c r="J4904" s="32">
        <f t="shared" si="532"/>
        <v>0.23991836913675835</v>
      </c>
      <c r="K4904" s="40">
        <f t="shared" si="533"/>
        <v>0.37486048003118316</v>
      </c>
      <c r="L4904" s="40">
        <f t="shared" si="534"/>
        <v>0</v>
      </c>
      <c r="M4904" s="41">
        <f t="shared" si="535"/>
        <v>0.61477884916794157</v>
      </c>
      <c r="N4904" s="52"/>
      <c r="O4904" s="52"/>
      <c r="P4904" s="52"/>
      <c r="T4904" s="44">
        <f t="shared" si="536"/>
        <v>0</v>
      </c>
      <c r="U4904" s="45">
        <f t="shared" si="537"/>
        <v>0</v>
      </c>
      <c r="V4904" s="48"/>
      <c r="W4904" s="48"/>
      <c r="X4904" s="48"/>
      <c r="Y4904" s="48"/>
      <c r="AA4904" s="49">
        <f t="shared" si="538"/>
        <v>0.36886730950076491</v>
      </c>
      <c r="AB4904" s="9"/>
    </row>
    <row r="4905" spans="4:28" x14ac:dyDescent="0.3">
      <c r="D4905" s="34">
        <v>0.20140449085500467</v>
      </c>
      <c r="E4905" s="35">
        <v>42688765.58028093</v>
      </c>
      <c r="F4905" s="36">
        <v>806714.9168223762</v>
      </c>
      <c r="J4905" s="32">
        <f t="shared" si="532"/>
        <v>0.20140449085500467</v>
      </c>
      <c r="K4905" s="40">
        <f t="shared" si="533"/>
        <v>0.20795372733648224</v>
      </c>
      <c r="L4905" s="40">
        <f t="shared" si="534"/>
        <v>3.9298248982080159E-3</v>
      </c>
      <c r="M4905" s="41">
        <f t="shared" si="535"/>
        <v>0.41328804308969491</v>
      </c>
      <c r="N4905" s="52"/>
      <c r="O4905" s="52"/>
      <c r="P4905" s="52"/>
      <c r="T4905" s="44">
        <f t="shared" si="536"/>
        <v>0</v>
      </c>
      <c r="U4905" s="45">
        <f t="shared" si="537"/>
        <v>0</v>
      </c>
      <c r="V4905" s="48"/>
      <c r="W4905" s="48"/>
      <c r="X4905" s="48"/>
      <c r="Y4905" s="48"/>
      <c r="AA4905" s="49">
        <f t="shared" si="538"/>
        <v>0.24797282585381694</v>
      </c>
      <c r="AB4905" s="9"/>
    </row>
    <row r="4906" spans="4:28" x14ac:dyDescent="0.3">
      <c r="D4906" s="34">
        <v>0.22502242194060976</v>
      </c>
      <c r="E4906" s="35">
        <v>102372082.98973103</v>
      </c>
      <c r="F4906" s="36">
        <v>17024627.734497603</v>
      </c>
      <c r="J4906" s="32">
        <f t="shared" si="532"/>
        <v>0.22502242194060976</v>
      </c>
      <c r="K4906" s="40">
        <f t="shared" si="533"/>
        <v>0.49869458494597579</v>
      </c>
      <c r="L4906" s="40">
        <f t="shared" si="534"/>
        <v>8.2933641809033759E-2</v>
      </c>
      <c r="M4906" s="41">
        <f t="shared" si="535"/>
        <v>0.80665064869561931</v>
      </c>
      <c r="N4906" s="52"/>
      <c r="O4906" s="52"/>
      <c r="P4906" s="52"/>
      <c r="T4906" s="44">
        <f t="shared" si="536"/>
        <v>5.665064869561931E-2</v>
      </c>
      <c r="U4906" s="45">
        <f t="shared" si="537"/>
        <v>6.6506486956192656E-3</v>
      </c>
      <c r="V4906" s="48"/>
      <c r="W4906" s="48"/>
      <c r="X4906" s="48"/>
      <c r="Y4906" s="48"/>
      <c r="AA4906" s="49">
        <f t="shared" si="538"/>
        <v>0.48399038921737159</v>
      </c>
      <c r="AB4906" s="9"/>
    </row>
    <row r="4907" spans="4:28" x14ac:dyDescent="0.3">
      <c r="D4907" s="34">
        <v>0.20022595955433797</v>
      </c>
      <c r="E4907" s="35">
        <v>78323337.113286078</v>
      </c>
      <c r="F4907" s="36">
        <v>0</v>
      </c>
      <c r="J4907" s="32">
        <f t="shared" si="532"/>
        <v>0.20022595955433797</v>
      </c>
      <c r="K4907" s="40">
        <f t="shared" si="533"/>
        <v>0.38154370754780875</v>
      </c>
      <c r="L4907" s="40">
        <f t="shared" si="534"/>
        <v>0</v>
      </c>
      <c r="M4907" s="41">
        <f t="shared" si="535"/>
        <v>0.58176966710214673</v>
      </c>
      <c r="N4907" s="52"/>
      <c r="O4907" s="52"/>
      <c r="P4907" s="52"/>
      <c r="T4907" s="44">
        <f t="shared" si="536"/>
        <v>0</v>
      </c>
      <c r="U4907" s="45">
        <f t="shared" si="537"/>
        <v>0</v>
      </c>
      <c r="V4907" s="48"/>
      <c r="W4907" s="48"/>
      <c r="X4907" s="48"/>
      <c r="Y4907" s="48"/>
      <c r="AA4907" s="49">
        <f t="shared" si="538"/>
        <v>0.34906180026128802</v>
      </c>
      <c r="AB4907" s="9"/>
    </row>
    <row r="4908" spans="4:28" x14ac:dyDescent="0.3">
      <c r="D4908" s="34">
        <v>0.22216766706828103</v>
      </c>
      <c r="E4908" s="35">
        <v>46548930.230137303</v>
      </c>
      <c r="F4908" s="36">
        <v>11410151.751789507</v>
      </c>
      <c r="J4908" s="32">
        <f t="shared" si="532"/>
        <v>0.22216766706828103</v>
      </c>
      <c r="K4908" s="40">
        <f t="shared" si="533"/>
        <v>0.22675810399526677</v>
      </c>
      <c r="L4908" s="40">
        <f t="shared" si="534"/>
        <v>5.5583326292188956E-2</v>
      </c>
      <c r="M4908" s="41">
        <f t="shared" si="535"/>
        <v>0.50450909735573679</v>
      </c>
      <c r="N4908" s="52"/>
      <c r="O4908" s="52"/>
      <c r="P4908" s="52"/>
      <c r="T4908" s="44">
        <f t="shared" si="536"/>
        <v>0</v>
      </c>
      <c r="U4908" s="45">
        <f t="shared" si="537"/>
        <v>0</v>
      </c>
      <c r="V4908" s="48"/>
      <c r="W4908" s="48"/>
      <c r="X4908" s="48"/>
      <c r="Y4908" s="48"/>
      <c r="AA4908" s="49">
        <f t="shared" si="538"/>
        <v>0.30270545841344204</v>
      </c>
      <c r="AB4908" s="9"/>
    </row>
    <row r="4909" spans="4:28" x14ac:dyDescent="0.3">
      <c r="D4909" s="34">
        <v>0.21079775368005252</v>
      </c>
      <c r="E4909" s="35">
        <v>51813031.711502872</v>
      </c>
      <c r="F4909" s="36">
        <v>0</v>
      </c>
      <c r="J4909" s="32">
        <f t="shared" si="532"/>
        <v>0.21079775368005252</v>
      </c>
      <c r="K4909" s="40">
        <f t="shared" si="533"/>
        <v>0.25240160783631327</v>
      </c>
      <c r="L4909" s="40">
        <f t="shared" si="534"/>
        <v>0</v>
      </c>
      <c r="M4909" s="41">
        <f t="shared" si="535"/>
        <v>0.46319936151636576</v>
      </c>
      <c r="N4909" s="52"/>
      <c r="O4909" s="52"/>
      <c r="P4909" s="52"/>
      <c r="T4909" s="44">
        <f t="shared" si="536"/>
        <v>0</v>
      </c>
      <c r="U4909" s="45">
        <f t="shared" si="537"/>
        <v>0</v>
      </c>
      <c r="V4909" s="48"/>
      <c r="W4909" s="48"/>
      <c r="X4909" s="48"/>
      <c r="Y4909" s="48"/>
      <c r="AA4909" s="49">
        <f t="shared" si="538"/>
        <v>0.27791961690981942</v>
      </c>
      <c r="AB4909" s="9"/>
    </row>
    <row r="4910" spans="4:28" x14ac:dyDescent="0.3">
      <c r="D4910" s="34">
        <v>0.21909771586612992</v>
      </c>
      <c r="E4910" s="35">
        <v>63779714.875366367</v>
      </c>
      <c r="F4910" s="36">
        <v>165893916.53974599</v>
      </c>
      <c r="J4910" s="32">
        <f t="shared" si="532"/>
        <v>0.21909771586612992</v>
      </c>
      <c r="K4910" s="40">
        <f t="shared" si="533"/>
        <v>0.31069601700821148</v>
      </c>
      <c r="L4910" s="40">
        <f t="shared" si="534"/>
        <v>0.80813436083106449</v>
      </c>
      <c r="M4910" s="41">
        <f t="shared" si="535"/>
        <v>1.3379280937054059</v>
      </c>
      <c r="N4910" s="52"/>
      <c r="O4910" s="52"/>
      <c r="P4910" s="52"/>
      <c r="T4910" s="44">
        <f t="shared" si="536"/>
        <v>0.58792809370540589</v>
      </c>
      <c r="U4910" s="45">
        <f t="shared" si="537"/>
        <v>0.53792809370540584</v>
      </c>
      <c r="V4910" s="48"/>
      <c r="W4910" s="48"/>
      <c r="X4910" s="48"/>
      <c r="Y4910" s="48"/>
      <c r="AA4910" s="49">
        <f t="shared" si="538"/>
        <v>0.80275685622324355</v>
      </c>
      <c r="AB4910" s="9"/>
    </row>
    <row r="4911" spans="4:28" x14ac:dyDescent="0.3">
      <c r="D4911" s="34">
        <v>0.19412591090087716</v>
      </c>
      <c r="E4911" s="35">
        <v>45216943.54149092</v>
      </c>
      <c r="F4911" s="36">
        <v>35851027.972253829</v>
      </c>
      <c r="J4911" s="32">
        <f t="shared" si="532"/>
        <v>0.19412591090087716</v>
      </c>
      <c r="K4911" s="40">
        <f t="shared" si="533"/>
        <v>0.22026947419064802</v>
      </c>
      <c r="L4911" s="40">
        <f t="shared" si="534"/>
        <v>0.17464442445996836</v>
      </c>
      <c r="M4911" s="41">
        <f t="shared" si="535"/>
        <v>0.58903980955149349</v>
      </c>
      <c r="N4911" s="52"/>
      <c r="O4911" s="52"/>
      <c r="P4911" s="52"/>
      <c r="T4911" s="44">
        <f t="shared" si="536"/>
        <v>0</v>
      </c>
      <c r="U4911" s="45">
        <f t="shared" si="537"/>
        <v>0</v>
      </c>
      <c r="V4911" s="48"/>
      <c r="W4911" s="48"/>
      <c r="X4911" s="48"/>
      <c r="Y4911" s="48"/>
      <c r="AA4911" s="49">
        <f t="shared" si="538"/>
        <v>0.35342388573089606</v>
      </c>
      <c r="AB4911" s="9"/>
    </row>
    <row r="4912" spans="4:28" x14ac:dyDescent="0.3">
      <c r="D4912" s="34">
        <v>0.21215656602244048</v>
      </c>
      <c r="E4912" s="35">
        <v>55860473.050516948</v>
      </c>
      <c r="F4912" s="36">
        <v>0</v>
      </c>
      <c r="J4912" s="32">
        <f t="shared" si="532"/>
        <v>0.21215656602244048</v>
      </c>
      <c r="K4912" s="40">
        <f t="shared" si="533"/>
        <v>0.27211828273151178</v>
      </c>
      <c r="L4912" s="40">
        <f t="shared" si="534"/>
        <v>0</v>
      </c>
      <c r="M4912" s="41">
        <f t="shared" si="535"/>
        <v>0.48427484875395227</v>
      </c>
      <c r="N4912" s="52"/>
      <c r="O4912" s="52"/>
      <c r="P4912" s="52"/>
      <c r="T4912" s="44">
        <f t="shared" si="536"/>
        <v>0</v>
      </c>
      <c r="U4912" s="45">
        <f t="shared" si="537"/>
        <v>0</v>
      </c>
      <c r="V4912" s="48"/>
      <c r="W4912" s="48"/>
      <c r="X4912" s="48"/>
      <c r="Y4912" s="48"/>
      <c r="AA4912" s="49">
        <f t="shared" si="538"/>
        <v>0.29056490925237133</v>
      </c>
      <c r="AB4912" s="9"/>
    </row>
    <row r="4913" spans="4:28" x14ac:dyDescent="0.3">
      <c r="D4913" s="34">
        <v>0.20718094423327454</v>
      </c>
      <c r="E4913" s="35">
        <v>56453752.007383406</v>
      </c>
      <c r="F4913" s="36">
        <v>10198032.059758641</v>
      </c>
      <c r="J4913" s="32">
        <f t="shared" si="532"/>
        <v>0.20718094423327454</v>
      </c>
      <c r="K4913" s="40">
        <f t="shared" si="533"/>
        <v>0.27500837732088707</v>
      </c>
      <c r="L4913" s="40">
        <f t="shared" si="534"/>
        <v>4.967861566143221E-2</v>
      </c>
      <c r="M4913" s="41">
        <f t="shared" si="535"/>
        <v>0.53186793721559378</v>
      </c>
      <c r="N4913" s="52"/>
      <c r="O4913" s="52"/>
      <c r="P4913" s="52"/>
      <c r="T4913" s="44">
        <f t="shared" si="536"/>
        <v>0</v>
      </c>
      <c r="U4913" s="45">
        <f t="shared" si="537"/>
        <v>0</v>
      </c>
      <c r="V4913" s="48"/>
      <c r="W4913" s="48"/>
      <c r="X4913" s="48"/>
      <c r="Y4913" s="48"/>
      <c r="AA4913" s="49">
        <f t="shared" si="538"/>
        <v>0.31912076232935627</v>
      </c>
      <c r="AB4913" s="9"/>
    </row>
    <row r="4914" spans="4:28" x14ac:dyDescent="0.3">
      <c r="D4914" s="34">
        <v>0.1965626277188805</v>
      </c>
      <c r="E4914" s="35">
        <v>63798546.922764383</v>
      </c>
      <c r="F4914" s="36">
        <v>18210635.203562628</v>
      </c>
      <c r="J4914" s="32">
        <f t="shared" si="532"/>
        <v>0.1965626277188805</v>
      </c>
      <c r="K4914" s="40">
        <f t="shared" si="533"/>
        <v>0.31078775530039587</v>
      </c>
      <c r="L4914" s="40">
        <f t="shared" si="534"/>
        <v>8.8711149555823862E-2</v>
      </c>
      <c r="M4914" s="41">
        <f t="shared" si="535"/>
        <v>0.59606153257510019</v>
      </c>
      <c r="N4914" s="52"/>
      <c r="O4914" s="52"/>
      <c r="P4914" s="52"/>
      <c r="T4914" s="44">
        <f t="shared" si="536"/>
        <v>0</v>
      </c>
      <c r="U4914" s="45">
        <f t="shared" si="537"/>
        <v>0</v>
      </c>
      <c r="V4914" s="48"/>
      <c r="W4914" s="48"/>
      <c r="X4914" s="48"/>
      <c r="Y4914" s="48"/>
      <c r="AA4914" s="49">
        <f t="shared" si="538"/>
        <v>0.35763691954506011</v>
      </c>
      <c r="AB4914" s="9"/>
    </row>
    <row r="4915" spans="4:28" x14ac:dyDescent="0.3">
      <c r="D4915" s="34">
        <v>0.2425843018864324</v>
      </c>
      <c r="E4915" s="35">
        <v>68433401.543426633</v>
      </c>
      <c r="F4915" s="36">
        <v>0</v>
      </c>
      <c r="J4915" s="32">
        <f t="shared" si="532"/>
        <v>0.2425843018864324</v>
      </c>
      <c r="K4915" s="40">
        <f t="shared" si="533"/>
        <v>0.33336595077941095</v>
      </c>
      <c r="L4915" s="40">
        <f t="shared" si="534"/>
        <v>0</v>
      </c>
      <c r="M4915" s="41">
        <f t="shared" si="535"/>
        <v>0.57595025266584332</v>
      </c>
      <c r="N4915" s="52"/>
      <c r="O4915" s="52"/>
      <c r="P4915" s="52"/>
      <c r="T4915" s="44">
        <f t="shared" si="536"/>
        <v>0</v>
      </c>
      <c r="U4915" s="45">
        <f t="shared" si="537"/>
        <v>0</v>
      </c>
      <c r="V4915" s="48"/>
      <c r="W4915" s="48"/>
      <c r="X4915" s="48"/>
      <c r="Y4915" s="48"/>
      <c r="AA4915" s="49">
        <f t="shared" si="538"/>
        <v>0.34557015159950599</v>
      </c>
      <c r="AB4915" s="9"/>
    </row>
    <row r="4916" spans="4:28" x14ac:dyDescent="0.3">
      <c r="D4916" s="34">
        <v>0.22469953843132617</v>
      </c>
      <c r="E4916" s="35">
        <v>121857645.83333325</v>
      </c>
      <c r="F4916" s="36">
        <v>0</v>
      </c>
      <c r="J4916" s="32">
        <f t="shared" si="532"/>
        <v>0.22469953843132617</v>
      </c>
      <c r="K4916" s="40">
        <f t="shared" si="533"/>
        <v>0.59361640729185583</v>
      </c>
      <c r="L4916" s="40">
        <f t="shared" si="534"/>
        <v>0</v>
      </c>
      <c r="M4916" s="41">
        <f t="shared" si="535"/>
        <v>0.818315945723182</v>
      </c>
      <c r="N4916" s="52"/>
      <c r="O4916" s="52"/>
      <c r="P4916" s="52"/>
      <c r="T4916" s="44">
        <f t="shared" si="536"/>
        <v>6.8315945723182003E-2</v>
      </c>
      <c r="U4916" s="45">
        <f t="shared" si="537"/>
        <v>1.8315945723181959E-2</v>
      </c>
      <c r="V4916" s="48"/>
      <c r="W4916" s="48"/>
      <c r="X4916" s="48"/>
      <c r="Y4916" s="48"/>
      <c r="AA4916" s="49">
        <f t="shared" si="538"/>
        <v>0.4909895674339092</v>
      </c>
      <c r="AB4916" s="9"/>
    </row>
    <row r="4917" spans="4:28" x14ac:dyDescent="0.3">
      <c r="D4917" s="34">
        <v>0.20356301958736367</v>
      </c>
      <c r="E4917" s="35">
        <v>36301205.060671352</v>
      </c>
      <c r="F4917" s="36">
        <v>0</v>
      </c>
      <c r="J4917" s="32">
        <f t="shared" si="532"/>
        <v>0.20356301958736367</v>
      </c>
      <c r="K4917" s="40">
        <f t="shared" si="533"/>
        <v>0.17683741369789452</v>
      </c>
      <c r="L4917" s="40">
        <f t="shared" si="534"/>
        <v>0</v>
      </c>
      <c r="M4917" s="41">
        <f t="shared" si="535"/>
        <v>0.38040043328525819</v>
      </c>
      <c r="N4917" s="52"/>
      <c r="O4917" s="52"/>
      <c r="P4917" s="52"/>
      <c r="T4917" s="44">
        <f t="shared" si="536"/>
        <v>0</v>
      </c>
      <c r="U4917" s="45">
        <f t="shared" si="537"/>
        <v>0</v>
      </c>
      <c r="V4917" s="48"/>
      <c r="W4917" s="48"/>
      <c r="X4917" s="48"/>
      <c r="Y4917" s="48"/>
      <c r="AA4917" s="49">
        <f t="shared" si="538"/>
        <v>0.22824025997115491</v>
      </c>
      <c r="AB4917" s="9"/>
    </row>
    <row r="4918" spans="4:28" x14ac:dyDescent="0.3">
      <c r="D4918" s="34">
        <v>0.25333257236178258</v>
      </c>
      <c r="E4918" s="35">
        <v>105880123.63408668</v>
      </c>
      <c r="F4918" s="36">
        <v>346990424.15070546</v>
      </c>
      <c r="J4918" s="32">
        <f t="shared" si="532"/>
        <v>0.25333257236178258</v>
      </c>
      <c r="K4918" s="40">
        <f t="shared" si="533"/>
        <v>0.51578362740773798</v>
      </c>
      <c r="L4918" s="40">
        <f t="shared" si="534"/>
        <v>1.6903265079545375</v>
      </c>
      <c r="M4918" s="41">
        <f t="shared" si="535"/>
        <v>2.4594427077240582</v>
      </c>
      <c r="N4918" s="52"/>
      <c r="O4918" s="52"/>
      <c r="P4918" s="52"/>
      <c r="T4918" s="44">
        <f t="shared" si="536"/>
        <v>1.25</v>
      </c>
      <c r="U4918" s="45">
        <f t="shared" si="537"/>
        <v>1.2</v>
      </c>
      <c r="V4918" s="48"/>
      <c r="W4918" s="48"/>
      <c r="X4918" s="48"/>
      <c r="Y4918" s="48"/>
      <c r="AA4918" s="49">
        <f t="shared" si="538"/>
        <v>1.4756656246344348</v>
      </c>
      <c r="AB4918" s="9"/>
    </row>
    <row r="4919" spans="4:28" x14ac:dyDescent="0.3">
      <c r="D4919" s="34">
        <v>0.19130072167184103</v>
      </c>
      <c r="E4919" s="35">
        <v>51262623.040385455</v>
      </c>
      <c r="F4919" s="36">
        <v>0</v>
      </c>
      <c r="J4919" s="32">
        <f t="shared" si="532"/>
        <v>0.19130072167184103</v>
      </c>
      <c r="K4919" s="40">
        <f t="shared" si="533"/>
        <v>0.24972035123024128</v>
      </c>
      <c r="L4919" s="40">
        <f t="shared" si="534"/>
        <v>0</v>
      </c>
      <c r="M4919" s="41">
        <f t="shared" si="535"/>
        <v>0.44102107290208231</v>
      </c>
      <c r="N4919" s="52"/>
      <c r="O4919" s="52"/>
      <c r="P4919" s="52"/>
      <c r="T4919" s="44">
        <f t="shared" si="536"/>
        <v>0</v>
      </c>
      <c r="U4919" s="45">
        <f t="shared" si="537"/>
        <v>0</v>
      </c>
      <c r="V4919" s="48"/>
      <c r="W4919" s="48"/>
      <c r="X4919" s="48"/>
      <c r="Y4919" s="48"/>
      <c r="AA4919" s="49">
        <f t="shared" si="538"/>
        <v>0.26461264374124938</v>
      </c>
      <c r="AB4919" s="9"/>
    </row>
    <row r="4920" spans="4:28" x14ac:dyDescent="0.3">
      <c r="D4920" s="34">
        <v>0.22726433462287413</v>
      </c>
      <c r="E4920" s="35">
        <v>119270671.35606085</v>
      </c>
      <c r="F4920" s="36">
        <v>6707589.5246884441</v>
      </c>
      <c r="J4920" s="32">
        <f t="shared" si="532"/>
        <v>0.22726433462287413</v>
      </c>
      <c r="K4920" s="40">
        <f t="shared" si="533"/>
        <v>0.58101423953740461</v>
      </c>
      <c r="L4920" s="40">
        <f t="shared" si="534"/>
        <v>3.2675300495136166E-2</v>
      </c>
      <c r="M4920" s="41">
        <f t="shared" si="535"/>
        <v>0.84095387465541482</v>
      </c>
      <c r="N4920" s="52"/>
      <c r="O4920" s="52"/>
      <c r="P4920" s="52"/>
      <c r="T4920" s="44">
        <f t="shared" si="536"/>
        <v>9.0953874655414824E-2</v>
      </c>
      <c r="U4920" s="45">
        <f t="shared" si="537"/>
        <v>4.0953874655414779E-2</v>
      </c>
      <c r="V4920" s="48"/>
      <c r="W4920" s="48"/>
      <c r="X4920" s="48"/>
      <c r="Y4920" s="48"/>
      <c r="AA4920" s="49">
        <f t="shared" si="538"/>
        <v>0.50457232479324887</v>
      </c>
      <c r="AB4920" s="9"/>
    </row>
    <row r="4921" spans="4:28" x14ac:dyDescent="0.3">
      <c r="D4921" s="34">
        <v>0.22859977443804891</v>
      </c>
      <c r="E4921" s="35">
        <v>275599022.11308682</v>
      </c>
      <c r="F4921" s="36">
        <v>0</v>
      </c>
      <c r="J4921" s="32">
        <f t="shared" si="532"/>
        <v>0.22859977443804891</v>
      </c>
      <c r="K4921" s="40">
        <f t="shared" si="533"/>
        <v>1.3425509761092704</v>
      </c>
      <c r="L4921" s="40">
        <f t="shared" si="534"/>
        <v>0</v>
      </c>
      <c r="M4921" s="41">
        <f t="shared" si="535"/>
        <v>1.5711507505473192</v>
      </c>
      <c r="N4921" s="52"/>
      <c r="O4921" s="52"/>
      <c r="P4921" s="52"/>
      <c r="T4921" s="44">
        <f t="shared" si="536"/>
        <v>0.82115075054731923</v>
      </c>
      <c r="U4921" s="45">
        <f t="shared" si="537"/>
        <v>0.77115075054731919</v>
      </c>
      <c r="V4921" s="48"/>
      <c r="W4921" s="48"/>
      <c r="X4921" s="48"/>
      <c r="Y4921" s="48"/>
      <c r="AA4921" s="49">
        <f t="shared" si="538"/>
        <v>0.94269045032839149</v>
      </c>
      <c r="AB4921" s="9"/>
    </row>
    <row r="4922" spans="4:28" x14ac:dyDescent="0.3">
      <c r="D4922" s="34">
        <v>0.22616786037943451</v>
      </c>
      <c r="E4922" s="35">
        <v>76707600.354899004</v>
      </c>
      <c r="F4922" s="36">
        <v>0</v>
      </c>
      <c r="J4922" s="32">
        <f t="shared" si="532"/>
        <v>0.22616786037943451</v>
      </c>
      <c r="K4922" s="40">
        <f t="shared" si="533"/>
        <v>0.37367281981578299</v>
      </c>
      <c r="L4922" s="40">
        <f t="shared" si="534"/>
        <v>0</v>
      </c>
      <c r="M4922" s="41">
        <f t="shared" si="535"/>
        <v>0.59984068019521752</v>
      </c>
      <c r="N4922" s="52"/>
      <c r="O4922" s="52"/>
      <c r="P4922" s="52"/>
      <c r="T4922" s="44">
        <f t="shared" si="536"/>
        <v>0</v>
      </c>
      <c r="U4922" s="45">
        <f t="shared" si="537"/>
        <v>0</v>
      </c>
      <c r="V4922" s="48"/>
      <c r="W4922" s="48"/>
      <c r="X4922" s="48"/>
      <c r="Y4922" s="48"/>
      <c r="AA4922" s="49">
        <f t="shared" si="538"/>
        <v>0.35990440811713048</v>
      </c>
      <c r="AB4922" s="9"/>
    </row>
    <row r="4923" spans="4:28" x14ac:dyDescent="0.3">
      <c r="D4923" s="34">
        <v>0.19912720617853313</v>
      </c>
      <c r="E4923" s="35">
        <v>56280849.865654439</v>
      </c>
      <c r="F4923" s="36">
        <v>0</v>
      </c>
      <c r="J4923" s="32">
        <f t="shared" si="532"/>
        <v>0.19912720617853313</v>
      </c>
      <c r="K4923" s="40">
        <f t="shared" si="533"/>
        <v>0.27416610314527567</v>
      </c>
      <c r="L4923" s="40">
        <f t="shared" si="534"/>
        <v>0</v>
      </c>
      <c r="M4923" s="41">
        <f t="shared" si="535"/>
        <v>0.47329330932380881</v>
      </c>
      <c r="N4923" s="52"/>
      <c r="O4923" s="52"/>
      <c r="P4923" s="52"/>
      <c r="T4923" s="44">
        <f t="shared" si="536"/>
        <v>0</v>
      </c>
      <c r="U4923" s="45">
        <f t="shared" si="537"/>
        <v>0</v>
      </c>
      <c r="V4923" s="48"/>
      <c r="W4923" s="48"/>
      <c r="X4923" s="48"/>
      <c r="Y4923" s="48"/>
      <c r="AA4923" s="49">
        <f t="shared" si="538"/>
        <v>0.28397598559428527</v>
      </c>
      <c r="AB4923" s="9"/>
    </row>
    <row r="4924" spans="4:28" x14ac:dyDescent="0.3">
      <c r="D4924" s="34">
        <v>0.21352947945559969</v>
      </c>
      <c r="E4924" s="35">
        <v>67127529.77561903</v>
      </c>
      <c r="F4924" s="36">
        <v>0</v>
      </c>
      <c r="J4924" s="32">
        <f t="shared" si="532"/>
        <v>0.21352947945559969</v>
      </c>
      <c r="K4924" s="40">
        <f t="shared" si="533"/>
        <v>0.3270045370011565</v>
      </c>
      <c r="L4924" s="40">
        <f t="shared" si="534"/>
        <v>0</v>
      </c>
      <c r="M4924" s="41">
        <f t="shared" si="535"/>
        <v>0.54053401645675625</v>
      </c>
      <c r="N4924" s="52"/>
      <c r="O4924" s="52"/>
      <c r="P4924" s="52"/>
      <c r="T4924" s="44">
        <f t="shared" si="536"/>
        <v>0</v>
      </c>
      <c r="U4924" s="45">
        <f t="shared" si="537"/>
        <v>0</v>
      </c>
      <c r="V4924" s="48"/>
      <c r="W4924" s="48"/>
      <c r="X4924" s="48"/>
      <c r="Y4924" s="48"/>
      <c r="AA4924" s="49">
        <f t="shared" si="538"/>
        <v>0.32432040987405375</v>
      </c>
      <c r="AB4924" s="9"/>
    </row>
    <row r="4925" spans="4:28" x14ac:dyDescent="0.3">
      <c r="D4925" s="34">
        <v>0.22313487484495637</v>
      </c>
      <c r="E4925" s="35">
        <v>64308069.71217446</v>
      </c>
      <c r="F4925" s="36">
        <v>1299030.2848715216</v>
      </c>
      <c r="J4925" s="32">
        <f t="shared" si="532"/>
        <v>0.22313487484495637</v>
      </c>
      <c r="K4925" s="40">
        <f t="shared" si="533"/>
        <v>0.31326984073389108</v>
      </c>
      <c r="L4925" s="40">
        <f t="shared" si="534"/>
        <v>6.3280862304153675E-3</v>
      </c>
      <c r="M4925" s="41">
        <f t="shared" si="535"/>
        <v>0.54273280180926275</v>
      </c>
      <c r="N4925" s="52"/>
      <c r="O4925" s="52"/>
      <c r="P4925" s="52"/>
      <c r="T4925" s="44">
        <f t="shared" si="536"/>
        <v>0</v>
      </c>
      <c r="U4925" s="45">
        <f t="shared" si="537"/>
        <v>0</v>
      </c>
      <c r="V4925" s="48"/>
      <c r="W4925" s="48"/>
      <c r="X4925" s="48"/>
      <c r="Y4925" s="48"/>
      <c r="AA4925" s="49">
        <f t="shared" si="538"/>
        <v>0.32563968108555763</v>
      </c>
      <c r="AB4925" s="9"/>
    </row>
    <row r="4926" spans="4:28" x14ac:dyDescent="0.3">
      <c r="D4926" s="34">
        <v>0.22473124506812067</v>
      </c>
      <c r="E4926" s="35">
        <v>47184085.279924586</v>
      </c>
      <c r="F4926" s="36">
        <v>0</v>
      </c>
      <c r="J4926" s="32">
        <f t="shared" si="532"/>
        <v>0.22473124506812067</v>
      </c>
      <c r="K4926" s="40">
        <f t="shared" si="533"/>
        <v>0.22985219346457827</v>
      </c>
      <c r="L4926" s="40">
        <f t="shared" si="534"/>
        <v>0</v>
      </c>
      <c r="M4926" s="41">
        <f t="shared" si="535"/>
        <v>0.45458343853269895</v>
      </c>
      <c r="N4926" s="52"/>
      <c r="O4926" s="52"/>
      <c r="P4926" s="52"/>
      <c r="T4926" s="44">
        <f t="shared" si="536"/>
        <v>0</v>
      </c>
      <c r="U4926" s="45">
        <f t="shared" si="537"/>
        <v>0</v>
      </c>
      <c r="V4926" s="48"/>
      <c r="W4926" s="48"/>
      <c r="X4926" s="48"/>
      <c r="Y4926" s="48"/>
      <c r="AA4926" s="49">
        <f t="shared" si="538"/>
        <v>0.27275006311961936</v>
      </c>
      <c r="AB4926" s="9"/>
    </row>
    <row r="4927" spans="4:28" x14ac:dyDescent="0.3">
      <c r="D4927" s="34">
        <v>0.23280565945051546</v>
      </c>
      <c r="E4927" s="35">
        <v>97003396.538742974</v>
      </c>
      <c r="F4927" s="36">
        <v>0</v>
      </c>
      <c r="J4927" s="32">
        <f t="shared" si="532"/>
        <v>0.23280565945051546</v>
      </c>
      <c r="K4927" s="40">
        <f t="shared" si="533"/>
        <v>0.47254160668090389</v>
      </c>
      <c r="L4927" s="40">
        <f t="shared" si="534"/>
        <v>0</v>
      </c>
      <c r="M4927" s="41">
        <f t="shared" si="535"/>
        <v>0.70534726613141929</v>
      </c>
      <c r="N4927" s="52"/>
      <c r="O4927" s="52"/>
      <c r="P4927" s="52"/>
      <c r="T4927" s="44">
        <f t="shared" si="536"/>
        <v>0</v>
      </c>
      <c r="U4927" s="45">
        <f t="shared" si="537"/>
        <v>0</v>
      </c>
      <c r="V4927" s="48"/>
      <c r="W4927" s="48"/>
      <c r="X4927" s="48"/>
      <c r="Y4927" s="48"/>
      <c r="AA4927" s="49">
        <f t="shared" si="538"/>
        <v>0.42320835967885156</v>
      </c>
      <c r="AB4927" s="9"/>
    </row>
    <row r="4928" spans="4:28" x14ac:dyDescent="0.3">
      <c r="D4928" s="34">
        <v>0.24823060331073576</v>
      </c>
      <c r="E4928" s="35">
        <v>63630906.684517257</v>
      </c>
      <c r="F4928" s="36">
        <v>0</v>
      </c>
      <c r="J4928" s="32">
        <f t="shared" si="532"/>
        <v>0.24823060331073576</v>
      </c>
      <c r="K4928" s="40">
        <f t="shared" si="533"/>
        <v>0.30997111392130738</v>
      </c>
      <c r="L4928" s="40">
        <f t="shared" si="534"/>
        <v>0</v>
      </c>
      <c r="M4928" s="41">
        <f t="shared" si="535"/>
        <v>0.55820171723204315</v>
      </c>
      <c r="N4928" s="52"/>
      <c r="O4928" s="52"/>
      <c r="P4928" s="52"/>
      <c r="T4928" s="44">
        <f t="shared" si="536"/>
        <v>0</v>
      </c>
      <c r="U4928" s="45">
        <f t="shared" si="537"/>
        <v>0</v>
      </c>
      <c r="V4928" s="48"/>
      <c r="W4928" s="48"/>
      <c r="X4928" s="48"/>
      <c r="Y4928" s="48"/>
      <c r="AA4928" s="49">
        <f t="shared" si="538"/>
        <v>0.33492103033922588</v>
      </c>
      <c r="AB4928" s="9"/>
    </row>
    <row r="4929" spans="4:28" x14ac:dyDescent="0.3">
      <c r="D4929" s="34">
        <v>0.24268153703778531</v>
      </c>
      <c r="E4929" s="35">
        <v>57404944.163526103</v>
      </c>
      <c r="F4929" s="36">
        <v>0</v>
      </c>
      <c r="J4929" s="32">
        <f t="shared" si="532"/>
        <v>0.24268153703778531</v>
      </c>
      <c r="K4929" s="40">
        <f t="shared" si="533"/>
        <v>0.27964200754172602</v>
      </c>
      <c r="L4929" s="40">
        <f t="shared" si="534"/>
        <v>0</v>
      </c>
      <c r="M4929" s="41">
        <f t="shared" si="535"/>
        <v>0.52232354457951136</v>
      </c>
      <c r="N4929" s="52"/>
      <c r="O4929" s="52"/>
      <c r="P4929" s="52"/>
      <c r="T4929" s="44">
        <f t="shared" si="536"/>
        <v>0</v>
      </c>
      <c r="U4929" s="45">
        <f t="shared" si="537"/>
        <v>0</v>
      </c>
      <c r="V4929" s="48"/>
      <c r="W4929" s="48"/>
      <c r="X4929" s="48"/>
      <c r="Y4929" s="48"/>
      <c r="AA4929" s="49">
        <f t="shared" si="538"/>
        <v>0.31339412674770678</v>
      </c>
      <c r="AB4929" s="9"/>
    </row>
    <row r="4930" spans="4:28" x14ac:dyDescent="0.3">
      <c r="D4930" s="34">
        <v>0.22027726091399499</v>
      </c>
      <c r="E4930" s="35">
        <v>38688228.592847206</v>
      </c>
      <c r="F4930" s="36">
        <v>0</v>
      </c>
      <c r="J4930" s="32">
        <f t="shared" si="532"/>
        <v>0.22027726091399499</v>
      </c>
      <c r="K4930" s="40">
        <f t="shared" si="533"/>
        <v>0.18846554194213591</v>
      </c>
      <c r="L4930" s="40">
        <f t="shared" si="534"/>
        <v>0</v>
      </c>
      <c r="M4930" s="41">
        <f t="shared" si="535"/>
        <v>0.4087428028561309</v>
      </c>
      <c r="N4930" s="52"/>
      <c r="O4930" s="52"/>
      <c r="P4930" s="52"/>
      <c r="T4930" s="44">
        <f t="shared" si="536"/>
        <v>0</v>
      </c>
      <c r="U4930" s="45">
        <f t="shared" si="537"/>
        <v>0</v>
      </c>
      <c r="V4930" s="48"/>
      <c r="W4930" s="48"/>
      <c r="X4930" s="48"/>
      <c r="Y4930" s="48"/>
      <c r="AA4930" s="49">
        <f t="shared" si="538"/>
        <v>0.24524568171367853</v>
      </c>
      <c r="AB4930" s="9"/>
    </row>
    <row r="4931" spans="4:28" x14ac:dyDescent="0.3">
      <c r="D4931" s="34">
        <v>0.20495715622770067</v>
      </c>
      <c r="E4931" s="35">
        <v>134519457.37253881</v>
      </c>
      <c r="F4931" s="36">
        <v>0</v>
      </c>
      <c r="J4931" s="32">
        <f t="shared" si="532"/>
        <v>0.20495715622770067</v>
      </c>
      <c r="K4931" s="40">
        <f t="shared" si="533"/>
        <v>0.65529705953414419</v>
      </c>
      <c r="L4931" s="40">
        <f t="shared" si="534"/>
        <v>0</v>
      </c>
      <c r="M4931" s="41">
        <f t="shared" si="535"/>
        <v>0.86025421576184491</v>
      </c>
      <c r="N4931" s="52"/>
      <c r="O4931" s="52"/>
      <c r="P4931" s="52"/>
      <c r="T4931" s="44">
        <f t="shared" si="536"/>
        <v>0.11025421576184491</v>
      </c>
      <c r="U4931" s="45">
        <f t="shared" si="537"/>
        <v>6.0254215761844865E-2</v>
      </c>
      <c r="V4931" s="48"/>
      <c r="W4931" s="48"/>
      <c r="X4931" s="48"/>
      <c r="Y4931" s="48"/>
      <c r="AA4931" s="49">
        <f t="shared" si="538"/>
        <v>0.51615252945710688</v>
      </c>
      <c r="AB4931" s="9"/>
    </row>
    <row r="4932" spans="4:28" x14ac:dyDescent="0.3">
      <c r="D4932" s="34">
        <v>0.23325066713019785</v>
      </c>
      <c r="E4932" s="35">
        <v>55314186.601870634</v>
      </c>
      <c r="F4932" s="36">
        <v>0</v>
      </c>
      <c r="J4932" s="32">
        <f t="shared" ref="J4932:J4995" si="539">D4932</f>
        <v>0.23325066713019785</v>
      </c>
      <c r="K4932" s="40">
        <f t="shared" ref="K4932:K4995" si="540">E4932/$B$4</f>
        <v>0.26945710708857196</v>
      </c>
      <c r="L4932" s="40">
        <f t="shared" ref="L4932:L4995" si="541">F4932/$B$4</f>
        <v>0</v>
      </c>
      <c r="M4932" s="41">
        <f t="shared" si="535"/>
        <v>0.50270777421876978</v>
      </c>
      <c r="N4932" s="52"/>
      <c r="O4932" s="52"/>
      <c r="P4932" s="52"/>
      <c r="T4932" s="44">
        <f t="shared" si="536"/>
        <v>0</v>
      </c>
      <c r="U4932" s="45">
        <f t="shared" si="537"/>
        <v>0</v>
      </c>
      <c r="V4932" s="48"/>
      <c r="W4932" s="48"/>
      <c r="X4932" s="48"/>
      <c r="Y4932" s="48"/>
      <c r="AA4932" s="49">
        <f t="shared" si="538"/>
        <v>0.30162466453126185</v>
      </c>
      <c r="AB4932" s="9"/>
    </row>
    <row r="4933" spans="4:28" x14ac:dyDescent="0.3">
      <c r="D4933" s="34">
        <v>0.23345478516287108</v>
      </c>
      <c r="E4933" s="35">
        <v>42151168.041104391</v>
      </c>
      <c r="F4933" s="36">
        <v>0</v>
      </c>
      <c r="J4933" s="32">
        <f t="shared" si="539"/>
        <v>0.23345478516287108</v>
      </c>
      <c r="K4933" s="40">
        <f t="shared" si="540"/>
        <v>0.20533487878091933</v>
      </c>
      <c r="L4933" s="40">
        <f t="shared" si="541"/>
        <v>0</v>
      </c>
      <c r="M4933" s="41">
        <f t="shared" ref="M4933:M4996" si="542">SUM(J4933:L4933)</f>
        <v>0.43878966394379038</v>
      </c>
      <c r="N4933" s="52"/>
      <c r="O4933" s="52"/>
      <c r="P4933" s="52"/>
      <c r="T4933" s="44">
        <f t="shared" ref="T4933:T4996" si="543">MIN(MAX(M4933-75%,0),125%)</f>
        <v>0</v>
      </c>
      <c r="U4933" s="45">
        <f t="shared" ref="U4933:U4996" si="544">MIN(MAX(M4933-80%,0),120%)</f>
        <v>0</v>
      </c>
      <c r="V4933" s="48"/>
      <c r="W4933" s="48"/>
      <c r="X4933" s="48"/>
      <c r="Y4933" s="48"/>
      <c r="AA4933" s="49">
        <f t="shared" ref="AA4933:AA4996" si="545">M4933*60%</f>
        <v>0.26327379836627424</v>
      </c>
      <c r="AB4933" s="9"/>
    </row>
    <row r="4934" spans="4:28" x14ac:dyDescent="0.3">
      <c r="D4934" s="34">
        <v>0.22271926216095483</v>
      </c>
      <c r="E4934" s="35">
        <v>66846332.613575429</v>
      </c>
      <c r="F4934" s="36">
        <v>0</v>
      </c>
      <c r="J4934" s="32">
        <f t="shared" si="539"/>
        <v>0.22271926216095483</v>
      </c>
      <c r="K4934" s="40">
        <f t="shared" si="540"/>
        <v>0.32563471528885057</v>
      </c>
      <c r="L4934" s="40">
        <f t="shared" si="541"/>
        <v>0</v>
      </c>
      <c r="M4934" s="41">
        <f t="shared" si="542"/>
        <v>0.54835397744980541</v>
      </c>
      <c r="N4934" s="52"/>
      <c r="O4934" s="52"/>
      <c r="P4934" s="52"/>
      <c r="T4934" s="44">
        <f t="shared" si="543"/>
        <v>0</v>
      </c>
      <c r="U4934" s="45">
        <f t="shared" si="544"/>
        <v>0</v>
      </c>
      <c r="V4934" s="48"/>
      <c r="W4934" s="48"/>
      <c r="X4934" s="48"/>
      <c r="Y4934" s="48"/>
      <c r="AA4934" s="49">
        <f t="shared" si="545"/>
        <v>0.32901238646988323</v>
      </c>
      <c r="AB4934" s="9"/>
    </row>
    <row r="4935" spans="4:28" x14ac:dyDescent="0.3">
      <c r="D4935" s="34">
        <v>0.21819531447877541</v>
      </c>
      <c r="E4935" s="35">
        <v>117523538.95900917</v>
      </c>
      <c r="F4935" s="36">
        <v>0</v>
      </c>
      <c r="J4935" s="32">
        <f t="shared" si="539"/>
        <v>0.21819531447877541</v>
      </c>
      <c r="K4935" s="40">
        <f t="shared" si="540"/>
        <v>0.57250327209249341</v>
      </c>
      <c r="L4935" s="40">
        <f t="shared" si="541"/>
        <v>0</v>
      </c>
      <c r="M4935" s="41">
        <f t="shared" si="542"/>
        <v>0.79069858657126879</v>
      </c>
      <c r="N4935" s="52"/>
      <c r="O4935" s="52"/>
      <c r="P4935" s="52"/>
      <c r="T4935" s="44">
        <f t="shared" si="543"/>
        <v>4.0698586571268791E-2</v>
      </c>
      <c r="U4935" s="45">
        <f t="shared" si="544"/>
        <v>0</v>
      </c>
      <c r="V4935" s="48"/>
      <c r="W4935" s="48"/>
      <c r="X4935" s="48"/>
      <c r="Y4935" s="48"/>
      <c r="AA4935" s="49">
        <f t="shared" si="545"/>
        <v>0.47441915194276124</v>
      </c>
      <c r="AB4935" s="9"/>
    </row>
    <row r="4936" spans="4:28" x14ac:dyDescent="0.3">
      <c r="D4936" s="34">
        <v>0.2503423087842413</v>
      </c>
      <c r="E4936" s="35">
        <v>42842766.547684558</v>
      </c>
      <c r="F4936" s="36">
        <v>0</v>
      </c>
      <c r="J4936" s="32">
        <f t="shared" si="539"/>
        <v>0.2503423087842413</v>
      </c>
      <c r="K4936" s="40">
        <f t="shared" si="540"/>
        <v>0.20870392647552224</v>
      </c>
      <c r="L4936" s="40">
        <f t="shared" si="541"/>
        <v>0</v>
      </c>
      <c r="M4936" s="41">
        <f t="shared" si="542"/>
        <v>0.45904623525976351</v>
      </c>
      <c r="N4936" s="52"/>
      <c r="O4936" s="52"/>
      <c r="P4936" s="52"/>
      <c r="T4936" s="44">
        <f t="shared" si="543"/>
        <v>0</v>
      </c>
      <c r="U4936" s="45">
        <f t="shared" si="544"/>
        <v>0</v>
      </c>
      <c r="V4936" s="48"/>
      <c r="W4936" s="48"/>
      <c r="X4936" s="48"/>
      <c r="Y4936" s="48"/>
      <c r="AA4936" s="49">
        <f t="shared" si="545"/>
        <v>0.27542774115585811</v>
      </c>
      <c r="AB4936" s="9"/>
    </row>
    <row r="4937" spans="4:28" x14ac:dyDescent="0.3">
      <c r="D4937" s="34">
        <v>0.21897519921564232</v>
      </c>
      <c r="E4937" s="35">
        <v>46984459.022156291</v>
      </c>
      <c r="F4937" s="36">
        <v>0</v>
      </c>
      <c r="J4937" s="32">
        <f t="shared" si="539"/>
        <v>0.21897519921564232</v>
      </c>
      <c r="K4937" s="40">
        <f t="shared" si="540"/>
        <v>0.22887973563374497</v>
      </c>
      <c r="L4937" s="40">
        <f t="shared" si="541"/>
        <v>0</v>
      </c>
      <c r="M4937" s="41">
        <f t="shared" si="542"/>
        <v>0.44785493484938732</v>
      </c>
      <c r="N4937" s="52"/>
      <c r="O4937" s="52"/>
      <c r="P4937" s="52"/>
      <c r="T4937" s="44">
        <f t="shared" si="543"/>
        <v>0</v>
      </c>
      <c r="U4937" s="45">
        <f t="shared" si="544"/>
        <v>0</v>
      </c>
      <c r="V4937" s="48"/>
      <c r="W4937" s="48"/>
      <c r="X4937" s="48"/>
      <c r="Y4937" s="48"/>
      <c r="AA4937" s="49">
        <f t="shared" si="545"/>
        <v>0.26871296090963237</v>
      </c>
      <c r="AB4937" s="9"/>
    </row>
    <row r="4938" spans="4:28" x14ac:dyDescent="0.3">
      <c r="D4938" s="34">
        <v>0.23304555328670476</v>
      </c>
      <c r="E4938" s="35">
        <v>153190308.24471965</v>
      </c>
      <c r="F4938" s="36">
        <v>0</v>
      </c>
      <c r="J4938" s="32">
        <f t="shared" si="539"/>
        <v>0.23304555328670476</v>
      </c>
      <c r="K4938" s="40">
        <f t="shared" si="540"/>
        <v>0.74625010019098448</v>
      </c>
      <c r="L4938" s="40">
        <f t="shared" si="541"/>
        <v>0</v>
      </c>
      <c r="M4938" s="41">
        <f t="shared" si="542"/>
        <v>0.97929565347768921</v>
      </c>
      <c r="N4938" s="52"/>
      <c r="O4938" s="52"/>
      <c r="P4938" s="52"/>
      <c r="T4938" s="44">
        <f t="shared" si="543"/>
        <v>0.22929565347768921</v>
      </c>
      <c r="U4938" s="45">
        <f t="shared" si="544"/>
        <v>0.17929565347768917</v>
      </c>
      <c r="V4938" s="48"/>
      <c r="W4938" s="48"/>
      <c r="X4938" s="48"/>
      <c r="Y4938" s="48"/>
      <c r="AA4938" s="49">
        <f t="shared" si="545"/>
        <v>0.58757739208661353</v>
      </c>
      <c r="AB4938" s="9"/>
    </row>
    <row r="4939" spans="4:28" x14ac:dyDescent="0.3">
      <c r="D4939" s="34">
        <v>0.21208582558406969</v>
      </c>
      <c r="E4939" s="35">
        <v>79006691.424868777</v>
      </c>
      <c r="F4939" s="36">
        <v>14492663.137520263</v>
      </c>
      <c r="J4939" s="32">
        <f t="shared" si="539"/>
        <v>0.21208582558406969</v>
      </c>
      <c r="K4939" s="40">
        <f t="shared" si="540"/>
        <v>0.38487259453372624</v>
      </c>
      <c r="L4939" s="40">
        <f t="shared" si="541"/>
        <v>7.0599448766247089E-2</v>
      </c>
      <c r="M4939" s="41">
        <f t="shared" si="542"/>
        <v>0.66755786888404312</v>
      </c>
      <c r="N4939" s="52"/>
      <c r="O4939" s="52"/>
      <c r="P4939" s="52"/>
      <c r="T4939" s="44">
        <f t="shared" si="543"/>
        <v>0</v>
      </c>
      <c r="U4939" s="45">
        <f t="shared" si="544"/>
        <v>0</v>
      </c>
      <c r="V4939" s="48"/>
      <c r="W4939" s="48"/>
      <c r="X4939" s="48"/>
      <c r="Y4939" s="48"/>
      <c r="AA4939" s="49">
        <f t="shared" si="545"/>
        <v>0.40053472133042584</v>
      </c>
      <c r="AB4939" s="9"/>
    </row>
    <row r="4940" spans="4:28" x14ac:dyDescent="0.3">
      <c r="D4940" s="34">
        <v>0.23972167879724784</v>
      </c>
      <c r="E4940" s="35">
        <v>62814122.803418636</v>
      </c>
      <c r="F4940" s="36">
        <v>1806231.6493672428</v>
      </c>
      <c r="J4940" s="32">
        <f t="shared" si="539"/>
        <v>0.23972167879724784</v>
      </c>
      <c r="K4940" s="40">
        <f t="shared" si="540"/>
        <v>0.30599223914725499</v>
      </c>
      <c r="L4940" s="40">
        <f t="shared" si="541"/>
        <v>8.7988630922732885E-3</v>
      </c>
      <c r="M4940" s="41">
        <f t="shared" si="542"/>
        <v>0.55451278103677615</v>
      </c>
      <c r="N4940" s="52"/>
      <c r="O4940" s="52"/>
      <c r="P4940" s="52"/>
      <c r="T4940" s="44">
        <f t="shared" si="543"/>
        <v>0</v>
      </c>
      <c r="U4940" s="45">
        <f t="shared" si="544"/>
        <v>0</v>
      </c>
      <c r="V4940" s="48"/>
      <c r="W4940" s="48"/>
      <c r="X4940" s="48"/>
      <c r="Y4940" s="48"/>
      <c r="AA4940" s="49">
        <f t="shared" si="545"/>
        <v>0.33270766862206569</v>
      </c>
      <c r="AB4940" s="9"/>
    </row>
    <row r="4941" spans="4:28" x14ac:dyDescent="0.3">
      <c r="D4941" s="34">
        <v>0.22403415613617009</v>
      </c>
      <c r="E4941" s="35">
        <v>80811804.662786335</v>
      </c>
      <c r="F4941" s="36">
        <v>0</v>
      </c>
      <c r="J4941" s="32">
        <f t="shared" si="539"/>
        <v>0.22403415613617009</v>
      </c>
      <c r="K4941" s="40">
        <f t="shared" si="540"/>
        <v>0.39366600940498642</v>
      </c>
      <c r="L4941" s="40">
        <f t="shared" si="541"/>
        <v>0</v>
      </c>
      <c r="M4941" s="41">
        <f t="shared" si="542"/>
        <v>0.61770016554115648</v>
      </c>
      <c r="N4941" s="52"/>
      <c r="O4941" s="52"/>
      <c r="P4941" s="52"/>
      <c r="T4941" s="44">
        <f t="shared" si="543"/>
        <v>0</v>
      </c>
      <c r="U4941" s="45">
        <f t="shared" si="544"/>
        <v>0</v>
      </c>
      <c r="V4941" s="48"/>
      <c r="W4941" s="48"/>
      <c r="X4941" s="48"/>
      <c r="Y4941" s="48"/>
      <c r="AA4941" s="49">
        <f t="shared" si="545"/>
        <v>0.37062009932469386</v>
      </c>
      <c r="AB4941" s="9"/>
    </row>
    <row r="4942" spans="4:28" x14ac:dyDescent="0.3">
      <c r="D4942" s="34">
        <v>0.21249245412288603</v>
      </c>
      <c r="E4942" s="35">
        <v>94624317.028016657</v>
      </c>
      <c r="F4942" s="36">
        <v>1713471.6979307667</v>
      </c>
      <c r="J4942" s="32">
        <f t="shared" si="539"/>
        <v>0.21249245412288603</v>
      </c>
      <c r="K4942" s="40">
        <f t="shared" si="540"/>
        <v>0.46095217688221407</v>
      </c>
      <c r="L4942" s="40">
        <f t="shared" si="541"/>
        <v>8.3469929717262387E-3</v>
      </c>
      <c r="M4942" s="41">
        <f t="shared" si="542"/>
        <v>0.68179162397682636</v>
      </c>
      <c r="N4942" s="52"/>
      <c r="O4942" s="52"/>
      <c r="P4942" s="52"/>
      <c r="T4942" s="44">
        <f t="shared" si="543"/>
        <v>0</v>
      </c>
      <c r="U4942" s="45">
        <f t="shared" si="544"/>
        <v>0</v>
      </c>
      <c r="V4942" s="48"/>
      <c r="W4942" s="48"/>
      <c r="X4942" s="48"/>
      <c r="Y4942" s="48"/>
      <c r="AA4942" s="49">
        <f t="shared" si="545"/>
        <v>0.4090749743860958</v>
      </c>
      <c r="AB4942" s="9"/>
    </row>
    <row r="4943" spans="4:28" x14ac:dyDescent="0.3">
      <c r="D4943" s="34">
        <v>0.2112427711784825</v>
      </c>
      <c r="E4943" s="35">
        <v>101121276.97923751</v>
      </c>
      <c r="F4943" s="36">
        <v>3278861.8976857783</v>
      </c>
      <c r="J4943" s="32">
        <f t="shared" si="539"/>
        <v>0.2112427711784825</v>
      </c>
      <c r="K4943" s="40">
        <f t="shared" si="540"/>
        <v>0.49260141807827063</v>
      </c>
      <c r="L4943" s="40">
        <f t="shared" si="541"/>
        <v>1.5972622861699572E-2</v>
      </c>
      <c r="M4943" s="41">
        <f t="shared" si="542"/>
        <v>0.71981681211845261</v>
      </c>
      <c r="N4943" s="52"/>
      <c r="O4943" s="52"/>
      <c r="P4943" s="52"/>
      <c r="T4943" s="44">
        <f t="shared" si="543"/>
        <v>0</v>
      </c>
      <c r="U4943" s="45">
        <f t="shared" si="544"/>
        <v>0</v>
      </c>
      <c r="V4943" s="48"/>
      <c r="W4943" s="48"/>
      <c r="X4943" s="48"/>
      <c r="Y4943" s="48"/>
      <c r="AA4943" s="49">
        <f t="shared" si="545"/>
        <v>0.43189008727107153</v>
      </c>
      <c r="AB4943" s="9"/>
    </row>
    <row r="4944" spans="4:28" x14ac:dyDescent="0.3">
      <c r="D4944" s="34">
        <v>0.22180019318187824</v>
      </c>
      <c r="E4944" s="35">
        <v>50338171.764349721</v>
      </c>
      <c r="F4944" s="36">
        <v>10458295.349072674</v>
      </c>
      <c r="J4944" s="32">
        <f t="shared" si="539"/>
        <v>0.22180019318187824</v>
      </c>
      <c r="K4944" s="40">
        <f t="shared" si="540"/>
        <v>0.24521698632897554</v>
      </c>
      <c r="L4944" s="40">
        <f t="shared" si="541"/>
        <v>5.0946460265650688E-2</v>
      </c>
      <c r="M4944" s="41">
        <f t="shared" si="542"/>
        <v>0.51796363977650439</v>
      </c>
      <c r="N4944" s="52"/>
      <c r="O4944" s="52"/>
      <c r="P4944" s="52"/>
      <c r="T4944" s="44">
        <f t="shared" si="543"/>
        <v>0</v>
      </c>
      <c r="U4944" s="45">
        <f t="shared" si="544"/>
        <v>0</v>
      </c>
      <c r="V4944" s="48"/>
      <c r="W4944" s="48"/>
      <c r="X4944" s="48"/>
      <c r="Y4944" s="48"/>
      <c r="AA4944" s="49">
        <f t="shared" si="545"/>
        <v>0.31077818386590261</v>
      </c>
      <c r="AB4944" s="9"/>
    </row>
    <row r="4945" spans="4:28" x14ac:dyDescent="0.3">
      <c r="D4945" s="34">
        <v>0.20975687359275921</v>
      </c>
      <c r="E4945" s="35">
        <v>67710775.367859825</v>
      </c>
      <c r="F4945" s="36">
        <v>0</v>
      </c>
      <c r="J4945" s="32">
        <f t="shared" si="539"/>
        <v>0.20975687359275921</v>
      </c>
      <c r="K4945" s="40">
        <f t="shared" si="540"/>
        <v>0.32984575513455394</v>
      </c>
      <c r="L4945" s="40">
        <f t="shared" si="541"/>
        <v>0</v>
      </c>
      <c r="M4945" s="41">
        <f t="shared" si="542"/>
        <v>0.53960262872731313</v>
      </c>
      <c r="N4945" s="52"/>
      <c r="O4945" s="52"/>
      <c r="P4945" s="52"/>
      <c r="T4945" s="44">
        <f t="shared" si="543"/>
        <v>0</v>
      </c>
      <c r="U4945" s="45">
        <f t="shared" si="544"/>
        <v>0</v>
      </c>
      <c r="V4945" s="48"/>
      <c r="W4945" s="48"/>
      <c r="X4945" s="48"/>
      <c r="Y4945" s="48"/>
      <c r="AA4945" s="49">
        <f t="shared" si="545"/>
        <v>0.32376157723638788</v>
      </c>
      <c r="AB4945" s="9"/>
    </row>
    <row r="4946" spans="4:28" x14ac:dyDescent="0.3">
      <c r="D4946" s="34">
        <v>0.23941749010601199</v>
      </c>
      <c r="E4946" s="35">
        <v>43489005.717266724</v>
      </c>
      <c r="F4946" s="36">
        <v>2360233.2443577508</v>
      </c>
      <c r="J4946" s="32">
        <f t="shared" si="539"/>
        <v>0.23941749010601199</v>
      </c>
      <c r="K4946" s="40">
        <f t="shared" si="540"/>
        <v>0.21185201104153562</v>
      </c>
      <c r="L4946" s="40">
        <f t="shared" si="541"/>
        <v>1.1497622240320646E-2</v>
      </c>
      <c r="M4946" s="41">
        <f t="shared" si="542"/>
        <v>0.46276712338786824</v>
      </c>
      <c r="N4946" s="52"/>
      <c r="O4946" s="52"/>
      <c r="P4946" s="52"/>
      <c r="T4946" s="44">
        <f t="shared" si="543"/>
        <v>0</v>
      </c>
      <c r="U4946" s="45">
        <f t="shared" si="544"/>
        <v>0</v>
      </c>
      <c r="V4946" s="48"/>
      <c r="W4946" s="48"/>
      <c r="X4946" s="48"/>
      <c r="Y4946" s="48"/>
      <c r="AA4946" s="49">
        <f t="shared" si="545"/>
        <v>0.27766027403272092</v>
      </c>
      <c r="AB4946" s="9"/>
    </row>
    <row r="4947" spans="4:28" x14ac:dyDescent="0.3">
      <c r="D4947" s="34">
        <v>0.23730481222302008</v>
      </c>
      <c r="E4947" s="35">
        <v>76250493.514413193</v>
      </c>
      <c r="F4947" s="36">
        <v>0</v>
      </c>
      <c r="J4947" s="32">
        <f t="shared" si="539"/>
        <v>0.23730481222302008</v>
      </c>
      <c r="K4947" s="40">
        <f t="shared" si="540"/>
        <v>0.37144607303643978</v>
      </c>
      <c r="L4947" s="40">
        <f t="shared" si="541"/>
        <v>0</v>
      </c>
      <c r="M4947" s="41">
        <f t="shared" si="542"/>
        <v>0.60875088525945986</v>
      </c>
      <c r="N4947" s="52"/>
      <c r="O4947" s="52"/>
      <c r="P4947" s="52"/>
      <c r="T4947" s="44">
        <f t="shared" si="543"/>
        <v>0</v>
      </c>
      <c r="U4947" s="45">
        <f t="shared" si="544"/>
        <v>0</v>
      </c>
      <c r="V4947" s="48"/>
      <c r="W4947" s="48"/>
      <c r="X4947" s="48"/>
      <c r="Y4947" s="48"/>
      <c r="AA4947" s="49">
        <f t="shared" si="545"/>
        <v>0.36525053115567591</v>
      </c>
      <c r="AB4947" s="9"/>
    </row>
    <row r="4948" spans="4:28" x14ac:dyDescent="0.3">
      <c r="D4948" s="34">
        <v>0.24827117632041065</v>
      </c>
      <c r="E4948" s="35">
        <v>101049237.18634678</v>
      </c>
      <c r="F4948" s="36">
        <v>0</v>
      </c>
      <c r="J4948" s="32">
        <f t="shared" si="539"/>
        <v>0.24827117632041065</v>
      </c>
      <c r="K4948" s="40">
        <f t="shared" si="540"/>
        <v>0.49225048398016458</v>
      </c>
      <c r="L4948" s="40">
        <f t="shared" si="541"/>
        <v>0</v>
      </c>
      <c r="M4948" s="41">
        <f t="shared" si="542"/>
        <v>0.7405216603005752</v>
      </c>
      <c r="N4948" s="52"/>
      <c r="O4948" s="52"/>
      <c r="P4948" s="52"/>
      <c r="T4948" s="44">
        <f t="shared" si="543"/>
        <v>0</v>
      </c>
      <c r="U4948" s="45">
        <f t="shared" si="544"/>
        <v>0</v>
      </c>
      <c r="V4948" s="48"/>
      <c r="W4948" s="48"/>
      <c r="X4948" s="48"/>
      <c r="Y4948" s="48"/>
      <c r="AA4948" s="49">
        <f t="shared" si="545"/>
        <v>0.44431299618034509</v>
      </c>
      <c r="AB4948" s="9"/>
    </row>
    <row r="4949" spans="4:28" x14ac:dyDescent="0.3">
      <c r="D4949" s="34">
        <v>0.21788061605880515</v>
      </c>
      <c r="E4949" s="35">
        <v>107440940.4505402</v>
      </c>
      <c r="F4949" s="36">
        <v>0</v>
      </c>
      <c r="J4949" s="32">
        <f t="shared" si="539"/>
        <v>0.21788061605880515</v>
      </c>
      <c r="K4949" s="40">
        <f t="shared" si="540"/>
        <v>0.52338697855314809</v>
      </c>
      <c r="L4949" s="40">
        <f t="shared" si="541"/>
        <v>0</v>
      </c>
      <c r="M4949" s="41">
        <f t="shared" si="542"/>
        <v>0.74126759461195324</v>
      </c>
      <c r="N4949" s="52"/>
      <c r="O4949" s="52"/>
      <c r="P4949" s="52"/>
      <c r="T4949" s="44">
        <f t="shared" si="543"/>
        <v>0</v>
      </c>
      <c r="U4949" s="45">
        <f t="shared" si="544"/>
        <v>0</v>
      </c>
      <c r="V4949" s="48"/>
      <c r="W4949" s="48"/>
      <c r="X4949" s="48"/>
      <c r="Y4949" s="48"/>
      <c r="AA4949" s="49">
        <f t="shared" si="545"/>
        <v>0.44476055676717191</v>
      </c>
      <c r="AB4949" s="9"/>
    </row>
    <row r="4950" spans="4:28" x14ac:dyDescent="0.3">
      <c r="D4950" s="34">
        <v>0.23536201770189011</v>
      </c>
      <c r="E4950" s="35">
        <v>100724072.53383656</v>
      </c>
      <c r="F4950" s="36">
        <v>0</v>
      </c>
      <c r="J4950" s="32">
        <f t="shared" si="539"/>
        <v>0.23536201770189011</v>
      </c>
      <c r="K4950" s="40">
        <f t="shared" si="540"/>
        <v>0.49066647936985541</v>
      </c>
      <c r="L4950" s="40">
        <f t="shared" si="541"/>
        <v>0</v>
      </c>
      <c r="M4950" s="41">
        <f t="shared" si="542"/>
        <v>0.72602849707174555</v>
      </c>
      <c r="N4950" s="52"/>
      <c r="O4950" s="52"/>
      <c r="P4950" s="52"/>
      <c r="T4950" s="44">
        <f t="shared" si="543"/>
        <v>0</v>
      </c>
      <c r="U4950" s="45">
        <f t="shared" si="544"/>
        <v>0</v>
      </c>
      <c r="V4950" s="48"/>
      <c r="W4950" s="48"/>
      <c r="X4950" s="48"/>
      <c r="Y4950" s="48"/>
      <c r="AA4950" s="49">
        <f t="shared" si="545"/>
        <v>0.43561709824304734</v>
      </c>
      <c r="AB4950" s="9"/>
    </row>
    <row r="4951" spans="4:28" x14ac:dyDescent="0.3">
      <c r="D4951" s="34">
        <v>0.24990676990595195</v>
      </c>
      <c r="E4951" s="35">
        <v>67569833.16518423</v>
      </c>
      <c r="F4951" s="36">
        <v>1392772.5903404076</v>
      </c>
      <c r="J4951" s="32">
        <f t="shared" si="539"/>
        <v>0.24990676990595195</v>
      </c>
      <c r="K4951" s="40">
        <f t="shared" si="540"/>
        <v>0.32915917036249526</v>
      </c>
      <c r="L4951" s="40">
        <f t="shared" si="541"/>
        <v>6.7847417829098337E-3</v>
      </c>
      <c r="M4951" s="41">
        <f t="shared" si="542"/>
        <v>0.58585068205135715</v>
      </c>
      <c r="N4951" s="52"/>
      <c r="O4951" s="52"/>
      <c r="P4951" s="52"/>
      <c r="T4951" s="44">
        <f t="shared" si="543"/>
        <v>0</v>
      </c>
      <c r="U4951" s="45">
        <f t="shared" si="544"/>
        <v>0</v>
      </c>
      <c r="V4951" s="48"/>
      <c r="W4951" s="48"/>
      <c r="X4951" s="48"/>
      <c r="Y4951" s="48"/>
      <c r="AA4951" s="49">
        <f t="shared" si="545"/>
        <v>0.35151040923081428</v>
      </c>
      <c r="AB4951" s="9"/>
    </row>
    <row r="4952" spans="4:28" x14ac:dyDescent="0.3">
      <c r="D4952" s="34">
        <v>0.24563362772369621</v>
      </c>
      <c r="E4952" s="35">
        <v>43191600.605914481</v>
      </c>
      <c r="F4952" s="36">
        <v>11843064.246485638</v>
      </c>
      <c r="J4952" s="32">
        <f t="shared" si="539"/>
        <v>0.24563362772369621</v>
      </c>
      <c r="K4952" s="40">
        <f t="shared" si="540"/>
        <v>0.21040323404848083</v>
      </c>
      <c r="L4952" s="40">
        <f t="shared" si="541"/>
        <v>5.7692212919826201E-2</v>
      </c>
      <c r="M4952" s="41">
        <f t="shared" si="542"/>
        <v>0.51372907469200324</v>
      </c>
      <c r="N4952" s="52"/>
      <c r="O4952" s="52"/>
      <c r="P4952" s="52"/>
      <c r="T4952" s="44">
        <f t="shared" si="543"/>
        <v>0</v>
      </c>
      <c r="U4952" s="45">
        <f t="shared" si="544"/>
        <v>0</v>
      </c>
      <c r="V4952" s="48"/>
      <c r="W4952" s="48"/>
      <c r="X4952" s="48"/>
      <c r="Y4952" s="48"/>
      <c r="AA4952" s="49">
        <f t="shared" si="545"/>
        <v>0.30823744481520193</v>
      </c>
      <c r="AB4952" s="9"/>
    </row>
    <row r="4953" spans="4:28" x14ac:dyDescent="0.3">
      <c r="D4953" s="34">
        <v>0.2202071112044042</v>
      </c>
      <c r="E4953" s="35">
        <v>132956037.53129941</v>
      </c>
      <c r="F4953" s="36">
        <v>0</v>
      </c>
      <c r="J4953" s="32">
        <f t="shared" si="539"/>
        <v>0.2202071112044042</v>
      </c>
      <c r="K4953" s="40">
        <f t="shared" si="540"/>
        <v>0.6476810280336287</v>
      </c>
      <c r="L4953" s="40">
        <f t="shared" si="541"/>
        <v>0</v>
      </c>
      <c r="M4953" s="41">
        <f t="shared" si="542"/>
        <v>0.86788813923803287</v>
      </c>
      <c r="N4953" s="52"/>
      <c r="O4953" s="52"/>
      <c r="P4953" s="52"/>
      <c r="T4953" s="44">
        <f t="shared" si="543"/>
        <v>0.11788813923803287</v>
      </c>
      <c r="U4953" s="45">
        <f t="shared" si="544"/>
        <v>6.788813923803283E-2</v>
      </c>
      <c r="V4953" s="48"/>
      <c r="W4953" s="48"/>
      <c r="X4953" s="48"/>
      <c r="Y4953" s="48"/>
      <c r="AA4953" s="49">
        <f t="shared" si="545"/>
        <v>0.52073288354281966</v>
      </c>
      <c r="AB4953" s="9"/>
    </row>
    <row r="4954" spans="4:28" x14ac:dyDescent="0.3">
      <c r="D4954" s="34">
        <v>0.24423910429492787</v>
      </c>
      <c r="E4954" s="35">
        <v>60041776.216120414</v>
      </c>
      <c r="F4954" s="36">
        <v>0</v>
      </c>
      <c r="J4954" s="32">
        <f t="shared" si="539"/>
        <v>0.24423910429492787</v>
      </c>
      <c r="K4954" s="40">
        <f t="shared" si="540"/>
        <v>0.29248705110865891</v>
      </c>
      <c r="L4954" s="40">
        <f t="shared" si="541"/>
        <v>0</v>
      </c>
      <c r="M4954" s="41">
        <f t="shared" si="542"/>
        <v>0.53672615540358681</v>
      </c>
      <c r="N4954" s="52"/>
      <c r="O4954" s="52"/>
      <c r="P4954" s="52"/>
      <c r="T4954" s="44">
        <f t="shared" si="543"/>
        <v>0</v>
      </c>
      <c r="U4954" s="45">
        <f t="shared" si="544"/>
        <v>0</v>
      </c>
      <c r="V4954" s="48"/>
      <c r="W4954" s="48"/>
      <c r="X4954" s="48"/>
      <c r="Y4954" s="48"/>
      <c r="AA4954" s="49">
        <f t="shared" si="545"/>
        <v>0.32203569324215209</v>
      </c>
      <c r="AB4954" s="9"/>
    </row>
    <row r="4955" spans="4:28" x14ac:dyDescent="0.3">
      <c r="D4955" s="34">
        <v>0.24495771637955044</v>
      </c>
      <c r="E4955" s="35">
        <v>62280383.484904736</v>
      </c>
      <c r="F4955" s="36">
        <v>607379.22252155305</v>
      </c>
      <c r="J4955" s="32">
        <f t="shared" si="539"/>
        <v>0.24495771637955044</v>
      </c>
      <c r="K4955" s="40">
        <f t="shared" si="540"/>
        <v>0.30339218549842634</v>
      </c>
      <c r="L4955" s="40">
        <f t="shared" si="541"/>
        <v>2.9587825160359298E-3</v>
      </c>
      <c r="M4955" s="41">
        <f t="shared" si="542"/>
        <v>0.5513086843940127</v>
      </c>
      <c r="N4955" s="52"/>
      <c r="O4955" s="52"/>
      <c r="P4955" s="52"/>
      <c r="T4955" s="44">
        <f t="shared" si="543"/>
        <v>0</v>
      </c>
      <c r="U4955" s="45">
        <f t="shared" si="544"/>
        <v>0</v>
      </c>
      <c r="V4955" s="48"/>
      <c r="W4955" s="48"/>
      <c r="X4955" s="48"/>
      <c r="Y4955" s="48"/>
      <c r="AA4955" s="49">
        <f t="shared" si="545"/>
        <v>0.33078521063640759</v>
      </c>
      <c r="AB4955" s="9"/>
    </row>
    <row r="4956" spans="4:28" x14ac:dyDescent="0.3">
      <c r="D4956" s="34">
        <v>0.21192893826526926</v>
      </c>
      <c r="E4956" s="35">
        <v>72824008.711243793</v>
      </c>
      <c r="F4956" s="36">
        <v>3441748.0158880246</v>
      </c>
      <c r="J4956" s="32">
        <f t="shared" si="539"/>
        <v>0.21192893826526926</v>
      </c>
      <c r="K4956" s="40">
        <f t="shared" si="540"/>
        <v>0.35475432107793303</v>
      </c>
      <c r="L4956" s="40">
        <f t="shared" si="541"/>
        <v>1.6766105056630377E-2</v>
      </c>
      <c r="M4956" s="41">
        <f t="shared" si="542"/>
        <v>0.58344936439983264</v>
      </c>
      <c r="N4956" s="52"/>
      <c r="O4956" s="52"/>
      <c r="P4956" s="52"/>
      <c r="T4956" s="44">
        <f t="shared" si="543"/>
        <v>0</v>
      </c>
      <c r="U4956" s="45">
        <f t="shared" si="544"/>
        <v>0</v>
      </c>
      <c r="V4956" s="48"/>
      <c r="W4956" s="48"/>
      <c r="X4956" s="48"/>
      <c r="Y4956" s="48"/>
      <c r="AA4956" s="49">
        <f t="shared" si="545"/>
        <v>0.35006961863989955</v>
      </c>
      <c r="AB4956" s="9"/>
    </row>
    <row r="4957" spans="4:28" x14ac:dyDescent="0.3">
      <c r="D4957" s="34">
        <v>0.20529200818977489</v>
      </c>
      <c r="E4957" s="35">
        <v>55713896.929646105</v>
      </c>
      <c r="F4957" s="36">
        <v>21792147.20121276</v>
      </c>
      <c r="J4957" s="32">
        <f t="shared" si="539"/>
        <v>0.20529200818977489</v>
      </c>
      <c r="K4957" s="40">
        <f t="shared" si="540"/>
        <v>0.27140425293329024</v>
      </c>
      <c r="L4957" s="40">
        <f t="shared" si="541"/>
        <v>0.10615809980813364</v>
      </c>
      <c r="M4957" s="41">
        <f t="shared" si="542"/>
        <v>0.5828543609311988</v>
      </c>
      <c r="N4957" s="52"/>
      <c r="O4957" s="52"/>
      <c r="P4957" s="52"/>
      <c r="T4957" s="44">
        <f t="shared" si="543"/>
        <v>0</v>
      </c>
      <c r="U4957" s="45">
        <f t="shared" si="544"/>
        <v>0</v>
      </c>
      <c r="V4957" s="48"/>
      <c r="W4957" s="48"/>
      <c r="X4957" s="48"/>
      <c r="Y4957" s="48"/>
      <c r="AA4957" s="49">
        <f t="shared" si="545"/>
        <v>0.34971261655871927</v>
      </c>
      <c r="AB4957" s="9"/>
    </row>
    <row r="4958" spans="4:28" x14ac:dyDescent="0.3">
      <c r="D4958" s="34">
        <v>0.2603710202916838</v>
      </c>
      <c r="E4958" s="35">
        <v>53640905.210166842</v>
      </c>
      <c r="F4958" s="36">
        <v>14374006.370096607</v>
      </c>
      <c r="J4958" s="32">
        <f t="shared" si="539"/>
        <v>0.2603710202916838</v>
      </c>
      <c r="K4958" s="40">
        <f t="shared" si="540"/>
        <v>0.26130589686832811</v>
      </c>
      <c r="L4958" s="40">
        <f t="shared" si="541"/>
        <v>7.0021425093647727E-2</v>
      </c>
      <c r="M4958" s="41">
        <f t="shared" si="542"/>
        <v>0.59169834225365969</v>
      </c>
      <c r="N4958" s="52"/>
      <c r="O4958" s="52"/>
      <c r="P4958" s="52"/>
      <c r="T4958" s="44">
        <f t="shared" si="543"/>
        <v>0</v>
      </c>
      <c r="U4958" s="45">
        <f t="shared" si="544"/>
        <v>0</v>
      </c>
      <c r="V4958" s="48"/>
      <c r="W4958" s="48"/>
      <c r="X4958" s="48"/>
      <c r="Y4958" s="48"/>
      <c r="AA4958" s="49">
        <f t="shared" si="545"/>
        <v>0.35501900535219583</v>
      </c>
      <c r="AB4958" s="9"/>
    </row>
    <row r="4959" spans="4:28" x14ac:dyDescent="0.3">
      <c r="D4959" s="34">
        <v>0.20924142260931744</v>
      </c>
      <c r="E4959" s="35">
        <v>53783570.937072948</v>
      </c>
      <c r="F4959" s="36">
        <v>0</v>
      </c>
      <c r="J4959" s="32">
        <f t="shared" si="539"/>
        <v>0.20924142260931744</v>
      </c>
      <c r="K4959" s="40">
        <f t="shared" si="540"/>
        <v>0.26200087760318913</v>
      </c>
      <c r="L4959" s="40">
        <f t="shared" si="541"/>
        <v>0</v>
      </c>
      <c r="M4959" s="41">
        <f t="shared" si="542"/>
        <v>0.47124230021250657</v>
      </c>
      <c r="N4959" s="52"/>
      <c r="O4959" s="52"/>
      <c r="P4959" s="52"/>
      <c r="T4959" s="44">
        <f t="shared" si="543"/>
        <v>0</v>
      </c>
      <c r="U4959" s="45">
        <f t="shared" si="544"/>
        <v>0</v>
      </c>
      <c r="V4959" s="48"/>
      <c r="W4959" s="48"/>
      <c r="X4959" s="48"/>
      <c r="Y4959" s="48"/>
      <c r="AA4959" s="49">
        <f t="shared" si="545"/>
        <v>0.28274538012750394</v>
      </c>
      <c r="AB4959" s="9"/>
    </row>
    <row r="4960" spans="4:28" x14ac:dyDescent="0.3">
      <c r="D4960" s="34">
        <v>0.24605581273850979</v>
      </c>
      <c r="E4960" s="35">
        <v>54590471.856741838</v>
      </c>
      <c r="F4960" s="36">
        <v>0</v>
      </c>
      <c r="J4960" s="32">
        <f t="shared" si="539"/>
        <v>0.24605581273850979</v>
      </c>
      <c r="K4960" s="40">
        <f t="shared" si="540"/>
        <v>0.26593160859424625</v>
      </c>
      <c r="L4960" s="40">
        <f t="shared" si="541"/>
        <v>0</v>
      </c>
      <c r="M4960" s="41">
        <f t="shared" si="542"/>
        <v>0.51198742133275599</v>
      </c>
      <c r="N4960" s="52"/>
      <c r="O4960" s="52"/>
      <c r="P4960" s="52"/>
      <c r="T4960" s="44">
        <f t="shared" si="543"/>
        <v>0</v>
      </c>
      <c r="U4960" s="45">
        <f t="shared" si="544"/>
        <v>0</v>
      </c>
      <c r="V4960" s="48"/>
      <c r="W4960" s="48"/>
      <c r="X4960" s="48"/>
      <c r="Y4960" s="48"/>
      <c r="AA4960" s="49">
        <f t="shared" si="545"/>
        <v>0.30719245279965357</v>
      </c>
      <c r="AB4960" s="9"/>
    </row>
    <row r="4961" spans="4:28" x14ac:dyDescent="0.3">
      <c r="D4961" s="34">
        <v>0.23506758765431229</v>
      </c>
      <c r="E4961" s="35">
        <v>63232285.58539667</v>
      </c>
      <c r="F4961" s="36">
        <v>9564025.973213071</v>
      </c>
      <c r="J4961" s="32">
        <f t="shared" si="539"/>
        <v>0.23506758765431229</v>
      </c>
      <c r="K4961" s="40">
        <f t="shared" si="540"/>
        <v>0.30802927413675801</v>
      </c>
      <c r="L4961" s="40">
        <f t="shared" si="541"/>
        <v>4.6590123242900676E-2</v>
      </c>
      <c r="M4961" s="41">
        <f t="shared" si="542"/>
        <v>0.58968698503397099</v>
      </c>
      <c r="N4961" s="52"/>
      <c r="O4961" s="52"/>
      <c r="P4961" s="52"/>
      <c r="T4961" s="44">
        <f t="shared" si="543"/>
        <v>0</v>
      </c>
      <c r="U4961" s="45">
        <f t="shared" si="544"/>
        <v>0</v>
      </c>
      <c r="V4961" s="48"/>
      <c r="W4961" s="48"/>
      <c r="X4961" s="48"/>
      <c r="Y4961" s="48"/>
      <c r="AA4961" s="49">
        <f t="shared" si="545"/>
        <v>0.35381219102038258</v>
      </c>
      <c r="AB4961" s="9"/>
    </row>
    <row r="4962" spans="4:28" x14ac:dyDescent="0.3">
      <c r="D4962" s="34">
        <v>0.21561998654465467</v>
      </c>
      <c r="E4962" s="35">
        <v>39423628.342006229</v>
      </c>
      <c r="F4962" s="36">
        <v>991964.55604513839</v>
      </c>
      <c r="J4962" s="32">
        <f t="shared" si="539"/>
        <v>0.21561998654465467</v>
      </c>
      <c r="K4962" s="40">
        <f t="shared" si="540"/>
        <v>0.19204796267604851</v>
      </c>
      <c r="L4962" s="40">
        <f t="shared" si="541"/>
        <v>4.8322485790161336E-3</v>
      </c>
      <c r="M4962" s="41">
        <f t="shared" si="542"/>
        <v>0.4125001977997193</v>
      </c>
      <c r="N4962" s="52"/>
      <c r="O4962" s="52"/>
      <c r="P4962" s="52"/>
      <c r="T4962" s="44">
        <f t="shared" si="543"/>
        <v>0</v>
      </c>
      <c r="U4962" s="45">
        <f t="shared" si="544"/>
        <v>0</v>
      </c>
      <c r="V4962" s="48"/>
      <c r="W4962" s="48"/>
      <c r="X4962" s="48"/>
      <c r="Y4962" s="48"/>
      <c r="AA4962" s="49">
        <f t="shared" si="545"/>
        <v>0.24750011867983157</v>
      </c>
      <c r="AB4962" s="9"/>
    </row>
    <row r="4963" spans="4:28" x14ac:dyDescent="0.3">
      <c r="D4963" s="34">
        <v>0.24052892427796083</v>
      </c>
      <c r="E4963" s="35">
        <v>67052646.55506403</v>
      </c>
      <c r="F4963" s="36">
        <v>56900340.629350051</v>
      </c>
      <c r="J4963" s="32">
        <f t="shared" si="539"/>
        <v>0.24052892427796083</v>
      </c>
      <c r="K4963" s="40">
        <f t="shared" si="540"/>
        <v>0.32663975145119517</v>
      </c>
      <c r="L4963" s="40">
        <f t="shared" si="541"/>
        <v>0.27718388573069047</v>
      </c>
      <c r="M4963" s="41">
        <f t="shared" si="542"/>
        <v>0.84435256145984638</v>
      </c>
      <c r="N4963" s="52"/>
      <c r="O4963" s="52"/>
      <c r="P4963" s="52"/>
      <c r="T4963" s="44">
        <f t="shared" si="543"/>
        <v>9.4352561459846385E-2</v>
      </c>
      <c r="U4963" s="45">
        <f t="shared" si="544"/>
        <v>4.435256145984634E-2</v>
      </c>
      <c r="V4963" s="48"/>
      <c r="W4963" s="48"/>
      <c r="X4963" s="48"/>
      <c r="Y4963" s="48"/>
      <c r="AA4963" s="49">
        <f t="shared" si="545"/>
        <v>0.50661153687590776</v>
      </c>
      <c r="AB4963" s="9"/>
    </row>
    <row r="4964" spans="4:28" x14ac:dyDescent="0.3">
      <c r="D4964" s="34">
        <v>0.21693342934620047</v>
      </c>
      <c r="E4964" s="35">
        <v>77517679.801537678</v>
      </c>
      <c r="F4964" s="36">
        <v>11193351.783560811</v>
      </c>
      <c r="J4964" s="32">
        <f t="shared" si="539"/>
        <v>0.21693342934620047</v>
      </c>
      <c r="K4964" s="40">
        <f t="shared" si="540"/>
        <v>0.37761903465889857</v>
      </c>
      <c r="L4964" s="40">
        <f t="shared" si="541"/>
        <v>5.4527208579091768E-2</v>
      </c>
      <c r="M4964" s="41">
        <f t="shared" si="542"/>
        <v>0.64907967258419075</v>
      </c>
      <c r="N4964" s="52"/>
      <c r="O4964" s="52"/>
      <c r="P4964" s="52"/>
      <c r="T4964" s="44">
        <f t="shared" si="543"/>
        <v>0</v>
      </c>
      <c r="U4964" s="45">
        <f t="shared" si="544"/>
        <v>0</v>
      </c>
      <c r="V4964" s="48"/>
      <c r="W4964" s="48"/>
      <c r="X4964" s="48"/>
      <c r="Y4964" s="48"/>
      <c r="AA4964" s="49">
        <f t="shared" si="545"/>
        <v>0.38944780355051445</v>
      </c>
      <c r="AB4964" s="9"/>
    </row>
    <row r="4965" spans="4:28" x14ac:dyDescent="0.3">
      <c r="D4965" s="34">
        <v>0.22280971463303167</v>
      </c>
      <c r="E4965" s="35">
        <v>110945609.63458858</v>
      </c>
      <c r="F4965" s="36">
        <v>0</v>
      </c>
      <c r="J4965" s="32">
        <f t="shared" si="539"/>
        <v>0.22280971463303167</v>
      </c>
      <c r="K4965" s="40">
        <f t="shared" si="540"/>
        <v>0.54045959730886173</v>
      </c>
      <c r="L4965" s="40">
        <f t="shared" si="541"/>
        <v>0</v>
      </c>
      <c r="M4965" s="41">
        <f t="shared" si="542"/>
        <v>0.7632693119418934</v>
      </c>
      <c r="N4965" s="52"/>
      <c r="O4965" s="52"/>
      <c r="P4965" s="52"/>
      <c r="T4965" s="44">
        <f t="shared" si="543"/>
        <v>1.3269311941893402E-2</v>
      </c>
      <c r="U4965" s="45">
        <f t="shared" si="544"/>
        <v>0</v>
      </c>
      <c r="V4965" s="48"/>
      <c r="W4965" s="48"/>
      <c r="X4965" s="48"/>
      <c r="Y4965" s="48"/>
      <c r="AA4965" s="49">
        <f t="shared" si="545"/>
        <v>0.45796158716513602</v>
      </c>
      <c r="AB4965" s="9"/>
    </row>
    <row r="4966" spans="4:28" x14ac:dyDescent="0.3">
      <c r="D4966" s="34">
        <v>0.21976579043525876</v>
      </c>
      <c r="E4966" s="35">
        <v>63168088.04245998</v>
      </c>
      <c r="F4966" s="36">
        <v>8746230.9244747479</v>
      </c>
      <c r="J4966" s="32">
        <f t="shared" si="539"/>
        <v>0.21976579043525876</v>
      </c>
      <c r="K4966" s="40">
        <f t="shared" si="540"/>
        <v>0.30771654271531595</v>
      </c>
      <c r="L4966" s="40">
        <f t="shared" si="541"/>
        <v>4.260632267451387E-2</v>
      </c>
      <c r="M4966" s="41">
        <f t="shared" si="542"/>
        <v>0.57008865582508861</v>
      </c>
      <c r="N4966" s="52"/>
      <c r="O4966" s="52"/>
      <c r="P4966" s="52"/>
      <c r="T4966" s="44">
        <f t="shared" si="543"/>
        <v>0</v>
      </c>
      <c r="U4966" s="45">
        <f t="shared" si="544"/>
        <v>0</v>
      </c>
      <c r="V4966" s="48"/>
      <c r="W4966" s="48"/>
      <c r="X4966" s="48"/>
      <c r="Y4966" s="48"/>
      <c r="AA4966" s="49">
        <f t="shared" si="545"/>
        <v>0.34205319349505314</v>
      </c>
      <c r="AB4966" s="9"/>
    </row>
    <row r="4967" spans="4:28" x14ac:dyDescent="0.3">
      <c r="D4967" s="34">
        <v>0.18499768494072263</v>
      </c>
      <c r="E4967" s="35">
        <v>68408793.025334626</v>
      </c>
      <c r="F4967" s="36">
        <v>0</v>
      </c>
      <c r="J4967" s="32">
        <f t="shared" si="539"/>
        <v>0.18499768494072263</v>
      </c>
      <c r="K4967" s="40">
        <f t="shared" si="540"/>
        <v>0.33324607303190762</v>
      </c>
      <c r="L4967" s="40">
        <f t="shared" si="541"/>
        <v>0</v>
      </c>
      <c r="M4967" s="41">
        <f t="shared" si="542"/>
        <v>0.51824375797263023</v>
      </c>
      <c r="N4967" s="52"/>
      <c r="O4967" s="52"/>
      <c r="P4967" s="52"/>
      <c r="T4967" s="44">
        <f t="shared" si="543"/>
        <v>0</v>
      </c>
      <c r="U4967" s="45">
        <f t="shared" si="544"/>
        <v>0</v>
      </c>
      <c r="V4967" s="48"/>
      <c r="W4967" s="48"/>
      <c r="X4967" s="48"/>
      <c r="Y4967" s="48"/>
      <c r="AA4967" s="49">
        <f t="shared" si="545"/>
        <v>0.31094625478357812</v>
      </c>
      <c r="AB4967" s="9"/>
    </row>
    <row r="4968" spans="4:28" x14ac:dyDescent="0.3">
      <c r="D4968" s="34">
        <v>0.23259182854167362</v>
      </c>
      <c r="E4968" s="35">
        <v>69040890.928096727</v>
      </c>
      <c r="F4968" s="36">
        <v>0</v>
      </c>
      <c r="J4968" s="32">
        <f t="shared" si="539"/>
        <v>0.23259182854167362</v>
      </c>
      <c r="K4968" s="40">
        <f t="shared" si="540"/>
        <v>0.33632526993849776</v>
      </c>
      <c r="L4968" s="40">
        <f t="shared" si="541"/>
        <v>0</v>
      </c>
      <c r="M4968" s="41">
        <f t="shared" si="542"/>
        <v>0.56891709848017136</v>
      </c>
      <c r="N4968" s="52"/>
      <c r="O4968" s="52"/>
      <c r="P4968" s="52"/>
      <c r="T4968" s="44">
        <f t="shared" si="543"/>
        <v>0</v>
      </c>
      <c r="U4968" s="45">
        <f t="shared" si="544"/>
        <v>0</v>
      </c>
      <c r="V4968" s="48"/>
      <c r="W4968" s="48"/>
      <c r="X4968" s="48"/>
      <c r="Y4968" s="48"/>
      <c r="AA4968" s="49">
        <f t="shared" si="545"/>
        <v>0.34135025908810279</v>
      </c>
      <c r="AB4968" s="9"/>
    </row>
    <row r="4969" spans="4:28" x14ac:dyDescent="0.3">
      <c r="D4969" s="34">
        <v>0.26078418217795563</v>
      </c>
      <c r="E4969" s="35">
        <v>93541152.808927506</v>
      </c>
      <c r="F4969" s="36">
        <v>0</v>
      </c>
      <c r="J4969" s="32">
        <f t="shared" si="539"/>
        <v>0.26078418217795563</v>
      </c>
      <c r="K4969" s="40">
        <f t="shared" si="540"/>
        <v>0.45567565895963574</v>
      </c>
      <c r="L4969" s="40">
        <f t="shared" si="541"/>
        <v>0</v>
      </c>
      <c r="M4969" s="41">
        <f t="shared" si="542"/>
        <v>0.71645984113759131</v>
      </c>
      <c r="N4969" s="52"/>
      <c r="O4969" s="52"/>
      <c r="P4969" s="52"/>
      <c r="T4969" s="44">
        <f t="shared" si="543"/>
        <v>0</v>
      </c>
      <c r="U4969" s="45">
        <f t="shared" si="544"/>
        <v>0</v>
      </c>
      <c r="V4969" s="48"/>
      <c r="W4969" s="48"/>
      <c r="X4969" s="48"/>
      <c r="Y4969" s="48"/>
      <c r="AA4969" s="49">
        <f t="shared" si="545"/>
        <v>0.42987590468255477</v>
      </c>
      <c r="AB4969" s="9"/>
    </row>
    <row r="4970" spans="4:28" x14ac:dyDescent="0.3">
      <c r="D4970" s="34">
        <v>0.21229571435925593</v>
      </c>
      <c r="E4970" s="35">
        <v>58266329.48122628</v>
      </c>
      <c r="F4970" s="36">
        <v>0</v>
      </c>
      <c r="J4970" s="32">
        <f t="shared" si="539"/>
        <v>0.21229571435925593</v>
      </c>
      <c r="K4970" s="40">
        <f t="shared" si="540"/>
        <v>0.28383815341415236</v>
      </c>
      <c r="L4970" s="40">
        <f t="shared" si="541"/>
        <v>0</v>
      </c>
      <c r="M4970" s="41">
        <f t="shared" si="542"/>
        <v>0.49613386777340829</v>
      </c>
      <c r="N4970" s="52"/>
      <c r="O4970" s="52"/>
      <c r="P4970" s="52"/>
      <c r="T4970" s="44">
        <f t="shared" si="543"/>
        <v>0</v>
      </c>
      <c r="U4970" s="45">
        <f t="shared" si="544"/>
        <v>0</v>
      </c>
      <c r="V4970" s="48"/>
      <c r="W4970" s="48"/>
      <c r="X4970" s="48"/>
      <c r="Y4970" s="48"/>
      <c r="AA4970" s="49">
        <f t="shared" si="545"/>
        <v>0.29768032066404498</v>
      </c>
      <c r="AB4970" s="9"/>
    </row>
    <row r="4971" spans="4:28" x14ac:dyDescent="0.3">
      <c r="D4971" s="34">
        <v>0.22918668698757325</v>
      </c>
      <c r="E4971" s="35">
        <v>63617152.589361802</v>
      </c>
      <c r="F4971" s="36">
        <v>0</v>
      </c>
      <c r="J4971" s="32">
        <f t="shared" si="539"/>
        <v>0.22918668698757325</v>
      </c>
      <c r="K4971" s="40">
        <f t="shared" si="540"/>
        <v>0.30990411232698067</v>
      </c>
      <c r="L4971" s="40">
        <f t="shared" si="541"/>
        <v>0</v>
      </c>
      <c r="M4971" s="41">
        <f t="shared" si="542"/>
        <v>0.53909079931455395</v>
      </c>
      <c r="N4971" s="52"/>
      <c r="O4971" s="52"/>
      <c r="P4971" s="52"/>
      <c r="T4971" s="44">
        <f t="shared" si="543"/>
        <v>0</v>
      </c>
      <c r="U4971" s="45">
        <f t="shared" si="544"/>
        <v>0</v>
      </c>
      <c r="V4971" s="48"/>
      <c r="W4971" s="48"/>
      <c r="X4971" s="48"/>
      <c r="Y4971" s="48"/>
      <c r="AA4971" s="49">
        <f t="shared" si="545"/>
        <v>0.32345447958873236</v>
      </c>
      <c r="AB4971" s="9"/>
    </row>
    <row r="4972" spans="4:28" x14ac:dyDescent="0.3">
      <c r="D4972" s="34">
        <v>0.23476349156485113</v>
      </c>
      <c r="E4972" s="35">
        <v>107804938.51757807</v>
      </c>
      <c r="F4972" s="36">
        <v>11946433.420722401</v>
      </c>
      <c r="J4972" s="32">
        <f t="shared" si="539"/>
        <v>0.23476349156485113</v>
      </c>
      <c r="K4972" s="40">
        <f t="shared" si="540"/>
        <v>0.52516015596305576</v>
      </c>
      <c r="L4972" s="40">
        <f t="shared" si="541"/>
        <v>5.8195764727474598E-2</v>
      </c>
      <c r="M4972" s="41">
        <f t="shared" si="542"/>
        <v>0.81811941225538143</v>
      </c>
      <c r="N4972" s="52"/>
      <c r="O4972" s="52"/>
      <c r="P4972" s="52"/>
      <c r="T4972" s="44">
        <f t="shared" si="543"/>
        <v>6.8119412255381429E-2</v>
      </c>
      <c r="U4972" s="45">
        <f t="shared" si="544"/>
        <v>1.8119412255381384E-2</v>
      </c>
      <c r="V4972" s="48"/>
      <c r="W4972" s="48"/>
      <c r="X4972" s="48"/>
      <c r="Y4972" s="48"/>
      <c r="AA4972" s="49">
        <f t="shared" si="545"/>
        <v>0.49087164735322886</v>
      </c>
      <c r="AB4972" s="9"/>
    </row>
    <row r="4973" spans="4:28" x14ac:dyDescent="0.3">
      <c r="D4973" s="34">
        <v>0.22077543549083201</v>
      </c>
      <c r="E4973" s="35">
        <v>91394080.197284952</v>
      </c>
      <c r="F4973" s="36">
        <v>0</v>
      </c>
      <c r="J4973" s="32">
        <f t="shared" si="539"/>
        <v>0.22077543549083201</v>
      </c>
      <c r="K4973" s="40">
        <f t="shared" si="540"/>
        <v>0.44521642580112547</v>
      </c>
      <c r="L4973" s="40">
        <f t="shared" si="541"/>
        <v>0</v>
      </c>
      <c r="M4973" s="41">
        <f t="shared" si="542"/>
        <v>0.66599186129195753</v>
      </c>
      <c r="N4973" s="52"/>
      <c r="O4973" s="52"/>
      <c r="P4973" s="52"/>
      <c r="T4973" s="44">
        <f t="shared" si="543"/>
        <v>0</v>
      </c>
      <c r="U4973" s="45">
        <f t="shared" si="544"/>
        <v>0</v>
      </c>
      <c r="V4973" s="48"/>
      <c r="W4973" s="48"/>
      <c r="X4973" s="48"/>
      <c r="Y4973" s="48"/>
      <c r="AA4973" s="49">
        <f t="shared" si="545"/>
        <v>0.39959511677517451</v>
      </c>
      <c r="AB4973" s="9"/>
    </row>
    <row r="4974" spans="4:28" x14ac:dyDescent="0.3">
      <c r="D4974" s="34">
        <v>0.22303990465481086</v>
      </c>
      <c r="E4974" s="35">
        <v>32938670.814444359</v>
      </c>
      <c r="F4974" s="36">
        <v>0</v>
      </c>
      <c r="J4974" s="32">
        <f t="shared" si="539"/>
        <v>0.22303990465481086</v>
      </c>
      <c r="K4974" s="40">
        <f t="shared" si="540"/>
        <v>0.16045718999513947</v>
      </c>
      <c r="L4974" s="40">
        <f t="shared" si="541"/>
        <v>0</v>
      </c>
      <c r="M4974" s="41">
        <f t="shared" si="542"/>
        <v>0.3834970946499503</v>
      </c>
      <c r="N4974" s="52"/>
      <c r="O4974" s="52"/>
      <c r="P4974" s="52"/>
      <c r="T4974" s="44">
        <f t="shared" si="543"/>
        <v>0</v>
      </c>
      <c r="U4974" s="45">
        <f t="shared" si="544"/>
        <v>0</v>
      </c>
      <c r="V4974" s="48"/>
      <c r="W4974" s="48"/>
      <c r="X4974" s="48"/>
      <c r="Y4974" s="48"/>
      <c r="AA4974" s="49">
        <f t="shared" si="545"/>
        <v>0.23009825678997017</v>
      </c>
      <c r="AB4974" s="9"/>
    </row>
    <row r="4975" spans="4:28" x14ac:dyDescent="0.3">
      <c r="D4975" s="34">
        <v>0.22302154485565084</v>
      </c>
      <c r="E4975" s="35">
        <v>51925650.903785869</v>
      </c>
      <c r="F4975" s="36">
        <v>0</v>
      </c>
      <c r="J4975" s="32">
        <f t="shared" si="539"/>
        <v>0.22302154485565084</v>
      </c>
      <c r="K4975" s="40">
        <f t="shared" si="540"/>
        <v>0.25295022011138196</v>
      </c>
      <c r="L4975" s="40">
        <f t="shared" si="541"/>
        <v>0</v>
      </c>
      <c r="M4975" s="41">
        <f t="shared" si="542"/>
        <v>0.47597176496703281</v>
      </c>
      <c r="N4975" s="52"/>
      <c r="O4975" s="52"/>
      <c r="P4975" s="52"/>
      <c r="T4975" s="44">
        <f t="shared" si="543"/>
        <v>0</v>
      </c>
      <c r="U4975" s="45">
        <f t="shared" si="544"/>
        <v>0</v>
      </c>
      <c r="V4975" s="48"/>
      <c r="W4975" s="48"/>
      <c r="X4975" s="48"/>
      <c r="Y4975" s="48"/>
      <c r="AA4975" s="49">
        <f t="shared" si="545"/>
        <v>0.28558305898021968</v>
      </c>
      <c r="AB4975" s="9"/>
    </row>
    <row r="4976" spans="4:28" x14ac:dyDescent="0.3">
      <c r="D4976" s="34">
        <v>0.23098324069700982</v>
      </c>
      <c r="E4976" s="35">
        <v>64449850.996850908</v>
      </c>
      <c r="F4976" s="36">
        <v>0</v>
      </c>
      <c r="J4976" s="32">
        <f t="shared" si="539"/>
        <v>0.23098324069700982</v>
      </c>
      <c r="K4976" s="40">
        <f t="shared" si="540"/>
        <v>0.31396051300361449</v>
      </c>
      <c r="L4976" s="40">
        <f t="shared" si="541"/>
        <v>0</v>
      </c>
      <c r="M4976" s="41">
        <f t="shared" si="542"/>
        <v>0.54494375370062431</v>
      </c>
      <c r="N4976" s="52"/>
      <c r="O4976" s="52"/>
      <c r="P4976" s="52"/>
      <c r="T4976" s="44">
        <f t="shared" si="543"/>
        <v>0</v>
      </c>
      <c r="U4976" s="45">
        <f t="shared" si="544"/>
        <v>0</v>
      </c>
      <c r="V4976" s="48"/>
      <c r="W4976" s="48"/>
      <c r="X4976" s="48"/>
      <c r="Y4976" s="48"/>
      <c r="AA4976" s="49">
        <f t="shared" si="545"/>
        <v>0.32696625222037456</v>
      </c>
      <c r="AB4976" s="9"/>
    </row>
    <row r="4977" spans="4:28" x14ac:dyDescent="0.3">
      <c r="D4977" s="34">
        <v>0.22292375385257185</v>
      </c>
      <c r="E4977" s="35">
        <v>52157408.446566023</v>
      </c>
      <c r="F4977" s="36">
        <v>5557015.1535346759</v>
      </c>
      <c r="J4977" s="32">
        <f t="shared" si="539"/>
        <v>0.22292375385257185</v>
      </c>
      <c r="K4977" s="40">
        <f t="shared" si="540"/>
        <v>0.2540792020391644</v>
      </c>
      <c r="L4977" s="40">
        <f t="shared" si="541"/>
        <v>2.7070401271491743E-2</v>
      </c>
      <c r="M4977" s="41">
        <f t="shared" si="542"/>
        <v>0.50407335716322799</v>
      </c>
      <c r="N4977" s="52"/>
      <c r="O4977" s="52"/>
      <c r="P4977" s="52"/>
      <c r="T4977" s="44">
        <f t="shared" si="543"/>
        <v>0</v>
      </c>
      <c r="U4977" s="45">
        <f t="shared" si="544"/>
        <v>0</v>
      </c>
      <c r="V4977" s="48"/>
      <c r="W4977" s="48"/>
      <c r="X4977" s="48"/>
      <c r="Y4977" s="48"/>
      <c r="AA4977" s="49">
        <f t="shared" si="545"/>
        <v>0.30244401429793677</v>
      </c>
      <c r="AB4977" s="9"/>
    </row>
    <row r="4978" spans="4:28" x14ac:dyDescent="0.3">
      <c r="D4978" s="34">
        <v>0.20477152966626663</v>
      </c>
      <c r="E4978" s="35">
        <v>78976748.143782258</v>
      </c>
      <c r="F4978" s="36">
        <v>1982999.4357004934</v>
      </c>
      <c r="J4978" s="32">
        <f t="shared" si="539"/>
        <v>0.20477152966626663</v>
      </c>
      <c r="K4978" s="40">
        <f t="shared" si="540"/>
        <v>0.38472672906242522</v>
      </c>
      <c r="L4978" s="40">
        <f t="shared" si="541"/>
        <v>9.6599683395517093E-3</v>
      </c>
      <c r="M4978" s="41">
        <f t="shared" si="542"/>
        <v>0.59915822706824362</v>
      </c>
      <c r="N4978" s="52"/>
      <c r="O4978" s="52"/>
      <c r="P4978" s="52"/>
      <c r="T4978" s="44">
        <f t="shared" si="543"/>
        <v>0</v>
      </c>
      <c r="U4978" s="45">
        <f t="shared" si="544"/>
        <v>0</v>
      </c>
      <c r="V4978" s="48"/>
      <c r="W4978" s="48"/>
      <c r="X4978" s="48"/>
      <c r="Y4978" s="48"/>
      <c r="AA4978" s="49">
        <f t="shared" si="545"/>
        <v>0.35949493624094614</v>
      </c>
      <c r="AB4978" s="9"/>
    </row>
    <row r="4979" spans="4:28" x14ac:dyDescent="0.3">
      <c r="D4979" s="34">
        <v>0.22213231096969033</v>
      </c>
      <c r="E4979" s="35">
        <v>139979858.40806842</v>
      </c>
      <c r="F4979" s="36">
        <v>0</v>
      </c>
      <c r="J4979" s="32">
        <f t="shared" si="539"/>
        <v>0.22213231096969033</v>
      </c>
      <c r="K4979" s="40">
        <f t="shared" si="540"/>
        <v>0.68189681552743753</v>
      </c>
      <c r="L4979" s="40">
        <f t="shared" si="541"/>
        <v>0</v>
      </c>
      <c r="M4979" s="41">
        <f t="shared" si="542"/>
        <v>0.90402912649712786</v>
      </c>
      <c r="N4979" s="52"/>
      <c r="O4979" s="52"/>
      <c r="P4979" s="52"/>
      <c r="T4979" s="44">
        <f t="shared" si="543"/>
        <v>0.15402912649712786</v>
      </c>
      <c r="U4979" s="45">
        <f t="shared" si="544"/>
        <v>0.10402912649712781</v>
      </c>
      <c r="V4979" s="48"/>
      <c r="W4979" s="48"/>
      <c r="X4979" s="48"/>
      <c r="Y4979" s="48"/>
      <c r="AA4979" s="49">
        <f t="shared" si="545"/>
        <v>0.54241747589827671</v>
      </c>
      <c r="AB4979" s="9"/>
    </row>
    <row r="4980" spans="4:28" x14ac:dyDescent="0.3">
      <c r="D4980" s="34">
        <v>0.21791128823227268</v>
      </c>
      <c r="E4980" s="35">
        <v>59436533.891239882</v>
      </c>
      <c r="F4980" s="36">
        <v>113397430.70868954</v>
      </c>
      <c r="J4980" s="32">
        <f t="shared" si="539"/>
        <v>0.21791128823227268</v>
      </c>
      <c r="K4980" s="40">
        <f t="shared" si="540"/>
        <v>0.28953867825950713</v>
      </c>
      <c r="L4980" s="40">
        <f t="shared" si="541"/>
        <v>0.55240337980504506</v>
      </c>
      <c r="M4980" s="41">
        <f t="shared" si="542"/>
        <v>1.0598533462968249</v>
      </c>
      <c r="N4980" s="52"/>
      <c r="O4980" s="52"/>
      <c r="P4980" s="52"/>
      <c r="T4980" s="44">
        <f t="shared" si="543"/>
        <v>0.30985334629682493</v>
      </c>
      <c r="U4980" s="45">
        <f t="shared" si="544"/>
        <v>0.25985334629682488</v>
      </c>
      <c r="V4980" s="48"/>
      <c r="W4980" s="48"/>
      <c r="X4980" s="48"/>
      <c r="Y4980" s="48"/>
      <c r="AA4980" s="49">
        <f t="shared" si="545"/>
        <v>0.63591200777809498</v>
      </c>
      <c r="AB4980" s="9"/>
    </row>
    <row r="4981" spans="4:28" x14ac:dyDescent="0.3">
      <c r="D4981" s="34">
        <v>0.23787895326123548</v>
      </c>
      <c r="E4981" s="35">
        <v>59054791.618799418</v>
      </c>
      <c r="F4981" s="36">
        <v>0</v>
      </c>
      <c r="J4981" s="32">
        <f t="shared" si="539"/>
        <v>0.23787895326123548</v>
      </c>
      <c r="K4981" s="40">
        <f t="shared" si="540"/>
        <v>0.2876790618626216</v>
      </c>
      <c r="L4981" s="40">
        <f t="shared" si="541"/>
        <v>0</v>
      </c>
      <c r="M4981" s="41">
        <f t="shared" si="542"/>
        <v>0.52555801512385703</v>
      </c>
      <c r="N4981" s="52"/>
      <c r="O4981" s="52"/>
      <c r="P4981" s="52"/>
      <c r="T4981" s="44">
        <f t="shared" si="543"/>
        <v>0</v>
      </c>
      <c r="U4981" s="45">
        <f t="shared" si="544"/>
        <v>0</v>
      </c>
      <c r="V4981" s="48"/>
      <c r="W4981" s="48"/>
      <c r="X4981" s="48"/>
      <c r="Y4981" s="48"/>
      <c r="AA4981" s="49">
        <f t="shared" si="545"/>
        <v>0.31533480907431422</v>
      </c>
      <c r="AB4981" s="9"/>
    </row>
    <row r="4982" spans="4:28" x14ac:dyDescent="0.3">
      <c r="D4982" s="34">
        <v>0.21217204108331383</v>
      </c>
      <c r="E4982" s="35">
        <v>54331321.926076703</v>
      </c>
      <c r="F4982" s="36">
        <v>0</v>
      </c>
      <c r="J4982" s="32">
        <f t="shared" si="539"/>
        <v>0.21217204108331383</v>
      </c>
      <c r="K4982" s="40">
        <f t="shared" si="540"/>
        <v>0.26466918759686558</v>
      </c>
      <c r="L4982" s="40">
        <f t="shared" si="541"/>
        <v>0</v>
      </c>
      <c r="M4982" s="41">
        <f t="shared" si="542"/>
        <v>0.47684122868017942</v>
      </c>
      <c r="N4982" s="52"/>
      <c r="O4982" s="52"/>
      <c r="P4982" s="52"/>
      <c r="T4982" s="44">
        <f t="shared" si="543"/>
        <v>0</v>
      </c>
      <c r="U4982" s="45">
        <f t="shared" si="544"/>
        <v>0</v>
      </c>
      <c r="V4982" s="48"/>
      <c r="W4982" s="48"/>
      <c r="X4982" s="48"/>
      <c r="Y4982" s="48"/>
      <c r="AA4982" s="49">
        <f t="shared" si="545"/>
        <v>0.28610473720810764</v>
      </c>
      <c r="AB4982" s="9"/>
    </row>
    <row r="4983" spans="4:28" x14ac:dyDescent="0.3">
      <c r="D4983" s="34">
        <v>0.20139153960930961</v>
      </c>
      <c r="E4983" s="35">
        <v>89299505.325390175</v>
      </c>
      <c r="F4983" s="36">
        <v>0</v>
      </c>
      <c r="J4983" s="32">
        <f t="shared" si="539"/>
        <v>0.20139153960930961</v>
      </c>
      <c r="K4983" s="40">
        <f t="shared" si="540"/>
        <v>0.43501292973196165</v>
      </c>
      <c r="L4983" s="40">
        <f t="shared" si="541"/>
        <v>0</v>
      </c>
      <c r="M4983" s="41">
        <f t="shared" si="542"/>
        <v>0.63640446934127126</v>
      </c>
      <c r="N4983" s="52"/>
      <c r="O4983" s="52"/>
      <c r="P4983" s="52"/>
      <c r="T4983" s="44">
        <f t="shared" si="543"/>
        <v>0</v>
      </c>
      <c r="U4983" s="45">
        <f t="shared" si="544"/>
        <v>0</v>
      </c>
      <c r="V4983" s="48"/>
      <c r="W4983" s="48"/>
      <c r="X4983" s="48"/>
      <c r="Y4983" s="48"/>
      <c r="AA4983" s="49">
        <f t="shared" si="545"/>
        <v>0.38184268160476276</v>
      </c>
      <c r="AB4983" s="9"/>
    </row>
    <row r="4984" spans="4:28" x14ac:dyDescent="0.3">
      <c r="D4984" s="34">
        <v>0.23950035213226495</v>
      </c>
      <c r="E4984" s="35">
        <v>63206152.996896021</v>
      </c>
      <c r="F4984" s="36">
        <v>0</v>
      </c>
      <c r="J4984" s="32">
        <f t="shared" si="539"/>
        <v>0.23950035213226495</v>
      </c>
      <c r="K4984" s="40">
        <f t="shared" si="540"/>
        <v>0.30790197204428033</v>
      </c>
      <c r="L4984" s="40">
        <f t="shared" si="541"/>
        <v>0</v>
      </c>
      <c r="M4984" s="41">
        <f t="shared" si="542"/>
        <v>0.54740232417654533</v>
      </c>
      <c r="N4984" s="52"/>
      <c r="O4984" s="52"/>
      <c r="P4984" s="52"/>
      <c r="T4984" s="44">
        <f t="shared" si="543"/>
        <v>0</v>
      </c>
      <c r="U4984" s="45">
        <f t="shared" si="544"/>
        <v>0</v>
      </c>
      <c r="V4984" s="48"/>
      <c r="W4984" s="48"/>
      <c r="X4984" s="48"/>
      <c r="Y4984" s="48"/>
      <c r="AA4984" s="49">
        <f t="shared" si="545"/>
        <v>0.32844139450592719</v>
      </c>
      <c r="AB4984" s="9"/>
    </row>
    <row r="4985" spans="4:28" x14ac:dyDescent="0.3">
      <c r="D4985" s="34">
        <v>0.23019862098096802</v>
      </c>
      <c r="E4985" s="35">
        <v>65819452.118142188</v>
      </c>
      <c r="F4985" s="36">
        <v>0</v>
      </c>
      <c r="J4985" s="32">
        <f t="shared" si="539"/>
        <v>0.23019862098096802</v>
      </c>
      <c r="K4985" s="40">
        <f t="shared" si="540"/>
        <v>0.32063237746877743</v>
      </c>
      <c r="L4985" s="40">
        <f t="shared" si="541"/>
        <v>0</v>
      </c>
      <c r="M4985" s="41">
        <f t="shared" si="542"/>
        <v>0.55083099844974548</v>
      </c>
      <c r="N4985" s="52"/>
      <c r="O4985" s="52"/>
      <c r="P4985" s="52"/>
      <c r="T4985" s="44">
        <f t="shared" si="543"/>
        <v>0</v>
      </c>
      <c r="U4985" s="45">
        <f t="shared" si="544"/>
        <v>0</v>
      </c>
      <c r="V4985" s="48"/>
      <c r="W4985" s="48"/>
      <c r="X4985" s="48"/>
      <c r="Y4985" s="48"/>
      <c r="AA4985" s="49">
        <f t="shared" si="545"/>
        <v>0.3304985990698473</v>
      </c>
      <c r="AB4985" s="9"/>
    </row>
    <row r="4986" spans="4:28" x14ac:dyDescent="0.3">
      <c r="D4986" s="34">
        <v>0.20671431672031362</v>
      </c>
      <c r="E4986" s="35">
        <v>66534439.378479637</v>
      </c>
      <c r="F4986" s="36">
        <v>26664444.953388285</v>
      </c>
      <c r="J4986" s="32">
        <f t="shared" si="539"/>
        <v>0.20671431672031362</v>
      </c>
      <c r="K4986" s="40">
        <f t="shared" si="540"/>
        <v>0.32411536096019872</v>
      </c>
      <c r="L4986" s="40">
        <f t="shared" si="541"/>
        <v>0.12989297394855839</v>
      </c>
      <c r="M4986" s="41">
        <f t="shared" si="542"/>
        <v>0.66072265162907073</v>
      </c>
      <c r="N4986" s="52"/>
      <c r="O4986" s="52"/>
      <c r="P4986" s="52"/>
      <c r="T4986" s="44">
        <f t="shared" si="543"/>
        <v>0</v>
      </c>
      <c r="U4986" s="45">
        <f t="shared" si="544"/>
        <v>0</v>
      </c>
      <c r="V4986" s="48"/>
      <c r="W4986" s="48"/>
      <c r="X4986" s="48"/>
      <c r="Y4986" s="48"/>
      <c r="AA4986" s="49">
        <f t="shared" si="545"/>
        <v>0.39643359097744241</v>
      </c>
      <c r="AB4986" s="9"/>
    </row>
    <row r="4987" spans="4:28" x14ac:dyDescent="0.3">
      <c r="D4987" s="34">
        <v>0.2125226966553565</v>
      </c>
      <c r="E4987" s="35">
        <v>88732098.880987287</v>
      </c>
      <c r="F4987" s="36">
        <v>0</v>
      </c>
      <c r="J4987" s="32">
        <f t="shared" si="539"/>
        <v>0.2125226966553565</v>
      </c>
      <c r="K4987" s="40">
        <f t="shared" si="540"/>
        <v>0.43224887030263898</v>
      </c>
      <c r="L4987" s="40">
        <f t="shared" si="541"/>
        <v>0</v>
      </c>
      <c r="M4987" s="41">
        <f t="shared" si="542"/>
        <v>0.64477156695799542</v>
      </c>
      <c r="N4987" s="52"/>
      <c r="O4987" s="52"/>
      <c r="P4987" s="52"/>
      <c r="T4987" s="44">
        <f t="shared" si="543"/>
        <v>0</v>
      </c>
      <c r="U4987" s="45">
        <f t="shared" si="544"/>
        <v>0</v>
      </c>
      <c r="V4987" s="48"/>
      <c r="W4987" s="48"/>
      <c r="X4987" s="48"/>
      <c r="Y4987" s="48"/>
      <c r="AA4987" s="49">
        <f t="shared" si="545"/>
        <v>0.38686294017479722</v>
      </c>
      <c r="AB4987" s="9"/>
    </row>
    <row r="4988" spans="4:28" x14ac:dyDescent="0.3">
      <c r="D4988" s="34">
        <v>0.249898248145069</v>
      </c>
      <c r="E4988" s="35">
        <v>56155948.983126171</v>
      </c>
      <c r="F4988" s="36">
        <v>1716123.1886056848</v>
      </c>
      <c r="J4988" s="32">
        <f t="shared" si="539"/>
        <v>0.249898248145069</v>
      </c>
      <c r="K4988" s="40">
        <f t="shared" si="540"/>
        <v>0.27355766193793923</v>
      </c>
      <c r="L4988" s="40">
        <f t="shared" si="541"/>
        <v>8.3599094231942526E-3</v>
      </c>
      <c r="M4988" s="41">
        <f t="shared" si="542"/>
        <v>0.53181581950620249</v>
      </c>
      <c r="N4988" s="52"/>
      <c r="O4988" s="52"/>
      <c r="P4988" s="52"/>
      <c r="T4988" s="44">
        <f t="shared" si="543"/>
        <v>0</v>
      </c>
      <c r="U4988" s="45">
        <f t="shared" si="544"/>
        <v>0</v>
      </c>
      <c r="V4988" s="48"/>
      <c r="W4988" s="48"/>
      <c r="X4988" s="48"/>
      <c r="Y4988" s="48"/>
      <c r="AA4988" s="49">
        <f t="shared" si="545"/>
        <v>0.31908949170372147</v>
      </c>
      <c r="AB4988" s="9"/>
    </row>
    <row r="4989" spans="4:28" x14ac:dyDescent="0.3">
      <c r="D4989" s="34">
        <v>0.2358931527723814</v>
      </c>
      <c r="E4989" s="35">
        <v>75196405.080021217</v>
      </c>
      <c r="F4989" s="36">
        <v>1333836.4509967878</v>
      </c>
      <c r="J4989" s="32">
        <f t="shared" si="539"/>
        <v>0.2358931527723814</v>
      </c>
      <c r="K4989" s="40">
        <f t="shared" si="540"/>
        <v>0.36631119466986217</v>
      </c>
      <c r="L4989" s="40">
        <f t="shared" si="541"/>
        <v>6.497640722836328E-3</v>
      </c>
      <c r="M4989" s="41">
        <f t="shared" si="542"/>
        <v>0.60870198816507992</v>
      </c>
      <c r="N4989" s="52"/>
      <c r="O4989" s="52"/>
      <c r="P4989" s="52"/>
      <c r="T4989" s="44">
        <f t="shared" si="543"/>
        <v>0</v>
      </c>
      <c r="U4989" s="45">
        <f t="shared" si="544"/>
        <v>0</v>
      </c>
      <c r="V4989" s="48"/>
      <c r="W4989" s="48"/>
      <c r="X4989" s="48"/>
      <c r="Y4989" s="48"/>
      <c r="AA4989" s="49">
        <f t="shared" si="545"/>
        <v>0.36522119289904792</v>
      </c>
      <c r="AB4989" s="9"/>
    </row>
    <row r="4990" spans="4:28" x14ac:dyDescent="0.3">
      <c r="D4990" s="34">
        <v>0.23110429707206698</v>
      </c>
      <c r="E4990" s="35">
        <v>79638771.743082583</v>
      </c>
      <c r="F4990" s="36">
        <v>0</v>
      </c>
      <c r="J4990" s="32">
        <f t="shared" si="539"/>
        <v>0.23110429707206698</v>
      </c>
      <c r="K4990" s="40">
        <f t="shared" si="540"/>
        <v>0.38795170577908178</v>
      </c>
      <c r="L4990" s="40">
        <f t="shared" si="541"/>
        <v>0</v>
      </c>
      <c r="M4990" s="41">
        <f t="shared" si="542"/>
        <v>0.6190560028511487</v>
      </c>
      <c r="N4990" s="52"/>
      <c r="O4990" s="52"/>
      <c r="P4990" s="52"/>
      <c r="T4990" s="44">
        <f t="shared" si="543"/>
        <v>0</v>
      </c>
      <c r="U4990" s="45">
        <f t="shared" si="544"/>
        <v>0</v>
      </c>
      <c r="V4990" s="48"/>
      <c r="W4990" s="48"/>
      <c r="X4990" s="48"/>
      <c r="Y4990" s="48"/>
      <c r="AA4990" s="49">
        <f t="shared" si="545"/>
        <v>0.37143360171068923</v>
      </c>
      <c r="AB4990" s="9"/>
    </row>
    <row r="4991" spans="4:28" x14ac:dyDescent="0.3">
      <c r="D4991" s="34">
        <v>0.21299425190981239</v>
      </c>
      <c r="E4991" s="35">
        <v>79124575.616151854</v>
      </c>
      <c r="F4991" s="36">
        <v>1302025.8041972974</v>
      </c>
      <c r="J4991" s="32">
        <f t="shared" si="539"/>
        <v>0.21299425190981239</v>
      </c>
      <c r="K4991" s="40">
        <f t="shared" si="540"/>
        <v>0.38544685468480183</v>
      </c>
      <c r="L4991" s="40">
        <f t="shared" si="541"/>
        <v>6.3426785804314876E-3</v>
      </c>
      <c r="M4991" s="41">
        <f t="shared" si="542"/>
        <v>0.60478378517504572</v>
      </c>
      <c r="N4991" s="52"/>
      <c r="O4991" s="52"/>
      <c r="P4991" s="52"/>
      <c r="T4991" s="44">
        <f t="shared" si="543"/>
        <v>0</v>
      </c>
      <c r="U4991" s="45">
        <f t="shared" si="544"/>
        <v>0</v>
      </c>
      <c r="V4991" s="48"/>
      <c r="W4991" s="48"/>
      <c r="X4991" s="48"/>
      <c r="Y4991" s="48"/>
      <c r="AA4991" s="49">
        <f t="shared" si="545"/>
        <v>0.3628702711050274</v>
      </c>
      <c r="AB4991" s="9"/>
    </row>
    <row r="4992" spans="4:28" x14ac:dyDescent="0.3">
      <c r="D4992" s="34">
        <v>0.21734809127642293</v>
      </c>
      <c r="E4992" s="35">
        <v>55179694.946273215</v>
      </c>
      <c r="F4992" s="36">
        <v>1788222.3842446927</v>
      </c>
      <c r="J4992" s="32">
        <f t="shared" si="539"/>
        <v>0.21734809127642293</v>
      </c>
      <c r="K4992" s="40">
        <f t="shared" si="540"/>
        <v>0.26880194546239328</v>
      </c>
      <c r="L4992" s="40">
        <f t="shared" si="541"/>
        <v>8.7111328953955614E-3</v>
      </c>
      <c r="M4992" s="41">
        <f t="shared" si="542"/>
        <v>0.49486116963421173</v>
      </c>
      <c r="N4992" s="52"/>
      <c r="O4992" s="52"/>
      <c r="P4992" s="52"/>
      <c r="T4992" s="44">
        <f t="shared" si="543"/>
        <v>0</v>
      </c>
      <c r="U4992" s="45">
        <f t="shared" si="544"/>
        <v>0</v>
      </c>
      <c r="V4992" s="48"/>
      <c r="W4992" s="48"/>
      <c r="X4992" s="48"/>
      <c r="Y4992" s="48"/>
      <c r="AA4992" s="49">
        <f t="shared" si="545"/>
        <v>0.29691670178052704</v>
      </c>
      <c r="AB4992" s="9"/>
    </row>
    <row r="4993" spans="4:28" x14ac:dyDescent="0.3">
      <c r="D4993" s="34">
        <v>0.22476649475063612</v>
      </c>
      <c r="E4993" s="35">
        <v>58928887.365834422</v>
      </c>
      <c r="F4993" s="36">
        <v>0</v>
      </c>
      <c r="J4993" s="32">
        <f t="shared" si="539"/>
        <v>0.22476649475063612</v>
      </c>
      <c r="K4993" s="40">
        <f t="shared" si="540"/>
        <v>0.28706573284418591</v>
      </c>
      <c r="L4993" s="40">
        <f t="shared" si="541"/>
        <v>0</v>
      </c>
      <c r="M4993" s="41">
        <f t="shared" si="542"/>
        <v>0.51183222759482205</v>
      </c>
      <c r="N4993" s="52"/>
      <c r="O4993" s="52"/>
      <c r="P4993" s="52"/>
      <c r="T4993" s="44">
        <f t="shared" si="543"/>
        <v>0</v>
      </c>
      <c r="U4993" s="45">
        <f t="shared" si="544"/>
        <v>0</v>
      </c>
      <c r="V4993" s="48"/>
      <c r="W4993" s="48"/>
      <c r="X4993" s="48"/>
      <c r="Y4993" s="48"/>
      <c r="AA4993" s="49">
        <f t="shared" si="545"/>
        <v>0.3070993365568932</v>
      </c>
      <c r="AB4993" s="9"/>
    </row>
    <row r="4994" spans="4:28" x14ac:dyDescent="0.3">
      <c r="D4994" s="34">
        <v>0.23629383316290548</v>
      </c>
      <c r="E4994" s="35">
        <v>58221406.051270284</v>
      </c>
      <c r="F4994" s="36">
        <v>42083090.622243807</v>
      </c>
      <c r="J4994" s="32">
        <f t="shared" si="539"/>
        <v>0.23629383316290548</v>
      </c>
      <c r="K4994" s="40">
        <f t="shared" si="540"/>
        <v>0.28361931375980537</v>
      </c>
      <c r="L4994" s="40">
        <f t="shared" si="541"/>
        <v>0.20500324696146835</v>
      </c>
      <c r="M4994" s="41">
        <f t="shared" si="542"/>
        <v>0.72491639388417917</v>
      </c>
      <c r="N4994" s="52"/>
      <c r="O4994" s="52"/>
      <c r="P4994" s="52"/>
      <c r="T4994" s="44">
        <f t="shared" si="543"/>
        <v>0</v>
      </c>
      <c r="U4994" s="45">
        <f t="shared" si="544"/>
        <v>0</v>
      </c>
      <c r="V4994" s="48"/>
      <c r="W4994" s="48"/>
      <c r="X4994" s="48"/>
      <c r="Y4994" s="48"/>
      <c r="AA4994" s="49">
        <f t="shared" si="545"/>
        <v>0.43494983633050749</v>
      </c>
      <c r="AB4994" s="9"/>
    </row>
    <row r="4995" spans="4:28" x14ac:dyDescent="0.3">
      <c r="D4995" s="34">
        <v>0.20165893251462763</v>
      </c>
      <c r="E4995" s="35">
        <v>57305827.769171134</v>
      </c>
      <c r="F4995" s="36">
        <v>0</v>
      </c>
      <c r="J4995" s="32">
        <f t="shared" si="539"/>
        <v>0.20165893251462763</v>
      </c>
      <c r="K4995" s="40">
        <f t="shared" si="540"/>
        <v>0.27915917269358531</v>
      </c>
      <c r="L4995" s="40">
        <f t="shared" si="541"/>
        <v>0</v>
      </c>
      <c r="M4995" s="41">
        <f t="shared" si="542"/>
        <v>0.48081810520821294</v>
      </c>
      <c r="N4995" s="52"/>
      <c r="O4995" s="52"/>
      <c r="P4995" s="52"/>
      <c r="T4995" s="44">
        <f t="shared" si="543"/>
        <v>0</v>
      </c>
      <c r="U4995" s="45">
        <f t="shared" si="544"/>
        <v>0</v>
      </c>
      <c r="V4995" s="48"/>
      <c r="W4995" s="48"/>
      <c r="X4995" s="48"/>
      <c r="Y4995" s="48"/>
      <c r="AA4995" s="49">
        <f t="shared" si="545"/>
        <v>0.28849086312492778</v>
      </c>
      <c r="AB4995" s="9"/>
    </row>
    <row r="4996" spans="4:28" x14ac:dyDescent="0.3">
      <c r="D4996" s="34">
        <v>0.23115981960077911</v>
      </c>
      <c r="E4996" s="35">
        <v>75653430.057250202</v>
      </c>
      <c r="F4996" s="36">
        <v>2496357.4726640456</v>
      </c>
      <c r="J4996" s="32">
        <f t="shared" ref="J4996:J5059" si="546">D4996</f>
        <v>0.23115981960077911</v>
      </c>
      <c r="K4996" s="40">
        <f t="shared" ref="K4996:K5059" si="547">E4996/$B$4</f>
        <v>0.3685375426611599</v>
      </c>
      <c r="L4996" s="40">
        <f t="shared" ref="L4996:L5059" si="548">F4996/$B$4</f>
        <v>1.2160736768752274E-2</v>
      </c>
      <c r="M4996" s="41">
        <f t="shared" si="542"/>
        <v>0.61185809903069133</v>
      </c>
      <c r="N4996" s="52"/>
      <c r="O4996" s="52"/>
      <c r="P4996" s="52"/>
      <c r="T4996" s="44">
        <f t="shared" si="543"/>
        <v>0</v>
      </c>
      <c r="U4996" s="45">
        <f t="shared" si="544"/>
        <v>0</v>
      </c>
      <c r="V4996" s="48"/>
      <c r="W4996" s="48"/>
      <c r="X4996" s="48"/>
      <c r="Y4996" s="48"/>
      <c r="AA4996" s="49">
        <f t="shared" si="545"/>
        <v>0.36711485941841476</v>
      </c>
      <c r="AB4996" s="9"/>
    </row>
    <row r="4997" spans="4:28" x14ac:dyDescent="0.3">
      <c r="D4997" s="34">
        <v>0.21590912361942635</v>
      </c>
      <c r="E4997" s="35">
        <v>71111337.43070358</v>
      </c>
      <c r="F4997" s="36">
        <v>201420322.6320923</v>
      </c>
      <c r="J4997" s="32">
        <f t="shared" si="546"/>
        <v>0.21590912361942635</v>
      </c>
      <c r="K4997" s="40">
        <f t="shared" si="547"/>
        <v>0.34641122725338352</v>
      </c>
      <c r="L4997" s="40">
        <f t="shared" si="548"/>
        <v>0.98119742473904425</v>
      </c>
      <c r="M4997" s="41">
        <f t="shared" ref="M4997:M5060" si="549">SUM(J4997:L4997)</f>
        <v>1.5435177756118541</v>
      </c>
      <c r="N4997" s="52"/>
      <c r="O4997" s="52"/>
      <c r="P4997" s="52"/>
      <c r="T4997" s="44">
        <f t="shared" ref="T4997:T5060" si="550">MIN(MAX(M4997-75%,0),125%)</f>
        <v>0.7935177756118541</v>
      </c>
      <c r="U4997" s="45">
        <f t="shared" ref="U4997:U5060" si="551">MIN(MAX(M4997-80%,0),120%)</f>
        <v>0.74351777561185406</v>
      </c>
      <c r="V4997" s="48"/>
      <c r="W4997" s="48"/>
      <c r="X4997" s="48"/>
      <c r="Y4997" s="48"/>
      <c r="AA4997" s="49">
        <f t="shared" ref="AA4997:AA5060" si="552">M4997*60%</f>
        <v>0.9261106653671124</v>
      </c>
      <c r="AB4997" s="9"/>
    </row>
    <row r="4998" spans="4:28" x14ac:dyDescent="0.3">
      <c r="D4998" s="34">
        <v>0.21696344647147298</v>
      </c>
      <c r="E4998" s="35">
        <v>54275725.477753103</v>
      </c>
      <c r="F4998" s="36">
        <v>0</v>
      </c>
      <c r="J4998" s="32">
        <f t="shared" si="546"/>
        <v>0.21696344647147298</v>
      </c>
      <c r="K4998" s="40">
        <f t="shared" si="547"/>
        <v>0.26439835548217677</v>
      </c>
      <c r="L4998" s="40">
        <f t="shared" si="548"/>
        <v>0</v>
      </c>
      <c r="M4998" s="41">
        <f t="shared" si="549"/>
        <v>0.48136180195364975</v>
      </c>
      <c r="N4998" s="52"/>
      <c r="O4998" s="52"/>
      <c r="P4998" s="52"/>
      <c r="T4998" s="44">
        <f t="shared" si="550"/>
        <v>0</v>
      </c>
      <c r="U4998" s="45">
        <f t="shared" si="551"/>
        <v>0</v>
      </c>
      <c r="V4998" s="48"/>
      <c r="W4998" s="48"/>
      <c r="X4998" s="48"/>
      <c r="Y4998" s="48"/>
      <c r="AA4998" s="49">
        <f t="shared" si="552"/>
        <v>0.28881708117218985</v>
      </c>
      <c r="AB4998" s="9"/>
    </row>
    <row r="4999" spans="4:28" x14ac:dyDescent="0.3">
      <c r="D4999" s="34">
        <v>0.24440362345639</v>
      </c>
      <c r="E4999" s="35">
        <v>90952031.000515461</v>
      </c>
      <c r="F4999" s="36">
        <v>0</v>
      </c>
      <c r="J4999" s="32">
        <f t="shared" si="546"/>
        <v>0.24440362345639</v>
      </c>
      <c r="K4999" s="40">
        <f t="shared" si="547"/>
        <v>0.44306303071263464</v>
      </c>
      <c r="L4999" s="40">
        <f t="shared" si="548"/>
        <v>0</v>
      </c>
      <c r="M4999" s="41">
        <f t="shared" si="549"/>
        <v>0.68746665416902464</v>
      </c>
      <c r="N4999" s="52"/>
      <c r="O4999" s="52"/>
      <c r="P4999" s="52"/>
      <c r="T4999" s="44">
        <f t="shared" si="550"/>
        <v>0</v>
      </c>
      <c r="U4999" s="45">
        <f t="shared" si="551"/>
        <v>0</v>
      </c>
      <c r="V4999" s="48"/>
      <c r="W4999" s="48"/>
      <c r="X4999" s="48"/>
      <c r="Y4999" s="48"/>
      <c r="AA4999" s="49">
        <f t="shared" si="552"/>
        <v>0.41247999250141476</v>
      </c>
      <c r="AB4999" s="9"/>
    </row>
    <row r="5000" spans="4:28" x14ac:dyDescent="0.3">
      <c r="D5000" s="34">
        <v>0.18922244944380226</v>
      </c>
      <c r="E5000" s="35">
        <v>64023161.722094312</v>
      </c>
      <c r="F5000" s="36">
        <v>0</v>
      </c>
      <c r="J5000" s="32">
        <f t="shared" si="546"/>
        <v>0.18922244944380226</v>
      </c>
      <c r="K5000" s="40">
        <f t="shared" si="547"/>
        <v>0.31188194212216641</v>
      </c>
      <c r="L5000" s="40">
        <f t="shared" si="548"/>
        <v>0</v>
      </c>
      <c r="M5000" s="41">
        <f t="shared" si="549"/>
        <v>0.50110439156596864</v>
      </c>
      <c r="N5000" s="52"/>
      <c r="O5000" s="52"/>
      <c r="P5000" s="52"/>
      <c r="T5000" s="44">
        <f t="shared" si="550"/>
        <v>0</v>
      </c>
      <c r="U5000" s="45">
        <f t="shared" si="551"/>
        <v>0</v>
      </c>
      <c r="V5000" s="48"/>
      <c r="W5000" s="48"/>
      <c r="X5000" s="48"/>
      <c r="Y5000" s="48"/>
      <c r="AA5000" s="49">
        <f t="shared" si="552"/>
        <v>0.30066263493958117</v>
      </c>
      <c r="AB5000" s="9"/>
    </row>
    <row r="5001" spans="4:28" x14ac:dyDescent="0.3">
      <c r="D5001" s="34">
        <v>0.20949419285570303</v>
      </c>
      <c r="E5001" s="35">
        <v>62056549.582045734</v>
      </c>
      <c r="F5001" s="36">
        <v>0</v>
      </c>
      <c r="J5001" s="32">
        <f t="shared" si="546"/>
        <v>0.20949419285570303</v>
      </c>
      <c r="K5001" s="40">
        <f t="shared" si="547"/>
        <v>0.30230180272977347</v>
      </c>
      <c r="L5001" s="40">
        <f t="shared" si="548"/>
        <v>0</v>
      </c>
      <c r="M5001" s="41">
        <f t="shared" si="549"/>
        <v>0.5117959955854765</v>
      </c>
      <c r="N5001" s="52"/>
      <c r="O5001" s="52"/>
      <c r="P5001" s="52"/>
      <c r="T5001" s="44">
        <f t="shared" si="550"/>
        <v>0</v>
      </c>
      <c r="U5001" s="45">
        <f t="shared" si="551"/>
        <v>0</v>
      </c>
      <c r="V5001" s="48"/>
      <c r="W5001" s="48"/>
      <c r="X5001" s="48"/>
      <c r="Y5001" s="48"/>
      <c r="AA5001" s="49">
        <f t="shared" si="552"/>
        <v>0.30707759735128587</v>
      </c>
      <c r="AB5001" s="9"/>
    </row>
    <row r="5002" spans="4:28" x14ac:dyDescent="0.3">
      <c r="D5002" s="34">
        <v>0.2130878558709936</v>
      </c>
      <c r="E5002" s="35">
        <v>71892026.404975533</v>
      </c>
      <c r="F5002" s="36">
        <v>0</v>
      </c>
      <c r="J5002" s="32">
        <f t="shared" si="546"/>
        <v>0.2130878558709936</v>
      </c>
      <c r="K5002" s="40">
        <f t="shared" si="547"/>
        <v>0.35021426957338309</v>
      </c>
      <c r="L5002" s="40">
        <f t="shared" si="548"/>
        <v>0</v>
      </c>
      <c r="M5002" s="41">
        <f t="shared" si="549"/>
        <v>0.56330212544437663</v>
      </c>
      <c r="N5002" s="52"/>
      <c r="O5002" s="52"/>
      <c r="P5002" s="52"/>
      <c r="T5002" s="44">
        <f t="shared" si="550"/>
        <v>0</v>
      </c>
      <c r="U5002" s="45">
        <f t="shared" si="551"/>
        <v>0</v>
      </c>
      <c r="V5002" s="48"/>
      <c r="W5002" s="48"/>
      <c r="X5002" s="48"/>
      <c r="Y5002" s="48"/>
      <c r="AA5002" s="49">
        <f t="shared" si="552"/>
        <v>0.33798127526662597</v>
      </c>
      <c r="AB5002" s="9"/>
    </row>
    <row r="5003" spans="4:28" x14ac:dyDescent="0.3">
      <c r="D5003" s="34">
        <v>0.23738969353976971</v>
      </c>
      <c r="E5003" s="35">
        <v>127163667.78166436</v>
      </c>
      <c r="F5003" s="36">
        <v>0</v>
      </c>
      <c r="J5003" s="32">
        <f t="shared" si="546"/>
        <v>0.23738969353976971</v>
      </c>
      <c r="K5003" s="40">
        <f t="shared" si="547"/>
        <v>0.61946412217622182</v>
      </c>
      <c r="L5003" s="40">
        <f t="shared" si="548"/>
        <v>0</v>
      </c>
      <c r="M5003" s="41">
        <f t="shared" si="549"/>
        <v>0.85685381571599151</v>
      </c>
      <c r="N5003" s="52"/>
      <c r="O5003" s="52"/>
      <c r="P5003" s="52"/>
      <c r="T5003" s="44">
        <f t="shared" si="550"/>
        <v>0.10685381571599151</v>
      </c>
      <c r="U5003" s="45">
        <f t="shared" si="551"/>
        <v>5.6853815715991463E-2</v>
      </c>
      <c r="V5003" s="48"/>
      <c r="W5003" s="48"/>
      <c r="X5003" s="48"/>
      <c r="Y5003" s="48"/>
      <c r="AA5003" s="49">
        <f t="shared" si="552"/>
        <v>0.51411228942959486</v>
      </c>
      <c r="AB5003" s="9"/>
    </row>
    <row r="5004" spans="4:28" x14ac:dyDescent="0.3">
      <c r="D5004" s="34">
        <v>0.2284499471040761</v>
      </c>
      <c r="E5004" s="35">
        <v>79515925.245493367</v>
      </c>
      <c r="F5004" s="36">
        <v>40488127.571855687</v>
      </c>
      <c r="J5004" s="32">
        <f t="shared" si="546"/>
        <v>0.2284499471040761</v>
      </c>
      <c r="K5004" s="40">
        <f t="shared" si="547"/>
        <v>0.38735327228688188</v>
      </c>
      <c r="L5004" s="40">
        <f t="shared" si="548"/>
        <v>0.19723355611228185</v>
      </c>
      <c r="M5004" s="41">
        <f t="shared" si="549"/>
        <v>0.81303677550323983</v>
      </c>
      <c r="N5004" s="52"/>
      <c r="O5004" s="52"/>
      <c r="P5004" s="52"/>
      <c r="T5004" s="44">
        <f t="shared" si="550"/>
        <v>6.3036775503239828E-2</v>
      </c>
      <c r="U5004" s="45">
        <f t="shared" si="551"/>
        <v>1.3036775503239784E-2</v>
      </c>
      <c r="V5004" s="48"/>
      <c r="W5004" s="48"/>
      <c r="X5004" s="48"/>
      <c r="Y5004" s="48"/>
      <c r="AA5004" s="49">
        <f t="shared" si="552"/>
        <v>0.48782206530194389</v>
      </c>
      <c r="AB5004" s="9"/>
    </row>
    <row r="5005" spans="4:28" x14ac:dyDescent="0.3">
      <c r="D5005" s="34">
        <v>0.2347409478238322</v>
      </c>
      <c r="E5005" s="35">
        <v>71908314.40067105</v>
      </c>
      <c r="F5005" s="36">
        <v>119379332.17771335</v>
      </c>
      <c r="J5005" s="32">
        <f t="shared" si="546"/>
        <v>0.2347409478238322</v>
      </c>
      <c r="K5005" s="40">
        <f t="shared" si="547"/>
        <v>0.35029361479149096</v>
      </c>
      <c r="L5005" s="40">
        <f t="shared" si="548"/>
        <v>0.58154356903594884</v>
      </c>
      <c r="M5005" s="41">
        <f t="shared" si="549"/>
        <v>1.166578131651272</v>
      </c>
      <c r="N5005" s="52"/>
      <c r="O5005" s="52"/>
      <c r="P5005" s="52"/>
      <c r="T5005" s="44">
        <f t="shared" si="550"/>
        <v>0.416578131651272</v>
      </c>
      <c r="U5005" s="45">
        <f t="shared" si="551"/>
        <v>0.36657813165127195</v>
      </c>
      <c r="V5005" s="48"/>
      <c r="W5005" s="48"/>
      <c r="X5005" s="48"/>
      <c r="Y5005" s="48"/>
      <c r="AA5005" s="49">
        <f t="shared" si="552"/>
        <v>0.69994687899076313</v>
      </c>
      <c r="AB5005" s="9"/>
    </row>
    <row r="5006" spans="4:28" x14ac:dyDescent="0.3">
      <c r="D5006" s="34">
        <v>0.23592652042731221</v>
      </c>
      <c r="E5006" s="35">
        <v>83375624.391973928</v>
      </c>
      <c r="F5006" s="36">
        <v>68695876.852360427</v>
      </c>
      <c r="J5006" s="32">
        <f t="shared" si="546"/>
        <v>0.23592652042731221</v>
      </c>
      <c r="K5006" s="40">
        <f t="shared" si="547"/>
        <v>0.40615538129606887</v>
      </c>
      <c r="L5006" s="40">
        <f t="shared" si="548"/>
        <v>0.33464457099914835</v>
      </c>
      <c r="M5006" s="41">
        <f t="shared" si="549"/>
        <v>0.97672647272252944</v>
      </c>
      <c r="N5006" s="52"/>
      <c r="O5006" s="52"/>
      <c r="P5006" s="52"/>
      <c r="T5006" s="44">
        <f t="shared" si="550"/>
        <v>0.22672647272252944</v>
      </c>
      <c r="U5006" s="45">
        <f t="shared" si="551"/>
        <v>0.17672647272252939</v>
      </c>
      <c r="V5006" s="48"/>
      <c r="W5006" s="48"/>
      <c r="X5006" s="48"/>
      <c r="Y5006" s="48"/>
      <c r="AA5006" s="49">
        <f t="shared" si="552"/>
        <v>0.58603588363351766</v>
      </c>
      <c r="AB5006" s="9"/>
    </row>
    <row r="5007" spans="4:28" x14ac:dyDescent="0.3">
      <c r="D5007" s="34">
        <v>0.24183042162259102</v>
      </c>
      <c r="E5007" s="35">
        <v>42466660.911216378</v>
      </c>
      <c r="F5007" s="36">
        <v>2002663.1373081384</v>
      </c>
      <c r="J5007" s="32">
        <f t="shared" si="546"/>
        <v>0.24183042162259102</v>
      </c>
      <c r="K5007" s="40">
        <f t="shared" si="547"/>
        <v>0.20687176834415791</v>
      </c>
      <c r="L5007" s="40">
        <f t="shared" si="548"/>
        <v>9.7557579457152339E-3</v>
      </c>
      <c r="M5007" s="41">
        <f t="shared" si="549"/>
        <v>0.45845794791246419</v>
      </c>
      <c r="N5007" s="52"/>
      <c r="O5007" s="52"/>
      <c r="P5007" s="52"/>
      <c r="T5007" s="44">
        <f t="shared" si="550"/>
        <v>0</v>
      </c>
      <c r="U5007" s="45">
        <f t="shared" si="551"/>
        <v>0</v>
      </c>
      <c r="V5007" s="48"/>
      <c r="W5007" s="48"/>
      <c r="X5007" s="48"/>
      <c r="Y5007" s="48"/>
      <c r="AA5007" s="49">
        <f t="shared" si="552"/>
        <v>0.27507476874747849</v>
      </c>
      <c r="AB5007" s="9"/>
    </row>
    <row r="5008" spans="4:28" x14ac:dyDescent="0.3">
      <c r="D5008" s="34">
        <v>0.23740396146443865</v>
      </c>
      <c r="E5008" s="35">
        <v>59120322.458763316</v>
      </c>
      <c r="F5008" s="36">
        <v>0</v>
      </c>
      <c r="J5008" s="32">
        <f t="shared" si="546"/>
        <v>0.23740396146443865</v>
      </c>
      <c r="K5008" s="40">
        <f t="shared" si="547"/>
        <v>0.2879982882970416</v>
      </c>
      <c r="L5008" s="40">
        <f t="shared" si="548"/>
        <v>0</v>
      </c>
      <c r="M5008" s="41">
        <f t="shared" si="549"/>
        <v>0.52540224976148031</v>
      </c>
      <c r="N5008" s="52"/>
      <c r="O5008" s="52"/>
      <c r="P5008" s="52"/>
      <c r="T5008" s="44">
        <f t="shared" si="550"/>
        <v>0</v>
      </c>
      <c r="U5008" s="45">
        <f t="shared" si="551"/>
        <v>0</v>
      </c>
      <c r="V5008" s="48"/>
      <c r="W5008" s="48"/>
      <c r="X5008" s="48"/>
      <c r="Y5008" s="48"/>
      <c r="AA5008" s="49">
        <f t="shared" si="552"/>
        <v>0.31524134985688818</v>
      </c>
      <c r="AB5008" s="9"/>
    </row>
    <row r="5009" spans="4:28" x14ac:dyDescent="0.3">
      <c r="D5009" s="34">
        <v>0.21539640921045194</v>
      </c>
      <c r="E5009" s="35">
        <v>73193419.484158546</v>
      </c>
      <c r="F5009" s="36">
        <v>0</v>
      </c>
      <c r="J5009" s="32">
        <f t="shared" si="546"/>
        <v>0.21539640921045194</v>
      </c>
      <c r="K5009" s="40">
        <f t="shared" si="547"/>
        <v>0.35655386590200167</v>
      </c>
      <c r="L5009" s="40">
        <f t="shared" si="548"/>
        <v>0</v>
      </c>
      <c r="M5009" s="41">
        <f t="shared" si="549"/>
        <v>0.57195027511245367</v>
      </c>
      <c r="N5009" s="52"/>
      <c r="O5009" s="52"/>
      <c r="P5009" s="52"/>
      <c r="T5009" s="44">
        <f t="shared" si="550"/>
        <v>0</v>
      </c>
      <c r="U5009" s="45">
        <f t="shared" si="551"/>
        <v>0</v>
      </c>
      <c r="V5009" s="48"/>
      <c r="W5009" s="48"/>
      <c r="X5009" s="48"/>
      <c r="Y5009" s="48"/>
      <c r="AA5009" s="49">
        <f t="shared" si="552"/>
        <v>0.34317016506747217</v>
      </c>
      <c r="AB5009" s="9"/>
    </row>
    <row r="5010" spans="4:28" x14ac:dyDescent="0.3">
      <c r="D5010" s="34">
        <v>0.19911481081012408</v>
      </c>
      <c r="E5010" s="35">
        <v>77372225.679533526</v>
      </c>
      <c r="F5010" s="36">
        <v>0</v>
      </c>
      <c r="J5010" s="32">
        <f t="shared" si="546"/>
        <v>0.19911481081012408</v>
      </c>
      <c r="K5010" s="40">
        <f t="shared" si="547"/>
        <v>0.37691047055740601</v>
      </c>
      <c r="L5010" s="40">
        <f t="shared" si="548"/>
        <v>0</v>
      </c>
      <c r="M5010" s="41">
        <f t="shared" si="549"/>
        <v>0.57602528136753006</v>
      </c>
      <c r="N5010" s="52"/>
      <c r="O5010" s="52"/>
      <c r="P5010" s="52"/>
      <c r="T5010" s="44">
        <f t="shared" si="550"/>
        <v>0</v>
      </c>
      <c r="U5010" s="45">
        <f t="shared" si="551"/>
        <v>0</v>
      </c>
      <c r="V5010" s="48"/>
      <c r="W5010" s="48"/>
      <c r="X5010" s="48"/>
      <c r="Y5010" s="48"/>
      <c r="AA5010" s="49">
        <f t="shared" si="552"/>
        <v>0.34561516882051802</v>
      </c>
      <c r="AB5010" s="9"/>
    </row>
    <row r="5011" spans="4:28" x14ac:dyDescent="0.3">
      <c r="D5011" s="34">
        <v>0.21968680977943469</v>
      </c>
      <c r="E5011" s="35">
        <v>43615751.654227011</v>
      </c>
      <c r="F5011" s="36">
        <v>0</v>
      </c>
      <c r="J5011" s="32">
        <f t="shared" si="546"/>
        <v>0.21968680977943469</v>
      </c>
      <c r="K5011" s="40">
        <f t="shared" si="547"/>
        <v>0.2124694402329719</v>
      </c>
      <c r="L5011" s="40">
        <f t="shared" si="548"/>
        <v>0</v>
      </c>
      <c r="M5011" s="41">
        <f t="shared" si="549"/>
        <v>0.4321562500124066</v>
      </c>
      <c r="N5011" s="52"/>
      <c r="O5011" s="52"/>
      <c r="P5011" s="52"/>
      <c r="T5011" s="44">
        <f t="shared" si="550"/>
        <v>0</v>
      </c>
      <c r="U5011" s="45">
        <f t="shared" si="551"/>
        <v>0</v>
      </c>
      <c r="V5011" s="48"/>
      <c r="W5011" s="48"/>
      <c r="X5011" s="48"/>
      <c r="Y5011" s="48"/>
      <c r="AA5011" s="49">
        <f t="shared" si="552"/>
        <v>0.25929375000744392</v>
      </c>
      <c r="AB5011" s="9"/>
    </row>
    <row r="5012" spans="4:28" x14ac:dyDescent="0.3">
      <c r="D5012" s="34">
        <v>0.21099389457308498</v>
      </c>
      <c r="E5012" s="35">
        <v>39987222.402180158</v>
      </c>
      <c r="F5012" s="36">
        <v>0</v>
      </c>
      <c r="J5012" s="32">
        <f t="shared" si="546"/>
        <v>0.21099389457308498</v>
      </c>
      <c r="K5012" s="40">
        <f t="shared" si="547"/>
        <v>0.19479345048589064</v>
      </c>
      <c r="L5012" s="40">
        <f t="shared" si="548"/>
        <v>0</v>
      </c>
      <c r="M5012" s="41">
        <f t="shared" si="549"/>
        <v>0.40578734505897562</v>
      </c>
      <c r="N5012" s="52"/>
      <c r="O5012" s="52"/>
      <c r="P5012" s="52"/>
      <c r="T5012" s="44">
        <f t="shared" si="550"/>
        <v>0</v>
      </c>
      <c r="U5012" s="45">
        <f t="shared" si="551"/>
        <v>0</v>
      </c>
      <c r="V5012" s="48"/>
      <c r="W5012" s="48"/>
      <c r="X5012" s="48"/>
      <c r="Y5012" s="48"/>
      <c r="AA5012" s="49">
        <f t="shared" si="552"/>
        <v>0.24347240703538536</v>
      </c>
      <c r="AB5012" s="9"/>
    </row>
    <row r="5013" spans="4:28" x14ac:dyDescent="0.3">
      <c r="D5013" s="34">
        <v>0.21162629665155053</v>
      </c>
      <c r="E5013" s="35">
        <v>76389308.429814667</v>
      </c>
      <c r="F5013" s="36">
        <v>0</v>
      </c>
      <c r="J5013" s="32">
        <f t="shared" si="546"/>
        <v>0.21162629665155053</v>
      </c>
      <c r="K5013" s="40">
        <f t="shared" si="547"/>
        <v>0.37212229495748239</v>
      </c>
      <c r="L5013" s="40">
        <f t="shared" si="548"/>
        <v>0</v>
      </c>
      <c r="M5013" s="41">
        <f t="shared" si="549"/>
        <v>0.58374859160903292</v>
      </c>
      <c r="N5013" s="52"/>
      <c r="O5013" s="52"/>
      <c r="P5013" s="52"/>
      <c r="T5013" s="44">
        <f t="shared" si="550"/>
        <v>0</v>
      </c>
      <c r="U5013" s="45">
        <f t="shared" si="551"/>
        <v>0</v>
      </c>
      <c r="V5013" s="48"/>
      <c r="W5013" s="48"/>
      <c r="X5013" s="48"/>
      <c r="Y5013" s="48"/>
      <c r="AA5013" s="49">
        <f t="shared" si="552"/>
        <v>0.35024915496541975</v>
      </c>
      <c r="AB5013" s="9"/>
    </row>
    <row r="5014" spans="4:28" x14ac:dyDescent="0.3">
      <c r="D5014" s="34">
        <v>0.19604082525401315</v>
      </c>
      <c r="E5014" s="35">
        <v>64102031.710274793</v>
      </c>
      <c r="F5014" s="36">
        <v>0</v>
      </c>
      <c r="J5014" s="32">
        <f t="shared" si="546"/>
        <v>0.19604082525401315</v>
      </c>
      <c r="K5014" s="40">
        <f t="shared" si="547"/>
        <v>0.31226614878155717</v>
      </c>
      <c r="L5014" s="40">
        <f t="shared" si="548"/>
        <v>0</v>
      </c>
      <c r="M5014" s="41">
        <f t="shared" si="549"/>
        <v>0.50830697403557035</v>
      </c>
      <c r="N5014" s="52"/>
      <c r="O5014" s="52"/>
      <c r="P5014" s="52"/>
      <c r="T5014" s="44">
        <f t="shared" si="550"/>
        <v>0</v>
      </c>
      <c r="U5014" s="45">
        <f t="shared" si="551"/>
        <v>0</v>
      </c>
      <c r="V5014" s="48"/>
      <c r="W5014" s="48"/>
      <c r="X5014" s="48"/>
      <c r="Y5014" s="48"/>
      <c r="AA5014" s="49">
        <f t="shared" si="552"/>
        <v>0.30498418442134217</v>
      </c>
      <c r="AB5014" s="9"/>
    </row>
    <row r="5015" spans="4:28" x14ac:dyDescent="0.3">
      <c r="D5015" s="34">
        <v>0.22220591621264432</v>
      </c>
      <c r="E5015" s="35">
        <v>67670453.362216368</v>
      </c>
      <c r="F5015" s="36">
        <v>0</v>
      </c>
      <c r="J5015" s="32">
        <f t="shared" si="546"/>
        <v>0.22220591621264432</v>
      </c>
      <c r="K5015" s="40">
        <f t="shared" si="547"/>
        <v>0.32964933082353776</v>
      </c>
      <c r="L5015" s="40">
        <f t="shared" si="548"/>
        <v>0</v>
      </c>
      <c r="M5015" s="41">
        <f t="shared" si="549"/>
        <v>0.55185524703618205</v>
      </c>
      <c r="N5015" s="52"/>
      <c r="O5015" s="52"/>
      <c r="P5015" s="52"/>
      <c r="T5015" s="44">
        <f t="shared" si="550"/>
        <v>0</v>
      </c>
      <c r="U5015" s="45">
        <f t="shared" si="551"/>
        <v>0</v>
      </c>
      <c r="V5015" s="48"/>
      <c r="W5015" s="48"/>
      <c r="X5015" s="48"/>
      <c r="Y5015" s="48"/>
      <c r="AA5015" s="49">
        <f t="shared" si="552"/>
        <v>0.33111314822170923</v>
      </c>
      <c r="AB5015" s="9"/>
    </row>
    <row r="5016" spans="4:28" x14ac:dyDescent="0.3">
      <c r="D5016" s="34">
        <v>0.21353755270500185</v>
      </c>
      <c r="E5016" s="35">
        <v>53250190.696836866</v>
      </c>
      <c r="F5016" s="36">
        <v>1556088.3602985081</v>
      </c>
      <c r="J5016" s="32">
        <f t="shared" si="546"/>
        <v>0.21353755270500185</v>
      </c>
      <c r="K5016" s="40">
        <f t="shared" si="547"/>
        <v>0.25940257316554671</v>
      </c>
      <c r="L5016" s="40">
        <f t="shared" si="548"/>
        <v>7.5803169801299305E-3</v>
      </c>
      <c r="M5016" s="41">
        <f t="shared" si="549"/>
        <v>0.48052044285067852</v>
      </c>
      <c r="N5016" s="52"/>
      <c r="O5016" s="52"/>
      <c r="P5016" s="52"/>
      <c r="T5016" s="44">
        <f t="shared" si="550"/>
        <v>0</v>
      </c>
      <c r="U5016" s="45">
        <f t="shared" si="551"/>
        <v>0</v>
      </c>
      <c r="V5016" s="48"/>
      <c r="W5016" s="48"/>
      <c r="X5016" s="48"/>
      <c r="Y5016" s="48"/>
      <c r="AA5016" s="49">
        <f t="shared" si="552"/>
        <v>0.28831226571040708</v>
      </c>
      <c r="AB5016" s="9"/>
    </row>
    <row r="5017" spans="4:28" x14ac:dyDescent="0.3">
      <c r="D5017" s="34">
        <v>0.22872357066847351</v>
      </c>
      <c r="E5017" s="35">
        <v>57701894.040725306</v>
      </c>
      <c r="F5017" s="36">
        <v>0</v>
      </c>
      <c r="J5017" s="32">
        <f t="shared" si="546"/>
        <v>0.22872357066847351</v>
      </c>
      <c r="K5017" s="40">
        <f t="shared" si="547"/>
        <v>0.2810885669105968</v>
      </c>
      <c r="L5017" s="40">
        <f t="shared" si="548"/>
        <v>0</v>
      </c>
      <c r="M5017" s="41">
        <f t="shared" si="549"/>
        <v>0.50981213757907029</v>
      </c>
      <c r="N5017" s="52"/>
      <c r="O5017" s="52"/>
      <c r="P5017" s="52"/>
      <c r="T5017" s="44">
        <f t="shared" si="550"/>
        <v>0</v>
      </c>
      <c r="U5017" s="45">
        <f t="shared" si="551"/>
        <v>0</v>
      </c>
      <c r="V5017" s="48"/>
      <c r="W5017" s="48"/>
      <c r="X5017" s="48"/>
      <c r="Y5017" s="48"/>
      <c r="AA5017" s="49">
        <f t="shared" si="552"/>
        <v>0.30588728254744219</v>
      </c>
      <c r="AB5017" s="9"/>
    </row>
    <row r="5018" spans="4:28" x14ac:dyDescent="0.3">
      <c r="D5018" s="34">
        <v>0.22223571792092847</v>
      </c>
      <c r="E5018" s="35">
        <v>83025054.240228936</v>
      </c>
      <c r="F5018" s="36">
        <v>3187426.0128245908</v>
      </c>
      <c r="J5018" s="32">
        <f t="shared" si="546"/>
        <v>0.22223571792092847</v>
      </c>
      <c r="K5018" s="40">
        <f t="shared" si="547"/>
        <v>0.40444761653039102</v>
      </c>
      <c r="L5018" s="40">
        <f t="shared" si="548"/>
        <v>1.5527202788977287E-2</v>
      </c>
      <c r="M5018" s="41">
        <f t="shared" si="549"/>
        <v>0.64221053724029675</v>
      </c>
      <c r="N5018" s="52"/>
      <c r="O5018" s="52"/>
      <c r="P5018" s="52"/>
      <c r="T5018" s="44">
        <f t="shared" si="550"/>
        <v>0</v>
      </c>
      <c r="U5018" s="45">
        <f t="shared" si="551"/>
        <v>0</v>
      </c>
      <c r="V5018" s="48"/>
      <c r="W5018" s="48"/>
      <c r="X5018" s="48"/>
      <c r="Y5018" s="48"/>
      <c r="AA5018" s="49">
        <f t="shared" si="552"/>
        <v>0.38532632234417802</v>
      </c>
      <c r="AB5018" s="9"/>
    </row>
    <row r="5019" spans="4:28" x14ac:dyDescent="0.3">
      <c r="D5019" s="34">
        <v>0.22845447885658662</v>
      </c>
      <c r="E5019" s="35">
        <v>40711999.961057022</v>
      </c>
      <c r="F5019" s="36">
        <v>1876522.291780446</v>
      </c>
      <c r="J5019" s="32">
        <f t="shared" si="546"/>
        <v>0.22845447885658662</v>
      </c>
      <c r="K5019" s="40">
        <f t="shared" si="547"/>
        <v>0.19832412636300953</v>
      </c>
      <c r="L5019" s="40">
        <f t="shared" si="548"/>
        <v>9.141276392072557E-3</v>
      </c>
      <c r="M5019" s="41">
        <f t="shared" si="549"/>
        <v>0.43591988161166872</v>
      </c>
      <c r="N5019" s="52"/>
      <c r="O5019" s="52"/>
      <c r="P5019" s="52"/>
      <c r="T5019" s="44">
        <f t="shared" si="550"/>
        <v>0</v>
      </c>
      <c r="U5019" s="45">
        <f t="shared" si="551"/>
        <v>0</v>
      </c>
      <c r="V5019" s="48"/>
      <c r="W5019" s="48"/>
      <c r="X5019" s="48"/>
      <c r="Y5019" s="48"/>
      <c r="AA5019" s="49">
        <f t="shared" si="552"/>
        <v>0.26155192896700125</v>
      </c>
      <c r="AB5019" s="9"/>
    </row>
    <row r="5020" spans="4:28" x14ac:dyDescent="0.3">
      <c r="D5020" s="34">
        <v>0.2382437269467409</v>
      </c>
      <c r="E5020" s="35">
        <v>72354998.744483784</v>
      </c>
      <c r="F5020" s="36">
        <v>0</v>
      </c>
      <c r="J5020" s="32">
        <f t="shared" si="546"/>
        <v>0.2382437269467409</v>
      </c>
      <c r="K5020" s="40">
        <f t="shared" si="547"/>
        <v>0.35246958949996593</v>
      </c>
      <c r="L5020" s="40">
        <f t="shared" si="548"/>
        <v>0</v>
      </c>
      <c r="M5020" s="41">
        <f t="shared" si="549"/>
        <v>0.59071331644670688</v>
      </c>
      <c r="N5020" s="52"/>
      <c r="O5020" s="52"/>
      <c r="P5020" s="52"/>
      <c r="T5020" s="44">
        <f t="shared" si="550"/>
        <v>0</v>
      </c>
      <c r="U5020" s="45">
        <f t="shared" si="551"/>
        <v>0</v>
      </c>
      <c r="V5020" s="48"/>
      <c r="W5020" s="48"/>
      <c r="X5020" s="48"/>
      <c r="Y5020" s="48"/>
      <c r="AA5020" s="49">
        <f t="shared" si="552"/>
        <v>0.3544279898680241</v>
      </c>
      <c r="AB5020" s="9"/>
    </row>
    <row r="5021" spans="4:28" x14ac:dyDescent="0.3">
      <c r="D5021" s="34">
        <v>0.21092054730860788</v>
      </c>
      <c r="E5021" s="35">
        <v>69128833.197101712</v>
      </c>
      <c r="F5021" s="36">
        <v>0</v>
      </c>
      <c r="J5021" s="32">
        <f t="shared" si="546"/>
        <v>0.21092054730860788</v>
      </c>
      <c r="K5021" s="40">
        <f t="shared" si="547"/>
        <v>0.33675367123756139</v>
      </c>
      <c r="L5021" s="40">
        <f t="shared" si="548"/>
        <v>0</v>
      </c>
      <c r="M5021" s="41">
        <f t="shared" si="549"/>
        <v>0.54767421854616927</v>
      </c>
      <c r="N5021" s="52"/>
      <c r="O5021" s="52"/>
      <c r="P5021" s="52"/>
      <c r="T5021" s="44">
        <f t="shared" si="550"/>
        <v>0</v>
      </c>
      <c r="U5021" s="45">
        <f t="shared" si="551"/>
        <v>0</v>
      </c>
      <c r="V5021" s="48"/>
      <c r="W5021" s="48"/>
      <c r="X5021" s="48"/>
      <c r="Y5021" s="48"/>
      <c r="AA5021" s="49">
        <f t="shared" si="552"/>
        <v>0.32860453112770155</v>
      </c>
      <c r="AB5021" s="9"/>
    </row>
    <row r="5022" spans="4:28" x14ac:dyDescent="0.3">
      <c r="D5022" s="34">
        <v>0.21198705517717636</v>
      </c>
      <c r="E5022" s="35">
        <v>695748342.91829264</v>
      </c>
      <c r="F5022" s="36">
        <v>0</v>
      </c>
      <c r="J5022" s="32">
        <f t="shared" si="546"/>
        <v>0.21198705517717636</v>
      </c>
      <c r="K5022" s="40">
        <f t="shared" si="547"/>
        <v>3.3892631757164953</v>
      </c>
      <c r="L5022" s="40">
        <f t="shared" si="548"/>
        <v>0</v>
      </c>
      <c r="M5022" s="41">
        <f t="shared" si="549"/>
        <v>3.6012502308936716</v>
      </c>
      <c r="N5022" s="52"/>
      <c r="O5022" s="52"/>
      <c r="P5022" s="52"/>
      <c r="T5022" s="44">
        <f t="shared" si="550"/>
        <v>1.25</v>
      </c>
      <c r="U5022" s="45">
        <f t="shared" si="551"/>
        <v>1.2</v>
      </c>
      <c r="V5022" s="48"/>
      <c r="W5022" s="48"/>
      <c r="X5022" s="48"/>
      <c r="Y5022" s="48"/>
      <c r="AA5022" s="49">
        <f t="shared" si="552"/>
        <v>2.1607501385362027</v>
      </c>
      <c r="AB5022" s="9"/>
    </row>
    <row r="5023" spans="4:28" x14ac:dyDescent="0.3">
      <c r="D5023" s="34">
        <v>0.25083078188178504</v>
      </c>
      <c r="E5023" s="35">
        <v>54297240.591437645</v>
      </c>
      <c r="F5023" s="36">
        <v>0</v>
      </c>
      <c r="J5023" s="32">
        <f t="shared" si="546"/>
        <v>0.25083078188178504</v>
      </c>
      <c r="K5023" s="40">
        <f t="shared" si="547"/>
        <v>0.26450316404302293</v>
      </c>
      <c r="L5023" s="40">
        <f t="shared" si="548"/>
        <v>0</v>
      </c>
      <c r="M5023" s="41">
        <f t="shared" si="549"/>
        <v>0.51533394592480797</v>
      </c>
      <c r="N5023" s="52"/>
      <c r="O5023" s="52"/>
      <c r="P5023" s="52"/>
      <c r="T5023" s="44">
        <f t="shared" si="550"/>
        <v>0</v>
      </c>
      <c r="U5023" s="45">
        <f t="shared" si="551"/>
        <v>0</v>
      </c>
      <c r="V5023" s="48"/>
      <c r="W5023" s="48"/>
      <c r="X5023" s="48"/>
      <c r="Y5023" s="48"/>
      <c r="AA5023" s="49">
        <f t="shared" si="552"/>
        <v>0.30920036755488478</v>
      </c>
      <c r="AB5023" s="9"/>
    </row>
    <row r="5024" spans="4:28" x14ac:dyDescent="0.3">
      <c r="D5024" s="34">
        <v>0.20652177746008826</v>
      </c>
      <c r="E5024" s="35">
        <v>64936692.363649398</v>
      </c>
      <c r="F5024" s="36">
        <v>0</v>
      </c>
      <c r="J5024" s="32">
        <f t="shared" si="546"/>
        <v>0.20652177746008826</v>
      </c>
      <c r="K5024" s="40">
        <f t="shared" si="547"/>
        <v>0.3163321083278442</v>
      </c>
      <c r="L5024" s="40">
        <f t="shared" si="548"/>
        <v>0</v>
      </c>
      <c r="M5024" s="41">
        <f t="shared" si="549"/>
        <v>0.52285388578793246</v>
      </c>
      <c r="N5024" s="52"/>
      <c r="O5024" s="52"/>
      <c r="P5024" s="52"/>
      <c r="T5024" s="44">
        <f t="shared" si="550"/>
        <v>0</v>
      </c>
      <c r="U5024" s="45">
        <f t="shared" si="551"/>
        <v>0</v>
      </c>
      <c r="V5024" s="48"/>
      <c r="W5024" s="48"/>
      <c r="X5024" s="48"/>
      <c r="Y5024" s="48"/>
      <c r="AA5024" s="49">
        <f t="shared" si="552"/>
        <v>0.31371233147275945</v>
      </c>
      <c r="AB5024" s="9"/>
    </row>
    <row r="5025" spans="4:28" x14ac:dyDescent="0.3">
      <c r="D5025" s="34">
        <v>0.22240310810940789</v>
      </c>
      <c r="E5025" s="35">
        <v>86461736.507754207</v>
      </c>
      <c r="F5025" s="36">
        <v>0</v>
      </c>
      <c r="J5025" s="32">
        <f t="shared" si="546"/>
        <v>0.22240310810940789</v>
      </c>
      <c r="K5025" s="40">
        <f t="shared" si="547"/>
        <v>0.4211890443390508</v>
      </c>
      <c r="L5025" s="40">
        <f t="shared" si="548"/>
        <v>0</v>
      </c>
      <c r="M5025" s="41">
        <f t="shared" si="549"/>
        <v>0.64359215244845869</v>
      </c>
      <c r="N5025" s="52"/>
      <c r="O5025" s="52"/>
      <c r="P5025" s="52"/>
      <c r="T5025" s="44">
        <f t="shared" si="550"/>
        <v>0</v>
      </c>
      <c r="U5025" s="45">
        <f t="shared" si="551"/>
        <v>0</v>
      </c>
      <c r="V5025" s="48"/>
      <c r="W5025" s="48"/>
      <c r="X5025" s="48"/>
      <c r="Y5025" s="48"/>
      <c r="AA5025" s="49">
        <f t="shared" si="552"/>
        <v>0.38615529146907518</v>
      </c>
      <c r="AB5025" s="9"/>
    </row>
    <row r="5026" spans="4:28" x14ac:dyDescent="0.3">
      <c r="D5026" s="34">
        <v>0.25838925658342693</v>
      </c>
      <c r="E5026" s="35">
        <v>61268812.377284616</v>
      </c>
      <c r="F5026" s="36">
        <v>1178281.3928080613</v>
      </c>
      <c r="J5026" s="32">
        <f t="shared" si="546"/>
        <v>0.25838925658342693</v>
      </c>
      <c r="K5026" s="40">
        <f t="shared" si="547"/>
        <v>0.29846442571348031</v>
      </c>
      <c r="L5026" s="40">
        <f t="shared" si="548"/>
        <v>5.739870997788772E-3</v>
      </c>
      <c r="M5026" s="41">
        <f t="shared" si="549"/>
        <v>0.56259355329469596</v>
      </c>
      <c r="N5026" s="52"/>
      <c r="O5026" s="52"/>
      <c r="P5026" s="52"/>
      <c r="T5026" s="44">
        <f t="shared" si="550"/>
        <v>0</v>
      </c>
      <c r="U5026" s="45">
        <f t="shared" si="551"/>
        <v>0</v>
      </c>
      <c r="V5026" s="48"/>
      <c r="W5026" s="48"/>
      <c r="X5026" s="48"/>
      <c r="Y5026" s="48"/>
      <c r="AA5026" s="49">
        <f t="shared" si="552"/>
        <v>0.33755613197681755</v>
      </c>
      <c r="AB5026" s="9"/>
    </row>
    <row r="5027" spans="4:28" x14ac:dyDescent="0.3">
      <c r="D5027" s="34">
        <v>0.21791952911819051</v>
      </c>
      <c r="E5027" s="35">
        <v>138715192.15781152</v>
      </c>
      <c r="F5027" s="36">
        <v>2197726.2932623392</v>
      </c>
      <c r="J5027" s="32">
        <f t="shared" si="546"/>
        <v>0.21791952911819051</v>
      </c>
      <c r="K5027" s="40">
        <f t="shared" si="547"/>
        <v>0.6757361299933714</v>
      </c>
      <c r="L5027" s="40">
        <f t="shared" si="548"/>
        <v>1.0705987117144619E-2</v>
      </c>
      <c r="M5027" s="41">
        <f t="shared" si="549"/>
        <v>0.90436164622870652</v>
      </c>
      <c r="N5027" s="52"/>
      <c r="O5027" s="52"/>
      <c r="P5027" s="52"/>
      <c r="T5027" s="44">
        <f t="shared" si="550"/>
        <v>0.15436164622870652</v>
      </c>
      <c r="U5027" s="45">
        <f t="shared" si="551"/>
        <v>0.10436164622870647</v>
      </c>
      <c r="V5027" s="48"/>
      <c r="W5027" s="48"/>
      <c r="X5027" s="48"/>
      <c r="Y5027" s="48"/>
      <c r="AA5027" s="49">
        <f t="shared" si="552"/>
        <v>0.54261698773722389</v>
      </c>
      <c r="AB5027" s="9"/>
    </row>
    <row r="5028" spans="4:28" x14ac:dyDescent="0.3">
      <c r="D5028" s="34">
        <v>0.20686798884007149</v>
      </c>
      <c r="E5028" s="35">
        <v>98367400.149405092</v>
      </c>
      <c r="F5028" s="36">
        <v>1688116.4221923121</v>
      </c>
      <c r="J5028" s="32">
        <f t="shared" si="546"/>
        <v>0.20686798884007149</v>
      </c>
      <c r="K5028" s="40">
        <f t="shared" si="547"/>
        <v>0.47918620347544399</v>
      </c>
      <c r="L5028" s="40">
        <f t="shared" si="548"/>
        <v>8.2234774747147361E-3</v>
      </c>
      <c r="M5028" s="41">
        <f t="shared" si="549"/>
        <v>0.6942776697902302</v>
      </c>
      <c r="N5028" s="52"/>
      <c r="O5028" s="52"/>
      <c r="P5028" s="52"/>
      <c r="T5028" s="44">
        <f t="shared" si="550"/>
        <v>0</v>
      </c>
      <c r="U5028" s="45">
        <f t="shared" si="551"/>
        <v>0</v>
      </c>
      <c r="V5028" s="48"/>
      <c r="W5028" s="48"/>
      <c r="X5028" s="48"/>
      <c r="Y5028" s="48"/>
      <c r="AA5028" s="49">
        <f t="shared" si="552"/>
        <v>0.41656660187413813</v>
      </c>
      <c r="AB5028" s="9"/>
    </row>
    <row r="5029" spans="4:28" x14ac:dyDescent="0.3">
      <c r="D5029" s="34">
        <v>0.17611828485105177</v>
      </c>
      <c r="E5029" s="35">
        <v>60981568.77536428</v>
      </c>
      <c r="F5029" s="36">
        <v>0</v>
      </c>
      <c r="J5029" s="32">
        <f t="shared" si="546"/>
        <v>0.17611828485105177</v>
      </c>
      <c r="K5029" s="40">
        <f t="shared" si="547"/>
        <v>0.29706514942003592</v>
      </c>
      <c r="L5029" s="40">
        <f t="shared" si="548"/>
        <v>0</v>
      </c>
      <c r="M5029" s="41">
        <f t="shared" si="549"/>
        <v>0.47318343427108767</v>
      </c>
      <c r="N5029" s="52"/>
      <c r="O5029" s="52"/>
      <c r="P5029" s="52"/>
      <c r="T5029" s="44">
        <f t="shared" si="550"/>
        <v>0</v>
      </c>
      <c r="U5029" s="45">
        <f t="shared" si="551"/>
        <v>0</v>
      </c>
      <c r="V5029" s="48"/>
      <c r="W5029" s="48"/>
      <c r="X5029" s="48"/>
      <c r="Y5029" s="48"/>
      <c r="AA5029" s="49">
        <f t="shared" si="552"/>
        <v>0.28391006056265261</v>
      </c>
      <c r="AB5029" s="9"/>
    </row>
    <row r="5030" spans="4:28" x14ac:dyDescent="0.3">
      <c r="D5030" s="34">
        <v>0.24842741154599479</v>
      </c>
      <c r="E5030" s="35">
        <v>52231688.03232418</v>
      </c>
      <c r="F5030" s="36">
        <v>0</v>
      </c>
      <c r="J5030" s="32">
        <f t="shared" si="546"/>
        <v>0.24842741154599479</v>
      </c>
      <c r="K5030" s="40">
        <f t="shared" si="547"/>
        <v>0.25444104704717641</v>
      </c>
      <c r="L5030" s="40">
        <f t="shared" si="548"/>
        <v>0</v>
      </c>
      <c r="M5030" s="41">
        <f t="shared" si="549"/>
        <v>0.5028684585931712</v>
      </c>
      <c r="N5030" s="52"/>
      <c r="O5030" s="52"/>
      <c r="P5030" s="52"/>
      <c r="T5030" s="44">
        <f t="shared" si="550"/>
        <v>0</v>
      </c>
      <c r="U5030" s="45">
        <f t="shared" si="551"/>
        <v>0</v>
      </c>
      <c r="V5030" s="48"/>
      <c r="W5030" s="48"/>
      <c r="X5030" s="48"/>
      <c r="Y5030" s="48"/>
      <c r="AA5030" s="49">
        <f t="shared" si="552"/>
        <v>0.30172107515590268</v>
      </c>
      <c r="AB5030" s="9"/>
    </row>
    <row r="5031" spans="4:28" x14ac:dyDescent="0.3">
      <c r="D5031" s="34">
        <v>0.19514815033641564</v>
      </c>
      <c r="E5031" s="35">
        <v>94916003.111108273</v>
      </c>
      <c r="F5031" s="36">
        <v>0</v>
      </c>
      <c r="J5031" s="32">
        <f t="shared" si="546"/>
        <v>0.19514815033641564</v>
      </c>
      <c r="K5031" s="40">
        <f t="shared" si="547"/>
        <v>0.46237309424458212</v>
      </c>
      <c r="L5031" s="40">
        <f t="shared" si="548"/>
        <v>0</v>
      </c>
      <c r="M5031" s="41">
        <f t="shared" si="549"/>
        <v>0.6575212445809977</v>
      </c>
      <c r="N5031" s="52"/>
      <c r="O5031" s="52"/>
      <c r="P5031" s="52"/>
      <c r="T5031" s="44">
        <f t="shared" si="550"/>
        <v>0</v>
      </c>
      <c r="U5031" s="45">
        <f t="shared" si="551"/>
        <v>0</v>
      </c>
      <c r="V5031" s="48"/>
      <c r="W5031" s="48"/>
      <c r="X5031" s="48"/>
      <c r="Y5031" s="48"/>
      <c r="AA5031" s="49">
        <f t="shared" si="552"/>
        <v>0.3945127467485986</v>
      </c>
      <c r="AB5031" s="9"/>
    </row>
    <row r="5032" spans="4:28" x14ac:dyDescent="0.3">
      <c r="D5032" s="34">
        <v>0.23727325673604571</v>
      </c>
      <c r="E5032" s="35">
        <v>75275217.02621825</v>
      </c>
      <c r="F5032" s="36">
        <v>0</v>
      </c>
      <c r="J5032" s="32">
        <f t="shared" si="546"/>
        <v>0.23727325673604571</v>
      </c>
      <c r="K5032" s="40">
        <f t="shared" si="547"/>
        <v>0.36669511858397708</v>
      </c>
      <c r="L5032" s="40">
        <f t="shared" si="548"/>
        <v>0</v>
      </c>
      <c r="M5032" s="41">
        <f t="shared" si="549"/>
        <v>0.60396837532002279</v>
      </c>
      <c r="N5032" s="52"/>
      <c r="O5032" s="52"/>
      <c r="P5032" s="52"/>
      <c r="T5032" s="44">
        <f t="shared" si="550"/>
        <v>0</v>
      </c>
      <c r="U5032" s="45">
        <f t="shared" si="551"/>
        <v>0</v>
      </c>
      <c r="V5032" s="48"/>
      <c r="W5032" s="48"/>
      <c r="X5032" s="48"/>
      <c r="Y5032" s="48"/>
      <c r="AA5032" s="49">
        <f t="shared" si="552"/>
        <v>0.36238102519201365</v>
      </c>
      <c r="AB5032" s="9"/>
    </row>
    <row r="5033" spans="4:28" x14ac:dyDescent="0.3">
      <c r="D5033" s="34">
        <v>0.21271853289319773</v>
      </c>
      <c r="E5033" s="35">
        <v>424579716.03341311</v>
      </c>
      <c r="F5033" s="36">
        <v>2961923.2512043221</v>
      </c>
      <c r="J5033" s="32">
        <f t="shared" si="546"/>
        <v>0.21271853289319773</v>
      </c>
      <c r="K5033" s="40">
        <f t="shared" si="547"/>
        <v>2.0682943931599249</v>
      </c>
      <c r="L5033" s="40">
        <f t="shared" si="548"/>
        <v>1.4428690354472347E-2</v>
      </c>
      <c r="M5033" s="41">
        <f t="shared" si="549"/>
        <v>2.295441616407595</v>
      </c>
      <c r="N5033" s="52"/>
      <c r="O5033" s="52"/>
      <c r="P5033" s="52"/>
      <c r="T5033" s="44">
        <f t="shared" si="550"/>
        <v>1.25</v>
      </c>
      <c r="U5033" s="45">
        <f t="shared" si="551"/>
        <v>1.2</v>
      </c>
      <c r="V5033" s="48"/>
      <c r="W5033" s="48"/>
      <c r="X5033" s="48"/>
      <c r="Y5033" s="48"/>
      <c r="AA5033" s="49">
        <f t="shared" si="552"/>
        <v>1.3772649698445569</v>
      </c>
      <c r="AB5033" s="9"/>
    </row>
    <row r="5034" spans="4:28" x14ac:dyDescent="0.3">
      <c r="D5034" s="34">
        <v>0.24682238893489936</v>
      </c>
      <c r="E5034" s="35">
        <v>107358066.8028152</v>
      </c>
      <c r="F5034" s="36">
        <v>0</v>
      </c>
      <c r="J5034" s="32">
        <f t="shared" si="546"/>
        <v>0.24682238893489936</v>
      </c>
      <c r="K5034" s="40">
        <f t="shared" si="547"/>
        <v>0.52298326849716215</v>
      </c>
      <c r="L5034" s="40">
        <f t="shared" si="548"/>
        <v>0</v>
      </c>
      <c r="M5034" s="41">
        <f t="shared" si="549"/>
        <v>0.76980565743206153</v>
      </c>
      <c r="N5034" s="52"/>
      <c r="O5034" s="52"/>
      <c r="P5034" s="52"/>
      <c r="T5034" s="44">
        <f t="shared" si="550"/>
        <v>1.980565743206153E-2</v>
      </c>
      <c r="U5034" s="45">
        <f t="shared" si="551"/>
        <v>0</v>
      </c>
      <c r="V5034" s="48"/>
      <c r="W5034" s="48"/>
      <c r="X5034" s="48"/>
      <c r="Y5034" s="48"/>
      <c r="AA5034" s="49">
        <f t="shared" si="552"/>
        <v>0.46188339445923687</v>
      </c>
      <c r="AB5034" s="9"/>
    </row>
    <row r="5035" spans="4:28" x14ac:dyDescent="0.3">
      <c r="D5035" s="34">
        <v>0.21346956435217324</v>
      </c>
      <c r="E5035" s="35">
        <v>62151246.064799935</v>
      </c>
      <c r="F5035" s="36">
        <v>1485591.7990309254</v>
      </c>
      <c r="J5035" s="32">
        <f t="shared" si="546"/>
        <v>0.21346956435217324</v>
      </c>
      <c r="K5035" s="40">
        <f t="shared" si="547"/>
        <v>0.30276310645422427</v>
      </c>
      <c r="L5035" s="40">
        <f t="shared" si="548"/>
        <v>7.2369005687926502E-3</v>
      </c>
      <c r="M5035" s="41">
        <f t="shared" si="549"/>
        <v>0.52346957137519023</v>
      </c>
      <c r="N5035" s="52"/>
      <c r="O5035" s="52"/>
      <c r="P5035" s="52"/>
      <c r="T5035" s="44">
        <f t="shared" si="550"/>
        <v>0</v>
      </c>
      <c r="U5035" s="45">
        <f t="shared" si="551"/>
        <v>0</v>
      </c>
      <c r="V5035" s="48"/>
      <c r="W5035" s="48"/>
      <c r="X5035" s="48"/>
      <c r="Y5035" s="48"/>
      <c r="AA5035" s="49">
        <f t="shared" si="552"/>
        <v>0.31408174282511414</v>
      </c>
      <c r="AB5035" s="9"/>
    </row>
    <row r="5036" spans="4:28" x14ac:dyDescent="0.3">
      <c r="D5036" s="34">
        <v>0.23978091010656954</v>
      </c>
      <c r="E5036" s="35">
        <v>50489796.95518396</v>
      </c>
      <c r="F5036" s="36">
        <v>0</v>
      </c>
      <c r="J5036" s="32">
        <f t="shared" si="546"/>
        <v>0.23978091010656954</v>
      </c>
      <c r="K5036" s="40">
        <f t="shared" si="547"/>
        <v>0.24595561212814016</v>
      </c>
      <c r="L5036" s="40">
        <f t="shared" si="548"/>
        <v>0</v>
      </c>
      <c r="M5036" s="41">
        <f t="shared" si="549"/>
        <v>0.4857365222347097</v>
      </c>
      <c r="N5036" s="52"/>
      <c r="O5036" s="52"/>
      <c r="P5036" s="52"/>
      <c r="T5036" s="44">
        <f t="shared" si="550"/>
        <v>0</v>
      </c>
      <c r="U5036" s="45">
        <f t="shared" si="551"/>
        <v>0</v>
      </c>
      <c r="V5036" s="48"/>
      <c r="W5036" s="48"/>
      <c r="X5036" s="48"/>
      <c r="Y5036" s="48"/>
      <c r="AA5036" s="49">
        <f t="shared" si="552"/>
        <v>0.29144191334082581</v>
      </c>
      <c r="AB5036" s="9"/>
    </row>
    <row r="5037" spans="4:28" x14ac:dyDescent="0.3">
      <c r="D5037" s="34">
        <v>0.21311866299266585</v>
      </c>
      <c r="E5037" s="35">
        <v>83144354.596577033</v>
      </c>
      <c r="F5037" s="36">
        <v>0</v>
      </c>
      <c r="J5037" s="32">
        <f t="shared" si="546"/>
        <v>0.21311866299266585</v>
      </c>
      <c r="K5037" s="40">
        <f t="shared" si="547"/>
        <v>0.40502877537717241</v>
      </c>
      <c r="L5037" s="40">
        <f t="shared" si="548"/>
        <v>0</v>
      </c>
      <c r="M5037" s="41">
        <f t="shared" si="549"/>
        <v>0.61814743836983821</v>
      </c>
      <c r="N5037" s="52"/>
      <c r="O5037" s="52"/>
      <c r="P5037" s="52"/>
      <c r="T5037" s="44">
        <f t="shared" si="550"/>
        <v>0</v>
      </c>
      <c r="U5037" s="45">
        <f t="shared" si="551"/>
        <v>0</v>
      </c>
      <c r="V5037" s="48"/>
      <c r="W5037" s="48"/>
      <c r="X5037" s="48"/>
      <c r="Y5037" s="48"/>
      <c r="AA5037" s="49">
        <f t="shared" si="552"/>
        <v>0.37088846302190293</v>
      </c>
      <c r="AB5037" s="9"/>
    </row>
    <row r="5038" spans="4:28" x14ac:dyDescent="0.3">
      <c r="D5038" s="34">
        <v>0.23534154694114201</v>
      </c>
      <c r="E5038" s="35">
        <v>48073533.185712211</v>
      </c>
      <c r="F5038" s="36">
        <v>59908183.281227514</v>
      </c>
      <c r="J5038" s="32">
        <f t="shared" si="546"/>
        <v>0.23534154694114201</v>
      </c>
      <c r="K5038" s="40">
        <f t="shared" si="547"/>
        <v>0.23418504321476183</v>
      </c>
      <c r="L5038" s="40">
        <f t="shared" si="548"/>
        <v>0.29183626750367148</v>
      </c>
      <c r="M5038" s="41">
        <f t="shared" si="549"/>
        <v>0.76136285765957523</v>
      </c>
      <c r="N5038" s="52"/>
      <c r="O5038" s="52"/>
      <c r="P5038" s="52"/>
      <c r="T5038" s="44">
        <f t="shared" si="550"/>
        <v>1.1362857659575232E-2</v>
      </c>
      <c r="U5038" s="45">
        <f t="shared" si="551"/>
        <v>0</v>
      </c>
      <c r="V5038" s="48"/>
      <c r="W5038" s="48"/>
      <c r="X5038" s="48"/>
      <c r="Y5038" s="48"/>
      <c r="AA5038" s="49">
        <f t="shared" si="552"/>
        <v>0.45681771459574511</v>
      </c>
      <c r="AB5038" s="9"/>
    </row>
    <row r="5039" spans="4:28" x14ac:dyDescent="0.3">
      <c r="D5039" s="34">
        <v>0.21922735171085156</v>
      </c>
      <c r="E5039" s="35">
        <v>60523638.424190082</v>
      </c>
      <c r="F5039" s="36">
        <v>0</v>
      </c>
      <c r="J5039" s="32">
        <f t="shared" si="546"/>
        <v>0.21922735171085156</v>
      </c>
      <c r="K5039" s="40">
        <f t="shared" si="547"/>
        <v>0.29483439099700093</v>
      </c>
      <c r="L5039" s="40">
        <f t="shared" si="548"/>
        <v>0</v>
      </c>
      <c r="M5039" s="41">
        <f t="shared" si="549"/>
        <v>0.51406174270785243</v>
      </c>
      <c r="N5039" s="52"/>
      <c r="O5039" s="52"/>
      <c r="P5039" s="52"/>
      <c r="T5039" s="44">
        <f t="shared" si="550"/>
        <v>0</v>
      </c>
      <c r="U5039" s="45">
        <f t="shared" si="551"/>
        <v>0</v>
      </c>
      <c r="V5039" s="48"/>
      <c r="W5039" s="48"/>
      <c r="X5039" s="48"/>
      <c r="Y5039" s="48"/>
      <c r="AA5039" s="49">
        <f t="shared" si="552"/>
        <v>0.30843704562471147</v>
      </c>
      <c r="AB5039" s="9"/>
    </row>
    <row r="5040" spans="4:28" x14ac:dyDescent="0.3">
      <c r="D5040" s="34">
        <v>0.23403259496087214</v>
      </c>
      <c r="E5040" s="35">
        <v>86498950.780791491</v>
      </c>
      <c r="F5040" s="36">
        <v>0</v>
      </c>
      <c r="J5040" s="32">
        <f t="shared" si="546"/>
        <v>0.23403259496087214</v>
      </c>
      <c r="K5040" s="40">
        <f t="shared" si="547"/>
        <v>0.42137032966513188</v>
      </c>
      <c r="L5040" s="40">
        <f t="shared" si="548"/>
        <v>0</v>
      </c>
      <c r="M5040" s="41">
        <f t="shared" si="549"/>
        <v>0.65540292462600402</v>
      </c>
      <c r="N5040" s="52"/>
      <c r="O5040" s="52"/>
      <c r="P5040" s="52"/>
      <c r="T5040" s="44">
        <f t="shared" si="550"/>
        <v>0</v>
      </c>
      <c r="U5040" s="45">
        <f t="shared" si="551"/>
        <v>0</v>
      </c>
      <c r="V5040" s="48"/>
      <c r="W5040" s="48"/>
      <c r="X5040" s="48"/>
      <c r="Y5040" s="48"/>
      <c r="AA5040" s="49">
        <f t="shared" si="552"/>
        <v>0.39324175477560241</v>
      </c>
      <c r="AB5040" s="9"/>
    </row>
    <row r="5041" spans="4:28" x14ac:dyDescent="0.3">
      <c r="D5041" s="34">
        <v>0.24860668068839042</v>
      </c>
      <c r="E5041" s="35">
        <v>95636741.509924665</v>
      </c>
      <c r="F5041" s="36">
        <v>6697744.4202724155</v>
      </c>
      <c r="J5041" s="32">
        <f t="shared" si="546"/>
        <v>0.24860668068839042</v>
      </c>
      <c r="K5041" s="40">
        <f t="shared" si="547"/>
        <v>0.46588409378816298</v>
      </c>
      <c r="L5041" s="40">
        <f t="shared" si="548"/>
        <v>3.2627341128508902E-2</v>
      </c>
      <c r="M5041" s="41">
        <f t="shared" si="549"/>
        <v>0.74711811560506236</v>
      </c>
      <c r="N5041" s="52"/>
      <c r="O5041" s="52"/>
      <c r="P5041" s="52"/>
      <c r="T5041" s="44">
        <f t="shared" si="550"/>
        <v>0</v>
      </c>
      <c r="U5041" s="45">
        <f t="shared" si="551"/>
        <v>0</v>
      </c>
      <c r="V5041" s="48"/>
      <c r="W5041" s="48"/>
      <c r="X5041" s="48"/>
      <c r="Y5041" s="48"/>
      <c r="AA5041" s="49">
        <f t="shared" si="552"/>
        <v>0.44827086936303739</v>
      </c>
      <c r="AB5041" s="9"/>
    </row>
    <row r="5042" spans="4:28" x14ac:dyDescent="0.3">
      <c r="D5042" s="34">
        <v>0.23886285876341126</v>
      </c>
      <c r="E5042" s="35">
        <v>77218558.890691906</v>
      </c>
      <c r="F5042" s="36">
        <v>0</v>
      </c>
      <c r="J5042" s="32">
        <f t="shared" si="546"/>
        <v>0.23886285876341126</v>
      </c>
      <c r="K5042" s="40">
        <f t="shared" si="547"/>
        <v>0.37616189933326633</v>
      </c>
      <c r="L5042" s="40">
        <f t="shared" si="548"/>
        <v>0</v>
      </c>
      <c r="M5042" s="41">
        <f t="shared" si="549"/>
        <v>0.61502475809667756</v>
      </c>
      <c r="N5042" s="52"/>
      <c r="O5042" s="52"/>
      <c r="P5042" s="52"/>
      <c r="T5042" s="44">
        <f t="shared" si="550"/>
        <v>0</v>
      </c>
      <c r="U5042" s="45">
        <f t="shared" si="551"/>
        <v>0</v>
      </c>
      <c r="V5042" s="48"/>
      <c r="W5042" s="48"/>
      <c r="X5042" s="48"/>
      <c r="Y5042" s="48"/>
      <c r="AA5042" s="49">
        <f t="shared" si="552"/>
        <v>0.3690148548580065</v>
      </c>
      <c r="AB5042" s="9"/>
    </row>
    <row r="5043" spans="4:28" x14ac:dyDescent="0.3">
      <c r="D5043" s="34">
        <v>0.2070845347001955</v>
      </c>
      <c r="E5043" s="35">
        <v>74982335.120094866</v>
      </c>
      <c r="F5043" s="36">
        <v>0</v>
      </c>
      <c r="J5043" s="32">
        <f t="shared" si="546"/>
        <v>0.2070845347001955</v>
      </c>
      <c r="K5043" s="40">
        <f t="shared" si="547"/>
        <v>0.36526837589840488</v>
      </c>
      <c r="L5043" s="40">
        <f t="shared" si="548"/>
        <v>0</v>
      </c>
      <c r="M5043" s="41">
        <f t="shared" si="549"/>
        <v>0.57235291059860038</v>
      </c>
      <c r="N5043" s="52"/>
      <c r="O5043" s="52"/>
      <c r="P5043" s="52"/>
      <c r="T5043" s="44">
        <f t="shared" si="550"/>
        <v>0</v>
      </c>
      <c r="U5043" s="45">
        <f t="shared" si="551"/>
        <v>0</v>
      </c>
      <c r="V5043" s="48"/>
      <c r="W5043" s="48"/>
      <c r="X5043" s="48"/>
      <c r="Y5043" s="48"/>
      <c r="AA5043" s="49">
        <f t="shared" si="552"/>
        <v>0.34341174635916022</v>
      </c>
      <c r="AB5043" s="9"/>
    </row>
    <row r="5044" spans="4:28" x14ac:dyDescent="0.3">
      <c r="D5044" s="34">
        <v>0.24466767656381688</v>
      </c>
      <c r="E5044" s="35">
        <v>53641247.212789483</v>
      </c>
      <c r="F5044" s="36">
        <v>1528150.7462598307</v>
      </c>
      <c r="J5044" s="32">
        <f t="shared" si="546"/>
        <v>0.24466767656381688</v>
      </c>
      <c r="K5044" s="40">
        <f t="shared" si="547"/>
        <v>0.26130756289729784</v>
      </c>
      <c r="L5044" s="40">
        <f t="shared" si="548"/>
        <v>7.4442219000015264E-3</v>
      </c>
      <c r="M5044" s="41">
        <f t="shared" si="549"/>
        <v>0.51341946136111627</v>
      </c>
      <c r="N5044" s="52"/>
      <c r="O5044" s="52"/>
      <c r="P5044" s="52"/>
      <c r="T5044" s="44">
        <f t="shared" si="550"/>
        <v>0</v>
      </c>
      <c r="U5044" s="45">
        <f t="shared" si="551"/>
        <v>0</v>
      </c>
      <c r="V5044" s="48"/>
      <c r="W5044" s="48"/>
      <c r="X5044" s="48"/>
      <c r="Y5044" s="48"/>
      <c r="AA5044" s="49">
        <f t="shared" si="552"/>
        <v>0.30805167681666973</v>
      </c>
      <c r="AB5044" s="9"/>
    </row>
    <row r="5045" spans="4:28" x14ac:dyDescent="0.3">
      <c r="D5045" s="34">
        <v>0.21946998269902387</v>
      </c>
      <c r="E5045" s="35">
        <v>91282029.460064113</v>
      </c>
      <c r="F5045" s="36">
        <v>2231607.1662441404</v>
      </c>
      <c r="J5045" s="32">
        <f t="shared" si="546"/>
        <v>0.21946998269902387</v>
      </c>
      <c r="K5045" s="40">
        <f t="shared" si="547"/>
        <v>0.44467058269371462</v>
      </c>
      <c r="L5045" s="40">
        <f t="shared" si="548"/>
        <v>1.0871034143597734E-2</v>
      </c>
      <c r="M5045" s="41">
        <f t="shared" si="549"/>
        <v>0.67501159953633616</v>
      </c>
      <c r="N5045" s="52"/>
      <c r="O5045" s="52"/>
      <c r="P5045" s="52"/>
      <c r="T5045" s="44">
        <f t="shared" si="550"/>
        <v>0</v>
      </c>
      <c r="U5045" s="45">
        <f t="shared" si="551"/>
        <v>0</v>
      </c>
      <c r="V5045" s="48"/>
      <c r="W5045" s="48"/>
      <c r="X5045" s="48"/>
      <c r="Y5045" s="48"/>
      <c r="AA5045" s="49">
        <f t="shared" si="552"/>
        <v>0.40500695972180167</v>
      </c>
      <c r="AB5045" s="9"/>
    </row>
    <row r="5046" spans="4:28" x14ac:dyDescent="0.3">
      <c r="D5046" s="34">
        <v>0.24017154885080613</v>
      </c>
      <c r="E5046" s="35">
        <v>65916598.565778963</v>
      </c>
      <c r="F5046" s="36">
        <v>0</v>
      </c>
      <c r="J5046" s="32">
        <f t="shared" si="546"/>
        <v>0.24017154885080613</v>
      </c>
      <c r="K5046" s="40">
        <f t="shared" si="547"/>
        <v>0.32110561593348713</v>
      </c>
      <c r="L5046" s="40">
        <f t="shared" si="548"/>
        <v>0</v>
      </c>
      <c r="M5046" s="41">
        <f t="shared" si="549"/>
        <v>0.56127716478429324</v>
      </c>
      <c r="N5046" s="52"/>
      <c r="O5046" s="52"/>
      <c r="P5046" s="52"/>
      <c r="T5046" s="44">
        <f t="shared" si="550"/>
        <v>0</v>
      </c>
      <c r="U5046" s="45">
        <f t="shared" si="551"/>
        <v>0</v>
      </c>
      <c r="V5046" s="48"/>
      <c r="W5046" s="48"/>
      <c r="X5046" s="48"/>
      <c r="Y5046" s="48"/>
      <c r="AA5046" s="49">
        <f t="shared" si="552"/>
        <v>0.33676629887057591</v>
      </c>
      <c r="AB5046" s="9"/>
    </row>
    <row r="5047" spans="4:28" x14ac:dyDescent="0.3">
      <c r="D5047" s="34">
        <v>0.20542321434740571</v>
      </c>
      <c r="E5047" s="35">
        <v>84843559.618842542</v>
      </c>
      <c r="F5047" s="36">
        <v>1614689.0078974548</v>
      </c>
      <c r="J5047" s="32">
        <f t="shared" si="546"/>
        <v>0.20542321434740571</v>
      </c>
      <c r="K5047" s="40">
        <f t="shared" si="547"/>
        <v>0.4133062697737826</v>
      </c>
      <c r="L5047" s="40">
        <f t="shared" si="548"/>
        <v>7.865783728275063E-3</v>
      </c>
      <c r="M5047" s="41">
        <f t="shared" si="549"/>
        <v>0.6265952678494634</v>
      </c>
      <c r="N5047" s="52"/>
      <c r="O5047" s="52"/>
      <c r="P5047" s="52"/>
      <c r="T5047" s="44">
        <f t="shared" si="550"/>
        <v>0</v>
      </c>
      <c r="U5047" s="45">
        <f t="shared" si="551"/>
        <v>0</v>
      </c>
      <c r="V5047" s="48"/>
      <c r="W5047" s="48"/>
      <c r="X5047" s="48"/>
      <c r="Y5047" s="48"/>
      <c r="AA5047" s="49">
        <f t="shared" si="552"/>
        <v>0.37595716070967805</v>
      </c>
      <c r="AB5047" s="9"/>
    </row>
    <row r="5048" spans="4:28" x14ac:dyDescent="0.3">
      <c r="D5048" s="34">
        <v>0.20403836131548439</v>
      </c>
      <c r="E5048" s="35">
        <v>76989480.609337702</v>
      </c>
      <c r="F5048" s="36">
        <v>0</v>
      </c>
      <c r="J5048" s="32">
        <f t="shared" si="546"/>
        <v>0.20403836131548439</v>
      </c>
      <c r="K5048" s="40">
        <f t="shared" si="547"/>
        <v>0.37504596913917687</v>
      </c>
      <c r="L5048" s="40">
        <f t="shared" si="548"/>
        <v>0</v>
      </c>
      <c r="M5048" s="41">
        <f t="shared" si="549"/>
        <v>0.57908433045466123</v>
      </c>
      <c r="N5048" s="52"/>
      <c r="O5048" s="52"/>
      <c r="P5048" s="52"/>
      <c r="T5048" s="44">
        <f t="shared" si="550"/>
        <v>0</v>
      </c>
      <c r="U5048" s="45">
        <f t="shared" si="551"/>
        <v>0</v>
      </c>
      <c r="V5048" s="48"/>
      <c r="W5048" s="48"/>
      <c r="X5048" s="48"/>
      <c r="Y5048" s="48"/>
      <c r="AA5048" s="49">
        <f t="shared" si="552"/>
        <v>0.34745059827279673</v>
      </c>
      <c r="AB5048" s="9"/>
    </row>
    <row r="5049" spans="4:28" x14ac:dyDescent="0.3">
      <c r="D5049" s="34">
        <v>0.2275915549280553</v>
      </c>
      <c r="E5049" s="35">
        <v>30158343.534644388</v>
      </c>
      <c r="F5049" s="36">
        <v>0</v>
      </c>
      <c r="J5049" s="32">
        <f t="shared" si="546"/>
        <v>0.2275915549280553</v>
      </c>
      <c r="K5049" s="40">
        <f t="shared" si="547"/>
        <v>0.14691312487190752</v>
      </c>
      <c r="L5049" s="40">
        <f t="shared" si="548"/>
        <v>0</v>
      </c>
      <c r="M5049" s="41">
        <f t="shared" si="549"/>
        <v>0.37450467979996283</v>
      </c>
      <c r="N5049" s="52"/>
      <c r="O5049" s="52"/>
      <c r="P5049" s="52"/>
      <c r="T5049" s="44">
        <f t="shared" si="550"/>
        <v>0</v>
      </c>
      <c r="U5049" s="45">
        <f t="shared" si="551"/>
        <v>0</v>
      </c>
      <c r="V5049" s="48"/>
      <c r="W5049" s="48"/>
      <c r="X5049" s="48"/>
      <c r="Y5049" s="48"/>
      <c r="AA5049" s="49">
        <f t="shared" si="552"/>
        <v>0.22470280787997768</v>
      </c>
      <c r="AB5049" s="9"/>
    </row>
    <row r="5050" spans="4:28" x14ac:dyDescent="0.3">
      <c r="D5050" s="34">
        <v>0.18453594871924847</v>
      </c>
      <c r="E5050" s="35">
        <v>41299033.989042886</v>
      </c>
      <c r="F5050" s="36">
        <v>14963624.851807166</v>
      </c>
      <c r="J5050" s="32">
        <f t="shared" si="546"/>
        <v>0.18453594871924847</v>
      </c>
      <c r="K5050" s="40">
        <f t="shared" si="547"/>
        <v>0.2011837994534256</v>
      </c>
      <c r="L5050" s="40">
        <f t="shared" si="548"/>
        <v>7.2893688072243348E-2</v>
      </c>
      <c r="M5050" s="41">
        <f t="shared" si="549"/>
        <v>0.45861343624491741</v>
      </c>
      <c r="N5050" s="52"/>
      <c r="O5050" s="52"/>
      <c r="P5050" s="52"/>
      <c r="T5050" s="44">
        <f t="shared" si="550"/>
        <v>0</v>
      </c>
      <c r="U5050" s="45">
        <f t="shared" si="551"/>
        <v>0</v>
      </c>
      <c r="V5050" s="48"/>
      <c r="W5050" s="48"/>
      <c r="X5050" s="48"/>
      <c r="Y5050" s="48"/>
      <c r="AA5050" s="49">
        <f t="shared" si="552"/>
        <v>0.27516806174695041</v>
      </c>
      <c r="AB5050" s="9"/>
    </row>
    <row r="5051" spans="4:28" x14ac:dyDescent="0.3">
      <c r="D5051" s="34">
        <v>0.22580725310525807</v>
      </c>
      <c r="E5051" s="35">
        <v>84535983.20857282</v>
      </c>
      <c r="F5051" s="36">
        <v>0</v>
      </c>
      <c r="J5051" s="32">
        <f t="shared" si="546"/>
        <v>0.22580725310525807</v>
      </c>
      <c r="K5051" s="40">
        <f t="shared" si="547"/>
        <v>0.41180794439269197</v>
      </c>
      <c r="L5051" s="40">
        <f t="shared" si="548"/>
        <v>0</v>
      </c>
      <c r="M5051" s="41">
        <f t="shared" si="549"/>
        <v>0.63761519749795004</v>
      </c>
      <c r="N5051" s="52"/>
      <c r="O5051" s="52"/>
      <c r="P5051" s="52"/>
      <c r="T5051" s="44">
        <f t="shared" si="550"/>
        <v>0</v>
      </c>
      <c r="U5051" s="45">
        <f t="shared" si="551"/>
        <v>0</v>
      </c>
      <c r="V5051" s="48"/>
      <c r="W5051" s="48"/>
      <c r="X5051" s="48"/>
      <c r="Y5051" s="48"/>
      <c r="AA5051" s="49">
        <f t="shared" si="552"/>
        <v>0.38256911849877001</v>
      </c>
      <c r="AB5051" s="9"/>
    </row>
    <row r="5052" spans="4:28" x14ac:dyDescent="0.3">
      <c r="D5052" s="34">
        <v>0.21229440742207001</v>
      </c>
      <c r="E5052" s="35">
        <v>42128683.996109024</v>
      </c>
      <c r="F5052" s="36">
        <v>0</v>
      </c>
      <c r="J5052" s="32">
        <f t="shared" si="546"/>
        <v>0.21229440742207001</v>
      </c>
      <c r="K5052" s="40">
        <f t="shared" si="547"/>
        <v>0.20522535017546939</v>
      </c>
      <c r="L5052" s="40">
        <f t="shared" si="548"/>
        <v>0</v>
      </c>
      <c r="M5052" s="41">
        <f t="shared" si="549"/>
        <v>0.4175197575975394</v>
      </c>
      <c r="N5052" s="52"/>
      <c r="O5052" s="52"/>
      <c r="P5052" s="52"/>
      <c r="T5052" s="44">
        <f t="shared" si="550"/>
        <v>0</v>
      </c>
      <c r="U5052" s="45">
        <f t="shared" si="551"/>
        <v>0</v>
      </c>
      <c r="V5052" s="48"/>
      <c r="W5052" s="48"/>
      <c r="X5052" s="48"/>
      <c r="Y5052" s="48"/>
      <c r="AA5052" s="49">
        <f t="shared" si="552"/>
        <v>0.25051185455852365</v>
      </c>
      <c r="AB5052" s="9"/>
    </row>
    <row r="5053" spans="4:28" x14ac:dyDescent="0.3">
      <c r="D5053" s="34">
        <v>0.21164967299677565</v>
      </c>
      <c r="E5053" s="35">
        <v>112758513.39253415</v>
      </c>
      <c r="F5053" s="36">
        <v>18125864.258396335</v>
      </c>
      <c r="J5053" s="32">
        <f t="shared" si="546"/>
        <v>0.21164967299677565</v>
      </c>
      <c r="K5053" s="40">
        <f t="shared" si="547"/>
        <v>0.54929096286001844</v>
      </c>
      <c r="L5053" s="40">
        <f t="shared" si="548"/>
        <v>8.8298197019540864E-2</v>
      </c>
      <c r="M5053" s="41">
        <f t="shared" si="549"/>
        <v>0.84923883287633495</v>
      </c>
      <c r="N5053" s="52"/>
      <c r="O5053" s="52"/>
      <c r="P5053" s="52"/>
      <c r="T5053" s="44">
        <f t="shared" si="550"/>
        <v>9.9238832876334948E-2</v>
      </c>
      <c r="U5053" s="45">
        <f t="shared" si="551"/>
        <v>4.9238832876334904E-2</v>
      </c>
      <c r="V5053" s="48"/>
      <c r="W5053" s="48"/>
      <c r="X5053" s="48"/>
      <c r="Y5053" s="48"/>
      <c r="AA5053" s="49">
        <f t="shared" si="552"/>
        <v>0.50954329972580092</v>
      </c>
      <c r="AB5053" s="9"/>
    </row>
    <row r="5054" spans="4:28" x14ac:dyDescent="0.3">
      <c r="D5054" s="34">
        <v>0.21608492153464615</v>
      </c>
      <c r="E5054" s="35">
        <v>73871004.284147456</v>
      </c>
      <c r="F5054" s="36">
        <v>0</v>
      </c>
      <c r="J5054" s="32">
        <f t="shared" si="546"/>
        <v>0.21608492153464615</v>
      </c>
      <c r="K5054" s="40">
        <f t="shared" si="547"/>
        <v>0.3598546473331079</v>
      </c>
      <c r="L5054" s="40">
        <f t="shared" si="548"/>
        <v>0</v>
      </c>
      <c r="M5054" s="41">
        <f t="shared" si="549"/>
        <v>0.57593956886775399</v>
      </c>
      <c r="N5054" s="52"/>
      <c r="O5054" s="52"/>
      <c r="P5054" s="52"/>
      <c r="T5054" s="44">
        <f t="shared" si="550"/>
        <v>0</v>
      </c>
      <c r="U5054" s="45">
        <f t="shared" si="551"/>
        <v>0</v>
      </c>
      <c r="V5054" s="48"/>
      <c r="W5054" s="48"/>
      <c r="X5054" s="48"/>
      <c r="Y5054" s="48"/>
      <c r="AA5054" s="49">
        <f t="shared" si="552"/>
        <v>0.34556374132065237</v>
      </c>
      <c r="AB5054" s="9"/>
    </row>
    <row r="5055" spans="4:28" x14ac:dyDescent="0.3">
      <c r="D5055" s="34">
        <v>0.21584644864925015</v>
      </c>
      <c r="E5055" s="35">
        <v>263394043.74576101</v>
      </c>
      <c r="F5055" s="36">
        <v>22379416.129292123</v>
      </c>
      <c r="J5055" s="32">
        <f t="shared" si="546"/>
        <v>0.21584644864925015</v>
      </c>
      <c r="K5055" s="40">
        <f t="shared" si="547"/>
        <v>1.2830957374991632</v>
      </c>
      <c r="L5055" s="40">
        <f t="shared" si="548"/>
        <v>0.10901891718907511</v>
      </c>
      <c r="M5055" s="41">
        <f t="shared" si="549"/>
        <v>1.6079611033374885</v>
      </c>
      <c r="N5055" s="52"/>
      <c r="O5055" s="52"/>
      <c r="P5055" s="52"/>
      <c r="T5055" s="44">
        <f t="shared" si="550"/>
        <v>0.85796110333748854</v>
      </c>
      <c r="U5055" s="45">
        <f t="shared" si="551"/>
        <v>0.8079611033374885</v>
      </c>
      <c r="V5055" s="48"/>
      <c r="W5055" s="48"/>
      <c r="X5055" s="48"/>
      <c r="Y5055" s="48"/>
      <c r="AA5055" s="49">
        <f t="shared" si="552"/>
        <v>0.96477666200249312</v>
      </c>
      <c r="AB5055" s="9"/>
    </row>
    <row r="5056" spans="4:28" x14ac:dyDescent="0.3">
      <c r="D5056" s="34">
        <v>0.21024816475251268</v>
      </c>
      <c r="E5056" s="35">
        <v>44839687.708227143</v>
      </c>
      <c r="F5056" s="36">
        <v>0</v>
      </c>
      <c r="J5056" s="32">
        <f t="shared" si="546"/>
        <v>0.21024816475251268</v>
      </c>
      <c r="K5056" s="40">
        <f t="shared" si="547"/>
        <v>0.21843171299937872</v>
      </c>
      <c r="L5056" s="40">
        <f t="shared" si="548"/>
        <v>0</v>
      </c>
      <c r="M5056" s="41">
        <f t="shared" si="549"/>
        <v>0.42867987775189142</v>
      </c>
      <c r="N5056" s="52"/>
      <c r="O5056" s="52"/>
      <c r="P5056" s="52"/>
      <c r="T5056" s="44">
        <f t="shared" si="550"/>
        <v>0</v>
      </c>
      <c r="U5056" s="45">
        <f t="shared" si="551"/>
        <v>0</v>
      </c>
      <c r="V5056" s="48"/>
      <c r="W5056" s="48"/>
      <c r="X5056" s="48"/>
      <c r="Y5056" s="48"/>
      <c r="AA5056" s="49">
        <f t="shared" si="552"/>
        <v>0.25720792665113484</v>
      </c>
      <c r="AB5056" s="9"/>
    </row>
    <row r="5057" spans="4:28" x14ac:dyDescent="0.3">
      <c r="D5057" s="34">
        <v>0.24169279687578671</v>
      </c>
      <c r="E5057" s="35">
        <v>40893018.816855974</v>
      </c>
      <c r="F5057" s="36">
        <v>0</v>
      </c>
      <c r="J5057" s="32">
        <f t="shared" si="546"/>
        <v>0.24169279687578671</v>
      </c>
      <c r="K5057" s="40">
        <f t="shared" si="547"/>
        <v>0.19920594023768773</v>
      </c>
      <c r="L5057" s="40">
        <f t="shared" si="548"/>
        <v>0</v>
      </c>
      <c r="M5057" s="41">
        <f t="shared" si="549"/>
        <v>0.44089873711347444</v>
      </c>
      <c r="N5057" s="52"/>
      <c r="O5057" s="52"/>
      <c r="P5057" s="52"/>
      <c r="T5057" s="44">
        <f t="shared" si="550"/>
        <v>0</v>
      </c>
      <c r="U5057" s="45">
        <f t="shared" si="551"/>
        <v>0</v>
      </c>
      <c r="V5057" s="48"/>
      <c r="W5057" s="48"/>
      <c r="X5057" s="48"/>
      <c r="Y5057" s="48"/>
      <c r="AA5057" s="49">
        <f t="shared" si="552"/>
        <v>0.26453924226808467</v>
      </c>
      <c r="AB5057" s="9"/>
    </row>
    <row r="5058" spans="4:28" x14ac:dyDescent="0.3">
      <c r="D5058" s="34">
        <v>0.20208407902434108</v>
      </c>
      <c r="E5058" s="35">
        <v>80361224.728343114</v>
      </c>
      <c r="F5058" s="36">
        <v>53835914.604920946</v>
      </c>
      <c r="J5058" s="32">
        <f t="shared" si="546"/>
        <v>0.20208407902434108</v>
      </c>
      <c r="K5058" s="40">
        <f t="shared" si="547"/>
        <v>0.39147105774600055</v>
      </c>
      <c r="L5058" s="40">
        <f t="shared" si="548"/>
        <v>0.26225586414785707</v>
      </c>
      <c r="M5058" s="41">
        <f t="shared" si="549"/>
        <v>0.85581100091819873</v>
      </c>
      <c r="N5058" s="52"/>
      <c r="O5058" s="52"/>
      <c r="P5058" s="52"/>
      <c r="T5058" s="44">
        <f t="shared" si="550"/>
        <v>0.10581100091819873</v>
      </c>
      <c r="U5058" s="45">
        <f t="shared" si="551"/>
        <v>5.5811000918198683E-2</v>
      </c>
      <c r="V5058" s="48"/>
      <c r="W5058" s="48"/>
      <c r="X5058" s="48"/>
      <c r="Y5058" s="48"/>
      <c r="AA5058" s="49">
        <f t="shared" si="552"/>
        <v>0.51348660055091921</v>
      </c>
      <c r="AB5058" s="9"/>
    </row>
    <row r="5059" spans="4:28" x14ac:dyDescent="0.3">
      <c r="D5059" s="34">
        <v>0.2107350928435627</v>
      </c>
      <c r="E5059" s="35">
        <v>109136100.98958123</v>
      </c>
      <c r="F5059" s="36">
        <v>0</v>
      </c>
      <c r="J5059" s="32">
        <f t="shared" si="546"/>
        <v>0.2107350928435627</v>
      </c>
      <c r="K5059" s="40">
        <f t="shared" si="547"/>
        <v>0.53164477068499971</v>
      </c>
      <c r="L5059" s="40">
        <f t="shared" si="548"/>
        <v>0</v>
      </c>
      <c r="M5059" s="41">
        <f t="shared" si="549"/>
        <v>0.74237986352856244</v>
      </c>
      <c r="N5059" s="52"/>
      <c r="O5059" s="52"/>
      <c r="P5059" s="52"/>
      <c r="T5059" s="44">
        <f t="shared" si="550"/>
        <v>0</v>
      </c>
      <c r="U5059" s="45">
        <f t="shared" si="551"/>
        <v>0</v>
      </c>
      <c r="V5059" s="48"/>
      <c r="W5059" s="48"/>
      <c r="X5059" s="48"/>
      <c r="Y5059" s="48"/>
      <c r="AA5059" s="49">
        <f t="shared" si="552"/>
        <v>0.44542791811713744</v>
      </c>
      <c r="AB5059" s="9"/>
    </row>
    <row r="5060" spans="4:28" x14ac:dyDescent="0.3">
      <c r="D5060" s="34">
        <v>0.20714102670357049</v>
      </c>
      <c r="E5060" s="35">
        <v>49056038.654010892</v>
      </c>
      <c r="F5060" s="36">
        <v>0</v>
      </c>
      <c r="J5060" s="32">
        <f t="shared" ref="J5060:J5123" si="553">D5060</f>
        <v>0.20714102670357049</v>
      </c>
      <c r="K5060" s="40">
        <f t="shared" ref="K5060:K5123" si="554">E5060/$B$4</f>
        <v>0.23897121286581319</v>
      </c>
      <c r="L5060" s="40">
        <f t="shared" ref="L5060:L5123" si="555">F5060/$B$4</f>
        <v>0</v>
      </c>
      <c r="M5060" s="41">
        <f t="shared" si="549"/>
        <v>0.44611223956938367</v>
      </c>
      <c r="N5060" s="52"/>
      <c r="O5060" s="52"/>
      <c r="P5060" s="52"/>
      <c r="T5060" s="44">
        <f t="shared" si="550"/>
        <v>0</v>
      </c>
      <c r="U5060" s="45">
        <f t="shared" si="551"/>
        <v>0</v>
      </c>
      <c r="V5060" s="48"/>
      <c r="W5060" s="48"/>
      <c r="X5060" s="48"/>
      <c r="Y5060" s="48"/>
      <c r="AA5060" s="49">
        <f t="shared" si="552"/>
        <v>0.2676673437416302</v>
      </c>
      <c r="AB5060" s="9"/>
    </row>
    <row r="5061" spans="4:28" x14ac:dyDescent="0.3">
      <c r="D5061" s="34">
        <v>0.2176310873034919</v>
      </c>
      <c r="E5061" s="35">
        <v>38299719.552041732</v>
      </c>
      <c r="F5061" s="36">
        <v>0</v>
      </c>
      <c r="J5061" s="32">
        <f t="shared" si="553"/>
        <v>0.2176310873034919</v>
      </c>
      <c r="K5061" s="40">
        <f t="shared" si="554"/>
        <v>0.18657296196140347</v>
      </c>
      <c r="L5061" s="40">
        <f t="shared" si="555"/>
        <v>0</v>
      </c>
      <c r="M5061" s="41">
        <f t="shared" ref="M5061:M5124" si="556">SUM(J5061:L5061)</f>
        <v>0.40420404926489539</v>
      </c>
      <c r="N5061" s="52"/>
      <c r="O5061" s="52"/>
      <c r="P5061" s="52"/>
      <c r="T5061" s="44">
        <f t="shared" ref="T5061:T5124" si="557">MIN(MAX(M5061-75%,0),125%)</f>
        <v>0</v>
      </c>
      <c r="U5061" s="45">
        <f t="shared" ref="U5061:U5124" si="558">MIN(MAX(M5061-80%,0),120%)</f>
        <v>0</v>
      </c>
      <c r="V5061" s="48"/>
      <c r="W5061" s="48"/>
      <c r="X5061" s="48"/>
      <c r="Y5061" s="48"/>
      <c r="AA5061" s="49">
        <f t="shared" ref="AA5061:AA5124" si="559">M5061*60%</f>
        <v>0.24252242955893721</v>
      </c>
      <c r="AB5061" s="9"/>
    </row>
    <row r="5062" spans="4:28" x14ac:dyDescent="0.3">
      <c r="D5062" s="34">
        <v>0.24065553760362737</v>
      </c>
      <c r="E5062" s="35">
        <v>63522767.148740135</v>
      </c>
      <c r="F5062" s="36">
        <v>0</v>
      </c>
      <c r="J5062" s="32">
        <f t="shared" si="553"/>
        <v>0.24065553760362737</v>
      </c>
      <c r="K5062" s="40">
        <f t="shared" si="554"/>
        <v>0.309444323810804</v>
      </c>
      <c r="L5062" s="40">
        <f t="shared" si="555"/>
        <v>0</v>
      </c>
      <c r="M5062" s="41">
        <f t="shared" si="556"/>
        <v>0.55009986141443135</v>
      </c>
      <c r="N5062" s="52"/>
      <c r="O5062" s="52"/>
      <c r="P5062" s="52"/>
      <c r="T5062" s="44">
        <f t="shared" si="557"/>
        <v>0</v>
      </c>
      <c r="U5062" s="45">
        <f t="shared" si="558"/>
        <v>0</v>
      </c>
      <c r="V5062" s="48"/>
      <c r="W5062" s="48"/>
      <c r="X5062" s="48"/>
      <c r="Y5062" s="48"/>
      <c r="AA5062" s="49">
        <f t="shared" si="559"/>
        <v>0.33005991684865882</v>
      </c>
      <c r="AB5062" s="9"/>
    </row>
    <row r="5063" spans="4:28" x14ac:dyDescent="0.3">
      <c r="D5063" s="34">
        <v>0.22272478684914446</v>
      </c>
      <c r="E5063" s="35">
        <v>68879130.626311794</v>
      </c>
      <c r="F5063" s="36">
        <v>0</v>
      </c>
      <c r="J5063" s="32">
        <f t="shared" si="553"/>
        <v>0.22272478684914446</v>
      </c>
      <c r="K5063" s="40">
        <f t="shared" si="554"/>
        <v>0.33553727203708295</v>
      </c>
      <c r="L5063" s="40">
        <f t="shared" si="555"/>
        <v>0</v>
      </c>
      <c r="M5063" s="41">
        <f t="shared" si="556"/>
        <v>0.55826205888622737</v>
      </c>
      <c r="N5063" s="52"/>
      <c r="O5063" s="52"/>
      <c r="P5063" s="52"/>
      <c r="T5063" s="44">
        <f t="shared" si="557"/>
        <v>0</v>
      </c>
      <c r="U5063" s="45">
        <f t="shared" si="558"/>
        <v>0</v>
      </c>
      <c r="V5063" s="48"/>
      <c r="W5063" s="48"/>
      <c r="X5063" s="48"/>
      <c r="Y5063" s="48"/>
      <c r="AA5063" s="49">
        <f t="shared" si="559"/>
        <v>0.33495723533173644</v>
      </c>
      <c r="AB5063" s="9"/>
    </row>
    <row r="5064" spans="4:28" x14ac:dyDescent="0.3">
      <c r="D5064" s="34">
        <v>0.24898651220163068</v>
      </c>
      <c r="E5064" s="35">
        <v>67615060.543729603</v>
      </c>
      <c r="F5064" s="36">
        <v>0</v>
      </c>
      <c r="J5064" s="32">
        <f t="shared" si="553"/>
        <v>0.24898651220163068</v>
      </c>
      <c r="K5064" s="40">
        <f t="shared" si="554"/>
        <v>0.32937949066968431</v>
      </c>
      <c r="L5064" s="40">
        <f t="shared" si="555"/>
        <v>0</v>
      </c>
      <c r="M5064" s="41">
        <f t="shared" si="556"/>
        <v>0.57836600287131501</v>
      </c>
      <c r="N5064" s="52"/>
      <c r="O5064" s="52"/>
      <c r="P5064" s="52"/>
      <c r="T5064" s="44">
        <f t="shared" si="557"/>
        <v>0</v>
      </c>
      <c r="U5064" s="45">
        <f t="shared" si="558"/>
        <v>0</v>
      </c>
      <c r="V5064" s="48"/>
      <c r="W5064" s="48"/>
      <c r="X5064" s="48"/>
      <c r="Y5064" s="48"/>
      <c r="AA5064" s="49">
        <f t="shared" si="559"/>
        <v>0.34701960172278901</v>
      </c>
      <c r="AB5064" s="9"/>
    </row>
    <row r="5065" spans="4:28" x14ac:dyDescent="0.3">
      <c r="D5065" s="34">
        <v>0.22179538597744058</v>
      </c>
      <c r="E5065" s="35">
        <v>63759472.233167253</v>
      </c>
      <c r="F5065" s="36">
        <v>0</v>
      </c>
      <c r="J5065" s="32">
        <f t="shared" si="553"/>
        <v>0.22179538597744058</v>
      </c>
      <c r="K5065" s="40">
        <f t="shared" si="554"/>
        <v>0.31059740715526252</v>
      </c>
      <c r="L5065" s="40">
        <f t="shared" si="555"/>
        <v>0</v>
      </c>
      <c r="M5065" s="41">
        <f t="shared" si="556"/>
        <v>0.53239279313270305</v>
      </c>
      <c r="N5065" s="52"/>
      <c r="O5065" s="52"/>
      <c r="P5065" s="52"/>
      <c r="T5065" s="44">
        <f t="shared" si="557"/>
        <v>0</v>
      </c>
      <c r="U5065" s="45">
        <f t="shared" si="558"/>
        <v>0</v>
      </c>
      <c r="V5065" s="48"/>
      <c r="W5065" s="48"/>
      <c r="X5065" s="48"/>
      <c r="Y5065" s="48"/>
      <c r="AA5065" s="49">
        <f t="shared" si="559"/>
        <v>0.31943567587962179</v>
      </c>
      <c r="AB5065" s="9"/>
    </row>
    <row r="5066" spans="4:28" x14ac:dyDescent="0.3">
      <c r="D5066" s="34">
        <v>0.2193230717651489</v>
      </c>
      <c r="E5066" s="35">
        <v>55128204.456639983</v>
      </c>
      <c r="F5066" s="36">
        <v>0</v>
      </c>
      <c r="J5066" s="32">
        <f t="shared" si="553"/>
        <v>0.2193230717651489</v>
      </c>
      <c r="K5066" s="40">
        <f t="shared" si="554"/>
        <v>0.26855111508357909</v>
      </c>
      <c r="L5066" s="40">
        <f t="shared" si="555"/>
        <v>0</v>
      </c>
      <c r="M5066" s="41">
        <f t="shared" si="556"/>
        <v>0.48787418684872796</v>
      </c>
      <c r="N5066" s="52"/>
      <c r="O5066" s="52"/>
      <c r="P5066" s="52"/>
      <c r="T5066" s="44">
        <f t="shared" si="557"/>
        <v>0</v>
      </c>
      <c r="U5066" s="45">
        <f t="shared" si="558"/>
        <v>0</v>
      </c>
      <c r="V5066" s="48"/>
      <c r="W5066" s="48"/>
      <c r="X5066" s="48"/>
      <c r="Y5066" s="48"/>
      <c r="AA5066" s="49">
        <f t="shared" si="559"/>
        <v>0.29272451210923678</v>
      </c>
      <c r="AB5066" s="9"/>
    </row>
    <row r="5067" spans="4:28" x14ac:dyDescent="0.3">
      <c r="D5067" s="34">
        <v>0.22589304385173295</v>
      </c>
      <c r="E5067" s="35">
        <v>68685045.952048004</v>
      </c>
      <c r="F5067" s="36">
        <v>0</v>
      </c>
      <c r="J5067" s="32">
        <f t="shared" si="553"/>
        <v>0.22589304385173295</v>
      </c>
      <c r="K5067" s="40">
        <f t="shared" si="554"/>
        <v>0.33459180943390365</v>
      </c>
      <c r="L5067" s="40">
        <f t="shared" si="555"/>
        <v>0</v>
      </c>
      <c r="M5067" s="41">
        <f t="shared" si="556"/>
        <v>0.56048485328563658</v>
      </c>
      <c r="N5067" s="52"/>
      <c r="O5067" s="52"/>
      <c r="P5067" s="52"/>
      <c r="T5067" s="44">
        <f t="shared" si="557"/>
        <v>0</v>
      </c>
      <c r="U5067" s="45">
        <f t="shared" si="558"/>
        <v>0</v>
      </c>
      <c r="V5067" s="48"/>
      <c r="W5067" s="48"/>
      <c r="X5067" s="48"/>
      <c r="Y5067" s="48"/>
      <c r="AA5067" s="49">
        <f t="shared" si="559"/>
        <v>0.33629091197138195</v>
      </c>
      <c r="AB5067" s="9"/>
    </row>
    <row r="5068" spans="4:28" x14ac:dyDescent="0.3">
      <c r="D5068" s="34">
        <v>0.23864610922768315</v>
      </c>
      <c r="E5068" s="35">
        <v>54110486.084399097</v>
      </c>
      <c r="F5068" s="36">
        <v>0</v>
      </c>
      <c r="J5068" s="32">
        <f t="shared" si="553"/>
        <v>0.23864610922768315</v>
      </c>
      <c r="K5068" s="40">
        <f t="shared" si="554"/>
        <v>0.2635934095606049</v>
      </c>
      <c r="L5068" s="40">
        <f t="shared" si="555"/>
        <v>0</v>
      </c>
      <c r="M5068" s="41">
        <f t="shared" si="556"/>
        <v>0.50223951878828799</v>
      </c>
      <c r="N5068" s="52"/>
      <c r="O5068" s="52"/>
      <c r="P5068" s="52"/>
      <c r="T5068" s="44">
        <f t="shared" si="557"/>
        <v>0</v>
      </c>
      <c r="U5068" s="45">
        <f t="shared" si="558"/>
        <v>0</v>
      </c>
      <c r="V5068" s="48"/>
      <c r="W5068" s="48"/>
      <c r="X5068" s="48"/>
      <c r="Y5068" s="48"/>
      <c r="AA5068" s="49">
        <f t="shared" si="559"/>
        <v>0.30134371127297277</v>
      </c>
      <c r="AB5068" s="9"/>
    </row>
    <row r="5069" spans="4:28" x14ac:dyDescent="0.3">
      <c r="D5069" s="34">
        <v>0.2333501859822496</v>
      </c>
      <c r="E5069" s="35">
        <v>74077306.488217458</v>
      </c>
      <c r="F5069" s="36">
        <v>84702283.536629662</v>
      </c>
      <c r="J5069" s="32">
        <f t="shared" si="553"/>
        <v>0.2333501859822496</v>
      </c>
      <c r="K5069" s="40">
        <f t="shared" si="554"/>
        <v>0.36085962631788104</v>
      </c>
      <c r="L5069" s="40">
        <f t="shared" si="555"/>
        <v>0.41261805854349032</v>
      </c>
      <c r="M5069" s="41">
        <f t="shared" si="556"/>
        <v>1.0068278708436211</v>
      </c>
      <c r="N5069" s="52"/>
      <c r="O5069" s="52"/>
      <c r="P5069" s="52"/>
      <c r="T5069" s="44">
        <f t="shared" si="557"/>
        <v>0.25682787084362113</v>
      </c>
      <c r="U5069" s="45">
        <f t="shared" si="558"/>
        <v>0.20682787084362109</v>
      </c>
      <c r="V5069" s="48"/>
      <c r="W5069" s="48"/>
      <c r="X5069" s="48"/>
      <c r="Y5069" s="48"/>
      <c r="AA5069" s="49">
        <f t="shared" si="559"/>
        <v>0.60409672250617263</v>
      </c>
      <c r="AB5069" s="9"/>
    </row>
    <row r="5070" spans="4:28" x14ac:dyDescent="0.3">
      <c r="D5070" s="34">
        <v>0.20403716222531532</v>
      </c>
      <c r="E5070" s="35">
        <v>50499116.192580357</v>
      </c>
      <c r="F5070" s="36">
        <v>0</v>
      </c>
      <c r="J5070" s="32">
        <f t="shared" si="553"/>
        <v>0.20403716222531532</v>
      </c>
      <c r="K5070" s="40">
        <f t="shared" si="554"/>
        <v>0.24600100979017536</v>
      </c>
      <c r="L5070" s="40">
        <f t="shared" si="555"/>
        <v>0</v>
      </c>
      <c r="M5070" s="41">
        <f t="shared" si="556"/>
        <v>0.45003817201549068</v>
      </c>
      <c r="N5070" s="52"/>
      <c r="O5070" s="52"/>
      <c r="P5070" s="52"/>
      <c r="T5070" s="44">
        <f t="shared" si="557"/>
        <v>0</v>
      </c>
      <c r="U5070" s="45">
        <f t="shared" si="558"/>
        <v>0</v>
      </c>
      <c r="V5070" s="48"/>
      <c r="W5070" s="48"/>
      <c r="X5070" s="48"/>
      <c r="Y5070" s="48"/>
      <c r="AA5070" s="49">
        <f t="shared" si="559"/>
        <v>0.2700229032092944</v>
      </c>
      <c r="AB5070" s="9"/>
    </row>
    <row r="5071" spans="4:28" x14ac:dyDescent="0.3">
      <c r="D5071" s="34">
        <v>0.2027968776081307</v>
      </c>
      <c r="E5071" s="35">
        <v>78629193.94344978</v>
      </c>
      <c r="F5071" s="36">
        <v>0</v>
      </c>
      <c r="J5071" s="32">
        <f t="shared" si="553"/>
        <v>0.2027968776081307</v>
      </c>
      <c r="K5071" s="40">
        <f t="shared" si="554"/>
        <v>0.38303365617947505</v>
      </c>
      <c r="L5071" s="40">
        <f t="shared" si="555"/>
        <v>0</v>
      </c>
      <c r="M5071" s="41">
        <f t="shared" si="556"/>
        <v>0.58583053378760575</v>
      </c>
      <c r="N5071" s="52"/>
      <c r="O5071" s="52"/>
      <c r="P5071" s="52"/>
      <c r="T5071" s="44">
        <f t="shared" si="557"/>
        <v>0</v>
      </c>
      <c r="U5071" s="45">
        <f t="shared" si="558"/>
        <v>0</v>
      </c>
      <c r="V5071" s="48"/>
      <c r="W5071" s="48"/>
      <c r="X5071" s="48"/>
      <c r="Y5071" s="48"/>
      <c r="AA5071" s="49">
        <f t="shared" si="559"/>
        <v>0.35149832027256345</v>
      </c>
      <c r="AB5071" s="9"/>
    </row>
    <row r="5072" spans="4:28" x14ac:dyDescent="0.3">
      <c r="D5072" s="34">
        <v>0.21932304697731189</v>
      </c>
      <c r="E5072" s="35">
        <v>48747814.920003146</v>
      </c>
      <c r="F5072" s="36">
        <v>0</v>
      </c>
      <c r="J5072" s="32">
        <f t="shared" si="553"/>
        <v>0.21932304697731189</v>
      </c>
      <c r="K5072" s="40">
        <f t="shared" si="554"/>
        <v>0.23746973411679809</v>
      </c>
      <c r="L5072" s="40">
        <f t="shared" si="555"/>
        <v>0</v>
      </c>
      <c r="M5072" s="41">
        <f t="shared" si="556"/>
        <v>0.45679278109410998</v>
      </c>
      <c r="N5072" s="52"/>
      <c r="O5072" s="52"/>
      <c r="P5072" s="52"/>
      <c r="T5072" s="44">
        <f t="shared" si="557"/>
        <v>0</v>
      </c>
      <c r="U5072" s="45">
        <f t="shared" si="558"/>
        <v>0</v>
      </c>
      <c r="V5072" s="48"/>
      <c r="W5072" s="48"/>
      <c r="X5072" s="48"/>
      <c r="Y5072" s="48"/>
      <c r="AA5072" s="49">
        <f t="shared" si="559"/>
        <v>0.27407566865646599</v>
      </c>
      <c r="AB5072" s="9"/>
    </row>
    <row r="5073" spans="4:28" x14ac:dyDescent="0.3">
      <c r="D5073" s="34">
        <v>0.23046120626235764</v>
      </c>
      <c r="E5073" s="35">
        <v>54679373.360837378</v>
      </c>
      <c r="F5073" s="36">
        <v>0</v>
      </c>
      <c r="J5073" s="32">
        <f t="shared" si="553"/>
        <v>0.23046120626235764</v>
      </c>
      <c r="K5073" s="40">
        <f t="shared" si="554"/>
        <v>0.26636468270382008</v>
      </c>
      <c r="L5073" s="40">
        <f t="shared" si="555"/>
        <v>0</v>
      </c>
      <c r="M5073" s="41">
        <f t="shared" si="556"/>
        <v>0.49682588896617774</v>
      </c>
      <c r="N5073" s="52"/>
      <c r="O5073" s="52"/>
      <c r="P5073" s="52"/>
      <c r="T5073" s="44">
        <f t="shared" si="557"/>
        <v>0</v>
      </c>
      <c r="U5073" s="45">
        <f t="shared" si="558"/>
        <v>0</v>
      </c>
      <c r="V5073" s="48"/>
      <c r="W5073" s="48"/>
      <c r="X5073" s="48"/>
      <c r="Y5073" s="48"/>
      <c r="AA5073" s="49">
        <f t="shared" si="559"/>
        <v>0.29809553337970662</v>
      </c>
      <c r="AB5073" s="9"/>
    </row>
    <row r="5074" spans="4:28" x14ac:dyDescent="0.3">
      <c r="D5074" s="34">
        <v>0.22582034476902316</v>
      </c>
      <c r="E5074" s="35">
        <v>65665505.77310843</v>
      </c>
      <c r="F5074" s="36">
        <v>0</v>
      </c>
      <c r="J5074" s="32">
        <f t="shared" si="553"/>
        <v>0.22582034476902316</v>
      </c>
      <c r="K5074" s="40">
        <f t="shared" si="554"/>
        <v>0.31988244441673369</v>
      </c>
      <c r="L5074" s="40">
        <f t="shared" si="555"/>
        <v>0</v>
      </c>
      <c r="M5074" s="41">
        <f t="shared" si="556"/>
        <v>0.54570278918575688</v>
      </c>
      <c r="N5074" s="52"/>
      <c r="O5074" s="52"/>
      <c r="P5074" s="52"/>
      <c r="T5074" s="44">
        <f t="shared" si="557"/>
        <v>0</v>
      </c>
      <c r="U5074" s="45">
        <f t="shared" si="558"/>
        <v>0</v>
      </c>
      <c r="V5074" s="48"/>
      <c r="W5074" s="48"/>
      <c r="X5074" s="48"/>
      <c r="Y5074" s="48"/>
      <c r="AA5074" s="49">
        <f t="shared" si="559"/>
        <v>0.32742167351145413</v>
      </c>
      <c r="AB5074" s="9"/>
    </row>
    <row r="5075" spans="4:28" x14ac:dyDescent="0.3">
      <c r="D5075" s="34">
        <v>0.21197266219921471</v>
      </c>
      <c r="E5075" s="35">
        <v>116611413.76764393</v>
      </c>
      <c r="F5075" s="36">
        <v>2134929.0856644986</v>
      </c>
      <c r="J5075" s="32">
        <f t="shared" si="553"/>
        <v>0.21197266219921471</v>
      </c>
      <c r="K5075" s="40">
        <f t="shared" si="554"/>
        <v>0.56805995238616014</v>
      </c>
      <c r="L5075" s="40">
        <f t="shared" si="555"/>
        <v>1.0400077278600914E-2</v>
      </c>
      <c r="M5075" s="41">
        <f t="shared" si="556"/>
        <v>0.7904326918639758</v>
      </c>
      <c r="N5075" s="52"/>
      <c r="O5075" s="52"/>
      <c r="P5075" s="52"/>
      <c r="T5075" s="44">
        <f t="shared" si="557"/>
        <v>4.04326918639758E-2</v>
      </c>
      <c r="U5075" s="45">
        <f t="shared" si="558"/>
        <v>0</v>
      </c>
      <c r="V5075" s="48"/>
      <c r="W5075" s="48"/>
      <c r="X5075" s="48"/>
      <c r="Y5075" s="48"/>
      <c r="AA5075" s="49">
        <f t="shared" si="559"/>
        <v>0.47425961511838544</v>
      </c>
      <c r="AB5075" s="9"/>
    </row>
    <row r="5076" spans="4:28" x14ac:dyDescent="0.3">
      <c r="D5076" s="34">
        <v>0.2389063525573932</v>
      </c>
      <c r="E5076" s="35">
        <v>69317616.706862509</v>
      </c>
      <c r="F5076" s="36">
        <v>0</v>
      </c>
      <c r="J5076" s="32">
        <f t="shared" si="553"/>
        <v>0.2389063525573932</v>
      </c>
      <c r="K5076" s="40">
        <f t="shared" si="554"/>
        <v>0.33767330978837851</v>
      </c>
      <c r="L5076" s="40">
        <f t="shared" si="555"/>
        <v>0</v>
      </c>
      <c r="M5076" s="41">
        <f t="shared" si="556"/>
        <v>0.57657966234577174</v>
      </c>
      <c r="N5076" s="52"/>
      <c r="O5076" s="52"/>
      <c r="P5076" s="52"/>
      <c r="T5076" s="44">
        <f t="shared" si="557"/>
        <v>0</v>
      </c>
      <c r="U5076" s="45">
        <f t="shared" si="558"/>
        <v>0</v>
      </c>
      <c r="V5076" s="48"/>
      <c r="W5076" s="48"/>
      <c r="X5076" s="48"/>
      <c r="Y5076" s="48"/>
      <c r="AA5076" s="49">
        <f t="shared" si="559"/>
        <v>0.34594779740746301</v>
      </c>
      <c r="AB5076" s="9"/>
    </row>
    <row r="5077" spans="4:28" x14ac:dyDescent="0.3">
      <c r="D5077" s="34">
        <v>0.20361020117505596</v>
      </c>
      <c r="E5077" s="35">
        <v>114653069.22915794</v>
      </c>
      <c r="F5077" s="36">
        <v>0</v>
      </c>
      <c r="J5077" s="32">
        <f t="shared" si="553"/>
        <v>0.20361020117505596</v>
      </c>
      <c r="K5077" s="40">
        <f t="shared" si="554"/>
        <v>0.5585200877250156</v>
      </c>
      <c r="L5077" s="40">
        <f t="shared" si="555"/>
        <v>0</v>
      </c>
      <c r="M5077" s="41">
        <f t="shared" si="556"/>
        <v>0.76213028890007162</v>
      </c>
      <c r="N5077" s="52"/>
      <c r="O5077" s="52"/>
      <c r="P5077" s="52"/>
      <c r="T5077" s="44">
        <f t="shared" si="557"/>
        <v>1.2130288900071617E-2</v>
      </c>
      <c r="U5077" s="45">
        <f t="shared" si="558"/>
        <v>0</v>
      </c>
      <c r="V5077" s="48"/>
      <c r="W5077" s="48"/>
      <c r="X5077" s="48"/>
      <c r="Y5077" s="48"/>
      <c r="AA5077" s="49">
        <f t="shared" si="559"/>
        <v>0.45727817334004295</v>
      </c>
      <c r="AB5077" s="9"/>
    </row>
    <row r="5078" spans="4:28" x14ac:dyDescent="0.3">
      <c r="D5078" s="34">
        <v>0.21467196851569084</v>
      </c>
      <c r="E5078" s="35">
        <v>73274975.973120391</v>
      </c>
      <c r="F5078" s="36">
        <v>0</v>
      </c>
      <c r="J5078" s="32">
        <f t="shared" si="553"/>
        <v>0.21467196851569084</v>
      </c>
      <c r="K5078" s="40">
        <f t="shared" si="554"/>
        <v>0.35695115956082624</v>
      </c>
      <c r="L5078" s="40">
        <f t="shared" si="555"/>
        <v>0</v>
      </c>
      <c r="M5078" s="41">
        <f t="shared" si="556"/>
        <v>0.57162312807651705</v>
      </c>
      <c r="N5078" s="52"/>
      <c r="O5078" s="52"/>
      <c r="P5078" s="52"/>
      <c r="T5078" s="44">
        <f t="shared" si="557"/>
        <v>0</v>
      </c>
      <c r="U5078" s="45">
        <f t="shared" si="558"/>
        <v>0</v>
      </c>
      <c r="V5078" s="48"/>
      <c r="W5078" s="48"/>
      <c r="X5078" s="48"/>
      <c r="Y5078" s="48"/>
      <c r="AA5078" s="49">
        <f t="shared" si="559"/>
        <v>0.34297387684591024</v>
      </c>
      <c r="AB5078" s="9"/>
    </row>
    <row r="5079" spans="4:28" x14ac:dyDescent="0.3">
      <c r="D5079" s="34">
        <v>0.20299697405680076</v>
      </c>
      <c r="E5079" s="35">
        <v>77883435.447707489</v>
      </c>
      <c r="F5079" s="36">
        <v>0</v>
      </c>
      <c r="J5079" s="32">
        <f t="shared" si="553"/>
        <v>0.20299697405680076</v>
      </c>
      <c r="K5079" s="40">
        <f t="shared" si="554"/>
        <v>0.37940077392639593</v>
      </c>
      <c r="L5079" s="40">
        <f t="shared" si="555"/>
        <v>0</v>
      </c>
      <c r="M5079" s="41">
        <f t="shared" si="556"/>
        <v>0.58239774798319666</v>
      </c>
      <c r="N5079" s="52"/>
      <c r="O5079" s="52"/>
      <c r="P5079" s="52"/>
      <c r="T5079" s="44">
        <f t="shared" si="557"/>
        <v>0</v>
      </c>
      <c r="U5079" s="45">
        <f t="shared" si="558"/>
        <v>0</v>
      </c>
      <c r="V5079" s="48"/>
      <c r="W5079" s="48"/>
      <c r="X5079" s="48"/>
      <c r="Y5079" s="48"/>
      <c r="AA5079" s="49">
        <f t="shared" si="559"/>
        <v>0.34943864878991798</v>
      </c>
      <c r="AB5079" s="9"/>
    </row>
    <row r="5080" spans="4:28" x14ac:dyDescent="0.3">
      <c r="D5080" s="34">
        <v>0.2140855713150733</v>
      </c>
      <c r="E5080" s="35">
        <v>101872080.18323267</v>
      </c>
      <c r="F5080" s="36">
        <v>0</v>
      </c>
      <c r="J5080" s="32">
        <f t="shared" si="553"/>
        <v>0.2140855713150733</v>
      </c>
      <c r="K5080" s="40">
        <f t="shared" si="554"/>
        <v>0.49625887508468935</v>
      </c>
      <c r="L5080" s="40">
        <f t="shared" si="555"/>
        <v>0</v>
      </c>
      <c r="M5080" s="41">
        <f t="shared" si="556"/>
        <v>0.71034444639976269</v>
      </c>
      <c r="N5080" s="52"/>
      <c r="O5080" s="52"/>
      <c r="P5080" s="52"/>
      <c r="T5080" s="44">
        <f t="shared" si="557"/>
        <v>0</v>
      </c>
      <c r="U5080" s="45">
        <f t="shared" si="558"/>
        <v>0</v>
      </c>
      <c r="V5080" s="48"/>
      <c r="W5080" s="48"/>
      <c r="X5080" s="48"/>
      <c r="Y5080" s="48"/>
      <c r="AA5080" s="49">
        <f t="shared" si="559"/>
        <v>0.42620666783985761</v>
      </c>
      <c r="AB5080" s="9"/>
    </row>
    <row r="5081" spans="4:28" x14ac:dyDescent="0.3">
      <c r="D5081" s="34">
        <v>0.24125500987821227</v>
      </c>
      <c r="E5081" s="35">
        <v>80378483.181093678</v>
      </c>
      <c r="F5081" s="36">
        <v>1279268.8050445756</v>
      </c>
      <c r="J5081" s="32">
        <f t="shared" si="553"/>
        <v>0.24125500987821227</v>
      </c>
      <c r="K5081" s="40">
        <f t="shared" si="554"/>
        <v>0.39155513044121099</v>
      </c>
      <c r="L5081" s="40">
        <f t="shared" si="555"/>
        <v>6.2318203081794619E-3</v>
      </c>
      <c r="M5081" s="41">
        <f t="shared" si="556"/>
        <v>0.63904196062760277</v>
      </c>
      <c r="N5081" s="52"/>
      <c r="O5081" s="52"/>
      <c r="P5081" s="52"/>
      <c r="T5081" s="44">
        <f t="shared" si="557"/>
        <v>0</v>
      </c>
      <c r="U5081" s="45">
        <f t="shared" si="558"/>
        <v>0</v>
      </c>
      <c r="V5081" s="48"/>
      <c r="W5081" s="48"/>
      <c r="X5081" s="48"/>
      <c r="Y5081" s="48"/>
      <c r="AA5081" s="49">
        <f t="shared" si="559"/>
        <v>0.38342517637656165</v>
      </c>
      <c r="AB5081" s="9"/>
    </row>
    <row r="5082" spans="4:28" x14ac:dyDescent="0.3">
      <c r="D5082" s="34">
        <v>0.25064627320145955</v>
      </c>
      <c r="E5082" s="35">
        <v>46152721.552651636</v>
      </c>
      <c r="F5082" s="36">
        <v>0</v>
      </c>
      <c r="J5082" s="32">
        <f t="shared" si="553"/>
        <v>0.25064627320145955</v>
      </c>
      <c r="K5082" s="40">
        <f t="shared" si="554"/>
        <v>0.22482801606308581</v>
      </c>
      <c r="L5082" s="40">
        <f t="shared" si="555"/>
        <v>0</v>
      </c>
      <c r="M5082" s="41">
        <f t="shared" si="556"/>
        <v>0.47547428926454538</v>
      </c>
      <c r="N5082" s="52"/>
      <c r="O5082" s="52"/>
      <c r="P5082" s="52"/>
      <c r="T5082" s="44">
        <f t="shared" si="557"/>
        <v>0</v>
      </c>
      <c r="U5082" s="45">
        <f t="shared" si="558"/>
        <v>0</v>
      </c>
      <c r="V5082" s="48"/>
      <c r="W5082" s="48"/>
      <c r="X5082" s="48"/>
      <c r="Y5082" s="48"/>
      <c r="AA5082" s="49">
        <f t="shared" si="559"/>
        <v>0.28528457355872722</v>
      </c>
      <c r="AB5082" s="9"/>
    </row>
    <row r="5083" spans="4:28" x14ac:dyDescent="0.3">
      <c r="D5083" s="34">
        <v>0.22712725840675471</v>
      </c>
      <c r="E5083" s="35">
        <v>47285967.152575426</v>
      </c>
      <c r="F5083" s="36">
        <v>110508454.64491718</v>
      </c>
      <c r="J5083" s="32">
        <f t="shared" si="553"/>
        <v>0.22712725840675471</v>
      </c>
      <c r="K5083" s="40">
        <f t="shared" si="554"/>
        <v>0.23034850004261503</v>
      </c>
      <c r="L5083" s="40">
        <f t="shared" si="555"/>
        <v>0.538330043823532</v>
      </c>
      <c r="M5083" s="41">
        <f t="shared" si="556"/>
        <v>0.99580580227290172</v>
      </c>
      <c r="N5083" s="52"/>
      <c r="O5083" s="52"/>
      <c r="P5083" s="52"/>
      <c r="T5083" s="44">
        <f t="shared" si="557"/>
        <v>0.24580580227290172</v>
      </c>
      <c r="U5083" s="45">
        <f t="shared" si="558"/>
        <v>0.19580580227290167</v>
      </c>
      <c r="V5083" s="48"/>
      <c r="W5083" s="48"/>
      <c r="X5083" s="48"/>
      <c r="Y5083" s="48"/>
      <c r="AA5083" s="49">
        <f t="shared" si="559"/>
        <v>0.59748348136374096</v>
      </c>
      <c r="AB5083" s="9"/>
    </row>
    <row r="5084" spans="4:28" x14ac:dyDescent="0.3">
      <c r="D5084" s="34">
        <v>0.22902630785140177</v>
      </c>
      <c r="E5084" s="35">
        <v>74565808.307327136</v>
      </c>
      <c r="F5084" s="36">
        <v>141564365.13352272</v>
      </c>
      <c r="J5084" s="32">
        <f t="shared" si="553"/>
        <v>0.22902630785140177</v>
      </c>
      <c r="K5084" s="40">
        <f t="shared" si="554"/>
        <v>0.36323931035684598</v>
      </c>
      <c r="L5084" s="40">
        <f t="shared" si="555"/>
        <v>0.68961556951502412</v>
      </c>
      <c r="M5084" s="41">
        <f t="shared" si="556"/>
        <v>1.2818811877232719</v>
      </c>
      <c r="N5084" s="52"/>
      <c r="O5084" s="52"/>
      <c r="P5084" s="52"/>
      <c r="T5084" s="44">
        <f t="shared" si="557"/>
        <v>0.53188118772327186</v>
      </c>
      <c r="U5084" s="45">
        <f t="shared" si="558"/>
        <v>0.48188118772327182</v>
      </c>
      <c r="V5084" s="48"/>
      <c r="W5084" s="48"/>
      <c r="X5084" s="48"/>
      <c r="Y5084" s="48"/>
      <c r="AA5084" s="49">
        <f t="shared" si="559"/>
        <v>0.7691287126339631</v>
      </c>
      <c r="AB5084" s="9"/>
    </row>
    <row r="5085" spans="4:28" x14ac:dyDescent="0.3">
      <c r="D5085" s="34">
        <v>0.22753188117873069</v>
      </c>
      <c r="E5085" s="35">
        <v>120744013.14848402</v>
      </c>
      <c r="F5085" s="36">
        <v>17667147.133142509</v>
      </c>
      <c r="J5085" s="32">
        <f t="shared" si="553"/>
        <v>0.22753188117873069</v>
      </c>
      <c r="K5085" s="40">
        <f t="shared" si="554"/>
        <v>0.5881914655173599</v>
      </c>
      <c r="L5085" s="40">
        <f t="shared" si="555"/>
        <v>8.6063605911249993E-2</v>
      </c>
      <c r="M5085" s="41">
        <f t="shared" si="556"/>
        <v>0.90178695260734054</v>
      </c>
      <c r="N5085" s="52"/>
      <c r="O5085" s="52"/>
      <c r="P5085" s="52"/>
      <c r="T5085" s="44">
        <f t="shared" si="557"/>
        <v>0.15178695260734054</v>
      </c>
      <c r="U5085" s="45">
        <f t="shared" si="558"/>
        <v>0.1017869526073405</v>
      </c>
      <c r="V5085" s="48"/>
      <c r="W5085" s="48"/>
      <c r="X5085" s="48"/>
      <c r="Y5085" s="48"/>
      <c r="AA5085" s="49">
        <f t="shared" si="559"/>
        <v>0.54107217156440435</v>
      </c>
      <c r="AB5085" s="9"/>
    </row>
    <row r="5086" spans="4:28" x14ac:dyDescent="0.3">
      <c r="D5086" s="34">
        <v>0.22736071273972447</v>
      </c>
      <c r="E5086" s="35">
        <v>72770431.863870606</v>
      </c>
      <c r="F5086" s="36">
        <v>0</v>
      </c>
      <c r="J5086" s="32">
        <f t="shared" si="553"/>
        <v>0.22736071273972447</v>
      </c>
      <c r="K5086" s="40">
        <f t="shared" si="554"/>
        <v>0.35449332723192362</v>
      </c>
      <c r="L5086" s="40">
        <f t="shared" si="555"/>
        <v>0</v>
      </c>
      <c r="M5086" s="41">
        <f t="shared" si="556"/>
        <v>0.58185403997164808</v>
      </c>
      <c r="N5086" s="52"/>
      <c r="O5086" s="52"/>
      <c r="P5086" s="52"/>
      <c r="T5086" s="44">
        <f t="shared" si="557"/>
        <v>0</v>
      </c>
      <c r="U5086" s="45">
        <f t="shared" si="558"/>
        <v>0</v>
      </c>
      <c r="V5086" s="48"/>
      <c r="W5086" s="48"/>
      <c r="X5086" s="48"/>
      <c r="Y5086" s="48"/>
      <c r="AA5086" s="49">
        <f t="shared" si="559"/>
        <v>0.34911242398298886</v>
      </c>
      <c r="AB5086" s="9"/>
    </row>
    <row r="5087" spans="4:28" x14ac:dyDescent="0.3">
      <c r="D5087" s="34">
        <v>0.21818195672278684</v>
      </c>
      <c r="E5087" s="35">
        <v>50836170.099547133</v>
      </c>
      <c r="F5087" s="36">
        <v>1105842.3098650952</v>
      </c>
      <c r="J5087" s="32">
        <f t="shared" si="553"/>
        <v>0.21818195672278684</v>
      </c>
      <c r="K5087" s="40">
        <f t="shared" si="554"/>
        <v>0.24764293162404169</v>
      </c>
      <c r="L5087" s="40">
        <f t="shared" si="555"/>
        <v>5.3869918011650864E-3</v>
      </c>
      <c r="M5087" s="41">
        <f t="shared" si="556"/>
        <v>0.47121188014799364</v>
      </c>
      <c r="N5087" s="52"/>
      <c r="O5087" s="52"/>
      <c r="P5087" s="52"/>
      <c r="T5087" s="44">
        <f t="shared" si="557"/>
        <v>0</v>
      </c>
      <c r="U5087" s="45">
        <f t="shared" si="558"/>
        <v>0</v>
      </c>
      <c r="V5087" s="48"/>
      <c r="W5087" s="48"/>
      <c r="X5087" s="48"/>
      <c r="Y5087" s="48"/>
      <c r="AA5087" s="49">
        <f t="shared" si="559"/>
        <v>0.28272712808879619</v>
      </c>
      <c r="AB5087" s="9"/>
    </row>
    <row r="5088" spans="4:28" x14ac:dyDescent="0.3">
      <c r="D5088" s="34">
        <v>0.22087388121822049</v>
      </c>
      <c r="E5088" s="35">
        <v>62887280.444635846</v>
      </c>
      <c r="F5088" s="36">
        <v>0</v>
      </c>
      <c r="J5088" s="32">
        <f t="shared" si="553"/>
        <v>0.22087388121822049</v>
      </c>
      <c r="K5088" s="40">
        <f t="shared" si="554"/>
        <v>0.30634861872318003</v>
      </c>
      <c r="L5088" s="40">
        <f t="shared" si="555"/>
        <v>0</v>
      </c>
      <c r="M5088" s="41">
        <f t="shared" si="556"/>
        <v>0.52722249994140058</v>
      </c>
      <c r="N5088" s="52"/>
      <c r="O5088" s="52"/>
      <c r="P5088" s="52"/>
      <c r="T5088" s="44">
        <f t="shared" si="557"/>
        <v>0</v>
      </c>
      <c r="U5088" s="45">
        <f t="shared" si="558"/>
        <v>0</v>
      </c>
      <c r="V5088" s="48"/>
      <c r="W5088" s="48"/>
      <c r="X5088" s="48"/>
      <c r="Y5088" s="48"/>
      <c r="AA5088" s="49">
        <f t="shared" si="559"/>
        <v>0.31633349996484034</v>
      </c>
      <c r="AB5088" s="9"/>
    </row>
    <row r="5089" spans="4:28" x14ac:dyDescent="0.3">
      <c r="D5089" s="34">
        <v>0.25977155180303213</v>
      </c>
      <c r="E5089" s="35">
        <v>62033388.050515682</v>
      </c>
      <c r="F5089" s="36">
        <v>0</v>
      </c>
      <c r="J5089" s="32">
        <f t="shared" si="553"/>
        <v>0.25977155180303213</v>
      </c>
      <c r="K5089" s="40">
        <f t="shared" si="554"/>
        <v>0.30218897382158127</v>
      </c>
      <c r="L5089" s="40">
        <f t="shared" si="555"/>
        <v>0</v>
      </c>
      <c r="M5089" s="41">
        <f t="shared" si="556"/>
        <v>0.56196052562461341</v>
      </c>
      <c r="N5089" s="52"/>
      <c r="O5089" s="52"/>
      <c r="P5089" s="52"/>
      <c r="T5089" s="44">
        <f t="shared" si="557"/>
        <v>0</v>
      </c>
      <c r="U5089" s="45">
        <f t="shared" si="558"/>
        <v>0</v>
      </c>
      <c r="V5089" s="48"/>
      <c r="W5089" s="48"/>
      <c r="X5089" s="48"/>
      <c r="Y5089" s="48"/>
      <c r="AA5089" s="49">
        <f t="shared" si="559"/>
        <v>0.33717631537476805</v>
      </c>
      <c r="AB5089" s="9"/>
    </row>
    <row r="5090" spans="4:28" x14ac:dyDescent="0.3">
      <c r="D5090" s="34">
        <v>0.21225996826537499</v>
      </c>
      <c r="E5090" s="35">
        <v>68385948.176232725</v>
      </c>
      <c r="F5090" s="36">
        <v>1592374.93253988</v>
      </c>
      <c r="J5090" s="32">
        <f t="shared" si="553"/>
        <v>0.21225996826537499</v>
      </c>
      <c r="K5090" s="40">
        <f t="shared" si="554"/>
        <v>0.33313478680808267</v>
      </c>
      <c r="L5090" s="40">
        <f t="shared" si="555"/>
        <v>7.7570831116234003E-3</v>
      </c>
      <c r="M5090" s="41">
        <f t="shared" si="556"/>
        <v>0.55315183818508107</v>
      </c>
      <c r="N5090" s="52"/>
      <c r="O5090" s="52"/>
      <c r="P5090" s="52"/>
      <c r="T5090" s="44">
        <f t="shared" si="557"/>
        <v>0</v>
      </c>
      <c r="U5090" s="45">
        <f t="shared" si="558"/>
        <v>0</v>
      </c>
      <c r="V5090" s="48"/>
      <c r="W5090" s="48"/>
      <c r="X5090" s="48"/>
      <c r="Y5090" s="48"/>
      <c r="AA5090" s="49">
        <f t="shared" si="559"/>
        <v>0.33189110291104862</v>
      </c>
      <c r="AB5090" s="9"/>
    </row>
    <row r="5091" spans="4:28" x14ac:dyDescent="0.3">
      <c r="D5091" s="34">
        <v>0.20782408178759279</v>
      </c>
      <c r="E5091" s="35">
        <v>42390206.842702664</v>
      </c>
      <c r="F5091" s="36">
        <v>0</v>
      </c>
      <c r="J5091" s="32">
        <f t="shared" si="553"/>
        <v>0.20782408178759279</v>
      </c>
      <c r="K5091" s="40">
        <f t="shared" si="554"/>
        <v>0.20649933057742123</v>
      </c>
      <c r="L5091" s="40">
        <f t="shared" si="555"/>
        <v>0</v>
      </c>
      <c r="M5091" s="41">
        <f t="shared" si="556"/>
        <v>0.41432341236501402</v>
      </c>
      <c r="N5091" s="52"/>
      <c r="O5091" s="52"/>
      <c r="P5091" s="52"/>
      <c r="T5091" s="44">
        <f t="shared" si="557"/>
        <v>0</v>
      </c>
      <c r="U5091" s="45">
        <f t="shared" si="558"/>
        <v>0</v>
      </c>
      <c r="V5091" s="48"/>
      <c r="W5091" s="48"/>
      <c r="X5091" s="48"/>
      <c r="Y5091" s="48"/>
      <c r="AA5091" s="49">
        <f t="shared" si="559"/>
        <v>0.2485940474190084</v>
      </c>
      <c r="AB5091" s="9"/>
    </row>
    <row r="5092" spans="4:28" x14ac:dyDescent="0.3">
      <c r="D5092" s="34">
        <v>0.20281196352790395</v>
      </c>
      <c r="E5092" s="35">
        <v>62406551.149374083</v>
      </c>
      <c r="F5092" s="36">
        <v>0</v>
      </c>
      <c r="J5092" s="32">
        <f t="shared" si="553"/>
        <v>0.20281196352790395</v>
      </c>
      <c r="K5092" s="40">
        <f t="shared" si="554"/>
        <v>0.30400679769765704</v>
      </c>
      <c r="L5092" s="40">
        <f t="shared" si="555"/>
        <v>0</v>
      </c>
      <c r="M5092" s="41">
        <f t="shared" si="556"/>
        <v>0.50681876122556102</v>
      </c>
      <c r="N5092" s="52"/>
      <c r="O5092" s="52"/>
      <c r="P5092" s="52"/>
      <c r="T5092" s="44">
        <f t="shared" si="557"/>
        <v>0</v>
      </c>
      <c r="U5092" s="45">
        <f t="shared" si="558"/>
        <v>0</v>
      </c>
      <c r="V5092" s="48"/>
      <c r="W5092" s="48"/>
      <c r="X5092" s="48"/>
      <c r="Y5092" s="48"/>
      <c r="AA5092" s="49">
        <f t="shared" si="559"/>
        <v>0.3040912567353366</v>
      </c>
      <c r="AB5092" s="9"/>
    </row>
    <row r="5093" spans="4:28" x14ac:dyDescent="0.3">
      <c r="D5093" s="34">
        <v>0.20499983390743226</v>
      </c>
      <c r="E5093" s="35">
        <v>55961757.263358541</v>
      </c>
      <c r="F5093" s="36">
        <v>0</v>
      </c>
      <c r="J5093" s="32">
        <f t="shared" si="553"/>
        <v>0.20499983390743226</v>
      </c>
      <c r="K5093" s="40">
        <f t="shared" si="554"/>
        <v>0.27261167787410828</v>
      </c>
      <c r="L5093" s="40">
        <f t="shared" si="555"/>
        <v>0</v>
      </c>
      <c r="M5093" s="41">
        <f t="shared" si="556"/>
        <v>0.47761151178154054</v>
      </c>
      <c r="N5093" s="52"/>
      <c r="O5093" s="52"/>
      <c r="P5093" s="52"/>
      <c r="T5093" s="44">
        <f t="shared" si="557"/>
        <v>0</v>
      </c>
      <c r="U5093" s="45">
        <f t="shared" si="558"/>
        <v>0</v>
      </c>
      <c r="V5093" s="48"/>
      <c r="W5093" s="48"/>
      <c r="X5093" s="48"/>
      <c r="Y5093" s="48"/>
      <c r="AA5093" s="49">
        <f t="shared" si="559"/>
        <v>0.28656690706892429</v>
      </c>
      <c r="AB5093" s="9"/>
    </row>
    <row r="5094" spans="4:28" x14ac:dyDescent="0.3">
      <c r="D5094" s="34">
        <v>0.23412949673954728</v>
      </c>
      <c r="E5094" s="35">
        <v>77604055.029281348</v>
      </c>
      <c r="F5094" s="36">
        <v>0</v>
      </c>
      <c r="J5094" s="32">
        <f t="shared" si="553"/>
        <v>0.23412949673954728</v>
      </c>
      <c r="K5094" s="40">
        <f t="shared" si="554"/>
        <v>0.37803980228510353</v>
      </c>
      <c r="L5094" s="40">
        <f t="shared" si="555"/>
        <v>0</v>
      </c>
      <c r="M5094" s="41">
        <f t="shared" si="556"/>
        <v>0.61216929902465078</v>
      </c>
      <c r="N5094" s="52"/>
      <c r="O5094" s="52"/>
      <c r="P5094" s="52"/>
      <c r="T5094" s="44">
        <f t="shared" si="557"/>
        <v>0</v>
      </c>
      <c r="U5094" s="45">
        <f t="shared" si="558"/>
        <v>0</v>
      </c>
      <c r="V5094" s="48"/>
      <c r="W5094" s="48"/>
      <c r="X5094" s="48"/>
      <c r="Y5094" s="48"/>
      <c r="AA5094" s="49">
        <f t="shared" si="559"/>
        <v>0.36730157941479047</v>
      </c>
      <c r="AB5094" s="9"/>
    </row>
    <row r="5095" spans="4:28" x14ac:dyDescent="0.3">
      <c r="D5095" s="34">
        <v>0.21238354729909703</v>
      </c>
      <c r="E5095" s="35">
        <v>106014392.30621342</v>
      </c>
      <c r="F5095" s="36">
        <v>0</v>
      </c>
      <c r="J5095" s="32">
        <f t="shared" si="553"/>
        <v>0.21238354729909703</v>
      </c>
      <c r="K5095" s="40">
        <f t="shared" si="554"/>
        <v>0.51643770279393686</v>
      </c>
      <c r="L5095" s="40">
        <f t="shared" si="555"/>
        <v>0</v>
      </c>
      <c r="M5095" s="41">
        <f t="shared" si="556"/>
        <v>0.72882125009303389</v>
      </c>
      <c r="N5095" s="52"/>
      <c r="O5095" s="52"/>
      <c r="P5095" s="52"/>
      <c r="T5095" s="44">
        <f t="shared" si="557"/>
        <v>0</v>
      </c>
      <c r="U5095" s="45">
        <f t="shared" si="558"/>
        <v>0</v>
      </c>
      <c r="V5095" s="48"/>
      <c r="W5095" s="48"/>
      <c r="X5095" s="48"/>
      <c r="Y5095" s="48"/>
      <c r="AA5095" s="49">
        <f t="shared" si="559"/>
        <v>0.4372927500558203</v>
      </c>
      <c r="AB5095" s="9"/>
    </row>
    <row r="5096" spans="4:28" x14ac:dyDescent="0.3">
      <c r="D5096" s="34">
        <v>0.21768050958441951</v>
      </c>
      <c r="E5096" s="35">
        <v>81585655.109259531</v>
      </c>
      <c r="F5096" s="36">
        <v>0</v>
      </c>
      <c r="J5096" s="32">
        <f t="shared" si="553"/>
        <v>0.21768050958441951</v>
      </c>
      <c r="K5096" s="40">
        <f t="shared" si="554"/>
        <v>0.39743573857278031</v>
      </c>
      <c r="L5096" s="40">
        <f t="shared" si="555"/>
        <v>0</v>
      </c>
      <c r="M5096" s="41">
        <f t="shared" si="556"/>
        <v>0.61511624815719979</v>
      </c>
      <c r="N5096" s="52"/>
      <c r="O5096" s="52"/>
      <c r="P5096" s="52"/>
      <c r="T5096" s="44">
        <f t="shared" si="557"/>
        <v>0</v>
      </c>
      <c r="U5096" s="45">
        <f t="shared" si="558"/>
        <v>0</v>
      </c>
      <c r="V5096" s="48"/>
      <c r="W5096" s="48"/>
      <c r="X5096" s="48"/>
      <c r="Y5096" s="48"/>
      <c r="AA5096" s="49">
        <f t="shared" si="559"/>
        <v>0.36906974889431987</v>
      </c>
      <c r="AB5096" s="9"/>
    </row>
    <row r="5097" spans="4:28" x14ac:dyDescent="0.3">
      <c r="D5097" s="34">
        <v>0.20235827479455001</v>
      </c>
      <c r="E5097" s="35">
        <v>75636898.285720304</v>
      </c>
      <c r="F5097" s="36">
        <v>0</v>
      </c>
      <c r="J5097" s="32">
        <f t="shared" si="553"/>
        <v>0.20235827479455001</v>
      </c>
      <c r="K5097" s="40">
        <f t="shared" si="554"/>
        <v>0.36845700991531011</v>
      </c>
      <c r="L5097" s="40">
        <f t="shared" si="555"/>
        <v>0</v>
      </c>
      <c r="M5097" s="41">
        <f t="shared" si="556"/>
        <v>0.57081528470986009</v>
      </c>
      <c r="N5097" s="52"/>
      <c r="O5097" s="52"/>
      <c r="P5097" s="52"/>
      <c r="T5097" s="44">
        <f t="shared" si="557"/>
        <v>0</v>
      </c>
      <c r="U5097" s="45">
        <f t="shared" si="558"/>
        <v>0</v>
      </c>
      <c r="V5097" s="48"/>
      <c r="W5097" s="48"/>
      <c r="X5097" s="48"/>
      <c r="Y5097" s="48"/>
      <c r="AA5097" s="49">
        <f t="shared" si="559"/>
        <v>0.34248917082591607</v>
      </c>
      <c r="AB5097" s="9"/>
    </row>
    <row r="5098" spans="4:28" x14ac:dyDescent="0.3">
      <c r="D5098" s="34">
        <v>0.23937809512524072</v>
      </c>
      <c r="E5098" s="35">
        <v>75806042.804308623</v>
      </c>
      <c r="F5098" s="36">
        <v>0</v>
      </c>
      <c r="J5098" s="32">
        <f t="shared" si="553"/>
        <v>0.23937809512524072</v>
      </c>
      <c r="K5098" s="40">
        <f t="shared" si="554"/>
        <v>0.36928097923418929</v>
      </c>
      <c r="L5098" s="40">
        <f t="shared" si="555"/>
        <v>0</v>
      </c>
      <c r="M5098" s="41">
        <f t="shared" si="556"/>
        <v>0.60865907435943001</v>
      </c>
      <c r="N5098" s="52"/>
      <c r="O5098" s="52"/>
      <c r="P5098" s="52"/>
      <c r="T5098" s="44">
        <f t="shared" si="557"/>
        <v>0</v>
      </c>
      <c r="U5098" s="45">
        <f t="shared" si="558"/>
        <v>0</v>
      </c>
      <c r="V5098" s="48"/>
      <c r="W5098" s="48"/>
      <c r="X5098" s="48"/>
      <c r="Y5098" s="48"/>
      <c r="AA5098" s="49">
        <f t="shared" si="559"/>
        <v>0.365195444615658</v>
      </c>
      <c r="AB5098" s="9"/>
    </row>
    <row r="5099" spans="4:28" x14ac:dyDescent="0.3">
      <c r="D5099" s="34">
        <v>0.2107115325389235</v>
      </c>
      <c r="E5099" s="35">
        <v>181059452.19110805</v>
      </c>
      <c r="F5099" s="36">
        <v>0</v>
      </c>
      <c r="J5099" s="32">
        <f t="shared" si="553"/>
        <v>0.2107115325389235</v>
      </c>
      <c r="K5099" s="40">
        <f t="shared" si="554"/>
        <v>0.88201163563359097</v>
      </c>
      <c r="L5099" s="40">
        <f t="shared" si="555"/>
        <v>0</v>
      </c>
      <c r="M5099" s="41">
        <f t="shared" si="556"/>
        <v>1.0927231681725145</v>
      </c>
      <c r="N5099" s="52"/>
      <c r="O5099" s="52"/>
      <c r="P5099" s="52"/>
      <c r="T5099" s="44">
        <f t="shared" si="557"/>
        <v>0.34272316817251447</v>
      </c>
      <c r="U5099" s="45">
        <f t="shared" si="558"/>
        <v>0.29272316817251443</v>
      </c>
      <c r="V5099" s="48"/>
      <c r="W5099" s="48"/>
      <c r="X5099" s="48"/>
      <c r="Y5099" s="48"/>
      <c r="AA5099" s="49">
        <f t="shared" si="559"/>
        <v>0.6556339009035087</v>
      </c>
      <c r="AB5099" s="9"/>
    </row>
    <row r="5100" spans="4:28" x14ac:dyDescent="0.3">
      <c r="D5100" s="34">
        <v>0.25395982208270307</v>
      </c>
      <c r="E5100" s="35">
        <v>40990710.255761214</v>
      </c>
      <c r="F5100" s="36">
        <v>0</v>
      </c>
      <c r="J5100" s="32">
        <f t="shared" si="553"/>
        <v>0.25395982208270307</v>
      </c>
      <c r="K5100" s="40">
        <f t="shared" si="554"/>
        <v>0.19968183356870953</v>
      </c>
      <c r="L5100" s="40">
        <f t="shared" si="555"/>
        <v>0</v>
      </c>
      <c r="M5100" s="41">
        <f t="shared" si="556"/>
        <v>0.45364165565141257</v>
      </c>
      <c r="N5100" s="52"/>
      <c r="O5100" s="52"/>
      <c r="P5100" s="52"/>
      <c r="T5100" s="44">
        <f t="shared" si="557"/>
        <v>0</v>
      </c>
      <c r="U5100" s="45">
        <f t="shared" si="558"/>
        <v>0</v>
      </c>
      <c r="V5100" s="48"/>
      <c r="W5100" s="48"/>
      <c r="X5100" s="48"/>
      <c r="Y5100" s="48"/>
      <c r="AA5100" s="49">
        <f t="shared" si="559"/>
        <v>0.27218499339084751</v>
      </c>
      <c r="AB5100" s="9"/>
    </row>
    <row r="5101" spans="4:28" x14ac:dyDescent="0.3">
      <c r="D5101" s="34">
        <v>0.24873187313405024</v>
      </c>
      <c r="E5101" s="35">
        <v>55125019.747844383</v>
      </c>
      <c r="F5101" s="36">
        <v>0</v>
      </c>
      <c r="J5101" s="32">
        <f t="shared" si="553"/>
        <v>0.24873187313405024</v>
      </c>
      <c r="K5101" s="40">
        <f t="shared" si="554"/>
        <v>0.26853560111742142</v>
      </c>
      <c r="L5101" s="40">
        <f t="shared" si="555"/>
        <v>0</v>
      </c>
      <c r="M5101" s="41">
        <f t="shared" si="556"/>
        <v>0.51726747425147168</v>
      </c>
      <c r="N5101" s="52"/>
      <c r="O5101" s="52"/>
      <c r="P5101" s="52"/>
      <c r="T5101" s="44">
        <f t="shared" si="557"/>
        <v>0</v>
      </c>
      <c r="U5101" s="45">
        <f t="shared" si="558"/>
        <v>0</v>
      </c>
      <c r="V5101" s="48"/>
      <c r="W5101" s="48"/>
      <c r="X5101" s="48"/>
      <c r="Y5101" s="48"/>
      <c r="AA5101" s="49">
        <f t="shared" si="559"/>
        <v>0.310360484550883</v>
      </c>
      <c r="AB5101" s="9"/>
    </row>
    <row r="5102" spans="4:28" x14ac:dyDescent="0.3">
      <c r="D5102" s="34">
        <v>0.22242052624499054</v>
      </c>
      <c r="E5102" s="35">
        <v>24471051.759854153</v>
      </c>
      <c r="F5102" s="36">
        <v>0</v>
      </c>
      <c r="J5102" s="32">
        <f t="shared" si="553"/>
        <v>0.22242052624499054</v>
      </c>
      <c r="K5102" s="40">
        <f t="shared" si="554"/>
        <v>0.11920809506040922</v>
      </c>
      <c r="L5102" s="40">
        <f t="shared" si="555"/>
        <v>0</v>
      </c>
      <c r="M5102" s="41">
        <f t="shared" si="556"/>
        <v>0.34162862130539973</v>
      </c>
      <c r="N5102" s="52"/>
      <c r="O5102" s="52"/>
      <c r="P5102" s="52"/>
      <c r="T5102" s="44">
        <f t="shared" si="557"/>
        <v>0</v>
      </c>
      <c r="U5102" s="45">
        <f t="shared" si="558"/>
        <v>0</v>
      </c>
      <c r="V5102" s="48"/>
      <c r="W5102" s="48"/>
      <c r="X5102" s="48"/>
      <c r="Y5102" s="48"/>
      <c r="AA5102" s="49">
        <f t="shared" si="559"/>
        <v>0.20497717278323982</v>
      </c>
      <c r="AB5102" s="9"/>
    </row>
    <row r="5103" spans="4:28" x14ac:dyDescent="0.3">
      <c r="D5103" s="34">
        <v>0.27007929472651926</v>
      </c>
      <c r="E5103" s="35">
        <v>56826672.655378096</v>
      </c>
      <c r="F5103" s="36">
        <v>2781099.345695891</v>
      </c>
      <c r="J5103" s="32">
        <f t="shared" si="553"/>
        <v>0.27007929472651926</v>
      </c>
      <c r="K5103" s="40">
        <f t="shared" si="554"/>
        <v>0.27682502012367299</v>
      </c>
      <c r="L5103" s="40">
        <f t="shared" si="555"/>
        <v>1.3547826159153755E-2</v>
      </c>
      <c r="M5103" s="41">
        <f t="shared" si="556"/>
        <v>0.56045214100934593</v>
      </c>
      <c r="N5103" s="52"/>
      <c r="O5103" s="52"/>
      <c r="P5103" s="52"/>
      <c r="T5103" s="44">
        <f t="shared" si="557"/>
        <v>0</v>
      </c>
      <c r="U5103" s="45">
        <f t="shared" si="558"/>
        <v>0</v>
      </c>
      <c r="V5103" s="48"/>
      <c r="W5103" s="48"/>
      <c r="X5103" s="48"/>
      <c r="Y5103" s="48"/>
      <c r="AA5103" s="49">
        <f t="shared" si="559"/>
        <v>0.33627128460560757</v>
      </c>
      <c r="AB5103" s="9"/>
    </row>
    <row r="5104" spans="4:28" x14ac:dyDescent="0.3">
      <c r="D5104" s="34">
        <v>0.23112463101600375</v>
      </c>
      <c r="E5104" s="35">
        <v>57810654.729041673</v>
      </c>
      <c r="F5104" s="36">
        <v>0</v>
      </c>
      <c r="J5104" s="32">
        <f t="shared" si="553"/>
        <v>0.23112463101600375</v>
      </c>
      <c r="K5104" s="40">
        <f t="shared" si="554"/>
        <v>0.28161838289884639</v>
      </c>
      <c r="L5104" s="40">
        <f t="shared" si="555"/>
        <v>0</v>
      </c>
      <c r="M5104" s="41">
        <f t="shared" si="556"/>
        <v>0.51274301391485011</v>
      </c>
      <c r="N5104" s="52"/>
      <c r="O5104" s="52"/>
      <c r="P5104" s="52"/>
      <c r="T5104" s="44">
        <f t="shared" si="557"/>
        <v>0</v>
      </c>
      <c r="U5104" s="45">
        <f t="shared" si="558"/>
        <v>0</v>
      </c>
      <c r="V5104" s="48"/>
      <c r="W5104" s="48"/>
      <c r="X5104" s="48"/>
      <c r="Y5104" s="48"/>
      <c r="AA5104" s="49">
        <f t="shared" si="559"/>
        <v>0.30764580834891003</v>
      </c>
      <c r="AB5104" s="9"/>
    </row>
    <row r="5105" spans="4:28" x14ac:dyDescent="0.3">
      <c r="D5105" s="34">
        <v>0.2353361607718753</v>
      </c>
      <c r="E5105" s="35">
        <v>61224849.229645319</v>
      </c>
      <c r="F5105" s="36">
        <v>10073392.592156945</v>
      </c>
      <c r="J5105" s="32">
        <f t="shared" si="553"/>
        <v>0.2353361607718753</v>
      </c>
      <c r="K5105" s="40">
        <f t="shared" si="554"/>
        <v>0.298250263971093</v>
      </c>
      <c r="L5105" s="40">
        <f t="shared" si="555"/>
        <v>4.9071447908776926E-2</v>
      </c>
      <c r="M5105" s="41">
        <f t="shared" si="556"/>
        <v>0.58265787265174518</v>
      </c>
      <c r="N5105" s="52"/>
      <c r="O5105" s="52"/>
      <c r="P5105" s="52"/>
      <c r="T5105" s="44">
        <f t="shared" si="557"/>
        <v>0</v>
      </c>
      <c r="U5105" s="45">
        <f t="shared" si="558"/>
        <v>0</v>
      </c>
      <c r="V5105" s="48"/>
      <c r="W5105" s="48"/>
      <c r="X5105" s="48"/>
      <c r="Y5105" s="48"/>
      <c r="AA5105" s="49">
        <f t="shared" si="559"/>
        <v>0.3495947235910471</v>
      </c>
      <c r="AB5105" s="9"/>
    </row>
    <row r="5106" spans="4:28" x14ac:dyDescent="0.3">
      <c r="D5106" s="34">
        <v>0.22003107494634133</v>
      </c>
      <c r="E5106" s="35">
        <v>88484639.233781248</v>
      </c>
      <c r="F5106" s="36">
        <v>3338647.7853678772</v>
      </c>
      <c r="J5106" s="32">
        <f t="shared" si="553"/>
        <v>0.22003107494634133</v>
      </c>
      <c r="K5106" s="40">
        <f t="shared" si="554"/>
        <v>0.43104339726301477</v>
      </c>
      <c r="L5106" s="40">
        <f t="shared" si="555"/>
        <v>1.6263863379353607E-2</v>
      </c>
      <c r="M5106" s="41">
        <f t="shared" si="556"/>
        <v>0.6673383355887097</v>
      </c>
      <c r="N5106" s="52"/>
      <c r="O5106" s="52"/>
      <c r="P5106" s="52"/>
      <c r="T5106" s="44">
        <f t="shared" si="557"/>
        <v>0</v>
      </c>
      <c r="U5106" s="45">
        <f t="shared" si="558"/>
        <v>0</v>
      </c>
      <c r="V5106" s="48"/>
      <c r="W5106" s="48"/>
      <c r="X5106" s="48"/>
      <c r="Y5106" s="48"/>
      <c r="AA5106" s="49">
        <f t="shared" si="559"/>
        <v>0.40040300135322582</v>
      </c>
      <c r="AB5106" s="9"/>
    </row>
    <row r="5107" spans="4:28" x14ac:dyDescent="0.3">
      <c r="D5107" s="34">
        <v>0.20930367068863556</v>
      </c>
      <c r="E5107" s="35">
        <v>101741391.43160976</v>
      </c>
      <c r="F5107" s="36">
        <v>0</v>
      </c>
      <c r="J5107" s="32">
        <f t="shared" si="553"/>
        <v>0.20930367068863556</v>
      </c>
      <c r="K5107" s="40">
        <f t="shared" si="554"/>
        <v>0.49562223889595197</v>
      </c>
      <c r="L5107" s="40">
        <f t="shared" si="555"/>
        <v>0</v>
      </c>
      <c r="M5107" s="41">
        <f t="shared" si="556"/>
        <v>0.70492590958458756</v>
      </c>
      <c r="N5107" s="52"/>
      <c r="O5107" s="52"/>
      <c r="P5107" s="52"/>
      <c r="T5107" s="44">
        <f t="shared" si="557"/>
        <v>0</v>
      </c>
      <c r="U5107" s="45">
        <f t="shared" si="558"/>
        <v>0</v>
      </c>
      <c r="V5107" s="48"/>
      <c r="W5107" s="48"/>
      <c r="X5107" s="48"/>
      <c r="Y5107" s="48"/>
      <c r="AA5107" s="49">
        <f t="shared" si="559"/>
        <v>0.4229555457507525</v>
      </c>
      <c r="AB5107" s="9"/>
    </row>
    <row r="5108" spans="4:28" x14ac:dyDescent="0.3">
      <c r="D5108" s="34">
        <v>0.21923864742652921</v>
      </c>
      <c r="E5108" s="35">
        <v>57821744.492802016</v>
      </c>
      <c r="F5108" s="36">
        <v>6716973.6726540932</v>
      </c>
      <c r="J5108" s="32">
        <f t="shared" si="553"/>
        <v>0.21923864742652921</v>
      </c>
      <c r="K5108" s="40">
        <f t="shared" si="554"/>
        <v>0.28167240548951855</v>
      </c>
      <c r="L5108" s="40">
        <f t="shared" si="555"/>
        <v>3.2721014362023786E-2</v>
      </c>
      <c r="M5108" s="41">
        <f t="shared" si="556"/>
        <v>0.53363206727807155</v>
      </c>
      <c r="N5108" s="52"/>
      <c r="O5108" s="52"/>
      <c r="P5108" s="52"/>
      <c r="T5108" s="44">
        <f t="shared" si="557"/>
        <v>0</v>
      </c>
      <c r="U5108" s="45">
        <f t="shared" si="558"/>
        <v>0</v>
      </c>
      <c r="V5108" s="48"/>
      <c r="W5108" s="48"/>
      <c r="X5108" s="48"/>
      <c r="Y5108" s="48"/>
      <c r="AA5108" s="49">
        <f t="shared" si="559"/>
        <v>0.32017924036684292</v>
      </c>
      <c r="AB5108" s="9"/>
    </row>
    <row r="5109" spans="4:28" x14ac:dyDescent="0.3">
      <c r="D5109" s="34">
        <v>0.20543784431810819</v>
      </c>
      <c r="E5109" s="35">
        <v>78573794.843577534</v>
      </c>
      <c r="F5109" s="36">
        <v>0</v>
      </c>
      <c r="J5109" s="32">
        <f t="shared" si="553"/>
        <v>0.20543784431810819</v>
      </c>
      <c r="K5109" s="40">
        <f t="shared" si="554"/>
        <v>0.38276378542652828</v>
      </c>
      <c r="L5109" s="40">
        <f t="shared" si="555"/>
        <v>0</v>
      </c>
      <c r="M5109" s="41">
        <f t="shared" si="556"/>
        <v>0.58820162974463641</v>
      </c>
      <c r="N5109" s="52"/>
      <c r="O5109" s="52"/>
      <c r="P5109" s="52"/>
      <c r="T5109" s="44">
        <f t="shared" si="557"/>
        <v>0</v>
      </c>
      <c r="U5109" s="45">
        <f t="shared" si="558"/>
        <v>0</v>
      </c>
      <c r="V5109" s="48"/>
      <c r="W5109" s="48"/>
      <c r="X5109" s="48"/>
      <c r="Y5109" s="48"/>
      <c r="AA5109" s="49">
        <f t="shared" si="559"/>
        <v>0.35292097784678184</v>
      </c>
      <c r="AB5109" s="9"/>
    </row>
    <row r="5110" spans="4:28" x14ac:dyDescent="0.3">
      <c r="D5110" s="34">
        <v>0.19415813804124543</v>
      </c>
      <c r="E5110" s="35">
        <v>79168042.239812583</v>
      </c>
      <c r="F5110" s="36">
        <v>0</v>
      </c>
      <c r="J5110" s="32">
        <f t="shared" si="553"/>
        <v>0.19415813804124543</v>
      </c>
      <c r="K5110" s="40">
        <f t="shared" si="554"/>
        <v>0.38565859766406368</v>
      </c>
      <c r="L5110" s="40">
        <f t="shared" si="555"/>
        <v>0</v>
      </c>
      <c r="M5110" s="41">
        <f t="shared" si="556"/>
        <v>0.57981673570530912</v>
      </c>
      <c r="N5110" s="52"/>
      <c r="O5110" s="52"/>
      <c r="P5110" s="52"/>
      <c r="T5110" s="44">
        <f t="shared" si="557"/>
        <v>0</v>
      </c>
      <c r="U5110" s="45">
        <f t="shared" si="558"/>
        <v>0</v>
      </c>
      <c r="V5110" s="48"/>
      <c r="W5110" s="48"/>
      <c r="X5110" s="48"/>
      <c r="Y5110" s="48"/>
      <c r="AA5110" s="49">
        <f t="shared" si="559"/>
        <v>0.34789004142318547</v>
      </c>
      <c r="AB5110" s="9"/>
    </row>
    <row r="5111" spans="4:28" x14ac:dyDescent="0.3">
      <c r="D5111" s="34">
        <v>0.21997368620001015</v>
      </c>
      <c r="E5111" s="35">
        <v>81871198.977729902</v>
      </c>
      <c r="F5111" s="36">
        <v>113618244.87772347</v>
      </c>
      <c r="J5111" s="32">
        <f t="shared" si="553"/>
        <v>0.21997368620001015</v>
      </c>
      <c r="K5111" s="40">
        <f t="shared" si="554"/>
        <v>0.39882673479764941</v>
      </c>
      <c r="L5111" s="40">
        <f t="shared" si="555"/>
        <v>0.55347905226535454</v>
      </c>
      <c r="M5111" s="41">
        <f t="shared" si="556"/>
        <v>1.1722794732630142</v>
      </c>
      <c r="N5111" s="52"/>
      <c r="O5111" s="52"/>
      <c r="P5111" s="52"/>
      <c r="T5111" s="44">
        <f t="shared" si="557"/>
        <v>0.42227947326301418</v>
      </c>
      <c r="U5111" s="45">
        <f t="shared" si="558"/>
        <v>0.37227947326301414</v>
      </c>
      <c r="V5111" s="48"/>
      <c r="W5111" s="48"/>
      <c r="X5111" s="48"/>
      <c r="Y5111" s="48"/>
      <c r="AA5111" s="49">
        <f t="shared" si="559"/>
        <v>0.70336768395780846</v>
      </c>
      <c r="AB5111" s="9"/>
    </row>
    <row r="5112" spans="4:28" x14ac:dyDescent="0.3">
      <c r="D5112" s="34">
        <v>0.23072753754212599</v>
      </c>
      <c r="E5112" s="35">
        <v>56263242.545000203</v>
      </c>
      <c r="F5112" s="36">
        <v>0</v>
      </c>
      <c r="J5112" s="32">
        <f t="shared" si="553"/>
        <v>0.23072753754212599</v>
      </c>
      <c r="K5112" s="40">
        <f t="shared" si="554"/>
        <v>0.27408033097761786</v>
      </c>
      <c r="L5112" s="40">
        <f t="shared" si="555"/>
        <v>0</v>
      </c>
      <c r="M5112" s="41">
        <f t="shared" si="556"/>
        <v>0.50480786851974391</v>
      </c>
      <c r="N5112" s="52"/>
      <c r="O5112" s="52"/>
      <c r="P5112" s="52"/>
      <c r="T5112" s="44">
        <f t="shared" si="557"/>
        <v>0</v>
      </c>
      <c r="U5112" s="45">
        <f t="shared" si="558"/>
        <v>0</v>
      </c>
      <c r="V5112" s="48"/>
      <c r="W5112" s="48"/>
      <c r="X5112" s="48"/>
      <c r="Y5112" s="48"/>
      <c r="AA5112" s="49">
        <f t="shared" si="559"/>
        <v>0.30288472111184633</v>
      </c>
      <c r="AB5112" s="9"/>
    </row>
    <row r="5113" spans="4:28" x14ac:dyDescent="0.3">
      <c r="D5113" s="34">
        <v>0.23170294465489974</v>
      </c>
      <c r="E5113" s="35">
        <v>118585616.3718918</v>
      </c>
      <c r="F5113" s="36">
        <v>0</v>
      </c>
      <c r="J5113" s="32">
        <f t="shared" si="553"/>
        <v>0.23170294465489974</v>
      </c>
      <c r="K5113" s="40">
        <f t="shared" si="554"/>
        <v>0.5776770679080101</v>
      </c>
      <c r="L5113" s="40">
        <f t="shared" si="555"/>
        <v>0</v>
      </c>
      <c r="M5113" s="41">
        <f t="shared" si="556"/>
        <v>0.80938001256290981</v>
      </c>
      <c r="N5113" s="52"/>
      <c r="O5113" s="52"/>
      <c r="P5113" s="52"/>
      <c r="T5113" s="44">
        <f t="shared" si="557"/>
        <v>5.9380012562909812E-2</v>
      </c>
      <c r="U5113" s="45">
        <f t="shared" si="558"/>
        <v>9.3800125629097675E-3</v>
      </c>
      <c r="V5113" s="48"/>
      <c r="W5113" s="48"/>
      <c r="X5113" s="48"/>
      <c r="Y5113" s="48"/>
      <c r="AA5113" s="49">
        <f t="shared" si="559"/>
        <v>0.48562800753774588</v>
      </c>
      <c r="AB5113" s="9"/>
    </row>
    <row r="5114" spans="4:28" x14ac:dyDescent="0.3">
      <c r="D5114" s="34">
        <v>0.22070174406070361</v>
      </c>
      <c r="E5114" s="35">
        <v>69308982.491750285</v>
      </c>
      <c r="F5114" s="36">
        <v>0</v>
      </c>
      <c r="J5114" s="32">
        <f t="shared" si="553"/>
        <v>0.22070174406070361</v>
      </c>
      <c r="K5114" s="40">
        <f t="shared" si="554"/>
        <v>0.33763124913867815</v>
      </c>
      <c r="L5114" s="40">
        <f t="shared" si="555"/>
        <v>0</v>
      </c>
      <c r="M5114" s="41">
        <f t="shared" si="556"/>
        <v>0.55833299319938179</v>
      </c>
      <c r="N5114" s="52"/>
      <c r="O5114" s="52"/>
      <c r="P5114" s="52"/>
      <c r="T5114" s="44">
        <f t="shared" si="557"/>
        <v>0</v>
      </c>
      <c r="U5114" s="45">
        <f t="shared" si="558"/>
        <v>0</v>
      </c>
      <c r="V5114" s="48"/>
      <c r="W5114" s="48"/>
      <c r="X5114" s="48"/>
      <c r="Y5114" s="48"/>
      <c r="AA5114" s="49">
        <f t="shared" si="559"/>
        <v>0.33499979591962908</v>
      </c>
      <c r="AB5114" s="9"/>
    </row>
    <row r="5115" spans="4:28" x14ac:dyDescent="0.3">
      <c r="D5115" s="34">
        <v>0.21251383546740168</v>
      </c>
      <c r="E5115" s="35">
        <v>71082908.817192435</v>
      </c>
      <c r="F5115" s="36">
        <v>0</v>
      </c>
      <c r="J5115" s="32">
        <f t="shared" si="553"/>
        <v>0.21251383546740168</v>
      </c>
      <c r="K5115" s="40">
        <f t="shared" si="554"/>
        <v>0.34627274032216665</v>
      </c>
      <c r="L5115" s="40">
        <f t="shared" si="555"/>
        <v>0</v>
      </c>
      <c r="M5115" s="41">
        <f t="shared" si="556"/>
        <v>0.55878657578956836</v>
      </c>
      <c r="N5115" s="52"/>
      <c r="O5115" s="52"/>
      <c r="P5115" s="52"/>
      <c r="T5115" s="44">
        <f t="shared" si="557"/>
        <v>0</v>
      </c>
      <c r="U5115" s="45">
        <f t="shared" si="558"/>
        <v>0</v>
      </c>
      <c r="V5115" s="48"/>
      <c r="W5115" s="48"/>
      <c r="X5115" s="48"/>
      <c r="Y5115" s="48"/>
      <c r="AA5115" s="49">
        <f t="shared" si="559"/>
        <v>0.33527194547374101</v>
      </c>
      <c r="AB5115" s="9"/>
    </row>
    <row r="5116" spans="4:28" x14ac:dyDescent="0.3">
      <c r="D5116" s="34">
        <v>0.21921936588839863</v>
      </c>
      <c r="E5116" s="35">
        <v>82633756.344362378</v>
      </c>
      <c r="F5116" s="36">
        <v>0</v>
      </c>
      <c r="J5116" s="32">
        <f t="shared" si="553"/>
        <v>0.21921936588839863</v>
      </c>
      <c r="K5116" s="40">
        <f t="shared" si="554"/>
        <v>0.40254145094236654</v>
      </c>
      <c r="L5116" s="40">
        <f t="shared" si="555"/>
        <v>0</v>
      </c>
      <c r="M5116" s="41">
        <f t="shared" si="556"/>
        <v>0.62176081683076512</v>
      </c>
      <c r="N5116" s="52"/>
      <c r="O5116" s="52"/>
      <c r="P5116" s="52"/>
      <c r="T5116" s="44">
        <f t="shared" si="557"/>
        <v>0</v>
      </c>
      <c r="U5116" s="45">
        <f t="shared" si="558"/>
        <v>0</v>
      </c>
      <c r="V5116" s="48"/>
      <c r="W5116" s="48"/>
      <c r="X5116" s="48"/>
      <c r="Y5116" s="48"/>
      <c r="AA5116" s="49">
        <f t="shared" si="559"/>
        <v>0.37305649009845904</v>
      </c>
      <c r="AB5116" s="9"/>
    </row>
    <row r="5117" spans="4:28" x14ac:dyDescent="0.3">
      <c r="D5117" s="34">
        <v>0.20312868512427829</v>
      </c>
      <c r="E5117" s="35">
        <v>64881246.804507457</v>
      </c>
      <c r="F5117" s="36">
        <v>11385397.172562134</v>
      </c>
      <c r="J5117" s="32">
        <f t="shared" si="553"/>
        <v>0.20312868512427829</v>
      </c>
      <c r="K5117" s="40">
        <f t="shared" si="554"/>
        <v>0.31606201125356509</v>
      </c>
      <c r="L5117" s="40">
        <f t="shared" si="555"/>
        <v>5.5462737023583911E-2</v>
      </c>
      <c r="M5117" s="41">
        <f t="shared" si="556"/>
        <v>0.57465343340142738</v>
      </c>
      <c r="N5117" s="52"/>
      <c r="O5117" s="52"/>
      <c r="P5117" s="52"/>
      <c r="T5117" s="44">
        <f t="shared" si="557"/>
        <v>0</v>
      </c>
      <c r="U5117" s="45">
        <f t="shared" si="558"/>
        <v>0</v>
      </c>
      <c r="V5117" s="48"/>
      <c r="W5117" s="48"/>
      <c r="X5117" s="48"/>
      <c r="Y5117" s="48"/>
      <c r="AA5117" s="49">
        <f t="shared" si="559"/>
        <v>0.34479206004085644</v>
      </c>
      <c r="AB5117" s="9"/>
    </row>
    <row r="5118" spans="4:28" x14ac:dyDescent="0.3">
      <c r="D5118" s="34">
        <v>0.23242219520324645</v>
      </c>
      <c r="E5118" s="35">
        <v>44870267.031677015</v>
      </c>
      <c r="F5118" s="36">
        <v>0</v>
      </c>
      <c r="J5118" s="32">
        <f t="shared" si="553"/>
        <v>0.23242219520324645</v>
      </c>
      <c r="K5118" s="40">
        <f t="shared" si="554"/>
        <v>0.21858067688260158</v>
      </c>
      <c r="L5118" s="40">
        <f t="shared" si="555"/>
        <v>0</v>
      </c>
      <c r="M5118" s="41">
        <f t="shared" si="556"/>
        <v>0.45100287208584799</v>
      </c>
      <c r="N5118" s="52"/>
      <c r="O5118" s="52"/>
      <c r="P5118" s="52"/>
      <c r="T5118" s="44">
        <f t="shared" si="557"/>
        <v>0</v>
      </c>
      <c r="U5118" s="45">
        <f t="shared" si="558"/>
        <v>0</v>
      </c>
      <c r="V5118" s="48"/>
      <c r="W5118" s="48"/>
      <c r="X5118" s="48"/>
      <c r="Y5118" s="48"/>
      <c r="AA5118" s="49">
        <f t="shared" si="559"/>
        <v>0.27060172325150877</v>
      </c>
      <c r="AB5118" s="9"/>
    </row>
    <row r="5119" spans="4:28" x14ac:dyDescent="0.3">
      <c r="D5119" s="34">
        <v>0.20677419606852834</v>
      </c>
      <c r="E5119" s="35">
        <v>89485861.61787203</v>
      </c>
      <c r="F5119" s="36">
        <v>0</v>
      </c>
      <c r="J5119" s="32">
        <f t="shared" si="553"/>
        <v>0.20677419606852834</v>
      </c>
      <c r="K5119" s="40">
        <f t="shared" si="554"/>
        <v>0.43592074435502282</v>
      </c>
      <c r="L5119" s="40">
        <f t="shared" si="555"/>
        <v>0</v>
      </c>
      <c r="M5119" s="41">
        <f t="shared" si="556"/>
        <v>0.64269494042355113</v>
      </c>
      <c r="N5119" s="52"/>
      <c r="O5119" s="52"/>
      <c r="P5119" s="52"/>
      <c r="T5119" s="44">
        <f t="shared" si="557"/>
        <v>0</v>
      </c>
      <c r="U5119" s="45">
        <f t="shared" si="558"/>
        <v>0</v>
      </c>
      <c r="V5119" s="48"/>
      <c r="W5119" s="48"/>
      <c r="X5119" s="48"/>
      <c r="Y5119" s="48"/>
      <c r="AA5119" s="49">
        <f t="shared" si="559"/>
        <v>0.38561696425413067</v>
      </c>
      <c r="AB5119" s="9"/>
    </row>
    <row r="5120" spans="4:28" x14ac:dyDescent="0.3">
      <c r="D5120" s="34">
        <v>0.2342694304124836</v>
      </c>
      <c r="E5120" s="35">
        <v>45591844.543871827</v>
      </c>
      <c r="F5120" s="36">
        <v>4139005.4914901578</v>
      </c>
      <c r="J5120" s="32">
        <f t="shared" si="553"/>
        <v>0.2342694304124836</v>
      </c>
      <c r="K5120" s="40">
        <f t="shared" si="554"/>
        <v>0.22209576407669956</v>
      </c>
      <c r="L5120" s="40">
        <f t="shared" si="555"/>
        <v>2.0162719809802533E-2</v>
      </c>
      <c r="M5120" s="41">
        <f t="shared" si="556"/>
        <v>0.47652791429898572</v>
      </c>
      <c r="N5120" s="52"/>
      <c r="O5120" s="52"/>
      <c r="P5120" s="52"/>
      <c r="T5120" s="44">
        <f t="shared" si="557"/>
        <v>0</v>
      </c>
      <c r="U5120" s="45">
        <f t="shared" si="558"/>
        <v>0</v>
      </c>
      <c r="V5120" s="48"/>
      <c r="W5120" s="48"/>
      <c r="X5120" s="48"/>
      <c r="Y5120" s="48"/>
      <c r="AA5120" s="49">
        <f t="shared" si="559"/>
        <v>0.28591674857939142</v>
      </c>
      <c r="AB5120" s="9"/>
    </row>
    <row r="5121" spans="4:28" x14ac:dyDescent="0.3">
      <c r="D5121" s="34">
        <v>0.20602480177680005</v>
      </c>
      <c r="E5121" s="35">
        <v>22193108.003938567</v>
      </c>
      <c r="F5121" s="36">
        <v>982700.26067448058</v>
      </c>
      <c r="J5121" s="32">
        <f t="shared" si="553"/>
        <v>0.20602480177680005</v>
      </c>
      <c r="K5121" s="40">
        <f t="shared" si="554"/>
        <v>0.10811133720699567</v>
      </c>
      <c r="L5121" s="40">
        <f t="shared" si="555"/>
        <v>4.7871185611464123E-3</v>
      </c>
      <c r="M5121" s="41">
        <f t="shared" si="556"/>
        <v>0.31892325754494211</v>
      </c>
      <c r="N5121" s="52"/>
      <c r="O5121" s="52"/>
      <c r="P5121" s="52"/>
      <c r="T5121" s="44">
        <f t="shared" si="557"/>
        <v>0</v>
      </c>
      <c r="U5121" s="45">
        <f t="shared" si="558"/>
        <v>0</v>
      </c>
      <c r="V5121" s="48"/>
      <c r="W5121" s="48"/>
      <c r="X5121" s="48"/>
      <c r="Y5121" s="48"/>
      <c r="AA5121" s="49">
        <f t="shared" si="559"/>
        <v>0.19135395452696527</v>
      </c>
      <c r="AB5121" s="9"/>
    </row>
    <row r="5122" spans="4:28" x14ac:dyDescent="0.3">
      <c r="D5122" s="34">
        <v>0.22746884227093733</v>
      </c>
      <c r="E5122" s="35">
        <v>92107455.055859551</v>
      </c>
      <c r="F5122" s="36">
        <v>4581909.5526601644</v>
      </c>
      <c r="J5122" s="32">
        <f t="shared" si="553"/>
        <v>0.22746884227093733</v>
      </c>
      <c r="K5122" s="40">
        <f t="shared" si="554"/>
        <v>0.44869155465088661</v>
      </c>
      <c r="L5122" s="40">
        <f t="shared" si="555"/>
        <v>2.2320279278219519E-2</v>
      </c>
      <c r="M5122" s="41">
        <f t="shared" si="556"/>
        <v>0.6984806762000435</v>
      </c>
      <c r="N5122" s="52"/>
      <c r="O5122" s="52"/>
      <c r="P5122" s="52"/>
      <c r="T5122" s="44">
        <f t="shared" si="557"/>
        <v>0</v>
      </c>
      <c r="U5122" s="45">
        <f t="shared" si="558"/>
        <v>0</v>
      </c>
      <c r="V5122" s="48"/>
      <c r="W5122" s="48"/>
      <c r="X5122" s="48"/>
      <c r="Y5122" s="48"/>
      <c r="AA5122" s="49">
        <f t="shared" si="559"/>
        <v>0.41908840572002609</v>
      </c>
      <c r="AB5122" s="9"/>
    </row>
    <row r="5123" spans="4:28" x14ac:dyDescent="0.3">
      <c r="D5123" s="34">
        <v>0.23445348758502352</v>
      </c>
      <c r="E5123" s="35">
        <v>70972310.038143814</v>
      </c>
      <c r="F5123" s="36">
        <v>3829105.6887132609</v>
      </c>
      <c r="J5123" s="32">
        <f t="shared" si="553"/>
        <v>0.23445348758502352</v>
      </c>
      <c r="K5123" s="40">
        <f t="shared" si="554"/>
        <v>0.34573397027273123</v>
      </c>
      <c r="L5123" s="40">
        <f t="shared" si="555"/>
        <v>1.8653076272157933E-2</v>
      </c>
      <c r="M5123" s="41">
        <f t="shared" si="556"/>
        <v>0.59884053412991267</v>
      </c>
      <c r="N5123" s="52"/>
      <c r="O5123" s="52"/>
      <c r="P5123" s="52"/>
      <c r="T5123" s="44">
        <f t="shared" si="557"/>
        <v>0</v>
      </c>
      <c r="U5123" s="45">
        <f t="shared" si="558"/>
        <v>0</v>
      </c>
      <c r="V5123" s="48"/>
      <c r="W5123" s="48"/>
      <c r="X5123" s="48"/>
      <c r="Y5123" s="48"/>
      <c r="AA5123" s="49">
        <f t="shared" si="559"/>
        <v>0.35930432047794758</v>
      </c>
      <c r="AB5123" s="9"/>
    </row>
    <row r="5124" spans="4:28" x14ac:dyDescent="0.3">
      <c r="D5124" s="34">
        <v>0.21910911061337646</v>
      </c>
      <c r="E5124" s="35">
        <v>107651519.36515808</v>
      </c>
      <c r="F5124" s="36">
        <v>4169836.9033310404</v>
      </c>
      <c r="J5124" s="32">
        <f t="shared" ref="J5124:J5187" si="560">D5124</f>
        <v>0.21910911061337646</v>
      </c>
      <c r="K5124" s="40">
        <f t="shared" ref="K5124:K5187" si="561">E5124/$B$4</f>
        <v>0.52441279107309324</v>
      </c>
      <c r="L5124" s="40">
        <f t="shared" ref="L5124:L5187" si="562">F5124/$B$4</f>
        <v>2.0312911714492309E-2</v>
      </c>
      <c r="M5124" s="41">
        <f t="shared" si="556"/>
        <v>0.76383481340096204</v>
      </c>
      <c r="N5124" s="52"/>
      <c r="O5124" s="52"/>
      <c r="P5124" s="52"/>
      <c r="T5124" s="44">
        <f t="shared" si="557"/>
        <v>1.3834813400962043E-2</v>
      </c>
      <c r="U5124" s="45">
        <f t="shared" si="558"/>
        <v>0</v>
      </c>
      <c r="V5124" s="48"/>
      <c r="W5124" s="48"/>
      <c r="X5124" s="48"/>
      <c r="Y5124" s="48"/>
      <c r="AA5124" s="49">
        <f t="shared" si="559"/>
        <v>0.45830088804057723</v>
      </c>
      <c r="AB5124" s="9"/>
    </row>
    <row r="5125" spans="4:28" x14ac:dyDescent="0.3">
      <c r="D5125" s="34">
        <v>0.202630191438469</v>
      </c>
      <c r="E5125" s="35">
        <v>38187420.02791398</v>
      </c>
      <c r="F5125" s="36">
        <v>550864.24221583421</v>
      </c>
      <c r="J5125" s="32">
        <f t="shared" si="560"/>
        <v>0.202630191438469</v>
      </c>
      <c r="K5125" s="40">
        <f t="shared" si="561"/>
        <v>0.18602590691535018</v>
      </c>
      <c r="L5125" s="40">
        <f t="shared" si="562"/>
        <v>2.6834758716491238E-3</v>
      </c>
      <c r="M5125" s="41">
        <f t="shared" ref="M5125:M5188" si="563">SUM(J5125:L5125)</f>
        <v>0.39133957422546833</v>
      </c>
      <c r="N5125" s="52"/>
      <c r="O5125" s="52"/>
      <c r="P5125" s="52"/>
      <c r="T5125" s="44">
        <f t="shared" ref="T5125:T5188" si="564">MIN(MAX(M5125-75%,0),125%)</f>
        <v>0</v>
      </c>
      <c r="U5125" s="45">
        <f t="shared" ref="U5125:U5188" si="565">MIN(MAX(M5125-80%,0),120%)</f>
        <v>0</v>
      </c>
      <c r="V5125" s="48"/>
      <c r="W5125" s="48"/>
      <c r="X5125" s="48"/>
      <c r="Y5125" s="48"/>
      <c r="AA5125" s="49">
        <f t="shared" ref="AA5125:AA5188" si="566">M5125*60%</f>
        <v>0.23480374453528099</v>
      </c>
      <c r="AB5125" s="9"/>
    </row>
    <row r="5126" spans="4:28" x14ac:dyDescent="0.3">
      <c r="D5126" s="34">
        <v>0.21334173461654179</v>
      </c>
      <c r="E5126" s="35">
        <v>161494202.11661869</v>
      </c>
      <c r="F5126" s="36">
        <v>2603493.598839941</v>
      </c>
      <c r="J5126" s="32">
        <f t="shared" si="560"/>
        <v>0.21334173461654179</v>
      </c>
      <c r="K5126" s="40">
        <f t="shared" si="561"/>
        <v>0.78670162551842682</v>
      </c>
      <c r="L5126" s="40">
        <f t="shared" si="562"/>
        <v>1.2682638877370766E-2</v>
      </c>
      <c r="M5126" s="41">
        <f t="shared" si="563"/>
        <v>1.0127259990123394</v>
      </c>
      <c r="N5126" s="52"/>
      <c r="O5126" s="52"/>
      <c r="P5126" s="52"/>
      <c r="T5126" s="44">
        <f t="shared" si="564"/>
        <v>0.2627259990123394</v>
      </c>
      <c r="U5126" s="45">
        <f t="shared" si="565"/>
        <v>0.21272599901233935</v>
      </c>
      <c r="V5126" s="48"/>
      <c r="W5126" s="48"/>
      <c r="X5126" s="48"/>
      <c r="Y5126" s="48"/>
      <c r="AA5126" s="49">
        <f t="shared" si="566"/>
        <v>0.60763559940740364</v>
      </c>
      <c r="AB5126" s="9"/>
    </row>
    <row r="5127" spans="4:28" x14ac:dyDescent="0.3">
      <c r="D5127" s="34">
        <v>0.21788580521546697</v>
      </c>
      <c r="E5127" s="35">
        <v>125097951.21955498</v>
      </c>
      <c r="F5127" s="36">
        <v>0</v>
      </c>
      <c r="J5127" s="32">
        <f t="shared" si="560"/>
        <v>0.21788580521546697</v>
      </c>
      <c r="K5127" s="40">
        <f t="shared" si="561"/>
        <v>0.60940120625743077</v>
      </c>
      <c r="L5127" s="40">
        <f t="shared" si="562"/>
        <v>0</v>
      </c>
      <c r="M5127" s="41">
        <f t="shared" si="563"/>
        <v>0.82728701147289774</v>
      </c>
      <c r="N5127" s="52"/>
      <c r="O5127" s="52"/>
      <c r="P5127" s="52"/>
      <c r="T5127" s="44">
        <f t="shared" si="564"/>
        <v>7.7287011472897738E-2</v>
      </c>
      <c r="U5127" s="45">
        <f t="shared" si="565"/>
        <v>2.7287011472897693E-2</v>
      </c>
      <c r="V5127" s="48"/>
      <c r="W5127" s="48"/>
      <c r="X5127" s="48"/>
      <c r="Y5127" s="48"/>
      <c r="AA5127" s="49">
        <f t="shared" si="566"/>
        <v>0.49637220688373862</v>
      </c>
      <c r="AB5127" s="9"/>
    </row>
    <row r="5128" spans="4:28" x14ac:dyDescent="0.3">
      <c r="D5128" s="34">
        <v>0.25068583927570509</v>
      </c>
      <c r="E5128" s="35">
        <v>46587598.696532354</v>
      </c>
      <c r="F5128" s="36">
        <v>7235277.0118525764</v>
      </c>
      <c r="J5128" s="32">
        <f t="shared" si="560"/>
        <v>0.25068583927570509</v>
      </c>
      <c r="K5128" s="40">
        <f t="shared" si="561"/>
        <v>0.22694647326778916</v>
      </c>
      <c r="L5128" s="40">
        <f t="shared" si="562"/>
        <v>3.5245873298845737E-2</v>
      </c>
      <c r="M5128" s="41">
        <f t="shared" si="563"/>
        <v>0.51287818584234002</v>
      </c>
      <c r="N5128" s="52"/>
      <c r="O5128" s="52"/>
      <c r="P5128" s="52"/>
      <c r="T5128" s="44">
        <f t="shared" si="564"/>
        <v>0</v>
      </c>
      <c r="U5128" s="45">
        <f t="shared" si="565"/>
        <v>0</v>
      </c>
      <c r="V5128" s="48"/>
      <c r="W5128" s="48"/>
      <c r="X5128" s="48"/>
      <c r="Y5128" s="48"/>
      <c r="AA5128" s="49">
        <f t="shared" si="566"/>
        <v>0.30772691150540399</v>
      </c>
      <c r="AB5128" s="9"/>
    </row>
    <row r="5129" spans="4:28" x14ac:dyDescent="0.3">
      <c r="D5129" s="34">
        <v>0.22110483271780962</v>
      </c>
      <c r="E5129" s="35">
        <v>55821724.344041519</v>
      </c>
      <c r="F5129" s="36">
        <v>122478826.71273106</v>
      </c>
      <c r="J5129" s="32">
        <f t="shared" si="560"/>
        <v>0.22110483271780962</v>
      </c>
      <c r="K5129" s="40">
        <f t="shared" si="561"/>
        <v>0.27192952257807329</v>
      </c>
      <c r="L5129" s="40">
        <f t="shared" si="562"/>
        <v>0.59664242309402282</v>
      </c>
      <c r="M5129" s="41">
        <f t="shared" si="563"/>
        <v>1.0896767783899057</v>
      </c>
      <c r="N5129" s="52"/>
      <c r="O5129" s="52"/>
      <c r="P5129" s="52"/>
      <c r="T5129" s="44">
        <f t="shared" si="564"/>
        <v>0.33967677838990573</v>
      </c>
      <c r="U5129" s="45">
        <f t="shared" si="565"/>
        <v>0.28967677838990569</v>
      </c>
      <c r="V5129" s="48"/>
      <c r="W5129" s="48"/>
      <c r="X5129" s="48"/>
      <c r="Y5129" s="48"/>
      <c r="AA5129" s="49">
        <f t="shared" si="566"/>
        <v>0.65380606703394339</v>
      </c>
      <c r="AB5129" s="9"/>
    </row>
    <row r="5130" spans="4:28" x14ac:dyDescent="0.3">
      <c r="D5130" s="34">
        <v>0.2190020127626108</v>
      </c>
      <c r="E5130" s="35">
        <v>121058614.79866706</v>
      </c>
      <c r="F5130" s="36">
        <v>2966040.7479489986</v>
      </c>
      <c r="J5130" s="32">
        <f t="shared" si="560"/>
        <v>0.2190020127626108</v>
      </c>
      <c r="K5130" s="40">
        <f t="shared" si="561"/>
        <v>0.58972401359862814</v>
      </c>
      <c r="L5130" s="40">
        <f t="shared" si="562"/>
        <v>1.4448748296736829E-2</v>
      </c>
      <c r="M5130" s="41">
        <f t="shared" si="563"/>
        <v>0.82317477465797573</v>
      </c>
      <c r="N5130" s="52"/>
      <c r="O5130" s="52"/>
      <c r="P5130" s="52"/>
      <c r="T5130" s="44">
        <f t="shared" si="564"/>
        <v>7.3174774657975727E-2</v>
      </c>
      <c r="U5130" s="45">
        <f t="shared" si="565"/>
        <v>2.3174774657975683E-2</v>
      </c>
      <c r="V5130" s="48"/>
      <c r="W5130" s="48"/>
      <c r="X5130" s="48"/>
      <c r="Y5130" s="48"/>
      <c r="AA5130" s="49">
        <f t="shared" si="566"/>
        <v>0.4939048647947854</v>
      </c>
      <c r="AB5130" s="9"/>
    </row>
    <row r="5131" spans="4:28" x14ac:dyDescent="0.3">
      <c r="D5131" s="34">
        <v>0.23491025719840186</v>
      </c>
      <c r="E5131" s="35">
        <v>65683103.785268642</v>
      </c>
      <c r="F5131" s="36">
        <v>0</v>
      </c>
      <c r="J5131" s="32">
        <f t="shared" si="560"/>
        <v>0.23491025719840186</v>
      </c>
      <c r="K5131" s="40">
        <f t="shared" si="561"/>
        <v>0.31996817123906468</v>
      </c>
      <c r="L5131" s="40">
        <f t="shared" si="562"/>
        <v>0</v>
      </c>
      <c r="M5131" s="41">
        <f t="shared" si="563"/>
        <v>0.5548784284374666</v>
      </c>
      <c r="N5131" s="52"/>
      <c r="O5131" s="52"/>
      <c r="P5131" s="52"/>
      <c r="T5131" s="44">
        <f t="shared" si="564"/>
        <v>0</v>
      </c>
      <c r="U5131" s="45">
        <f t="shared" si="565"/>
        <v>0</v>
      </c>
      <c r="V5131" s="48"/>
      <c r="W5131" s="48"/>
      <c r="X5131" s="48"/>
      <c r="Y5131" s="48"/>
      <c r="AA5131" s="49">
        <f t="shared" si="566"/>
        <v>0.33292705706247994</v>
      </c>
      <c r="AB5131" s="9"/>
    </row>
    <row r="5132" spans="4:28" x14ac:dyDescent="0.3">
      <c r="D5132" s="34">
        <v>0.23199282342772357</v>
      </c>
      <c r="E5132" s="35">
        <v>88767646.749037012</v>
      </c>
      <c r="F5132" s="36">
        <v>18662707.148176309</v>
      </c>
      <c r="J5132" s="32">
        <f t="shared" si="560"/>
        <v>0.23199282342772357</v>
      </c>
      <c r="K5132" s="40">
        <f t="shared" si="561"/>
        <v>0.43242203791616257</v>
      </c>
      <c r="L5132" s="40">
        <f t="shared" si="562"/>
        <v>9.0913369381784168E-2</v>
      </c>
      <c r="M5132" s="41">
        <f t="shared" si="563"/>
        <v>0.75532823072567035</v>
      </c>
      <c r="N5132" s="52"/>
      <c r="O5132" s="52"/>
      <c r="P5132" s="52"/>
      <c r="T5132" s="44">
        <f t="shared" si="564"/>
        <v>5.3282307256703465E-3</v>
      </c>
      <c r="U5132" s="45">
        <f t="shared" si="565"/>
        <v>0</v>
      </c>
      <c r="V5132" s="48"/>
      <c r="W5132" s="48"/>
      <c r="X5132" s="48"/>
      <c r="Y5132" s="48"/>
      <c r="AA5132" s="49">
        <f t="shared" si="566"/>
        <v>0.45319693843540221</v>
      </c>
      <c r="AB5132" s="9"/>
    </row>
    <row r="5133" spans="4:28" x14ac:dyDescent="0.3">
      <c r="D5133" s="34">
        <v>0.23116489529549053</v>
      </c>
      <c r="E5133" s="35">
        <v>73135431.216865107</v>
      </c>
      <c r="F5133" s="36">
        <v>0</v>
      </c>
      <c r="J5133" s="32">
        <f t="shared" si="560"/>
        <v>0.23116489529549053</v>
      </c>
      <c r="K5133" s="40">
        <f t="shared" si="561"/>
        <v>0.35627138229861016</v>
      </c>
      <c r="L5133" s="40">
        <f t="shared" si="562"/>
        <v>0</v>
      </c>
      <c r="M5133" s="41">
        <f t="shared" si="563"/>
        <v>0.58743627759410066</v>
      </c>
      <c r="N5133" s="52"/>
      <c r="O5133" s="52"/>
      <c r="P5133" s="52"/>
      <c r="T5133" s="44">
        <f t="shared" si="564"/>
        <v>0</v>
      </c>
      <c r="U5133" s="45">
        <f t="shared" si="565"/>
        <v>0</v>
      </c>
      <c r="V5133" s="48"/>
      <c r="W5133" s="48"/>
      <c r="X5133" s="48"/>
      <c r="Y5133" s="48"/>
      <c r="AA5133" s="49">
        <f t="shared" si="566"/>
        <v>0.35246176655646039</v>
      </c>
      <c r="AB5133" s="9"/>
    </row>
    <row r="5134" spans="4:28" x14ac:dyDescent="0.3">
      <c r="D5134" s="34">
        <v>0.22367587595365623</v>
      </c>
      <c r="E5134" s="35">
        <v>135519794.56938773</v>
      </c>
      <c r="F5134" s="36">
        <v>0</v>
      </c>
      <c r="J5134" s="32">
        <f t="shared" si="560"/>
        <v>0.22367587595365623</v>
      </c>
      <c r="K5134" s="40">
        <f t="shared" si="561"/>
        <v>0.66017009453176789</v>
      </c>
      <c r="L5134" s="40">
        <f t="shared" si="562"/>
        <v>0</v>
      </c>
      <c r="M5134" s="41">
        <f t="shared" si="563"/>
        <v>0.88384597048542413</v>
      </c>
      <c r="N5134" s="52"/>
      <c r="O5134" s="52"/>
      <c r="P5134" s="52"/>
      <c r="T5134" s="44">
        <f t="shared" si="564"/>
        <v>0.13384597048542413</v>
      </c>
      <c r="U5134" s="45">
        <f t="shared" si="565"/>
        <v>8.3845970485424082E-2</v>
      </c>
      <c r="V5134" s="48"/>
      <c r="W5134" s="48"/>
      <c r="X5134" s="48"/>
      <c r="Y5134" s="48"/>
      <c r="AA5134" s="49">
        <f t="shared" si="566"/>
        <v>0.53030758229125441</v>
      </c>
      <c r="AB5134" s="9"/>
    </row>
    <row r="5135" spans="4:28" x14ac:dyDescent="0.3">
      <c r="D5135" s="34">
        <v>0.2077037582950973</v>
      </c>
      <c r="E5135" s="35">
        <v>52728450.594680496</v>
      </c>
      <c r="F5135" s="36">
        <v>0</v>
      </c>
      <c r="J5135" s="32">
        <f t="shared" si="560"/>
        <v>0.2077037582950973</v>
      </c>
      <c r="K5135" s="40">
        <f t="shared" si="561"/>
        <v>0.25686097240784167</v>
      </c>
      <c r="L5135" s="40">
        <f t="shared" si="562"/>
        <v>0</v>
      </c>
      <c r="M5135" s="41">
        <f t="shared" si="563"/>
        <v>0.46456473070293897</v>
      </c>
      <c r="N5135" s="52"/>
      <c r="O5135" s="52"/>
      <c r="P5135" s="52"/>
      <c r="T5135" s="44">
        <f t="shared" si="564"/>
        <v>0</v>
      </c>
      <c r="U5135" s="45">
        <f t="shared" si="565"/>
        <v>0</v>
      </c>
      <c r="V5135" s="48"/>
      <c r="W5135" s="48"/>
      <c r="X5135" s="48"/>
      <c r="Y5135" s="48"/>
      <c r="AA5135" s="49">
        <f t="shared" si="566"/>
        <v>0.27873883842176339</v>
      </c>
      <c r="AB5135" s="9"/>
    </row>
    <row r="5136" spans="4:28" x14ac:dyDescent="0.3">
      <c r="D5136" s="34">
        <v>0.22325541970923179</v>
      </c>
      <c r="E5136" s="35">
        <v>102692335.97988465</v>
      </c>
      <c r="F5136" s="36">
        <v>0</v>
      </c>
      <c r="J5136" s="32">
        <f t="shared" si="560"/>
        <v>0.22325541970923179</v>
      </c>
      <c r="K5136" s="40">
        <f t="shared" si="561"/>
        <v>0.50025466292171061</v>
      </c>
      <c r="L5136" s="40">
        <f t="shared" si="562"/>
        <v>0</v>
      </c>
      <c r="M5136" s="41">
        <f t="shared" si="563"/>
        <v>0.72351008263094241</v>
      </c>
      <c r="N5136" s="52"/>
      <c r="O5136" s="52"/>
      <c r="P5136" s="52"/>
      <c r="T5136" s="44">
        <f t="shared" si="564"/>
        <v>0</v>
      </c>
      <c r="U5136" s="45">
        <f t="shared" si="565"/>
        <v>0</v>
      </c>
      <c r="V5136" s="48"/>
      <c r="W5136" s="48"/>
      <c r="X5136" s="48"/>
      <c r="Y5136" s="48"/>
      <c r="AA5136" s="49">
        <f t="shared" si="566"/>
        <v>0.43410604957856541</v>
      </c>
      <c r="AB5136" s="9"/>
    </row>
    <row r="5137" spans="4:28" x14ac:dyDescent="0.3">
      <c r="D5137" s="34">
        <v>0.22436044995589416</v>
      </c>
      <c r="E5137" s="35">
        <v>69606915.509964004</v>
      </c>
      <c r="F5137" s="36">
        <v>1593166.8448194664</v>
      </c>
      <c r="J5137" s="32">
        <f t="shared" si="560"/>
        <v>0.22436044995589416</v>
      </c>
      <c r="K5137" s="40">
        <f t="shared" si="561"/>
        <v>0.33908259777319499</v>
      </c>
      <c r="L5137" s="40">
        <f t="shared" si="562"/>
        <v>7.7609408270673799E-3</v>
      </c>
      <c r="M5137" s="41">
        <f t="shared" si="563"/>
        <v>0.57120398855615651</v>
      </c>
      <c r="N5137" s="52"/>
      <c r="O5137" s="52"/>
      <c r="P5137" s="52"/>
      <c r="T5137" s="44">
        <f t="shared" si="564"/>
        <v>0</v>
      </c>
      <c r="U5137" s="45">
        <f t="shared" si="565"/>
        <v>0</v>
      </c>
      <c r="V5137" s="48"/>
      <c r="W5137" s="48"/>
      <c r="X5137" s="48"/>
      <c r="Y5137" s="48"/>
      <c r="AA5137" s="49">
        <f t="shared" si="566"/>
        <v>0.3427223931336939</v>
      </c>
      <c r="AB5137" s="9"/>
    </row>
    <row r="5138" spans="4:28" x14ac:dyDescent="0.3">
      <c r="D5138" s="34">
        <v>0.22578973419982504</v>
      </c>
      <c r="E5138" s="35">
        <v>116515600.74842779</v>
      </c>
      <c r="F5138" s="36">
        <v>0</v>
      </c>
      <c r="J5138" s="32">
        <f t="shared" si="560"/>
        <v>0.22578973419982504</v>
      </c>
      <c r="K5138" s="40">
        <f t="shared" si="561"/>
        <v>0.56759320957449722</v>
      </c>
      <c r="L5138" s="40">
        <f t="shared" si="562"/>
        <v>0</v>
      </c>
      <c r="M5138" s="41">
        <f t="shared" si="563"/>
        <v>0.79338294377432228</v>
      </c>
      <c r="N5138" s="52"/>
      <c r="O5138" s="52"/>
      <c r="P5138" s="52"/>
      <c r="T5138" s="44">
        <f t="shared" si="564"/>
        <v>4.338294377432228E-2</v>
      </c>
      <c r="U5138" s="45">
        <f t="shared" si="565"/>
        <v>0</v>
      </c>
      <c r="V5138" s="48"/>
      <c r="W5138" s="48"/>
      <c r="X5138" s="48"/>
      <c r="Y5138" s="48"/>
      <c r="AA5138" s="49">
        <f t="shared" si="566"/>
        <v>0.47602976626459337</v>
      </c>
      <c r="AB5138" s="9"/>
    </row>
    <row r="5139" spans="4:28" x14ac:dyDescent="0.3">
      <c r="D5139" s="34">
        <v>0.22508058143564164</v>
      </c>
      <c r="E5139" s="35">
        <v>78879003.732893884</v>
      </c>
      <c r="F5139" s="36">
        <v>0</v>
      </c>
      <c r="J5139" s="32">
        <f t="shared" si="560"/>
        <v>0.22508058143564164</v>
      </c>
      <c r="K5139" s="40">
        <f t="shared" si="561"/>
        <v>0.38425057768408843</v>
      </c>
      <c r="L5139" s="40">
        <f t="shared" si="562"/>
        <v>0</v>
      </c>
      <c r="M5139" s="41">
        <f t="shared" si="563"/>
        <v>0.60933115911973013</v>
      </c>
      <c r="N5139" s="52"/>
      <c r="O5139" s="52"/>
      <c r="P5139" s="52"/>
      <c r="T5139" s="44">
        <f t="shared" si="564"/>
        <v>0</v>
      </c>
      <c r="U5139" s="45">
        <f t="shared" si="565"/>
        <v>0</v>
      </c>
      <c r="V5139" s="48"/>
      <c r="W5139" s="48"/>
      <c r="X5139" s="48"/>
      <c r="Y5139" s="48"/>
      <c r="AA5139" s="49">
        <f t="shared" si="566"/>
        <v>0.36559869547183804</v>
      </c>
      <c r="AB5139" s="9"/>
    </row>
    <row r="5140" spans="4:28" x14ac:dyDescent="0.3">
      <c r="D5140" s="34">
        <v>0.29481951248971816</v>
      </c>
      <c r="E5140" s="35">
        <v>68435012.399373442</v>
      </c>
      <c r="F5140" s="36">
        <v>0</v>
      </c>
      <c r="J5140" s="32">
        <f t="shared" si="560"/>
        <v>0.29481951248971816</v>
      </c>
      <c r="K5140" s="40">
        <f t="shared" si="561"/>
        <v>0.33337379789079463</v>
      </c>
      <c r="L5140" s="40">
        <f t="shared" si="562"/>
        <v>0</v>
      </c>
      <c r="M5140" s="41">
        <f t="shared" si="563"/>
        <v>0.62819331038051285</v>
      </c>
      <c r="N5140" s="52"/>
      <c r="O5140" s="52"/>
      <c r="P5140" s="52"/>
      <c r="T5140" s="44">
        <f t="shared" si="564"/>
        <v>0</v>
      </c>
      <c r="U5140" s="45">
        <f t="shared" si="565"/>
        <v>0</v>
      </c>
      <c r="V5140" s="48"/>
      <c r="W5140" s="48"/>
      <c r="X5140" s="48"/>
      <c r="Y5140" s="48"/>
      <c r="AA5140" s="49">
        <f t="shared" si="566"/>
        <v>0.37691598622830769</v>
      </c>
      <c r="AB5140" s="9"/>
    </row>
    <row r="5141" spans="4:28" x14ac:dyDescent="0.3">
      <c r="D5141" s="34">
        <v>0.21263629830256997</v>
      </c>
      <c r="E5141" s="35">
        <v>61951369.806275561</v>
      </c>
      <c r="F5141" s="36">
        <v>0</v>
      </c>
      <c r="J5141" s="32">
        <f t="shared" si="560"/>
        <v>0.21263629830256997</v>
      </c>
      <c r="K5141" s="40">
        <f t="shared" si="561"/>
        <v>0.30178943077161297</v>
      </c>
      <c r="L5141" s="40">
        <f t="shared" si="562"/>
        <v>0</v>
      </c>
      <c r="M5141" s="41">
        <f t="shared" si="563"/>
        <v>0.51442572907418294</v>
      </c>
      <c r="N5141" s="52"/>
      <c r="O5141" s="52"/>
      <c r="P5141" s="52"/>
      <c r="T5141" s="44">
        <f t="shared" si="564"/>
        <v>0</v>
      </c>
      <c r="U5141" s="45">
        <f t="shared" si="565"/>
        <v>0</v>
      </c>
      <c r="V5141" s="48"/>
      <c r="W5141" s="48"/>
      <c r="X5141" s="48"/>
      <c r="Y5141" s="48"/>
      <c r="AA5141" s="49">
        <f t="shared" si="566"/>
        <v>0.30865543744450974</v>
      </c>
      <c r="AB5141" s="9"/>
    </row>
    <row r="5142" spans="4:28" x14ac:dyDescent="0.3">
      <c r="D5142" s="34">
        <v>0.23433267080614353</v>
      </c>
      <c r="E5142" s="35">
        <v>115671120.1238139</v>
      </c>
      <c r="F5142" s="36">
        <v>0</v>
      </c>
      <c r="J5142" s="32">
        <f t="shared" si="560"/>
        <v>0.23433267080614353</v>
      </c>
      <c r="K5142" s="40">
        <f t="shared" si="561"/>
        <v>0.5634794130951486</v>
      </c>
      <c r="L5142" s="40">
        <f t="shared" si="562"/>
        <v>0</v>
      </c>
      <c r="M5142" s="41">
        <f t="shared" si="563"/>
        <v>0.7978120839012921</v>
      </c>
      <c r="N5142" s="52"/>
      <c r="O5142" s="52"/>
      <c r="P5142" s="52"/>
      <c r="T5142" s="44">
        <f t="shared" si="564"/>
        <v>4.7812083901292102E-2</v>
      </c>
      <c r="U5142" s="45">
        <f t="shared" si="565"/>
        <v>0</v>
      </c>
      <c r="V5142" s="48"/>
      <c r="W5142" s="48"/>
      <c r="X5142" s="48"/>
      <c r="Y5142" s="48"/>
      <c r="AA5142" s="49">
        <f t="shared" si="566"/>
        <v>0.47868725034077525</v>
      </c>
      <c r="AB5142" s="9"/>
    </row>
    <row r="5143" spans="4:28" x14ac:dyDescent="0.3">
      <c r="D5143" s="34">
        <v>0.20272735778190826</v>
      </c>
      <c r="E5143" s="35">
        <v>281873526.31834483</v>
      </c>
      <c r="F5143" s="36">
        <v>0</v>
      </c>
      <c r="J5143" s="32">
        <f t="shared" si="560"/>
        <v>0.20272735778190826</v>
      </c>
      <c r="K5143" s="40">
        <f t="shared" si="561"/>
        <v>1.3731165480796759</v>
      </c>
      <c r="L5143" s="40">
        <f t="shared" si="562"/>
        <v>0</v>
      </c>
      <c r="M5143" s="41">
        <f t="shared" si="563"/>
        <v>1.5758439058615841</v>
      </c>
      <c r="N5143" s="52"/>
      <c r="O5143" s="52"/>
      <c r="P5143" s="52"/>
      <c r="T5143" s="44">
        <f t="shared" si="564"/>
        <v>0.82584390586158407</v>
      </c>
      <c r="U5143" s="45">
        <f t="shared" si="565"/>
        <v>0.77584390586158403</v>
      </c>
      <c r="V5143" s="48"/>
      <c r="W5143" s="48"/>
      <c r="X5143" s="48"/>
      <c r="Y5143" s="48"/>
      <c r="AA5143" s="49">
        <f t="shared" si="566"/>
        <v>0.9455063435169504</v>
      </c>
      <c r="AB5143" s="9"/>
    </row>
    <row r="5144" spans="4:28" x14ac:dyDescent="0.3">
      <c r="D5144" s="34">
        <v>0.20987098400111245</v>
      </c>
      <c r="E5144" s="35">
        <v>60489165.646624818</v>
      </c>
      <c r="F5144" s="36">
        <v>0</v>
      </c>
      <c r="J5144" s="32">
        <f t="shared" si="560"/>
        <v>0.20987098400111245</v>
      </c>
      <c r="K5144" s="40">
        <f t="shared" si="561"/>
        <v>0.29466646057107054</v>
      </c>
      <c r="L5144" s="40">
        <f t="shared" si="562"/>
        <v>0</v>
      </c>
      <c r="M5144" s="41">
        <f t="shared" si="563"/>
        <v>0.50453744457218297</v>
      </c>
      <c r="N5144" s="52"/>
      <c r="O5144" s="52"/>
      <c r="P5144" s="52"/>
      <c r="T5144" s="44">
        <f t="shared" si="564"/>
        <v>0</v>
      </c>
      <c r="U5144" s="45">
        <f t="shared" si="565"/>
        <v>0</v>
      </c>
      <c r="V5144" s="48"/>
      <c r="W5144" s="48"/>
      <c r="X5144" s="48"/>
      <c r="Y5144" s="48"/>
      <c r="AA5144" s="49">
        <f t="shared" si="566"/>
        <v>0.30272246674330977</v>
      </c>
      <c r="AB5144" s="9"/>
    </row>
    <row r="5145" spans="4:28" x14ac:dyDescent="0.3">
      <c r="D5145" s="34">
        <v>0.21836278561824313</v>
      </c>
      <c r="E5145" s="35">
        <v>92272004.776785567</v>
      </c>
      <c r="F5145" s="36">
        <v>1251153.0722570773</v>
      </c>
      <c r="J5145" s="32">
        <f t="shared" si="560"/>
        <v>0.21836278561824313</v>
      </c>
      <c r="K5145" s="40">
        <f t="shared" si="561"/>
        <v>0.44949314090744846</v>
      </c>
      <c r="L5145" s="40">
        <f t="shared" si="562"/>
        <v>6.0948575417354121E-3</v>
      </c>
      <c r="M5145" s="41">
        <f t="shared" si="563"/>
        <v>0.67395078406742703</v>
      </c>
      <c r="N5145" s="52"/>
      <c r="O5145" s="52"/>
      <c r="P5145" s="52"/>
      <c r="T5145" s="44">
        <f t="shared" si="564"/>
        <v>0</v>
      </c>
      <c r="U5145" s="45">
        <f t="shared" si="565"/>
        <v>0</v>
      </c>
      <c r="V5145" s="48"/>
      <c r="W5145" s="48"/>
      <c r="X5145" s="48"/>
      <c r="Y5145" s="48"/>
      <c r="AA5145" s="49">
        <f t="shared" si="566"/>
        <v>0.40437047044045621</v>
      </c>
      <c r="AB5145" s="9"/>
    </row>
    <row r="5146" spans="4:28" x14ac:dyDescent="0.3">
      <c r="D5146" s="34">
        <v>0.22783765092427777</v>
      </c>
      <c r="E5146" s="35">
        <v>97395615.344989181</v>
      </c>
      <c r="F5146" s="36">
        <v>0</v>
      </c>
      <c r="J5146" s="32">
        <f t="shared" si="560"/>
        <v>0.22783765092427777</v>
      </c>
      <c r="K5146" s="40">
        <f t="shared" si="561"/>
        <v>0.47445225838473393</v>
      </c>
      <c r="L5146" s="40">
        <f t="shared" si="562"/>
        <v>0</v>
      </c>
      <c r="M5146" s="41">
        <f t="shared" si="563"/>
        <v>0.7022899093090117</v>
      </c>
      <c r="N5146" s="52"/>
      <c r="O5146" s="52"/>
      <c r="P5146" s="52"/>
      <c r="T5146" s="44">
        <f t="shared" si="564"/>
        <v>0</v>
      </c>
      <c r="U5146" s="45">
        <f t="shared" si="565"/>
        <v>0</v>
      </c>
      <c r="V5146" s="48"/>
      <c r="W5146" s="48"/>
      <c r="X5146" s="48"/>
      <c r="Y5146" s="48"/>
      <c r="AA5146" s="49">
        <f t="shared" si="566"/>
        <v>0.42137394558540703</v>
      </c>
      <c r="AB5146" s="9"/>
    </row>
    <row r="5147" spans="4:28" x14ac:dyDescent="0.3">
      <c r="D5147" s="34">
        <v>0.19847452236298707</v>
      </c>
      <c r="E5147" s="35">
        <v>63308669.139417678</v>
      </c>
      <c r="F5147" s="36">
        <v>10901349.123665731</v>
      </c>
      <c r="J5147" s="32">
        <f t="shared" si="560"/>
        <v>0.19847452236298707</v>
      </c>
      <c r="K5147" s="40">
        <f t="shared" si="561"/>
        <v>0.30840136839973231</v>
      </c>
      <c r="L5147" s="40">
        <f t="shared" si="562"/>
        <v>5.310474904689582E-2</v>
      </c>
      <c r="M5147" s="41">
        <f t="shared" si="563"/>
        <v>0.5599806398096151</v>
      </c>
      <c r="N5147" s="52"/>
      <c r="O5147" s="52"/>
      <c r="P5147" s="52"/>
      <c r="T5147" s="44">
        <f t="shared" si="564"/>
        <v>0</v>
      </c>
      <c r="U5147" s="45">
        <f t="shared" si="565"/>
        <v>0</v>
      </c>
      <c r="V5147" s="48"/>
      <c r="W5147" s="48"/>
      <c r="X5147" s="48"/>
      <c r="Y5147" s="48"/>
      <c r="AA5147" s="49">
        <f t="shared" si="566"/>
        <v>0.33598838388576907</v>
      </c>
      <c r="AB5147" s="9"/>
    </row>
    <row r="5148" spans="4:28" x14ac:dyDescent="0.3">
      <c r="D5148" s="34">
        <v>0.24803707559191479</v>
      </c>
      <c r="E5148" s="35">
        <v>175812011.87722841</v>
      </c>
      <c r="F5148" s="36">
        <v>0</v>
      </c>
      <c r="J5148" s="32">
        <f t="shared" si="560"/>
        <v>0.24803707559191479</v>
      </c>
      <c r="K5148" s="40">
        <f t="shared" si="561"/>
        <v>0.85644929487686838</v>
      </c>
      <c r="L5148" s="40">
        <f t="shared" si="562"/>
        <v>0</v>
      </c>
      <c r="M5148" s="41">
        <f t="shared" si="563"/>
        <v>1.1044863704687833</v>
      </c>
      <c r="N5148" s="52"/>
      <c r="O5148" s="52"/>
      <c r="P5148" s="52"/>
      <c r="T5148" s="44">
        <f t="shared" si="564"/>
        <v>0.35448637046878329</v>
      </c>
      <c r="U5148" s="45">
        <f t="shared" si="565"/>
        <v>0.30448637046878324</v>
      </c>
      <c r="V5148" s="48"/>
      <c r="W5148" s="48"/>
      <c r="X5148" s="48"/>
      <c r="Y5148" s="48"/>
      <c r="AA5148" s="49">
        <f t="shared" si="566"/>
        <v>0.66269182228126999</v>
      </c>
      <c r="AB5148" s="9"/>
    </row>
    <row r="5149" spans="4:28" x14ac:dyDescent="0.3">
      <c r="D5149" s="34">
        <v>0.22447448371948417</v>
      </c>
      <c r="E5149" s="35">
        <v>47881773.517733447</v>
      </c>
      <c r="F5149" s="36">
        <v>0</v>
      </c>
      <c r="J5149" s="32">
        <f t="shared" si="560"/>
        <v>0.22447448371948417</v>
      </c>
      <c r="K5149" s="40">
        <f t="shared" si="561"/>
        <v>0.23325090662948164</v>
      </c>
      <c r="L5149" s="40">
        <f t="shared" si="562"/>
        <v>0</v>
      </c>
      <c r="M5149" s="41">
        <f t="shared" si="563"/>
        <v>0.45772539034896581</v>
      </c>
      <c r="N5149" s="52"/>
      <c r="O5149" s="52"/>
      <c r="P5149" s="52"/>
      <c r="T5149" s="44">
        <f t="shared" si="564"/>
        <v>0</v>
      </c>
      <c r="U5149" s="45">
        <f t="shared" si="565"/>
        <v>0</v>
      </c>
      <c r="V5149" s="48"/>
      <c r="W5149" s="48"/>
      <c r="X5149" s="48"/>
      <c r="Y5149" s="48"/>
      <c r="AA5149" s="49">
        <f t="shared" si="566"/>
        <v>0.27463523420937946</v>
      </c>
      <c r="AB5149" s="9"/>
    </row>
    <row r="5150" spans="4:28" x14ac:dyDescent="0.3">
      <c r="D5150" s="34">
        <v>0.21598758055130887</v>
      </c>
      <c r="E5150" s="35">
        <v>48382324.776759386</v>
      </c>
      <c r="F5150" s="36">
        <v>0</v>
      </c>
      <c r="J5150" s="32">
        <f t="shared" si="560"/>
        <v>0.21598758055130887</v>
      </c>
      <c r="K5150" s="40">
        <f t="shared" si="561"/>
        <v>0.23568928821823143</v>
      </c>
      <c r="L5150" s="40">
        <f t="shared" si="562"/>
        <v>0</v>
      </c>
      <c r="M5150" s="41">
        <f t="shared" si="563"/>
        <v>0.45167686876954027</v>
      </c>
      <c r="N5150" s="52"/>
      <c r="O5150" s="52"/>
      <c r="P5150" s="52"/>
      <c r="T5150" s="44">
        <f t="shared" si="564"/>
        <v>0</v>
      </c>
      <c r="U5150" s="45">
        <f t="shared" si="565"/>
        <v>0</v>
      </c>
      <c r="V5150" s="48"/>
      <c r="W5150" s="48"/>
      <c r="X5150" s="48"/>
      <c r="Y5150" s="48"/>
      <c r="AA5150" s="49">
        <f t="shared" si="566"/>
        <v>0.27100612126172413</v>
      </c>
      <c r="AB5150" s="9"/>
    </row>
    <row r="5151" spans="4:28" x14ac:dyDescent="0.3">
      <c r="D5151" s="34">
        <v>0.23115656116406966</v>
      </c>
      <c r="E5151" s="35">
        <v>48654068.768295228</v>
      </c>
      <c r="F5151" s="36">
        <v>0</v>
      </c>
      <c r="J5151" s="32">
        <f t="shared" si="560"/>
        <v>0.23115656116406966</v>
      </c>
      <c r="K5151" s="40">
        <f t="shared" si="561"/>
        <v>0.23701305982776411</v>
      </c>
      <c r="L5151" s="40">
        <f t="shared" si="562"/>
        <v>0</v>
      </c>
      <c r="M5151" s="41">
        <f t="shared" si="563"/>
        <v>0.46816962099183379</v>
      </c>
      <c r="N5151" s="52"/>
      <c r="O5151" s="52"/>
      <c r="P5151" s="52"/>
      <c r="T5151" s="44">
        <f t="shared" si="564"/>
        <v>0</v>
      </c>
      <c r="U5151" s="45">
        <f t="shared" si="565"/>
        <v>0</v>
      </c>
      <c r="V5151" s="48"/>
      <c r="W5151" s="48"/>
      <c r="X5151" s="48"/>
      <c r="Y5151" s="48"/>
      <c r="AA5151" s="49">
        <f t="shared" si="566"/>
        <v>0.28090177259510024</v>
      </c>
      <c r="AB5151" s="9"/>
    </row>
    <row r="5152" spans="4:28" x14ac:dyDescent="0.3">
      <c r="D5152" s="34">
        <v>0.19429330878596221</v>
      </c>
      <c r="E5152" s="35">
        <v>87459216.959970459</v>
      </c>
      <c r="F5152" s="36">
        <v>0</v>
      </c>
      <c r="J5152" s="32">
        <f t="shared" si="560"/>
        <v>0.19429330878596221</v>
      </c>
      <c r="K5152" s="40">
        <f t="shared" si="561"/>
        <v>0.42604816301264076</v>
      </c>
      <c r="L5152" s="40">
        <f t="shared" si="562"/>
        <v>0</v>
      </c>
      <c r="M5152" s="41">
        <f t="shared" si="563"/>
        <v>0.62034147179860299</v>
      </c>
      <c r="N5152" s="52"/>
      <c r="O5152" s="52"/>
      <c r="P5152" s="52"/>
      <c r="T5152" s="44">
        <f t="shared" si="564"/>
        <v>0</v>
      </c>
      <c r="U5152" s="45">
        <f t="shared" si="565"/>
        <v>0</v>
      </c>
      <c r="V5152" s="48"/>
      <c r="W5152" s="48"/>
      <c r="X5152" s="48"/>
      <c r="Y5152" s="48"/>
      <c r="AA5152" s="49">
        <f t="shared" si="566"/>
        <v>0.37220488307916177</v>
      </c>
      <c r="AB5152" s="9"/>
    </row>
    <row r="5153" spans="4:28" x14ac:dyDescent="0.3">
      <c r="D5153" s="34">
        <v>0.22662939006778615</v>
      </c>
      <c r="E5153" s="35">
        <v>64607445.545185588</v>
      </c>
      <c r="F5153" s="36">
        <v>3600057.1538191549</v>
      </c>
      <c r="J5153" s="32">
        <f t="shared" si="560"/>
        <v>0.22662939006778615</v>
      </c>
      <c r="K5153" s="40">
        <f t="shared" si="561"/>
        <v>0.31472821788541699</v>
      </c>
      <c r="L5153" s="40">
        <f t="shared" si="562"/>
        <v>1.7537290984747517E-2</v>
      </c>
      <c r="M5153" s="41">
        <f t="shared" si="563"/>
        <v>0.55889489893795075</v>
      </c>
      <c r="N5153" s="52"/>
      <c r="O5153" s="52"/>
      <c r="P5153" s="52"/>
      <c r="T5153" s="44">
        <f t="shared" si="564"/>
        <v>0</v>
      </c>
      <c r="U5153" s="45">
        <f t="shared" si="565"/>
        <v>0</v>
      </c>
      <c r="V5153" s="48"/>
      <c r="W5153" s="48"/>
      <c r="X5153" s="48"/>
      <c r="Y5153" s="48"/>
      <c r="AA5153" s="49">
        <f t="shared" si="566"/>
        <v>0.33533693936277043</v>
      </c>
      <c r="AB5153" s="9"/>
    </row>
    <row r="5154" spans="4:28" x14ac:dyDescent="0.3">
      <c r="D5154" s="34">
        <v>0.21568445464121763</v>
      </c>
      <c r="E5154" s="35">
        <v>41134006.466463797</v>
      </c>
      <c r="F5154" s="36">
        <v>3773423.5982168228</v>
      </c>
      <c r="J5154" s="32">
        <f t="shared" si="560"/>
        <v>0.21568445464121763</v>
      </c>
      <c r="K5154" s="40">
        <f t="shared" si="561"/>
        <v>0.20037988563753209</v>
      </c>
      <c r="L5154" s="40">
        <f t="shared" si="562"/>
        <v>1.8381826960840991E-2</v>
      </c>
      <c r="M5154" s="41">
        <f t="shared" si="563"/>
        <v>0.43444616723959073</v>
      </c>
      <c r="N5154" s="52"/>
      <c r="O5154" s="52"/>
      <c r="P5154" s="52"/>
      <c r="T5154" s="44">
        <f t="shared" si="564"/>
        <v>0</v>
      </c>
      <c r="U5154" s="45">
        <f t="shared" si="565"/>
        <v>0</v>
      </c>
      <c r="V5154" s="48"/>
      <c r="W5154" s="48"/>
      <c r="X5154" s="48"/>
      <c r="Y5154" s="48"/>
      <c r="AA5154" s="49">
        <f t="shared" si="566"/>
        <v>0.26066770034375442</v>
      </c>
      <c r="AB5154" s="9"/>
    </row>
    <row r="5155" spans="4:28" x14ac:dyDescent="0.3">
      <c r="D5155" s="34">
        <v>0.22346603536823703</v>
      </c>
      <c r="E5155" s="35">
        <v>69499683.440284789</v>
      </c>
      <c r="F5155" s="36">
        <v>0</v>
      </c>
      <c r="J5155" s="32">
        <f t="shared" si="560"/>
        <v>0.22346603536823703</v>
      </c>
      <c r="K5155" s="40">
        <f t="shared" si="561"/>
        <v>0.33856022828612559</v>
      </c>
      <c r="L5155" s="40">
        <f t="shared" si="562"/>
        <v>0</v>
      </c>
      <c r="M5155" s="41">
        <f t="shared" si="563"/>
        <v>0.56202626365436259</v>
      </c>
      <c r="N5155" s="52"/>
      <c r="O5155" s="52"/>
      <c r="P5155" s="52"/>
      <c r="T5155" s="44">
        <f t="shared" si="564"/>
        <v>0</v>
      </c>
      <c r="U5155" s="45">
        <f t="shared" si="565"/>
        <v>0</v>
      </c>
      <c r="V5155" s="48"/>
      <c r="W5155" s="48"/>
      <c r="X5155" s="48"/>
      <c r="Y5155" s="48"/>
      <c r="AA5155" s="49">
        <f t="shared" si="566"/>
        <v>0.33721575819261757</v>
      </c>
      <c r="AB5155" s="9"/>
    </row>
    <row r="5156" spans="4:28" x14ac:dyDescent="0.3">
      <c r="D5156" s="34">
        <v>0.22107371635009343</v>
      </c>
      <c r="E5156" s="35">
        <v>37159333.290859871</v>
      </c>
      <c r="F5156" s="36">
        <v>0</v>
      </c>
      <c r="J5156" s="32">
        <f t="shared" si="560"/>
        <v>0.22107371635009343</v>
      </c>
      <c r="K5156" s="40">
        <f t="shared" si="561"/>
        <v>0.18101769301903733</v>
      </c>
      <c r="L5156" s="40">
        <f t="shared" si="562"/>
        <v>0</v>
      </c>
      <c r="M5156" s="41">
        <f t="shared" si="563"/>
        <v>0.40209140936913079</v>
      </c>
      <c r="N5156" s="52"/>
      <c r="O5156" s="52"/>
      <c r="P5156" s="52"/>
      <c r="T5156" s="44">
        <f t="shared" si="564"/>
        <v>0</v>
      </c>
      <c r="U5156" s="45">
        <f t="shared" si="565"/>
        <v>0</v>
      </c>
      <c r="V5156" s="48"/>
      <c r="W5156" s="48"/>
      <c r="X5156" s="48"/>
      <c r="Y5156" s="48"/>
      <c r="AA5156" s="49">
        <f t="shared" si="566"/>
        <v>0.24125484562147848</v>
      </c>
      <c r="AB5156" s="9"/>
    </row>
    <row r="5157" spans="4:28" x14ac:dyDescent="0.3">
      <c r="D5157" s="34">
        <v>0.19781263944573424</v>
      </c>
      <c r="E5157" s="35">
        <v>43194541.512087852</v>
      </c>
      <c r="F5157" s="36">
        <v>0</v>
      </c>
      <c r="J5157" s="32">
        <f t="shared" si="560"/>
        <v>0.19781263944573424</v>
      </c>
      <c r="K5157" s="40">
        <f t="shared" si="561"/>
        <v>0.21041756035640249</v>
      </c>
      <c r="L5157" s="40">
        <f t="shared" si="562"/>
        <v>0</v>
      </c>
      <c r="M5157" s="41">
        <f t="shared" si="563"/>
        <v>0.40823019980213671</v>
      </c>
      <c r="N5157" s="52"/>
      <c r="O5157" s="52"/>
      <c r="P5157" s="52"/>
      <c r="T5157" s="44">
        <f t="shared" si="564"/>
        <v>0</v>
      </c>
      <c r="U5157" s="45">
        <f t="shared" si="565"/>
        <v>0</v>
      </c>
      <c r="V5157" s="48"/>
      <c r="W5157" s="48"/>
      <c r="X5157" s="48"/>
      <c r="Y5157" s="48"/>
      <c r="AA5157" s="49">
        <f t="shared" si="566"/>
        <v>0.244938119881282</v>
      </c>
      <c r="AB5157" s="9"/>
    </row>
    <row r="5158" spans="4:28" x14ac:dyDescent="0.3">
      <c r="D5158" s="34">
        <v>0.19973934619344239</v>
      </c>
      <c r="E5158" s="35">
        <v>72782345.226306528</v>
      </c>
      <c r="F5158" s="36">
        <v>16779009.333129127</v>
      </c>
      <c r="J5158" s="32">
        <f t="shared" si="560"/>
        <v>0.19973934619344239</v>
      </c>
      <c r="K5158" s="40">
        <f t="shared" si="561"/>
        <v>0.35455136189490777</v>
      </c>
      <c r="L5158" s="40">
        <f t="shared" si="562"/>
        <v>8.1737138200351361E-2</v>
      </c>
      <c r="M5158" s="41">
        <f t="shared" si="563"/>
        <v>0.63602784628870146</v>
      </c>
      <c r="N5158" s="52"/>
      <c r="O5158" s="52"/>
      <c r="P5158" s="52"/>
      <c r="T5158" s="44">
        <f t="shared" si="564"/>
        <v>0</v>
      </c>
      <c r="U5158" s="45">
        <f t="shared" si="565"/>
        <v>0</v>
      </c>
      <c r="V5158" s="48"/>
      <c r="W5158" s="48"/>
      <c r="X5158" s="48"/>
      <c r="Y5158" s="48"/>
      <c r="AA5158" s="49">
        <f t="shared" si="566"/>
        <v>0.38161670777322088</v>
      </c>
      <c r="AB5158" s="9"/>
    </row>
    <row r="5159" spans="4:28" x14ac:dyDescent="0.3">
      <c r="D5159" s="34">
        <v>0.24200141208459655</v>
      </c>
      <c r="E5159" s="35">
        <v>50251149.887814671</v>
      </c>
      <c r="F5159" s="36">
        <v>0</v>
      </c>
      <c r="J5159" s="32">
        <f t="shared" si="560"/>
        <v>0.24200141208459655</v>
      </c>
      <c r="K5159" s="40">
        <f t="shared" si="561"/>
        <v>0.24479306862277608</v>
      </c>
      <c r="L5159" s="40">
        <f t="shared" si="562"/>
        <v>0</v>
      </c>
      <c r="M5159" s="41">
        <f t="shared" si="563"/>
        <v>0.48679448070737263</v>
      </c>
      <c r="N5159" s="52"/>
      <c r="O5159" s="52"/>
      <c r="P5159" s="52"/>
      <c r="T5159" s="44">
        <f t="shared" si="564"/>
        <v>0</v>
      </c>
      <c r="U5159" s="45">
        <f t="shared" si="565"/>
        <v>0</v>
      </c>
      <c r="V5159" s="48"/>
      <c r="W5159" s="48"/>
      <c r="X5159" s="48"/>
      <c r="Y5159" s="48"/>
      <c r="AA5159" s="49">
        <f t="shared" si="566"/>
        <v>0.29207668842442358</v>
      </c>
      <c r="AB5159" s="9"/>
    </row>
    <row r="5160" spans="4:28" x14ac:dyDescent="0.3">
      <c r="D5160" s="34">
        <v>0.22920127146687999</v>
      </c>
      <c r="E5160" s="35">
        <v>44885935.301150456</v>
      </c>
      <c r="F5160" s="36">
        <v>0</v>
      </c>
      <c r="J5160" s="32">
        <f t="shared" si="560"/>
        <v>0.22920127146687999</v>
      </c>
      <c r="K5160" s="40">
        <f t="shared" si="561"/>
        <v>0.21865700317111386</v>
      </c>
      <c r="L5160" s="40">
        <f t="shared" si="562"/>
        <v>0</v>
      </c>
      <c r="M5160" s="41">
        <f t="shared" si="563"/>
        <v>0.44785827463799388</v>
      </c>
      <c r="N5160" s="52"/>
      <c r="O5160" s="52"/>
      <c r="P5160" s="52"/>
      <c r="T5160" s="44">
        <f t="shared" si="564"/>
        <v>0</v>
      </c>
      <c r="U5160" s="45">
        <f t="shared" si="565"/>
        <v>0</v>
      </c>
      <c r="V5160" s="48"/>
      <c r="W5160" s="48"/>
      <c r="X5160" s="48"/>
      <c r="Y5160" s="48"/>
      <c r="AA5160" s="49">
        <f t="shared" si="566"/>
        <v>0.26871496478279633</v>
      </c>
      <c r="AB5160" s="9"/>
    </row>
    <row r="5161" spans="4:28" x14ac:dyDescent="0.3">
      <c r="D5161" s="34">
        <v>0.23607113098774565</v>
      </c>
      <c r="E5161" s="35">
        <v>94739100.183135062</v>
      </c>
      <c r="F5161" s="36">
        <v>599617.8263972383</v>
      </c>
      <c r="J5161" s="32">
        <f t="shared" si="560"/>
        <v>0.23607113098774565</v>
      </c>
      <c r="K5161" s="40">
        <f t="shared" si="561"/>
        <v>0.46151133066934868</v>
      </c>
      <c r="L5161" s="40">
        <f t="shared" si="562"/>
        <v>2.9209737101019459E-3</v>
      </c>
      <c r="M5161" s="41">
        <f t="shared" si="563"/>
        <v>0.70050343536719628</v>
      </c>
      <c r="N5161" s="52"/>
      <c r="O5161" s="52"/>
      <c r="P5161" s="52"/>
      <c r="T5161" s="44">
        <f t="shared" si="564"/>
        <v>0</v>
      </c>
      <c r="U5161" s="45">
        <f t="shared" si="565"/>
        <v>0</v>
      </c>
      <c r="V5161" s="48"/>
      <c r="W5161" s="48"/>
      <c r="X5161" s="48"/>
      <c r="Y5161" s="48"/>
      <c r="AA5161" s="49">
        <f t="shared" si="566"/>
        <v>0.42030206122031777</v>
      </c>
      <c r="AB5161" s="9"/>
    </row>
    <row r="5162" spans="4:28" x14ac:dyDescent="0.3">
      <c r="D5162" s="34">
        <v>0.21121577916881445</v>
      </c>
      <c r="E5162" s="35">
        <v>69649545.434163496</v>
      </c>
      <c r="F5162" s="36">
        <v>0</v>
      </c>
      <c r="J5162" s="32">
        <f t="shared" si="560"/>
        <v>0.21121577916881445</v>
      </c>
      <c r="K5162" s="40">
        <f t="shared" si="561"/>
        <v>0.3392902648610775</v>
      </c>
      <c r="L5162" s="40">
        <f t="shared" si="562"/>
        <v>0</v>
      </c>
      <c r="M5162" s="41">
        <f t="shared" si="563"/>
        <v>0.55050604402989189</v>
      </c>
      <c r="N5162" s="52"/>
      <c r="O5162" s="52"/>
      <c r="P5162" s="52"/>
      <c r="T5162" s="44">
        <f t="shared" si="564"/>
        <v>0</v>
      </c>
      <c r="U5162" s="45">
        <f t="shared" si="565"/>
        <v>0</v>
      </c>
      <c r="V5162" s="48"/>
      <c r="W5162" s="48"/>
      <c r="X5162" s="48"/>
      <c r="Y5162" s="48"/>
      <c r="AA5162" s="49">
        <f t="shared" si="566"/>
        <v>0.33030362641793515</v>
      </c>
      <c r="AB5162" s="9"/>
    </row>
    <row r="5163" spans="4:28" x14ac:dyDescent="0.3">
      <c r="D5163" s="34">
        <v>0.23330547677037741</v>
      </c>
      <c r="E5163" s="35">
        <v>84965667.751099378</v>
      </c>
      <c r="F5163" s="36">
        <v>0</v>
      </c>
      <c r="J5163" s="32">
        <f t="shared" si="560"/>
        <v>0.23330547677037741</v>
      </c>
      <c r="K5163" s="40">
        <f t="shared" si="561"/>
        <v>0.41390110639872907</v>
      </c>
      <c r="L5163" s="40">
        <f t="shared" si="562"/>
        <v>0</v>
      </c>
      <c r="M5163" s="41">
        <f t="shared" si="563"/>
        <v>0.64720658316910651</v>
      </c>
      <c r="N5163" s="52"/>
      <c r="O5163" s="52"/>
      <c r="P5163" s="52"/>
      <c r="T5163" s="44">
        <f t="shared" si="564"/>
        <v>0</v>
      </c>
      <c r="U5163" s="45">
        <f t="shared" si="565"/>
        <v>0</v>
      </c>
      <c r="V5163" s="48"/>
      <c r="W5163" s="48"/>
      <c r="X5163" s="48"/>
      <c r="Y5163" s="48"/>
      <c r="AA5163" s="49">
        <f t="shared" si="566"/>
        <v>0.38832394990146391</v>
      </c>
      <c r="AB5163" s="9"/>
    </row>
    <row r="5164" spans="4:28" x14ac:dyDescent="0.3">
      <c r="D5164" s="34">
        <v>0.21961414828265946</v>
      </c>
      <c r="E5164" s="35">
        <v>66972894.83990138</v>
      </c>
      <c r="F5164" s="36">
        <v>4228826.577259399</v>
      </c>
      <c r="J5164" s="32">
        <f t="shared" si="560"/>
        <v>0.21961414828265946</v>
      </c>
      <c r="K5164" s="40">
        <f t="shared" si="561"/>
        <v>0.32625124955370272</v>
      </c>
      <c r="L5164" s="40">
        <f t="shared" si="562"/>
        <v>2.0600273562533949E-2</v>
      </c>
      <c r="M5164" s="41">
        <f t="shared" si="563"/>
        <v>0.56646567139889603</v>
      </c>
      <c r="N5164" s="52"/>
      <c r="O5164" s="52"/>
      <c r="P5164" s="52"/>
      <c r="T5164" s="44">
        <f t="shared" si="564"/>
        <v>0</v>
      </c>
      <c r="U5164" s="45">
        <f t="shared" si="565"/>
        <v>0</v>
      </c>
      <c r="V5164" s="48"/>
      <c r="W5164" s="48"/>
      <c r="X5164" s="48"/>
      <c r="Y5164" s="48"/>
      <c r="AA5164" s="49">
        <f t="shared" si="566"/>
        <v>0.3398794028393376</v>
      </c>
      <c r="AB5164" s="9"/>
    </row>
    <row r="5165" spans="4:28" x14ac:dyDescent="0.3">
      <c r="D5165" s="34">
        <v>0.23346076995490939</v>
      </c>
      <c r="E5165" s="35">
        <v>44778748.912534341</v>
      </c>
      <c r="F5165" s="36">
        <v>0</v>
      </c>
      <c r="J5165" s="32">
        <f t="shared" si="560"/>
        <v>0.23346076995490939</v>
      </c>
      <c r="K5165" s="40">
        <f t="shared" si="561"/>
        <v>0.21813485621442713</v>
      </c>
      <c r="L5165" s="40">
        <f t="shared" si="562"/>
        <v>0</v>
      </c>
      <c r="M5165" s="41">
        <f t="shared" si="563"/>
        <v>0.45159562616933652</v>
      </c>
      <c r="N5165" s="52"/>
      <c r="O5165" s="52"/>
      <c r="P5165" s="52"/>
      <c r="T5165" s="44">
        <f t="shared" si="564"/>
        <v>0</v>
      </c>
      <c r="U5165" s="45">
        <f t="shared" si="565"/>
        <v>0</v>
      </c>
      <c r="V5165" s="48"/>
      <c r="W5165" s="48"/>
      <c r="X5165" s="48"/>
      <c r="Y5165" s="48"/>
      <c r="AA5165" s="49">
        <f t="shared" si="566"/>
        <v>0.27095737570160189</v>
      </c>
      <c r="AB5165" s="9"/>
    </row>
    <row r="5166" spans="4:28" x14ac:dyDescent="0.3">
      <c r="D5166" s="34">
        <v>0.24129167075160596</v>
      </c>
      <c r="E5166" s="35">
        <v>94374032.019647583</v>
      </c>
      <c r="F5166" s="36">
        <v>0</v>
      </c>
      <c r="J5166" s="32">
        <f t="shared" si="560"/>
        <v>0.24129167075160596</v>
      </c>
      <c r="K5166" s="40">
        <f t="shared" si="561"/>
        <v>0.45973294039975104</v>
      </c>
      <c r="L5166" s="40">
        <f t="shared" si="562"/>
        <v>0</v>
      </c>
      <c r="M5166" s="41">
        <f t="shared" si="563"/>
        <v>0.70102461115135695</v>
      </c>
      <c r="N5166" s="52"/>
      <c r="O5166" s="52"/>
      <c r="P5166" s="52"/>
      <c r="T5166" s="44">
        <f t="shared" si="564"/>
        <v>0</v>
      </c>
      <c r="U5166" s="45">
        <f t="shared" si="565"/>
        <v>0</v>
      </c>
      <c r="V5166" s="48"/>
      <c r="W5166" s="48"/>
      <c r="X5166" s="48"/>
      <c r="Y5166" s="48"/>
      <c r="AA5166" s="49">
        <f t="shared" si="566"/>
        <v>0.42061476669081416</v>
      </c>
      <c r="AB5166" s="9"/>
    </row>
    <row r="5167" spans="4:28" x14ac:dyDescent="0.3">
      <c r="D5167" s="34">
        <v>0.22693591028177387</v>
      </c>
      <c r="E5167" s="35">
        <v>56898678.981676213</v>
      </c>
      <c r="F5167" s="36">
        <v>0</v>
      </c>
      <c r="J5167" s="32">
        <f t="shared" si="560"/>
        <v>0.22693591028177387</v>
      </c>
      <c r="K5167" s="40">
        <f t="shared" si="561"/>
        <v>0.27717579119287478</v>
      </c>
      <c r="L5167" s="40">
        <f t="shared" si="562"/>
        <v>0</v>
      </c>
      <c r="M5167" s="41">
        <f t="shared" si="563"/>
        <v>0.50411170147464868</v>
      </c>
      <c r="N5167" s="52"/>
      <c r="O5167" s="52"/>
      <c r="P5167" s="52"/>
      <c r="T5167" s="44">
        <f t="shared" si="564"/>
        <v>0</v>
      </c>
      <c r="U5167" s="45">
        <f t="shared" si="565"/>
        <v>0</v>
      </c>
      <c r="V5167" s="48"/>
      <c r="W5167" s="48"/>
      <c r="X5167" s="48"/>
      <c r="Y5167" s="48"/>
      <c r="AA5167" s="49">
        <f t="shared" si="566"/>
        <v>0.30246702088478922</v>
      </c>
      <c r="AB5167" s="9"/>
    </row>
    <row r="5168" spans="4:28" x14ac:dyDescent="0.3">
      <c r="D5168" s="34">
        <v>0.23428970447380415</v>
      </c>
      <c r="E5168" s="35">
        <v>54676088.363021351</v>
      </c>
      <c r="F5168" s="36">
        <v>0</v>
      </c>
      <c r="J5168" s="32">
        <f t="shared" si="560"/>
        <v>0.23428970447380415</v>
      </c>
      <c r="K5168" s="40">
        <f t="shared" si="561"/>
        <v>0.26634868019049251</v>
      </c>
      <c r="L5168" s="40">
        <f t="shared" si="562"/>
        <v>0</v>
      </c>
      <c r="M5168" s="41">
        <f t="shared" si="563"/>
        <v>0.50063838466429667</v>
      </c>
      <c r="N5168" s="52"/>
      <c r="O5168" s="52"/>
      <c r="P5168" s="52"/>
      <c r="T5168" s="44">
        <f t="shared" si="564"/>
        <v>0</v>
      </c>
      <c r="U5168" s="45">
        <f t="shared" si="565"/>
        <v>0</v>
      </c>
      <c r="V5168" s="48"/>
      <c r="W5168" s="48"/>
      <c r="X5168" s="48"/>
      <c r="Y5168" s="48"/>
      <c r="AA5168" s="49">
        <f t="shared" si="566"/>
        <v>0.30038303079857798</v>
      </c>
      <c r="AB5168" s="9"/>
    </row>
    <row r="5169" spans="4:28" x14ac:dyDescent="0.3">
      <c r="D5169" s="34">
        <v>0.21078805223147937</v>
      </c>
      <c r="E5169" s="35">
        <v>55986252.640009224</v>
      </c>
      <c r="F5169" s="36">
        <v>3590740.4262493518</v>
      </c>
      <c r="J5169" s="32">
        <f t="shared" si="560"/>
        <v>0.21078805223147937</v>
      </c>
      <c r="K5169" s="40">
        <f t="shared" si="561"/>
        <v>0.2727310044652565</v>
      </c>
      <c r="L5169" s="40">
        <f t="shared" si="562"/>
        <v>1.749190554906244E-2</v>
      </c>
      <c r="M5169" s="41">
        <f t="shared" si="563"/>
        <v>0.50101096224579833</v>
      </c>
      <c r="N5169" s="52"/>
      <c r="O5169" s="52"/>
      <c r="P5169" s="52"/>
      <c r="T5169" s="44">
        <f t="shared" si="564"/>
        <v>0</v>
      </c>
      <c r="U5169" s="45">
        <f t="shared" si="565"/>
        <v>0</v>
      </c>
      <c r="V5169" s="48"/>
      <c r="W5169" s="48"/>
      <c r="X5169" s="48"/>
      <c r="Y5169" s="48"/>
      <c r="AA5169" s="49">
        <f t="shared" si="566"/>
        <v>0.30060657734747898</v>
      </c>
      <c r="AB5169" s="9"/>
    </row>
    <row r="5170" spans="4:28" x14ac:dyDescent="0.3">
      <c r="D5170" s="34">
        <v>0.20599428322865571</v>
      </c>
      <c r="E5170" s="35">
        <v>49638064.97744143</v>
      </c>
      <c r="F5170" s="36">
        <v>0</v>
      </c>
      <c r="J5170" s="32">
        <f t="shared" si="560"/>
        <v>0.20599428322865571</v>
      </c>
      <c r="K5170" s="40">
        <f t="shared" si="561"/>
        <v>0.24180649146241984</v>
      </c>
      <c r="L5170" s="40">
        <f t="shared" si="562"/>
        <v>0</v>
      </c>
      <c r="M5170" s="41">
        <f t="shared" si="563"/>
        <v>0.44780077469107554</v>
      </c>
      <c r="N5170" s="52"/>
      <c r="O5170" s="52"/>
      <c r="P5170" s="52"/>
      <c r="T5170" s="44">
        <f t="shared" si="564"/>
        <v>0</v>
      </c>
      <c r="U5170" s="45">
        <f t="shared" si="565"/>
        <v>0</v>
      </c>
      <c r="V5170" s="48"/>
      <c r="W5170" s="48"/>
      <c r="X5170" s="48"/>
      <c r="Y5170" s="48"/>
      <c r="AA5170" s="49">
        <f t="shared" si="566"/>
        <v>0.2686804648146453</v>
      </c>
      <c r="AB5170" s="9"/>
    </row>
    <row r="5171" spans="4:28" x14ac:dyDescent="0.3">
      <c r="D5171" s="34">
        <v>0.2385411090586296</v>
      </c>
      <c r="E5171" s="35">
        <v>75559359.00531967</v>
      </c>
      <c r="F5171" s="36">
        <v>1170692.7633524889</v>
      </c>
      <c r="J5171" s="32">
        <f t="shared" si="560"/>
        <v>0.2385411090586296</v>
      </c>
      <c r="K5171" s="40">
        <f t="shared" si="561"/>
        <v>0.3680792856556574</v>
      </c>
      <c r="L5171" s="40">
        <f t="shared" si="562"/>
        <v>5.7029038060883242E-3</v>
      </c>
      <c r="M5171" s="41">
        <f t="shared" si="563"/>
        <v>0.61232329852037526</v>
      </c>
      <c r="N5171" s="52"/>
      <c r="O5171" s="52"/>
      <c r="P5171" s="52"/>
      <c r="T5171" s="44">
        <f t="shared" si="564"/>
        <v>0</v>
      </c>
      <c r="U5171" s="45">
        <f t="shared" si="565"/>
        <v>0</v>
      </c>
      <c r="V5171" s="48"/>
      <c r="W5171" s="48"/>
      <c r="X5171" s="48"/>
      <c r="Y5171" s="48"/>
      <c r="AA5171" s="49">
        <f t="shared" si="566"/>
        <v>0.36739397911222516</v>
      </c>
      <c r="AB5171" s="9"/>
    </row>
    <row r="5172" spans="4:28" x14ac:dyDescent="0.3">
      <c r="D5172" s="34">
        <v>0.20217823270774282</v>
      </c>
      <c r="E5172" s="35">
        <v>64549066.135353446</v>
      </c>
      <c r="F5172" s="36">
        <v>1650274.3151007846</v>
      </c>
      <c r="J5172" s="32">
        <f t="shared" si="560"/>
        <v>0.20217823270774282</v>
      </c>
      <c r="K5172" s="40">
        <f t="shared" si="561"/>
        <v>0.31444382887324313</v>
      </c>
      <c r="L5172" s="40">
        <f t="shared" si="562"/>
        <v>8.0391337226062305E-3</v>
      </c>
      <c r="M5172" s="41">
        <f t="shared" si="563"/>
        <v>0.52466119530359223</v>
      </c>
      <c r="N5172" s="52"/>
      <c r="O5172" s="52"/>
      <c r="P5172" s="52"/>
      <c r="T5172" s="44">
        <f t="shared" si="564"/>
        <v>0</v>
      </c>
      <c r="U5172" s="45">
        <f t="shared" si="565"/>
        <v>0</v>
      </c>
      <c r="V5172" s="48"/>
      <c r="W5172" s="48"/>
      <c r="X5172" s="48"/>
      <c r="Y5172" s="48"/>
      <c r="AA5172" s="49">
        <f t="shared" si="566"/>
        <v>0.31479671718215535</v>
      </c>
      <c r="AB5172" s="9"/>
    </row>
    <row r="5173" spans="4:28" x14ac:dyDescent="0.3">
      <c r="D5173" s="34">
        <v>0.2124964463661986</v>
      </c>
      <c r="E5173" s="35">
        <v>161838355.01825804</v>
      </c>
      <c r="F5173" s="36">
        <v>0</v>
      </c>
      <c r="J5173" s="32">
        <f t="shared" si="560"/>
        <v>0.2124964463661986</v>
      </c>
      <c r="K5173" s="40">
        <f t="shared" si="561"/>
        <v>0.78837812934084284</v>
      </c>
      <c r="L5173" s="40">
        <f t="shared" si="562"/>
        <v>0</v>
      </c>
      <c r="M5173" s="41">
        <f t="shared" si="563"/>
        <v>1.0008745757070414</v>
      </c>
      <c r="N5173" s="52"/>
      <c r="O5173" s="52"/>
      <c r="P5173" s="52"/>
      <c r="T5173" s="44">
        <f t="shared" si="564"/>
        <v>0.25087457570704141</v>
      </c>
      <c r="U5173" s="45">
        <f t="shared" si="565"/>
        <v>0.20087457570704137</v>
      </c>
      <c r="V5173" s="48"/>
      <c r="W5173" s="48"/>
      <c r="X5173" s="48"/>
      <c r="Y5173" s="48"/>
      <c r="AA5173" s="49">
        <f t="shared" si="566"/>
        <v>0.60052474542422485</v>
      </c>
      <c r="AB5173" s="9"/>
    </row>
    <row r="5174" spans="4:28" x14ac:dyDescent="0.3">
      <c r="D5174" s="34">
        <v>0.19949000683576659</v>
      </c>
      <c r="E5174" s="35">
        <v>53092749.072923608</v>
      </c>
      <c r="F5174" s="36">
        <v>8002697.9982118737</v>
      </c>
      <c r="J5174" s="32">
        <f t="shared" si="560"/>
        <v>0.19949000683576659</v>
      </c>
      <c r="K5174" s="40">
        <f t="shared" si="561"/>
        <v>0.25863561323860529</v>
      </c>
      <c r="L5174" s="40">
        <f t="shared" si="562"/>
        <v>3.8984282043636742E-2</v>
      </c>
      <c r="M5174" s="41">
        <f t="shared" si="563"/>
        <v>0.4971099021180086</v>
      </c>
      <c r="N5174" s="52"/>
      <c r="O5174" s="52"/>
      <c r="P5174" s="52"/>
      <c r="T5174" s="44">
        <f t="shared" si="564"/>
        <v>0</v>
      </c>
      <c r="U5174" s="45">
        <f t="shared" si="565"/>
        <v>0</v>
      </c>
      <c r="V5174" s="48"/>
      <c r="W5174" s="48"/>
      <c r="X5174" s="48"/>
      <c r="Y5174" s="48"/>
      <c r="AA5174" s="49">
        <f t="shared" si="566"/>
        <v>0.29826594127080513</v>
      </c>
      <c r="AB5174" s="9"/>
    </row>
    <row r="5175" spans="4:28" x14ac:dyDescent="0.3">
      <c r="D5175" s="34">
        <v>0.20924014380987799</v>
      </c>
      <c r="E5175" s="35">
        <v>100404965.57277854</v>
      </c>
      <c r="F5175" s="36">
        <v>0</v>
      </c>
      <c r="J5175" s="32">
        <f t="shared" si="560"/>
        <v>0.20924014380987799</v>
      </c>
      <c r="K5175" s="40">
        <f t="shared" si="561"/>
        <v>0.48911198415152363</v>
      </c>
      <c r="L5175" s="40">
        <f t="shared" si="562"/>
        <v>0</v>
      </c>
      <c r="M5175" s="41">
        <f t="shared" si="563"/>
        <v>0.69835212796140156</v>
      </c>
      <c r="N5175" s="52"/>
      <c r="O5175" s="52"/>
      <c r="P5175" s="52"/>
      <c r="T5175" s="44">
        <f t="shared" si="564"/>
        <v>0</v>
      </c>
      <c r="U5175" s="45">
        <f t="shared" si="565"/>
        <v>0</v>
      </c>
      <c r="V5175" s="48"/>
      <c r="W5175" s="48"/>
      <c r="X5175" s="48"/>
      <c r="Y5175" s="48"/>
      <c r="AA5175" s="49">
        <f t="shared" si="566"/>
        <v>0.41901127677684091</v>
      </c>
      <c r="AB5175" s="9"/>
    </row>
    <row r="5176" spans="4:28" x14ac:dyDescent="0.3">
      <c r="D5176" s="34">
        <v>0.23516650049569715</v>
      </c>
      <c r="E5176" s="35">
        <v>69769374.344431356</v>
      </c>
      <c r="F5176" s="36">
        <v>0</v>
      </c>
      <c r="J5176" s="32">
        <f t="shared" si="560"/>
        <v>0.23516650049569715</v>
      </c>
      <c r="K5176" s="40">
        <f t="shared" si="561"/>
        <v>0.33987399850139577</v>
      </c>
      <c r="L5176" s="40">
        <f t="shared" si="562"/>
        <v>0</v>
      </c>
      <c r="M5176" s="41">
        <f t="shared" si="563"/>
        <v>0.57504049899709297</v>
      </c>
      <c r="N5176" s="52"/>
      <c r="O5176" s="52"/>
      <c r="P5176" s="52"/>
      <c r="T5176" s="44">
        <f t="shared" si="564"/>
        <v>0</v>
      </c>
      <c r="U5176" s="45">
        <f t="shared" si="565"/>
        <v>0</v>
      </c>
      <c r="V5176" s="48"/>
      <c r="W5176" s="48"/>
      <c r="X5176" s="48"/>
      <c r="Y5176" s="48"/>
      <c r="AA5176" s="49">
        <f t="shared" si="566"/>
        <v>0.3450242993982558</v>
      </c>
      <c r="AB5176" s="9"/>
    </row>
    <row r="5177" spans="4:28" x14ac:dyDescent="0.3">
      <c r="D5177" s="34">
        <v>0.20939414702401932</v>
      </c>
      <c r="E5177" s="35">
        <v>61471790.508383028</v>
      </c>
      <c r="F5177" s="36">
        <v>0</v>
      </c>
      <c r="J5177" s="32">
        <f t="shared" si="560"/>
        <v>0.20939414702401932</v>
      </c>
      <c r="K5177" s="40">
        <f t="shared" si="561"/>
        <v>0.29945321183451085</v>
      </c>
      <c r="L5177" s="40">
        <f t="shared" si="562"/>
        <v>0</v>
      </c>
      <c r="M5177" s="41">
        <f t="shared" si="563"/>
        <v>0.50884735885853016</v>
      </c>
      <c r="N5177" s="52"/>
      <c r="O5177" s="52"/>
      <c r="P5177" s="52"/>
      <c r="T5177" s="44">
        <f t="shared" si="564"/>
        <v>0</v>
      </c>
      <c r="U5177" s="45">
        <f t="shared" si="565"/>
        <v>0</v>
      </c>
      <c r="V5177" s="48"/>
      <c r="W5177" s="48"/>
      <c r="X5177" s="48"/>
      <c r="Y5177" s="48"/>
      <c r="AA5177" s="49">
        <f t="shared" si="566"/>
        <v>0.3053084153151181</v>
      </c>
      <c r="AB5177" s="9"/>
    </row>
    <row r="5178" spans="4:28" x14ac:dyDescent="0.3">
      <c r="D5178" s="34">
        <v>0.22903334135853629</v>
      </c>
      <c r="E5178" s="35">
        <v>64012624.818792731</v>
      </c>
      <c r="F5178" s="36">
        <v>0</v>
      </c>
      <c r="J5178" s="32">
        <f t="shared" si="560"/>
        <v>0.22903334135853629</v>
      </c>
      <c r="K5178" s="40">
        <f t="shared" si="561"/>
        <v>0.31183061273171991</v>
      </c>
      <c r="L5178" s="40">
        <f t="shared" si="562"/>
        <v>0</v>
      </c>
      <c r="M5178" s="41">
        <f t="shared" si="563"/>
        <v>0.54086395409025623</v>
      </c>
      <c r="N5178" s="52"/>
      <c r="O5178" s="52"/>
      <c r="P5178" s="52"/>
      <c r="T5178" s="44">
        <f t="shared" si="564"/>
        <v>0</v>
      </c>
      <c r="U5178" s="45">
        <f t="shared" si="565"/>
        <v>0</v>
      </c>
      <c r="V5178" s="48"/>
      <c r="W5178" s="48"/>
      <c r="X5178" s="48"/>
      <c r="Y5178" s="48"/>
      <c r="AA5178" s="49">
        <f t="shared" si="566"/>
        <v>0.32451837245415371</v>
      </c>
      <c r="AB5178" s="9"/>
    </row>
    <row r="5179" spans="4:28" x14ac:dyDescent="0.3">
      <c r="D5179" s="34">
        <v>0.22620277984599563</v>
      </c>
      <c r="E5179" s="35">
        <v>33593677.927037574</v>
      </c>
      <c r="F5179" s="36">
        <v>0</v>
      </c>
      <c r="J5179" s="32">
        <f t="shared" si="560"/>
        <v>0.22620277984599563</v>
      </c>
      <c r="K5179" s="40">
        <f t="shared" si="561"/>
        <v>0.1636479866519204</v>
      </c>
      <c r="L5179" s="40">
        <f t="shared" si="562"/>
        <v>0</v>
      </c>
      <c r="M5179" s="41">
        <f t="shared" si="563"/>
        <v>0.38985076649791606</v>
      </c>
      <c r="N5179" s="52"/>
      <c r="O5179" s="52"/>
      <c r="P5179" s="52"/>
      <c r="T5179" s="44">
        <f t="shared" si="564"/>
        <v>0</v>
      </c>
      <c r="U5179" s="45">
        <f t="shared" si="565"/>
        <v>0</v>
      </c>
      <c r="V5179" s="48"/>
      <c r="W5179" s="48"/>
      <c r="X5179" s="48"/>
      <c r="Y5179" s="48"/>
      <c r="AA5179" s="49">
        <f t="shared" si="566"/>
        <v>0.23391045989874962</v>
      </c>
      <c r="AB5179" s="9"/>
    </row>
    <row r="5180" spans="4:28" x14ac:dyDescent="0.3">
      <c r="D5180" s="34">
        <v>0.23015539304747548</v>
      </c>
      <c r="E5180" s="35">
        <v>74709397.033289209</v>
      </c>
      <c r="F5180" s="36">
        <v>0</v>
      </c>
      <c r="J5180" s="32">
        <f t="shared" si="560"/>
        <v>0.23015539304747548</v>
      </c>
      <c r="K5180" s="40">
        <f t="shared" si="561"/>
        <v>0.36393878738227448</v>
      </c>
      <c r="L5180" s="40">
        <f t="shared" si="562"/>
        <v>0</v>
      </c>
      <c r="M5180" s="41">
        <f t="shared" si="563"/>
        <v>0.59409418042974993</v>
      </c>
      <c r="N5180" s="52"/>
      <c r="O5180" s="52"/>
      <c r="P5180" s="52"/>
      <c r="T5180" s="44">
        <f t="shared" si="564"/>
        <v>0</v>
      </c>
      <c r="U5180" s="45">
        <f t="shared" si="565"/>
        <v>0</v>
      </c>
      <c r="V5180" s="48"/>
      <c r="W5180" s="48"/>
      <c r="X5180" s="48"/>
      <c r="Y5180" s="48"/>
      <c r="AA5180" s="49">
        <f t="shared" si="566"/>
        <v>0.35645650825784997</v>
      </c>
      <c r="AB5180" s="9"/>
    </row>
    <row r="5181" spans="4:28" x14ac:dyDescent="0.3">
      <c r="D5181" s="34">
        <v>0.22951070899681131</v>
      </c>
      <c r="E5181" s="35">
        <v>50468399.011045374</v>
      </c>
      <c r="F5181" s="36">
        <v>6038171.057606658</v>
      </c>
      <c r="J5181" s="32">
        <f t="shared" si="560"/>
        <v>0.22951070899681131</v>
      </c>
      <c r="K5181" s="40">
        <f t="shared" si="561"/>
        <v>0.24585137434612725</v>
      </c>
      <c r="L5181" s="40">
        <f t="shared" si="562"/>
        <v>2.9414300475921844E-2</v>
      </c>
      <c r="M5181" s="41">
        <f t="shared" si="563"/>
        <v>0.50477638381886036</v>
      </c>
      <c r="N5181" s="52"/>
      <c r="O5181" s="52"/>
      <c r="P5181" s="52"/>
      <c r="T5181" s="44">
        <f t="shared" si="564"/>
        <v>0</v>
      </c>
      <c r="U5181" s="45">
        <f t="shared" si="565"/>
        <v>0</v>
      </c>
      <c r="V5181" s="48"/>
      <c r="W5181" s="48"/>
      <c r="X5181" s="48"/>
      <c r="Y5181" s="48"/>
      <c r="AA5181" s="49">
        <f t="shared" si="566"/>
        <v>0.3028658302913162</v>
      </c>
      <c r="AB5181" s="9"/>
    </row>
    <row r="5182" spans="4:28" x14ac:dyDescent="0.3">
      <c r="D5182" s="34">
        <v>0.20155982925606877</v>
      </c>
      <c r="E5182" s="35">
        <v>59506332.80152189</v>
      </c>
      <c r="F5182" s="36">
        <v>2313678.8260776228</v>
      </c>
      <c r="J5182" s="32">
        <f t="shared" si="560"/>
        <v>0.20155982925606877</v>
      </c>
      <c r="K5182" s="40">
        <f t="shared" si="561"/>
        <v>0.28987869613914979</v>
      </c>
      <c r="L5182" s="40">
        <f t="shared" si="562"/>
        <v>1.1270837401880477E-2</v>
      </c>
      <c r="M5182" s="41">
        <f t="shared" si="563"/>
        <v>0.5027093627970991</v>
      </c>
      <c r="N5182" s="52"/>
      <c r="O5182" s="52"/>
      <c r="P5182" s="52"/>
      <c r="T5182" s="44">
        <f t="shared" si="564"/>
        <v>0</v>
      </c>
      <c r="U5182" s="45">
        <f t="shared" si="565"/>
        <v>0</v>
      </c>
      <c r="V5182" s="48"/>
      <c r="W5182" s="48"/>
      <c r="X5182" s="48"/>
      <c r="Y5182" s="48"/>
      <c r="AA5182" s="49">
        <f t="shared" si="566"/>
        <v>0.30162561767825946</v>
      </c>
      <c r="AB5182" s="9"/>
    </row>
    <row r="5183" spans="4:28" x14ac:dyDescent="0.3">
      <c r="D5183" s="34">
        <v>0.26187123975458304</v>
      </c>
      <c r="E5183" s="35">
        <v>57331613.131419547</v>
      </c>
      <c r="F5183" s="36">
        <v>2118629.9360815729</v>
      </c>
      <c r="J5183" s="32">
        <f t="shared" si="560"/>
        <v>0.26187123975458304</v>
      </c>
      <c r="K5183" s="40">
        <f t="shared" si="561"/>
        <v>0.27928478331074397</v>
      </c>
      <c r="L5183" s="40">
        <f t="shared" si="562"/>
        <v>1.0320677725530915E-2</v>
      </c>
      <c r="M5183" s="41">
        <f t="shared" si="563"/>
        <v>0.55147670079085787</v>
      </c>
      <c r="N5183" s="52"/>
      <c r="O5183" s="52"/>
      <c r="P5183" s="52"/>
      <c r="T5183" s="44">
        <f t="shared" si="564"/>
        <v>0</v>
      </c>
      <c r="U5183" s="45">
        <f t="shared" si="565"/>
        <v>0</v>
      </c>
      <c r="V5183" s="48"/>
      <c r="W5183" s="48"/>
      <c r="X5183" s="48"/>
      <c r="Y5183" s="48"/>
      <c r="AA5183" s="49">
        <f t="shared" si="566"/>
        <v>0.33088602047451471</v>
      </c>
      <c r="AB5183" s="9"/>
    </row>
    <row r="5184" spans="4:28" x14ac:dyDescent="0.3">
      <c r="D5184" s="34">
        <v>0.21140494870227985</v>
      </c>
      <c r="E5184" s="35">
        <v>89241671.744648337</v>
      </c>
      <c r="F5184" s="36">
        <v>6932481.1143073952</v>
      </c>
      <c r="J5184" s="32">
        <f t="shared" si="560"/>
        <v>0.21140494870227985</v>
      </c>
      <c r="K5184" s="40">
        <f t="shared" si="561"/>
        <v>0.43473119966745877</v>
      </c>
      <c r="L5184" s="40">
        <f t="shared" si="562"/>
        <v>3.3770835671011343E-2</v>
      </c>
      <c r="M5184" s="41">
        <f t="shared" si="563"/>
        <v>0.67990698404075001</v>
      </c>
      <c r="N5184" s="52"/>
      <c r="O5184" s="52"/>
      <c r="P5184" s="52"/>
      <c r="T5184" s="44">
        <f t="shared" si="564"/>
        <v>0</v>
      </c>
      <c r="U5184" s="45">
        <f t="shared" si="565"/>
        <v>0</v>
      </c>
      <c r="V5184" s="48"/>
      <c r="W5184" s="48"/>
      <c r="X5184" s="48"/>
      <c r="Y5184" s="48"/>
      <c r="AA5184" s="49">
        <f t="shared" si="566"/>
        <v>0.40794419042445001</v>
      </c>
      <c r="AB5184" s="9"/>
    </row>
    <row r="5185" spans="4:28" x14ac:dyDescent="0.3">
      <c r="D5185" s="34">
        <v>0.22730768885420227</v>
      </c>
      <c r="E5185" s="35">
        <v>83631471.240258306</v>
      </c>
      <c r="F5185" s="36">
        <v>0</v>
      </c>
      <c r="J5185" s="32">
        <f t="shared" si="560"/>
        <v>0.22730768885420227</v>
      </c>
      <c r="K5185" s="40">
        <f t="shared" si="561"/>
        <v>0.40740171168311118</v>
      </c>
      <c r="L5185" s="40">
        <f t="shared" si="562"/>
        <v>0</v>
      </c>
      <c r="M5185" s="41">
        <f t="shared" si="563"/>
        <v>0.63470940053731351</v>
      </c>
      <c r="N5185" s="52"/>
      <c r="O5185" s="52"/>
      <c r="P5185" s="52"/>
      <c r="T5185" s="44">
        <f t="shared" si="564"/>
        <v>0</v>
      </c>
      <c r="U5185" s="45">
        <f t="shared" si="565"/>
        <v>0</v>
      </c>
      <c r="V5185" s="48"/>
      <c r="W5185" s="48"/>
      <c r="X5185" s="48"/>
      <c r="Y5185" s="48"/>
      <c r="AA5185" s="49">
        <f t="shared" si="566"/>
        <v>0.38082564032238808</v>
      </c>
      <c r="AB5185" s="9"/>
    </row>
    <row r="5186" spans="4:28" x14ac:dyDescent="0.3">
      <c r="D5186" s="34">
        <v>0.2254421956116435</v>
      </c>
      <c r="E5186" s="35">
        <v>93651697.950318962</v>
      </c>
      <c r="F5186" s="36">
        <v>4185270.6083373297</v>
      </c>
      <c r="J5186" s="32">
        <f t="shared" si="560"/>
        <v>0.2254421956116435</v>
      </c>
      <c r="K5186" s="40">
        <f t="shared" si="561"/>
        <v>0.45621416771899675</v>
      </c>
      <c r="L5186" s="40">
        <f t="shared" si="562"/>
        <v>2.0388095347446834E-2</v>
      </c>
      <c r="M5186" s="41">
        <f t="shared" si="563"/>
        <v>0.70204445867808707</v>
      </c>
      <c r="N5186" s="52"/>
      <c r="O5186" s="52"/>
      <c r="P5186" s="52"/>
      <c r="T5186" s="44">
        <f t="shared" si="564"/>
        <v>0</v>
      </c>
      <c r="U5186" s="45">
        <f t="shared" si="565"/>
        <v>0</v>
      </c>
      <c r="V5186" s="48"/>
      <c r="W5186" s="48"/>
      <c r="X5186" s="48"/>
      <c r="Y5186" s="48"/>
      <c r="AA5186" s="49">
        <f t="shared" si="566"/>
        <v>0.42122667520685225</v>
      </c>
      <c r="AB5186" s="9"/>
    </row>
    <row r="5187" spans="4:28" x14ac:dyDescent="0.3">
      <c r="D5187" s="34">
        <v>0.24944547993572416</v>
      </c>
      <c r="E5187" s="35">
        <v>49915158.66652929</v>
      </c>
      <c r="F5187" s="36">
        <v>0</v>
      </c>
      <c r="J5187" s="32">
        <f t="shared" si="560"/>
        <v>0.24944547993572416</v>
      </c>
      <c r="K5187" s="40">
        <f t="shared" si="561"/>
        <v>0.24315632354783986</v>
      </c>
      <c r="L5187" s="40">
        <f t="shared" si="562"/>
        <v>0</v>
      </c>
      <c r="M5187" s="41">
        <f t="shared" si="563"/>
        <v>0.49260180348356403</v>
      </c>
      <c r="N5187" s="52"/>
      <c r="O5187" s="52"/>
      <c r="P5187" s="52"/>
      <c r="T5187" s="44">
        <f t="shared" si="564"/>
        <v>0</v>
      </c>
      <c r="U5187" s="45">
        <f t="shared" si="565"/>
        <v>0</v>
      </c>
      <c r="V5187" s="48"/>
      <c r="W5187" s="48"/>
      <c r="X5187" s="48"/>
      <c r="Y5187" s="48"/>
      <c r="AA5187" s="49">
        <f t="shared" si="566"/>
        <v>0.29556108209013843</v>
      </c>
      <c r="AB5187" s="9"/>
    </row>
    <row r="5188" spans="4:28" x14ac:dyDescent="0.3">
      <c r="D5188" s="34">
        <v>0.22969690927859174</v>
      </c>
      <c r="E5188" s="35">
        <v>58375639.025815688</v>
      </c>
      <c r="F5188" s="36">
        <v>0</v>
      </c>
      <c r="J5188" s="32">
        <f t="shared" ref="J5188:J5251" si="567">D5188</f>
        <v>0.22969690927859174</v>
      </c>
      <c r="K5188" s="40">
        <f t="shared" ref="K5188:K5251" si="568">E5188/$B$4</f>
        <v>0.28437064309666782</v>
      </c>
      <c r="L5188" s="40">
        <f t="shared" ref="L5188:L5251" si="569">F5188/$B$4</f>
        <v>0</v>
      </c>
      <c r="M5188" s="41">
        <f t="shared" si="563"/>
        <v>0.51406755237525958</v>
      </c>
      <c r="N5188" s="52"/>
      <c r="O5188" s="52"/>
      <c r="P5188" s="52"/>
      <c r="T5188" s="44">
        <f t="shared" si="564"/>
        <v>0</v>
      </c>
      <c r="U5188" s="45">
        <f t="shared" si="565"/>
        <v>0</v>
      </c>
      <c r="V5188" s="48"/>
      <c r="W5188" s="48"/>
      <c r="X5188" s="48"/>
      <c r="Y5188" s="48"/>
      <c r="AA5188" s="49">
        <f t="shared" si="566"/>
        <v>0.30844053142515576</v>
      </c>
      <c r="AB5188" s="9"/>
    </row>
    <row r="5189" spans="4:28" x14ac:dyDescent="0.3">
      <c r="D5189" s="34">
        <v>0.23650915335716391</v>
      </c>
      <c r="E5189" s="35">
        <v>116862977.25071475</v>
      </c>
      <c r="F5189" s="36">
        <v>0</v>
      </c>
      <c r="J5189" s="32">
        <f t="shared" si="567"/>
        <v>0.23650915335716391</v>
      </c>
      <c r="K5189" s="40">
        <f t="shared" si="568"/>
        <v>0.56928541682054257</v>
      </c>
      <c r="L5189" s="40">
        <f t="shared" si="569"/>
        <v>0</v>
      </c>
      <c r="M5189" s="41">
        <f t="shared" ref="M5189:M5252" si="570">SUM(J5189:L5189)</f>
        <v>0.8057945701777065</v>
      </c>
      <c r="N5189" s="52"/>
      <c r="O5189" s="52"/>
      <c r="P5189" s="52"/>
      <c r="T5189" s="44">
        <f t="shared" ref="T5189:T5252" si="571">MIN(MAX(M5189-75%,0),125%)</f>
        <v>5.5794570177706504E-2</v>
      </c>
      <c r="U5189" s="45">
        <f t="shared" ref="U5189:U5252" si="572">MIN(MAX(M5189-80%,0),120%)</f>
        <v>5.7945701777064595E-3</v>
      </c>
      <c r="V5189" s="48"/>
      <c r="W5189" s="48"/>
      <c r="X5189" s="48"/>
      <c r="Y5189" s="48"/>
      <c r="AA5189" s="49">
        <f t="shared" ref="AA5189:AA5252" si="573">M5189*60%</f>
        <v>0.48347674210662389</v>
      </c>
      <c r="AB5189" s="9"/>
    </row>
    <row r="5190" spans="4:28" x14ac:dyDescent="0.3">
      <c r="D5190" s="34">
        <v>0.23864362219297888</v>
      </c>
      <c r="E5190" s="35">
        <v>43952315.676974781</v>
      </c>
      <c r="F5190" s="36">
        <v>1619949.9165604205</v>
      </c>
      <c r="J5190" s="32">
        <f t="shared" si="567"/>
        <v>0.23864362219297888</v>
      </c>
      <c r="K5190" s="40">
        <f t="shared" si="568"/>
        <v>0.21410897564858697</v>
      </c>
      <c r="L5190" s="40">
        <f t="shared" si="569"/>
        <v>7.8914116786448878E-3</v>
      </c>
      <c r="M5190" s="41">
        <f t="shared" si="570"/>
        <v>0.46064400952021073</v>
      </c>
      <c r="N5190" s="52"/>
      <c r="O5190" s="52"/>
      <c r="P5190" s="52"/>
      <c r="T5190" s="44">
        <f t="shared" si="571"/>
        <v>0</v>
      </c>
      <c r="U5190" s="45">
        <f t="shared" si="572"/>
        <v>0</v>
      </c>
      <c r="V5190" s="48"/>
      <c r="W5190" s="48"/>
      <c r="X5190" s="48"/>
      <c r="Y5190" s="48"/>
      <c r="AA5190" s="49">
        <f t="shared" si="573"/>
        <v>0.27638640571212642</v>
      </c>
      <c r="AB5190" s="9"/>
    </row>
    <row r="5191" spans="4:28" x14ac:dyDescent="0.3">
      <c r="D5191" s="34">
        <v>0.23714336462928218</v>
      </c>
      <c r="E5191" s="35">
        <v>91223231.368854761</v>
      </c>
      <c r="F5191" s="36">
        <v>5196605.4487043638</v>
      </c>
      <c r="J5191" s="32">
        <f t="shared" si="567"/>
        <v>0.23714336462928218</v>
      </c>
      <c r="K5191" s="40">
        <f t="shared" si="568"/>
        <v>0.44438415412027038</v>
      </c>
      <c r="L5191" s="40">
        <f t="shared" si="569"/>
        <v>2.5314704181896689E-2</v>
      </c>
      <c r="M5191" s="41">
        <f t="shared" si="570"/>
        <v>0.70684222293144927</v>
      </c>
      <c r="N5191" s="52"/>
      <c r="O5191" s="52"/>
      <c r="P5191" s="52"/>
      <c r="T5191" s="44">
        <f t="shared" si="571"/>
        <v>0</v>
      </c>
      <c r="U5191" s="45">
        <f t="shared" si="572"/>
        <v>0</v>
      </c>
      <c r="V5191" s="48"/>
      <c r="W5191" s="48"/>
      <c r="X5191" s="48"/>
      <c r="Y5191" s="48"/>
      <c r="AA5191" s="49">
        <f t="shared" si="573"/>
        <v>0.42410533375886955</v>
      </c>
      <c r="AB5191" s="9"/>
    </row>
    <row r="5192" spans="4:28" x14ac:dyDescent="0.3">
      <c r="D5192" s="34">
        <v>0.21561557135157239</v>
      </c>
      <c r="E5192" s="35">
        <v>55277429.581216022</v>
      </c>
      <c r="F5192" s="36">
        <v>0</v>
      </c>
      <c r="J5192" s="32">
        <f t="shared" si="567"/>
        <v>0.21561557135157239</v>
      </c>
      <c r="K5192" s="40">
        <f t="shared" si="568"/>
        <v>0.26927804921826332</v>
      </c>
      <c r="L5192" s="40">
        <f t="shared" si="569"/>
        <v>0</v>
      </c>
      <c r="M5192" s="41">
        <f t="shared" si="570"/>
        <v>0.4848936205698357</v>
      </c>
      <c r="N5192" s="52"/>
      <c r="O5192" s="52"/>
      <c r="P5192" s="52"/>
      <c r="T5192" s="44">
        <f t="shared" si="571"/>
        <v>0</v>
      </c>
      <c r="U5192" s="45">
        <f t="shared" si="572"/>
        <v>0</v>
      </c>
      <c r="V5192" s="48"/>
      <c r="W5192" s="48"/>
      <c r="X5192" s="48"/>
      <c r="Y5192" s="48"/>
      <c r="AA5192" s="49">
        <f t="shared" si="573"/>
        <v>0.29093617234190139</v>
      </c>
      <c r="AB5192" s="9"/>
    </row>
    <row r="5193" spans="4:28" x14ac:dyDescent="0.3">
      <c r="D5193" s="34">
        <v>0.21899624642307661</v>
      </c>
      <c r="E5193" s="35">
        <v>118825028.88501324</v>
      </c>
      <c r="F5193" s="36">
        <v>2560353.8491640436</v>
      </c>
      <c r="J5193" s="32">
        <f t="shared" si="567"/>
        <v>0.21899624642307661</v>
      </c>
      <c r="K5193" s="40">
        <f t="shared" si="568"/>
        <v>0.57884334019997807</v>
      </c>
      <c r="L5193" s="40">
        <f t="shared" si="569"/>
        <v>1.2472488229547638E-2</v>
      </c>
      <c r="M5193" s="41">
        <f t="shared" si="570"/>
        <v>0.81031207485260226</v>
      </c>
      <c r="N5193" s="52"/>
      <c r="O5193" s="52"/>
      <c r="P5193" s="52"/>
      <c r="T5193" s="44">
        <f t="shared" si="571"/>
        <v>6.031207485260226E-2</v>
      </c>
      <c r="U5193" s="45">
        <f t="shared" si="572"/>
        <v>1.0312074852602215E-2</v>
      </c>
      <c r="V5193" s="48"/>
      <c r="W5193" s="48"/>
      <c r="X5193" s="48"/>
      <c r="Y5193" s="48"/>
      <c r="AA5193" s="49">
        <f t="shared" si="573"/>
        <v>0.48618724491156134</v>
      </c>
      <c r="AB5193" s="9"/>
    </row>
    <row r="5194" spans="4:28" x14ac:dyDescent="0.3">
      <c r="D5194" s="34">
        <v>0.22288519135875326</v>
      </c>
      <c r="E5194" s="35">
        <v>59815329.77702935</v>
      </c>
      <c r="F5194" s="36">
        <v>0</v>
      </c>
      <c r="J5194" s="32">
        <f t="shared" si="567"/>
        <v>0.22288519135875326</v>
      </c>
      <c r="K5194" s="40">
        <f t="shared" si="568"/>
        <v>0.29138394165091408</v>
      </c>
      <c r="L5194" s="40">
        <f t="shared" si="569"/>
        <v>0</v>
      </c>
      <c r="M5194" s="41">
        <f t="shared" si="570"/>
        <v>0.51426913300966737</v>
      </c>
      <c r="N5194" s="52"/>
      <c r="O5194" s="52"/>
      <c r="P5194" s="52"/>
      <c r="T5194" s="44">
        <f t="shared" si="571"/>
        <v>0</v>
      </c>
      <c r="U5194" s="45">
        <f t="shared" si="572"/>
        <v>0</v>
      </c>
      <c r="V5194" s="48"/>
      <c r="W5194" s="48"/>
      <c r="X5194" s="48"/>
      <c r="Y5194" s="48"/>
      <c r="AA5194" s="49">
        <f t="shared" si="573"/>
        <v>0.3085614798058004</v>
      </c>
      <c r="AB5194" s="9"/>
    </row>
    <row r="5195" spans="4:28" x14ac:dyDescent="0.3">
      <c r="D5195" s="34">
        <v>0.22971913666602709</v>
      </c>
      <c r="E5195" s="35">
        <v>79628093.689909056</v>
      </c>
      <c r="F5195" s="36">
        <v>0</v>
      </c>
      <c r="J5195" s="32">
        <f t="shared" si="567"/>
        <v>0.22971913666602709</v>
      </c>
      <c r="K5195" s="40">
        <f t="shared" si="568"/>
        <v>0.38789968879222475</v>
      </c>
      <c r="L5195" s="40">
        <f t="shared" si="569"/>
        <v>0</v>
      </c>
      <c r="M5195" s="41">
        <f t="shared" si="570"/>
        <v>0.61761882545825186</v>
      </c>
      <c r="N5195" s="52"/>
      <c r="O5195" s="52"/>
      <c r="P5195" s="52"/>
      <c r="T5195" s="44">
        <f t="shared" si="571"/>
        <v>0</v>
      </c>
      <c r="U5195" s="45">
        <f t="shared" si="572"/>
        <v>0</v>
      </c>
      <c r="V5195" s="48"/>
      <c r="W5195" s="48"/>
      <c r="X5195" s="48"/>
      <c r="Y5195" s="48"/>
      <c r="AA5195" s="49">
        <f t="shared" si="573"/>
        <v>0.37057129527495108</v>
      </c>
      <c r="AB5195" s="9"/>
    </row>
    <row r="5196" spans="4:28" x14ac:dyDescent="0.3">
      <c r="D5196" s="34">
        <v>0.22340327268525542</v>
      </c>
      <c r="E5196" s="35">
        <v>115191786.56097056</v>
      </c>
      <c r="F5196" s="36">
        <v>0</v>
      </c>
      <c r="J5196" s="32">
        <f t="shared" si="567"/>
        <v>0.22340327268525542</v>
      </c>
      <c r="K5196" s="40">
        <f t="shared" si="568"/>
        <v>0.56114439122989246</v>
      </c>
      <c r="L5196" s="40">
        <f t="shared" si="569"/>
        <v>0</v>
      </c>
      <c r="M5196" s="41">
        <f t="shared" si="570"/>
        <v>0.78454766391514785</v>
      </c>
      <c r="N5196" s="52"/>
      <c r="O5196" s="52"/>
      <c r="P5196" s="52"/>
      <c r="T5196" s="44">
        <f t="shared" si="571"/>
        <v>3.4547663915147853E-2</v>
      </c>
      <c r="U5196" s="45">
        <f t="shared" si="572"/>
        <v>0</v>
      </c>
      <c r="V5196" s="48"/>
      <c r="W5196" s="48"/>
      <c r="X5196" s="48"/>
      <c r="Y5196" s="48"/>
      <c r="AA5196" s="49">
        <f t="shared" si="573"/>
        <v>0.4707285983490887</v>
      </c>
      <c r="AB5196" s="9"/>
    </row>
    <row r="5197" spans="4:28" x14ac:dyDescent="0.3">
      <c r="D5197" s="34">
        <v>0.24164354425482842</v>
      </c>
      <c r="E5197" s="35">
        <v>50791370.037313916</v>
      </c>
      <c r="F5197" s="36">
        <v>0</v>
      </c>
      <c r="J5197" s="32">
        <f t="shared" si="567"/>
        <v>0.24164354425482842</v>
      </c>
      <c r="K5197" s="40">
        <f t="shared" si="568"/>
        <v>0.24742469294227931</v>
      </c>
      <c r="L5197" s="40">
        <f t="shared" si="569"/>
        <v>0</v>
      </c>
      <c r="M5197" s="41">
        <f t="shared" si="570"/>
        <v>0.48906823719710774</v>
      </c>
      <c r="N5197" s="52"/>
      <c r="O5197" s="52"/>
      <c r="P5197" s="52"/>
      <c r="T5197" s="44">
        <f t="shared" si="571"/>
        <v>0</v>
      </c>
      <c r="U5197" s="45">
        <f t="shared" si="572"/>
        <v>0</v>
      </c>
      <c r="V5197" s="48"/>
      <c r="W5197" s="48"/>
      <c r="X5197" s="48"/>
      <c r="Y5197" s="48"/>
      <c r="AA5197" s="49">
        <f t="shared" si="573"/>
        <v>0.29344094231826462</v>
      </c>
      <c r="AB5197" s="9"/>
    </row>
    <row r="5198" spans="4:28" x14ac:dyDescent="0.3">
      <c r="D5198" s="34">
        <v>0.21013037937357368</v>
      </c>
      <c r="E5198" s="35">
        <v>82017800.306525916</v>
      </c>
      <c r="F5198" s="36">
        <v>0</v>
      </c>
      <c r="J5198" s="32">
        <f t="shared" si="567"/>
        <v>0.21013037937357368</v>
      </c>
      <c r="K5198" s="40">
        <f t="shared" si="568"/>
        <v>0.39954088739356552</v>
      </c>
      <c r="L5198" s="40">
        <f t="shared" si="569"/>
        <v>0</v>
      </c>
      <c r="M5198" s="41">
        <f t="shared" si="570"/>
        <v>0.60967126676713923</v>
      </c>
      <c r="N5198" s="52"/>
      <c r="O5198" s="52"/>
      <c r="P5198" s="52"/>
      <c r="T5198" s="44">
        <f t="shared" si="571"/>
        <v>0</v>
      </c>
      <c r="U5198" s="45">
        <f t="shared" si="572"/>
        <v>0</v>
      </c>
      <c r="V5198" s="48"/>
      <c r="W5198" s="48"/>
      <c r="X5198" s="48"/>
      <c r="Y5198" s="48"/>
      <c r="AA5198" s="49">
        <f t="shared" si="573"/>
        <v>0.3658027600602835</v>
      </c>
      <c r="AB5198" s="9"/>
    </row>
    <row r="5199" spans="4:28" x14ac:dyDescent="0.3">
      <c r="D5199" s="34">
        <v>0.21544065925901934</v>
      </c>
      <c r="E5199" s="35">
        <v>82211645.946814835</v>
      </c>
      <c r="F5199" s="36">
        <v>0</v>
      </c>
      <c r="J5199" s="32">
        <f t="shared" si="567"/>
        <v>0.21544065925901934</v>
      </c>
      <c r="K5199" s="40">
        <f t="shared" si="568"/>
        <v>0.40048518556846119</v>
      </c>
      <c r="L5199" s="40">
        <f t="shared" si="569"/>
        <v>0</v>
      </c>
      <c r="M5199" s="41">
        <f t="shared" si="570"/>
        <v>0.61592584482748047</v>
      </c>
      <c r="N5199" s="52"/>
      <c r="O5199" s="52"/>
      <c r="P5199" s="52"/>
      <c r="T5199" s="44">
        <f t="shared" si="571"/>
        <v>0</v>
      </c>
      <c r="U5199" s="45">
        <f t="shared" si="572"/>
        <v>0</v>
      </c>
      <c r="V5199" s="48"/>
      <c r="W5199" s="48"/>
      <c r="X5199" s="48"/>
      <c r="Y5199" s="48"/>
      <c r="AA5199" s="49">
        <f t="shared" si="573"/>
        <v>0.36955550689648825</v>
      </c>
      <c r="AB5199" s="9"/>
    </row>
    <row r="5200" spans="4:28" x14ac:dyDescent="0.3">
      <c r="D5200" s="34">
        <v>0.21692428238420489</v>
      </c>
      <c r="E5200" s="35">
        <v>86242305.926732272</v>
      </c>
      <c r="F5200" s="36">
        <v>0</v>
      </c>
      <c r="J5200" s="32">
        <f t="shared" si="567"/>
        <v>0.21692428238420489</v>
      </c>
      <c r="K5200" s="40">
        <f t="shared" si="568"/>
        <v>0.4201201118788393</v>
      </c>
      <c r="L5200" s="40">
        <f t="shared" si="569"/>
        <v>0</v>
      </c>
      <c r="M5200" s="41">
        <f t="shared" si="570"/>
        <v>0.63704439426304416</v>
      </c>
      <c r="N5200" s="52"/>
      <c r="O5200" s="52"/>
      <c r="P5200" s="52"/>
      <c r="T5200" s="44">
        <f t="shared" si="571"/>
        <v>0</v>
      </c>
      <c r="U5200" s="45">
        <f t="shared" si="572"/>
        <v>0</v>
      </c>
      <c r="V5200" s="48"/>
      <c r="W5200" s="48"/>
      <c r="X5200" s="48"/>
      <c r="Y5200" s="48"/>
      <c r="AA5200" s="49">
        <f t="shared" si="573"/>
        <v>0.38222663655782646</v>
      </c>
      <c r="AB5200" s="9"/>
    </row>
    <row r="5201" spans="4:28" x14ac:dyDescent="0.3">
      <c r="D5201" s="34">
        <v>0.20498136696494082</v>
      </c>
      <c r="E5201" s="35">
        <v>52455174.166073434</v>
      </c>
      <c r="F5201" s="36">
        <v>0</v>
      </c>
      <c r="J5201" s="32">
        <f t="shared" si="567"/>
        <v>0.20498136696494082</v>
      </c>
      <c r="K5201" s="40">
        <f t="shared" si="568"/>
        <v>0.25552973569603826</v>
      </c>
      <c r="L5201" s="40">
        <f t="shared" si="569"/>
        <v>0</v>
      </c>
      <c r="M5201" s="41">
        <f t="shared" si="570"/>
        <v>0.46051110266097905</v>
      </c>
      <c r="N5201" s="52"/>
      <c r="O5201" s="52"/>
      <c r="P5201" s="52"/>
      <c r="T5201" s="44">
        <f t="shared" si="571"/>
        <v>0</v>
      </c>
      <c r="U5201" s="45">
        <f t="shared" si="572"/>
        <v>0</v>
      </c>
      <c r="V5201" s="48"/>
      <c r="W5201" s="48"/>
      <c r="X5201" s="48"/>
      <c r="Y5201" s="48"/>
      <c r="AA5201" s="49">
        <f t="shared" si="573"/>
        <v>0.2763066615965874</v>
      </c>
      <c r="AB5201" s="9"/>
    </row>
    <row r="5202" spans="4:28" x14ac:dyDescent="0.3">
      <c r="D5202" s="34">
        <v>0.21572938095593502</v>
      </c>
      <c r="E5202" s="35">
        <v>43551451.712173276</v>
      </c>
      <c r="F5202" s="36">
        <v>0</v>
      </c>
      <c r="J5202" s="32">
        <f t="shared" si="567"/>
        <v>0.21572938095593502</v>
      </c>
      <c r="K5202" s="40">
        <f t="shared" si="568"/>
        <v>0.21215620998525139</v>
      </c>
      <c r="L5202" s="40">
        <f t="shared" si="569"/>
        <v>0</v>
      </c>
      <c r="M5202" s="41">
        <f t="shared" si="570"/>
        <v>0.42788559094118639</v>
      </c>
      <c r="N5202" s="52"/>
      <c r="O5202" s="52"/>
      <c r="P5202" s="52"/>
      <c r="T5202" s="44">
        <f t="shared" si="571"/>
        <v>0</v>
      </c>
      <c r="U5202" s="45">
        <f t="shared" si="572"/>
        <v>0</v>
      </c>
      <c r="V5202" s="48"/>
      <c r="W5202" s="48"/>
      <c r="X5202" s="48"/>
      <c r="Y5202" s="48"/>
      <c r="AA5202" s="49">
        <f t="shared" si="573"/>
        <v>0.2567313545647118</v>
      </c>
      <c r="AB5202" s="9"/>
    </row>
    <row r="5203" spans="4:28" x14ac:dyDescent="0.3">
      <c r="D5203" s="34">
        <v>0.22617524704685252</v>
      </c>
      <c r="E5203" s="35">
        <v>87227892.995673597</v>
      </c>
      <c r="F5203" s="36">
        <v>0</v>
      </c>
      <c r="J5203" s="32">
        <f t="shared" si="567"/>
        <v>0.22617524704685252</v>
      </c>
      <c r="K5203" s="40">
        <f t="shared" si="568"/>
        <v>0.42492129321577776</v>
      </c>
      <c r="L5203" s="40">
        <f t="shared" si="569"/>
        <v>0</v>
      </c>
      <c r="M5203" s="41">
        <f t="shared" si="570"/>
        <v>0.65109654026263031</v>
      </c>
      <c r="N5203" s="52"/>
      <c r="O5203" s="52"/>
      <c r="P5203" s="52"/>
      <c r="T5203" s="44">
        <f t="shared" si="571"/>
        <v>0</v>
      </c>
      <c r="U5203" s="45">
        <f t="shared" si="572"/>
        <v>0</v>
      </c>
      <c r="V5203" s="48"/>
      <c r="W5203" s="48"/>
      <c r="X5203" s="48"/>
      <c r="Y5203" s="48"/>
      <c r="AA5203" s="49">
        <f t="shared" si="573"/>
        <v>0.39065792415757816</v>
      </c>
      <c r="AB5203" s="9"/>
    </row>
    <row r="5204" spans="4:28" x14ac:dyDescent="0.3">
      <c r="D5204" s="34">
        <v>0.1924811474455099</v>
      </c>
      <c r="E5204" s="35">
        <v>52551546.266233794</v>
      </c>
      <c r="F5204" s="36">
        <v>0</v>
      </c>
      <c r="J5204" s="32">
        <f t="shared" si="567"/>
        <v>0.1924811474455099</v>
      </c>
      <c r="K5204" s="40">
        <f t="shared" si="568"/>
        <v>0.25599920201035231</v>
      </c>
      <c r="L5204" s="40">
        <f t="shared" si="569"/>
        <v>0</v>
      </c>
      <c r="M5204" s="41">
        <f t="shared" si="570"/>
        <v>0.44848034945586224</v>
      </c>
      <c r="N5204" s="52"/>
      <c r="O5204" s="52"/>
      <c r="P5204" s="52"/>
      <c r="T5204" s="44">
        <f t="shared" si="571"/>
        <v>0</v>
      </c>
      <c r="U5204" s="45">
        <f t="shared" si="572"/>
        <v>0</v>
      </c>
      <c r="V5204" s="48"/>
      <c r="W5204" s="48"/>
      <c r="X5204" s="48"/>
      <c r="Y5204" s="48"/>
      <c r="AA5204" s="49">
        <f t="shared" si="573"/>
        <v>0.26908820967351732</v>
      </c>
      <c r="AB5204" s="9"/>
    </row>
    <row r="5205" spans="4:28" x14ac:dyDescent="0.3">
      <c r="D5205" s="34">
        <v>0.24465722456809944</v>
      </c>
      <c r="E5205" s="35">
        <v>39127914.536760621</v>
      </c>
      <c r="F5205" s="36">
        <v>281725763.05404818</v>
      </c>
      <c r="J5205" s="32">
        <f t="shared" si="567"/>
        <v>0.24465722456809944</v>
      </c>
      <c r="K5205" s="40">
        <f t="shared" si="568"/>
        <v>0.19060742469867292</v>
      </c>
      <c r="L5205" s="40">
        <f t="shared" si="569"/>
        <v>1.3723967352400164</v>
      </c>
      <c r="M5205" s="41">
        <f t="shared" si="570"/>
        <v>1.8076613845067886</v>
      </c>
      <c r="N5205" s="52"/>
      <c r="O5205" s="52"/>
      <c r="P5205" s="52"/>
      <c r="T5205" s="44">
        <f t="shared" si="571"/>
        <v>1.0576613845067886</v>
      </c>
      <c r="U5205" s="45">
        <f t="shared" si="572"/>
        <v>1.0076613845067885</v>
      </c>
      <c r="V5205" s="48"/>
      <c r="W5205" s="48"/>
      <c r="X5205" s="48"/>
      <c r="Y5205" s="48"/>
      <c r="AA5205" s="49">
        <f t="shared" si="573"/>
        <v>1.0845968307040732</v>
      </c>
      <c r="AB5205" s="9"/>
    </row>
    <row r="5206" spans="4:28" x14ac:dyDescent="0.3">
      <c r="D5206" s="34">
        <v>0.23038216563479769</v>
      </c>
      <c r="E5206" s="35">
        <v>74411196.251790777</v>
      </c>
      <c r="F5206" s="36">
        <v>3649977.0182967111</v>
      </c>
      <c r="J5206" s="32">
        <f t="shared" si="567"/>
        <v>0.23038216563479769</v>
      </c>
      <c r="K5206" s="40">
        <f t="shared" si="568"/>
        <v>0.36248613436773297</v>
      </c>
      <c r="L5206" s="40">
        <f t="shared" si="569"/>
        <v>1.7780470232147332E-2</v>
      </c>
      <c r="M5206" s="41">
        <f t="shared" si="570"/>
        <v>0.61064877023467801</v>
      </c>
      <c r="N5206" s="52"/>
      <c r="O5206" s="52"/>
      <c r="P5206" s="52"/>
      <c r="T5206" s="44">
        <f t="shared" si="571"/>
        <v>0</v>
      </c>
      <c r="U5206" s="45">
        <f t="shared" si="572"/>
        <v>0</v>
      </c>
      <c r="V5206" s="48"/>
      <c r="W5206" s="48"/>
      <c r="X5206" s="48"/>
      <c r="Y5206" s="48"/>
      <c r="AA5206" s="49">
        <f t="shared" si="573"/>
        <v>0.3663892621408068</v>
      </c>
      <c r="AB5206" s="9"/>
    </row>
    <row r="5207" spans="4:28" x14ac:dyDescent="0.3">
      <c r="D5207" s="34">
        <v>0.23250629930880973</v>
      </c>
      <c r="E5207" s="35">
        <v>62955500.380832911</v>
      </c>
      <c r="F5207" s="36">
        <v>0</v>
      </c>
      <c r="J5207" s="32">
        <f t="shared" si="567"/>
        <v>0.23250629930880973</v>
      </c>
      <c r="K5207" s="40">
        <f t="shared" si="568"/>
        <v>0.3066809448004979</v>
      </c>
      <c r="L5207" s="40">
        <f t="shared" si="569"/>
        <v>0</v>
      </c>
      <c r="M5207" s="41">
        <f t="shared" si="570"/>
        <v>0.53918724410930763</v>
      </c>
      <c r="N5207" s="52"/>
      <c r="O5207" s="52"/>
      <c r="P5207" s="52"/>
      <c r="T5207" s="44">
        <f t="shared" si="571"/>
        <v>0</v>
      </c>
      <c r="U5207" s="45">
        <f t="shared" si="572"/>
        <v>0</v>
      </c>
      <c r="V5207" s="48"/>
      <c r="W5207" s="48"/>
      <c r="X5207" s="48"/>
      <c r="Y5207" s="48"/>
      <c r="AA5207" s="49">
        <f t="shared" si="573"/>
        <v>0.32351234646558458</v>
      </c>
      <c r="AB5207" s="9"/>
    </row>
    <row r="5208" spans="4:28" x14ac:dyDescent="0.3">
      <c r="D5208" s="34">
        <v>0.21382549032378823</v>
      </c>
      <c r="E5208" s="35">
        <v>63560078.538346179</v>
      </c>
      <c r="F5208" s="36">
        <v>0</v>
      </c>
      <c r="J5208" s="32">
        <f t="shared" si="567"/>
        <v>0.21382549032378823</v>
      </c>
      <c r="K5208" s="40">
        <f t="shared" si="568"/>
        <v>0.30962608222979809</v>
      </c>
      <c r="L5208" s="40">
        <f t="shared" si="569"/>
        <v>0</v>
      </c>
      <c r="M5208" s="41">
        <f t="shared" si="570"/>
        <v>0.52345157255358632</v>
      </c>
      <c r="N5208" s="52"/>
      <c r="O5208" s="52"/>
      <c r="P5208" s="52"/>
      <c r="T5208" s="44">
        <f t="shared" si="571"/>
        <v>0</v>
      </c>
      <c r="U5208" s="45">
        <f t="shared" si="572"/>
        <v>0</v>
      </c>
      <c r="V5208" s="48"/>
      <c r="W5208" s="48"/>
      <c r="X5208" s="48"/>
      <c r="Y5208" s="48"/>
      <c r="AA5208" s="49">
        <f t="shared" si="573"/>
        <v>0.31407094353215176</v>
      </c>
      <c r="AB5208" s="9"/>
    </row>
    <row r="5209" spans="4:28" x14ac:dyDescent="0.3">
      <c r="D5209" s="34">
        <v>0.22010727521890894</v>
      </c>
      <c r="E5209" s="35">
        <v>60246190.245881379</v>
      </c>
      <c r="F5209" s="36">
        <v>0</v>
      </c>
      <c r="J5209" s="32">
        <f t="shared" si="567"/>
        <v>0.22010727521890894</v>
      </c>
      <c r="K5209" s="40">
        <f t="shared" si="568"/>
        <v>0.29348283205549192</v>
      </c>
      <c r="L5209" s="40">
        <f t="shared" si="569"/>
        <v>0</v>
      </c>
      <c r="M5209" s="41">
        <f t="shared" si="570"/>
        <v>0.51359010727440091</v>
      </c>
      <c r="N5209" s="52"/>
      <c r="O5209" s="52"/>
      <c r="P5209" s="52"/>
      <c r="T5209" s="44">
        <f t="shared" si="571"/>
        <v>0</v>
      </c>
      <c r="U5209" s="45">
        <f t="shared" si="572"/>
        <v>0</v>
      </c>
      <c r="V5209" s="48"/>
      <c r="W5209" s="48"/>
      <c r="X5209" s="48"/>
      <c r="Y5209" s="48"/>
      <c r="AA5209" s="49">
        <f t="shared" si="573"/>
        <v>0.30815406436464055</v>
      </c>
      <c r="AB5209" s="9"/>
    </row>
    <row r="5210" spans="4:28" x14ac:dyDescent="0.3">
      <c r="D5210" s="34">
        <v>0.23071271861544543</v>
      </c>
      <c r="E5210" s="35">
        <v>78979459.548288539</v>
      </c>
      <c r="F5210" s="36">
        <v>0</v>
      </c>
      <c r="J5210" s="32">
        <f t="shared" si="567"/>
        <v>0.23071271861544543</v>
      </c>
      <c r="K5210" s="40">
        <f t="shared" si="568"/>
        <v>0.38473993737767476</v>
      </c>
      <c r="L5210" s="40">
        <f t="shared" si="569"/>
        <v>0</v>
      </c>
      <c r="M5210" s="41">
        <f t="shared" si="570"/>
        <v>0.61545265599312016</v>
      </c>
      <c r="N5210" s="52"/>
      <c r="O5210" s="52"/>
      <c r="P5210" s="52"/>
      <c r="T5210" s="44">
        <f t="shared" si="571"/>
        <v>0</v>
      </c>
      <c r="U5210" s="45">
        <f t="shared" si="572"/>
        <v>0</v>
      </c>
      <c r="V5210" s="48"/>
      <c r="W5210" s="48"/>
      <c r="X5210" s="48"/>
      <c r="Y5210" s="48"/>
      <c r="AA5210" s="49">
        <f t="shared" si="573"/>
        <v>0.36927159359587208</v>
      </c>
      <c r="AB5210" s="9"/>
    </row>
    <row r="5211" spans="4:28" x14ac:dyDescent="0.3">
      <c r="D5211" s="34">
        <v>0.21463981798924331</v>
      </c>
      <c r="E5211" s="35">
        <v>63835525.898912944</v>
      </c>
      <c r="F5211" s="36">
        <v>554324.44545907178</v>
      </c>
      <c r="J5211" s="32">
        <f t="shared" si="567"/>
        <v>0.21463981798924331</v>
      </c>
      <c r="K5211" s="40">
        <f t="shared" si="568"/>
        <v>0.31096789440300632</v>
      </c>
      <c r="L5211" s="40">
        <f t="shared" si="569"/>
        <v>2.7003318793596262E-3</v>
      </c>
      <c r="M5211" s="41">
        <f t="shared" si="570"/>
        <v>0.52830804427160916</v>
      </c>
      <c r="N5211" s="52"/>
      <c r="O5211" s="52"/>
      <c r="P5211" s="52"/>
      <c r="T5211" s="44">
        <f t="shared" si="571"/>
        <v>0</v>
      </c>
      <c r="U5211" s="45">
        <f t="shared" si="572"/>
        <v>0</v>
      </c>
      <c r="V5211" s="48"/>
      <c r="W5211" s="48"/>
      <c r="X5211" s="48"/>
      <c r="Y5211" s="48"/>
      <c r="AA5211" s="49">
        <f t="shared" si="573"/>
        <v>0.3169848265629655</v>
      </c>
      <c r="AB5211" s="9"/>
    </row>
    <row r="5212" spans="4:28" x14ac:dyDescent="0.3">
      <c r="D5212" s="34">
        <v>0.25372565730429225</v>
      </c>
      <c r="E5212" s="35">
        <v>74820169.221348256</v>
      </c>
      <c r="F5212" s="36">
        <v>1963456.0434551407</v>
      </c>
      <c r="J5212" s="32">
        <f t="shared" si="567"/>
        <v>0.25372565730429225</v>
      </c>
      <c r="K5212" s="40">
        <f t="shared" si="568"/>
        <v>0.36447840217504179</v>
      </c>
      <c r="L5212" s="40">
        <f t="shared" si="569"/>
        <v>9.5647648074988333E-3</v>
      </c>
      <c r="M5212" s="41">
        <f t="shared" si="570"/>
        <v>0.62776882428683289</v>
      </c>
      <c r="N5212" s="52"/>
      <c r="O5212" s="52"/>
      <c r="P5212" s="52"/>
      <c r="T5212" s="44">
        <f t="shared" si="571"/>
        <v>0</v>
      </c>
      <c r="U5212" s="45">
        <f t="shared" si="572"/>
        <v>0</v>
      </c>
      <c r="V5212" s="48"/>
      <c r="W5212" s="48"/>
      <c r="X5212" s="48"/>
      <c r="Y5212" s="48"/>
      <c r="AA5212" s="49">
        <f t="shared" si="573"/>
        <v>0.37666129457209974</v>
      </c>
      <c r="AB5212" s="9"/>
    </row>
    <row r="5213" spans="4:28" x14ac:dyDescent="0.3">
      <c r="D5213" s="34">
        <v>0.21238601162409895</v>
      </c>
      <c r="E5213" s="35">
        <v>53858839.632594042</v>
      </c>
      <c r="F5213" s="36">
        <v>3180075.5078889756</v>
      </c>
      <c r="J5213" s="32">
        <f t="shared" si="567"/>
        <v>0.21238601162409895</v>
      </c>
      <c r="K5213" s="40">
        <f t="shared" si="568"/>
        <v>0.26236754095296277</v>
      </c>
      <c r="L5213" s="40">
        <f t="shared" si="569"/>
        <v>1.5491395595248722E-2</v>
      </c>
      <c r="M5213" s="41">
        <f t="shared" si="570"/>
        <v>0.49024494817231046</v>
      </c>
      <c r="N5213" s="52"/>
      <c r="O5213" s="52"/>
      <c r="P5213" s="52"/>
      <c r="T5213" s="44">
        <f t="shared" si="571"/>
        <v>0</v>
      </c>
      <c r="U5213" s="45">
        <f t="shared" si="572"/>
        <v>0</v>
      </c>
      <c r="V5213" s="48"/>
      <c r="W5213" s="48"/>
      <c r="X5213" s="48"/>
      <c r="Y5213" s="48"/>
      <c r="AA5213" s="49">
        <f t="shared" si="573"/>
        <v>0.29414696890338626</v>
      </c>
      <c r="AB5213" s="9"/>
    </row>
    <row r="5214" spans="4:28" x14ac:dyDescent="0.3">
      <c r="D5214" s="34">
        <v>0.23040060257948158</v>
      </c>
      <c r="E5214" s="35">
        <v>127526924.84246188</v>
      </c>
      <c r="F5214" s="36">
        <v>53727372.878783397</v>
      </c>
      <c r="J5214" s="32">
        <f t="shared" si="567"/>
        <v>0.23040060257948158</v>
      </c>
      <c r="K5214" s="40">
        <f t="shared" si="568"/>
        <v>0.6212336898539772</v>
      </c>
      <c r="L5214" s="40">
        <f t="shared" si="569"/>
        <v>0.26172711481029681</v>
      </c>
      <c r="M5214" s="41">
        <f t="shared" si="570"/>
        <v>1.1133614072437557</v>
      </c>
      <c r="N5214" s="52"/>
      <c r="O5214" s="52"/>
      <c r="P5214" s="52"/>
      <c r="T5214" s="44">
        <f t="shared" si="571"/>
        <v>0.36336140724375565</v>
      </c>
      <c r="U5214" s="45">
        <f t="shared" si="572"/>
        <v>0.31336140724375561</v>
      </c>
      <c r="V5214" s="48"/>
      <c r="W5214" s="48"/>
      <c r="X5214" s="48"/>
      <c r="Y5214" s="48"/>
      <c r="AA5214" s="49">
        <f t="shared" si="573"/>
        <v>0.66801684434625341</v>
      </c>
      <c r="AB5214" s="9"/>
    </row>
    <row r="5215" spans="4:28" x14ac:dyDescent="0.3">
      <c r="D5215" s="34">
        <v>0.20594711710624602</v>
      </c>
      <c r="E5215" s="35">
        <v>83424868.21547626</v>
      </c>
      <c r="F5215" s="36">
        <v>0</v>
      </c>
      <c r="J5215" s="32">
        <f t="shared" si="567"/>
        <v>0.20594711710624602</v>
      </c>
      <c r="K5215" s="40">
        <f t="shared" si="568"/>
        <v>0.40639526728261377</v>
      </c>
      <c r="L5215" s="40">
        <f t="shared" si="569"/>
        <v>0</v>
      </c>
      <c r="M5215" s="41">
        <f t="shared" si="570"/>
        <v>0.6123423843888598</v>
      </c>
      <c r="N5215" s="52"/>
      <c r="O5215" s="52"/>
      <c r="P5215" s="52"/>
      <c r="T5215" s="44">
        <f t="shared" si="571"/>
        <v>0</v>
      </c>
      <c r="U5215" s="45">
        <f t="shared" si="572"/>
        <v>0</v>
      </c>
      <c r="V5215" s="48"/>
      <c r="W5215" s="48"/>
      <c r="X5215" s="48"/>
      <c r="Y5215" s="48"/>
      <c r="AA5215" s="49">
        <f t="shared" si="573"/>
        <v>0.36740543063331588</v>
      </c>
      <c r="AB5215" s="9"/>
    </row>
    <row r="5216" spans="4:28" x14ac:dyDescent="0.3">
      <c r="D5216" s="34">
        <v>0.21045093458996134</v>
      </c>
      <c r="E5216" s="35">
        <v>66261692.546952829</v>
      </c>
      <c r="F5216" s="36">
        <v>0</v>
      </c>
      <c r="J5216" s="32">
        <f t="shared" si="567"/>
        <v>0.21045093458996134</v>
      </c>
      <c r="K5216" s="40">
        <f t="shared" si="568"/>
        <v>0.32278670412357624</v>
      </c>
      <c r="L5216" s="40">
        <f t="shared" si="569"/>
        <v>0</v>
      </c>
      <c r="M5216" s="41">
        <f t="shared" si="570"/>
        <v>0.53323763871353758</v>
      </c>
      <c r="N5216" s="52"/>
      <c r="O5216" s="52"/>
      <c r="P5216" s="52"/>
      <c r="T5216" s="44">
        <f t="shared" si="571"/>
        <v>0</v>
      </c>
      <c r="U5216" s="45">
        <f t="shared" si="572"/>
        <v>0</v>
      </c>
      <c r="V5216" s="48"/>
      <c r="W5216" s="48"/>
      <c r="X5216" s="48"/>
      <c r="Y5216" s="48"/>
      <c r="AA5216" s="49">
        <f t="shared" si="573"/>
        <v>0.31994258322812252</v>
      </c>
      <c r="AB5216" s="9"/>
    </row>
    <row r="5217" spans="4:28" x14ac:dyDescent="0.3">
      <c r="D5217" s="34">
        <v>0.22218572453887311</v>
      </c>
      <c r="E5217" s="35">
        <v>78406641.086613089</v>
      </c>
      <c r="F5217" s="36">
        <v>0</v>
      </c>
      <c r="J5217" s="32">
        <f t="shared" si="567"/>
        <v>0.22218572453887311</v>
      </c>
      <c r="K5217" s="40">
        <f t="shared" si="568"/>
        <v>0.381949513888653</v>
      </c>
      <c r="L5217" s="40">
        <f t="shared" si="569"/>
        <v>0</v>
      </c>
      <c r="M5217" s="41">
        <f t="shared" si="570"/>
        <v>0.60413523842752614</v>
      </c>
      <c r="N5217" s="52"/>
      <c r="O5217" s="52"/>
      <c r="P5217" s="52"/>
      <c r="T5217" s="44">
        <f t="shared" si="571"/>
        <v>0</v>
      </c>
      <c r="U5217" s="45">
        <f t="shared" si="572"/>
        <v>0</v>
      </c>
      <c r="V5217" s="48"/>
      <c r="W5217" s="48"/>
      <c r="X5217" s="48"/>
      <c r="Y5217" s="48"/>
      <c r="AA5217" s="49">
        <f t="shared" si="573"/>
        <v>0.36248114305651569</v>
      </c>
      <c r="AB5217" s="9"/>
    </row>
    <row r="5218" spans="4:28" x14ac:dyDescent="0.3">
      <c r="D5218" s="34">
        <v>0.22172594450463493</v>
      </c>
      <c r="E5218" s="35">
        <v>44645902.818854585</v>
      </c>
      <c r="F5218" s="36">
        <v>0</v>
      </c>
      <c r="J5218" s="32">
        <f t="shared" si="567"/>
        <v>0.22172594450463493</v>
      </c>
      <c r="K5218" s="40">
        <f t="shared" si="568"/>
        <v>0.21748771076603407</v>
      </c>
      <c r="L5218" s="40">
        <f t="shared" si="569"/>
        <v>0</v>
      </c>
      <c r="M5218" s="41">
        <f t="shared" si="570"/>
        <v>0.43921365527066902</v>
      </c>
      <c r="N5218" s="52"/>
      <c r="O5218" s="52"/>
      <c r="P5218" s="52"/>
      <c r="T5218" s="44">
        <f t="shared" si="571"/>
        <v>0</v>
      </c>
      <c r="U5218" s="45">
        <f t="shared" si="572"/>
        <v>0</v>
      </c>
      <c r="V5218" s="48"/>
      <c r="W5218" s="48"/>
      <c r="X5218" s="48"/>
      <c r="Y5218" s="48"/>
      <c r="AA5218" s="49">
        <f t="shared" si="573"/>
        <v>0.26352819316240139</v>
      </c>
      <c r="AB5218" s="9"/>
    </row>
    <row r="5219" spans="4:28" x14ac:dyDescent="0.3">
      <c r="D5219" s="34">
        <v>0.22849934358201346</v>
      </c>
      <c r="E5219" s="35">
        <v>86818828.373047382</v>
      </c>
      <c r="F5219" s="36">
        <v>0</v>
      </c>
      <c r="J5219" s="32">
        <f t="shared" si="567"/>
        <v>0.22849934358201346</v>
      </c>
      <c r="K5219" s="40">
        <f t="shared" si="568"/>
        <v>0.42292857893040836</v>
      </c>
      <c r="L5219" s="40">
        <f t="shared" si="569"/>
        <v>0</v>
      </c>
      <c r="M5219" s="41">
        <f t="shared" si="570"/>
        <v>0.65142792251242176</v>
      </c>
      <c r="N5219" s="52"/>
      <c r="O5219" s="52"/>
      <c r="P5219" s="52"/>
      <c r="T5219" s="44">
        <f t="shared" si="571"/>
        <v>0</v>
      </c>
      <c r="U5219" s="45">
        <f t="shared" si="572"/>
        <v>0</v>
      </c>
      <c r="V5219" s="48"/>
      <c r="W5219" s="48"/>
      <c r="X5219" s="48"/>
      <c r="Y5219" s="48"/>
      <c r="AA5219" s="49">
        <f t="shared" si="573"/>
        <v>0.39085675350745303</v>
      </c>
      <c r="AB5219" s="9"/>
    </row>
    <row r="5220" spans="4:28" x14ac:dyDescent="0.3">
      <c r="D5220" s="34">
        <v>0.22037010838801116</v>
      </c>
      <c r="E5220" s="35">
        <v>53556265.798644468</v>
      </c>
      <c r="F5220" s="36">
        <v>0</v>
      </c>
      <c r="J5220" s="32">
        <f t="shared" si="567"/>
        <v>0.22037010838801116</v>
      </c>
      <c r="K5220" s="40">
        <f t="shared" si="568"/>
        <v>0.26089358508403576</v>
      </c>
      <c r="L5220" s="40">
        <f t="shared" si="569"/>
        <v>0</v>
      </c>
      <c r="M5220" s="41">
        <f t="shared" si="570"/>
        <v>0.48126369347204689</v>
      </c>
      <c r="N5220" s="52"/>
      <c r="O5220" s="52"/>
      <c r="P5220" s="52"/>
      <c r="T5220" s="44">
        <f t="shared" si="571"/>
        <v>0</v>
      </c>
      <c r="U5220" s="45">
        <f t="shared" si="572"/>
        <v>0</v>
      </c>
      <c r="V5220" s="48"/>
      <c r="W5220" s="48"/>
      <c r="X5220" s="48"/>
      <c r="Y5220" s="48"/>
      <c r="AA5220" s="49">
        <f t="shared" si="573"/>
        <v>0.2887582160832281</v>
      </c>
      <c r="AB5220" s="9"/>
    </row>
    <row r="5221" spans="4:28" x14ac:dyDescent="0.3">
      <c r="D5221" s="34">
        <v>0.19908805182572203</v>
      </c>
      <c r="E5221" s="35">
        <v>65143341.143786013</v>
      </c>
      <c r="F5221" s="36">
        <v>0</v>
      </c>
      <c r="J5221" s="32">
        <f t="shared" si="567"/>
        <v>0.19908805182572203</v>
      </c>
      <c r="K5221" s="40">
        <f t="shared" si="568"/>
        <v>0.31733877562062712</v>
      </c>
      <c r="L5221" s="40">
        <f t="shared" si="569"/>
        <v>0</v>
      </c>
      <c r="M5221" s="41">
        <f t="shared" si="570"/>
        <v>0.51642682744634916</v>
      </c>
      <c r="N5221" s="52"/>
      <c r="O5221" s="52"/>
      <c r="P5221" s="52"/>
      <c r="T5221" s="44">
        <f t="shared" si="571"/>
        <v>0</v>
      </c>
      <c r="U5221" s="45">
        <f t="shared" si="572"/>
        <v>0</v>
      </c>
      <c r="V5221" s="48"/>
      <c r="W5221" s="48"/>
      <c r="X5221" s="48"/>
      <c r="Y5221" s="48"/>
      <c r="AA5221" s="49">
        <f t="shared" si="573"/>
        <v>0.30985609646780948</v>
      </c>
      <c r="AB5221" s="9"/>
    </row>
    <row r="5222" spans="4:28" x14ac:dyDescent="0.3">
      <c r="D5222" s="34">
        <v>0.2084934053288327</v>
      </c>
      <c r="E5222" s="35">
        <v>55083765.247466996</v>
      </c>
      <c r="F5222" s="36">
        <v>0</v>
      </c>
      <c r="J5222" s="32">
        <f t="shared" si="567"/>
        <v>0.2084934053288327</v>
      </c>
      <c r="K5222" s="40">
        <f t="shared" si="568"/>
        <v>0.26833463425866444</v>
      </c>
      <c r="L5222" s="40">
        <f t="shared" si="569"/>
        <v>0</v>
      </c>
      <c r="M5222" s="41">
        <f t="shared" si="570"/>
        <v>0.47682803958749714</v>
      </c>
      <c r="N5222" s="52"/>
      <c r="O5222" s="52"/>
      <c r="P5222" s="52"/>
      <c r="T5222" s="44">
        <f t="shared" si="571"/>
        <v>0</v>
      </c>
      <c r="U5222" s="45">
        <f t="shared" si="572"/>
        <v>0</v>
      </c>
      <c r="V5222" s="48"/>
      <c r="W5222" s="48"/>
      <c r="X5222" s="48"/>
      <c r="Y5222" s="48"/>
      <c r="AA5222" s="49">
        <f t="shared" si="573"/>
        <v>0.28609682375249829</v>
      </c>
      <c r="AB5222" s="9"/>
    </row>
    <row r="5223" spans="4:28" x14ac:dyDescent="0.3">
      <c r="D5223" s="34">
        <v>0.20855598252174198</v>
      </c>
      <c r="E5223" s="35">
        <v>77408481.057708487</v>
      </c>
      <c r="F5223" s="36">
        <v>0</v>
      </c>
      <c r="J5223" s="32">
        <f t="shared" si="567"/>
        <v>0.20855598252174198</v>
      </c>
      <c r="K5223" s="40">
        <f t="shared" si="568"/>
        <v>0.37708708473036207</v>
      </c>
      <c r="L5223" s="40">
        <f t="shared" si="569"/>
        <v>0</v>
      </c>
      <c r="M5223" s="41">
        <f t="shared" si="570"/>
        <v>0.58564306725210402</v>
      </c>
      <c r="N5223" s="52"/>
      <c r="O5223" s="52"/>
      <c r="P5223" s="52"/>
      <c r="T5223" s="44">
        <f t="shared" si="571"/>
        <v>0</v>
      </c>
      <c r="U5223" s="45">
        <f t="shared" si="572"/>
        <v>0</v>
      </c>
      <c r="V5223" s="48"/>
      <c r="W5223" s="48"/>
      <c r="X5223" s="48"/>
      <c r="Y5223" s="48"/>
      <c r="AA5223" s="49">
        <f t="shared" si="573"/>
        <v>0.35138584035126241</v>
      </c>
      <c r="AB5223" s="9"/>
    </row>
    <row r="5224" spans="4:28" x14ac:dyDescent="0.3">
      <c r="D5224" s="34">
        <v>0.24310809386337665</v>
      </c>
      <c r="E5224" s="35">
        <v>57582259.328139454</v>
      </c>
      <c r="F5224" s="36">
        <v>0</v>
      </c>
      <c r="J5224" s="32">
        <f t="shared" si="567"/>
        <v>0.24310809386337665</v>
      </c>
      <c r="K5224" s="40">
        <f t="shared" si="568"/>
        <v>0.28050577928338682</v>
      </c>
      <c r="L5224" s="40">
        <f t="shared" si="569"/>
        <v>0</v>
      </c>
      <c r="M5224" s="41">
        <f t="shared" si="570"/>
        <v>0.52361387314676344</v>
      </c>
      <c r="N5224" s="52"/>
      <c r="O5224" s="52"/>
      <c r="P5224" s="52"/>
      <c r="T5224" s="44">
        <f t="shared" si="571"/>
        <v>0</v>
      </c>
      <c r="U5224" s="45">
        <f t="shared" si="572"/>
        <v>0</v>
      </c>
      <c r="V5224" s="48"/>
      <c r="W5224" s="48"/>
      <c r="X5224" s="48"/>
      <c r="Y5224" s="48"/>
      <c r="AA5224" s="49">
        <f t="shared" si="573"/>
        <v>0.31416832388805804</v>
      </c>
      <c r="AB5224" s="9"/>
    </row>
    <row r="5225" spans="4:28" x14ac:dyDescent="0.3">
      <c r="D5225" s="34">
        <v>0.22572551626319201</v>
      </c>
      <c r="E5225" s="35">
        <v>70289494.82052958</v>
      </c>
      <c r="F5225" s="36">
        <v>23947456.468720086</v>
      </c>
      <c r="J5225" s="32">
        <f t="shared" si="567"/>
        <v>0.22572551626319201</v>
      </c>
      <c r="K5225" s="40">
        <f t="shared" si="568"/>
        <v>0.34240770942506354</v>
      </c>
      <c r="L5225" s="40">
        <f t="shared" si="569"/>
        <v>0.11665745694925578</v>
      </c>
      <c r="M5225" s="41">
        <f t="shared" si="570"/>
        <v>0.68479068263751131</v>
      </c>
      <c r="N5225" s="52"/>
      <c r="O5225" s="52"/>
      <c r="P5225" s="52"/>
      <c r="T5225" s="44">
        <f t="shared" si="571"/>
        <v>0</v>
      </c>
      <c r="U5225" s="45">
        <f t="shared" si="572"/>
        <v>0</v>
      </c>
      <c r="V5225" s="48"/>
      <c r="W5225" s="48"/>
      <c r="X5225" s="48"/>
      <c r="Y5225" s="48"/>
      <c r="AA5225" s="49">
        <f t="shared" si="573"/>
        <v>0.41087440958250676</v>
      </c>
      <c r="AB5225" s="9"/>
    </row>
    <row r="5226" spans="4:28" x14ac:dyDescent="0.3">
      <c r="D5226" s="34">
        <v>0.21671084549269032</v>
      </c>
      <c r="E5226" s="35">
        <v>54805850.996517479</v>
      </c>
      <c r="F5226" s="36">
        <v>0</v>
      </c>
      <c r="J5226" s="32">
        <f t="shared" si="567"/>
        <v>0.21671084549269032</v>
      </c>
      <c r="K5226" s="40">
        <f t="shared" si="568"/>
        <v>0.2669808048944447</v>
      </c>
      <c r="L5226" s="40">
        <f t="shared" si="569"/>
        <v>0</v>
      </c>
      <c r="M5226" s="41">
        <f t="shared" si="570"/>
        <v>0.48369165038713502</v>
      </c>
      <c r="N5226" s="52"/>
      <c r="O5226" s="52"/>
      <c r="P5226" s="52"/>
      <c r="T5226" s="44">
        <f t="shared" si="571"/>
        <v>0</v>
      </c>
      <c r="U5226" s="45">
        <f t="shared" si="572"/>
        <v>0</v>
      </c>
      <c r="V5226" s="48"/>
      <c r="W5226" s="48"/>
      <c r="X5226" s="48"/>
      <c r="Y5226" s="48"/>
      <c r="AA5226" s="49">
        <f t="shared" si="573"/>
        <v>0.29021499023228098</v>
      </c>
      <c r="AB5226" s="9"/>
    </row>
    <row r="5227" spans="4:28" x14ac:dyDescent="0.3">
      <c r="D5227" s="34">
        <v>0.19774808624727602</v>
      </c>
      <c r="E5227" s="35">
        <v>66352157.297832735</v>
      </c>
      <c r="F5227" s="36">
        <v>0</v>
      </c>
      <c r="J5227" s="32">
        <f t="shared" si="567"/>
        <v>0.19774808624727602</v>
      </c>
      <c r="K5227" s="40">
        <f t="shared" si="568"/>
        <v>0.32322739342162266</v>
      </c>
      <c r="L5227" s="40">
        <f t="shared" si="569"/>
        <v>0</v>
      </c>
      <c r="M5227" s="41">
        <f t="shared" si="570"/>
        <v>0.52097547966889868</v>
      </c>
      <c r="N5227" s="52"/>
      <c r="O5227" s="52"/>
      <c r="P5227" s="52"/>
      <c r="T5227" s="44">
        <f t="shared" si="571"/>
        <v>0</v>
      </c>
      <c r="U5227" s="45">
        <f t="shared" si="572"/>
        <v>0</v>
      </c>
      <c r="V5227" s="48"/>
      <c r="W5227" s="48"/>
      <c r="X5227" s="48"/>
      <c r="Y5227" s="48"/>
      <c r="AA5227" s="49">
        <f t="shared" si="573"/>
        <v>0.31258528780133921</v>
      </c>
      <c r="AB5227" s="9"/>
    </row>
    <row r="5228" spans="4:28" x14ac:dyDescent="0.3">
      <c r="D5228" s="34">
        <v>0.21873980048319269</v>
      </c>
      <c r="E5228" s="35">
        <v>108025251.588957</v>
      </c>
      <c r="F5228" s="36">
        <v>3446042.8606175352</v>
      </c>
      <c r="J5228" s="32">
        <f t="shared" si="567"/>
        <v>0.21873980048319269</v>
      </c>
      <c r="K5228" s="40">
        <f t="shared" si="568"/>
        <v>0.52623338738006731</v>
      </c>
      <c r="L5228" s="40">
        <f t="shared" si="569"/>
        <v>1.6787026930516695E-2</v>
      </c>
      <c r="M5228" s="41">
        <f t="shared" si="570"/>
        <v>0.76176021479377665</v>
      </c>
      <c r="N5228" s="52"/>
      <c r="O5228" s="52"/>
      <c r="P5228" s="52"/>
      <c r="T5228" s="44">
        <f t="shared" si="571"/>
        <v>1.1760214793776647E-2</v>
      </c>
      <c r="U5228" s="45">
        <f t="shared" si="572"/>
        <v>0</v>
      </c>
      <c r="V5228" s="48"/>
      <c r="W5228" s="48"/>
      <c r="X5228" s="48"/>
      <c r="Y5228" s="48"/>
      <c r="AA5228" s="49">
        <f t="shared" si="573"/>
        <v>0.45705612887626595</v>
      </c>
      <c r="AB5228" s="9"/>
    </row>
    <row r="5229" spans="4:28" x14ac:dyDescent="0.3">
      <c r="D5229" s="34">
        <v>0.24223103593941164</v>
      </c>
      <c r="E5229" s="35">
        <v>50138504.160215758</v>
      </c>
      <c r="F5229" s="36">
        <v>0</v>
      </c>
      <c r="J5229" s="32">
        <f t="shared" si="567"/>
        <v>0.24223103593941164</v>
      </c>
      <c r="K5229" s="40">
        <f t="shared" si="568"/>
        <v>0.24424432708377161</v>
      </c>
      <c r="L5229" s="40">
        <f t="shared" si="569"/>
        <v>0</v>
      </c>
      <c r="M5229" s="41">
        <f t="shared" si="570"/>
        <v>0.48647536302318328</v>
      </c>
      <c r="N5229" s="52"/>
      <c r="O5229" s="52"/>
      <c r="P5229" s="52"/>
      <c r="T5229" s="44">
        <f t="shared" si="571"/>
        <v>0</v>
      </c>
      <c r="U5229" s="45">
        <f t="shared" si="572"/>
        <v>0</v>
      </c>
      <c r="V5229" s="48"/>
      <c r="W5229" s="48"/>
      <c r="X5229" s="48"/>
      <c r="Y5229" s="48"/>
      <c r="AA5229" s="49">
        <f t="shared" si="573"/>
        <v>0.29188521781390997</v>
      </c>
      <c r="AB5229" s="9"/>
    </row>
    <row r="5230" spans="4:28" x14ac:dyDescent="0.3">
      <c r="D5230" s="34">
        <v>0.20889627831853544</v>
      </c>
      <c r="E5230" s="35">
        <v>63625530.232764386</v>
      </c>
      <c r="F5230" s="36">
        <v>0</v>
      </c>
      <c r="J5230" s="32">
        <f t="shared" si="567"/>
        <v>0.20889627831853544</v>
      </c>
      <c r="K5230" s="40">
        <f t="shared" si="568"/>
        <v>0.30994492311520988</v>
      </c>
      <c r="L5230" s="40">
        <f t="shared" si="569"/>
        <v>0</v>
      </c>
      <c r="M5230" s="41">
        <f t="shared" si="570"/>
        <v>0.51884120143374535</v>
      </c>
      <c r="N5230" s="52"/>
      <c r="O5230" s="52"/>
      <c r="P5230" s="52"/>
      <c r="T5230" s="44">
        <f t="shared" si="571"/>
        <v>0</v>
      </c>
      <c r="U5230" s="45">
        <f t="shared" si="572"/>
        <v>0</v>
      </c>
      <c r="V5230" s="48"/>
      <c r="W5230" s="48"/>
      <c r="X5230" s="48"/>
      <c r="Y5230" s="48"/>
      <c r="AA5230" s="49">
        <f t="shared" si="573"/>
        <v>0.31130472086024719</v>
      </c>
      <c r="AB5230" s="9"/>
    </row>
    <row r="5231" spans="4:28" x14ac:dyDescent="0.3">
      <c r="D5231" s="34">
        <v>0.21794994131496492</v>
      </c>
      <c r="E5231" s="35">
        <v>35521778.441861942</v>
      </c>
      <c r="F5231" s="36">
        <v>0</v>
      </c>
      <c r="J5231" s="32">
        <f t="shared" si="567"/>
        <v>0.21794994131496492</v>
      </c>
      <c r="K5231" s="40">
        <f t="shared" si="568"/>
        <v>0.1730405208066754</v>
      </c>
      <c r="L5231" s="40">
        <f t="shared" si="569"/>
        <v>0</v>
      </c>
      <c r="M5231" s="41">
        <f t="shared" si="570"/>
        <v>0.39099046212164035</v>
      </c>
      <c r="N5231" s="52"/>
      <c r="O5231" s="52"/>
      <c r="P5231" s="52"/>
      <c r="T5231" s="44">
        <f t="shared" si="571"/>
        <v>0</v>
      </c>
      <c r="U5231" s="45">
        <f t="shared" si="572"/>
        <v>0</v>
      </c>
      <c r="V5231" s="48"/>
      <c r="W5231" s="48"/>
      <c r="X5231" s="48"/>
      <c r="Y5231" s="48"/>
      <c r="AA5231" s="49">
        <f t="shared" si="573"/>
        <v>0.23459427727298421</v>
      </c>
      <c r="AB5231" s="9"/>
    </row>
    <row r="5232" spans="4:28" x14ac:dyDescent="0.3">
      <c r="D5232" s="34">
        <v>0.20927742804460442</v>
      </c>
      <c r="E5232" s="35">
        <v>70233769.144185379</v>
      </c>
      <c r="F5232" s="36">
        <v>0</v>
      </c>
      <c r="J5232" s="32">
        <f t="shared" si="567"/>
        <v>0.20927742804460442</v>
      </c>
      <c r="K5232" s="40">
        <f t="shared" si="568"/>
        <v>0.34213624778997997</v>
      </c>
      <c r="L5232" s="40">
        <f t="shared" si="569"/>
        <v>0</v>
      </c>
      <c r="M5232" s="41">
        <f t="shared" si="570"/>
        <v>0.55141367583458445</v>
      </c>
      <c r="N5232" s="52"/>
      <c r="O5232" s="52"/>
      <c r="P5232" s="52"/>
      <c r="T5232" s="44">
        <f t="shared" si="571"/>
        <v>0</v>
      </c>
      <c r="U5232" s="45">
        <f t="shared" si="572"/>
        <v>0</v>
      </c>
      <c r="V5232" s="48"/>
      <c r="W5232" s="48"/>
      <c r="X5232" s="48"/>
      <c r="Y5232" s="48"/>
      <c r="AA5232" s="49">
        <f t="shared" si="573"/>
        <v>0.33084820550075067</v>
      </c>
      <c r="AB5232" s="9"/>
    </row>
    <row r="5233" spans="4:28" x14ac:dyDescent="0.3">
      <c r="D5233" s="34">
        <v>0.22486791026031747</v>
      </c>
      <c r="E5233" s="35">
        <v>67398341.88504681</v>
      </c>
      <c r="F5233" s="36">
        <v>29715934.482606918</v>
      </c>
      <c r="J5233" s="32">
        <f t="shared" si="567"/>
        <v>0.22486791026031747</v>
      </c>
      <c r="K5233" s="40">
        <f t="shared" si="568"/>
        <v>0.32832376904728944</v>
      </c>
      <c r="L5233" s="40">
        <f t="shared" si="569"/>
        <v>0.14475797678720656</v>
      </c>
      <c r="M5233" s="41">
        <f t="shared" si="570"/>
        <v>0.69794965609481352</v>
      </c>
      <c r="N5233" s="52"/>
      <c r="O5233" s="52"/>
      <c r="P5233" s="52"/>
      <c r="T5233" s="44">
        <f t="shared" si="571"/>
        <v>0</v>
      </c>
      <c r="U5233" s="45">
        <f t="shared" si="572"/>
        <v>0</v>
      </c>
      <c r="V5233" s="48"/>
      <c r="W5233" s="48"/>
      <c r="X5233" s="48"/>
      <c r="Y5233" s="48"/>
      <c r="AA5233" s="49">
        <f t="shared" si="573"/>
        <v>0.4187697936568881</v>
      </c>
      <c r="AB5233" s="9"/>
    </row>
    <row r="5234" spans="4:28" x14ac:dyDescent="0.3">
      <c r="D5234" s="34">
        <v>0.21235974106680025</v>
      </c>
      <c r="E5234" s="35">
        <v>49735553.110187016</v>
      </c>
      <c r="F5234" s="36">
        <v>0</v>
      </c>
      <c r="J5234" s="32">
        <f t="shared" si="567"/>
        <v>0.21235974106680025</v>
      </c>
      <c r="K5234" s="40">
        <f t="shared" si="568"/>
        <v>0.2422813944093648</v>
      </c>
      <c r="L5234" s="40">
        <f t="shared" si="569"/>
        <v>0</v>
      </c>
      <c r="M5234" s="41">
        <f t="shared" si="570"/>
        <v>0.45464113547616503</v>
      </c>
      <c r="N5234" s="52"/>
      <c r="O5234" s="52"/>
      <c r="P5234" s="52"/>
      <c r="T5234" s="44">
        <f t="shared" si="571"/>
        <v>0</v>
      </c>
      <c r="U5234" s="45">
        <f t="shared" si="572"/>
        <v>0</v>
      </c>
      <c r="V5234" s="48"/>
      <c r="W5234" s="48"/>
      <c r="X5234" s="48"/>
      <c r="Y5234" s="48"/>
      <c r="AA5234" s="49">
        <f t="shared" si="573"/>
        <v>0.27278468128569899</v>
      </c>
      <c r="AB5234" s="9"/>
    </row>
    <row r="5235" spans="4:28" x14ac:dyDescent="0.3">
      <c r="D5235" s="34">
        <v>0.21523631059542284</v>
      </c>
      <c r="E5235" s="35">
        <v>72149333.310127735</v>
      </c>
      <c r="F5235" s="36">
        <v>171044691.61622557</v>
      </c>
      <c r="J5235" s="32">
        <f t="shared" si="567"/>
        <v>0.21523631059542284</v>
      </c>
      <c r="K5235" s="40">
        <f t="shared" si="568"/>
        <v>0.35146771247032482</v>
      </c>
      <c r="L5235" s="40">
        <f t="shared" si="569"/>
        <v>0.83322580728695739</v>
      </c>
      <c r="M5235" s="41">
        <f t="shared" si="570"/>
        <v>1.399929830352705</v>
      </c>
      <c r="N5235" s="52"/>
      <c r="O5235" s="52"/>
      <c r="P5235" s="52"/>
      <c r="T5235" s="44">
        <f t="shared" si="571"/>
        <v>0.64992983035270502</v>
      </c>
      <c r="U5235" s="45">
        <f t="shared" si="572"/>
        <v>0.59992983035270497</v>
      </c>
      <c r="V5235" s="48"/>
      <c r="W5235" s="48"/>
      <c r="X5235" s="48"/>
      <c r="Y5235" s="48"/>
      <c r="AA5235" s="49">
        <f t="shared" si="573"/>
        <v>0.83995789821162303</v>
      </c>
      <c r="AB5235" s="9"/>
    </row>
    <row r="5236" spans="4:28" x14ac:dyDescent="0.3">
      <c r="D5236" s="34">
        <v>0.2123706067440615</v>
      </c>
      <c r="E5236" s="35">
        <v>70323794.68767707</v>
      </c>
      <c r="F5236" s="36">
        <v>0</v>
      </c>
      <c r="J5236" s="32">
        <f t="shared" si="567"/>
        <v>0.2123706067440615</v>
      </c>
      <c r="K5236" s="40">
        <f t="shared" si="568"/>
        <v>0.34257479753650244</v>
      </c>
      <c r="L5236" s="40">
        <f t="shared" si="569"/>
        <v>0</v>
      </c>
      <c r="M5236" s="41">
        <f t="shared" si="570"/>
        <v>0.55494540428056394</v>
      </c>
      <c r="N5236" s="52"/>
      <c r="O5236" s="52"/>
      <c r="P5236" s="52"/>
      <c r="T5236" s="44">
        <f t="shared" si="571"/>
        <v>0</v>
      </c>
      <c r="U5236" s="45">
        <f t="shared" si="572"/>
        <v>0</v>
      </c>
      <c r="V5236" s="48"/>
      <c r="W5236" s="48"/>
      <c r="X5236" s="48"/>
      <c r="Y5236" s="48"/>
      <c r="AA5236" s="49">
        <f t="shared" si="573"/>
        <v>0.33296724256833837</v>
      </c>
      <c r="AB5236" s="9"/>
    </row>
    <row r="5237" spans="4:28" x14ac:dyDescent="0.3">
      <c r="D5237" s="34">
        <v>0.26196847210648089</v>
      </c>
      <c r="E5237" s="35">
        <v>54310306.580906026</v>
      </c>
      <c r="F5237" s="36">
        <v>0</v>
      </c>
      <c r="J5237" s="32">
        <f t="shared" si="567"/>
        <v>0.26196847210648089</v>
      </c>
      <c r="K5237" s="40">
        <f t="shared" si="568"/>
        <v>0.26456681360454937</v>
      </c>
      <c r="L5237" s="40">
        <f t="shared" si="569"/>
        <v>0</v>
      </c>
      <c r="M5237" s="41">
        <f t="shared" si="570"/>
        <v>0.52653528571103025</v>
      </c>
      <c r="N5237" s="52"/>
      <c r="O5237" s="52"/>
      <c r="P5237" s="52"/>
      <c r="T5237" s="44">
        <f t="shared" si="571"/>
        <v>0</v>
      </c>
      <c r="U5237" s="45">
        <f t="shared" si="572"/>
        <v>0</v>
      </c>
      <c r="V5237" s="48"/>
      <c r="W5237" s="48"/>
      <c r="X5237" s="48"/>
      <c r="Y5237" s="48"/>
      <c r="AA5237" s="49">
        <f t="shared" si="573"/>
        <v>0.31592117142661813</v>
      </c>
      <c r="AB5237" s="9"/>
    </row>
    <row r="5238" spans="4:28" x14ac:dyDescent="0.3">
      <c r="D5238" s="34">
        <v>0.2092251925746193</v>
      </c>
      <c r="E5238" s="35">
        <v>60404182.08666715</v>
      </c>
      <c r="F5238" s="36">
        <v>0</v>
      </c>
      <c r="J5238" s="32">
        <f t="shared" si="567"/>
        <v>0.2092251925746193</v>
      </c>
      <c r="K5238" s="40">
        <f t="shared" si="568"/>
        <v>0.29425247230471313</v>
      </c>
      <c r="L5238" s="40">
        <f t="shared" si="569"/>
        <v>0</v>
      </c>
      <c r="M5238" s="41">
        <f t="shared" si="570"/>
        <v>0.50347766487933243</v>
      </c>
      <c r="N5238" s="52"/>
      <c r="O5238" s="52"/>
      <c r="P5238" s="52"/>
      <c r="T5238" s="44">
        <f t="shared" si="571"/>
        <v>0</v>
      </c>
      <c r="U5238" s="45">
        <f t="shared" si="572"/>
        <v>0</v>
      </c>
      <c r="V5238" s="48"/>
      <c r="W5238" s="48"/>
      <c r="X5238" s="48"/>
      <c r="Y5238" s="48"/>
      <c r="AA5238" s="49">
        <f t="shared" si="573"/>
        <v>0.30208659892759943</v>
      </c>
      <c r="AB5238" s="9"/>
    </row>
    <row r="5239" spans="4:28" x14ac:dyDescent="0.3">
      <c r="D5239" s="34">
        <v>0.23199230951669411</v>
      </c>
      <c r="E5239" s="35">
        <v>98415427.565022126</v>
      </c>
      <c r="F5239" s="36">
        <v>0</v>
      </c>
      <c r="J5239" s="32">
        <f t="shared" si="567"/>
        <v>0.23199230951669411</v>
      </c>
      <c r="K5239" s="40">
        <f t="shared" si="568"/>
        <v>0.47942016386188613</v>
      </c>
      <c r="L5239" s="40">
        <f t="shared" si="569"/>
        <v>0</v>
      </c>
      <c r="M5239" s="41">
        <f t="shared" si="570"/>
        <v>0.71141247337858027</v>
      </c>
      <c r="N5239" s="52"/>
      <c r="O5239" s="52"/>
      <c r="P5239" s="52"/>
      <c r="T5239" s="44">
        <f t="shared" si="571"/>
        <v>0</v>
      </c>
      <c r="U5239" s="45">
        <f t="shared" si="572"/>
        <v>0</v>
      </c>
      <c r="V5239" s="48"/>
      <c r="W5239" s="48"/>
      <c r="X5239" s="48"/>
      <c r="Y5239" s="48"/>
      <c r="AA5239" s="49">
        <f t="shared" si="573"/>
        <v>0.42684748402714817</v>
      </c>
      <c r="AB5239" s="9"/>
    </row>
    <row r="5240" spans="4:28" x14ac:dyDescent="0.3">
      <c r="D5240" s="34">
        <v>0.22914183166295438</v>
      </c>
      <c r="E5240" s="35">
        <v>53467414.406643271</v>
      </c>
      <c r="F5240" s="36">
        <v>0</v>
      </c>
      <c r="J5240" s="32">
        <f t="shared" si="567"/>
        <v>0.22914183166295438</v>
      </c>
      <c r="K5240" s="40">
        <f t="shared" si="568"/>
        <v>0.26046075509013644</v>
      </c>
      <c r="L5240" s="40">
        <f t="shared" si="569"/>
        <v>0</v>
      </c>
      <c r="M5240" s="41">
        <f t="shared" si="570"/>
        <v>0.48960258675309082</v>
      </c>
      <c r="N5240" s="52"/>
      <c r="O5240" s="52"/>
      <c r="P5240" s="52"/>
      <c r="T5240" s="44">
        <f t="shared" si="571"/>
        <v>0</v>
      </c>
      <c r="U5240" s="45">
        <f t="shared" si="572"/>
        <v>0</v>
      </c>
      <c r="V5240" s="48"/>
      <c r="W5240" s="48"/>
      <c r="X5240" s="48"/>
      <c r="Y5240" s="48"/>
      <c r="AA5240" s="49">
        <f t="shared" si="573"/>
        <v>0.2937615520518545</v>
      </c>
      <c r="AB5240" s="9"/>
    </row>
    <row r="5241" spans="4:28" x14ac:dyDescent="0.3">
      <c r="D5241" s="34">
        <v>0.21682043698959635</v>
      </c>
      <c r="E5241" s="35">
        <v>96735437.023831189</v>
      </c>
      <c r="F5241" s="36">
        <v>1165457.5609365602</v>
      </c>
      <c r="J5241" s="32">
        <f t="shared" si="567"/>
        <v>0.21682043698959635</v>
      </c>
      <c r="K5241" s="40">
        <f t="shared" si="568"/>
        <v>0.4712362707419579</v>
      </c>
      <c r="L5241" s="40">
        <f t="shared" si="569"/>
        <v>5.6774010809344209E-3</v>
      </c>
      <c r="M5241" s="41">
        <f t="shared" si="570"/>
        <v>0.69373410881248865</v>
      </c>
      <c r="N5241" s="52"/>
      <c r="O5241" s="52"/>
      <c r="P5241" s="52"/>
      <c r="T5241" s="44">
        <f t="shared" si="571"/>
        <v>0</v>
      </c>
      <c r="U5241" s="45">
        <f t="shared" si="572"/>
        <v>0</v>
      </c>
      <c r="V5241" s="48"/>
      <c r="W5241" s="48"/>
      <c r="X5241" s="48"/>
      <c r="Y5241" s="48"/>
      <c r="AA5241" s="49">
        <f t="shared" si="573"/>
        <v>0.4162404652874932</v>
      </c>
      <c r="AB5241" s="9"/>
    </row>
    <row r="5242" spans="4:28" x14ac:dyDescent="0.3">
      <c r="D5242" s="34">
        <v>0.24231650233596894</v>
      </c>
      <c r="E5242" s="35">
        <v>70320137.08247523</v>
      </c>
      <c r="F5242" s="36">
        <v>0</v>
      </c>
      <c r="J5242" s="32">
        <f t="shared" si="567"/>
        <v>0.24231650233596894</v>
      </c>
      <c r="K5242" s="40">
        <f t="shared" si="568"/>
        <v>0.34255697990639511</v>
      </c>
      <c r="L5242" s="40">
        <f t="shared" si="569"/>
        <v>0</v>
      </c>
      <c r="M5242" s="41">
        <f t="shared" si="570"/>
        <v>0.58487348224236402</v>
      </c>
      <c r="N5242" s="52"/>
      <c r="O5242" s="52"/>
      <c r="P5242" s="52"/>
      <c r="T5242" s="44">
        <f t="shared" si="571"/>
        <v>0</v>
      </c>
      <c r="U5242" s="45">
        <f t="shared" si="572"/>
        <v>0</v>
      </c>
      <c r="V5242" s="48"/>
      <c r="W5242" s="48"/>
      <c r="X5242" s="48"/>
      <c r="Y5242" s="48"/>
      <c r="AA5242" s="49">
        <f t="shared" si="573"/>
        <v>0.35092408934541841</v>
      </c>
      <c r="AB5242" s="9"/>
    </row>
    <row r="5243" spans="4:28" x14ac:dyDescent="0.3">
      <c r="D5243" s="34">
        <v>0.23534756039392615</v>
      </c>
      <c r="E5243" s="35">
        <v>55765340.951934725</v>
      </c>
      <c r="F5243" s="36">
        <v>3815275.8613502271</v>
      </c>
      <c r="J5243" s="32">
        <f t="shared" si="567"/>
        <v>0.23534756039392615</v>
      </c>
      <c r="K5243" s="40">
        <f t="shared" si="568"/>
        <v>0.27165485695143599</v>
      </c>
      <c r="L5243" s="40">
        <f t="shared" si="569"/>
        <v>1.8585705756532355E-2</v>
      </c>
      <c r="M5243" s="41">
        <f t="shared" si="570"/>
        <v>0.52558812310189451</v>
      </c>
      <c r="N5243" s="52"/>
      <c r="O5243" s="52"/>
      <c r="P5243" s="52"/>
      <c r="T5243" s="44">
        <f t="shared" si="571"/>
        <v>0</v>
      </c>
      <c r="U5243" s="45">
        <f t="shared" si="572"/>
        <v>0</v>
      </c>
      <c r="V5243" s="48"/>
      <c r="W5243" s="48"/>
      <c r="X5243" s="48"/>
      <c r="Y5243" s="48"/>
      <c r="AA5243" s="49">
        <f t="shared" si="573"/>
        <v>0.3153528738611367</v>
      </c>
      <c r="AB5243" s="9"/>
    </row>
    <row r="5244" spans="4:28" x14ac:dyDescent="0.3">
      <c r="D5244" s="34">
        <v>0.21426892773526621</v>
      </c>
      <c r="E5244" s="35">
        <v>55640924.785844535</v>
      </c>
      <c r="F5244" s="36">
        <v>0</v>
      </c>
      <c r="J5244" s="32">
        <f t="shared" si="567"/>
        <v>0.21426892773526621</v>
      </c>
      <c r="K5244" s="40">
        <f t="shared" si="568"/>
        <v>0.27104877698806218</v>
      </c>
      <c r="L5244" s="40">
        <f t="shared" si="569"/>
        <v>0</v>
      </c>
      <c r="M5244" s="41">
        <f t="shared" si="570"/>
        <v>0.48531770472332836</v>
      </c>
      <c r="N5244" s="52"/>
      <c r="O5244" s="52"/>
      <c r="P5244" s="52"/>
      <c r="T5244" s="44">
        <f t="shared" si="571"/>
        <v>0</v>
      </c>
      <c r="U5244" s="45">
        <f t="shared" si="572"/>
        <v>0</v>
      </c>
      <c r="V5244" s="48"/>
      <c r="W5244" s="48"/>
      <c r="X5244" s="48"/>
      <c r="Y5244" s="48"/>
      <c r="AA5244" s="49">
        <f t="shared" si="573"/>
        <v>0.29119062283399699</v>
      </c>
      <c r="AB5244" s="9"/>
    </row>
    <row r="5245" spans="4:28" x14ac:dyDescent="0.3">
      <c r="D5245" s="34">
        <v>0.20334287270285115</v>
      </c>
      <c r="E5245" s="35">
        <v>126148581.3618964</v>
      </c>
      <c r="F5245" s="36">
        <v>0</v>
      </c>
      <c r="J5245" s="32">
        <f t="shared" si="567"/>
        <v>0.20334287270285115</v>
      </c>
      <c r="K5245" s="40">
        <f t="shared" si="568"/>
        <v>0.61451923792646734</v>
      </c>
      <c r="L5245" s="40">
        <f t="shared" si="569"/>
        <v>0</v>
      </c>
      <c r="M5245" s="41">
        <f t="shared" si="570"/>
        <v>0.81786211062931846</v>
      </c>
      <c r="N5245" s="52"/>
      <c r="O5245" s="52"/>
      <c r="P5245" s="52"/>
      <c r="T5245" s="44">
        <f t="shared" si="571"/>
        <v>6.7862110629318462E-2</v>
      </c>
      <c r="U5245" s="45">
        <f t="shared" si="572"/>
        <v>1.7862110629318417E-2</v>
      </c>
      <c r="V5245" s="48"/>
      <c r="W5245" s="48"/>
      <c r="X5245" s="48"/>
      <c r="Y5245" s="48"/>
      <c r="AA5245" s="49">
        <f t="shared" si="573"/>
        <v>0.49071726637759105</v>
      </c>
      <c r="AB5245" s="9"/>
    </row>
    <row r="5246" spans="4:28" x14ac:dyDescent="0.3">
      <c r="D5246" s="34">
        <v>0.23246197024527643</v>
      </c>
      <c r="E5246" s="35">
        <v>66865131.56534972</v>
      </c>
      <c r="F5246" s="36">
        <v>0</v>
      </c>
      <c r="J5246" s="32">
        <f t="shared" si="567"/>
        <v>0.23246197024527643</v>
      </c>
      <c r="K5246" s="40">
        <f t="shared" si="568"/>
        <v>0.32572629235926576</v>
      </c>
      <c r="L5246" s="40">
        <f t="shared" si="569"/>
        <v>0</v>
      </c>
      <c r="M5246" s="41">
        <f t="shared" si="570"/>
        <v>0.55818826260454224</v>
      </c>
      <c r="N5246" s="52"/>
      <c r="O5246" s="52"/>
      <c r="P5246" s="52"/>
      <c r="T5246" s="44">
        <f t="shared" si="571"/>
        <v>0</v>
      </c>
      <c r="U5246" s="45">
        <f t="shared" si="572"/>
        <v>0</v>
      </c>
      <c r="V5246" s="48"/>
      <c r="W5246" s="48"/>
      <c r="X5246" s="48"/>
      <c r="Y5246" s="48"/>
      <c r="AA5246" s="49">
        <f t="shared" si="573"/>
        <v>0.33491295756272532</v>
      </c>
      <c r="AB5246" s="9"/>
    </row>
    <row r="5247" spans="4:28" x14ac:dyDescent="0.3">
      <c r="D5247" s="34">
        <v>0.20483445453906632</v>
      </c>
      <c r="E5247" s="35">
        <v>65859387.629377335</v>
      </c>
      <c r="F5247" s="36">
        <v>0</v>
      </c>
      <c r="J5247" s="32">
        <f t="shared" si="567"/>
        <v>0.20483445453906632</v>
      </c>
      <c r="K5247" s="40">
        <f t="shared" si="568"/>
        <v>0.32082691901387828</v>
      </c>
      <c r="L5247" s="40">
        <f t="shared" si="569"/>
        <v>0</v>
      </c>
      <c r="M5247" s="41">
        <f t="shared" si="570"/>
        <v>0.52566137355294462</v>
      </c>
      <c r="N5247" s="52"/>
      <c r="O5247" s="52"/>
      <c r="P5247" s="52"/>
      <c r="T5247" s="44">
        <f t="shared" si="571"/>
        <v>0</v>
      </c>
      <c r="U5247" s="45">
        <f t="shared" si="572"/>
        <v>0</v>
      </c>
      <c r="V5247" s="48"/>
      <c r="W5247" s="48"/>
      <c r="X5247" s="48"/>
      <c r="Y5247" s="48"/>
      <c r="AA5247" s="49">
        <f t="shared" si="573"/>
        <v>0.31539682413176678</v>
      </c>
      <c r="AB5247" s="9"/>
    </row>
    <row r="5248" spans="4:28" x14ac:dyDescent="0.3">
      <c r="D5248" s="34">
        <v>0.24381204615684995</v>
      </c>
      <c r="E5248" s="35">
        <v>62534618.353129074</v>
      </c>
      <c r="F5248" s="36">
        <v>0</v>
      </c>
      <c r="J5248" s="32">
        <f t="shared" si="567"/>
        <v>0.24381204615684995</v>
      </c>
      <c r="K5248" s="40">
        <f t="shared" si="568"/>
        <v>0.3046306632980883</v>
      </c>
      <c r="L5248" s="40">
        <f t="shared" si="569"/>
        <v>0</v>
      </c>
      <c r="M5248" s="41">
        <f t="shared" si="570"/>
        <v>0.54844270945493823</v>
      </c>
      <c r="N5248" s="52"/>
      <c r="O5248" s="52"/>
      <c r="P5248" s="52"/>
      <c r="T5248" s="44">
        <f t="shared" si="571"/>
        <v>0</v>
      </c>
      <c r="U5248" s="45">
        <f t="shared" si="572"/>
        <v>0</v>
      </c>
      <c r="V5248" s="48"/>
      <c r="W5248" s="48"/>
      <c r="X5248" s="48"/>
      <c r="Y5248" s="48"/>
      <c r="AA5248" s="49">
        <f t="shared" si="573"/>
        <v>0.32906562567296294</v>
      </c>
      <c r="AB5248" s="9"/>
    </row>
    <row r="5249" spans="4:28" x14ac:dyDescent="0.3">
      <c r="D5249" s="34">
        <v>0.22278466054175358</v>
      </c>
      <c r="E5249" s="35">
        <v>82400491.58345975</v>
      </c>
      <c r="F5249" s="36">
        <v>0</v>
      </c>
      <c r="J5249" s="32">
        <f t="shared" si="567"/>
        <v>0.22278466054175358</v>
      </c>
      <c r="K5249" s="40">
        <f t="shared" si="568"/>
        <v>0.40140512676370815</v>
      </c>
      <c r="L5249" s="40">
        <f t="shared" si="569"/>
        <v>0</v>
      </c>
      <c r="M5249" s="41">
        <f t="shared" si="570"/>
        <v>0.62418978730546171</v>
      </c>
      <c r="N5249" s="52"/>
      <c r="O5249" s="52"/>
      <c r="P5249" s="52"/>
      <c r="T5249" s="44">
        <f t="shared" si="571"/>
        <v>0</v>
      </c>
      <c r="U5249" s="45">
        <f t="shared" si="572"/>
        <v>0</v>
      </c>
      <c r="V5249" s="48"/>
      <c r="W5249" s="48"/>
      <c r="X5249" s="48"/>
      <c r="Y5249" s="48"/>
      <c r="AA5249" s="49">
        <f t="shared" si="573"/>
        <v>0.37451387238327699</v>
      </c>
      <c r="AB5249" s="9"/>
    </row>
    <row r="5250" spans="4:28" x14ac:dyDescent="0.3">
      <c r="D5250" s="34">
        <v>0.20975034246197508</v>
      </c>
      <c r="E5250" s="35">
        <v>70565151.8806106</v>
      </c>
      <c r="F5250" s="36">
        <v>6072659.4086911157</v>
      </c>
      <c r="J5250" s="32">
        <f t="shared" si="567"/>
        <v>0.20975034246197508</v>
      </c>
      <c r="K5250" s="40">
        <f t="shared" si="568"/>
        <v>0.34375054312688758</v>
      </c>
      <c r="L5250" s="40">
        <f t="shared" si="569"/>
        <v>2.9582306766574931E-2</v>
      </c>
      <c r="M5250" s="41">
        <f t="shared" si="570"/>
        <v>0.5830831923554376</v>
      </c>
      <c r="N5250" s="52"/>
      <c r="O5250" s="52"/>
      <c r="P5250" s="52"/>
      <c r="T5250" s="44">
        <f t="shared" si="571"/>
        <v>0</v>
      </c>
      <c r="U5250" s="45">
        <f t="shared" si="572"/>
        <v>0</v>
      </c>
      <c r="V5250" s="48"/>
      <c r="W5250" s="48"/>
      <c r="X5250" s="48"/>
      <c r="Y5250" s="48"/>
      <c r="AA5250" s="49">
        <f t="shared" si="573"/>
        <v>0.34984991541326255</v>
      </c>
      <c r="AB5250" s="9"/>
    </row>
    <row r="5251" spans="4:28" x14ac:dyDescent="0.3">
      <c r="D5251" s="34">
        <v>0.19730133925555246</v>
      </c>
      <c r="E5251" s="35">
        <v>52912228.86642272</v>
      </c>
      <c r="F5251" s="36">
        <v>16010952.94047435</v>
      </c>
      <c r="J5251" s="32">
        <f t="shared" si="567"/>
        <v>0.19730133925555246</v>
      </c>
      <c r="K5251" s="40">
        <f t="shared" si="568"/>
        <v>0.25775622848031771</v>
      </c>
      <c r="L5251" s="40">
        <f t="shared" si="569"/>
        <v>7.7995634142174697E-2</v>
      </c>
      <c r="M5251" s="41">
        <f t="shared" si="570"/>
        <v>0.53305320187804484</v>
      </c>
      <c r="N5251" s="52"/>
      <c r="O5251" s="52"/>
      <c r="P5251" s="52"/>
      <c r="T5251" s="44">
        <f t="shared" si="571"/>
        <v>0</v>
      </c>
      <c r="U5251" s="45">
        <f t="shared" si="572"/>
        <v>0</v>
      </c>
      <c r="V5251" s="48"/>
      <c r="W5251" s="48"/>
      <c r="X5251" s="48"/>
      <c r="Y5251" s="48"/>
      <c r="AA5251" s="49">
        <f t="shared" si="573"/>
        <v>0.3198319211268269</v>
      </c>
      <c r="AB5251" s="9"/>
    </row>
    <row r="5252" spans="4:28" x14ac:dyDescent="0.3">
      <c r="D5252" s="34">
        <v>0.20827228883794849</v>
      </c>
      <c r="E5252" s="35">
        <v>54365806.908441409</v>
      </c>
      <c r="F5252" s="36">
        <v>0</v>
      </c>
      <c r="J5252" s="32">
        <f t="shared" ref="J5252:J5315" si="574">D5252</f>
        <v>0.20827228883794849</v>
      </c>
      <c r="K5252" s="40">
        <f t="shared" ref="K5252:K5315" si="575">E5252/$B$4</f>
        <v>0.26483717747716295</v>
      </c>
      <c r="L5252" s="40">
        <f t="shared" ref="L5252:L5315" si="576">F5252/$B$4</f>
        <v>0</v>
      </c>
      <c r="M5252" s="41">
        <f t="shared" si="570"/>
        <v>0.47310946631511142</v>
      </c>
      <c r="N5252" s="52"/>
      <c r="O5252" s="52"/>
      <c r="P5252" s="52"/>
      <c r="T5252" s="44">
        <f t="shared" si="571"/>
        <v>0</v>
      </c>
      <c r="U5252" s="45">
        <f t="shared" si="572"/>
        <v>0</v>
      </c>
      <c r="V5252" s="48"/>
      <c r="W5252" s="48"/>
      <c r="X5252" s="48"/>
      <c r="Y5252" s="48"/>
      <c r="AA5252" s="49">
        <f t="shared" si="573"/>
        <v>0.28386567978906685</v>
      </c>
      <c r="AB5252" s="9"/>
    </row>
    <row r="5253" spans="4:28" x14ac:dyDescent="0.3">
      <c r="D5253" s="34">
        <v>0.23097730502673192</v>
      </c>
      <c r="E5253" s="35">
        <v>64530036.812337279</v>
      </c>
      <c r="F5253" s="36">
        <v>0</v>
      </c>
      <c r="J5253" s="32">
        <f t="shared" si="574"/>
        <v>0.23097730502673192</v>
      </c>
      <c r="K5253" s="40">
        <f t="shared" si="575"/>
        <v>0.31435112957411582</v>
      </c>
      <c r="L5253" s="40">
        <f t="shared" si="576"/>
        <v>0</v>
      </c>
      <c r="M5253" s="41">
        <f t="shared" ref="M5253:M5316" si="577">SUM(J5253:L5253)</f>
        <v>0.54532843460084779</v>
      </c>
      <c r="N5253" s="52"/>
      <c r="O5253" s="52"/>
      <c r="P5253" s="52"/>
      <c r="T5253" s="44">
        <f t="shared" ref="T5253:T5316" si="578">MIN(MAX(M5253-75%,0),125%)</f>
        <v>0</v>
      </c>
      <c r="U5253" s="45">
        <f t="shared" ref="U5253:U5316" si="579">MIN(MAX(M5253-80%,0),120%)</f>
        <v>0</v>
      </c>
      <c r="V5253" s="48"/>
      <c r="W5253" s="48"/>
      <c r="X5253" s="48"/>
      <c r="Y5253" s="48"/>
      <c r="AA5253" s="49">
        <f t="shared" ref="AA5253:AA5316" si="580">M5253*60%</f>
        <v>0.32719706076050864</v>
      </c>
      <c r="AB5253" s="9"/>
    </row>
    <row r="5254" spans="4:28" x14ac:dyDescent="0.3">
      <c r="D5254" s="34">
        <v>0.23622061648384107</v>
      </c>
      <c r="E5254" s="35">
        <v>100793089.30369103</v>
      </c>
      <c r="F5254" s="36">
        <v>0</v>
      </c>
      <c r="J5254" s="32">
        <f t="shared" si="574"/>
        <v>0.23622061648384107</v>
      </c>
      <c r="K5254" s="40">
        <f t="shared" si="575"/>
        <v>0.49100268713657963</v>
      </c>
      <c r="L5254" s="40">
        <f t="shared" si="576"/>
        <v>0</v>
      </c>
      <c r="M5254" s="41">
        <f t="shared" si="577"/>
        <v>0.72722330362042076</v>
      </c>
      <c r="N5254" s="52"/>
      <c r="O5254" s="52"/>
      <c r="P5254" s="52"/>
      <c r="T5254" s="44">
        <f t="shared" si="578"/>
        <v>0</v>
      </c>
      <c r="U5254" s="45">
        <f t="shared" si="579"/>
        <v>0</v>
      </c>
      <c r="V5254" s="48"/>
      <c r="W5254" s="48"/>
      <c r="X5254" s="48"/>
      <c r="Y5254" s="48"/>
      <c r="AA5254" s="49">
        <f t="shared" si="580"/>
        <v>0.43633398217225244</v>
      </c>
      <c r="AB5254" s="9"/>
    </row>
    <row r="5255" spans="4:28" x14ac:dyDescent="0.3">
      <c r="D5255" s="34">
        <v>0.19277232293174248</v>
      </c>
      <c r="E5255" s="35">
        <v>126801178.37418836</v>
      </c>
      <c r="F5255" s="36">
        <v>190063510.9763042</v>
      </c>
      <c r="J5255" s="32">
        <f t="shared" si="574"/>
        <v>0.19277232293174248</v>
      </c>
      <c r="K5255" s="40">
        <f t="shared" si="575"/>
        <v>0.617698294039007</v>
      </c>
      <c r="L5255" s="40">
        <f t="shared" si="576"/>
        <v>0.92587393898403647</v>
      </c>
      <c r="M5255" s="41">
        <f t="shared" si="577"/>
        <v>1.7363445559547861</v>
      </c>
      <c r="N5255" s="52"/>
      <c r="O5255" s="52"/>
      <c r="P5255" s="52"/>
      <c r="T5255" s="44">
        <f t="shared" si="578"/>
        <v>0.9863445559547861</v>
      </c>
      <c r="U5255" s="45">
        <f t="shared" si="579"/>
        <v>0.93634455595478605</v>
      </c>
      <c r="V5255" s="48"/>
      <c r="W5255" s="48"/>
      <c r="X5255" s="48"/>
      <c r="Y5255" s="48"/>
      <c r="AA5255" s="49">
        <f t="shared" si="580"/>
        <v>1.0418067335728716</v>
      </c>
      <c r="AB5255" s="9"/>
    </row>
    <row r="5256" spans="4:28" x14ac:dyDescent="0.3">
      <c r="D5256" s="34">
        <v>0.21335039663348548</v>
      </c>
      <c r="E5256" s="35">
        <v>83809433.189817518</v>
      </c>
      <c r="F5256" s="36">
        <v>0</v>
      </c>
      <c r="J5256" s="32">
        <f t="shared" si="574"/>
        <v>0.21335039663348548</v>
      </c>
      <c r="K5256" s="40">
        <f t="shared" si="575"/>
        <v>0.40826863416802833</v>
      </c>
      <c r="L5256" s="40">
        <f t="shared" si="576"/>
        <v>0</v>
      </c>
      <c r="M5256" s="41">
        <f t="shared" si="577"/>
        <v>0.62161903080151382</v>
      </c>
      <c r="N5256" s="52"/>
      <c r="O5256" s="52"/>
      <c r="P5256" s="52"/>
      <c r="T5256" s="44">
        <f t="shared" si="578"/>
        <v>0</v>
      </c>
      <c r="U5256" s="45">
        <f t="shared" si="579"/>
        <v>0</v>
      </c>
      <c r="V5256" s="48"/>
      <c r="W5256" s="48"/>
      <c r="X5256" s="48"/>
      <c r="Y5256" s="48"/>
      <c r="AA5256" s="49">
        <f t="shared" si="580"/>
        <v>0.37297141848090826</v>
      </c>
      <c r="AB5256" s="9"/>
    </row>
    <row r="5257" spans="4:28" x14ac:dyDescent="0.3">
      <c r="D5257" s="34">
        <v>0.22572308519280229</v>
      </c>
      <c r="E5257" s="35">
        <v>72488027.903866321</v>
      </c>
      <c r="F5257" s="36">
        <v>0</v>
      </c>
      <c r="J5257" s="32">
        <f t="shared" si="574"/>
        <v>0.22572308519280229</v>
      </c>
      <c r="K5257" s="40">
        <f t="shared" si="575"/>
        <v>0.35311762673322844</v>
      </c>
      <c r="L5257" s="40">
        <f t="shared" si="576"/>
        <v>0</v>
      </c>
      <c r="M5257" s="41">
        <f t="shared" si="577"/>
        <v>0.5788407119260307</v>
      </c>
      <c r="N5257" s="52"/>
      <c r="O5257" s="52"/>
      <c r="P5257" s="52"/>
      <c r="T5257" s="44">
        <f t="shared" si="578"/>
        <v>0</v>
      </c>
      <c r="U5257" s="45">
        <f t="shared" si="579"/>
        <v>0</v>
      </c>
      <c r="V5257" s="48"/>
      <c r="W5257" s="48"/>
      <c r="X5257" s="48"/>
      <c r="Y5257" s="48"/>
      <c r="AA5257" s="49">
        <f t="shared" si="580"/>
        <v>0.34730442715561843</v>
      </c>
      <c r="AB5257" s="9"/>
    </row>
    <row r="5258" spans="4:28" x14ac:dyDescent="0.3">
      <c r="D5258" s="34">
        <v>0.24770540685978409</v>
      </c>
      <c r="E5258" s="35">
        <v>40848721.395004049</v>
      </c>
      <c r="F5258" s="36">
        <v>0</v>
      </c>
      <c r="J5258" s="32">
        <f t="shared" si="574"/>
        <v>0.24770540685978409</v>
      </c>
      <c r="K5258" s="40">
        <f t="shared" si="575"/>
        <v>0.1989901501144484</v>
      </c>
      <c r="L5258" s="40">
        <f t="shared" si="576"/>
        <v>0</v>
      </c>
      <c r="M5258" s="41">
        <f t="shared" si="577"/>
        <v>0.44669555697423247</v>
      </c>
      <c r="N5258" s="52"/>
      <c r="O5258" s="52"/>
      <c r="P5258" s="52"/>
      <c r="T5258" s="44">
        <f t="shared" si="578"/>
        <v>0</v>
      </c>
      <c r="U5258" s="45">
        <f t="shared" si="579"/>
        <v>0</v>
      </c>
      <c r="V5258" s="48"/>
      <c r="W5258" s="48"/>
      <c r="X5258" s="48"/>
      <c r="Y5258" s="48"/>
      <c r="AA5258" s="49">
        <f t="shared" si="580"/>
        <v>0.26801733418453949</v>
      </c>
      <c r="AB5258" s="9"/>
    </row>
    <row r="5259" spans="4:28" x14ac:dyDescent="0.3">
      <c r="D5259" s="34">
        <v>0.22278957380373102</v>
      </c>
      <c r="E5259" s="35">
        <v>78152114.899527624</v>
      </c>
      <c r="F5259" s="36">
        <v>6121352.0577975614</v>
      </c>
      <c r="J5259" s="32">
        <f t="shared" si="574"/>
        <v>0.22278957380373102</v>
      </c>
      <c r="K5259" s="40">
        <f t="shared" si="575"/>
        <v>0.38070961696051098</v>
      </c>
      <c r="L5259" s="40">
        <f t="shared" si="576"/>
        <v>2.9819507766367961E-2</v>
      </c>
      <c r="M5259" s="41">
        <f t="shared" si="577"/>
        <v>0.63331869853060996</v>
      </c>
      <c r="N5259" s="52"/>
      <c r="O5259" s="52"/>
      <c r="P5259" s="52"/>
      <c r="T5259" s="44">
        <f t="shared" si="578"/>
        <v>0</v>
      </c>
      <c r="U5259" s="45">
        <f t="shared" si="579"/>
        <v>0</v>
      </c>
      <c r="V5259" s="48"/>
      <c r="W5259" s="48"/>
      <c r="X5259" s="48"/>
      <c r="Y5259" s="48"/>
      <c r="AA5259" s="49">
        <f t="shared" si="580"/>
        <v>0.37999121911836597</v>
      </c>
      <c r="AB5259" s="9"/>
    </row>
    <row r="5260" spans="4:28" x14ac:dyDescent="0.3">
      <c r="D5260" s="34">
        <v>0.22225610979219965</v>
      </c>
      <c r="E5260" s="35">
        <v>83460721.645391479</v>
      </c>
      <c r="F5260" s="36">
        <v>0</v>
      </c>
      <c r="J5260" s="32">
        <f t="shared" si="574"/>
        <v>0.22225610979219965</v>
      </c>
      <c r="K5260" s="40">
        <f t="shared" si="575"/>
        <v>0.4065699234078804</v>
      </c>
      <c r="L5260" s="40">
        <f t="shared" si="576"/>
        <v>0</v>
      </c>
      <c r="M5260" s="41">
        <f t="shared" si="577"/>
        <v>0.62882603320008001</v>
      </c>
      <c r="N5260" s="52"/>
      <c r="O5260" s="52"/>
      <c r="P5260" s="52"/>
      <c r="T5260" s="44">
        <f t="shared" si="578"/>
        <v>0</v>
      </c>
      <c r="U5260" s="45">
        <f t="shared" si="579"/>
        <v>0</v>
      </c>
      <c r="V5260" s="48"/>
      <c r="W5260" s="48"/>
      <c r="X5260" s="48"/>
      <c r="Y5260" s="48"/>
      <c r="AA5260" s="49">
        <f t="shared" si="580"/>
        <v>0.37729561992004801</v>
      </c>
      <c r="AB5260" s="9"/>
    </row>
    <row r="5261" spans="4:28" x14ac:dyDescent="0.3">
      <c r="D5261" s="34">
        <v>0.22485716033773376</v>
      </c>
      <c r="E5261" s="35">
        <v>72378073.806986615</v>
      </c>
      <c r="F5261" s="36">
        <v>0</v>
      </c>
      <c r="J5261" s="32">
        <f t="shared" si="574"/>
        <v>0.22485716033773376</v>
      </c>
      <c r="K5261" s="40">
        <f t="shared" si="575"/>
        <v>0.35258199718359789</v>
      </c>
      <c r="L5261" s="40">
        <f t="shared" si="576"/>
        <v>0</v>
      </c>
      <c r="M5261" s="41">
        <f t="shared" si="577"/>
        <v>0.57743915752133168</v>
      </c>
      <c r="N5261" s="52"/>
      <c r="O5261" s="52"/>
      <c r="P5261" s="52"/>
      <c r="T5261" s="44">
        <f t="shared" si="578"/>
        <v>0</v>
      </c>
      <c r="U5261" s="45">
        <f t="shared" si="579"/>
        <v>0</v>
      </c>
      <c r="V5261" s="48"/>
      <c r="W5261" s="48"/>
      <c r="X5261" s="48"/>
      <c r="Y5261" s="48"/>
      <c r="AA5261" s="49">
        <f t="shared" si="580"/>
        <v>0.34646349451279901</v>
      </c>
      <c r="AB5261" s="9"/>
    </row>
    <row r="5262" spans="4:28" x14ac:dyDescent="0.3">
      <c r="D5262" s="34">
        <v>0.22166987845512712</v>
      </c>
      <c r="E5262" s="35">
        <v>68617283.475528032</v>
      </c>
      <c r="F5262" s="36">
        <v>0</v>
      </c>
      <c r="J5262" s="32">
        <f t="shared" si="574"/>
        <v>0.22166987845512712</v>
      </c>
      <c r="K5262" s="40">
        <f t="shared" si="575"/>
        <v>0.33426171182217068</v>
      </c>
      <c r="L5262" s="40">
        <f t="shared" si="576"/>
        <v>0</v>
      </c>
      <c r="M5262" s="41">
        <f t="shared" si="577"/>
        <v>0.55593159027729777</v>
      </c>
      <c r="N5262" s="52"/>
      <c r="O5262" s="52"/>
      <c r="P5262" s="52"/>
      <c r="T5262" s="44">
        <f t="shared" si="578"/>
        <v>0</v>
      </c>
      <c r="U5262" s="45">
        <f t="shared" si="579"/>
        <v>0</v>
      </c>
      <c r="V5262" s="48"/>
      <c r="W5262" s="48"/>
      <c r="X5262" s="48"/>
      <c r="Y5262" s="48"/>
      <c r="AA5262" s="49">
        <f t="shared" si="580"/>
        <v>0.33355895416637865</v>
      </c>
      <c r="AB5262" s="9"/>
    </row>
    <row r="5263" spans="4:28" x14ac:dyDescent="0.3">
      <c r="D5263" s="34">
        <v>0.23650210086444542</v>
      </c>
      <c r="E5263" s="35">
        <v>89312937.130773827</v>
      </c>
      <c r="F5263" s="36">
        <v>0</v>
      </c>
      <c r="J5263" s="32">
        <f t="shared" si="574"/>
        <v>0.23650210086444542</v>
      </c>
      <c r="K5263" s="40">
        <f t="shared" si="575"/>
        <v>0.43507836132635003</v>
      </c>
      <c r="L5263" s="40">
        <f t="shared" si="576"/>
        <v>0</v>
      </c>
      <c r="M5263" s="41">
        <f t="shared" si="577"/>
        <v>0.67158046219079548</v>
      </c>
      <c r="N5263" s="52"/>
      <c r="O5263" s="52"/>
      <c r="P5263" s="52"/>
      <c r="T5263" s="44">
        <f t="shared" si="578"/>
        <v>0</v>
      </c>
      <c r="U5263" s="45">
        <f t="shared" si="579"/>
        <v>0</v>
      </c>
      <c r="V5263" s="48"/>
      <c r="W5263" s="48"/>
      <c r="X5263" s="48"/>
      <c r="Y5263" s="48"/>
      <c r="AA5263" s="49">
        <f t="shared" si="580"/>
        <v>0.4029482773144773</v>
      </c>
      <c r="AB5263" s="9"/>
    </row>
    <row r="5264" spans="4:28" x14ac:dyDescent="0.3">
      <c r="D5264" s="34">
        <v>0.20941717633295875</v>
      </c>
      <c r="E5264" s="35">
        <v>173135826.12267593</v>
      </c>
      <c r="F5264" s="36">
        <v>0</v>
      </c>
      <c r="J5264" s="32">
        <f t="shared" si="574"/>
        <v>0.20941717633295875</v>
      </c>
      <c r="K5264" s="40">
        <f t="shared" si="575"/>
        <v>0.84341254398611276</v>
      </c>
      <c r="L5264" s="40">
        <f t="shared" si="576"/>
        <v>0</v>
      </c>
      <c r="M5264" s="41">
        <f t="shared" si="577"/>
        <v>1.0528297203190715</v>
      </c>
      <c r="N5264" s="52"/>
      <c r="O5264" s="52"/>
      <c r="P5264" s="52"/>
      <c r="T5264" s="44">
        <f t="shared" si="578"/>
        <v>0.30282972031907152</v>
      </c>
      <c r="U5264" s="45">
        <f t="shared" si="579"/>
        <v>0.25282972031907147</v>
      </c>
      <c r="V5264" s="48"/>
      <c r="W5264" s="48"/>
      <c r="X5264" s="48"/>
      <c r="Y5264" s="48"/>
      <c r="AA5264" s="49">
        <f t="shared" si="580"/>
        <v>0.63169783219144293</v>
      </c>
      <c r="AB5264" s="9"/>
    </row>
    <row r="5265" spans="4:28" x14ac:dyDescent="0.3">
      <c r="D5265" s="34">
        <v>0.23319842817434572</v>
      </c>
      <c r="E5265" s="35">
        <v>75681498.321346521</v>
      </c>
      <c r="F5265" s="36">
        <v>0</v>
      </c>
      <c r="J5265" s="32">
        <f t="shared" si="574"/>
        <v>0.23319842817434572</v>
      </c>
      <c r="K5265" s="40">
        <f t="shared" si="575"/>
        <v>0.36867427418898346</v>
      </c>
      <c r="L5265" s="40">
        <f t="shared" si="576"/>
        <v>0</v>
      </c>
      <c r="M5265" s="41">
        <f t="shared" si="577"/>
        <v>0.60187270236332924</v>
      </c>
      <c r="N5265" s="52"/>
      <c r="O5265" s="52"/>
      <c r="P5265" s="52"/>
      <c r="T5265" s="44">
        <f t="shared" si="578"/>
        <v>0</v>
      </c>
      <c r="U5265" s="45">
        <f t="shared" si="579"/>
        <v>0</v>
      </c>
      <c r="V5265" s="48"/>
      <c r="W5265" s="48"/>
      <c r="X5265" s="48"/>
      <c r="Y5265" s="48"/>
      <c r="AA5265" s="49">
        <f t="shared" si="580"/>
        <v>0.36112362141799753</v>
      </c>
      <c r="AB5265" s="9"/>
    </row>
    <row r="5266" spans="4:28" x14ac:dyDescent="0.3">
      <c r="D5266" s="34">
        <v>0.20093891382753168</v>
      </c>
      <c r="E5266" s="35">
        <v>66689017.489405975</v>
      </c>
      <c r="F5266" s="36">
        <v>0</v>
      </c>
      <c r="J5266" s="32">
        <f t="shared" si="574"/>
        <v>0.20093891382753168</v>
      </c>
      <c r="K5266" s="40">
        <f t="shared" si="575"/>
        <v>0.32486837159179716</v>
      </c>
      <c r="L5266" s="40">
        <f t="shared" si="576"/>
        <v>0</v>
      </c>
      <c r="M5266" s="41">
        <f t="shared" si="577"/>
        <v>0.52580728541932886</v>
      </c>
      <c r="N5266" s="52"/>
      <c r="O5266" s="52"/>
      <c r="P5266" s="52"/>
      <c r="T5266" s="44">
        <f t="shared" si="578"/>
        <v>0</v>
      </c>
      <c r="U5266" s="45">
        <f t="shared" si="579"/>
        <v>0</v>
      </c>
      <c r="V5266" s="48"/>
      <c r="W5266" s="48"/>
      <c r="X5266" s="48"/>
      <c r="Y5266" s="48"/>
      <c r="AA5266" s="49">
        <f t="shared" si="580"/>
        <v>0.31548437125159728</v>
      </c>
      <c r="AB5266" s="9"/>
    </row>
    <row r="5267" spans="4:28" x14ac:dyDescent="0.3">
      <c r="D5267" s="34">
        <v>0.22618675570151914</v>
      </c>
      <c r="E5267" s="35">
        <v>82248065.961798698</v>
      </c>
      <c r="F5267" s="36">
        <v>0</v>
      </c>
      <c r="J5267" s="32">
        <f t="shared" si="574"/>
        <v>0.22618675570151914</v>
      </c>
      <c r="K5267" s="40">
        <f t="shared" si="575"/>
        <v>0.40066260175191348</v>
      </c>
      <c r="L5267" s="40">
        <f t="shared" si="576"/>
        <v>0</v>
      </c>
      <c r="M5267" s="41">
        <f t="shared" si="577"/>
        <v>0.62684935745343262</v>
      </c>
      <c r="N5267" s="52"/>
      <c r="O5267" s="52"/>
      <c r="P5267" s="52"/>
      <c r="T5267" s="44">
        <f t="shared" si="578"/>
        <v>0</v>
      </c>
      <c r="U5267" s="45">
        <f t="shared" si="579"/>
        <v>0</v>
      </c>
      <c r="V5267" s="48"/>
      <c r="W5267" s="48"/>
      <c r="X5267" s="48"/>
      <c r="Y5267" s="48"/>
      <c r="AA5267" s="49">
        <f t="shared" si="580"/>
        <v>0.37610961447205954</v>
      </c>
      <c r="AB5267" s="9"/>
    </row>
    <row r="5268" spans="4:28" x14ac:dyDescent="0.3">
      <c r="D5268" s="34">
        <v>0.20545444951593633</v>
      </c>
      <c r="E5268" s="35">
        <v>62009091.315836325</v>
      </c>
      <c r="F5268" s="36">
        <v>653572.35681231099</v>
      </c>
      <c r="J5268" s="32">
        <f t="shared" si="574"/>
        <v>0.20545444951593633</v>
      </c>
      <c r="K5268" s="40">
        <f t="shared" si="575"/>
        <v>0.30207061489341841</v>
      </c>
      <c r="L5268" s="40">
        <f t="shared" si="576"/>
        <v>3.1838073984034598E-3</v>
      </c>
      <c r="M5268" s="41">
        <f t="shared" si="577"/>
        <v>0.51070887180775815</v>
      </c>
      <c r="N5268" s="52"/>
      <c r="O5268" s="52"/>
      <c r="P5268" s="52"/>
      <c r="T5268" s="44">
        <f t="shared" si="578"/>
        <v>0</v>
      </c>
      <c r="U5268" s="45">
        <f t="shared" si="579"/>
        <v>0</v>
      </c>
      <c r="V5268" s="48"/>
      <c r="W5268" s="48"/>
      <c r="X5268" s="48"/>
      <c r="Y5268" s="48"/>
      <c r="AA5268" s="49">
        <f t="shared" si="580"/>
        <v>0.30642532308465487</v>
      </c>
      <c r="AB5268" s="9"/>
    </row>
    <row r="5269" spans="4:28" x14ac:dyDescent="0.3">
      <c r="D5269" s="34">
        <v>0.21595827578611221</v>
      </c>
      <c r="E5269" s="35">
        <v>55227434.398267031</v>
      </c>
      <c r="F5269" s="36">
        <v>1730911.1335163005</v>
      </c>
      <c r="J5269" s="32">
        <f t="shared" si="574"/>
        <v>0.21595827578611221</v>
      </c>
      <c r="K5269" s="40">
        <f t="shared" si="575"/>
        <v>0.26903450306503573</v>
      </c>
      <c r="L5269" s="40">
        <f t="shared" si="576"/>
        <v>8.4319473053397521E-3</v>
      </c>
      <c r="M5269" s="41">
        <f t="shared" si="577"/>
        <v>0.49342472615648769</v>
      </c>
      <c r="N5269" s="52"/>
      <c r="O5269" s="52"/>
      <c r="P5269" s="52"/>
      <c r="T5269" s="44">
        <f t="shared" si="578"/>
        <v>0</v>
      </c>
      <c r="U5269" s="45">
        <f t="shared" si="579"/>
        <v>0</v>
      </c>
      <c r="V5269" s="48"/>
      <c r="W5269" s="48"/>
      <c r="X5269" s="48"/>
      <c r="Y5269" s="48"/>
      <c r="AA5269" s="49">
        <f t="shared" si="580"/>
        <v>0.29605483569389263</v>
      </c>
      <c r="AB5269" s="9"/>
    </row>
    <row r="5270" spans="4:28" x14ac:dyDescent="0.3">
      <c r="D5270" s="34">
        <v>0.2147582039263049</v>
      </c>
      <c r="E5270" s="35">
        <v>61551191.114563614</v>
      </c>
      <c r="F5270" s="36">
        <v>6741051.5483949613</v>
      </c>
      <c r="J5270" s="32">
        <f t="shared" si="574"/>
        <v>0.2147582039263049</v>
      </c>
      <c r="K5270" s="40">
        <f t="shared" si="575"/>
        <v>0.2998400033423837</v>
      </c>
      <c r="L5270" s="40">
        <f t="shared" si="576"/>
        <v>3.2838307142421516E-2</v>
      </c>
      <c r="M5270" s="41">
        <f t="shared" si="577"/>
        <v>0.54743651441111008</v>
      </c>
      <c r="N5270" s="52"/>
      <c r="O5270" s="52"/>
      <c r="P5270" s="52"/>
      <c r="T5270" s="44">
        <f t="shared" si="578"/>
        <v>0</v>
      </c>
      <c r="U5270" s="45">
        <f t="shared" si="579"/>
        <v>0</v>
      </c>
      <c r="V5270" s="48"/>
      <c r="W5270" s="48"/>
      <c r="X5270" s="48"/>
      <c r="Y5270" s="48"/>
      <c r="AA5270" s="49">
        <f t="shared" si="580"/>
        <v>0.32846190864666602</v>
      </c>
      <c r="AB5270" s="9"/>
    </row>
    <row r="5271" spans="4:28" x14ac:dyDescent="0.3">
      <c r="D5271" s="34">
        <v>0.20916849298631082</v>
      </c>
      <c r="E5271" s="35">
        <v>160953306.41891018</v>
      </c>
      <c r="F5271" s="36">
        <v>0</v>
      </c>
      <c r="J5271" s="32">
        <f t="shared" si="574"/>
        <v>0.20916849298631082</v>
      </c>
      <c r="K5271" s="40">
        <f t="shared" si="575"/>
        <v>0.78406671033852493</v>
      </c>
      <c r="L5271" s="40">
        <f t="shared" si="576"/>
        <v>0</v>
      </c>
      <c r="M5271" s="41">
        <f t="shared" si="577"/>
        <v>0.99323520332483572</v>
      </c>
      <c r="N5271" s="52"/>
      <c r="O5271" s="52"/>
      <c r="P5271" s="52"/>
      <c r="T5271" s="44">
        <f t="shared" si="578"/>
        <v>0.24323520332483572</v>
      </c>
      <c r="U5271" s="45">
        <f t="shared" si="579"/>
        <v>0.19323520332483568</v>
      </c>
      <c r="V5271" s="48"/>
      <c r="W5271" s="48"/>
      <c r="X5271" s="48"/>
      <c r="Y5271" s="48"/>
      <c r="AA5271" s="49">
        <f t="shared" si="580"/>
        <v>0.59594112199490146</v>
      </c>
      <c r="AB5271" s="9"/>
    </row>
    <row r="5272" spans="4:28" x14ac:dyDescent="0.3">
      <c r="D5272" s="34">
        <v>0.23484095245297229</v>
      </c>
      <c r="E5272" s="35">
        <v>132136993.35722868</v>
      </c>
      <c r="F5272" s="36">
        <v>0</v>
      </c>
      <c r="J5272" s="32">
        <f t="shared" si="574"/>
        <v>0.23484095245297229</v>
      </c>
      <c r="K5272" s="40">
        <f t="shared" si="575"/>
        <v>0.64369114248561654</v>
      </c>
      <c r="L5272" s="40">
        <f t="shared" si="576"/>
        <v>0</v>
      </c>
      <c r="M5272" s="41">
        <f t="shared" si="577"/>
        <v>0.87853209493858886</v>
      </c>
      <c r="N5272" s="52"/>
      <c r="O5272" s="52"/>
      <c r="P5272" s="52"/>
      <c r="T5272" s="44">
        <f t="shared" si="578"/>
        <v>0.12853209493858886</v>
      </c>
      <c r="U5272" s="45">
        <f t="shared" si="579"/>
        <v>7.8532094938588815E-2</v>
      </c>
      <c r="V5272" s="48"/>
      <c r="W5272" s="48"/>
      <c r="X5272" s="48"/>
      <c r="Y5272" s="48"/>
      <c r="AA5272" s="49">
        <f t="shared" si="580"/>
        <v>0.52711925696315332</v>
      </c>
      <c r="AB5272" s="9"/>
    </row>
    <row r="5273" spans="4:28" x14ac:dyDescent="0.3">
      <c r="D5273" s="34">
        <v>0.21202440087808971</v>
      </c>
      <c r="E5273" s="35">
        <v>82523374.519665316</v>
      </c>
      <c r="F5273" s="36">
        <v>59949840.0621159</v>
      </c>
      <c r="J5273" s="32">
        <f t="shared" si="574"/>
        <v>0.21202440087808971</v>
      </c>
      <c r="K5273" s="40">
        <f t="shared" si="575"/>
        <v>0.40200373776270604</v>
      </c>
      <c r="L5273" s="40">
        <f t="shared" si="576"/>
        <v>0.29203919402864414</v>
      </c>
      <c r="M5273" s="41">
        <f t="shared" si="577"/>
        <v>0.90606733266943995</v>
      </c>
      <c r="N5273" s="52"/>
      <c r="O5273" s="52"/>
      <c r="P5273" s="52"/>
      <c r="T5273" s="44">
        <f t="shared" si="578"/>
        <v>0.15606733266943995</v>
      </c>
      <c r="U5273" s="45">
        <f t="shared" si="579"/>
        <v>0.10606733266943991</v>
      </c>
      <c r="V5273" s="48"/>
      <c r="W5273" s="48"/>
      <c r="X5273" s="48"/>
      <c r="Y5273" s="48"/>
      <c r="AA5273" s="49">
        <f t="shared" si="580"/>
        <v>0.54364039960166399</v>
      </c>
      <c r="AB5273" s="9"/>
    </row>
    <row r="5274" spans="4:28" x14ac:dyDescent="0.3">
      <c r="D5274" s="34">
        <v>0.21949645360187581</v>
      </c>
      <c r="E5274" s="35">
        <v>54702975.77999942</v>
      </c>
      <c r="F5274" s="36">
        <v>3600057.1538191549</v>
      </c>
      <c r="J5274" s="32">
        <f t="shared" si="574"/>
        <v>0.21949645360187581</v>
      </c>
      <c r="K5274" s="40">
        <f t="shared" si="575"/>
        <v>0.26647965934866297</v>
      </c>
      <c r="L5274" s="40">
        <f t="shared" si="576"/>
        <v>1.7537290984747517E-2</v>
      </c>
      <c r="M5274" s="41">
        <f t="shared" si="577"/>
        <v>0.50351340393528632</v>
      </c>
      <c r="N5274" s="52"/>
      <c r="O5274" s="52"/>
      <c r="P5274" s="52"/>
      <c r="T5274" s="44">
        <f t="shared" si="578"/>
        <v>0</v>
      </c>
      <c r="U5274" s="45">
        <f t="shared" si="579"/>
        <v>0</v>
      </c>
      <c r="V5274" s="48"/>
      <c r="W5274" s="48"/>
      <c r="X5274" s="48"/>
      <c r="Y5274" s="48"/>
      <c r="AA5274" s="49">
        <f t="shared" si="580"/>
        <v>0.30210804236117178</v>
      </c>
      <c r="AB5274" s="9"/>
    </row>
    <row r="5275" spans="4:28" x14ac:dyDescent="0.3">
      <c r="D5275" s="34">
        <v>0.22446161186732014</v>
      </c>
      <c r="E5275" s="35">
        <v>69704093.995793492</v>
      </c>
      <c r="F5275" s="36">
        <v>0</v>
      </c>
      <c r="J5275" s="32">
        <f t="shared" si="574"/>
        <v>0.22446161186732014</v>
      </c>
      <c r="K5275" s="40">
        <f t="shared" si="575"/>
        <v>0.33955599230851258</v>
      </c>
      <c r="L5275" s="40">
        <f t="shared" si="576"/>
        <v>0</v>
      </c>
      <c r="M5275" s="41">
        <f t="shared" si="577"/>
        <v>0.56401760417583269</v>
      </c>
      <c r="N5275" s="52"/>
      <c r="O5275" s="52"/>
      <c r="P5275" s="52"/>
      <c r="T5275" s="44">
        <f t="shared" si="578"/>
        <v>0</v>
      </c>
      <c r="U5275" s="45">
        <f t="shared" si="579"/>
        <v>0</v>
      </c>
      <c r="V5275" s="48"/>
      <c r="W5275" s="48"/>
      <c r="X5275" s="48"/>
      <c r="Y5275" s="48"/>
      <c r="AA5275" s="49">
        <f t="shared" si="580"/>
        <v>0.33841056250549961</v>
      </c>
      <c r="AB5275" s="9"/>
    </row>
    <row r="5276" spans="4:28" x14ac:dyDescent="0.3">
      <c r="D5276" s="34">
        <v>0.25984398706514067</v>
      </c>
      <c r="E5276" s="35">
        <v>100917903.85422011</v>
      </c>
      <c r="F5276" s="36">
        <v>75680184.232022926</v>
      </c>
      <c r="J5276" s="32">
        <f t="shared" si="574"/>
        <v>0.25984398706514067</v>
      </c>
      <c r="K5276" s="40">
        <f t="shared" si="575"/>
        <v>0.49161070778687316</v>
      </c>
      <c r="L5276" s="40">
        <f t="shared" si="576"/>
        <v>0.3686678727442666</v>
      </c>
      <c r="M5276" s="41">
        <f t="shared" si="577"/>
        <v>1.1201225675962805</v>
      </c>
      <c r="N5276" s="52"/>
      <c r="O5276" s="52"/>
      <c r="P5276" s="52"/>
      <c r="T5276" s="44">
        <f t="shared" si="578"/>
        <v>0.37012256759628048</v>
      </c>
      <c r="U5276" s="45">
        <f t="shared" si="579"/>
        <v>0.32012256759628044</v>
      </c>
      <c r="V5276" s="48"/>
      <c r="W5276" s="48"/>
      <c r="X5276" s="48"/>
      <c r="Y5276" s="48"/>
      <c r="AA5276" s="49">
        <f t="shared" si="580"/>
        <v>0.67207354055776825</v>
      </c>
      <c r="AB5276" s="9"/>
    </row>
    <row r="5277" spans="4:28" x14ac:dyDescent="0.3">
      <c r="D5277" s="34">
        <v>0.26696708160636956</v>
      </c>
      <c r="E5277" s="35">
        <v>65880770.482856259</v>
      </c>
      <c r="F5277" s="36">
        <v>823182.03259376145</v>
      </c>
      <c r="J5277" s="32">
        <f t="shared" si="574"/>
        <v>0.26696708160636956</v>
      </c>
      <c r="K5277" s="40">
        <f t="shared" si="575"/>
        <v>0.32093108328336672</v>
      </c>
      <c r="L5277" s="40">
        <f t="shared" si="576"/>
        <v>4.0100426804884843E-3</v>
      </c>
      <c r="M5277" s="41">
        <f t="shared" si="577"/>
        <v>0.59190820757022478</v>
      </c>
      <c r="N5277" s="52"/>
      <c r="O5277" s="52"/>
      <c r="P5277" s="52"/>
      <c r="T5277" s="44">
        <f t="shared" si="578"/>
        <v>0</v>
      </c>
      <c r="U5277" s="45">
        <f t="shared" si="579"/>
        <v>0</v>
      </c>
      <c r="V5277" s="48"/>
      <c r="W5277" s="48"/>
      <c r="X5277" s="48"/>
      <c r="Y5277" s="48"/>
      <c r="AA5277" s="49">
        <f t="shared" si="580"/>
        <v>0.35514492454213487</v>
      </c>
      <c r="AB5277" s="9"/>
    </row>
    <row r="5278" spans="4:28" x14ac:dyDescent="0.3">
      <c r="D5278" s="34">
        <v>0.24241540801636832</v>
      </c>
      <c r="E5278" s="35">
        <v>56274153.54604888</v>
      </c>
      <c r="F5278" s="36">
        <v>0</v>
      </c>
      <c r="J5278" s="32">
        <f t="shared" si="574"/>
        <v>0.24241540801636832</v>
      </c>
      <c r="K5278" s="40">
        <f t="shared" si="575"/>
        <v>0.27413348274497867</v>
      </c>
      <c r="L5278" s="40">
        <f t="shared" si="576"/>
        <v>0</v>
      </c>
      <c r="M5278" s="41">
        <f t="shared" si="577"/>
        <v>0.51654889076134702</v>
      </c>
      <c r="N5278" s="52"/>
      <c r="O5278" s="52"/>
      <c r="P5278" s="52"/>
      <c r="T5278" s="44">
        <f t="shared" si="578"/>
        <v>0</v>
      </c>
      <c r="U5278" s="45">
        <f t="shared" si="579"/>
        <v>0</v>
      </c>
      <c r="V5278" s="48"/>
      <c r="W5278" s="48"/>
      <c r="X5278" s="48"/>
      <c r="Y5278" s="48"/>
      <c r="AA5278" s="49">
        <f t="shared" si="580"/>
        <v>0.3099293344568082</v>
      </c>
      <c r="AB5278" s="9"/>
    </row>
    <row r="5279" spans="4:28" x14ac:dyDescent="0.3">
      <c r="D5279" s="34">
        <v>0.2574353235725414</v>
      </c>
      <c r="E5279" s="35">
        <v>69568877.412971005</v>
      </c>
      <c r="F5279" s="36">
        <v>0</v>
      </c>
      <c r="J5279" s="32">
        <f t="shared" si="574"/>
        <v>0.2574353235725414</v>
      </c>
      <c r="K5279" s="40">
        <f t="shared" si="575"/>
        <v>0.338897299277374</v>
      </c>
      <c r="L5279" s="40">
        <f t="shared" si="576"/>
        <v>0</v>
      </c>
      <c r="M5279" s="41">
        <f t="shared" si="577"/>
        <v>0.59633262284991539</v>
      </c>
      <c r="N5279" s="52"/>
      <c r="O5279" s="52"/>
      <c r="P5279" s="52"/>
      <c r="T5279" s="44">
        <f t="shared" si="578"/>
        <v>0</v>
      </c>
      <c r="U5279" s="45">
        <f t="shared" si="579"/>
        <v>0</v>
      </c>
      <c r="V5279" s="48"/>
      <c r="W5279" s="48"/>
      <c r="X5279" s="48"/>
      <c r="Y5279" s="48"/>
      <c r="AA5279" s="49">
        <f t="shared" si="580"/>
        <v>0.35779957370994925</v>
      </c>
      <c r="AB5279" s="9"/>
    </row>
    <row r="5280" spans="4:28" x14ac:dyDescent="0.3">
      <c r="D5280" s="34">
        <v>0.20937690353112337</v>
      </c>
      <c r="E5280" s="35">
        <v>46862160.26746428</v>
      </c>
      <c r="F5280" s="36">
        <v>5494326.4353589211</v>
      </c>
      <c r="J5280" s="32">
        <f t="shared" si="574"/>
        <v>0.20937690353112337</v>
      </c>
      <c r="K5280" s="40">
        <f t="shared" si="575"/>
        <v>0.22828397041212045</v>
      </c>
      <c r="L5280" s="40">
        <f t="shared" si="576"/>
        <v>2.6765019927492039E-2</v>
      </c>
      <c r="M5280" s="41">
        <f t="shared" si="577"/>
        <v>0.46442589387073585</v>
      </c>
      <c r="N5280" s="52"/>
      <c r="O5280" s="52"/>
      <c r="P5280" s="52"/>
      <c r="T5280" s="44">
        <f t="shared" si="578"/>
        <v>0</v>
      </c>
      <c r="U5280" s="45">
        <f t="shared" si="579"/>
        <v>0</v>
      </c>
      <c r="V5280" s="48"/>
      <c r="W5280" s="48"/>
      <c r="X5280" s="48"/>
      <c r="Y5280" s="48"/>
      <c r="AA5280" s="49">
        <f t="shared" si="580"/>
        <v>0.2786555363224415</v>
      </c>
      <c r="AB5280" s="9"/>
    </row>
    <row r="5281" spans="4:28" x14ac:dyDescent="0.3">
      <c r="D5281" s="34">
        <v>0.2461741553280298</v>
      </c>
      <c r="E5281" s="35">
        <v>63179127.039148465</v>
      </c>
      <c r="F5281" s="36">
        <v>40169503.015303023</v>
      </c>
      <c r="J5281" s="32">
        <f t="shared" si="574"/>
        <v>0.2461741553280298</v>
      </c>
      <c r="K5281" s="40">
        <f t="shared" si="575"/>
        <v>0.30777031799966115</v>
      </c>
      <c r="L5281" s="40">
        <f t="shared" si="576"/>
        <v>0.1956814108755813</v>
      </c>
      <c r="M5281" s="41">
        <f t="shared" si="577"/>
        <v>0.74962588420327225</v>
      </c>
      <c r="N5281" s="52"/>
      <c r="O5281" s="52"/>
      <c r="P5281" s="52"/>
      <c r="T5281" s="44">
        <f t="shared" si="578"/>
        <v>0</v>
      </c>
      <c r="U5281" s="45">
        <f t="shared" si="579"/>
        <v>0</v>
      </c>
      <c r="V5281" s="48"/>
      <c r="W5281" s="48"/>
      <c r="X5281" s="48"/>
      <c r="Y5281" s="48"/>
      <c r="AA5281" s="49">
        <f t="shared" si="580"/>
        <v>0.44977553052196334</v>
      </c>
      <c r="AB5281" s="9"/>
    </row>
    <row r="5282" spans="4:28" x14ac:dyDescent="0.3">
      <c r="D5282" s="34">
        <v>0.2464179297456745</v>
      </c>
      <c r="E5282" s="35">
        <v>98114418.629365847</v>
      </c>
      <c r="F5282" s="36">
        <v>0</v>
      </c>
      <c r="J5282" s="32">
        <f t="shared" si="574"/>
        <v>0.2464179297456745</v>
      </c>
      <c r="K5282" s="40">
        <f t="shared" si="575"/>
        <v>0.47795383122657975</v>
      </c>
      <c r="L5282" s="40">
        <f t="shared" si="576"/>
        <v>0</v>
      </c>
      <c r="M5282" s="41">
        <f t="shared" si="577"/>
        <v>0.7243717609722542</v>
      </c>
      <c r="N5282" s="52"/>
      <c r="O5282" s="52"/>
      <c r="P5282" s="52"/>
      <c r="T5282" s="44">
        <f t="shared" si="578"/>
        <v>0</v>
      </c>
      <c r="U5282" s="45">
        <f t="shared" si="579"/>
        <v>0</v>
      </c>
      <c r="V5282" s="48"/>
      <c r="W5282" s="48"/>
      <c r="X5282" s="48"/>
      <c r="Y5282" s="48"/>
      <c r="AA5282" s="49">
        <f t="shared" si="580"/>
        <v>0.43462305658335249</v>
      </c>
      <c r="AB5282" s="9"/>
    </row>
    <row r="5283" spans="4:28" x14ac:dyDescent="0.3">
      <c r="D5283" s="34">
        <v>0.23604085240422804</v>
      </c>
      <c r="E5283" s="35">
        <v>77783391.157210916</v>
      </c>
      <c r="F5283" s="36">
        <v>107227490.47539981</v>
      </c>
      <c r="J5283" s="32">
        <f t="shared" si="574"/>
        <v>0.23604085240422804</v>
      </c>
      <c r="K5283" s="40">
        <f t="shared" si="575"/>
        <v>0.3789134189320621</v>
      </c>
      <c r="L5283" s="40">
        <f t="shared" si="576"/>
        <v>0.52234717997085245</v>
      </c>
      <c r="M5283" s="41">
        <f t="shared" si="577"/>
        <v>1.1373014513071427</v>
      </c>
      <c r="N5283" s="52"/>
      <c r="O5283" s="52"/>
      <c r="P5283" s="52"/>
      <c r="T5283" s="44">
        <f t="shared" si="578"/>
        <v>0.38730145130714266</v>
      </c>
      <c r="U5283" s="45">
        <f t="shared" si="579"/>
        <v>0.33730145130714262</v>
      </c>
      <c r="V5283" s="48"/>
      <c r="W5283" s="48"/>
      <c r="X5283" s="48"/>
      <c r="Y5283" s="48"/>
      <c r="AA5283" s="49">
        <f t="shared" si="580"/>
        <v>0.68238087078428555</v>
      </c>
      <c r="AB5283" s="9"/>
    </row>
    <row r="5284" spans="4:28" x14ac:dyDescent="0.3">
      <c r="D5284" s="34">
        <v>0.21496770884930397</v>
      </c>
      <c r="E5284" s="35">
        <v>34022094.91741921</v>
      </c>
      <c r="F5284" s="36">
        <v>22264812.464194607</v>
      </c>
      <c r="J5284" s="32">
        <f t="shared" si="574"/>
        <v>0.21496770884930397</v>
      </c>
      <c r="K5284" s="40">
        <f t="shared" si="575"/>
        <v>0.16573497391409817</v>
      </c>
      <c r="L5284" s="40">
        <f t="shared" si="576"/>
        <v>0.10846063776826048</v>
      </c>
      <c r="M5284" s="41">
        <f t="shared" si="577"/>
        <v>0.48916332053166262</v>
      </c>
      <c r="N5284" s="52"/>
      <c r="O5284" s="52"/>
      <c r="P5284" s="52"/>
      <c r="T5284" s="44">
        <f t="shared" si="578"/>
        <v>0</v>
      </c>
      <c r="U5284" s="45">
        <f t="shared" si="579"/>
        <v>0</v>
      </c>
      <c r="V5284" s="48"/>
      <c r="W5284" s="48"/>
      <c r="X5284" s="48"/>
      <c r="Y5284" s="48"/>
      <c r="AA5284" s="49">
        <f t="shared" si="580"/>
        <v>0.29349799231899754</v>
      </c>
      <c r="AB5284" s="9"/>
    </row>
    <row r="5285" spans="4:28" x14ac:dyDescent="0.3">
      <c r="D5285" s="34">
        <v>0.21942053194613589</v>
      </c>
      <c r="E5285" s="35">
        <v>34310847.4334094</v>
      </c>
      <c r="F5285" s="36">
        <v>0</v>
      </c>
      <c r="J5285" s="32">
        <f t="shared" si="574"/>
        <v>0.21942053194613589</v>
      </c>
      <c r="K5285" s="40">
        <f t="shared" si="575"/>
        <v>0.16714160072004369</v>
      </c>
      <c r="L5285" s="40">
        <f t="shared" si="576"/>
        <v>0</v>
      </c>
      <c r="M5285" s="41">
        <f t="shared" si="577"/>
        <v>0.38656213266617956</v>
      </c>
      <c r="N5285" s="52"/>
      <c r="O5285" s="52"/>
      <c r="P5285" s="52"/>
      <c r="T5285" s="44">
        <f t="shared" si="578"/>
        <v>0</v>
      </c>
      <c r="U5285" s="45">
        <f t="shared" si="579"/>
        <v>0</v>
      </c>
      <c r="V5285" s="48"/>
      <c r="W5285" s="48"/>
      <c r="X5285" s="48"/>
      <c r="Y5285" s="48"/>
      <c r="AA5285" s="49">
        <f t="shared" si="580"/>
        <v>0.23193727959970772</v>
      </c>
      <c r="AB5285" s="9"/>
    </row>
    <row r="5286" spans="4:28" x14ac:dyDescent="0.3">
      <c r="D5286" s="34">
        <v>0.21516206878985999</v>
      </c>
      <c r="E5286" s="35">
        <v>48894935.78679347</v>
      </c>
      <c r="F5286" s="36">
        <v>5344534.751175832</v>
      </c>
      <c r="J5286" s="32">
        <f t="shared" si="574"/>
        <v>0.21516206878985999</v>
      </c>
      <c r="K5286" s="40">
        <f t="shared" si="575"/>
        <v>0.23818641758614054</v>
      </c>
      <c r="L5286" s="40">
        <f t="shared" si="576"/>
        <v>2.6035325858655544E-2</v>
      </c>
      <c r="M5286" s="41">
        <f t="shared" si="577"/>
        <v>0.47938381223465609</v>
      </c>
      <c r="N5286" s="52"/>
      <c r="O5286" s="52"/>
      <c r="P5286" s="52"/>
      <c r="T5286" s="44">
        <f t="shared" si="578"/>
        <v>0</v>
      </c>
      <c r="U5286" s="45">
        <f t="shared" si="579"/>
        <v>0</v>
      </c>
      <c r="V5286" s="48"/>
      <c r="W5286" s="48"/>
      <c r="X5286" s="48"/>
      <c r="Y5286" s="48"/>
      <c r="AA5286" s="49">
        <f t="shared" si="580"/>
        <v>0.28763028734079366</v>
      </c>
      <c r="AB5286" s="9"/>
    </row>
    <row r="5287" spans="4:28" x14ac:dyDescent="0.3">
      <c r="D5287" s="34">
        <v>0.21966807168225141</v>
      </c>
      <c r="E5287" s="35">
        <v>60183686.524520919</v>
      </c>
      <c r="F5287" s="36">
        <v>1003537.9747619173</v>
      </c>
      <c r="J5287" s="32">
        <f t="shared" si="574"/>
        <v>0.21966807168225141</v>
      </c>
      <c r="K5287" s="40">
        <f t="shared" si="575"/>
        <v>0.29317835190356845</v>
      </c>
      <c r="L5287" s="40">
        <f t="shared" si="576"/>
        <v>4.8886272427573893E-3</v>
      </c>
      <c r="M5287" s="41">
        <f t="shared" si="577"/>
        <v>0.51773505082857729</v>
      </c>
      <c r="N5287" s="52"/>
      <c r="O5287" s="52"/>
      <c r="P5287" s="52"/>
      <c r="T5287" s="44">
        <f t="shared" si="578"/>
        <v>0</v>
      </c>
      <c r="U5287" s="45">
        <f t="shared" si="579"/>
        <v>0</v>
      </c>
      <c r="V5287" s="48"/>
      <c r="W5287" s="48"/>
      <c r="X5287" s="48"/>
      <c r="Y5287" s="48"/>
      <c r="AA5287" s="49">
        <f t="shared" si="580"/>
        <v>0.31064103049714636</v>
      </c>
      <c r="AB5287" s="9"/>
    </row>
    <row r="5288" spans="4:28" x14ac:dyDescent="0.3">
      <c r="D5288" s="34">
        <v>0.2174235557254616</v>
      </c>
      <c r="E5288" s="35">
        <v>80607136.229934514</v>
      </c>
      <c r="F5288" s="36">
        <v>1849062.9896917066</v>
      </c>
      <c r="J5288" s="32">
        <f t="shared" si="574"/>
        <v>0.2174235557254616</v>
      </c>
      <c r="K5288" s="40">
        <f t="shared" si="575"/>
        <v>0.39266898916087534</v>
      </c>
      <c r="L5288" s="40">
        <f t="shared" si="576"/>
        <v>9.0075113571320871E-3</v>
      </c>
      <c r="M5288" s="41">
        <f t="shared" si="577"/>
        <v>0.61910005624346898</v>
      </c>
      <c r="N5288" s="52"/>
      <c r="O5288" s="52"/>
      <c r="P5288" s="52"/>
      <c r="T5288" s="44">
        <f t="shared" si="578"/>
        <v>0</v>
      </c>
      <c r="U5288" s="45">
        <f t="shared" si="579"/>
        <v>0</v>
      </c>
      <c r="V5288" s="48"/>
      <c r="W5288" s="48"/>
      <c r="X5288" s="48"/>
      <c r="Y5288" s="48"/>
      <c r="AA5288" s="49">
        <f t="shared" si="580"/>
        <v>0.37146003374608139</v>
      </c>
      <c r="AB5288" s="9"/>
    </row>
    <row r="5289" spans="4:28" x14ac:dyDescent="0.3">
      <c r="D5289" s="34">
        <v>0.23070737441536976</v>
      </c>
      <c r="E5289" s="35">
        <v>57754776.527525663</v>
      </c>
      <c r="F5289" s="36">
        <v>0</v>
      </c>
      <c r="J5289" s="32">
        <f t="shared" si="574"/>
        <v>0.23070737441536976</v>
      </c>
      <c r="K5289" s="40">
        <f t="shared" si="575"/>
        <v>0.28134617825380315</v>
      </c>
      <c r="L5289" s="40">
        <f t="shared" si="576"/>
        <v>0</v>
      </c>
      <c r="M5289" s="41">
        <f t="shared" si="577"/>
        <v>0.51205355266917296</v>
      </c>
      <c r="N5289" s="52"/>
      <c r="O5289" s="52"/>
      <c r="P5289" s="52"/>
      <c r="T5289" s="44">
        <f t="shared" si="578"/>
        <v>0</v>
      </c>
      <c r="U5289" s="45">
        <f t="shared" si="579"/>
        <v>0</v>
      </c>
      <c r="V5289" s="48"/>
      <c r="W5289" s="48"/>
      <c r="X5289" s="48"/>
      <c r="Y5289" s="48"/>
      <c r="AA5289" s="49">
        <f t="shared" si="580"/>
        <v>0.30723213160150376</v>
      </c>
      <c r="AB5289" s="9"/>
    </row>
    <row r="5290" spans="4:28" x14ac:dyDescent="0.3">
      <c r="D5290" s="34">
        <v>0.22060298742223103</v>
      </c>
      <c r="E5290" s="35">
        <v>69098072.74090308</v>
      </c>
      <c r="F5290" s="36">
        <v>0</v>
      </c>
      <c r="J5290" s="32">
        <f t="shared" si="574"/>
        <v>0.22060298742223103</v>
      </c>
      <c r="K5290" s="40">
        <f t="shared" si="575"/>
        <v>0.33660382498564656</v>
      </c>
      <c r="L5290" s="40">
        <f t="shared" si="576"/>
        <v>0</v>
      </c>
      <c r="M5290" s="41">
        <f t="shared" si="577"/>
        <v>0.55720681240787762</v>
      </c>
      <c r="N5290" s="52"/>
      <c r="O5290" s="52"/>
      <c r="P5290" s="52"/>
      <c r="T5290" s="44">
        <f t="shared" si="578"/>
        <v>0</v>
      </c>
      <c r="U5290" s="45">
        <f t="shared" si="579"/>
        <v>0</v>
      </c>
      <c r="V5290" s="48"/>
      <c r="W5290" s="48"/>
      <c r="X5290" s="48"/>
      <c r="Y5290" s="48"/>
      <c r="AA5290" s="49">
        <f t="shared" si="580"/>
        <v>0.33432408744472658</v>
      </c>
      <c r="AB5290" s="9"/>
    </row>
    <row r="5291" spans="4:28" x14ac:dyDescent="0.3">
      <c r="D5291" s="34">
        <v>0.22170813054208838</v>
      </c>
      <c r="E5291" s="35">
        <v>75886484.919681758</v>
      </c>
      <c r="F5291" s="36">
        <v>0</v>
      </c>
      <c r="J5291" s="32">
        <f t="shared" si="574"/>
        <v>0.22170813054208838</v>
      </c>
      <c r="K5291" s="40">
        <f t="shared" si="575"/>
        <v>0.36967284434200587</v>
      </c>
      <c r="L5291" s="40">
        <f t="shared" si="576"/>
        <v>0</v>
      </c>
      <c r="M5291" s="41">
        <f t="shared" si="577"/>
        <v>0.59138097488409425</v>
      </c>
      <c r="N5291" s="52"/>
      <c r="O5291" s="52"/>
      <c r="P5291" s="52"/>
      <c r="T5291" s="44">
        <f t="shared" si="578"/>
        <v>0</v>
      </c>
      <c r="U5291" s="45">
        <f t="shared" si="579"/>
        <v>0</v>
      </c>
      <c r="V5291" s="48"/>
      <c r="W5291" s="48"/>
      <c r="X5291" s="48"/>
      <c r="Y5291" s="48"/>
      <c r="AA5291" s="49">
        <f t="shared" si="580"/>
        <v>0.35482858493045655</v>
      </c>
      <c r="AB5291" s="9"/>
    </row>
    <row r="5292" spans="4:28" x14ac:dyDescent="0.3">
      <c r="D5292" s="34">
        <v>0.2076230634572267</v>
      </c>
      <c r="E5292" s="35">
        <v>36623684.832944334</v>
      </c>
      <c r="F5292" s="36">
        <v>0</v>
      </c>
      <c r="J5292" s="32">
        <f t="shared" si="574"/>
        <v>0.2076230634572267</v>
      </c>
      <c r="K5292" s="40">
        <f t="shared" si="575"/>
        <v>0.17840833920307622</v>
      </c>
      <c r="L5292" s="40">
        <f t="shared" si="576"/>
        <v>0</v>
      </c>
      <c r="M5292" s="41">
        <f t="shared" si="577"/>
        <v>0.38603140266030289</v>
      </c>
      <c r="N5292" s="52"/>
      <c r="O5292" s="52"/>
      <c r="P5292" s="52"/>
      <c r="T5292" s="44">
        <f t="shared" si="578"/>
        <v>0</v>
      </c>
      <c r="U5292" s="45">
        <f t="shared" si="579"/>
        <v>0</v>
      </c>
      <c r="V5292" s="48"/>
      <c r="W5292" s="48"/>
      <c r="X5292" s="48"/>
      <c r="Y5292" s="48"/>
      <c r="AA5292" s="49">
        <f t="shared" si="580"/>
        <v>0.23161884159618173</v>
      </c>
      <c r="AB5292" s="9"/>
    </row>
    <row r="5293" spans="4:28" x14ac:dyDescent="0.3">
      <c r="D5293" s="34">
        <v>0.22870330940477668</v>
      </c>
      <c r="E5293" s="35">
        <v>77175055.896290407</v>
      </c>
      <c r="F5293" s="36">
        <v>9531905.0106680058</v>
      </c>
      <c r="J5293" s="32">
        <f t="shared" si="574"/>
        <v>0.22870330940477668</v>
      </c>
      <c r="K5293" s="40">
        <f t="shared" si="575"/>
        <v>0.37594997917785505</v>
      </c>
      <c r="L5293" s="40">
        <f t="shared" si="576"/>
        <v>4.643364943073762E-2</v>
      </c>
      <c r="M5293" s="41">
        <f t="shared" si="577"/>
        <v>0.65108693801336925</v>
      </c>
      <c r="N5293" s="52"/>
      <c r="O5293" s="52"/>
      <c r="P5293" s="52"/>
      <c r="T5293" s="44">
        <f t="shared" si="578"/>
        <v>0</v>
      </c>
      <c r="U5293" s="45">
        <f t="shared" si="579"/>
        <v>0</v>
      </c>
      <c r="V5293" s="48"/>
      <c r="W5293" s="48"/>
      <c r="X5293" s="48"/>
      <c r="Y5293" s="48"/>
      <c r="AA5293" s="49">
        <f t="shared" si="580"/>
        <v>0.39065216280802156</v>
      </c>
      <c r="AB5293" s="9"/>
    </row>
    <row r="5294" spans="4:28" x14ac:dyDescent="0.3">
      <c r="D5294" s="34">
        <v>0.23114028466859388</v>
      </c>
      <c r="E5294" s="35">
        <v>56948200.009042256</v>
      </c>
      <c r="F5294" s="36">
        <v>0</v>
      </c>
      <c r="J5294" s="32">
        <f t="shared" si="574"/>
        <v>0.23114028466859388</v>
      </c>
      <c r="K5294" s="40">
        <f t="shared" si="575"/>
        <v>0.27741702754820891</v>
      </c>
      <c r="L5294" s="40">
        <f t="shared" si="576"/>
        <v>0</v>
      </c>
      <c r="M5294" s="41">
        <f t="shared" si="577"/>
        <v>0.50855731221680278</v>
      </c>
      <c r="N5294" s="52"/>
      <c r="O5294" s="52"/>
      <c r="P5294" s="52"/>
      <c r="T5294" s="44">
        <f t="shared" si="578"/>
        <v>0</v>
      </c>
      <c r="U5294" s="45">
        <f t="shared" si="579"/>
        <v>0</v>
      </c>
      <c r="V5294" s="48"/>
      <c r="W5294" s="48"/>
      <c r="X5294" s="48"/>
      <c r="Y5294" s="48"/>
      <c r="AA5294" s="49">
        <f t="shared" si="580"/>
        <v>0.30513438733008164</v>
      </c>
      <c r="AB5294" s="9"/>
    </row>
    <row r="5295" spans="4:28" x14ac:dyDescent="0.3">
      <c r="D5295" s="34">
        <v>0.22779576447612157</v>
      </c>
      <c r="E5295" s="35">
        <v>58384052.109126821</v>
      </c>
      <c r="F5295" s="36">
        <v>13557235.867841121</v>
      </c>
      <c r="J5295" s="32">
        <f t="shared" si="574"/>
        <v>0.22779576447612157</v>
      </c>
      <c r="K5295" s="40">
        <f t="shared" si="575"/>
        <v>0.28441162652659746</v>
      </c>
      <c r="L5295" s="40">
        <f t="shared" si="576"/>
        <v>6.6042615493189807E-2</v>
      </c>
      <c r="M5295" s="41">
        <f t="shared" si="577"/>
        <v>0.57825000649590885</v>
      </c>
      <c r="N5295" s="52"/>
      <c r="O5295" s="52"/>
      <c r="P5295" s="52"/>
      <c r="T5295" s="44">
        <f t="shared" si="578"/>
        <v>0</v>
      </c>
      <c r="U5295" s="45">
        <f t="shared" si="579"/>
        <v>0</v>
      </c>
      <c r="V5295" s="48"/>
      <c r="W5295" s="48"/>
      <c r="X5295" s="48"/>
      <c r="Y5295" s="48"/>
      <c r="AA5295" s="49">
        <f t="shared" si="580"/>
        <v>0.34695000389754532</v>
      </c>
      <c r="AB5295" s="9"/>
    </row>
    <row r="5296" spans="4:28" x14ac:dyDescent="0.3">
      <c r="D5296" s="34">
        <v>0.21291994414649085</v>
      </c>
      <c r="E5296" s="35">
        <v>76982540.062392473</v>
      </c>
      <c r="F5296" s="36">
        <v>0</v>
      </c>
      <c r="J5296" s="32">
        <f t="shared" si="574"/>
        <v>0.21291994414649085</v>
      </c>
      <c r="K5296" s="40">
        <f t="shared" si="575"/>
        <v>0.37501215901167856</v>
      </c>
      <c r="L5296" s="40">
        <f t="shared" si="576"/>
        <v>0</v>
      </c>
      <c r="M5296" s="41">
        <f t="shared" si="577"/>
        <v>0.58793210315816946</v>
      </c>
      <c r="N5296" s="52"/>
      <c r="O5296" s="52"/>
      <c r="P5296" s="52"/>
      <c r="T5296" s="44">
        <f t="shared" si="578"/>
        <v>0</v>
      </c>
      <c r="U5296" s="45">
        <f t="shared" si="579"/>
        <v>0</v>
      </c>
      <c r="V5296" s="48"/>
      <c r="W5296" s="48"/>
      <c r="X5296" s="48"/>
      <c r="Y5296" s="48"/>
      <c r="AA5296" s="49">
        <f t="shared" si="580"/>
        <v>0.35275926189490164</v>
      </c>
      <c r="AB5296" s="9"/>
    </row>
    <row r="5297" spans="4:28" x14ac:dyDescent="0.3">
      <c r="D5297" s="34">
        <v>0.25443219880389661</v>
      </c>
      <c r="E5297" s="35">
        <v>78408464.895875216</v>
      </c>
      <c r="F5297" s="36">
        <v>0</v>
      </c>
      <c r="J5297" s="32">
        <f t="shared" si="574"/>
        <v>0.25443219880389661</v>
      </c>
      <c r="K5297" s="40">
        <f t="shared" si="575"/>
        <v>0.3819583983791941</v>
      </c>
      <c r="L5297" s="40">
        <f t="shared" si="576"/>
        <v>0</v>
      </c>
      <c r="M5297" s="41">
        <f t="shared" si="577"/>
        <v>0.63639059718309077</v>
      </c>
      <c r="N5297" s="52"/>
      <c r="O5297" s="52"/>
      <c r="P5297" s="52"/>
      <c r="T5297" s="44">
        <f t="shared" si="578"/>
        <v>0</v>
      </c>
      <c r="U5297" s="45">
        <f t="shared" si="579"/>
        <v>0</v>
      </c>
      <c r="V5297" s="48"/>
      <c r="W5297" s="48"/>
      <c r="X5297" s="48"/>
      <c r="Y5297" s="48"/>
      <c r="AA5297" s="49">
        <f t="shared" si="580"/>
        <v>0.38183435830985446</v>
      </c>
      <c r="AB5297" s="9"/>
    </row>
    <row r="5298" spans="4:28" x14ac:dyDescent="0.3">
      <c r="D5298" s="34">
        <v>0.25620763967832882</v>
      </c>
      <c r="E5298" s="35">
        <v>67947049.308431074</v>
      </c>
      <c r="F5298" s="36">
        <v>0</v>
      </c>
      <c r="J5298" s="32">
        <f t="shared" si="574"/>
        <v>0.25620763967832882</v>
      </c>
      <c r="K5298" s="40">
        <f t="shared" si="575"/>
        <v>0.33099673820811853</v>
      </c>
      <c r="L5298" s="40">
        <f t="shared" si="576"/>
        <v>0</v>
      </c>
      <c r="M5298" s="41">
        <f t="shared" si="577"/>
        <v>0.5872043778864473</v>
      </c>
      <c r="N5298" s="52"/>
      <c r="O5298" s="52"/>
      <c r="P5298" s="52"/>
      <c r="T5298" s="44">
        <f t="shared" si="578"/>
        <v>0</v>
      </c>
      <c r="U5298" s="45">
        <f t="shared" si="579"/>
        <v>0</v>
      </c>
      <c r="V5298" s="48"/>
      <c r="W5298" s="48"/>
      <c r="X5298" s="48"/>
      <c r="Y5298" s="48"/>
      <c r="AA5298" s="49">
        <f t="shared" si="580"/>
        <v>0.35232262673186837</v>
      </c>
      <c r="AB5298" s="9"/>
    </row>
    <row r="5299" spans="4:28" x14ac:dyDescent="0.3">
      <c r="D5299" s="34">
        <v>0.24303726207727186</v>
      </c>
      <c r="E5299" s="35">
        <v>49931643.808232248</v>
      </c>
      <c r="F5299" s="36">
        <v>37813502.417798527</v>
      </c>
      <c r="J5299" s="32">
        <f t="shared" si="574"/>
        <v>0.24303726207727186</v>
      </c>
      <c r="K5299" s="40">
        <f t="shared" si="575"/>
        <v>0.24323662914150601</v>
      </c>
      <c r="L5299" s="40">
        <f t="shared" si="576"/>
        <v>0.18420440751888656</v>
      </c>
      <c r="M5299" s="41">
        <f t="shared" si="577"/>
        <v>0.6704782987376644</v>
      </c>
      <c r="N5299" s="52"/>
      <c r="O5299" s="52"/>
      <c r="P5299" s="52"/>
      <c r="T5299" s="44">
        <f t="shared" si="578"/>
        <v>0</v>
      </c>
      <c r="U5299" s="45">
        <f t="shared" si="579"/>
        <v>0</v>
      </c>
      <c r="V5299" s="48"/>
      <c r="W5299" s="48"/>
      <c r="X5299" s="48"/>
      <c r="Y5299" s="48"/>
      <c r="AA5299" s="49">
        <f t="shared" si="580"/>
        <v>0.40228697924259865</v>
      </c>
      <c r="AB5299" s="9"/>
    </row>
    <row r="5300" spans="4:28" x14ac:dyDescent="0.3">
      <c r="D5300" s="34">
        <v>0.20278285631989149</v>
      </c>
      <c r="E5300" s="35">
        <v>128883075.11723237</v>
      </c>
      <c r="F5300" s="36">
        <v>1495713.2434315744</v>
      </c>
      <c r="J5300" s="32">
        <f t="shared" si="574"/>
        <v>0.20278285631989149</v>
      </c>
      <c r="K5300" s="40">
        <f t="shared" si="575"/>
        <v>0.62784002996790145</v>
      </c>
      <c r="L5300" s="40">
        <f t="shared" si="576"/>
        <v>7.2862060959151343E-3</v>
      </c>
      <c r="M5300" s="41">
        <f t="shared" si="577"/>
        <v>0.83790909238370803</v>
      </c>
      <c r="N5300" s="52"/>
      <c r="O5300" s="52"/>
      <c r="P5300" s="52"/>
      <c r="T5300" s="44">
        <f t="shared" si="578"/>
        <v>8.7909092383708032E-2</v>
      </c>
      <c r="U5300" s="45">
        <f t="shared" si="579"/>
        <v>3.7909092383707987E-2</v>
      </c>
      <c r="V5300" s="48"/>
      <c r="W5300" s="48"/>
      <c r="X5300" s="48"/>
      <c r="Y5300" s="48"/>
      <c r="AA5300" s="49">
        <f t="shared" si="580"/>
        <v>0.50274545543022475</v>
      </c>
      <c r="AB5300" s="9"/>
    </row>
    <row r="5301" spans="4:28" x14ac:dyDescent="0.3">
      <c r="D5301" s="34">
        <v>0.22940731417179558</v>
      </c>
      <c r="E5301" s="35">
        <v>97914605.800450236</v>
      </c>
      <c r="F5301" s="36">
        <v>2148169.9525411166</v>
      </c>
      <c r="J5301" s="32">
        <f t="shared" si="574"/>
        <v>0.22940731417179558</v>
      </c>
      <c r="K5301" s="40">
        <f t="shared" si="575"/>
        <v>0.47698046453448117</v>
      </c>
      <c r="L5301" s="40">
        <f t="shared" si="576"/>
        <v>1.0464578736601161E-2</v>
      </c>
      <c r="M5301" s="41">
        <f t="shared" si="577"/>
        <v>0.7168523574428779</v>
      </c>
      <c r="N5301" s="52"/>
      <c r="O5301" s="52"/>
      <c r="P5301" s="52"/>
      <c r="T5301" s="44">
        <f t="shared" si="578"/>
        <v>0</v>
      </c>
      <c r="U5301" s="45">
        <f t="shared" si="579"/>
        <v>0</v>
      </c>
      <c r="V5301" s="48"/>
      <c r="W5301" s="48"/>
      <c r="X5301" s="48"/>
      <c r="Y5301" s="48"/>
      <c r="AA5301" s="49">
        <f t="shared" si="580"/>
        <v>0.4301114144657267</v>
      </c>
      <c r="AB5301" s="9"/>
    </row>
    <row r="5302" spans="4:28" x14ac:dyDescent="0.3">
      <c r="D5302" s="34">
        <v>0.22933660809366094</v>
      </c>
      <c r="E5302" s="35">
        <v>71811363.0274003</v>
      </c>
      <c r="F5302" s="36">
        <v>819829.91122168617</v>
      </c>
      <c r="J5302" s="32">
        <f t="shared" si="574"/>
        <v>0.22933660809366094</v>
      </c>
      <c r="K5302" s="40">
        <f t="shared" si="575"/>
        <v>0.34982132661056131</v>
      </c>
      <c r="L5302" s="40">
        <f t="shared" si="576"/>
        <v>3.9937131819815204E-3</v>
      </c>
      <c r="M5302" s="41">
        <f t="shared" si="577"/>
        <v>0.58315164788620377</v>
      </c>
      <c r="N5302" s="52"/>
      <c r="O5302" s="52"/>
      <c r="P5302" s="52"/>
      <c r="T5302" s="44">
        <f t="shared" si="578"/>
        <v>0</v>
      </c>
      <c r="U5302" s="45">
        <f t="shared" si="579"/>
        <v>0</v>
      </c>
      <c r="V5302" s="48"/>
      <c r="W5302" s="48"/>
      <c r="X5302" s="48"/>
      <c r="Y5302" s="48"/>
      <c r="AA5302" s="49">
        <f t="shared" si="580"/>
        <v>0.34989098873172225</v>
      </c>
      <c r="AB5302" s="9"/>
    </row>
    <row r="5303" spans="4:28" x14ac:dyDescent="0.3">
      <c r="D5303" s="34">
        <v>0.21004753823749958</v>
      </c>
      <c r="E5303" s="35">
        <v>100241488.30258338</v>
      </c>
      <c r="F5303" s="36">
        <v>1955228.3944668521</v>
      </c>
      <c r="J5303" s="32">
        <f t="shared" si="574"/>
        <v>0.21004753823749958</v>
      </c>
      <c r="K5303" s="40">
        <f t="shared" si="575"/>
        <v>0.48831562222327946</v>
      </c>
      <c r="L5303" s="40">
        <f t="shared" si="576"/>
        <v>9.5246847009163825E-3</v>
      </c>
      <c r="M5303" s="41">
        <f t="shared" si="577"/>
        <v>0.70788784516169545</v>
      </c>
      <c r="N5303" s="52"/>
      <c r="O5303" s="52"/>
      <c r="P5303" s="52"/>
      <c r="T5303" s="44">
        <f t="shared" si="578"/>
        <v>0</v>
      </c>
      <c r="U5303" s="45">
        <f t="shared" si="579"/>
        <v>0</v>
      </c>
      <c r="V5303" s="48"/>
      <c r="W5303" s="48"/>
      <c r="X5303" s="48"/>
      <c r="Y5303" s="48"/>
      <c r="AA5303" s="49">
        <f t="shared" si="580"/>
        <v>0.42473270709701727</v>
      </c>
      <c r="AB5303" s="9"/>
    </row>
    <row r="5304" spans="4:28" x14ac:dyDescent="0.3">
      <c r="D5304" s="34">
        <v>0.22517312932487621</v>
      </c>
      <c r="E5304" s="35">
        <v>119150469.68588085</v>
      </c>
      <c r="F5304" s="36">
        <v>0</v>
      </c>
      <c r="J5304" s="32">
        <f t="shared" si="574"/>
        <v>0.22517312932487621</v>
      </c>
      <c r="K5304" s="40">
        <f t="shared" si="575"/>
        <v>0.58042869003729103</v>
      </c>
      <c r="L5304" s="40">
        <f t="shared" si="576"/>
        <v>0</v>
      </c>
      <c r="M5304" s="41">
        <f t="shared" si="577"/>
        <v>0.80560181936216724</v>
      </c>
      <c r="N5304" s="52"/>
      <c r="O5304" s="52"/>
      <c r="P5304" s="52"/>
      <c r="T5304" s="44">
        <f t="shared" si="578"/>
        <v>5.5601819362167237E-2</v>
      </c>
      <c r="U5304" s="45">
        <f t="shared" si="579"/>
        <v>5.601819362167193E-3</v>
      </c>
      <c r="V5304" s="48"/>
      <c r="W5304" s="48"/>
      <c r="X5304" s="48"/>
      <c r="Y5304" s="48"/>
      <c r="AA5304" s="49">
        <f t="shared" si="580"/>
        <v>0.48336109161730034</v>
      </c>
      <c r="AB5304" s="9"/>
    </row>
    <row r="5305" spans="4:28" x14ac:dyDescent="0.3">
      <c r="D5305" s="34">
        <v>0.21908319227580977</v>
      </c>
      <c r="E5305" s="35">
        <v>57522935.714852609</v>
      </c>
      <c r="F5305" s="36">
        <v>0</v>
      </c>
      <c r="J5305" s="32">
        <f t="shared" si="574"/>
        <v>0.21908319227580977</v>
      </c>
      <c r="K5305" s="40">
        <f t="shared" si="575"/>
        <v>0.28021679068569905</v>
      </c>
      <c r="L5305" s="40">
        <f t="shared" si="576"/>
        <v>0</v>
      </c>
      <c r="M5305" s="41">
        <f t="shared" si="577"/>
        <v>0.49929998296150879</v>
      </c>
      <c r="N5305" s="52"/>
      <c r="O5305" s="52"/>
      <c r="P5305" s="52"/>
      <c r="T5305" s="44">
        <f t="shared" si="578"/>
        <v>0</v>
      </c>
      <c r="U5305" s="45">
        <f t="shared" si="579"/>
        <v>0</v>
      </c>
      <c r="V5305" s="48"/>
      <c r="W5305" s="48"/>
      <c r="X5305" s="48"/>
      <c r="Y5305" s="48"/>
      <c r="AA5305" s="49">
        <f t="shared" si="580"/>
        <v>0.29957998977690525</v>
      </c>
      <c r="AB5305" s="9"/>
    </row>
    <row r="5306" spans="4:28" x14ac:dyDescent="0.3">
      <c r="D5306" s="34">
        <v>0.21972123752514983</v>
      </c>
      <c r="E5306" s="35">
        <v>77170824.486588895</v>
      </c>
      <c r="F5306" s="36">
        <v>0</v>
      </c>
      <c r="J5306" s="32">
        <f t="shared" si="574"/>
        <v>0.21972123752514983</v>
      </c>
      <c r="K5306" s="40">
        <f t="shared" si="575"/>
        <v>0.3759293663208807</v>
      </c>
      <c r="L5306" s="40">
        <f t="shared" si="576"/>
        <v>0</v>
      </c>
      <c r="M5306" s="41">
        <f t="shared" si="577"/>
        <v>0.59565060384603052</v>
      </c>
      <c r="N5306" s="52"/>
      <c r="O5306" s="52"/>
      <c r="P5306" s="52"/>
      <c r="T5306" s="44">
        <f t="shared" si="578"/>
        <v>0</v>
      </c>
      <c r="U5306" s="45">
        <f t="shared" si="579"/>
        <v>0</v>
      </c>
      <c r="V5306" s="48"/>
      <c r="W5306" s="48"/>
      <c r="X5306" s="48"/>
      <c r="Y5306" s="48"/>
      <c r="AA5306" s="49">
        <f t="shared" si="580"/>
        <v>0.35739036230761828</v>
      </c>
      <c r="AB5306" s="9"/>
    </row>
    <row r="5307" spans="4:28" x14ac:dyDescent="0.3">
      <c r="D5307" s="34">
        <v>0.20244863146663697</v>
      </c>
      <c r="E5307" s="35">
        <v>53973474.660961814</v>
      </c>
      <c r="F5307" s="36">
        <v>0</v>
      </c>
      <c r="J5307" s="32">
        <f t="shared" si="574"/>
        <v>0.20244863146663697</v>
      </c>
      <c r="K5307" s="40">
        <f t="shared" si="575"/>
        <v>0.26292597315657312</v>
      </c>
      <c r="L5307" s="40">
        <f t="shared" si="576"/>
        <v>0</v>
      </c>
      <c r="M5307" s="41">
        <f t="shared" si="577"/>
        <v>0.46537460462321012</v>
      </c>
      <c r="N5307" s="52"/>
      <c r="O5307" s="52"/>
      <c r="P5307" s="52"/>
      <c r="T5307" s="44">
        <f t="shared" si="578"/>
        <v>0</v>
      </c>
      <c r="U5307" s="45">
        <f t="shared" si="579"/>
        <v>0</v>
      </c>
      <c r="V5307" s="48"/>
      <c r="W5307" s="48"/>
      <c r="X5307" s="48"/>
      <c r="Y5307" s="48"/>
      <c r="AA5307" s="49">
        <f t="shared" si="580"/>
        <v>0.27922476277392605</v>
      </c>
      <c r="AB5307" s="9"/>
    </row>
    <row r="5308" spans="4:28" x14ac:dyDescent="0.3">
      <c r="D5308" s="34">
        <v>0.22417369276121382</v>
      </c>
      <c r="E5308" s="35">
        <v>69592317.515112892</v>
      </c>
      <c r="F5308" s="36">
        <v>1098058.1807630206</v>
      </c>
      <c r="J5308" s="32">
        <f t="shared" si="574"/>
        <v>0.22417369276121382</v>
      </c>
      <c r="K5308" s="40">
        <f t="shared" si="575"/>
        <v>0.33901148521232183</v>
      </c>
      <c r="L5308" s="40">
        <f t="shared" si="576"/>
        <v>5.3490722539764803E-3</v>
      </c>
      <c r="M5308" s="41">
        <f t="shared" si="577"/>
        <v>0.56853425022751214</v>
      </c>
      <c r="N5308" s="52"/>
      <c r="O5308" s="52"/>
      <c r="P5308" s="52"/>
      <c r="T5308" s="44">
        <f t="shared" si="578"/>
        <v>0</v>
      </c>
      <c r="U5308" s="45">
        <f t="shared" si="579"/>
        <v>0</v>
      </c>
      <c r="V5308" s="48"/>
      <c r="W5308" s="48"/>
      <c r="X5308" s="48"/>
      <c r="Y5308" s="48"/>
      <c r="AA5308" s="49">
        <f t="shared" si="580"/>
        <v>0.34112055013650727</v>
      </c>
      <c r="AB5308" s="9"/>
    </row>
    <row r="5309" spans="4:28" x14ac:dyDescent="0.3">
      <c r="D5309" s="34">
        <v>0.23371757123904882</v>
      </c>
      <c r="E5309" s="35">
        <v>80362021.238789886</v>
      </c>
      <c r="F5309" s="36">
        <v>13306999.414842</v>
      </c>
      <c r="J5309" s="32">
        <f t="shared" si="574"/>
        <v>0.23371757123904882</v>
      </c>
      <c r="K5309" s="40">
        <f t="shared" si="575"/>
        <v>0.39147493786092113</v>
      </c>
      <c r="L5309" s="40">
        <f t="shared" si="576"/>
        <v>6.4823615542985935E-2</v>
      </c>
      <c r="M5309" s="41">
        <f t="shared" si="577"/>
        <v>0.69001612464295592</v>
      </c>
      <c r="N5309" s="52"/>
      <c r="O5309" s="52"/>
      <c r="P5309" s="52"/>
      <c r="T5309" s="44">
        <f t="shared" si="578"/>
        <v>0</v>
      </c>
      <c r="U5309" s="45">
        <f t="shared" si="579"/>
        <v>0</v>
      </c>
      <c r="V5309" s="48"/>
      <c r="W5309" s="48"/>
      <c r="X5309" s="48"/>
      <c r="Y5309" s="48"/>
      <c r="AA5309" s="49">
        <f t="shared" si="580"/>
        <v>0.41400967478577355</v>
      </c>
      <c r="AB5309" s="9"/>
    </row>
    <row r="5310" spans="4:28" x14ac:dyDescent="0.3">
      <c r="D5310" s="34">
        <v>0.23871163735456519</v>
      </c>
      <c r="E5310" s="35">
        <v>66480764.64223367</v>
      </c>
      <c r="F5310" s="36">
        <v>0</v>
      </c>
      <c r="J5310" s="32">
        <f t="shared" si="574"/>
        <v>0.23871163735456519</v>
      </c>
      <c r="K5310" s="40">
        <f t="shared" si="575"/>
        <v>0.3238538902590804</v>
      </c>
      <c r="L5310" s="40">
        <f t="shared" si="576"/>
        <v>0</v>
      </c>
      <c r="M5310" s="41">
        <f t="shared" si="577"/>
        <v>0.56256552761364564</v>
      </c>
      <c r="N5310" s="52"/>
      <c r="O5310" s="52"/>
      <c r="P5310" s="52"/>
      <c r="T5310" s="44">
        <f t="shared" si="578"/>
        <v>0</v>
      </c>
      <c r="U5310" s="45">
        <f t="shared" si="579"/>
        <v>0</v>
      </c>
      <c r="V5310" s="48"/>
      <c r="W5310" s="48"/>
      <c r="X5310" s="48"/>
      <c r="Y5310" s="48"/>
      <c r="AA5310" s="49">
        <f t="shared" si="580"/>
        <v>0.33753931656818736</v>
      </c>
      <c r="AB5310" s="9"/>
    </row>
    <row r="5311" spans="4:28" x14ac:dyDescent="0.3">
      <c r="D5311" s="34">
        <v>0.23530223832034741</v>
      </c>
      <c r="E5311" s="35">
        <v>78886454.541034564</v>
      </c>
      <c r="F5311" s="36">
        <v>0</v>
      </c>
      <c r="J5311" s="32">
        <f t="shared" si="574"/>
        <v>0.23530223832034741</v>
      </c>
      <c r="K5311" s="40">
        <f t="shared" si="575"/>
        <v>0.3842868734940858</v>
      </c>
      <c r="L5311" s="40">
        <f t="shared" si="576"/>
        <v>0</v>
      </c>
      <c r="M5311" s="41">
        <f t="shared" si="577"/>
        <v>0.61958911181443321</v>
      </c>
      <c r="N5311" s="52"/>
      <c r="O5311" s="52"/>
      <c r="P5311" s="52"/>
      <c r="T5311" s="44">
        <f t="shared" si="578"/>
        <v>0</v>
      </c>
      <c r="U5311" s="45">
        <f t="shared" si="579"/>
        <v>0</v>
      </c>
      <c r="V5311" s="48"/>
      <c r="W5311" s="48"/>
      <c r="X5311" s="48"/>
      <c r="Y5311" s="48"/>
      <c r="AA5311" s="49">
        <f t="shared" si="580"/>
        <v>0.37175346708865992</v>
      </c>
      <c r="AB5311" s="9"/>
    </row>
    <row r="5312" spans="4:28" x14ac:dyDescent="0.3">
      <c r="D5312" s="34">
        <v>0.26197696851938451</v>
      </c>
      <c r="E5312" s="35">
        <v>56081406.593625247</v>
      </c>
      <c r="F5312" s="36">
        <v>0</v>
      </c>
      <c r="J5312" s="32">
        <f t="shared" si="574"/>
        <v>0.26197696851938451</v>
      </c>
      <c r="K5312" s="40">
        <f t="shared" si="575"/>
        <v>0.27319453670977739</v>
      </c>
      <c r="L5312" s="40">
        <f t="shared" si="576"/>
        <v>0</v>
      </c>
      <c r="M5312" s="41">
        <f t="shared" si="577"/>
        <v>0.5351715052291619</v>
      </c>
      <c r="N5312" s="52"/>
      <c r="O5312" s="52"/>
      <c r="P5312" s="52"/>
      <c r="T5312" s="44">
        <f t="shared" si="578"/>
        <v>0</v>
      </c>
      <c r="U5312" s="45">
        <f t="shared" si="579"/>
        <v>0</v>
      </c>
      <c r="V5312" s="48"/>
      <c r="W5312" s="48"/>
      <c r="X5312" s="48"/>
      <c r="Y5312" s="48"/>
      <c r="AA5312" s="49">
        <f t="shared" si="580"/>
        <v>0.32110290313749712</v>
      </c>
      <c r="AB5312" s="9"/>
    </row>
    <row r="5313" spans="4:28" x14ac:dyDescent="0.3">
      <c r="D5313" s="34">
        <v>0.19764314465209418</v>
      </c>
      <c r="E5313" s="35">
        <v>92387320.403964609</v>
      </c>
      <c r="F5313" s="36">
        <v>0</v>
      </c>
      <c r="J5313" s="32">
        <f t="shared" si="574"/>
        <v>0.19764314465209418</v>
      </c>
      <c r="K5313" s="40">
        <f t="shared" si="575"/>
        <v>0.45005488857492149</v>
      </c>
      <c r="L5313" s="40">
        <f t="shared" si="576"/>
        <v>0</v>
      </c>
      <c r="M5313" s="41">
        <f t="shared" si="577"/>
        <v>0.64769803322701569</v>
      </c>
      <c r="N5313" s="52"/>
      <c r="O5313" s="52"/>
      <c r="P5313" s="52"/>
      <c r="T5313" s="44">
        <f t="shared" si="578"/>
        <v>0</v>
      </c>
      <c r="U5313" s="45">
        <f t="shared" si="579"/>
        <v>0</v>
      </c>
      <c r="V5313" s="48"/>
      <c r="W5313" s="48"/>
      <c r="X5313" s="48"/>
      <c r="Y5313" s="48"/>
      <c r="AA5313" s="49">
        <f t="shared" si="580"/>
        <v>0.38861881993620939</v>
      </c>
      <c r="AB5313" s="9"/>
    </row>
    <row r="5314" spans="4:28" x14ac:dyDescent="0.3">
      <c r="D5314" s="34">
        <v>0.23662093260128472</v>
      </c>
      <c r="E5314" s="35">
        <v>34981735.917306572</v>
      </c>
      <c r="F5314" s="36">
        <v>3700629.7168646171</v>
      </c>
      <c r="J5314" s="32">
        <f t="shared" si="574"/>
        <v>0.23662093260128472</v>
      </c>
      <c r="K5314" s="40">
        <f t="shared" si="575"/>
        <v>0.17040976176797015</v>
      </c>
      <c r="L5314" s="40">
        <f t="shared" si="576"/>
        <v>1.8027219401950286E-2</v>
      </c>
      <c r="M5314" s="41">
        <f t="shared" si="577"/>
        <v>0.42505791377120516</v>
      </c>
      <c r="N5314" s="52"/>
      <c r="O5314" s="52"/>
      <c r="P5314" s="52"/>
      <c r="T5314" s="44">
        <f t="shared" si="578"/>
        <v>0</v>
      </c>
      <c r="U5314" s="45">
        <f t="shared" si="579"/>
        <v>0</v>
      </c>
      <c r="V5314" s="48"/>
      <c r="W5314" s="48"/>
      <c r="X5314" s="48"/>
      <c r="Y5314" s="48"/>
      <c r="AA5314" s="49">
        <f t="shared" si="580"/>
        <v>0.2550347482627231</v>
      </c>
      <c r="AB5314" s="9"/>
    </row>
    <row r="5315" spans="4:28" x14ac:dyDescent="0.3">
      <c r="D5315" s="34">
        <v>0.21617078767580541</v>
      </c>
      <c r="E5315" s="35">
        <v>75298556.51939486</v>
      </c>
      <c r="F5315" s="36">
        <v>0</v>
      </c>
      <c r="J5315" s="32">
        <f t="shared" si="574"/>
        <v>0.21617078767580541</v>
      </c>
      <c r="K5315" s="40">
        <f t="shared" si="575"/>
        <v>0.36680881441317814</v>
      </c>
      <c r="L5315" s="40">
        <f t="shared" si="576"/>
        <v>0</v>
      </c>
      <c r="M5315" s="41">
        <f t="shared" si="577"/>
        <v>0.58297960208898358</v>
      </c>
      <c r="N5315" s="52"/>
      <c r="O5315" s="52"/>
      <c r="P5315" s="52"/>
      <c r="T5315" s="44">
        <f t="shared" si="578"/>
        <v>0</v>
      </c>
      <c r="U5315" s="45">
        <f t="shared" si="579"/>
        <v>0</v>
      </c>
      <c r="V5315" s="48"/>
      <c r="W5315" s="48"/>
      <c r="X5315" s="48"/>
      <c r="Y5315" s="48"/>
      <c r="AA5315" s="49">
        <f t="shared" si="580"/>
        <v>0.34978776125339012</v>
      </c>
      <c r="AB5315" s="9"/>
    </row>
    <row r="5316" spans="4:28" x14ac:dyDescent="0.3">
      <c r="D5316" s="34">
        <v>0.21057076626457427</v>
      </c>
      <c r="E5316" s="35">
        <v>69937369.718348607</v>
      </c>
      <c r="F5316" s="36">
        <v>2611158.9696583892</v>
      </c>
      <c r="J5316" s="32">
        <f t="shared" ref="J5316:J5379" si="581">D5316</f>
        <v>0.21057076626457427</v>
      </c>
      <c r="K5316" s="40">
        <f t="shared" ref="K5316:K5379" si="582">E5316/$B$4</f>
        <v>0.34069236988568141</v>
      </c>
      <c r="L5316" s="40">
        <f t="shared" ref="L5316:L5379" si="583">F5316/$B$4</f>
        <v>1.2719979906361516E-2</v>
      </c>
      <c r="M5316" s="41">
        <f t="shared" si="577"/>
        <v>0.56398311605661722</v>
      </c>
      <c r="N5316" s="52"/>
      <c r="O5316" s="52"/>
      <c r="P5316" s="52"/>
      <c r="T5316" s="44">
        <f t="shared" si="578"/>
        <v>0</v>
      </c>
      <c r="U5316" s="45">
        <f t="shared" si="579"/>
        <v>0</v>
      </c>
      <c r="V5316" s="48"/>
      <c r="W5316" s="48"/>
      <c r="X5316" s="48"/>
      <c r="Y5316" s="48"/>
      <c r="AA5316" s="49">
        <f t="shared" si="580"/>
        <v>0.33838986963397033</v>
      </c>
      <c r="AB5316" s="9"/>
    </row>
    <row r="5317" spans="4:28" x14ac:dyDescent="0.3">
      <c r="D5317" s="34">
        <v>0.18071150550641765</v>
      </c>
      <c r="E5317" s="35">
        <v>68878258.899390131</v>
      </c>
      <c r="F5317" s="36">
        <v>0</v>
      </c>
      <c r="J5317" s="32">
        <f t="shared" si="581"/>
        <v>0.18071150550641765</v>
      </c>
      <c r="K5317" s="40">
        <f t="shared" si="582"/>
        <v>0.3355330255131998</v>
      </c>
      <c r="L5317" s="40">
        <f t="shared" si="583"/>
        <v>0</v>
      </c>
      <c r="M5317" s="41">
        <f t="shared" ref="M5317:M5380" si="584">SUM(J5317:L5317)</f>
        <v>0.51624453101961743</v>
      </c>
      <c r="N5317" s="52"/>
      <c r="O5317" s="52"/>
      <c r="P5317" s="52"/>
      <c r="T5317" s="44">
        <f t="shared" ref="T5317:T5380" si="585">MIN(MAX(M5317-75%,0),125%)</f>
        <v>0</v>
      </c>
      <c r="U5317" s="45">
        <f t="shared" ref="U5317:U5380" si="586">MIN(MAX(M5317-80%,0),120%)</f>
        <v>0</v>
      </c>
      <c r="V5317" s="48"/>
      <c r="W5317" s="48"/>
      <c r="X5317" s="48"/>
      <c r="Y5317" s="48"/>
      <c r="AA5317" s="49">
        <f t="shared" ref="AA5317:AA5380" si="587">M5317*60%</f>
        <v>0.30974671861177044</v>
      </c>
      <c r="AB5317" s="9"/>
    </row>
    <row r="5318" spans="4:28" x14ac:dyDescent="0.3">
      <c r="D5318" s="34">
        <v>0.2190112079394802</v>
      </c>
      <c r="E5318" s="35">
        <v>36435359.751686491</v>
      </c>
      <c r="F5318" s="36">
        <v>0</v>
      </c>
      <c r="J5318" s="32">
        <f t="shared" si="581"/>
        <v>0.2190112079394802</v>
      </c>
      <c r="K5318" s="40">
        <f t="shared" si="582"/>
        <v>0.17749093383737494</v>
      </c>
      <c r="L5318" s="40">
        <f t="shared" si="583"/>
        <v>0</v>
      </c>
      <c r="M5318" s="41">
        <f t="shared" si="584"/>
        <v>0.39650214177685517</v>
      </c>
      <c r="N5318" s="52"/>
      <c r="O5318" s="52"/>
      <c r="P5318" s="52"/>
      <c r="T5318" s="44">
        <f t="shared" si="585"/>
        <v>0</v>
      </c>
      <c r="U5318" s="45">
        <f t="shared" si="586"/>
        <v>0</v>
      </c>
      <c r="V5318" s="48"/>
      <c r="W5318" s="48"/>
      <c r="X5318" s="48"/>
      <c r="Y5318" s="48"/>
      <c r="AA5318" s="49">
        <f t="shared" si="587"/>
        <v>0.23790128506611308</v>
      </c>
      <c r="AB5318" s="9"/>
    </row>
    <row r="5319" spans="4:28" x14ac:dyDescent="0.3">
      <c r="D5319" s="34">
        <v>0.21608175626291654</v>
      </c>
      <c r="E5319" s="35">
        <v>53955771.565369487</v>
      </c>
      <c r="F5319" s="36">
        <v>0</v>
      </c>
      <c r="J5319" s="32">
        <f t="shared" si="581"/>
        <v>0.21608175626291654</v>
      </c>
      <c r="K5319" s="40">
        <f t="shared" si="582"/>
        <v>0.26283973443161174</v>
      </c>
      <c r="L5319" s="40">
        <f t="shared" si="583"/>
        <v>0</v>
      </c>
      <c r="M5319" s="41">
        <f t="shared" si="584"/>
        <v>0.47892149069452827</v>
      </c>
      <c r="N5319" s="52"/>
      <c r="O5319" s="52"/>
      <c r="P5319" s="52"/>
      <c r="T5319" s="44">
        <f t="shared" si="585"/>
        <v>0</v>
      </c>
      <c r="U5319" s="45">
        <f t="shared" si="586"/>
        <v>0</v>
      </c>
      <c r="V5319" s="48"/>
      <c r="W5319" s="48"/>
      <c r="X5319" s="48"/>
      <c r="Y5319" s="48"/>
      <c r="AA5319" s="49">
        <f t="shared" si="587"/>
        <v>0.28735289441671696</v>
      </c>
      <c r="AB5319" s="9"/>
    </row>
    <row r="5320" spans="4:28" x14ac:dyDescent="0.3">
      <c r="D5320" s="34">
        <v>0.19812695539657846</v>
      </c>
      <c r="E5320" s="35">
        <v>66947309.684351578</v>
      </c>
      <c r="F5320" s="36">
        <v>2001081.9502744826</v>
      </c>
      <c r="J5320" s="32">
        <f t="shared" si="581"/>
        <v>0.19812695539657846</v>
      </c>
      <c r="K5320" s="40">
        <f t="shared" si="582"/>
        <v>0.32612661422193001</v>
      </c>
      <c r="L5320" s="40">
        <f t="shared" si="583"/>
        <v>9.7480553632489763E-3</v>
      </c>
      <c r="M5320" s="41">
        <f t="shared" si="584"/>
        <v>0.53400162498175741</v>
      </c>
      <c r="N5320" s="52"/>
      <c r="O5320" s="52"/>
      <c r="P5320" s="52"/>
      <c r="T5320" s="44">
        <f t="shared" si="585"/>
        <v>0</v>
      </c>
      <c r="U5320" s="45">
        <f t="shared" si="586"/>
        <v>0</v>
      </c>
      <c r="V5320" s="48"/>
      <c r="W5320" s="48"/>
      <c r="X5320" s="48"/>
      <c r="Y5320" s="48"/>
      <c r="AA5320" s="49">
        <f t="shared" si="587"/>
        <v>0.32040097498905445</v>
      </c>
      <c r="AB5320" s="9"/>
    </row>
    <row r="5321" spans="4:28" x14ac:dyDescent="0.3">
      <c r="D5321" s="34">
        <v>0.20915505363965575</v>
      </c>
      <c r="E5321" s="35">
        <v>174938990.41567212</v>
      </c>
      <c r="F5321" s="36">
        <v>0</v>
      </c>
      <c r="J5321" s="32">
        <f t="shared" si="581"/>
        <v>0.20915505363965575</v>
      </c>
      <c r="K5321" s="40">
        <f t="shared" si="582"/>
        <v>0.852196464781935</v>
      </c>
      <c r="L5321" s="40">
        <f t="shared" si="583"/>
        <v>0</v>
      </c>
      <c r="M5321" s="41">
        <f t="shared" si="584"/>
        <v>1.0613515184215907</v>
      </c>
      <c r="N5321" s="52"/>
      <c r="O5321" s="52"/>
      <c r="P5321" s="52"/>
      <c r="T5321" s="44">
        <f t="shared" si="585"/>
        <v>0.3113515184215907</v>
      </c>
      <c r="U5321" s="45">
        <f t="shared" si="586"/>
        <v>0.26135151842159066</v>
      </c>
      <c r="V5321" s="48"/>
      <c r="W5321" s="48"/>
      <c r="X5321" s="48"/>
      <c r="Y5321" s="48"/>
      <c r="AA5321" s="49">
        <f t="shared" si="587"/>
        <v>0.6368109110529544</v>
      </c>
      <c r="AB5321" s="9"/>
    </row>
    <row r="5322" spans="4:28" x14ac:dyDescent="0.3">
      <c r="D5322" s="34">
        <v>0.25589229211813452</v>
      </c>
      <c r="E5322" s="35">
        <v>56052447.07325425</v>
      </c>
      <c r="F5322" s="36">
        <v>0</v>
      </c>
      <c r="J5322" s="32">
        <f t="shared" si="581"/>
        <v>0.25589229211813452</v>
      </c>
      <c r="K5322" s="40">
        <f t="shared" si="582"/>
        <v>0.2730534635229292</v>
      </c>
      <c r="L5322" s="40">
        <f t="shared" si="583"/>
        <v>0</v>
      </c>
      <c r="M5322" s="41">
        <f t="shared" si="584"/>
        <v>0.52894575564106372</v>
      </c>
      <c r="N5322" s="52"/>
      <c r="O5322" s="52"/>
      <c r="P5322" s="52"/>
      <c r="T5322" s="44">
        <f t="shared" si="585"/>
        <v>0</v>
      </c>
      <c r="U5322" s="45">
        <f t="shared" si="586"/>
        <v>0</v>
      </c>
      <c r="V5322" s="48"/>
      <c r="W5322" s="48"/>
      <c r="X5322" s="48"/>
      <c r="Y5322" s="48"/>
      <c r="AA5322" s="49">
        <f t="shared" si="587"/>
        <v>0.31736745338463823</v>
      </c>
      <c r="AB5322" s="9"/>
    </row>
    <row r="5323" spans="4:28" x14ac:dyDescent="0.3">
      <c r="D5323" s="34">
        <v>0.22384507334153425</v>
      </c>
      <c r="E5323" s="35">
        <v>51311085.231889397</v>
      </c>
      <c r="F5323" s="36">
        <v>0</v>
      </c>
      <c r="J5323" s="32">
        <f t="shared" si="581"/>
        <v>0.22384507334153425</v>
      </c>
      <c r="K5323" s="40">
        <f t="shared" si="582"/>
        <v>0.24995642958062567</v>
      </c>
      <c r="L5323" s="40">
        <f t="shared" si="583"/>
        <v>0</v>
      </c>
      <c r="M5323" s="41">
        <f t="shared" si="584"/>
        <v>0.47380150292215995</v>
      </c>
      <c r="N5323" s="52"/>
      <c r="O5323" s="52"/>
      <c r="P5323" s="52"/>
      <c r="T5323" s="44">
        <f t="shared" si="585"/>
        <v>0</v>
      </c>
      <c r="U5323" s="45">
        <f t="shared" si="586"/>
        <v>0</v>
      </c>
      <c r="V5323" s="48"/>
      <c r="W5323" s="48"/>
      <c r="X5323" s="48"/>
      <c r="Y5323" s="48"/>
      <c r="AA5323" s="49">
        <f t="shared" si="587"/>
        <v>0.28428090175329596</v>
      </c>
      <c r="AB5323" s="9"/>
    </row>
    <row r="5324" spans="4:28" x14ac:dyDescent="0.3">
      <c r="D5324" s="34">
        <v>0.24145001399952579</v>
      </c>
      <c r="E5324" s="35">
        <v>41292414.012390375</v>
      </c>
      <c r="F5324" s="36">
        <v>0</v>
      </c>
      <c r="J5324" s="32">
        <f t="shared" si="581"/>
        <v>0.24145001399952579</v>
      </c>
      <c r="K5324" s="40">
        <f t="shared" si="582"/>
        <v>0.20115155094960832</v>
      </c>
      <c r="L5324" s="40">
        <f t="shared" si="583"/>
        <v>0</v>
      </c>
      <c r="M5324" s="41">
        <f t="shared" si="584"/>
        <v>0.44260156494913411</v>
      </c>
      <c r="N5324" s="52"/>
      <c r="O5324" s="52"/>
      <c r="P5324" s="52"/>
      <c r="T5324" s="44">
        <f t="shared" si="585"/>
        <v>0</v>
      </c>
      <c r="U5324" s="45">
        <f t="shared" si="586"/>
        <v>0</v>
      </c>
      <c r="V5324" s="48"/>
      <c r="W5324" s="48"/>
      <c r="X5324" s="48"/>
      <c r="Y5324" s="48"/>
      <c r="AA5324" s="49">
        <f t="shared" si="587"/>
        <v>0.26556093896948046</v>
      </c>
      <c r="AB5324" s="9"/>
    </row>
    <row r="5325" spans="4:28" x14ac:dyDescent="0.3">
      <c r="D5325" s="34">
        <v>0.24765399429317761</v>
      </c>
      <c r="E5325" s="35">
        <v>78934020.045667738</v>
      </c>
      <c r="F5325" s="36">
        <v>0</v>
      </c>
      <c r="J5325" s="32">
        <f t="shared" si="581"/>
        <v>0.24765399429317761</v>
      </c>
      <c r="K5325" s="40">
        <f t="shared" si="582"/>
        <v>0.38451858373088116</v>
      </c>
      <c r="L5325" s="40">
        <f t="shared" si="583"/>
        <v>0</v>
      </c>
      <c r="M5325" s="41">
        <f t="shared" si="584"/>
        <v>0.6321725780240588</v>
      </c>
      <c r="N5325" s="52"/>
      <c r="O5325" s="52"/>
      <c r="P5325" s="52"/>
      <c r="T5325" s="44">
        <f t="shared" si="585"/>
        <v>0</v>
      </c>
      <c r="U5325" s="45">
        <f t="shared" si="586"/>
        <v>0</v>
      </c>
      <c r="V5325" s="48"/>
      <c r="W5325" s="48"/>
      <c r="X5325" s="48"/>
      <c r="Y5325" s="48"/>
      <c r="AA5325" s="49">
        <f t="shared" si="587"/>
        <v>0.37930354681443529</v>
      </c>
      <c r="AB5325" s="9"/>
    </row>
    <row r="5326" spans="4:28" x14ac:dyDescent="0.3">
      <c r="D5326" s="34">
        <v>0.22405351071445223</v>
      </c>
      <c r="E5326" s="35">
        <v>65088715.176923119</v>
      </c>
      <c r="F5326" s="36">
        <v>0</v>
      </c>
      <c r="J5326" s="32">
        <f t="shared" si="581"/>
        <v>0.22405351071445223</v>
      </c>
      <c r="K5326" s="40">
        <f t="shared" si="582"/>
        <v>0.31707267110193038</v>
      </c>
      <c r="L5326" s="40">
        <f t="shared" si="583"/>
        <v>0</v>
      </c>
      <c r="M5326" s="41">
        <f t="shared" si="584"/>
        <v>0.54112618181638261</v>
      </c>
      <c r="N5326" s="52"/>
      <c r="O5326" s="52"/>
      <c r="P5326" s="52"/>
      <c r="T5326" s="44">
        <f t="shared" si="585"/>
        <v>0</v>
      </c>
      <c r="U5326" s="45">
        <f t="shared" si="586"/>
        <v>0</v>
      </c>
      <c r="V5326" s="48"/>
      <c r="W5326" s="48"/>
      <c r="X5326" s="48"/>
      <c r="Y5326" s="48"/>
      <c r="AA5326" s="49">
        <f t="shared" si="587"/>
        <v>0.32467570908982957</v>
      </c>
      <c r="AB5326" s="9"/>
    </row>
    <row r="5327" spans="4:28" x14ac:dyDescent="0.3">
      <c r="D5327" s="34">
        <v>0.24036516461260998</v>
      </c>
      <c r="E5327" s="35">
        <v>39616405.219462648</v>
      </c>
      <c r="F5327" s="36">
        <v>0</v>
      </c>
      <c r="J5327" s="32">
        <f t="shared" si="581"/>
        <v>0.24036516461260998</v>
      </c>
      <c r="K5327" s="40">
        <f t="shared" si="582"/>
        <v>0.19298705448782646</v>
      </c>
      <c r="L5327" s="40">
        <f t="shared" si="583"/>
        <v>0</v>
      </c>
      <c r="M5327" s="41">
        <f t="shared" si="584"/>
        <v>0.43335221910043642</v>
      </c>
      <c r="N5327" s="52"/>
      <c r="O5327" s="52"/>
      <c r="P5327" s="52"/>
      <c r="T5327" s="44">
        <f t="shared" si="585"/>
        <v>0</v>
      </c>
      <c r="U5327" s="45">
        <f t="shared" si="586"/>
        <v>0</v>
      </c>
      <c r="V5327" s="48"/>
      <c r="W5327" s="48"/>
      <c r="X5327" s="48"/>
      <c r="Y5327" s="48"/>
      <c r="AA5327" s="49">
        <f t="shared" si="587"/>
        <v>0.26001133146026184</v>
      </c>
      <c r="AB5327" s="9"/>
    </row>
    <row r="5328" spans="4:28" x14ac:dyDescent="0.3">
      <c r="D5328" s="34">
        <v>0.21455930863543743</v>
      </c>
      <c r="E5328" s="35">
        <v>58696260.560287975</v>
      </c>
      <c r="F5328" s="36">
        <v>0</v>
      </c>
      <c r="J5328" s="32">
        <f t="shared" si="581"/>
        <v>0.21455930863543743</v>
      </c>
      <c r="K5328" s="40">
        <f t="shared" si="582"/>
        <v>0.285932516396388</v>
      </c>
      <c r="L5328" s="40">
        <f t="shared" si="583"/>
        <v>0</v>
      </c>
      <c r="M5328" s="41">
        <f t="shared" si="584"/>
        <v>0.50049182503182543</v>
      </c>
      <c r="N5328" s="52"/>
      <c r="O5328" s="52"/>
      <c r="P5328" s="52"/>
      <c r="T5328" s="44">
        <f t="shared" si="585"/>
        <v>0</v>
      </c>
      <c r="U5328" s="45">
        <f t="shared" si="586"/>
        <v>0</v>
      </c>
      <c r="V5328" s="48"/>
      <c r="W5328" s="48"/>
      <c r="X5328" s="48"/>
      <c r="Y5328" s="48"/>
      <c r="AA5328" s="49">
        <f t="shared" si="587"/>
        <v>0.30029509501909524</v>
      </c>
      <c r="AB5328" s="9"/>
    </row>
    <row r="5329" spans="4:28" x14ac:dyDescent="0.3">
      <c r="D5329" s="34">
        <v>0.2263929820642398</v>
      </c>
      <c r="E5329" s="35">
        <v>96563306.318358451</v>
      </c>
      <c r="F5329" s="36">
        <v>0</v>
      </c>
      <c r="J5329" s="32">
        <f t="shared" si="581"/>
        <v>0.2263929820642398</v>
      </c>
      <c r="K5329" s="40">
        <f t="shared" si="582"/>
        <v>0.47039775453504634</v>
      </c>
      <c r="L5329" s="40">
        <f t="shared" si="583"/>
        <v>0</v>
      </c>
      <c r="M5329" s="41">
        <f t="shared" si="584"/>
        <v>0.69679073659928614</v>
      </c>
      <c r="N5329" s="52"/>
      <c r="O5329" s="52"/>
      <c r="P5329" s="52"/>
      <c r="T5329" s="44">
        <f t="shared" si="585"/>
        <v>0</v>
      </c>
      <c r="U5329" s="45">
        <f t="shared" si="586"/>
        <v>0</v>
      </c>
      <c r="V5329" s="48"/>
      <c r="W5329" s="48"/>
      <c r="X5329" s="48"/>
      <c r="Y5329" s="48"/>
      <c r="AA5329" s="49">
        <f t="shared" si="587"/>
        <v>0.41807444195957166</v>
      </c>
      <c r="AB5329" s="9"/>
    </row>
    <row r="5330" spans="4:28" x14ac:dyDescent="0.3">
      <c r="D5330" s="34">
        <v>0.20351808328178542</v>
      </c>
      <c r="E5330" s="35">
        <v>78766975.494835407</v>
      </c>
      <c r="F5330" s="36">
        <v>0</v>
      </c>
      <c r="J5330" s="32">
        <f t="shared" si="581"/>
        <v>0.20351808328178542</v>
      </c>
      <c r="K5330" s="40">
        <f t="shared" si="582"/>
        <v>0.38370484417892564</v>
      </c>
      <c r="L5330" s="40">
        <f t="shared" si="583"/>
        <v>0</v>
      </c>
      <c r="M5330" s="41">
        <f t="shared" si="584"/>
        <v>0.58722292746071103</v>
      </c>
      <c r="N5330" s="52"/>
      <c r="O5330" s="52"/>
      <c r="P5330" s="52"/>
      <c r="T5330" s="44">
        <f t="shared" si="585"/>
        <v>0</v>
      </c>
      <c r="U5330" s="45">
        <f t="shared" si="586"/>
        <v>0</v>
      </c>
      <c r="V5330" s="48"/>
      <c r="W5330" s="48"/>
      <c r="X5330" s="48"/>
      <c r="Y5330" s="48"/>
      <c r="AA5330" s="49">
        <f t="shared" si="587"/>
        <v>0.35233375647642662</v>
      </c>
      <c r="AB5330" s="9"/>
    </row>
    <row r="5331" spans="4:28" x14ac:dyDescent="0.3">
      <c r="D5331" s="34">
        <v>0.23666720082370774</v>
      </c>
      <c r="E5331" s="35">
        <v>69422778.985791668</v>
      </c>
      <c r="F5331" s="36">
        <v>1416268.12932491</v>
      </c>
      <c r="J5331" s="32">
        <f t="shared" si="581"/>
        <v>0.23666720082370774</v>
      </c>
      <c r="K5331" s="40">
        <f t="shared" si="582"/>
        <v>0.33818559651256103</v>
      </c>
      <c r="L5331" s="40">
        <f t="shared" si="583"/>
        <v>6.8991977724703248E-3</v>
      </c>
      <c r="M5331" s="41">
        <f t="shared" si="584"/>
        <v>0.58175199510873898</v>
      </c>
      <c r="N5331" s="52"/>
      <c r="O5331" s="52"/>
      <c r="P5331" s="52"/>
      <c r="T5331" s="44">
        <f t="shared" si="585"/>
        <v>0</v>
      </c>
      <c r="U5331" s="45">
        <f t="shared" si="586"/>
        <v>0</v>
      </c>
      <c r="V5331" s="48"/>
      <c r="W5331" s="48"/>
      <c r="X5331" s="48"/>
      <c r="Y5331" s="48"/>
      <c r="AA5331" s="49">
        <f t="shared" si="587"/>
        <v>0.3490511970652434</v>
      </c>
      <c r="AB5331" s="9"/>
    </row>
    <row r="5332" spans="4:28" x14ac:dyDescent="0.3">
      <c r="D5332" s="34">
        <v>0.22578142104060292</v>
      </c>
      <c r="E5332" s="35">
        <v>607074412.61603189</v>
      </c>
      <c r="F5332" s="36">
        <v>720195.57091633067</v>
      </c>
      <c r="J5332" s="32">
        <f t="shared" si="581"/>
        <v>0.22578142104060292</v>
      </c>
      <c r="K5332" s="40">
        <f t="shared" si="582"/>
        <v>2.9572976673849891</v>
      </c>
      <c r="L5332" s="40">
        <f t="shared" si="583"/>
        <v>3.5083552158851434E-3</v>
      </c>
      <c r="M5332" s="41">
        <f t="shared" si="584"/>
        <v>3.1865874436414772</v>
      </c>
      <c r="N5332" s="52"/>
      <c r="O5332" s="52"/>
      <c r="P5332" s="52"/>
      <c r="T5332" s="44">
        <f t="shared" si="585"/>
        <v>1.25</v>
      </c>
      <c r="U5332" s="45">
        <f t="shared" si="586"/>
        <v>1.2</v>
      </c>
      <c r="V5332" s="48"/>
      <c r="W5332" s="48"/>
      <c r="X5332" s="48"/>
      <c r="Y5332" s="48"/>
      <c r="AA5332" s="49">
        <f t="shared" si="587"/>
        <v>1.9119524661848861</v>
      </c>
      <c r="AB5332" s="9"/>
    </row>
    <row r="5333" spans="4:28" x14ac:dyDescent="0.3">
      <c r="D5333" s="34">
        <v>0.23444269668694484</v>
      </c>
      <c r="E5333" s="35">
        <v>80262316.411412701</v>
      </c>
      <c r="F5333" s="36">
        <v>0</v>
      </c>
      <c r="J5333" s="32">
        <f t="shared" si="581"/>
        <v>0.23444269668694484</v>
      </c>
      <c r="K5333" s="40">
        <f t="shared" si="582"/>
        <v>0.39098923652464018</v>
      </c>
      <c r="L5333" s="40">
        <f t="shared" si="583"/>
        <v>0</v>
      </c>
      <c r="M5333" s="41">
        <f t="shared" si="584"/>
        <v>0.62543193321158497</v>
      </c>
      <c r="N5333" s="52"/>
      <c r="O5333" s="52"/>
      <c r="P5333" s="52"/>
      <c r="T5333" s="44">
        <f t="shared" si="585"/>
        <v>0</v>
      </c>
      <c r="U5333" s="45">
        <f t="shared" si="586"/>
        <v>0</v>
      </c>
      <c r="V5333" s="48"/>
      <c r="W5333" s="48"/>
      <c r="X5333" s="48"/>
      <c r="Y5333" s="48"/>
      <c r="AA5333" s="49">
        <f t="shared" si="587"/>
        <v>0.37525915992695097</v>
      </c>
      <c r="AB5333" s="9"/>
    </row>
    <row r="5334" spans="4:28" x14ac:dyDescent="0.3">
      <c r="D5334" s="34">
        <v>0.24302682995031999</v>
      </c>
      <c r="E5334" s="35">
        <v>66575098.299166813</v>
      </c>
      <c r="F5334" s="36">
        <v>0</v>
      </c>
      <c r="J5334" s="32">
        <f t="shared" si="581"/>
        <v>0.24302682995031999</v>
      </c>
      <c r="K5334" s="40">
        <f t="shared" si="582"/>
        <v>0.32431342651659145</v>
      </c>
      <c r="L5334" s="40">
        <f t="shared" si="583"/>
        <v>0</v>
      </c>
      <c r="M5334" s="41">
        <f t="shared" si="584"/>
        <v>0.56734025646691144</v>
      </c>
      <c r="N5334" s="52"/>
      <c r="O5334" s="52"/>
      <c r="P5334" s="52"/>
      <c r="T5334" s="44">
        <f t="shared" si="585"/>
        <v>0</v>
      </c>
      <c r="U5334" s="45">
        <f t="shared" si="586"/>
        <v>0</v>
      </c>
      <c r="V5334" s="48"/>
      <c r="W5334" s="48"/>
      <c r="X5334" s="48"/>
      <c r="Y5334" s="48"/>
      <c r="AA5334" s="49">
        <f t="shared" si="587"/>
        <v>0.34040415388014683</v>
      </c>
      <c r="AB5334" s="9"/>
    </row>
    <row r="5335" spans="4:28" x14ac:dyDescent="0.3">
      <c r="D5335" s="34">
        <v>0.235857264117739</v>
      </c>
      <c r="E5335" s="35">
        <v>82528102.99288322</v>
      </c>
      <c r="F5335" s="36">
        <v>3056757.7236119653</v>
      </c>
      <c r="J5335" s="32">
        <f t="shared" si="581"/>
        <v>0.235857264117739</v>
      </c>
      <c r="K5335" s="40">
        <f t="shared" si="582"/>
        <v>0.4020267720111062</v>
      </c>
      <c r="L5335" s="40">
        <f t="shared" si="583"/>
        <v>1.4890666280669377E-2</v>
      </c>
      <c r="M5335" s="41">
        <f t="shared" si="584"/>
        <v>0.65277470240951452</v>
      </c>
      <c r="N5335" s="52"/>
      <c r="O5335" s="52"/>
      <c r="P5335" s="52"/>
      <c r="T5335" s="44">
        <f t="shared" si="585"/>
        <v>0</v>
      </c>
      <c r="U5335" s="45">
        <f t="shared" si="586"/>
        <v>0</v>
      </c>
      <c r="V5335" s="48"/>
      <c r="W5335" s="48"/>
      <c r="X5335" s="48"/>
      <c r="Y5335" s="48"/>
      <c r="AA5335" s="49">
        <f t="shared" si="587"/>
        <v>0.39166482144570869</v>
      </c>
      <c r="AB5335" s="9"/>
    </row>
    <row r="5336" spans="4:28" x14ac:dyDescent="0.3">
      <c r="D5336" s="34">
        <v>0.2440986205946469</v>
      </c>
      <c r="E5336" s="35">
        <v>64112875.629128166</v>
      </c>
      <c r="F5336" s="36">
        <v>0</v>
      </c>
      <c r="J5336" s="32">
        <f t="shared" si="581"/>
        <v>0.2440986205946469</v>
      </c>
      <c r="K5336" s="40">
        <f t="shared" si="582"/>
        <v>0.312318973765223</v>
      </c>
      <c r="L5336" s="40">
        <f t="shared" si="583"/>
        <v>0</v>
      </c>
      <c r="M5336" s="41">
        <f t="shared" si="584"/>
        <v>0.55641759435986993</v>
      </c>
      <c r="N5336" s="52"/>
      <c r="O5336" s="52"/>
      <c r="P5336" s="52"/>
      <c r="T5336" s="44">
        <f t="shared" si="585"/>
        <v>0</v>
      </c>
      <c r="U5336" s="45">
        <f t="shared" si="586"/>
        <v>0</v>
      </c>
      <c r="V5336" s="48"/>
      <c r="W5336" s="48"/>
      <c r="X5336" s="48"/>
      <c r="Y5336" s="48"/>
      <c r="AA5336" s="49">
        <f t="shared" si="587"/>
        <v>0.33385055661592195</v>
      </c>
      <c r="AB5336" s="9"/>
    </row>
    <row r="5337" spans="4:28" x14ac:dyDescent="0.3">
      <c r="D5337" s="34">
        <v>0.20142057616402376</v>
      </c>
      <c r="E5337" s="35">
        <v>75414978.77420035</v>
      </c>
      <c r="F5337" s="36">
        <v>0</v>
      </c>
      <c r="J5337" s="32">
        <f t="shared" si="581"/>
        <v>0.20142057616402376</v>
      </c>
      <c r="K5337" s="40">
        <f t="shared" si="582"/>
        <v>0.36737595289803754</v>
      </c>
      <c r="L5337" s="40">
        <f t="shared" si="583"/>
        <v>0</v>
      </c>
      <c r="M5337" s="41">
        <f t="shared" si="584"/>
        <v>0.56879652906206135</v>
      </c>
      <c r="N5337" s="52"/>
      <c r="O5337" s="52"/>
      <c r="P5337" s="52"/>
      <c r="T5337" s="44">
        <f t="shared" si="585"/>
        <v>0</v>
      </c>
      <c r="U5337" s="45">
        <f t="shared" si="586"/>
        <v>0</v>
      </c>
      <c r="V5337" s="48"/>
      <c r="W5337" s="48"/>
      <c r="X5337" s="48"/>
      <c r="Y5337" s="48"/>
      <c r="AA5337" s="49">
        <f t="shared" si="587"/>
        <v>0.34127791743723679</v>
      </c>
      <c r="AB5337" s="9"/>
    </row>
    <row r="5338" spans="4:28" x14ac:dyDescent="0.3">
      <c r="D5338" s="34">
        <v>0.19606661308955539</v>
      </c>
      <c r="E5338" s="35">
        <v>73938326.603587374</v>
      </c>
      <c r="F5338" s="36">
        <v>17987468.238807756</v>
      </c>
      <c r="J5338" s="32">
        <f t="shared" si="581"/>
        <v>0.19606661308955539</v>
      </c>
      <c r="K5338" s="40">
        <f t="shared" si="582"/>
        <v>0.36018260076699532</v>
      </c>
      <c r="L5338" s="40">
        <f t="shared" si="583"/>
        <v>8.7624015704368979E-2</v>
      </c>
      <c r="M5338" s="41">
        <f t="shared" si="584"/>
        <v>0.64387322956091964</v>
      </c>
      <c r="N5338" s="52"/>
      <c r="O5338" s="52"/>
      <c r="P5338" s="52"/>
      <c r="T5338" s="44">
        <f t="shared" si="585"/>
        <v>0</v>
      </c>
      <c r="U5338" s="45">
        <f t="shared" si="586"/>
        <v>0</v>
      </c>
      <c r="V5338" s="48"/>
      <c r="W5338" s="48"/>
      <c r="X5338" s="48"/>
      <c r="Y5338" s="48"/>
      <c r="AA5338" s="49">
        <f t="shared" si="587"/>
        <v>0.38632393773655177</v>
      </c>
      <c r="AB5338" s="9"/>
    </row>
    <row r="5339" spans="4:28" x14ac:dyDescent="0.3">
      <c r="D5339" s="34">
        <v>0.27204939412109025</v>
      </c>
      <c r="E5339" s="35">
        <v>56567574.484563738</v>
      </c>
      <c r="F5339" s="36">
        <v>0</v>
      </c>
      <c r="J5339" s="32">
        <f t="shared" si="581"/>
        <v>0.27204939412109025</v>
      </c>
      <c r="K5339" s="40">
        <f t="shared" si="582"/>
        <v>0.27556285126883501</v>
      </c>
      <c r="L5339" s="40">
        <f t="shared" si="583"/>
        <v>0</v>
      </c>
      <c r="M5339" s="41">
        <f t="shared" si="584"/>
        <v>0.54761224538992526</v>
      </c>
      <c r="N5339" s="52"/>
      <c r="O5339" s="52"/>
      <c r="P5339" s="52"/>
      <c r="T5339" s="44">
        <f t="shared" si="585"/>
        <v>0</v>
      </c>
      <c r="U5339" s="45">
        <f t="shared" si="586"/>
        <v>0</v>
      </c>
      <c r="V5339" s="48"/>
      <c r="W5339" s="48"/>
      <c r="X5339" s="48"/>
      <c r="Y5339" s="48"/>
      <c r="AA5339" s="49">
        <f t="shared" si="587"/>
        <v>0.32856734723395514</v>
      </c>
      <c r="AB5339" s="9"/>
    </row>
    <row r="5340" spans="4:28" x14ac:dyDescent="0.3">
      <c r="D5340" s="34">
        <v>0.21285222463992387</v>
      </c>
      <c r="E5340" s="35">
        <v>66666520.708883941</v>
      </c>
      <c r="F5340" s="36">
        <v>0</v>
      </c>
      <c r="J5340" s="32">
        <f t="shared" si="581"/>
        <v>0.21285222463992387</v>
      </c>
      <c r="K5340" s="40">
        <f t="shared" si="582"/>
        <v>0.32475878094659966</v>
      </c>
      <c r="L5340" s="40">
        <f t="shared" si="583"/>
        <v>0</v>
      </c>
      <c r="M5340" s="41">
        <f t="shared" si="584"/>
        <v>0.53761100558652353</v>
      </c>
      <c r="N5340" s="52"/>
      <c r="O5340" s="52"/>
      <c r="P5340" s="52"/>
      <c r="T5340" s="44">
        <f t="shared" si="585"/>
        <v>0</v>
      </c>
      <c r="U5340" s="45">
        <f t="shared" si="586"/>
        <v>0</v>
      </c>
      <c r="V5340" s="48"/>
      <c r="W5340" s="48"/>
      <c r="X5340" s="48"/>
      <c r="Y5340" s="48"/>
      <c r="AA5340" s="49">
        <f t="shared" si="587"/>
        <v>0.32256660335191412</v>
      </c>
      <c r="AB5340" s="9"/>
    </row>
    <row r="5341" spans="4:28" x14ac:dyDescent="0.3">
      <c r="D5341" s="34">
        <v>0.19899584332342291</v>
      </c>
      <c r="E5341" s="35">
        <v>80382191.439474225</v>
      </c>
      <c r="F5341" s="36">
        <v>9100507.9057288915</v>
      </c>
      <c r="J5341" s="32">
        <f t="shared" si="581"/>
        <v>0.19899584332342291</v>
      </c>
      <c r="K5341" s="40">
        <f t="shared" si="582"/>
        <v>0.39157319482282704</v>
      </c>
      <c r="L5341" s="40">
        <f t="shared" si="583"/>
        <v>4.4332144861214617E-2</v>
      </c>
      <c r="M5341" s="41">
        <f t="shared" si="584"/>
        <v>0.63490118300746456</v>
      </c>
      <c r="N5341" s="52"/>
      <c r="O5341" s="52"/>
      <c r="P5341" s="52"/>
      <c r="T5341" s="44">
        <f t="shared" si="585"/>
        <v>0</v>
      </c>
      <c r="U5341" s="45">
        <f t="shared" si="586"/>
        <v>0</v>
      </c>
      <c r="V5341" s="48"/>
      <c r="W5341" s="48"/>
      <c r="X5341" s="48"/>
      <c r="Y5341" s="48"/>
      <c r="AA5341" s="49">
        <f t="shared" si="587"/>
        <v>0.38094070980447875</v>
      </c>
      <c r="AB5341" s="9"/>
    </row>
    <row r="5342" spans="4:28" x14ac:dyDescent="0.3">
      <c r="D5342" s="34">
        <v>0.21042166751211766</v>
      </c>
      <c r="E5342" s="35">
        <v>32601654.250545017</v>
      </c>
      <c r="F5342" s="36">
        <v>0</v>
      </c>
      <c r="J5342" s="32">
        <f t="shared" si="581"/>
        <v>0.21042166751211766</v>
      </c>
      <c r="K5342" s="40">
        <f t="shared" si="582"/>
        <v>0.15881545007400724</v>
      </c>
      <c r="L5342" s="40">
        <f t="shared" si="583"/>
        <v>0</v>
      </c>
      <c r="M5342" s="41">
        <f t="shared" si="584"/>
        <v>0.36923711758612487</v>
      </c>
      <c r="N5342" s="52"/>
      <c r="O5342" s="52"/>
      <c r="P5342" s="52"/>
      <c r="T5342" s="44">
        <f t="shared" si="585"/>
        <v>0</v>
      </c>
      <c r="U5342" s="45">
        <f t="shared" si="586"/>
        <v>0</v>
      </c>
      <c r="V5342" s="48"/>
      <c r="W5342" s="48"/>
      <c r="X5342" s="48"/>
      <c r="Y5342" s="48"/>
      <c r="AA5342" s="49">
        <f t="shared" si="587"/>
        <v>0.22154227055167491</v>
      </c>
      <c r="AB5342" s="9"/>
    </row>
    <row r="5343" spans="4:28" x14ac:dyDescent="0.3">
      <c r="D5343" s="34">
        <v>0.22287804886180115</v>
      </c>
      <c r="E5343" s="35">
        <v>91165569.138575539</v>
      </c>
      <c r="F5343" s="36">
        <v>0</v>
      </c>
      <c r="J5343" s="32">
        <f t="shared" si="581"/>
        <v>0.22287804886180115</v>
      </c>
      <c r="K5343" s="40">
        <f t="shared" si="582"/>
        <v>0.44410325877110535</v>
      </c>
      <c r="L5343" s="40">
        <f t="shared" si="583"/>
        <v>0</v>
      </c>
      <c r="M5343" s="41">
        <f t="shared" si="584"/>
        <v>0.66698130763290653</v>
      </c>
      <c r="N5343" s="52"/>
      <c r="O5343" s="52"/>
      <c r="P5343" s="52"/>
      <c r="T5343" s="44">
        <f t="shared" si="585"/>
        <v>0</v>
      </c>
      <c r="U5343" s="45">
        <f t="shared" si="586"/>
        <v>0</v>
      </c>
      <c r="V5343" s="48"/>
      <c r="W5343" s="48"/>
      <c r="X5343" s="48"/>
      <c r="Y5343" s="48"/>
      <c r="AA5343" s="49">
        <f t="shared" si="587"/>
        <v>0.40018878457974388</v>
      </c>
      <c r="AB5343" s="9"/>
    </row>
    <row r="5344" spans="4:28" x14ac:dyDescent="0.3">
      <c r="D5344" s="34">
        <v>0.21185184011334862</v>
      </c>
      <c r="E5344" s="35">
        <v>44611274.950347982</v>
      </c>
      <c r="F5344" s="36">
        <v>9464947.8437489662</v>
      </c>
      <c r="J5344" s="32">
        <f t="shared" si="581"/>
        <v>0.21185184011334862</v>
      </c>
      <c r="K5344" s="40">
        <f t="shared" si="582"/>
        <v>0.21731902483127394</v>
      </c>
      <c r="L5344" s="40">
        <f t="shared" si="583"/>
        <v>4.6107474798057747E-2</v>
      </c>
      <c r="M5344" s="41">
        <f t="shared" si="584"/>
        <v>0.4752783397426803</v>
      </c>
      <c r="N5344" s="52"/>
      <c r="O5344" s="52"/>
      <c r="P5344" s="52"/>
      <c r="T5344" s="44">
        <f t="shared" si="585"/>
        <v>0</v>
      </c>
      <c r="U5344" s="45">
        <f t="shared" si="586"/>
        <v>0</v>
      </c>
      <c r="V5344" s="48"/>
      <c r="W5344" s="48"/>
      <c r="X5344" s="48"/>
      <c r="Y5344" s="48"/>
      <c r="AA5344" s="49">
        <f t="shared" si="587"/>
        <v>0.28516700384560817</v>
      </c>
      <c r="AB5344" s="9"/>
    </row>
    <row r="5345" spans="4:28" x14ac:dyDescent="0.3">
      <c r="D5345" s="34">
        <v>0.20876079842451586</v>
      </c>
      <c r="E5345" s="35">
        <v>67477610.280865669</v>
      </c>
      <c r="F5345" s="36">
        <v>11769460.719400451</v>
      </c>
      <c r="J5345" s="32">
        <f t="shared" si="581"/>
        <v>0.20876079842451586</v>
      </c>
      <c r="K5345" s="40">
        <f t="shared" si="582"/>
        <v>0.32870991650661369</v>
      </c>
      <c r="L5345" s="40">
        <f t="shared" si="583"/>
        <v>5.7333661258881792E-2</v>
      </c>
      <c r="M5345" s="41">
        <f t="shared" si="584"/>
        <v>0.59480437619001136</v>
      </c>
      <c r="N5345" s="52"/>
      <c r="O5345" s="52"/>
      <c r="P5345" s="52"/>
      <c r="T5345" s="44">
        <f t="shared" si="585"/>
        <v>0</v>
      </c>
      <c r="U5345" s="45">
        <f t="shared" si="586"/>
        <v>0</v>
      </c>
      <c r="V5345" s="48"/>
      <c r="W5345" s="48"/>
      <c r="X5345" s="48"/>
      <c r="Y5345" s="48"/>
      <c r="AA5345" s="49">
        <f t="shared" si="587"/>
        <v>0.35688262571400681</v>
      </c>
      <c r="AB5345" s="9"/>
    </row>
    <row r="5346" spans="4:28" x14ac:dyDescent="0.3">
      <c r="D5346" s="34">
        <v>0.2509067731087406</v>
      </c>
      <c r="E5346" s="35">
        <v>46323872.641756959</v>
      </c>
      <c r="F5346" s="36">
        <v>1487243.0583956568</v>
      </c>
      <c r="J5346" s="32">
        <f t="shared" si="581"/>
        <v>0.2509067731087406</v>
      </c>
      <c r="K5346" s="40">
        <f t="shared" si="582"/>
        <v>0.22566176017429035</v>
      </c>
      <c r="L5346" s="40">
        <f t="shared" si="583"/>
        <v>7.2449445010785195E-3</v>
      </c>
      <c r="M5346" s="41">
        <f t="shared" si="584"/>
        <v>0.48381347778410949</v>
      </c>
      <c r="N5346" s="52"/>
      <c r="O5346" s="52"/>
      <c r="P5346" s="52"/>
      <c r="T5346" s="44">
        <f t="shared" si="585"/>
        <v>0</v>
      </c>
      <c r="U5346" s="45">
        <f t="shared" si="586"/>
        <v>0</v>
      </c>
      <c r="V5346" s="48"/>
      <c r="W5346" s="48"/>
      <c r="X5346" s="48"/>
      <c r="Y5346" s="48"/>
      <c r="AA5346" s="49">
        <f t="shared" si="587"/>
        <v>0.29028808667046568</v>
      </c>
      <c r="AB5346" s="9"/>
    </row>
    <row r="5347" spans="4:28" x14ac:dyDescent="0.3">
      <c r="D5347" s="34">
        <v>0.21126610933972076</v>
      </c>
      <c r="E5347" s="35">
        <v>54664755.627778381</v>
      </c>
      <c r="F5347" s="36">
        <v>0</v>
      </c>
      <c r="J5347" s="32">
        <f t="shared" si="581"/>
        <v>0.21126610933972076</v>
      </c>
      <c r="K5347" s="40">
        <f t="shared" si="582"/>
        <v>0.26629347399039144</v>
      </c>
      <c r="L5347" s="40">
        <f t="shared" si="583"/>
        <v>0</v>
      </c>
      <c r="M5347" s="41">
        <f t="shared" si="584"/>
        <v>0.47755958333011217</v>
      </c>
      <c r="N5347" s="52"/>
      <c r="O5347" s="52"/>
      <c r="P5347" s="52"/>
      <c r="T5347" s="44">
        <f t="shared" si="585"/>
        <v>0</v>
      </c>
      <c r="U5347" s="45">
        <f t="shared" si="586"/>
        <v>0</v>
      </c>
      <c r="V5347" s="48"/>
      <c r="W5347" s="48"/>
      <c r="X5347" s="48"/>
      <c r="Y5347" s="48"/>
      <c r="AA5347" s="49">
        <f t="shared" si="587"/>
        <v>0.2865357499980673</v>
      </c>
      <c r="AB5347" s="9"/>
    </row>
    <row r="5348" spans="4:28" x14ac:dyDescent="0.3">
      <c r="D5348" s="34">
        <v>0.21569630879540008</v>
      </c>
      <c r="E5348" s="35">
        <v>75234312.490592033</v>
      </c>
      <c r="F5348" s="36">
        <v>0</v>
      </c>
      <c r="J5348" s="32">
        <f t="shared" si="581"/>
        <v>0.21569630879540008</v>
      </c>
      <c r="K5348" s="40">
        <f t="shared" si="582"/>
        <v>0.36649585654084205</v>
      </c>
      <c r="L5348" s="40">
        <f t="shared" si="583"/>
        <v>0</v>
      </c>
      <c r="M5348" s="41">
        <f t="shared" si="584"/>
        <v>0.58219216533624207</v>
      </c>
      <c r="N5348" s="52"/>
      <c r="O5348" s="52"/>
      <c r="P5348" s="52"/>
      <c r="T5348" s="44">
        <f t="shared" si="585"/>
        <v>0</v>
      </c>
      <c r="U5348" s="45">
        <f t="shared" si="586"/>
        <v>0</v>
      </c>
      <c r="V5348" s="48"/>
      <c r="W5348" s="48"/>
      <c r="X5348" s="48"/>
      <c r="Y5348" s="48"/>
      <c r="AA5348" s="49">
        <f t="shared" si="587"/>
        <v>0.34931529920174526</v>
      </c>
      <c r="AB5348" s="9"/>
    </row>
    <row r="5349" spans="4:28" x14ac:dyDescent="0.3">
      <c r="D5349" s="34">
        <v>0.21549670449289474</v>
      </c>
      <c r="E5349" s="35">
        <v>66018126.532257363</v>
      </c>
      <c r="F5349" s="36">
        <v>10581063.927222144</v>
      </c>
      <c r="J5349" s="32">
        <f t="shared" si="581"/>
        <v>0.21549670449289474</v>
      </c>
      <c r="K5349" s="40">
        <f t="shared" si="582"/>
        <v>0.32160019849569244</v>
      </c>
      <c r="L5349" s="40">
        <f t="shared" si="583"/>
        <v>5.1544514181685576E-2</v>
      </c>
      <c r="M5349" s="41">
        <f t="shared" si="584"/>
        <v>0.58864141717027274</v>
      </c>
      <c r="N5349" s="52"/>
      <c r="O5349" s="52"/>
      <c r="P5349" s="52"/>
      <c r="T5349" s="44">
        <f t="shared" si="585"/>
        <v>0</v>
      </c>
      <c r="U5349" s="45">
        <f t="shared" si="586"/>
        <v>0</v>
      </c>
      <c r="V5349" s="48"/>
      <c r="W5349" s="48"/>
      <c r="X5349" s="48"/>
      <c r="Y5349" s="48"/>
      <c r="AA5349" s="49">
        <f t="shared" si="587"/>
        <v>0.35318485030216362</v>
      </c>
      <c r="AB5349" s="9"/>
    </row>
    <row r="5350" spans="4:28" x14ac:dyDescent="0.3">
      <c r="D5350" s="34">
        <v>0.23222106683162716</v>
      </c>
      <c r="E5350" s="35">
        <v>66253799.635699145</v>
      </c>
      <c r="F5350" s="36">
        <v>0</v>
      </c>
      <c r="J5350" s="32">
        <f t="shared" si="581"/>
        <v>0.23222106683162716</v>
      </c>
      <c r="K5350" s="40">
        <f t="shared" si="582"/>
        <v>0.32274825465584323</v>
      </c>
      <c r="L5350" s="40">
        <f t="shared" si="583"/>
        <v>0</v>
      </c>
      <c r="M5350" s="41">
        <f t="shared" si="584"/>
        <v>0.55496932148747036</v>
      </c>
      <c r="N5350" s="52"/>
      <c r="O5350" s="52"/>
      <c r="P5350" s="52"/>
      <c r="T5350" s="44">
        <f t="shared" si="585"/>
        <v>0</v>
      </c>
      <c r="U5350" s="45">
        <f t="shared" si="586"/>
        <v>0</v>
      </c>
      <c r="V5350" s="48"/>
      <c r="W5350" s="48"/>
      <c r="X5350" s="48"/>
      <c r="Y5350" s="48"/>
      <c r="AA5350" s="49">
        <f t="shared" si="587"/>
        <v>0.33298159289248219</v>
      </c>
      <c r="AB5350" s="9"/>
    </row>
    <row r="5351" spans="4:28" x14ac:dyDescent="0.3">
      <c r="D5351" s="34">
        <v>0.23807544846811129</v>
      </c>
      <c r="E5351" s="35">
        <v>135135648.7452862</v>
      </c>
      <c r="F5351" s="36">
        <v>0</v>
      </c>
      <c r="J5351" s="32">
        <f t="shared" si="581"/>
        <v>0.23807544846811129</v>
      </c>
      <c r="K5351" s="40">
        <f t="shared" si="582"/>
        <v>0.65829876949163701</v>
      </c>
      <c r="L5351" s="40">
        <f t="shared" si="583"/>
        <v>0</v>
      </c>
      <c r="M5351" s="41">
        <f t="shared" si="584"/>
        <v>0.89637421795974825</v>
      </c>
      <c r="N5351" s="52"/>
      <c r="O5351" s="52"/>
      <c r="P5351" s="52"/>
      <c r="T5351" s="44">
        <f t="shared" si="585"/>
        <v>0.14637421795974825</v>
      </c>
      <c r="U5351" s="45">
        <f t="shared" si="586"/>
        <v>9.637421795974821E-2</v>
      </c>
      <c r="V5351" s="48"/>
      <c r="W5351" s="48"/>
      <c r="X5351" s="48"/>
      <c r="Y5351" s="48"/>
      <c r="AA5351" s="49">
        <f t="shared" si="587"/>
        <v>0.53782453077584891</v>
      </c>
      <c r="AB5351" s="9"/>
    </row>
    <row r="5352" spans="4:28" x14ac:dyDescent="0.3">
      <c r="D5352" s="34">
        <v>0.21463218066652748</v>
      </c>
      <c r="E5352" s="35">
        <v>117801514.23285885</v>
      </c>
      <c r="F5352" s="36">
        <v>1974944.7636634067</v>
      </c>
      <c r="J5352" s="32">
        <f t="shared" si="581"/>
        <v>0.21463218066652748</v>
      </c>
      <c r="K5352" s="40">
        <f t="shared" si="582"/>
        <v>0.57385739872320396</v>
      </c>
      <c r="L5352" s="40">
        <f t="shared" si="583"/>
        <v>9.6207308715711669E-3</v>
      </c>
      <c r="M5352" s="41">
        <f t="shared" si="584"/>
        <v>0.79811031026130252</v>
      </c>
      <c r="N5352" s="52"/>
      <c r="O5352" s="52"/>
      <c r="P5352" s="52"/>
      <c r="T5352" s="44">
        <f t="shared" si="585"/>
        <v>4.8110310261302525E-2</v>
      </c>
      <c r="U5352" s="45">
        <f t="shared" si="586"/>
        <v>0</v>
      </c>
      <c r="V5352" s="48"/>
      <c r="W5352" s="48"/>
      <c r="X5352" s="48"/>
      <c r="Y5352" s="48"/>
      <c r="AA5352" s="49">
        <f t="shared" si="587"/>
        <v>0.4788661861567815</v>
      </c>
      <c r="AB5352" s="9"/>
    </row>
    <row r="5353" spans="4:28" x14ac:dyDescent="0.3">
      <c r="D5353" s="34">
        <v>0.21850236180134822</v>
      </c>
      <c r="E5353" s="35">
        <v>100013601.23100397</v>
      </c>
      <c r="F5353" s="36">
        <v>31916080.833409443</v>
      </c>
      <c r="J5353" s="32">
        <f t="shared" si="581"/>
        <v>0.21850236180134822</v>
      </c>
      <c r="K5353" s="40">
        <f t="shared" si="582"/>
        <v>0.48720549487940923</v>
      </c>
      <c r="L5353" s="40">
        <f t="shared" si="583"/>
        <v>0.15547575295421029</v>
      </c>
      <c r="M5353" s="41">
        <f t="shared" si="584"/>
        <v>0.86118360963496765</v>
      </c>
      <c r="N5353" s="52"/>
      <c r="O5353" s="52"/>
      <c r="P5353" s="52"/>
      <c r="T5353" s="44">
        <f t="shared" si="585"/>
        <v>0.11118360963496765</v>
      </c>
      <c r="U5353" s="45">
        <f t="shared" si="586"/>
        <v>6.1183609634967606E-2</v>
      </c>
      <c r="V5353" s="48"/>
      <c r="W5353" s="48"/>
      <c r="X5353" s="48"/>
      <c r="Y5353" s="48"/>
      <c r="AA5353" s="49">
        <f t="shared" si="587"/>
        <v>0.51671016578098061</v>
      </c>
      <c r="AB5353" s="9"/>
    </row>
    <row r="5354" spans="4:28" x14ac:dyDescent="0.3">
      <c r="D5354" s="34">
        <v>0.23444721844566138</v>
      </c>
      <c r="E5354" s="35">
        <v>73566797.801569223</v>
      </c>
      <c r="F5354" s="36">
        <v>7883817.0687547754</v>
      </c>
      <c r="J5354" s="32">
        <f t="shared" si="581"/>
        <v>0.23444721844566138</v>
      </c>
      <c r="K5354" s="40">
        <f t="shared" si="582"/>
        <v>0.35837273819209292</v>
      </c>
      <c r="L5354" s="40">
        <f t="shared" si="583"/>
        <v>3.8405166389815899E-2</v>
      </c>
      <c r="M5354" s="41">
        <f t="shared" si="584"/>
        <v>0.63122512302757028</v>
      </c>
      <c r="N5354" s="52"/>
      <c r="O5354" s="52"/>
      <c r="P5354" s="52"/>
      <c r="T5354" s="44">
        <f t="shared" si="585"/>
        <v>0</v>
      </c>
      <c r="U5354" s="45">
        <f t="shared" si="586"/>
        <v>0</v>
      </c>
      <c r="V5354" s="48"/>
      <c r="W5354" s="48"/>
      <c r="X5354" s="48"/>
      <c r="Y5354" s="48"/>
      <c r="AA5354" s="49">
        <f t="shared" si="587"/>
        <v>0.37873507381654214</v>
      </c>
      <c r="AB5354" s="9"/>
    </row>
    <row r="5355" spans="4:28" x14ac:dyDescent="0.3">
      <c r="D5355" s="34">
        <v>0.20834288951041963</v>
      </c>
      <c r="E5355" s="35">
        <v>74655565.660860375</v>
      </c>
      <c r="F5355" s="36">
        <v>0</v>
      </c>
      <c r="J5355" s="32">
        <f t="shared" si="581"/>
        <v>0.20834288951041963</v>
      </c>
      <c r="K5355" s="40">
        <f t="shared" si="582"/>
        <v>0.36367655364484858</v>
      </c>
      <c r="L5355" s="40">
        <f t="shared" si="583"/>
        <v>0</v>
      </c>
      <c r="M5355" s="41">
        <f t="shared" si="584"/>
        <v>0.5720194431552682</v>
      </c>
      <c r="N5355" s="52"/>
      <c r="O5355" s="52"/>
      <c r="P5355" s="52"/>
      <c r="T5355" s="44">
        <f t="shared" si="585"/>
        <v>0</v>
      </c>
      <c r="U5355" s="45">
        <f t="shared" si="586"/>
        <v>0</v>
      </c>
      <c r="V5355" s="48"/>
      <c r="W5355" s="48"/>
      <c r="X5355" s="48"/>
      <c r="Y5355" s="48"/>
      <c r="AA5355" s="49">
        <f t="shared" si="587"/>
        <v>0.34321166589316093</v>
      </c>
      <c r="AB5355" s="9"/>
    </row>
    <row r="5356" spans="4:28" x14ac:dyDescent="0.3">
      <c r="D5356" s="34">
        <v>0.2567254169515113</v>
      </c>
      <c r="E5356" s="35">
        <v>49951380.258061238</v>
      </c>
      <c r="F5356" s="36">
        <v>0</v>
      </c>
      <c r="J5356" s="32">
        <f t="shared" si="581"/>
        <v>0.2567254169515113</v>
      </c>
      <c r="K5356" s="40">
        <f t="shared" si="582"/>
        <v>0.24333277313280063</v>
      </c>
      <c r="L5356" s="40">
        <f t="shared" si="583"/>
        <v>0</v>
      </c>
      <c r="M5356" s="41">
        <f t="shared" si="584"/>
        <v>0.50005819008431196</v>
      </c>
      <c r="N5356" s="52"/>
      <c r="O5356" s="52"/>
      <c r="P5356" s="52"/>
      <c r="T5356" s="44">
        <f t="shared" si="585"/>
        <v>0</v>
      </c>
      <c r="U5356" s="45">
        <f t="shared" si="586"/>
        <v>0</v>
      </c>
      <c r="V5356" s="48"/>
      <c r="W5356" s="48"/>
      <c r="X5356" s="48"/>
      <c r="Y5356" s="48"/>
      <c r="AA5356" s="49">
        <f t="shared" si="587"/>
        <v>0.30003491405058719</v>
      </c>
      <c r="AB5356" s="9"/>
    </row>
    <row r="5357" spans="4:28" x14ac:dyDescent="0.3">
      <c r="D5357" s="34">
        <v>0.21184445581654204</v>
      </c>
      <c r="E5357" s="35">
        <v>62742540.428629823</v>
      </c>
      <c r="F5357" s="36">
        <v>0</v>
      </c>
      <c r="J5357" s="32">
        <f t="shared" si="581"/>
        <v>0.21184445581654204</v>
      </c>
      <c r="K5357" s="40">
        <f t="shared" si="582"/>
        <v>0.30564353331220484</v>
      </c>
      <c r="L5357" s="40">
        <f t="shared" si="583"/>
        <v>0</v>
      </c>
      <c r="M5357" s="41">
        <f t="shared" si="584"/>
        <v>0.51748798912874694</v>
      </c>
      <c r="N5357" s="52"/>
      <c r="O5357" s="52"/>
      <c r="P5357" s="52"/>
      <c r="T5357" s="44">
        <f t="shared" si="585"/>
        <v>0</v>
      </c>
      <c r="U5357" s="45">
        <f t="shared" si="586"/>
        <v>0</v>
      </c>
      <c r="V5357" s="48"/>
      <c r="W5357" s="48"/>
      <c r="X5357" s="48"/>
      <c r="Y5357" s="48"/>
      <c r="AA5357" s="49">
        <f t="shared" si="587"/>
        <v>0.31049279347724817</v>
      </c>
      <c r="AB5357" s="9"/>
    </row>
    <row r="5358" spans="4:28" x14ac:dyDescent="0.3">
      <c r="D5358" s="34">
        <v>0.22807168046270301</v>
      </c>
      <c r="E5358" s="35">
        <v>85129897.178108647</v>
      </c>
      <c r="F5358" s="36">
        <v>0</v>
      </c>
      <c r="J5358" s="32">
        <f t="shared" si="581"/>
        <v>0.22807168046270301</v>
      </c>
      <c r="K5358" s="40">
        <f t="shared" si="582"/>
        <v>0.4147011323779457</v>
      </c>
      <c r="L5358" s="40">
        <f t="shared" si="583"/>
        <v>0</v>
      </c>
      <c r="M5358" s="41">
        <f t="shared" si="584"/>
        <v>0.64277281284064869</v>
      </c>
      <c r="N5358" s="52"/>
      <c r="O5358" s="52"/>
      <c r="P5358" s="52"/>
      <c r="T5358" s="44">
        <f t="shared" si="585"/>
        <v>0</v>
      </c>
      <c r="U5358" s="45">
        <f t="shared" si="586"/>
        <v>0</v>
      </c>
      <c r="V5358" s="48"/>
      <c r="W5358" s="48"/>
      <c r="X5358" s="48"/>
      <c r="Y5358" s="48"/>
      <c r="AA5358" s="49">
        <f t="shared" si="587"/>
        <v>0.38566368770438919</v>
      </c>
      <c r="AB5358" s="9"/>
    </row>
    <row r="5359" spans="4:28" x14ac:dyDescent="0.3">
      <c r="D5359" s="34">
        <v>0.22559898034541512</v>
      </c>
      <c r="E5359" s="35">
        <v>59111101.310673051</v>
      </c>
      <c r="F5359" s="36">
        <v>3600057.1538191549</v>
      </c>
      <c r="J5359" s="32">
        <f t="shared" si="581"/>
        <v>0.22559898034541512</v>
      </c>
      <c r="K5359" s="40">
        <f t="shared" si="582"/>
        <v>0.28795336846650477</v>
      </c>
      <c r="L5359" s="40">
        <f t="shared" si="583"/>
        <v>1.7537290984747517E-2</v>
      </c>
      <c r="M5359" s="41">
        <f t="shared" si="584"/>
        <v>0.53108963979666746</v>
      </c>
      <c r="N5359" s="52"/>
      <c r="O5359" s="52"/>
      <c r="P5359" s="52"/>
      <c r="T5359" s="44">
        <f t="shared" si="585"/>
        <v>0</v>
      </c>
      <c r="U5359" s="45">
        <f t="shared" si="586"/>
        <v>0</v>
      </c>
      <c r="V5359" s="48"/>
      <c r="W5359" s="48"/>
      <c r="X5359" s="48"/>
      <c r="Y5359" s="48"/>
      <c r="AA5359" s="49">
        <f t="shared" si="587"/>
        <v>0.31865378387800047</v>
      </c>
      <c r="AB5359" s="9"/>
    </row>
    <row r="5360" spans="4:28" x14ac:dyDescent="0.3">
      <c r="D5360" s="34">
        <v>0.20991412284450359</v>
      </c>
      <c r="E5360" s="35">
        <v>83179931.474470884</v>
      </c>
      <c r="F5360" s="36">
        <v>0</v>
      </c>
      <c r="J5360" s="32">
        <f t="shared" si="581"/>
        <v>0.20991412284450359</v>
      </c>
      <c r="K5360" s="40">
        <f t="shared" si="582"/>
        <v>0.4052020843090296</v>
      </c>
      <c r="L5360" s="40">
        <f t="shared" si="583"/>
        <v>0</v>
      </c>
      <c r="M5360" s="41">
        <f t="shared" si="584"/>
        <v>0.61511620715353321</v>
      </c>
      <c r="N5360" s="52"/>
      <c r="O5360" s="52"/>
      <c r="P5360" s="52"/>
      <c r="T5360" s="44">
        <f t="shared" si="585"/>
        <v>0</v>
      </c>
      <c r="U5360" s="45">
        <f t="shared" si="586"/>
        <v>0</v>
      </c>
      <c r="V5360" s="48"/>
      <c r="W5360" s="48"/>
      <c r="X5360" s="48"/>
      <c r="Y5360" s="48"/>
      <c r="AA5360" s="49">
        <f t="shared" si="587"/>
        <v>0.36906972429211993</v>
      </c>
      <c r="AB5360" s="9"/>
    </row>
    <row r="5361" spans="4:28" x14ac:dyDescent="0.3">
      <c r="D5361" s="34">
        <v>0.23668498693800219</v>
      </c>
      <c r="E5361" s="35">
        <v>45499647.229047708</v>
      </c>
      <c r="F5361" s="36">
        <v>0</v>
      </c>
      <c r="J5361" s="32">
        <f t="shared" si="581"/>
        <v>0.23668498693800219</v>
      </c>
      <c r="K5361" s="40">
        <f t="shared" si="582"/>
        <v>0.22164663477985838</v>
      </c>
      <c r="L5361" s="40">
        <f t="shared" si="583"/>
        <v>0</v>
      </c>
      <c r="M5361" s="41">
        <f t="shared" si="584"/>
        <v>0.45833162171786057</v>
      </c>
      <c r="N5361" s="52"/>
      <c r="O5361" s="52"/>
      <c r="P5361" s="52"/>
      <c r="T5361" s="44">
        <f t="shared" si="585"/>
        <v>0</v>
      </c>
      <c r="U5361" s="45">
        <f t="shared" si="586"/>
        <v>0</v>
      </c>
      <c r="V5361" s="48"/>
      <c r="W5361" s="48"/>
      <c r="X5361" s="48"/>
      <c r="Y5361" s="48"/>
      <c r="AA5361" s="49">
        <f t="shared" si="587"/>
        <v>0.27499897303071635</v>
      </c>
      <c r="AB5361" s="9"/>
    </row>
    <row r="5362" spans="4:28" x14ac:dyDescent="0.3">
      <c r="D5362" s="34">
        <v>0.22791722433323736</v>
      </c>
      <c r="E5362" s="35">
        <v>66960274.142412946</v>
      </c>
      <c r="F5362" s="36">
        <v>2742619.2272630469</v>
      </c>
      <c r="J5362" s="32">
        <f t="shared" si="581"/>
        <v>0.22791722433323736</v>
      </c>
      <c r="K5362" s="40">
        <f t="shared" si="582"/>
        <v>0.32618976918413406</v>
      </c>
      <c r="L5362" s="40">
        <f t="shared" si="583"/>
        <v>1.3360374403459148E-2</v>
      </c>
      <c r="M5362" s="41">
        <f t="shared" si="584"/>
        <v>0.56746736792083063</v>
      </c>
      <c r="N5362" s="52"/>
      <c r="O5362" s="52"/>
      <c r="P5362" s="52"/>
      <c r="T5362" s="44">
        <f t="shared" si="585"/>
        <v>0</v>
      </c>
      <c r="U5362" s="45">
        <f t="shared" si="586"/>
        <v>0</v>
      </c>
      <c r="V5362" s="48"/>
      <c r="W5362" s="48"/>
      <c r="X5362" s="48"/>
      <c r="Y5362" s="48"/>
      <c r="AA5362" s="49">
        <f t="shared" si="587"/>
        <v>0.34048042075249835</v>
      </c>
      <c r="AB5362" s="9"/>
    </row>
    <row r="5363" spans="4:28" x14ac:dyDescent="0.3">
      <c r="D5363" s="34">
        <v>0.23807899075660807</v>
      </c>
      <c r="E5363" s="35">
        <v>60300923.476229191</v>
      </c>
      <c r="F5363" s="36">
        <v>59950499.667997666</v>
      </c>
      <c r="J5363" s="32">
        <f t="shared" si="581"/>
        <v>0.23807899075660807</v>
      </c>
      <c r="K5363" s="40">
        <f t="shared" si="582"/>
        <v>0.29374945909671163</v>
      </c>
      <c r="L5363" s="40">
        <f t="shared" si="583"/>
        <v>0.29204240722771002</v>
      </c>
      <c r="M5363" s="41">
        <f t="shared" si="584"/>
        <v>0.82387085708102969</v>
      </c>
      <c r="N5363" s="52"/>
      <c r="O5363" s="52"/>
      <c r="P5363" s="52"/>
      <c r="T5363" s="44">
        <f t="shared" si="585"/>
        <v>7.3870857081029695E-2</v>
      </c>
      <c r="U5363" s="45">
        <f t="shared" si="586"/>
        <v>2.3870857081029651E-2</v>
      </c>
      <c r="V5363" s="48"/>
      <c r="W5363" s="48"/>
      <c r="X5363" s="48"/>
      <c r="Y5363" s="48"/>
      <c r="AA5363" s="49">
        <f t="shared" si="587"/>
        <v>0.49432251424861778</v>
      </c>
      <c r="AB5363" s="9"/>
    </row>
    <row r="5364" spans="4:28" x14ac:dyDescent="0.3">
      <c r="D5364" s="34">
        <v>0.24514763092109848</v>
      </c>
      <c r="E5364" s="35">
        <v>70400706.425482824</v>
      </c>
      <c r="F5364" s="36">
        <v>32619566.275597468</v>
      </c>
      <c r="J5364" s="32">
        <f t="shared" si="581"/>
        <v>0.24514763092109848</v>
      </c>
      <c r="K5364" s="40">
        <f t="shared" si="582"/>
        <v>0.34294946478994071</v>
      </c>
      <c r="L5364" s="40">
        <f t="shared" si="583"/>
        <v>0.15890270657634853</v>
      </c>
      <c r="M5364" s="41">
        <f t="shared" si="584"/>
        <v>0.74699980228738772</v>
      </c>
      <c r="N5364" s="52"/>
      <c r="O5364" s="52"/>
      <c r="P5364" s="52"/>
      <c r="T5364" s="44">
        <f t="shared" si="585"/>
        <v>0</v>
      </c>
      <c r="U5364" s="45">
        <f t="shared" si="586"/>
        <v>0</v>
      </c>
      <c r="V5364" s="48"/>
      <c r="W5364" s="48"/>
      <c r="X5364" s="48"/>
      <c r="Y5364" s="48"/>
      <c r="AA5364" s="49">
        <f t="shared" si="587"/>
        <v>0.44819988137243261</v>
      </c>
      <c r="AB5364" s="9"/>
    </row>
    <row r="5365" spans="4:28" x14ac:dyDescent="0.3">
      <c r="D5365" s="34">
        <v>0.22028974551286049</v>
      </c>
      <c r="E5365" s="35">
        <v>56796238.328591898</v>
      </c>
      <c r="F5365" s="36">
        <v>121076420.82660404</v>
      </c>
      <c r="J5365" s="32">
        <f t="shared" si="581"/>
        <v>0.22028974551286049</v>
      </c>
      <c r="K5365" s="40">
        <f t="shared" si="582"/>
        <v>0.27667676257609258</v>
      </c>
      <c r="L5365" s="40">
        <f t="shared" si="583"/>
        <v>0.58981075374742886</v>
      </c>
      <c r="M5365" s="41">
        <f t="shared" si="584"/>
        <v>1.086777261836382</v>
      </c>
      <c r="N5365" s="52"/>
      <c r="O5365" s="52"/>
      <c r="P5365" s="52"/>
      <c r="T5365" s="44">
        <f t="shared" si="585"/>
        <v>0.33677726183638201</v>
      </c>
      <c r="U5365" s="45">
        <f t="shared" si="586"/>
        <v>0.28677726183638197</v>
      </c>
      <c r="V5365" s="48"/>
      <c r="W5365" s="48"/>
      <c r="X5365" s="48"/>
      <c r="Y5365" s="48"/>
      <c r="AA5365" s="49">
        <f t="shared" si="587"/>
        <v>0.65206635710182914</v>
      </c>
      <c r="AB5365" s="9"/>
    </row>
    <row r="5366" spans="4:28" x14ac:dyDescent="0.3">
      <c r="D5366" s="34">
        <v>0.23116350248107548</v>
      </c>
      <c r="E5366" s="35">
        <v>45399787.738374375</v>
      </c>
      <c r="F5366" s="36">
        <v>0</v>
      </c>
      <c r="J5366" s="32">
        <f t="shared" si="581"/>
        <v>0.23116350248107548</v>
      </c>
      <c r="K5366" s="40">
        <f t="shared" si="582"/>
        <v>0.22116018001797519</v>
      </c>
      <c r="L5366" s="40">
        <f t="shared" si="583"/>
        <v>0</v>
      </c>
      <c r="M5366" s="41">
        <f t="shared" si="584"/>
        <v>0.45232368249905064</v>
      </c>
      <c r="N5366" s="52"/>
      <c r="O5366" s="52"/>
      <c r="P5366" s="52"/>
      <c r="T5366" s="44">
        <f t="shared" si="585"/>
        <v>0</v>
      </c>
      <c r="U5366" s="45">
        <f t="shared" si="586"/>
        <v>0</v>
      </c>
      <c r="V5366" s="48"/>
      <c r="W5366" s="48"/>
      <c r="X5366" s="48"/>
      <c r="Y5366" s="48"/>
      <c r="AA5366" s="49">
        <f t="shared" si="587"/>
        <v>0.27139420949943038</v>
      </c>
      <c r="AB5366" s="9"/>
    </row>
    <row r="5367" spans="4:28" x14ac:dyDescent="0.3">
      <c r="D5367" s="34">
        <v>0.24879572867622604</v>
      </c>
      <c r="E5367" s="35">
        <v>151284941.92796662</v>
      </c>
      <c r="F5367" s="36">
        <v>9862802.9916639589</v>
      </c>
      <c r="J5367" s="32">
        <f t="shared" si="581"/>
        <v>0.24879572867622604</v>
      </c>
      <c r="K5367" s="40">
        <f t="shared" si="582"/>
        <v>0.73696831323546752</v>
      </c>
      <c r="L5367" s="40">
        <f t="shared" si="583"/>
        <v>4.8045583333741142E-2</v>
      </c>
      <c r="M5367" s="41">
        <f t="shared" si="584"/>
        <v>1.0338096252454347</v>
      </c>
      <c r="N5367" s="52"/>
      <c r="O5367" s="52"/>
      <c r="P5367" s="52"/>
      <c r="T5367" s="44">
        <f t="shared" si="585"/>
        <v>0.28380962524543474</v>
      </c>
      <c r="U5367" s="45">
        <f t="shared" si="586"/>
        <v>0.23380962524543469</v>
      </c>
      <c r="V5367" s="48"/>
      <c r="W5367" s="48"/>
      <c r="X5367" s="48"/>
      <c r="Y5367" s="48"/>
      <c r="AA5367" s="49">
        <f t="shared" si="587"/>
        <v>0.6202857751472608</v>
      </c>
      <c r="AB5367" s="9"/>
    </row>
    <row r="5368" spans="4:28" x14ac:dyDescent="0.3">
      <c r="D5368" s="34">
        <v>0.23344451303474464</v>
      </c>
      <c r="E5368" s="35">
        <v>62751242.960557431</v>
      </c>
      <c r="F5368" s="36">
        <v>43874190.897502519</v>
      </c>
      <c r="J5368" s="32">
        <f t="shared" si="581"/>
        <v>0.23344451303474464</v>
      </c>
      <c r="K5368" s="40">
        <f t="shared" si="582"/>
        <v>0.30568592675991907</v>
      </c>
      <c r="L5368" s="40">
        <f t="shared" si="583"/>
        <v>0.21372839919321851</v>
      </c>
      <c r="M5368" s="41">
        <f t="shared" si="584"/>
        <v>0.7528588389878822</v>
      </c>
      <c r="N5368" s="52"/>
      <c r="O5368" s="52"/>
      <c r="P5368" s="52"/>
      <c r="T5368" s="44">
        <f t="shared" si="585"/>
        <v>2.8588389878821951E-3</v>
      </c>
      <c r="U5368" s="45">
        <f t="shared" si="586"/>
        <v>0</v>
      </c>
      <c r="V5368" s="48"/>
      <c r="W5368" s="48"/>
      <c r="X5368" s="48"/>
      <c r="Y5368" s="48"/>
      <c r="AA5368" s="49">
        <f t="shared" si="587"/>
        <v>0.45171530339272931</v>
      </c>
      <c r="AB5368" s="9"/>
    </row>
    <row r="5369" spans="4:28" x14ac:dyDescent="0.3">
      <c r="D5369" s="34">
        <v>0.22754602241189661</v>
      </c>
      <c r="E5369" s="35">
        <v>55205210.446883529</v>
      </c>
      <c r="F5369" s="36">
        <v>0</v>
      </c>
      <c r="J5369" s="32">
        <f t="shared" si="581"/>
        <v>0.22754602241189661</v>
      </c>
      <c r="K5369" s="40">
        <f t="shared" si="582"/>
        <v>0.26892624147762456</v>
      </c>
      <c r="L5369" s="40">
        <f t="shared" si="583"/>
        <v>0</v>
      </c>
      <c r="M5369" s="41">
        <f t="shared" si="584"/>
        <v>0.49647226388952115</v>
      </c>
      <c r="N5369" s="52"/>
      <c r="O5369" s="52"/>
      <c r="P5369" s="52"/>
      <c r="T5369" s="44">
        <f t="shared" si="585"/>
        <v>0</v>
      </c>
      <c r="U5369" s="45">
        <f t="shared" si="586"/>
        <v>0</v>
      </c>
      <c r="V5369" s="48"/>
      <c r="W5369" s="48"/>
      <c r="X5369" s="48"/>
      <c r="Y5369" s="48"/>
      <c r="AA5369" s="49">
        <f t="shared" si="587"/>
        <v>0.29788335833371266</v>
      </c>
      <c r="AB5369" s="9"/>
    </row>
    <row r="5370" spans="4:28" x14ac:dyDescent="0.3">
      <c r="D5370" s="34">
        <v>0.22266624099844168</v>
      </c>
      <c r="E5370" s="35">
        <v>137978844.86154473</v>
      </c>
      <c r="F5370" s="36">
        <v>0</v>
      </c>
      <c r="J5370" s="32">
        <f t="shared" si="581"/>
        <v>0.22266624099844168</v>
      </c>
      <c r="K5370" s="40">
        <f t="shared" si="582"/>
        <v>0.67214909338569884</v>
      </c>
      <c r="L5370" s="40">
        <f t="shared" si="583"/>
        <v>0</v>
      </c>
      <c r="M5370" s="41">
        <f t="shared" si="584"/>
        <v>0.89481533438414051</v>
      </c>
      <c r="N5370" s="52"/>
      <c r="O5370" s="52"/>
      <c r="P5370" s="52"/>
      <c r="T5370" s="44">
        <f t="shared" si="585"/>
        <v>0.14481533438414051</v>
      </c>
      <c r="U5370" s="45">
        <f t="shared" si="586"/>
        <v>9.4815334384140471E-2</v>
      </c>
      <c r="V5370" s="48"/>
      <c r="W5370" s="48"/>
      <c r="X5370" s="48"/>
      <c r="Y5370" s="48"/>
      <c r="AA5370" s="49">
        <f t="shared" si="587"/>
        <v>0.53688920063048429</v>
      </c>
      <c r="AB5370" s="9"/>
    </row>
    <row r="5371" spans="4:28" x14ac:dyDescent="0.3">
      <c r="D5371" s="34">
        <v>0.23753877089399658</v>
      </c>
      <c r="E5371" s="35">
        <v>89115968.745205119</v>
      </c>
      <c r="F5371" s="36">
        <v>0</v>
      </c>
      <c r="J5371" s="32">
        <f t="shared" si="581"/>
        <v>0.23753877089399658</v>
      </c>
      <c r="K5371" s="40">
        <f t="shared" si="582"/>
        <v>0.43411885103389536</v>
      </c>
      <c r="L5371" s="40">
        <f t="shared" si="583"/>
        <v>0</v>
      </c>
      <c r="M5371" s="41">
        <f t="shared" si="584"/>
        <v>0.67165762192789191</v>
      </c>
      <c r="N5371" s="52"/>
      <c r="O5371" s="52"/>
      <c r="P5371" s="52"/>
      <c r="T5371" s="44">
        <f t="shared" si="585"/>
        <v>0</v>
      </c>
      <c r="U5371" s="45">
        <f t="shared" si="586"/>
        <v>0</v>
      </c>
      <c r="V5371" s="48"/>
      <c r="W5371" s="48"/>
      <c r="X5371" s="48"/>
      <c r="Y5371" s="48"/>
      <c r="AA5371" s="49">
        <f t="shared" si="587"/>
        <v>0.40299457315673515</v>
      </c>
      <c r="AB5371" s="9"/>
    </row>
    <row r="5372" spans="4:28" x14ac:dyDescent="0.3">
      <c r="D5372" s="34">
        <v>0.22808564041424892</v>
      </c>
      <c r="E5372" s="35">
        <v>77850678.962955207</v>
      </c>
      <c r="F5372" s="36">
        <v>0</v>
      </c>
      <c r="J5372" s="32">
        <f t="shared" si="581"/>
        <v>0.22808564041424892</v>
      </c>
      <c r="K5372" s="40">
        <f t="shared" si="582"/>
        <v>0.37924120423619567</v>
      </c>
      <c r="L5372" s="40">
        <f t="shared" si="583"/>
        <v>0</v>
      </c>
      <c r="M5372" s="41">
        <f t="shared" si="584"/>
        <v>0.60732684465044462</v>
      </c>
      <c r="N5372" s="52"/>
      <c r="O5372" s="52"/>
      <c r="P5372" s="52"/>
      <c r="T5372" s="44">
        <f t="shared" si="585"/>
        <v>0</v>
      </c>
      <c r="U5372" s="45">
        <f t="shared" si="586"/>
        <v>0</v>
      </c>
      <c r="V5372" s="48"/>
      <c r="W5372" s="48"/>
      <c r="X5372" s="48"/>
      <c r="Y5372" s="48"/>
      <c r="AA5372" s="49">
        <f t="shared" si="587"/>
        <v>0.36439610679026674</v>
      </c>
      <c r="AB5372" s="9"/>
    </row>
    <row r="5373" spans="4:28" x14ac:dyDescent="0.3">
      <c r="D5373" s="34">
        <v>0.23627991676355109</v>
      </c>
      <c r="E5373" s="35">
        <v>57218433.778950825</v>
      </c>
      <c r="F5373" s="36">
        <v>128815166.98866278</v>
      </c>
      <c r="J5373" s="32">
        <f t="shared" si="581"/>
        <v>0.23627991676355109</v>
      </c>
      <c r="K5373" s="40">
        <f t="shared" si="582"/>
        <v>0.2787334422756152</v>
      </c>
      <c r="L5373" s="40">
        <f t="shared" si="583"/>
        <v>0.62750922282788391</v>
      </c>
      <c r="M5373" s="41">
        <f t="shared" si="584"/>
        <v>1.1425225818670501</v>
      </c>
      <c r="N5373" s="52"/>
      <c r="O5373" s="52"/>
      <c r="P5373" s="52"/>
      <c r="T5373" s="44">
        <f t="shared" si="585"/>
        <v>0.39252258186705014</v>
      </c>
      <c r="U5373" s="45">
        <f t="shared" si="586"/>
        <v>0.34252258186705009</v>
      </c>
      <c r="V5373" s="48"/>
      <c r="W5373" s="48"/>
      <c r="X5373" s="48"/>
      <c r="Y5373" s="48"/>
      <c r="AA5373" s="49">
        <f t="shared" si="587"/>
        <v>0.6855135491202301</v>
      </c>
      <c r="AB5373" s="9"/>
    </row>
    <row r="5374" spans="4:28" x14ac:dyDescent="0.3">
      <c r="D5374" s="34">
        <v>0.23121882187531312</v>
      </c>
      <c r="E5374" s="35">
        <v>42194937.838320844</v>
      </c>
      <c r="F5374" s="36">
        <v>0</v>
      </c>
      <c r="J5374" s="32">
        <f t="shared" si="581"/>
        <v>0.23121882187531312</v>
      </c>
      <c r="K5374" s="40">
        <f t="shared" si="582"/>
        <v>0.20554809863753021</v>
      </c>
      <c r="L5374" s="40">
        <f t="shared" si="583"/>
        <v>0</v>
      </c>
      <c r="M5374" s="41">
        <f t="shared" si="584"/>
        <v>0.43676692051284333</v>
      </c>
      <c r="N5374" s="52"/>
      <c r="O5374" s="52"/>
      <c r="P5374" s="52"/>
      <c r="T5374" s="44">
        <f t="shared" si="585"/>
        <v>0</v>
      </c>
      <c r="U5374" s="45">
        <f t="shared" si="586"/>
        <v>0</v>
      </c>
      <c r="V5374" s="48"/>
      <c r="W5374" s="48"/>
      <c r="X5374" s="48"/>
      <c r="Y5374" s="48"/>
      <c r="AA5374" s="49">
        <f t="shared" si="587"/>
        <v>0.26206015230770596</v>
      </c>
      <c r="AB5374" s="9"/>
    </row>
    <row r="5375" spans="4:28" x14ac:dyDescent="0.3">
      <c r="D5375" s="34">
        <v>0.20874373760402801</v>
      </c>
      <c r="E5375" s="35">
        <v>60979261.462864503</v>
      </c>
      <c r="F5375" s="36">
        <v>0</v>
      </c>
      <c r="J5375" s="32">
        <f t="shared" si="581"/>
        <v>0.20874373760402801</v>
      </c>
      <c r="K5375" s="40">
        <f t="shared" si="582"/>
        <v>0.29705390959550748</v>
      </c>
      <c r="L5375" s="40">
        <f t="shared" si="583"/>
        <v>0</v>
      </c>
      <c r="M5375" s="41">
        <f t="shared" si="584"/>
        <v>0.50579764719953546</v>
      </c>
      <c r="N5375" s="52"/>
      <c r="O5375" s="52"/>
      <c r="P5375" s="52"/>
      <c r="T5375" s="44">
        <f t="shared" si="585"/>
        <v>0</v>
      </c>
      <c r="U5375" s="45">
        <f t="shared" si="586"/>
        <v>0</v>
      </c>
      <c r="V5375" s="48"/>
      <c r="W5375" s="48"/>
      <c r="X5375" s="48"/>
      <c r="Y5375" s="48"/>
      <c r="AA5375" s="49">
        <f t="shared" si="587"/>
        <v>0.30347858831972124</v>
      </c>
      <c r="AB5375" s="9"/>
    </row>
    <row r="5376" spans="4:28" x14ac:dyDescent="0.3">
      <c r="D5376" s="34">
        <v>0.23699034211838851</v>
      </c>
      <c r="E5376" s="35">
        <v>71980895.425281569</v>
      </c>
      <c r="F5376" s="36">
        <v>0</v>
      </c>
      <c r="J5376" s="32">
        <f t="shared" si="581"/>
        <v>0.23699034211838851</v>
      </c>
      <c r="K5376" s="40">
        <f t="shared" si="582"/>
        <v>0.35064718544167228</v>
      </c>
      <c r="L5376" s="40">
        <f t="shared" si="583"/>
        <v>0</v>
      </c>
      <c r="M5376" s="41">
        <f t="shared" si="584"/>
        <v>0.58763752756006082</v>
      </c>
      <c r="N5376" s="52"/>
      <c r="O5376" s="52"/>
      <c r="P5376" s="52"/>
      <c r="T5376" s="44">
        <f t="shared" si="585"/>
        <v>0</v>
      </c>
      <c r="U5376" s="45">
        <f t="shared" si="586"/>
        <v>0</v>
      </c>
      <c r="V5376" s="48"/>
      <c r="W5376" s="48"/>
      <c r="X5376" s="48"/>
      <c r="Y5376" s="48"/>
      <c r="AA5376" s="49">
        <f t="shared" si="587"/>
        <v>0.35258251653603651</v>
      </c>
      <c r="AB5376" s="9"/>
    </row>
    <row r="5377" spans="4:28" x14ac:dyDescent="0.3">
      <c r="D5377" s="34">
        <v>0.22616958691390102</v>
      </c>
      <c r="E5377" s="35">
        <v>48802489.095681675</v>
      </c>
      <c r="F5377" s="36">
        <v>0</v>
      </c>
      <c r="J5377" s="32">
        <f t="shared" si="581"/>
        <v>0.22616958691390102</v>
      </c>
      <c r="K5377" s="40">
        <f t="shared" si="582"/>
        <v>0.23773607347955192</v>
      </c>
      <c r="L5377" s="40">
        <f t="shared" si="583"/>
        <v>0</v>
      </c>
      <c r="M5377" s="41">
        <f t="shared" si="584"/>
        <v>0.46390566039345293</v>
      </c>
      <c r="N5377" s="52"/>
      <c r="O5377" s="52"/>
      <c r="P5377" s="52"/>
      <c r="T5377" s="44">
        <f t="shared" si="585"/>
        <v>0</v>
      </c>
      <c r="U5377" s="45">
        <f t="shared" si="586"/>
        <v>0</v>
      </c>
      <c r="V5377" s="48"/>
      <c r="W5377" s="48"/>
      <c r="X5377" s="48"/>
      <c r="Y5377" s="48"/>
      <c r="AA5377" s="49">
        <f t="shared" si="587"/>
        <v>0.27834339623607174</v>
      </c>
      <c r="AB5377" s="9"/>
    </row>
    <row r="5378" spans="4:28" x14ac:dyDescent="0.3">
      <c r="D5378" s="34">
        <v>0.22673113264545983</v>
      </c>
      <c r="E5378" s="35">
        <v>36668063.350275204</v>
      </c>
      <c r="F5378" s="36">
        <v>0</v>
      </c>
      <c r="J5378" s="32">
        <f t="shared" si="581"/>
        <v>0.22673113264545983</v>
      </c>
      <c r="K5378" s="40">
        <f t="shared" si="582"/>
        <v>0.17862452437421372</v>
      </c>
      <c r="L5378" s="40">
        <f t="shared" si="583"/>
        <v>0</v>
      </c>
      <c r="M5378" s="41">
        <f t="shared" si="584"/>
        <v>0.40535565701967358</v>
      </c>
      <c r="N5378" s="52"/>
      <c r="O5378" s="52"/>
      <c r="P5378" s="52"/>
      <c r="T5378" s="44">
        <f t="shared" si="585"/>
        <v>0</v>
      </c>
      <c r="U5378" s="45">
        <f t="shared" si="586"/>
        <v>0</v>
      </c>
      <c r="V5378" s="48"/>
      <c r="W5378" s="48"/>
      <c r="X5378" s="48"/>
      <c r="Y5378" s="48"/>
      <c r="AA5378" s="49">
        <f t="shared" si="587"/>
        <v>0.24321339421180413</v>
      </c>
      <c r="AB5378" s="9"/>
    </row>
    <row r="5379" spans="4:28" x14ac:dyDescent="0.3">
      <c r="D5379" s="34">
        <v>0.26464938508329711</v>
      </c>
      <c r="E5379" s="35">
        <v>65033950.608593799</v>
      </c>
      <c r="F5379" s="36">
        <v>0</v>
      </c>
      <c r="J5379" s="32">
        <f t="shared" si="581"/>
        <v>0.26464938508329711</v>
      </c>
      <c r="K5379" s="40">
        <f t="shared" si="582"/>
        <v>0.31680589140110638</v>
      </c>
      <c r="L5379" s="40">
        <f t="shared" si="583"/>
        <v>0</v>
      </c>
      <c r="M5379" s="41">
        <f t="shared" si="584"/>
        <v>0.58145527648440343</v>
      </c>
      <c r="N5379" s="52"/>
      <c r="O5379" s="52"/>
      <c r="P5379" s="52"/>
      <c r="T5379" s="44">
        <f t="shared" si="585"/>
        <v>0</v>
      </c>
      <c r="U5379" s="45">
        <f t="shared" si="586"/>
        <v>0</v>
      </c>
      <c r="V5379" s="48"/>
      <c r="W5379" s="48"/>
      <c r="X5379" s="48"/>
      <c r="Y5379" s="48"/>
      <c r="AA5379" s="49">
        <f t="shared" si="587"/>
        <v>0.34887316589064205</v>
      </c>
      <c r="AB5379" s="9"/>
    </row>
    <row r="5380" spans="4:28" x14ac:dyDescent="0.3">
      <c r="D5380" s="34">
        <v>0.28607974884663206</v>
      </c>
      <c r="E5380" s="35">
        <v>108980917.33180062</v>
      </c>
      <c r="F5380" s="36">
        <v>0</v>
      </c>
      <c r="J5380" s="32">
        <f t="shared" ref="J5380:J5443" si="588">D5380</f>
        <v>0.28607974884663206</v>
      </c>
      <c r="K5380" s="40">
        <f t="shared" ref="K5380:K5443" si="589">E5380/$B$4</f>
        <v>0.53088881019707002</v>
      </c>
      <c r="L5380" s="40">
        <f t="shared" ref="L5380:L5443" si="590">F5380/$B$4</f>
        <v>0</v>
      </c>
      <c r="M5380" s="41">
        <f t="shared" si="584"/>
        <v>0.81696855904370214</v>
      </c>
      <c r="N5380" s="52"/>
      <c r="O5380" s="52"/>
      <c r="P5380" s="52"/>
      <c r="T5380" s="44">
        <f t="shared" si="585"/>
        <v>6.6968559043702136E-2</v>
      </c>
      <c r="U5380" s="45">
        <f t="shared" si="586"/>
        <v>1.6968559043702092E-2</v>
      </c>
      <c r="V5380" s="48"/>
      <c r="W5380" s="48"/>
      <c r="X5380" s="48"/>
      <c r="Y5380" s="48"/>
      <c r="AA5380" s="49">
        <f t="shared" si="587"/>
        <v>0.49018113542622127</v>
      </c>
      <c r="AB5380" s="9"/>
    </row>
    <row r="5381" spans="4:28" x14ac:dyDescent="0.3">
      <c r="D5381" s="34">
        <v>0.19777089233921466</v>
      </c>
      <c r="E5381" s="35">
        <v>74870209.193890467</v>
      </c>
      <c r="F5381" s="36">
        <v>0</v>
      </c>
      <c r="J5381" s="32">
        <f t="shared" si="588"/>
        <v>0.19777089233921466</v>
      </c>
      <c r="K5381" s="40">
        <f t="shared" si="589"/>
        <v>0.36472216651595252</v>
      </c>
      <c r="L5381" s="40">
        <f t="shared" si="590"/>
        <v>0</v>
      </c>
      <c r="M5381" s="41">
        <f t="shared" ref="M5381:M5444" si="591">SUM(J5381:L5381)</f>
        <v>0.56249305885516721</v>
      </c>
      <c r="N5381" s="52"/>
      <c r="O5381" s="52"/>
      <c r="P5381" s="52"/>
      <c r="T5381" s="44">
        <f t="shared" ref="T5381:T5444" si="592">MIN(MAX(M5381-75%,0),125%)</f>
        <v>0</v>
      </c>
      <c r="U5381" s="45">
        <f t="shared" ref="U5381:U5444" si="593">MIN(MAX(M5381-80%,0),120%)</f>
        <v>0</v>
      </c>
      <c r="V5381" s="48"/>
      <c r="W5381" s="48"/>
      <c r="X5381" s="48"/>
      <c r="Y5381" s="48"/>
      <c r="AA5381" s="49">
        <f t="shared" ref="AA5381:AA5444" si="594">M5381*60%</f>
        <v>0.33749583531310029</v>
      </c>
      <c r="AB5381" s="9"/>
    </row>
    <row r="5382" spans="4:28" x14ac:dyDescent="0.3">
      <c r="D5382" s="34">
        <v>0.24423309845806446</v>
      </c>
      <c r="E5382" s="35">
        <v>65287532.922544025</v>
      </c>
      <c r="F5382" s="36">
        <v>0</v>
      </c>
      <c r="J5382" s="32">
        <f t="shared" si="588"/>
        <v>0.24423309845806446</v>
      </c>
      <c r="K5382" s="40">
        <f t="shared" si="589"/>
        <v>0.31804119035285017</v>
      </c>
      <c r="L5382" s="40">
        <f t="shared" si="590"/>
        <v>0</v>
      </c>
      <c r="M5382" s="41">
        <f t="shared" si="591"/>
        <v>0.56227428881091468</v>
      </c>
      <c r="N5382" s="52"/>
      <c r="O5382" s="52"/>
      <c r="P5382" s="52"/>
      <c r="T5382" s="44">
        <f t="shared" si="592"/>
        <v>0</v>
      </c>
      <c r="U5382" s="45">
        <f t="shared" si="593"/>
        <v>0</v>
      </c>
      <c r="V5382" s="48"/>
      <c r="W5382" s="48"/>
      <c r="X5382" s="48"/>
      <c r="Y5382" s="48"/>
      <c r="AA5382" s="49">
        <f t="shared" si="594"/>
        <v>0.33736457328654879</v>
      </c>
      <c r="AB5382" s="9"/>
    </row>
    <row r="5383" spans="4:28" x14ac:dyDescent="0.3">
      <c r="D5383" s="34">
        <v>0.24551854759220443</v>
      </c>
      <c r="E5383" s="35">
        <v>53469584.877239488</v>
      </c>
      <c r="F5383" s="36">
        <v>1640403.3737124663</v>
      </c>
      <c r="J5383" s="32">
        <f t="shared" si="588"/>
        <v>0.24551854759220443</v>
      </c>
      <c r="K5383" s="40">
        <f t="shared" si="589"/>
        <v>0.26047132830405867</v>
      </c>
      <c r="L5383" s="40">
        <f t="shared" si="590"/>
        <v>7.9910484939490455E-3</v>
      </c>
      <c r="M5383" s="41">
        <f t="shared" si="591"/>
        <v>0.51398092439021215</v>
      </c>
      <c r="N5383" s="52"/>
      <c r="O5383" s="52"/>
      <c r="P5383" s="52"/>
      <c r="T5383" s="44">
        <f t="shared" si="592"/>
        <v>0</v>
      </c>
      <c r="U5383" s="45">
        <f t="shared" si="593"/>
        <v>0</v>
      </c>
      <c r="V5383" s="48"/>
      <c r="W5383" s="48"/>
      <c r="X5383" s="48"/>
      <c r="Y5383" s="48"/>
      <c r="AA5383" s="49">
        <f t="shared" si="594"/>
        <v>0.30838855463412729</v>
      </c>
      <c r="AB5383" s="9"/>
    </row>
    <row r="5384" spans="4:28" x14ac:dyDescent="0.3">
      <c r="D5384" s="34">
        <v>0.25008821448586277</v>
      </c>
      <c r="E5384" s="35">
        <v>42300264.658292346</v>
      </c>
      <c r="F5384" s="36">
        <v>16516516.824226085</v>
      </c>
      <c r="J5384" s="32">
        <f t="shared" si="588"/>
        <v>0.25008821448586277</v>
      </c>
      <c r="K5384" s="40">
        <f t="shared" si="589"/>
        <v>0.2060611869056925</v>
      </c>
      <c r="L5384" s="40">
        <f t="shared" si="590"/>
        <v>8.0458434192814843E-2</v>
      </c>
      <c r="M5384" s="41">
        <f t="shared" si="591"/>
        <v>0.53660783558437009</v>
      </c>
      <c r="N5384" s="52"/>
      <c r="O5384" s="52"/>
      <c r="P5384" s="52"/>
      <c r="T5384" s="44">
        <f t="shared" si="592"/>
        <v>0</v>
      </c>
      <c r="U5384" s="45">
        <f t="shared" si="593"/>
        <v>0</v>
      </c>
      <c r="V5384" s="48"/>
      <c r="W5384" s="48"/>
      <c r="X5384" s="48"/>
      <c r="Y5384" s="48"/>
      <c r="AA5384" s="49">
        <f t="shared" si="594"/>
        <v>0.32196470135062205</v>
      </c>
      <c r="AB5384" s="9"/>
    </row>
    <row r="5385" spans="4:28" x14ac:dyDescent="0.3">
      <c r="D5385" s="34">
        <v>0.2247739807793373</v>
      </c>
      <c r="E5385" s="35">
        <v>85998026.423817605</v>
      </c>
      <c r="F5385" s="36">
        <v>0</v>
      </c>
      <c r="J5385" s="32">
        <f t="shared" si="588"/>
        <v>0.2247739807793373</v>
      </c>
      <c r="K5385" s="40">
        <f t="shared" si="589"/>
        <v>0.41893013056988165</v>
      </c>
      <c r="L5385" s="40">
        <f t="shared" si="590"/>
        <v>0</v>
      </c>
      <c r="M5385" s="41">
        <f t="shared" si="591"/>
        <v>0.64370411134921901</v>
      </c>
      <c r="N5385" s="52"/>
      <c r="O5385" s="52"/>
      <c r="P5385" s="52"/>
      <c r="T5385" s="44">
        <f t="shared" si="592"/>
        <v>0</v>
      </c>
      <c r="U5385" s="45">
        <f t="shared" si="593"/>
        <v>0</v>
      </c>
      <c r="V5385" s="48"/>
      <c r="W5385" s="48"/>
      <c r="X5385" s="48"/>
      <c r="Y5385" s="48"/>
      <c r="AA5385" s="49">
        <f t="shared" si="594"/>
        <v>0.38622246680953137</v>
      </c>
      <c r="AB5385" s="9"/>
    </row>
    <row r="5386" spans="4:28" x14ac:dyDescent="0.3">
      <c r="D5386" s="34">
        <v>0.24307187410360062</v>
      </c>
      <c r="E5386" s="35">
        <v>61728117.226062082</v>
      </c>
      <c r="F5386" s="36">
        <v>4762862.2009864273</v>
      </c>
      <c r="J5386" s="32">
        <f t="shared" si="588"/>
        <v>0.24307187410360062</v>
      </c>
      <c r="K5386" s="40">
        <f t="shared" si="589"/>
        <v>0.30070187985366548</v>
      </c>
      <c r="L5386" s="40">
        <f t="shared" si="590"/>
        <v>2.3201770630319807E-2</v>
      </c>
      <c r="M5386" s="41">
        <f t="shared" si="591"/>
        <v>0.56697552458758593</v>
      </c>
      <c r="N5386" s="52"/>
      <c r="O5386" s="52"/>
      <c r="P5386" s="52"/>
      <c r="T5386" s="44">
        <f t="shared" si="592"/>
        <v>0</v>
      </c>
      <c r="U5386" s="45">
        <f t="shared" si="593"/>
        <v>0</v>
      </c>
      <c r="V5386" s="48"/>
      <c r="W5386" s="48"/>
      <c r="X5386" s="48"/>
      <c r="Y5386" s="48"/>
      <c r="AA5386" s="49">
        <f t="shared" si="594"/>
        <v>0.34018531475255154</v>
      </c>
      <c r="AB5386" s="9"/>
    </row>
    <row r="5387" spans="4:28" x14ac:dyDescent="0.3">
      <c r="D5387" s="34">
        <v>0.25467825676092332</v>
      </c>
      <c r="E5387" s="35">
        <v>65202246.206940934</v>
      </c>
      <c r="F5387" s="36">
        <v>0</v>
      </c>
      <c r="J5387" s="32">
        <f t="shared" si="588"/>
        <v>0.25467825676092332</v>
      </c>
      <c r="K5387" s="40">
        <f t="shared" si="589"/>
        <v>0.31762572529639183</v>
      </c>
      <c r="L5387" s="40">
        <f t="shared" si="590"/>
        <v>0</v>
      </c>
      <c r="M5387" s="41">
        <f t="shared" si="591"/>
        <v>0.57230398205731514</v>
      </c>
      <c r="N5387" s="52"/>
      <c r="O5387" s="52"/>
      <c r="P5387" s="52"/>
      <c r="T5387" s="44">
        <f t="shared" si="592"/>
        <v>0</v>
      </c>
      <c r="U5387" s="45">
        <f t="shared" si="593"/>
        <v>0</v>
      </c>
      <c r="V5387" s="48"/>
      <c r="W5387" s="48"/>
      <c r="X5387" s="48"/>
      <c r="Y5387" s="48"/>
      <c r="AA5387" s="49">
        <f t="shared" si="594"/>
        <v>0.34338238923438907</v>
      </c>
      <c r="AB5387" s="9"/>
    </row>
    <row r="5388" spans="4:28" x14ac:dyDescent="0.3">
      <c r="D5388" s="34">
        <v>0.24759583648055364</v>
      </c>
      <c r="E5388" s="35">
        <v>71277620.331744462</v>
      </c>
      <c r="F5388" s="36">
        <v>0</v>
      </c>
      <c r="J5388" s="32">
        <f t="shared" si="588"/>
        <v>0.24759583648055364</v>
      </c>
      <c r="K5388" s="40">
        <f t="shared" si="589"/>
        <v>0.34722125651034919</v>
      </c>
      <c r="L5388" s="40">
        <f t="shared" si="590"/>
        <v>0</v>
      </c>
      <c r="M5388" s="41">
        <f t="shared" si="591"/>
        <v>0.5948170929909028</v>
      </c>
      <c r="N5388" s="52"/>
      <c r="O5388" s="52"/>
      <c r="P5388" s="52"/>
      <c r="T5388" s="44">
        <f t="shared" si="592"/>
        <v>0</v>
      </c>
      <c r="U5388" s="45">
        <f t="shared" si="593"/>
        <v>0</v>
      </c>
      <c r="V5388" s="48"/>
      <c r="W5388" s="48"/>
      <c r="X5388" s="48"/>
      <c r="Y5388" s="48"/>
      <c r="AA5388" s="49">
        <f t="shared" si="594"/>
        <v>0.35689025579454164</v>
      </c>
      <c r="AB5388" s="9"/>
    </row>
    <row r="5389" spans="4:28" x14ac:dyDescent="0.3">
      <c r="D5389" s="34">
        <v>0.21561198660622083</v>
      </c>
      <c r="E5389" s="35">
        <v>70109286.855635941</v>
      </c>
      <c r="F5389" s="36">
        <v>0</v>
      </c>
      <c r="J5389" s="32">
        <f t="shared" si="588"/>
        <v>0.21561198660622083</v>
      </c>
      <c r="K5389" s="40">
        <f t="shared" si="589"/>
        <v>0.34152984571816208</v>
      </c>
      <c r="L5389" s="40">
        <f t="shared" si="590"/>
        <v>0</v>
      </c>
      <c r="M5389" s="41">
        <f t="shared" si="591"/>
        <v>0.55714183232438286</v>
      </c>
      <c r="N5389" s="52"/>
      <c r="O5389" s="52"/>
      <c r="P5389" s="52"/>
      <c r="T5389" s="44">
        <f t="shared" si="592"/>
        <v>0</v>
      </c>
      <c r="U5389" s="45">
        <f t="shared" si="593"/>
        <v>0</v>
      </c>
      <c r="V5389" s="48"/>
      <c r="W5389" s="48"/>
      <c r="X5389" s="48"/>
      <c r="Y5389" s="48"/>
      <c r="AA5389" s="49">
        <f t="shared" si="594"/>
        <v>0.33428509939462969</v>
      </c>
      <c r="AB5389" s="9"/>
    </row>
    <row r="5390" spans="4:28" x14ac:dyDescent="0.3">
      <c r="D5390" s="34">
        <v>0.22881335377270989</v>
      </c>
      <c r="E5390" s="35">
        <v>64801214.804096632</v>
      </c>
      <c r="F5390" s="36">
        <v>190321740.35190254</v>
      </c>
      <c r="J5390" s="32">
        <f t="shared" si="588"/>
        <v>0.22881335377270989</v>
      </c>
      <c r="K5390" s="40">
        <f t="shared" si="589"/>
        <v>0.31567214397665055</v>
      </c>
      <c r="L5390" s="40">
        <f t="shared" si="590"/>
        <v>0.9271318755964798</v>
      </c>
      <c r="M5390" s="41">
        <f t="shared" si="591"/>
        <v>1.4716173733458402</v>
      </c>
      <c r="N5390" s="52"/>
      <c r="O5390" s="52"/>
      <c r="P5390" s="52"/>
      <c r="T5390" s="44">
        <f t="shared" si="592"/>
        <v>0.7216173733458402</v>
      </c>
      <c r="U5390" s="45">
        <f t="shared" si="593"/>
        <v>0.67161737334584015</v>
      </c>
      <c r="V5390" s="48"/>
      <c r="W5390" s="48"/>
      <c r="X5390" s="48"/>
      <c r="Y5390" s="48"/>
      <c r="AA5390" s="49">
        <f t="shared" si="594"/>
        <v>0.88297042400750414</v>
      </c>
      <c r="AB5390" s="9"/>
    </row>
    <row r="5391" spans="4:28" x14ac:dyDescent="0.3">
      <c r="D5391" s="34">
        <v>0.2341958899145446</v>
      </c>
      <c r="E5391" s="35">
        <v>87701937.609830782</v>
      </c>
      <c r="F5391" s="36">
        <v>1454373.973514413</v>
      </c>
      <c r="J5391" s="32">
        <f t="shared" si="588"/>
        <v>0.2341958899145446</v>
      </c>
      <c r="K5391" s="40">
        <f t="shared" si="589"/>
        <v>0.42723055053670878</v>
      </c>
      <c r="L5391" s="40">
        <f t="shared" si="590"/>
        <v>7.0848262914680916E-3</v>
      </c>
      <c r="M5391" s="41">
        <f t="shared" si="591"/>
        <v>0.66851126674272143</v>
      </c>
      <c r="N5391" s="52"/>
      <c r="O5391" s="52"/>
      <c r="P5391" s="52"/>
      <c r="T5391" s="44">
        <f t="shared" si="592"/>
        <v>0</v>
      </c>
      <c r="U5391" s="45">
        <f t="shared" si="593"/>
        <v>0</v>
      </c>
      <c r="V5391" s="48"/>
      <c r="W5391" s="48"/>
      <c r="X5391" s="48"/>
      <c r="Y5391" s="48"/>
      <c r="AA5391" s="49">
        <f t="shared" si="594"/>
        <v>0.40110676004563284</v>
      </c>
      <c r="AB5391" s="9"/>
    </row>
    <row r="5392" spans="4:28" x14ac:dyDescent="0.3">
      <c r="D5392" s="34">
        <v>0.24342674556651925</v>
      </c>
      <c r="E5392" s="35">
        <v>78544393.622329935</v>
      </c>
      <c r="F5392" s="36">
        <v>0</v>
      </c>
      <c r="J5392" s="32">
        <f t="shared" si="588"/>
        <v>0.24342674556651925</v>
      </c>
      <c r="K5392" s="40">
        <f t="shared" si="589"/>
        <v>0.38262056054139582</v>
      </c>
      <c r="L5392" s="40">
        <f t="shared" si="590"/>
        <v>0</v>
      </c>
      <c r="M5392" s="41">
        <f t="shared" si="591"/>
        <v>0.62604730610791504</v>
      </c>
      <c r="N5392" s="52"/>
      <c r="O5392" s="52"/>
      <c r="P5392" s="52"/>
      <c r="T5392" s="44">
        <f t="shared" si="592"/>
        <v>0</v>
      </c>
      <c r="U5392" s="45">
        <f t="shared" si="593"/>
        <v>0</v>
      </c>
      <c r="V5392" s="48"/>
      <c r="W5392" s="48"/>
      <c r="X5392" s="48"/>
      <c r="Y5392" s="48"/>
      <c r="AA5392" s="49">
        <f t="shared" si="594"/>
        <v>0.37562838366474899</v>
      </c>
      <c r="AB5392" s="9"/>
    </row>
    <row r="5393" spans="4:28" x14ac:dyDescent="0.3">
      <c r="D5393" s="34">
        <v>0.24581655909941141</v>
      </c>
      <c r="E5393" s="35">
        <v>61476142.188214861</v>
      </c>
      <c r="F5393" s="36">
        <v>0</v>
      </c>
      <c r="J5393" s="32">
        <f t="shared" si="588"/>
        <v>0.24581655909941141</v>
      </c>
      <c r="K5393" s="40">
        <f t="shared" si="589"/>
        <v>0.29947441057448149</v>
      </c>
      <c r="L5393" s="40">
        <f t="shared" si="590"/>
        <v>0</v>
      </c>
      <c r="M5393" s="41">
        <f t="shared" si="591"/>
        <v>0.5452909696738929</v>
      </c>
      <c r="N5393" s="52"/>
      <c r="O5393" s="52"/>
      <c r="P5393" s="52"/>
      <c r="T5393" s="44">
        <f t="shared" si="592"/>
        <v>0</v>
      </c>
      <c r="U5393" s="45">
        <f t="shared" si="593"/>
        <v>0</v>
      </c>
      <c r="V5393" s="48"/>
      <c r="W5393" s="48"/>
      <c r="X5393" s="48"/>
      <c r="Y5393" s="48"/>
      <c r="AA5393" s="49">
        <f t="shared" si="594"/>
        <v>0.32717458180433573</v>
      </c>
      <c r="AB5393" s="9"/>
    </row>
    <row r="5394" spans="4:28" x14ac:dyDescent="0.3">
      <c r="D5394" s="34">
        <v>0.22937852348582843</v>
      </c>
      <c r="E5394" s="35">
        <v>71823962.592158139</v>
      </c>
      <c r="F5394" s="36">
        <v>0</v>
      </c>
      <c r="J5394" s="32">
        <f t="shared" si="588"/>
        <v>0.22937852348582843</v>
      </c>
      <c r="K5394" s="40">
        <f t="shared" si="589"/>
        <v>0.34988270403430721</v>
      </c>
      <c r="L5394" s="40">
        <f t="shared" si="590"/>
        <v>0</v>
      </c>
      <c r="M5394" s="41">
        <f t="shared" si="591"/>
        <v>0.57926122752013565</v>
      </c>
      <c r="N5394" s="52"/>
      <c r="O5394" s="52"/>
      <c r="P5394" s="52"/>
      <c r="T5394" s="44">
        <f t="shared" si="592"/>
        <v>0</v>
      </c>
      <c r="U5394" s="45">
        <f t="shared" si="593"/>
        <v>0</v>
      </c>
      <c r="V5394" s="48"/>
      <c r="W5394" s="48"/>
      <c r="X5394" s="48"/>
      <c r="Y5394" s="48"/>
      <c r="AA5394" s="49">
        <f t="shared" si="594"/>
        <v>0.34755673651208135</v>
      </c>
      <c r="AB5394" s="9"/>
    </row>
    <row r="5395" spans="4:28" x14ac:dyDescent="0.3">
      <c r="D5395" s="34">
        <v>0.22298267573456568</v>
      </c>
      <c r="E5395" s="35">
        <v>78660140.842581257</v>
      </c>
      <c r="F5395" s="36">
        <v>1172215.6471174704</v>
      </c>
      <c r="J5395" s="32">
        <f t="shared" si="588"/>
        <v>0.22298267573456568</v>
      </c>
      <c r="K5395" s="40">
        <f t="shared" si="589"/>
        <v>0.38318441066807218</v>
      </c>
      <c r="L5395" s="40">
        <f t="shared" si="590"/>
        <v>5.7103223704558642E-3</v>
      </c>
      <c r="M5395" s="41">
        <f t="shared" si="591"/>
        <v>0.61187740877309371</v>
      </c>
      <c r="N5395" s="52"/>
      <c r="O5395" s="52"/>
      <c r="P5395" s="52"/>
      <c r="T5395" s="44">
        <f t="shared" si="592"/>
        <v>0</v>
      </c>
      <c r="U5395" s="45">
        <f t="shared" si="593"/>
        <v>0</v>
      </c>
      <c r="V5395" s="48"/>
      <c r="W5395" s="48"/>
      <c r="X5395" s="48"/>
      <c r="Y5395" s="48"/>
      <c r="AA5395" s="49">
        <f t="shared" si="594"/>
        <v>0.36712644526385624</v>
      </c>
      <c r="AB5395" s="9"/>
    </row>
    <row r="5396" spans="4:28" x14ac:dyDescent="0.3">
      <c r="D5396" s="34">
        <v>0.22598834098995038</v>
      </c>
      <c r="E5396" s="35">
        <v>92215361.816974267</v>
      </c>
      <c r="F5396" s="36">
        <v>0</v>
      </c>
      <c r="J5396" s="32">
        <f t="shared" si="588"/>
        <v>0.22598834098995038</v>
      </c>
      <c r="K5396" s="40">
        <f t="shared" si="589"/>
        <v>0.44921721082467342</v>
      </c>
      <c r="L5396" s="40">
        <f t="shared" si="590"/>
        <v>0</v>
      </c>
      <c r="M5396" s="41">
        <f t="shared" si="591"/>
        <v>0.67520555181462383</v>
      </c>
      <c r="N5396" s="52"/>
      <c r="O5396" s="52"/>
      <c r="P5396" s="52"/>
      <c r="T5396" s="44">
        <f t="shared" si="592"/>
        <v>0</v>
      </c>
      <c r="U5396" s="45">
        <f t="shared" si="593"/>
        <v>0</v>
      </c>
      <c r="V5396" s="48"/>
      <c r="W5396" s="48"/>
      <c r="X5396" s="48"/>
      <c r="Y5396" s="48"/>
      <c r="AA5396" s="49">
        <f t="shared" si="594"/>
        <v>0.4051233310887743</v>
      </c>
      <c r="AB5396" s="9"/>
    </row>
    <row r="5397" spans="4:28" x14ac:dyDescent="0.3">
      <c r="D5397" s="34">
        <v>0.2210856408706188</v>
      </c>
      <c r="E5397" s="35">
        <v>40121184.439856164</v>
      </c>
      <c r="F5397" s="36">
        <v>0</v>
      </c>
      <c r="J5397" s="32">
        <f t="shared" si="588"/>
        <v>0.2210856408706188</v>
      </c>
      <c r="K5397" s="40">
        <f t="shared" si="589"/>
        <v>0.19544603213536293</v>
      </c>
      <c r="L5397" s="40">
        <f t="shared" si="590"/>
        <v>0</v>
      </c>
      <c r="M5397" s="41">
        <f t="shared" si="591"/>
        <v>0.41653167300598171</v>
      </c>
      <c r="N5397" s="52"/>
      <c r="O5397" s="52"/>
      <c r="P5397" s="52"/>
      <c r="T5397" s="44">
        <f t="shared" si="592"/>
        <v>0</v>
      </c>
      <c r="U5397" s="45">
        <f t="shared" si="593"/>
        <v>0</v>
      </c>
      <c r="V5397" s="48"/>
      <c r="W5397" s="48"/>
      <c r="X5397" s="48"/>
      <c r="Y5397" s="48"/>
      <c r="AA5397" s="49">
        <f t="shared" si="594"/>
        <v>0.249919003803589</v>
      </c>
      <c r="AB5397" s="9"/>
    </row>
    <row r="5398" spans="4:28" x14ac:dyDescent="0.3">
      <c r="D5398" s="34">
        <v>0.23144604171251709</v>
      </c>
      <c r="E5398" s="35">
        <v>76344011.958990231</v>
      </c>
      <c r="F5398" s="36">
        <v>0</v>
      </c>
      <c r="J5398" s="32">
        <f t="shared" si="588"/>
        <v>0.23144604171251709</v>
      </c>
      <c r="K5398" s="40">
        <f t="shared" si="589"/>
        <v>0.37190163807469168</v>
      </c>
      <c r="L5398" s="40">
        <f t="shared" si="590"/>
        <v>0</v>
      </c>
      <c r="M5398" s="41">
        <f t="shared" si="591"/>
        <v>0.60334767978720882</v>
      </c>
      <c r="N5398" s="52"/>
      <c r="O5398" s="52"/>
      <c r="P5398" s="52"/>
      <c r="T5398" s="44">
        <f t="shared" si="592"/>
        <v>0</v>
      </c>
      <c r="U5398" s="45">
        <f t="shared" si="593"/>
        <v>0</v>
      </c>
      <c r="V5398" s="48"/>
      <c r="W5398" s="48"/>
      <c r="X5398" s="48"/>
      <c r="Y5398" s="48"/>
      <c r="AA5398" s="49">
        <f t="shared" si="594"/>
        <v>0.36200860787232531</v>
      </c>
      <c r="AB5398" s="9"/>
    </row>
    <row r="5399" spans="4:28" x14ac:dyDescent="0.3">
      <c r="D5399" s="34">
        <v>0.23347265483296931</v>
      </c>
      <c r="E5399" s="35">
        <v>84612904.045663863</v>
      </c>
      <c r="F5399" s="36">
        <v>0</v>
      </c>
      <c r="J5399" s="32">
        <f t="shared" si="588"/>
        <v>0.23347265483296931</v>
      </c>
      <c r="K5399" s="40">
        <f t="shared" si="589"/>
        <v>0.41218265597231923</v>
      </c>
      <c r="L5399" s="40">
        <f t="shared" si="590"/>
        <v>0</v>
      </c>
      <c r="M5399" s="41">
        <f t="shared" si="591"/>
        <v>0.64565531080528848</v>
      </c>
      <c r="N5399" s="52"/>
      <c r="O5399" s="52"/>
      <c r="P5399" s="52"/>
      <c r="T5399" s="44">
        <f t="shared" si="592"/>
        <v>0</v>
      </c>
      <c r="U5399" s="45">
        <f t="shared" si="593"/>
        <v>0</v>
      </c>
      <c r="V5399" s="48"/>
      <c r="W5399" s="48"/>
      <c r="X5399" s="48"/>
      <c r="Y5399" s="48"/>
      <c r="AA5399" s="49">
        <f t="shared" si="594"/>
        <v>0.38739318648317306</v>
      </c>
      <c r="AB5399" s="9"/>
    </row>
    <row r="5400" spans="4:28" x14ac:dyDescent="0.3">
      <c r="D5400" s="34">
        <v>0.24918557453017087</v>
      </c>
      <c r="E5400" s="35">
        <v>89954941.835337847</v>
      </c>
      <c r="F5400" s="36">
        <v>0</v>
      </c>
      <c r="J5400" s="32">
        <f t="shared" si="588"/>
        <v>0.24918557453017087</v>
      </c>
      <c r="K5400" s="40">
        <f t="shared" si="589"/>
        <v>0.43820581815174287</v>
      </c>
      <c r="L5400" s="40">
        <f t="shared" si="590"/>
        <v>0</v>
      </c>
      <c r="M5400" s="41">
        <f t="shared" si="591"/>
        <v>0.68739139268191374</v>
      </c>
      <c r="N5400" s="52"/>
      <c r="O5400" s="52"/>
      <c r="P5400" s="52"/>
      <c r="T5400" s="44">
        <f t="shared" si="592"/>
        <v>0</v>
      </c>
      <c r="U5400" s="45">
        <f t="shared" si="593"/>
        <v>0</v>
      </c>
      <c r="V5400" s="48"/>
      <c r="W5400" s="48"/>
      <c r="X5400" s="48"/>
      <c r="Y5400" s="48"/>
      <c r="AA5400" s="49">
        <f t="shared" si="594"/>
        <v>0.41243483560914823</v>
      </c>
      <c r="AB5400" s="9"/>
    </row>
    <row r="5401" spans="4:28" x14ac:dyDescent="0.3">
      <c r="D5401" s="34">
        <v>0.21071218154891505</v>
      </c>
      <c r="E5401" s="35">
        <v>83736500.994011045</v>
      </c>
      <c r="F5401" s="36">
        <v>0</v>
      </c>
      <c r="J5401" s="32">
        <f t="shared" si="588"/>
        <v>0.21071218154891505</v>
      </c>
      <c r="K5401" s="40">
        <f t="shared" si="589"/>
        <v>0.40791335282515917</v>
      </c>
      <c r="L5401" s="40">
        <f t="shared" si="590"/>
        <v>0</v>
      </c>
      <c r="M5401" s="41">
        <f t="shared" si="591"/>
        <v>0.61862553437407419</v>
      </c>
      <c r="N5401" s="52"/>
      <c r="O5401" s="52"/>
      <c r="P5401" s="52"/>
      <c r="T5401" s="44">
        <f t="shared" si="592"/>
        <v>0</v>
      </c>
      <c r="U5401" s="45">
        <f t="shared" si="593"/>
        <v>0</v>
      </c>
      <c r="V5401" s="48"/>
      <c r="W5401" s="48"/>
      <c r="X5401" s="48"/>
      <c r="Y5401" s="48"/>
      <c r="AA5401" s="49">
        <f t="shared" si="594"/>
        <v>0.37117532062444453</v>
      </c>
      <c r="AB5401" s="9"/>
    </row>
    <row r="5402" spans="4:28" x14ac:dyDescent="0.3">
      <c r="D5402" s="34">
        <v>0.2410659865208489</v>
      </c>
      <c r="E5402" s="35">
        <v>72394164.803794622</v>
      </c>
      <c r="F5402" s="36">
        <v>0</v>
      </c>
      <c r="J5402" s="32">
        <f t="shared" si="588"/>
        <v>0.2410659865208489</v>
      </c>
      <c r="K5402" s="40">
        <f t="shared" si="589"/>
        <v>0.35266038274282635</v>
      </c>
      <c r="L5402" s="40">
        <f t="shared" si="590"/>
        <v>0</v>
      </c>
      <c r="M5402" s="41">
        <f t="shared" si="591"/>
        <v>0.59372636926367528</v>
      </c>
      <c r="N5402" s="52"/>
      <c r="O5402" s="52"/>
      <c r="P5402" s="52"/>
      <c r="T5402" s="44">
        <f t="shared" si="592"/>
        <v>0</v>
      </c>
      <c r="U5402" s="45">
        <f t="shared" si="593"/>
        <v>0</v>
      </c>
      <c r="V5402" s="48"/>
      <c r="W5402" s="48"/>
      <c r="X5402" s="48"/>
      <c r="Y5402" s="48"/>
      <c r="AA5402" s="49">
        <f t="shared" si="594"/>
        <v>0.35623582155820516</v>
      </c>
      <c r="AB5402" s="9"/>
    </row>
    <row r="5403" spans="4:28" x14ac:dyDescent="0.3">
      <c r="D5403" s="34">
        <v>0.26476657960528477</v>
      </c>
      <c r="E5403" s="35">
        <v>53293240.77755668</v>
      </c>
      <c r="F5403" s="36">
        <v>0</v>
      </c>
      <c r="J5403" s="32">
        <f t="shared" si="588"/>
        <v>0.26476657960528477</v>
      </c>
      <c r="K5403" s="40">
        <f t="shared" si="589"/>
        <v>0.25961228700070049</v>
      </c>
      <c r="L5403" s="40">
        <f t="shared" si="590"/>
        <v>0</v>
      </c>
      <c r="M5403" s="41">
        <f t="shared" si="591"/>
        <v>0.52437886660598521</v>
      </c>
      <c r="N5403" s="52"/>
      <c r="O5403" s="52"/>
      <c r="P5403" s="52"/>
      <c r="T5403" s="44">
        <f t="shared" si="592"/>
        <v>0</v>
      </c>
      <c r="U5403" s="45">
        <f t="shared" si="593"/>
        <v>0</v>
      </c>
      <c r="V5403" s="48"/>
      <c r="W5403" s="48"/>
      <c r="X5403" s="48"/>
      <c r="Y5403" s="48"/>
      <c r="AA5403" s="49">
        <f t="shared" si="594"/>
        <v>0.31462731996359111</v>
      </c>
      <c r="AB5403" s="9"/>
    </row>
    <row r="5404" spans="4:28" x14ac:dyDescent="0.3">
      <c r="D5404" s="34">
        <v>0.26043557495697012</v>
      </c>
      <c r="E5404" s="35">
        <v>153441227.4531574</v>
      </c>
      <c r="F5404" s="36">
        <v>0</v>
      </c>
      <c r="J5404" s="32">
        <f t="shared" si="588"/>
        <v>0.26043557495697012</v>
      </c>
      <c r="K5404" s="40">
        <f t="shared" si="589"/>
        <v>0.74747242611082909</v>
      </c>
      <c r="L5404" s="40">
        <f t="shared" si="590"/>
        <v>0</v>
      </c>
      <c r="M5404" s="41">
        <f t="shared" si="591"/>
        <v>1.0079080010677992</v>
      </c>
      <c r="N5404" s="52"/>
      <c r="O5404" s="52"/>
      <c r="P5404" s="52"/>
      <c r="T5404" s="44">
        <f t="shared" si="592"/>
        <v>0.25790800106779921</v>
      </c>
      <c r="U5404" s="45">
        <f t="shared" si="593"/>
        <v>0.20790800106779916</v>
      </c>
      <c r="V5404" s="48"/>
      <c r="W5404" s="48"/>
      <c r="X5404" s="48"/>
      <c r="Y5404" s="48"/>
      <c r="AA5404" s="49">
        <f t="shared" si="594"/>
        <v>0.60474480064067948</v>
      </c>
      <c r="AB5404" s="9"/>
    </row>
    <row r="5405" spans="4:28" x14ac:dyDescent="0.3">
      <c r="D5405" s="34">
        <v>0.23054431871190295</v>
      </c>
      <c r="E5405" s="35">
        <v>70296981.784576923</v>
      </c>
      <c r="F5405" s="36">
        <v>0</v>
      </c>
      <c r="J5405" s="32">
        <f t="shared" si="588"/>
        <v>0.23054431871190295</v>
      </c>
      <c r="K5405" s="40">
        <f t="shared" si="589"/>
        <v>0.34244418136466909</v>
      </c>
      <c r="L5405" s="40">
        <f t="shared" si="590"/>
        <v>0</v>
      </c>
      <c r="M5405" s="41">
        <f t="shared" si="591"/>
        <v>0.57298850007657198</v>
      </c>
      <c r="N5405" s="52"/>
      <c r="O5405" s="52"/>
      <c r="P5405" s="52"/>
      <c r="T5405" s="44">
        <f t="shared" si="592"/>
        <v>0</v>
      </c>
      <c r="U5405" s="45">
        <f t="shared" si="593"/>
        <v>0</v>
      </c>
      <c r="V5405" s="48"/>
      <c r="W5405" s="48"/>
      <c r="X5405" s="48"/>
      <c r="Y5405" s="48"/>
      <c r="AA5405" s="49">
        <f t="shared" si="594"/>
        <v>0.34379310004594316</v>
      </c>
      <c r="AB5405" s="9"/>
    </row>
    <row r="5406" spans="4:28" x14ac:dyDescent="0.3">
      <c r="D5406" s="34">
        <v>0.24492526540970924</v>
      </c>
      <c r="E5406" s="35">
        <v>35449484.513182364</v>
      </c>
      <c r="F5406" s="36">
        <v>3196211.2537812963</v>
      </c>
      <c r="J5406" s="32">
        <f t="shared" si="588"/>
        <v>0.24492526540970924</v>
      </c>
      <c r="K5406" s="40">
        <f t="shared" si="589"/>
        <v>0.17268834871342423</v>
      </c>
      <c r="L5406" s="40">
        <f t="shared" si="590"/>
        <v>1.5569999144825533E-2</v>
      </c>
      <c r="M5406" s="41">
        <f t="shared" si="591"/>
        <v>0.43318361326795901</v>
      </c>
      <c r="N5406" s="52"/>
      <c r="O5406" s="52"/>
      <c r="P5406" s="52"/>
      <c r="T5406" s="44">
        <f t="shared" si="592"/>
        <v>0</v>
      </c>
      <c r="U5406" s="45">
        <f t="shared" si="593"/>
        <v>0</v>
      </c>
      <c r="V5406" s="48"/>
      <c r="W5406" s="48"/>
      <c r="X5406" s="48"/>
      <c r="Y5406" s="48"/>
      <c r="AA5406" s="49">
        <f t="shared" si="594"/>
        <v>0.25991016796077537</v>
      </c>
      <c r="AB5406" s="9"/>
    </row>
    <row r="5407" spans="4:28" x14ac:dyDescent="0.3">
      <c r="D5407" s="34">
        <v>0.24245536618863597</v>
      </c>
      <c r="E5407" s="35">
        <v>76904061.732182115</v>
      </c>
      <c r="F5407" s="36">
        <v>12827218.813608898</v>
      </c>
      <c r="J5407" s="32">
        <f t="shared" si="588"/>
        <v>0.24245536618863597</v>
      </c>
      <c r="K5407" s="40">
        <f t="shared" si="589"/>
        <v>0.37462986027193884</v>
      </c>
      <c r="L5407" s="40">
        <f t="shared" si="590"/>
        <v>6.2486415978324605E-2</v>
      </c>
      <c r="M5407" s="41">
        <f t="shared" si="591"/>
        <v>0.67957164243889945</v>
      </c>
      <c r="N5407" s="52"/>
      <c r="O5407" s="52"/>
      <c r="P5407" s="52"/>
      <c r="T5407" s="44">
        <f t="shared" si="592"/>
        <v>0</v>
      </c>
      <c r="U5407" s="45">
        <f t="shared" si="593"/>
        <v>0</v>
      </c>
      <c r="V5407" s="48"/>
      <c r="W5407" s="48"/>
      <c r="X5407" s="48"/>
      <c r="Y5407" s="48"/>
      <c r="AA5407" s="49">
        <f t="shared" si="594"/>
        <v>0.40774298546333965</v>
      </c>
      <c r="AB5407" s="9"/>
    </row>
    <row r="5408" spans="4:28" x14ac:dyDescent="0.3">
      <c r="D5408" s="34">
        <v>0.22726787648695634</v>
      </c>
      <c r="E5408" s="35">
        <v>48166809.75815402</v>
      </c>
      <c r="F5408" s="36">
        <v>0</v>
      </c>
      <c r="J5408" s="32">
        <f t="shared" si="588"/>
        <v>0.22726787648695634</v>
      </c>
      <c r="K5408" s="40">
        <f t="shared" si="589"/>
        <v>0.23463942999893733</v>
      </c>
      <c r="L5408" s="40">
        <f t="shared" si="590"/>
        <v>0</v>
      </c>
      <c r="M5408" s="41">
        <f t="shared" si="591"/>
        <v>0.46190730648589368</v>
      </c>
      <c r="N5408" s="52"/>
      <c r="O5408" s="52"/>
      <c r="P5408" s="52"/>
      <c r="T5408" s="44">
        <f t="shared" si="592"/>
        <v>0</v>
      </c>
      <c r="U5408" s="45">
        <f t="shared" si="593"/>
        <v>0</v>
      </c>
      <c r="V5408" s="48"/>
      <c r="W5408" s="48"/>
      <c r="X5408" s="48"/>
      <c r="Y5408" s="48"/>
      <c r="AA5408" s="49">
        <f t="shared" si="594"/>
        <v>0.27714438389153617</v>
      </c>
      <c r="AB5408" s="9"/>
    </row>
    <row r="5409" spans="4:28" x14ac:dyDescent="0.3">
      <c r="D5409" s="34">
        <v>0.22343314647627827</v>
      </c>
      <c r="E5409" s="35">
        <v>100098318.51539421</v>
      </c>
      <c r="F5409" s="36">
        <v>0</v>
      </c>
      <c r="J5409" s="32">
        <f t="shared" si="588"/>
        <v>0.22343314647627827</v>
      </c>
      <c r="K5409" s="40">
        <f t="shared" si="589"/>
        <v>0.48761818601299672</v>
      </c>
      <c r="L5409" s="40">
        <f t="shared" si="590"/>
        <v>0</v>
      </c>
      <c r="M5409" s="41">
        <f t="shared" si="591"/>
        <v>0.71105133248927499</v>
      </c>
      <c r="N5409" s="52"/>
      <c r="O5409" s="52"/>
      <c r="P5409" s="52"/>
      <c r="T5409" s="44">
        <f t="shared" si="592"/>
        <v>0</v>
      </c>
      <c r="U5409" s="45">
        <f t="shared" si="593"/>
        <v>0</v>
      </c>
      <c r="V5409" s="48"/>
      <c r="W5409" s="48"/>
      <c r="X5409" s="48"/>
      <c r="Y5409" s="48"/>
      <c r="AA5409" s="49">
        <f t="shared" si="594"/>
        <v>0.42663079949356497</v>
      </c>
      <c r="AB5409" s="9"/>
    </row>
    <row r="5410" spans="4:28" x14ac:dyDescent="0.3">
      <c r="D5410" s="34">
        <v>0.23804956827103144</v>
      </c>
      <c r="E5410" s="35">
        <v>71756871.140451863</v>
      </c>
      <c r="F5410" s="36">
        <v>0</v>
      </c>
      <c r="J5410" s="32">
        <f t="shared" si="588"/>
        <v>0.23804956827103144</v>
      </c>
      <c r="K5410" s="40">
        <f t="shared" si="589"/>
        <v>0.34955587524773812</v>
      </c>
      <c r="L5410" s="40">
        <f t="shared" si="590"/>
        <v>0</v>
      </c>
      <c r="M5410" s="41">
        <f t="shared" si="591"/>
        <v>0.58760544351876953</v>
      </c>
      <c r="N5410" s="52"/>
      <c r="O5410" s="52"/>
      <c r="P5410" s="52"/>
      <c r="T5410" s="44">
        <f t="shared" si="592"/>
        <v>0</v>
      </c>
      <c r="U5410" s="45">
        <f t="shared" si="593"/>
        <v>0</v>
      </c>
      <c r="V5410" s="48"/>
      <c r="W5410" s="48"/>
      <c r="X5410" s="48"/>
      <c r="Y5410" s="48"/>
      <c r="AA5410" s="49">
        <f t="shared" si="594"/>
        <v>0.35256326611126171</v>
      </c>
      <c r="AB5410" s="9"/>
    </row>
    <row r="5411" spans="4:28" x14ac:dyDescent="0.3">
      <c r="D5411" s="34">
        <v>0.21016723155776862</v>
      </c>
      <c r="E5411" s="35">
        <v>70382528.439527586</v>
      </c>
      <c r="F5411" s="36">
        <v>4188449.5760072581</v>
      </c>
      <c r="J5411" s="32">
        <f t="shared" si="588"/>
        <v>0.21016723155776862</v>
      </c>
      <c r="K5411" s="40">
        <f t="shared" si="589"/>
        <v>0.34286091268768437</v>
      </c>
      <c r="L5411" s="40">
        <f t="shared" si="590"/>
        <v>2.0403581346328685E-2</v>
      </c>
      <c r="M5411" s="41">
        <f t="shared" si="591"/>
        <v>0.57343172559178168</v>
      </c>
      <c r="N5411" s="52"/>
      <c r="O5411" s="52"/>
      <c r="P5411" s="52"/>
      <c r="T5411" s="44">
        <f t="shared" si="592"/>
        <v>0</v>
      </c>
      <c r="U5411" s="45">
        <f t="shared" si="593"/>
        <v>0</v>
      </c>
      <c r="V5411" s="48"/>
      <c r="W5411" s="48"/>
      <c r="X5411" s="48"/>
      <c r="Y5411" s="48"/>
      <c r="AA5411" s="49">
        <f t="shared" si="594"/>
        <v>0.34405903535506899</v>
      </c>
      <c r="AB5411" s="9"/>
    </row>
    <row r="5412" spans="4:28" x14ac:dyDescent="0.3">
      <c r="D5412" s="34">
        <v>0.23306306104276511</v>
      </c>
      <c r="E5412" s="35">
        <v>90460047.496645585</v>
      </c>
      <c r="F5412" s="36">
        <v>0</v>
      </c>
      <c r="J5412" s="32">
        <f t="shared" si="588"/>
        <v>0.23306306104276511</v>
      </c>
      <c r="K5412" s="40">
        <f t="shared" si="589"/>
        <v>0.44066638602106123</v>
      </c>
      <c r="L5412" s="40">
        <f t="shared" si="590"/>
        <v>0</v>
      </c>
      <c r="M5412" s="41">
        <f t="shared" si="591"/>
        <v>0.67372944706382631</v>
      </c>
      <c r="N5412" s="52"/>
      <c r="O5412" s="52"/>
      <c r="P5412" s="52"/>
      <c r="T5412" s="44">
        <f t="shared" si="592"/>
        <v>0</v>
      </c>
      <c r="U5412" s="45">
        <f t="shared" si="593"/>
        <v>0</v>
      </c>
      <c r="V5412" s="48"/>
      <c r="W5412" s="48"/>
      <c r="X5412" s="48"/>
      <c r="Y5412" s="48"/>
      <c r="AA5412" s="49">
        <f t="shared" si="594"/>
        <v>0.40423766823829577</v>
      </c>
      <c r="AB5412" s="9"/>
    </row>
    <row r="5413" spans="4:28" x14ac:dyDescent="0.3">
      <c r="D5413" s="34">
        <v>0.19512858354516896</v>
      </c>
      <c r="E5413" s="35">
        <v>71065290.265225649</v>
      </c>
      <c r="F5413" s="36">
        <v>0</v>
      </c>
      <c r="J5413" s="32">
        <f t="shared" si="588"/>
        <v>0.19512858354516896</v>
      </c>
      <c r="K5413" s="40">
        <f t="shared" si="589"/>
        <v>0.34618691344237845</v>
      </c>
      <c r="L5413" s="40">
        <f t="shared" si="590"/>
        <v>0</v>
      </c>
      <c r="M5413" s="41">
        <f t="shared" si="591"/>
        <v>0.54131549698754744</v>
      </c>
      <c r="N5413" s="52"/>
      <c r="O5413" s="52"/>
      <c r="P5413" s="52"/>
      <c r="T5413" s="44">
        <f t="shared" si="592"/>
        <v>0</v>
      </c>
      <c r="U5413" s="45">
        <f t="shared" si="593"/>
        <v>0</v>
      </c>
      <c r="V5413" s="48"/>
      <c r="W5413" s="48"/>
      <c r="X5413" s="48"/>
      <c r="Y5413" s="48"/>
      <c r="AA5413" s="49">
        <f t="shared" si="594"/>
        <v>0.32478929819252844</v>
      </c>
      <c r="AB5413" s="9"/>
    </row>
    <row r="5414" spans="4:28" x14ac:dyDescent="0.3">
      <c r="D5414" s="34">
        <v>0.22889301410191698</v>
      </c>
      <c r="E5414" s="35">
        <v>52066802.949317135</v>
      </c>
      <c r="F5414" s="36">
        <v>0</v>
      </c>
      <c r="J5414" s="32">
        <f t="shared" si="588"/>
        <v>0.22889301410191698</v>
      </c>
      <c r="K5414" s="40">
        <f t="shared" si="589"/>
        <v>0.25363782711032867</v>
      </c>
      <c r="L5414" s="40">
        <f t="shared" si="590"/>
        <v>0</v>
      </c>
      <c r="M5414" s="41">
        <f t="shared" si="591"/>
        <v>0.48253084121224565</v>
      </c>
      <c r="N5414" s="52"/>
      <c r="O5414" s="52"/>
      <c r="P5414" s="52"/>
      <c r="T5414" s="44">
        <f t="shared" si="592"/>
        <v>0</v>
      </c>
      <c r="U5414" s="45">
        <f t="shared" si="593"/>
        <v>0</v>
      </c>
      <c r="V5414" s="48"/>
      <c r="W5414" s="48"/>
      <c r="X5414" s="48"/>
      <c r="Y5414" s="48"/>
      <c r="AA5414" s="49">
        <f t="shared" si="594"/>
        <v>0.28951850472734736</v>
      </c>
      <c r="AB5414" s="9"/>
    </row>
    <row r="5415" spans="4:28" x14ac:dyDescent="0.3">
      <c r="D5415" s="34">
        <v>0.22967866162735867</v>
      </c>
      <c r="E5415" s="35">
        <v>74994982.376080766</v>
      </c>
      <c r="F5415" s="36">
        <v>0</v>
      </c>
      <c r="J5415" s="32">
        <f t="shared" si="588"/>
        <v>0.22967866162735867</v>
      </c>
      <c r="K5415" s="40">
        <f t="shared" si="589"/>
        <v>0.36532998564483571</v>
      </c>
      <c r="L5415" s="40">
        <f t="shared" si="590"/>
        <v>0</v>
      </c>
      <c r="M5415" s="41">
        <f t="shared" si="591"/>
        <v>0.59500864727219438</v>
      </c>
      <c r="N5415" s="52"/>
      <c r="O5415" s="52"/>
      <c r="P5415" s="52"/>
      <c r="T5415" s="44">
        <f t="shared" si="592"/>
        <v>0</v>
      </c>
      <c r="U5415" s="45">
        <f t="shared" si="593"/>
        <v>0</v>
      </c>
      <c r="V5415" s="48"/>
      <c r="W5415" s="48"/>
      <c r="X5415" s="48"/>
      <c r="Y5415" s="48"/>
      <c r="AA5415" s="49">
        <f t="shared" si="594"/>
        <v>0.35700518836331663</v>
      </c>
      <c r="AB5415" s="9"/>
    </row>
    <row r="5416" spans="4:28" x14ac:dyDescent="0.3">
      <c r="D5416" s="34">
        <v>0.24962382944103093</v>
      </c>
      <c r="E5416" s="35">
        <v>111417579.97380134</v>
      </c>
      <c r="F5416" s="36">
        <v>1598845.5936471161</v>
      </c>
      <c r="J5416" s="32">
        <f t="shared" si="588"/>
        <v>0.24962382944103093</v>
      </c>
      <c r="K5416" s="40">
        <f t="shared" si="589"/>
        <v>0.54275875002263563</v>
      </c>
      <c r="L5416" s="40">
        <f t="shared" si="590"/>
        <v>7.7886042408312805E-3</v>
      </c>
      <c r="M5416" s="41">
        <f t="shared" si="591"/>
        <v>0.8001711837044978</v>
      </c>
      <c r="N5416" s="52"/>
      <c r="O5416" s="52"/>
      <c r="P5416" s="52"/>
      <c r="T5416" s="44">
        <f t="shared" si="592"/>
        <v>5.0171183704497802E-2</v>
      </c>
      <c r="U5416" s="45">
        <f t="shared" si="593"/>
        <v>1.7118370449775711E-4</v>
      </c>
      <c r="V5416" s="48"/>
      <c r="W5416" s="48"/>
      <c r="X5416" s="48"/>
      <c r="Y5416" s="48"/>
      <c r="AA5416" s="49">
        <f t="shared" si="594"/>
        <v>0.48010271022269868</v>
      </c>
      <c r="AB5416" s="9"/>
    </row>
    <row r="5417" spans="4:28" x14ac:dyDescent="0.3">
      <c r="D5417" s="34">
        <v>0.24700761903595683</v>
      </c>
      <c r="E5417" s="35">
        <v>67002827.870693311</v>
      </c>
      <c r="F5417" s="36">
        <v>0</v>
      </c>
      <c r="J5417" s="32">
        <f t="shared" si="588"/>
        <v>0.24700761903595683</v>
      </c>
      <c r="K5417" s="40">
        <f t="shared" si="589"/>
        <v>0.32639706509179678</v>
      </c>
      <c r="L5417" s="40">
        <f t="shared" si="590"/>
        <v>0</v>
      </c>
      <c r="M5417" s="41">
        <f t="shared" si="591"/>
        <v>0.57340468412775358</v>
      </c>
      <c r="N5417" s="52"/>
      <c r="O5417" s="52"/>
      <c r="P5417" s="52"/>
      <c r="T5417" s="44">
        <f t="shared" si="592"/>
        <v>0</v>
      </c>
      <c r="U5417" s="45">
        <f t="shared" si="593"/>
        <v>0</v>
      </c>
      <c r="V5417" s="48"/>
      <c r="W5417" s="48"/>
      <c r="X5417" s="48"/>
      <c r="Y5417" s="48"/>
      <c r="AA5417" s="49">
        <f t="shared" si="594"/>
        <v>0.34404281047665214</v>
      </c>
      <c r="AB5417" s="9"/>
    </row>
    <row r="5418" spans="4:28" x14ac:dyDescent="0.3">
      <c r="D5418" s="34">
        <v>0.22537826427517457</v>
      </c>
      <c r="E5418" s="35">
        <v>85832612.495789692</v>
      </c>
      <c r="F5418" s="36">
        <v>6168000.8689080514</v>
      </c>
      <c r="J5418" s="32">
        <f t="shared" si="588"/>
        <v>0.22537826427517457</v>
      </c>
      <c r="K5418" s="40">
        <f t="shared" si="589"/>
        <v>0.41812433442142938</v>
      </c>
      <c r="L5418" s="40">
        <f t="shared" si="590"/>
        <v>3.0046752429322632E-2</v>
      </c>
      <c r="M5418" s="41">
        <f t="shared" si="591"/>
        <v>0.67354935112592662</v>
      </c>
      <c r="N5418" s="52"/>
      <c r="O5418" s="52"/>
      <c r="P5418" s="52"/>
      <c r="T5418" s="44">
        <f t="shared" si="592"/>
        <v>0</v>
      </c>
      <c r="U5418" s="45">
        <f t="shared" si="593"/>
        <v>0</v>
      </c>
      <c r="V5418" s="48"/>
      <c r="W5418" s="48"/>
      <c r="X5418" s="48"/>
      <c r="Y5418" s="48"/>
      <c r="AA5418" s="49">
        <f t="shared" si="594"/>
        <v>0.40412961067555597</v>
      </c>
      <c r="AB5418" s="9"/>
    </row>
    <row r="5419" spans="4:28" x14ac:dyDescent="0.3">
      <c r="D5419" s="34">
        <v>0.22168114863557911</v>
      </c>
      <c r="E5419" s="35">
        <v>81907270.439330205</v>
      </c>
      <c r="F5419" s="36">
        <v>950135.01386051567</v>
      </c>
      <c r="J5419" s="32">
        <f t="shared" si="588"/>
        <v>0.22168114863557911</v>
      </c>
      <c r="K5419" s="40">
        <f t="shared" si="589"/>
        <v>0.39900245304080523</v>
      </c>
      <c r="L5419" s="40">
        <f t="shared" si="590"/>
        <v>4.6284804659815172E-3</v>
      </c>
      <c r="M5419" s="41">
        <f t="shared" si="591"/>
        <v>0.62531208214236589</v>
      </c>
      <c r="N5419" s="52"/>
      <c r="O5419" s="52"/>
      <c r="P5419" s="52"/>
      <c r="T5419" s="44">
        <f t="shared" si="592"/>
        <v>0</v>
      </c>
      <c r="U5419" s="45">
        <f t="shared" si="593"/>
        <v>0</v>
      </c>
      <c r="V5419" s="48"/>
      <c r="W5419" s="48"/>
      <c r="X5419" s="48"/>
      <c r="Y5419" s="48"/>
      <c r="AA5419" s="49">
        <f t="shared" si="594"/>
        <v>0.37518724928541952</v>
      </c>
      <c r="AB5419" s="9"/>
    </row>
    <row r="5420" spans="4:28" x14ac:dyDescent="0.3">
      <c r="D5420" s="34">
        <v>0.2036302479572519</v>
      </c>
      <c r="E5420" s="35">
        <v>89778599.354177564</v>
      </c>
      <c r="F5420" s="36">
        <v>0</v>
      </c>
      <c r="J5420" s="32">
        <f t="shared" si="588"/>
        <v>0.2036302479572519</v>
      </c>
      <c r="K5420" s="40">
        <f t="shared" si="589"/>
        <v>0.437346784732843</v>
      </c>
      <c r="L5420" s="40">
        <f t="shared" si="590"/>
        <v>0</v>
      </c>
      <c r="M5420" s="41">
        <f t="shared" si="591"/>
        <v>0.64097703269009487</v>
      </c>
      <c r="N5420" s="52"/>
      <c r="O5420" s="52"/>
      <c r="P5420" s="52"/>
      <c r="T5420" s="44">
        <f t="shared" si="592"/>
        <v>0</v>
      </c>
      <c r="U5420" s="45">
        <f t="shared" si="593"/>
        <v>0</v>
      </c>
      <c r="V5420" s="48"/>
      <c r="W5420" s="48"/>
      <c r="X5420" s="48"/>
      <c r="Y5420" s="48"/>
      <c r="AA5420" s="49">
        <f t="shared" si="594"/>
        <v>0.38458621961405692</v>
      </c>
      <c r="AB5420" s="9"/>
    </row>
    <row r="5421" spans="4:28" x14ac:dyDescent="0.3">
      <c r="D5421" s="34">
        <v>0.24966271976625354</v>
      </c>
      <c r="E5421" s="35">
        <v>69872665.635368839</v>
      </c>
      <c r="F5421" s="36">
        <v>1729350.0395095812</v>
      </c>
      <c r="J5421" s="32">
        <f t="shared" si="588"/>
        <v>0.24966271976625354</v>
      </c>
      <c r="K5421" s="40">
        <f t="shared" si="589"/>
        <v>0.3403771709089336</v>
      </c>
      <c r="L5421" s="40">
        <f t="shared" si="590"/>
        <v>8.4243426038917938E-3</v>
      </c>
      <c r="M5421" s="41">
        <f t="shared" si="591"/>
        <v>0.59846423327907894</v>
      </c>
      <c r="N5421" s="52"/>
      <c r="O5421" s="52"/>
      <c r="P5421" s="52"/>
      <c r="T5421" s="44">
        <f t="shared" si="592"/>
        <v>0</v>
      </c>
      <c r="U5421" s="45">
        <f t="shared" si="593"/>
        <v>0</v>
      </c>
      <c r="V5421" s="48"/>
      <c r="W5421" s="48"/>
      <c r="X5421" s="48"/>
      <c r="Y5421" s="48"/>
      <c r="AA5421" s="49">
        <f t="shared" si="594"/>
        <v>0.35907853996744737</v>
      </c>
      <c r="AB5421" s="9"/>
    </row>
    <row r="5422" spans="4:28" x14ac:dyDescent="0.3">
      <c r="D5422" s="34">
        <v>0.21123260904316271</v>
      </c>
      <c r="E5422" s="35">
        <v>52504159.514143407</v>
      </c>
      <c r="F5422" s="36">
        <v>0</v>
      </c>
      <c r="J5422" s="32">
        <f t="shared" si="588"/>
        <v>0.21123260904316271</v>
      </c>
      <c r="K5422" s="40">
        <f t="shared" si="589"/>
        <v>0.25576836254733171</v>
      </c>
      <c r="L5422" s="40">
        <f t="shared" si="590"/>
        <v>0</v>
      </c>
      <c r="M5422" s="41">
        <f t="shared" si="591"/>
        <v>0.46700097159049442</v>
      </c>
      <c r="N5422" s="52"/>
      <c r="O5422" s="52"/>
      <c r="P5422" s="52"/>
      <c r="T5422" s="44">
        <f t="shared" si="592"/>
        <v>0</v>
      </c>
      <c r="U5422" s="45">
        <f t="shared" si="593"/>
        <v>0</v>
      </c>
      <c r="V5422" s="48"/>
      <c r="W5422" s="48"/>
      <c r="X5422" s="48"/>
      <c r="Y5422" s="48"/>
      <c r="AA5422" s="49">
        <f t="shared" si="594"/>
        <v>0.28020058295429662</v>
      </c>
      <c r="AB5422" s="9"/>
    </row>
    <row r="5423" spans="4:28" x14ac:dyDescent="0.3">
      <c r="D5423" s="34">
        <v>0.22174643606989314</v>
      </c>
      <c r="E5423" s="35">
        <v>56271715.71733433</v>
      </c>
      <c r="F5423" s="36">
        <v>3622605.488049394</v>
      </c>
      <c r="J5423" s="32">
        <f t="shared" si="588"/>
        <v>0.22174643606989314</v>
      </c>
      <c r="K5423" s="40">
        <f t="shared" si="589"/>
        <v>0.27412160712475619</v>
      </c>
      <c r="L5423" s="40">
        <f t="shared" si="590"/>
        <v>1.7647132768286299E-2</v>
      </c>
      <c r="M5423" s="41">
        <f t="shared" si="591"/>
        <v>0.51351517596293561</v>
      </c>
      <c r="N5423" s="52"/>
      <c r="O5423" s="52"/>
      <c r="P5423" s="52"/>
      <c r="T5423" s="44">
        <f t="shared" si="592"/>
        <v>0</v>
      </c>
      <c r="U5423" s="45">
        <f t="shared" si="593"/>
        <v>0</v>
      </c>
      <c r="V5423" s="48"/>
      <c r="W5423" s="48"/>
      <c r="X5423" s="48"/>
      <c r="Y5423" s="48"/>
      <c r="AA5423" s="49">
        <f t="shared" si="594"/>
        <v>0.30810910557776133</v>
      </c>
      <c r="AB5423" s="9"/>
    </row>
    <row r="5424" spans="4:28" x14ac:dyDescent="0.3">
      <c r="D5424" s="34">
        <v>0.21355009069615719</v>
      </c>
      <c r="E5424" s="35">
        <v>71666280.766467929</v>
      </c>
      <c r="F5424" s="36">
        <v>14850208.449440544</v>
      </c>
      <c r="J5424" s="32">
        <f t="shared" si="588"/>
        <v>0.21355009069615719</v>
      </c>
      <c r="K5424" s="40">
        <f t="shared" si="589"/>
        <v>0.34911457399026002</v>
      </c>
      <c r="L5424" s="40">
        <f t="shared" si="590"/>
        <v>7.2341192274048435E-2</v>
      </c>
      <c r="M5424" s="41">
        <f t="shared" si="591"/>
        <v>0.63500585696046563</v>
      </c>
      <c r="N5424" s="52"/>
      <c r="O5424" s="52"/>
      <c r="P5424" s="52"/>
      <c r="T5424" s="44">
        <f t="shared" si="592"/>
        <v>0</v>
      </c>
      <c r="U5424" s="45">
        <f t="shared" si="593"/>
        <v>0</v>
      </c>
      <c r="V5424" s="48"/>
      <c r="W5424" s="48"/>
      <c r="X5424" s="48"/>
      <c r="Y5424" s="48"/>
      <c r="AA5424" s="49">
        <f t="shared" si="594"/>
        <v>0.38100351417627937</v>
      </c>
      <c r="AB5424" s="9"/>
    </row>
    <row r="5425" spans="4:28" x14ac:dyDescent="0.3">
      <c r="D5425" s="34">
        <v>0.21147250450644933</v>
      </c>
      <c r="E5425" s="35">
        <v>74785098.871376172</v>
      </c>
      <c r="F5425" s="36">
        <v>0</v>
      </c>
      <c r="J5425" s="32">
        <f t="shared" si="588"/>
        <v>0.21147250450644933</v>
      </c>
      <c r="K5425" s="40">
        <f t="shared" si="589"/>
        <v>0.3643075607394427</v>
      </c>
      <c r="L5425" s="40">
        <f t="shared" si="590"/>
        <v>0</v>
      </c>
      <c r="M5425" s="41">
        <f t="shared" si="591"/>
        <v>0.57578006524589198</v>
      </c>
      <c r="N5425" s="52"/>
      <c r="O5425" s="52"/>
      <c r="P5425" s="52"/>
      <c r="T5425" s="44">
        <f t="shared" si="592"/>
        <v>0</v>
      </c>
      <c r="U5425" s="45">
        <f t="shared" si="593"/>
        <v>0</v>
      </c>
      <c r="V5425" s="48"/>
      <c r="W5425" s="48"/>
      <c r="X5425" s="48"/>
      <c r="Y5425" s="48"/>
      <c r="AA5425" s="49">
        <f t="shared" si="594"/>
        <v>0.34546803914753516</v>
      </c>
      <c r="AB5425" s="9"/>
    </row>
    <row r="5426" spans="4:28" x14ac:dyDescent="0.3">
      <c r="D5426" s="34">
        <v>0.21793517162530138</v>
      </c>
      <c r="E5426" s="35">
        <v>86143913.769761488</v>
      </c>
      <c r="F5426" s="36">
        <v>0</v>
      </c>
      <c r="J5426" s="32">
        <f t="shared" si="588"/>
        <v>0.21793517162530138</v>
      </c>
      <c r="K5426" s="40">
        <f t="shared" si="589"/>
        <v>0.41964080507517282</v>
      </c>
      <c r="L5426" s="40">
        <f t="shared" si="590"/>
        <v>0</v>
      </c>
      <c r="M5426" s="41">
        <f t="shared" si="591"/>
        <v>0.63757597670047417</v>
      </c>
      <c r="N5426" s="52"/>
      <c r="O5426" s="52"/>
      <c r="P5426" s="52"/>
      <c r="T5426" s="44">
        <f t="shared" si="592"/>
        <v>0</v>
      </c>
      <c r="U5426" s="45">
        <f t="shared" si="593"/>
        <v>0</v>
      </c>
      <c r="V5426" s="48"/>
      <c r="W5426" s="48"/>
      <c r="X5426" s="48"/>
      <c r="Y5426" s="48"/>
      <c r="AA5426" s="49">
        <f t="shared" si="594"/>
        <v>0.38254558602028449</v>
      </c>
      <c r="AB5426" s="9"/>
    </row>
    <row r="5427" spans="4:28" x14ac:dyDescent="0.3">
      <c r="D5427" s="34">
        <v>0.21694741323092021</v>
      </c>
      <c r="E5427" s="35">
        <v>49665982.12304125</v>
      </c>
      <c r="F5427" s="36">
        <v>1932435.8947296599</v>
      </c>
      <c r="J5427" s="32">
        <f t="shared" si="588"/>
        <v>0.21694741323092021</v>
      </c>
      <c r="K5427" s="40">
        <f t="shared" si="589"/>
        <v>0.24194248683275119</v>
      </c>
      <c r="L5427" s="40">
        <f t="shared" si="590"/>
        <v>9.4136534913877024E-3</v>
      </c>
      <c r="M5427" s="41">
        <f t="shared" si="591"/>
        <v>0.46830355355505904</v>
      </c>
      <c r="N5427" s="52"/>
      <c r="O5427" s="52"/>
      <c r="P5427" s="52"/>
      <c r="T5427" s="44">
        <f t="shared" si="592"/>
        <v>0</v>
      </c>
      <c r="U5427" s="45">
        <f t="shared" si="593"/>
        <v>0</v>
      </c>
      <c r="V5427" s="48"/>
      <c r="W5427" s="48"/>
      <c r="X5427" s="48"/>
      <c r="Y5427" s="48"/>
      <c r="AA5427" s="49">
        <f t="shared" si="594"/>
        <v>0.28098213213303541</v>
      </c>
      <c r="AB5427" s="9"/>
    </row>
    <row r="5428" spans="4:28" x14ac:dyDescent="0.3">
      <c r="D5428" s="34">
        <v>0.24648945194839234</v>
      </c>
      <c r="E5428" s="35">
        <v>83730517.842878357</v>
      </c>
      <c r="F5428" s="36">
        <v>0</v>
      </c>
      <c r="J5428" s="32">
        <f t="shared" si="588"/>
        <v>0.24648945194839234</v>
      </c>
      <c r="K5428" s="40">
        <f t="shared" si="589"/>
        <v>0.40788420654832619</v>
      </c>
      <c r="L5428" s="40">
        <f t="shared" si="590"/>
        <v>0</v>
      </c>
      <c r="M5428" s="41">
        <f t="shared" si="591"/>
        <v>0.65437365849671858</v>
      </c>
      <c r="N5428" s="52"/>
      <c r="O5428" s="52"/>
      <c r="P5428" s="52"/>
      <c r="T5428" s="44">
        <f t="shared" si="592"/>
        <v>0</v>
      </c>
      <c r="U5428" s="45">
        <f t="shared" si="593"/>
        <v>0</v>
      </c>
      <c r="V5428" s="48"/>
      <c r="W5428" s="48"/>
      <c r="X5428" s="48"/>
      <c r="Y5428" s="48"/>
      <c r="AA5428" s="49">
        <f t="shared" si="594"/>
        <v>0.39262419509803115</v>
      </c>
      <c r="AB5428" s="9"/>
    </row>
    <row r="5429" spans="4:28" x14ac:dyDescent="0.3">
      <c r="D5429" s="34">
        <v>0.22711676182864504</v>
      </c>
      <c r="E5429" s="35">
        <v>28889300.713435728</v>
      </c>
      <c r="F5429" s="36">
        <v>5554198.8950152174</v>
      </c>
      <c r="J5429" s="32">
        <f t="shared" si="588"/>
        <v>0.22711676182864504</v>
      </c>
      <c r="K5429" s="40">
        <f t="shared" si="589"/>
        <v>0.14073111934345886</v>
      </c>
      <c r="L5429" s="40">
        <f t="shared" si="590"/>
        <v>2.7056682171201454E-2</v>
      </c>
      <c r="M5429" s="41">
        <f t="shared" si="591"/>
        <v>0.39490456334330531</v>
      </c>
      <c r="N5429" s="52"/>
      <c r="O5429" s="52"/>
      <c r="P5429" s="52"/>
      <c r="T5429" s="44">
        <f t="shared" si="592"/>
        <v>0</v>
      </c>
      <c r="U5429" s="45">
        <f t="shared" si="593"/>
        <v>0</v>
      </c>
      <c r="V5429" s="48"/>
      <c r="W5429" s="48"/>
      <c r="X5429" s="48"/>
      <c r="Y5429" s="48"/>
      <c r="AA5429" s="49">
        <f t="shared" si="594"/>
        <v>0.23694273800598317</v>
      </c>
      <c r="AB5429" s="9"/>
    </row>
    <row r="5430" spans="4:28" x14ac:dyDescent="0.3">
      <c r="D5430" s="34">
        <v>0.22589319361426258</v>
      </c>
      <c r="E5430" s="35">
        <v>61918577.921140507</v>
      </c>
      <c r="F5430" s="36">
        <v>0</v>
      </c>
      <c r="J5430" s="32">
        <f t="shared" si="588"/>
        <v>0.22589319361426258</v>
      </c>
      <c r="K5430" s="40">
        <f t="shared" si="589"/>
        <v>0.30162968863225781</v>
      </c>
      <c r="L5430" s="40">
        <f t="shared" si="590"/>
        <v>0</v>
      </c>
      <c r="M5430" s="41">
        <f t="shared" si="591"/>
        <v>0.52752288224652033</v>
      </c>
      <c r="N5430" s="52"/>
      <c r="O5430" s="52"/>
      <c r="P5430" s="52"/>
      <c r="T5430" s="44">
        <f t="shared" si="592"/>
        <v>0</v>
      </c>
      <c r="U5430" s="45">
        <f t="shared" si="593"/>
        <v>0</v>
      </c>
      <c r="V5430" s="48"/>
      <c r="W5430" s="48"/>
      <c r="X5430" s="48"/>
      <c r="Y5430" s="48"/>
      <c r="AA5430" s="49">
        <f t="shared" si="594"/>
        <v>0.31651372934791216</v>
      </c>
      <c r="AB5430" s="9"/>
    </row>
    <row r="5431" spans="4:28" x14ac:dyDescent="0.3">
      <c r="D5431" s="34">
        <v>0.20830617945678764</v>
      </c>
      <c r="E5431" s="35">
        <v>63385109.421408817</v>
      </c>
      <c r="F5431" s="36">
        <v>0</v>
      </c>
      <c r="J5431" s="32">
        <f t="shared" si="588"/>
        <v>0.20830617945678764</v>
      </c>
      <c r="K5431" s="40">
        <f t="shared" si="589"/>
        <v>0.30877373900690797</v>
      </c>
      <c r="L5431" s="40">
        <f t="shared" si="590"/>
        <v>0</v>
      </c>
      <c r="M5431" s="41">
        <f t="shared" si="591"/>
        <v>0.51707991846369561</v>
      </c>
      <c r="N5431" s="52"/>
      <c r="O5431" s="52"/>
      <c r="P5431" s="52"/>
      <c r="T5431" s="44">
        <f t="shared" si="592"/>
        <v>0</v>
      </c>
      <c r="U5431" s="45">
        <f t="shared" si="593"/>
        <v>0</v>
      </c>
      <c r="V5431" s="48"/>
      <c r="W5431" s="48"/>
      <c r="X5431" s="48"/>
      <c r="Y5431" s="48"/>
      <c r="AA5431" s="49">
        <f t="shared" si="594"/>
        <v>0.31024795107821734</v>
      </c>
      <c r="AB5431" s="9"/>
    </row>
    <row r="5432" spans="4:28" x14ac:dyDescent="0.3">
      <c r="D5432" s="34">
        <v>0.22142074408358467</v>
      </c>
      <c r="E5432" s="35">
        <v>68102597.535310388</v>
      </c>
      <c r="F5432" s="36">
        <v>1208093.6490394855</v>
      </c>
      <c r="J5432" s="32">
        <f t="shared" si="588"/>
        <v>0.22142074408358467</v>
      </c>
      <c r="K5432" s="40">
        <f t="shared" si="589"/>
        <v>0.33175447465517749</v>
      </c>
      <c r="L5432" s="40">
        <f t="shared" si="590"/>
        <v>5.8850981956091435E-3</v>
      </c>
      <c r="M5432" s="41">
        <f t="shared" si="591"/>
        <v>0.5590603169343713</v>
      </c>
      <c r="N5432" s="52"/>
      <c r="O5432" s="52"/>
      <c r="P5432" s="52"/>
      <c r="T5432" s="44">
        <f t="shared" si="592"/>
        <v>0</v>
      </c>
      <c r="U5432" s="45">
        <f t="shared" si="593"/>
        <v>0</v>
      </c>
      <c r="V5432" s="48"/>
      <c r="W5432" s="48"/>
      <c r="X5432" s="48"/>
      <c r="Y5432" s="48"/>
      <c r="AA5432" s="49">
        <f t="shared" si="594"/>
        <v>0.33543619016062276</v>
      </c>
      <c r="AB5432" s="9"/>
    </row>
    <row r="5433" spans="4:28" x14ac:dyDescent="0.3">
      <c r="D5433" s="34">
        <v>0.21048609072140465</v>
      </c>
      <c r="E5433" s="35">
        <v>108821806.77611503</v>
      </c>
      <c r="F5433" s="36">
        <v>0</v>
      </c>
      <c r="J5433" s="32">
        <f t="shared" si="588"/>
        <v>0.21048609072140465</v>
      </c>
      <c r="K5433" s="40">
        <f t="shared" si="589"/>
        <v>0.53011372024861103</v>
      </c>
      <c r="L5433" s="40">
        <f t="shared" si="590"/>
        <v>0</v>
      </c>
      <c r="M5433" s="41">
        <f t="shared" si="591"/>
        <v>0.7405998109700157</v>
      </c>
      <c r="N5433" s="52"/>
      <c r="O5433" s="52"/>
      <c r="P5433" s="52"/>
      <c r="T5433" s="44">
        <f t="shared" si="592"/>
        <v>0</v>
      </c>
      <c r="U5433" s="45">
        <f t="shared" si="593"/>
        <v>0</v>
      </c>
      <c r="V5433" s="48"/>
      <c r="W5433" s="48"/>
      <c r="X5433" s="48"/>
      <c r="Y5433" s="48"/>
      <c r="AA5433" s="49">
        <f t="shared" si="594"/>
        <v>0.44435988658200942</v>
      </c>
      <c r="AB5433" s="9"/>
    </row>
    <row r="5434" spans="4:28" x14ac:dyDescent="0.3">
      <c r="D5434" s="34">
        <v>0.21694104335089875</v>
      </c>
      <c r="E5434" s="35">
        <v>59897952.768110931</v>
      </c>
      <c r="F5434" s="36">
        <v>13696536.188101353</v>
      </c>
      <c r="J5434" s="32">
        <f t="shared" si="588"/>
        <v>0.21694104335089875</v>
      </c>
      <c r="K5434" s="40">
        <f t="shared" si="589"/>
        <v>0.29178643066003734</v>
      </c>
      <c r="L5434" s="40">
        <f t="shared" si="590"/>
        <v>6.6721202011762334E-2</v>
      </c>
      <c r="M5434" s="41">
        <f t="shared" si="591"/>
        <v>0.57544867602269845</v>
      </c>
      <c r="N5434" s="52"/>
      <c r="O5434" s="52"/>
      <c r="P5434" s="52"/>
      <c r="T5434" s="44">
        <f t="shared" si="592"/>
        <v>0</v>
      </c>
      <c r="U5434" s="45">
        <f t="shared" si="593"/>
        <v>0</v>
      </c>
      <c r="V5434" s="48"/>
      <c r="W5434" s="48"/>
      <c r="X5434" s="48"/>
      <c r="Y5434" s="48"/>
      <c r="AA5434" s="49">
        <f t="shared" si="594"/>
        <v>0.34526920561361907</v>
      </c>
      <c r="AB5434" s="9"/>
    </row>
    <row r="5435" spans="4:28" x14ac:dyDescent="0.3">
      <c r="D5435" s="34">
        <v>0.20648275545484954</v>
      </c>
      <c r="E5435" s="35">
        <v>71455624.592093155</v>
      </c>
      <c r="F5435" s="36">
        <v>1989163.1102466178</v>
      </c>
      <c r="J5435" s="32">
        <f t="shared" si="588"/>
        <v>0.20648275545484954</v>
      </c>
      <c r="K5435" s="40">
        <f t="shared" si="589"/>
        <v>0.34808838510772383</v>
      </c>
      <c r="L5435" s="40">
        <f t="shared" si="590"/>
        <v>9.6899940167651921E-3</v>
      </c>
      <c r="M5435" s="41">
        <f t="shared" si="591"/>
        <v>0.56426113457933857</v>
      </c>
      <c r="N5435" s="52"/>
      <c r="O5435" s="52"/>
      <c r="P5435" s="52"/>
      <c r="T5435" s="44">
        <f t="shared" si="592"/>
        <v>0</v>
      </c>
      <c r="U5435" s="45">
        <f t="shared" si="593"/>
        <v>0</v>
      </c>
      <c r="V5435" s="48"/>
      <c r="W5435" s="48"/>
      <c r="X5435" s="48"/>
      <c r="Y5435" s="48"/>
      <c r="AA5435" s="49">
        <f t="shared" si="594"/>
        <v>0.33855668074760314</v>
      </c>
      <c r="AB5435" s="9"/>
    </row>
    <row r="5436" spans="4:28" x14ac:dyDescent="0.3">
      <c r="D5436" s="34">
        <v>0.23822126901038115</v>
      </c>
      <c r="E5436" s="35">
        <v>73547064.972942457</v>
      </c>
      <c r="F5436" s="36">
        <v>0</v>
      </c>
      <c r="J5436" s="32">
        <f t="shared" si="588"/>
        <v>0.23822126901038115</v>
      </c>
      <c r="K5436" s="40">
        <f t="shared" si="589"/>
        <v>0.35827661184109527</v>
      </c>
      <c r="L5436" s="40">
        <f t="shared" si="590"/>
        <v>0</v>
      </c>
      <c r="M5436" s="41">
        <f t="shared" si="591"/>
        <v>0.59649788085147648</v>
      </c>
      <c r="N5436" s="52"/>
      <c r="O5436" s="52"/>
      <c r="P5436" s="52"/>
      <c r="T5436" s="44">
        <f t="shared" si="592"/>
        <v>0</v>
      </c>
      <c r="U5436" s="45">
        <f t="shared" si="593"/>
        <v>0</v>
      </c>
      <c r="V5436" s="48"/>
      <c r="W5436" s="48"/>
      <c r="X5436" s="48"/>
      <c r="Y5436" s="48"/>
      <c r="AA5436" s="49">
        <f t="shared" si="594"/>
        <v>0.35789872851088589</v>
      </c>
      <c r="AB5436" s="9"/>
    </row>
    <row r="5437" spans="4:28" x14ac:dyDescent="0.3">
      <c r="D5437" s="34">
        <v>0.22351217036120305</v>
      </c>
      <c r="E5437" s="35">
        <v>102442464.91848215</v>
      </c>
      <c r="F5437" s="36">
        <v>1420766.0693691678</v>
      </c>
      <c r="J5437" s="32">
        <f t="shared" si="588"/>
        <v>0.22351217036120305</v>
      </c>
      <c r="K5437" s="40">
        <f t="shared" si="589"/>
        <v>0.49903744293734598</v>
      </c>
      <c r="L5437" s="40">
        <f t="shared" si="590"/>
        <v>6.9211090033252064E-3</v>
      </c>
      <c r="M5437" s="41">
        <f t="shared" si="591"/>
        <v>0.72947072230187426</v>
      </c>
      <c r="N5437" s="52"/>
      <c r="O5437" s="52"/>
      <c r="P5437" s="52"/>
      <c r="T5437" s="44">
        <f t="shared" si="592"/>
        <v>0</v>
      </c>
      <c r="U5437" s="45">
        <f t="shared" si="593"/>
        <v>0</v>
      </c>
      <c r="V5437" s="48"/>
      <c r="W5437" s="48"/>
      <c r="X5437" s="48"/>
      <c r="Y5437" s="48"/>
      <c r="AA5437" s="49">
        <f t="shared" si="594"/>
        <v>0.43768243338112456</v>
      </c>
      <c r="AB5437" s="9"/>
    </row>
    <row r="5438" spans="4:28" x14ac:dyDescent="0.3">
      <c r="D5438" s="34">
        <v>0.22486691549262558</v>
      </c>
      <c r="E5438" s="35">
        <v>91307400.337504566</v>
      </c>
      <c r="F5438" s="36">
        <v>0</v>
      </c>
      <c r="J5438" s="32">
        <f t="shared" si="588"/>
        <v>0.22486691549262558</v>
      </c>
      <c r="K5438" s="40">
        <f t="shared" si="589"/>
        <v>0.44479417419273837</v>
      </c>
      <c r="L5438" s="40">
        <f t="shared" si="590"/>
        <v>0</v>
      </c>
      <c r="M5438" s="41">
        <f t="shared" si="591"/>
        <v>0.66966108968536397</v>
      </c>
      <c r="N5438" s="52"/>
      <c r="O5438" s="52"/>
      <c r="P5438" s="52"/>
      <c r="T5438" s="44">
        <f t="shared" si="592"/>
        <v>0</v>
      </c>
      <c r="U5438" s="45">
        <f t="shared" si="593"/>
        <v>0</v>
      </c>
      <c r="V5438" s="48"/>
      <c r="W5438" s="48"/>
      <c r="X5438" s="48"/>
      <c r="Y5438" s="48"/>
      <c r="AA5438" s="49">
        <f t="shared" si="594"/>
        <v>0.40179665381121837</v>
      </c>
      <c r="AB5438" s="9"/>
    </row>
    <row r="5439" spans="4:28" x14ac:dyDescent="0.3">
      <c r="D5439" s="34">
        <v>0.22812634136265508</v>
      </c>
      <c r="E5439" s="35">
        <v>59719091.551211104</v>
      </c>
      <c r="F5439" s="36">
        <v>0</v>
      </c>
      <c r="J5439" s="32">
        <f t="shared" si="588"/>
        <v>0.22812634136265508</v>
      </c>
      <c r="K5439" s="40">
        <f t="shared" si="589"/>
        <v>0.29091512749104997</v>
      </c>
      <c r="L5439" s="40">
        <f t="shared" si="590"/>
        <v>0</v>
      </c>
      <c r="M5439" s="41">
        <f t="shared" si="591"/>
        <v>0.51904146885370506</v>
      </c>
      <c r="N5439" s="52"/>
      <c r="O5439" s="52"/>
      <c r="P5439" s="52"/>
      <c r="T5439" s="44">
        <f t="shared" si="592"/>
        <v>0</v>
      </c>
      <c r="U5439" s="45">
        <f t="shared" si="593"/>
        <v>0</v>
      </c>
      <c r="V5439" s="48"/>
      <c r="W5439" s="48"/>
      <c r="X5439" s="48"/>
      <c r="Y5439" s="48"/>
      <c r="AA5439" s="49">
        <f t="shared" si="594"/>
        <v>0.31142488131222301</v>
      </c>
      <c r="AB5439" s="9"/>
    </row>
    <row r="5440" spans="4:28" x14ac:dyDescent="0.3">
      <c r="D5440" s="34">
        <v>0.22468017271579568</v>
      </c>
      <c r="E5440" s="35">
        <v>78051554.373362079</v>
      </c>
      <c r="F5440" s="36">
        <v>0</v>
      </c>
      <c r="J5440" s="32">
        <f t="shared" si="588"/>
        <v>0.22468017271579568</v>
      </c>
      <c r="K5440" s="40">
        <f t="shared" si="589"/>
        <v>0.38021974717967327</v>
      </c>
      <c r="L5440" s="40">
        <f t="shared" si="590"/>
        <v>0</v>
      </c>
      <c r="M5440" s="41">
        <f t="shared" si="591"/>
        <v>0.60489991989546898</v>
      </c>
      <c r="N5440" s="52"/>
      <c r="O5440" s="52"/>
      <c r="P5440" s="52"/>
      <c r="T5440" s="44">
        <f t="shared" si="592"/>
        <v>0</v>
      </c>
      <c r="U5440" s="45">
        <f t="shared" si="593"/>
        <v>0</v>
      </c>
      <c r="V5440" s="48"/>
      <c r="W5440" s="48"/>
      <c r="X5440" s="48"/>
      <c r="Y5440" s="48"/>
      <c r="AA5440" s="49">
        <f t="shared" si="594"/>
        <v>0.3629399519372814</v>
      </c>
      <c r="AB5440" s="9"/>
    </row>
    <row r="5441" spans="4:28" x14ac:dyDescent="0.3">
      <c r="D5441" s="34">
        <v>0.21312689207492336</v>
      </c>
      <c r="E5441" s="35">
        <v>88424874.063155785</v>
      </c>
      <c r="F5441" s="36">
        <v>0</v>
      </c>
      <c r="J5441" s="32">
        <f t="shared" si="588"/>
        <v>0.21312689207492336</v>
      </c>
      <c r="K5441" s="40">
        <f t="shared" si="589"/>
        <v>0.43075225766627251</v>
      </c>
      <c r="L5441" s="40">
        <f t="shared" si="590"/>
        <v>0</v>
      </c>
      <c r="M5441" s="41">
        <f t="shared" si="591"/>
        <v>0.64387914974119587</v>
      </c>
      <c r="N5441" s="52"/>
      <c r="O5441" s="52"/>
      <c r="P5441" s="52"/>
      <c r="T5441" s="44">
        <f t="shared" si="592"/>
        <v>0</v>
      </c>
      <c r="U5441" s="45">
        <f t="shared" si="593"/>
        <v>0</v>
      </c>
      <c r="V5441" s="48"/>
      <c r="W5441" s="48"/>
      <c r="X5441" s="48"/>
      <c r="Y5441" s="48"/>
      <c r="AA5441" s="49">
        <f t="shared" si="594"/>
        <v>0.38632748984471749</v>
      </c>
      <c r="AB5441" s="9"/>
    </row>
    <row r="5442" spans="4:28" x14ac:dyDescent="0.3">
      <c r="D5442" s="34">
        <v>0.23817633808287769</v>
      </c>
      <c r="E5442" s="35">
        <v>35517819.114825457</v>
      </c>
      <c r="F5442" s="36">
        <v>93019773.185412735</v>
      </c>
      <c r="J5442" s="32">
        <f t="shared" si="588"/>
        <v>0.23817633808287769</v>
      </c>
      <c r="K5442" s="40">
        <f t="shared" si="589"/>
        <v>0.17302123337112205</v>
      </c>
      <c r="L5442" s="40">
        <f t="shared" si="590"/>
        <v>0.45313581423483834</v>
      </c>
      <c r="M5442" s="41">
        <f t="shared" si="591"/>
        <v>0.864333385688838</v>
      </c>
      <c r="N5442" s="52"/>
      <c r="O5442" s="52"/>
      <c r="P5442" s="52"/>
      <c r="T5442" s="44">
        <f t="shared" si="592"/>
        <v>0.114333385688838</v>
      </c>
      <c r="U5442" s="45">
        <f t="shared" si="593"/>
        <v>6.4333385688837952E-2</v>
      </c>
      <c r="V5442" s="48"/>
      <c r="W5442" s="48"/>
      <c r="X5442" s="48"/>
      <c r="Y5442" s="48"/>
      <c r="AA5442" s="49">
        <f t="shared" si="594"/>
        <v>0.5186000314133028</v>
      </c>
      <c r="AB5442" s="9"/>
    </row>
    <row r="5443" spans="4:28" x14ac:dyDescent="0.3">
      <c r="D5443" s="34">
        <v>0.21715846519894791</v>
      </c>
      <c r="E5443" s="35">
        <v>59224224.116565064</v>
      </c>
      <c r="F5443" s="36">
        <v>25522263.156559084</v>
      </c>
      <c r="J5443" s="32">
        <f t="shared" si="588"/>
        <v>0.21715846519894791</v>
      </c>
      <c r="K5443" s="40">
        <f t="shared" si="589"/>
        <v>0.28850443404107062</v>
      </c>
      <c r="L5443" s="40">
        <f t="shared" si="590"/>
        <v>0.12432895824752274</v>
      </c>
      <c r="M5443" s="41">
        <f t="shared" si="591"/>
        <v>0.62999185748754127</v>
      </c>
      <c r="N5443" s="52"/>
      <c r="O5443" s="52"/>
      <c r="P5443" s="52"/>
      <c r="T5443" s="44">
        <f t="shared" si="592"/>
        <v>0</v>
      </c>
      <c r="U5443" s="45">
        <f t="shared" si="593"/>
        <v>0</v>
      </c>
      <c r="V5443" s="48"/>
      <c r="W5443" s="48"/>
      <c r="X5443" s="48"/>
      <c r="Y5443" s="48"/>
      <c r="AA5443" s="49">
        <f t="shared" si="594"/>
        <v>0.37799511449252476</v>
      </c>
      <c r="AB5443" s="9"/>
    </row>
    <row r="5444" spans="4:28" x14ac:dyDescent="0.3">
      <c r="D5444" s="34">
        <v>0.2395897146036389</v>
      </c>
      <c r="E5444" s="35">
        <v>49383547.337660246</v>
      </c>
      <c r="F5444" s="36">
        <v>0</v>
      </c>
      <c r="J5444" s="32">
        <f t="shared" ref="J5444:J5507" si="595">D5444</f>
        <v>0.2395897146036389</v>
      </c>
      <c r="K5444" s="40">
        <f t="shared" ref="K5444:K5507" si="596">E5444/$B$4</f>
        <v>0.24056663617155075</v>
      </c>
      <c r="L5444" s="40">
        <f t="shared" ref="L5444:L5507" si="597">F5444/$B$4</f>
        <v>0</v>
      </c>
      <c r="M5444" s="41">
        <f t="shared" si="591"/>
        <v>0.48015635077518964</v>
      </c>
      <c r="N5444" s="52"/>
      <c r="O5444" s="52"/>
      <c r="P5444" s="52"/>
      <c r="T5444" s="44">
        <f t="shared" si="592"/>
        <v>0</v>
      </c>
      <c r="U5444" s="45">
        <f t="shared" si="593"/>
        <v>0</v>
      </c>
      <c r="V5444" s="48"/>
      <c r="W5444" s="48"/>
      <c r="X5444" s="48"/>
      <c r="Y5444" s="48"/>
      <c r="AA5444" s="49">
        <f t="shared" si="594"/>
        <v>0.28809381046511379</v>
      </c>
      <c r="AB5444" s="9"/>
    </row>
    <row r="5445" spans="4:28" x14ac:dyDescent="0.3">
      <c r="D5445" s="34">
        <v>0.19610106617245232</v>
      </c>
      <c r="E5445" s="35">
        <v>53361592.662817232</v>
      </c>
      <c r="F5445" s="36">
        <v>0</v>
      </c>
      <c r="J5445" s="32">
        <f t="shared" si="595"/>
        <v>0.19610106617245232</v>
      </c>
      <c r="K5445" s="40">
        <f t="shared" si="596"/>
        <v>0.25994525585368072</v>
      </c>
      <c r="L5445" s="40">
        <f t="shared" si="597"/>
        <v>0</v>
      </c>
      <c r="M5445" s="41">
        <f t="shared" ref="M5445:M5508" si="598">SUM(J5445:L5445)</f>
        <v>0.45604632202613304</v>
      </c>
      <c r="N5445" s="52"/>
      <c r="O5445" s="52"/>
      <c r="P5445" s="52"/>
      <c r="T5445" s="44">
        <f t="shared" ref="T5445:T5508" si="599">MIN(MAX(M5445-75%,0),125%)</f>
        <v>0</v>
      </c>
      <c r="U5445" s="45">
        <f t="shared" ref="U5445:U5508" si="600">MIN(MAX(M5445-80%,0),120%)</f>
        <v>0</v>
      </c>
      <c r="V5445" s="48"/>
      <c r="W5445" s="48"/>
      <c r="X5445" s="48"/>
      <c r="Y5445" s="48"/>
      <c r="AA5445" s="49">
        <f t="shared" ref="AA5445:AA5508" si="601">M5445*60%</f>
        <v>0.27362779321567982</v>
      </c>
      <c r="AB5445" s="9"/>
    </row>
    <row r="5446" spans="4:28" x14ac:dyDescent="0.3">
      <c r="D5446" s="34">
        <v>0.22575678995216092</v>
      </c>
      <c r="E5446" s="35">
        <v>134644839.84479266</v>
      </c>
      <c r="F5446" s="36">
        <v>0</v>
      </c>
      <c r="J5446" s="32">
        <f t="shared" si="595"/>
        <v>0.22575678995216092</v>
      </c>
      <c r="K5446" s="40">
        <f t="shared" si="596"/>
        <v>0.65590784675399993</v>
      </c>
      <c r="L5446" s="40">
        <f t="shared" si="597"/>
        <v>0</v>
      </c>
      <c r="M5446" s="41">
        <f t="shared" si="598"/>
        <v>0.88166463670616091</v>
      </c>
      <c r="N5446" s="52"/>
      <c r="O5446" s="52"/>
      <c r="P5446" s="52"/>
      <c r="T5446" s="44">
        <f t="shared" si="599"/>
        <v>0.13166463670616091</v>
      </c>
      <c r="U5446" s="45">
        <f t="shared" si="600"/>
        <v>8.1664636706160865E-2</v>
      </c>
      <c r="V5446" s="48"/>
      <c r="W5446" s="48"/>
      <c r="X5446" s="48"/>
      <c r="Y5446" s="48"/>
      <c r="AA5446" s="49">
        <f t="shared" si="601"/>
        <v>0.52899878202369655</v>
      </c>
      <c r="AB5446" s="9"/>
    </row>
    <row r="5447" spans="4:28" x14ac:dyDescent="0.3">
      <c r="D5447" s="34">
        <v>0.19708032719093918</v>
      </c>
      <c r="E5447" s="35">
        <v>68034342.355230421</v>
      </c>
      <c r="F5447" s="36">
        <v>0</v>
      </c>
      <c r="J5447" s="32">
        <f t="shared" si="595"/>
        <v>0.19708032719093918</v>
      </c>
      <c r="K5447" s="40">
        <f t="shared" si="596"/>
        <v>0.33142197689107705</v>
      </c>
      <c r="L5447" s="40">
        <f t="shared" si="597"/>
        <v>0</v>
      </c>
      <c r="M5447" s="41">
        <f t="shared" si="598"/>
        <v>0.52850230408201626</v>
      </c>
      <c r="N5447" s="52"/>
      <c r="O5447" s="52"/>
      <c r="P5447" s="52"/>
      <c r="T5447" s="44">
        <f t="shared" si="599"/>
        <v>0</v>
      </c>
      <c r="U5447" s="45">
        <f t="shared" si="600"/>
        <v>0</v>
      </c>
      <c r="V5447" s="48"/>
      <c r="W5447" s="48"/>
      <c r="X5447" s="48"/>
      <c r="Y5447" s="48"/>
      <c r="AA5447" s="49">
        <f t="shared" si="601"/>
        <v>0.31710138244920977</v>
      </c>
      <c r="AB5447" s="9"/>
    </row>
    <row r="5448" spans="4:28" x14ac:dyDescent="0.3">
      <c r="D5448" s="34">
        <v>0.20924310976891539</v>
      </c>
      <c r="E5448" s="35">
        <v>57187512.125974089</v>
      </c>
      <c r="F5448" s="36">
        <v>0</v>
      </c>
      <c r="J5448" s="32">
        <f t="shared" si="595"/>
        <v>0.20924310976891539</v>
      </c>
      <c r="K5448" s="40">
        <f t="shared" si="596"/>
        <v>0.27858281077094393</v>
      </c>
      <c r="L5448" s="40">
        <f t="shared" si="597"/>
        <v>0</v>
      </c>
      <c r="M5448" s="41">
        <f t="shared" si="598"/>
        <v>0.48782592053985929</v>
      </c>
      <c r="N5448" s="52"/>
      <c r="O5448" s="52"/>
      <c r="P5448" s="52"/>
      <c r="T5448" s="44">
        <f t="shared" si="599"/>
        <v>0</v>
      </c>
      <c r="U5448" s="45">
        <f t="shared" si="600"/>
        <v>0</v>
      </c>
      <c r="V5448" s="48"/>
      <c r="W5448" s="48"/>
      <c r="X5448" s="48"/>
      <c r="Y5448" s="48"/>
      <c r="AA5448" s="49">
        <f t="shared" si="601"/>
        <v>0.29269555232391559</v>
      </c>
      <c r="AB5448" s="9"/>
    </row>
    <row r="5449" spans="4:28" x14ac:dyDescent="0.3">
      <c r="D5449" s="34">
        <v>0.24000179152937676</v>
      </c>
      <c r="E5449" s="35">
        <v>464616277.25437337</v>
      </c>
      <c r="F5449" s="36">
        <v>0</v>
      </c>
      <c r="J5449" s="32">
        <f t="shared" si="595"/>
        <v>0.24000179152937676</v>
      </c>
      <c r="K5449" s="40">
        <f t="shared" si="596"/>
        <v>2.2633281923916329</v>
      </c>
      <c r="L5449" s="40">
        <f t="shared" si="597"/>
        <v>0</v>
      </c>
      <c r="M5449" s="41">
        <f t="shared" si="598"/>
        <v>2.5033299839210095</v>
      </c>
      <c r="N5449" s="52"/>
      <c r="O5449" s="52"/>
      <c r="P5449" s="52"/>
      <c r="T5449" s="44">
        <f t="shared" si="599"/>
        <v>1.25</v>
      </c>
      <c r="U5449" s="45">
        <f t="shared" si="600"/>
        <v>1.2</v>
      </c>
      <c r="V5449" s="48"/>
      <c r="W5449" s="48"/>
      <c r="X5449" s="48"/>
      <c r="Y5449" s="48"/>
      <c r="AA5449" s="49">
        <f t="shared" si="601"/>
        <v>1.5019979903526057</v>
      </c>
      <c r="AB5449" s="9"/>
    </row>
    <row r="5450" spans="4:28" x14ac:dyDescent="0.3">
      <c r="D5450" s="34">
        <v>0.24349058563484013</v>
      </c>
      <c r="E5450" s="35">
        <v>275244516.87457824</v>
      </c>
      <c r="F5450" s="36">
        <v>0</v>
      </c>
      <c r="J5450" s="32">
        <f t="shared" si="595"/>
        <v>0.24349058563484013</v>
      </c>
      <c r="K5450" s="40">
        <f t="shared" si="596"/>
        <v>1.34082404199192</v>
      </c>
      <c r="L5450" s="40">
        <f t="shared" si="597"/>
        <v>0</v>
      </c>
      <c r="M5450" s="41">
        <f t="shared" si="598"/>
        <v>1.5843146276267601</v>
      </c>
      <c r="N5450" s="52"/>
      <c r="O5450" s="52"/>
      <c r="P5450" s="52"/>
      <c r="T5450" s="44">
        <f t="shared" si="599"/>
        <v>0.83431462762676012</v>
      </c>
      <c r="U5450" s="45">
        <f t="shared" si="600"/>
        <v>0.78431462762676007</v>
      </c>
      <c r="V5450" s="48"/>
      <c r="W5450" s="48"/>
      <c r="X5450" s="48"/>
      <c r="Y5450" s="48"/>
      <c r="AA5450" s="49">
        <f t="shared" si="601"/>
        <v>0.950588776576056</v>
      </c>
      <c r="AB5450" s="9"/>
    </row>
    <row r="5451" spans="4:28" x14ac:dyDescent="0.3">
      <c r="D5451" s="34">
        <v>0.20603288001098777</v>
      </c>
      <c r="E5451" s="35">
        <v>82470192.826515466</v>
      </c>
      <c r="F5451" s="36">
        <v>164777644.45097175</v>
      </c>
      <c r="J5451" s="32">
        <f t="shared" si="595"/>
        <v>0.20603288001098777</v>
      </c>
      <c r="K5451" s="40">
        <f t="shared" si="596"/>
        <v>0.40174466886796889</v>
      </c>
      <c r="L5451" s="40">
        <f t="shared" si="597"/>
        <v>0.80269656148440194</v>
      </c>
      <c r="M5451" s="41">
        <f t="shared" si="598"/>
        <v>1.4104741103633587</v>
      </c>
      <c r="N5451" s="52"/>
      <c r="O5451" s="52"/>
      <c r="P5451" s="52"/>
      <c r="T5451" s="44">
        <f t="shared" si="599"/>
        <v>0.66047411036335868</v>
      </c>
      <c r="U5451" s="45">
        <f t="shared" si="600"/>
        <v>0.61047411036335864</v>
      </c>
      <c r="V5451" s="48"/>
      <c r="W5451" s="48"/>
      <c r="X5451" s="48"/>
      <c r="Y5451" s="48"/>
      <c r="AA5451" s="49">
        <f t="shared" si="601"/>
        <v>0.84628446621801523</v>
      </c>
      <c r="AB5451" s="9"/>
    </row>
    <row r="5452" spans="4:28" x14ac:dyDescent="0.3">
      <c r="D5452" s="34">
        <v>0.24651531943144203</v>
      </c>
      <c r="E5452" s="35">
        <v>61797083.308105245</v>
      </c>
      <c r="F5452" s="36">
        <v>0</v>
      </c>
      <c r="J5452" s="32">
        <f t="shared" si="595"/>
        <v>0.24651531943144203</v>
      </c>
      <c r="K5452" s="40">
        <f t="shared" si="596"/>
        <v>0.30103784070017198</v>
      </c>
      <c r="L5452" s="40">
        <f t="shared" si="597"/>
        <v>0</v>
      </c>
      <c r="M5452" s="41">
        <f t="shared" si="598"/>
        <v>0.54755316013161404</v>
      </c>
      <c r="N5452" s="52"/>
      <c r="O5452" s="52"/>
      <c r="P5452" s="52"/>
      <c r="T5452" s="44">
        <f t="shared" si="599"/>
        <v>0</v>
      </c>
      <c r="U5452" s="45">
        <f t="shared" si="600"/>
        <v>0</v>
      </c>
      <c r="V5452" s="48"/>
      <c r="W5452" s="48"/>
      <c r="X5452" s="48"/>
      <c r="Y5452" s="48"/>
      <c r="AA5452" s="49">
        <f t="shared" si="601"/>
        <v>0.32853189607896843</v>
      </c>
      <c r="AB5452" s="9"/>
    </row>
    <row r="5453" spans="4:28" x14ac:dyDescent="0.3">
      <c r="D5453" s="34">
        <v>0.24665896025321096</v>
      </c>
      <c r="E5453" s="35">
        <v>64717021.005690515</v>
      </c>
      <c r="F5453" s="36">
        <v>44659508.041348875</v>
      </c>
      <c r="J5453" s="32">
        <f t="shared" si="595"/>
        <v>0.24665896025321096</v>
      </c>
      <c r="K5453" s="40">
        <f t="shared" si="596"/>
        <v>0.31526200294869694</v>
      </c>
      <c r="L5453" s="40">
        <f t="shared" si="597"/>
        <v>0.21755398714321367</v>
      </c>
      <c r="M5453" s="41">
        <f t="shared" si="598"/>
        <v>0.77947495034512149</v>
      </c>
      <c r="N5453" s="52"/>
      <c r="O5453" s="52"/>
      <c r="P5453" s="52"/>
      <c r="T5453" s="44">
        <f t="shared" si="599"/>
        <v>2.9474950345121487E-2</v>
      </c>
      <c r="U5453" s="45">
        <f t="shared" si="600"/>
        <v>0</v>
      </c>
      <c r="V5453" s="48"/>
      <c r="W5453" s="48"/>
      <c r="X5453" s="48"/>
      <c r="Y5453" s="48"/>
      <c r="AA5453" s="49">
        <f t="shared" si="601"/>
        <v>0.46768497020707289</v>
      </c>
      <c r="AB5453" s="9"/>
    </row>
    <row r="5454" spans="4:28" x14ac:dyDescent="0.3">
      <c r="D5454" s="34">
        <v>0.19615100149451581</v>
      </c>
      <c r="E5454" s="35">
        <v>190169665.2802597</v>
      </c>
      <c r="F5454" s="36">
        <v>1371339.7547468483</v>
      </c>
      <c r="J5454" s="32">
        <f t="shared" si="595"/>
        <v>0.19615100149451581</v>
      </c>
      <c r="K5454" s="40">
        <f t="shared" si="596"/>
        <v>0.92639105825137247</v>
      </c>
      <c r="L5454" s="40">
        <f t="shared" si="597"/>
        <v>6.6803340309290757E-3</v>
      </c>
      <c r="M5454" s="41">
        <f t="shared" si="598"/>
        <v>1.1292223937768175</v>
      </c>
      <c r="N5454" s="52"/>
      <c r="O5454" s="52"/>
      <c r="P5454" s="52"/>
      <c r="T5454" s="44">
        <f t="shared" si="599"/>
        <v>0.37922239377681755</v>
      </c>
      <c r="U5454" s="45">
        <f t="shared" si="600"/>
        <v>0.3292223937768175</v>
      </c>
      <c r="V5454" s="48"/>
      <c r="W5454" s="48"/>
      <c r="X5454" s="48"/>
      <c r="Y5454" s="48"/>
      <c r="AA5454" s="49">
        <f t="shared" si="601"/>
        <v>0.67753343626609053</v>
      </c>
      <c r="AB5454" s="9"/>
    </row>
    <row r="5455" spans="4:28" x14ac:dyDescent="0.3">
      <c r="D5455" s="34">
        <v>0.23309658409081255</v>
      </c>
      <c r="E5455" s="35">
        <v>47252862.333317019</v>
      </c>
      <c r="F5455" s="36">
        <v>73066924.90425688</v>
      </c>
      <c r="J5455" s="32">
        <f t="shared" si="595"/>
        <v>0.23309658409081255</v>
      </c>
      <c r="K5455" s="40">
        <f t="shared" si="596"/>
        <v>0.23018723347835612</v>
      </c>
      <c r="L5455" s="40">
        <f t="shared" si="597"/>
        <v>0.35593766116942527</v>
      </c>
      <c r="M5455" s="41">
        <f t="shared" si="598"/>
        <v>0.81922147873859397</v>
      </c>
      <c r="N5455" s="52"/>
      <c r="O5455" s="52"/>
      <c r="P5455" s="52"/>
      <c r="T5455" s="44">
        <f t="shared" si="599"/>
        <v>6.9221478738593967E-2</v>
      </c>
      <c r="U5455" s="45">
        <f t="shared" si="600"/>
        <v>1.9221478738593922E-2</v>
      </c>
      <c r="V5455" s="48"/>
      <c r="W5455" s="48"/>
      <c r="X5455" s="48"/>
      <c r="Y5455" s="48"/>
      <c r="AA5455" s="49">
        <f t="shared" si="601"/>
        <v>0.49153288724315636</v>
      </c>
      <c r="AB5455" s="9"/>
    </row>
    <row r="5456" spans="4:28" x14ac:dyDescent="0.3">
      <c r="D5456" s="34">
        <v>0.21218522098563639</v>
      </c>
      <c r="E5456" s="35">
        <v>69681288.574159443</v>
      </c>
      <c r="F5456" s="36">
        <v>0</v>
      </c>
      <c r="J5456" s="32">
        <f t="shared" si="595"/>
        <v>0.21218522098563639</v>
      </c>
      <c r="K5456" s="40">
        <f t="shared" si="596"/>
        <v>0.33944489815135404</v>
      </c>
      <c r="L5456" s="40">
        <f t="shared" si="597"/>
        <v>0</v>
      </c>
      <c r="M5456" s="41">
        <f t="shared" si="598"/>
        <v>0.55163011913699045</v>
      </c>
      <c r="N5456" s="52"/>
      <c r="O5456" s="52"/>
      <c r="P5456" s="52"/>
      <c r="T5456" s="44">
        <f t="shared" si="599"/>
        <v>0</v>
      </c>
      <c r="U5456" s="45">
        <f t="shared" si="600"/>
        <v>0</v>
      </c>
      <c r="V5456" s="48"/>
      <c r="W5456" s="48"/>
      <c r="X5456" s="48"/>
      <c r="Y5456" s="48"/>
      <c r="AA5456" s="49">
        <f t="shared" si="601"/>
        <v>0.33097807148219427</v>
      </c>
      <c r="AB5456" s="9"/>
    </row>
    <row r="5457" spans="4:28" x14ac:dyDescent="0.3">
      <c r="D5457" s="34">
        <v>0.26539186280987598</v>
      </c>
      <c r="E5457" s="35">
        <v>56820032.555651903</v>
      </c>
      <c r="F5457" s="36">
        <v>3838284.9373358367</v>
      </c>
      <c r="J5457" s="32">
        <f t="shared" si="595"/>
        <v>0.26539186280987598</v>
      </c>
      <c r="K5457" s="40">
        <f t="shared" si="596"/>
        <v>0.27679267359246795</v>
      </c>
      <c r="L5457" s="40">
        <f t="shared" si="597"/>
        <v>1.8697791993947149E-2</v>
      </c>
      <c r="M5457" s="41">
        <f t="shared" si="598"/>
        <v>0.56088232839629104</v>
      </c>
      <c r="N5457" s="52"/>
      <c r="O5457" s="52"/>
      <c r="P5457" s="52"/>
      <c r="T5457" s="44">
        <f t="shared" si="599"/>
        <v>0</v>
      </c>
      <c r="U5457" s="45">
        <f t="shared" si="600"/>
        <v>0</v>
      </c>
      <c r="V5457" s="48"/>
      <c r="W5457" s="48"/>
      <c r="X5457" s="48"/>
      <c r="Y5457" s="48"/>
      <c r="AA5457" s="49">
        <f t="shared" si="601"/>
        <v>0.33652939703777462</v>
      </c>
      <c r="AB5457" s="9"/>
    </row>
    <row r="5458" spans="4:28" x14ac:dyDescent="0.3">
      <c r="D5458" s="34">
        <v>0.24794872569428783</v>
      </c>
      <c r="E5458" s="35">
        <v>130203244.39594573</v>
      </c>
      <c r="F5458" s="36">
        <v>0</v>
      </c>
      <c r="J5458" s="32">
        <f t="shared" si="595"/>
        <v>0.24794872569428783</v>
      </c>
      <c r="K5458" s="40">
        <f t="shared" si="596"/>
        <v>0.63427109253182745</v>
      </c>
      <c r="L5458" s="40">
        <f t="shared" si="597"/>
        <v>0</v>
      </c>
      <c r="M5458" s="41">
        <f t="shared" si="598"/>
        <v>0.88221981822611528</v>
      </c>
      <c r="N5458" s="52"/>
      <c r="O5458" s="52"/>
      <c r="P5458" s="52"/>
      <c r="T5458" s="44">
        <f t="shared" si="599"/>
        <v>0.13221981822611528</v>
      </c>
      <c r="U5458" s="45">
        <f t="shared" si="600"/>
        <v>8.2219818226115238E-2</v>
      </c>
      <c r="V5458" s="48"/>
      <c r="W5458" s="48"/>
      <c r="X5458" s="48"/>
      <c r="Y5458" s="48"/>
      <c r="AA5458" s="49">
        <f t="shared" si="601"/>
        <v>0.52933189093566912</v>
      </c>
      <c r="AB5458" s="9"/>
    </row>
    <row r="5459" spans="4:28" x14ac:dyDescent="0.3">
      <c r="D5459" s="34">
        <v>0.2451920813953738</v>
      </c>
      <c r="E5459" s="35">
        <v>74397939.531982765</v>
      </c>
      <c r="F5459" s="36">
        <v>0</v>
      </c>
      <c r="J5459" s="32">
        <f t="shared" si="595"/>
        <v>0.2451920813953738</v>
      </c>
      <c r="K5459" s="40">
        <f t="shared" si="596"/>
        <v>0.36242155568388351</v>
      </c>
      <c r="L5459" s="40">
        <f t="shared" si="597"/>
        <v>0</v>
      </c>
      <c r="M5459" s="41">
        <f t="shared" si="598"/>
        <v>0.60761363707925731</v>
      </c>
      <c r="N5459" s="52"/>
      <c r="O5459" s="52"/>
      <c r="P5459" s="52"/>
      <c r="T5459" s="44">
        <f t="shared" si="599"/>
        <v>0</v>
      </c>
      <c r="U5459" s="45">
        <f t="shared" si="600"/>
        <v>0</v>
      </c>
      <c r="V5459" s="48"/>
      <c r="W5459" s="48"/>
      <c r="X5459" s="48"/>
      <c r="Y5459" s="48"/>
      <c r="AA5459" s="49">
        <f t="shared" si="601"/>
        <v>0.36456818224755438</v>
      </c>
      <c r="AB5459" s="9"/>
    </row>
    <row r="5460" spans="4:28" x14ac:dyDescent="0.3">
      <c r="D5460" s="34">
        <v>0.21921505608238007</v>
      </c>
      <c r="E5460" s="35">
        <v>138795895.82434332</v>
      </c>
      <c r="F5460" s="36">
        <v>4034357.0737353135</v>
      </c>
      <c r="J5460" s="32">
        <f t="shared" si="595"/>
        <v>0.21921505608238007</v>
      </c>
      <c r="K5460" s="40">
        <f t="shared" si="596"/>
        <v>0.67612926921950922</v>
      </c>
      <c r="L5460" s="40">
        <f t="shared" si="597"/>
        <v>1.9652936305028679E-2</v>
      </c>
      <c r="M5460" s="41">
        <f t="shared" si="598"/>
        <v>0.91499726160691797</v>
      </c>
      <c r="N5460" s="52"/>
      <c r="O5460" s="52"/>
      <c r="P5460" s="52"/>
      <c r="T5460" s="44">
        <f t="shared" si="599"/>
        <v>0.16499726160691797</v>
      </c>
      <c r="U5460" s="45">
        <f t="shared" si="600"/>
        <v>0.11499726160691792</v>
      </c>
      <c r="V5460" s="48"/>
      <c r="W5460" s="48"/>
      <c r="X5460" s="48"/>
      <c r="Y5460" s="48"/>
      <c r="AA5460" s="49">
        <f t="shared" si="601"/>
        <v>0.54899835696415078</v>
      </c>
      <c r="AB5460" s="9"/>
    </row>
    <row r="5461" spans="4:28" x14ac:dyDescent="0.3">
      <c r="D5461" s="34">
        <v>0.22955903407013289</v>
      </c>
      <c r="E5461" s="35">
        <v>54970526.539385341</v>
      </c>
      <c r="F5461" s="36">
        <v>0</v>
      </c>
      <c r="J5461" s="32">
        <f t="shared" si="595"/>
        <v>0.22955903407013289</v>
      </c>
      <c r="K5461" s="40">
        <f t="shared" si="596"/>
        <v>0.2677830040790552</v>
      </c>
      <c r="L5461" s="40">
        <f t="shared" si="597"/>
        <v>0</v>
      </c>
      <c r="M5461" s="41">
        <f t="shared" si="598"/>
        <v>0.49734203814918809</v>
      </c>
      <c r="N5461" s="52"/>
      <c r="O5461" s="52"/>
      <c r="P5461" s="52"/>
      <c r="T5461" s="44">
        <f t="shared" si="599"/>
        <v>0</v>
      </c>
      <c r="U5461" s="45">
        <f t="shared" si="600"/>
        <v>0</v>
      </c>
      <c r="V5461" s="48"/>
      <c r="W5461" s="48"/>
      <c r="X5461" s="48"/>
      <c r="Y5461" s="48"/>
      <c r="AA5461" s="49">
        <f t="shared" si="601"/>
        <v>0.29840522288951282</v>
      </c>
      <c r="AB5461" s="9"/>
    </row>
    <row r="5462" spans="4:28" x14ac:dyDescent="0.3">
      <c r="D5462" s="34">
        <v>0.25027490712074779</v>
      </c>
      <c r="E5462" s="35">
        <v>54952569.791189864</v>
      </c>
      <c r="F5462" s="36">
        <v>213832304.93998939</v>
      </c>
      <c r="J5462" s="32">
        <f t="shared" si="595"/>
        <v>0.25027490712074779</v>
      </c>
      <c r="K5462" s="40">
        <f t="shared" si="596"/>
        <v>0.2676955297127358</v>
      </c>
      <c r="L5462" s="40">
        <f t="shared" si="597"/>
        <v>1.0416610607677694</v>
      </c>
      <c r="M5462" s="41">
        <f t="shared" si="598"/>
        <v>1.5596314976012531</v>
      </c>
      <c r="N5462" s="52"/>
      <c r="O5462" s="52"/>
      <c r="P5462" s="52"/>
      <c r="T5462" s="44">
        <f t="shared" si="599"/>
        <v>0.80963149760125308</v>
      </c>
      <c r="U5462" s="45">
        <f t="shared" si="600"/>
        <v>0.75963149760125304</v>
      </c>
      <c r="V5462" s="48"/>
      <c r="W5462" s="48"/>
      <c r="X5462" s="48"/>
      <c r="Y5462" s="48"/>
      <c r="AA5462" s="49">
        <f t="shared" si="601"/>
        <v>0.9357788985607518</v>
      </c>
      <c r="AB5462" s="9"/>
    </row>
    <row r="5463" spans="4:28" x14ac:dyDescent="0.3">
      <c r="D5463" s="34">
        <v>0.21498574958322281</v>
      </c>
      <c r="E5463" s="35">
        <v>80018483.404516742</v>
      </c>
      <c r="F5463" s="36">
        <v>0</v>
      </c>
      <c r="J5463" s="32">
        <f t="shared" si="595"/>
        <v>0.21498574958322281</v>
      </c>
      <c r="K5463" s="40">
        <f t="shared" si="596"/>
        <v>0.38980143027298553</v>
      </c>
      <c r="L5463" s="40">
        <f t="shared" si="597"/>
        <v>0</v>
      </c>
      <c r="M5463" s="41">
        <f t="shared" si="598"/>
        <v>0.60478717985620833</v>
      </c>
      <c r="N5463" s="52"/>
      <c r="O5463" s="52"/>
      <c r="P5463" s="52"/>
      <c r="T5463" s="44">
        <f t="shared" si="599"/>
        <v>0</v>
      </c>
      <c r="U5463" s="45">
        <f t="shared" si="600"/>
        <v>0</v>
      </c>
      <c r="V5463" s="48"/>
      <c r="W5463" s="48"/>
      <c r="X5463" s="48"/>
      <c r="Y5463" s="48"/>
      <c r="AA5463" s="49">
        <f t="shared" si="601"/>
        <v>0.36287230791372499</v>
      </c>
      <c r="AB5463" s="9"/>
    </row>
    <row r="5464" spans="4:28" x14ac:dyDescent="0.3">
      <c r="D5464" s="34">
        <v>0.20683319713497117</v>
      </c>
      <c r="E5464" s="35">
        <v>106782224.98660934</v>
      </c>
      <c r="F5464" s="36">
        <v>0</v>
      </c>
      <c r="J5464" s="32">
        <f t="shared" si="595"/>
        <v>0.20683319713497117</v>
      </c>
      <c r="K5464" s="40">
        <f t="shared" si="596"/>
        <v>0.52017811706192052</v>
      </c>
      <c r="L5464" s="40">
        <f t="shared" si="597"/>
        <v>0</v>
      </c>
      <c r="M5464" s="41">
        <f t="shared" si="598"/>
        <v>0.72701131419689169</v>
      </c>
      <c r="N5464" s="52"/>
      <c r="O5464" s="52"/>
      <c r="P5464" s="52"/>
      <c r="T5464" s="44">
        <f t="shared" si="599"/>
        <v>0</v>
      </c>
      <c r="U5464" s="45">
        <f t="shared" si="600"/>
        <v>0</v>
      </c>
      <c r="V5464" s="48"/>
      <c r="W5464" s="48"/>
      <c r="X5464" s="48"/>
      <c r="Y5464" s="48"/>
      <c r="AA5464" s="49">
        <f t="shared" si="601"/>
        <v>0.43620678851813499</v>
      </c>
      <c r="AB5464" s="9"/>
    </row>
    <row r="5465" spans="4:28" x14ac:dyDescent="0.3">
      <c r="D5465" s="34">
        <v>0.24171134486039109</v>
      </c>
      <c r="E5465" s="35">
        <v>57734895.950681932</v>
      </c>
      <c r="F5465" s="36">
        <v>0</v>
      </c>
      <c r="J5465" s="32">
        <f t="shared" si="595"/>
        <v>0.24171134486039109</v>
      </c>
      <c r="K5465" s="40">
        <f t="shared" si="596"/>
        <v>0.28124933216326725</v>
      </c>
      <c r="L5465" s="40">
        <f t="shared" si="597"/>
        <v>0</v>
      </c>
      <c r="M5465" s="41">
        <f t="shared" si="598"/>
        <v>0.52296067702365834</v>
      </c>
      <c r="N5465" s="52"/>
      <c r="O5465" s="52"/>
      <c r="P5465" s="52"/>
      <c r="T5465" s="44">
        <f t="shared" si="599"/>
        <v>0</v>
      </c>
      <c r="U5465" s="45">
        <f t="shared" si="600"/>
        <v>0</v>
      </c>
      <c r="V5465" s="48"/>
      <c r="W5465" s="48"/>
      <c r="X5465" s="48"/>
      <c r="Y5465" s="48"/>
      <c r="AA5465" s="49">
        <f t="shared" si="601"/>
        <v>0.313776406214195</v>
      </c>
      <c r="AB5465" s="9"/>
    </row>
    <row r="5466" spans="4:28" x14ac:dyDescent="0.3">
      <c r="D5466" s="34">
        <v>0.201334848200246</v>
      </c>
      <c r="E5466" s="35">
        <v>71653680.063016921</v>
      </c>
      <c r="F5466" s="36">
        <v>0</v>
      </c>
      <c r="J5466" s="32">
        <f t="shared" si="595"/>
        <v>0.201334848200246</v>
      </c>
      <c r="K5466" s="40">
        <f t="shared" si="596"/>
        <v>0.34905319101949289</v>
      </c>
      <c r="L5466" s="40">
        <f t="shared" si="597"/>
        <v>0</v>
      </c>
      <c r="M5466" s="41">
        <f t="shared" si="598"/>
        <v>0.55038803921973889</v>
      </c>
      <c r="N5466" s="52"/>
      <c r="O5466" s="52"/>
      <c r="P5466" s="52"/>
      <c r="T5466" s="44">
        <f t="shared" si="599"/>
        <v>0</v>
      </c>
      <c r="U5466" s="45">
        <f t="shared" si="600"/>
        <v>0</v>
      </c>
      <c r="V5466" s="48"/>
      <c r="W5466" s="48"/>
      <c r="X5466" s="48"/>
      <c r="Y5466" s="48"/>
      <c r="AA5466" s="49">
        <f t="shared" si="601"/>
        <v>0.3302328235318433</v>
      </c>
      <c r="AB5466" s="9"/>
    </row>
    <row r="5467" spans="4:28" x14ac:dyDescent="0.3">
      <c r="D5467" s="34">
        <v>0.2346674402785871</v>
      </c>
      <c r="E5467" s="35">
        <v>82766363.997015879</v>
      </c>
      <c r="F5467" s="36">
        <v>0</v>
      </c>
      <c r="J5467" s="32">
        <f t="shared" si="595"/>
        <v>0.2346674402785871</v>
      </c>
      <c r="K5467" s="40">
        <f t="shared" si="596"/>
        <v>0.40318743485096137</v>
      </c>
      <c r="L5467" s="40">
        <f t="shared" si="597"/>
        <v>0</v>
      </c>
      <c r="M5467" s="41">
        <f t="shared" si="598"/>
        <v>0.63785487512954853</v>
      </c>
      <c r="N5467" s="52"/>
      <c r="O5467" s="52"/>
      <c r="P5467" s="52"/>
      <c r="T5467" s="44">
        <f t="shared" si="599"/>
        <v>0</v>
      </c>
      <c r="U5467" s="45">
        <f t="shared" si="600"/>
        <v>0</v>
      </c>
      <c r="V5467" s="48"/>
      <c r="W5467" s="48"/>
      <c r="X5467" s="48"/>
      <c r="Y5467" s="48"/>
      <c r="AA5467" s="49">
        <f t="shared" si="601"/>
        <v>0.38271292507772908</v>
      </c>
      <c r="AB5467" s="9"/>
    </row>
    <row r="5468" spans="4:28" x14ac:dyDescent="0.3">
      <c r="D5468" s="34">
        <v>0.22250241497487183</v>
      </c>
      <c r="E5468" s="35">
        <v>58582900.743400678</v>
      </c>
      <c r="F5468" s="36">
        <v>0</v>
      </c>
      <c r="J5468" s="32">
        <f t="shared" si="595"/>
        <v>0.22250241497487183</v>
      </c>
      <c r="K5468" s="40">
        <f t="shared" si="596"/>
        <v>0.28538029624826583</v>
      </c>
      <c r="L5468" s="40">
        <f t="shared" si="597"/>
        <v>0</v>
      </c>
      <c r="M5468" s="41">
        <f t="shared" si="598"/>
        <v>0.50788271122313766</v>
      </c>
      <c r="N5468" s="52"/>
      <c r="O5468" s="52"/>
      <c r="P5468" s="52"/>
      <c r="T5468" s="44">
        <f t="shared" si="599"/>
        <v>0</v>
      </c>
      <c r="U5468" s="45">
        <f t="shared" si="600"/>
        <v>0</v>
      </c>
      <c r="V5468" s="48"/>
      <c r="W5468" s="48"/>
      <c r="X5468" s="48"/>
      <c r="Y5468" s="48"/>
      <c r="AA5468" s="49">
        <f t="shared" si="601"/>
        <v>0.3047296267338826</v>
      </c>
      <c r="AB5468" s="9"/>
    </row>
    <row r="5469" spans="4:28" x14ac:dyDescent="0.3">
      <c r="D5469" s="34">
        <v>0.19863207544408454</v>
      </c>
      <c r="E5469" s="35">
        <v>45735033.508341834</v>
      </c>
      <c r="F5469" s="36">
        <v>70040099.288899571</v>
      </c>
      <c r="J5469" s="32">
        <f t="shared" si="595"/>
        <v>0.19863207544408454</v>
      </c>
      <c r="K5469" s="40">
        <f t="shared" si="596"/>
        <v>0.22279329370704204</v>
      </c>
      <c r="L5469" s="40">
        <f t="shared" si="597"/>
        <v>0.34119280593280893</v>
      </c>
      <c r="M5469" s="41">
        <f t="shared" si="598"/>
        <v>0.76261817508393559</v>
      </c>
      <c r="N5469" s="52"/>
      <c r="O5469" s="52"/>
      <c r="P5469" s="52"/>
      <c r="T5469" s="44">
        <f t="shared" si="599"/>
        <v>1.261817508393559E-2</v>
      </c>
      <c r="U5469" s="45">
        <f t="shared" si="600"/>
        <v>0</v>
      </c>
      <c r="V5469" s="48"/>
      <c r="W5469" s="48"/>
      <c r="X5469" s="48"/>
      <c r="Y5469" s="48"/>
      <c r="AA5469" s="49">
        <f t="shared" si="601"/>
        <v>0.45757090505036135</v>
      </c>
      <c r="AB5469" s="9"/>
    </row>
    <row r="5470" spans="4:28" x14ac:dyDescent="0.3">
      <c r="D5470" s="34">
        <v>0.2112672729999327</v>
      </c>
      <c r="E5470" s="35">
        <v>104136786.69865449</v>
      </c>
      <c r="F5470" s="36">
        <v>0</v>
      </c>
      <c r="J5470" s="32">
        <f t="shared" si="595"/>
        <v>0.2112672729999327</v>
      </c>
      <c r="K5470" s="40">
        <f t="shared" si="596"/>
        <v>0.50729114914563644</v>
      </c>
      <c r="L5470" s="40">
        <f t="shared" si="597"/>
        <v>0</v>
      </c>
      <c r="M5470" s="41">
        <f t="shared" si="598"/>
        <v>0.7185584221455692</v>
      </c>
      <c r="N5470" s="52"/>
      <c r="O5470" s="52"/>
      <c r="P5470" s="52"/>
      <c r="T5470" s="44">
        <f t="shared" si="599"/>
        <v>0</v>
      </c>
      <c r="U5470" s="45">
        <f t="shared" si="600"/>
        <v>0</v>
      </c>
      <c r="V5470" s="48"/>
      <c r="W5470" s="48"/>
      <c r="X5470" s="48"/>
      <c r="Y5470" s="48"/>
      <c r="AA5470" s="49">
        <f t="shared" si="601"/>
        <v>0.43113505328734153</v>
      </c>
      <c r="AB5470" s="9"/>
    </row>
    <row r="5471" spans="4:28" x14ac:dyDescent="0.3">
      <c r="D5471" s="34">
        <v>0.2200300801757849</v>
      </c>
      <c r="E5471" s="35">
        <v>64803402.7025005</v>
      </c>
      <c r="F5471" s="36">
        <v>8463204.6057405975</v>
      </c>
      <c r="J5471" s="32">
        <f t="shared" si="595"/>
        <v>0.2200300801757849</v>
      </c>
      <c r="K5471" s="40">
        <f t="shared" si="596"/>
        <v>0.31568280208826222</v>
      </c>
      <c r="L5471" s="40">
        <f t="shared" si="597"/>
        <v>4.1227590422244734E-2</v>
      </c>
      <c r="M5471" s="41">
        <f t="shared" si="598"/>
        <v>0.57694047268629189</v>
      </c>
      <c r="N5471" s="52"/>
      <c r="O5471" s="52"/>
      <c r="P5471" s="52"/>
      <c r="T5471" s="44">
        <f t="shared" si="599"/>
        <v>0</v>
      </c>
      <c r="U5471" s="45">
        <f t="shared" si="600"/>
        <v>0</v>
      </c>
      <c r="V5471" s="48"/>
      <c r="W5471" s="48"/>
      <c r="X5471" s="48"/>
      <c r="Y5471" s="48"/>
      <c r="AA5471" s="49">
        <f t="shared" si="601"/>
        <v>0.34616428361177515</v>
      </c>
      <c r="AB5471" s="9"/>
    </row>
    <row r="5472" spans="4:28" x14ac:dyDescent="0.3">
      <c r="D5472" s="34">
        <v>0.2240461947681901</v>
      </c>
      <c r="E5472" s="35">
        <v>94540516.412017196</v>
      </c>
      <c r="F5472" s="36">
        <v>13407552.630815102</v>
      </c>
      <c r="J5472" s="32">
        <f t="shared" si="595"/>
        <v>0.2240461947681901</v>
      </c>
      <c r="K5472" s="40">
        <f t="shared" si="596"/>
        <v>0.46054395120003999</v>
      </c>
      <c r="L5472" s="40">
        <f t="shared" si="597"/>
        <v>6.5313449713007843E-2</v>
      </c>
      <c r="M5472" s="41">
        <f t="shared" si="598"/>
        <v>0.74990359568123788</v>
      </c>
      <c r="N5472" s="52"/>
      <c r="O5472" s="52"/>
      <c r="P5472" s="52"/>
      <c r="T5472" s="44">
        <f t="shared" si="599"/>
        <v>0</v>
      </c>
      <c r="U5472" s="45">
        <f t="shared" si="600"/>
        <v>0</v>
      </c>
      <c r="V5472" s="48"/>
      <c r="W5472" s="48"/>
      <c r="X5472" s="48"/>
      <c r="Y5472" s="48"/>
      <c r="AA5472" s="49">
        <f t="shared" si="601"/>
        <v>0.44994215740874272</v>
      </c>
      <c r="AB5472" s="9"/>
    </row>
    <row r="5473" spans="4:28" x14ac:dyDescent="0.3">
      <c r="D5473" s="34">
        <v>0.20527822538222962</v>
      </c>
      <c r="E5473" s="35">
        <v>69591780.75570631</v>
      </c>
      <c r="F5473" s="36">
        <v>0</v>
      </c>
      <c r="J5473" s="32">
        <f t="shared" si="595"/>
        <v>0.20527822538222962</v>
      </c>
      <c r="K5473" s="40">
        <f t="shared" si="596"/>
        <v>0.33900887044663902</v>
      </c>
      <c r="L5473" s="40">
        <f t="shared" si="597"/>
        <v>0</v>
      </c>
      <c r="M5473" s="41">
        <f t="shared" si="598"/>
        <v>0.54428709582886858</v>
      </c>
      <c r="N5473" s="52"/>
      <c r="O5473" s="52"/>
      <c r="P5473" s="52"/>
      <c r="T5473" s="44">
        <f t="shared" si="599"/>
        <v>0</v>
      </c>
      <c r="U5473" s="45">
        <f t="shared" si="600"/>
        <v>0</v>
      </c>
      <c r="V5473" s="48"/>
      <c r="W5473" s="48"/>
      <c r="X5473" s="48"/>
      <c r="Y5473" s="48"/>
      <c r="AA5473" s="49">
        <f t="shared" si="601"/>
        <v>0.32657225749732116</v>
      </c>
      <c r="AB5473" s="9"/>
    </row>
    <row r="5474" spans="4:28" x14ac:dyDescent="0.3">
      <c r="D5474" s="34">
        <v>0.2340739453641838</v>
      </c>
      <c r="E5474" s="35">
        <v>94183480.784387276</v>
      </c>
      <c r="F5474" s="36">
        <v>892437.99245537131</v>
      </c>
      <c r="J5474" s="32">
        <f t="shared" si="595"/>
        <v>0.2340739453641838</v>
      </c>
      <c r="K5474" s="40">
        <f t="shared" si="596"/>
        <v>0.45880469056440665</v>
      </c>
      <c r="L5474" s="40">
        <f t="shared" si="597"/>
        <v>4.3474156355907574E-3</v>
      </c>
      <c r="M5474" s="41">
        <f t="shared" si="598"/>
        <v>0.69722605156418116</v>
      </c>
      <c r="N5474" s="52"/>
      <c r="O5474" s="52"/>
      <c r="P5474" s="52"/>
      <c r="T5474" s="44">
        <f t="shared" si="599"/>
        <v>0</v>
      </c>
      <c r="U5474" s="45">
        <f t="shared" si="600"/>
        <v>0</v>
      </c>
      <c r="V5474" s="48"/>
      <c r="W5474" s="48"/>
      <c r="X5474" s="48"/>
      <c r="Y5474" s="48"/>
      <c r="AA5474" s="49">
        <f t="shared" si="601"/>
        <v>0.41833563093850867</v>
      </c>
      <c r="AB5474" s="9"/>
    </row>
    <row r="5475" spans="4:28" x14ac:dyDescent="0.3">
      <c r="D5475" s="34">
        <v>0.25299023339985627</v>
      </c>
      <c r="E5475" s="35">
        <v>46758355.544584177</v>
      </c>
      <c r="F5475" s="36">
        <v>0</v>
      </c>
      <c r="J5475" s="32">
        <f t="shared" si="595"/>
        <v>0.25299023339985627</v>
      </c>
      <c r="K5475" s="40">
        <f t="shared" si="596"/>
        <v>0.22777829687612999</v>
      </c>
      <c r="L5475" s="40">
        <f t="shared" si="597"/>
        <v>0</v>
      </c>
      <c r="M5475" s="41">
        <f t="shared" si="598"/>
        <v>0.48076853027598626</v>
      </c>
      <c r="N5475" s="52"/>
      <c r="O5475" s="52"/>
      <c r="P5475" s="52"/>
      <c r="T5475" s="44">
        <f t="shared" si="599"/>
        <v>0</v>
      </c>
      <c r="U5475" s="45">
        <f t="shared" si="600"/>
        <v>0</v>
      </c>
      <c r="V5475" s="48"/>
      <c r="W5475" s="48"/>
      <c r="X5475" s="48"/>
      <c r="Y5475" s="48"/>
      <c r="AA5475" s="49">
        <f t="shared" si="601"/>
        <v>0.28846111816559172</v>
      </c>
      <c r="AB5475" s="9"/>
    </row>
    <row r="5476" spans="4:28" x14ac:dyDescent="0.3">
      <c r="D5476" s="34">
        <v>0.23558999578184034</v>
      </c>
      <c r="E5476" s="35">
        <v>60700276.283133037</v>
      </c>
      <c r="F5476" s="36">
        <v>0</v>
      </c>
      <c r="J5476" s="32">
        <f t="shared" si="595"/>
        <v>0.23558999578184034</v>
      </c>
      <c r="K5476" s="40">
        <f t="shared" si="596"/>
        <v>0.29569486331698036</v>
      </c>
      <c r="L5476" s="40">
        <f t="shared" si="597"/>
        <v>0</v>
      </c>
      <c r="M5476" s="41">
        <f t="shared" si="598"/>
        <v>0.53128485909882073</v>
      </c>
      <c r="N5476" s="52"/>
      <c r="O5476" s="52"/>
      <c r="P5476" s="52"/>
      <c r="T5476" s="44">
        <f t="shared" si="599"/>
        <v>0</v>
      </c>
      <c r="U5476" s="45">
        <f t="shared" si="600"/>
        <v>0</v>
      </c>
      <c r="V5476" s="48"/>
      <c r="W5476" s="48"/>
      <c r="X5476" s="48"/>
      <c r="Y5476" s="48"/>
      <c r="AA5476" s="49">
        <f t="shared" si="601"/>
        <v>0.31877091545929243</v>
      </c>
      <c r="AB5476" s="9"/>
    </row>
    <row r="5477" spans="4:28" x14ac:dyDescent="0.3">
      <c r="D5477" s="34">
        <v>0.24063586411873591</v>
      </c>
      <c r="E5477" s="35">
        <v>70405020.933628857</v>
      </c>
      <c r="F5477" s="36">
        <v>0</v>
      </c>
      <c r="J5477" s="32">
        <f t="shared" si="595"/>
        <v>0.24063586411873591</v>
      </c>
      <c r="K5477" s="40">
        <f t="shared" si="596"/>
        <v>0.34297048245204442</v>
      </c>
      <c r="L5477" s="40">
        <f t="shared" si="597"/>
        <v>0</v>
      </c>
      <c r="M5477" s="41">
        <f t="shared" si="598"/>
        <v>0.58360634657078037</v>
      </c>
      <c r="N5477" s="52"/>
      <c r="O5477" s="52"/>
      <c r="P5477" s="52"/>
      <c r="T5477" s="44">
        <f t="shared" si="599"/>
        <v>0</v>
      </c>
      <c r="U5477" s="45">
        <f t="shared" si="600"/>
        <v>0</v>
      </c>
      <c r="V5477" s="48"/>
      <c r="W5477" s="48"/>
      <c r="X5477" s="48"/>
      <c r="Y5477" s="48"/>
      <c r="AA5477" s="49">
        <f t="shared" si="601"/>
        <v>0.35016380794246821</v>
      </c>
      <c r="AB5477" s="9"/>
    </row>
    <row r="5478" spans="4:28" x14ac:dyDescent="0.3">
      <c r="D5478" s="34">
        <v>0.21646131880184299</v>
      </c>
      <c r="E5478" s="35">
        <v>65602163.166623898</v>
      </c>
      <c r="F5478" s="36">
        <v>0</v>
      </c>
      <c r="J5478" s="32">
        <f t="shared" si="595"/>
        <v>0.21646131880184299</v>
      </c>
      <c r="K5478" s="40">
        <f t="shared" si="596"/>
        <v>0.3195738777262096</v>
      </c>
      <c r="L5478" s="40">
        <f t="shared" si="597"/>
        <v>0</v>
      </c>
      <c r="M5478" s="41">
        <f t="shared" si="598"/>
        <v>0.53603519652805254</v>
      </c>
      <c r="N5478" s="52"/>
      <c r="O5478" s="52"/>
      <c r="P5478" s="52"/>
      <c r="T5478" s="44">
        <f t="shared" si="599"/>
        <v>0</v>
      </c>
      <c r="U5478" s="45">
        <f t="shared" si="600"/>
        <v>0</v>
      </c>
      <c r="V5478" s="48"/>
      <c r="W5478" s="48"/>
      <c r="X5478" s="48"/>
      <c r="Y5478" s="48"/>
      <c r="AA5478" s="49">
        <f t="shared" si="601"/>
        <v>0.32162111791683151</v>
      </c>
      <c r="AB5478" s="9"/>
    </row>
    <row r="5479" spans="4:28" x14ac:dyDescent="0.3">
      <c r="D5479" s="34">
        <v>0.20751574827525376</v>
      </c>
      <c r="E5479" s="35">
        <v>67097696.025731705</v>
      </c>
      <c r="F5479" s="36">
        <v>0</v>
      </c>
      <c r="J5479" s="32">
        <f t="shared" si="595"/>
        <v>0.20751574827525376</v>
      </c>
      <c r="K5479" s="40">
        <f t="shared" si="596"/>
        <v>0.32685920509930455</v>
      </c>
      <c r="L5479" s="40">
        <f t="shared" si="597"/>
        <v>0</v>
      </c>
      <c r="M5479" s="41">
        <f t="shared" si="598"/>
        <v>0.53437495337455831</v>
      </c>
      <c r="N5479" s="52"/>
      <c r="O5479" s="52"/>
      <c r="P5479" s="52"/>
      <c r="T5479" s="44">
        <f t="shared" si="599"/>
        <v>0</v>
      </c>
      <c r="U5479" s="45">
        <f t="shared" si="600"/>
        <v>0</v>
      </c>
      <c r="V5479" s="48"/>
      <c r="W5479" s="48"/>
      <c r="X5479" s="48"/>
      <c r="Y5479" s="48"/>
      <c r="AA5479" s="49">
        <f t="shared" si="601"/>
        <v>0.320624972024735</v>
      </c>
      <c r="AB5479" s="9"/>
    </row>
    <row r="5480" spans="4:28" x14ac:dyDescent="0.3">
      <c r="D5480" s="34">
        <v>0.22653961757797447</v>
      </c>
      <c r="E5480" s="35">
        <v>70855018.555258855</v>
      </c>
      <c r="F5480" s="36">
        <v>0</v>
      </c>
      <c r="J5480" s="32">
        <f t="shared" si="595"/>
        <v>0.22653961757797447</v>
      </c>
      <c r="K5480" s="40">
        <f t="shared" si="596"/>
        <v>0.34516259743682948</v>
      </c>
      <c r="L5480" s="40">
        <f t="shared" si="597"/>
        <v>0</v>
      </c>
      <c r="M5480" s="41">
        <f t="shared" si="598"/>
        <v>0.57170221501480389</v>
      </c>
      <c r="N5480" s="52"/>
      <c r="O5480" s="52"/>
      <c r="P5480" s="52"/>
      <c r="T5480" s="44">
        <f t="shared" si="599"/>
        <v>0</v>
      </c>
      <c r="U5480" s="45">
        <f t="shared" si="600"/>
        <v>0</v>
      </c>
      <c r="V5480" s="48"/>
      <c r="W5480" s="48"/>
      <c r="X5480" s="48"/>
      <c r="Y5480" s="48"/>
      <c r="AA5480" s="49">
        <f t="shared" si="601"/>
        <v>0.34302132900888233</v>
      </c>
      <c r="AB5480" s="9"/>
    </row>
    <row r="5481" spans="4:28" x14ac:dyDescent="0.3">
      <c r="D5481" s="34">
        <v>0.22614872312773932</v>
      </c>
      <c r="E5481" s="35">
        <v>62944305.350298457</v>
      </c>
      <c r="F5481" s="36">
        <v>0</v>
      </c>
      <c r="J5481" s="32">
        <f t="shared" si="595"/>
        <v>0.22614872312773932</v>
      </c>
      <c r="K5481" s="40">
        <f t="shared" si="596"/>
        <v>0.30662640941406449</v>
      </c>
      <c r="L5481" s="40">
        <f t="shared" si="597"/>
        <v>0</v>
      </c>
      <c r="M5481" s="41">
        <f t="shared" si="598"/>
        <v>0.53277513254180375</v>
      </c>
      <c r="N5481" s="52"/>
      <c r="O5481" s="52"/>
      <c r="P5481" s="52"/>
      <c r="T5481" s="44">
        <f t="shared" si="599"/>
        <v>0</v>
      </c>
      <c r="U5481" s="45">
        <f t="shared" si="600"/>
        <v>0</v>
      </c>
      <c r="V5481" s="48"/>
      <c r="W5481" s="48"/>
      <c r="X5481" s="48"/>
      <c r="Y5481" s="48"/>
      <c r="AA5481" s="49">
        <f t="shared" si="601"/>
        <v>0.31966507952508222</v>
      </c>
      <c r="AB5481" s="9"/>
    </row>
    <row r="5482" spans="4:28" x14ac:dyDescent="0.3">
      <c r="D5482" s="34">
        <v>0.19974244781201977</v>
      </c>
      <c r="E5482" s="35">
        <v>49842715.4097974</v>
      </c>
      <c r="F5482" s="36">
        <v>712773.16187890538</v>
      </c>
      <c r="J5482" s="32">
        <f t="shared" si="595"/>
        <v>0.19974244781201977</v>
      </c>
      <c r="K5482" s="40">
        <f t="shared" si="596"/>
        <v>0.24280342401905261</v>
      </c>
      <c r="L5482" s="40">
        <f t="shared" si="597"/>
        <v>3.472197749062969E-3</v>
      </c>
      <c r="M5482" s="41">
        <f t="shared" si="598"/>
        <v>0.4460180695801354</v>
      </c>
      <c r="N5482" s="52"/>
      <c r="O5482" s="52"/>
      <c r="P5482" s="52"/>
      <c r="T5482" s="44">
        <f t="shared" si="599"/>
        <v>0</v>
      </c>
      <c r="U5482" s="45">
        <f t="shared" si="600"/>
        <v>0</v>
      </c>
      <c r="V5482" s="48"/>
      <c r="W5482" s="48"/>
      <c r="X5482" s="48"/>
      <c r="Y5482" s="48"/>
      <c r="AA5482" s="49">
        <f t="shared" si="601"/>
        <v>0.26761084174808125</v>
      </c>
      <c r="AB5482" s="9"/>
    </row>
    <row r="5483" spans="4:28" x14ac:dyDescent="0.3">
      <c r="D5483" s="34">
        <v>0.22577911849919319</v>
      </c>
      <c r="E5483" s="35">
        <v>57335640.672607452</v>
      </c>
      <c r="F5483" s="36">
        <v>2805258.0366660915</v>
      </c>
      <c r="J5483" s="32">
        <f t="shared" si="595"/>
        <v>0.22577911849919319</v>
      </c>
      <c r="K5483" s="40">
        <f t="shared" si="596"/>
        <v>0.27930440304419468</v>
      </c>
      <c r="L5483" s="40">
        <f t="shared" si="597"/>
        <v>1.3665512622243803E-2</v>
      </c>
      <c r="M5483" s="41">
        <f t="shared" si="598"/>
        <v>0.51874903416563167</v>
      </c>
      <c r="N5483" s="52"/>
      <c r="O5483" s="52"/>
      <c r="P5483" s="52"/>
      <c r="T5483" s="44">
        <f t="shared" si="599"/>
        <v>0</v>
      </c>
      <c r="U5483" s="45">
        <f t="shared" si="600"/>
        <v>0</v>
      </c>
      <c r="V5483" s="48"/>
      <c r="W5483" s="48"/>
      <c r="X5483" s="48"/>
      <c r="Y5483" s="48"/>
      <c r="AA5483" s="49">
        <f t="shared" si="601"/>
        <v>0.31124942049937898</v>
      </c>
      <c r="AB5483" s="9"/>
    </row>
    <row r="5484" spans="4:28" x14ac:dyDescent="0.3">
      <c r="D5484" s="34">
        <v>0.23603045165021486</v>
      </c>
      <c r="E5484" s="35">
        <v>36622496.399628662</v>
      </c>
      <c r="F5484" s="36">
        <v>2638135.0203060261</v>
      </c>
      <c r="J5484" s="32">
        <f t="shared" si="595"/>
        <v>0.23603045165021486</v>
      </c>
      <c r="K5484" s="40">
        <f t="shared" si="596"/>
        <v>0.17840254987807877</v>
      </c>
      <c r="L5484" s="40">
        <f t="shared" si="597"/>
        <v>1.2851390833914435E-2</v>
      </c>
      <c r="M5484" s="41">
        <f t="shared" si="598"/>
        <v>0.42728439236220811</v>
      </c>
      <c r="N5484" s="52"/>
      <c r="O5484" s="52"/>
      <c r="P5484" s="52"/>
      <c r="T5484" s="44">
        <f t="shared" si="599"/>
        <v>0</v>
      </c>
      <c r="U5484" s="45">
        <f t="shared" si="600"/>
        <v>0</v>
      </c>
      <c r="V5484" s="48"/>
      <c r="W5484" s="48"/>
      <c r="X5484" s="48"/>
      <c r="Y5484" s="48"/>
      <c r="AA5484" s="49">
        <f t="shared" si="601"/>
        <v>0.25637063541732485</v>
      </c>
      <c r="AB5484" s="9"/>
    </row>
    <row r="5485" spans="4:28" x14ac:dyDescent="0.3">
      <c r="D5485" s="34">
        <v>0.18351843642284374</v>
      </c>
      <c r="E5485" s="35">
        <v>49643346.269533828</v>
      </c>
      <c r="F5485" s="36">
        <v>0</v>
      </c>
      <c r="J5485" s="32">
        <f t="shared" si="595"/>
        <v>0.18351843642284374</v>
      </c>
      <c r="K5485" s="40">
        <f t="shared" si="596"/>
        <v>0.24183221870847246</v>
      </c>
      <c r="L5485" s="40">
        <f t="shared" si="597"/>
        <v>0</v>
      </c>
      <c r="M5485" s="41">
        <f t="shared" si="598"/>
        <v>0.4253506551313162</v>
      </c>
      <c r="N5485" s="52"/>
      <c r="O5485" s="52"/>
      <c r="P5485" s="52"/>
      <c r="T5485" s="44">
        <f t="shared" si="599"/>
        <v>0</v>
      </c>
      <c r="U5485" s="45">
        <f t="shared" si="600"/>
        <v>0</v>
      </c>
      <c r="V5485" s="48"/>
      <c r="W5485" s="48"/>
      <c r="X5485" s="48"/>
      <c r="Y5485" s="48"/>
      <c r="AA5485" s="49">
        <f t="shared" si="601"/>
        <v>0.25521039307878973</v>
      </c>
      <c r="AB5485" s="9"/>
    </row>
    <row r="5486" spans="4:28" x14ac:dyDescent="0.3">
      <c r="D5486" s="34">
        <v>0.23522312115509766</v>
      </c>
      <c r="E5486" s="35">
        <v>59400444.755761817</v>
      </c>
      <c r="F5486" s="36">
        <v>0</v>
      </c>
      <c r="J5486" s="32">
        <f t="shared" si="595"/>
        <v>0.23522312115509766</v>
      </c>
      <c r="K5486" s="40">
        <f t="shared" si="596"/>
        <v>0.28936287391995791</v>
      </c>
      <c r="L5486" s="40">
        <f t="shared" si="597"/>
        <v>0</v>
      </c>
      <c r="M5486" s="41">
        <f t="shared" si="598"/>
        <v>0.52458599507505554</v>
      </c>
      <c r="N5486" s="52"/>
      <c r="O5486" s="52"/>
      <c r="P5486" s="52"/>
      <c r="T5486" s="44">
        <f t="shared" si="599"/>
        <v>0</v>
      </c>
      <c r="U5486" s="45">
        <f t="shared" si="600"/>
        <v>0</v>
      </c>
      <c r="V5486" s="48"/>
      <c r="W5486" s="48"/>
      <c r="X5486" s="48"/>
      <c r="Y5486" s="48"/>
      <c r="AA5486" s="49">
        <f t="shared" si="601"/>
        <v>0.3147515970450333</v>
      </c>
      <c r="AB5486" s="9"/>
    </row>
    <row r="5487" spans="4:28" x14ac:dyDescent="0.3">
      <c r="D5487" s="34">
        <v>0.22636186306603678</v>
      </c>
      <c r="E5487" s="35">
        <v>88514328.139874652</v>
      </c>
      <c r="F5487" s="36">
        <v>0</v>
      </c>
      <c r="J5487" s="32">
        <f t="shared" si="595"/>
        <v>0.22636186306603678</v>
      </c>
      <c r="K5487" s="40">
        <f t="shared" si="596"/>
        <v>0.43118802357391278</v>
      </c>
      <c r="L5487" s="40">
        <f t="shared" si="597"/>
        <v>0</v>
      </c>
      <c r="M5487" s="41">
        <f t="shared" si="598"/>
        <v>0.65754988663994962</v>
      </c>
      <c r="N5487" s="52"/>
      <c r="O5487" s="52"/>
      <c r="P5487" s="52"/>
      <c r="T5487" s="44">
        <f t="shared" si="599"/>
        <v>0</v>
      </c>
      <c r="U5487" s="45">
        <f t="shared" si="600"/>
        <v>0</v>
      </c>
      <c r="V5487" s="48"/>
      <c r="W5487" s="48"/>
      <c r="X5487" s="48"/>
      <c r="Y5487" s="48"/>
      <c r="AA5487" s="49">
        <f t="shared" si="601"/>
        <v>0.39452993198396974</v>
      </c>
      <c r="AB5487" s="9"/>
    </row>
    <row r="5488" spans="4:28" x14ac:dyDescent="0.3">
      <c r="D5488" s="34">
        <v>0.23266098458935255</v>
      </c>
      <c r="E5488" s="35">
        <v>78452062.180501506</v>
      </c>
      <c r="F5488" s="36">
        <v>0</v>
      </c>
      <c r="J5488" s="32">
        <f t="shared" si="595"/>
        <v>0.23266098458935255</v>
      </c>
      <c r="K5488" s="40">
        <f t="shared" si="596"/>
        <v>0.38217077785928794</v>
      </c>
      <c r="L5488" s="40">
        <f t="shared" si="597"/>
        <v>0</v>
      </c>
      <c r="M5488" s="41">
        <f t="shared" si="598"/>
        <v>0.61483176244864046</v>
      </c>
      <c r="N5488" s="52"/>
      <c r="O5488" s="52"/>
      <c r="P5488" s="52"/>
      <c r="T5488" s="44">
        <f t="shared" si="599"/>
        <v>0</v>
      </c>
      <c r="U5488" s="45">
        <f t="shared" si="600"/>
        <v>0</v>
      </c>
      <c r="V5488" s="48"/>
      <c r="W5488" s="48"/>
      <c r="X5488" s="48"/>
      <c r="Y5488" s="48"/>
      <c r="AA5488" s="49">
        <f t="shared" si="601"/>
        <v>0.36889905746918428</v>
      </c>
      <c r="AB5488" s="9"/>
    </row>
    <row r="5489" spans="4:28" x14ac:dyDescent="0.3">
      <c r="D5489" s="34">
        <v>0.22490838809671437</v>
      </c>
      <c r="E5489" s="35">
        <v>44039781.056763142</v>
      </c>
      <c r="F5489" s="36">
        <v>0</v>
      </c>
      <c r="J5489" s="32">
        <f t="shared" si="595"/>
        <v>0.22490838809671437</v>
      </c>
      <c r="K5489" s="40">
        <f t="shared" si="596"/>
        <v>0.21453505383315485</v>
      </c>
      <c r="L5489" s="40">
        <f t="shared" si="597"/>
        <v>0</v>
      </c>
      <c r="M5489" s="41">
        <f t="shared" si="598"/>
        <v>0.43944344192986923</v>
      </c>
      <c r="N5489" s="52"/>
      <c r="O5489" s="52"/>
      <c r="P5489" s="52"/>
      <c r="T5489" s="44">
        <f t="shared" si="599"/>
        <v>0</v>
      </c>
      <c r="U5489" s="45">
        <f t="shared" si="600"/>
        <v>0</v>
      </c>
      <c r="V5489" s="48"/>
      <c r="W5489" s="48"/>
      <c r="X5489" s="48"/>
      <c r="Y5489" s="48"/>
      <c r="AA5489" s="49">
        <f t="shared" si="601"/>
        <v>0.26366606515792151</v>
      </c>
      <c r="AB5489" s="9"/>
    </row>
    <row r="5490" spans="4:28" x14ac:dyDescent="0.3">
      <c r="D5490" s="34">
        <v>0.2237450215651392</v>
      </c>
      <c r="E5490" s="35">
        <v>46345397.824467912</v>
      </c>
      <c r="F5490" s="36">
        <v>0</v>
      </c>
      <c r="J5490" s="32">
        <f t="shared" si="595"/>
        <v>0.2237450215651392</v>
      </c>
      <c r="K5490" s="40">
        <f t="shared" si="596"/>
        <v>0.22576661778531504</v>
      </c>
      <c r="L5490" s="40">
        <f t="shared" si="597"/>
        <v>0</v>
      </c>
      <c r="M5490" s="41">
        <f t="shared" si="598"/>
        <v>0.44951163935045424</v>
      </c>
      <c r="N5490" s="52"/>
      <c r="O5490" s="52"/>
      <c r="P5490" s="52"/>
      <c r="T5490" s="44">
        <f t="shared" si="599"/>
        <v>0</v>
      </c>
      <c r="U5490" s="45">
        <f t="shared" si="600"/>
        <v>0</v>
      </c>
      <c r="V5490" s="48"/>
      <c r="W5490" s="48"/>
      <c r="X5490" s="48"/>
      <c r="Y5490" s="48"/>
      <c r="AA5490" s="49">
        <f t="shared" si="601"/>
        <v>0.26970698361027251</v>
      </c>
      <c r="AB5490" s="9"/>
    </row>
    <row r="5491" spans="4:28" x14ac:dyDescent="0.3">
      <c r="D5491" s="34">
        <v>0.23293694168889995</v>
      </c>
      <c r="E5491" s="35">
        <v>64063911.627348952</v>
      </c>
      <c r="F5491" s="36">
        <v>4144971.6332300082</v>
      </c>
      <c r="J5491" s="32">
        <f t="shared" si="595"/>
        <v>0.23293694168889995</v>
      </c>
      <c r="K5491" s="40">
        <f t="shared" si="596"/>
        <v>0.31208045090008774</v>
      </c>
      <c r="L5491" s="40">
        <f t="shared" si="597"/>
        <v>2.019178322720884E-2</v>
      </c>
      <c r="M5491" s="41">
        <f t="shared" si="598"/>
        <v>0.56520917581619645</v>
      </c>
      <c r="N5491" s="52"/>
      <c r="O5491" s="52"/>
      <c r="P5491" s="52"/>
      <c r="T5491" s="44">
        <f t="shared" si="599"/>
        <v>0</v>
      </c>
      <c r="U5491" s="45">
        <f t="shared" si="600"/>
        <v>0</v>
      </c>
      <c r="V5491" s="48"/>
      <c r="W5491" s="48"/>
      <c r="X5491" s="48"/>
      <c r="Y5491" s="48"/>
      <c r="AA5491" s="49">
        <f t="shared" si="601"/>
        <v>0.33912550548971787</v>
      </c>
      <c r="AB5491" s="9"/>
    </row>
    <row r="5492" spans="4:28" x14ac:dyDescent="0.3">
      <c r="D5492" s="34">
        <v>0.21894797547808451</v>
      </c>
      <c r="E5492" s="35">
        <v>44561824.2895886</v>
      </c>
      <c r="F5492" s="36">
        <v>0</v>
      </c>
      <c r="J5492" s="32">
        <f t="shared" si="595"/>
        <v>0.21894797547808451</v>
      </c>
      <c r="K5492" s="40">
        <f t="shared" si="596"/>
        <v>0.21707813125929126</v>
      </c>
      <c r="L5492" s="40">
        <f t="shared" si="597"/>
        <v>0</v>
      </c>
      <c r="M5492" s="41">
        <f t="shared" si="598"/>
        <v>0.43602610673737574</v>
      </c>
      <c r="N5492" s="52"/>
      <c r="O5492" s="52"/>
      <c r="P5492" s="52"/>
      <c r="T5492" s="44">
        <f t="shared" si="599"/>
        <v>0</v>
      </c>
      <c r="U5492" s="45">
        <f t="shared" si="600"/>
        <v>0</v>
      </c>
      <c r="V5492" s="48"/>
      <c r="W5492" s="48"/>
      <c r="X5492" s="48"/>
      <c r="Y5492" s="48"/>
      <c r="AA5492" s="49">
        <f t="shared" si="601"/>
        <v>0.26161566404242542</v>
      </c>
      <c r="AB5492" s="9"/>
    </row>
    <row r="5493" spans="4:28" x14ac:dyDescent="0.3">
      <c r="D5493" s="34">
        <v>0.21912321080638456</v>
      </c>
      <c r="E5493" s="35">
        <v>99250392.371967733</v>
      </c>
      <c r="F5493" s="36">
        <v>0</v>
      </c>
      <c r="J5493" s="32">
        <f t="shared" si="595"/>
        <v>0.21912321080638456</v>
      </c>
      <c r="K5493" s="40">
        <f t="shared" si="596"/>
        <v>0.48348760505956112</v>
      </c>
      <c r="L5493" s="40">
        <f t="shared" si="597"/>
        <v>0</v>
      </c>
      <c r="M5493" s="41">
        <f t="shared" si="598"/>
        <v>0.70261081586594565</v>
      </c>
      <c r="N5493" s="52"/>
      <c r="O5493" s="52"/>
      <c r="P5493" s="52"/>
      <c r="T5493" s="44">
        <f t="shared" si="599"/>
        <v>0</v>
      </c>
      <c r="U5493" s="45">
        <f t="shared" si="600"/>
        <v>0</v>
      </c>
      <c r="V5493" s="48"/>
      <c r="W5493" s="48"/>
      <c r="X5493" s="48"/>
      <c r="Y5493" s="48"/>
      <c r="AA5493" s="49">
        <f t="shared" si="601"/>
        <v>0.42156648951956738</v>
      </c>
      <c r="AB5493" s="9"/>
    </row>
    <row r="5494" spans="4:28" x14ac:dyDescent="0.3">
      <c r="D5494" s="34">
        <v>0.2244468174402359</v>
      </c>
      <c r="E5494" s="35">
        <v>43387464.942582525</v>
      </c>
      <c r="F5494" s="36">
        <v>0</v>
      </c>
      <c r="J5494" s="32">
        <f t="shared" si="595"/>
        <v>0.2244468174402359</v>
      </c>
      <c r="K5494" s="40">
        <f t="shared" si="596"/>
        <v>0.21135736608553418</v>
      </c>
      <c r="L5494" s="40">
        <f t="shared" si="597"/>
        <v>0</v>
      </c>
      <c r="M5494" s="41">
        <f t="shared" si="598"/>
        <v>0.43580418352577011</v>
      </c>
      <c r="N5494" s="52"/>
      <c r="O5494" s="52"/>
      <c r="P5494" s="52"/>
      <c r="T5494" s="44">
        <f t="shared" si="599"/>
        <v>0</v>
      </c>
      <c r="U5494" s="45">
        <f t="shared" si="600"/>
        <v>0</v>
      </c>
      <c r="V5494" s="48"/>
      <c r="W5494" s="48"/>
      <c r="X5494" s="48"/>
      <c r="Y5494" s="48"/>
      <c r="AA5494" s="49">
        <f t="shared" si="601"/>
        <v>0.26148251011546203</v>
      </c>
      <c r="AB5494" s="9"/>
    </row>
    <row r="5495" spans="4:28" x14ac:dyDescent="0.3">
      <c r="D5495" s="34">
        <v>0.20623859983708473</v>
      </c>
      <c r="E5495" s="35">
        <v>46302390.009643145</v>
      </c>
      <c r="F5495" s="36">
        <v>0</v>
      </c>
      <c r="J5495" s="32">
        <f t="shared" si="595"/>
        <v>0.20623859983708473</v>
      </c>
      <c r="K5495" s="40">
        <f t="shared" si="596"/>
        <v>0.22555710984392027</v>
      </c>
      <c r="L5495" s="40">
        <f t="shared" si="597"/>
        <v>0</v>
      </c>
      <c r="M5495" s="41">
        <f t="shared" si="598"/>
        <v>0.431795709681005</v>
      </c>
      <c r="N5495" s="52"/>
      <c r="O5495" s="52"/>
      <c r="P5495" s="52"/>
      <c r="T5495" s="44">
        <f t="shared" si="599"/>
        <v>0</v>
      </c>
      <c r="U5495" s="45">
        <f t="shared" si="600"/>
        <v>0</v>
      </c>
      <c r="V5495" s="48"/>
      <c r="W5495" s="48"/>
      <c r="X5495" s="48"/>
      <c r="Y5495" s="48"/>
      <c r="AA5495" s="49">
        <f t="shared" si="601"/>
        <v>0.25907742580860299</v>
      </c>
      <c r="AB5495" s="9"/>
    </row>
    <row r="5496" spans="4:28" x14ac:dyDescent="0.3">
      <c r="D5496" s="34">
        <v>0.25011700295267664</v>
      </c>
      <c r="E5496" s="35">
        <v>66344393.528381884</v>
      </c>
      <c r="F5496" s="36">
        <v>2647485.7472486496</v>
      </c>
      <c r="J5496" s="32">
        <f t="shared" si="595"/>
        <v>0.25011700295267664</v>
      </c>
      <c r="K5496" s="40">
        <f t="shared" si="596"/>
        <v>0.32318957305428386</v>
      </c>
      <c r="L5496" s="40">
        <f t="shared" si="597"/>
        <v>1.2896941893885175E-2</v>
      </c>
      <c r="M5496" s="41">
        <f t="shared" si="598"/>
        <v>0.58620351790084557</v>
      </c>
      <c r="N5496" s="52"/>
      <c r="O5496" s="52"/>
      <c r="P5496" s="52"/>
      <c r="T5496" s="44">
        <f t="shared" si="599"/>
        <v>0</v>
      </c>
      <c r="U5496" s="45">
        <f t="shared" si="600"/>
        <v>0</v>
      </c>
      <c r="V5496" s="48"/>
      <c r="W5496" s="48"/>
      <c r="X5496" s="48"/>
      <c r="Y5496" s="48"/>
      <c r="AA5496" s="49">
        <f t="shared" si="601"/>
        <v>0.35172211074050735</v>
      </c>
      <c r="AB5496" s="9"/>
    </row>
    <row r="5497" spans="4:28" x14ac:dyDescent="0.3">
      <c r="D5497" s="34">
        <v>0.22233154333722185</v>
      </c>
      <c r="E5497" s="35">
        <v>69737726.081783935</v>
      </c>
      <c r="F5497" s="36">
        <v>0</v>
      </c>
      <c r="J5497" s="32">
        <f t="shared" si="595"/>
        <v>0.22233154333722185</v>
      </c>
      <c r="K5497" s="40">
        <f t="shared" si="596"/>
        <v>0.33971982739591189</v>
      </c>
      <c r="L5497" s="40">
        <f t="shared" si="597"/>
        <v>0</v>
      </c>
      <c r="M5497" s="41">
        <f t="shared" si="598"/>
        <v>0.56205137073313371</v>
      </c>
      <c r="N5497" s="52"/>
      <c r="O5497" s="52"/>
      <c r="P5497" s="52"/>
      <c r="T5497" s="44">
        <f t="shared" si="599"/>
        <v>0</v>
      </c>
      <c r="U5497" s="45">
        <f t="shared" si="600"/>
        <v>0</v>
      </c>
      <c r="V5497" s="48"/>
      <c r="W5497" s="48"/>
      <c r="X5497" s="48"/>
      <c r="Y5497" s="48"/>
      <c r="AA5497" s="49">
        <f t="shared" si="601"/>
        <v>0.33723082243988023</v>
      </c>
      <c r="AB5497" s="9"/>
    </row>
    <row r="5498" spans="4:28" x14ac:dyDescent="0.3">
      <c r="D5498" s="34">
        <v>0.21238099489857315</v>
      </c>
      <c r="E5498" s="35">
        <v>58881500.605995037</v>
      </c>
      <c r="F5498" s="36">
        <v>0</v>
      </c>
      <c r="J5498" s="32">
        <f t="shared" si="595"/>
        <v>0.21238099489857315</v>
      </c>
      <c r="K5498" s="40">
        <f t="shared" si="596"/>
        <v>0.28683489334341683</v>
      </c>
      <c r="L5498" s="40">
        <f t="shared" si="597"/>
        <v>0</v>
      </c>
      <c r="M5498" s="41">
        <f t="shared" si="598"/>
        <v>0.49921588824198998</v>
      </c>
      <c r="N5498" s="52"/>
      <c r="O5498" s="52"/>
      <c r="P5498" s="52"/>
      <c r="T5498" s="44">
        <f t="shared" si="599"/>
        <v>0</v>
      </c>
      <c r="U5498" s="45">
        <f t="shared" si="600"/>
        <v>0</v>
      </c>
      <c r="V5498" s="48"/>
      <c r="W5498" s="48"/>
      <c r="X5498" s="48"/>
      <c r="Y5498" s="48"/>
      <c r="AA5498" s="49">
        <f t="shared" si="601"/>
        <v>0.29952953294519397</v>
      </c>
      <c r="AB5498" s="9"/>
    </row>
    <row r="5499" spans="4:28" x14ac:dyDescent="0.3">
      <c r="D5499" s="34">
        <v>0.21786690613420209</v>
      </c>
      <c r="E5499" s="35">
        <v>86678360.214007393</v>
      </c>
      <c r="F5499" s="36">
        <v>0</v>
      </c>
      <c r="J5499" s="32">
        <f t="shared" si="595"/>
        <v>0.21786690613420209</v>
      </c>
      <c r="K5499" s="40">
        <f t="shared" si="596"/>
        <v>0.42224430341090369</v>
      </c>
      <c r="L5499" s="40">
        <f t="shared" si="597"/>
        <v>0</v>
      </c>
      <c r="M5499" s="41">
        <f t="shared" si="598"/>
        <v>0.64011120954510581</v>
      </c>
      <c r="N5499" s="52"/>
      <c r="O5499" s="52"/>
      <c r="P5499" s="52"/>
      <c r="T5499" s="44">
        <f t="shared" si="599"/>
        <v>0</v>
      </c>
      <c r="U5499" s="45">
        <f t="shared" si="600"/>
        <v>0</v>
      </c>
      <c r="V5499" s="48"/>
      <c r="W5499" s="48"/>
      <c r="X5499" s="48"/>
      <c r="Y5499" s="48"/>
      <c r="AA5499" s="49">
        <f t="shared" si="601"/>
        <v>0.38406672572706346</v>
      </c>
      <c r="AB5499" s="9"/>
    </row>
    <row r="5500" spans="4:28" x14ac:dyDescent="0.3">
      <c r="D5500" s="34">
        <v>0.21863168428505117</v>
      </c>
      <c r="E5500" s="35">
        <v>54296551.625760533</v>
      </c>
      <c r="F5500" s="36">
        <v>0</v>
      </c>
      <c r="J5500" s="32">
        <f t="shared" si="595"/>
        <v>0.21863168428505117</v>
      </c>
      <c r="K5500" s="40">
        <f t="shared" si="596"/>
        <v>0.26449980782087373</v>
      </c>
      <c r="L5500" s="40">
        <f t="shared" si="597"/>
        <v>0</v>
      </c>
      <c r="M5500" s="41">
        <f t="shared" si="598"/>
        <v>0.48313149210592488</v>
      </c>
      <c r="N5500" s="52"/>
      <c r="O5500" s="52"/>
      <c r="P5500" s="52"/>
      <c r="T5500" s="44">
        <f t="shared" si="599"/>
        <v>0</v>
      </c>
      <c r="U5500" s="45">
        <f t="shared" si="600"/>
        <v>0</v>
      </c>
      <c r="V5500" s="48"/>
      <c r="W5500" s="48"/>
      <c r="X5500" s="48"/>
      <c r="Y5500" s="48"/>
      <c r="AA5500" s="49">
        <f t="shared" si="601"/>
        <v>0.28987889526355493</v>
      </c>
      <c r="AB5500" s="9"/>
    </row>
    <row r="5501" spans="4:28" x14ac:dyDescent="0.3">
      <c r="D5501" s="34">
        <v>0.20595850411246397</v>
      </c>
      <c r="E5501" s="35">
        <v>69875498.458252922</v>
      </c>
      <c r="F5501" s="36">
        <v>0</v>
      </c>
      <c r="J5501" s="32">
        <f t="shared" si="595"/>
        <v>0.20595850411246397</v>
      </c>
      <c r="K5501" s="40">
        <f t="shared" si="596"/>
        <v>0.34039097070074348</v>
      </c>
      <c r="L5501" s="40">
        <f t="shared" si="597"/>
        <v>0</v>
      </c>
      <c r="M5501" s="41">
        <f t="shared" si="598"/>
        <v>0.54634947481320739</v>
      </c>
      <c r="N5501" s="52"/>
      <c r="O5501" s="52"/>
      <c r="P5501" s="52"/>
      <c r="T5501" s="44">
        <f t="shared" si="599"/>
        <v>0</v>
      </c>
      <c r="U5501" s="45">
        <f t="shared" si="600"/>
        <v>0</v>
      </c>
      <c r="V5501" s="48"/>
      <c r="W5501" s="48"/>
      <c r="X5501" s="48"/>
      <c r="Y5501" s="48"/>
      <c r="AA5501" s="49">
        <f t="shared" si="601"/>
        <v>0.32780968488792445</v>
      </c>
      <c r="AB5501" s="9"/>
    </row>
    <row r="5502" spans="4:28" x14ac:dyDescent="0.3">
      <c r="D5502" s="34">
        <v>0.22882237899571328</v>
      </c>
      <c r="E5502" s="35">
        <v>66280561.820943929</v>
      </c>
      <c r="F5502" s="36">
        <v>2294094.4598410674</v>
      </c>
      <c r="J5502" s="32">
        <f t="shared" si="595"/>
        <v>0.22882237899571328</v>
      </c>
      <c r="K5502" s="40">
        <f t="shared" si="596"/>
        <v>0.32287862376110249</v>
      </c>
      <c r="L5502" s="40">
        <f t="shared" si="597"/>
        <v>1.1175434269439099E-2</v>
      </c>
      <c r="M5502" s="41">
        <f t="shared" si="598"/>
        <v>0.56287643702625489</v>
      </c>
      <c r="N5502" s="52"/>
      <c r="O5502" s="52"/>
      <c r="P5502" s="52"/>
      <c r="T5502" s="44">
        <f t="shared" si="599"/>
        <v>0</v>
      </c>
      <c r="U5502" s="45">
        <f t="shared" si="600"/>
        <v>0</v>
      </c>
      <c r="V5502" s="48"/>
      <c r="W5502" s="48"/>
      <c r="X5502" s="48"/>
      <c r="Y5502" s="48"/>
      <c r="AA5502" s="49">
        <f t="shared" si="601"/>
        <v>0.3377258622157529</v>
      </c>
      <c r="AB5502" s="9"/>
    </row>
    <row r="5503" spans="4:28" x14ac:dyDescent="0.3">
      <c r="D5503" s="34">
        <v>0.21582712656140116</v>
      </c>
      <c r="E5503" s="35">
        <v>844486101.89148009</v>
      </c>
      <c r="F5503" s="36">
        <v>21645953.451171804</v>
      </c>
      <c r="J5503" s="32">
        <f t="shared" si="595"/>
        <v>0.21582712656140116</v>
      </c>
      <c r="K5503" s="40">
        <f t="shared" si="596"/>
        <v>4.1138231613169527</v>
      </c>
      <c r="L5503" s="40">
        <f t="shared" si="597"/>
        <v>0.10544593268825893</v>
      </c>
      <c r="M5503" s="41">
        <f t="shared" si="598"/>
        <v>4.4350962205666127</v>
      </c>
      <c r="N5503" s="52"/>
      <c r="O5503" s="52"/>
      <c r="P5503" s="52"/>
      <c r="T5503" s="44">
        <f t="shared" si="599"/>
        <v>1.25</v>
      </c>
      <c r="U5503" s="45">
        <f t="shared" si="600"/>
        <v>1.2</v>
      </c>
      <c r="V5503" s="48"/>
      <c r="W5503" s="48"/>
      <c r="X5503" s="48"/>
      <c r="Y5503" s="48"/>
      <c r="AA5503" s="49">
        <f t="shared" si="601"/>
        <v>2.6610577323399673</v>
      </c>
      <c r="AB5503" s="9"/>
    </row>
    <row r="5504" spans="4:28" x14ac:dyDescent="0.3">
      <c r="D5504" s="34">
        <v>0.22152222203673833</v>
      </c>
      <c r="E5504" s="35">
        <v>64383576.741277367</v>
      </c>
      <c r="F5504" s="36">
        <v>3974212.3385776039</v>
      </c>
      <c r="J5504" s="32">
        <f t="shared" si="595"/>
        <v>0.22152222203673833</v>
      </c>
      <c r="K5504" s="40">
        <f t="shared" si="596"/>
        <v>0.31363766510005892</v>
      </c>
      <c r="L5504" s="40">
        <f t="shared" si="597"/>
        <v>1.9359947700516564E-2</v>
      </c>
      <c r="M5504" s="41">
        <f t="shared" si="598"/>
        <v>0.55451983483731382</v>
      </c>
      <c r="N5504" s="52"/>
      <c r="O5504" s="52"/>
      <c r="P5504" s="52"/>
      <c r="T5504" s="44">
        <f t="shared" si="599"/>
        <v>0</v>
      </c>
      <c r="U5504" s="45">
        <f t="shared" si="600"/>
        <v>0</v>
      </c>
      <c r="V5504" s="48"/>
      <c r="W5504" s="48"/>
      <c r="X5504" s="48"/>
      <c r="Y5504" s="48"/>
      <c r="AA5504" s="49">
        <f t="shared" si="601"/>
        <v>0.33271190090238828</v>
      </c>
      <c r="AB5504" s="9"/>
    </row>
    <row r="5505" spans="4:28" x14ac:dyDescent="0.3">
      <c r="D5505" s="34">
        <v>0.21886264875199454</v>
      </c>
      <c r="E5505" s="35">
        <v>90756692.849878132</v>
      </c>
      <c r="F5505" s="36">
        <v>4287374.1418872112</v>
      </c>
      <c r="J5505" s="32">
        <f t="shared" si="595"/>
        <v>0.21886264875199454</v>
      </c>
      <c r="K5505" s="40">
        <f t="shared" si="596"/>
        <v>0.44211146193420148</v>
      </c>
      <c r="L5505" s="40">
        <f t="shared" si="597"/>
        <v>2.0885481722698017E-2</v>
      </c>
      <c r="M5505" s="41">
        <f t="shared" si="598"/>
        <v>0.68185959240889404</v>
      </c>
      <c r="N5505" s="52"/>
      <c r="O5505" s="52"/>
      <c r="P5505" s="52"/>
      <c r="T5505" s="44">
        <f t="shared" si="599"/>
        <v>0</v>
      </c>
      <c r="U5505" s="45">
        <f t="shared" si="600"/>
        <v>0</v>
      </c>
      <c r="V5505" s="48"/>
      <c r="W5505" s="48"/>
      <c r="X5505" s="48"/>
      <c r="Y5505" s="48"/>
      <c r="AA5505" s="49">
        <f t="shared" si="601"/>
        <v>0.4091157554453364</v>
      </c>
      <c r="AB5505" s="9"/>
    </row>
    <row r="5506" spans="4:28" x14ac:dyDescent="0.3">
      <c r="D5506" s="34">
        <v>0.23440453637648781</v>
      </c>
      <c r="E5506" s="35">
        <v>77783854.83297576</v>
      </c>
      <c r="F5506" s="36">
        <v>0</v>
      </c>
      <c r="J5506" s="32">
        <f t="shared" si="595"/>
        <v>0.23440453637648781</v>
      </c>
      <c r="K5506" s="40">
        <f t="shared" si="596"/>
        <v>0.37891567767864953</v>
      </c>
      <c r="L5506" s="40">
        <f t="shared" si="597"/>
        <v>0</v>
      </c>
      <c r="M5506" s="41">
        <f t="shared" si="598"/>
        <v>0.61332021405513737</v>
      </c>
      <c r="N5506" s="52"/>
      <c r="O5506" s="52"/>
      <c r="P5506" s="52"/>
      <c r="T5506" s="44">
        <f t="shared" si="599"/>
        <v>0</v>
      </c>
      <c r="U5506" s="45">
        <f t="shared" si="600"/>
        <v>0</v>
      </c>
      <c r="V5506" s="48"/>
      <c r="W5506" s="48"/>
      <c r="X5506" s="48"/>
      <c r="Y5506" s="48"/>
      <c r="AA5506" s="49">
        <f t="shared" si="601"/>
        <v>0.36799212843308243</v>
      </c>
      <c r="AB5506" s="9"/>
    </row>
    <row r="5507" spans="4:28" x14ac:dyDescent="0.3">
      <c r="D5507" s="34">
        <v>0.22759699245570927</v>
      </c>
      <c r="E5507" s="35">
        <v>57826201.261372112</v>
      </c>
      <c r="F5507" s="36">
        <v>1590342.335953403</v>
      </c>
      <c r="J5507" s="32">
        <f t="shared" si="595"/>
        <v>0.22759699245570927</v>
      </c>
      <c r="K5507" s="40">
        <f t="shared" si="596"/>
        <v>0.28169411615796797</v>
      </c>
      <c r="L5507" s="40">
        <f t="shared" si="597"/>
        <v>7.7471815361015127E-3</v>
      </c>
      <c r="M5507" s="41">
        <f t="shared" si="598"/>
        <v>0.51703829014977876</v>
      </c>
      <c r="N5507" s="52"/>
      <c r="O5507" s="52"/>
      <c r="P5507" s="52"/>
      <c r="T5507" s="44">
        <f t="shared" si="599"/>
        <v>0</v>
      </c>
      <c r="U5507" s="45">
        <f t="shared" si="600"/>
        <v>0</v>
      </c>
      <c r="V5507" s="48"/>
      <c r="W5507" s="48"/>
      <c r="X5507" s="48"/>
      <c r="Y5507" s="48"/>
      <c r="AA5507" s="49">
        <f t="shared" si="601"/>
        <v>0.31022297408986726</v>
      </c>
      <c r="AB5507" s="9"/>
    </row>
    <row r="5508" spans="4:28" x14ac:dyDescent="0.3">
      <c r="D5508" s="34">
        <v>0.24701397408165621</v>
      </c>
      <c r="E5508" s="35">
        <v>145810495.20805475</v>
      </c>
      <c r="F5508" s="36">
        <v>0</v>
      </c>
      <c r="J5508" s="32">
        <f t="shared" ref="J5508:J5571" si="602">D5508</f>
        <v>0.24701397408165621</v>
      </c>
      <c r="K5508" s="40">
        <f t="shared" ref="K5508:K5571" si="603">E5508/$B$4</f>
        <v>0.71030013520231006</v>
      </c>
      <c r="L5508" s="40">
        <f t="shared" ref="L5508:L5571" si="604">F5508/$B$4</f>
        <v>0</v>
      </c>
      <c r="M5508" s="41">
        <f t="shared" si="598"/>
        <v>0.95731410928396632</v>
      </c>
      <c r="N5508" s="52"/>
      <c r="O5508" s="52"/>
      <c r="P5508" s="52"/>
      <c r="T5508" s="44">
        <f t="shared" si="599"/>
        <v>0.20731410928396632</v>
      </c>
      <c r="U5508" s="45">
        <f t="shared" si="600"/>
        <v>0.15731410928396627</v>
      </c>
      <c r="V5508" s="48"/>
      <c r="W5508" s="48"/>
      <c r="X5508" s="48"/>
      <c r="Y5508" s="48"/>
      <c r="AA5508" s="49">
        <f t="shared" si="601"/>
        <v>0.57438846557037981</v>
      </c>
      <c r="AB5508" s="9"/>
    </row>
    <row r="5509" spans="4:28" x14ac:dyDescent="0.3">
      <c r="D5509" s="34">
        <v>0.21211717576630224</v>
      </c>
      <c r="E5509" s="35">
        <v>58073854.511370443</v>
      </c>
      <c r="F5509" s="36">
        <v>15578547.424401084</v>
      </c>
      <c r="J5509" s="32">
        <f t="shared" si="602"/>
        <v>0.21211717576630224</v>
      </c>
      <c r="K5509" s="40">
        <f t="shared" si="603"/>
        <v>0.28290053231275919</v>
      </c>
      <c r="L5509" s="40">
        <f t="shared" si="604"/>
        <v>7.5889217206337428E-2</v>
      </c>
      <c r="M5509" s="41">
        <f t="shared" ref="M5509:M5572" si="605">SUM(J5509:L5509)</f>
        <v>0.57090692528539888</v>
      </c>
      <c r="N5509" s="52"/>
      <c r="O5509" s="52"/>
      <c r="P5509" s="52"/>
      <c r="T5509" s="44">
        <f t="shared" ref="T5509:T5572" si="606">MIN(MAX(M5509-75%,0),125%)</f>
        <v>0</v>
      </c>
      <c r="U5509" s="45">
        <f t="shared" ref="U5509:U5572" si="607">MIN(MAX(M5509-80%,0),120%)</f>
        <v>0</v>
      </c>
      <c r="V5509" s="48"/>
      <c r="W5509" s="48"/>
      <c r="X5509" s="48"/>
      <c r="Y5509" s="48"/>
      <c r="AA5509" s="49">
        <f t="shared" ref="AA5509:AA5572" si="608">M5509*60%</f>
        <v>0.34254415517123932</v>
      </c>
      <c r="AB5509" s="9"/>
    </row>
    <row r="5510" spans="4:28" x14ac:dyDescent="0.3">
      <c r="D5510" s="34">
        <v>0.22812575472699848</v>
      </c>
      <c r="E5510" s="35">
        <v>51742488.887146078</v>
      </c>
      <c r="F5510" s="36">
        <v>0</v>
      </c>
      <c r="J5510" s="32">
        <f t="shared" si="602"/>
        <v>0.22812575472699848</v>
      </c>
      <c r="K5510" s="40">
        <f t="shared" si="603"/>
        <v>0.25205796605931574</v>
      </c>
      <c r="L5510" s="40">
        <f t="shared" si="604"/>
        <v>0</v>
      </c>
      <c r="M5510" s="41">
        <f t="shared" si="605"/>
        <v>0.48018372078631422</v>
      </c>
      <c r="N5510" s="52"/>
      <c r="O5510" s="52"/>
      <c r="P5510" s="52"/>
      <c r="T5510" s="44">
        <f t="shared" si="606"/>
        <v>0</v>
      </c>
      <c r="U5510" s="45">
        <f t="shared" si="607"/>
        <v>0</v>
      </c>
      <c r="V5510" s="48"/>
      <c r="W5510" s="48"/>
      <c r="X5510" s="48"/>
      <c r="Y5510" s="48"/>
      <c r="AA5510" s="49">
        <f t="shared" si="608"/>
        <v>0.28811023247178852</v>
      </c>
      <c r="AB5510" s="9"/>
    </row>
    <row r="5511" spans="4:28" x14ac:dyDescent="0.3">
      <c r="D5511" s="34">
        <v>0.26036463900790935</v>
      </c>
      <c r="E5511" s="35">
        <v>58284477.913063221</v>
      </c>
      <c r="F5511" s="36">
        <v>6173196.6004858119</v>
      </c>
      <c r="J5511" s="32">
        <f t="shared" si="602"/>
        <v>0.26036463900790935</v>
      </c>
      <c r="K5511" s="40">
        <f t="shared" si="603"/>
        <v>0.28392656154670204</v>
      </c>
      <c r="L5511" s="40">
        <f t="shared" si="604"/>
        <v>3.0072062876536271E-2</v>
      </c>
      <c r="M5511" s="41">
        <f t="shared" si="605"/>
        <v>0.57436326343114774</v>
      </c>
      <c r="N5511" s="52"/>
      <c r="O5511" s="52"/>
      <c r="P5511" s="52"/>
      <c r="T5511" s="44">
        <f t="shared" si="606"/>
        <v>0</v>
      </c>
      <c r="U5511" s="45">
        <f t="shared" si="607"/>
        <v>0</v>
      </c>
      <c r="V5511" s="48"/>
      <c r="W5511" s="48"/>
      <c r="X5511" s="48"/>
      <c r="Y5511" s="48"/>
      <c r="AA5511" s="49">
        <f t="shared" si="608"/>
        <v>0.34461795805868861</v>
      </c>
      <c r="AB5511" s="9"/>
    </row>
    <row r="5512" spans="4:28" x14ac:dyDescent="0.3">
      <c r="D5512" s="34">
        <v>0.18074245837346775</v>
      </c>
      <c r="E5512" s="35">
        <v>59978791.214499742</v>
      </c>
      <c r="F5512" s="36">
        <v>0</v>
      </c>
      <c r="J5512" s="32">
        <f t="shared" si="602"/>
        <v>0.18074245837346775</v>
      </c>
      <c r="K5512" s="40">
        <f t="shared" si="603"/>
        <v>0.29218022645174346</v>
      </c>
      <c r="L5512" s="40">
        <f t="shared" si="604"/>
        <v>0</v>
      </c>
      <c r="M5512" s="41">
        <f t="shared" si="605"/>
        <v>0.47292268482521121</v>
      </c>
      <c r="N5512" s="52"/>
      <c r="O5512" s="52"/>
      <c r="P5512" s="52"/>
      <c r="T5512" s="44">
        <f t="shared" si="606"/>
        <v>0</v>
      </c>
      <c r="U5512" s="45">
        <f t="shared" si="607"/>
        <v>0</v>
      </c>
      <c r="V5512" s="48"/>
      <c r="W5512" s="48"/>
      <c r="X5512" s="48"/>
      <c r="Y5512" s="48"/>
      <c r="AA5512" s="49">
        <f t="shared" si="608"/>
        <v>0.28375361089512674</v>
      </c>
      <c r="AB5512" s="9"/>
    </row>
    <row r="5513" spans="4:28" x14ac:dyDescent="0.3">
      <c r="D5513" s="34">
        <v>0.21822172198022968</v>
      </c>
      <c r="E5513" s="35">
        <v>65532892.133927748</v>
      </c>
      <c r="F5513" s="36">
        <v>0</v>
      </c>
      <c r="J5513" s="32">
        <f t="shared" si="602"/>
        <v>0.21822172198022968</v>
      </c>
      <c r="K5513" s="40">
        <f t="shared" si="603"/>
        <v>0.31923643134541602</v>
      </c>
      <c r="L5513" s="40">
        <f t="shared" si="604"/>
        <v>0</v>
      </c>
      <c r="M5513" s="41">
        <f t="shared" si="605"/>
        <v>0.53745815332564573</v>
      </c>
      <c r="N5513" s="52"/>
      <c r="O5513" s="52"/>
      <c r="P5513" s="52"/>
      <c r="T5513" s="44">
        <f t="shared" si="606"/>
        <v>0</v>
      </c>
      <c r="U5513" s="45">
        <f t="shared" si="607"/>
        <v>0</v>
      </c>
      <c r="V5513" s="48"/>
      <c r="W5513" s="48"/>
      <c r="X5513" s="48"/>
      <c r="Y5513" s="48"/>
      <c r="AA5513" s="49">
        <f t="shared" si="608"/>
        <v>0.32247489199538742</v>
      </c>
      <c r="AB5513" s="9"/>
    </row>
    <row r="5514" spans="4:28" x14ac:dyDescent="0.3">
      <c r="D5514" s="34">
        <v>0.21254767576220096</v>
      </c>
      <c r="E5514" s="35">
        <v>64934105.94026725</v>
      </c>
      <c r="F5514" s="36">
        <v>457559942.78435159</v>
      </c>
      <c r="J5514" s="32">
        <f t="shared" si="602"/>
        <v>0.21254767576220096</v>
      </c>
      <c r="K5514" s="40">
        <f t="shared" si="603"/>
        <v>0.31631950884469034</v>
      </c>
      <c r="L5514" s="40">
        <f t="shared" si="604"/>
        <v>2.2289540184274235</v>
      </c>
      <c r="M5514" s="41">
        <f t="shared" si="605"/>
        <v>2.7578212030343145</v>
      </c>
      <c r="N5514" s="52"/>
      <c r="O5514" s="52"/>
      <c r="P5514" s="52"/>
      <c r="T5514" s="44">
        <f t="shared" si="606"/>
        <v>1.25</v>
      </c>
      <c r="U5514" s="45">
        <f t="shared" si="607"/>
        <v>1.2</v>
      </c>
      <c r="V5514" s="48"/>
      <c r="W5514" s="48"/>
      <c r="X5514" s="48"/>
      <c r="Y5514" s="48"/>
      <c r="AA5514" s="49">
        <f t="shared" si="608"/>
        <v>1.6546927218205887</v>
      </c>
      <c r="AB5514" s="9"/>
    </row>
    <row r="5515" spans="4:28" x14ac:dyDescent="0.3">
      <c r="D5515" s="34">
        <v>0.21223318550266332</v>
      </c>
      <c r="E5515" s="35">
        <v>130822598.67575596</v>
      </c>
      <c r="F5515" s="36">
        <v>0</v>
      </c>
      <c r="J5515" s="32">
        <f t="shared" si="602"/>
        <v>0.21223318550266332</v>
      </c>
      <c r="K5515" s="40">
        <f t="shared" si="603"/>
        <v>0.63728821025068305</v>
      </c>
      <c r="L5515" s="40">
        <f t="shared" si="604"/>
        <v>0</v>
      </c>
      <c r="M5515" s="41">
        <f t="shared" si="605"/>
        <v>0.8495213957533464</v>
      </c>
      <c r="N5515" s="52"/>
      <c r="O5515" s="52"/>
      <c r="P5515" s="52"/>
      <c r="T5515" s="44">
        <f t="shared" si="606"/>
        <v>9.9521395753346398E-2</v>
      </c>
      <c r="U5515" s="45">
        <f t="shared" si="607"/>
        <v>4.9521395753346353E-2</v>
      </c>
      <c r="V5515" s="48"/>
      <c r="W5515" s="48"/>
      <c r="X5515" s="48"/>
      <c r="Y5515" s="48"/>
      <c r="AA5515" s="49">
        <f t="shared" si="608"/>
        <v>0.50971283745200779</v>
      </c>
      <c r="AB5515" s="9"/>
    </row>
    <row r="5516" spans="4:28" x14ac:dyDescent="0.3">
      <c r="D5516" s="34">
        <v>0.20134019237889345</v>
      </c>
      <c r="E5516" s="35">
        <v>57833531.184293725</v>
      </c>
      <c r="F5516" s="36">
        <v>0</v>
      </c>
      <c r="J5516" s="32">
        <f t="shared" si="602"/>
        <v>0.20134019237889345</v>
      </c>
      <c r="K5516" s="40">
        <f t="shared" si="603"/>
        <v>0.28172982308863037</v>
      </c>
      <c r="L5516" s="40">
        <f t="shared" si="604"/>
        <v>0</v>
      </c>
      <c r="M5516" s="41">
        <f t="shared" si="605"/>
        <v>0.48307001546752382</v>
      </c>
      <c r="N5516" s="52"/>
      <c r="O5516" s="52"/>
      <c r="P5516" s="52"/>
      <c r="T5516" s="44">
        <f t="shared" si="606"/>
        <v>0</v>
      </c>
      <c r="U5516" s="45">
        <f t="shared" si="607"/>
        <v>0</v>
      </c>
      <c r="V5516" s="48"/>
      <c r="W5516" s="48"/>
      <c r="X5516" s="48"/>
      <c r="Y5516" s="48"/>
      <c r="AA5516" s="49">
        <f t="shared" si="608"/>
        <v>0.28984200928051429</v>
      </c>
      <c r="AB5516" s="9"/>
    </row>
    <row r="5517" spans="4:28" x14ac:dyDescent="0.3">
      <c r="D5517" s="34">
        <v>0.16580631390429343</v>
      </c>
      <c r="E5517" s="35">
        <v>75681580.263581768</v>
      </c>
      <c r="F5517" s="36">
        <v>18766416.705032669</v>
      </c>
      <c r="J5517" s="32">
        <f t="shared" si="602"/>
        <v>0.16580631390429343</v>
      </c>
      <c r="K5517" s="40">
        <f t="shared" si="603"/>
        <v>0.36867467336176379</v>
      </c>
      <c r="L5517" s="40">
        <f t="shared" si="604"/>
        <v>9.1418579326731766E-2</v>
      </c>
      <c r="M5517" s="41">
        <f t="shared" si="605"/>
        <v>0.625899566592789</v>
      </c>
      <c r="N5517" s="52"/>
      <c r="O5517" s="52"/>
      <c r="P5517" s="52"/>
      <c r="T5517" s="44">
        <f t="shared" si="606"/>
        <v>0</v>
      </c>
      <c r="U5517" s="45">
        <f t="shared" si="607"/>
        <v>0</v>
      </c>
      <c r="V5517" s="48"/>
      <c r="W5517" s="48"/>
      <c r="X5517" s="48"/>
      <c r="Y5517" s="48"/>
      <c r="AA5517" s="49">
        <f t="shared" si="608"/>
        <v>0.37553973995567341</v>
      </c>
      <c r="AB5517" s="9"/>
    </row>
    <row r="5518" spans="4:28" x14ac:dyDescent="0.3">
      <c r="D5518" s="34">
        <v>0.18851540761369748</v>
      </c>
      <c r="E5518" s="35">
        <v>61063394.272119693</v>
      </c>
      <c r="F5518" s="36">
        <v>1708050.071858275</v>
      </c>
      <c r="J5518" s="32">
        <f t="shared" si="602"/>
        <v>0.18851540761369748</v>
      </c>
      <c r="K5518" s="40">
        <f t="shared" si="603"/>
        <v>0.29746375352137605</v>
      </c>
      <c r="L5518" s="40">
        <f t="shared" si="604"/>
        <v>8.3205821037924017E-3</v>
      </c>
      <c r="M5518" s="41">
        <f t="shared" si="605"/>
        <v>0.49429974323886594</v>
      </c>
      <c r="N5518" s="52"/>
      <c r="O5518" s="52"/>
      <c r="P5518" s="52"/>
      <c r="T5518" s="44">
        <f t="shared" si="606"/>
        <v>0</v>
      </c>
      <c r="U5518" s="45">
        <f t="shared" si="607"/>
        <v>0</v>
      </c>
      <c r="V5518" s="48"/>
      <c r="W5518" s="48"/>
      <c r="X5518" s="48"/>
      <c r="Y5518" s="48"/>
      <c r="AA5518" s="49">
        <f t="shared" si="608"/>
        <v>0.29657984594331954</v>
      </c>
      <c r="AB5518" s="9"/>
    </row>
    <row r="5519" spans="4:28" x14ac:dyDescent="0.3">
      <c r="D5519" s="34">
        <v>0.19233923422575833</v>
      </c>
      <c r="E5519" s="35">
        <v>66200109.7475987</v>
      </c>
      <c r="F5519" s="36">
        <v>0</v>
      </c>
      <c r="J5519" s="32">
        <f t="shared" si="602"/>
        <v>0.19233923422575833</v>
      </c>
      <c r="K5519" s="40">
        <f t="shared" si="603"/>
        <v>0.32248671014409647</v>
      </c>
      <c r="L5519" s="40">
        <f t="shared" si="604"/>
        <v>0</v>
      </c>
      <c r="M5519" s="41">
        <f t="shared" si="605"/>
        <v>0.51482594436985485</v>
      </c>
      <c r="N5519" s="52"/>
      <c r="O5519" s="52"/>
      <c r="P5519" s="52"/>
      <c r="T5519" s="44">
        <f t="shared" si="606"/>
        <v>0</v>
      </c>
      <c r="U5519" s="45">
        <f t="shared" si="607"/>
        <v>0</v>
      </c>
      <c r="V5519" s="48"/>
      <c r="W5519" s="48"/>
      <c r="X5519" s="48"/>
      <c r="Y5519" s="48"/>
      <c r="AA5519" s="49">
        <f t="shared" si="608"/>
        <v>0.30889556662191292</v>
      </c>
      <c r="AB5519" s="9"/>
    </row>
    <row r="5520" spans="4:28" x14ac:dyDescent="0.3">
      <c r="D5520" s="34">
        <v>0.22728272650037581</v>
      </c>
      <c r="E5520" s="35">
        <v>79962522.77802451</v>
      </c>
      <c r="F5520" s="36">
        <v>871294.7437865464</v>
      </c>
      <c r="J5520" s="32">
        <f t="shared" si="602"/>
        <v>0.22728272650037581</v>
      </c>
      <c r="K5520" s="40">
        <f t="shared" si="603"/>
        <v>0.38952882410354128</v>
      </c>
      <c r="L5520" s="40">
        <f t="shared" si="604"/>
        <v>4.2444185751483428E-3</v>
      </c>
      <c r="M5520" s="41">
        <f t="shared" si="605"/>
        <v>0.62105596917906547</v>
      </c>
      <c r="N5520" s="52"/>
      <c r="O5520" s="52"/>
      <c r="P5520" s="52"/>
      <c r="T5520" s="44">
        <f t="shared" si="606"/>
        <v>0</v>
      </c>
      <c r="U5520" s="45">
        <f t="shared" si="607"/>
        <v>0</v>
      </c>
      <c r="V5520" s="48"/>
      <c r="W5520" s="48"/>
      <c r="X5520" s="48"/>
      <c r="Y5520" s="48"/>
      <c r="AA5520" s="49">
        <f t="shared" si="608"/>
        <v>0.37263358150743925</v>
      </c>
      <c r="AB5520" s="9"/>
    </row>
    <row r="5521" spans="4:28" x14ac:dyDescent="0.3">
      <c r="D5521" s="34">
        <v>0.202317419829874</v>
      </c>
      <c r="E5521" s="35">
        <v>47013819.234685063</v>
      </c>
      <c r="F5521" s="36">
        <v>0</v>
      </c>
      <c r="J5521" s="32">
        <f t="shared" si="602"/>
        <v>0.202317419829874</v>
      </c>
      <c r="K5521" s="40">
        <f t="shared" si="603"/>
        <v>0.22902276074931707</v>
      </c>
      <c r="L5521" s="40">
        <f t="shared" si="604"/>
        <v>0</v>
      </c>
      <c r="M5521" s="41">
        <f t="shared" si="605"/>
        <v>0.4313401805791911</v>
      </c>
      <c r="N5521" s="52"/>
      <c r="O5521" s="52"/>
      <c r="P5521" s="52"/>
      <c r="T5521" s="44">
        <f t="shared" si="606"/>
        <v>0</v>
      </c>
      <c r="U5521" s="45">
        <f t="shared" si="607"/>
        <v>0</v>
      </c>
      <c r="V5521" s="48"/>
      <c r="W5521" s="48"/>
      <c r="X5521" s="48"/>
      <c r="Y5521" s="48"/>
      <c r="AA5521" s="49">
        <f t="shared" si="608"/>
        <v>0.25880410834751466</v>
      </c>
      <c r="AB5521" s="9"/>
    </row>
    <row r="5522" spans="4:28" x14ac:dyDescent="0.3">
      <c r="D5522" s="34">
        <v>0.21199416649267525</v>
      </c>
      <c r="E5522" s="35">
        <v>98483410.081676543</v>
      </c>
      <c r="F5522" s="36">
        <v>0</v>
      </c>
      <c r="J5522" s="32">
        <f t="shared" si="602"/>
        <v>0.21199416649267525</v>
      </c>
      <c r="K5522" s="40">
        <f t="shared" si="603"/>
        <v>0.47975133337545323</v>
      </c>
      <c r="L5522" s="40">
        <f t="shared" si="604"/>
        <v>0</v>
      </c>
      <c r="M5522" s="41">
        <f t="shared" si="605"/>
        <v>0.6917454998681285</v>
      </c>
      <c r="N5522" s="52"/>
      <c r="O5522" s="52"/>
      <c r="P5522" s="52"/>
      <c r="T5522" s="44">
        <f t="shared" si="606"/>
        <v>0</v>
      </c>
      <c r="U5522" s="45">
        <f t="shared" si="607"/>
        <v>0</v>
      </c>
      <c r="V5522" s="48"/>
      <c r="W5522" s="48"/>
      <c r="X5522" s="48"/>
      <c r="Y5522" s="48"/>
      <c r="AA5522" s="49">
        <f t="shared" si="608"/>
        <v>0.41504729992087708</v>
      </c>
      <c r="AB5522" s="9"/>
    </row>
    <row r="5523" spans="4:28" x14ac:dyDescent="0.3">
      <c r="D5523" s="34">
        <v>0.21523221885930513</v>
      </c>
      <c r="E5523" s="35">
        <v>69638696.05742617</v>
      </c>
      <c r="F5523" s="36">
        <v>0</v>
      </c>
      <c r="J5523" s="32">
        <f t="shared" si="602"/>
        <v>0.21523221885930513</v>
      </c>
      <c r="K5523" s="40">
        <f t="shared" si="603"/>
        <v>0.33923741328991736</v>
      </c>
      <c r="L5523" s="40">
        <f t="shared" si="604"/>
        <v>0</v>
      </c>
      <c r="M5523" s="41">
        <f t="shared" si="605"/>
        <v>0.55446963214922251</v>
      </c>
      <c r="N5523" s="52"/>
      <c r="O5523" s="52"/>
      <c r="P5523" s="52"/>
      <c r="T5523" s="44">
        <f t="shared" si="606"/>
        <v>0</v>
      </c>
      <c r="U5523" s="45">
        <f t="shared" si="607"/>
        <v>0</v>
      </c>
      <c r="V5523" s="48"/>
      <c r="W5523" s="48"/>
      <c r="X5523" s="48"/>
      <c r="Y5523" s="48"/>
      <c r="AA5523" s="49">
        <f t="shared" si="608"/>
        <v>0.33268177928953352</v>
      </c>
      <c r="AB5523" s="9"/>
    </row>
    <row r="5524" spans="4:28" x14ac:dyDescent="0.3">
      <c r="D5524" s="34">
        <v>0.21546437194721849</v>
      </c>
      <c r="E5524" s="35">
        <v>53086769.168267362</v>
      </c>
      <c r="F5524" s="36">
        <v>1162622.0054914653</v>
      </c>
      <c r="J5524" s="32">
        <f t="shared" si="602"/>
        <v>0.21546437194721849</v>
      </c>
      <c r="K5524" s="40">
        <f t="shared" si="603"/>
        <v>0.25860648277663295</v>
      </c>
      <c r="L5524" s="40">
        <f t="shared" si="604"/>
        <v>5.6635879777476401E-3</v>
      </c>
      <c r="M5524" s="41">
        <f t="shared" si="605"/>
        <v>0.4797344427015991</v>
      </c>
      <c r="N5524" s="52"/>
      <c r="O5524" s="52"/>
      <c r="P5524" s="52"/>
      <c r="T5524" s="44">
        <f t="shared" si="606"/>
        <v>0</v>
      </c>
      <c r="U5524" s="45">
        <f t="shared" si="607"/>
        <v>0</v>
      </c>
      <c r="V5524" s="48"/>
      <c r="W5524" s="48"/>
      <c r="X5524" s="48"/>
      <c r="Y5524" s="48"/>
      <c r="AA5524" s="49">
        <f t="shared" si="608"/>
        <v>0.28784066562095945</v>
      </c>
      <c r="AB5524" s="9"/>
    </row>
    <row r="5525" spans="4:28" x14ac:dyDescent="0.3">
      <c r="D5525" s="34">
        <v>0.22814669739767254</v>
      </c>
      <c r="E5525" s="35">
        <v>68822158.832376122</v>
      </c>
      <c r="F5525" s="36">
        <v>0</v>
      </c>
      <c r="J5525" s="32">
        <f t="shared" si="602"/>
        <v>0.22814669739767254</v>
      </c>
      <c r="K5525" s="40">
        <f t="shared" si="603"/>
        <v>0.33525974007426035</v>
      </c>
      <c r="L5525" s="40">
        <f t="shared" si="604"/>
        <v>0</v>
      </c>
      <c r="M5525" s="41">
        <f t="shared" si="605"/>
        <v>0.56340643747193286</v>
      </c>
      <c r="N5525" s="52"/>
      <c r="O5525" s="52"/>
      <c r="P5525" s="52"/>
      <c r="T5525" s="44">
        <f t="shared" si="606"/>
        <v>0</v>
      </c>
      <c r="U5525" s="45">
        <f t="shared" si="607"/>
        <v>0</v>
      </c>
      <c r="V5525" s="48"/>
      <c r="W5525" s="48"/>
      <c r="X5525" s="48"/>
      <c r="Y5525" s="48"/>
      <c r="AA5525" s="49">
        <f t="shared" si="608"/>
        <v>0.33804386248315971</v>
      </c>
      <c r="AB5525" s="9"/>
    </row>
    <row r="5526" spans="4:28" x14ac:dyDescent="0.3">
      <c r="D5526" s="34">
        <v>0.24732017194660189</v>
      </c>
      <c r="E5526" s="35">
        <v>75655486.013633758</v>
      </c>
      <c r="F5526" s="36">
        <v>47153511.110734031</v>
      </c>
      <c r="J5526" s="32">
        <f t="shared" si="602"/>
        <v>0.24732017194660189</v>
      </c>
      <c r="K5526" s="40">
        <f t="shared" si="603"/>
        <v>0.36854755803141925</v>
      </c>
      <c r="L5526" s="40">
        <f t="shared" si="604"/>
        <v>0.22970325468977495</v>
      </c>
      <c r="M5526" s="41">
        <f t="shared" si="605"/>
        <v>0.84557098466779601</v>
      </c>
      <c r="N5526" s="52"/>
      <c r="O5526" s="52"/>
      <c r="P5526" s="52"/>
      <c r="T5526" s="44">
        <f t="shared" si="606"/>
        <v>9.5570984667796011E-2</v>
      </c>
      <c r="U5526" s="45">
        <f t="shared" si="607"/>
        <v>4.5570984667795966E-2</v>
      </c>
      <c r="V5526" s="48"/>
      <c r="W5526" s="48"/>
      <c r="X5526" s="48"/>
      <c r="Y5526" s="48"/>
      <c r="AA5526" s="49">
        <f t="shared" si="608"/>
        <v>0.50734259080067756</v>
      </c>
      <c r="AB5526" s="9"/>
    </row>
    <row r="5527" spans="4:28" x14ac:dyDescent="0.3">
      <c r="D5527" s="34">
        <v>0.23353065902321588</v>
      </c>
      <c r="E5527" s="35">
        <v>78858346.997177362</v>
      </c>
      <c r="F5527" s="36">
        <v>0</v>
      </c>
      <c r="J5527" s="32">
        <f t="shared" si="602"/>
        <v>0.23353065902321588</v>
      </c>
      <c r="K5527" s="40">
        <f t="shared" si="603"/>
        <v>0.38414995061913437</v>
      </c>
      <c r="L5527" s="40">
        <f t="shared" si="604"/>
        <v>0</v>
      </c>
      <c r="M5527" s="41">
        <f t="shared" si="605"/>
        <v>0.61768060964235028</v>
      </c>
      <c r="N5527" s="52"/>
      <c r="O5527" s="52"/>
      <c r="P5527" s="52"/>
      <c r="T5527" s="44">
        <f t="shared" si="606"/>
        <v>0</v>
      </c>
      <c r="U5527" s="45">
        <f t="shared" si="607"/>
        <v>0</v>
      </c>
      <c r="V5527" s="48"/>
      <c r="W5527" s="48"/>
      <c r="X5527" s="48"/>
      <c r="Y5527" s="48"/>
      <c r="AA5527" s="49">
        <f t="shared" si="608"/>
        <v>0.37060836578541018</v>
      </c>
      <c r="AB5527" s="9"/>
    </row>
    <row r="5528" spans="4:28" x14ac:dyDescent="0.3">
      <c r="D5528" s="34">
        <v>0.23508946130743899</v>
      </c>
      <c r="E5528" s="35">
        <v>49032568.673851058</v>
      </c>
      <c r="F5528" s="36">
        <v>0</v>
      </c>
      <c r="J5528" s="32">
        <f t="shared" si="602"/>
        <v>0.23508946130743899</v>
      </c>
      <c r="K5528" s="40">
        <f t="shared" si="603"/>
        <v>0.23885688138331643</v>
      </c>
      <c r="L5528" s="40">
        <f t="shared" si="604"/>
        <v>0</v>
      </c>
      <c r="M5528" s="41">
        <f t="shared" si="605"/>
        <v>0.47394634269075542</v>
      </c>
      <c r="N5528" s="52"/>
      <c r="O5528" s="52"/>
      <c r="P5528" s="52"/>
      <c r="T5528" s="44">
        <f t="shared" si="606"/>
        <v>0</v>
      </c>
      <c r="U5528" s="45">
        <f t="shared" si="607"/>
        <v>0</v>
      </c>
      <c r="V5528" s="48"/>
      <c r="W5528" s="48"/>
      <c r="X5528" s="48"/>
      <c r="Y5528" s="48"/>
      <c r="AA5528" s="49">
        <f t="shared" si="608"/>
        <v>0.28436780561445324</v>
      </c>
      <c r="AB5528" s="9"/>
    </row>
    <row r="5529" spans="4:28" x14ac:dyDescent="0.3">
      <c r="D5529" s="34">
        <v>0.21512258512145907</v>
      </c>
      <c r="E5529" s="35">
        <v>66547028.384655133</v>
      </c>
      <c r="F5529" s="36">
        <v>0</v>
      </c>
      <c r="J5529" s="32">
        <f t="shared" si="602"/>
        <v>0.21512258512145907</v>
      </c>
      <c r="K5529" s="40">
        <f t="shared" si="603"/>
        <v>0.32417668694894702</v>
      </c>
      <c r="L5529" s="40">
        <f t="shared" si="604"/>
        <v>0</v>
      </c>
      <c r="M5529" s="41">
        <f t="shared" si="605"/>
        <v>0.53929927207040607</v>
      </c>
      <c r="N5529" s="52"/>
      <c r="O5529" s="52"/>
      <c r="P5529" s="52"/>
      <c r="T5529" s="44">
        <f t="shared" si="606"/>
        <v>0</v>
      </c>
      <c r="U5529" s="45">
        <f t="shared" si="607"/>
        <v>0</v>
      </c>
      <c r="V5529" s="48"/>
      <c r="W5529" s="48"/>
      <c r="X5529" s="48"/>
      <c r="Y5529" s="48"/>
      <c r="AA5529" s="49">
        <f t="shared" si="608"/>
        <v>0.32357956324224363</v>
      </c>
      <c r="AB5529" s="9"/>
    </row>
    <row r="5530" spans="4:28" x14ac:dyDescent="0.3">
      <c r="D5530" s="34">
        <v>0.25438142357979276</v>
      </c>
      <c r="E5530" s="35">
        <v>31986310.622059453</v>
      </c>
      <c r="F5530" s="36">
        <v>0</v>
      </c>
      <c r="J5530" s="32">
        <f t="shared" si="602"/>
        <v>0.25438142357979276</v>
      </c>
      <c r="K5530" s="40">
        <f t="shared" si="603"/>
        <v>0.15581786981145129</v>
      </c>
      <c r="L5530" s="40">
        <f t="shared" si="604"/>
        <v>0</v>
      </c>
      <c r="M5530" s="41">
        <f t="shared" si="605"/>
        <v>0.41019929339124406</v>
      </c>
      <c r="N5530" s="52"/>
      <c r="O5530" s="52"/>
      <c r="P5530" s="52"/>
      <c r="T5530" s="44">
        <f t="shared" si="606"/>
        <v>0</v>
      </c>
      <c r="U5530" s="45">
        <f t="shared" si="607"/>
        <v>0</v>
      </c>
      <c r="V5530" s="48"/>
      <c r="W5530" s="48"/>
      <c r="X5530" s="48"/>
      <c r="Y5530" s="48"/>
      <c r="AA5530" s="49">
        <f t="shared" si="608"/>
        <v>0.24611957603474643</v>
      </c>
      <c r="AB5530" s="9"/>
    </row>
    <row r="5531" spans="4:28" x14ac:dyDescent="0.3">
      <c r="D5531" s="34">
        <v>0.22373319890074464</v>
      </c>
      <c r="E5531" s="35">
        <v>44229226.803859293</v>
      </c>
      <c r="F5531" s="36">
        <v>2316405.0380697967</v>
      </c>
      <c r="J5531" s="32">
        <f t="shared" si="602"/>
        <v>0.22373319890074464</v>
      </c>
      <c r="K5531" s="40">
        <f t="shared" si="603"/>
        <v>0.2154579184018808</v>
      </c>
      <c r="L5531" s="40">
        <f t="shared" si="604"/>
        <v>1.1284117850203956E-2</v>
      </c>
      <c r="M5531" s="41">
        <f t="shared" si="605"/>
        <v>0.45047523515282939</v>
      </c>
      <c r="N5531" s="52"/>
      <c r="O5531" s="52"/>
      <c r="P5531" s="52"/>
      <c r="T5531" s="44">
        <f t="shared" si="606"/>
        <v>0</v>
      </c>
      <c r="U5531" s="45">
        <f t="shared" si="607"/>
        <v>0</v>
      </c>
      <c r="V5531" s="48"/>
      <c r="W5531" s="48"/>
      <c r="X5531" s="48"/>
      <c r="Y5531" s="48"/>
      <c r="AA5531" s="49">
        <f t="shared" si="608"/>
        <v>0.2702851410916976</v>
      </c>
      <c r="AB5531" s="9"/>
    </row>
    <row r="5532" spans="4:28" x14ac:dyDescent="0.3">
      <c r="D5532" s="34">
        <v>0.24859076780954584</v>
      </c>
      <c r="E5532" s="35">
        <v>43744303.038234942</v>
      </c>
      <c r="F5532" s="36">
        <v>0</v>
      </c>
      <c r="J5532" s="32">
        <f t="shared" si="602"/>
        <v>0.24859076780954584</v>
      </c>
      <c r="K5532" s="40">
        <f t="shared" si="603"/>
        <v>0.21309566446539763</v>
      </c>
      <c r="L5532" s="40">
        <f t="shared" si="604"/>
        <v>0</v>
      </c>
      <c r="M5532" s="41">
        <f t="shared" si="605"/>
        <v>0.46168643227494344</v>
      </c>
      <c r="N5532" s="52"/>
      <c r="O5532" s="52"/>
      <c r="P5532" s="52"/>
      <c r="T5532" s="44">
        <f t="shared" si="606"/>
        <v>0</v>
      </c>
      <c r="U5532" s="45">
        <f t="shared" si="607"/>
        <v>0</v>
      </c>
      <c r="V5532" s="48"/>
      <c r="W5532" s="48"/>
      <c r="X5532" s="48"/>
      <c r="Y5532" s="48"/>
      <c r="AA5532" s="49">
        <f t="shared" si="608"/>
        <v>0.27701185936496603</v>
      </c>
      <c r="AB5532" s="9"/>
    </row>
    <row r="5533" spans="4:28" x14ac:dyDescent="0.3">
      <c r="D5533" s="34">
        <v>0.22360769341454634</v>
      </c>
      <c r="E5533" s="35">
        <v>64399825.660137475</v>
      </c>
      <c r="F5533" s="36">
        <v>0</v>
      </c>
      <c r="J5533" s="32">
        <f t="shared" si="602"/>
        <v>0.22360769341454634</v>
      </c>
      <c r="K5533" s="40">
        <f t="shared" si="603"/>
        <v>0.31371681995956857</v>
      </c>
      <c r="L5533" s="40">
        <f t="shared" si="604"/>
        <v>0</v>
      </c>
      <c r="M5533" s="41">
        <f t="shared" si="605"/>
        <v>0.53732451337411491</v>
      </c>
      <c r="N5533" s="52"/>
      <c r="O5533" s="52"/>
      <c r="P5533" s="52"/>
      <c r="T5533" s="44">
        <f t="shared" si="606"/>
        <v>0</v>
      </c>
      <c r="U5533" s="45">
        <f t="shared" si="607"/>
        <v>0</v>
      </c>
      <c r="V5533" s="48"/>
      <c r="W5533" s="48"/>
      <c r="X5533" s="48"/>
      <c r="Y5533" s="48"/>
      <c r="AA5533" s="49">
        <f t="shared" si="608"/>
        <v>0.32239470802446896</v>
      </c>
      <c r="AB5533" s="9"/>
    </row>
    <row r="5534" spans="4:28" x14ac:dyDescent="0.3">
      <c r="D5534" s="34">
        <v>0.21972625702384233</v>
      </c>
      <c r="E5534" s="35">
        <v>42592368.834859706</v>
      </c>
      <c r="F5534" s="36">
        <v>2086522.4273220962</v>
      </c>
      <c r="J5534" s="32">
        <f t="shared" si="602"/>
        <v>0.21972625702384233</v>
      </c>
      <c r="K5534" s="40">
        <f t="shared" si="603"/>
        <v>0.20748414096543219</v>
      </c>
      <c r="L5534" s="40">
        <f t="shared" si="604"/>
        <v>1.0164269452036443E-2</v>
      </c>
      <c r="M5534" s="41">
        <f t="shared" si="605"/>
        <v>0.43737466744131098</v>
      </c>
      <c r="N5534" s="52"/>
      <c r="O5534" s="52"/>
      <c r="P5534" s="52"/>
      <c r="T5534" s="44">
        <f t="shared" si="606"/>
        <v>0</v>
      </c>
      <c r="U5534" s="45">
        <f t="shared" si="607"/>
        <v>0</v>
      </c>
      <c r="V5534" s="48"/>
      <c r="W5534" s="48"/>
      <c r="X5534" s="48"/>
      <c r="Y5534" s="48"/>
      <c r="AA5534" s="49">
        <f t="shared" si="608"/>
        <v>0.26242480046478656</v>
      </c>
      <c r="AB5534" s="9"/>
    </row>
    <row r="5535" spans="4:28" x14ac:dyDescent="0.3">
      <c r="D5535" s="34">
        <v>0.21722308940860297</v>
      </c>
      <c r="E5535" s="35">
        <v>84368422.156810433</v>
      </c>
      <c r="F5535" s="36">
        <v>0</v>
      </c>
      <c r="J5535" s="32">
        <f t="shared" si="602"/>
        <v>0.21722308940860297</v>
      </c>
      <c r="K5535" s="40">
        <f t="shared" si="603"/>
        <v>0.41099168876204178</v>
      </c>
      <c r="L5535" s="40">
        <f t="shared" si="604"/>
        <v>0</v>
      </c>
      <c r="M5535" s="41">
        <f t="shared" si="605"/>
        <v>0.62821477817064475</v>
      </c>
      <c r="N5535" s="52"/>
      <c r="O5535" s="52"/>
      <c r="P5535" s="52"/>
      <c r="T5535" s="44">
        <f t="shared" si="606"/>
        <v>0</v>
      </c>
      <c r="U5535" s="45">
        <f t="shared" si="607"/>
        <v>0</v>
      </c>
      <c r="V5535" s="48"/>
      <c r="W5535" s="48"/>
      <c r="X5535" s="48"/>
      <c r="Y5535" s="48"/>
      <c r="AA5535" s="49">
        <f t="shared" si="608"/>
        <v>0.37692886690238686</v>
      </c>
      <c r="AB5535" s="9"/>
    </row>
    <row r="5536" spans="4:28" x14ac:dyDescent="0.3">
      <c r="D5536" s="34">
        <v>0.21262548190450242</v>
      </c>
      <c r="E5536" s="35">
        <v>75317628.075694889</v>
      </c>
      <c r="F5536" s="36">
        <v>0</v>
      </c>
      <c r="J5536" s="32">
        <f t="shared" si="602"/>
        <v>0.21262548190450242</v>
      </c>
      <c r="K5536" s="40">
        <f t="shared" si="603"/>
        <v>0.36690171944720262</v>
      </c>
      <c r="L5536" s="40">
        <f t="shared" si="604"/>
        <v>0</v>
      </c>
      <c r="M5536" s="41">
        <f t="shared" si="605"/>
        <v>0.57952720135170499</v>
      </c>
      <c r="N5536" s="52"/>
      <c r="O5536" s="52"/>
      <c r="P5536" s="52"/>
      <c r="T5536" s="44">
        <f t="shared" si="606"/>
        <v>0</v>
      </c>
      <c r="U5536" s="45">
        <f t="shared" si="607"/>
        <v>0</v>
      </c>
      <c r="V5536" s="48"/>
      <c r="W5536" s="48"/>
      <c r="X5536" s="48"/>
      <c r="Y5536" s="48"/>
      <c r="AA5536" s="49">
        <f t="shared" si="608"/>
        <v>0.34771632081102299</v>
      </c>
      <c r="AB5536" s="9"/>
    </row>
    <row r="5537" spans="4:28" x14ac:dyDescent="0.3">
      <c r="D5537" s="34">
        <v>0.21584250067744026</v>
      </c>
      <c r="E5537" s="35">
        <v>50736978.178807683</v>
      </c>
      <c r="F5537" s="36">
        <v>94035708.766336769</v>
      </c>
      <c r="J5537" s="32">
        <f t="shared" si="602"/>
        <v>0.21584250067744026</v>
      </c>
      <c r="K5537" s="40">
        <f t="shared" si="603"/>
        <v>0.24715972885724719</v>
      </c>
      <c r="L5537" s="40">
        <f t="shared" si="604"/>
        <v>0.45808483508177744</v>
      </c>
      <c r="M5537" s="41">
        <f t="shared" si="605"/>
        <v>0.92108706461646483</v>
      </c>
      <c r="N5537" s="52"/>
      <c r="O5537" s="52"/>
      <c r="P5537" s="52"/>
      <c r="T5537" s="44">
        <f t="shared" si="606"/>
        <v>0.17108706461646483</v>
      </c>
      <c r="U5537" s="45">
        <f t="shared" si="607"/>
        <v>0.12108706461646479</v>
      </c>
      <c r="V5537" s="48"/>
      <c r="W5537" s="48"/>
      <c r="X5537" s="48"/>
      <c r="Y5537" s="48"/>
      <c r="AA5537" s="49">
        <f t="shared" si="608"/>
        <v>0.5526522387698789</v>
      </c>
      <c r="AB5537" s="9"/>
    </row>
    <row r="5538" spans="4:28" x14ac:dyDescent="0.3">
      <c r="D5538" s="34">
        <v>0.2583596404113479</v>
      </c>
      <c r="E5538" s="35">
        <v>70773157.478457749</v>
      </c>
      <c r="F5538" s="36">
        <v>1234930.8629374471</v>
      </c>
      <c r="J5538" s="32">
        <f t="shared" si="602"/>
        <v>0.2583596404113479</v>
      </c>
      <c r="K5538" s="40">
        <f t="shared" si="603"/>
        <v>0.34476382001112588</v>
      </c>
      <c r="L5538" s="40">
        <f t="shared" si="604"/>
        <v>6.0158327948777049E-3</v>
      </c>
      <c r="M5538" s="41">
        <f t="shared" si="605"/>
        <v>0.6091392932173515</v>
      </c>
      <c r="N5538" s="52"/>
      <c r="O5538" s="52"/>
      <c r="P5538" s="52"/>
      <c r="T5538" s="44">
        <f t="shared" si="606"/>
        <v>0</v>
      </c>
      <c r="U5538" s="45">
        <f t="shared" si="607"/>
        <v>0</v>
      </c>
      <c r="V5538" s="48"/>
      <c r="W5538" s="48"/>
      <c r="X5538" s="48"/>
      <c r="Y5538" s="48"/>
      <c r="AA5538" s="49">
        <f t="shared" si="608"/>
        <v>0.36548357593041086</v>
      </c>
      <c r="AB5538" s="9"/>
    </row>
    <row r="5539" spans="4:28" x14ac:dyDescent="0.3">
      <c r="D5539" s="34">
        <v>0.23562058708997449</v>
      </c>
      <c r="E5539" s="35">
        <v>52404928.853031978</v>
      </c>
      <c r="F5539" s="36">
        <v>17868423.279909238</v>
      </c>
      <c r="J5539" s="32">
        <f t="shared" si="602"/>
        <v>0.23562058708997449</v>
      </c>
      <c r="K5539" s="40">
        <f t="shared" si="603"/>
        <v>0.25528497106098436</v>
      </c>
      <c r="L5539" s="40">
        <f t="shared" si="604"/>
        <v>8.7044100998777199E-2</v>
      </c>
      <c r="M5539" s="41">
        <f t="shared" si="605"/>
        <v>0.57794965914973606</v>
      </c>
      <c r="N5539" s="52"/>
      <c r="O5539" s="52"/>
      <c r="P5539" s="52"/>
      <c r="T5539" s="44">
        <f t="shared" si="606"/>
        <v>0</v>
      </c>
      <c r="U5539" s="45">
        <f t="shared" si="607"/>
        <v>0</v>
      </c>
      <c r="V5539" s="48"/>
      <c r="W5539" s="48"/>
      <c r="X5539" s="48"/>
      <c r="Y5539" s="48"/>
      <c r="AA5539" s="49">
        <f t="shared" si="608"/>
        <v>0.3467697954898416</v>
      </c>
      <c r="AB5539" s="9"/>
    </row>
    <row r="5540" spans="4:28" x14ac:dyDescent="0.3">
      <c r="D5540" s="34">
        <v>0.23257976109624606</v>
      </c>
      <c r="E5540" s="35">
        <v>46606406.781295002</v>
      </c>
      <c r="F5540" s="36">
        <v>0</v>
      </c>
      <c r="J5540" s="32">
        <f t="shared" si="602"/>
        <v>0.23257976109624606</v>
      </c>
      <c r="K5540" s="40">
        <f t="shared" si="603"/>
        <v>0.22703809482857421</v>
      </c>
      <c r="L5540" s="40">
        <f t="shared" si="604"/>
        <v>0</v>
      </c>
      <c r="M5540" s="41">
        <f t="shared" si="605"/>
        <v>0.4596178559248203</v>
      </c>
      <c r="N5540" s="52"/>
      <c r="O5540" s="52"/>
      <c r="P5540" s="52"/>
      <c r="T5540" s="44">
        <f t="shared" si="606"/>
        <v>0</v>
      </c>
      <c r="U5540" s="45">
        <f t="shared" si="607"/>
        <v>0</v>
      </c>
      <c r="V5540" s="48"/>
      <c r="W5540" s="48"/>
      <c r="X5540" s="48"/>
      <c r="Y5540" s="48"/>
      <c r="AA5540" s="49">
        <f t="shared" si="608"/>
        <v>0.27577071355489219</v>
      </c>
      <c r="AB5540" s="9"/>
    </row>
    <row r="5541" spans="4:28" x14ac:dyDescent="0.3">
      <c r="D5541" s="34">
        <v>0.25724980605299741</v>
      </c>
      <c r="E5541" s="35">
        <v>79344598.948842213</v>
      </c>
      <c r="F5541" s="36">
        <v>39893533.297475375</v>
      </c>
      <c r="J5541" s="32">
        <f t="shared" si="602"/>
        <v>0.25724980605299741</v>
      </c>
      <c r="K5541" s="40">
        <f t="shared" si="603"/>
        <v>0.38651867467097378</v>
      </c>
      <c r="L5541" s="40">
        <f t="shared" si="604"/>
        <v>0.19433705409519303</v>
      </c>
      <c r="M5541" s="41">
        <f t="shared" si="605"/>
        <v>0.83810553481916417</v>
      </c>
      <c r="N5541" s="52"/>
      <c r="O5541" s="52"/>
      <c r="P5541" s="52"/>
      <c r="T5541" s="44">
        <f t="shared" si="606"/>
        <v>8.8105534819164166E-2</v>
      </c>
      <c r="U5541" s="45">
        <f t="shared" si="607"/>
        <v>3.8105534819164122E-2</v>
      </c>
      <c r="V5541" s="48"/>
      <c r="W5541" s="48"/>
      <c r="X5541" s="48"/>
      <c r="Y5541" s="48"/>
      <c r="AA5541" s="49">
        <f t="shared" si="608"/>
        <v>0.50286332089149843</v>
      </c>
      <c r="AB5541" s="9"/>
    </row>
    <row r="5542" spans="4:28" x14ac:dyDescent="0.3">
      <c r="D5542" s="34">
        <v>0.19751538299435303</v>
      </c>
      <c r="E5542" s="35">
        <v>42542982.838675871</v>
      </c>
      <c r="F5542" s="36">
        <v>0</v>
      </c>
      <c r="J5542" s="32">
        <f t="shared" si="602"/>
        <v>0.19751538299435303</v>
      </c>
      <c r="K5542" s="40">
        <f t="shared" si="603"/>
        <v>0.20724356239997005</v>
      </c>
      <c r="L5542" s="40">
        <f t="shared" si="604"/>
        <v>0</v>
      </c>
      <c r="M5542" s="41">
        <f t="shared" si="605"/>
        <v>0.40475894539432311</v>
      </c>
      <c r="N5542" s="52"/>
      <c r="O5542" s="52"/>
      <c r="P5542" s="52"/>
      <c r="T5542" s="44">
        <f t="shared" si="606"/>
        <v>0</v>
      </c>
      <c r="U5542" s="45">
        <f t="shared" si="607"/>
        <v>0</v>
      </c>
      <c r="V5542" s="48"/>
      <c r="W5542" s="48"/>
      <c r="X5542" s="48"/>
      <c r="Y5542" s="48"/>
      <c r="AA5542" s="49">
        <f t="shared" si="608"/>
        <v>0.24285536723659384</v>
      </c>
      <c r="AB5542" s="9"/>
    </row>
    <row r="5543" spans="4:28" x14ac:dyDescent="0.3">
      <c r="D5543" s="34">
        <v>0.22748113843316134</v>
      </c>
      <c r="E5543" s="35">
        <v>64860188.905247815</v>
      </c>
      <c r="F5543" s="36">
        <v>8595971.1412136089</v>
      </c>
      <c r="J5543" s="32">
        <f t="shared" si="602"/>
        <v>0.22748113843316134</v>
      </c>
      <c r="K5543" s="40">
        <f t="shared" si="603"/>
        <v>0.31595942996358412</v>
      </c>
      <c r="L5543" s="40">
        <f t="shared" si="604"/>
        <v>4.1874348311395727E-2</v>
      </c>
      <c r="M5543" s="41">
        <f t="shared" si="605"/>
        <v>0.58531491670814118</v>
      </c>
      <c r="N5543" s="52"/>
      <c r="O5543" s="52"/>
      <c r="P5543" s="52"/>
      <c r="T5543" s="44">
        <f t="shared" si="606"/>
        <v>0</v>
      </c>
      <c r="U5543" s="45">
        <f t="shared" si="607"/>
        <v>0</v>
      </c>
      <c r="V5543" s="48"/>
      <c r="W5543" s="48"/>
      <c r="X5543" s="48"/>
      <c r="Y5543" s="48"/>
      <c r="AA5543" s="49">
        <f t="shared" si="608"/>
        <v>0.35118895002488471</v>
      </c>
      <c r="AB5543" s="9"/>
    </row>
    <row r="5544" spans="4:28" x14ac:dyDescent="0.3">
      <c r="D5544" s="34">
        <v>0.22028358547275478</v>
      </c>
      <c r="E5544" s="35">
        <v>56649766.614297919</v>
      </c>
      <c r="F5544" s="36">
        <v>82232631.211957365</v>
      </c>
      <c r="J5544" s="32">
        <f t="shared" si="602"/>
        <v>0.22028358547275478</v>
      </c>
      <c r="K5544" s="40">
        <f t="shared" si="603"/>
        <v>0.27596324138327394</v>
      </c>
      <c r="L5544" s="40">
        <f t="shared" si="604"/>
        <v>0.40058741302915751</v>
      </c>
      <c r="M5544" s="41">
        <f t="shared" si="605"/>
        <v>0.89683423988518629</v>
      </c>
      <c r="N5544" s="52"/>
      <c r="O5544" s="52"/>
      <c r="P5544" s="52"/>
      <c r="T5544" s="44">
        <f t="shared" si="606"/>
        <v>0.14683423988518629</v>
      </c>
      <c r="U5544" s="45">
        <f t="shared" si="607"/>
        <v>9.6834239885186246E-2</v>
      </c>
      <c r="V5544" s="48"/>
      <c r="W5544" s="48"/>
      <c r="X5544" s="48"/>
      <c r="Y5544" s="48"/>
      <c r="AA5544" s="49">
        <f t="shared" si="608"/>
        <v>0.53810054393111173</v>
      </c>
      <c r="AB5544" s="9"/>
    </row>
    <row r="5545" spans="4:28" x14ac:dyDescent="0.3">
      <c r="D5545" s="34">
        <v>0.22531057461924536</v>
      </c>
      <c r="E5545" s="35">
        <v>114009937.51466502</v>
      </c>
      <c r="F5545" s="36">
        <v>23526241.881566908</v>
      </c>
      <c r="J5545" s="32">
        <f t="shared" si="602"/>
        <v>0.22531057461924536</v>
      </c>
      <c r="K5545" s="40">
        <f t="shared" si="603"/>
        <v>0.55538714079204354</v>
      </c>
      <c r="L5545" s="40">
        <f t="shared" si="604"/>
        <v>0.11460555541927894</v>
      </c>
      <c r="M5545" s="41">
        <f t="shared" si="605"/>
        <v>0.89530327083056782</v>
      </c>
      <c r="N5545" s="52"/>
      <c r="O5545" s="52"/>
      <c r="P5545" s="52"/>
      <c r="T5545" s="44">
        <f t="shared" si="606"/>
        <v>0.14530327083056782</v>
      </c>
      <c r="U5545" s="45">
        <f t="shared" si="607"/>
        <v>9.5303270830567777E-2</v>
      </c>
      <c r="V5545" s="48"/>
      <c r="W5545" s="48"/>
      <c r="X5545" s="48"/>
      <c r="Y5545" s="48"/>
      <c r="AA5545" s="49">
        <f t="shared" si="608"/>
        <v>0.53718196249834071</v>
      </c>
      <c r="AB5545" s="9"/>
    </row>
    <row r="5546" spans="4:28" x14ac:dyDescent="0.3">
      <c r="D5546" s="34">
        <v>0.22651456361787689</v>
      </c>
      <c r="E5546" s="35">
        <v>66444280.991536766</v>
      </c>
      <c r="F5546" s="36">
        <v>53744745.938228637</v>
      </c>
      <c r="J5546" s="32">
        <f t="shared" si="602"/>
        <v>0.22651456361787689</v>
      </c>
      <c r="K5546" s="40">
        <f t="shared" si="603"/>
        <v>0.3236761640811005</v>
      </c>
      <c r="L5546" s="40">
        <f t="shared" si="604"/>
        <v>0.2618117457996863</v>
      </c>
      <c r="M5546" s="41">
        <f t="shared" si="605"/>
        <v>0.81200247349866372</v>
      </c>
      <c r="N5546" s="52"/>
      <c r="O5546" s="52"/>
      <c r="P5546" s="52"/>
      <c r="T5546" s="44">
        <f t="shared" si="606"/>
        <v>6.2002473498663724E-2</v>
      </c>
      <c r="U5546" s="45">
        <f t="shared" si="607"/>
        <v>1.2002473498663679E-2</v>
      </c>
      <c r="V5546" s="48"/>
      <c r="W5546" s="48"/>
      <c r="X5546" s="48"/>
      <c r="Y5546" s="48"/>
      <c r="AA5546" s="49">
        <f t="shared" si="608"/>
        <v>0.48720148409919822</v>
      </c>
      <c r="AB5546" s="9"/>
    </row>
    <row r="5547" spans="4:28" x14ac:dyDescent="0.3">
      <c r="D5547" s="34">
        <v>0.23320743185712073</v>
      </c>
      <c r="E5547" s="35">
        <v>94700836.363912821</v>
      </c>
      <c r="F5547" s="36">
        <v>166221501.2471227</v>
      </c>
      <c r="J5547" s="32">
        <f t="shared" si="602"/>
        <v>0.23320743185712073</v>
      </c>
      <c r="K5547" s="40">
        <f t="shared" si="603"/>
        <v>0.46132493259198026</v>
      </c>
      <c r="L5547" s="40">
        <f t="shared" si="604"/>
        <v>0.80973015447820818</v>
      </c>
      <c r="M5547" s="41">
        <f t="shared" si="605"/>
        <v>1.5042625189273093</v>
      </c>
      <c r="N5547" s="52"/>
      <c r="O5547" s="52"/>
      <c r="P5547" s="52"/>
      <c r="T5547" s="44">
        <f t="shared" si="606"/>
        <v>0.75426251892730933</v>
      </c>
      <c r="U5547" s="45">
        <f t="shared" si="607"/>
        <v>0.70426251892730929</v>
      </c>
      <c r="V5547" s="48"/>
      <c r="W5547" s="48"/>
      <c r="X5547" s="48"/>
      <c r="Y5547" s="48"/>
      <c r="AA5547" s="49">
        <f t="shared" si="608"/>
        <v>0.90255751135638551</v>
      </c>
      <c r="AB5547" s="9"/>
    </row>
    <row r="5548" spans="4:28" x14ac:dyDescent="0.3">
      <c r="D5548" s="34">
        <v>0.21252333161717565</v>
      </c>
      <c r="E5548" s="35">
        <v>35872034.873665825</v>
      </c>
      <c r="F5548" s="36">
        <v>8189775.7222742932</v>
      </c>
      <c r="J5548" s="32">
        <f t="shared" si="602"/>
        <v>0.21252333161717565</v>
      </c>
      <c r="K5548" s="40">
        <f t="shared" si="603"/>
        <v>0.17474675731942288</v>
      </c>
      <c r="L5548" s="40">
        <f t="shared" si="604"/>
        <v>3.989561104300178E-2</v>
      </c>
      <c r="M5548" s="41">
        <f t="shared" si="605"/>
        <v>0.4271656999796003</v>
      </c>
      <c r="N5548" s="52"/>
      <c r="O5548" s="52"/>
      <c r="P5548" s="52"/>
      <c r="T5548" s="44">
        <f t="shared" si="606"/>
        <v>0</v>
      </c>
      <c r="U5548" s="45">
        <f t="shared" si="607"/>
        <v>0</v>
      </c>
      <c r="V5548" s="48"/>
      <c r="W5548" s="48"/>
      <c r="X5548" s="48"/>
      <c r="Y5548" s="48"/>
      <c r="AA5548" s="49">
        <f t="shared" si="608"/>
        <v>0.25629941998776018</v>
      </c>
      <c r="AB5548" s="9"/>
    </row>
    <row r="5549" spans="4:28" x14ac:dyDescent="0.3">
      <c r="D5549" s="34">
        <v>0.23184416230751478</v>
      </c>
      <c r="E5549" s="35">
        <v>79253143.481209084</v>
      </c>
      <c r="F5549" s="36">
        <v>14453170.65722196</v>
      </c>
      <c r="J5549" s="32">
        <f t="shared" si="602"/>
        <v>0.23184416230751478</v>
      </c>
      <c r="K5549" s="40">
        <f t="shared" si="603"/>
        <v>0.38607315920288549</v>
      </c>
      <c r="L5549" s="40">
        <f t="shared" si="604"/>
        <v>7.0407065398675819E-2</v>
      </c>
      <c r="M5549" s="41">
        <f t="shared" si="605"/>
        <v>0.68832438690907605</v>
      </c>
      <c r="N5549" s="52"/>
      <c r="O5549" s="52"/>
      <c r="P5549" s="52"/>
      <c r="T5549" s="44">
        <f t="shared" si="606"/>
        <v>0</v>
      </c>
      <c r="U5549" s="45">
        <f t="shared" si="607"/>
        <v>0</v>
      </c>
      <c r="V5549" s="48"/>
      <c r="W5549" s="48"/>
      <c r="X5549" s="48"/>
      <c r="Y5549" s="48"/>
      <c r="AA5549" s="49">
        <f t="shared" si="608"/>
        <v>0.41299463214544563</v>
      </c>
      <c r="AB5549" s="9"/>
    </row>
    <row r="5550" spans="4:28" x14ac:dyDescent="0.3">
      <c r="D5550" s="34">
        <v>0.22292442775762025</v>
      </c>
      <c r="E5550" s="35">
        <v>57787177.85704162</v>
      </c>
      <c r="F5550" s="36">
        <v>13871801.602197602</v>
      </c>
      <c r="J5550" s="32">
        <f t="shared" si="602"/>
        <v>0.22292442775762025</v>
      </c>
      <c r="K5550" s="40">
        <f t="shared" si="603"/>
        <v>0.28150401784349166</v>
      </c>
      <c r="L5550" s="40">
        <f t="shared" si="604"/>
        <v>6.7574988614374304E-2</v>
      </c>
      <c r="M5550" s="41">
        <f t="shared" si="605"/>
        <v>0.57200343421548616</v>
      </c>
      <c r="N5550" s="52"/>
      <c r="O5550" s="52"/>
      <c r="P5550" s="52"/>
      <c r="T5550" s="44">
        <f t="shared" si="606"/>
        <v>0</v>
      </c>
      <c r="U5550" s="45">
        <f t="shared" si="607"/>
        <v>0</v>
      </c>
      <c r="V5550" s="48"/>
      <c r="W5550" s="48"/>
      <c r="X5550" s="48"/>
      <c r="Y5550" s="48"/>
      <c r="AA5550" s="49">
        <f t="shared" si="608"/>
        <v>0.3432020605292917</v>
      </c>
      <c r="AB5550" s="9"/>
    </row>
    <row r="5551" spans="4:28" x14ac:dyDescent="0.3">
      <c r="D5551" s="34">
        <v>0.20629153737536243</v>
      </c>
      <c r="E5551" s="35">
        <v>89027531.616894737</v>
      </c>
      <c r="F5551" s="36">
        <v>127262355.99283335</v>
      </c>
      <c r="J5551" s="32">
        <f t="shared" si="602"/>
        <v>0.20629153737536243</v>
      </c>
      <c r="K5551" s="40">
        <f t="shared" si="603"/>
        <v>0.43368803908098252</v>
      </c>
      <c r="L5551" s="40">
        <f t="shared" si="604"/>
        <v>0.61994487117605335</v>
      </c>
      <c r="M5551" s="41">
        <f t="shared" si="605"/>
        <v>1.2599244476323983</v>
      </c>
      <c r="N5551" s="52"/>
      <c r="O5551" s="52"/>
      <c r="P5551" s="52"/>
      <c r="T5551" s="44">
        <f t="shared" si="606"/>
        <v>0.5099244476323983</v>
      </c>
      <c r="U5551" s="45">
        <f t="shared" si="607"/>
        <v>0.45992444763239826</v>
      </c>
      <c r="V5551" s="48"/>
      <c r="W5551" s="48"/>
      <c r="X5551" s="48"/>
      <c r="Y5551" s="48"/>
      <c r="AA5551" s="49">
        <f t="shared" si="608"/>
        <v>0.75595466857943894</v>
      </c>
      <c r="AB5551" s="9"/>
    </row>
    <row r="5552" spans="4:28" x14ac:dyDescent="0.3">
      <c r="D5552" s="34">
        <v>0.23635451836775923</v>
      </c>
      <c r="E5552" s="35">
        <v>64213770.800129794</v>
      </c>
      <c r="F5552" s="36">
        <v>0</v>
      </c>
      <c r="J5552" s="32">
        <f t="shared" si="602"/>
        <v>0.23635451836775923</v>
      </c>
      <c r="K5552" s="40">
        <f t="shared" si="603"/>
        <v>0.31281047373236498</v>
      </c>
      <c r="L5552" s="40">
        <f t="shared" si="604"/>
        <v>0</v>
      </c>
      <c r="M5552" s="41">
        <f t="shared" si="605"/>
        <v>0.54916499210012426</v>
      </c>
      <c r="N5552" s="52"/>
      <c r="O5552" s="52"/>
      <c r="P5552" s="52"/>
      <c r="T5552" s="44">
        <f t="shared" si="606"/>
        <v>0</v>
      </c>
      <c r="U5552" s="45">
        <f t="shared" si="607"/>
        <v>0</v>
      </c>
      <c r="V5552" s="48"/>
      <c r="W5552" s="48"/>
      <c r="X5552" s="48"/>
      <c r="Y5552" s="48"/>
      <c r="AA5552" s="49">
        <f t="shared" si="608"/>
        <v>0.32949899526007453</v>
      </c>
      <c r="AB5552" s="9"/>
    </row>
    <row r="5553" spans="4:28" x14ac:dyDescent="0.3">
      <c r="D5553" s="34">
        <v>0.25235588367319145</v>
      </c>
      <c r="E5553" s="35">
        <v>57956227.813799784</v>
      </c>
      <c r="F5553" s="36">
        <v>0</v>
      </c>
      <c r="J5553" s="32">
        <f t="shared" si="602"/>
        <v>0.25235588367319145</v>
      </c>
      <c r="K5553" s="40">
        <f t="shared" si="603"/>
        <v>0.28232752651459203</v>
      </c>
      <c r="L5553" s="40">
        <f t="shared" si="604"/>
        <v>0</v>
      </c>
      <c r="M5553" s="41">
        <f t="shared" si="605"/>
        <v>0.53468341018778354</v>
      </c>
      <c r="N5553" s="52"/>
      <c r="O5553" s="52"/>
      <c r="P5553" s="52"/>
      <c r="T5553" s="44">
        <f t="shared" si="606"/>
        <v>0</v>
      </c>
      <c r="U5553" s="45">
        <f t="shared" si="607"/>
        <v>0</v>
      </c>
      <c r="V5553" s="48"/>
      <c r="W5553" s="48"/>
      <c r="X5553" s="48"/>
      <c r="Y5553" s="48"/>
      <c r="AA5553" s="49">
        <f t="shared" si="608"/>
        <v>0.32081004611267011</v>
      </c>
      <c r="AB5553" s="9"/>
    </row>
    <row r="5554" spans="4:28" x14ac:dyDescent="0.3">
      <c r="D5554" s="34">
        <v>0.21420886442654205</v>
      </c>
      <c r="E5554" s="35">
        <v>55994898.370761931</v>
      </c>
      <c r="F5554" s="36">
        <v>0</v>
      </c>
      <c r="J5554" s="32">
        <f t="shared" si="602"/>
        <v>0.21420886442654205</v>
      </c>
      <c r="K5554" s="40">
        <f t="shared" si="603"/>
        <v>0.27277312121216013</v>
      </c>
      <c r="L5554" s="40">
        <f t="shared" si="604"/>
        <v>0</v>
      </c>
      <c r="M5554" s="41">
        <f t="shared" si="605"/>
        <v>0.48698198563870221</v>
      </c>
      <c r="N5554" s="52"/>
      <c r="O5554" s="52"/>
      <c r="P5554" s="52"/>
      <c r="T5554" s="44">
        <f t="shared" si="606"/>
        <v>0</v>
      </c>
      <c r="U5554" s="45">
        <f t="shared" si="607"/>
        <v>0</v>
      </c>
      <c r="V5554" s="48"/>
      <c r="W5554" s="48"/>
      <c r="X5554" s="48"/>
      <c r="Y5554" s="48"/>
      <c r="AA5554" s="49">
        <f t="shared" si="608"/>
        <v>0.2921891913832213</v>
      </c>
      <c r="AB5554" s="9"/>
    </row>
    <row r="5555" spans="4:28" x14ac:dyDescent="0.3">
      <c r="D5555" s="34">
        <v>0.20967636756038877</v>
      </c>
      <c r="E5555" s="35">
        <v>37925497.14840015</v>
      </c>
      <c r="F5555" s="36">
        <v>0</v>
      </c>
      <c r="J5555" s="32">
        <f t="shared" si="602"/>
        <v>0.20967636756038877</v>
      </c>
      <c r="K5555" s="40">
        <f t="shared" si="603"/>
        <v>0.18474997779607938</v>
      </c>
      <c r="L5555" s="40">
        <f t="shared" si="604"/>
        <v>0</v>
      </c>
      <c r="M5555" s="41">
        <f t="shared" si="605"/>
        <v>0.39442634535646814</v>
      </c>
      <c r="N5555" s="52"/>
      <c r="O5555" s="52"/>
      <c r="P5555" s="52"/>
      <c r="T5555" s="44">
        <f t="shared" si="606"/>
        <v>0</v>
      </c>
      <c r="U5555" s="45">
        <f t="shared" si="607"/>
        <v>0</v>
      </c>
      <c r="V5555" s="48"/>
      <c r="W5555" s="48"/>
      <c r="X5555" s="48"/>
      <c r="Y5555" s="48"/>
      <c r="AA5555" s="49">
        <f t="shared" si="608"/>
        <v>0.23665580721388088</v>
      </c>
      <c r="AB5555" s="9"/>
    </row>
    <row r="5556" spans="4:28" x14ac:dyDescent="0.3">
      <c r="D5556" s="34">
        <v>0.22595759499540954</v>
      </c>
      <c r="E5556" s="35">
        <v>94609983.058543012</v>
      </c>
      <c r="F5556" s="36">
        <v>0</v>
      </c>
      <c r="J5556" s="32">
        <f t="shared" si="602"/>
        <v>0.22595759499540954</v>
      </c>
      <c r="K5556" s="40">
        <f t="shared" si="603"/>
        <v>0.46088235049255272</v>
      </c>
      <c r="L5556" s="40">
        <f t="shared" si="604"/>
        <v>0</v>
      </c>
      <c r="M5556" s="41">
        <f t="shared" si="605"/>
        <v>0.68683994548796223</v>
      </c>
      <c r="N5556" s="52"/>
      <c r="O5556" s="52"/>
      <c r="P5556" s="52"/>
      <c r="T5556" s="44">
        <f t="shared" si="606"/>
        <v>0</v>
      </c>
      <c r="U5556" s="45">
        <f t="shared" si="607"/>
        <v>0</v>
      </c>
      <c r="V5556" s="48"/>
      <c r="W5556" s="48"/>
      <c r="X5556" s="48"/>
      <c r="Y5556" s="48"/>
      <c r="AA5556" s="49">
        <f t="shared" si="608"/>
        <v>0.41210396729277732</v>
      </c>
      <c r="AB5556" s="9"/>
    </row>
    <row r="5557" spans="4:28" x14ac:dyDescent="0.3">
      <c r="D5557" s="34">
        <v>0.20141889097189811</v>
      </c>
      <c r="E5557" s="35">
        <v>73499828.784762532</v>
      </c>
      <c r="F5557" s="36">
        <v>0</v>
      </c>
      <c r="J5557" s="32">
        <f t="shared" si="602"/>
        <v>0.20141889097189811</v>
      </c>
      <c r="K5557" s="40">
        <f t="shared" si="603"/>
        <v>0.35804650583396064</v>
      </c>
      <c r="L5557" s="40">
        <f t="shared" si="604"/>
        <v>0</v>
      </c>
      <c r="M5557" s="41">
        <f t="shared" si="605"/>
        <v>0.55946539680585872</v>
      </c>
      <c r="N5557" s="52"/>
      <c r="O5557" s="52"/>
      <c r="P5557" s="52"/>
      <c r="T5557" s="44">
        <f t="shared" si="606"/>
        <v>0</v>
      </c>
      <c r="U5557" s="45">
        <f t="shared" si="607"/>
        <v>0</v>
      </c>
      <c r="V5557" s="48"/>
      <c r="W5557" s="48"/>
      <c r="X5557" s="48"/>
      <c r="Y5557" s="48"/>
      <c r="AA5557" s="49">
        <f t="shared" si="608"/>
        <v>0.33567923808351524</v>
      </c>
      <c r="AB5557" s="9"/>
    </row>
    <row r="5558" spans="4:28" x14ac:dyDescent="0.3">
      <c r="D5558" s="34">
        <v>0.23877942192672694</v>
      </c>
      <c r="E5558" s="35">
        <v>40033957.757352442</v>
      </c>
      <c r="F5558" s="36">
        <v>0</v>
      </c>
      <c r="J5558" s="32">
        <f t="shared" si="602"/>
        <v>0.23877942192672694</v>
      </c>
      <c r="K5558" s="40">
        <f t="shared" si="603"/>
        <v>0.19502111673892844</v>
      </c>
      <c r="L5558" s="40">
        <f t="shared" si="604"/>
        <v>0</v>
      </c>
      <c r="M5558" s="41">
        <f t="shared" si="605"/>
        <v>0.43380053866565538</v>
      </c>
      <c r="N5558" s="52"/>
      <c r="O5558" s="52"/>
      <c r="P5558" s="52"/>
      <c r="T5558" s="44">
        <f t="shared" si="606"/>
        <v>0</v>
      </c>
      <c r="U5558" s="45">
        <f t="shared" si="607"/>
        <v>0</v>
      </c>
      <c r="V5558" s="48"/>
      <c r="W5558" s="48"/>
      <c r="X5558" s="48"/>
      <c r="Y5558" s="48"/>
      <c r="AA5558" s="49">
        <f t="shared" si="608"/>
        <v>0.2602803231993932</v>
      </c>
      <c r="AB5558" s="9"/>
    </row>
    <row r="5559" spans="4:28" x14ac:dyDescent="0.3">
      <c r="D5559" s="34">
        <v>0.20282189761770372</v>
      </c>
      <c r="E5559" s="35">
        <v>89246462.983841956</v>
      </c>
      <c r="F5559" s="36">
        <v>0</v>
      </c>
      <c r="J5559" s="32">
        <f t="shared" si="602"/>
        <v>0.20282189761770372</v>
      </c>
      <c r="K5559" s="40">
        <f t="shared" si="603"/>
        <v>0.43475453967355476</v>
      </c>
      <c r="L5559" s="40">
        <f t="shared" si="604"/>
        <v>0</v>
      </c>
      <c r="M5559" s="41">
        <f t="shared" si="605"/>
        <v>0.63757643729125846</v>
      </c>
      <c r="N5559" s="52"/>
      <c r="O5559" s="52"/>
      <c r="P5559" s="52"/>
      <c r="T5559" s="44">
        <f t="shared" si="606"/>
        <v>0</v>
      </c>
      <c r="U5559" s="45">
        <f t="shared" si="607"/>
        <v>0</v>
      </c>
      <c r="V5559" s="48"/>
      <c r="W5559" s="48"/>
      <c r="X5559" s="48"/>
      <c r="Y5559" s="48"/>
      <c r="AA5559" s="49">
        <f t="shared" si="608"/>
        <v>0.38254586237475507</v>
      </c>
      <c r="AB5559" s="9"/>
    </row>
    <row r="5560" spans="4:28" x14ac:dyDescent="0.3">
      <c r="D5560" s="34">
        <v>0.22290373714587086</v>
      </c>
      <c r="E5560" s="35">
        <v>69447090.187215745</v>
      </c>
      <c r="F5560" s="36">
        <v>0</v>
      </c>
      <c r="J5560" s="32">
        <f t="shared" si="602"/>
        <v>0.22290373714587086</v>
      </c>
      <c r="K5560" s="40">
        <f t="shared" si="603"/>
        <v>0.33830402591391384</v>
      </c>
      <c r="L5560" s="40">
        <f t="shared" si="604"/>
        <v>0</v>
      </c>
      <c r="M5560" s="41">
        <f t="shared" si="605"/>
        <v>0.5612077630597847</v>
      </c>
      <c r="N5560" s="52"/>
      <c r="O5560" s="52"/>
      <c r="P5560" s="52"/>
      <c r="T5560" s="44">
        <f t="shared" si="606"/>
        <v>0</v>
      </c>
      <c r="U5560" s="45">
        <f t="shared" si="607"/>
        <v>0</v>
      </c>
      <c r="V5560" s="48"/>
      <c r="W5560" s="48"/>
      <c r="X5560" s="48"/>
      <c r="Y5560" s="48"/>
      <c r="AA5560" s="49">
        <f t="shared" si="608"/>
        <v>0.3367246578358708</v>
      </c>
      <c r="AB5560" s="9"/>
    </row>
    <row r="5561" spans="4:28" x14ac:dyDescent="0.3">
      <c r="D5561" s="34">
        <v>0.22922519646497722</v>
      </c>
      <c r="E5561" s="35">
        <v>138845024.17194387</v>
      </c>
      <c r="F5561" s="36">
        <v>0</v>
      </c>
      <c r="J5561" s="32">
        <f t="shared" si="602"/>
        <v>0.22922519646497722</v>
      </c>
      <c r="K5561" s="40">
        <f t="shared" si="603"/>
        <v>0.67636859267762617</v>
      </c>
      <c r="L5561" s="40">
        <f t="shared" si="604"/>
        <v>0</v>
      </c>
      <c r="M5561" s="41">
        <f t="shared" si="605"/>
        <v>0.90559378914260336</v>
      </c>
      <c r="N5561" s="52"/>
      <c r="O5561" s="52"/>
      <c r="P5561" s="52"/>
      <c r="T5561" s="44">
        <f t="shared" si="606"/>
        <v>0.15559378914260336</v>
      </c>
      <c r="U5561" s="45">
        <f t="shared" si="607"/>
        <v>0.10559378914260331</v>
      </c>
      <c r="V5561" s="48"/>
      <c r="W5561" s="48"/>
      <c r="X5561" s="48"/>
      <c r="Y5561" s="48"/>
      <c r="AA5561" s="49">
        <f t="shared" si="608"/>
        <v>0.54335627348556204</v>
      </c>
      <c r="AB5561" s="9"/>
    </row>
    <row r="5562" spans="4:28" x14ac:dyDescent="0.3">
      <c r="D5562" s="34">
        <v>0.22090313367405692</v>
      </c>
      <c r="E5562" s="35">
        <v>43702735.916075356</v>
      </c>
      <c r="F5562" s="36">
        <v>0</v>
      </c>
      <c r="J5562" s="32">
        <f t="shared" si="602"/>
        <v>0.22090313367405692</v>
      </c>
      <c r="K5562" s="40">
        <f t="shared" si="603"/>
        <v>0.21289317470327318</v>
      </c>
      <c r="L5562" s="40">
        <f t="shared" si="604"/>
        <v>0</v>
      </c>
      <c r="M5562" s="41">
        <f t="shared" si="605"/>
        <v>0.43379630837733008</v>
      </c>
      <c r="N5562" s="52"/>
      <c r="O5562" s="52"/>
      <c r="P5562" s="52"/>
      <c r="T5562" s="44">
        <f t="shared" si="606"/>
        <v>0</v>
      </c>
      <c r="U5562" s="45">
        <f t="shared" si="607"/>
        <v>0</v>
      </c>
      <c r="V5562" s="48"/>
      <c r="W5562" s="48"/>
      <c r="X5562" s="48"/>
      <c r="Y5562" s="48"/>
      <c r="AA5562" s="49">
        <f t="shared" si="608"/>
        <v>0.26027778502639803</v>
      </c>
      <c r="AB5562" s="9"/>
    </row>
    <row r="5563" spans="4:28" x14ac:dyDescent="0.3">
      <c r="D5563" s="34">
        <v>0.23262899381657662</v>
      </c>
      <c r="E5563" s="35">
        <v>51784756.317576617</v>
      </c>
      <c r="F5563" s="36">
        <v>0</v>
      </c>
      <c r="J5563" s="32">
        <f t="shared" si="602"/>
        <v>0.23262899381657662</v>
      </c>
      <c r="K5563" s="40">
        <f t="shared" si="603"/>
        <v>0.25226386729781458</v>
      </c>
      <c r="L5563" s="40">
        <f t="shared" si="604"/>
        <v>0</v>
      </c>
      <c r="M5563" s="41">
        <f t="shared" si="605"/>
        <v>0.48489286111439123</v>
      </c>
      <c r="N5563" s="52"/>
      <c r="O5563" s="52"/>
      <c r="P5563" s="52"/>
      <c r="T5563" s="44">
        <f t="shared" si="606"/>
        <v>0</v>
      </c>
      <c r="U5563" s="45">
        <f t="shared" si="607"/>
        <v>0</v>
      </c>
      <c r="V5563" s="48"/>
      <c r="W5563" s="48"/>
      <c r="X5563" s="48"/>
      <c r="Y5563" s="48"/>
      <c r="AA5563" s="49">
        <f t="shared" si="608"/>
        <v>0.29093571666863471</v>
      </c>
      <c r="AB5563" s="9"/>
    </row>
    <row r="5564" spans="4:28" x14ac:dyDescent="0.3">
      <c r="D5564" s="34">
        <v>0.22581283345596317</v>
      </c>
      <c r="E5564" s="35">
        <v>78699955.817038953</v>
      </c>
      <c r="F5564" s="36">
        <v>0</v>
      </c>
      <c r="J5564" s="32">
        <f t="shared" si="602"/>
        <v>0.22581283345596317</v>
      </c>
      <c r="K5564" s="40">
        <f t="shared" si="603"/>
        <v>0.3833783650312339</v>
      </c>
      <c r="L5564" s="40">
        <f t="shared" si="604"/>
        <v>0</v>
      </c>
      <c r="M5564" s="41">
        <f t="shared" si="605"/>
        <v>0.60919119848719705</v>
      </c>
      <c r="N5564" s="52"/>
      <c r="O5564" s="52"/>
      <c r="P5564" s="52"/>
      <c r="T5564" s="44">
        <f t="shared" si="606"/>
        <v>0</v>
      </c>
      <c r="U5564" s="45">
        <f t="shared" si="607"/>
        <v>0</v>
      </c>
      <c r="V5564" s="48"/>
      <c r="W5564" s="48"/>
      <c r="X5564" s="48"/>
      <c r="Y5564" s="48"/>
      <c r="AA5564" s="49">
        <f t="shared" si="608"/>
        <v>0.3655147190923182</v>
      </c>
      <c r="AB5564" s="9"/>
    </row>
    <row r="5565" spans="4:28" x14ac:dyDescent="0.3">
      <c r="D5565" s="34">
        <v>0.24891728727425</v>
      </c>
      <c r="E5565" s="35">
        <v>59764349.222591326</v>
      </c>
      <c r="F5565" s="36">
        <v>7290048.0939529529</v>
      </c>
      <c r="J5565" s="32">
        <f t="shared" si="602"/>
        <v>0.24891728727425</v>
      </c>
      <c r="K5565" s="40">
        <f t="shared" si="603"/>
        <v>0.29113559536652384</v>
      </c>
      <c r="L5565" s="40">
        <f t="shared" si="604"/>
        <v>3.5512684730804475E-2</v>
      </c>
      <c r="M5565" s="41">
        <f t="shared" si="605"/>
        <v>0.57556556737157827</v>
      </c>
      <c r="N5565" s="52"/>
      <c r="O5565" s="52"/>
      <c r="P5565" s="52"/>
      <c r="T5565" s="44">
        <f t="shared" si="606"/>
        <v>0</v>
      </c>
      <c r="U5565" s="45">
        <f t="shared" si="607"/>
        <v>0</v>
      </c>
      <c r="V5565" s="48"/>
      <c r="W5565" s="48"/>
      <c r="X5565" s="48"/>
      <c r="Y5565" s="48"/>
      <c r="AA5565" s="49">
        <f t="shared" si="608"/>
        <v>0.34533934042294695</v>
      </c>
      <c r="AB5565" s="9"/>
    </row>
    <row r="5566" spans="4:28" x14ac:dyDescent="0.3">
      <c r="D5566" s="34">
        <v>0.21092561587583444</v>
      </c>
      <c r="E5566" s="35">
        <v>61704316.161381572</v>
      </c>
      <c r="F5566" s="36">
        <v>787493.276048064</v>
      </c>
      <c r="J5566" s="32">
        <f t="shared" si="602"/>
        <v>0.21092561587583444</v>
      </c>
      <c r="K5566" s="40">
        <f t="shared" si="603"/>
        <v>0.30058593552855772</v>
      </c>
      <c r="L5566" s="40">
        <f t="shared" si="604"/>
        <v>3.8361887438192474E-3</v>
      </c>
      <c r="M5566" s="41">
        <f t="shared" si="605"/>
        <v>0.5153477401482115</v>
      </c>
      <c r="N5566" s="52"/>
      <c r="O5566" s="52"/>
      <c r="P5566" s="52"/>
      <c r="T5566" s="44">
        <f t="shared" si="606"/>
        <v>0</v>
      </c>
      <c r="U5566" s="45">
        <f t="shared" si="607"/>
        <v>0</v>
      </c>
      <c r="V5566" s="48"/>
      <c r="W5566" s="48"/>
      <c r="X5566" s="48"/>
      <c r="Y5566" s="48"/>
      <c r="AA5566" s="49">
        <f t="shared" si="608"/>
        <v>0.3092086440889269</v>
      </c>
      <c r="AB5566" s="9"/>
    </row>
    <row r="5567" spans="4:28" x14ac:dyDescent="0.3">
      <c r="D5567" s="34">
        <v>0.22517645724964996</v>
      </c>
      <c r="E5567" s="35">
        <v>137754755.81786051</v>
      </c>
      <c r="F5567" s="36">
        <v>2827352.6593863801</v>
      </c>
      <c r="J5567" s="32">
        <f t="shared" si="602"/>
        <v>0.22517645724964996</v>
      </c>
      <c r="K5567" s="40">
        <f t="shared" si="603"/>
        <v>0.6710574677259743</v>
      </c>
      <c r="L5567" s="40">
        <f t="shared" si="604"/>
        <v>1.3773144198990537E-2</v>
      </c>
      <c r="M5567" s="41">
        <f t="shared" si="605"/>
        <v>0.91000706917461482</v>
      </c>
      <c r="N5567" s="52"/>
      <c r="O5567" s="52"/>
      <c r="P5567" s="52"/>
      <c r="T5567" s="44">
        <f t="shared" si="606"/>
        <v>0.16000706917461482</v>
      </c>
      <c r="U5567" s="45">
        <f t="shared" si="607"/>
        <v>0.11000706917461478</v>
      </c>
      <c r="V5567" s="48"/>
      <c r="W5567" s="48"/>
      <c r="X5567" s="48"/>
      <c r="Y5567" s="48"/>
      <c r="AA5567" s="49">
        <f t="shared" si="608"/>
        <v>0.54600424150476889</v>
      </c>
      <c r="AB5567" s="9"/>
    </row>
    <row r="5568" spans="4:28" x14ac:dyDescent="0.3">
      <c r="D5568" s="34">
        <v>0.23797442519181272</v>
      </c>
      <c r="E5568" s="35">
        <v>59329851.712230138</v>
      </c>
      <c r="F5568" s="36">
        <v>1378222.9276419566</v>
      </c>
      <c r="J5568" s="32">
        <f t="shared" si="602"/>
        <v>0.23797442519181272</v>
      </c>
      <c r="K5568" s="40">
        <f t="shared" si="603"/>
        <v>0.28901898750565452</v>
      </c>
      <c r="L5568" s="40">
        <f t="shared" si="604"/>
        <v>6.7138646669168359E-3</v>
      </c>
      <c r="M5568" s="41">
        <f t="shared" si="605"/>
        <v>0.53370727736438406</v>
      </c>
      <c r="N5568" s="52"/>
      <c r="O5568" s="52"/>
      <c r="P5568" s="52"/>
      <c r="T5568" s="44">
        <f t="shared" si="606"/>
        <v>0</v>
      </c>
      <c r="U5568" s="45">
        <f t="shared" si="607"/>
        <v>0</v>
      </c>
      <c r="V5568" s="48"/>
      <c r="W5568" s="48"/>
      <c r="X5568" s="48"/>
      <c r="Y5568" s="48"/>
      <c r="AA5568" s="49">
        <f t="shared" si="608"/>
        <v>0.32022436641863045</v>
      </c>
      <c r="AB5568" s="9"/>
    </row>
    <row r="5569" spans="4:28" x14ac:dyDescent="0.3">
      <c r="D5569" s="34">
        <v>0.20998192138426977</v>
      </c>
      <c r="E5569" s="35">
        <v>58780592.328794152</v>
      </c>
      <c r="F5569" s="36">
        <v>0</v>
      </c>
      <c r="J5569" s="32">
        <f t="shared" si="602"/>
        <v>0.20998192138426977</v>
      </c>
      <c r="K5569" s="40">
        <f t="shared" si="603"/>
        <v>0.28634332953083569</v>
      </c>
      <c r="L5569" s="40">
        <f t="shared" si="604"/>
        <v>0</v>
      </c>
      <c r="M5569" s="41">
        <f t="shared" si="605"/>
        <v>0.49632525091510549</v>
      </c>
      <c r="N5569" s="52"/>
      <c r="O5569" s="52"/>
      <c r="P5569" s="52"/>
      <c r="T5569" s="44">
        <f t="shared" si="606"/>
        <v>0</v>
      </c>
      <c r="U5569" s="45">
        <f t="shared" si="607"/>
        <v>0</v>
      </c>
      <c r="V5569" s="48"/>
      <c r="W5569" s="48"/>
      <c r="X5569" s="48"/>
      <c r="Y5569" s="48"/>
      <c r="AA5569" s="49">
        <f t="shared" si="608"/>
        <v>0.2977951505490633</v>
      </c>
      <c r="AB5569" s="9"/>
    </row>
    <row r="5570" spans="4:28" x14ac:dyDescent="0.3">
      <c r="D5570" s="34">
        <v>0.22875521621724587</v>
      </c>
      <c r="E5570" s="35">
        <v>80746576.737001717</v>
      </c>
      <c r="F5570" s="36">
        <v>117323279.58565007</v>
      </c>
      <c r="J5570" s="32">
        <f t="shared" si="602"/>
        <v>0.22875521621724587</v>
      </c>
      <c r="K5570" s="40">
        <f t="shared" si="603"/>
        <v>0.39334825858439099</v>
      </c>
      <c r="L5570" s="40">
        <f t="shared" si="604"/>
        <v>0.57152773010719571</v>
      </c>
      <c r="M5570" s="41">
        <f t="shared" si="605"/>
        <v>1.1936312049088325</v>
      </c>
      <c r="N5570" s="52"/>
      <c r="O5570" s="52"/>
      <c r="P5570" s="52"/>
      <c r="T5570" s="44">
        <f t="shared" si="606"/>
        <v>0.44363120490883245</v>
      </c>
      <c r="U5570" s="45">
        <f t="shared" si="607"/>
        <v>0.39363120490883241</v>
      </c>
      <c r="V5570" s="48"/>
      <c r="W5570" s="48"/>
      <c r="X5570" s="48"/>
      <c r="Y5570" s="48"/>
      <c r="AA5570" s="49">
        <f t="shared" si="608"/>
        <v>0.7161787229452995</v>
      </c>
      <c r="AB5570" s="9"/>
    </row>
    <row r="5571" spans="4:28" x14ac:dyDescent="0.3">
      <c r="D5571" s="34">
        <v>0.2763304069880379</v>
      </c>
      <c r="E5571" s="35">
        <v>60710812.752482973</v>
      </c>
      <c r="F5571" s="36">
        <v>3939097.666215552</v>
      </c>
      <c r="J5571" s="32">
        <f t="shared" si="602"/>
        <v>0.2763304069880379</v>
      </c>
      <c r="K5571" s="40">
        <f t="shared" si="603"/>
        <v>0.29574619059347812</v>
      </c>
      <c r="L5571" s="40">
        <f t="shared" si="604"/>
        <v>1.9188890353164709E-2</v>
      </c>
      <c r="M5571" s="41">
        <f t="shared" si="605"/>
        <v>0.59126548793468081</v>
      </c>
      <c r="N5571" s="52"/>
      <c r="O5571" s="52"/>
      <c r="P5571" s="52"/>
      <c r="T5571" s="44">
        <f t="shared" si="606"/>
        <v>0</v>
      </c>
      <c r="U5571" s="45">
        <f t="shared" si="607"/>
        <v>0</v>
      </c>
      <c r="V5571" s="48"/>
      <c r="W5571" s="48"/>
      <c r="X5571" s="48"/>
      <c r="Y5571" s="48"/>
      <c r="AA5571" s="49">
        <f t="shared" si="608"/>
        <v>0.35475929276080848</v>
      </c>
      <c r="AB5571" s="9"/>
    </row>
    <row r="5572" spans="4:28" x14ac:dyDescent="0.3">
      <c r="D5572" s="34">
        <v>0.22477967090520171</v>
      </c>
      <c r="E5572" s="35">
        <v>111822406.16779733</v>
      </c>
      <c r="F5572" s="36">
        <v>0</v>
      </c>
      <c r="J5572" s="32">
        <f t="shared" ref="J5572:J5635" si="609">D5572</f>
        <v>0.22477967090520171</v>
      </c>
      <c r="K5572" s="40">
        <f t="shared" ref="K5572:K5635" si="610">E5572/$B$4</f>
        <v>0.5447308172590748</v>
      </c>
      <c r="L5572" s="40">
        <f t="shared" ref="L5572:L5635" si="611">F5572/$B$4</f>
        <v>0</v>
      </c>
      <c r="M5572" s="41">
        <f t="shared" si="605"/>
        <v>0.76951048816427647</v>
      </c>
      <c r="N5572" s="52"/>
      <c r="O5572" s="52"/>
      <c r="P5572" s="52"/>
      <c r="T5572" s="44">
        <f t="shared" si="606"/>
        <v>1.9510488164276474E-2</v>
      </c>
      <c r="U5572" s="45">
        <f t="shared" si="607"/>
        <v>0</v>
      </c>
      <c r="V5572" s="48"/>
      <c r="W5572" s="48"/>
      <c r="X5572" s="48"/>
      <c r="Y5572" s="48"/>
      <c r="AA5572" s="49">
        <f t="shared" si="608"/>
        <v>0.46170629289856585</v>
      </c>
      <c r="AB5572" s="9"/>
    </row>
    <row r="5573" spans="4:28" x14ac:dyDescent="0.3">
      <c r="D5573" s="34">
        <v>0.2426645187137941</v>
      </c>
      <c r="E5573" s="35">
        <v>57297237.575783558</v>
      </c>
      <c r="F5573" s="36">
        <v>0</v>
      </c>
      <c r="J5573" s="32">
        <f t="shared" si="609"/>
        <v>0.2426645187137941</v>
      </c>
      <c r="K5573" s="40">
        <f t="shared" si="610"/>
        <v>0.27911732649097898</v>
      </c>
      <c r="L5573" s="40">
        <f t="shared" si="611"/>
        <v>0</v>
      </c>
      <c r="M5573" s="41">
        <f t="shared" ref="M5573:M5636" si="612">SUM(J5573:L5573)</f>
        <v>0.52178184520477311</v>
      </c>
      <c r="N5573" s="52"/>
      <c r="O5573" s="52"/>
      <c r="P5573" s="52"/>
      <c r="T5573" s="44">
        <f t="shared" ref="T5573:T5636" si="613">MIN(MAX(M5573-75%,0),125%)</f>
        <v>0</v>
      </c>
      <c r="U5573" s="45">
        <f t="shared" ref="U5573:U5636" si="614">MIN(MAX(M5573-80%,0),120%)</f>
        <v>0</v>
      </c>
      <c r="V5573" s="48"/>
      <c r="W5573" s="48"/>
      <c r="X5573" s="48"/>
      <c r="Y5573" s="48"/>
      <c r="AA5573" s="49">
        <f t="shared" ref="AA5573:AA5636" si="615">M5573*60%</f>
        <v>0.31306910712286384</v>
      </c>
      <c r="AB5573" s="9"/>
    </row>
    <row r="5574" spans="4:28" x14ac:dyDescent="0.3">
      <c r="D5574" s="34">
        <v>0.21590646529427773</v>
      </c>
      <c r="E5574" s="35">
        <v>49952413.591064245</v>
      </c>
      <c r="F5574" s="36">
        <v>0</v>
      </c>
      <c r="J5574" s="32">
        <f t="shared" si="609"/>
        <v>0.21590646529427773</v>
      </c>
      <c r="K5574" s="40">
        <f t="shared" si="610"/>
        <v>0.24333780690331691</v>
      </c>
      <c r="L5574" s="40">
        <f t="shared" si="611"/>
        <v>0</v>
      </c>
      <c r="M5574" s="41">
        <f t="shared" si="612"/>
        <v>0.45924427219759467</v>
      </c>
      <c r="N5574" s="52"/>
      <c r="O5574" s="52"/>
      <c r="P5574" s="52"/>
      <c r="T5574" s="44">
        <f t="shared" si="613"/>
        <v>0</v>
      </c>
      <c r="U5574" s="45">
        <f t="shared" si="614"/>
        <v>0</v>
      </c>
      <c r="V5574" s="48"/>
      <c r="W5574" s="48"/>
      <c r="X5574" s="48"/>
      <c r="Y5574" s="48"/>
      <c r="AA5574" s="49">
        <f t="shared" si="615"/>
        <v>0.27554656331855681</v>
      </c>
      <c r="AB5574" s="9"/>
    </row>
    <row r="5575" spans="4:28" x14ac:dyDescent="0.3">
      <c r="D5575" s="34">
        <v>0.25853445427219135</v>
      </c>
      <c r="E5575" s="35">
        <v>50360396.058982164</v>
      </c>
      <c r="F5575" s="36">
        <v>4524263.3289509788</v>
      </c>
      <c r="J5575" s="32">
        <f t="shared" si="609"/>
        <v>0.25853445427219135</v>
      </c>
      <c r="K5575" s="40">
        <f t="shared" si="610"/>
        <v>0.24532524958848698</v>
      </c>
      <c r="L5575" s="40">
        <f t="shared" si="611"/>
        <v>2.2039461903337748E-2</v>
      </c>
      <c r="M5575" s="41">
        <f t="shared" si="612"/>
        <v>0.52589916576401607</v>
      </c>
      <c r="N5575" s="52"/>
      <c r="O5575" s="52"/>
      <c r="P5575" s="52"/>
      <c r="T5575" s="44">
        <f t="shared" si="613"/>
        <v>0</v>
      </c>
      <c r="U5575" s="45">
        <f t="shared" si="614"/>
        <v>0</v>
      </c>
      <c r="V5575" s="48"/>
      <c r="W5575" s="48"/>
      <c r="X5575" s="48"/>
      <c r="Y5575" s="48"/>
      <c r="AA5575" s="49">
        <f t="shared" si="615"/>
        <v>0.31553949945840964</v>
      </c>
      <c r="AB5575" s="9"/>
    </row>
    <row r="5576" spans="4:28" x14ac:dyDescent="0.3">
      <c r="D5576" s="34">
        <v>0.23168863920948676</v>
      </c>
      <c r="E5576" s="35">
        <v>44183543.76484099</v>
      </c>
      <c r="F5576" s="36">
        <v>0</v>
      </c>
      <c r="J5576" s="32">
        <f t="shared" si="609"/>
        <v>0.23168863920948676</v>
      </c>
      <c r="K5576" s="40">
        <f t="shared" si="610"/>
        <v>0.21523537839373633</v>
      </c>
      <c r="L5576" s="40">
        <f t="shared" si="611"/>
        <v>0</v>
      </c>
      <c r="M5576" s="41">
        <f t="shared" si="612"/>
        <v>0.44692401760322309</v>
      </c>
      <c r="N5576" s="52"/>
      <c r="O5576" s="52"/>
      <c r="P5576" s="52"/>
      <c r="T5576" s="44">
        <f t="shared" si="613"/>
        <v>0</v>
      </c>
      <c r="U5576" s="45">
        <f t="shared" si="614"/>
        <v>0</v>
      </c>
      <c r="V5576" s="48"/>
      <c r="W5576" s="48"/>
      <c r="X5576" s="48"/>
      <c r="Y5576" s="48"/>
      <c r="AA5576" s="49">
        <f t="shared" si="615"/>
        <v>0.26815441056193384</v>
      </c>
      <c r="AB5576" s="9"/>
    </row>
    <row r="5577" spans="4:28" x14ac:dyDescent="0.3">
      <c r="D5577" s="34">
        <v>0.21795753894039371</v>
      </c>
      <c r="E5577" s="35">
        <v>86298904.988031119</v>
      </c>
      <c r="F5577" s="36">
        <v>0</v>
      </c>
      <c r="J5577" s="32">
        <f t="shared" si="609"/>
        <v>0.21795753894039371</v>
      </c>
      <c r="K5577" s="40">
        <f t="shared" si="610"/>
        <v>0.42039582811473525</v>
      </c>
      <c r="L5577" s="40">
        <f t="shared" si="611"/>
        <v>0</v>
      </c>
      <c r="M5577" s="41">
        <f t="shared" si="612"/>
        <v>0.63835336705512891</v>
      </c>
      <c r="N5577" s="52"/>
      <c r="O5577" s="52"/>
      <c r="P5577" s="52"/>
      <c r="T5577" s="44">
        <f t="shared" si="613"/>
        <v>0</v>
      </c>
      <c r="U5577" s="45">
        <f t="shared" si="614"/>
        <v>0</v>
      </c>
      <c r="V5577" s="48"/>
      <c r="W5577" s="48"/>
      <c r="X5577" s="48"/>
      <c r="Y5577" s="48"/>
      <c r="AA5577" s="49">
        <f t="shared" si="615"/>
        <v>0.38301202023307734</v>
      </c>
      <c r="AB5577" s="9"/>
    </row>
    <row r="5578" spans="4:28" x14ac:dyDescent="0.3">
      <c r="D5578" s="34">
        <v>0.21043410869272539</v>
      </c>
      <c r="E5578" s="35">
        <v>60127960.970101938</v>
      </c>
      <c r="F5578" s="36">
        <v>0</v>
      </c>
      <c r="J5578" s="32">
        <f t="shared" si="609"/>
        <v>0.21043410869272539</v>
      </c>
      <c r="K5578" s="40">
        <f t="shared" si="610"/>
        <v>0.29290689086243044</v>
      </c>
      <c r="L5578" s="40">
        <f t="shared" si="611"/>
        <v>0</v>
      </c>
      <c r="M5578" s="41">
        <f t="shared" si="612"/>
        <v>0.50334099955515588</v>
      </c>
      <c r="N5578" s="52"/>
      <c r="O5578" s="52"/>
      <c r="P5578" s="52"/>
      <c r="T5578" s="44">
        <f t="shared" si="613"/>
        <v>0</v>
      </c>
      <c r="U5578" s="45">
        <f t="shared" si="614"/>
        <v>0</v>
      </c>
      <c r="V5578" s="48"/>
      <c r="W5578" s="48"/>
      <c r="X5578" s="48"/>
      <c r="Y5578" s="48"/>
      <c r="AA5578" s="49">
        <f t="shared" si="615"/>
        <v>0.30200459973309352</v>
      </c>
      <c r="AB5578" s="9"/>
    </row>
    <row r="5579" spans="4:28" x14ac:dyDescent="0.3">
      <c r="D5579" s="34">
        <v>0.2249833090725028</v>
      </c>
      <c r="E5579" s="35">
        <v>82327711.025014251</v>
      </c>
      <c r="F5579" s="36">
        <v>2129112.6799958847</v>
      </c>
      <c r="J5579" s="32">
        <f t="shared" si="609"/>
        <v>0.2249833090725028</v>
      </c>
      <c r="K5579" s="40">
        <f t="shared" si="610"/>
        <v>0.40105058410592365</v>
      </c>
      <c r="L5579" s="40">
        <f t="shared" si="611"/>
        <v>1.037174328435096E-2</v>
      </c>
      <c r="M5579" s="41">
        <f t="shared" si="612"/>
        <v>0.63640563646277737</v>
      </c>
      <c r="N5579" s="52"/>
      <c r="O5579" s="52"/>
      <c r="P5579" s="52"/>
      <c r="T5579" s="44">
        <f t="shared" si="613"/>
        <v>0</v>
      </c>
      <c r="U5579" s="45">
        <f t="shared" si="614"/>
        <v>0</v>
      </c>
      <c r="V5579" s="48"/>
      <c r="W5579" s="48"/>
      <c r="X5579" s="48"/>
      <c r="Y5579" s="48"/>
      <c r="AA5579" s="49">
        <f t="shared" si="615"/>
        <v>0.38184338187766642</v>
      </c>
      <c r="AB5579" s="9"/>
    </row>
    <row r="5580" spans="4:28" x14ac:dyDescent="0.3">
      <c r="D5580" s="34">
        <v>0.23069160037024913</v>
      </c>
      <c r="E5580" s="35">
        <v>102199717.73700118</v>
      </c>
      <c r="F5580" s="36">
        <v>225958459.71931976</v>
      </c>
      <c r="J5580" s="32">
        <f t="shared" si="609"/>
        <v>0.23069160037024913</v>
      </c>
      <c r="K5580" s="40">
        <f t="shared" si="610"/>
        <v>0.49785492616734334</v>
      </c>
      <c r="L5580" s="40">
        <f t="shared" si="611"/>
        <v>1.1007323187519937</v>
      </c>
      <c r="M5580" s="41">
        <f t="shared" si="612"/>
        <v>1.8292788452895863</v>
      </c>
      <c r="N5580" s="52"/>
      <c r="O5580" s="52"/>
      <c r="P5580" s="52"/>
      <c r="T5580" s="44">
        <f t="shared" si="613"/>
        <v>1.0792788452895863</v>
      </c>
      <c r="U5580" s="45">
        <f t="shared" si="614"/>
        <v>1.0292788452895862</v>
      </c>
      <c r="V5580" s="48"/>
      <c r="W5580" s="48"/>
      <c r="X5580" s="48"/>
      <c r="Y5580" s="48"/>
      <c r="AA5580" s="49">
        <f t="shared" si="615"/>
        <v>1.0975673071737517</v>
      </c>
      <c r="AB5580" s="9"/>
    </row>
    <row r="5581" spans="4:28" x14ac:dyDescent="0.3">
      <c r="D5581" s="34">
        <v>0.23974886655815683</v>
      </c>
      <c r="E5581" s="35">
        <v>80373110.032895744</v>
      </c>
      <c r="F5581" s="36">
        <v>0</v>
      </c>
      <c r="J5581" s="32">
        <f t="shared" si="609"/>
        <v>0.23974886655815683</v>
      </c>
      <c r="K5581" s="40">
        <f t="shared" si="610"/>
        <v>0.39152895572802582</v>
      </c>
      <c r="L5581" s="40">
        <f t="shared" si="611"/>
        <v>0</v>
      </c>
      <c r="M5581" s="41">
        <f t="shared" si="612"/>
        <v>0.63127782228618268</v>
      </c>
      <c r="N5581" s="52"/>
      <c r="O5581" s="52"/>
      <c r="P5581" s="52"/>
      <c r="T5581" s="44">
        <f t="shared" si="613"/>
        <v>0</v>
      </c>
      <c r="U5581" s="45">
        <f t="shared" si="614"/>
        <v>0</v>
      </c>
      <c r="V5581" s="48"/>
      <c r="W5581" s="48"/>
      <c r="X5581" s="48"/>
      <c r="Y5581" s="48"/>
      <c r="AA5581" s="49">
        <f t="shared" si="615"/>
        <v>0.3787666933717096</v>
      </c>
      <c r="AB5581" s="9"/>
    </row>
    <row r="5582" spans="4:28" x14ac:dyDescent="0.3">
      <c r="D5582" s="34">
        <v>0.2375785221161644</v>
      </c>
      <c r="E5582" s="35">
        <v>110483060.46781574</v>
      </c>
      <c r="F5582" s="36">
        <v>0</v>
      </c>
      <c r="J5582" s="32">
        <f t="shared" si="609"/>
        <v>0.2375785221161644</v>
      </c>
      <c r="K5582" s="40">
        <f t="shared" si="610"/>
        <v>0.5382063388227174</v>
      </c>
      <c r="L5582" s="40">
        <f t="shared" si="611"/>
        <v>0</v>
      </c>
      <c r="M5582" s="41">
        <f t="shared" si="612"/>
        <v>0.77578486093888177</v>
      </c>
      <c r="N5582" s="52"/>
      <c r="O5582" s="52"/>
      <c r="P5582" s="52"/>
      <c r="T5582" s="44">
        <f t="shared" si="613"/>
        <v>2.5784860938881771E-2</v>
      </c>
      <c r="U5582" s="45">
        <f t="shared" si="614"/>
        <v>0</v>
      </c>
      <c r="V5582" s="48"/>
      <c r="W5582" s="48"/>
      <c r="X5582" s="48"/>
      <c r="Y5582" s="48"/>
      <c r="AA5582" s="49">
        <f t="shared" si="615"/>
        <v>0.46547091656332906</v>
      </c>
      <c r="AB5582" s="9"/>
    </row>
    <row r="5583" spans="4:28" x14ac:dyDescent="0.3">
      <c r="D5583" s="34">
        <v>0.2470876031204885</v>
      </c>
      <c r="E5583" s="35">
        <v>55206791.204679474</v>
      </c>
      <c r="F5583" s="36">
        <v>0</v>
      </c>
      <c r="J5583" s="32">
        <f t="shared" si="609"/>
        <v>0.2470876031204885</v>
      </c>
      <c r="K5583" s="40">
        <f t="shared" si="610"/>
        <v>0.26893394196910553</v>
      </c>
      <c r="L5583" s="40">
        <f t="shared" si="611"/>
        <v>0</v>
      </c>
      <c r="M5583" s="41">
        <f t="shared" si="612"/>
        <v>0.51602154508959397</v>
      </c>
      <c r="N5583" s="52"/>
      <c r="O5583" s="52"/>
      <c r="P5583" s="52"/>
      <c r="T5583" s="44">
        <f t="shared" si="613"/>
        <v>0</v>
      </c>
      <c r="U5583" s="45">
        <f t="shared" si="614"/>
        <v>0</v>
      </c>
      <c r="V5583" s="48"/>
      <c r="W5583" s="48"/>
      <c r="X5583" s="48"/>
      <c r="Y5583" s="48"/>
      <c r="AA5583" s="49">
        <f t="shared" si="615"/>
        <v>0.30961292705375637</v>
      </c>
      <c r="AB5583" s="9"/>
    </row>
    <row r="5584" spans="4:28" x14ac:dyDescent="0.3">
      <c r="D5584" s="34">
        <v>0.20975442081572779</v>
      </c>
      <c r="E5584" s="35">
        <v>51319294.477587871</v>
      </c>
      <c r="F5584" s="36">
        <v>0</v>
      </c>
      <c r="J5584" s="32">
        <f t="shared" si="609"/>
        <v>0.20975442081572779</v>
      </c>
      <c r="K5584" s="40">
        <f t="shared" si="610"/>
        <v>0.24999642003756237</v>
      </c>
      <c r="L5584" s="40">
        <f t="shared" si="611"/>
        <v>0</v>
      </c>
      <c r="M5584" s="41">
        <f t="shared" si="612"/>
        <v>0.45975084085329015</v>
      </c>
      <c r="N5584" s="52"/>
      <c r="O5584" s="52"/>
      <c r="P5584" s="52"/>
      <c r="T5584" s="44">
        <f t="shared" si="613"/>
        <v>0</v>
      </c>
      <c r="U5584" s="45">
        <f t="shared" si="614"/>
        <v>0</v>
      </c>
      <c r="V5584" s="48"/>
      <c r="W5584" s="48"/>
      <c r="X5584" s="48"/>
      <c r="Y5584" s="48"/>
      <c r="AA5584" s="49">
        <f t="shared" si="615"/>
        <v>0.27585050451197407</v>
      </c>
      <c r="AB5584" s="9"/>
    </row>
    <row r="5585" spans="4:28" x14ac:dyDescent="0.3">
      <c r="D5585" s="34">
        <v>0.22062165262241545</v>
      </c>
      <c r="E5585" s="35">
        <v>64452740.46246247</v>
      </c>
      <c r="F5585" s="36">
        <v>0</v>
      </c>
      <c r="J5585" s="32">
        <f t="shared" si="609"/>
        <v>0.22062165262241545</v>
      </c>
      <c r="K5585" s="40">
        <f t="shared" si="610"/>
        <v>0.31397458872437534</v>
      </c>
      <c r="L5585" s="40">
        <f t="shared" si="611"/>
        <v>0</v>
      </c>
      <c r="M5585" s="41">
        <f t="shared" si="612"/>
        <v>0.53459624134679085</v>
      </c>
      <c r="N5585" s="52"/>
      <c r="O5585" s="52"/>
      <c r="P5585" s="52"/>
      <c r="T5585" s="44">
        <f t="shared" si="613"/>
        <v>0</v>
      </c>
      <c r="U5585" s="45">
        <f t="shared" si="614"/>
        <v>0</v>
      </c>
      <c r="V5585" s="48"/>
      <c r="W5585" s="48"/>
      <c r="X5585" s="48"/>
      <c r="Y5585" s="48"/>
      <c r="AA5585" s="49">
        <f t="shared" si="615"/>
        <v>0.32075774480807451</v>
      </c>
      <c r="AB5585" s="9"/>
    </row>
    <row r="5586" spans="4:28" x14ac:dyDescent="0.3">
      <c r="D5586" s="34">
        <v>0.23708989501498795</v>
      </c>
      <c r="E5586" s="35">
        <v>65641817.147776581</v>
      </c>
      <c r="F5586" s="36">
        <v>0</v>
      </c>
      <c r="J5586" s="32">
        <f t="shared" si="609"/>
        <v>0.23708989501498795</v>
      </c>
      <c r="K5586" s="40">
        <f t="shared" si="610"/>
        <v>0.31976704782781218</v>
      </c>
      <c r="L5586" s="40">
        <f t="shared" si="611"/>
        <v>0</v>
      </c>
      <c r="M5586" s="41">
        <f t="shared" si="612"/>
        <v>0.55685694284280007</v>
      </c>
      <c r="N5586" s="52"/>
      <c r="O5586" s="52"/>
      <c r="P5586" s="52"/>
      <c r="T5586" s="44">
        <f t="shared" si="613"/>
        <v>0</v>
      </c>
      <c r="U5586" s="45">
        <f t="shared" si="614"/>
        <v>0</v>
      </c>
      <c r="V5586" s="48"/>
      <c r="W5586" s="48"/>
      <c r="X5586" s="48"/>
      <c r="Y5586" s="48"/>
      <c r="AA5586" s="49">
        <f t="shared" si="615"/>
        <v>0.33411416570568003</v>
      </c>
      <c r="AB5586" s="9"/>
    </row>
    <row r="5587" spans="4:28" x14ac:dyDescent="0.3">
      <c r="D5587" s="34">
        <v>0.24653096770733118</v>
      </c>
      <c r="E5587" s="35">
        <v>71136621.460019141</v>
      </c>
      <c r="F5587" s="36">
        <v>0</v>
      </c>
      <c r="J5587" s="32">
        <f t="shared" si="609"/>
        <v>0.24653096770733118</v>
      </c>
      <c r="K5587" s="40">
        <f t="shared" si="610"/>
        <v>0.34653439568111349</v>
      </c>
      <c r="L5587" s="40">
        <f t="shared" si="611"/>
        <v>0</v>
      </c>
      <c r="M5587" s="41">
        <f t="shared" si="612"/>
        <v>0.59306536338844462</v>
      </c>
      <c r="N5587" s="52"/>
      <c r="O5587" s="52"/>
      <c r="P5587" s="52"/>
      <c r="T5587" s="44">
        <f t="shared" si="613"/>
        <v>0</v>
      </c>
      <c r="U5587" s="45">
        <f t="shared" si="614"/>
        <v>0</v>
      </c>
      <c r="V5587" s="48"/>
      <c r="W5587" s="48"/>
      <c r="X5587" s="48"/>
      <c r="Y5587" s="48"/>
      <c r="AA5587" s="49">
        <f t="shared" si="615"/>
        <v>0.35583921803306678</v>
      </c>
      <c r="AB5587" s="9"/>
    </row>
    <row r="5588" spans="4:28" x14ac:dyDescent="0.3">
      <c r="D5588" s="34">
        <v>0.22556383725642004</v>
      </c>
      <c r="E5588" s="35">
        <v>80542042.034824848</v>
      </c>
      <c r="F5588" s="36">
        <v>2207289.077929988</v>
      </c>
      <c r="J5588" s="32">
        <f t="shared" si="609"/>
        <v>0.22556383725642004</v>
      </c>
      <c r="K5588" s="40">
        <f t="shared" si="610"/>
        <v>0.39235188979487079</v>
      </c>
      <c r="L5588" s="40">
        <f t="shared" si="611"/>
        <v>1.0752571193501053E-2</v>
      </c>
      <c r="M5588" s="41">
        <f t="shared" si="612"/>
        <v>0.62866829824479187</v>
      </c>
      <c r="N5588" s="52"/>
      <c r="O5588" s="52"/>
      <c r="P5588" s="52"/>
      <c r="T5588" s="44">
        <f t="shared" si="613"/>
        <v>0</v>
      </c>
      <c r="U5588" s="45">
        <f t="shared" si="614"/>
        <v>0</v>
      </c>
      <c r="V5588" s="48"/>
      <c r="W5588" s="48"/>
      <c r="X5588" s="48"/>
      <c r="Y5588" s="48"/>
      <c r="AA5588" s="49">
        <f t="shared" si="615"/>
        <v>0.3772009789468751</v>
      </c>
      <c r="AB5588" s="9"/>
    </row>
    <row r="5589" spans="4:28" x14ac:dyDescent="0.3">
      <c r="D5589" s="34">
        <v>0.22730269307306428</v>
      </c>
      <c r="E5589" s="35">
        <v>67402764.166497335</v>
      </c>
      <c r="F5589" s="36">
        <v>0</v>
      </c>
      <c r="J5589" s="32">
        <f t="shared" si="609"/>
        <v>0.22730269307306428</v>
      </c>
      <c r="K5589" s="40">
        <f t="shared" si="610"/>
        <v>0.32834531171544734</v>
      </c>
      <c r="L5589" s="40">
        <f t="shared" si="611"/>
        <v>0</v>
      </c>
      <c r="M5589" s="41">
        <f t="shared" si="612"/>
        <v>0.55564800478851162</v>
      </c>
      <c r="N5589" s="52"/>
      <c r="O5589" s="52"/>
      <c r="P5589" s="52"/>
      <c r="T5589" s="44">
        <f t="shared" si="613"/>
        <v>0</v>
      </c>
      <c r="U5589" s="45">
        <f t="shared" si="614"/>
        <v>0</v>
      </c>
      <c r="V5589" s="48"/>
      <c r="W5589" s="48"/>
      <c r="X5589" s="48"/>
      <c r="Y5589" s="48"/>
      <c r="AA5589" s="49">
        <f t="shared" si="615"/>
        <v>0.33338880287310696</v>
      </c>
      <c r="AB5589" s="9"/>
    </row>
    <row r="5590" spans="4:28" x14ac:dyDescent="0.3">
      <c r="D5590" s="34">
        <v>0.2417323639396643</v>
      </c>
      <c r="E5590" s="35">
        <v>79063871.151631206</v>
      </c>
      <c r="F5590" s="36">
        <v>135694041.29300541</v>
      </c>
      <c r="J5590" s="32">
        <f t="shared" si="609"/>
        <v>0.2417323639396643</v>
      </c>
      <c r="K5590" s="40">
        <f t="shared" si="610"/>
        <v>0.38515113941893653</v>
      </c>
      <c r="L5590" s="40">
        <f t="shared" si="611"/>
        <v>0.6610189186933455</v>
      </c>
      <c r="M5590" s="41">
        <f t="shared" si="612"/>
        <v>1.2879024220519464</v>
      </c>
      <c r="N5590" s="52"/>
      <c r="O5590" s="52"/>
      <c r="P5590" s="52"/>
      <c r="T5590" s="44">
        <f t="shared" si="613"/>
        <v>0.53790242205194638</v>
      </c>
      <c r="U5590" s="45">
        <f t="shared" si="614"/>
        <v>0.48790242205194634</v>
      </c>
      <c r="V5590" s="48"/>
      <c r="W5590" s="48"/>
      <c r="X5590" s="48"/>
      <c r="Y5590" s="48"/>
      <c r="AA5590" s="49">
        <f t="shared" si="615"/>
        <v>0.77274145323116783</v>
      </c>
      <c r="AB5590" s="9"/>
    </row>
    <row r="5591" spans="4:28" x14ac:dyDescent="0.3">
      <c r="D5591" s="34">
        <v>0.21403596650359202</v>
      </c>
      <c r="E5591" s="35">
        <v>125653487.7607623</v>
      </c>
      <c r="F5591" s="36">
        <v>0</v>
      </c>
      <c r="J5591" s="32">
        <f t="shared" si="609"/>
        <v>0.21403596650359202</v>
      </c>
      <c r="K5591" s="40">
        <f t="shared" si="610"/>
        <v>0.61210744273078166</v>
      </c>
      <c r="L5591" s="40">
        <f t="shared" si="611"/>
        <v>0</v>
      </c>
      <c r="M5591" s="41">
        <f t="shared" si="612"/>
        <v>0.82614340923437368</v>
      </c>
      <c r="N5591" s="52"/>
      <c r="O5591" s="52"/>
      <c r="P5591" s="52"/>
      <c r="T5591" s="44">
        <f t="shared" si="613"/>
        <v>7.6143409234373682E-2</v>
      </c>
      <c r="U5591" s="45">
        <f t="shared" si="614"/>
        <v>2.6143409234373638E-2</v>
      </c>
      <c r="V5591" s="48"/>
      <c r="W5591" s="48"/>
      <c r="X5591" s="48"/>
      <c r="Y5591" s="48"/>
      <c r="AA5591" s="49">
        <f t="shared" si="615"/>
        <v>0.49568604554062418</v>
      </c>
      <c r="AB5591" s="9"/>
    </row>
    <row r="5592" spans="4:28" x14ac:dyDescent="0.3">
      <c r="D5592" s="34">
        <v>0.19143942154909768</v>
      </c>
      <c r="E5592" s="35">
        <v>53917973.89491979</v>
      </c>
      <c r="F5592" s="36">
        <v>39920577.122478113</v>
      </c>
      <c r="J5592" s="32">
        <f t="shared" si="609"/>
        <v>0.19143942154909768</v>
      </c>
      <c r="K5592" s="40">
        <f t="shared" si="610"/>
        <v>0.2626556071478216</v>
      </c>
      <c r="L5592" s="40">
        <f t="shared" si="611"/>
        <v>0.19446879517822288</v>
      </c>
      <c r="M5592" s="41">
        <f t="shared" si="612"/>
        <v>0.64856382387514222</v>
      </c>
      <c r="N5592" s="52"/>
      <c r="O5592" s="52"/>
      <c r="P5592" s="52"/>
      <c r="T5592" s="44">
        <f t="shared" si="613"/>
        <v>0</v>
      </c>
      <c r="U5592" s="45">
        <f t="shared" si="614"/>
        <v>0</v>
      </c>
      <c r="V5592" s="48"/>
      <c r="W5592" s="48"/>
      <c r="X5592" s="48"/>
      <c r="Y5592" s="48"/>
      <c r="AA5592" s="49">
        <f t="shared" si="615"/>
        <v>0.38913829432508534</v>
      </c>
      <c r="AB5592" s="9"/>
    </row>
    <row r="5593" spans="4:28" x14ac:dyDescent="0.3">
      <c r="D5593" s="34">
        <v>0.23517849134262417</v>
      </c>
      <c r="E5593" s="35">
        <v>64127216.828340814</v>
      </c>
      <c r="F5593" s="36">
        <v>0</v>
      </c>
      <c r="J5593" s="32">
        <f t="shared" si="609"/>
        <v>0.23517849134262417</v>
      </c>
      <c r="K5593" s="40">
        <f t="shared" si="610"/>
        <v>0.31238883537377987</v>
      </c>
      <c r="L5593" s="40">
        <f t="shared" si="611"/>
        <v>0</v>
      </c>
      <c r="M5593" s="41">
        <f t="shared" si="612"/>
        <v>0.54756732671640407</v>
      </c>
      <c r="N5593" s="52"/>
      <c r="O5593" s="52"/>
      <c r="P5593" s="52"/>
      <c r="T5593" s="44">
        <f t="shared" si="613"/>
        <v>0</v>
      </c>
      <c r="U5593" s="45">
        <f t="shared" si="614"/>
        <v>0</v>
      </c>
      <c r="V5593" s="48"/>
      <c r="W5593" s="48"/>
      <c r="X5593" s="48"/>
      <c r="Y5593" s="48"/>
      <c r="AA5593" s="49">
        <f t="shared" si="615"/>
        <v>0.32854039602984242</v>
      </c>
      <c r="AB5593" s="9"/>
    </row>
    <row r="5594" spans="4:28" x14ac:dyDescent="0.3">
      <c r="D5594" s="34">
        <v>0.23620989273537946</v>
      </c>
      <c r="E5594" s="35">
        <v>67483887.057978511</v>
      </c>
      <c r="F5594" s="36">
        <v>0</v>
      </c>
      <c r="J5594" s="32">
        <f t="shared" si="609"/>
        <v>0.23620989273537946</v>
      </c>
      <c r="K5594" s="40">
        <f t="shared" si="610"/>
        <v>0.32874049315080878</v>
      </c>
      <c r="L5594" s="40">
        <f t="shared" si="611"/>
        <v>0</v>
      </c>
      <c r="M5594" s="41">
        <f t="shared" si="612"/>
        <v>0.56495038588618818</v>
      </c>
      <c r="N5594" s="52"/>
      <c r="O5594" s="52"/>
      <c r="P5594" s="52"/>
      <c r="T5594" s="44">
        <f t="shared" si="613"/>
        <v>0</v>
      </c>
      <c r="U5594" s="45">
        <f t="shared" si="614"/>
        <v>0</v>
      </c>
      <c r="V5594" s="48"/>
      <c r="W5594" s="48"/>
      <c r="X5594" s="48"/>
      <c r="Y5594" s="48"/>
      <c r="AA5594" s="49">
        <f t="shared" si="615"/>
        <v>0.33897023153171291</v>
      </c>
      <c r="AB5594" s="9"/>
    </row>
    <row r="5595" spans="4:28" x14ac:dyDescent="0.3">
      <c r="D5595" s="34">
        <v>0.22404675882894748</v>
      </c>
      <c r="E5595" s="35">
        <v>63545883.989322804</v>
      </c>
      <c r="F5595" s="36">
        <v>0</v>
      </c>
      <c r="J5595" s="32">
        <f t="shared" si="609"/>
        <v>0.22404675882894748</v>
      </c>
      <c r="K5595" s="40">
        <f t="shared" si="610"/>
        <v>0.30955693501185566</v>
      </c>
      <c r="L5595" s="40">
        <f t="shared" si="611"/>
        <v>0</v>
      </c>
      <c r="M5595" s="41">
        <f t="shared" si="612"/>
        <v>0.53360369384080308</v>
      </c>
      <c r="N5595" s="52"/>
      <c r="O5595" s="52"/>
      <c r="P5595" s="52"/>
      <c r="T5595" s="44">
        <f t="shared" si="613"/>
        <v>0</v>
      </c>
      <c r="U5595" s="45">
        <f t="shared" si="614"/>
        <v>0</v>
      </c>
      <c r="V5595" s="48"/>
      <c r="W5595" s="48"/>
      <c r="X5595" s="48"/>
      <c r="Y5595" s="48"/>
      <c r="AA5595" s="49">
        <f t="shared" si="615"/>
        <v>0.32016221630448183</v>
      </c>
      <c r="AB5595" s="9"/>
    </row>
    <row r="5596" spans="4:28" x14ac:dyDescent="0.3">
      <c r="D5596" s="34">
        <v>0.22928807474972115</v>
      </c>
      <c r="E5596" s="35">
        <v>63508974.29975982</v>
      </c>
      <c r="F5596" s="36">
        <v>0</v>
      </c>
      <c r="J5596" s="32">
        <f t="shared" si="609"/>
        <v>0.22928807474972115</v>
      </c>
      <c r="K5596" s="40">
        <f t="shared" si="610"/>
        <v>0.30937713343139023</v>
      </c>
      <c r="L5596" s="40">
        <f t="shared" si="611"/>
        <v>0</v>
      </c>
      <c r="M5596" s="41">
        <f t="shared" si="612"/>
        <v>0.53866520818111141</v>
      </c>
      <c r="N5596" s="52"/>
      <c r="O5596" s="52"/>
      <c r="P5596" s="52"/>
      <c r="T5596" s="44">
        <f t="shared" si="613"/>
        <v>0</v>
      </c>
      <c r="U5596" s="45">
        <f t="shared" si="614"/>
        <v>0</v>
      </c>
      <c r="V5596" s="48"/>
      <c r="W5596" s="48"/>
      <c r="X5596" s="48"/>
      <c r="Y5596" s="48"/>
      <c r="AA5596" s="49">
        <f t="shared" si="615"/>
        <v>0.32319912490866681</v>
      </c>
      <c r="AB5596" s="9"/>
    </row>
    <row r="5597" spans="4:28" x14ac:dyDescent="0.3">
      <c r="D5597" s="34">
        <v>0.21199318373993298</v>
      </c>
      <c r="E5597" s="35">
        <v>69111556.780102283</v>
      </c>
      <c r="F5597" s="36">
        <v>619857.61191981705</v>
      </c>
      <c r="J5597" s="32">
        <f t="shared" si="609"/>
        <v>0.21199318373993298</v>
      </c>
      <c r="K5597" s="40">
        <f t="shared" si="610"/>
        <v>0.33666951103144593</v>
      </c>
      <c r="L5597" s="40">
        <f t="shared" si="611"/>
        <v>3.0195696470586104E-3</v>
      </c>
      <c r="M5597" s="41">
        <f t="shared" si="612"/>
        <v>0.55168226441843748</v>
      </c>
      <c r="N5597" s="52"/>
      <c r="O5597" s="52"/>
      <c r="P5597" s="52"/>
      <c r="T5597" s="44">
        <f t="shared" si="613"/>
        <v>0</v>
      </c>
      <c r="U5597" s="45">
        <f t="shared" si="614"/>
        <v>0</v>
      </c>
      <c r="V5597" s="48"/>
      <c r="W5597" s="48"/>
      <c r="X5597" s="48"/>
      <c r="Y5597" s="48"/>
      <c r="AA5597" s="49">
        <f t="shared" si="615"/>
        <v>0.33100935865106246</v>
      </c>
      <c r="AB5597" s="9"/>
    </row>
    <row r="5598" spans="4:28" x14ac:dyDescent="0.3">
      <c r="D5598" s="34">
        <v>0.23255404439217225</v>
      </c>
      <c r="E5598" s="35">
        <v>64708086.201366015</v>
      </c>
      <c r="F5598" s="36">
        <v>138855638.70374337</v>
      </c>
      <c r="J5598" s="32">
        <f t="shared" si="609"/>
        <v>0.23255404439217225</v>
      </c>
      <c r="K5598" s="40">
        <f t="shared" si="610"/>
        <v>0.31521847801099856</v>
      </c>
      <c r="L5598" s="40">
        <f t="shared" si="611"/>
        <v>0.67642030022694577</v>
      </c>
      <c r="M5598" s="41">
        <f t="shared" si="612"/>
        <v>1.2241928226301166</v>
      </c>
      <c r="N5598" s="52"/>
      <c r="O5598" s="52"/>
      <c r="P5598" s="52"/>
      <c r="T5598" s="44">
        <f t="shared" si="613"/>
        <v>0.47419282263011664</v>
      </c>
      <c r="U5598" s="45">
        <f t="shared" si="614"/>
        <v>0.42419282263011659</v>
      </c>
      <c r="V5598" s="48"/>
      <c r="W5598" s="48"/>
      <c r="X5598" s="48"/>
      <c r="Y5598" s="48"/>
      <c r="AA5598" s="49">
        <f t="shared" si="615"/>
        <v>0.73451569357807001</v>
      </c>
      <c r="AB5598" s="9"/>
    </row>
    <row r="5599" spans="4:28" x14ac:dyDescent="0.3">
      <c r="D5599" s="34">
        <v>0.24710383359821778</v>
      </c>
      <c r="E5599" s="35">
        <v>82942491.870354503</v>
      </c>
      <c r="F5599" s="36">
        <v>0</v>
      </c>
      <c r="J5599" s="32">
        <f t="shared" si="609"/>
        <v>0.24710383359821778</v>
      </c>
      <c r="K5599" s="40">
        <f t="shared" si="610"/>
        <v>0.40404542283095424</v>
      </c>
      <c r="L5599" s="40">
        <f t="shared" si="611"/>
        <v>0</v>
      </c>
      <c r="M5599" s="41">
        <f t="shared" si="612"/>
        <v>0.65114925642917199</v>
      </c>
      <c r="N5599" s="52"/>
      <c r="O5599" s="52"/>
      <c r="P5599" s="52"/>
      <c r="T5599" s="44">
        <f t="shared" si="613"/>
        <v>0</v>
      </c>
      <c r="U5599" s="45">
        <f t="shared" si="614"/>
        <v>0</v>
      </c>
      <c r="V5599" s="48"/>
      <c r="W5599" s="48"/>
      <c r="X5599" s="48"/>
      <c r="Y5599" s="48"/>
      <c r="AA5599" s="49">
        <f t="shared" si="615"/>
        <v>0.3906895538575032</v>
      </c>
      <c r="AB5599" s="9"/>
    </row>
    <row r="5600" spans="4:28" x14ac:dyDescent="0.3">
      <c r="D5600" s="34">
        <v>0.19598352626234808</v>
      </c>
      <c r="E5600" s="35">
        <v>91290060.484365314</v>
      </c>
      <c r="F5600" s="36">
        <v>0</v>
      </c>
      <c r="J5600" s="32">
        <f t="shared" si="609"/>
        <v>0.19598352626234808</v>
      </c>
      <c r="K5600" s="40">
        <f t="shared" si="610"/>
        <v>0.44470970496429479</v>
      </c>
      <c r="L5600" s="40">
        <f t="shared" si="611"/>
        <v>0</v>
      </c>
      <c r="M5600" s="41">
        <f t="shared" si="612"/>
        <v>0.6406932312266429</v>
      </c>
      <c r="N5600" s="52"/>
      <c r="O5600" s="52"/>
      <c r="P5600" s="52"/>
      <c r="T5600" s="44">
        <f t="shared" si="613"/>
        <v>0</v>
      </c>
      <c r="U5600" s="45">
        <f t="shared" si="614"/>
        <v>0</v>
      </c>
      <c r="V5600" s="48"/>
      <c r="W5600" s="48"/>
      <c r="X5600" s="48"/>
      <c r="Y5600" s="48"/>
      <c r="AA5600" s="49">
        <f t="shared" si="615"/>
        <v>0.38441593873598573</v>
      </c>
      <c r="AB5600" s="9"/>
    </row>
    <row r="5601" spans="4:28" x14ac:dyDescent="0.3">
      <c r="D5601" s="34">
        <v>0.21577695962500759</v>
      </c>
      <c r="E5601" s="35">
        <v>43163872.890919305</v>
      </c>
      <c r="F5601" s="36">
        <v>0</v>
      </c>
      <c r="J5601" s="32">
        <f t="shared" si="609"/>
        <v>0.21577695962500759</v>
      </c>
      <c r="K5601" s="40">
        <f t="shared" si="610"/>
        <v>0.21026816146895339</v>
      </c>
      <c r="L5601" s="40">
        <f t="shared" si="611"/>
        <v>0</v>
      </c>
      <c r="M5601" s="41">
        <f t="shared" si="612"/>
        <v>0.42604512109396098</v>
      </c>
      <c r="N5601" s="52"/>
      <c r="O5601" s="52"/>
      <c r="P5601" s="52"/>
      <c r="T5601" s="44">
        <f t="shared" si="613"/>
        <v>0</v>
      </c>
      <c r="U5601" s="45">
        <f t="shared" si="614"/>
        <v>0</v>
      </c>
      <c r="V5601" s="48"/>
      <c r="W5601" s="48"/>
      <c r="X5601" s="48"/>
      <c r="Y5601" s="48"/>
      <c r="AA5601" s="49">
        <f t="shared" si="615"/>
        <v>0.25562707265637657</v>
      </c>
      <c r="AB5601" s="9"/>
    </row>
    <row r="5602" spans="4:28" x14ac:dyDescent="0.3">
      <c r="D5602" s="34">
        <v>0.23795825857768457</v>
      </c>
      <c r="E5602" s="35">
        <v>77315805.392988592</v>
      </c>
      <c r="F5602" s="36">
        <v>1581398.3796447741</v>
      </c>
      <c r="J5602" s="32">
        <f t="shared" si="609"/>
        <v>0.23795825857768457</v>
      </c>
      <c r="K5602" s="40">
        <f t="shared" si="610"/>
        <v>0.37663562520348387</v>
      </c>
      <c r="L5602" s="40">
        <f t="shared" si="611"/>
        <v>7.7036120154974031E-3</v>
      </c>
      <c r="M5602" s="41">
        <f t="shared" si="612"/>
        <v>0.62229749579666582</v>
      </c>
      <c r="N5602" s="52"/>
      <c r="O5602" s="52"/>
      <c r="P5602" s="52"/>
      <c r="T5602" s="44">
        <f t="shared" si="613"/>
        <v>0</v>
      </c>
      <c r="U5602" s="45">
        <f t="shared" si="614"/>
        <v>0</v>
      </c>
      <c r="V5602" s="48"/>
      <c r="W5602" s="48"/>
      <c r="X5602" s="48"/>
      <c r="Y5602" s="48"/>
      <c r="AA5602" s="49">
        <f t="shared" si="615"/>
        <v>0.3733784974779995</v>
      </c>
      <c r="AB5602" s="9"/>
    </row>
    <row r="5603" spans="4:28" x14ac:dyDescent="0.3">
      <c r="D5603" s="34">
        <v>0.24111189694655197</v>
      </c>
      <c r="E5603" s="35">
        <v>59945804.454203889</v>
      </c>
      <c r="F5603" s="36">
        <v>624917450.7603513</v>
      </c>
      <c r="J5603" s="32">
        <f t="shared" si="609"/>
        <v>0.24111189694655197</v>
      </c>
      <c r="K5603" s="40">
        <f t="shared" si="610"/>
        <v>0.29201953499901506</v>
      </c>
      <c r="L5603" s="40">
        <f t="shared" si="611"/>
        <v>3.0442181074277022</v>
      </c>
      <c r="M5603" s="41">
        <f t="shared" si="612"/>
        <v>3.577349539373269</v>
      </c>
      <c r="N5603" s="52"/>
      <c r="O5603" s="52"/>
      <c r="P5603" s="52"/>
      <c r="T5603" s="44">
        <f t="shared" si="613"/>
        <v>1.25</v>
      </c>
      <c r="U5603" s="45">
        <f t="shared" si="614"/>
        <v>1.2</v>
      </c>
      <c r="V5603" s="48"/>
      <c r="W5603" s="48"/>
      <c r="X5603" s="48"/>
      <c r="Y5603" s="48"/>
      <c r="AA5603" s="49">
        <f t="shared" si="615"/>
        <v>2.1464097236239614</v>
      </c>
      <c r="AB5603" s="9"/>
    </row>
    <row r="5604" spans="4:28" x14ac:dyDescent="0.3">
      <c r="D5604" s="34">
        <v>0.23688629999591732</v>
      </c>
      <c r="E5604" s="35">
        <v>72724210.456895426</v>
      </c>
      <c r="F5604" s="36">
        <v>0</v>
      </c>
      <c r="J5604" s="32">
        <f t="shared" si="609"/>
        <v>0.23688629999591732</v>
      </c>
      <c r="K5604" s="40">
        <f t="shared" si="610"/>
        <v>0.35426816462221666</v>
      </c>
      <c r="L5604" s="40">
        <f t="shared" si="611"/>
        <v>0</v>
      </c>
      <c r="M5604" s="41">
        <f t="shared" si="612"/>
        <v>0.59115446461813392</v>
      </c>
      <c r="N5604" s="52"/>
      <c r="O5604" s="52"/>
      <c r="P5604" s="52"/>
      <c r="T5604" s="44">
        <f t="shared" si="613"/>
        <v>0</v>
      </c>
      <c r="U5604" s="45">
        <f t="shared" si="614"/>
        <v>0</v>
      </c>
      <c r="V5604" s="48"/>
      <c r="W5604" s="48"/>
      <c r="X5604" s="48"/>
      <c r="Y5604" s="48"/>
      <c r="AA5604" s="49">
        <f t="shared" si="615"/>
        <v>0.35469267877088034</v>
      </c>
      <c r="AB5604" s="9"/>
    </row>
    <row r="5605" spans="4:28" x14ac:dyDescent="0.3">
      <c r="D5605" s="34">
        <v>0.23190949436568656</v>
      </c>
      <c r="E5605" s="35">
        <v>61696592.252168141</v>
      </c>
      <c r="F5605" s="36">
        <v>0</v>
      </c>
      <c r="J5605" s="32">
        <f t="shared" si="609"/>
        <v>0.23190949436568656</v>
      </c>
      <c r="K5605" s="40">
        <f t="shared" si="610"/>
        <v>0.30054830933607574</v>
      </c>
      <c r="L5605" s="40">
        <f t="shared" si="611"/>
        <v>0</v>
      </c>
      <c r="M5605" s="41">
        <f t="shared" si="612"/>
        <v>0.53245780370176232</v>
      </c>
      <c r="N5605" s="52"/>
      <c r="O5605" s="52"/>
      <c r="P5605" s="52"/>
      <c r="T5605" s="44">
        <f t="shared" si="613"/>
        <v>0</v>
      </c>
      <c r="U5605" s="45">
        <f t="shared" si="614"/>
        <v>0</v>
      </c>
      <c r="V5605" s="48"/>
      <c r="W5605" s="48"/>
      <c r="X5605" s="48"/>
      <c r="Y5605" s="48"/>
      <c r="AA5605" s="49">
        <f t="shared" si="615"/>
        <v>0.3194746822210574</v>
      </c>
      <c r="AB5605" s="9"/>
    </row>
    <row r="5606" spans="4:28" x14ac:dyDescent="0.3">
      <c r="D5606" s="34">
        <v>0.19744269268212544</v>
      </c>
      <c r="E5606" s="35">
        <v>76037568.322042763</v>
      </c>
      <c r="F5606" s="36">
        <v>11455702.76097724</v>
      </c>
      <c r="J5606" s="32">
        <f t="shared" si="609"/>
        <v>0.19744269268212544</v>
      </c>
      <c r="K5606" s="40">
        <f t="shared" si="610"/>
        <v>0.37040883087693072</v>
      </c>
      <c r="L5606" s="40">
        <f t="shared" si="611"/>
        <v>5.5805223131222957E-2</v>
      </c>
      <c r="M5606" s="41">
        <f t="shared" si="612"/>
        <v>0.62365674669027915</v>
      </c>
      <c r="N5606" s="52"/>
      <c r="O5606" s="52"/>
      <c r="P5606" s="52"/>
      <c r="T5606" s="44">
        <f t="shared" si="613"/>
        <v>0</v>
      </c>
      <c r="U5606" s="45">
        <f t="shared" si="614"/>
        <v>0</v>
      </c>
      <c r="V5606" s="48"/>
      <c r="W5606" s="48"/>
      <c r="X5606" s="48"/>
      <c r="Y5606" s="48"/>
      <c r="AA5606" s="49">
        <f t="shared" si="615"/>
        <v>0.3741940480141675</v>
      </c>
      <c r="AB5606" s="9"/>
    </row>
    <row r="5607" spans="4:28" x14ac:dyDescent="0.3">
      <c r="D5607" s="34">
        <v>0.21066951724187816</v>
      </c>
      <c r="E5607" s="35">
        <v>81852148.161915451</v>
      </c>
      <c r="F5607" s="36">
        <v>0</v>
      </c>
      <c r="J5607" s="32">
        <f t="shared" si="609"/>
        <v>0.21066951724187816</v>
      </c>
      <c r="K5607" s="40">
        <f t="shared" si="610"/>
        <v>0.39873393079866831</v>
      </c>
      <c r="L5607" s="40">
        <f t="shared" si="611"/>
        <v>0</v>
      </c>
      <c r="M5607" s="41">
        <f t="shared" si="612"/>
        <v>0.60940344804054647</v>
      </c>
      <c r="N5607" s="52"/>
      <c r="O5607" s="52"/>
      <c r="P5607" s="52"/>
      <c r="T5607" s="44">
        <f t="shared" si="613"/>
        <v>0</v>
      </c>
      <c r="U5607" s="45">
        <f t="shared" si="614"/>
        <v>0</v>
      </c>
      <c r="V5607" s="48"/>
      <c r="W5607" s="48"/>
      <c r="X5607" s="48"/>
      <c r="Y5607" s="48"/>
      <c r="AA5607" s="49">
        <f t="shared" si="615"/>
        <v>0.36564206882432787</v>
      </c>
      <c r="AB5607" s="9"/>
    </row>
    <row r="5608" spans="4:28" x14ac:dyDescent="0.3">
      <c r="D5608" s="34">
        <v>0.23386834524226888</v>
      </c>
      <c r="E5608" s="35">
        <v>35980671.123101637</v>
      </c>
      <c r="F5608" s="36">
        <v>15952991.648476291</v>
      </c>
      <c r="J5608" s="32">
        <f t="shared" si="609"/>
        <v>0.23386834524226888</v>
      </c>
      <c r="K5608" s="40">
        <f t="shared" si="610"/>
        <v>0.17527596711705801</v>
      </c>
      <c r="L5608" s="40">
        <f t="shared" si="611"/>
        <v>7.7713281946031498E-2</v>
      </c>
      <c r="M5608" s="41">
        <f t="shared" si="612"/>
        <v>0.48685759430535841</v>
      </c>
      <c r="N5608" s="52"/>
      <c r="O5608" s="52"/>
      <c r="P5608" s="52"/>
      <c r="T5608" s="44">
        <f t="shared" si="613"/>
        <v>0</v>
      </c>
      <c r="U5608" s="45">
        <f t="shared" si="614"/>
        <v>0</v>
      </c>
      <c r="V5608" s="48"/>
      <c r="W5608" s="48"/>
      <c r="X5608" s="48"/>
      <c r="Y5608" s="48"/>
      <c r="AA5608" s="49">
        <f t="shared" si="615"/>
        <v>0.29211455658321506</v>
      </c>
      <c r="AB5608" s="9"/>
    </row>
    <row r="5609" spans="4:28" x14ac:dyDescent="0.3">
      <c r="D5609" s="34">
        <v>0.20423785006511389</v>
      </c>
      <c r="E5609" s="35">
        <v>41832023.773837984</v>
      </c>
      <c r="F5609" s="36">
        <v>0</v>
      </c>
      <c r="J5609" s="32">
        <f t="shared" si="609"/>
        <v>0.20423785006511389</v>
      </c>
      <c r="K5609" s="40">
        <f t="shared" si="610"/>
        <v>0.20378020182940831</v>
      </c>
      <c r="L5609" s="40">
        <f t="shared" si="611"/>
        <v>0</v>
      </c>
      <c r="M5609" s="41">
        <f t="shared" si="612"/>
        <v>0.40801805189452223</v>
      </c>
      <c r="N5609" s="52"/>
      <c r="O5609" s="52"/>
      <c r="P5609" s="52"/>
      <c r="T5609" s="44">
        <f t="shared" si="613"/>
        <v>0</v>
      </c>
      <c r="U5609" s="45">
        <f t="shared" si="614"/>
        <v>0</v>
      </c>
      <c r="V5609" s="48"/>
      <c r="W5609" s="48"/>
      <c r="X5609" s="48"/>
      <c r="Y5609" s="48"/>
      <c r="AA5609" s="49">
        <f t="shared" si="615"/>
        <v>0.24481083113671331</v>
      </c>
      <c r="AB5609" s="9"/>
    </row>
    <row r="5610" spans="4:28" x14ac:dyDescent="0.3">
      <c r="D5610" s="34">
        <v>0.21525796032224578</v>
      </c>
      <c r="E5610" s="35">
        <v>52496323.794789046</v>
      </c>
      <c r="F5610" s="36">
        <v>0</v>
      </c>
      <c r="J5610" s="32">
        <f t="shared" si="609"/>
        <v>0.21525796032224578</v>
      </c>
      <c r="K5610" s="40">
        <f t="shared" si="610"/>
        <v>0.25573019168378125</v>
      </c>
      <c r="L5610" s="40">
        <f t="shared" si="611"/>
        <v>0</v>
      </c>
      <c r="M5610" s="41">
        <f t="shared" si="612"/>
        <v>0.47098815200602706</v>
      </c>
      <c r="N5610" s="52"/>
      <c r="O5610" s="52"/>
      <c r="P5610" s="52"/>
      <c r="T5610" s="44">
        <f t="shared" si="613"/>
        <v>0</v>
      </c>
      <c r="U5610" s="45">
        <f t="shared" si="614"/>
        <v>0</v>
      </c>
      <c r="V5610" s="48"/>
      <c r="W5610" s="48"/>
      <c r="X5610" s="48"/>
      <c r="Y5610" s="48"/>
      <c r="AA5610" s="49">
        <f t="shared" si="615"/>
        <v>0.28259289120361625</v>
      </c>
      <c r="AB5610" s="9"/>
    </row>
    <row r="5611" spans="4:28" x14ac:dyDescent="0.3">
      <c r="D5611" s="34">
        <v>0.21056497077067712</v>
      </c>
      <c r="E5611" s="35">
        <v>43484377.95749104</v>
      </c>
      <c r="F5611" s="36">
        <v>0</v>
      </c>
      <c r="J5611" s="32">
        <f t="shared" si="609"/>
        <v>0.21056497077067712</v>
      </c>
      <c r="K5611" s="40">
        <f t="shared" si="610"/>
        <v>0.21182946740783035</v>
      </c>
      <c r="L5611" s="40">
        <f t="shared" si="611"/>
        <v>0</v>
      </c>
      <c r="M5611" s="41">
        <f t="shared" si="612"/>
        <v>0.42239443817850747</v>
      </c>
      <c r="N5611" s="52"/>
      <c r="O5611" s="52"/>
      <c r="P5611" s="52"/>
      <c r="T5611" s="44">
        <f t="shared" si="613"/>
        <v>0</v>
      </c>
      <c r="U5611" s="45">
        <f t="shared" si="614"/>
        <v>0</v>
      </c>
      <c r="V5611" s="48"/>
      <c r="W5611" s="48"/>
      <c r="X5611" s="48"/>
      <c r="Y5611" s="48"/>
      <c r="AA5611" s="49">
        <f t="shared" si="615"/>
        <v>0.25343666290710448</v>
      </c>
      <c r="AB5611" s="9"/>
    </row>
    <row r="5612" spans="4:28" x14ac:dyDescent="0.3">
      <c r="D5612" s="34">
        <v>0.23518548333349049</v>
      </c>
      <c r="E5612" s="35">
        <v>45402654.610543713</v>
      </c>
      <c r="F5612" s="36">
        <v>0</v>
      </c>
      <c r="J5612" s="32">
        <f t="shared" si="609"/>
        <v>0.23518548333349049</v>
      </c>
      <c r="K5612" s="40">
        <f t="shared" si="610"/>
        <v>0.2211741456772138</v>
      </c>
      <c r="L5612" s="40">
        <f t="shared" si="611"/>
        <v>0</v>
      </c>
      <c r="M5612" s="41">
        <f t="shared" si="612"/>
        <v>0.45635962901070426</v>
      </c>
      <c r="N5612" s="52"/>
      <c r="O5612" s="52"/>
      <c r="P5612" s="52"/>
      <c r="T5612" s="44">
        <f t="shared" si="613"/>
        <v>0</v>
      </c>
      <c r="U5612" s="45">
        <f t="shared" si="614"/>
        <v>0</v>
      </c>
      <c r="V5612" s="48"/>
      <c r="W5612" s="48"/>
      <c r="X5612" s="48"/>
      <c r="Y5612" s="48"/>
      <c r="AA5612" s="49">
        <f t="shared" si="615"/>
        <v>0.27381577740642254</v>
      </c>
      <c r="AB5612" s="9"/>
    </row>
    <row r="5613" spans="4:28" x14ac:dyDescent="0.3">
      <c r="D5613" s="34">
        <v>0.21162817673074161</v>
      </c>
      <c r="E5613" s="35">
        <v>59322560.783056654</v>
      </c>
      <c r="F5613" s="36">
        <v>1685296.5147948982</v>
      </c>
      <c r="J5613" s="32">
        <f t="shared" si="609"/>
        <v>0.21162817673074161</v>
      </c>
      <c r="K5613" s="40">
        <f t="shared" si="610"/>
        <v>0.2889834705288396</v>
      </c>
      <c r="L5613" s="40">
        <f t="shared" si="611"/>
        <v>8.2097405993081813E-3</v>
      </c>
      <c r="M5613" s="41">
        <f t="shared" si="612"/>
        <v>0.50882138785888942</v>
      </c>
      <c r="N5613" s="52"/>
      <c r="O5613" s="52"/>
      <c r="P5613" s="52"/>
      <c r="T5613" s="44">
        <f t="shared" si="613"/>
        <v>0</v>
      </c>
      <c r="U5613" s="45">
        <f t="shared" si="614"/>
        <v>0</v>
      </c>
      <c r="V5613" s="48"/>
      <c r="W5613" s="48"/>
      <c r="X5613" s="48"/>
      <c r="Y5613" s="48"/>
      <c r="AA5613" s="49">
        <f t="shared" si="615"/>
        <v>0.30529283271533364</v>
      </c>
      <c r="AB5613" s="9"/>
    </row>
    <row r="5614" spans="4:28" x14ac:dyDescent="0.3">
      <c r="D5614" s="34">
        <v>0.22927950105792866</v>
      </c>
      <c r="E5614" s="35">
        <v>52850754.776628725</v>
      </c>
      <c r="F5614" s="36">
        <v>0</v>
      </c>
      <c r="J5614" s="32">
        <f t="shared" si="609"/>
        <v>0.22927950105792866</v>
      </c>
      <c r="K5614" s="40">
        <f t="shared" si="610"/>
        <v>0.2574567640677608</v>
      </c>
      <c r="L5614" s="40">
        <f t="shared" si="611"/>
        <v>0</v>
      </c>
      <c r="M5614" s="41">
        <f t="shared" si="612"/>
        <v>0.48673626512568946</v>
      </c>
      <c r="N5614" s="52"/>
      <c r="O5614" s="52"/>
      <c r="P5614" s="52"/>
      <c r="T5614" s="44">
        <f t="shared" si="613"/>
        <v>0</v>
      </c>
      <c r="U5614" s="45">
        <f t="shared" si="614"/>
        <v>0</v>
      </c>
      <c r="V5614" s="48"/>
      <c r="W5614" s="48"/>
      <c r="X5614" s="48"/>
      <c r="Y5614" s="48"/>
      <c r="AA5614" s="49">
        <f t="shared" si="615"/>
        <v>0.29204175907541369</v>
      </c>
      <c r="AB5614" s="9"/>
    </row>
    <row r="5615" spans="4:28" x14ac:dyDescent="0.3">
      <c r="D5615" s="34">
        <v>0.22026748910868182</v>
      </c>
      <c r="E5615" s="35">
        <v>114803116.36801331</v>
      </c>
      <c r="F5615" s="36">
        <v>0</v>
      </c>
      <c r="J5615" s="32">
        <f t="shared" si="609"/>
        <v>0.22026748910868182</v>
      </c>
      <c r="K5615" s="40">
        <f t="shared" si="610"/>
        <v>0.55925102621379585</v>
      </c>
      <c r="L5615" s="40">
        <f t="shared" si="611"/>
        <v>0</v>
      </c>
      <c r="M5615" s="41">
        <f t="shared" si="612"/>
        <v>0.77951851532247773</v>
      </c>
      <c r="N5615" s="52"/>
      <c r="O5615" s="52"/>
      <c r="P5615" s="52"/>
      <c r="T5615" s="44">
        <f t="shared" si="613"/>
        <v>2.9518515322477734E-2</v>
      </c>
      <c r="U5615" s="45">
        <f t="shared" si="614"/>
        <v>0</v>
      </c>
      <c r="V5615" s="48"/>
      <c r="W5615" s="48"/>
      <c r="X5615" s="48"/>
      <c r="Y5615" s="48"/>
      <c r="AA5615" s="49">
        <f t="shared" si="615"/>
        <v>0.46771110919348663</v>
      </c>
      <c r="AB5615" s="9"/>
    </row>
    <row r="5616" spans="4:28" x14ac:dyDescent="0.3">
      <c r="D5616" s="34">
        <v>0.2335778904212531</v>
      </c>
      <c r="E5616" s="35">
        <v>51976723.064356253</v>
      </c>
      <c r="F5616" s="36">
        <v>4736176.7960161548</v>
      </c>
      <c r="J5616" s="32">
        <f t="shared" si="609"/>
        <v>0.2335778904212531</v>
      </c>
      <c r="K5616" s="40">
        <f t="shared" si="610"/>
        <v>0.25319901264518729</v>
      </c>
      <c r="L5616" s="40">
        <f t="shared" si="611"/>
        <v>2.3071775551904723E-2</v>
      </c>
      <c r="M5616" s="41">
        <f t="shared" si="612"/>
        <v>0.50984867861834515</v>
      </c>
      <c r="N5616" s="52"/>
      <c r="O5616" s="52"/>
      <c r="P5616" s="52"/>
      <c r="T5616" s="44">
        <f t="shared" si="613"/>
        <v>0</v>
      </c>
      <c r="U5616" s="45">
        <f t="shared" si="614"/>
        <v>0</v>
      </c>
      <c r="V5616" s="48"/>
      <c r="W5616" s="48"/>
      <c r="X5616" s="48"/>
      <c r="Y5616" s="48"/>
      <c r="AA5616" s="49">
        <f t="shared" si="615"/>
        <v>0.30590920717100706</v>
      </c>
      <c r="AB5616" s="9"/>
    </row>
    <row r="5617" spans="4:28" x14ac:dyDescent="0.3">
      <c r="D5617" s="34">
        <v>0.23544265202188014</v>
      </c>
      <c r="E5617" s="35">
        <v>143623972.82771528</v>
      </c>
      <c r="F5617" s="36">
        <v>3389582.5244289818</v>
      </c>
      <c r="J5617" s="32">
        <f t="shared" si="609"/>
        <v>0.23544265202188014</v>
      </c>
      <c r="K5617" s="40">
        <f t="shared" si="610"/>
        <v>0.69964872674119805</v>
      </c>
      <c r="L5617" s="40">
        <f t="shared" si="611"/>
        <v>1.6511986479065831E-2</v>
      </c>
      <c r="M5617" s="41">
        <f t="shared" si="612"/>
        <v>0.95160336524214395</v>
      </c>
      <c r="N5617" s="52"/>
      <c r="O5617" s="52"/>
      <c r="P5617" s="52"/>
      <c r="T5617" s="44">
        <f t="shared" si="613"/>
        <v>0.20160336524214395</v>
      </c>
      <c r="U5617" s="45">
        <f t="shared" si="614"/>
        <v>0.15160336524214391</v>
      </c>
      <c r="V5617" s="48"/>
      <c r="W5617" s="48"/>
      <c r="X5617" s="48"/>
      <c r="Y5617" s="48"/>
      <c r="AA5617" s="49">
        <f t="shared" si="615"/>
        <v>0.57096201914528633</v>
      </c>
      <c r="AB5617" s="9"/>
    </row>
    <row r="5618" spans="4:28" x14ac:dyDescent="0.3">
      <c r="D5618" s="34">
        <v>0.24866426542171971</v>
      </c>
      <c r="E5618" s="35">
        <v>60434510.956350572</v>
      </c>
      <c r="F5618" s="36">
        <v>0</v>
      </c>
      <c r="J5618" s="32">
        <f t="shared" si="609"/>
        <v>0.24866426542171971</v>
      </c>
      <c r="K5618" s="40">
        <f t="shared" si="610"/>
        <v>0.29440021612936668</v>
      </c>
      <c r="L5618" s="40">
        <f t="shared" si="611"/>
        <v>0</v>
      </c>
      <c r="M5618" s="41">
        <f t="shared" si="612"/>
        <v>0.54306448155108633</v>
      </c>
      <c r="N5618" s="52"/>
      <c r="O5618" s="52"/>
      <c r="P5618" s="52"/>
      <c r="T5618" s="44">
        <f t="shared" si="613"/>
        <v>0</v>
      </c>
      <c r="U5618" s="45">
        <f t="shared" si="614"/>
        <v>0</v>
      </c>
      <c r="V5618" s="48"/>
      <c r="W5618" s="48"/>
      <c r="X5618" s="48"/>
      <c r="Y5618" s="48"/>
      <c r="AA5618" s="49">
        <f t="shared" si="615"/>
        <v>0.32583868893065177</v>
      </c>
      <c r="AB5618" s="9"/>
    </row>
    <row r="5619" spans="4:28" x14ac:dyDescent="0.3">
      <c r="D5619" s="34">
        <v>0.18261919048647221</v>
      </c>
      <c r="E5619" s="35">
        <v>59908517.109695762</v>
      </c>
      <c r="F5619" s="36">
        <v>0</v>
      </c>
      <c r="J5619" s="32">
        <f t="shared" si="609"/>
        <v>0.18261919048647221</v>
      </c>
      <c r="K5619" s="40">
        <f t="shared" si="610"/>
        <v>0.29183789371312774</v>
      </c>
      <c r="L5619" s="40">
        <f t="shared" si="611"/>
        <v>0</v>
      </c>
      <c r="M5619" s="41">
        <f t="shared" si="612"/>
        <v>0.47445708419959998</v>
      </c>
      <c r="N5619" s="52"/>
      <c r="O5619" s="52"/>
      <c r="P5619" s="52"/>
      <c r="T5619" s="44">
        <f t="shared" si="613"/>
        <v>0</v>
      </c>
      <c r="U5619" s="45">
        <f t="shared" si="614"/>
        <v>0</v>
      </c>
      <c r="V5619" s="48"/>
      <c r="W5619" s="48"/>
      <c r="X5619" s="48"/>
      <c r="Y5619" s="48"/>
      <c r="AA5619" s="49">
        <f t="shared" si="615"/>
        <v>0.28467425051975997</v>
      </c>
      <c r="AB5619" s="9"/>
    </row>
    <row r="5620" spans="4:28" x14ac:dyDescent="0.3">
      <c r="D5620" s="34">
        <v>0.23139048844251109</v>
      </c>
      <c r="E5620" s="35">
        <v>87903868.338851362</v>
      </c>
      <c r="F5620" s="36">
        <v>2059223.5416118908</v>
      </c>
      <c r="J5620" s="32">
        <f t="shared" si="609"/>
        <v>0.23139048844251109</v>
      </c>
      <c r="K5620" s="40">
        <f t="shared" si="610"/>
        <v>0.42821423435123912</v>
      </c>
      <c r="L5620" s="40">
        <f t="shared" si="611"/>
        <v>1.0031285868219905E-2</v>
      </c>
      <c r="M5620" s="41">
        <f t="shared" si="612"/>
        <v>0.66963600866197015</v>
      </c>
      <c r="N5620" s="52"/>
      <c r="O5620" s="52"/>
      <c r="P5620" s="52"/>
      <c r="T5620" s="44">
        <f t="shared" si="613"/>
        <v>0</v>
      </c>
      <c r="U5620" s="45">
        <f t="shared" si="614"/>
        <v>0</v>
      </c>
      <c r="V5620" s="48"/>
      <c r="W5620" s="48"/>
      <c r="X5620" s="48"/>
      <c r="Y5620" s="48"/>
      <c r="AA5620" s="49">
        <f t="shared" si="615"/>
        <v>0.40178160519718209</v>
      </c>
      <c r="AB5620" s="9"/>
    </row>
    <row r="5621" spans="4:28" x14ac:dyDescent="0.3">
      <c r="D5621" s="34">
        <v>0.2458897789908116</v>
      </c>
      <c r="E5621" s="35">
        <v>36019404.791722193</v>
      </c>
      <c r="F5621" s="36">
        <v>115330283.35086113</v>
      </c>
      <c r="J5621" s="32">
        <f t="shared" si="609"/>
        <v>0.2458897789908116</v>
      </c>
      <c r="K5621" s="40">
        <f t="shared" si="610"/>
        <v>0.17546465401520484</v>
      </c>
      <c r="L5621" s="40">
        <f t="shared" si="611"/>
        <v>0.56181906343674559</v>
      </c>
      <c r="M5621" s="41">
        <f t="shared" si="612"/>
        <v>0.98317349644276208</v>
      </c>
      <c r="N5621" s="52"/>
      <c r="O5621" s="52"/>
      <c r="P5621" s="52"/>
      <c r="T5621" s="44">
        <f t="shared" si="613"/>
        <v>0.23317349644276208</v>
      </c>
      <c r="U5621" s="45">
        <f t="shared" si="614"/>
        <v>0.18317349644276204</v>
      </c>
      <c r="V5621" s="48"/>
      <c r="W5621" s="48"/>
      <c r="X5621" s="48"/>
      <c r="Y5621" s="48"/>
      <c r="AA5621" s="49">
        <f t="shared" si="615"/>
        <v>0.58990409786565723</v>
      </c>
      <c r="AB5621" s="9"/>
    </row>
    <row r="5622" spans="4:28" x14ac:dyDescent="0.3">
      <c r="D5622" s="34">
        <v>0.23268822347179435</v>
      </c>
      <c r="E5622" s="35">
        <v>61790252.687647313</v>
      </c>
      <c r="F5622" s="36">
        <v>0</v>
      </c>
      <c r="J5622" s="32">
        <f t="shared" si="609"/>
        <v>0.23268822347179435</v>
      </c>
      <c r="K5622" s="40">
        <f t="shared" si="610"/>
        <v>0.30100456606772619</v>
      </c>
      <c r="L5622" s="40">
        <f t="shared" si="611"/>
        <v>0</v>
      </c>
      <c r="M5622" s="41">
        <f t="shared" si="612"/>
        <v>0.53369278953952048</v>
      </c>
      <c r="N5622" s="52"/>
      <c r="O5622" s="52"/>
      <c r="P5622" s="52"/>
      <c r="T5622" s="44">
        <f t="shared" si="613"/>
        <v>0</v>
      </c>
      <c r="U5622" s="45">
        <f t="shared" si="614"/>
        <v>0</v>
      </c>
      <c r="V5622" s="48"/>
      <c r="W5622" s="48"/>
      <c r="X5622" s="48"/>
      <c r="Y5622" s="48"/>
      <c r="AA5622" s="49">
        <f t="shared" si="615"/>
        <v>0.32021567372371229</v>
      </c>
      <c r="AB5622" s="9"/>
    </row>
    <row r="5623" spans="4:28" x14ac:dyDescent="0.3">
      <c r="D5623" s="34">
        <v>0.21494614869438683</v>
      </c>
      <c r="E5623" s="35">
        <v>71927814.779826254</v>
      </c>
      <c r="F5623" s="36">
        <v>17649081.583785322</v>
      </c>
      <c r="J5623" s="32">
        <f t="shared" si="609"/>
        <v>0.21494614869438683</v>
      </c>
      <c r="K5623" s="40">
        <f t="shared" si="610"/>
        <v>0.35038860878990424</v>
      </c>
      <c r="L5623" s="40">
        <f t="shared" si="611"/>
        <v>8.5975601531780563E-2</v>
      </c>
      <c r="M5623" s="41">
        <f t="shared" si="612"/>
        <v>0.65131035901607159</v>
      </c>
      <c r="N5623" s="52"/>
      <c r="O5623" s="52"/>
      <c r="P5623" s="52"/>
      <c r="T5623" s="44">
        <f t="shared" si="613"/>
        <v>0</v>
      </c>
      <c r="U5623" s="45">
        <f t="shared" si="614"/>
        <v>0</v>
      </c>
      <c r="V5623" s="48"/>
      <c r="W5623" s="48"/>
      <c r="X5623" s="48"/>
      <c r="Y5623" s="48"/>
      <c r="AA5623" s="49">
        <f t="shared" si="615"/>
        <v>0.39078621540964292</v>
      </c>
      <c r="AB5623" s="9"/>
    </row>
    <row r="5624" spans="4:28" x14ac:dyDescent="0.3">
      <c r="D5624" s="34">
        <v>0.21517162737092332</v>
      </c>
      <c r="E5624" s="35">
        <v>84238380.906834915</v>
      </c>
      <c r="F5624" s="36">
        <v>0</v>
      </c>
      <c r="J5624" s="32">
        <f t="shared" si="609"/>
        <v>0.21517162737092332</v>
      </c>
      <c r="K5624" s="40">
        <f t="shared" si="610"/>
        <v>0.41035820680789514</v>
      </c>
      <c r="L5624" s="40">
        <f t="shared" si="611"/>
        <v>0</v>
      </c>
      <c r="M5624" s="41">
        <f t="shared" si="612"/>
        <v>0.62552983417881847</v>
      </c>
      <c r="N5624" s="52"/>
      <c r="O5624" s="52"/>
      <c r="P5624" s="52"/>
      <c r="T5624" s="44">
        <f t="shared" si="613"/>
        <v>0</v>
      </c>
      <c r="U5624" s="45">
        <f t="shared" si="614"/>
        <v>0</v>
      </c>
      <c r="V5624" s="48"/>
      <c r="W5624" s="48"/>
      <c r="X5624" s="48"/>
      <c r="Y5624" s="48"/>
      <c r="AA5624" s="49">
        <f t="shared" si="615"/>
        <v>0.37531790050729108</v>
      </c>
      <c r="AB5624" s="9"/>
    </row>
    <row r="5625" spans="4:28" x14ac:dyDescent="0.3">
      <c r="D5625" s="34">
        <v>0.25106660412994264</v>
      </c>
      <c r="E5625" s="35">
        <v>67152491.290709376</v>
      </c>
      <c r="F5625" s="36">
        <v>0</v>
      </c>
      <c r="J5625" s="32">
        <f t="shared" si="609"/>
        <v>0.25106660412994264</v>
      </c>
      <c r="K5625" s="40">
        <f t="shared" si="610"/>
        <v>0.32712613433554749</v>
      </c>
      <c r="L5625" s="40">
        <f t="shared" si="611"/>
        <v>0</v>
      </c>
      <c r="M5625" s="41">
        <f t="shared" si="612"/>
        <v>0.57819273846549013</v>
      </c>
      <c r="N5625" s="52"/>
      <c r="O5625" s="52"/>
      <c r="P5625" s="52"/>
      <c r="T5625" s="44">
        <f t="shared" si="613"/>
        <v>0</v>
      </c>
      <c r="U5625" s="45">
        <f t="shared" si="614"/>
        <v>0</v>
      </c>
      <c r="V5625" s="48"/>
      <c r="W5625" s="48"/>
      <c r="X5625" s="48"/>
      <c r="Y5625" s="48"/>
      <c r="AA5625" s="49">
        <f t="shared" si="615"/>
        <v>0.34691564307929407</v>
      </c>
      <c r="AB5625" s="9"/>
    </row>
    <row r="5626" spans="4:28" x14ac:dyDescent="0.3">
      <c r="D5626" s="34">
        <v>0.20812467073312704</v>
      </c>
      <c r="E5626" s="35">
        <v>34492078.871938094</v>
      </c>
      <c r="F5626" s="36">
        <v>0</v>
      </c>
      <c r="J5626" s="32">
        <f t="shared" si="609"/>
        <v>0.20812467073312704</v>
      </c>
      <c r="K5626" s="40">
        <f t="shared" si="610"/>
        <v>0.16802445016861156</v>
      </c>
      <c r="L5626" s="40">
        <f t="shared" si="611"/>
        <v>0</v>
      </c>
      <c r="M5626" s="41">
        <f t="shared" si="612"/>
        <v>0.37614912090173858</v>
      </c>
      <c r="N5626" s="52"/>
      <c r="O5626" s="52"/>
      <c r="P5626" s="52"/>
      <c r="T5626" s="44">
        <f t="shared" si="613"/>
        <v>0</v>
      </c>
      <c r="U5626" s="45">
        <f t="shared" si="614"/>
        <v>0</v>
      </c>
      <c r="V5626" s="48"/>
      <c r="W5626" s="48"/>
      <c r="X5626" s="48"/>
      <c r="Y5626" s="48"/>
      <c r="AA5626" s="49">
        <f t="shared" si="615"/>
        <v>0.22568947254104313</v>
      </c>
      <c r="AB5626" s="9"/>
    </row>
    <row r="5627" spans="4:28" x14ac:dyDescent="0.3">
      <c r="D5627" s="34">
        <v>0.2211066078042932</v>
      </c>
      <c r="E5627" s="35">
        <v>38650052.819488764</v>
      </c>
      <c r="F5627" s="36">
        <v>11174527.529248612</v>
      </c>
      <c r="J5627" s="32">
        <f t="shared" si="609"/>
        <v>0.2211066078042932</v>
      </c>
      <c r="K5627" s="40">
        <f t="shared" si="610"/>
        <v>0.18827957277071747</v>
      </c>
      <c r="L5627" s="40">
        <f t="shared" si="611"/>
        <v>5.4435508250086244E-2</v>
      </c>
      <c r="M5627" s="41">
        <f t="shared" si="612"/>
        <v>0.46382168882509689</v>
      </c>
      <c r="N5627" s="52"/>
      <c r="O5627" s="52"/>
      <c r="P5627" s="52"/>
      <c r="T5627" s="44">
        <f t="shared" si="613"/>
        <v>0</v>
      </c>
      <c r="U5627" s="45">
        <f t="shared" si="614"/>
        <v>0</v>
      </c>
      <c r="V5627" s="48"/>
      <c r="W5627" s="48"/>
      <c r="X5627" s="48"/>
      <c r="Y5627" s="48"/>
      <c r="AA5627" s="49">
        <f t="shared" si="615"/>
        <v>0.27829301329505812</v>
      </c>
      <c r="AB5627" s="9"/>
    </row>
    <row r="5628" spans="4:28" x14ac:dyDescent="0.3">
      <c r="D5628" s="34">
        <v>0.22730449761462229</v>
      </c>
      <c r="E5628" s="35">
        <v>45947415.681836478</v>
      </c>
      <c r="F5628" s="36">
        <v>0</v>
      </c>
      <c r="J5628" s="32">
        <f t="shared" si="609"/>
        <v>0.22730449761462229</v>
      </c>
      <c r="K5628" s="40">
        <f t="shared" si="610"/>
        <v>0.22382789060853772</v>
      </c>
      <c r="L5628" s="40">
        <f t="shared" si="611"/>
        <v>0</v>
      </c>
      <c r="M5628" s="41">
        <f t="shared" si="612"/>
        <v>0.45113238822316004</v>
      </c>
      <c r="N5628" s="52"/>
      <c r="O5628" s="52"/>
      <c r="P5628" s="52"/>
      <c r="T5628" s="44">
        <f t="shared" si="613"/>
        <v>0</v>
      </c>
      <c r="U5628" s="45">
        <f t="shared" si="614"/>
        <v>0</v>
      </c>
      <c r="V5628" s="48"/>
      <c r="W5628" s="48"/>
      <c r="X5628" s="48"/>
      <c r="Y5628" s="48"/>
      <c r="AA5628" s="49">
        <f t="shared" si="615"/>
        <v>0.27067943293389601</v>
      </c>
      <c r="AB5628" s="9"/>
    </row>
    <row r="5629" spans="4:28" x14ac:dyDescent="0.3">
      <c r="D5629" s="34">
        <v>0.20799923040803728</v>
      </c>
      <c r="E5629" s="35">
        <v>81535818.181435302</v>
      </c>
      <c r="F5629" s="36">
        <v>0</v>
      </c>
      <c r="J5629" s="32">
        <f t="shared" si="609"/>
        <v>0.20799923040803728</v>
      </c>
      <c r="K5629" s="40">
        <f t="shared" si="610"/>
        <v>0.39719296334236148</v>
      </c>
      <c r="L5629" s="40">
        <f t="shared" si="611"/>
        <v>0</v>
      </c>
      <c r="M5629" s="41">
        <f t="shared" si="612"/>
        <v>0.60519219375039879</v>
      </c>
      <c r="N5629" s="52"/>
      <c r="O5629" s="52"/>
      <c r="P5629" s="52"/>
      <c r="T5629" s="44">
        <f t="shared" si="613"/>
        <v>0</v>
      </c>
      <c r="U5629" s="45">
        <f t="shared" si="614"/>
        <v>0</v>
      </c>
      <c r="V5629" s="48"/>
      <c r="W5629" s="48"/>
      <c r="X5629" s="48"/>
      <c r="Y5629" s="48"/>
      <c r="AA5629" s="49">
        <f t="shared" si="615"/>
        <v>0.36311531625023924</v>
      </c>
      <c r="AB5629" s="9"/>
    </row>
    <row r="5630" spans="4:28" x14ac:dyDescent="0.3">
      <c r="D5630" s="34">
        <v>0.22541712477405279</v>
      </c>
      <c r="E5630" s="35">
        <v>44181386.869814962</v>
      </c>
      <c r="F5630" s="36">
        <v>169388354.02701572</v>
      </c>
      <c r="J5630" s="32">
        <f t="shared" si="609"/>
        <v>0.22541712477405279</v>
      </c>
      <c r="K5630" s="40">
        <f t="shared" si="610"/>
        <v>0.21522487131174323</v>
      </c>
      <c r="L5630" s="40">
        <f t="shared" si="611"/>
        <v>0.82515713697706172</v>
      </c>
      <c r="M5630" s="41">
        <f t="shared" si="612"/>
        <v>1.2657991330628577</v>
      </c>
      <c r="N5630" s="52"/>
      <c r="O5630" s="52"/>
      <c r="P5630" s="52"/>
      <c r="T5630" s="44">
        <f t="shared" si="613"/>
        <v>0.51579913306285774</v>
      </c>
      <c r="U5630" s="45">
        <f t="shared" si="614"/>
        <v>0.4657991330628577</v>
      </c>
      <c r="V5630" s="48"/>
      <c r="W5630" s="48"/>
      <c r="X5630" s="48"/>
      <c r="Y5630" s="48"/>
      <c r="AA5630" s="49">
        <f t="shared" si="615"/>
        <v>0.75947947983771458</v>
      </c>
      <c r="AB5630" s="9"/>
    </row>
    <row r="5631" spans="4:28" x14ac:dyDescent="0.3">
      <c r="D5631" s="34">
        <v>0.22498577260338376</v>
      </c>
      <c r="E5631" s="35">
        <v>82477084.083307758</v>
      </c>
      <c r="F5631" s="36">
        <v>0</v>
      </c>
      <c r="J5631" s="32">
        <f t="shared" si="609"/>
        <v>0.22498577260338376</v>
      </c>
      <c r="K5631" s="40">
        <f t="shared" si="610"/>
        <v>0.40177823888379177</v>
      </c>
      <c r="L5631" s="40">
        <f t="shared" si="611"/>
        <v>0</v>
      </c>
      <c r="M5631" s="41">
        <f t="shared" si="612"/>
        <v>0.62676401148717553</v>
      </c>
      <c r="N5631" s="52"/>
      <c r="O5631" s="52"/>
      <c r="P5631" s="52"/>
      <c r="T5631" s="44">
        <f t="shared" si="613"/>
        <v>0</v>
      </c>
      <c r="U5631" s="45">
        <f t="shared" si="614"/>
        <v>0</v>
      </c>
      <c r="V5631" s="48"/>
      <c r="W5631" s="48"/>
      <c r="X5631" s="48"/>
      <c r="Y5631" s="48"/>
      <c r="AA5631" s="49">
        <f t="shared" si="615"/>
        <v>0.3760584068923053</v>
      </c>
      <c r="AB5631" s="9"/>
    </row>
    <row r="5632" spans="4:28" x14ac:dyDescent="0.3">
      <c r="D5632" s="34">
        <v>0.24124395406756866</v>
      </c>
      <c r="E5632" s="35">
        <v>68198690.040642411</v>
      </c>
      <c r="F5632" s="36">
        <v>1324896.2825450148</v>
      </c>
      <c r="J5632" s="32">
        <f t="shared" si="609"/>
        <v>0.24124395406756866</v>
      </c>
      <c r="K5632" s="40">
        <f t="shared" si="610"/>
        <v>0.33222257895337542</v>
      </c>
      <c r="L5632" s="40">
        <f t="shared" si="611"/>
        <v>6.4540896543692416E-3</v>
      </c>
      <c r="M5632" s="41">
        <f t="shared" si="612"/>
        <v>0.5799206226753133</v>
      </c>
      <c r="N5632" s="52"/>
      <c r="O5632" s="52"/>
      <c r="P5632" s="52"/>
      <c r="T5632" s="44">
        <f t="shared" si="613"/>
        <v>0</v>
      </c>
      <c r="U5632" s="45">
        <f t="shared" si="614"/>
        <v>0</v>
      </c>
      <c r="V5632" s="48"/>
      <c r="W5632" s="48"/>
      <c r="X5632" s="48"/>
      <c r="Y5632" s="48"/>
      <c r="AA5632" s="49">
        <f t="shared" si="615"/>
        <v>0.34795237360518799</v>
      </c>
      <c r="AB5632" s="9"/>
    </row>
    <row r="5633" spans="4:28" x14ac:dyDescent="0.3">
      <c r="D5633" s="34">
        <v>0.24946732667896873</v>
      </c>
      <c r="E5633" s="35">
        <v>66112518.855505809</v>
      </c>
      <c r="F5633" s="36">
        <v>0</v>
      </c>
      <c r="J5633" s="32">
        <f t="shared" si="609"/>
        <v>0.24946732667896873</v>
      </c>
      <c r="K5633" s="40">
        <f t="shared" si="610"/>
        <v>0.32206002053984478</v>
      </c>
      <c r="L5633" s="40">
        <f t="shared" si="611"/>
        <v>0</v>
      </c>
      <c r="M5633" s="41">
        <f t="shared" si="612"/>
        <v>0.57152734721881349</v>
      </c>
      <c r="N5633" s="52"/>
      <c r="O5633" s="52"/>
      <c r="P5633" s="52"/>
      <c r="T5633" s="44">
        <f t="shared" si="613"/>
        <v>0</v>
      </c>
      <c r="U5633" s="45">
        <f t="shared" si="614"/>
        <v>0</v>
      </c>
      <c r="V5633" s="48"/>
      <c r="W5633" s="48"/>
      <c r="X5633" s="48"/>
      <c r="Y5633" s="48"/>
      <c r="AA5633" s="49">
        <f t="shared" si="615"/>
        <v>0.34291640833128806</v>
      </c>
      <c r="AB5633" s="9"/>
    </row>
    <row r="5634" spans="4:28" x14ac:dyDescent="0.3">
      <c r="D5634" s="34">
        <v>0.23214116425471173</v>
      </c>
      <c r="E5634" s="35">
        <v>55123381.483842134</v>
      </c>
      <c r="F5634" s="36">
        <v>0</v>
      </c>
      <c r="J5634" s="32">
        <f t="shared" si="609"/>
        <v>0.23214116425471173</v>
      </c>
      <c r="K5634" s="40">
        <f t="shared" si="610"/>
        <v>0.26852762049064532</v>
      </c>
      <c r="L5634" s="40">
        <f t="shared" si="611"/>
        <v>0</v>
      </c>
      <c r="M5634" s="41">
        <f t="shared" si="612"/>
        <v>0.50066878474535703</v>
      </c>
      <c r="N5634" s="52"/>
      <c r="O5634" s="52"/>
      <c r="P5634" s="52"/>
      <c r="T5634" s="44">
        <f t="shared" si="613"/>
        <v>0</v>
      </c>
      <c r="U5634" s="45">
        <f t="shared" si="614"/>
        <v>0</v>
      </c>
      <c r="V5634" s="48"/>
      <c r="W5634" s="48"/>
      <c r="X5634" s="48"/>
      <c r="Y5634" s="48"/>
      <c r="AA5634" s="49">
        <f t="shared" si="615"/>
        <v>0.30040127084721419</v>
      </c>
      <c r="AB5634" s="9"/>
    </row>
    <row r="5635" spans="4:28" x14ac:dyDescent="0.3">
      <c r="D5635" s="34">
        <v>0.23969241396857802</v>
      </c>
      <c r="E5635" s="35">
        <v>70621253.686244875</v>
      </c>
      <c r="F5635" s="36">
        <v>2031149.6616978948</v>
      </c>
      <c r="J5635" s="32">
        <f t="shared" si="609"/>
        <v>0.23969241396857802</v>
      </c>
      <c r="K5635" s="40">
        <f t="shared" si="610"/>
        <v>0.34402383703532852</v>
      </c>
      <c r="L5635" s="40">
        <f t="shared" si="611"/>
        <v>9.8945269835448938E-3</v>
      </c>
      <c r="M5635" s="41">
        <f t="shared" si="612"/>
        <v>0.59361077798745143</v>
      </c>
      <c r="N5635" s="52"/>
      <c r="O5635" s="52"/>
      <c r="P5635" s="52"/>
      <c r="T5635" s="44">
        <f t="shared" si="613"/>
        <v>0</v>
      </c>
      <c r="U5635" s="45">
        <f t="shared" si="614"/>
        <v>0</v>
      </c>
      <c r="V5635" s="48"/>
      <c r="W5635" s="48"/>
      <c r="X5635" s="48"/>
      <c r="Y5635" s="48"/>
      <c r="AA5635" s="49">
        <f t="shared" si="615"/>
        <v>0.35616646679247083</v>
      </c>
      <c r="AB5635" s="9"/>
    </row>
    <row r="5636" spans="4:28" x14ac:dyDescent="0.3">
      <c r="D5636" s="34">
        <v>0.24472361399280934</v>
      </c>
      <c r="E5636" s="35">
        <v>96917583.654837161</v>
      </c>
      <c r="F5636" s="36">
        <v>0</v>
      </c>
      <c r="J5636" s="32">
        <f t="shared" ref="J5636:J5699" si="616">D5636</f>
        <v>0.24472361399280934</v>
      </c>
      <c r="K5636" s="40">
        <f t="shared" ref="K5636:K5699" si="617">E5636/$B$4</f>
        <v>0.47212357845218533</v>
      </c>
      <c r="L5636" s="40">
        <f t="shared" ref="L5636:L5699" si="618">F5636/$B$4</f>
        <v>0</v>
      </c>
      <c r="M5636" s="41">
        <f t="shared" si="612"/>
        <v>0.71684719244499462</v>
      </c>
      <c r="N5636" s="52"/>
      <c r="O5636" s="52"/>
      <c r="P5636" s="52"/>
      <c r="T5636" s="44">
        <f t="shared" si="613"/>
        <v>0</v>
      </c>
      <c r="U5636" s="45">
        <f t="shared" si="614"/>
        <v>0</v>
      </c>
      <c r="V5636" s="48"/>
      <c r="W5636" s="48"/>
      <c r="X5636" s="48"/>
      <c r="Y5636" s="48"/>
      <c r="AA5636" s="49">
        <f t="shared" si="615"/>
        <v>0.43010831546699674</v>
      </c>
      <c r="AB5636" s="9"/>
    </row>
    <row r="5637" spans="4:28" x14ac:dyDescent="0.3">
      <c r="D5637" s="34">
        <v>0.21117498549691149</v>
      </c>
      <c r="E5637" s="35">
        <v>119294536.03296731</v>
      </c>
      <c r="F5637" s="36">
        <v>4677414.8836596543</v>
      </c>
      <c r="J5637" s="32">
        <f t="shared" si="616"/>
        <v>0.21117498549691149</v>
      </c>
      <c r="K5637" s="40">
        <f t="shared" si="617"/>
        <v>0.58113049374262515</v>
      </c>
      <c r="L5637" s="40">
        <f t="shared" si="618"/>
        <v>2.2785523219848568E-2</v>
      </c>
      <c r="M5637" s="41">
        <f t="shared" ref="M5637:M5700" si="619">SUM(J5637:L5637)</f>
        <v>0.81509100245938526</v>
      </c>
      <c r="N5637" s="52"/>
      <c r="O5637" s="52"/>
      <c r="P5637" s="52"/>
      <c r="T5637" s="44">
        <f t="shared" ref="T5637:T5700" si="620">MIN(MAX(M5637-75%,0),125%)</f>
        <v>6.5091002459385261E-2</v>
      </c>
      <c r="U5637" s="45">
        <f t="shared" ref="U5637:U5700" si="621">MIN(MAX(M5637-80%,0),120%)</f>
        <v>1.5091002459385217E-2</v>
      </c>
      <c r="V5637" s="48"/>
      <c r="W5637" s="48"/>
      <c r="X5637" s="48"/>
      <c r="Y5637" s="48"/>
      <c r="AA5637" s="49">
        <f t="shared" ref="AA5637:AA5700" si="622">M5637*60%</f>
        <v>0.48905460147563112</v>
      </c>
      <c r="AB5637" s="9"/>
    </row>
    <row r="5638" spans="4:28" x14ac:dyDescent="0.3">
      <c r="D5638" s="34">
        <v>0.24674546429044475</v>
      </c>
      <c r="E5638" s="35">
        <v>41929741.118648969</v>
      </c>
      <c r="F5638" s="36">
        <v>0</v>
      </c>
      <c r="J5638" s="32">
        <f t="shared" si="616"/>
        <v>0.24674546429044475</v>
      </c>
      <c r="K5638" s="40">
        <f t="shared" si="617"/>
        <v>0.20425622135826194</v>
      </c>
      <c r="L5638" s="40">
        <f t="shared" si="618"/>
        <v>0</v>
      </c>
      <c r="M5638" s="41">
        <f t="shared" si="619"/>
        <v>0.45100168564870668</v>
      </c>
      <c r="N5638" s="52"/>
      <c r="O5638" s="52"/>
      <c r="P5638" s="52"/>
      <c r="T5638" s="44">
        <f t="shared" si="620"/>
        <v>0</v>
      </c>
      <c r="U5638" s="45">
        <f t="shared" si="621"/>
        <v>0</v>
      </c>
      <c r="V5638" s="48"/>
      <c r="W5638" s="48"/>
      <c r="X5638" s="48"/>
      <c r="Y5638" s="48"/>
      <c r="AA5638" s="49">
        <f t="shared" si="622"/>
        <v>0.27060101138922399</v>
      </c>
      <c r="AB5638" s="9"/>
    </row>
    <row r="5639" spans="4:28" x14ac:dyDescent="0.3">
      <c r="D5639" s="34">
        <v>0.21453537009314882</v>
      </c>
      <c r="E5639" s="35">
        <v>55699524.665879562</v>
      </c>
      <c r="F5639" s="36">
        <v>141843169.10868061</v>
      </c>
      <c r="J5639" s="32">
        <f t="shared" si="616"/>
        <v>0.21453537009314882</v>
      </c>
      <c r="K5639" s="40">
        <f t="shared" si="617"/>
        <v>0.27133423999710227</v>
      </c>
      <c r="L5639" s="40">
        <f t="shared" si="618"/>
        <v>0.69097373307497245</v>
      </c>
      <c r="M5639" s="41">
        <f t="shared" si="619"/>
        <v>1.1768433431652237</v>
      </c>
      <c r="N5639" s="52"/>
      <c r="O5639" s="52"/>
      <c r="P5639" s="52"/>
      <c r="T5639" s="44">
        <f t="shared" si="620"/>
        <v>0.42684334316522365</v>
      </c>
      <c r="U5639" s="45">
        <f t="shared" si="621"/>
        <v>0.37684334316522361</v>
      </c>
      <c r="V5639" s="48"/>
      <c r="W5639" s="48"/>
      <c r="X5639" s="48"/>
      <c r="Y5639" s="48"/>
      <c r="AA5639" s="49">
        <f t="shared" si="622"/>
        <v>0.70610600589913419</v>
      </c>
      <c r="AB5639" s="9"/>
    </row>
    <row r="5640" spans="4:28" x14ac:dyDescent="0.3">
      <c r="D5640" s="34">
        <v>0.22196975018927867</v>
      </c>
      <c r="E5640" s="35">
        <v>78930924.942532301</v>
      </c>
      <c r="F5640" s="36">
        <v>0</v>
      </c>
      <c r="J5640" s="32">
        <f t="shared" si="616"/>
        <v>0.22196975018927867</v>
      </c>
      <c r="K5640" s="40">
        <f t="shared" si="617"/>
        <v>0.38450350626905355</v>
      </c>
      <c r="L5640" s="40">
        <f t="shared" si="618"/>
        <v>0</v>
      </c>
      <c r="M5640" s="41">
        <f t="shared" si="619"/>
        <v>0.60647325645833217</v>
      </c>
      <c r="N5640" s="52"/>
      <c r="O5640" s="52"/>
      <c r="P5640" s="52"/>
      <c r="T5640" s="44">
        <f t="shared" si="620"/>
        <v>0</v>
      </c>
      <c r="U5640" s="45">
        <f t="shared" si="621"/>
        <v>0</v>
      </c>
      <c r="V5640" s="48"/>
      <c r="W5640" s="48"/>
      <c r="X5640" s="48"/>
      <c r="Y5640" s="48"/>
      <c r="AA5640" s="49">
        <f t="shared" si="622"/>
        <v>0.36388395387499928</v>
      </c>
      <c r="AB5640" s="9"/>
    </row>
    <row r="5641" spans="4:28" x14ac:dyDescent="0.3">
      <c r="D5641" s="34">
        <v>0.20020437256899765</v>
      </c>
      <c r="E5641" s="35">
        <v>73852238.984965444</v>
      </c>
      <c r="F5641" s="36">
        <v>33244989.053308509</v>
      </c>
      <c r="J5641" s="32">
        <f t="shared" si="616"/>
        <v>0.20020437256899765</v>
      </c>
      <c r="K5641" s="40">
        <f t="shared" si="617"/>
        <v>0.35976323419767431</v>
      </c>
      <c r="L5641" s="40">
        <f t="shared" si="618"/>
        <v>0.16194938632963296</v>
      </c>
      <c r="M5641" s="41">
        <f t="shared" si="619"/>
        <v>0.72191699309630486</v>
      </c>
      <c r="N5641" s="52"/>
      <c r="O5641" s="52"/>
      <c r="P5641" s="52"/>
      <c r="T5641" s="44">
        <f t="shared" si="620"/>
        <v>0</v>
      </c>
      <c r="U5641" s="45">
        <f t="shared" si="621"/>
        <v>0</v>
      </c>
      <c r="V5641" s="48"/>
      <c r="W5641" s="48"/>
      <c r="X5641" s="48"/>
      <c r="Y5641" s="48"/>
      <c r="AA5641" s="49">
        <f t="shared" si="622"/>
        <v>0.43315019585778292</v>
      </c>
      <c r="AB5641" s="9"/>
    </row>
    <row r="5642" spans="4:28" x14ac:dyDescent="0.3">
      <c r="D5642" s="34">
        <v>0.18525933909546871</v>
      </c>
      <c r="E5642" s="35">
        <v>52007347.904924884</v>
      </c>
      <c r="F5642" s="36">
        <v>994529.44191711291</v>
      </c>
      <c r="J5642" s="32">
        <f t="shared" si="616"/>
        <v>0.18525933909546871</v>
      </c>
      <c r="K5642" s="40">
        <f t="shared" si="617"/>
        <v>0.25334819826015559</v>
      </c>
      <c r="L5642" s="40">
        <f t="shared" si="618"/>
        <v>4.8447431445070637E-3</v>
      </c>
      <c r="M5642" s="41">
        <f t="shared" si="619"/>
        <v>0.44345228050013136</v>
      </c>
      <c r="N5642" s="52"/>
      <c r="O5642" s="52"/>
      <c r="P5642" s="52"/>
      <c r="T5642" s="44">
        <f t="shared" si="620"/>
        <v>0</v>
      </c>
      <c r="U5642" s="45">
        <f t="shared" si="621"/>
        <v>0</v>
      </c>
      <c r="V5642" s="48"/>
      <c r="W5642" s="48"/>
      <c r="X5642" s="48"/>
      <c r="Y5642" s="48"/>
      <c r="AA5642" s="49">
        <f t="shared" si="622"/>
        <v>0.26607136830007883</v>
      </c>
      <c r="AB5642" s="9"/>
    </row>
    <row r="5643" spans="4:28" x14ac:dyDescent="0.3">
      <c r="D5643" s="34">
        <v>0.21388810445000789</v>
      </c>
      <c r="E5643" s="35">
        <v>43628574.845122293</v>
      </c>
      <c r="F5643" s="36">
        <v>857507.36978693528</v>
      </c>
      <c r="J5643" s="32">
        <f t="shared" si="616"/>
        <v>0.21388810445000789</v>
      </c>
      <c r="K5643" s="40">
        <f t="shared" si="617"/>
        <v>0.21253190702737959</v>
      </c>
      <c r="L5643" s="40">
        <f t="shared" si="618"/>
        <v>4.1772548665138251E-3</v>
      </c>
      <c r="M5643" s="41">
        <f t="shared" si="619"/>
        <v>0.43059726634390133</v>
      </c>
      <c r="N5643" s="52"/>
      <c r="O5643" s="52"/>
      <c r="P5643" s="52"/>
      <c r="T5643" s="44">
        <f t="shared" si="620"/>
        <v>0</v>
      </c>
      <c r="U5643" s="45">
        <f t="shared" si="621"/>
        <v>0</v>
      </c>
      <c r="V5643" s="48"/>
      <c r="W5643" s="48"/>
      <c r="X5643" s="48"/>
      <c r="Y5643" s="48"/>
      <c r="AA5643" s="49">
        <f t="shared" si="622"/>
        <v>0.25835835980634081</v>
      </c>
      <c r="AB5643" s="9"/>
    </row>
    <row r="5644" spans="4:28" x14ac:dyDescent="0.3">
      <c r="D5644" s="34">
        <v>0.24738040554957</v>
      </c>
      <c r="E5644" s="35">
        <v>73966541.400341496</v>
      </c>
      <c r="F5644" s="36">
        <v>0</v>
      </c>
      <c r="J5644" s="32">
        <f t="shared" si="616"/>
        <v>0.24738040554957</v>
      </c>
      <c r="K5644" s="40">
        <f t="shared" si="617"/>
        <v>0.36032004611289148</v>
      </c>
      <c r="L5644" s="40">
        <f t="shared" si="618"/>
        <v>0</v>
      </c>
      <c r="M5644" s="41">
        <f t="shared" si="619"/>
        <v>0.60770045166246145</v>
      </c>
      <c r="N5644" s="52"/>
      <c r="O5644" s="52"/>
      <c r="P5644" s="52"/>
      <c r="T5644" s="44">
        <f t="shared" si="620"/>
        <v>0</v>
      </c>
      <c r="U5644" s="45">
        <f t="shared" si="621"/>
        <v>0</v>
      </c>
      <c r="V5644" s="48"/>
      <c r="W5644" s="48"/>
      <c r="X5644" s="48"/>
      <c r="Y5644" s="48"/>
      <c r="AA5644" s="49">
        <f t="shared" si="622"/>
        <v>0.36462027099747685</v>
      </c>
      <c r="AB5644" s="9"/>
    </row>
    <row r="5645" spans="4:28" x14ac:dyDescent="0.3">
      <c r="D5645" s="34">
        <v>0.22956622377792107</v>
      </c>
      <c r="E5645" s="35">
        <v>60876272.89544297</v>
      </c>
      <c r="F5645" s="36">
        <v>0</v>
      </c>
      <c r="J5645" s="32">
        <f t="shared" si="616"/>
        <v>0.22956622377792107</v>
      </c>
      <c r="K5645" s="40">
        <f t="shared" si="617"/>
        <v>0.29655221187299835</v>
      </c>
      <c r="L5645" s="40">
        <f t="shared" si="618"/>
        <v>0</v>
      </c>
      <c r="M5645" s="41">
        <f t="shared" si="619"/>
        <v>0.52611843565091942</v>
      </c>
      <c r="N5645" s="52"/>
      <c r="O5645" s="52"/>
      <c r="P5645" s="52"/>
      <c r="T5645" s="44">
        <f t="shared" si="620"/>
        <v>0</v>
      </c>
      <c r="U5645" s="45">
        <f t="shared" si="621"/>
        <v>0</v>
      </c>
      <c r="V5645" s="48"/>
      <c r="W5645" s="48"/>
      <c r="X5645" s="48"/>
      <c r="Y5645" s="48"/>
      <c r="AA5645" s="49">
        <f t="shared" si="622"/>
        <v>0.31567106139055162</v>
      </c>
      <c r="AB5645" s="9"/>
    </row>
    <row r="5646" spans="4:28" x14ac:dyDescent="0.3">
      <c r="D5646" s="34">
        <v>0.22943811509228129</v>
      </c>
      <c r="E5646" s="35">
        <v>65248398.111662015</v>
      </c>
      <c r="F5646" s="36">
        <v>14730544.483979823</v>
      </c>
      <c r="J5646" s="32">
        <f t="shared" si="616"/>
        <v>0.22943811509228129</v>
      </c>
      <c r="K5646" s="40">
        <f t="shared" si="617"/>
        <v>0.31785054933334783</v>
      </c>
      <c r="L5646" s="40">
        <f t="shared" si="618"/>
        <v>7.1758262144606691E-2</v>
      </c>
      <c r="M5646" s="41">
        <f t="shared" si="619"/>
        <v>0.61904692657023586</v>
      </c>
      <c r="N5646" s="52"/>
      <c r="O5646" s="52"/>
      <c r="P5646" s="52"/>
      <c r="T5646" s="44">
        <f t="shared" si="620"/>
        <v>0</v>
      </c>
      <c r="U5646" s="45">
        <f t="shared" si="621"/>
        <v>0</v>
      </c>
      <c r="V5646" s="48"/>
      <c r="W5646" s="48"/>
      <c r="X5646" s="48"/>
      <c r="Y5646" s="48"/>
      <c r="AA5646" s="49">
        <f t="shared" si="622"/>
        <v>0.37142815594214151</v>
      </c>
      <c r="AB5646" s="9"/>
    </row>
    <row r="5647" spans="4:28" x14ac:dyDescent="0.3">
      <c r="D5647" s="34">
        <v>0.22993994174931776</v>
      </c>
      <c r="E5647" s="35">
        <v>62760410.326070078</v>
      </c>
      <c r="F5647" s="36">
        <v>20390403.016659159</v>
      </c>
      <c r="J5647" s="32">
        <f t="shared" si="616"/>
        <v>0.22993994174931776</v>
      </c>
      <c r="K5647" s="40">
        <f t="shared" si="617"/>
        <v>0.3057305845944171</v>
      </c>
      <c r="L5647" s="40">
        <f t="shared" si="618"/>
        <v>9.9329653869542012E-2</v>
      </c>
      <c r="M5647" s="41">
        <f t="shared" si="619"/>
        <v>0.63500018021327698</v>
      </c>
      <c r="N5647" s="52"/>
      <c r="O5647" s="52"/>
      <c r="P5647" s="52"/>
      <c r="T5647" s="44">
        <f t="shared" si="620"/>
        <v>0</v>
      </c>
      <c r="U5647" s="45">
        <f t="shared" si="621"/>
        <v>0</v>
      </c>
      <c r="V5647" s="48"/>
      <c r="W5647" s="48"/>
      <c r="X5647" s="48"/>
      <c r="Y5647" s="48"/>
      <c r="AA5647" s="49">
        <f t="shared" si="622"/>
        <v>0.3810001081279662</v>
      </c>
      <c r="AB5647" s="9"/>
    </row>
    <row r="5648" spans="4:28" x14ac:dyDescent="0.3">
      <c r="D5648" s="34">
        <v>0.21505239828016695</v>
      </c>
      <c r="E5648" s="35">
        <v>81155944.716197059</v>
      </c>
      <c r="F5648" s="36">
        <v>6493949.5933877248</v>
      </c>
      <c r="J5648" s="32">
        <f t="shared" si="616"/>
        <v>0.21505239828016695</v>
      </c>
      <c r="K5648" s="40">
        <f t="shared" si="617"/>
        <v>0.39534245063863954</v>
      </c>
      <c r="L5648" s="40">
        <f t="shared" si="618"/>
        <v>3.1634576561848746E-2</v>
      </c>
      <c r="M5648" s="41">
        <f t="shared" si="619"/>
        <v>0.64202942548065522</v>
      </c>
      <c r="N5648" s="52"/>
      <c r="O5648" s="52"/>
      <c r="P5648" s="52"/>
      <c r="T5648" s="44">
        <f t="shared" si="620"/>
        <v>0</v>
      </c>
      <c r="U5648" s="45">
        <f t="shared" si="621"/>
        <v>0</v>
      </c>
      <c r="V5648" s="48"/>
      <c r="W5648" s="48"/>
      <c r="X5648" s="48"/>
      <c r="Y5648" s="48"/>
      <c r="AA5648" s="49">
        <f t="shared" si="622"/>
        <v>0.38521765528839313</v>
      </c>
      <c r="AB5648" s="9"/>
    </row>
    <row r="5649" spans="4:28" x14ac:dyDescent="0.3">
      <c r="D5649" s="34">
        <v>0.21326084948685683</v>
      </c>
      <c r="E5649" s="35">
        <v>139371666.58454505</v>
      </c>
      <c r="F5649" s="36">
        <v>0</v>
      </c>
      <c r="J5649" s="32">
        <f t="shared" si="616"/>
        <v>0.21326084948685683</v>
      </c>
      <c r="K5649" s="40">
        <f t="shared" si="617"/>
        <v>0.67893407451307375</v>
      </c>
      <c r="L5649" s="40">
        <f t="shared" si="618"/>
        <v>0</v>
      </c>
      <c r="M5649" s="41">
        <f t="shared" si="619"/>
        <v>0.89219492399993061</v>
      </c>
      <c r="N5649" s="52"/>
      <c r="O5649" s="52"/>
      <c r="P5649" s="52"/>
      <c r="T5649" s="44">
        <f t="shared" si="620"/>
        <v>0.14219492399993061</v>
      </c>
      <c r="U5649" s="45">
        <f t="shared" si="621"/>
        <v>9.2194923999930567E-2</v>
      </c>
      <c r="V5649" s="48"/>
      <c r="W5649" s="48"/>
      <c r="X5649" s="48"/>
      <c r="Y5649" s="48"/>
      <c r="AA5649" s="49">
        <f t="shared" si="622"/>
        <v>0.5353169543999583</v>
      </c>
      <c r="AB5649" s="9"/>
    </row>
    <row r="5650" spans="4:28" x14ac:dyDescent="0.3">
      <c r="D5650" s="34">
        <v>0.24165538508576931</v>
      </c>
      <c r="E5650" s="35">
        <v>70734375.654479906</v>
      </c>
      <c r="F5650" s="36">
        <v>0</v>
      </c>
      <c r="J5650" s="32">
        <f t="shared" si="616"/>
        <v>0.24165538508576931</v>
      </c>
      <c r="K5650" s="40">
        <f t="shared" si="617"/>
        <v>0.34457489852933854</v>
      </c>
      <c r="L5650" s="40">
        <f t="shared" si="618"/>
        <v>0</v>
      </c>
      <c r="M5650" s="41">
        <f t="shared" si="619"/>
        <v>0.58623028361510787</v>
      </c>
      <c r="N5650" s="52"/>
      <c r="O5650" s="52"/>
      <c r="P5650" s="52"/>
      <c r="T5650" s="44">
        <f t="shared" si="620"/>
        <v>0</v>
      </c>
      <c r="U5650" s="45">
        <f t="shared" si="621"/>
        <v>0</v>
      </c>
      <c r="V5650" s="48"/>
      <c r="W5650" s="48"/>
      <c r="X5650" s="48"/>
      <c r="Y5650" s="48"/>
      <c r="AA5650" s="49">
        <f t="shared" si="622"/>
        <v>0.35173817016906472</v>
      </c>
      <c r="AB5650" s="9"/>
    </row>
    <row r="5651" spans="4:28" x14ac:dyDescent="0.3">
      <c r="D5651" s="34">
        <v>0.27657787649122617</v>
      </c>
      <c r="E5651" s="35">
        <v>61746538.30203072</v>
      </c>
      <c r="F5651" s="36">
        <v>0</v>
      </c>
      <c r="J5651" s="32">
        <f t="shared" si="616"/>
        <v>0.27657787649122617</v>
      </c>
      <c r="K5651" s="40">
        <f t="shared" si="617"/>
        <v>0.30079161614276062</v>
      </c>
      <c r="L5651" s="40">
        <f t="shared" si="618"/>
        <v>0</v>
      </c>
      <c r="M5651" s="41">
        <f t="shared" si="619"/>
        <v>0.57736949263398674</v>
      </c>
      <c r="N5651" s="52"/>
      <c r="O5651" s="52"/>
      <c r="P5651" s="52"/>
      <c r="T5651" s="44">
        <f t="shared" si="620"/>
        <v>0</v>
      </c>
      <c r="U5651" s="45">
        <f t="shared" si="621"/>
        <v>0</v>
      </c>
      <c r="V5651" s="48"/>
      <c r="W5651" s="48"/>
      <c r="X5651" s="48"/>
      <c r="Y5651" s="48"/>
      <c r="AA5651" s="49">
        <f t="shared" si="622"/>
        <v>0.34642169558039204</v>
      </c>
      <c r="AB5651" s="9"/>
    </row>
    <row r="5652" spans="4:28" x14ac:dyDescent="0.3">
      <c r="D5652" s="34">
        <v>0.21824899190708488</v>
      </c>
      <c r="E5652" s="35">
        <v>52389458.654342696</v>
      </c>
      <c r="F5652" s="36">
        <v>3026312.0989140822</v>
      </c>
      <c r="J5652" s="32">
        <f t="shared" si="616"/>
        <v>0.21824899190708488</v>
      </c>
      <c r="K5652" s="40">
        <f t="shared" si="617"/>
        <v>0.25520960965298062</v>
      </c>
      <c r="L5652" s="40">
        <f t="shared" si="618"/>
        <v>1.4742353696528104E-2</v>
      </c>
      <c r="M5652" s="41">
        <f t="shared" si="619"/>
        <v>0.48820095525659357</v>
      </c>
      <c r="N5652" s="52"/>
      <c r="O5652" s="52"/>
      <c r="P5652" s="52"/>
      <c r="T5652" s="44">
        <f t="shared" si="620"/>
        <v>0</v>
      </c>
      <c r="U5652" s="45">
        <f t="shared" si="621"/>
        <v>0</v>
      </c>
      <c r="V5652" s="48"/>
      <c r="W5652" s="48"/>
      <c r="X5652" s="48"/>
      <c r="Y5652" s="48"/>
      <c r="AA5652" s="49">
        <f t="shared" si="622"/>
        <v>0.29292057315395614</v>
      </c>
      <c r="AB5652" s="9"/>
    </row>
    <row r="5653" spans="4:28" x14ac:dyDescent="0.3">
      <c r="D5653" s="34">
        <v>0.23945490214261567</v>
      </c>
      <c r="E5653" s="35">
        <v>50232558.884936489</v>
      </c>
      <c r="F5653" s="36">
        <v>0</v>
      </c>
      <c r="J5653" s="32">
        <f t="shared" si="616"/>
        <v>0.23945490214261567</v>
      </c>
      <c r="K5653" s="40">
        <f t="shared" si="617"/>
        <v>0.24470250455302872</v>
      </c>
      <c r="L5653" s="40">
        <f t="shared" si="618"/>
        <v>0</v>
      </c>
      <c r="M5653" s="41">
        <f t="shared" si="619"/>
        <v>0.48415740669564439</v>
      </c>
      <c r="N5653" s="52"/>
      <c r="O5653" s="52"/>
      <c r="P5653" s="52"/>
      <c r="T5653" s="44">
        <f t="shared" si="620"/>
        <v>0</v>
      </c>
      <c r="U5653" s="45">
        <f t="shared" si="621"/>
        <v>0</v>
      </c>
      <c r="V5653" s="48"/>
      <c r="W5653" s="48"/>
      <c r="X5653" s="48"/>
      <c r="Y5653" s="48"/>
      <c r="AA5653" s="49">
        <f t="shared" si="622"/>
        <v>0.29049444401738661</v>
      </c>
      <c r="AB5653" s="9"/>
    </row>
    <row r="5654" spans="4:28" x14ac:dyDescent="0.3">
      <c r="D5654" s="34">
        <v>0.18335977752623228</v>
      </c>
      <c r="E5654" s="35">
        <v>95744110.835775211</v>
      </c>
      <c r="F5654" s="36">
        <v>1957408.5462038901</v>
      </c>
      <c r="J5654" s="32">
        <f t="shared" si="616"/>
        <v>0.18335977752623228</v>
      </c>
      <c r="K5654" s="40">
        <f t="shared" si="617"/>
        <v>0.46640713190389949</v>
      </c>
      <c r="L5654" s="40">
        <f t="shared" si="618"/>
        <v>9.5353050754742649E-3</v>
      </c>
      <c r="M5654" s="41">
        <f t="shared" si="619"/>
        <v>0.659302214505606</v>
      </c>
      <c r="N5654" s="52"/>
      <c r="O5654" s="52"/>
      <c r="P5654" s="52"/>
      <c r="T5654" s="44">
        <f t="shared" si="620"/>
        <v>0</v>
      </c>
      <c r="U5654" s="45">
        <f t="shared" si="621"/>
        <v>0</v>
      </c>
      <c r="V5654" s="48"/>
      <c r="W5654" s="48"/>
      <c r="X5654" s="48"/>
      <c r="Y5654" s="48"/>
      <c r="AA5654" s="49">
        <f t="shared" si="622"/>
        <v>0.3955813287033636</v>
      </c>
      <c r="AB5654" s="9"/>
    </row>
    <row r="5655" spans="4:28" x14ac:dyDescent="0.3">
      <c r="D5655" s="34">
        <v>0.20937680837157374</v>
      </c>
      <c r="E5655" s="35">
        <v>102249765.52017342</v>
      </c>
      <c r="F5655" s="36">
        <v>0</v>
      </c>
      <c r="J5655" s="32">
        <f t="shared" si="616"/>
        <v>0.20937680837157374</v>
      </c>
      <c r="K5655" s="40">
        <f t="shared" si="617"/>
        <v>0.49809872855689757</v>
      </c>
      <c r="L5655" s="40">
        <f t="shared" si="618"/>
        <v>0</v>
      </c>
      <c r="M5655" s="41">
        <f t="shared" si="619"/>
        <v>0.70747553692847132</v>
      </c>
      <c r="N5655" s="52"/>
      <c r="O5655" s="52"/>
      <c r="P5655" s="52"/>
      <c r="T5655" s="44">
        <f t="shared" si="620"/>
        <v>0</v>
      </c>
      <c r="U5655" s="45">
        <f t="shared" si="621"/>
        <v>0</v>
      </c>
      <c r="V5655" s="48"/>
      <c r="W5655" s="48"/>
      <c r="X5655" s="48"/>
      <c r="Y5655" s="48"/>
      <c r="AA5655" s="49">
        <f t="shared" si="622"/>
        <v>0.42448532215708279</v>
      </c>
      <c r="AB5655" s="9"/>
    </row>
    <row r="5656" spans="4:28" x14ac:dyDescent="0.3">
      <c r="D5656" s="34">
        <v>0.21040545515078588</v>
      </c>
      <c r="E5656" s="35">
        <v>79306917.117320552</v>
      </c>
      <c r="F5656" s="36">
        <v>3596206.9634532295</v>
      </c>
      <c r="J5656" s="32">
        <f t="shared" si="616"/>
        <v>0.21040545515078588</v>
      </c>
      <c r="K5656" s="40">
        <f t="shared" si="617"/>
        <v>0.38633511168405493</v>
      </c>
      <c r="L5656" s="40">
        <f t="shared" si="618"/>
        <v>1.7518535196739463E-2</v>
      </c>
      <c r="M5656" s="41">
        <f t="shared" si="619"/>
        <v>0.6142591020315803</v>
      </c>
      <c r="N5656" s="52"/>
      <c r="O5656" s="52"/>
      <c r="P5656" s="52"/>
      <c r="T5656" s="44">
        <f t="shared" si="620"/>
        <v>0</v>
      </c>
      <c r="U5656" s="45">
        <f t="shared" si="621"/>
        <v>0</v>
      </c>
      <c r="V5656" s="48"/>
      <c r="W5656" s="48"/>
      <c r="X5656" s="48"/>
      <c r="Y5656" s="48"/>
      <c r="AA5656" s="49">
        <f t="shared" si="622"/>
        <v>0.36855546121894817</v>
      </c>
      <c r="AB5656" s="9"/>
    </row>
    <row r="5657" spans="4:28" x14ac:dyDescent="0.3">
      <c r="D5657" s="34">
        <v>0.22361101003588241</v>
      </c>
      <c r="E5657" s="35">
        <v>58168161.082928903</v>
      </c>
      <c r="F5657" s="36">
        <v>0</v>
      </c>
      <c r="J5657" s="32">
        <f t="shared" si="616"/>
        <v>0.22361101003588241</v>
      </c>
      <c r="K5657" s="40">
        <f t="shared" si="617"/>
        <v>0.28335993662678238</v>
      </c>
      <c r="L5657" s="40">
        <f t="shared" si="618"/>
        <v>0</v>
      </c>
      <c r="M5657" s="41">
        <f t="shared" si="619"/>
        <v>0.50697094666266485</v>
      </c>
      <c r="N5657" s="52"/>
      <c r="O5657" s="52"/>
      <c r="P5657" s="52"/>
      <c r="T5657" s="44">
        <f t="shared" si="620"/>
        <v>0</v>
      </c>
      <c r="U5657" s="45">
        <f t="shared" si="621"/>
        <v>0</v>
      </c>
      <c r="V5657" s="48"/>
      <c r="W5657" s="48"/>
      <c r="X5657" s="48"/>
      <c r="Y5657" s="48"/>
      <c r="AA5657" s="49">
        <f t="shared" si="622"/>
        <v>0.30418256799759891</v>
      </c>
      <c r="AB5657" s="9"/>
    </row>
    <row r="5658" spans="4:28" x14ac:dyDescent="0.3">
      <c r="D5658" s="34">
        <v>0.2346530529051403</v>
      </c>
      <c r="E5658" s="35">
        <v>88255837.943915397</v>
      </c>
      <c r="F5658" s="36">
        <v>0</v>
      </c>
      <c r="J5658" s="32">
        <f t="shared" si="616"/>
        <v>0.2346530529051403</v>
      </c>
      <c r="K5658" s="40">
        <f t="shared" si="617"/>
        <v>0.42992881640315084</v>
      </c>
      <c r="L5658" s="40">
        <f t="shared" si="618"/>
        <v>0</v>
      </c>
      <c r="M5658" s="41">
        <f t="shared" si="619"/>
        <v>0.66458186930829111</v>
      </c>
      <c r="N5658" s="52"/>
      <c r="O5658" s="52"/>
      <c r="P5658" s="52"/>
      <c r="T5658" s="44">
        <f t="shared" si="620"/>
        <v>0</v>
      </c>
      <c r="U5658" s="45">
        <f t="shared" si="621"/>
        <v>0</v>
      </c>
      <c r="V5658" s="48"/>
      <c r="W5658" s="48"/>
      <c r="X5658" s="48"/>
      <c r="Y5658" s="48"/>
      <c r="AA5658" s="49">
        <f t="shared" si="622"/>
        <v>0.39874912158497466</v>
      </c>
      <c r="AB5658" s="9"/>
    </row>
    <row r="5659" spans="4:28" x14ac:dyDescent="0.3">
      <c r="D5659" s="34">
        <v>0.18968584142178779</v>
      </c>
      <c r="E5659" s="35">
        <v>60641199.681568556</v>
      </c>
      <c r="F5659" s="36">
        <v>0</v>
      </c>
      <c r="J5659" s="32">
        <f t="shared" si="616"/>
        <v>0.18968584142178779</v>
      </c>
      <c r="K5659" s="40">
        <f t="shared" si="617"/>
        <v>0.29540707801031457</v>
      </c>
      <c r="L5659" s="40">
        <f t="shared" si="618"/>
        <v>0</v>
      </c>
      <c r="M5659" s="41">
        <f t="shared" si="619"/>
        <v>0.48509291943210237</v>
      </c>
      <c r="N5659" s="52"/>
      <c r="O5659" s="52"/>
      <c r="P5659" s="52"/>
      <c r="T5659" s="44">
        <f t="shared" si="620"/>
        <v>0</v>
      </c>
      <c r="U5659" s="45">
        <f t="shared" si="621"/>
        <v>0</v>
      </c>
      <c r="V5659" s="48"/>
      <c r="W5659" s="48"/>
      <c r="X5659" s="48"/>
      <c r="Y5659" s="48"/>
      <c r="AA5659" s="49">
        <f t="shared" si="622"/>
        <v>0.2910557516592614</v>
      </c>
      <c r="AB5659" s="9"/>
    </row>
    <row r="5660" spans="4:28" x14ac:dyDescent="0.3">
      <c r="D5660" s="34">
        <v>0.23871313809996261</v>
      </c>
      <c r="E5660" s="35">
        <v>279812441.79469025</v>
      </c>
      <c r="F5660" s="36">
        <v>1447635.0856598371</v>
      </c>
      <c r="J5660" s="32">
        <f t="shared" si="616"/>
        <v>0.23871313809996261</v>
      </c>
      <c r="K5660" s="40">
        <f t="shared" si="617"/>
        <v>1.3630761966377147</v>
      </c>
      <c r="L5660" s="40">
        <f t="shared" si="618"/>
        <v>7.0519985245272518E-3</v>
      </c>
      <c r="M5660" s="41">
        <f t="shared" si="619"/>
        <v>1.6088413332622045</v>
      </c>
      <c r="N5660" s="52"/>
      <c r="O5660" s="52"/>
      <c r="P5660" s="52"/>
      <c r="T5660" s="44">
        <f t="shared" si="620"/>
        <v>0.85884133326220446</v>
      </c>
      <c r="U5660" s="45">
        <f t="shared" si="621"/>
        <v>0.80884133326220442</v>
      </c>
      <c r="V5660" s="48"/>
      <c r="W5660" s="48"/>
      <c r="X5660" s="48"/>
      <c r="Y5660" s="48"/>
      <c r="AA5660" s="49">
        <f t="shared" si="622"/>
        <v>0.96530479995732266</v>
      </c>
      <c r="AB5660" s="9"/>
    </row>
    <row r="5661" spans="4:28" x14ac:dyDescent="0.3">
      <c r="D5661" s="34">
        <v>0.22405882956179876</v>
      </c>
      <c r="E5661" s="35">
        <v>101374386.47242929</v>
      </c>
      <c r="F5661" s="36">
        <v>0</v>
      </c>
      <c r="J5661" s="32">
        <f t="shared" si="616"/>
        <v>0.22405882956179876</v>
      </c>
      <c r="K5661" s="40">
        <f t="shared" si="617"/>
        <v>0.49383441373457487</v>
      </c>
      <c r="L5661" s="40">
        <f t="shared" si="618"/>
        <v>0</v>
      </c>
      <c r="M5661" s="41">
        <f t="shared" si="619"/>
        <v>0.71789324329637361</v>
      </c>
      <c r="N5661" s="52"/>
      <c r="O5661" s="52"/>
      <c r="P5661" s="52"/>
      <c r="T5661" s="44">
        <f t="shared" si="620"/>
        <v>0</v>
      </c>
      <c r="U5661" s="45">
        <f t="shared" si="621"/>
        <v>0</v>
      </c>
      <c r="V5661" s="48"/>
      <c r="W5661" s="48"/>
      <c r="X5661" s="48"/>
      <c r="Y5661" s="48"/>
      <c r="AA5661" s="49">
        <f t="shared" si="622"/>
        <v>0.43073594597782416</v>
      </c>
      <c r="AB5661" s="9"/>
    </row>
    <row r="5662" spans="4:28" x14ac:dyDescent="0.3">
      <c r="D5662" s="34">
        <v>0.21866211326763904</v>
      </c>
      <c r="E5662" s="35">
        <v>69264941.141968131</v>
      </c>
      <c r="F5662" s="36">
        <v>1180262.4823899048</v>
      </c>
      <c r="J5662" s="32">
        <f t="shared" si="616"/>
        <v>0.21866211326763904</v>
      </c>
      <c r="K5662" s="40">
        <f t="shared" si="617"/>
        <v>0.33741670644296806</v>
      </c>
      <c r="L5662" s="40">
        <f t="shared" si="618"/>
        <v>5.749521662480799E-3</v>
      </c>
      <c r="M5662" s="41">
        <f t="shared" si="619"/>
        <v>0.5618283413730879</v>
      </c>
      <c r="N5662" s="52"/>
      <c r="O5662" s="52"/>
      <c r="P5662" s="52"/>
      <c r="T5662" s="44">
        <f t="shared" si="620"/>
        <v>0</v>
      </c>
      <c r="U5662" s="45">
        <f t="shared" si="621"/>
        <v>0</v>
      </c>
      <c r="V5662" s="48"/>
      <c r="W5662" s="48"/>
      <c r="X5662" s="48"/>
      <c r="Y5662" s="48"/>
      <c r="AA5662" s="49">
        <f t="shared" si="622"/>
        <v>0.33709700482385274</v>
      </c>
      <c r="AB5662" s="9"/>
    </row>
    <row r="5663" spans="4:28" x14ac:dyDescent="0.3">
      <c r="D5663" s="34">
        <v>0.21947153120111526</v>
      </c>
      <c r="E5663" s="35">
        <v>47440379.151614107</v>
      </c>
      <c r="F5663" s="36">
        <v>0</v>
      </c>
      <c r="J5663" s="32">
        <f t="shared" si="616"/>
        <v>0.21947153120111526</v>
      </c>
      <c r="K5663" s="40">
        <f t="shared" si="617"/>
        <v>0.23110070147802977</v>
      </c>
      <c r="L5663" s="40">
        <f t="shared" si="618"/>
        <v>0</v>
      </c>
      <c r="M5663" s="41">
        <f t="shared" si="619"/>
        <v>0.45057223267914503</v>
      </c>
      <c r="N5663" s="52"/>
      <c r="O5663" s="52"/>
      <c r="P5663" s="52"/>
      <c r="T5663" s="44">
        <f t="shared" si="620"/>
        <v>0</v>
      </c>
      <c r="U5663" s="45">
        <f t="shared" si="621"/>
        <v>0</v>
      </c>
      <c r="V5663" s="48"/>
      <c r="W5663" s="48"/>
      <c r="X5663" s="48"/>
      <c r="Y5663" s="48"/>
      <c r="AA5663" s="49">
        <f t="shared" si="622"/>
        <v>0.27034333960748702</v>
      </c>
      <c r="AB5663" s="9"/>
    </row>
    <row r="5664" spans="4:28" x14ac:dyDescent="0.3">
      <c r="D5664" s="34">
        <v>0.20754688357285517</v>
      </c>
      <c r="E5664" s="35">
        <v>75731811.278415725</v>
      </c>
      <c r="F5664" s="36">
        <v>3388829.8694323194</v>
      </c>
      <c r="J5664" s="32">
        <f t="shared" si="616"/>
        <v>0.20754688357285517</v>
      </c>
      <c r="K5664" s="40">
        <f t="shared" si="617"/>
        <v>0.36891936834463868</v>
      </c>
      <c r="L5664" s="40">
        <f t="shared" si="618"/>
        <v>1.6508320001250725E-2</v>
      </c>
      <c r="M5664" s="41">
        <f t="shared" si="619"/>
        <v>0.59297457191874459</v>
      </c>
      <c r="N5664" s="52"/>
      <c r="O5664" s="52"/>
      <c r="P5664" s="52"/>
      <c r="T5664" s="44">
        <f t="shared" si="620"/>
        <v>0</v>
      </c>
      <c r="U5664" s="45">
        <f t="shared" si="621"/>
        <v>0</v>
      </c>
      <c r="V5664" s="48"/>
      <c r="W5664" s="48"/>
      <c r="X5664" s="48"/>
      <c r="Y5664" s="48"/>
      <c r="AA5664" s="49">
        <f t="shared" si="622"/>
        <v>0.35578474315124675</v>
      </c>
      <c r="AB5664" s="9"/>
    </row>
    <row r="5665" spans="4:28" x14ac:dyDescent="0.3">
      <c r="D5665" s="34">
        <v>0.21830314983373733</v>
      </c>
      <c r="E5665" s="35">
        <v>65743315.343055204</v>
      </c>
      <c r="F5665" s="36">
        <v>28956202.948508862</v>
      </c>
      <c r="J5665" s="32">
        <f t="shared" si="616"/>
        <v>0.21830314983373733</v>
      </c>
      <c r="K5665" s="40">
        <f t="shared" si="617"/>
        <v>0.32026148536282173</v>
      </c>
      <c r="L5665" s="40">
        <f t="shared" si="618"/>
        <v>0.1410570263815632</v>
      </c>
      <c r="M5665" s="41">
        <f t="shared" si="619"/>
        <v>0.67962166157812232</v>
      </c>
      <c r="N5665" s="52"/>
      <c r="O5665" s="52"/>
      <c r="P5665" s="52"/>
      <c r="T5665" s="44">
        <f t="shared" si="620"/>
        <v>0</v>
      </c>
      <c r="U5665" s="45">
        <f t="shared" si="621"/>
        <v>0</v>
      </c>
      <c r="V5665" s="48"/>
      <c r="W5665" s="48"/>
      <c r="X5665" s="48"/>
      <c r="Y5665" s="48"/>
      <c r="AA5665" s="49">
        <f t="shared" si="622"/>
        <v>0.40777299694687336</v>
      </c>
      <c r="AB5665" s="9"/>
    </row>
    <row r="5666" spans="4:28" x14ac:dyDescent="0.3">
      <c r="D5666" s="34">
        <v>0.2216234339738542</v>
      </c>
      <c r="E5666" s="35">
        <v>68596715.248155311</v>
      </c>
      <c r="F5666" s="36">
        <v>0</v>
      </c>
      <c r="J5666" s="32">
        <f t="shared" si="616"/>
        <v>0.2216234339738542</v>
      </c>
      <c r="K5666" s="40">
        <f t="shared" si="617"/>
        <v>0.33416151591608817</v>
      </c>
      <c r="L5666" s="40">
        <f t="shared" si="618"/>
        <v>0</v>
      </c>
      <c r="M5666" s="41">
        <f t="shared" si="619"/>
        <v>0.55578494988994231</v>
      </c>
      <c r="N5666" s="52"/>
      <c r="O5666" s="52"/>
      <c r="P5666" s="52"/>
      <c r="T5666" s="44">
        <f t="shared" si="620"/>
        <v>0</v>
      </c>
      <c r="U5666" s="45">
        <f t="shared" si="621"/>
        <v>0</v>
      </c>
      <c r="V5666" s="48"/>
      <c r="W5666" s="48"/>
      <c r="X5666" s="48"/>
      <c r="Y5666" s="48"/>
      <c r="AA5666" s="49">
        <f t="shared" si="622"/>
        <v>0.33347096993396536</v>
      </c>
      <c r="AB5666" s="9"/>
    </row>
    <row r="5667" spans="4:28" x14ac:dyDescent="0.3">
      <c r="D5667" s="34">
        <v>0.22284389409124808</v>
      </c>
      <c r="E5667" s="35">
        <v>72643958.023386896</v>
      </c>
      <c r="F5667" s="36">
        <v>1273037.5707724651</v>
      </c>
      <c r="J5667" s="32">
        <f t="shared" si="616"/>
        <v>0.22284389409124808</v>
      </c>
      <c r="K5667" s="40">
        <f t="shared" si="617"/>
        <v>0.35387722352918982</v>
      </c>
      <c r="L5667" s="40">
        <f t="shared" si="618"/>
        <v>6.2014655210316516E-3</v>
      </c>
      <c r="M5667" s="41">
        <f t="shared" si="619"/>
        <v>0.5829225831414695</v>
      </c>
      <c r="N5667" s="52"/>
      <c r="O5667" s="52"/>
      <c r="P5667" s="52"/>
      <c r="T5667" s="44">
        <f t="shared" si="620"/>
        <v>0</v>
      </c>
      <c r="U5667" s="45">
        <f t="shared" si="621"/>
        <v>0</v>
      </c>
      <c r="V5667" s="48"/>
      <c r="W5667" s="48"/>
      <c r="X5667" s="48"/>
      <c r="Y5667" s="48"/>
      <c r="AA5667" s="49">
        <f t="shared" si="622"/>
        <v>0.34975354988488166</v>
      </c>
      <c r="AB5667" s="9"/>
    </row>
    <row r="5668" spans="4:28" x14ac:dyDescent="0.3">
      <c r="D5668" s="34">
        <v>0.21355684207085665</v>
      </c>
      <c r="E5668" s="35">
        <v>66498937.389809065</v>
      </c>
      <c r="F5668" s="36">
        <v>0</v>
      </c>
      <c r="J5668" s="32">
        <f t="shared" si="616"/>
        <v>0.21355684207085665</v>
      </c>
      <c r="K5668" s="40">
        <f t="shared" si="617"/>
        <v>0.32394241684313307</v>
      </c>
      <c r="L5668" s="40">
        <f t="shared" si="618"/>
        <v>0</v>
      </c>
      <c r="M5668" s="41">
        <f t="shared" si="619"/>
        <v>0.53749925891398975</v>
      </c>
      <c r="N5668" s="52"/>
      <c r="O5668" s="52"/>
      <c r="P5668" s="52"/>
      <c r="T5668" s="44">
        <f t="shared" si="620"/>
        <v>0</v>
      </c>
      <c r="U5668" s="45">
        <f t="shared" si="621"/>
        <v>0</v>
      </c>
      <c r="V5668" s="48"/>
      <c r="W5668" s="48"/>
      <c r="X5668" s="48"/>
      <c r="Y5668" s="48"/>
      <c r="AA5668" s="49">
        <f t="shared" si="622"/>
        <v>0.32249955534839386</v>
      </c>
      <c r="AB5668" s="9"/>
    </row>
    <row r="5669" spans="4:28" x14ac:dyDescent="0.3">
      <c r="D5669" s="34">
        <v>0.21177145107289183</v>
      </c>
      <c r="E5669" s="35">
        <v>69528192.255556941</v>
      </c>
      <c r="F5669" s="36">
        <v>75953329.112831071</v>
      </c>
      <c r="J5669" s="32">
        <f t="shared" si="616"/>
        <v>0.21177145107289183</v>
      </c>
      <c r="K5669" s="40">
        <f t="shared" si="617"/>
        <v>0.33869910591158986</v>
      </c>
      <c r="L5669" s="40">
        <f t="shared" si="618"/>
        <v>0.36999846863512481</v>
      </c>
      <c r="M5669" s="41">
        <f t="shared" si="619"/>
        <v>0.92046902561960642</v>
      </c>
      <c r="N5669" s="52"/>
      <c r="O5669" s="52"/>
      <c r="P5669" s="52"/>
      <c r="T5669" s="44">
        <f t="shared" si="620"/>
        <v>0.17046902561960642</v>
      </c>
      <c r="U5669" s="45">
        <f t="shared" si="621"/>
        <v>0.12046902561960637</v>
      </c>
      <c r="V5669" s="48"/>
      <c r="W5669" s="48"/>
      <c r="X5669" s="48"/>
      <c r="Y5669" s="48"/>
      <c r="AA5669" s="49">
        <f t="shared" si="622"/>
        <v>0.55228141537176378</v>
      </c>
      <c r="AB5669" s="9"/>
    </row>
    <row r="5670" spans="4:28" x14ac:dyDescent="0.3">
      <c r="D5670" s="34">
        <v>0.22674873135003257</v>
      </c>
      <c r="E5670" s="35">
        <v>132082667.98143396</v>
      </c>
      <c r="F5670" s="36">
        <v>0</v>
      </c>
      <c r="J5670" s="32">
        <f t="shared" si="616"/>
        <v>0.22674873135003257</v>
      </c>
      <c r="K5670" s="40">
        <f t="shared" si="617"/>
        <v>0.6434265022639587</v>
      </c>
      <c r="L5670" s="40">
        <f t="shared" si="618"/>
        <v>0</v>
      </c>
      <c r="M5670" s="41">
        <f t="shared" si="619"/>
        <v>0.87017523361399129</v>
      </c>
      <c r="N5670" s="52"/>
      <c r="O5670" s="52"/>
      <c r="P5670" s="52"/>
      <c r="T5670" s="44">
        <f t="shared" si="620"/>
        <v>0.12017523361399129</v>
      </c>
      <c r="U5670" s="45">
        <f t="shared" si="621"/>
        <v>7.017523361399125E-2</v>
      </c>
      <c r="V5670" s="48"/>
      <c r="W5670" s="48"/>
      <c r="X5670" s="48"/>
      <c r="Y5670" s="48"/>
      <c r="AA5670" s="49">
        <f t="shared" si="622"/>
        <v>0.52210514016839471</v>
      </c>
      <c r="AB5670" s="9"/>
    </row>
    <row r="5671" spans="4:28" x14ac:dyDescent="0.3">
      <c r="D5671" s="34">
        <v>0.21283201586355857</v>
      </c>
      <c r="E5671" s="35">
        <v>117989832.31765339</v>
      </c>
      <c r="F5671" s="36">
        <v>1599647.5074108187</v>
      </c>
      <c r="J5671" s="32">
        <f t="shared" si="616"/>
        <v>0.21283201586355857</v>
      </c>
      <c r="K5671" s="40">
        <f t="shared" si="617"/>
        <v>0.57477477000638721</v>
      </c>
      <c r="L5671" s="40">
        <f t="shared" si="618"/>
        <v>7.7925106774287684E-3</v>
      </c>
      <c r="M5671" s="41">
        <f t="shared" si="619"/>
        <v>0.79539929654737462</v>
      </c>
      <c r="N5671" s="52"/>
      <c r="O5671" s="52"/>
      <c r="P5671" s="52"/>
      <c r="T5671" s="44">
        <f t="shared" si="620"/>
        <v>4.5399296547374624E-2</v>
      </c>
      <c r="U5671" s="45">
        <f t="shared" si="621"/>
        <v>0</v>
      </c>
      <c r="V5671" s="48"/>
      <c r="W5671" s="48"/>
      <c r="X5671" s="48"/>
      <c r="Y5671" s="48"/>
      <c r="AA5671" s="49">
        <f t="shared" si="622"/>
        <v>0.47723957792842475</v>
      </c>
      <c r="AB5671" s="9"/>
    </row>
    <row r="5672" spans="4:28" x14ac:dyDescent="0.3">
      <c r="D5672" s="34">
        <v>0.23575878529079347</v>
      </c>
      <c r="E5672" s="35">
        <v>115124870.42817138</v>
      </c>
      <c r="F5672" s="36">
        <v>232122404.79173842</v>
      </c>
      <c r="J5672" s="32">
        <f t="shared" si="616"/>
        <v>0.23575878529079347</v>
      </c>
      <c r="K5672" s="40">
        <f t="shared" si="617"/>
        <v>0.56081841649051134</v>
      </c>
      <c r="L5672" s="40">
        <f t="shared" si="618"/>
        <v>1.1307593138052052</v>
      </c>
      <c r="M5672" s="41">
        <f t="shared" si="619"/>
        <v>1.9273365155865101</v>
      </c>
      <c r="N5672" s="52"/>
      <c r="O5672" s="52"/>
      <c r="P5672" s="52"/>
      <c r="T5672" s="44">
        <f t="shared" si="620"/>
        <v>1.1773365155865101</v>
      </c>
      <c r="U5672" s="45">
        <f t="shared" si="621"/>
        <v>1.12733651558651</v>
      </c>
      <c r="V5672" s="48"/>
      <c r="W5672" s="48"/>
      <c r="X5672" s="48"/>
      <c r="Y5672" s="48"/>
      <c r="AA5672" s="49">
        <f t="shared" si="622"/>
        <v>1.156401909351906</v>
      </c>
      <c r="AB5672" s="9"/>
    </row>
    <row r="5673" spans="4:28" x14ac:dyDescent="0.3">
      <c r="D5673" s="34">
        <v>0.22456326913825833</v>
      </c>
      <c r="E5673" s="35">
        <v>71658075.365751997</v>
      </c>
      <c r="F5673" s="36">
        <v>0</v>
      </c>
      <c r="J5673" s="32">
        <f t="shared" si="616"/>
        <v>0.22456326913825833</v>
      </c>
      <c r="K5673" s="40">
        <f t="shared" si="617"/>
        <v>0.34907460226374198</v>
      </c>
      <c r="L5673" s="40">
        <f t="shared" si="618"/>
        <v>0</v>
      </c>
      <c r="M5673" s="41">
        <f t="shared" si="619"/>
        <v>0.57363787140200029</v>
      </c>
      <c r="N5673" s="52"/>
      <c r="O5673" s="52"/>
      <c r="P5673" s="52"/>
      <c r="T5673" s="44">
        <f t="shared" si="620"/>
        <v>0</v>
      </c>
      <c r="U5673" s="45">
        <f t="shared" si="621"/>
        <v>0</v>
      </c>
      <c r="V5673" s="48"/>
      <c r="W5673" s="48"/>
      <c r="X5673" s="48"/>
      <c r="Y5673" s="48"/>
      <c r="AA5673" s="49">
        <f t="shared" si="622"/>
        <v>0.34418272284120016</v>
      </c>
      <c r="AB5673" s="9"/>
    </row>
    <row r="5674" spans="4:28" x14ac:dyDescent="0.3">
      <c r="D5674" s="34">
        <v>0.22396322645366162</v>
      </c>
      <c r="E5674" s="35">
        <v>120439211.22502778</v>
      </c>
      <c r="F5674" s="36">
        <v>0</v>
      </c>
      <c r="J5674" s="32">
        <f t="shared" si="616"/>
        <v>0.22396322645366162</v>
      </c>
      <c r="K5674" s="40">
        <f t="shared" si="617"/>
        <v>0.58670665575018943</v>
      </c>
      <c r="L5674" s="40">
        <f t="shared" si="618"/>
        <v>0</v>
      </c>
      <c r="M5674" s="41">
        <f t="shared" si="619"/>
        <v>0.81066988220385106</v>
      </c>
      <c r="N5674" s="52"/>
      <c r="O5674" s="52"/>
      <c r="P5674" s="52"/>
      <c r="T5674" s="44">
        <f t="shared" si="620"/>
        <v>6.0669882203851055E-2</v>
      </c>
      <c r="U5674" s="45">
        <f t="shared" si="621"/>
        <v>1.0669882203851011E-2</v>
      </c>
      <c r="V5674" s="48"/>
      <c r="W5674" s="48"/>
      <c r="X5674" s="48"/>
      <c r="Y5674" s="48"/>
      <c r="AA5674" s="49">
        <f t="shared" si="622"/>
        <v>0.48640192932231063</v>
      </c>
      <c r="AB5674" s="9"/>
    </row>
    <row r="5675" spans="4:28" x14ac:dyDescent="0.3">
      <c r="D5675" s="34">
        <v>0.21330788124217548</v>
      </c>
      <c r="E5675" s="35">
        <v>67304230.046334609</v>
      </c>
      <c r="F5675" s="36">
        <v>0</v>
      </c>
      <c r="J5675" s="32">
        <f t="shared" si="616"/>
        <v>0.21330788124217548</v>
      </c>
      <c r="K5675" s="40">
        <f t="shared" si="617"/>
        <v>0.32786531335336949</v>
      </c>
      <c r="L5675" s="40">
        <f t="shared" si="618"/>
        <v>0</v>
      </c>
      <c r="M5675" s="41">
        <f t="shared" si="619"/>
        <v>0.54117319459554492</v>
      </c>
      <c r="N5675" s="52"/>
      <c r="O5675" s="52"/>
      <c r="P5675" s="52"/>
      <c r="T5675" s="44">
        <f t="shared" si="620"/>
        <v>0</v>
      </c>
      <c r="U5675" s="45">
        <f t="shared" si="621"/>
        <v>0</v>
      </c>
      <c r="V5675" s="48"/>
      <c r="W5675" s="48"/>
      <c r="X5675" s="48"/>
      <c r="Y5675" s="48"/>
      <c r="AA5675" s="49">
        <f t="shared" si="622"/>
        <v>0.32470391675732696</v>
      </c>
      <c r="AB5675" s="9"/>
    </row>
    <row r="5676" spans="4:28" x14ac:dyDescent="0.3">
      <c r="D5676" s="34">
        <v>0.22664086005750347</v>
      </c>
      <c r="E5676" s="35">
        <v>95859516.321158156</v>
      </c>
      <c r="F5676" s="36">
        <v>0</v>
      </c>
      <c r="J5676" s="32">
        <f t="shared" si="616"/>
        <v>0.22664086005750347</v>
      </c>
      <c r="K5676" s="40">
        <f t="shared" si="617"/>
        <v>0.46696931730594221</v>
      </c>
      <c r="L5676" s="40">
        <f t="shared" si="618"/>
        <v>0</v>
      </c>
      <c r="M5676" s="41">
        <f t="shared" si="619"/>
        <v>0.69361017736344566</v>
      </c>
      <c r="N5676" s="52"/>
      <c r="O5676" s="52"/>
      <c r="P5676" s="52"/>
      <c r="T5676" s="44">
        <f t="shared" si="620"/>
        <v>0</v>
      </c>
      <c r="U5676" s="45">
        <f t="shared" si="621"/>
        <v>0</v>
      </c>
      <c r="V5676" s="48"/>
      <c r="W5676" s="48"/>
      <c r="X5676" s="48"/>
      <c r="Y5676" s="48"/>
      <c r="AA5676" s="49">
        <f t="shared" si="622"/>
        <v>0.41616610641806739</v>
      </c>
      <c r="AB5676" s="9"/>
    </row>
    <row r="5677" spans="4:28" x14ac:dyDescent="0.3">
      <c r="D5677" s="34">
        <v>0.24186076322891434</v>
      </c>
      <c r="E5677" s="35">
        <v>125693858.07529531</v>
      </c>
      <c r="F5677" s="36">
        <v>0</v>
      </c>
      <c r="J5677" s="32">
        <f t="shared" si="616"/>
        <v>0.24186076322891434</v>
      </c>
      <c r="K5677" s="40">
        <f t="shared" si="617"/>
        <v>0.61230410237335431</v>
      </c>
      <c r="L5677" s="40">
        <f t="shared" si="618"/>
        <v>0</v>
      </c>
      <c r="M5677" s="41">
        <f t="shared" si="619"/>
        <v>0.85416486560226867</v>
      </c>
      <c r="N5677" s="52"/>
      <c r="O5677" s="52"/>
      <c r="P5677" s="52"/>
      <c r="T5677" s="44">
        <f t="shared" si="620"/>
        <v>0.10416486560226867</v>
      </c>
      <c r="U5677" s="45">
        <f t="shared" si="621"/>
        <v>5.416486560226863E-2</v>
      </c>
      <c r="V5677" s="48"/>
      <c r="W5677" s="48"/>
      <c r="X5677" s="48"/>
      <c r="Y5677" s="48"/>
      <c r="AA5677" s="49">
        <f t="shared" si="622"/>
        <v>0.51249891936136116</v>
      </c>
      <c r="AB5677" s="9"/>
    </row>
    <row r="5678" spans="4:28" x14ac:dyDescent="0.3">
      <c r="D5678" s="34">
        <v>0.22238417629093735</v>
      </c>
      <c r="E5678" s="35">
        <v>68520151.460040063</v>
      </c>
      <c r="F5678" s="36">
        <v>129303546.53814909</v>
      </c>
      <c r="J5678" s="32">
        <f t="shared" si="616"/>
        <v>0.22238417629093735</v>
      </c>
      <c r="K5678" s="40">
        <f t="shared" si="617"/>
        <v>0.33378854366212068</v>
      </c>
      <c r="L5678" s="40">
        <f t="shared" si="618"/>
        <v>0.62988831124353728</v>
      </c>
      <c r="M5678" s="41">
        <f t="shared" si="619"/>
        <v>1.1860610311965953</v>
      </c>
      <c r="N5678" s="52"/>
      <c r="O5678" s="52"/>
      <c r="P5678" s="52"/>
      <c r="T5678" s="44">
        <f t="shared" si="620"/>
        <v>0.43606103119659534</v>
      </c>
      <c r="U5678" s="45">
        <f t="shared" si="621"/>
        <v>0.38606103119659529</v>
      </c>
      <c r="V5678" s="48"/>
      <c r="W5678" s="48"/>
      <c r="X5678" s="48"/>
      <c r="Y5678" s="48"/>
      <c r="AA5678" s="49">
        <f t="shared" si="622"/>
        <v>0.71163661871795714</v>
      </c>
      <c r="AB5678" s="9"/>
    </row>
    <row r="5679" spans="4:28" x14ac:dyDescent="0.3">
      <c r="D5679" s="34">
        <v>0.23011851677090506</v>
      </c>
      <c r="E5679" s="35">
        <v>52381081.157158963</v>
      </c>
      <c r="F5679" s="36">
        <v>3219514.912562219</v>
      </c>
      <c r="J5679" s="32">
        <f t="shared" si="616"/>
        <v>0.23011851677090506</v>
      </c>
      <c r="K5679" s="40">
        <f t="shared" si="617"/>
        <v>0.25516879957704081</v>
      </c>
      <c r="L5679" s="40">
        <f t="shared" si="618"/>
        <v>1.5683520410624534E-2</v>
      </c>
      <c r="M5679" s="41">
        <f t="shared" si="619"/>
        <v>0.50097083675857035</v>
      </c>
      <c r="N5679" s="52"/>
      <c r="O5679" s="52"/>
      <c r="P5679" s="52"/>
      <c r="T5679" s="44">
        <f t="shared" si="620"/>
        <v>0</v>
      </c>
      <c r="U5679" s="45">
        <f t="shared" si="621"/>
        <v>0</v>
      </c>
      <c r="V5679" s="48"/>
      <c r="W5679" s="48"/>
      <c r="X5679" s="48"/>
      <c r="Y5679" s="48"/>
      <c r="AA5679" s="49">
        <f t="shared" si="622"/>
        <v>0.3005825020551422</v>
      </c>
      <c r="AB5679" s="9"/>
    </row>
    <row r="5680" spans="4:28" x14ac:dyDescent="0.3">
      <c r="D5680" s="34">
        <v>0.23754787054935517</v>
      </c>
      <c r="E5680" s="35">
        <v>80441122.119962066</v>
      </c>
      <c r="F5680" s="36">
        <v>0</v>
      </c>
      <c r="J5680" s="32">
        <f t="shared" si="616"/>
        <v>0.23754787054935517</v>
      </c>
      <c r="K5680" s="40">
        <f t="shared" si="617"/>
        <v>0.39186026929067214</v>
      </c>
      <c r="L5680" s="40">
        <f t="shared" si="618"/>
        <v>0</v>
      </c>
      <c r="M5680" s="41">
        <f t="shared" si="619"/>
        <v>0.6294081398400273</v>
      </c>
      <c r="N5680" s="52"/>
      <c r="O5680" s="52"/>
      <c r="P5680" s="52"/>
      <c r="T5680" s="44">
        <f t="shared" si="620"/>
        <v>0</v>
      </c>
      <c r="U5680" s="45">
        <f t="shared" si="621"/>
        <v>0</v>
      </c>
      <c r="V5680" s="48"/>
      <c r="W5680" s="48"/>
      <c r="X5680" s="48"/>
      <c r="Y5680" s="48"/>
      <c r="AA5680" s="49">
        <f t="shared" si="622"/>
        <v>0.37764488390401635</v>
      </c>
      <c r="AB5680" s="9"/>
    </row>
    <row r="5681" spans="4:28" x14ac:dyDescent="0.3">
      <c r="D5681" s="34">
        <v>0.20957480845019219</v>
      </c>
      <c r="E5681" s="35">
        <v>152040017.08931836</v>
      </c>
      <c r="F5681" s="36">
        <v>0</v>
      </c>
      <c r="J5681" s="32">
        <f t="shared" si="616"/>
        <v>0.20957480845019219</v>
      </c>
      <c r="K5681" s="40">
        <f t="shared" si="617"/>
        <v>0.74064658062239852</v>
      </c>
      <c r="L5681" s="40">
        <f t="shared" si="618"/>
        <v>0</v>
      </c>
      <c r="M5681" s="41">
        <f t="shared" si="619"/>
        <v>0.95022138907259068</v>
      </c>
      <c r="N5681" s="52"/>
      <c r="O5681" s="52"/>
      <c r="P5681" s="52"/>
      <c r="T5681" s="44">
        <f t="shared" si="620"/>
        <v>0.20022138907259068</v>
      </c>
      <c r="U5681" s="45">
        <f t="shared" si="621"/>
        <v>0.15022138907259064</v>
      </c>
      <c r="V5681" s="48"/>
      <c r="W5681" s="48"/>
      <c r="X5681" s="48"/>
      <c r="Y5681" s="48"/>
      <c r="AA5681" s="49">
        <f t="shared" si="622"/>
        <v>0.57013283344355437</v>
      </c>
      <c r="AB5681" s="9"/>
    </row>
    <row r="5682" spans="4:28" x14ac:dyDescent="0.3">
      <c r="D5682" s="34">
        <v>0.23364313606769463</v>
      </c>
      <c r="E5682" s="35">
        <v>39742141.605281532</v>
      </c>
      <c r="F5682" s="36">
        <v>0</v>
      </c>
      <c r="J5682" s="32">
        <f t="shared" si="616"/>
        <v>0.23364313606769463</v>
      </c>
      <c r="K5682" s="40">
        <f t="shared" si="617"/>
        <v>0.19359956575952586</v>
      </c>
      <c r="L5682" s="40">
        <f t="shared" si="618"/>
        <v>0</v>
      </c>
      <c r="M5682" s="41">
        <f t="shared" si="619"/>
        <v>0.42724270182722046</v>
      </c>
      <c r="N5682" s="52"/>
      <c r="O5682" s="52"/>
      <c r="P5682" s="52"/>
      <c r="T5682" s="44">
        <f t="shared" si="620"/>
        <v>0</v>
      </c>
      <c r="U5682" s="45">
        <f t="shared" si="621"/>
        <v>0</v>
      </c>
      <c r="V5682" s="48"/>
      <c r="W5682" s="48"/>
      <c r="X5682" s="48"/>
      <c r="Y5682" s="48"/>
      <c r="AA5682" s="49">
        <f t="shared" si="622"/>
        <v>0.25634562109633224</v>
      </c>
      <c r="AB5682" s="9"/>
    </row>
    <row r="5683" spans="4:28" x14ac:dyDescent="0.3">
      <c r="D5683" s="34">
        <v>0.22108511069787451</v>
      </c>
      <c r="E5683" s="35">
        <v>42972279.834856011</v>
      </c>
      <c r="F5683" s="36">
        <v>5844372.8754949532</v>
      </c>
      <c r="J5683" s="32">
        <f t="shared" si="616"/>
        <v>0.22108511069787451</v>
      </c>
      <c r="K5683" s="40">
        <f t="shared" si="617"/>
        <v>0.20933483651568854</v>
      </c>
      <c r="L5683" s="40">
        <f t="shared" si="618"/>
        <v>2.8470233488429017E-2</v>
      </c>
      <c r="M5683" s="41">
        <f t="shared" si="619"/>
        <v>0.45889018070199206</v>
      </c>
      <c r="N5683" s="52"/>
      <c r="O5683" s="52"/>
      <c r="P5683" s="52"/>
      <c r="T5683" s="44">
        <f t="shared" si="620"/>
        <v>0</v>
      </c>
      <c r="U5683" s="45">
        <f t="shared" si="621"/>
        <v>0</v>
      </c>
      <c r="V5683" s="48"/>
      <c r="W5683" s="48"/>
      <c r="X5683" s="48"/>
      <c r="Y5683" s="48"/>
      <c r="AA5683" s="49">
        <f t="shared" si="622"/>
        <v>0.27533410842119521</v>
      </c>
      <c r="AB5683" s="9"/>
    </row>
    <row r="5684" spans="4:28" x14ac:dyDescent="0.3">
      <c r="D5684" s="34">
        <v>0.16725990786099831</v>
      </c>
      <c r="E5684" s="35">
        <v>67917236.325293317</v>
      </c>
      <c r="F5684" s="36">
        <v>0</v>
      </c>
      <c r="J5684" s="32">
        <f t="shared" si="616"/>
        <v>0.16725990786099831</v>
      </c>
      <c r="K5684" s="40">
        <f t="shared" si="617"/>
        <v>0.33085150746925218</v>
      </c>
      <c r="L5684" s="40">
        <f t="shared" si="618"/>
        <v>0</v>
      </c>
      <c r="M5684" s="41">
        <f t="shared" si="619"/>
        <v>0.4981114153302505</v>
      </c>
      <c r="N5684" s="52"/>
      <c r="O5684" s="52"/>
      <c r="P5684" s="52"/>
      <c r="T5684" s="44">
        <f t="shared" si="620"/>
        <v>0</v>
      </c>
      <c r="U5684" s="45">
        <f t="shared" si="621"/>
        <v>0</v>
      </c>
      <c r="V5684" s="48"/>
      <c r="W5684" s="48"/>
      <c r="X5684" s="48"/>
      <c r="Y5684" s="48"/>
      <c r="AA5684" s="49">
        <f t="shared" si="622"/>
        <v>0.29886684919815026</v>
      </c>
      <c r="AB5684" s="9"/>
    </row>
    <row r="5685" spans="4:28" x14ac:dyDescent="0.3">
      <c r="D5685" s="34">
        <v>0.20570529495111201</v>
      </c>
      <c r="E5685" s="35">
        <v>81310866.404091254</v>
      </c>
      <c r="F5685" s="36">
        <v>0</v>
      </c>
      <c r="J5685" s="32">
        <f t="shared" si="616"/>
        <v>0.20570529495111201</v>
      </c>
      <c r="K5685" s="40">
        <f t="shared" si="617"/>
        <v>0.39609713496846094</v>
      </c>
      <c r="L5685" s="40">
        <f t="shared" si="618"/>
        <v>0</v>
      </c>
      <c r="M5685" s="41">
        <f t="shared" si="619"/>
        <v>0.601802429919573</v>
      </c>
      <c r="N5685" s="52"/>
      <c r="O5685" s="52"/>
      <c r="P5685" s="52"/>
      <c r="T5685" s="44">
        <f t="shared" si="620"/>
        <v>0</v>
      </c>
      <c r="U5685" s="45">
        <f t="shared" si="621"/>
        <v>0</v>
      </c>
      <c r="V5685" s="48"/>
      <c r="W5685" s="48"/>
      <c r="X5685" s="48"/>
      <c r="Y5685" s="48"/>
      <c r="AA5685" s="49">
        <f t="shared" si="622"/>
        <v>0.36108145795174379</v>
      </c>
      <c r="AB5685" s="9"/>
    </row>
    <row r="5686" spans="4:28" x14ac:dyDescent="0.3">
      <c r="D5686" s="34">
        <v>0.22101292210345172</v>
      </c>
      <c r="E5686" s="35">
        <v>142492826.83940729</v>
      </c>
      <c r="F5686" s="36">
        <v>0</v>
      </c>
      <c r="J5686" s="32">
        <f t="shared" si="616"/>
        <v>0.22101292210345172</v>
      </c>
      <c r="K5686" s="40">
        <f t="shared" si="617"/>
        <v>0.69413847079369395</v>
      </c>
      <c r="L5686" s="40">
        <f t="shared" si="618"/>
        <v>0</v>
      </c>
      <c r="M5686" s="41">
        <f t="shared" si="619"/>
        <v>0.91515139289714564</v>
      </c>
      <c r="N5686" s="52"/>
      <c r="O5686" s="52"/>
      <c r="P5686" s="52"/>
      <c r="T5686" s="44">
        <f t="shared" si="620"/>
        <v>0.16515139289714564</v>
      </c>
      <c r="U5686" s="45">
        <f t="shared" si="621"/>
        <v>0.1151513928971456</v>
      </c>
      <c r="V5686" s="48"/>
      <c r="W5686" s="48"/>
      <c r="X5686" s="48"/>
      <c r="Y5686" s="48"/>
      <c r="AA5686" s="49">
        <f t="shared" si="622"/>
        <v>0.54909083573828732</v>
      </c>
      <c r="AB5686" s="9"/>
    </row>
    <row r="5687" spans="4:28" x14ac:dyDescent="0.3">
      <c r="D5687" s="34">
        <v>0.25639469118537661</v>
      </c>
      <c r="E5687" s="35">
        <v>61377583.73889935</v>
      </c>
      <c r="F5687" s="36">
        <v>0</v>
      </c>
      <c r="J5687" s="32">
        <f t="shared" si="616"/>
        <v>0.25639469118537661</v>
      </c>
      <c r="K5687" s="40">
        <f t="shared" si="617"/>
        <v>0.29899429369555419</v>
      </c>
      <c r="L5687" s="40">
        <f t="shared" si="618"/>
        <v>0</v>
      </c>
      <c r="M5687" s="41">
        <f t="shared" si="619"/>
        <v>0.5553889848809308</v>
      </c>
      <c r="N5687" s="52"/>
      <c r="O5687" s="52"/>
      <c r="P5687" s="52"/>
      <c r="T5687" s="44">
        <f t="shared" si="620"/>
        <v>0</v>
      </c>
      <c r="U5687" s="45">
        <f t="shared" si="621"/>
        <v>0</v>
      </c>
      <c r="V5687" s="48"/>
      <c r="W5687" s="48"/>
      <c r="X5687" s="48"/>
      <c r="Y5687" s="48"/>
      <c r="AA5687" s="49">
        <f t="shared" si="622"/>
        <v>0.33323339092855847</v>
      </c>
      <c r="AB5687" s="9"/>
    </row>
    <row r="5688" spans="4:28" x14ac:dyDescent="0.3">
      <c r="D5688" s="34">
        <v>0.2298036436212133</v>
      </c>
      <c r="E5688" s="35">
        <v>57767438.356460705</v>
      </c>
      <c r="F5688" s="36">
        <v>31799186.244473755</v>
      </c>
      <c r="J5688" s="32">
        <f t="shared" si="616"/>
        <v>0.2298036436212133</v>
      </c>
      <c r="K5688" s="40">
        <f t="shared" si="617"/>
        <v>0.28140785899078741</v>
      </c>
      <c r="L5688" s="40">
        <f t="shared" si="618"/>
        <v>0.15490631354446849</v>
      </c>
      <c r="M5688" s="41">
        <f t="shared" si="619"/>
        <v>0.66611781615646926</v>
      </c>
      <c r="N5688" s="52"/>
      <c r="O5688" s="52"/>
      <c r="P5688" s="52"/>
      <c r="T5688" s="44">
        <f t="shared" si="620"/>
        <v>0</v>
      </c>
      <c r="U5688" s="45">
        <f t="shared" si="621"/>
        <v>0</v>
      </c>
      <c r="V5688" s="48"/>
      <c r="W5688" s="48"/>
      <c r="X5688" s="48"/>
      <c r="Y5688" s="48"/>
      <c r="AA5688" s="49">
        <f t="shared" si="622"/>
        <v>0.39967068969388153</v>
      </c>
      <c r="AB5688" s="9"/>
    </row>
    <row r="5689" spans="4:28" x14ac:dyDescent="0.3">
      <c r="D5689" s="34">
        <v>0.23113411911273682</v>
      </c>
      <c r="E5689" s="35">
        <v>54407899.365060985</v>
      </c>
      <c r="F5689" s="36">
        <v>1629658.8234778054</v>
      </c>
      <c r="J5689" s="32">
        <f t="shared" si="616"/>
        <v>0.23113411911273682</v>
      </c>
      <c r="K5689" s="40">
        <f t="shared" si="617"/>
        <v>0.26504222634957247</v>
      </c>
      <c r="L5689" s="40">
        <f t="shared" si="618"/>
        <v>7.9387075738151566E-3</v>
      </c>
      <c r="M5689" s="41">
        <f t="shared" si="619"/>
        <v>0.50411505303612447</v>
      </c>
      <c r="N5689" s="52"/>
      <c r="O5689" s="52"/>
      <c r="P5689" s="52"/>
      <c r="T5689" s="44">
        <f t="shared" si="620"/>
        <v>0</v>
      </c>
      <c r="U5689" s="45">
        <f t="shared" si="621"/>
        <v>0</v>
      </c>
      <c r="V5689" s="48"/>
      <c r="W5689" s="48"/>
      <c r="X5689" s="48"/>
      <c r="Y5689" s="48"/>
      <c r="AA5689" s="49">
        <f t="shared" si="622"/>
        <v>0.30246903182167467</v>
      </c>
      <c r="AB5689" s="9"/>
    </row>
    <row r="5690" spans="4:28" x14ac:dyDescent="0.3">
      <c r="D5690" s="34">
        <v>0.23161389334800445</v>
      </c>
      <c r="E5690" s="35">
        <v>74887320.917999282</v>
      </c>
      <c r="F5690" s="36">
        <v>0</v>
      </c>
      <c r="J5690" s="32">
        <f t="shared" si="616"/>
        <v>0.23161389334800445</v>
      </c>
      <c r="K5690" s="40">
        <f t="shared" si="617"/>
        <v>0.36480552443837566</v>
      </c>
      <c r="L5690" s="40">
        <f t="shared" si="618"/>
        <v>0</v>
      </c>
      <c r="M5690" s="41">
        <f t="shared" si="619"/>
        <v>0.59641941778638008</v>
      </c>
      <c r="N5690" s="52"/>
      <c r="O5690" s="52"/>
      <c r="P5690" s="52"/>
      <c r="T5690" s="44">
        <f t="shared" si="620"/>
        <v>0</v>
      </c>
      <c r="U5690" s="45">
        <f t="shared" si="621"/>
        <v>0</v>
      </c>
      <c r="V5690" s="48"/>
      <c r="W5690" s="48"/>
      <c r="X5690" s="48"/>
      <c r="Y5690" s="48"/>
      <c r="AA5690" s="49">
        <f t="shared" si="622"/>
        <v>0.35785165067182806</v>
      </c>
      <c r="AB5690" s="9"/>
    </row>
    <row r="5691" spans="4:28" x14ac:dyDescent="0.3">
      <c r="D5691" s="34">
        <v>0.23725346425127847</v>
      </c>
      <c r="E5691" s="35">
        <v>50904483.262112468</v>
      </c>
      <c r="F5691" s="36">
        <v>1671136.5849951142</v>
      </c>
      <c r="J5691" s="32">
        <f t="shared" si="616"/>
        <v>0.23725346425127847</v>
      </c>
      <c r="K5691" s="40">
        <f t="shared" si="617"/>
        <v>0.24797571184357953</v>
      </c>
      <c r="L5691" s="40">
        <f t="shared" si="618"/>
        <v>8.1407620251877765E-3</v>
      </c>
      <c r="M5691" s="41">
        <f t="shared" si="619"/>
        <v>0.49336993812004576</v>
      </c>
      <c r="N5691" s="52"/>
      <c r="O5691" s="52"/>
      <c r="P5691" s="52"/>
      <c r="T5691" s="44">
        <f t="shared" si="620"/>
        <v>0</v>
      </c>
      <c r="U5691" s="45">
        <f t="shared" si="621"/>
        <v>0</v>
      </c>
      <c r="V5691" s="48"/>
      <c r="W5691" s="48"/>
      <c r="X5691" s="48"/>
      <c r="Y5691" s="48"/>
      <c r="AA5691" s="49">
        <f t="shared" si="622"/>
        <v>0.29602196287202742</v>
      </c>
      <c r="AB5691" s="9"/>
    </row>
    <row r="5692" spans="4:28" x14ac:dyDescent="0.3">
      <c r="D5692" s="34">
        <v>0.23394807145977209</v>
      </c>
      <c r="E5692" s="35">
        <v>52029973.260572873</v>
      </c>
      <c r="F5692" s="36">
        <v>0</v>
      </c>
      <c r="J5692" s="32">
        <f t="shared" si="616"/>
        <v>0.23394807145977209</v>
      </c>
      <c r="K5692" s="40">
        <f t="shared" si="617"/>
        <v>0.25345841524524187</v>
      </c>
      <c r="L5692" s="40">
        <f t="shared" si="618"/>
        <v>0</v>
      </c>
      <c r="M5692" s="41">
        <f t="shared" si="619"/>
        <v>0.48740648670501396</v>
      </c>
      <c r="N5692" s="52"/>
      <c r="O5692" s="52"/>
      <c r="P5692" s="52"/>
      <c r="T5692" s="44">
        <f t="shared" si="620"/>
        <v>0</v>
      </c>
      <c r="U5692" s="45">
        <f t="shared" si="621"/>
        <v>0</v>
      </c>
      <c r="V5692" s="48"/>
      <c r="W5692" s="48"/>
      <c r="X5692" s="48"/>
      <c r="Y5692" s="48"/>
      <c r="AA5692" s="49">
        <f t="shared" si="622"/>
        <v>0.29244389202300836</v>
      </c>
      <c r="AB5692" s="9"/>
    </row>
    <row r="5693" spans="4:28" x14ac:dyDescent="0.3">
      <c r="D5693" s="34">
        <v>0.19812808236046198</v>
      </c>
      <c r="E5693" s="35">
        <v>58145906.786272213</v>
      </c>
      <c r="F5693" s="36">
        <v>1401944.9243612548</v>
      </c>
      <c r="J5693" s="32">
        <f t="shared" si="616"/>
        <v>0.19812808236046198</v>
      </c>
      <c r="K5693" s="40">
        <f t="shared" si="617"/>
        <v>0.28325152721563868</v>
      </c>
      <c r="L5693" s="40">
        <f t="shared" si="618"/>
        <v>6.829423820960882E-3</v>
      </c>
      <c r="M5693" s="41">
        <f t="shared" si="619"/>
        <v>0.48820903339706151</v>
      </c>
      <c r="N5693" s="52"/>
      <c r="O5693" s="52"/>
      <c r="P5693" s="52"/>
      <c r="T5693" s="44">
        <f t="shared" si="620"/>
        <v>0</v>
      </c>
      <c r="U5693" s="45">
        <f t="shared" si="621"/>
        <v>0</v>
      </c>
      <c r="V5693" s="48"/>
      <c r="W5693" s="48"/>
      <c r="X5693" s="48"/>
      <c r="Y5693" s="48"/>
      <c r="AA5693" s="49">
        <f t="shared" si="622"/>
        <v>0.29292542003823691</v>
      </c>
      <c r="AB5693" s="9"/>
    </row>
    <row r="5694" spans="4:28" x14ac:dyDescent="0.3">
      <c r="D5694" s="34">
        <v>0.24200703514191813</v>
      </c>
      <c r="E5694" s="35">
        <v>81076884.435726121</v>
      </c>
      <c r="F5694" s="36">
        <v>0</v>
      </c>
      <c r="J5694" s="32">
        <f t="shared" si="616"/>
        <v>0.24200703514191813</v>
      </c>
      <c r="K5694" s="40">
        <f t="shared" si="617"/>
        <v>0.39495731699083519</v>
      </c>
      <c r="L5694" s="40">
        <f t="shared" si="618"/>
        <v>0</v>
      </c>
      <c r="M5694" s="41">
        <f t="shared" si="619"/>
        <v>0.63696435213275326</v>
      </c>
      <c r="N5694" s="52"/>
      <c r="O5694" s="52"/>
      <c r="P5694" s="52"/>
      <c r="T5694" s="44">
        <f t="shared" si="620"/>
        <v>0</v>
      </c>
      <c r="U5694" s="45">
        <f t="shared" si="621"/>
        <v>0</v>
      </c>
      <c r="V5694" s="48"/>
      <c r="W5694" s="48"/>
      <c r="X5694" s="48"/>
      <c r="Y5694" s="48"/>
      <c r="AA5694" s="49">
        <f t="shared" si="622"/>
        <v>0.38217861127965197</v>
      </c>
      <c r="AB5694" s="9"/>
    </row>
    <row r="5695" spans="4:28" x14ac:dyDescent="0.3">
      <c r="D5695" s="34">
        <v>0.22563458380357637</v>
      </c>
      <c r="E5695" s="35">
        <v>75637184.902975917</v>
      </c>
      <c r="F5695" s="36">
        <v>0</v>
      </c>
      <c r="J5695" s="32">
        <f t="shared" si="616"/>
        <v>0.22563458380357637</v>
      </c>
      <c r="K5695" s="40">
        <f t="shared" si="617"/>
        <v>0.36845840614042491</v>
      </c>
      <c r="L5695" s="40">
        <f t="shared" si="618"/>
        <v>0</v>
      </c>
      <c r="M5695" s="41">
        <f t="shared" si="619"/>
        <v>0.59409298994400128</v>
      </c>
      <c r="N5695" s="52"/>
      <c r="O5695" s="52"/>
      <c r="P5695" s="52"/>
      <c r="T5695" s="44">
        <f t="shared" si="620"/>
        <v>0</v>
      </c>
      <c r="U5695" s="45">
        <f t="shared" si="621"/>
        <v>0</v>
      </c>
      <c r="V5695" s="48"/>
      <c r="W5695" s="48"/>
      <c r="X5695" s="48"/>
      <c r="Y5695" s="48"/>
      <c r="AA5695" s="49">
        <f t="shared" si="622"/>
        <v>0.35645579396640076</v>
      </c>
      <c r="AB5695" s="9"/>
    </row>
    <row r="5696" spans="4:28" x14ac:dyDescent="0.3">
      <c r="D5696" s="34">
        <v>0.24036066806804457</v>
      </c>
      <c r="E5696" s="35">
        <v>114681943.97968926</v>
      </c>
      <c r="F5696" s="36">
        <v>0</v>
      </c>
      <c r="J5696" s="32">
        <f t="shared" si="616"/>
        <v>0.24036066806804457</v>
      </c>
      <c r="K5696" s="40">
        <f t="shared" si="617"/>
        <v>0.55866074796471277</v>
      </c>
      <c r="L5696" s="40">
        <f t="shared" si="618"/>
        <v>0</v>
      </c>
      <c r="M5696" s="41">
        <f t="shared" si="619"/>
        <v>0.79902141603275734</v>
      </c>
      <c r="N5696" s="52"/>
      <c r="O5696" s="52"/>
      <c r="P5696" s="52"/>
      <c r="T5696" s="44">
        <f t="shared" si="620"/>
        <v>4.9021416032757337E-2</v>
      </c>
      <c r="U5696" s="45">
        <f t="shared" si="621"/>
        <v>0</v>
      </c>
      <c r="V5696" s="48"/>
      <c r="W5696" s="48"/>
      <c r="X5696" s="48"/>
      <c r="Y5696" s="48"/>
      <c r="AA5696" s="49">
        <f t="shared" si="622"/>
        <v>0.47941284961965436</v>
      </c>
      <c r="AB5696" s="9"/>
    </row>
    <row r="5697" spans="4:28" x14ac:dyDescent="0.3">
      <c r="D5697" s="34">
        <v>0.24252873904756195</v>
      </c>
      <c r="E5697" s="35">
        <v>63114472.17725078</v>
      </c>
      <c r="F5697" s="36">
        <v>0</v>
      </c>
      <c r="J5697" s="32">
        <f t="shared" si="616"/>
        <v>0.24252873904756195</v>
      </c>
      <c r="K5697" s="40">
        <f t="shared" si="617"/>
        <v>0.30745535879811753</v>
      </c>
      <c r="L5697" s="40">
        <f t="shared" si="618"/>
        <v>0</v>
      </c>
      <c r="M5697" s="41">
        <f t="shared" si="619"/>
        <v>0.54998409784567948</v>
      </c>
      <c r="N5697" s="52"/>
      <c r="O5697" s="52"/>
      <c r="P5697" s="52"/>
      <c r="T5697" s="44">
        <f t="shared" si="620"/>
        <v>0</v>
      </c>
      <c r="U5697" s="45">
        <f t="shared" si="621"/>
        <v>0</v>
      </c>
      <c r="V5697" s="48"/>
      <c r="W5697" s="48"/>
      <c r="X5697" s="48"/>
      <c r="Y5697" s="48"/>
      <c r="AA5697" s="49">
        <f t="shared" si="622"/>
        <v>0.32999045870740767</v>
      </c>
      <c r="AB5697" s="9"/>
    </row>
    <row r="5698" spans="4:28" x14ac:dyDescent="0.3">
      <c r="D5698" s="34">
        <v>0.21131797639344363</v>
      </c>
      <c r="E5698" s="35">
        <v>62701482.869864918</v>
      </c>
      <c r="F5698" s="36">
        <v>0</v>
      </c>
      <c r="J5698" s="32">
        <f t="shared" si="616"/>
        <v>0.21131797639344363</v>
      </c>
      <c r="K5698" s="40">
        <f t="shared" si="617"/>
        <v>0.30544352583331813</v>
      </c>
      <c r="L5698" s="40">
        <f t="shared" si="618"/>
        <v>0</v>
      </c>
      <c r="M5698" s="41">
        <f t="shared" si="619"/>
        <v>0.51676150222676176</v>
      </c>
      <c r="N5698" s="52"/>
      <c r="O5698" s="52"/>
      <c r="P5698" s="52"/>
      <c r="T5698" s="44">
        <f t="shared" si="620"/>
        <v>0</v>
      </c>
      <c r="U5698" s="45">
        <f t="shared" si="621"/>
        <v>0</v>
      </c>
      <c r="V5698" s="48"/>
      <c r="W5698" s="48"/>
      <c r="X5698" s="48"/>
      <c r="Y5698" s="48"/>
      <c r="AA5698" s="49">
        <f t="shared" si="622"/>
        <v>0.31005690133605707</v>
      </c>
      <c r="AB5698" s="9"/>
    </row>
    <row r="5699" spans="4:28" x14ac:dyDescent="0.3">
      <c r="D5699" s="34">
        <v>0.21622326299660036</v>
      </c>
      <c r="E5699" s="35">
        <v>81579512.018488958</v>
      </c>
      <c r="F5699" s="36">
        <v>1148296.4303104274</v>
      </c>
      <c r="J5699" s="32">
        <f t="shared" si="616"/>
        <v>0.21622326299660036</v>
      </c>
      <c r="K5699" s="40">
        <f t="shared" si="617"/>
        <v>0.39740581316721418</v>
      </c>
      <c r="L5699" s="40">
        <f t="shared" si="618"/>
        <v>5.5938024799793012E-3</v>
      </c>
      <c r="M5699" s="41">
        <f t="shared" si="619"/>
        <v>0.61922287864379388</v>
      </c>
      <c r="N5699" s="52"/>
      <c r="O5699" s="52"/>
      <c r="P5699" s="52"/>
      <c r="T5699" s="44">
        <f t="shared" si="620"/>
        <v>0</v>
      </c>
      <c r="U5699" s="45">
        <f t="shared" si="621"/>
        <v>0</v>
      </c>
      <c r="V5699" s="48"/>
      <c r="W5699" s="48"/>
      <c r="X5699" s="48"/>
      <c r="Y5699" s="48"/>
      <c r="AA5699" s="49">
        <f t="shared" si="622"/>
        <v>0.37153372718627631</v>
      </c>
      <c r="AB5699" s="9"/>
    </row>
    <row r="5700" spans="4:28" x14ac:dyDescent="0.3">
      <c r="D5700" s="34">
        <v>0.2147167055142942</v>
      </c>
      <c r="E5700" s="35">
        <v>59937841.173211269</v>
      </c>
      <c r="F5700" s="36">
        <v>0</v>
      </c>
      <c r="J5700" s="32">
        <f t="shared" ref="J5700:J5763" si="623">D5700</f>
        <v>0.2147167055142942</v>
      </c>
      <c r="K5700" s="40">
        <f t="shared" ref="K5700:K5763" si="624">E5700/$B$4</f>
        <v>0.2919807427326721</v>
      </c>
      <c r="L5700" s="40">
        <f t="shared" ref="L5700:L5763" si="625">F5700/$B$4</f>
        <v>0</v>
      </c>
      <c r="M5700" s="41">
        <f t="shared" si="619"/>
        <v>0.50669744824696628</v>
      </c>
      <c r="N5700" s="52"/>
      <c r="O5700" s="52"/>
      <c r="P5700" s="52"/>
      <c r="T5700" s="44">
        <f t="shared" si="620"/>
        <v>0</v>
      </c>
      <c r="U5700" s="45">
        <f t="shared" si="621"/>
        <v>0</v>
      </c>
      <c r="V5700" s="48"/>
      <c r="W5700" s="48"/>
      <c r="X5700" s="48"/>
      <c r="Y5700" s="48"/>
      <c r="AA5700" s="49">
        <f t="shared" si="622"/>
        <v>0.30401846894817974</v>
      </c>
      <c r="AB5700" s="9"/>
    </row>
    <row r="5701" spans="4:28" x14ac:dyDescent="0.3">
      <c r="D5701" s="34">
        <v>0.22398828253847769</v>
      </c>
      <c r="E5701" s="35">
        <v>54463755.377834477</v>
      </c>
      <c r="F5701" s="36">
        <v>0</v>
      </c>
      <c r="J5701" s="32">
        <f t="shared" si="623"/>
        <v>0.22398828253847769</v>
      </c>
      <c r="K5701" s="40">
        <f t="shared" si="624"/>
        <v>0.26531432290454449</v>
      </c>
      <c r="L5701" s="40">
        <f t="shared" si="625"/>
        <v>0</v>
      </c>
      <c r="M5701" s="41">
        <f t="shared" ref="M5701:M5764" si="626">SUM(J5701:L5701)</f>
        <v>0.48930260544302218</v>
      </c>
      <c r="N5701" s="52"/>
      <c r="O5701" s="52"/>
      <c r="P5701" s="52"/>
      <c r="T5701" s="44">
        <f t="shared" ref="T5701:T5764" si="627">MIN(MAX(M5701-75%,0),125%)</f>
        <v>0</v>
      </c>
      <c r="U5701" s="45">
        <f t="shared" ref="U5701:U5764" si="628">MIN(MAX(M5701-80%,0),120%)</f>
        <v>0</v>
      </c>
      <c r="V5701" s="48"/>
      <c r="W5701" s="48"/>
      <c r="X5701" s="48"/>
      <c r="Y5701" s="48"/>
      <c r="AA5701" s="49">
        <f t="shared" ref="AA5701:AA5764" si="629">M5701*60%</f>
        <v>0.29358156326581331</v>
      </c>
      <c r="AB5701" s="9"/>
    </row>
    <row r="5702" spans="4:28" x14ac:dyDescent="0.3">
      <c r="D5702" s="34">
        <v>0.23105654057875655</v>
      </c>
      <c r="E5702" s="35">
        <v>515678699.83611327</v>
      </c>
      <c r="F5702" s="36">
        <v>0</v>
      </c>
      <c r="J5702" s="32">
        <f t="shared" si="623"/>
        <v>0.23105654057875655</v>
      </c>
      <c r="K5702" s="40">
        <f t="shared" si="624"/>
        <v>2.5120732886332631</v>
      </c>
      <c r="L5702" s="40">
        <f t="shared" si="625"/>
        <v>0</v>
      </c>
      <c r="M5702" s="41">
        <f t="shared" si="626"/>
        <v>2.7431298292120196</v>
      </c>
      <c r="N5702" s="52"/>
      <c r="O5702" s="52"/>
      <c r="P5702" s="52"/>
      <c r="T5702" s="44">
        <f t="shared" si="627"/>
        <v>1.25</v>
      </c>
      <c r="U5702" s="45">
        <f t="shared" si="628"/>
        <v>1.2</v>
      </c>
      <c r="V5702" s="48"/>
      <c r="W5702" s="48"/>
      <c r="X5702" s="48"/>
      <c r="Y5702" s="48"/>
      <c r="AA5702" s="49">
        <f t="shared" si="629"/>
        <v>1.6458778975272117</v>
      </c>
      <c r="AB5702" s="9"/>
    </row>
    <row r="5703" spans="4:28" x14ac:dyDescent="0.3">
      <c r="D5703" s="34">
        <v>0.20595068153419946</v>
      </c>
      <c r="E5703" s="35">
        <v>62298039.991211504</v>
      </c>
      <c r="F5703" s="36">
        <v>0</v>
      </c>
      <c r="J5703" s="32">
        <f t="shared" si="623"/>
        <v>0.20595068153419946</v>
      </c>
      <c r="K5703" s="40">
        <f t="shared" si="624"/>
        <v>0.30347819726869707</v>
      </c>
      <c r="L5703" s="40">
        <f t="shared" si="625"/>
        <v>0</v>
      </c>
      <c r="M5703" s="41">
        <f t="shared" si="626"/>
        <v>0.50942887880289656</v>
      </c>
      <c r="N5703" s="52"/>
      <c r="O5703" s="52"/>
      <c r="P5703" s="52"/>
      <c r="T5703" s="44">
        <f t="shared" si="627"/>
        <v>0</v>
      </c>
      <c r="U5703" s="45">
        <f t="shared" si="628"/>
        <v>0</v>
      </c>
      <c r="V5703" s="48"/>
      <c r="W5703" s="48"/>
      <c r="X5703" s="48"/>
      <c r="Y5703" s="48"/>
      <c r="AA5703" s="49">
        <f t="shared" si="629"/>
        <v>0.30565732728173794</v>
      </c>
      <c r="AB5703" s="9"/>
    </row>
    <row r="5704" spans="4:28" x14ac:dyDescent="0.3">
      <c r="D5704" s="34">
        <v>0.22665016821460082</v>
      </c>
      <c r="E5704" s="35">
        <v>74746163.07990171</v>
      </c>
      <c r="F5704" s="36">
        <v>2062812.5468982249</v>
      </c>
      <c r="J5704" s="32">
        <f t="shared" si="623"/>
        <v>0.22665016821460082</v>
      </c>
      <c r="K5704" s="40">
        <f t="shared" si="624"/>
        <v>0.36411788922156563</v>
      </c>
      <c r="L5704" s="40">
        <f t="shared" si="625"/>
        <v>1.0048769321221607E-2</v>
      </c>
      <c r="M5704" s="41">
        <f t="shared" si="626"/>
        <v>0.60081682675738801</v>
      </c>
      <c r="N5704" s="52"/>
      <c r="O5704" s="52"/>
      <c r="P5704" s="52"/>
      <c r="T5704" s="44">
        <f t="shared" si="627"/>
        <v>0</v>
      </c>
      <c r="U5704" s="45">
        <f t="shared" si="628"/>
        <v>0</v>
      </c>
      <c r="V5704" s="48"/>
      <c r="W5704" s="48"/>
      <c r="X5704" s="48"/>
      <c r="Y5704" s="48"/>
      <c r="AA5704" s="49">
        <f t="shared" si="629"/>
        <v>0.36049009605443277</v>
      </c>
      <c r="AB5704" s="9"/>
    </row>
    <row r="5705" spans="4:28" x14ac:dyDescent="0.3">
      <c r="D5705" s="34">
        <v>0.23452887424190763</v>
      </c>
      <c r="E5705" s="35">
        <v>75078512.573075637</v>
      </c>
      <c r="F5705" s="36">
        <v>0</v>
      </c>
      <c r="J5705" s="32">
        <f t="shared" si="623"/>
        <v>0.23452887424190763</v>
      </c>
      <c r="K5705" s="40">
        <f t="shared" si="624"/>
        <v>0.36573689400993165</v>
      </c>
      <c r="L5705" s="40">
        <f t="shared" si="625"/>
        <v>0</v>
      </c>
      <c r="M5705" s="41">
        <f t="shared" si="626"/>
        <v>0.6002657682518393</v>
      </c>
      <c r="N5705" s="52"/>
      <c r="O5705" s="52"/>
      <c r="P5705" s="52"/>
      <c r="T5705" s="44">
        <f t="shared" si="627"/>
        <v>0</v>
      </c>
      <c r="U5705" s="45">
        <f t="shared" si="628"/>
        <v>0</v>
      </c>
      <c r="V5705" s="48"/>
      <c r="W5705" s="48"/>
      <c r="X5705" s="48"/>
      <c r="Y5705" s="48"/>
      <c r="AA5705" s="49">
        <f t="shared" si="629"/>
        <v>0.36015946095110357</v>
      </c>
      <c r="AB5705" s="9"/>
    </row>
    <row r="5706" spans="4:28" x14ac:dyDescent="0.3">
      <c r="D5706" s="34">
        <v>0.24802825032640827</v>
      </c>
      <c r="E5706" s="35">
        <v>59115504.335705027</v>
      </c>
      <c r="F5706" s="36">
        <v>0</v>
      </c>
      <c r="J5706" s="32">
        <f t="shared" si="623"/>
        <v>0.24802825032640827</v>
      </c>
      <c r="K5706" s="40">
        <f t="shared" si="624"/>
        <v>0.28797481732909214</v>
      </c>
      <c r="L5706" s="40">
        <f t="shared" si="625"/>
        <v>0</v>
      </c>
      <c r="M5706" s="41">
        <f t="shared" si="626"/>
        <v>0.53600306765550043</v>
      </c>
      <c r="N5706" s="52"/>
      <c r="O5706" s="52"/>
      <c r="P5706" s="52"/>
      <c r="T5706" s="44">
        <f t="shared" si="627"/>
        <v>0</v>
      </c>
      <c r="U5706" s="45">
        <f t="shared" si="628"/>
        <v>0</v>
      </c>
      <c r="V5706" s="48"/>
      <c r="W5706" s="48"/>
      <c r="X5706" s="48"/>
      <c r="Y5706" s="48"/>
      <c r="AA5706" s="49">
        <f t="shared" si="629"/>
        <v>0.32160184059330027</v>
      </c>
      <c r="AB5706" s="9"/>
    </row>
    <row r="5707" spans="4:28" x14ac:dyDescent="0.3">
      <c r="D5707" s="34">
        <v>0.23227640543283623</v>
      </c>
      <c r="E5707" s="35">
        <v>120326353.42404811</v>
      </c>
      <c r="F5707" s="36">
        <v>0</v>
      </c>
      <c r="J5707" s="32">
        <f t="shared" si="623"/>
        <v>0.23227640543283623</v>
      </c>
      <c r="K5707" s="40">
        <f t="shared" si="624"/>
        <v>0.58615688111853403</v>
      </c>
      <c r="L5707" s="40">
        <f t="shared" si="625"/>
        <v>0</v>
      </c>
      <c r="M5707" s="41">
        <f t="shared" si="626"/>
        <v>0.81843328655137026</v>
      </c>
      <c r="N5707" s="52"/>
      <c r="O5707" s="52"/>
      <c r="P5707" s="52"/>
      <c r="T5707" s="44">
        <f t="shared" si="627"/>
        <v>6.8433286551370265E-2</v>
      </c>
      <c r="U5707" s="45">
        <f t="shared" si="628"/>
        <v>1.843328655137022E-2</v>
      </c>
      <c r="V5707" s="48"/>
      <c r="W5707" s="48"/>
      <c r="X5707" s="48"/>
      <c r="Y5707" s="48"/>
      <c r="AA5707" s="49">
        <f t="shared" si="629"/>
        <v>0.49105997193082213</v>
      </c>
      <c r="AB5707" s="9"/>
    </row>
    <row r="5708" spans="4:28" x14ac:dyDescent="0.3">
      <c r="D5708" s="34">
        <v>0.20390615224707415</v>
      </c>
      <c r="E5708" s="35">
        <v>74750812.305617854</v>
      </c>
      <c r="F5708" s="36">
        <v>0</v>
      </c>
      <c r="J5708" s="32">
        <f t="shared" si="623"/>
        <v>0.20390615224707415</v>
      </c>
      <c r="K5708" s="40">
        <f t="shared" si="624"/>
        <v>0.36414053742428965</v>
      </c>
      <c r="L5708" s="40">
        <f t="shared" si="625"/>
        <v>0</v>
      </c>
      <c r="M5708" s="41">
        <f t="shared" si="626"/>
        <v>0.56804668967136385</v>
      </c>
      <c r="N5708" s="52"/>
      <c r="O5708" s="52"/>
      <c r="P5708" s="52"/>
      <c r="T5708" s="44">
        <f t="shared" si="627"/>
        <v>0</v>
      </c>
      <c r="U5708" s="45">
        <f t="shared" si="628"/>
        <v>0</v>
      </c>
      <c r="V5708" s="48"/>
      <c r="W5708" s="48"/>
      <c r="X5708" s="48"/>
      <c r="Y5708" s="48"/>
      <c r="AA5708" s="49">
        <f t="shared" si="629"/>
        <v>0.3408280138028183</v>
      </c>
      <c r="AB5708" s="9"/>
    </row>
    <row r="5709" spans="4:28" x14ac:dyDescent="0.3">
      <c r="D5709" s="34">
        <v>0.23123098528688424</v>
      </c>
      <c r="E5709" s="35">
        <v>54977165.028564736</v>
      </c>
      <c r="F5709" s="36">
        <v>714238.10081680142</v>
      </c>
      <c r="J5709" s="32">
        <f t="shared" si="623"/>
        <v>0.23123098528688424</v>
      </c>
      <c r="K5709" s="40">
        <f t="shared" si="624"/>
        <v>0.26781534276465485</v>
      </c>
      <c r="L5709" s="40">
        <f t="shared" si="625"/>
        <v>3.4793340414414151E-3</v>
      </c>
      <c r="M5709" s="41">
        <f t="shared" si="626"/>
        <v>0.50252566209298055</v>
      </c>
      <c r="N5709" s="52"/>
      <c r="O5709" s="52"/>
      <c r="P5709" s="52"/>
      <c r="T5709" s="44">
        <f t="shared" si="627"/>
        <v>0</v>
      </c>
      <c r="U5709" s="45">
        <f t="shared" si="628"/>
        <v>0</v>
      </c>
      <c r="V5709" s="48"/>
      <c r="W5709" s="48"/>
      <c r="X5709" s="48"/>
      <c r="Y5709" s="48"/>
      <c r="AA5709" s="49">
        <f t="shared" si="629"/>
        <v>0.3015153972557883</v>
      </c>
      <c r="AB5709" s="9"/>
    </row>
    <row r="5710" spans="4:28" x14ac:dyDescent="0.3">
      <c r="D5710" s="34">
        <v>0.23641172951041686</v>
      </c>
      <c r="E5710" s="35">
        <v>95936944.57954672</v>
      </c>
      <c r="F5710" s="36">
        <v>0</v>
      </c>
      <c r="J5710" s="32">
        <f t="shared" si="623"/>
        <v>0.23641172951041686</v>
      </c>
      <c r="K5710" s="40">
        <f t="shared" si="624"/>
        <v>0.4673465007338114</v>
      </c>
      <c r="L5710" s="40">
        <f t="shared" si="625"/>
        <v>0</v>
      </c>
      <c r="M5710" s="41">
        <f t="shared" si="626"/>
        <v>0.70375823024422823</v>
      </c>
      <c r="N5710" s="52"/>
      <c r="O5710" s="52"/>
      <c r="P5710" s="52"/>
      <c r="T5710" s="44">
        <f t="shared" si="627"/>
        <v>0</v>
      </c>
      <c r="U5710" s="45">
        <f t="shared" si="628"/>
        <v>0</v>
      </c>
      <c r="V5710" s="48"/>
      <c r="W5710" s="48"/>
      <c r="X5710" s="48"/>
      <c r="Y5710" s="48"/>
      <c r="AA5710" s="49">
        <f t="shared" si="629"/>
        <v>0.42225493814653692</v>
      </c>
      <c r="AB5710" s="9"/>
    </row>
    <row r="5711" spans="4:28" x14ac:dyDescent="0.3">
      <c r="D5711" s="34">
        <v>0.22203406911416745</v>
      </c>
      <c r="E5711" s="35">
        <v>68395842.051034585</v>
      </c>
      <c r="F5711" s="36">
        <v>0</v>
      </c>
      <c r="J5711" s="32">
        <f t="shared" si="623"/>
        <v>0.22203406911416745</v>
      </c>
      <c r="K5711" s="40">
        <f t="shared" si="624"/>
        <v>0.33318298375439581</v>
      </c>
      <c r="L5711" s="40">
        <f t="shared" si="625"/>
        <v>0</v>
      </c>
      <c r="M5711" s="41">
        <f t="shared" si="626"/>
        <v>0.55521705286856327</v>
      </c>
      <c r="N5711" s="52"/>
      <c r="O5711" s="52"/>
      <c r="P5711" s="52"/>
      <c r="T5711" s="44">
        <f t="shared" si="627"/>
        <v>0</v>
      </c>
      <c r="U5711" s="45">
        <f t="shared" si="628"/>
        <v>0</v>
      </c>
      <c r="V5711" s="48"/>
      <c r="W5711" s="48"/>
      <c r="X5711" s="48"/>
      <c r="Y5711" s="48"/>
      <c r="AA5711" s="49">
        <f t="shared" si="629"/>
        <v>0.33313023172113793</v>
      </c>
      <c r="AB5711" s="9"/>
    </row>
    <row r="5712" spans="4:28" x14ac:dyDescent="0.3">
      <c r="D5712" s="34">
        <v>0.20720560838114901</v>
      </c>
      <c r="E5712" s="35">
        <v>59073363.265948229</v>
      </c>
      <c r="F5712" s="36">
        <v>0</v>
      </c>
      <c r="J5712" s="32">
        <f t="shared" si="623"/>
        <v>0.20720560838114901</v>
      </c>
      <c r="K5712" s="40">
        <f t="shared" si="624"/>
        <v>0.28776953164301644</v>
      </c>
      <c r="L5712" s="40">
        <f t="shared" si="625"/>
        <v>0</v>
      </c>
      <c r="M5712" s="41">
        <f t="shared" si="626"/>
        <v>0.49497514002416543</v>
      </c>
      <c r="N5712" s="52"/>
      <c r="O5712" s="52"/>
      <c r="P5712" s="52"/>
      <c r="T5712" s="44">
        <f t="shared" si="627"/>
        <v>0</v>
      </c>
      <c r="U5712" s="45">
        <f t="shared" si="628"/>
        <v>0</v>
      </c>
      <c r="V5712" s="48"/>
      <c r="W5712" s="48"/>
      <c r="X5712" s="48"/>
      <c r="Y5712" s="48"/>
      <c r="AA5712" s="49">
        <f t="shared" si="629"/>
        <v>0.29698508401449925</v>
      </c>
      <c r="AB5712" s="9"/>
    </row>
    <row r="5713" spans="4:28" x14ac:dyDescent="0.3">
      <c r="D5713" s="34">
        <v>0.23982053367878972</v>
      </c>
      <c r="E5713" s="35">
        <v>56704666.21774856</v>
      </c>
      <c r="F5713" s="36">
        <v>0</v>
      </c>
      <c r="J5713" s="32">
        <f t="shared" si="623"/>
        <v>0.23982053367878972</v>
      </c>
      <c r="K5713" s="40">
        <f t="shared" si="624"/>
        <v>0.276230678893159</v>
      </c>
      <c r="L5713" s="40">
        <f t="shared" si="625"/>
        <v>0</v>
      </c>
      <c r="M5713" s="41">
        <f t="shared" si="626"/>
        <v>0.51605121257194875</v>
      </c>
      <c r="N5713" s="52"/>
      <c r="O5713" s="52"/>
      <c r="P5713" s="52"/>
      <c r="T5713" s="44">
        <f t="shared" si="627"/>
        <v>0</v>
      </c>
      <c r="U5713" s="45">
        <f t="shared" si="628"/>
        <v>0</v>
      </c>
      <c r="V5713" s="48"/>
      <c r="W5713" s="48"/>
      <c r="X5713" s="48"/>
      <c r="Y5713" s="48"/>
      <c r="AA5713" s="49">
        <f t="shared" si="629"/>
        <v>0.30963072754316923</v>
      </c>
      <c r="AB5713" s="9"/>
    </row>
    <row r="5714" spans="4:28" x14ac:dyDescent="0.3">
      <c r="D5714" s="34">
        <v>0.23181425881149234</v>
      </c>
      <c r="E5714" s="35">
        <v>52744643.360536315</v>
      </c>
      <c r="F5714" s="36">
        <v>77651992.325390667</v>
      </c>
      <c r="J5714" s="32">
        <f t="shared" si="623"/>
        <v>0.23181425881149234</v>
      </c>
      <c r="K5714" s="40">
        <f t="shared" si="624"/>
        <v>0.25693985372403416</v>
      </c>
      <c r="L5714" s="40">
        <f t="shared" si="625"/>
        <v>0.37827332366406252</v>
      </c>
      <c r="M5714" s="41">
        <f t="shared" si="626"/>
        <v>0.867027436199589</v>
      </c>
      <c r="N5714" s="52"/>
      <c r="O5714" s="52"/>
      <c r="P5714" s="52"/>
      <c r="T5714" s="44">
        <f t="shared" si="627"/>
        <v>0.117027436199589</v>
      </c>
      <c r="U5714" s="45">
        <f t="shared" si="628"/>
        <v>6.7027436199588952E-2</v>
      </c>
      <c r="V5714" s="48"/>
      <c r="W5714" s="48"/>
      <c r="X5714" s="48"/>
      <c r="Y5714" s="48"/>
      <c r="AA5714" s="49">
        <f t="shared" si="629"/>
        <v>0.52021646171975333</v>
      </c>
      <c r="AB5714" s="9"/>
    </row>
    <row r="5715" spans="4:28" x14ac:dyDescent="0.3">
      <c r="D5715" s="34">
        <v>0.23907198451006645</v>
      </c>
      <c r="E5715" s="35">
        <v>45170254.742465548</v>
      </c>
      <c r="F5715" s="36">
        <v>0</v>
      </c>
      <c r="J5715" s="32">
        <f t="shared" si="623"/>
        <v>0.23907198451006645</v>
      </c>
      <c r="K5715" s="40">
        <f t="shared" si="624"/>
        <v>0.22004203473086953</v>
      </c>
      <c r="L5715" s="40">
        <f t="shared" si="625"/>
        <v>0</v>
      </c>
      <c r="M5715" s="41">
        <f t="shared" si="626"/>
        <v>0.45911401924093598</v>
      </c>
      <c r="N5715" s="52"/>
      <c r="O5715" s="52"/>
      <c r="P5715" s="52"/>
      <c r="T5715" s="44">
        <f t="shared" si="627"/>
        <v>0</v>
      </c>
      <c r="U5715" s="45">
        <f t="shared" si="628"/>
        <v>0</v>
      </c>
      <c r="V5715" s="48"/>
      <c r="W5715" s="48"/>
      <c r="X5715" s="48"/>
      <c r="Y5715" s="48"/>
      <c r="AA5715" s="49">
        <f t="shared" si="629"/>
        <v>0.27546841154456159</v>
      </c>
      <c r="AB5715" s="9"/>
    </row>
    <row r="5716" spans="4:28" x14ac:dyDescent="0.3">
      <c r="D5716" s="34">
        <v>0.18767783405446134</v>
      </c>
      <c r="E5716" s="35">
        <v>127440157.24291638</v>
      </c>
      <c r="F5716" s="36">
        <v>0</v>
      </c>
      <c r="J5716" s="32">
        <f t="shared" si="623"/>
        <v>0.18767783405446134</v>
      </c>
      <c r="K5716" s="40">
        <f t="shared" si="624"/>
        <v>0.62081101083076684</v>
      </c>
      <c r="L5716" s="40">
        <f t="shared" si="625"/>
        <v>0</v>
      </c>
      <c r="M5716" s="41">
        <f t="shared" si="626"/>
        <v>0.80848884488522821</v>
      </c>
      <c r="N5716" s="52"/>
      <c r="O5716" s="52"/>
      <c r="P5716" s="52"/>
      <c r="T5716" s="44">
        <f t="shared" si="627"/>
        <v>5.8488844885228208E-2</v>
      </c>
      <c r="U5716" s="45">
        <f t="shared" si="628"/>
        <v>8.4888448852281639E-3</v>
      </c>
      <c r="V5716" s="48"/>
      <c r="W5716" s="48"/>
      <c r="X5716" s="48"/>
      <c r="Y5716" s="48"/>
      <c r="AA5716" s="49">
        <f t="shared" si="629"/>
        <v>0.48509330693113689</v>
      </c>
      <c r="AB5716" s="9"/>
    </row>
    <row r="5717" spans="4:28" x14ac:dyDescent="0.3">
      <c r="D5717" s="34">
        <v>0.2272261747946113</v>
      </c>
      <c r="E5717" s="35">
        <v>87230310.418851897</v>
      </c>
      <c r="F5717" s="36">
        <v>16869660.070543006</v>
      </c>
      <c r="J5717" s="32">
        <f t="shared" si="623"/>
        <v>0.2272261747946113</v>
      </c>
      <c r="K5717" s="40">
        <f t="shared" si="624"/>
        <v>0.42493306943262649</v>
      </c>
      <c r="L5717" s="40">
        <f t="shared" si="625"/>
        <v>8.2178733511782079E-2</v>
      </c>
      <c r="M5717" s="41">
        <f t="shared" si="626"/>
        <v>0.73433797773901988</v>
      </c>
      <c r="N5717" s="52"/>
      <c r="O5717" s="52"/>
      <c r="P5717" s="52"/>
      <c r="T5717" s="44">
        <f t="shared" si="627"/>
        <v>0</v>
      </c>
      <c r="U5717" s="45">
        <f t="shared" si="628"/>
        <v>0</v>
      </c>
      <c r="V5717" s="48"/>
      <c r="W5717" s="48"/>
      <c r="X5717" s="48"/>
      <c r="Y5717" s="48"/>
      <c r="AA5717" s="49">
        <f t="shared" si="629"/>
        <v>0.4406027866434119</v>
      </c>
      <c r="AB5717" s="9"/>
    </row>
    <row r="5718" spans="4:28" x14ac:dyDescent="0.3">
      <c r="D5718" s="34">
        <v>0.2289362533529834</v>
      </c>
      <c r="E5718" s="35">
        <v>28051922.672217354</v>
      </c>
      <c r="F5718" s="36">
        <v>0</v>
      </c>
      <c r="J5718" s="32">
        <f t="shared" si="623"/>
        <v>0.2289362533529834</v>
      </c>
      <c r="K5718" s="40">
        <f t="shared" si="624"/>
        <v>0.13665192233473766</v>
      </c>
      <c r="L5718" s="40">
        <f t="shared" si="625"/>
        <v>0</v>
      </c>
      <c r="M5718" s="41">
        <f t="shared" si="626"/>
        <v>0.36558817568772106</v>
      </c>
      <c r="N5718" s="52"/>
      <c r="O5718" s="52"/>
      <c r="P5718" s="52"/>
      <c r="T5718" s="44">
        <f t="shared" si="627"/>
        <v>0</v>
      </c>
      <c r="U5718" s="45">
        <f t="shared" si="628"/>
        <v>0</v>
      </c>
      <c r="V5718" s="48"/>
      <c r="W5718" s="48"/>
      <c r="X5718" s="48"/>
      <c r="Y5718" s="48"/>
      <c r="AA5718" s="49">
        <f t="shared" si="629"/>
        <v>0.21935290541263264</v>
      </c>
      <c r="AB5718" s="9"/>
    </row>
    <row r="5719" spans="4:28" x14ac:dyDescent="0.3">
      <c r="D5719" s="34">
        <v>0.23273099084998985</v>
      </c>
      <c r="E5719" s="35">
        <v>65574183.278759897</v>
      </c>
      <c r="F5719" s="36">
        <v>3548695.0007499475</v>
      </c>
      <c r="J5719" s="32">
        <f t="shared" si="623"/>
        <v>0.23273099084998985</v>
      </c>
      <c r="K5719" s="40">
        <f t="shared" si="624"/>
        <v>0.31943757671369066</v>
      </c>
      <c r="L5719" s="40">
        <f t="shared" si="625"/>
        <v>1.7287085783693344E-2</v>
      </c>
      <c r="M5719" s="41">
        <f t="shared" si="626"/>
        <v>0.5694556533473738</v>
      </c>
      <c r="N5719" s="52"/>
      <c r="O5719" s="52"/>
      <c r="P5719" s="52"/>
      <c r="T5719" s="44">
        <f t="shared" si="627"/>
        <v>0</v>
      </c>
      <c r="U5719" s="45">
        <f t="shared" si="628"/>
        <v>0</v>
      </c>
      <c r="V5719" s="48"/>
      <c r="W5719" s="48"/>
      <c r="X5719" s="48"/>
      <c r="Y5719" s="48"/>
      <c r="AA5719" s="49">
        <f t="shared" si="629"/>
        <v>0.34167339200842428</v>
      </c>
      <c r="AB5719" s="9"/>
    </row>
    <row r="5720" spans="4:28" x14ac:dyDescent="0.3">
      <c r="D5720" s="34">
        <v>0.22514200490210806</v>
      </c>
      <c r="E5720" s="35">
        <v>97264544.013670027</v>
      </c>
      <c r="F5720" s="36">
        <v>0</v>
      </c>
      <c r="J5720" s="32">
        <f t="shared" si="623"/>
        <v>0.22514200490210806</v>
      </c>
      <c r="K5720" s="40">
        <f t="shared" si="624"/>
        <v>0.4738137585001797</v>
      </c>
      <c r="L5720" s="40">
        <f t="shared" si="625"/>
        <v>0</v>
      </c>
      <c r="M5720" s="41">
        <f t="shared" si="626"/>
        <v>0.69895576340228782</v>
      </c>
      <c r="N5720" s="52"/>
      <c r="O5720" s="52"/>
      <c r="P5720" s="52"/>
      <c r="T5720" s="44">
        <f t="shared" si="627"/>
        <v>0</v>
      </c>
      <c r="U5720" s="45">
        <f t="shared" si="628"/>
        <v>0</v>
      </c>
      <c r="V5720" s="48"/>
      <c r="W5720" s="48"/>
      <c r="X5720" s="48"/>
      <c r="Y5720" s="48"/>
      <c r="AA5720" s="49">
        <f t="shared" si="629"/>
        <v>0.41937345804137266</v>
      </c>
      <c r="AB5720" s="9"/>
    </row>
    <row r="5721" spans="4:28" x14ac:dyDescent="0.3">
      <c r="D5721" s="34">
        <v>0.23563801919559282</v>
      </c>
      <c r="E5721" s="35">
        <v>78319922.15596661</v>
      </c>
      <c r="F5721" s="36">
        <v>0</v>
      </c>
      <c r="J5721" s="32">
        <f t="shared" si="623"/>
        <v>0.23563801919559282</v>
      </c>
      <c r="K5721" s="40">
        <f t="shared" si="624"/>
        <v>0.38152707195074653</v>
      </c>
      <c r="L5721" s="40">
        <f t="shared" si="625"/>
        <v>0</v>
      </c>
      <c r="M5721" s="41">
        <f t="shared" si="626"/>
        <v>0.61716509114633933</v>
      </c>
      <c r="N5721" s="52"/>
      <c r="O5721" s="52"/>
      <c r="P5721" s="52"/>
      <c r="T5721" s="44">
        <f t="shared" si="627"/>
        <v>0</v>
      </c>
      <c r="U5721" s="45">
        <f t="shared" si="628"/>
        <v>0</v>
      </c>
      <c r="V5721" s="48"/>
      <c r="W5721" s="48"/>
      <c r="X5721" s="48"/>
      <c r="Y5721" s="48"/>
      <c r="AA5721" s="49">
        <f t="shared" si="629"/>
        <v>0.37029905468780361</v>
      </c>
      <c r="AB5721" s="9"/>
    </row>
    <row r="5722" spans="4:28" x14ac:dyDescent="0.3">
      <c r="D5722" s="34">
        <v>0.20610641228936122</v>
      </c>
      <c r="E5722" s="35">
        <v>58093080.677621841</v>
      </c>
      <c r="F5722" s="36">
        <v>0</v>
      </c>
      <c r="J5722" s="32">
        <f t="shared" si="623"/>
        <v>0.20610641228936122</v>
      </c>
      <c r="K5722" s="40">
        <f t="shared" si="624"/>
        <v>0.28299419051252256</v>
      </c>
      <c r="L5722" s="40">
        <f t="shared" si="625"/>
        <v>0</v>
      </c>
      <c r="M5722" s="41">
        <f t="shared" si="626"/>
        <v>0.48910060280188378</v>
      </c>
      <c r="N5722" s="52"/>
      <c r="O5722" s="52"/>
      <c r="P5722" s="52"/>
      <c r="T5722" s="44">
        <f t="shared" si="627"/>
        <v>0</v>
      </c>
      <c r="U5722" s="45">
        <f t="shared" si="628"/>
        <v>0</v>
      </c>
      <c r="V5722" s="48"/>
      <c r="W5722" s="48"/>
      <c r="X5722" s="48"/>
      <c r="Y5722" s="48"/>
      <c r="AA5722" s="49">
        <f t="shared" si="629"/>
        <v>0.29346036168113027</v>
      </c>
      <c r="AB5722" s="9"/>
    </row>
    <row r="5723" spans="4:28" x14ac:dyDescent="0.3">
      <c r="D5723" s="34">
        <v>0.21478856554689571</v>
      </c>
      <c r="E5723" s="35">
        <v>40830724.062411353</v>
      </c>
      <c r="F5723" s="36">
        <v>0</v>
      </c>
      <c r="J5723" s="32">
        <f t="shared" si="623"/>
        <v>0.21478856554689571</v>
      </c>
      <c r="K5723" s="40">
        <f t="shared" si="624"/>
        <v>0.19890247804560565</v>
      </c>
      <c r="L5723" s="40">
        <f t="shared" si="625"/>
        <v>0</v>
      </c>
      <c r="M5723" s="41">
        <f t="shared" si="626"/>
        <v>0.41369104359250136</v>
      </c>
      <c r="N5723" s="52"/>
      <c r="O5723" s="52"/>
      <c r="P5723" s="52"/>
      <c r="T5723" s="44">
        <f t="shared" si="627"/>
        <v>0</v>
      </c>
      <c r="U5723" s="45">
        <f t="shared" si="628"/>
        <v>0</v>
      </c>
      <c r="V5723" s="48"/>
      <c r="W5723" s="48"/>
      <c r="X5723" s="48"/>
      <c r="Y5723" s="48"/>
      <c r="AA5723" s="49">
        <f t="shared" si="629"/>
        <v>0.2482146261555008</v>
      </c>
      <c r="AB5723" s="9"/>
    </row>
    <row r="5724" spans="4:28" x14ac:dyDescent="0.3">
      <c r="D5724" s="34">
        <v>0.23420908503578772</v>
      </c>
      <c r="E5724" s="35">
        <v>67544869.921250492</v>
      </c>
      <c r="F5724" s="36">
        <v>0</v>
      </c>
      <c r="J5724" s="32">
        <f t="shared" si="623"/>
        <v>0.23420908503578772</v>
      </c>
      <c r="K5724" s="40">
        <f t="shared" si="624"/>
        <v>0.32903756460622979</v>
      </c>
      <c r="L5724" s="40">
        <f t="shared" si="625"/>
        <v>0</v>
      </c>
      <c r="M5724" s="41">
        <f t="shared" si="626"/>
        <v>0.56324664964201754</v>
      </c>
      <c r="N5724" s="52"/>
      <c r="O5724" s="52"/>
      <c r="P5724" s="52"/>
      <c r="T5724" s="44">
        <f t="shared" si="627"/>
        <v>0</v>
      </c>
      <c r="U5724" s="45">
        <f t="shared" si="628"/>
        <v>0</v>
      </c>
      <c r="V5724" s="48"/>
      <c r="W5724" s="48"/>
      <c r="X5724" s="48"/>
      <c r="Y5724" s="48"/>
      <c r="AA5724" s="49">
        <f t="shared" si="629"/>
        <v>0.33794798978521051</v>
      </c>
      <c r="AB5724" s="9"/>
    </row>
    <row r="5725" spans="4:28" x14ac:dyDescent="0.3">
      <c r="D5725" s="34">
        <v>0.22699559766396107</v>
      </c>
      <c r="E5725" s="35">
        <v>52598267.739515461</v>
      </c>
      <c r="F5725" s="36">
        <v>0</v>
      </c>
      <c r="J5725" s="32">
        <f t="shared" si="623"/>
        <v>0.22699559766396107</v>
      </c>
      <c r="K5725" s="40">
        <f t="shared" si="624"/>
        <v>0.25622680063925396</v>
      </c>
      <c r="L5725" s="40">
        <f t="shared" si="625"/>
        <v>0</v>
      </c>
      <c r="M5725" s="41">
        <f t="shared" si="626"/>
        <v>0.48322239830321501</v>
      </c>
      <c r="N5725" s="52"/>
      <c r="O5725" s="52"/>
      <c r="P5725" s="52"/>
      <c r="T5725" s="44">
        <f t="shared" si="627"/>
        <v>0</v>
      </c>
      <c r="U5725" s="45">
        <f t="shared" si="628"/>
        <v>0</v>
      </c>
      <c r="V5725" s="48"/>
      <c r="W5725" s="48"/>
      <c r="X5725" s="48"/>
      <c r="Y5725" s="48"/>
      <c r="AA5725" s="49">
        <f t="shared" si="629"/>
        <v>0.28993343898192897</v>
      </c>
      <c r="AB5725" s="9"/>
    </row>
    <row r="5726" spans="4:28" x14ac:dyDescent="0.3">
      <c r="D5726" s="34">
        <v>0.23072694855602183</v>
      </c>
      <c r="E5726" s="35">
        <v>71914245.414739907</v>
      </c>
      <c r="F5726" s="36">
        <v>26393440.030183822</v>
      </c>
      <c r="J5726" s="32">
        <f t="shared" si="623"/>
        <v>0.23072694855602183</v>
      </c>
      <c r="K5726" s="40">
        <f t="shared" si="624"/>
        <v>0.35032250708822849</v>
      </c>
      <c r="L5726" s="40">
        <f t="shared" si="625"/>
        <v>0.1285728026308631</v>
      </c>
      <c r="M5726" s="41">
        <f t="shared" si="626"/>
        <v>0.70962225827511338</v>
      </c>
      <c r="N5726" s="52"/>
      <c r="O5726" s="52"/>
      <c r="P5726" s="52"/>
      <c r="T5726" s="44">
        <f t="shared" si="627"/>
        <v>0</v>
      </c>
      <c r="U5726" s="45">
        <f t="shared" si="628"/>
        <v>0</v>
      </c>
      <c r="V5726" s="48"/>
      <c r="W5726" s="48"/>
      <c r="X5726" s="48"/>
      <c r="Y5726" s="48"/>
      <c r="AA5726" s="49">
        <f t="shared" si="629"/>
        <v>0.42577335496506802</v>
      </c>
      <c r="AB5726" s="9"/>
    </row>
    <row r="5727" spans="4:28" x14ac:dyDescent="0.3">
      <c r="D5727" s="34">
        <v>0.18652863629302366</v>
      </c>
      <c r="E5727" s="35">
        <v>53454158.334873922</v>
      </c>
      <c r="F5727" s="36">
        <v>0</v>
      </c>
      <c r="J5727" s="32">
        <f t="shared" si="623"/>
        <v>0.18652863629302366</v>
      </c>
      <c r="K5727" s="40">
        <f t="shared" si="624"/>
        <v>0.2603961795631376</v>
      </c>
      <c r="L5727" s="40">
        <f t="shared" si="625"/>
        <v>0</v>
      </c>
      <c r="M5727" s="41">
        <f t="shared" si="626"/>
        <v>0.44692481585616128</v>
      </c>
      <c r="N5727" s="52"/>
      <c r="O5727" s="52"/>
      <c r="P5727" s="52"/>
      <c r="T5727" s="44">
        <f t="shared" si="627"/>
        <v>0</v>
      </c>
      <c r="U5727" s="45">
        <f t="shared" si="628"/>
        <v>0</v>
      </c>
      <c r="V5727" s="48"/>
      <c r="W5727" s="48"/>
      <c r="X5727" s="48"/>
      <c r="Y5727" s="48"/>
      <c r="AA5727" s="49">
        <f t="shared" si="629"/>
        <v>0.26815488951369676</v>
      </c>
      <c r="AB5727" s="9"/>
    </row>
    <row r="5728" spans="4:28" x14ac:dyDescent="0.3">
      <c r="D5728" s="34">
        <v>0.23943845364693492</v>
      </c>
      <c r="E5728" s="35">
        <v>85688801.363550663</v>
      </c>
      <c r="F5728" s="36">
        <v>0</v>
      </c>
      <c r="J5728" s="32">
        <f t="shared" si="623"/>
        <v>0.23943845364693492</v>
      </c>
      <c r="K5728" s="40">
        <f t="shared" si="624"/>
        <v>0.41742377396775815</v>
      </c>
      <c r="L5728" s="40">
        <f t="shared" si="625"/>
        <v>0</v>
      </c>
      <c r="M5728" s="41">
        <f t="shared" si="626"/>
        <v>0.65686222761469304</v>
      </c>
      <c r="N5728" s="52"/>
      <c r="O5728" s="52"/>
      <c r="P5728" s="52"/>
      <c r="T5728" s="44">
        <f t="shared" si="627"/>
        <v>0</v>
      </c>
      <c r="U5728" s="45">
        <f t="shared" si="628"/>
        <v>0</v>
      </c>
      <c r="V5728" s="48"/>
      <c r="W5728" s="48"/>
      <c r="X5728" s="48"/>
      <c r="Y5728" s="48"/>
      <c r="AA5728" s="49">
        <f t="shared" si="629"/>
        <v>0.39411733656881581</v>
      </c>
      <c r="AB5728" s="9"/>
    </row>
    <row r="5729" spans="4:28" x14ac:dyDescent="0.3">
      <c r="D5729" s="34">
        <v>0.23405773419411952</v>
      </c>
      <c r="E5729" s="35">
        <v>50655965.234681875</v>
      </c>
      <c r="F5729" s="36">
        <v>2272961.3297490869</v>
      </c>
      <c r="J5729" s="32">
        <f t="shared" si="623"/>
        <v>0.23405773419411952</v>
      </c>
      <c r="K5729" s="40">
        <f t="shared" si="624"/>
        <v>0.24676508301859484</v>
      </c>
      <c r="L5729" s="40">
        <f t="shared" si="625"/>
        <v>1.1072486500554816E-2</v>
      </c>
      <c r="M5729" s="41">
        <f t="shared" si="626"/>
        <v>0.49189530371326917</v>
      </c>
      <c r="N5729" s="52"/>
      <c r="O5729" s="52"/>
      <c r="P5729" s="52"/>
      <c r="T5729" s="44">
        <f t="shared" si="627"/>
        <v>0</v>
      </c>
      <c r="U5729" s="45">
        <f t="shared" si="628"/>
        <v>0</v>
      </c>
      <c r="V5729" s="48"/>
      <c r="W5729" s="48"/>
      <c r="X5729" s="48"/>
      <c r="Y5729" s="48"/>
      <c r="AA5729" s="49">
        <f t="shared" si="629"/>
        <v>0.29513718222796148</v>
      </c>
      <c r="AB5729" s="9"/>
    </row>
    <row r="5730" spans="4:28" x14ac:dyDescent="0.3">
      <c r="D5730" s="34">
        <v>0.20804495293779685</v>
      </c>
      <c r="E5730" s="35">
        <v>65562827.119273141</v>
      </c>
      <c r="F5730" s="36">
        <v>0</v>
      </c>
      <c r="J5730" s="32">
        <f t="shared" si="623"/>
        <v>0.20804495293779685</v>
      </c>
      <c r="K5730" s="40">
        <f t="shared" si="624"/>
        <v>0.31938225640490692</v>
      </c>
      <c r="L5730" s="40">
        <f t="shared" si="625"/>
        <v>0</v>
      </c>
      <c r="M5730" s="41">
        <f t="shared" si="626"/>
        <v>0.52742720934270371</v>
      </c>
      <c r="N5730" s="52"/>
      <c r="O5730" s="52"/>
      <c r="P5730" s="52"/>
      <c r="T5730" s="44">
        <f t="shared" si="627"/>
        <v>0</v>
      </c>
      <c r="U5730" s="45">
        <f t="shared" si="628"/>
        <v>0</v>
      </c>
      <c r="V5730" s="48"/>
      <c r="W5730" s="48"/>
      <c r="X5730" s="48"/>
      <c r="Y5730" s="48"/>
      <c r="AA5730" s="49">
        <f t="shared" si="629"/>
        <v>0.3164563256056222</v>
      </c>
      <c r="AB5730" s="9"/>
    </row>
    <row r="5731" spans="4:28" x14ac:dyDescent="0.3">
      <c r="D5731" s="34">
        <v>0.2439153866306954</v>
      </c>
      <c r="E5731" s="35">
        <v>59753116.33221069</v>
      </c>
      <c r="F5731" s="36">
        <v>0</v>
      </c>
      <c r="J5731" s="32">
        <f t="shared" si="623"/>
        <v>0.2439153866306954</v>
      </c>
      <c r="K5731" s="40">
        <f t="shared" si="624"/>
        <v>0.29108087554992429</v>
      </c>
      <c r="L5731" s="40">
        <f t="shared" si="625"/>
        <v>0</v>
      </c>
      <c r="M5731" s="41">
        <f t="shared" si="626"/>
        <v>0.53499626218061969</v>
      </c>
      <c r="N5731" s="52"/>
      <c r="O5731" s="52"/>
      <c r="P5731" s="52"/>
      <c r="T5731" s="44">
        <f t="shared" si="627"/>
        <v>0</v>
      </c>
      <c r="U5731" s="45">
        <f t="shared" si="628"/>
        <v>0</v>
      </c>
      <c r="V5731" s="48"/>
      <c r="W5731" s="48"/>
      <c r="X5731" s="48"/>
      <c r="Y5731" s="48"/>
      <c r="AA5731" s="49">
        <f t="shared" si="629"/>
        <v>0.32099775730837182</v>
      </c>
      <c r="AB5731" s="9"/>
    </row>
    <row r="5732" spans="4:28" x14ac:dyDescent="0.3">
      <c r="D5732" s="34">
        <v>0.21871568272893102</v>
      </c>
      <c r="E5732" s="35">
        <v>55141815.098504521</v>
      </c>
      <c r="F5732" s="36">
        <v>1334411.2360162914</v>
      </c>
      <c r="J5732" s="32">
        <f t="shared" si="623"/>
        <v>0.21871568272893102</v>
      </c>
      <c r="K5732" s="40">
        <f t="shared" si="624"/>
        <v>0.26861741786063764</v>
      </c>
      <c r="L5732" s="40">
        <f t="shared" si="625"/>
        <v>6.5004407262001674E-3</v>
      </c>
      <c r="M5732" s="41">
        <f t="shared" si="626"/>
        <v>0.49383354131576884</v>
      </c>
      <c r="N5732" s="52"/>
      <c r="O5732" s="52"/>
      <c r="P5732" s="52"/>
      <c r="T5732" s="44">
        <f t="shared" si="627"/>
        <v>0</v>
      </c>
      <c r="U5732" s="45">
        <f t="shared" si="628"/>
        <v>0</v>
      </c>
      <c r="V5732" s="48"/>
      <c r="W5732" s="48"/>
      <c r="X5732" s="48"/>
      <c r="Y5732" s="48"/>
      <c r="AA5732" s="49">
        <f t="shared" si="629"/>
        <v>0.29630012478946127</v>
      </c>
      <c r="AB5732" s="9"/>
    </row>
    <row r="5733" spans="4:28" x14ac:dyDescent="0.3">
      <c r="D5733" s="34">
        <v>0.23991089053125131</v>
      </c>
      <c r="E5733" s="35">
        <v>54009225.168928862</v>
      </c>
      <c r="F5733" s="36">
        <v>6838177.1350336596</v>
      </c>
      <c r="J5733" s="32">
        <f t="shared" si="623"/>
        <v>0.23991089053125131</v>
      </c>
      <c r="K5733" s="40">
        <f t="shared" si="624"/>
        <v>0.26310012790864573</v>
      </c>
      <c r="L5733" s="40">
        <f t="shared" si="625"/>
        <v>3.331144398502419E-2</v>
      </c>
      <c r="M5733" s="41">
        <f t="shared" si="626"/>
        <v>0.53632246242492121</v>
      </c>
      <c r="N5733" s="52"/>
      <c r="O5733" s="52"/>
      <c r="P5733" s="52"/>
      <c r="T5733" s="44">
        <f t="shared" si="627"/>
        <v>0</v>
      </c>
      <c r="U5733" s="45">
        <f t="shared" si="628"/>
        <v>0</v>
      </c>
      <c r="V5733" s="48"/>
      <c r="W5733" s="48"/>
      <c r="X5733" s="48"/>
      <c r="Y5733" s="48"/>
      <c r="AA5733" s="49">
        <f t="shared" si="629"/>
        <v>0.32179347745495274</v>
      </c>
      <c r="AB5733" s="9"/>
    </row>
    <row r="5734" spans="4:28" x14ac:dyDescent="0.3">
      <c r="D5734" s="34">
        <v>0.24251551394660509</v>
      </c>
      <c r="E5734" s="35">
        <v>69258206.437986463</v>
      </c>
      <c r="F5734" s="36">
        <v>0</v>
      </c>
      <c r="J5734" s="32">
        <f t="shared" si="623"/>
        <v>0.24251551394660509</v>
      </c>
      <c r="K5734" s="40">
        <f t="shared" si="624"/>
        <v>0.33738389905731386</v>
      </c>
      <c r="L5734" s="40">
        <f t="shared" si="625"/>
        <v>0</v>
      </c>
      <c r="M5734" s="41">
        <f t="shared" si="626"/>
        <v>0.57989941300391901</v>
      </c>
      <c r="N5734" s="52"/>
      <c r="O5734" s="52"/>
      <c r="P5734" s="52"/>
      <c r="T5734" s="44">
        <f t="shared" si="627"/>
        <v>0</v>
      </c>
      <c r="U5734" s="45">
        <f t="shared" si="628"/>
        <v>0</v>
      </c>
      <c r="V5734" s="48"/>
      <c r="W5734" s="48"/>
      <c r="X5734" s="48"/>
      <c r="Y5734" s="48"/>
      <c r="AA5734" s="49">
        <f t="shared" si="629"/>
        <v>0.34793964780235137</v>
      </c>
      <c r="AB5734" s="9"/>
    </row>
    <row r="5735" spans="4:28" x14ac:dyDescent="0.3">
      <c r="D5735" s="34">
        <v>0.25343113680950941</v>
      </c>
      <c r="E5735" s="35">
        <v>67806351.146858484</v>
      </c>
      <c r="F5735" s="36">
        <v>1135343.5242300869</v>
      </c>
      <c r="J5735" s="32">
        <f t="shared" si="623"/>
        <v>0.25343113680950941</v>
      </c>
      <c r="K5735" s="40">
        <f t="shared" si="624"/>
        <v>0.33031134225602932</v>
      </c>
      <c r="L5735" s="40">
        <f t="shared" si="625"/>
        <v>5.5307037920076241E-3</v>
      </c>
      <c r="M5735" s="41">
        <f t="shared" si="626"/>
        <v>0.58927318285754637</v>
      </c>
      <c r="N5735" s="52"/>
      <c r="O5735" s="52"/>
      <c r="P5735" s="52"/>
      <c r="T5735" s="44">
        <f t="shared" si="627"/>
        <v>0</v>
      </c>
      <c r="U5735" s="45">
        <f t="shared" si="628"/>
        <v>0</v>
      </c>
      <c r="V5735" s="48"/>
      <c r="W5735" s="48"/>
      <c r="X5735" s="48"/>
      <c r="Y5735" s="48"/>
      <c r="AA5735" s="49">
        <f t="shared" si="629"/>
        <v>0.35356390971452784</v>
      </c>
      <c r="AB5735" s="9"/>
    </row>
    <row r="5736" spans="4:28" x14ac:dyDescent="0.3">
      <c r="D5736" s="34">
        <v>0.23607860658064714</v>
      </c>
      <c r="E5736" s="35">
        <v>69797522.642672703</v>
      </c>
      <c r="F5736" s="36">
        <v>0</v>
      </c>
      <c r="J5736" s="32">
        <f t="shared" si="623"/>
        <v>0.23607860658064714</v>
      </c>
      <c r="K5736" s="40">
        <f t="shared" si="624"/>
        <v>0.34001111990694355</v>
      </c>
      <c r="L5736" s="40">
        <f t="shared" si="625"/>
        <v>0</v>
      </c>
      <c r="M5736" s="41">
        <f t="shared" si="626"/>
        <v>0.57608972648759071</v>
      </c>
      <c r="N5736" s="52"/>
      <c r="O5736" s="52"/>
      <c r="P5736" s="52"/>
      <c r="T5736" s="44">
        <f t="shared" si="627"/>
        <v>0</v>
      </c>
      <c r="U5736" s="45">
        <f t="shared" si="628"/>
        <v>0</v>
      </c>
      <c r="V5736" s="48"/>
      <c r="W5736" s="48"/>
      <c r="X5736" s="48"/>
      <c r="Y5736" s="48"/>
      <c r="AA5736" s="49">
        <f t="shared" si="629"/>
        <v>0.34565383589255444</v>
      </c>
      <c r="AB5736" s="9"/>
    </row>
    <row r="5737" spans="4:28" x14ac:dyDescent="0.3">
      <c r="D5737" s="34">
        <v>0.19067322754082405</v>
      </c>
      <c r="E5737" s="35">
        <v>84548558.59587945</v>
      </c>
      <c r="F5737" s="36">
        <v>1020921.4017012267</v>
      </c>
      <c r="J5737" s="32">
        <f t="shared" si="623"/>
        <v>0.19067322754082405</v>
      </c>
      <c r="K5737" s="40">
        <f t="shared" si="624"/>
        <v>0.41186920403858629</v>
      </c>
      <c r="L5737" s="40">
        <f t="shared" si="625"/>
        <v>4.9733087362785018E-3</v>
      </c>
      <c r="M5737" s="41">
        <f t="shared" si="626"/>
        <v>0.60751574031568889</v>
      </c>
      <c r="N5737" s="52"/>
      <c r="O5737" s="52"/>
      <c r="P5737" s="52"/>
      <c r="T5737" s="44">
        <f t="shared" si="627"/>
        <v>0</v>
      </c>
      <c r="U5737" s="45">
        <f t="shared" si="628"/>
        <v>0</v>
      </c>
      <c r="V5737" s="48"/>
      <c r="W5737" s="48"/>
      <c r="X5737" s="48"/>
      <c r="Y5737" s="48"/>
      <c r="AA5737" s="49">
        <f t="shared" si="629"/>
        <v>0.36450944418941333</v>
      </c>
      <c r="AB5737" s="9"/>
    </row>
    <row r="5738" spans="4:28" x14ac:dyDescent="0.3">
      <c r="D5738" s="34">
        <v>0.22133259232128732</v>
      </c>
      <c r="E5738" s="35">
        <v>69441805.188992903</v>
      </c>
      <c r="F5738" s="36">
        <v>3915615.1507616206</v>
      </c>
      <c r="J5738" s="32">
        <f t="shared" si="623"/>
        <v>0.22133259232128732</v>
      </c>
      <c r="K5738" s="40">
        <f t="shared" si="624"/>
        <v>0.33827828061384563</v>
      </c>
      <c r="L5738" s="40">
        <f t="shared" si="625"/>
        <v>1.9074497806331792E-2</v>
      </c>
      <c r="M5738" s="41">
        <f t="shared" si="626"/>
        <v>0.57868537074146476</v>
      </c>
      <c r="N5738" s="52"/>
      <c r="O5738" s="52"/>
      <c r="P5738" s="52"/>
      <c r="T5738" s="44">
        <f t="shared" si="627"/>
        <v>0</v>
      </c>
      <c r="U5738" s="45">
        <f t="shared" si="628"/>
        <v>0</v>
      </c>
      <c r="V5738" s="48"/>
      <c r="W5738" s="48"/>
      <c r="X5738" s="48"/>
      <c r="Y5738" s="48"/>
      <c r="AA5738" s="49">
        <f t="shared" si="629"/>
        <v>0.34721122244487884</v>
      </c>
      <c r="AB5738" s="9"/>
    </row>
    <row r="5739" spans="4:28" x14ac:dyDescent="0.3">
      <c r="D5739" s="34">
        <v>0.20565747761908687</v>
      </c>
      <c r="E5739" s="35">
        <v>75497100.709992886</v>
      </c>
      <c r="F5739" s="36">
        <v>1825206.1182704889</v>
      </c>
      <c r="J5739" s="32">
        <f t="shared" si="623"/>
        <v>0.20565747761908687</v>
      </c>
      <c r="K5739" s="40">
        <f t="shared" si="624"/>
        <v>0.36777600107024411</v>
      </c>
      <c r="L5739" s="40">
        <f t="shared" si="625"/>
        <v>8.8912951754929279E-3</v>
      </c>
      <c r="M5739" s="41">
        <f t="shared" si="626"/>
        <v>0.58232477386482384</v>
      </c>
      <c r="N5739" s="52"/>
      <c r="O5739" s="52"/>
      <c r="P5739" s="52"/>
      <c r="T5739" s="44">
        <f t="shared" si="627"/>
        <v>0</v>
      </c>
      <c r="U5739" s="45">
        <f t="shared" si="628"/>
        <v>0</v>
      </c>
      <c r="V5739" s="48"/>
      <c r="W5739" s="48"/>
      <c r="X5739" s="48"/>
      <c r="Y5739" s="48"/>
      <c r="AA5739" s="49">
        <f t="shared" si="629"/>
        <v>0.34939486431889427</v>
      </c>
      <c r="AB5739" s="9"/>
    </row>
    <row r="5740" spans="4:28" x14ac:dyDescent="0.3">
      <c r="D5740" s="34">
        <v>0.24847258437861031</v>
      </c>
      <c r="E5740" s="35">
        <v>80086661.642966732</v>
      </c>
      <c r="F5740" s="36">
        <v>10309596.674951151</v>
      </c>
      <c r="J5740" s="32">
        <f t="shared" si="623"/>
        <v>0.24847258437861031</v>
      </c>
      <c r="K5740" s="40">
        <f t="shared" si="624"/>
        <v>0.39013355322421606</v>
      </c>
      <c r="L5740" s="40">
        <f t="shared" si="625"/>
        <v>5.0222090677698776E-2</v>
      </c>
      <c r="M5740" s="41">
        <f t="shared" si="626"/>
        <v>0.68882822828052515</v>
      </c>
      <c r="N5740" s="52"/>
      <c r="O5740" s="52"/>
      <c r="P5740" s="52"/>
      <c r="T5740" s="44">
        <f t="shared" si="627"/>
        <v>0</v>
      </c>
      <c r="U5740" s="45">
        <f t="shared" si="628"/>
        <v>0</v>
      </c>
      <c r="V5740" s="48"/>
      <c r="W5740" s="48"/>
      <c r="X5740" s="48"/>
      <c r="Y5740" s="48"/>
      <c r="AA5740" s="49">
        <f t="shared" si="629"/>
        <v>0.4132969369683151</v>
      </c>
      <c r="AB5740" s="9"/>
    </row>
    <row r="5741" spans="4:28" x14ac:dyDescent="0.3">
      <c r="D5741" s="34">
        <v>0.24159782617190656</v>
      </c>
      <c r="E5741" s="35">
        <v>82075701.779306144</v>
      </c>
      <c r="F5741" s="36">
        <v>105895315.99928284</v>
      </c>
      <c r="J5741" s="32">
        <f t="shared" si="623"/>
        <v>0.24159782617190656</v>
      </c>
      <c r="K5741" s="40">
        <f t="shared" si="624"/>
        <v>0.39982294818682684</v>
      </c>
      <c r="L5741" s="40">
        <f t="shared" si="625"/>
        <v>0.51585763537978058</v>
      </c>
      <c r="M5741" s="41">
        <f t="shared" si="626"/>
        <v>1.157278409738514</v>
      </c>
      <c r="N5741" s="52"/>
      <c r="O5741" s="52"/>
      <c r="P5741" s="52"/>
      <c r="T5741" s="44">
        <f t="shared" si="627"/>
        <v>0.40727840973851404</v>
      </c>
      <c r="U5741" s="45">
        <f t="shared" si="628"/>
        <v>0.35727840973851399</v>
      </c>
      <c r="V5741" s="48"/>
      <c r="W5741" s="48"/>
      <c r="X5741" s="48"/>
      <c r="Y5741" s="48"/>
      <c r="AA5741" s="49">
        <f t="shared" si="629"/>
        <v>0.69436704584310838</v>
      </c>
      <c r="AB5741" s="9"/>
    </row>
    <row r="5742" spans="4:28" x14ac:dyDescent="0.3">
      <c r="D5742" s="34">
        <v>0.21202218265880973</v>
      </c>
      <c r="E5742" s="35">
        <v>63157236.162585013</v>
      </c>
      <c r="F5742" s="36">
        <v>0</v>
      </c>
      <c r="J5742" s="32">
        <f t="shared" si="623"/>
        <v>0.21202218265880973</v>
      </c>
      <c r="K5742" s="40">
        <f t="shared" si="624"/>
        <v>0.30766367895039015</v>
      </c>
      <c r="L5742" s="40">
        <f t="shared" si="625"/>
        <v>0</v>
      </c>
      <c r="M5742" s="41">
        <f t="shared" si="626"/>
        <v>0.51968586160919994</v>
      </c>
      <c r="N5742" s="52"/>
      <c r="O5742" s="52"/>
      <c r="P5742" s="52"/>
      <c r="T5742" s="44">
        <f t="shared" si="627"/>
        <v>0</v>
      </c>
      <c r="U5742" s="45">
        <f t="shared" si="628"/>
        <v>0</v>
      </c>
      <c r="V5742" s="48"/>
      <c r="W5742" s="48"/>
      <c r="X5742" s="48"/>
      <c r="Y5742" s="48"/>
      <c r="AA5742" s="49">
        <f t="shared" si="629"/>
        <v>0.31181151696551995</v>
      </c>
      <c r="AB5742" s="9"/>
    </row>
    <row r="5743" spans="4:28" x14ac:dyDescent="0.3">
      <c r="D5743" s="34">
        <v>0.20319509157322257</v>
      </c>
      <c r="E5743" s="35">
        <v>68695417.666087687</v>
      </c>
      <c r="F5743" s="36">
        <v>0</v>
      </c>
      <c r="J5743" s="32">
        <f t="shared" si="623"/>
        <v>0.20319509157322257</v>
      </c>
      <c r="K5743" s="40">
        <f t="shared" si="624"/>
        <v>0.33464233412263855</v>
      </c>
      <c r="L5743" s="40">
        <f t="shared" si="625"/>
        <v>0</v>
      </c>
      <c r="M5743" s="41">
        <f t="shared" si="626"/>
        <v>0.53783742569586113</v>
      </c>
      <c r="N5743" s="52"/>
      <c r="O5743" s="52"/>
      <c r="P5743" s="52"/>
      <c r="T5743" s="44">
        <f t="shared" si="627"/>
        <v>0</v>
      </c>
      <c r="U5743" s="45">
        <f t="shared" si="628"/>
        <v>0</v>
      </c>
      <c r="V5743" s="48"/>
      <c r="W5743" s="48"/>
      <c r="X5743" s="48"/>
      <c r="Y5743" s="48"/>
      <c r="AA5743" s="49">
        <f t="shared" si="629"/>
        <v>0.32270245541751669</v>
      </c>
      <c r="AB5743" s="9"/>
    </row>
    <row r="5744" spans="4:28" x14ac:dyDescent="0.3">
      <c r="D5744" s="34">
        <v>0.21289929168314478</v>
      </c>
      <c r="E5744" s="35">
        <v>73180415.920505971</v>
      </c>
      <c r="F5744" s="36">
        <v>1900183.5448204076</v>
      </c>
      <c r="J5744" s="32">
        <f t="shared" si="623"/>
        <v>0.21289929168314478</v>
      </c>
      <c r="K5744" s="40">
        <f t="shared" si="624"/>
        <v>0.35649052044111867</v>
      </c>
      <c r="L5744" s="40">
        <f t="shared" si="625"/>
        <v>9.2565396398199828E-3</v>
      </c>
      <c r="M5744" s="41">
        <f t="shared" si="626"/>
        <v>0.57864635176408341</v>
      </c>
      <c r="N5744" s="52"/>
      <c r="O5744" s="52"/>
      <c r="P5744" s="52"/>
      <c r="T5744" s="44">
        <f t="shared" si="627"/>
        <v>0</v>
      </c>
      <c r="U5744" s="45">
        <f t="shared" si="628"/>
        <v>0</v>
      </c>
      <c r="V5744" s="48"/>
      <c r="W5744" s="48"/>
      <c r="X5744" s="48"/>
      <c r="Y5744" s="48"/>
      <c r="AA5744" s="49">
        <f t="shared" si="629"/>
        <v>0.34718781105845004</v>
      </c>
      <c r="AB5744" s="9"/>
    </row>
    <row r="5745" spans="4:28" x14ac:dyDescent="0.3">
      <c r="D5745" s="34">
        <v>0.22304433218003009</v>
      </c>
      <c r="E5745" s="35">
        <v>61960740.783913113</v>
      </c>
      <c r="F5745" s="36">
        <v>1389248.8275533048</v>
      </c>
      <c r="J5745" s="32">
        <f t="shared" si="623"/>
        <v>0.22304433218003009</v>
      </c>
      <c r="K5745" s="40">
        <f t="shared" si="624"/>
        <v>0.30183508048066465</v>
      </c>
      <c r="L5745" s="40">
        <f t="shared" si="625"/>
        <v>6.7675761517217046E-3</v>
      </c>
      <c r="M5745" s="41">
        <f t="shared" si="626"/>
        <v>0.53164698881241645</v>
      </c>
      <c r="N5745" s="52"/>
      <c r="O5745" s="52"/>
      <c r="P5745" s="52"/>
      <c r="T5745" s="44">
        <f t="shared" si="627"/>
        <v>0</v>
      </c>
      <c r="U5745" s="45">
        <f t="shared" si="628"/>
        <v>0</v>
      </c>
      <c r="V5745" s="48"/>
      <c r="W5745" s="48"/>
      <c r="X5745" s="48"/>
      <c r="Y5745" s="48"/>
      <c r="AA5745" s="49">
        <f t="shared" si="629"/>
        <v>0.31898819328744987</v>
      </c>
      <c r="AB5745" s="9"/>
    </row>
    <row r="5746" spans="4:28" x14ac:dyDescent="0.3">
      <c r="D5746" s="34">
        <v>0.2452790661877568</v>
      </c>
      <c r="E5746" s="35">
        <v>46479904.159128919</v>
      </c>
      <c r="F5746" s="36">
        <v>0</v>
      </c>
      <c r="J5746" s="32">
        <f t="shared" si="623"/>
        <v>0.2452790661877568</v>
      </c>
      <c r="K5746" s="40">
        <f t="shared" si="624"/>
        <v>0.22642185091897221</v>
      </c>
      <c r="L5746" s="40">
        <f t="shared" si="625"/>
        <v>0</v>
      </c>
      <c r="M5746" s="41">
        <f t="shared" si="626"/>
        <v>0.47170091710672901</v>
      </c>
      <c r="N5746" s="52"/>
      <c r="O5746" s="52"/>
      <c r="P5746" s="52"/>
      <c r="T5746" s="44">
        <f t="shared" si="627"/>
        <v>0</v>
      </c>
      <c r="U5746" s="45">
        <f t="shared" si="628"/>
        <v>0</v>
      </c>
      <c r="V5746" s="48"/>
      <c r="W5746" s="48"/>
      <c r="X5746" s="48"/>
      <c r="Y5746" s="48"/>
      <c r="AA5746" s="49">
        <f t="shared" si="629"/>
        <v>0.28302055026403738</v>
      </c>
      <c r="AB5746" s="9"/>
    </row>
    <row r="5747" spans="4:28" x14ac:dyDescent="0.3">
      <c r="D5747" s="34">
        <v>0.23261281537578518</v>
      </c>
      <c r="E5747" s="35">
        <v>98422560.912969723</v>
      </c>
      <c r="F5747" s="36">
        <v>0</v>
      </c>
      <c r="J5747" s="32">
        <f t="shared" si="623"/>
        <v>0.23261281537578518</v>
      </c>
      <c r="K5747" s="40">
        <f t="shared" si="624"/>
        <v>0.47945491319871814</v>
      </c>
      <c r="L5747" s="40">
        <f t="shared" si="625"/>
        <v>0</v>
      </c>
      <c r="M5747" s="41">
        <f t="shared" si="626"/>
        <v>0.71206772857450329</v>
      </c>
      <c r="N5747" s="52"/>
      <c r="O5747" s="52"/>
      <c r="P5747" s="52"/>
      <c r="T5747" s="44">
        <f t="shared" si="627"/>
        <v>0</v>
      </c>
      <c r="U5747" s="45">
        <f t="shared" si="628"/>
        <v>0</v>
      </c>
      <c r="V5747" s="48"/>
      <c r="W5747" s="48"/>
      <c r="X5747" s="48"/>
      <c r="Y5747" s="48"/>
      <c r="AA5747" s="49">
        <f t="shared" si="629"/>
        <v>0.42724063714470195</v>
      </c>
      <c r="AB5747" s="9"/>
    </row>
    <row r="5748" spans="4:28" x14ac:dyDescent="0.3">
      <c r="D5748" s="34">
        <v>0.23722886894586992</v>
      </c>
      <c r="E5748" s="35">
        <v>64642448.85436096</v>
      </c>
      <c r="F5748" s="36">
        <v>0</v>
      </c>
      <c r="J5748" s="32">
        <f t="shared" si="623"/>
        <v>0.23722886894586992</v>
      </c>
      <c r="K5748" s="40">
        <f t="shared" si="624"/>
        <v>0.31489873273898994</v>
      </c>
      <c r="L5748" s="40">
        <f t="shared" si="625"/>
        <v>0</v>
      </c>
      <c r="M5748" s="41">
        <f t="shared" si="626"/>
        <v>0.55212760168485986</v>
      </c>
      <c r="N5748" s="52"/>
      <c r="O5748" s="52"/>
      <c r="P5748" s="52"/>
      <c r="T5748" s="44">
        <f t="shared" si="627"/>
        <v>0</v>
      </c>
      <c r="U5748" s="45">
        <f t="shared" si="628"/>
        <v>0</v>
      </c>
      <c r="V5748" s="48"/>
      <c r="W5748" s="48"/>
      <c r="X5748" s="48"/>
      <c r="Y5748" s="48"/>
      <c r="AA5748" s="49">
        <f t="shared" si="629"/>
        <v>0.3312765610109159</v>
      </c>
      <c r="AB5748" s="9"/>
    </row>
    <row r="5749" spans="4:28" x14ac:dyDescent="0.3">
      <c r="D5749" s="34">
        <v>0.25773353607331567</v>
      </c>
      <c r="E5749" s="35">
        <v>49734996.888991103</v>
      </c>
      <c r="F5749" s="36">
        <v>0</v>
      </c>
      <c r="J5749" s="32">
        <f t="shared" si="623"/>
        <v>0.25773353607331567</v>
      </c>
      <c r="K5749" s="40">
        <f t="shared" si="624"/>
        <v>0.24227868483766973</v>
      </c>
      <c r="L5749" s="40">
        <f t="shared" si="625"/>
        <v>0</v>
      </c>
      <c r="M5749" s="41">
        <f t="shared" si="626"/>
        <v>0.50001222091098541</v>
      </c>
      <c r="N5749" s="52"/>
      <c r="O5749" s="52"/>
      <c r="P5749" s="52"/>
      <c r="T5749" s="44">
        <f t="shared" si="627"/>
        <v>0</v>
      </c>
      <c r="U5749" s="45">
        <f t="shared" si="628"/>
        <v>0</v>
      </c>
      <c r="V5749" s="48"/>
      <c r="W5749" s="48"/>
      <c r="X5749" s="48"/>
      <c r="Y5749" s="48"/>
      <c r="AA5749" s="49">
        <f t="shared" si="629"/>
        <v>0.30000733254659123</v>
      </c>
      <c r="AB5749" s="9"/>
    </row>
    <row r="5750" spans="4:28" x14ac:dyDescent="0.3">
      <c r="D5750" s="34">
        <v>0.21274604086425344</v>
      </c>
      <c r="E5750" s="35">
        <v>76798585.187837943</v>
      </c>
      <c r="F5750" s="36">
        <v>0</v>
      </c>
      <c r="J5750" s="32">
        <f t="shared" si="623"/>
        <v>0.21274604086425344</v>
      </c>
      <c r="K5750" s="40">
        <f t="shared" si="624"/>
        <v>0.3741160426376085</v>
      </c>
      <c r="L5750" s="40">
        <f t="shared" si="625"/>
        <v>0</v>
      </c>
      <c r="M5750" s="41">
        <f t="shared" si="626"/>
        <v>0.58686208350186198</v>
      </c>
      <c r="N5750" s="52"/>
      <c r="O5750" s="52"/>
      <c r="P5750" s="52"/>
      <c r="T5750" s="44">
        <f t="shared" si="627"/>
        <v>0</v>
      </c>
      <c r="U5750" s="45">
        <f t="shared" si="628"/>
        <v>0</v>
      </c>
      <c r="V5750" s="48"/>
      <c r="W5750" s="48"/>
      <c r="X5750" s="48"/>
      <c r="Y5750" s="48"/>
      <c r="AA5750" s="49">
        <f t="shared" si="629"/>
        <v>0.35211725010111716</v>
      </c>
      <c r="AB5750" s="9"/>
    </row>
    <row r="5751" spans="4:28" x14ac:dyDescent="0.3">
      <c r="D5751" s="34">
        <v>0.21985184604063582</v>
      </c>
      <c r="E5751" s="35">
        <v>48246697.881676756</v>
      </c>
      <c r="F5751" s="36">
        <v>1528109.4094135594</v>
      </c>
      <c r="J5751" s="32">
        <f t="shared" si="623"/>
        <v>0.21985184604063582</v>
      </c>
      <c r="K5751" s="40">
        <f t="shared" si="624"/>
        <v>0.23502859639507562</v>
      </c>
      <c r="L5751" s="40">
        <f t="shared" si="625"/>
        <v>7.4440205320036095E-3</v>
      </c>
      <c r="M5751" s="41">
        <f t="shared" si="626"/>
        <v>0.46232446296771507</v>
      </c>
      <c r="N5751" s="52"/>
      <c r="O5751" s="52"/>
      <c r="P5751" s="52"/>
      <c r="T5751" s="44">
        <f t="shared" si="627"/>
        <v>0</v>
      </c>
      <c r="U5751" s="45">
        <f t="shared" si="628"/>
        <v>0</v>
      </c>
      <c r="V5751" s="48"/>
      <c r="W5751" s="48"/>
      <c r="X5751" s="48"/>
      <c r="Y5751" s="48"/>
      <c r="AA5751" s="49">
        <f t="shared" si="629"/>
        <v>0.27739467778062904</v>
      </c>
      <c r="AB5751" s="9"/>
    </row>
    <row r="5752" spans="4:28" x14ac:dyDescent="0.3">
      <c r="D5752" s="34">
        <v>0.23622216502795534</v>
      </c>
      <c r="E5752" s="35">
        <v>48815795.958503537</v>
      </c>
      <c r="F5752" s="36">
        <v>0</v>
      </c>
      <c r="J5752" s="32">
        <f t="shared" si="623"/>
        <v>0.23622216502795534</v>
      </c>
      <c r="K5752" s="40">
        <f t="shared" si="624"/>
        <v>0.2378008964296969</v>
      </c>
      <c r="L5752" s="40">
        <f t="shared" si="625"/>
        <v>0</v>
      </c>
      <c r="M5752" s="41">
        <f t="shared" si="626"/>
        <v>0.47402306145765227</v>
      </c>
      <c r="N5752" s="52"/>
      <c r="O5752" s="52"/>
      <c r="P5752" s="52"/>
      <c r="T5752" s="44">
        <f t="shared" si="627"/>
        <v>0</v>
      </c>
      <c r="U5752" s="45">
        <f t="shared" si="628"/>
        <v>0</v>
      </c>
      <c r="V5752" s="48"/>
      <c r="W5752" s="48"/>
      <c r="X5752" s="48"/>
      <c r="Y5752" s="48"/>
      <c r="AA5752" s="49">
        <f t="shared" si="629"/>
        <v>0.28441383687459137</v>
      </c>
      <c r="AB5752" s="9"/>
    </row>
    <row r="5753" spans="4:28" x14ac:dyDescent="0.3">
      <c r="D5753" s="34">
        <v>0.1976536018532534</v>
      </c>
      <c r="E5753" s="35">
        <v>61349663.539132722</v>
      </c>
      <c r="F5753" s="36">
        <v>0</v>
      </c>
      <c r="J5753" s="32">
        <f t="shared" si="623"/>
        <v>0.1976536018532534</v>
      </c>
      <c r="K5753" s="40">
        <f t="shared" si="624"/>
        <v>0.29885828344717791</v>
      </c>
      <c r="L5753" s="40">
        <f t="shared" si="625"/>
        <v>0</v>
      </c>
      <c r="M5753" s="41">
        <f t="shared" si="626"/>
        <v>0.49651188530043133</v>
      </c>
      <c r="N5753" s="52"/>
      <c r="O5753" s="52"/>
      <c r="P5753" s="52"/>
      <c r="T5753" s="44">
        <f t="shared" si="627"/>
        <v>0</v>
      </c>
      <c r="U5753" s="45">
        <f t="shared" si="628"/>
        <v>0</v>
      </c>
      <c r="V5753" s="48"/>
      <c r="W5753" s="48"/>
      <c r="X5753" s="48"/>
      <c r="Y5753" s="48"/>
      <c r="AA5753" s="49">
        <f t="shared" si="629"/>
        <v>0.2979071311802588</v>
      </c>
      <c r="AB5753" s="9"/>
    </row>
    <row r="5754" spans="4:28" x14ac:dyDescent="0.3">
      <c r="D5754" s="34">
        <v>0.21284528545345893</v>
      </c>
      <c r="E5754" s="35">
        <v>72066773.922576711</v>
      </c>
      <c r="F5754" s="36">
        <v>0</v>
      </c>
      <c r="J5754" s="32">
        <f t="shared" si="623"/>
        <v>0.21284528545345893</v>
      </c>
      <c r="K5754" s="40">
        <f t="shared" si="624"/>
        <v>0.35106553329895562</v>
      </c>
      <c r="L5754" s="40">
        <f t="shared" si="625"/>
        <v>0</v>
      </c>
      <c r="M5754" s="41">
        <f t="shared" si="626"/>
        <v>0.56391081875241456</v>
      </c>
      <c r="N5754" s="52"/>
      <c r="O5754" s="52"/>
      <c r="P5754" s="52"/>
      <c r="T5754" s="44">
        <f t="shared" si="627"/>
        <v>0</v>
      </c>
      <c r="U5754" s="45">
        <f t="shared" si="628"/>
        <v>0</v>
      </c>
      <c r="V5754" s="48"/>
      <c r="W5754" s="48"/>
      <c r="X5754" s="48"/>
      <c r="Y5754" s="48"/>
      <c r="AA5754" s="49">
        <f t="shared" si="629"/>
        <v>0.33834649125144872</v>
      </c>
      <c r="AB5754" s="9"/>
    </row>
    <row r="5755" spans="4:28" x14ac:dyDescent="0.3">
      <c r="D5755" s="34">
        <v>0.19400319191182769</v>
      </c>
      <c r="E5755" s="35">
        <v>91645578.638360158</v>
      </c>
      <c r="F5755" s="36">
        <v>4570985.415704933</v>
      </c>
      <c r="J5755" s="32">
        <f t="shared" si="623"/>
        <v>0.19400319191182769</v>
      </c>
      <c r="K5755" s="40">
        <f t="shared" si="624"/>
        <v>0.44644157339042617</v>
      </c>
      <c r="L5755" s="40">
        <f t="shared" si="625"/>
        <v>2.2267063520703588E-2</v>
      </c>
      <c r="M5755" s="41">
        <f t="shared" si="626"/>
        <v>0.66271182882295743</v>
      </c>
      <c r="N5755" s="52"/>
      <c r="O5755" s="52"/>
      <c r="P5755" s="52"/>
      <c r="T5755" s="44">
        <f t="shared" si="627"/>
        <v>0</v>
      </c>
      <c r="U5755" s="45">
        <f t="shared" si="628"/>
        <v>0</v>
      </c>
      <c r="V5755" s="48"/>
      <c r="W5755" s="48"/>
      <c r="X5755" s="48"/>
      <c r="Y5755" s="48"/>
      <c r="AA5755" s="49">
        <f t="shared" si="629"/>
        <v>0.39762709729377443</v>
      </c>
      <c r="AB5755" s="9"/>
    </row>
    <row r="5756" spans="4:28" x14ac:dyDescent="0.3">
      <c r="D5756" s="34">
        <v>0.21246630217657703</v>
      </c>
      <c r="E5756" s="35">
        <v>44051787.677514292</v>
      </c>
      <c r="F5756" s="36">
        <v>15325425.245428305</v>
      </c>
      <c r="J5756" s="32">
        <f t="shared" si="623"/>
        <v>0.21246630217657703</v>
      </c>
      <c r="K5756" s="40">
        <f t="shared" si="624"/>
        <v>0.21459354279398513</v>
      </c>
      <c r="L5756" s="40">
        <f t="shared" si="625"/>
        <v>7.4656159752616247E-2</v>
      </c>
      <c r="M5756" s="41">
        <f t="shared" si="626"/>
        <v>0.50171600472317834</v>
      </c>
      <c r="N5756" s="52"/>
      <c r="O5756" s="52"/>
      <c r="P5756" s="52"/>
      <c r="T5756" s="44">
        <f t="shared" si="627"/>
        <v>0</v>
      </c>
      <c r="U5756" s="45">
        <f t="shared" si="628"/>
        <v>0</v>
      </c>
      <c r="V5756" s="48"/>
      <c r="W5756" s="48"/>
      <c r="X5756" s="48"/>
      <c r="Y5756" s="48"/>
      <c r="AA5756" s="49">
        <f t="shared" si="629"/>
        <v>0.30102960283390701</v>
      </c>
      <c r="AB5756" s="9"/>
    </row>
    <row r="5757" spans="4:28" x14ac:dyDescent="0.3">
      <c r="D5757" s="34">
        <v>0.24205443738516291</v>
      </c>
      <c r="E5757" s="35">
        <v>60508378.516743734</v>
      </c>
      <c r="F5757" s="36">
        <v>0</v>
      </c>
      <c r="J5757" s="32">
        <f t="shared" si="623"/>
        <v>0.24205443738516291</v>
      </c>
      <c r="K5757" s="40">
        <f t="shared" si="624"/>
        <v>0.29476005400015548</v>
      </c>
      <c r="L5757" s="40">
        <f t="shared" si="625"/>
        <v>0</v>
      </c>
      <c r="M5757" s="41">
        <f t="shared" si="626"/>
        <v>0.53681449138531834</v>
      </c>
      <c r="N5757" s="52"/>
      <c r="O5757" s="52"/>
      <c r="P5757" s="52"/>
      <c r="T5757" s="44">
        <f t="shared" si="627"/>
        <v>0</v>
      </c>
      <c r="U5757" s="45">
        <f t="shared" si="628"/>
        <v>0</v>
      </c>
      <c r="V5757" s="48"/>
      <c r="W5757" s="48"/>
      <c r="X5757" s="48"/>
      <c r="Y5757" s="48"/>
      <c r="AA5757" s="49">
        <f t="shared" si="629"/>
        <v>0.32208869483119101</v>
      </c>
      <c r="AB5757" s="9"/>
    </row>
    <row r="5758" spans="4:28" x14ac:dyDescent="0.3">
      <c r="D5758" s="34">
        <v>0.22100429820901096</v>
      </c>
      <c r="E5758" s="35">
        <v>93187613.574730799</v>
      </c>
      <c r="F5758" s="36">
        <v>0</v>
      </c>
      <c r="J5758" s="32">
        <f t="shared" si="623"/>
        <v>0.22100429820901096</v>
      </c>
      <c r="K5758" s="40">
        <f t="shared" si="624"/>
        <v>0.45395343062832855</v>
      </c>
      <c r="L5758" s="40">
        <f t="shared" si="625"/>
        <v>0</v>
      </c>
      <c r="M5758" s="41">
        <f t="shared" si="626"/>
        <v>0.67495772883733951</v>
      </c>
      <c r="N5758" s="52"/>
      <c r="O5758" s="52"/>
      <c r="P5758" s="52"/>
      <c r="T5758" s="44">
        <f t="shared" si="627"/>
        <v>0</v>
      </c>
      <c r="U5758" s="45">
        <f t="shared" si="628"/>
        <v>0</v>
      </c>
      <c r="V5758" s="48"/>
      <c r="W5758" s="48"/>
      <c r="X5758" s="48"/>
      <c r="Y5758" s="48"/>
      <c r="AA5758" s="49">
        <f t="shared" si="629"/>
        <v>0.40497463730240368</v>
      </c>
      <c r="AB5758" s="9"/>
    </row>
    <row r="5759" spans="4:28" x14ac:dyDescent="0.3">
      <c r="D5759" s="34">
        <v>0.23968118213774847</v>
      </c>
      <c r="E5759" s="35">
        <v>110473384.13134153</v>
      </c>
      <c r="F5759" s="36">
        <v>1372547.7977135752</v>
      </c>
      <c r="J5759" s="32">
        <f t="shared" si="623"/>
        <v>0.23968118213774847</v>
      </c>
      <c r="K5759" s="40">
        <f t="shared" si="624"/>
        <v>0.53815920159095576</v>
      </c>
      <c r="L5759" s="40">
        <f t="shared" si="625"/>
        <v>6.686218882231254E-3</v>
      </c>
      <c r="M5759" s="41">
        <f t="shared" si="626"/>
        <v>0.78452660261093543</v>
      </c>
      <c r="N5759" s="52"/>
      <c r="O5759" s="52"/>
      <c r="P5759" s="52"/>
      <c r="T5759" s="44">
        <f t="shared" si="627"/>
        <v>3.4526602610935431E-2</v>
      </c>
      <c r="U5759" s="45">
        <f t="shared" si="628"/>
        <v>0</v>
      </c>
      <c r="V5759" s="48"/>
      <c r="W5759" s="48"/>
      <c r="X5759" s="48"/>
      <c r="Y5759" s="48"/>
      <c r="AA5759" s="49">
        <f t="shared" si="629"/>
        <v>0.47071596156656126</v>
      </c>
      <c r="AB5759" s="9"/>
    </row>
    <row r="5760" spans="4:28" x14ac:dyDescent="0.3">
      <c r="D5760" s="34">
        <v>0.1890232878779565</v>
      </c>
      <c r="E5760" s="35">
        <v>55000440.323121913</v>
      </c>
      <c r="F5760" s="36">
        <v>5239252.5633657062</v>
      </c>
      <c r="J5760" s="32">
        <f t="shared" si="623"/>
        <v>0.1890232878779565</v>
      </c>
      <c r="K5760" s="40">
        <f t="shared" si="624"/>
        <v>0.26792872585719046</v>
      </c>
      <c r="L5760" s="40">
        <f t="shared" si="625"/>
        <v>2.5522455011264059E-2</v>
      </c>
      <c r="M5760" s="41">
        <f t="shared" si="626"/>
        <v>0.48247446874641098</v>
      </c>
      <c r="N5760" s="52"/>
      <c r="O5760" s="52"/>
      <c r="P5760" s="52"/>
      <c r="T5760" s="44">
        <f t="shared" si="627"/>
        <v>0</v>
      </c>
      <c r="U5760" s="45">
        <f t="shared" si="628"/>
        <v>0</v>
      </c>
      <c r="V5760" s="48"/>
      <c r="W5760" s="48"/>
      <c r="X5760" s="48"/>
      <c r="Y5760" s="48"/>
      <c r="AA5760" s="49">
        <f t="shared" si="629"/>
        <v>0.2894846812478466</v>
      </c>
      <c r="AB5760" s="9"/>
    </row>
    <row r="5761" spans="4:28" x14ac:dyDescent="0.3">
      <c r="D5761" s="34">
        <v>0.21239570891832396</v>
      </c>
      <c r="E5761" s="35">
        <v>82374423.683008417</v>
      </c>
      <c r="F5761" s="36">
        <v>0</v>
      </c>
      <c r="J5761" s="32">
        <f t="shared" si="623"/>
        <v>0.21239570891832396</v>
      </c>
      <c r="K5761" s="40">
        <f t="shared" si="624"/>
        <v>0.40127813979210092</v>
      </c>
      <c r="L5761" s="40">
        <f t="shared" si="625"/>
        <v>0</v>
      </c>
      <c r="M5761" s="41">
        <f t="shared" si="626"/>
        <v>0.61367384871042485</v>
      </c>
      <c r="N5761" s="52"/>
      <c r="O5761" s="52"/>
      <c r="P5761" s="52"/>
      <c r="T5761" s="44">
        <f t="shared" si="627"/>
        <v>0</v>
      </c>
      <c r="U5761" s="45">
        <f t="shared" si="628"/>
        <v>0</v>
      </c>
      <c r="V5761" s="48"/>
      <c r="W5761" s="48"/>
      <c r="X5761" s="48"/>
      <c r="Y5761" s="48"/>
      <c r="AA5761" s="49">
        <f t="shared" si="629"/>
        <v>0.36820430922625491</v>
      </c>
      <c r="AB5761" s="9"/>
    </row>
    <row r="5762" spans="4:28" x14ac:dyDescent="0.3">
      <c r="D5762" s="34">
        <v>0.22111067582758587</v>
      </c>
      <c r="E5762" s="35">
        <v>32375051.548100613</v>
      </c>
      <c r="F5762" s="36">
        <v>0</v>
      </c>
      <c r="J5762" s="32">
        <f t="shared" si="623"/>
        <v>0.22111067582758587</v>
      </c>
      <c r="K5762" s="40">
        <f t="shared" si="624"/>
        <v>0.15771157939615377</v>
      </c>
      <c r="L5762" s="40">
        <f t="shared" si="625"/>
        <v>0</v>
      </c>
      <c r="M5762" s="41">
        <f t="shared" si="626"/>
        <v>0.37882225522373963</v>
      </c>
      <c r="N5762" s="52"/>
      <c r="O5762" s="52"/>
      <c r="P5762" s="52"/>
      <c r="T5762" s="44">
        <f t="shared" si="627"/>
        <v>0</v>
      </c>
      <c r="U5762" s="45">
        <f t="shared" si="628"/>
        <v>0</v>
      </c>
      <c r="V5762" s="48"/>
      <c r="W5762" s="48"/>
      <c r="X5762" s="48"/>
      <c r="Y5762" s="48"/>
      <c r="AA5762" s="49">
        <f t="shared" si="629"/>
        <v>0.22729335313424376</v>
      </c>
      <c r="AB5762" s="9"/>
    </row>
    <row r="5763" spans="4:28" x14ac:dyDescent="0.3">
      <c r="D5763" s="34">
        <v>0.23314532784160272</v>
      </c>
      <c r="E5763" s="35">
        <v>58326854.512369923</v>
      </c>
      <c r="F5763" s="36">
        <v>878980.22008560458</v>
      </c>
      <c r="J5763" s="32">
        <f t="shared" si="623"/>
        <v>0.23314532784160272</v>
      </c>
      <c r="K5763" s="40">
        <f t="shared" si="624"/>
        <v>0.28413299458963232</v>
      </c>
      <c r="L5763" s="40">
        <f t="shared" si="625"/>
        <v>4.281857545824122E-3</v>
      </c>
      <c r="M5763" s="41">
        <f t="shared" si="626"/>
        <v>0.52156017997705917</v>
      </c>
      <c r="N5763" s="52"/>
      <c r="O5763" s="52"/>
      <c r="P5763" s="52"/>
      <c r="T5763" s="44">
        <f t="shared" si="627"/>
        <v>0</v>
      </c>
      <c r="U5763" s="45">
        <f t="shared" si="628"/>
        <v>0</v>
      </c>
      <c r="V5763" s="48"/>
      <c r="W5763" s="48"/>
      <c r="X5763" s="48"/>
      <c r="Y5763" s="48"/>
      <c r="AA5763" s="49">
        <f t="shared" si="629"/>
        <v>0.3129361079862355</v>
      </c>
      <c r="AB5763" s="9"/>
    </row>
    <row r="5764" spans="4:28" x14ac:dyDescent="0.3">
      <c r="D5764" s="34">
        <v>0.24959700128568477</v>
      </c>
      <c r="E5764" s="35">
        <v>89965909.420476481</v>
      </c>
      <c r="F5764" s="36">
        <v>0</v>
      </c>
      <c r="J5764" s="32">
        <f t="shared" ref="J5764:J5827" si="630">D5764</f>
        <v>0.24959700128568477</v>
      </c>
      <c r="K5764" s="40">
        <f t="shared" ref="K5764:K5827" si="631">E5764/$B$4</f>
        <v>0.43825924556240831</v>
      </c>
      <c r="L5764" s="40">
        <f t="shared" ref="L5764:L5827" si="632">F5764/$B$4</f>
        <v>0</v>
      </c>
      <c r="M5764" s="41">
        <f t="shared" si="626"/>
        <v>0.6878562468480931</v>
      </c>
      <c r="N5764" s="52"/>
      <c r="O5764" s="52"/>
      <c r="P5764" s="52"/>
      <c r="T5764" s="44">
        <f t="shared" si="627"/>
        <v>0</v>
      </c>
      <c r="U5764" s="45">
        <f t="shared" si="628"/>
        <v>0</v>
      </c>
      <c r="V5764" s="48"/>
      <c r="W5764" s="48"/>
      <c r="X5764" s="48"/>
      <c r="Y5764" s="48"/>
      <c r="AA5764" s="49">
        <f t="shared" si="629"/>
        <v>0.41271374810885586</v>
      </c>
      <c r="AB5764" s="9"/>
    </row>
    <row r="5765" spans="4:28" x14ac:dyDescent="0.3">
      <c r="D5765" s="34">
        <v>0.26386752833575022</v>
      </c>
      <c r="E5765" s="35">
        <v>48006118.428643584</v>
      </c>
      <c r="F5765" s="36">
        <v>0</v>
      </c>
      <c r="J5765" s="32">
        <f t="shared" si="630"/>
        <v>0.26386752833575022</v>
      </c>
      <c r="K5765" s="40">
        <f t="shared" si="631"/>
        <v>0.23385663948091434</v>
      </c>
      <c r="L5765" s="40">
        <f t="shared" si="632"/>
        <v>0</v>
      </c>
      <c r="M5765" s="41">
        <f t="shared" ref="M5765:M5828" si="633">SUM(J5765:L5765)</f>
        <v>0.49772416781666456</v>
      </c>
      <c r="N5765" s="52"/>
      <c r="O5765" s="52"/>
      <c r="P5765" s="52"/>
      <c r="T5765" s="44">
        <f t="shared" ref="T5765:T5828" si="634">MIN(MAX(M5765-75%,0),125%)</f>
        <v>0</v>
      </c>
      <c r="U5765" s="45">
        <f t="shared" ref="U5765:U5828" si="635">MIN(MAX(M5765-80%,0),120%)</f>
        <v>0</v>
      </c>
      <c r="V5765" s="48"/>
      <c r="W5765" s="48"/>
      <c r="X5765" s="48"/>
      <c r="Y5765" s="48"/>
      <c r="AA5765" s="49">
        <f t="shared" ref="AA5765:AA5828" si="636">M5765*60%</f>
        <v>0.29863450068999875</v>
      </c>
      <c r="AB5765" s="9"/>
    </row>
    <row r="5766" spans="4:28" x14ac:dyDescent="0.3">
      <c r="D5766" s="34">
        <v>0.23929892928282906</v>
      </c>
      <c r="E5766" s="35">
        <v>72684675.380488679</v>
      </c>
      <c r="F5766" s="36">
        <v>0</v>
      </c>
      <c r="J5766" s="32">
        <f t="shared" si="630"/>
        <v>0.23929892928282906</v>
      </c>
      <c r="K5766" s="40">
        <f t="shared" si="631"/>
        <v>0.35407557375228732</v>
      </c>
      <c r="L5766" s="40">
        <f t="shared" si="632"/>
        <v>0</v>
      </c>
      <c r="M5766" s="41">
        <f t="shared" si="633"/>
        <v>0.59337450303511641</v>
      </c>
      <c r="N5766" s="52"/>
      <c r="O5766" s="52"/>
      <c r="P5766" s="52"/>
      <c r="T5766" s="44">
        <f t="shared" si="634"/>
        <v>0</v>
      </c>
      <c r="U5766" s="45">
        <f t="shared" si="635"/>
        <v>0</v>
      </c>
      <c r="V5766" s="48"/>
      <c r="W5766" s="48"/>
      <c r="X5766" s="48"/>
      <c r="Y5766" s="48"/>
      <c r="AA5766" s="49">
        <f t="shared" si="636"/>
        <v>0.35602470182106982</v>
      </c>
      <c r="AB5766" s="9"/>
    </row>
    <row r="5767" spans="4:28" x14ac:dyDescent="0.3">
      <c r="D5767" s="34">
        <v>0.23650616906178132</v>
      </c>
      <c r="E5767" s="35">
        <v>68388103.697981894</v>
      </c>
      <c r="F5767" s="36">
        <v>72106210.585366458</v>
      </c>
      <c r="J5767" s="32">
        <f t="shared" si="630"/>
        <v>0.23650616906178132</v>
      </c>
      <c r="K5767" s="40">
        <f t="shared" si="631"/>
        <v>0.33314528720030534</v>
      </c>
      <c r="L5767" s="40">
        <f t="shared" si="632"/>
        <v>0.35125764475754107</v>
      </c>
      <c r="M5767" s="41">
        <f t="shared" si="633"/>
        <v>0.92090910101962775</v>
      </c>
      <c r="N5767" s="52"/>
      <c r="O5767" s="52"/>
      <c r="P5767" s="52"/>
      <c r="T5767" s="44">
        <f t="shared" si="634"/>
        <v>0.17090910101962775</v>
      </c>
      <c r="U5767" s="45">
        <f t="shared" si="635"/>
        <v>0.12090910101962771</v>
      </c>
      <c r="V5767" s="48"/>
      <c r="W5767" s="48"/>
      <c r="X5767" s="48"/>
      <c r="Y5767" s="48"/>
      <c r="AA5767" s="49">
        <f t="shared" si="636"/>
        <v>0.55254546061177667</v>
      </c>
      <c r="AB5767" s="9"/>
    </row>
    <row r="5768" spans="4:28" x14ac:dyDescent="0.3">
      <c r="D5768" s="34">
        <v>0.21445415835990608</v>
      </c>
      <c r="E5768" s="35">
        <v>70256843.910535574</v>
      </c>
      <c r="F5768" s="36">
        <v>5420766.4699598942</v>
      </c>
      <c r="J5768" s="32">
        <f t="shared" si="630"/>
        <v>0.21445415835990608</v>
      </c>
      <c r="K5768" s="40">
        <f t="shared" si="631"/>
        <v>0.34224865403093624</v>
      </c>
      <c r="L5768" s="40">
        <f t="shared" si="632"/>
        <v>2.6406680472613627E-2</v>
      </c>
      <c r="M5768" s="41">
        <f t="shared" si="633"/>
        <v>0.58310949286345592</v>
      </c>
      <c r="N5768" s="52"/>
      <c r="O5768" s="52"/>
      <c r="P5768" s="52"/>
      <c r="T5768" s="44">
        <f t="shared" si="634"/>
        <v>0</v>
      </c>
      <c r="U5768" s="45">
        <f t="shared" si="635"/>
        <v>0</v>
      </c>
      <c r="V5768" s="48"/>
      <c r="W5768" s="48"/>
      <c r="X5768" s="48"/>
      <c r="Y5768" s="48"/>
      <c r="AA5768" s="49">
        <f t="shared" si="636"/>
        <v>0.34986569571807352</v>
      </c>
      <c r="AB5768" s="9"/>
    </row>
    <row r="5769" spans="4:28" x14ac:dyDescent="0.3">
      <c r="D5769" s="34">
        <v>0.2293964250001963</v>
      </c>
      <c r="E5769" s="35">
        <v>83242525.731117025</v>
      </c>
      <c r="F5769" s="36">
        <v>0</v>
      </c>
      <c r="J5769" s="32">
        <f t="shared" si="630"/>
        <v>0.2293964250001963</v>
      </c>
      <c r="K5769" s="40">
        <f t="shared" si="631"/>
        <v>0.40550700549385377</v>
      </c>
      <c r="L5769" s="40">
        <f t="shared" si="632"/>
        <v>0</v>
      </c>
      <c r="M5769" s="41">
        <f t="shared" si="633"/>
        <v>0.63490343049405007</v>
      </c>
      <c r="N5769" s="52"/>
      <c r="O5769" s="52"/>
      <c r="P5769" s="52"/>
      <c r="T5769" s="44">
        <f t="shared" si="634"/>
        <v>0</v>
      </c>
      <c r="U5769" s="45">
        <f t="shared" si="635"/>
        <v>0</v>
      </c>
      <c r="V5769" s="48"/>
      <c r="W5769" s="48"/>
      <c r="X5769" s="48"/>
      <c r="Y5769" s="48"/>
      <c r="AA5769" s="49">
        <f t="shared" si="636"/>
        <v>0.38094205829643002</v>
      </c>
      <c r="AB5769" s="9"/>
    </row>
    <row r="5770" spans="4:28" x14ac:dyDescent="0.3">
      <c r="D5770" s="34">
        <v>0.21017848366155703</v>
      </c>
      <c r="E5770" s="35">
        <v>67345575.561622605</v>
      </c>
      <c r="F5770" s="36">
        <v>0</v>
      </c>
      <c r="J5770" s="32">
        <f t="shared" si="630"/>
        <v>0.21017848366155703</v>
      </c>
      <c r="K5770" s="40">
        <f t="shared" si="631"/>
        <v>0.32806672358146843</v>
      </c>
      <c r="L5770" s="40">
        <f t="shared" si="632"/>
        <v>0</v>
      </c>
      <c r="M5770" s="41">
        <f t="shared" si="633"/>
        <v>0.53824520724302549</v>
      </c>
      <c r="N5770" s="52"/>
      <c r="O5770" s="52"/>
      <c r="P5770" s="52"/>
      <c r="T5770" s="44">
        <f t="shared" si="634"/>
        <v>0</v>
      </c>
      <c r="U5770" s="45">
        <f t="shared" si="635"/>
        <v>0</v>
      </c>
      <c r="V5770" s="48"/>
      <c r="W5770" s="48"/>
      <c r="X5770" s="48"/>
      <c r="Y5770" s="48"/>
      <c r="AA5770" s="49">
        <f t="shared" si="636"/>
        <v>0.3229471243458153</v>
      </c>
      <c r="AB5770" s="9"/>
    </row>
    <row r="5771" spans="4:28" x14ac:dyDescent="0.3">
      <c r="D5771" s="34">
        <v>0.20052478105606644</v>
      </c>
      <c r="E5771" s="35">
        <v>44611352.15412046</v>
      </c>
      <c r="F5771" s="36">
        <v>0</v>
      </c>
      <c r="J5771" s="32">
        <f t="shared" si="630"/>
        <v>0.20052478105606644</v>
      </c>
      <c r="K5771" s="40">
        <f t="shared" si="631"/>
        <v>0.21731940092114285</v>
      </c>
      <c r="L5771" s="40">
        <f t="shared" si="632"/>
        <v>0</v>
      </c>
      <c r="M5771" s="41">
        <f t="shared" si="633"/>
        <v>0.41784418197720929</v>
      </c>
      <c r="N5771" s="52"/>
      <c r="O5771" s="52"/>
      <c r="P5771" s="52"/>
      <c r="T5771" s="44">
        <f t="shared" si="634"/>
        <v>0</v>
      </c>
      <c r="U5771" s="45">
        <f t="shared" si="635"/>
        <v>0</v>
      </c>
      <c r="V5771" s="48"/>
      <c r="W5771" s="48"/>
      <c r="X5771" s="48"/>
      <c r="Y5771" s="48"/>
      <c r="AA5771" s="49">
        <f t="shared" si="636"/>
        <v>0.25070650918632559</v>
      </c>
      <c r="AB5771" s="9"/>
    </row>
    <row r="5772" spans="4:28" x14ac:dyDescent="0.3">
      <c r="D5772" s="34">
        <v>0.222103815670573</v>
      </c>
      <c r="E5772" s="35">
        <v>46777973.008013926</v>
      </c>
      <c r="F5772" s="36">
        <v>0</v>
      </c>
      <c r="J5772" s="32">
        <f t="shared" si="630"/>
        <v>0.222103815670573</v>
      </c>
      <c r="K5772" s="40">
        <f t="shared" si="631"/>
        <v>0.22787386123798609</v>
      </c>
      <c r="L5772" s="40">
        <f t="shared" si="632"/>
        <v>0</v>
      </c>
      <c r="M5772" s="41">
        <f t="shared" si="633"/>
        <v>0.44997767690855905</v>
      </c>
      <c r="N5772" s="52"/>
      <c r="O5772" s="52"/>
      <c r="P5772" s="52"/>
      <c r="T5772" s="44">
        <f t="shared" si="634"/>
        <v>0</v>
      </c>
      <c r="U5772" s="45">
        <f t="shared" si="635"/>
        <v>0</v>
      </c>
      <c r="V5772" s="48"/>
      <c r="W5772" s="48"/>
      <c r="X5772" s="48"/>
      <c r="Y5772" s="48"/>
      <c r="AA5772" s="49">
        <f t="shared" si="636"/>
        <v>0.26998660614513542</v>
      </c>
      <c r="AB5772" s="9"/>
    </row>
    <row r="5773" spans="4:28" x14ac:dyDescent="0.3">
      <c r="D5773" s="34">
        <v>0.21008058102819913</v>
      </c>
      <c r="E5773" s="35">
        <v>61502025.857965969</v>
      </c>
      <c r="F5773" s="36">
        <v>0</v>
      </c>
      <c r="J5773" s="32">
        <f t="shared" si="630"/>
        <v>0.21008058102819913</v>
      </c>
      <c r="K5773" s="40">
        <f t="shared" si="631"/>
        <v>0.2996005000860596</v>
      </c>
      <c r="L5773" s="40">
        <f t="shared" si="632"/>
        <v>0</v>
      </c>
      <c r="M5773" s="41">
        <f t="shared" si="633"/>
        <v>0.50968108111425869</v>
      </c>
      <c r="N5773" s="52"/>
      <c r="O5773" s="52"/>
      <c r="P5773" s="52"/>
      <c r="T5773" s="44">
        <f t="shared" si="634"/>
        <v>0</v>
      </c>
      <c r="U5773" s="45">
        <f t="shared" si="635"/>
        <v>0</v>
      </c>
      <c r="V5773" s="48"/>
      <c r="W5773" s="48"/>
      <c r="X5773" s="48"/>
      <c r="Y5773" s="48"/>
      <c r="AA5773" s="49">
        <f t="shared" si="636"/>
        <v>0.30580864866855523</v>
      </c>
      <c r="AB5773" s="9"/>
    </row>
    <row r="5774" spans="4:28" x14ac:dyDescent="0.3">
      <c r="D5774" s="34">
        <v>0.22283499782761579</v>
      </c>
      <c r="E5774" s="35">
        <v>89614977.101781011</v>
      </c>
      <c r="F5774" s="36">
        <v>0</v>
      </c>
      <c r="J5774" s="32">
        <f t="shared" si="630"/>
        <v>0.22283499782761579</v>
      </c>
      <c r="K5774" s="40">
        <f t="shared" si="631"/>
        <v>0.43654971653940777</v>
      </c>
      <c r="L5774" s="40">
        <f t="shared" si="632"/>
        <v>0</v>
      </c>
      <c r="M5774" s="41">
        <f t="shared" si="633"/>
        <v>0.65938471436702351</v>
      </c>
      <c r="N5774" s="52"/>
      <c r="O5774" s="52"/>
      <c r="P5774" s="52"/>
      <c r="T5774" s="44">
        <f t="shared" si="634"/>
        <v>0</v>
      </c>
      <c r="U5774" s="45">
        <f t="shared" si="635"/>
        <v>0</v>
      </c>
      <c r="V5774" s="48"/>
      <c r="W5774" s="48"/>
      <c r="X5774" s="48"/>
      <c r="Y5774" s="48"/>
      <c r="AA5774" s="49">
        <f t="shared" si="636"/>
        <v>0.39563082862021409</v>
      </c>
      <c r="AB5774" s="9"/>
    </row>
    <row r="5775" spans="4:28" x14ac:dyDescent="0.3">
      <c r="D5775" s="34">
        <v>0.22790628495672774</v>
      </c>
      <c r="E5775" s="35">
        <v>75984291.950364679</v>
      </c>
      <c r="F5775" s="36">
        <v>0</v>
      </c>
      <c r="J5775" s="32">
        <f t="shared" si="630"/>
        <v>0.22790628495672774</v>
      </c>
      <c r="K5775" s="40">
        <f t="shared" si="631"/>
        <v>0.37014930076593261</v>
      </c>
      <c r="L5775" s="40">
        <f t="shared" si="632"/>
        <v>0</v>
      </c>
      <c r="M5775" s="41">
        <f t="shared" si="633"/>
        <v>0.59805558572266038</v>
      </c>
      <c r="N5775" s="52"/>
      <c r="O5775" s="52"/>
      <c r="P5775" s="52"/>
      <c r="T5775" s="44">
        <f t="shared" si="634"/>
        <v>0</v>
      </c>
      <c r="U5775" s="45">
        <f t="shared" si="635"/>
        <v>0</v>
      </c>
      <c r="V5775" s="48"/>
      <c r="W5775" s="48"/>
      <c r="X5775" s="48"/>
      <c r="Y5775" s="48"/>
      <c r="AA5775" s="49">
        <f t="shared" si="636"/>
        <v>0.35883335143359624</v>
      </c>
      <c r="AB5775" s="9"/>
    </row>
    <row r="5776" spans="4:28" x14ac:dyDescent="0.3">
      <c r="D5776" s="34">
        <v>0.26979823603398012</v>
      </c>
      <c r="E5776" s="35">
        <v>79927346.054705665</v>
      </c>
      <c r="F5776" s="36">
        <v>0</v>
      </c>
      <c r="J5776" s="32">
        <f t="shared" si="630"/>
        <v>0.26979823603398012</v>
      </c>
      <c r="K5776" s="40">
        <f t="shared" si="631"/>
        <v>0.38935746448163139</v>
      </c>
      <c r="L5776" s="40">
        <f t="shared" si="632"/>
        <v>0</v>
      </c>
      <c r="M5776" s="41">
        <f t="shared" si="633"/>
        <v>0.65915570051561145</v>
      </c>
      <c r="N5776" s="52"/>
      <c r="O5776" s="52"/>
      <c r="P5776" s="52"/>
      <c r="T5776" s="44">
        <f t="shared" si="634"/>
        <v>0</v>
      </c>
      <c r="U5776" s="45">
        <f t="shared" si="635"/>
        <v>0</v>
      </c>
      <c r="V5776" s="48"/>
      <c r="W5776" s="48"/>
      <c r="X5776" s="48"/>
      <c r="Y5776" s="48"/>
      <c r="AA5776" s="49">
        <f t="shared" si="636"/>
        <v>0.39549342030936685</v>
      </c>
      <c r="AB5776" s="9"/>
    </row>
    <row r="5777" spans="4:28" x14ac:dyDescent="0.3">
      <c r="D5777" s="34">
        <v>0.22013096874443508</v>
      </c>
      <c r="E5777" s="35">
        <v>58377589.735703737</v>
      </c>
      <c r="F5777" s="36">
        <v>0</v>
      </c>
      <c r="J5777" s="32">
        <f t="shared" si="630"/>
        <v>0.22013096874443508</v>
      </c>
      <c r="K5777" s="40">
        <f t="shared" si="631"/>
        <v>0.28438014576995102</v>
      </c>
      <c r="L5777" s="40">
        <f t="shared" si="632"/>
        <v>0</v>
      </c>
      <c r="M5777" s="41">
        <f t="shared" si="633"/>
        <v>0.50451111451438613</v>
      </c>
      <c r="N5777" s="52"/>
      <c r="O5777" s="52"/>
      <c r="P5777" s="52"/>
      <c r="T5777" s="44">
        <f t="shared" si="634"/>
        <v>0</v>
      </c>
      <c r="U5777" s="45">
        <f t="shared" si="635"/>
        <v>0</v>
      </c>
      <c r="V5777" s="48"/>
      <c r="W5777" s="48"/>
      <c r="X5777" s="48"/>
      <c r="Y5777" s="48"/>
      <c r="AA5777" s="49">
        <f t="shared" si="636"/>
        <v>0.30270666870863167</v>
      </c>
      <c r="AB5777" s="9"/>
    </row>
    <row r="5778" spans="4:28" x14ac:dyDescent="0.3">
      <c r="D5778" s="34">
        <v>0.22480521968604336</v>
      </c>
      <c r="E5778" s="35">
        <v>39635533.169531949</v>
      </c>
      <c r="F5778" s="36">
        <v>0</v>
      </c>
      <c r="J5778" s="32">
        <f t="shared" si="630"/>
        <v>0.22480521968604336</v>
      </c>
      <c r="K5778" s="40">
        <f t="shared" si="631"/>
        <v>0.19308023423802881</v>
      </c>
      <c r="L5778" s="40">
        <f t="shared" si="632"/>
        <v>0</v>
      </c>
      <c r="M5778" s="41">
        <f t="shared" si="633"/>
        <v>0.41788545392407217</v>
      </c>
      <c r="N5778" s="52"/>
      <c r="O5778" s="52"/>
      <c r="P5778" s="52"/>
      <c r="T5778" s="44">
        <f t="shared" si="634"/>
        <v>0</v>
      </c>
      <c r="U5778" s="45">
        <f t="shared" si="635"/>
        <v>0</v>
      </c>
      <c r="V5778" s="48"/>
      <c r="W5778" s="48"/>
      <c r="X5778" s="48"/>
      <c r="Y5778" s="48"/>
      <c r="AA5778" s="49">
        <f t="shared" si="636"/>
        <v>0.25073127235444331</v>
      </c>
      <c r="AB5778" s="9"/>
    </row>
    <row r="5779" spans="4:28" x14ac:dyDescent="0.3">
      <c r="D5779" s="34">
        <v>0.22841406820602436</v>
      </c>
      <c r="E5779" s="35">
        <v>96859318.618336678</v>
      </c>
      <c r="F5779" s="36">
        <v>3067525.4156667311</v>
      </c>
      <c r="J5779" s="32">
        <f t="shared" si="630"/>
        <v>0.22841406820602436</v>
      </c>
      <c r="K5779" s="40">
        <f t="shared" si="631"/>
        <v>0.47183974659738775</v>
      </c>
      <c r="L5779" s="40">
        <f t="shared" si="632"/>
        <v>1.4943119933689372E-2</v>
      </c>
      <c r="M5779" s="41">
        <f t="shared" si="633"/>
        <v>0.71519693473710144</v>
      </c>
      <c r="N5779" s="52"/>
      <c r="O5779" s="52"/>
      <c r="P5779" s="52"/>
      <c r="T5779" s="44">
        <f t="shared" si="634"/>
        <v>0</v>
      </c>
      <c r="U5779" s="45">
        <f t="shared" si="635"/>
        <v>0</v>
      </c>
      <c r="V5779" s="48"/>
      <c r="W5779" s="48"/>
      <c r="X5779" s="48"/>
      <c r="Y5779" s="48"/>
      <c r="AA5779" s="49">
        <f t="shared" si="636"/>
        <v>0.42911816084226084</v>
      </c>
      <c r="AB5779" s="9"/>
    </row>
    <row r="5780" spans="4:28" x14ac:dyDescent="0.3">
      <c r="D5780" s="34">
        <v>0.23463329865615024</v>
      </c>
      <c r="E5780" s="35">
        <v>41769175.345565729</v>
      </c>
      <c r="F5780" s="36">
        <v>52926662.964801542</v>
      </c>
      <c r="J5780" s="32">
        <f t="shared" si="630"/>
        <v>0.23463329865615024</v>
      </c>
      <c r="K5780" s="40">
        <f t="shared" si="631"/>
        <v>0.20347404247486159</v>
      </c>
      <c r="L5780" s="40">
        <f t="shared" si="632"/>
        <v>0.25782654263716476</v>
      </c>
      <c r="M5780" s="41">
        <f t="shared" si="633"/>
        <v>0.69593388376817655</v>
      </c>
      <c r="N5780" s="52"/>
      <c r="O5780" s="52"/>
      <c r="P5780" s="52"/>
      <c r="T5780" s="44">
        <f t="shared" si="634"/>
        <v>0</v>
      </c>
      <c r="U5780" s="45">
        <f t="shared" si="635"/>
        <v>0</v>
      </c>
      <c r="V5780" s="48"/>
      <c r="W5780" s="48"/>
      <c r="X5780" s="48"/>
      <c r="Y5780" s="48"/>
      <c r="AA5780" s="49">
        <f t="shared" si="636"/>
        <v>0.41756033026090594</v>
      </c>
      <c r="AB5780" s="9"/>
    </row>
    <row r="5781" spans="4:28" x14ac:dyDescent="0.3">
      <c r="D5781" s="34">
        <v>0.20371680877122164</v>
      </c>
      <c r="E5781" s="35">
        <v>86389905.166967317</v>
      </c>
      <c r="F5781" s="36">
        <v>0</v>
      </c>
      <c r="J5781" s="32">
        <f t="shared" si="630"/>
        <v>0.20371680877122164</v>
      </c>
      <c r="K5781" s="40">
        <f t="shared" si="631"/>
        <v>0.42083912569293486</v>
      </c>
      <c r="L5781" s="40">
        <f t="shared" si="632"/>
        <v>0</v>
      </c>
      <c r="M5781" s="41">
        <f t="shared" si="633"/>
        <v>0.62455593446415647</v>
      </c>
      <c r="N5781" s="52"/>
      <c r="O5781" s="52"/>
      <c r="P5781" s="52"/>
      <c r="T5781" s="44">
        <f t="shared" si="634"/>
        <v>0</v>
      </c>
      <c r="U5781" s="45">
        <f t="shared" si="635"/>
        <v>0</v>
      </c>
      <c r="V5781" s="48"/>
      <c r="W5781" s="48"/>
      <c r="X5781" s="48"/>
      <c r="Y5781" s="48"/>
      <c r="AA5781" s="49">
        <f t="shared" si="636"/>
        <v>0.37473356067849389</v>
      </c>
      <c r="AB5781" s="9"/>
    </row>
    <row r="5782" spans="4:28" x14ac:dyDescent="0.3">
      <c r="D5782" s="34">
        <v>0.25078322439387235</v>
      </c>
      <c r="E5782" s="35">
        <v>53061453.919049852</v>
      </c>
      <c r="F5782" s="36">
        <v>0</v>
      </c>
      <c r="J5782" s="32">
        <f t="shared" si="630"/>
        <v>0.25078322439387235</v>
      </c>
      <c r="K5782" s="40">
        <f t="shared" si="631"/>
        <v>0.25848316226451057</v>
      </c>
      <c r="L5782" s="40">
        <f t="shared" si="632"/>
        <v>0</v>
      </c>
      <c r="M5782" s="41">
        <f t="shared" si="633"/>
        <v>0.50926638665838286</v>
      </c>
      <c r="N5782" s="52"/>
      <c r="O5782" s="52"/>
      <c r="P5782" s="52"/>
      <c r="T5782" s="44">
        <f t="shared" si="634"/>
        <v>0</v>
      </c>
      <c r="U5782" s="45">
        <f t="shared" si="635"/>
        <v>0</v>
      </c>
      <c r="V5782" s="48"/>
      <c r="W5782" s="48"/>
      <c r="X5782" s="48"/>
      <c r="Y5782" s="48"/>
      <c r="AA5782" s="49">
        <f t="shared" si="636"/>
        <v>0.30555983199502973</v>
      </c>
      <c r="AB5782" s="9"/>
    </row>
    <row r="5783" spans="4:28" x14ac:dyDescent="0.3">
      <c r="D5783" s="34">
        <v>0.20327572210166966</v>
      </c>
      <c r="E5783" s="35">
        <v>54489890.419808634</v>
      </c>
      <c r="F5783" s="36">
        <v>0</v>
      </c>
      <c r="J5783" s="32">
        <f t="shared" si="630"/>
        <v>0.20327572210166966</v>
      </c>
      <c r="K5783" s="40">
        <f t="shared" si="631"/>
        <v>0.26544163694885431</v>
      </c>
      <c r="L5783" s="40">
        <f t="shared" si="632"/>
        <v>0</v>
      </c>
      <c r="M5783" s="41">
        <f t="shared" si="633"/>
        <v>0.46871735905052397</v>
      </c>
      <c r="N5783" s="52"/>
      <c r="O5783" s="52"/>
      <c r="P5783" s="52"/>
      <c r="T5783" s="44">
        <f t="shared" si="634"/>
        <v>0</v>
      </c>
      <c r="U5783" s="45">
        <f t="shared" si="635"/>
        <v>0</v>
      </c>
      <c r="V5783" s="48"/>
      <c r="W5783" s="48"/>
      <c r="X5783" s="48"/>
      <c r="Y5783" s="48"/>
      <c r="AA5783" s="49">
        <f t="shared" si="636"/>
        <v>0.28123041543031435</v>
      </c>
      <c r="AB5783" s="9"/>
    </row>
    <row r="5784" spans="4:28" x14ac:dyDescent="0.3">
      <c r="D5784" s="34">
        <v>0.21421397174427989</v>
      </c>
      <c r="E5784" s="35">
        <v>52734338.328877002</v>
      </c>
      <c r="F5784" s="36">
        <v>2098923.6108792652</v>
      </c>
      <c r="J5784" s="32">
        <f t="shared" si="630"/>
        <v>0.21421397174427989</v>
      </c>
      <c r="K5784" s="40">
        <f t="shared" si="631"/>
        <v>0.25688965387133883</v>
      </c>
      <c r="L5784" s="40">
        <f t="shared" si="632"/>
        <v>1.0224680483113164E-2</v>
      </c>
      <c r="M5784" s="41">
        <f t="shared" si="633"/>
        <v>0.48132830609873184</v>
      </c>
      <c r="N5784" s="52"/>
      <c r="O5784" s="52"/>
      <c r="P5784" s="52"/>
      <c r="T5784" s="44">
        <f t="shared" si="634"/>
        <v>0</v>
      </c>
      <c r="U5784" s="45">
        <f t="shared" si="635"/>
        <v>0</v>
      </c>
      <c r="V5784" s="48"/>
      <c r="W5784" s="48"/>
      <c r="X5784" s="48"/>
      <c r="Y5784" s="48"/>
      <c r="AA5784" s="49">
        <f t="shared" si="636"/>
        <v>0.28879698365923911</v>
      </c>
      <c r="AB5784" s="9"/>
    </row>
    <row r="5785" spans="4:28" x14ac:dyDescent="0.3">
      <c r="D5785" s="34">
        <v>0.23834347667176822</v>
      </c>
      <c r="E5785" s="35">
        <v>57217938.795553431</v>
      </c>
      <c r="F5785" s="36">
        <v>5302463.4623351488</v>
      </c>
      <c r="J5785" s="32">
        <f t="shared" si="630"/>
        <v>0.23834347667176822</v>
      </c>
      <c r="K5785" s="40">
        <f t="shared" si="631"/>
        <v>0.27873103101726521</v>
      </c>
      <c r="L5785" s="40">
        <f t="shared" si="632"/>
        <v>2.5830380102802836E-2</v>
      </c>
      <c r="M5785" s="41">
        <f t="shared" si="633"/>
        <v>0.54290488779183621</v>
      </c>
      <c r="N5785" s="52"/>
      <c r="O5785" s="52"/>
      <c r="P5785" s="52"/>
      <c r="T5785" s="44">
        <f t="shared" si="634"/>
        <v>0</v>
      </c>
      <c r="U5785" s="45">
        <f t="shared" si="635"/>
        <v>0</v>
      </c>
      <c r="V5785" s="48"/>
      <c r="W5785" s="48"/>
      <c r="X5785" s="48"/>
      <c r="Y5785" s="48"/>
      <c r="AA5785" s="49">
        <f t="shared" si="636"/>
        <v>0.32574293267510174</v>
      </c>
      <c r="AB5785" s="9"/>
    </row>
    <row r="5786" spans="4:28" x14ac:dyDescent="0.3">
      <c r="D5786" s="34">
        <v>0.20944222954114489</v>
      </c>
      <c r="E5786" s="35">
        <v>86794604.972348318</v>
      </c>
      <c r="F5786" s="36">
        <v>0</v>
      </c>
      <c r="J5786" s="32">
        <f t="shared" si="630"/>
        <v>0.20944222954114489</v>
      </c>
      <c r="K5786" s="40">
        <f t="shared" si="631"/>
        <v>0.4228105772408382</v>
      </c>
      <c r="L5786" s="40">
        <f t="shared" si="632"/>
        <v>0</v>
      </c>
      <c r="M5786" s="41">
        <f t="shared" si="633"/>
        <v>0.63225280678198303</v>
      </c>
      <c r="N5786" s="52"/>
      <c r="O5786" s="52"/>
      <c r="P5786" s="52"/>
      <c r="T5786" s="44">
        <f t="shared" si="634"/>
        <v>0</v>
      </c>
      <c r="U5786" s="45">
        <f t="shared" si="635"/>
        <v>0</v>
      </c>
      <c r="V5786" s="48"/>
      <c r="W5786" s="48"/>
      <c r="X5786" s="48"/>
      <c r="Y5786" s="48"/>
      <c r="AA5786" s="49">
        <f t="shared" si="636"/>
        <v>0.37935168406918979</v>
      </c>
      <c r="AB5786" s="9"/>
    </row>
    <row r="5787" spans="4:28" x14ac:dyDescent="0.3">
      <c r="D5787" s="34">
        <v>0.22619355523371706</v>
      </c>
      <c r="E5787" s="35">
        <v>67434923.842386603</v>
      </c>
      <c r="F5787" s="36">
        <v>0</v>
      </c>
      <c r="J5787" s="32">
        <f t="shared" si="630"/>
        <v>0.22619355523371706</v>
      </c>
      <c r="K5787" s="40">
        <f t="shared" si="631"/>
        <v>0.32850197411550036</v>
      </c>
      <c r="L5787" s="40">
        <f t="shared" si="632"/>
        <v>0</v>
      </c>
      <c r="M5787" s="41">
        <f t="shared" si="633"/>
        <v>0.5546955293492174</v>
      </c>
      <c r="N5787" s="52"/>
      <c r="O5787" s="52"/>
      <c r="P5787" s="52"/>
      <c r="T5787" s="44">
        <f t="shared" si="634"/>
        <v>0</v>
      </c>
      <c r="U5787" s="45">
        <f t="shared" si="635"/>
        <v>0</v>
      </c>
      <c r="V5787" s="48"/>
      <c r="W5787" s="48"/>
      <c r="X5787" s="48"/>
      <c r="Y5787" s="48"/>
      <c r="AA5787" s="49">
        <f t="shared" si="636"/>
        <v>0.33281731760953043</v>
      </c>
      <c r="AB5787" s="9"/>
    </row>
    <row r="5788" spans="4:28" x14ac:dyDescent="0.3">
      <c r="D5788" s="34">
        <v>0.22975160445918535</v>
      </c>
      <c r="E5788" s="35">
        <v>97880883.914842293</v>
      </c>
      <c r="F5788" s="36">
        <v>29277140.518062737</v>
      </c>
      <c r="J5788" s="32">
        <f t="shared" si="630"/>
        <v>0.22975160445918535</v>
      </c>
      <c r="K5788" s="40">
        <f t="shared" si="631"/>
        <v>0.47681619199790953</v>
      </c>
      <c r="L5788" s="40">
        <f t="shared" si="632"/>
        <v>0.14262043921217146</v>
      </c>
      <c r="M5788" s="41">
        <f t="shared" si="633"/>
        <v>0.84918823566926638</v>
      </c>
      <c r="N5788" s="52"/>
      <c r="O5788" s="52"/>
      <c r="P5788" s="52"/>
      <c r="T5788" s="44">
        <f t="shared" si="634"/>
        <v>9.9188235669266378E-2</v>
      </c>
      <c r="U5788" s="45">
        <f t="shared" si="635"/>
        <v>4.9188235669266334E-2</v>
      </c>
      <c r="V5788" s="48"/>
      <c r="W5788" s="48"/>
      <c r="X5788" s="48"/>
      <c r="Y5788" s="48"/>
      <c r="AA5788" s="49">
        <f t="shared" si="636"/>
        <v>0.50951294140155978</v>
      </c>
      <c r="AB5788" s="9"/>
    </row>
    <row r="5789" spans="4:28" x14ac:dyDescent="0.3">
      <c r="D5789" s="34">
        <v>0.23208257053097059</v>
      </c>
      <c r="E5789" s="35">
        <v>47781435.825449638</v>
      </c>
      <c r="F5789" s="36">
        <v>0</v>
      </c>
      <c r="J5789" s="32">
        <f t="shared" si="630"/>
        <v>0.23208257053097059</v>
      </c>
      <c r="K5789" s="40">
        <f t="shared" si="631"/>
        <v>0.23276212235991733</v>
      </c>
      <c r="L5789" s="40">
        <f t="shared" si="632"/>
        <v>0</v>
      </c>
      <c r="M5789" s="41">
        <f t="shared" si="633"/>
        <v>0.46484469289088792</v>
      </c>
      <c r="N5789" s="52"/>
      <c r="O5789" s="52"/>
      <c r="P5789" s="52"/>
      <c r="T5789" s="44">
        <f t="shared" si="634"/>
        <v>0</v>
      </c>
      <c r="U5789" s="45">
        <f t="shared" si="635"/>
        <v>0</v>
      </c>
      <c r="V5789" s="48"/>
      <c r="W5789" s="48"/>
      <c r="X5789" s="48"/>
      <c r="Y5789" s="48"/>
      <c r="AA5789" s="49">
        <f t="shared" si="636"/>
        <v>0.27890681573453274</v>
      </c>
      <c r="AB5789" s="9"/>
    </row>
    <row r="5790" spans="4:28" x14ac:dyDescent="0.3">
      <c r="D5790" s="34">
        <v>0.23904319457303561</v>
      </c>
      <c r="E5790" s="35">
        <v>57023299.706940807</v>
      </c>
      <c r="F5790" s="36">
        <v>0</v>
      </c>
      <c r="J5790" s="32">
        <f t="shared" si="630"/>
        <v>0.23904319457303561</v>
      </c>
      <c r="K5790" s="40">
        <f t="shared" si="631"/>
        <v>0.27778286764425192</v>
      </c>
      <c r="L5790" s="40">
        <f t="shared" si="632"/>
        <v>0</v>
      </c>
      <c r="M5790" s="41">
        <f t="shared" si="633"/>
        <v>0.51682606221728755</v>
      </c>
      <c r="N5790" s="52"/>
      <c r="O5790" s="52"/>
      <c r="P5790" s="52"/>
      <c r="T5790" s="44">
        <f t="shared" si="634"/>
        <v>0</v>
      </c>
      <c r="U5790" s="45">
        <f t="shared" si="635"/>
        <v>0</v>
      </c>
      <c r="V5790" s="48"/>
      <c r="W5790" s="48"/>
      <c r="X5790" s="48"/>
      <c r="Y5790" s="48"/>
      <c r="AA5790" s="49">
        <f t="shared" si="636"/>
        <v>0.31009563733037254</v>
      </c>
      <c r="AB5790" s="9"/>
    </row>
    <row r="5791" spans="4:28" x14ac:dyDescent="0.3">
      <c r="D5791" s="34">
        <v>0.19345317718999305</v>
      </c>
      <c r="E5791" s="35">
        <v>60699925.063320547</v>
      </c>
      <c r="F5791" s="36">
        <v>0</v>
      </c>
      <c r="J5791" s="32">
        <f t="shared" si="630"/>
        <v>0.19345317718999305</v>
      </c>
      <c r="K5791" s="40">
        <f t="shared" si="631"/>
        <v>0.2956931523874623</v>
      </c>
      <c r="L5791" s="40">
        <f t="shared" si="632"/>
        <v>0</v>
      </c>
      <c r="M5791" s="41">
        <f t="shared" si="633"/>
        <v>0.48914632957745535</v>
      </c>
      <c r="N5791" s="52"/>
      <c r="O5791" s="52"/>
      <c r="P5791" s="52"/>
      <c r="T5791" s="44">
        <f t="shared" si="634"/>
        <v>0</v>
      </c>
      <c r="U5791" s="45">
        <f t="shared" si="635"/>
        <v>0</v>
      </c>
      <c r="V5791" s="48"/>
      <c r="W5791" s="48"/>
      <c r="X5791" s="48"/>
      <c r="Y5791" s="48"/>
      <c r="AA5791" s="49">
        <f t="shared" si="636"/>
        <v>0.29348779774647321</v>
      </c>
      <c r="AB5791" s="9"/>
    </row>
    <row r="5792" spans="4:28" x14ac:dyDescent="0.3">
      <c r="D5792" s="34">
        <v>0.21617463859606753</v>
      </c>
      <c r="E5792" s="35">
        <v>121176908.04771708</v>
      </c>
      <c r="F5792" s="36">
        <v>8765457.1631770637</v>
      </c>
      <c r="J5792" s="32">
        <f t="shared" si="630"/>
        <v>0.21617463859606753</v>
      </c>
      <c r="K5792" s="40">
        <f t="shared" si="631"/>
        <v>0.59030026643059241</v>
      </c>
      <c r="L5792" s="40">
        <f t="shared" si="632"/>
        <v>4.2699981227214072E-2</v>
      </c>
      <c r="M5792" s="41">
        <f t="shared" si="633"/>
        <v>0.84917488625387405</v>
      </c>
      <c r="N5792" s="52"/>
      <c r="O5792" s="52"/>
      <c r="P5792" s="52"/>
      <c r="T5792" s="44">
        <f t="shared" si="634"/>
        <v>9.9174886253874051E-2</v>
      </c>
      <c r="U5792" s="45">
        <f t="shared" si="635"/>
        <v>4.9174886253874006E-2</v>
      </c>
      <c r="V5792" s="48"/>
      <c r="W5792" s="48"/>
      <c r="X5792" s="48"/>
      <c r="Y5792" s="48"/>
      <c r="AA5792" s="49">
        <f t="shared" si="636"/>
        <v>0.50950493175232436</v>
      </c>
      <c r="AB5792" s="9"/>
    </row>
    <row r="5793" spans="4:28" x14ac:dyDescent="0.3">
      <c r="D5793" s="34">
        <v>0.23058830958659821</v>
      </c>
      <c r="E5793" s="35">
        <v>53548994.803800307</v>
      </c>
      <c r="F5793" s="36">
        <v>0</v>
      </c>
      <c r="J5793" s="32">
        <f t="shared" si="630"/>
        <v>0.23058830958659821</v>
      </c>
      <c r="K5793" s="40">
        <f t="shared" si="631"/>
        <v>0.26085816521516081</v>
      </c>
      <c r="L5793" s="40">
        <f t="shared" si="632"/>
        <v>0</v>
      </c>
      <c r="M5793" s="41">
        <f t="shared" si="633"/>
        <v>0.49144647480175901</v>
      </c>
      <c r="N5793" s="52"/>
      <c r="O5793" s="52"/>
      <c r="P5793" s="52"/>
      <c r="T5793" s="44">
        <f t="shared" si="634"/>
        <v>0</v>
      </c>
      <c r="U5793" s="45">
        <f t="shared" si="635"/>
        <v>0</v>
      </c>
      <c r="V5793" s="48"/>
      <c r="W5793" s="48"/>
      <c r="X5793" s="48"/>
      <c r="Y5793" s="48"/>
      <c r="AA5793" s="49">
        <f t="shared" si="636"/>
        <v>0.29486788488105542</v>
      </c>
      <c r="AB5793" s="9"/>
    </row>
    <row r="5794" spans="4:28" x14ac:dyDescent="0.3">
      <c r="D5794" s="34">
        <v>0.21012941953034875</v>
      </c>
      <c r="E5794" s="35">
        <v>102857139.7058721</v>
      </c>
      <c r="F5794" s="36">
        <v>0</v>
      </c>
      <c r="J5794" s="32">
        <f t="shared" si="630"/>
        <v>0.21012941953034875</v>
      </c>
      <c r="K5794" s="40">
        <f t="shared" si="631"/>
        <v>0.50105748653659299</v>
      </c>
      <c r="L5794" s="40">
        <f t="shared" si="632"/>
        <v>0</v>
      </c>
      <c r="M5794" s="41">
        <f t="shared" si="633"/>
        <v>0.71118690606694179</v>
      </c>
      <c r="N5794" s="52"/>
      <c r="O5794" s="52"/>
      <c r="P5794" s="52"/>
      <c r="T5794" s="44">
        <f t="shared" si="634"/>
        <v>0</v>
      </c>
      <c r="U5794" s="45">
        <f t="shared" si="635"/>
        <v>0</v>
      </c>
      <c r="V5794" s="48"/>
      <c r="W5794" s="48"/>
      <c r="X5794" s="48"/>
      <c r="Y5794" s="48"/>
      <c r="AA5794" s="49">
        <f t="shared" si="636"/>
        <v>0.42671214364016508</v>
      </c>
      <c r="AB5794" s="9"/>
    </row>
    <row r="5795" spans="4:28" x14ac:dyDescent="0.3">
      <c r="D5795" s="34">
        <v>0.21692810597735437</v>
      </c>
      <c r="E5795" s="35">
        <v>67711017.158721149</v>
      </c>
      <c r="F5795" s="36">
        <v>0</v>
      </c>
      <c r="J5795" s="32">
        <f t="shared" si="630"/>
        <v>0.21692810597735437</v>
      </c>
      <c r="K5795" s="40">
        <f t="shared" si="631"/>
        <v>0.32984693299271323</v>
      </c>
      <c r="L5795" s="40">
        <f t="shared" si="632"/>
        <v>0</v>
      </c>
      <c r="M5795" s="41">
        <f t="shared" si="633"/>
        <v>0.54677503897006763</v>
      </c>
      <c r="N5795" s="52"/>
      <c r="O5795" s="52"/>
      <c r="P5795" s="52"/>
      <c r="T5795" s="44">
        <f t="shared" si="634"/>
        <v>0</v>
      </c>
      <c r="U5795" s="45">
        <f t="shared" si="635"/>
        <v>0</v>
      </c>
      <c r="V5795" s="48"/>
      <c r="W5795" s="48"/>
      <c r="X5795" s="48"/>
      <c r="Y5795" s="48"/>
      <c r="AA5795" s="49">
        <f t="shared" si="636"/>
        <v>0.32806502338204058</v>
      </c>
      <c r="AB5795" s="9"/>
    </row>
    <row r="5796" spans="4:28" x14ac:dyDescent="0.3">
      <c r="D5796" s="34">
        <v>0.21901809598555555</v>
      </c>
      <c r="E5796" s="35">
        <v>108243288.31583825</v>
      </c>
      <c r="F5796" s="36">
        <v>0</v>
      </c>
      <c r="J5796" s="32">
        <f t="shared" si="630"/>
        <v>0.21901809598555555</v>
      </c>
      <c r="K5796" s="40">
        <f t="shared" si="631"/>
        <v>0.52729552982983974</v>
      </c>
      <c r="L5796" s="40">
        <f t="shared" si="632"/>
        <v>0</v>
      </c>
      <c r="M5796" s="41">
        <f t="shared" si="633"/>
        <v>0.74631362581539529</v>
      </c>
      <c r="N5796" s="52"/>
      <c r="O5796" s="52"/>
      <c r="P5796" s="52"/>
      <c r="T5796" s="44">
        <f t="shared" si="634"/>
        <v>0</v>
      </c>
      <c r="U5796" s="45">
        <f t="shared" si="635"/>
        <v>0</v>
      </c>
      <c r="V5796" s="48"/>
      <c r="W5796" s="48"/>
      <c r="X5796" s="48"/>
      <c r="Y5796" s="48"/>
      <c r="AA5796" s="49">
        <f t="shared" si="636"/>
        <v>0.44778817548923716</v>
      </c>
      <c r="AB5796" s="9"/>
    </row>
    <row r="5797" spans="4:28" x14ac:dyDescent="0.3">
      <c r="D5797" s="34">
        <v>0.23598480599073052</v>
      </c>
      <c r="E5797" s="35">
        <v>54186517.426159263</v>
      </c>
      <c r="F5797" s="36">
        <v>0</v>
      </c>
      <c r="J5797" s="32">
        <f t="shared" si="630"/>
        <v>0.23598480599073052</v>
      </c>
      <c r="K5797" s="40">
        <f t="shared" si="631"/>
        <v>0.26396378805945575</v>
      </c>
      <c r="L5797" s="40">
        <f t="shared" si="632"/>
        <v>0</v>
      </c>
      <c r="M5797" s="41">
        <f t="shared" si="633"/>
        <v>0.49994859405018627</v>
      </c>
      <c r="N5797" s="52"/>
      <c r="O5797" s="52"/>
      <c r="P5797" s="52"/>
      <c r="T5797" s="44">
        <f t="shared" si="634"/>
        <v>0</v>
      </c>
      <c r="U5797" s="45">
        <f t="shared" si="635"/>
        <v>0</v>
      </c>
      <c r="V5797" s="48"/>
      <c r="W5797" s="48"/>
      <c r="X5797" s="48"/>
      <c r="Y5797" s="48"/>
      <c r="AA5797" s="49">
        <f t="shared" si="636"/>
        <v>0.29996915643011174</v>
      </c>
      <c r="AB5797" s="9"/>
    </row>
    <row r="5798" spans="4:28" x14ac:dyDescent="0.3">
      <c r="D5798" s="34">
        <v>0.210059270426591</v>
      </c>
      <c r="E5798" s="35">
        <v>94390305.597645417</v>
      </c>
      <c r="F5798" s="36">
        <v>0</v>
      </c>
      <c r="J5798" s="32">
        <f t="shared" si="630"/>
        <v>0.210059270426591</v>
      </c>
      <c r="K5798" s="40">
        <f t="shared" si="631"/>
        <v>0.45981221538359629</v>
      </c>
      <c r="L5798" s="40">
        <f t="shared" si="632"/>
        <v>0</v>
      </c>
      <c r="M5798" s="41">
        <f t="shared" si="633"/>
        <v>0.66987148581018729</v>
      </c>
      <c r="N5798" s="52"/>
      <c r="O5798" s="52"/>
      <c r="P5798" s="52"/>
      <c r="T5798" s="44">
        <f t="shared" si="634"/>
        <v>0</v>
      </c>
      <c r="U5798" s="45">
        <f t="shared" si="635"/>
        <v>0</v>
      </c>
      <c r="V5798" s="48"/>
      <c r="W5798" s="48"/>
      <c r="X5798" s="48"/>
      <c r="Y5798" s="48"/>
      <c r="AA5798" s="49">
        <f t="shared" si="636"/>
        <v>0.40192289148611238</v>
      </c>
      <c r="AB5798" s="9"/>
    </row>
    <row r="5799" spans="4:28" x14ac:dyDescent="0.3">
      <c r="D5799" s="34">
        <v>0.22828434063085809</v>
      </c>
      <c r="E5799" s="35">
        <v>88606457.396362618</v>
      </c>
      <c r="F5799" s="36">
        <v>0</v>
      </c>
      <c r="J5799" s="32">
        <f t="shared" si="630"/>
        <v>0.22828434063085809</v>
      </c>
      <c r="K5799" s="40">
        <f t="shared" si="631"/>
        <v>0.43163682133189385</v>
      </c>
      <c r="L5799" s="40">
        <f t="shared" si="632"/>
        <v>0</v>
      </c>
      <c r="M5799" s="41">
        <f t="shared" si="633"/>
        <v>0.65992116196275197</v>
      </c>
      <c r="N5799" s="52"/>
      <c r="O5799" s="52"/>
      <c r="P5799" s="52"/>
      <c r="T5799" s="44">
        <f t="shared" si="634"/>
        <v>0</v>
      </c>
      <c r="U5799" s="45">
        <f t="shared" si="635"/>
        <v>0</v>
      </c>
      <c r="V5799" s="48"/>
      <c r="W5799" s="48"/>
      <c r="X5799" s="48"/>
      <c r="Y5799" s="48"/>
      <c r="AA5799" s="49">
        <f t="shared" si="636"/>
        <v>0.39595269717765119</v>
      </c>
      <c r="AB5799" s="9"/>
    </row>
    <row r="5800" spans="4:28" x14ac:dyDescent="0.3">
      <c r="D5800" s="34">
        <v>0.26463493469449256</v>
      </c>
      <c r="E5800" s="35">
        <v>86766081.547599673</v>
      </c>
      <c r="F5800" s="36">
        <v>0</v>
      </c>
      <c r="J5800" s="32">
        <f t="shared" si="630"/>
        <v>0.26463493469449256</v>
      </c>
      <c r="K5800" s="40">
        <f t="shared" si="631"/>
        <v>0.4226716284468815</v>
      </c>
      <c r="L5800" s="40">
        <f t="shared" si="632"/>
        <v>0</v>
      </c>
      <c r="M5800" s="41">
        <f t="shared" si="633"/>
        <v>0.68730656314137406</v>
      </c>
      <c r="N5800" s="52"/>
      <c r="O5800" s="52"/>
      <c r="P5800" s="52"/>
      <c r="T5800" s="44">
        <f t="shared" si="634"/>
        <v>0</v>
      </c>
      <c r="U5800" s="45">
        <f t="shared" si="635"/>
        <v>0</v>
      </c>
      <c r="V5800" s="48"/>
      <c r="W5800" s="48"/>
      <c r="X5800" s="48"/>
      <c r="Y5800" s="48"/>
      <c r="AA5800" s="49">
        <f t="shared" si="636"/>
        <v>0.41238393788482441</v>
      </c>
      <c r="AB5800" s="9"/>
    </row>
    <row r="5801" spans="4:28" x14ac:dyDescent="0.3">
      <c r="D5801" s="34">
        <v>0.24200153140985795</v>
      </c>
      <c r="E5801" s="35">
        <v>55432848.143527128</v>
      </c>
      <c r="F5801" s="36">
        <v>0</v>
      </c>
      <c r="J5801" s="32">
        <f t="shared" si="630"/>
        <v>0.24200153140985795</v>
      </c>
      <c r="K5801" s="40">
        <f t="shared" si="631"/>
        <v>0.27003515401833283</v>
      </c>
      <c r="L5801" s="40">
        <f t="shared" si="632"/>
        <v>0</v>
      </c>
      <c r="M5801" s="41">
        <f t="shared" si="633"/>
        <v>0.51203668542819081</v>
      </c>
      <c r="N5801" s="52"/>
      <c r="O5801" s="52"/>
      <c r="P5801" s="52"/>
      <c r="T5801" s="44">
        <f t="shared" si="634"/>
        <v>0</v>
      </c>
      <c r="U5801" s="45">
        <f t="shared" si="635"/>
        <v>0</v>
      </c>
      <c r="V5801" s="48"/>
      <c r="W5801" s="48"/>
      <c r="X5801" s="48"/>
      <c r="Y5801" s="48"/>
      <c r="AA5801" s="49">
        <f t="shared" si="636"/>
        <v>0.30722201125691445</v>
      </c>
      <c r="AB5801" s="9"/>
    </row>
    <row r="5802" spans="4:28" x14ac:dyDescent="0.3">
      <c r="D5802" s="34">
        <v>0.21770463902023293</v>
      </c>
      <c r="E5802" s="35">
        <v>89416413.669470102</v>
      </c>
      <c r="F5802" s="36">
        <v>0</v>
      </c>
      <c r="J5802" s="32">
        <f t="shared" si="630"/>
        <v>0.21770463902023293</v>
      </c>
      <c r="K5802" s="40">
        <f t="shared" si="631"/>
        <v>0.4355824361484083</v>
      </c>
      <c r="L5802" s="40">
        <f t="shared" si="632"/>
        <v>0</v>
      </c>
      <c r="M5802" s="41">
        <f t="shared" si="633"/>
        <v>0.65328707516864126</v>
      </c>
      <c r="N5802" s="52"/>
      <c r="O5802" s="52"/>
      <c r="P5802" s="52"/>
      <c r="T5802" s="44">
        <f t="shared" si="634"/>
        <v>0</v>
      </c>
      <c r="U5802" s="45">
        <f t="shared" si="635"/>
        <v>0</v>
      </c>
      <c r="V5802" s="48"/>
      <c r="W5802" s="48"/>
      <c r="X5802" s="48"/>
      <c r="Y5802" s="48"/>
      <c r="AA5802" s="49">
        <f t="shared" si="636"/>
        <v>0.39197224510118472</v>
      </c>
      <c r="AB5802" s="9"/>
    </row>
    <row r="5803" spans="4:28" x14ac:dyDescent="0.3">
      <c r="D5803" s="34">
        <v>0.19963945402626349</v>
      </c>
      <c r="E5803" s="35">
        <v>72448383.135679558</v>
      </c>
      <c r="F5803" s="36">
        <v>31367295.554599993</v>
      </c>
      <c r="J5803" s="32">
        <f t="shared" si="630"/>
        <v>0.19963945402626349</v>
      </c>
      <c r="K5803" s="40">
        <f t="shared" si="631"/>
        <v>0.35292450151159788</v>
      </c>
      <c r="L5803" s="40">
        <f t="shared" si="632"/>
        <v>0.15280240452905622</v>
      </c>
      <c r="M5803" s="41">
        <f t="shared" si="633"/>
        <v>0.70536636006691766</v>
      </c>
      <c r="N5803" s="52"/>
      <c r="O5803" s="52"/>
      <c r="P5803" s="52"/>
      <c r="T5803" s="44">
        <f t="shared" si="634"/>
        <v>0</v>
      </c>
      <c r="U5803" s="45">
        <f t="shared" si="635"/>
        <v>0</v>
      </c>
      <c r="V5803" s="48"/>
      <c r="W5803" s="48"/>
      <c r="X5803" s="48"/>
      <c r="Y5803" s="48"/>
      <c r="AA5803" s="49">
        <f t="shared" si="636"/>
        <v>0.42321981604015058</v>
      </c>
      <c r="AB5803" s="9"/>
    </row>
    <row r="5804" spans="4:28" x14ac:dyDescent="0.3">
      <c r="D5804" s="34">
        <v>0.20273795214657092</v>
      </c>
      <c r="E5804" s="35">
        <v>67619373.408151254</v>
      </c>
      <c r="F5804" s="36">
        <v>0</v>
      </c>
      <c r="J5804" s="32">
        <f t="shared" si="630"/>
        <v>0.20273795214657092</v>
      </c>
      <c r="K5804" s="40">
        <f t="shared" si="631"/>
        <v>0.32940050032456158</v>
      </c>
      <c r="L5804" s="40">
        <f t="shared" si="632"/>
        <v>0</v>
      </c>
      <c r="M5804" s="41">
        <f t="shared" si="633"/>
        <v>0.53213845247113256</v>
      </c>
      <c r="N5804" s="52"/>
      <c r="O5804" s="52"/>
      <c r="P5804" s="52"/>
      <c r="T5804" s="44">
        <f t="shared" si="634"/>
        <v>0</v>
      </c>
      <c r="U5804" s="45">
        <f t="shared" si="635"/>
        <v>0</v>
      </c>
      <c r="V5804" s="48"/>
      <c r="W5804" s="48"/>
      <c r="X5804" s="48"/>
      <c r="Y5804" s="48"/>
      <c r="AA5804" s="49">
        <f t="shared" si="636"/>
        <v>0.31928307148267954</v>
      </c>
      <c r="AB5804" s="9"/>
    </row>
    <row r="5805" spans="4:28" x14ac:dyDescent="0.3">
      <c r="D5805" s="34">
        <v>0.22223581705423709</v>
      </c>
      <c r="E5805" s="35">
        <v>52546760.74015262</v>
      </c>
      <c r="F5805" s="36">
        <v>1508220.7545436509</v>
      </c>
      <c r="J5805" s="32">
        <f t="shared" si="630"/>
        <v>0.22223581705423709</v>
      </c>
      <c r="K5805" s="40">
        <f t="shared" si="631"/>
        <v>0.25597588983506875</v>
      </c>
      <c r="L5805" s="40">
        <f t="shared" si="632"/>
        <v>7.3471350902325587E-3</v>
      </c>
      <c r="M5805" s="41">
        <f t="shared" si="633"/>
        <v>0.48555884197953836</v>
      </c>
      <c r="N5805" s="52"/>
      <c r="O5805" s="52"/>
      <c r="P5805" s="52"/>
      <c r="T5805" s="44">
        <f t="shared" si="634"/>
        <v>0</v>
      </c>
      <c r="U5805" s="45">
        <f t="shared" si="635"/>
        <v>0</v>
      </c>
      <c r="V5805" s="48"/>
      <c r="W5805" s="48"/>
      <c r="X5805" s="48"/>
      <c r="Y5805" s="48"/>
      <c r="AA5805" s="49">
        <f t="shared" si="636"/>
        <v>0.29133530518772299</v>
      </c>
      <c r="AB5805" s="9"/>
    </row>
    <row r="5806" spans="4:28" x14ac:dyDescent="0.3">
      <c r="D5806" s="34">
        <v>0.20896041904755208</v>
      </c>
      <c r="E5806" s="35">
        <v>41613993.616071902</v>
      </c>
      <c r="F5806" s="36">
        <v>0</v>
      </c>
      <c r="J5806" s="32">
        <f t="shared" si="630"/>
        <v>0.20896041904755208</v>
      </c>
      <c r="K5806" s="40">
        <f t="shared" si="631"/>
        <v>0.20271809138037339</v>
      </c>
      <c r="L5806" s="40">
        <f t="shared" si="632"/>
        <v>0</v>
      </c>
      <c r="M5806" s="41">
        <f t="shared" si="633"/>
        <v>0.41167851042792547</v>
      </c>
      <c r="N5806" s="52"/>
      <c r="O5806" s="52"/>
      <c r="P5806" s="52"/>
      <c r="T5806" s="44">
        <f t="shared" si="634"/>
        <v>0</v>
      </c>
      <c r="U5806" s="45">
        <f t="shared" si="635"/>
        <v>0</v>
      </c>
      <c r="V5806" s="48"/>
      <c r="W5806" s="48"/>
      <c r="X5806" s="48"/>
      <c r="Y5806" s="48"/>
      <c r="AA5806" s="49">
        <f t="shared" si="636"/>
        <v>0.24700710625675526</v>
      </c>
      <c r="AB5806" s="9"/>
    </row>
    <row r="5807" spans="4:28" x14ac:dyDescent="0.3">
      <c r="D5807" s="34">
        <v>0.26582567614132274</v>
      </c>
      <c r="E5807" s="35">
        <v>72287419.947625026</v>
      </c>
      <c r="F5807" s="36">
        <v>0</v>
      </c>
      <c r="J5807" s="32">
        <f t="shared" si="630"/>
        <v>0.26582567614132274</v>
      </c>
      <c r="K5807" s="40">
        <f t="shared" si="631"/>
        <v>0.35214038666393488</v>
      </c>
      <c r="L5807" s="40">
        <f t="shared" si="632"/>
        <v>0</v>
      </c>
      <c r="M5807" s="41">
        <f t="shared" si="633"/>
        <v>0.61796606280525768</v>
      </c>
      <c r="N5807" s="52"/>
      <c r="O5807" s="52"/>
      <c r="P5807" s="52"/>
      <c r="T5807" s="44">
        <f t="shared" si="634"/>
        <v>0</v>
      </c>
      <c r="U5807" s="45">
        <f t="shared" si="635"/>
        <v>0</v>
      </c>
      <c r="V5807" s="48"/>
      <c r="W5807" s="48"/>
      <c r="X5807" s="48"/>
      <c r="Y5807" s="48"/>
      <c r="AA5807" s="49">
        <f t="shared" si="636"/>
        <v>0.37077963768315458</v>
      </c>
      <c r="AB5807" s="9"/>
    </row>
    <row r="5808" spans="4:28" x14ac:dyDescent="0.3">
      <c r="D5808" s="34">
        <v>0.21640650996058053</v>
      </c>
      <c r="E5808" s="35">
        <v>81161675.98996833</v>
      </c>
      <c r="F5808" s="36">
        <v>0</v>
      </c>
      <c r="J5808" s="32">
        <f t="shared" si="630"/>
        <v>0.21640650996058053</v>
      </c>
      <c r="K5808" s="40">
        <f t="shared" si="631"/>
        <v>0.39537036992201352</v>
      </c>
      <c r="L5808" s="40">
        <f t="shared" si="632"/>
        <v>0</v>
      </c>
      <c r="M5808" s="41">
        <f t="shared" si="633"/>
        <v>0.61177687988259399</v>
      </c>
      <c r="N5808" s="52"/>
      <c r="O5808" s="52"/>
      <c r="P5808" s="52"/>
      <c r="T5808" s="44">
        <f t="shared" si="634"/>
        <v>0</v>
      </c>
      <c r="U5808" s="45">
        <f t="shared" si="635"/>
        <v>0</v>
      </c>
      <c r="V5808" s="48"/>
      <c r="W5808" s="48"/>
      <c r="X5808" s="48"/>
      <c r="Y5808" s="48"/>
      <c r="AA5808" s="49">
        <f t="shared" si="636"/>
        <v>0.3670661279295564</v>
      </c>
      <c r="AB5808" s="9"/>
    </row>
    <row r="5809" spans="4:28" x14ac:dyDescent="0.3">
      <c r="D5809" s="34">
        <v>0.24510105013439615</v>
      </c>
      <c r="E5809" s="35">
        <v>85834293.249725282</v>
      </c>
      <c r="F5809" s="36">
        <v>2008981.3662386457</v>
      </c>
      <c r="J5809" s="32">
        <f t="shared" si="630"/>
        <v>0.24510105013439615</v>
      </c>
      <c r="K5809" s="40">
        <f t="shared" si="631"/>
        <v>0.41813252203334295</v>
      </c>
      <c r="L5809" s="40">
        <f t="shared" si="632"/>
        <v>9.7865365179790123E-3</v>
      </c>
      <c r="M5809" s="41">
        <f t="shared" si="633"/>
        <v>0.67302010868571815</v>
      </c>
      <c r="N5809" s="52"/>
      <c r="O5809" s="52"/>
      <c r="P5809" s="52"/>
      <c r="T5809" s="44">
        <f t="shared" si="634"/>
        <v>0</v>
      </c>
      <c r="U5809" s="45">
        <f t="shared" si="635"/>
        <v>0</v>
      </c>
      <c r="V5809" s="48"/>
      <c r="W5809" s="48"/>
      <c r="X5809" s="48"/>
      <c r="Y5809" s="48"/>
      <c r="AA5809" s="49">
        <f t="shared" si="636"/>
        <v>0.40381206521143087</v>
      </c>
      <c r="AB5809" s="9"/>
    </row>
    <row r="5810" spans="4:28" x14ac:dyDescent="0.3">
      <c r="D5810" s="34">
        <v>0.23299139334061386</v>
      </c>
      <c r="E5810" s="35">
        <v>60340149.02577088</v>
      </c>
      <c r="F5810" s="36">
        <v>0</v>
      </c>
      <c r="J5810" s="32">
        <f t="shared" si="630"/>
        <v>0.23299139334061386</v>
      </c>
      <c r="K5810" s="40">
        <f t="shared" si="631"/>
        <v>0.29394054213982929</v>
      </c>
      <c r="L5810" s="40">
        <f t="shared" si="632"/>
        <v>0</v>
      </c>
      <c r="M5810" s="41">
        <f t="shared" si="633"/>
        <v>0.52693193548044315</v>
      </c>
      <c r="N5810" s="52"/>
      <c r="O5810" s="52"/>
      <c r="P5810" s="52"/>
      <c r="T5810" s="44">
        <f t="shared" si="634"/>
        <v>0</v>
      </c>
      <c r="U5810" s="45">
        <f t="shared" si="635"/>
        <v>0</v>
      </c>
      <c r="V5810" s="48"/>
      <c r="W5810" s="48"/>
      <c r="X5810" s="48"/>
      <c r="Y5810" s="48"/>
      <c r="AA5810" s="49">
        <f t="shared" si="636"/>
        <v>0.31615916128826588</v>
      </c>
      <c r="AB5810" s="9"/>
    </row>
    <row r="5811" spans="4:28" x14ac:dyDescent="0.3">
      <c r="D5811" s="34">
        <v>0.20101449136491711</v>
      </c>
      <c r="E5811" s="35">
        <v>51248833.349458918</v>
      </c>
      <c r="F5811" s="36">
        <v>0</v>
      </c>
      <c r="J5811" s="32">
        <f t="shared" si="630"/>
        <v>0.20101449136491711</v>
      </c>
      <c r="K5811" s="40">
        <f t="shared" si="631"/>
        <v>0.24965317623494659</v>
      </c>
      <c r="L5811" s="40">
        <f t="shared" si="632"/>
        <v>0</v>
      </c>
      <c r="M5811" s="41">
        <f t="shared" si="633"/>
        <v>0.45066766759986371</v>
      </c>
      <c r="N5811" s="52"/>
      <c r="O5811" s="52"/>
      <c r="P5811" s="52"/>
      <c r="T5811" s="44">
        <f t="shared" si="634"/>
        <v>0</v>
      </c>
      <c r="U5811" s="45">
        <f t="shared" si="635"/>
        <v>0</v>
      </c>
      <c r="V5811" s="48"/>
      <c r="W5811" s="48"/>
      <c r="X5811" s="48"/>
      <c r="Y5811" s="48"/>
      <c r="AA5811" s="49">
        <f t="shared" si="636"/>
        <v>0.27040060055991821</v>
      </c>
      <c r="AB5811" s="9"/>
    </row>
    <row r="5812" spans="4:28" x14ac:dyDescent="0.3">
      <c r="D5812" s="34">
        <v>0.21449931244478321</v>
      </c>
      <c r="E5812" s="35">
        <v>136119674.41784197</v>
      </c>
      <c r="F5812" s="36">
        <v>49780503.010946311</v>
      </c>
      <c r="J5812" s="32">
        <f t="shared" si="630"/>
        <v>0.21449931244478321</v>
      </c>
      <c r="K5812" s="40">
        <f t="shared" si="631"/>
        <v>0.66309234465412159</v>
      </c>
      <c r="L5812" s="40">
        <f t="shared" si="632"/>
        <v>0.24250036301338129</v>
      </c>
      <c r="M5812" s="41">
        <f t="shared" si="633"/>
        <v>1.1200920201122861</v>
      </c>
      <c r="N5812" s="52"/>
      <c r="O5812" s="52"/>
      <c r="P5812" s="52"/>
      <c r="T5812" s="44">
        <f t="shared" si="634"/>
        <v>0.37009202011228615</v>
      </c>
      <c r="U5812" s="45">
        <f t="shared" si="635"/>
        <v>0.3200920201122861</v>
      </c>
      <c r="V5812" s="48"/>
      <c r="W5812" s="48"/>
      <c r="X5812" s="48"/>
      <c r="Y5812" s="48"/>
      <c r="AA5812" s="49">
        <f t="shared" si="636"/>
        <v>0.67205521206737162</v>
      </c>
      <c r="AB5812" s="9"/>
    </row>
    <row r="5813" spans="4:28" x14ac:dyDescent="0.3">
      <c r="D5813" s="34">
        <v>0.23360693020978265</v>
      </c>
      <c r="E5813" s="35">
        <v>71713073.983558595</v>
      </c>
      <c r="F5813" s="36">
        <v>0</v>
      </c>
      <c r="J5813" s="32">
        <f t="shared" si="630"/>
        <v>0.23360693020978265</v>
      </c>
      <c r="K5813" s="40">
        <f t="shared" si="631"/>
        <v>0.3493425221114061</v>
      </c>
      <c r="L5813" s="40">
        <f t="shared" si="632"/>
        <v>0</v>
      </c>
      <c r="M5813" s="41">
        <f t="shared" si="633"/>
        <v>0.58294945232118878</v>
      </c>
      <c r="N5813" s="52"/>
      <c r="O5813" s="52"/>
      <c r="P5813" s="52"/>
      <c r="T5813" s="44">
        <f t="shared" si="634"/>
        <v>0</v>
      </c>
      <c r="U5813" s="45">
        <f t="shared" si="635"/>
        <v>0</v>
      </c>
      <c r="V5813" s="48"/>
      <c r="W5813" s="48"/>
      <c r="X5813" s="48"/>
      <c r="Y5813" s="48"/>
      <c r="AA5813" s="49">
        <f t="shared" si="636"/>
        <v>0.34976967139271326</v>
      </c>
      <c r="AB5813" s="9"/>
    </row>
    <row r="5814" spans="4:28" x14ac:dyDescent="0.3">
      <c r="D5814" s="34">
        <v>0.21943014315273937</v>
      </c>
      <c r="E5814" s="35">
        <v>51568036.442371093</v>
      </c>
      <c r="F5814" s="36">
        <v>1255574.4980801593</v>
      </c>
      <c r="J5814" s="32">
        <f t="shared" si="630"/>
        <v>0.21943014315273937</v>
      </c>
      <c r="K5814" s="40">
        <f t="shared" si="631"/>
        <v>0.2512081397492601</v>
      </c>
      <c r="L5814" s="40">
        <f t="shared" si="632"/>
        <v>6.1163960417963369E-3</v>
      </c>
      <c r="M5814" s="41">
        <f t="shared" si="633"/>
        <v>0.47675467894379581</v>
      </c>
      <c r="N5814" s="52"/>
      <c r="O5814" s="52"/>
      <c r="P5814" s="52"/>
      <c r="T5814" s="44">
        <f t="shared" si="634"/>
        <v>0</v>
      </c>
      <c r="U5814" s="45">
        <f t="shared" si="635"/>
        <v>0</v>
      </c>
      <c r="V5814" s="48"/>
      <c r="W5814" s="48"/>
      <c r="X5814" s="48"/>
      <c r="Y5814" s="48"/>
      <c r="AA5814" s="49">
        <f t="shared" si="636"/>
        <v>0.28605280736627747</v>
      </c>
      <c r="AB5814" s="9"/>
    </row>
    <row r="5815" spans="4:28" x14ac:dyDescent="0.3">
      <c r="D5815" s="34">
        <v>0.23885581502758138</v>
      </c>
      <c r="E5815" s="35">
        <v>73951590.223134711</v>
      </c>
      <c r="F5815" s="36">
        <v>3055790.7367199305</v>
      </c>
      <c r="J5815" s="32">
        <f t="shared" si="630"/>
        <v>0.23885581502758138</v>
      </c>
      <c r="K5815" s="40">
        <f t="shared" si="631"/>
        <v>0.36024721306218233</v>
      </c>
      <c r="L5815" s="40">
        <f t="shared" si="632"/>
        <v>1.4885955708092476E-2</v>
      </c>
      <c r="M5815" s="41">
        <f t="shared" si="633"/>
        <v>0.61398898379785616</v>
      </c>
      <c r="N5815" s="52"/>
      <c r="O5815" s="52"/>
      <c r="P5815" s="52"/>
      <c r="T5815" s="44">
        <f t="shared" si="634"/>
        <v>0</v>
      </c>
      <c r="U5815" s="45">
        <f t="shared" si="635"/>
        <v>0</v>
      </c>
      <c r="V5815" s="48"/>
      <c r="W5815" s="48"/>
      <c r="X5815" s="48"/>
      <c r="Y5815" s="48"/>
      <c r="AA5815" s="49">
        <f t="shared" si="636"/>
        <v>0.36839339027871371</v>
      </c>
      <c r="AB5815" s="9"/>
    </row>
    <row r="5816" spans="4:28" x14ac:dyDescent="0.3">
      <c r="D5816" s="34">
        <v>0.24931151909810242</v>
      </c>
      <c r="E5816" s="35">
        <v>63921129.212473363</v>
      </c>
      <c r="F5816" s="36">
        <v>2363005.2078603287</v>
      </c>
      <c r="J5816" s="32">
        <f t="shared" si="630"/>
        <v>0.24931151909810242</v>
      </c>
      <c r="K5816" s="40">
        <f t="shared" si="631"/>
        <v>0.3113849017323414</v>
      </c>
      <c r="L5816" s="40">
        <f t="shared" si="632"/>
        <v>1.1511125562203255E-2</v>
      </c>
      <c r="M5816" s="41">
        <f t="shared" si="633"/>
        <v>0.57220754639264704</v>
      </c>
      <c r="N5816" s="52"/>
      <c r="O5816" s="52"/>
      <c r="P5816" s="52"/>
      <c r="T5816" s="44">
        <f t="shared" si="634"/>
        <v>0</v>
      </c>
      <c r="U5816" s="45">
        <f t="shared" si="635"/>
        <v>0</v>
      </c>
      <c r="V5816" s="48"/>
      <c r="W5816" s="48"/>
      <c r="X5816" s="48"/>
      <c r="Y5816" s="48"/>
      <c r="AA5816" s="49">
        <f t="shared" si="636"/>
        <v>0.3433245278355882</v>
      </c>
      <c r="AB5816" s="9"/>
    </row>
    <row r="5817" spans="4:28" x14ac:dyDescent="0.3">
      <c r="D5817" s="34">
        <v>0.21670985644305418</v>
      </c>
      <c r="E5817" s="35">
        <v>86491013.970943436</v>
      </c>
      <c r="F5817" s="36">
        <v>0</v>
      </c>
      <c r="J5817" s="32">
        <f t="shared" si="630"/>
        <v>0.21670985644305418</v>
      </c>
      <c r="K5817" s="40">
        <f t="shared" si="631"/>
        <v>0.42133166635012081</v>
      </c>
      <c r="L5817" s="40">
        <f t="shared" si="632"/>
        <v>0</v>
      </c>
      <c r="M5817" s="41">
        <f t="shared" si="633"/>
        <v>0.63804152279317505</v>
      </c>
      <c r="N5817" s="52"/>
      <c r="O5817" s="52"/>
      <c r="P5817" s="52"/>
      <c r="T5817" s="44">
        <f t="shared" si="634"/>
        <v>0</v>
      </c>
      <c r="U5817" s="45">
        <f t="shared" si="635"/>
        <v>0</v>
      </c>
      <c r="V5817" s="48"/>
      <c r="W5817" s="48"/>
      <c r="X5817" s="48"/>
      <c r="Y5817" s="48"/>
      <c r="AA5817" s="49">
        <f t="shared" si="636"/>
        <v>0.38282491367590504</v>
      </c>
      <c r="AB5817" s="9"/>
    </row>
    <row r="5818" spans="4:28" x14ac:dyDescent="0.3">
      <c r="D5818" s="34">
        <v>0.20340899188982445</v>
      </c>
      <c r="E5818" s="35">
        <v>58863283.561560795</v>
      </c>
      <c r="F5818" s="36">
        <v>1595712.6667109078</v>
      </c>
      <c r="J5818" s="32">
        <f t="shared" si="630"/>
        <v>0.20340899188982445</v>
      </c>
      <c r="K5818" s="40">
        <f t="shared" si="631"/>
        <v>0.28674615097198353</v>
      </c>
      <c r="L5818" s="40">
        <f t="shared" si="632"/>
        <v>7.7733425244288197E-3</v>
      </c>
      <c r="M5818" s="41">
        <f t="shared" si="633"/>
        <v>0.49792848538623674</v>
      </c>
      <c r="N5818" s="52"/>
      <c r="O5818" s="52"/>
      <c r="P5818" s="52"/>
      <c r="T5818" s="44">
        <f t="shared" si="634"/>
        <v>0</v>
      </c>
      <c r="U5818" s="45">
        <f t="shared" si="635"/>
        <v>0</v>
      </c>
      <c r="V5818" s="48"/>
      <c r="W5818" s="48"/>
      <c r="X5818" s="48"/>
      <c r="Y5818" s="48"/>
      <c r="AA5818" s="49">
        <f t="shared" si="636"/>
        <v>0.29875709123174204</v>
      </c>
      <c r="AB5818" s="9"/>
    </row>
    <row r="5819" spans="4:28" x14ac:dyDescent="0.3">
      <c r="D5819" s="34">
        <v>0.21971263509315114</v>
      </c>
      <c r="E5819" s="35">
        <v>55245656.22625719</v>
      </c>
      <c r="F5819" s="36">
        <v>0</v>
      </c>
      <c r="J5819" s="32">
        <f t="shared" si="630"/>
        <v>0.21971263509315114</v>
      </c>
      <c r="K5819" s="40">
        <f t="shared" si="631"/>
        <v>0.26912326873904691</v>
      </c>
      <c r="L5819" s="40">
        <f t="shared" si="632"/>
        <v>0</v>
      </c>
      <c r="M5819" s="41">
        <f t="shared" si="633"/>
        <v>0.48883590383219805</v>
      </c>
      <c r="N5819" s="52"/>
      <c r="O5819" s="52"/>
      <c r="P5819" s="52"/>
      <c r="T5819" s="44">
        <f t="shared" si="634"/>
        <v>0</v>
      </c>
      <c r="U5819" s="45">
        <f t="shared" si="635"/>
        <v>0</v>
      </c>
      <c r="V5819" s="48"/>
      <c r="W5819" s="48"/>
      <c r="X5819" s="48"/>
      <c r="Y5819" s="48"/>
      <c r="AA5819" s="49">
        <f t="shared" si="636"/>
        <v>0.29330154229931882</v>
      </c>
      <c r="AB5819" s="9"/>
    </row>
    <row r="5820" spans="4:28" x14ac:dyDescent="0.3">
      <c r="D5820" s="34">
        <v>0.21783965541435746</v>
      </c>
      <c r="E5820" s="35">
        <v>73001982.588180915</v>
      </c>
      <c r="F5820" s="36">
        <v>1593895.7668201802</v>
      </c>
      <c r="J5820" s="32">
        <f t="shared" si="630"/>
        <v>0.21783965541435746</v>
      </c>
      <c r="K5820" s="40">
        <f t="shared" si="631"/>
        <v>0.35562130166578809</v>
      </c>
      <c r="L5820" s="40">
        <f t="shared" si="632"/>
        <v>7.7644916921468807E-3</v>
      </c>
      <c r="M5820" s="41">
        <f t="shared" si="633"/>
        <v>0.58122544877229243</v>
      </c>
      <c r="N5820" s="52"/>
      <c r="O5820" s="52"/>
      <c r="P5820" s="52"/>
      <c r="T5820" s="44">
        <f t="shared" si="634"/>
        <v>0</v>
      </c>
      <c r="U5820" s="45">
        <f t="shared" si="635"/>
        <v>0</v>
      </c>
      <c r="V5820" s="48"/>
      <c r="W5820" s="48"/>
      <c r="X5820" s="48"/>
      <c r="Y5820" s="48"/>
      <c r="AA5820" s="49">
        <f t="shared" si="636"/>
        <v>0.34873526926337545</v>
      </c>
      <c r="AB5820" s="9"/>
    </row>
    <row r="5821" spans="4:28" x14ac:dyDescent="0.3">
      <c r="D5821" s="34">
        <v>0.24066105984042593</v>
      </c>
      <c r="E5821" s="35">
        <v>61229258.740724728</v>
      </c>
      <c r="F5821" s="36">
        <v>0</v>
      </c>
      <c r="J5821" s="32">
        <f t="shared" si="630"/>
        <v>0.24066105984042593</v>
      </c>
      <c r="K5821" s="40">
        <f t="shared" si="631"/>
        <v>0.2982717444297624</v>
      </c>
      <c r="L5821" s="40">
        <f t="shared" si="632"/>
        <v>0</v>
      </c>
      <c r="M5821" s="41">
        <f t="shared" si="633"/>
        <v>0.5389328042701883</v>
      </c>
      <c r="N5821" s="52"/>
      <c r="O5821" s="52"/>
      <c r="P5821" s="52"/>
      <c r="T5821" s="44">
        <f t="shared" si="634"/>
        <v>0</v>
      </c>
      <c r="U5821" s="45">
        <f t="shared" si="635"/>
        <v>0</v>
      </c>
      <c r="V5821" s="48"/>
      <c r="W5821" s="48"/>
      <c r="X5821" s="48"/>
      <c r="Y5821" s="48"/>
      <c r="AA5821" s="49">
        <f t="shared" si="636"/>
        <v>0.32335968256211295</v>
      </c>
      <c r="AB5821" s="9"/>
    </row>
    <row r="5822" spans="4:28" x14ac:dyDescent="0.3">
      <c r="D5822" s="34">
        <v>0.22345988032682523</v>
      </c>
      <c r="E5822" s="35">
        <v>74952636.12139143</v>
      </c>
      <c r="F5822" s="36">
        <v>2245874.1924737734</v>
      </c>
      <c r="J5822" s="32">
        <f t="shared" si="630"/>
        <v>0.22345988032682523</v>
      </c>
      <c r="K5822" s="40">
        <f t="shared" si="631"/>
        <v>0.3651237004224433</v>
      </c>
      <c r="L5822" s="40">
        <f t="shared" si="632"/>
        <v>1.0940534426450373E-2</v>
      </c>
      <c r="M5822" s="41">
        <f t="shared" si="633"/>
        <v>0.59952411517571891</v>
      </c>
      <c r="N5822" s="52"/>
      <c r="O5822" s="52"/>
      <c r="P5822" s="52"/>
      <c r="T5822" s="44">
        <f t="shared" si="634"/>
        <v>0</v>
      </c>
      <c r="U5822" s="45">
        <f t="shared" si="635"/>
        <v>0</v>
      </c>
      <c r="V5822" s="48"/>
      <c r="W5822" s="48"/>
      <c r="X5822" s="48"/>
      <c r="Y5822" s="48"/>
      <c r="AA5822" s="49">
        <f t="shared" si="636"/>
        <v>0.35971446910543131</v>
      </c>
      <c r="AB5822" s="9"/>
    </row>
    <row r="5823" spans="4:28" x14ac:dyDescent="0.3">
      <c r="D5823" s="34">
        <v>0.22957677480090227</v>
      </c>
      <c r="E5823" s="35">
        <v>36424403.310531378</v>
      </c>
      <c r="F5823" s="36">
        <v>0</v>
      </c>
      <c r="J5823" s="32">
        <f t="shared" si="630"/>
        <v>0.22957677480090227</v>
      </c>
      <c r="K5823" s="40">
        <f t="shared" si="631"/>
        <v>0.1774375607134259</v>
      </c>
      <c r="L5823" s="40">
        <f t="shared" si="632"/>
        <v>0</v>
      </c>
      <c r="M5823" s="41">
        <f t="shared" si="633"/>
        <v>0.4070143355143282</v>
      </c>
      <c r="N5823" s="52"/>
      <c r="O5823" s="52"/>
      <c r="P5823" s="52"/>
      <c r="T5823" s="44">
        <f t="shared" si="634"/>
        <v>0</v>
      </c>
      <c r="U5823" s="45">
        <f t="shared" si="635"/>
        <v>0</v>
      </c>
      <c r="V5823" s="48"/>
      <c r="W5823" s="48"/>
      <c r="X5823" s="48"/>
      <c r="Y5823" s="48"/>
      <c r="AA5823" s="49">
        <f t="shared" si="636"/>
        <v>0.2442086013085969</v>
      </c>
      <c r="AB5823" s="9"/>
    </row>
    <row r="5824" spans="4:28" x14ac:dyDescent="0.3">
      <c r="D5824" s="34">
        <v>0.22930512311695481</v>
      </c>
      <c r="E5824" s="35">
        <v>72482352.413046673</v>
      </c>
      <c r="F5824" s="36">
        <v>0</v>
      </c>
      <c r="J5824" s="32">
        <f t="shared" si="630"/>
        <v>0.22930512311695481</v>
      </c>
      <c r="K5824" s="40">
        <f t="shared" si="631"/>
        <v>0.35308997919049989</v>
      </c>
      <c r="L5824" s="40">
        <f t="shared" si="632"/>
        <v>0</v>
      </c>
      <c r="M5824" s="41">
        <f t="shared" si="633"/>
        <v>0.58239510230745473</v>
      </c>
      <c r="N5824" s="52"/>
      <c r="O5824" s="52"/>
      <c r="P5824" s="52"/>
      <c r="T5824" s="44">
        <f t="shared" si="634"/>
        <v>0</v>
      </c>
      <c r="U5824" s="45">
        <f t="shared" si="635"/>
        <v>0</v>
      </c>
      <c r="V5824" s="48"/>
      <c r="W5824" s="48"/>
      <c r="X5824" s="48"/>
      <c r="Y5824" s="48"/>
      <c r="AA5824" s="49">
        <f t="shared" si="636"/>
        <v>0.34943706138447284</v>
      </c>
      <c r="AB5824" s="9"/>
    </row>
    <row r="5825" spans="4:28" x14ac:dyDescent="0.3">
      <c r="D5825" s="34">
        <v>0.21484926322392028</v>
      </c>
      <c r="E5825" s="35">
        <v>73831214.114772603</v>
      </c>
      <c r="F5825" s="36">
        <v>0</v>
      </c>
      <c r="J5825" s="32">
        <f t="shared" si="630"/>
        <v>0.21484926322392028</v>
      </c>
      <c r="K5825" s="40">
        <f t="shared" si="631"/>
        <v>0.35966081380523773</v>
      </c>
      <c r="L5825" s="40">
        <f t="shared" si="632"/>
        <v>0</v>
      </c>
      <c r="M5825" s="41">
        <f t="shared" si="633"/>
        <v>0.57451007702915802</v>
      </c>
      <c r="N5825" s="52"/>
      <c r="O5825" s="52"/>
      <c r="P5825" s="52"/>
      <c r="T5825" s="44">
        <f t="shared" si="634"/>
        <v>0</v>
      </c>
      <c r="U5825" s="45">
        <f t="shared" si="635"/>
        <v>0</v>
      </c>
      <c r="V5825" s="48"/>
      <c r="W5825" s="48"/>
      <c r="X5825" s="48"/>
      <c r="Y5825" s="48"/>
      <c r="AA5825" s="49">
        <f t="shared" si="636"/>
        <v>0.34470604621749479</v>
      </c>
      <c r="AB5825" s="9"/>
    </row>
    <row r="5826" spans="4:28" x14ac:dyDescent="0.3">
      <c r="D5826" s="34">
        <v>0.22783476135828495</v>
      </c>
      <c r="E5826" s="35">
        <v>105187608.24465448</v>
      </c>
      <c r="F5826" s="36">
        <v>0</v>
      </c>
      <c r="J5826" s="32">
        <f t="shared" si="630"/>
        <v>0.22783476135828495</v>
      </c>
      <c r="K5826" s="40">
        <f t="shared" si="631"/>
        <v>0.51241011321699681</v>
      </c>
      <c r="L5826" s="40">
        <f t="shared" si="632"/>
        <v>0</v>
      </c>
      <c r="M5826" s="41">
        <f t="shared" si="633"/>
        <v>0.74024487457528176</v>
      </c>
      <c r="N5826" s="52"/>
      <c r="O5826" s="52"/>
      <c r="P5826" s="52"/>
      <c r="T5826" s="44">
        <f t="shared" si="634"/>
        <v>0</v>
      </c>
      <c r="U5826" s="45">
        <f t="shared" si="635"/>
        <v>0</v>
      </c>
      <c r="V5826" s="48"/>
      <c r="W5826" s="48"/>
      <c r="X5826" s="48"/>
      <c r="Y5826" s="48"/>
      <c r="AA5826" s="49">
        <f t="shared" si="636"/>
        <v>0.44414692474516904</v>
      </c>
      <c r="AB5826" s="9"/>
    </row>
    <row r="5827" spans="4:28" x14ac:dyDescent="0.3">
      <c r="D5827" s="34">
        <v>0.21421863621413303</v>
      </c>
      <c r="E5827" s="35">
        <v>55229979.915083423</v>
      </c>
      <c r="F5827" s="36">
        <v>0</v>
      </c>
      <c r="J5827" s="32">
        <f t="shared" si="630"/>
        <v>0.21421863621413303</v>
      </c>
      <c r="K5827" s="40">
        <f t="shared" si="631"/>
        <v>0.26904690327625691</v>
      </c>
      <c r="L5827" s="40">
        <f t="shared" si="632"/>
        <v>0</v>
      </c>
      <c r="M5827" s="41">
        <f t="shared" si="633"/>
        <v>0.48326553949038997</v>
      </c>
      <c r="N5827" s="52"/>
      <c r="O5827" s="52"/>
      <c r="P5827" s="52"/>
      <c r="T5827" s="44">
        <f t="shared" si="634"/>
        <v>0</v>
      </c>
      <c r="U5827" s="45">
        <f t="shared" si="635"/>
        <v>0</v>
      </c>
      <c r="V5827" s="48"/>
      <c r="W5827" s="48"/>
      <c r="X5827" s="48"/>
      <c r="Y5827" s="48"/>
      <c r="AA5827" s="49">
        <f t="shared" si="636"/>
        <v>0.28995932369423399</v>
      </c>
      <c r="AB5827" s="9"/>
    </row>
    <row r="5828" spans="4:28" x14ac:dyDescent="0.3">
      <c r="D5828" s="34">
        <v>0.20457544167145053</v>
      </c>
      <c r="E5828" s="35">
        <v>62826436.460180052</v>
      </c>
      <c r="F5828" s="36">
        <v>0</v>
      </c>
      <c r="J5828" s="32">
        <f t="shared" ref="J5828:J5891" si="637">D5828</f>
        <v>0.20457544167145053</v>
      </c>
      <c r="K5828" s="40">
        <f t="shared" ref="K5828:K5891" si="638">E5828/$B$4</f>
        <v>0.30605222380096586</v>
      </c>
      <c r="L5828" s="40">
        <f t="shared" ref="L5828:L5891" si="639">F5828/$B$4</f>
        <v>0</v>
      </c>
      <c r="M5828" s="41">
        <f t="shared" si="633"/>
        <v>0.51062766547241645</v>
      </c>
      <c r="N5828" s="52"/>
      <c r="O5828" s="52"/>
      <c r="P5828" s="52"/>
      <c r="T5828" s="44">
        <f t="shared" si="634"/>
        <v>0</v>
      </c>
      <c r="U5828" s="45">
        <f t="shared" si="635"/>
        <v>0</v>
      </c>
      <c r="V5828" s="48"/>
      <c r="W5828" s="48"/>
      <c r="X5828" s="48"/>
      <c r="Y5828" s="48"/>
      <c r="AA5828" s="49">
        <f t="shared" si="636"/>
        <v>0.30637659928344985</v>
      </c>
      <c r="AB5828" s="9"/>
    </row>
    <row r="5829" spans="4:28" x14ac:dyDescent="0.3">
      <c r="D5829" s="34">
        <v>0.24933666585567602</v>
      </c>
      <c r="E5829" s="35">
        <v>62064316.560470663</v>
      </c>
      <c r="F5829" s="36">
        <v>137267104.93775365</v>
      </c>
      <c r="J5829" s="32">
        <f t="shared" si="637"/>
        <v>0.24933666585567602</v>
      </c>
      <c r="K5829" s="40">
        <f t="shared" si="638"/>
        <v>0.3023396387292841</v>
      </c>
      <c r="L5829" s="40">
        <f t="shared" si="639"/>
        <v>0.66868192894478307</v>
      </c>
      <c r="M5829" s="41">
        <f t="shared" ref="M5829:M5892" si="640">SUM(J5829:L5829)</f>
        <v>1.2203582335297432</v>
      </c>
      <c r="N5829" s="52"/>
      <c r="O5829" s="52"/>
      <c r="P5829" s="52"/>
      <c r="T5829" s="44">
        <f t="shared" ref="T5829:T5892" si="641">MIN(MAX(M5829-75%,0),125%)</f>
        <v>0.47035823352974315</v>
      </c>
      <c r="U5829" s="45">
        <f t="shared" ref="U5829:U5892" si="642">MIN(MAX(M5829-80%,0),120%)</f>
        <v>0.42035823352974311</v>
      </c>
      <c r="V5829" s="48"/>
      <c r="W5829" s="48"/>
      <c r="X5829" s="48"/>
      <c r="Y5829" s="48"/>
      <c r="AA5829" s="49">
        <f t="shared" ref="AA5829:AA5892" si="643">M5829*60%</f>
        <v>0.73221494011784583</v>
      </c>
      <c r="AB5829" s="9"/>
    </row>
    <row r="5830" spans="4:28" x14ac:dyDescent="0.3">
      <c r="D5830" s="34">
        <v>0.22918796731684815</v>
      </c>
      <c r="E5830" s="35">
        <v>64345538.470941611</v>
      </c>
      <c r="F5830" s="36">
        <v>0</v>
      </c>
      <c r="J5830" s="32">
        <f t="shared" si="637"/>
        <v>0.22918796731684815</v>
      </c>
      <c r="K5830" s="40">
        <f t="shared" si="638"/>
        <v>0.31345236575981733</v>
      </c>
      <c r="L5830" s="40">
        <f t="shared" si="639"/>
        <v>0</v>
      </c>
      <c r="M5830" s="41">
        <f t="shared" si="640"/>
        <v>0.54264033307666548</v>
      </c>
      <c r="N5830" s="52"/>
      <c r="O5830" s="52"/>
      <c r="P5830" s="52"/>
      <c r="T5830" s="44">
        <f t="shared" si="641"/>
        <v>0</v>
      </c>
      <c r="U5830" s="45">
        <f t="shared" si="642"/>
        <v>0</v>
      </c>
      <c r="V5830" s="48"/>
      <c r="W5830" s="48"/>
      <c r="X5830" s="48"/>
      <c r="Y5830" s="48"/>
      <c r="AA5830" s="49">
        <f t="shared" si="643"/>
        <v>0.32558419984599929</v>
      </c>
      <c r="AB5830" s="9"/>
    </row>
    <row r="5831" spans="4:28" x14ac:dyDescent="0.3">
      <c r="D5831" s="34">
        <v>0.22304819207883397</v>
      </c>
      <c r="E5831" s="35">
        <v>106021448.34580757</v>
      </c>
      <c r="F5831" s="36">
        <v>0</v>
      </c>
      <c r="J5831" s="32">
        <f t="shared" si="637"/>
        <v>0.22304819207883397</v>
      </c>
      <c r="K5831" s="40">
        <f t="shared" si="638"/>
        <v>0.51647207553144503</v>
      </c>
      <c r="L5831" s="40">
        <f t="shared" si="639"/>
        <v>0</v>
      </c>
      <c r="M5831" s="41">
        <f t="shared" si="640"/>
        <v>0.739520267610279</v>
      </c>
      <c r="N5831" s="52"/>
      <c r="O5831" s="52"/>
      <c r="P5831" s="52"/>
      <c r="T5831" s="44">
        <f t="shared" si="641"/>
        <v>0</v>
      </c>
      <c r="U5831" s="45">
        <f t="shared" si="642"/>
        <v>0</v>
      </c>
      <c r="V5831" s="48"/>
      <c r="W5831" s="48"/>
      <c r="X5831" s="48"/>
      <c r="Y5831" s="48"/>
      <c r="AA5831" s="49">
        <f t="shared" si="643"/>
        <v>0.44371216056616741</v>
      </c>
      <c r="AB5831" s="9"/>
    </row>
    <row r="5832" spans="4:28" x14ac:dyDescent="0.3">
      <c r="D5832" s="34">
        <v>0.23980314228995367</v>
      </c>
      <c r="E5832" s="35">
        <v>69636168.839559063</v>
      </c>
      <c r="F5832" s="36">
        <v>0</v>
      </c>
      <c r="J5832" s="32">
        <f t="shared" si="637"/>
        <v>0.23980314228995367</v>
      </c>
      <c r="K5832" s="40">
        <f t="shared" si="638"/>
        <v>0.33922510222005831</v>
      </c>
      <c r="L5832" s="40">
        <f t="shared" si="639"/>
        <v>0</v>
      </c>
      <c r="M5832" s="41">
        <f t="shared" si="640"/>
        <v>0.579028244510012</v>
      </c>
      <c r="N5832" s="52"/>
      <c r="O5832" s="52"/>
      <c r="P5832" s="52"/>
      <c r="T5832" s="44">
        <f t="shared" si="641"/>
        <v>0</v>
      </c>
      <c r="U5832" s="45">
        <f t="shared" si="642"/>
        <v>0</v>
      </c>
      <c r="V5832" s="48"/>
      <c r="W5832" s="48"/>
      <c r="X5832" s="48"/>
      <c r="Y5832" s="48"/>
      <c r="AA5832" s="49">
        <f t="shared" si="643"/>
        <v>0.3474169467060072</v>
      </c>
      <c r="AB5832" s="9"/>
    </row>
    <row r="5833" spans="4:28" x14ac:dyDescent="0.3">
      <c r="D5833" s="34">
        <v>0.26125836398635766</v>
      </c>
      <c r="E5833" s="35">
        <v>56831359.248931743</v>
      </c>
      <c r="F5833" s="36">
        <v>0</v>
      </c>
      <c r="J5833" s="32">
        <f t="shared" si="637"/>
        <v>0.26125836398635766</v>
      </c>
      <c r="K5833" s="40">
        <f t="shared" si="638"/>
        <v>0.27684785035979587</v>
      </c>
      <c r="L5833" s="40">
        <f t="shared" si="639"/>
        <v>0</v>
      </c>
      <c r="M5833" s="41">
        <f t="shared" si="640"/>
        <v>0.53810621434615347</v>
      </c>
      <c r="N5833" s="52"/>
      <c r="O5833" s="52"/>
      <c r="P5833" s="52"/>
      <c r="T5833" s="44">
        <f t="shared" si="641"/>
        <v>0</v>
      </c>
      <c r="U5833" s="45">
        <f t="shared" si="642"/>
        <v>0</v>
      </c>
      <c r="V5833" s="48"/>
      <c r="W5833" s="48"/>
      <c r="X5833" s="48"/>
      <c r="Y5833" s="48"/>
      <c r="AA5833" s="49">
        <f t="shared" si="643"/>
        <v>0.32286372860769208</v>
      </c>
      <c r="AB5833" s="9"/>
    </row>
    <row r="5834" spans="4:28" x14ac:dyDescent="0.3">
      <c r="D5834" s="34">
        <v>0.19995979276843498</v>
      </c>
      <c r="E5834" s="35">
        <v>83745299.1021633</v>
      </c>
      <c r="F5834" s="36">
        <v>0</v>
      </c>
      <c r="J5834" s="32">
        <f t="shared" si="637"/>
        <v>0.19995979276843498</v>
      </c>
      <c r="K5834" s="40">
        <f t="shared" si="638"/>
        <v>0.40795621186216574</v>
      </c>
      <c r="L5834" s="40">
        <f t="shared" si="639"/>
        <v>0</v>
      </c>
      <c r="M5834" s="41">
        <f t="shared" si="640"/>
        <v>0.60791600463060069</v>
      </c>
      <c r="N5834" s="52"/>
      <c r="O5834" s="52"/>
      <c r="P5834" s="52"/>
      <c r="T5834" s="44">
        <f t="shared" si="641"/>
        <v>0</v>
      </c>
      <c r="U5834" s="45">
        <f t="shared" si="642"/>
        <v>0</v>
      </c>
      <c r="V5834" s="48"/>
      <c r="W5834" s="48"/>
      <c r="X5834" s="48"/>
      <c r="Y5834" s="48"/>
      <c r="AA5834" s="49">
        <f t="shared" si="643"/>
        <v>0.36474960277836038</v>
      </c>
      <c r="AB5834" s="9"/>
    </row>
    <row r="5835" spans="4:28" x14ac:dyDescent="0.3">
      <c r="D5835" s="34">
        <v>0.22944433024411612</v>
      </c>
      <c r="E5835" s="35">
        <v>76107392.185001552</v>
      </c>
      <c r="F5835" s="36">
        <v>0</v>
      </c>
      <c r="J5835" s="32">
        <f t="shared" si="637"/>
        <v>0.22944433024411612</v>
      </c>
      <c r="K5835" s="40">
        <f t="shared" si="638"/>
        <v>0.37074897031085285</v>
      </c>
      <c r="L5835" s="40">
        <f t="shared" si="639"/>
        <v>0</v>
      </c>
      <c r="M5835" s="41">
        <f t="shared" si="640"/>
        <v>0.600193300554969</v>
      </c>
      <c r="N5835" s="52"/>
      <c r="O5835" s="52"/>
      <c r="P5835" s="52"/>
      <c r="T5835" s="44">
        <f t="shared" si="641"/>
        <v>0</v>
      </c>
      <c r="U5835" s="45">
        <f t="shared" si="642"/>
        <v>0</v>
      </c>
      <c r="V5835" s="48"/>
      <c r="W5835" s="48"/>
      <c r="X5835" s="48"/>
      <c r="Y5835" s="48"/>
      <c r="AA5835" s="49">
        <f t="shared" si="643"/>
        <v>0.36011598033298137</v>
      </c>
      <c r="AB5835" s="9"/>
    </row>
    <row r="5836" spans="4:28" x14ac:dyDescent="0.3">
      <c r="D5836" s="34">
        <v>0.21233585230284691</v>
      </c>
      <c r="E5836" s="35">
        <v>79020142.362349465</v>
      </c>
      <c r="F5836" s="36">
        <v>2088391.32360715</v>
      </c>
      <c r="J5836" s="32">
        <f t="shared" si="637"/>
        <v>0.21233585230284691</v>
      </c>
      <c r="K5836" s="40">
        <f t="shared" si="638"/>
        <v>0.38493811932806626</v>
      </c>
      <c r="L5836" s="40">
        <f t="shared" si="639"/>
        <v>1.0173373579157463E-2</v>
      </c>
      <c r="M5836" s="41">
        <f t="shared" si="640"/>
        <v>0.60744734521007071</v>
      </c>
      <c r="N5836" s="52"/>
      <c r="O5836" s="52"/>
      <c r="P5836" s="52"/>
      <c r="T5836" s="44">
        <f t="shared" si="641"/>
        <v>0</v>
      </c>
      <c r="U5836" s="45">
        <f t="shared" si="642"/>
        <v>0</v>
      </c>
      <c r="V5836" s="48"/>
      <c r="W5836" s="48"/>
      <c r="X5836" s="48"/>
      <c r="Y5836" s="48"/>
      <c r="AA5836" s="49">
        <f t="shared" si="643"/>
        <v>0.36446840712604239</v>
      </c>
      <c r="AB5836" s="9"/>
    </row>
    <row r="5837" spans="4:28" x14ac:dyDescent="0.3">
      <c r="D5837" s="34">
        <v>0.22150573759413503</v>
      </c>
      <c r="E5837" s="35">
        <v>64690875.903038919</v>
      </c>
      <c r="F5837" s="36">
        <v>0</v>
      </c>
      <c r="J5837" s="32">
        <f t="shared" si="637"/>
        <v>0.22150573759413503</v>
      </c>
      <c r="K5837" s="40">
        <f t="shared" si="638"/>
        <v>0.31513463989487966</v>
      </c>
      <c r="L5837" s="40">
        <f t="shared" si="639"/>
        <v>0</v>
      </c>
      <c r="M5837" s="41">
        <f t="shared" si="640"/>
        <v>0.53664037748901472</v>
      </c>
      <c r="N5837" s="52"/>
      <c r="O5837" s="52"/>
      <c r="P5837" s="52"/>
      <c r="T5837" s="44">
        <f t="shared" si="641"/>
        <v>0</v>
      </c>
      <c r="U5837" s="45">
        <f t="shared" si="642"/>
        <v>0</v>
      </c>
      <c r="V5837" s="48"/>
      <c r="W5837" s="48"/>
      <c r="X5837" s="48"/>
      <c r="Y5837" s="48"/>
      <c r="AA5837" s="49">
        <f t="shared" si="643"/>
        <v>0.3219842264934088</v>
      </c>
      <c r="AB5837" s="9"/>
    </row>
    <row r="5838" spans="4:28" x14ac:dyDescent="0.3">
      <c r="D5838" s="34">
        <v>0.2573814160922116</v>
      </c>
      <c r="E5838" s="35">
        <v>66639395.901292302</v>
      </c>
      <c r="F5838" s="36">
        <v>0</v>
      </c>
      <c r="J5838" s="32">
        <f t="shared" si="637"/>
        <v>0.2573814160922116</v>
      </c>
      <c r="K5838" s="40">
        <f t="shared" si="638"/>
        <v>0.32462664536560332</v>
      </c>
      <c r="L5838" s="40">
        <f t="shared" si="639"/>
        <v>0</v>
      </c>
      <c r="M5838" s="41">
        <f t="shared" si="640"/>
        <v>0.58200806145781492</v>
      </c>
      <c r="N5838" s="52"/>
      <c r="O5838" s="52"/>
      <c r="P5838" s="52"/>
      <c r="T5838" s="44">
        <f t="shared" si="641"/>
        <v>0</v>
      </c>
      <c r="U5838" s="45">
        <f t="shared" si="642"/>
        <v>0</v>
      </c>
      <c r="V5838" s="48"/>
      <c r="W5838" s="48"/>
      <c r="X5838" s="48"/>
      <c r="Y5838" s="48"/>
      <c r="AA5838" s="49">
        <f t="shared" si="643"/>
        <v>0.34920483687468895</v>
      </c>
      <c r="AB5838" s="9"/>
    </row>
    <row r="5839" spans="4:28" x14ac:dyDescent="0.3">
      <c r="D5839" s="34">
        <v>0.21656176284934431</v>
      </c>
      <c r="E5839" s="35">
        <v>73464031.594839305</v>
      </c>
      <c r="F5839" s="36">
        <v>0</v>
      </c>
      <c r="J5839" s="32">
        <f t="shared" si="637"/>
        <v>0.21656176284934431</v>
      </c>
      <c r="K5839" s="40">
        <f t="shared" si="638"/>
        <v>0.35787212367576243</v>
      </c>
      <c r="L5839" s="40">
        <f t="shared" si="639"/>
        <v>0</v>
      </c>
      <c r="M5839" s="41">
        <f t="shared" si="640"/>
        <v>0.57443388652510674</v>
      </c>
      <c r="N5839" s="52"/>
      <c r="O5839" s="52"/>
      <c r="P5839" s="52"/>
      <c r="T5839" s="44">
        <f t="shared" si="641"/>
        <v>0</v>
      </c>
      <c r="U5839" s="45">
        <f t="shared" si="642"/>
        <v>0</v>
      </c>
      <c r="V5839" s="48"/>
      <c r="W5839" s="48"/>
      <c r="X5839" s="48"/>
      <c r="Y5839" s="48"/>
      <c r="AA5839" s="49">
        <f t="shared" si="643"/>
        <v>0.34466033191506401</v>
      </c>
      <c r="AB5839" s="9"/>
    </row>
    <row r="5840" spans="4:28" x14ac:dyDescent="0.3">
      <c r="D5840" s="34">
        <v>0.20444654726365979</v>
      </c>
      <c r="E5840" s="35">
        <v>131019824.82266194</v>
      </c>
      <c r="F5840" s="36">
        <v>4353404.2646409348</v>
      </c>
      <c r="J5840" s="32">
        <f t="shared" si="637"/>
        <v>0.20444654726365979</v>
      </c>
      <c r="K5840" s="40">
        <f t="shared" si="638"/>
        <v>0.63824897619975174</v>
      </c>
      <c r="L5840" s="40">
        <f t="shared" si="639"/>
        <v>2.1207140359495544E-2</v>
      </c>
      <c r="M5840" s="41">
        <f t="shared" si="640"/>
        <v>0.86390266382290704</v>
      </c>
      <c r="N5840" s="52"/>
      <c r="O5840" s="52"/>
      <c r="P5840" s="52"/>
      <c r="T5840" s="44">
        <f t="shared" si="641"/>
        <v>0.11390266382290704</v>
      </c>
      <c r="U5840" s="45">
        <f t="shared" si="642"/>
        <v>6.3902663822906991E-2</v>
      </c>
      <c r="V5840" s="48"/>
      <c r="W5840" s="48"/>
      <c r="X5840" s="48"/>
      <c r="Y5840" s="48"/>
      <c r="AA5840" s="49">
        <f t="shared" si="643"/>
        <v>0.51834159829374415</v>
      </c>
      <c r="AB5840" s="9"/>
    </row>
    <row r="5841" spans="4:28" x14ac:dyDescent="0.3">
      <c r="D5841" s="34">
        <v>0.2122233269843059</v>
      </c>
      <c r="E5841" s="35">
        <v>60051658.141117983</v>
      </c>
      <c r="F5841" s="36">
        <v>0</v>
      </c>
      <c r="J5841" s="32">
        <f t="shared" si="637"/>
        <v>0.2122233269843059</v>
      </c>
      <c r="K5841" s="40">
        <f t="shared" si="638"/>
        <v>0.29253518984278648</v>
      </c>
      <c r="L5841" s="40">
        <f t="shared" si="639"/>
        <v>0</v>
      </c>
      <c r="M5841" s="41">
        <f t="shared" si="640"/>
        <v>0.50475851682709238</v>
      </c>
      <c r="N5841" s="52"/>
      <c r="O5841" s="52"/>
      <c r="P5841" s="52"/>
      <c r="T5841" s="44">
        <f t="shared" si="641"/>
        <v>0</v>
      </c>
      <c r="U5841" s="45">
        <f t="shared" si="642"/>
        <v>0</v>
      </c>
      <c r="V5841" s="48"/>
      <c r="W5841" s="48"/>
      <c r="X5841" s="48"/>
      <c r="Y5841" s="48"/>
      <c r="AA5841" s="49">
        <f t="shared" si="643"/>
        <v>0.30285511009625543</v>
      </c>
      <c r="AB5841" s="9"/>
    </row>
    <row r="5842" spans="4:28" x14ac:dyDescent="0.3">
      <c r="D5842" s="34">
        <v>0.22881241632213181</v>
      </c>
      <c r="E5842" s="35">
        <v>78631842.336473688</v>
      </c>
      <c r="F5842" s="36">
        <v>0</v>
      </c>
      <c r="J5842" s="32">
        <f t="shared" si="637"/>
        <v>0.22881241632213181</v>
      </c>
      <c r="K5842" s="40">
        <f t="shared" si="638"/>
        <v>0.38304655754106953</v>
      </c>
      <c r="L5842" s="40">
        <f t="shared" si="639"/>
        <v>0</v>
      </c>
      <c r="M5842" s="41">
        <f t="shared" si="640"/>
        <v>0.61185897386320132</v>
      </c>
      <c r="N5842" s="52"/>
      <c r="O5842" s="52"/>
      <c r="P5842" s="52"/>
      <c r="T5842" s="44">
        <f t="shared" si="641"/>
        <v>0</v>
      </c>
      <c r="U5842" s="45">
        <f t="shared" si="642"/>
        <v>0</v>
      </c>
      <c r="V5842" s="48"/>
      <c r="W5842" s="48"/>
      <c r="X5842" s="48"/>
      <c r="Y5842" s="48"/>
      <c r="AA5842" s="49">
        <f t="shared" si="643"/>
        <v>0.36711538431792079</v>
      </c>
      <c r="AB5842" s="9"/>
    </row>
    <row r="5843" spans="4:28" x14ac:dyDescent="0.3">
      <c r="D5843" s="34">
        <v>0.22897323509717923</v>
      </c>
      <c r="E5843" s="35">
        <v>85827998.484900326</v>
      </c>
      <c r="F5843" s="36">
        <v>0</v>
      </c>
      <c r="J5843" s="32">
        <f t="shared" si="637"/>
        <v>0.22897323509717923</v>
      </c>
      <c r="K5843" s="40">
        <f t="shared" si="638"/>
        <v>0.41810185776394415</v>
      </c>
      <c r="L5843" s="40">
        <f t="shared" si="639"/>
        <v>0</v>
      </c>
      <c r="M5843" s="41">
        <f t="shared" si="640"/>
        <v>0.64707509286112341</v>
      </c>
      <c r="N5843" s="52"/>
      <c r="O5843" s="52"/>
      <c r="P5843" s="52"/>
      <c r="T5843" s="44">
        <f t="shared" si="641"/>
        <v>0</v>
      </c>
      <c r="U5843" s="45">
        <f t="shared" si="642"/>
        <v>0</v>
      </c>
      <c r="V5843" s="48"/>
      <c r="W5843" s="48"/>
      <c r="X5843" s="48"/>
      <c r="Y5843" s="48"/>
      <c r="AA5843" s="49">
        <f t="shared" si="643"/>
        <v>0.38824505571667406</v>
      </c>
      <c r="AB5843" s="9"/>
    </row>
    <row r="5844" spans="4:28" x14ac:dyDescent="0.3">
      <c r="D5844" s="34">
        <v>0.23791768849061848</v>
      </c>
      <c r="E5844" s="35">
        <v>46943237.312006742</v>
      </c>
      <c r="F5844" s="36">
        <v>0</v>
      </c>
      <c r="J5844" s="32">
        <f t="shared" si="637"/>
        <v>0.23791768849061848</v>
      </c>
      <c r="K5844" s="40">
        <f t="shared" si="638"/>
        <v>0.22867892850905402</v>
      </c>
      <c r="L5844" s="40">
        <f t="shared" si="639"/>
        <v>0</v>
      </c>
      <c r="M5844" s="41">
        <f t="shared" si="640"/>
        <v>0.46659661699967248</v>
      </c>
      <c r="N5844" s="52"/>
      <c r="O5844" s="52"/>
      <c r="P5844" s="52"/>
      <c r="T5844" s="44">
        <f t="shared" si="641"/>
        <v>0</v>
      </c>
      <c r="U5844" s="45">
        <f t="shared" si="642"/>
        <v>0</v>
      </c>
      <c r="V5844" s="48"/>
      <c r="W5844" s="48"/>
      <c r="X5844" s="48"/>
      <c r="Y5844" s="48"/>
      <c r="AA5844" s="49">
        <f t="shared" si="643"/>
        <v>0.27995797019980345</v>
      </c>
      <c r="AB5844" s="9"/>
    </row>
    <row r="5845" spans="4:28" x14ac:dyDescent="0.3">
      <c r="D5845" s="34">
        <v>0.22931927884230635</v>
      </c>
      <c r="E5845" s="35">
        <v>86083059.935049415</v>
      </c>
      <c r="F5845" s="36">
        <v>79041340.372591957</v>
      </c>
      <c r="J5845" s="32">
        <f t="shared" si="637"/>
        <v>0.22931927884230635</v>
      </c>
      <c r="K5845" s="40">
        <f t="shared" si="638"/>
        <v>0.4193443621684953</v>
      </c>
      <c r="L5845" s="40">
        <f t="shared" si="639"/>
        <v>0.38504138315362135</v>
      </c>
      <c r="M5845" s="41">
        <f t="shared" si="640"/>
        <v>1.033705024164423</v>
      </c>
      <c r="N5845" s="52"/>
      <c r="O5845" s="52"/>
      <c r="P5845" s="52"/>
      <c r="T5845" s="44">
        <f t="shared" si="641"/>
        <v>0.283705024164423</v>
      </c>
      <c r="U5845" s="45">
        <f t="shared" si="642"/>
        <v>0.23370502416442296</v>
      </c>
      <c r="V5845" s="48"/>
      <c r="W5845" s="48"/>
      <c r="X5845" s="48"/>
      <c r="Y5845" s="48"/>
      <c r="AA5845" s="49">
        <f t="shared" si="643"/>
        <v>0.6202230144986538</v>
      </c>
      <c r="AB5845" s="9"/>
    </row>
    <row r="5846" spans="4:28" x14ac:dyDescent="0.3">
      <c r="D5846" s="34">
        <v>0.21228120616637905</v>
      </c>
      <c r="E5846" s="35">
        <v>77209077.760083586</v>
      </c>
      <c r="F5846" s="36">
        <v>194348164.10387692</v>
      </c>
      <c r="J5846" s="32">
        <f t="shared" si="637"/>
        <v>0.21228120616637905</v>
      </c>
      <c r="K5846" s="40">
        <f t="shared" si="638"/>
        <v>0.37611571302587227</v>
      </c>
      <c r="L5846" s="40">
        <f t="shared" si="639"/>
        <v>0.94674616557833846</v>
      </c>
      <c r="M5846" s="41">
        <f t="shared" si="640"/>
        <v>1.5351430847705898</v>
      </c>
      <c r="N5846" s="52"/>
      <c r="O5846" s="52"/>
      <c r="P5846" s="52"/>
      <c r="T5846" s="44">
        <f t="shared" si="641"/>
        <v>0.78514308477058981</v>
      </c>
      <c r="U5846" s="45">
        <f t="shared" si="642"/>
        <v>0.73514308477058976</v>
      </c>
      <c r="V5846" s="48"/>
      <c r="W5846" s="48"/>
      <c r="X5846" s="48"/>
      <c r="Y5846" s="48"/>
      <c r="AA5846" s="49">
        <f t="shared" si="643"/>
        <v>0.92108585086235384</v>
      </c>
      <c r="AB5846" s="9"/>
    </row>
    <row r="5847" spans="4:28" x14ac:dyDescent="0.3">
      <c r="D5847" s="34">
        <v>0.22795326529188495</v>
      </c>
      <c r="E5847" s="35">
        <v>32835055.79761098</v>
      </c>
      <c r="F5847" s="36">
        <v>0</v>
      </c>
      <c r="J5847" s="32">
        <f t="shared" si="637"/>
        <v>0.22795326529188495</v>
      </c>
      <c r="K5847" s="40">
        <f t="shared" si="638"/>
        <v>0.15995244059173935</v>
      </c>
      <c r="L5847" s="40">
        <f t="shared" si="639"/>
        <v>0</v>
      </c>
      <c r="M5847" s="41">
        <f t="shared" si="640"/>
        <v>0.38790570588362427</v>
      </c>
      <c r="N5847" s="52"/>
      <c r="O5847" s="52"/>
      <c r="P5847" s="52"/>
      <c r="T5847" s="44">
        <f t="shared" si="641"/>
        <v>0</v>
      </c>
      <c r="U5847" s="45">
        <f t="shared" si="642"/>
        <v>0</v>
      </c>
      <c r="V5847" s="48"/>
      <c r="W5847" s="48"/>
      <c r="X5847" s="48"/>
      <c r="Y5847" s="48"/>
      <c r="AA5847" s="49">
        <f t="shared" si="643"/>
        <v>0.23274342353017455</v>
      </c>
      <c r="AB5847" s="9"/>
    </row>
    <row r="5848" spans="4:28" x14ac:dyDescent="0.3">
      <c r="D5848" s="34">
        <v>0.23109492933655518</v>
      </c>
      <c r="E5848" s="35">
        <v>35549708.474123724</v>
      </c>
      <c r="F5848" s="36">
        <v>0</v>
      </c>
      <c r="J5848" s="32">
        <f t="shared" si="637"/>
        <v>0.23109492933655518</v>
      </c>
      <c r="K5848" s="40">
        <f t="shared" si="638"/>
        <v>0.1731765789529936</v>
      </c>
      <c r="L5848" s="40">
        <f t="shared" si="639"/>
        <v>0</v>
      </c>
      <c r="M5848" s="41">
        <f t="shared" si="640"/>
        <v>0.40427150828954878</v>
      </c>
      <c r="N5848" s="52"/>
      <c r="O5848" s="52"/>
      <c r="P5848" s="52"/>
      <c r="T5848" s="44">
        <f t="shared" si="641"/>
        <v>0</v>
      </c>
      <c r="U5848" s="45">
        <f t="shared" si="642"/>
        <v>0</v>
      </c>
      <c r="V5848" s="48"/>
      <c r="W5848" s="48"/>
      <c r="X5848" s="48"/>
      <c r="Y5848" s="48"/>
      <c r="AA5848" s="49">
        <f t="shared" si="643"/>
        <v>0.24256290497372926</v>
      </c>
      <c r="AB5848" s="9"/>
    </row>
    <row r="5849" spans="4:28" x14ac:dyDescent="0.3">
      <c r="D5849" s="34">
        <v>0.24378601327687824</v>
      </c>
      <c r="E5849" s="35">
        <v>71554070.851256385</v>
      </c>
      <c r="F5849" s="36">
        <v>0</v>
      </c>
      <c r="J5849" s="32">
        <f t="shared" si="637"/>
        <v>0.24378601327687824</v>
      </c>
      <c r="K5849" s="40">
        <f t="shared" si="638"/>
        <v>0.34856795546439828</v>
      </c>
      <c r="L5849" s="40">
        <f t="shared" si="639"/>
        <v>0</v>
      </c>
      <c r="M5849" s="41">
        <f t="shared" si="640"/>
        <v>0.59235396874127655</v>
      </c>
      <c r="N5849" s="52"/>
      <c r="O5849" s="52"/>
      <c r="P5849" s="52"/>
      <c r="T5849" s="44">
        <f t="shared" si="641"/>
        <v>0</v>
      </c>
      <c r="U5849" s="45">
        <f t="shared" si="642"/>
        <v>0</v>
      </c>
      <c r="V5849" s="48"/>
      <c r="W5849" s="48"/>
      <c r="X5849" s="48"/>
      <c r="Y5849" s="48"/>
      <c r="AA5849" s="49">
        <f t="shared" si="643"/>
        <v>0.35541238124476593</v>
      </c>
      <c r="AB5849" s="9"/>
    </row>
    <row r="5850" spans="4:28" x14ac:dyDescent="0.3">
      <c r="D5850" s="34">
        <v>0.20731920663460338</v>
      </c>
      <c r="E5850" s="35">
        <v>92023812.719656274</v>
      </c>
      <c r="F5850" s="36">
        <v>2087210.1236943456</v>
      </c>
      <c r="J5850" s="32">
        <f t="shared" si="637"/>
        <v>0.20731920663460338</v>
      </c>
      <c r="K5850" s="40">
        <f t="shared" si="638"/>
        <v>0.44828410001170543</v>
      </c>
      <c r="L5850" s="40">
        <f t="shared" si="639"/>
        <v>1.0167619490903603E-2</v>
      </c>
      <c r="M5850" s="41">
        <f t="shared" si="640"/>
        <v>0.66577092613721245</v>
      </c>
      <c r="N5850" s="52"/>
      <c r="O5850" s="52"/>
      <c r="P5850" s="52"/>
      <c r="T5850" s="44">
        <f t="shared" si="641"/>
        <v>0</v>
      </c>
      <c r="U5850" s="45">
        <f t="shared" si="642"/>
        <v>0</v>
      </c>
      <c r="V5850" s="48"/>
      <c r="W5850" s="48"/>
      <c r="X5850" s="48"/>
      <c r="Y5850" s="48"/>
      <c r="AA5850" s="49">
        <f t="shared" si="643"/>
        <v>0.39946255568232747</v>
      </c>
      <c r="AB5850" s="9"/>
    </row>
    <row r="5851" spans="4:28" x14ac:dyDescent="0.3">
      <c r="D5851" s="34">
        <v>0.20224044290046084</v>
      </c>
      <c r="E5851" s="35">
        <v>81061393.424748197</v>
      </c>
      <c r="F5851" s="36">
        <v>0</v>
      </c>
      <c r="J5851" s="32">
        <f t="shared" si="637"/>
        <v>0.20224044290046084</v>
      </c>
      <c r="K5851" s="40">
        <f t="shared" si="638"/>
        <v>0.39488185419800714</v>
      </c>
      <c r="L5851" s="40">
        <f t="shared" si="639"/>
        <v>0</v>
      </c>
      <c r="M5851" s="41">
        <f t="shared" si="640"/>
        <v>0.59712229709846798</v>
      </c>
      <c r="N5851" s="52"/>
      <c r="O5851" s="52"/>
      <c r="P5851" s="52"/>
      <c r="T5851" s="44">
        <f t="shared" si="641"/>
        <v>0</v>
      </c>
      <c r="U5851" s="45">
        <f t="shared" si="642"/>
        <v>0</v>
      </c>
      <c r="V5851" s="48"/>
      <c r="W5851" s="48"/>
      <c r="X5851" s="48"/>
      <c r="Y5851" s="48"/>
      <c r="AA5851" s="49">
        <f t="shared" si="643"/>
        <v>0.35827337825908079</v>
      </c>
      <c r="AB5851" s="9"/>
    </row>
    <row r="5852" spans="4:28" x14ac:dyDescent="0.3">
      <c r="D5852" s="34">
        <v>0.23670996691043339</v>
      </c>
      <c r="E5852" s="35">
        <v>108754725.33255056</v>
      </c>
      <c r="F5852" s="36">
        <v>0</v>
      </c>
      <c r="J5852" s="32">
        <f t="shared" si="637"/>
        <v>0.23670996691043339</v>
      </c>
      <c r="K5852" s="40">
        <f t="shared" si="638"/>
        <v>0.52978694021562756</v>
      </c>
      <c r="L5852" s="40">
        <f t="shared" si="639"/>
        <v>0</v>
      </c>
      <c r="M5852" s="41">
        <f t="shared" si="640"/>
        <v>0.766496907126061</v>
      </c>
      <c r="N5852" s="52"/>
      <c r="O5852" s="52"/>
      <c r="P5852" s="52"/>
      <c r="T5852" s="44">
        <f t="shared" si="641"/>
        <v>1.6496907126061E-2</v>
      </c>
      <c r="U5852" s="45">
        <f t="shared" si="642"/>
        <v>0</v>
      </c>
      <c r="V5852" s="48"/>
      <c r="W5852" s="48"/>
      <c r="X5852" s="48"/>
      <c r="Y5852" s="48"/>
      <c r="AA5852" s="49">
        <f t="shared" si="643"/>
        <v>0.45989814427563658</v>
      </c>
      <c r="AB5852" s="9"/>
    </row>
    <row r="5853" spans="4:28" x14ac:dyDescent="0.3">
      <c r="D5853" s="34">
        <v>0.20381782804162651</v>
      </c>
      <c r="E5853" s="35">
        <v>83420336.717894033</v>
      </c>
      <c r="F5853" s="36">
        <v>0</v>
      </c>
      <c r="J5853" s="32">
        <f t="shared" si="637"/>
        <v>0.20381782804162651</v>
      </c>
      <c r="K5853" s="40">
        <f t="shared" si="638"/>
        <v>0.40637319257982418</v>
      </c>
      <c r="L5853" s="40">
        <f t="shared" si="639"/>
        <v>0</v>
      </c>
      <c r="M5853" s="41">
        <f t="shared" si="640"/>
        <v>0.6101910206214507</v>
      </c>
      <c r="N5853" s="52"/>
      <c r="O5853" s="52"/>
      <c r="P5853" s="52"/>
      <c r="T5853" s="44">
        <f t="shared" si="641"/>
        <v>0</v>
      </c>
      <c r="U5853" s="45">
        <f t="shared" si="642"/>
        <v>0</v>
      </c>
      <c r="V5853" s="48"/>
      <c r="W5853" s="48"/>
      <c r="X5853" s="48"/>
      <c r="Y5853" s="48"/>
      <c r="AA5853" s="49">
        <f t="shared" si="643"/>
        <v>0.36611461237287041</v>
      </c>
      <c r="AB5853" s="9"/>
    </row>
    <row r="5854" spans="4:28" x14ac:dyDescent="0.3">
      <c r="D5854" s="34">
        <v>0.2033510177618435</v>
      </c>
      <c r="E5854" s="35">
        <v>84971507.448249355</v>
      </c>
      <c r="F5854" s="36">
        <v>0</v>
      </c>
      <c r="J5854" s="32">
        <f t="shared" si="637"/>
        <v>0.2033510177618435</v>
      </c>
      <c r="K5854" s="40">
        <f t="shared" si="638"/>
        <v>0.41392955385492386</v>
      </c>
      <c r="L5854" s="40">
        <f t="shared" si="639"/>
        <v>0</v>
      </c>
      <c r="M5854" s="41">
        <f t="shared" si="640"/>
        <v>0.6172805716167673</v>
      </c>
      <c r="N5854" s="52"/>
      <c r="O5854" s="52"/>
      <c r="P5854" s="52"/>
      <c r="T5854" s="44">
        <f t="shared" si="641"/>
        <v>0</v>
      </c>
      <c r="U5854" s="45">
        <f t="shared" si="642"/>
        <v>0</v>
      </c>
      <c r="V5854" s="48"/>
      <c r="W5854" s="48"/>
      <c r="X5854" s="48"/>
      <c r="Y5854" s="48"/>
      <c r="AA5854" s="49">
        <f t="shared" si="643"/>
        <v>0.37036834297006038</v>
      </c>
      <c r="AB5854" s="9"/>
    </row>
    <row r="5855" spans="4:28" x14ac:dyDescent="0.3">
      <c r="D5855" s="34">
        <v>0.23192527736483362</v>
      </c>
      <c r="E5855" s="35">
        <v>64264052.144730948</v>
      </c>
      <c r="F5855" s="36">
        <v>0</v>
      </c>
      <c r="J5855" s="32">
        <f t="shared" si="637"/>
        <v>0.23192527736483362</v>
      </c>
      <c r="K5855" s="40">
        <f t="shared" si="638"/>
        <v>0.31305541389128422</v>
      </c>
      <c r="L5855" s="40">
        <f t="shared" si="639"/>
        <v>0</v>
      </c>
      <c r="M5855" s="41">
        <f t="shared" si="640"/>
        <v>0.54498069125611781</v>
      </c>
      <c r="N5855" s="52"/>
      <c r="O5855" s="52"/>
      <c r="P5855" s="52"/>
      <c r="T5855" s="44">
        <f t="shared" si="641"/>
        <v>0</v>
      </c>
      <c r="U5855" s="45">
        <f t="shared" si="642"/>
        <v>0</v>
      </c>
      <c r="V5855" s="48"/>
      <c r="W5855" s="48"/>
      <c r="X5855" s="48"/>
      <c r="Y5855" s="48"/>
      <c r="AA5855" s="49">
        <f t="shared" si="643"/>
        <v>0.32698841475367069</v>
      </c>
      <c r="AB5855" s="9"/>
    </row>
    <row r="5856" spans="4:28" x14ac:dyDescent="0.3">
      <c r="D5856" s="34">
        <v>0.24243731222684492</v>
      </c>
      <c r="E5856" s="35">
        <v>95020256.305578277</v>
      </c>
      <c r="F5856" s="36">
        <v>21476761.74732095</v>
      </c>
      <c r="J5856" s="32">
        <f t="shared" si="637"/>
        <v>0.24243731222684492</v>
      </c>
      <c r="K5856" s="40">
        <f t="shared" si="638"/>
        <v>0.46288095246165806</v>
      </c>
      <c r="L5856" s="40">
        <f t="shared" si="639"/>
        <v>0.10462173351145145</v>
      </c>
      <c r="M5856" s="41">
        <f t="shared" si="640"/>
        <v>0.80993999819995444</v>
      </c>
      <c r="N5856" s="52"/>
      <c r="O5856" s="52"/>
      <c r="P5856" s="52"/>
      <c r="T5856" s="44">
        <f t="shared" si="641"/>
        <v>5.9939998199954436E-2</v>
      </c>
      <c r="U5856" s="45">
        <f t="shared" si="642"/>
        <v>9.9399981999543918E-3</v>
      </c>
      <c r="V5856" s="48"/>
      <c r="W5856" s="48"/>
      <c r="X5856" s="48"/>
      <c r="Y5856" s="48"/>
      <c r="AA5856" s="49">
        <f t="shared" si="643"/>
        <v>0.48596399891997266</v>
      </c>
      <c r="AB5856" s="9"/>
    </row>
    <row r="5857" spans="4:28" x14ac:dyDescent="0.3">
      <c r="D5857" s="34">
        <v>0.2196310014250277</v>
      </c>
      <c r="E5857" s="35">
        <v>89945109.55847162</v>
      </c>
      <c r="F5857" s="36">
        <v>0</v>
      </c>
      <c r="J5857" s="32">
        <f t="shared" si="637"/>
        <v>0.2196310014250277</v>
      </c>
      <c r="K5857" s="40">
        <f t="shared" si="638"/>
        <v>0.43815792127314396</v>
      </c>
      <c r="L5857" s="40">
        <f t="shared" si="639"/>
        <v>0</v>
      </c>
      <c r="M5857" s="41">
        <f t="shared" si="640"/>
        <v>0.65778892269817169</v>
      </c>
      <c r="N5857" s="52"/>
      <c r="O5857" s="52"/>
      <c r="P5857" s="52"/>
      <c r="T5857" s="44">
        <f t="shared" si="641"/>
        <v>0</v>
      </c>
      <c r="U5857" s="45">
        <f t="shared" si="642"/>
        <v>0</v>
      </c>
      <c r="V5857" s="48"/>
      <c r="W5857" s="48"/>
      <c r="X5857" s="48"/>
      <c r="Y5857" s="48"/>
      <c r="AA5857" s="49">
        <f t="shared" si="643"/>
        <v>0.39467335361890299</v>
      </c>
      <c r="AB5857" s="9"/>
    </row>
    <row r="5858" spans="4:28" x14ac:dyDescent="0.3">
      <c r="D5858" s="34">
        <v>0.23771961731138444</v>
      </c>
      <c r="E5858" s="35">
        <v>62760623.520438962</v>
      </c>
      <c r="F5858" s="36">
        <v>0</v>
      </c>
      <c r="J5858" s="32">
        <f t="shared" si="637"/>
        <v>0.23771961731138444</v>
      </c>
      <c r="K5858" s="40">
        <f t="shared" si="638"/>
        <v>0.30573162314784103</v>
      </c>
      <c r="L5858" s="40">
        <f t="shared" si="639"/>
        <v>0</v>
      </c>
      <c r="M5858" s="41">
        <f t="shared" si="640"/>
        <v>0.54345124045922544</v>
      </c>
      <c r="N5858" s="52"/>
      <c r="O5858" s="52"/>
      <c r="P5858" s="52"/>
      <c r="T5858" s="44">
        <f t="shared" si="641"/>
        <v>0</v>
      </c>
      <c r="U5858" s="45">
        <f t="shared" si="642"/>
        <v>0</v>
      </c>
      <c r="V5858" s="48"/>
      <c r="W5858" s="48"/>
      <c r="X5858" s="48"/>
      <c r="Y5858" s="48"/>
      <c r="AA5858" s="49">
        <f t="shared" si="643"/>
        <v>0.32607074427553523</v>
      </c>
      <c r="AB5858" s="9"/>
    </row>
    <row r="5859" spans="4:28" x14ac:dyDescent="0.3">
      <c r="D5859" s="34">
        <v>0.20013390024840824</v>
      </c>
      <c r="E5859" s="35">
        <v>51727850.264091484</v>
      </c>
      <c r="F5859" s="36">
        <v>14711818.525677424</v>
      </c>
      <c r="J5859" s="32">
        <f t="shared" si="637"/>
        <v>0.20013390024840824</v>
      </c>
      <c r="K5859" s="40">
        <f t="shared" si="638"/>
        <v>0.25198665558252176</v>
      </c>
      <c r="L5859" s="40">
        <f t="shared" si="639"/>
        <v>7.1667040654034245E-2</v>
      </c>
      <c r="M5859" s="41">
        <f t="shared" si="640"/>
        <v>0.52378759648496431</v>
      </c>
      <c r="N5859" s="52"/>
      <c r="O5859" s="52"/>
      <c r="P5859" s="52"/>
      <c r="T5859" s="44">
        <f t="shared" si="641"/>
        <v>0</v>
      </c>
      <c r="U5859" s="45">
        <f t="shared" si="642"/>
        <v>0</v>
      </c>
      <c r="V5859" s="48"/>
      <c r="W5859" s="48"/>
      <c r="X5859" s="48"/>
      <c r="Y5859" s="48"/>
      <c r="AA5859" s="49">
        <f t="shared" si="643"/>
        <v>0.31427255789097858</v>
      </c>
      <c r="AB5859" s="9"/>
    </row>
    <row r="5860" spans="4:28" x14ac:dyDescent="0.3">
      <c r="D5860" s="34">
        <v>0.2250946607763864</v>
      </c>
      <c r="E5860" s="35">
        <v>76260627.968065977</v>
      </c>
      <c r="F5860" s="36">
        <v>0</v>
      </c>
      <c r="J5860" s="32">
        <f t="shared" si="637"/>
        <v>0.2250946607763864</v>
      </c>
      <c r="K5860" s="40">
        <f t="shared" si="638"/>
        <v>0.37149544193673401</v>
      </c>
      <c r="L5860" s="40">
        <f t="shared" si="639"/>
        <v>0</v>
      </c>
      <c r="M5860" s="41">
        <f t="shared" si="640"/>
        <v>0.59659010271312041</v>
      </c>
      <c r="N5860" s="52"/>
      <c r="O5860" s="52"/>
      <c r="P5860" s="52"/>
      <c r="T5860" s="44">
        <f t="shared" si="641"/>
        <v>0</v>
      </c>
      <c r="U5860" s="45">
        <f t="shared" si="642"/>
        <v>0</v>
      </c>
      <c r="V5860" s="48"/>
      <c r="W5860" s="48"/>
      <c r="X5860" s="48"/>
      <c r="Y5860" s="48"/>
      <c r="AA5860" s="49">
        <f t="shared" si="643"/>
        <v>0.35795406162787224</v>
      </c>
      <c r="AB5860" s="9"/>
    </row>
    <row r="5861" spans="4:28" x14ac:dyDescent="0.3">
      <c r="D5861" s="34">
        <v>0.21453293701710474</v>
      </c>
      <c r="E5861" s="35">
        <v>67447025.269828916</v>
      </c>
      <c r="F5861" s="36">
        <v>0</v>
      </c>
      <c r="J5861" s="32">
        <f t="shared" si="637"/>
        <v>0.21453293701710474</v>
      </c>
      <c r="K5861" s="40">
        <f t="shared" si="638"/>
        <v>0.32856092491692346</v>
      </c>
      <c r="L5861" s="40">
        <f t="shared" si="639"/>
        <v>0</v>
      </c>
      <c r="M5861" s="41">
        <f t="shared" si="640"/>
        <v>0.5430938619340282</v>
      </c>
      <c r="N5861" s="52"/>
      <c r="O5861" s="52"/>
      <c r="P5861" s="52"/>
      <c r="T5861" s="44">
        <f t="shared" si="641"/>
        <v>0</v>
      </c>
      <c r="U5861" s="45">
        <f t="shared" si="642"/>
        <v>0</v>
      </c>
      <c r="V5861" s="48"/>
      <c r="W5861" s="48"/>
      <c r="X5861" s="48"/>
      <c r="Y5861" s="48"/>
      <c r="AA5861" s="49">
        <f t="shared" si="643"/>
        <v>0.32585631716041691</v>
      </c>
      <c r="AB5861" s="9"/>
    </row>
    <row r="5862" spans="4:28" x14ac:dyDescent="0.3">
      <c r="D5862" s="34">
        <v>0.23713064271275244</v>
      </c>
      <c r="E5862" s="35">
        <v>63167814.076014824</v>
      </c>
      <c r="F5862" s="36">
        <v>0</v>
      </c>
      <c r="J5862" s="32">
        <f t="shared" si="637"/>
        <v>0.23713064271275244</v>
      </c>
      <c r="K5862" s="40">
        <f t="shared" si="638"/>
        <v>0.30771520811726277</v>
      </c>
      <c r="L5862" s="40">
        <f t="shared" si="639"/>
        <v>0</v>
      </c>
      <c r="M5862" s="41">
        <f t="shared" si="640"/>
        <v>0.54484585083001524</v>
      </c>
      <c r="N5862" s="52"/>
      <c r="O5862" s="52"/>
      <c r="P5862" s="52"/>
      <c r="T5862" s="44">
        <f t="shared" si="641"/>
        <v>0</v>
      </c>
      <c r="U5862" s="45">
        <f t="shared" si="642"/>
        <v>0</v>
      </c>
      <c r="V5862" s="48"/>
      <c r="W5862" s="48"/>
      <c r="X5862" s="48"/>
      <c r="Y5862" s="48"/>
      <c r="AA5862" s="49">
        <f t="shared" si="643"/>
        <v>0.32690751049800915</v>
      </c>
      <c r="AB5862" s="9"/>
    </row>
    <row r="5863" spans="4:28" x14ac:dyDescent="0.3">
      <c r="D5863" s="34">
        <v>0.22095738969527054</v>
      </c>
      <c r="E5863" s="35">
        <v>60218383.477315702</v>
      </c>
      <c r="F5863" s="36">
        <v>2475710.7487220243</v>
      </c>
      <c r="J5863" s="32">
        <f t="shared" si="637"/>
        <v>0.22095738969527054</v>
      </c>
      <c r="K5863" s="40">
        <f t="shared" si="638"/>
        <v>0.29334737437500358</v>
      </c>
      <c r="L5863" s="40">
        <f t="shared" si="639"/>
        <v>1.2060158475080227E-2</v>
      </c>
      <c r="M5863" s="41">
        <f t="shared" si="640"/>
        <v>0.52636492254535439</v>
      </c>
      <c r="N5863" s="52"/>
      <c r="O5863" s="52"/>
      <c r="P5863" s="52"/>
      <c r="T5863" s="44">
        <f t="shared" si="641"/>
        <v>0</v>
      </c>
      <c r="U5863" s="45">
        <f t="shared" si="642"/>
        <v>0</v>
      </c>
      <c r="V5863" s="48"/>
      <c r="W5863" s="48"/>
      <c r="X5863" s="48"/>
      <c r="Y5863" s="48"/>
      <c r="AA5863" s="49">
        <f t="shared" si="643"/>
        <v>0.31581895352721262</v>
      </c>
      <c r="AB5863" s="9"/>
    </row>
    <row r="5864" spans="4:28" x14ac:dyDescent="0.3">
      <c r="D5864" s="34">
        <v>0.23205213578672038</v>
      </c>
      <c r="E5864" s="35">
        <v>72607204.071896061</v>
      </c>
      <c r="F5864" s="36">
        <v>1206981.3236672413</v>
      </c>
      <c r="J5864" s="32">
        <f t="shared" si="637"/>
        <v>0.23205213578672038</v>
      </c>
      <c r="K5864" s="40">
        <f t="shared" si="638"/>
        <v>0.3536981806099822</v>
      </c>
      <c r="L5864" s="40">
        <f t="shared" si="639"/>
        <v>5.8796796222673094E-3</v>
      </c>
      <c r="M5864" s="41">
        <f t="shared" si="640"/>
        <v>0.59162999601896993</v>
      </c>
      <c r="N5864" s="52"/>
      <c r="O5864" s="52"/>
      <c r="P5864" s="52"/>
      <c r="T5864" s="44">
        <f t="shared" si="641"/>
        <v>0</v>
      </c>
      <c r="U5864" s="45">
        <f t="shared" si="642"/>
        <v>0</v>
      </c>
      <c r="V5864" s="48"/>
      <c r="W5864" s="48"/>
      <c r="X5864" s="48"/>
      <c r="Y5864" s="48"/>
      <c r="AA5864" s="49">
        <f t="shared" si="643"/>
        <v>0.35497799761138193</v>
      </c>
      <c r="AB5864" s="9"/>
    </row>
    <row r="5865" spans="4:28" x14ac:dyDescent="0.3">
      <c r="D5865" s="34">
        <v>0.21530747859658894</v>
      </c>
      <c r="E5865" s="35">
        <v>61000255.960512109</v>
      </c>
      <c r="F5865" s="36">
        <v>6774416.0502629708</v>
      </c>
      <c r="J5865" s="32">
        <f t="shared" si="637"/>
        <v>0.21530747859658894</v>
      </c>
      <c r="K5865" s="40">
        <f t="shared" si="638"/>
        <v>0.29715618203135868</v>
      </c>
      <c r="L5865" s="40">
        <f t="shared" si="639"/>
        <v>3.3000838722565935E-2</v>
      </c>
      <c r="M5865" s="41">
        <f t="shared" si="640"/>
        <v>0.54546449935051355</v>
      </c>
      <c r="N5865" s="52"/>
      <c r="O5865" s="52"/>
      <c r="P5865" s="52"/>
      <c r="T5865" s="44">
        <f t="shared" si="641"/>
        <v>0</v>
      </c>
      <c r="U5865" s="45">
        <f t="shared" si="642"/>
        <v>0</v>
      </c>
      <c r="V5865" s="48"/>
      <c r="W5865" s="48"/>
      <c r="X5865" s="48"/>
      <c r="Y5865" s="48"/>
      <c r="AA5865" s="49">
        <f t="shared" si="643"/>
        <v>0.32727869961030814</v>
      </c>
      <c r="AB5865" s="9"/>
    </row>
    <row r="5866" spans="4:28" x14ac:dyDescent="0.3">
      <c r="D5866" s="34">
        <v>0.22348144625204933</v>
      </c>
      <c r="E5866" s="35">
        <v>101245815.43329832</v>
      </c>
      <c r="F5866" s="36">
        <v>0</v>
      </c>
      <c r="J5866" s="32">
        <f t="shared" si="637"/>
        <v>0.22348144625204933</v>
      </c>
      <c r="K5866" s="40">
        <f t="shared" si="638"/>
        <v>0.49320809375433255</v>
      </c>
      <c r="L5866" s="40">
        <f t="shared" si="639"/>
        <v>0</v>
      </c>
      <c r="M5866" s="41">
        <f t="shared" si="640"/>
        <v>0.71668954000638185</v>
      </c>
      <c r="N5866" s="52"/>
      <c r="O5866" s="52"/>
      <c r="P5866" s="52"/>
      <c r="T5866" s="44">
        <f t="shared" si="641"/>
        <v>0</v>
      </c>
      <c r="U5866" s="45">
        <f t="shared" si="642"/>
        <v>0</v>
      </c>
      <c r="V5866" s="48"/>
      <c r="W5866" s="48"/>
      <c r="X5866" s="48"/>
      <c r="Y5866" s="48"/>
      <c r="AA5866" s="49">
        <f t="shared" si="643"/>
        <v>0.43001372400382909</v>
      </c>
      <c r="AB5866" s="9"/>
    </row>
    <row r="5867" spans="4:28" x14ac:dyDescent="0.3">
      <c r="D5867" s="34">
        <v>0.2162289503751213</v>
      </c>
      <c r="E5867" s="35">
        <v>63525610.556309678</v>
      </c>
      <c r="F5867" s="36">
        <v>0</v>
      </c>
      <c r="J5867" s="32">
        <f t="shared" si="637"/>
        <v>0.2162289503751213</v>
      </c>
      <c r="K5867" s="40">
        <f t="shared" si="638"/>
        <v>0.30945817516476998</v>
      </c>
      <c r="L5867" s="40">
        <f t="shared" si="639"/>
        <v>0</v>
      </c>
      <c r="M5867" s="41">
        <f t="shared" si="640"/>
        <v>0.52568712553989128</v>
      </c>
      <c r="N5867" s="52"/>
      <c r="O5867" s="52"/>
      <c r="P5867" s="52"/>
      <c r="T5867" s="44">
        <f t="shared" si="641"/>
        <v>0</v>
      </c>
      <c r="U5867" s="45">
        <f t="shared" si="642"/>
        <v>0</v>
      </c>
      <c r="V5867" s="48"/>
      <c r="W5867" s="48"/>
      <c r="X5867" s="48"/>
      <c r="Y5867" s="48"/>
      <c r="AA5867" s="49">
        <f t="shared" si="643"/>
        <v>0.31541227532393473</v>
      </c>
      <c r="AB5867" s="9"/>
    </row>
    <row r="5868" spans="4:28" x14ac:dyDescent="0.3">
      <c r="D5868" s="34">
        <v>0.21534952659256332</v>
      </c>
      <c r="E5868" s="35">
        <v>63451191.011574417</v>
      </c>
      <c r="F5868" s="36">
        <v>0</v>
      </c>
      <c r="J5868" s="32">
        <f t="shared" si="637"/>
        <v>0.21534952659256332</v>
      </c>
      <c r="K5868" s="40">
        <f t="shared" si="638"/>
        <v>0.30909564836166348</v>
      </c>
      <c r="L5868" s="40">
        <f t="shared" si="639"/>
        <v>0</v>
      </c>
      <c r="M5868" s="41">
        <f t="shared" si="640"/>
        <v>0.52444517495422682</v>
      </c>
      <c r="N5868" s="52"/>
      <c r="O5868" s="52"/>
      <c r="P5868" s="52"/>
      <c r="T5868" s="44">
        <f t="shared" si="641"/>
        <v>0</v>
      </c>
      <c r="U5868" s="45">
        <f t="shared" si="642"/>
        <v>0</v>
      </c>
      <c r="V5868" s="48"/>
      <c r="W5868" s="48"/>
      <c r="X5868" s="48"/>
      <c r="Y5868" s="48"/>
      <c r="AA5868" s="49">
        <f t="shared" si="643"/>
        <v>0.31466710497253608</v>
      </c>
      <c r="AB5868" s="9"/>
    </row>
    <row r="5869" spans="4:28" x14ac:dyDescent="0.3">
      <c r="D5869" s="34">
        <v>0.24724907469472351</v>
      </c>
      <c r="E5869" s="35">
        <v>50015836.843603134</v>
      </c>
      <c r="F5869" s="36">
        <v>4976605.5870585106</v>
      </c>
      <c r="J5869" s="32">
        <f t="shared" si="637"/>
        <v>0.24724907469472351</v>
      </c>
      <c r="K5869" s="40">
        <f t="shared" si="638"/>
        <v>0.24364676645241565</v>
      </c>
      <c r="L5869" s="40">
        <f t="shared" si="639"/>
        <v>2.4242998532392066E-2</v>
      </c>
      <c r="M5869" s="41">
        <f t="shared" si="640"/>
        <v>0.51513883967953122</v>
      </c>
      <c r="N5869" s="52"/>
      <c r="O5869" s="52"/>
      <c r="P5869" s="52"/>
      <c r="T5869" s="44">
        <f t="shared" si="641"/>
        <v>0</v>
      </c>
      <c r="U5869" s="45">
        <f t="shared" si="642"/>
        <v>0</v>
      </c>
      <c r="V5869" s="48"/>
      <c r="W5869" s="48"/>
      <c r="X5869" s="48"/>
      <c r="Y5869" s="48"/>
      <c r="AA5869" s="49">
        <f t="shared" si="643"/>
        <v>0.3090833038077187</v>
      </c>
      <c r="AB5869" s="9"/>
    </row>
    <row r="5870" spans="4:28" x14ac:dyDescent="0.3">
      <c r="D5870" s="34">
        <v>0.22584345655013707</v>
      </c>
      <c r="E5870" s="35">
        <v>62252486.208015166</v>
      </c>
      <c r="F5870" s="36">
        <v>1064812.3324480574</v>
      </c>
      <c r="J5870" s="32">
        <f t="shared" si="637"/>
        <v>0.22584345655013707</v>
      </c>
      <c r="K5870" s="40">
        <f t="shared" si="638"/>
        <v>0.30325628691637874</v>
      </c>
      <c r="L5870" s="40">
        <f t="shared" si="639"/>
        <v>5.1871186818461708E-3</v>
      </c>
      <c r="M5870" s="41">
        <f t="shared" si="640"/>
        <v>0.53428686214836196</v>
      </c>
      <c r="N5870" s="52"/>
      <c r="O5870" s="52"/>
      <c r="P5870" s="52"/>
      <c r="T5870" s="44">
        <f t="shared" si="641"/>
        <v>0</v>
      </c>
      <c r="U5870" s="45">
        <f t="shared" si="642"/>
        <v>0</v>
      </c>
      <c r="V5870" s="48"/>
      <c r="W5870" s="48"/>
      <c r="X5870" s="48"/>
      <c r="Y5870" s="48"/>
      <c r="AA5870" s="49">
        <f t="shared" si="643"/>
        <v>0.32057211728901719</v>
      </c>
      <c r="AB5870" s="9"/>
    </row>
    <row r="5871" spans="4:28" x14ac:dyDescent="0.3">
      <c r="D5871" s="34">
        <v>0.22836757651130074</v>
      </c>
      <c r="E5871" s="35">
        <v>105950788.01359978</v>
      </c>
      <c r="F5871" s="36">
        <v>0</v>
      </c>
      <c r="J5871" s="32">
        <f t="shared" si="637"/>
        <v>0.22836757651130074</v>
      </c>
      <c r="K5871" s="40">
        <f t="shared" si="638"/>
        <v>0.51612786132759758</v>
      </c>
      <c r="L5871" s="40">
        <f t="shared" si="639"/>
        <v>0</v>
      </c>
      <c r="M5871" s="41">
        <f t="shared" si="640"/>
        <v>0.74449543783889838</v>
      </c>
      <c r="N5871" s="52"/>
      <c r="O5871" s="52"/>
      <c r="P5871" s="52"/>
      <c r="T5871" s="44">
        <f t="shared" si="641"/>
        <v>0</v>
      </c>
      <c r="U5871" s="45">
        <f t="shared" si="642"/>
        <v>0</v>
      </c>
      <c r="V5871" s="48"/>
      <c r="W5871" s="48"/>
      <c r="X5871" s="48"/>
      <c r="Y5871" s="48"/>
      <c r="AA5871" s="49">
        <f t="shared" si="643"/>
        <v>0.44669726270333904</v>
      </c>
      <c r="AB5871" s="9"/>
    </row>
    <row r="5872" spans="4:28" x14ac:dyDescent="0.3">
      <c r="D5872" s="34">
        <v>0.21418420440858832</v>
      </c>
      <c r="E5872" s="35">
        <v>50332919.927693851</v>
      </c>
      <c r="F5872" s="36">
        <v>0</v>
      </c>
      <c r="J5872" s="32">
        <f t="shared" si="637"/>
        <v>0.21418420440858832</v>
      </c>
      <c r="K5872" s="40">
        <f t="shared" si="638"/>
        <v>0.24519140257191194</v>
      </c>
      <c r="L5872" s="40">
        <f t="shared" si="639"/>
        <v>0</v>
      </c>
      <c r="M5872" s="41">
        <f t="shared" si="640"/>
        <v>0.45937560698050028</v>
      </c>
      <c r="N5872" s="52"/>
      <c r="O5872" s="52"/>
      <c r="P5872" s="52"/>
      <c r="T5872" s="44">
        <f t="shared" si="641"/>
        <v>0</v>
      </c>
      <c r="U5872" s="45">
        <f t="shared" si="642"/>
        <v>0</v>
      </c>
      <c r="V5872" s="48"/>
      <c r="W5872" s="48"/>
      <c r="X5872" s="48"/>
      <c r="Y5872" s="48"/>
      <c r="AA5872" s="49">
        <f t="shared" si="643"/>
        <v>0.27562536418830014</v>
      </c>
      <c r="AB5872" s="9"/>
    </row>
    <row r="5873" spans="4:28" x14ac:dyDescent="0.3">
      <c r="D5873" s="34">
        <v>0.23196792692212423</v>
      </c>
      <c r="E5873" s="35">
        <v>96123339.773794323</v>
      </c>
      <c r="F5873" s="36">
        <v>0</v>
      </c>
      <c r="J5873" s="32">
        <f t="shared" si="637"/>
        <v>0.23196792692212423</v>
      </c>
      <c r="K5873" s="40">
        <f t="shared" si="638"/>
        <v>0.46825450486263781</v>
      </c>
      <c r="L5873" s="40">
        <f t="shared" si="639"/>
        <v>0</v>
      </c>
      <c r="M5873" s="41">
        <f t="shared" si="640"/>
        <v>0.70022243178476207</v>
      </c>
      <c r="N5873" s="52"/>
      <c r="O5873" s="52"/>
      <c r="P5873" s="52"/>
      <c r="T5873" s="44">
        <f t="shared" si="641"/>
        <v>0</v>
      </c>
      <c r="U5873" s="45">
        <f t="shared" si="642"/>
        <v>0</v>
      </c>
      <c r="V5873" s="48"/>
      <c r="W5873" s="48"/>
      <c r="X5873" s="48"/>
      <c r="Y5873" s="48"/>
      <c r="AA5873" s="49">
        <f t="shared" si="643"/>
        <v>0.42013345907085725</v>
      </c>
      <c r="AB5873" s="9"/>
    </row>
    <row r="5874" spans="4:28" x14ac:dyDescent="0.3">
      <c r="D5874" s="34">
        <v>0.21998516111805996</v>
      </c>
      <c r="E5874" s="35">
        <v>59901917.429760233</v>
      </c>
      <c r="F5874" s="36">
        <v>0</v>
      </c>
      <c r="J5874" s="32">
        <f t="shared" si="637"/>
        <v>0.21998516111805996</v>
      </c>
      <c r="K5874" s="40">
        <f t="shared" si="638"/>
        <v>0.29180574408258292</v>
      </c>
      <c r="L5874" s="40">
        <f t="shared" si="639"/>
        <v>0</v>
      </c>
      <c r="M5874" s="41">
        <f t="shared" si="640"/>
        <v>0.51179090520064285</v>
      </c>
      <c r="N5874" s="52"/>
      <c r="O5874" s="52"/>
      <c r="P5874" s="52"/>
      <c r="T5874" s="44">
        <f t="shared" si="641"/>
        <v>0</v>
      </c>
      <c r="U5874" s="45">
        <f t="shared" si="642"/>
        <v>0</v>
      </c>
      <c r="V5874" s="48"/>
      <c r="W5874" s="48"/>
      <c r="X5874" s="48"/>
      <c r="Y5874" s="48"/>
      <c r="AA5874" s="49">
        <f t="shared" si="643"/>
        <v>0.30707454312038568</v>
      </c>
      <c r="AB5874" s="9"/>
    </row>
    <row r="5875" spans="4:28" x14ac:dyDescent="0.3">
      <c r="D5875" s="34">
        <v>0.23727670136831117</v>
      </c>
      <c r="E5875" s="35">
        <v>156203443.78034899</v>
      </c>
      <c r="F5875" s="36">
        <v>59807641.903313167</v>
      </c>
      <c r="J5875" s="32">
        <f t="shared" si="637"/>
        <v>0.23727670136831117</v>
      </c>
      <c r="K5875" s="40">
        <f t="shared" si="638"/>
        <v>0.76092826567753979</v>
      </c>
      <c r="L5875" s="40">
        <f t="shared" si="639"/>
        <v>0.2913464910014788</v>
      </c>
      <c r="M5875" s="41">
        <f t="shared" si="640"/>
        <v>1.2895514580473297</v>
      </c>
      <c r="N5875" s="52"/>
      <c r="O5875" s="52"/>
      <c r="P5875" s="52"/>
      <c r="T5875" s="44">
        <f t="shared" si="641"/>
        <v>0.53955145804732974</v>
      </c>
      <c r="U5875" s="45">
        <f t="shared" si="642"/>
        <v>0.48955145804732969</v>
      </c>
      <c r="V5875" s="48"/>
      <c r="W5875" s="48"/>
      <c r="X5875" s="48"/>
      <c r="Y5875" s="48"/>
      <c r="AA5875" s="49">
        <f t="shared" si="643"/>
        <v>0.77373087482839786</v>
      </c>
      <c r="AB5875" s="9"/>
    </row>
    <row r="5876" spans="4:28" x14ac:dyDescent="0.3">
      <c r="D5876" s="34">
        <v>0.23347274654885478</v>
      </c>
      <c r="E5876" s="35">
        <v>52447189.942751721</v>
      </c>
      <c r="F5876" s="36">
        <v>0</v>
      </c>
      <c r="J5876" s="32">
        <f t="shared" si="637"/>
        <v>0.23347274654885478</v>
      </c>
      <c r="K5876" s="40">
        <f t="shared" si="638"/>
        <v>0.25549084141139294</v>
      </c>
      <c r="L5876" s="40">
        <f t="shared" si="639"/>
        <v>0</v>
      </c>
      <c r="M5876" s="41">
        <f t="shared" si="640"/>
        <v>0.48896358796024775</v>
      </c>
      <c r="N5876" s="52"/>
      <c r="O5876" s="52"/>
      <c r="P5876" s="52"/>
      <c r="T5876" s="44">
        <f t="shared" si="641"/>
        <v>0</v>
      </c>
      <c r="U5876" s="45">
        <f t="shared" si="642"/>
        <v>0</v>
      </c>
      <c r="V5876" s="48"/>
      <c r="W5876" s="48"/>
      <c r="X5876" s="48"/>
      <c r="Y5876" s="48"/>
      <c r="AA5876" s="49">
        <f t="shared" si="643"/>
        <v>0.29337815277614865</v>
      </c>
      <c r="AB5876" s="9"/>
    </row>
    <row r="5877" spans="4:28" x14ac:dyDescent="0.3">
      <c r="D5877" s="34">
        <v>0.22816710716588551</v>
      </c>
      <c r="E5877" s="35">
        <v>63249794.812781259</v>
      </c>
      <c r="F5877" s="36">
        <v>772688.28206932545</v>
      </c>
      <c r="J5877" s="32">
        <f t="shared" si="637"/>
        <v>0.22816710716588551</v>
      </c>
      <c r="K5877" s="40">
        <f t="shared" si="638"/>
        <v>0.30811456845360957</v>
      </c>
      <c r="L5877" s="40">
        <f t="shared" si="639"/>
        <v>3.7640678089732181E-3</v>
      </c>
      <c r="M5877" s="41">
        <f t="shared" si="640"/>
        <v>0.54004574342846823</v>
      </c>
      <c r="N5877" s="52"/>
      <c r="O5877" s="52"/>
      <c r="P5877" s="52"/>
      <c r="T5877" s="44">
        <f t="shared" si="641"/>
        <v>0</v>
      </c>
      <c r="U5877" s="45">
        <f t="shared" si="642"/>
        <v>0</v>
      </c>
      <c r="V5877" s="48"/>
      <c r="W5877" s="48"/>
      <c r="X5877" s="48"/>
      <c r="Y5877" s="48"/>
      <c r="AA5877" s="49">
        <f t="shared" si="643"/>
        <v>0.32402744605708095</v>
      </c>
      <c r="AB5877" s="9"/>
    </row>
    <row r="5878" spans="4:28" x14ac:dyDescent="0.3">
      <c r="D5878" s="34">
        <v>0.20593543351170435</v>
      </c>
      <c r="E5878" s="35">
        <v>53866433.184112795</v>
      </c>
      <c r="F5878" s="36">
        <v>0</v>
      </c>
      <c r="J5878" s="32">
        <f t="shared" si="637"/>
        <v>0.20593543351170435</v>
      </c>
      <c r="K5878" s="40">
        <f t="shared" si="638"/>
        <v>0.2624045321219643</v>
      </c>
      <c r="L5878" s="40">
        <f t="shared" si="639"/>
        <v>0</v>
      </c>
      <c r="M5878" s="41">
        <f t="shared" si="640"/>
        <v>0.46833996563366864</v>
      </c>
      <c r="N5878" s="52"/>
      <c r="O5878" s="52"/>
      <c r="P5878" s="52"/>
      <c r="T5878" s="44">
        <f t="shared" si="641"/>
        <v>0</v>
      </c>
      <c r="U5878" s="45">
        <f t="shared" si="642"/>
        <v>0</v>
      </c>
      <c r="V5878" s="48"/>
      <c r="W5878" s="48"/>
      <c r="X5878" s="48"/>
      <c r="Y5878" s="48"/>
      <c r="AA5878" s="49">
        <f t="shared" si="643"/>
        <v>0.28100397938020116</v>
      </c>
      <c r="AB5878" s="9"/>
    </row>
    <row r="5879" spans="4:28" x14ac:dyDescent="0.3">
      <c r="D5879" s="34">
        <v>0.22272830408247005</v>
      </c>
      <c r="E5879" s="35">
        <v>250467428.57811224</v>
      </c>
      <c r="F5879" s="36">
        <v>0</v>
      </c>
      <c r="J5879" s="32">
        <f t="shared" si="637"/>
        <v>0.22272830408247005</v>
      </c>
      <c r="K5879" s="40">
        <f t="shared" si="638"/>
        <v>1.2201251228792225</v>
      </c>
      <c r="L5879" s="40">
        <f t="shared" si="639"/>
        <v>0</v>
      </c>
      <c r="M5879" s="41">
        <f t="shared" si="640"/>
        <v>1.4428534269616926</v>
      </c>
      <c r="N5879" s="52"/>
      <c r="O5879" s="52"/>
      <c r="P5879" s="52"/>
      <c r="T5879" s="44">
        <f t="shared" si="641"/>
        <v>0.69285342696169261</v>
      </c>
      <c r="U5879" s="45">
        <f t="shared" si="642"/>
        <v>0.64285342696169256</v>
      </c>
      <c r="V5879" s="48"/>
      <c r="W5879" s="48"/>
      <c r="X5879" s="48"/>
      <c r="Y5879" s="48"/>
      <c r="AA5879" s="49">
        <f t="shared" si="643"/>
        <v>0.86571205617701552</v>
      </c>
      <c r="AB5879" s="9"/>
    </row>
    <row r="5880" spans="4:28" x14ac:dyDescent="0.3">
      <c r="D5880" s="34">
        <v>0.2190271892657365</v>
      </c>
      <c r="E5880" s="35">
        <v>53091561.352491312</v>
      </c>
      <c r="F5880" s="36">
        <v>3266904.5065173171</v>
      </c>
      <c r="J5880" s="32">
        <f t="shared" si="637"/>
        <v>0.2190271892657365</v>
      </c>
      <c r="K5880" s="40">
        <f t="shared" si="638"/>
        <v>0.25862982738634249</v>
      </c>
      <c r="L5880" s="40">
        <f t="shared" si="639"/>
        <v>1.5914373717483266E-2</v>
      </c>
      <c r="M5880" s="41">
        <f t="shared" si="640"/>
        <v>0.49357139036956227</v>
      </c>
      <c r="N5880" s="52"/>
      <c r="O5880" s="52"/>
      <c r="P5880" s="52"/>
      <c r="T5880" s="44">
        <f t="shared" si="641"/>
        <v>0</v>
      </c>
      <c r="U5880" s="45">
        <f t="shared" si="642"/>
        <v>0</v>
      </c>
      <c r="V5880" s="48"/>
      <c r="W5880" s="48"/>
      <c r="X5880" s="48"/>
      <c r="Y5880" s="48"/>
      <c r="AA5880" s="49">
        <f t="shared" si="643"/>
        <v>0.29614283422173737</v>
      </c>
      <c r="AB5880" s="9"/>
    </row>
    <row r="5881" spans="4:28" x14ac:dyDescent="0.3">
      <c r="D5881" s="34">
        <v>0.23553606460972459</v>
      </c>
      <c r="E5881" s="35">
        <v>65058825.175720587</v>
      </c>
      <c r="F5881" s="36">
        <v>0</v>
      </c>
      <c r="J5881" s="32">
        <f t="shared" si="637"/>
        <v>0.23553606460972459</v>
      </c>
      <c r="K5881" s="40">
        <f t="shared" si="638"/>
        <v>0.31692706517785024</v>
      </c>
      <c r="L5881" s="40">
        <f t="shared" si="639"/>
        <v>0</v>
      </c>
      <c r="M5881" s="41">
        <f t="shared" si="640"/>
        <v>0.55246312978757484</v>
      </c>
      <c r="N5881" s="52"/>
      <c r="O5881" s="52"/>
      <c r="P5881" s="52"/>
      <c r="T5881" s="44">
        <f t="shared" si="641"/>
        <v>0</v>
      </c>
      <c r="U5881" s="45">
        <f t="shared" si="642"/>
        <v>0</v>
      </c>
      <c r="V5881" s="48"/>
      <c r="W5881" s="48"/>
      <c r="X5881" s="48"/>
      <c r="Y5881" s="48"/>
      <c r="AA5881" s="49">
        <f t="shared" si="643"/>
        <v>0.3314778778725449</v>
      </c>
      <c r="AB5881" s="9"/>
    </row>
    <row r="5882" spans="4:28" x14ac:dyDescent="0.3">
      <c r="D5882" s="34">
        <v>0.22341451836725126</v>
      </c>
      <c r="E5882" s="35">
        <v>45511455.685631223</v>
      </c>
      <c r="F5882" s="36">
        <v>1363244.9759964542</v>
      </c>
      <c r="J5882" s="32">
        <f t="shared" si="637"/>
        <v>0.22341451836725126</v>
      </c>
      <c r="K5882" s="40">
        <f t="shared" si="638"/>
        <v>0.22170415840527252</v>
      </c>
      <c r="L5882" s="40">
        <f t="shared" si="639"/>
        <v>6.6409011874109638E-3</v>
      </c>
      <c r="M5882" s="41">
        <f t="shared" si="640"/>
        <v>0.45175957795993477</v>
      </c>
      <c r="N5882" s="52"/>
      <c r="O5882" s="52"/>
      <c r="P5882" s="52"/>
      <c r="T5882" s="44">
        <f t="shared" si="641"/>
        <v>0</v>
      </c>
      <c r="U5882" s="45">
        <f t="shared" si="642"/>
        <v>0</v>
      </c>
      <c r="V5882" s="48"/>
      <c r="W5882" s="48"/>
      <c r="X5882" s="48"/>
      <c r="Y5882" s="48"/>
      <c r="AA5882" s="49">
        <f t="shared" si="643"/>
        <v>0.27105574677596084</v>
      </c>
      <c r="AB5882" s="9"/>
    </row>
    <row r="5883" spans="4:28" x14ac:dyDescent="0.3">
      <c r="D5883" s="34">
        <v>0.20728532267607269</v>
      </c>
      <c r="E5883" s="35">
        <v>38194676.624256536</v>
      </c>
      <c r="F5883" s="36">
        <v>0</v>
      </c>
      <c r="J5883" s="32">
        <f t="shared" si="637"/>
        <v>0.20728532267607269</v>
      </c>
      <c r="K5883" s="40">
        <f t="shared" si="638"/>
        <v>0.18606125664347414</v>
      </c>
      <c r="L5883" s="40">
        <f t="shared" si="639"/>
        <v>0</v>
      </c>
      <c r="M5883" s="41">
        <f t="shared" si="640"/>
        <v>0.39334657931954686</v>
      </c>
      <c r="N5883" s="52"/>
      <c r="O5883" s="52"/>
      <c r="P5883" s="52"/>
      <c r="T5883" s="44">
        <f t="shared" si="641"/>
        <v>0</v>
      </c>
      <c r="U5883" s="45">
        <f t="shared" si="642"/>
        <v>0</v>
      </c>
      <c r="V5883" s="48"/>
      <c r="W5883" s="48"/>
      <c r="X5883" s="48"/>
      <c r="Y5883" s="48"/>
      <c r="AA5883" s="49">
        <f t="shared" si="643"/>
        <v>0.23600794759172811</v>
      </c>
      <c r="AB5883" s="9"/>
    </row>
    <row r="5884" spans="4:28" x14ac:dyDescent="0.3">
      <c r="D5884" s="34">
        <v>0.21686125748592827</v>
      </c>
      <c r="E5884" s="35">
        <v>45404217.400450051</v>
      </c>
      <c r="F5884" s="36">
        <v>5053624.7600757778</v>
      </c>
      <c r="J5884" s="32">
        <f t="shared" si="637"/>
        <v>0.21686125748592827</v>
      </c>
      <c r="K5884" s="40">
        <f t="shared" si="638"/>
        <v>0.22118175864005424</v>
      </c>
      <c r="L5884" s="40">
        <f t="shared" si="639"/>
        <v>2.4618189144900958E-2</v>
      </c>
      <c r="M5884" s="41">
        <f t="shared" si="640"/>
        <v>0.46266120527088345</v>
      </c>
      <c r="N5884" s="52"/>
      <c r="O5884" s="52"/>
      <c r="P5884" s="52"/>
      <c r="T5884" s="44">
        <f t="shared" si="641"/>
        <v>0</v>
      </c>
      <c r="U5884" s="45">
        <f t="shared" si="642"/>
        <v>0</v>
      </c>
      <c r="V5884" s="48"/>
      <c r="W5884" s="48"/>
      <c r="X5884" s="48"/>
      <c r="Y5884" s="48"/>
      <c r="AA5884" s="49">
        <f t="shared" si="643"/>
        <v>0.27759672316253003</v>
      </c>
      <c r="AB5884" s="9"/>
    </row>
    <row r="5885" spans="4:28" x14ac:dyDescent="0.3">
      <c r="D5885" s="34">
        <v>0.21284687944767869</v>
      </c>
      <c r="E5885" s="35">
        <v>78397896.197019741</v>
      </c>
      <c r="F5885" s="36">
        <v>0</v>
      </c>
      <c r="J5885" s="32">
        <f t="shared" si="637"/>
        <v>0.21284687944767869</v>
      </c>
      <c r="K5885" s="40">
        <f t="shared" si="638"/>
        <v>0.38190691410012872</v>
      </c>
      <c r="L5885" s="40">
        <f t="shared" si="639"/>
        <v>0</v>
      </c>
      <c r="M5885" s="41">
        <f t="shared" si="640"/>
        <v>0.59475379354780744</v>
      </c>
      <c r="N5885" s="52"/>
      <c r="O5885" s="52"/>
      <c r="P5885" s="52"/>
      <c r="T5885" s="44">
        <f t="shared" si="641"/>
        <v>0</v>
      </c>
      <c r="U5885" s="45">
        <f t="shared" si="642"/>
        <v>0</v>
      </c>
      <c r="V5885" s="48"/>
      <c r="W5885" s="48"/>
      <c r="X5885" s="48"/>
      <c r="Y5885" s="48"/>
      <c r="AA5885" s="49">
        <f t="shared" si="643"/>
        <v>0.35685227612868448</v>
      </c>
      <c r="AB5885" s="9"/>
    </row>
    <row r="5886" spans="4:28" x14ac:dyDescent="0.3">
      <c r="D5886" s="34">
        <v>0.21520599370492474</v>
      </c>
      <c r="E5886" s="35">
        <v>52738912.320750944</v>
      </c>
      <c r="F5886" s="36">
        <v>0</v>
      </c>
      <c r="J5886" s="32">
        <f t="shared" si="637"/>
        <v>0.21520599370492474</v>
      </c>
      <c r="K5886" s="40">
        <f t="shared" si="638"/>
        <v>0.2569119355804973</v>
      </c>
      <c r="L5886" s="40">
        <f t="shared" si="639"/>
        <v>0</v>
      </c>
      <c r="M5886" s="41">
        <f t="shared" si="640"/>
        <v>0.47211792928542207</v>
      </c>
      <c r="N5886" s="52"/>
      <c r="O5886" s="52"/>
      <c r="P5886" s="52"/>
      <c r="T5886" s="44">
        <f t="shared" si="641"/>
        <v>0</v>
      </c>
      <c r="U5886" s="45">
        <f t="shared" si="642"/>
        <v>0</v>
      </c>
      <c r="V5886" s="48"/>
      <c r="W5886" s="48"/>
      <c r="X5886" s="48"/>
      <c r="Y5886" s="48"/>
      <c r="AA5886" s="49">
        <f t="shared" si="643"/>
        <v>0.28327075757125325</v>
      </c>
      <c r="AB5886" s="9"/>
    </row>
    <row r="5887" spans="4:28" x14ac:dyDescent="0.3">
      <c r="D5887" s="34">
        <v>0.21129515241793503</v>
      </c>
      <c r="E5887" s="35">
        <v>77165336.525027707</v>
      </c>
      <c r="F5887" s="36">
        <v>0</v>
      </c>
      <c r="J5887" s="32">
        <f t="shared" si="637"/>
        <v>0.21129515241793503</v>
      </c>
      <c r="K5887" s="40">
        <f t="shared" si="638"/>
        <v>0.37590263230675275</v>
      </c>
      <c r="L5887" s="40">
        <f t="shared" si="639"/>
        <v>0</v>
      </c>
      <c r="M5887" s="41">
        <f t="shared" si="640"/>
        <v>0.58719778472468775</v>
      </c>
      <c r="N5887" s="52"/>
      <c r="O5887" s="52"/>
      <c r="P5887" s="52"/>
      <c r="T5887" s="44">
        <f t="shared" si="641"/>
        <v>0</v>
      </c>
      <c r="U5887" s="45">
        <f t="shared" si="642"/>
        <v>0</v>
      </c>
      <c r="V5887" s="48"/>
      <c r="W5887" s="48"/>
      <c r="X5887" s="48"/>
      <c r="Y5887" s="48"/>
      <c r="AA5887" s="49">
        <f t="shared" si="643"/>
        <v>0.35231867083481266</v>
      </c>
      <c r="AB5887" s="9"/>
    </row>
    <row r="5888" spans="4:28" x14ac:dyDescent="0.3">
      <c r="D5888" s="34">
        <v>0.24896490970296473</v>
      </c>
      <c r="E5888" s="35">
        <v>54462666.028976321</v>
      </c>
      <c r="F5888" s="36">
        <v>0</v>
      </c>
      <c r="J5888" s="32">
        <f t="shared" si="637"/>
        <v>0.24896490970296473</v>
      </c>
      <c r="K5888" s="40">
        <f t="shared" si="638"/>
        <v>0.26530901625881825</v>
      </c>
      <c r="L5888" s="40">
        <f t="shared" si="639"/>
        <v>0</v>
      </c>
      <c r="M5888" s="41">
        <f t="shared" si="640"/>
        <v>0.51427392596178301</v>
      </c>
      <c r="N5888" s="52"/>
      <c r="O5888" s="52"/>
      <c r="P5888" s="52"/>
      <c r="T5888" s="44">
        <f t="shared" si="641"/>
        <v>0</v>
      </c>
      <c r="U5888" s="45">
        <f t="shared" si="642"/>
        <v>0</v>
      </c>
      <c r="V5888" s="48"/>
      <c r="W5888" s="48"/>
      <c r="X5888" s="48"/>
      <c r="Y5888" s="48"/>
      <c r="AA5888" s="49">
        <f t="shared" si="643"/>
        <v>0.30856435557706979</v>
      </c>
      <c r="AB5888" s="9"/>
    </row>
    <row r="5889" spans="4:28" x14ac:dyDescent="0.3">
      <c r="D5889" s="34">
        <v>0.21416460226151746</v>
      </c>
      <c r="E5889" s="35">
        <v>74209158.879334092</v>
      </c>
      <c r="F5889" s="36">
        <v>0</v>
      </c>
      <c r="J5889" s="32">
        <f t="shared" si="637"/>
        <v>0.21416460226151746</v>
      </c>
      <c r="K5889" s="40">
        <f t="shared" si="638"/>
        <v>0.36150193105118067</v>
      </c>
      <c r="L5889" s="40">
        <f t="shared" si="639"/>
        <v>0</v>
      </c>
      <c r="M5889" s="41">
        <f t="shared" si="640"/>
        <v>0.57566653331269813</v>
      </c>
      <c r="N5889" s="52"/>
      <c r="O5889" s="52"/>
      <c r="P5889" s="52"/>
      <c r="T5889" s="44">
        <f t="shared" si="641"/>
        <v>0</v>
      </c>
      <c r="U5889" s="45">
        <f t="shared" si="642"/>
        <v>0</v>
      </c>
      <c r="V5889" s="48"/>
      <c r="W5889" s="48"/>
      <c r="X5889" s="48"/>
      <c r="Y5889" s="48"/>
      <c r="AA5889" s="49">
        <f t="shared" si="643"/>
        <v>0.34539991998761888</v>
      </c>
      <c r="AB5889" s="9"/>
    </row>
    <row r="5890" spans="4:28" x14ac:dyDescent="0.3">
      <c r="D5890" s="34">
        <v>0.25243852530404581</v>
      </c>
      <c r="E5890" s="35">
        <v>106318741.88304578</v>
      </c>
      <c r="F5890" s="36">
        <v>0</v>
      </c>
      <c r="J5890" s="32">
        <f t="shared" si="637"/>
        <v>0.25243852530404581</v>
      </c>
      <c r="K5890" s="40">
        <f t="shared" si="638"/>
        <v>0.51792030900321095</v>
      </c>
      <c r="L5890" s="40">
        <f t="shared" si="639"/>
        <v>0</v>
      </c>
      <c r="M5890" s="41">
        <f t="shared" si="640"/>
        <v>0.77035883430725671</v>
      </c>
      <c r="N5890" s="52"/>
      <c r="O5890" s="52"/>
      <c r="P5890" s="52"/>
      <c r="T5890" s="44">
        <f t="shared" si="641"/>
        <v>2.0358834307256712E-2</v>
      </c>
      <c r="U5890" s="45">
        <f t="shared" si="642"/>
        <v>0</v>
      </c>
      <c r="V5890" s="48"/>
      <c r="W5890" s="48"/>
      <c r="X5890" s="48"/>
      <c r="Y5890" s="48"/>
      <c r="AA5890" s="49">
        <f t="shared" si="643"/>
        <v>0.46221530058435401</v>
      </c>
      <c r="AB5890" s="9"/>
    </row>
    <row r="5891" spans="4:28" x14ac:dyDescent="0.3">
      <c r="D5891" s="34">
        <v>0.21275060404594928</v>
      </c>
      <c r="E5891" s="35">
        <v>74934081.070308864</v>
      </c>
      <c r="F5891" s="36">
        <v>1631829.3921065545</v>
      </c>
      <c r="J5891" s="32">
        <f t="shared" si="637"/>
        <v>0.21275060404594928</v>
      </c>
      <c r="K5891" s="40">
        <f t="shared" si="638"/>
        <v>0.36503331148799911</v>
      </c>
      <c r="L5891" s="40">
        <f t="shared" si="639"/>
        <v>7.9492812652923461E-3</v>
      </c>
      <c r="M5891" s="41">
        <f t="shared" si="640"/>
        <v>0.58573319679924074</v>
      </c>
      <c r="N5891" s="52"/>
      <c r="O5891" s="52"/>
      <c r="P5891" s="52"/>
      <c r="T5891" s="44">
        <f t="shared" si="641"/>
        <v>0</v>
      </c>
      <c r="U5891" s="45">
        <f t="shared" si="642"/>
        <v>0</v>
      </c>
      <c r="V5891" s="48"/>
      <c r="W5891" s="48"/>
      <c r="X5891" s="48"/>
      <c r="Y5891" s="48"/>
      <c r="AA5891" s="49">
        <f t="shared" si="643"/>
        <v>0.35143991807954444</v>
      </c>
      <c r="AB5891" s="9"/>
    </row>
    <row r="5892" spans="4:28" x14ac:dyDescent="0.3">
      <c r="D5892" s="34">
        <v>0.19776670077279182</v>
      </c>
      <c r="E5892" s="35">
        <v>49462187.690500669</v>
      </c>
      <c r="F5892" s="36">
        <v>0</v>
      </c>
      <c r="J5892" s="32">
        <f t="shared" ref="J5892:J5955" si="644">D5892</f>
        <v>0.19776670077279182</v>
      </c>
      <c r="K5892" s="40">
        <f t="shared" ref="K5892:K5955" si="645">E5892/$B$4</f>
        <v>0.24094972418709593</v>
      </c>
      <c r="L5892" s="40">
        <f t="shared" ref="L5892:L5955" si="646">F5892/$B$4</f>
        <v>0</v>
      </c>
      <c r="M5892" s="41">
        <f t="shared" si="640"/>
        <v>0.43871642495988772</v>
      </c>
      <c r="N5892" s="52"/>
      <c r="O5892" s="52"/>
      <c r="P5892" s="52"/>
      <c r="T5892" s="44">
        <f t="shared" si="641"/>
        <v>0</v>
      </c>
      <c r="U5892" s="45">
        <f t="shared" si="642"/>
        <v>0</v>
      </c>
      <c r="V5892" s="48"/>
      <c r="W5892" s="48"/>
      <c r="X5892" s="48"/>
      <c r="Y5892" s="48"/>
      <c r="AA5892" s="49">
        <f t="shared" si="643"/>
        <v>0.2632298549759326</v>
      </c>
      <c r="AB5892" s="9"/>
    </row>
    <row r="5893" spans="4:28" x14ac:dyDescent="0.3">
      <c r="D5893" s="34">
        <v>0.2270764085898159</v>
      </c>
      <c r="E5893" s="35">
        <v>59523220.633545734</v>
      </c>
      <c r="F5893" s="36">
        <v>0</v>
      </c>
      <c r="J5893" s="32">
        <f t="shared" si="644"/>
        <v>0.2270764085898159</v>
      </c>
      <c r="K5893" s="40">
        <f t="shared" si="645"/>
        <v>0.28996096339537641</v>
      </c>
      <c r="L5893" s="40">
        <f t="shared" si="646"/>
        <v>0</v>
      </c>
      <c r="M5893" s="41">
        <f t="shared" ref="M5893:M5956" si="647">SUM(J5893:L5893)</f>
        <v>0.51703737198519228</v>
      </c>
      <c r="N5893" s="52"/>
      <c r="O5893" s="52"/>
      <c r="P5893" s="52"/>
      <c r="T5893" s="44">
        <f t="shared" ref="T5893:T5956" si="648">MIN(MAX(M5893-75%,0),125%)</f>
        <v>0</v>
      </c>
      <c r="U5893" s="45">
        <f t="shared" ref="U5893:U5956" si="649">MIN(MAX(M5893-80%,0),120%)</f>
        <v>0</v>
      </c>
      <c r="V5893" s="48"/>
      <c r="W5893" s="48"/>
      <c r="X5893" s="48"/>
      <c r="Y5893" s="48"/>
      <c r="AA5893" s="49">
        <f t="shared" ref="AA5893:AA5956" si="650">M5893*60%</f>
        <v>0.31022242319111537</v>
      </c>
      <c r="AB5893" s="9"/>
    </row>
    <row r="5894" spans="4:28" x14ac:dyDescent="0.3">
      <c r="D5894" s="34">
        <v>0.21686606699968122</v>
      </c>
      <c r="E5894" s="35">
        <v>76978387.770398915</v>
      </c>
      <c r="F5894" s="36">
        <v>138076531.93613252</v>
      </c>
      <c r="J5894" s="32">
        <f t="shared" si="644"/>
        <v>0.21686606699968122</v>
      </c>
      <c r="K5894" s="40">
        <f t="shared" si="645"/>
        <v>0.37499193156810384</v>
      </c>
      <c r="L5894" s="40">
        <f t="shared" si="646"/>
        <v>0.67262496545641792</v>
      </c>
      <c r="M5894" s="41">
        <f t="shared" si="647"/>
        <v>1.264482964024203</v>
      </c>
      <c r="N5894" s="52"/>
      <c r="O5894" s="52"/>
      <c r="P5894" s="52"/>
      <c r="T5894" s="44">
        <f t="shared" si="648"/>
        <v>0.51448296402420302</v>
      </c>
      <c r="U5894" s="45">
        <f t="shared" si="649"/>
        <v>0.46448296402420297</v>
      </c>
      <c r="V5894" s="48"/>
      <c r="W5894" s="48"/>
      <c r="X5894" s="48"/>
      <c r="Y5894" s="48"/>
      <c r="AA5894" s="49">
        <f t="shared" si="650"/>
        <v>0.75868977841452179</v>
      </c>
      <c r="AB5894" s="9"/>
    </row>
    <row r="5895" spans="4:28" x14ac:dyDescent="0.3">
      <c r="D5895" s="34">
        <v>0.22320046860600787</v>
      </c>
      <c r="E5895" s="35">
        <v>65430243.128215477</v>
      </c>
      <c r="F5895" s="36">
        <v>0</v>
      </c>
      <c r="J5895" s="32">
        <f t="shared" si="644"/>
        <v>0.22320046860600787</v>
      </c>
      <c r="K5895" s="40">
        <f t="shared" si="645"/>
        <v>0.31873638776122976</v>
      </c>
      <c r="L5895" s="40">
        <f t="shared" si="646"/>
        <v>0</v>
      </c>
      <c r="M5895" s="41">
        <f t="shared" si="647"/>
        <v>0.54193685636723765</v>
      </c>
      <c r="N5895" s="52"/>
      <c r="O5895" s="52"/>
      <c r="P5895" s="52"/>
      <c r="T5895" s="44">
        <f t="shared" si="648"/>
        <v>0</v>
      </c>
      <c r="U5895" s="45">
        <f t="shared" si="649"/>
        <v>0</v>
      </c>
      <c r="V5895" s="48"/>
      <c r="W5895" s="48"/>
      <c r="X5895" s="48"/>
      <c r="Y5895" s="48"/>
      <c r="AA5895" s="49">
        <f t="shared" si="650"/>
        <v>0.3251621138203426</v>
      </c>
      <c r="AB5895" s="9"/>
    </row>
    <row r="5896" spans="4:28" x14ac:dyDescent="0.3">
      <c r="D5896" s="34">
        <v>0.2230716583483052</v>
      </c>
      <c r="E5896" s="35">
        <v>61164593.035556026</v>
      </c>
      <c r="F5896" s="36">
        <v>0</v>
      </c>
      <c r="J5896" s="32">
        <f t="shared" si="644"/>
        <v>0.2230716583483052</v>
      </c>
      <c r="K5896" s="40">
        <f t="shared" si="645"/>
        <v>0.29795673240639092</v>
      </c>
      <c r="L5896" s="40">
        <f t="shared" si="646"/>
        <v>0</v>
      </c>
      <c r="M5896" s="41">
        <f t="shared" si="647"/>
        <v>0.52102839075469609</v>
      </c>
      <c r="N5896" s="52"/>
      <c r="O5896" s="52"/>
      <c r="P5896" s="52"/>
      <c r="T5896" s="44">
        <f t="shared" si="648"/>
        <v>0</v>
      </c>
      <c r="U5896" s="45">
        <f t="shared" si="649"/>
        <v>0</v>
      </c>
      <c r="V5896" s="48"/>
      <c r="W5896" s="48"/>
      <c r="X5896" s="48"/>
      <c r="Y5896" s="48"/>
      <c r="AA5896" s="49">
        <f t="shared" si="650"/>
        <v>0.31261703445281763</v>
      </c>
      <c r="AB5896" s="9"/>
    </row>
    <row r="5897" spans="4:28" x14ac:dyDescent="0.3">
      <c r="D5897" s="34">
        <v>0.19977742441162868</v>
      </c>
      <c r="E5897" s="35">
        <v>66927201.847409777</v>
      </c>
      <c r="F5897" s="36">
        <v>7951295.8844597498</v>
      </c>
      <c r="J5897" s="32">
        <f t="shared" si="644"/>
        <v>0.19977742441162868</v>
      </c>
      <c r="K5897" s="40">
        <f t="shared" si="645"/>
        <v>0.32602866105828426</v>
      </c>
      <c r="L5897" s="40">
        <f t="shared" si="646"/>
        <v>3.8733882178416335E-2</v>
      </c>
      <c r="M5897" s="41">
        <f t="shared" si="647"/>
        <v>0.56453996764832926</v>
      </c>
      <c r="N5897" s="52"/>
      <c r="O5897" s="52"/>
      <c r="P5897" s="52"/>
      <c r="T5897" s="44">
        <f t="shared" si="648"/>
        <v>0</v>
      </c>
      <c r="U5897" s="45">
        <f t="shared" si="649"/>
        <v>0</v>
      </c>
      <c r="V5897" s="48"/>
      <c r="W5897" s="48"/>
      <c r="X5897" s="48"/>
      <c r="Y5897" s="48"/>
      <c r="AA5897" s="49">
        <f t="shared" si="650"/>
        <v>0.33872398058899755</v>
      </c>
      <c r="AB5897" s="9"/>
    </row>
    <row r="5898" spans="4:28" x14ac:dyDescent="0.3">
      <c r="D5898" s="34">
        <v>0.23700743061892393</v>
      </c>
      <c r="E5898" s="35">
        <v>83405335.103045881</v>
      </c>
      <c r="F5898" s="36">
        <v>0</v>
      </c>
      <c r="J5898" s="32">
        <f t="shared" si="644"/>
        <v>0.23700743061892393</v>
      </c>
      <c r="K5898" s="40">
        <f t="shared" si="645"/>
        <v>0.40630011382757325</v>
      </c>
      <c r="L5898" s="40">
        <f t="shared" si="646"/>
        <v>0</v>
      </c>
      <c r="M5898" s="41">
        <f t="shared" si="647"/>
        <v>0.64330754444649718</v>
      </c>
      <c r="N5898" s="52"/>
      <c r="O5898" s="52"/>
      <c r="P5898" s="52"/>
      <c r="T5898" s="44">
        <f t="shared" si="648"/>
        <v>0</v>
      </c>
      <c r="U5898" s="45">
        <f t="shared" si="649"/>
        <v>0</v>
      </c>
      <c r="V5898" s="48"/>
      <c r="W5898" s="48"/>
      <c r="X5898" s="48"/>
      <c r="Y5898" s="48"/>
      <c r="AA5898" s="49">
        <f t="shared" si="650"/>
        <v>0.38598452666789829</v>
      </c>
      <c r="AB5898" s="9"/>
    </row>
    <row r="5899" spans="4:28" x14ac:dyDescent="0.3">
      <c r="D5899" s="34">
        <v>0.22977354609360073</v>
      </c>
      <c r="E5899" s="35">
        <v>74307762.610875145</v>
      </c>
      <c r="F5899" s="36">
        <v>42501699.348212309</v>
      </c>
      <c r="J5899" s="32">
        <f t="shared" si="644"/>
        <v>0.22977354609360073</v>
      </c>
      <c r="K5899" s="40">
        <f t="shared" si="645"/>
        <v>0.36198226851759641</v>
      </c>
      <c r="L5899" s="40">
        <f t="shared" si="646"/>
        <v>0.20704245431912821</v>
      </c>
      <c r="M5899" s="41">
        <f t="shared" si="647"/>
        <v>0.79879826893032546</v>
      </c>
      <c r="N5899" s="52"/>
      <c r="O5899" s="52"/>
      <c r="P5899" s="52"/>
      <c r="T5899" s="44">
        <f t="shared" si="648"/>
        <v>4.8798268930325461E-2</v>
      </c>
      <c r="U5899" s="45">
        <f t="shared" si="649"/>
        <v>0</v>
      </c>
      <c r="V5899" s="48"/>
      <c r="W5899" s="48"/>
      <c r="X5899" s="48"/>
      <c r="Y5899" s="48"/>
      <c r="AA5899" s="49">
        <f t="shared" si="650"/>
        <v>0.47927896135819525</v>
      </c>
      <c r="AB5899" s="9"/>
    </row>
    <row r="5900" spans="4:28" x14ac:dyDescent="0.3">
      <c r="D5900" s="34">
        <v>0.23172867631161484</v>
      </c>
      <c r="E5900" s="35">
        <v>72991068.662193328</v>
      </c>
      <c r="F5900" s="36">
        <v>0</v>
      </c>
      <c r="J5900" s="32">
        <f t="shared" si="644"/>
        <v>0.23172867631161484</v>
      </c>
      <c r="K5900" s="40">
        <f t="shared" si="645"/>
        <v>0.35556813564990214</v>
      </c>
      <c r="L5900" s="40">
        <f t="shared" si="646"/>
        <v>0</v>
      </c>
      <c r="M5900" s="41">
        <f t="shared" si="647"/>
        <v>0.58729681196151695</v>
      </c>
      <c r="N5900" s="52"/>
      <c r="O5900" s="52"/>
      <c r="P5900" s="52"/>
      <c r="T5900" s="44">
        <f t="shared" si="648"/>
        <v>0</v>
      </c>
      <c r="U5900" s="45">
        <f t="shared" si="649"/>
        <v>0</v>
      </c>
      <c r="V5900" s="48"/>
      <c r="W5900" s="48"/>
      <c r="X5900" s="48"/>
      <c r="Y5900" s="48"/>
      <c r="AA5900" s="49">
        <f t="shared" si="650"/>
        <v>0.35237808717691016</v>
      </c>
      <c r="AB5900" s="9"/>
    </row>
    <row r="5901" spans="4:28" x14ac:dyDescent="0.3">
      <c r="D5901" s="34">
        <v>0.23122308966494426</v>
      </c>
      <c r="E5901" s="35">
        <v>65335164.606928065</v>
      </c>
      <c r="F5901" s="36">
        <v>0</v>
      </c>
      <c r="J5901" s="32">
        <f t="shared" si="644"/>
        <v>0.23122308966494426</v>
      </c>
      <c r="K5901" s="40">
        <f t="shared" si="645"/>
        <v>0.31827322297717964</v>
      </c>
      <c r="L5901" s="40">
        <f t="shared" si="646"/>
        <v>0</v>
      </c>
      <c r="M5901" s="41">
        <f t="shared" si="647"/>
        <v>0.54949631264212395</v>
      </c>
      <c r="N5901" s="52"/>
      <c r="O5901" s="52"/>
      <c r="P5901" s="52"/>
      <c r="T5901" s="44">
        <f t="shared" si="648"/>
        <v>0</v>
      </c>
      <c r="U5901" s="45">
        <f t="shared" si="649"/>
        <v>0</v>
      </c>
      <c r="V5901" s="48"/>
      <c r="W5901" s="48"/>
      <c r="X5901" s="48"/>
      <c r="Y5901" s="48"/>
      <c r="AA5901" s="49">
        <f t="shared" si="650"/>
        <v>0.32969778758527435</v>
      </c>
      <c r="AB5901" s="9"/>
    </row>
    <row r="5902" spans="4:28" x14ac:dyDescent="0.3">
      <c r="D5902" s="34">
        <v>0.22543076883748023</v>
      </c>
      <c r="E5902" s="35">
        <v>80617572.469730496</v>
      </c>
      <c r="F5902" s="36">
        <v>1763688.6905205555</v>
      </c>
      <c r="J5902" s="32">
        <f t="shared" si="644"/>
        <v>0.22543076883748023</v>
      </c>
      <c r="K5902" s="40">
        <f t="shared" si="645"/>
        <v>0.39271982817988771</v>
      </c>
      <c r="L5902" s="40">
        <f t="shared" si="646"/>
        <v>8.5916196467477092E-3</v>
      </c>
      <c r="M5902" s="41">
        <f t="shared" si="647"/>
        <v>0.62674221666411567</v>
      </c>
      <c r="N5902" s="52"/>
      <c r="O5902" s="52"/>
      <c r="P5902" s="52"/>
      <c r="T5902" s="44">
        <f t="shared" si="648"/>
        <v>0</v>
      </c>
      <c r="U5902" s="45">
        <f t="shared" si="649"/>
        <v>0</v>
      </c>
      <c r="V5902" s="48"/>
      <c r="W5902" s="48"/>
      <c r="X5902" s="48"/>
      <c r="Y5902" s="48"/>
      <c r="AA5902" s="49">
        <f t="shared" si="650"/>
        <v>0.3760453299984694</v>
      </c>
      <c r="AB5902" s="9"/>
    </row>
    <row r="5903" spans="4:28" x14ac:dyDescent="0.3">
      <c r="D5903" s="34">
        <v>0.24369733494607687</v>
      </c>
      <c r="E5903" s="35">
        <v>35516550.073161565</v>
      </c>
      <c r="F5903" s="36">
        <v>1212540.3698166707</v>
      </c>
      <c r="J5903" s="32">
        <f t="shared" si="644"/>
        <v>0.24369733494607687</v>
      </c>
      <c r="K5903" s="40">
        <f t="shared" si="645"/>
        <v>0.17301505137123135</v>
      </c>
      <c r="L5903" s="40">
        <f t="shared" si="646"/>
        <v>5.9067599173167253E-3</v>
      </c>
      <c r="M5903" s="41">
        <f t="shared" si="647"/>
        <v>0.42261914623462493</v>
      </c>
      <c r="N5903" s="52"/>
      <c r="O5903" s="52"/>
      <c r="P5903" s="52"/>
      <c r="T5903" s="44">
        <f t="shared" si="648"/>
        <v>0</v>
      </c>
      <c r="U5903" s="45">
        <f t="shared" si="649"/>
        <v>0</v>
      </c>
      <c r="V5903" s="48"/>
      <c r="W5903" s="48"/>
      <c r="X5903" s="48"/>
      <c r="Y5903" s="48"/>
      <c r="AA5903" s="49">
        <f t="shared" si="650"/>
        <v>0.25357148774077493</v>
      </c>
      <c r="AB5903" s="9"/>
    </row>
    <row r="5904" spans="4:28" x14ac:dyDescent="0.3">
      <c r="D5904" s="34">
        <v>0.23327517246396029</v>
      </c>
      <c r="E5904" s="35">
        <v>80939256.243692279</v>
      </c>
      <c r="F5904" s="36">
        <v>43052108.921967827</v>
      </c>
      <c r="J5904" s="32">
        <f t="shared" si="644"/>
        <v>0.23327517246396029</v>
      </c>
      <c r="K5904" s="40">
        <f t="shared" si="645"/>
        <v>0.39428687606496221</v>
      </c>
      <c r="L5904" s="40">
        <f t="shared" si="646"/>
        <v>0.20972371532230455</v>
      </c>
      <c r="M5904" s="41">
        <f t="shared" si="647"/>
        <v>0.83728576385122699</v>
      </c>
      <c r="N5904" s="52"/>
      <c r="O5904" s="52"/>
      <c r="P5904" s="52"/>
      <c r="T5904" s="44">
        <f t="shared" si="648"/>
        <v>8.7285763851226994E-2</v>
      </c>
      <c r="U5904" s="45">
        <f t="shared" si="649"/>
        <v>3.728576385122695E-2</v>
      </c>
      <c r="V5904" s="48"/>
      <c r="W5904" s="48"/>
      <c r="X5904" s="48"/>
      <c r="Y5904" s="48"/>
      <c r="AA5904" s="49">
        <f t="shared" si="650"/>
        <v>0.50237145831073615</v>
      </c>
      <c r="AB5904" s="9"/>
    </row>
    <row r="5905" spans="4:28" x14ac:dyDescent="0.3">
      <c r="D5905" s="34">
        <v>0.22600081495962823</v>
      </c>
      <c r="E5905" s="35">
        <v>59351007.808105811</v>
      </c>
      <c r="F5905" s="36">
        <v>0</v>
      </c>
      <c r="J5905" s="32">
        <f t="shared" si="644"/>
        <v>0.22600081495962823</v>
      </c>
      <c r="K5905" s="40">
        <f t="shared" si="645"/>
        <v>0.28912204714988249</v>
      </c>
      <c r="L5905" s="40">
        <f t="shared" si="646"/>
        <v>0</v>
      </c>
      <c r="M5905" s="41">
        <f t="shared" si="647"/>
        <v>0.51512286210951075</v>
      </c>
      <c r="N5905" s="52"/>
      <c r="O5905" s="52"/>
      <c r="P5905" s="52"/>
      <c r="T5905" s="44">
        <f t="shared" si="648"/>
        <v>0</v>
      </c>
      <c r="U5905" s="45">
        <f t="shared" si="649"/>
        <v>0</v>
      </c>
      <c r="V5905" s="48"/>
      <c r="W5905" s="48"/>
      <c r="X5905" s="48"/>
      <c r="Y5905" s="48"/>
      <c r="AA5905" s="49">
        <f t="shared" si="650"/>
        <v>0.30907371726570643</v>
      </c>
      <c r="AB5905" s="9"/>
    </row>
    <row r="5906" spans="4:28" x14ac:dyDescent="0.3">
      <c r="D5906" s="34">
        <v>0.21181321293910949</v>
      </c>
      <c r="E5906" s="35">
        <v>69348560.527983367</v>
      </c>
      <c r="F5906" s="36">
        <v>1208033.3844572338</v>
      </c>
      <c r="J5906" s="32">
        <f t="shared" si="644"/>
        <v>0.21181321293910949</v>
      </c>
      <c r="K5906" s="40">
        <f t="shared" si="645"/>
        <v>0.33782404928277809</v>
      </c>
      <c r="L5906" s="40">
        <f t="shared" si="646"/>
        <v>5.8848046231824115E-3</v>
      </c>
      <c r="M5906" s="41">
        <f t="shared" si="647"/>
        <v>0.55552206684507</v>
      </c>
      <c r="N5906" s="52"/>
      <c r="O5906" s="52"/>
      <c r="P5906" s="52"/>
      <c r="T5906" s="44">
        <f t="shared" si="648"/>
        <v>0</v>
      </c>
      <c r="U5906" s="45">
        <f t="shared" si="649"/>
        <v>0</v>
      </c>
      <c r="V5906" s="48"/>
      <c r="W5906" s="48"/>
      <c r="X5906" s="48"/>
      <c r="Y5906" s="48"/>
      <c r="AA5906" s="49">
        <f t="shared" si="650"/>
        <v>0.333313240107042</v>
      </c>
      <c r="AB5906" s="9"/>
    </row>
    <row r="5907" spans="4:28" x14ac:dyDescent="0.3">
      <c r="D5907" s="34">
        <v>0.20452644853593438</v>
      </c>
      <c r="E5907" s="35">
        <v>119700815.23890841</v>
      </c>
      <c r="F5907" s="36">
        <v>0</v>
      </c>
      <c r="J5907" s="32">
        <f t="shared" si="644"/>
        <v>0.20452644853593438</v>
      </c>
      <c r="K5907" s="40">
        <f t="shared" si="645"/>
        <v>0.58310963917038106</v>
      </c>
      <c r="L5907" s="40">
        <f t="shared" si="646"/>
        <v>0</v>
      </c>
      <c r="M5907" s="41">
        <f t="shared" si="647"/>
        <v>0.78763608770631544</v>
      </c>
      <c r="N5907" s="52"/>
      <c r="O5907" s="52"/>
      <c r="P5907" s="52"/>
      <c r="T5907" s="44">
        <f t="shared" si="648"/>
        <v>3.7636087706315435E-2</v>
      </c>
      <c r="U5907" s="45">
        <f t="shared" si="649"/>
        <v>0</v>
      </c>
      <c r="V5907" s="48"/>
      <c r="W5907" s="48"/>
      <c r="X5907" s="48"/>
      <c r="Y5907" s="48"/>
      <c r="AA5907" s="49">
        <f t="shared" si="650"/>
        <v>0.47258165262378926</v>
      </c>
      <c r="AB5907" s="9"/>
    </row>
    <row r="5908" spans="4:28" x14ac:dyDescent="0.3">
      <c r="D5908" s="34">
        <v>0.2214236462317811</v>
      </c>
      <c r="E5908" s="35">
        <v>50156904.056545973</v>
      </c>
      <c r="F5908" s="36">
        <v>1805674.8998840742</v>
      </c>
      <c r="J5908" s="32">
        <f t="shared" si="644"/>
        <v>0.2214236462317811</v>
      </c>
      <c r="K5908" s="40">
        <f t="shared" si="645"/>
        <v>0.24433396019853754</v>
      </c>
      <c r="L5908" s="40">
        <f t="shared" si="646"/>
        <v>8.7961509470837109E-3</v>
      </c>
      <c r="M5908" s="41">
        <f t="shared" si="647"/>
        <v>0.4745537573774023</v>
      </c>
      <c r="N5908" s="52"/>
      <c r="O5908" s="52"/>
      <c r="P5908" s="52"/>
      <c r="T5908" s="44">
        <f t="shared" si="648"/>
        <v>0</v>
      </c>
      <c r="U5908" s="45">
        <f t="shared" si="649"/>
        <v>0</v>
      </c>
      <c r="V5908" s="48"/>
      <c r="W5908" s="48"/>
      <c r="X5908" s="48"/>
      <c r="Y5908" s="48"/>
      <c r="AA5908" s="49">
        <f t="shared" si="650"/>
        <v>0.28473225442644134</v>
      </c>
      <c r="AB5908" s="9"/>
    </row>
    <row r="5909" spans="4:28" x14ac:dyDescent="0.3">
      <c r="D5909" s="34">
        <v>0.22078770269011166</v>
      </c>
      <c r="E5909" s="35">
        <v>56744521.735252604</v>
      </c>
      <c r="F5909" s="36">
        <v>0</v>
      </c>
      <c r="J5909" s="32">
        <f t="shared" si="644"/>
        <v>0.22078770269011166</v>
      </c>
      <c r="K5909" s="40">
        <f t="shared" si="645"/>
        <v>0.27642483075740776</v>
      </c>
      <c r="L5909" s="40">
        <f t="shared" si="646"/>
        <v>0</v>
      </c>
      <c r="M5909" s="41">
        <f t="shared" si="647"/>
        <v>0.49721253344751942</v>
      </c>
      <c r="N5909" s="52"/>
      <c r="O5909" s="52"/>
      <c r="P5909" s="52"/>
      <c r="T5909" s="44">
        <f t="shared" si="648"/>
        <v>0</v>
      </c>
      <c r="U5909" s="45">
        <f t="shared" si="649"/>
        <v>0</v>
      </c>
      <c r="V5909" s="48"/>
      <c r="W5909" s="48"/>
      <c r="X5909" s="48"/>
      <c r="Y5909" s="48"/>
      <c r="AA5909" s="49">
        <f t="shared" si="650"/>
        <v>0.29832752006851165</v>
      </c>
      <c r="AB5909" s="9"/>
    </row>
    <row r="5910" spans="4:28" x14ac:dyDescent="0.3">
      <c r="D5910" s="34">
        <v>0.23401433472774116</v>
      </c>
      <c r="E5910" s="35">
        <v>75564524.34807618</v>
      </c>
      <c r="F5910" s="36">
        <v>0</v>
      </c>
      <c r="J5910" s="32">
        <f t="shared" si="644"/>
        <v>0.23401433472774116</v>
      </c>
      <c r="K5910" s="40">
        <f t="shared" si="645"/>
        <v>0.36810444806699877</v>
      </c>
      <c r="L5910" s="40">
        <f t="shared" si="646"/>
        <v>0</v>
      </c>
      <c r="M5910" s="41">
        <f t="shared" si="647"/>
        <v>0.60211878279473996</v>
      </c>
      <c r="N5910" s="52"/>
      <c r="O5910" s="52"/>
      <c r="P5910" s="52"/>
      <c r="T5910" s="44">
        <f t="shared" si="648"/>
        <v>0</v>
      </c>
      <c r="U5910" s="45">
        <f t="shared" si="649"/>
        <v>0</v>
      </c>
      <c r="V5910" s="48"/>
      <c r="W5910" s="48"/>
      <c r="X5910" s="48"/>
      <c r="Y5910" s="48"/>
      <c r="AA5910" s="49">
        <f t="shared" si="650"/>
        <v>0.36127126967684398</v>
      </c>
      <c r="AB5910" s="9"/>
    </row>
    <row r="5911" spans="4:28" x14ac:dyDescent="0.3">
      <c r="D5911" s="34">
        <v>0.22253727061948758</v>
      </c>
      <c r="E5911" s="35">
        <v>74867430.137086079</v>
      </c>
      <c r="F5911" s="36">
        <v>0</v>
      </c>
      <c r="J5911" s="32">
        <f t="shared" si="644"/>
        <v>0.22253727061948758</v>
      </c>
      <c r="K5911" s="40">
        <f t="shared" si="645"/>
        <v>0.36470862863981351</v>
      </c>
      <c r="L5911" s="40">
        <f t="shared" si="646"/>
        <v>0</v>
      </c>
      <c r="M5911" s="41">
        <f t="shared" si="647"/>
        <v>0.58724589925930104</v>
      </c>
      <c r="N5911" s="52"/>
      <c r="O5911" s="52"/>
      <c r="P5911" s="52"/>
      <c r="T5911" s="44">
        <f t="shared" si="648"/>
        <v>0</v>
      </c>
      <c r="U5911" s="45">
        <f t="shared" si="649"/>
        <v>0</v>
      </c>
      <c r="V5911" s="48"/>
      <c r="W5911" s="48"/>
      <c r="X5911" s="48"/>
      <c r="Y5911" s="48"/>
      <c r="AA5911" s="49">
        <f t="shared" si="650"/>
        <v>0.35234753955558062</v>
      </c>
      <c r="AB5911" s="9"/>
    </row>
    <row r="5912" spans="4:28" x14ac:dyDescent="0.3">
      <c r="D5912" s="34">
        <v>0.25658571555320586</v>
      </c>
      <c r="E5912" s="35">
        <v>63000544.743040234</v>
      </c>
      <c r="F5912" s="36">
        <v>0</v>
      </c>
      <c r="J5912" s="32">
        <f t="shared" si="644"/>
        <v>0.25658571555320586</v>
      </c>
      <c r="K5912" s="40">
        <f t="shared" si="645"/>
        <v>0.30690037356329242</v>
      </c>
      <c r="L5912" s="40">
        <f t="shared" si="646"/>
        <v>0</v>
      </c>
      <c r="M5912" s="41">
        <f t="shared" si="647"/>
        <v>0.56348608911649833</v>
      </c>
      <c r="N5912" s="52"/>
      <c r="O5912" s="52"/>
      <c r="P5912" s="52"/>
      <c r="T5912" s="44">
        <f t="shared" si="648"/>
        <v>0</v>
      </c>
      <c r="U5912" s="45">
        <f t="shared" si="649"/>
        <v>0</v>
      </c>
      <c r="V5912" s="48"/>
      <c r="W5912" s="48"/>
      <c r="X5912" s="48"/>
      <c r="Y5912" s="48"/>
      <c r="AA5912" s="49">
        <f t="shared" si="650"/>
        <v>0.338091653469899</v>
      </c>
      <c r="AB5912" s="9"/>
    </row>
    <row r="5913" spans="4:28" x14ac:dyDescent="0.3">
      <c r="D5913" s="34">
        <v>0.21251245662185955</v>
      </c>
      <c r="E5913" s="35">
        <v>59894123.86765182</v>
      </c>
      <c r="F5913" s="36">
        <v>1043765.1543370894</v>
      </c>
      <c r="J5913" s="32">
        <f t="shared" si="644"/>
        <v>0.21251245662185955</v>
      </c>
      <c r="K5913" s="40">
        <f t="shared" si="645"/>
        <v>0.2917677785835191</v>
      </c>
      <c r="L5913" s="40">
        <f t="shared" si="646"/>
        <v>5.0845896187871912E-3</v>
      </c>
      <c r="M5913" s="41">
        <f t="shared" si="647"/>
        <v>0.5093648248241659</v>
      </c>
      <c r="N5913" s="52"/>
      <c r="O5913" s="52"/>
      <c r="P5913" s="52"/>
      <c r="T5913" s="44">
        <f t="shared" si="648"/>
        <v>0</v>
      </c>
      <c r="U5913" s="45">
        <f t="shared" si="649"/>
        <v>0</v>
      </c>
      <c r="V5913" s="48"/>
      <c r="W5913" s="48"/>
      <c r="X5913" s="48"/>
      <c r="Y5913" s="48"/>
      <c r="AA5913" s="49">
        <f t="shared" si="650"/>
        <v>0.3056188948944995</v>
      </c>
      <c r="AB5913" s="9"/>
    </row>
    <row r="5914" spans="4:28" x14ac:dyDescent="0.3">
      <c r="D5914" s="34">
        <v>0.2144945125231115</v>
      </c>
      <c r="E5914" s="35">
        <v>64497456.420863383</v>
      </c>
      <c r="F5914" s="36">
        <v>0</v>
      </c>
      <c r="J5914" s="32">
        <f t="shared" si="644"/>
        <v>0.2144945125231115</v>
      </c>
      <c r="K5914" s="40">
        <f t="shared" si="645"/>
        <v>0.31419241770336997</v>
      </c>
      <c r="L5914" s="40">
        <f t="shared" si="646"/>
        <v>0</v>
      </c>
      <c r="M5914" s="41">
        <f t="shared" si="647"/>
        <v>0.5286869302264815</v>
      </c>
      <c r="N5914" s="52"/>
      <c r="O5914" s="52"/>
      <c r="P5914" s="52"/>
      <c r="T5914" s="44">
        <f t="shared" si="648"/>
        <v>0</v>
      </c>
      <c r="U5914" s="45">
        <f t="shared" si="649"/>
        <v>0</v>
      </c>
      <c r="V5914" s="48"/>
      <c r="W5914" s="48"/>
      <c r="X5914" s="48"/>
      <c r="Y5914" s="48"/>
      <c r="AA5914" s="49">
        <f t="shared" si="650"/>
        <v>0.31721215813588888</v>
      </c>
      <c r="AB5914" s="9"/>
    </row>
    <row r="5915" spans="4:28" x14ac:dyDescent="0.3">
      <c r="D5915" s="34">
        <v>0.20508933189294021</v>
      </c>
      <c r="E5915" s="35">
        <v>96278766.862787902</v>
      </c>
      <c r="F5915" s="36">
        <v>22893134.504569419</v>
      </c>
      <c r="J5915" s="32">
        <f t="shared" si="644"/>
        <v>0.20508933189294021</v>
      </c>
      <c r="K5915" s="40">
        <f t="shared" si="645"/>
        <v>0.46901165119952332</v>
      </c>
      <c r="L5915" s="40">
        <f t="shared" si="646"/>
        <v>0.11152144096759127</v>
      </c>
      <c r="M5915" s="41">
        <f t="shared" si="647"/>
        <v>0.78562242406005489</v>
      </c>
      <c r="N5915" s="52"/>
      <c r="O5915" s="52"/>
      <c r="P5915" s="52"/>
      <c r="T5915" s="44">
        <f t="shared" si="648"/>
        <v>3.5622424060054891E-2</v>
      </c>
      <c r="U5915" s="45">
        <f t="shared" si="649"/>
        <v>0</v>
      </c>
      <c r="V5915" s="48"/>
      <c r="W5915" s="48"/>
      <c r="X5915" s="48"/>
      <c r="Y5915" s="48"/>
      <c r="AA5915" s="49">
        <f t="shared" si="650"/>
        <v>0.4713734544360329</v>
      </c>
      <c r="AB5915" s="9"/>
    </row>
    <row r="5916" spans="4:28" x14ac:dyDescent="0.3">
      <c r="D5916" s="34">
        <v>0.22010856360504305</v>
      </c>
      <c r="E5916" s="35">
        <v>52661511.250570312</v>
      </c>
      <c r="F5916" s="36">
        <v>0</v>
      </c>
      <c r="J5916" s="32">
        <f t="shared" si="644"/>
        <v>0.22010856360504305</v>
      </c>
      <c r="K5916" s="40">
        <f t="shared" si="645"/>
        <v>0.25653488459705703</v>
      </c>
      <c r="L5916" s="40">
        <f t="shared" si="646"/>
        <v>0</v>
      </c>
      <c r="M5916" s="41">
        <f t="shared" si="647"/>
        <v>0.47664344820210008</v>
      </c>
      <c r="N5916" s="52"/>
      <c r="O5916" s="52"/>
      <c r="P5916" s="52"/>
      <c r="T5916" s="44">
        <f t="shared" si="648"/>
        <v>0</v>
      </c>
      <c r="U5916" s="45">
        <f t="shared" si="649"/>
        <v>0</v>
      </c>
      <c r="V5916" s="48"/>
      <c r="W5916" s="48"/>
      <c r="X5916" s="48"/>
      <c r="Y5916" s="48"/>
      <c r="AA5916" s="49">
        <f t="shared" si="650"/>
        <v>0.28598606892126005</v>
      </c>
      <c r="AB5916" s="9"/>
    </row>
    <row r="5917" spans="4:28" x14ac:dyDescent="0.3">
      <c r="D5917" s="34">
        <v>0.19868014514702351</v>
      </c>
      <c r="E5917" s="35">
        <v>38736083.921146013</v>
      </c>
      <c r="F5917" s="36">
        <v>0</v>
      </c>
      <c r="J5917" s="32">
        <f t="shared" si="644"/>
        <v>0.19868014514702351</v>
      </c>
      <c r="K5917" s="40">
        <f t="shared" si="645"/>
        <v>0.18869866402372742</v>
      </c>
      <c r="L5917" s="40">
        <f t="shared" si="646"/>
        <v>0</v>
      </c>
      <c r="M5917" s="41">
        <f t="shared" si="647"/>
        <v>0.38737880917075096</v>
      </c>
      <c r="N5917" s="52"/>
      <c r="O5917" s="52"/>
      <c r="P5917" s="52"/>
      <c r="T5917" s="44">
        <f t="shared" si="648"/>
        <v>0</v>
      </c>
      <c r="U5917" s="45">
        <f t="shared" si="649"/>
        <v>0</v>
      </c>
      <c r="V5917" s="48"/>
      <c r="W5917" s="48"/>
      <c r="X5917" s="48"/>
      <c r="Y5917" s="48"/>
      <c r="AA5917" s="49">
        <f t="shared" si="650"/>
        <v>0.23242728550245056</v>
      </c>
      <c r="AB5917" s="9"/>
    </row>
    <row r="5918" spans="4:28" x14ac:dyDescent="0.3">
      <c r="D5918" s="34">
        <v>0.23445352756018151</v>
      </c>
      <c r="E5918" s="35">
        <v>37499633.143293463</v>
      </c>
      <c r="F5918" s="36">
        <v>1546220.9090361178</v>
      </c>
      <c r="J5918" s="32">
        <f t="shared" si="644"/>
        <v>0.23445352756018151</v>
      </c>
      <c r="K5918" s="40">
        <f t="shared" si="645"/>
        <v>0.18267542712691487</v>
      </c>
      <c r="L5918" s="40">
        <f t="shared" si="646"/>
        <v>7.5322487532455953E-3</v>
      </c>
      <c r="M5918" s="41">
        <f t="shared" si="647"/>
        <v>0.42466120344034197</v>
      </c>
      <c r="N5918" s="52"/>
      <c r="O5918" s="52"/>
      <c r="P5918" s="52"/>
      <c r="T5918" s="44">
        <f t="shared" si="648"/>
        <v>0</v>
      </c>
      <c r="U5918" s="45">
        <f t="shared" si="649"/>
        <v>0</v>
      </c>
      <c r="V5918" s="48"/>
      <c r="W5918" s="48"/>
      <c r="X5918" s="48"/>
      <c r="Y5918" s="48"/>
      <c r="AA5918" s="49">
        <f t="shared" si="650"/>
        <v>0.25479672206420517</v>
      </c>
      <c r="AB5918" s="9"/>
    </row>
    <row r="5919" spans="4:28" x14ac:dyDescent="0.3">
      <c r="D5919" s="34">
        <v>0.21287813832587349</v>
      </c>
      <c r="E5919" s="35">
        <v>93155936.555941164</v>
      </c>
      <c r="F5919" s="36">
        <v>0</v>
      </c>
      <c r="J5919" s="32">
        <f t="shared" si="644"/>
        <v>0.21287813832587349</v>
      </c>
      <c r="K5919" s="40">
        <f t="shared" si="645"/>
        <v>0.45379911944039258</v>
      </c>
      <c r="L5919" s="40">
        <f t="shared" si="646"/>
        <v>0</v>
      </c>
      <c r="M5919" s="41">
        <f t="shared" si="647"/>
        <v>0.66667725776626607</v>
      </c>
      <c r="N5919" s="52"/>
      <c r="O5919" s="52"/>
      <c r="P5919" s="52"/>
      <c r="T5919" s="44">
        <f t="shared" si="648"/>
        <v>0</v>
      </c>
      <c r="U5919" s="45">
        <f t="shared" si="649"/>
        <v>0</v>
      </c>
      <c r="V5919" s="48"/>
      <c r="W5919" s="48"/>
      <c r="X5919" s="48"/>
      <c r="Y5919" s="48"/>
      <c r="AA5919" s="49">
        <f t="shared" si="650"/>
        <v>0.40000635465975964</v>
      </c>
      <c r="AB5919" s="9"/>
    </row>
    <row r="5920" spans="4:28" x14ac:dyDescent="0.3">
      <c r="D5920" s="34">
        <v>0.23414599423338636</v>
      </c>
      <c r="E5920" s="35">
        <v>80280765.746876121</v>
      </c>
      <c r="F5920" s="36">
        <v>0</v>
      </c>
      <c r="J5920" s="32">
        <f t="shared" si="644"/>
        <v>0.23414599423338636</v>
      </c>
      <c r="K5920" s="40">
        <f t="shared" si="645"/>
        <v>0.39107911047682287</v>
      </c>
      <c r="L5920" s="40">
        <f t="shared" si="646"/>
        <v>0</v>
      </c>
      <c r="M5920" s="41">
        <f t="shared" si="647"/>
        <v>0.6252251047102092</v>
      </c>
      <c r="N5920" s="52"/>
      <c r="O5920" s="52"/>
      <c r="P5920" s="52"/>
      <c r="T5920" s="44">
        <f t="shared" si="648"/>
        <v>0</v>
      </c>
      <c r="U5920" s="45">
        <f t="shared" si="649"/>
        <v>0</v>
      </c>
      <c r="V5920" s="48"/>
      <c r="W5920" s="48"/>
      <c r="X5920" s="48"/>
      <c r="Y5920" s="48"/>
      <c r="AA5920" s="49">
        <f t="shared" si="650"/>
        <v>0.37513506282612552</v>
      </c>
      <c r="AB5920" s="9"/>
    </row>
    <row r="5921" spans="4:28" x14ac:dyDescent="0.3">
      <c r="D5921" s="34">
        <v>0.21011520871156616</v>
      </c>
      <c r="E5921" s="35">
        <v>67354730.445326045</v>
      </c>
      <c r="F5921" s="36">
        <v>2899147.326608703</v>
      </c>
      <c r="J5921" s="32">
        <f t="shared" si="644"/>
        <v>0.21011520871156616</v>
      </c>
      <c r="K5921" s="40">
        <f t="shared" si="645"/>
        <v>0.32811132061217624</v>
      </c>
      <c r="L5921" s="40">
        <f t="shared" si="646"/>
        <v>1.4122884193783476E-2</v>
      </c>
      <c r="M5921" s="41">
        <f t="shared" si="647"/>
        <v>0.55234941351752587</v>
      </c>
      <c r="N5921" s="52"/>
      <c r="O5921" s="52"/>
      <c r="P5921" s="52"/>
      <c r="T5921" s="44">
        <f t="shared" si="648"/>
        <v>0</v>
      </c>
      <c r="U5921" s="45">
        <f t="shared" si="649"/>
        <v>0</v>
      </c>
      <c r="V5921" s="48"/>
      <c r="W5921" s="48"/>
      <c r="X5921" s="48"/>
      <c r="Y5921" s="48"/>
      <c r="AA5921" s="49">
        <f t="shared" si="650"/>
        <v>0.33140964811051549</v>
      </c>
      <c r="AB5921" s="9"/>
    </row>
    <row r="5922" spans="4:28" x14ac:dyDescent="0.3">
      <c r="D5922" s="34">
        <v>0.21192569368588565</v>
      </c>
      <c r="E5922" s="35">
        <v>114778201.94451521</v>
      </c>
      <c r="F5922" s="36">
        <v>64355108.516119704</v>
      </c>
      <c r="J5922" s="32">
        <f t="shared" si="644"/>
        <v>0.21192569368588565</v>
      </c>
      <c r="K5922" s="40">
        <f t="shared" si="645"/>
        <v>0.55912965828102856</v>
      </c>
      <c r="L5922" s="40">
        <f t="shared" si="646"/>
        <v>0.31349898520496899</v>
      </c>
      <c r="M5922" s="41">
        <f t="shared" si="647"/>
        <v>1.0845543371718831</v>
      </c>
      <c r="N5922" s="52"/>
      <c r="O5922" s="52"/>
      <c r="P5922" s="52"/>
      <c r="T5922" s="44">
        <f t="shared" si="648"/>
        <v>0.3345543371718831</v>
      </c>
      <c r="U5922" s="45">
        <f t="shared" si="649"/>
        <v>0.28455433717188305</v>
      </c>
      <c r="V5922" s="48"/>
      <c r="W5922" s="48"/>
      <c r="X5922" s="48"/>
      <c r="Y5922" s="48"/>
      <c r="AA5922" s="49">
        <f t="shared" si="650"/>
        <v>0.65073260230312979</v>
      </c>
      <c r="AB5922" s="9"/>
    </row>
    <row r="5923" spans="4:28" x14ac:dyDescent="0.3">
      <c r="D5923" s="34">
        <v>0.21701605784787281</v>
      </c>
      <c r="E5923" s="35">
        <v>64732193.766890541</v>
      </c>
      <c r="F5923" s="36">
        <v>0</v>
      </c>
      <c r="J5923" s="32">
        <f t="shared" si="644"/>
        <v>0.21701605784787281</v>
      </c>
      <c r="K5923" s="40">
        <f t="shared" si="645"/>
        <v>0.31533591542198214</v>
      </c>
      <c r="L5923" s="40">
        <f t="shared" si="646"/>
        <v>0</v>
      </c>
      <c r="M5923" s="41">
        <f t="shared" si="647"/>
        <v>0.53235197326985495</v>
      </c>
      <c r="N5923" s="52"/>
      <c r="O5923" s="52"/>
      <c r="P5923" s="52"/>
      <c r="T5923" s="44">
        <f t="shared" si="648"/>
        <v>0</v>
      </c>
      <c r="U5923" s="45">
        <f t="shared" si="649"/>
        <v>0</v>
      </c>
      <c r="V5923" s="48"/>
      <c r="W5923" s="48"/>
      <c r="X5923" s="48"/>
      <c r="Y5923" s="48"/>
      <c r="AA5923" s="49">
        <f t="shared" si="650"/>
        <v>0.31941118396191298</v>
      </c>
      <c r="AB5923" s="9"/>
    </row>
    <row r="5924" spans="4:28" x14ac:dyDescent="0.3">
      <c r="D5924" s="34">
        <v>0.20077731723919684</v>
      </c>
      <c r="E5924" s="35">
        <v>79521969.538240194</v>
      </c>
      <c r="F5924" s="36">
        <v>0</v>
      </c>
      <c r="J5924" s="32">
        <f t="shared" si="644"/>
        <v>0.20077731723919684</v>
      </c>
      <c r="K5924" s="40">
        <f t="shared" si="645"/>
        <v>0.38738271640850802</v>
      </c>
      <c r="L5924" s="40">
        <f t="shared" si="646"/>
        <v>0</v>
      </c>
      <c r="M5924" s="41">
        <f t="shared" si="647"/>
        <v>0.58816003364770486</v>
      </c>
      <c r="N5924" s="52"/>
      <c r="O5924" s="52"/>
      <c r="P5924" s="52"/>
      <c r="T5924" s="44">
        <f t="shared" si="648"/>
        <v>0</v>
      </c>
      <c r="U5924" s="45">
        <f t="shared" si="649"/>
        <v>0</v>
      </c>
      <c r="V5924" s="48"/>
      <c r="W5924" s="48"/>
      <c r="X5924" s="48"/>
      <c r="Y5924" s="48"/>
      <c r="AA5924" s="49">
        <f t="shared" si="650"/>
        <v>0.35289602018862293</v>
      </c>
      <c r="AB5924" s="9"/>
    </row>
    <row r="5925" spans="4:28" x14ac:dyDescent="0.3">
      <c r="D5925" s="34">
        <v>0.2286306624535609</v>
      </c>
      <c r="E5925" s="35">
        <v>108730563.21222508</v>
      </c>
      <c r="F5925" s="36">
        <v>106410282.25019677</v>
      </c>
      <c r="J5925" s="32">
        <f t="shared" si="644"/>
        <v>0.2286306624535609</v>
      </c>
      <c r="K5925" s="40">
        <f t="shared" si="645"/>
        <v>0.52966923704680235</v>
      </c>
      <c r="L5925" s="40">
        <f t="shared" si="646"/>
        <v>0.51836623805016357</v>
      </c>
      <c r="M5925" s="41">
        <f t="shared" si="647"/>
        <v>1.2766661375505268</v>
      </c>
      <c r="N5925" s="52"/>
      <c r="O5925" s="52"/>
      <c r="P5925" s="52"/>
      <c r="T5925" s="44">
        <f t="shared" si="648"/>
        <v>0.52666613755052682</v>
      </c>
      <c r="U5925" s="45">
        <f t="shared" si="649"/>
        <v>0.47666613755052678</v>
      </c>
      <c r="V5925" s="48"/>
      <c r="W5925" s="48"/>
      <c r="X5925" s="48"/>
      <c r="Y5925" s="48"/>
      <c r="AA5925" s="49">
        <f t="shared" si="650"/>
        <v>0.76599968253031603</v>
      </c>
      <c r="AB5925" s="9"/>
    </row>
    <row r="5926" spans="4:28" x14ac:dyDescent="0.3">
      <c r="D5926" s="34">
        <v>0.24628915292436254</v>
      </c>
      <c r="E5926" s="35">
        <v>126923971.41163374</v>
      </c>
      <c r="F5926" s="36">
        <v>0</v>
      </c>
      <c r="J5926" s="32">
        <f t="shared" si="644"/>
        <v>0.24628915292436254</v>
      </c>
      <c r="K5926" s="40">
        <f t="shared" si="645"/>
        <v>0.61829646710586961</v>
      </c>
      <c r="L5926" s="40">
        <f t="shared" si="646"/>
        <v>0</v>
      </c>
      <c r="M5926" s="41">
        <f t="shared" si="647"/>
        <v>0.8645856200302322</v>
      </c>
      <c r="N5926" s="52"/>
      <c r="O5926" s="52"/>
      <c r="P5926" s="52"/>
      <c r="T5926" s="44">
        <f t="shared" si="648"/>
        <v>0.1145856200302322</v>
      </c>
      <c r="U5926" s="45">
        <f t="shared" si="649"/>
        <v>6.458562003023216E-2</v>
      </c>
      <c r="V5926" s="48"/>
      <c r="W5926" s="48"/>
      <c r="X5926" s="48"/>
      <c r="Y5926" s="48"/>
      <c r="AA5926" s="49">
        <f t="shared" si="650"/>
        <v>0.51875137201813926</v>
      </c>
      <c r="AB5926" s="9"/>
    </row>
    <row r="5927" spans="4:28" x14ac:dyDescent="0.3">
      <c r="D5927" s="34">
        <v>0.2313865680545994</v>
      </c>
      <c r="E5927" s="35">
        <v>53274918.824811049</v>
      </c>
      <c r="F5927" s="36">
        <v>0</v>
      </c>
      <c r="J5927" s="32">
        <f t="shared" si="644"/>
        <v>0.2313865680545994</v>
      </c>
      <c r="K5927" s="40">
        <f t="shared" si="645"/>
        <v>0.25952303357971857</v>
      </c>
      <c r="L5927" s="40">
        <f t="shared" si="646"/>
        <v>0</v>
      </c>
      <c r="M5927" s="41">
        <f t="shared" si="647"/>
        <v>0.49090960163431796</v>
      </c>
      <c r="N5927" s="52"/>
      <c r="O5927" s="52"/>
      <c r="P5927" s="52"/>
      <c r="T5927" s="44">
        <f t="shared" si="648"/>
        <v>0</v>
      </c>
      <c r="U5927" s="45">
        <f t="shared" si="649"/>
        <v>0</v>
      </c>
      <c r="V5927" s="48"/>
      <c r="W5927" s="48"/>
      <c r="X5927" s="48"/>
      <c r="Y5927" s="48"/>
      <c r="AA5927" s="49">
        <f t="shared" si="650"/>
        <v>0.29454576098059077</v>
      </c>
      <c r="AB5927" s="9"/>
    </row>
    <row r="5928" spans="4:28" x14ac:dyDescent="0.3">
      <c r="D5928" s="34">
        <v>0.20424668251451733</v>
      </c>
      <c r="E5928" s="35">
        <v>52115215.415005684</v>
      </c>
      <c r="F5928" s="36">
        <v>84871904.123733997</v>
      </c>
      <c r="J5928" s="32">
        <f t="shared" si="644"/>
        <v>0.20424668251451733</v>
      </c>
      <c r="K5928" s="40">
        <f t="shared" si="645"/>
        <v>0.25387366322675492</v>
      </c>
      <c r="L5928" s="40">
        <f t="shared" si="646"/>
        <v>0.41344434697891053</v>
      </c>
      <c r="M5928" s="41">
        <f t="shared" si="647"/>
        <v>0.87156469272018278</v>
      </c>
      <c r="N5928" s="52"/>
      <c r="O5928" s="52"/>
      <c r="P5928" s="52"/>
      <c r="T5928" s="44">
        <f t="shared" si="648"/>
        <v>0.12156469272018278</v>
      </c>
      <c r="U5928" s="45">
        <f t="shared" si="649"/>
        <v>7.1564692720182732E-2</v>
      </c>
      <c r="V5928" s="48"/>
      <c r="W5928" s="48"/>
      <c r="X5928" s="48"/>
      <c r="Y5928" s="48"/>
      <c r="AA5928" s="49">
        <f t="shared" si="650"/>
        <v>0.52293881563210964</v>
      </c>
      <c r="AB5928" s="9"/>
    </row>
    <row r="5929" spans="4:28" x14ac:dyDescent="0.3">
      <c r="D5929" s="34">
        <v>0.22675224814340525</v>
      </c>
      <c r="E5929" s="35">
        <v>53608224.652285635</v>
      </c>
      <c r="F5929" s="36">
        <v>1931888.6127146347</v>
      </c>
      <c r="J5929" s="32">
        <f t="shared" si="644"/>
        <v>0.22675224814340525</v>
      </c>
      <c r="K5929" s="40">
        <f t="shared" si="645"/>
        <v>0.26114669704770899</v>
      </c>
      <c r="L5929" s="40">
        <f t="shared" si="646"/>
        <v>9.4109874659502914E-3</v>
      </c>
      <c r="M5929" s="41">
        <f t="shared" si="647"/>
        <v>0.49730993265706452</v>
      </c>
      <c r="N5929" s="52"/>
      <c r="O5929" s="52"/>
      <c r="P5929" s="52"/>
      <c r="T5929" s="44">
        <f t="shared" si="648"/>
        <v>0</v>
      </c>
      <c r="U5929" s="45">
        <f t="shared" si="649"/>
        <v>0</v>
      </c>
      <c r="V5929" s="48"/>
      <c r="W5929" s="48"/>
      <c r="X5929" s="48"/>
      <c r="Y5929" s="48"/>
      <c r="AA5929" s="49">
        <f t="shared" si="650"/>
        <v>0.29838595959423869</v>
      </c>
      <c r="AB5929" s="9"/>
    </row>
    <row r="5930" spans="4:28" x14ac:dyDescent="0.3">
      <c r="D5930" s="34">
        <v>0.20444009390889317</v>
      </c>
      <c r="E5930" s="35">
        <v>49804716.014201328</v>
      </c>
      <c r="F5930" s="36">
        <v>0</v>
      </c>
      <c r="J5930" s="32">
        <f t="shared" si="644"/>
        <v>0.20444009390889317</v>
      </c>
      <c r="K5930" s="40">
        <f t="shared" si="645"/>
        <v>0.2426183140529217</v>
      </c>
      <c r="L5930" s="40">
        <f t="shared" si="646"/>
        <v>0</v>
      </c>
      <c r="M5930" s="41">
        <f t="shared" si="647"/>
        <v>0.44705840796181484</v>
      </c>
      <c r="N5930" s="52"/>
      <c r="O5930" s="52"/>
      <c r="P5930" s="52"/>
      <c r="T5930" s="44">
        <f t="shared" si="648"/>
        <v>0</v>
      </c>
      <c r="U5930" s="45">
        <f t="shared" si="649"/>
        <v>0</v>
      </c>
      <c r="V5930" s="48"/>
      <c r="W5930" s="48"/>
      <c r="X5930" s="48"/>
      <c r="Y5930" s="48"/>
      <c r="AA5930" s="49">
        <f t="shared" si="650"/>
        <v>0.26823504477708887</v>
      </c>
      <c r="AB5930" s="9"/>
    </row>
    <row r="5931" spans="4:28" x14ac:dyDescent="0.3">
      <c r="D5931" s="34">
        <v>0.20675547292125657</v>
      </c>
      <c r="E5931" s="35">
        <v>76932851.022656217</v>
      </c>
      <c r="F5931" s="36">
        <v>0</v>
      </c>
      <c r="J5931" s="32">
        <f t="shared" si="644"/>
        <v>0.20675547292125657</v>
      </c>
      <c r="K5931" s="40">
        <f t="shared" si="645"/>
        <v>0.37477010420216456</v>
      </c>
      <c r="L5931" s="40">
        <f t="shared" si="646"/>
        <v>0</v>
      </c>
      <c r="M5931" s="41">
        <f t="shared" si="647"/>
        <v>0.58152557712342112</v>
      </c>
      <c r="N5931" s="52"/>
      <c r="O5931" s="52"/>
      <c r="P5931" s="52"/>
      <c r="T5931" s="44">
        <f t="shared" si="648"/>
        <v>0</v>
      </c>
      <c r="U5931" s="45">
        <f t="shared" si="649"/>
        <v>0</v>
      </c>
      <c r="V5931" s="48"/>
      <c r="W5931" s="48"/>
      <c r="X5931" s="48"/>
      <c r="Y5931" s="48"/>
      <c r="AA5931" s="49">
        <f t="shared" si="650"/>
        <v>0.34891534627405268</v>
      </c>
      <c r="AB5931" s="9"/>
    </row>
    <row r="5932" spans="4:28" x14ac:dyDescent="0.3">
      <c r="D5932" s="34">
        <v>0.23792992209525832</v>
      </c>
      <c r="E5932" s="35">
        <v>111607000.37165159</v>
      </c>
      <c r="F5932" s="36">
        <v>0</v>
      </c>
      <c r="J5932" s="32">
        <f t="shared" si="644"/>
        <v>0.23792992209525832</v>
      </c>
      <c r="K5932" s="40">
        <f t="shared" si="645"/>
        <v>0.54368149110523822</v>
      </c>
      <c r="L5932" s="40">
        <f t="shared" si="646"/>
        <v>0</v>
      </c>
      <c r="M5932" s="41">
        <f t="shared" si="647"/>
        <v>0.78161141320049654</v>
      </c>
      <c r="N5932" s="52"/>
      <c r="O5932" s="52"/>
      <c r="P5932" s="52"/>
      <c r="T5932" s="44">
        <f t="shared" si="648"/>
        <v>3.1611413200496541E-2</v>
      </c>
      <c r="U5932" s="45">
        <f t="shared" si="649"/>
        <v>0</v>
      </c>
      <c r="V5932" s="48"/>
      <c r="W5932" s="48"/>
      <c r="X5932" s="48"/>
      <c r="Y5932" s="48"/>
      <c r="AA5932" s="49">
        <f t="shared" si="650"/>
        <v>0.46896684792029791</v>
      </c>
      <c r="AB5932" s="9"/>
    </row>
    <row r="5933" spans="4:28" x14ac:dyDescent="0.3">
      <c r="D5933" s="34">
        <v>0.22326037457333212</v>
      </c>
      <c r="E5933" s="35">
        <v>62294465.478086725</v>
      </c>
      <c r="F5933" s="36">
        <v>19393939.207876295</v>
      </c>
      <c r="J5933" s="32">
        <f t="shared" si="644"/>
        <v>0.22326037457333212</v>
      </c>
      <c r="K5933" s="40">
        <f t="shared" si="645"/>
        <v>0.30346078441270075</v>
      </c>
      <c r="L5933" s="40">
        <f t="shared" si="646"/>
        <v>9.4475487665026031E-2</v>
      </c>
      <c r="M5933" s="41">
        <f t="shared" si="647"/>
        <v>0.62119664665105889</v>
      </c>
      <c r="N5933" s="52"/>
      <c r="O5933" s="52"/>
      <c r="P5933" s="52"/>
      <c r="T5933" s="44">
        <f t="shared" si="648"/>
        <v>0</v>
      </c>
      <c r="U5933" s="45">
        <f t="shared" si="649"/>
        <v>0</v>
      </c>
      <c r="V5933" s="48"/>
      <c r="W5933" s="48"/>
      <c r="X5933" s="48"/>
      <c r="Y5933" s="48"/>
      <c r="AA5933" s="49">
        <f t="shared" si="650"/>
        <v>0.37271798799063532</v>
      </c>
      <c r="AB5933" s="9"/>
    </row>
    <row r="5934" spans="4:28" x14ac:dyDescent="0.3">
      <c r="D5934" s="34">
        <v>0.22819994182529862</v>
      </c>
      <c r="E5934" s="35">
        <v>43316871.219210334</v>
      </c>
      <c r="F5934" s="36">
        <v>0</v>
      </c>
      <c r="J5934" s="32">
        <f t="shared" si="644"/>
        <v>0.22819994182529862</v>
      </c>
      <c r="K5934" s="40">
        <f t="shared" si="645"/>
        <v>0.21101347635946094</v>
      </c>
      <c r="L5934" s="40">
        <f t="shared" si="646"/>
        <v>0</v>
      </c>
      <c r="M5934" s="41">
        <f t="shared" si="647"/>
        <v>0.43921341818475956</v>
      </c>
      <c r="N5934" s="52"/>
      <c r="O5934" s="52"/>
      <c r="P5934" s="52"/>
      <c r="T5934" s="44">
        <f t="shared" si="648"/>
        <v>0</v>
      </c>
      <c r="U5934" s="45">
        <f t="shared" si="649"/>
        <v>0</v>
      </c>
      <c r="V5934" s="48"/>
      <c r="W5934" s="48"/>
      <c r="X5934" s="48"/>
      <c r="Y5934" s="48"/>
      <c r="AA5934" s="49">
        <f t="shared" si="650"/>
        <v>0.26352805091085574</v>
      </c>
      <c r="AB5934" s="9"/>
    </row>
    <row r="5935" spans="4:28" x14ac:dyDescent="0.3">
      <c r="D5935" s="34">
        <v>0.20927350363322961</v>
      </c>
      <c r="E5935" s="35">
        <v>47684837.606739305</v>
      </c>
      <c r="F5935" s="36">
        <v>0</v>
      </c>
      <c r="J5935" s="32">
        <f t="shared" si="644"/>
        <v>0.20927350363322961</v>
      </c>
      <c r="K5935" s="40">
        <f t="shared" si="645"/>
        <v>0.23229155453342207</v>
      </c>
      <c r="L5935" s="40">
        <f t="shared" si="646"/>
        <v>0</v>
      </c>
      <c r="M5935" s="41">
        <f t="shared" si="647"/>
        <v>0.4415650581666517</v>
      </c>
      <c r="N5935" s="52"/>
      <c r="O5935" s="52"/>
      <c r="P5935" s="52"/>
      <c r="T5935" s="44">
        <f t="shared" si="648"/>
        <v>0</v>
      </c>
      <c r="U5935" s="45">
        <f t="shared" si="649"/>
        <v>0</v>
      </c>
      <c r="V5935" s="48"/>
      <c r="W5935" s="48"/>
      <c r="X5935" s="48"/>
      <c r="Y5935" s="48"/>
      <c r="AA5935" s="49">
        <f t="shared" si="650"/>
        <v>0.26493903489999099</v>
      </c>
      <c r="AB5935" s="9"/>
    </row>
    <row r="5936" spans="4:28" x14ac:dyDescent="0.3">
      <c r="D5936" s="34">
        <v>0.21764417748576023</v>
      </c>
      <c r="E5936" s="35">
        <v>49777269.904371023</v>
      </c>
      <c r="F5936" s="36">
        <v>0</v>
      </c>
      <c r="J5936" s="32">
        <f t="shared" si="644"/>
        <v>0.21764417748576023</v>
      </c>
      <c r="K5936" s="40">
        <f t="shared" si="645"/>
        <v>0.24248461328264842</v>
      </c>
      <c r="L5936" s="40">
        <f t="shared" si="646"/>
        <v>0</v>
      </c>
      <c r="M5936" s="41">
        <f t="shared" si="647"/>
        <v>0.46012879076840862</v>
      </c>
      <c r="N5936" s="52"/>
      <c r="O5936" s="52"/>
      <c r="P5936" s="52"/>
      <c r="T5936" s="44">
        <f t="shared" si="648"/>
        <v>0</v>
      </c>
      <c r="U5936" s="45">
        <f t="shared" si="649"/>
        <v>0</v>
      </c>
      <c r="V5936" s="48"/>
      <c r="W5936" s="48"/>
      <c r="X5936" s="48"/>
      <c r="Y5936" s="48"/>
      <c r="AA5936" s="49">
        <f t="shared" si="650"/>
        <v>0.27607727446104519</v>
      </c>
      <c r="AB5936" s="9"/>
    </row>
    <row r="5937" spans="4:28" x14ac:dyDescent="0.3">
      <c r="D5937" s="34">
        <v>0.20390927592370625</v>
      </c>
      <c r="E5937" s="35">
        <v>51736248.087530896</v>
      </c>
      <c r="F5937" s="36">
        <v>1571942.7574070971</v>
      </c>
      <c r="J5937" s="32">
        <f t="shared" si="644"/>
        <v>0.20390927592370625</v>
      </c>
      <c r="K5937" s="40">
        <f t="shared" si="645"/>
        <v>0.25202756467562859</v>
      </c>
      <c r="L5937" s="40">
        <f t="shared" si="646"/>
        <v>7.6575499693856989E-3</v>
      </c>
      <c r="M5937" s="41">
        <f t="shared" si="647"/>
        <v>0.46359439056872054</v>
      </c>
      <c r="N5937" s="52"/>
      <c r="O5937" s="52"/>
      <c r="P5937" s="52"/>
      <c r="T5937" s="44">
        <f t="shared" si="648"/>
        <v>0</v>
      </c>
      <c r="U5937" s="45">
        <f t="shared" si="649"/>
        <v>0</v>
      </c>
      <c r="V5937" s="48"/>
      <c r="W5937" s="48"/>
      <c r="X5937" s="48"/>
      <c r="Y5937" s="48"/>
      <c r="AA5937" s="49">
        <f t="shared" si="650"/>
        <v>0.27815663434123233</v>
      </c>
      <c r="AB5937" s="9"/>
    </row>
    <row r="5938" spans="4:28" x14ac:dyDescent="0.3">
      <c r="D5938" s="34">
        <v>0.21226625043485198</v>
      </c>
      <c r="E5938" s="35">
        <v>74173052.729535565</v>
      </c>
      <c r="F5938" s="36">
        <v>0</v>
      </c>
      <c r="J5938" s="32">
        <f t="shared" si="644"/>
        <v>0.21226625043485198</v>
      </c>
      <c r="K5938" s="40">
        <f t="shared" si="645"/>
        <v>0.36132604382820033</v>
      </c>
      <c r="L5938" s="40">
        <f t="shared" si="646"/>
        <v>0</v>
      </c>
      <c r="M5938" s="41">
        <f t="shared" si="647"/>
        <v>0.57359229426305225</v>
      </c>
      <c r="N5938" s="52"/>
      <c r="O5938" s="52"/>
      <c r="P5938" s="52"/>
      <c r="T5938" s="44">
        <f t="shared" si="648"/>
        <v>0</v>
      </c>
      <c r="U5938" s="45">
        <f t="shared" si="649"/>
        <v>0</v>
      </c>
      <c r="V5938" s="48"/>
      <c r="W5938" s="48"/>
      <c r="X5938" s="48"/>
      <c r="Y5938" s="48"/>
      <c r="AA5938" s="49">
        <f t="shared" si="650"/>
        <v>0.34415537655783135</v>
      </c>
      <c r="AB5938" s="9"/>
    </row>
    <row r="5939" spans="4:28" x14ac:dyDescent="0.3">
      <c r="D5939" s="34">
        <v>0.20444694862808813</v>
      </c>
      <c r="E5939" s="35">
        <v>57550093.859338589</v>
      </c>
      <c r="F5939" s="36">
        <v>2238417.9442702932</v>
      </c>
      <c r="J5939" s="32">
        <f t="shared" si="644"/>
        <v>0.20444694862808813</v>
      </c>
      <c r="K5939" s="40">
        <f t="shared" si="645"/>
        <v>0.28034908866378838</v>
      </c>
      <c r="L5939" s="40">
        <f t="shared" si="646"/>
        <v>1.0904212115772553E-2</v>
      </c>
      <c r="M5939" s="41">
        <f t="shared" si="647"/>
        <v>0.49570024940764901</v>
      </c>
      <c r="N5939" s="52"/>
      <c r="O5939" s="52"/>
      <c r="P5939" s="52"/>
      <c r="T5939" s="44">
        <f t="shared" si="648"/>
        <v>0</v>
      </c>
      <c r="U5939" s="45">
        <f t="shared" si="649"/>
        <v>0</v>
      </c>
      <c r="V5939" s="48"/>
      <c r="W5939" s="48"/>
      <c r="X5939" s="48"/>
      <c r="Y5939" s="48"/>
      <c r="AA5939" s="49">
        <f t="shared" si="650"/>
        <v>0.2974201496445894</v>
      </c>
      <c r="AB5939" s="9"/>
    </row>
    <row r="5940" spans="4:28" x14ac:dyDescent="0.3">
      <c r="D5940" s="34">
        <v>0.2183945344273503</v>
      </c>
      <c r="E5940" s="35">
        <v>80926211.048314467</v>
      </c>
      <c r="F5940" s="36">
        <v>1879399.1021729163</v>
      </c>
      <c r="J5940" s="32">
        <f t="shared" si="644"/>
        <v>0.2183945344273503</v>
      </c>
      <c r="K5940" s="40">
        <f t="shared" si="645"/>
        <v>0.39422332779961011</v>
      </c>
      <c r="L5940" s="40">
        <f t="shared" si="646"/>
        <v>9.1552904642955985E-3</v>
      </c>
      <c r="M5940" s="41">
        <f t="shared" si="647"/>
        <v>0.6217731526912561</v>
      </c>
      <c r="N5940" s="52"/>
      <c r="O5940" s="52"/>
      <c r="P5940" s="52"/>
      <c r="T5940" s="44">
        <f t="shared" si="648"/>
        <v>0</v>
      </c>
      <c r="U5940" s="45">
        <f t="shared" si="649"/>
        <v>0</v>
      </c>
      <c r="V5940" s="48"/>
      <c r="W5940" s="48"/>
      <c r="X5940" s="48"/>
      <c r="Y5940" s="48"/>
      <c r="AA5940" s="49">
        <f t="shared" si="650"/>
        <v>0.37306389161475367</v>
      </c>
      <c r="AB5940" s="9"/>
    </row>
    <row r="5941" spans="4:28" x14ac:dyDescent="0.3">
      <c r="D5941" s="34">
        <v>0.2428304217032789</v>
      </c>
      <c r="E5941" s="35">
        <v>44216009.138989151</v>
      </c>
      <c r="F5941" s="36">
        <v>0</v>
      </c>
      <c r="J5941" s="32">
        <f t="shared" si="644"/>
        <v>0.2428304217032789</v>
      </c>
      <c r="K5941" s="40">
        <f t="shared" si="645"/>
        <v>0.21539352996995809</v>
      </c>
      <c r="L5941" s="40">
        <f t="shared" si="646"/>
        <v>0</v>
      </c>
      <c r="M5941" s="41">
        <f t="shared" si="647"/>
        <v>0.45822395167323698</v>
      </c>
      <c r="N5941" s="52"/>
      <c r="O5941" s="52"/>
      <c r="P5941" s="52"/>
      <c r="T5941" s="44">
        <f t="shared" si="648"/>
        <v>0</v>
      </c>
      <c r="U5941" s="45">
        <f t="shared" si="649"/>
        <v>0</v>
      </c>
      <c r="V5941" s="48"/>
      <c r="W5941" s="48"/>
      <c r="X5941" s="48"/>
      <c r="Y5941" s="48"/>
      <c r="AA5941" s="49">
        <f t="shared" si="650"/>
        <v>0.27493437100394219</v>
      </c>
      <c r="AB5941" s="9"/>
    </row>
    <row r="5942" spans="4:28" x14ac:dyDescent="0.3">
      <c r="D5942" s="34">
        <v>0.23250058843708049</v>
      </c>
      <c r="E5942" s="35">
        <v>84132446.221090496</v>
      </c>
      <c r="F5942" s="36">
        <v>0</v>
      </c>
      <c r="J5942" s="32">
        <f t="shared" si="644"/>
        <v>0.23250058843708049</v>
      </c>
      <c r="K5942" s="40">
        <f t="shared" si="645"/>
        <v>0.40984215738703894</v>
      </c>
      <c r="L5942" s="40">
        <f t="shared" si="646"/>
        <v>0</v>
      </c>
      <c r="M5942" s="41">
        <f t="shared" si="647"/>
        <v>0.64234274582411943</v>
      </c>
      <c r="N5942" s="52"/>
      <c r="O5942" s="52"/>
      <c r="P5942" s="52"/>
      <c r="T5942" s="44">
        <f t="shared" si="648"/>
        <v>0</v>
      </c>
      <c r="U5942" s="45">
        <f t="shared" si="649"/>
        <v>0</v>
      </c>
      <c r="V5942" s="48"/>
      <c r="W5942" s="48"/>
      <c r="X5942" s="48"/>
      <c r="Y5942" s="48"/>
      <c r="AA5942" s="49">
        <f t="shared" si="650"/>
        <v>0.38540564749447165</v>
      </c>
      <c r="AB5942" s="9"/>
    </row>
    <row r="5943" spans="4:28" x14ac:dyDescent="0.3">
      <c r="D5943" s="34">
        <v>0.22868510638152156</v>
      </c>
      <c r="E5943" s="35">
        <v>50160606.842921451</v>
      </c>
      <c r="F5943" s="36">
        <v>0</v>
      </c>
      <c r="J5943" s="32">
        <f t="shared" si="644"/>
        <v>0.22868510638152156</v>
      </c>
      <c r="K5943" s="40">
        <f t="shared" si="645"/>
        <v>0.24435199792386983</v>
      </c>
      <c r="L5943" s="40">
        <f t="shared" si="646"/>
        <v>0</v>
      </c>
      <c r="M5943" s="41">
        <f t="shared" si="647"/>
        <v>0.47303710430539136</v>
      </c>
      <c r="N5943" s="52"/>
      <c r="O5943" s="52"/>
      <c r="P5943" s="52"/>
      <c r="T5943" s="44">
        <f t="shared" si="648"/>
        <v>0</v>
      </c>
      <c r="U5943" s="45">
        <f t="shared" si="649"/>
        <v>0</v>
      </c>
      <c r="V5943" s="48"/>
      <c r="W5943" s="48"/>
      <c r="X5943" s="48"/>
      <c r="Y5943" s="48"/>
      <c r="AA5943" s="49">
        <f t="shared" si="650"/>
        <v>0.28382226258323479</v>
      </c>
      <c r="AB5943" s="9"/>
    </row>
    <row r="5944" spans="4:28" x14ac:dyDescent="0.3">
      <c r="D5944" s="34">
        <v>0.21809006520486873</v>
      </c>
      <c r="E5944" s="35">
        <v>58906843.390602052</v>
      </c>
      <c r="F5944" s="36">
        <v>11954346.420400944</v>
      </c>
      <c r="J5944" s="32">
        <f t="shared" si="644"/>
        <v>0.21809006520486873</v>
      </c>
      <c r="K5944" s="40">
        <f t="shared" si="645"/>
        <v>0.28695834799122583</v>
      </c>
      <c r="L5944" s="40">
        <f t="shared" si="646"/>
        <v>5.8234312053807351E-2</v>
      </c>
      <c r="M5944" s="41">
        <f t="shared" si="647"/>
        <v>0.56328272524990197</v>
      </c>
      <c r="N5944" s="52"/>
      <c r="O5944" s="52"/>
      <c r="P5944" s="52"/>
      <c r="T5944" s="44">
        <f t="shared" si="648"/>
        <v>0</v>
      </c>
      <c r="U5944" s="45">
        <f t="shared" si="649"/>
        <v>0</v>
      </c>
      <c r="V5944" s="48"/>
      <c r="W5944" s="48"/>
      <c r="X5944" s="48"/>
      <c r="Y5944" s="48"/>
      <c r="AA5944" s="49">
        <f t="shared" si="650"/>
        <v>0.33796963514994116</v>
      </c>
      <c r="AB5944" s="9"/>
    </row>
    <row r="5945" spans="4:28" x14ac:dyDescent="0.3">
      <c r="D5945" s="34">
        <v>0.22785193174960477</v>
      </c>
      <c r="E5945" s="35">
        <v>79889030.942305222</v>
      </c>
      <c r="F5945" s="36">
        <v>3402531.5445029861</v>
      </c>
      <c r="J5945" s="32">
        <f t="shared" si="644"/>
        <v>0.22785193174960477</v>
      </c>
      <c r="K5945" s="40">
        <f t="shared" si="645"/>
        <v>0.38917081653506558</v>
      </c>
      <c r="L5945" s="40">
        <f t="shared" si="646"/>
        <v>1.6575066236775855E-2</v>
      </c>
      <c r="M5945" s="41">
        <f t="shared" si="647"/>
        <v>0.63359781452144626</v>
      </c>
      <c r="N5945" s="52"/>
      <c r="O5945" s="52"/>
      <c r="P5945" s="52"/>
      <c r="T5945" s="44">
        <f t="shared" si="648"/>
        <v>0</v>
      </c>
      <c r="U5945" s="45">
        <f t="shared" si="649"/>
        <v>0</v>
      </c>
      <c r="V5945" s="48"/>
      <c r="W5945" s="48"/>
      <c r="X5945" s="48"/>
      <c r="Y5945" s="48"/>
      <c r="AA5945" s="49">
        <f t="shared" si="650"/>
        <v>0.38015868871286773</v>
      </c>
      <c r="AB5945" s="9"/>
    </row>
    <row r="5946" spans="4:28" x14ac:dyDescent="0.3">
      <c r="D5946" s="34">
        <v>0.2311379987694607</v>
      </c>
      <c r="E5946" s="35">
        <v>91576819.784472898</v>
      </c>
      <c r="F5946" s="36">
        <v>0</v>
      </c>
      <c r="J5946" s="32">
        <f t="shared" si="644"/>
        <v>0.2311379987694607</v>
      </c>
      <c r="K5946" s="40">
        <f t="shared" si="645"/>
        <v>0.44610662203357915</v>
      </c>
      <c r="L5946" s="40">
        <f t="shared" si="646"/>
        <v>0</v>
      </c>
      <c r="M5946" s="41">
        <f t="shared" si="647"/>
        <v>0.67724462080303982</v>
      </c>
      <c r="N5946" s="52"/>
      <c r="O5946" s="52"/>
      <c r="P5946" s="52"/>
      <c r="T5946" s="44">
        <f t="shared" si="648"/>
        <v>0</v>
      </c>
      <c r="U5946" s="45">
        <f t="shared" si="649"/>
        <v>0</v>
      </c>
      <c r="V5946" s="48"/>
      <c r="W5946" s="48"/>
      <c r="X5946" s="48"/>
      <c r="Y5946" s="48"/>
      <c r="AA5946" s="49">
        <f t="shared" si="650"/>
        <v>0.40634677248182388</v>
      </c>
      <c r="AB5946" s="9"/>
    </row>
    <row r="5947" spans="4:28" x14ac:dyDescent="0.3">
      <c r="D5947" s="34">
        <v>0.22487674917126532</v>
      </c>
      <c r="E5947" s="35">
        <v>57703071.294886552</v>
      </c>
      <c r="F5947" s="36">
        <v>0</v>
      </c>
      <c r="J5947" s="32">
        <f t="shared" si="644"/>
        <v>0.22487674917126532</v>
      </c>
      <c r="K5947" s="40">
        <f t="shared" si="645"/>
        <v>0.28109430177754663</v>
      </c>
      <c r="L5947" s="40">
        <f t="shared" si="646"/>
        <v>0</v>
      </c>
      <c r="M5947" s="41">
        <f t="shared" si="647"/>
        <v>0.50597105094881201</v>
      </c>
      <c r="N5947" s="52"/>
      <c r="O5947" s="52"/>
      <c r="P5947" s="52"/>
      <c r="T5947" s="44">
        <f t="shared" si="648"/>
        <v>0</v>
      </c>
      <c r="U5947" s="45">
        <f t="shared" si="649"/>
        <v>0</v>
      </c>
      <c r="V5947" s="48"/>
      <c r="W5947" s="48"/>
      <c r="X5947" s="48"/>
      <c r="Y5947" s="48"/>
      <c r="AA5947" s="49">
        <f t="shared" si="650"/>
        <v>0.30358263056928719</v>
      </c>
      <c r="AB5947" s="9"/>
    </row>
    <row r="5948" spans="4:28" x14ac:dyDescent="0.3">
      <c r="D5948" s="34">
        <v>0.22055019956007474</v>
      </c>
      <c r="E5948" s="35">
        <v>93463417.863169014</v>
      </c>
      <c r="F5948" s="36">
        <v>1128642.5335566974</v>
      </c>
      <c r="J5948" s="32">
        <f t="shared" si="644"/>
        <v>0.22055019956007474</v>
      </c>
      <c r="K5948" s="40">
        <f t="shared" si="645"/>
        <v>0.45529698153724979</v>
      </c>
      <c r="L5948" s="40">
        <f t="shared" si="646"/>
        <v>5.4980606371064188E-3</v>
      </c>
      <c r="M5948" s="41">
        <f t="shared" si="647"/>
        <v>0.68134524173443101</v>
      </c>
      <c r="N5948" s="52"/>
      <c r="O5948" s="52"/>
      <c r="P5948" s="52"/>
      <c r="T5948" s="44">
        <f t="shared" si="648"/>
        <v>0</v>
      </c>
      <c r="U5948" s="45">
        <f t="shared" si="649"/>
        <v>0</v>
      </c>
      <c r="V5948" s="48"/>
      <c r="W5948" s="48"/>
      <c r="X5948" s="48"/>
      <c r="Y5948" s="48"/>
      <c r="AA5948" s="49">
        <f t="shared" si="650"/>
        <v>0.40880714504065857</v>
      </c>
      <c r="AB5948" s="9"/>
    </row>
    <row r="5949" spans="4:28" x14ac:dyDescent="0.3">
      <c r="D5949" s="34">
        <v>0.21608323678503222</v>
      </c>
      <c r="E5949" s="35">
        <v>93942747.492235422</v>
      </c>
      <c r="F5949" s="36">
        <v>0</v>
      </c>
      <c r="J5949" s="32">
        <f t="shared" si="644"/>
        <v>0.21608323678503222</v>
      </c>
      <c r="K5949" s="40">
        <f t="shared" si="645"/>
        <v>0.45763198423953494</v>
      </c>
      <c r="L5949" s="40">
        <f t="shared" si="646"/>
        <v>0</v>
      </c>
      <c r="M5949" s="41">
        <f t="shared" si="647"/>
        <v>0.67371522102456716</v>
      </c>
      <c r="N5949" s="52"/>
      <c r="O5949" s="52"/>
      <c r="P5949" s="52"/>
      <c r="T5949" s="44">
        <f t="shared" si="648"/>
        <v>0</v>
      </c>
      <c r="U5949" s="45">
        <f t="shared" si="649"/>
        <v>0</v>
      </c>
      <c r="V5949" s="48"/>
      <c r="W5949" s="48"/>
      <c r="X5949" s="48"/>
      <c r="Y5949" s="48"/>
      <c r="AA5949" s="49">
        <f t="shared" si="650"/>
        <v>0.40422913261474031</v>
      </c>
      <c r="AB5949" s="9"/>
    </row>
    <row r="5950" spans="4:28" x14ac:dyDescent="0.3">
      <c r="D5950" s="34">
        <v>0.20285204443261795</v>
      </c>
      <c r="E5950" s="35">
        <v>90781457.119471893</v>
      </c>
      <c r="F5950" s="36">
        <v>769576.54001471377</v>
      </c>
      <c r="J5950" s="32">
        <f t="shared" si="644"/>
        <v>0.20285204443261795</v>
      </c>
      <c r="K5950" s="40">
        <f t="shared" si="645"/>
        <v>0.44223209840838351</v>
      </c>
      <c r="L5950" s="40">
        <f t="shared" si="646"/>
        <v>3.7489092924415271E-3</v>
      </c>
      <c r="M5950" s="41">
        <f t="shared" si="647"/>
        <v>0.648833052133443</v>
      </c>
      <c r="N5950" s="52"/>
      <c r="O5950" s="52"/>
      <c r="P5950" s="52"/>
      <c r="T5950" s="44">
        <f t="shared" si="648"/>
        <v>0</v>
      </c>
      <c r="U5950" s="45">
        <f t="shared" si="649"/>
        <v>0</v>
      </c>
      <c r="V5950" s="48"/>
      <c r="W5950" s="48"/>
      <c r="X5950" s="48"/>
      <c r="Y5950" s="48"/>
      <c r="AA5950" s="49">
        <f t="shared" si="650"/>
        <v>0.38929983128006579</v>
      </c>
      <c r="AB5950" s="9"/>
    </row>
    <row r="5951" spans="4:28" x14ac:dyDescent="0.3">
      <c r="D5951" s="34">
        <v>0.23852394754810605</v>
      </c>
      <c r="E5951" s="35">
        <v>79110615.550764307</v>
      </c>
      <c r="F5951" s="36">
        <v>11574157.217075076</v>
      </c>
      <c r="J5951" s="32">
        <f t="shared" si="644"/>
        <v>0.23852394754810605</v>
      </c>
      <c r="K5951" s="40">
        <f t="shared" si="645"/>
        <v>0.3853788497286561</v>
      </c>
      <c r="L5951" s="40">
        <f t="shared" si="646"/>
        <v>5.6382261265971442E-2</v>
      </c>
      <c r="M5951" s="41">
        <f t="shared" si="647"/>
        <v>0.68028505854273358</v>
      </c>
      <c r="N5951" s="52"/>
      <c r="O5951" s="52"/>
      <c r="P5951" s="52"/>
      <c r="T5951" s="44">
        <f t="shared" si="648"/>
        <v>0</v>
      </c>
      <c r="U5951" s="45">
        <f t="shared" si="649"/>
        <v>0</v>
      </c>
      <c r="V5951" s="48"/>
      <c r="W5951" s="48"/>
      <c r="X5951" s="48"/>
      <c r="Y5951" s="48"/>
      <c r="AA5951" s="49">
        <f t="shared" si="650"/>
        <v>0.40817103512564012</v>
      </c>
      <c r="AB5951" s="9"/>
    </row>
    <row r="5952" spans="4:28" x14ac:dyDescent="0.3">
      <c r="D5952" s="34">
        <v>0.20909228136514418</v>
      </c>
      <c r="E5952" s="35">
        <v>81958755.983655646</v>
      </c>
      <c r="F5952" s="36">
        <v>0</v>
      </c>
      <c r="J5952" s="32">
        <f t="shared" si="644"/>
        <v>0.20909228136514418</v>
      </c>
      <c r="K5952" s="40">
        <f t="shared" si="645"/>
        <v>0.39925325932908473</v>
      </c>
      <c r="L5952" s="40">
        <f t="shared" si="646"/>
        <v>0</v>
      </c>
      <c r="M5952" s="41">
        <f t="shared" si="647"/>
        <v>0.60834554069422886</v>
      </c>
      <c r="N5952" s="52"/>
      <c r="O5952" s="52"/>
      <c r="P5952" s="52"/>
      <c r="T5952" s="44">
        <f t="shared" si="648"/>
        <v>0</v>
      </c>
      <c r="U5952" s="45">
        <f t="shared" si="649"/>
        <v>0</v>
      </c>
      <c r="V5952" s="48"/>
      <c r="W5952" s="48"/>
      <c r="X5952" s="48"/>
      <c r="Y5952" s="48"/>
      <c r="AA5952" s="49">
        <f t="shared" si="650"/>
        <v>0.36500732441653733</v>
      </c>
      <c r="AB5952" s="9"/>
    </row>
    <row r="5953" spans="4:28" x14ac:dyDescent="0.3">
      <c r="D5953" s="34">
        <v>0.22147830942081481</v>
      </c>
      <c r="E5953" s="35">
        <v>61992500.979759485</v>
      </c>
      <c r="F5953" s="36">
        <v>0</v>
      </c>
      <c r="J5953" s="32">
        <f t="shared" si="644"/>
        <v>0.22147830942081481</v>
      </c>
      <c r="K5953" s="40">
        <f t="shared" si="645"/>
        <v>0.30198979685668093</v>
      </c>
      <c r="L5953" s="40">
        <f t="shared" si="646"/>
        <v>0</v>
      </c>
      <c r="M5953" s="41">
        <f t="shared" si="647"/>
        <v>0.52346810627749574</v>
      </c>
      <c r="N5953" s="52"/>
      <c r="O5953" s="52"/>
      <c r="P5953" s="52"/>
      <c r="T5953" s="44">
        <f t="shared" si="648"/>
        <v>0</v>
      </c>
      <c r="U5953" s="45">
        <f t="shared" si="649"/>
        <v>0</v>
      </c>
      <c r="V5953" s="48"/>
      <c r="W5953" s="48"/>
      <c r="X5953" s="48"/>
      <c r="Y5953" s="48"/>
      <c r="AA5953" s="49">
        <f t="shared" si="650"/>
        <v>0.31408086376649741</v>
      </c>
      <c r="AB5953" s="9"/>
    </row>
    <row r="5954" spans="4:28" x14ac:dyDescent="0.3">
      <c r="D5954" s="34">
        <v>0.23569177587226425</v>
      </c>
      <c r="E5954" s="35">
        <v>42147491.775935836</v>
      </c>
      <c r="F5954" s="36">
        <v>0</v>
      </c>
      <c r="J5954" s="32">
        <f t="shared" si="644"/>
        <v>0.23569177587226425</v>
      </c>
      <c r="K5954" s="40">
        <f t="shared" si="645"/>
        <v>0.20531697025079235</v>
      </c>
      <c r="L5954" s="40">
        <f t="shared" si="646"/>
        <v>0</v>
      </c>
      <c r="M5954" s="41">
        <f t="shared" si="647"/>
        <v>0.44100874612305663</v>
      </c>
      <c r="N5954" s="52"/>
      <c r="O5954" s="52"/>
      <c r="P5954" s="52"/>
      <c r="T5954" s="44">
        <f t="shared" si="648"/>
        <v>0</v>
      </c>
      <c r="U5954" s="45">
        <f t="shared" si="649"/>
        <v>0</v>
      </c>
      <c r="V5954" s="48"/>
      <c r="W5954" s="48"/>
      <c r="X5954" s="48"/>
      <c r="Y5954" s="48"/>
      <c r="AA5954" s="49">
        <f t="shared" si="650"/>
        <v>0.26460524767383398</v>
      </c>
      <c r="AB5954" s="9"/>
    </row>
    <row r="5955" spans="4:28" x14ac:dyDescent="0.3">
      <c r="D5955" s="34">
        <v>0.24286344995333956</v>
      </c>
      <c r="E5955" s="35">
        <v>29133788.062123425</v>
      </c>
      <c r="F5955" s="36">
        <v>78415489.693017006</v>
      </c>
      <c r="J5955" s="32">
        <f t="shared" si="644"/>
        <v>0.24286344995333956</v>
      </c>
      <c r="K5955" s="40">
        <f t="shared" si="645"/>
        <v>0.14192211315073133</v>
      </c>
      <c r="L5955" s="40">
        <f t="shared" si="646"/>
        <v>0.38199261892245789</v>
      </c>
      <c r="M5955" s="41">
        <f t="shared" si="647"/>
        <v>0.7667781820265287</v>
      </c>
      <c r="N5955" s="52"/>
      <c r="O5955" s="52"/>
      <c r="P5955" s="52"/>
      <c r="T5955" s="44">
        <f t="shared" si="648"/>
        <v>1.6778182026528699E-2</v>
      </c>
      <c r="U5955" s="45">
        <f t="shared" si="649"/>
        <v>0</v>
      </c>
      <c r="V5955" s="48"/>
      <c r="W5955" s="48"/>
      <c r="X5955" s="48"/>
      <c r="Y5955" s="48"/>
      <c r="AA5955" s="49">
        <f t="shared" si="650"/>
        <v>0.4600669092159172</v>
      </c>
      <c r="AB5955" s="9"/>
    </row>
    <row r="5956" spans="4:28" x14ac:dyDescent="0.3">
      <c r="D5956" s="34">
        <v>0.27288394131962668</v>
      </c>
      <c r="E5956" s="35">
        <v>101885920.24066275</v>
      </c>
      <c r="F5956" s="36">
        <v>0</v>
      </c>
      <c r="J5956" s="32">
        <f t="shared" ref="J5956:J6019" si="651">D5956</f>
        <v>0.27288394131962668</v>
      </c>
      <c r="K5956" s="40">
        <f t="shared" ref="K5956:K6019" si="652">E5956/$B$4</f>
        <v>0.49632629543498563</v>
      </c>
      <c r="L5956" s="40">
        <f t="shared" ref="L5956:L6019" si="653">F5956/$B$4</f>
        <v>0</v>
      </c>
      <c r="M5956" s="41">
        <f t="shared" si="647"/>
        <v>0.76921023675461231</v>
      </c>
      <c r="N5956" s="52"/>
      <c r="O5956" s="52"/>
      <c r="P5956" s="52"/>
      <c r="T5956" s="44">
        <f t="shared" si="648"/>
        <v>1.9210236754612309E-2</v>
      </c>
      <c r="U5956" s="45">
        <f t="shared" si="649"/>
        <v>0</v>
      </c>
      <c r="V5956" s="48"/>
      <c r="W5956" s="48"/>
      <c r="X5956" s="48"/>
      <c r="Y5956" s="48"/>
      <c r="AA5956" s="49">
        <f t="shared" si="650"/>
        <v>0.46152614205276737</v>
      </c>
      <c r="AB5956" s="9"/>
    </row>
    <row r="5957" spans="4:28" x14ac:dyDescent="0.3">
      <c r="D5957" s="34">
        <v>0.20880752526647811</v>
      </c>
      <c r="E5957" s="35">
        <v>31951426.203980066</v>
      </c>
      <c r="F5957" s="36">
        <v>0</v>
      </c>
      <c r="J5957" s="32">
        <f t="shared" si="651"/>
        <v>0.20880752526647811</v>
      </c>
      <c r="K5957" s="40">
        <f t="shared" si="652"/>
        <v>0.15564793412305733</v>
      </c>
      <c r="L5957" s="40">
        <f t="shared" si="653"/>
        <v>0</v>
      </c>
      <c r="M5957" s="41">
        <f t="shared" ref="M5957:M6020" si="654">SUM(J5957:L5957)</f>
        <v>0.36445545938953544</v>
      </c>
      <c r="N5957" s="52"/>
      <c r="O5957" s="52"/>
      <c r="P5957" s="52"/>
      <c r="T5957" s="44">
        <f t="shared" ref="T5957:T6020" si="655">MIN(MAX(M5957-75%,0),125%)</f>
        <v>0</v>
      </c>
      <c r="U5957" s="45">
        <f t="shared" ref="U5957:U6020" si="656">MIN(MAX(M5957-80%,0),120%)</f>
        <v>0</v>
      </c>
      <c r="V5957" s="48"/>
      <c r="W5957" s="48"/>
      <c r="X5957" s="48"/>
      <c r="Y5957" s="48"/>
      <c r="AA5957" s="49">
        <f t="shared" ref="AA5957:AA6020" si="657">M5957*60%</f>
        <v>0.21867327563372127</v>
      </c>
      <c r="AB5957" s="9"/>
    </row>
    <row r="5958" spans="4:28" x14ac:dyDescent="0.3">
      <c r="D5958" s="34">
        <v>0.20959492242348587</v>
      </c>
      <c r="E5958" s="35">
        <v>65844993.87388657</v>
      </c>
      <c r="F5958" s="36">
        <v>0</v>
      </c>
      <c r="J5958" s="32">
        <f t="shared" si="651"/>
        <v>0.20959492242348587</v>
      </c>
      <c r="K5958" s="40">
        <f t="shared" si="652"/>
        <v>0.32075680138306872</v>
      </c>
      <c r="L5958" s="40">
        <f t="shared" si="653"/>
        <v>0</v>
      </c>
      <c r="M5958" s="41">
        <f t="shared" si="654"/>
        <v>0.5303517238065546</v>
      </c>
      <c r="N5958" s="52"/>
      <c r="O5958" s="52"/>
      <c r="P5958" s="52"/>
      <c r="T5958" s="44">
        <f t="shared" si="655"/>
        <v>0</v>
      </c>
      <c r="U5958" s="45">
        <f t="shared" si="656"/>
        <v>0</v>
      </c>
      <c r="V5958" s="48"/>
      <c r="W5958" s="48"/>
      <c r="X5958" s="48"/>
      <c r="Y5958" s="48"/>
      <c r="AA5958" s="49">
        <f t="shared" si="657"/>
        <v>0.31821103428393277</v>
      </c>
      <c r="AB5958" s="9"/>
    </row>
    <row r="5959" spans="4:28" x14ac:dyDescent="0.3">
      <c r="D5959" s="34">
        <v>0.19614365470128062</v>
      </c>
      <c r="E5959" s="35">
        <v>47695237.025383256</v>
      </c>
      <c r="F5959" s="36">
        <v>170588481.82458699</v>
      </c>
      <c r="J5959" s="32">
        <f t="shared" si="651"/>
        <v>0.19614365470128062</v>
      </c>
      <c r="K5959" s="40">
        <f t="shared" si="652"/>
        <v>0.23234221418215506</v>
      </c>
      <c r="L5959" s="40">
        <f t="shared" si="653"/>
        <v>0.83100343038453262</v>
      </c>
      <c r="M5959" s="41">
        <f t="shared" si="654"/>
        <v>1.2594892992679683</v>
      </c>
      <c r="N5959" s="52"/>
      <c r="O5959" s="52"/>
      <c r="P5959" s="52"/>
      <c r="T5959" s="44">
        <f t="shared" si="655"/>
        <v>0.50948929926796827</v>
      </c>
      <c r="U5959" s="45">
        <f t="shared" si="656"/>
        <v>0.45948929926796822</v>
      </c>
      <c r="V5959" s="48"/>
      <c r="W5959" s="48"/>
      <c r="X5959" s="48"/>
      <c r="Y5959" s="48"/>
      <c r="AA5959" s="49">
        <f t="shared" si="657"/>
        <v>0.75569357956078098</v>
      </c>
      <c r="AB5959" s="9"/>
    </row>
    <row r="5960" spans="4:28" x14ac:dyDescent="0.3">
      <c r="D5960" s="34">
        <v>0.22281272196757612</v>
      </c>
      <c r="E5960" s="35">
        <v>67091704.471937574</v>
      </c>
      <c r="F5960" s="36">
        <v>894241.73108430463</v>
      </c>
      <c r="J5960" s="32">
        <f t="shared" si="651"/>
        <v>0.22281272196757612</v>
      </c>
      <c r="K5960" s="40">
        <f t="shared" si="652"/>
        <v>0.3268300178898107</v>
      </c>
      <c r="L5960" s="40">
        <f t="shared" si="653"/>
        <v>4.3562023542022873E-3</v>
      </c>
      <c r="M5960" s="41">
        <f t="shared" si="654"/>
        <v>0.55399894221158918</v>
      </c>
      <c r="N5960" s="52"/>
      <c r="O5960" s="52"/>
      <c r="P5960" s="52"/>
      <c r="T5960" s="44">
        <f t="shared" si="655"/>
        <v>0</v>
      </c>
      <c r="U5960" s="45">
        <f t="shared" si="656"/>
        <v>0</v>
      </c>
      <c r="V5960" s="48"/>
      <c r="W5960" s="48"/>
      <c r="X5960" s="48"/>
      <c r="Y5960" s="48"/>
      <c r="AA5960" s="49">
        <f t="shared" si="657"/>
        <v>0.33239936532695352</v>
      </c>
      <c r="AB5960" s="9"/>
    </row>
    <row r="5961" spans="4:28" x14ac:dyDescent="0.3">
      <c r="D5961" s="34">
        <v>0.20382490355447558</v>
      </c>
      <c r="E5961" s="35">
        <v>232562777.86547011</v>
      </c>
      <c r="F5961" s="36">
        <v>0</v>
      </c>
      <c r="J5961" s="32">
        <f t="shared" si="651"/>
        <v>0.20382490355447558</v>
      </c>
      <c r="K5961" s="40">
        <f t="shared" si="652"/>
        <v>1.1329045438407026</v>
      </c>
      <c r="L5961" s="40">
        <f t="shared" si="653"/>
        <v>0</v>
      </c>
      <c r="M5961" s="41">
        <f t="shared" si="654"/>
        <v>1.3367294473951783</v>
      </c>
      <c r="N5961" s="52"/>
      <c r="O5961" s="52"/>
      <c r="P5961" s="52"/>
      <c r="T5961" s="44">
        <f t="shared" si="655"/>
        <v>0.58672944739517829</v>
      </c>
      <c r="U5961" s="45">
        <f t="shared" si="656"/>
        <v>0.53672944739517825</v>
      </c>
      <c r="V5961" s="48"/>
      <c r="W5961" s="48"/>
      <c r="X5961" s="48"/>
      <c r="Y5961" s="48"/>
      <c r="AA5961" s="49">
        <f t="shared" si="657"/>
        <v>0.802037668437107</v>
      </c>
      <c r="AB5961" s="9"/>
    </row>
    <row r="5962" spans="4:28" x14ac:dyDescent="0.3">
      <c r="D5962" s="34">
        <v>0.22850558914344565</v>
      </c>
      <c r="E5962" s="35">
        <v>230535187.53627384</v>
      </c>
      <c r="F5962" s="36">
        <v>0</v>
      </c>
      <c r="J5962" s="32">
        <f t="shared" si="651"/>
        <v>0.22850558914344565</v>
      </c>
      <c r="K5962" s="40">
        <f t="shared" si="652"/>
        <v>1.1230273557623822</v>
      </c>
      <c r="L5962" s="40">
        <f t="shared" si="653"/>
        <v>0</v>
      </c>
      <c r="M5962" s="41">
        <f t="shared" si="654"/>
        <v>1.351532944905828</v>
      </c>
      <c r="N5962" s="52"/>
      <c r="O5962" s="52"/>
      <c r="P5962" s="52"/>
      <c r="T5962" s="44">
        <f t="shared" si="655"/>
        <v>0.60153294490582798</v>
      </c>
      <c r="U5962" s="45">
        <f t="shared" si="656"/>
        <v>0.55153294490582794</v>
      </c>
      <c r="V5962" s="48"/>
      <c r="W5962" s="48"/>
      <c r="X5962" s="48"/>
      <c r="Y5962" s="48"/>
      <c r="AA5962" s="49">
        <f t="shared" si="657"/>
        <v>0.81091976694349677</v>
      </c>
      <c r="AB5962" s="9"/>
    </row>
    <row r="5963" spans="4:28" x14ac:dyDescent="0.3">
      <c r="D5963" s="34">
        <v>0.21730149412837862</v>
      </c>
      <c r="E5963" s="35">
        <v>67989535.464822412</v>
      </c>
      <c r="F5963" s="36">
        <v>1501291.3132781768</v>
      </c>
      <c r="J5963" s="32">
        <f t="shared" si="651"/>
        <v>0.21730149412837862</v>
      </c>
      <c r="K5963" s="40">
        <f t="shared" si="652"/>
        <v>0.33120370494659601</v>
      </c>
      <c r="L5963" s="40">
        <f t="shared" si="653"/>
        <v>7.313379062857988E-3</v>
      </c>
      <c r="M5963" s="41">
        <f t="shared" si="654"/>
        <v>0.55581857813783264</v>
      </c>
      <c r="N5963" s="52"/>
      <c r="O5963" s="52"/>
      <c r="P5963" s="52"/>
      <c r="T5963" s="44">
        <f t="shared" si="655"/>
        <v>0</v>
      </c>
      <c r="U5963" s="45">
        <f t="shared" si="656"/>
        <v>0</v>
      </c>
      <c r="V5963" s="48"/>
      <c r="W5963" s="48"/>
      <c r="X5963" s="48"/>
      <c r="Y5963" s="48"/>
      <c r="AA5963" s="49">
        <f t="shared" si="657"/>
        <v>0.3334911468826996</v>
      </c>
      <c r="AB5963" s="9"/>
    </row>
    <row r="5964" spans="4:28" x14ac:dyDescent="0.3">
      <c r="D5964" s="34">
        <v>0.19908344850682019</v>
      </c>
      <c r="E5964" s="35">
        <v>83524543.259850398</v>
      </c>
      <c r="F5964" s="36">
        <v>1157019.1596182971</v>
      </c>
      <c r="J5964" s="32">
        <f t="shared" si="651"/>
        <v>0.19908344850682019</v>
      </c>
      <c r="K5964" s="40">
        <f t="shared" si="652"/>
        <v>0.40688082353420063</v>
      </c>
      <c r="L5964" s="40">
        <f t="shared" si="653"/>
        <v>5.6362943170577802E-3</v>
      </c>
      <c r="M5964" s="41">
        <f t="shared" si="654"/>
        <v>0.61160056635807858</v>
      </c>
      <c r="N5964" s="52"/>
      <c r="O5964" s="52"/>
      <c r="P5964" s="52"/>
      <c r="T5964" s="44">
        <f t="shared" si="655"/>
        <v>0</v>
      </c>
      <c r="U5964" s="45">
        <f t="shared" si="656"/>
        <v>0</v>
      </c>
      <c r="V5964" s="48"/>
      <c r="W5964" s="48"/>
      <c r="X5964" s="48"/>
      <c r="Y5964" s="48"/>
      <c r="AA5964" s="49">
        <f t="shared" si="657"/>
        <v>0.36696033981484716</v>
      </c>
      <c r="AB5964" s="9"/>
    </row>
    <row r="5965" spans="4:28" x14ac:dyDescent="0.3">
      <c r="D5965" s="34">
        <v>0.20656216053681548</v>
      </c>
      <c r="E5965" s="35">
        <v>49037176.015638351</v>
      </c>
      <c r="F5965" s="36">
        <v>0</v>
      </c>
      <c r="J5965" s="32">
        <f t="shared" si="651"/>
        <v>0.20656216053681548</v>
      </c>
      <c r="K5965" s="40">
        <f t="shared" si="652"/>
        <v>0.23887932555298863</v>
      </c>
      <c r="L5965" s="40">
        <f t="shared" si="653"/>
        <v>0</v>
      </c>
      <c r="M5965" s="41">
        <f t="shared" si="654"/>
        <v>0.44544148608980411</v>
      </c>
      <c r="N5965" s="52"/>
      <c r="O5965" s="52"/>
      <c r="P5965" s="52"/>
      <c r="T5965" s="44">
        <f t="shared" si="655"/>
        <v>0</v>
      </c>
      <c r="U5965" s="45">
        <f t="shared" si="656"/>
        <v>0</v>
      </c>
      <c r="V5965" s="48"/>
      <c r="W5965" s="48"/>
      <c r="X5965" s="48"/>
      <c r="Y5965" s="48"/>
      <c r="AA5965" s="49">
        <f t="shared" si="657"/>
        <v>0.26726489165388245</v>
      </c>
      <c r="AB5965" s="9"/>
    </row>
    <row r="5966" spans="4:28" x14ac:dyDescent="0.3">
      <c r="D5966" s="34">
        <v>0.21994932298412889</v>
      </c>
      <c r="E5966" s="35">
        <v>57779621.50091397</v>
      </c>
      <c r="F5966" s="36">
        <v>0</v>
      </c>
      <c r="J5966" s="32">
        <f t="shared" si="651"/>
        <v>0.21994932298412889</v>
      </c>
      <c r="K5966" s="40">
        <f t="shared" si="652"/>
        <v>0.28146720786783491</v>
      </c>
      <c r="L5966" s="40">
        <f t="shared" si="653"/>
        <v>0</v>
      </c>
      <c r="M5966" s="41">
        <f t="shared" si="654"/>
        <v>0.5014165308519638</v>
      </c>
      <c r="N5966" s="52"/>
      <c r="O5966" s="52"/>
      <c r="P5966" s="52"/>
      <c r="T5966" s="44">
        <f t="shared" si="655"/>
        <v>0</v>
      </c>
      <c r="U5966" s="45">
        <f t="shared" si="656"/>
        <v>0</v>
      </c>
      <c r="V5966" s="48"/>
      <c r="W5966" s="48"/>
      <c r="X5966" s="48"/>
      <c r="Y5966" s="48"/>
      <c r="AA5966" s="49">
        <f t="shared" si="657"/>
        <v>0.30084991851117826</v>
      </c>
      <c r="AB5966" s="9"/>
    </row>
    <row r="5967" spans="4:28" x14ac:dyDescent="0.3">
      <c r="D5967" s="34">
        <v>0.22488411455327678</v>
      </c>
      <c r="E5967" s="35">
        <v>155472108.49801487</v>
      </c>
      <c r="F5967" s="36">
        <v>0</v>
      </c>
      <c r="J5967" s="32">
        <f t="shared" si="651"/>
        <v>0.22488411455327678</v>
      </c>
      <c r="K5967" s="40">
        <f t="shared" si="652"/>
        <v>0.75736564455634459</v>
      </c>
      <c r="L5967" s="40">
        <f t="shared" si="653"/>
        <v>0</v>
      </c>
      <c r="M5967" s="41">
        <f t="shared" si="654"/>
        <v>0.98224975910962131</v>
      </c>
      <c r="N5967" s="52"/>
      <c r="O5967" s="52"/>
      <c r="P5967" s="52"/>
      <c r="T5967" s="44">
        <f t="shared" si="655"/>
        <v>0.23224975910962131</v>
      </c>
      <c r="U5967" s="45">
        <f t="shared" si="656"/>
        <v>0.18224975910962127</v>
      </c>
      <c r="V5967" s="48"/>
      <c r="W5967" s="48"/>
      <c r="X5967" s="48"/>
      <c r="Y5967" s="48"/>
      <c r="AA5967" s="49">
        <f t="shared" si="657"/>
        <v>0.58934985546577279</v>
      </c>
      <c r="AB5967" s="9"/>
    </row>
    <row r="5968" spans="4:28" x14ac:dyDescent="0.3">
      <c r="D5968" s="34">
        <v>0.20131164931709866</v>
      </c>
      <c r="E5968" s="35">
        <v>66442842.610308684</v>
      </c>
      <c r="F5968" s="36">
        <v>22710694.057767026</v>
      </c>
      <c r="J5968" s="32">
        <f t="shared" si="651"/>
        <v>0.20131164931709866</v>
      </c>
      <c r="K5968" s="40">
        <f t="shared" si="652"/>
        <v>0.32366915716174727</v>
      </c>
      <c r="L5968" s="40">
        <f t="shared" si="653"/>
        <v>0.11063270196533219</v>
      </c>
      <c r="M5968" s="41">
        <f t="shared" si="654"/>
        <v>0.63561350844417808</v>
      </c>
      <c r="N5968" s="52"/>
      <c r="O5968" s="52"/>
      <c r="P5968" s="52"/>
      <c r="T5968" s="44">
        <f t="shared" si="655"/>
        <v>0</v>
      </c>
      <c r="U5968" s="45">
        <f t="shared" si="656"/>
        <v>0</v>
      </c>
      <c r="V5968" s="48"/>
      <c r="W5968" s="48"/>
      <c r="X5968" s="48"/>
      <c r="Y5968" s="48"/>
      <c r="AA5968" s="49">
        <f t="shared" si="657"/>
        <v>0.38136810506650681</v>
      </c>
      <c r="AB5968" s="9"/>
    </row>
    <row r="5969" spans="4:28" x14ac:dyDescent="0.3">
      <c r="D5969" s="34">
        <v>0.22884957095030531</v>
      </c>
      <c r="E5969" s="35">
        <v>55172874.761388414</v>
      </c>
      <c r="F5969" s="36">
        <v>0</v>
      </c>
      <c r="J5969" s="32">
        <f t="shared" si="651"/>
        <v>0.22884957095030531</v>
      </c>
      <c r="K5969" s="40">
        <f t="shared" si="652"/>
        <v>0.26876872166571891</v>
      </c>
      <c r="L5969" s="40">
        <f t="shared" si="653"/>
        <v>0</v>
      </c>
      <c r="M5969" s="41">
        <f t="shared" si="654"/>
        <v>0.49761829261602419</v>
      </c>
      <c r="N5969" s="52"/>
      <c r="O5969" s="52"/>
      <c r="P5969" s="52"/>
      <c r="T5969" s="44">
        <f t="shared" si="655"/>
        <v>0</v>
      </c>
      <c r="U5969" s="45">
        <f t="shared" si="656"/>
        <v>0</v>
      </c>
      <c r="V5969" s="48"/>
      <c r="W5969" s="48"/>
      <c r="X5969" s="48"/>
      <c r="Y5969" s="48"/>
      <c r="AA5969" s="49">
        <f t="shared" si="657"/>
        <v>0.29857097556961448</v>
      </c>
      <c r="AB5969" s="9"/>
    </row>
    <row r="5970" spans="4:28" x14ac:dyDescent="0.3">
      <c r="D5970" s="34">
        <v>0.22745860368470674</v>
      </c>
      <c r="E5970" s="35">
        <v>74962422.329652488</v>
      </c>
      <c r="F5970" s="36">
        <v>97195647.375398874</v>
      </c>
      <c r="J5970" s="32">
        <f t="shared" si="651"/>
        <v>0.22745860368470674</v>
      </c>
      <c r="K5970" s="40">
        <f t="shared" si="652"/>
        <v>0.36517137288279006</v>
      </c>
      <c r="L5970" s="40">
        <f t="shared" si="653"/>
        <v>0.47347813594153493</v>
      </c>
      <c r="M5970" s="41">
        <f t="shared" si="654"/>
        <v>1.0661081125090317</v>
      </c>
      <c r="N5970" s="52"/>
      <c r="O5970" s="52"/>
      <c r="P5970" s="52"/>
      <c r="T5970" s="44">
        <f t="shared" si="655"/>
        <v>0.3161081125090317</v>
      </c>
      <c r="U5970" s="45">
        <f t="shared" si="656"/>
        <v>0.26610811250903166</v>
      </c>
      <c r="V5970" s="48"/>
      <c r="W5970" s="48"/>
      <c r="X5970" s="48"/>
      <c r="Y5970" s="48"/>
      <c r="AA5970" s="49">
        <f t="shared" si="657"/>
        <v>0.63966486750541895</v>
      </c>
      <c r="AB5970" s="9"/>
    </row>
    <row r="5971" spans="4:28" x14ac:dyDescent="0.3">
      <c r="D5971" s="34">
        <v>0.21637152646431917</v>
      </c>
      <c r="E5971" s="35">
        <v>92602213.386180788</v>
      </c>
      <c r="F5971" s="36">
        <v>0</v>
      </c>
      <c r="J5971" s="32">
        <f t="shared" si="651"/>
        <v>0.21637152646431917</v>
      </c>
      <c r="K5971" s="40">
        <f t="shared" si="652"/>
        <v>0.45110171661088955</v>
      </c>
      <c r="L5971" s="40">
        <f t="shared" si="653"/>
        <v>0</v>
      </c>
      <c r="M5971" s="41">
        <f t="shared" si="654"/>
        <v>0.66747324307520872</v>
      </c>
      <c r="N5971" s="52"/>
      <c r="O5971" s="52"/>
      <c r="P5971" s="52"/>
      <c r="T5971" s="44">
        <f t="shared" si="655"/>
        <v>0</v>
      </c>
      <c r="U5971" s="45">
        <f t="shared" si="656"/>
        <v>0</v>
      </c>
      <c r="V5971" s="48"/>
      <c r="W5971" s="48"/>
      <c r="X5971" s="48"/>
      <c r="Y5971" s="48"/>
      <c r="AA5971" s="49">
        <f t="shared" si="657"/>
        <v>0.4004839458451252</v>
      </c>
      <c r="AB5971" s="9"/>
    </row>
    <row r="5972" spans="4:28" x14ac:dyDescent="0.3">
      <c r="D5972" s="34">
        <v>0.24591748407893671</v>
      </c>
      <c r="E5972" s="35">
        <v>69579664.231853053</v>
      </c>
      <c r="F5972" s="36">
        <v>0</v>
      </c>
      <c r="J5972" s="32">
        <f t="shared" si="651"/>
        <v>0.24591748407893671</v>
      </c>
      <c r="K5972" s="40">
        <f t="shared" si="652"/>
        <v>0.33894984610467466</v>
      </c>
      <c r="L5972" s="40">
        <f t="shared" si="653"/>
        <v>0</v>
      </c>
      <c r="M5972" s="41">
        <f t="shared" si="654"/>
        <v>0.58486733018361137</v>
      </c>
      <c r="N5972" s="52"/>
      <c r="O5972" s="52"/>
      <c r="P5972" s="52"/>
      <c r="T5972" s="44">
        <f t="shared" si="655"/>
        <v>0</v>
      </c>
      <c r="U5972" s="45">
        <f t="shared" si="656"/>
        <v>0</v>
      </c>
      <c r="V5972" s="48"/>
      <c r="W5972" s="48"/>
      <c r="X5972" s="48"/>
      <c r="Y5972" s="48"/>
      <c r="AA5972" s="49">
        <f t="shared" si="657"/>
        <v>0.35092039811016679</v>
      </c>
      <c r="AB5972" s="9"/>
    </row>
    <row r="5973" spans="4:28" x14ac:dyDescent="0.3">
      <c r="D5973" s="34">
        <v>0.23397696379965227</v>
      </c>
      <c r="E5973" s="35">
        <v>68760585.679858819</v>
      </c>
      <c r="F5973" s="36">
        <v>22597451.737708289</v>
      </c>
      <c r="J5973" s="32">
        <f t="shared" si="651"/>
        <v>0.23397696379965227</v>
      </c>
      <c r="K5973" s="40">
        <f t="shared" si="652"/>
        <v>0.33495979308830803</v>
      </c>
      <c r="L5973" s="40">
        <f t="shared" si="653"/>
        <v>0.1100810541903653</v>
      </c>
      <c r="M5973" s="41">
        <f t="shared" si="654"/>
        <v>0.67901781107832559</v>
      </c>
      <c r="N5973" s="52"/>
      <c r="O5973" s="52"/>
      <c r="P5973" s="52"/>
      <c r="T5973" s="44">
        <f t="shared" si="655"/>
        <v>0</v>
      </c>
      <c r="U5973" s="45">
        <f t="shared" si="656"/>
        <v>0</v>
      </c>
      <c r="V5973" s="48"/>
      <c r="W5973" s="48"/>
      <c r="X5973" s="48"/>
      <c r="Y5973" s="48"/>
      <c r="AA5973" s="49">
        <f t="shared" si="657"/>
        <v>0.40741068664699537</v>
      </c>
      <c r="AB5973" s="9"/>
    </row>
    <row r="5974" spans="4:28" x14ac:dyDescent="0.3">
      <c r="D5974" s="34">
        <v>0.2320719904937478</v>
      </c>
      <c r="E5974" s="35">
        <v>93092118.180033714</v>
      </c>
      <c r="F5974" s="36">
        <v>0</v>
      </c>
      <c r="J5974" s="32">
        <f t="shared" si="651"/>
        <v>0.2320719904937478</v>
      </c>
      <c r="K5974" s="40">
        <f t="shared" si="652"/>
        <v>0.45348823509032732</v>
      </c>
      <c r="L5974" s="40">
        <f t="shared" si="653"/>
        <v>0</v>
      </c>
      <c r="M5974" s="41">
        <f t="shared" si="654"/>
        <v>0.68556022558407514</v>
      </c>
      <c r="N5974" s="52"/>
      <c r="O5974" s="52"/>
      <c r="P5974" s="52"/>
      <c r="T5974" s="44">
        <f t="shared" si="655"/>
        <v>0</v>
      </c>
      <c r="U5974" s="45">
        <f t="shared" si="656"/>
        <v>0</v>
      </c>
      <c r="V5974" s="48"/>
      <c r="W5974" s="48"/>
      <c r="X5974" s="48"/>
      <c r="Y5974" s="48"/>
      <c r="AA5974" s="49">
        <f t="shared" si="657"/>
        <v>0.41133613535044505</v>
      </c>
      <c r="AB5974" s="9"/>
    </row>
    <row r="5975" spans="4:28" x14ac:dyDescent="0.3">
      <c r="D5975" s="34">
        <v>0.25130289217469948</v>
      </c>
      <c r="E5975" s="35">
        <v>60666787.448479094</v>
      </c>
      <c r="F5975" s="36">
        <v>550749.65005227516</v>
      </c>
      <c r="J5975" s="32">
        <f t="shared" si="651"/>
        <v>0.25130289217469948</v>
      </c>
      <c r="K5975" s="40">
        <f t="shared" si="652"/>
        <v>0.29553172606305006</v>
      </c>
      <c r="L5975" s="40">
        <f t="shared" si="653"/>
        <v>2.6829176482568162E-3</v>
      </c>
      <c r="M5975" s="41">
        <f t="shared" si="654"/>
        <v>0.54951753588600627</v>
      </c>
      <c r="N5975" s="52"/>
      <c r="O5975" s="52"/>
      <c r="P5975" s="52"/>
      <c r="T5975" s="44">
        <f t="shared" si="655"/>
        <v>0</v>
      </c>
      <c r="U5975" s="45">
        <f t="shared" si="656"/>
        <v>0</v>
      </c>
      <c r="V5975" s="48"/>
      <c r="W5975" s="48"/>
      <c r="X5975" s="48"/>
      <c r="Y5975" s="48"/>
      <c r="AA5975" s="49">
        <f t="shared" si="657"/>
        <v>0.32971052153160374</v>
      </c>
      <c r="AB5975" s="9"/>
    </row>
    <row r="5976" spans="4:28" x14ac:dyDescent="0.3">
      <c r="D5976" s="34">
        <v>0.22136645771395297</v>
      </c>
      <c r="E5976" s="35">
        <v>62828027.684172198</v>
      </c>
      <c r="F5976" s="36">
        <v>0</v>
      </c>
      <c r="J5976" s="32">
        <f t="shared" si="651"/>
        <v>0.22136645771395297</v>
      </c>
      <c r="K5976" s="40">
        <f t="shared" si="652"/>
        <v>0.30605997527739526</v>
      </c>
      <c r="L5976" s="40">
        <f t="shared" si="653"/>
        <v>0</v>
      </c>
      <c r="M5976" s="41">
        <f t="shared" si="654"/>
        <v>0.52742643299134828</v>
      </c>
      <c r="N5976" s="52"/>
      <c r="O5976" s="52"/>
      <c r="P5976" s="52"/>
      <c r="T5976" s="44">
        <f t="shared" si="655"/>
        <v>0</v>
      </c>
      <c r="U5976" s="45">
        <f t="shared" si="656"/>
        <v>0</v>
      </c>
      <c r="V5976" s="48"/>
      <c r="W5976" s="48"/>
      <c r="X5976" s="48"/>
      <c r="Y5976" s="48"/>
      <c r="AA5976" s="49">
        <f t="shared" si="657"/>
        <v>0.31645585979480895</v>
      </c>
      <c r="AB5976" s="9"/>
    </row>
    <row r="5977" spans="4:28" x14ac:dyDescent="0.3">
      <c r="D5977" s="34">
        <v>0.20530725798128424</v>
      </c>
      <c r="E5977" s="35">
        <v>68949954.943747655</v>
      </c>
      <c r="F5977" s="36">
        <v>0</v>
      </c>
      <c r="J5977" s="32">
        <f t="shared" si="651"/>
        <v>0.20530725798128424</v>
      </c>
      <c r="K5977" s="40">
        <f t="shared" si="652"/>
        <v>0.33588228507732071</v>
      </c>
      <c r="L5977" s="40">
        <f t="shared" si="653"/>
        <v>0</v>
      </c>
      <c r="M5977" s="41">
        <f t="shared" si="654"/>
        <v>0.54118954305860489</v>
      </c>
      <c r="N5977" s="52"/>
      <c r="O5977" s="52"/>
      <c r="P5977" s="52"/>
      <c r="T5977" s="44">
        <f t="shared" si="655"/>
        <v>0</v>
      </c>
      <c r="U5977" s="45">
        <f t="shared" si="656"/>
        <v>0</v>
      </c>
      <c r="V5977" s="48"/>
      <c r="W5977" s="48"/>
      <c r="X5977" s="48"/>
      <c r="Y5977" s="48"/>
      <c r="AA5977" s="49">
        <f t="shared" si="657"/>
        <v>0.32471372583516295</v>
      </c>
      <c r="AB5977" s="9"/>
    </row>
    <row r="5978" spans="4:28" x14ac:dyDescent="0.3">
      <c r="D5978" s="34">
        <v>0.23933575840070784</v>
      </c>
      <c r="E5978" s="35">
        <v>59245712.729974218</v>
      </c>
      <c r="F5978" s="36">
        <v>1466992.5411317304</v>
      </c>
      <c r="J5978" s="32">
        <f t="shared" si="651"/>
        <v>0.23933575840070784</v>
      </c>
      <c r="K5978" s="40">
        <f t="shared" si="652"/>
        <v>0.28860911350867724</v>
      </c>
      <c r="L5978" s="40">
        <f t="shared" si="653"/>
        <v>7.1462962855988361E-3</v>
      </c>
      <c r="M5978" s="41">
        <f t="shared" si="654"/>
        <v>0.53509116819498392</v>
      </c>
      <c r="N5978" s="52"/>
      <c r="O5978" s="52"/>
      <c r="P5978" s="52"/>
      <c r="T5978" s="44">
        <f t="shared" si="655"/>
        <v>0</v>
      </c>
      <c r="U5978" s="45">
        <f t="shared" si="656"/>
        <v>0</v>
      </c>
      <c r="V5978" s="48"/>
      <c r="W5978" s="48"/>
      <c r="X5978" s="48"/>
      <c r="Y5978" s="48"/>
      <c r="AA5978" s="49">
        <f t="shared" si="657"/>
        <v>0.32105470091699034</v>
      </c>
      <c r="AB5978" s="9"/>
    </row>
    <row r="5979" spans="4:28" x14ac:dyDescent="0.3">
      <c r="D5979" s="34">
        <v>0.24557701536639595</v>
      </c>
      <c r="E5979" s="35">
        <v>86905523.939163089</v>
      </c>
      <c r="F5979" s="36">
        <v>0</v>
      </c>
      <c r="J5979" s="32">
        <f t="shared" si="651"/>
        <v>0.24557701536639595</v>
      </c>
      <c r="K5979" s="40">
        <f t="shared" si="652"/>
        <v>0.42335090705051764</v>
      </c>
      <c r="L5979" s="40">
        <f t="shared" si="653"/>
        <v>0</v>
      </c>
      <c r="M5979" s="41">
        <f t="shared" si="654"/>
        <v>0.66892792241691357</v>
      </c>
      <c r="N5979" s="52"/>
      <c r="O5979" s="52"/>
      <c r="P5979" s="52"/>
      <c r="T5979" s="44">
        <f t="shared" si="655"/>
        <v>0</v>
      </c>
      <c r="U5979" s="45">
        <f t="shared" si="656"/>
        <v>0</v>
      </c>
      <c r="V5979" s="48"/>
      <c r="W5979" s="48"/>
      <c r="X5979" s="48"/>
      <c r="Y5979" s="48"/>
      <c r="AA5979" s="49">
        <f t="shared" si="657"/>
        <v>0.40135675345014815</v>
      </c>
      <c r="AB5979" s="9"/>
    </row>
    <row r="5980" spans="4:28" x14ac:dyDescent="0.3">
      <c r="D5980" s="34">
        <v>0.23602681569383968</v>
      </c>
      <c r="E5980" s="35">
        <v>72450348.369621038</v>
      </c>
      <c r="F5980" s="36">
        <v>0</v>
      </c>
      <c r="J5980" s="32">
        <f t="shared" si="651"/>
        <v>0.23602681569383968</v>
      </c>
      <c r="K5980" s="40">
        <f t="shared" si="652"/>
        <v>0.35293407493724427</v>
      </c>
      <c r="L5980" s="40">
        <f t="shared" si="653"/>
        <v>0</v>
      </c>
      <c r="M5980" s="41">
        <f t="shared" si="654"/>
        <v>0.58896089063108392</v>
      </c>
      <c r="N5980" s="52"/>
      <c r="O5980" s="52"/>
      <c r="P5980" s="52"/>
      <c r="T5980" s="44">
        <f t="shared" si="655"/>
        <v>0</v>
      </c>
      <c r="U5980" s="45">
        <f t="shared" si="656"/>
        <v>0</v>
      </c>
      <c r="V5980" s="48"/>
      <c r="W5980" s="48"/>
      <c r="X5980" s="48"/>
      <c r="Y5980" s="48"/>
      <c r="AA5980" s="49">
        <f t="shared" si="657"/>
        <v>0.35337653437865035</v>
      </c>
      <c r="AB5980" s="9"/>
    </row>
    <row r="5981" spans="4:28" x14ac:dyDescent="0.3">
      <c r="D5981" s="34">
        <v>0.23789456936203435</v>
      </c>
      <c r="E5981" s="35">
        <v>73840964.215642497</v>
      </c>
      <c r="F5981" s="36">
        <v>0</v>
      </c>
      <c r="J5981" s="32">
        <f t="shared" si="651"/>
        <v>0.23789456936203435</v>
      </c>
      <c r="K5981" s="40">
        <f t="shared" si="652"/>
        <v>0.35970831037231432</v>
      </c>
      <c r="L5981" s="40">
        <f t="shared" si="653"/>
        <v>0</v>
      </c>
      <c r="M5981" s="41">
        <f t="shared" si="654"/>
        <v>0.59760287973434867</v>
      </c>
      <c r="N5981" s="52"/>
      <c r="O5981" s="52"/>
      <c r="P5981" s="52"/>
      <c r="T5981" s="44">
        <f t="shared" si="655"/>
        <v>0</v>
      </c>
      <c r="U5981" s="45">
        <f t="shared" si="656"/>
        <v>0</v>
      </c>
      <c r="V5981" s="48"/>
      <c r="W5981" s="48"/>
      <c r="X5981" s="48"/>
      <c r="Y5981" s="48"/>
      <c r="AA5981" s="49">
        <f t="shared" si="657"/>
        <v>0.35856172784060919</v>
      </c>
      <c r="AB5981" s="9"/>
    </row>
    <row r="5982" spans="4:28" x14ac:dyDescent="0.3">
      <c r="D5982" s="34">
        <v>0.27051498441869759</v>
      </c>
      <c r="E5982" s="35">
        <v>59515900.100358926</v>
      </c>
      <c r="F5982" s="36">
        <v>0</v>
      </c>
      <c r="J5982" s="32">
        <f t="shared" si="651"/>
        <v>0.27051498441869759</v>
      </c>
      <c r="K5982" s="40">
        <f t="shared" si="652"/>
        <v>0.28992530220579654</v>
      </c>
      <c r="L5982" s="40">
        <f t="shared" si="653"/>
        <v>0</v>
      </c>
      <c r="M5982" s="41">
        <f t="shared" si="654"/>
        <v>0.56044028662449419</v>
      </c>
      <c r="N5982" s="52"/>
      <c r="O5982" s="52"/>
      <c r="P5982" s="52"/>
      <c r="T5982" s="44">
        <f t="shared" si="655"/>
        <v>0</v>
      </c>
      <c r="U5982" s="45">
        <f t="shared" si="656"/>
        <v>0</v>
      </c>
      <c r="V5982" s="48"/>
      <c r="W5982" s="48"/>
      <c r="X5982" s="48"/>
      <c r="Y5982" s="48"/>
      <c r="AA5982" s="49">
        <f t="shared" si="657"/>
        <v>0.33626417197469649</v>
      </c>
      <c r="AB5982" s="9"/>
    </row>
    <row r="5983" spans="4:28" x14ac:dyDescent="0.3">
      <c r="D5983" s="34">
        <v>0.25080693692585654</v>
      </c>
      <c r="E5983" s="35">
        <v>93193463.448296279</v>
      </c>
      <c r="F5983" s="36">
        <v>0</v>
      </c>
      <c r="J5983" s="32">
        <f t="shared" si="651"/>
        <v>0.25080693692585654</v>
      </c>
      <c r="K5983" s="40">
        <f t="shared" si="652"/>
        <v>0.45398192765783624</v>
      </c>
      <c r="L5983" s="40">
        <f t="shared" si="653"/>
        <v>0</v>
      </c>
      <c r="M5983" s="41">
        <f t="shared" si="654"/>
        <v>0.70478886458369283</v>
      </c>
      <c r="N5983" s="52"/>
      <c r="O5983" s="52"/>
      <c r="P5983" s="52"/>
      <c r="T5983" s="44">
        <f t="shared" si="655"/>
        <v>0</v>
      </c>
      <c r="U5983" s="45">
        <f t="shared" si="656"/>
        <v>0</v>
      </c>
      <c r="V5983" s="48"/>
      <c r="W5983" s="48"/>
      <c r="X5983" s="48"/>
      <c r="Y5983" s="48"/>
      <c r="AA5983" s="49">
        <f t="shared" si="657"/>
        <v>0.42287331875021567</v>
      </c>
      <c r="AB5983" s="9"/>
    </row>
    <row r="5984" spans="4:28" x14ac:dyDescent="0.3">
      <c r="D5984" s="34">
        <v>0.20837503755696074</v>
      </c>
      <c r="E5984" s="35">
        <v>53485985.078071482</v>
      </c>
      <c r="F5984" s="36">
        <v>1443727.9745762502</v>
      </c>
      <c r="J5984" s="32">
        <f t="shared" si="651"/>
        <v>0.20837503755696074</v>
      </c>
      <c r="K5984" s="40">
        <f t="shared" si="652"/>
        <v>0.26055122011741333</v>
      </c>
      <c r="L5984" s="40">
        <f t="shared" si="653"/>
        <v>7.0329654533689496E-3</v>
      </c>
      <c r="M5984" s="41">
        <f t="shared" si="654"/>
        <v>0.47595922312774303</v>
      </c>
      <c r="N5984" s="52"/>
      <c r="O5984" s="52"/>
      <c r="P5984" s="52"/>
      <c r="T5984" s="44">
        <f t="shared" si="655"/>
        <v>0</v>
      </c>
      <c r="U5984" s="45">
        <f t="shared" si="656"/>
        <v>0</v>
      </c>
      <c r="V5984" s="48"/>
      <c r="W5984" s="48"/>
      <c r="X5984" s="48"/>
      <c r="Y5984" s="48"/>
      <c r="AA5984" s="49">
        <f t="shared" si="657"/>
        <v>0.2855755338766458</v>
      </c>
      <c r="AB5984" s="9"/>
    </row>
    <row r="5985" spans="4:28" x14ac:dyDescent="0.3">
      <c r="D5985" s="34">
        <v>0.21542537137756801</v>
      </c>
      <c r="E5985" s="35">
        <v>98782688.19670026</v>
      </c>
      <c r="F5985" s="36">
        <v>101818746.45003259</v>
      </c>
      <c r="J5985" s="32">
        <f t="shared" si="651"/>
        <v>0.21542537137756801</v>
      </c>
      <c r="K5985" s="40">
        <f t="shared" si="652"/>
        <v>0.4812092345043199</v>
      </c>
      <c r="L5985" s="40">
        <f t="shared" si="653"/>
        <v>0.49599906554321016</v>
      </c>
      <c r="M5985" s="41">
        <f t="shared" si="654"/>
        <v>1.192633671425098</v>
      </c>
      <c r="N5985" s="52"/>
      <c r="O5985" s="52"/>
      <c r="P5985" s="52"/>
      <c r="T5985" s="44">
        <f t="shared" si="655"/>
        <v>0.44263367142509802</v>
      </c>
      <c r="U5985" s="45">
        <f t="shared" si="656"/>
        <v>0.39263367142509797</v>
      </c>
      <c r="V5985" s="48"/>
      <c r="W5985" s="48"/>
      <c r="X5985" s="48"/>
      <c r="Y5985" s="48"/>
      <c r="AA5985" s="49">
        <f t="shared" si="657"/>
        <v>0.71558020285505874</v>
      </c>
      <c r="AB5985" s="9"/>
    </row>
    <row r="5986" spans="4:28" x14ac:dyDescent="0.3">
      <c r="D5986" s="34">
        <v>0.233675507002709</v>
      </c>
      <c r="E5986" s="35">
        <v>81564868.37082313</v>
      </c>
      <c r="F5986" s="36">
        <v>1063375.5121352167</v>
      </c>
      <c r="J5986" s="32">
        <f t="shared" si="651"/>
        <v>0.233675507002709</v>
      </c>
      <c r="K5986" s="40">
        <f t="shared" si="652"/>
        <v>0.39733447821356732</v>
      </c>
      <c r="L5986" s="40">
        <f t="shared" si="653"/>
        <v>5.1801193663235405E-3</v>
      </c>
      <c r="M5986" s="41">
        <f t="shared" si="654"/>
        <v>0.63619010458259984</v>
      </c>
      <c r="N5986" s="52"/>
      <c r="O5986" s="52"/>
      <c r="P5986" s="52"/>
      <c r="T5986" s="44">
        <f t="shared" si="655"/>
        <v>0</v>
      </c>
      <c r="U5986" s="45">
        <f t="shared" si="656"/>
        <v>0</v>
      </c>
      <c r="V5986" s="48"/>
      <c r="W5986" s="48"/>
      <c r="X5986" s="48"/>
      <c r="Y5986" s="48"/>
      <c r="AA5986" s="49">
        <f t="shared" si="657"/>
        <v>0.38171406274955988</v>
      </c>
      <c r="AB5986" s="9"/>
    </row>
    <row r="5987" spans="4:28" x14ac:dyDescent="0.3">
      <c r="D5987" s="34">
        <v>0.21935794202886971</v>
      </c>
      <c r="E5987" s="35">
        <v>59478803.560340889</v>
      </c>
      <c r="F5987" s="36">
        <v>0</v>
      </c>
      <c r="J5987" s="32">
        <f t="shared" si="651"/>
        <v>0.21935794202886971</v>
      </c>
      <c r="K5987" s="40">
        <f t="shared" si="652"/>
        <v>0.28974459040344824</v>
      </c>
      <c r="L5987" s="40">
        <f t="shared" si="653"/>
        <v>0</v>
      </c>
      <c r="M5987" s="41">
        <f t="shared" si="654"/>
        <v>0.50910253243231796</v>
      </c>
      <c r="N5987" s="52"/>
      <c r="O5987" s="52"/>
      <c r="P5987" s="52"/>
      <c r="T5987" s="44">
        <f t="shared" si="655"/>
        <v>0</v>
      </c>
      <c r="U5987" s="45">
        <f t="shared" si="656"/>
        <v>0</v>
      </c>
      <c r="V5987" s="48"/>
      <c r="W5987" s="48"/>
      <c r="X5987" s="48"/>
      <c r="Y5987" s="48"/>
      <c r="AA5987" s="49">
        <f t="shared" si="657"/>
        <v>0.30546151945939076</v>
      </c>
      <c r="AB5987" s="9"/>
    </row>
    <row r="5988" spans="4:28" x14ac:dyDescent="0.3">
      <c r="D5988" s="34">
        <v>0.21327036499386851</v>
      </c>
      <c r="E5988" s="35">
        <v>39392450.751798749</v>
      </c>
      <c r="F5988" s="36">
        <v>5552608.638912308</v>
      </c>
      <c r="J5988" s="32">
        <f t="shared" si="651"/>
        <v>0.21327036499386851</v>
      </c>
      <c r="K5988" s="40">
        <f t="shared" si="652"/>
        <v>0.19189608440070174</v>
      </c>
      <c r="L5988" s="40">
        <f t="shared" si="653"/>
        <v>2.7048935409740349E-2</v>
      </c>
      <c r="M5988" s="41">
        <f t="shared" si="654"/>
        <v>0.4322153848043106</v>
      </c>
      <c r="N5988" s="52"/>
      <c r="O5988" s="52"/>
      <c r="P5988" s="52"/>
      <c r="T5988" s="44">
        <f t="shared" si="655"/>
        <v>0</v>
      </c>
      <c r="U5988" s="45">
        <f t="shared" si="656"/>
        <v>0</v>
      </c>
      <c r="V5988" s="48"/>
      <c r="W5988" s="48"/>
      <c r="X5988" s="48"/>
      <c r="Y5988" s="48"/>
      <c r="AA5988" s="49">
        <f t="shared" si="657"/>
        <v>0.25932923088258636</v>
      </c>
      <c r="AB5988" s="9"/>
    </row>
    <row r="5989" spans="4:28" x14ac:dyDescent="0.3">
      <c r="D5989" s="34">
        <v>0.19296876155718692</v>
      </c>
      <c r="E5989" s="35">
        <v>68556644.568662331</v>
      </c>
      <c r="F5989" s="36">
        <v>0</v>
      </c>
      <c r="J5989" s="32">
        <f t="shared" si="651"/>
        <v>0.19296876155718692</v>
      </c>
      <c r="K5989" s="40">
        <f t="shared" si="652"/>
        <v>0.33396631591336612</v>
      </c>
      <c r="L5989" s="40">
        <f t="shared" si="653"/>
        <v>0</v>
      </c>
      <c r="M5989" s="41">
        <f t="shared" si="654"/>
        <v>0.52693507747055301</v>
      </c>
      <c r="N5989" s="52"/>
      <c r="O5989" s="52"/>
      <c r="P5989" s="52"/>
      <c r="T5989" s="44">
        <f t="shared" si="655"/>
        <v>0</v>
      </c>
      <c r="U5989" s="45">
        <f t="shared" si="656"/>
        <v>0</v>
      </c>
      <c r="V5989" s="48"/>
      <c r="W5989" s="48"/>
      <c r="X5989" s="48"/>
      <c r="Y5989" s="48"/>
      <c r="AA5989" s="49">
        <f t="shared" si="657"/>
        <v>0.31616104648233179</v>
      </c>
      <c r="AB5989" s="9"/>
    </row>
    <row r="5990" spans="4:28" x14ac:dyDescent="0.3">
      <c r="D5990" s="34">
        <v>0.23818825543116179</v>
      </c>
      <c r="E5990" s="35">
        <v>106194176.08632055</v>
      </c>
      <c r="F5990" s="36">
        <v>3238900.2625949169</v>
      </c>
      <c r="J5990" s="32">
        <f t="shared" si="651"/>
        <v>0.23818825543116179</v>
      </c>
      <c r="K5990" s="40">
        <f t="shared" si="652"/>
        <v>0.51731350013030186</v>
      </c>
      <c r="L5990" s="40">
        <f t="shared" si="653"/>
        <v>1.5777954057047051E-2</v>
      </c>
      <c r="M5990" s="41">
        <f t="shared" si="654"/>
        <v>0.77127970961851067</v>
      </c>
      <c r="N5990" s="52"/>
      <c r="O5990" s="52"/>
      <c r="P5990" s="52"/>
      <c r="T5990" s="44">
        <f t="shared" si="655"/>
        <v>2.1279709618510667E-2</v>
      </c>
      <c r="U5990" s="45">
        <f t="shared" si="656"/>
        <v>0</v>
      </c>
      <c r="V5990" s="48"/>
      <c r="W5990" s="48"/>
      <c r="X5990" s="48"/>
      <c r="Y5990" s="48"/>
      <c r="AA5990" s="49">
        <f t="shared" si="657"/>
        <v>0.46276782577110637</v>
      </c>
      <c r="AB5990" s="9"/>
    </row>
    <row r="5991" spans="4:28" x14ac:dyDescent="0.3">
      <c r="D5991" s="34">
        <v>0.22807786835904603</v>
      </c>
      <c r="E5991" s="35">
        <v>52907763.122435071</v>
      </c>
      <c r="F5991" s="36">
        <v>0</v>
      </c>
      <c r="J5991" s="32">
        <f t="shared" si="651"/>
        <v>0.22807786835904603</v>
      </c>
      <c r="K5991" s="40">
        <f t="shared" si="652"/>
        <v>0.25773447408908767</v>
      </c>
      <c r="L5991" s="40">
        <f t="shared" si="653"/>
        <v>0</v>
      </c>
      <c r="M5991" s="41">
        <f t="shared" si="654"/>
        <v>0.4858123424481337</v>
      </c>
      <c r="N5991" s="52"/>
      <c r="O5991" s="52"/>
      <c r="P5991" s="52"/>
      <c r="T5991" s="44">
        <f t="shared" si="655"/>
        <v>0</v>
      </c>
      <c r="U5991" s="45">
        <f t="shared" si="656"/>
        <v>0</v>
      </c>
      <c r="V5991" s="48"/>
      <c r="W5991" s="48"/>
      <c r="X5991" s="48"/>
      <c r="Y5991" s="48"/>
      <c r="AA5991" s="49">
        <f t="shared" si="657"/>
        <v>0.29148740546888019</v>
      </c>
      <c r="AB5991" s="9"/>
    </row>
    <row r="5992" spans="4:28" x14ac:dyDescent="0.3">
      <c r="D5992" s="34">
        <v>0.22348967750481236</v>
      </c>
      <c r="E5992" s="35">
        <v>68937166.033427939</v>
      </c>
      <c r="F5992" s="36">
        <v>1520077.8017544295</v>
      </c>
      <c r="J5992" s="32">
        <f t="shared" si="651"/>
        <v>0.22348967750481236</v>
      </c>
      <c r="K5992" s="40">
        <f t="shared" si="652"/>
        <v>0.33581998527704759</v>
      </c>
      <c r="L5992" s="40">
        <f t="shared" si="653"/>
        <v>7.4048954196580833E-3</v>
      </c>
      <c r="M5992" s="41">
        <f t="shared" si="654"/>
        <v>0.56671455820151795</v>
      </c>
      <c r="N5992" s="52"/>
      <c r="O5992" s="52"/>
      <c r="P5992" s="52"/>
      <c r="T5992" s="44">
        <f t="shared" si="655"/>
        <v>0</v>
      </c>
      <c r="U5992" s="45">
        <f t="shared" si="656"/>
        <v>0</v>
      </c>
      <c r="V5992" s="48"/>
      <c r="W5992" s="48"/>
      <c r="X5992" s="48"/>
      <c r="Y5992" s="48"/>
      <c r="AA5992" s="49">
        <f t="shared" si="657"/>
        <v>0.34002873492091074</v>
      </c>
      <c r="AB5992" s="9"/>
    </row>
    <row r="5993" spans="4:28" x14ac:dyDescent="0.3">
      <c r="D5993" s="34">
        <v>0.2492705000326402</v>
      </c>
      <c r="E5993" s="35">
        <v>74383242.504165888</v>
      </c>
      <c r="F5993" s="36">
        <v>0</v>
      </c>
      <c r="J5993" s="32">
        <f t="shared" si="651"/>
        <v>0.2492705000326402</v>
      </c>
      <c r="K5993" s="40">
        <f t="shared" si="652"/>
        <v>0.36234996069457565</v>
      </c>
      <c r="L5993" s="40">
        <f t="shared" si="653"/>
        <v>0</v>
      </c>
      <c r="M5993" s="41">
        <f t="shared" si="654"/>
        <v>0.61162046072721588</v>
      </c>
      <c r="N5993" s="52"/>
      <c r="O5993" s="52"/>
      <c r="P5993" s="52"/>
      <c r="T5993" s="44">
        <f t="shared" si="655"/>
        <v>0</v>
      </c>
      <c r="U5993" s="45">
        <f t="shared" si="656"/>
        <v>0</v>
      </c>
      <c r="V5993" s="48"/>
      <c r="W5993" s="48"/>
      <c r="X5993" s="48"/>
      <c r="Y5993" s="48"/>
      <c r="AA5993" s="49">
        <f t="shared" si="657"/>
        <v>0.36697227643632951</v>
      </c>
      <c r="AB5993" s="9"/>
    </row>
    <row r="5994" spans="4:28" x14ac:dyDescent="0.3">
      <c r="D5994" s="34">
        <v>0.22198590094223752</v>
      </c>
      <c r="E5994" s="35">
        <v>48965896.309727877</v>
      </c>
      <c r="F5994" s="36">
        <v>0</v>
      </c>
      <c r="J5994" s="32">
        <f t="shared" si="651"/>
        <v>0.22198590094223752</v>
      </c>
      <c r="K5994" s="40">
        <f t="shared" si="652"/>
        <v>0.23853209413680596</v>
      </c>
      <c r="L5994" s="40">
        <f t="shared" si="653"/>
        <v>0</v>
      </c>
      <c r="M5994" s="41">
        <f t="shared" si="654"/>
        <v>0.46051799507904345</v>
      </c>
      <c r="N5994" s="52"/>
      <c r="O5994" s="52"/>
      <c r="P5994" s="52"/>
      <c r="T5994" s="44">
        <f t="shared" si="655"/>
        <v>0</v>
      </c>
      <c r="U5994" s="45">
        <f t="shared" si="656"/>
        <v>0</v>
      </c>
      <c r="V5994" s="48"/>
      <c r="W5994" s="48"/>
      <c r="X5994" s="48"/>
      <c r="Y5994" s="48"/>
      <c r="AA5994" s="49">
        <f t="shared" si="657"/>
        <v>0.27631079704742606</v>
      </c>
      <c r="AB5994" s="9"/>
    </row>
    <row r="5995" spans="4:28" x14ac:dyDescent="0.3">
      <c r="D5995" s="34">
        <v>0.23654922987564914</v>
      </c>
      <c r="E5995" s="35">
        <v>49106574.523867011</v>
      </c>
      <c r="F5995" s="36">
        <v>0</v>
      </c>
      <c r="J5995" s="32">
        <f t="shared" si="651"/>
        <v>0.23654922987564914</v>
      </c>
      <c r="K5995" s="40">
        <f t="shared" si="652"/>
        <v>0.23921739291711985</v>
      </c>
      <c r="L5995" s="40">
        <f t="shared" si="653"/>
        <v>0</v>
      </c>
      <c r="M5995" s="41">
        <f t="shared" si="654"/>
        <v>0.47576662279276899</v>
      </c>
      <c r="N5995" s="52"/>
      <c r="O5995" s="52"/>
      <c r="P5995" s="52"/>
      <c r="T5995" s="44">
        <f t="shared" si="655"/>
        <v>0</v>
      </c>
      <c r="U5995" s="45">
        <f t="shared" si="656"/>
        <v>0</v>
      </c>
      <c r="V5995" s="48"/>
      <c r="W5995" s="48"/>
      <c r="X5995" s="48"/>
      <c r="Y5995" s="48"/>
      <c r="AA5995" s="49">
        <f t="shared" si="657"/>
        <v>0.28545997367566139</v>
      </c>
      <c r="AB5995" s="9"/>
    </row>
    <row r="5996" spans="4:28" x14ac:dyDescent="0.3">
      <c r="D5996" s="34">
        <v>0.24149217752374311</v>
      </c>
      <c r="E5996" s="35">
        <v>73594680.238364607</v>
      </c>
      <c r="F5996" s="36">
        <v>1388278.2436461793</v>
      </c>
      <c r="J5996" s="32">
        <f t="shared" si="651"/>
        <v>0.24149217752374311</v>
      </c>
      <c r="K5996" s="40">
        <f t="shared" si="652"/>
        <v>0.35850856448221885</v>
      </c>
      <c r="L5996" s="40">
        <f t="shared" si="653"/>
        <v>6.7628480566729035E-3</v>
      </c>
      <c r="M5996" s="41">
        <f t="shared" si="654"/>
        <v>0.60676359006263492</v>
      </c>
      <c r="N5996" s="52"/>
      <c r="O5996" s="52"/>
      <c r="P5996" s="52"/>
      <c r="T5996" s="44">
        <f t="shared" si="655"/>
        <v>0</v>
      </c>
      <c r="U5996" s="45">
        <f t="shared" si="656"/>
        <v>0</v>
      </c>
      <c r="V5996" s="48"/>
      <c r="W5996" s="48"/>
      <c r="X5996" s="48"/>
      <c r="Y5996" s="48"/>
      <c r="AA5996" s="49">
        <f t="shared" si="657"/>
        <v>0.36405815403758096</v>
      </c>
      <c r="AB5996" s="9"/>
    </row>
    <row r="5997" spans="4:28" x14ac:dyDescent="0.3">
      <c r="D5997" s="34">
        <v>0.22009672202266933</v>
      </c>
      <c r="E5997" s="35">
        <v>53041161.608927928</v>
      </c>
      <c r="F5997" s="36">
        <v>0</v>
      </c>
      <c r="J5997" s="32">
        <f t="shared" si="651"/>
        <v>0.22009672202266933</v>
      </c>
      <c r="K5997" s="40">
        <f t="shared" si="652"/>
        <v>0.2583843104596209</v>
      </c>
      <c r="L5997" s="40">
        <f t="shared" si="653"/>
        <v>0</v>
      </c>
      <c r="M5997" s="41">
        <f t="shared" si="654"/>
        <v>0.47848103248229024</v>
      </c>
      <c r="N5997" s="52"/>
      <c r="O5997" s="52"/>
      <c r="P5997" s="52"/>
      <c r="T5997" s="44">
        <f t="shared" si="655"/>
        <v>0</v>
      </c>
      <c r="U5997" s="45">
        <f t="shared" si="656"/>
        <v>0</v>
      </c>
      <c r="V5997" s="48"/>
      <c r="W5997" s="48"/>
      <c r="X5997" s="48"/>
      <c r="Y5997" s="48"/>
      <c r="AA5997" s="49">
        <f t="shared" si="657"/>
        <v>0.28708861948937414</v>
      </c>
      <c r="AB5997" s="9"/>
    </row>
    <row r="5998" spans="4:28" x14ac:dyDescent="0.3">
      <c r="D5998" s="34">
        <v>0.22764763234937771</v>
      </c>
      <c r="E5998" s="35">
        <v>53518287.876026049</v>
      </c>
      <c r="F5998" s="36">
        <v>0</v>
      </c>
      <c r="J5998" s="32">
        <f t="shared" si="651"/>
        <v>0.22764763234937771</v>
      </c>
      <c r="K5998" s="40">
        <f t="shared" si="652"/>
        <v>0.26070857972120454</v>
      </c>
      <c r="L5998" s="40">
        <f t="shared" si="653"/>
        <v>0</v>
      </c>
      <c r="M5998" s="41">
        <f t="shared" si="654"/>
        <v>0.48835621207058222</v>
      </c>
      <c r="N5998" s="52"/>
      <c r="O5998" s="52"/>
      <c r="P5998" s="52"/>
      <c r="T5998" s="44">
        <f t="shared" si="655"/>
        <v>0</v>
      </c>
      <c r="U5998" s="45">
        <f t="shared" si="656"/>
        <v>0</v>
      </c>
      <c r="V5998" s="48"/>
      <c r="W5998" s="48"/>
      <c r="X5998" s="48"/>
      <c r="Y5998" s="48"/>
      <c r="AA5998" s="49">
        <f t="shared" si="657"/>
        <v>0.29301372724234931</v>
      </c>
      <c r="AB5998" s="9"/>
    </row>
    <row r="5999" spans="4:28" x14ac:dyDescent="0.3">
      <c r="D5999" s="34">
        <v>0.25222779939441259</v>
      </c>
      <c r="E5999" s="35">
        <v>78299219.51621516</v>
      </c>
      <c r="F5999" s="36">
        <v>0</v>
      </c>
      <c r="J5999" s="32">
        <f t="shared" si="651"/>
        <v>0.25222779939441259</v>
      </c>
      <c r="K5999" s="40">
        <f t="shared" si="652"/>
        <v>0.38142622126922654</v>
      </c>
      <c r="L5999" s="40">
        <f t="shared" si="653"/>
        <v>0</v>
      </c>
      <c r="M5999" s="41">
        <f t="shared" si="654"/>
        <v>0.63365402066363918</v>
      </c>
      <c r="N5999" s="52"/>
      <c r="O5999" s="52"/>
      <c r="P5999" s="52"/>
      <c r="T5999" s="44">
        <f t="shared" si="655"/>
        <v>0</v>
      </c>
      <c r="U5999" s="45">
        <f t="shared" si="656"/>
        <v>0</v>
      </c>
      <c r="V5999" s="48"/>
      <c r="W5999" s="48"/>
      <c r="X5999" s="48"/>
      <c r="Y5999" s="48"/>
      <c r="AA5999" s="49">
        <f t="shared" si="657"/>
        <v>0.38019241239818352</v>
      </c>
      <c r="AB5999" s="9"/>
    </row>
    <row r="6000" spans="4:28" x14ac:dyDescent="0.3">
      <c r="D6000" s="34">
        <v>0.23792386215872152</v>
      </c>
      <c r="E6000" s="35">
        <v>75762681.764649481</v>
      </c>
      <c r="F6000" s="36">
        <v>0</v>
      </c>
      <c r="J6000" s="32">
        <f t="shared" si="651"/>
        <v>0.23792386215872152</v>
      </c>
      <c r="K6000" s="40">
        <f t="shared" si="652"/>
        <v>0.36906975059602809</v>
      </c>
      <c r="L6000" s="40">
        <f t="shared" si="653"/>
        <v>0</v>
      </c>
      <c r="M6000" s="41">
        <f t="shared" si="654"/>
        <v>0.60699361275474961</v>
      </c>
      <c r="N6000" s="52"/>
      <c r="O6000" s="52"/>
      <c r="P6000" s="52"/>
      <c r="T6000" s="44">
        <f t="shared" si="655"/>
        <v>0</v>
      </c>
      <c r="U6000" s="45">
        <f t="shared" si="656"/>
        <v>0</v>
      </c>
      <c r="V6000" s="48"/>
      <c r="W6000" s="48"/>
      <c r="X6000" s="48"/>
      <c r="Y6000" s="48"/>
      <c r="AA6000" s="49">
        <f t="shared" si="657"/>
        <v>0.36419616765284973</v>
      </c>
      <c r="AB6000" s="9"/>
    </row>
    <row r="6001" spans="4:28" x14ac:dyDescent="0.3">
      <c r="D6001" s="34">
        <v>0.21925251196306153</v>
      </c>
      <c r="E6001" s="35">
        <v>50980129.187034637</v>
      </c>
      <c r="F6001" s="36">
        <v>4625198.2038427908</v>
      </c>
      <c r="J6001" s="32">
        <f t="shared" si="651"/>
        <v>0.21925251196306153</v>
      </c>
      <c r="K6001" s="40">
        <f t="shared" si="652"/>
        <v>0.24834421282578284</v>
      </c>
      <c r="L6001" s="40">
        <f t="shared" si="653"/>
        <v>2.2531155283707815E-2</v>
      </c>
      <c r="M6001" s="41">
        <f t="shared" si="654"/>
        <v>0.4901278800725522</v>
      </c>
      <c r="N6001" s="52"/>
      <c r="O6001" s="52"/>
      <c r="P6001" s="52"/>
      <c r="T6001" s="44">
        <f t="shared" si="655"/>
        <v>0</v>
      </c>
      <c r="U6001" s="45">
        <f t="shared" si="656"/>
        <v>0</v>
      </c>
      <c r="V6001" s="48"/>
      <c r="W6001" s="48"/>
      <c r="X6001" s="48"/>
      <c r="Y6001" s="48"/>
      <c r="AA6001" s="49">
        <f t="shared" si="657"/>
        <v>0.2940767280435313</v>
      </c>
      <c r="AB6001" s="9"/>
    </row>
    <row r="6002" spans="4:28" x14ac:dyDescent="0.3">
      <c r="D6002" s="34">
        <v>0.2216023746968393</v>
      </c>
      <c r="E6002" s="35">
        <v>86881302.165573657</v>
      </c>
      <c r="F6002" s="36">
        <v>0</v>
      </c>
      <c r="J6002" s="32">
        <f t="shared" si="651"/>
        <v>0.2216023746968393</v>
      </c>
      <c r="K6002" s="40">
        <f t="shared" si="652"/>
        <v>0.423232913287237</v>
      </c>
      <c r="L6002" s="40">
        <f t="shared" si="653"/>
        <v>0</v>
      </c>
      <c r="M6002" s="41">
        <f t="shared" si="654"/>
        <v>0.6448352879840763</v>
      </c>
      <c r="N6002" s="52"/>
      <c r="O6002" s="52"/>
      <c r="P6002" s="52"/>
      <c r="T6002" s="44">
        <f t="shared" si="655"/>
        <v>0</v>
      </c>
      <c r="U6002" s="45">
        <f t="shared" si="656"/>
        <v>0</v>
      </c>
      <c r="V6002" s="48"/>
      <c r="W6002" s="48"/>
      <c r="X6002" s="48"/>
      <c r="Y6002" s="48"/>
      <c r="AA6002" s="49">
        <f t="shared" si="657"/>
        <v>0.38690117279044578</v>
      </c>
      <c r="AB6002" s="9"/>
    </row>
    <row r="6003" spans="4:28" x14ac:dyDescent="0.3">
      <c r="D6003" s="34">
        <v>0.21430510802763345</v>
      </c>
      <c r="E6003" s="35">
        <v>77905777.673163742</v>
      </c>
      <c r="F6003" s="36">
        <v>14896149.801026126</v>
      </c>
      <c r="J6003" s="32">
        <f t="shared" si="651"/>
        <v>0.21430510802763345</v>
      </c>
      <c r="K6003" s="40">
        <f t="shared" si="652"/>
        <v>0.37950961167322378</v>
      </c>
      <c r="L6003" s="40">
        <f t="shared" si="653"/>
        <v>7.2564990624064685E-2</v>
      </c>
      <c r="M6003" s="41">
        <f t="shared" si="654"/>
        <v>0.66637971032492183</v>
      </c>
      <c r="N6003" s="52"/>
      <c r="O6003" s="52"/>
      <c r="P6003" s="52"/>
      <c r="T6003" s="44">
        <f t="shared" si="655"/>
        <v>0</v>
      </c>
      <c r="U6003" s="45">
        <f t="shared" si="656"/>
        <v>0</v>
      </c>
      <c r="V6003" s="48"/>
      <c r="W6003" s="48"/>
      <c r="X6003" s="48"/>
      <c r="Y6003" s="48"/>
      <c r="AA6003" s="49">
        <f t="shared" si="657"/>
        <v>0.39982782619495311</v>
      </c>
      <c r="AB6003" s="9"/>
    </row>
    <row r="6004" spans="4:28" x14ac:dyDescent="0.3">
      <c r="D6004" s="34">
        <v>0.22251786044993657</v>
      </c>
      <c r="E6004" s="35">
        <v>68031141.958570912</v>
      </c>
      <c r="F6004" s="36">
        <v>0</v>
      </c>
      <c r="J6004" s="32">
        <f t="shared" si="651"/>
        <v>0.22251786044993657</v>
      </c>
      <c r="K6004" s="40">
        <f t="shared" si="652"/>
        <v>0.33140638650317866</v>
      </c>
      <c r="L6004" s="40">
        <f t="shared" si="653"/>
        <v>0</v>
      </c>
      <c r="M6004" s="41">
        <f t="shared" si="654"/>
        <v>0.55392424695311526</v>
      </c>
      <c r="N6004" s="52"/>
      <c r="O6004" s="52"/>
      <c r="P6004" s="52"/>
      <c r="T6004" s="44">
        <f t="shared" si="655"/>
        <v>0</v>
      </c>
      <c r="U6004" s="45">
        <f t="shared" si="656"/>
        <v>0</v>
      </c>
      <c r="V6004" s="48"/>
      <c r="W6004" s="48"/>
      <c r="X6004" s="48"/>
      <c r="Y6004" s="48"/>
      <c r="AA6004" s="49">
        <f t="shared" si="657"/>
        <v>0.33235454817186916</v>
      </c>
      <c r="AB6004" s="9"/>
    </row>
    <row r="6005" spans="4:28" x14ac:dyDescent="0.3">
      <c r="D6005" s="34">
        <v>0.2365680369208728</v>
      </c>
      <c r="E6005" s="35">
        <v>96087212.17313467</v>
      </c>
      <c r="F6005" s="36">
        <v>7081197.7800404746</v>
      </c>
      <c r="J6005" s="32">
        <f t="shared" si="651"/>
        <v>0.2365680369208728</v>
      </c>
      <c r="K6005" s="40">
        <f t="shared" si="652"/>
        <v>0.46807851314409604</v>
      </c>
      <c r="L6005" s="40">
        <f t="shared" si="653"/>
        <v>3.449529290316268E-2</v>
      </c>
      <c r="M6005" s="41">
        <f t="shared" si="654"/>
        <v>0.73914184296813146</v>
      </c>
      <c r="N6005" s="52"/>
      <c r="O6005" s="52"/>
      <c r="P6005" s="52"/>
      <c r="T6005" s="44">
        <f t="shared" si="655"/>
        <v>0</v>
      </c>
      <c r="U6005" s="45">
        <f t="shared" si="656"/>
        <v>0</v>
      </c>
      <c r="V6005" s="48"/>
      <c r="W6005" s="48"/>
      <c r="X6005" s="48"/>
      <c r="Y6005" s="48"/>
      <c r="AA6005" s="49">
        <f t="shared" si="657"/>
        <v>0.44348510578087885</v>
      </c>
      <c r="AB6005" s="9"/>
    </row>
    <row r="6006" spans="4:28" x14ac:dyDescent="0.3">
      <c r="D6006" s="34">
        <v>0.2181357973159892</v>
      </c>
      <c r="E6006" s="35">
        <v>70934653.759475783</v>
      </c>
      <c r="F6006" s="36">
        <v>0</v>
      </c>
      <c r="J6006" s="32">
        <f t="shared" si="651"/>
        <v>0.2181357973159892</v>
      </c>
      <c r="K6006" s="40">
        <f t="shared" si="652"/>
        <v>0.3455505317637888</v>
      </c>
      <c r="L6006" s="40">
        <f t="shared" si="653"/>
        <v>0</v>
      </c>
      <c r="M6006" s="41">
        <f t="shared" si="654"/>
        <v>0.563686329079778</v>
      </c>
      <c r="N6006" s="52"/>
      <c r="O6006" s="52"/>
      <c r="P6006" s="52"/>
      <c r="T6006" s="44">
        <f t="shared" si="655"/>
        <v>0</v>
      </c>
      <c r="U6006" s="45">
        <f t="shared" si="656"/>
        <v>0</v>
      </c>
      <c r="V6006" s="48"/>
      <c r="W6006" s="48"/>
      <c r="X6006" s="48"/>
      <c r="Y6006" s="48"/>
      <c r="AA6006" s="49">
        <f t="shared" si="657"/>
        <v>0.33821179744786678</v>
      </c>
      <c r="AB6006" s="9"/>
    </row>
    <row r="6007" spans="4:28" x14ac:dyDescent="0.3">
      <c r="D6007" s="34">
        <v>0.22384456050751447</v>
      </c>
      <c r="E6007" s="35">
        <v>255869885.5791966</v>
      </c>
      <c r="F6007" s="36">
        <v>327135797.22121835</v>
      </c>
      <c r="J6007" s="32">
        <f t="shared" si="651"/>
        <v>0.22384456050751447</v>
      </c>
      <c r="K6007" s="40">
        <f t="shared" si="652"/>
        <v>1.2464426107446838</v>
      </c>
      <c r="L6007" s="40">
        <f t="shared" si="653"/>
        <v>1.593606829633144</v>
      </c>
      <c r="M6007" s="41">
        <f t="shared" si="654"/>
        <v>3.0638940008853424</v>
      </c>
      <c r="N6007" s="52"/>
      <c r="O6007" s="52"/>
      <c r="P6007" s="52"/>
      <c r="T6007" s="44">
        <f t="shared" si="655"/>
        <v>1.25</v>
      </c>
      <c r="U6007" s="45">
        <f t="shared" si="656"/>
        <v>1.2</v>
      </c>
      <c r="V6007" s="48"/>
      <c r="W6007" s="48"/>
      <c r="X6007" s="48"/>
      <c r="Y6007" s="48"/>
      <c r="AA6007" s="49">
        <f t="shared" si="657"/>
        <v>1.8383364005312053</v>
      </c>
      <c r="AB6007" s="9"/>
    </row>
    <row r="6008" spans="4:28" x14ac:dyDescent="0.3">
      <c r="D6008" s="34">
        <v>0.2053214401792085</v>
      </c>
      <c r="E6008" s="35">
        <v>120397766.74694227</v>
      </c>
      <c r="F6008" s="36">
        <v>201916782.47439533</v>
      </c>
      <c r="J6008" s="32">
        <f t="shared" si="651"/>
        <v>0.2053214401792085</v>
      </c>
      <c r="K6008" s="40">
        <f t="shared" si="652"/>
        <v>0.58650476343547275</v>
      </c>
      <c r="L6008" s="40">
        <f t="shared" si="653"/>
        <v>0.98361587543154894</v>
      </c>
      <c r="M6008" s="41">
        <f t="shared" si="654"/>
        <v>1.7754420790462302</v>
      </c>
      <c r="N6008" s="52"/>
      <c r="O6008" s="52"/>
      <c r="P6008" s="52"/>
      <c r="T6008" s="44">
        <f t="shared" si="655"/>
        <v>1.0254420790462302</v>
      </c>
      <c r="U6008" s="45">
        <f t="shared" si="656"/>
        <v>0.97544207904623015</v>
      </c>
      <c r="V6008" s="48"/>
      <c r="W6008" s="48"/>
      <c r="X6008" s="48"/>
      <c r="Y6008" s="48"/>
      <c r="AA6008" s="49">
        <f t="shared" si="657"/>
        <v>1.065265247427738</v>
      </c>
      <c r="AB6008" s="9"/>
    </row>
    <row r="6009" spans="4:28" x14ac:dyDescent="0.3">
      <c r="D6009" s="34">
        <v>0.20244235603120672</v>
      </c>
      <c r="E6009" s="35">
        <v>66398106.992304333</v>
      </c>
      <c r="F6009" s="36">
        <v>2261895.9340751148</v>
      </c>
      <c r="J6009" s="32">
        <f t="shared" si="651"/>
        <v>0.20244235603120672</v>
      </c>
      <c r="K6009" s="40">
        <f t="shared" si="652"/>
        <v>0.32345123241311025</v>
      </c>
      <c r="L6009" s="40">
        <f t="shared" si="653"/>
        <v>1.101858261639288E-2</v>
      </c>
      <c r="M6009" s="41">
        <f t="shared" si="654"/>
        <v>0.53691217106070988</v>
      </c>
      <c r="N6009" s="52"/>
      <c r="O6009" s="52"/>
      <c r="P6009" s="52"/>
      <c r="T6009" s="44">
        <f t="shared" si="655"/>
        <v>0</v>
      </c>
      <c r="U6009" s="45">
        <f t="shared" si="656"/>
        <v>0</v>
      </c>
      <c r="V6009" s="48"/>
      <c r="W6009" s="48"/>
      <c r="X6009" s="48"/>
      <c r="Y6009" s="48"/>
      <c r="AA6009" s="49">
        <f t="shared" si="657"/>
        <v>0.32214730263642594</v>
      </c>
      <c r="AB6009" s="9"/>
    </row>
    <row r="6010" spans="4:28" x14ac:dyDescent="0.3">
      <c r="D6010" s="34">
        <v>0.24467211982389517</v>
      </c>
      <c r="E6010" s="35">
        <v>79221292.621552646</v>
      </c>
      <c r="F6010" s="36">
        <v>745378.3910288217</v>
      </c>
      <c r="J6010" s="32">
        <f t="shared" si="651"/>
        <v>0.24467211982389517</v>
      </c>
      <c r="K6010" s="40">
        <f t="shared" si="652"/>
        <v>0.38591800116787572</v>
      </c>
      <c r="L6010" s="40">
        <f t="shared" si="653"/>
        <v>3.631030613874531E-3</v>
      </c>
      <c r="M6010" s="41">
        <f t="shared" si="654"/>
        <v>0.63422115160564541</v>
      </c>
      <c r="N6010" s="52"/>
      <c r="O6010" s="52"/>
      <c r="P6010" s="52"/>
      <c r="T6010" s="44">
        <f t="shared" si="655"/>
        <v>0</v>
      </c>
      <c r="U6010" s="45">
        <f t="shared" si="656"/>
        <v>0</v>
      </c>
      <c r="V6010" s="48"/>
      <c r="W6010" s="48"/>
      <c r="X6010" s="48"/>
      <c r="Y6010" s="48"/>
      <c r="AA6010" s="49">
        <f t="shared" si="657"/>
        <v>0.38053269096338721</v>
      </c>
      <c r="AB6010" s="9"/>
    </row>
    <row r="6011" spans="4:28" x14ac:dyDescent="0.3">
      <c r="D6011" s="34">
        <v>0.23680355041904116</v>
      </c>
      <c r="E6011" s="35">
        <v>60616232.321325555</v>
      </c>
      <c r="F6011" s="36">
        <v>0</v>
      </c>
      <c r="J6011" s="32">
        <f t="shared" si="651"/>
        <v>0.23680355041904116</v>
      </c>
      <c r="K6011" s="40">
        <f t="shared" si="652"/>
        <v>0.29528545220189151</v>
      </c>
      <c r="L6011" s="40">
        <f t="shared" si="653"/>
        <v>0</v>
      </c>
      <c r="M6011" s="41">
        <f t="shared" si="654"/>
        <v>0.53208900262093262</v>
      </c>
      <c r="N6011" s="52"/>
      <c r="O6011" s="52"/>
      <c r="P6011" s="52"/>
      <c r="T6011" s="44">
        <f t="shared" si="655"/>
        <v>0</v>
      </c>
      <c r="U6011" s="45">
        <f t="shared" si="656"/>
        <v>0</v>
      </c>
      <c r="V6011" s="48"/>
      <c r="W6011" s="48"/>
      <c r="X6011" s="48"/>
      <c r="Y6011" s="48"/>
      <c r="AA6011" s="49">
        <f t="shared" si="657"/>
        <v>0.31925340157255955</v>
      </c>
      <c r="AB6011" s="9"/>
    </row>
    <row r="6012" spans="4:28" x14ac:dyDescent="0.3">
      <c r="D6012" s="34">
        <v>0.24233601251871287</v>
      </c>
      <c r="E6012" s="35">
        <v>74680578.456628919</v>
      </c>
      <c r="F6012" s="36">
        <v>0</v>
      </c>
      <c r="J6012" s="32">
        <f t="shared" si="651"/>
        <v>0.24233601251871287</v>
      </c>
      <c r="K6012" s="40">
        <f t="shared" si="652"/>
        <v>0.36379840078754455</v>
      </c>
      <c r="L6012" s="40">
        <f t="shared" si="653"/>
        <v>0</v>
      </c>
      <c r="M6012" s="41">
        <f t="shared" si="654"/>
        <v>0.60613441330625739</v>
      </c>
      <c r="N6012" s="52"/>
      <c r="O6012" s="52"/>
      <c r="P6012" s="52"/>
      <c r="T6012" s="44">
        <f t="shared" si="655"/>
        <v>0</v>
      </c>
      <c r="U6012" s="45">
        <f t="shared" si="656"/>
        <v>0</v>
      </c>
      <c r="V6012" s="48"/>
      <c r="W6012" s="48"/>
      <c r="X6012" s="48"/>
      <c r="Y6012" s="48"/>
      <c r="AA6012" s="49">
        <f t="shared" si="657"/>
        <v>0.36368064798375443</v>
      </c>
      <c r="AB6012" s="9"/>
    </row>
    <row r="6013" spans="4:28" x14ac:dyDescent="0.3">
      <c r="D6013" s="34">
        <v>0.21554405954847744</v>
      </c>
      <c r="E6013" s="35">
        <v>124377547.29264055</v>
      </c>
      <c r="F6013" s="36">
        <v>0</v>
      </c>
      <c r="J6013" s="32">
        <f t="shared" si="651"/>
        <v>0.21554405954847744</v>
      </c>
      <c r="K6013" s="40">
        <f t="shared" si="652"/>
        <v>0.60589183605772423</v>
      </c>
      <c r="L6013" s="40">
        <f t="shared" si="653"/>
        <v>0</v>
      </c>
      <c r="M6013" s="41">
        <f t="shared" si="654"/>
        <v>0.82143589560620167</v>
      </c>
      <c r="N6013" s="52"/>
      <c r="O6013" s="52"/>
      <c r="P6013" s="52"/>
      <c r="T6013" s="44">
        <f t="shared" si="655"/>
        <v>7.1435895606201671E-2</v>
      </c>
      <c r="U6013" s="45">
        <f t="shared" si="656"/>
        <v>2.1435895606201627E-2</v>
      </c>
      <c r="V6013" s="48"/>
      <c r="W6013" s="48"/>
      <c r="X6013" s="48"/>
      <c r="Y6013" s="48"/>
      <c r="AA6013" s="49">
        <f t="shared" si="657"/>
        <v>0.49286153736372096</v>
      </c>
      <c r="AB6013" s="9"/>
    </row>
    <row r="6014" spans="4:28" x14ac:dyDescent="0.3">
      <c r="D6014" s="34">
        <v>0.2061567826577827</v>
      </c>
      <c r="E6014" s="35">
        <v>165408903.56812403</v>
      </c>
      <c r="F6014" s="36">
        <v>0</v>
      </c>
      <c r="J6014" s="32">
        <f t="shared" si="651"/>
        <v>0.2061567826577827</v>
      </c>
      <c r="K6014" s="40">
        <f t="shared" si="652"/>
        <v>0.8057716723371644</v>
      </c>
      <c r="L6014" s="40">
        <f t="shared" si="653"/>
        <v>0</v>
      </c>
      <c r="M6014" s="41">
        <f t="shared" si="654"/>
        <v>1.0119284549949472</v>
      </c>
      <c r="N6014" s="52"/>
      <c r="O6014" s="52"/>
      <c r="P6014" s="52"/>
      <c r="T6014" s="44">
        <f t="shared" si="655"/>
        <v>0.26192845499494721</v>
      </c>
      <c r="U6014" s="45">
        <f t="shared" si="656"/>
        <v>0.21192845499494717</v>
      </c>
      <c r="V6014" s="48"/>
      <c r="W6014" s="48"/>
      <c r="X6014" s="48"/>
      <c r="Y6014" s="48"/>
      <c r="AA6014" s="49">
        <f t="shared" si="657"/>
        <v>0.60715707299696831</v>
      </c>
      <c r="AB6014" s="9"/>
    </row>
    <row r="6015" spans="4:28" x14ac:dyDescent="0.3">
      <c r="D6015" s="34">
        <v>0.23154570326691606</v>
      </c>
      <c r="E6015" s="35">
        <v>46084047.790274873</v>
      </c>
      <c r="F6015" s="36">
        <v>0</v>
      </c>
      <c r="J6015" s="32">
        <f t="shared" si="651"/>
        <v>0.23154570326691606</v>
      </c>
      <c r="K6015" s="40">
        <f t="shared" si="652"/>
        <v>0.22449347922037455</v>
      </c>
      <c r="L6015" s="40">
        <f t="shared" si="653"/>
        <v>0</v>
      </c>
      <c r="M6015" s="41">
        <f t="shared" si="654"/>
        <v>0.45603918248729058</v>
      </c>
      <c r="N6015" s="52"/>
      <c r="O6015" s="52"/>
      <c r="P6015" s="52"/>
      <c r="T6015" s="44">
        <f t="shared" si="655"/>
        <v>0</v>
      </c>
      <c r="U6015" s="45">
        <f t="shared" si="656"/>
        <v>0</v>
      </c>
      <c r="V6015" s="48"/>
      <c r="W6015" s="48"/>
      <c r="X6015" s="48"/>
      <c r="Y6015" s="48"/>
      <c r="AA6015" s="49">
        <f t="shared" si="657"/>
        <v>0.27362350949237435</v>
      </c>
      <c r="AB6015" s="9"/>
    </row>
    <row r="6016" spans="4:28" x14ac:dyDescent="0.3">
      <c r="D6016" s="34">
        <v>0.22820902176856048</v>
      </c>
      <c r="E6016" s="35">
        <v>78916979.484979793</v>
      </c>
      <c r="F6016" s="36">
        <v>0</v>
      </c>
      <c r="J6016" s="32">
        <f t="shared" si="651"/>
        <v>0.22820902176856048</v>
      </c>
      <c r="K6016" s="40">
        <f t="shared" si="652"/>
        <v>0.38443557247340415</v>
      </c>
      <c r="L6016" s="40">
        <f t="shared" si="653"/>
        <v>0</v>
      </c>
      <c r="M6016" s="41">
        <f t="shared" si="654"/>
        <v>0.6126445942419646</v>
      </c>
      <c r="N6016" s="52"/>
      <c r="O6016" s="52"/>
      <c r="P6016" s="52"/>
      <c r="T6016" s="44">
        <f t="shared" si="655"/>
        <v>0</v>
      </c>
      <c r="U6016" s="45">
        <f t="shared" si="656"/>
        <v>0</v>
      </c>
      <c r="V6016" s="48"/>
      <c r="W6016" s="48"/>
      <c r="X6016" s="48"/>
      <c r="Y6016" s="48"/>
      <c r="AA6016" s="49">
        <f t="shared" si="657"/>
        <v>0.36758675654517875</v>
      </c>
      <c r="AB6016" s="9"/>
    </row>
    <row r="6017" spans="4:28" x14ac:dyDescent="0.3">
      <c r="D6017" s="34">
        <v>0.19732669693019023</v>
      </c>
      <c r="E6017" s="35">
        <v>136307263.11980695</v>
      </c>
      <c r="F6017" s="36">
        <v>1051323.6385153963</v>
      </c>
      <c r="J6017" s="32">
        <f t="shared" si="651"/>
        <v>0.19732669693019023</v>
      </c>
      <c r="K6017" s="40">
        <f t="shared" si="652"/>
        <v>0.66400616282734715</v>
      </c>
      <c r="L6017" s="40">
        <f t="shared" si="653"/>
        <v>5.12140996101369E-3</v>
      </c>
      <c r="M6017" s="41">
        <f t="shared" si="654"/>
        <v>0.86645426971855111</v>
      </c>
      <c r="N6017" s="52"/>
      <c r="O6017" s="52"/>
      <c r="P6017" s="52"/>
      <c r="T6017" s="44">
        <f t="shared" si="655"/>
        <v>0.11645426971855111</v>
      </c>
      <c r="U6017" s="45">
        <f t="shared" si="656"/>
        <v>6.6454269718551062E-2</v>
      </c>
      <c r="V6017" s="48"/>
      <c r="W6017" s="48"/>
      <c r="X6017" s="48"/>
      <c r="Y6017" s="48"/>
      <c r="AA6017" s="49">
        <f t="shared" si="657"/>
        <v>0.51987256183113062</v>
      </c>
      <c r="AB6017" s="9"/>
    </row>
    <row r="6018" spans="4:28" x14ac:dyDescent="0.3">
      <c r="D6018" s="34">
        <v>0.21391942663981539</v>
      </c>
      <c r="E6018" s="35">
        <v>154711285.39664856</v>
      </c>
      <c r="F6018" s="36">
        <v>162902199.26803279</v>
      </c>
      <c r="J6018" s="32">
        <f t="shared" si="651"/>
        <v>0.21391942663981539</v>
      </c>
      <c r="K6018" s="40">
        <f t="shared" si="652"/>
        <v>0.75365937669822902</v>
      </c>
      <c r="L6018" s="40">
        <f t="shared" si="653"/>
        <v>0.79356053211213162</v>
      </c>
      <c r="M6018" s="41">
        <f t="shared" si="654"/>
        <v>1.7611393354501761</v>
      </c>
      <c r="N6018" s="52"/>
      <c r="O6018" s="52"/>
      <c r="P6018" s="52"/>
      <c r="T6018" s="44">
        <f t="shared" si="655"/>
        <v>1.0111393354501761</v>
      </c>
      <c r="U6018" s="45">
        <f t="shared" si="656"/>
        <v>0.96113933545017605</v>
      </c>
      <c r="V6018" s="48"/>
      <c r="W6018" s="48"/>
      <c r="X6018" s="48"/>
      <c r="Y6018" s="48"/>
      <c r="AA6018" s="49">
        <f t="shared" si="657"/>
        <v>1.0566836012701055</v>
      </c>
      <c r="AB6018" s="9"/>
    </row>
    <row r="6019" spans="4:28" x14ac:dyDescent="0.3">
      <c r="D6019" s="34">
        <v>0.22041198848591539</v>
      </c>
      <c r="E6019" s="35">
        <v>108757916.51954259</v>
      </c>
      <c r="F6019" s="36">
        <v>0</v>
      </c>
      <c r="J6019" s="32">
        <f t="shared" si="651"/>
        <v>0.22041198848591539</v>
      </c>
      <c r="K6019" s="40">
        <f t="shared" si="652"/>
        <v>0.52980248573962208</v>
      </c>
      <c r="L6019" s="40">
        <f t="shared" si="653"/>
        <v>0</v>
      </c>
      <c r="M6019" s="41">
        <f t="shared" si="654"/>
        <v>0.75021447422553744</v>
      </c>
      <c r="N6019" s="52"/>
      <c r="O6019" s="52"/>
      <c r="P6019" s="52"/>
      <c r="T6019" s="44">
        <f t="shared" si="655"/>
        <v>2.1447422553744211E-4</v>
      </c>
      <c r="U6019" s="45">
        <f t="shared" si="656"/>
        <v>0</v>
      </c>
      <c r="V6019" s="48"/>
      <c r="W6019" s="48"/>
      <c r="X6019" s="48"/>
      <c r="Y6019" s="48"/>
      <c r="AA6019" s="49">
        <f t="shared" si="657"/>
        <v>0.45012868453532245</v>
      </c>
      <c r="AB6019" s="9"/>
    </row>
    <row r="6020" spans="4:28" x14ac:dyDescent="0.3">
      <c r="D6020" s="34">
        <v>0.21187134166740657</v>
      </c>
      <c r="E6020" s="35">
        <v>77275545.74330619</v>
      </c>
      <c r="F6020" s="36">
        <v>3884031.0847834693</v>
      </c>
      <c r="J6020" s="32">
        <f t="shared" ref="J6020:J6083" si="658">D6020</f>
        <v>0.21187134166740657</v>
      </c>
      <c r="K6020" s="40">
        <f t="shared" ref="K6020:K6083" si="659">E6020/$B$4</f>
        <v>0.37643950465282117</v>
      </c>
      <c r="L6020" s="40">
        <f t="shared" ref="L6020:L6083" si="660">F6020/$B$4</f>
        <v>1.8920639428013357E-2</v>
      </c>
      <c r="M6020" s="41">
        <f t="shared" si="654"/>
        <v>0.60723148574824115</v>
      </c>
      <c r="N6020" s="52"/>
      <c r="O6020" s="52"/>
      <c r="P6020" s="52"/>
      <c r="T6020" s="44">
        <f t="shared" si="655"/>
        <v>0</v>
      </c>
      <c r="U6020" s="45">
        <f t="shared" si="656"/>
        <v>0</v>
      </c>
      <c r="V6020" s="48"/>
      <c r="W6020" s="48"/>
      <c r="X6020" s="48"/>
      <c r="Y6020" s="48"/>
      <c r="AA6020" s="49">
        <f t="shared" si="657"/>
        <v>0.36433889144894466</v>
      </c>
      <c r="AB6020" s="9"/>
    </row>
    <row r="6021" spans="4:28" x14ac:dyDescent="0.3">
      <c r="D6021" s="34">
        <v>0.25356806655349562</v>
      </c>
      <c r="E6021" s="35">
        <v>40451996.717198581</v>
      </c>
      <c r="F6021" s="36">
        <v>0</v>
      </c>
      <c r="J6021" s="32">
        <f t="shared" si="658"/>
        <v>0.25356806655349562</v>
      </c>
      <c r="K6021" s="40">
        <f t="shared" si="659"/>
        <v>0.19705754854224175</v>
      </c>
      <c r="L6021" s="40">
        <f t="shared" si="660"/>
        <v>0</v>
      </c>
      <c r="M6021" s="41">
        <f t="shared" ref="M6021:M6084" si="661">SUM(J6021:L6021)</f>
        <v>0.4506256150957374</v>
      </c>
      <c r="N6021" s="52"/>
      <c r="O6021" s="52"/>
      <c r="P6021" s="52"/>
      <c r="T6021" s="44">
        <f t="shared" ref="T6021:T6084" si="662">MIN(MAX(M6021-75%,0),125%)</f>
        <v>0</v>
      </c>
      <c r="U6021" s="45">
        <f t="shared" ref="U6021:U6084" si="663">MIN(MAX(M6021-80%,0),120%)</f>
        <v>0</v>
      </c>
      <c r="V6021" s="48"/>
      <c r="W6021" s="48"/>
      <c r="X6021" s="48"/>
      <c r="Y6021" s="48"/>
      <c r="AA6021" s="49">
        <f t="shared" ref="AA6021:AA6084" si="664">M6021*60%</f>
        <v>0.27037536905744242</v>
      </c>
      <c r="AB6021" s="9"/>
    </row>
    <row r="6022" spans="4:28" x14ac:dyDescent="0.3">
      <c r="D6022" s="34">
        <v>0.22124635898397335</v>
      </c>
      <c r="E6022" s="35">
        <v>57201517.161847003</v>
      </c>
      <c r="F6022" s="36">
        <v>2776676.8144328445</v>
      </c>
      <c r="J6022" s="32">
        <f t="shared" si="658"/>
        <v>0.22124635898397335</v>
      </c>
      <c r="K6022" s="40">
        <f t="shared" si="659"/>
        <v>0.27865103479596937</v>
      </c>
      <c r="L6022" s="40">
        <f t="shared" si="660"/>
        <v>1.3526282274061012E-2</v>
      </c>
      <c r="M6022" s="41">
        <f t="shared" si="661"/>
        <v>0.51342367605400374</v>
      </c>
      <c r="N6022" s="52"/>
      <c r="O6022" s="52"/>
      <c r="P6022" s="52"/>
      <c r="T6022" s="44">
        <f t="shared" si="662"/>
        <v>0</v>
      </c>
      <c r="U6022" s="45">
        <f t="shared" si="663"/>
        <v>0</v>
      </c>
      <c r="V6022" s="48"/>
      <c r="W6022" s="48"/>
      <c r="X6022" s="48"/>
      <c r="Y6022" s="48"/>
      <c r="AA6022" s="49">
        <f t="shared" si="664"/>
        <v>0.30805420563240221</v>
      </c>
      <c r="AB6022" s="9"/>
    </row>
    <row r="6023" spans="4:28" x14ac:dyDescent="0.3">
      <c r="D6023" s="34">
        <v>0.21964272508538848</v>
      </c>
      <c r="E6023" s="35">
        <v>47095349.137160152</v>
      </c>
      <c r="F6023" s="36">
        <v>8660845.6160945091</v>
      </c>
      <c r="J6023" s="32">
        <f t="shared" si="658"/>
        <v>0.21964272508538848</v>
      </c>
      <c r="K6023" s="40">
        <f t="shared" si="659"/>
        <v>0.22941992489493263</v>
      </c>
      <c r="L6023" s="40">
        <f t="shared" si="660"/>
        <v>4.2190377333952235E-2</v>
      </c>
      <c r="M6023" s="41">
        <f t="shared" si="661"/>
        <v>0.49125302731427334</v>
      </c>
      <c r="N6023" s="52"/>
      <c r="O6023" s="52"/>
      <c r="P6023" s="52"/>
      <c r="T6023" s="44">
        <f t="shared" si="662"/>
        <v>0</v>
      </c>
      <c r="U6023" s="45">
        <f t="shared" si="663"/>
        <v>0</v>
      </c>
      <c r="V6023" s="48"/>
      <c r="W6023" s="48"/>
      <c r="X6023" s="48"/>
      <c r="Y6023" s="48"/>
      <c r="AA6023" s="49">
        <f t="shared" si="664"/>
        <v>0.29475181638856401</v>
      </c>
      <c r="AB6023" s="9"/>
    </row>
    <row r="6024" spans="4:28" x14ac:dyDescent="0.3">
      <c r="D6024" s="34">
        <v>0.19977271983095241</v>
      </c>
      <c r="E6024" s="35">
        <v>52712345.569172725</v>
      </c>
      <c r="F6024" s="36">
        <v>96756875.086625949</v>
      </c>
      <c r="J6024" s="32">
        <f t="shared" si="658"/>
        <v>0.19977271983095241</v>
      </c>
      <c r="K6024" s="40">
        <f t="shared" si="659"/>
        <v>0.25678251850931205</v>
      </c>
      <c r="L6024" s="40">
        <f t="shared" si="660"/>
        <v>0.47134070395768679</v>
      </c>
      <c r="M6024" s="41">
        <f t="shared" si="661"/>
        <v>0.92789594229795125</v>
      </c>
      <c r="N6024" s="52"/>
      <c r="O6024" s="52"/>
      <c r="P6024" s="52"/>
      <c r="T6024" s="44">
        <f t="shared" si="662"/>
        <v>0.17789594229795125</v>
      </c>
      <c r="U6024" s="45">
        <f t="shared" si="663"/>
        <v>0.1278959422979512</v>
      </c>
      <c r="V6024" s="48"/>
      <c r="W6024" s="48"/>
      <c r="X6024" s="48"/>
      <c r="Y6024" s="48"/>
      <c r="AA6024" s="49">
        <f t="shared" si="664"/>
        <v>0.55673756537877073</v>
      </c>
      <c r="AB6024" s="9"/>
    </row>
    <row r="6025" spans="4:28" x14ac:dyDescent="0.3">
      <c r="D6025" s="34">
        <v>0.2179326863150525</v>
      </c>
      <c r="E6025" s="35">
        <v>73992025.969742447</v>
      </c>
      <c r="F6025" s="36">
        <v>0</v>
      </c>
      <c r="J6025" s="32">
        <f t="shared" si="658"/>
        <v>0.2179326863150525</v>
      </c>
      <c r="K6025" s="40">
        <f t="shared" si="659"/>
        <v>0.36044419145006518</v>
      </c>
      <c r="L6025" s="40">
        <f t="shared" si="660"/>
        <v>0</v>
      </c>
      <c r="M6025" s="41">
        <f t="shared" si="661"/>
        <v>0.5783768777651177</v>
      </c>
      <c r="N6025" s="52"/>
      <c r="O6025" s="52"/>
      <c r="P6025" s="52"/>
      <c r="T6025" s="44">
        <f t="shared" si="662"/>
        <v>0</v>
      </c>
      <c r="U6025" s="45">
        <f t="shared" si="663"/>
        <v>0</v>
      </c>
      <c r="V6025" s="48"/>
      <c r="W6025" s="48"/>
      <c r="X6025" s="48"/>
      <c r="Y6025" s="48"/>
      <c r="AA6025" s="49">
        <f t="shared" si="664"/>
        <v>0.34702612665907062</v>
      </c>
      <c r="AB6025" s="9"/>
    </row>
    <row r="6026" spans="4:28" x14ac:dyDescent="0.3">
      <c r="D6026" s="34">
        <v>0.2371906865936422</v>
      </c>
      <c r="E6026" s="35">
        <v>51493724.289712444</v>
      </c>
      <c r="F6026" s="36">
        <v>896563.29518494965</v>
      </c>
      <c r="J6026" s="32">
        <f t="shared" si="658"/>
        <v>0.2371906865936422</v>
      </c>
      <c r="K6026" s="40">
        <f t="shared" si="659"/>
        <v>0.25084613609509726</v>
      </c>
      <c r="L6026" s="40">
        <f t="shared" si="660"/>
        <v>4.3675116038706047E-3</v>
      </c>
      <c r="M6026" s="41">
        <f t="shared" si="661"/>
        <v>0.4924043342926101</v>
      </c>
      <c r="N6026" s="52"/>
      <c r="O6026" s="52"/>
      <c r="P6026" s="52"/>
      <c r="T6026" s="44">
        <f t="shared" si="662"/>
        <v>0</v>
      </c>
      <c r="U6026" s="45">
        <f t="shared" si="663"/>
        <v>0</v>
      </c>
      <c r="V6026" s="48"/>
      <c r="W6026" s="48"/>
      <c r="X6026" s="48"/>
      <c r="Y6026" s="48"/>
      <c r="AA6026" s="49">
        <f t="shared" si="664"/>
        <v>0.29544260057556604</v>
      </c>
      <c r="AB6026" s="9"/>
    </row>
    <row r="6027" spans="4:28" x14ac:dyDescent="0.3">
      <c r="D6027" s="34">
        <v>0.2587879225781578</v>
      </c>
      <c r="E6027" s="35">
        <v>107621401.3921946</v>
      </c>
      <c r="F6027" s="36">
        <v>1459050.8549473947</v>
      </c>
      <c r="J6027" s="32">
        <f t="shared" si="658"/>
        <v>0.2587879225781578</v>
      </c>
      <c r="K6027" s="40">
        <f t="shared" si="659"/>
        <v>0.52426607460911412</v>
      </c>
      <c r="L6027" s="40">
        <f t="shared" si="660"/>
        <v>7.1076092160403731E-3</v>
      </c>
      <c r="M6027" s="41">
        <f t="shared" si="661"/>
        <v>0.79016160640331223</v>
      </c>
      <c r="N6027" s="52"/>
      <c r="O6027" s="52"/>
      <c r="P6027" s="52"/>
      <c r="T6027" s="44">
        <f t="shared" si="662"/>
        <v>4.0161606403312233E-2</v>
      </c>
      <c r="U6027" s="45">
        <f t="shared" si="663"/>
        <v>0</v>
      </c>
      <c r="V6027" s="48"/>
      <c r="W6027" s="48"/>
      <c r="X6027" s="48"/>
      <c r="Y6027" s="48"/>
      <c r="AA6027" s="49">
        <f t="shared" si="664"/>
        <v>0.4740969638419873</v>
      </c>
      <c r="AB6027" s="9"/>
    </row>
    <row r="6028" spans="4:28" x14ac:dyDescent="0.3">
      <c r="D6028" s="34">
        <v>0.22812906130518612</v>
      </c>
      <c r="E6028" s="35">
        <v>23712490.842969</v>
      </c>
      <c r="F6028" s="36">
        <v>1584308.1422718349</v>
      </c>
      <c r="J6028" s="32">
        <f t="shared" si="658"/>
        <v>0.22812906130518612</v>
      </c>
      <c r="K6028" s="40">
        <f t="shared" si="659"/>
        <v>0.11551284719053607</v>
      </c>
      <c r="L6028" s="40">
        <f t="shared" si="660"/>
        <v>7.7177866109849145E-3</v>
      </c>
      <c r="M6028" s="41">
        <f t="shared" si="661"/>
        <v>0.35135969510670712</v>
      </c>
      <c r="N6028" s="52"/>
      <c r="O6028" s="52"/>
      <c r="P6028" s="52"/>
      <c r="T6028" s="44">
        <f t="shared" si="662"/>
        <v>0</v>
      </c>
      <c r="U6028" s="45">
        <f t="shared" si="663"/>
        <v>0</v>
      </c>
      <c r="V6028" s="48"/>
      <c r="W6028" s="48"/>
      <c r="X6028" s="48"/>
      <c r="Y6028" s="48"/>
      <c r="AA6028" s="49">
        <f t="shared" si="664"/>
        <v>0.21081581706402427</v>
      </c>
      <c r="AB6028" s="9"/>
    </row>
    <row r="6029" spans="4:28" x14ac:dyDescent="0.3">
      <c r="D6029" s="34">
        <v>0.20184460177286373</v>
      </c>
      <c r="E6029" s="35">
        <v>64489341.173491068</v>
      </c>
      <c r="F6029" s="36">
        <v>1563239.0314632605</v>
      </c>
      <c r="J6029" s="32">
        <f t="shared" si="658"/>
        <v>0.20184460177286373</v>
      </c>
      <c r="K6029" s="40">
        <f t="shared" si="659"/>
        <v>0.31415288514916301</v>
      </c>
      <c r="L6029" s="40">
        <f t="shared" si="660"/>
        <v>7.6151507051499543E-3</v>
      </c>
      <c r="M6029" s="41">
        <f t="shared" si="661"/>
        <v>0.52361263762717669</v>
      </c>
      <c r="N6029" s="52"/>
      <c r="O6029" s="52"/>
      <c r="P6029" s="52"/>
      <c r="T6029" s="44">
        <f t="shared" si="662"/>
        <v>0</v>
      </c>
      <c r="U6029" s="45">
        <f t="shared" si="663"/>
        <v>0</v>
      </c>
      <c r="V6029" s="48"/>
      <c r="W6029" s="48"/>
      <c r="X6029" s="48"/>
      <c r="Y6029" s="48"/>
      <c r="AA6029" s="49">
        <f t="shared" si="664"/>
        <v>0.314167582576306</v>
      </c>
      <c r="AB6029" s="9"/>
    </row>
    <row r="6030" spans="4:28" x14ac:dyDescent="0.3">
      <c r="D6030" s="34">
        <v>0.23936077606889292</v>
      </c>
      <c r="E6030" s="35">
        <v>149334249.86594453</v>
      </c>
      <c r="F6030" s="36">
        <v>0</v>
      </c>
      <c r="J6030" s="32">
        <f t="shared" si="658"/>
        <v>0.23936077606889292</v>
      </c>
      <c r="K6030" s="40">
        <f t="shared" si="659"/>
        <v>0.72746572678985322</v>
      </c>
      <c r="L6030" s="40">
        <f t="shared" si="660"/>
        <v>0</v>
      </c>
      <c r="M6030" s="41">
        <f t="shared" si="661"/>
        <v>0.96682650285874616</v>
      </c>
      <c r="N6030" s="52"/>
      <c r="O6030" s="52"/>
      <c r="P6030" s="52"/>
      <c r="T6030" s="44">
        <f t="shared" si="662"/>
        <v>0.21682650285874616</v>
      </c>
      <c r="U6030" s="45">
        <f t="shared" si="663"/>
        <v>0.16682650285874612</v>
      </c>
      <c r="V6030" s="48"/>
      <c r="W6030" s="48"/>
      <c r="X6030" s="48"/>
      <c r="Y6030" s="48"/>
      <c r="AA6030" s="49">
        <f t="shared" si="664"/>
        <v>0.58009590171524772</v>
      </c>
      <c r="AB6030" s="9"/>
    </row>
    <row r="6031" spans="4:28" x14ac:dyDescent="0.3">
      <c r="D6031" s="34">
        <v>0.22386985493569556</v>
      </c>
      <c r="E6031" s="35">
        <v>51764568.071719706</v>
      </c>
      <c r="F6031" s="36">
        <v>0</v>
      </c>
      <c r="J6031" s="32">
        <f t="shared" si="658"/>
        <v>0.22386985493569556</v>
      </c>
      <c r="K6031" s="40">
        <f t="shared" si="659"/>
        <v>0.25216552243079249</v>
      </c>
      <c r="L6031" s="40">
        <f t="shared" si="660"/>
        <v>0</v>
      </c>
      <c r="M6031" s="41">
        <f t="shared" si="661"/>
        <v>0.47603537736648804</v>
      </c>
      <c r="N6031" s="52"/>
      <c r="O6031" s="52"/>
      <c r="P6031" s="52"/>
      <c r="T6031" s="44">
        <f t="shared" si="662"/>
        <v>0</v>
      </c>
      <c r="U6031" s="45">
        <f t="shared" si="663"/>
        <v>0</v>
      </c>
      <c r="V6031" s="48"/>
      <c r="W6031" s="48"/>
      <c r="X6031" s="48"/>
      <c r="Y6031" s="48"/>
      <c r="AA6031" s="49">
        <f t="shared" si="664"/>
        <v>0.28562122641989279</v>
      </c>
      <c r="AB6031" s="9"/>
    </row>
    <row r="6032" spans="4:28" x14ac:dyDescent="0.3">
      <c r="D6032" s="34">
        <v>0.22123969783686134</v>
      </c>
      <c r="E6032" s="35">
        <v>66467402.187717102</v>
      </c>
      <c r="F6032" s="36">
        <v>4809688.105094214</v>
      </c>
      <c r="J6032" s="32">
        <f t="shared" si="658"/>
        <v>0.22123969783686134</v>
      </c>
      <c r="K6032" s="40">
        <f t="shared" si="659"/>
        <v>0.32378879649997744</v>
      </c>
      <c r="L6032" s="40">
        <f t="shared" si="660"/>
        <v>2.3429877982751965E-2</v>
      </c>
      <c r="M6032" s="41">
        <f t="shared" si="661"/>
        <v>0.56845837231959073</v>
      </c>
      <c r="N6032" s="52"/>
      <c r="O6032" s="52"/>
      <c r="P6032" s="52"/>
      <c r="T6032" s="44">
        <f t="shared" si="662"/>
        <v>0</v>
      </c>
      <c r="U6032" s="45">
        <f t="shared" si="663"/>
        <v>0</v>
      </c>
      <c r="V6032" s="48"/>
      <c r="W6032" s="48"/>
      <c r="X6032" s="48"/>
      <c r="Y6032" s="48"/>
      <c r="AA6032" s="49">
        <f t="shared" si="664"/>
        <v>0.34107502339175444</v>
      </c>
      <c r="AB6032" s="9"/>
    </row>
    <row r="6033" spans="4:28" x14ac:dyDescent="0.3">
      <c r="D6033" s="34">
        <v>0.23175076750475029</v>
      </c>
      <c r="E6033" s="35">
        <v>79196769.325879887</v>
      </c>
      <c r="F6033" s="36">
        <v>0</v>
      </c>
      <c r="J6033" s="32">
        <f t="shared" si="658"/>
        <v>0.23175076750475029</v>
      </c>
      <c r="K6033" s="40">
        <f t="shared" si="659"/>
        <v>0.38579853857221613</v>
      </c>
      <c r="L6033" s="40">
        <f t="shared" si="660"/>
        <v>0</v>
      </c>
      <c r="M6033" s="41">
        <f t="shared" si="661"/>
        <v>0.61754930607696645</v>
      </c>
      <c r="N6033" s="52"/>
      <c r="O6033" s="52"/>
      <c r="P6033" s="52"/>
      <c r="T6033" s="44">
        <f t="shared" si="662"/>
        <v>0</v>
      </c>
      <c r="U6033" s="45">
        <f t="shared" si="663"/>
        <v>0</v>
      </c>
      <c r="V6033" s="48"/>
      <c r="W6033" s="48"/>
      <c r="X6033" s="48"/>
      <c r="Y6033" s="48"/>
      <c r="AA6033" s="49">
        <f t="shared" si="664"/>
        <v>0.37052958364617988</v>
      </c>
      <c r="AB6033" s="9"/>
    </row>
    <row r="6034" spans="4:28" x14ac:dyDescent="0.3">
      <c r="D6034" s="34">
        <v>0.25299362304177819</v>
      </c>
      <c r="E6034" s="35">
        <v>161332143.53425047</v>
      </c>
      <c r="F6034" s="36">
        <v>0</v>
      </c>
      <c r="J6034" s="32">
        <f t="shared" si="658"/>
        <v>0.25299362304177819</v>
      </c>
      <c r="K6034" s="40">
        <f t="shared" si="659"/>
        <v>0.78591217457525153</v>
      </c>
      <c r="L6034" s="40">
        <f t="shared" si="660"/>
        <v>0</v>
      </c>
      <c r="M6034" s="41">
        <f t="shared" si="661"/>
        <v>1.0389057976170297</v>
      </c>
      <c r="N6034" s="52"/>
      <c r="O6034" s="52"/>
      <c r="P6034" s="52"/>
      <c r="T6034" s="44">
        <f t="shared" si="662"/>
        <v>0.28890579761702972</v>
      </c>
      <c r="U6034" s="45">
        <f t="shared" si="663"/>
        <v>0.23890579761702968</v>
      </c>
      <c r="V6034" s="48"/>
      <c r="W6034" s="48"/>
      <c r="X6034" s="48"/>
      <c r="Y6034" s="48"/>
      <c r="AA6034" s="49">
        <f t="shared" si="664"/>
        <v>0.62334347857021777</v>
      </c>
      <c r="AB6034" s="9"/>
    </row>
    <row r="6035" spans="4:28" x14ac:dyDescent="0.3">
      <c r="D6035" s="34">
        <v>0.2240064595983608</v>
      </c>
      <c r="E6035" s="35">
        <v>46230414.411467649</v>
      </c>
      <c r="F6035" s="36">
        <v>710111.94464029814</v>
      </c>
      <c r="J6035" s="32">
        <f t="shared" si="658"/>
        <v>0.2240064595983608</v>
      </c>
      <c r="K6035" s="40">
        <f t="shared" si="659"/>
        <v>0.22520648846346084</v>
      </c>
      <c r="L6035" s="40">
        <f t="shared" si="660"/>
        <v>3.4592339156867208E-3</v>
      </c>
      <c r="M6035" s="41">
        <f t="shared" si="661"/>
        <v>0.45267218197750836</v>
      </c>
      <c r="N6035" s="52"/>
      <c r="O6035" s="52"/>
      <c r="P6035" s="52"/>
      <c r="T6035" s="44">
        <f t="shared" si="662"/>
        <v>0</v>
      </c>
      <c r="U6035" s="45">
        <f t="shared" si="663"/>
        <v>0</v>
      </c>
      <c r="V6035" s="48"/>
      <c r="W6035" s="48"/>
      <c r="X6035" s="48"/>
      <c r="Y6035" s="48"/>
      <c r="AA6035" s="49">
        <f t="shared" si="664"/>
        <v>0.27160330918650499</v>
      </c>
      <c r="AB6035" s="9"/>
    </row>
    <row r="6036" spans="4:28" x14ac:dyDescent="0.3">
      <c r="D6036" s="34">
        <v>0.22195123148941251</v>
      </c>
      <c r="E6036" s="35">
        <v>62382377.288149856</v>
      </c>
      <c r="F6036" s="36">
        <v>42309173.728851035</v>
      </c>
      <c r="J6036" s="32">
        <f t="shared" si="658"/>
        <v>0.22195123148941251</v>
      </c>
      <c r="K6036" s="40">
        <f t="shared" si="659"/>
        <v>0.30388903733430711</v>
      </c>
      <c r="L6036" s="40">
        <f t="shared" si="660"/>
        <v>0.20610458648412022</v>
      </c>
      <c r="M6036" s="41">
        <f t="shared" si="661"/>
        <v>0.73194485530783981</v>
      </c>
      <c r="N6036" s="52"/>
      <c r="O6036" s="52"/>
      <c r="P6036" s="52"/>
      <c r="T6036" s="44">
        <f t="shared" si="662"/>
        <v>0</v>
      </c>
      <c r="U6036" s="45">
        <f t="shared" si="663"/>
        <v>0</v>
      </c>
      <c r="V6036" s="48"/>
      <c r="W6036" s="48"/>
      <c r="X6036" s="48"/>
      <c r="Y6036" s="48"/>
      <c r="AA6036" s="49">
        <f t="shared" si="664"/>
        <v>0.43916691318470386</v>
      </c>
      <c r="AB6036" s="9"/>
    </row>
    <row r="6037" spans="4:28" x14ac:dyDescent="0.3">
      <c r="D6037" s="34">
        <v>0.23775940982542196</v>
      </c>
      <c r="E6037" s="35">
        <v>62489248.555154443</v>
      </c>
      <c r="F6037" s="36">
        <v>0</v>
      </c>
      <c r="J6037" s="32">
        <f t="shared" si="658"/>
        <v>0.23775940982542196</v>
      </c>
      <c r="K6037" s="40">
        <f t="shared" si="659"/>
        <v>0.30440964920997687</v>
      </c>
      <c r="L6037" s="40">
        <f t="shared" si="660"/>
        <v>0</v>
      </c>
      <c r="M6037" s="41">
        <f t="shared" si="661"/>
        <v>0.5421690590353988</v>
      </c>
      <c r="N6037" s="52"/>
      <c r="O6037" s="52"/>
      <c r="P6037" s="52"/>
      <c r="T6037" s="44">
        <f t="shared" si="662"/>
        <v>0</v>
      </c>
      <c r="U6037" s="45">
        <f t="shared" si="663"/>
        <v>0</v>
      </c>
      <c r="V6037" s="48"/>
      <c r="W6037" s="48"/>
      <c r="X6037" s="48"/>
      <c r="Y6037" s="48"/>
      <c r="AA6037" s="49">
        <f t="shared" si="664"/>
        <v>0.32530143542123929</v>
      </c>
      <c r="AB6037" s="9"/>
    </row>
    <row r="6038" spans="4:28" x14ac:dyDescent="0.3">
      <c r="D6038" s="34">
        <v>0.21827131738736302</v>
      </c>
      <c r="E6038" s="35">
        <v>70853781.509925097</v>
      </c>
      <c r="F6038" s="36">
        <v>0</v>
      </c>
      <c r="J6038" s="32">
        <f t="shared" si="658"/>
        <v>0.21827131738736302</v>
      </c>
      <c r="K6038" s="40">
        <f t="shared" si="659"/>
        <v>0.34515657130361754</v>
      </c>
      <c r="L6038" s="40">
        <f t="shared" si="660"/>
        <v>0</v>
      </c>
      <c r="M6038" s="41">
        <f t="shared" si="661"/>
        <v>0.56342788869098059</v>
      </c>
      <c r="N6038" s="52"/>
      <c r="O6038" s="52"/>
      <c r="P6038" s="52"/>
      <c r="T6038" s="44">
        <f t="shared" si="662"/>
        <v>0</v>
      </c>
      <c r="U6038" s="45">
        <f t="shared" si="663"/>
        <v>0</v>
      </c>
      <c r="V6038" s="48"/>
      <c r="W6038" s="48"/>
      <c r="X6038" s="48"/>
      <c r="Y6038" s="48"/>
      <c r="AA6038" s="49">
        <f t="shared" si="664"/>
        <v>0.33805673321458835</v>
      </c>
      <c r="AB6038" s="9"/>
    </row>
    <row r="6039" spans="4:28" x14ac:dyDescent="0.3">
      <c r="D6039" s="34">
        <v>0.21533775128726643</v>
      </c>
      <c r="E6039" s="35">
        <v>81084454.309716344</v>
      </c>
      <c r="F6039" s="36">
        <v>82777401.313594267</v>
      </c>
      <c r="J6039" s="32">
        <f t="shared" si="658"/>
        <v>0.21533775128726643</v>
      </c>
      <c r="K6039" s="40">
        <f t="shared" si="659"/>
        <v>0.39499419281730463</v>
      </c>
      <c r="L6039" s="40">
        <f t="shared" si="660"/>
        <v>0.40324120195083102</v>
      </c>
      <c r="M6039" s="41">
        <f t="shared" si="661"/>
        <v>1.0135731460554021</v>
      </c>
      <c r="N6039" s="52"/>
      <c r="O6039" s="52"/>
      <c r="P6039" s="52"/>
      <c r="T6039" s="44">
        <f t="shared" si="662"/>
        <v>0.26357314605540205</v>
      </c>
      <c r="U6039" s="45">
        <f t="shared" si="663"/>
        <v>0.21357314605540201</v>
      </c>
      <c r="V6039" s="48"/>
      <c r="W6039" s="48"/>
      <c r="X6039" s="48"/>
      <c r="Y6039" s="48"/>
      <c r="AA6039" s="49">
        <f t="shared" si="664"/>
        <v>0.60814388763324123</v>
      </c>
      <c r="AB6039" s="9"/>
    </row>
    <row r="6040" spans="4:28" x14ac:dyDescent="0.3">
      <c r="D6040" s="34">
        <v>0.21586630192580883</v>
      </c>
      <c r="E6040" s="35">
        <v>75284050.306903064</v>
      </c>
      <c r="F6040" s="36">
        <v>0</v>
      </c>
      <c r="J6040" s="32">
        <f t="shared" si="658"/>
        <v>0.21586630192580883</v>
      </c>
      <c r="K6040" s="40">
        <f t="shared" si="659"/>
        <v>0.36673814896019075</v>
      </c>
      <c r="L6040" s="40">
        <f t="shared" si="660"/>
        <v>0</v>
      </c>
      <c r="M6040" s="41">
        <f t="shared" si="661"/>
        <v>0.58260445088599955</v>
      </c>
      <c r="N6040" s="52"/>
      <c r="O6040" s="52"/>
      <c r="P6040" s="52"/>
      <c r="T6040" s="44">
        <f t="shared" si="662"/>
        <v>0</v>
      </c>
      <c r="U6040" s="45">
        <f t="shared" si="663"/>
        <v>0</v>
      </c>
      <c r="V6040" s="48"/>
      <c r="W6040" s="48"/>
      <c r="X6040" s="48"/>
      <c r="Y6040" s="48"/>
      <c r="AA6040" s="49">
        <f t="shared" si="664"/>
        <v>0.34956267053159973</v>
      </c>
      <c r="AB6040" s="9"/>
    </row>
    <row r="6041" spans="4:28" x14ac:dyDescent="0.3">
      <c r="D6041" s="34">
        <v>0.23658016073616539</v>
      </c>
      <c r="E6041" s="35">
        <v>62189622.934211805</v>
      </c>
      <c r="F6041" s="36">
        <v>0</v>
      </c>
      <c r="J6041" s="32">
        <f t="shared" si="658"/>
        <v>0.23658016073616539</v>
      </c>
      <c r="K6041" s="40">
        <f t="shared" si="659"/>
        <v>0.30295005524342489</v>
      </c>
      <c r="L6041" s="40">
        <f t="shared" si="660"/>
        <v>0</v>
      </c>
      <c r="M6041" s="41">
        <f t="shared" si="661"/>
        <v>0.53953021597959028</v>
      </c>
      <c r="N6041" s="52"/>
      <c r="O6041" s="52"/>
      <c r="P6041" s="52"/>
      <c r="T6041" s="44">
        <f t="shared" si="662"/>
        <v>0</v>
      </c>
      <c r="U6041" s="45">
        <f t="shared" si="663"/>
        <v>0</v>
      </c>
      <c r="V6041" s="48"/>
      <c r="W6041" s="48"/>
      <c r="X6041" s="48"/>
      <c r="Y6041" s="48"/>
      <c r="AA6041" s="49">
        <f t="shared" si="664"/>
        <v>0.32371812958775414</v>
      </c>
      <c r="AB6041" s="9"/>
    </row>
    <row r="6042" spans="4:28" x14ac:dyDescent="0.3">
      <c r="D6042" s="34">
        <v>0.19546745997660925</v>
      </c>
      <c r="E6042" s="35">
        <v>61367068.738173924</v>
      </c>
      <c r="F6042" s="36">
        <v>1085896.7123752467</v>
      </c>
      <c r="J6042" s="32">
        <f t="shared" si="658"/>
        <v>0.19546745997660925</v>
      </c>
      <c r="K6042" s="40">
        <f t="shared" si="659"/>
        <v>0.29894307100115031</v>
      </c>
      <c r="L6042" s="40">
        <f t="shared" si="660"/>
        <v>5.2898289695491926E-3</v>
      </c>
      <c r="M6042" s="41">
        <f t="shared" si="661"/>
        <v>0.49970035994730877</v>
      </c>
      <c r="N6042" s="52"/>
      <c r="O6042" s="52"/>
      <c r="P6042" s="52"/>
      <c r="T6042" s="44">
        <f t="shared" si="662"/>
        <v>0</v>
      </c>
      <c r="U6042" s="45">
        <f t="shared" si="663"/>
        <v>0</v>
      </c>
      <c r="V6042" s="48"/>
      <c r="W6042" s="48"/>
      <c r="X6042" s="48"/>
      <c r="Y6042" s="48"/>
      <c r="AA6042" s="49">
        <f t="shared" si="664"/>
        <v>0.29982021596838526</v>
      </c>
      <c r="AB6042" s="9"/>
    </row>
    <row r="6043" spans="4:28" x14ac:dyDescent="0.3">
      <c r="D6043" s="34">
        <v>0.2322530554540862</v>
      </c>
      <c r="E6043" s="35">
        <v>64948636.944460809</v>
      </c>
      <c r="F6043" s="36">
        <v>0</v>
      </c>
      <c r="J6043" s="32">
        <f t="shared" si="658"/>
        <v>0.2322530554540862</v>
      </c>
      <c r="K6043" s="40">
        <f t="shared" si="659"/>
        <v>0.31639029506778482</v>
      </c>
      <c r="L6043" s="40">
        <f t="shared" si="660"/>
        <v>0</v>
      </c>
      <c r="M6043" s="41">
        <f t="shared" si="661"/>
        <v>0.54864335052187108</v>
      </c>
      <c r="N6043" s="52"/>
      <c r="O6043" s="52"/>
      <c r="P6043" s="52"/>
      <c r="T6043" s="44">
        <f t="shared" si="662"/>
        <v>0</v>
      </c>
      <c r="U6043" s="45">
        <f t="shared" si="663"/>
        <v>0</v>
      </c>
      <c r="V6043" s="48"/>
      <c r="W6043" s="48"/>
      <c r="X6043" s="48"/>
      <c r="Y6043" s="48"/>
      <c r="AA6043" s="49">
        <f t="shared" si="664"/>
        <v>0.32918601031312261</v>
      </c>
      <c r="AB6043" s="9"/>
    </row>
    <row r="6044" spans="4:28" x14ac:dyDescent="0.3">
      <c r="D6044" s="34">
        <v>0.20507954885914978</v>
      </c>
      <c r="E6044" s="35">
        <v>154871025.30243623</v>
      </c>
      <c r="F6044" s="36">
        <v>23550255.829879947</v>
      </c>
      <c r="J6044" s="32">
        <f t="shared" si="658"/>
        <v>0.20507954885914978</v>
      </c>
      <c r="K6044" s="40">
        <f t="shared" si="659"/>
        <v>0.75443753245797929</v>
      </c>
      <c r="L6044" s="40">
        <f t="shared" si="660"/>
        <v>0.1147225367840919</v>
      </c>
      <c r="M6044" s="41">
        <f t="shared" si="661"/>
        <v>1.074239618101221</v>
      </c>
      <c r="N6044" s="52"/>
      <c r="O6044" s="52"/>
      <c r="P6044" s="52"/>
      <c r="T6044" s="44">
        <f t="shared" si="662"/>
        <v>0.32423961810122104</v>
      </c>
      <c r="U6044" s="45">
        <f t="shared" si="663"/>
        <v>0.27423961810122099</v>
      </c>
      <c r="V6044" s="48"/>
      <c r="W6044" s="48"/>
      <c r="X6044" s="48"/>
      <c r="Y6044" s="48"/>
      <c r="AA6044" s="49">
        <f t="shared" si="664"/>
        <v>0.64454377086073256</v>
      </c>
      <c r="AB6044" s="9"/>
    </row>
    <row r="6045" spans="4:28" x14ac:dyDescent="0.3">
      <c r="D6045" s="34">
        <v>0.2276914439704214</v>
      </c>
      <c r="E6045" s="35">
        <v>52528509.355420172</v>
      </c>
      <c r="F6045" s="36">
        <v>999976.3306156554</v>
      </c>
      <c r="J6045" s="32">
        <f t="shared" si="658"/>
        <v>0.2276914439704214</v>
      </c>
      <c r="K6045" s="40">
        <f t="shared" si="659"/>
        <v>0.25588698017856848</v>
      </c>
      <c r="L6045" s="40">
        <f t="shared" si="660"/>
        <v>4.8712770766049292E-3</v>
      </c>
      <c r="M6045" s="41">
        <f t="shared" si="661"/>
        <v>0.48844970122559483</v>
      </c>
      <c r="N6045" s="52"/>
      <c r="O6045" s="52"/>
      <c r="P6045" s="52"/>
      <c r="T6045" s="44">
        <f t="shared" si="662"/>
        <v>0</v>
      </c>
      <c r="U6045" s="45">
        <f t="shared" si="663"/>
        <v>0</v>
      </c>
      <c r="V6045" s="48"/>
      <c r="W6045" s="48"/>
      <c r="X6045" s="48"/>
      <c r="Y6045" s="48"/>
      <c r="AA6045" s="49">
        <f t="shared" si="664"/>
        <v>0.29306982073535687</v>
      </c>
      <c r="AB6045" s="9"/>
    </row>
    <row r="6046" spans="4:28" x14ac:dyDescent="0.3">
      <c r="D6046" s="34">
        <v>0.20628699733040526</v>
      </c>
      <c r="E6046" s="35">
        <v>61159107.826133996</v>
      </c>
      <c r="F6046" s="36">
        <v>1220431.2187175725</v>
      </c>
      <c r="J6046" s="32">
        <f t="shared" si="658"/>
        <v>0.20628699733040526</v>
      </c>
      <c r="K6046" s="40">
        <f t="shared" si="659"/>
        <v>0.29793001179901268</v>
      </c>
      <c r="L6046" s="40">
        <f t="shared" si="660"/>
        <v>5.9451993385200757E-3</v>
      </c>
      <c r="M6046" s="41">
        <f t="shared" si="661"/>
        <v>0.51016220846793803</v>
      </c>
      <c r="N6046" s="52"/>
      <c r="O6046" s="52"/>
      <c r="P6046" s="52"/>
      <c r="T6046" s="44">
        <f t="shared" si="662"/>
        <v>0</v>
      </c>
      <c r="U6046" s="45">
        <f t="shared" si="663"/>
        <v>0</v>
      </c>
      <c r="V6046" s="48"/>
      <c r="W6046" s="48"/>
      <c r="X6046" s="48"/>
      <c r="Y6046" s="48"/>
      <c r="AA6046" s="49">
        <f t="shared" si="664"/>
        <v>0.30609732508076282</v>
      </c>
      <c r="AB6046" s="9"/>
    </row>
    <row r="6047" spans="4:28" x14ac:dyDescent="0.3">
      <c r="D6047" s="34">
        <v>0.19703539129364048</v>
      </c>
      <c r="E6047" s="35">
        <v>67553178.502746448</v>
      </c>
      <c r="F6047" s="36">
        <v>0</v>
      </c>
      <c r="J6047" s="32">
        <f t="shared" si="658"/>
        <v>0.19703539129364048</v>
      </c>
      <c r="K6047" s="40">
        <f t="shared" si="659"/>
        <v>0.32907803896681331</v>
      </c>
      <c r="L6047" s="40">
        <f t="shared" si="660"/>
        <v>0</v>
      </c>
      <c r="M6047" s="41">
        <f t="shared" si="661"/>
        <v>0.52611343026045376</v>
      </c>
      <c r="N6047" s="52"/>
      <c r="O6047" s="52"/>
      <c r="P6047" s="52"/>
      <c r="T6047" s="44">
        <f t="shared" si="662"/>
        <v>0</v>
      </c>
      <c r="U6047" s="45">
        <f t="shared" si="663"/>
        <v>0</v>
      </c>
      <c r="V6047" s="48"/>
      <c r="W6047" s="48"/>
      <c r="X6047" s="48"/>
      <c r="Y6047" s="48"/>
      <c r="AA6047" s="49">
        <f t="shared" si="664"/>
        <v>0.31566805815627225</v>
      </c>
      <c r="AB6047" s="9"/>
    </row>
    <row r="6048" spans="4:28" x14ac:dyDescent="0.3">
      <c r="D6048" s="34">
        <v>0.220051817623831</v>
      </c>
      <c r="E6048" s="35">
        <v>52138984.499166079</v>
      </c>
      <c r="F6048" s="36">
        <v>0</v>
      </c>
      <c r="J6048" s="32">
        <f t="shared" si="658"/>
        <v>0.220051817623831</v>
      </c>
      <c r="K6048" s="40">
        <f t="shared" si="659"/>
        <v>0.25398945176220067</v>
      </c>
      <c r="L6048" s="40">
        <f t="shared" si="660"/>
        <v>0</v>
      </c>
      <c r="M6048" s="41">
        <f t="shared" si="661"/>
        <v>0.47404126938603164</v>
      </c>
      <c r="N6048" s="52"/>
      <c r="O6048" s="52"/>
      <c r="P6048" s="52"/>
      <c r="T6048" s="44">
        <f t="shared" si="662"/>
        <v>0</v>
      </c>
      <c r="U6048" s="45">
        <f t="shared" si="663"/>
        <v>0</v>
      </c>
      <c r="V6048" s="48"/>
      <c r="W6048" s="48"/>
      <c r="X6048" s="48"/>
      <c r="Y6048" s="48"/>
      <c r="AA6048" s="49">
        <f t="shared" si="664"/>
        <v>0.28442476163161895</v>
      </c>
      <c r="AB6048" s="9"/>
    </row>
    <row r="6049" spans="4:28" x14ac:dyDescent="0.3">
      <c r="D6049" s="34">
        <v>0.25385002382998534</v>
      </c>
      <c r="E6049" s="35">
        <v>85671171.66138503</v>
      </c>
      <c r="F6049" s="36">
        <v>0</v>
      </c>
      <c r="J6049" s="32">
        <f t="shared" si="658"/>
        <v>0.25385002382998534</v>
      </c>
      <c r="K6049" s="40">
        <f t="shared" si="659"/>
        <v>0.41733789277097627</v>
      </c>
      <c r="L6049" s="40">
        <f t="shared" si="660"/>
        <v>0</v>
      </c>
      <c r="M6049" s="41">
        <f t="shared" si="661"/>
        <v>0.67118791660096155</v>
      </c>
      <c r="N6049" s="52"/>
      <c r="O6049" s="52"/>
      <c r="P6049" s="52"/>
      <c r="T6049" s="44">
        <f t="shared" si="662"/>
        <v>0</v>
      </c>
      <c r="U6049" s="45">
        <f t="shared" si="663"/>
        <v>0</v>
      </c>
      <c r="V6049" s="48"/>
      <c r="W6049" s="48"/>
      <c r="X6049" s="48"/>
      <c r="Y6049" s="48"/>
      <c r="AA6049" s="49">
        <f t="shared" si="664"/>
        <v>0.40271274996057693</v>
      </c>
      <c r="AB6049" s="9"/>
    </row>
    <row r="6050" spans="4:28" x14ac:dyDescent="0.3">
      <c r="D6050" s="34">
        <v>0.22567134879492573</v>
      </c>
      <c r="E6050" s="35">
        <v>107056416.33092335</v>
      </c>
      <c r="F6050" s="36">
        <v>0</v>
      </c>
      <c r="J6050" s="32">
        <f t="shared" si="658"/>
        <v>0.22567134879492573</v>
      </c>
      <c r="K6050" s="40">
        <f t="shared" si="659"/>
        <v>0.52151381068712666</v>
      </c>
      <c r="L6050" s="40">
        <f t="shared" si="660"/>
        <v>0</v>
      </c>
      <c r="M6050" s="41">
        <f t="shared" si="661"/>
        <v>0.74718515948205244</v>
      </c>
      <c r="N6050" s="52"/>
      <c r="O6050" s="52"/>
      <c r="P6050" s="52"/>
      <c r="T6050" s="44">
        <f t="shared" si="662"/>
        <v>0</v>
      </c>
      <c r="U6050" s="45">
        <f t="shared" si="663"/>
        <v>0</v>
      </c>
      <c r="V6050" s="48"/>
      <c r="W6050" s="48"/>
      <c r="X6050" s="48"/>
      <c r="Y6050" s="48"/>
      <c r="AA6050" s="49">
        <f t="shared" si="664"/>
        <v>0.44831109568923144</v>
      </c>
      <c r="AB6050" s="9"/>
    </row>
    <row r="6051" spans="4:28" x14ac:dyDescent="0.3">
      <c r="D6051" s="34">
        <v>0.22308968996970976</v>
      </c>
      <c r="E6051" s="35">
        <v>74985261.451868355</v>
      </c>
      <c r="F6051" s="36">
        <v>0</v>
      </c>
      <c r="J6051" s="32">
        <f t="shared" si="658"/>
        <v>0.22308968996970976</v>
      </c>
      <c r="K6051" s="40">
        <f t="shared" si="659"/>
        <v>0.36528263120870602</v>
      </c>
      <c r="L6051" s="40">
        <f t="shared" si="660"/>
        <v>0</v>
      </c>
      <c r="M6051" s="41">
        <f t="shared" si="661"/>
        <v>0.58837232117841576</v>
      </c>
      <c r="N6051" s="52"/>
      <c r="O6051" s="52"/>
      <c r="P6051" s="52"/>
      <c r="T6051" s="44">
        <f t="shared" si="662"/>
        <v>0</v>
      </c>
      <c r="U6051" s="45">
        <f t="shared" si="663"/>
        <v>0</v>
      </c>
      <c r="V6051" s="48"/>
      <c r="W6051" s="48"/>
      <c r="X6051" s="48"/>
      <c r="Y6051" s="48"/>
      <c r="AA6051" s="49">
        <f t="shared" si="664"/>
        <v>0.35302339270704947</v>
      </c>
      <c r="AB6051" s="9"/>
    </row>
    <row r="6052" spans="4:28" x14ac:dyDescent="0.3">
      <c r="D6052" s="34">
        <v>0.21666495795588123</v>
      </c>
      <c r="E6052" s="35">
        <v>45909826.37810386</v>
      </c>
      <c r="F6052" s="36">
        <v>0</v>
      </c>
      <c r="J6052" s="32">
        <f t="shared" si="658"/>
        <v>0.21666495795588123</v>
      </c>
      <c r="K6052" s="40">
        <f t="shared" si="659"/>
        <v>0.22364477836078531</v>
      </c>
      <c r="L6052" s="40">
        <f t="shared" si="660"/>
        <v>0</v>
      </c>
      <c r="M6052" s="41">
        <f t="shared" si="661"/>
        <v>0.44030973631666653</v>
      </c>
      <c r="N6052" s="52"/>
      <c r="O6052" s="52"/>
      <c r="P6052" s="52"/>
      <c r="T6052" s="44">
        <f t="shared" si="662"/>
        <v>0</v>
      </c>
      <c r="U6052" s="45">
        <f t="shared" si="663"/>
        <v>0</v>
      </c>
      <c r="V6052" s="48"/>
      <c r="W6052" s="48"/>
      <c r="X6052" s="48"/>
      <c r="Y6052" s="48"/>
      <c r="AA6052" s="49">
        <f t="shared" si="664"/>
        <v>0.26418584178999993</v>
      </c>
      <c r="AB6052" s="9"/>
    </row>
    <row r="6053" spans="4:28" x14ac:dyDescent="0.3">
      <c r="D6053" s="34">
        <v>0.23562512006712077</v>
      </c>
      <c r="E6053" s="35">
        <v>49833653.775252029</v>
      </c>
      <c r="F6053" s="36">
        <v>0</v>
      </c>
      <c r="J6053" s="32">
        <f t="shared" si="658"/>
        <v>0.23562512006712077</v>
      </c>
      <c r="K6053" s="40">
        <f t="shared" si="659"/>
        <v>0.2427592812415828</v>
      </c>
      <c r="L6053" s="40">
        <f t="shared" si="660"/>
        <v>0</v>
      </c>
      <c r="M6053" s="41">
        <f t="shared" si="661"/>
        <v>0.47838440130870358</v>
      </c>
      <c r="N6053" s="52"/>
      <c r="O6053" s="52"/>
      <c r="P6053" s="52"/>
      <c r="T6053" s="44">
        <f t="shared" si="662"/>
        <v>0</v>
      </c>
      <c r="U6053" s="45">
        <f t="shared" si="663"/>
        <v>0</v>
      </c>
      <c r="V6053" s="48"/>
      <c r="W6053" s="48"/>
      <c r="X6053" s="48"/>
      <c r="Y6053" s="48"/>
      <c r="AA6053" s="49">
        <f t="shared" si="664"/>
        <v>0.28703064078522211</v>
      </c>
      <c r="AB6053" s="9"/>
    </row>
    <row r="6054" spans="4:28" x14ac:dyDescent="0.3">
      <c r="D6054" s="34">
        <v>0.23379663551322966</v>
      </c>
      <c r="E6054" s="35">
        <v>46855181.635120809</v>
      </c>
      <c r="F6054" s="36">
        <v>1457583.8774911088</v>
      </c>
      <c r="J6054" s="32">
        <f t="shared" si="658"/>
        <v>0.23379663551322966</v>
      </c>
      <c r="K6054" s="40">
        <f t="shared" si="659"/>
        <v>0.22824997475570338</v>
      </c>
      <c r="L6054" s="40">
        <f t="shared" si="660"/>
        <v>7.1004629932389773E-3</v>
      </c>
      <c r="M6054" s="41">
        <f t="shared" si="661"/>
        <v>0.46914707326217198</v>
      </c>
      <c r="N6054" s="52"/>
      <c r="O6054" s="52"/>
      <c r="P6054" s="52"/>
      <c r="T6054" s="44">
        <f t="shared" si="662"/>
        <v>0</v>
      </c>
      <c r="U6054" s="45">
        <f t="shared" si="663"/>
        <v>0</v>
      </c>
      <c r="V6054" s="48"/>
      <c r="W6054" s="48"/>
      <c r="X6054" s="48"/>
      <c r="Y6054" s="48"/>
      <c r="AA6054" s="49">
        <f t="shared" si="664"/>
        <v>0.28148824395730315</v>
      </c>
      <c r="AB6054" s="9"/>
    </row>
    <row r="6055" spans="4:28" x14ac:dyDescent="0.3">
      <c r="D6055" s="34">
        <v>0.22199262569431374</v>
      </c>
      <c r="E6055" s="35">
        <v>121928070.17272803</v>
      </c>
      <c r="F6055" s="36">
        <v>19303667.755754393</v>
      </c>
      <c r="J6055" s="32">
        <f t="shared" si="658"/>
        <v>0.22199262569431374</v>
      </c>
      <c r="K6055" s="40">
        <f t="shared" si="659"/>
        <v>0.59395947188211229</v>
      </c>
      <c r="L6055" s="40">
        <f t="shared" si="660"/>
        <v>9.4035740001076298E-2</v>
      </c>
      <c r="M6055" s="41">
        <f t="shared" si="661"/>
        <v>0.90998783757750235</v>
      </c>
      <c r="N6055" s="52"/>
      <c r="O6055" s="52"/>
      <c r="P6055" s="52"/>
      <c r="T6055" s="44">
        <f t="shared" si="662"/>
        <v>0.15998783757750235</v>
      </c>
      <c r="U6055" s="45">
        <f t="shared" si="663"/>
        <v>0.1099878375775023</v>
      </c>
      <c r="V6055" s="48"/>
      <c r="W6055" s="48"/>
      <c r="X6055" s="48"/>
      <c r="Y6055" s="48"/>
      <c r="AA6055" s="49">
        <f t="shared" si="664"/>
        <v>0.54599270254650134</v>
      </c>
      <c r="AB6055" s="9"/>
    </row>
    <row r="6056" spans="4:28" x14ac:dyDescent="0.3">
      <c r="D6056" s="34">
        <v>0.2032949674546802</v>
      </c>
      <c r="E6056" s="35">
        <v>67046656.455394886</v>
      </c>
      <c r="F6056" s="36">
        <v>0</v>
      </c>
      <c r="J6056" s="32">
        <f t="shared" si="658"/>
        <v>0.2032949674546802</v>
      </c>
      <c r="K6056" s="40">
        <f t="shared" si="659"/>
        <v>0.32661057132531468</v>
      </c>
      <c r="L6056" s="40">
        <f t="shared" si="660"/>
        <v>0</v>
      </c>
      <c r="M6056" s="41">
        <f t="shared" si="661"/>
        <v>0.52990553877999491</v>
      </c>
      <c r="N6056" s="52"/>
      <c r="O6056" s="52"/>
      <c r="P6056" s="52"/>
      <c r="T6056" s="44">
        <f t="shared" si="662"/>
        <v>0</v>
      </c>
      <c r="U6056" s="45">
        <f t="shared" si="663"/>
        <v>0</v>
      </c>
      <c r="V6056" s="48"/>
      <c r="W6056" s="48"/>
      <c r="X6056" s="48"/>
      <c r="Y6056" s="48"/>
      <c r="AA6056" s="49">
        <f t="shared" si="664"/>
        <v>0.31794332326799696</v>
      </c>
      <c r="AB6056" s="9"/>
    </row>
    <row r="6057" spans="4:28" x14ac:dyDescent="0.3">
      <c r="D6057" s="34">
        <v>0.2298134896058405</v>
      </c>
      <c r="E6057" s="35">
        <v>53938044.871510625</v>
      </c>
      <c r="F6057" s="36">
        <v>0</v>
      </c>
      <c r="J6057" s="32">
        <f t="shared" si="658"/>
        <v>0.2298134896058405</v>
      </c>
      <c r="K6057" s="40">
        <f t="shared" si="659"/>
        <v>0.26275338075023458</v>
      </c>
      <c r="L6057" s="40">
        <f t="shared" si="660"/>
        <v>0</v>
      </c>
      <c r="M6057" s="41">
        <f t="shared" si="661"/>
        <v>0.49256687035607505</v>
      </c>
      <c r="N6057" s="52"/>
      <c r="O6057" s="52"/>
      <c r="P6057" s="52"/>
      <c r="T6057" s="44">
        <f t="shared" si="662"/>
        <v>0</v>
      </c>
      <c r="U6057" s="45">
        <f t="shared" si="663"/>
        <v>0</v>
      </c>
      <c r="V6057" s="48"/>
      <c r="W6057" s="48"/>
      <c r="X6057" s="48"/>
      <c r="Y6057" s="48"/>
      <c r="AA6057" s="49">
        <f t="shared" si="664"/>
        <v>0.29554012221364501</v>
      </c>
      <c r="AB6057" s="9"/>
    </row>
    <row r="6058" spans="4:28" x14ac:dyDescent="0.3">
      <c r="D6058" s="34">
        <v>0.23643087687791212</v>
      </c>
      <c r="E6058" s="35">
        <v>44538418.168733552</v>
      </c>
      <c r="F6058" s="36">
        <v>1220724.8564008819</v>
      </c>
      <c r="J6058" s="32">
        <f t="shared" si="658"/>
        <v>0.23643087687791212</v>
      </c>
      <c r="K6058" s="40">
        <f t="shared" si="659"/>
        <v>0.21696411086052517</v>
      </c>
      <c r="L6058" s="40">
        <f t="shared" si="660"/>
        <v>5.9466297628928723E-3</v>
      </c>
      <c r="M6058" s="41">
        <f t="shared" si="661"/>
        <v>0.45934161750133018</v>
      </c>
      <c r="N6058" s="52"/>
      <c r="O6058" s="52"/>
      <c r="P6058" s="52"/>
      <c r="T6058" s="44">
        <f t="shared" si="662"/>
        <v>0</v>
      </c>
      <c r="U6058" s="45">
        <f t="shared" si="663"/>
        <v>0</v>
      </c>
      <c r="V6058" s="48"/>
      <c r="W6058" s="48"/>
      <c r="X6058" s="48"/>
      <c r="Y6058" s="48"/>
      <c r="AA6058" s="49">
        <f t="shared" si="664"/>
        <v>0.27560497050079807</v>
      </c>
      <c r="AB6058" s="9"/>
    </row>
    <row r="6059" spans="4:28" x14ac:dyDescent="0.3">
      <c r="D6059" s="34">
        <v>0.22328930227832894</v>
      </c>
      <c r="E6059" s="35">
        <v>51271270.690445445</v>
      </c>
      <c r="F6059" s="36">
        <v>2061679.5021516108</v>
      </c>
      <c r="J6059" s="32">
        <f t="shared" si="658"/>
        <v>0.22328930227832894</v>
      </c>
      <c r="K6059" s="40">
        <f t="shared" si="659"/>
        <v>0.24976247732684378</v>
      </c>
      <c r="L6059" s="40">
        <f t="shared" si="660"/>
        <v>1.004324981567736E-2</v>
      </c>
      <c r="M6059" s="41">
        <f t="shared" si="661"/>
        <v>0.48309502942085009</v>
      </c>
      <c r="N6059" s="52"/>
      <c r="O6059" s="52"/>
      <c r="P6059" s="52"/>
      <c r="T6059" s="44">
        <f t="shared" si="662"/>
        <v>0</v>
      </c>
      <c r="U6059" s="45">
        <f t="shared" si="663"/>
        <v>0</v>
      </c>
      <c r="V6059" s="48"/>
      <c r="W6059" s="48"/>
      <c r="X6059" s="48"/>
      <c r="Y6059" s="48"/>
      <c r="AA6059" s="49">
        <f t="shared" si="664"/>
        <v>0.28985701765251004</v>
      </c>
      <c r="AB6059" s="9"/>
    </row>
    <row r="6060" spans="4:28" x14ac:dyDescent="0.3">
      <c r="D6060" s="34">
        <v>0.23279295567251254</v>
      </c>
      <c r="E6060" s="35">
        <v>66235981.096726999</v>
      </c>
      <c r="F6060" s="36">
        <v>1715357.6332656278</v>
      </c>
      <c r="J6060" s="32">
        <f t="shared" si="658"/>
        <v>0.23279295567251254</v>
      </c>
      <c r="K6060" s="40">
        <f t="shared" si="659"/>
        <v>0.32266145356088116</v>
      </c>
      <c r="L6060" s="40">
        <f t="shared" si="660"/>
        <v>8.3561801027446422E-3</v>
      </c>
      <c r="M6060" s="41">
        <f t="shared" si="661"/>
        <v>0.56381058933613837</v>
      </c>
      <c r="N6060" s="52"/>
      <c r="O6060" s="52"/>
      <c r="P6060" s="52"/>
      <c r="T6060" s="44">
        <f t="shared" si="662"/>
        <v>0</v>
      </c>
      <c r="U6060" s="45">
        <f t="shared" si="663"/>
        <v>0</v>
      </c>
      <c r="V6060" s="48"/>
      <c r="W6060" s="48"/>
      <c r="X6060" s="48"/>
      <c r="Y6060" s="48"/>
      <c r="AA6060" s="49">
        <f t="shared" si="664"/>
        <v>0.33828635360168302</v>
      </c>
      <c r="AB6060" s="9"/>
    </row>
    <row r="6061" spans="4:28" x14ac:dyDescent="0.3">
      <c r="D6061" s="34">
        <v>0.24932014498452326</v>
      </c>
      <c r="E6061" s="35">
        <v>71169393.728661925</v>
      </c>
      <c r="F6061" s="36">
        <v>17715895.91836869</v>
      </c>
      <c r="J6061" s="32">
        <f t="shared" si="658"/>
        <v>0.24932014498452326</v>
      </c>
      <c r="K6061" s="40">
        <f t="shared" si="659"/>
        <v>0.34669404226083766</v>
      </c>
      <c r="L6061" s="40">
        <f t="shared" si="660"/>
        <v>8.6301080372108901E-2</v>
      </c>
      <c r="M6061" s="41">
        <f t="shared" si="661"/>
        <v>0.68231526761746986</v>
      </c>
      <c r="N6061" s="52"/>
      <c r="O6061" s="52"/>
      <c r="P6061" s="52"/>
      <c r="T6061" s="44">
        <f t="shared" si="662"/>
        <v>0</v>
      </c>
      <c r="U6061" s="45">
        <f t="shared" si="663"/>
        <v>0</v>
      </c>
      <c r="V6061" s="48"/>
      <c r="W6061" s="48"/>
      <c r="X6061" s="48"/>
      <c r="Y6061" s="48"/>
      <c r="AA6061" s="49">
        <f t="shared" si="664"/>
        <v>0.40938916057048191</v>
      </c>
      <c r="AB6061" s="9"/>
    </row>
    <row r="6062" spans="4:28" x14ac:dyDescent="0.3">
      <c r="D6062" s="34">
        <v>0.23548916527636232</v>
      </c>
      <c r="E6062" s="35">
        <v>47089919.39310462</v>
      </c>
      <c r="F6062" s="36">
        <v>0</v>
      </c>
      <c r="J6062" s="32">
        <f t="shared" si="658"/>
        <v>0.23548916527636232</v>
      </c>
      <c r="K6062" s="40">
        <f t="shared" si="659"/>
        <v>0.22939347448111808</v>
      </c>
      <c r="L6062" s="40">
        <f t="shared" si="660"/>
        <v>0</v>
      </c>
      <c r="M6062" s="41">
        <f t="shared" si="661"/>
        <v>0.4648826397574804</v>
      </c>
      <c r="N6062" s="52"/>
      <c r="O6062" s="52"/>
      <c r="P6062" s="52"/>
      <c r="T6062" s="44">
        <f t="shared" si="662"/>
        <v>0</v>
      </c>
      <c r="U6062" s="45">
        <f t="shared" si="663"/>
        <v>0</v>
      </c>
      <c r="V6062" s="48"/>
      <c r="W6062" s="48"/>
      <c r="X6062" s="48"/>
      <c r="Y6062" s="48"/>
      <c r="AA6062" s="49">
        <f t="shared" si="664"/>
        <v>0.27892958385448824</v>
      </c>
      <c r="AB6062" s="9"/>
    </row>
    <row r="6063" spans="4:28" x14ac:dyDescent="0.3">
      <c r="D6063" s="34">
        <v>0.21000988500506507</v>
      </c>
      <c r="E6063" s="35">
        <v>84868237.284448549</v>
      </c>
      <c r="F6063" s="36">
        <v>0</v>
      </c>
      <c r="J6063" s="32">
        <f t="shared" si="658"/>
        <v>0.21000988500506507</v>
      </c>
      <c r="K6063" s="40">
        <f t="shared" si="659"/>
        <v>0.41342648436595869</v>
      </c>
      <c r="L6063" s="40">
        <f t="shared" si="660"/>
        <v>0</v>
      </c>
      <c r="M6063" s="41">
        <f t="shared" si="661"/>
        <v>0.62343636937102376</v>
      </c>
      <c r="N6063" s="52"/>
      <c r="O6063" s="52"/>
      <c r="P6063" s="52"/>
      <c r="T6063" s="44">
        <f t="shared" si="662"/>
        <v>0</v>
      </c>
      <c r="U6063" s="45">
        <f t="shared" si="663"/>
        <v>0</v>
      </c>
      <c r="V6063" s="48"/>
      <c r="W6063" s="48"/>
      <c r="X6063" s="48"/>
      <c r="Y6063" s="48"/>
      <c r="AA6063" s="49">
        <f t="shared" si="664"/>
        <v>0.37406182162261425</v>
      </c>
      <c r="AB6063" s="9"/>
    </row>
    <row r="6064" spans="4:28" x14ac:dyDescent="0.3">
      <c r="D6064" s="34">
        <v>0.24355020714678324</v>
      </c>
      <c r="E6064" s="35">
        <v>57101850.698768884</v>
      </c>
      <c r="F6064" s="36">
        <v>1618256.6371831137</v>
      </c>
      <c r="J6064" s="32">
        <f t="shared" si="658"/>
        <v>0.24355020714678324</v>
      </c>
      <c r="K6064" s="40">
        <f t="shared" si="659"/>
        <v>0.27816552034724251</v>
      </c>
      <c r="L6064" s="40">
        <f t="shared" si="660"/>
        <v>7.883163050389972E-3</v>
      </c>
      <c r="M6064" s="41">
        <f t="shared" si="661"/>
        <v>0.52959889054441567</v>
      </c>
      <c r="N6064" s="52"/>
      <c r="O6064" s="52"/>
      <c r="P6064" s="52"/>
      <c r="T6064" s="44">
        <f t="shared" si="662"/>
        <v>0</v>
      </c>
      <c r="U6064" s="45">
        <f t="shared" si="663"/>
        <v>0</v>
      </c>
      <c r="V6064" s="48"/>
      <c r="W6064" s="48"/>
      <c r="X6064" s="48"/>
      <c r="Y6064" s="48"/>
      <c r="AA6064" s="49">
        <f t="shared" si="664"/>
        <v>0.31775933432664938</v>
      </c>
      <c r="AB6064" s="9"/>
    </row>
    <row r="6065" spans="4:28" x14ac:dyDescent="0.3">
      <c r="D6065" s="34">
        <v>0.23743859561718259</v>
      </c>
      <c r="E6065" s="35">
        <v>67584208.487508193</v>
      </c>
      <c r="F6065" s="36">
        <v>0</v>
      </c>
      <c r="J6065" s="32">
        <f t="shared" si="658"/>
        <v>0.23743859561718259</v>
      </c>
      <c r="K6065" s="40">
        <f t="shared" si="659"/>
        <v>0.32922919819811658</v>
      </c>
      <c r="L6065" s="40">
        <f t="shared" si="660"/>
        <v>0</v>
      </c>
      <c r="M6065" s="41">
        <f t="shared" si="661"/>
        <v>0.56666779381529919</v>
      </c>
      <c r="N6065" s="52"/>
      <c r="O6065" s="52"/>
      <c r="P6065" s="52"/>
      <c r="T6065" s="44">
        <f t="shared" si="662"/>
        <v>0</v>
      </c>
      <c r="U6065" s="45">
        <f t="shared" si="663"/>
        <v>0</v>
      </c>
      <c r="V6065" s="48"/>
      <c r="W6065" s="48"/>
      <c r="X6065" s="48"/>
      <c r="Y6065" s="48"/>
      <c r="AA6065" s="49">
        <f t="shared" si="664"/>
        <v>0.34000067628917952</v>
      </c>
      <c r="AB6065" s="9"/>
    </row>
    <row r="6066" spans="4:28" x14ac:dyDescent="0.3">
      <c r="D6066" s="34">
        <v>0.21502336340457451</v>
      </c>
      <c r="E6066" s="35">
        <v>64834745.024812229</v>
      </c>
      <c r="F6066" s="36">
        <v>0</v>
      </c>
      <c r="J6066" s="32">
        <f t="shared" si="658"/>
        <v>0.21502336340457451</v>
      </c>
      <c r="K6066" s="40">
        <f t="shared" si="659"/>
        <v>0.31583548283832624</v>
      </c>
      <c r="L6066" s="40">
        <f t="shared" si="660"/>
        <v>0</v>
      </c>
      <c r="M6066" s="41">
        <f t="shared" si="661"/>
        <v>0.53085884624290069</v>
      </c>
      <c r="N6066" s="52"/>
      <c r="O6066" s="52"/>
      <c r="P6066" s="52"/>
      <c r="T6066" s="44">
        <f t="shared" si="662"/>
        <v>0</v>
      </c>
      <c r="U6066" s="45">
        <f t="shared" si="663"/>
        <v>0</v>
      </c>
      <c r="V6066" s="48"/>
      <c r="W6066" s="48"/>
      <c r="X6066" s="48"/>
      <c r="Y6066" s="48"/>
      <c r="AA6066" s="49">
        <f t="shared" si="664"/>
        <v>0.31851530774574038</v>
      </c>
      <c r="AB6066" s="9"/>
    </row>
    <row r="6067" spans="4:28" x14ac:dyDescent="0.3">
      <c r="D6067" s="34">
        <v>0.22544074642566153</v>
      </c>
      <c r="E6067" s="35">
        <v>80550216.21907942</v>
      </c>
      <c r="F6067" s="36">
        <v>147562573.34959799</v>
      </c>
      <c r="J6067" s="32">
        <f t="shared" si="658"/>
        <v>0.22544074642566153</v>
      </c>
      <c r="K6067" s="40">
        <f t="shared" si="659"/>
        <v>0.39239170945375684</v>
      </c>
      <c r="L6067" s="40">
        <f t="shared" si="660"/>
        <v>0.71883519530924833</v>
      </c>
      <c r="M6067" s="41">
        <f t="shared" si="661"/>
        <v>1.3366676511886668</v>
      </c>
      <c r="N6067" s="52"/>
      <c r="O6067" s="52"/>
      <c r="P6067" s="52"/>
      <c r="T6067" s="44">
        <f t="shared" si="662"/>
        <v>0.58666765118866682</v>
      </c>
      <c r="U6067" s="45">
        <f t="shared" si="663"/>
        <v>0.53666765118866677</v>
      </c>
      <c r="V6067" s="48"/>
      <c r="W6067" s="48"/>
      <c r="X6067" s="48"/>
      <c r="Y6067" s="48"/>
      <c r="AA6067" s="49">
        <f t="shared" si="664"/>
        <v>0.80200059071320007</v>
      </c>
      <c r="AB6067" s="9"/>
    </row>
    <row r="6068" spans="4:28" x14ac:dyDescent="0.3">
      <c r="D6068" s="34">
        <v>0.21415836603739227</v>
      </c>
      <c r="E6068" s="35">
        <v>338696454.60634243</v>
      </c>
      <c r="F6068" s="36">
        <v>0</v>
      </c>
      <c r="J6068" s="32">
        <f t="shared" si="658"/>
        <v>0.21415836603739227</v>
      </c>
      <c r="K6068" s="40">
        <f t="shared" si="659"/>
        <v>1.6499233279206256</v>
      </c>
      <c r="L6068" s="40">
        <f t="shared" si="660"/>
        <v>0</v>
      </c>
      <c r="M6068" s="41">
        <f t="shared" si="661"/>
        <v>1.8640816939580178</v>
      </c>
      <c r="N6068" s="52"/>
      <c r="O6068" s="52"/>
      <c r="P6068" s="52"/>
      <c r="T6068" s="44">
        <f t="shared" si="662"/>
        <v>1.1140816939580178</v>
      </c>
      <c r="U6068" s="45">
        <f t="shared" si="663"/>
        <v>1.0640816939580178</v>
      </c>
      <c r="V6068" s="48"/>
      <c r="W6068" s="48"/>
      <c r="X6068" s="48"/>
      <c r="Y6068" s="48"/>
      <c r="AA6068" s="49">
        <f t="shared" si="664"/>
        <v>1.1184490163748106</v>
      </c>
      <c r="AB6068" s="9"/>
    </row>
    <row r="6069" spans="4:28" x14ac:dyDescent="0.3">
      <c r="D6069" s="34">
        <v>0.22685822721974958</v>
      </c>
      <c r="E6069" s="35">
        <v>59753279.219836913</v>
      </c>
      <c r="F6069" s="36">
        <v>3121800.1226797756</v>
      </c>
      <c r="J6069" s="32">
        <f t="shared" si="658"/>
        <v>0.22685822721974958</v>
      </c>
      <c r="K6069" s="40">
        <f t="shared" si="659"/>
        <v>0.29108166903946536</v>
      </c>
      <c r="L6069" s="40">
        <f t="shared" si="660"/>
        <v>1.5207513327830328E-2</v>
      </c>
      <c r="M6069" s="41">
        <f t="shared" si="661"/>
        <v>0.53314740958704532</v>
      </c>
      <c r="N6069" s="52"/>
      <c r="O6069" s="52"/>
      <c r="P6069" s="52"/>
      <c r="T6069" s="44">
        <f t="shared" si="662"/>
        <v>0</v>
      </c>
      <c r="U6069" s="45">
        <f t="shared" si="663"/>
        <v>0</v>
      </c>
      <c r="V6069" s="48"/>
      <c r="W6069" s="48"/>
      <c r="X6069" s="48"/>
      <c r="Y6069" s="48"/>
      <c r="AA6069" s="49">
        <f t="shared" si="664"/>
        <v>0.31988844575222719</v>
      </c>
      <c r="AB6069" s="9"/>
    </row>
    <row r="6070" spans="4:28" x14ac:dyDescent="0.3">
      <c r="D6070" s="34">
        <v>0.21800308795399426</v>
      </c>
      <c r="E6070" s="35">
        <v>79051445.83330515</v>
      </c>
      <c r="F6070" s="36">
        <v>0</v>
      </c>
      <c r="J6070" s="32">
        <f t="shared" si="658"/>
        <v>0.21800308795399426</v>
      </c>
      <c r="K6070" s="40">
        <f t="shared" si="659"/>
        <v>0.38509061081793056</v>
      </c>
      <c r="L6070" s="40">
        <f t="shared" si="660"/>
        <v>0</v>
      </c>
      <c r="M6070" s="41">
        <f t="shared" si="661"/>
        <v>0.60309369877192487</v>
      </c>
      <c r="N6070" s="52"/>
      <c r="O6070" s="52"/>
      <c r="P6070" s="52"/>
      <c r="T6070" s="44">
        <f t="shared" si="662"/>
        <v>0</v>
      </c>
      <c r="U6070" s="45">
        <f t="shared" si="663"/>
        <v>0</v>
      </c>
      <c r="V6070" s="48"/>
      <c r="W6070" s="48"/>
      <c r="X6070" s="48"/>
      <c r="Y6070" s="48"/>
      <c r="AA6070" s="49">
        <f t="shared" si="664"/>
        <v>0.36185621926315492</v>
      </c>
      <c r="AB6070" s="9"/>
    </row>
    <row r="6071" spans="4:28" x14ac:dyDescent="0.3">
      <c r="D6071" s="34">
        <v>0.21863126579488104</v>
      </c>
      <c r="E6071" s="35">
        <v>65913356.002078742</v>
      </c>
      <c r="F6071" s="36">
        <v>0</v>
      </c>
      <c r="J6071" s="32">
        <f t="shared" si="658"/>
        <v>0.21863126579488104</v>
      </c>
      <c r="K6071" s="40">
        <f t="shared" si="659"/>
        <v>0.32108982013338794</v>
      </c>
      <c r="L6071" s="40">
        <f t="shared" si="660"/>
        <v>0</v>
      </c>
      <c r="M6071" s="41">
        <f t="shared" si="661"/>
        <v>0.53972108592826895</v>
      </c>
      <c r="N6071" s="52"/>
      <c r="O6071" s="52"/>
      <c r="P6071" s="52"/>
      <c r="T6071" s="44">
        <f t="shared" si="662"/>
        <v>0</v>
      </c>
      <c r="U6071" s="45">
        <f t="shared" si="663"/>
        <v>0</v>
      </c>
      <c r="V6071" s="48"/>
      <c r="W6071" s="48"/>
      <c r="X6071" s="48"/>
      <c r="Y6071" s="48"/>
      <c r="AA6071" s="49">
        <f t="shared" si="664"/>
        <v>0.32383265155696134</v>
      </c>
      <c r="AB6071" s="9"/>
    </row>
    <row r="6072" spans="4:28" x14ac:dyDescent="0.3">
      <c r="D6072" s="34">
        <v>0.246407511341795</v>
      </c>
      <c r="E6072" s="35">
        <v>67662916.125932455</v>
      </c>
      <c r="F6072" s="36">
        <v>39096204.805679619</v>
      </c>
      <c r="J6072" s="32">
        <f t="shared" si="658"/>
        <v>0.246407511341795</v>
      </c>
      <c r="K6072" s="40">
        <f t="shared" si="659"/>
        <v>0.32961261398814207</v>
      </c>
      <c r="L6072" s="40">
        <f t="shared" si="660"/>
        <v>0.1904529541563301</v>
      </c>
      <c r="M6072" s="41">
        <f t="shared" si="661"/>
        <v>0.76647307948626719</v>
      </c>
      <c r="N6072" s="52"/>
      <c r="O6072" s="52"/>
      <c r="P6072" s="52"/>
      <c r="T6072" s="44">
        <f t="shared" si="662"/>
        <v>1.6473079486267195E-2</v>
      </c>
      <c r="U6072" s="45">
        <f t="shared" si="663"/>
        <v>0</v>
      </c>
      <c r="V6072" s="48"/>
      <c r="W6072" s="48"/>
      <c r="X6072" s="48"/>
      <c r="Y6072" s="48"/>
      <c r="AA6072" s="49">
        <f t="shared" si="664"/>
        <v>0.45988384769176027</v>
      </c>
      <c r="AB6072" s="9"/>
    </row>
    <row r="6073" spans="4:28" x14ac:dyDescent="0.3">
      <c r="D6073" s="34">
        <v>0.22302069945184858</v>
      </c>
      <c r="E6073" s="35">
        <v>116432259.96921128</v>
      </c>
      <c r="F6073" s="36">
        <v>0</v>
      </c>
      <c r="J6073" s="32">
        <f t="shared" si="658"/>
        <v>0.22302069945184858</v>
      </c>
      <c r="K6073" s="40">
        <f t="shared" si="659"/>
        <v>0.56718722393772336</v>
      </c>
      <c r="L6073" s="40">
        <f t="shared" si="660"/>
        <v>0</v>
      </c>
      <c r="M6073" s="41">
        <f t="shared" si="661"/>
        <v>0.79020792338957191</v>
      </c>
      <c r="N6073" s="52"/>
      <c r="O6073" s="52"/>
      <c r="P6073" s="52"/>
      <c r="T6073" s="44">
        <f t="shared" si="662"/>
        <v>4.0207923389571909E-2</v>
      </c>
      <c r="U6073" s="45">
        <f t="shared" si="663"/>
        <v>0</v>
      </c>
      <c r="V6073" s="48"/>
      <c r="W6073" s="48"/>
      <c r="X6073" s="48"/>
      <c r="Y6073" s="48"/>
      <c r="AA6073" s="49">
        <f t="shared" si="664"/>
        <v>0.4741247540337431</v>
      </c>
      <c r="AB6073" s="9"/>
    </row>
    <row r="6074" spans="4:28" x14ac:dyDescent="0.3">
      <c r="D6074" s="34">
        <v>0.22005820692928291</v>
      </c>
      <c r="E6074" s="35">
        <v>49083730.213648304</v>
      </c>
      <c r="F6074" s="36">
        <v>0</v>
      </c>
      <c r="J6074" s="32">
        <f t="shared" si="658"/>
        <v>0.22005820692928291</v>
      </c>
      <c r="K6074" s="40">
        <f t="shared" si="659"/>
        <v>0.23910610931840634</v>
      </c>
      <c r="L6074" s="40">
        <f t="shared" si="660"/>
        <v>0</v>
      </c>
      <c r="M6074" s="41">
        <f t="shared" si="661"/>
        <v>0.45916431624768927</v>
      </c>
      <c r="N6074" s="52"/>
      <c r="O6074" s="52"/>
      <c r="P6074" s="52"/>
      <c r="T6074" s="44">
        <f t="shared" si="662"/>
        <v>0</v>
      </c>
      <c r="U6074" s="45">
        <f t="shared" si="663"/>
        <v>0</v>
      </c>
      <c r="V6074" s="48"/>
      <c r="W6074" s="48"/>
      <c r="X6074" s="48"/>
      <c r="Y6074" s="48"/>
      <c r="AA6074" s="49">
        <f t="shared" si="664"/>
        <v>0.27549858974861358</v>
      </c>
      <c r="AB6074" s="9"/>
    </row>
    <row r="6075" spans="4:28" x14ac:dyDescent="0.3">
      <c r="D6075" s="34">
        <v>0.20886177301612438</v>
      </c>
      <c r="E6075" s="35">
        <v>64207002.703324832</v>
      </c>
      <c r="F6075" s="36">
        <v>3600057.1538191549</v>
      </c>
      <c r="J6075" s="32">
        <f t="shared" si="658"/>
        <v>0.20886177301612438</v>
      </c>
      <c r="K6075" s="40">
        <f t="shared" si="659"/>
        <v>0.31277750367716584</v>
      </c>
      <c r="L6075" s="40">
        <f t="shared" si="660"/>
        <v>1.7537290984747517E-2</v>
      </c>
      <c r="M6075" s="41">
        <f t="shared" si="661"/>
        <v>0.53917656767803779</v>
      </c>
      <c r="N6075" s="52"/>
      <c r="O6075" s="52"/>
      <c r="P6075" s="52"/>
      <c r="T6075" s="44">
        <f t="shared" si="662"/>
        <v>0</v>
      </c>
      <c r="U6075" s="45">
        <f t="shared" si="663"/>
        <v>0</v>
      </c>
      <c r="V6075" s="48"/>
      <c r="W6075" s="48"/>
      <c r="X6075" s="48"/>
      <c r="Y6075" s="48"/>
      <c r="AA6075" s="49">
        <f t="shared" si="664"/>
        <v>0.32350594060682264</v>
      </c>
      <c r="AB6075" s="9"/>
    </row>
    <row r="6076" spans="4:28" x14ac:dyDescent="0.3">
      <c r="D6076" s="34">
        <v>0.24789527435386402</v>
      </c>
      <c r="E6076" s="35">
        <v>66044735.780090109</v>
      </c>
      <c r="F6076" s="36">
        <v>0</v>
      </c>
      <c r="J6076" s="32">
        <f t="shared" si="658"/>
        <v>0.24789527435386402</v>
      </c>
      <c r="K6076" s="40">
        <f t="shared" si="659"/>
        <v>0.32172982258280813</v>
      </c>
      <c r="L6076" s="40">
        <f t="shared" si="660"/>
        <v>0</v>
      </c>
      <c r="M6076" s="41">
        <f t="shared" si="661"/>
        <v>0.56962509693667218</v>
      </c>
      <c r="N6076" s="52"/>
      <c r="O6076" s="52"/>
      <c r="P6076" s="52"/>
      <c r="T6076" s="44">
        <f t="shared" si="662"/>
        <v>0</v>
      </c>
      <c r="U6076" s="45">
        <f t="shared" si="663"/>
        <v>0</v>
      </c>
      <c r="V6076" s="48"/>
      <c r="W6076" s="48"/>
      <c r="X6076" s="48"/>
      <c r="Y6076" s="48"/>
      <c r="AA6076" s="49">
        <f t="shared" si="664"/>
        <v>0.34177505816200332</v>
      </c>
      <c r="AB6076" s="9"/>
    </row>
    <row r="6077" spans="4:28" x14ac:dyDescent="0.3">
      <c r="D6077" s="34">
        <v>0.22216280852686091</v>
      </c>
      <c r="E6077" s="35">
        <v>44926811.467256472</v>
      </c>
      <c r="F6077" s="36">
        <v>6586554.672659751</v>
      </c>
      <c r="J6077" s="32">
        <f t="shared" si="658"/>
        <v>0.22216280852686091</v>
      </c>
      <c r="K6077" s="40">
        <f t="shared" si="659"/>
        <v>0.21885612701518439</v>
      </c>
      <c r="L6077" s="40">
        <f t="shared" si="660"/>
        <v>3.2085692239314102E-2</v>
      </c>
      <c r="M6077" s="41">
        <f t="shared" si="661"/>
        <v>0.47310462778135942</v>
      </c>
      <c r="N6077" s="52"/>
      <c r="O6077" s="52"/>
      <c r="P6077" s="52"/>
      <c r="T6077" s="44">
        <f t="shared" si="662"/>
        <v>0</v>
      </c>
      <c r="U6077" s="45">
        <f t="shared" si="663"/>
        <v>0</v>
      </c>
      <c r="V6077" s="48"/>
      <c r="W6077" s="48"/>
      <c r="X6077" s="48"/>
      <c r="Y6077" s="48"/>
      <c r="AA6077" s="49">
        <f t="shared" si="664"/>
        <v>0.28386277666881565</v>
      </c>
      <c r="AB6077" s="9"/>
    </row>
    <row r="6078" spans="4:28" x14ac:dyDescent="0.3">
      <c r="D6078" s="34">
        <v>0.23078085189606712</v>
      </c>
      <c r="E6078" s="35">
        <v>64846234.332769491</v>
      </c>
      <c r="F6078" s="36">
        <v>0</v>
      </c>
      <c r="J6078" s="32">
        <f t="shared" si="658"/>
        <v>0.23078085189606712</v>
      </c>
      <c r="K6078" s="40">
        <f t="shared" si="659"/>
        <v>0.31589145176555455</v>
      </c>
      <c r="L6078" s="40">
        <f t="shared" si="660"/>
        <v>0</v>
      </c>
      <c r="M6078" s="41">
        <f t="shared" si="661"/>
        <v>0.54667230366162167</v>
      </c>
      <c r="N6078" s="52"/>
      <c r="O6078" s="52"/>
      <c r="P6078" s="52"/>
      <c r="T6078" s="44">
        <f t="shared" si="662"/>
        <v>0</v>
      </c>
      <c r="U6078" s="45">
        <f t="shared" si="663"/>
        <v>0</v>
      </c>
      <c r="V6078" s="48"/>
      <c r="W6078" s="48"/>
      <c r="X6078" s="48"/>
      <c r="Y6078" s="48"/>
      <c r="AA6078" s="49">
        <f t="shared" si="664"/>
        <v>0.328003382196973</v>
      </c>
      <c r="AB6078" s="9"/>
    </row>
    <row r="6079" spans="4:28" x14ac:dyDescent="0.3">
      <c r="D6079" s="34">
        <v>0.20059873767290265</v>
      </c>
      <c r="E6079" s="35">
        <v>61668474.83267048</v>
      </c>
      <c r="F6079" s="36">
        <v>0</v>
      </c>
      <c r="J6079" s="32">
        <f t="shared" si="658"/>
        <v>0.20059873767290265</v>
      </c>
      <c r="K6079" s="40">
        <f t="shared" si="659"/>
        <v>0.30041133835300465</v>
      </c>
      <c r="L6079" s="40">
        <f t="shared" si="660"/>
        <v>0</v>
      </c>
      <c r="M6079" s="41">
        <f t="shared" si="661"/>
        <v>0.5010100760259073</v>
      </c>
      <c r="N6079" s="52"/>
      <c r="O6079" s="52"/>
      <c r="P6079" s="52"/>
      <c r="T6079" s="44">
        <f t="shared" si="662"/>
        <v>0</v>
      </c>
      <c r="U6079" s="45">
        <f t="shared" si="663"/>
        <v>0</v>
      </c>
      <c r="V6079" s="48"/>
      <c r="W6079" s="48"/>
      <c r="X6079" s="48"/>
      <c r="Y6079" s="48"/>
      <c r="AA6079" s="49">
        <f t="shared" si="664"/>
        <v>0.30060604561554438</v>
      </c>
      <c r="AB6079" s="9"/>
    </row>
    <row r="6080" spans="4:28" x14ac:dyDescent="0.3">
      <c r="D6080" s="34">
        <v>0.22279005450056644</v>
      </c>
      <c r="E6080" s="35">
        <v>54080027.201625764</v>
      </c>
      <c r="F6080" s="36">
        <v>0</v>
      </c>
      <c r="J6080" s="32">
        <f t="shared" si="658"/>
        <v>0.22279005450056644</v>
      </c>
      <c r="K6080" s="40">
        <f t="shared" si="659"/>
        <v>0.26344503239117595</v>
      </c>
      <c r="L6080" s="40">
        <f t="shared" si="660"/>
        <v>0</v>
      </c>
      <c r="M6080" s="41">
        <f t="shared" si="661"/>
        <v>0.48623508689174239</v>
      </c>
      <c r="N6080" s="52"/>
      <c r="O6080" s="52"/>
      <c r="P6080" s="52"/>
      <c r="T6080" s="44">
        <f t="shared" si="662"/>
        <v>0</v>
      </c>
      <c r="U6080" s="45">
        <f t="shared" si="663"/>
        <v>0</v>
      </c>
      <c r="V6080" s="48"/>
      <c r="W6080" s="48"/>
      <c r="X6080" s="48"/>
      <c r="Y6080" s="48"/>
      <c r="AA6080" s="49">
        <f t="shared" si="664"/>
        <v>0.29174105213504542</v>
      </c>
      <c r="AB6080" s="9"/>
    </row>
    <row r="6081" spans="4:28" x14ac:dyDescent="0.3">
      <c r="D6081" s="34">
        <v>0.21703360015398726</v>
      </c>
      <c r="E6081" s="35">
        <v>54181750.040518723</v>
      </c>
      <c r="F6081" s="36">
        <v>27170962.891987648</v>
      </c>
      <c r="J6081" s="32">
        <f t="shared" si="658"/>
        <v>0.21703360015398726</v>
      </c>
      <c r="K6081" s="40">
        <f t="shared" si="659"/>
        <v>0.26394056425337648</v>
      </c>
      <c r="L6081" s="40">
        <f t="shared" si="660"/>
        <v>0.13236042157471287</v>
      </c>
      <c r="M6081" s="41">
        <f t="shared" si="661"/>
        <v>0.61333458598207657</v>
      </c>
      <c r="N6081" s="52"/>
      <c r="O6081" s="52"/>
      <c r="P6081" s="52"/>
      <c r="T6081" s="44">
        <f t="shared" si="662"/>
        <v>0</v>
      </c>
      <c r="U6081" s="45">
        <f t="shared" si="663"/>
        <v>0</v>
      </c>
      <c r="V6081" s="48"/>
      <c r="W6081" s="48"/>
      <c r="X6081" s="48"/>
      <c r="Y6081" s="48"/>
      <c r="AA6081" s="49">
        <f t="shared" si="664"/>
        <v>0.36800075158924594</v>
      </c>
      <c r="AB6081" s="9"/>
    </row>
    <row r="6082" spans="4:28" x14ac:dyDescent="0.3">
      <c r="D6082" s="34">
        <v>0.23322063230689694</v>
      </c>
      <c r="E6082" s="35">
        <v>74625739.890945345</v>
      </c>
      <c r="F6082" s="36">
        <v>346959675.10664874</v>
      </c>
      <c r="J6082" s="32">
        <f t="shared" si="658"/>
        <v>0.23322063230689694</v>
      </c>
      <c r="K6082" s="40">
        <f t="shared" si="659"/>
        <v>0.36353126061657287</v>
      </c>
      <c r="L6082" s="40">
        <f t="shared" si="660"/>
        <v>1.6901767172956439</v>
      </c>
      <c r="M6082" s="41">
        <f t="shared" si="661"/>
        <v>2.286928610219114</v>
      </c>
      <c r="N6082" s="52"/>
      <c r="O6082" s="52"/>
      <c r="P6082" s="52"/>
      <c r="T6082" s="44">
        <f t="shared" si="662"/>
        <v>1.25</v>
      </c>
      <c r="U6082" s="45">
        <f t="shared" si="663"/>
        <v>1.2</v>
      </c>
      <c r="V6082" s="48"/>
      <c r="W6082" s="48"/>
      <c r="X6082" s="48"/>
      <c r="Y6082" s="48"/>
      <c r="AA6082" s="49">
        <f t="shared" si="664"/>
        <v>1.3721571661314684</v>
      </c>
      <c r="AB6082" s="9"/>
    </row>
    <row r="6083" spans="4:28" x14ac:dyDescent="0.3">
      <c r="D6083" s="34">
        <v>0.2052372265091571</v>
      </c>
      <c r="E6083" s="35">
        <v>76864768.670084402</v>
      </c>
      <c r="F6083" s="36">
        <v>0</v>
      </c>
      <c r="J6083" s="32">
        <f t="shared" si="658"/>
        <v>0.2052372265091571</v>
      </c>
      <c r="K6083" s="40">
        <f t="shared" si="659"/>
        <v>0.37443844834867024</v>
      </c>
      <c r="L6083" s="40">
        <f t="shared" si="660"/>
        <v>0</v>
      </c>
      <c r="M6083" s="41">
        <f t="shared" si="661"/>
        <v>0.57967567485782734</v>
      </c>
      <c r="N6083" s="52"/>
      <c r="O6083" s="52"/>
      <c r="P6083" s="52"/>
      <c r="T6083" s="44">
        <f t="shared" si="662"/>
        <v>0</v>
      </c>
      <c r="U6083" s="45">
        <f t="shared" si="663"/>
        <v>0</v>
      </c>
      <c r="V6083" s="48"/>
      <c r="W6083" s="48"/>
      <c r="X6083" s="48"/>
      <c r="Y6083" s="48"/>
      <c r="AA6083" s="49">
        <f t="shared" si="664"/>
        <v>0.34780540491469641</v>
      </c>
      <c r="AB6083" s="9"/>
    </row>
    <row r="6084" spans="4:28" x14ac:dyDescent="0.3">
      <c r="D6084" s="34">
        <v>0.25366334112912492</v>
      </c>
      <c r="E6084" s="35">
        <v>71836521.476346284</v>
      </c>
      <c r="F6084" s="36">
        <v>0</v>
      </c>
      <c r="J6084" s="32">
        <f t="shared" ref="J6084:J6147" si="665">D6084</f>
        <v>0.25366334112912492</v>
      </c>
      <c r="K6084" s="40">
        <f t="shared" ref="K6084:K6147" si="666">E6084/$B$4</f>
        <v>0.34994388328703591</v>
      </c>
      <c r="L6084" s="40">
        <f t="shared" ref="L6084:L6147" si="667">F6084/$B$4</f>
        <v>0</v>
      </c>
      <c r="M6084" s="41">
        <f t="shared" si="661"/>
        <v>0.60360722441616077</v>
      </c>
      <c r="N6084" s="52"/>
      <c r="O6084" s="52"/>
      <c r="P6084" s="52"/>
      <c r="T6084" s="44">
        <f t="shared" si="662"/>
        <v>0</v>
      </c>
      <c r="U6084" s="45">
        <f t="shared" si="663"/>
        <v>0</v>
      </c>
      <c r="V6084" s="48"/>
      <c r="W6084" s="48"/>
      <c r="X6084" s="48"/>
      <c r="Y6084" s="48"/>
      <c r="AA6084" s="49">
        <f t="shared" si="664"/>
        <v>0.36216433464969644</v>
      </c>
      <c r="AB6084" s="9"/>
    </row>
    <row r="6085" spans="4:28" x14ac:dyDescent="0.3">
      <c r="D6085" s="34">
        <v>0.21081578590914618</v>
      </c>
      <c r="E6085" s="35">
        <v>82445049.382977396</v>
      </c>
      <c r="F6085" s="36">
        <v>0</v>
      </c>
      <c r="J6085" s="32">
        <f t="shared" si="665"/>
        <v>0.21081578590914618</v>
      </c>
      <c r="K6085" s="40">
        <f t="shared" si="666"/>
        <v>0.40162218528872407</v>
      </c>
      <c r="L6085" s="40">
        <f t="shared" si="667"/>
        <v>0</v>
      </c>
      <c r="M6085" s="41">
        <f t="shared" ref="M6085:M6148" si="668">SUM(J6085:L6085)</f>
        <v>0.61243797119787025</v>
      </c>
      <c r="N6085" s="52"/>
      <c r="O6085" s="52"/>
      <c r="P6085" s="52"/>
      <c r="T6085" s="44">
        <f t="shared" ref="T6085:T6148" si="669">MIN(MAX(M6085-75%,0),125%)</f>
        <v>0</v>
      </c>
      <c r="U6085" s="45">
        <f t="shared" ref="U6085:U6148" si="670">MIN(MAX(M6085-80%,0),120%)</f>
        <v>0</v>
      </c>
      <c r="V6085" s="48"/>
      <c r="W6085" s="48"/>
      <c r="X6085" s="48"/>
      <c r="Y6085" s="48"/>
      <c r="AA6085" s="49">
        <f t="shared" ref="AA6085:AA6148" si="671">M6085*60%</f>
        <v>0.36746278271872213</v>
      </c>
      <c r="AB6085" s="9"/>
    </row>
    <row r="6086" spans="4:28" x14ac:dyDescent="0.3">
      <c r="D6086" s="34">
        <v>0.21712728189061245</v>
      </c>
      <c r="E6086" s="35">
        <v>51965276.06843809</v>
      </c>
      <c r="F6086" s="36">
        <v>83523891.81919235</v>
      </c>
      <c r="J6086" s="32">
        <f t="shared" si="665"/>
        <v>0.21712728189061245</v>
      </c>
      <c r="K6086" s="40">
        <f t="shared" si="666"/>
        <v>0.25314324983650383</v>
      </c>
      <c r="L6086" s="40">
        <f t="shared" si="667"/>
        <v>0.40687765011114335</v>
      </c>
      <c r="M6086" s="41">
        <f t="shared" si="668"/>
        <v>0.8771481818382596</v>
      </c>
      <c r="N6086" s="52"/>
      <c r="O6086" s="52"/>
      <c r="P6086" s="52"/>
      <c r="T6086" s="44">
        <f t="shared" si="669"/>
        <v>0.1271481818382596</v>
      </c>
      <c r="U6086" s="45">
        <f t="shared" si="670"/>
        <v>7.7148181838259555E-2</v>
      </c>
      <c r="V6086" s="48"/>
      <c r="W6086" s="48"/>
      <c r="X6086" s="48"/>
      <c r="Y6086" s="48"/>
      <c r="AA6086" s="49">
        <f t="shared" si="671"/>
        <v>0.52628890910295578</v>
      </c>
      <c r="AB6086" s="9"/>
    </row>
    <row r="6087" spans="4:28" x14ac:dyDescent="0.3">
      <c r="D6087" s="34">
        <v>0.23812764385403215</v>
      </c>
      <c r="E6087" s="35">
        <v>60105346.881602436</v>
      </c>
      <c r="F6087" s="36">
        <v>0</v>
      </c>
      <c r="J6087" s="32">
        <f t="shared" si="665"/>
        <v>0.23812764385403215</v>
      </c>
      <c r="K6087" s="40">
        <f t="shared" si="666"/>
        <v>0.29279672876404544</v>
      </c>
      <c r="L6087" s="40">
        <f t="shared" si="667"/>
        <v>0</v>
      </c>
      <c r="M6087" s="41">
        <f t="shared" si="668"/>
        <v>0.53092437261807757</v>
      </c>
      <c r="N6087" s="52"/>
      <c r="O6087" s="52"/>
      <c r="P6087" s="52"/>
      <c r="T6087" s="44">
        <f t="shared" si="669"/>
        <v>0</v>
      </c>
      <c r="U6087" s="45">
        <f t="shared" si="670"/>
        <v>0</v>
      </c>
      <c r="V6087" s="48"/>
      <c r="W6087" s="48"/>
      <c r="X6087" s="48"/>
      <c r="Y6087" s="48"/>
      <c r="AA6087" s="49">
        <f t="shared" si="671"/>
        <v>0.31855462357084652</v>
      </c>
      <c r="AB6087" s="9"/>
    </row>
    <row r="6088" spans="4:28" x14ac:dyDescent="0.3">
      <c r="D6088" s="34">
        <v>0.22368019413655749</v>
      </c>
      <c r="E6088" s="35">
        <v>48063869.885682538</v>
      </c>
      <c r="F6088" s="36">
        <v>0</v>
      </c>
      <c r="J6088" s="32">
        <f t="shared" si="665"/>
        <v>0.22368019413655749</v>
      </c>
      <c r="K6088" s="40">
        <f t="shared" si="666"/>
        <v>0.2341379694886368</v>
      </c>
      <c r="L6088" s="40">
        <f t="shared" si="667"/>
        <v>0</v>
      </c>
      <c r="M6088" s="41">
        <f t="shared" si="668"/>
        <v>0.45781816362519429</v>
      </c>
      <c r="N6088" s="52"/>
      <c r="O6088" s="52"/>
      <c r="P6088" s="52"/>
      <c r="T6088" s="44">
        <f t="shared" si="669"/>
        <v>0</v>
      </c>
      <c r="U6088" s="45">
        <f t="shared" si="670"/>
        <v>0</v>
      </c>
      <c r="V6088" s="48"/>
      <c r="W6088" s="48"/>
      <c r="X6088" s="48"/>
      <c r="Y6088" s="48"/>
      <c r="AA6088" s="49">
        <f t="shared" si="671"/>
        <v>0.27469089817511655</v>
      </c>
      <c r="AB6088" s="9"/>
    </row>
    <row r="6089" spans="4:28" x14ac:dyDescent="0.3">
      <c r="D6089" s="34">
        <v>0.20137891051477083</v>
      </c>
      <c r="E6089" s="35">
        <v>60178552.836569495</v>
      </c>
      <c r="F6089" s="36">
        <v>9287047.8454714455</v>
      </c>
      <c r="J6089" s="32">
        <f t="shared" si="665"/>
        <v>0.20137891051477083</v>
      </c>
      <c r="K6089" s="40">
        <f t="shared" si="666"/>
        <v>0.29315334369520335</v>
      </c>
      <c r="L6089" s="40">
        <f t="shared" si="667"/>
        <v>4.524085410214207E-2</v>
      </c>
      <c r="M6089" s="41">
        <f t="shared" si="668"/>
        <v>0.53977310831211622</v>
      </c>
      <c r="N6089" s="52"/>
      <c r="O6089" s="52"/>
      <c r="P6089" s="52"/>
      <c r="T6089" s="44">
        <f t="shared" si="669"/>
        <v>0</v>
      </c>
      <c r="U6089" s="45">
        <f t="shared" si="670"/>
        <v>0</v>
      </c>
      <c r="V6089" s="48"/>
      <c r="W6089" s="48"/>
      <c r="X6089" s="48"/>
      <c r="Y6089" s="48"/>
      <c r="AA6089" s="49">
        <f t="shared" si="671"/>
        <v>0.32386386498726971</v>
      </c>
      <c r="AB6089" s="9"/>
    </row>
    <row r="6090" spans="4:28" x14ac:dyDescent="0.3">
      <c r="D6090" s="34">
        <v>0.22674139554161693</v>
      </c>
      <c r="E6090" s="35">
        <v>101714789.4708259</v>
      </c>
      <c r="F6090" s="36">
        <v>0</v>
      </c>
      <c r="J6090" s="32">
        <f t="shared" si="665"/>
        <v>0.22674139554161693</v>
      </c>
      <c r="K6090" s="40">
        <f t="shared" si="666"/>
        <v>0.49549265030691064</v>
      </c>
      <c r="L6090" s="40">
        <f t="shared" si="667"/>
        <v>0</v>
      </c>
      <c r="M6090" s="41">
        <f t="shared" si="668"/>
        <v>0.72223404584852757</v>
      </c>
      <c r="N6090" s="52"/>
      <c r="O6090" s="52"/>
      <c r="P6090" s="52"/>
      <c r="T6090" s="44">
        <f t="shared" si="669"/>
        <v>0</v>
      </c>
      <c r="U6090" s="45">
        <f t="shared" si="670"/>
        <v>0</v>
      </c>
      <c r="V6090" s="48"/>
      <c r="W6090" s="48"/>
      <c r="X6090" s="48"/>
      <c r="Y6090" s="48"/>
      <c r="AA6090" s="49">
        <f t="shared" si="671"/>
        <v>0.43334042750911655</v>
      </c>
      <c r="AB6090" s="9"/>
    </row>
    <row r="6091" spans="4:28" x14ac:dyDescent="0.3">
      <c r="D6091" s="34">
        <v>0.2389011892006189</v>
      </c>
      <c r="E6091" s="35">
        <v>119378414.64718692</v>
      </c>
      <c r="F6091" s="36">
        <v>0</v>
      </c>
      <c r="J6091" s="32">
        <f t="shared" si="665"/>
        <v>0.2389011892006189</v>
      </c>
      <c r="K6091" s="40">
        <f t="shared" si="666"/>
        <v>0.58153909938473447</v>
      </c>
      <c r="L6091" s="40">
        <f t="shared" si="667"/>
        <v>0</v>
      </c>
      <c r="M6091" s="41">
        <f t="shared" si="668"/>
        <v>0.82044028858535334</v>
      </c>
      <c r="N6091" s="52"/>
      <c r="O6091" s="52"/>
      <c r="P6091" s="52"/>
      <c r="T6091" s="44">
        <f t="shared" si="669"/>
        <v>7.0440288585353339E-2</v>
      </c>
      <c r="U6091" s="45">
        <f t="shared" si="670"/>
        <v>2.0440288585353295E-2</v>
      </c>
      <c r="V6091" s="48"/>
      <c r="W6091" s="48"/>
      <c r="X6091" s="48"/>
      <c r="Y6091" s="48"/>
      <c r="AA6091" s="49">
        <f t="shared" si="671"/>
        <v>0.49226417315121196</v>
      </c>
      <c r="AB6091" s="9"/>
    </row>
    <row r="6092" spans="4:28" x14ac:dyDescent="0.3">
      <c r="D6092" s="34">
        <v>0.22681370016015673</v>
      </c>
      <c r="E6092" s="35">
        <v>74715242.958694115</v>
      </c>
      <c r="F6092" s="36">
        <v>7573367.0614685686</v>
      </c>
      <c r="J6092" s="32">
        <f t="shared" si="665"/>
        <v>0.22681370016015673</v>
      </c>
      <c r="K6092" s="40">
        <f t="shared" si="666"/>
        <v>0.36396726517874284</v>
      </c>
      <c r="L6092" s="40">
        <f t="shared" si="667"/>
        <v>3.6892842590117499E-2</v>
      </c>
      <c r="M6092" s="41">
        <f t="shared" si="668"/>
        <v>0.62767380792901706</v>
      </c>
      <c r="N6092" s="52"/>
      <c r="O6092" s="52"/>
      <c r="P6092" s="52"/>
      <c r="T6092" s="44">
        <f t="shared" si="669"/>
        <v>0</v>
      </c>
      <c r="U6092" s="45">
        <f t="shared" si="670"/>
        <v>0</v>
      </c>
      <c r="V6092" s="48"/>
      <c r="W6092" s="48"/>
      <c r="X6092" s="48"/>
      <c r="Y6092" s="48"/>
      <c r="AA6092" s="49">
        <f t="shared" si="671"/>
        <v>0.3766042847574102</v>
      </c>
      <c r="AB6092" s="9"/>
    </row>
    <row r="6093" spans="4:28" x14ac:dyDescent="0.3">
      <c r="D6093" s="34">
        <v>0.23530878665106245</v>
      </c>
      <c r="E6093" s="35">
        <v>92227255.506657377</v>
      </c>
      <c r="F6093" s="36">
        <v>1705406.7754740324</v>
      </c>
      <c r="J6093" s="32">
        <f t="shared" si="665"/>
        <v>0.23530878665106245</v>
      </c>
      <c r="K6093" s="40">
        <f t="shared" si="666"/>
        <v>0.44927514965395943</v>
      </c>
      <c r="L6093" s="40">
        <f t="shared" si="667"/>
        <v>8.3077055699295396E-3</v>
      </c>
      <c r="M6093" s="41">
        <f t="shared" si="668"/>
        <v>0.69289164187495145</v>
      </c>
      <c r="N6093" s="52"/>
      <c r="O6093" s="52"/>
      <c r="P6093" s="52"/>
      <c r="T6093" s="44">
        <f t="shared" si="669"/>
        <v>0</v>
      </c>
      <c r="U6093" s="45">
        <f t="shared" si="670"/>
        <v>0</v>
      </c>
      <c r="V6093" s="48"/>
      <c r="W6093" s="48"/>
      <c r="X6093" s="48"/>
      <c r="Y6093" s="48"/>
      <c r="AA6093" s="49">
        <f t="shared" si="671"/>
        <v>0.41573498512497087</v>
      </c>
      <c r="AB6093" s="9"/>
    </row>
    <row r="6094" spans="4:28" x14ac:dyDescent="0.3">
      <c r="D6094" s="34">
        <v>0.19827759713580081</v>
      </c>
      <c r="E6094" s="35">
        <v>77726127.753742591</v>
      </c>
      <c r="F6094" s="36">
        <v>0</v>
      </c>
      <c r="J6094" s="32">
        <f t="shared" si="665"/>
        <v>0.19827759713580081</v>
      </c>
      <c r="K6094" s="40">
        <f t="shared" si="666"/>
        <v>0.37863446642478438</v>
      </c>
      <c r="L6094" s="40">
        <f t="shared" si="667"/>
        <v>0</v>
      </c>
      <c r="M6094" s="41">
        <f t="shared" si="668"/>
        <v>0.57691206356058522</v>
      </c>
      <c r="N6094" s="52"/>
      <c r="O6094" s="52"/>
      <c r="P6094" s="52"/>
      <c r="T6094" s="44">
        <f t="shared" si="669"/>
        <v>0</v>
      </c>
      <c r="U6094" s="45">
        <f t="shared" si="670"/>
        <v>0</v>
      </c>
      <c r="V6094" s="48"/>
      <c r="W6094" s="48"/>
      <c r="X6094" s="48"/>
      <c r="Y6094" s="48"/>
      <c r="AA6094" s="49">
        <f t="shared" si="671"/>
        <v>0.34614723813635112</v>
      </c>
      <c r="AB6094" s="9"/>
    </row>
    <row r="6095" spans="4:28" x14ac:dyDescent="0.3">
      <c r="D6095" s="34">
        <v>0.19921977005941427</v>
      </c>
      <c r="E6095" s="35">
        <v>69402324.41085802</v>
      </c>
      <c r="F6095" s="36">
        <v>3810489.4911157368</v>
      </c>
      <c r="J6095" s="32">
        <f t="shared" si="665"/>
        <v>0.19921977005941427</v>
      </c>
      <c r="K6095" s="40">
        <f t="shared" si="666"/>
        <v>0.33808595425210408</v>
      </c>
      <c r="L6095" s="40">
        <f t="shared" si="667"/>
        <v>1.8562389469046765E-2</v>
      </c>
      <c r="M6095" s="41">
        <f t="shared" si="668"/>
        <v>0.55586811378056511</v>
      </c>
      <c r="N6095" s="52"/>
      <c r="O6095" s="52"/>
      <c r="P6095" s="52"/>
      <c r="T6095" s="44">
        <f t="shared" si="669"/>
        <v>0</v>
      </c>
      <c r="U6095" s="45">
        <f t="shared" si="670"/>
        <v>0</v>
      </c>
      <c r="V6095" s="48"/>
      <c r="W6095" s="48"/>
      <c r="X6095" s="48"/>
      <c r="Y6095" s="48"/>
      <c r="AA6095" s="49">
        <f t="shared" si="671"/>
        <v>0.33352086826833904</v>
      </c>
      <c r="AB6095" s="9"/>
    </row>
    <row r="6096" spans="4:28" x14ac:dyDescent="0.3">
      <c r="D6096" s="34">
        <v>0.19742149969618841</v>
      </c>
      <c r="E6096" s="35">
        <v>71449161.754711658</v>
      </c>
      <c r="F6096" s="36">
        <v>0</v>
      </c>
      <c r="J6096" s="32">
        <f t="shared" si="665"/>
        <v>0.19742149969618841</v>
      </c>
      <c r="K6096" s="40">
        <f t="shared" si="666"/>
        <v>0.34805690209095391</v>
      </c>
      <c r="L6096" s="40">
        <f t="shared" si="667"/>
        <v>0</v>
      </c>
      <c r="M6096" s="41">
        <f t="shared" si="668"/>
        <v>0.54547840178714235</v>
      </c>
      <c r="N6096" s="52"/>
      <c r="O6096" s="52"/>
      <c r="P6096" s="52"/>
      <c r="T6096" s="44">
        <f t="shared" si="669"/>
        <v>0</v>
      </c>
      <c r="U6096" s="45">
        <f t="shared" si="670"/>
        <v>0</v>
      </c>
      <c r="V6096" s="48"/>
      <c r="W6096" s="48"/>
      <c r="X6096" s="48"/>
      <c r="Y6096" s="48"/>
      <c r="AA6096" s="49">
        <f t="shared" si="671"/>
        <v>0.3272870410722854</v>
      </c>
      <c r="AB6096" s="9"/>
    </row>
    <row r="6097" spans="4:28" x14ac:dyDescent="0.3">
      <c r="D6097" s="34">
        <v>0.26506666488440861</v>
      </c>
      <c r="E6097" s="35">
        <v>108856199.68748972</v>
      </c>
      <c r="F6097" s="36">
        <v>0</v>
      </c>
      <c r="J6097" s="32">
        <f t="shared" si="665"/>
        <v>0.26506666488440861</v>
      </c>
      <c r="K6097" s="40">
        <f t="shared" si="666"/>
        <v>0.53028126161498923</v>
      </c>
      <c r="L6097" s="40">
        <f t="shared" si="667"/>
        <v>0</v>
      </c>
      <c r="M6097" s="41">
        <f t="shared" si="668"/>
        <v>0.79534792649939789</v>
      </c>
      <c r="N6097" s="52"/>
      <c r="O6097" s="52"/>
      <c r="P6097" s="52"/>
      <c r="T6097" s="44">
        <f t="shared" si="669"/>
        <v>4.5347926499397895E-2</v>
      </c>
      <c r="U6097" s="45">
        <f t="shared" si="670"/>
        <v>0</v>
      </c>
      <c r="V6097" s="48"/>
      <c r="W6097" s="48"/>
      <c r="X6097" s="48"/>
      <c r="Y6097" s="48"/>
      <c r="AA6097" s="49">
        <f t="shared" si="671"/>
        <v>0.47720875589963874</v>
      </c>
      <c r="AB6097" s="9"/>
    </row>
    <row r="6098" spans="4:28" x14ac:dyDescent="0.3">
      <c r="D6098" s="34">
        <v>0.22760170354843362</v>
      </c>
      <c r="E6098" s="35">
        <v>118035459.04138638</v>
      </c>
      <c r="F6098" s="36">
        <v>0</v>
      </c>
      <c r="J6098" s="32">
        <f t="shared" si="665"/>
        <v>0.22760170354843362</v>
      </c>
      <c r="K6098" s="40">
        <f t="shared" si="666"/>
        <v>0.57499703568068006</v>
      </c>
      <c r="L6098" s="40">
        <f t="shared" si="667"/>
        <v>0</v>
      </c>
      <c r="M6098" s="41">
        <f t="shared" si="668"/>
        <v>0.80259873922911362</v>
      </c>
      <c r="N6098" s="52"/>
      <c r="O6098" s="52"/>
      <c r="P6098" s="52"/>
      <c r="T6098" s="44">
        <f t="shared" si="669"/>
        <v>5.2598739229113622E-2</v>
      </c>
      <c r="U6098" s="45">
        <f t="shared" si="670"/>
        <v>2.598739229113578E-3</v>
      </c>
      <c r="V6098" s="48"/>
      <c r="W6098" s="48"/>
      <c r="X6098" s="48"/>
      <c r="Y6098" s="48"/>
      <c r="AA6098" s="49">
        <f t="shared" si="671"/>
        <v>0.48155924353746815</v>
      </c>
      <c r="AB6098" s="9"/>
    </row>
    <row r="6099" spans="4:28" x14ac:dyDescent="0.3">
      <c r="D6099" s="34">
        <v>0.24635361226327226</v>
      </c>
      <c r="E6099" s="35">
        <v>61869535.290735886</v>
      </c>
      <c r="F6099" s="36">
        <v>34174945.348993361</v>
      </c>
      <c r="J6099" s="32">
        <f t="shared" si="665"/>
        <v>0.24635361226327226</v>
      </c>
      <c r="K6099" s="40">
        <f t="shared" si="666"/>
        <v>0.30139078273623587</v>
      </c>
      <c r="L6099" s="40">
        <f t="shared" si="667"/>
        <v>0.16647956834166619</v>
      </c>
      <c r="M6099" s="41">
        <f t="shared" si="668"/>
        <v>0.71422396334117433</v>
      </c>
      <c r="N6099" s="52"/>
      <c r="O6099" s="52"/>
      <c r="P6099" s="52"/>
      <c r="T6099" s="44">
        <f t="shared" si="669"/>
        <v>0</v>
      </c>
      <c r="U6099" s="45">
        <f t="shared" si="670"/>
        <v>0</v>
      </c>
      <c r="V6099" s="48"/>
      <c r="W6099" s="48"/>
      <c r="X6099" s="48"/>
      <c r="Y6099" s="48"/>
      <c r="AA6099" s="49">
        <f t="shared" si="671"/>
        <v>0.42853437800470456</v>
      </c>
      <c r="AB6099" s="9"/>
    </row>
    <row r="6100" spans="4:28" x14ac:dyDescent="0.3">
      <c r="D6100" s="34">
        <v>0.21673775180790103</v>
      </c>
      <c r="E6100" s="35">
        <v>55623021.905261815</v>
      </c>
      <c r="F6100" s="36">
        <v>878834.81994372571</v>
      </c>
      <c r="J6100" s="32">
        <f t="shared" si="665"/>
        <v>0.21673775180790103</v>
      </c>
      <c r="K6100" s="40">
        <f t="shared" si="666"/>
        <v>0.27096156503202107</v>
      </c>
      <c r="L6100" s="40">
        <f t="shared" si="667"/>
        <v>4.281149244681E-3</v>
      </c>
      <c r="M6100" s="41">
        <f t="shared" si="668"/>
        <v>0.49198046608460305</v>
      </c>
      <c r="N6100" s="52"/>
      <c r="O6100" s="52"/>
      <c r="P6100" s="52"/>
      <c r="T6100" s="44">
        <f t="shared" si="669"/>
        <v>0</v>
      </c>
      <c r="U6100" s="45">
        <f t="shared" si="670"/>
        <v>0</v>
      </c>
      <c r="V6100" s="48"/>
      <c r="W6100" s="48"/>
      <c r="X6100" s="48"/>
      <c r="Y6100" s="48"/>
      <c r="AA6100" s="49">
        <f t="shared" si="671"/>
        <v>0.29518827965076183</v>
      </c>
      <c r="AB6100" s="9"/>
    </row>
    <row r="6101" spans="4:28" x14ac:dyDescent="0.3">
      <c r="D6101" s="34">
        <v>0.24352486816049101</v>
      </c>
      <c r="E6101" s="35">
        <v>48204182.400573492</v>
      </c>
      <c r="F6101" s="36">
        <v>26635121.174494974</v>
      </c>
      <c r="J6101" s="32">
        <f t="shared" si="665"/>
        <v>0.24352486816049101</v>
      </c>
      <c r="K6101" s="40">
        <f t="shared" si="666"/>
        <v>0.23482148680441994</v>
      </c>
      <c r="L6101" s="40">
        <f t="shared" si="667"/>
        <v>0.12975012631552044</v>
      </c>
      <c r="M6101" s="41">
        <f t="shared" si="668"/>
        <v>0.60809648128043137</v>
      </c>
      <c r="N6101" s="52"/>
      <c r="O6101" s="52"/>
      <c r="P6101" s="52"/>
      <c r="T6101" s="44">
        <f t="shared" si="669"/>
        <v>0</v>
      </c>
      <c r="U6101" s="45">
        <f t="shared" si="670"/>
        <v>0</v>
      </c>
      <c r="V6101" s="48"/>
      <c r="W6101" s="48"/>
      <c r="X6101" s="48"/>
      <c r="Y6101" s="48"/>
      <c r="AA6101" s="49">
        <f t="shared" si="671"/>
        <v>0.36485788876825881</v>
      </c>
      <c r="AB6101" s="9"/>
    </row>
    <row r="6102" spans="4:28" x14ac:dyDescent="0.3">
      <c r="D6102" s="34">
        <v>0.26605747454453271</v>
      </c>
      <c r="E6102" s="35">
        <v>84154294.486926645</v>
      </c>
      <c r="F6102" s="36">
        <v>0</v>
      </c>
      <c r="J6102" s="32">
        <f t="shared" si="665"/>
        <v>0.26605747454453271</v>
      </c>
      <c r="K6102" s="40">
        <f t="shared" si="666"/>
        <v>0.40994858886273766</v>
      </c>
      <c r="L6102" s="40">
        <f t="shared" si="667"/>
        <v>0</v>
      </c>
      <c r="M6102" s="41">
        <f t="shared" si="668"/>
        <v>0.67600606340727043</v>
      </c>
      <c r="N6102" s="52"/>
      <c r="O6102" s="52"/>
      <c r="P6102" s="52"/>
      <c r="T6102" s="44">
        <f t="shared" si="669"/>
        <v>0</v>
      </c>
      <c r="U6102" s="45">
        <f t="shared" si="670"/>
        <v>0</v>
      </c>
      <c r="V6102" s="48"/>
      <c r="W6102" s="48"/>
      <c r="X6102" s="48"/>
      <c r="Y6102" s="48"/>
      <c r="AA6102" s="49">
        <f t="shared" si="671"/>
        <v>0.40560363804436222</v>
      </c>
      <c r="AB6102" s="9"/>
    </row>
    <row r="6103" spans="4:28" x14ac:dyDescent="0.3">
      <c r="D6103" s="34">
        <v>0.23538959353515856</v>
      </c>
      <c r="E6103" s="35">
        <v>84083282.422657534</v>
      </c>
      <c r="F6103" s="36">
        <v>62165383.461256601</v>
      </c>
      <c r="J6103" s="32">
        <f t="shared" si="665"/>
        <v>0.23538959353515856</v>
      </c>
      <c r="K6103" s="40">
        <f t="shared" si="666"/>
        <v>0.40960266123400713</v>
      </c>
      <c r="L6103" s="40">
        <f t="shared" si="667"/>
        <v>0.30283197525958871</v>
      </c>
      <c r="M6103" s="41">
        <f t="shared" si="668"/>
        <v>0.94782423002875438</v>
      </c>
      <c r="N6103" s="52"/>
      <c r="O6103" s="52"/>
      <c r="P6103" s="52"/>
      <c r="T6103" s="44">
        <f t="shared" si="669"/>
        <v>0.19782423002875438</v>
      </c>
      <c r="U6103" s="45">
        <f t="shared" si="670"/>
        <v>0.14782423002875433</v>
      </c>
      <c r="V6103" s="48"/>
      <c r="W6103" s="48"/>
      <c r="X6103" s="48"/>
      <c r="Y6103" s="48"/>
      <c r="AA6103" s="49">
        <f t="shared" si="671"/>
        <v>0.56869453801725256</v>
      </c>
      <c r="AB6103" s="9"/>
    </row>
    <row r="6104" spans="4:28" x14ac:dyDescent="0.3">
      <c r="D6104" s="34">
        <v>0.24005786874347343</v>
      </c>
      <c r="E6104" s="35">
        <v>94862483.095487714</v>
      </c>
      <c r="F6104" s="36">
        <v>0</v>
      </c>
      <c r="J6104" s="32">
        <f t="shared" si="665"/>
        <v>0.24005786874347343</v>
      </c>
      <c r="K6104" s="40">
        <f t="shared" si="666"/>
        <v>0.46211237724833937</v>
      </c>
      <c r="L6104" s="40">
        <f t="shared" si="667"/>
        <v>0</v>
      </c>
      <c r="M6104" s="41">
        <f t="shared" si="668"/>
        <v>0.70217024599181277</v>
      </c>
      <c r="N6104" s="52"/>
      <c r="O6104" s="52"/>
      <c r="P6104" s="52"/>
      <c r="T6104" s="44">
        <f t="shared" si="669"/>
        <v>0</v>
      </c>
      <c r="U6104" s="45">
        <f t="shared" si="670"/>
        <v>0</v>
      </c>
      <c r="V6104" s="48"/>
      <c r="W6104" s="48"/>
      <c r="X6104" s="48"/>
      <c r="Y6104" s="48"/>
      <c r="AA6104" s="49">
        <f t="shared" si="671"/>
        <v>0.42130214759508766</v>
      </c>
      <c r="AB6104" s="9"/>
    </row>
    <row r="6105" spans="4:28" x14ac:dyDescent="0.3">
      <c r="D6105" s="34">
        <v>0.22254831285094628</v>
      </c>
      <c r="E6105" s="35">
        <v>46506252.10609784</v>
      </c>
      <c r="F6105" s="36">
        <v>0</v>
      </c>
      <c r="J6105" s="32">
        <f t="shared" si="665"/>
        <v>0.22254831285094628</v>
      </c>
      <c r="K6105" s="40">
        <f t="shared" si="666"/>
        <v>0.22655020210705112</v>
      </c>
      <c r="L6105" s="40">
        <f t="shared" si="667"/>
        <v>0</v>
      </c>
      <c r="M6105" s="41">
        <f t="shared" si="668"/>
        <v>0.44909851495799741</v>
      </c>
      <c r="N6105" s="52"/>
      <c r="O6105" s="52"/>
      <c r="P6105" s="52"/>
      <c r="T6105" s="44">
        <f t="shared" si="669"/>
        <v>0</v>
      </c>
      <c r="U6105" s="45">
        <f t="shared" si="670"/>
        <v>0</v>
      </c>
      <c r="V6105" s="48"/>
      <c r="W6105" s="48"/>
      <c r="X6105" s="48"/>
      <c r="Y6105" s="48"/>
      <c r="AA6105" s="49">
        <f t="shared" si="671"/>
        <v>0.26945910897479841</v>
      </c>
      <c r="AB6105" s="9"/>
    </row>
    <row r="6106" spans="4:28" x14ac:dyDescent="0.3">
      <c r="D6106" s="34">
        <v>0.20830114686049817</v>
      </c>
      <c r="E6106" s="35">
        <v>76029830.321117058</v>
      </c>
      <c r="F6106" s="36">
        <v>2615403.5704679899</v>
      </c>
      <c r="J6106" s="32">
        <f t="shared" si="665"/>
        <v>0.20830114686049817</v>
      </c>
      <c r="K6106" s="40">
        <f t="shared" si="666"/>
        <v>0.37037113603818894</v>
      </c>
      <c r="L6106" s="40">
        <f t="shared" si="667"/>
        <v>1.2740657022399269E-2</v>
      </c>
      <c r="M6106" s="41">
        <f t="shared" si="668"/>
        <v>0.59141293992108634</v>
      </c>
      <c r="N6106" s="52"/>
      <c r="O6106" s="52"/>
      <c r="P6106" s="52"/>
      <c r="T6106" s="44">
        <f t="shared" si="669"/>
        <v>0</v>
      </c>
      <c r="U6106" s="45">
        <f t="shared" si="670"/>
        <v>0</v>
      </c>
      <c r="V6106" s="48"/>
      <c r="W6106" s="48"/>
      <c r="X6106" s="48"/>
      <c r="Y6106" s="48"/>
      <c r="AA6106" s="49">
        <f t="shared" si="671"/>
        <v>0.35484776395265177</v>
      </c>
      <c r="AB6106" s="9"/>
    </row>
    <row r="6107" spans="4:28" x14ac:dyDescent="0.3">
      <c r="D6107" s="34">
        <v>0.23457113862749721</v>
      </c>
      <c r="E6107" s="35">
        <v>47370523.962687276</v>
      </c>
      <c r="F6107" s="36">
        <v>0</v>
      </c>
      <c r="J6107" s="32">
        <f t="shared" si="665"/>
        <v>0.23457113862749721</v>
      </c>
      <c r="K6107" s="40">
        <f t="shared" si="666"/>
        <v>0.23076040944302564</v>
      </c>
      <c r="L6107" s="40">
        <f t="shared" si="667"/>
        <v>0</v>
      </c>
      <c r="M6107" s="41">
        <f t="shared" si="668"/>
        <v>0.46533154807052285</v>
      </c>
      <c r="N6107" s="52"/>
      <c r="O6107" s="52"/>
      <c r="P6107" s="52"/>
      <c r="T6107" s="44">
        <f t="shared" si="669"/>
        <v>0</v>
      </c>
      <c r="U6107" s="45">
        <f t="shared" si="670"/>
        <v>0</v>
      </c>
      <c r="V6107" s="48"/>
      <c r="W6107" s="48"/>
      <c r="X6107" s="48"/>
      <c r="Y6107" s="48"/>
      <c r="AA6107" s="49">
        <f t="shared" si="671"/>
        <v>0.27919892884231368</v>
      </c>
      <c r="AB6107" s="9"/>
    </row>
    <row r="6108" spans="4:28" x14ac:dyDescent="0.3">
      <c r="D6108" s="34">
        <v>0.23240765228711049</v>
      </c>
      <c r="E6108" s="35">
        <v>74042424.793746963</v>
      </c>
      <c r="F6108" s="36">
        <v>0</v>
      </c>
      <c r="J6108" s="32">
        <f t="shared" si="665"/>
        <v>0.23240765228711049</v>
      </c>
      <c r="K6108" s="40">
        <f t="shared" si="666"/>
        <v>0.36068970389725469</v>
      </c>
      <c r="L6108" s="40">
        <f t="shared" si="667"/>
        <v>0</v>
      </c>
      <c r="M6108" s="41">
        <f t="shared" si="668"/>
        <v>0.59309735618436521</v>
      </c>
      <c r="N6108" s="52"/>
      <c r="O6108" s="52"/>
      <c r="P6108" s="52"/>
      <c r="T6108" s="44">
        <f t="shared" si="669"/>
        <v>0</v>
      </c>
      <c r="U6108" s="45">
        <f t="shared" si="670"/>
        <v>0</v>
      </c>
      <c r="V6108" s="48"/>
      <c r="W6108" s="48"/>
      <c r="X6108" s="48"/>
      <c r="Y6108" s="48"/>
      <c r="AA6108" s="49">
        <f t="shared" si="671"/>
        <v>0.3558584137106191</v>
      </c>
      <c r="AB6108" s="9"/>
    </row>
    <row r="6109" spans="4:28" x14ac:dyDescent="0.3">
      <c r="D6109" s="34">
        <v>0.23144122053807625</v>
      </c>
      <c r="E6109" s="35">
        <v>105984286.92209008</v>
      </c>
      <c r="F6109" s="36">
        <v>0</v>
      </c>
      <c r="J6109" s="32">
        <f t="shared" si="665"/>
        <v>0.23144122053807625</v>
      </c>
      <c r="K6109" s="40">
        <f t="shared" si="666"/>
        <v>0.51629104765513767</v>
      </c>
      <c r="L6109" s="40">
        <f t="shared" si="667"/>
        <v>0</v>
      </c>
      <c r="M6109" s="41">
        <f t="shared" si="668"/>
        <v>0.74773226819321392</v>
      </c>
      <c r="N6109" s="52"/>
      <c r="O6109" s="52"/>
      <c r="P6109" s="52"/>
      <c r="T6109" s="44">
        <f t="shared" si="669"/>
        <v>0</v>
      </c>
      <c r="U6109" s="45">
        <f t="shared" si="670"/>
        <v>0</v>
      </c>
      <c r="V6109" s="48"/>
      <c r="W6109" s="48"/>
      <c r="X6109" s="48"/>
      <c r="Y6109" s="48"/>
      <c r="AA6109" s="49">
        <f t="shared" si="671"/>
        <v>0.44863936091592832</v>
      </c>
      <c r="AB6109" s="9"/>
    </row>
    <row r="6110" spans="4:28" x14ac:dyDescent="0.3">
      <c r="D6110" s="34">
        <v>0.21898871078788176</v>
      </c>
      <c r="E6110" s="35">
        <v>48976328.799131438</v>
      </c>
      <c r="F6110" s="36">
        <v>0</v>
      </c>
      <c r="J6110" s="32">
        <f t="shared" si="665"/>
        <v>0.21898871078788176</v>
      </c>
      <c r="K6110" s="40">
        <f t="shared" si="666"/>
        <v>0.23858291488618527</v>
      </c>
      <c r="L6110" s="40">
        <f t="shared" si="667"/>
        <v>0</v>
      </c>
      <c r="M6110" s="41">
        <f t="shared" si="668"/>
        <v>0.45757162567406706</v>
      </c>
      <c r="N6110" s="52"/>
      <c r="O6110" s="52"/>
      <c r="P6110" s="52"/>
      <c r="T6110" s="44">
        <f t="shared" si="669"/>
        <v>0</v>
      </c>
      <c r="U6110" s="45">
        <f t="shared" si="670"/>
        <v>0</v>
      </c>
      <c r="V6110" s="48"/>
      <c r="W6110" s="48"/>
      <c r="X6110" s="48"/>
      <c r="Y6110" s="48"/>
      <c r="AA6110" s="49">
        <f t="shared" si="671"/>
        <v>0.27454297540444023</v>
      </c>
      <c r="AB6110" s="9"/>
    </row>
    <row r="6111" spans="4:28" x14ac:dyDescent="0.3">
      <c r="D6111" s="34">
        <v>0.23702130447803607</v>
      </c>
      <c r="E6111" s="35">
        <v>67762761.496932238</v>
      </c>
      <c r="F6111" s="36">
        <v>0</v>
      </c>
      <c r="J6111" s="32">
        <f t="shared" si="665"/>
        <v>0.23702130447803607</v>
      </c>
      <c r="K6111" s="40">
        <f t="shared" si="666"/>
        <v>0.3300989999675551</v>
      </c>
      <c r="L6111" s="40">
        <f t="shared" si="667"/>
        <v>0</v>
      </c>
      <c r="M6111" s="41">
        <f t="shared" si="668"/>
        <v>0.56712030444559114</v>
      </c>
      <c r="N6111" s="52"/>
      <c r="O6111" s="52"/>
      <c r="P6111" s="52"/>
      <c r="T6111" s="44">
        <f t="shared" si="669"/>
        <v>0</v>
      </c>
      <c r="U6111" s="45">
        <f t="shared" si="670"/>
        <v>0</v>
      </c>
      <c r="V6111" s="48"/>
      <c r="W6111" s="48"/>
      <c r="X6111" s="48"/>
      <c r="Y6111" s="48"/>
      <c r="AA6111" s="49">
        <f t="shared" si="671"/>
        <v>0.34027218266735465</v>
      </c>
      <c r="AB6111" s="9"/>
    </row>
    <row r="6112" spans="4:28" x14ac:dyDescent="0.3">
      <c r="D6112" s="34">
        <v>0.23309761985451016</v>
      </c>
      <c r="E6112" s="35">
        <v>79426945.073551133</v>
      </c>
      <c r="F6112" s="36">
        <v>0</v>
      </c>
      <c r="J6112" s="32">
        <f t="shared" si="665"/>
        <v>0.23309761985451016</v>
      </c>
      <c r="K6112" s="40">
        <f t="shared" si="666"/>
        <v>0.38691981495535915</v>
      </c>
      <c r="L6112" s="40">
        <f t="shared" si="667"/>
        <v>0</v>
      </c>
      <c r="M6112" s="41">
        <f t="shared" si="668"/>
        <v>0.62001743480986926</v>
      </c>
      <c r="N6112" s="52"/>
      <c r="O6112" s="52"/>
      <c r="P6112" s="52"/>
      <c r="T6112" s="44">
        <f t="shared" si="669"/>
        <v>0</v>
      </c>
      <c r="U6112" s="45">
        <f t="shared" si="670"/>
        <v>0</v>
      </c>
      <c r="V6112" s="48"/>
      <c r="W6112" s="48"/>
      <c r="X6112" s="48"/>
      <c r="Y6112" s="48"/>
      <c r="AA6112" s="49">
        <f t="shared" si="671"/>
        <v>0.37201046088592155</v>
      </c>
      <c r="AB6112" s="9"/>
    </row>
    <row r="6113" spans="4:28" x14ac:dyDescent="0.3">
      <c r="D6113" s="34">
        <v>0.22139422202000356</v>
      </c>
      <c r="E6113" s="35">
        <v>96624118.818213254</v>
      </c>
      <c r="F6113" s="36">
        <v>8462461.6278624125</v>
      </c>
      <c r="J6113" s="32">
        <f t="shared" si="665"/>
        <v>0.22139422202000356</v>
      </c>
      <c r="K6113" s="40">
        <f t="shared" si="666"/>
        <v>0.47069399608341517</v>
      </c>
      <c r="L6113" s="40">
        <f t="shared" si="667"/>
        <v>4.1223971085470837E-2</v>
      </c>
      <c r="M6113" s="41">
        <f t="shared" si="668"/>
        <v>0.73331218918888952</v>
      </c>
      <c r="N6113" s="52"/>
      <c r="O6113" s="52"/>
      <c r="P6113" s="52"/>
      <c r="T6113" s="44">
        <f t="shared" si="669"/>
        <v>0</v>
      </c>
      <c r="U6113" s="45">
        <f t="shared" si="670"/>
        <v>0</v>
      </c>
      <c r="V6113" s="48"/>
      <c r="W6113" s="48"/>
      <c r="X6113" s="48"/>
      <c r="Y6113" s="48"/>
      <c r="AA6113" s="49">
        <f t="shared" si="671"/>
        <v>0.4399873135133337</v>
      </c>
      <c r="AB6113" s="9"/>
    </row>
    <row r="6114" spans="4:28" x14ac:dyDescent="0.3">
      <c r="D6114" s="34">
        <v>0.24921758144141429</v>
      </c>
      <c r="E6114" s="35">
        <v>53408199.846980698</v>
      </c>
      <c r="F6114" s="36">
        <v>0</v>
      </c>
      <c r="J6114" s="32">
        <f t="shared" si="665"/>
        <v>0.24921758144141429</v>
      </c>
      <c r="K6114" s="40">
        <f t="shared" si="666"/>
        <v>0.26017229773544287</v>
      </c>
      <c r="L6114" s="40">
        <f t="shared" si="667"/>
        <v>0</v>
      </c>
      <c r="M6114" s="41">
        <f t="shared" si="668"/>
        <v>0.50938987917685719</v>
      </c>
      <c r="N6114" s="52"/>
      <c r="O6114" s="52"/>
      <c r="P6114" s="52"/>
      <c r="T6114" s="44">
        <f t="shared" si="669"/>
        <v>0</v>
      </c>
      <c r="U6114" s="45">
        <f t="shared" si="670"/>
        <v>0</v>
      </c>
      <c r="V6114" s="48"/>
      <c r="W6114" s="48"/>
      <c r="X6114" s="48"/>
      <c r="Y6114" s="48"/>
      <c r="AA6114" s="49">
        <f t="shared" si="671"/>
        <v>0.30563392750611429</v>
      </c>
      <c r="AB6114" s="9"/>
    </row>
    <row r="6115" spans="4:28" x14ac:dyDescent="0.3">
      <c r="D6115" s="34">
        <v>0.2417115700922533</v>
      </c>
      <c r="E6115" s="35">
        <v>69826004.681415439</v>
      </c>
      <c r="F6115" s="36">
        <v>31899771.470999409</v>
      </c>
      <c r="J6115" s="32">
        <f t="shared" si="665"/>
        <v>0.2417115700922533</v>
      </c>
      <c r="K6115" s="40">
        <f t="shared" si="666"/>
        <v>0.34014986709342648</v>
      </c>
      <c r="L6115" s="40">
        <f t="shared" si="667"/>
        <v>0.15539630365045215</v>
      </c>
      <c r="M6115" s="41">
        <f t="shared" si="668"/>
        <v>0.73725774083613205</v>
      </c>
      <c r="N6115" s="52"/>
      <c r="O6115" s="52"/>
      <c r="P6115" s="52"/>
      <c r="T6115" s="44">
        <f t="shared" si="669"/>
        <v>0</v>
      </c>
      <c r="U6115" s="45">
        <f t="shared" si="670"/>
        <v>0</v>
      </c>
      <c r="V6115" s="48"/>
      <c r="W6115" s="48"/>
      <c r="X6115" s="48"/>
      <c r="Y6115" s="48"/>
      <c r="AA6115" s="49">
        <f t="shared" si="671"/>
        <v>0.44235464450167922</v>
      </c>
      <c r="AB6115" s="9"/>
    </row>
    <row r="6116" spans="4:28" x14ac:dyDescent="0.3">
      <c r="D6116" s="34">
        <v>0.22555776963298022</v>
      </c>
      <c r="E6116" s="35">
        <v>69509120.518312871</v>
      </c>
      <c r="F6116" s="36">
        <v>0</v>
      </c>
      <c r="J6116" s="32">
        <f t="shared" si="665"/>
        <v>0.22555776963298022</v>
      </c>
      <c r="K6116" s="40">
        <f t="shared" si="666"/>
        <v>0.33860619999611596</v>
      </c>
      <c r="L6116" s="40">
        <f t="shared" si="667"/>
        <v>0</v>
      </c>
      <c r="M6116" s="41">
        <f t="shared" si="668"/>
        <v>0.56416396962909621</v>
      </c>
      <c r="N6116" s="52"/>
      <c r="O6116" s="52"/>
      <c r="P6116" s="52"/>
      <c r="T6116" s="44">
        <f t="shared" si="669"/>
        <v>0</v>
      </c>
      <c r="U6116" s="45">
        <f t="shared" si="670"/>
        <v>0</v>
      </c>
      <c r="V6116" s="48"/>
      <c r="W6116" s="48"/>
      <c r="X6116" s="48"/>
      <c r="Y6116" s="48"/>
      <c r="AA6116" s="49">
        <f t="shared" si="671"/>
        <v>0.33849838177745772</v>
      </c>
      <c r="AB6116" s="9"/>
    </row>
    <row r="6117" spans="4:28" x14ac:dyDescent="0.3">
      <c r="D6117" s="34">
        <v>0.20108015538057616</v>
      </c>
      <c r="E6117" s="35">
        <v>86864925.235365018</v>
      </c>
      <c r="F6117" s="36">
        <v>0</v>
      </c>
      <c r="J6117" s="32">
        <f t="shared" si="665"/>
        <v>0.20108015538057616</v>
      </c>
      <c r="K6117" s="40">
        <f t="shared" si="666"/>
        <v>0.42315313483421962</v>
      </c>
      <c r="L6117" s="40">
        <f t="shared" si="667"/>
        <v>0</v>
      </c>
      <c r="M6117" s="41">
        <f t="shared" si="668"/>
        <v>0.62423329021479579</v>
      </c>
      <c r="N6117" s="52"/>
      <c r="O6117" s="52"/>
      <c r="P6117" s="52"/>
      <c r="T6117" s="44">
        <f t="shared" si="669"/>
        <v>0</v>
      </c>
      <c r="U6117" s="45">
        <f t="shared" si="670"/>
        <v>0</v>
      </c>
      <c r="V6117" s="48"/>
      <c r="W6117" s="48"/>
      <c r="X6117" s="48"/>
      <c r="Y6117" s="48"/>
      <c r="AA6117" s="49">
        <f t="shared" si="671"/>
        <v>0.37453997412887746</v>
      </c>
      <c r="AB6117" s="9"/>
    </row>
    <row r="6118" spans="4:28" x14ac:dyDescent="0.3">
      <c r="D6118" s="34">
        <v>0.24753641934339338</v>
      </c>
      <c r="E6118" s="35">
        <v>57938584.604490578</v>
      </c>
      <c r="F6118" s="36">
        <v>136945411.43429792</v>
      </c>
      <c r="J6118" s="32">
        <f t="shared" si="665"/>
        <v>0.24753641934339338</v>
      </c>
      <c r="K6118" s="40">
        <f t="shared" si="666"/>
        <v>0.28224157951921386</v>
      </c>
      <c r="L6118" s="40">
        <f t="shared" si="667"/>
        <v>0.66711483366352597</v>
      </c>
      <c r="M6118" s="41">
        <f t="shared" si="668"/>
        <v>1.1968928325261332</v>
      </c>
      <c r="N6118" s="52"/>
      <c r="O6118" s="52"/>
      <c r="P6118" s="52"/>
      <c r="T6118" s="44">
        <f t="shared" si="669"/>
        <v>0.44689283252613321</v>
      </c>
      <c r="U6118" s="45">
        <f t="shared" si="670"/>
        <v>0.39689283252613317</v>
      </c>
      <c r="V6118" s="48"/>
      <c r="W6118" s="48"/>
      <c r="X6118" s="48"/>
      <c r="Y6118" s="48"/>
      <c r="AA6118" s="49">
        <f t="shared" si="671"/>
        <v>0.7181356995156799</v>
      </c>
      <c r="AB6118" s="9"/>
    </row>
    <row r="6119" spans="4:28" x14ac:dyDescent="0.3">
      <c r="D6119" s="34">
        <v>0.22315462944066813</v>
      </c>
      <c r="E6119" s="35">
        <v>77319940.107771724</v>
      </c>
      <c r="F6119" s="36">
        <v>0</v>
      </c>
      <c r="J6119" s="32">
        <f t="shared" si="665"/>
        <v>0.22315462944066813</v>
      </c>
      <c r="K6119" s="40">
        <f t="shared" si="666"/>
        <v>0.37665576702156967</v>
      </c>
      <c r="L6119" s="40">
        <f t="shared" si="667"/>
        <v>0</v>
      </c>
      <c r="M6119" s="41">
        <f t="shared" si="668"/>
        <v>0.59981039646223777</v>
      </c>
      <c r="N6119" s="52"/>
      <c r="O6119" s="52"/>
      <c r="P6119" s="52"/>
      <c r="T6119" s="44">
        <f t="shared" si="669"/>
        <v>0</v>
      </c>
      <c r="U6119" s="45">
        <f t="shared" si="670"/>
        <v>0</v>
      </c>
      <c r="V6119" s="48"/>
      <c r="W6119" s="48"/>
      <c r="X6119" s="48"/>
      <c r="Y6119" s="48"/>
      <c r="AA6119" s="49">
        <f t="shared" si="671"/>
        <v>0.35988623787734264</v>
      </c>
      <c r="AB6119" s="9"/>
    </row>
    <row r="6120" spans="4:28" x14ac:dyDescent="0.3">
      <c r="D6120" s="34">
        <v>0.20875156084978963</v>
      </c>
      <c r="E6120" s="35">
        <v>96216352.248763859</v>
      </c>
      <c r="F6120" s="36">
        <v>0</v>
      </c>
      <c r="J6120" s="32">
        <f t="shared" si="665"/>
        <v>0.20875156084978963</v>
      </c>
      <c r="K6120" s="40">
        <f t="shared" si="666"/>
        <v>0.46870760512439941</v>
      </c>
      <c r="L6120" s="40">
        <f t="shared" si="667"/>
        <v>0</v>
      </c>
      <c r="M6120" s="41">
        <f t="shared" si="668"/>
        <v>0.67745916597418909</v>
      </c>
      <c r="N6120" s="52"/>
      <c r="O6120" s="52"/>
      <c r="P6120" s="52"/>
      <c r="T6120" s="44">
        <f t="shared" si="669"/>
        <v>0</v>
      </c>
      <c r="U6120" s="45">
        <f t="shared" si="670"/>
        <v>0</v>
      </c>
      <c r="V6120" s="48"/>
      <c r="W6120" s="48"/>
      <c r="X6120" s="48"/>
      <c r="Y6120" s="48"/>
      <c r="AA6120" s="49">
        <f t="shared" si="671"/>
        <v>0.40647549958451346</v>
      </c>
      <c r="AB6120" s="9"/>
    </row>
    <row r="6121" spans="4:28" x14ac:dyDescent="0.3">
      <c r="D6121" s="34">
        <v>0.2497018815286928</v>
      </c>
      <c r="E6121" s="35">
        <v>81804512.670408443</v>
      </c>
      <c r="F6121" s="36">
        <v>0</v>
      </c>
      <c r="J6121" s="32">
        <f t="shared" si="665"/>
        <v>0.2497018815286928</v>
      </c>
      <c r="K6121" s="40">
        <f t="shared" si="666"/>
        <v>0.3985018796283491</v>
      </c>
      <c r="L6121" s="40">
        <f t="shared" si="667"/>
        <v>0</v>
      </c>
      <c r="M6121" s="41">
        <f t="shared" si="668"/>
        <v>0.64820376115704192</v>
      </c>
      <c r="N6121" s="52"/>
      <c r="O6121" s="52"/>
      <c r="P6121" s="52"/>
      <c r="T6121" s="44">
        <f t="shared" si="669"/>
        <v>0</v>
      </c>
      <c r="U6121" s="45">
        <f t="shared" si="670"/>
        <v>0</v>
      </c>
      <c r="V6121" s="48"/>
      <c r="W6121" s="48"/>
      <c r="X6121" s="48"/>
      <c r="Y6121" s="48"/>
      <c r="AA6121" s="49">
        <f t="shared" si="671"/>
        <v>0.38892225669422514</v>
      </c>
      <c r="AB6121" s="9"/>
    </row>
    <row r="6122" spans="4:28" x14ac:dyDescent="0.3">
      <c r="D6122" s="34">
        <v>0.21669313804778248</v>
      </c>
      <c r="E6122" s="35">
        <v>86708161.43701005</v>
      </c>
      <c r="F6122" s="36">
        <v>0</v>
      </c>
      <c r="J6122" s="32">
        <f t="shared" si="665"/>
        <v>0.21669313804778248</v>
      </c>
      <c r="K6122" s="40">
        <f t="shared" si="666"/>
        <v>0.42238947686153749</v>
      </c>
      <c r="L6122" s="40">
        <f t="shared" si="667"/>
        <v>0</v>
      </c>
      <c r="M6122" s="41">
        <f t="shared" si="668"/>
        <v>0.63908261490931995</v>
      </c>
      <c r="N6122" s="52"/>
      <c r="O6122" s="52"/>
      <c r="P6122" s="52"/>
      <c r="T6122" s="44">
        <f t="shared" si="669"/>
        <v>0</v>
      </c>
      <c r="U6122" s="45">
        <f t="shared" si="670"/>
        <v>0</v>
      </c>
      <c r="V6122" s="48"/>
      <c r="W6122" s="48"/>
      <c r="X6122" s="48"/>
      <c r="Y6122" s="48"/>
      <c r="AA6122" s="49">
        <f t="shared" si="671"/>
        <v>0.38344956894559196</v>
      </c>
      <c r="AB6122" s="9"/>
    </row>
    <row r="6123" spans="4:28" x14ac:dyDescent="0.3">
      <c r="D6123" s="34">
        <v>0.22428645515725149</v>
      </c>
      <c r="E6123" s="35">
        <v>92973488.672359213</v>
      </c>
      <c r="F6123" s="36">
        <v>0</v>
      </c>
      <c r="J6123" s="32">
        <f t="shared" si="665"/>
        <v>0.22428645515725149</v>
      </c>
      <c r="K6123" s="40">
        <f t="shared" si="666"/>
        <v>0.45291034421066223</v>
      </c>
      <c r="L6123" s="40">
        <f t="shared" si="667"/>
        <v>0</v>
      </c>
      <c r="M6123" s="41">
        <f t="shared" si="668"/>
        <v>0.67719679936791377</v>
      </c>
      <c r="N6123" s="52"/>
      <c r="O6123" s="52"/>
      <c r="P6123" s="52"/>
      <c r="T6123" s="44">
        <f t="shared" si="669"/>
        <v>0</v>
      </c>
      <c r="U6123" s="45">
        <f t="shared" si="670"/>
        <v>0</v>
      </c>
      <c r="V6123" s="48"/>
      <c r="W6123" s="48"/>
      <c r="X6123" s="48"/>
      <c r="Y6123" s="48"/>
      <c r="AA6123" s="49">
        <f t="shared" si="671"/>
        <v>0.40631807962074823</v>
      </c>
      <c r="AB6123" s="9"/>
    </row>
    <row r="6124" spans="4:28" x14ac:dyDescent="0.3">
      <c r="D6124" s="34">
        <v>0.22822920178518044</v>
      </c>
      <c r="E6124" s="35">
        <v>129335384.31204748</v>
      </c>
      <c r="F6124" s="36">
        <v>0</v>
      </c>
      <c r="J6124" s="32">
        <f t="shared" si="665"/>
        <v>0.22822920178518044</v>
      </c>
      <c r="K6124" s="40">
        <f t="shared" si="666"/>
        <v>0.63004340553268501</v>
      </c>
      <c r="L6124" s="40">
        <f t="shared" si="667"/>
        <v>0</v>
      </c>
      <c r="M6124" s="41">
        <f t="shared" si="668"/>
        <v>0.85827260731786548</v>
      </c>
      <c r="N6124" s="52"/>
      <c r="O6124" s="52"/>
      <c r="P6124" s="52"/>
      <c r="T6124" s="44">
        <f t="shared" si="669"/>
        <v>0.10827260731786548</v>
      </c>
      <c r="U6124" s="45">
        <f t="shared" si="670"/>
        <v>5.8272607317865432E-2</v>
      </c>
      <c r="V6124" s="48"/>
      <c r="W6124" s="48"/>
      <c r="X6124" s="48"/>
      <c r="Y6124" s="48"/>
      <c r="AA6124" s="49">
        <f t="shared" si="671"/>
        <v>0.51496356439071922</v>
      </c>
      <c r="AB6124" s="9"/>
    </row>
    <row r="6125" spans="4:28" x14ac:dyDescent="0.3">
      <c r="D6125" s="34">
        <v>0.21644798785329611</v>
      </c>
      <c r="E6125" s="35">
        <v>38746811.40290495</v>
      </c>
      <c r="F6125" s="36">
        <v>0</v>
      </c>
      <c r="J6125" s="32">
        <f t="shared" si="665"/>
        <v>0.21644798785329611</v>
      </c>
      <c r="K6125" s="40">
        <f t="shared" si="666"/>
        <v>0.18875092179661876</v>
      </c>
      <c r="L6125" s="40">
        <f t="shared" si="667"/>
        <v>0</v>
      </c>
      <c r="M6125" s="41">
        <f t="shared" si="668"/>
        <v>0.4051989096499149</v>
      </c>
      <c r="N6125" s="52"/>
      <c r="O6125" s="52"/>
      <c r="P6125" s="52"/>
      <c r="T6125" s="44">
        <f t="shared" si="669"/>
        <v>0</v>
      </c>
      <c r="U6125" s="45">
        <f t="shared" si="670"/>
        <v>0</v>
      </c>
      <c r="V6125" s="48"/>
      <c r="W6125" s="48"/>
      <c r="X6125" s="48"/>
      <c r="Y6125" s="48"/>
      <c r="AA6125" s="49">
        <f t="shared" si="671"/>
        <v>0.24311934578994893</v>
      </c>
      <c r="AB6125" s="9"/>
    </row>
    <row r="6126" spans="4:28" x14ac:dyDescent="0.3">
      <c r="D6126" s="34">
        <v>0.21802212831624945</v>
      </c>
      <c r="E6126" s="35">
        <v>81238205.311731294</v>
      </c>
      <c r="F6126" s="36">
        <v>5861064.7924592728</v>
      </c>
      <c r="J6126" s="32">
        <f t="shared" si="665"/>
        <v>0.21802212831624945</v>
      </c>
      <c r="K6126" s="40">
        <f t="shared" si="666"/>
        <v>0.39574317427685513</v>
      </c>
      <c r="L6126" s="40">
        <f t="shared" si="667"/>
        <v>2.855154636552764E-2</v>
      </c>
      <c r="M6126" s="41">
        <f t="shared" si="668"/>
        <v>0.64231684895863217</v>
      </c>
      <c r="N6126" s="52"/>
      <c r="O6126" s="52"/>
      <c r="P6126" s="52"/>
      <c r="T6126" s="44">
        <f t="shared" si="669"/>
        <v>0</v>
      </c>
      <c r="U6126" s="45">
        <f t="shared" si="670"/>
        <v>0</v>
      </c>
      <c r="V6126" s="48"/>
      <c r="W6126" s="48"/>
      <c r="X6126" s="48"/>
      <c r="Y6126" s="48"/>
      <c r="AA6126" s="49">
        <f t="shared" si="671"/>
        <v>0.38539010937517931</v>
      </c>
      <c r="AB6126" s="9"/>
    </row>
    <row r="6127" spans="4:28" x14ac:dyDescent="0.3">
      <c r="D6127" s="34">
        <v>0.2064146327122317</v>
      </c>
      <c r="E6127" s="35">
        <v>42249302.650843561</v>
      </c>
      <c r="F6127" s="36">
        <v>0</v>
      </c>
      <c r="J6127" s="32">
        <f t="shared" si="665"/>
        <v>0.2064146327122317</v>
      </c>
      <c r="K6127" s="40">
        <f t="shared" si="666"/>
        <v>0.20581293097096434</v>
      </c>
      <c r="L6127" s="40">
        <f t="shared" si="667"/>
        <v>0</v>
      </c>
      <c r="M6127" s="41">
        <f t="shared" si="668"/>
        <v>0.41222756368319602</v>
      </c>
      <c r="N6127" s="52"/>
      <c r="O6127" s="52"/>
      <c r="P6127" s="52"/>
      <c r="T6127" s="44">
        <f t="shared" si="669"/>
        <v>0</v>
      </c>
      <c r="U6127" s="45">
        <f t="shared" si="670"/>
        <v>0</v>
      </c>
      <c r="V6127" s="48"/>
      <c r="W6127" s="48"/>
      <c r="X6127" s="48"/>
      <c r="Y6127" s="48"/>
      <c r="AA6127" s="49">
        <f t="shared" si="671"/>
        <v>0.24733653820991761</v>
      </c>
      <c r="AB6127" s="9"/>
    </row>
    <row r="6128" spans="4:28" x14ac:dyDescent="0.3">
      <c r="D6128" s="34">
        <v>0.24013459000081239</v>
      </c>
      <c r="E6128" s="35">
        <v>101658177.33405671</v>
      </c>
      <c r="F6128" s="36">
        <v>0</v>
      </c>
      <c r="J6128" s="32">
        <f t="shared" si="665"/>
        <v>0.24013459000081239</v>
      </c>
      <c r="K6128" s="40">
        <f t="shared" si="666"/>
        <v>0.49521687037526807</v>
      </c>
      <c r="L6128" s="40">
        <f t="shared" si="667"/>
        <v>0</v>
      </c>
      <c r="M6128" s="41">
        <f t="shared" si="668"/>
        <v>0.73535146037608046</v>
      </c>
      <c r="N6128" s="52"/>
      <c r="O6128" s="52"/>
      <c r="P6128" s="52"/>
      <c r="T6128" s="44">
        <f t="shared" si="669"/>
        <v>0</v>
      </c>
      <c r="U6128" s="45">
        <f t="shared" si="670"/>
        <v>0</v>
      </c>
      <c r="V6128" s="48"/>
      <c r="W6128" s="48"/>
      <c r="X6128" s="48"/>
      <c r="Y6128" s="48"/>
      <c r="AA6128" s="49">
        <f t="shared" si="671"/>
        <v>0.44121087622564825</v>
      </c>
      <c r="AB6128" s="9"/>
    </row>
    <row r="6129" spans="4:28" x14ac:dyDescent="0.3">
      <c r="D6129" s="34">
        <v>0.22686179679588322</v>
      </c>
      <c r="E6129" s="35">
        <v>56658312.760853507</v>
      </c>
      <c r="F6129" s="36">
        <v>1400261.9097944703</v>
      </c>
      <c r="J6129" s="32">
        <f t="shared" si="665"/>
        <v>0.22686179679588322</v>
      </c>
      <c r="K6129" s="40">
        <f t="shared" si="666"/>
        <v>0.27600487301647864</v>
      </c>
      <c r="L6129" s="40">
        <f t="shared" si="667"/>
        <v>6.821225196625722E-3</v>
      </c>
      <c r="M6129" s="41">
        <f t="shared" si="668"/>
        <v>0.50968789500898759</v>
      </c>
      <c r="N6129" s="52"/>
      <c r="O6129" s="52"/>
      <c r="P6129" s="52"/>
      <c r="T6129" s="44">
        <f t="shared" si="669"/>
        <v>0</v>
      </c>
      <c r="U6129" s="45">
        <f t="shared" si="670"/>
        <v>0</v>
      </c>
      <c r="V6129" s="48"/>
      <c r="W6129" s="48"/>
      <c r="X6129" s="48"/>
      <c r="Y6129" s="48"/>
      <c r="AA6129" s="49">
        <f t="shared" si="671"/>
        <v>0.30581273700539252</v>
      </c>
      <c r="AB6129" s="9"/>
    </row>
    <row r="6130" spans="4:28" x14ac:dyDescent="0.3">
      <c r="D6130" s="34">
        <v>0.19052190918462983</v>
      </c>
      <c r="E6130" s="35">
        <v>78749275.946944311</v>
      </c>
      <c r="F6130" s="36">
        <v>0</v>
      </c>
      <c r="J6130" s="32">
        <f t="shared" si="665"/>
        <v>0.19052190918462983</v>
      </c>
      <c r="K6130" s="40">
        <f t="shared" si="666"/>
        <v>0.383618622736209</v>
      </c>
      <c r="L6130" s="40">
        <f t="shared" si="667"/>
        <v>0</v>
      </c>
      <c r="M6130" s="41">
        <f t="shared" si="668"/>
        <v>0.5741405319208388</v>
      </c>
      <c r="N6130" s="52"/>
      <c r="O6130" s="52"/>
      <c r="P6130" s="52"/>
      <c r="T6130" s="44">
        <f t="shared" si="669"/>
        <v>0</v>
      </c>
      <c r="U6130" s="45">
        <f t="shared" si="670"/>
        <v>0</v>
      </c>
      <c r="V6130" s="48"/>
      <c r="W6130" s="48"/>
      <c r="X6130" s="48"/>
      <c r="Y6130" s="48"/>
      <c r="AA6130" s="49">
        <f t="shared" si="671"/>
        <v>0.34448431915250327</v>
      </c>
      <c r="AB6130" s="9"/>
    </row>
    <row r="6131" spans="4:28" x14ac:dyDescent="0.3">
      <c r="D6131" s="34">
        <v>0.2076309956009017</v>
      </c>
      <c r="E6131" s="35">
        <v>102874965.92748466</v>
      </c>
      <c r="F6131" s="36">
        <v>0</v>
      </c>
      <c r="J6131" s="32">
        <f t="shared" si="665"/>
        <v>0.2076309956009017</v>
      </c>
      <c r="K6131" s="40">
        <f t="shared" si="666"/>
        <v>0.50114432505671103</v>
      </c>
      <c r="L6131" s="40">
        <f t="shared" si="667"/>
        <v>0</v>
      </c>
      <c r="M6131" s="41">
        <f t="shared" si="668"/>
        <v>0.70877532065761273</v>
      </c>
      <c r="N6131" s="52"/>
      <c r="O6131" s="52"/>
      <c r="P6131" s="52"/>
      <c r="T6131" s="44">
        <f t="shared" si="669"/>
        <v>0</v>
      </c>
      <c r="U6131" s="45">
        <f t="shared" si="670"/>
        <v>0</v>
      </c>
      <c r="V6131" s="48"/>
      <c r="W6131" s="48"/>
      <c r="X6131" s="48"/>
      <c r="Y6131" s="48"/>
      <c r="AA6131" s="49">
        <f t="shared" si="671"/>
        <v>0.42526519239456761</v>
      </c>
      <c r="AB6131" s="9"/>
    </row>
    <row r="6132" spans="4:28" x14ac:dyDescent="0.3">
      <c r="D6132" s="34">
        <v>0.19400999744004602</v>
      </c>
      <c r="E6132" s="35">
        <v>103466677.16197762</v>
      </c>
      <c r="F6132" s="36">
        <v>0</v>
      </c>
      <c r="J6132" s="32">
        <f t="shared" si="665"/>
        <v>0.19400999744004602</v>
      </c>
      <c r="K6132" s="40">
        <f t="shared" si="666"/>
        <v>0.50402678265526291</v>
      </c>
      <c r="L6132" s="40">
        <f t="shared" si="667"/>
        <v>0</v>
      </c>
      <c r="M6132" s="41">
        <f t="shared" si="668"/>
        <v>0.6980367800953089</v>
      </c>
      <c r="N6132" s="52"/>
      <c r="O6132" s="52"/>
      <c r="P6132" s="52"/>
      <c r="T6132" s="44">
        <f t="shared" si="669"/>
        <v>0</v>
      </c>
      <c r="U6132" s="45">
        <f t="shared" si="670"/>
        <v>0</v>
      </c>
      <c r="V6132" s="48"/>
      <c r="W6132" s="48"/>
      <c r="X6132" s="48"/>
      <c r="Y6132" s="48"/>
      <c r="AA6132" s="49">
        <f t="shared" si="671"/>
        <v>0.4188220680571853</v>
      </c>
      <c r="AB6132" s="9"/>
    </row>
    <row r="6133" spans="4:28" x14ac:dyDescent="0.3">
      <c r="D6133" s="34">
        <v>0.22405439435637911</v>
      </c>
      <c r="E6133" s="35">
        <v>106735781.30584924</v>
      </c>
      <c r="F6133" s="36">
        <v>0</v>
      </c>
      <c r="J6133" s="32">
        <f t="shared" si="665"/>
        <v>0.22405439435637911</v>
      </c>
      <c r="K6133" s="40">
        <f t="shared" si="666"/>
        <v>0.51995187166939161</v>
      </c>
      <c r="L6133" s="40">
        <f t="shared" si="667"/>
        <v>0</v>
      </c>
      <c r="M6133" s="41">
        <f t="shared" si="668"/>
        <v>0.74400626602577069</v>
      </c>
      <c r="N6133" s="52"/>
      <c r="O6133" s="52"/>
      <c r="P6133" s="52"/>
      <c r="T6133" s="44">
        <f t="shared" si="669"/>
        <v>0</v>
      </c>
      <c r="U6133" s="45">
        <f t="shared" si="670"/>
        <v>0</v>
      </c>
      <c r="V6133" s="48"/>
      <c r="W6133" s="48"/>
      <c r="X6133" s="48"/>
      <c r="Y6133" s="48"/>
      <c r="AA6133" s="49">
        <f t="shared" si="671"/>
        <v>0.44640375961546241</v>
      </c>
      <c r="AB6133" s="9"/>
    </row>
    <row r="6134" spans="4:28" x14ac:dyDescent="0.3">
      <c r="D6134" s="34">
        <v>0.24999929088812561</v>
      </c>
      <c r="E6134" s="35">
        <v>48450450.942763343</v>
      </c>
      <c r="F6134" s="36">
        <v>4995647.5637500342</v>
      </c>
      <c r="J6134" s="32">
        <f t="shared" si="665"/>
        <v>0.24999929088812561</v>
      </c>
      <c r="K6134" s="40">
        <f t="shared" si="666"/>
        <v>0.23602115750414518</v>
      </c>
      <c r="L6134" s="40">
        <f t="shared" si="667"/>
        <v>2.4335759472537074E-2</v>
      </c>
      <c r="M6134" s="41">
        <f t="shared" si="668"/>
        <v>0.51035620786480784</v>
      </c>
      <c r="N6134" s="52"/>
      <c r="O6134" s="52"/>
      <c r="P6134" s="52"/>
      <c r="T6134" s="44">
        <f t="shared" si="669"/>
        <v>0</v>
      </c>
      <c r="U6134" s="45">
        <f t="shared" si="670"/>
        <v>0</v>
      </c>
      <c r="V6134" s="48"/>
      <c r="W6134" s="48"/>
      <c r="X6134" s="48"/>
      <c r="Y6134" s="48"/>
      <c r="AA6134" s="49">
        <f t="shared" si="671"/>
        <v>0.30621372471888469</v>
      </c>
      <c r="AB6134" s="9"/>
    </row>
    <row r="6135" spans="4:28" x14ac:dyDescent="0.3">
      <c r="D6135" s="34">
        <v>0.22321867337360757</v>
      </c>
      <c r="E6135" s="35">
        <v>71432256.344682708</v>
      </c>
      <c r="F6135" s="36">
        <v>564560.63594361162</v>
      </c>
      <c r="J6135" s="32">
        <f t="shared" si="665"/>
        <v>0.22321867337360757</v>
      </c>
      <c r="K6135" s="40">
        <f t="shared" si="666"/>
        <v>0.34797454920536713</v>
      </c>
      <c r="L6135" s="40">
        <f t="shared" si="667"/>
        <v>2.7501963796807498E-3</v>
      </c>
      <c r="M6135" s="41">
        <f t="shared" si="668"/>
        <v>0.57394341895865542</v>
      </c>
      <c r="N6135" s="52"/>
      <c r="O6135" s="52"/>
      <c r="P6135" s="52"/>
      <c r="T6135" s="44">
        <f t="shared" si="669"/>
        <v>0</v>
      </c>
      <c r="U6135" s="45">
        <f t="shared" si="670"/>
        <v>0</v>
      </c>
      <c r="V6135" s="48"/>
      <c r="W6135" s="48"/>
      <c r="X6135" s="48"/>
      <c r="Y6135" s="48"/>
      <c r="AA6135" s="49">
        <f t="shared" si="671"/>
        <v>0.34436605137519322</v>
      </c>
      <c r="AB6135" s="9"/>
    </row>
    <row r="6136" spans="4:28" x14ac:dyDescent="0.3">
      <c r="D6136" s="34">
        <v>0.25977409566700005</v>
      </c>
      <c r="E6136" s="35">
        <v>76664052.511550993</v>
      </c>
      <c r="F6136" s="36">
        <v>0</v>
      </c>
      <c r="J6136" s="32">
        <f t="shared" si="665"/>
        <v>0.25977409566700005</v>
      </c>
      <c r="K6136" s="40">
        <f t="shared" si="666"/>
        <v>0.37346068118355541</v>
      </c>
      <c r="L6136" s="40">
        <f t="shared" si="667"/>
        <v>0</v>
      </c>
      <c r="M6136" s="41">
        <f t="shared" si="668"/>
        <v>0.63323477685055551</v>
      </c>
      <c r="N6136" s="52"/>
      <c r="O6136" s="52"/>
      <c r="P6136" s="52"/>
      <c r="T6136" s="44">
        <f t="shared" si="669"/>
        <v>0</v>
      </c>
      <c r="U6136" s="45">
        <f t="shared" si="670"/>
        <v>0</v>
      </c>
      <c r="V6136" s="48"/>
      <c r="W6136" s="48"/>
      <c r="X6136" s="48"/>
      <c r="Y6136" s="48"/>
      <c r="AA6136" s="49">
        <f t="shared" si="671"/>
        <v>0.37994086611033329</v>
      </c>
      <c r="AB6136" s="9"/>
    </row>
    <row r="6137" spans="4:28" x14ac:dyDescent="0.3">
      <c r="D6137" s="34">
        <v>0.19286544955645679</v>
      </c>
      <c r="E6137" s="35">
        <v>64155812.798352748</v>
      </c>
      <c r="F6137" s="36">
        <v>2971521.7313463022</v>
      </c>
      <c r="J6137" s="32">
        <f t="shared" si="665"/>
        <v>0.19286544955645679</v>
      </c>
      <c r="K6137" s="40">
        <f t="shared" si="666"/>
        <v>0.31252813756417935</v>
      </c>
      <c r="L6137" s="40">
        <f t="shared" si="667"/>
        <v>1.447544831749042E-2</v>
      </c>
      <c r="M6137" s="41">
        <f t="shared" si="668"/>
        <v>0.51986903543812646</v>
      </c>
      <c r="N6137" s="52"/>
      <c r="O6137" s="52"/>
      <c r="P6137" s="52"/>
      <c r="T6137" s="44">
        <f t="shared" si="669"/>
        <v>0</v>
      </c>
      <c r="U6137" s="45">
        <f t="shared" si="670"/>
        <v>0</v>
      </c>
      <c r="V6137" s="48"/>
      <c r="W6137" s="48"/>
      <c r="X6137" s="48"/>
      <c r="Y6137" s="48"/>
      <c r="AA6137" s="49">
        <f t="shared" si="671"/>
        <v>0.31192142126287586</v>
      </c>
      <c r="AB6137" s="9"/>
    </row>
    <row r="6138" spans="4:28" x14ac:dyDescent="0.3">
      <c r="D6138" s="34">
        <v>0.22220530927089119</v>
      </c>
      <c r="E6138" s="35">
        <v>59452823.680730537</v>
      </c>
      <c r="F6138" s="36">
        <v>0</v>
      </c>
      <c r="J6138" s="32">
        <f t="shared" si="665"/>
        <v>0.22220530927089119</v>
      </c>
      <c r="K6138" s="40">
        <f t="shared" si="666"/>
        <v>0.28961803221589499</v>
      </c>
      <c r="L6138" s="40">
        <f t="shared" si="667"/>
        <v>0</v>
      </c>
      <c r="M6138" s="41">
        <f t="shared" si="668"/>
        <v>0.51182334148678621</v>
      </c>
      <c r="N6138" s="52"/>
      <c r="O6138" s="52"/>
      <c r="P6138" s="52"/>
      <c r="T6138" s="44">
        <f t="shared" si="669"/>
        <v>0</v>
      </c>
      <c r="U6138" s="45">
        <f t="shared" si="670"/>
        <v>0</v>
      </c>
      <c r="V6138" s="48"/>
      <c r="W6138" s="48"/>
      <c r="X6138" s="48"/>
      <c r="Y6138" s="48"/>
      <c r="AA6138" s="49">
        <f t="shared" si="671"/>
        <v>0.30709400489207173</v>
      </c>
      <c r="AB6138" s="9"/>
    </row>
    <row r="6139" spans="4:28" x14ac:dyDescent="0.3">
      <c r="D6139" s="34">
        <v>0.24972926845872245</v>
      </c>
      <c r="E6139" s="35">
        <v>77449190.973137915</v>
      </c>
      <c r="F6139" s="36">
        <v>0</v>
      </c>
      <c r="J6139" s="32">
        <f t="shared" si="665"/>
        <v>0.24972926845872245</v>
      </c>
      <c r="K6139" s="40">
        <f t="shared" si="666"/>
        <v>0.37728539870215361</v>
      </c>
      <c r="L6139" s="40">
        <f t="shared" si="667"/>
        <v>0</v>
      </c>
      <c r="M6139" s="41">
        <f t="shared" si="668"/>
        <v>0.62701466716087606</v>
      </c>
      <c r="N6139" s="52"/>
      <c r="O6139" s="52"/>
      <c r="P6139" s="52"/>
      <c r="T6139" s="44">
        <f t="shared" si="669"/>
        <v>0</v>
      </c>
      <c r="U6139" s="45">
        <f t="shared" si="670"/>
        <v>0</v>
      </c>
      <c r="V6139" s="48"/>
      <c r="W6139" s="48"/>
      <c r="X6139" s="48"/>
      <c r="Y6139" s="48"/>
      <c r="AA6139" s="49">
        <f t="shared" si="671"/>
        <v>0.37620880029652565</v>
      </c>
      <c r="AB6139" s="9"/>
    </row>
    <row r="6140" spans="4:28" x14ac:dyDescent="0.3">
      <c r="D6140" s="34">
        <v>0.24062966805844271</v>
      </c>
      <c r="E6140" s="35">
        <v>77380091.278710544</v>
      </c>
      <c r="F6140" s="36">
        <v>0</v>
      </c>
      <c r="J6140" s="32">
        <f t="shared" si="665"/>
        <v>0.24062966805844271</v>
      </c>
      <c r="K6140" s="40">
        <f t="shared" si="666"/>
        <v>0.37694878697729683</v>
      </c>
      <c r="L6140" s="40">
        <f t="shared" si="667"/>
        <v>0</v>
      </c>
      <c r="M6140" s="41">
        <f t="shared" si="668"/>
        <v>0.61757845503573949</v>
      </c>
      <c r="N6140" s="52"/>
      <c r="O6140" s="52"/>
      <c r="P6140" s="52"/>
      <c r="T6140" s="44">
        <f t="shared" si="669"/>
        <v>0</v>
      </c>
      <c r="U6140" s="45">
        <f t="shared" si="670"/>
        <v>0</v>
      </c>
      <c r="V6140" s="48"/>
      <c r="W6140" s="48"/>
      <c r="X6140" s="48"/>
      <c r="Y6140" s="48"/>
      <c r="AA6140" s="49">
        <f t="shared" si="671"/>
        <v>0.37054707302144368</v>
      </c>
      <c r="AB6140" s="9"/>
    </row>
    <row r="6141" spans="4:28" x14ac:dyDescent="0.3">
      <c r="D6141" s="34">
        <v>0.19504981182963879</v>
      </c>
      <c r="E6141" s="35">
        <v>50836507.091754131</v>
      </c>
      <c r="F6141" s="36">
        <v>0</v>
      </c>
      <c r="J6141" s="32">
        <f t="shared" si="665"/>
        <v>0.19504981182963879</v>
      </c>
      <c r="K6141" s="40">
        <f t="shared" si="666"/>
        <v>0.24764457324531081</v>
      </c>
      <c r="L6141" s="40">
        <f t="shared" si="667"/>
        <v>0</v>
      </c>
      <c r="M6141" s="41">
        <f t="shared" si="668"/>
        <v>0.44269438507494963</v>
      </c>
      <c r="N6141" s="52"/>
      <c r="O6141" s="52"/>
      <c r="P6141" s="52"/>
      <c r="T6141" s="44">
        <f t="shared" si="669"/>
        <v>0</v>
      </c>
      <c r="U6141" s="45">
        <f t="shared" si="670"/>
        <v>0</v>
      </c>
      <c r="V6141" s="48"/>
      <c r="W6141" s="48"/>
      <c r="X6141" s="48"/>
      <c r="Y6141" s="48"/>
      <c r="AA6141" s="49">
        <f t="shared" si="671"/>
        <v>0.26561663104496974</v>
      </c>
      <c r="AB6141" s="9"/>
    </row>
    <row r="6142" spans="4:28" x14ac:dyDescent="0.3">
      <c r="D6142" s="34">
        <v>0.24982518961603356</v>
      </c>
      <c r="E6142" s="35">
        <v>115630609.13393879</v>
      </c>
      <c r="F6142" s="36">
        <v>0</v>
      </c>
      <c r="J6142" s="32">
        <f t="shared" si="665"/>
        <v>0.24982518961603356</v>
      </c>
      <c r="K6142" s="40">
        <f t="shared" si="666"/>
        <v>0.56328206816778648</v>
      </c>
      <c r="L6142" s="40">
        <f t="shared" si="667"/>
        <v>0</v>
      </c>
      <c r="M6142" s="41">
        <f t="shared" si="668"/>
        <v>0.81310725778382009</v>
      </c>
      <c r="N6142" s="52"/>
      <c r="O6142" s="52"/>
      <c r="P6142" s="52"/>
      <c r="T6142" s="44">
        <f t="shared" si="669"/>
        <v>6.3107257783820092E-2</v>
      </c>
      <c r="U6142" s="45">
        <f t="shared" si="670"/>
        <v>1.3107257783820048E-2</v>
      </c>
      <c r="V6142" s="48"/>
      <c r="W6142" s="48"/>
      <c r="X6142" s="48"/>
      <c r="Y6142" s="48"/>
      <c r="AA6142" s="49">
        <f t="shared" si="671"/>
        <v>0.48786435467029204</v>
      </c>
      <c r="AB6142" s="9"/>
    </row>
    <row r="6143" spans="4:28" x14ac:dyDescent="0.3">
      <c r="D6143" s="34">
        <v>0.21205789010934686</v>
      </c>
      <c r="E6143" s="35">
        <v>75112324.608745456</v>
      </c>
      <c r="F6143" s="36">
        <v>11745311.496785086</v>
      </c>
      <c r="J6143" s="32">
        <f t="shared" si="665"/>
        <v>0.21205789010934686</v>
      </c>
      <c r="K6143" s="40">
        <f t="shared" si="666"/>
        <v>0.3659016057028277</v>
      </c>
      <c r="L6143" s="40">
        <f t="shared" si="667"/>
        <v>5.7216020919863338E-2</v>
      </c>
      <c r="M6143" s="41">
        <f t="shared" si="668"/>
        <v>0.63517551673203787</v>
      </c>
      <c r="N6143" s="52"/>
      <c r="O6143" s="52"/>
      <c r="P6143" s="52"/>
      <c r="T6143" s="44">
        <f t="shared" si="669"/>
        <v>0</v>
      </c>
      <c r="U6143" s="45">
        <f t="shared" si="670"/>
        <v>0</v>
      </c>
      <c r="V6143" s="48"/>
      <c r="W6143" s="48"/>
      <c r="X6143" s="48"/>
      <c r="Y6143" s="48"/>
      <c r="AA6143" s="49">
        <f t="shared" si="671"/>
        <v>0.38110531003922271</v>
      </c>
      <c r="AB6143" s="9"/>
    </row>
    <row r="6144" spans="4:28" x14ac:dyDescent="0.3">
      <c r="D6144" s="34">
        <v>0.19423778756803786</v>
      </c>
      <c r="E6144" s="35">
        <v>87124289.220397949</v>
      </c>
      <c r="F6144" s="36">
        <v>1271688.2402661887</v>
      </c>
      <c r="J6144" s="32">
        <f t="shared" si="665"/>
        <v>0.19423778756803786</v>
      </c>
      <c r="K6144" s="40">
        <f t="shared" si="666"/>
        <v>0.42441659857441633</v>
      </c>
      <c r="L6144" s="40">
        <f t="shared" si="667"/>
        <v>6.1948924026859987E-3</v>
      </c>
      <c r="M6144" s="41">
        <f t="shared" si="668"/>
        <v>0.62484927854514016</v>
      </c>
      <c r="N6144" s="52"/>
      <c r="O6144" s="52"/>
      <c r="P6144" s="52"/>
      <c r="T6144" s="44">
        <f t="shared" si="669"/>
        <v>0</v>
      </c>
      <c r="U6144" s="45">
        <f t="shared" si="670"/>
        <v>0</v>
      </c>
      <c r="V6144" s="48"/>
      <c r="W6144" s="48"/>
      <c r="X6144" s="48"/>
      <c r="Y6144" s="48"/>
      <c r="AA6144" s="49">
        <f t="shared" si="671"/>
        <v>0.37490956712708406</v>
      </c>
      <c r="AB6144" s="9"/>
    </row>
    <row r="6145" spans="4:28" x14ac:dyDescent="0.3">
      <c r="D6145" s="34">
        <v>0.22625222713776069</v>
      </c>
      <c r="E6145" s="35">
        <v>45732051.524655417</v>
      </c>
      <c r="F6145" s="36">
        <v>0</v>
      </c>
      <c r="J6145" s="32">
        <f t="shared" si="665"/>
        <v>0.22625222713776069</v>
      </c>
      <c r="K6145" s="40">
        <f t="shared" si="666"/>
        <v>0.22277876729443633</v>
      </c>
      <c r="L6145" s="40">
        <f t="shared" si="667"/>
        <v>0</v>
      </c>
      <c r="M6145" s="41">
        <f t="shared" si="668"/>
        <v>0.44903099443219702</v>
      </c>
      <c r="N6145" s="52"/>
      <c r="O6145" s="52"/>
      <c r="P6145" s="52"/>
      <c r="T6145" s="44">
        <f t="shared" si="669"/>
        <v>0</v>
      </c>
      <c r="U6145" s="45">
        <f t="shared" si="670"/>
        <v>0</v>
      </c>
      <c r="V6145" s="48"/>
      <c r="W6145" s="48"/>
      <c r="X6145" s="48"/>
      <c r="Y6145" s="48"/>
      <c r="AA6145" s="49">
        <f t="shared" si="671"/>
        <v>0.26941859665931822</v>
      </c>
      <c r="AB6145" s="9"/>
    </row>
    <row r="6146" spans="4:28" x14ac:dyDescent="0.3">
      <c r="D6146" s="34">
        <v>0.21815148237959148</v>
      </c>
      <c r="E6146" s="35">
        <v>54151082.316458538</v>
      </c>
      <c r="F6146" s="36">
        <v>0</v>
      </c>
      <c r="J6146" s="32">
        <f t="shared" si="665"/>
        <v>0.21815148237959148</v>
      </c>
      <c r="K6146" s="40">
        <f t="shared" si="666"/>
        <v>0.26379116973609423</v>
      </c>
      <c r="L6146" s="40">
        <f t="shared" si="667"/>
        <v>0</v>
      </c>
      <c r="M6146" s="41">
        <f t="shared" si="668"/>
        <v>0.48194265211568571</v>
      </c>
      <c r="N6146" s="52"/>
      <c r="O6146" s="52"/>
      <c r="P6146" s="52"/>
      <c r="T6146" s="44">
        <f t="shared" si="669"/>
        <v>0</v>
      </c>
      <c r="U6146" s="45">
        <f t="shared" si="670"/>
        <v>0</v>
      </c>
      <c r="V6146" s="48"/>
      <c r="W6146" s="48"/>
      <c r="X6146" s="48"/>
      <c r="Y6146" s="48"/>
      <c r="AA6146" s="49">
        <f t="shared" si="671"/>
        <v>0.28916559126941144</v>
      </c>
      <c r="AB6146" s="9"/>
    </row>
    <row r="6147" spans="4:28" x14ac:dyDescent="0.3">
      <c r="D6147" s="34">
        <v>0.21226415352904643</v>
      </c>
      <c r="E6147" s="35">
        <v>72336198.44111903</v>
      </c>
      <c r="F6147" s="36">
        <v>82238091.982670322</v>
      </c>
      <c r="J6147" s="32">
        <f t="shared" si="665"/>
        <v>0.21226415352904643</v>
      </c>
      <c r="K6147" s="40">
        <f t="shared" si="666"/>
        <v>0.35237800584542328</v>
      </c>
      <c r="L6147" s="40">
        <f t="shared" si="667"/>
        <v>0.4006140145859946</v>
      </c>
      <c r="M6147" s="41">
        <f t="shared" si="668"/>
        <v>0.96525617396046437</v>
      </c>
      <c r="N6147" s="52"/>
      <c r="O6147" s="52"/>
      <c r="P6147" s="52"/>
      <c r="T6147" s="44">
        <f t="shared" si="669"/>
        <v>0.21525617396046437</v>
      </c>
      <c r="U6147" s="45">
        <f t="shared" si="670"/>
        <v>0.16525617396046433</v>
      </c>
      <c r="V6147" s="48"/>
      <c r="W6147" s="48"/>
      <c r="X6147" s="48"/>
      <c r="Y6147" s="48"/>
      <c r="AA6147" s="49">
        <f t="shared" si="671"/>
        <v>0.57915370437627856</v>
      </c>
      <c r="AB6147" s="9"/>
    </row>
    <row r="6148" spans="4:28" x14ac:dyDescent="0.3">
      <c r="D6148" s="34">
        <v>0.22256166233510258</v>
      </c>
      <c r="E6148" s="35">
        <v>115436342.05692552</v>
      </c>
      <c r="F6148" s="36">
        <v>0</v>
      </c>
      <c r="J6148" s="32">
        <f t="shared" ref="J6148:J6211" si="672">D6148</f>
        <v>0.22256166233510258</v>
      </c>
      <c r="K6148" s="40">
        <f t="shared" ref="K6148:K6211" si="673">E6148/$B$4</f>
        <v>0.56233571700924334</v>
      </c>
      <c r="L6148" s="40">
        <f t="shared" ref="L6148:L6211" si="674">F6148/$B$4</f>
        <v>0</v>
      </c>
      <c r="M6148" s="41">
        <f t="shared" si="668"/>
        <v>0.78489737934434589</v>
      </c>
      <c r="N6148" s="52"/>
      <c r="O6148" s="52"/>
      <c r="P6148" s="52"/>
      <c r="T6148" s="44">
        <f t="shared" si="669"/>
        <v>3.4897379344345891E-2</v>
      </c>
      <c r="U6148" s="45">
        <f t="shared" si="670"/>
        <v>0</v>
      </c>
      <c r="V6148" s="48"/>
      <c r="W6148" s="48"/>
      <c r="X6148" s="48"/>
      <c r="Y6148" s="48"/>
      <c r="AA6148" s="49">
        <f t="shared" si="671"/>
        <v>0.47093842760660753</v>
      </c>
      <c r="AB6148" s="9"/>
    </row>
    <row r="6149" spans="4:28" x14ac:dyDescent="0.3">
      <c r="D6149" s="34">
        <v>0.20736860906362006</v>
      </c>
      <c r="E6149" s="35">
        <v>86549643.520722061</v>
      </c>
      <c r="F6149" s="36">
        <v>0</v>
      </c>
      <c r="J6149" s="32">
        <f t="shared" si="672"/>
        <v>0.20736860906362006</v>
      </c>
      <c r="K6149" s="40">
        <f t="shared" si="673"/>
        <v>0.42161727389212378</v>
      </c>
      <c r="L6149" s="40">
        <f t="shared" si="674"/>
        <v>0</v>
      </c>
      <c r="M6149" s="41">
        <f t="shared" ref="M6149:M6212" si="675">SUM(J6149:L6149)</f>
        <v>0.62898588295574387</v>
      </c>
      <c r="N6149" s="52"/>
      <c r="O6149" s="52"/>
      <c r="P6149" s="52"/>
      <c r="T6149" s="44">
        <f t="shared" ref="T6149:T6212" si="676">MIN(MAX(M6149-75%,0),125%)</f>
        <v>0</v>
      </c>
      <c r="U6149" s="45">
        <f t="shared" ref="U6149:U6212" si="677">MIN(MAX(M6149-80%,0),120%)</f>
        <v>0</v>
      </c>
      <c r="V6149" s="48"/>
      <c r="W6149" s="48"/>
      <c r="X6149" s="48"/>
      <c r="Y6149" s="48"/>
      <c r="AA6149" s="49">
        <f t="shared" ref="AA6149:AA6212" si="678">M6149*60%</f>
        <v>0.37739152977344631</v>
      </c>
      <c r="AB6149" s="9"/>
    </row>
    <row r="6150" spans="4:28" x14ac:dyDescent="0.3">
      <c r="D6150" s="34">
        <v>0.20667898246366478</v>
      </c>
      <c r="E6150" s="35">
        <v>67324196.302609697</v>
      </c>
      <c r="F6150" s="36">
        <v>0</v>
      </c>
      <c r="J6150" s="32">
        <f t="shared" si="672"/>
        <v>0.20667898246366478</v>
      </c>
      <c r="K6150" s="40">
        <f t="shared" si="673"/>
        <v>0.32796257682203439</v>
      </c>
      <c r="L6150" s="40">
        <f t="shared" si="674"/>
        <v>0</v>
      </c>
      <c r="M6150" s="41">
        <f t="shared" si="675"/>
        <v>0.53464155928569923</v>
      </c>
      <c r="N6150" s="52"/>
      <c r="O6150" s="52"/>
      <c r="P6150" s="52"/>
      <c r="T6150" s="44">
        <f t="shared" si="676"/>
        <v>0</v>
      </c>
      <c r="U6150" s="45">
        <f t="shared" si="677"/>
        <v>0</v>
      </c>
      <c r="V6150" s="48"/>
      <c r="W6150" s="48"/>
      <c r="X6150" s="48"/>
      <c r="Y6150" s="48"/>
      <c r="AA6150" s="49">
        <f t="shared" si="678"/>
        <v>0.32078493557141952</v>
      </c>
      <c r="AB6150" s="9"/>
    </row>
    <row r="6151" spans="4:28" x14ac:dyDescent="0.3">
      <c r="D6151" s="34">
        <v>0.22452429660937914</v>
      </c>
      <c r="E6151" s="35">
        <v>51383658.640583277</v>
      </c>
      <c r="F6151" s="36">
        <v>0</v>
      </c>
      <c r="J6151" s="32">
        <f t="shared" si="672"/>
        <v>0.22452429660937914</v>
      </c>
      <c r="K6151" s="40">
        <f t="shared" si="673"/>
        <v>0.25030996313068871</v>
      </c>
      <c r="L6151" s="40">
        <f t="shared" si="674"/>
        <v>0</v>
      </c>
      <c r="M6151" s="41">
        <f t="shared" si="675"/>
        <v>0.47483425974006788</v>
      </c>
      <c r="N6151" s="52"/>
      <c r="O6151" s="52"/>
      <c r="P6151" s="52"/>
      <c r="T6151" s="44">
        <f t="shared" si="676"/>
        <v>0</v>
      </c>
      <c r="U6151" s="45">
        <f t="shared" si="677"/>
        <v>0</v>
      </c>
      <c r="V6151" s="48"/>
      <c r="W6151" s="48"/>
      <c r="X6151" s="48"/>
      <c r="Y6151" s="48"/>
      <c r="AA6151" s="49">
        <f t="shared" si="678"/>
        <v>0.28490055584404073</v>
      </c>
      <c r="AB6151" s="9"/>
    </row>
    <row r="6152" spans="4:28" x14ac:dyDescent="0.3">
      <c r="D6152" s="34">
        <v>0.19216212902579433</v>
      </c>
      <c r="E6152" s="35">
        <v>84145001.945608228</v>
      </c>
      <c r="F6152" s="36">
        <v>0</v>
      </c>
      <c r="J6152" s="32">
        <f t="shared" si="672"/>
        <v>0.19216212902579433</v>
      </c>
      <c r="K6152" s="40">
        <f t="shared" si="673"/>
        <v>0.40990332124777323</v>
      </c>
      <c r="L6152" s="40">
        <f t="shared" si="674"/>
        <v>0</v>
      </c>
      <c r="M6152" s="41">
        <f t="shared" si="675"/>
        <v>0.60206545027356762</v>
      </c>
      <c r="N6152" s="52"/>
      <c r="O6152" s="52"/>
      <c r="P6152" s="52"/>
      <c r="T6152" s="44">
        <f t="shared" si="676"/>
        <v>0</v>
      </c>
      <c r="U6152" s="45">
        <f t="shared" si="677"/>
        <v>0</v>
      </c>
      <c r="V6152" s="48"/>
      <c r="W6152" s="48"/>
      <c r="X6152" s="48"/>
      <c r="Y6152" s="48"/>
      <c r="AA6152" s="49">
        <f t="shared" si="678"/>
        <v>0.36123927016414054</v>
      </c>
      <c r="AB6152" s="9"/>
    </row>
    <row r="6153" spans="4:28" x14ac:dyDescent="0.3">
      <c r="D6153" s="34">
        <v>0.2243582582550013</v>
      </c>
      <c r="E6153" s="35">
        <v>20325970.044210944</v>
      </c>
      <c r="F6153" s="36">
        <v>0</v>
      </c>
      <c r="J6153" s="32">
        <f t="shared" si="672"/>
        <v>0.2243582582550013</v>
      </c>
      <c r="K6153" s="40">
        <f t="shared" si="673"/>
        <v>9.9015775578571594E-2</v>
      </c>
      <c r="L6153" s="40">
        <f t="shared" si="674"/>
        <v>0</v>
      </c>
      <c r="M6153" s="41">
        <f t="shared" si="675"/>
        <v>0.32337403383357288</v>
      </c>
      <c r="N6153" s="52"/>
      <c r="O6153" s="52"/>
      <c r="P6153" s="52"/>
      <c r="T6153" s="44">
        <f t="shared" si="676"/>
        <v>0</v>
      </c>
      <c r="U6153" s="45">
        <f t="shared" si="677"/>
        <v>0</v>
      </c>
      <c r="V6153" s="48"/>
      <c r="W6153" s="48"/>
      <c r="X6153" s="48"/>
      <c r="Y6153" s="48"/>
      <c r="AA6153" s="49">
        <f t="shared" si="678"/>
        <v>0.19402442030014372</v>
      </c>
      <c r="AB6153" s="9"/>
    </row>
    <row r="6154" spans="4:28" x14ac:dyDescent="0.3">
      <c r="D6154" s="34">
        <v>0.21070566096683668</v>
      </c>
      <c r="E6154" s="35">
        <v>60734804.47213909</v>
      </c>
      <c r="F6154" s="36">
        <v>0</v>
      </c>
      <c r="J6154" s="32">
        <f t="shared" si="672"/>
        <v>0.21070566096683668</v>
      </c>
      <c r="K6154" s="40">
        <f t="shared" si="673"/>
        <v>0.29586306367378112</v>
      </c>
      <c r="L6154" s="40">
        <f t="shared" si="674"/>
        <v>0</v>
      </c>
      <c r="M6154" s="41">
        <f t="shared" si="675"/>
        <v>0.50656872464061786</v>
      </c>
      <c r="N6154" s="52"/>
      <c r="O6154" s="52"/>
      <c r="P6154" s="52"/>
      <c r="T6154" s="44">
        <f t="shared" si="676"/>
        <v>0</v>
      </c>
      <c r="U6154" s="45">
        <f t="shared" si="677"/>
        <v>0</v>
      </c>
      <c r="V6154" s="48"/>
      <c r="W6154" s="48"/>
      <c r="X6154" s="48"/>
      <c r="Y6154" s="48"/>
      <c r="AA6154" s="49">
        <f t="shared" si="678"/>
        <v>0.30394123478437068</v>
      </c>
      <c r="AB6154" s="9"/>
    </row>
    <row r="6155" spans="4:28" x14ac:dyDescent="0.3">
      <c r="D6155" s="34">
        <v>0.20325884843213193</v>
      </c>
      <c r="E6155" s="35">
        <v>45658620.462578252</v>
      </c>
      <c r="F6155" s="36">
        <v>0</v>
      </c>
      <c r="J6155" s="32">
        <f t="shared" si="672"/>
        <v>0.20325884843213193</v>
      </c>
      <c r="K6155" s="40">
        <f t="shared" si="673"/>
        <v>0.22242105577821772</v>
      </c>
      <c r="L6155" s="40">
        <f t="shared" si="674"/>
        <v>0</v>
      </c>
      <c r="M6155" s="41">
        <f t="shared" si="675"/>
        <v>0.42567990421034962</v>
      </c>
      <c r="N6155" s="52"/>
      <c r="O6155" s="52"/>
      <c r="P6155" s="52"/>
      <c r="T6155" s="44">
        <f t="shared" si="676"/>
        <v>0</v>
      </c>
      <c r="U6155" s="45">
        <f t="shared" si="677"/>
        <v>0</v>
      </c>
      <c r="V6155" s="48"/>
      <c r="W6155" s="48"/>
      <c r="X6155" s="48"/>
      <c r="Y6155" s="48"/>
      <c r="AA6155" s="49">
        <f t="shared" si="678"/>
        <v>0.25540794252620974</v>
      </c>
      <c r="AB6155" s="9"/>
    </row>
    <row r="6156" spans="4:28" x14ac:dyDescent="0.3">
      <c r="D6156" s="34">
        <v>0.21127144888063742</v>
      </c>
      <c r="E6156" s="35">
        <v>79104086.66077739</v>
      </c>
      <c r="F6156" s="36">
        <v>0</v>
      </c>
      <c r="J6156" s="32">
        <f t="shared" si="672"/>
        <v>0.21127144888063742</v>
      </c>
      <c r="K6156" s="40">
        <f t="shared" si="673"/>
        <v>0.38534704494372746</v>
      </c>
      <c r="L6156" s="40">
        <f t="shared" si="674"/>
        <v>0</v>
      </c>
      <c r="M6156" s="41">
        <f t="shared" si="675"/>
        <v>0.59661849382436483</v>
      </c>
      <c r="N6156" s="52"/>
      <c r="O6156" s="52"/>
      <c r="P6156" s="52"/>
      <c r="T6156" s="44">
        <f t="shared" si="676"/>
        <v>0</v>
      </c>
      <c r="U6156" s="45">
        <f t="shared" si="677"/>
        <v>0</v>
      </c>
      <c r="V6156" s="48"/>
      <c r="W6156" s="48"/>
      <c r="X6156" s="48"/>
      <c r="Y6156" s="48"/>
      <c r="AA6156" s="49">
        <f t="shared" si="678"/>
        <v>0.35797109629461887</v>
      </c>
      <c r="AB6156" s="9"/>
    </row>
    <row r="6157" spans="4:28" x14ac:dyDescent="0.3">
      <c r="D6157" s="34">
        <v>0.22033681819439657</v>
      </c>
      <c r="E6157" s="35">
        <v>66872165.599126786</v>
      </c>
      <c r="F6157" s="36">
        <v>0</v>
      </c>
      <c r="J6157" s="32">
        <f t="shared" si="672"/>
        <v>0.22033681819439657</v>
      </c>
      <c r="K6157" s="40">
        <f t="shared" si="673"/>
        <v>0.32576055789780423</v>
      </c>
      <c r="L6157" s="40">
        <f t="shared" si="674"/>
        <v>0</v>
      </c>
      <c r="M6157" s="41">
        <f t="shared" si="675"/>
        <v>0.54609737609220077</v>
      </c>
      <c r="N6157" s="52"/>
      <c r="O6157" s="52"/>
      <c r="P6157" s="52"/>
      <c r="T6157" s="44">
        <f t="shared" si="676"/>
        <v>0</v>
      </c>
      <c r="U6157" s="45">
        <f t="shared" si="677"/>
        <v>0</v>
      </c>
      <c r="V6157" s="48"/>
      <c r="W6157" s="48"/>
      <c r="X6157" s="48"/>
      <c r="Y6157" s="48"/>
      <c r="AA6157" s="49">
        <f t="shared" si="678"/>
        <v>0.32765842565532044</v>
      </c>
      <c r="AB6157" s="9"/>
    </row>
    <row r="6158" spans="4:28" x14ac:dyDescent="0.3">
      <c r="D6158" s="34">
        <v>0.21700286910257738</v>
      </c>
      <c r="E6158" s="35">
        <v>54615589.835808218</v>
      </c>
      <c r="F6158" s="36">
        <v>4741201.739319941</v>
      </c>
      <c r="J6158" s="32">
        <f t="shared" si="672"/>
        <v>0.21700286910257738</v>
      </c>
      <c r="K6158" s="40">
        <f t="shared" si="673"/>
        <v>0.26605396812605769</v>
      </c>
      <c r="L6158" s="40">
        <f t="shared" si="674"/>
        <v>2.3096254022422023E-2</v>
      </c>
      <c r="M6158" s="41">
        <f t="shared" si="675"/>
        <v>0.50615309125105712</v>
      </c>
      <c r="N6158" s="52"/>
      <c r="O6158" s="52"/>
      <c r="P6158" s="52"/>
      <c r="T6158" s="44">
        <f t="shared" si="676"/>
        <v>0</v>
      </c>
      <c r="U6158" s="45">
        <f t="shared" si="677"/>
        <v>0</v>
      </c>
      <c r="V6158" s="48"/>
      <c r="W6158" s="48"/>
      <c r="X6158" s="48"/>
      <c r="Y6158" s="48"/>
      <c r="AA6158" s="49">
        <f t="shared" si="678"/>
        <v>0.30369185475063426</v>
      </c>
      <c r="AB6158" s="9"/>
    </row>
    <row r="6159" spans="4:28" x14ac:dyDescent="0.3">
      <c r="D6159" s="34">
        <v>0.22180836155824196</v>
      </c>
      <c r="E6159" s="35">
        <v>121812642.2116401</v>
      </c>
      <c r="F6159" s="36">
        <v>2722516.2245357288</v>
      </c>
      <c r="J6159" s="32">
        <f t="shared" si="672"/>
        <v>0.22180836155824196</v>
      </c>
      <c r="K6159" s="40">
        <f t="shared" si="673"/>
        <v>0.5933971769920916</v>
      </c>
      <c r="L6159" s="40">
        <f t="shared" si="674"/>
        <v>1.3262444789168958E-2</v>
      </c>
      <c r="M6159" s="41">
        <f t="shared" si="675"/>
        <v>0.82846798333950256</v>
      </c>
      <c r="N6159" s="52"/>
      <c r="O6159" s="52"/>
      <c r="P6159" s="52"/>
      <c r="T6159" s="44">
        <f t="shared" si="676"/>
        <v>7.8467983339502556E-2</v>
      </c>
      <c r="U6159" s="45">
        <f t="shared" si="677"/>
        <v>2.8467983339502512E-2</v>
      </c>
      <c r="V6159" s="48"/>
      <c r="W6159" s="48"/>
      <c r="X6159" s="48"/>
      <c r="Y6159" s="48"/>
      <c r="AA6159" s="49">
        <f t="shared" si="678"/>
        <v>0.49708079000370153</v>
      </c>
      <c r="AB6159" s="9"/>
    </row>
    <row r="6160" spans="4:28" x14ac:dyDescent="0.3">
      <c r="D6160" s="34">
        <v>0.20804641221153458</v>
      </c>
      <c r="E6160" s="35">
        <v>52597816.839135908</v>
      </c>
      <c r="F6160" s="36">
        <v>0</v>
      </c>
      <c r="J6160" s="32">
        <f t="shared" si="672"/>
        <v>0.20804641221153458</v>
      </c>
      <c r="K6160" s="40">
        <f t="shared" si="673"/>
        <v>0.2562246041265811</v>
      </c>
      <c r="L6160" s="40">
        <f t="shared" si="674"/>
        <v>0</v>
      </c>
      <c r="M6160" s="41">
        <f t="shared" si="675"/>
        <v>0.46427101633811568</v>
      </c>
      <c r="N6160" s="52"/>
      <c r="O6160" s="52"/>
      <c r="P6160" s="52"/>
      <c r="T6160" s="44">
        <f t="shared" si="676"/>
        <v>0</v>
      </c>
      <c r="U6160" s="45">
        <f t="shared" si="677"/>
        <v>0</v>
      </c>
      <c r="V6160" s="48"/>
      <c r="W6160" s="48"/>
      <c r="X6160" s="48"/>
      <c r="Y6160" s="48"/>
      <c r="AA6160" s="49">
        <f t="shared" si="678"/>
        <v>0.2785626098028694</v>
      </c>
      <c r="AB6160" s="9"/>
    </row>
    <row r="6161" spans="4:28" x14ac:dyDescent="0.3">
      <c r="D6161" s="34">
        <v>0.23811491016358283</v>
      </c>
      <c r="E6161" s="35">
        <v>87466335.725395814</v>
      </c>
      <c r="F6161" s="36">
        <v>0</v>
      </c>
      <c r="J6161" s="32">
        <f t="shared" si="672"/>
        <v>0.23811491016358283</v>
      </c>
      <c r="K6161" s="40">
        <f t="shared" si="673"/>
        <v>0.42608284131228502</v>
      </c>
      <c r="L6161" s="40">
        <f t="shared" si="674"/>
        <v>0</v>
      </c>
      <c r="M6161" s="41">
        <f t="shared" si="675"/>
        <v>0.6641977514758679</v>
      </c>
      <c r="N6161" s="52"/>
      <c r="O6161" s="52"/>
      <c r="P6161" s="52"/>
      <c r="T6161" s="44">
        <f t="shared" si="676"/>
        <v>0</v>
      </c>
      <c r="U6161" s="45">
        <f t="shared" si="677"/>
        <v>0</v>
      </c>
      <c r="V6161" s="48"/>
      <c r="W6161" s="48"/>
      <c r="X6161" s="48"/>
      <c r="Y6161" s="48"/>
      <c r="AA6161" s="49">
        <f t="shared" si="678"/>
        <v>0.39851865088552074</v>
      </c>
      <c r="AB6161" s="9"/>
    </row>
    <row r="6162" spans="4:28" x14ac:dyDescent="0.3">
      <c r="D6162" s="34">
        <v>0.23398258448427975</v>
      </c>
      <c r="E6162" s="35">
        <v>92161869.220682606</v>
      </c>
      <c r="F6162" s="36">
        <v>11103354.386968451</v>
      </c>
      <c r="J6162" s="32">
        <f t="shared" si="672"/>
        <v>0.23398258448427975</v>
      </c>
      <c r="K6162" s="40">
        <f t="shared" si="673"/>
        <v>0.44895662739874054</v>
      </c>
      <c r="L6162" s="40">
        <f t="shared" si="674"/>
        <v>5.40887959471602E-2</v>
      </c>
      <c r="M6162" s="41">
        <f t="shared" si="675"/>
        <v>0.73702800783018052</v>
      </c>
      <c r="N6162" s="52"/>
      <c r="O6162" s="52"/>
      <c r="P6162" s="52"/>
      <c r="T6162" s="44">
        <f t="shared" si="676"/>
        <v>0</v>
      </c>
      <c r="U6162" s="45">
        <f t="shared" si="677"/>
        <v>0</v>
      </c>
      <c r="V6162" s="48"/>
      <c r="W6162" s="48"/>
      <c r="X6162" s="48"/>
      <c r="Y6162" s="48"/>
      <c r="AA6162" s="49">
        <f t="shared" si="678"/>
        <v>0.44221680469810831</v>
      </c>
      <c r="AB6162" s="9"/>
    </row>
    <row r="6163" spans="4:28" x14ac:dyDescent="0.3">
      <c r="D6163" s="34">
        <v>0.23732881063111827</v>
      </c>
      <c r="E6163" s="35">
        <v>55957328.267992936</v>
      </c>
      <c r="F6163" s="36">
        <v>0</v>
      </c>
      <c r="J6163" s="32">
        <f t="shared" si="672"/>
        <v>0.23732881063111827</v>
      </c>
      <c r="K6163" s="40">
        <f t="shared" si="673"/>
        <v>0.27259010249983556</v>
      </c>
      <c r="L6163" s="40">
        <f t="shared" si="674"/>
        <v>0</v>
      </c>
      <c r="M6163" s="41">
        <f t="shared" si="675"/>
        <v>0.50991891313095383</v>
      </c>
      <c r="N6163" s="52"/>
      <c r="O6163" s="52"/>
      <c r="P6163" s="52"/>
      <c r="T6163" s="44">
        <f t="shared" si="676"/>
        <v>0</v>
      </c>
      <c r="U6163" s="45">
        <f t="shared" si="677"/>
        <v>0</v>
      </c>
      <c r="V6163" s="48"/>
      <c r="W6163" s="48"/>
      <c r="X6163" s="48"/>
      <c r="Y6163" s="48"/>
      <c r="AA6163" s="49">
        <f t="shared" si="678"/>
        <v>0.30595134787857231</v>
      </c>
      <c r="AB6163" s="9"/>
    </row>
    <row r="6164" spans="4:28" x14ac:dyDescent="0.3">
      <c r="D6164" s="34">
        <v>0.23675232057007031</v>
      </c>
      <c r="E6164" s="35">
        <v>41705330.992198326</v>
      </c>
      <c r="F6164" s="36">
        <v>0</v>
      </c>
      <c r="J6164" s="32">
        <f t="shared" si="672"/>
        <v>0.23675232057007031</v>
      </c>
      <c r="K6164" s="40">
        <f t="shared" si="673"/>
        <v>0.20316303157839585</v>
      </c>
      <c r="L6164" s="40">
        <f t="shared" si="674"/>
        <v>0</v>
      </c>
      <c r="M6164" s="41">
        <f t="shared" si="675"/>
        <v>0.43991535214846617</v>
      </c>
      <c r="N6164" s="52"/>
      <c r="O6164" s="52"/>
      <c r="P6164" s="52"/>
      <c r="T6164" s="44">
        <f t="shared" si="676"/>
        <v>0</v>
      </c>
      <c r="U6164" s="45">
        <f t="shared" si="677"/>
        <v>0</v>
      </c>
      <c r="V6164" s="48"/>
      <c r="W6164" s="48"/>
      <c r="X6164" s="48"/>
      <c r="Y6164" s="48"/>
      <c r="AA6164" s="49">
        <f t="shared" si="678"/>
        <v>0.26394921128907967</v>
      </c>
      <c r="AB6164" s="9"/>
    </row>
    <row r="6165" spans="4:28" x14ac:dyDescent="0.3">
      <c r="D6165" s="34">
        <v>0.21189137976860686</v>
      </c>
      <c r="E6165" s="35">
        <v>47628796.811113268</v>
      </c>
      <c r="F6165" s="36">
        <v>0</v>
      </c>
      <c r="J6165" s="32">
        <f t="shared" si="672"/>
        <v>0.21189137976860686</v>
      </c>
      <c r="K6165" s="40">
        <f t="shared" si="673"/>
        <v>0.23201855782867034</v>
      </c>
      <c r="L6165" s="40">
        <f t="shared" si="674"/>
        <v>0</v>
      </c>
      <c r="M6165" s="41">
        <f t="shared" si="675"/>
        <v>0.4439099375972772</v>
      </c>
      <c r="N6165" s="52"/>
      <c r="O6165" s="52"/>
      <c r="P6165" s="52"/>
      <c r="T6165" s="44">
        <f t="shared" si="676"/>
        <v>0</v>
      </c>
      <c r="U6165" s="45">
        <f t="shared" si="677"/>
        <v>0</v>
      </c>
      <c r="V6165" s="48"/>
      <c r="W6165" s="48"/>
      <c r="X6165" s="48"/>
      <c r="Y6165" s="48"/>
      <c r="AA6165" s="49">
        <f t="shared" si="678"/>
        <v>0.26634596255836629</v>
      </c>
      <c r="AB6165" s="9"/>
    </row>
    <row r="6166" spans="4:28" x14ac:dyDescent="0.3">
      <c r="D6166" s="34">
        <v>0.24064049478142543</v>
      </c>
      <c r="E6166" s="35">
        <v>45164261.540989064</v>
      </c>
      <c r="F6166" s="36">
        <v>0</v>
      </c>
      <c r="J6166" s="32">
        <f t="shared" si="672"/>
        <v>0.24064049478142543</v>
      </c>
      <c r="K6166" s="40">
        <f t="shared" si="673"/>
        <v>0.22001283949486838</v>
      </c>
      <c r="L6166" s="40">
        <f t="shared" si="674"/>
        <v>0</v>
      </c>
      <c r="M6166" s="41">
        <f t="shared" si="675"/>
        <v>0.46065333427629385</v>
      </c>
      <c r="N6166" s="52"/>
      <c r="O6166" s="52"/>
      <c r="P6166" s="52"/>
      <c r="T6166" s="44">
        <f t="shared" si="676"/>
        <v>0</v>
      </c>
      <c r="U6166" s="45">
        <f t="shared" si="677"/>
        <v>0</v>
      </c>
      <c r="V6166" s="48"/>
      <c r="W6166" s="48"/>
      <c r="X6166" s="48"/>
      <c r="Y6166" s="48"/>
      <c r="AA6166" s="49">
        <f t="shared" si="678"/>
        <v>0.27639200056577629</v>
      </c>
      <c r="AB6166" s="9"/>
    </row>
    <row r="6167" spans="4:28" x14ac:dyDescent="0.3">
      <c r="D6167" s="34">
        <v>0.22727261179433633</v>
      </c>
      <c r="E6167" s="35">
        <v>75492846.515824616</v>
      </c>
      <c r="F6167" s="36">
        <v>110596694.65983006</v>
      </c>
      <c r="J6167" s="32">
        <f t="shared" si="672"/>
        <v>0.22727261179433633</v>
      </c>
      <c r="K6167" s="40">
        <f t="shared" si="673"/>
        <v>0.36775527722119206</v>
      </c>
      <c r="L6167" s="40">
        <f t="shared" si="674"/>
        <v>0.53875989555974246</v>
      </c>
      <c r="M6167" s="41">
        <f t="shared" si="675"/>
        <v>1.1337877845752709</v>
      </c>
      <c r="N6167" s="52"/>
      <c r="O6167" s="52"/>
      <c r="P6167" s="52"/>
      <c r="T6167" s="44">
        <f t="shared" si="676"/>
        <v>0.38378778457527085</v>
      </c>
      <c r="U6167" s="45">
        <f t="shared" si="677"/>
        <v>0.33378778457527081</v>
      </c>
      <c r="V6167" s="48"/>
      <c r="W6167" s="48"/>
      <c r="X6167" s="48"/>
      <c r="Y6167" s="48"/>
      <c r="AA6167" s="49">
        <f t="shared" si="678"/>
        <v>0.68027267074516251</v>
      </c>
      <c r="AB6167" s="9"/>
    </row>
    <row r="6168" spans="4:28" x14ac:dyDescent="0.3">
      <c r="D6168" s="34">
        <v>0.21408647635269981</v>
      </c>
      <c r="E6168" s="35">
        <v>58811900.600347646</v>
      </c>
      <c r="F6168" s="36">
        <v>0</v>
      </c>
      <c r="J6168" s="32">
        <f t="shared" si="672"/>
        <v>0.21408647635269981</v>
      </c>
      <c r="K6168" s="40">
        <f t="shared" si="673"/>
        <v>0.28649584440629555</v>
      </c>
      <c r="L6168" s="40">
        <f t="shared" si="674"/>
        <v>0</v>
      </c>
      <c r="M6168" s="41">
        <f t="shared" si="675"/>
        <v>0.50058232075899534</v>
      </c>
      <c r="N6168" s="52"/>
      <c r="O6168" s="52"/>
      <c r="P6168" s="52"/>
      <c r="T6168" s="44">
        <f t="shared" si="676"/>
        <v>0</v>
      </c>
      <c r="U6168" s="45">
        <f t="shared" si="677"/>
        <v>0</v>
      </c>
      <c r="V6168" s="48"/>
      <c r="W6168" s="48"/>
      <c r="X6168" s="48"/>
      <c r="Y6168" s="48"/>
      <c r="AA6168" s="49">
        <f t="shared" si="678"/>
        <v>0.30034939245539721</v>
      </c>
      <c r="AB6168" s="9"/>
    </row>
    <row r="6169" spans="4:28" x14ac:dyDescent="0.3">
      <c r="D6169" s="34">
        <v>0.22119448302881553</v>
      </c>
      <c r="E6169" s="35">
        <v>65955351.204520166</v>
      </c>
      <c r="F6169" s="36">
        <v>1809770.5874987713</v>
      </c>
      <c r="J6169" s="32">
        <f t="shared" si="672"/>
        <v>0.22119448302881553</v>
      </c>
      <c r="K6169" s="40">
        <f t="shared" si="673"/>
        <v>0.32129439524253511</v>
      </c>
      <c r="L6169" s="40">
        <f t="shared" si="674"/>
        <v>8.8161026485186079E-3</v>
      </c>
      <c r="M6169" s="41">
        <f t="shared" si="675"/>
        <v>0.55130498091986924</v>
      </c>
      <c r="N6169" s="52"/>
      <c r="O6169" s="52"/>
      <c r="P6169" s="52"/>
      <c r="T6169" s="44">
        <f t="shared" si="676"/>
        <v>0</v>
      </c>
      <c r="U6169" s="45">
        <f t="shared" si="677"/>
        <v>0</v>
      </c>
      <c r="V6169" s="48"/>
      <c r="W6169" s="48"/>
      <c r="X6169" s="48"/>
      <c r="Y6169" s="48"/>
      <c r="AA6169" s="49">
        <f t="shared" si="678"/>
        <v>0.33078298855192151</v>
      </c>
      <c r="AB6169" s="9"/>
    </row>
    <row r="6170" spans="4:28" x14ac:dyDescent="0.3">
      <c r="D6170" s="34">
        <v>0.2219796672662287</v>
      </c>
      <c r="E6170" s="35">
        <v>128093728.24680716</v>
      </c>
      <c r="F6170" s="36">
        <v>0</v>
      </c>
      <c r="J6170" s="32">
        <f t="shared" si="672"/>
        <v>0.2219796672662287</v>
      </c>
      <c r="K6170" s="40">
        <f t="shared" si="673"/>
        <v>0.62399481163855874</v>
      </c>
      <c r="L6170" s="40">
        <f t="shared" si="674"/>
        <v>0</v>
      </c>
      <c r="M6170" s="41">
        <f t="shared" si="675"/>
        <v>0.84597447890478739</v>
      </c>
      <c r="N6170" s="52"/>
      <c r="O6170" s="52"/>
      <c r="P6170" s="52"/>
      <c r="T6170" s="44">
        <f t="shared" si="676"/>
        <v>9.5974478904787386E-2</v>
      </c>
      <c r="U6170" s="45">
        <f t="shared" si="677"/>
        <v>4.5974478904787341E-2</v>
      </c>
      <c r="V6170" s="48"/>
      <c r="W6170" s="48"/>
      <c r="X6170" s="48"/>
      <c r="Y6170" s="48"/>
      <c r="AA6170" s="49">
        <f t="shared" si="678"/>
        <v>0.50758468734287243</v>
      </c>
      <c r="AB6170" s="9"/>
    </row>
    <row r="6171" spans="4:28" x14ac:dyDescent="0.3">
      <c r="D6171" s="34">
        <v>0.21520942175845514</v>
      </c>
      <c r="E6171" s="35">
        <v>80242474.803893819</v>
      </c>
      <c r="F6171" s="36">
        <v>0</v>
      </c>
      <c r="J6171" s="32">
        <f t="shared" si="672"/>
        <v>0.21520942175845514</v>
      </c>
      <c r="K6171" s="40">
        <f t="shared" si="673"/>
        <v>0.39089258026897639</v>
      </c>
      <c r="L6171" s="40">
        <f t="shared" si="674"/>
        <v>0</v>
      </c>
      <c r="M6171" s="41">
        <f t="shared" si="675"/>
        <v>0.60610200202743147</v>
      </c>
      <c r="N6171" s="52"/>
      <c r="O6171" s="52"/>
      <c r="P6171" s="52"/>
      <c r="T6171" s="44">
        <f t="shared" si="676"/>
        <v>0</v>
      </c>
      <c r="U6171" s="45">
        <f t="shared" si="677"/>
        <v>0</v>
      </c>
      <c r="V6171" s="48"/>
      <c r="W6171" s="48"/>
      <c r="X6171" s="48"/>
      <c r="Y6171" s="48"/>
      <c r="AA6171" s="49">
        <f t="shared" si="678"/>
        <v>0.3636612012164589</v>
      </c>
      <c r="AB6171" s="9"/>
    </row>
    <row r="6172" spans="4:28" x14ac:dyDescent="0.3">
      <c r="D6172" s="34">
        <v>0.23585530034236588</v>
      </c>
      <c r="E6172" s="35">
        <v>55547365.866958052</v>
      </c>
      <c r="F6172" s="36">
        <v>41444285.770328201</v>
      </c>
      <c r="J6172" s="32">
        <f t="shared" si="672"/>
        <v>0.23585530034236588</v>
      </c>
      <c r="K6172" s="40">
        <f t="shared" si="673"/>
        <v>0.27059301478356773</v>
      </c>
      <c r="L6172" s="40">
        <f t="shared" si="674"/>
        <v>0.20189137787388237</v>
      </c>
      <c r="M6172" s="41">
        <f t="shared" si="675"/>
        <v>0.70833969299981592</v>
      </c>
      <c r="N6172" s="52"/>
      <c r="O6172" s="52"/>
      <c r="P6172" s="52"/>
      <c r="T6172" s="44">
        <f t="shared" si="676"/>
        <v>0</v>
      </c>
      <c r="U6172" s="45">
        <f t="shared" si="677"/>
        <v>0</v>
      </c>
      <c r="V6172" s="48"/>
      <c r="W6172" s="48"/>
      <c r="X6172" s="48"/>
      <c r="Y6172" s="48"/>
      <c r="AA6172" s="49">
        <f t="shared" si="678"/>
        <v>0.42500381579988955</v>
      </c>
      <c r="AB6172" s="9"/>
    </row>
    <row r="6173" spans="4:28" x14ac:dyDescent="0.3">
      <c r="D6173" s="34">
        <v>0.21581247286450189</v>
      </c>
      <c r="E6173" s="35">
        <v>73457771.10108915</v>
      </c>
      <c r="F6173" s="36">
        <v>0</v>
      </c>
      <c r="J6173" s="32">
        <f t="shared" si="672"/>
        <v>0.21581247286450189</v>
      </c>
      <c r="K6173" s="40">
        <f t="shared" si="673"/>
        <v>0.35784162635421629</v>
      </c>
      <c r="L6173" s="40">
        <f t="shared" si="674"/>
        <v>0</v>
      </c>
      <c r="M6173" s="41">
        <f t="shared" si="675"/>
        <v>0.57365409921871824</v>
      </c>
      <c r="N6173" s="52"/>
      <c r="O6173" s="52"/>
      <c r="P6173" s="52"/>
      <c r="T6173" s="44">
        <f t="shared" si="676"/>
        <v>0</v>
      </c>
      <c r="U6173" s="45">
        <f t="shared" si="677"/>
        <v>0</v>
      </c>
      <c r="V6173" s="48"/>
      <c r="W6173" s="48"/>
      <c r="X6173" s="48"/>
      <c r="Y6173" s="48"/>
      <c r="AA6173" s="49">
        <f t="shared" si="678"/>
        <v>0.34419245953123095</v>
      </c>
      <c r="AB6173" s="9"/>
    </row>
    <row r="6174" spans="4:28" x14ac:dyDescent="0.3">
      <c r="D6174" s="34">
        <v>0.26574738425478384</v>
      </c>
      <c r="E6174" s="35">
        <v>110008005.22299913</v>
      </c>
      <c r="F6174" s="36">
        <v>2223345.8519866266</v>
      </c>
      <c r="J6174" s="32">
        <f t="shared" si="672"/>
        <v>0.26574738425478384</v>
      </c>
      <c r="K6174" s="40">
        <f t="shared" si="673"/>
        <v>0.53589215832329351</v>
      </c>
      <c r="L6174" s="40">
        <f t="shared" si="674"/>
        <v>1.0830790040279328E-2</v>
      </c>
      <c r="M6174" s="41">
        <f t="shared" si="675"/>
        <v>0.81247033261835666</v>
      </c>
      <c r="N6174" s="52"/>
      <c r="O6174" s="52"/>
      <c r="P6174" s="52"/>
      <c r="T6174" s="44">
        <f t="shared" si="676"/>
        <v>6.2470332618356661E-2</v>
      </c>
      <c r="U6174" s="45">
        <f t="shared" si="677"/>
        <v>1.2470332618356617E-2</v>
      </c>
      <c r="V6174" s="48"/>
      <c r="W6174" s="48"/>
      <c r="X6174" s="48"/>
      <c r="Y6174" s="48"/>
      <c r="AA6174" s="49">
        <f t="shared" si="678"/>
        <v>0.48748219957101396</v>
      </c>
      <c r="AB6174" s="9"/>
    </row>
    <row r="6175" spans="4:28" x14ac:dyDescent="0.3">
      <c r="D6175" s="34">
        <v>0.22082955079495048</v>
      </c>
      <c r="E6175" s="35">
        <v>39944958.71438089</v>
      </c>
      <c r="F6175" s="36">
        <v>34858762.647423036</v>
      </c>
      <c r="J6175" s="32">
        <f t="shared" si="672"/>
        <v>0.22082955079495048</v>
      </c>
      <c r="K6175" s="40">
        <f t="shared" si="673"/>
        <v>0.19458756747921727</v>
      </c>
      <c r="L6175" s="40">
        <f t="shared" si="674"/>
        <v>0.1698107107181818</v>
      </c>
      <c r="M6175" s="41">
        <f t="shared" si="675"/>
        <v>0.58522782899234949</v>
      </c>
      <c r="N6175" s="52"/>
      <c r="O6175" s="52"/>
      <c r="P6175" s="52"/>
      <c r="T6175" s="44">
        <f t="shared" si="676"/>
        <v>0</v>
      </c>
      <c r="U6175" s="45">
        <f t="shared" si="677"/>
        <v>0</v>
      </c>
      <c r="V6175" s="48"/>
      <c r="W6175" s="48"/>
      <c r="X6175" s="48"/>
      <c r="Y6175" s="48"/>
      <c r="AA6175" s="49">
        <f t="shared" si="678"/>
        <v>0.3511366973954097</v>
      </c>
      <c r="AB6175" s="9"/>
    </row>
    <row r="6176" spans="4:28" x14ac:dyDescent="0.3">
      <c r="D6176" s="34">
        <v>0.21694691249778042</v>
      </c>
      <c r="E6176" s="35">
        <v>47150999.594711125</v>
      </c>
      <c r="F6176" s="36">
        <v>81952710.100706488</v>
      </c>
      <c r="J6176" s="32">
        <f t="shared" si="672"/>
        <v>0.21694691249778042</v>
      </c>
      <c r="K6176" s="40">
        <f t="shared" si="673"/>
        <v>0.22969102010976009</v>
      </c>
      <c r="L6176" s="40">
        <f t="shared" si="674"/>
        <v>0.39922380746095903</v>
      </c>
      <c r="M6176" s="41">
        <f t="shared" si="675"/>
        <v>0.84586174006849957</v>
      </c>
      <c r="N6176" s="52"/>
      <c r="O6176" s="52"/>
      <c r="P6176" s="52"/>
      <c r="T6176" s="44">
        <f t="shared" si="676"/>
        <v>9.5861740068499568E-2</v>
      </c>
      <c r="U6176" s="45">
        <f t="shared" si="677"/>
        <v>4.5861740068499524E-2</v>
      </c>
      <c r="V6176" s="48"/>
      <c r="W6176" s="48"/>
      <c r="X6176" s="48"/>
      <c r="Y6176" s="48"/>
      <c r="AA6176" s="49">
        <f t="shared" si="678"/>
        <v>0.50751704404109976</v>
      </c>
      <c r="AB6176" s="9"/>
    </row>
    <row r="6177" spans="4:28" x14ac:dyDescent="0.3">
      <c r="D6177" s="34">
        <v>0.25605508462798487</v>
      </c>
      <c r="E6177" s="35">
        <v>71723590.599776596</v>
      </c>
      <c r="F6177" s="36">
        <v>0</v>
      </c>
      <c r="J6177" s="32">
        <f t="shared" si="672"/>
        <v>0.25605508462798487</v>
      </c>
      <c r="K6177" s="40">
        <f t="shared" si="673"/>
        <v>0.34939375267550821</v>
      </c>
      <c r="L6177" s="40">
        <f t="shared" si="674"/>
        <v>0</v>
      </c>
      <c r="M6177" s="41">
        <f t="shared" si="675"/>
        <v>0.60544883730349308</v>
      </c>
      <c r="N6177" s="52"/>
      <c r="O6177" s="52"/>
      <c r="P6177" s="52"/>
      <c r="T6177" s="44">
        <f t="shared" si="676"/>
        <v>0</v>
      </c>
      <c r="U6177" s="45">
        <f t="shared" si="677"/>
        <v>0</v>
      </c>
      <c r="V6177" s="48"/>
      <c r="W6177" s="48"/>
      <c r="X6177" s="48"/>
      <c r="Y6177" s="48"/>
      <c r="AA6177" s="49">
        <f t="shared" si="678"/>
        <v>0.36326930238209582</v>
      </c>
      <c r="AB6177" s="9"/>
    </row>
    <row r="6178" spans="4:28" x14ac:dyDescent="0.3">
      <c r="D6178" s="34">
        <v>0.20736799818018062</v>
      </c>
      <c r="E6178" s="35">
        <v>46273563.570683144</v>
      </c>
      <c r="F6178" s="36">
        <v>3271590.9028194658</v>
      </c>
      <c r="J6178" s="32">
        <f t="shared" si="672"/>
        <v>0.20736799818018062</v>
      </c>
      <c r="K6178" s="40">
        <f t="shared" si="673"/>
        <v>0.22541668494884345</v>
      </c>
      <c r="L6178" s="40">
        <f t="shared" si="674"/>
        <v>1.5937202992716702E-2</v>
      </c>
      <c r="M6178" s="41">
        <f t="shared" si="675"/>
        <v>0.4487218861217408</v>
      </c>
      <c r="N6178" s="52"/>
      <c r="O6178" s="52"/>
      <c r="P6178" s="52"/>
      <c r="T6178" s="44">
        <f t="shared" si="676"/>
        <v>0</v>
      </c>
      <c r="U6178" s="45">
        <f t="shared" si="677"/>
        <v>0</v>
      </c>
      <c r="V6178" s="48"/>
      <c r="W6178" s="48"/>
      <c r="X6178" s="48"/>
      <c r="Y6178" s="48"/>
      <c r="AA6178" s="49">
        <f t="shared" si="678"/>
        <v>0.26923313167304447</v>
      </c>
      <c r="AB6178" s="9"/>
    </row>
    <row r="6179" spans="4:28" x14ac:dyDescent="0.3">
      <c r="D6179" s="34">
        <v>0.236175826992789</v>
      </c>
      <c r="E6179" s="35">
        <v>67828643.646348417</v>
      </c>
      <c r="F6179" s="36">
        <v>0</v>
      </c>
      <c r="J6179" s="32">
        <f t="shared" si="672"/>
        <v>0.236175826992789</v>
      </c>
      <c r="K6179" s="40">
        <f t="shared" si="673"/>
        <v>0.33041993776816375</v>
      </c>
      <c r="L6179" s="40">
        <f t="shared" si="674"/>
        <v>0</v>
      </c>
      <c r="M6179" s="41">
        <f t="shared" si="675"/>
        <v>0.56659576476095275</v>
      </c>
      <c r="N6179" s="52"/>
      <c r="O6179" s="52"/>
      <c r="P6179" s="52"/>
      <c r="T6179" s="44">
        <f t="shared" si="676"/>
        <v>0</v>
      </c>
      <c r="U6179" s="45">
        <f t="shared" si="677"/>
        <v>0</v>
      </c>
      <c r="V6179" s="48"/>
      <c r="W6179" s="48"/>
      <c r="X6179" s="48"/>
      <c r="Y6179" s="48"/>
      <c r="AA6179" s="49">
        <f t="shared" si="678"/>
        <v>0.33995745885657164</v>
      </c>
      <c r="AB6179" s="9"/>
    </row>
    <row r="6180" spans="4:28" x14ac:dyDescent="0.3">
      <c r="D6180" s="34">
        <v>0.20740628788440366</v>
      </c>
      <c r="E6180" s="35">
        <v>75815510.679916635</v>
      </c>
      <c r="F6180" s="36">
        <v>0</v>
      </c>
      <c r="J6180" s="32">
        <f t="shared" si="672"/>
        <v>0.20740628788440366</v>
      </c>
      <c r="K6180" s="40">
        <f t="shared" si="673"/>
        <v>0.36932710097127586</v>
      </c>
      <c r="L6180" s="40">
        <f t="shared" si="674"/>
        <v>0</v>
      </c>
      <c r="M6180" s="41">
        <f t="shared" si="675"/>
        <v>0.57673338885567949</v>
      </c>
      <c r="N6180" s="52"/>
      <c r="O6180" s="52"/>
      <c r="P6180" s="52"/>
      <c r="T6180" s="44">
        <f t="shared" si="676"/>
        <v>0</v>
      </c>
      <c r="U6180" s="45">
        <f t="shared" si="677"/>
        <v>0</v>
      </c>
      <c r="V6180" s="48"/>
      <c r="W6180" s="48"/>
      <c r="X6180" s="48"/>
      <c r="Y6180" s="48"/>
      <c r="AA6180" s="49">
        <f t="shared" si="678"/>
        <v>0.34604003331340766</v>
      </c>
      <c r="AB6180" s="9"/>
    </row>
    <row r="6181" spans="4:28" x14ac:dyDescent="0.3">
      <c r="D6181" s="34">
        <v>0.2110731738344804</v>
      </c>
      <c r="E6181" s="35">
        <v>78776699.800347984</v>
      </c>
      <c r="F6181" s="36">
        <v>0</v>
      </c>
      <c r="J6181" s="32">
        <f t="shared" si="672"/>
        <v>0.2110731738344804</v>
      </c>
      <c r="K6181" s="40">
        <f t="shared" si="673"/>
        <v>0.38375221508669521</v>
      </c>
      <c r="L6181" s="40">
        <f t="shared" si="674"/>
        <v>0</v>
      </c>
      <c r="M6181" s="41">
        <f t="shared" si="675"/>
        <v>0.59482538892117565</v>
      </c>
      <c r="N6181" s="52"/>
      <c r="O6181" s="52"/>
      <c r="P6181" s="52"/>
      <c r="T6181" s="44">
        <f t="shared" si="676"/>
        <v>0</v>
      </c>
      <c r="U6181" s="45">
        <f t="shared" si="677"/>
        <v>0</v>
      </c>
      <c r="V6181" s="48"/>
      <c r="W6181" s="48"/>
      <c r="X6181" s="48"/>
      <c r="Y6181" s="48"/>
      <c r="AA6181" s="49">
        <f t="shared" si="678"/>
        <v>0.3568952333527054</v>
      </c>
      <c r="AB6181" s="9"/>
    </row>
    <row r="6182" spans="4:28" x14ac:dyDescent="0.3">
      <c r="D6182" s="34">
        <v>0.22977299036056886</v>
      </c>
      <c r="E6182" s="35">
        <v>34750179.129062623</v>
      </c>
      <c r="F6182" s="36">
        <v>14825140.725801533</v>
      </c>
      <c r="J6182" s="32">
        <f t="shared" si="672"/>
        <v>0.22977299036056886</v>
      </c>
      <c r="K6182" s="40">
        <f t="shared" si="673"/>
        <v>0.16928175779430554</v>
      </c>
      <c r="L6182" s="40">
        <f t="shared" si="674"/>
        <v>7.2219077556142861E-2</v>
      </c>
      <c r="M6182" s="41">
        <f t="shared" si="675"/>
        <v>0.47127382571101728</v>
      </c>
      <c r="N6182" s="52"/>
      <c r="O6182" s="52"/>
      <c r="P6182" s="52"/>
      <c r="T6182" s="44">
        <f t="shared" si="676"/>
        <v>0</v>
      </c>
      <c r="U6182" s="45">
        <f t="shared" si="677"/>
        <v>0</v>
      </c>
      <c r="V6182" s="48"/>
      <c r="W6182" s="48"/>
      <c r="X6182" s="48"/>
      <c r="Y6182" s="48"/>
      <c r="AA6182" s="49">
        <f t="shared" si="678"/>
        <v>0.28276429542661036</v>
      </c>
      <c r="AB6182" s="9"/>
    </row>
    <row r="6183" spans="4:28" x14ac:dyDescent="0.3">
      <c r="D6183" s="34">
        <v>0.24955660699282467</v>
      </c>
      <c r="E6183" s="35">
        <v>49682987.34136638</v>
      </c>
      <c r="F6183" s="36">
        <v>0</v>
      </c>
      <c r="J6183" s="32">
        <f t="shared" si="672"/>
        <v>0.24955660699282467</v>
      </c>
      <c r="K6183" s="40">
        <f t="shared" si="673"/>
        <v>0.24202532592371134</v>
      </c>
      <c r="L6183" s="40">
        <f t="shared" si="674"/>
        <v>0</v>
      </c>
      <c r="M6183" s="41">
        <f t="shared" si="675"/>
        <v>0.49158193291653601</v>
      </c>
      <c r="N6183" s="52"/>
      <c r="O6183" s="52"/>
      <c r="P6183" s="52"/>
      <c r="T6183" s="44">
        <f t="shared" si="676"/>
        <v>0</v>
      </c>
      <c r="U6183" s="45">
        <f t="shared" si="677"/>
        <v>0</v>
      </c>
      <c r="V6183" s="48"/>
      <c r="W6183" s="48"/>
      <c r="X6183" s="48"/>
      <c r="Y6183" s="48"/>
      <c r="AA6183" s="49">
        <f t="shared" si="678"/>
        <v>0.29494915974992159</v>
      </c>
      <c r="AB6183" s="9"/>
    </row>
    <row r="6184" spans="4:28" x14ac:dyDescent="0.3">
      <c r="D6184" s="34">
        <v>0.25370463688220429</v>
      </c>
      <c r="E6184" s="35">
        <v>49810077.093636625</v>
      </c>
      <c r="F6184" s="36">
        <v>1083833.4698382071</v>
      </c>
      <c r="J6184" s="32">
        <f t="shared" si="672"/>
        <v>0.25370463688220429</v>
      </c>
      <c r="K6184" s="40">
        <f t="shared" si="673"/>
        <v>0.2426444299744285</v>
      </c>
      <c r="L6184" s="40">
        <f t="shared" si="674"/>
        <v>5.2797781055772732E-3</v>
      </c>
      <c r="M6184" s="41">
        <f t="shared" si="675"/>
        <v>0.50162884496221005</v>
      </c>
      <c r="N6184" s="52"/>
      <c r="O6184" s="52"/>
      <c r="P6184" s="52"/>
      <c r="T6184" s="44">
        <f t="shared" si="676"/>
        <v>0</v>
      </c>
      <c r="U6184" s="45">
        <f t="shared" si="677"/>
        <v>0</v>
      </c>
      <c r="V6184" s="48"/>
      <c r="W6184" s="48"/>
      <c r="X6184" s="48"/>
      <c r="Y6184" s="48"/>
      <c r="AA6184" s="49">
        <f t="shared" si="678"/>
        <v>0.300977306977326</v>
      </c>
      <c r="AB6184" s="9"/>
    </row>
    <row r="6185" spans="4:28" x14ac:dyDescent="0.3">
      <c r="D6185" s="34">
        <v>0.20146579252348859</v>
      </c>
      <c r="E6185" s="35">
        <v>55431050.141937867</v>
      </c>
      <c r="F6185" s="36">
        <v>0</v>
      </c>
      <c r="J6185" s="32">
        <f t="shared" si="672"/>
        <v>0.20146579252348859</v>
      </c>
      <c r="K6185" s="40">
        <f t="shared" si="673"/>
        <v>0.2700263952470926</v>
      </c>
      <c r="L6185" s="40">
        <f t="shared" si="674"/>
        <v>0</v>
      </c>
      <c r="M6185" s="41">
        <f t="shared" si="675"/>
        <v>0.47149218777058122</v>
      </c>
      <c r="N6185" s="52"/>
      <c r="O6185" s="52"/>
      <c r="P6185" s="52"/>
      <c r="T6185" s="44">
        <f t="shared" si="676"/>
        <v>0</v>
      </c>
      <c r="U6185" s="45">
        <f t="shared" si="677"/>
        <v>0</v>
      </c>
      <c r="V6185" s="48"/>
      <c r="W6185" s="48"/>
      <c r="X6185" s="48"/>
      <c r="Y6185" s="48"/>
      <c r="AA6185" s="49">
        <f t="shared" si="678"/>
        <v>0.28289531266234874</v>
      </c>
      <c r="AB6185" s="9"/>
    </row>
    <row r="6186" spans="4:28" x14ac:dyDescent="0.3">
      <c r="D6186" s="34">
        <v>0.21789980204462692</v>
      </c>
      <c r="E6186" s="35">
        <v>69020024.940203667</v>
      </c>
      <c r="F6186" s="36">
        <v>11081724.80337772</v>
      </c>
      <c r="J6186" s="32">
        <f t="shared" si="672"/>
        <v>0.21789980204462692</v>
      </c>
      <c r="K6186" s="40">
        <f t="shared" si="673"/>
        <v>0.33622362352408552</v>
      </c>
      <c r="L6186" s="40">
        <f t="shared" si="674"/>
        <v>5.3983429758485343E-2</v>
      </c>
      <c r="M6186" s="41">
        <f t="shared" si="675"/>
        <v>0.60810685532719777</v>
      </c>
      <c r="N6186" s="52"/>
      <c r="O6186" s="52"/>
      <c r="P6186" s="52"/>
      <c r="T6186" s="44">
        <f t="shared" si="676"/>
        <v>0</v>
      </c>
      <c r="U6186" s="45">
        <f t="shared" si="677"/>
        <v>0</v>
      </c>
      <c r="V6186" s="48"/>
      <c r="W6186" s="48"/>
      <c r="X6186" s="48"/>
      <c r="Y6186" s="48"/>
      <c r="AA6186" s="49">
        <f t="shared" si="678"/>
        <v>0.36486411319631867</v>
      </c>
      <c r="AB6186" s="9"/>
    </row>
    <row r="6187" spans="4:28" x14ac:dyDescent="0.3">
      <c r="D6187" s="34">
        <v>0.20393031742423318</v>
      </c>
      <c r="E6187" s="35">
        <v>95029111.627805173</v>
      </c>
      <c r="F6187" s="36">
        <v>1314462.1846758588</v>
      </c>
      <c r="J6187" s="32">
        <f t="shared" si="672"/>
        <v>0.20393031742423318</v>
      </c>
      <c r="K6187" s="40">
        <f t="shared" si="673"/>
        <v>0.46292409021087183</v>
      </c>
      <c r="L6187" s="40">
        <f t="shared" si="674"/>
        <v>6.4032610695228592E-3</v>
      </c>
      <c r="M6187" s="41">
        <f t="shared" si="675"/>
        <v>0.67325766870462789</v>
      </c>
      <c r="N6187" s="52"/>
      <c r="O6187" s="52"/>
      <c r="P6187" s="52"/>
      <c r="T6187" s="44">
        <f t="shared" si="676"/>
        <v>0</v>
      </c>
      <c r="U6187" s="45">
        <f t="shared" si="677"/>
        <v>0</v>
      </c>
      <c r="V6187" s="48"/>
      <c r="W6187" s="48"/>
      <c r="X6187" s="48"/>
      <c r="Y6187" s="48"/>
      <c r="AA6187" s="49">
        <f t="shared" si="678"/>
        <v>0.40395460122277671</v>
      </c>
      <c r="AB6187" s="9"/>
    </row>
    <row r="6188" spans="4:28" x14ac:dyDescent="0.3">
      <c r="D6188" s="34">
        <v>0.23793455150073722</v>
      </c>
      <c r="E6188" s="35">
        <v>53093046.862601489</v>
      </c>
      <c r="F6188" s="36">
        <v>0</v>
      </c>
      <c r="J6188" s="32">
        <f t="shared" si="672"/>
        <v>0.23793455150073722</v>
      </c>
      <c r="K6188" s="40">
        <f t="shared" si="673"/>
        <v>0.25863706388897284</v>
      </c>
      <c r="L6188" s="40">
        <f t="shared" si="674"/>
        <v>0</v>
      </c>
      <c r="M6188" s="41">
        <f t="shared" si="675"/>
        <v>0.49657161538971006</v>
      </c>
      <c r="N6188" s="52"/>
      <c r="O6188" s="52"/>
      <c r="P6188" s="52"/>
      <c r="T6188" s="44">
        <f t="shared" si="676"/>
        <v>0</v>
      </c>
      <c r="U6188" s="45">
        <f t="shared" si="677"/>
        <v>0</v>
      </c>
      <c r="V6188" s="48"/>
      <c r="W6188" s="48"/>
      <c r="X6188" s="48"/>
      <c r="Y6188" s="48"/>
      <c r="AA6188" s="49">
        <f t="shared" si="678"/>
        <v>0.29794296923382602</v>
      </c>
      <c r="AB6188" s="9"/>
    </row>
    <row r="6189" spans="4:28" x14ac:dyDescent="0.3">
      <c r="D6189" s="34">
        <v>0.23859660847190856</v>
      </c>
      <c r="E6189" s="35">
        <v>86687337.059454173</v>
      </c>
      <c r="F6189" s="36">
        <v>0</v>
      </c>
      <c r="J6189" s="32">
        <f t="shared" si="672"/>
        <v>0.23859660847190856</v>
      </c>
      <c r="K6189" s="40">
        <f t="shared" si="673"/>
        <v>0.42228803314740476</v>
      </c>
      <c r="L6189" s="40">
        <f t="shared" si="674"/>
        <v>0</v>
      </c>
      <c r="M6189" s="41">
        <f t="shared" si="675"/>
        <v>0.66088464161931326</v>
      </c>
      <c r="N6189" s="52"/>
      <c r="O6189" s="52"/>
      <c r="P6189" s="52"/>
      <c r="T6189" s="44">
        <f t="shared" si="676"/>
        <v>0</v>
      </c>
      <c r="U6189" s="45">
        <f t="shared" si="677"/>
        <v>0</v>
      </c>
      <c r="V6189" s="48"/>
      <c r="W6189" s="48"/>
      <c r="X6189" s="48"/>
      <c r="Y6189" s="48"/>
      <c r="AA6189" s="49">
        <f t="shared" si="678"/>
        <v>0.39653078497158795</v>
      </c>
      <c r="AB6189" s="9"/>
    </row>
    <row r="6190" spans="4:28" x14ac:dyDescent="0.3">
      <c r="D6190" s="34">
        <v>0.22958256512524425</v>
      </c>
      <c r="E6190" s="35">
        <v>84821594.693747863</v>
      </c>
      <c r="F6190" s="36">
        <v>0</v>
      </c>
      <c r="J6190" s="32">
        <f t="shared" si="672"/>
        <v>0.22958256512524425</v>
      </c>
      <c r="K6190" s="40">
        <f t="shared" si="673"/>
        <v>0.4131992700050609</v>
      </c>
      <c r="L6190" s="40">
        <f t="shared" si="674"/>
        <v>0</v>
      </c>
      <c r="M6190" s="41">
        <f t="shared" si="675"/>
        <v>0.64278183513030518</v>
      </c>
      <c r="N6190" s="52"/>
      <c r="O6190" s="52"/>
      <c r="P6190" s="52"/>
      <c r="T6190" s="44">
        <f t="shared" si="676"/>
        <v>0</v>
      </c>
      <c r="U6190" s="45">
        <f t="shared" si="677"/>
        <v>0</v>
      </c>
      <c r="V6190" s="48"/>
      <c r="W6190" s="48"/>
      <c r="X6190" s="48"/>
      <c r="Y6190" s="48"/>
      <c r="AA6190" s="49">
        <f t="shared" si="678"/>
        <v>0.38566910107818309</v>
      </c>
      <c r="AB6190" s="9"/>
    </row>
    <row r="6191" spans="4:28" x14ac:dyDescent="0.3">
      <c r="D6191" s="34">
        <v>0.19536705662130721</v>
      </c>
      <c r="E6191" s="35">
        <v>55972890.089974366</v>
      </c>
      <c r="F6191" s="36">
        <v>0</v>
      </c>
      <c r="J6191" s="32">
        <f t="shared" si="672"/>
        <v>0.19536705662130721</v>
      </c>
      <c r="K6191" s="40">
        <f t="shared" si="673"/>
        <v>0.27266591024084652</v>
      </c>
      <c r="L6191" s="40">
        <f t="shared" si="674"/>
        <v>0</v>
      </c>
      <c r="M6191" s="41">
        <f t="shared" si="675"/>
        <v>0.46803296686215373</v>
      </c>
      <c r="N6191" s="52"/>
      <c r="O6191" s="52"/>
      <c r="P6191" s="52"/>
      <c r="T6191" s="44">
        <f t="shared" si="676"/>
        <v>0</v>
      </c>
      <c r="U6191" s="45">
        <f t="shared" si="677"/>
        <v>0</v>
      </c>
      <c r="V6191" s="48"/>
      <c r="W6191" s="48"/>
      <c r="X6191" s="48"/>
      <c r="Y6191" s="48"/>
      <c r="AA6191" s="49">
        <f t="shared" si="678"/>
        <v>0.28081978011729225</v>
      </c>
      <c r="AB6191" s="9"/>
    </row>
    <row r="6192" spans="4:28" x14ac:dyDescent="0.3">
      <c r="D6192" s="34">
        <v>0.24706294611480806</v>
      </c>
      <c r="E6192" s="35">
        <v>87923564.736069039</v>
      </c>
      <c r="F6192" s="36">
        <v>737410.64951383078</v>
      </c>
      <c r="J6192" s="32">
        <f t="shared" si="672"/>
        <v>0.24706294611480806</v>
      </c>
      <c r="K6192" s="40">
        <f t="shared" si="673"/>
        <v>0.4283101832305482</v>
      </c>
      <c r="L6192" s="40">
        <f t="shared" si="674"/>
        <v>3.5922166185768695E-3</v>
      </c>
      <c r="M6192" s="41">
        <f t="shared" si="675"/>
        <v>0.6789653459639331</v>
      </c>
      <c r="N6192" s="52"/>
      <c r="O6192" s="52"/>
      <c r="P6192" s="52"/>
      <c r="T6192" s="44">
        <f t="shared" si="676"/>
        <v>0</v>
      </c>
      <c r="U6192" s="45">
        <f t="shared" si="677"/>
        <v>0</v>
      </c>
      <c r="V6192" s="48"/>
      <c r="W6192" s="48"/>
      <c r="X6192" s="48"/>
      <c r="Y6192" s="48"/>
      <c r="AA6192" s="49">
        <f t="shared" si="678"/>
        <v>0.40737920757835983</v>
      </c>
      <c r="AB6192" s="9"/>
    </row>
    <row r="6193" spans="4:28" x14ac:dyDescent="0.3">
      <c r="D6193" s="34">
        <v>0.25615616439930394</v>
      </c>
      <c r="E6193" s="35">
        <v>100226762.42097294</v>
      </c>
      <c r="F6193" s="36">
        <v>0</v>
      </c>
      <c r="J6193" s="32">
        <f t="shared" si="672"/>
        <v>0.25615616439930394</v>
      </c>
      <c r="K6193" s="40">
        <f t="shared" si="673"/>
        <v>0.48824388667582147</v>
      </c>
      <c r="L6193" s="40">
        <f t="shared" si="674"/>
        <v>0</v>
      </c>
      <c r="M6193" s="41">
        <f t="shared" si="675"/>
        <v>0.74440005107512541</v>
      </c>
      <c r="N6193" s="52"/>
      <c r="O6193" s="52"/>
      <c r="P6193" s="52"/>
      <c r="T6193" s="44">
        <f t="shared" si="676"/>
        <v>0</v>
      </c>
      <c r="U6193" s="45">
        <f t="shared" si="677"/>
        <v>0</v>
      </c>
      <c r="V6193" s="48"/>
      <c r="W6193" s="48"/>
      <c r="X6193" s="48"/>
      <c r="Y6193" s="48"/>
      <c r="AA6193" s="49">
        <f t="shared" si="678"/>
        <v>0.44664003064507524</v>
      </c>
      <c r="AB6193" s="9"/>
    </row>
    <row r="6194" spans="4:28" x14ac:dyDescent="0.3">
      <c r="D6194" s="34">
        <v>0.24360629317463492</v>
      </c>
      <c r="E6194" s="35">
        <v>66155137.072117262</v>
      </c>
      <c r="F6194" s="36">
        <v>24525786.97889252</v>
      </c>
      <c r="J6194" s="32">
        <f t="shared" si="672"/>
        <v>0.24360629317463492</v>
      </c>
      <c r="K6194" s="40">
        <f t="shared" si="673"/>
        <v>0.32226763059547214</v>
      </c>
      <c r="L6194" s="40">
        <f t="shared" si="674"/>
        <v>0.11947473178932098</v>
      </c>
      <c r="M6194" s="41">
        <f t="shared" si="675"/>
        <v>0.68534865555942803</v>
      </c>
      <c r="N6194" s="52"/>
      <c r="O6194" s="52"/>
      <c r="P6194" s="52"/>
      <c r="T6194" s="44">
        <f t="shared" si="676"/>
        <v>0</v>
      </c>
      <c r="U6194" s="45">
        <f t="shared" si="677"/>
        <v>0</v>
      </c>
      <c r="V6194" s="48"/>
      <c r="W6194" s="48"/>
      <c r="X6194" s="48"/>
      <c r="Y6194" s="48"/>
      <c r="AA6194" s="49">
        <f t="shared" si="678"/>
        <v>0.41120919333565681</v>
      </c>
      <c r="AB6194" s="9"/>
    </row>
    <row r="6195" spans="4:28" x14ac:dyDescent="0.3">
      <c r="D6195" s="34">
        <v>0.21826359659863906</v>
      </c>
      <c r="E6195" s="35">
        <v>52551755.010084629</v>
      </c>
      <c r="F6195" s="36">
        <v>0</v>
      </c>
      <c r="J6195" s="32">
        <f t="shared" si="672"/>
        <v>0.21826359659863906</v>
      </c>
      <c r="K6195" s="40">
        <f t="shared" si="673"/>
        <v>0.25600021888355656</v>
      </c>
      <c r="L6195" s="40">
        <f t="shared" si="674"/>
        <v>0</v>
      </c>
      <c r="M6195" s="41">
        <f t="shared" si="675"/>
        <v>0.47426381548219565</v>
      </c>
      <c r="N6195" s="52"/>
      <c r="O6195" s="52"/>
      <c r="P6195" s="52"/>
      <c r="T6195" s="44">
        <f t="shared" si="676"/>
        <v>0</v>
      </c>
      <c r="U6195" s="45">
        <f t="shared" si="677"/>
        <v>0</v>
      </c>
      <c r="V6195" s="48"/>
      <c r="W6195" s="48"/>
      <c r="X6195" s="48"/>
      <c r="Y6195" s="48"/>
      <c r="AA6195" s="49">
        <f t="shared" si="678"/>
        <v>0.28455828928931737</v>
      </c>
      <c r="AB6195" s="9"/>
    </row>
    <row r="6196" spans="4:28" x14ac:dyDescent="0.3">
      <c r="D6196" s="34">
        <v>0.26248697513877206</v>
      </c>
      <c r="E6196" s="35">
        <v>80449310.205887929</v>
      </c>
      <c r="F6196" s="36">
        <v>0</v>
      </c>
      <c r="J6196" s="32">
        <f t="shared" si="672"/>
        <v>0.26248697513877206</v>
      </c>
      <c r="K6196" s="40">
        <f t="shared" si="673"/>
        <v>0.39190015667005379</v>
      </c>
      <c r="L6196" s="40">
        <f t="shared" si="674"/>
        <v>0</v>
      </c>
      <c r="M6196" s="41">
        <f t="shared" si="675"/>
        <v>0.65438713180882591</v>
      </c>
      <c r="N6196" s="52"/>
      <c r="O6196" s="52"/>
      <c r="P6196" s="52"/>
      <c r="T6196" s="44">
        <f t="shared" si="676"/>
        <v>0</v>
      </c>
      <c r="U6196" s="45">
        <f t="shared" si="677"/>
        <v>0</v>
      </c>
      <c r="V6196" s="48"/>
      <c r="W6196" s="48"/>
      <c r="X6196" s="48"/>
      <c r="Y6196" s="48"/>
      <c r="AA6196" s="49">
        <f t="shared" si="678"/>
        <v>0.39263227908529552</v>
      </c>
      <c r="AB6196" s="9"/>
    </row>
    <row r="6197" spans="4:28" x14ac:dyDescent="0.3">
      <c r="D6197" s="34">
        <v>0.2393067418455358</v>
      </c>
      <c r="E6197" s="35">
        <v>68363393.408213213</v>
      </c>
      <c r="F6197" s="36">
        <v>0</v>
      </c>
      <c r="J6197" s="32">
        <f t="shared" si="672"/>
        <v>0.2393067418455358</v>
      </c>
      <c r="K6197" s="40">
        <f t="shared" si="673"/>
        <v>0.33302491368303183</v>
      </c>
      <c r="L6197" s="40">
        <f t="shared" si="674"/>
        <v>0</v>
      </c>
      <c r="M6197" s="41">
        <f t="shared" si="675"/>
        <v>0.57233165552856757</v>
      </c>
      <c r="N6197" s="52"/>
      <c r="O6197" s="52"/>
      <c r="P6197" s="52"/>
      <c r="T6197" s="44">
        <f t="shared" si="676"/>
        <v>0</v>
      </c>
      <c r="U6197" s="45">
        <f t="shared" si="677"/>
        <v>0</v>
      </c>
      <c r="V6197" s="48"/>
      <c r="W6197" s="48"/>
      <c r="X6197" s="48"/>
      <c r="Y6197" s="48"/>
      <c r="AA6197" s="49">
        <f t="shared" si="678"/>
        <v>0.34339899331714052</v>
      </c>
      <c r="AB6197" s="9"/>
    </row>
    <row r="6198" spans="4:28" x14ac:dyDescent="0.3">
      <c r="D6198" s="34">
        <v>0.21819386216354617</v>
      </c>
      <c r="E6198" s="35">
        <v>52484079.080491394</v>
      </c>
      <c r="F6198" s="36">
        <v>149835083.71694994</v>
      </c>
      <c r="J6198" s="32">
        <f t="shared" si="672"/>
        <v>0.21819386216354617</v>
      </c>
      <c r="K6198" s="40">
        <f t="shared" si="673"/>
        <v>0.25567054287586294</v>
      </c>
      <c r="L6198" s="40">
        <f t="shared" si="674"/>
        <v>0.72990548499501828</v>
      </c>
      <c r="M6198" s="41">
        <f t="shared" si="675"/>
        <v>1.2037698900344274</v>
      </c>
      <c r="N6198" s="52"/>
      <c r="O6198" s="52"/>
      <c r="P6198" s="52"/>
      <c r="T6198" s="44">
        <f t="shared" si="676"/>
        <v>0.45376989003442736</v>
      </c>
      <c r="U6198" s="45">
        <f t="shared" si="677"/>
        <v>0.40376989003442731</v>
      </c>
      <c r="V6198" s="48"/>
      <c r="W6198" s="48"/>
      <c r="X6198" s="48"/>
      <c r="Y6198" s="48"/>
      <c r="AA6198" s="49">
        <f t="shared" si="678"/>
        <v>0.72226193402065642</v>
      </c>
      <c r="AB6198" s="9"/>
    </row>
    <row r="6199" spans="4:28" x14ac:dyDescent="0.3">
      <c r="D6199" s="34">
        <v>0.20234339401446527</v>
      </c>
      <c r="E6199" s="35">
        <v>62691032.37005052</v>
      </c>
      <c r="F6199" s="36">
        <v>0</v>
      </c>
      <c r="J6199" s="32">
        <f t="shared" si="672"/>
        <v>0.20234339401446527</v>
      </c>
      <c r="K6199" s="40">
        <f t="shared" si="673"/>
        <v>0.3053926173481607</v>
      </c>
      <c r="L6199" s="40">
        <f t="shared" si="674"/>
        <v>0</v>
      </c>
      <c r="M6199" s="41">
        <f t="shared" si="675"/>
        <v>0.50773601136262592</v>
      </c>
      <c r="N6199" s="52"/>
      <c r="O6199" s="52"/>
      <c r="P6199" s="52"/>
      <c r="T6199" s="44">
        <f t="shared" si="676"/>
        <v>0</v>
      </c>
      <c r="U6199" s="45">
        <f t="shared" si="677"/>
        <v>0</v>
      </c>
      <c r="V6199" s="48"/>
      <c r="W6199" s="48"/>
      <c r="X6199" s="48"/>
      <c r="Y6199" s="48"/>
      <c r="AA6199" s="49">
        <f t="shared" si="678"/>
        <v>0.30464160681757552</v>
      </c>
      <c r="AB6199" s="9"/>
    </row>
    <row r="6200" spans="4:28" x14ac:dyDescent="0.3">
      <c r="D6200" s="34">
        <v>0.22768133990480838</v>
      </c>
      <c r="E6200" s="35">
        <v>63835451.449409068</v>
      </c>
      <c r="F6200" s="36">
        <v>0</v>
      </c>
      <c r="J6200" s="32">
        <f t="shared" si="672"/>
        <v>0.22768133990480838</v>
      </c>
      <c r="K6200" s="40">
        <f t="shared" si="673"/>
        <v>0.31096753173026048</v>
      </c>
      <c r="L6200" s="40">
        <f t="shared" si="674"/>
        <v>0</v>
      </c>
      <c r="M6200" s="41">
        <f t="shared" si="675"/>
        <v>0.5386488716350688</v>
      </c>
      <c r="N6200" s="52"/>
      <c r="O6200" s="52"/>
      <c r="P6200" s="52"/>
      <c r="T6200" s="44">
        <f t="shared" si="676"/>
        <v>0</v>
      </c>
      <c r="U6200" s="45">
        <f t="shared" si="677"/>
        <v>0</v>
      </c>
      <c r="V6200" s="48"/>
      <c r="W6200" s="48"/>
      <c r="X6200" s="48"/>
      <c r="Y6200" s="48"/>
      <c r="AA6200" s="49">
        <f t="shared" si="678"/>
        <v>0.32318932298104125</v>
      </c>
      <c r="AB6200" s="9"/>
    </row>
    <row r="6201" spans="4:28" x14ac:dyDescent="0.3">
      <c r="D6201" s="34">
        <v>0.25637912355608594</v>
      </c>
      <c r="E6201" s="35">
        <v>99662334.891736612</v>
      </c>
      <c r="F6201" s="36">
        <v>1532871.825391856</v>
      </c>
      <c r="J6201" s="32">
        <f t="shared" si="672"/>
        <v>0.25637912355608594</v>
      </c>
      <c r="K6201" s="40">
        <f t="shared" si="673"/>
        <v>0.48549433871114023</v>
      </c>
      <c r="L6201" s="40">
        <f t="shared" si="674"/>
        <v>7.4672201289081187E-3</v>
      </c>
      <c r="M6201" s="41">
        <f t="shared" si="675"/>
        <v>0.74934068239613427</v>
      </c>
      <c r="N6201" s="52"/>
      <c r="O6201" s="52"/>
      <c r="P6201" s="52"/>
      <c r="T6201" s="44">
        <f t="shared" si="676"/>
        <v>0</v>
      </c>
      <c r="U6201" s="45">
        <f t="shared" si="677"/>
        <v>0</v>
      </c>
      <c r="V6201" s="48"/>
      <c r="W6201" s="48"/>
      <c r="X6201" s="48"/>
      <c r="Y6201" s="48"/>
      <c r="AA6201" s="49">
        <f t="shared" si="678"/>
        <v>0.44960440943768054</v>
      </c>
      <c r="AB6201" s="9"/>
    </row>
    <row r="6202" spans="4:28" x14ac:dyDescent="0.3">
      <c r="D6202" s="34">
        <v>0.21557174828525727</v>
      </c>
      <c r="E6202" s="35">
        <v>90237557.123735026</v>
      </c>
      <c r="F6202" s="36">
        <v>0</v>
      </c>
      <c r="J6202" s="32">
        <f t="shared" si="672"/>
        <v>0.21557174828525727</v>
      </c>
      <c r="K6202" s="40">
        <f t="shared" si="673"/>
        <v>0.43958254811396075</v>
      </c>
      <c r="L6202" s="40">
        <f t="shared" si="674"/>
        <v>0</v>
      </c>
      <c r="M6202" s="41">
        <f t="shared" si="675"/>
        <v>0.65515429639921807</v>
      </c>
      <c r="N6202" s="52"/>
      <c r="O6202" s="52"/>
      <c r="P6202" s="52"/>
      <c r="T6202" s="44">
        <f t="shared" si="676"/>
        <v>0</v>
      </c>
      <c r="U6202" s="45">
        <f t="shared" si="677"/>
        <v>0</v>
      </c>
      <c r="V6202" s="48"/>
      <c r="W6202" s="48"/>
      <c r="X6202" s="48"/>
      <c r="Y6202" s="48"/>
      <c r="AA6202" s="49">
        <f t="shared" si="678"/>
        <v>0.39309257783953083</v>
      </c>
      <c r="AB6202" s="9"/>
    </row>
    <row r="6203" spans="4:28" x14ac:dyDescent="0.3">
      <c r="D6203" s="34">
        <v>0.21713282810720491</v>
      </c>
      <c r="E6203" s="35">
        <v>82892360.735323191</v>
      </c>
      <c r="F6203" s="36">
        <v>0</v>
      </c>
      <c r="J6203" s="32">
        <f t="shared" si="672"/>
        <v>0.21713282810720491</v>
      </c>
      <c r="K6203" s="40">
        <f t="shared" si="673"/>
        <v>0.40380121440178884</v>
      </c>
      <c r="L6203" s="40">
        <f t="shared" si="674"/>
        <v>0</v>
      </c>
      <c r="M6203" s="41">
        <f t="shared" si="675"/>
        <v>0.62093404250899376</v>
      </c>
      <c r="N6203" s="52"/>
      <c r="O6203" s="52"/>
      <c r="P6203" s="52"/>
      <c r="T6203" s="44">
        <f t="shared" si="676"/>
        <v>0</v>
      </c>
      <c r="U6203" s="45">
        <f t="shared" si="677"/>
        <v>0</v>
      </c>
      <c r="V6203" s="48"/>
      <c r="W6203" s="48"/>
      <c r="X6203" s="48"/>
      <c r="Y6203" s="48"/>
      <c r="AA6203" s="49">
        <f t="shared" si="678"/>
        <v>0.37256042550539625</v>
      </c>
      <c r="AB6203" s="9"/>
    </row>
    <row r="6204" spans="4:28" x14ac:dyDescent="0.3">
      <c r="D6204" s="34">
        <v>0.24282879790324202</v>
      </c>
      <c r="E6204" s="35">
        <v>53370267.706267238</v>
      </c>
      <c r="F6204" s="36">
        <v>0</v>
      </c>
      <c r="J6204" s="32">
        <f t="shared" si="672"/>
        <v>0.24282879790324202</v>
      </c>
      <c r="K6204" s="40">
        <f t="shared" si="673"/>
        <v>0.25998751539423459</v>
      </c>
      <c r="L6204" s="40">
        <f t="shared" si="674"/>
        <v>0</v>
      </c>
      <c r="M6204" s="41">
        <f t="shared" si="675"/>
        <v>0.50281631329747656</v>
      </c>
      <c r="N6204" s="52"/>
      <c r="O6204" s="52"/>
      <c r="P6204" s="52"/>
      <c r="T6204" s="44">
        <f t="shared" si="676"/>
        <v>0</v>
      </c>
      <c r="U6204" s="45">
        <f t="shared" si="677"/>
        <v>0</v>
      </c>
      <c r="V6204" s="48"/>
      <c r="W6204" s="48"/>
      <c r="X6204" s="48"/>
      <c r="Y6204" s="48"/>
      <c r="AA6204" s="49">
        <f t="shared" si="678"/>
        <v>0.30168978797848595</v>
      </c>
      <c r="AB6204" s="9"/>
    </row>
    <row r="6205" spans="4:28" x14ac:dyDescent="0.3">
      <c r="D6205" s="34">
        <v>0.21451535937645369</v>
      </c>
      <c r="E6205" s="35">
        <v>86835796.487198278</v>
      </c>
      <c r="F6205" s="36">
        <v>0</v>
      </c>
      <c r="J6205" s="32">
        <f t="shared" si="672"/>
        <v>0.21451535937645369</v>
      </c>
      <c r="K6205" s="40">
        <f t="shared" si="673"/>
        <v>0.42301123727237688</v>
      </c>
      <c r="L6205" s="40">
        <f t="shared" si="674"/>
        <v>0</v>
      </c>
      <c r="M6205" s="41">
        <f t="shared" si="675"/>
        <v>0.6375265966488306</v>
      </c>
      <c r="N6205" s="52"/>
      <c r="O6205" s="52"/>
      <c r="P6205" s="52"/>
      <c r="T6205" s="44">
        <f t="shared" si="676"/>
        <v>0</v>
      </c>
      <c r="U6205" s="45">
        <f t="shared" si="677"/>
        <v>0</v>
      </c>
      <c r="V6205" s="48"/>
      <c r="W6205" s="48"/>
      <c r="X6205" s="48"/>
      <c r="Y6205" s="48"/>
      <c r="AA6205" s="49">
        <f t="shared" si="678"/>
        <v>0.38251595798929833</v>
      </c>
      <c r="AB6205" s="9"/>
    </row>
    <row r="6206" spans="4:28" x14ac:dyDescent="0.3">
      <c r="D6206" s="34">
        <v>0.21104520077610989</v>
      </c>
      <c r="E6206" s="35">
        <v>67175665.264689714</v>
      </c>
      <c r="F6206" s="36">
        <v>4344297.2066838806</v>
      </c>
      <c r="J6206" s="32">
        <f t="shared" si="672"/>
        <v>0.21104520077610989</v>
      </c>
      <c r="K6206" s="40">
        <f t="shared" si="673"/>
        <v>0.32723902385579717</v>
      </c>
      <c r="L6206" s="40">
        <f t="shared" si="674"/>
        <v>2.1162776306764216E-2</v>
      </c>
      <c r="M6206" s="41">
        <f t="shared" si="675"/>
        <v>0.55944700093867128</v>
      </c>
      <c r="N6206" s="52"/>
      <c r="O6206" s="52"/>
      <c r="P6206" s="52"/>
      <c r="T6206" s="44">
        <f t="shared" si="676"/>
        <v>0</v>
      </c>
      <c r="U6206" s="45">
        <f t="shared" si="677"/>
        <v>0</v>
      </c>
      <c r="V6206" s="48"/>
      <c r="W6206" s="48"/>
      <c r="X6206" s="48"/>
      <c r="Y6206" s="48"/>
      <c r="AA6206" s="49">
        <f t="shared" si="678"/>
        <v>0.33566820056320273</v>
      </c>
      <c r="AB6206" s="9"/>
    </row>
    <row r="6207" spans="4:28" x14ac:dyDescent="0.3">
      <c r="D6207" s="34">
        <v>0.22013808834149898</v>
      </c>
      <c r="E6207" s="35">
        <v>132563789.27062421</v>
      </c>
      <c r="F6207" s="36">
        <v>94754962.653868124</v>
      </c>
      <c r="J6207" s="32">
        <f t="shared" si="672"/>
        <v>0.22013808834149898</v>
      </c>
      <c r="K6207" s="40">
        <f t="shared" si="673"/>
        <v>0.64577023284571766</v>
      </c>
      <c r="L6207" s="40">
        <f t="shared" si="674"/>
        <v>0.46158860298839716</v>
      </c>
      <c r="M6207" s="41">
        <f t="shared" si="675"/>
        <v>1.3274969241756138</v>
      </c>
      <c r="N6207" s="52"/>
      <c r="O6207" s="52"/>
      <c r="P6207" s="52"/>
      <c r="T6207" s="44">
        <f t="shared" si="676"/>
        <v>0.57749692417561382</v>
      </c>
      <c r="U6207" s="45">
        <f t="shared" si="677"/>
        <v>0.52749692417561378</v>
      </c>
      <c r="V6207" s="48"/>
      <c r="W6207" s="48"/>
      <c r="X6207" s="48"/>
      <c r="Y6207" s="48"/>
      <c r="AA6207" s="49">
        <f t="shared" si="678"/>
        <v>0.79649815450536832</v>
      </c>
      <c r="AB6207" s="9"/>
    </row>
    <row r="6208" spans="4:28" x14ac:dyDescent="0.3">
      <c r="D6208" s="34">
        <v>0.22491853133558284</v>
      </c>
      <c r="E6208" s="35">
        <v>65472458.591965891</v>
      </c>
      <c r="F6208" s="36">
        <v>0</v>
      </c>
      <c r="J6208" s="32">
        <f t="shared" si="672"/>
        <v>0.22491853133558284</v>
      </c>
      <c r="K6208" s="40">
        <f t="shared" si="673"/>
        <v>0.31894203584963904</v>
      </c>
      <c r="L6208" s="40">
        <f t="shared" si="674"/>
        <v>0</v>
      </c>
      <c r="M6208" s="41">
        <f t="shared" si="675"/>
        <v>0.54386056718522191</v>
      </c>
      <c r="N6208" s="52"/>
      <c r="O6208" s="52"/>
      <c r="P6208" s="52"/>
      <c r="T6208" s="44">
        <f t="shared" si="676"/>
        <v>0</v>
      </c>
      <c r="U6208" s="45">
        <f t="shared" si="677"/>
        <v>0</v>
      </c>
      <c r="V6208" s="48"/>
      <c r="W6208" s="48"/>
      <c r="X6208" s="48"/>
      <c r="Y6208" s="48"/>
      <c r="AA6208" s="49">
        <f t="shared" si="678"/>
        <v>0.32631634031113316</v>
      </c>
      <c r="AB6208" s="9"/>
    </row>
    <row r="6209" spans="4:28" x14ac:dyDescent="0.3">
      <c r="D6209" s="34">
        <v>0.2543850500993623</v>
      </c>
      <c r="E6209" s="35">
        <v>55707991.77412305</v>
      </c>
      <c r="F6209" s="36">
        <v>0</v>
      </c>
      <c r="J6209" s="32">
        <f t="shared" si="672"/>
        <v>0.2543850500993623</v>
      </c>
      <c r="K6209" s="40">
        <f t="shared" si="673"/>
        <v>0.27137548660367566</v>
      </c>
      <c r="L6209" s="40">
        <f t="shared" si="674"/>
        <v>0</v>
      </c>
      <c r="M6209" s="41">
        <f t="shared" si="675"/>
        <v>0.52576053670303802</v>
      </c>
      <c r="N6209" s="52"/>
      <c r="O6209" s="52"/>
      <c r="P6209" s="52"/>
      <c r="T6209" s="44">
        <f t="shared" si="676"/>
        <v>0</v>
      </c>
      <c r="U6209" s="45">
        <f t="shared" si="677"/>
        <v>0</v>
      </c>
      <c r="V6209" s="48"/>
      <c r="W6209" s="48"/>
      <c r="X6209" s="48"/>
      <c r="Y6209" s="48"/>
      <c r="AA6209" s="49">
        <f t="shared" si="678"/>
        <v>0.31545632202182278</v>
      </c>
      <c r="AB6209" s="9"/>
    </row>
    <row r="6210" spans="4:28" x14ac:dyDescent="0.3">
      <c r="D6210" s="34">
        <v>0.22194189418818816</v>
      </c>
      <c r="E6210" s="35">
        <v>88116504.183357552</v>
      </c>
      <c r="F6210" s="36">
        <v>0</v>
      </c>
      <c r="J6210" s="32">
        <f t="shared" si="672"/>
        <v>0.22194189418818816</v>
      </c>
      <c r="K6210" s="40">
        <f t="shared" si="673"/>
        <v>0.42925006698376733</v>
      </c>
      <c r="L6210" s="40">
        <f t="shared" si="674"/>
        <v>0</v>
      </c>
      <c r="M6210" s="41">
        <f t="shared" si="675"/>
        <v>0.65119196117195544</v>
      </c>
      <c r="N6210" s="52"/>
      <c r="O6210" s="52"/>
      <c r="P6210" s="52"/>
      <c r="T6210" s="44">
        <f t="shared" si="676"/>
        <v>0</v>
      </c>
      <c r="U6210" s="45">
        <f t="shared" si="677"/>
        <v>0</v>
      </c>
      <c r="V6210" s="48"/>
      <c r="W6210" s="48"/>
      <c r="X6210" s="48"/>
      <c r="Y6210" s="48"/>
      <c r="AA6210" s="49">
        <f t="shared" si="678"/>
        <v>0.39071517670317324</v>
      </c>
      <c r="AB6210" s="9"/>
    </row>
    <row r="6211" spans="4:28" x14ac:dyDescent="0.3">
      <c r="D6211" s="34">
        <v>0.18049710059188256</v>
      </c>
      <c r="E6211" s="35">
        <v>43268778.718914822</v>
      </c>
      <c r="F6211" s="36">
        <v>0</v>
      </c>
      <c r="J6211" s="32">
        <f t="shared" si="672"/>
        <v>0.18049710059188256</v>
      </c>
      <c r="K6211" s="40">
        <f t="shared" si="673"/>
        <v>0.21077919892001204</v>
      </c>
      <c r="L6211" s="40">
        <f t="shared" si="674"/>
        <v>0</v>
      </c>
      <c r="M6211" s="41">
        <f t="shared" si="675"/>
        <v>0.39127629951189458</v>
      </c>
      <c r="N6211" s="52"/>
      <c r="O6211" s="52"/>
      <c r="P6211" s="52"/>
      <c r="T6211" s="44">
        <f t="shared" si="676"/>
        <v>0</v>
      </c>
      <c r="U6211" s="45">
        <f t="shared" si="677"/>
        <v>0</v>
      </c>
      <c r="V6211" s="48"/>
      <c r="W6211" s="48"/>
      <c r="X6211" s="48"/>
      <c r="Y6211" s="48"/>
      <c r="AA6211" s="49">
        <f t="shared" si="678"/>
        <v>0.23476577970713675</v>
      </c>
      <c r="AB6211" s="9"/>
    </row>
    <row r="6212" spans="4:28" x14ac:dyDescent="0.3">
      <c r="D6212" s="34">
        <v>0.2611221440966538</v>
      </c>
      <c r="E6212" s="35">
        <v>76931477.894202948</v>
      </c>
      <c r="F6212" s="36">
        <v>0</v>
      </c>
      <c r="J6212" s="32">
        <f t="shared" ref="J6212:J6275" si="679">D6212</f>
        <v>0.2611221440966538</v>
      </c>
      <c r="K6212" s="40">
        <f t="shared" ref="K6212:K6275" si="680">E6212/$B$4</f>
        <v>0.37476341515468126</v>
      </c>
      <c r="L6212" s="40">
        <f t="shared" ref="L6212:L6275" si="681">F6212/$B$4</f>
        <v>0</v>
      </c>
      <c r="M6212" s="41">
        <f t="shared" si="675"/>
        <v>0.63588555925133505</v>
      </c>
      <c r="N6212" s="52"/>
      <c r="O6212" s="52"/>
      <c r="P6212" s="52"/>
      <c r="T6212" s="44">
        <f t="shared" si="676"/>
        <v>0</v>
      </c>
      <c r="U6212" s="45">
        <f t="shared" si="677"/>
        <v>0</v>
      </c>
      <c r="V6212" s="48"/>
      <c r="W6212" s="48"/>
      <c r="X6212" s="48"/>
      <c r="Y6212" s="48"/>
      <c r="AA6212" s="49">
        <f t="shared" si="678"/>
        <v>0.38153133555080104</v>
      </c>
      <c r="AB6212" s="9"/>
    </row>
    <row r="6213" spans="4:28" x14ac:dyDescent="0.3">
      <c r="D6213" s="34">
        <v>0.19643758702174552</v>
      </c>
      <c r="E6213" s="35">
        <v>77685642.815891236</v>
      </c>
      <c r="F6213" s="36">
        <v>1243720.5455840586</v>
      </c>
      <c r="J6213" s="32">
        <f t="shared" si="679"/>
        <v>0.19643758702174552</v>
      </c>
      <c r="K6213" s="40">
        <f t="shared" si="680"/>
        <v>0.37843724840705223</v>
      </c>
      <c r="L6213" s="40">
        <f t="shared" si="681"/>
        <v>6.0586507879403098E-3</v>
      </c>
      <c r="M6213" s="41">
        <f t="shared" ref="M6213:M6276" si="682">SUM(J6213:L6213)</f>
        <v>0.58093348621673813</v>
      </c>
      <c r="N6213" s="52"/>
      <c r="O6213" s="52"/>
      <c r="P6213" s="52"/>
      <c r="T6213" s="44">
        <f t="shared" ref="T6213:T6276" si="683">MIN(MAX(M6213-75%,0),125%)</f>
        <v>0</v>
      </c>
      <c r="U6213" s="45">
        <f t="shared" ref="U6213:U6276" si="684">MIN(MAX(M6213-80%,0),120%)</f>
        <v>0</v>
      </c>
      <c r="V6213" s="48"/>
      <c r="W6213" s="48"/>
      <c r="X6213" s="48"/>
      <c r="Y6213" s="48"/>
      <c r="AA6213" s="49">
        <f t="shared" ref="AA6213:AA6276" si="685">M6213*60%</f>
        <v>0.34856009173004288</v>
      </c>
      <c r="AB6213" s="9"/>
    </row>
    <row r="6214" spans="4:28" x14ac:dyDescent="0.3">
      <c r="D6214" s="34">
        <v>0.2026125495749454</v>
      </c>
      <c r="E6214" s="35">
        <v>58788410.508374348</v>
      </c>
      <c r="F6214" s="36">
        <v>70725522.032765284</v>
      </c>
      <c r="J6214" s="32">
        <f t="shared" si="679"/>
        <v>0.2026125495749454</v>
      </c>
      <c r="K6214" s="40">
        <f t="shared" si="680"/>
        <v>0.2863814149512639</v>
      </c>
      <c r="L6214" s="40">
        <f t="shared" si="681"/>
        <v>0.34453176906398725</v>
      </c>
      <c r="M6214" s="41">
        <f t="shared" si="682"/>
        <v>0.83352573359019655</v>
      </c>
      <c r="N6214" s="52"/>
      <c r="O6214" s="52"/>
      <c r="P6214" s="52"/>
      <c r="T6214" s="44">
        <f t="shared" si="683"/>
        <v>8.3525733590196549E-2</v>
      </c>
      <c r="U6214" s="45">
        <f t="shared" si="684"/>
        <v>3.3525733590196505E-2</v>
      </c>
      <c r="V6214" s="48"/>
      <c r="W6214" s="48"/>
      <c r="X6214" s="48"/>
      <c r="Y6214" s="48"/>
      <c r="AA6214" s="49">
        <f t="shared" si="685"/>
        <v>0.50011544015411791</v>
      </c>
      <c r="AB6214" s="9"/>
    </row>
    <row r="6215" spans="4:28" x14ac:dyDescent="0.3">
      <c r="D6215" s="34">
        <v>0.23655775003795398</v>
      </c>
      <c r="E6215" s="35">
        <v>50191379.202359907</v>
      </c>
      <c r="F6215" s="36">
        <v>3664564.0031962981</v>
      </c>
      <c r="J6215" s="32">
        <f t="shared" si="679"/>
        <v>0.23655775003795398</v>
      </c>
      <c r="K6215" s="40">
        <f t="shared" si="680"/>
        <v>0.24450190216113643</v>
      </c>
      <c r="L6215" s="40">
        <f t="shared" si="681"/>
        <v>1.7851529159226529E-2</v>
      </c>
      <c r="M6215" s="41">
        <f t="shared" si="682"/>
        <v>0.49891118135831697</v>
      </c>
      <c r="N6215" s="52"/>
      <c r="O6215" s="52"/>
      <c r="P6215" s="52"/>
      <c r="T6215" s="44">
        <f t="shared" si="683"/>
        <v>0</v>
      </c>
      <c r="U6215" s="45">
        <f t="shared" si="684"/>
        <v>0</v>
      </c>
      <c r="V6215" s="48"/>
      <c r="W6215" s="48"/>
      <c r="X6215" s="48"/>
      <c r="Y6215" s="48"/>
      <c r="AA6215" s="49">
        <f t="shared" si="685"/>
        <v>0.29934670881499015</v>
      </c>
      <c r="AB6215" s="9"/>
    </row>
    <row r="6216" spans="4:28" x14ac:dyDescent="0.3">
      <c r="D6216" s="34">
        <v>0.24484450477733247</v>
      </c>
      <c r="E6216" s="35">
        <v>88784882.705044895</v>
      </c>
      <c r="F6216" s="36">
        <v>26290856.616769079</v>
      </c>
      <c r="J6216" s="32">
        <f t="shared" si="679"/>
        <v>0.24484450477733247</v>
      </c>
      <c r="K6216" s="40">
        <f t="shared" si="680"/>
        <v>0.43250600102091213</v>
      </c>
      <c r="L6216" s="40">
        <f t="shared" si="681"/>
        <v>0.12807307857249517</v>
      </c>
      <c r="M6216" s="41">
        <f t="shared" si="682"/>
        <v>0.8054235843707398</v>
      </c>
      <c r="N6216" s="52"/>
      <c r="O6216" s="52"/>
      <c r="P6216" s="52"/>
      <c r="T6216" s="44">
        <f t="shared" si="683"/>
        <v>5.5423584370739798E-2</v>
      </c>
      <c r="U6216" s="45">
        <f t="shared" si="684"/>
        <v>5.4235843707397535E-3</v>
      </c>
      <c r="V6216" s="48"/>
      <c r="W6216" s="48"/>
      <c r="X6216" s="48"/>
      <c r="Y6216" s="48"/>
      <c r="AA6216" s="49">
        <f t="shared" si="685"/>
        <v>0.48325415062244387</v>
      </c>
      <c r="AB6216" s="9"/>
    </row>
    <row r="6217" spans="4:28" x14ac:dyDescent="0.3">
      <c r="D6217" s="34">
        <v>0.24668663631196042</v>
      </c>
      <c r="E6217" s="35">
        <v>62352088.328567192</v>
      </c>
      <c r="F6217" s="36">
        <v>26716991.324572336</v>
      </c>
      <c r="J6217" s="32">
        <f t="shared" si="679"/>
        <v>0.24668663631196042</v>
      </c>
      <c r="K6217" s="40">
        <f t="shared" si="680"/>
        <v>0.30374148792741423</v>
      </c>
      <c r="L6217" s="40">
        <f t="shared" si="681"/>
        <v>0.13014894794071283</v>
      </c>
      <c r="M6217" s="41">
        <f t="shared" si="682"/>
        <v>0.68057707218008756</v>
      </c>
      <c r="N6217" s="52"/>
      <c r="O6217" s="52"/>
      <c r="P6217" s="52"/>
      <c r="T6217" s="44">
        <f t="shared" si="683"/>
        <v>0</v>
      </c>
      <c r="U6217" s="45">
        <f t="shared" si="684"/>
        <v>0</v>
      </c>
      <c r="V6217" s="48"/>
      <c r="W6217" s="48"/>
      <c r="X6217" s="48"/>
      <c r="Y6217" s="48"/>
      <c r="AA6217" s="49">
        <f t="shared" si="685"/>
        <v>0.40834624330805253</v>
      </c>
      <c r="AB6217" s="9"/>
    </row>
    <row r="6218" spans="4:28" x14ac:dyDescent="0.3">
      <c r="D6218" s="34">
        <v>0.24964440935516</v>
      </c>
      <c r="E6218" s="35">
        <v>48699208.477713227</v>
      </c>
      <c r="F6218" s="36">
        <v>0</v>
      </c>
      <c r="J6218" s="32">
        <f t="shared" si="679"/>
        <v>0.24964440935516</v>
      </c>
      <c r="K6218" s="40">
        <f t="shared" si="680"/>
        <v>0.23723295306423414</v>
      </c>
      <c r="L6218" s="40">
        <f t="shared" si="681"/>
        <v>0</v>
      </c>
      <c r="M6218" s="41">
        <f t="shared" si="682"/>
        <v>0.48687736241939417</v>
      </c>
      <c r="N6218" s="52"/>
      <c r="O6218" s="52"/>
      <c r="P6218" s="52"/>
      <c r="T6218" s="44">
        <f t="shared" si="683"/>
        <v>0</v>
      </c>
      <c r="U6218" s="45">
        <f t="shared" si="684"/>
        <v>0</v>
      </c>
      <c r="V6218" s="48"/>
      <c r="W6218" s="48"/>
      <c r="X6218" s="48"/>
      <c r="Y6218" s="48"/>
      <c r="AA6218" s="49">
        <f t="shared" si="685"/>
        <v>0.29212641745163648</v>
      </c>
      <c r="AB6218" s="9"/>
    </row>
    <row r="6219" spans="4:28" x14ac:dyDescent="0.3">
      <c r="D6219" s="34">
        <v>0.20000314661397881</v>
      </c>
      <c r="E6219" s="35">
        <v>38538057.990474515</v>
      </c>
      <c r="F6219" s="36">
        <v>0</v>
      </c>
      <c r="J6219" s="32">
        <f t="shared" si="679"/>
        <v>0.20000314661397881</v>
      </c>
      <c r="K6219" s="40">
        <f t="shared" si="680"/>
        <v>0.18773400201411813</v>
      </c>
      <c r="L6219" s="40">
        <f t="shared" si="681"/>
        <v>0</v>
      </c>
      <c r="M6219" s="41">
        <f t="shared" si="682"/>
        <v>0.38773714862809694</v>
      </c>
      <c r="N6219" s="52"/>
      <c r="O6219" s="52"/>
      <c r="P6219" s="52"/>
      <c r="T6219" s="44">
        <f t="shared" si="683"/>
        <v>0</v>
      </c>
      <c r="U6219" s="45">
        <f t="shared" si="684"/>
        <v>0</v>
      </c>
      <c r="V6219" s="48"/>
      <c r="W6219" s="48"/>
      <c r="X6219" s="48"/>
      <c r="Y6219" s="48"/>
      <c r="AA6219" s="49">
        <f t="shared" si="685"/>
        <v>0.23264228917685814</v>
      </c>
      <c r="AB6219" s="9"/>
    </row>
    <row r="6220" spans="4:28" x14ac:dyDescent="0.3">
      <c r="D6220" s="34">
        <v>0.23651341496654207</v>
      </c>
      <c r="E6220" s="35">
        <v>114845131.18411304</v>
      </c>
      <c r="F6220" s="36">
        <v>15549311.748041995</v>
      </c>
      <c r="J6220" s="32">
        <f t="shared" si="679"/>
        <v>0.23651341496654207</v>
      </c>
      <c r="K6220" s="40">
        <f t="shared" si="680"/>
        <v>0.55945569686876873</v>
      </c>
      <c r="L6220" s="40">
        <f t="shared" si="681"/>
        <v>7.5746798755313302E-2</v>
      </c>
      <c r="M6220" s="41">
        <f t="shared" si="682"/>
        <v>0.87171591059062414</v>
      </c>
      <c r="N6220" s="52"/>
      <c r="O6220" s="52"/>
      <c r="P6220" s="52"/>
      <c r="T6220" s="44">
        <f t="shared" si="683"/>
        <v>0.12171591059062414</v>
      </c>
      <c r="U6220" s="45">
        <f t="shared" si="684"/>
        <v>7.1715910590624099E-2</v>
      </c>
      <c r="V6220" s="48"/>
      <c r="W6220" s="48"/>
      <c r="X6220" s="48"/>
      <c r="Y6220" s="48"/>
      <c r="AA6220" s="49">
        <f t="shared" si="685"/>
        <v>0.52302954635437449</v>
      </c>
      <c r="AB6220" s="9"/>
    </row>
    <row r="6221" spans="4:28" x14ac:dyDescent="0.3">
      <c r="D6221" s="34">
        <v>0.21557840642934473</v>
      </c>
      <c r="E6221" s="35">
        <v>54439265.755266905</v>
      </c>
      <c r="F6221" s="36">
        <v>0</v>
      </c>
      <c r="J6221" s="32">
        <f t="shared" si="679"/>
        <v>0.21557840642934473</v>
      </c>
      <c r="K6221" s="40">
        <f t="shared" si="680"/>
        <v>0.26519502434379288</v>
      </c>
      <c r="L6221" s="40">
        <f t="shared" si="681"/>
        <v>0</v>
      </c>
      <c r="M6221" s="41">
        <f t="shared" si="682"/>
        <v>0.48077343077313761</v>
      </c>
      <c r="N6221" s="52"/>
      <c r="O6221" s="52"/>
      <c r="P6221" s="52"/>
      <c r="T6221" s="44">
        <f t="shared" si="683"/>
        <v>0</v>
      </c>
      <c r="U6221" s="45">
        <f t="shared" si="684"/>
        <v>0</v>
      </c>
      <c r="V6221" s="48"/>
      <c r="W6221" s="48"/>
      <c r="X6221" s="48"/>
      <c r="Y6221" s="48"/>
      <c r="AA6221" s="49">
        <f t="shared" si="685"/>
        <v>0.28846405846388257</v>
      </c>
      <c r="AB6221" s="9"/>
    </row>
    <row r="6222" spans="4:28" x14ac:dyDescent="0.3">
      <c r="D6222" s="34">
        <v>0.24757477718935403</v>
      </c>
      <c r="E6222" s="35">
        <v>61027490.199658155</v>
      </c>
      <c r="F6222" s="36">
        <v>0</v>
      </c>
      <c r="J6222" s="32">
        <f t="shared" si="679"/>
        <v>0.24757477718935403</v>
      </c>
      <c r="K6222" s="40">
        <f t="shared" si="680"/>
        <v>0.29728885069639521</v>
      </c>
      <c r="L6222" s="40">
        <f t="shared" si="681"/>
        <v>0</v>
      </c>
      <c r="M6222" s="41">
        <f t="shared" si="682"/>
        <v>0.54486362788574927</v>
      </c>
      <c r="N6222" s="52"/>
      <c r="O6222" s="52"/>
      <c r="P6222" s="52"/>
      <c r="T6222" s="44">
        <f t="shared" si="683"/>
        <v>0</v>
      </c>
      <c r="U6222" s="45">
        <f t="shared" si="684"/>
        <v>0</v>
      </c>
      <c r="V6222" s="48"/>
      <c r="W6222" s="48"/>
      <c r="X6222" s="48"/>
      <c r="Y6222" s="48"/>
      <c r="AA6222" s="49">
        <f t="shared" si="685"/>
        <v>0.32691817673144957</v>
      </c>
      <c r="AB6222" s="9"/>
    </row>
    <row r="6223" spans="4:28" x14ac:dyDescent="0.3">
      <c r="D6223" s="34">
        <v>0.24772527469763519</v>
      </c>
      <c r="E6223" s="35">
        <v>53500772.274509944</v>
      </c>
      <c r="F6223" s="36">
        <v>0</v>
      </c>
      <c r="J6223" s="32">
        <f t="shared" si="679"/>
        <v>0.24772527469763519</v>
      </c>
      <c r="K6223" s="40">
        <f t="shared" si="680"/>
        <v>0.26062325435345729</v>
      </c>
      <c r="L6223" s="40">
        <f t="shared" si="681"/>
        <v>0</v>
      </c>
      <c r="M6223" s="41">
        <f t="shared" si="682"/>
        <v>0.50834852905109251</v>
      </c>
      <c r="N6223" s="52"/>
      <c r="O6223" s="52"/>
      <c r="P6223" s="52"/>
      <c r="T6223" s="44">
        <f t="shared" si="683"/>
        <v>0</v>
      </c>
      <c r="U6223" s="45">
        <f t="shared" si="684"/>
        <v>0</v>
      </c>
      <c r="V6223" s="48"/>
      <c r="W6223" s="48"/>
      <c r="X6223" s="48"/>
      <c r="Y6223" s="48"/>
      <c r="AA6223" s="49">
        <f t="shared" si="685"/>
        <v>0.30500911743065551</v>
      </c>
      <c r="AB6223" s="9"/>
    </row>
    <row r="6224" spans="4:28" x14ac:dyDescent="0.3">
      <c r="D6224" s="34">
        <v>0.19136687079658798</v>
      </c>
      <c r="E6224" s="35">
        <v>84034020.988280609</v>
      </c>
      <c r="F6224" s="36">
        <v>0</v>
      </c>
      <c r="J6224" s="32">
        <f t="shared" si="679"/>
        <v>0.19136687079658798</v>
      </c>
      <c r="K6224" s="40">
        <f t="shared" si="680"/>
        <v>0.40936268945798193</v>
      </c>
      <c r="L6224" s="40">
        <f t="shared" si="681"/>
        <v>0</v>
      </c>
      <c r="M6224" s="41">
        <f t="shared" si="682"/>
        <v>0.60072956025456992</v>
      </c>
      <c r="N6224" s="52"/>
      <c r="O6224" s="52"/>
      <c r="P6224" s="52"/>
      <c r="T6224" s="44">
        <f t="shared" si="683"/>
        <v>0</v>
      </c>
      <c r="U6224" s="45">
        <f t="shared" si="684"/>
        <v>0</v>
      </c>
      <c r="V6224" s="48"/>
      <c r="W6224" s="48"/>
      <c r="X6224" s="48"/>
      <c r="Y6224" s="48"/>
      <c r="AA6224" s="49">
        <f t="shared" si="685"/>
        <v>0.36043773615274194</v>
      </c>
      <c r="AB6224" s="9"/>
    </row>
    <row r="6225" spans="4:28" x14ac:dyDescent="0.3">
      <c r="D6225" s="34">
        <v>0.21816629594472023</v>
      </c>
      <c r="E6225" s="35">
        <v>95340764.039822787</v>
      </c>
      <c r="F6225" s="36">
        <v>61700592.226692922</v>
      </c>
      <c r="J6225" s="32">
        <f t="shared" si="679"/>
        <v>0.21816629594472023</v>
      </c>
      <c r="K6225" s="40">
        <f t="shared" si="680"/>
        <v>0.46444227139581584</v>
      </c>
      <c r="L6225" s="40">
        <f t="shared" si="681"/>
        <v>0.30056779478149381</v>
      </c>
      <c r="M6225" s="41">
        <f t="shared" si="682"/>
        <v>0.98317636212202997</v>
      </c>
      <c r="N6225" s="52"/>
      <c r="O6225" s="52"/>
      <c r="P6225" s="52"/>
      <c r="T6225" s="44">
        <f t="shared" si="683"/>
        <v>0.23317636212202997</v>
      </c>
      <c r="U6225" s="45">
        <f t="shared" si="684"/>
        <v>0.18317636212202992</v>
      </c>
      <c r="V6225" s="48"/>
      <c r="W6225" s="48"/>
      <c r="X6225" s="48"/>
      <c r="Y6225" s="48"/>
      <c r="AA6225" s="49">
        <f t="shared" si="685"/>
        <v>0.589905817273218</v>
      </c>
      <c r="AB6225" s="9"/>
    </row>
    <row r="6226" spans="4:28" x14ac:dyDescent="0.3">
      <c r="D6226" s="34">
        <v>0.22925465898910669</v>
      </c>
      <c r="E6226" s="35">
        <v>92035175.379459128</v>
      </c>
      <c r="F6226" s="36">
        <v>0</v>
      </c>
      <c r="J6226" s="32">
        <f t="shared" si="679"/>
        <v>0.22925465898910669</v>
      </c>
      <c r="K6226" s="40">
        <f t="shared" si="680"/>
        <v>0.4483394519860795</v>
      </c>
      <c r="L6226" s="40">
        <f t="shared" si="681"/>
        <v>0</v>
      </c>
      <c r="M6226" s="41">
        <f t="shared" si="682"/>
        <v>0.67759411097518618</v>
      </c>
      <c r="N6226" s="52"/>
      <c r="O6226" s="52"/>
      <c r="P6226" s="52"/>
      <c r="T6226" s="44">
        <f t="shared" si="683"/>
        <v>0</v>
      </c>
      <c r="U6226" s="45">
        <f t="shared" si="684"/>
        <v>0</v>
      </c>
      <c r="V6226" s="48"/>
      <c r="W6226" s="48"/>
      <c r="X6226" s="48"/>
      <c r="Y6226" s="48"/>
      <c r="AA6226" s="49">
        <f t="shared" si="685"/>
        <v>0.40655646658511169</v>
      </c>
      <c r="AB6226" s="9"/>
    </row>
    <row r="6227" spans="4:28" x14ac:dyDescent="0.3">
      <c r="D6227" s="34">
        <v>0.21966328528927795</v>
      </c>
      <c r="E6227" s="35">
        <v>123927504.83944008</v>
      </c>
      <c r="F6227" s="36">
        <v>0</v>
      </c>
      <c r="J6227" s="32">
        <f t="shared" si="679"/>
        <v>0.21966328528927795</v>
      </c>
      <c r="K6227" s="40">
        <f t="shared" si="680"/>
        <v>0.60369950268076844</v>
      </c>
      <c r="L6227" s="40">
        <f t="shared" si="681"/>
        <v>0</v>
      </c>
      <c r="M6227" s="41">
        <f t="shared" si="682"/>
        <v>0.82336278797004636</v>
      </c>
      <c r="N6227" s="52"/>
      <c r="O6227" s="52"/>
      <c r="P6227" s="52"/>
      <c r="T6227" s="44">
        <f t="shared" si="683"/>
        <v>7.3362787970046361E-2</v>
      </c>
      <c r="U6227" s="45">
        <f t="shared" si="684"/>
        <v>2.3362787970046317E-2</v>
      </c>
      <c r="V6227" s="48"/>
      <c r="W6227" s="48"/>
      <c r="X6227" s="48"/>
      <c r="Y6227" s="48"/>
      <c r="AA6227" s="49">
        <f t="shared" si="685"/>
        <v>0.49401767278202779</v>
      </c>
      <c r="AB6227" s="9"/>
    </row>
    <row r="6228" spans="4:28" x14ac:dyDescent="0.3">
      <c r="D6228" s="34">
        <v>0.20016864232047363</v>
      </c>
      <c r="E6228" s="35">
        <v>47071185.341919892</v>
      </c>
      <c r="F6228" s="36">
        <v>0</v>
      </c>
      <c r="J6228" s="32">
        <f t="shared" si="679"/>
        <v>0.20016864232047363</v>
      </c>
      <c r="K6228" s="40">
        <f t="shared" si="680"/>
        <v>0.2293022135669403</v>
      </c>
      <c r="L6228" s="40">
        <f t="shared" si="681"/>
        <v>0</v>
      </c>
      <c r="M6228" s="41">
        <f t="shared" si="682"/>
        <v>0.42947085588741396</v>
      </c>
      <c r="N6228" s="52"/>
      <c r="O6228" s="52"/>
      <c r="P6228" s="52"/>
      <c r="T6228" s="44">
        <f t="shared" si="683"/>
        <v>0</v>
      </c>
      <c r="U6228" s="45">
        <f t="shared" si="684"/>
        <v>0</v>
      </c>
      <c r="V6228" s="48"/>
      <c r="W6228" s="48"/>
      <c r="X6228" s="48"/>
      <c r="Y6228" s="48"/>
      <c r="AA6228" s="49">
        <f t="shared" si="685"/>
        <v>0.25768251353244837</v>
      </c>
      <c r="AB6228" s="9"/>
    </row>
    <row r="6229" spans="4:28" x14ac:dyDescent="0.3">
      <c r="D6229" s="34">
        <v>0.20204472095459672</v>
      </c>
      <c r="E6229" s="35">
        <v>51248231.084454402</v>
      </c>
      <c r="F6229" s="36">
        <v>5777339.6343949465</v>
      </c>
      <c r="J6229" s="32">
        <f t="shared" si="679"/>
        <v>0.20204472095459672</v>
      </c>
      <c r="K6229" s="40">
        <f t="shared" si="680"/>
        <v>0.24965024236579317</v>
      </c>
      <c r="L6229" s="40">
        <f t="shared" si="681"/>
        <v>2.8143688268563706E-2</v>
      </c>
      <c r="M6229" s="41">
        <f t="shared" si="682"/>
        <v>0.47983865158895361</v>
      </c>
      <c r="N6229" s="52"/>
      <c r="O6229" s="52"/>
      <c r="P6229" s="52"/>
      <c r="T6229" s="44">
        <f t="shared" si="683"/>
        <v>0</v>
      </c>
      <c r="U6229" s="45">
        <f t="shared" si="684"/>
        <v>0</v>
      </c>
      <c r="V6229" s="48"/>
      <c r="W6229" s="48"/>
      <c r="X6229" s="48"/>
      <c r="Y6229" s="48"/>
      <c r="AA6229" s="49">
        <f t="shared" si="685"/>
        <v>0.28790319095337213</v>
      </c>
      <c r="AB6229" s="9"/>
    </row>
    <row r="6230" spans="4:28" x14ac:dyDescent="0.3">
      <c r="D6230" s="34">
        <v>0.2076229142729587</v>
      </c>
      <c r="E6230" s="35">
        <v>66547078.853637569</v>
      </c>
      <c r="F6230" s="36">
        <v>0</v>
      </c>
      <c r="J6230" s="32">
        <f t="shared" si="679"/>
        <v>0.2076229142729587</v>
      </c>
      <c r="K6230" s="40">
        <f t="shared" si="680"/>
        <v>0.32417693280316345</v>
      </c>
      <c r="L6230" s="40">
        <f t="shared" si="681"/>
        <v>0</v>
      </c>
      <c r="M6230" s="41">
        <f t="shared" si="682"/>
        <v>0.53179984707612216</v>
      </c>
      <c r="N6230" s="52"/>
      <c r="O6230" s="52"/>
      <c r="P6230" s="52"/>
      <c r="T6230" s="44">
        <f t="shared" si="683"/>
        <v>0</v>
      </c>
      <c r="U6230" s="45">
        <f t="shared" si="684"/>
        <v>0</v>
      </c>
      <c r="V6230" s="48"/>
      <c r="W6230" s="48"/>
      <c r="X6230" s="48"/>
      <c r="Y6230" s="48"/>
      <c r="AA6230" s="49">
        <f t="shared" si="685"/>
        <v>0.31907990824567328</v>
      </c>
      <c r="AB6230" s="9"/>
    </row>
    <row r="6231" spans="4:28" x14ac:dyDescent="0.3">
      <c r="D6231" s="34">
        <v>0.19188070729665332</v>
      </c>
      <c r="E6231" s="35">
        <v>67892282.893953174</v>
      </c>
      <c r="F6231" s="36">
        <v>0</v>
      </c>
      <c r="J6231" s="32">
        <f t="shared" si="679"/>
        <v>0.19188070729665332</v>
      </c>
      <c r="K6231" s="40">
        <f t="shared" si="680"/>
        <v>0.33072994951398038</v>
      </c>
      <c r="L6231" s="40">
        <f t="shared" si="681"/>
        <v>0</v>
      </c>
      <c r="M6231" s="41">
        <f t="shared" si="682"/>
        <v>0.52261065681063368</v>
      </c>
      <c r="N6231" s="52"/>
      <c r="O6231" s="52"/>
      <c r="P6231" s="52"/>
      <c r="T6231" s="44">
        <f t="shared" si="683"/>
        <v>0</v>
      </c>
      <c r="U6231" s="45">
        <f t="shared" si="684"/>
        <v>0</v>
      </c>
      <c r="V6231" s="48"/>
      <c r="W6231" s="48"/>
      <c r="X6231" s="48"/>
      <c r="Y6231" s="48"/>
      <c r="AA6231" s="49">
        <f t="shared" si="685"/>
        <v>0.31356639408638021</v>
      </c>
      <c r="AB6231" s="9"/>
    </row>
    <row r="6232" spans="4:28" x14ac:dyDescent="0.3">
      <c r="D6232" s="34">
        <v>0.24192071616984873</v>
      </c>
      <c r="E6232" s="35">
        <v>47345718.989153974</v>
      </c>
      <c r="F6232" s="36">
        <v>0</v>
      </c>
      <c r="J6232" s="32">
        <f t="shared" si="679"/>
        <v>0.24192071616984873</v>
      </c>
      <c r="K6232" s="40">
        <f t="shared" si="680"/>
        <v>0.23063957468398272</v>
      </c>
      <c r="L6232" s="40">
        <f t="shared" si="681"/>
        <v>0</v>
      </c>
      <c r="M6232" s="41">
        <f t="shared" si="682"/>
        <v>0.47256029085383144</v>
      </c>
      <c r="N6232" s="52"/>
      <c r="O6232" s="52"/>
      <c r="P6232" s="52"/>
      <c r="T6232" s="44">
        <f t="shared" si="683"/>
        <v>0</v>
      </c>
      <c r="U6232" s="45">
        <f t="shared" si="684"/>
        <v>0</v>
      </c>
      <c r="V6232" s="48"/>
      <c r="W6232" s="48"/>
      <c r="X6232" s="48"/>
      <c r="Y6232" s="48"/>
      <c r="AA6232" s="49">
        <f t="shared" si="685"/>
        <v>0.28353617451229884</v>
      </c>
      <c r="AB6232" s="9"/>
    </row>
    <row r="6233" spans="4:28" x14ac:dyDescent="0.3">
      <c r="D6233" s="34">
        <v>0.24842594121535314</v>
      </c>
      <c r="E6233" s="35">
        <v>79102078.485036075</v>
      </c>
      <c r="F6233" s="36">
        <v>0</v>
      </c>
      <c r="J6233" s="32">
        <f t="shared" si="679"/>
        <v>0.24842594121535314</v>
      </c>
      <c r="K6233" s="40">
        <f t="shared" si="680"/>
        <v>0.38533726233172461</v>
      </c>
      <c r="L6233" s="40">
        <f t="shared" si="681"/>
        <v>0</v>
      </c>
      <c r="M6233" s="41">
        <f t="shared" si="682"/>
        <v>0.63376320354707771</v>
      </c>
      <c r="N6233" s="52"/>
      <c r="O6233" s="52"/>
      <c r="P6233" s="52"/>
      <c r="T6233" s="44">
        <f t="shared" si="683"/>
        <v>0</v>
      </c>
      <c r="U6233" s="45">
        <f t="shared" si="684"/>
        <v>0</v>
      </c>
      <c r="V6233" s="48"/>
      <c r="W6233" s="48"/>
      <c r="X6233" s="48"/>
      <c r="Y6233" s="48"/>
      <c r="AA6233" s="49">
        <f t="shared" si="685"/>
        <v>0.38025792212824661</v>
      </c>
      <c r="AB6233" s="9"/>
    </row>
    <row r="6234" spans="4:28" x14ac:dyDescent="0.3">
      <c r="D6234" s="34">
        <v>0.20816051144980002</v>
      </c>
      <c r="E6234" s="35">
        <v>80157429.648356348</v>
      </c>
      <c r="F6234" s="36">
        <v>0</v>
      </c>
      <c r="J6234" s="32">
        <f t="shared" si="679"/>
        <v>0.20816051144980002</v>
      </c>
      <c r="K6234" s="40">
        <f t="shared" si="680"/>
        <v>0.3904782919463809</v>
      </c>
      <c r="L6234" s="40">
        <f t="shared" si="681"/>
        <v>0</v>
      </c>
      <c r="M6234" s="41">
        <f t="shared" si="682"/>
        <v>0.59863880339618092</v>
      </c>
      <c r="N6234" s="52"/>
      <c r="O6234" s="52"/>
      <c r="P6234" s="52"/>
      <c r="T6234" s="44">
        <f t="shared" si="683"/>
        <v>0</v>
      </c>
      <c r="U6234" s="45">
        <f t="shared" si="684"/>
        <v>0</v>
      </c>
      <c r="V6234" s="48"/>
      <c r="W6234" s="48"/>
      <c r="X6234" s="48"/>
      <c r="Y6234" s="48"/>
      <c r="AA6234" s="49">
        <f t="shared" si="685"/>
        <v>0.35918328203770855</v>
      </c>
      <c r="AB6234" s="9"/>
    </row>
    <row r="6235" spans="4:28" x14ac:dyDescent="0.3">
      <c r="D6235" s="34">
        <v>0.22800805998704085</v>
      </c>
      <c r="E6235" s="35">
        <v>57844058.40723376</v>
      </c>
      <c r="F6235" s="36">
        <v>0</v>
      </c>
      <c r="J6235" s="32">
        <f t="shared" si="679"/>
        <v>0.22800805998704085</v>
      </c>
      <c r="K6235" s="40">
        <f t="shared" si="680"/>
        <v>0.28178110532223738</v>
      </c>
      <c r="L6235" s="40">
        <f t="shared" si="681"/>
        <v>0</v>
      </c>
      <c r="M6235" s="41">
        <f t="shared" si="682"/>
        <v>0.5097891653092782</v>
      </c>
      <c r="N6235" s="52"/>
      <c r="O6235" s="52"/>
      <c r="P6235" s="52"/>
      <c r="T6235" s="44">
        <f t="shared" si="683"/>
        <v>0</v>
      </c>
      <c r="U6235" s="45">
        <f t="shared" si="684"/>
        <v>0</v>
      </c>
      <c r="V6235" s="48"/>
      <c r="W6235" s="48"/>
      <c r="X6235" s="48"/>
      <c r="Y6235" s="48"/>
      <c r="AA6235" s="49">
        <f t="shared" si="685"/>
        <v>0.30587349918556689</v>
      </c>
      <c r="AB6235" s="9"/>
    </row>
    <row r="6236" spans="4:28" x14ac:dyDescent="0.3">
      <c r="D6236" s="34">
        <v>0.22669984197150486</v>
      </c>
      <c r="E6236" s="35">
        <v>91675396.19022423</v>
      </c>
      <c r="F6236" s="36">
        <v>56058967.082950257</v>
      </c>
      <c r="J6236" s="32">
        <f t="shared" si="679"/>
        <v>0.22669984197150486</v>
      </c>
      <c r="K6236" s="40">
        <f t="shared" si="680"/>
        <v>0.44658682638535108</v>
      </c>
      <c r="L6236" s="40">
        <f t="shared" si="681"/>
        <v>0.27308522504847638</v>
      </c>
      <c r="M6236" s="41">
        <f t="shared" si="682"/>
        <v>0.94637189340533223</v>
      </c>
      <c r="N6236" s="52"/>
      <c r="O6236" s="52"/>
      <c r="P6236" s="52"/>
      <c r="T6236" s="44">
        <f t="shared" si="683"/>
        <v>0.19637189340533223</v>
      </c>
      <c r="U6236" s="45">
        <f t="shared" si="684"/>
        <v>0.14637189340533219</v>
      </c>
      <c r="V6236" s="48"/>
      <c r="W6236" s="48"/>
      <c r="X6236" s="48"/>
      <c r="Y6236" s="48"/>
      <c r="AA6236" s="49">
        <f t="shared" si="685"/>
        <v>0.56782313604319934</v>
      </c>
      <c r="AB6236" s="9"/>
    </row>
    <row r="6237" spans="4:28" x14ac:dyDescent="0.3">
      <c r="D6237" s="34">
        <v>0.23395846023662956</v>
      </c>
      <c r="E6237" s="35">
        <v>44113531.34097828</v>
      </c>
      <c r="F6237" s="36">
        <v>1560168.6073310461</v>
      </c>
      <c r="J6237" s="32">
        <f t="shared" si="679"/>
        <v>0.23395846023662956</v>
      </c>
      <c r="K6237" s="40">
        <f t="shared" si="680"/>
        <v>0.21489432040566375</v>
      </c>
      <c r="L6237" s="40">
        <f t="shared" si="681"/>
        <v>7.6001934644305651E-3</v>
      </c>
      <c r="M6237" s="41">
        <f t="shared" si="682"/>
        <v>0.45645297410672386</v>
      </c>
      <c r="N6237" s="52"/>
      <c r="O6237" s="52"/>
      <c r="P6237" s="52"/>
      <c r="T6237" s="44">
        <f t="shared" si="683"/>
        <v>0</v>
      </c>
      <c r="U6237" s="45">
        <f t="shared" si="684"/>
        <v>0</v>
      </c>
      <c r="V6237" s="48"/>
      <c r="W6237" s="48"/>
      <c r="X6237" s="48"/>
      <c r="Y6237" s="48"/>
      <c r="AA6237" s="49">
        <f t="shared" si="685"/>
        <v>0.27387178446403432</v>
      </c>
      <c r="AB6237" s="9"/>
    </row>
    <row r="6238" spans="4:28" x14ac:dyDescent="0.3">
      <c r="D6238" s="34">
        <v>0.21224256141537956</v>
      </c>
      <c r="E6238" s="35">
        <v>86901317.819219142</v>
      </c>
      <c r="F6238" s="36">
        <v>8405238.52090027</v>
      </c>
      <c r="J6238" s="32">
        <f t="shared" si="679"/>
        <v>0.21224256141537956</v>
      </c>
      <c r="K6238" s="40">
        <f t="shared" si="680"/>
        <v>0.42333041738987559</v>
      </c>
      <c r="L6238" s="40">
        <f t="shared" si="681"/>
        <v>4.0945214878286229E-2</v>
      </c>
      <c r="M6238" s="41">
        <f t="shared" si="682"/>
        <v>0.67651819368354138</v>
      </c>
      <c r="N6238" s="52"/>
      <c r="O6238" s="52"/>
      <c r="P6238" s="52"/>
      <c r="T6238" s="44">
        <f t="shared" si="683"/>
        <v>0</v>
      </c>
      <c r="U6238" s="45">
        <f t="shared" si="684"/>
        <v>0</v>
      </c>
      <c r="V6238" s="48"/>
      <c r="W6238" s="48"/>
      <c r="X6238" s="48"/>
      <c r="Y6238" s="48"/>
      <c r="AA6238" s="49">
        <f t="shared" si="685"/>
        <v>0.40591091621012482</v>
      </c>
      <c r="AB6238" s="9"/>
    </row>
    <row r="6239" spans="4:28" x14ac:dyDescent="0.3">
      <c r="D6239" s="34">
        <v>0.21103792494853807</v>
      </c>
      <c r="E6239" s="35">
        <v>69224380.92686893</v>
      </c>
      <c r="F6239" s="36">
        <v>3082616.8331704005</v>
      </c>
      <c r="J6239" s="32">
        <f t="shared" si="679"/>
        <v>0.21103792494853807</v>
      </c>
      <c r="K6239" s="40">
        <f t="shared" si="680"/>
        <v>0.33721912172022445</v>
      </c>
      <c r="L6239" s="40">
        <f t="shared" si="681"/>
        <v>1.5016636149912048E-2</v>
      </c>
      <c r="M6239" s="41">
        <f t="shared" si="682"/>
        <v>0.56327368281867451</v>
      </c>
      <c r="N6239" s="52"/>
      <c r="O6239" s="52"/>
      <c r="P6239" s="52"/>
      <c r="T6239" s="44">
        <f t="shared" si="683"/>
        <v>0</v>
      </c>
      <c r="U6239" s="45">
        <f t="shared" si="684"/>
        <v>0</v>
      </c>
      <c r="V6239" s="48"/>
      <c r="W6239" s="48"/>
      <c r="X6239" s="48"/>
      <c r="Y6239" s="48"/>
      <c r="AA6239" s="49">
        <f t="shared" si="685"/>
        <v>0.33796420969120472</v>
      </c>
      <c r="AB6239" s="9"/>
    </row>
    <row r="6240" spans="4:28" x14ac:dyDescent="0.3">
      <c r="D6240" s="34">
        <v>0.22452207133853164</v>
      </c>
      <c r="E6240" s="35">
        <v>38164391.031930894</v>
      </c>
      <c r="F6240" s="36">
        <v>1906727.7126576146</v>
      </c>
      <c r="J6240" s="32">
        <f t="shared" si="679"/>
        <v>0.22452207133853164</v>
      </c>
      <c r="K6240" s="40">
        <f t="shared" si="680"/>
        <v>0.18591372363981146</v>
      </c>
      <c r="L6240" s="40">
        <f t="shared" si="681"/>
        <v>9.2884188491520817E-3</v>
      </c>
      <c r="M6240" s="41">
        <f t="shared" si="682"/>
        <v>0.4197242138274952</v>
      </c>
      <c r="N6240" s="52"/>
      <c r="O6240" s="52"/>
      <c r="P6240" s="52"/>
      <c r="T6240" s="44">
        <f t="shared" si="683"/>
        <v>0</v>
      </c>
      <c r="U6240" s="45">
        <f t="shared" si="684"/>
        <v>0</v>
      </c>
      <c r="V6240" s="48"/>
      <c r="W6240" s="48"/>
      <c r="X6240" s="48"/>
      <c r="Y6240" s="48"/>
      <c r="AA6240" s="49">
        <f t="shared" si="685"/>
        <v>0.25183452829649711</v>
      </c>
      <c r="AB6240" s="9"/>
    </row>
    <row r="6241" spans="4:28" x14ac:dyDescent="0.3">
      <c r="D6241" s="34">
        <v>0.23891551304413894</v>
      </c>
      <c r="E6241" s="35">
        <v>65883303.208071515</v>
      </c>
      <c r="F6241" s="36">
        <v>0</v>
      </c>
      <c r="J6241" s="32">
        <f t="shared" si="679"/>
        <v>0.23891551304413894</v>
      </c>
      <c r="K6241" s="40">
        <f t="shared" si="680"/>
        <v>0.32094342118167957</v>
      </c>
      <c r="L6241" s="40">
        <f t="shared" si="681"/>
        <v>0</v>
      </c>
      <c r="M6241" s="41">
        <f t="shared" si="682"/>
        <v>0.55985893422581845</v>
      </c>
      <c r="N6241" s="52"/>
      <c r="O6241" s="52"/>
      <c r="P6241" s="52"/>
      <c r="T6241" s="44">
        <f t="shared" si="683"/>
        <v>0</v>
      </c>
      <c r="U6241" s="45">
        <f t="shared" si="684"/>
        <v>0</v>
      </c>
      <c r="V6241" s="48"/>
      <c r="W6241" s="48"/>
      <c r="X6241" s="48"/>
      <c r="Y6241" s="48"/>
      <c r="AA6241" s="49">
        <f t="shared" si="685"/>
        <v>0.33591536053549104</v>
      </c>
      <c r="AB6241" s="9"/>
    </row>
    <row r="6242" spans="4:28" x14ac:dyDescent="0.3">
      <c r="D6242" s="34">
        <v>0.22108227253633453</v>
      </c>
      <c r="E6242" s="35">
        <v>55344927.510143898</v>
      </c>
      <c r="F6242" s="36">
        <v>0</v>
      </c>
      <c r="J6242" s="32">
        <f t="shared" si="679"/>
        <v>0.22108227253633453</v>
      </c>
      <c r="K6242" s="40">
        <f t="shared" si="680"/>
        <v>0.26960685811487212</v>
      </c>
      <c r="L6242" s="40">
        <f t="shared" si="681"/>
        <v>0</v>
      </c>
      <c r="M6242" s="41">
        <f t="shared" si="682"/>
        <v>0.49068913065120667</v>
      </c>
      <c r="N6242" s="52"/>
      <c r="O6242" s="52"/>
      <c r="P6242" s="52"/>
      <c r="T6242" s="44">
        <f t="shared" si="683"/>
        <v>0</v>
      </c>
      <c r="U6242" s="45">
        <f t="shared" si="684"/>
        <v>0</v>
      </c>
      <c r="V6242" s="48"/>
      <c r="W6242" s="48"/>
      <c r="X6242" s="48"/>
      <c r="Y6242" s="48"/>
      <c r="AA6242" s="49">
        <f t="shared" si="685"/>
        <v>0.29441347839072401</v>
      </c>
      <c r="AB6242" s="9"/>
    </row>
    <row r="6243" spans="4:28" x14ac:dyDescent="0.3">
      <c r="D6243" s="34">
        <v>0.22271789729045058</v>
      </c>
      <c r="E6243" s="35">
        <v>79804163.676153451</v>
      </c>
      <c r="F6243" s="36">
        <v>3600057.1538191549</v>
      </c>
      <c r="J6243" s="32">
        <f t="shared" si="679"/>
        <v>0.22271789729045058</v>
      </c>
      <c r="K6243" s="40">
        <f t="shared" si="680"/>
        <v>0.38875739478146792</v>
      </c>
      <c r="L6243" s="40">
        <f t="shared" si="681"/>
        <v>1.7537290984747517E-2</v>
      </c>
      <c r="M6243" s="41">
        <f t="shared" si="682"/>
        <v>0.62901258305666607</v>
      </c>
      <c r="N6243" s="52"/>
      <c r="O6243" s="52"/>
      <c r="P6243" s="52"/>
      <c r="T6243" s="44">
        <f t="shared" si="683"/>
        <v>0</v>
      </c>
      <c r="U6243" s="45">
        <f t="shared" si="684"/>
        <v>0</v>
      </c>
      <c r="V6243" s="48"/>
      <c r="W6243" s="48"/>
      <c r="X6243" s="48"/>
      <c r="Y6243" s="48"/>
      <c r="AA6243" s="49">
        <f t="shared" si="685"/>
        <v>0.37740754983399966</v>
      </c>
      <c r="AB6243" s="9"/>
    </row>
    <row r="6244" spans="4:28" x14ac:dyDescent="0.3">
      <c r="D6244" s="34">
        <v>0.21965812107933794</v>
      </c>
      <c r="E6244" s="35">
        <v>63462046.534614384</v>
      </c>
      <c r="F6244" s="36">
        <v>0</v>
      </c>
      <c r="J6244" s="32">
        <f t="shared" si="679"/>
        <v>0.21965812107933794</v>
      </c>
      <c r="K6244" s="40">
        <f t="shared" si="680"/>
        <v>0.30914852987387548</v>
      </c>
      <c r="L6244" s="40">
        <f t="shared" si="681"/>
        <v>0</v>
      </c>
      <c r="M6244" s="41">
        <f t="shared" si="682"/>
        <v>0.52880665095321344</v>
      </c>
      <c r="N6244" s="52"/>
      <c r="O6244" s="52"/>
      <c r="P6244" s="52"/>
      <c r="T6244" s="44">
        <f t="shared" si="683"/>
        <v>0</v>
      </c>
      <c r="U6244" s="45">
        <f t="shared" si="684"/>
        <v>0</v>
      </c>
      <c r="V6244" s="48"/>
      <c r="W6244" s="48"/>
      <c r="X6244" s="48"/>
      <c r="Y6244" s="48"/>
      <c r="AA6244" s="49">
        <f t="shared" si="685"/>
        <v>0.31728399057192808</v>
      </c>
      <c r="AB6244" s="9"/>
    </row>
    <row r="6245" spans="4:28" x14ac:dyDescent="0.3">
      <c r="D6245" s="34">
        <v>0.22067801230098003</v>
      </c>
      <c r="E6245" s="35">
        <v>71255925.4005564</v>
      </c>
      <c r="F6245" s="36">
        <v>6666740.5483626537</v>
      </c>
      <c r="J6245" s="32">
        <f t="shared" si="679"/>
        <v>0.22067801230098003</v>
      </c>
      <c r="K6245" s="40">
        <f t="shared" si="680"/>
        <v>0.34711557198788667</v>
      </c>
      <c r="L6245" s="40">
        <f t="shared" si="681"/>
        <v>3.2476309103153828E-2</v>
      </c>
      <c r="M6245" s="41">
        <f t="shared" si="682"/>
        <v>0.60026989339202053</v>
      </c>
      <c r="N6245" s="52"/>
      <c r="O6245" s="52"/>
      <c r="P6245" s="52"/>
      <c r="T6245" s="44">
        <f t="shared" si="683"/>
        <v>0</v>
      </c>
      <c r="U6245" s="45">
        <f t="shared" si="684"/>
        <v>0</v>
      </c>
      <c r="V6245" s="48"/>
      <c r="W6245" s="48"/>
      <c r="X6245" s="48"/>
      <c r="Y6245" s="48"/>
      <c r="AA6245" s="49">
        <f t="shared" si="685"/>
        <v>0.36016193603521229</v>
      </c>
      <c r="AB6245" s="9"/>
    </row>
    <row r="6246" spans="4:28" x14ac:dyDescent="0.3">
      <c r="D6246" s="34">
        <v>0.20646833908352172</v>
      </c>
      <c r="E6246" s="35">
        <v>72160346.467030495</v>
      </c>
      <c r="F6246" s="36">
        <v>0</v>
      </c>
      <c r="J6246" s="32">
        <f t="shared" si="679"/>
        <v>0.20646833908352172</v>
      </c>
      <c r="K6246" s="40">
        <f t="shared" si="680"/>
        <v>0.35152136187893479</v>
      </c>
      <c r="L6246" s="40">
        <f t="shared" si="681"/>
        <v>0</v>
      </c>
      <c r="M6246" s="41">
        <f t="shared" si="682"/>
        <v>0.55798970096245648</v>
      </c>
      <c r="N6246" s="52"/>
      <c r="O6246" s="52"/>
      <c r="P6246" s="52"/>
      <c r="T6246" s="44">
        <f t="shared" si="683"/>
        <v>0</v>
      </c>
      <c r="U6246" s="45">
        <f t="shared" si="684"/>
        <v>0</v>
      </c>
      <c r="V6246" s="48"/>
      <c r="W6246" s="48"/>
      <c r="X6246" s="48"/>
      <c r="Y6246" s="48"/>
      <c r="AA6246" s="49">
        <f t="shared" si="685"/>
        <v>0.33479382057747387</v>
      </c>
      <c r="AB6246" s="9"/>
    </row>
    <row r="6247" spans="4:28" x14ac:dyDescent="0.3">
      <c r="D6247" s="34">
        <v>0.20071305604999046</v>
      </c>
      <c r="E6247" s="35">
        <v>50782190.513098791</v>
      </c>
      <c r="F6247" s="36">
        <v>4929027.0072039748</v>
      </c>
      <c r="J6247" s="32">
        <f t="shared" si="679"/>
        <v>0.20071305604999046</v>
      </c>
      <c r="K6247" s="40">
        <f t="shared" si="680"/>
        <v>0.24737997587797064</v>
      </c>
      <c r="L6247" s="40">
        <f t="shared" si="681"/>
        <v>2.4011224601062989E-2</v>
      </c>
      <c r="M6247" s="41">
        <f t="shared" si="682"/>
        <v>0.4721042565290241</v>
      </c>
      <c r="N6247" s="52"/>
      <c r="O6247" s="52"/>
      <c r="P6247" s="52"/>
      <c r="T6247" s="44">
        <f t="shared" si="683"/>
        <v>0</v>
      </c>
      <c r="U6247" s="45">
        <f t="shared" si="684"/>
        <v>0</v>
      </c>
      <c r="V6247" s="48"/>
      <c r="W6247" s="48"/>
      <c r="X6247" s="48"/>
      <c r="Y6247" s="48"/>
      <c r="AA6247" s="49">
        <f t="shared" si="685"/>
        <v>0.28326255391741445</v>
      </c>
      <c r="AB6247" s="9"/>
    </row>
    <row r="6248" spans="4:28" x14ac:dyDescent="0.3">
      <c r="D6248" s="34">
        <v>0.23379807937308247</v>
      </c>
      <c r="E6248" s="35">
        <v>80930778.689818665</v>
      </c>
      <c r="F6248" s="36">
        <v>4978793.7118982775</v>
      </c>
      <c r="J6248" s="32">
        <f t="shared" si="679"/>
        <v>0.23379807937308247</v>
      </c>
      <c r="K6248" s="40">
        <f t="shared" si="680"/>
        <v>0.3942455785736258</v>
      </c>
      <c r="L6248" s="40">
        <f t="shared" si="681"/>
        <v>2.4253657747061824E-2</v>
      </c>
      <c r="M6248" s="41">
        <f t="shared" si="682"/>
        <v>0.65229731569377003</v>
      </c>
      <c r="N6248" s="52"/>
      <c r="O6248" s="52"/>
      <c r="P6248" s="52"/>
      <c r="T6248" s="44">
        <f t="shared" si="683"/>
        <v>0</v>
      </c>
      <c r="U6248" s="45">
        <f t="shared" si="684"/>
        <v>0</v>
      </c>
      <c r="V6248" s="48"/>
      <c r="W6248" s="48"/>
      <c r="X6248" s="48"/>
      <c r="Y6248" s="48"/>
      <c r="AA6248" s="49">
        <f t="shared" si="685"/>
        <v>0.39137838941626202</v>
      </c>
      <c r="AB6248" s="9"/>
    </row>
    <row r="6249" spans="4:28" x14ac:dyDescent="0.3">
      <c r="D6249" s="34">
        <v>0.2157392770752464</v>
      </c>
      <c r="E6249" s="35">
        <v>46926647.940715395</v>
      </c>
      <c r="F6249" s="36">
        <v>8772392.9406915512</v>
      </c>
      <c r="J6249" s="32">
        <f t="shared" si="679"/>
        <v>0.2157392770752464</v>
      </c>
      <c r="K6249" s="40">
        <f t="shared" si="680"/>
        <v>0.22859811517216527</v>
      </c>
      <c r="L6249" s="40">
        <f t="shared" si="681"/>
        <v>4.2733768120943802E-2</v>
      </c>
      <c r="M6249" s="41">
        <f t="shared" si="682"/>
        <v>0.48707116036835546</v>
      </c>
      <c r="N6249" s="52"/>
      <c r="O6249" s="52"/>
      <c r="P6249" s="52"/>
      <c r="T6249" s="44">
        <f t="shared" si="683"/>
        <v>0</v>
      </c>
      <c r="U6249" s="45">
        <f t="shared" si="684"/>
        <v>0</v>
      </c>
      <c r="V6249" s="48"/>
      <c r="W6249" s="48"/>
      <c r="X6249" s="48"/>
      <c r="Y6249" s="48"/>
      <c r="AA6249" s="49">
        <f t="shared" si="685"/>
        <v>0.29224269622101329</v>
      </c>
      <c r="AB6249" s="9"/>
    </row>
    <row r="6250" spans="4:28" x14ac:dyDescent="0.3">
      <c r="D6250" s="34">
        <v>0.20460681635178085</v>
      </c>
      <c r="E6250" s="35">
        <v>41484088.974853687</v>
      </c>
      <c r="F6250" s="36">
        <v>0</v>
      </c>
      <c r="J6250" s="32">
        <f t="shared" si="679"/>
        <v>0.20460681635178085</v>
      </c>
      <c r="K6250" s="40">
        <f t="shared" si="680"/>
        <v>0.20208527490108605</v>
      </c>
      <c r="L6250" s="40">
        <f t="shared" si="681"/>
        <v>0</v>
      </c>
      <c r="M6250" s="41">
        <f t="shared" si="682"/>
        <v>0.40669209125286687</v>
      </c>
      <c r="N6250" s="52"/>
      <c r="O6250" s="52"/>
      <c r="P6250" s="52"/>
      <c r="T6250" s="44">
        <f t="shared" si="683"/>
        <v>0</v>
      </c>
      <c r="U6250" s="45">
        <f t="shared" si="684"/>
        <v>0</v>
      </c>
      <c r="V6250" s="48"/>
      <c r="W6250" s="48"/>
      <c r="X6250" s="48"/>
      <c r="Y6250" s="48"/>
      <c r="AA6250" s="49">
        <f t="shared" si="685"/>
        <v>0.24401525475172012</v>
      </c>
      <c r="AB6250" s="9"/>
    </row>
    <row r="6251" spans="4:28" x14ac:dyDescent="0.3">
      <c r="D6251" s="34">
        <v>0.22433888802253588</v>
      </c>
      <c r="E6251" s="35">
        <v>72438518.361914411</v>
      </c>
      <c r="F6251" s="36">
        <v>2642690.3431341983</v>
      </c>
      <c r="J6251" s="32">
        <f t="shared" si="679"/>
        <v>0.22433888802253588</v>
      </c>
      <c r="K6251" s="40">
        <f t="shared" si="680"/>
        <v>0.3528764463278532</v>
      </c>
      <c r="L6251" s="40">
        <f t="shared" si="681"/>
        <v>1.2873581598825588E-2</v>
      </c>
      <c r="M6251" s="41">
        <f t="shared" si="682"/>
        <v>0.59008891594921464</v>
      </c>
      <c r="N6251" s="52"/>
      <c r="O6251" s="52"/>
      <c r="P6251" s="52"/>
      <c r="T6251" s="44">
        <f t="shared" si="683"/>
        <v>0</v>
      </c>
      <c r="U6251" s="45">
        <f t="shared" si="684"/>
        <v>0</v>
      </c>
      <c r="V6251" s="48"/>
      <c r="W6251" s="48"/>
      <c r="X6251" s="48"/>
      <c r="Y6251" s="48"/>
      <c r="AA6251" s="49">
        <f t="shared" si="685"/>
        <v>0.35405334956952877</v>
      </c>
      <c r="AB6251" s="9"/>
    </row>
    <row r="6252" spans="4:28" x14ac:dyDescent="0.3">
      <c r="D6252" s="34">
        <v>0.22577983206031024</v>
      </c>
      <c r="E6252" s="35">
        <v>72165512.416529953</v>
      </c>
      <c r="F6252" s="36">
        <v>2246656.1617159359</v>
      </c>
      <c r="J6252" s="32">
        <f t="shared" si="679"/>
        <v>0.22577983206031024</v>
      </c>
      <c r="K6252" s="40">
        <f t="shared" si="680"/>
        <v>0.35154652724595914</v>
      </c>
      <c r="L6252" s="40">
        <f t="shared" si="681"/>
        <v>1.0944343705457618E-2</v>
      </c>
      <c r="M6252" s="41">
        <f t="shared" si="682"/>
        <v>0.58827070301172701</v>
      </c>
      <c r="N6252" s="52"/>
      <c r="O6252" s="52"/>
      <c r="P6252" s="52"/>
      <c r="T6252" s="44">
        <f t="shared" si="683"/>
        <v>0</v>
      </c>
      <c r="U6252" s="45">
        <f t="shared" si="684"/>
        <v>0</v>
      </c>
      <c r="V6252" s="48"/>
      <c r="W6252" s="48"/>
      <c r="X6252" s="48"/>
      <c r="Y6252" s="48"/>
      <c r="AA6252" s="49">
        <f t="shared" si="685"/>
        <v>0.35296242180703619</v>
      </c>
      <c r="AB6252" s="9"/>
    </row>
    <row r="6253" spans="4:28" x14ac:dyDescent="0.3">
      <c r="D6253" s="34">
        <v>0.23066860925344204</v>
      </c>
      <c r="E6253" s="35">
        <v>40827148.779072031</v>
      </c>
      <c r="F6253" s="36">
        <v>593723.79298849916</v>
      </c>
      <c r="J6253" s="32">
        <f t="shared" si="679"/>
        <v>0.23066860925344204</v>
      </c>
      <c r="K6253" s="40">
        <f t="shared" si="680"/>
        <v>0.19888506143759208</v>
      </c>
      <c r="L6253" s="40">
        <f t="shared" si="681"/>
        <v>2.8922615606703107E-3</v>
      </c>
      <c r="M6253" s="41">
        <f t="shared" si="682"/>
        <v>0.43244593225170441</v>
      </c>
      <c r="N6253" s="52"/>
      <c r="O6253" s="52"/>
      <c r="P6253" s="52"/>
      <c r="T6253" s="44">
        <f t="shared" si="683"/>
        <v>0</v>
      </c>
      <c r="U6253" s="45">
        <f t="shared" si="684"/>
        <v>0</v>
      </c>
      <c r="V6253" s="48"/>
      <c r="W6253" s="48"/>
      <c r="X6253" s="48"/>
      <c r="Y6253" s="48"/>
      <c r="AA6253" s="49">
        <f t="shared" si="685"/>
        <v>0.25946755935102261</v>
      </c>
      <c r="AB6253" s="9"/>
    </row>
    <row r="6254" spans="4:28" x14ac:dyDescent="0.3">
      <c r="D6254" s="34">
        <v>0.24083034525067715</v>
      </c>
      <c r="E6254" s="35">
        <v>53560986.919396967</v>
      </c>
      <c r="F6254" s="36">
        <v>0</v>
      </c>
      <c r="J6254" s="32">
        <f t="shared" si="679"/>
        <v>0.24083034525067715</v>
      </c>
      <c r="K6254" s="40">
        <f t="shared" si="680"/>
        <v>0.26091658351569202</v>
      </c>
      <c r="L6254" s="40">
        <f t="shared" si="681"/>
        <v>0</v>
      </c>
      <c r="M6254" s="41">
        <f t="shared" si="682"/>
        <v>0.50174692876636917</v>
      </c>
      <c r="N6254" s="52"/>
      <c r="O6254" s="52"/>
      <c r="P6254" s="52"/>
      <c r="T6254" s="44">
        <f t="shared" si="683"/>
        <v>0</v>
      </c>
      <c r="U6254" s="45">
        <f t="shared" si="684"/>
        <v>0</v>
      </c>
      <c r="V6254" s="48"/>
      <c r="W6254" s="48"/>
      <c r="X6254" s="48"/>
      <c r="Y6254" s="48"/>
      <c r="AA6254" s="49">
        <f t="shared" si="685"/>
        <v>0.30104815725982148</v>
      </c>
      <c r="AB6254" s="9"/>
    </row>
    <row r="6255" spans="4:28" x14ac:dyDescent="0.3">
      <c r="D6255" s="34">
        <v>0.20715960409062287</v>
      </c>
      <c r="E6255" s="35">
        <v>65067749.228398554</v>
      </c>
      <c r="F6255" s="36">
        <v>6853182.8069738699</v>
      </c>
      <c r="J6255" s="32">
        <f t="shared" si="679"/>
        <v>0.20715960409062287</v>
      </c>
      <c r="K6255" s="40">
        <f t="shared" si="680"/>
        <v>0.31697053774005962</v>
      </c>
      <c r="L6255" s="40">
        <f t="shared" si="681"/>
        <v>3.3384542500962455E-2</v>
      </c>
      <c r="M6255" s="41">
        <f t="shared" si="682"/>
        <v>0.55751468433164497</v>
      </c>
      <c r="N6255" s="52"/>
      <c r="O6255" s="52"/>
      <c r="P6255" s="52"/>
      <c r="T6255" s="44">
        <f t="shared" si="683"/>
        <v>0</v>
      </c>
      <c r="U6255" s="45">
        <f t="shared" si="684"/>
        <v>0</v>
      </c>
      <c r="V6255" s="48"/>
      <c r="W6255" s="48"/>
      <c r="X6255" s="48"/>
      <c r="Y6255" s="48"/>
      <c r="AA6255" s="49">
        <f t="shared" si="685"/>
        <v>0.33450881059898696</v>
      </c>
      <c r="AB6255" s="9"/>
    </row>
    <row r="6256" spans="4:28" x14ac:dyDescent="0.3">
      <c r="D6256" s="34">
        <v>0.21873736913462596</v>
      </c>
      <c r="E6256" s="35">
        <v>49982837.432301804</v>
      </c>
      <c r="F6256" s="36">
        <v>0</v>
      </c>
      <c r="J6256" s="32">
        <f t="shared" si="679"/>
        <v>0.21873736913462596</v>
      </c>
      <c r="K6256" s="40">
        <f t="shared" si="680"/>
        <v>0.24348601337167558</v>
      </c>
      <c r="L6256" s="40">
        <f t="shared" si="681"/>
        <v>0</v>
      </c>
      <c r="M6256" s="41">
        <f t="shared" si="682"/>
        <v>0.46222338250630157</v>
      </c>
      <c r="N6256" s="52"/>
      <c r="O6256" s="52"/>
      <c r="P6256" s="52"/>
      <c r="T6256" s="44">
        <f t="shared" si="683"/>
        <v>0</v>
      </c>
      <c r="U6256" s="45">
        <f t="shared" si="684"/>
        <v>0</v>
      </c>
      <c r="V6256" s="48"/>
      <c r="W6256" s="48"/>
      <c r="X6256" s="48"/>
      <c r="Y6256" s="48"/>
      <c r="AA6256" s="49">
        <f t="shared" si="685"/>
        <v>0.27733402950378094</v>
      </c>
      <c r="AB6256" s="9"/>
    </row>
    <row r="6257" spans="4:28" x14ac:dyDescent="0.3">
      <c r="D6257" s="34">
        <v>0.21301032512084142</v>
      </c>
      <c r="E6257" s="35">
        <v>79431452.120938018</v>
      </c>
      <c r="F6257" s="36">
        <v>0</v>
      </c>
      <c r="J6257" s="32">
        <f t="shared" si="679"/>
        <v>0.21301032512084142</v>
      </c>
      <c r="K6257" s="40">
        <f t="shared" si="680"/>
        <v>0.38694177055165352</v>
      </c>
      <c r="L6257" s="40">
        <f t="shared" si="681"/>
        <v>0</v>
      </c>
      <c r="M6257" s="41">
        <f t="shared" si="682"/>
        <v>0.59995209567249497</v>
      </c>
      <c r="N6257" s="52"/>
      <c r="O6257" s="52"/>
      <c r="P6257" s="52"/>
      <c r="T6257" s="44">
        <f t="shared" si="683"/>
        <v>0</v>
      </c>
      <c r="U6257" s="45">
        <f t="shared" si="684"/>
        <v>0</v>
      </c>
      <c r="V6257" s="48"/>
      <c r="W6257" s="48"/>
      <c r="X6257" s="48"/>
      <c r="Y6257" s="48"/>
      <c r="AA6257" s="49">
        <f t="shared" si="685"/>
        <v>0.35997125740349695</v>
      </c>
      <c r="AB6257" s="9"/>
    </row>
    <row r="6258" spans="4:28" x14ac:dyDescent="0.3">
      <c r="D6258" s="34">
        <v>0.20603390150991055</v>
      </c>
      <c r="E6258" s="35">
        <v>58705609.404603235</v>
      </c>
      <c r="F6258" s="36">
        <v>0</v>
      </c>
      <c r="J6258" s="32">
        <f t="shared" si="679"/>
        <v>0.20603390150991055</v>
      </c>
      <c r="K6258" s="40">
        <f t="shared" si="680"/>
        <v>0.28597805828534217</v>
      </c>
      <c r="L6258" s="40">
        <f t="shared" si="681"/>
        <v>0</v>
      </c>
      <c r="M6258" s="41">
        <f t="shared" si="682"/>
        <v>0.4920119597952527</v>
      </c>
      <c r="N6258" s="52"/>
      <c r="O6258" s="52"/>
      <c r="P6258" s="52"/>
      <c r="T6258" s="44">
        <f t="shared" si="683"/>
        <v>0</v>
      </c>
      <c r="U6258" s="45">
        <f t="shared" si="684"/>
        <v>0</v>
      </c>
      <c r="V6258" s="48"/>
      <c r="W6258" s="48"/>
      <c r="X6258" s="48"/>
      <c r="Y6258" s="48"/>
      <c r="AA6258" s="49">
        <f t="shared" si="685"/>
        <v>0.29520717587715162</v>
      </c>
      <c r="AB6258" s="9"/>
    </row>
    <row r="6259" spans="4:28" x14ac:dyDescent="0.3">
      <c r="D6259" s="34">
        <v>0.22076860411320348</v>
      </c>
      <c r="E6259" s="35">
        <v>59686996.120209984</v>
      </c>
      <c r="F6259" s="36">
        <v>125123836.59954511</v>
      </c>
      <c r="J6259" s="32">
        <f t="shared" si="679"/>
        <v>0.22076860411320348</v>
      </c>
      <c r="K6259" s="40">
        <f t="shared" si="680"/>
        <v>0.29075877805305556</v>
      </c>
      <c r="L6259" s="40">
        <f t="shared" si="681"/>
        <v>0.60952730410025413</v>
      </c>
      <c r="M6259" s="41">
        <f t="shared" si="682"/>
        <v>1.1210546862665132</v>
      </c>
      <c r="N6259" s="52"/>
      <c r="O6259" s="52"/>
      <c r="P6259" s="52"/>
      <c r="T6259" s="44">
        <f t="shared" si="683"/>
        <v>0.37105468626651317</v>
      </c>
      <c r="U6259" s="45">
        <f t="shared" si="684"/>
        <v>0.32105468626651312</v>
      </c>
      <c r="V6259" s="48"/>
      <c r="W6259" s="48"/>
      <c r="X6259" s="48"/>
      <c r="Y6259" s="48"/>
      <c r="AA6259" s="49">
        <f t="shared" si="685"/>
        <v>0.67263281175990786</v>
      </c>
      <c r="AB6259" s="9"/>
    </row>
    <row r="6260" spans="4:28" x14ac:dyDescent="0.3">
      <c r="D6260" s="34">
        <v>0.22015203886857787</v>
      </c>
      <c r="E6260" s="35">
        <v>53664052.334210142</v>
      </c>
      <c r="F6260" s="36">
        <v>17401849.014357328</v>
      </c>
      <c r="J6260" s="32">
        <f t="shared" si="679"/>
        <v>0.22015203886857787</v>
      </c>
      <c r="K6260" s="40">
        <f t="shared" si="680"/>
        <v>0.26141865559199917</v>
      </c>
      <c r="L6260" s="40">
        <f t="shared" si="681"/>
        <v>8.4771234677113866E-2</v>
      </c>
      <c r="M6260" s="41">
        <f t="shared" si="682"/>
        <v>0.56634192913769088</v>
      </c>
      <c r="N6260" s="52"/>
      <c r="O6260" s="52"/>
      <c r="P6260" s="52"/>
      <c r="T6260" s="44">
        <f t="shared" si="683"/>
        <v>0</v>
      </c>
      <c r="U6260" s="45">
        <f t="shared" si="684"/>
        <v>0</v>
      </c>
      <c r="V6260" s="48"/>
      <c r="W6260" s="48"/>
      <c r="X6260" s="48"/>
      <c r="Y6260" s="48"/>
      <c r="AA6260" s="49">
        <f t="shared" si="685"/>
        <v>0.33980515748261453</v>
      </c>
      <c r="AB6260" s="9"/>
    </row>
    <row r="6261" spans="4:28" x14ac:dyDescent="0.3">
      <c r="D6261" s="34">
        <v>0.23669380755548214</v>
      </c>
      <c r="E6261" s="35">
        <v>46096256.172639586</v>
      </c>
      <c r="F6261" s="36">
        <v>19201559.692960884</v>
      </c>
      <c r="J6261" s="32">
        <f t="shared" si="679"/>
        <v>0.23669380755548214</v>
      </c>
      <c r="K6261" s="40">
        <f t="shared" si="680"/>
        <v>0.22455295104119158</v>
      </c>
      <c r="L6261" s="40">
        <f t="shared" si="681"/>
        <v>9.3538331562102228E-2</v>
      </c>
      <c r="M6261" s="41">
        <f t="shared" si="682"/>
        <v>0.55478509015877597</v>
      </c>
      <c r="N6261" s="52"/>
      <c r="O6261" s="52"/>
      <c r="P6261" s="52"/>
      <c r="T6261" s="44">
        <f t="shared" si="683"/>
        <v>0</v>
      </c>
      <c r="U6261" s="45">
        <f t="shared" si="684"/>
        <v>0</v>
      </c>
      <c r="V6261" s="48"/>
      <c r="W6261" s="48"/>
      <c r="X6261" s="48"/>
      <c r="Y6261" s="48"/>
      <c r="AA6261" s="49">
        <f t="shared" si="685"/>
        <v>0.33287105409526557</v>
      </c>
      <c r="AB6261" s="9"/>
    </row>
    <row r="6262" spans="4:28" x14ac:dyDescent="0.3">
      <c r="D6262" s="34">
        <v>0.24257006561839861</v>
      </c>
      <c r="E6262" s="35">
        <v>103524821.77027838</v>
      </c>
      <c r="F6262" s="36">
        <v>2644912.8403154812</v>
      </c>
      <c r="J6262" s="32">
        <f t="shared" si="679"/>
        <v>0.24257006561839861</v>
      </c>
      <c r="K6262" s="40">
        <f t="shared" si="680"/>
        <v>0.50431002785704615</v>
      </c>
      <c r="L6262" s="40">
        <f t="shared" si="681"/>
        <v>1.2884408254657869E-2</v>
      </c>
      <c r="M6262" s="41">
        <f t="shared" si="682"/>
        <v>0.75976450173010257</v>
      </c>
      <c r="N6262" s="52"/>
      <c r="O6262" s="52"/>
      <c r="P6262" s="52"/>
      <c r="T6262" s="44">
        <f t="shared" si="683"/>
        <v>9.7645017301025705E-3</v>
      </c>
      <c r="U6262" s="45">
        <f t="shared" si="684"/>
        <v>0</v>
      </c>
      <c r="V6262" s="48"/>
      <c r="W6262" s="48"/>
      <c r="X6262" s="48"/>
      <c r="Y6262" s="48"/>
      <c r="AA6262" s="49">
        <f t="shared" si="685"/>
        <v>0.45585870103806153</v>
      </c>
      <c r="AB6262" s="9"/>
    </row>
    <row r="6263" spans="4:28" x14ac:dyDescent="0.3">
      <c r="D6263" s="34">
        <v>0.22084582787479506</v>
      </c>
      <c r="E6263" s="35">
        <v>40797033.459312856</v>
      </c>
      <c r="F6263" s="36">
        <v>0</v>
      </c>
      <c r="J6263" s="32">
        <f t="shared" si="679"/>
        <v>0.22084582787479506</v>
      </c>
      <c r="K6263" s="40">
        <f t="shared" si="680"/>
        <v>0.19873835789841213</v>
      </c>
      <c r="L6263" s="40">
        <f t="shared" si="681"/>
        <v>0</v>
      </c>
      <c r="M6263" s="41">
        <f t="shared" si="682"/>
        <v>0.41958418577320722</v>
      </c>
      <c r="N6263" s="52"/>
      <c r="O6263" s="52"/>
      <c r="P6263" s="52"/>
      <c r="T6263" s="44">
        <f t="shared" si="683"/>
        <v>0</v>
      </c>
      <c r="U6263" s="45">
        <f t="shared" si="684"/>
        <v>0</v>
      </c>
      <c r="V6263" s="48"/>
      <c r="W6263" s="48"/>
      <c r="X6263" s="48"/>
      <c r="Y6263" s="48"/>
      <c r="AA6263" s="49">
        <f t="shared" si="685"/>
        <v>0.2517505114639243</v>
      </c>
      <c r="AB6263" s="9"/>
    </row>
    <row r="6264" spans="4:28" x14ac:dyDescent="0.3">
      <c r="D6264" s="34">
        <v>0.25822400904832687</v>
      </c>
      <c r="E6264" s="35">
        <v>59043791.251552828</v>
      </c>
      <c r="F6264" s="36">
        <v>5414097.7644496635</v>
      </c>
      <c r="J6264" s="32">
        <f t="shared" si="679"/>
        <v>0.25822400904832687</v>
      </c>
      <c r="K6264" s="40">
        <f t="shared" si="680"/>
        <v>0.28762547475744527</v>
      </c>
      <c r="L6264" s="40">
        <f t="shared" si="681"/>
        <v>2.6374194591410202E-2</v>
      </c>
      <c r="M6264" s="41">
        <f t="shared" si="682"/>
        <v>0.57222367839718236</v>
      </c>
      <c r="N6264" s="52"/>
      <c r="O6264" s="52"/>
      <c r="P6264" s="52"/>
      <c r="T6264" s="44">
        <f t="shared" si="683"/>
        <v>0</v>
      </c>
      <c r="U6264" s="45">
        <f t="shared" si="684"/>
        <v>0</v>
      </c>
      <c r="V6264" s="48"/>
      <c r="W6264" s="48"/>
      <c r="X6264" s="48"/>
      <c r="Y6264" s="48"/>
      <c r="AA6264" s="49">
        <f t="shared" si="685"/>
        <v>0.34333420703830941</v>
      </c>
      <c r="AB6264" s="9"/>
    </row>
    <row r="6265" spans="4:28" x14ac:dyDescent="0.3">
      <c r="D6265" s="34">
        <v>0.2270664039963298</v>
      </c>
      <c r="E6265" s="35">
        <v>43148632.22570581</v>
      </c>
      <c r="F6265" s="36">
        <v>0</v>
      </c>
      <c r="J6265" s="32">
        <f t="shared" si="679"/>
        <v>0.2270664039963298</v>
      </c>
      <c r="K6265" s="40">
        <f t="shared" si="680"/>
        <v>0.21019391820857442</v>
      </c>
      <c r="L6265" s="40">
        <f t="shared" si="681"/>
        <v>0</v>
      </c>
      <c r="M6265" s="41">
        <f t="shared" si="682"/>
        <v>0.43726032220490418</v>
      </c>
      <c r="N6265" s="52"/>
      <c r="O6265" s="52"/>
      <c r="P6265" s="52"/>
      <c r="T6265" s="44">
        <f t="shared" si="683"/>
        <v>0</v>
      </c>
      <c r="U6265" s="45">
        <f t="shared" si="684"/>
        <v>0</v>
      </c>
      <c r="V6265" s="48"/>
      <c r="W6265" s="48"/>
      <c r="X6265" s="48"/>
      <c r="Y6265" s="48"/>
      <c r="AA6265" s="49">
        <f t="shared" si="685"/>
        <v>0.26235619332294252</v>
      </c>
      <c r="AB6265" s="9"/>
    </row>
    <row r="6266" spans="4:28" x14ac:dyDescent="0.3">
      <c r="D6266" s="34">
        <v>0.20964810144569787</v>
      </c>
      <c r="E6266" s="35">
        <v>55893214.253322244</v>
      </c>
      <c r="F6266" s="36">
        <v>135834768.973643</v>
      </c>
      <c r="J6266" s="32">
        <f t="shared" si="679"/>
        <v>0.20964810144569787</v>
      </c>
      <c r="K6266" s="40">
        <f t="shared" si="680"/>
        <v>0.27227777797735198</v>
      </c>
      <c r="L6266" s="40">
        <f t="shared" si="681"/>
        <v>0.66170445844438308</v>
      </c>
      <c r="M6266" s="41">
        <f t="shared" si="682"/>
        <v>1.1436303378674331</v>
      </c>
      <c r="N6266" s="52"/>
      <c r="O6266" s="52"/>
      <c r="P6266" s="52"/>
      <c r="T6266" s="44">
        <f t="shared" si="683"/>
        <v>0.39363033786743307</v>
      </c>
      <c r="U6266" s="45">
        <f t="shared" si="684"/>
        <v>0.34363033786743302</v>
      </c>
      <c r="V6266" s="48"/>
      <c r="W6266" s="48"/>
      <c r="X6266" s="48"/>
      <c r="Y6266" s="48"/>
      <c r="AA6266" s="49">
        <f t="shared" si="685"/>
        <v>0.68617820272045982</v>
      </c>
      <c r="AB6266" s="9"/>
    </row>
    <row r="6267" spans="4:28" x14ac:dyDescent="0.3">
      <c r="D6267" s="34">
        <v>0.22862745577643967</v>
      </c>
      <c r="E6267" s="35">
        <v>58052230.573666289</v>
      </c>
      <c r="F6267" s="36">
        <v>884018.10287204396</v>
      </c>
      <c r="J6267" s="32">
        <f t="shared" si="679"/>
        <v>0.22862745577643967</v>
      </c>
      <c r="K6267" s="40">
        <f t="shared" si="680"/>
        <v>0.28279519362741318</v>
      </c>
      <c r="L6267" s="40">
        <f t="shared" si="681"/>
        <v>4.3063990496386125E-3</v>
      </c>
      <c r="M6267" s="41">
        <f t="shared" si="682"/>
        <v>0.51572904845349143</v>
      </c>
      <c r="N6267" s="52"/>
      <c r="O6267" s="52"/>
      <c r="P6267" s="52"/>
      <c r="T6267" s="44">
        <f t="shared" si="683"/>
        <v>0</v>
      </c>
      <c r="U6267" s="45">
        <f t="shared" si="684"/>
        <v>0</v>
      </c>
      <c r="V6267" s="48"/>
      <c r="W6267" s="48"/>
      <c r="X6267" s="48"/>
      <c r="Y6267" s="48"/>
      <c r="AA6267" s="49">
        <f t="shared" si="685"/>
        <v>0.30943742907209487</v>
      </c>
      <c r="AB6267" s="9"/>
    </row>
    <row r="6268" spans="4:28" x14ac:dyDescent="0.3">
      <c r="D6268" s="34">
        <v>0.21372557670896147</v>
      </c>
      <c r="E6268" s="35">
        <v>36703960.536667511</v>
      </c>
      <c r="F6268" s="36">
        <v>0</v>
      </c>
      <c r="J6268" s="32">
        <f t="shared" si="679"/>
        <v>0.21372557670896147</v>
      </c>
      <c r="K6268" s="40">
        <f t="shared" si="680"/>
        <v>0.17879939365444938</v>
      </c>
      <c r="L6268" s="40">
        <f t="shared" si="681"/>
        <v>0</v>
      </c>
      <c r="M6268" s="41">
        <f t="shared" si="682"/>
        <v>0.39252497036341083</v>
      </c>
      <c r="N6268" s="52"/>
      <c r="O6268" s="52"/>
      <c r="P6268" s="52"/>
      <c r="T6268" s="44">
        <f t="shared" si="683"/>
        <v>0</v>
      </c>
      <c r="U6268" s="45">
        <f t="shared" si="684"/>
        <v>0</v>
      </c>
      <c r="V6268" s="48"/>
      <c r="W6268" s="48"/>
      <c r="X6268" s="48"/>
      <c r="Y6268" s="48"/>
      <c r="AA6268" s="49">
        <f t="shared" si="685"/>
        <v>0.23551498221804648</v>
      </c>
      <c r="AB6268" s="9"/>
    </row>
    <row r="6269" spans="4:28" x14ac:dyDescent="0.3">
      <c r="D6269" s="34">
        <v>0.22153099840510068</v>
      </c>
      <c r="E6269" s="35">
        <v>66032211.070984982</v>
      </c>
      <c r="F6269" s="36">
        <v>2421054.5060707685</v>
      </c>
      <c r="J6269" s="32">
        <f t="shared" si="679"/>
        <v>0.22153099840510068</v>
      </c>
      <c r="K6269" s="40">
        <f t="shared" si="680"/>
        <v>0.32166880981031842</v>
      </c>
      <c r="L6269" s="40">
        <f t="shared" si="681"/>
        <v>1.1793906471138793E-2</v>
      </c>
      <c r="M6269" s="41">
        <f t="shared" si="682"/>
        <v>0.55499371468655789</v>
      </c>
      <c r="N6269" s="52"/>
      <c r="O6269" s="52"/>
      <c r="P6269" s="52"/>
      <c r="T6269" s="44">
        <f t="shared" si="683"/>
        <v>0</v>
      </c>
      <c r="U6269" s="45">
        <f t="shared" si="684"/>
        <v>0</v>
      </c>
      <c r="V6269" s="48"/>
      <c r="W6269" s="48"/>
      <c r="X6269" s="48"/>
      <c r="Y6269" s="48"/>
      <c r="AA6269" s="49">
        <f t="shared" si="685"/>
        <v>0.33299622881193475</v>
      </c>
      <c r="AB6269" s="9"/>
    </row>
    <row r="6270" spans="4:28" x14ac:dyDescent="0.3">
      <c r="D6270" s="34">
        <v>0.23354895688321706</v>
      </c>
      <c r="E6270" s="35">
        <v>61312673.241015486</v>
      </c>
      <c r="F6270" s="36">
        <v>12041924.781614712</v>
      </c>
      <c r="J6270" s="32">
        <f t="shared" si="679"/>
        <v>0.23354895688321706</v>
      </c>
      <c r="K6270" s="40">
        <f t="shared" si="680"/>
        <v>0.29867808919081557</v>
      </c>
      <c r="L6270" s="40">
        <f t="shared" si="681"/>
        <v>5.8660940615230001E-2</v>
      </c>
      <c r="M6270" s="41">
        <f t="shared" si="682"/>
        <v>0.59088798668926257</v>
      </c>
      <c r="N6270" s="52"/>
      <c r="O6270" s="52"/>
      <c r="P6270" s="52"/>
      <c r="T6270" s="44">
        <f t="shared" si="683"/>
        <v>0</v>
      </c>
      <c r="U6270" s="45">
        <f t="shared" si="684"/>
        <v>0</v>
      </c>
      <c r="V6270" s="48"/>
      <c r="W6270" s="48"/>
      <c r="X6270" s="48"/>
      <c r="Y6270" s="48"/>
      <c r="AA6270" s="49">
        <f t="shared" si="685"/>
        <v>0.35453279201355753</v>
      </c>
      <c r="AB6270" s="9"/>
    </row>
    <row r="6271" spans="4:28" x14ac:dyDescent="0.3">
      <c r="D6271" s="34">
        <v>0.24174633066466661</v>
      </c>
      <c r="E6271" s="35">
        <v>92948085.917701691</v>
      </c>
      <c r="F6271" s="36">
        <v>3205889.3876374653</v>
      </c>
      <c r="J6271" s="32">
        <f t="shared" si="679"/>
        <v>0.24174633066466661</v>
      </c>
      <c r="K6271" s="40">
        <f t="shared" si="680"/>
        <v>0.45278659742520622</v>
      </c>
      <c r="L6271" s="40">
        <f t="shared" si="681"/>
        <v>1.56171451323399E-2</v>
      </c>
      <c r="M6271" s="41">
        <f t="shared" si="682"/>
        <v>0.7101500732222128</v>
      </c>
      <c r="N6271" s="52"/>
      <c r="O6271" s="52"/>
      <c r="P6271" s="52"/>
      <c r="T6271" s="44">
        <f t="shared" si="683"/>
        <v>0</v>
      </c>
      <c r="U6271" s="45">
        <f t="shared" si="684"/>
        <v>0</v>
      </c>
      <c r="V6271" s="48"/>
      <c r="W6271" s="48"/>
      <c r="X6271" s="48"/>
      <c r="Y6271" s="48"/>
      <c r="AA6271" s="49">
        <f t="shared" si="685"/>
        <v>0.42609004393332767</v>
      </c>
      <c r="AB6271" s="9"/>
    </row>
    <row r="6272" spans="4:28" x14ac:dyDescent="0.3">
      <c r="D6272" s="34">
        <v>0.2110725204460098</v>
      </c>
      <c r="E6272" s="35">
        <v>62166827.929177135</v>
      </c>
      <c r="F6272" s="36">
        <v>20564424.561889254</v>
      </c>
      <c r="J6272" s="32">
        <f t="shared" si="679"/>
        <v>0.2110725204460098</v>
      </c>
      <c r="K6272" s="40">
        <f t="shared" si="680"/>
        <v>0.30283901182960921</v>
      </c>
      <c r="L6272" s="40">
        <f t="shared" si="681"/>
        <v>0.10017738109883835</v>
      </c>
      <c r="M6272" s="41">
        <f t="shared" si="682"/>
        <v>0.61408891337445737</v>
      </c>
      <c r="N6272" s="52"/>
      <c r="O6272" s="52"/>
      <c r="P6272" s="52"/>
      <c r="T6272" s="44">
        <f t="shared" si="683"/>
        <v>0</v>
      </c>
      <c r="U6272" s="45">
        <f t="shared" si="684"/>
        <v>0</v>
      </c>
      <c r="V6272" s="48"/>
      <c r="W6272" s="48"/>
      <c r="X6272" s="48"/>
      <c r="Y6272" s="48"/>
      <c r="AA6272" s="49">
        <f t="shared" si="685"/>
        <v>0.36845334802467439</v>
      </c>
      <c r="AB6272" s="9"/>
    </row>
    <row r="6273" spans="4:28" x14ac:dyDescent="0.3">
      <c r="D6273" s="34">
        <v>0.23836942734450961</v>
      </c>
      <c r="E6273" s="35">
        <v>112917817.45735635</v>
      </c>
      <c r="F6273" s="36">
        <v>0</v>
      </c>
      <c r="J6273" s="32">
        <f t="shared" si="679"/>
        <v>0.23836942734450961</v>
      </c>
      <c r="K6273" s="40">
        <f t="shared" si="680"/>
        <v>0.55006699546741089</v>
      </c>
      <c r="L6273" s="40">
        <f t="shared" si="681"/>
        <v>0</v>
      </c>
      <c r="M6273" s="41">
        <f t="shared" si="682"/>
        <v>0.7884364228119205</v>
      </c>
      <c r="N6273" s="52"/>
      <c r="O6273" s="52"/>
      <c r="P6273" s="52"/>
      <c r="T6273" s="44">
        <f t="shared" si="683"/>
        <v>3.8436422811920501E-2</v>
      </c>
      <c r="U6273" s="45">
        <f t="shared" si="684"/>
        <v>0</v>
      </c>
      <c r="V6273" s="48"/>
      <c r="W6273" s="48"/>
      <c r="X6273" s="48"/>
      <c r="Y6273" s="48"/>
      <c r="AA6273" s="49">
        <f t="shared" si="685"/>
        <v>0.47306185368715226</v>
      </c>
      <c r="AB6273" s="9"/>
    </row>
    <row r="6274" spans="4:28" x14ac:dyDescent="0.3">
      <c r="D6274" s="34">
        <v>0.21267552917876181</v>
      </c>
      <c r="E6274" s="35">
        <v>128525794.1261068</v>
      </c>
      <c r="F6274" s="36">
        <v>0</v>
      </c>
      <c r="J6274" s="32">
        <f t="shared" si="679"/>
        <v>0.21267552917876181</v>
      </c>
      <c r="K6274" s="40">
        <f t="shared" si="680"/>
        <v>0.62609957407040517</v>
      </c>
      <c r="L6274" s="40">
        <f t="shared" si="681"/>
        <v>0</v>
      </c>
      <c r="M6274" s="41">
        <f t="shared" si="682"/>
        <v>0.83877510324916704</v>
      </c>
      <c r="N6274" s="52"/>
      <c r="O6274" s="52"/>
      <c r="P6274" s="52"/>
      <c r="T6274" s="44">
        <f t="shared" si="683"/>
        <v>8.8775103249167042E-2</v>
      </c>
      <c r="U6274" s="45">
        <f t="shared" si="684"/>
        <v>3.8775103249166998E-2</v>
      </c>
      <c r="V6274" s="48"/>
      <c r="W6274" s="48"/>
      <c r="X6274" s="48"/>
      <c r="Y6274" s="48"/>
      <c r="AA6274" s="49">
        <f t="shared" si="685"/>
        <v>0.50326506194950016</v>
      </c>
      <c r="AB6274" s="9"/>
    </row>
    <row r="6275" spans="4:28" x14ac:dyDescent="0.3">
      <c r="D6275" s="34">
        <v>0.23221657096104195</v>
      </c>
      <c r="E6275" s="35">
        <v>59050950.592121497</v>
      </c>
      <c r="F6275" s="36">
        <v>3180666.6618156414</v>
      </c>
      <c r="J6275" s="32">
        <f t="shared" si="679"/>
        <v>0.23221657096104195</v>
      </c>
      <c r="K6275" s="40">
        <f t="shared" si="680"/>
        <v>0.2876603507145335</v>
      </c>
      <c r="L6275" s="40">
        <f t="shared" si="681"/>
        <v>1.5494275337982172E-2</v>
      </c>
      <c r="M6275" s="41">
        <f t="shared" si="682"/>
        <v>0.53537119701355762</v>
      </c>
      <c r="N6275" s="52"/>
      <c r="O6275" s="52"/>
      <c r="P6275" s="52"/>
      <c r="T6275" s="44">
        <f t="shared" si="683"/>
        <v>0</v>
      </c>
      <c r="U6275" s="45">
        <f t="shared" si="684"/>
        <v>0</v>
      </c>
      <c r="V6275" s="48"/>
      <c r="W6275" s="48"/>
      <c r="X6275" s="48"/>
      <c r="Y6275" s="48"/>
      <c r="AA6275" s="49">
        <f t="shared" si="685"/>
        <v>0.32122271820813458</v>
      </c>
      <c r="AB6275" s="9"/>
    </row>
    <row r="6276" spans="4:28" x14ac:dyDescent="0.3">
      <c r="D6276" s="34">
        <v>0.23646998373630285</v>
      </c>
      <c r="E6276" s="35">
        <v>68353223.63221164</v>
      </c>
      <c r="F6276" s="36">
        <v>0</v>
      </c>
      <c r="J6276" s="32">
        <f t="shared" ref="J6276:J6339" si="686">D6276</f>
        <v>0.23646998373630285</v>
      </c>
      <c r="K6276" s="40">
        <f t="shared" ref="K6276:K6339" si="687">E6276/$B$4</f>
        <v>0.33297537271371691</v>
      </c>
      <c r="L6276" s="40">
        <f t="shared" ref="L6276:L6339" si="688">F6276/$B$4</f>
        <v>0</v>
      </c>
      <c r="M6276" s="41">
        <f t="shared" si="682"/>
        <v>0.5694453564500197</v>
      </c>
      <c r="N6276" s="52"/>
      <c r="O6276" s="52"/>
      <c r="P6276" s="52"/>
      <c r="T6276" s="44">
        <f t="shared" si="683"/>
        <v>0</v>
      </c>
      <c r="U6276" s="45">
        <f t="shared" si="684"/>
        <v>0</v>
      </c>
      <c r="V6276" s="48"/>
      <c r="W6276" s="48"/>
      <c r="X6276" s="48"/>
      <c r="Y6276" s="48"/>
      <c r="AA6276" s="49">
        <f t="shared" si="685"/>
        <v>0.34166721387001181</v>
      </c>
      <c r="AB6276" s="9"/>
    </row>
    <row r="6277" spans="4:28" x14ac:dyDescent="0.3">
      <c r="D6277" s="34">
        <v>0.20639721282638265</v>
      </c>
      <c r="E6277" s="35">
        <v>62249556.460665077</v>
      </c>
      <c r="F6277" s="36">
        <v>39865709.676149257</v>
      </c>
      <c r="J6277" s="32">
        <f t="shared" si="686"/>
        <v>0.20639721282638265</v>
      </c>
      <c r="K6277" s="40">
        <f t="shared" si="687"/>
        <v>0.30324201496746372</v>
      </c>
      <c r="L6277" s="40">
        <f t="shared" si="688"/>
        <v>0.19420151431829588</v>
      </c>
      <c r="M6277" s="41">
        <f t="shared" ref="M6277:M6340" si="689">SUM(J6277:L6277)</f>
        <v>0.70384074211214231</v>
      </c>
      <c r="N6277" s="52"/>
      <c r="O6277" s="52"/>
      <c r="P6277" s="52"/>
      <c r="T6277" s="44">
        <f t="shared" ref="T6277:T6340" si="690">MIN(MAX(M6277-75%,0),125%)</f>
        <v>0</v>
      </c>
      <c r="U6277" s="45">
        <f t="shared" ref="U6277:U6340" si="691">MIN(MAX(M6277-80%,0),120%)</f>
        <v>0</v>
      </c>
      <c r="V6277" s="48"/>
      <c r="W6277" s="48"/>
      <c r="X6277" s="48"/>
      <c r="Y6277" s="48"/>
      <c r="AA6277" s="49">
        <f t="shared" ref="AA6277:AA6340" si="692">M6277*60%</f>
        <v>0.42230444526728539</v>
      </c>
      <c r="AB6277" s="9"/>
    </row>
    <row r="6278" spans="4:28" x14ac:dyDescent="0.3">
      <c r="D6278" s="34">
        <v>0.22133401991146937</v>
      </c>
      <c r="E6278" s="35">
        <v>54434444.666253567</v>
      </c>
      <c r="F6278" s="36">
        <v>0</v>
      </c>
      <c r="J6278" s="32">
        <f t="shared" si="686"/>
        <v>0.22133401991146937</v>
      </c>
      <c r="K6278" s="40">
        <f t="shared" si="687"/>
        <v>0.26517153892751255</v>
      </c>
      <c r="L6278" s="40">
        <f t="shared" si="688"/>
        <v>0</v>
      </c>
      <c r="M6278" s="41">
        <f t="shared" si="689"/>
        <v>0.48650555883898194</v>
      </c>
      <c r="N6278" s="52"/>
      <c r="O6278" s="52"/>
      <c r="P6278" s="52"/>
      <c r="T6278" s="44">
        <f t="shared" si="690"/>
        <v>0</v>
      </c>
      <c r="U6278" s="45">
        <f t="shared" si="691"/>
        <v>0</v>
      </c>
      <c r="V6278" s="48"/>
      <c r="W6278" s="48"/>
      <c r="X6278" s="48"/>
      <c r="Y6278" s="48"/>
      <c r="AA6278" s="49">
        <f t="shared" si="692"/>
        <v>0.29190333530338913</v>
      </c>
      <c r="AB6278" s="9"/>
    </row>
    <row r="6279" spans="4:28" x14ac:dyDescent="0.3">
      <c r="D6279" s="34">
        <v>0.24059645287032477</v>
      </c>
      <c r="E6279" s="35">
        <v>82330457.310580015</v>
      </c>
      <c r="F6279" s="36">
        <v>0</v>
      </c>
      <c r="J6279" s="32">
        <f t="shared" si="686"/>
        <v>0.24059645287032477</v>
      </c>
      <c r="K6279" s="40">
        <f t="shared" si="687"/>
        <v>0.40106396234050051</v>
      </c>
      <c r="L6279" s="40">
        <f t="shared" si="688"/>
        <v>0</v>
      </c>
      <c r="M6279" s="41">
        <f t="shared" si="689"/>
        <v>0.64166041521082529</v>
      </c>
      <c r="N6279" s="52"/>
      <c r="O6279" s="52"/>
      <c r="P6279" s="52"/>
      <c r="T6279" s="44">
        <f t="shared" si="690"/>
        <v>0</v>
      </c>
      <c r="U6279" s="45">
        <f t="shared" si="691"/>
        <v>0</v>
      </c>
      <c r="V6279" s="48"/>
      <c r="W6279" s="48"/>
      <c r="X6279" s="48"/>
      <c r="Y6279" s="48"/>
      <c r="AA6279" s="49">
        <f t="shared" si="692"/>
        <v>0.38499624912649516</v>
      </c>
      <c r="AB6279" s="9"/>
    </row>
    <row r="6280" spans="4:28" x14ac:dyDescent="0.3">
      <c r="D6280" s="34">
        <v>0.21824504550859952</v>
      </c>
      <c r="E6280" s="35">
        <v>62376660.522780634</v>
      </c>
      <c r="F6280" s="36">
        <v>0</v>
      </c>
      <c r="J6280" s="32">
        <f t="shared" si="686"/>
        <v>0.21824504550859952</v>
      </c>
      <c r="K6280" s="40">
        <f t="shared" si="687"/>
        <v>0.30386118872705231</v>
      </c>
      <c r="L6280" s="40">
        <f t="shared" si="688"/>
        <v>0</v>
      </c>
      <c r="M6280" s="41">
        <f t="shared" si="689"/>
        <v>0.52210623423565183</v>
      </c>
      <c r="N6280" s="52"/>
      <c r="O6280" s="52"/>
      <c r="P6280" s="52"/>
      <c r="T6280" s="44">
        <f t="shared" si="690"/>
        <v>0</v>
      </c>
      <c r="U6280" s="45">
        <f t="shared" si="691"/>
        <v>0</v>
      </c>
      <c r="V6280" s="48"/>
      <c r="W6280" s="48"/>
      <c r="X6280" s="48"/>
      <c r="Y6280" s="48"/>
      <c r="AA6280" s="49">
        <f t="shared" si="692"/>
        <v>0.31326374054139111</v>
      </c>
      <c r="AB6280" s="9"/>
    </row>
    <row r="6281" spans="4:28" x14ac:dyDescent="0.3">
      <c r="D6281" s="34">
        <v>0.22516499397534384</v>
      </c>
      <c r="E6281" s="35">
        <v>63110150.283990107</v>
      </c>
      <c r="F6281" s="36">
        <v>18380502.049629033</v>
      </c>
      <c r="J6281" s="32">
        <f t="shared" si="686"/>
        <v>0.22516499397534384</v>
      </c>
      <c r="K6281" s="40">
        <f t="shared" si="687"/>
        <v>0.30743430516022263</v>
      </c>
      <c r="L6281" s="40">
        <f t="shared" si="688"/>
        <v>8.9538637615275224E-2</v>
      </c>
      <c r="M6281" s="41">
        <f t="shared" si="689"/>
        <v>0.62213793675084172</v>
      </c>
      <c r="N6281" s="52"/>
      <c r="O6281" s="52"/>
      <c r="P6281" s="52"/>
      <c r="T6281" s="44">
        <f t="shared" si="690"/>
        <v>0</v>
      </c>
      <c r="U6281" s="45">
        <f t="shared" si="691"/>
        <v>0</v>
      </c>
      <c r="V6281" s="48"/>
      <c r="W6281" s="48"/>
      <c r="X6281" s="48"/>
      <c r="Y6281" s="48"/>
      <c r="AA6281" s="49">
        <f t="shared" si="692"/>
        <v>0.37328276205050503</v>
      </c>
      <c r="AB6281" s="9"/>
    </row>
    <row r="6282" spans="4:28" x14ac:dyDescent="0.3">
      <c r="D6282" s="34">
        <v>0.19318951913581001</v>
      </c>
      <c r="E6282" s="35">
        <v>75016423.951087087</v>
      </c>
      <c r="F6282" s="36">
        <v>0</v>
      </c>
      <c r="J6282" s="32">
        <f t="shared" si="686"/>
        <v>0.19318951913581001</v>
      </c>
      <c r="K6282" s="40">
        <f t="shared" si="687"/>
        <v>0.3654344359699252</v>
      </c>
      <c r="L6282" s="40">
        <f t="shared" si="688"/>
        <v>0</v>
      </c>
      <c r="M6282" s="41">
        <f t="shared" si="689"/>
        <v>0.55862395510573526</v>
      </c>
      <c r="N6282" s="52"/>
      <c r="O6282" s="52"/>
      <c r="P6282" s="52"/>
      <c r="T6282" s="44">
        <f t="shared" si="690"/>
        <v>0</v>
      </c>
      <c r="U6282" s="45">
        <f t="shared" si="691"/>
        <v>0</v>
      </c>
      <c r="V6282" s="48"/>
      <c r="W6282" s="48"/>
      <c r="X6282" s="48"/>
      <c r="Y6282" s="48"/>
      <c r="AA6282" s="49">
        <f t="shared" si="692"/>
        <v>0.33517437306344117</v>
      </c>
      <c r="AB6282" s="9"/>
    </row>
    <row r="6283" spans="4:28" x14ac:dyDescent="0.3">
      <c r="D6283" s="34">
        <v>0.25662863694970378</v>
      </c>
      <c r="E6283" s="35">
        <v>98335619.19482632</v>
      </c>
      <c r="F6283" s="36">
        <v>29951601.851005919</v>
      </c>
      <c r="J6283" s="32">
        <f t="shared" si="686"/>
        <v>0.25662863694970378</v>
      </c>
      <c r="K6283" s="40">
        <f t="shared" si="687"/>
        <v>0.47903138597549688</v>
      </c>
      <c r="L6283" s="40">
        <f t="shared" si="688"/>
        <v>0.14590600500971365</v>
      </c>
      <c r="M6283" s="41">
        <f t="shared" si="689"/>
        <v>0.88156602793491423</v>
      </c>
      <c r="N6283" s="52"/>
      <c r="O6283" s="52"/>
      <c r="P6283" s="52"/>
      <c r="T6283" s="44">
        <f t="shared" si="690"/>
        <v>0.13156602793491423</v>
      </c>
      <c r="U6283" s="45">
        <f t="shared" si="691"/>
        <v>8.1566027934914187E-2</v>
      </c>
      <c r="V6283" s="48"/>
      <c r="W6283" s="48"/>
      <c r="X6283" s="48"/>
      <c r="Y6283" s="48"/>
      <c r="AA6283" s="49">
        <f t="shared" si="692"/>
        <v>0.52893961676094847</v>
      </c>
      <c r="AB6283" s="9"/>
    </row>
    <row r="6284" spans="4:28" x14ac:dyDescent="0.3">
      <c r="D6284" s="34">
        <v>0.22448712118670236</v>
      </c>
      <c r="E6284" s="35">
        <v>89238492.705034569</v>
      </c>
      <c r="F6284" s="36">
        <v>0</v>
      </c>
      <c r="J6284" s="32">
        <f t="shared" si="686"/>
        <v>0.22448712118670236</v>
      </c>
      <c r="K6284" s="40">
        <f t="shared" si="687"/>
        <v>0.43471571331811026</v>
      </c>
      <c r="L6284" s="40">
        <f t="shared" si="688"/>
        <v>0</v>
      </c>
      <c r="M6284" s="41">
        <f t="shared" si="689"/>
        <v>0.65920283450481265</v>
      </c>
      <c r="N6284" s="52"/>
      <c r="O6284" s="52"/>
      <c r="P6284" s="52"/>
      <c r="T6284" s="44">
        <f t="shared" si="690"/>
        <v>0</v>
      </c>
      <c r="U6284" s="45">
        <f t="shared" si="691"/>
        <v>0</v>
      </c>
      <c r="V6284" s="48"/>
      <c r="W6284" s="48"/>
      <c r="X6284" s="48"/>
      <c r="Y6284" s="48"/>
      <c r="AA6284" s="49">
        <f t="shared" si="692"/>
        <v>0.39552170070288756</v>
      </c>
      <c r="AB6284" s="9"/>
    </row>
    <row r="6285" spans="4:28" x14ac:dyDescent="0.3">
      <c r="D6285" s="34">
        <v>0.23116244354308568</v>
      </c>
      <c r="E6285" s="35">
        <v>56649079.746588632</v>
      </c>
      <c r="F6285" s="36">
        <v>17774453.28842333</v>
      </c>
      <c r="J6285" s="32">
        <f t="shared" si="686"/>
        <v>0.23116244354308568</v>
      </c>
      <c r="K6285" s="40">
        <f t="shared" si="687"/>
        <v>0.27595989538114923</v>
      </c>
      <c r="L6285" s="40">
        <f t="shared" si="688"/>
        <v>8.6586336298354508E-2</v>
      </c>
      <c r="M6285" s="41">
        <f t="shared" si="689"/>
        <v>0.59370867522258952</v>
      </c>
      <c r="N6285" s="52"/>
      <c r="O6285" s="52"/>
      <c r="P6285" s="52"/>
      <c r="T6285" s="44">
        <f t="shared" si="690"/>
        <v>0</v>
      </c>
      <c r="U6285" s="45">
        <f t="shared" si="691"/>
        <v>0</v>
      </c>
      <c r="V6285" s="48"/>
      <c r="W6285" s="48"/>
      <c r="X6285" s="48"/>
      <c r="Y6285" s="48"/>
      <c r="AA6285" s="49">
        <f t="shared" si="692"/>
        <v>0.35622520513355371</v>
      </c>
      <c r="AB6285" s="9"/>
    </row>
    <row r="6286" spans="4:28" x14ac:dyDescent="0.3">
      <c r="D6286" s="34">
        <v>0.20020319464958647</v>
      </c>
      <c r="E6286" s="35">
        <v>99048713.244538933</v>
      </c>
      <c r="F6286" s="36">
        <v>0</v>
      </c>
      <c r="J6286" s="32">
        <f t="shared" si="686"/>
        <v>0.20020319464958647</v>
      </c>
      <c r="K6286" s="40">
        <f t="shared" si="687"/>
        <v>0.48250514689510765</v>
      </c>
      <c r="L6286" s="40">
        <f t="shared" si="688"/>
        <v>0</v>
      </c>
      <c r="M6286" s="41">
        <f t="shared" si="689"/>
        <v>0.68270834154469417</v>
      </c>
      <c r="N6286" s="52"/>
      <c r="O6286" s="52"/>
      <c r="P6286" s="52"/>
      <c r="T6286" s="44">
        <f t="shared" si="690"/>
        <v>0</v>
      </c>
      <c r="U6286" s="45">
        <f t="shared" si="691"/>
        <v>0</v>
      </c>
      <c r="V6286" s="48"/>
      <c r="W6286" s="48"/>
      <c r="X6286" s="48"/>
      <c r="Y6286" s="48"/>
      <c r="AA6286" s="49">
        <f t="shared" si="692"/>
        <v>0.40962500492681647</v>
      </c>
      <c r="AB6286" s="9"/>
    </row>
    <row r="6287" spans="4:28" x14ac:dyDescent="0.3">
      <c r="D6287" s="34">
        <v>0.23397832133889734</v>
      </c>
      <c r="E6287" s="35">
        <v>74452818.40223524</v>
      </c>
      <c r="F6287" s="36">
        <v>0</v>
      </c>
      <c r="J6287" s="32">
        <f t="shared" si="686"/>
        <v>0.23397832133889734</v>
      </c>
      <c r="K6287" s="40">
        <f t="shared" si="687"/>
        <v>0.36268889219422501</v>
      </c>
      <c r="L6287" s="40">
        <f t="shared" si="688"/>
        <v>0</v>
      </c>
      <c r="M6287" s="41">
        <f t="shared" si="689"/>
        <v>0.59666721353312235</v>
      </c>
      <c r="N6287" s="52"/>
      <c r="O6287" s="52"/>
      <c r="P6287" s="52"/>
      <c r="T6287" s="44">
        <f t="shared" si="690"/>
        <v>0</v>
      </c>
      <c r="U6287" s="45">
        <f t="shared" si="691"/>
        <v>0</v>
      </c>
      <c r="V6287" s="48"/>
      <c r="W6287" s="48"/>
      <c r="X6287" s="48"/>
      <c r="Y6287" s="48"/>
      <c r="AA6287" s="49">
        <f t="shared" si="692"/>
        <v>0.35800032811987342</v>
      </c>
      <c r="AB6287" s="9"/>
    </row>
    <row r="6288" spans="4:28" x14ac:dyDescent="0.3">
      <c r="D6288" s="34">
        <v>0.24385899942519076</v>
      </c>
      <c r="E6288" s="35">
        <v>68016530.897422209</v>
      </c>
      <c r="F6288" s="36">
        <v>0</v>
      </c>
      <c r="J6288" s="32">
        <f t="shared" si="686"/>
        <v>0.24385899942519076</v>
      </c>
      <c r="K6288" s="40">
        <f t="shared" si="687"/>
        <v>0.33133521029124297</v>
      </c>
      <c r="L6288" s="40">
        <f t="shared" si="688"/>
        <v>0</v>
      </c>
      <c r="M6288" s="41">
        <f t="shared" si="689"/>
        <v>0.57519420971643376</v>
      </c>
      <c r="N6288" s="52"/>
      <c r="O6288" s="52"/>
      <c r="P6288" s="52"/>
      <c r="T6288" s="44">
        <f t="shared" si="690"/>
        <v>0</v>
      </c>
      <c r="U6288" s="45">
        <f t="shared" si="691"/>
        <v>0</v>
      </c>
      <c r="V6288" s="48"/>
      <c r="W6288" s="48"/>
      <c r="X6288" s="48"/>
      <c r="Y6288" s="48"/>
      <c r="AA6288" s="49">
        <f t="shared" si="692"/>
        <v>0.34511652582986024</v>
      </c>
      <c r="AB6288" s="9"/>
    </row>
    <row r="6289" spans="4:28" x14ac:dyDescent="0.3">
      <c r="D6289" s="34">
        <v>0.24668627683120675</v>
      </c>
      <c r="E6289" s="35">
        <v>66576509.78747727</v>
      </c>
      <c r="F6289" s="36">
        <v>0</v>
      </c>
      <c r="J6289" s="32">
        <f t="shared" si="686"/>
        <v>0.24668627683120675</v>
      </c>
      <c r="K6289" s="40">
        <f t="shared" si="687"/>
        <v>0.32432030242999071</v>
      </c>
      <c r="L6289" s="40">
        <f t="shared" si="688"/>
        <v>0</v>
      </c>
      <c r="M6289" s="41">
        <f t="shared" si="689"/>
        <v>0.57100657926119747</v>
      </c>
      <c r="N6289" s="52"/>
      <c r="O6289" s="52"/>
      <c r="P6289" s="52"/>
      <c r="T6289" s="44">
        <f t="shared" si="690"/>
        <v>0</v>
      </c>
      <c r="U6289" s="45">
        <f t="shared" si="691"/>
        <v>0</v>
      </c>
      <c r="V6289" s="48"/>
      <c r="W6289" s="48"/>
      <c r="X6289" s="48"/>
      <c r="Y6289" s="48"/>
      <c r="AA6289" s="49">
        <f t="shared" si="692"/>
        <v>0.34260394755671847</v>
      </c>
      <c r="AB6289" s="9"/>
    </row>
    <row r="6290" spans="4:28" x14ac:dyDescent="0.3">
      <c r="D6290" s="34">
        <v>0.22536030928486792</v>
      </c>
      <c r="E6290" s="35">
        <v>65154599.752480045</v>
      </c>
      <c r="F6290" s="36">
        <v>841696.65296700015</v>
      </c>
      <c r="J6290" s="32">
        <f t="shared" si="686"/>
        <v>0.22536030928486792</v>
      </c>
      <c r="K6290" s="40">
        <f t="shared" si="687"/>
        <v>0.31739362072122262</v>
      </c>
      <c r="L6290" s="40">
        <f t="shared" si="688"/>
        <v>4.1002346610833386E-3</v>
      </c>
      <c r="M6290" s="41">
        <f t="shared" si="689"/>
        <v>0.54685416466717385</v>
      </c>
      <c r="N6290" s="52"/>
      <c r="O6290" s="52"/>
      <c r="P6290" s="52"/>
      <c r="T6290" s="44">
        <f t="shared" si="690"/>
        <v>0</v>
      </c>
      <c r="U6290" s="45">
        <f t="shared" si="691"/>
        <v>0</v>
      </c>
      <c r="V6290" s="48"/>
      <c r="W6290" s="48"/>
      <c r="X6290" s="48"/>
      <c r="Y6290" s="48"/>
      <c r="AA6290" s="49">
        <f t="shared" si="692"/>
        <v>0.3281124988003043</v>
      </c>
      <c r="AB6290" s="9"/>
    </row>
    <row r="6291" spans="4:28" x14ac:dyDescent="0.3">
      <c r="D6291" s="34">
        <v>0.25644923635522421</v>
      </c>
      <c r="E6291" s="35">
        <v>82240009.989343539</v>
      </c>
      <c r="F6291" s="36">
        <v>19224782.144371938</v>
      </c>
      <c r="J6291" s="32">
        <f t="shared" si="686"/>
        <v>0.25644923635522421</v>
      </c>
      <c r="K6291" s="40">
        <f t="shared" si="687"/>
        <v>0.40062335794908627</v>
      </c>
      <c r="L6291" s="40">
        <f t="shared" si="688"/>
        <v>9.3651457234938493E-2</v>
      </c>
      <c r="M6291" s="41">
        <f t="shared" si="689"/>
        <v>0.75072405153924904</v>
      </c>
      <c r="N6291" s="52"/>
      <c r="O6291" s="52"/>
      <c r="P6291" s="52"/>
      <c r="T6291" s="44">
        <f t="shared" si="690"/>
        <v>7.2405153924903765E-4</v>
      </c>
      <c r="U6291" s="45">
        <f t="shared" si="691"/>
        <v>0</v>
      </c>
      <c r="V6291" s="48"/>
      <c r="W6291" s="48"/>
      <c r="X6291" s="48"/>
      <c r="Y6291" s="48"/>
      <c r="AA6291" s="49">
        <f t="shared" si="692"/>
        <v>0.4504344309235494</v>
      </c>
      <c r="AB6291" s="9"/>
    </row>
    <row r="6292" spans="4:28" x14ac:dyDescent="0.3">
      <c r="D6292" s="34">
        <v>0.2209405210337648</v>
      </c>
      <c r="E6292" s="35">
        <v>56737956.236057617</v>
      </c>
      <c r="F6292" s="36">
        <v>34186063.692999594</v>
      </c>
      <c r="J6292" s="32">
        <f t="shared" si="686"/>
        <v>0.2209405210337648</v>
      </c>
      <c r="K6292" s="40">
        <f t="shared" si="687"/>
        <v>0.27639284763466193</v>
      </c>
      <c r="L6292" s="40">
        <f t="shared" si="688"/>
        <v>0.16653373015793041</v>
      </c>
      <c r="M6292" s="41">
        <f t="shared" si="689"/>
        <v>0.66386709882635708</v>
      </c>
      <c r="N6292" s="52"/>
      <c r="O6292" s="52"/>
      <c r="P6292" s="52"/>
      <c r="T6292" s="44">
        <f t="shared" si="690"/>
        <v>0</v>
      </c>
      <c r="U6292" s="45">
        <f t="shared" si="691"/>
        <v>0</v>
      </c>
      <c r="V6292" s="48"/>
      <c r="W6292" s="48"/>
      <c r="X6292" s="48"/>
      <c r="Y6292" s="48"/>
      <c r="AA6292" s="49">
        <f t="shared" si="692"/>
        <v>0.39832025929581422</v>
      </c>
      <c r="AB6292" s="9"/>
    </row>
    <row r="6293" spans="4:28" x14ac:dyDescent="0.3">
      <c r="D6293" s="34">
        <v>0.23257327392610522</v>
      </c>
      <c r="E6293" s="35">
        <v>96266395.513249174</v>
      </c>
      <c r="F6293" s="36">
        <v>6465231.7839076733</v>
      </c>
      <c r="J6293" s="32">
        <f t="shared" si="686"/>
        <v>0.23257327392610522</v>
      </c>
      <c r="K6293" s="40">
        <f t="shared" si="687"/>
        <v>0.46895138550165666</v>
      </c>
      <c r="L6293" s="40">
        <f t="shared" si="688"/>
        <v>3.1494680843592741E-2</v>
      </c>
      <c r="M6293" s="41">
        <f t="shared" si="689"/>
        <v>0.73301934027135462</v>
      </c>
      <c r="N6293" s="52"/>
      <c r="O6293" s="52"/>
      <c r="P6293" s="52"/>
      <c r="T6293" s="44">
        <f t="shared" si="690"/>
        <v>0</v>
      </c>
      <c r="U6293" s="45">
        <f t="shared" si="691"/>
        <v>0</v>
      </c>
      <c r="V6293" s="48"/>
      <c r="W6293" s="48"/>
      <c r="X6293" s="48"/>
      <c r="Y6293" s="48"/>
      <c r="AA6293" s="49">
        <f t="shared" si="692"/>
        <v>0.43981160416281279</v>
      </c>
      <c r="AB6293" s="9"/>
    </row>
    <row r="6294" spans="4:28" x14ac:dyDescent="0.3">
      <c r="D6294" s="34">
        <v>0.20887727273090972</v>
      </c>
      <c r="E6294" s="35">
        <v>210295786.46099225</v>
      </c>
      <c r="F6294" s="36">
        <v>0</v>
      </c>
      <c r="J6294" s="32">
        <f t="shared" si="686"/>
        <v>0.20887727273090972</v>
      </c>
      <c r="K6294" s="40">
        <f t="shared" si="687"/>
        <v>1.024433291599351</v>
      </c>
      <c r="L6294" s="40">
        <f t="shared" si="688"/>
        <v>0</v>
      </c>
      <c r="M6294" s="41">
        <f t="shared" si="689"/>
        <v>1.2333105643302607</v>
      </c>
      <c r="N6294" s="52"/>
      <c r="O6294" s="52"/>
      <c r="P6294" s="52"/>
      <c r="T6294" s="44">
        <f t="shared" si="690"/>
        <v>0.48331056433026065</v>
      </c>
      <c r="U6294" s="45">
        <f t="shared" si="691"/>
        <v>0.43331056433026061</v>
      </c>
      <c r="V6294" s="48"/>
      <c r="W6294" s="48"/>
      <c r="X6294" s="48"/>
      <c r="Y6294" s="48"/>
      <c r="AA6294" s="49">
        <f t="shared" si="692"/>
        <v>0.73998633859815632</v>
      </c>
      <c r="AB6294" s="9"/>
    </row>
    <row r="6295" spans="4:28" x14ac:dyDescent="0.3">
      <c r="D6295" s="34">
        <v>0.21666224335553791</v>
      </c>
      <c r="E6295" s="35">
        <v>66516603.510130621</v>
      </c>
      <c r="F6295" s="36">
        <v>1701327.2942565191</v>
      </c>
      <c r="J6295" s="32">
        <f t="shared" si="686"/>
        <v>0.21666224335553791</v>
      </c>
      <c r="K6295" s="40">
        <f t="shared" si="687"/>
        <v>0.32402847544704222</v>
      </c>
      <c r="L6295" s="40">
        <f t="shared" si="688"/>
        <v>8.287832816214381E-3</v>
      </c>
      <c r="M6295" s="41">
        <f t="shared" si="689"/>
        <v>0.5489785516187945</v>
      </c>
      <c r="N6295" s="52"/>
      <c r="O6295" s="52"/>
      <c r="P6295" s="52"/>
      <c r="T6295" s="44">
        <f t="shared" si="690"/>
        <v>0</v>
      </c>
      <c r="U6295" s="45">
        <f t="shared" si="691"/>
        <v>0</v>
      </c>
      <c r="V6295" s="48"/>
      <c r="W6295" s="48"/>
      <c r="X6295" s="48"/>
      <c r="Y6295" s="48"/>
      <c r="AA6295" s="49">
        <f t="shared" si="692"/>
        <v>0.3293871309712767</v>
      </c>
      <c r="AB6295" s="9"/>
    </row>
    <row r="6296" spans="4:28" x14ac:dyDescent="0.3">
      <c r="D6296" s="34">
        <v>0.24182429959282672</v>
      </c>
      <c r="E6296" s="35">
        <v>120869924.69126709</v>
      </c>
      <c r="F6296" s="36">
        <v>0</v>
      </c>
      <c r="J6296" s="32">
        <f t="shared" si="686"/>
        <v>0.24182429959282672</v>
      </c>
      <c r="K6296" s="40">
        <f t="shared" si="687"/>
        <v>0.58880483004735984</v>
      </c>
      <c r="L6296" s="40">
        <f t="shared" si="688"/>
        <v>0</v>
      </c>
      <c r="M6296" s="41">
        <f t="shared" si="689"/>
        <v>0.83062912964018654</v>
      </c>
      <c r="N6296" s="52"/>
      <c r="O6296" s="52"/>
      <c r="P6296" s="52"/>
      <c r="T6296" s="44">
        <f t="shared" si="690"/>
        <v>8.0629129640186536E-2</v>
      </c>
      <c r="U6296" s="45">
        <f t="shared" si="691"/>
        <v>3.0629129640186492E-2</v>
      </c>
      <c r="V6296" s="48"/>
      <c r="W6296" s="48"/>
      <c r="X6296" s="48"/>
      <c r="Y6296" s="48"/>
      <c r="AA6296" s="49">
        <f t="shared" si="692"/>
        <v>0.4983774777841119</v>
      </c>
      <c r="AB6296" s="9"/>
    </row>
    <row r="6297" spans="4:28" x14ac:dyDescent="0.3">
      <c r="D6297" s="34">
        <v>0.21067480531748639</v>
      </c>
      <c r="E6297" s="35">
        <v>119591511.07057488</v>
      </c>
      <c r="F6297" s="36">
        <v>0</v>
      </c>
      <c r="J6297" s="32">
        <f t="shared" si="686"/>
        <v>0.21067480531748639</v>
      </c>
      <c r="K6297" s="40">
        <f t="shared" si="687"/>
        <v>0.5825771756777175</v>
      </c>
      <c r="L6297" s="40">
        <f t="shared" si="688"/>
        <v>0</v>
      </c>
      <c r="M6297" s="41">
        <f t="shared" si="689"/>
        <v>0.79325198099520389</v>
      </c>
      <c r="N6297" s="52"/>
      <c r="O6297" s="52"/>
      <c r="P6297" s="52"/>
      <c r="T6297" s="44">
        <f t="shared" si="690"/>
        <v>4.3251980995203887E-2</v>
      </c>
      <c r="U6297" s="45">
        <f t="shared" si="691"/>
        <v>0</v>
      </c>
      <c r="V6297" s="48"/>
      <c r="W6297" s="48"/>
      <c r="X6297" s="48"/>
      <c r="Y6297" s="48"/>
      <c r="AA6297" s="49">
        <f t="shared" si="692"/>
        <v>0.47595118859712232</v>
      </c>
      <c r="AB6297" s="9"/>
    </row>
    <row r="6298" spans="4:28" x14ac:dyDescent="0.3">
      <c r="D6298" s="34">
        <v>0.22514197077886419</v>
      </c>
      <c r="E6298" s="35">
        <v>74592645.016025886</v>
      </c>
      <c r="F6298" s="36">
        <v>6861437.4616261618</v>
      </c>
      <c r="J6298" s="32">
        <f t="shared" si="686"/>
        <v>0.22514197077886419</v>
      </c>
      <c r="K6298" s="40">
        <f t="shared" si="687"/>
        <v>0.36337004249509092</v>
      </c>
      <c r="L6298" s="40">
        <f t="shared" si="688"/>
        <v>3.3424754162730733E-2</v>
      </c>
      <c r="M6298" s="41">
        <f t="shared" si="689"/>
        <v>0.6219367674366858</v>
      </c>
      <c r="N6298" s="52"/>
      <c r="O6298" s="52"/>
      <c r="P6298" s="52"/>
      <c r="T6298" s="44">
        <f t="shared" si="690"/>
        <v>0</v>
      </c>
      <c r="U6298" s="45">
        <f t="shared" si="691"/>
        <v>0</v>
      </c>
      <c r="V6298" s="48"/>
      <c r="W6298" s="48"/>
      <c r="X6298" s="48"/>
      <c r="Y6298" s="48"/>
      <c r="AA6298" s="49">
        <f t="shared" si="692"/>
        <v>0.37316206046201145</v>
      </c>
      <c r="AB6298" s="9"/>
    </row>
    <row r="6299" spans="4:28" x14ac:dyDescent="0.3">
      <c r="D6299" s="34">
        <v>0.24642994839016638</v>
      </c>
      <c r="E6299" s="35">
        <v>85197919.825705677</v>
      </c>
      <c r="F6299" s="36">
        <v>7833728.6195235904</v>
      </c>
      <c r="J6299" s="32">
        <f t="shared" si="686"/>
        <v>0.24642994839016638</v>
      </c>
      <c r="K6299" s="40">
        <f t="shared" si="687"/>
        <v>0.4150324973850808</v>
      </c>
      <c r="L6299" s="40">
        <f t="shared" si="688"/>
        <v>3.8161165899931966E-2</v>
      </c>
      <c r="M6299" s="41">
        <f t="shared" si="689"/>
        <v>0.69962361167517917</v>
      </c>
      <c r="N6299" s="52"/>
      <c r="O6299" s="52"/>
      <c r="P6299" s="52"/>
      <c r="T6299" s="44">
        <f t="shared" si="690"/>
        <v>0</v>
      </c>
      <c r="U6299" s="45">
        <f t="shared" si="691"/>
        <v>0</v>
      </c>
      <c r="V6299" s="48"/>
      <c r="W6299" s="48"/>
      <c r="X6299" s="48"/>
      <c r="Y6299" s="48"/>
      <c r="AA6299" s="49">
        <f t="shared" si="692"/>
        <v>0.4197741670051075</v>
      </c>
      <c r="AB6299" s="9"/>
    </row>
    <row r="6300" spans="4:28" x14ac:dyDescent="0.3">
      <c r="D6300" s="34">
        <v>0.21801214771729141</v>
      </c>
      <c r="E6300" s="35">
        <v>65854107.613031432</v>
      </c>
      <c r="F6300" s="36">
        <v>0</v>
      </c>
      <c r="J6300" s="32">
        <f t="shared" si="686"/>
        <v>0.21801214771729141</v>
      </c>
      <c r="K6300" s="40">
        <f t="shared" si="687"/>
        <v>0.32080119798248741</v>
      </c>
      <c r="L6300" s="40">
        <f t="shared" si="688"/>
        <v>0</v>
      </c>
      <c r="M6300" s="41">
        <f t="shared" si="689"/>
        <v>0.53881334569977879</v>
      </c>
      <c r="N6300" s="52"/>
      <c r="O6300" s="52"/>
      <c r="P6300" s="52"/>
      <c r="T6300" s="44">
        <f t="shared" si="690"/>
        <v>0</v>
      </c>
      <c r="U6300" s="45">
        <f t="shared" si="691"/>
        <v>0</v>
      </c>
      <c r="V6300" s="48"/>
      <c r="W6300" s="48"/>
      <c r="X6300" s="48"/>
      <c r="Y6300" s="48"/>
      <c r="AA6300" s="49">
        <f t="shared" si="692"/>
        <v>0.32328800741986724</v>
      </c>
      <c r="AB6300" s="9"/>
    </row>
    <row r="6301" spans="4:28" x14ac:dyDescent="0.3">
      <c r="D6301" s="34">
        <v>0.21037242499435346</v>
      </c>
      <c r="E6301" s="35">
        <v>88143969.456400037</v>
      </c>
      <c r="F6301" s="36">
        <v>0</v>
      </c>
      <c r="J6301" s="32">
        <f t="shared" si="686"/>
        <v>0.21037242499435346</v>
      </c>
      <c r="K6301" s="40">
        <f t="shared" si="687"/>
        <v>0.42938386110556642</v>
      </c>
      <c r="L6301" s="40">
        <f t="shared" si="688"/>
        <v>0</v>
      </c>
      <c r="M6301" s="41">
        <f t="shared" si="689"/>
        <v>0.63975628609991986</v>
      </c>
      <c r="N6301" s="52"/>
      <c r="O6301" s="52"/>
      <c r="P6301" s="52"/>
      <c r="T6301" s="44">
        <f t="shared" si="690"/>
        <v>0</v>
      </c>
      <c r="U6301" s="45">
        <f t="shared" si="691"/>
        <v>0</v>
      </c>
      <c r="V6301" s="48"/>
      <c r="W6301" s="48"/>
      <c r="X6301" s="48"/>
      <c r="Y6301" s="48"/>
      <c r="AA6301" s="49">
        <f t="shared" si="692"/>
        <v>0.38385377165995188</v>
      </c>
      <c r="AB6301" s="9"/>
    </row>
    <row r="6302" spans="4:28" x14ac:dyDescent="0.3">
      <c r="D6302" s="34">
        <v>0.21704749363203329</v>
      </c>
      <c r="E6302" s="35">
        <v>51051870.977295622</v>
      </c>
      <c r="F6302" s="36">
        <v>0</v>
      </c>
      <c r="J6302" s="32">
        <f t="shared" si="686"/>
        <v>0.21704749363203329</v>
      </c>
      <c r="K6302" s="40">
        <f t="shared" si="687"/>
        <v>0.24869369523614926</v>
      </c>
      <c r="L6302" s="40">
        <f t="shared" si="688"/>
        <v>0</v>
      </c>
      <c r="M6302" s="41">
        <f t="shared" si="689"/>
        <v>0.46574118886818255</v>
      </c>
      <c r="N6302" s="52"/>
      <c r="O6302" s="52"/>
      <c r="P6302" s="52"/>
      <c r="T6302" s="44">
        <f t="shared" si="690"/>
        <v>0</v>
      </c>
      <c r="U6302" s="45">
        <f t="shared" si="691"/>
        <v>0</v>
      </c>
      <c r="V6302" s="48"/>
      <c r="W6302" s="48"/>
      <c r="X6302" s="48"/>
      <c r="Y6302" s="48"/>
      <c r="AA6302" s="49">
        <f t="shared" si="692"/>
        <v>0.27944471332090953</v>
      </c>
      <c r="AB6302" s="9"/>
    </row>
    <row r="6303" spans="4:28" x14ac:dyDescent="0.3">
      <c r="D6303" s="34">
        <v>0.2193184387651915</v>
      </c>
      <c r="E6303" s="35">
        <v>79538502.551945433</v>
      </c>
      <c r="F6303" s="36">
        <v>0</v>
      </c>
      <c r="J6303" s="32">
        <f t="shared" si="686"/>
        <v>0.2193184387651915</v>
      </c>
      <c r="K6303" s="40">
        <f t="shared" si="687"/>
        <v>0.38746325520548131</v>
      </c>
      <c r="L6303" s="40">
        <f t="shared" si="688"/>
        <v>0</v>
      </c>
      <c r="M6303" s="41">
        <f t="shared" si="689"/>
        <v>0.60678169397067283</v>
      </c>
      <c r="N6303" s="52"/>
      <c r="O6303" s="52"/>
      <c r="P6303" s="52"/>
      <c r="T6303" s="44">
        <f t="shared" si="690"/>
        <v>0</v>
      </c>
      <c r="U6303" s="45">
        <f t="shared" si="691"/>
        <v>0</v>
      </c>
      <c r="V6303" s="48"/>
      <c r="W6303" s="48"/>
      <c r="X6303" s="48"/>
      <c r="Y6303" s="48"/>
      <c r="AA6303" s="49">
        <f t="shared" si="692"/>
        <v>0.36406901638240369</v>
      </c>
      <c r="AB6303" s="9"/>
    </row>
    <row r="6304" spans="4:28" x14ac:dyDescent="0.3">
      <c r="D6304" s="34">
        <v>0.22439616328261439</v>
      </c>
      <c r="E6304" s="35">
        <v>93997210.713428035</v>
      </c>
      <c r="F6304" s="36">
        <v>0</v>
      </c>
      <c r="J6304" s="32">
        <f t="shared" si="686"/>
        <v>0.22439616328261439</v>
      </c>
      <c r="K6304" s="40">
        <f t="shared" si="687"/>
        <v>0.45789729596021367</v>
      </c>
      <c r="L6304" s="40">
        <f t="shared" si="688"/>
        <v>0</v>
      </c>
      <c r="M6304" s="41">
        <f t="shared" si="689"/>
        <v>0.68229345924282803</v>
      </c>
      <c r="N6304" s="52"/>
      <c r="O6304" s="52"/>
      <c r="P6304" s="52"/>
      <c r="T6304" s="44">
        <f t="shared" si="690"/>
        <v>0</v>
      </c>
      <c r="U6304" s="45">
        <f t="shared" si="691"/>
        <v>0</v>
      </c>
      <c r="V6304" s="48"/>
      <c r="W6304" s="48"/>
      <c r="X6304" s="48"/>
      <c r="Y6304" s="48"/>
      <c r="AA6304" s="49">
        <f t="shared" si="692"/>
        <v>0.40937607554569683</v>
      </c>
      <c r="AB6304" s="9"/>
    </row>
    <row r="6305" spans="4:28" x14ac:dyDescent="0.3">
      <c r="D6305" s="34">
        <v>0.21171149768153669</v>
      </c>
      <c r="E6305" s="35">
        <v>68556271.817802027</v>
      </c>
      <c r="F6305" s="36">
        <v>0</v>
      </c>
      <c r="J6305" s="32">
        <f t="shared" si="686"/>
        <v>0.21171149768153669</v>
      </c>
      <c r="K6305" s="40">
        <f t="shared" si="687"/>
        <v>0.33396450009766582</v>
      </c>
      <c r="L6305" s="40">
        <f t="shared" si="688"/>
        <v>0</v>
      </c>
      <c r="M6305" s="41">
        <f t="shared" si="689"/>
        <v>0.5456759977792025</v>
      </c>
      <c r="N6305" s="52"/>
      <c r="O6305" s="52"/>
      <c r="P6305" s="52"/>
      <c r="T6305" s="44">
        <f t="shared" si="690"/>
        <v>0</v>
      </c>
      <c r="U6305" s="45">
        <f t="shared" si="691"/>
        <v>0</v>
      </c>
      <c r="V6305" s="48"/>
      <c r="W6305" s="48"/>
      <c r="X6305" s="48"/>
      <c r="Y6305" s="48"/>
      <c r="AA6305" s="49">
        <f t="shared" si="692"/>
        <v>0.3274055986675215</v>
      </c>
      <c r="AB6305" s="9"/>
    </row>
    <row r="6306" spans="4:28" x14ac:dyDescent="0.3">
      <c r="D6306" s="34">
        <v>0.19559723800271928</v>
      </c>
      <c r="E6306" s="35">
        <v>69296038.814820066</v>
      </c>
      <c r="F6306" s="36">
        <v>14000826.699839374</v>
      </c>
      <c r="J6306" s="32">
        <f t="shared" si="686"/>
        <v>0.19559723800271928</v>
      </c>
      <c r="K6306" s="40">
        <f t="shared" si="687"/>
        <v>0.33756819540951805</v>
      </c>
      <c r="L6306" s="40">
        <f t="shared" si="688"/>
        <v>6.8203520491785963E-2</v>
      </c>
      <c r="M6306" s="41">
        <f t="shared" si="689"/>
        <v>0.60136895390402323</v>
      </c>
      <c r="N6306" s="52"/>
      <c r="O6306" s="52"/>
      <c r="P6306" s="52"/>
      <c r="T6306" s="44">
        <f t="shared" si="690"/>
        <v>0</v>
      </c>
      <c r="U6306" s="45">
        <f t="shared" si="691"/>
        <v>0</v>
      </c>
      <c r="V6306" s="48"/>
      <c r="W6306" s="48"/>
      <c r="X6306" s="48"/>
      <c r="Y6306" s="48"/>
      <c r="AA6306" s="49">
        <f t="shared" si="692"/>
        <v>0.3608213723424139</v>
      </c>
      <c r="AB6306" s="9"/>
    </row>
    <row r="6307" spans="4:28" x14ac:dyDescent="0.3">
      <c r="D6307" s="34">
        <v>0.21095170358161303</v>
      </c>
      <c r="E6307" s="35">
        <v>115792921.34322563</v>
      </c>
      <c r="F6307" s="36">
        <v>0</v>
      </c>
      <c r="J6307" s="32">
        <f t="shared" si="686"/>
        <v>0.21095170358161303</v>
      </c>
      <c r="K6307" s="40">
        <f t="shared" si="687"/>
        <v>0.56407275462720019</v>
      </c>
      <c r="L6307" s="40">
        <f t="shared" si="688"/>
        <v>0</v>
      </c>
      <c r="M6307" s="41">
        <f t="shared" si="689"/>
        <v>0.77502445820881327</v>
      </c>
      <c r="N6307" s="52"/>
      <c r="O6307" s="52"/>
      <c r="P6307" s="52"/>
      <c r="T6307" s="44">
        <f t="shared" si="690"/>
        <v>2.5024458208813272E-2</v>
      </c>
      <c r="U6307" s="45">
        <f t="shared" si="691"/>
        <v>0</v>
      </c>
      <c r="V6307" s="48"/>
      <c r="W6307" s="48"/>
      <c r="X6307" s="48"/>
      <c r="Y6307" s="48"/>
      <c r="AA6307" s="49">
        <f t="shared" si="692"/>
        <v>0.46501467492528792</v>
      </c>
      <c r="AB6307" s="9"/>
    </row>
    <row r="6308" spans="4:28" x14ac:dyDescent="0.3">
      <c r="D6308" s="34">
        <v>0.22536488567263868</v>
      </c>
      <c r="E6308" s="35">
        <v>58437479.524473399</v>
      </c>
      <c r="F6308" s="36">
        <v>0</v>
      </c>
      <c r="J6308" s="32">
        <f t="shared" si="686"/>
        <v>0.22536488567263868</v>
      </c>
      <c r="K6308" s="40">
        <f t="shared" si="687"/>
        <v>0.28467189243057123</v>
      </c>
      <c r="L6308" s="40">
        <f t="shared" si="688"/>
        <v>0</v>
      </c>
      <c r="M6308" s="41">
        <f t="shared" si="689"/>
        <v>0.51003677810320991</v>
      </c>
      <c r="N6308" s="52"/>
      <c r="O6308" s="52"/>
      <c r="P6308" s="52"/>
      <c r="T6308" s="44">
        <f t="shared" si="690"/>
        <v>0</v>
      </c>
      <c r="U6308" s="45">
        <f t="shared" si="691"/>
        <v>0</v>
      </c>
      <c r="V6308" s="48"/>
      <c r="W6308" s="48"/>
      <c r="X6308" s="48"/>
      <c r="Y6308" s="48"/>
      <c r="AA6308" s="49">
        <f t="shared" si="692"/>
        <v>0.30602206686192596</v>
      </c>
      <c r="AB6308" s="9"/>
    </row>
    <row r="6309" spans="4:28" x14ac:dyDescent="0.3">
      <c r="D6309" s="34">
        <v>0.25278942192200876</v>
      </c>
      <c r="E6309" s="35">
        <v>33812320.579634123</v>
      </c>
      <c r="F6309" s="36">
        <v>0</v>
      </c>
      <c r="J6309" s="32">
        <f t="shared" si="686"/>
        <v>0.25278942192200876</v>
      </c>
      <c r="K6309" s="40">
        <f t="shared" si="687"/>
        <v>0.16471308080360492</v>
      </c>
      <c r="L6309" s="40">
        <f t="shared" si="688"/>
        <v>0</v>
      </c>
      <c r="M6309" s="41">
        <f t="shared" si="689"/>
        <v>0.41750250272561368</v>
      </c>
      <c r="N6309" s="52"/>
      <c r="O6309" s="52"/>
      <c r="P6309" s="52"/>
      <c r="T6309" s="44">
        <f t="shared" si="690"/>
        <v>0</v>
      </c>
      <c r="U6309" s="45">
        <f t="shared" si="691"/>
        <v>0</v>
      </c>
      <c r="V6309" s="48"/>
      <c r="W6309" s="48"/>
      <c r="X6309" s="48"/>
      <c r="Y6309" s="48"/>
      <c r="AA6309" s="49">
        <f t="shared" si="692"/>
        <v>0.25050150163536822</v>
      </c>
      <c r="AB6309" s="9"/>
    </row>
    <row r="6310" spans="4:28" x14ac:dyDescent="0.3">
      <c r="D6310" s="34">
        <v>0.2302987257648843</v>
      </c>
      <c r="E6310" s="35">
        <v>68466292.608888552</v>
      </c>
      <c r="F6310" s="36">
        <v>3453177.7473261044</v>
      </c>
      <c r="J6310" s="32">
        <f t="shared" si="686"/>
        <v>0.2302987257648843</v>
      </c>
      <c r="K6310" s="40">
        <f t="shared" si="687"/>
        <v>0.33352617606505452</v>
      </c>
      <c r="L6310" s="40">
        <f t="shared" si="688"/>
        <v>1.6821783763257155E-2</v>
      </c>
      <c r="M6310" s="41">
        <f t="shared" si="689"/>
        <v>0.58064668559319599</v>
      </c>
      <c r="N6310" s="52"/>
      <c r="O6310" s="52"/>
      <c r="P6310" s="52"/>
      <c r="T6310" s="44">
        <f t="shared" si="690"/>
        <v>0</v>
      </c>
      <c r="U6310" s="45">
        <f t="shared" si="691"/>
        <v>0</v>
      </c>
      <c r="V6310" s="48"/>
      <c r="W6310" s="48"/>
      <c r="X6310" s="48"/>
      <c r="Y6310" s="48"/>
      <c r="AA6310" s="49">
        <f t="shared" si="692"/>
        <v>0.34838801135591757</v>
      </c>
      <c r="AB6310" s="9"/>
    </row>
    <row r="6311" spans="4:28" x14ac:dyDescent="0.3">
      <c r="D6311" s="34">
        <v>0.20605347058969078</v>
      </c>
      <c r="E6311" s="35">
        <v>66956170.59456262</v>
      </c>
      <c r="F6311" s="36">
        <v>17003363.855946772</v>
      </c>
      <c r="J6311" s="32">
        <f t="shared" si="686"/>
        <v>0.20605347058969078</v>
      </c>
      <c r="K6311" s="40">
        <f t="shared" si="687"/>
        <v>0.32616977919240719</v>
      </c>
      <c r="L6311" s="40">
        <f t="shared" si="688"/>
        <v>8.28300571131034E-2</v>
      </c>
      <c r="M6311" s="41">
        <f t="shared" si="689"/>
        <v>0.61505330689520143</v>
      </c>
      <c r="N6311" s="52"/>
      <c r="O6311" s="52"/>
      <c r="P6311" s="52"/>
      <c r="T6311" s="44">
        <f t="shared" si="690"/>
        <v>0</v>
      </c>
      <c r="U6311" s="45">
        <f t="shared" si="691"/>
        <v>0</v>
      </c>
      <c r="V6311" s="48"/>
      <c r="W6311" s="48"/>
      <c r="X6311" s="48"/>
      <c r="Y6311" s="48"/>
      <c r="AA6311" s="49">
        <f t="shared" si="692"/>
        <v>0.36903198413712085</v>
      </c>
      <c r="AB6311" s="9"/>
    </row>
    <row r="6312" spans="4:28" x14ac:dyDescent="0.3">
      <c r="D6312" s="34">
        <v>0.23297458157781012</v>
      </c>
      <c r="E6312" s="35">
        <v>61868586.835665725</v>
      </c>
      <c r="F6312" s="36">
        <v>5051203.1227966733</v>
      </c>
      <c r="J6312" s="32">
        <f t="shared" si="686"/>
        <v>0.23297458157781012</v>
      </c>
      <c r="K6312" s="40">
        <f t="shared" si="687"/>
        <v>0.30138616243943483</v>
      </c>
      <c r="L6312" s="40">
        <f t="shared" si="688"/>
        <v>2.4606392399513705E-2</v>
      </c>
      <c r="M6312" s="41">
        <f t="shared" si="689"/>
        <v>0.55896713641675866</v>
      </c>
      <c r="N6312" s="52"/>
      <c r="O6312" s="52"/>
      <c r="P6312" s="52"/>
      <c r="T6312" s="44">
        <f t="shared" si="690"/>
        <v>0</v>
      </c>
      <c r="U6312" s="45">
        <f t="shared" si="691"/>
        <v>0</v>
      </c>
      <c r="V6312" s="48"/>
      <c r="W6312" s="48"/>
      <c r="X6312" s="48"/>
      <c r="Y6312" s="48"/>
      <c r="AA6312" s="49">
        <f t="shared" si="692"/>
        <v>0.3353802818500552</v>
      </c>
      <c r="AB6312" s="9"/>
    </row>
    <row r="6313" spans="4:28" x14ac:dyDescent="0.3">
      <c r="D6313" s="34">
        <v>0.24301438296905242</v>
      </c>
      <c r="E6313" s="35">
        <v>111218121.94142357</v>
      </c>
      <c r="F6313" s="36">
        <v>0</v>
      </c>
      <c r="J6313" s="32">
        <f t="shared" si="686"/>
        <v>0.24301438296905242</v>
      </c>
      <c r="K6313" s="40">
        <f t="shared" si="687"/>
        <v>0.54178711168368765</v>
      </c>
      <c r="L6313" s="40">
        <f t="shared" si="688"/>
        <v>0</v>
      </c>
      <c r="M6313" s="41">
        <f t="shared" si="689"/>
        <v>0.78480149465274007</v>
      </c>
      <c r="N6313" s="52"/>
      <c r="O6313" s="52"/>
      <c r="P6313" s="52"/>
      <c r="T6313" s="44">
        <f t="shared" si="690"/>
        <v>3.4801494652740073E-2</v>
      </c>
      <c r="U6313" s="45">
        <f t="shared" si="691"/>
        <v>0</v>
      </c>
      <c r="V6313" s="48"/>
      <c r="W6313" s="48"/>
      <c r="X6313" s="48"/>
      <c r="Y6313" s="48"/>
      <c r="AA6313" s="49">
        <f t="shared" si="692"/>
        <v>0.47088089679164402</v>
      </c>
      <c r="AB6313" s="9"/>
    </row>
    <row r="6314" spans="4:28" x14ac:dyDescent="0.3">
      <c r="D6314" s="34">
        <v>0.24061746807282472</v>
      </c>
      <c r="E6314" s="35">
        <v>93346525.920727953</v>
      </c>
      <c r="F6314" s="36">
        <v>12607740.844481099</v>
      </c>
      <c r="J6314" s="32">
        <f t="shared" si="686"/>
        <v>0.24061746807282472</v>
      </c>
      <c r="K6314" s="40">
        <f t="shared" si="687"/>
        <v>0.45472755501962175</v>
      </c>
      <c r="L6314" s="40">
        <f t="shared" si="688"/>
        <v>6.1417252672055334E-2</v>
      </c>
      <c r="M6314" s="41">
        <f t="shared" si="689"/>
        <v>0.75676227576450183</v>
      </c>
      <c r="N6314" s="52"/>
      <c r="O6314" s="52"/>
      <c r="P6314" s="52"/>
      <c r="T6314" s="44">
        <f t="shared" si="690"/>
        <v>6.762275764501835E-3</v>
      </c>
      <c r="U6314" s="45">
        <f t="shared" si="691"/>
        <v>0</v>
      </c>
      <c r="V6314" s="48"/>
      <c r="W6314" s="48"/>
      <c r="X6314" s="48"/>
      <c r="Y6314" s="48"/>
      <c r="AA6314" s="49">
        <f t="shared" si="692"/>
        <v>0.45405736545870107</v>
      </c>
      <c r="AB6314" s="9"/>
    </row>
    <row r="6315" spans="4:28" x14ac:dyDescent="0.3">
      <c r="D6315" s="34">
        <v>0.26075619428168118</v>
      </c>
      <c r="E6315" s="35">
        <v>71410242.240962654</v>
      </c>
      <c r="F6315" s="36">
        <v>0</v>
      </c>
      <c r="J6315" s="32">
        <f t="shared" si="686"/>
        <v>0.26075619428168118</v>
      </c>
      <c r="K6315" s="40">
        <f t="shared" si="687"/>
        <v>0.34786730986826458</v>
      </c>
      <c r="L6315" s="40">
        <f t="shared" si="688"/>
        <v>0</v>
      </c>
      <c r="M6315" s="41">
        <f t="shared" si="689"/>
        <v>0.6086235041499457</v>
      </c>
      <c r="N6315" s="52"/>
      <c r="O6315" s="52"/>
      <c r="P6315" s="52"/>
      <c r="T6315" s="44">
        <f t="shared" si="690"/>
        <v>0</v>
      </c>
      <c r="U6315" s="45">
        <f t="shared" si="691"/>
        <v>0</v>
      </c>
      <c r="V6315" s="48"/>
      <c r="W6315" s="48"/>
      <c r="X6315" s="48"/>
      <c r="Y6315" s="48"/>
      <c r="AA6315" s="49">
        <f t="shared" si="692"/>
        <v>0.3651741024899674</v>
      </c>
      <c r="AB6315" s="9"/>
    </row>
    <row r="6316" spans="4:28" x14ac:dyDescent="0.3">
      <c r="D6316" s="34">
        <v>0.20275261964599733</v>
      </c>
      <c r="E6316" s="35">
        <v>67445922.54050681</v>
      </c>
      <c r="F6316" s="36">
        <v>0</v>
      </c>
      <c r="J6316" s="32">
        <f t="shared" si="686"/>
        <v>0.20275261964599733</v>
      </c>
      <c r="K6316" s="40">
        <f t="shared" si="687"/>
        <v>0.32855555308970713</v>
      </c>
      <c r="L6316" s="40">
        <f t="shared" si="688"/>
        <v>0</v>
      </c>
      <c r="M6316" s="41">
        <f t="shared" si="689"/>
        <v>0.53130817273570452</v>
      </c>
      <c r="N6316" s="52"/>
      <c r="O6316" s="52"/>
      <c r="P6316" s="52"/>
      <c r="T6316" s="44">
        <f t="shared" si="690"/>
        <v>0</v>
      </c>
      <c r="U6316" s="45">
        <f t="shared" si="691"/>
        <v>0</v>
      </c>
      <c r="V6316" s="48"/>
      <c r="W6316" s="48"/>
      <c r="X6316" s="48"/>
      <c r="Y6316" s="48"/>
      <c r="AA6316" s="49">
        <f t="shared" si="692"/>
        <v>0.3187849036414227</v>
      </c>
      <c r="AB6316" s="9"/>
    </row>
    <row r="6317" spans="4:28" x14ac:dyDescent="0.3">
      <c r="D6317" s="34">
        <v>0.20503108897337638</v>
      </c>
      <c r="E6317" s="35">
        <v>91156474.049803734</v>
      </c>
      <c r="F6317" s="36">
        <v>7970768.1329665799</v>
      </c>
      <c r="J6317" s="32">
        <f t="shared" si="686"/>
        <v>0.20503108897337638</v>
      </c>
      <c r="K6317" s="40">
        <f t="shared" si="687"/>
        <v>0.44405895302497184</v>
      </c>
      <c r="L6317" s="40">
        <f t="shared" si="688"/>
        <v>3.8828739141403522E-2</v>
      </c>
      <c r="M6317" s="41">
        <f t="shared" si="689"/>
        <v>0.68791878113975169</v>
      </c>
      <c r="N6317" s="52"/>
      <c r="O6317" s="52"/>
      <c r="P6317" s="52"/>
      <c r="T6317" s="44">
        <f t="shared" si="690"/>
        <v>0</v>
      </c>
      <c r="U6317" s="45">
        <f t="shared" si="691"/>
        <v>0</v>
      </c>
      <c r="V6317" s="48"/>
      <c r="W6317" s="48"/>
      <c r="X6317" s="48"/>
      <c r="Y6317" s="48"/>
      <c r="AA6317" s="49">
        <f t="shared" si="692"/>
        <v>0.41275126868385098</v>
      </c>
      <c r="AB6317" s="9"/>
    </row>
    <row r="6318" spans="4:28" x14ac:dyDescent="0.3">
      <c r="D6318" s="34">
        <v>0.21247538062855834</v>
      </c>
      <c r="E6318" s="35">
        <v>52019895.42295149</v>
      </c>
      <c r="F6318" s="36">
        <v>0</v>
      </c>
      <c r="J6318" s="32">
        <f t="shared" si="686"/>
        <v>0.21247538062855834</v>
      </c>
      <c r="K6318" s="40">
        <f t="shared" si="687"/>
        <v>0.25340932214385159</v>
      </c>
      <c r="L6318" s="40">
        <f t="shared" si="688"/>
        <v>0</v>
      </c>
      <c r="M6318" s="41">
        <f t="shared" si="689"/>
        <v>0.4658847027724099</v>
      </c>
      <c r="N6318" s="52"/>
      <c r="O6318" s="52"/>
      <c r="P6318" s="52"/>
      <c r="T6318" s="44">
        <f t="shared" si="690"/>
        <v>0</v>
      </c>
      <c r="U6318" s="45">
        <f t="shared" si="691"/>
        <v>0</v>
      </c>
      <c r="V6318" s="48"/>
      <c r="W6318" s="48"/>
      <c r="X6318" s="48"/>
      <c r="Y6318" s="48"/>
      <c r="AA6318" s="49">
        <f t="shared" si="692"/>
        <v>0.27953082166344595</v>
      </c>
      <c r="AB6318" s="9"/>
    </row>
    <row r="6319" spans="4:28" x14ac:dyDescent="0.3">
      <c r="D6319" s="34">
        <v>0.23306103586591956</v>
      </c>
      <c r="E6319" s="35">
        <v>53757016.186893776</v>
      </c>
      <c r="F6319" s="36">
        <v>0</v>
      </c>
      <c r="J6319" s="32">
        <f t="shared" si="686"/>
        <v>0.23306103586591956</v>
      </c>
      <c r="K6319" s="40">
        <f t="shared" si="687"/>
        <v>0.2618715189955278</v>
      </c>
      <c r="L6319" s="40">
        <f t="shared" si="688"/>
        <v>0</v>
      </c>
      <c r="M6319" s="41">
        <f t="shared" si="689"/>
        <v>0.49493255486144738</v>
      </c>
      <c r="N6319" s="52"/>
      <c r="O6319" s="52"/>
      <c r="P6319" s="52"/>
      <c r="T6319" s="44">
        <f t="shared" si="690"/>
        <v>0</v>
      </c>
      <c r="U6319" s="45">
        <f t="shared" si="691"/>
        <v>0</v>
      </c>
      <c r="V6319" s="48"/>
      <c r="W6319" s="48"/>
      <c r="X6319" s="48"/>
      <c r="Y6319" s="48"/>
      <c r="AA6319" s="49">
        <f t="shared" si="692"/>
        <v>0.29695953291686844</v>
      </c>
      <c r="AB6319" s="9"/>
    </row>
    <row r="6320" spans="4:28" x14ac:dyDescent="0.3">
      <c r="D6320" s="34">
        <v>0.22215262445776832</v>
      </c>
      <c r="E6320" s="35">
        <v>47001734.463349916</v>
      </c>
      <c r="F6320" s="36">
        <v>0</v>
      </c>
      <c r="J6320" s="32">
        <f t="shared" si="686"/>
        <v>0.22215262445776832</v>
      </c>
      <c r="K6320" s="40">
        <f t="shared" si="687"/>
        <v>0.22896389108632748</v>
      </c>
      <c r="L6320" s="40">
        <f t="shared" si="688"/>
        <v>0</v>
      </c>
      <c r="M6320" s="41">
        <f t="shared" si="689"/>
        <v>0.45111651554409582</v>
      </c>
      <c r="N6320" s="52"/>
      <c r="O6320" s="52"/>
      <c r="P6320" s="52"/>
      <c r="T6320" s="44">
        <f t="shared" si="690"/>
        <v>0</v>
      </c>
      <c r="U6320" s="45">
        <f t="shared" si="691"/>
        <v>0</v>
      </c>
      <c r="V6320" s="48"/>
      <c r="W6320" s="48"/>
      <c r="X6320" s="48"/>
      <c r="Y6320" s="48"/>
      <c r="AA6320" s="49">
        <f t="shared" si="692"/>
        <v>0.27066990932645746</v>
      </c>
      <c r="AB6320" s="9"/>
    </row>
    <row r="6321" spans="4:28" x14ac:dyDescent="0.3">
      <c r="D6321" s="34">
        <v>0.22984355672555146</v>
      </c>
      <c r="E6321" s="35">
        <v>66713342.037559673</v>
      </c>
      <c r="F6321" s="36">
        <v>9456587.078005353</v>
      </c>
      <c r="J6321" s="32">
        <f t="shared" si="686"/>
        <v>0.22984355672555146</v>
      </c>
      <c r="K6321" s="40">
        <f t="shared" si="687"/>
        <v>0.32498686601030696</v>
      </c>
      <c r="L6321" s="40">
        <f t="shared" si="688"/>
        <v>4.6066746227527829E-2</v>
      </c>
      <c r="M6321" s="41">
        <f t="shared" si="689"/>
        <v>0.6008971689633863</v>
      </c>
      <c r="N6321" s="52"/>
      <c r="O6321" s="52"/>
      <c r="P6321" s="52"/>
      <c r="T6321" s="44">
        <f t="shared" si="690"/>
        <v>0</v>
      </c>
      <c r="U6321" s="45">
        <f t="shared" si="691"/>
        <v>0</v>
      </c>
      <c r="V6321" s="48"/>
      <c r="W6321" s="48"/>
      <c r="X6321" s="48"/>
      <c r="Y6321" s="48"/>
      <c r="AA6321" s="49">
        <f t="shared" si="692"/>
        <v>0.36053830137803178</v>
      </c>
      <c r="AB6321" s="9"/>
    </row>
    <row r="6322" spans="4:28" x14ac:dyDescent="0.3">
      <c r="D6322" s="34">
        <v>0.18340851686714929</v>
      </c>
      <c r="E6322" s="35">
        <v>92944585.447017327</v>
      </c>
      <c r="F6322" s="36">
        <v>0</v>
      </c>
      <c r="J6322" s="32">
        <f t="shared" si="686"/>
        <v>0.18340851686714929</v>
      </c>
      <c r="K6322" s="40">
        <f t="shared" si="687"/>
        <v>0.45276954525898988</v>
      </c>
      <c r="L6322" s="40">
        <f t="shared" si="688"/>
        <v>0</v>
      </c>
      <c r="M6322" s="41">
        <f t="shared" si="689"/>
        <v>0.63617806212613914</v>
      </c>
      <c r="N6322" s="52"/>
      <c r="O6322" s="52"/>
      <c r="P6322" s="52"/>
      <c r="T6322" s="44">
        <f t="shared" si="690"/>
        <v>0</v>
      </c>
      <c r="U6322" s="45">
        <f t="shared" si="691"/>
        <v>0</v>
      </c>
      <c r="V6322" s="48"/>
      <c r="W6322" s="48"/>
      <c r="X6322" s="48"/>
      <c r="Y6322" s="48"/>
      <c r="AA6322" s="49">
        <f t="shared" si="692"/>
        <v>0.3817068372756835</v>
      </c>
      <c r="AB6322" s="9"/>
    </row>
    <row r="6323" spans="4:28" x14ac:dyDescent="0.3">
      <c r="D6323" s="34">
        <v>0.2272673987237418</v>
      </c>
      <c r="E6323" s="35">
        <v>46839273.075549759</v>
      </c>
      <c r="F6323" s="36">
        <v>1513256.6378190096</v>
      </c>
      <c r="J6323" s="32">
        <f t="shared" si="686"/>
        <v>0.2272673987237418</v>
      </c>
      <c r="K6323" s="40">
        <f t="shared" si="687"/>
        <v>0.22817247791984074</v>
      </c>
      <c r="L6323" s="40">
        <f t="shared" si="688"/>
        <v>7.3716668536440086E-3</v>
      </c>
      <c r="M6323" s="41">
        <f t="shared" si="689"/>
        <v>0.46281154349722653</v>
      </c>
      <c r="N6323" s="52"/>
      <c r="O6323" s="52"/>
      <c r="P6323" s="52"/>
      <c r="T6323" s="44">
        <f t="shared" si="690"/>
        <v>0</v>
      </c>
      <c r="U6323" s="45">
        <f t="shared" si="691"/>
        <v>0</v>
      </c>
      <c r="V6323" s="48"/>
      <c r="W6323" s="48"/>
      <c r="X6323" s="48"/>
      <c r="Y6323" s="48"/>
      <c r="AA6323" s="49">
        <f t="shared" si="692"/>
        <v>0.2776869260983359</v>
      </c>
      <c r="AB6323" s="9"/>
    </row>
    <row r="6324" spans="4:28" x14ac:dyDescent="0.3">
      <c r="D6324" s="34">
        <v>0.22506538805831991</v>
      </c>
      <c r="E6324" s="35">
        <v>61871623.061571524</v>
      </c>
      <c r="F6324" s="36">
        <v>0</v>
      </c>
      <c r="J6324" s="32">
        <f t="shared" si="686"/>
        <v>0.22506538805831991</v>
      </c>
      <c r="K6324" s="40">
        <f t="shared" si="687"/>
        <v>0.30140095308717468</v>
      </c>
      <c r="L6324" s="40">
        <f t="shared" si="688"/>
        <v>0</v>
      </c>
      <c r="M6324" s="41">
        <f t="shared" si="689"/>
        <v>0.52646634114549462</v>
      </c>
      <c r="N6324" s="52"/>
      <c r="O6324" s="52"/>
      <c r="P6324" s="52"/>
      <c r="T6324" s="44">
        <f t="shared" si="690"/>
        <v>0</v>
      </c>
      <c r="U6324" s="45">
        <f t="shared" si="691"/>
        <v>0</v>
      </c>
      <c r="V6324" s="48"/>
      <c r="W6324" s="48"/>
      <c r="X6324" s="48"/>
      <c r="Y6324" s="48"/>
      <c r="AA6324" s="49">
        <f t="shared" si="692"/>
        <v>0.31587980468729676</v>
      </c>
      <c r="AB6324" s="9"/>
    </row>
    <row r="6325" spans="4:28" x14ac:dyDescent="0.3">
      <c r="D6325" s="34">
        <v>0.22911163127127704</v>
      </c>
      <c r="E6325" s="35">
        <v>43208389.515727818</v>
      </c>
      <c r="F6325" s="36">
        <v>0</v>
      </c>
      <c r="J6325" s="32">
        <f t="shared" si="686"/>
        <v>0.22911163127127704</v>
      </c>
      <c r="K6325" s="40">
        <f t="shared" si="687"/>
        <v>0.210485019415805</v>
      </c>
      <c r="L6325" s="40">
        <f t="shared" si="688"/>
        <v>0</v>
      </c>
      <c r="M6325" s="41">
        <f t="shared" si="689"/>
        <v>0.43959665068708204</v>
      </c>
      <c r="N6325" s="52"/>
      <c r="O6325" s="52"/>
      <c r="P6325" s="52"/>
      <c r="T6325" s="44">
        <f t="shared" si="690"/>
        <v>0</v>
      </c>
      <c r="U6325" s="45">
        <f t="shared" si="691"/>
        <v>0</v>
      </c>
      <c r="V6325" s="48"/>
      <c r="W6325" s="48"/>
      <c r="X6325" s="48"/>
      <c r="Y6325" s="48"/>
      <c r="AA6325" s="49">
        <f t="shared" si="692"/>
        <v>0.26375799041224923</v>
      </c>
      <c r="AB6325" s="9"/>
    </row>
    <row r="6326" spans="4:28" x14ac:dyDescent="0.3">
      <c r="D6326" s="34">
        <v>0.23315413563043913</v>
      </c>
      <c r="E6326" s="35">
        <v>49437422.742337562</v>
      </c>
      <c r="F6326" s="36">
        <v>0</v>
      </c>
      <c r="J6326" s="32">
        <f t="shared" si="686"/>
        <v>0.23315413563043913</v>
      </c>
      <c r="K6326" s="40">
        <f t="shared" si="687"/>
        <v>0.24082908440733636</v>
      </c>
      <c r="L6326" s="40">
        <f t="shared" si="688"/>
        <v>0</v>
      </c>
      <c r="M6326" s="41">
        <f t="shared" si="689"/>
        <v>0.47398322003777549</v>
      </c>
      <c r="N6326" s="52"/>
      <c r="O6326" s="52"/>
      <c r="P6326" s="52"/>
      <c r="T6326" s="44">
        <f t="shared" si="690"/>
        <v>0</v>
      </c>
      <c r="U6326" s="45">
        <f t="shared" si="691"/>
        <v>0</v>
      </c>
      <c r="V6326" s="48"/>
      <c r="W6326" s="48"/>
      <c r="X6326" s="48"/>
      <c r="Y6326" s="48"/>
      <c r="AA6326" s="49">
        <f t="shared" si="692"/>
        <v>0.28438993202266527</v>
      </c>
      <c r="AB6326" s="9"/>
    </row>
    <row r="6327" spans="4:28" x14ac:dyDescent="0.3">
      <c r="D6327" s="34">
        <v>0.23527020596107082</v>
      </c>
      <c r="E6327" s="35">
        <v>79864614.063908383</v>
      </c>
      <c r="F6327" s="36">
        <v>37043563.543411702</v>
      </c>
      <c r="J6327" s="32">
        <f t="shared" si="686"/>
        <v>0.23527020596107082</v>
      </c>
      <c r="K6327" s="40">
        <f t="shared" si="687"/>
        <v>0.38905187233971295</v>
      </c>
      <c r="L6327" s="40">
        <f t="shared" si="688"/>
        <v>0.1804537331535459</v>
      </c>
      <c r="M6327" s="41">
        <f t="shared" si="689"/>
        <v>0.80477581145432975</v>
      </c>
      <c r="N6327" s="52"/>
      <c r="O6327" s="52"/>
      <c r="P6327" s="52"/>
      <c r="T6327" s="44">
        <f t="shared" si="690"/>
        <v>5.4775811454329748E-2</v>
      </c>
      <c r="U6327" s="45">
        <f t="shared" si="691"/>
        <v>4.7758114543297037E-3</v>
      </c>
      <c r="V6327" s="48"/>
      <c r="W6327" s="48"/>
      <c r="X6327" s="48"/>
      <c r="Y6327" s="48"/>
      <c r="AA6327" s="49">
        <f t="shared" si="692"/>
        <v>0.48286548687259784</v>
      </c>
      <c r="AB6327" s="9"/>
    </row>
    <row r="6328" spans="4:28" x14ac:dyDescent="0.3">
      <c r="D6328" s="34">
        <v>0.21989669839979084</v>
      </c>
      <c r="E6328" s="35">
        <v>65561684.652350947</v>
      </c>
      <c r="F6328" s="36">
        <v>1517970.6310020154</v>
      </c>
      <c r="J6328" s="32">
        <f t="shared" si="686"/>
        <v>0.21989669839979084</v>
      </c>
      <c r="K6328" s="40">
        <f t="shared" si="687"/>
        <v>0.31937669100024835</v>
      </c>
      <c r="L6328" s="40">
        <f t="shared" si="688"/>
        <v>7.3946305641125459E-3</v>
      </c>
      <c r="M6328" s="41">
        <f t="shared" si="689"/>
        <v>0.54666801996415171</v>
      </c>
      <c r="N6328" s="52"/>
      <c r="O6328" s="52"/>
      <c r="P6328" s="52"/>
      <c r="T6328" s="44">
        <f t="shared" si="690"/>
        <v>0</v>
      </c>
      <c r="U6328" s="45">
        <f t="shared" si="691"/>
        <v>0</v>
      </c>
      <c r="V6328" s="48"/>
      <c r="W6328" s="48"/>
      <c r="X6328" s="48"/>
      <c r="Y6328" s="48"/>
      <c r="AA6328" s="49">
        <f t="shared" si="692"/>
        <v>0.32800081197849101</v>
      </c>
      <c r="AB6328" s="9"/>
    </row>
    <row r="6329" spans="4:28" x14ac:dyDescent="0.3">
      <c r="D6329" s="34">
        <v>0.20223731116120947</v>
      </c>
      <c r="E6329" s="35">
        <v>220126977.89043844</v>
      </c>
      <c r="F6329" s="36">
        <v>0</v>
      </c>
      <c r="J6329" s="32">
        <f t="shared" si="686"/>
        <v>0.20223731116120947</v>
      </c>
      <c r="K6329" s="40">
        <f t="shared" si="687"/>
        <v>1.0723248826098015</v>
      </c>
      <c r="L6329" s="40">
        <f t="shared" si="688"/>
        <v>0</v>
      </c>
      <c r="M6329" s="41">
        <f t="shared" si="689"/>
        <v>1.274562193771011</v>
      </c>
      <c r="N6329" s="52"/>
      <c r="O6329" s="52"/>
      <c r="P6329" s="52"/>
      <c r="T6329" s="44">
        <f t="shared" si="690"/>
        <v>0.52456219377101099</v>
      </c>
      <c r="U6329" s="45">
        <f t="shared" si="691"/>
        <v>0.47456219377101094</v>
      </c>
      <c r="V6329" s="48"/>
      <c r="W6329" s="48"/>
      <c r="X6329" s="48"/>
      <c r="Y6329" s="48"/>
      <c r="AA6329" s="49">
        <f t="shared" si="692"/>
        <v>0.76473731626260655</v>
      </c>
      <c r="AB6329" s="9"/>
    </row>
    <row r="6330" spans="4:28" x14ac:dyDescent="0.3">
      <c r="D6330" s="34">
        <v>0.2179948633084447</v>
      </c>
      <c r="E6330" s="35">
        <v>50945099.155458197</v>
      </c>
      <c r="F6330" s="36">
        <v>0</v>
      </c>
      <c r="J6330" s="32">
        <f t="shared" si="686"/>
        <v>0.2179948633084447</v>
      </c>
      <c r="K6330" s="40">
        <f t="shared" si="687"/>
        <v>0.24817356779690899</v>
      </c>
      <c r="L6330" s="40">
        <f t="shared" si="688"/>
        <v>0</v>
      </c>
      <c r="M6330" s="41">
        <f t="shared" si="689"/>
        <v>0.46616843110535366</v>
      </c>
      <c r="N6330" s="52"/>
      <c r="O6330" s="52"/>
      <c r="P6330" s="52"/>
      <c r="T6330" s="44">
        <f t="shared" si="690"/>
        <v>0</v>
      </c>
      <c r="U6330" s="45">
        <f t="shared" si="691"/>
        <v>0</v>
      </c>
      <c r="V6330" s="48"/>
      <c r="W6330" s="48"/>
      <c r="X6330" s="48"/>
      <c r="Y6330" s="48"/>
      <c r="AA6330" s="49">
        <f t="shared" si="692"/>
        <v>0.27970105866321221</v>
      </c>
      <c r="AB6330" s="9"/>
    </row>
    <row r="6331" spans="4:28" x14ac:dyDescent="0.3">
      <c r="D6331" s="34">
        <v>0.19187211811999091</v>
      </c>
      <c r="E6331" s="35">
        <v>93284836.317773446</v>
      </c>
      <c r="F6331" s="36">
        <v>992328.90411307593</v>
      </c>
      <c r="J6331" s="32">
        <f t="shared" si="686"/>
        <v>0.19187211811999091</v>
      </c>
      <c r="K6331" s="40">
        <f t="shared" si="687"/>
        <v>0.45442704075789703</v>
      </c>
      <c r="L6331" s="40">
        <f t="shared" si="688"/>
        <v>4.8340234614177562E-3</v>
      </c>
      <c r="M6331" s="41">
        <f t="shared" si="689"/>
        <v>0.65113318233930562</v>
      </c>
      <c r="N6331" s="52"/>
      <c r="O6331" s="52"/>
      <c r="P6331" s="52"/>
      <c r="T6331" s="44">
        <f t="shared" si="690"/>
        <v>0</v>
      </c>
      <c r="U6331" s="45">
        <f t="shared" si="691"/>
        <v>0</v>
      </c>
      <c r="V6331" s="48"/>
      <c r="W6331" s="48"/>
      <c r="X6331" s="48"/>
      <c r="Y6331" s="48"/>
      <c r="AA6331" s="49">
        <f t="shared" si="692"/>
        <v>0.39067990940358338</v>
      </c>
      <c r="AB6331" s="9"/>
    </row>
    <row r="6332" spans="4:28" x14ac:dyDescent="0.3">
      <c r="D6332" s="34">
        <v>0.21371475140718757</v>
      </c>
      <c r="E6332" s="35">
        <v>64690747.353262022</v>
      </c>
      <c r="F6332" s="36">
        <v>0</v>
      </c>
      <c r="J6332" s="32">
        <f t="shared" si="686"/>
        <v>0.21371475140718757</v>
      </c>
      <c r="K6332" s="40">
        <f t="shared" si="687"/>
        <v>0.3151340136784761</v>
      </c>
      <c r="L6332" s="40">
        <f t="shared" si="688"/>
        <v>0</v>
      </c>
      <c r="M6332" s="41">
        <f t="shared" si="689"/>
        <v>0.5288487650856637</v>
      </c>
      <c r="N6332" s="52"/>
      <c r="O6332" s="52"/>
      <c r="P6332" s="52"/>
      <c r="T6332" s="44">
        <f t="shared" si="690"/>
        <v>0</v>
      </c>
      <c r="U6332" s="45">
        <f t="shared" si="691"/>
        <v>0</v>
      </c>
      <c r="V6332" s="48"/>
      <c r="W6332" s="48"/>
      <c r="X6332" s="48"/>
      <c r="Y6332" s="48"/>
      <c r="AA6332" s="49">
        <f t="shared" si="692"/>
        <v>0.31730925905139823</v>
      </c>
      <c r="AB6332" s="9"/>
    </row>
    <row r="6333" spans="4:28" x14ac:dyDescent="0.3">
      <c r="D6333" s="34">
        <v>0.23635490291984096</v>
      </c>
      <c r="E6333" s="35">
        <v>51733239.063101202</v>
      </c>
      <c r="F6333" s="36">
        <v>0</v>
      </c>
      <c r="J6333" s="32">
        <f t="shared" si="686"/>
        <v>0.23635490291984096</v>
      </c>
      <c r="K6333" s="40">
        <f t="shared" si="687"/>
        <v>0.25201290653695219</v>
      </c>
      <c r="L6333" s="40">
        <f t="shared" si="688"/>
        <v>0</v>
      </c>
      <c r="M6333" s="41">
        <f t="shared" si="689"/>
        <v>0.48836780945679314</v>
      </c>
      <c r="N6333" s="52"/>
      <c r="O6333" s="52"/>
      <c r="P6333" s="52"/>
      <c r="T6333" s="44">
        <f t="shared" si="690"/>
        <v>0</v>
      </c>
      <c r="U6333" s="45">
        <f t="shared" si="691"/>
        <v>0</v>
      </c>
      <c r="V6333" s="48"/>
      <c r="W6333" s="48"/>
      <c r="X6333" s="48"/>
      <c r="Y6333" s="48"/>
      <c r="AA6333" s="49">
        <f t="shared" si="692"/>
        <v>0.29302068567407585</v>
      </c>
      <c r="AB6333" s="9"/>
    </row>
    <row r="6334" spans="4:28" x14ac:dyDescent="0.3">
      <c r="D6334" s="34">
        <v>0.23383863037904803</v>
      </c>
      <c r="E6334" s="35">
        <v>118494654.0682195</v>
      </c>
      <c r="F6334" s="36">
        <v>293259632.14549708</v>
      </c>
      <c r="J6334" s="32">
        <f t="shared" si="686"/>
        <v>0.23383863037904803</v>
      </c>
      <c r="K6334" s="40">
        <f t="shared" si="687"/>
        <v>0.57723395483508233</v>
      </c>
      <c r="L6334" s="40">
        <f t="shared" si="688"/>
        <v>1.4285827372378297</v>
      </c>
      <c r="M6334" s="41">
        <f t="shared" si="689"/>
        <v>2.2396553224519602</v>
      </c>
      <c r="N6334" s="52"/>
      <c r="O6334" s="52"/>
      <c r="P6334" s="52"/>
      <c r="T6334" s="44">
        <f t="shared" si="690"/>
        <v>1.25</v>
      </c>
      <c r="U6334" s="45">
        <f t="shared" si="691"/>
        <v>1.2</v>
      </c>
      <c r="V6334" s="48"/>
      <c r="W6334" s="48"/>
      <c r="X6334" s="48"/>
      <c r="Y6334" s="48"/>
      <c r="AA6334" s="49">
        <f t="shared" si="692"/>
        <v>1.343793193471176</v>
      </c>
      <c r="AB6334" s="9"/>
    </row>
    <row r="6335" spans="4:28" x14ac:dyDescent="0.3">
      <c r="D6335" s="34">
        <v>0.2396814369638495</v>
      </c>
      <c r="E6335" s="35">
        <v>69024379.867174327</v>
      </c>
      <c r="F6335" s="36">
        <v>27073073.938233722</v>
      </c>
      <c r="J6335" s="32">
        <f t="shared" si="686"/>
        <v>0.2396814369638495</v>
      </c>
      <c r="K6335" s="40">
        <f t="shared" si="687"/>
        <v>0.3362448380821435</v>
      </c>
      <c r="L6335" s="40">
        <f t="shared" si="688"/>
        <v>0.13188356607136234</v>
      </c>
      <c r="M6335" s="41">
        <f t="shared" si="689"/>
        <v>0.70780984111735534</v>
      </c>
      <c r="N6335" s="52"/>
      <c r="O6335" s="52"/>
      <c r="P6335" s="52"/>
      <c r="T6335" s="44">
        <f t="shared" si="690"/>
        <v>0</v>
      </c>
      <c r="U6335" s="45">
        <f t="shared" si="691"/>
        <v>0</v>
      </c>
      <c r="V6335" s="48"/>
      <c r="W6335" s="48"/>
      <c r="X6335" s="48"/>
      <c r="Y6335" s="48"/>
      <c r="AA6335" s="49">
        <f t="shared" si="692"/>
        <v>0.42468590467041317</v>
      </c>
      <c r="AB6335" s="9"/>
    </row>
    <row r="6336" spans="4:28" x14ac:dyDescent="0.3">
      <c r="D6336" s="34">
        <v>0.21692374243216242</v>
      </c>
      <c r="E6336" s="35">
        <v>123908610.9174653</v>
      </c>
      <c r="F6336" s="36">
        <v>0</v>
      </c>
      <c r="J6336" s="32">
        <f t="shared" si="686"/>
        <v>0.21692374243216242</v>
      </c>
      <c r="K6336" s="40">
        <f t="shared" si="687"/>
        <v>0.6036074629732423</v>
      </c>
      <c r="L6336" s="40">
        <f t="shared" si="688"/>
        <v>0</v>
      </c>
      <c r="M6336" s="41">
        <f t="shared" si="689"/>
        <v>0.8205312054054047</v>
      </c>
      <c r="N6336" s="52"/>
      <c r="O6336" s="52"/>
      <c r="P6336" s="52"/>
      <c r="T6336" s="44">
        <f t="shared" si="690"/>
        <v>7.0531205405404696E-2</v>
      </c>
      <c r="U6336" s="45">
        <f t="shared" si="691"/>
        <v>2.0531205405404651E-2</v>
      </c>
      <c r="V6336" s="48"/>
      <c r="W6336" s="48"/>
      <c r="X6336" s="48"/>
      <c r="Y6336" s="48"/>
      <c r="AA6336" s="49">
        <f t="shared" si="692"/>
        <v>0.49231872324324277</v>
      </c>
      <c r="AB6336" s="9"/>
    </row>
    <row r="6337" spans="4:28" x14ac:dyDescent="0.3">
      <c r="D6337" s="34">
        <v>0.21711901677239104</v>
      </c>
      <c r="E6337" s="35">
        <v>84653163.888089493</v>
      </c>
      <c r="F6337" s="36">
        <v>0</v>
      </c>
      <c r="J6337" s="32">
        <f t="shared" si="686"/>
        <v>0.21711901677239104</v>
      </c>
      <c r="K6337" s="40">
        <f t="shared" si="687"/>
        <v>0.41237877746190982</v>
      </c>
      <c r="L6337" s="40">
        <f t="shared" si="688"/>
        <v>0</v>
      </c>
      <c r="M6337" s="41">
        <f t="shared" si="689"/>
        <v>0.62949779423430086</v>
      </c>
      <c r="N6337" s="52"/>
      <c r="O6337" s="52"/>
      <c r="P6337" s="52"/>
      <c r="T6337" s="44">
        <f t="shared" si="690"/>
        <v>0</v>
      </c>
      <c r="U6337" s="45">
        <f t="shared" si="691"/>
        <v>0</v>
      </c>
      <c r="V6337" s="48"/>
      <c r="W6337" s="48"/>
      <c r="X6337" s="48"/>
      <c r="Y6337" s="48"/>
      <c r="AA6337" s="49">
        <f t="shared" si="692"/>
        <v>0.37769867654058048</v>
      </c>
      <c r="AB6337" s="9"/>
    </row>
    <row r="6338" spans="4:28" x14ac:dyDescent="0.3">
      <c r="D6338" s="34">
        <v>0.25637293783293269</v>
      </c>
      <c r="E6338" s="35">
        <v>33592586.979243614</v>
      </c>
      <c r="F6338" s="36">
        <v>770132.69304411951</v>
      </c>
      <c r="J6338" s="32">
        <f t="shared" si="686"/>
        <v>0.25637293783293269</v>
      </c>
      <c r="K6338" s="40">
        <f t="shared" si="687"/>
        <v>0.16364267221715051</v>
      </c>
      <c r="L6338" s="40">
        <f t="shared" si="688"/>
        <v>3.7516185320707897E-3</v>
      </c>
      <c r="M6338" s="41">
        <f t="shared" si="689"/>
        <v>0.42376722858215399</v>
      </c>
      <c r="N6338" s="52"/>
      <c r="O6338" s="52"/>
      <c r="P6338" s="52"/>
      <c r="T6338" s="44">
        <f t="shared" si="690"/>
        <v>0</v>
      </c>
      <c r="U6338" s="45">
        <f t="shared" si="691"/>
        <v>0</v>
      </c>
      <c r="V6338" s="48"/>
      <c r="W6338" s="48"/>
      <c r="X6338" s="48"/>
      <c r="Y6338" s="48"/>
      <c r="AA6338" s="49">
        <f t="shared" si="692"/>
        <v>0.25426033714929236</v>
      </c>
      <c r="AB6338" s="9"/>
    </row>
    <row r="6339" spans="4:28" x14ac:dyDescent="0.3">
      <c r="D6339" s="34">
        <v>0.22558571551851611</v>
      </c>
      <c r="E6339" s="35">
        <v>89652064.262870714</v>
      </c>
      <c r="F6339" s="36">
        <v>0</v>
      </c>
      <c r="J6339" s="32">
        <f t="shared" si="686"/>
        <v>0.22558571551851611</v>
      </c>
      <c r="K6339" s="40">
        <f t="shared" si="687"/>
        <v>0.4367303826533161</v>
      </c>
      <c r="L6339" s="40">
        <f t="shared" si="688"/>
        <v>0</v>
      </c>
      <c r="M6339" s="41">
        <f t="shared" si="689"/>
        <v>0.66231609817183223</v>
      </c>
      <c r="N6339" s="52"/>
      <c r="O6339" s="52"/>
      <c r="P6339" s="52"/>
      <c r="T6339" s="44">
        <f t="shared" si="690"/>
        <v>0</v>
      </c>
      <c r="U6339" s="45">
        <f t="shared" si="691"/>
        <v>0</v>
      </c>
      <c r="V6339" s="48"/>
      <c r="W6339" s="48"/>
      <c r="X6339" s="48"/>
      <c r="Y6339" s="48"/>
      <c r="AA6339" s="49">
        <f t="shared" si="692"/>
        <v>0.39738965890309935</v>
      </c>
      <c r="AB6339" s="9"/>
    </row>
    <row r="6340" spans="4:28" x14ac:dyDescent="0.3">
      <c r="D6340" s="34">
        <v>0.2019956983110863</v>
      </c>
      <c r="E6340" s="35">
        <v>64545660.891461074</v>
      </c>
      <c r="F6340" s="36">
        <v>0</v>
      </c>
      <c r="J6340" s="32">
        <f t="shared" ref="J6340:J6403" si="693">D6340</f>
        <v>0.2019956983110863</v>
      </c>
      <c r="K6340" s="40">
        <f t="shared" ref="K6340:K6403" si="694">E6340/$B$4</f>
        <v>0.31442724059409566</v>
      </c>
      <c r="L6340" s="40">
        <f t="shared" ref="L6340:L6403" si="695">F6340/$B$4</f>
        <v>0</v>
      </c>
      <c r="M6340" s="41">
        <f t="shared" si="689"/>
        <v>0.51642293890518198</v>
      </c>
      <c r="N6340" s="52"/>
      <c r="O6340" s="52"/>
      <c r="P6340" s="52"/>
      <c r="T6340" s="44">
        <f t="shared" si="690"/>
        <v>0</v>
      </c>
      <c r="U6340" s="45">
        <f t="shared" si="691"/>
        <v>0</v>
      </c>
      <c r="V6340" s="48"/>
      <c r="W6340" s="48"/>
      <c r="X6340" s="48"/>
      <c r="Y6340" s="48"/>
      <c r="AA6340" s="49">
        <f t="shared" si="692"/>
        <v>0.30985376334310916</v>
      </c>
      <c r="AB6340" s="9"/>
    </row>
    <row r="6341" spans="4:28" x14ac:dyDescent="0.3">
      <c r="D6341" s="34">
        <v>0.23139809087486804</v>
      </c>
      <c r="E6341" s="35">
        <v>94956581.736344472</v>
      </c>
      <c r="F6341" s="36">
        <v>0</v>
      </c>
      <c r="J6341" s="32">
        <f t="shared" si="693"/>
        <v>0.23139809087486804</v>
      </c>
      <c r="K6341" s="40">
        <f t="shared" si="694"/>
        <v>0.46257076865032687</v>
      </c>
      <c r="L6341" s="40">
        <f t="shared" si="695"/>
        <v>0</v>
      </c>
      <c r="M6341" s="41">
        <f t="shared" ref="M6341:M6404" si="696">SUM(J6341:L6341)</f>
        <v>0.69396885952519494</v>
      </c>
      <c r="N6341" s="52"/>
      <c r="O6341" s="52"/>
      <c r="P6341" s="52"/>
      <c r="T6341" s="44">
        <f t="shared" ref="T6341:T6404" si="697">MIN(MAX(M6341-75%,0),125%)</f>
        <v>0</v>
      </c>
      <c r="U6341" s="45">
        <f t="shared" ref="U6341:U6404" si="698">MIN(MAX(M6341-80%,0),120%)</f>
        <v>0</v>
      </c>
      <c r="V6341" s="48"/>
      <c r="W6341" s="48"/>
      <c r="X6341" s="48"/>
      <c r="Y6341" s="48"/>
      <c r="AA6341" s="49">
        <f t="shared" ref="AA6341:AA6404" si="699">M6341*60%</f>
        <v>0.41638131571511694</v>
      </c>
      <c r="AB6341" s="9"/>
    </row>
    <row r="6342" spans="4:28" x14ac:dyDescent="0.3">
      <c r="D6342" s="34">
        <v>0.22129625722861848</v>
      </c>
      <c r="E6342" s="35">
        <v>96843571.496516302</v>
      </c>
      <c r="F6342" s="36">
        <v>5731120.99065556</v>
      </c>
      <c r="J6342" s="32">
        <f t="shared" si="693"/>
        <v>0.22129625722861848</v>
      </c>
      <c r="K6342" s="40">
        <f t="shared" si="694"/>
        <v>0.47176303618815346</v>
      </c>
      <c r="L6342" s="40">
        <f t="shared" si="695"/>
        <v>2.7918539119662526E-2</v>
      </c>
      <c r="M6342" s="41">
        <f t="shared" si="696"/>
        <v>0.72097783253643455</v>
      </c>
      <c r="N6342" s="52"/>
      <c r="O6342" s="52"/>
      <c r="P6342" s="52"/>
      <c r="T6342" s="44">
        <f t="shared" si="697"/>
        <v>0</v>
      </c>
      <c r="U6342" s="45">
        <f t="shared" si="698"/>
        <v>0</v>
      </c>
      <c r="V6342" s="48"/>
      <c r="W6342" s="48"/>
      <c r="X6342" s="48"/>
      <c r="Y6342" s="48"/>
      <c r="AA6342" s="49">
        <f t="shared" si="699"/>
        <v>0.43258669952186074</v>
      </c>
      <c r="AB6342" s="9"/>
    </row>
    <row r="6343" spans="4:28" x14ac:dyDescent="0.3">
      <c r="D6343" s="34">
        <v>0.25290845941574486</v>
      </c>
      <c r="E6343" s="35">
        <v>62125711.211417414</v>
      </c>
      <c r="F6343" s="36">
        <v>0</v>
      </c>
      <c r="J6343" s="32">
        <f t="shared" si="693"/>
        <v>0.25290845941574486</v>
      </c>
      <c r="K6343" s="40">
        <f t="shared" si="694"/>
        <v>0.30263871616404592</v>
      </c>
      <c r="L6343" s="40">
        <f t="shared" si="695"/>
        <v>0</v>
      </c>
      <c r="M6343" s="41">
        <f t="shared" si="696"/>
        <v>0.55554717557979072</v>
      </c>
      <c r="N6343" s="52"/>
      <c r="O6343" s="52"/>
      <c r="P6343" s="52"/>
      <c r="T6343" s="44">
        <f t="shared" si="697"/>
        <v>0</v>
      </c>
      <c r="U6343" s="45">
        <f t="shared" si="698"/>
        <v>0</v>
      </c>
      <c r="V6343" s="48"/>
      <c r="W6343" s="48"/>
      <c r="X6343" s="48"/>
      <c r="Y6343" s="48"/>
      <c r="AA6343" s="49">
        <f t="shared" si="699"/>
        <v>0.33332830534787444</v>
      </c>
      <c r="AB6343" s="9"/>
    </row>
    <row r="6344" spans="4:28" x14ac:dyDescent="0.3">
      <c r="D6344" s="34">
        <v>0.23130297975464276</v>
      </c>
      <c r="E6344" s="35">
        <v>90325288.189976215</v>
      </c>
      <c r="F6344" s="36">
        <v>0</v>
      </c>
      <c r="J6344" s="32">
        <f t="shared" si="693"/>
        <v>0.23130297975464276</v>
      </c>
      <c r="K6344" s="40">
        <f t="shared" si="694"/>
        <v>0.44000992056149024</v>
      </c>
      <c r="L6344" s="40">
        <f t="shared" si="695"/>
        <v>0</v>
      </c>
      <c r="M6344" s="41">
        <f t="shared" si="696"/>
        <v>0.671312900316133</v>
      </c>
      <c r="N6344" s="52"/>
      <c r="O6344" s="52"/>
      <c r="P6344" s="52"/>
      <c r="T6344" s="44">
        <f t="shared" si="697"/>
        <v>0</v>
      </c>
      <c r="U6344" s="45">
        <f t="shared" si="698"/>
        <v>0</v>
      </c>
      <c r="V6344" s="48"/>
      <c r="W6344" s="48"/>
      <c r="X6344" s="48"/>
      <c r="Y6344" s="48"/>
      <c r="AA6344" s="49">
        <f t="shared" si="699"/>
        <v>0.40278774018967978</v>
      </c>
      <c r="AB6344" s="9"/>
    </row>
    <row r="6345" spans="4:28" x14ac:dyDescent="0.3">
      <c r="D6345" s="34">
        <v>0.2286612213883171</v>
      </c>
      <c r="E6345" s="35">
        <v>43565351.345755465</v>
      </c>
      <c r="F6345" s="36">
        <v>0</v>
      </c>
      <c r="J6345" s="32">
        <f t="shared" si="693"/>
        <v>0.2286612213883171</v>
      </c>
      <c r="K6345" s="40">
        <f t="shared" si="694"/>
        <v>0.21222392055436101</v>
      </c>
      <c r="L6345" s="40">
        <f t="shared" si="695"/>
        <v>0</v>
      </c>
      <c r="M6345" s="41">
        <f t="shared" si="696"/>
        <v>0.44088514194267814</v>
      </c>
      <c r="N6345" s="52"/>
      <c r="O6345" s="52"/>
      <c r="P6345" s="52"/>
      <c r="T6345" s="44">
        <f t="shared" si="697"/>
        <v>0</v>
      </c>
      <c r="U6345" s="45">
        <f t="shared" si="698"/>
        <v>0</v>
      </c>
      <c r="V6345" s="48"/>
      <c r="W6345" s="48"/>
      <c r="X6345" s="48"/>
      <c r="Y6345" s="48"/>
      <c r="AA6345" s="49">
        <f t="shared" si="699"/>
        <v>0.26453108516560686</v>
      </c>
      <c r="AB6345" s="9"/>
    </row>
    <row r="6346" spans="4:28" x14ac:dyDescent="0.3">
      <c r="D6346" s="34">
        <v>0.2333088669315086</v>
      </c>
      <c r="E6346" s="35">
        <v>66722382.801192738</v>
      </c>
      <c r="F6346" s="36">
        <v>0</v>
      </c>
      <c r="J6346" s="32">
        <f t="shared" si="693"/>
        <v>0.2333088669315086</v>
      </c>
      <c r="K6346" s="40">
        <f t="shared" si="694"/>
        <v>0.32503090711737359</v>
      </c>
      <c r="L6346" s="40">
        <f t="shared" si="695"/>
        <v>0</v>
      </c>
      <c r="M6346" s="41">
        <f t="shared" si="696"/>
        <v>0.55833977404888224</v>
      </c>
      <c r="N6346" s="52"/>
      <c r="O6346" s="52"/>
      <c r="P6346" s="52"/>
      <c r="T6346" s="44">
        <f t="shared" si="697"/>
        <v>0</v>
      </c>
      <c r="U6346" s="45">
        <f t="shared" si="698"/>
        <v>0</v>
      </c>
      <c r="V6346" s="48"/>
      <c r="W6346" s="48"/>
      <c r="X6346" s="48"/>
      <c r="Y6346" s="48"/>
      <c r="AA6346" s="49">
        <f t="shared" si="699"/>
        <v>0.33500386442932933</v>
      </c>
      <c r="AB6346" s="9"/>
    </row>
    <row r="6347" spans="4:28" x14ac:dyDescent="0.3">
      <c r="D6347" s="34">
        <v>0.20182310663178377</v>
      </c>
      <c r="E6347" s="35">
        <v>55042974.572182156</v>
      </c>
      <c r="F6347" s="36">
        <v>0</v>
      </c>
      <c r="J6347" s="32">
        <f t="shared" si="693"/>
        <v>0.20182310663178377</v>
      </c>
      <c r="K6347" s="40">
        <f t="shared" si="694"/>
        <v>0.26813592687392873</v>
      </c>
      <c r="L6347" s="40">
        <f t="shared" si="695"/>
        <v>0</v>
      </c>
      <c r="M6347" s="41">
        <f t="shared" si="696"/>
        <v>0.4699590335057125</v>
      </c>
      <c r="N6347" s="52"/>
      <c r="O6347" s="52"/>
      <c r="P6347" s="52"/>
      <c r="T6347" s="44">
        <f t="shared" si="697"/>
        <v>0</v>
      </c>
      <c r="U6347" s="45">
        <f t="shared" si="698"/>
        <v>0</v>
      </c>
      <c r="V6347" s="48"/>
      <c r="W6347" s="48"/>
      <c r="X6347" s="48"/>
      <c r="Y6347" s="48"/>
      <c r="AA6347" s="49">
        <f t="shared" si="699"/>
        <v>0.28197542010342747</v>
      </c>
      <c r="AB6347" s="9"/>
    </row>
    <row r="6348" spans="4:28" x14ac:dyDescent="0.3">
      <c r="D6348" s="34">
        <v>0.23132687261453169</v>
      </c>
      <c r="E6348" s="35">
        <v>106002667.40402491</v>
      </c>
      <c r="F6348" s="36">
        <v>0</v>
      </c>
      <c r="J6348" s="32">
        <f t="shared" si="693"/>
        <v>0.23132687261453169</v>
      </c>
      <c r="K6348" s="40">
        <f t="shared" si="694"/>
        <v>0.51638058619476579</v>
      </c>
      <c r="L6348" s="40">
        <f t="shared" si="695"/>
        <v>0</v>
      </c>
      <c r="M6348" s="41">
        <f t="shared" si="696"/>
        <v>0.74770745880929745</v>
      </c>
      <c r="N6348" s="52"/>
      <c r="O6348" s="52"/>
      <c r="P6348" s="52"/>
      <c r="T6348" s="44">
        <f t="shared" si="697"/>
        <v>0</v>
      </c>
      <c r="U6348" s="45">
        <f t="shared" si="698"/>
        <v>0</v>
      </c>
      <c r="V6348" s="48"/>
      <c r="W6348" s="48"/>
      <c r="X6348" s="48"/>
      <c r="Y6348" s="48"/>
      <c r="AA6348" s="49">
        <f t="shared" si="699"/>
        <v>0.44862447528557847</v>
      </c>
      <c r="AB6348" s="9"/>
    </row>
    <row r="6349" spans="4:28" x14ac:dyDescent="0.3">
      <c r="D6349" s="34">
        <v>0.23625673739756603</v>
      </c>
      <c r="E6349" s="35">
        <v>56401109.510983549</v>
      </c>
      <c r="F6349" s="36">
        <v>0</v>
      </c>
      <c r="J6349" s="32">
        <f t="shared" si="693"/>
        <v>0.23625673739756603</v>
      </c>
      <c r="K6349" s="40">
        <f t="shared" si="694"/>
        <v>0.27475193506508888</v>
      </c>
      <c r="L6349" s="40">
        <f t="shared" si="695"/>
        <v>0</v>
      </c>
      <c r="M6349" s="41">
        <f t="shared" si="696"/>
        <v>0.51100867246265491</v>
      </c>
      <c r="N6349" s="52"/>
      <c r="O6349" s="52"/>
      <c r="P6349" s="52"/>
      <c r="T6349" s="44">
        <f t="shared" si="697"/>
        <v>0</v>
      </c>
      <c r="U6349" s="45">
        <f t="shared" si="698"/>
        <v>0</v>
      </c>
      <c r="V6349" s="48"/>
      <c r="W6349" s="48"/>
      <c r="X6349" s="48"/>
      <c r="Y6349" s="48"/>
      <c r="AA6349" s="49">
        <f t="shared" si="699"/>
        <v>0.30660520347759296</v>
      </c>
      <c r="AB6349" s="9"/>
    </row>
    <row r="6350" spans="4:28" x14ac:dyDescent="0.3">
      <c r="D6350" s="34">
        <v>0.18867976191595737</v>
      </c>
      <c r="E6350" s="35">
        <v>55077286.730770923</v>
      </c>
      <c r="F6350" s="36">
        <v>0</v>
      </c>
      <c r="J6350" s="32">
        <f t="shared" si="693"/>
        <v>0.18867976191595737</v>
      </c>
      <c r="K6350" s="40">
        <f t="shared" si="694"/>
        <v>0.26830307486180099</v>
      </c>
      <c r="L6350" s="40">
        <f t="shared" si="695"/>
        <v>0</v>
      </c>
      <c r="M6350" s="41">
        <f t="shared" si="696"/>
        <v>0.45698283677775836</v>
      </c>
      <c r="N6350" s="52"/>
      <c r="O6350" s="52"/>
      <c r="P6350" s="52"/>
      <c r="T6350" s="44">
        <f t="shared" si="697"/>
        <v>0</v>
      </c>
      <c r="U6350" s="45">
        <f t="shared" si="698"/>
        <v>0</v>
      </c>
      <c r="V6350" s="48"/>
      <c r="W6350" s="48"/>
      <c r="X6350" s="48"/>
      <c r="Y6350" s="48"/>
      <c r="AA6350" s="49">
        <f t="shared" si="699"/>
        <v>0.27418970206665499</v>
      </c>
      <c r="AB6350" s="9"/>
    </row>
    <row r="6351" spans="4:28" x14ac:dyDescent="0.3">
      <c r="D6351" s="34">
        <v>0.20542068110931419</v>
      </c>
      <c r="E6351" s="35">
        <v>71128546.605142921</v>
      </c>
      <c r="F6351" s="36">
        <v>0</v>
      </c>
      <c r="J6351" s="32">
        <f t="shared" si="693"/>
        <v>0.20542068110931419</v>
      </c>
      <c r="K6351" s="40">
        <f t="shared" si="694"/>
        <v>0.34649505989460422</v>
      </c>
      <c r="L6351" s="40">
        <f t="shared" si="695"/>
        <v>0</v>
      </c>
      <c r="M6351" s="41">
        <f t="shared" si="696"/>
        <v>0.55191574100391838</v>
      </c>
      <c r="N6351" s="52"/>
      <c r="O6351" s="52"/>
      <c r="P6351" s="52"/>
      <c r="T6351" s="44">
        <f t="shared" si="697"/>
        <v>0</v>
      </c>
      <c r="U6351" s="45">
        <f t="shared" si="698"/>
        <v>0</v>
      </c>
      <c r="V6351" s="48"/>
      <c r="W6351" s="48"/>
      <c r="X6351" s="48"/>
      <c r="Y6351" s="48"/>
      <c r="AA6351" s="49">
        <f t="shared" si="699"/>
        <v>0.33114944460235102</v>
      </c>
      <c r="AB6351" s="9"/>
    </row>
    <row r="6352" spans="4:28" x14ac:dyDescent="0.3">
      <c r="D6352" s="34">
        <v>0.26782876866320654</v>
      </c>
      <c r="E6352" s="35">
        <v>89586049.851998866</v>
      </c>
      <c r="F6352" s="36">
        <v>0</v>
      </c>
      <c r="J6352" s="32">
        <f t="shared" si="693"/>
        <v>0.26782876866320654</v>
      </c>
      <c r="K6352" s="40">
        <f t="shared" si="694"/>
        <v>0.43640880055526016</v>
      </c>
      <c r="L6352" s="40">
        <f t="shared" si="695"/>
        <v>0</v>
      </c>
      <c r="M6352" s="41">
        <f t="shared" si="696"/>
        <v>0.7042375692184667</v>
      </c>
      <c r="N6352" s="52"/>
      <c r="O6352" s="52"/>
      <c r="P6352" s="52"/>
      <c r="T6352" s="44">
        <f t="shared" si="697"/>
        <v>0</v>
      </c>
      <c r="U6352" s="45">
        <f t="shared" si="698"/>
        <v>0</v>
      </c>
      <c r="V6352" s="48"/>
      <c r="W6352" s="48"/>
      <c r="X6352" s="48"/>
      <c r="Y6352" s="48"/>
      <c r="AA6352" s="49">
        <f t="shared" si="699"/>
        <v>0.42254254153108001</v>
      </c>
      <c r="AB6352" s="9"/>
    </row>
    <row r="6353" spans="4:28" x14ac:dyDescent="0.3">
      <c r="D6353" s="34">
        <v>0.23316564880074186</v>
      </c>
      <c r="E6353" s="35">
        <v>103737212.57731506</v>
      </c>
      <c r="F6353" s="36">
        <v>0</v>
      </c>
      <c r="J6353" s="32">
        <f t="shared" si="693"/>
        <v>0.23316564880074186</v>
      </c>
      <c r="K6353" s="40">
        <f t="shared" si="694"/>
        <v>0.50534466681591272</v>
      </c>
      <c r="L6353" s="40">
        <f t="shared" si="695"/>
        <v>0</v>
      </c>
      <c r="M6353" s="41">
        <f t="shared" si="696"/>
        <v>0.73851031561665459</v>
      </c>
      <c r="N6353" s="52"/>
      <c r="O6353" s="52"/>
      <c r="P6353" s="52"/>
      <c r="T6353" s="44">
        <f t="shared" si="697"/>
        <v>0</v>
      </c>
      <c r="U6353" s="45">
        <f t="shared" si="698"/>
        <v>0</v>
      </c>
      <c r="V6353" s="48"/>
      <c r="W6353" s="48"/>
      <c r="X6353" s="48"/>
      <c r="Y6353" s="48"/>
      <c r="AA6353" s="49">
        <f t="shared" si="699"/>
        <v>0.44310618936999274</v>
      </c>
      <c r="AB6353" s="9"/>
    </row>
    <row r="6354" spans="4:28" x14ac:dyDescent="0.3">
      <c r="D6354" s="34">
        <v>0.23262006872927429</v>
      </c>
      <c r="E6354" s="35">
        <v>55935283.299550205</v>
      </c>
      <c r="F6354" s="36">
        <v>336497280.87804908</v>
      </c>
      <c r="J6354" s="32">
        <f t="shared" si="693"/>
        <v>0.23262006872927429</v>
      </c>
      <c r="K6354" s="40">
        <f t="shared" si="694"/>
        <v>0.27248271280855818</v>
      </c>
      <c r="L6354" s="40">
        <f t="shared" si="695"/>
        <v>1.6392102897795009</v>
      </c>
      <c r="M6354" s="41">
        <f t="shared" si="696"/>
        <v>2.1443130713173333</v>
      </c>
      <c r="N6354" s="52"/>
      <c r="O6354" s="52"/>
      <c r="P6354" s="52"/>
      <c r="T6354" s="44">
        <f t="shared" si="697"/>
        <v>1.25</v>
      </c>
      <c r="U6354" s="45">
        <f t="shared" si="698"/>
        <v>1.2</v>
      </c>
      <c r="V6354" s="48"/>
      <c r="W6354" s="48"/>
      <c r="X6354" s="48"/>
      <c r="Y6354" s="48"/>
      <c r="AA6354" s="49">
        <f t="shared" si="699"/>
        <v>1.2865878427903998</v>
      </c>
      <c r="AB6354" s="9"/>
    </row>
    <row r="6355" spans="4:28" x14ac:dyDescent="0.3">
      <c r="D6355" s="34">
        <v>0.23647691445821303</v>
      </c>
      <c r="E6355" s="35">
        <v>100556117.20552963</v>
      </c>
      <c r="F6355" s="36">
        <v>0</v>
      </c>
      <c r="J6355" s="32">
        <f t="shared" si="693"/>
        <v>0.23647691445821303</v>
      </c>
      <c r="K6355" s="40">
        <f t="shared" si="694"/>
        <v>0.48984830306345073</v>
      </c>
      <c r="L6355" s="40">
        <f t="shared" si="695"/>
        <v>0</v>
      </c>
      <c r="M6355" s="41">
        <f t="shared" si="696"/>
        <v>0.72632521752166379</v>
      </c>
      <c r="N6355" s="52"/>
      <c r="O6355" s="52"/>
      <c r="P6355" s="52"/>
      <c r="T6355" s="44">
        <f t="shared" si="697"/>
        <v>0</v>
      </c>
      <c r="U6355" s="45">
        <f t="shared" si="698"/>
        <v>0</v>
      </c>
      <c r="V6355" s="48"/>
      <c r="W6355" s="48"/>
      <c r="X6355" s="48"/>
      <c r="Y6355" s="48"/>
      <c r="AA6355" s="49">
        <f t="shared" si="699"/>
        <v>0.43579513051299829</v>
      </c>
      <c r="AB6355" s="9"/>
    </row>
    <row r="6356" spans="4:28" x14ac:dyDescent="0.3">
      <c r="D6356" s="34">
        <v>0.20533820753205423</v>
      </c>
      <c r="E6356" s="35">
        <v>74055698.660636678</v>
      </c>
      <c r="F6356" s="36">
        <v>5658633.7572311312</v>
      </c>
      <c r="J6356" s="32">
        <f t="shared" si="693"/>
        <v>0.20533820753205423</v>
      </c>
      <c r="K6356" s="40">
        <f t="shared" si="694"/>
        <v>0.36075436611126727</v>
      </c>
      <c r="L6356" s="40">
        <f t="shared" si="695"/>
        <v>2.7565425363150372E-2</v>
      </c>
      <c r="M6356" s="41">
        <f t="shared" si="696"/>
        <v>0.59365799900647187</v>
      </c>
      <c r="N6356" s="52"/>
      <c r="O6356" s="52"/>
      <c r="P6356" s="52"/>
      <c r="T6356" s="44">
        <f t="shared" si="697"/>
        <v>0</v>
      </c>
      <c r="U6356" s="45">
        <f t="shared" si="698"/>
        <v>0</v>
      </c>
      <c r="V6356" s="48"/>
      <c r="W6356" s="48"/>
      <c r="X6356" s="48"/>
      <c r="Y6356" s="48"/>
      <c r="AA6356" s="49">
        <f t="shared" si="699"/>
        <v>0.3561947994038831</v>
      </c>
      <c r="AB6356" s="9"/>
    </row>
    <row r="6357" spans="4:28" x14ac:dyDescent="0.3">
      <c r="D6357" s="34">
        <v>0.21701749279027852</v>
      </c>
      <c r="E6357" s="35">
        <v>81403881.099695295</v>
      </c>
      <c r="F6357" s="36">
        <v>2646823.9851481058</v>
      </c>
      <c r="J6357" s="32">
        <f t="shared" si="693"/>
        <v>0.21701749279027852</v>
      </c>
      <c r="K6357" s="40">
        <f t="shared" si="694"/>
        <v>0.39655024604780459</v>
      </c>
      <c r="L6357" s="40">
        <f t="shared" si="695"/>
        <v>1.2893718191031567E-2</v>
      </c>
      <c r="M6357" s="41">
        <f t="shared" si="696"/>
        <v>0.62646145702911471</v>
      </c>
      <c r="N6357" s="52"/>
      <c r="O6357" s="52"/>
      <c r="P6357" s="52"/>
      <c r="T6357" s="44">
        <f t="shared" si="697"/>
        <v>0</v>
      </c>
      <c r="U6357" s="45">
        <f t="shared" si="698"/>
        <v>0</v>
      </c>
      <c r="V6357" s="48"/>
      <c r="W6357" s="48"/>
      <c r="X6357" s="48"/>
      <c r="Y6357" s="48"/>
      <c r="AA6357" s="49">
        <f t="shared" si="699"/>
        <v>0.37587687421746879</v>
      </c>
      <c r="AB6357" s="9"/>
    </row>
    <row r="6358" spans="4:28" x14ac:dyDescent="0.3">
      <c r="D6358" s="34">
        <v>0.20772558455225751</v>
      </c>
      <c r="E6358" s="35">
        <v>75826251.176658854</v>
      </c>
      <c r="F6358" s="36">
        <v>19294170.062628973</v>
      </c>
      <c r="J6358" s="32">
        <f t="shared" si="693"/>
        <v>0.20772558455225751</v>
      </c>
      <c r="K6358" s="40">
        <f t="shared" si="694"/>
        <v>0.36937942214525754</v>
      </c>
      <c r="L6358" s="40">
        <f t="shared" si="695"/>
        <v>9.3989473011162658E-2</v>
      </c>
      <c r="M6358" s="41">
        <f t="shared" si="696"/>
        <v>0.67109447970867775</v>
      </c>
      <c r="N6358" s="52"/>
      <c r="O6358" s="52"/>
      <c r="P6358" s="52"/>
      <c r="T6358" s="44">
        <f t="shared" si="697"/>
        <v>0</v>
      </c>
      <c r="U6358" s="45">
        <f t="shared" si="698"/>
        <v>0</v>
      </c>
      <c r="V6358" s="48"/>
      <c r="W6358" s="48"/>
      <c r="X6358" s="48"/>
      <c r="Y6358" s="48"/>
      <c r="AA6358" s="49">
        <f t="shared" si="699"/>
        <v>0.40265668782520664</v>
      </c>
      <c r="AB6358" s="9"/>
    </row>
    <row r="6359" spans="4:28" x14ac:dyDescent="0.3">
      <c r="D6359" s="34">
        <v>0.23468689354397848</v>
      </c>
      <c r="E6359" s="35">
        <v>38391199.355075821</v>
      </c>
      <c r="F6359" s="36">
        <v>0</v>
      </c>
      <c r="J6359" s="32">
        <f t="shared" si="693"/>
        <v>0.23468689354397848</v>
      </c>
      <c r="K6359" s="40">
        <f t="shared" si="694"/>
        <v>0.18701859597677856</v>
      </c>
      <c r="L6359" s="40">
        <f t="shared" si="695"/>
        <v>0</v>
      </c>
      <c r="M6359" s="41">
        <f t="shared" si="696"/>
        <v>0.42170548952075704</v>
      </c>
      <c r="N6359" s="52"/>
      <c r="O6359" s="52"/>
      <c r="P6359" s="52"/>
      <c r="T6359" s="44">
        <f t="shared" si="697"/>
        <v>0</v>
      </c>
      <c r="U6359" s="45">
        <f t="shared" si="698"/>
        <v>0</v>
      </c>
      <c r="V6359" s="48"/>
      <c r="W6359" s="48"/>
      <c r="X6359" s="48"/>
      <c r="Y6359" s="48"/>
      <c r="AA6359" s="49">
        <f t="shared" si="699"/>
        <v>0.25302329371245419</v>
      </c>
      <c r="AB6359" s="9"/>
    </row>
    <row r="6360" spans="4:28" x14ac:dyDescent="0.3">
      <c r="D6360" s="34">
        <v>0.22450737606562435</v>
      </c>
      <c r="E6360" s="35">
        <v>61853517.442987993</v>
      </c>
      <c r="F6360" s="36">
        <v>0</v>
      </c>
      <c r="J6360" s="32">
        <f t="shared" si="693"/>
        <v>0.22450737606562435</v>
      </c>
      <c r="K6360" s="40">
        <f t="shared" si="694"/>
        <v>0.30131275351478143</v>
      </c>
      <c r="L6360" s="40">
        <f t="shared" si="695"/>
        <v>0</v>
      </c>
      <c r="M6360" s="41">
        <f t="shared" si="696"/>
        <v>0.5258201295804058</v>
      </c>
      <c r="N6360" s="52"/>
      <c r="O6360" s="52"/>
      <c r="P6360" s="52"/>
      <c r="T6360" s="44">
        <f t="shared" si="697"/>
        <v>0</v>
      </c>
      <c r="U6360" s="45">
        <f t="shared" si="698"/>
        <v>0</v>
      </c>
      <c r="V6360" s="48"/>
      <c r="W6360" s="48"/>
      <c r="X6360" s="48"/>
      <c r="Y6360" s="48"/>
      <c r="AA6360" s="49">
        <f t="shared" si="699"/>
        <v>0.31549207774824345</v>
      </c>
      <c r="AB6360" s="9"/>
    </row>
    <row r="6361" spans="4:28" x14ac:dyDescent="0.3">
      <c r="D6361" s="34">
        <v>0.22403379786708091</v>
      </c>
      <c r="E6361" s="35">
        <v>73364737.395248115</v>
      </c>
      <c r="F6361" s="36">
        <v>34692484.87061251</v>
      </c>
      <c r="J6361" s="32">
        <f t="shared" si="693"/>
        <v>0.22403379786708091</v>
      </c>
      <c r="K6361" s="40">
        <f t="shared" si="694"/>
        <v>0.35738842266854903</v>
      </c>
      <c r="L6361" s="40">
        <f t="shared" si="695"/>
        <v>0.16900070642335288</v>
      </c>
      <c r="M6361" s="41">
        <f t="shared" si="696"/>
        <v>0.75042292695898283</v>
      </c>
      <c r="N6361" s="52"/>
      <c r="O6361" s="52"/>
      <c r="P6361" s="52"/>
      <c r="T6361" s="44">
        <f t="shared" si="697"/>
        <v>4.2292695898282773E-4</v>
      </c>
      <c r="U6361" s="45">
        <f t="shared" si="698"/>
        <v>0</v>
      </c>
      <c r="V6361" s="48"/>
      <c r="W6361" s="48"/>
      <c r="X6361" s="48"/>
      <c r="Y6361" s="48"/>
      <c r="AA6361" s="49">
        <f t="shared" si="699"/>
        <v>0.45025375617538965</v>
      </c>
      <c r="AB6361" s="9"/>
    </row>
    <row r="6362" spans="4:28" x14ac:dyDescent="0.3">
      <c r="D6362" s="34">
        <v>0.23890479005779786</v>
      </c>
      <c r="E6362" s="35">
        <v>62321806.360903017</v>
      </c>
      <c r="F6362" s="36">
        <v>7959805.3406424131</v>
      </c>
      <c r="J6362" s="32">
        <f t="shared" si="693"/>
        <v>0.23890479005779786</v>
      </c>
      <c r="K6362" s="40">
        <f t="shared" si="694"/>
        <v>0.30359397258089982</v>
      </c>
      <c r="L6362" s="40">
        <f t="shared" si="695"/>
        <v>3.877533507841794E-2</v>
      </c>
      <c r="M6362" s="41">
        <f t="shared" si="696"/>
        <v>0.58127409771711558</v>
      </c>
      <c r="N6362" s="52"/>
      <c r="O6362" s="52"/>
      <c r="P6362" s="52"/>
      <c r="T6362" s="44">
        <f t="shared" si="697"/>
        <v>0</v>
      </c>
      <c r="U6362" s="45">
        <f t="shared" si="698"/>
        <v>0</v>
      </c>
      <c r="V6362" s="48"/>
      <c r="W6362" s="48"/>
      <c r="X6362" s="48"/>
      <c r="Y6362" s="48"/>
      <c r="AA6362" s="49">
        <f t="shared" si="699"/>
        <v>0.34876445863026934</v>
      </c>
      <c r="AB6362" s="9"/>
    </row>
    <row r="6363" spans="4:28" x14ac:dyDescent="0.3">
      <c r="D6363" s="34">
        <v>0.22297434735029611</v>
      </c>
      <c r="E6363" s="35">
        <v>96001191.830577374</v>
      </c>
      <c r="F6363" s="36">
        <v>853817.86016068095</v>
      </c>
      <c r="J6363" s="32">
        <f t="shared" si="693"/>
        <v>0.22297434735029611</v>
      </c>
      <c r="K6363" s="40">
        <f t="shared" si="694"/>
        <v>0.46765947430288363</v>
      </c>
      <c r="L6363" s="40">
        <f t="shared" si="695"/>
        <v>4.1592818174365324E-3</v>
      </c>
      <c r="M6363" s="41">
        <f t="shared" si="696"/>
        <v>0.69479310347061629</v>
      </c>
      <c r="N6363" s="52"/>
      <c r="O6363" s="52"/>
      <c r="P6363" s="52"/>
      <c r="T6363" s="44">
        <f t="shared" si="697"/>
        <v>0</v>
      </c>
      <c r="U6363" s="45">
        <f t="shared" si="698"/>
        <v>0</v>
      </c>
      <c r="V6363" s="48"/>
      <c r="W6363" s="48"/>
      <c r="X6363" s="48"/>
      <c r="Y6363" s="48"/>
      <c r="AA6363" s="49">
        <f t="shared" si="699"/>
        <v>0.41687586208236976</v>
      </c>
      <c r="AB6363" s="9"/>
    </row>
    <row r="6364" spans="4:28" x14ac:dyDescent="0.3">
      <c r="D6364" s="34">
        <v>0.21901082441841496</v>
      </c>
      <c r="E6364" s="35">
        <v>90135030.478695601</v>
      </c>
      <c r="F6364" s="36">
        <v>0</v>
      </c>
      <c r="J6364" s="32">
        <f t="shared" si="693"/>
        <v>0.21901082441841496</v>
      </c>
      <c r="K6364" s="40">
        <f t="shared" si="694"/>
        <v>0.4390831005966237</v>
      </c>
      <c r="L6364" s="40">
        <f t="shared" si="695"/>
        <v>0</v>
      </c>
      <c r="M6364" s="41">
        <f t="shared" si="696"/>
        <v>0.65809392501503861</v>
      </c>
      <c r="N6364" s="52"/>
      <c r="O6364" s="52"/>
      <c r="P6364" s="52"/>
      <c r="T6364" s="44">
        <f t="shared" si="697"/>
        <v>0</v>
      </c>
      <c r="U6364" s="45">
        <f t="shared" si="698"/>
        <v>0</v>
      </c>
      <c r="V6364" s="48"/>
      <c r="W6364" s="48"/>
      <c r="X6364" s="48"/>
      <c r="Y6364" s="48"/>
      <c r="AA6364" s="49">
        <f t="shared" si="699"/>
        <v>0.39485635500902316</v>
      </c>
      <c r="AB6364" s="9"/>
    </row>
    <row r="6365" spans="4:28" x14ac:dyDescent="0.3">
      <c r="D6365" s="34">
        <v>0.25270109995440271</v>
      </c>
      <c r="E6365" s="35">
        <v>93722258.017711803</v>
      </c>
      <c r="F6365" s="36">
        <v>0</v>
      </c>
      <c r="J6365" s="32">
        <f t="shared" si="693"/>
        <v>0.25270109995440271</v>
      </c>
      <c r="K6365" s="40">
        <f t="shared" si="694"/>
        <v>0.45655789349358866</v>
      </c>
      <c r="L6365" s="40">
        <f t="shared" si="695"/>
        <v>0</v>
      </c>
      <c r="M6365" s="41">
        <f t="shared" si="696"/>
        <v>0.70925899344799137</v>
      </c>
      <c r="N6365" s="52"/>
      <c r="O6365" s="52"/>
      <c r="P6365" s="52"/>
      <c r="T6365" s="44">
        <f t="shared" si="697"/>
        <v>0</v>
      </c>
      <c r="U6365" s="45">
        <f t="shared" si="698"/>
        <v>0</v>
      </c>
      <c r="V6365" s="48"/>
      <c r="W6365" s="48"/>
      <c r="X6365" s="48"/>
      <c r="Y6365" s="48"/>
      <c r="AA6365" s="49">
        <f t="shared" si="699"/>
        <v>0.42555539606879483</v>
      </c>
      <c r="AB6365" s="9"/>
    </row>
    <row r="6366" spans="4:28" x14ac:dyDescent="0.3">
      <c r="D6366" s="34">
        <v>0.22616136834050832</v>
      </c>
      <c r="E6366" s="35">
        <v>73565631.414039791</v>
      </c>
      <c r="F6366" s="36">
        <v>0</v>
      </c>
      <c r="J6366" s="32">
        <f t="shared" si="693"/>
        <v>0.22616136834050832</v>
      </c>
      <c r="K6366" s="40">
        <f t="shared" si="694"/>
        <v>0.35836705626077059</v>
      </c>
      <c r="L6366" s="40">
        <f t="shared" si="695"/>
        <v>0</v>
      </c>
      <c r="M6366" s="41">
        <f t="shared" si="696"/>
        <v>0.58452842460127896</v>
      </c>
      <c r="N6366" s="52"/>
      <c r="O6366" s="52"/>
      <c r="P6366" s="52"/>
      <c r="T6366" s="44">
        <f t="shared" si="697"/>
        <v>0</v>
      </c>
      <c r="U6366" s="45">
        <f t="shared" si="698"/>
        <v>0</v>
      </c>
      <c r="V6366" s="48"/>
      <c r="W6366" s="48"/>
      <c r="X6366" s="48"/>
      <c r="Y6366" s="48"/>
      <c r="AA6366" s="49">
        <f t="shared" si="699"/>
        <v>0.35071705476076737</v>
      </c>
      <c r="AB6366" s="9"/>
    </row>
    <row r="6367" spans="4:28" x14ac:dyDescent="0.3">
      <c r="D6367" s="34">
        <v>0.21127140107002043</v>
      </c>
      <c r="E6367" s="35">
        <v>66514079.891728356</v>
      </c>
      <c r="F6367" s="36">
        <v>0</v>
      </c>
      <c r="J6367" s="32">
        <f t="shared" si="693"/>
        <v>0.21127140107002043</v>
      </c>
      <c r="K6367" s="40">
        <f t="shared" si="694"/>
        <v>0.32401618191158876</v>
      </c>
      <c r="L6367" s="40">
        <f t="shared" si="695"/>
        <v>0</v>
      </c>
      <c r="M6367" s="41">
        <f t="shared" si="696"/>
        <v>0.53528758298160917</v>
      </c>
      <c r="N6367" s="52"/>
      <c r="O6367" s="52"/>
      <c r="P6367" s="52"/>
      <c r="T6367" s="44">
        <f t="shared" si="697"/>
        <v>0</v>
      </c>
      <c r="U6367" s="45">
        <f t="shared" si="698"/>
        <v>0</v>
      </c>
      <c r="V6367" s="48"/>
      <c r="W6367" s="48"/>
      <c r="X6367" s="48"/>
      <c r="Y6367" s="48"/>
      <c r="AA6367" s="49">
        <f t="shared" si="699"/>
        <v>0.32117254978896548</v>
      </c>
      <c r="AB6367" s="9"/>
    </row>
    <row r="6368" spans="4:28" x14ac:dyDescent="0.3">
      <c r="D6368" s="34">
        <v>0.2268789239078926</v>
      </c>
      <c r="E6368" s="35">
        <v>40099439.711569034</v>
      </c>
      <c r="F6368" s="36">
        <v>2763756.4078953513</v>
      </c>
      <c r="J6368" s="32">
        <f t="shared" si="693"/>
        <v>0.2268789239078926</v>
      </c>
      <c r="K6368" s="40">
        <f t="shared" si="694"/>
        <v>0.1953401050316915</v>
      </c>
      <c r="L6368" s="40">
        <f t="shared" si="695"/>
        <v>1.3463341904114698E-2</v>
      </c>
      <c r="M6368" s="41">
        <f t="shared" si="696"/>
        <v>0.43568237084369876</v>
      </c>
      <c r="N6368" s="52"/>
      <c r="O6368" s="52"/>
      <c r="P6368" s="52"/>
      <c r="T6368" s="44">
        <f t="shared" si="697"/>
        <v>0</v>
      </c>
      <c r="U6368" s="45">
        <f t="shared" si="698"/>
        <v>0</v>
      </c>
      <c r="V6368" s="48"/>
      <c r="W6368" s="48"/>
      <c r="X6368" s="48"/>
      <c r="Y6368" s="48"/>
      <c r="AA6368" s="49">
        <f t="shared" si="699"/>
        <v>0.26140942250621924</v>
      </c>
      <c r="AB6368" s="9"/>
    </row>
    <row r="6369" spans="4:28" x14ac:dyDescent="0.3">
      <c r="D6369" s="34">
        <v>0.2212357112094645</v>
      </c>
      <c r="E6369" s="35">
        <v>55705334.696317874</v>
      </c>
      <c r="F6369" s="36">
        <v>0</v>
      </c>
      <c r="J6369" s="32">
        <f t="shared" si="693"/>
        <v>0.2212357112094645</v>
      </c>
      <c r="K6369" s="40">
        <f t="shared" si="694"/>
        <v>0.27136254293510392</v>
      </c>
      <c r="L6369" s="40">
        <f t="shared" si="695"/>
        <v>0</v>
      </c>
      <c r="M6369" s="41">
        <f t="shared" si="696"/>
        <v>0.49259825414456843</v>
      </c>
      <c r="N6369" s="52"/>
      <c r="O6369" s="52"/>
      <c r="P6369" s="52"/>
      <c r="T6369" s="44">
        <f t="shared" si="697"/>
        <v>0</v>
      </c>
      <c r="U6369" s="45">
        <f t="shared" si="698"/>
        <v>0</v>
      </c>
      <c r="V6369" s="48"/>
      <c r="W6369" s="48"/>
      <c r="X6369" s="48"/>
      <c r="Y6369" s="48"/>
      <c r="AA6369" s="49">
        <f t="shared" si="699"/>
        <v>0.29555895248674102</v>
      </c>
      <c r="AB6369" s="9"/>
    </row>
    <row r="6370" spans="4:28" x14ac:dyDescent="0.3">
      <c r="D6370" s="34">
        <v>0.21122669397059113</v>
      </c>
      <c r="E6370" s="35">
        <v>73378666.212920383</v>
      </c>
      <c r="F6370" s="36">
        <v>4218967.634775361</v>
      </c>
      <c r="J6370" s="32">
        <f t="shared" si="693"/>
        <v>0.21122669397059113</v>
      </c>
      <c r="K6370" s="40">
        <f t="shared" si="694"/>
        <v>0.35745627540481262</v>
      </c>
      <c r="L6370" s="40">
        <f t="shared" si="695"/>
        <v>2.0552246785247637E-2</v>
      </c>
      <c r="M6370" s="41">
        <f t="shared" si="696"/>
        <v>0.58923521616065133</v>
      </c>
      <c r="N6370" s="52"/>
      <c r="O6370" s="52"/>
      <c r="P6370" s="52"/>
      <c r="T6370" s="44">
        <f t="shared" si="697"/>
        <v>0</v>
      </c>
      <c r="U6370" s="45">
        <f t="shared" si="698"/>
        <v>0</v>
      </c>
      <c r="V6370" s="48"/>
      <c r="W6370" s="48"/>
      <c r="X6370" s="48"/>
      <c r="Y6370" s="48"/>
      <c r="AA6370" s="49">
        <f t="shared" si="699"/>
        <v>0.35354112969639079</v>
      </c>
      <c r="AB6370" s="9"/>
    </row>
    <row r="6371" spans="4:28" x14ac:dyDescent="0.3">
      <c r="D6371" s="34">
        <v>0.21211395878366862</v>
      </c>
      <c r="E6371" s="35">
        <v>193167647.47148079</v>
      </c>
      <c r="F6371" s="36">
        <v>1391307.5476317564</v>
      </c>
      <c r="J6371" s="32">
        <f t="shared" si="693"/>
        <v>0.21211395878366862</v>
      </c>
      <c r="K6371" s="40">
        <f t="shared" si="694"/>
        <v>0.94099540585145403</v>
      </c>
      <c r="L6371" s="40">
        <f t="shared" si="695"/>
        <v>6.777604985023322E-3</v>
      </c>
      <c r="M6371" s="41">
        <f t="shared" si="696"/>
        <v>1.1598869696201459</v>
      </c>
      <c r="N6371" s="52"/>
      <c r="O6371" s="52"/>
      <c r="P6371" s="52"/>
      <c r="T6371" s="44">
        <f t="shared" si="697"/>
        <v>0.40988696962014592</v>
      </c>
      <c r="U6371" s="45">
        <f t="shared" si="698"/>
        <v>0.35988696962014588</v>
      </c>
      <c r="V6371" s="48"/>
      <c r="W6371" s="48"/>
      <c r="X6371" s="48"/>
      <c r="Y6371" s="48"/>
      <c r="AA6371" s="49">
        <f t="shared" si="699"/>
        <v>0.69593218177208749</v>
      </c>
      <c r="AB6371" s="9"/>
    </row>
    <row r="6372" spans="4:28" x14ac:dyDescent="0.3">
      <c r="D6372" s="34">
        <v>0.23894279326091861</v>
      </c>
      <c r="E6372" s="35">
        <v>45884094.317525946</v>
      </c>
      <c r="F6372" s="36">
        <v>0</v>
      </c>
      <c r="J6372" s="32">
        <f t="shared" si="693"/>
        <v>0.23894279326091861</v>
      </c>
      <c r="K6372" s="40">
        <f t="shared" si="694"/>
        <v>0.22351942739697817</v>
      </c>
      <c r="L6372" s="40">
        <f t="shared" si="695"/>
        <v>0</v>
      </c>
      <c r="M6372" s="41">
        <f t="shared" si="696"/>
        <v>0.46246222065789677</v>
      </c>
      <c r="N6372" s="52"/>
      <c r="O6372" s="52"/>
      <c r="P6372" s="52"/>
      <c r="T6372" s="44">
        <f t="shared" si="697"/>
        <v>0</v>
      </c>
      <c r="U6372" s="45">
        <f t="shared" si="698"/>
        <v>0</v>
      </c>
      <c r="V6372" s="48"/>
      <c r="W6372" s="48"/>
      <c r="X6372" s="48"/>
      <c r="Y6372" s="48"/>
      <c r="AA6372" s="49">
        <f t="shared" si="699"/>
        <v>0.27747733239473804</v>
      </c>
      <c r="AB6372" s="9"/>
    </row>
    <row r="6373" spans="4:28" x14ac:dyDescent="0.3">
      <c r="D6373" s="34">
        <v>0.20077548770909234</v>
      </c>
      <c r="E6373" s="35">
        <v>64282326.697646916</v>
      </c>
      <c r="F6373" s="36">
        <v>0</v>
      </c>
      <c r="J6373" s="32">
        <f t="shared" si="693"/>
        <v>0.20077548770909234</v>
      </c>
      <c r="K6373" s="40">
        <f t="shared" si="694"/>
        <v>0.31314443640909717</v>
      </c>
      <c r="L6373" s="40">
        <f t="shared" si="695"/>
        <v>0</v>
      </c>
      <c r="M6373" s="41">
        <f t="shared" si="696"/>
        <v>0.51391992411818954</v>
      </c>
      <c r="N6373" s="52"/>
      <c r="O6373" s="52"/>
      <c r="P6373" s="52"/>
      <c r="T6373" s="44">
        <f t="shared" si="697"/>
        <v>0</v>
      </c>
      <c r="U6373" s="45">
        <f t="shared" si="698"/>
        <v>0</v>
      </c>
      <c r="V6373" s="48"/>
      <c r="W6373" s="48"/>
      <c r="X6373" s="48"/>
      <c r="Y6373" s="48"/>
      <c r="AA6373" s="49">
        <f t="shared" si="699"/>
        <v>0.30835195447091374</v>
      </c>
      <c r="AB6373" s="9"/>
    </row>
    <row r="6374" spans="4:28" x14ac:dyDescent="0.3">
      <c r="D6374" s="34">
        <v>0.22165000687642392</v>
      </c>
      <c r="E6374" s="35">
        <v>72087342.978695467</v>
      </c>
      <c r="F6374" s="36">
        <v>6520187.5684798015</v>
      </c>
      <c r="J6374" s="32">
        <f t="shared" si="693"/>
        <v>0.22165000687642392</v>
      </c>
      <c r="K6374" s="40">
        <f t="shared" si="694"/>
        <v>0.35116573324218525</v>
      </c>
      <c r="L6374" s="40">
        <f t="shared" si="695"/>
        <v>3.1762392033764839E-2</v>
      </c>
      <c r="M6374" s="41">
        <f t="shared" si="696"/>
        <v>0.60457813215237399</v>
      </c>
      <c r="N6374" s="52"/>
      <c r="O6374" s="52"/>
      <c r="P6374" s="52"/>
      <c r="T6374" s="44">
        <f t="shared" si="697"/>
        <v>0</v>
      </c>
      <c r="U6374" s="45">
        <f t="shared" si="698"/>
        <v>0</v>
      </c>
      <c r="V6374" s="48"/>
      <c r="W6374" s="48"/>
      <c r="X6374" s="48"/>
      <c r="Y6374" s="48"/>
      <c r="AA6374" s="49">
        <f t="shared" si="699"/>
        <v>0.36274687929142441</v>
      </c>
      <c r="AB6374" s="9"/>
    </row>
    <row r="6375" spans="4:28" x14ac:dyDescent="0.3">
      <c r="D6375" s="34">
        <v>0.21831713756686466</v>
      </c>
      <c r="E6375" s="35">
        <v>68725945.778425232</v>
      </c>
      <c r="F6375" s="36">
        <v>676307.08376155584</v>
      </c>
      <c r="J6375" s="32">
        <f t="shared" si="693"/>
        <v>0.21831713756686466</v>
      </c>
      <c r="K6375" s="40">
        <f t="shared" si="694"/>
        <v>0.33479104853643904</v>
      </c>
      <c r="L6375" s="40">
        <f t="shared" si="695"/>
        <v>3.2945571740131937E-3</v>
      </c>
      <c r="M6375" s="41">
        <f t="shared" si="696"/>
        <v>0.55640274327731687</v>
      </c>
      <c r="N6375" s="52"/>
      <c r="O6375" s="52"/>
      <c r="P6375" s="52"/>
      <c r="T6375" s="44">
        <f t="shared" si="697"/>
        <v>0</v>
      </c>
      <c r="U6375" s="45">
        <f t="shared" si="698"/>
        <v>0</v>
      </c>
      <c r="V6375" s="48"/>
      <c r="W6375" s="48"/>
      <c r="X6375" s="48"/>
      <c r="Y6375" s="48"/>
      <c r="AA6375" s="49">
        <f t="shared" si="699"/>
        <v>0.3338416459663901</v>
      </c>
      <c r="AB6375" s="9"/>
    </row>
    <row r="6376" spans="4:28" x14ac:dyDescent="0.3">
      <c r="D6376" s="34">
        <v>0.20837758178708457</v>
      </c>
      <c r="E6376" s="35">
        <v>43362250.499570809</v>
      </c>
      <c r="F6376" s="36">
        <v>0</v>
      </c>
      <c r="J6376" s="32">
        <f t="shared" si="693"/>
        <v>0.20837758178708457</v>
      </c>
      <c r="K6376" s="40">
        <f t="shared" si="694"/>
        <v>0.2112345366399945</v>
      </c>
      <c r="L6376" s="40">
        <f t="shared" si="695"/>
        <v>0</v>
      </c>
      <c r="M6376" s="41">
        <f t="shared" si="696"/>
        <v>0.41961211842707907</v>
      </c>
      <c r="N6376" s="52"/>
      <c r="O6376" s="52"/>
      <c r="P6376" s="52"/>
      <c r="T6376" s="44">
        <f t="shared" si="697"/>
        <v>0</v>
      </c>
      <c r="U6376" s="45">
        <f t="shared" si="698"/>
        <v>0</v>
      </c>
      <c r="V6376" s="48"/>
      <c r="W6376" s="48"/>
      <c r="X6376" s="48"/>
      <c r="Y6376" s="48"/>
      <c r="AA6376" s="49">
        <f t="shared" si="699"/>
        <v>0.25176727105624741</v>
      </c>
      <c r="AB6376" s="9"/>
    </row>
    <row r="6377" spans="4:28" x14ac:dyDescent="0.3">
      <c r="D6377" s="34">
        <v>0.19533111301357237</v>
      </c>
      <c r="E6377" s="35">
        <v>56190859.990022965</v>
      </c>
      <c r="F6377" s="36">
        <v>4631326.3242507251</v>
      </c>
      <c r="J6377" s="32">
        <f t="shared" si="693"/>
        <v>0.19533111301357237</v>
      </c>
      <c r="K6377" s="40">
        <f t="shared" si="694"/>
        <v>0.27372772715089566</v>
      </c>
      <c r="L6377" s="40">
        <f t="shared" si="695"/>
        <v>2.2561007762763461E-2</v>
      </c>
      <c r="M6377" s="41">
        <f t="shared" si="696"/>
        <v>0.49161984792723151</v>
      </c>
      <c r="N6377" s="52"/>
      <c r="O6377" s="52"/>
      <c r="P6377" s="52"/>
      <c r="T6377" s="44">
        <f t="shared" si="697"/>
        <v>0</v>
      </c>
      <c r="U6377" s="45">
        <f t="shared" si="698"/>
        <v>0</v>
      </c>
      <c r="V6377" s="48"/>
      <c r="W6377" s="48"/>
      <c r="X6377" s="48"/>
      <c r="Y6377" s="48"/>
      <c r="AA6377" s="49">
        <f t="shared" si="699"/>
        <v>0.29497190875633889</v>
      </c>
      <c r="AB6377" s="9"/>
    </row>
    <row r="6378" spans="4:28" x14ac:dyDescent="0.3">
      <c r="D6378" s="34">
        <v>0.23803574498249058</v>
      </c>
      <c r="E6378" s="35">
        <v>64753584.017549977</v>
      </c>
      <c r="F6378" s="36">
        <v>0</v>
      </c>
      <c r="J6378" s="32">
        <f t="shared" si="693"/>
        <v>0.23803574498249058</v>
      </c>
      <c r="K6378" s="40">
        <f t="shared" si="694"/>
        <v>0.31544011572603931</v>
      </c>
      <c r="L6378" s="40">
        <f t="shared" si="695"/>
        <v>0</v>
      </c>
      <c r="M6378" s="41">
        <f t="shared" si="696"/>
        <v>0.55347586070852994</v>
      </c>
      <c r="N6378" s="52"/>
      <c r="O6378" s="52"/>
      <c r="P6378" s="52"/>
      <c r="T6378" s="44">
        <f t="shared" si="697"/>
        <v>0</v>
      </c>
      <c r="U6378" s="45">
        <f t="shared" si="698"/>
        <v>0</v>
      </c>
      <c r="V6378" s="48"/>
      <c r="W6378" s="48"/>
      <c r="X6378" s="48"/>
      <c r="Y6378" s="48"/>
      <c r="AA6378" s="49">
        <f t="shared" si="699"/>
        <v>0.33208551642511797</v>
      </c>
      <c r="AB6378" s="9"/>
    </row>
    <row r="6379" spans="4:28" x14ac:dyDescent="0.3">
      <c r="D6379" s="34">
        <v>0.2367694125977548</v>
      </c>
      <c r="E6379" s="35">
        <v>112879110.73565204</v>
      </c>
      <c r="F6379" s="36">
        <v>0</v>
      </c>
      <c r="J6379" s="32">
        <f t="shared" si="693"/>
        <v>0.2367694125977548</v>
      </c>
      <c r="K6379" s="40">
        <f t="shared" si="694"/>
        <v>0.54987843983826645</v>
      </c>
      <c r="L6379" s="40">
        <f t="shared" si="695"/>
        <v>0</v>
      </c>
      <c r="M6379" s="41">
        <f t="shared" si="696"/>
        <v>0.7866478524360212</v>
      </c>
      <c r="N6379" s="52"/>
      <c r="O6379" s="52"/>
      <c r="P6379" s="52"/>
      <c r="T6379" s="44">
        <f t="shared" si="697"/>
        <v>3.66478524360212E-2</v>
      </c>
      <c r="U6379" s="45">
        <f t="shared" si="698"/>
        <v>0</v>
      </c>
      <c r="V6379" s="48"/>
      <c r="W6379" s="48"/>
      <c r="X6379" s="48"/>
      <c r="Y6379" s="48"/>
      <c r="AA6379" s="49">
        <f t="shared" si="699"/>
        <v>0.4719887114616127</v>
      </c>
      <c r="AB6379" s="9"/>
    </row>
    <row r="6380" spans="4:28" x14ac:dyDescent="0.3">
      <c r="D6380" s="34">
        <v>0.23152502139267678</v>
      </c>
      <c r="E6380" s="35">
        <v>50237977.155285992</v>
      </c>
      <c r="F6380" s="36">
        <v>0</v>
      </c>
      <c r="J6380" s="32">
        <f t="shared" si="693"/>
        <v>0.23152502139267678</v>
      </c>
      <c r="K6380" s="40">
        <f t="shared" si="694"/>
        <v>0.24472889907391918</v>
      </c>
      <c r="L6380" s="40">
        <f t="shared" si="695"/>
        <v>0</v>
      </c>
      <c r="M6380" s="41">
        <f t="shared" si="696"/>
        <v>0.47625392046659598</v>
      </c>
      <c r="N6380" s="52"/>
      <c r="O6380" s="52"/>
      <c r="P6380" s="52"/>
      <c r="T6380" s="44">
        <f t="shared" si="697"/>
        <v>0</v>
      </c>
      <c r="U6380" s="45">
        <f t="shared" si="698"/>
        <v>0</v>
      </c>
      <c r="V6380" s="48"/>
      <c r="W6380" s="48"/>
      <c r="X6380" s="48"/>
      <c r="Y6380" s="48"/>
      <c r="AA6380" s="49">
        <f t="shared" si="699"/>
        <v>0.2857523522799576</v>
      </c>
      <c r="AB6380" s="9"/>
    </row>
    <row r="6381" spans="4:28" x14ac:dyDescent="0.3">
      <c r="D6381" s="34">
        <v>0.22088367096697775</v>
      </c>
      <c r="E6381" s="35">
        <v>42912111.129496217</v>
      </c>
      <c r="F6381" s="36">
        <v>0</v>
      </c>
      <c r="J6381" s="32">
        <f t="shared" si="693"/>
        <v>0.22088367096697775</v>
      </c>
      <c r="K6381" s="40">
        <f t="shared" si="694"/>
        <v>0.20904173114291666</v>
      </c>
      <c r="L6381" s="40">
        <f t="shared" si="695"/>
        <v>0</v>
      </c>
      <c r="M6381" s="41">
        <f t="shared" si="696"/>
        <v>0.42992540210989438</v>
      </c>
      <c r="N6381" s="52"/>
      <c r="O6381" s="52"/>
      <c r="P6381" s="52"/>
      <c r="T6381" s="44">
        <f t="shared" si="697"/>
        <v>0</v>
      </c>
      <c r="U6381" s="45">
        <f t="shared" si="698"/>
        <v>0</v>
      </c>
      <c r="V6381" s="48"/>
      <c r="W6381" s="48"/>
      <c r="X6381" s="48"/>
      <c r="Y6381" s="48"/>
      <c r="AA6381" s="49">
        <f t="shared" si="699"/>
        <v>0.25795524126593661</v>
      </c>
      <c r="AB6381" s="9"/>
    </row>
    <row r="6382" spans="4:28" x14ac:dyDescent="0.3">
      <c r="D6382" s="34">
        <v>0.19914428297114761</v>
      </c>
      <c r="E6382" s="35">
        <v>67381794.199695483</v>
      </c>
      <c r="F6382" s="36">
        <v>0</v>
      </c>
      <c r="J6382" s="32">
        <f t="shared" si="693"/>
        <v>0.19914428297114761</v>
      </c>
      <c r="K6382" s="40">
        <f t="shared" si="694"/>
        <v>0.3282431587789712</v>
      </c>
      <c r="L6382" s="40">
        <f t="shared" si="695"/>
        <v>0</v>
      </c>
      <c r="M6382" s="41">
        <f t="shared" si="696"/>
        <v>0.52738744175011876</v>
      </c>
      <c r="N6382" s="52"/>
      <c r="O6382" s="52"/>
      <c r="P6382" s="52"/>
      <c r="T6382" s="44">
        <f t="shared" si="697"/>
        <v>0</v>
      </c>
      <c r="U6382" s="45">
        <f t="shared" si="698"/>
        <v>0</v>
      </c>
      <c r="V6382" s="48"/>
      <c r="W6382" s="48"/>
      <c r="X6382" s="48"/>
      <c r="Y6382" s="48"/>
      <c r="AA6382" s="49">
        <f t="shared" si="699"/>
        <v>0.31643246505007122</v>
      </c>
      <c r="AB6382" s="9"/>
    </row>
    <row r="6383" spans="4:28" x14ac:dyDescent="0.3">
      <c r="D6383" s="34">
        <v>0.26035020793089902</v>
      </c>
      <c r="E6383" s="35">
        <v>144231812.59457621</v>
      </c>
      <c r="F6383" s="36">
        <v>1370080.1041386027</v>
      </c>
      <c r="J6383" s="32">
        <f t="shared" si="693"/>
        <v>0.26035020793089902</v>
      </c>
      <c r="K6383" s="40">
        <f t="shared" si="694"/>
        <v>0.70260975274941928</v>
      </c>
      <c r="L6383" s="40">
        <f t="shared" si="695"/>
        <v>6.6741977785552816E-3</v>
      </c>
      <c r="M6383" s="41">
        <f t="shared" si="696"/>
        <v>0.96963415845887357</v>
      </c>
      <c r="N6383" s="52"/>
      <c r="O6383" s="52"/>
      <c r="P6383" s="52"/>
      <c r="T6383" s="44">
        <f t="shared" si="697"/>
        <v>0.21963415845887357</v>
      </c>
      <c r="U6383" s="45">
        <f t="shared" si="698"/>
        <v>0.16963415845887353</v>
      </c>
      <c r="V6383" s="48"/>
      <c r="W6383" s="48"/>
      <c r="X6383" s="48"/>
      <c r="Y6383" s="48"/>
      <c r="AA6383" s="49">
        <f t="shared" si="699"/>
        <v>0.58178049507532414</v>
      </c>
      <c r="AB6383" s="9"/>
    </row>
    <row r="6384" spans="4:28" x14ac:dyDescent="0.3">
      <c r="D6384" s="34">
        <v>0.2204842889103337</v>
      </c>
      <c r="E6384" s="35">
        <v>91626666.116231814</v>
      </c>
      <c r="F6384" s="36">
        <v>12806878.316356923</v>
      </c>
      <c r="J6384" s="32">
        <f t="shared" si="693"/>
        <v>0.2204842889103337</v>
      </c>
      <c r="K6384" s="40">
        <f t="shared" si="694"/>
        <v>0.44634944307425373</v>
      </c>
      <c r="L6384" s="40">
        <f t="shared" si="695"/>
        <v>6.238732943501684E-2</v>
      </c>
      <c r="M6384" s="41">
        <f t="shared" si="696"/>
        <v>0.72922106141960419</v>
      </c>
      <c r="N6384" s="52"/>
      <c r="O6384" s="52"/>
      <c r="P6384" s="52"/>
      <c r="T6384" s="44">
        <f t="shared" si="697"/>
        <v>0</v>
      </c>
      <c r="U6384" s="45">
        <f t="shared" si="698"/>
        <v>0</v>
      </c>
      <c r="V6384" s="48"/>
      <c r="W6384" s="48"/>
      <c r="X6384" s="48"/>
      <c r="Y6384" s="48"/>
      <c r="AA6384" s="49">
        <f t="shared" si="699"/>
        <v>0.43753263685176252</v>
      </c>
      <c r="AB6384" s="9"/>
    </row>
    <row r="6385" spans="4:28" x14ac:dyDescent="0.3">
      <c r="D6385" s="34">
        <v>0.22020277703859387</v>
      </c>
      <c r="E6385" s="35">
        <v>60692580.992462061</v>
      </c>
      <c r="F6385" s="36">
        <v>0</v>
      </c>
      <c r="J6385" s="32">
        <f t="shared" si="693"/>
        <v>0.22020277703859387</v>
      </c>
      <c r="K6385" s="40">
        <f t="shared" si="694"/>
        <v>0.29565737653664803</v>
      </c>
      <c r="L6385" s="40">
        <f t="shared" si="695"/>
        <v>0</v>
      </c>
      <c r="M6385" s="41">
        <f t="shared" si="696"/>
        <v>0.51586015357524184</v>
      </c>
      <c r="N6385" s="52"/>
      <c r="O6385" s="52"/>
      <c r="P6385" s="52"/>
      <c r="T6385" s="44">
        <f t="shared" si="697"/>
        <v>0</v>
      </c>
      <c r="U6385" s="45">
        <f t="shared" si="698"/>
        <v>0</v>
      </c>
      <c r="V6385" s="48"/>
      <c r="W6385" s="48"/>
      <c r="X6385" s="48"/>
      <c r="Y6385" s="48"/>
      <c r="AA6385" s="49">
        <f t="shared" si="699"/>
        <v>0.30951609214514508</v>
      </c>
      <c r="AB6385" s="9"/>
    </row>
    <row r="6386" spans="4:28" x14ac:dyDescent="0.3">
      <c r="D6386" s="34">
        <v>0.23627479581785649</v>
      </c>
      <c r="E6386" s="35">
        <v>79684902.29029797</v>
      </c>
      <c r="F6386" s="36">
        <v>0</v>
      </c>
      <c r="J6386" s="32">
        <f t="shared" si="693"/>
        <v>0.23627479581785649</v>
      </c>
      <c r="K6386" s="40">
        <f t="shared" si="694"/>
        <v>0.3881764257752473</v>
      </c>
      <c r="L6386" s="40">
        <f t="shared" si="695"/>
        <v>0</v>
      </c>
      <c r="M6386" s="41">
        <f t="shared" si="696"/>
        <v>0.62445122159310373</v>
      </c>
      <c r="N6386" s="52"/>
      <c r="O6386" s="52"/>
      <c r="P6386" s="52"/>
      <c r="T6386" s="44">
        <f t="shared" si="697"/>
        <v>0</v>
      </c>
      <c r="U6386" s="45">
        <f t="shared" si="698"/>
        <v>0</v>
      </c>
      <c r="V6386" s="48"/>
      <c r="W6386" s="48"/>
      <c r="X6386" s="48"/>
      <c r="Y6386" s="48"/>
      <c r="AA6386" s="49">
        <f t="shared" si="699"/>
        <v>0.37467073295586223</v>
      </c>
      <c r="AB6386" s="9"/>
    </row>
    <row r="6387" spans="4:28" x14ac:dyDescent="0.3">
      <c r="D6387" s="34">
        <v>0.20284152356440019</v>
      </c>
      <c r="E6387" s="35">
        <v>58243332.811085433</v>
      </c>
      <c r="F6387" s="36">
        <v>0</v>
      </c>
      <c r="J6387" s="32">
        <f t="shared" si="693"/>
        <v>0.20284152356440019</v>
      </c>
      <c r="K6387" s="40">
        <f t="shared" si="694"/>
        <v>0.28372612761047522</v>
      </c>
      <c r="L6387" s="40">
        <f t="shared" si="695"/>
        <v>0</v>
      </c>
      <c r="M6387" s="41">
        <f t="shared" si="696"/>
        <v>0.48656765117487544</v>
      </c>
      <c r="N6387" s="52"/>
      <c r="O6387" s="52"/>
      <c r="P6387" s="52"/>
      <c r="T6387" s="44">
        <f t="shared" si="697"/>
        <v>0</v>
      </c>
      <c r="U6387" s="45">
        <f t="shared" si="698"/>
        <v>0</v>
      </c>
      <c r="V6387" s="48"/>
      <c r="W6387" s="48"/>
      <c r="X6387" s="48"/>
      <c r="Y6387" s="48"/>
      <c r="AA6387" s="49">
        <f t="shared" si="699"/>
        <v>0.29194059070492523</v>
      </c>
      <c r="AB6387" s="9"/>
    </row>
    <row r="6388" spans="4:28" x14ac:dyDescent="0.3">
      <c r="D6388" s="34">
        <v>0.22818079526666946</v>
      </c>
      <c r="E6388" s="35">
        <v>48396286.539237805</v>
      </c>
      <c r="F6388" s="36">
        <v>3853666.8080584737</v>
      </c>
      <c r="J6388" s="32">
        <f t="shared" si="693"/>
        <v>0.22818079526666946</v>
      </c>
      <c r="K6388" s="40">
        <f t="shared" si="694"/>
        <v>0.23575730144157267</v>
      </c>
      <c r="L6388" s="40">
        <f t="shared" si="695"/>
        <v>1.8772723121767296E-2</v>
      </c>
      <c r="M6388" s="41">
        <f t="shared" si="696"/>
        <v>0.48271081983000946</v>
      </c>
      <c r="N6388" s="52"/>
      <c r="O6388" s="52"/>
      <c r="P6388" s="52"/>
      <c r="T6388" s="44">
        <f t="shared" si="697"/>
        <v>0</v>
      </c>
      <c r="U6388" s="45">
        <f t="shared" si="698"/>
        <v>0</v>
      </c>
      <c r="V6388" s="48"/>
      <c r="W6388" s="48"/>
      <c r="X6388" s="48"/>
      <c r="Y6388" s="48"/>
      <c r="AA6388" s="49">
        <f t="shared" si="699"/>
        <v>0.28962649189800566</v>
      </c>
      <c r="AB6388" s="9"/>
    </row>
    <row r="6389" spans="4:28" x14ac:dyDescent="0.3">
      <c r="D6389" s="34">
        <v>0.22835614149425934</v>
      </c>
      <c r="E6389" s="35">
        <v>54679526.302836753</v>
      </c>
      <c r="F6389" s="36">
        <v>1376558.5717061548</v>
      </c>
      <c r="J6389" s="32">
        <f t="shared" si="693"/>
        <v>0.22835614149425934</v>
      </c>
      <c r="K6389" s="40">
        <f t="shared" si="694"/>
        <v>0.26636542774431032</v>
      </c>
      <c r="L6389" s="40">
        <f t="shared" si="695"/>
        <v>6.7057569360944565E-3</v>
      </c>
      <c r="M6389" s="41">
        <f t="shared" si="696"/>
        <v>0.50142732617466412</v>
      </c>
      <c r="N6389" s="52"/>
      <c r="O6389" s="52"/>
      <c r="P6389" s="52"/>
      <c r="T6389" s="44">
        <f t="shared" si="697"/>
        <v>0</v>
      </c>
      <c r="U6389" s="45">
        <f t="shared" si="698"/>
        <v>0</v>
      </c>
      <c r="V6389" s="48"/>
      <c r="W6389" s="48"/>
      <c r="X6389" s="48"/>
      <c r="Y6389" s="48"/>
      <c r="AA6389" s="49">
        <f t="shared" si="699"/>
        <v>0.30085639570479844</v>
      </c>
      <c r="AB6389" s="9"/>
    </row>
    <row r="6390" spans="4:28" x14ac:dyDescent="0.3">
      <c r="D6390" s="34">
        <v>0.20720731173749213</v>
      </c>
      <c r="E6390" s="35">
        <v>104322092.68175171</v>
      </c>
      <c r="F6390" s="36">
        <v>1252029.5274499233</v>
      </c>
      <c r="J6390" s="32">
        <f t="shared" si="693"/>
        <v>0.20720731173749213</v>
      </c>
      <c r="K6390" s="40">
        <f t="shared" si="694"/>
        <v>0.50819384729956529</v>
      </c>
      <c r="L6390" s="40">
        <f t="shared" si="695"/>
        <v>6.0991270988827832E-3</v>
      </c>
      <c r="M6390" s="41">
        <f t="shared" si="696"/>
        <v>0.72150028613594031</v>
      </c>
      <c r="N6390" s="52"/>
      <c r="O6390" s="52"/>
      <c r="P6390" s="52"/>
      <c r="T6390" s="44">
        <f t="shared" si="697"/>
        <v>0</v>
      </c>
      <c r="U6390" s="45">
        <f t="shared" si="698"/>
        <v>0</v>
      </c>
      <c r="V6390" s="48"/>
      <c r="W6390" s="48"/>
      <c r="X6390" s="48"/>
      <c r="Y6390" s="48"/>
      <c r="AA6390" s="49">
        <f t="shared" si="699"/>
        <v>0.43290017168156419</v>
      </c>
      <c r="AB6390" s="9"/>
    </row>
    <row r="6391" spans="4:28" x14ac:dyDescent="0.3">
      <c r="D6391" s="34">
        <v>0.21657745572476994</v>
      </c>
      <c r="E6391" s="35">
        <v>73434167.191277444</v>
      </c>
      <c r="F6391" s="36">
        <v>0</v>
      </c>
      <c r="J6391" s="32">
        <f t="shared" si="693"/>
        <v>0.21657745572476994</v>
      </c>
      <c r="K6391" s="40">
        <f t="shared" si="694"/>
        <v>0.35772664244783398</v>
      </c>
      <c r="L6391" s="40">
        <f t="shared" si="695"/>
        <v>0</v>
      </c>
      <c r="M6391" s="41">
        <f t="shared" si="696"/>
        <v>0.57430409817260397</v>
      </c>
      <c r="N6391" s="52"/>
      <c r="O6391" s="52"/>
      <c r="P6391" s="52"/>
      <c r="T6391" s="44">
        <f t="shared" si="697"/>
        <v>0</v>
      </c>
      <c r="U6391" s="45">
        <f t="shared" si="698"/>
        <v>0</v>
      </c>
      <c r="V6391" s="48"/>
      <c r="W6391" s="48"/>
      <c r="X6391" s="48"/>
      <c r="Y6391" s="48"/>
      <c r="AA6391" s="49">
        <f t="shared" si="699"/>
        <v>0.34458245890356237</v>
      </c>
      <c r="AB6391" s="9"/>
    </row>
    <row r="6392" spans="4:28" x14ac:dyDescent="0.3">
      <c r="D6392" s="34">
        <v>0.20423386253189116</v>
      </c>
      <c r="E6392" s="35">
        <v>33846274.592421293</v>
      </c>
      <c r="F6392" s="36">
        <v>0</v>
      </c>
      <c r="J6392" s="32">
        <f t="shared" si="693"/>
        <v>0.20423386253189116</v>
      </c>
      <c r="K6392" s="40">
        <f t="shared" si="694"/>
        <v>0.16487848412274855</v>
      </c>
      <c r="L6392" s="40">
        <f t="shared" si="695"/>
        <v>0</v>
      </c>
      <c r="M6392" s="41">
        <f t="shared" si="696"/>
        <v>0.36911234665463971</v>
      </c>
      <c r="N6392" s="52"/>
      <c r="O6392" s="52"/>
      <c r="P6392" s="52"/>
      <c r="T6392" s="44">
        <f t="shared" si="697"/>
        <v>0</v>
      </c>
      <c r="U6392" s="45">
        <f t="shared" si="698"/>
        <v>0</v>
      </c>
      <c r="V6392" s="48"/>
      <c r="W6392" s="48"/>
      <c r="X6392" s="48"/>
      <c r="Y6392" s="48"/>
      <c r="AA6392" s="49">
        <f t="shared" si="699"/>
        <v>0.22146740799278383</v>
      </c>
      <c r="AB6392" s="9"/>
    </row>
    <row r="6393" spans="4:28" x14ac:dyDescent="0.3">
      <c r="D6393" s="34">
        <v>0.23465768234748249</v>
      </c>
      <c r="E6393" s="35">
        <v>37197609.68392504</v>
      </c>
      <c r="F6393" s="36">
        <v>1698046.1480344718</v>
      </c>
      <c r="J6393" s="32">
        <f t="shared" si="693"/>
        <v>0.23465768234748249</v>
      </c>
      <c r="K6393" s="40">
        <f t="shared" si="694"/>
        <v>0.18120415234852835</v>
      </c>
      <c r="L6393" s="40">
        <f t="shared" si="695"/>
        <v>8.2718490655123936E-3</v>
      </c>
      <c r="M6393" s="41">
        <f t="shared" si="696"/>
        <v>0.42413368376152322</v>
      </c>
      <c r="N6393" s="52"/>
      <c r="O6393" s="52"/>
      <c r="P6393" s="52"/>
      <c r="T6393" s="44">
        <f t="shared" si="697"/>
        <v>0</v>
      </c>
      <c r="U6393" s="45">
        <f t="shared" si="698"/>
        <v>0</v>
      </c>
      <c r="V6393" s="48"/>
      <c r="W6393" s="48"/>
      <c r="X6393" s="48"/>
      <c r="Y6393" s="48"/>
      <c r="AA6393" s="49">
        <f t="shared" si="699"/>
        <v>0.25448021025691392</v>
      </c>
      <c r="AB6393" s="9"/>
    </row>
    <row r="6394" spans="4:28" x14ac:dyDescent="0.3">
      <c r="D6394" s="34">
        <v>0.20068760180250766</v>
      </c>
      <c r="E6394" s="35">
        <v>58922599.585755944</v>
      </c>
      <c r="F6394" s="36">
        <v>2754717.5716854972</v>
      </c>
      <c r="J6394" s="32">
        <f t="shared" si="693"/>
        <v>0.20068760180250766</v>
      </c>
      <c r="K6394" s="40">
        <f t="shared" si="694"/>
        <v>0.28703510260022785</v>
      </c>
      <c r="L6394" s="40">
        <f t="shared" si="695"/>
        <v>1.3419310186282797E-2</v>
      </c>
      <c r="M6394" s="41">
        <f t="shared" si="696"/>
        <v>0.5011420145890183</v>
      </c>
      <c r="N6394" s="52"/>
      <c r="O6394" s="52"/>
      <c r="P6394" s="52"/>
      <c r="T6394" s="44">
        <f t="shared" si="697"/>
        <v>0</v>
      </c>
      <c r="U6394" s="45">
        <f t="shared" si="698"/>
        <v>0</v>
      </c>
      <c r="V6394" s="48"/>
      <c r="W6394" s="48"/>
      <c r="X6394" s="48"/>
      <c r="Y6394" s="48"/>
      <c r="AA6394" s="49">
        <f t="shared" si="699"/>
        <v>0.30068520875341098</v>
      </c>
      <c r="AB6394" s="9"/>
    </row>
    <row r="6395" spans="4:28" x14ac:dyDescent="0.3">
      <c r="D6395" s="34">
        <v>0.23840345904547239</v>
      </c>
      <c r="E6395" s="35">
        <v>85147909.664043471</v>
      </c>
      <c r="F6395" s="36">
        <v>0</v>
      </c>
      <c r="J6395" s="32">
        <f t="shared" si="693"/>
        <v>0.23840345904547239</v>
      </c>
      <c r="K6395" s="40">
        <f t="shared" si="694"/>
        <v>0.41478887826466376</v>
      </c>
      <c r="L6395" s="40">
        <f t="shared" si="695"/>
        <v>0</v>
      </c>
      <c r="M6395" s="41">
        <f t="shared" si="696"/>
        <v>0.65319233731013615</v>
      </c>
      <c r="N6395" s="52"/>
      <c r="O6395" s="52"/>
      <c r="P6395" s="52"/>
      <c r="T6395" s="44">
        <f t="shared" si="697"/>
        <v>0</v>
      </c>
      <c r="U6395" s="45">
        <f t="shared" si="698"/>
        <v>0</v>
      </c>
      <c r="V6395" s="48"/>
      <c r="W6395" s="48"/>
      <c r="X6395" s="48"/>
      <c r="Y6395" s="48"/>
      <c r="AA6395" s="49">
        <f t="shared" si="699"/>
        <v>0.39191540238608169</v>
      </c>
      <c r="AB6395" s="9"/>
    </row>
    <row r="6396" spans="4:28" x14ac:dyDescent="0.3">
      <c r="D6396" s="34">
        <v>0.20552403166163469</v>
      </c>
      <c r="E6396" s="35">
        <v>36513256.190516606</v>
      </c>
      <c r="F6396" s="36">
        <v>0</v>
      </c>
      <c r="J6396" s="32">
        <f t="shared" si="693"/>
        <v>0.20552403166163469</v>
      </c>
      <c r="K6396" s="40">
        <f t="shared" si="694"/>
        <v>0.17787039795587931</v>
      </c>
      <c r="L6396" s="40">
        <f t="shared" si="695"/>
        <v>0</v>
      </c>
      <c r="M6396" s="41">
        <f t="shared" si="696"/>
        <v>0.38339442961751402</v>
      </c>
      <c r="N6396" s="52"/>
      <c r="O6396" s="52"/>
      <c r="P6396" s="52"/>
      <c r="T6396" s="44">
        <f t="shared" si="697"/>
        <v>0</v>
      </c>
      <c r="U6396" s="45">
        <f t="shared" si="698"/>
        <v>0</v>
      </c>
      <c r="V6396" s="48"/>
      <c r="W6396" s="48"/>
      <c r="X6396" s="48"/>
      <c r="Y6396" s="48"/>
      <c r="AA6396" s="49">
        <f t="shared" si="699"/>
        <v>0.23003665777050841</v>
      </c>
      <c r="AB6396" s="9"/>
    </row>
    <row r="6397" spans="4:28" x14ac:dyDescent="0.3">
      <c r="D6397" s="34">
        <v>0.22495646153869006</v>
      </c>
      <c r="E6397" s="35">
        <v>70010062.662084073</v>
      </c>
      <c r="F6397" s="36">
        <v>0</v>
      </c>
      <c r="J6397" s="32">
        <f t="shared" si="693"/>
        <v>0.22495646153869006</v>
      </c>
      <c r="K6397" s="40">
        <f t="shared" si="694"/>
        <v>0.34104648573783508</v>
      </c>
      <c r="L6397" s="40">
        <f t="shared" si="695"/>
        <v>0</v>
      </c>
      <c r="M6397" s="41">
        <f t="shared" si="696"/>
        <v>0.56600294727652511</v>
      </c>
      <c r="N6397" s="52"/>
      <c r="O6397" s="52"/>
      <c r="P6397" s="52"/>
      <c r="T6397" s="44">
        <f t="shared" si="697"/>
        <v>0</v>
      </c>
      <c r="U6397" s="45">
        <f t="shared" si="698"/>
        <v>0</v>
      </c>
      <c r="V6397" s="48"/>
      <c r="W6397" s="48"/>
      <c r="X6397" s="48"/>
      <c r="Y6397" s="48"/>
      <c r="AA6397" s="49">
        <f t="shared" si="699"/>
        <v>0.33960176836591505</v>
      </c>
      <c r="AB6397" s="9"/>
    </row>
    <row r="6398" spans="4:28" x14ac:dyDescent="0.3">
      <c r="D6398" s="34">
        <v>0.2229189012510695</v>
      </c>
      <c r="E6398" s="35">
        <v>49799845.052086122</v>
      </c>
      <c r="F6398" s="36">
        <v>0</v>
      </c>
      <c r="J6398" s="32">
        <f t="shared" si="693"/>
        <v>0.2229189012510695</v>
      </c>
      <c r="K6398" s="40">
        <f t="shared" si="694"/>
        <v>0.24259458568519301</v>
      </c>
      <c r="L6398" s="40">
        <f t="shared" si="695"/>
        <v>0</v>
      </c>
      <c r="M6398" s="41">
        <f t="shared" si="696"/>
        <v>0.46551348693626249</v>
      </c>
      <c r="N6398" s="52"/>
      <c r="O6398" s="52"/>
      <c r="P6398" s="52"/>
      <c r="T6398" s="44">
        <f t="shared" si="697"/>
        <v>0</v>
      </c>
      <c r="U6398" s="45">
        <f t="shared" si="698"/>
        <v>0</v>
      </c>
      <c r="V6398" s="48"/>
      <c r="W6398" s="48"/>
      <c r="X6398" s="48"/>
      <c r="Y6398" s="48"/>
      <c r="AA6398" s="49">
        <f t="shared" si="699"/>
        <v>0.2793080921617575</v>
      </c>
      <c r="AB6398" s="9"/>
    </row>
    <row r="6399" spans="4:28" x14ac:dyDescent="0.3">
      <c r="D6399" s="34">
        <v>0.2267833832952291</v>
      </c>
      <c r="E6399" s="35">
        <v>48127075.464768156</v>
      </c>
      <c r="F6399" s="36">
        <v>6596145.1798644811</v>
      </c>
      <c r="J6399" s="32">
        <f t="shared" si="693"/>
        <v>0.2267833832952291</v>
      </c>
      <c r="K6399" s="40">
        <f t="shared" si="694"/>
        <v>0.23444586866493405</v>
      </c>
      <c r="L6399" s="40">
        <f t="shared" si="695"/>
        <v>3.2132411363026414E-2</v>
      </c>
      <c r="M6399" s="41">
        <f t="shared" si="696"/>
        <v>0.49336166332318959</v>
      </c>
      <c r="N6399" s="52"/>
      <c r="O6399" s="52"/>
      <c r="P6399" s="52"/>
      <c r="T6399" s="44">
        <f t="shared" si="697"/>
        <v>0</v>
      </c>
      <c r="U6399" s="45">
        <f t="shared" si="698"/>
        <v>0</v>
      </c>
      <c r="V6399" s="48"/>
      <c r="W6399" s="48"/>
      <c r="X6399" s="48"/>
      <c r="Y6399" s="48"/>
      <c r="AA6399" s="49">
        <f t="shared" si="699"/>
        <v>0.29601699799391373</v>
      </c>
      <c r="AB6399" s="9"/>
    </row>
    <row r="6400" spans="4:28" x14ac:dyDescent="0.3">
      <c r="D6400" s="34">
        <v>0.20705023778639031</v>
      </c>
      <c r="E6400" s="35">
        <v>40210394.515811242</v>
      </c>
      <c r="F6400" s="36">
        <v>0</v>
      </c>
      <c r="J6400" s="32">
        <f t="shared" si="693"/>
        <v>0.20705023778639031</v>
      </c>
      <c r="K6400" s="40">
        <f t="shared" si="694"/>
        <v>0.19588060941954186</v>
      </c>
      <c r="L6400" s="40">
        <f t="shared" si="695"/>
        <v>0</v>
      </c>
      <c r="M6400" s="41">
        <f t="shared" si="696"/>
        <v>0.4029308472059322</v>
      </c>
      <c r="N6400" s="52"/>
      <c r="O6400" s="52"/>
      <c r="P6400" s="52"/>
      <c r="T6400" s="44">
        <f t="shared" si="697"/>
        <v>0</v>
      </c>
      <c r="U6400" s="45">
        <f t="shared" si="698"/>
        <v>0</v>
      </c>
      <c r="V6400" s="48"/>
      <c r="W6400" s="48"/>
      <c r="X6400" s="48"/>
      <c r="Y6400" s="48"/>
      <c r="AA6400" s="49">
        <f t="shared" si="699"/>
        <v>0.2417585083235593</v>
      </c>
      <c r="AB6400" s="9"/>
    </row>
    <row r="6401" spans="4:28" x14ac:dyDescent="0.3">
      <c r="D6401" s="34">
        <v>0.23771431327915638</v>
      </c>
      <c r="E6401" s="35">
        <v>71667600.335446984</v>
      </c>
      <c r="F6401" s="36">
        <v>0</v>
      </c>
      <c r="J6401" s="32">
        <f t="shared" si="693"/>
        <v>0.23771431327915638</v>
      </c>
      <c r="K6401" s="40">
        <f t="shared" si="694"/>
        <v>0.34912100212852876</v>
      </c>
      <c r="L6401" s="40">
        <f t="shared" si="695"/>
        <v>0</v>
      </c>
      <c r="M6401" s="41">
        <f t="shared" si="696"/>
        <v>0.58683531540768508</v>
      </c>
      <c r="N6401" s="52"/>
      <c r="O6401" s="52"/>
      <c r="P6401" s="52"/>
      <c r="T6401" s="44">
        <f t="shared" si="697"/>
        <v>0</v>
      </c>
      <c r="U6401" s="45">
        <f t="shared" si="698"/>
        <v>0</v>
      </c>
      <c r="V6401" s="48"/>
      <c r="W6401" s="48"/>
      <c r="X6401" s="48"/>
      <c r="Y6401" s="48"/>
      <c r="AA6401" s="49">
        <f t="shared" si="699"/>
        <v>0.35210118924461103</v>
      </c>
      <c r="AB6401" s="9"/>
    </row>
    <row r="6402" spans="4:28" x14ac:dyDescent="0.3">
      <c r="D6402" s="34">
        <v>0.24580635249142799</v>
      </c>
      <c r="E6402" s="35">
        <v>79962638.76173307</v>
      </c>
      <c r="F6402" s="36">
        <v>5062611.6098939953</v>
      </c>
      <c r="J6402" s="32">
        <f t="shared" si="693"/>
        <v>0.24580635249142799</v>
      </c>
      <c r="K6402" s="40">
        <f t="shared" si="694"/>
        <v>0.38952938910569529</v>
      </c>
      <c r="L6402" s="40">
        <f t="shared" si="695"/>
        <v>2.4661967616620806E-2</v>
      </c>
      <c r="M6402" s="41">
        <f t="shared" si="696"/>
        <v>0.65999770921374401</v>
      </c>
      <c r="N6402" s="52"/>
      <c r="O6402" s="52"/>
      <c r="P6402" s="52"/>
      <c r="T6402" s="44">
        <f t="shared" si="697"/>
        <v>0</v>
      </c>
      <c r="U6402" s="45">
        <f t="shared" si="698"/>
        <v>0</v>
      </c>
      <c r="V6402" s="48"/>
      <c r="W6402" s="48"/>
      <c r="X6402" s="48"/>
      <c r="Y6402" s="48"/>
      <c r="AA6402" s="49">
        <f t="shared" si="699"/>
        <v>0.39599862552824638</v>
      </c>
      <c r="AB6402" s="9"/>
    </row>
    <row r="6403" spans="4:28" x14ac:dyDescent="0.3">
      <c r="D6403" s="34">
        <v>0.23785873037385064</v>
      </c>
      <c r="E6403" s="35">
        <v>41487809.359217286</v>
      </c>
      <c r="F6403" s="36">
        <v>0</v>
      </c>
      <c r="J6403" s="32">
        <f t="shared" si="693"/>
        <v>0.23785873037385064</v>
      </c>
      <c r="K6403" s="40">
        <f t="shared" si="694"/>
        <v>0.20210339835312358</v>
      </c>
      <c r="L6403" s="40">
        <f t="shared" si="695"/>
        <v>0</v>
      </c>
      <c r="M6403" s="41">
        <f t="shared" si="696"/>
        <v>0.43996212872697421</v>
      </c>
      <c r="N6403" s="52"/>
      <c r="O6403" s="52"/>
      <c r="P6403" s="52"/>
      <c r="T6403" s="44">
        <f t="shared" si="697"/>
        <v>0</v>
      </c>
      <c r="U6403" s="45">
        <f t="shared" si="698"/>
        <v>0</v>
      </c>
      <c r="V6403" s="48"/>
      <c r="W6403" s="48"/>
      <c r="X6403" s="48"/>
      <c r="Y6403" s="48"/>
      <c r="AA6403" s="49">
        <f t="shared" si="699"/>
        <v>0.26397727723618453</v>
      </c>
      <c r="AB6403" s="9"/>
    </row>
    <row r="6404" spans="4:28" x14ac:dyDescent="0.3">
      <c r="D6404" s="34">
        <v>0.20771346745911445</v>
      </c>
      <c r="E6404" s="35">
        <v>67318584.966045156</v>
      </c>
      <c r="F6404" s="36">
        <v>0</v>
      </c>
      <c r="J6404" s="32">
        <f t="shared" ref="J6404:J6467" si="700">D6404</f>
        <v>0.20771346745911445</v>
      </c>
      <c r="K6404" s="40">
        <f t="shared" ref="K6404:K6467" si="701">E6404/$B$4</f>
        <v>0.32793524179985528</v>
      </c>
      <c r="L6404" s="40">
        <f t="shared" ref="L6404:L6467" si="702">F6404/$B$4</f>
        <v>0</v>
      </c>
      <c r="M6404" s="41">
        <f t="shared" si="696"/>
        <v>0.53564870925896968</v>
      </c>
      <c r="N6404" s="52"/>
      <c r="O6404" s="52"/>
      <c r="P6404" s="52"/>
      <c r="T6404" s="44">
        <f t="shared" si="697"/>
        <v>0</v>
      </c>
      <c r="U6404" s="45">
        <f t="shared" si="698"/>
        <v>0</v>
      </c>
      <c r="V6404" s="48"/>
      <c r="W6404" s="48"/>
      <c r="X6404" s="48"/>
      <c r="Y6404" s="48"/>
      <c r="AA6404" s="49">
        <f t="shared" si="699"/>
        <v>0.3213892255553818</v>
      </c>
      <c r="AB6404" s="9"/>
    </row>
    <row r="6405" spans="4:28" x14ac:dyDescent="0.3">
      <c r="D6405" s="34">
        <v>0.24739266789565245</v>
      </c>
      <c r="E6405" s="35">
        <v>56526369.854034312</v>
      </c>
      <c r="F6405" s="36">
        <v>107761118.3286975</v>
      </c>
      <c r="J6405" s="32">
        <f t="shared" si="700"/>
        <v>0.24739266789565245</v>
      </c>
      <c r="K6405" s="40">
        <f t="shared" si="701"/>
        <v>0.27536212734567533</v>
      </c>
      <c r="L6405" s="40">
        <f t="shared" si="702"/>
        <v>0.52494669062887633</v>
      </c>
      <c r="M6405" s="41">
        <f t="shared" ref="M6405:M6468" si="703">SUM(J6405:L6405)</f>
        <v>1.0477014858702041</v>
      </c>
      <c r="N6405" s="52"/>
      <c r="O6405" s="52"/>
      <c r="P6405" s="52"/>
      <c r="T6405" s="44">
        <f t="shared" ref="T6405:T6468" si="704">MIN(MAX(M6405-75%,0),125%)</f>
        <v>0.29770148587020406</v>
      </c>
      <c r="U6405" s="45">
        <f t="shared" ref="U6405:U6468" si="705">MIN(MAX(M6405-80%,0),120%)</f>
        <v>0.24770148587020402</v>
      </c>
      <c r="V6405" s="48"/>
      <c r="W6405" s="48"/>
      <c r="X6405" s="48"/>
      <c r="Y6405" s="48"/>
      <c r="AA6405" s="49">
        <f t="shared" ref="AA6405:AA6468" si="706">M6405*60%</f>
        <v>0.62862089152212242</v>
      </c>
      <c r="AB6405" s="9"/>
    </row>
    <row r="6406" spans="4:28" x14ac:dyDescent="0.3">
      <c r="D6406" s="34">
        <v>0.21705331163936756</v>
      </c>
      <c r="E6406" s="35">
        <v>88103880.95360288</v>
      </c>
      <c r="F6406" s="36">
        <v>899727.80035663291</v>
      </c>
      <c r="J6406" s="32">
        <f t="shared" si="700"/>
        <v>0.21705331163936756</v>
      </c>
      <c r="K6406" s="40">
        <f t="shared" si="701"/>
        <v>0.42918857427853624</v>
      </c>
      <c r="L6406" s="40">
        <f t="shared" si="702"/>
        <v>4.3829271502487154E-3</v>
      </c>
      <c r="M6406" s="41">
        <f t="shared" si="703"/>
        <v>0.65062481306815245</v>
      </c>
      <c r="N6406" s="52"/>
      <c r="O6406" s="52"/>
      <c r="P6406" s="52"/>
      <c r="T6406" s="44">
        <f t="shared" si="704"/>
        <v>0</v>
      </c>
      <c r="U6406" s="45">
        <f t="shared" si="705"/>
        <v>0</v>
      </c>
      <c r="V6406" s="48"/>
      <c r="W6406" s="48"/>
      <c r="X6406" s="48"/>
      <c r="Y6406" s="48"/>
      <c r="AA6406" s="49">
        <f t="shared" si="706"/>
        <v>0.39037488784089147</v>
      </c>
      <c r="AB6406" s="9"/>
    </row>
    <row r="6407" spans="4:28" x14ac:dyDescent="0.3">
      <c r="D6407" s="34">
        <v>0.21883288086804217</v>
      </c>
      <c r="E6407" s="35">
        <v>108110011.58667077</v>
      </c>
      <c r="F6407" s="36">
        <v>1426285.9475014976</v>
      </c>
      <c r="J6407" s="32">
        <f t="shared" si="700"/>
        <v>0.21883288086804217</v>
      </c>
      <c r="K6407" s="40">
        <f t="shared" si="701"/>
        <v>0.52664628658701351</v>
      </c>
      <c r="L6407" s="40">
        <f t="shared" si="702"/>
        <v>6.9479984955946039E-3</v>
      </c>
      <c r="M6407" s="41">
        <f t="shared" si="703"/>
        <v>0.75242716595065029</v>
      </c>
      <c r="N6407" s="52"/>
      <c r="O6407" s="52"/>
      <c r="P6407" s="52"/>
      <c r="T6407" s="44">
        <f t="shared" si="704"/>
        <v>2.4271659506502896E-3</v>
      </c>
      <c r="U6407" s="45">
        <f t="shared" si="705"/>
        <v>0</v>
      </c>
      <c r="V6407" s="48"/>
      <c r="W6407" s="48"/>
      <c r="X6407" s="48"/>
      <c r="Y6407" s="48"/>
      <c r="AA6407" s="49">
        <f t="shared" si="706"/>
        <v>0.45145629957039013</v>
      </c>
      <c r="AB6407" s="9"/>
    </row>
    <row r="6408" spans="4:28" x14ac:dyDescent="0.3">
      <c r="D6408" s="34">
        <v>0.20198147670136948</v>
      </c>
      <c r="E6408" s="35">
        <v>107372073.18807004</v>
      </c>
      <c r="F6408" s="36">
        <v>0</v>
      </c>
      <c r="J6408" s="32">
        <f t="shared" si="700"/>
        <v>0.20198147670136948</v>
      </c>
      <c r="K6408" s="40">
        <f t="shared" si="701"/>
        <v>0.52305149909555648</v>
      </c>
      <c r="L6408" s="40">
        <f t="shared" si="702"/>
        <v>0</v>
      </c>
      <c r="M6408" s="41">
        <f t="shared" si="703"/>
        <v>0.72503297579692594</v>
      </c>
      <c r="N6408" s="52"/>
      <c r="O6408" s="52"/>
      <c r="P6408" s="52"/>
      <c r="T6408" s="44">
        <f t="shared" si="704"/>
        <v>0</v>
      </c>
      <c r="U6408" s="45">
        <f t="shared" si="705"/>
        <v>0</v>
      </c>
      <c r="V6408" s="48"/>
      <c r="W6408" s="48"/>
      <c r="X6408" s="48"/>
      <c r="Y6408" s="48"/>
      <c r="AA6408" s="49">
        <f t="shared" si="706"/>
        <v>0.43501978547815556</v>
      </c>
      <c r="AB6408" s="9"/>
    </row>
    <row r="6409" spans="4:28" x14ac:dyDescent="0.3">
      <c r="D6409" s="34">
        <v>0.22040877415112506</v>
      </c>
      <c r="E6409" s="35">
        <v>50749980.549453005</v>
      </c>
      <c r="F6409" s="36">
        <v>14053087.034379845</v>
      </c>
      <c r="J6409" s="32">
        <f t="shared" si="700"/>
        <v>0.22040877415112506</v>
      </c>
      <c r="K6409" s="40">
        <f t="shared" si="701"/>
        <v>0.24722306850652379</v>
      </c>
      <c r="L6409" s="40">
        <f t="shared" si="702"/>
        <v>6.8458101087214618E-2</v>
      </c>
      <c r="M6409" s="41">
        <f t="shared" si="703"/>
        <v>0.53608994374486341</v>
      </c>
      <c r="N6409" s="52"/>
      <c r="O6409" s="52"/>
      <c r="P6409" s="52"/>
      <c r="T6409" s="44">
        <f t="shared" si="704"/>
        <v>0</v>
      </c>
      <c r="U6409" s="45">
        <f t="shared" si="705"/>
        <v>0</v>
      </c>
      <c r="V6409" s="48"/>
      <c r="W6409" s="48"/>
      <c r="X6409" s="48"/>
      <c r="Y6409" s="48"/>
      <c r="AA6409" s="49">
        <f t="shared" si="706"/>
        <v>0.32165396624691805</v>
      </c>
      <c r="AB6409" s="9"/>
    </row>
    <row r="6410" spans="4:28" x14ac:dyDescent="0.3">
      <c r="D6410" s="34">
        <v>0.21363520841451833</v>
      </c>
      <c r="E6410" s="35">
        <v>110229882.08360699</v>
      </c>
      <c r="F6410" s="36">
        <v>0</v>
      </c>
      <c r="J6410" s="32">
        <f t="shared" si="700"/>
        <v>0.21363520841451833</v>
      </c>
      <c r="K6410" s="40">
        <f t="shared" si="701"/>
        <v>0.536973007571238</v>
      </c>
      <c r="L6410" s="40">
        <f t="shared" si="702"/>
        <v>0</v>
      </c>
      <c r="M6410" s="41">
        <f t="shared" si="703"/>
        <v>0.75060821598575633</v>
      </c>
      <c r="N6410" s="52"/>
      <c r="O6410" s="52"/>
      <c r="P6410" s="52"/>
      <c r="T6410" s="44">
        <f t="shared" si="704"/>
        <v>6.0821598575633296E-4</v>
      </c>
      <c r="U6410" s="45">
        <f t="shared" si="705"/>
        <v>0</v>
      </c>
      <c r="V6410" s="48"/>
      <c r="W6410" s="48"/>
      <c r="X6410" s="48"/>
      <c r="Y6410" s="48"/>
      <c r="AA6410" s="49">
        <f t="shared" si="706"/>
        <v>0.4503649295914538</v>
      </c>
      <c r="AB6410" s="9"/>
    </row>
    <row r="6411" spans="4:28" x14ac:dyDescent="0.3">
      <c r="D6411" s="34">
        <v>0.22914324558660171</v>
      </c>
      <c r="E6411" s="35">
        <v>59780548.448983833</v>
      </c>
      <c r="F6411" s="36">
        <v>0</v>
      </c>
      <c r="J6411" s="32">
        <f t="shared" si="700"/>
        <v>0.22914324558660171</v>
      </c>
      <c r="K6411" s="40">
        <f t="shared" si="701"/>
        <v>0.29121450815452554</v>
      </c>
      <c r="L6411" s="40">
        <f t="shared" si="702"/>
        <v>0</v>
      </c>
      <c r="M6411" s="41">
        <f t="shared" si="703"/>
        <v>0.52035775374112725</v>
      </c>
      <c r="N6411" s="52"/>
      <c r="O6411" s="52"/>
      <c r="P6411" s="52"/>
      <c r="T6411" s="44">
        <f t="shared" si="704"/>
        <v>0</v>
      </c>
      <c r="U6411" s="45">
        <f t="shared" si="705"/>
        <v>0</v>
      </c>
      <c r="V6411" s="48"/>
      <c r="W6411" s="48"/>
      <c r="X6411" s="48"/>
      <c r="Y6411" s="48"/>
      <c r="AA6411" s="49">
        <f t="shared" si="706"/>
        <v>0.31221465224467632</v>
      </c>
      <c r="AB6411" s="9"/>
    </row>
    <row r="6412" spans="4:28" x14ac:dyDescent="0.3">
      <c r="D6412" s="34">
        <v>0.22421062981745973</v>
      </c>
      <c r="E6412" s="35">
        <v>80494825.970845312</v>
      </c>
      <c r="F6412" s="36">
        <v>0</v>
      </c>
      <c r="J6412" s="32">
        <f t="shared" si="700"/>
        <v>0.22421062981745973</v>
      </c>
      <c r="K6412" s="40">
        <f t="shared" si="701"/>
        <v>0.39212188182061258</v>
      </c>
      <c r="L6412" s="40">
        <f t="shared" si="702"/>
        <v>0</v>
      </c>
      <c r="M6412" s="41">
        <f t="shared" si="703"/>
        <v>0.61633251163807234</v>
      </c>
      <c r="N6412" s="52"/>
      <c r="O6412" s="52"/>
      <c r="P6412" s="52"/>
      <c r="T6412" s="44">
        <f t="shared" si="704"/>
        <v>0</v>
      </c>
      <c r="U6412" s="45">
        <f t="shared" si="705"/>
        <v>0</v>
      </c>
      <c r="V6412" s="48"/>
      <c r="W6412" s="48"/>
      <c r="X6412" s="48"/>
      <c r="Y6412" s="48"/>
      <c r="AA6412" s="49">
        <f t="shared" si="706"/>
        <v>0.36979950698284342</v>
      </c>
      <c r="AB6412" s="9"/>
    </row>
    <row r="6413" spans="4:28" x14ac:dyDescent="0.3">
      <c r="D6413" s="34">
        <v>0.24156194675891404</v>
      </c>
      <c r="E6413" s="35">
        <v>49582608.134909749</v>
      </c>
      <c r="F6413" s="36">
        <v>0</v>
      </c>
      <c r="J6413" s="32">
        <f t="shared" si="700"/>
        <v>0.24156194675891404</v>
      </c>
      <c r="K6413" s="40">
        <f t="shared" si="701"/>
        <v>0.24153633942232192</v>
      </c>
      <c r="L6413" s="40">
        <f t="shared" si="702"/>
        <v>0</v>
      </c>
      <c r="M6413" s="41">
        <f t="shared" si="703"/>
        <v>0.48309828618123596</v>
      </c>
      <c r="N6413" s="52"/>
      <c r="O6413" s="52"/>
      <c r="P6413" s="52"/>
      <c r="T6413" s="44">
        <f t="shared" si="704"/>
        <v>0</v>
      </c>
      <c r="U6413" s="45">
        <f t="shared" si="705"/>
        <v>0</v>
      </c>
      <c r="V6413" s="48"/>
      <c r="W6413" s="48"/>
      <c r="X6413" s="48"/>
      <c r="Y6413" s="48"/>
      <c r="AA6413" s="49">
        <f t="shared" si="706"/>
        <v>0.28985897170874159</v>
      </c>
      <c r="AB6413" s="9"/>
    </row>
    <row r="6414" spans="4:28" x14ac:dyDescent="0.3">
      <c r="D6414" s="34">
        <v>0.19108033966268118</v>
      </c>
      <c r="E6414" s="35">
        <v>45069035.208992444</v>
      </c>
      <c r="F6414" s="36">
        <v>46817703.470158741</v>
      </c>
      <c r="J6414" s="32">
        <f t="shared" si="700"/>
        <v>0.19108033966268118</v>
      </c>
      <c r="K6414" s="40">
        <f t="shared" si="701"/>
        <v>0.21954895466685578</v>
      </c>
      <c r="L6414" s="40">
        <f t="shared" si="702"/>
        <v>0.22806740390851091</v>
      </c>
      <c r="M6414" s="41">
        <f t="shared" si="703"/>
        <v>0.63869669823804787</v>
      </c>
      <c r="N6414" s="52"/>
      <c r="O6414" s="52"/>
      <c r="P6414" s="52"/>
      <c r="T6414" s="44">
        <f t="shared" si="704"/>
        <v>0</v>
      </c>
      <c r="U6414" s="45">
        <f t="shared" si="705"/>
        <v>0</v>
      </c>
      <c r="V6414" s="48"/>
      <c r="W6414" s="48"/>
      <c r="X6414" s="48"/>
      <c r="Y6414" s="48"/>
      <c r="AA6414" s="49">
        <f t="shared" si="706"/>
        <v>0.3832180189428287</v>
      </c>
      <c r="AB6414" s="9"/>
    </row>
    <row r="6415" spans="4:28" x14ac:dyDescent="0.3">
      <c r="D6415" s="34">
        <v>0.21742188518755215</v>
      </c>
      <c r="E6415" s="35">
        <v>67675312.886686981</v>
      </c>
      <c r="F6415" s="36">
        <v>0</v>
      </c>
      <c r="J6415" s="32">
        <f t="shared" si="700"/>
        <v>0.21742188518755215</v>
      </c>
      <c r="K6415" s="40">
        <f t="shared" si="701"/>
        <v>0.32967300347401168</v>
      </c>
      <c r="L6415" s="40">
        <f t="shared" si="702"/>
        <v>0</v>
      </c>
      <c r="M6415" s="41">
        <f t="shared" si="703"/>
        <v>0.54709488866156386</v>
      </c>
      <c r="N6415" s="52"/>
      <c r="O6415" s="52"/>
      <c r="P6415" s="52"/>
      <c r="T6415" s="44">
        <f t="shared" si="704"/>
        <v>0</v>
      </c>
      <c r="U6415" s="45">
        <f t="shared" si="705"/>
        <v>0</v>
      </c>
      <c r="V6415" s="48"/>
      <c r="W6415" s="48"/>
      <c r="X6415" s="48"/>
      <c r="Y6415" s="48"/>
      <c r="AA6415" s="49">
        <f t="shared" si="706"/>
        <v>0.32825693319693833</v>
      </c>
      <c r="AB6415" s="9"/>
    </row>
    <row r="6416" spans="4:28" x14ac:dyDescent="0.3">
      <c r="D6416" s="34">
        <v>0.22865826677278844</v>
      </c>
      <c r="E6416" s="35">
        <v>149314483.43092525</v>
      </c>
      <c r="F6416" s="36">
        <v>0</v>
      </c>
      <c r="J6416" s="32">
        <f t="shared" si="700"/>
        <v>0.22865826677278844</v>
      </c>
      <c r="K6416" s="40">
        <f t="shared" si="701"/>
        <v>0.72736943672893106</v>
      </c>
      <c r="L6416" s="40">
        <f t="shared" si="702"/>
        <v>0</v>
      </c>
      <c r="M6416" s="41">
        <f t="shared" si="703"/>
        <v>0.95602770350171951</v>
      </c>
      <c r="N6416" s="52"/>
      <c r="O6416" s="52"/>
      <c r="P6416" s="52"/>
      <c r="T6416" s="44">
        <f t="shared" si="704"/>
        <v>0.20602770350171951</v>
      </c>
      <c r="U6416" s="45">
        <f t="shared" si="705"/>
        <v>0.15602770350171946</v>
      </c>
      <c r="V6416" s="48"/>
      <c r="W6416" s="48"/>
      <c r="X6416" s="48"/>
      <c r="Y6416" s="48"/>
      <c r="AA6416" s="49">
        <f t="shared" si="706"/>
        <v>0.5736166221010317</v>
      </c>
      <c r="AB6416" s="9"/>
    </row>
    <row r="6417" spans="4:28" x14ac:dyDescent="0.3">
      <c r="D6417" s="34">
        <v>0.18577933859330165</v>
      </c>
      <c r="E6417" s="35">
        <v>89289468.337144211</v>
      </c>
      <c r="F6417" s="36">
        <v>0</v>
      </c>
      <c r="J6417" s="32">
        <f t="shared" si="700"/>
        <v>0.18577933859330165</v>
      </c>
      <c r="K6417" s="40">
        <f t="shared" si="701"/>
        <v>0.43496403562390751</v>
      </c>
      <c r="L6417" s="40">
        <f t="shared" si="702"/>
        <v>0</v>
      </c>
      <c r="M6417" s="41">
        <f t="shared" si="703"/>
        <v>0.62074337421720915</v>
      </c>
      <c r="N6417" s="52"/>
      <c r="O6417" s="52"/>
      <c r="P6417" s="52"/>
      <c r="T6417" s="44">
        <f t="shared" si="704"/>
        <v>0</v>
      </c>
      <c r="U6417" s="45">
        <f t="shared" si="705"/>
        <v>0</v>
      </c>
      <c r="V6417" s="48"/>
      <c r="W6417" s="48"/>
      <c r="X6417" s="48"/>
      <c r="Y6417" s="48"/>
      <c r="AA6417" s="49">
        <f t="shared" si="706"/>
        <v>0.37244602453032549</v>
      </c>
      <c r="AB6417" s="9"/>
    </row>
    <row r="6418" spans="4:28" x14ac:dyDescent="0.3">
      <c r="D6418" s="34">
        <v>0.21887589510392874</v>
      </c>
      <c r="E6418" s="35">
        <v>196563507.94866809</v>
      </c>
      <c r="F6418" s="36">
        <v>0</v>
      </c>
      <c r="J6418" s="32">
        <f t="shared" si="700"/>
        <v>0.21887589510392874</v>
      </c>
      <c r="K6418" s="40">
        <f t="shared" si="701"/>
        <v>0.9575379747017454</v>
      </c>
      <c r="L6418" s="40">
        <f t="shared" si="702"/>
        <v>0</v>
      </c>
      <c r="M6418" s="41">
        <f t="shared" si="703"/>
        <v>1.1764138698056741</v>
      </c>
      <c r="N6418" s="52"/>
      <c r="O6418" s="52"/>
      <c r="P6418" s="52"/>
      <c r="T6418" s="44">
        <f t="shared" si="704"/>
        <v>0.42641386980567408</v>
      </c>
      <c r="U6418" s="45">
        <f t="shared" si="705"/>
        <v>0.37641386980567404</v>
      </c>
      <c r="V6418" s="48"/>
      <c r="W6418" s="48"/>
      <c r="X6418" s="48"/>
      <c r="Y6418" s="48"/>
      <c r="AA6418" s="49">
        <f t="shared" si="706"/>
        <v>0.70584832188340441</v>
      </c>
      <c r="AB6418" s="9"/>
    </row>
    <row r="6419" spans="4:28" x14ac:dyDescent="0.3">
      <c r="D6419" s="34">
        <v>0.19848403202047843</v>
      </c>
      <c r="E6419" s="35">
        <v>59528932.518475182</v>
      </c>
      <c r="F6419" s="36">
        <v>2286598.4894927014</v>
      </c>
      <c r="J6419" s="32">
        <f t="shared" si="700"/>
        <v>0.19848403202047843</v>
      </c>
      <c r="K6419" s="40">
        <f t="shared" si="701"/>
        <v>0.2899887882280941</v>
      </c>
      <c r="L6419" s="40">
        <f t="shared" si="702"/>
        <v>1.1138918456607385E-2</v>
      </c>
      <c r="M6419" s="41">
        <f t="shared" si="703"/>
        <v>0.49961173870517989</v>
      </c>
      <c r="N6419" s="52"/>
      <c r="O6419" s="52"/>
      <c r="P6419" s="52"/>
      <c r="T6419" s="44">
        <f t="shared" si="704"/>
        <v>0</v>
      </c>
      <c r="U6419" s="45">
        <f t="shared" si="705"/>
        <v>0</v>
      </c>
      <c r="V6419" s="48"/>
      <c r="W6419" s="48"/>
      <c r="X6419" s="48"/>
      <c r="Y6419" s="48"/>
      <c r="AA6419" s="49">
        <f t="shared" si="706"/>
        <v>0.29976704322310793</v>
      </c>
      <c r="AB6419" s="9"/>
    </row>
    <row r="6420" spans="4:28" x14ac:dyDescent="0.3">
      <c r="D6420" s="34">
        <v>0.21938438491532067</v>
      </c>
      <c r="E6420" s="35">
        <v>100545940.70603566</v>
      </c>
      <c r="F6420" s="36">
        <v>0</v>
      </c>
      <c r="J6420" s="32">
        <f t="shared" si="700"/>
        <v>0.21938438491532067</v>
      </c>
      <c r="K6420" s="40">
        <f t="shared" si="701"/>
        <v>0.4897987293413662</v>
      </c>
      <c r="L6420" s="40">
        <f t="shared" si="702"/>
        <v>0</v>
      </c>
      <c r="M6420" s="41">
        <f t="shared" si="703"/>
        <v>0.7091831142566869</v>
      </c>
      <c r="N6420" s="52"/>
      <c r="O6420" s="52"/>
      <c r="P6420" s="52"/>
      <c r="T6420" s="44">
        <f t="shared" si="704"/>
        <v>0</v>
      </c>
      <c r="U6420" s="45">
        <f t="shared" si="705"/>
        <v>0</v>
      </c>
      <c r="V6420" s="48"/>
      <c r="W6420" s="48"/>
      <c r="X6420" s="48"/>
      <c r="Y6420" s="48"/>
      <c r="AA6420" s="49">
        <f t="shared" si="706"/>
        <v>0.42550986855401213</v>
      </c>
      <c r="AB6420" s="9"/>
    </row>
    <row r="6421" spans="4:28" x14ac:dyDescent="0.3">
      <c r="D6421" s="34">
        <v>0.21210663458278159</v>
      </c>
      <c r="E6421" s="35">
        <v>46926725.16793894</v>
      </c>
      <c r="F6421" s="36">
        <v>19138331.179809991</v>
      </c>
      <c r="J6421" s="32">
        <f t="shared" si="700"/>
        <v>0.21210663458278159</v>
      </c>
      <c r="K6421" s="40">
        <f t="shared" si="701"/>
        <v>0.22859849137627353</v>
      </c>
      <c r="L6421" s="40">
        <f t="shared" si="702"/>
        <v>9.3230320664974164E-2</v>
      </c>
      <c r="M6421" s="41">
        <f t="shared" si="703"/>
        <v>0.53393544662402925</v>
      </c>
      <c r="N6421" s="52"/>
      <c r="O6421" s="52"/>
      <c r="P6421" s="52"/>
      <c r="T6421" s="44">
        <f t="shared" si="704"/>
        <v>0</v>
      </c>
      <c r="U6421" s="45">
        <f t="shared" si="705"/>
        <v>0</v>
      </c>
      <c r="V6421" s="48"/>
      <c r="W6421" s="48"/>
      <c r="X6421" s="48"/>
      <c r="Y6421" s="48"/>
      <c r="AA6421" s="49">
        <f t="shared" si="706"/>
        <v>0.32036126797441755</v>
      </c>
      <c r="AB6421" s="9"/>
    </row>
    <row r="6422" spans="4:28" x14ac:dyDescent="0.3">
      <c r="D6422" s="34">
        <v>0.21755576751179961</v>
      </c>
      <c r="E6422" s="35">
        <v>53783669.159794472</v>
      </c>
      <c r="F6422" s="36">
        <v>0</v>
      </c>
      <c r="J6422" s="32">
        <f t="shared" si="700"/>
        <v>0.21755576751179961</v>
      </c>
      <c r="K6422" s="40">
        <f t="shared" si="701"/>
        <v>0.26200135608460629</v>
      </c>
      <c r="L6422" s="40">
        <f t="shared" si="702"/>
        <v>0</v>
      </c>
      <c r="M6422" s="41">
        <f t="shared" si="703"/>
        <v>0.4795571235964059</v>
      </c>
      <c r="N6422" s="52"/>
      <c r="O6422" s="52"/>
      <c r="P6422" s="52"/>
      <c r="T6422" s="44">
        <f t="shared" si="704"/>
        <v>0</v>
      </c>
      <c r="U6422" s="45">
        <f t="shared" si="705"/>
        <v>0</v>
      </c>
      <c r="V6422" s="48"/>
      <c r="W6422" s="48"/>
      <c r="X6422" s="48"/>
      <c r="Y6422" s="48"/>
      <c r="AA6422" s="49">
        <f t="shared" si="706"/>
        <v>0.28773427415784353</v>
      </c>
      <c r="AB6422" s="9"/>
    </row>
    <row r="6423" spans="4:28" x14ac:dyDescent="0.3">
      <c r="D6423" s="34">
        <v>0.22494766608412717</v>
      </c>
      <c r="E6423" s="35">
        <v>76310081.779519603</v>
      </c>
      <c r="F6423" s="36">
        <v>6044132.1966589363</v>
      </c>
      <c r="J6423" s="32">
        <f t="shared" si="700"/>
        <v>0.22494766608412717</v>
      </c>
      <c r="K6423" s="40">
        <f t="shared" si="701"/>
        <v>0.37173635085698459</v>
      </c>
      <c r="L6423" s="40">
        <f t="shared" si="702"/>
        <v>2.9443339523274038E-2</v>
      </c>
      <c r="M6423" s="41">
        <f t="shared" si="703"/>
        <v>0.62612735646438578</v>
      </c>
      <c r="N6423" s="52"/>
      <c r="O6423" s="52"/>
      <c r="P6423" s="52"/>
      <c r="T6423" s="44">
        <f t="shared" si="704"/>
        <v>0</v>
      </c>
      <c r="U6423" s="45">
        <f t="shared" si="705"/>
        <v>0</v>
      </c>
      <c r="V6423" s="48"/>
      <c r="W6423" s="48"/>
      <c r="X6423" s="48"/>
      <c r="Y6423" s="48"/>
      <c r="AA6423" s="49">
        <f t="shared" si="706"/>
        <v>0.37567641387863143</v>
      </c>
      <c r="AB6423" s="9"/>
    </row>
    <row r="6424" spans="4:28" x14ac:dyDescent="0.3">
      <c r="D6424" s="34">
        <v>0.20170307431768614</v>
      </c>
      <c r="E6424" s="35">
        <v>77103366.309101537</v>
      </c>
      <c r="F6424" s="36">
        <v>3411607.4627481261</v>
      </c>
      <c r="J6424" s="32">
        <f t="shared" si="700"/>
        <v>0.20170307431768614</v>
      </c>
      <c r="K6424" s="40">
        <f t="shared" si="701"/>
        <v>0.37560075106913626</v>
      </c>
      <c r="L6424" s="40">
        <f t="shared" si="702"/>
        <v>1.6619278595751862E-2</v>
      </c>
      <c r="M6424" s="41">
        <f t="shared" si="703"/>
        <v>0.5939231039825742</v>
      </c>
      <c r="N6424" s="52"/>
      <c r="O6424" s="52"/>
      <c r="P6424" s="52"/>
      <c r="T6424" s="44">
        <f t="shared" si="704"/>
        <v>0</v>
      </c>
      <c r="U6424" s="45">
        <f t="shared" si="705"/>
        <v>0</v>
      </c>
      <c r="V6424" s="48"/>
      <c r="W6424" s="48"/>
      <c r="X6424" s="48"/>
      <c r="Y6424" s="48"/>
      <c r="AA6424" s="49">
        <f t="shared" si="706"/>
        <v>0.35635386238954453</v>
      </c>
      <c r="AB6424" s="9"/>
    </row>
    <row r="6425" spans="4:28" x14ac:dyDescent="0.3">
      <c r="D6425" s="34">
        <v>0.20223174138999642</v>
      </c>
      <c r="E6425" s="35">
        <v>69852798.629031017</v>
      </c>
      <c r="F6425" s="36">
        <v>708472.71517844172</v>
      </c>
      <c r="J6425" s="32">
        <f t="shared" si="700"/>
        <v>0.20223174138999642</v>
      </c>
      <c r="K6425" s="40">
        <f t="shared" si="701"/>
        <v>0.34028039092565676</v>
      </c>
      <c r="L6425" s="40">
        <f t="shared" si="702"/>
        <v>3.4512485857780416E-3</v>
      </c>
      <c r="M6425" s="41">
        <f t="shared" si="703"/>
        <v>0.54596338090143126</v>
      </c>
      <c r="N6425" s="52"/>
      <c r="O6425" s="52"/>
      <c r="P6425" s="52"/>
      <c r="T6425" s="44">
        <f t="shared" si="704"/>
        <v>0</v>
      </c>
      <c r="U6425" s="45">
        <f t="shared" si="705"/>
        <v>0</v>
      </c>
      <c r="V6425" s="48"/>
      <c r="W6425" s="48"/>
      <c r="X6425" s="48"/>
      <c r="Y6425" s="48"/>
      <c r="AA6425" s="49">
        <f t="shared" si="706"/>
        <v>0.32757802854085877</v>
      </c>
      <c r="AB6425" s="9"/>
    </row>
    <row r="6426" spans="4:28" x14ac:dyDescent="0.3">
      <c r="D6426" s="34">
        <v>0.21407611755130185</v>
      </c>
      <c r="E6426" s="35">
        <v>162309211.01005301</v>
      </c>
      <c r="F6426" s="36">
        <v>0</v>
      </c>
      <c r="J6426" s="32">
        <f t="shared" si="700"/>
        <v>0.21407611755130185</v>
      </c>
      <c r="K6426" s="40">
        <f t="shared" si="701"/>
        <v>0.7906718536310976</v>
      </c>
      <c r="L6426" s="40">
        <f t="shared" si="702"/>
        <v>0</v>
      </c>
      <c r="M6426" s="41">
        <f t="shared" si="703"/>
        <v>1.0047479711823994</v>
      </c>
      <c r="N6426" s="52"/>
      <c r="O6426" s="52"/>
      <c r="P6426" s="52"/>
      <c r="T6426" s="44">
        <f t="shared" si="704"/>
        <v>0.25474797118239945</v>
      </c>
      <c r="U6426" s="45">
        <f t="shared" si="705"/>
        <v>0.2047479711823994</v>
      </c>
      <c r="V6426" s="48"/>
      <c r="W6426" s="48"/>
      <c r="X6426" s="48"/>
      <c r="Y6426" s="48"/>
      <c r="AA6426" s="49">
        <f t="shared" si="706"/>
        <v>0.60284878270943965</v>
      </c>
      <c r="AB6426" s="9"/>
    </row>
    <row r="6427" spans="4:28" x14ac:dyDescent="0.3">
      <c r="D6427" s="34">
        <v>0.22587532942655367</v>
      </c>
      <c r="E6427" s="35">
        <v>54597082.735593468</v>
      </c>
      <c r="F6427" s="36">
        <v>8876827.7365012988</v>
      </c>
      <c r="J6427" s="32">
        <f t="shared" si="700"/>
        <v>0.22587532942655367</v>
      </c>
      <c r="K6427" s="40">
        <f t="shared" si="701"/>
        <v>0.26596381277910564</v>
      </c>
      <c r="L6427" s="40">
        <f t="shared" si="702"/>
        <v>4.3242510989402232E-2</v>
      </c>
      <c r="M6427" s="41">
        <f t="shared" si="703"/>
        <v>0.53508165319506151</v>
      </c>
      <c r="N6427" s="52"/>
      <c r="O6427" s="52"/>
      <c r="P6427" s="52"/>
      <c r="T6427" s="44">
        <f t="shared" si="704"/>
        <v>0</v>
      </c>
      <c r="U6427" s="45">
        <f t="shared" si="705"/>
        <v>0</v>
      </c>
      <c r="V6427" s="48"/>
      <c r="W6427" s="48"/>
      <c r="X6427" s="48"/>
      <c r="Y6427" s="48"/>
      <c r="AA6427" s="49">
        <f t="shared" si="706"/>
        <v>0.3210489919170369</v>
      </c>
      <c r="AB6427" s="9"/>
    </row>
    <row r="6428" spans="4:28" x14ac:dyDescent="0.3">
      <c r="D6428" s="34">
        <v>0.2443393495756469</v>
      </c>
      <c r="E6428" s="35">
        <v>56482152.720745206</v>
      </c>
      <c r="F6428" s="36">
        <v>0</v>
      </c>
      <c r="J6428" s="32">
        <f t="shared" si="700"/>
        <v>0.2443393495756469</v>
      </c>
      <c r="K6428" s="40">
        <f t="shared" si="701"/>
        <v>0.27514672833952908</v>
      </c>
      <c r="L6428" s="40">
        <f t="shared" si="702"/>
        <v>0</v>
      </c>
      <c r="M6428" s="41">
        <f t="shared" si="703"/>
        <v>0.51948607791517598</v>
      </c>
      <c r="N6428" s="52"/>
      <c r="O6428" s="52"/>
      <c r="P6428" s="52"/>
      <c r="T6428" s="44">
        <f t="shared" si="704"/>
        <v>0</v>
      </c>
      <c r="U6428" s="45">
        <f t="shared" si="705"/>
        <v>0</v>
      </c>
      <c r="V6428" s="48"/>
      <c r="W6428" s="48"/>
      <c r="X6428" s="48"/>
      <c r="Y6428" s="48"/>
      <c r="AA6428" s="49">
        <f t="shared" si="706"/>
        <v>0.3116916467491056</v>
      </c>
      <c r="AB6428" s="9"/>
    </row>
    <row r="6429" spans="4:28" x14ac:dyDescent="0.3">
      <c r="D6429" s="34">
        <v>0.21376587746617481</v>
      </c>
      <c r="E6429" s="35">
        <v>61493152.004031643</v>
      </c>
      <c r="F6429" s="36">
        <v>0</v>
      </c>
      <c r="J6429" s="32">
        <f t="shared" si="700"/>
        <v>0.21376587746617481</v>
      </c>
      <c r="K6429" s="40">
        <f t="shared" si="701"/>
        <v>0.29955727206162747</v>
      </c>
      <c r="L6429" s="40">
        <f t="shared" si="702"/>
        <v>0</v>
      </c>
      <c r="M6429" s="41">
        <f t="shared" si="703"/>
        <v>0.51332314952780234</v>
      </c>
      <c r="N6429" s="52"/>
      <c r="O6429" s="52"/>
      <c r="P6429" s="52"/>
      <c r="T6429" s="44">
        <f t="shared" si="704"/>
        <v>0</v>
      </c>
      <c r="U6429" s="45">
        <f t="shared" si="705"/>
        <v>0</v>
      </c>
      <c r="V6429" s="48"/>
      <c r="W6429" s="48"/>
      <c r="X6429" s="48"/>
      <c r="Y6429" s="48"/>
      <c r="AA6429" s="49">
        <f t="shared" si="706"/>
        <v>0.3079938897166814</v>
      </c>
      <c r="AB6429" s="9"/>
    </row>
    <row r="6430" spans="4:28" x14ac:dyDescent="0.3">
      <c r="D6430" s="34">
        <v>0.20721199293865894</v>
      </c>
      <c r="E6430" s="35">
        <v>46354041.663800806</v>
      </c>
      <c r="F6430" s="36">
        <v>3870479.0619053347</v>
      </c>
      <c r="J6430" s="32">
        <f t="shared" si="700"/>
        <v>0.20721199293865894</v>
      </c>
      <c r="K6430" s="40">
        <f t="shared" si="701"/>
        <v>0.2258087253183706</v>
      </c>
      <c r="L6430" s="40">
        <f t="shared" si="702"/>
        <v>1.8854622207038499E-2</v>
      </c>
      <c r="M6430" s="41">
        <f t="shared" si="703"/>
        <v>0.45187534046406802</v>
      </c>
      <c r="N6430" s="52"/>
      <c r="O6430" s="52"/>
      <c r="P6430" s="52"/>
      <c r="T6430" s="44">
        <f t="shared" si="704"/>
        <v>0</v>
      </c>
      <c r="U6430" s="45">
        <f t="shared" si="705"/>
        <v>0</v>
      </c>
      <c r="V6430" s="48"/>
      <c r="W6430" s="48"/>
      <c r="X6430" s="48"/>
      <c r="Y6430" s="48"/>
      <c r="AA6430" s="49">
        <f t="shared" si="706"/>
        <v>0.27112520427844078</v>
      </c>
      <c r="AB6430" s="9"/>
    </row>
    <row r="6431" spans="4:28" x14ac:dyDescent="0.3">
      <c r="D6431" s="34">
        <v>0.24902900460491009</v>
      </c>
      <c r="E6431" s="35">
        <v>74782773.501069725</v>
      </c>
      <c r="F6431" s="36">
        <v>9050783.518810194</v>
      </c>
      <c r="J6431" s="32">
        <f t="shared" si="700"/>
        <v>0.24902900460491009</v>
      </c>
      <c r="K6431" s="40">
        <f t="shared" si="701"/>
        <v>0.36429623294825242</v>
      </c>
      <c r="L6431" s="40">
        <f t="shared" si="702"/>
        <v>4.4089917861705387E-2</v>
      </c>
      <c r="M6431" s="41">
        <f t="shared" si="703"/>
        <v>0.65741515541486784</v>
      </c>
      <c r="N6431" s="52"/>
      <c r="O6431" s="52"/>
      <c r="P6431" s="52"/>
      <c r="T6431" s="44">
        <f t="shared" si="704"/>
        <v>0</v>
      </c>
      <c r="U6431" s="45">
        <f t="shared" si="705"/>
        <v>0</v>
      </c>
      <c r="V6431" s="48"/>
      <c r="W6431" s="48"/>
      <c r="X6431" s="48"/>
      <c r="Y6431" s="48"/>
      <c r="AA6431" s="49">
        <f t="shared" si="706"/>
        <v>0.39444909324892069</v>
      </c>
      <c r="AB6431" s="9"/>
    </row>
    <row r="6432" spans="4:28" x14ac:dyDescent="0.3">
      <c r="D6432" s="34">
        <v>0.25091921844592108</v>
      </c>
      <c r="E6432" s="35">
        <v>92940967.568953365</v>
      </c>
      <c r="F6432" s="36">
        <v>9958872.0413898192</v>
      </c>
      <c r="J6432" s="32">
        <f t="shared" si="700"/>
        <v>0.25091921844592108</v>
      </c>
      <c r="K6432" s="40">
        <f t="shared" si="701"/>
        <v>0.45275192115535923</v>
      </c>
      <c r="L6432" s="40">
        <f t="shared" si="702"/>
        <v>4.8513573370477993E-2</v>
      </c>
      <c r="M6432" s="41">
        <f t="shared" si="703"/>
        <v>0.75218471297175826</v>
      </c>
      <c r="N6432" s="52"/>
      <c r="O6432" s="52"/>
      <c r="P6432" s="52"/>
      <c r="T6432" s="44">
        <f t="shared" si="704"/>
        <v>2.1847129717582625E-3</v>
      </c>
      <c r="U6432" s="45">
        <f t="shared" si="705"/>
        <v>0</v>
      </c>
      <c r="V6432" s="48"/>
      <c r="W6432" s="48"/>
      <c r="X6432" s="48"/>
      <c r="Y6432" s="48"/>
      <c r="AA6432" s="49">
        <f t="shared" si="706"/>
        <v>0.45131082778305492</v>
      </c>
      <c r="AB6432" s="9"/>
    </row>
    <row r="6433" spans="4:28" x14ac:dyDescent="0.3">
      <c r="D6433" s="34">
        <v>0.2328724275692704</v>
      </c>
      <c r="E6433" s="35">
        <v>33112767.179608088</v>
      </c>
      <c r="F6433" s="36">
        <v>1232467.7992524919</v>
      </c>
      <c r="J6433" s="32">
        <f t="shared" si="700"/>
        <v>0.2328724275692704</v>
      </c>
      <c r="K6433" s="40">
        <f t="shared" si="701"/>
        <v>0.16130528170169034</v>
      </c>
      <c r="L6433" s="40">
        <f t="shared" si="702"/>
        <v>6.0038342452126804E-3</v>
      </c>
      <c r="M6433" s="41">
        <f t="shared" si="703"/>
        <v>0.40018154351617341</v>
      </c>
      <c r="N6433" s="52"/>
      <c r="O6433" s="52"/>
      <c r="P6433" s="52"/>
      <c r="T6433" s="44">
        <f t="shared" si="704"/>
        <v>0</v>
      </c>
      <c r="U6433" s="45">
        <f t="shared" si="705"/>
        <v>0</v>
      </c>
      <c r="V6433" s="48"/>
      <c r="W6433" s="48"/>
      <c r="X6433" s="48"/>
      <c r="Y6433" s="48"/>
      <c r="AA6433" s="49">
        <f t="shared" si="706"/>
        <v>0.24010892610970402</v>
      </c>
      <c r="AB6433" s="9"/>
    </row>
    <row r="6434" spans="4:28" x14ac:dyDescent="0.3">
      <c r="D6434" s="34">
        <v>0.21109481380621245</v>
      </c>
      <c r="E6434" s="35">
        <v>67344510.550753862</v>
      </c>
      <c r="F6434" s="36">
        <v>10520949.44966496</v>
      </c>
      <c r="J6434" s="32">
        <f t="shared" si="700"/>
        <v>0.21109481380621245</v>
      </c>
      <c r="K6434" s="40">
        <f t="shared" si="701"/>
        <v>0.32806153549563838</v>
      </c>
      <c r="L6434" s="40">
        <f t="shared" si="702"/>
        <v>5.125167297381808E-2</v>
      </c>
      <c r="M6434" s="41">
        <f t="shared" si="703"/>
        <v>0.59040802227566891</v>
      </c>
      <c r="N6434" s="52"/>
      <c r="O6434" s="52"/>
      <c r="P6434" s="52"/>
      <c r="T6434" s="44">
        <f t="shared" si="704"/>
        <v>0</v>
      </c>
      <c r="U6434" s="45">
        <f t="shared" si="705"/>
        <v>0</v>
      </c>
      <c r="V6434" s="48"/>
      <c r="W6434" s="48"/>
      <c r="X6434" s="48"/>
      <c r="Y6434" s="48"/>
      <c r="AA6434" s="49">
        <f t="shared" si="706"/>
        <v>0.35424481336540131</v>
      </c>
      <c r="AB6434" s="9"/>
    </row>
    <row r="6435" spans="4:28" x14ac:dyDescent="0.3">
      <c r="D6435" s="34">
        <v>0.23707154936484065</v>
      </c>
      <c r="E6435" s="35">
        <v>55772030.676855296</v>
      </c>
      <c r="F6435" s="36">
        <v>0</v>
      </c>
      <c r="J6435" s="32">
        <f t="shared" si="700"/>
        <v>0.23707154936484065</v>
      </c>
      <c r="K6435" s="40">
        <f t="shared" si="701"/>
        <v>0.27168744522643473</v>
      </c>
      <c r="L6435" s="40">
        <f t="shared" si="702"/>
        <v>0</v>
      </c>
      <c r="M6435" s="41">
        <f t="shared" si="703"/>
        <v>0.50875899459127538</v>
      </c>
      <c r="N6435" s="52"/>
      <c r="O6435" s="52"/>
      <c r="P6435" s="52"/>
      <c r="T6435" s="44">
        <f t="shared" si="704"/>
        <v>0</v>
      </c>
      <c r="U6435" s="45">
        <f t="shared" si="705"/>
        <v>0</v>
      </c>
      <c r="V6435" s="48"/>
      <c r="W6435" s="48"/>
      <c r="X6435" s="48"/>
      <c r="Y6435" s="48"/>
      <c r="AA6435" s="49">
        <f t="shared" si="706"/>
        <v>0.30525539675476521</v>
      </c>
      <c r="AB6435" s="9"/>
    </row>
    <row r="6436" spans="4:28" x14ac:dyDescent="0.3">
      <c r="D6436" s="34">
        <v>0.22352744735451269</v>
      </c>
      <c r="E6436" s="35">
        <v>47037076.008690476</v>
      </c>
      <c r="F6436" s="36">
        <v>122892649.42596869</v>
      </c>
      <c r="J6436" s="32">
        <f t="shared" si="700"/>
        <v>0.22352744735451269</v>
      </c>
      <c r="K6436" s="40">
        <f t="shared" si="701"/>
        <v>0.22913605362097794</v>
      </c>
      <c r="L6436" s="40">
        <f t="shared" si="702"/>
        <v>0.59865831590573748</v>
      </c>
      <c r="M6436" s="41">
        <f t="shared" si="703"/>
        <v>1.0513218168812282</v>
      </c>
      <c r="N6436" s="52"/>
      <c r="O6436" s="52"/>
      <c r="P6436" s="52"/>
      <c r="T6436" s="44">
        <f t="shared" si="704"/>
        <v>0.30132181688122817</v>
      </c>
      <c r="U6436" s="45">
        <f t="shared" si="705"/>
        <v>0.25132181688122812</v>
      </c>
      <c r="V6436" s="48"/>
      <c r="W6436" s="48"/>
      <c r="X6436" s="48"/>
      <c r="Y6436" s="48"/>
      <c r="AA6436" s="49">
        <f t="shared" si="706"/>
        <v>0.63079309012873686</v>
      </c>
      <c r="AB6436" s="9"/>
    </row>
    <row r="6437" spans="4:28" x14ac:dyDescent="0.3">
      <c r="D6437" s="34">
        <v>0.18046839235907772</v>
      </c>
      <c r="E6437" s="35">
        <v>70835762.959113732</v>
      </c>
      <c r="F6437" s="36">
        <v>0</v>
      </c>
      <c r="J6437" s="32">
        <f t="shared" si="700"/>
        <v>0.18046839235907772</v>
      </c>
      <c r="K6437" s="40">
        <f t="shared" si="701"/>
        <v>0.34506879587250611</v>
      </c>
      <c r="L6437" s="40">
        <f t="shared" si="702"/>
        <v>0</v>
      </c>
      <c r="M6437" s="41">
        <f t="shared" si="703"/>
        <v>0.5255371882315838</v>
      </c>
      <c r="N6437" s="52"/>
      <c r="O6437" s="52"/>
      <c r="P6437" s="52"/>
      <c r="T6437" s="44">
        <f t="shared" si="704"/>
        <v>0</v>
      </c>
      <c r="U6437" s="45">
        <f t="shared" si="705"/>
        <v>0</v>
      </c>
      <c r="V6437" s="48"/>
      <c r="W6437" s="48"/>
      <c r="X6437" s="48"/>
      <c r="Y6437" s="48"/>
      <c r="AA6437" s="49">
        <f t="shared" si="706"/>
        <v>0.31532231293895024</v>
      </c>
      <c r="AB6437" s="9"/>
    </row>
    <row r="6438" spans="4:28" x14ac:dyDescent="0.3">
      <c r="D6438" s="34">
        <v>0.23564653321559051</v>
      </c>
      <c r="E6438" s="35">
        <v>69992918.357608557</v>
      </c>
      <c r="F6438" s="36">
        <v>0</v>
      </c>
      <c r="J6438" s="32">
        <f t="shared" si="700"/>
        <v>0.23564653321559051</v>
      </c>
      <c r="K6438" s="40">
        <f t="shared" si="701"/>
        <v>0.34096296910366186</v>
      </c>
      <c r="L6438" s="40">
        <f t="shared" si="702"/>
        <v>0</v>
      </c>
      <c r="M6438" s="41">
        <f t="shared" si="703"/>
        <v>0.57660950231925234</v>
      </c>
      <c r="N6438" s="52"/>
      <c r="O6438" s="52"/>
      <c r="P6438" s="52"/>
      <c r="T6438" s="44">
        <f t="shared" si="704"/>
        <v>0</v>
      </c>
      <c r="U6438" s="45">
        <f t="shared" si="705"/>
        <v>0</v>
      </c>
      <c r="V6438" s="48"/>
      <c r="W6438" s="48"/>
      <c r="X6438" s="48"/>
      <c r="Y6438" s="48"/>
      <c r="AA6438" s="49">
        <f t="shared" si="706"/>
        <v>0.34596570139155142</v>
      </c>
      <c r="AB6438" s="9"/>
    </row>
    <row r="6439" spans="4:28" x14ac:dyDescent="0.3">
      <c r="D6439" s="34">
        <v>0.19336249573618025</v>
      </c>
      <c r="E6439" s="35">
        <v>97819718.930333823</v>
      </c>
      <c r="F6439" s="36">
        <v>0</v>
      </c>
      <c r="J6439" s="32">
        <f t="shared" si="700"/>
        <v>0.19336249573618025</v>
      </c>
      <c r="K6439" s="40">
        <f t="shared" si="701"/>
        <v>0.47651823335848498</v>
      </c>
      <c r="L6439" s="40">
        <f t="shared" si="702"/>
        <v>0</v>
      </c>
      <c r="M6439" s="41">
        <f t="shared" si="703"/>
        <v>0.66988072909466523</v>
      </c>
      <c r="N6439" s="52"/>
      <c r="O6439" s="52"/>
      <c r="P6439" s="52"/>
      <c r="T6439" s="44">
        <f t="shared" si="704"/>
        <v>0</v>
      </c>
      <c r="U6439" s="45">
        <f t="shared" si="705"/>
        <v>0</v>
      </c>
      <c r="V6439" s="48"/>
      <c r="W6439" s="48"/>
      <c r="X6439" s="48"/>
      <c r="Y6439" s="48"/>
      <c r="AA6439" s="49">
        <f t="shared" si="706"/>
        <v>0.40192843745679913</v>
      </c>
      <c r="AB6439" s="9"/>
    </row>
    <row r="6440" spans="4:28" x14ac:dyDescent="0.3">
      <c r="D6440" s="34">
        <v>0.21709553035640247</v>
      </c>
      <c r="E6440" s="35">
        <v>67268299.995001048</v>
      </c>
      <c r="F6440" s="36">
        <v>19666110.110580303</v>
      </c>
      <c r="J6440" s="32">
        <f t="shared" si="700"/>
        <v>0.21709553035640247</v>
      </c>
      <c r="K6440" s="40">
        <f t="shared" si="701"/>
        <v>0.32769028397510946</v>
      </c>
      <c r="L6440" s="40">
        <f t="shared" si="702"/>
        <v>9.5801338926370036E-2</v>
      </c>
      <c r="M6440" s="41">
        <f t="shared" si="703"/>
        <v>0.64058715325788196</v>
      </c>
      <c r="N6440" s="52"/>
      <c r="O6440" s="52"/>
      <c r="P6440" s="52"/>
      <c r="T6440" s="44">
        <f t="shared" si="704"/>
        <v>0</v>
      </c>
      <c r="U6440" s="45">
        <f t="shared" si="705"/>
        <v>0</v>
      </c>
      <c r="V6440" s="48"/>
      <c r="W6440" s="48"/>
      <c r="X6440" s="48"/>
      <c r="Y6440" s="48"/>
      <c r="AA6440" s="49">
        <f t="shared" si="706"/>
        <v>0.38435229195472914</v>
      </c>
      <c r="AB6440" s="9"/>
    </row>
    <row r="6441" spans="4:28" x14ac:dyDescent="0.3">
      <c r="D6441" s="34">
        <v>0.195565682659392</v>
      </c>
      <c r="E6441" s="35">
        <v>54530038.311802097</v>
      </c>
      <c r="F6441" s="36">
        <v>1293221.470301552</v>
      </c>
      <c r="J6441" s="32">
        <f t="shared" si="700"/>
        <v>0.195565682659392</v>
      </c>
      <c r="K6441" s="40">
        <f t="shared" si="701"/>
        <v>0.26563721308396282</v>
      </c>
      <c r="L6441" s="40">
        <f t="shared" si="702"/>
        <v>6.2997892153855012E-3</v>
      </c>
      <c r="M6441" s="41">
        <f t="shared" si="703"/>
        <v>0.46750268495874031</v>
      </c>
      <c r="N6441" s="52"/>
      <c r="O6441" s="52"/>
      <c r="P6441" s="52"/>
      <c r="T6441" s="44">
        <f t="shared" si="704"/>
        <v>0</v>
      </c>
      <c r="U6441" s="45">
        <f t="shared" si="705"/>
        <v>0</v>
      </c>
      <c r="V6441" s="48"/>
      <c r="W6441" s="48"/>
      <c r="X6441" s="48"/>
      <c r="Y6441" s="48"/>
      <c r="AA6441" s="49">
        <f t="shared" si="706"/>
        <v>0.28050161097524418</v>
      </c>
      <c r="AB6441" s="9"/>
    </row>
    <row r="6442" spans="4:28" x14ac:dyDescent="0.3">
      <c r="D6442" s="34">
        <v>0.2127447173475695</v>
      </c>
      <c r="E6442" s="35">
        <v>118323290.13900715</v>
      </c>
      <c r="F6442" s="36">
        <v>38982504.148597829</v>
      </c>
      <c r="J6442" s="32">
        <f t="shared" si="700"/>
        <v>0.2127447173475695</v>
      </c>
      <c r="K6442" s="40">
        <f t="shared" si="701"/>
        <v>0.57639917389620243</v>
      </c>
      <c r="L6442" s="40">
        <f t="shared" si="702"/>
        <v>0.18989907364188185</v>
      </c>
      <c r="M6442" s="41">
        <f t="shared" si="703"/>
        <v>0.97904296488565379</v>
      </c>
      <c r="N6442" s="52"/>
      <c r="O6442" s="52"/>
      <c r="P6442" s="52"/>
      <c r="T6442" s="44">
        <f t="shared" si="704"/>
        <v>0.22904296488565379</v>
      </c>
      <c r="U6442" s="45">
        <f t="shared" si="705"/>
        <v>0.17904296488565374</v>
      </c>
      <c r="V6442" s="48"/>
      <c r="W6442" s="48"/>
      <c r="X6442" s="48"/>
      <c r="Y6442" s="48"/>
      <c r="AA6442" s="49">
        <f t="shared" si="706"/>
        <v>0.58742577893139225</v>
      </c>
      <c r="AB6442" s="9"/>
    </row>
    <row r="6443" spans="4:28" x14ac:dyDescent="0.3">
      <c r="D6443" s="34">
        <v>0.20711130682807341</v>
      </c>
      <c r="E6443" s="35">
        <v>70681543.528293684</v>
      </c>
      <c r="F6443" s="36">
        <v>4702021.786582944</v>
      </c>
      <c r="J6443" s="32">
        <f t="shared" si="700"/>
        <v>0.20711130682807341</v>
      </c>
      <c r="K6443" s="40">
        <f t="shared" si="701"/>
        <v>0.34431753251244412</v>
      </c>
      <c r="L6443" s="40">
        <f t="shared" si="702"/>
        <v>2.2905393099231279E-2</v>
      </c>
      <c r="M6443" s="41">
        <f t="shared" si="703"/>
        <v>0.57433423243974879</v>
      </c>
      <c r="N6443" s="52"/>
      <c r="O6443" s="52"/>
      <c r="P6443" s="52"/>
      <c r="T6443" s="44">
        <f t="shared" si="704"/>
        <v>0</v>
      </c>
      <c r="U6443" s="45">
        <f t="shared" si="705"/>
        <v>0</v>
      </c>
      <c r="V6443" s="48"/>
      <c r="W6443" s="48"/>
      <c r="X6443" s="48"/>
      <c r="Y6443" s="48"/>
      <c r="AA6443" s="49">
        <f t="shared" si="706"/>
        <v>0.34460053946384928</v>
      </c>
      <c r="AB6443" s="9"/>
    </row>
    <row r="6444" spans="4:28" x14ac:dyDescent="0.3">
      <c r="D6444" s="34">
        <v>0.22665037639794519</v>
      </c>
      <c r="E6444" s="35">
        <v>126898386.0491924</v>
      </c>
      <c r="F6444" s="36">
        <v>0</v>
      </c>
      <c r="J6444" s="32">
        <f t="shared" si="700"/>
        <v>0.22665037639794519</v>
      </c>
      <c r="K6444" s="40">
        <f t="shared" si="701"/>
        <v>0.61817183076624704</v>
      </c>
      <c r="L6444" s="40">
        <f t="shared" si="702"/>
        <v>0</v>
      </c>
      <c r="M6444" s="41">
        <f t="shared" si="703"/>
        <v>0.84482220716419221</v>
      </c>
      <c r="N6444" s="52"/>
      <c r="O6444" s="52"/>
      <c r="P6444" s="52"/>
      <c r="T6444" s="44">
        <f t="shared" si="704"/>
        <v>9.4822207164192207E-2</v>
      </c>
      <c r="U6444" s="45">
        <f t="shared" si="705"/>
        <v>4.4822207164192163E-2</v>
      </c>
      <c r="V6444" s="48"/>
      <c r="W6444" s="48"/>
      <c r="X6444" s="48"/>
      <c r="Y6444" s="48"/>
      <c r="AA6444" s="49">
        <f t="shared" si="706"/>
        <v>0.5068933242985153</v>
      </c>
      <c r="AB6444" s="9"/>
    </row>
    <row r="6445" spans="4:28" x14ac:dyDescent="0.3">
      <c r="D6445" s="34">
        <v>0.24066261264366678</v>
      </c>
      <c r="E6445" s="35">
        <v>73679848.706735492</v>
      </c>
      <c r="F6445" s="36">
        <v>0</v>
      </c>
      <c r="J6445" s="32">
        <f t="shared" si="700"/>
        <v>0.24066261264366678</v>
      </c>
      <c r="K6445" s="40">
        <f t="shared" si="701"/>
        <v>0.35892345351001137</v>
      </c>
      <c r="L6445" s="40">
        <f t="shared" si="702"/>
        <v>0</v>
      </c>
      <c r="M6445" s="41">
        <f t="shared" si="703"/>
        <v>0.59958606615367815</v>
      </c>
      <c r="N6445" s="52"/>
      <c r="O6445" s="52"/>
      <c r="P6445" s="52"/>
      <c r="T6445" s="44">
        <f t="shared" si="704"/>
        <v>0</v>
      </c>
      <c r="U6445" s="45">
        <f t="shared" si="705"/>
        <v>0</v>
      </c>
      <c r="V6445" s="48"/>
      <c r="W6445" s="48"/>
      <c r="X6445" s="48"/>
      <c r="Y6445" s="48"/>
      <c r="AA6445" s="49">
        <f t="shared" si="706"/>
        <v>0.35975163969220686</v>
      </c>
      <c r="AB6445" s="9"/>
    </row>
    <row r="6446" spans="4:28" x14ac:dyDescent="0.3">
      <c r="D6446" s="34">
        <v>0.22629012300690785</v>
      </c>
      <c r="E6446" s="35">
        <v>68509125.469924971</v>
      </c>
      <c r="F6446" s="36">
        <v>0</v>
      </c>
      <c r="J6446" s="32">
        <f t="shared" si="700"/>
        <v>0.22629012300690785</v>
      </c>
      <c r="K6446" s="40">
        <f t="shared" si="701"/>
        <v>0.33373483173789797</v>
      </c>
      <c r="L6446" s="40">
        <f t="shared" si="702"/>
        <v>0</v>
      </c>
      <c r="M6446" s="41">
        <f t="shared" si="703"/>
        <v>0.56002495474480585</v>
      </c>
      <c r="N6446" s="52"/>
      <c r="O6446" s="52"/>
      <c r="P6446" s="52"/>
      <c r="T6446" s="44">
        <f t="shared" si="704"/>
        <v>0</v>
      </c>
      <c r="U6446" s="45">
        <f t="shared" si="705"/>
        <v>0</v>
      </c>
      <c r="V6446" s="48"/>
      <c r="W6446" s="48"/>
      <c r="X6446" s="48"/>
      <c r="Y6446" s="48"/>
      <c r="AA6446" s="49">
        <f t="shared" si="706"/>
        <v>0.33601497284688348</v>
      </c>
      <c r="AB6446" s="9"/>
    </row>
    <row r="6447" spans="4:28" x14ac:dyDescent="0.3">
      <c r="D6447" s="34">
        <v>0.21165606381575519</v>
      </c>
      <c r="E6447" s="35">
        <v>111998078.14652231</v>
      </c>
      <c r="F6447" s="36">
        <v>0</v>
      </c>
      <c r="J6447" s="32">
        <f t="shared" si="700"/>
        <v>0.21165606381575519</v>
      </c>
      <c r="K6447" s="40">
        <f t="shared" si="701"/>
        <v>0.54558658439752095</v>
      </c>
      <c r="L6447" s="40">
        <f t="shared" si="702"/>
        <v>0</v>
      </c>
      <c r="M6447" s="41">
        <f t="shared" si="703"/>
        <v>0.75724264821327614</v>
      </c>
      <c r="N6447" s="52"/>
      <c r="O6447" s="52"/>
      <c r="P6447" s="52"/>
      <c r="T6447" s="44">
        <f t="shared" si="704"/>
        <v>7.2426482132761372E-3</v>
      </c>
      <c r="U6447" s="45">
        <f t="shared" si="705"/>
        <v>0</v>
      </c>
      <c r="V6447" s="48"/>
      <c r="W6447" s="48"/>
      <c r="X6447" s="48"/>
      <c r="Y6447" s="48"/>
      <c r="AA6447" s="49">
        <f t="shared" si="706"/>
        <v>0.45434558892796567</v>
      </c>
      <c r="AB6447" s="9"/>
    </row>
    <row r="6448" spans="4:28" x14ac:dyDescent="0.3">
      <c r="D6448" s="34">
        <v>0.22394089993175401</v>
      </c>
      <c r="E6448" s="35">
        <v>68555059.97217463</v>
      </c>
      <c r="F6448" s="36">
        <v>0</v>
      </c>
      <c r="J6448" s="32">
        <f t="shared" si="700"/>
        <v>0.22394089993175401</v>
      </c>
      <c r="K6448" s="40">
        <f t="shared" si="701"/>
        <v>0.33395859672211142</v>
      </c>
      <c r="L6448" s="40">
        <f t="shared" si="702"/>
        <v>0</v>
      </c>
      <c r="M6448" s="41">
        <f t="shared" si="703"/>
        <v>0.5578994966538654</v>
      </c>
      <c r="N6448" s="52"/>
      <c r="O6448" s="52"/>
      <c r="P6448" s="52"/>
      <c r="T6448" s="44">
        <f t="shared" si="704"/>
        <v>0</v>
      </c>
      <c r="U6448" s="45">
        <f t="shared" si="705"/>
        <v>0</v>
      </c>
      <c r="V6448" s="48"/>
      <c r="W6448" s="48"/>
      <c r="X6448" s="48"/>
      <c r="Y6448" s="48"/>
      <c r="AA6448" s="49">
        <f t="shared" si="706"/>
        <v>0.33473969799231923</v>
      </c>
      <c r="AB6448" s="9"/>
    </row>
    <row r="6449" spans="4:28" x14ac:dyDescent="0.3">
      <c r="D6449" s="34">
        <v>0.23776031311490084</v>
      </c>
      <c r="E6449" s="35">
        <v>147872954.38400117</v>
      </c>
      <c r="F6449" s="36">
        <v>0</v>
      </c>
      <c r="J6449" s="32">
        <f t="shared" si="700"/>
        <v>0.23776031311490084</v>
      </c>
      <c r="K6449" s="40">
        <f t="shared" si="701"/>
        <v>0.72034718311496992</v>
      </c>
      <c r="L6449" s="40">
        <f t="shared" si="702"/>
        <v>0</v>
      </c>
      <c r="M6449" s="41">
        <f t="shared" si="703"/>
        <v>0.95810749622987079</v>
      </c>
      <c r="N6449" s="52"/>
      <c r="O6449" s="52"/>
      <c r="P6449" s="52"/>
      <c r="T6449" s="44">
        <f t="shared" si="704"/>
        <v>0.20810749622987079</v>
      </c>
      <c r="U6449" s="45">
        <f t="shared" si="705"/>
        <v>0.15810749622987075</v>
      </c>
      <c r="V6449" s="48"/>
      <c r="W6449" s="48"/>
      <c r="X6449" s="48"/>
      <c r="Y6449" s="48"/>
      <c r="AA6449" s="49">
        <f t="shared" si="706"/>
        <v>0.57486449773792248</v>
      </c>
      <c r="AB6449" s="9"/>
    </row>
    <row r="6450" spans="4:28" x14ac:dyDescent="0.3">
      <c r="D6450" s="34">
        <v>0.23116292238686462</v>
      </c>
      <c r="E6450" s="35">
        <v>66092014.159502648</v>
      </c>
      <c r="F6450" s="36">
        <v>3035152.5682277838</v>
      </c>
      <c r="J6450" s="32">
        <f t="shared" si="700"/>
        <v>0.23116292238686462</v>
      </c>
      <c r="K6450" s="40">
        <f t="shared" si="701"/>
        <v>0.32196013411999175</v>
      </c>
      <c r="L6450" s="40">
        <f t="shared" si="702"/>
        <v>1.478541909137375E-2</v>
      </c>
      <c r="M6450" s="41">
        <f t="shared" si="703"/>
        <v>0.5679084755982301</v>
      </c>
      <c r="N6450" s="52"/>
      <c r="O6450" s="52"/>
      <c r="P6450" s="52"/>
      <c r="T6450" s="44">
        <f t="shared" si="704"/>
        <v>0</v>
      </c>
      <c r="U6450" s="45">
        <f t="shared" si="705"/>
        <v>0</v>
      </c>
      <c r="V6450" s="48"/>
      <c r="W6450" s="48"/>
      <c r="X6450" s="48"/>
      <c r="Y6450" s="48"/>
      <c r="AA6450" s="49">
        <f t="shared" si="706"/>
        <v>0.34074508535893805</v>
      </c>
      <c r="AB6450" s="9"/>
    </row>
    <row r="6451" spans="4:28" x14ac:dyDescent="0.3">
      <c r="D6451" s="34">
        <v>0.21034474719002905</v>
      </c>
      <c r="E6451" s="35">
        <v>49942071.80355531</v>
      </c>
      <c r="F6451" s="36">
        <v>0</v>
      </c>
      <c r="J6451" s="32">
        <f t="shared" si="700"/>
        <v>0.21034474719002905</v>
      </c>
      <c r="K6451" s="40">
        <f t="shared" si="701"/>
        <v>0.24328742799845587</v>
      </c>
      <c r="L6451" s="40">
        <f t="shared" si="702"/>
        <v>0</v>
      </c>
      <c r="M6451" s="41">
        <f t="shared" si="703"/>
        <v>0.45363217518848492</v>
      </c>
      <c r="N6451" s="52"/>
      <c r="O6451" s="52"/>
      <c r="P6451" s="52"/>
      <c r="T6451" s="44">
        <f t="shared" si="704"/>
        <v>0</v>
      </c>
      <c r="U6451" s="45">
        <f t="shared" si="705"/>
        <v>0</v>
      </c>
      <c r="V6451" s="48"/>
      <c r="W6451" s="48"/>
      <c r="X6451" s="48"/>
      <c r="Y6451" s="48"/>
      <c r="AA6451" s="49">
        <f t="shared" si="706"/>
        <v>0.27217930511309096</v>
      </c>
      <c r="AB6451" s="9"/>
    </row>
    <row r="6452" spans="4:28" x14ac:dyDescent="0.3">
      <c r="D6452" s="34">
        <v>0.24372323764905302</v>
      </c>
      <c r="E6452" s="35">
        <v>84619435.256537408</v>
      </c>
      <c r="F6452" s="36">
        <v>0</v>
      </c>
      <c r="J6452" s="32">
        <f t="shared" si="700"/>
        <v>0.24372323764905302</v>
      </c>
      <c r="K6452" s="40">
        <f t="shared" si="701"/>
        <v>0.41221447206319728</v>
      </c>
      <c r="L6452" s="40">
        <f t="shared" si="702"/>
        <v>0</v>
      </c>
      <c r="M6452" s="41">
        <f t="shared" si="703"/>
        <v>0.65593770971225029</v>
      </c>
      <c r="N6452" s="52"/>
      <c r="O6452" s="52"/>
      <c r="P6452" s="52"/>
      <c r="T6452" s="44">
        <f t="shared" si="704"/>
        <v>0</v>
      </c>
      <c r="U6452" s="45">
        <f t="shared" si="705"/>
        <v>0</v>
      </c>
      <c r="V6452" s="48"/>
      <c r="W6452" s="48"/>
      <c r="X6452" s="48"/>
      <c r="Y6452" s="48"/>
      <c r="AA6452" s="49">
        <f t="shared" si="706"/>
        <v>0.39356262582735019</v>
      </c>
      <c r="AB6452" s="9"/>
    </row>
    <row r="6453" spans="4:28" x14ac:dyDescent="0.3">
      <c r="D6453" s="34">
        <v>0.25736668593319945</v>
      </c>
      <c r="E6453" s="35">
        <v>75527004.326239422</v>
      </c>
      <c r="F6453" s="36">
        <v>0</v>
      </c>
      <c r="J6453" s="32">
        <f t="shared" si="700"/>
        <v>0.25736668593319945</v>
      </c>
      <c r="K6453" s="40">
        <f t="shared" si="701"/>
        <v>0.36792167331854586</v>
      </c>
      <c r="L6453" s="40">
        <f t="shared" si="702"/>
        <v>0</v>
      </c>
      <c r="M6453" s="41">
        <f t="shared" si="703"/>
        <v>0.62528835925174531</v>
      </c>
      <c r="N6453" s="52"/>
      <c r="O6453" s="52"/>
      <c r="P6453" s="52"/>
      <c r="T6453" s="44">
        <f t="shared" si="704"/>
        <v>0</v>
      </c>
      <c r="U6453" s="45">
        <f t="shared" si="705"/>
        <v>0</v>
      </c>
      <c r="V6453" s="48"/>
      <c r="W6453" s="48"/>
      <c r="X6453" s="48"/>
      <c r="Y6453" s="48"/>
      <c r="AA6453" s="49">
        <f t="shared" si="706"/>
        <v>0.37517301555104715</v>
      </c>
      <c r="AB6453" s="9"/>
    </row>
    <row r="6454" spans="4:28" x14ac:dyDescent="0.3">
      <c r="D6454" s="34">
        <v>0.22035766107420321</v>
      </c>
      <c r="E6454" s="35">
        <v>119753169.03169774</v>
      </c>
      <c r="F6454" s="36">
        <v>8226085.1301377797</v>
      </c>
      <c r="J6454" s="32">
        <f t="shared" si="700"/>
        <v>0.22035766107420321</v>
      </c>
      <c r="K6454" s="40">
        <f t="shared" si="701"/>
        <v>0.58336467503761102</v>
      </c>
      <c r="L6454" s="40">
        <f t="shared" si="702"/>
        <v>4.0072488415770796E-2</v>
      </c>
      <c r="M6454" s="41">
        <f t="shared" si="703"/>
        <v>0.84379482452758503</v>
      </c>
      <c r="N6454" s="52"/>
      <c r="O6454" s="52"/>
      <c r="P6454" s="52"/>
      <c r="T6454" s="44">
        <f t="shared" si="704"/>
        <v>9.379482452758503E-2</v>
      </c>
      <c r="U6454" s="45">
        <f t="shared" si="705"/>
        <v>4.3794824527584986E-2</v>
      </c>
      <c r="V6454" s="48"/>
      <c r="W6454" s="48"/>
      <c r="X6454" s="48"/>
      <c r="Y6454" s="48"/>
      <c r="AA6454" s="49">
        <f t="shared" si="706"/>
        <v>0.50627689471655102</v>
      </c>
      <c r="AB6454" s="9"/>
    </row>
    <row r="6455" spans="4:28" x14ac:dyDescent="0.3">
      <c r="D6455" s="34">
        <v>0.21906433837666978</v>
      </c>
      <c r="E6455" s="35">
        <v>63905103.254696868</v>
      </c>
      <c r="F6455" s="36">
        <v>0</v>
      </c>
      <c r="J6455" s="32">
        <f t="shared" si="700"/>
        <v>0.21906433837666978</v>
      </c>
      <c r="K6455" s="40">
        <f t="shared" si="701"/>
        <v>0.31130683300375533</v>
      </c>
      <c r="L6455" s="40">
        <f t="shared" si="702"/>
        <v>0</v>
      </c>
      <c r="M6455" s="41">
        <f t="shared" si="703"/>
        <v>0.53037117138042511</v>
      </c>
      <c r="N6455" s="52"/>
      <c r="O6455" s="52"/>
      <c r="P6455" s="52"/>
      <c r="T6455" s="44">
        <f t="shared" si="704"/>
        <v>0</v>
      </c>
      <c r="U6455" s="45">
        <f t="shared" si="705"/>
        <v>0</v>
      </c>
      <c r="V6455" s="48"/>
      <c r="W6455" s="48"/>
      <c r="X6455" s="48"/>
      <c r="Y6455" s="48"/>
      <c r="AA6455" s="49">
        <f t="shared" si="706"/>
        <v>0.31822270282825504</v>
      </c>
      <c r="AB6455" s="9"/>
    </row>
    <row r="6456" spans="4:28" x14ac:dyDescent="0.3">
      <c r="D6456" s="34">
        <v>0.21732347050077186</v>
      </c>
      <c r="E6456" s="35">
        <v>54680975.139040254</v>
      </c>
      <c r="F6456" s="36">
        <v>1403665.8188470185</v>
      </c>
      <c r="J6456" s="32">
        <f t="shared" si="700"/>
        <v>0.21732347050077186</v>
      </c>
      <c r="K6456" s="40">
        <f t="shared" si="701"/>
        <v>0.26637248559395116</v>
      </c>
      <c r="L6456" s="40">
        <f t="shared" si="702"/>
        <v>6.8378069732446924E-3</v>
      </c>
      <c r="M6456" s="41">
        <f t="shared" si="703"/>
        <v>0.49053376306796775</v>
      </c>
      <c r="N6456" s="52"/>
      <c r="O6456" s="52"/>
      <c r="P6456" s="52"/>
      <c r="T6456" s="44">
        <f t="shared" si="704"/>
        <v>0</v>
      </c>
      <c r="U6456" s="45">
        <f t="shared" si="705"/>
        <v>0</v>
      </c>
      <c r="V6456" s="48"/>
      <c r="W6456" s="48"/>
      <c r="X6456" s="48"/>
      <c r="Y6456" s="48"/>
      <c r="AA6456" s="49">
        <f t="shared" si="706"/>
        <v>0.29432025784078064</v>
      </c>
      <c r="AB6456" s="9"/>
    </row>
    <row r="6457" spans="4:28" x14ac:dyDescent="0.3">
      <c r="D6457" s="34">
        <v>0.2381989075279517</v>
      </c>
      <c r="E6457" s="35">
        <v>94321045.638705969</v>
      </c>
      <c r="F6457" s="36">
        <v>0</v>
      </c>
      <c r="J6457" s="32">
        <f t="shared" si="700"/>
        <v>0.2381989075279517</v>
      </c>
      <c r="K6457" s="40">
        <f t="shared" si="701"/>
        <v>0.45947482294741671</v>
      </c>
      <c r="L6457" s="40">
        <f t="shared" si="702"/>
        <v>0</v>
      </c>
      <c r="M6457" s="41">
        <f t="shared" si="703"/>
        <v>0.6976737304753684</v>
      </c>
      <c r="N6457" s="52"/>
      <c r="O6457" s="52"/>
      <c r="P6457" s="52"/>
      <c r="T6457" s="44">
        <f t="shared" si="704"/>
        <v>0</v>
      </c>
      <c r="U6457" s="45">
        <f t="shared" si="705"/>
        <v>0</v>
      </c>
      <c r="V6457" s="48"/>
      <c r="W6457" s="48"/>
      <c r="X6457" s="48"/>
      <c r="Y6457" s="48"/>
      <c r="AA6457" s="49">
        <f t="shared" si="706"/>
        <v>0.41860423828522103</v>
      </c>
      <c r="AB6457" s="9"/>
    </row>
    <row r="6458" spans="4:28" x14ac:dyDescent="0.3">
      <c r="D6458" s="34">
        <v>0.22684545930361522</v>
      </c>
      <c r="E6458" s="35">
        <v>56433815.828025907</v>
      </c>
      <c r="F6458" s="36">
        <v>0</v>
      </c>
      <c r="J6458" s="32">
        <f t="shared" si="700"/>
        <v>0.22684545930361522</v>
      </c>
      <c r="K6458" s="40">
        <f t="shared" si="701"/>
        <v>0.27491126036868935</v>
      </c>
      <c r="L6458" s="40">
        <f t="shared" si="702"/>
        <v>0</v>
      </c>
      <c r="M6458" s="41">
        <f t="shared" si="703"/>
        <v>0.50175671967230451</v>
      </c>
      <c r="N6458" s="52"/>
      <c r="O6458" s="52"/>
      <c r="P6458" s="52"/>
      <c r="T6458" s="44">
        <f t="shared" si="704"/>
        <v>0</v>
      </c>
      <c r="U6458" s="45">
        <f t="shared" si="705"/>
        <v>0</v>
      </c>
      <c r="V6458" s="48"/>
      <c r="W6458" s="48"/>
      <c r="X6458" s="48"/>
      <c r="Y6458" s="48"/>
      <c r="AA6458" s="49">
        <f t="shared" si="706"/>
        <v>0.30105403180338269</v>
      </c>
      <c r="AB6458" s="9"/>
    </row>
    <row r="6459" spans="4:28" x14ac:dyDescent="0.3">
      <c r="D6459" s="34">
        <v>0.21199566672325057</v>
      </c>
      <c r="E6459" s="35">
        <v>66348700.985843532</v>
      </c>
      <c r="F6459" s="36">
        <v>0</v>
      </c>
      <c r="J6459" s="32">
        <f t="shared" si="700"/>
        <v>0.21199566672325057</v>
      </c>
      <c r="K6459" s="40">
        <f t="shared" si="701"/>
        <v>0.32321055636973739</v>
      </c>
      <c r="L6459" s="40">
        <f t="shared" si="702"/>
        <v>0</v>
      </c>
      <c r="M6459" s="41">
        <f t="shared" si="703"/>
        <v>0.53520622309298793</v>
      </c>
      <c r="N6459" s="52"/>
      <c r="O6459" s="52"/>
      <c r="P6459" s="52"/>
      <c r="T6459" s="44">
        <f t="shared" si="704"/>
        <v>0</v>
      </c>
      <c r="U6459" s="45">
        <f t="shared" si="705"/>
        <v>0</v>
      </c>
      <c r="V6459" s="48"/>
      <c r="W6459" s="48"/>
      <c r="X6459" s="48"/>
      <c r="Y6459" s="48"/>
      <c r="AA6459" s="49">
        <f t="shared" si="706"/>
        <v>0.32112373385579274</v>
      </c>
      <c r="AB6459" s="9"/>
    </row>
    <row r="6460" spans="4:28" x14ac:dyDescent="0.3">
      <c r="D6460" s="34">
        <v>0.2030374586686445</v>
      </c>
      <c r="E6460" s="35">
        <v>59367787.01820261</v>
      </c>
      <c r="F6460" s="36">
        <v>201423073.75867602</v>
      </c>
      <c r="J6460" s="32">
        <f t="shared" si="700"/>
        <v>0.2030374586686445</v>
      </c>
      <c r="K6460" s="40">
        <f t="shared" si="701"/>
        <v>0.28920378526608143</v>
      </c>
      <c r="L6460" s="40">
        <f t="shared" si="702"/>
        <v>0.98121082655611913</v>
      </c>
      <c r="M6460" s="41">
        <f t="shared" si="703"/>
        <v>1.4734520704908451</v>
      </c>
      <c r="N6460" s="52"/>
      <c r="O6460" s="52"/>
      <c r="P6460" s="52"/>
      <c r="T6460" s="44">
        <f t="shared" si="704"/>
        <v>0.72345207049084514</v>
      </c>
      <c r="U6460" s="45">
        <f t="shared" si="705"/>
        <v>0.6734520704908451</v>
      </c>
      <c r="V6460" s="48"/>
      <c r="W6460" s="48"/>
      <c r="X6460" s="48"/>
      <c r="Y6460" s="48"/>
      <c r="AA6460" s="49">
        <f t="shared" si="706"/>
        <v>0.88407124229450706</v>
      </c>
      <c r="AB6460" s="9"/>
    </row>
    <row r="6461" spans="4:28" x14ac:dyDescent="0.3">
      <c r="D6461" s="34">
        <v>0.25093510236613459</v>
      </c>
      <c r="E6461" s="35">
        <v>109068456.45075738</v>
      </c>
      <c r="F6461" s="36">
        <v>0</v>
      </c>
      <c r="J6461" s="32">
        <f t="shared" si="700"/>
        <v>0.25093510236613459</v>
      </c>
      <c r="K6461" s="40">
        <f t="shared" si="701"/>
        <v>0.5313152475940609</v>
      </c>
      <c r="L6461" s="40">
        <f t="shared" si="702"/>
        <v>0</v>
      </c>
      <c r="M6461" s="41">
        <f t="shared" si="703"/>
        <v>0.78225034996019549</v>
      </c>
      <c r="N6461" s="52"/>
      <c r="O6461" s="52"/>
      <c r="P6461" s="52"/>
      <c r="T6461" s="44">
        <f t="shared" si="704"/>
        <v>3.225034996019549E-2</v>
      </c>
      <c r="U6461" s="45">
        <f t="shared" si="705"/>
        <v>0</v>
      </c>
      <c r="V6461" s="48"/>
      <c r="W6461" s="48"/>
      <c r="X6461" s="48"/>
      <c r="Y6461" s="48"/>
      <c r="AA6461" s="49">
        <f t="shared" si="706"/>
        <v>0.46935020997611726</v>
      </c>
      <c r="AB6461" s="9"/>
    </row>
    <row r="6462" spans="4:28" x14ac:dyDescent="0.3">
      <c r="D6462" s="34">
        <v>0.21155126752089659</v>
      </c>
      <c r="E6462" s="35">
        <v>55847448.671483763</v>
      </c>
      <c r="F6462" s="36">
        <v>0</v>
      </c>
      <c r="J6462" s="32">
        <f t="shared" si="700"/>
        <v>0.21155126752089659</v>
      </c>
      <c r="K6462" s="40">
        <f t="shared" si="701"/>
        <v>0.27205483587074231</v>
      </c>
      <c r="L6462" s="40">
        <f t="shared" si="702"/>
        <v>0</v>
      </c>
      <c r="M6462" s="41">
        <f t="shared" si="703"/>
        <v>0.4836061033916389</v>
      </c>
      <c r="N6462" s="52"/>
      <c r="O6462" s="52"/>
      <c r="P6462" s="52"/>
      <c r="T6462" s="44">
        <f t="shared" si="704"/>
        <v>0</v>
      </c>
      <c r="U6462" s="45">
        <f t="shared" si="705"/>
        <v>0</v>
      </c>
      <c r="V6462" s="48"/>
      <c r="W6462" s="48"/>
      <c r="X6462" s="48"/>
      <c r="Y6462" s="48"/>
      <c r="AA6462" s="49">
        <f t="shared" si="706"/>
        <v>0.29016366203498334</v>
      </c>
      <c r="AB6462" s="9"/>
    </row>
    <row r="6463" spans="4:28" x14ac:dyDescent="0.3">
      <c r="D6463" s="34">
        <v>0.21696271770408251</v>
      </c>
      <c r="E6463" s="35">
        <v>51448719.062348872</v>
      </c>
      <c r="F6463" s="36">
        <v>16891670.840976723</v>
      </c>
      <c r="J6463" s="32">
        <f t="shared" si="700"/>
        <v>0.21696271770408251</v>
      </c>
      <c r="K6463" s="40">
        <f t="shared" si="701"/>
        <v>0.25062689797348231</v>
      </c>
      <c r="L6463" s="40">
        <f t="shared" si="702"/>
        <v>8.2285956611139008E-2</v>
      </c>
      <c r="M6463" s="41">
        <f t="shared" si="703"/>
        <v>0.54987557228870387</v>
      </c>
      <c r="N6463" s="52"/>
      <c r="O6463" s="52"/>
      <c r="P6463" s="52"/>
      <c r="T6463" s="44">
        <f t="shared" si="704"/>
        <v>0</v>
      </c>
      <c r="U6463" s="45">
        <f t="shared" si="705"/>
        <v>0</v>
      </c>
      <c r="V6463" s="48"/>
      <c r="W6463" s="48"/>
      <c r="X6463" s="48"/>
      <c r="Y6463" s="48"/>
      <c r="AA6463" s="49">
        <f t="shared" si="706"/>
        <v>0.32992534337322232</v>
      </c>
      <c r="AB6463" s="9"/>
    </row>
    <row r="6464" spans="4:28" x14ac:dyDescent="0.3">
      <c r="D6464" s="34">
        <v>0.24453617530834776</v>
      </c>
      <c r="E6464" s="35">
        <v>127466972.44200547</v>
      </c>
      <c r="F6464" s="36">
        <v>0</v>
      </c>
      <c r="J6464" s="32">
        <f t="shared" si="700"/>
        <v>0.24453617530834776</v>
      </c>
      <c r="K6464" s="40">
        <f t="shared" si="701"/>
        <v>0.62094163818726333</v>
      </c>
      <c r="L6464" s="40">
        <f t="shared" si="702"/>
        <v>0</v>
      </c>
      <c r="M6464" s="41">
        <f t="shared" si="703"/>
        <v>0.86547781349561115</v>
      </c>
      <c r="N6464" s="52"/>
      <c r="O6464" s="52"/>
      <c r="P6464" s="52"/>
      <c r="T6464" s="44">
        <f t="shared" si="704"/>
        <v>0.11547781349561115</v>
      </c>
      <c r="U6464" s="45">
        <f t="shared" si="705"/>
        <v>6.5477813495611104E-2</v>
      </c>
      <c r="V6464" s="48"/>
      <c r="W6464" s="48"/>
      <c r="X6464" s="48"/>
      <c r="Y6464" s="48"/>
      <c r="AA6464" s="49">
        <f t="shared" si="706"/>
        <v>0.51928668809736667</v>
      </c>
      <c r="AB6464" s="9"/>
    </row>
    <row r="6465" spans="4:28" x14ac:dyDescent="0.3">
      <c r="D6465" s="34">
        <v>0.22163845378132355</v>
      </c>
      <c r="E6465" s="35">
        <v>76305059.491652742</v>
      </c>
      <c r="F6465" s="36">
        <v>0</v>
      </c>
      <c r="J6465" s="32">
        <f t="shared" si="700"/>
        <v>0.22163845378132355</v>
      </c>
      <c r="K6465" s="40">
        <f t="shared" si="701"/>
        <v>0.3717118853221425</v>
      </c>
      <c r="L6465" s="40">
        <f t="shared" si="702"/>
        <v>0</v>
      </c>
      <c r="M6465" s="41">
        <f t="shared" si="703"/>
        <v>0.59335033910346602</v>
      </c>
      <c r="N6465" s="52"/>
      <c r="O6465" s="52"/>
      <c r="P6465" s="52"/>
      <c r="T6465" s="44">
        <f t="shared" si="704"/>
        <v>0</v>
      </c>
      <c r="U6465" s="45">
        <f t="shared" si="705"/>
        <v>0</v>
      </c>
      <c r="V6465" s="48"/>
      <c r="W6465" s="48"/>
      <c r="X6465" s="48"/>
      <c r="Y6465" s="48"/>
      <c r="AA6465" s="49">
        <f t="shared" si="706"/>
        <v>0.35601020346207962</v>
      </c>
      <c r="AB6465" s="9"/>
    </row>
    <row r="6466" spans="4:28" x14ac:dyDescent="0.3">
      <c r="D6466" s="34">
        <v>0.2146972164578084</v>
      </c>
      <c r="E6466" s="35">
        <v>78693362.075929925</v>
      </c>
      <c r="F6466" s="36">
        <v>0</v>
      </c>
      <c r="J6466" s="32">
        <f t="shared" si="700"/>
        <v>0.2146972164578084</v>
      </c>
      <c r="K6466" s="40">
        <f t="shared" si="701"/>
        <v>0.38334624433104325</v>
      </c>
      <c r="L6466" s="40">
        <f t="shared" si="702"/>
        <v>0</v>
      </c>
      <c r="M6466" s="41">
        <f t="shared" si="703"/>
        <v>0.59804346078885162</v>
      </c>
      <c r="N6466" s="52"/>
      <c r="O6466" s="52"/>
      <c r="P6466" s="52"/>
      <c r="T6466" s="44">
        <f t="shared" si="704"/>
        <v>0</v>
      </c>
      <c r="U6466" s="45">
        <f t="shared" si="705"/>
        <v>0</v>
      </c>
      <c r="V6466" s="48"/>
      <c r="W6466" s="48"/>
      <c r="X6466" s="48"/>
      <c r="Y6466" s="48"/>
      <c r="AA6466" s="49">
        <f t="shared" si="706"/>
        <v>0.35882607647331094</v>
      </c>
      <c r="AB6466" s="9"/>
    </row>
    <row r="6467" spans="4:28" x14ac:dyDescent="0.3">
      <c r="D6467" s="34">
        <v>0.23350139223193347</v>
      </c>
      <c r="E6467" s="35">
        <v>54374701.87740548</v>
      </c>
      <c r="F6467" s="36">
        <v>3924783.8226053989</v>
      </c>
      <c r="J6467" s="32">
        <f t="shared" si="700"/>
        <v>0.23350139223193347</v>
      </c>
      <c r="K6467" s="40">
        <f t="shared" si="701"/>
        <v>0.26488050836119009</v>
      </c>
      <c r="L6467" s="40">
        <f t="shared" si="702"/>
        <v>1.9119162004481376E-2</v>
      </c>
      <c r="M6467" s="41">
        <f t="shared" si="703"/>
        <v>0.51750106259760498</v>
      </c>
      <c r="N6467" s="52"/>
      <c r="O6467" s="52"/>
      <c r="P6467" s="52"/>
      <c r="T6467" s="44">
        <f t="shared" si="704"/>
        <v>0</v>
      </c>
      <c r="U6467" s="45">
        <f t="shared" si="705"/>
        <v>0</v>
      </c>
      <c r="V6467" s="48"/>
      <c r="W6467" s="48"/>
      <c r="X6467" s="48"/>
      <c r="Y6467" s="48"/>
      <c r="AA6467" s="49">
        <f t="shared" si="706"/>
        <v>0.310500637558563</v>
      </c>
      <c r="AB6467" s="9"/>
    </row>
    <row r="6468" spans="4:28" x14ac:dyDescent="0.3">
      <c r="D6468" s="34">
        <v>0.21268184859128031</v>
      </c>
      <c r="E6468" s="35">
        <v>52786816.281940863</v>
      </c>
      <c r="F6468" s="36">
        <v>0</v>
      </c>
      <c r="J6468" s="32">
        <f t="shared" ref="J6468:J6531" si="707">D6468</f>
        <v>0.21268184859128031</v>
      </c>
      <c r="K6468" s="40">
        <f t="shared" ref="K6468:K6531" si="708">E6468/$B$4</f>
        <v>0.25714529457198398</v>
      </c>
      <c r="L6468" s="40">
        <f t="shared" ref="L6468:L6531" si="709">F6468/$B$4</f>
        <v>0</v>
      </c>
      <c r="M6468" s="41">
        <f t="shared" si="703"/>
        <v>0.46982714316326429</v>
      </c>
      <c r="N6468" s="52"/>
      <c r="O6468" s="52"/>
      <c r="P6468" s="52"/>
      <c r="T6468" s="44">
        <f t="shared" si="704"/>
        <v>0</v>
      </c>
      <c r="U6468" s="45">
        <f t="shared" si="705"/>
        <v>0</v>
      </c>
      <c r="V6468" s="48"/>
      <c r="W6468" s="48"/>
      <c r="X6468" s="48"/>
      <c r="Y6468" s="48"/>
      <c r="AA6468" s="49">
        <f t="shared" si="706"/>
        <v>0.28189628589795857</v>
      </c>
      <c r="AB6468" s="9"/>
    </row>
    <row r="6469" spans="4:28" x14ac:dyDescent="0.3">
      <c r="D6469" s="34">
        <v>0.2049162632884837</v>
      </c>
      <c r="E6469" s="35">
        <v>45595546.618122734</v>
      </c>
      <c r="F6469" s="36">
        <v>0</v>
      </c>
      <c r="J6469" s="32">
        <f t="shared" si="707"/>
        <v>0.2049162632884837</v>
      </c>
      <c r="K6469" s="40">
        <f t="shared" si="708"/>
        <v>0.22211379833299366</v>
      </c>
      <c r="L6469" s="40">
        <f t="shared" si="709"/>
        <v>0</v>
      </c>
      <c r="M6469" s="41">
        <f t="shared" ref="M6469:M6532" si="710">SUM(J6469:L6469)</f>
        <v>0.42703006162147739</v>
      </c>
      <c r="N6469" s="52"/>
      <c r="O6469" s="52"/>
      <c r="P6469" s="52"/>
      <c r="T6469" s="44">
        <f t="shared" ref="T6469:T6532" si="711">MIN(MAX(M6469-75%,0),125%)</f>
        <v>0</v>
      </c>
      <c r="U6469" s="45">
        <f t="shared" ref="U6469:U6532" si="712">MIN(MAX(M6469-80%,0),120%)</f>
        <v>0</v>
      </c>
      <c r="V6469" s="48"/>
      <c r="W6469" s="48"/>
      <c r="X6469" s="48"/>
      <c r="Y6469" s="48"/>
      <c r="AA6469" s="49">
        <f t="shared" ref="AA6469:AA6532" si="713">M6469*60%</f>
        <v>0.25621803697288642</v>
      </c>
      <c r="AB6469" s="9"/>
    </row>
    <row r="6470" spans="4:28" x14ac:dyDescent="0.3">
      <c r="D6470" s="34">
        <v>0.21908925929534484</v>
      </c>
      <c r="E6470" s="35">
        <v>47793136.546760298</v>
      </c>
      <c r="F6470" s="36">
        <v>0</v>
      </c>
      <c r="J6470" s="32">
        <f t="shared" si="707"/>
        <v>0.21908925929534484</v>
      </c>
      <c r="K6470" s="40">
        <f t="shared" si="708"/>
        <v>0.23281912116454431</v>
      </c>
      <c r="L6470" s="40">
        <f t="shared" si="709"/>
        <v>0</v>
      </c>
      <c r="M6470" s="41">
        <f t="shared" si="710"/>
        <v>0.45190838045988913</v>
      </c>
      <c r="N6470" s="52"/>
      <c r="O6470" s="52"/>
      <c r="P6470" s="52"/>
      <c r="T6470" s="44">
        <f t="shared" si="711"/>
        <v>0</v>
      </c>
      <c r="U6470" s="45">
        <f t="shared" si="712"/>
        <v>0</v>
      </c>
      <c r="V6470" s="48"/>
      <c r="W6470" s="48"/>
      <c r="X6470" s="48"/>
      <c r="Y6470" s="48"/>
      <c r="AA6470" s="49">
        <f t="shared" si="713"/>
        <v>0.27114502827593345</v>
      </c>
      <c r="AB6470" s="9"/>
    </row>
    <row r="6471" spans="4:28" x14ac:dyDescent="0.3">
      <c r="D6471" s="34">
        <v>0.21754323605131662</v>
      </c>
      <c r="E6471" s="35">
        <v>48593424.560643159</v>
      </c>
      <c r="F6471" s="36">
        <v>2979382.306197213</v>
      </c>
      <c r="J6471" s="32">
        <f t="shared" si="707"/>
        <v>0.21754323605131662</v>
      </c>
      <c r="K6471" s="40">
        <f t="shared" si="708"/>
        <v>0.23671763809674923</v>
      </c>
      <c r="L6471" s="40">
        <f t="shared" si="709"/>
        <v>1.4513740261917348E-2</v>
      </c>
      <c r="M6471" s="41">
        <f t="shared" si="710"/>
        <v>0.46877461440998319</v>
      </c>
      <c r="N6471" s="52"/>
      <c r="O6471" s="52"/>
      <c r="P6471" s="52"/>
      <c r="T6471" s="44">
        <f t="shared" si="711"/>
        <v>0</v>
      </c>
      <c r="U6471" s="45">
        <f t="shared" si="712"/>
        <v>0</v>
      </c>
      <c r="V6471" s="48"/>
      <c r="W6471" s="48"/>
      <c r="X6471" s="48"/>
      <c r="Y6471" s="48"/>
      <c r="AA6471" s="49">
        <f t="shared" si="713"/>
        <v>0.28126476864598993</v>
      </c>
      <c r="AB6471" s="9"/>
    </row>
    <row r="6472" spans="4:28" x14ac:dyDescent="0.3">
      <c r="D6472" s="34">
        <v>0.23990661793193832</v>
      </c>
      <c r="E6472" s="35">
        <v>55596957.646122254</v>
      </c>
      <c r="F6472" s="36">
        <v>0</v>
      </c>
      <c r="J6472" s="32">
        <f t="shared" si="707"/>
        <v>0.23990661793193832</v>
      </c>
      <c r="K6472" s="40">
        <f t="shared" si="708"/>
        <v>0.27083459579867225</v>
      </c>
      <c r="L6472" s="40">
        <f t="shared" si="709"/>
        <v>0</v>
      </c>
      <c r="M6472" s="41">
        <f t="shared" si="710"/>
        <v>0.51074121373061054</v>
      </c>
      <c r="N6472" s="52"/>
      <c r="O6472" s="52"/>
      <c r="P6472" s="52"/>
      <c r="T6472" s="44">
        <f t="shared" si="711"/>
        <v>0</v>
      </c>
      <c r="U6472" s="45">
        <f t="shared" si="712"/>
        <v>0</v>
      </c>
      <c r="V6472" s="48"/>
      <c r="W6472" s="48"/>
      <c r="X6472" s="48"/>
      <c r="Y6472" s="48"/>
      <c r="AA6472" s="49">
        <f t="shared" si="713"/>
        <v>0.30644472823836633</v>
      </c>
      <c r="AB6472" s="9"/>
    </row>
    <row r="6473" spans="4:28" x14ac:dyDescent="0.3">
      <c r="D6473" s="34">
        <v>0.20940591705435682</v>
      </c>
      <c r="E6473" s="35">
        <v>80225031.761075899</v>
      </c>
      <c r="F6473" s="36">
        <v>47739404.023887031</v>
      </c>
      <c r="J6473" s="32">
        <f t="shared" si="707"/>
        <v>0.20940591705435682</v>
      </c>
      <c r="K6473" s="40">
        <f t="shared" si="708"/>
        <v>0.39080760836311851</v>
      </c>
      <c r="L6473" s="40">
        <f t="shared" si="709"/>
        <v>0.23255736896209014</v>
      </c>
      <c r="M6473" s="41">
        <f t="shared" si="710"/>
        <v>0.83277089437956542</v>
      </c>
      <c r="N6473" s="52"/>
      <c r="O6473" s="52"/>
      <c r="P6473" s="52"/>
      <c r="T6473" s="44">
        <f t="shared" si="711"/>
        <v>8.2770894379565418E-2</v>
      </c>
      <c r="U6473" s="45">
        <f t="shared" si="712"/>
        <v>3.2770894379565374E-2</v>
      </c>
      <c r="V6473" s="48"/>
      <c r="W6473" s="48"/>
      <c r="X6473" s="48"/>
      <c r="Y6473" s="48"/>
      <c r="AA6473" s="49">
        <f t="shared" si="713"/>
        <v>0.49966253662773924</v>
      </c>
      <c r="AB6473" s="9"/>
    </row>
    <row r="6474" spans="4:28" x14ac:dyDescent="0.3">
      <c r="D6474" s="34">
        <v>0.2458181138857736</v>
      </c>
      <c r="E6474" s="35">
        <v>62724669.630362615</v>
      </c>
      <c r="F6474" s="36">
        <v>1540305.0167359533</v>
      </c>
      <c r="J6474" s="32">
        <f t="shared" si="707"/>
        <v>0.2458181138857736</v>
      </c>
      <c r="K6474" s="40">
        <f t="shared" si="708"/>
        <v>0.30555647764171107</v>
      </c>
      <c r="L6474" s="40">
        <f t="shared" si="709"/>
        <v>7.5034301205768473E-3</v>
      </c>
      <c r="M6474" s="41">
        <f t="shared" si="710"/>
        <v>0.55887802164806155</v>
      </c>
      <c r="N6474" s="52"/>
      <c r="O6474" s="52"/>
      <c r="P6474" s="52"/>
      <c r="T6474" s="44">
        <f t="shared" si="711"/>
        <v>0</v>
      </c>
      <c r="U6474" s="45">
        <f t="shared" si="712"/>
        <v>0</v>
      </c>
      <c r="V6474" s="48"/>
      <c r="W6474" s="48"/>
      <c r="X6474" s="48"/>
      <c r="Y6474" s="48"/>
      <c r="AA6474" s="49">
        <f t="shared" si="713"/>
        <v>0.33532681298883693</v>
      </c>
      <c r="AB6474" s="9"/>
    </row>
    <row r="6475" spans="4:28" x14ac:dyDescent="0.3">
      <c r="D6475" s="34">
        <v>0.24226942373324617</v>
      </c>
      <c r="E6475" s="35">
        <v>126943027.93194212</v>
      </c>
      <c r="F6475" s="36">
        <v>206771406.18857157</v>
      </c>
      <c r="J6475" s="32">
        <f t="shared" si="707"/>
        <v>0.24226942373324617</v>
      </c>
      <c r="K6475" s="40">
        <f t="shared" si="708"/>
        <v>0.618389298893679</v>
      </c>
      <c r="L6475" s="40">
        <f t="shared" si="709"/>
        <v>1.0072646523979496</v>
      </c>
      <c r="M6475" s="41">
        <f t="shared" si="710"/>
        <v>1.8679233750248747</v>
      </c>
      <c r="N6475" s="52"/>
      <c r="O6475" s="52"/>
      <c r="P6475" s="52"/>
      <c r="T6475" s="44">
        <f t="shared" si="711"/>
        <v>1.1179233750248747</v>
      </c>
      <c r="U6475" s="45">
        <f t="shared" si="712"/>
        <v>1.0679233750248747</v>
      </c>
      <c r="V6475" s="48"/>
      <c r="W6475" s="48"/>
      <c r="X6475" s="48"/>
      <c r="Y6475" s="48"/>
      <c r="AA6475" s="49">
        <f t="shared" si="713"/>
        <v>1.1207540250149248</v>
      </c>
      <c r="AB6475" s="9"/>
    </row>
    <row r="6476" spans="4:28" x14ac:dyDescent="0.3">
      <c r="D6476" s="34">
        <v>0.21383838276811767</v>
      </c>
      <c r="E6476" s="35">
        <v>64719920.971057579</v>
      </c>
      <c r="F6476" s="36">
        <v>0</v>
      </c>
      <c r="J6476" s="32">
        <f t="shared" si="707"/>
        <v>0.21383838276811767</v>
      </c>
      <c r="K6476" s="40">
        <f t="shared" si="708"/>
        <v>0.31527612981788672</v>
      </c>
      <c r="L6476" s="40">
        <f t="shared" si="709"/>
        <v>0</v>
      </c>
      <c r="M6476" s="41">
        <f t="shared" si="710"/>
        <v>0.52911451258600439</v>
      </c>
      <c r="N6476" s="52"/>
      <c r="O6476" s="52"/>
      <c r="P6476" s="52"/>
      <c r="T6476" s="44">
        <f t="shared" si="711"/>
        <v>0</v>
      </c>
      <c r="U6476" s="45">
        <f t="shared" si="712"/>
        <v>0</v>
      </c>
      <c r="V6476" s="48"/>
      <c r="W6476" s="48"/>
      <c r="X6476" s="48"/>
      <c r="Y6476" s="48"/>
      <c r="AA6476" s="49">
        <f t="shared" si="713"/>
        <v>0.31746870755160261</v>
      </c>
      <c r="AB6476" s="9"/>
    </row>
    <row r="6477" spans="4:28" x14ac:dyDescent="0.3">
      <c r="D6477" s="34">
        <v>0.20883645024186037</v>
      </c>
      <c r="E6477" s="35">
        <v>86876582.703317702</v>
      </c>
      <c r="F6477" s="36">
        <v>0</v>
      </c>
      <c r="J6477" s="32">
        <f t="shared" si="707"/>
        <v>0.20883645024186037</v>
      </c>
      <c r="K6477" s="40">
        <f t="shared" si="708"/>
        <v>0.42320992293476817</v>
      </c>
      <c r="L6477" s="40">
        <f t="shared" si="709"/>
        <v>0</v>
      </c>
      <c r="M6477" s="41">
        <f t="shared" si="710"/>
        <v>0.6320463731766286</v>
      </c>
      <c r="N6477" s="52"/>
      <c r="O6477" s="52"/>
      <c r="P6477" s="52"/>
      <c r="T6477" s="44">
        <f t="shared" si="711"/>
        <v>0</v>
      </c>
      <c r="U6477" s="45">
        <f t="shared" si="712"/>
        <v>0</v>
      </c>
      <c r="V6477" s="48"/>
      <c r="W6477" s="48"/>
      <c r="X6477" s="48"/>
      <c r="Y6477" s="48"/>
      <c r="AA6477" s="49">
        <f t="shared" si="713"/>
        <v>0.37922782390597715</v>
      </c>
      <c r="AB6477" s="9"/>
    </row>
    <row r="6478" spans="4:28" x14ac:dyDescent="0.3">
      <c r="D6478" s="34">
        <v>0.21687016373950022</v>
      </c>
      <c r="E6478" s="35">
        <v>60846523.573777884</v>
      </c>
      <c r="F6478" s="36">
        <v>0</v>
      </c>
      <c r="J6478" s="32">
        <f t="shared" si="707"/>
        <v>0.21687016373950022</v>
      </c>
      <c r="K6478" s="40">
        <f t="shared" si="708"/>
        <v>0.29640729125414489</v>
      </c>
      <c r="L6478" s="40">
        <f t="shared" si="709"/>
        <v>0</v>
      </c>
      <c r="M6478" s="41">
        <f t="shared" si="710"/>
        <v>0.51327745499364508</v>
      </c>
      <c r="N6478" s="52"/>
      <c r="O6478" s="52"/>
      <c r="P6478" s="52"/>
      <c r="T6478" s="44">
        <f t="shared" si="711"/>
        <v>0</v>
      </c>
      <c r="U6478" s="45">
        <f t="shared" si="712"/>
        <v>0</v>
      </c>
      <c r="V6478" s="48"/>
      <c r="W6478" s="48"/>
      <c r="X6478" s="48"/>
      <c r="Y6478" s="48"/>
      <c r="AA6478" s="49">
        <f t="shared" si="713"/>
        <v>0.30796647299618701</v>
      </c>
      <c r="AB6478" s="9"/>
    </row>
    <row r="6479" spans="4:28" x14ac:dyDescent="0.3">
      <c r="D6479" s="34">
        <v>0.23016352495094769</v>
      </c>
      <c r="E6479" s="35">
        <v>72488973.765640885</v>
      </c>
      <c r="F6479" s="36">
        <v>0</v>
      </c>
      <c r="J6479" s="32">
        <f t="shared" si="707"/>
        <v>0.23016352495094769</v>
      </c>
      <c r="K6479" s="40">
        <f t="shared" si="708"/>
        <v>0.35312223439706908</v>
      </c>
      <c r="L6479" s="40">
        <f t="shared" si="709"/>
        <v>0</v>
      </c>
      <c r="M6479" s="41">
        <f t="shared" si="710"/>
        <v>0.58328575934801674</v>
      </c>
      <c r="N6479" s="52"/>
      <c r="O6479" s="52"/>
      <c r="P6479" s="52"/>
      <c r="T6479" s="44">
        <f t="shared" si="711"/>
        <v>0</v>
      </c>
      <c r="U6479" s="45">
        <f t="shared" si="712"/>
        <v>0</v>
      </c>
      <c r="V6479" s="48"/>
      <c r="W6479" s="48"/>
      <c r="X6479" s="48"/>
      <c r="Y6479" s="48"/>
      <c r="AA6479" s="49">
        <f t="shared" si="713"/>
        <v>0.34997145560881004</v>
      </c>
      <c r="AB6479" s="9"/>
    </row>
    <row r="6480" spans="4:28" x14ac:dyDescent="0.3">
      <c r="D6480" s="34">
        <v>0.25848613682932797</v>
      </c>
      <c r="E6480" s="35">
        <v>84153353.824389711</v>
      </c>
      <c r="F6480" s="36">
        <v>0</v>
      </c>
      <c r="J6480" s="32">
        <f t="shared" si="707"/>
        <v>0.25848613682932797</v>
      </c>
      <c r="K6480" s="40">
        <f t="shared" si="708"/>
        <v>0.4099440065264236</v>
      </c>
      <c r="L6480" s="40">
        <f t="shared" si="709"/>
        <v>0</v>
      </c>
      <c r="M6480" s="41">
        <f t="shared" si="710"/>
        <v>0.66843014335575157</v>
      </c>
      <c r="N6480" s="52"/>
      <c r="O6480" s="52"/>
      <c r="P6480" s="52"/>
      <c r="T6480" s="44">
        <f t="shared" si="711"/>
        <v>0</v>
      </c>
      <c r="U6480" s="45">
        <f t="shared" si="712"/>
        <v>0</v>
      </c>
      <c r="V6480" s="48"/>
      <c r="W6480" s="48"/>
      <c r="X6480" s="48"/>
      <c r="Y6480" s="48"/>
      <c r="AA6480" s="49">
        <f t="shared" si="713"/>
        <v>0.40105808601345094</v>
      </c>
      <c r="AB6480" s="9"/>
    </row>
    <row r="6481" spans="4:28" x14ac:dyDescent="0.3">
      <c r="D6481" s="34">
        <v>0.19884305375316733</v>
      </c>
      <c r="E6481" s="35">
        <v>47611862.376725107</v>
      </c>
      <c r="F6481" s="36">
        <v>144895461.305803</v>
      </c>
      <c r="J6481" s="32">
        <f t="shared" si="707"/>
        <v>0.19884305375316733</v>
      </c>
      <c r="K6481" s="40">
        <f t="shared" si="708"/>
        <v>0.23193606355404131</v>
      </c>
      <c r="L6481" s="40">
        <f t="shared" si="709"/>
        <v>0.70584264602393021</v>
      </c>
      <c r="M6481" s="41">
        <f t="shared" si="710"/>
        <v>1.1366217633311388</v>
      </c>
      <c r="N6481" s="52"/>
      <c r="O6481" s="52"/>
      <c r="P6481" s="52"/>
      <c r="T6481" s="44">
        <f t="shared" si="711"/>
        <v>0.38662176333113885</v>
      </c>
      <c r="U6481" s="45">
        <f t="shared" si="712"/>
        <v>0.3366217633311388</v>
      </c>
      <c r="V6481" s="48"/>
      <c r="W6481" s="48"/>
      <c r="X6481" s="48"/>
      <c r="Y6481" s="48"/>
      <c r="AA6481" s="49">
        <f t="shared" si="713"/>
        <v>0.68197305799868324</v>
      </c>
      <c r="AB6481" s="9"/>
    </row>
    <row r="6482" spans="4:28" x14ac:dyDescent="0.3">
      <c r="D6482" s="34">
        <v>0.23852259278107607</v>
      </c>
      <c r="E6482" s="35">
        <v>48378237.066741176</v>
      </c>
      <c r="F6482" s="36">
        <v>0</v>
      </c>
      <c r="J6482" s="32">
        <f t="shared" si="707"/>
        <v>0.23852259278107607</v>
      </c>
      <c r="K6482" s="40">
        <f t="shared" si="708"/>
        <v>0.23566937537879926</v>
      </c>
      <c r="L6482" s="40">
        <f t="shared" si="709"/>
        <v>0</v>
      </c>
      <c r="M6482" s="41">
        <f t="shared" si="710"/>
        <v>0.4741919681598753</v>
      </c>
      <c r="N6482" s="52"/>
      <c r="O6482" s="52"/>
      <c r="P6482" s="52"/>
      <c r="T6482" s="44">
        <f t="shared" si="711"/>
        <v>0</v>
      </c>
      <c r="U6482" s="45">
        <f t="shared" si="712"/>
        <v>0</v>
      </c>
      <c r="V6482" s="48"/>
      <c r="W6482" s="48"/>
      <c r="X6482" s="48"/>
      <c r="Y6482" s="48"/>
      <c r="AA6482" s="49">
        <f t="shared" si="713"/>
        <v>0.28451518089592515</v>
      </c>
      <c r="AB6482" s="9"/>
    </row>
    <row r="6483" spans="4:28" x14ac:dyDescent="0.3">
      <c r="D6483" s="34">
        <v>0.19838035928058431</v>
      </c>
      <c r="E6483" s="35">
        <v>73393765.018616617</v>
      </c>
      <c r="F6483" s="36">
        <v>0</v>
      </c>
      <c r="J6483" s="32">
        <f t="shared" si="707"/>
        <v>0.19838035928058431</v>
      </c>
      <c r="K6483" s="40">
        <f t="shared" si="708"/>
        <v>0.35752982761182028</v>
      </c>
      <c r="L6483" s="40">
        <f t="shared" si="709"/>
        <v>0</v>
      </c>
      <c r="M6483" s="41">
        <f t="shared" si="710"/>
        <v>0.55591018689240457</v>
      </c>
      <c r="N6483" s="52"/>
      <c r="O6483" s="52"/>
      <c r="P6483" s="52"/>
      <c r="T6483" s="44">
        <f t="shared" si="711"/>
        <v>0</v>
      </c>
      <c r="U6483" s="45">
        <f t="shared" si="712"/>
        <v>0</v>
      </c>
      <c r="V6483" s="48"/>
      <c r="W6483" s="48"/>
      <c r="X6483" s="48"/>
      <c r="Y6483" s="48"/>
      <c r="AA6483" s="49">
        <f t="shared" si="713"/>
        <v>0.33354611213544272</v>
      </c>
      <c r="AB6483" s="9"/>
    </row>
    <row r="6484" spans="4:28" x14ac:dyDescent="0.3">
      <c r="D6484" s="34">
        <v>0.22345626031663265</v>
      </c>
      <c r="E6484" s="35">
        <v>59389353.993137024</v>
      </c>
      <c r="F6484" s="36">
        <v>770526.72750067979</v>
      </c>
      <c r="J6484" s="32">
        <f t="shared" si="707"/>
        <v>0.22345626031663265</v>
      </c>
      <c r="K6484" s="40">
        <f t="shared" si="708"/>
        <v>0.28930884646342503</v>
      </c>
      <c r="L6484" s="40">
        <f t="shared" si="709"/>
        <v>3.7535380285197233E-3</v>
      </c>
      <c r="M6484" s="41">
        <f t="shared" si="710"/>
        <v>0.51651864480857745</v>
      </c>
      <c r="N6484" s="52"/>
      <c r="O6484" s="52"/>
      <c r="P6484" s="52"/>
      <c r="T6484" s="44">
        <f t="shared" si="711"/>
        <v>0</v>
      </c>
      <c r="U6484" s="45">
        <f t="shared" si="712"/>
        <v>0</v>
      </c>
      <c r="V6484" s="48"/>
      <c r="W6484" s="48"/>
      <c r="X6484" s="48"/>
      <c r="Y6484" s="48"/>
      <c r="AA6484" s="49">
        <f t="shared" si="713"/>
        <v>0.30991118688514646</v>
      </c>
      <c r="AB6484" s="9"/>
    </row>
    <row r="6485" spans="4:28" x14ac:dyDescent="0.3">
      <c r="D6485" s="34">
        <v>0.22960466709238339</v>
      </c>
      <c r="E6485" s="35">
        <v>67107733.808348961</v>
      </c>
      <c r="F6485" s="36">
        <v>0</v>
      </c>
      <c r="J6485" s="32">
        <f t="shared" si="707"/>
        <v>0.22960466709238339</v>
      </c>
      <c r="K6485" s="40">
        <f t="shared" si="708"/>
        <v>0.32690810307705298</v>
      </c>
      <c r="L6485" s="40">
        <f t="shared" si="709"/>
        <v>0</v>
      </c>
      <c r="M6485" s="41">
        <f t="shared" si="710"/>
        <v>0.55651277016943634</v>
      </c>
      <c r="N6485" s="52"/>
      <c r="O6485" s="52"/>
      <c r="P6485" s="52"/>
      <c r="T6485" s="44">
        <f t="shared" si="711"/>
        <v>0</v>
      </c>
      <c r="U6485" s="45">
        <f t="shared" si="712"/>
        <v>0</v>
      </c>
      <c r="V6485" s="48"/>
      <c r="W6485" s="48"/>
      <c r="X6485" s="48"/>
      <c r="Y6485" s="48"/>
      <c r="AA6485" s="49">
        <f t="shared" si="713"/>
        <v>0.33390766210166178</v>
      </c>
      <c r="AB6485" s="9"/>
    </row>
    <row r="6486" spans="4:28" x14ac:dyDescent="0.3">
      <c r="D6486" s="34">
        <v>0.27123422576801043</v>
      </c>
      <c r="E6486" s="35">
        <v>60297533.663027905</v>
      </c>
      <c r="F6486" s="36">
        <v>0</v>
      </c>
      <c r="J6486" s="32">
        <f t="shared" si="707"/>
        <v>0.27123422576801043</v>
      </c>
      <c r="K6486" s="40">
        <f t="shared" si="708"/>
        <v>0.29373294598651511</v>
      </c>
      <c r="L6486" s="40">
        <f t="shared" si="709"/>
        <v>0</v>
      </c>
      <c r="M6486" s="41">
        <f t="shared" si="710"/>
        <v>0.56496717175452549</v>
      </c>
      <c r="N6486" s="52"/>
      <c r="O6486" s="52"/>
      <c r="P6486" s="52"/>
      <c r="T6486" s="44">
        <f t="shared" si="711"/>
        <v>0</v>
      </c>
      <c r="U6486" s="45">
        <f t="shared" si="712"/>
        <v>0</v>
      </c>
      <c r="V6486" s="48"/>
      <c r="W6486" s="48"/>
      <c r="X6486" s="48"/>
      <c r="Y6486" s="48"/>
      <c r="AA6486" s="49">
        <f t="shared" si="713"/>
        <v>0.33898030305271526</v>
      </c>
      <c r="AB6486" s="9"/>
    </row>
    <row r="6487" spans="4:28" x14ac:dyDescent="0.3">
      <c r="D6487" s="34">
        <v>0.24770258712543999</v>
      </c>
      <c r="E6487" s="35">
        <v>157232404.3796947</v>
      </c>
      <c r="F6487" s="36">
        <v>0</v>
      </c>
      <c r="J6487" s="32">
        <f t="shared" si="707"/>
        <v>0.24770258712543999</v>
      </c>
      <c r="K6487" s="40">
        <f t="shared" si="708"/>
        <v>0.76594073649996064</v>
      </c>
      <c r="L6487" s="40">
        <f t="shared" si="709"/>
        <v>0</v>
      </c>
      <c r="M6487" s="41">
        <f t="shared" si="710"/>
        <v>1.0136433236254005</v>
      </c>
      <c r="N6487" s="52"/>
      <c r="O6487" s="52"/>
      <c r="P6487" s="52"/>
      <c r="T6487" s="44">
        <f t="shared" si="711"/>
        <v>0.26364332362540055</v>
      </c>
      <c r="U6487" s="45">
        <f t="shared" si="712"/>
        <v>0.21364332362540051</v>
      </c>
      <c r="V6487" s="48"/>
      <c r="W6487" s="48"/>
      <c r="X6487" s="48"/>
      <c r="Y6487" s="48"/>
      <c r="AA6487" s="49">
        <f t="shared" si="713"/>
        <v>0.60818599417524033</v>
      </c>
      <c r="AB6487" s="9"/>
    </row>
    <row r="6488" spans="4:28" x14ac:dyDescent="0.3">
      <c r="D6488" s="34">
        <v>0.23776215208449344</v>
      </c>
      <c r="E6488" s="35">
        <v>119846276.39334975</v>
      </c>
      <c r="F6488" s="36">
        <v>16848568.122900028</v>
      </c>
      <c r="J6488" s="32">
        <f t="shared" si="707"/>
        <v>0.23776215208449344</v>
      </c>
      <c r="K6488" s="40">
        <f t="shared" si="708"/>
        <v>0.58381823752963458</v>
      </c>
      <c r="L6488" s="40">
        <f t="shared" si="709"/>
        <v>8.2075986358766034E-2</v>
      </c>
      <c r="M6488" s="41">
        <f t="shared" si="710"/>
        <v>0.90365637597289405</v>
      </c>
      <c r="N6488" s="52"/>
      <c r="O6488" s="52"/>
      <c r="P6488" s="52"/>
      <c r="T6488" s="44">
        <f t="shared" si="711"/>
        <v>0.15365637597289405</v>
      </c>
      <c r="U6488" s="45">
        <f t="shared" si="712"/>
        <v>0.10365637597289401</v>
      </c>
      <c r="V6488" s="48"/>
      <c r="W6488" s="48"/>
      <c r="X6488" s="48"/>
      <c r="Y6488" s="48"/>
      <c r="AA6488" s="49">
        <f t="shared" si="713"/>
        <v>0.54219382558373641</v>
      </c>
      <c r="AB6488" s="9"/>
    </row>
    <row r="6489" spans="4:28" x14ac:dyDescent="0.3">
      <c r="D6489" s="34">
        <v>0.21010890282472255</v>
      </c>
      <c r="E6489" s="35">
        <v>56632593.211390249</v>
      </c>
      <c r="F6489" s="36">
        <v>4234032.2839548197</v>
      </c>
      <c r="J6489" s="32">
        <f t="shared" si="707"/>
        <v>0.21010890282472255</v>
      </c>
      <c r="K6489" s="40">
        <f t="shared" si="708"/>
        <v>0.27587958299922011</v>
      </c>
      <c r="L6489" s="40">
        <f t="shared" si="709"/>
        <v>2.0625632602459743E-2</v>
      </c>
      <c r="M6489" s="41">
        <f t="shared" si="710"/>
        <v>0.50661411842640236</v>
      </c>
      <c r="N6489" s="52"/>
      <c r="O6489" s="52"/>
      <c r="P6489" s="52"/>
      <c r="T6489" s="44">
        <f t="shared" si="711"/>
        <v>0</v>
      </c>
      <c r="U6489" s="45">
        <f t="shared" si="712"/>
        <v>0</v>
      </c>
      <c r="V6489" s="48"/>
      <c r="W6489" s="48"/>
      <c r="X6489" s="48"/>
      <c r="Y6489" s="48"/>
      <c r="AA6489" s="49">
        <f t="shared" si="713"/>
        <v>0.3039684710558414</v>
      </c>
      <c r="AB6489" s="9"/>
    </row>
    <row r="6490" spans="4:28" x14ac:dyDescent="0.3">
      <c r="D6490" s="34">
        <v>0.20655347661690002</v>
      </c>
      <c r="E6490" s="35">
        <v>40480269.981491268</v>
      </c>
      <c r="F6490" s="36">
        <v>283093489.73994505</v>
      </c>
      <c r="J6490" s="32">
        <f t="shared" si="707"/>
        <v>0.20655347661690002</v>
      </c>
      <c r="K6490" s="40">
        <f t="shared" si="708"/>
        <v>0.1971952787064597</v>
      </c>
      <c r="L6490" s="40">
        <f t="shared" si="709"/>
        <v>1.3790594685948832</v>
      </c>
      <c r="M6490" s="41">
        <f t="shared" si="710"/>
        <v>1.7828082239182428</v>
      </c>
      <c r="N6490" s="52"/>
      <c r="O6490" s="52"/>
      <c r="P6490" s="52"/>
      <c r="T6490" s="44">
        <f t="shared" si="711"/>
        <v>1.0328082239182428</v>
      </c>
      <c r="U6490" s="45">
        <f t="shared" si="712"/>
        <v>0.98280822391824274</v>
      </c>
      <c r="V6490" s="48"/>
      <c r="W6490" s="48"/>
      <c r="X6490" s="48"/>
      <c r="Y6490" s="48"/>
      <c r="AA6490" s="49">
        <f t="shared" si="713"/>
        <v>1.0696849343509456</v>
      </c>
      <c r="AB6490" s="9"/>
    </row>
    <row r="6491" spans="4:28" x14ac:dyDescent="0.3">
      <c r="D6491" s="34">
        <v>0.21876432107323163</v>
      </c>
      <c r="E6491" s="35">
        <v>27684659.22493602</v>
      </c>
      <c r="F6491" s="36">
        <v>1118189.2927425541</v>
      </c>
      <c r="J6491" s="32">
        <f t="shared" si="707"/>
        <v>0.21876432107323163</v>
      </c>
      <c r="K6491" s="40">
        <f t="shared" si="708"/>
        <v>0.13486283797639589</v>
      </c>
      <c r="L6491" s="40">
        <f t="shared" si="709"/>
        <v>5.4471387994637051E-3</v>
      </c>
      <c r="M6491" s="41">
        <f t="shared" si="710"/>
        <v>0.35907429784909117</v>
      </c>
      <c r="N6491" s="52"/>
      <c r="O6491" s="52"/>
      <c r="P6491" s="52"/>
      <c r="T6491" s="44">
        <f t="shared" si="711"/>
        <v>0</v>
      </c>
      <c r="U6491" s="45">
        <f t="shared" si="712"/>
        <v>0</v>
      </c>
      <c r="V6491" s="48"/>
      <c r="W6491" s="48"/>
      <c r="X6491" s="48"/>
      <c r="Y6491" s="48"/>
      <c r="AA6491" s="49">
        <f t="shared" si="713"/>
        <v>0.21544457870945469</v>
      </c>
      <c r="AB6491" s="9"/>
    </row>
    <row r="6492" spans="4:28" x14ac:dyDescent="0.3">
      <c r="D6492" s="34">
        <v>0.20646265339680078</v>
      </c>
      <c r="E6492" s="35">
        <v>95359722.679286912</v>
      </c>
      <c r="F6492" s="36">
        <v>0</v>
      </c>
      <c r="J6492" s="32">
        <f t="shared" si="707"/>
        <v>0.20646265339680078</v>
      </c>
      <c r="K6492" s="40">
        <f t="shared" si="708"/>
        <v>0.46453462636762638</v>
      </c>
      <c r="L6492" s="40">
        <f t="shared" si="709"/>
        <v>0</v>
      </c>
      <c r="M6492" s="41">
        <f t="shared" si="710"/>
        <v>0.67099727976442713</v>
      </c>
      <c r="N6492" s="52"/>
      <c r="O6492" s="52"/>
      <c r="P6492" s="52"/>
      <c r="T6492" s="44">
        <f t="shared" si="711"/>
        <v>0</v>
      </c>
      <c r="U6492" s="45">
        <f t="shared" si="712"/>
        <v>0</v>
      </c>
      <c r="V6492" s="48"/>
      <c r="W6492" s="48"/>
      <c r="X6492" s="48"/>
      <c r="Y6492" s="48"/>
      <c r="AA6492" s="49">
        <f t="shared" si="713"/>
        <v>0.40259836785865627</v>
      </c>
      <c r="AB6492" s="9"/>
    </row>
    <row r="6493" spans="4:28" x14ac:dyDescent="0.3">
      <c r="D6493" s="34">
        <v>0.21819001522938211</v>
      </c>
      <c r="E6493" s="35">
        <v>72749469.808126211</v>
      </c>
      <c r="F6493" s="36">
        <v>0</v>
      </c>
      <c r="J6493" s="32">
        <f t="shared" si="707"/>
        <v>0.21819001522938211</v>
      </c>
      <c r="K6493" s="40">
        <f t="shared" si="708"/>
        <v>0.35439121283331249</v>
      </c>
      <c r="L6493" s="40">
        <f t="shared" si="709"/>
        <v>0</v>
      </c>
      <c r="M6493" s="41">
        <f t="shared" si="710"/>
        <v>0.57258122806269462</v>
      </c>
      <c r="N6493" s="52"/>
      <c r="O6493" s="52"/>
      <c r="P6493" s="52"/>
      <c r="T6493" s="44">
        <f t="shared" si="711"/>
        <v>0</v>
      </c>
      <c r="U6493" s="45">
        <f t="shared" si="712"/>
        <v>0</v>
      </c>
      <c r="V6493" s="48"/>
      <c r="W6493" s="48"/>
      <c r="X6493" s="48"/>
      <c r="Y6493" s="48"/>
      <c r="AA6493" s="49">
        <f t="shared" si="713"/>
        <v>0.34354873683761677</v>
      </c>
      <c r="AB6493" s="9"/>
    </row>
    <row r="6494" spans="4:28" x14ac:dyDescent="0.3">
      <c r="D6494" s="34">
        <v>0.21781584790666134</v>
      </c>
      <c r="E6494" s="35">
        <v>118206144.733586</v>
      </c>
      <c r="F6494" s="36">
        <v>0</v>
      </c>
      <c r="J6494" s="32">
        <f t="shared" si="707"/>
        <v>0.21781584790666134</v>
      </c>
      <c r="K6494" s="40">
        <f t="shared" si="708"/>
        <v>0.5758285126609447</v>
      </c>
      <c r="L6494" s="40">
        <f t="shared" si="709"/>
        <v>0</v>
      </c>
      <c r="M6494" s="41">
        <f t="shared" si="710"/>
        <v>0.79364436056760601</v>
      </c>
      <c r="N6494" s="52"/>
      <c r="O6494" s="52"/>
      <c r="P6494" s="52"/>
      <c r="T6494" s="44">
        <f t="shared" si="711"/>
        <v>4.3644360567606011E-2</v>
      </c>
      <c r="U6494" s="45">
        <f t="shared" si="712"/>
        <v>0</v>
      </c>
      <c r="V6494" s="48"/>
      <c r="W6494" s="48"/>
      <c r="X6494" s="48"/>
      <c r="Y6494" s="48"/>
      <c r="AA6494" s="49">
        <f t="shared" si="713"/>
        <v>0.47618661634056358</v>
      </c>
      <c r="AB6494" s="9"/>
    </row>
    <row r="6495" spans="4:28" x14ac:dyDescent="0.3">
      <c r="D6495" s="34">
        <v>0.23779046847218585</v>
      </c>
      <c r="E6495" s="35">
        <v>53983472.111534044</v>
      </c>
      <c r="F6495" s="36">
        <v>0</v>
      </c>
      <c r="J6495" s="32">
        <f t="shared" si="707"/>
        <v>0.23779046847218585</v>
      </c>
      <c r="K6495" s="40">
        <f t="shared" si="708"/>
        <v>0.26297467466110475</v>
      </c>
      <c r="L6495" s="40">
        <f t="shared" si="709"/>
        <v>0</v>
      </c>
      <c r="M6495" s="41">
        <f t="shared" si="710"/>
        <v>0.50076514313329057</v>
      </c>
      <c r="N6495" s="52"/>
      <c r="O6495" s="52"/>
      <c r="P6495" s="52"/>
      <c r="T6495" s="44">
        <f t="shared" si="711"/>
        <v>0</v>
      </c>
      <c r="U6495" s="45">
        <f t="shared" si="712"/>
        <v>0</v>
      </c>
      <c r="V6495" s="48"/>
      <c r="W6495" s="48"/>
      <c r="X6495" s="48"/>
      <c r="Y6495" s="48"/>
      <c r="AA6495" s="49">
        <f t="shared" si="713"/>
        <v>0.30045908587997433</v>
      </c>
      <c r="AB6495" s="9"/>
    </row>
    <row r="6496" spans="4:28" x14ac:dyDescent="0.3">
      <c r="D6496" s="34">
        <v>0.24384177911378638</v>
      </c>
      <c r="E6496" s="35">
        <v>58407088.774104364</v>
      </c>
      <c r="F6496" s="36">
        <v>27706886.931759078</v>
      </c>
      <c r="J6496" s="32">
        <f t="shared" si="707"/>
        <v>0.24384177911378638</v>
      </c>
      <c r="K6496" s="40">
        <f t="shared" si="708"/>
        <v>0.28452384716081736</v>
      </c>
      <c r="L6496" s="40">
        <f t="shared" si="709"/>
        <v>0.13497111785802668</v>
      </c>
      <c r="M6496" s="41">
        <f t="shared" si="710"/>
        <v>0.66333674413263033</v>
      </c>
      <c r="N6496" s="52"/>
      <c r="O6496" s="52"/>
      <c r="P6496" s="52"/>
      <c r="T6496" s="44">
        <f t="shared" si="711"/>
        <v>0</v>
      </c>
      <c r="U6496" s="45">
        <f t="shared" si="712"/>
        <v>0</v>
      </c>
      <c r="V6496" s="48"/>
      <c r="W6496" s="48"/>
      <c r="X6496" s="48"/>
      <c r="Y6496" s="48"/>
      <c r="AA6496" s="49">
        <f t="shared" si="713"/>
        <v>0.39800204647957821</v>
      </c>
      <c r="AB6496" s="9"/>
    </row>
    <row r="6497" spans="4:28" x14ac:dyDescent="0.3">
      <c r="D6497" s="34">
        <v>0.21507031870660451</v>
      </c>
      <c r="E6497" s="35">
        <v>79924684.018916592</v>
      </c>
      <c r="F6497" s="36">
        <v>0</v>
      </c>
      <c r="J6497" s="32">
        <f t="shared" si="707"/>
        <v>0.21507031870660451</v>
      </c>
      <c r="K6497" s="40">
        <f t="shared" si="708"/>
        <v>0.38934449666077464</v>
      </c>
      <c r="L6497" s="40">
        <f t="shared" si="709"/>
        <v>0</v>
      </c>
      <c r="M6497" s="41">
        <f t="shared" si="710"/>
        <v>0.60441481536737918</v>
      </c>
      <c r="N6497" s="52"/>
      <c r="O6497" s="52"/>
      <c r="P6497" s="52"/>
      <c r="T6497" s="44">
        <f t="shared" si="711"/>
        <v>0</v>
      </c>
      <c r="U6497" s="45">
        <f t="shared" si="712"/>
        <v>0</v>
      </c>
      <c r="V6497" s="48"/>
      <c r="W6497" s="48"/>
      <c r="X6497" s="48"/>
      <c r="Y6497" s="48"/>
      <c r="AA6497" s="49">
        <f t="shared" si="713"/>
        <v>0.36264888922042748</v>
      </c>
      <c r="AB6497" s="9"/>
    </row>
    <row r="6498" spans="4:28" x14ac:dyDescent="0.3">
      <c r="D6498" s="34">
        <v>0.21453206562577781</v>
      </c>
      <c r="E6498" s="35">
        <v>47779112.342058674</v>
      </c>
      <c r="F6498" s="36">
        <v>3055534.9762269799</v>
      </c>
      <c r="J6498" s="32">
        <f t="shared" si="707"/>
        <v>0.21453206562577781</v>
      </c>
      <c r="K6498" s="40">
        <f t="shared" si="708"/>
        <v>0.23275080376063279</v>
      </c>
      <c r="L6498" s="40">
        <f t="shared" si="709"/>
        <v>1.4884709798376149E-2</v>
      </c>
      <c r="M6498" s="41">
        <f t="shared" si="710"/>
        <v>0.46216757918478674</v>
      </c>
      <c r="N6498" s="52"/>
      <c r="O6498" s="52"/>
      <c r="P6498" s="52"/>
      <c r="T6498" s="44">
        <f t="shared" si="711"/>
        <v>0</v>
      </c>
      <c r="U6498" s="45">
        <f t="shared" si="712"/>
        <v>0</v>
      </c>
      <c r="V6498" s="48"/>
      <c r="W6498" s="48"/>
      <c r="X6498" s="48"/>
      <c r="Y6498" s="48"/>
      <c r="AA6498" s="49">
        <f t="shared" si="713"/>
        <v>0.27730054751087202</v>
      </c>
      <c r="AB6498" s="9"/>
    </row>
    <row r="6499" spans="4:28" x14ac:dyDescent="0.3">
      <c r="D6499" s="34">
        <v>0.20627136908361302</v>
      </c>
      <c r="E6499" s="35">
        <v>91507045.357953429</v>
      </c>
      <c r="F6499" s="36">
        <v>0</v>
      </c>
      <c r="J6499" s="32">
        <f t="shared" si="707"/>
        <v>0.20627136908361302</v>
      </c>
      <c r="K6499" s="40">
        <f t="shared" si="708"/>
        <v>0.44576672342395079</v>
      </c>
      <c r="L6499" s="40">
        <f t="shared" si="709"/>
        <v>0</v>
      </c>
      <c r="M6499" s="41">
        <f t="shared" si="710"/>
        <v>0.65203809250756384</v>
      </c>
      <c r="N6499" s="52"/>
      <c r="O6499" s="52"/>
      <c r="P6499" s="52"/>
      <c r="T6499" s="44">
        <f t="shared" si="711"/>
        <v>0</v>
      </c>
      <c r="U6499" s="45">
        <f t="shared" si="712"/>
        <v>0</v>
      </c>
      <c r="V6499" s="48"/>
      <c r="W6499" s="48"/>
      <c r="X6499" s="48"/>
      <c r="Y6499" s="48"/>
      <c r="AA6499" s="49">
        <f t="shared" si="713"/>
        <v>0.39122285550453828</v>
      </c>
      <c r="AB6499" s="9"/>
    </row>
    <row r="6500" spans="4:28" x14ac:dyDescent="0.3">
      <c r="D6500" s="34">
        <v>0.23819429026919547</v>
      </c>
      <c r="E6500" s="35">
        <v>46839676.057969645</v>
      </c>
      <c r="F6500" s="36">
        <v>142386025.24744561</v>
      </c>
      <c r="J6500" s="32">
        <f t="shared" si="707"/>
        <v>0.23819429026919547</v>
      </c>
      <c r="K6500" s="40">
        <f t="shared" si="708"/>
        <v>0.22817444100533002</v>
      </c>
      <c r="L6500" s="40">
        <f t="shared" si="709"/>
        <v>0.69361819833249727</v>
      </c>
      <c r="M6500" s="41">
        <f t="shared" si="710"/>
        <v>1.1599869296070229</v>
      </c>
      <c r="N6500" s="52"/>
      <c r="O6500" s="52"/>
      <c r="P6500" s="52"/>
      <c r="T6500" s="44">
        <f t="shared" si="711"/>
        <v>0.40998692960702288</v>
      </c>
      <c r="U6500" s="45">
        <f t="shared" si="712"/>
        <v>0.35998692960702283</v>
      </c>
      <c r="V6500" s="48"/>
      <c r="W6500" s="48"/>
      <c r="X6500" s="48"/>
      <c r="Y6500" s="48"/>
      <c r="AA6500" s="49">
        <f t="shared" si="713"/>
        <v>0.69599215776421375</v>
      </c>
      <c r="AB6500" s="9"/>
    </row>
    <row r="6501" spans="4:28" x14ac:dyDescent="0.3">
      <c r="D6501" s="34">
        <v>0.191155873957812</v>
      </c>
      <c r="E6501" s="35">
        <v>47830857.516397737</v>
      </c>
      <c r="F6501" s="36">
        <v>0</v>
      </c>
      <c r="J6501" s="32">
        <f t="shared" si="707"/>
        <v>0.191155873957812</v>
      </c>
      <c r="K6501" s="40">
        <f t="shared" si="708"/>
        <v>0.23300287480858212</v>
      </c>
      <c r="L6501" s="40">
        <f t="shared" si="709"/>
        <v>0</v>
      </c>
      <c r="M6501" s="41">
        <f t="shared" si="710"/>
        <v>0.42415874876639414</v>
      </c>
      <c r="N6501" s="52"/>
      <c r="O6501" s="52"/>
      <c r="P6501" s="52"/>
      <c r="T6501" s="44">
        <f t="shared" si="711"/>
        <v>0</v>
      </c>
      <c r="U6501" s="45">
        <f t="shared" si="712"/>
        <v>0</v>
      </c>
      <c r="V6501" s="48"/>
      <c r="W6501" s="48"/>
      <c r="X6501" s="48"/>
      <c r="Y6501" s="48"/>
      <c r="AA6501" s="49">
        <f t="shared" si="713"/>
        <v>0.25449524925983646</v>
      </c>
      <c r="AB6501" s="9"/>
    </row>
    <row r="6502" spans="4:28" x14ac:dyDescent="0.3">
      <c r="D6502" s="34">
        <v>0.24136296341449678</v>
      </c>
      <c r="E6502" s="35">
        <v>60637004.229542397</v>
      </c>
      <c r="F6502" s="36">
        <v>0</v>
      </c>
      <c r="J6502" s="32">
        <f t="shared" si="707"/>
        <v>0.24136296341449678</v>
      </c>
      <c r="K6502" s="40">
        <f t="shared" si="708"/>
        <v>0.29538664031728595</v>
      </c>
      <c r="L6502" s="40">
        <f t="shared" si="709"/>
        <v>0</v>
      </c>
      <c r="M6502" s="41">
        <f t="shared" si="710"/>
        <v>0.53674960373178271</v>
      </c>
      <c r="N6502" s="52"/>
      <c r="O6502" s="52"/>
      <c r="P6502" s="52"/>
      <c r="T6502" s="44">
        <f t="shared" si="711"/>
        <v>0</v>
      </c>
      <c r="U6502" s="45">
        <f t="shared" si="712"/>
        <v>0</v>
      </c>
      <c r="V6502" s="48"/>
      <c r="W6502" s="48"/>
      <c r="X6502" s="48"/>
      <c r="Y6502" s="48"/>
      <c r="AA6502" s="49">
        <f t="shared" si="713"/>
        <v>0.32204976223906961</v>
      </c>
      <c r="AB6502" s="9"/>
    </row>
    <row r="6503" spans="4:28" x14ac:dyDescent="0.3">
      <c r="D6503" s="34">
        <v>0.21838708782613356</v>
      </c>
      <c r="E6503" s="35">
        <v>60122641.928324379</v>
      </c>
      <c r="F6503" s="36">
        <v>0</v>
      </c>
      <c r="J6503" s="32">
        <f t="shared" si="707"/>
        <v>0.21838708782613356</v>
      </c>
      <c r="K6503" s="40">
        <f t="shared" si="708"/>
        <v>0.29288097972284921</v>
      </c>
      <c r="L6503" s="40">
        <f t="shared" si="709"/>
        <v>0</v>
      </c>
      <c r="M6503" s="41">
        <f t="shared" si="710"/>
        <v>0.5112680675489828</v>
      </c>
      <c r="N6503" s="52"/>
      <c r="O6503" s="52"/>
      <c r="P6503" s="52"/>
      <c r="T6503" s="44">
        <f t="shared" si="711"/>
        <v>0</v>
      </c>
      <c r="U6503" s="45">
        <f t="shared" si="712"/>
        <v>0</v>
      </c>
      <c r="V6503" s="48"/>
      <c r="W6503" s="48"/>
      <c r="X6503" s="48"/>
      <c r="Y6503" s="48"/>
      <c r="AA6503" s="49">
        <f t="shared" si="713"/>
        <v>0.30676084052938968</v>
      </c>
      <c r="AB6503" s="9"/>
    </row>
    <row r="6504" spans="4:28" x14ac:dyDescent="0.3">
      <c r="D6504" s="34">
        <v>0.22300108853917622</v>
      </c>
      <c r="E6504" s="35">
        <v>58565401.253537983</v>
      </c>
      <c r="F6504" s="36">
        <v>3600057.1538191549</v>
      </c>
      <c r="J6504" s="32">
        <f t="shared" si="707"/>
        <v>0.22300108853917622</v>
      </c>
      <c r="K6504" s="40">
        <f t="shared" si="708"/>
        <v>0.28529504936670425</v>
      </c>
      <c r="L6504" s="40">
        <f t="shared" si="709"/>
        <v>1.7537290984747517E-2</v>
      </c>
      <c r="M6504" s="41">
        <f t="shared" si="710"/>
        <v>0.52583342889062801</v>
      </c>
      <c r="N6504" s="52"/>
      <c r="O6504" s="52"/>
      <c r="P6504" s="52"/>
      <c r="T6504" s="44">
        <f t="shared" si="711"/>
        <v>0</v>
      </c>
      <c r="U6504" s="45">
        <f t="shared" si="712"/>
        <v>0</v>
      </c>
      <c r="V6504" s="48"/>
      <c r="W6504" s="48"/>
      <c r="X6504" s="48"/>
      <c r="Y6504" s="48"/>
      <c r="AA6504" s="49">
        <f t="shared" si="713"/>
        <v>0.3155000573343768</v>
      </c>
      <c r="AB6504" s="9"/>
    </row>
    <row r="6505" spans="4:28" x14ac:dyDescent="0.3">
      <c r="D6505" s="34">
        <v>0.20599321478523647</v>
      </c>
      <c r="E6505" s="35">
        <v>89387089.322144628</v>
      </c>
      <c r="F6505" s="36">
        <v>0</v>
      </c>
      <c r="J6505" s="32">
        <f t="shared" si="707"/>
        <v>0.20599321478523647</v>
      </c>
      <c r="K6505" s="40">
        <f t="shared" si="708"/>
        <v>0.43543958574631425</v>
      </c>
      <c r="L6505" s="40">
        <f t="shared" si="709"/>
        <v>0</v>
      </c>
      <c r="M6505" s="41">
        <f t="shared" si="710"/>
        <v>0.64143280053155072</v>
      </c>
      <c r="N6505" s="52"/>
      <c r="O6505" s="52"/>
      <c r="P6505" s="52"/>
      <c r="T6505" s="44">
        <f t="shared" si="711"/>
        <v>0</v>
      </c>
      <c r="U6505" s="45">
        <f t="shared" si="712"/>
        <v>0</v>
      </c>
      <c r="V6505" s="48"/>
      <c r="W6505" s="48"/>
      <c r="X6505" s="48"/>
      <c r="Y6505" s="48"/>
      <c r="AA6505" s="49">
        <f t="shared" si="713"/>
        <v>0.38485968031893042</v>
      </c>
      <c r="AB6505" s="9"/>
    </row>
    <row r="6506" spans="4:28" x14ac:dyDescent="0.3">
      <c r="D6506" s="34">
        <v>0.22010781266224075</v>
      </c>
      <c r="E6506" s="35">
        <v>83278238.170297727</v>
      </c>
      <c r="F6506" s="36">
        <v>32768993.390225597</v>
      </c>
      <c r="J6506" s="32">
        <f t="shared" si="707"/>
        <v>0.22010781266224075</v>
      </c>
      <c r="K6506" s="40">
        <f t="shared" si="708"/>
        <v>0.40568097479793069</v>
      </c>
      <c r="L6506" s="40">
        <f t="shared" si="709"/>
        <v>0.15963062468383321</v>
      </c>
      <c r="M6506" s="41">
        <f t="shared" si="710"/>
        <v>0.78541941214400457</v>
      </c>
      <c r="N6506" s="52"/>
      <c r="O6506" s="52"/>
      <c r="P6506" s="52"/>
      <c r="T6506" s="44">
        <f t="shared" si="711"/>
        <v>3.5419412144004569E-2</v>
      </c>
      <c r="U6506" s="45">
        <f t="shared" si="712"/>
        <v>0</v>
      </c>
      <c r="V6506" s="48"/>
      <c r="W6506" s="48"/>
      <c r="X6506" s="48"/>
      <c r="Y6506" s="48"/>
      <c r="AA6506" s="49">
        <f t="shared" si="713"/>
        <v>0.47125164728640273</v>
      </c>
      <c r="AB6506" s="9"/>
    </row>
    <row r="6507" spans="4:28" x14ac:dyDescent="0.3">
      <c r="D6507" s="34">
        <v>0.21651369145361155</v>
      </c>
      <c r="E6507" s="35">
        <v>59180930.876103111</v>
      </c>
      <c r="F6507" s="36">
        <v>0</v>
      </c>
      <c r="J6507" s="32">
        <f t="shared" si="707"/>
        <v>0.21651369145361155</v>
      </c>
      <c r="K6507" s="40">
        <f t="shared" si="708"/>
        <v>0.28829353567940202</v>
      </c>
      <c r="L6507" s="40">
        <f t="shared" si="709"/>
        <v>0</v>
      </c>
      <c r="M6507" s="41">
        <f t="shared" si="710"/>
        <v>0.50480722713301351</v>
      </c>
      <c r="N6507" s="52"/>
      <c r="O6507" s="52"/>
      <c r="P6507" s="52"/>
      <c r="T6507" s="44">
        <f t="shared" si="711"/>
        <v>0</v>
      </c>
      <c r="U6507" s="45">
        <f t="shared" si="712"/>
        <v>0</v>
      </c>
      <c r="V6507" s="48"/>
      <c r="W6507" s="48"/>
      <c r="X6507" s="48"/>
      <c r="Y6507" s="48"/>
      <c r="AA6507" s="49">
        <f t="shared" si="713"/>
        <v>0.3028843362798081</v>
      </c>
      <c r="AB6507" s="9"/>
    </row>
    <row r="6508" spans="4:28" x14ac:dyDescent="0.3">
      <c r="D6508" s="34">
        <v>0.27446739308058971</v>
      </c>
      <c r="E6508" s="35">
        <v>65263014.017777584</v>
      </c>
      <c r="F6508" s="36">
        <v>918749.78886308812</v>
      </c>
      <c r="J6508" s="32">
        <f t="shared" si="707"/>
        <v>0.27446739308058971</v>
      </c>
      <c r="K6508" s="40">
        <f t="shared" si="708"/>
        <v>0.31792174914701815</v>
      </c>
      <c r="L6508" s="40">
        <f t="shared" si="709"/>
        <v>4.475590720101303E-3</v>
      </c>
      <c r="M6508" s="41">
        <f t="shared" si="710"/>
        <v>0.59686473294770914</v>
      </c>
      <c r="N6508" s="52"/>
      <c r="O6508" s="52"/>
      <c r="P6508" s="52"/>
      <c r="T6508" s="44">
        <f t="shared" si="711"/>
        <v>0</v>
      </c>
      <c r="U6508" s="45">
        <f t="shared" si="712"/>
        <v>0</v>
      </c>
      <c r="V6508" s="48"/>
      <c r="W6508" s="48"/>
      <c r="X6508" s="48"/>
      <c r="Y6508" s="48"/>
      <c r="AA6508" s="49">
        <f t="shared" si="713"/>
        <v>0.35811883976862546</v>
      </c>
      <c r="AB6508" s="9"/>
    </row>
    <row r="6509" spans="4:28" x14ac:dyDescent="0.3">
      <c r="D6509" s="34">
        <v>0.22876172180627491</v>
      </c>
      <c r="E6509" s="35">
        <v>49349372.309508406</v>
      </c>
      <c r="F6509" s="36">
        <v>1379770.0043560425</v>
      </c>
      <c r="J6509" s="32">
        <f t="shared" si="707"/>
        <v>0.22876172180627491</v>
      </c>
      <c r="K6509" s="40">
        <f t="shared" si="708"/>
        <v>0.24040015619984395</v>
      </c>
      <c r="L6509" s="40">
        <f t="shared" si="709"/>
        <v>6.7214010846322796E-3</v>
      </c>
      <c r="M6509" s="41">
        <f t="shared" si="710"/>
        <v>0.47588327909075112</v>
      </c>
      <c r="N6509" s="52"/>
      <c r="O6509" s="52"/>
      <c r="P6509" s="52"/>
      <c r="T6509" s="44">
        <f t="shared" si="711"/>
        <v>0</v>
      </c>
      <c r="U6509" s="45">
        <f t="shared" si="712"/>
        <v>0</v>
      </c>
      <c r="V6509" s="48"/>
      <c r="W6509" s="48"/>
      <c r="X6509" s="48"/>
      <c r="Y6509" s="48"/>
      <c r="AA6509" s="49">
        <f t="shared" si="713"/>
        <v>0.28552996745445064</v>
      </c>
      <c r="AB6509" s="9"/>
    </row>
    <row r="6510" spans="4:28" x14ac:dyDescent="0.3">
      <c r="D6510" s="34">
        <v>0.26222609483558668</v>
      </c>
      <c r="E6510" s="35">
        <v>71214260.549880296</v>
      </c>
      <c r="F6510" s="36">
        <v>0</v>
      </c>
      <c r="J6510" s="32">
        <f t="shared" si="707"/>
        <v>0.26222609483558668</v>
      </c>
      <c r="K6510" s="40">
        <f t="shared" si="708"/>
        <v>0.34691260615181163</v>
      </c>
      <c r="L6510" s="40">
        <f t="shared" si="709"/>
        <v>0</v>
      </c>
      <c r="M6510" s="41">
        <f t="shared" si="710"/>
        <v>0.60913870098739831</v>
      </c>
      <c r="N6510" s="52"/>
      <c r="O6510" s="52"/>
      <c r="P6510" s="52"/>
      <c r="T6510" s="44">
        <f t="shared" si="711"/>
        <v>0</v>
      </c>
      <c r="U6510" s="45">
        <f t="shared" si="712"/>
        <v>0</v>
      </c>
      <c r="V6510" s="48"/>
      <c r="W6510" s="48"/>
      <c r="X6510" s="48"/>
      <c r="Y6510" s="48"/>
      <c r="AA6510" s="49">
        <f t="shared" si="713"/>
        <v>0.36548322059243898</v>
      </c>
      <c r="AB6510" s="9"/>
    </row>
    <row r="6511" spans="4:28" x14ac:dyDescent="0.3">
      <c r="D6511" s="34">
        <v>0.23071735054965434</v>
      </c>
      <c r="E6511" s="35">
        <v>76832077.395117775</v>
      </c>
      <c r="F6511" s="36">
        <v>0</v>
      </c>
      <c r="J6511" s="32">
        <f t="shared" si="707"/>
        <v>0.23071735054965434</v>
      </c>
      <c r="K6511" s="40">
        <f t="shared" si="708"/>
        <v>0.37427919632092288</v>
      </c>
      <c r="L6511" s="40">
        <f t="shared" si="709"/>
        <v>0</v>
      </c>
      <c r="M6511" s="41">
        <f t="shared" si="710"/>
        <v>0.60499654687057725</v>
      </c>
      <c r="N6511" s="52"/>
      <c r="O6511" s="52"/>
      <c r="P6511" s="52"/>
      <c r="T6511" s="44">
        <f t="shared" si="711"/>
        <v>0</v>
      </c>
      <c r="U6511" s="45">
        <f t="shared" si="712"/>
        <v>0</v>
      </c>
      <c r="V6511" s="48"/>
      <c r="W6511" s="48"/>
      <c r="X6511" s="48"/>
      <c r="Y6511" s="48"/>
      <c r="AA6511" s="49">
        <f t="shared" si="713"/>
        <v>0.36299792812234632</v>
      </c>
      <c r="AB6511" s="9"/>
    </row>
    <row r="6512" spans="4:28" x14ac:dyDescent="0.3">
      <c r="D6512" s="34">
        <v>0.25362693527018487</v>
      </c>
      <c r="E6512" s="35">
        <v>62078601.010582574</v>
      </c>
      <c r="F6512" s="36">
        <v>1422865.1747364916</v>
      </c>
      <c r="J6512" s="32">
        <f t="shared" si="707"/>
        <v>0.25362693527018487</v>
      </c>
      <c r="K6512" s="40">
        <f t="shared" si="708"/>
        <v>0.30240922389070407</v>
      </c>
      <c r="L6512" s="40">
        <f t="shared" si="709"/>
        <v>6.9313345692152781E-3</v>
      </c>
      <c r="M6512" s="41">
        <f t="shared" si="710"/>
        <v>0.56296749373010413</v>
      </c>
      <c r="N6512" s="52"/>
      <c r="O6512" s="52"/>
      <c r="P6512" s="52"/>
      <c r="T6512" s="44">
        <f t="shared" si="711"/>
        <v>0</v>
      </c>
      <c r="U6512" s="45">
        <f t="shared" si="712"/>
        <v>0</v>
      </c>
      <c r="V6512" s="48"/>
      <c r="W6512" s="48"/>
      <c r="X6512" s="48"/>
      <c r="Y6512" s="48"/>
      <c r="AA6512" s="49">
        <f t="shared" si="713"/>
        <v>0.33778049623806244</v>
      </c>
      <c r="AB6512" s="9"/>
    </row>
    <row r="6513" spans="4:28" x14ac:dyDescent="0.3">
      <c r="D6513" s="34">
        <v>0.19957540414183805</v>
      </c>
      <c r="E6513" s="35">
        <v>123794573.11765741</v>
      </c>
      <c r="F6513" s="36">
        <v>0</v>
      </c>
      <c r="J6513" s="32">
        <f t="shared" si="707"/>
        <v>0.19957540414183805</v>
      </c>
      <c r="K6513" s="40">
        <f t="shared" si="708"/>
        <v>0.60305194010428742</v>
      </c>
      <c r="L6513" s="40">
        <f t="shared" si="709"/>
        <v>0</v>
      </c>
      <c r="M6513" s="41">
        <f t="shared" si="710"/>
        <v>0.80262734424612547</v>
      </c>
      <c r="N6513" s="52"/>
      <c r="O6513" s="52"/>
      <c r="P6513" s="52"/>
      <c r="T6513" s="44">
        <f t="shared" si="711"/>
        <v>5.2627344246125474E-2</v>
      </c>
      <c r="U6513" s="45">
        <f t="shared" si="712"/>
        <v>2.6273442461254293E-3</v>
      </c>
      <c r="V6513" s="48"/>
      <c r="W6513" s="48"/>
      <c r="X6513" s="48"/>
      <c r="Y6513" s="48"/>
      <c r="AA6513" s="49">
        <f t="shared" si="713"/>
        <v>0.48157640654767525</v>
      </c>
      <c r="AB6513" s="9"/>
    </row>
    <row r="6514" spans="4:28" x14ac:dyDescent="0.3">
      <c r="D6514" s="34">
        <v>0.25198059200185524</v>
      </c>
      <c r="E6514" s="35">
        <v>55677473.674688399</v>
      </c>
      <c r="F6514" s="36">
        <v>0</v>
      </c>
      <c r="J6514" s="32">
        <f t="shared" si="707"/>
        <v>0.25198059200185524</v>
      </c>
      <c r="K6514" s="40">
        <f t="shared" si="708"/>
        <v>0.27122682096665401</v>
      </c>
      <c r="L6514" s="40">
        <f t="shared" si="709"/>
        <v>0</v>
      </c>
      <c r="M6514" s="41">
        <f t="shared" si="710"/>
        <v>0.52320741296850926</v>
      </c>
      <c r="N6514" s="52"/>
      <c r="O6514" s="52"/>
      <c r="P6514" s="52"/>
      <c r="T6514" s="44">
        <f t="shared" si="711"/>
        <v>0</v>
      </c>
      <c r="U6514" s="45">
        <f t="shared" si="712"/>
        <v>0</v>
      </c>
      <c r="V6514" s="48"/>
      <c r="W6514" s="48"/>
      <c r="X6514" s="48"/>
      <c r="Y6514" s="48"/>
      <c r="AA6514" s="49">
        <f t="shared" si="713"/>
        <v>0.31392444778110556</v>
      </c>
      <c r="AB6514" s="9"/>
    </row>
    <row r="6515" spans="4:28" x14ac:dyDescent="0.3">
      <c r="D6515" s="34">
        <v>0.20761240095464167</v>
      </c>
      <c r="E6515" s="35">
        <v>103594602.1908994</v>
      </c>
      <c r="F6515" s="36">
        <v>0</v>
      </c>
      <c r="J6515" s="32">
        <f t="shared" si="707"/>
        <v>0.20761240095464167</v>
      </c>
      <c r="K6515" s="40">
        <f t="shared" si="708"/>
        <v>0.50464995566629511</v>
      </c>
      <c r="L6515" s="40">
        <f t="shared" si="709"/>
        <v>0</v>
      </c>
      <c r="M6515" s="41">
        <f t="shared" si="710"/>
        <v>0.71226235662093673</v>
      </c>
      <c r="N6515" s="52"/>
      <c r="O6515" s="52"/>
      <c r="P6515" s="52"/>
      <c r="T6515" s="44">
        <f t="shared" si="711"/>
        <v>0</v>
      </c>
      <c r="U6515" s="45">
        <f t="shared" si="712"/>
        <v>0</v>
      </c>
      <c r="V6515" s="48"/>
      <c r="W6515" s="48"/>
      <c r="X6515" s="48"/>
      <c r="Y6515" s="48"/>
      <c r="AA6515" s="49">
        <f t="shared" si="713"/>
        <v>0.42735741397256205</v>
      </c>
      <c r="AB6515" s="9"/>
    </row>
    <row r="6516" spans="4:28" x14ac:dyDescent="0.3">
      <c r="D6516" s="34">
        <v>0.22869529622822701</v>
      </c>
      <c r="E6516" s="35">
        <v>74881548.126046702</v>
      </c>
      <c r="F6516" s="36">
        <v>18766870.512064803</v>
      </c>
      <c r="J6516" s="32">
        <f t="shared" si="707"/>
        <v>0.22869529622822701</v>
      </c>
      <c r="K6516" s="40">
        <f t="shared" si="708"/>
        <v>0.36477740290364963</v>
      </c>
      <c r="L6516" s="40">
        <f t="shared" si="709"/>
        <v>9.1420789998849852E-2</v>
      </c>
      <c r="M6516" s="41">
        <f t="shared" si="710"/>
        <v>0.68489348913072645</v>
      </c>
      <c r="N6516" s="52"/>
      <c r="O6516" s="52"/>
      <c r="P6516" s="52"/>
      <c r="T6516" s="44">
        <f t="shared" si="711"/>
        <v>0</v>
      </c>
      <c r="U6516" s="45">
        <f t="shared" si="712"/>
        <v>0</v>
      </c>
      <c r="V6516" s="48"/>
      <c r="W6516" s="48"/>
      <c r="X6516" s="48"/>
      <c r="Y6516" s="48"/>
      <c r="AA6516" s="49">
        <f t="shared" si="713"/>
        <v>0.41093609347843585</v>
      </c>
      <c r="AB6516" s="9"/>
    </row>
    <row r="6517" spans="4:28" x14ac:dyDescent="0.3">
      <c r="D6517" s="34">
        <v>0.25999446368237678</v>
      </c>
      <c r="E6517" s="35">
        <v>59897341.718971968</v>
      </c>
      <c r="F6517" s="36">
        <v>1031010.2052616117</v>
      </c>
      <c r="J6517" s="32">
        <f t="shared" si="707"/>
        <v>0.25999446368237678</v>
      </c>
      <c r="K6517" s="40">
        <f t="shared" si="708"/>
        <v>0.29178345399991834</v>
      </c>
      <c r="L6517" s="40">
        <f t="shared" si="709"/>
        <v>5.0224552570604644E-3</v>
      </c>
      <c r="M6517" s="41">
        <f t="shared" si="710"/>
        <v>0.55680037293935558</v>
      </c>
      <c r="N6517" s="52"/>
      <c r="O6517" s="52"/>
      <c r="P6517" s="52"/>
      <c r="T6517" s="44">
        <f t="shared" si="711"/>
        <v>0</v>
      </c>
      <c r="U6517" s="45">
        <f t="shared" si="712"/>
        <v>0</v>
      </c>
      <c r="V6517" s="48"/>
      <c r="W6517" s="48"/>
      <c r="X6517" s="48"/>
      <c r="Y6517" s="48"/>
      <c r="AA6517" s="49">
        <f t="shared" si="713"/>
        <v>0.33408022376361335</v>
      </c>
      <c r="AB6517" s="9"/>
    </row>
    <row r="6518" spans="4:28" x14ac:dyDescent="0.3">
      <c r="D6518" s="34">
        <v>0.23601252149397683</v>
      </c>
      <c r="E6518" s="35">
        <v>49690645.019694872</v>
      </c>
      <c r="F6518" s="36">
        <v>0</v>
      </c>
      <c r="J6518" s="32">
        <f t="shared" si="707"/>
        <v>0.23601252149397683</v>
      </c>
      <c r="K6518" s="40">
        <f t="shared" si="708"/>
        <v>0.24206262947956514</v>
      </c>
      <c r="L6518" s="40">
        <f t="shared" si="709"/>
        <v>0</v>
      </c>
      <c r="M6518" s="41">
        <f t="shared" si="710"/>
        <v>0.47807515097354197</v>
      </c>
      <c r="N6518" s="52"/>
      <c r="O6518" s="52"/>
      <c r="P6518" s="52"/>
      <c r="T6518" s="44">
        <f t="shared" si="711"/>
        <v>0</v>
      </c>
      <c r="U6518" s="45">
        <f t="shared" si="712"/>
        <v>0</v>
      </c>
      <c r="V6518" s="48"/>
      <c r="W6518" s="48"/>
      <c r="X6518" s="48"/>
      <c r="Y6518" s="48"/>
      <c r="AA6518" s="49">
        <f t="shared" si="713"/>
        <v>0.28684509058412516</v>
      </c>
      <c r="AB6518" s="9"/>
    </row>
    <row r="6519" spans="4:28" x14ac:dyDescent="0.3">
      <c r="D6519" s="34">
        <v>0.20938797021327588</v>
      </c>
      <c r="E6519" s="35">
        <v>108953746.47635096</v>
      </c>
      <c r="F6519" s="36">
        <v>0</v>
      </c>
      <c r="J6519" s="32">
        <f t="shared" si="707"/>
        <v>0.20938797021327588</v>
      </c>
      <c r="K6519" s="40">
        <f t="shared" si="708"/>
        <v>0.53075645029888896</v>
      </c>
      <c r="L6519" s="40">
        <f t="shared" si="709"/>
        <v>0</v>
      </c>
      <c r="M6519" s="41">
        <f t="shared" si="710"/>
        <v>0.74014442051216478</v>
      </c>
      <c r="N6519" s="52"/>
      <c r="O6519" s="52"/>
      <c r="P6519" s="52"/>
      <c r="T6519" s="44">
        <f t="shared" si="711"/>
        <v>0</v>
      </c>
      <c r="U6519" s="45">
        <f t="shared" si="712"/>
        <v>0</v>
      </c>
      <c r="V6519" s="48"/>
      <c r="W6519" s="48"/>
      <c r="X6519" s="48"/>
      <c r="Y6519" s="48"/>
      <c r="AA6519" s="49">
        <f t="shared" si="713"/>
        <v>0.44408665230729888</v>
      </c>
      <c r="AB6519" s="9"/>
    </row>
    <row r="6520" spans="4:28" x14ac:dyDescent="0.3">
      <c r="D6520" s="34">
        <v>0.21808439583879588</v>
      </c>
      <c r="E6520" s="35">
        <v>90761410.785707653</v>
      </c>
      <c r="F6520" s="36">
        <v>0</v>
      </c>
      <c r="J6520" s="32">
        <f t="shared" si="707"/>
        <v>0.21808439583879588</v>
      </c>
      <c r="K6520" s="40">
        <f t="shared" si="708"/>
        <v>0.44213444485084819</v>
      </c>
      <c r="L6520" s="40">
        <f t="shared" si="709"/>
        <v>0</v>
      </c>
      <c r="M6520" s="41">
        <f t="shared" si="710"/>
        <v>0.66021884068964409</v>
      </c>
      <c r="N6520" s="52"/>
      <c r="O6520" s="52"/>
      <c r="P6520" s="52"/>
      <c r="T6520" s="44">
        <f t="shared" si="711"/>
        <v>0</v>
      </c>
      <c r="U6520" s="45">
        <f t="shared" si="712"/>
        <v>0</v>
      </c>
      <c r="V6520" s="48"/>
      <c r="W6520" s="48"/>
      <c r="X6520" s="48"/>
      <c r="Y6520" s="48"/>
      <c r="AA6520" s="49">
        <f t="shared" si="713"/>
        <v>0.39613130441378647</v>
      </c>
      <c r="AB6520" s="9"/>
    </row>
    <row r="6521" spans="4:28" x14ac:dyDescent="0.3">
      <c r="D6521" s="34">
        <v>0.22479167656541391</v>
      </c>
      <c r="E6521" s="35">
        <v>41884905.60369017</v>
      </c>
      <c r="F6521" s="36">
        <v>1311227.0254219635</v>
      </c>
      <c r="J6521" s="32">
        <f t="shared" si="707"/>
        <v>0.22479167656541391</v>
      </c>
      <c r="K6521" s="40">
        <f t="shared" si="708"/>
        <v>0.20403780997236232</v>
      </c>
      <c r="L6521" s="40">
        <f t="shared" si="709"/>
        <v>6.387501339387083E-3</v>
      </c>
      <c r="M6521" s="41">
        <f t="shared" si="710"/>
        <v>0.43521698787716329</v>
      </c>
      <c r="N6521" s="52"/>
      <c r="O6521" s="52"/>
      <c r="P6521" s="52"/>
      <c r="T6521" s="44">
        <f t="shared" si="711"/>
        <v>0</v>
      </c>
      <c r="U6521" s="45">
        <f t="shared" si="712"/>
        <v>0</v>
      </c>
      <c r="V6521" s="48"/>
      <c r="W6521" s="48"/>
      <c r="X6521" s="48"/>
      <c r="Y6521" s="48"/>
      <c r="AA6521" s="49">
        <f t="shared" si="713"/>
        <v>0.26113019272629795</v>
      </c>
      <c r="AB6521" s="9"/>
    </row>
    <row r="6522" spans="4:28" x14ac:dyDescent="0.3">
      <c r="D6522" s="34">
        <v>0.20502165894452187</v>
      </c>
      <c r="E6522" s="35">
        <v>51572930.166241735</v>
      </c>
      <c r="F6522" s="36">
        <v>0</v>
      </c>
      <c r="J6522" s="32">
        <f t="shared" si="707"/>
        <v>0.20502165894452187</v>
      </c>
      <c r="K6522" s="40">
        <f t="shared" si="708"/>
        <v>0.25123197899843075</v>
      </c>
      <c r="L6522" s="40">
        <f t="shared" si="709"/>
        <v>0</v>
      </c>
      <c r="M6522" s="41">
        <f t="shared" si="710"/>
        <v>0.45625363794295259</v>
      </c>
      <c r="N6522" s="52"/>
      <c r="O6522" s="52"/>
      <c r="P6522" s="52"/>
      <c r="T6522" s="44">
        <f t="shared" si="711"/>
        <v>0</v>
      </c>
      <c r="U6522" s="45">
        <f t="shared" si="712"/>
        <v>0</v>
      </c>
      <c r="V6522" s="48"/>
      <c r="W6522" s="48"/>
      <c r="X6522" s="48"/>
      <c r="Y6522" s="48"/>
      <c r="AA6522" s="49">
        <f t="shared" si="713"/>
        <v>0.27375218276577157</v>
      </c>
      <c r="AB6522" s="9"/>
    </row>
    <row r="6523" spans="4:28" x14ac:dyDescent="0.3">
      <c r="D6523" s="34">
        <v>0.2248644517100517</v>
      </c>
      <c r="E6523" s="35">
        <v>37365535.576576412</v>
      </c>
      <c r="F6523" s="36">
        <v>0</v>
      </c>
      <c r="J6523" s="32">
        <f t="shared" si="707"/>
        <v>0.2248644517100517</v>
      </c>
      <c r="K6523" s="40">
        <f t="shared" si="708"/>
        <v>0.18202218526230482</v>
      </c>
      <c r="L6523" s="40">
        <f t="shared" si="709"/>
        <v>0</v>
      </c>
      <c r="M6523" s="41">
        <f t="shared" si="710"/>
        <v>0.4068866369723565</v>
      </c>
      <c r="N6523" s="52"/>
      <c r="O6523" s="52"/>
      <c r="P6523" s="52"/>
      <c r="T6523" s="44">
        <f t="shared" si="711"/>
        <v>0</v>
      </c>
      <c r="U6523" s="45">
        <f t="shared" si="712"/>
        <v>0</v>
      </c>
      <c r="V6523" s="48"/>
      <c r="W6523" s="48"/>
      <c r="X6523" s="48"/>
      <c r="Y6523" s="48"/>
      <c r="AA6523" s="49">
        <f t="shared" si="713"/>
        <v>0.24413198218341389</v>
      </c>
      <c r="AB6523" s="9"/>
    </row>
    <row r="6524" spans="4:28" x14ac:dyDescent="0.3">
      <c r="D6524" s="34">
        <v>0.22074717361334967</v>
      </c>
      <c r="E6524" s="35">
        <v>82120386.979265884</v>
      </c>
      <c r="F6524" s="36">
        <v>0</v>
      </c>
      <c r="J6524" s="32">
        <f t="shared" si="707"/>
        <v>0.22074717361334967</v>
      </c>
      <c r="K6524" s="40">
        <f t="shared" si="708"/>
        <v>0.4000406273293855</v>
      </c>
      <c r="L6524" s="40">
        <f t="shared" si="709"/>
        <v>0</v>
      </c>
      <c r="M6524" s="41">
        <f t="shared" si="710"/>
        <v>0.62078780094273522</v>
      </c>
      <c r="N6524" s="52"/>
      <c r="O6524" s="52"/>
      <c r="P6524" s="52"/>
      <c r="T6524" s="44">
        <f t="shared" si="711"/>
        <v>0</v>
      </c>
      <c r="U6524" s="45">
        <f t="shared" si="712"/>
        <v>0</v>
      </c>
      <c r="V6524" s="48"/>
      <c r="W6524" s="48"/>
      <c r="X6524" s="48"/>
      <c r="Y6524" s="48"/>
      <c r="AA6524" s="49">
        <f t="shared" si="713"/>
        <v>0.37247268056564115</v>
      </c>
      <c r="AB6524" s="9"/>
    </row>
    <row r="6525" spans="4:28" x14ac:dyDescent="0.3">
      <c r="D6525" s="34">
        <v>0.2148988361810103</v>
      </c>
      <c r="E6525" s="35">
        <v>68739160.466398641</v>
      </c>
      <c r="F6525" s="36">
        <v>8200807.5021775812</v>
      </c>
      <c r="J6525" s="32">
        <f t="shared" si="707"/>
        <v>0.2148988361810103</v>
      </c>
      <c r="K6525" s="40">
        <f t="shared" si="708"/>
        <v>0.33485542246672972</v>
      </c>
      <c r="L6525" s="40">
        <f t="shared" si="709"/>
        <v>3.9949351171554577E-2</v>
      </c>
      <c r="M6525" s="41">
        <f t="shared" si="710"/>
        <v>0.58970360981929459</v>
      </c>
      <c r="N6525" s="52"/>
      <c r="O6525" s="52"/>
      <c r="P6525" s="52"/>
      <c r="T6525" s="44">
        <f t="shared" si="711"/>
        <v>0</v>
      </c>
      <c r="U6525" s="45">
        <f t="shared" si="712"/>
        <v>0</v>
      </c>
      <c r="V6525" s="48"/>
      <c r="W6525" s="48"/>
      <c r="X6525" s="48"/>
      <c r="Y6525" s="48"/>
      <c r="AA6525" s="49">
        <f t="shared" si="713"/>
        <v>0.35382216589157672</v>
      </c>
      <c r="AB6525" s="9"/>
    </row>
    <row r="6526" spans="4:28" x14ac:dyDescent="0.3">
      <c r="D6526" s="34">
        <v>0.21075953054391808</v>
      </c>
      <c r="E6526" s="35">
        <v>116622200.27433461</v>
      </c>
      <c r="F6526" s="36">
        <v>133240126.25684948</v>
      </c>
      <c r="J6526" s="32">
        <f t="shared" si="707"/>
        <v>0.21075953054391808</v>
      </c>
      <c r="K6526" s="40">
        <f t="shared" si="708"/>
        <v>0.56811249769265415</v>
      </c>
      <c r="L6526" s="40">
        <f t="shared" si="709"/>
        <v>0.64906493568636481</v>
      </c>
      <c r="M6526" s="41">
        <f t="shared" si="710"/>
        <v>1.4279369639229369</v>
      </c>
      <c r="N6526" s="52"/>
      <c r="O6526" s="52"/>
      <c r="P6526" s="52"/>
      <c r="T6526" s="44">
        <f t="shared" si="711"/>
        <v>0.6779369639229369</v>
      </c>
      <c r="U6526" s="45">
        <f t="shared" si="712"/>
        <v>0.62793696392293685</v>
      </c>
      <c r="V6526" s="48"/>
      <c r="W6526" s="48"/>
      <c r="X6526" s="48"/>
      <c r="Y6526" s="48"/>
      <c r="AA6526" s="49">
        <f t="shared" si="713"/>
        <v>0.85676217835376212</v>
      </c>
      <c r="AB6526" s="9"/>
    </row>
    <row r="6527" spans="4:28" x14ac:dyDescent="0.3">
      <c r="D6527" s="34">
        <v>0.21835282902549644</v>
      </c>
      <c r="E6527" s="35">
        <v>70967916.496103659</v>
      </c>
      <c r="F6527" s="36">
        <v>0</v>
      </c>
      <c r="J6527" s="32">
        <f t="shared" si="707"/>
        <v>0.21835282902549644</v>
      </c>
      <c r="K6527" s="40">
        <f t="shared" si="708"/>
        <v>0.34571256760551794</v>
      </c>
      <c r="L6527" s="40">
        <f t="shared" si="709"/>
        <v>0</v>
      </c>
      <c r="M6527" s="41">
        <f t="shared" si="710"/>
        <v>0.5640653966310144</v>
      </c>
      <c r="N6527" s="52"/>
      <c r="O6527" s="52"/>
      <c r="P6527" s="52"/>
      <c r="T6527" s="44">
        <f t="shared" si="711"/>
        <v>0</v>
      </c>
      <c r="U6527" s="45">
        <f t="shared" si="712"/>
        <v>0</v>
      </c>
      <c r="V6527" s="48"/>
      <c r="W6527" s="48"/>
      <c r="X6527" s="48"/>
      <c r="Y6527" s="48"/>
      <c r="AA6527" s="49">
        <f t="shared" si="713"/>
        <v>0.33843923797860864</v>
      </c>
      <c r="AB6527" s="9"/>
    </row>
    <row r="6528" spans="4:28" x14ac:dyDescent="0.3">
      <c r="D6528" s="34">
        <v>0.23971569340750457</v>
      </c>
      <c r="E6528" s="35">
        <v>118186076.2022057</v>
      </c>
      <c r="F6528" s="36">
        <v>0</v>
      </c>
      <c r="J6528" s="32">
        <f t="shared" si="707"/>
        <v>0.23971569340750457</v>
      </c>
      <c r="K6528" s="40">
        <f t="shared" si="708"/>
        <v>0.57573075097011173</v>
      </c>
      <c r="L6528" s="40">
        <f t="shared" si="709"/>
        <v>0</v>
      </c>
      <c r="M6528" s="41">
        <f t="shared" si="710"/>
        <v>0.81544644437761626</v>
      </c>
      <c r="N6528" s="52"/>
      <c r="O6528" s="52"/>
      <c r="P6528" s="52"/>
      <c r="T6528" s="44">
        <f t="shared" si="711"/>
        <v>6.5446444377616264E-2</v>
      </c>
      <c r="U6528" s="45">
        <f t="shared" si="712"/>
        <v>1.544644437761622E-2</v>
      </c>
      <c r="V6528" s="48"/>
      <c r="W6528" s="48"/>
      <c r="X6528" s="48"/>
      <c r="Y6528" s="48"/>
      <c r="AA6528" s="49">
        <f t="shared" si="713"/>
        <v>0.48926786662656974</v>
      </c>
      <c r="AB6528" s="9"/>
    </row>
    <row r="6529" spans="4:28" x14ac:dyDescent="0.3">
      <c r="D6529" s="34">
        <v>0.22492960485850208</v>
      </c>
      <c r="E6529" s="35">
        <v>63918760.595463023</v>
      </c>
      <c r="F6529" s="36">
        <v>2578715.8061481733</v>
      </c>
      <c r="J6529" s="32">
        <f t="shared" si="707"/>
        <v>0.22492960485850208</v>
      </c>
      <c r="K6529" s="40">
        <f t="shared" si="708"/>
        <v>0.31137336326948734</v>
      </c>
      <c r="L6529" s="40">
        <f t="shared" si="709"/>
        <v>1.2561936526872163E-2</v>
      </c>
      <c r="M6529" s="41">
        <f t="shared" si="710"/>
        <v>0.5488649046548616</v>
      </c>
      <c r="N6529" s="52"/>
      <c r="O6529" s="52"/>
      <c r="P6529" s="52"/>
      <c r="T6529" s="44">
        <f t="shared" si="711"/>
        <v>0</v>
      </c>
      <c r="U6529" s="45">
        <f t="shared" si="712"/>
        <v>0</v>
      </c>
      <c r="V6529" s="48"/>
      <c r="W6529" s="48"/>
      <c r="X6529" s="48"/>
      <c r="Y6529" s="48"/>
      <c r="AA6529" s="49">
        <f t="shared" si="713"/>
        <v>0.32931894279291696</v>
      </c>
      <c r="AB6529" s="9"/>
    </row>
    <row r="6530" spans="4:28" x14ac:dyDescent="0.3">
      <c r="D6530" s="34">
        <v>0.21794106073342318</v>
      </c>
      <c r="E6530" s="35">
        <v>78853405.355168492</v>
      </c>
      <c r="F6530" s="36">
        <v>3573801.6196926413</v>
      </c>
      <c r="J6530" s="32">
        <f t="shared" si="707"/>
        <v>0.21794106073342318</v>
      </c>
      <c r="K6530" s="40">
        <f t="shared" si="708"/>
        <v>0.38412587794191033</v>
      </c>
      <c r="L6530" s="40">
        <f t="shared" si="709"/>
        <v>1.7409389975884874E-2</v>
      </c>
      <c r="M6530" s="41">
        <f t="shared" si="710"/>
        <v>0.61947632865121838</v>
      </c>
      <c r="N6530" s="52"/>
      <c r="O6530" s="52"/>
      <c r="P6530" s="52"/>
      <c r="T6530" s="44">
        <f t="shared" si="711"/>
        <v>0</v>
      </c>
      <c r="U6530" s="45">
        <f t="shared" si="712"/>
        <v>0</v>
      </c>
      <c r="V6530" s="48"/>
      <c r="W6530" s="48"/>
      <c r="X6530" s="48"/>
      <c r="Y6530" s="48"/>
      <c r="AA6530" s="49">
        <f t="shared" si="713"/>
        <v>0.37168579719073103</v>
      </c>
      <c r="AB6530" s="9"/>
    </row>
    <row r="6531" spans="4:28" x14ac:dyDescent="0.3">
      <c r="D6531" s="34">
        <v>0.22599175487117568</v>
      </c>
      <c r="E6531" s="35">
        <v>41582539.902634777</v>
      </c>
      <c r="F6531" s="36">
        <v>11505816.109822741</v>
      </c>
      <c r="J6531" s="32">
        <f t="shared" si="707"/>
        <v>0.22599175487117568</v>
      </c>
      <c r="K6531" s="40">
        <f t="shared" si="708"/>
        <v>0.20256486800042997</v>
      </c>
      <c r="L6531" s="40">
        <f t="shared" si="709"/>
        <v>5.6049344916898322E-2</v>
      </c>
      <c r="M6531" s="41">
        <f t="shared" si="710"/>
        <v>0.48460596778850401</v>
      </c>
      <c r="N6531" s="52"/>
      <c r="O6531" s="52"/>
      <c r="P6531" s="52"/>
      <c r="T6531" s="44">
        <f t="shared" si="711"/>
        <v>0</v>
      </c>
      <c r="U6531" s="45">
        <f t="shared" si="712"/>
        <v>0</v>
      </c>
      <c r="V6531" s="48"/>
      <c r="W6531" s="48"/>
      <c r="X6531" s="48"/>
      <c r="Y6531" s="48"/>
      <c r="AA6531" s="49">
        <f t="shared" si="713"/>
        <v>0.29076358067310237</v>
      </c>
      <c r="AB6531" s="9"/>
    </row>
    <row r="6532" spans="4:28" x14ac:dyDescent="0.3">
      <c r="D6532" s="34">
        <v>0.22779097665654713</v>
      </c>
      <c r="E6532" s="35">
        <v>56881768.239649102</v>
      </c>
      <c r="F6532" s="36">
        <v>0</v>
      </c>
      <c r="J6532" s="32">
        <f t="shared" ref="J6532:J6595" si="714">D6532</f>
        <v>0.22779097665654713</v>
      </c>
      <c r="K6532" s="40">
        <f t="shared" ref="K6532:K6595" si="715">E6532/$B$4</f>
        <v>0.27709341233303286</v>
      </c>
      <c r="L6532" s="40">
        <f t="shared" ref="L6532:L6595" si="716">F6532/$B$4</f>
        <v>0</v>
      </c>
      <c r="M6532" s="41">
        <f t="shared" si="710"/>
        <v>0.50488438898957999</v>
      </c>
      <c r="N6532" s="52"/>
      <c r="O6532" s="52"/>
      <c r="P6532" s="52"/>
      <c r="T6532" s="44">
        <f t="shared" si="711"/>
        <v>0</v>
      </c>
      <c r="U6532" s="45">
        <f t="shared" si="712"/>
        <v>0</v>
      </c>
      <c r="V6532" s="48"/>
      <c r="W6532" s="48"/>
      <c r="X6532" s="48"/>
      <c r="Y6532" s="48"/>
      <c r="AA6532" s="49">
        <f t="shared" si="713"/>
        <v>0.30293063339374798</v>
      </c>
      <c r="AB6532" s="9"/>
    </row>
    <row r="6533" spans="4:28" x14ac:dyDescent="0.3">
      <c r="D6533" s="34">
        <v>0.2241911309636728</v>
      </c>
      <c r="E6533" s="35">
        <v>99642581.10269025</v>
      </c>
      <c r="F6533" s="36">
        <v>0</v>
      </c>
      <c r="J6533" s="32">
        <f t="shared" si="714"/>
        <v>0.2241911309636728</v>
      </c>
      <c r="K6533" s="40">
        <f t="shared" si="715"/>
        <v>0.48539811025371427</v>
      </c>
      <c r="L6533" s="40">
        <f t="shared" si="716"/>
        <v>0</v>
      </c>
      <c r="M6533" s="41">
        <f t="shared" ref="M6533:M6596" si="717">SUM(J6533:L6533)</f>
        <v>0.70958924121738709</v>
      </c>
      <c r="N6533" s="52"/>
      <c r="O6533" s="52"/>
      <c r="P6533" s="52"/>
      <c r="T6533" s="44">
        <f t="shared" ref="T6533:T6596" si="718">MIN(MAX(M6533-75%,0),125%)</f>
        <v>0</v>
      </c>
      <c r="U6533" s="45">
        <f t="shared" ref="U6533:U6596" si="719">MIN(MAX(M6533-80%,0),120%)</f>
        <v>0</v>
      </c>
      <c r="V6533" s="48"/>
      <c r="W6533" s="48"/>
      <c r="X6533" s="48"/>
      <c r="Y6533" s="48"/>
      <c r="AA6533" s="49">
        <f t="shared" ref="AA6533:AA6596" si="720">M6533*60%</f>
        <v>0.42575354473043225</v>
      </c>
      <c r="AB6533" s="9"/>
    </row>
    <row r="6534" spans="4:28" x14ac:dyDescent="0.3">
      <c r="D6534" s="34">
        <v>0.23972593367333847</v>
      </c>
      <c r="E6534" s="35">
        <v>48827406.722014517</v>
      </c>
      <c r="F6534" s="36">
        <v>26449077.761200365</v>
      </c>
      <c r="J6534" s="32">
        <f t="shared" si="714"/>
        <v>0.23972593367333847</v>
      </c>
      <c r="K6534" s="40">
        <f t="shared" si="715"/>
        <v>0.23785745701458405</v>
      </c>
      <c r="L6534" s="40">
        <f t="shared" si="716"/>
        <v>0.12884383584974771</v>
      </c>
      <c r="M6534" s="41">
        <f t="shared" si="717"/>
        <v>0.60642722653767023</v>
      </c>
      <c r="N6534" s="52"/>
      <c r="O6534" s="52"/>
      <c r="P6534" s="52"/>
      <c r="T6534" s="44">
        <f t="shared" si="718"/>
        <v>0</v>
      </c>
      <c r="U6534" s="45">
        <f t="shared" si="719"/>
        <v>0</v>
      </c>
      <c r="V6534" s="48"/>
      <c r="W6534" s="48"/>
      <c r="X6534" s="48"/>
      <c r="Y6534" s="48"/>
      <c r="AA6534" s="49">
        <f t="shared" si="720"/>
        <v>0.36385633592260214</v>
      </c>
      <c r="AB6534" s="9"/>
    </row>
    <row r="6535" spans="4:28" x14ac:dyDescent="0.3">
      <c r="D6535" s="34">
        <v>0.2052092121878078</v>
      </c>
      <c r="E6535" s="35">
        <v>57696663.516870432</v>
      </c>
      <c r="F6535" s="36">
        <v>0</v>
      </c>
      <c r="J6535" s="32">
        <f t="shared" si="714"/>
        <v>0.2052092121878078</v>
      </c>
      <c r="K6535" s="40">
        <f t="shared" si="715"/>
        <v>0.28106308697654958</v>
      </c>
      <c r="L6535" s="40">
        <f t="shared" si="716"/>
        <v>0</v>
      </c>
      <c r="M6535" s="41">
        <f t="shared" si="717"/>
        <v>0.48627229916435738</v>
      </c>
      <c r="N6535" s="52"/>
      <c r="O6535" s="52"/>
      <c r="P6535" s="52"/>
      <c r="T6535" s="44">
        <f t="shared" si="718"/>
        <v>0</v>
      </c>
      <c r="U6535" s="45">
        <f t="shared" si="719"/>
        <v>0</v>
      </c>
      <c r="V6535" s="48"/>
      <c r="W6535" s="48"/>
      <c r="X6535" s="48"/>
      <c r="Y6535" s="48"/>
      <c r="AA6535" s="49">
        <f t="shared" si="720"/>
        <v>0.29176337949861442</v>
      </c>
      <c r="AB6535" s="9"/>
    </row>
    <row r="6536" spans="4:28" x14ac:dyDescent="0.3">
      <c r="D6536" s="34">
        <v>0.20934577624643924</v>
      </c>
      <c r="E6536" s="35">
        <v>59379811.970825009</v>
      </c>
      <c r="F6536" s="36">
        <v>2372047.7752514211</v>
      </c>
      <c r="J6536" s="32">
        <f t="shared" si="714"/>
        <v>0.20934577624643924</v>
      </c>
      <c r="K6536" s="40">
        <f t="shared" si="715"/>
        <v>0.28926236352864959</v>
      </c>
      <c r="L6536" s="40">
        <f t="shared" si="716"/>
        <v>1.1555175456083007E-2</v>
      </c>
      <c r="M6536" s="41">
        <f t="shared" si="717"/>
        <v>0.51016331523117187</v>
      </c>
      <c r="N6536" s="52"/>
      <c r="O6536" s="52"/>
      <c r="P6536" s="52"/>
      <c r="T6536" s="44">
        <f t="shared" si="718"/>
        <v>0</v>
      </c>
      <c r="U6536" s="45">
        <f t="shared" si="719"/>
        <v>0</v>
      </c>
      <c r="V6536" s="48"/>
      <c r="W6536" s="48"/>
      <c r="X6536" s="48"/>
      <c r="Y6536" s="48"/>
      <c r="AA6536" s="49">
        <f t="shared" si="720"/>
        <v>0.30609798913870312</v>
      </c>
      <c r="AB6536" s="9"/>
    </row>
    <row r="6537" spans="4:28" x14ac:dyDescent="0.3">
      <c r="D6537" s="34">
        <v>0.20825068461376145</v>
      </c>
      <c r="E6537" s="35">
        <v>64285793.005099863</v>
      </c>
      <c r="F6537" s="36">
        <v>11766100.808058802</v>
      </c>
      <c r="J6537" s="32">
        <f t="shared" si="714"/>
        <v>0.20825068461376145</v>
      </c>
      <c r="K6537" s="40">
        <f t="shared" si="715"/>
        <v>0.31316132215280834</v>
      </c>
      <c r="L6537" s="40">
        <f t="shared" si="716"/>
        <v>5.7317293812376414E-2</v>
      </c>
      <c r="M6537" s="41">
        <f t="shared" si="717"/>
        <v>0.57872930057894612</v>
      </c>
      <c r="N6537" s="52"/>
      <c r="O6537" s="52"/>
      <c r="P6537" s="52"/>
      <c r="T6537" s="44">
        <f t="shared" si="718"/>
        <v>0</v>
      </c>
      <c r="U6537" s="45">
        <f t="shared" si="719"/>
        <v>0</v>
      </c>
      <c r="V6537" s="48"/>
      <c r="W6537" s="48"/>
      <c r="X6537" s="48"/>
      <c r="Y6537" s="48"/>
      <c r="AA6537" s="49">
        <f t="shared" si="720"/>
        <v>0.34723758034736768</v>
      </c>
      <c r="AB6537" s="9"/>
    </row>
    <row r="6538" spans="4:28" x14ac:dyDescent="0.3">
      <c r="D6538" s="34">
        <v>0.24563382901187328</v>
      </c>
      <c r="E6538" s="35">
        <v>57825287.7750431</v>
      </c>
      <c r="F6538" s="36">
        <v>4096784.8187707169</v>
      </c>
      <c r="J6538" s="32">
        <f t="shared" si="714"/>
        <v>0.24563382901187328</v>
      </c>
      <c r="K6538" s="40">
        <f t="shared" si="715"/>
        <v>0.28168966620762609</v>
      </c>
      <c r="L6538" s="40">
        <f t="shared" si="716"/>
        <v>1.995704634646123E-2</v>
      </c>
      <c r="M6538" s="41">
        <f t="shared" si="717"/>
        <v>0.54728054156596062</v>
      </c>
      <c r="N6538" s="52"/>
      <c r="O6538" s="52"/>
      <c r="P6538" s="52"/>
      <c r="T6538" s="44">
        <f t="shared" si="718"/>
        <v>0</v>
      </c>
      <c r="U6538" s="45">
        <f t="shared" si="719"/>
        <v>0</v>
      </c>
      <c r="V6538" s="48"/>
      <c r="W6538" s="48"/>
      <c r="X6538" s="48"/>
      <c r="Y6538" s="48"/>
      <c r="AA6538" s="49">
        <f t="shared" si="720"/>
        <v>0.32836832493957635</v>
      </c>
      <c r="AB6538" s="9"/>
    </row>
    <row r="6539" spans="4:28" x14ac:dyDescent="0.3">
      <c r="D6539" s="34">
        <v>0.19753505850519312</v>
      </c>
      <c r="E6539" s="35">
        <v>76473533.163027346</v>
      </c>
      <c r="F6539" s="36">
        <v>41656714.236440107</v>
      </c>
      <c r="J6539" s="32">
        <f t="shared" si="714"/>
        <v>0.19753505850519312</v>
      </c>
      <c r="K6539" s="40">
        <f t="shared" si="715"/>
        <v>0.37253258668101696</v>
      </c>
      <c r="L6539" s="40">
        <f t="shared" si="716"/>
        <v>0.20292620028488104</v>
      </c>
      <c r="M6539" s="41">
        <f t="shared" si="717"/>
        <v>0.77299384547109118</v>
      </c>
      <c r="N6539" s="52"/>
      <c r="O6539" s="52"/>
      <c r="P6539" s="52"/>
      <c r="T6539" s="44">
        <f t="shared" si="718"/>
        <v>2.2993845471091179E-2</v>
      </c>
      <c r="U6539" s="45">
        <f t="shared" si="719"/>
        <v>0</v>
      </c>
      <c r="V6539" s="48"/>
      <c r="W6539" s="48"/>
      <c r="X6539" s="48"/>
      <c r="Y6539" s="48"/>
      <c r="AA6539" s="49">
        <f t="shared" si="720"/>
        <v>0.4637963072826547</v>
      </c>
      <c r="AB6539" s="9"/>
    </row>
    <row r="6540" spans="4:28" x14ac:dyDescent="0.3">
      <c r="D6540" s="34">
        <v>0.21014977513593019</v>
      </c>
      <c r="E6540" s="35">
        <v>75852561.009759948</v>
      </c>
      <c r="F6540" s="36">
        <v>0</v>
      </c>
      <c r="J6540" s="32">
        <f t="shared" si="714"/>
        <v>0.21014977513593019</v>
      </c>
      <c r="K6540" s="40">
        <f t="shared" si="715"/>
        <v>0.36950758766573116</v>
      </c>
      <c r="L6540" s="40">
        <f t="shared" si="716"/>
        <v>0</v>
      </c>
      <c r="M6540" s="41">
        <f t="shared" si="717"/>
        <v>0.57965736280166136</v>
      </c>
      <c r="N6540" s="52"/>
      <c r="O6540" s="52"/>
      <c r="P6540" s="52"/>
      <c r="T6540" s="44">
        <f t="shared" si="718"/>
        <v>0</v>
      </c>
      <c r="U6540" s="45">
        <f t="shared" si="719"/>
        <v>0</v>
      </c>
      <c r="V6540" s="48"/>
      <c r="W6540" s="48"/>
      <c r="X6540" s="48"/>
      <c r="Y6540" s="48"/>
      <c r="AA6540" s="49">
        <f t="shared" si="720"/>
        <v>0.34779441768099678</v>
      </c>
      <c r="AB6540" s="9"/>
    </row>
    <row r="6541" spans="4:28" x14ac:dyDescent="0.3">
      <c r="D6541" s="34">
        <v>0.25439131368603074</v>
      </c>
      <c r="E6541" s="35">
        <v>77591268.63869369</v>
      </c>
      <c r="F6541" s="36">
        <v>0</v>
      </c>
      <c r="J6541" s="32">
        <f t="shared" si="714"/>
        <v>0.25439131368603074</v>
      </c>
      <c r="K6541" s="40">
        <f t="shared" si="715"/>
        <v>0.37797751475943397</v>
      </c>
      <c r="L6541" s="40">
        <f t="shared" si="716"/>
        <v>0</v>
      </c>
      <c r="M6541" s="41">
        <f t="shared" si="717"/>
        <v>0.63236882844546471</v>
      </c>
      <c r="N6541" s="52"/>
      <c r="O6541" s="52"/>
      <c r="P6541" s="52"/>
      <c r="T6541" s="44">
        <f t="shared" si="718"/>
        <v>0</v>
      </c>
      <c r="U6541" s="45">
        <f t="shared" si="719"/>
        <v>0</v>
      </c>
      <c r="V6541" s="48"/>
      <c r="W6541" s="48"/>
      <c r="X6541" s="48"/>
      <c r="Y6541" s="48"/>
      <c r="AA6541" s="49">
        <f t="shared" si="720"/>
        <v>0.37942129706727884</v>
      </c>
      <c r="AB6541" s="9"/>
    </row>
    <row r="6542" spans="4:28" x14ac:dyDescent="0.3">
      <c r="D6542" s="34">
        <v>0.21038836225494606</v>
      </c>
      <c r="E6542" s="35">
        <v>80156554.196904555</v>
      </c>
      <c r="F6542" s="36">
        <v>0</v>
      </c>
      <c r="J6542" s="32">
        <f t="shared" si="714"/>
        <v>0.21038836225494606</v>
      </c>
      <c r="K6542" s="40">
        <f t="shared" si="715"/>
        <v>0.39047402727885</v>
      </c>
      <c r="L6542" s="40">
        <f t="shared" si="716"/>
        <v>0</v>
      </c>
      <c r="M6542" s="41">
        <f t="shared" si="717"/>
        <v>0.60086238953379612</v>
      </c>
      <c r="N6542" s="52"/>
      <c r="O6542" s="52"/>
      <c r="P6542" s="52"/>
      <c r="T6542" s="44">
        <f t="shared" si="718"/>
        <v>0</v>
      </c>
      <c r="U6542" s="45">
        <f t="shared" si="719"/>
        <v>0</v>
      </c>
      <c r="V6542" s="48"/>
      <c r="W6542" s="48"/>
      <c r="X6542" s="48"/>
      <c r="Y6542" s="48"/>
      <c r="AA6542" s="49">
        <f t="shared" si="720"/>
        <v>0.36051743372027767</v>
      </c>
      <c r="AB6542" s="9"/>
    </row>
    <row r="6543" spans="4:28" x14ac:dyDescent="0.3">
      <c r="D6543" s="34">
        <v>0.21499134316710938</v>
      </c>
      <c r="E6543" s="35">
        <v>69841933.564394012</v>
      </c>
      <c r="F6543" s="36">
        <v>0</v>
      </c>
      <c r="J6543" s="32">
        <f t="shared" si="714"/>
        <v>0.21499134316710938</v>
      </c>
      <c r="K6543" s="40">
        <f t="shared" si="715"/>
        <v>0.34022746293258166</v>
      </c>
      <c r="L6543" s="40">
        <f t="shared" si="716"/>
        <v>0</v>
      </c>
      <c r="M6543" s="41">
        <f t="shared" si="717"/>
        <v>0.55521880609969099</v>
      </c>
      <c r="N6543" s="52"/>
      <c r="O6543" s="52"/>
      <c r="P6543" s="52"/>
      <c r="T6543" s="44">
        <f t="shared" si="718"/>
        <v>0</v>
      </c>
      <c r="U6543" s="45">
        <f t="shared" si="719"/>
        <v>0</v>
      </c>
      <c r="V6543" s="48"/>
      <c r="W6543" s="48"/>
      <c r="X6543" s="48"/>
      <c r="Y6543" s="48"/>
      <c r="AA6543" s="49">
        <f t="shared" si="720"/>
        <v>0.33313128365981459</v>
      </c>
      <c r="AB6543" s="9"/>
    </row>
    <row r="6544" spans="4:28" x14ac:dyDescent="0.3">
      <c r="D6544" s="34">
        <v>0.21769245082138977</v>
      </c>
      <c r="E6544" s="35">
        <v>114260969.33780006</v>
      </c>
      <c r="F6544" s="36">
        <v>0</v>
      </c>
      <c r="J6544" s="32">
        <f t="shared" si="714"/>
        <v>0.21769245082138977</v>
      </c>
      <c r="K6544" s="40">
        <f t="shared" si="715"/>
        <v>0.55661001530226628</v>
      </c>
      <c r="L6544" s="40">
        <f t="shared" si="716"/>
        <v>0</v>
      </c>
      <c r="M6544" s="41">
        <f t="shared" si="717"/>
        <v>0.77430246612365605</v>
      </c>
      <c r="N6544" s="52"/>
      <c r="O6544" s="52"/>
      <c r="P6544" s="52"/>
      <c r="T6544" s="44">
        <f t="shared" si="718"/>
        <v>2.4302466123656052E-2</v>
      </c>
      <c r="U6544" s="45">
        <f t="shared" si="719"/>
        <v>0</v>
      </c>
      <c r="V6544" s="48"/>
      <c r="W6544" s="48"/>
      <c r="X6544" s="48"/>
      <c r="Y6544" s="48"/>
      <c r="AA6544" s="49">
        <f t="shared" si="720"/>
        <v>0.46458147967419361</v>
      </c>
      <c r="AB6544" s="9"/>
    </row>
    <row r="6545" spans="4:28" x14ac:dyDescent="0.3">
      <c r="D6545" s="34">
        <v>0.20343635549881131</v>
      </c>
      <c r="E6545" s="35">
        <v>67172401.963405117</v>
      </c>
      <c r="F6545" s="36">
        <v>0</v>
      </c>
      <c r="J6545" s="32">
        <f t="shared" si="714"/>
        <v>0.20343635549881131</v>
      </c>
      <c r="K6545" s="40">
        <f t="shared" si="715"/>
        <v>0.32722312703478751</v>
      </c>
      <c r="L6545" s="40">
        <f t="shared" si="716"/>
        <v>0</v>
      </c>
      <c r="M6545" s="41">
        <f t="shared" si="717"/>
        <v>0.53065948253359885</v>
      </c>
      <c r="N6545" s="52"/>
      <c r="O6545" s="52"/>
      <c r="P6545" s="52"/>
      <c r="T6545" s="44">
        <f t="shared" si="718"/>
        <v>0</v>
      </c>
      <c r="U6545" s="45">
        <f t="shared" si="719"/>
        <v>0</v>
      </c>
      <c r="V6545" s="48"/>
      <c r="W6545" s="48"/>
      <c r="X6545" s="48"/>
      <c r="Y6545" s="48"/>
      <c r="AA6545" s="49">
        <f t="shared" si="720"/>
        <v>0.31839568952015929</v>
      </c>
      <c r="AB6545" s="9"/>
    </row>
    <row r="6546" spans="4:28" x14ac:dyDescent="0.3">
      <c r="D6546" s="34">
        <v>0.21335679961794823</v>
      </c>
      <c r="E6546" s="35">
        <v>89474535.97431621</v>
      </c>
      <c r="F6546" s="36">
        <v>1066170.9341799067</v>
      </c>
      <c r="J6546" s="32">
        <f t="shared" si="714"/>
        <v>0.21335679961794823</v>
      </c>
      <c r="K6546" s="40">
        <f t="shared" si="715"/>
        <v>0.43586557270131249</v>
      </c>
      <c r="L6546" s="40">
        <f t="shared" si="716"/>
        <v>5.1937369639694269E-3</v>
      </c>
      <c r="M6546" s="41">
        <f t="shared" si="717"/>
        <v>0.65441610928323013</v>
      </c>
      <c r="N6546" s="52"/>
      <c r="O6546" s="52"/>
      <c r="P6546" s="52"/>
      <c r="T6546" s="44">
        <f t="shared" si="718"/>
        <v>0</v>
      </c>
      <c r="U6546" s="45">
        <f t="shared" si="719"/>
        <v>0</v>
      </c>
      <c r="V6546" s="48"/>
      <c r="W6546" s="48"/>
      <c r="X6546" s="48"/>
      <c r="Y6546" s="48"/>
      <c r="AA6546" s="49">
        <f t="shared" si="720"/>
        <v>0.39264966556993808</v>
      </c>
      <c r="AB6546" s="9"/>
    </row>
    <row r="6547" spans="4:28" x14ac:dyDescent="0.3">
      <c r="D6547" s="34">
        <v>0.19280404995764433</v>
      </c>
      <c r="E6547" s="35">
        <v>63459984.727799185</v>
      </c>
      <c r="F6547" s="36">
        <v>0</v>
      </c>
      <c r="J6547" s="32">
        <f t="shared" si="714"/>
        <v>0.19280404995764433</v>
      </c>
      <c r="K6547" s="40">
        <f t="shared" si="715"/>
        <v>0.30913848600386801</v>
      </c>
      <c r="L6547" s="40">
        <f t="shared" si="716"/>
        <v>0</v>
      </c>
      <c r="M6547" s="41">
        <f t="shared" si="717"/>
        <v>0.50194253596151239</v>
      </c>
      <c r="N6547" s="52"/>
      <c r="O6547" s="52"/>
      <c r="P6547" s="52"/>
      <c r="T6547" s="44">
        <f t="shared" si="718"/>
        <v>0</v>
      </c>
      <c r="U6547" s="45">
        <f t="shared" si="719"/>
        <v>0</v>
      </c>
      <c r="V6547" s="48"/>
      <c r="W6547" s="48"/>
      <c r="X6547" s="48"/>
      <c r="Y6547" s="48"/>
      <c r="AA6547" s="49">
        <f t="shared" si="720"/>
        <v>0.3011655215769074</v>
      </c>
      <c r="AB6547" s="9"/>
    </row>
    <row r="6548" spans="4:28" x14ac:dyDescent="0.3">
      <c r="D6548" s="34">
        <v>0.23101884915906337</v>
      </c>
      <c r="E6548" s="35">
        <v>47432784.049620181</v>
      </c>
      <c r="F6548" s="36">
        <v>0</v>
      </c>
      <c r="J6548" s="32">
        <f t="shared" si="714"/>
        <v>0.23101884915906337</v>
      </c>
      <c r="K6548" s="40">
        <f t="shared" si="715"/>
        <v>0.23106370275605531</v>
      </c>
      <c r="L6548" s="40">
        <f t="shared" si="716"/>
        <v>0</v>
      </c>
      <c r="M6548" s="41">
        <f t="shared" si="717"/>
        <v>0.46208255191511871</v>
      </c>
      <c r="N6548" s="52"/>
      <c r="O6548" s="52"/>
      <c r="P6548" s="52"/>
      <c r="T6548" s="44">
        <f t="shared" si="718"/>
        <v>0</v>
      </c>
      <c r="U6548" s="45">
        <f t="shared" si="719"/>
        <v>0</v>
      </c>
      <c r="V6548" s="48"/>
      <c r="W6548" s="48"/>
      <c r="X6548" s="48"/>
      <c r="Y6548" s="48"/>
      <c r="AA6548" s="49">
        <f t="shared" si="720"/>
        <v>0.27724953114907119</v>
      </c>
      <c r="AB6548" s="9"/>
    </row>
    <row r="6549" spans="4:28" x14ac:dyDescent="0.3">
      <c r="D6549" s="34">
        <v>0.23826709152705947</v>
      </c>
      <c r="E6549" s="35">
        <v>161403154.64356774</v>
      </c>
      <c r="F6549" s="36">
        <v>0</v>
      </c>
      <c r="J6549" s="32">
        <f t="shared" si="714"/>
        <v>0.23826709152705947</v>
      </c>
      <c r="K6549" s="40">
        <f t="shared" si="715"/>
        <v>0.78625809755203691</v>
      </c>
      <c r="L6549" s="40">
        <f t="shared" si="716"/>
        <v>0</v>
      </c>
      <c r="M6549" s="41">
        <f t="shared" si="717"/>
        <v>1.0245251890790963</v>
      </c>
      <c r="N6549" s="52"/>
      <c r="O6549" s="52"/>
      <c r="P6549" s="52"/>
      <c r="T6549" s="44">
        <f t="shared" si="718"/>
        <v>0.27452518907909629</v>
      </c>
      <c r="U6549" s="45">
        <f t="shared" si="719"/>
        <v>0.22452518907909624</v>
      </c>
      <c r="V6549" s="48"/>
      <c r="W6549" s="48"/>
      <c r="X6549" s="48"/>
      <c r="Y6549" s="48"/>
      <c r="AA6549" s="49">
        <f t="shared" si="720"/>
        <v>0.61471511344745777</v>
      </c>
      <c r="AB6549" s="9"/>
    </row>
    <row r="6550" spans="4:28" x14ac:dyDescent="0.3">
      <c r="D6550" s="34">
        <v>0.21853540193708601</v>
      </c>
      <c r="E6550" s="35">
        <v>58180707.973642699</v>
      </c>
      <c r="F6550" s="36">
        <v>0</v>
      </c>
      <c r="J6550" s="32">
        <f t="shared" si="714"/>
        <v>0.21853540193708601</v>
      </c>
      <c r="K6550" s="40">
        <f t="shared" si="715"/>
        <v>0.28342105745459156</v>
      </c>
      <c r="L6550" s="40">
        <f t="shared" si="716"/>
        <v>0</v>
      </c>
      <c r="M6550" s="41">
        <f t="shared" si="717"/>
        <v>0.50195645939167755</v>
      </c>
      <c r="N6550" s="52"/>
      <c r="O6550" s="52"/>
      <c r="P6550" s="52"/>
      <c r="T6550" s="44">
        <f t="shared" si="718"/>
        <v>0</v>
      </c>
      <c r="U6550" s="45">
        <f t="shared" si="719"/>
        <v>0</v>
      </c>
      <c r="V6550" s="48"/>
      <c r="W6550" s="48"/>
      <c r="X6550" s="48"/>
      <c r="Y6550" s="48"/>
      <c r="AA6550" s="49">
        <f t="shared" si="720"/>
        <v>0.30117387563500653</v>
      </c>
      <c r="AB6550" s="9"/>
    </row>
    <row r="6551" spans="4:28" x14ac:dyDescent="0.3">
      <c r="D6551" s="34">
        <v>0.20962719292150481</v>
      </c>
      <c r="E6551" s="35">
        <v>57863695.285516322</v>
      </c>
      <c r="F6551" s="36">
        <v>3577468.8449015683</v>
      </c>
      <c r="J6551" s="32">
        <f t="shared" si="714"/>
        <v>0.20962719292150481</v>
      </c>
      <c r="K6551" s="40">
        <f t="shared" si="715"/>
        <v>0.28187676426145947</v>
      </c>
      <c r="L6551" s="40">
        <f t="shared" si="716"/>
        <v>1.7427254468821419E-2</v>
      </c>
      <c r="M6551" s="41">
        <f t="shared" si="717"/>
        <v>0.50893121165178568</v>
      </c>
      <c r="N6551" s="52"/>
      <c r="O6551" s="52"/>
      <c r="P6551" s="52"/>
      <c r="T6551" s="44">
        <f t="shared" si="718"/>
        <v>0</v>
      </c>
      <c r="U6551" s="45">
        <f t="shared" si="719"/>
        <v>0</v>
      </c>
      <c r="V6551" s="48"/>
      <c r="W6551" s="48"/>
      <c r="X6551" s="48"/>
      <c r="Y6551" s="48"/>
      <c r="AA6551" s="49">
        <f t="shared" si="720"/>
        <v>0.30535872699107142</v>
      </c>
      <c r="AB6551" s="9"/>
    </row>
    <row r="6552" spans="4:28" x14ac:dyDescent="0.3">
      <c r="D6552" s="34">
        <v>0.2481632729351837</v>
      </c>
      <c r="E6552" s="35">
        <v>63675672.087536484</v>
      </c>
      <c r="F6552" s="36">
        <v>0</v>
      </c>
      <c r="J6552" s="32">
        <f t="shared" si="714"/>
        <v>0.2481632729351837</v>
      </c>
      <c r="K6552" s="40">
        <f t="shared" si="715"/>
        <v>0.31018918376443888</v>
      </c>
      <c r="L6552" s="40">
        <f t="shared" si="716"/>
        <v>0</v>
      </c>
      <c r="M6552" s="41">
        <f t="shared" si="717"/>
        <v>0.55835245669962252</v>
      </c>
      <c r="N6552" s="52"/>
      <c r="O6552" s="52"/>
      <c r="P6552" s="52"/>
      <c r="T6552" s="44">
        <f t="shared" si="718"/>
        <v>0</v>
      </c>
      <c r="U6552" s="45">
        <f t="shared" si="719"/>
        <v>0</v>
      </c>
      <c r="V6552" s="48"/>
      <c r="W6552" s="48"/>
      <c r="X6552" s="48"/>
      <c r="Y6552" s="48"/>
      <c r="AA6552" s="49">
        <f t="shared" si="720"/>
        <v>0.33501147401977349</v>
      </c>
      <c r="AB6552" s="9"/>
    </row>
    <row r="6553" spans="4:28" x14ac:dyDescent="0.3">
      <c r="D6553" s="34">
        <v>0.20170332032989219</v>
      </c>
      <c r="E6553" s="35">
        <v>74042056.747098908</v>
      </c>
      <c r="F6553" s="36">
        <v>0</v>
      </c>
      <c r="J6553" s="32">
        <f t="shared" si="714"/>
        <v>0.20170332032989219</v>
      </c>
      <c r="K6553" s="40">
        <f t="shared" si="715"/>
        <v>0.3606879109976181</v>
      </c>
      <c r="L6553" s="40">
        <f t="shared" si="716"/>
        <v>0</v>
      </c>
      <c r="M6553" s="41">
        <f t="shared" si="717"/>
        <v>0.56239123132751034</v>
      </c>
      <c r="N6553" s="52"/>
      <c r="O6553" s="52"/>
      <c r="P6553" s="52"/>
      <c r="T6553" s="44">
        <f t="shared" si="718"/>
        <v>0</v>
      </c>
      <c r="U6553" s="45">
        <f t="shared" si="719"/>
        <v>0</v>
      </c>
      <c r="V6553" s="48"/>
      <c r="W6553" s="48"/>
      <c r="X6553" s="48"/>
      <c r="Y6553" s="48"/>
      <c r="AA6553" s="49">
        <f t="shared" si="720"/>
        <v>0.33743473879650621</v>
      </c>
      <c r="AB6553" s="9"/>
    </row>
    <row r="6554" spans="4:28" x14ac:dyDescent="0.3">
      <c r="D6554" s="34">
        <v>0.23096267572383997</v>
      </c>
      <c r="E6554" s="35">
        <v>49769597.155690864</v>
      </c>
      <c r="F6554" s="36">
        <v>1762123.0714919749</v>
      </c>
      <c r="J6554" s="32">
        <f t="shared" si="714"/>
        <v>0.23096267572383997</v>
      </c>
      <c r="K6554" s="40">
        <f t="shared" si="715"/>
        <v>0.24244723631319837</v>
      </c>
      <c r="L6554" s="40">
        <f t="shared" si="716"/>
        <v>8.5839929021427376E-3</v>
      </c>
      <c r="M6554" s="41">
        <f t="shared" si="717"/>
        <v>0.48199390493918104</v>
      </c>
      <c r="N6554" s="52"/>
      <c r="O6554" s="52"/>
      <c r="P6554" s="52"/>
      <c r="T6554" s="44">
        <f t="shared" si="718"/>
        <v>0</v>
      </c>
      <c r="U6554" s="45">
        <f t="shared" si="719"/>
        <v>0</v>
      </c>
      <c r="V6554" s="48"/>
      <c r="W6554" s="48"/>
      <c r="X6554" s="48"/>
      <c r="Y6554" s="48"/>
      <c r="AA6554" s="49">
        <f t="shared" si="720"/>
        <v>0.2891963429635086</v>
      </c>
      <c r="AB6554" s="9"/>
    </row>
    <row r="6555" spans="4:28" x14ac:dyDescent="0.3">
      <c r="D6555" s="34">
        <v>0.21088129751972265</v>
      </c>
      <c r="E6555" s="35">
        <v>40042999.450619131</v>
      </c>
      <c r="F6555" s="36">
        <v>0</v>
      </c>
      <c r="J6555" s="32">
        <f t="shared" si="714"/>
        <v>0.21088129751972265</v>
      </c>
      <c r="K6555" s="40">
        <f t="shared" si="715"/>
        <v>0.19506516237460522</v>
      </c>
      <c r="L6555" s="40">
        <f t="shared" si="716"/>
        <v>0</v>
      </c>
      <c r="M6555" s="41">
        <f t="shared" si="717"/>
        <v>0.40594645989432787</v>
      </c>
      <c r="N6555" s="52"/>
      <c r="O6555" s="52"/>
      <c r="P6555" s="52"/>
      <c r="T6555" s="44">
        <f t="shared" si="718"/>
        <v>0</v>
      </c>
      <c r="U6555" s="45">
        <f t="shared" si="719"/>
        <v>0</v>
      </c>
      <c r="V6555" s="48"/>
      <c r="W6555" s="48"/>
      <c r="X6555" s="48"/>
      <c r="Y6555" s="48"/>
      <c r="AA6555" s="49">
        <f t="shared" si="720"/>
        <v>0.24356787593659671</v>
      </c>
      <c r="AB6555" s="9"/>
    </row>
    <row r="6556" spans="4:28" x14ac:dyDescent="0.3">
      <c r="D6556" s="34">
        <v>0.21830525956658769</v>
      </c>
      <c r="E6556" s="35">
        <v>83363712.206994116</v>
      </c>
      <c r="F6556" s="36">
        <v>865235.35548457981</v>
      </c>
      <c r="J6556" s="32">
        <f t="shared" si="714"/>
        <v>0.21830525956658769</v>
      </c>
      <c r="K6556" s="40">
        <f t="shared" si="715"/>
        <v>0.40609735236893546</v>
      </c>
      <c r="L6556" s="40">
        <f t="shared" si="716"/>
        <v>4.214900917149933E-3</v>
      </c>
      <c r="M6556" s="41">
        <f t="shared" si="717"/>
        <v>0.62861751285267309</v>
      </c>
      <c r="N6556" s="52"/>
      <c r="O6556" s="52"/>
      <c r="P6556" s="52"/>
      <c r="T6556" s="44">
        <f t="shared" si="718"/>
        <v>0</v>
      </c>
      <c r="U6556" s="45">
        <f t="shared" si="719"/>
        <v>0</v>
      </c>
      <c r="V6556" s="48"/>
      <c r="W6556" s="48"/>
      <c r="X6556" s="48"/>
      <c r="Y6556" s="48"/>
      <c r="AA6556" s="49">
        <f t="shared" si="720"/>
        <v>0.37717050771160382</v>
      </c>
      <c r="AB6556" s="9"/>
    </row>
    <row r="6557" spans="4:28" x14ac:dyDescent="0.3">
      <c r="D6557" s="34">
        <v>0.22404612456329526</v>
      </c>
      <c r="E6557" s="35">
        <v>61026949.371784903</v>
      </c>
      <c r="F6557" s="36">
        <v>0</v>
      </c>
      <c r="J6557" s="32">
        <f t="shared" si="714"/>
        <v>0.22404612456329526</v>
      </c>
      <c r="K6557" s="40">
        <f t="shared" si="715"/>
        <v>0.29728621611161488</v>
      </c>
      <c r="L6557" s="40">
        <f t="shared" si="716"/>
        <v>0</v>
      </c>
      <c r="M6557" s="41">
        <f t="shared" si="717"/>
        <v>0.52133234067491019</v>
      </c>
      <c r="N6557" s="52"/>
      <c r="O6557" s="52"/>
      <c r="P6557" s="52"/>
      <c r="T6557" s="44">
        <f t="shared" si="718"/>
        <v>0</v>
      </c>
      <c r="U6557" s="45">
        <f t="shared" si="719"/>
        <v>0</v>
      </c>
      <c r="V6557" s="48"/>
      <c r="W6557" s="48"/>
      <c r="X6557" s="48"/>
      <c r="Y6557" s="48"/>
      <c r="AA6557" s="49">
        <f t="shared" si="720"/>
        <v>0.31279940440494608</v>
      </c>
      <c r="AB6557" s="9"/>
    </row>
    <row r="6558" spans="4:28" x14ac:dyDescent="0.3">
      <c r="D6558" s="34">
        <v>0.22096231914015418</v>
      </c>
      <c r="E6558" s="35">
        <v>50461078.478642553</v>
      </c>
      <c r="F6558" s="36">
        <v>0</v>
      </c>
      <c r="J6558" s="32">
        <f t="shared" si="714"/>
        <v>0.22096231914015418</v>
      </c>
      <c r="K6558" s="40">
        <f t="shared" si="715"/>
        <v>0.24581571316036652</v>
      </c>
      <c r="L6558" s="40">
        <f t="shared" si="716"/>
        <v>0</v>
      </c>
      <c r="M6558" s="41">
        <f t="shared" si="717"/>
        <v>0.46677803230052073</v>
      </c>
      <c r="N6558" s="52"/>
      <c r="O6558" s="52"/>
      <c r="P6558" s="52"/>
      <c r="T6558" s="44">
        <f t="shared" si="718"/>
        <v>0</v>
      </c>
      <c r="U6558" s="45">
        <f t="shared" si="719"/>
        <v>0</v>
      </c>
      <c r="V6558" s="48"/>
      <c r="W6558" s="48"/>
      <c r="X6558" s="48"/>
      <c r="Y6558" s="48"/>
      <c r="AA6558" s="49">
        <f t="shared" si="720"/>
        <v>0.28006681938031242</v>
      </c>
      <c r="AB6558" s="9"/>
    </row>
    <row r="6559" spans="4:28" x14ac:dyDescent="0.3">
      <c r="D6559" s="34">
        <v>0.19963687738224181</v>
      </c>
      <c r="E6559" s="35">
        <v>53499994.69544667</v>
      </c>
      <c r="F6559" s="36">
        <v>875974.97671798535</v>
      </c>
      <c r="J6559" s="32">
        <f t="shared" si="714"/>
        <v>0.19963687738224181</v>
      </c>
      <c r="K6559" s="40">
        <f t="shared" si="715"/>
        <v>0.26061946646073403</v>
      </c>
      <c r="L6559" s="40">
        <f t="shared" si="716"/>
        <v>4.2672178261846687E-3</v>
      </c>
      <c r="M6559" s="41">
        <f t="shared" si="717"/>
        <v>0.46452356166916053</v>
      </c>
      <c r="N6559" s="52"/>
      <c r="O6559" s="52"/>
      <c r="P6559" s="52"/>
      <c r="T6559" s="44">
        <f t="shared" si="718"/>
        <v>0</v>
      </c>
      <c r="U6559" s="45">
        <f t="shared" si="719"/>
        <v>0</v>
      </c>
      <c r="V6559" s="48"/>
      <c r="W6559" s="48"/>
      <c r="X6559" s="48"/>
      <c r="Y6559" s="48"/>
      <c r="AA6559" s="49">
        <f t="shared" si="720"/>
        <v>0.27871413700149633</v>
      </c>
      <c r="AB6559" s="9"/>
    </row>
    <row r="6560" spans="4:28" x14ac:dyDescent="0.3">
      <c r="D6560" s="34">
        <v>0.22952728491798938</v>
      </c>
      <c r="E6560" s="35">
        <v>52294457.59636429</v>
      </c>
      <c r="F6560" s="36">
        <v>2978646.4007878569</v>
      </c>
      <c r="J6560" s="32">
        <f t="shared" si="714"/>
        <v>0.22952728491798938</v>
      </c>
      <c r="K6560" s="40">
        <f t="shared" si="715"/>
        <v>0.25474682222310363</v>
      </c>
      <c r="L6560" s="40">
        <f t="shared" si="716"/>
        <v>1.4510155377914205E-2</v>
      </c>
      <c r="M6560" s="41">
        <f t="shared" si="717"/>
        <v>0.4987842625190072</v>
      </c>
      <c r="N6560" s="52"/>
      <c r="O6560" s="52"/>
      <c r="P6560" s="52"/>
      <c r="T6560" s="44">
        <f t="shared" si="718"/>
        <v>0</v>
      </c>
      <c r="U6560" s="45">
        <f t="shared" si="719"/>
        <v>0</v>
      </c>
      <c r="V6560" s="48"/>
      <c r="W6560" s="48"/>
      <c r="X6560" s="48"/>
      <c r="Y6560" s="48"/>
      <c r="AA6560" s="49">
        <f t="shared" si="720"/>
        <v>0.2992705575114043</v>
      </c>
      <c r="AB6560" s="9"/>
    </row>
    <row r="6561" spans="4:28" x14ac:dyDescent="0.3">
      <c r="D6561" s="34">
        <v>0.221136634943431</v>
      </c>
      <c r="E6561" s="35">
        <v>38293142.992627874</v>
      </c>
      <c r="F6561" s="36">
        <v>0</v>
      </c>
      <c r="J6561" s="32">
        <f t="shared" si="714"/>
        <v>0.221136634943431</v>
      </c>
      <c r="K6561" s="40">
        <f t="shared" si="715"/>
        <v>0.18654092495999172</v>
      </c>
      <c r="L6561" s="40">
        <f t="shared" si="716"/>
        <v>0</v>
      </c>
      <c r="M6561" s="41">
        <f t="shared" si="717"/>
        <v>0.40767755990342269</v>
      </c>
      <c r="N6561" s="52"/>
      <c r="O6561" s="52"/>
      <c r="P6561" s="52"/>
      <c r="T6561" s="44">
        <f t="shared" si="718"/>
        <v>0</v>
      </c>
      <c r="U6561" s="45">
        <f t="shared" si="719"/>
        <v>0</v>
      </c>
      <c r="V6561" s="48"/>
      <c r="W6561" s="48"/>
      <c r="X6561" s="48"/>
      <c r="Y6561" s="48"/>
      <c r="AA6561" s="49">
        <f t="shared" si="720"/>
        <v>0.24460653594205362</v>
      </c>
      <c r="AB6561" s="9"/>
    </row>
    <row r="6562" spans="4:28" x14ac:dyDescent="0.3">
      <c r="D6562" s="34">
        <v>0.23103755060831727</v>
      </c>
      <c r="E6562" s="35">
        <v>51277380.487915598</v>
      </c>
      <c r="F6562" s="36">
        <v>0</v>
      </c>
      <c r="J6562" s="32">
        <f t="shared" si="714"/>
        <v>0.23103755060831727</v>
      </c>
      <c r="K6562" s="40">
        <f t="shared" si="715"/>
        <v>0.24979224054767996</v>
      </c>
      <c r="L6562" s="40">
        <f t="shared" si="716"/>
        <v>0</v>
      </c>
      <c r="M6562" s="41">
        <f t="shared" si="717"/>
        <v>0.48082979115599722</v>
      </c>
      <c r="N6562" s="52"/>
      <c r="O6562" s="52"/>
      <c r="P6562" s="52"/>
      <c r="T6562" s="44">
        <f t="shared" si="718"/>
        <v>0</v>
      </c>
      <c r="U6562" s="45">
        <f t="shared" si="719"/>
        <v>0</v>
      </c>
      <c r="V6562" s="48"/>
      <c r="W6562" s="48"/>
      <c r="X6562" s="48"/>
      <c r="Y6562" s="48"/>
      <c r="AA6562" s="49">
        <f t="shared" si="720"/>
        <v>0.28849787469359833</v>
      </c>
      <c r="AB6562" s="9"/>
    </row>
    <row r="6563" spans="4:28" x14ac:dyDescent="0.3">
      <c r="D6563" s="34">
        <v>0.22436896970919618</v>
      </c>
      <c r="E6563" s="35">
        <v>49651264.356356397</v>
      </c>
      <c r="F6563" s="36">
        <v>0</v>
      </c>
      <c r="J6563" s="32">
        <f t="shared" si="714"/>
        <v>0.22436896970919618</v>
      </c>
      <c r="K6563" s="40">
        <f t="shared" si="715"/>
        <v>0.24187079081627988</v>
      </c>
      <c r="L6563" s="40">
        <f t="shared" si="716"/>
        <v>0</v>
      </c>
      <c r="M6563" s="41">
        <f t="shared" si="717"/>
        <v>0.46623976052547605</v>
      </c>
      <c r="N6563" s="52"/>
      <c r="O6563" s="52"/>
      <c r="P6563" s="52"/>
      <c r="T6563" s="44">
        <f t="shared" si="718"/>
        <v>0</v>
      </c>
      <c r="U6563" s="45">
        <f t="shared" si="719"/>
        <v>0</v>
      </c>
      <c r="V6563" s="48"/>
      <c r="W6563" s="48"/>
      <c r="X6563" s="48"/>
      <c r="Y6563" s="48"/>
      <c r="AA6563" s="49">
        <f t="shared" si="720"/>
        <v>0.27974385631528564</v>
      </c>
      <c r="AB6563" s="9"/>
    </row>
    <row r="6564" spans="4:28" x14ac:dyDescent="0.3">
      <c r="D6564" s="34">
        <v>0.18719971698547133</v>
      </c>
      <c r="E6564" s="35">
        <v>39115520.25862851</v>
      </c>
      <c r="F6564" s="36">
        <v>0</v>
      </c>
      <c r="J6564" s="32">
        <f t="shared" si="714"/>
        <v>0.18719971698547133</v>
      </c>
      <c r="K6564" s="40">
        <f t="shared" si="715"/>
        <v>0.19054704730663119</v>
      </c>
      <c r="L6564" s="40">
        <f t="shared" si="716"/>
        <v>0</v>
      </c>
      <c r="M6564" s="41">
        <f t="shared" si="717"/>
        <v>0.37774676429210252</v>
      </c>
      <c r="N6564" s="52"/>
      <c r="O6564" s="52"/>
      <c r="P6564" s="52"/>
      <c r="T6564" s="44">
        <f t="shared" si="718"/>
        <v>0</v>
      </c>
      <c r="U6564" s="45">
        <f t="shared" si="719"/>
        <v>0</v>
      </c>
      <c r="V6564" s="48"/>
      <c r="W6564" s="48"/>
      <c r="X6564" s="48"/>
      <c r="Y6564" s="48"/>
      <c r="AA6564" s="49">
        <f t="shared" si="720"/>
        <v>0.22664805857526149</v>
      </c>
      <c r="AB6564" s="9"/>
    </row>
    <row r="6565" spans="4:28" x14ac:dyDescent="0.3">
      <c r="D6565" s="34">
        <v>0.21803995825455405</v>
      </c>
      <c r="E6565" s="35">
        <v>107483695.04865268</v>
      </c>
      <c r="F6565" s="36">
        <v>0</v>
      </c>
      <c r="J6565" s="32">
        <f t="shared" si="714"/>
        <v>0.21803995825455405</v>
      </c>
      <c r="K6565" s="40">
        <f t="shared" si="715"/>
        <v>0.52359525297658016</v>
      </c>
      <c r="L6565" s="40">
        <f t="shared" si="716"/>
        <v>0</v>
      </c>
      <c r="M6565" s="41">
        <f t="shared" si="717"/>
        <v>0.74163521123113418</v>
      </c>
      <c r="N6565" s="52"/>
      <c r="O6565" s="52"/>
      <c r="P6565" s="52"/>
      <c r="T6565" s="44">
        <f t="shared" si="718"/>
        <v>0</v>
      </c>
      <c r="U6565" s="45">
        <f t="shared" si="719"/>
        <v>0</v>
      </c>
      <c r="V6565" s="48"/>
      <c r="W6565" s="48"/>
      <c r="X6565" s="48"/>
      <c r="Y6565" s="48"/>
      <c r="AA6565" s="49">
        <f t="shared" si="720"/>
        <v>0.44498112673868051</v>
      </c>
      <c r="AB6565" s="9"/>
    </row>
    <row r="6566" spans="4:28" x14ac:dyDescent="0.3">
      <c r="D6566" s="34">
        <v>0.2550218180616598</v>
      </c>
      <c r="E6566" s="35">
        <v>40883707.70671986</v>
      </c>
      <c r="F6566" s="36">
        <v>4802758.1959499167</v>
      </c>
      <c r="J6566" s="32">
        <f t="shared" si="714"/>
        <v>0.2550218180616598</v>
      </c>
      <c r="K6566" s="40">
        <f t="shared" si="715"/>
        <v>0.19916058216672633</v>
      </c>
      <c r="L6566" s="40">
        <f t="shared" si="716"/>
        <v>2.3396119676156062E-2</v>
      </c>
      <c r="M6566" s="41">
        <f t="shared" si="717"/>
        <v>0.4775785199045422</v>
      </c>
      <c r="N6566" s="52"/>
      <c r="O6566" s="52"/>
      <c r="P6566" s="52"/>
      <c r="T6566" s="44">
        <f t="shared" si="718"/>
        <v>0</v>
      </c>
      <c r="U6566" s="45">
        <f t="shared" si="719"/>
        <v>0</v>
      </c>
      <c r="V6566" s="48"/>
      <c r="W6566" s="48"/>
      <c r="X6566" s="48"/>
      <c r="Y6566" s="48"/>
      <c r="AA6566" s="49">
        <f t="shared" si="720"/>
        <v>0.28654711194272531</v>
      </c>
      <c r="AB6566" s="9"/>
    </row>
    <row r="6567" spans="4:28" x14ac:dyDescent="0.3">
      <c r="D6567" s="34">
        <v>0.22938942630312387</v>
      </c>
      <c r="E6567" s="35">
        <v>66376804.337490067</v>
      </c>
      <c r="F6567" s="36">
        <v>0</v>
      </c>
      <c r="J6567" s="32">
        <f t="shared" si="714"/>
        <v>0.22938942630312387</v>
      </c>
      <c r="K6567" s="40">
        <f t="shared" si="715"/>
        <v>0.3233474588227857</v>
      </c>
      <c r="L6567" s="40">
        <f t="shared" si="716"/>
        <v>0</v>
      </c>
      <c r="M6567" s="41">
        <f t="shared" si="717"/>
        <v>0.55273688512590957</v>
      </c>
      <c r="N6567" s="52"/>
      <c r="O6567" s="52"/>
      <c r="P6567" s="52"/>
      <c r="T6567" s="44">
        <f t="shared" si="718"/>
        <v>0</v>
      </c>
      <c r="U6567" s="45">
        <f t="shared" si="719"/>
        <v>0</v>
      </c>
      <c r="V6567" s="48"/>
      <c r="W6567" s="48"/>
      <c r="X6567" s="48"/>
      <c r="Y6567" s="48"/>
      <c r="AA6567" s="49">
        <f t="shared" si="720"/>
        <v>0.33164213107554574</v>
      </c>
      <c r="AB6567" s="9"/>
    </row>
    <row r="6568" spans="4:28" x14ac:dyDescent="0.3">
      <c r="D6568" s="34">
        <v>0.24044791368750978</v>
      </c>
      <c r="E6568" s="35">
        <v>92476539.692159325</v>
      </c>
      <c r="F6568" s="36">
        <v>0</v>
      </c>
      <c r="J6568" s="32">
        <f t="shared" si="714"/>
        <v>0.24044791368750978</v>
      </c>
      <c r="K6568" s="40">
        <f t="shared" si="715"/>
        <v>0.45048951073553439</v>
      </c>
      <c r="L6568" s="40">
        <f t="shared" si="716"/>
        <v>0</v>
      </c>
      <c r="M6568" s="41">
        <f t="shared" si="717"/>
        <v>0.69093742442304418</v>
      </c>
      <c r="N6568" s="52"/>
      <c r="O6568" s="52"/>
      <c r="P6568" s="52"/>
      <c r="T6568" s="44">
        <f t="shared" si="718"/>
        <v>0</v>
      </c>
      <c r="U6568" s="45">
        <f t="shared" si="719"/>
        <v>0</v>
      </c>
      <c r="V6568" s="48"/>
      <c r="W6568" s="48"/>
      <c r="X6568" s="48"/>
      <c r="Y6568" s="48"/>
      <c r="AA6568" s="49">
        <f t="shared" si="720"/>
        <v>0.41456245465382652</v>
      </c>
      <c r="AB6568" s="9"/>
    </row>
    <row r="6569" spans="4:28" x14ac:dyDescent="0.3">
      <c r="D6569" s="34">
        <v>0.2263584314017919</v>
      </c>
      <c r="E6569" s="35">
        <v>131063127.74612893</v>
      </c>
      <c r="F6569" s="36">
        <v>0</v>
      </c>
      <c r="J6569" s="32">
        <f t="shared" si="714"/>
        <v>0.2263584314017919</v>
      </c>
      <c r="K6569" s="40">
        <f t="shared" si="715"/>
        <v>0.63845992173113741</v>
      </c>
      <c r="L6569" s="40">
        <f t="shared" si="716"/>
        <v>0</v>
      </c>
      <c r="M6569" s="41">
        <f t="shared" si="717"/>
        <v>0.86481835313292932</v>
      </c>
      <c r="N6569" s="52"/>
      <c r="O6569" s="52"/>
      <c r="P6569" s="52"/>
      <c r="T6569" s="44">
        <f t="shared" si="718"/>
        <v>0.11481835313292932</v>
      </c>
      <c r="U6569" s="45">
        <f t="shared" si="719"/>
        <v>6.4818353132929274E-2</v>
      </c>
      <c r="V6569" s="48"/>
      <c r="W6569" s="48"/>
      <c r="X6569" s="48"/>
      <c r="Y6569" s="48"/>
      <c r="AA6569" s="49">
        <f t="shared" si="720"/>
        <v>0.51889101187975761</v>
      </c>
      <c r="AB6569" s="9"/>
    </row>
    <row r="6570" spans="4:28" x14ac:dyDescent="0.3">
      <c r="D6570" s="34">
        <v>0.22594161189192655</v>
      </c>
      <c r="E6570" s="35">
        <v>85343928.158346638</v>
      </c>
      <c r="F6570" s="36">
        <v>9107960.5831523631</v>
      </c>
      <c r="J6570" s="32">
        <f t="shared" si="714"/>
        <v>0.22594161189192655</v>
      </c>
      <c r="K6570" s="40">
        <f t="shared" si="715"/>
        <v>0.41574376126404611</v>
      </c>
      <c r="L6570" s="40">
        <f t="shared" si="716"/>
        <v>4.4368449777221916E-2</v>
      </c>
      <c r="M6570" s="41">
        <f t="shared" si="717"/>
        <v>0.6860538229331945</v>
      </c>
      <c r="N6570" s="52"/>
      <c r="O6570" s="52"/>
      <c r="P6570" s="52"/>
      <c r="T6570" s="44">
        <f t="shared" si="718"/>
        <v>0</v>
      </c>
      <c r="U6570" s="45">
        <f t="shared" si="719"/>
        <v>0</v>
      </c>
      <c r="V6570" s="48"/>
      <c r="W6570" s="48"/>
      <c r="X6570" s="48"/>
      <c r="Y6570" s="48"/>
      <c r="AA6570" s="49">
        <f t="shared" si="720"/>
        <v>0.41163229375991667</v>
      </c>
      <c r="AB6570" s="9"/>
    </row>
    <row r="6571" spans="4:28" x14ac:dyDescent="0.3">
      <c r="D6571" s="34">
        <v>0.22669693785104439</v>
      </c>
      <c r="E6571" s="35">
        <v>48471221.48071631</v>
      </c>
      <c r="F6571" s="36">
        <v>5524266.4972838433</v>
      </c>
      <c r="J6571" s="32">
        <f t="shared" si="714"/>
        <v>0.22669693785104439</v>
      </c>
      <c r="K6571" s="40">
        <f t="shared" si="715"/>
        <v>0.23612233894444662</v>
      </c>
      <c r="L6571" s="40">
        <f t="shared" si="716"/>
        <v>2.691086971699377E-2</v>
      </c>
      <c r="M6571" s="41">
        <f t="shared" si="717"/>
        <v>0.48973014651248475</v>
      </c>
      <c r="N6571" s="52"/>
      <c r="O6571" s="52"/>
      <c r="P6571" s="52"/>
      <c r="T6571" s="44">
        <f t="shared" si="718"/>
        <v>0</v>
      </c>
      <c r="U6571" s="45">
        <f t="shared" si="719"/>
        <v>0</v>
      </c>
      <c r="V6571" s="48"/>
      <c r="W6571" s="48"/>
      <c r="X6571" s="48"/>
      <c r="Y6571" s="48"/>
      <c r="AA6571" s="49">
        <f t="shared" si="720"/>
        <v>0.29383808790749083</v>
      </c>
      <c r="AB6571" s="9"/>
    </row>
    <row r="6572" spans="4:28" x14ac:dyDescent="0.3">
      <c r="D6572" s="34">
        <v>0.21253873389494052</v>
      </c>
      <c r="E6572" s="35">
        <v>41044014.887843601</v>
      </c>
      <c r="F6572" s="36">
        <v>0</v>
      </c>
      <c r="J6572" s="32">
        <f t="shared" si="714"/>
        <v>0.21253873389494052</v>
      </c>
      <c r="K6572" s="40">
        <f t="shared" si="715"/>
        <v>0.1999415013472258</v>
      </c>
      <c r="L6572" s="40">
        <f t="shared" si="716"/>
        <v>0</v>
      </c>
      <c r="M6572" s="41">
        <f t="shared" si="717"/>
        <v>0.41248023524216632</v>
      </c>
      <c r="N6572" s="52"/>
      <c r="O6572" s="52"/>
      <c r="P6572" s="52"/>
      <c r="T6572" s="44">
        <f t="shared" si="718"/>
        <v>0</v>
      </c>
      <c r="U6572" s="45">
        <f t="shared" si="719"/>
        <v>0</v>
      </c>
      <c r="V6572" s="48"/>
      <c r="W6572" s="48"/>
      <c r="X6572" s="48"/>
      <c r="Y6572" s="48"/>
      <c r="AA6572" s="49">
        <f t="shared" si="720"/>
        <v>0.24748814114529977</v>
      </c>
      <c r="AB6572" s="9"/>
    </row>
    <row r="6573" spans="4:28" x14ac:dyDescent="0.3">
      <c r="D6573" s="34">
        <v>0.26646224411258107</v>
      </c>
      <c r="E6573" s="35">
        <v>67801982.318877488</v>
      </c>
      <c r="F6573" s="36">
        <v>0</v>
      </c>
      <c r="J6573" s="32">
        <f t="shared" si="714"/>
        <v>0.26646224411258107</v>
      </c>
      <c r="K6573" s="40">
        <f t="shared" si="715"/>
        <v>0.33029005998069549</v>
      </c>
      <c r="L6573" s="40">
        <f t="shared" si="716"/>
        <v>0</v>
      </c>
      <c r="M6573" s="41">
        <f t="shared" si="717"/>
        <v>0.59675230409327651</v>
      </c>
      <c r="N6573" s="52"/>
      <c r="O6573" s="52"/>
      <c r="P6573" s="52"/>
      <c r="T6573" s="44">
        <f t="shared" si="718"/>
        <v>0</v>
      </c>
      <c r="U6573" s="45">
        <f t="shared" si="719"/>
        <v>0</v>
      </c>
      <c r="V6573" s="48"/>
      <c r="W6573" s="48"/>
      <c r="X6573" s="48"/>
      <c r="Y6573" s="48"/>
      <c r="AA6573" s="49">
        <f t="shared" si="720"/>
        <v>0.35805138245596591</v>
      </c>
      <c r="AB6573" s="9"/>
    </row>
    <row r="6574" spans="4:28" x14ac:dyDescent="0.3">
      <c r="D6574" s="34">
        <v>0.22818985148986806</v>
      </c>
      <c r="E6574" s="35">
        <v>46153754.398018673</v>
      </c>
      <c r="F6574" s="36">
        <v>0</v>
      </c>
      <c r="J6574" s="32">
        <f t="shared" si="714"/>
        <v>0.22818985148986806</v>
      </c>
      <c r="K6574" s="40">
        <f t="shared" si="715"/>
        <v>0.22483304745813595</v>
      </c>
      <c r="L6574" s="40">
        <f t="shared" si="716"/>
        <v>0</v>
      </c>
      <c r="M6574" s="41">
        <f t="shared" si="717"/>
        <v>0.45302289894800402</v>
      </c>
      <c r="N6574" s="52"/>
      <c r="O6574" s="52"/>
      <c r="P6574" s="52"/>
      <c r="T6574" s="44">
        <f t="shared" si="718"/>
        <v>0</v>
      </c>
      <c r="U6574" s="45">
        <f t="shared" si="719"/>
        <v>0</v>
      </c>
      <c r="V6574" s="48"/>
      <c r="W6574" s="48"/>
      <c r="X6574" s="48"/>
      <c r="Y6574" s="48"/>
      <c r="AA6574" s="49">
        <f t="shared" si="720"/>
        <v>0.27181373936880238</v>
      </c>
      <c r="AB6574" s="9"/>
    </row>
    <row r="6575" spans="4:28" x14ac:dyDescent="0.3">
      <c r="D6575" s="34">
        <v>0.22638351318376379</v>
      </c>
      <c r="E6575" s="35">
        <v>42189679.374560617</v>
      </c>
      <c r="F6575" s="36">
        <v>0</v>
      </c>
      <c r="J6575" s="32">
        <f t="shared" si="714"/>
        <v>0.22638351318376379</v>
      </c>
      <c r="K6575" s="40">
        <f t="shared" si="715"/>
        <v>0.20552248259724096</v>
      </c>
      <c r="L6575" s="40">
        <f t="shared" si="716"/>
        <v>0</v>
      </c>
      <c r="M6575" s="41">
        <f t="shared" si="717"/>
        <v>0.43190599578100475</v>
      </c>
      <c r="N6575" s="52"/>
      <c r="O6575" s="52"/>
      <c r="P6575" s="52"/>
      <c r="T6575" s="44">
        <f t="shared" si="718"/>
        <v>0</v>
      </c>
      <c r="U6575" s="45">
        <f t="shared" si="719"/>
        <v>0</v>
      </c>
      <c r="V6575" s="48"/>
      <c r="W6575" s="48"/>
      <c r="X6575" s="48"/>
      <c r="Y6575" s="48"/>
      <c r="AA6575" s="49">
        <f t="shared" si="720"/>
        <v>0.25914359746860283</v>
      </c>
      <c r="AB6575" s="9"/>
    </row>
    <row r="6576" spans="4:28" x14ac:dyDescent="0.3">
      <c r="D6576" s="34">
        <v>0.19801014091005262</v>
      </c>
      <c r="E6576" s="35">
        <v>62477607.180778787</v>
      </c>
      <c r="F6576" s="36">
        <v>0</v>
      </c>
      <c r="J6576" s="32">
        <f t="shared" si="714"/>
        <v>0.19801014091005262</v>
      </c>
      <c r="K6576" s="40">
        <f t="shared" si="715"/>
        <v>0.30435293950755682</v>
      </c>
      <c r="L6576" s="40">
        <f t="shared" si="716"/>
        <v>0</v>
      </c>
      <c r="M6576" s="41">
        <f t="shared" si="717"/>
        <v>0.50236308041760946</v>
      </c>
      <c r="N6576" s="52"/>
      <c r="O6576" s="52"/>
      <c r="P6576" s="52"/>
      <c r="T6576" s="44">
        <f t="shared" si="718"/>
        <v>0</v>
      </c>
      <c r="U6576" s="45">
        <f t="shared" si="719"/>
        <v>0</v>
      </c>
      <c r="V6576" s="48"/>
      <c r="W6576" s="48"/>
      <c r="X6576" s="48"/>
      <c r="Y6576" s="48"/>
      <c r="AA6576" s="49">
        <f t="shared" si="720"/>
        <v>0.30141784825056567</v>
      </c>
      <c r="AB6576" s="9"/>
    </row>
    <row r="6577" spans="4:28" x14ac:dyDescent="0.3">
      <c r="D6577" s="34">
        <v>0.22161018251072961</v>
      </c>
      <c r="E6577" s="35">
        <v>48751912.212613881</v>
      </c>
      <c r="F6577" s="36">
        <v>0</v>
      </c>
      <c r="J6577" s="32">
        <f t="shared" si="714"/>
        <v>0.22161018251072961</v>
      </c>
      <c r="K6577" s="40">
        <f t="shared" si="715"/>
        <v>0.23748969363679845</v>
      </c>
      <c r="L6577" s="40">
        <f t="shared" si="716"/>
        <v>0</v>
      </c>
      <c r="M6577" s="41">
        <f t="shared" si="717"/>
        <v>0.45909987614752806</v>
      </c>
      <c r="N6577" s="52"/>
      <c r="O6577" s="52"/>
      <c r="P6577" s="52"/>
      <c r="T6577" s="44">
        <f t="shared" si="718"/>
        <v>0</v>
      </c>
      <c r="U6577" s="45">
        <f t="shared" si="719"/>
        <v>0</v>
      </c>
      <c r="V6577" s="48"/>
      <c r="W6577" s="48"/>
      <c r="X6577" s="48"/>
      <c r="Y6577" s="48"/>
      <c r="AA6577" s="49">
        <f t="shared" si="720"/>
        <v>0.27545992568851685</v>
      </c>
      <c r="AB6577" s="9"/>
    </row>
    <row r="6578" spans="4:28" x14ac:dyDescent="0.3">
      <c r="D6578" s="34">
        <v>0.24258980077744896</v>
      </c>
      <c r="E6578" s="35">
        <v>50730543.59603788</v>
      </c>
      <c r="F6578" s="36">
        <v>9646113.8420948852</v>
      </c>
      <c r="J6578" s="32">
        <f t="shared" si="714"/>
        <v>0.24258980077744896</v>
      </c>
      <c r="K6578" s="40">
        <f t="shared" si="715"/>
        <v>0.24712838347977734</v>
      </c>
      <c r="L6578" s="40">
        <f t="shared" si="716"/>
        <v>4.6990005461817946E-2</v>
      </c>
      <c r="M6578" s="41">
        <f t="shared" si="717"/>
        <v>0.53670818971904422</v>
      </c>
      <c r="N6578" s="52"/>
      <c r="O6578" s="52"/>
      <c r="P6578" s="52"/>
      <c r="T6578" s="44">
        <f t="shared" si="718"/>
        <v>0</v>
      </c>
      <c r="U6578" s="45">
        <f t="shared" si="719"/>
        <v>0</v>
      </c>
      <c r="V6578" s="48"/>
      <c r="W6578" s="48"/>
      <c r="X6578" s="48"/>
      <c r="Y6578" s="48"/>
      <c r="AA6578" s="49">
        <f t="shared" si="720"/>
        <v>0.32202491383142651</v>
      </c>
      <c r="AB6578" s="9"/>
    </row>
    <row r="6579" spans="4:28" x14ac:dyDescent="0.3">
      <c r="D6579" s="34">
        <v>0.2108082396976248</v>
      </c>
      <c r="E6579" s="35">
        <v>85765842.665549517</v>
      </c>
      <c r="F6579" s="36">
        <v>0</v>
      </c>
      <c r="J6579" s="32">
        <f t="shared" si="714"/>
        <v>0.2108082396976248</v>
      </c>
      <c r="K6579" s="40">
        <f t="shared" si="715"/>
        <v>0.41779907237921932</v>
      </c>
      <c r="L6579" s="40">
        <f t="shared" si="716"/>
        <v>0</v>
      </c>
      <c r="M6579" s="41">
        <f t="shared" si="717"/>
        <v>0.62860731207684406</v>
      </c>
      <c r="N6579" s="52"/>
      <c r="O6579" s="52"/>
      <c r="P6579" s="52"/>
      <c r="T6579" s="44">
        <f t="shared" si="718"/>
        <v>0</v>
      </c>
      <c r="U6579" s="45">
        <f t="shared" si="719"/>
        <v>0</v>
      </c>
      <c r="V6579" s="48"/>
      <c r="W6579" s="48"/>
      <c r="X6579" s="48"/>
      <c r="Y6579" s="48"/>
      <c r="AA6579" s="49">
        <f t="shared" si="720"/>
        <v>0.3771643872461064</v>
      </c>
      <c r="AB6579" s="9"/>
    </row>
    <row r="6580" spans="4:28" x14ac:dyDescent="0.3">
      <c r="D6580" s="34">
        <v>0.19855502493484578</v>
      </c>
      <c r="E6580" s="35">
        <v>61259913.777613349</v>
      </c>
      <c r="F6580" s="36">
        <v>2283637.950079185</v>
      </c>
      <c r="J6580" s="32">
        <f t="shared" si="714"/>
        <v>0.19855502493484578</v>
      </c>
      <c r="K6580" s="40">
        <f t="shared" si="715"/>
        <v>0.29842107714285382</v>
      </c>
      <c r="L6580" s="40">
        <f t="shared" si="716"/>
        <v>1.1124496507469281E-2</v>
      </c>
      <c r="M6580" s="41">
        <f t="shared" si="717"/>
        <v>0.50810059858516887</v>
      </c>
      <c r="N6580" s="52"/>
      <c r="O6580" s="52"/>
      <c r="P6580" s="52"/>
      <c r="T6580" s="44">
        <f t="shared" si="718"/>
        <v>0</v>
      </c>
      <c r="U6580" s="45">
        <f t="shared" si="719"/>
        <v>0</v>
      </c>
      <c r="V6580" s="48"/>
      <c r="W6580" s="48"/>
      <c r="X6580" s="48"/>
      <c r="Y6580" s="48"/>
      <c r="AA6580" s="49">
        <f t="shared" si="720"/>
        <v>0.30486035915110132</v>
      </c>
      <c r="AB6580" s="9"/>
    </row>
    <row r="6581" spans="4:28" x14ac:dyDescent="0.3">
      <c r="D6581" s="34">
        <v>0.24361869380920731</v>
      </c>
      <c r="E6581" s="35">
        <v>70399352.085175559</v>
      </c>
      <c r="F6581" s="36">
        <v>0</v>
      </c>
      <c r="J6581" s="32">
        <f t="shared" si="714"/>
        <v>0.24361869380920731</v>
      </c>
      <c r="K6581" s="40">
        <f t="shared" si="715"/>
        <v>0.34294286726688872</v>
      </c>
      <c r="L6581" s="40">
        <f t="shared" si="716"/>
        <v>0</v>
      </c>
      <c r="M6581" s="41">
        <f t="shared" si="717"/>
        <v>0.58656156107609603</v>
      </c>
      <c r="N6581" s="52"/>
      <c r="O6581" s="52"/>
      <c r="P6581" s="52"/>
      <c r="T6581" s="44">
        <f t="shared" si="718"/>
        <v>0</v>
      </c>
      <c r="U6581" s="45">
        <f t="shared" si="719"/>
        <v>0</v>
      </c>
      <c r="V6581" s="48"/>
      <c r="W6581" s="48"/>
      <c r="X6581" s="48"/>
      <c r="Y6581" s="48"/>
      <c r="AA6581" s="49">
        <f t="shared" si="720"/>
        <v>0.35193693664565762</v>
      </c>
      <c r="AB6581" s="9"/>
    </row>
    <row r="6582" spans="4:28" x14ac:dyDescent="0.3">
      <c r="D6582" s="34">
        <v>0.2222922243827776</v>
      </c>
      <c r="E6582" s="35">
        <v>40230876.056711383</v>
      </c>
      <c r="F6582" s="36">
        <v>0</v>
      </c>
      <c r="J6582" s="32">
        <f t="shared" si="714"/>
        <v>0.2222922243827776</v>
      </c>
      <c r="K6582" s="40">
        <f t="shared" si="715"/>
        <v>0.19598038304180249</v>
      </c>
      <c r="L6582" s="40">
        <f t="shared" si="716"/>
        <v>0</v>
      </c>
      <c r="M6582" s="41">
        <f t="shared" si="717"/>
        <v>0.41827260742458006</v>
      </c>
      <c r="N6582" s="52"/>
      <c r="O6582" s="52"/>
      <c r="P6582" s="52"/>
      <c r="T6582" s="44">
        <f t="shared" si="718"/>
        <v>0</v>
      </c>
      <c r="U6582" s="45">
        <f t="shared" si="719"/>
        <v>0</v>
      </c>
      <c r="V6582" s="48"/>
      <c r="W6582" s="48"/>
      <c r="X6582" s="48"/>
      <c r="Y6582" s="48"/>
      <c r="AA6582" s="49">
        <f t="shared" si="720"/>
        <v>0.25096356445474804</v>
      </c>
      <c r="AB6582" s="9"/>
    </row>
    <row r="6583" spans="4:28" x14ac:dyDescent="0.3">
      <c r="D6583" s="34">
        <v>0.25440418406007748</v>
      </c>
      <c r="E6583" s="35">
        <v>83471166.517327204</v>
      </c>
      <c r="F6583" s="36">
        <v>0</v>
      </c>
      <c r="J6583" s="32">
        <f t="shared" si="714"/>
        <v>0.25440418406007748</v>
      </c>
      <c r="K6583" s="40">
        <f t="shared" si="715"/>
        <v>0.4066208044774326</v>
      </c>
      <c r="L6583" s="40">
        <f t="shared" si="716"/>
        <v>0</v>
      </c>
      <c r="M6583" s="41">
        <f t="shared" si="717"/>
        <v>0.66102498853751013</v>
      </c>
      <c r="N6583" s="52"/>
      <c r="O6583" s="52"/>
      <c r="P6583" s="52"/>
      <c r="T6583" s="44">
        <f t="shared" si="718"/>
        <v>0</v>
      </c>
      <c r="U6583" s="45">
        <f t="shared" si="719"/>
        <v>0</v>
      </c>
      <c r="V6583" s="48"/>
      <c r="W6583" s="48"/>
      <c r="X6583" s="48"/>
      <c r="Y6583" s="48"/>
      <c r="AA6583" s="49">
        <f t="shared" si="720"/>
        <v>0.39661499312250609</v>
      </c>
      <c r="AB6583" s="9"/>
    </row>
    <row r="6584" spans="4:28" x14ac:dyDescent="0.3">
      <c r="D6584" s="34">
        <v>0.22017147330906658</v>
      </c>
      <c r="E6584" s="35">
        <v>52607977.201260217</v>
      </c>
      <c r="F6584" s="36">
        <v>0</v>
      </c>
      <c r="J6584" s="32">
        <f t="shared" si="714"/>
        <v>0.22017147330906658</v>
      </c>
      <c r="K6584" s="40">
        <f t="shared" si="715"/>
        <v>0.25627409923720601</v>
      </c>
      <c r="L6584" s="40">
        <f t="shared" si="716"/>
        <v>0</v>
      </c>
      <c r="M6584" s="41">
        <f t="shared" si="717"/>
        <v>0.47644557254627262</v>
      </c>
      <c r="N6584" s="52"/>
      <c r="O6584" s="52"/>
      <c r="P6584" s="52"/>
      <c r="T6584" s="44">
        <f t="shared" si="718"/>
        <v>0</v>
      </c>
      <c r="U6584" s="45">
        <f t="shared" si="719"/>
        <v>0</v>
      </c>
      <c r="V6584" s="48"/>
      <c r="W6584" s="48"/>
      <c r="X6584" s="48"/>
      <c r="Y6584" s="48"/>
      <c r="AA6584" s="49">
        <f t="shared" si="720"/>
        <v>0.28586734352776355</v>
      </c>
      <c r="AB6584" s="9"/>
    </row>
    <row r="6585" spans="4:28" x14ac:dyDescent="0.3">
      <c r="D6585" s="34">
        <v>0.20699661239256606</v>
      </c>
      <c r="E6585" s="35">
        <v>66961746.353138782</v>
      </c>
      <c r="F6585" s="36">
        <v>1776784.2244385874</v>
      </c>
      <c r="J6585" s="32">
        <f t="shared" si="714"/>
        <v>0.20699661239256606</v>
      </c>
      <c r="K6585" s="40">
        <f t="shared" si="715"/>
        <v>0.32619694090024487</v>
      </c>
      <c r="L6585" s="40">
        <f t="shared" si="716"/>
        <v>8.655413130881015E-3</v>
      </c>
      <c r="M6585" s="41">
        <f t="shared" si="717"/>
        <v>0.54184896642369196</v>
      </c>
      <c r="N6585" s="52"/>
      <c r="O6585" s="52"/>
      <c r="P6585" s="52"/>
      <c r="T6585" s="44">
        <f t="shared" si="718"/>
        <v>0</v>
      </c>
      <c r="U6585" s="45">
        <f t="shared" si="719"/>
        <v>0</v>
      </c>
      <c r="V6585" s="48"/>
      <c r="W6585" s="48"/>
      <c r="X6585" s="48"/>
      <c r="Y6585" s="48"/>
      <c r="AA6585" s="49">
        <f t="shared" si="720"/>
        <v>0.32510937985421517</v>
      </c>
      <c r="AB6585" s="9"/>
    </row>
    <row r="6586" spans="4:28" x14ac:dyDescent="0.3">
      <c r="D6586" s="34">
        <v>0.2510815842068978</v>
      </c>
      <c r="E6586" s="35">
        <v>75927063.676252231</v>
      </c>
      <c r="F6586" s="36">
        <v>0</v>
      </c>
      <c r="J6586" s="32">
        <f t="shared" si="714"/>
        <v>0.2510815842068978</v>
      </c>
      <c r="K6586" s="40">
        <f t="shared" si="715"/>
        <v>0.3698705193875314</v>
      </c>
      <c r="L6586" s="40">
        <f t="shared" si="716"/>
        <v>0</v>
      </c>
      <c r="M6586" s="41">
        <f t="shared" si="717"/>
        <v>0.62095210359442921</v>
      </c>
      <c r="N6586" s="52"/>
      <c r="O6586" s="52"/>
      <c r="P6586" s="52"/>
      <c r="T6586" s="44">
        <f t="shared" si="718"/>
        <v>0</v>
      </c>
      <c r="U6586" s="45">
        <f t="shared" si="719"/>
        <v>0</v>
      </c>
      <c r="V6586" s="48"/>
      <c r="W6586" s="48"/>
      <c r="X6586" s="48"/>
      <c r="Y6586" s="48"/>
      <c r="AA6586" s="49">
        <f t="shared" si="720"/>
        <v>0.37257126215665753</v>
      </c>
      <c r="AB6586" s="9"/>
    </row>
    <row r="6587" spans="4:28" x14ac:dyDescent="0.3">
      <c r="D6587" s="34">
        <v>0.25161946226919663</v>
      </c>
      <c r="E6587" s="35">
        <v>66558983.255160928</v>
      </c>
      <c r="F6587" s="36">
        <v>0</v>
      </c>
      <c r="J6587" s="32">
        <f t="shared" si="714"/>
        <v>0.25161946226919663</v>
      </c>
      <c r="K6587" s="40">
        <f t="shared" si="715"/>
        <v>0.32423492381402647</v>
      </c>
      <c r="L6587" s="40">
        <f t="shared" si="716"/>
        <v>0</v>
      </c>
      <c r="M6587" s="41">
        <f t="shared" si="717"/>
        <v>0.57585438608322304</v>
      </c>
      <c r="N6587" s="52"/>
      <c r="O6587" s="52"/>
      <c r="P6587" s="52"/>
      <c r="T6587" s="44">
        <f t="shared" si="718"/>
        <v>0</v>
      </c>
      <c r="U6587" s="45">
        <f t="shared" si="719"/>
        <v>0</v>
      </c>
      <c r="V6587" s="48"/>
      <c r="W6587" s="48"/>
      <c r="X6587" s="48"/>
      <c r="Y6587" s="48"/>
      <c r="AA6587" s="49">
        <f t="shared" si="720"/>
        <v>0.34551263164993379</v>
      </c>
      <c r="AB6587" s="9"/>
    </row>
    <row r="6588" spans="4:28" x14ac:dyDescent="0.3">
      <c r="D6588" s="34">
        <v>0.21830566285143072</v>
      </c>
      <c r="E6588" s="35">
        <v>79966728.936236203</v>
      </c>
      <c r="F6588" s="36">
        <v>2923357.9657905679</v>
      </c>
      <c r="J6588" s="32">
        <f t="shared" si="714"/>
        <v>0.21830566285143072</v>
      </c>
      <c r="K6588" s="40">
        <f t="shared" si="715"/>
        <v>0.38954931395060055</v>
      </c>
      <c r="L6588" s="40">
        <f t="shared" si="716"/>
        <v>1.4240823716995952E-2</v>
      </c>
      <c r="M6588" s="41">
        <f t="shared" si="717"/>
        <v>0.62209580051902724</v>
      </c>
      <c r="N6588" s="52"/>
      <c r="O6588" s="52"/>
      <c r="P6588" s="52"/>
      <c r="T6588" s="44">
        <f t="shared" si="718"/>
        <v>0</v>
      </c>
      <c r="U6588" s="45">
        <f t="shared" si="719"/>
        <v>0</v>
      </c>
      <c r="V6588" s="48"/>
      <c r="W6588" s="48"/>
      <c r="X6588" s="48"/>
      <c r="Y6588" s="48"/>
      <c r="AA6588" s="49">
        <f t="shared" si="720"/>
        <v>0.37325748031141631</v>
      </c>
      <c r="AB6588" s="9"/>
    </row>
    <row r="6589" spans="4:28" x14ac:dyDescent="0.3">
      <c r="D6589" s="34">
        <v>0.23752514525644192</v>
      </c>
      <c r="E6589" s="35">
        <v>79934240.905441821</v>
      </c>
      <c r="F6589" s="36">
        <v>0</v>
      </c>
      <c r="J6589" s="32">
        <f t="shared" si="714"/>
        <v>0.23752514525644192</v>
      </c>
      <c r="K6589" s="40">
        <f t="shared" si="715"/>
        <v>0.38939105200496504</v>
      </c>
      <c r="L6589" s="40">
        <f t="shared" si="716"/>
        <v>0</v>
      </c>
      <c r="M6589" s="41">
        <f t="shared" si="717"/>
        <v>0.62691619726140702</v>
      </c>
      <c r="N6589" s="52"/>
      <c r="O6589" s="52"/>
      <c r="P6589" s="52"/>
      <c r="T6589" s="44">
        <f t="shared" si="718"/>
        <v>0</v>
      </c>
      <c r="U6589" s="45">
        <f t="shared" si="719"/>
        <v>0</v>
      </c>
      <c r="V6589" s="48"/>
      <c r="W6589" s="48"/>
      <c r="X6589" s="48"/>
      <c r="Y6589" s="48"/>
      <c r="AA6589" s="49">
        <f t="shared" si="720"/>
        <v>0.37614971835684419</v>
      </c>
      <c r="AB6589" s="9"/>
    </row>
    <row r="6590" spans="4:28" x14ac:dyDescent="0.3">
      <c r="D6590" s="34">
        <v>0.23165232475524228</v>
      </c>
      <c r="E6590" s="35">
        <v>30462680.081672516</v>
      </c>
      <c r="F6590" s="36">
        <v>155307727.15204605</v>
      </c>
      <c r="J6590" s="32">
        <f t="shared" si="714"/>
        <v>0.23165232475524228</v>
      </c>
      <c r="K6590" s="40">
        <f t="shared" si="715"/>
        <v>0.14839566760789258</v>
      </c>
      <c r="L6590" s="40">
        <f t="shared" si="716"/>
        <v>0.75656487852026622</v>
      </c>
      <c r="M6590" s="41">
        <f t="shared" si="717"/>
        <v>1.1366128708834011</v>
      </c>
      <c r="N6590" s="52"/>
      <c r="O6590" s="52"/>
      <c r="P6590" s="52"/>
      <c r="T6590" s="44">
        <f t="shared" si="718"/>
        <v>0.38661287088340113</v>
      </c>
      <c r="U6590" s="45">
        <f t="shared" si="719"/>
        <v>0.33661287088340108</v>
      </c>
      <c r="V6590" s="48"/>
      <c r="W6590" s="48"/>
      <c r="X6590" s="48"/>
      <c r="Y6590" s="48"/>
      <c r="AA6590" s="49">
        <f t="shared" si="720"/>
        <v>0.68196772253004068</v>
      </c>
      <c r="AB6590" s="9"/>
    </row>
    <row r="6591" spans="4:28" x14ac:dyDescent="0.3">
      <c r="D6591" s="34">
        <v>0.24716661876914209</v>
      </c>
      <c r="E6591" s="35">
        <v>85024591.518170685</v>
      </c>
      <c r="F6591" s="36">
        <v>8106379.3004823532</v>
      </c>
      <c r="J6591" s="32">
        <f t="shared" si="714"/>
        <v>0.24716661876914209</v>
      </c>
      <c r="K6591" s="40">
        <f t="shared" si="715"/>
        <v>0.41418814718860952</v>
      </c>
      <c r="L6591" s="40">
        <f t="shared" si="716"/>
        <v>3.9489354349410005E-2</v>
      </c>
      <c r="M6591" s="41">
        <f t="shared" si="717"/>
        <v>0.7008441203071617</v>
      </c>
      <c r="N6591" s="52"/>
      <c r="O6591" s="52"/>
      <c r="P6591" s="52"/>
      <c r="T6591" s="44">
        <f t="shared" si="718"/>
        <v>0</v>
      </c>
      <c r="U6591" s="45">
        <f t="shared" si="719"/>
        <v>0</v>
      </c>
      <c r="V6591" s="48"/>
      <c r="W6591" s="48"/>
      <c r="X6591" s="48"/>
      <c r="Y6591" s="48"/>
      <c r="AA6591" s="49">
        <f t="shared" si="720"/>
        <v>0.42050647218429699</v>
      </c>
      <c r="AB6591" s="9"/>
    </row>
    <row r="6592" spans="4:28" x14ac:dyDescent="0.3">
      <c r="D6592" s="34">
        <v>0.21089561370023349</v>
      </c>
      <c r="E6592" s="35">
        <v>62980939.207728185</v>
      </c>
      <c r="F6592" s="36">
        <v>0</v>
      </c>
      <c r="J6592" s="32">
        <f t="shared" si="714"/>
        <v>0.21089561370023349</v>
      </c>
      <c r="K6592" s="40">
        <f t="shared" si="715"/>
        <v>0.30680486730797801</v>
      </c>
      <c r="L6592" s="40">
        <f t="shared" si="716"/>
        <v>0</v>
      </c>
      <c r="M6592" s="41">
        <f t="shared" si="717"/>
        <v>0.51770048100821153</v>
      </c>
      <c r="N6592" s="52"/>
      <c r="O6592" s="52"/>
      <c r="P6592" s="52"/>
      <c r="T6592" s="44">
        <f t="shared" si="718"/>
        <v>0</v>
      </c>
      <c r="U6592" s="45">
        <f t="shared" si="719"/>
        <v>0</v>
      </c>
      <c r="V6592" s="48"/>
      <c r="W6592" s="48"/>
      <c r="X6592" s="48"/>
      <c r="Y6592" s="48"/>
      <c r="AA6592" s="49">
        <f t="shared" si="720"/>
        <v>0.31062028860492691</v>
      </c>
      <c r="AB6592" s="9"/>
    </row>
    <row r="6593" spans="4:28" x14ac:dyDescent="0.3">
      <c r="D6593" s="34">
        <v>0.21512094697080839</v>
      </c>
      <c r="E6593" s="35">
        <v>43108597.900448985</v>
      </c>
      <c r="F6593" s="36">
        <v>0</v>
      </c>
      <c r="J6593" s="32">
        <f t="shared" si="714"/>
        <v>0.21512094697080839</v>
      </c>
      <c r="K6593" s="40">
        <f t="shared" si="715"/>
        <v>0.20999889530160135</v>
      </c>
      <c r="L6593" s="40">
        <f t="shared" si="716"/>
        <v>0</v>
      </c>
      <c r="M6593" s="41">
        <f t="shared" si="717"/>
        <v>0.42511984227240973</v>
      </c>
      <c r="N6593" s="52"/>
      <c r="O6593" s="52"/>
      <c r="P6593" s="52"/>
      <c r="T6593" s="44">
        <f t="shared" si="718"/>
        <v>0</v>
      </c>
      <c r="U6593" s="45">
        <f t="shared" si="719"/>
        <v>0</v>
      </c>
      <c r="V6593" s="48"/>
      <c r="W6593" s="48"/>
      <c r="X6593" s="48"/>
      <c r="Y6593" s="48"/>
      <c r="AA6593" s="49">
        <f t="shared" si="720"/>
        <v>0.25507190536344582</v>
      </c>
      <c r="AB6593" s="9"/>
    </row>
    <row r="6594" spans="4:28" x14ac:dyDescent="0.3">
      <c r="D6594" s="34">
        <v>0.21876586374767459</v>
      </c>
      <c r="E6594" s="35">
        <v>80068073.17452845</v>
      </c>
      <c r="F6594" s="36">
        <v>0</v>
      </c>
      <c r="J6594" s="32">
        <f t="shared" si="714"/>
        <v>0.21876586374767459</v>
      </c>
      <c r="K6594" s="40">
        <f t="shared" si="715"/>
        <v>0.39004300150071991</v>
      </c>
      <c r="L6594" s="40">
        <f t="shared" si="716"/>
        <v>0</v>
      </c>
      <c r="M6594" s="41">
        <f t="shared" si="717"/>
        <v>0.6088088652483945</v>
      </c>
      <c r="N6594" s="52"/>
      <c r="O6594" s="52"/>
      <c r="P6594" s="52"/>
      <c r="T6594" s="44">
        <f t="shared" si="718"/>
        <v>0</v>
      </c>
      <c r="U6594" s="45">
        <f t="shared" si="719"/>
        <v>0</v>
      </c>
      <c r="V6594" s="48"/>
      <c r="W6594" s="48"/>
      <c r="X6594" s="48"/>
      <c r="Y6594" s="48"/>
      <c r="AA6594" s="49">
        <f t="shared" si="720"/>
        <v>0.36528531914903667</v>
      </c>
      <c r="AB6594" s="9"/>
    </row>
    <row r="6595" spans="4:28" x14ac:dyDescent="0.3">
      <c r="D6595" s="34">
        <v>0.2256715814820914</v>
      </c>
      <c r="E6595" s="35">
        <v>61312488.297562964</v>
      </c>
      <c r="F6595" s="36">
        <v>169778818.12062404</v>
      </c>
      <c r="J6595" s="32">
        <f t="shared" si="714"/>
        <v>0.2256715814820914</v>
      </c>
      <c r="K6595" s="40">
        <f t="shared" si="715"/>
        <v>0.29867718825869027</v>
      </c>
      <c r="L6595" s="40">
        <f t="shared" si="716"/>
        <v>0.82705924078711934</v>
      </c>
      <c r="M6595" s="41">
        <f t="shared" si="717"/>
        <v>1.3514080105279009</v>
      </c>
      <c r="N6595" s="52"/>
      <c r="O6595" s="52"/>
      <c r="P6595" s="52"/>
      <c r="T6595" s="44">
        <f t="shared" si="718"/>
        <v>0.60140801052790094</v>
      </c>
      <c r="U6595" s="45">
        <f t="shared" si="719"/>
        <v>0.55140801052790089</v>
      </c>
      <c r="V6595" s="48"/>
      <c r="W6595" s="48"/>
      <c r="X6595" s="48"/>
      <c r="Y6595" s="48"/>
      <c r="AA6595" s="49">
        <f t="shared" si="720"/>
        <v>0.8108448063167405</v>
      </c>
      <c r="AB6595" s="9"/>
    </row>
    <row r="6596" spans="4:28" x14ac:dyDescent="0.3">
      <c r="D6596" s="34">
        <v>0.22249284591460716</v>
      </c>
      <c r="E6596" s="35">
        <v>46663660.593964428</v>
      </c>
      <c r="F6596" s="36">
        <v>1749564.8699794849</v>
      </c>
      <c r="J6596" s="32">
        <f t="shared" ref="J6596:J6659" si="721">D6596</f>
        <v>0.22249284591460716</v>
      </c>
      <c r="K6596" s="40">
        <f t="shared" ref="K6596:K6659" si="722">E6596/$B$4</f>
        <v>0.2273170006153073</v>
      </c>
      <c r="L6596" s="40">
        <f t="shared" ref="L6596:L6659" si="723">F6596/$B$4</f>
        <v>8.5228169749950282E-3</v>
      </c>
      <c r="M6596" s="41">
        <f t="shared" si="717"/>
        <v>0.45833266350490948</v>
      </c>
      <c r="N6596" s="52"/>
      <c r="O6596" s="52"/>
      <c r="P6596" s="52"/>
      <c r="T6596" s="44">
        <f t="shared" si="718"/>
        <v>0</v>
      </c>
      <c r="U6596" s="45">
        <f t="shared" si="719"/>
        <v>0</v>
      </c>
      <c r="V6596" s="48"/>
      <c r="W6596" s="48"/>
      <c r="X6596" s="48"/>
      <c r="Y6596" s="48"/>
      <c r="AA6596" s="49">
        <f t="shared" si="720"/>
        <v>0.27499959810294566</v>
      </c>
      <c r="AB6596" s="9"/>
    </row>
    <row r="6597" spans="4:28" x14ac:dyDescent="0.3">
      <c r="D6597" s="34">
        <v>0.21778126077136645</v>
      </c>
      <c r="E6597" s="35">
        <v>110767810.87253883</v>
      </c>
      <c r="F6597" s="36">
        <v>38662242.153348766</v>
      </c>
      <c r="J6597" s="32">
        <f t="shared" si="721"/>
        <v>0.21778126077136645</v>
      </c>
      <c r="K6597" s="40">
        <f t="shared" si="722"/>
        <v>0.53959346977433453</v>
      </c>
      <c r="L6597" s="40">
        <f t="shared" si="723"/>
        <v>0.18833895179879381</v>
      </c>
      <c r="M6597" s="41">
        <f t="shared" ref="M6597:M6660" si="724">SUM(J6597:L6597)</f>
        <v>0.94571368234449482</v>
      </c>
      <c r="N6597" s="52"/>
      <c r="O6597" s="52"/>
      <c r="P6597" s="52"/>
      <c r="T6597" s="44">
        <f t="shared" ref="T6597:T6660" si="725">MIN(MAX(M6597-75%,0),125%)</f>
        <v>0.19571368234449482</v>
      </c>
      <c r="U6597" s="45">
        <f t="shared" ref="U6597:U6660" si="726">MIN(MAX(M6597-80%,0),120%)</f>
        <v>0.14571368234449478</v>
      </c>
      <c r="V6597" s="48"/>
      <c r="W6597" s="48"/>
      <c r="X6597" s="48"/>
      <c r="Y6597" s="48"/>
      <c r="AA6597" s="49">
        <f t="shared" ref="AA6597:AA6660" si="727">M6597*60%</f>
        <v>0.56742820940669692</v>
      </c>
      <c r="AB6597" s="9"/>
    </row>
    <row r="6598" spans="4:28" x14ac:dyDescent="0.3">
      <c r="D6598" s="34">
        <v>0.24817216795053054</v>
      </c>
      <c r="E6598" s="35">
        <v>60569776.359098621</v>
      </c>
      <c r="F6598" s="36">
        <v>0</v>
      </c>
      <c r="J6598" s="32">
        <f t="shared" si="721"/>
        <v>0.24817216795053054</v>
      </c>
      <c r="K6598" s="40">
        <f t="shared" si="722"/>
        <v>0.29505914698151858</v>
      </c>
      <c r="L6598" s="40">
        <f t="shared" si="723"/>
        <v>0</v>
      </c>
      <c r="M6598" s="41">
        <f t="shared" si="724"/>
        <v>0.54323131493204913</v>
      </c>
      <c r="N6598" s="52"/>
      <c r="O6598" s="52"/>
      <c r="P6598" s="52"/>
      <c r="T6598" s="44">
        <f t="shared" si="725"/>
        <v>0</v>
      </c>
      <c r="U6598" s="45">
        <f t="shared" si="726"/>
        <v>0</v>
      </c>
      <c r="V6598" s="48"/>
      <c r="W6598" s="48"/>
      <c r="X6598" s="48"/>
      <c r="Y6598" s="48"/>
      <c r="AA6598" s="49">
        <f t="shared" si="727"/>
        <v>0.32593878895922945</v>
      </c>
      <c r="AB6598" s="9"/>
    </row>
    <row r="6599" spans="4:28" x14ac:dyDescent="0.3">
      <c r="D6599" s="34">
        <v>0.24998198893010939</v>
      </c>
      <c r="E6599" s="35">
        <v>78226913.397841766</v>
      </c>
      <c r="F6599" s="36">
        <v>6849151.0312784491</v>
      </c>
      <c r="J6599" s="32">
        <f t="shared" si="721"/>
        <v>0.24998198893010939</v>
      </c>
      <c r="K6599" s="40">
        <f t="shared" si="722"/>
        <v>0.3810739897951938</v>
      </c>
      <c r="L6599" s="40">
        <f t="shared" si="723"/>
        <v>3.3364902139564077E-2</v>
      </c>
      <c r="M6599" s="41">
        <f t="shared" si="724"/>
        <v>0.66442088086486728</v>
      </c>
      <c r="N6599" s="52"/>
      <c r="O6599" s="52"/>
      <c r="P6599" s="52"/>
      <c r="T6599" s="44">
        <f t="shared" si="725"/>
        <v>0</v>
      </c>
      <c r="U6599" s="45">
        <f t="shared" si="726"/>
        <v>0</v>
      </c>
      <c r="V6599" s="48"/>
      <c r="W6599" s="48"/>
      <c r="X6599" s="48"/>
      <c r="Y6599" s="48"/>
      <c r="AA6599" s="49">
        <f t="shared" si="727"/>
        <v>0.39865252851892036</v>
      </c>
      <c r="AB6599" s="9"/>
    </row>
    <row r="6600" spans="4:28" x14ac:dyDescent="0.3">
      <c r="D6600" s="34">
        <v>0.21854540635748959</v>
      </c>
      <c r="E6600" s="35">
        <v>42530004.251868308</v>
      </c>
      <c r="F6600" s="36">
        <v>0</v>
      </c>
      <c r="J6600" s="32">
        <f t="shared" si="721"/>
        <v>0.21854540635748959</v>
      </c>
      <c r="K6600" s="40">
        <f t="shared" si="722"/>
        <v>0.20718033861109947</v>
      </c>
      <c r="L6600" s="40">
        <f t="shared" si="723"/>
        <v>0</v>
      </c>
      <c r="M6600" s="41">
        <f t="shared" si="724"/>
        <v>0.42572574496858906</v>
      </c>
      <c r="N6600" s="52"/>
      <c r="O6600" s="52"/>
      <c r="P6600" s="52"/>
      <c r="T6600" s="44">
        <f t="shared" si="725"/>
        <v>0</v>
      </c>
      <c r="U6600" s="45">
        <f t="shared" si="726"/>
        <v>0</v>
      </c>
      <c r="V6600" s="48"/>
      <c r="W6600" s="48"/>
      <c r="X6600" s="48"/>
      <c r="Y6600" s="48"/>
      <c r="AA6600" s="49">
        <f t="shared" si="727"/>
        <v>0.25543544698115345</v>
      </c>
      <c r="AB6600" s="9"/>
    </row>
    <row r="6601" spans="4:28" x14ac:dyDescent="0.3">
      <c r="D6601" s="34">
        <v>0.22834745854886249</v>
      </c>
      <c r="E6601" s="35">
        <v>45768833.532427363</v>
      </c>
      <c r="F6601" s="36">
        <v>0</v>
      </c>
      <c r="J6601" s="32">
        <f t="shared" si="721"/>
        <v>0.22834745854886249</v>
      </c>
      <c r="K6601" s="40">
        <f t="shared" si="722"/>
        <v>0.22295794688679796</v>
      </c>
      <c r="L6601" s="40">
        <f t="shared" si="723"/>
        <v>0</v>
      </c>
      <c r="M6601" s="41">
        <f t="shared" si="724"/>
        <v>0.45130540543566044</v>
      </c>
      <c r="N6601" s="52"/>
      <c r="O6601" s="52"/>
      <c r="P6601" s="52"/>
      <c r="T6601" s="44">
        <f t="shared" si="725"/>
        <v>0</v>
      </c>
      <c r="U6601" s="45">
        <f t="shared" si="726"/>
        <v>0</v>
      </c>
      <c r="V6601" s="48"/>
      <c r="W6601" s="48"/>
      <c r="X6601" s="48"/>
      <c r="Y6601" s="48"/>
      <c r="AA6601" s="49">
        <f t="shared" si="727"/>
        <v>0.27078324326139624</v>
      </c>
      <c r="AB6601" s="9"/>
    </row>
    <row r="6602" spans="4:28" x14ac:dyDescent="0.3">
      <c r="D6602" s="34">
        <v>0.22405315241673493</v>
      </c>
      <c r="E6602" s="35">
        <v>48935120.658365898</v>
      </c>
      <c r="F6602" s="36">
        <v>3052026.2202604772</v>
      </c>
      <c r="J6602" s="32">
        <f t="shared" si="721"/>
        <v>0.22405315241673493</v>
      </c>
      <c r="K6602" s="40">
        <f t="shared" si="722"/>
        <v>0.23838217386328817</v>
      </c>
      <c r="L6602" s="40">
        <f t="shared" si="723"/>
        <v>1.4867617271299531E-2</v>
      </c>
      <c r="M6602" s="41">
        <f t="shared" si="724"/>
        <v>0.47730294355132263</v>
      </c>
      <c r="N6602" s="52"/>
      <c r="O6602" s="52"/>
      <c r="P6602" s="52"/>
      <c r="T6602" s="44">
        <f t="shared" si="725"/>
        <v>0</v>
      </c>
      <c r="U6602" s="45">
        <f t="shared" si="726"/>
        <v>0</v>
      </c>
      <c r="V6602" s="48"/>
      <c r="W6602" s="48"/>
      <c r="X6602" s="48"/>
      <c r="Y6602" s="48"/>
      <c r="AA6602" s="49">
        <f t="shared" si="727"/>
        <v>0.28638176613079358</v>
      </c>
      <c r="AB6602" s="9"/>
    </row>
    <row r="6603" spans="4:28" x14ac:dyDescent="0.3">
      <c r="D6603" s="34">
        <v>0.22063907710990885</v>
      </c>
      <c r="E6603" s="35">
        <v>65538008.062599726</v>
      </c>
      <c r="F6603" s="36">
        <v>0</v>
      </c>
      <c r="J6603" s="32">
        <f t="shared" si="721"/>
        <v>0.22063907710990885</v>
      </c>
      <c r="K6603" s="40">
        <f t="shared" si="722"/>
        <v>0.31926135304136255</v>
      </c>
      <c r="L6603" s="40">
        <f t="shared" si="723"/>
        <v>0</v>
      </c>
      <c r="M6603" s="41">
        <f t="shared" si="724"/>
        <v>0.53990043015127143</v>
      </c>
      <c r="N6603" s="52"/>
      <c r="O6603" s="52"/>
      <c r="P6603" s="52"/>
      <c r="T6603" s="44">
        <f t="shared" si="725"/>
        <v>0</v>
      </c>
      <c r="U6603" s="45">
        <f t="shared" si="726"/>
        <v>0</v>
      </c>
      <c r="V6603" s="48"/>
      <c r="W6603" s="48"/>
      <c r="X6603" s="48"/>
      <c r="Y6603" s="48"/>
      <c r="AA6603" s="49">
        <f t="shared" si="727"/>
        <v>0.32394025809076282</v>
      </c>
      <c r="AB6603" s="9"/>
    </row>
    <row r="6604" spans="4:28" x14ac:dyDescent="0.3">
      <c r="D6604" s="34">
        <v>0.22568877492559378</v>
      </c>
      <c r="E6604" s="35">
        <v>65060133.77007743</v>
      </c>
      <c r="F6604" s="36">
        <v>0</v>
      </c>
      <c r="J6604" s="32">
        <f t="shared" si="721"/>
        <v>0.22568877492559378</v>
      </c>
      <c r="K6604" s="40">
        <f t="shared" si="722"/>
        <v>0.31693343985442796</v>
      </c>
      <c r="L6604" s="40">
        <f t="shared" si="723"/>
        <v>0</v>
      </c>
      <c r="M6604" s="41">
        <f t="shared" si="724"/>
        <v>0.54262221478002171</v>
      </c>
      <c r="N6604" s="52"/>
      <c r="O6604" s="52"/>
      <c r="P6604" s="52"/>
      <c r="T6604" s="44">
        <f t="shared" si="725"/>
        <v>0</v>
      </c>
      <c r="U6604" s="45">
        <f t="shared" si="726"/>
        <v>0</v>
      </c>
      <c r="V6604" s="48"/>
      <c r="W6604" s="48"/>
      <c r="X6604" s="48"/>
      <c r="Y6604" s="48"/>
      <c r="AA6604" s="49">
        <f t="shared" si="727"/>
        <v>0.32557332886801299</v>
      </c>
      <c r="AB6604" s="9"/>
    </row>
    <row r="6605" spans="4:28" x14ac:dyDescent="0.3">
      <c r="D6605" s="34">
        <v>0.22361709219099474</v>
      </c>
      <c r="E6605" s="35">
        <v>85041890.288427174</v>
      </c>
      <c r="F6605" s="36">
        <v>0</v>
      </c>
      <c r="J6605" s="32">
        <f t="shared" si="721"/>
        <v>0.22361709219099474</v>
      </c>
      <c r="K6605" s="40">
        <f t="shared" si="722"/>
        <v>0.41427241628621109</v>
      </c>
      <c r="L6605" s="40">
        <f t="shared" si="723"/>
        <v>0</v>
      </c>
      <c r="M6605" s="41">
        <f t="shared" si="724"/>
        <v>0.63788950847720582</v>
      </c>
      <c r="N6605" s="52"/>
      <c r="O6605" s="52"/>
      <c r="P6605" s="52"/>
      <c r="T6605" s="44">
        <f t="shared" si="725"/>
        <v>0</v>
      </c>
      <c r="U6605" s="45">
        <f t="shared" si="726"/>
        <v>0</v>
      </c>
      <c r="V6605" s="48"/>
      <c r="W6605" s="48"/>
      <c r="X6605" s="48"/>
      <c r="Y6605" s="48"/>
      <c r="AA6605" s="49">
        <f t="shared" si="727"/>
        <v>0.38273370508632348</v>
      </c>
      <c r="AB6605" s="9"/>
    </row>
    <row r="6606" spans="4:28" x14ac:dyDescent="0.3">
      <c r="D6606" s="34">
        <v>0.24257002750787104</v>
      </c>
      <c r="E6606" s="35">
        <v>28349176.981127284</v>
      </c>
      <c r="F6606" s="36">
        <v>0</v>
      </c>
      <c r="J6606" s="32">
        <f t="shared" si="721"/>
        <v>0.24257002750787104</v>
      </c>
      <c r="K6606" s="40">
        <f t="shared" si="722"/>
        <v>0.13809996470992417</v>
      </c>
      <c r="L6606" s="40">
        <f t="shared" si="723"/>
        <v>0</v>
      </c>
      <c r="M6606" s="41">
        <f t="shared" si="724"/>
        <v>0.38066999221779518</v>
      </c>
      <c r="N6606" s="52"/>
      <c r="O6606" s="52"/>
      <c r="P6606" s="52"/>
      <c r="T6606" s="44">
        <f t="shared" si="725"/>
        <v>0</v>
      </c>
      <c r="U6606" s="45">
        <f t="shared" si="726"/>
        <v>0</v>
      </c>
      <c r="V6606" s="48"/>
      <c r="W6606" s="48"/>
      <c r="X6606" s="48"/>
      <c r="Y6606" s="48"/>
      <c r="AA6606" s="49">
        <f t="shared" si="727"/>
        <v>0.22840199533067709</v>
      </c>
      <c r="AB6606" s="9"/>
    </row>
    <row r="6607" spans="4:28" x14ac:dyDescent="0.3">
      <c r="D6607" s="34">
        <v>0.22431632502986676</v>
      </c>
      <c r="E6607" s="35">
        <v>23882592.839481305</v>
      </c>
      <c r="F6607" s="36">
        <v>0</v>
      </c>
      <c r="J6607" s="32">
        <f t="shared" si="721"/>
        <v>0.22431632502986676</v>
      </c>
      <c r="K6607" s="40">
        <f t="shared" si="722"/>
        <v>0.11634148076007764</v>
      </c>
      <c r="L6607" s="40">
        <f t="shared" si="723"/>
        <v>0</v>
      </c>
      <c r="M6607" s="41">
        <f t="shared" si="724"/>
        <v>0.34065780578994442</v>
      </c>
      <c r="N6607" s="52"/>
      <c r="O6607" s="52"/>
      <c r="P6607" s="52"/>
      <c r="T6607" s="44">
        <f t="shared" si="725"/>
        <v>0</v>
      </c>
      <c r="U6607" s="45">
        <f t="shared" si="726"/>
        <v>0</v>
      </c>
      <c r="V6607" s="48"/>
      <c r="W6607" s="48"/>
      <c r="X6607" s="48"/>
      <c r="Y6607" s="48"/>
      <c r="AA6607" s="49">
        <f t="shared" si="727"/>
        <v>0.20439468347396664</v>
      </c>
      <c r="AB6607" s="9"/>
    </row>
    <row r="6608" spans="4:28" x14ac:dyDescent="0.3">
      <c r="D6608" s="34">
        <v>0.25485966025189821</v>
      </c>
      <c r="E6608" s="35">
        <v>52811754.372149594</v>
      </c>
      <c r="F6608" s="36">
        <v>0</v>
      </c>
      <c r="J6608" s="32">
        <f t="shared" si="721"/>
        <v>0.25485966025189821</v>
      </c>
      <c r="K6608" s="40">
        <f t="shared" si="722"/>
        <v>0.25726677779458518</v>
      </c>
      <c r="L6608" s="40">
        <f t="shared" si="723"/>
        <v>0</v>
      </c>
      <c r="M6608" s="41">
        <f t="shared" si="724"/>
        <v>0.51212643804648339</v>
      </c>
      <c r="N6608" s="52"/>
      <c r="O6608" s="52"/>
      <c r="P6608" s="52"/>
      <c r="T6608" s="44">
        <f t="shared" si="725"/>
        <v>0</v>
      </c>
      <c r="U6608" s="45">
        <f t="shared" si="726"/>
        <v>0</v>
      </c>
      <c r="V6608" s="48"/>
      <c r="W6608" s="48"/>
      <c r="X6608" s="48"/>
      <c r="Y6608" s="48"/>
      <c r="AA6608" s="49">
        <f t="shared" si="727"/>
        <v>0.30727586282789005</v>
      </c>
      <c r="AB6608" s="9"/>
    </row>
    <row r="6609" spans="4:28" x14ac:dyDescent="0.3">
      <c r="D6609" s="34">
        <v>0.21917266577987771</v>
      </c>
      <c r="E6609" s="35">
        <v>40655889.864305124</v>
      </c>
      <c r="F6609" s="36">
        <v>2276278.8597254143</v>
      </c>
      <c r="J6609" s="32">
        <f t="shared" si="721"/>
        <v>0.21917266577987771</v>
      </c>
      <c r="K6609" s="40">
        <f t="shared" si="722"/>
        <v>0.19805079206528137</v>
      </c>
      <c r="L6609" s="40">
        <f t="shared" si="723"/>
        <v>1.1088647490800138E-2</v>
      </c>
      <c r="M6609" s="41">
        <f t="shared" si="724"/>
        <v>0.4283121053359592</v>
      </c>
      <c r="N6609" s="52"/>
      <c r="O6609" s="52"/>
      <c r="P6609" s="52"/>
      <c r="T6609" s="44">
        <f t="shared" si="725"/>
        <v>0</v>
      </c>
      <c r="U6609" s="45">
        <f t="shared" si="726"/>
        <v>0</v>
      </c>
      <c r="V6609" s="48"/>
      <c r="W6609" s="48"/>
      <c r="X6609" s="48"/>
      <c r="Y6609" s="48"/>
      <c r="AA6609" s="49">
        <f t="shared" si="727"/>
        <v>0.2569872632015755</v>
      </c>
      <c r="AB6609" s="9"/>
    </row>
    <row r="6610" spans="4:28" x14ac:dyDescent="0.3">
      <c r="D6610" s="34">
        <v>0.25231388995709797</v>
      </c>
      <c r="E6610" s="35">
        <v>87669340.588339001</v>
      </c>
      <c r="F6610" s="36">
        <v>0</v>
      </c>
      <c r="J6610" s="32">
        <f t="shared" si="721"/>
        <v>0.25231388995709797</v>
      </c>
      <c r="K6610" s="40">
        <f t="shared" si="722"/>
        <v>0.42707175765462052</v>
      </c>
      <c r="L6610" s="40">
        <f t="shared" si="723"/>
        <v>0</v>
      </c>
      <c r="M6610" s="41">
        <f t="shared" si="724"/>
        <v>0.67938564761171849</v>
      </c>
      <c r="N6610" s="52"/>
      <c r="O6610" s="52"/>
      <c r="P6610" s="52"/>
      <c r="T6610" s="44">
        <f t="shared" si="725"/>
        <v>0</v>
      </c>
      <c r="U6610" s="45">
        <f t="shared" si="726"/>
        <v>0</v>
      </c>
      <c r="V6610" s="48"/>
      <c r="W6610" s="48"/>
      <c r="X6610" s="48"/>
      <c r="Y6610" s="48"/>
      <c r="AA6610" s="49">
        <f t="shared" si="727"/>
        <v>0.40763138856703107</v>
      </c>
      <c r="AB6610" s="9"/>
    </row>
    <row r="6611" spans="4:28" x14ac:dyDescent="0.3">
      <c r="D6611" s="34">
        <v>0.21171058006042909</v>
      </c>
      <c r="E6611" s="35">
        <v>103312845.90329134</v>
      </c>
      <c r="F6611" s="36">
        <v>0</v>
      </c>
      <c r="J6611" s="32">
        <f t="shared" si="721"/>
        <v>0.21171058006042909</v>
      </c>
      <c r="K6611" s="40">
        <f t="shared" si="722"/>
        <v>0.50327741023397532</v>
      </c>
      <c r="L6611" s="40">
        <f t="shared" si="723"/>
        <v>0</v>
      </c>
      <c r="M6611" s="41">
        <f t="shared" si="724"/>
        <v>0.71498799029440441</v>
      </c>
      <c r="N6611" s="52"/>
      <c r="O6611" s="52"/>
      <c r="P6611" s="52"/>
      <c r="T6611" s="44">
        <f t="shared" si="725"/>
        <v>0</v>
      </c>
      <c r="U6611" s="45">
        <f t="shared" si="726"/>
        <v>0</v>
      </c>
      <c r="V6611" s="48"/>
      <c r="W6611" s="48"/>
      <c r="X6611" s="48"/>
      <c r="Y6611" s="48"/>
      <c r="AA6611" s="49">
        <f t="shared" si="727"/>
        <v>0.42899279417664266</v>
      </c>
      <c r="AB6611" s="9"/>
    </row>
    <row r="6612" spans="4:28" x14ac:dyDescent="0.3">
      <c r="D6612" s="34">
        <v>0.20919677537319922</v>
      </c>
      <c r="E6612" s="35">
        <v>99876405.676964447</v>
      </c>
      <c r="F6612" s="36">
        <v>0</v>
      </c>
      <c r="J6612" s="32">
        <f t="shared" si="721"/>
        <v>0.20919677537319922</v>
      </c>
      <c r="K6612" s="40">
        <f t="shared" si="722"/>
        <v>0.48653716150296483</v>
      </c>
      <c r="L6612" s="40">
        <f t="shared" si="723"/>
        <v>0</v>
      </c>
      <c r="M6612" s="41">
        <f t="shared" si="724"/>
        <v>0.69573393687616403</v>
      </c>
      <c r="N6612" s="52"/>
      <c r="O6612" s="52"/>
      <c r="P6612" s="52"/>
      <c r="T6612" s="44">
        <f t="shared" si="725"/>
        <v>0</v>
      </c>
      <c r="U6612" s="45">
        <f t="shared" si="726"/>
        <v>0</v>
      </c>
      <c r="V6612" s="48"/>
      <c r="W6612" s="48"/>
      <c r="X6612" s="48"/>
      <c r="Y6612" s="48"/>
      <c r="AA6612" s="49">
        <f t="shared" si="727"/>
        <v>0.41744036212569841</v>
      </c>
      <c r="AB6612" s="9"/>
    </row>
    <row r="6613" spans="4:28" x14ac:dyDescent="0.3">
      <c r="D6613" s="34">
        <v>0.26187530961004685</v>
      </c>
      <c r="E6613" s="35">
        <v>41435869.088798843</v>
      </c>
      <c r="F6613" s="36">
        <v>0</v>
      </c>
      <c r="J6613" s="32">
        <f t="shared" si="721"/>
        <v>0.26187530961004685</v>
      </c>
      <c r="K6613" s="40">
        <f t="shared" si="722"/>
        <v>0.20185037691561988</v>
      </c>
      <c r="L6613" s="40">
        <f t="shared" si="723"/>
        <v>0</v>
      </c>
      <c r="M6613" s="41">
        <f t="shared" si="724"/>
        <v>0.4637256865256667</v>
      </c>
      <c r="N6613" s="52"/>
      <c r="O6613" s="52"/>
      <c r="P6613" s="52"/>
      <c r="T6613" s="44">
        <f t="shared" si="725"/>
        <v>0</v>
      </c>
      <c r="U6613" s="45">
        <f t="shared" si="726"/>
        <v>0</v>
      </c>
      <c r="V6613" s="48"/>
      <c r="W6613" s="48"/>
      <c r="X6613" s="48"/>
      <c r="Y6613" s="48"/>
      <c r="AA6613" s="49">
        <f t="shared" si="727"/>
        <v>0.27823541191540002</v>
      </c>
      <c r="AB6613" s="9"/>
    </row>
    <row r="6614" spans="4:28" x14ac:dyDescent="0.3">
      <c r="D6614" s="34">
        <v>0.23244369527748932</v>
      </c>
      <c r="E6614" s="35">
        <v>51290669.497692689</v>
      </c>
      <c r="F6614" s="36">
        <v>0</v>
      </c>
      <c r="J6614" s="32">
        <f t="shared" si="721"/>
        <v>0.23244369527748932</v>
      </c>
      <c r="K6614" s="40">
        <f t="shared" si="722"/>
        <v>0.2498569765286387</v>
      </c>
      <c r="L6614" s="40">
        <f t="shared" si="723"/>
        <v>0</v>
      </c>
      <c r="M6614" s="41">
        <f t="shared" si="724"/>
        <v>0.48230067180612801</v>
      </c>
      <c r="N6614" s="52"/>
      <c r="O6614" s="52"/>
      <c r="P6614" s="52"/>
      <c r="T6614" s="44">
        <f t="shared" si="725"/>
        <v>0</v>
      </c>
      <c r="U6614" s="45">
        <f t="shared" si="726"/>
        <v>0</v>
      </c>
      <c r="V6614" s="48"/>
      <c r="W6614" s="48"/>
      <c r="X6614" s="48"/>
      <c r="Y6614" s="48"/>
      <c r="AA6614" s="49">
        <f t="shared" si="727"/>
        <v>0.2893804030836768</v>
      </c>
      <c r="AB6614" s="9"/>
    </row>
    <row r="6615" spans="4:28" x14ac:dyDescent="0.3">
      <c r="D6615" s="34">
        <v>0.22628331290962966</v>
      </c>
      <c r="E6615" s="35">
        <v>90121760.533643737</v>
      </c>
      <c r="F6615" s="36">
        <v>0</v>
      </c>
      <c r="J6615" s="32">
        <f t="shared" si="721"/>
        <v>0.22628331290962966</v>
      </c>
      <c r="K6615" s="40">
        <f t="shared" si="722"/>
        <v>0.43901845748742219</v>
      </c>
      <c r="L6615" s="40">
        <f t="shared" si="723"/>
        <v>0</v>
      </c>
      <c r="M6615" s="41">
        <f t="shared" si="724"/>
        <v>0.66530177039705185</v>
      </c>
      <c r="N6615" s="52"/>
      <c r="O6615" s="52"/>
      <c r="P6615" s="52"/>
      <c r="T6615" s="44">
        <f t="shared" si="725"/>
        <v>0</v>
      </c>
      <c r="U6615" s="45">
        <f t="shared" si="726"/>
        <v>0</v>
      </c>
      <c r="V6615" s="48"/>
      <c r="W6615" s="48"/>
      <c r="X6615" s="48"/>
      <c r="Y6615" s="48"/>
      <c r="AA6615" s="49">
        <f t="shared" si="727"/>
        <v>0.39918106223823108</v>
      </c>
      <c r="AB6615" s="9"/>
    </row>
    <row r="6616" spans="4:28" x14ac:dyDescent="0.3">
      <c r="D6616" s="34">
        <v>0.23305570701185557</v>
      </c>
      <c r="E6616" s="35">
        <v>69674793.794141784</v>
      </c>
      <c r="F6616" s="36">
        <v>0</v>
      </c>
      <c r="J6616" s="32">
        <f t="shared" si="721"/>
        <v>0.23305570701185557</v>
      </c>
      <c r="K6616" s="40">
        <f t="shared" si="722"/>
        <v>0.33941325952946971</v>
      </c>
      <c r="L6616" s="40">
        <f t="shared" si="723"/>
        <v>0</v>
      </c>
      <c r="M6616" s="41">
        <f t="shared" si="724"/>
        <v>0.57246896654132529</v>
      </c>
      <c r="N6616" s="52"/>
      <c r="O6616" s="52"/>
      <c r="P6616" s="52"/>
      <c r="T6616" s="44">
        <f t="shared" si="725"/>
        <v>0</v>
      </c>
      <c r="U6616" s="45">
        <f t="shared" si="726"/>
        <v>0</v>
      </c>
      <c r="V6616" s="48"/>
      <c r="W6616" s="48"/>
      <c r="X6616" s="48"/>
      <c r="Y6616" s="48"/>
      <c r="AA6616" s="49">
        <f t="shared" si="727"/>
        <v>0.34348137992479516</v>
      </c>
      <c r="AB6616" s="9"/>
    </row>
    <row r="6617" spans="4:28" x14ac:dyDescent="0.3">
      <c r="D6617" s="34">
        <v>0.26348707662690274</v>
      </c>
      <c r="E6617" s="35">
        <v>72472360.055987969</v>
      </c>
      <c r="F6617" s="36">
        <v>0</v>
      </c>
      <c r="J6617" s="32">
        <f t="shared" si="721"/>
        <v>0.26348707662690274</v>
      </c>
      <c r="K6617" s="40">
        <f t="shared" si="722"/>
        <v>0.35304130249847127</v>
      </c>
      <c r="L6617" s="40">
        <f t="shared" si="723"/>
        <v>0</v>
      </c>
      <c r="M6617" s="41">
        <f t="shared" si="724"/>
        <v>0.61652837912537395</v>
      </c>
      <c r="N6617" s="52"/>
      <c r="O6617" s="52"/>
      <c r="P6617" s="52"/>
      <c r="T6617" s="44">
        <f t="shared" si="725"/>
        <v>0</v>
      </c>
      <c r="U6617" s="45">
        <f t="shared" si="726"/>
        <v>0</v>
      </c>
      <c r="V6617" s="48"/>
      <c r="W6617" s="48"/>
      <c r="X6617" s="48"/>
      <c r="Y6617" s="48"/>
      <c r="AA6617" s="49">
        <f t="shared" si="727"/>
        <v>0.36991702747522437</v>
      </c>
      <c r="AB6617" s="9"/>
    </row>
    <row r="6618" spans="4:28" x14ac:dyDescent="0.3">
      <c r="D6618" s="34">
        <v>0.2049180910782015</v>
      </c>
      <c r="E6618" s="35">
        <v>95851456.300914377</v>
      </c>
      <c r="F6618" s="36">
        <v>0</v>
      </c>
      <c r="J6618" s="32">
        <f t="shared" si="721"/>
        <v>0.2049180910782015</v>
      </c>
      <c r="K6618" s="40">
        <f t="shared" si="722"/>
        <v>0.46693005378474839</v>
      </c>
      <c r="L6618" s="40">
        <f t="shared" si="723"/>
        <v>0</v>
      </c>
      <c r="M6618" s="41">
        <f t="shared" si="724"/>
        <v>0.67184814486294986</v>
      </c>
      <c r="N6618" s="52"/>
      <c r="O6618" s="52"/>
      <c r="P6618" s="52"/>
      <c r="T6618" s="44">
        <f t="shared" si="725"/>
        <v>0</v>
      </c>
      <c r="U6618" s="45">
        <f t="shared" si="726"/>
        <v>0</v>
      </c>
      <c r="V6618" s="48"/>
      <c r="W6618" s="48"/>
      <c r="X6618" s="48"/>
      <c r="Y6618" s="48"/>
      <c r="AA6618" s="49">
        <f t="shared" si="727"/>
        <v>0.40310888691776992</v>
      </c>
      <c r="AB6618" s="9"/>
    </row>
    <row r="6619" spans="4:28" x14ac:dyDescent="0.3">
      <c r="D6619" s="34">
        <v>0.21513667515372395</v>
      </c>
      <c r="E6619" s="35">
        <v>48383012.978461213</v>
      </c>
      <c r="F6619" s="36">
        <v>0</v>
      </c>
      <c r="J6619" s="32">
        <f t="shared" si="721"/>
        <v>0.21513667515372395</v>
      </c>
      <c r="K6619" s="40">
        <f t="shared" si="722"/>
        <v>0.23569264071875726</v>
      </c>
      <c r="L6619" s="40">
        <f t="shared" si="723"/>
        <v>0</v>
      </c>
      <c r="M6619" s="41">
        <f t="shared" si="724"/>
        <v>0.45082931587248121</v>
      </c>
      <c r="N6619" s="52"/>
      <c r="O6619" s="52"/>
      <c r="P6619" s="52"/>
      <c r="T6619" s="44">
        <f t="shared" si="725"/>
        <v>0</v>
      </c>
      <c r="U6619" s="45">
        <f t="shared" si="726"/>
        <v>0</v>
      </c>
      <c r="V6619" s="48"/>
      <c r="W6619" s="48"/>
      <c r="X6619" s="48"/>
      <c r="Y6619" s="48"/>
      <c r="AA6619" s="49">
        <f t="shared" si="727"/>
        <v>0.27049758952348874</v>
      </c>
      <c r="AB6619" s="9"/>
    </row>
    <row r="6620" spans="4:28" x14ac:dyDescent="0.3">
      <c r="D6620" s="34">
        <v>0.2396674231076856</v>
      </c>
      <c r="E6620" s="35">
        <v>41660304.829578996</v>
      </c>
      <c r="F6620" s="36">
        <v>0</v>
      </c>
      <c r="J6620" s="32">
        <f t="shared" si="721"/>
        <v>0.2396674231076856</v>
      </c>
      <c r="K6620" s="40">
        <f t="shared" si="722"/>
        <v>0.20294369147293556</v>
      </c>
      <c r="L6620" s="40">
        <f t="shared" si="723"/>
        <v>0</v>
      </c>
      <c r="M6620" s="41">
        <f t="shared" si="724"/>
        <v>0.44261111458062119</v>
      </c>
      <c r="N6620" s="52"/>
      <c r="O6620" s="52"/>
      <c r="P6620" s="52"/>
      <c r="T6620" s="44">
        <f t="shared" si="725"/>
        <v>0</v>
      </c>
      <c r="U6620" s="45">
        <f t="shared" si="726"/>
        <v>0</v>
      </c>
      <c r="V6620" s="48"/>
      <c r="W6620" s="48"/>
      <c r="X6620" s="48"/>
      <c r="Y6620" s="48"/>
      <c r="AA6620" s="49">
        <f t="shared" si="727"/>
        <v>0.2655666687483727</v>
      </c>
      <c r="AB6620" s="9"/>
    </row>
    <row r="6621" spans="4:28" x14ac:dyDescent="0.3">
      <c r="D6621" s="34">
        <v>0.25001184677171112</v>
      </c>
      <c r="E6621" s="35">
        <v>79099877.047849312</v>
      </c>
      <c r="F6621" s="36">
        <v>0</v>
      </c>
      <c r="J6621" s="32">
        <f t="shared" si="721"/>
        <v>0.25001184677171112</v>
      </c>
      <c r="K6621" s="40">
        <f t="shared" si="722"/>
        <v>0.38532653826738916</v>
      </c>
      <c r="L6621" s="40">
        <f t="shared" si="723"/>
        <v>0</v>
      </c>
      <c r="M6621" s="41">
        <f t="shared" si="724"/>
        <v>0.63533838503910034</v>
      </c>
      <c r="N6621" s="52"/>
      <c r="O6621" s="52"/>
      <c r="P6621" s="52"/>
      <c r="T6621" s="44">
        <f t="shared" si="725"/>
        <v>0</v>
      </c>
      <c r="U6621" s="45">
        <f t="shared" si="726"/>
        <v>0</v>
      </c>
      <c r="V6621" s="48"/>
      <c r="W6621" s="48"/>
      <c r="X6621" s="48"/>
      <c r="Y6621" s="48"/>
      <c r="AA6621" s="49">
        <f t="shared" si="727"/>
        <v>0.3812030310234602</v>
      </c>
      <c r="AB6621" s="9"/>
    </row>
    <row r="6622" spans="4:28" x14ac:dyDescent="0.3">
      <c r="D6622" s="34">
        <v>0.22895239087451744</v>
      </c>
      <c r="E6622" s="35">
        <v>89841472.723978311</v>
      </c>
      <c r="F6622" s="36">
        <v>0</v>
      </c>
      <c r="J6622" s="32">
        <f t="shared" si="721"/>
        <v>0.22895239087451744</v>
      </c>
      <c r="K6622" s="40">
        <f t="shared" si="722"/>
        <v>0.4376530655873615</v>
      </c>
      <c r="L6622" s="40">
        <f t="shared" si="723"/>
        <v>0</v>
      </c>
      <c r="M6622" s="41">
        <f t="shared" si="724"/>
        <v>0.66660545646187896</v>
      </c>
      <c r="N6622" s="52"/>
      <c r="O6622" s="52"/>
      <c r="P6622" s="52"/>
      <c r="T6622" s="44">
        <f t="shared" si="725"/>
        <v>0</v>
      </c>
      <c r="U6622" s="45">
        <f t="shared" si="726"/>
        <v>0</v>
      </c>
      <c r="V6622" s="48"/>
      <c r="W6622" s="48"/>
      <c r="X6622" s="48"/>
      <c r="Y6622" s="48"/>
      <c r="AA6622" s="49">
        <f t="shared" si="727"/>
        <v>0.39996327387712738</v>
      </c>
      <c r="AB6622" s="9"/>
    </row>
    <row r="6623" spans="4:28" x14ac:dyDescent="0.3">
      <c r="D6623" s="34">
        <v>0.25475766414059819</v>
      </c>
      <c r="E6623" s="35">
        <v>120897417.47870098</v>
      </c>
      <c r="F6623" s="36">
        <v>0</v>
      </c>
      <c r="J6623" s="32">
        <f t="shared" si="721"/>
        <v>0.25475766414059819</v>
      </c>
      <c r="K6623" s="40">
        <f t="shared" si="722"/>
        <v>0.58893875820255548</v>
      </c>
      <c r="L6623" s="40">
        <f t="shared" si="723"/>
        <v>0</v>
      </c>
      <c r="M6623" s="41">
        <f t="shared" si="724"/>
        <v>0.84369642234315367</v>
      </c>
      <c r="N6623" s="52"/>
      <c r="O6623" s="52"/>
      <c r="P6623" s="52"/>
      <c r="T6623" s="44">
        <f t="shared" si="725"/>
        <v>9.3696422343153674E-2</v>
      </c>
      <c r="U6623" s="45">
        <f t="shared" si="726"/>
        <v>4.3696422343153629E-2</v>
      </c>
      <c r="V6623" s="48"/>
      <c r="W6623" s="48"/>
      <c r="X6623" s="48"/>
      <c r="Y6623" s="48"/>
      <c r="AA6623" s="49">
        <f t="shared" si="727"/>
        <v>0.5062178534058922</v>
      </c>
      <c r="AB6623" s="9"/>
    </row>
    <row r="6624" spans="4:28" x14ac:dyDescent="0.3">
      <c r="D6624" s="34">
        <v>0.22182735375990628</v>
      </c>
      <c r="E6624" s="35">
        <v>97512361.675962403</v>
      </c>
      <c r="F6624" s="36">
        <v>0</v>
      </c>
      <c r="J6624" s="32">
        <f t="shared" si="721"/>
        <v>0.22182735375990628</v>
      </c>
      <c r="K6624" s="40">
        <f t="shared" si="722"/>
        <v>0.4750209755717672</v>
      </c>
      <c r="L6624" s="40">
        <f t="shared" si="723"/>
        <v>0</v>
      </c>
      <c r="M6624" s="41">
        <f t="shared" si="724"/>
        <v>0.69684832933167351</v>
      </c>
      <c r="N6624" s="52"/>
      <c r="O6624" s="52"/>
      <c r="P6624" s="52"/>
      <c r="T6624" s="44">
        <f t="shared" si="725"/>
        <v>0</v>
      </c>
      <c r="U6624" s="45">
        <f t="shared" si="726"/>
        <v>0</v>
      </c>
      <c r="V6624" s="48"/>
      <c r="W6624" s="48"/>
      <c r="X6624" s="48"/>
      <c r="Y6624" s="48"/>
      <c r="AA6624" s="49">
        <f t="shared" si="727"/>
        <v>0.41810899759900411</v>
      </c>
      <c r="AB6624" s="9"/>
    </row>
    <row r="6625" spans="4:28" x14ac:dyDescent="0.3">
      <c r="D6625" s="34">
        <v>0.21914598952098052</v>
      </c>
      <c r="E6625" s="35">
        <v>43656665.109258078</v>
      </c>
      <c r="F6625" s="36">
        <v>1372513.156969564</v>
      </c>
      <c r="J6625" s="32">
        <f t="shared" si="721"/>
        <v>0.21914598952098052</v>
      </c>
      <c r="K6625" s="40">
        <f t="shared" si="722"/>
        <v>0.21266874572602776</v>
      </c>
      <c r="L6625" s="40">
        <f t="shared" si="723"/>
        <v>6.6860501335748584E-3</v>
      </c>
      <c r="M6625" s="41">
        <f t="shared" si="724"/>
        <v>0.43850078538058318</v>
      </c>
      <c r="N6625" s="52"/>
      <c r="O6625" s="52"/>
      <c r="P6625" s="52"/>
      <c r="T6625" s="44">
        <f t="shared" si="725"/>
        <v>0</v>
      </c>
      <c r="U6625" s="45">
        <f t="shared" si="726"/>
        <v>0</v>
      </c>
      <c r="V6625" s="48"/>
      <c r="W6625" s="48"/>
      <c r="X6625" s="48"/>
      <c r="Y6625" s="48"/>
      <c r="AA6625" s="49">
        <f t="shared" si="727"/>
        <v>0.2631004712283499</v>
      </c>
      <c r="AB6625" s="9"/>
    </row>
    <row r="6626" spans="4:28" x14ac:dyDescent="0.3">
      <c r="D6626" s="34">
        <v>0.22931417078006805</v>
      </c>
      <c r="E6626" s="35">
        <v>77518154.179066613</v>
      </c>
      <c r="F6626" s="36">
        <v>0</v>
      </c>
      <c r="J6626" s="32">
        <f t="shared" si="721"/>
        <v>0.22931417078006805</v>
      </c>
      <c r="K6626" s="40">
        <f t="shared" si="722"/>
        <v>0.37762134553797805</v>
      </c>
      <c r="L6626" s="40">
        <f t="shared" si="723"/>
        <v>0</v>
      </c>
      <c r="M6626" s="41">
        <f t="shared" si="724"/>
        <v>0.6069355163180461</v>
      </c>
      <c r="N6626" s="52"/>
      <c r="O6626" s="52"/>
      <c r="P6626" s="52"/>
      <c r="T6626" s="44">
        <f t="shared" si="725"/>
        <v>0</v>
      </c>
      <c r="U6626" s="45">
        <f t="shared" si="726"/>
        <v>0</v>
      </c>
      <c r="V6626" s="48"/>
      <c r="W6626" s="48"/>
      <c r="X6626" s="48"/>
      <c r="Y6626" s="48"/>
      <c r="AA6626" s="49">
        <f t="shared" si="727"/>
        <v>0.36416130979082767</v>
      </c>
      <c r="AB6626" s="9"/>
    </row>
    <row r="6627" spans="4:28" x14ac:dyDescent="0.3">
      <c r="D6627" s="34">
        <v>0.20932851299238639</v>
      </c>
      <c r="E6627" s="35">
        <v>85929756.503257036</v>
      </c>
      <c r="F6627" s="36">
        <v>1193893.6911528627</v>
      </c>
      <c r="J6627" s="32">
        <f t="shared" si="721"/>
        <v>0.20932851299238639</v>
      </c>
      <c r="K6627" s="40">
        <f t="shared" si="722"/>
        <v>0.41859756099911632</v>
      </c>
      <c r="L6627" s="40">
        <f t="shared" si="723"/>
        <v>5.8159246289715477E-3</v>
      </c>
      <c r="M6627" s="41">
        <f t="shared" si="724"/>
        <v>0.6337419986204742</v>
      </c>
      <c r="N6627" s="52"/>
      <c r="O6627" s="52"/>
      <c r="P6627" s="52"/>
      <c r="T6627" s="44">
        <f t="shared" si="725"/>
        <v>0</v>
      </c>
      <c r="U6627" s="45">
        <f t="shared" si="726"/>
        <v>0</v>
      </c>
      <c r="V6627" s="48"/>
      <c r="W6627" s="48"/>
      <c r="X6627" s="48"/>
      <c r="Y6627" s="48"/>
      <c r="AA6627" s="49">
        <f t="shared" si="727"/>
        <v>0.3802451991722845</v>
      </c>
      <c r="AB6627" s="9"/>
    </row>
    <row r="6628" spans="4:28" x14ac:dyDescent="0.3">
      <c r="D6628" s="34">
        <v>0.21816046554627946</v>
      </c>
      <c r="E6628" s="35">
        <v>66505988.074541822</v>
      </c>
      <c r="F6628" s="36">
        <v>37537923.165271856</v>
      </c>
      <c r="J6628" s="32">
        <f t="shared" si="721"/>
        <v>0.21816046554627946</v>
      </c>
      <c r="K6628" s="40">
        <f t="shared" si="722"/>
        <v>0.32397676349501026</v>
      </c>
      <c r="L6628" s="40">
        <f t="shared" si="723"/>
        <v>0.1828619528481899</v>
      </c>
      <c r="M6628" s="41">
        <f t="shared" si="724"/>
        <v>0.72499918188947965</v>
      </c>
      <c r="N6628" s="52"/>
      <c r="O6628" s="52"/>
      <c r="P6628" s="52"/>
      <c r="T6628" s="44">
        <f t="shared" si="725"/>
        <v>0</v>
      </c>
      <c r="U6628" s="45">
        <f t="shared" si="726"/>
        <v>0</v>
      </c>
      <c r="V6628" s="48"/>
      <c r="W6628" s="48"/>
      <c r="X6628" s="48"/>
      <c r="Y6628" s="48"/>
      <c r="AA6628" s="49">
        <f t="shared" si="727"/>
        <v>0.43499950913368779</v>
      </c>
      <c r="AB6628" s="9"/>
    </row>
    <row r="6629" spans="4:28" x14ac:dyDescent="0.3">
      <c r="D6629" s="34">
        <v>0.21415630955374299</v>
      </c>
      <c r="E6629" s="35">
        <v>79357387.511749923</v>
      </c>
      <c r="F6629" s="36">
        <v>0</v>
      </c>
      <c r="J6629" s="32">
        <f t="shared" si="721"/>
        <v>0.21415630955374299</v>
      </c>
      <c r="K6629" s="40">
        <f t="shared" si="722"/>
        <v>0.38658097277886666</v>
      </c>
      <c r="L6629" s="40">
        <f t="shared" si="723"/>
        <v>0</v>
      </c>
      <c r="M6629" s="41">
        <f t="shared" si="724"/>
        <v>0.60073728233260959</v>
      </c>
      <c r="N6629" s="52"/>
      <c r="O6629" s="52"/>
      <c r="P6629" s="52"/>
      <c r="T6629" s="44">
        <f t="shared" si="725"/>
        <v>0</v>
      </c>
      <c r="U6629" s="45">
        <f t="shared" si="726"/>
        <v>0</v>
      </c>
      <c r="V6629" s="48"/>
      <c r="W6629" s="48"/>
      <c r="X6629" s="48"/>
      <c r="Y6629" s="48"/>
      <c r="AA6629" s="49">
        <f t="shared" si="727"/>
        <v>0.36044236939956575</v>
      </c>
      <c r="AB6629" s="9"/>
    </row>
    <row r="6630" spans="4:28" x14ac:dyDescent="0.3">
      <c r="D6630" s="34">
        <v>0.2181032187743242</v>
      </c>
      <c r="E6630" s="35">
        <v>54539924.554368079</v>
      </c>
      <c r="F6630" s="36">
        <v>0</v>
      </c>
      <c r="J6630" s="32">
        <f t="shared" si="721"/>
        <v>0.2181032187743242</v>
      </c>
      <c r="K6630" s="40">
        <f t="shared" si="722"/>
        <v>0.26568537285066024</v>
      </c>
      <c r="L6630" s="40">
        <f t="shared" si="723"/>
        <v>0</v>
      </c>
      <c r="M6630" s="41">
        <f t="shared" si="724"/>
        <v>0.48378859162498444</v>
      </c>
      <c r="N6630" s="52"/>
      <c r="O6630" s="52"/>
      <c r="P6630" s="52"/>
      <c r="T6630" s="44">
        <f t="shared" si="725"/>
        <v>0</v>
      </c>
      <c r="U6630" s="45">
        <f t="shared" si="726"/>
        <v>0</v>
      </c>
      <c r="V6630" s="48"/>
      <c r="W6630" s="48"/>
      <c r="X6630" s="48"/>
      <c r="Y6630" s="48"/>
      <c r="AA6630" s="49">
        <f t="shared" si="727"/>
        <v>0.29027315497499068</v>
      </c>
      <c r="AB6630" s="9"/>
    </row>
    <row r="6631" spans="4:28" x14ac:dyDescent="0.3">
      <c r="D6631" s="34">
        <v>0.2012759904107832</v>
      </c>
      <c r="E6631" s="35">
        <v>70884940.67728284</v>
      </c>
      <c r="F6631" s="36">
        <v>0</v>
      </c>
      <c r="J6631" s="32">
        <f t="shared" si="721"/>
        <v>0.2012759904107832</v>
      </c>
      <c r="K6631" s="40">
        <f t="shared" si="722"/>
        <v>0.34530835983403446</v>
      </c>
      <c r="L6631" s="40">
        <f t="shared" si="723"/>
        <v>0</v>
      </c>
      <c r="M6631" s="41">
        <f t="shared" si="724"/>
        <v>0.54658435024481766</v>
      </c>
      <c r="N6631" s="52"/>
      <c r="O6631" s="52"/>
      <c r="P6631" s="52"/>
      <c r="T6631" s="44">
        <f t="shared" si="725"/>
        <v>0</v>
      </c>
      <c r="U6631" s="45">
        <f t="shared" si="726"/>
        <v>0</v>
      </c>
      <c r="V6631" s="48"/>
      <c r="W6631" s="48"/>
      <c r="X6631" s="48"/>
      <c r="Y6631" s="48"/>
      <c r="AA6631" s="49">
        <f t="shared" si="727"/>
        <v>0.32795061014689059</v>
      </c>
      <c r="AB6631" s="9"/>
    </row>
    <row r="6632" spans="4:28" x14ac:dyDescent="0.3">
      <c r="D6632" s="34">
        <v>0.23120999200297546</v>
      </c>
      <c r="E6632" s="35">
        <v>57443294.055981889</v>
      </c>
      <c r="F6632" s="36">
        <v>0</v>
      </c>
      <c r="J6632" s="32">
        <f t="shared" si="721"/>
        <v>0.23120999200297546</v>
      </c>
      <c r="K6632" s="40">
        <f t="shared" si="722"/>
        <v>0.27982882491558836</v>
      </c>
      <c r="L6632" s="40">
        <f t="shared" si="723"/>
        <v>0</v>
      </c>
      <c r="M6632" s="41">
        <f t="shared" si="724"/>
        <v>0.51103881691856379</v>
      </c>
      <c r="N6632" s="52"/>
      <c r="O6632" s="52"/>
      <c r="P6632" s="52"/>
      <c r="T6632" s="44">
        <f t="shared" si="725"/>
        <v>0</v>
      </c>
      <c r="U6632" s="45">
        <f t="shared" si="726"/>
        <v>0</v>
      </c>
      <c r="V6632" s="48"/>
      <c r="W6632" s="48"/>
      <c r="X6632" s="48"/>
      <c r="Y6632" s="48"/>
      <c r="AA6632" s="49">
        <f t="shared" si="727"/>
        <v>0.30662329015113826</v>
      </c>
      <c r="AB6632" s="9"/>
    </row>
    <row r="6633" spans="4:28" x14ac:dyDescent="0.3">
      <c r="D6633" s="34">
        <v>0.22734111797364348</v>
      </c>
      <c r="E6633" s="35">
        <v>173961529.73877627</v>
      </c>
      <c r="F6633" s="36">
        <v>0</v>
      </c>
      <c r="J6633" s="32">
        <f t="shared" si="721"/>
        <v>0.22734111797364348</v>
      </c>
      <c r="K6633" s="40">
        <f t="shared" si="722"/>
        <v>0.84743487028927933</v>
      </c>
      <c r="L6633" s="40">
        <f t="shared" si="723"/>
        <v>0</v>
      </c>
      <c r="M6633" s="41">
        <f t="shared" si="724"/>
        <v>1.0747759882629229</v>
      </c>
      <c r="N6633" s="52"/>
      <c r="O6633" s="52"/>
      <c r="P6633" s="52"/>
      <c r="T6633" s="44">
        <f t="shared" si="725"/>
        <v>0.32477598826292287</v>
      </c>
      <c r="U6633" s="45">
        <f t="shared" si="726"/>
        <v>0.27477598826292282</v>
      </c>
      <c r="V6633" s="48"/>
      <c r="W6633" s="48"/>
      <c r="X6633" s="48"/>
      <c r="Y6633" s="48"/>
      <c r="AA6633" s="49">
        <f t="shared" si="727"/>
        <v>0.6448655929577537</v>
      </c>
      <c r="AB6633" s="9"/>
    </row>
    <row r="6634" spans="4:28" x14ac:dyDescent="0.3">
      <c r="D6634" s="34">
        <v>0.24751415811343391</v>
      </c>
      <c r="E6634" s="35">
        <v>85645048.121194422</v>
      </c>
      <c r="F6634" s="36">
        <v>0</v>
      </c>
      <c r="J6634" s="32">
        <f t="shared" si="721"/>
        <v>0.24751415811343391</v>
      </c>
      <c r="K6634" s="40">
        <f t="shared" si="722"/>
        <v>0.41721063475636716</v>
      </c>
      <c r="L6634" s="40">
        <f t="shared" si="723"/>
        <v>0</v>
      </c>
      <c r="M6634" s="41">
        <f t="shared" si="724"/>
        <v>0.66472479286980102</v>
      </c>
      <c r="N6634" s="52"/>
      <c r="O6634" s="52"/>
      <c r="P6634" s="52"/>
      <c r="T6634" s="44">
        <f t="shared" si="725"/>
        <v>0</v>
      </c>
      <c r="U6634" s="45">
        <f t="shared" si="726"/>
        <v>0</v>
      </c>
      <c r="V6634" s="48"/>
      <c r="W6634" s="48"/>
      <c r="X6634" s="48"/>
      <c r="Y6634" s="48"/>
      <c r="AA6634" s="49">
        <f t="shared" si="727"/>
        <v>0.39883487572188059</v>
      </c>
      <c r="AB6634" s="9"/>
    </row>
    <row r="6635" spans="4:28" x14ac:dyDescent="0.3">
      <c r="D6635" s="34">
        <v>0.20632342646194901</v>
      </c>
      <c r="E6635" s="35">
        <v>139645545.88675919</v>
      </c>
      <c r="F6635" s="36">
        <v>1816320.8599015232</v>
      </c>
      <c r="J6635" s="32">
        <f t="shared" si="721"/>
        <v>0.20632342646194901</v>
      </c>
      <c r="K6635" s="40">
        <f t="shared" si="722"/>
        <v>0.68026824805877251</v>
      </c>
      <c r="L6635" s="40">
        <f t="shared" si="723"/>
        <v>8.848011595584784E-3</v>
      </c>
      <c r="M6635" s="41">
        <f t="shared" si="724"/>
        <v>0.89543968611630631</v>
      </c>
      <c r="N6635" s="52"/>
      <c r="O6635" s="52"/>
      <c r="P6635" s="52"/>
      <c r="T6635" s="44">
        <f t="shared" si="725"/>
        <v>0.14543968611630631</v>
      </c>
      <c r="U6635" s="45">
        <f t="shared" si="726"/>
        <v>9.5439686116306266E-2</v>
      </c>
      <c r="V6635" s="48"/>
      <c r="W6635" s="48"/>
      <c r="X6635" s="48"/>
      <c r="Y6635" s="48"/>
      <c r="AA6635" s="49">
        <f t="shared" si="727"/>
        <v>0.53726381166978376</v>
      </c>
      <c r="AB6635" s="9"/>
    </row>
    <row r="6636" spans="4:28" x14ac:dyDescent="0.3">
      <c r="D6636" s="34">
        <v>0.22466539501057278</v>
      </c>
      <c r="E6636" s="35">
        <v>70601419.012981549</v>
      </c>
      <c r="F6636" s="36">
        <v>0</v>
      </c>
      <c r="J6636" s="32">
        <f t="shared" si="721"/>
        <v>0.22466539501057278</v>
      </c>
      <c r="K6636" s="40">
        <f t="shared" si="722"/>
        <v>0.34392721455914438</v>
      </c>
      <c r="L6636" s="40">
        <f t="shared" si="723"/>
        <v>0</v>
      </c>
      <c r="M6636" s="41">
        <f t="shared" si="724"/>
        <v>0.56859260956971713</v>
      </c>
      <c r="N6636" s="52"/>
      <c r="O6636" s="52"/>
      <c r="P6636" s="52"/>
      <c r="T6636" s="44">
        <f t="shared" si="725"/>
        <v>0</v>
      </c>
      <c r="U6636" s="45">
        <f t="shared" si="726"/>
        <v>0</v>
      </c>
      <c r="V6636" s="48"/>
      <c r="W6636" s="48"/>
      <c r="X6636" s="48"/>
      <c r="Y6636" s="48"/>
      <c r="AA6636" s="49">
        <f t="shared" si="727"/>
        <v>0.34115556574183026</v>
      </c>
      <c r="AB6636" s="9"/>
    </row>
    <row r="6637" spans="4:28" x14ac:dyDescent="0.3">
      <c r="D6637" s="34">
        <v>0.21238799742242315</v>
      </c>
      <c r="E6637" s="35">
        <v>87070541.472074851</v>
      </c>
      <c r="F6637" s="36">
        <v>0</v>
      </c>
      <c r="J6637" s="32">
        <f t="shared" si="721"/>
        <v>0.21238799742242315</v>
      </c>
      <c r="K6637" s="40">
        <f t="shared" si="722"/>
        <v>0.42415477220282188</v>
      </c>
      <c r="L6637" s="40">
        <f t="shared" si="723"/>
        <v>0</v>
      </c>
      <c r="M6637" s="41">
        <f t="shared" si="724"/>
        <v>0.63654276962524503</v>
      </c>
      <c r="N6637" s="52"/>
      <c r="O6637" s="52"/>
      <c r="P6637" s="52"/>
      <c r="T6637" s="44">
        <f t="shared" si="725"/>
        <v>0</v>
      </c>
      <c r="U6637" s="45">
        <f t="shared" si="726"/>
        <v>0</v>
      </c>
      <c r="V6637" s="48"/>
      <c r="W6637" s="48"/>
      <c r="X6637" s="48"/>
      <c r="Y6637" s="48"/>
      <c r="AA6637" s="49">
        <f t="shared" si="727"/>
        <v>0.38192566177514703</v>
      </c>
      <c r="AB6637" s="9"/>
    </row>
    <row r="6638" spans="4:28" x14ac:dyDescent="0.3">
      <c r="D6638" s="34">
        <v>0.23008957725466642</v>
      </c>
      <c r="E6638" s="35">
        <v>77291486.633505747</v>
      </c>
      <c r="F6638" s="36">
        <v>0</v>
      </c>
      <c r="J6638" s="32">
        <f t="shared" si="721"/>
        <v>0.23008957725466642</v>
      </c>
      <c r="K6638" s="40">
        <f t="shared" si="722"/>
        <v>0.37651715898386112</v>
      </c>
      <c r="L6638" s="40">
        <f t="shared" si="723"/>
        <v>0</v>
      </c>
      <c r="M6638" s="41">
        <f t="shared" si="724"/>
        <v>0.60660673623852757</v>
      </c>
      <c r="N6638" s="52"/>
      <c r="O6638" s="52"/>
      <c r="P6638" s="52"/>
      <c r="T6638" s="44">
        <f t="shared" si="725"/>
        <v>0</v>
      </c>
      <c r="U6638" s="45">
        <f t="shared" si="726"/>
        <v>0</v>
      </c>
      <c r="V6638" s="48"/>
      <c r="W6638" s="48"/>
      <c r="X6638" s="48"/>
      <c r="Y6638" s="48"/>
      <c r="AA6638" s="49">
        <f t="shared" si="727"/>
        <v>0.36396404174311653</v>
      </c>
      <c r="AB6638" s="9"/>
    </row>
    <row r="6639" spans="4:28" x14ac:dyDescent="0.3">
      <c r="D6639" s="34">
        <v>0.20872446913395429</v>
      </c>
      <c r="E6639" s="35">
        <v>55291309.933781654</v>
      </c>
      <c r="F6639" s="36">
        <v>0</v>
      </c>
      <c r="J6639" s="32">
        <f t="shared" si="721"/>
        <v>0.20872446913395429</v>
      </c>
      <c r="K6639" s="40">
        <f t="shared" si="722"/>
        <v>0.26934566586197578</v>
      </c>
      <c r="L6639" s="40">
        <f t="shared" si="723"/>
        <v>0</v>
      </c>
      <c r="M6639" s="41">
        <f t="shared" si="724"/>
        <v>0.4780701349959301</v>
      </c>
      <c r="N6639" s="52"/>
      <c r="O6639" s="52"/>
      <c r="P6639" s="52"/>
      <c r="T6639" s="44">
        <f t="shared" si="725"/>
        <v>0</v>
      </c>
      <c r="U6639" s="45">
        <f t="shared" si="726"/>
        <v>0</v>
      </c>
      <c r="V6639" s="48"/>
      <c r="W6639" s="48"/>
      <c r="X6639" s="48"/>
      <c r="Y6639" s="48"/>
      <c r="AA6639" s="49">
        <f t="shared" si="727"/>
        <v>0.28684208099755804</v>
      </c>
      <c r="AB6639" s="9"/>
    </row>
    <row r="6640" spans="4:28" x14ac:dyDescent="0.3">
      <c r="D6640" s="34">
        <v>0.18711999445838656</v>
      </c>
      <c r="E6640" s="35">
        <v>74002554.265751019</v>
      </c>
      <c r="F6640" s="36">
        <v>0</v>
      </c>
      <c r="J6640" s="32">
        <f t="shared" si="721"/>
        <v>0.18711999445838656</v>
      </c>
      <c r="K6640" s="40">
        <f t="shared" si="722"/>
        <v>0.36049547891101008</v>
      </c>
      <c r="L6640" s="40">
        <f t="shared" si="723"/>
        <v>0</v>
      </c>
      <c r="M6640" s="41">
        <f t="shared" si="724"/>
        <v>0.54761547336939664</v>
      </c>
      <c r="N6640" s="52"/>
      <c r="O6640" s="52"/>
      <c r="P6640" s="52"/>
      <c r="T6640" s="44">
        <f t="shared" si="725"/>
        <v>0</v>
      </c>
      <c r="U6640" s="45">
        <f t="shared" si="726"/>
        <v>0</v>
      </c>
      <c r="V6640" s="48"/>
      <c r="W6640" s="48"/>
      <c r="X6640" s="48"/>
      <c r="Y6640" s="48"/>
      <c r="AA6640" s="49">
        <f t="shared" si="727"/>
        <v>0.32856928402163799</v>
      </c>
      <c r="AB6640" s="9"/>
    </row>
    <row r="6641" spans="4:28" x14ac:dyDescent="0.3">
      <c r="D6641" s="34">
        <v>0.21053714791599026</v>
      </c>
      <c r="E6641" s="35">
        <v>115796329.96209477</v>
      </c>
      <c r="F6641" s="36">
        <v>0</v>
      </c>
      <c r="J6641" s="32">
        <f t="shared" si="721"/>
        <v>0.21053714791599026</v>
      </c>
      <c r="K6641" s="40">
        <f t="shared" si="722"/>
        <v>0.56408935934718385</v>
      </c>
      <c r="L6641" s="40">
        <f t="shared" si="723"/>
        <v>0</v>
      </c>
      <c r="M6641" s="41">
        <f t="shared" si="724"/>
        <v>0.77462650726317417</v>
      </c>
      <c r="N6641" s="52"/>
      <c r="O6641" s="52"/>
      <c r="P6641" s="52"/>
      <c r="T6641" s="44">
        <f t="shared" si="725"/>
        <v>2.4626507263174169E-2</v>
      </c>
      <c r="U6641" s="45">
        <f t="shared" si="726"/>
        <v>0</v>
      </c>
      <c r="V6641" s="48"/>
      <c r="W6641" s="48"/>
      <c r="X6641" s="48"/>
      <c r="Y6641" s="48"/>
      <c r="AA6641" s="49">
        <f t="shared" si="727"/>
        <v>0.4647759043579045</v>
      </c>
      <c r="AB6641" s="9"/>
    </row>
    <row r="6642" spans="4:28" x14ac:dyDescent="0.3">
      <c r="D6642" s="34">
        <v>0.23103829211945248</v>
      </c>
      <c r="E6642" s="35">
        <v>95741854.557967067</v>
      </c>
      <c r="F6642" s="36">
        <v>0</v>
      </c>
      <c r="J6642" s="32">
        <f t="shared" si="721"/>
        <v>0.23103829211945248</v>
      </c>
      <c r="K6642" s="40">
        <f t="shared" si="722"/>
        <v>0.4663961406893789</v>
      </c>
      <c r="L6642" s="40">
        <f t="shared" si="723"/>
        <v>0</v>
      </c>
      <c r="M6642" s="41">
        <f t="shared" si="724"/>
        <v>0.69743443280883133</v>
      </c>
      <c r="N6642" s="52"/>
      <c r="O6642" s="52"/>
      <c r="P6642" s="52"/>
      <c r="T6642" s="44">
        <f t="shared" si="725"/>
        <v>0</v>
      </c>
      <c r="U6642" s="45">
        <f t="shared" si="726"/>
        <v>0</v>
      </c>
      <c r="V6642" s="48"/>
      <c r="W6642" s="48"/>
      <c r="X6642" s="48"/>
      <c r="Y6642" s="48"/>
      <c r="AA6642" s="49">
        <f t="shared" si="727"/>
        <v>0.41846065968529877</v>
      </c>
      <c r="AB6642" s="9"/>
    </row>
    <row r="6643" spans="4:28" x14ac:dyDescent="0.3">
      <c r="D6643" s="34">
        <v>0.22829806782209483</v>
      </c>
      <c r="E6643" s="35">
        <v>52352159.055702999</v>
      </c>
      <c r="F6643" s="36">
        <v>0</v>
      </c>
      <c r="J6643" s="32">
        <f t="shared" si="721"/>
        <v>0.22829806782209483</v>
      </c>
      <c r="K6643" s="40">
        <f t="shared" si="722"/>
        <v>0.25502790867241015</v>
      </c>
      <c r="L6643" s="40">
        <f t="shared" si="723"/>
        <v>0</v>
      </c>
      <c r="M6643" s="41">
        <f t="shared" si="724"/>
        <v>0.48332597649450498</v>
      </c>
      <c r="N6643" s="52"/>
      <c r="O6643" s="52"/>
      <c r="P6643" s="52"/>
      <c r="T6643" s="44">
        <f t="shared" si="725"/>
        <v>0</v>
      </c>
      <c r="U6643" s="45">
        <f t="shared" si="726"/>
        <v>0</v>
      </c>
      <c r="V6643" s="48"/>
      <c r="W6643" s="48"/>
      <c r="X6643" s="48"/>
      <c r="Y6643" s="48"/>
      <c r="AA6643" s="49">
        <f t="shared" si="727"/>
        <v>0.28999558589670299</v>
      </c>
      <c r="AB6643" s="9"/>
    </row>
    <row r="6644" spans="4:28" x14ac:dyDescent="0.3">
      <c r="D6644" s="34">
        <v>0.22162378785075207</v>
      </c>
      <c r="E6644" s="35">
        <v>48295009.040365867</v>
      </c>
      <c r="F6644" s="36">
        <v>3341140.8381078742</v>
      </c>
      <c r="J6644" s="32">
        <f t="shared" si="721"/>
        <v>0.22162378785075207</v>
      </c>
      <c r="K6644" s="40">
        <f t="shared" si="722"/>
        <v>0.2352639390053568</v>
      </c>
      <c r="L6644" s="40">
        <f t="shared" si="723"/>
        <v>1.627600801747283E-2</v>
      </c>
      <c r="M6644" s="41">
        <f t="shared" si="724"/>
        <v>0.47316373487358171</v>
      </c>
      <c r="N6644" s="52"/>
      <c r="O6644" s="52"/>
      <c r="P6644" s="52"/>
      <c r="T6644" s="44">
        <f t="shared" si="725"/>
        <v>0</v>
      </c>
      <c r="U6644" s="45">
        <f t="shared" si="726"/>
        <v>0</v>
      </c>
      <c r="V6644" s="48"/>
      <c r="W6644" s="48"/>
      <c r="X6644" s="48"/>
      <c r="Y6644" s="48"/>
      <c r="AA6644" s="49">
        <f t="shared" si="727"/>
        <v>0.283898240924149</v>
      </c>
      <c r="AB6644" s="9"/>
    </row>
    <row r="6645" spans="4:28" x14ac:dyDescent="0.3">
      <c r="D6645" s="34">
        <v>0.24681845119592311</v>
      </c>
      <c r="E6645" s="35">
        <v>49403476.740609713</v>
      </c>
      <c r="F6645" s="36">
        <v>0</v>
      </c>
      <c r="J6645" s="32">
        <f t="shared" si="721"/>
        <v>0.24681845119592311</v>
      </c>
      <c r="K6645" s="40">
        <f t="shared" si="722"/>
        <v>0.24066372011320605</v>
      </c>
      <c r="L6645" s="40">
        <f t="shared" si="723"/>
        <v>0</v>
      </c>
      <c r="M6645" s="41">
        <f t="shared" si="724"/>
        <v>0.48748217130912919</v>
      </c>
      <c r="N6645" s="52"/>
      <c r="O6645" s="52"/>
      <c r="P6645" s="52"/>
      <c r="T6645" s="44">
        <f t="shared" si="725"/>
        <v>0</v>
      </c>
      <c r="U6645" s="45">
        <f t="shared" si="726"/>
        <v>0</v>
      </c>
      <c r="V6645" s="48"/>
      <c r="W6645" s="48"/>
      <c r="X6645" s="48"/>
      <c r="Y6645" s="48"/>
      <c r="AA6645" s="49">
        <f t="shared" si="727"/>
        <v>0.29248930278547752</v>
      </c>
      <c r="AB6645" s="9"/>
    </row>
    <row r="6646" spans="4:28" x14ac:dyDescent="0.3">
      <c r="D6646" s="34">
        <v>0.23448067659871463</v>
      </c>
      <c r="E6646" s="35">
        <v>52880384.220638223</v>
      </c>
      <c r="F6646" s="36">
        <v>68298005.932406247</v>
      </c>
      <c r="J6646" s="32">
        <f t="shared" si="721"/>
        <v>0.23448067659871463</v>
      </c>
      <c r="K6646" s="40">
        <f t="shared" si="722"/>
        <v>0.2576011007155164</v>
      </c>
      <c r="L6646" s="40">
        <f t="shared" si="723"/>
        <v>0.33270638563167343</v>
      </c>
      <c r="M6646" s="41">
        <f t="shared" si="724"/>
        <v>0.8247881629459044</v>
      </c>
      <c r="N6646" s="52"/>
      <c r="O6646" s="52"/>
      <c r="P6646" s="52"/>
      <c r="T6646" s="44">
        <f t="shared" si="725"/>
        <v>7.4788162945904402E-2</v>
      </c>
      <c r="U6646" s="45">
        <f t="shared" si="726"/>
        <v>2.4788162945904357E-2</v>
      </c>
      <c r="V6646" s="48"/>
      <c r="W6646" s="48"/>
      <c r="X6646" s="48"/>
      <c r="Y6646" s="48"/>
      <c r="AA6646" s="49">
        <f t="shared" si="727"/>
        <v>0.49487289776754262</v>
      </c>
      <c r="AB6646" s="9"/>
    </row>
    <row r="6647" spans="4:28" x14ac:dyDescent="0.3">
      <c r="D6647" s="34">
        <v>0.26277184493412659</v>
      </c>
      <c r="E6647" s="35">
        <v>55300495.526246227</v>
      </c>
      <c r="F6647" s="36">
        <v>0</v>
      </c>
      <c r="J6647" s="32">
        <f t="shared" si="721"/>
        <v>0.26277184493412659</v>
      </c>
      <c r="K6647" s="40">
        <f t="shared" si="722"/>
        <v>0.2693904124871086</v>
      </c>
      <c r="L6647" s="40">
        <f t="shared" si="723"/>
        <v>0</v>
      </c>
      <c r="M6647" s="41">
        <f t="shared" si="724"/>
        <v>0.53216225742123524</v>
      </c>
      <c r="N6647" s="52"/>
      <c r="O6647" s="52"/>
      <c r="P6647" s="52"/>
      <c r="T6647" s="44">
        <f t="shared" si="725"/>
        <v>0</v>
      </c>
      <c r="U6647" s="45">
        <f t="shared" si="726"/>
        <v>0</v>
      </c>
      <c r="V6647" s="48"/>
      <c r="W6647" s="48"/>
      <c r="X6647" s="48"/>
      <c r="Y6647" s="48"/>
      <c r="AA6647" s="49">
        <f t="shared" si="727"/>
        <v>0.31929735445274116</v>
      </c>
      <c r="AB6647" s="9"/>
    </row>
    <row r="6648" spans="4:28" x14ac:dyDescent="0.3">
      <c r="D6648" s="34">
        <v>0.23453956457677927</v>
      </c>
      <c r="E6648" s="35">
        <v>74865528.388027012</v>
      </c>
      <c r="F6648" s="36">
        <v>16265351.184300413</v>
      </c>
      <c r="J6648" s="32">
        <f t="shared" si="721"/>
        <v>0.23453956457677927</v>
      </c>
      <c r="K6648" s="40">
        <f t="shared" si="722"/>
        <v>0.36469936447393952</v>
      </c>
      <c r="L6648" s="40">
        <f t="shared" si="723"/>
        <v>7.9234907808497859E-2</v>
      </c>
      <c r="M6648" s="41">
        <f t="shared" si="724"/>
        <v>0.67847383685921658</v>
      </c>
      <c r="N6648" s="52"/>
      <c r="O6648" s="52"/>
      <c r="P6648" s="52"/>
      <c r="T6648" s="44">
        <f t="shared" si="725"/>
        <v>0</v>
      </c>
      <c r="U6648" s="45">
        <f t="shared" si="726"/>
        <v>0</v>
      </c>
      <c r="V6648" s="48"/>
      <c r="W6648" s="48"/>
      <c r="X6648" s="48"/>
      <c r="Y6648" s="48"/>
      <c r="AA6648" s="49">
        <f t="shared" si="727"/>
        <v>0.40708430211552993</v>
      </c>
      <c r="AB6648" s="9"/>
    </row>
    <row r="6649" spans="4:28" x14ac:dyDescent="0.3">
      <c r="D6649" s="34">
        <v>0.24679504458897106</v>
      </c>
      <c r="E6649" s="35">
        <v>68707307.667958185</v>
      </c>
      <c r="F6649" s="36">
        <v>1510418.8641967743</v>
      </c>
      <c r="J6649" s="32">
        <f t="shared" si="721"/>
        <v>0.24679504458897106</v>
      </c>
      <c r="K6649" s="40">
        <f t="shared" si="722"/>
        <v>0.33470025498714229</v>
      </c>
      <c r="L6649" s="40">
        <f t="shared" si="723"/>
        <v>7.3578429448460086E-3</v>
      </c>
      <c r="M6649" s="41">
        <f t="shared" si="724"/>
        <v>0.58885314252095933</v>
      </c>
      <c r="N6649" s="52"/>
      <c r="O6649" s="52"/>
      <c r="P6649" s="52"/>
      <c r="T6649" s="44">
        <f t="shared" si="725"/>
        <v>0</v>
      </c>
      <c r="U6649" s="45">
        <f t="shared" si="726"/>
        <v>0</v>
      </c>
      <c r="V6649" s="48"/>
      <c r="W6649" s="48"/>
      <c r="X6649" s="48"/>
      <c r="Y6649" s="48"/>
      <c r="AA6649" s="49">
        <f t="shared" si="727"/>
        <v>0.35331188551257559</v>
      </c>
      <c r="AB6649" s="9"/>
    </row>
    <row r="6650" spans="4:28" x14ac:dyDescent="0.3">
      <c r="D6650" s="34">
        <v>0.21644493749852456</v>
      </c>
      <c r="E6650" s="35">
        <v>135201229.2590709</v>
      </c>
      <c r="F6650" s="36">
        <v>0</v>
      </c>
      <c r="J6650" s="32">
        <f t="shared" si="721"/>
        <v>0.21644493749852456</v>
      </c>
      <c r="K6650" s="40">
        <f t="shared" si="722"/>
        <v>0.65861823790672913</v>
      </c>
      <c r="L6650" s="40">
        <f t="shared" si="723"/>
        <v>0</v>
      </c>
      <c r="M6650" s="41">
        <f t="shared" si="724"/>
        <v>0.87506317540525369</v>
      </c>
      <c r="N6650" s="52"/>
      <c r="O6650" s="52"/>
      <c r="P6650" s="52"/>
      <c r="T6650" s="44">
        <f t="shared" si="725"/>
        <v>0.12506317540525369</v>
      </c>
      <c r="U6650" s="45">
        <f t="shared" si="726"/>
        <v>7.5063175405253646E-2</v>
      </c>
      <c r="V6650" s="48"/>
      <c r="W6650" s="48"/>
      <c r="X6650" s="48"/>
      <c r="Y6650" s="48"/>
      <c r="AA6650" s="49">
        <f t="shared" si="727"/>
        <v>0.52503790524315219</v>
      </c>
      <c r="AB6650" s="9"/>
    </row>
    <row r="6651" spans="4:28" x14ac:dyDescent="0.3">
      <c r="D6651" s="34">
        <v>0.23545369453824247</v>
      </c>
      <c r="E6651" s="35">
        <v>52331699.442085162</v>
      </c>
      <c r="F6651" s="36">
        <v>0</v>
      </c>
      <c r="J6651" s="32">
        <f t="shared" si="721"/>
        <v>0.23545369453824247</v>
      </c>
      <c r="K6651" s="40">
        <f t="shared" si="722"/>
        <v>0.25492824186654545</v>
      </c>
      <c r="L6651" s="40">
        <f t="shared" si="723"/>
        <v>0</v>
      </c>
      <c r="M6651" s="41">
        <f t="shared" si="724"/>
        <v>0.49038193640478789</v>
      </c>
      <c r="N6651" s="52"/>
      <c r="O6651" s="52"/>
      <c r="P6651" s="52"/>
      <c r="T6651" s="44">
        <f t="shared" si="725"/>
        <v>0</v>
      </c>
      <c r="U6651" s="45">
        <f t="shared" si="726"/>
        <v>0</v>
      </c>
      <c r="V6651" s="48"/>
      <c r="W6651" s="48"/>
      <c r="X6651" s="48"/>
      <c r="Y6651" s="48"/>
      <c r="AA6651" s="49">
        <f t="shared" si="727"/>
        <v>0.29422916184287273</v>
      </c>
      <c r="AB6651" s="9"/>
    </row>
    <row r="6652" spans="4:28" x14ac:dyDescent="0.3">
      <c r="D6652" s="34">
        <v>0.2085407857449102</v>
      </c>
      <c r="E6652" s="35">
        <v>63602437.243514821</v>
      </c>
      <c r="F6652" s="36">
        <v>4893595.9859986631</v>
      </c>
      <c r="J6652" s="32">
        <f t="shared" si="721"/>
        <v>0.2085407857449102</v>
      </c>
      <c r="K6652" s="40">
        <f t="shared" si="722"/>
        <v>0.30983242810336054</v>
      </c>
      <c r="L6652" s="40">
        <f t="shared" si="723"/>
        <v>2.3838626194366823E-2</v>
      </c>
      <c r="M6652" s="41">
        <f t="shared" si="724"/>
        <v>0.54221184004263756</v>
      </c>
      <c r="N6652" s="52"/>
      <c r="O6652" s="52"/>
      <c r="P6652" s="52"/>
      <c r="T6652" s="44">
        <f t="shared" si="725"/>
        <v>0</v>
      </c>
      <c r="U6652" s="45">
        <f t="shared" si="726"/>
        <v>0</v>
      </c>
      <c r="V6652" s="48"/>
      <c r="W6652" s="48"/>
      <c r="X6652" s="48"/>
      <c r="Y6652" s="48"/>
      <c r="AA6652" s="49">
        <f t="shared" si="727"/>
        <v>0.32532710402558251</v>
      </c>
      <c r="AB6652" s="9"/>
    </row>
    <row r="6653" spans="4:28" x14ac:dyDescent="0.3">
      <c r="D6653" s="34">
        <v>0.23359648870865371</v>
      </c>
      <c r="E6653" s="35">
        <v>101196231.61608484</v>
      </c>
      <c r="F6653" s="36">
        <v>0</v>
      </c>
      <c r="J6653" s="32">
        <f t="shared" si="721"/>
        <v>0.23359648870865371</v>
      </c>
      <c r="K6653" s="40">
        <f t="shared" si="722"/>
        <v>0.49296655152501417</v>
      </c>
      <c r="L6653" s="40">
        <f t="shared" si="723"/>
        <v>0</v>
      </c>
      <c r="M6653" s="41">
        <f t="shared" si="724"/>
        <v>0.72656304023366791</v>
      </c>
      <c r="N6653" s="52"/>
      <c r="O6653" s="52"/>
      <c r="P6653" s="52"/>
      <c r="T6653" s="44">
        <f t="shared" si="725"/>
        <v>0</v>
      </c>
      <c r="U6653" s="45">
        <f t="shared" si="726"/>
        <v>0</v>
      </c>
      <c r="V6653" s="48"/>
      <c r="W6653" s="48"/>
      <c r="X6653" s="48"/>
      <c r="Y6653" s="48"/>
      <c r="AA6653" s="49">
        <f t="shared" si="727"/>
        <v>0.43593782414020071</v>
      </c>
      <c r="AB6653" s="9"/>
    </row>
    <row r="6654" spans="4:28" x14ac:dyDescent="0.3">
      <c r="D6654" s="34">
        <v>0.24565091411421835</v>
      </c>
      <c r="E6654" s="35">
        <v>80646641.055027992</v>
      </c>
      <c r="F6654" s="36">
        <v>0</v>
      </c>
      <c r="J6654" s="32">
        <f t="shared" si="721"/>
        <v>0.24565091411421835</v>
      </c>
      <c r="K6654" s="40">
        <f t="shared" si="722"/>
        <v>0.39286143266478774</v>
      </c>
      <c r="L6654" s="40">
        <f t="shared" si="723"/>
        <v>0</v>
      </c>
      <c r="M6654" s="41">
        <f t="shared" si="724"/>
        <v>0.63851234677900615</v>
      </c>
      <c r="N6654" s="52"/>
      <c r="O6654" s="52"/>
      <c r="P6654" s="52"/>
      <c r="T6654" s="44">
        <f t="shared" si="725"/>
        <v>0</v>
      </c>
      <c r="U6654" s="45">
        <f t="shared" si="726"/>
        <v>0</v>
      </c>
      <c r="V6654" s="48"/>
      <c r="W6654" s="48"/>
      <c r="X6654" s="48"/>
      <c r="Y6654" s="48"/>
      <c r="AA6654" s="49">
        <f t="shared" si="727"/>
        <v>0.38310740806740368</v>
      </c>
      <c r="AB6654" s="9"/>
    </row>
    <row r="6655" spans="4:28" x14ac:dyDescent="0.3">
      <c r="D6655" s="34">
        <v>0.21274105344433078</v>
      </c>
      <c r="E6655" s="35">
        <v>40145069.342106417</v>
      </c>
      <c r="F6655" s="36">
        <v>3192238.9895552355</v>
      </c>
      <c r="J6655" s="32">
        <f t="shared" si="721"/>
        <v>0.21274105344433078</v>
      </c>
      <c r="K6655" s="40">
        <f t="shared" si="722"/>
        <v>0.19556238486616906</v>
      </c>
      <c r="L6655" s="40">
        <f t="shared" si="723"/>
        <v>1.5550648687145483E-2</v>
      </c>
      <c r="M6655" s="41">
        <f t="shared" si="724"/>
        <v>0.42385408699764537</v>
      </c>
      <c r="N6655" s="52"/>
      <c r="O6655" s="52"/>
      <c r="P6655" s="52"/>
      <c r="T6655" s="44">
        <f t="shared" si="725"/>
        <v>0</v>
      </c>
      <c r="U6655" s="45">
        <f t="shared" si="726"/>
        <v>0</v>
      </c>
      <c r="V6655" s="48"/>
      <c r="W6655" s="48"/>
      <c r="X6655" s="48"/>
      <c r="Y6655" s="48"/>
      <c r="AA6655" s="49">
        <f t="shared" si="727"/>
        <v>0.25431245219858722</v>
      </c>
      <c r="AB6655" s="9"/>
    </row>
    <row r="6656" spans="4:28" x14ac:dyDescent="0.3">
      <c r="D6656" s="34">
        <v>0.2141685531210987</v>
      </c>
      <c r="E6656" s="35">
        <v>45007779.572439246</v>
      </c>
      <c r="F6656" s="36">
        <v>0</v>
      </c>
      <c r="J6656" s="32">
        <f t="shared" si="721"/>
        <v>0.2141685531210987</v>
      </c>
      <c r="K6656" s="40">
        <f t="shared" si="722"/>
        <v>0.21925055442575136</v>
      </c>
      <c r="L6656" s="40">
        <f t="shared" si="723"/>
        <v>0</v>
      </c>
      <c r="M6656" s="41">
        <f t="shared" si="724"/>
        <v>0.43341910754685009</v>
      </c>
      <c r="N6656" s="52"/>
      <c r="O6656" s="52"/>
      <c r="P6656" s="52"/>
      <c r="T6656" s="44">
        <f t="shared" si="725"/>
        <v>0</v>
      </c>
      <c r="U6656" s="45">
        <f t="shared" si="726"/>
        <v>0</v>
      </c>
      <c r="V6656" s="48"/>
      <c r="W6656" s="48"/>
      <c r="X6656" s="48"/>
      <c r="Y6656" s="48"/>
      <c r="AA6656" s="49">
        <f t="shared" si="727"/>
        <v>0.26005146452811007</v>
      </c>
      <c r="AB6656" s="9"/>
    </row>
    <row r="6657" spans="4:28" x14ac:dyDescent="0.3">
      <c r="D6657" s="34">
        <v>0.26243300390955154</v>
      </c>
      <c r="E6657" s="35">
        <v>63201712.956972271</v>
      </c>
      <c r="F6657" s="36">
        <v>0</v>
      </c>
      <c r="J6657" s="32">
        <f t="shared" si="721"/>
        <v>0.26243300390955154</v>
      </c>
      <c r="K6657" s="40">
        <f t="shared" si="722"/>
        <v>0.30788034286763122</v>
      </c>
      <c r="L6657" s="40">
        <f t="shared" si="723"/>
        <v>0</v>
      </c>
      <c r="M6657" s="41">
        <f t="shared" si="724"/>
        <v>0.57031334677718282</v>
      </c>
      <c r="N6657" s="52"/>
      <c r="O6657" s="52"/>
      <c r="P6657" s="52"/>
      <c r="T6657" s="44">
        <f t="shared" si="725"/>
        <v>0</v>
      </c>
      <c r="U6657" s="45">
        <f t="shared" si="726"/>
        <v>0</v>
      </c>
      <c r="V6657" s="48"/>
      <c r="W6657" s="48"/>
      <c r="X6657" s="48"/>
      <c r="Y6657" s="48"/>
      <c r="AA6657" s="49">
        <f t="shared" si="727"/>
        <v>0.34218800806630967</v>
      </c>
      <c r="AB6657" s="9"/>
    </row>
    <row r="6658" spans="4:28" x14ac:dyDescent="0.3">
      <c r="D6658" s="34">
        <v>0.22762195078244515</v>
      </c>
      <c r="E6658" s="35">
        <v>102441052.68781663</v>
      </c>
      <c r="F6658" s="36">
        <v>0</v>
      </c>
      <c r="J6658" s="32">
        <f t="shared" si="721"/>
        <v>0.22762195078244515</v>
      </c>
      <c r="K6658" s="40">
        <f t="shared" si="722"/>
        <v>0.4990305634076439</v>
      </c>
      <c r="L6658" s="40">
        <f t="shared" si="723"/>
        <v>0</v>
      </c>
      <c r="M6658" s="41">
        <f t="shared" si="724"/>
        <v>0.72665251419008903</v>
      </c>
      <c r="N6658" s="52"/>
      <c r="O6658" s="52"/>
      <c r="P6658" s="52"/>
      <c r="T6658" s="44">
        <f t="shared" si="725"/>
        <v>0</v>
      </c>
      <c r="U6658" s="45">
        <f t="shared" si="726"/>
        <v>0</v>
      </c>
      <c r="V6658" s="48"/>
      <c r="W6658" s="48"/>
      <c r="X6658" s="48"/>
      <c r="Y6658" s="48"/>
      <c r="AA6658" s="49">
        <f t="shared" si="727"/>
        <v>0.43599150851405338</v>
      </c>
      <c r="AB6658" s="9"/>
    </row>
    <row r="6659" spans="4:28" x14ac:dyDescent="0.3">
      <c r="D6659" s="34">
        <v>0.25096878051513655</v>
      </c>
      <c r="E6659" s="35">
        <v>72209557.752700999</v>
      </c>
      <c r="F6659" s="36">
        <v>0</v>
      </c>
      <c r="J6659" s="32">
        <f t="shared" si="721"/>
        <v>0.25096878051513655</v>
      </c>
      <c r="K6659" s="40">
        <f t="shared" si="722"/>
        <v>0.3517610893609337</v>
      </c>
      <c r="L6659" s="40">
        <f t="shared" si="723"/>
        <v>0</v>
      </c>
      <c r="M6659" s="41">
        <f t="shared" si="724"/>
        <v>0.60272986987607025</v>
      </c>
      <c r="N6659" s="52"/>
      <c r="O6659" s="52"/>
      <c r="P6659" s="52"/>
      <c r="T6659" s="44">
        <f t="shared" si="725"/>
        <v>0</v>
      </c>
      <c r="U6659" s="45">
        <f t="shared" si="726"/>
        <v>0</v>
      </c>
      <c r="V6659" s="48"/>
      <c r="W6659" s="48"/>
      <c r="X6659" s="48"/>
      <c r="Y6659" s="48"/>
      <c r="AA6659" s="49">
        <f t="shared" si="727"/>
        <v>0.36163792192564215</v>
      </c>
      <c r="AB6659" s="9"/>
    </row>
    <row r="6660" spans="4:28" x14ac:dyDescent="0.3">
      <c r="D6660" s="34">
        <v>0.20405259778314747</v>
      </c>
      <c r="E6660" s="35">
        <v>51698432.541345067</v>
      </c>
      <c r="F6660" s="36">
        <v>0</v>
      </c>
      <c r="J6660" s="32">
        <f t="shared" ref="J6660:J6723" si="728">D6660</f>
        <v>0.20405259778314747</v>
      </c>
      <c r="K6660" s="40">
        <f t="shared" ref="K6660:K6723" si="729">E6660/$B$4</f>
        <v>0.25184335031211369</v>
      </c>
      <c r="L6660" s="40">
        <f t="shared" ref="L6660:L6723" si="730">F6660/$B$4</f>
        <v>0</v>
      </c>
      <c r="M6660" s="41">
        <f t="shared" si="724"/>
        <v>0.45589594809526113</v>
      </c>
      <c r="N6660" s="52"/>
      <c r="O6660" s="52"/>
      <c r="P6660" s="52"/>
      <c r="T6660" s="44">
        <f t="shared" si="725"/>
        <v>0</v>
      </c>
      <c r="U6660" s="45">
        <f t="shared" si="726"/>
        <v>0</v>
      </c>
      <c r="V6660" s="48"/>
      <c r="W6660" s="48"/>
      <c r="X6660" s="48"/>
      <c r="Y6660" s="48"/>
      <c r="AA6660" s="49">
        <f t="shared" si="727"/>
        <v>0.27353756885715669</v>
      </c>
      <c r="AB6660" s="9"/>
    </row>
    <row r="6661" spans="4:28" x14ac:dyDescent="0.3">
      <c r="D6661" s="34">
        <v>0.24490002050748566</v>
      </c>
      <c r="E6661" s="35">
        <v>62219901.853653453</v>
      </c>
      <c r="F6661" s="36">
        <v>3962041.1206993456</v>
      </c>
      <c r="J6661" s="32">
        <f t="shared" si="728"/>
        <v>0.24490002050748566</v>
      </c>
      <c r="K6661" s="40">
        <f t="shared" si="729"/>
        <v>0.30309755574085134</v>
      </c>
      <c r="L6661" s="40">
        <f t="shared" si="730"/>
        <v>1.9300656922495628E-2</v>
      </c>
      <c r="M6661" s="41">
        <f t="shared" ref="M6661:M6724" si="731">SUM(J6661:L6661)</f>
        <v>0.56729823317083261</v>
      </c>
      <c r="N6661" s="52"/>
      <c r="O6661" s="52"/>
      <c r="P6661" s="52"/>
      <c r="T6661" s="44">
        <f t="shared" ref="T6661:T6724" si="732">MIN(MAX(M6661-75%,0),125%)</f>
        <v>0</v>
      </c>
      <c r="U6661" s="45">
        <f t="shared" ref="U6661:U6724" si="733">MIN(MAX(M6661-80%,0),120%)</f>
        <v>0</v>
      </c>
      <c r="V6661" s="48"/>
      <c r="W6661" s="48"/>
      <c r="X6661" s="48"/>
      <c r="Y6661" s="48"/>
      <c r="AA6661" s="49">
        <f t="shared" ref="AA6661:AA6724" si="734">M6661*60%</f>
        <v>0.34037893990249957</v>
      </c>
      <c r="AB6661" s="9"/>
    </row>
    <row r="6662" spans="4:28" x14ac:dyDescent="0.3">
      <c r="D6662" s="34">
        <v>0.24771284570254429</v>
      </c>
      <c r="E6662" s="35">
        <v>101444142.63878189</v>
      </c>
      <c r="F6662" s="36">
        <v>0</v>
      </c>
      <c r="J6662" s="32">
        <f t="shared" si="728"/>
        <v>0.24771284570254429</v>
      </c>
      <c r="K6662" s="40">
        <f t="shared" si="729"/>
        <v>0.49417422339176553</v>
      </c>
      <c r="L6662" s="40">
        <f t="shared" si="730"/>
        <v>0</v>
      </c>
      <c r="M6662" s="41">
        <f t="shared" si="731"/>
        <v>0.74188706909430979</v>
      </c>
      <c r="N6662" s="52"/>
      <c r="O6662" s="52"/>
      <c r="P6662" s="52"/>
      <c r="T6662" s="44">
        <f t="shared" si="732"/>
        <v>0</v>
      </c>
      <c r="U6662" s="45">
        <f t="shared" si="733"/>
        <v>0</v>
      </c>
      <c r="V6662" s="48"/>
      <c r="W6662" s="48"/>
      <c r="X6662" s="48"/>
      <c r="Y6662" s="48"/>
      <c r="AA6662" s="49">
        <f t="shared" si="734"/>
        <v>0.44513224145658586</v>
      </c>
      <c r="AB6662" s="9"/>
    </row>
    <row r="6663" spans="4:28" x14ac:dyDescent="0.3">
      <c r="D6663" s="34">
        <v>0.2002032458664407</v>
      </c>
      <c r="E6663" s="35">
        <v>85972541.699920774</v>
      </c>
      <c r="F6663" s="36">
        <v>0</v>
      </c>
      <c r="J6663" s="32">
        <f t="shared" si="728"/>
        <v>0.2002032458664407</v>
      </c>
      <c r="K6663" s="40">
        <f t="shared" si="729"/>
        <v>0.41880598448009793</v>
      </c>
      <c r="L6663" s="40">
        <f t="shared" si="730"/>
        <v>0</v>
      </c>
      <c r="M6663" s="41">
        <f t="shared" si="731"/>
        <v>0.61900923034653865</v>
      </c>
      <c r="N6663" s="52"/>
      <c r="O6663" s="52"/>
      <c r="P6663" s="52"/>
      <c r="T6663" s="44">
        <f t="shared" si="732"/>
        <v>0</v>
      </c>
      <c r="U6663" s="45">
        <f t="shared" si="733"/>
        <v>0</v>
      </c>
      <c r="V6663" s="48"/>
      <c r="W6663" s="48"/>
      <c r="X6663" s="48"/>
      <c r="Y6663" s="48"/>
      <c r="AA6663" s="49">
        <f t="shared" si="734"/>
        <v>0.37140553820792316</v>
      </c>
      <c r="AB6663" s="9"/>
    </row>
    <row r="6664" spans="4:28" x14ac:dyDescent="0.3">
      <c r="D6664" s="34">
        <v>0.23042676959713251</v>
      </c>
      <c r="E6664" s="35">
        <v>74776589.708864108</v>
      </c>
      <c r="F6664" s="36">
        <v>117426054.79732467</v>
      </c>
      <c r="J6664" s="32">
        <f t="shared" si="728"/>
        <v>0.23042676959713251</v>
      </c>
      <c r="K6664" s="40">
        <f t="shared" si="729"/>
        <v>0.36426610927002578</v>
      </c>
      <c r="L6664" s="40">
        <f t="shared" si="730"/>
        <v>0.57202838849014515</v>
      </c>
      <c r="M6664" s="41">
        <f t="shared" si="731"/>
        <v>1.1667212673573033</v>
      </c>
      <c r="N6664" s="52"/>
      <c r="O6664" s="52"/>
      <c r="P6664" s="52"/>
      <c r="T6664" s="44">
        <f t="shared" si="732"/>
        <v>0.4167212673573033</v>
      </c>
      <c r="U6664" s="45">
        <f t="shared" si="733"/>
        <v>0.36672126735730326</v>
      </c>
      <c r="V6664" s="48"/>
      <c r="W6664" s="48"/>
      <c r="X6664" s="48"/>
      <c r="Y6664" s="48"/>
      <c r="AA6664" s="49">
        <f t="shared" si="734"/>
        <v>0.700032760414382</v>
      </c>
      <c r="AB6664" s="9"/>
    </row>
    <row r="6665" spans="4:28" x14ac:dyDescent="0.3">
      <c r="D6665" s="34">
        <v>0.23612007792821854</v>
      </c>
      <c r="E6665" s="35">
        <v>47455842.952278018</v>
      </c>
      <c r="F6665" s="36">
        <v>3437643.7825379497</v>
      </c>
      <c r="J6665" s="32">
        <f t="shared" si="728"/>
        <v>0.23612007792821854</v>
      </c>
      <c r="K6665" s="40">
        <f t="shared" si="729"/>
        <v>0.23117603171874149</v>
      </c>
      <c r="L6665" s="40">
        <f t="shared" si="730"/>
        <v>1.6746111725565282E-2</v>
      </c>
      <c r="M6665" s="41">
        <f t="shared" si="731"/>
        <v>0.48404222137252528</v>
      </c>
      <c r="N6665" s="52"/>
      <c r="O6665" s="52"/>
      <c r="P6665" s="52"/>
      <c r="T6665" s="44">
        <f t="shared" si="732"/>
        <v>0</v>
      </c>
      <c r="U6665" s="45">
        <f t="shared" si="733"/>
        <v>0</v>
      </c>
      <c r="V6665" s="48"/>
      <c r="W6665" s="48"/>
      <c r="X6665" s="48"/>
      <c r="Y6665" s="48"/>
      <c r="AA6665" s="49">
        <f t="shared" si="734"/>
        <v>0.29042533282351518</v>
      </c>
      <c r="AB6665" s="9"/>
    </row>
    <row r="6666" spans="4:28" x14ac:dyDescent="0.3">
      <c r="D6666" s="34">
        <v>0.25267716051507472</v>
      </c>
      <c r="E6666" s="35">
        <v>59632339.326142833</v>
      </c>
      <c r="F6666" s="36">
        <v>0</v>
      </c>
      <c r="J6666" s="32">
        <f t="shared" si="728"/>
        <v>0.25267716051507472</v>
      </c>
      <c r="K6666" s="40">
        <f t="shared" si="729"/>
        <v>0.29049252336295089</v>
      </c>
      <c r="L6666" s="40">
        <f t="shared" si="730"/>
        <v>0</v>
      </c>
      <c r="M6666" s="41">
        <f t="shared" si="731"/>
        <v>0.54316968387802556</v>
      </c>
      <c r="N6666" s="52"/>
      <c r="O6666" s="52"/>
      <c r="P6666" s="52"/>
      <c r="T6666" s="44">
        <f t="shared" si="732"/>
        <v>0</v>
      </c>
      <c r="U6666" s="45">
        <f t="shared" si="733"/>
        <v>0</v>
      </c>
      <c r="V6666" s="48"/>
      <c r="W6666" s="48"/>
      <c r="X6666" s="48"/>
      <c r="Y6666" s="48"/>
      <c r="AA6666" s="49">
        <f t="shared" si="734"/>
        <v>0.32590181032681531</v>
      </c>
      <c r="AB6666" s="9"/>
    </row>
    <row r="6667" spans="4:28" x14ac:dyDescent="0.3">
      <c r="D6667" s="34">
        <v>0.21247570328516113</v>
      </c>
      <c r="E6667" s="35">
        <v>67041518.870795362</v>
      </c>
      <c r="F6667" s="36">
        <v>10455789.368051572</v>
      </c>
      <c r="J6667" s="32">
        <f t="shared" si="728"/>
        <v>0.21247570328516113</v>
      </c>
      <c r="K6667" s="40">
        <f t="shared" si="729"/>
        <v>0.32658554413484775</v>
      </c>
      <c r="L6667" s="40">
        <f t="shared" si="730"/>
        <v>5.0934252648801408E-2</v>
      </c>
      <c r="M6667" s="41">
        <f t="shared" si="731"/>
        <v>0.5899955000688103</v>
      </c>
      <c r="N6667" s="52"/>
      <c r="O6667" s="52"/>
      <c r="P6667" s="52"/>
      <c r="T6667" s="44">
        <f t="shared" si="732"/>
        <v>0</v>
      </c>
      <c r="U6667" s="45">
        <f t="shared" si="733"/>
        <v>0</v>
      </c>
      <c r="V6667" s="48"/>
      <c r="W6667" s="48"/>
      <c r="X6667" s="48"/>
      <c r="Y6667" s="48"/>
      <c r="AA6667" s="49">
        <f t="shared" si="734"/>
        <v>0.35399730004128616</v>
      </c>
      <c r="AB6667" s="9"/>
    </row>
    <row r="6668" spans="4:28" x14ac:dyDescent="0.3">
      <c r="D6668" s="34">
        <v>0.2266988499443913</v>
      </c>
      <c r="E6668" s="35">
        <v>111168683.86943148</v>
      </c>
      <c r="F6668" s="36">
        <v>1194330.4105586384</v>
      </c>
      <c r="J6668" s="32">
        <f t="shared" si="728"/>
        <v>0.2266988499443913</v>
      </c>
      <c r="K6668" s="40">
        <f t="shared" si="729"/>
        <v>0.54154627943653011</v>
      </c>
      <c r="L6668" s="40">
        <f t="shared" si="730"/>
        <v>5.8180520605568067E-3</v>
      </c>
      <c r="M6668" s="41">
        <f t="shared" si="731"/>
        <v>0.77406318144147823</v>
      </c>
      <c r="N6668" s="52"/>
      <c r="O6668" s="52"/>
      <c r="P6668" s="52"/>
      <c r="T6668" s="44">
        <f t="shared" si="732"/>
        <v>2.4063181441478232E-2</v>
      </c>
      <c r="U6668" s="45">
        <f t="shared" si="733"/>
        <v>0</v>
      </c>
      <c r="V6668" s="48"/>
      <c r="W6668" s="48"/>
      <c r="X6668" s="48"/>
      <c r="Y6668" s="48"/>
      <c r="AA6668" s="49">
        <f t="shared" si="734"/>
        <v>0.46443790886488689</v>
      </c>
      <c r="AB6668" s="9"/>
    </row>
    <row r="6669" spans="4:28" x14ac:dyDescent="0.3">
      <c r="D6669" s="34">
        <v>0.27161138232209026</v>
      </c>
      <c r="E6669" s="35">
        <v>58467359.186284661</v>
      </c>
      <c r="F6669" s="36">
        <v>0</v>
      </c>
      <c r="J6669" s="32">
        <f t="shared" si="728"/>
        <v>0.27161138232209026</v>
      </c>
      <c r="K6669" s="40">
        <f t="shared" si="729"/>
        <v>0.28481744798741954</v>
      </c>
      <c r="L6669" s="40">
        <f t="shared" si="730"/>
        <v>0</v>
      </c>
      <c r="M6669" s="41">
        <f t="shared" si="731"/>
        <v>0.55642883030950974</v>
      </c>
      <c r="N6669" s="52"/>
      <c r="O6669" s="52"/>
      <c r="P6669" s="52"/>
      <c r="T6669" s="44">
        <f t="shared" si="732"/>
        <v>0</v>
      </c>
      <c r="U6669" s="45">
        <f t="shared" si="733"/>
        <v>0</v>
      </c>
      <c r="V6669" s="48"/>
      <c r="W6669" s="48"/>
      <c r="X6669" s="48"/>
      <c r="Y6669" s="48"/>
      <c r="AA6669" s="49">
        <f t="shared" si="734"/>
        <v>0.33385729818570581</v>
      </c>
      <c r="AB6669" s="9"/>
    </row>
    <row r="6670" spans="4:28" x14ac:dyDescent="0.3">
      <c r="D6670" s="34">
        <v>0.22787372265927475</v>
      </c>
      <c r="E6670" s="35">
        <v>66988421.489560828</v>
      </c>
      <c r="F6670" s="36">
        <v>151118705.70317876</v>
      </c>
      <c r="J6670" s="32">
        <f t="shared" si="728"/>
        <v>0.22787372265927475</v>
      </c>
      <c r="K6670" s="40">
        <f t="shared" si="729"/>
        <v>0.32632688595653236</v>
      </c>
      <c r="L6670" s="40">
        <f t="shared" si="730"/>
        <v>0.73615851135684507</v>
      </c>
      <c r="M6670" s="41">
        <f t="shared" si="731"/>
        <v>1.2903591199726523</v>
      </c>
      <c r="N6670" s="52"/>
      <c r="O6670" s="52"/>
      <c r="P6670" s="52"/>
      <c r="T6670" s="44">
        <f t="shared" si="732"/>
        <v>0.54035911997265229</v>
      </c>
      <c r="U6670" s="45">
        <f t="shared" si="733"/>
        <v>0.49035911997265225</v>
      </c>
      <c r="V6670" s="48"/>
      <c r="W6670" s="48"/>
      <c r="X6670" s="48"/>
      <c r="Y6670" s="48"/>
      <c r="AA6670" s="49">
        <f t="shared" si="734"/>
        <v>0.77421547198359131</v>
      </c>
      <c r="AB6670" s="9"/>
    </row>
    <row r="6671" spans="4:28" x14ac:dyDescent="0.3">
      <c r="D6671" s="34">
        <v>0.22657935355625322</v>
      </c>
      <c r="E6671" s="35">
        <v>99637325.104476854</v>
      </c>
      <c r="F6671" s="36">
        <v>0</v>
      </c>
      <c r="J6671" s="32">
        <f t="shared" si="728"/>
        <v>0.22657935355625322</v>
      </c>
      <c r="K6671" s="40">
        <f t="shared" si="729"/>
        <v>0.48537250622407102</v>
      </c>
      <c r="L6671" s="40">
        <f t="shared" si="730"/>
        <v>0</v>
      </c>
      <c r="M6671" s="41">
        <f t="shared" si="731"/>
        <v>0.71195185978032427</v>
      </c>
      <c r="N6671" s="52"/>
      <c r="O6671" s="52"/>
      <c r="P6671" s="52"/>
      <c r="T6671" s="44">
        <f t="shared" si="732"/>
        <v>0</v>
      </c>
      <c r="U6671" s="45">
        <f t="shared" si="733"/>
        <v>0</v>
      </c>
      <c r="V6671" s="48"/>
      <c r="W6671" s="48"/>
      <c r="X6671" s="48"/>
      <c r="Y6671" s="48"/>
      <c r="AA6671" s="49">
        <f t="shared" si="734"/>
        <v>0.42717111586819456</v>
      </c>
      <c r="AB6671" s="9"/>
    </row>
    <row r="6672" spans="4:28" x14ac:dyDescent="0.3">
      <c r="D6672" s="34">
        <v>0.2026600057396461</v>
      </c>
      <c r="E6672" s="35">
        <v>60632614.733788863</v>
      </c>
      <c r="F6672" s="36">
        <v>0</v>
      </c>
      <c r="J6672" s="32">
        <f t="shared" si="728"/>
        <v>0.2026600057396461</v>
      </c>
      <c r="K6672" s="40">
        <f t="shared" si="729"/>
        <v>0.29536525736112246</v>
      </c>
      <c r="L6672" s="40">
        <f t="shared" si="730"/>
        <v>0</v>
      </c>
      <c r="M6672" s="41">
        <f t="shared" si="731"/>
        <v>0.49802526310076856</v>
      </c>
      <c r="N6672" s="52"/>
      <c r="O6672" s="52"/>
      <c r="P6672" s="52"/>
      <c r="T6672" s="44">
        <f t="shared" si="732"/>
        <v>0</v>
      </c>
      <c r="U6672" s="45">
        <f t="shared" si="733"/>
        <v>0</v>
      </c>
      <c r="V6672" s="48"/>
      <c r="W6672" s="48"/>
      <c r="X6672" s="48"/>
      <c r="Y6672" s="48"/>
      <c r="AA6672" s="49">
        <f t="shared" si="734"/>
        <v>0.29881515786046114</v>
      </c>
      <c r="AB6672" s="9"/>
    </row>
    <row r="6673" spans="4:28" x14ac:dyDescent="0.3">
      <c r="D6673" s="34">
        <v>0.20881980922015098</v>
      </c>
      <c r="E6673" s="35">
        <v>51035908.721194573</v>
      </c>
      <c r="F6673" s="36">
        <v>0</v>
      </c>
      <c r="J6673" s="32">
        <f t="shared" si="728"/>
        <v>0.20881980922015098</v>
      </c>
      <c r="K6673" s="40">
        <f t="shared" si="729"/>
        <v>0.24861593682341956</v>
      </c>
      <c r="L6673" s="40">
        <f t="shared" si="730"/>
        <v>0</v>
      </c>
      <c r="M6673" s="41">
        <f t="shared" si="731"/>
        <v>0.45743574604357051</v>
      </c>
      <c r="N6673" s="52"/>
      <c r="O6673" s="52"/>
      <c r="P6673" s="52"/>
      <c r="T6673" s="44">
        <f t="shared" si="732"/>
        <v>0</v>
      </c>
      <c r="U6673" s="45">
        <f t="shared" si="733"/>
        <v>0</v>
      </c>
      <c r="V6673" s="48"/>
      <c r="W6673" s="48"/>
      <c r="X6673" s="48"/>
      <c r="Y6673" s="48"/>
      <c r="AA6673" s="49">
        <f t="shared" si="734"/>
        <v>0.27446144762614227</v>
      </c>
      <c r="AB6673" s="9"/>
    </row>
    <row r="6674" spans="4:28" x14ac:dyDescent="0.3">
      <c r="D6674" s="34">
        <v>0.20854454090574084</v>
      </c>
      <c r="E6674" s="35">
        <v>91998543.353918016</v>
      </c>
      <c r="F6674" s="36">
        <v>0</v>
      </c>
      <c r="J6674" s="32">
        <f t="shared" si="728"/>
        <v>0.20854454090574084</v>
      </c>
      <c r="K6674" s="40">
        <f t="shared" si="729"/>
        <v>0.44816100301601425</v>
      </c>
      <c r="L6674" s="40">
        <f t="shared" si="730"/>
        <v>0</v>
      </c>
      <c r="M6674" s="41">
        <f t="shared" si="731"/>
        <v>0.65670554392175506</v>
      </c>
      <c r="N6674" s="52"/>
      <c r="O6674" s="52"/>
      <c r="P6674" s="52"/>
      <c r="T6674" s="44">
        <f t="shared" si="732"/>
        <v>0</v>
      </c>
      <c r="U6674" s="45">
        <f t="shared" si="733"/>
        <v>0</v>
      </c>
      <c r="V6674" s="48"/>
      <c r="W6674" s="48"/>
      <c r="X6674" s="48"/>
      <c r="Y6674" s="48"/>
      <c r="AA6674" s="49">
        <f t="shared" si="734"/>
        <v>0.39402332635305304</v>
      </c>
      <c r="AB6674" s="9"/>
    </row>
    <row r="6675" spans="4:28" x14ac:dyDescent="0.3">
      <c r="D6675" s="34">
        <v>0.24449849523773423</v>
      </c>
      <c r="E6675" s="35">
        <v>47528241.280273534</v>
      </c>
      <c r="F6675" s="36">
        <v>0</v>
      </c>
      <c r="J6675" s="32">
        <f t="shared" si="728"/>
        <v>0.24449849523773423</v>
      </c>
      <c r="K6675" s="40">
        <f t="shared" si="729"/>
        <v>0.23152871238202474</v>
      </c>
      <c r="L6675" s="40">
        <f t="shared" si="730"/>
        <v>0</v>
      </c>
      <c r="M6675" s="41">
        <f t="shared" si="731"/>
        <v>0.47602720761975897</v>
      </c>
      <c r="N6675" s="52"/>
      <c r="O6675" s="52"/>
      <c r="P6675" s="52"/>
      <c r="T6675" s="44">
        <f t="shared" si="732"/>
        <v>0</v>
      </c>
      <c r="U6675" s="45">
        <f t="shared" si="733"/>
        <v>0</v>
      </c>
      <c r="V6675" s="48"/>
      <c r="W6675" s="48"/>
      <c r="X6675" s="48"/>
      <c r="Y6675" s="48"/>
      <c r="AA6675" s="49">
        <f t="shared" si="734"/>
        <v>0.28561632457185537</v>
      </c>
      <c r="AB6675" s="9"/>
    </row>
    <row r="6676" spans="4:28" x14ac:dyDescent="0.3">
      <c r="D6676" s="34">
        <v>0.21380943744798467</v>
      </c>
      <c r="E6676" s="35">
        <v>58143553.451997966</v>
      </c>
      <c r="F6676" s="36">
        <v>0</v>
      </c>
      <c r="J6676" s="32">
        <f t="shared" si="728"/>
        <v>0.21380943744798467</v>
      </c>
      <c r="K6676" s="40">
        <f t="shared" si="729"/>
        <v>0.28324006320098877</v>
      </c>
      <c r="L6676" s="40">
        <f t="shared" si="730"/>
        <v>0</v>
      </c>
      <c r="M6676" s="41">
        <f t="shared" si="731"/>
        <v>0.49704950064897346</v>
      </c>
      <c r="N6676" s="52"/>
      <c r="O6676" s="52"/>
      <c r="P6676" s="52"/>
      <c r="T6676" s="44">
        <f t="shared" si="732"/>
        <v>0</v>
      </c>
      <c r="U6676" s="45">
        <f t="shared" si="733"/>
        <v>0</v>
      </c>
      <c r="V6676" s="48"/>
      <c r="W6676" s="48"/>
      <c r="X6676" s="48"/>
      <c r="Y6676" s="48"/>
      <c r="AA6676" s="49">
        <f t="shared" si="734"/>
        <v>0.29822970038938407</v>
      </c>
      <c r="AB6676" s="9"/>
    </row>
    <row r="6677" spans="4:28" x14ac:dyDescent="0.3">
      <c r="D6677" s="34">
        <v>0.22129778471669495</v>
      </c>
      <c r="E6677" s="35">
        <v>87870284.036805049</v>
      </c>
      <c r="F6677" s="36">
        <v>3094575.2666909224</v>
      </c>
      <c r="J6677" s="32">
        <f t="shared" si="728"/>
        <v>0.22129778471669495</v>
      </c>
      <c r="K6677" s="40">
        <f t="shared" si="729"/>
        <v>0.42805063203818111</v>
      </c>
      <c r="L6677" s="40">
        <f t="shared" si="730"/>
        <v>1.5074890371834239E-2</v>
      </c>
      <c r="M6677" s="41">
        <f t="shared" si="731"/>
        <v>0.66442330712671038</v>
      </c>
      <c r="N6677" s="52"/>
      <c r="O6677" s="52"/>
      <c r="P6677" s="52"/>
      <c r="T6677" s="44">
        <f t="shared" si="732"/>
        <v>0</v>
      </c>
      <c r="U6677" s="45">
        <f t="shared" si="733"/>
        <v>0</v>
      </c>
      <c r="V6677" s="48"/>
      <c r="W6677" s="48"/>
      <c r="X6677" s="48"/>
      <c r="Y6677" s="48"/>
      <c r="AA6677" s="49">
        <f t="shared" si="734"/>
        <v>0.39865398427602622</v>
      </c>
      <c r="AB6677" s="9"/>
    </row>
    <row r="6678" spans="4:28" x14ac:dyDescent="0.3">
      <c r="D6678" s="34">
        <v>0.21267200104915732</v>
      </c>
      <c r="E6678" s="35">
        <v>46307152.385564797</v>
      </c>
      <c r="F6678" s="36">
        <v>0</v>
      </c>
      <c r="J6678" s="32">
        <f t="shared" si="728"/>
        <v>0.21267200104915732</v>
      </c>
      <c r="K6678" s="40">
        <f t="shared" si="729"/>
        <v>0.22558030924569317</v>
      </c>
      <c r="L6678" s="40">
        <f t="shared" si="730"/>
        <v>0</v>
      </c>
      <c r="M6678" s="41">
        <f t="shared" si="731"/>
        <v>0.43825231029485046</v>
      </c>
      <c r="N6678" s="52"/>
      <c r="O6678" s="52"/>
      <c r="P6678" s="52"/>
      <c r="T6678" s="44">
        <f t="shared" si="732"/>
        <v>0</v>
      </c>
      <c r="U6678" s="45">
        <f t="shared" si="733"/>
        <v>0</v>
      </c>
      <c r="V6678" s="48"/>
      <c r="W6678" s="48"/>
      <c r="X6678" s="48"/>
      <c r="Y6678" s="48"/>
      <c r="AA6678" s="49">
        <f t="shared" si="734"/>
        <v>0.26295138617691027</v>
      </c>
      <c r="AB6678" s="9"/>
    </row>
    <row r="6679" spans="4:28" x14ac:dyDescent="0.3">
      <c r="D6679" s="34">
        <v>0.21542545251354589</v>
      </c>
      <c r="E6679" s="35">
        <v>114700612.28961506</v>
      </c>
      <c r="F6679" s="36">
        <v>840471.82066310477</v>
      </c>
      <c r="J6679" s="32">
        <f t="shared" si="728"/>
        <v>0.21542545251354589</v>
      </c>
      <c r="K6679" s="40">
        <f t="shared" si="729"/>
        <v>0.55875168862742275</v>
      </c>
      <c r="L6679" s="40">
        <f t="shared" si="730"/>
        <v>4.0942680223320215E-3</v>
      </c>
      <c r="M6679" s="41">
        <f t="shared" si="731"/>
        <v>0.77827140916330062</v>
      </c>
      <c r="N6679" s="52"/>
      <c r="O6679" s="52"/>
      <c r="P6679" s="52"/>
      <c r="T6679" s="44">
        <f t="shared" si="732"/>
        <v>2.827140916330062E-2</v>
      </c>
      <c r="U6679" s="45">
        <f t="shared" si="733"/>
        <v>0</v>
      </c>
      <c r="V6679" s="48"/>
      <c r="W6679" s="48"/>
      <c r="X6679" s="48"/>
      <c r="Y6679" s="48"/>
      <c r="AA6679" s="49">
        <f t="shared" si="734"/>
        <v>0.46696284549798034</v>
      </c>
      <c r="AB6679" s="9"/>
    </row>
    <row r="6680" spans="4:28" x14ac:dyDescent="0.3">
      <c r="D6680" s="34">
        <v>0.2199576865674715</v>
      </c>
      <c r="E6680" s="35">
        <v>134949858.20388418</v>
      </c>
      <c r="F6680" s="36">
        <v>0</v>
      </c>
      <c r="J6680" s="32">
        <f t="shared" si="728"/>
        <v>0.2199576865674715</v>
      </c>
      <c r="K6680" s="40">
        <f t="shared" si="729"/>
        <v>0.65739371086407483</v>
      </c>
      <c r="L6680" s="40">
        <f t="shared" si="730"/>
        <v>0</v>
      </c>
      <c r="M6680" s="41">
        <f t="shared" si="731"/>
        <v>0.87735139743154633</v>
      </c>
      <c r="N6680" s="52"/>
      <c r="O6680" s="52"/>
      <c r="P6680" s="52"/>
      <c r="T6680" s="44">
        <f t="shared" si="732"/>
        <v>0.12735139743154633</v>
      </c>
      <c r="U6680" s="45">
        <f t="shared" si="733"/>
        <v>7.7351397431546287E-2</v>
      </c>
      <c r="V6680" s="48"/>
      <c r="W6680" s="48"/>
      <c r="X6680" s="48"/>
      <c r="Y6680" s="48"/>
      <c r="AA6680" s="49">
        <f t="shared" si="734"/>
        <v>0.52641083845892778</v>
      </c>
      <c r="AB6680" s="9"/>
    </row>
    <row r="6681" spans="4:28" x14ac:dyDescent="0.3">
      <c r="D6681" s="34">
        <v>0.20980914752611496</v>
      </c>
      <c r="E6681" s="35">
        <v>78935871.488226935</v>
      </c>
      <c r="F6681" s="36">
        <v>0</v>
      </c>
      <c r="J6681" s="32">
        <f t="shared" si="728"/>
        <v>0.20980914752611496</v>
      </c>
      <c r="K6681" s="40">
        <f t="shared" si="729"/>
        <v>0.38452760283405507</v>
      </c>
      <c r="L6681" s="40">
        <f t="shared" si="730"/>
        <v>0</v>
      </c>
      <c r="M6681" s="41">
        <f t="shared" si="731"/>
        <v>0.59433675036016997</v>
      </c>
      <c r="N6681" s="52"/>
      <c r="O6681" s="52"/>
      <c r="P6681" s="52"/>
      <c r="T6681" s="44">
        <f t="shared" si="732"/>
        <v>0</v>
      </c>
      <c r="U6681" s="45">
        <f t="shared" si="733"/>
        <v>0</v>
      </c>
      <c r="V6681" s="48"/>
      <c r="W6681" s="48"/>
      <c r="X6681" s="48"/>
      <c r="Y6681" s="48"/>
      <c r="AA6681" s="49">
        <f t="shared" si="734"/>
        <v>0.35660205021610197</v>
      </c>
      <c r="AB6681" s="9"/>
    </row>
    <row r="6682" spans="4:28" x14ac:dyDescent="0.3">
      <c r="D6682" s="34">
        <v>0.23374608547159734</v>
      </c>
      <c r="E6682" s="35">
        <v>66924016.585243501</v>
      </c>
      <c r="F6682" s="36">
        <v>4355694.0581536731</v>
      </c>
      <c r="J6682" s="32">
        <f t="shared" si="728"/>
        <v>0.23374608547159734</v>
      </c>
      <c r="K6682" s="40">
        <f t="shared" si="729"/>
        <v>0.32601314439644086</v>
      </c>
      <c r="L6682" s="40">
        <f t="shared" si="730"/>
        <v>2.1218294842164042E-2</v>
      </c>
      <c r="M6682" s="41">
        <f t="shared" si="731"/>
        <v>0.58097752471020225</v>
      </c>
      <c r="N6682" s="52"/>
      <c r="O6682" s="52"/>
      <c r="P6682" s="52"/>
      <c r="T6682" s="44">
        <f t="shared" si="732"/>
        <v>0</v>
      </c>
      <c r="U6682" s="45">
        <f t="shared" si="733"/>
        <v>0</v>
      </c>
      <c r="V6682" s="48"/>
      <c r="W6682" s="48"/>
      <c r="X6682" s="48"/>
      <c r="Y6682" s="48"/>
      <c r="AA6682" s="49">
        <f t="shared" si="734"/>
        <v>0.34858651482612135</v>
      </c>
      <c r="AB6682" s="9"/>
    </row>
    <row r="6683" spans="4:28" x14ac:dyDescent="0.3">
      <c r="D6683" s="34">
        <v>0.24368719462840141</v>
      </c>
      <c r="E6683" s="35">
        <v>64522826.887406908</v>
      </c>
      <c r="F6683" s="36">
        <v>4107252.2935915333</v>
      </c>
      <c r="J6683" s="32">
        <f t="shared" si="728"/>
        <v>0.24368719462840141</v>
      </c>
      <c r="K6683" s="40">
        <f t="shared" si="729"/>
        <v>0.31431600720075353</v>
      </c>
      <c r="L6683" s="40">
        <f t="shared" si="730"/>
        <v>2.0008037523535579E-2</v>
      </c>
      <c r="M6683" s="41">
        <f t="shared" si="731"/>
        <v>0.5780112393526905</v>
      </c>
      <c r="N6683" s="52"/>
      <c r="O6683" s="52"/>
      <c r="P6683" s="52"/>
      <c r="T6683" s="44">
        <f t="shared" si="732"/>
        <v>0</v>
      </c>
      <c r="U6683" s="45">
        <f t="shared" si="733"/>
        <v>0</v>
      </c>
      <c r="V6683" s="48"/>
      <c r="W6683" s="48"/>
      <c r="X6683" s="48"/>
      <c r="Y6683" s="48"/>
      <c r="AA6683" s="49">
        <f t="shared" si="734"/>
        <v>0.34680674361161429</v>
      </c>
      <c r="AB6683" s="9"/>
    </row>
    <row r="6684" spans="4:28" x14ac:dyDescent="0.3">
      <c r="D6684" s="34">
        <v>0.23662676512516992</v>
      </c>
      <c r="E6684" s="35">
        <v>99623648.814171106</v>
      </c>
      <c r="F6684" s="36">
        <v>0</v>
      </c>
      <c r="J6684" s="32">
        <f t="shared" si="728"/>
        <v>0.23662676512516992</v>
      </c>
      <c r="K6684" s="40">
        <f t="shared" si="729"/>
        <v>0.48530588364769628</v>
      </c>
      <c r="L6684" s="40">
        <f t="shared" si="730"/>
        <v>0</v>
      </c>
      <c r="M6684" s="41">
        <f t="shared" si="731"/>
        <v>0.72193264877286623</v>
      </c>
      <c r="N6684" s="52"/>
      <c r="O6684" s="52"/>
      <c r="P6684" s="52"/>
      <c r="T6684" s="44">
        <f t="shared" si="732"/>
        <v>0</v>
      </c>
      <c r="U6684" s="45">
        <f t="shared" si="733"/>
        <v>0</v>
      </c>
      <c r="V6684" s="48"/>
      <c r="W6684" s="48"/>
      <c r="X6684" s="48"/>
      <c r="Y6684" s="48"/>
      <c r="AA6684" s="49">
        <f t="shared" si="734"/>
        <v>0.43315958926371972</v>
      </c>
      <c r="AB6684" s="9"/>
    </row>
    <row r="6685" spans="4:28" x14ac:dyDescent="0.3">
      <c r="D6685" s="34">
        <v>0.24754497351629218</v>
      </c>
      <c r="E6685" s="35">
        <v>38007971.268932492</v>
      </c>
      <c r="F6685" s="36">
        <v>1200674.8580319365</v>
      </c>
      <c r="J6685" s="32">
        <f t="shared" si="728"/>
        <v>0.24754497351629218</v>
      </c>
      <c r="K6685" s="40">
        <f t="shared" si="729"/>
        <v>0.18515174159834358</v>
      </c>
      <c r="L6685" s="40">
        <f t="shared" si="730"/>
        <v>5.8489583536301369E-3</v>
      </c>
      <c r="M6685" s="41">
        <f t="shared" si="731"/>
        <v>0.4385456734682659</v>
      </c>
      <c r="N6685" s="52"/>
      <c r="O6685" s="52"/>
      <c r="P6685" s="52"/>
      <c r="T6685" s="44">
        <f t="shared" si="732"/>
        <v>0</v>
      </c>
      <c r="U6685" s="45">
        <f t="shared" si="733"/>
        <v>0</v>
      </c>
      <c r="V6685" s="48"/>
      <c r="W6685" s="48"/>
      <c r="X6685" s="48"/>
      <c r="Y6685" s="48"/>
      <c r="AA6685" s="49">
        <f t="shared" si="734"/>
        <v>0.26312740408095953</v>
      </c>
      <c r="AB6685" s="9"/>
    </row>
    <row r="6686" spans="4:28" x14ac:dyDescent="0.3">
      <c r="D6686" s="34">
        <v>0.20963895069575816</v>
      </c>
      <c r="E6686" s="35">
        <v>56608608.027116358</v>
      </c>
      <c r="F6686" s="36">
        <v>197822897.46436155</v>
      </c>
      <c r="J6686" s="32">
        <f t="shared" si="728"/>
        <v>0.20963895069575816</v>
      </c>
      <c r="K6686" s="40">
        <f t="shared" si="729"/>
        <v>0.27576274175532822</v>
      </c>
      <c r="L6686" s="40">
        <f t="shared" si="730"/>
        <v>0.96367295519127072</v>
      </c>
      <c r="M6686" s="41">
        <f t="shared" si="731"/>
        <v>1.449074647642357</v>
      </c>
      <c r="N6686" s="52"/>
      <c r="O6686" s="52"/>
      <c r="P6686" s="52"/>
      <c r="T6686" s="44">
        <f t="shared" si="732"/>
        <v>0.69907464764235705</v>
      </c>
      <c r="U6686" s="45">
        <f t="shared" si="733"/>
        <v>0.64907464764235701</v>
      </c>
      <c r="V6686" s="48"/>
      <c r="W6686" s="48"/>
      <c r="X6686" s="48"/>
      <c r="Y6686" s="48"/>
      <c r="AA6686" s="49">
        <f t="shared" si="734"/>
        <v>0.86944478858541419</v>
      </c>
      <c r="AB6686" s="9"/>
    </row>
    <row r="6687" spans="4:28" x14ac:dyDescent="0.3">
      <c r="D6687" s="34">
        <v>0.23610843239003745</v>
      </c>
      <c r="E6687" s="35">
        <v>54802253.010638393</v>
      </c>
      <c r="F6687" s="36">
        <v>0</v>
      </c>
      <c r="J6687" s="32">
        <f t="shared" si="728"/>
        <v>0.23610843239003745</v>
      </c>
      <c r="K6687" s="40">
        <f t="shared" si="729"/>
        <v>0.26696327769345191</v>
      </c>
      <c r="L6687" s="40">
        <f t="shared" si="730"/>
        <v>0</v>
      </c>
      <c r="M6687" s="41">
        <f t="shared" si="731"/>
        <v>0.50307171008348939</v>
      </c>
      <c r="N6687" s="52"/>
      <c r="O6687" s="52"/>
      <c r="P6687" s="52"/>
      <c r="T6687" s="44">
        <f t="shared" si="732"/>
        <v>0</v>
      </c>
      <c r="U6687" s="45">
        <f t="shared" si="733"/>
        <v>0</v>
      </c>
      <c r="V6687" s="48"/>
      <c r="W6687" s="48"/>
      <c r="X6687" s="48"/>
      <c r="Y6687" s="48"/>
      <c r="AA6687" s="49">
        <f t="shared" si="734"/>
        <v>0.30184302605009361</v>
      </c>
      <c r="AB6687" s="9"/>
    </row>
    <row r="6688" spans="4:28" x14ac:dyDescent="0.3">
      <c r="D6688" s="34">
        <v>0.22704861547428931</v>
      </c>
      <c r="E6688" s="35">
        <v>63642026.020458549</v>
      </c>
      <c r="F6688" s="36">
        <v>0</v>
      </c>
      <c r="J6688" s="32">
        <f t="shared" si="728"/>
        <v>0.22704861547428931</v>
      </c>
      <c r="K6688" s="40">
        <f t="shared" si="729"/>
        <v>0.31002528056967649</v>
      </c>
      <c r="L6688" s="40">
        <f t="shared" si="730"/>
        <v>0</v>
      </c>
      <c r="M6688" s="41">
        <f t="shared" si="731"/>
        <v>0.53707389604396583</v>
      </c>
      <c r="N6688" s="52"/>
      <c r="O6688" s="52"/>
      <c r="P6688" s="52"/>
      <c r="T6688" s="44">
        <f t="shared" si="732"/>
        <v>0</v>
      </c>
      <c r="U6688" s="45">
        <f t="shared" si="733"/>
        <v>0</v>
      </c>
      <c r="V6688" s="48"/>
      <c r="W6688" s="48"/>
      <c r="X6688" s="48"/>
      <c r="Y6688" s="48"/>
      <c r="AA6688" s="49">
        <f t="shared" si="734"/>
        <v>0.3222443376263795</v>
      </c>
      <c r="AB6688" s="9"/>
    </row>
    <row r="6689" spans="4:28" x14ac:dyDescent="0.3">
      <c r="D6689" s="34">
        <v>0.21961283236083814</v>
      </c>
      <c r="E6689" s="35">
        <v>65507992.252244525</v>
      </c>
      <c r="F6689" s="36">
        <v>0</v>
      </c>
      <c r="J6689" s="32">
        <f t="shared" si="728"/>
        <v>0.21961283236083814</v>
      </c>
      <c r="K6689" s="40">
        <f t="shared" si="729"/>
        <v>0.31911513425153482</v>
      </c>
      <c r="L6689" s="40">
        <f t="shared" si="730"/>
        <v>0</v>
      </c>
      <c r="M6689" s="41">
        <f t="shared" si="731"/>
        <v>0.53872796661237299</v>
      </c>
      <c r="N6689" s="52"/>
      <c r="O6689" s="52"/>
      <c r="P6689" s="52"/>
      <c r="T6689" s="44">
        <f t="shared" si="732"/>
        <v>0</v>
      </c>
      <c r="U6689" s="45">
        <f t="shared" si="733"/>
        <v>0</v>
      </c>
      <c r="V6689" s="48"/>
      <c r="W6689" s="48"/>
      <c r="X6689" s="48"/>
      <c r="Y6689" s="48"/>
      <c r="AA6689" s="49">
        <f t="shared" si="734"/>
        <v>0.32323677996742378</v>
      </c>
      <c r="AB6689" s="9"/>
    </row>
    <row r="6690" spans="4:28" x14ac:dyDescent="0.3">
      <c r="D6690" s="34">
        <v>0.22033955751867215</v>
      </c>
      <c r="E6690" s="35">
        <v>52622685.50881888</v>
      </c>
      <c r="F6690" s="36">
        <v>80313000.416758627</v>
      </c>
      <c r="J6690" s="32">
        <f t="shared" si="728"/>
        <v>0.22033955751867215</v>
      </c>
      <c r="K6690" s="40">
        <f t="shared" si="729"/>
        <v>0.2563457491745621</v>
      </c>
      <c r="L6690" s="40">
        <f t="shared" si="730"/>
        <v>0.391236138202043</v>
      </c>
      <c r="M6690" s="41">
        <f t="shared" si="731"/>
        <v>0.86792144489527723</v>
      </c>
      <c r="N6690" s="52"/>
      <c r="O6690" s="52"/>
      <c r="P6690" s="52"/>
      <c r="T6690" s="44">
        <f t="shared" si="732"/>
        <v>0.11792144489527723</v>
      </c>
      <c r="U6690" s="45">
        <f t="shared" si="733"/>
        <v>6.7921444895277183E-2</v>
      </c>
      <c r="V6690" s="48"/>
      <c r="W6690" s="48"/>
      <c r="X6690" s="48"/>
      <c r="Y6690" s="48"/>
      <c r="AA6690" s="49">
        <f t="shared" si="734"/>
        <v>0.52075286693716627</v>
      </c>
      <c r="AB6690" s="9"/>
    </row>
    <row r="6691" spans="4:28" x14ac:dyDescent="0.3">
      <c r="D6691" s="34">
        <v>0.21902780921527271</v>
      </c>
      <c r="E6691" s="35">
        <v>43112379.427656099</v>
      </c>
      <c r="F6691" s="36">
        <v>0</v>
      </c>
      <c r="J6691" s="32">
        <f t="shared" si="728"/>
        <v>0.21902780921527271</v>
      </c>
      <c r="K6691" s="40">
        <f t="shared" si="729"/>
        <v>0.21001731660442083</v>
      </c>
      <c r="L6691" s="40">
        <f t="shared" si="730"/>
        <v>0</v>
      </c>
      <c r="M6691" s="41">
        <f t="shared" si="731"/>
        <v>0.42904512581969356</v>
      </c>
      <c r="N6691" s="52"/>
      <c r="O6691" s="52"/>
      <c r="P6691" s="52"/>
      <c r="T6691" s="44">
        <f t="shared" si="732"/>
        <v>0</v>
      </c>
      <c r="U6691" s="45">
        <f t="shared" si="733"/>
        <v>0</v>
      </c>
      <c r="V6691" s="48"/>
      <c r="W6691" s="48"/>
      <c r="X6691" s="48"/>
      <c r="Y6691" s="48"/>
      <c r="AA6691" s="49">
        <f t="shared" si="734"/>
        <v>0.25742707549181615</v>
      </c>
      <c r="AB6691" s="9"/>
    </row>
    <row r="6692" spans="4:28" x14ac:dyDescent="0.3">
      <c r="D6692" s="34">
        <v>0.20378312518600547</v>
      </c>
      <c r="E6692" s="35">
        <v>68001121.742160946</v>
      </c>
      <c r="F6692" s="36">
        <v>0</v>
      </c>
      <c r="J6692" s="32">
        <f t="shared" si="728"/>
        <v>0.20378312518600547</v>
      </c>
      <c r="K6692" s="40">
        <f t="shared" si="729"/>
        <v>0.33126014624972927</v>
      </c>
      <c r="L6692" s="40">
        <f t="shared" si="730"/>
        <v>0</v>
      </c>
      <c r="M6692" s="41">
        <f t="shared" si="731"/>
        <v>0.53504327143573471</v>
      </c>
      <c r="N6692" s="52"/>
      <c r="O6692" s="52"/>
      <c r="P6692" s="52"/>
      <c r="T6692" s="44">
        <f t="shared" si="732"/>
        <v>0</v>
      </c>
      <c r="U6692" s="45">
        <f t="shared" si="733"/>
        <v>0</v>
      </c>
      <c r="V6692" s="48"/>
      <c r="W6692" s="48"/>
      <c r="X6692" s="48"/>
      <c r="Y6692" s="48"/>
      <c r="AA6692" s="49">
        <f t="shared" si="734"/>
        <v>0.32102596286144081</v>
      </c>
      <c r="AB6692" s="9"/>
    </row>
    <row r="6693" spans="4:28" x14ac:dyDescent="0.3">
      <c r="D6693" s="34">
        <v>0.18312590906069445</v>
      </c>
      <c r="E6693" s="35">
        <v>46173865.076567911</v>
      </c>
      <c r="F6693" s="36">
        <v>0</v>
      </c>
      <c r="J6693" s="32">
        <f t="shared" si="728"/>
        <v>0.18312590906069445</v>
      </c>
      <c r="K6693" s="40">
        <f t="shared" si="729"/>
        <v>0.22493101446436653</v>
      </c>
      <c r="L6693" s="40">
        <f t="shared" si="730"/>
        <v>0</v>
      </c>
      <c r="M6693" s="41">
        <f t="shared" si="731"/>
        <v>0.40805692352506095</v>
      </c>
      <c r="N6693" s="52"/>
      <c r="O6693" s="52"/>
      <c r="P6693" s="52"/>
      <c r="T6693" s="44">
        <f t="shared" si="732"/>
        <v>0</v>
      </c>
      <c r="U6693" s="45">
        <f t="shared" si="733"/>
        <v>0</v>
      </c>
      <c r="V6693" s="48"/>
      <c r="W6693" s="48"/>
      <c r="X6693" s="48"/>
      <c r="Y6693" s="48"/>
      <c r="AA6693" s="49">
        <f t="shared" si="734"/>
        <v>0.24483415411503656</v>
      </c>
      <c r="AB6693" s="9"/>
    </row>
    <row r="6694" spans="4:28" x14ac:dyDescent="0.3">
      <c r="D6694" s="34">
        <v>0.21430655876597854</v>
      </c>
      <c r="E6694" s="35">
        <v>92599095.176147386</v>
      </c>
      <c r="F6694" s="36">
        <v>0</v>
      </c>
      <c r="J6694" s="32">
        <f t="shared" si="728"/>
        <v>0.21430655876597854</v>
      </c>
      <c r="K6694" s="40">
        <f t="shared" si="729"/>
        <v>0.45108652658629528</v>
      </c>
      <c r="L6694" s="40">
        <f t="shared" si="730"/>
        <v>0</v>
      </c>
      <c r="M6694" s="41">
        <f t="shared" si="731"/>
        <v>0.66539308535227382</v>
      </c>
      <c r="N6694" s="52"/>
      <c r="O6694" s="52"/>
      <c r="P6694" s="52"/>
      <c r="T6694" s="44">
        <f t="shared" si="732"/>
        <v>0</v>
      </c>
      <c r="U6694" s="45">
        <f t="shared" si="733"/>
        <v>0</v>
      </c>
      <c r="V6694" s="48"/>
      <c r="W6694" s="48"/>
      <c r="X6694" s="48"/>
      <c r="Y6694" s="48"/>
      <c r="AA6694" s="49">
        <f t="shared" si="734"/>
        <v>0.39923585121136429</v>
      </c>
      <c r="AB6694" s="9"/>
    </row>
    <row r="6695" spans="4:28" x14ac:dyDescent="0.3">
      <c r="D6695" s="34">
        <v>0.25049760826438272</v>
      </c>
      <c r="E6695" s="35">
        <v>68196712.187486395</v>
      </c>
      <c r="F6695" s="36">
        <v>0</v>
      </c>
      <c r="J6695" s="32">
        <f t="shared" si="728"/>
        <v>0.25049760826438272</v>
      </c>
      <c r="K6695" s="40">
        <f t="shared" si="729"/>
        <v>0.33221294405458351</v>
      </c>
      <c r="L6695" s="40">
        <f t="shared" si="730"/>
        <v>0</v>
      </c>
      <c r="M6695" s="41">
        <f t="shared" si="731"/>
        <v>0.58271055231896618</v>
      </c>
      <c r="N6695" s="52"/>
      <c r="O6695" s="52"/>
      <c r="P6695" s="52"/>
      <c r="T6695" s="44">
        <f t="shared" si="732"/>
        <v>0</v>
      </c>
      <c r="U6695" s="45">
        <f t="shared" si="733"/>
        <v>0</v>
      </c>
      <c r="V6695" s="48"/>
      <c r="W6695" s="48"/>
      <c r="X6695" s="48"/>
      <c r="Y6695" s="48"/>
      <c r="AA6695" s="49">
        <f t="shared" si="734"/>
        <v>0.34962633139137972</v>
      </c>
      <c r="AB6695" s="9"/>
    </row>
    <row r="6696" spans="4:28" x14ac:dyDescent="0.3">
      <c r="D6696" s="34">
        <v>0.2118593055887909</v>
      </c>
      <c r="E6696" s="35">
        <v>112952684.59339735</v>
      </c>
      <c r="F6696" s="36">
        <v>8390234.7309639808</v>
      </c>
      <c r="J6696" s="32">
        <f t="shared" si="728"/>
        <v>0.2118593055887909</v>
      </c>
      <c r="K6696" s="40">
        <f t="shared" si="729"/>
        <v>0.55023684696821473</v>
      </c>
      <c r="L6696" s="40">
        <f t="shared" si="730"/>
        <v>4.087212553032752E-2</v>
      </c>
      <c r="M6696" s="41">
        <f t="shared" si="731"/>
        <v>0.80296827808733306</v>
      </c>
      <c r="N6696" s="52"/>
      <c r="O6696" s="52"/>
      <c r="P6696" s="52"/>
      <c r="T6696" s="44">
        <f t="shared" si="732"/>
        <v>5.2968278087333065E-2</v>
      </c>
      <c r="U6696" s="45">
        <f t="shared" si="733"/>
        <v>2.9682780873330206E-3</v>
      </c>
      <c r="V6696" s="48"/>
      <c r="W6696" s="48"/>
      <c r="X6696" s="48"/>
      <c r="Y6696" s="48"/>
      <c r="AA6696" s="49">
        <f t="shared" si="734"/>
        <v>0.48178096685239979</v>
      </c>
      <c r="AB6696" s="9"/>
    </row>
    <row r="6697" spans="4:28" x14ac:dyDescent="0.3">
      <c r="D6697" s="34">
        <v>0.22179189856976969</v>
      </c>
      <c r="E6697" s="35">
        <v>40594406.591691874</v>
      </c>
      <c r="F6697" s="36">
        <v>0</v>
      </c>
      <c r="J6697" s="32">
        <f t="shared" si="728"/>
        <v>0.22179189856976969</v>
      </c>
      <c r="K6697" s="40">
        <f t="shared" si="729"/>
        <v>0.19775128291960872</v>
      </c>
      <c r="L6697" s="40">
        <f t="shared" si="730"/>
        <v>0</v>
      </c>
      <c r="M6697" s="41">
        <f t="shared" si="731"/>
        <v>0.41954318148937841</v>
      </c>
      <c r="N6697" s="52"/>
      <c r="O6697" s="52"/>
      <c r="P6697" s="52"/>
      <c r="T6697" s="44">
        <f t="shared" si="732"/>
        <v>0</v>
      </c>
      <c r="U6697" s="45">
        <f t="shared" si="733"/>
        <v>0</v>
      </c>
      <c r="V6697" s="48"/>
      <c r="W6697" s="48"/>
      <c r="X6697" s="48"/>
      <c r="Y6697" s="48"/>
      <c r="AA6697" s="49">
        <f t="shared" si="734"/>
        <v>0.25172590889362706</v>
      </c>
      <c r="AB6697" s="9"/>
    </row>
    <row r="6698" spans="4:28" x14ac:dyDescent="0.3">
      <c r="D6698" s="34">
        <v>0.23605659976152507</v>
      </c>
      <c r="E6698" s="35">
        <v>83446211.709535956</v>
      </c>
      <c r="F6698" s="36">
        <v>1003874.6045152785</v>
      </c>
      <c r="J6698" s="32">
        <f t="shared" si="728"/>
        <v>0.23605659976152507</v>
      </c>
      <c r="K6698" s="40">
        <f t="shared" si="729"/>
        <v>0.40649923981692732</v>
      </c>
      <c r="L6698" s="40">
        <f t="shared" si="730"/>
        <v>4.8902670983726141E-3</v>
      </c>
      <c r="M6698" s="41">
        <f t="shared" si="731"/>
        <v>0.64744610667682501</v>
      </c>
      <c r="N6698" s="52"/>
      <c r="O6698" s="52"/>
      <c r="P6698" s="52"/>
      <c r="T6698" s="44">
        <f t="shared" si="732"/>
        <v>0</v>
      </c>
      <c r="U6698" s="45">
        <f t="shared" si="733"/>
        <v>0</v>
      </c>
      <c r="V6698" s="48"/>
      <c r="W6698" s="48"/>
      <c r="X6698" s="48"/>
      <c r="Y6698" s="48"/>
      <c r="AA6698" s="49">
        <f t="shared" si="734"/>
        <v>0.388467664006095</v>
      </c>
      <c r="AB6698" s="9"/>
    </row>
    <row r="6699" spans="4:28" x14ac:dyDescent="0.3">
      <c r="D6699" s="34">
        <v>0.21380712012354164</v>
      </c>
      <c r="E6699" s="35">
        <v>46950754.315883204</v>
      </c>
      <c r="F6699" s="36">
        <v>0</v>
      </c>
      <c r="J6699" s="32">
        <f t="shared" si="728"/>
        <v>0.21380712012354164</v>
      </c>
      <c r="K6699" s="40">
        <f t="shared" si="729"/>
        <v>0.22871554678445422</v>
      </c>
      <c r="L6699" s="40">
        <f t="shared" si="730"/>
        <v>0</v>
      </c>
      <c r="M6699" s="41">
        <f t="shared" si="731"/>
        <v>0.44252266690799585</v>
      </c>
      <c r="N6699" s="52"/>
      <c r="O6699" s="52"/>
      <c r="P6699" s="52"/>
      <c r="T6699" s="44">
        <f t="shared" si="732"/>
        <v>0</v>
      </c>
      <c r="U6699" s="45">
        <f t="shared" si="733"/>
        <v>0</v>
      </c>
      <c r="V6699" s="48"/>
      <c r="W6699" s="48"/>
      <c r="X6699" s="48"/>
      <c r="Y6699" s="48"/>
      <c r="AA6699" s="49">
        <f t="shared" si="734"/>
        <v>0.26551360014479752</v>
      </c>
      <c r="AB6699" s="9"/>
    </row>
    <row r="6700" spans="4:28" x14ac:dyDescent="0.3">
      <c r="D6700" s="34">
        <v>0.20366413864609528</v>
      </c>
      <c r="E6700" s="35">
        <v>77541634.820139825</v>
      </c>
      <c r="F6700" s="36">
        <v>0</v>
      </c>
      <c r="J6700" s="32">
        <f t="shared" si="728"/>
        <v>0.20366413864609528</v>
      </c>
      <c r="K6700" s="40">
        <f t="shared" si="729"/>
        <v>0.37773572895396701</v>
      </c>
      <c r="L6700" s="40">
        <f t="shared" si="730"/>
        <v>0</v>
      </c>
      <c r="M6700" s="41">
        <f t="shared" si="731"/>
        <v>0.58139986760006224</v>
      </c>
      <c r="N6700" s="52"/>
      <c r="O6700" s="52"/>
      <c r="P6700" s="52"/>
      <c r="T6700" s="44">
        <f t="shared" si="732"/>
        <v>0</v>
      </c>
      <c r="U6700" s="45">
        <f t="shared" si="733"/>
        <v>0</v>
      </c>
      <c r="V6700" s="48"/>
      <c r="W6700" s="48"/>
      <c r="X6700" s="48"/>
      <c r="Y6700" s="48"/>
      <c r="AA6700" s="49">
        <f t="shared" si="734"/>
        <v>0.34883992056003732</v>
      </c>
      <c r="AB6700" s="9"/>
    </row>
    <row r="6701" spans="4:28" x14ac:dyDescent="0.3">
      <c r="D6701" s="34">
        <v>0.2270752314989086</v>
      </c>
      <c r="E6701" s="35">
        <v>54284159.092108563</v>
      </c>
      <c r="F6701" s="36">
        <v>0</v>
      </c>
      <c r="J6701" s="32">
        <f t="shared" si="728"/>
        <v>0.2270752314989086</v>
      </c>
      <c r="K6701" s="40">
        <f t="shared" si="729"/>
        <v>0.26443943892687932</v>
      </c>
      <c r="L6701" s="40">
        <f t="shared" si="730"/>
        <v>0</v>
      </c>
      <c r="M6701" s="41">
        <f t="shared" si="731"/>
        <v>0.49151467042578789</v>
      </c>
      <c r="N6701" s="52"/>
      <c r="O6701" s="52"/>
      <c r="P6701" s="52"/>
      <c r="T6701" s="44">
        <f t="shared" si="732"/>
        <v>0</v>
      </c>
      <c r="U6701" s="45">
        <f t="shared" si="733"/>
        <v>0</v>
      </c>
      <c r="V6701" s="48"/>
      <c r="W6701" s="48"/>
      <c r="X6701" s="48"/>
      <c r="Y6701" s="48"/>
      <c r="AA6701" s="49">
        <f t="shared" si="734"/>
        <v>0.29490880225547272</v>
      </c>
      <c r="AB6701" s="9"/>
    </row>
    <row r="6702" spans="4:28" x14ac:dyDescent="0.3">
      <c r="D6702" s="34">
        <v>0.21864467854021058</v>
      </c>
      <c r="E6702" s="35">
        <v>60323947.611027278</v>
      </c>
      <c r="F6702" s="36">
        <v>0</v>
      </c>
      <c r="J6702" s="32">
        <f t="shared" si="728"/>
        <v>0.21864467854021058</v>
      </c>
      <c r="K6702" s="40">
        <f t="shared" si="729"/>
        <v>0.29386161869151078</v>
      </c>
      <c r="L6702" s="40">
        <f t="shared" si="730"/>
        <v>0</v>
      </c>
      <c r="M6702" s="41">
        <f t="shared" si="731"/>
        <v>0.51250629723172136</v>
      </c>
      <c r="N6702" s="52"/>
      <c r="O6702" s="52"/>
      <c r="P6702" s="52"/>
      <c r="T6702" s="44">
        <f t="shared" si="732"/>
        <v>0</v>
      </c>
      <c r="U6702" s="45">
        <f t="shared" si="733"/>
        <v>0</v>
      </c>
      <c r="V6702" s="48"/>
      <c r="W6702" s="48"/>
      <c r="X6702" s="48"/>
      <c r="Y6702" s="48"/>
      <c r="AA6702" s="49">
        <f t="shared" si="734"/>
        <v>0.30750377833903281</v>
      </c>
      <c r="AB6702" s="9"/>
    </row>
    <row r="6703" spans="4:28" x14ac:dyDescent="0.3">
      <c r="D6703" s="34">
        <v>0.23417418415166838</v>
      </c>
      <c r="E6703" s="35">
        <v>91940329.866886303</v>
      </c>
      <c r="F6703" s="36">
        <v>2428757.8451556424</v>
      </c>
      <c r="J6703" s="32">
        <f t="shared" si="728"/>
        <v>0.23417418415166838</v>
      </c>
      <c r="K6703" s="40">
        <f t="shared" si="729"/>
        <v>0.44787742227890592</v>
      </c>
      <c r="L6703" s="40">
        <f t="shared" si="730"/>
        <v>1.1831432458453271E-2</v>
      </c>
      <c r="M6703" s="41">
        <f t="shared" si="731"/>
        <v>0.69388303888902758</v>
      </c>
      <c r="N6703" s="52"/>
      <c r="O6703" s="52"/>
      <c r="P6703" s="52"/>
      <c r="T6703" s="44">
        <f t="shared" si="732"/>
        <v>0</v>
      </c>
      <c r="U6703" s="45">
        <f t="shared" si="733"/>
        <v>0</v>
      </c>
      <c r="V6703" s="48"/>
      <c r="W6703" s="48"/>
      <c r="X6703" s="48"/>
      <c r="Y6703" s="48"/>
      <c r="AA6703" s="49">
        <f t="shared" si="734"/>
        <v>0.41632982333341656</v>
      </c>
      <c r="AB6703" s="9"/>
    </row>
    <row r="6704" spans="4:28" x14ac:dyDescent="0.3">
      <c r="D6704" s="34">
        <v>0.2038843518207106</v>
      </c>
      <c r="E6704" s="35">
        <v>92377168.476872817</v>
      </c>
      <c r="F6704" s="36">
        <v>0</v>
      </c>
      <c r="J6704" s="32">
        <f t="shared" si="728"/>
        <v>0.2038843518207106</v>
      </c>
      <c r="K6704" s="40">
        <f t="shared" si="729"/>
        <v>0.45000543455464964</v>
      </c>
      <c r="L6704" s="40">
        <f t="shared" si="730"/>
        <v>0</v>
      </c>
      <c r="M6704" s="41">
        <f t="shared" si="731"/>
        <v>0.65388978637536022</v>
      </c>
      <c r="N6704" s="52"/>
      <c r="O6704" s="52"/>
      <c r="P6704" s="52"/>
      <c r="T6704" s="44">
        <f t="shared" si="732"/>
        <v>0</v>
      </c>
      <c r="U6704" s="45">
        <f t="shared" si="733"/>
        <v>0</v>
      </c>
      <c r="V6704" s="48"/>
      <c r="W6704" s="48"/>
      <c r="X6704" s="48"/>
      <c r="Y6704" s="48"/>
      <c r="AA6704" s="49">
        <f t="shared" si="734"/>
        <v>0.39233387182521612</v>
      </c>
      <c r="AB6704" s="9"/>
    </row>
    <row r="6705" spans="4:28" x14ac:dyDescent="0.3">
      <c r="D6705" s="34">
        <v>0.22705696936753189</v>
      </c>
      <c r="E6705" s="35">
        <v>62243692.371920362</v>
      </c>
      <c r="F6705" s="36">
        <v>0</v>
      </c>
      <c r="J6705" s="32">
        <f t="shared" si="728"/>
        <v>0.22705696936753189</v>
      </c>
      <c r="K6705" s="40">
        <f t="shared" si="729"/>
        <v>0.30321344869024025</v>
      </c>
      <c r="L6705" s="40">
        <f t="shared" si="730"/>
        <v>0</v>
      </c>
      <c r="M6705" s="41">
        <f t="shared" si="731"/>
        <v>0.5302704180577722</v>
      </c>
      <c r="N6705" s="52"/>
      <c r="O6705" s="52"/>
      <c r="P6705" s="52"/>
      <c r="T6705" s="44">
        <f t="shared" si="732"/>
        <v>0</v>
      </c>
      <c r="U6705" s="45">
        <f t="shared" si="733"/>
        <v>0</v>
      </c>
      <c r="V6705" s="48"/>
      <c r="W6705" s="48"/>
      <c r="X6705" s="48"/>
      <c r="Y6705" s="48"/>
      <c r="AA6705" s="49">
        <f t="shared" si="734"/>
        <v>0.31816225083466332</v>
      </c>
      <c r="AB6705" s="9"/>
    </row>
    <row r="6706" spans="4:28" x14ac:dyDescent="0.3">
      <c r="D6706" s="34">
        <v>0.22810421376688314</v>
      </c>
      <c r="E6706" s="35">
        <v>67138428.796656623</v>
      </c>
      <c r="F6706" s="36">
        <v>0</v>
      </c>
      <c r="J6706" s="32">
        <f t="shared" si="728"/>
        <v>0.22810421376688314</v>
      </c>
      <c r="K6706" s="40">
        <f t="shared" si="729"/>
        <v>0.32705763040918268</v>
      </c>
      <c r="L6706" s="40">
        <f t="shared" si="730"/>
        <v>0</v>
      </c>
      <c r="M6706" s="41">
        <f t="shared" si="731"/>
        <v>0.55516184417606584</v>
      </c>
      <c r="N6706" s="52"/>
      <c r="O6706" s="52"/>
      <c r="P6706" s="52"/>
      <c r="T6706" s="44">
        <f t="shared" si="732"/>
        <v>0</v>
      </c>
      <c r="U6706" s="45">
        <f t="shared" si="733"/>
        <v>0</v>
      </c>
      <c r="V6706" s="48"/>
      <c r="W6706" s="48"/>
      <c r="X6706" s="48"/>
      <c r="Y6706" s="48"/>
      <c r="AA6706" s="49">
        <f t="shared" si="734"/>
        <v>0.33309710650563951</v>
      </c>
      <c r="AB6706" s="9"/>
    </row>
    <row r="6707" spans="4:28" x14ac:dyDescent="0.3">
      <c r="D6707" s="34">
        <v>0.22833085699100888</v>
      </c>
      <c r="E6707" s="35">
        <v>73957492.582689658</v>
      </c>
      <c r="F6707" s="36">
        <v>0</v>
      </c>
      <c r="J6707" s="32">
        <f t="shared" si="728"/>
        <v>0.22833085699100888</v>
      </c>
      <c r="K6707" s="40">
        <f t="shared" si="729"/>
        <v>0.36027596577153914</v>
      </c>
      <c r="L6707" s="40">
        <f t="shared" si="730"/>
        <v>0</v>
      </c>
      <c r="M6707" s="41">
        <f t="shared" si="731"/>
        <v>0.58860682276254805</v>
      </c>
      <c r="N6707" s="52"/>
      <c r="O6707" s="52"/>
      <c r="P6707" s="52"/>
      <c r="T6707" s="44">
        <f t="shared" si="732"/>
        <v>0</v>
      </c>
      <c r="U6707" s="45">
        <f t="shared" si="733"/>
        <v>0</v>
      </c>
      <c r="V6707" s="48"/>
      <c r="W6707" s="48"/>
      <c r="X6707" s="48"/>
      <c r="Y6707" s="48"/>
      <c r="AA6707" s="49">
        <f t="shared" si="734"/>
        <v>0.35316409365752882</v>
      </c>
      <c r="AB6707" s="9"/>
    </row>
    <row r="6708" spans="4:28" x14ac:dyDescent="0.3">
      <c r="D6708" s="34">
        <v>0.19633076151754097</v>
      </c>
      <c r="E6708" s="35">
        <v>60252539.661177926</v>
      </c>
      <c r="F6708" s="36">
        <v>0</v>
      </c>
      <c r="J6708" s="32">
        <f t="shared" si="728"/>
        <v>0.19633076151754097</v>
      </c>
      <c r="K6708" s="40">
        <f t="shared" si="729"/>
        <v>0.29351376254878153</v>
      </c>
      <c r="L6708" s="40">
        <f t="shared" si="730"/>
        <v>0</v>
      </c>
      <c r="M6708" s="41">
        <f t="shared" si="731"/>
        <v>0.48984452406632251</v>
      </c>
      <c r="N6708" s="52"/>
      <c r="O6708" s="52"/>
      <c r="P6708" s="52"/>
      <c r="T6708" s="44">
        <f t="shared" si="732"/>
        <v>0</v>
      </c>
      <c r="U6708" s="45">
        <f t="shared" si="733"/>
        <v>0</v>
      </c>
      <c r="V6708" s="48"/>
      <c r="W6708" s="48"/>
      <c r="X6708" s="48"/>
      <c r="Y6708" s="48"/>
      <c r="AA6708" s="49">
        <f t="shared" si="734"/>
        <v>0.29390671443979349</v>
      </c>
      <c r="AB6708" s="9"/>
    </row>
    <row r="6709" spans="4:28" x14ac:dyDescent="0.3">
      <c r="D6709" s="34">
        <v>0.21710186652674773</v>
      </c>
      <c r="E6709" s="35">
        <v>126348256.50217283</v>
      </c>
      <c r="F6709" s="36">
        <v>0</v>
      </c>
      <c r="J6709" s="32">
        <f t="shared" si="728"/>
        <v>0.21710186652674773</v>
      </c>
      <c r="K6709" s="40">
        <f t="shared" si="729"/>
        <v>0.61549193388317824</v>
      </c>
      <c r="L6709" s="40">
        <f t="shared" si="730"/>
        <v>0</v>
      </c>
      <c r="M6709" s="41">
        <f t="shared" si="731"/>
        <v>0.83259380040992603</v>
      </c>
      <c r="N6709" s="52"/>
      <c r="O6709" s="52"/>
      <c r="P6709" s="52"/>
      <c r="T6709" s="44">
        <f t="shared" si="732"/>
        <v>8.2593800409926033E-2</v>
      </c>
      <c r="U6709" s="45">
        <f t="shared" si="733"/>
        <v>3.2593800409925988E-2</v>
      </c>
      <c r="V6709" s="48"/>
      <c r="W6709" s="48"/>
      <c r="X6709" s="48"/>
      <c r="Y6709" s="48"/>
      <c r="AA6709" s="49">
        <f t="shared" si="734"/>
        <v>0.49955628024595561</v>
      </c>
      <c r="AB6709" s="9"/>
    </row>
    <row r="6710" spans="4:28" x14ac:dyDescent="0.3">
      <c r="D6710" s="34">
        <v>0.24155881922309372</v>
      </c>
      <c r="E6710" s="35">
        <v>99164468.192949504</v>
      </c>
      <c r="F6710" s="36">
        <v>0</v>
      </c>
      <c r="J6710" s="32">
        <f t="shared" si="728"/>
        <v>0.24155881922309372</v>
      </c>
      <c r="K6710" s="40">
        <f t="shared" si="729"/>
        <v>0.48306903466868006</v>
      </c>
      <c r="L6710" s="40">
        <f t="shared" si="730"/>
        <v>0</v>
      </c>
      <c r="M6710" s="41">
        <f t="shared" si="731"/>
        <v>0.72462785389177375</v>
      </c>
      <c r="N6710" s="52"/>
      <c r="O6710" s="52"/>
      <c r="P6710" s="52"/>
      <c r="T6710" s="44">
        <f t="shared" si="732"/>
        <v>0</v>
      </c>
      <c r="U6710" s="45">
        <f t="shared" si="733"/>
        <v>0</v>
      </c>
      <c r="V6710" s="48"/>
      <c r="W6710" s="48"/>
      <c r="X6710" s="48"/>
      <c r="Y6710" s="48"/>
      <c r="AA6710" s="49">
        <f t="shared" si="734"/>
        <v>0.43477671233506426</v>
      </c>
      <c r="AB6710" s="9"/>
    </row>
    <row r="6711" spans="4:28" x14ac:dyDescent="0.3">
      <c r="D6711" s="34">
        <v>0.22418460509743288</v>
      </c>
      <c r="E6711" s="35">
        <v>125735795.43211825</v>
      </c>
      <c r="F6711" s="36">
        <v>0</v>
      </c>
      <c r="J6711" s="32">
        <f t="shared" si="728"/>
        <v>0.22418460509743288</v>
      </c>
      <c r="K6711" s="40">
        <f t="shared" si="729"/>
        <v>0.61250839569379634</v>
      </c>
      <c r="L6711" s="40">
        <f t="shared" si="730"/>
        <v>0</v>
      </c>
      <c r="M6711" s="41">
        <f t="shared" si="731"/>
        <v>0.83669300079122921</v>
      </c>
      <c r="N6711" s="52"/>
      <c r="O6711" s="52"/>
      <c r="P6711" s="52"/>
      <c r="T6711" s="44">
        <f t="shared" si="732"/>
        <v>8.6693000791229213E-2</v>
      </c>
      <c r="U6711" s="45">
        <f t="shared" si="733"/>
        <v>3.6693000791229169E-2</v>
      </c>
      <c r="V6711" s="48"/>
      <c r="W6711" s="48"/>
      <c r="X6711" s="48"/>
      <c r="Y6711" s="48"/>
      <c r="AA6711" s="49">
        <f t="shared" si="734"/>
        <v>0.50201580047473748</v>
      </c>
      <c r="AB6711" s="9"/>
    </row>
    <row r="6712" spans="4:28" x14ac:dyDescent="0.3">
      <c r="D6712" s="34">
        <v>0.2282478420471786</v>
      </c>
      <c r="E6712" s="35">
        <v>69696979.881045118</v>
      </c>
      <c r="F6712" s="36">
        <v>0</v>
      </c>
      <c r="J6712" s="32">
        <f t="shared" si="728"/>
        <v>0.2282478420471786</v>
      </c>
      <c r="K6712" s="40">
        <f t="shared" si="729"/>
        <v>0.33952133666414069</v>
      </c>
      <c r="L6712" s="40">
        <f t="shared" si="730"/>
        <v>0</v>
      </c>
      <c r="M6712" s="41">
        <f t="shared" si="731"/>
        <v>0.56776917871131927</v>
      </c>
      <c r="N6712" s="52"/>
      <c r="O6712" s="52"/>
      <c r="P6712" s="52"/>
      <c r="T6712" s="44">
        <f t="shared" si="732"/>
        <v>0</v>
      </c>
      <c r="U6712" s="45">
        <f t="shared" si="733"/>
        <v>0</v>
      </c>
      <c r="V6712" s="48"/>
      <c r="W6712" s="48"/>
      <c r="X6712" s="48"/>
      <c r="Y6712" s="48"/>
      <c r="AA6712" s="49">
        <f t="shared" si="734"/>
        <v>0.34066150722679156</v>
      </c>
      <c r="AB6712" s="9"/>
    </row>
    <row r="6713" spans="4:28" x14ac:dyDescent="0.3">
      <c r="D6713" s="34">
        <v>0.20293004962562083</v>
      </c>
      <c r="E6713" s="35">
        <v>66832556.776600912</v>
      </c>
      <c r="F6713" s="36">
        <v>0</v>
      </c>
      <c r="J6713" s="32">
        <f t="shared" si="728"/>
        <v>0.20293004962562083</v>
      </c>
      <c r="K6713" s="40">
        <f t="shared" si="729"/>
        <v>0.32556760778159216</v>
      </c>
      <c r="L6713" s="40">
        <f t="shared" si="730"/>
        <v>0</v>
      </c>
      <c r="M6713" s="41">
        <f t="shared" si="731"/>
        <v>0.528497657407213</v>
      </c>
      <c r="N6713" s="52"/>
      <c r="O6713" s="52"/>
      <c r="P6713" s="52"/>
      <c r="T6713" s="44">
        <f t="shared" si="732"/>
        <v>0</v>
      </c>
      <c r="U6713" s="45">
        <f t="shared" si="733"/>
        <v>0</v>
      </c>
      <c r="V6713" s="48"/>
      <c r="W6713" s="48"/>
      <c r="X6713" s="48"/>
      <c r="Y6713" s="48"/>
      <c r="AA6713" s="49">
        <f t="shared" si="734"/>
        <v>0.31709859444432781</v>
      </c>
      <c r="AB6713" s="9"/>
    </row>
    <row r="6714" spans="4:28" x14ac:dyDescent="0.3">
      <c r="D6714" s="34">
        <v>0.22322541086173076</v>
      </c>
      <c r="E6714" s="35">
        <v>66374688.236242674</v>
      </c>
      <c r="F6714" s="36">
        <v>0</v>
      </c>
      <c r="J6714" s="32">
        <f t="shared" si="728"/>
        <v>0.22322541086173076</v>
      </c>
      <c r="K6714" s="40">
        <f t="shared" si="729"/>
        <v>0.32333715046329498</v>
      </c>
      <c r="L6714" s="40">
        <f t="shared" si="730"/>
        <v>0</v>
      </c>
      <c r="M6714" s="41">
        <f t="shared" si="731"/>
        <v>0.54656256132502579</v>
      </c>
      <c r="N6714" s="52"/>
      <c r="O6714" s="52"/>
      <c r="P6714" s="52"/>
      <c r="T6714" s="44">
        <f t="shared" si="732"/>
        <v>0</v>
      </c>
      <c r="U6714" s="45">
        <f t="shared" si="733"/>
        <v>0</v>
      </c>
      <c r="V6714" s="48"/>
      <c r="W6714" s="48"/>
      <c r="X6714" s="48"/>
      <c r="Y6714" s="48"/>
      <c r="AA6714" s="49">
        <f t="shared" si="734"/>
        <v>0.32793753679501547</v>
      </c>
      <c r="AB6714" s="9"/>
    </row>
    <row r="6715" spans="4:28" x14ac:dyDescent="0.3">
      <c r="D6715" s="34">
        <v>0.21029488492115367</v>
      </c>
      <c r="E6715" s="35">
        <v>75004612.317766681</v>
      </c>
      <c r="F6715" s="36">
        <v>3973093.0774315386</v>
      </c>
      <c r="J6715" s="32">
        <f t="shared" si="728"/>
        <v>0.21029488492115367</v>
      </c>
      <c r="K6715" s="40">
        <f t="shared" si="729"/>
        <v>0.36537689686937919</v>
      </c>
      <c r="L6715" s="40">
        <f t="shared" si="730"/>
        <v>1.9354495340298993E-2</v>
      </c>
      <c r="M6715" s="41">
        <f t="shared" si="731"/>
        <v>0.59502627713083178</v>
      </c>
      <c r="N6715" s="52"/>
      <c r="O6715" s="52"/>
      <c r="P6715" s="52"/>
      <c r="T6715" s="44">
        <f t="shared" si="732"/>
        <v>0</v>
      </c>
      <c r="U6715" s="45">
        <f t="shared" si="733"/>
        <v>0</v>
      </c>
      <c r="V6715" s="48"/>
      <c r="W6715" s="48"/>
      <c r="X6715" s="48"/>
      <c r="Y6715" s="48"/>
      <c r="AA6715" s="49">
        <f t="shared" si="734"/>
        <v>0.35701576627849907</v>
      </c>
      <c r="AB6715" s="9"/>
    </row>
    <row r="6716" spans="4:28" x14ac:dyDescent="0.3">
      <c r="D6716" s="34">
        <v>0.20158056630799906</v>
      </c>
      <c r="E6716" s="35">
        <v>74331359.703104526</v>
      </c>
      <c r="F6716" s="36">
        <v>0</v>
      </c>
      <c r="J6716" s="32">
        <f t="shared" si="728"/>
        <v>0.20158056630799906</v>
      </c>
      <c r="K6716" s="40">
        <f t="shared" si="729"/>
        <v>0.36209721921286009</v>
      </c>
      <c r="L6716" s="40">
        <f t="shared" si="730"/>
        <v>0</v>
      </c>
      <c r="M6716" s="41">
        <f t="shared" si="731"/>
        <v>0.56367778552085912</v>
      </c>
      <c r="N6716" s="52"/>
      <c r="O6716" s="52"/>
      <c r="P6716" s="52"/>
      <c r="T6716" s="44">
        <f t="shared" si="732"/>
        <v>0</v>
      </c>
      <c r="U6716" s="45">
        <f t="shared" si="733"/>
        <v>0</v>
      </c>
      <c r="V6716" s="48"/>
      <c r="W6716" s="48"/>
      <c r="X6716" s="48"/>
      <c r="Y6716" s="48"/>
      <c r="AA6716" s="49">
        <f t="shared" si="734"/>
        <v>0.33820667131251547</v>
      </c>
      <c r="AB6716" s="9"/>
    </row>
    <row r="6717" spans="4:28" x14ac:dyDescent="0.3">
      <c r="D6717" s="34">
        <v>0.21635594383667051</v>
      </c>
      <c r="E6717" s="35">
        <v>63732383.864150897</v>
      </c>
      <c r="F6717" s="36">
        <v>0</v>
      </c>
      <c r="J6717" s="32">
        <f t="shared" si="728"/>
        <v>0.21635594383667051</v>
      </c>
      <c r="K6717" s="40">
        <f t="shared" si="729"/>
        <v>0.31046544908086415</v>
      </c>
      <c r="L6717" s="40">
        <f t="shared" si="730"/>
        <v>0</v>
      </c>
      <c r="M6717" s="41">
        <f t="shared" si="731"/>
        <v>0.52682139291753471</v>
      </c>
      <c r="N6717" s="52"/>
      <c r="O6717" s="52"/>
      <c r="P6717" s="52"/>
      <c r="T6717" s="44">
        <f t="shared" si="732"/>
        <v>0</v>
      </c>
      <c r="U6717" s="45">
        <f t="shared" si="733"/>
        <v>0</v>
      </c>
      <c r="V6717" s="48"/>
      <c r="W6717" s="48"/>
      <c r="X6717" s="48"/>
      <c r="Y6717" s="48"/>
      <c r="AA6717" s="49">
        <f t="shared" si="734"/>
        <v>0.31609283575052083</v>
      </c>
      <c r="AB6717" s="9"/>
    </row>
    <row r="6718" spans="4:28" x14ac:dyDescent="0.3">
      <c r="D6718" s="34">
        <v>0.20528827640248953</v>
      </c>
      <c r="E6718" s="35">
        <v>58740126.4055802</v>
      </c>
      <c r="F6718" s="36">
        <v>0</v>
      </c>
      <c r="J6718" s="32">
        <f t="shared" si="728"/>
        <v>0.20528827640248953</v>
      </c>
      <c r="K6718" s="40">
        <f t="shared" si="729"/>
        <v>0.28614620414086328</v>
      </c>
      <c r="L6718" s="40">
        <f t="shared" si="730"/>
        <v>0</v>
      </c>
      <c r="M6718" s="41">
        <f t="shared" si="731"/>
        <v>0.49143448054335281</v>
      </c>
      <c r="N6718" s="52"/>
      <c r="O6718" s="52"/>
      <c r="P6718" s="52"/>
      <c r="T6718" s="44">
        <f t="shared" si="732"/>
        <v>0</v>
      </c>
      <c r="U6718" s="45">
        <f t="shared" si="733"/>
        <v>0</v>
      </c>
      <c r="V6718" s="48"/>
      <c r="W6718" s="48"/>
      <c r="X6718" s="48"/>
      <c r="Y6718" s="48"/>
      <c r="AA6718" s="49">
        <f t="shared" si="734"/>
        <v>0.2948606883260117</v>
      </c>
      <c r="AB6718" s="9"/>
    </row>
    <row r="6719" spans="4:28" x14ac:dyDescent="0.3">
      <c r="D6719" s="34">
        <v>0.22740108689911429</v>
      </c>
      <c r="E6719" s="35">
        <v>63867084.126307659</v>
      </c>
      <c r="F6719" s="36">
        <v>0</v>
      </c>
      <c r="J6719" s="32">
        <f t="shared" si="728"/>
        <v>0.22740108689911429</v>
      </c>
      <c r="K6719" s="40">
        <f t="shared" si="729"/>
        <v>0.31112162691144635</v>
      </c>
      <c r="L6719" s="40">
        <f t="shared" si="730"/>
        <v>0</v>
      </c>
      <c r="M6719" s="41">
        <f t="shared" si="731"/>
        <v>0.5385227138105606</v>
      </c>
      <c r="N6719" s="52"/>
      <c r="O6719" s="52"/>
      <c r="P6719" s="52"/>
      <c r="T6719" s="44">
        <f t="shared" si="732"/>
        <v>0</v>
      </c>
      <c r="U6719" s="45">
        <f t="shared" si="733"/>
        <v>0</v>
      </c>
      <c r="V6719" s="48"/>
      <c r="W6719" s="48"/>
      <c r="X6719" s="48"/>
      <c r="Y6719" s="48"/>
      <c r="AA6719" s="49">
        <f t="shared" si="734"/>
        <v>0.32311362828633633</v>
      </c>
      <c r="AB6719" s="9"/>
    </row>
    <row r="6720" spans="4:28" x14ac:dyDescent="0.3">
      <c r="D6720" s="34">
        <v>0.21432207168830927</v>
      </c>
      <c r="E6720" s="35">
        <v>53696516.946919493</v>
      </c>
      <c r="F6720" s="36">
        <v>0</v>
      </c>
      <c r="J6720" s="32">
        <f t="shared" si="728"/>
        <v>0.21432207168830927</v>
      </c>
      <c r="K6720" s="40">
        <f t="shared" si="729"/>
        <v>0.26157680345895373</v>
      </c>
      <c r="L6720" s="40">
        <f t="shared" si="730"/>
        <v>0</v>
      </c>
      <c r="M6720" s="41">
        <f t="shared" si="731"/>
        <v>0.47589887514726303</v>
      </c>
      <c r="N6720" s="52"/>
      <c r="O6720" s="52"/>
      <c r="P6720" s="52"/>
      <c r="T6720" s="44">
        <f t="shared" si="732"/>
        <v>0</v>
      </c>
      <c r="U6720" s="45">
        <f t="shared" si="733"/>
        <v>0</v>
      </c>
      <c r="V6720" s="48"/>
      <c r="W6720" s="48"/>
      <c r="X6720" s="48"/>
      <c r="Y6720" s="48"/>
      <c r="AA6720" s="49">
        <f t="shared" si="734"/>
        <v>0.28553932508835783</v>
      </c>
      <c r="AB6720" s="9"/>
    </row>
    <row r="6721" spans="4:28" x14ac:dyDescent="0.3">
      <c r="D6721" s="34">
        <v>0.24316986119987088</v>
      </c>
      <c r="E6721" s="35">
        <v>147714019.5398232</v>
      </c>
      <c r="F6721" s="36">
        <v>36106845.785280935</v>
      </c>
      <c r="J6721" s="32">
        <f t="shared" si="728"/>
        <v>0.24316986119987088</v>
      </c>
      <c r="K6721" s="40">
        <f t="shared" si="729"/>
        <v>0.71957294912621017</v>
      </c>
      <c r="L6721" s="40">
        <f t="shared" si="730"/>
        <v>0.1758906134048796</v>
      </c>
      <c r="M6721" s="41">
        <f t="shared" si="731"/>
        <v>1.1386334237309608</v>
      </c>
      <c r="N6721" s="52"/>
      <c r="O6721" s="52"/>
      <c r="P6721" s="52"/>
      <c r="T6721" s="44">
        <f t="shared" si="732"/>
        <v>0.38863342373096077</v>
      </c>
      <c r="U6721" s="45">
        <f t="shared" si="733"/>
        <v>0.33863342373096073</v>
      </c>
      <c r="V6721" s="48"/>
      <c r="W6721" s="48"/>
      <c r="X6721" s="48"/>
      <c r="Y6721" s="48"/>
      <c r="AA6721" s="49">
        <f t="shared" si="734"/>
        <v>0.68318005423857642</v>
      </c>
      <c r="AB6721" s="9"/>
    </row>
    <row r="6722" spans="4:28" x14ac:dyDescent="0.3">
      <c r="D6722" s="34">
        <v>0.21330012254177599</v>
      </c>
      <c r="E6722" s="35">
        <v>57532005.294336289</v>
      </c>
      <c r="F6722" s="36">
        <v>7009052.1722544478</v>
      </c>
      <c r="J6722" s="32">
        <f t="shared" si="728"/>
        <v>0.21330012254177599</v>
      </c>
      <c r="K6722" s="40">
        <f t="shared" si="729"/>
        <v>0.28026097216608076</v>
      </c>
      <c r="L6722" s="40">
        <f t="shared" si="730"/>
        <v>3.4143843339182071E-2</v>
      </c>
      <c r="M6722" s="41">
        <f t="shared" si="731"/>
        <v>0.52770493804703877</v>
      </c>
      <c r="N6722" s="52"/>
      <c r="O6722" s="52"/>
      <c r="P6722" s="52"/>
      <c r="T6722" s="44">
        <f t="shared" si="732"/>
        <v>0</v>
      </c>
      <c r="U6722" s="45">
        <f t="shared" si="733"/>
        <v>0</v>
      </c>
      <c r="V6722" s="48"/>
      <c r="W6722" s="48"/>
      <c r="X6722" s="48"/>
      <c r="Y6722" s="48"/>
      <c r="AA6722" s="49">
        <f t="shared" si="734"/>
        <v>0.31662296282822328</v>
      </c>
      <c r="AB6722" s="9"/>
    </row>
    <row r="6723" spans="4:28" x14ac:dyDescent="0.3">
      <c r="D6723" s="34">
        <v>0.18653369991859381</v>
      </c>
      <c r="E6723" s="35">
        <v>94502507.01934199</v>
      </c>
      <c r="F6723" s="36">
        <v>0</v>
      </c>
      <c r="J6723" s="32">
        <f t="shared" si="728"/>
        <v>0.18653369991859381</v>
      </c>
      <c r="K6723" s="40">
        <f t="shared" si="729"/>
        <v>0.46035879253421397</v>
      </c>
      <c r="L6723" s="40">
        <f t="shared" si="730"/>
        <v>0</v>
      </c>
      <c r="M6723" s="41">
        <f t="shared" si="731"/>
        <v>0.64689249245280778</v>
      </c>
      <c r="N6723" s="52"/>
      <c r="O6723" s="52"/>
      <c r="P6723" s="52"/>
      <c r="T6723" s="44">
        <f t="shared" si="732"/>
        <v>0</v>
      </c>
      <c r="U6723" s="45">
        <f t="shared" si="733"/>
        <v>0</v>
      </c>
      <c r="V6723" s="48"/>
      <c r="W6723" s="48"/>
      <c r="X6723" s="48"/>
      <c r="Y6723" s="48"/>
      <c r="AA6723" s="49">
        <f t="shared" si="734"/>
        <v>0.38813549547168463</v>
      </c>
      <c r="AB6723" s="9"/>
    </row>
    <row r="6724" spans="4:28" x14ac:dyDescent="0.3">
      <c r="D6724" s="34">
        <v>0.23540920768630477</v>
      </c>
      <c r="E6724" s="35">
        <v>58549408.707648844</v>
      </c>
      <c r="F6724" s="36">
        <v>0</v>
      </c>
      <c r="J6724" s="32">
        <f t="shared" ref="J6724:J6787" si="735">D6724</f>
        <v>0.23540920768630477</v>
      </c>
      <c r="K6724" s="40">
        <f t="shared" ref="K6724:K6787" si="736">E6724/$B$4</f>
        <v>0.28521714340053167</v>
      </c>
      <c r="L6724" s="40">
        <f t="shared" ref="L6724:L6787" si="737">F6724/$B$4</f>
        <v>0</v>
      </c>
      <c r="M6724" s="41">
        <f t="shared" si="731"/>
        <v>0.52062635108683641</v>
      </c>
      <c r="N6724" s="52"/>
      <c r="O6724" s="52"/>
      <c r="P6724" s="52"/>
      <c r="T6724" s="44">
        <f t="shared" si="732"/>
        <v>0</v>
      </c>
      <c r="U6724" s="45">
        <f t="shared" si="733"/>
        <v>0</v>
      </c>
      <c r="V6724" s="48"/>
      <c r="W6724" s="48"/>
      <c r="X6724" s="48"/>
      <c r="Y6724" s="48"/>
      <c r="AA6724" s="49">
        <f t="shared" si="734"/>
        <v>0.31237581065210185</v>
      </c>
      <c r="AB6724" s="9"/>
    </row>
    <row r="6725" spans="4:28" x14ac:dyDescent="0.3">
      <c r="D6725" s="34">
        <v>0.21941015445510204</v>
      </c>
      <c r="E6725" s="35">
        <v>75975816.612333298</v>
      </c>
      <c r="F6725" s="36">
        <v>68181641.766768277</v>
      </c>
      <c r="J6725" s="32">
        <f t="shared" si="735"/>
        <v>0.21941015445510204</v>
      </c>
      <c r="K6725" s="40">
        <f t="shared" si="736"/>
        <v>0.37010801406883315</v>
      </c>
      <c r="L6725" s="40">
        <f t="shared" si="737"/>
        <v>0.33213953012194197</v>
      </c>
      <c r="M6725" s="41">
        <f t="shared" ref="M6725:M6788" si="738">SUM(J6725:L6725)</f>
        <v>0.92165769864587721</v>
      </c>
      <c r="N6725" s="52"/>
      <c r="O6725" s="52"/>
      <c r="P6725" s="52"/>
      <c r="T6725" s="44">
        <f t="shared" ref="T6725:T6788" si="739">MIN(MAX(M6725-75%,0),125%)</f>
        <v>0.17165769864587721</v>
      </c>
      <c r="U6725" s="45">
        <f t="shared" ref="U6725:U6788" si="740">MIN(MAX(M6725-80%,0),120%)</f>
        <v>0.12165769864587717</v>
      </c>
      <c r="V6725" s="48"/>
      <c r="W6725" s="48"/>
      <c r="X6725" s="48"/>
      <c r="Y6725" s="48"/>
      <c r="AA6725" s="49">
        <f t="shared" ref="AA6725:AA6788" si="741">M6725*60%</f>
        <v>0.55299461918752635</v>
      </c>
      <c r="AB6725" s="9"/>
    </row>
    <row r="6726" spans="4:28" x14ac:dyDescent="0.3">
      <c r="D6726" s="34">
        <v>0.2005669272469848</v>
      </c>
      <c r="E6726" s="35">
        <v>78021957.296811044</v>
      </c>
      <c r="F6726" s="36">
        <v>5769355.2550760526</v>
      </c>
      <c r="J6726" s="32">
        <f t="shared" si="735"/>
        <v>0.2005669272469848</v>
      </c>
      <c r="K6726" s="40">
        <f t="shared" si="736"/>
        <v>0.38007556820650817</v>
      </c>
      <c r="L6726" s="40">
        <f t="shared" si="737"/>
        <v>2.8104793223994902E-2</v>
      </c>
      <c r="M6726" s="41">
        <f t="shared" si="738"/>
        <v>0.60874728867748795</v>
      </c>
      <c r="N6726" s="52"/>
      <c r="O6726" s="52"/>
      <c r="P6726" s="52"/>
      <c r="T6726" s="44">
        <f t="shared" si="739"/>
        <v>0</v>
      </c>
      <c r="U6726" s="45">
        <f t="shared" si="740"/>
        <v>0</v>
      </c>
      <c r="V6726" s="48"/>
      <c r="W6726" s="48"/>
      <c r="X6726" s="48"/>
      <c r="Y6726" s="48"/>
      <c r="AA6726" s="49">
        <f t="shared" si="741"/>
        <v>0.36524837320649278</v>
      </c>
      <c r="AB6726" s="9"/>
    </row>
    <row r="6727" spans="4:28" x14ac:dyDescent="0.3">
      <c r="D6727" s="34">
        <v>0.23459006885120715</v>
      </c>
      <c r="E6727" s="35">
        <v>126574527.91837376</v>
      </c>
      <c r="F6727" s="36">
        <v>0</v>
      </c>
      <c r="J6727" s="32">
        <f t="shared" si="735"/>
        <v>0.23459006885120715</v>
      </c>
      <c r="K6727" s="40">
        <f t="shared" si="736"/>
        <v>0.61659419073574984</v>
      </c>
      <c r="L6727" s="40">
        <f t="shared" si="737"/>
        <v>0</v>
      </c>
      <c r="M6727" s="41">
        <f t="shared" si="738"/>
        <v>0.85118425958695698</v>
      </c>
      <c r="N6727" s="52"/>
      <c r="O6727" s="52"/>
      <c r="P6727" s="52"/>
      <c r="T6727" s="44">
        <f t="shared" si="739"/>
        <v>0.10118425958695698</v>
      </c>
      <c r="U6727" s="45">
        <f t="shared" si="740"/>
        <v>5.1184259586956937E-2</v>
      </c>
      <c r="V6727" s="48"/>
      <c r="W6727" s="48"/>
      <c r="X6727" s="48"/>
      <c r="Y6727" s="48"/>
      <c r="AA6727" s="49">
        <f t="shared" si="741"/>
        <v>0.51071055575217417</v>
      </c>
      <c r="AB6727" s="9"/>
    </row>
    <row r="6728" spans="4:28" x14ac:dyDescent="0.3">
      <c r="D6728" s="34">
        <v>0.21485640471072634</v>
      </c>
      <c r="E6728" s="35">
        <v>76015239.674842015</v>
      </c>
      <c r="F6728" s="36">
        <v>1416663.4049524295</v>
      </c>
      <c r="J6728" s="32">
        <f t="shared" si="735"/>
        <v>0.21485640471072634</v>
      </c>
      <c r="K6728" s="40">
        <f t="shared" si="736"/>
        <v>0.37030005927511322</v>
      </c>
      <c r="L6728" s="40">
        <f t="shared" si="737"/>
        <v>6.9011233151500114E-3</v>
      </c>
      <c r="M6728" s="41">
        <f t="shared" si="738"/>
        <v>0.59205758730098956</v>
      </c>
      <c r="N6728" s="52"/>
      <c r="O6728" s="52"/>
      <c r="P6728" s="52"/>
      <c r="T6728" s="44">
        <f t="shared" si="739"/>
        <v>0</v>
      </c>
      <c r="U6728" s="45">
        <f t="shared" si="740"/>
        <v>0</v>
      </c>
      <c r="V6728" s="48"/>
      <c r="W6728" s="48"/>
      <c r="X6728" s="48"/>
      <c r="Y6728" s="48"/>
      <c r="AA6728" s="49">
        <f t="shared" si="741"/>
        <v>0.3552345523805937</v>
      </c>
      <c r="AB6728" s="9"/>
    </row>
    <row r="6729" spans="4:28" x14ac:dyDescent="0.3">
      <c r="D6729" s="34">
        <v>0.24520059588648607</v>
      </c>
      <c r="E6729" s="35">
        <v>53380536.468601279</v>
      </c>
      <c r="F6729" s="36">
        <v>0</v>
      </c>
      <c r="J6729" s="32">
        <f t="shared" si="735"/>
        <v>0.24520059588648607</v>
      </c>
      <c r="K6729" s="40">
        <f t="shared" si="736"/>
        <v>0.26003753856481515</v>
      </c>
      <c r="L6729" s="40">
        <f t="shared" si="737"/>
        <v>0</v>
      </c>
      <c r="M6729" s="41">
        <f t="shared" si="738"/>
        <v>0.50523813445130128</v>
      </c>
      <c r="N6729" s="52"/>
      <c r="O6729" s="52"/>
      <c r="P6729" s="52"/>
      <c r="T6729" s="44">
        <f t="shared" si="739"/>
        <v>0</v>
      </c>
      <c r="U6729" s="45">
        <f t="shared" si="740"/>
        <v>0</v>
      </c>
      <c r="V6729" s="48"/>
      <c r="W6729" s="48"/>
      <c r="X6729" s="48"/>
      <c r="Y6729" s="48"/>
      <c r="AA6729" s="49">
        <f t="shared" si="741"/>
        <v>0.30314288067078077</v>
      </c>
      <c r="AB6729" s="9"/>
    </row>
    <row r="6730" spans="4:28" x14ac:dyDescent="0.3">
      <c r="D6730" s="34">
        <v>0.22441942953878705</v>
      </c>
      <c r="E6730" s="35">
        <v>59121031.506040514</v>
      </c>
      <c r="F6730" s="36">
        <v>0</v>
      </c>
      <c r="J6730" s="32">
        <f t="shared" si="735"/>
        <v>0.22441942953878705</v>
      </c>
      <c r="K6730" s="40">
        <f t="shared" si="736"/>
        <v>0.2880017423445444</v>
      </c>
      <c r="L6730" s="40">
        <f t="shared" si="737"/>
        <v>0</v>
      </c>
      <c r="M6730" s="41">
        <f t="shared" si="738"/>
        <v>0.51242117188333147</v>
      </c>
      <c r="N6730" s="52"/>
      <c r="O6730" s="52"/>
      <c r="P6730" s="52"/>
      <c r="T6730" s="44">
        <f t="shared" si="739"/>
        <v>0</v>
      </c>
      <c r="U6730" s="45">
        <f t="shared" si="740"/>
        <v>0</v>
      </c>
      <c r="V6730" s="48"/>
      <c r="W6730" s="48"/>
      <c r="X6730" s="48"/>
      <c r="Y6730" s="48"/>
      <c r="AA6730" s="49">
        <f t="shared" si="741"/>
        <v>0.30745270312999889</v>
      </c>
      <c r="AB6730" s="9"/>
    </row>
    <row r="6731" spans="4:28" x14ac:dyDescent="0.3">
      <c r="D6731" s="34">
        <v>0.2347314087241858</v>
      </c>
      <c r="E6731" s="35">
        <v>176157696.70871288</v>
      </c>
      <c r="F6731" s="36">
        <v>49423750.910094932</v>
      </c>
      <c r="J6731" s="32">
        <f t="shared" si="735"/>
        <v>0.2347314087241858</v>
      </c>
      <c r="K6731" s="40">
        <f t="shared" si="736"/>
        <v>0.85813326133065793</v>
      </c>
      <c r="L6731" s="40">
        <f t="shared" si="737"/>
        <v>0.24076248354793631</v>
      </c>
      <c r="M6731" s="41">
        <f t="shared" si="738"/>
        <v>1.3336271536027799</v>
      </c>
      <c r="N6731" s="52"/>
      <c r="O6731" s="52"/>
      <c r="P6731" s="52"/>
      <c r="T6731" s="44">
        <f t="shared" si="739"/>
        <v>0.58362715360277995</v>
      </c>
      <c r="U6731" s="45">
        <f t="shared" si="740"/>
        <v>0.5336271536027799</v>
      </c>
      <c r="V6731" s="48"/>
      <c r="W6731" s="48"/>
      <c r="X6731" s="48"/>
      <c r="Y6731" s="48"/>
      <c r="AA6731" s="49">
        <f t="shared" si="741"/>
        <v>0.80017629216166797</v>
      </c>
      <c r="AB6731" s="9"/>
    </row>
    <row r="6732" spans="4:28" x14ac:dyDescent="0.3">
      <c r="D6732" s="34">
        <v>0.22453231219674041</v>
      </c>
      <c r="E6732" s="35">
        <v>79769334.080902576</v>
      </c>
      <c r="F6732" s="36">
        <v>0</v>
      </c>
      <c r="J6732" s="32">
        <f t="shared" si="735"/>
        <v>0.22453231219674041</v>
      </c>
      <c r="K6732" s="40">
        <f t="shared" si="736"/>
        <v>0.38858772615658305</v>
      </c>
      <c r="L6732" s="40">
        <f t="shared" si="737"/>
        <v>0</v>
      </c>
      <c r="M6732" s="41">
        <f t="shared" si="738"/>
        <v>0.61312003835332352</v>
      </c>
      <c r="N6732" s="52"/>
      <c r="O6732" s="52"/>
      <c r="P6732" s="52"/>
      <c r="T6732" s="44">
        <f t="shared" si="739"/>
        <v>0</v>
      </c>
      <c r="U6732" s="45">
        <f t="shared" si="740"/>
        <v>0</v>
      </c>
      <c r="V6732" s="48"/>
      <c r="W6732" s="48"/>
      <c r="X6732" s="48"/>
      <c r="Y6732" s="48"/>
      <c r="AA6732" s="49">
        <f t="shared" si="741"/>
        <v>0.36787202301199412</v>
      </c>
      <c r="AB6732" s="9"/>
    </row>
    <row r="6733" spans="4:28" x14ac:dyDescent="0.3">
      <c r="D6733" s="34">
        <v>0.23460966385027254</v>
      </c>
      <c r="E6733" s="35">
        <v>90678438.973902464</v>
      </c>
      <c r="F6733" s="36">
        <v>2893048.1593910456</v>
      </c>
      <c r="J6733" s="32">
        <f t="shared" si="735"/>
        <v>0.23460966385027254</v>
      </c>
      <c r="K6733" s="40">
        <f t="shared" si="736"/>
        <v>0.44173025659911014</v>
      </c>
      <c r="L6733" s="40">
        <f t="shared" si="737"/>
        <v>1.4093172757078306E-2</v>
      </c>
      <c r="M6733" s="41">
        <f t="shared" si="738"/>
        <v>0.69043309320646107</v>
      </c>
      <c r="N6733" s="52"/>
      <c r="O6733" s="52"/>
      <c r="P6733" s="52"/>
      <c r="T6733" s="44">
        <f t="shared" si="739"/>
        <v>0</v>
      </c>
      <c r="U6733" s="45">
        <f t="shared" si="740"/>
        <v>0</v>
      </c>
      <c r="V6733" s="48"/>
      <c r="W6733" s="48"/>
      <c r="X6733" s="48"/>
      <c r="Y6733" s="48"/>
      <c r="AA6733" s="49">
        <f t="shared" si="741"/>
        <v>0.41425985592387665</v>
      </c>
      <c r="AB6733" s="9"/>
    </row>
    <row r="6734" spans="4:28" x14ac:dyDescent="0.3">
      <c r="D6734" s="34">
        <v>0.22930940970987015</v>
      </c>
      <c r="E6734" s="35">
        <v>81504935.404272422</v>
      </c>
      <c r="F6734" s="36">
        <v>10448316.669829033</v>
      </c>
      <c r="J6734" s="32">
        <f t="shared" si="735"/>
        <v>0.22930940970987015</v>
      </c>
      <c r="K6734" s="40">
        <f t="shared" si="736"/>
        <v>0.39704252121703359</v>
      </c>
      <c r="L6734" s="40">
        <f t="shared" si="737"/>
        <v>5.0897850203626104E-2</v>
      </c>
      <c r="M6734" s="41">
        <f t="shared" si="738"/>
        <v>0.67724978113052992</v>
      </c>
      <c r="N6734" s="52"/>
      <c r="O6734" s="52"/>
      <c r="P6734" s="52"/>
      <c r="T6734" s="44">
        <f t="shared" si="739"/>
        <v>0</v>
      </c>
      <c r="U6734" s="45">
        <f t="shared" si="740"/>
        <v>0</v>
      </c>
      <c r="V6734" s="48"/>
      <c r="W6734" s="48"/>
      <c r="X6734" s="48"/>
      <c r="Y6734" s="48"/>
      <c r="AA6734" s="49">
        <f t="shared" si="741"/>
        <v>0.40634986867831796</v>
      </c>
      <c r="AB6734" s="9"/>
    </row>
    <row r="6735" spans="4:28" x14ac:dyDescent="0.3">
      <c r="D6735" s="34">
        <v>0.23269100400181122</v>
      </c>
      <c r="E6735" s="35">
        <v>89000784.609148338</v>
      </c>
      <c r="F6735" s="36">
        <v>0</v>
      </c>
      <c r="J6735" s="32">
        <f t="shared" si="735"/>
        <v>0.23269100400181122</v>
      </c>
      <c r="K6735" s="40">
        <f t="shared" si="736"/>
        <v>0.43355774391127327</v>
      </c>
      <c r="L6735" s="40">
        <f t="shared" si="737"/>
        <v>0</v>
      </c>
      <c r="M6735" s="41">
        <f t="shared" si="738"/>
        <v>0.66624874791308453</v>
      </c>
      <c r="N6735" s="52"/>
      <c r="O6735" s="52"/>
      <c r="P6735" s="52"/>
      <c r="T6735" s="44">
        <f t="shared" si="739"/>
        <v>0</v>
      </c>
      <c r="U6735" s="45">
        <f t="shared" si="740"/>
        <v>0</v>
      </c>
      <c r="V6735" s="48"/>
      <c r="W6735" s="48"/>
      <c r="X6735" s="48"/>
      <c r="Y6735" s="48"/>
      <c r="AA6735" s="49">
        <f t="shared" si="741"/>
        <v>0.39974924874785073</v>
      </c>
      <c r="AB6735" s="9"/>
    </row>
    <row r="6736" spans="4:28" x14ac:dyDescent="0.3">
      <c r="D6736" s="34">
        <v>0.25290946277961757</v>
      </c>
      <c r="E6736" s="35">
        <v>110447839.23393981</v>
      </c>
      <c r="F6736" s="36">
        <v>0</v>
      </c>
      <c r="J6736" s="32">
        <f t="shared" si="735"/>
        <v>0.25290946277961757</v>
      </c>
      <c r="K6736" s="40">
        <f t="shared" si="736"/>
        <v>0.53803476237241887</v>
      </c>
      <c r="L6736" s="40">
        <f t="shared" si="737"/>
        <v>0</v>
      </c>
      <c r="M6736" s="41">
        <f t="shared" si="738"/>
        <v>0.79094422515203644</v>
      </c>
      <c r="N6736" s="52"/>
      <c r="O6736" s="52"/>
      <c r="P6736" s="52"/>
      <c r="T6736" s="44">
        <f t="shared" si="739"/>
        <v>4.094422515203644E-2</v>
      </c>
      <c r="U6736" s="45">
        <f t="shared" si="740"/>
        <v>0</v>
      </c>
      <c r="V6736" s="48"/>
      <c r="W6736" s="48"/>
      <c r="X6736" s="48"/>
      <c r="Y6736" s="48"/>
      <c r="AA6736" s="49">
        <f t="shared" si="741"/>
        <v>0.47456653509122182</v>
      </c>
      <c r="AB6736" s="9"/>
    </row>
    <row r="6737" spans="4:28" x14ac:dyDescent="0.3">
      <c r="D6737" s="34">
        <v>0.23262104688202176</v>
      </c>
      <c r="E6737" s="35">
        <v>46965678.37168704</v>
      </c>
      <c r="F6737" s="36">
        <v>1113406.5867221241</v>
      </c>
      <c r="J6737" s="32">
        <f t="shared" si="735"/>
        <v>0.23262104688202176</v>
      </c>
      <c r="K6737" s="40">
        <f t="shared" si="736"/>
        <v>0.22878824771616771</v>
      </c>
      <c r="L6737" s="40">
        <f t="shared" si="737"/>
        <v>5.4238403618025689E-3</v>
      </c>
      <c r="M6737" s="41">
        <f t="shared" si="738"/>
        <v>0.46683313495999201</v>
      </c>
      <c r="N6737" s="52"/>
      <c r="O6737" s="52"/>
      <c r="P6737" s="52"/>
      <c r="T6737" s="44">
        <f t="shared" si="739"/>
        <v>0</v>
      </c>
      <c r="U6737" s="45">
        <f t="shared" si="740"/>
        <v>0</v>
      </c>
      <c r="V6737" s="48"/>
      <c r="W6737" s="48"/>
      <c r="X6737" s="48"/>
      <c r="Y6737" s="48"/>
      <c r="AA6737" s="49">
        <f t="shared" si="741"/>
        <v>0.2800998809759952</v>
      </c>
      <c r="AB6737" s="9"/>
    </row>
    <row r="6738" spans="4:28" x14ac:dyDescent="0.3">
      <c r="D6738" s="34">
        <v>0.20648693534856646</v>
      </c>
      <c r="E6738" s="35">
        <v>124191631.1197743</v>
      </c>
      <c r="F6738" s="36">
        <v>104861714.7686915</v>
      </c>
      <c r="J6738" s="32">
        <f t="shared" si="735"/>
        <v>0.20648693534856646</v>
      </c>
      <c r="K6738" s="40">
        <f t="shared" si="736"/>
        <v>0.60498616543000461</v>
      </c>
      <c r="L6738" s="40">
        <f t="shared" si="737"/>
        <v>0.51082255822167388</v>
      </c>
      <c r="M6738" s="41">
        <f t="shared" si="738"/>
        <v>1.322295659000245</v>
      </c>
      <c r="N6738" s="52"/>
      <c r="O6738" s="52"/>
      <c r="P6738" s="52"/>
      <c r="T6738" s="44">
        <f t="shared" si="739"/>
        <v>0.57229565900024504</v>
      </c>
      <c r="U6738" s="45">
        <f t="shared" si="740"/>
        <v>0.52229565900024499</v>
      </c>
      <c r="V6738" s="48"/>
      <c r="W6738" s="48"/>
      <c r="X6738" s="48"/>
      <c r="Y6738" s="48"/>
      <c r="AA6738" s="49">
        <f t="shared" si="741"/>
        <v>0.79337739540014696</v>
      </c>
      <c r="AB6738" s="9"/>
    </row>
    <row r="6739" spans="4:28" x14ac:dyDescent="0.3">
      <c r="D6739" s="34">
        <v>0.21484730749067035</v>
      </c>
      <c r="E6739" s="35">
        <v>56194731.984511286</v>
      </c>
      <c r="F6739" s="36">
        <v>0</v>
      </c>
      <c r="J6739" s="32">
        <f t="shared" si="735"/>
        <v>0.21484730749067035</v>
      </c>
      <c r="K6739" s="40">
        <f t="shared" si="736"/>
        <v>0.27374658915533939</v>
      </c>
      <c r="L6739" s="40">
        <f t="shared" si="737"/>
        <v>0</v>
      </c>
      <c r="M6739" s="41">
        <f t="shared" si="738"/>
        <v>0.48859389664600972</v>
      </c>
      <c r="N6739" s="52"/>
      <c r="O6739" s="52"/>
      <c r="P6739" s="52"/>
      <c r="T6739" s="44">
        <f t="shared" si="739"/>
        <v>0</v>
      </c>
      <c r="U6739" s="45">
        <f t="shared" si="740"/>
        <v>0</v>
      </c>
      <c r="V6739" s="48"/>
      <c r="W6739" s="48"/>
      <c r="X6739" s="48"/>
      <c r="Y6739" s="48"/>
      <c r="AA6739" s="49">
        <f t="shared" si="741"/>
        <v>0.29315633798760582</v>
      </c>
      <c r="AB6739" s="9"/>
    </row>
    <row r="6740" spans="4:28" x14ac:dyDescent="0.3">
      <c r="D6740" s="34">
        <v>0.20938762855840368</v>
      </c>
      <c r="E6740" s="35">
        <v>58422683.016774677</v>
      </c>
      <c r="F6740" s="36">
        <v>0</v>
      </c>
      <c r="J6740" s="32">
        <f t="shared" si="735"/>
        <v>0.20938762855840368</v>
      </c>
      <c r="K6740" s="40">
        <f t="shared" si="736"/>
        <v>0.284599812835725</v>
      </c>
      <c r="L6740" s="40">
        <f t="shared" si="737"/>
        <v>0</v>
      </c>
      <c r="M6740" s="41">
        <f t="shared" si="738"/>
        <v>0.49398744139412865</v>
      </c>
      <c r="N6740" s="52"/>
      <c r="O6740" s="52"/>
      <c r="P6740" s="52"/>
      <c r="T6740" s="44">
        <f t="shared" si="739"/>
        <v>0</v>
      </c>
      <c r="U6740" s="45">
        <f t="shared" si="740"/>
        <v>0</v>
      </c>
      <c r="V6740" s="48"/>
      <c r="W6740" s="48"/>
      <c r="X6740" s="48"/>
      <c r="Y6740" s="48"/>
      <c r="AA6740" s="49">
        <f t="shared" si="741"/>
        <v>0.29639246483647719</v>
      </c>
      <c r="AB6740" s="9"/>
    </row>
    <row r="6741" spans="4:28" x14ac:dyDescent="0.3">
      <c r="D6741" s="34">
        <v>0.21959692098317668</v>
      </c>
      <c r="E6741" s="35">
        <v>97912529.318707034</v>
      </c>
      <c r="F6741" s="36">
        <v>0</v>
      </c>
      <c r="J6741" s="32">
        <f t="shared" si="735"/>
        <v>0.21959692098317668</v>
      </c>
      <c r="K6741" s="40">
        <f t="shared" si="736"/>
        <v>0.47697034917714126</v>
      </c>
      <c r="L6741" s="40">
        <f t="shared" si="737"/>
        <v>0</v>
      </c>
      <c r="M6741" s="41">
        <f t="shared" si="738"/>
        <v>0.69656727016031794</v>
      </c>
      <c r="N6741" s="52"/>
      <c r="O6741" s="52"/>
      <c r="P6741" s="52"/>
      <c r="T6741" s="44">
        <f t="shared" si="739"/>
        <v>0</v>
      </c>
      <c r="U6741" s="45">
        <f t="shared" si="740"/>
        <v>0</v>
      </c>
      <c r="V6741" s="48"/>
      <c r="W6741" s="48"/>
      <c r="X6741" s="48"/>
      <c r="Y6741" s="48"/>
      <c r="AA6741" s="49">
        <f t="shared" si="741"/>
        <v>0.41794036209619073</v>
      </c>
      <c r="AB6741" s="9"/>
    </row>
    <row r="6742" spans="4:28" x14ac:dyDescent="0.3">
      <c r="D6742" s="34">
        <v>0.21283315931525471</v>
      </c>
      <c r="E6742" s="35">
        <v>44389929.699774213</v>
      </c>
      <c r="F6742" s="36">
        <v>51003714.812074602</v>
      </c>
      <c r="J6742" s="32">
        <f t="shared" si="735"/>
        <v>0.21283315931525471</v>
      </c>
      <c r="K6742" s="40">
        <f t="shared" si="736"/>
        <v>0.21624076526439845</v>
      </c>
      <c r="L6742" s="40">
        <f t="shared" si="737"/>
        <v>0.2484591076598674</v>
      </c>
      <c r="M6742" s="41">
        <f t="shared" si="738"/>
        <v>0.67753303223952055</v>
      </c>
      <c r="N6742" s="52"/>
      <c r="O6742" s="52"/>
      <c r="P6742" s="52"/>
      <c r="T6742" s="44">
        <f t="shared" si="739"/>
        <v>0</v>
      </c>
      <c r="U6742" s="45">
        <f t="shared" si="740"/>
        <v>0</v>
      </c>
      <c r="V6742" s="48"/>
      <c r="W6742" s="48"/>
      <c r="X6742" s="48"/>
      <c r="Y6742" s="48"/>
      <c r="AA6742" s="49">
        <f t="shared" si="741"/>
        <v>0.40651981934371234</v>
      </c>
      <c r="AB6742" s="9"/>
    </row>
    <row r="6743" spans="4:28" x14ac:dyDescent="0.3">
      <c r="D6743" s="34">
        <v>0.23026396551764419</v>
      </c>
      <c r="E6743" s="35">
        <v>46701752.944896385</v>
      </c>
      <c r="F6743" s="36">
        <v>24099344.908753373</v>
      </c>
      <c r="J6743" s="32">
        <f t="shared" si="735"/>
        <v>0.23026396551764419</v>
      </c>
      <c r="K6743" s="40">
        <f t="shared" si="736"/>
        <v>0.22750256340335306</v>
      </c>
      <c r="L6743" s="40">
        <f t="shared" si="737"/>
        <v>0.11739736513856251</v>
      </c>
      <c r="M6743" s="41">
        <f t="shared" si="738"/>
        <v>0.5751638940595597</v>
      </c>
      <c r="N6743" s="52"/>
      <c r="O6743" s="52"/>
      <c r="P6743" s="52"/>
      <c r="T6743" s="44">
        <f t="shared" si="739"/>
        <v>0</v>
      </c>
      <c r="U6743" s="45">
        <f t="shared" si="740"/>
        <v>0</v>
      </c>
      <c r="V6743" s="48"/>
      <c r="W6743" s="48"/>
      <c r="X6743" s="48"/>
      <c r="Y6743" s="48"/>
      <c r="AA6743" s="49">
        <f t="shared" si="741"/>
        <v>0.34509833643573579</v>
      </c>
      <c r="AB6743" s="9"/>
    </row>
    <row r="6744" spans="4:28" x14ac:dyDescent="0.3">
      <c r="D6744" s="34">
        <v>0.21330424255481928</v>
      </c>
      <c r="E6744" s="35">
        <v>66578188.147173285</v>
      </c>
      <c r="F6744" s="36">
        <v>3501525.8394456906</v>
      </c>
      <c r="J6744" s="32">
        <f t="shared" si="735"/>
        <v>0.21330424255481928</v>
      </c>
      <c r="K6744" s="40">
        <f t="shared" si="736"/>
        <v>0.32432847837862389</v>
      </c>
      <c r="L6744" s="40">
        <f t="shared" si="737"/>
        <v>1.7057306290770104E-2</v>
      </c>
      <c r="M6744" s="41">
        <f t="shared" si="738"/>
        <v>0.55469002722421323</v>
      </c>
      <c r="N6744" s="52"/>
      <c r="O6744" s="52"/>
      <c r="P6744" s="52"/>
      <c r="T6744" s="44">
        <f t="shared" si="739"/>
        <v>0</v>
      </c>
      <c r="U6744" s="45">
        <f t="shared" si="740"/>
        <v>0</v>
      </c>
      <c r="V6744" s="48"/>
      <c r="W6744" s="48"/>
      <c r="X6744" s="48"/>
      <c r="Y6744" s="48"/>
      <c r="AA6744" s="49">
        <f t="shared" si="741"/>
        <v>0.33281401633452795</v>
      </c>
      <c r="AB6744" s="9"/>
    </row>
    <row r="6745" spans="4:28" x14ac:dyDescent="0.3">
      <c r="D6745" s="34">
        <v>0.24611777000362847</v>
      </c>
      <c r="E6745" s="35">
        <v>77547906.089442059</v>
      </c>
      <c r="F6745" s="36">
        <v>4448049.9704410927</v>
      </c>
      <c r="J6745" s="32">
        <f t="shared" si="735"/>
        <v>0.24611777000362847</v>
      </c>
      <c r="K6745" s="40">
        <f t="shared" si="736"/>
        <v>0.37776627876745544</v>
      </c>
      <c r="L6745" s="40">
        <f t="shared" si="737"/>
        <v>2.166819672947937E-2</v>
      </c>
      <c r="M6745" s="41">
        <f t="shared" si="738"/>
        <v>0.64555224550056334</v>
      </c>
      <c r="N6745" s="52"/>
      <c r="O6745" s="52"/>
      <c r="P6745" s="52"/>
      <c r="T6745" s="44">
        <f t="shared" si="739"/>
        <v>0</v>
      </c>
      <c r="U6745" s="45">
        <f t="shared" si="740"/>
        <v>0</v>
      </c>
      <c r="V6745" s="48"/>
      <c r="W6745" s="48"/>
      <c r="X6745" s="48"/>
      <c r="Y6745" s="48"/>
      <c r="AA6745" s="49">
        <f t="shared" si="741"/>
        <v>0.38733134730033797</v>
      </c>
      <c r="AB6745" s="9"/>
    </row>
    <row r="6746" spans="4:28" x14ac:dyDescent="0.3">
      <c r="D6746" s="34">
        <v>0.2351238049565752</v>
      </c>
      <c r="E6746" s="35">
        <v>73261905.319763184</v>
      </c>
      <c r="F6746" s="36">
        <v>0</v>
      </c>
      <c r="J6746" s="32">
        <f t="shared" si="735"/>
        <v>0.2351238049565752</v>
      </c>
      <c r="K6746" s="40">
        <f t="shared" si="736"/>
        <v>0.35688748727966729</v>
      </c>
      <c r="L6746" s="40">
        <f t="shared" si="737"/>
        <v>0</v>
      </c>
      <c r="M6746" s="41">
        <f t="shared" si="738"/>
        <v>0.59201129223624249</v>
      </c>
      <c r="N6746" s="52"/>
      <c r="O6746" s="52"/>
      <c r="P6746" s="52"/>
      <c r="T6746" s="44">
        <f t="shared" si="739"/>
        <v>0</v>
      </c>
      <c r="U6746" s="45">
        <f t="shared" si="740"/>
        <v>0</v>
      </c>
      <c r="V6746" s="48"/>
      <c r="W6746" s="48"/>
      <c r="X6746" s="48"/>
      <c r="Y6746" s="48"/>
      <c r="AA6746" s="49">
        <f t="shared" si="741"/>
        <v>0.3552067753417455</v>
      </c>
      <c r="AB6746" s="9"/>
    </row>
    <row r="6747" spans="4:28" x14ac:dyDescent="0.3">
      <c r="D6747" s="34">
        <v>0.2120571897346876</v>
      </c>
      <c r="E6747" s="35">
        <v>68206117.156675935</v>
      </c>
      <c r="F6747" s="36">
        <v>0</v>
      </c>
      <c r="J6747" s="32">
        <f t="shared" si="735"/>
        <v>0.2120571897346876</v>
      </c>
      <c r="K6747" s="40">
        <f t="shared" si="736"/>
        <v>0.33225875934982257</v>
      </c>
      <c r="L6747" s="40">
        <f t="shared" si="737"/>
        <v>0</v>
      </c>
      <c r="M6747" s="41">
        <f t="shared" si="738"/>
        <v>0.5443159490845102</v>
      </c>
      <c r="N6747" s="52"/>
      <c r="O6747" s="52"/>
      <c r="P6747" s="52"/>
      <c r="T6747" s="44">
        <f t="shared" si="739"/>
        <v>0</v>
      </c>
      <c r="U6747" s="45">
        <f t="shared" si="740"/>
        <v>0</v>
      </c>
      <c r="V6747" s="48"/>
      <c r="W6747" s="48"/>
      <c r="X6747" s="48"/>
      <c r="Y6747" s="48"/>
      <c r="AA6747" s="49">
        <f t="shared" si="741"/>
        <v>0.32658956945070611</v>
      </c>
      <c r="AB6747" s="9"/>
    </row>
    <row r="6748" spans="4:28" x14ac:dyDescent="0.3">
      <c r="D6748" s="34">
        <v>0.22247828902485495</v>
      </c>
      <c r="E6748" s="35">
        <v>93705270.049254104</v>
      </c>
      <c r="F6748" s="36">
        <v>0</v>
      </c>
      <c r="J6748" s="32">
        <f t="shared" si="735"/>
        <v>0.22247828902485495</v>
      </c>
      <c r="K6748" s="40">
        <f t="shared" si="736"/>
        <v>0.45647513843350129</v>
      </c>
      <c r="L6748" s="40">
        <f t="shared" si="737"/>
        <v>0</v>
      </c>
      <c r="M6748" s="41">
        <f t="shared" si="738"/>
        <v>0.67895342745835618</v>
      </c>
      <c r="N6748" s="52"/>
      <c r="O6748" s="52"/>
      <c r="P6748" s="52"/>
      <c r="T6748" s="44">
        <f t="shared" si="739"/>
        <v>0</v>
      </c>
      <c r="U6748" s="45">
        <f t="shared" si="740"/>
        <v>0</v>
      </c>
      <c r="V6748" s="48"/>
      <c r="W6748" s="48"/>
      <c r="X6748" s="48"/>
      <c r="Y6748" s="48"/>
      <c r="AA6748" s="49">
        <f t="shared" si="741"/>
        <v>0.40737205647501368</v>
      </c>
      <c r="AB6748" s="9"/>
    </row>
    <row r="6749" spans="4:28" x14ac:dyDescent="0.3">
      <c r="D6749" s="34">
        <v>0.23230820113310793</v>
      </c>
      <c r="E6749" s="35">
        <v>66490770.598100871</v>
      </c>
      <c r="F6749" s="36">
        <v>0</v>
      </c>
      <c r="J6749" s="32">
        <f t="shared" si="735"/>
        <v>0.23230820113310793</v>
      </c>
      <c r="K6749" s="40">
        <f t="shared" si="736"/>
        <v>0.32390263319624113</v>
      </c>
      <c r="L6749" s="40">
        <f t="shared" si="737"/>
        <v>0</v>
      </c>
      <c r="M6749" s="41">
        <f t="shared" si="738"/>
        <v>0.55621083432934904</v>
      </c>
      <c r="N6749" s="52"/>
      <c r="O6749" s="52"/>
      <c r="P6749" s="52"/>
      <c r="T6749" s="44">
        <f t="shared" si="739"/>
        <v>0</v>
      </c>
      <c r="U6749" s="45">
        <f t="shared" si="740"/>
        <v>0</v>
      </c>
      <c r="V6749" s="48"/>
      <c r="W6749" s="48"/>
      <c r="X6749" s="48"/>
      <c r="Y6749" s="48"/>
      <c r="AA6749" s="49">
        <f t="shared" si="741"/>
        <v>0.33372650059760939</v>
      </c>
      <c r="AB6749" s="9"/>
    </row>
    <row r="6750" spans="4:28" x14ac:dyDescent="0.3">
      <c r="D6750" s="34">
        <v>0.2183014332520023</v>
      </c>
      <c r="E6750" s="35">
        <v>57112321.134605423</v>
      </c>
      <c r="F6750" s="36">
        <v>1384187.4756979486</v>
      </c>
      <c r="J6750" s="32">
        <f t="shared" si="735"/>
        <v>0.2183014332520023</v>
      </c>
      <c r="K6750" s="40">
        <f t="shared" si="736"/>
        <v>0.27821652594858631</v>
      </c>
      <c r="L6750" s="40">
        <f t="shared" si="737"/>
        <v>6.7429203208637387E-3</v>
      </c>
      <c r="M6750" s="41">
        <f t="shared" si="738"/>
        <v>0.50326087952145238</v>
      </c>
      <c r="N6750" s="52"/>
      <c r="O6750" s="52"/>
      <c r="P6750" s="52"/>
      <c r="T6750" s="44">
        <f t="shared" si="739"/>
        <v>0</v>
      </c>
      <c r="U6750" s="45">
        <f t="shared" si="740"/>
        <v>0</v>
      </c>
      <c r="V6750" s="48"/>
      <c r="W6750" s="48"/>
      <c r="X6750" s="48"/>
      <c r="Y6750" s="48"/>
      <c r="AA6750" s="49">
        <f t="shared" si="741"/>
        <v>0.3019565277128714</v>
      </c>
      <c r="AB6750" s="9"/>
    </row>
    <row r="6751" spans="4:28" x14ac:dyDescent="0.3">
      <c r="D6751" s="34">
        <v>0.23338987288402993</v>
      </c>
      <c r="E6751" s="35">
        <v>51581428.703811593</v>
      </c>
      <c r="F6751" s="36">
        <v>0</v>
      </c>
      <c r="J6751" s="32">
        <f t="shared" si="735"/>
        <v>0.23338987288402993</v>
      </c>
      <c r="K6751" s="40">
        <f t="shared" si="736"/>
        <v>0.25127337870958516</v>
      </c>
      <c r="L6751" s="40">
        <f t="shared" si="737"/>
        <v>0</v>
      </c>
      <c r="M6751" s="41">
        <f t="shared" si="738"/>
        <v>0.48466325159361512</v>
      </c>
      <c r="N6751" s="52"/>
      <c r="O6751" s="52"/>
      <c r="P6751" s="52"/>
      <c r="T6751" s="44">
        <f t="shared" si="739"/>
        <v>0</v>
      </c>
      <c r="U6751" s="45">
        <f t="shared" si="740"/>
        <v>0</v>
      </c>
      <c r="V6751" s="48"/>
      <c r="W6751" s="48"/>
      <c r="X6751" s="48"/>
      <c r="Y6751" s="48"/>
      <c r="AA6751" s="49">
        <f t="shared" si="741"/>
        <v>0.29079795095616906</v>
      </c>
      <c r="AB6751" s="9"/>
    </row>
    <row r="6752" spans="4:28" x14ac:dyDescent="0.3">
      <c r="D6752" s="34">
        <v>0.21404692106946985</v>
      </c>
      <c r="E6752" s="35">
        <v>48078067.514887035</v>
      </c>
      <c r="F6752" s="36">
        <v>0</v>
      </c>
      <c r="J6752" s="32">
        <f t="shared" si="735"/>
        <v>0.21404692106946985</v>
      </c>
      <c r="K6752" s="40">
        <f t="shared" si="736"/>
        <v>0.23420713171135005</v>
      </c>
      <c r="L6752" s="40">
        <f t="shared" si="737"/>
        <v>0</v>
      </c>
      <c r="M6752" s="41">
        <f t="shared" si="738"/>
        <v>0.44825405278081987</v>
      </c>
      <c r="N6752" s="52"/>
      <c r="O6752" s="52"/>
      <c r="P6752" s="52"/>
      <c r="T6752" s="44">
        <f t="shared" si="739"/>
        <v>0</v>
      </c>
      <c r="U6752" s="45">
        <f t="shared" si="740"/>
        <v>0</v>
      </c>
      <c r="V6752" s="48"/>
      <c r="W6752" s="48"/>
      <c r="X6752" s="48"/>
      <c r="Y6752" s="48"/>
      <c r="AA6752" s="49">
        <f t="shared" si="741"/>
        <v>0.26895243166849192</v>
      </c>
      <c r="AB6752" s="9"/>
    </row>
    <row r="6753" spans="4:28" x14ac:dyDescent="0.3">
      <c r="D6753" s="34">
        <v>0.23327937536067575</v>
      </c>
      <c r="E6753" s="35">
        <v>56321445.937879749</v>
      </c>
      <c r="F6753" s="36">
        <v>16338890.547883349</v>
      </c>
      <c r="J6753" s="32">
        <f t="shared" si="735"/>
        <v>0.23327937536067575</v>
      </c>
      <c r="K6753" s="40">
        <f t="shared" si="736"/>
        <v>0.27436386254215017</v>
      </c>
      <c r="L6753" s="40">
        <f t="shared" si="737"/>
        <v>7.9593146903846362E-2</v>
      </c>
      <c r="M6753" s="41">
        <f t="shared" si="738"/>
        <v>0.58723638480667228</v>
      </c>
      <c r="N6753" s="52"/>
      <c r="O6753" s="52"/>
      <c r="P6753" s="52"/>
      <c r="T6753" s="44">
        <f t="shared" si="739"/>
        <v>0</v>
      </c>
      <c r="U6753" s="45">
        <f t="shared" si="740"/>
        <v>0</v>
      </c>
      <c r="V6753" s="48"/>
      <c r="W6753" s="48"/>
      <c r="X6753" s="48"/>
      <c r="Y6753" s="48"/>
      <c r="AA6753" s="49">
        <f t="shared" si="741"/>
        <v>0.35234183088400334</v>
      </c>
      <c r="AB6753" s="9"/>
    </row>
    <row r="6754" spans="4:28" x14ac:dyDescent="0.3">
      <c r="D6754" s="34">
        <v>0.21397718681260819</v>
      </c>
      <c r="E6754" s="35">
        <v>75319080.958342925</v>
      </c>
      <c r="F6754" s="36">
        <v>0</v>
      </c>
      <c r="J6754" s="32">
        <f t="shared" si="735"/>
        <v>0.21397718681260819</v>
      </c>
      <c r="K6754" s="40">
        <f t="shared" si="736"/>
        <v>0.36690879700866252</v>
      </c>
      <c r="L6754" s="40">
        <f t="shared" si="737"/>
        <v>0</v>
      </c>
      <c r="M6754" s="41">
        <f t="shared" si="738"/>
        <v>0.58088598382127077</v>
      </c>
      <c r="N6754" s="52"/>
      <c r="O6754" s="52"/>
      <c r="P6754" s="52"/>
      <c r="T6754" s="44">
        <f t="shared" si="739"/>
        <v>0</v>
      </c>
      <c r="U6754" s="45">
        <f t="shared" si="740"/>
        <v>0</v>
      </c>
      <c r="V6754" s="48"/>
      <c r="W6754" s="48"/>
      <c r="X6754" s="48"/>
      <c r="Y6754" s="48"/>
      <c r="AA6754" s="49">
        <f t="shared" si="741"/>
        <v>0.34853159029276243</v>
      </c>
      <c r="AB6754" s="9"/>
    </row>
    <row r="6755" spans="4:28" x14ac:dyDescent="0.3">
      <c r="D6755" s="34">
        <v>0.21855835729643983</v>
      </c>
      <c r="E6755" s="35">
        <v>46254967.053581901</v>
      </c>
      <c r="F6755" s="36">
        <v>5492875.5800120356</v>
      </c>
      <c r="J6755" s="32">
        <f t="shared" si="735"/>
        <v>0.21855835729643983</v>
      </c>
      <c r="K6755" s="40">
        <f t="shared" si="736"/>
        <v>0.2253260940171519</v>
      </c>
      <c r="L6755" s="40">
        <f t="shared" si="737"/>
        <v>2.6757952241811517E-2</v>
      </c>
      <c r="M6755" s="41">
        <f t="shared" si="738"/>
        <v>0.47064240355540321</v>
      </c>
      <c r="N6755" s="52"/>
      <c r="O6755" s="52"/>
      <c r="P6755" s="52"/>
      <c r="T6755" s="44">
        <f t="shared" si="739"/>
        <v>0</v>
      </c>
      <c r="U6755" s="45">
        <f t="shared" si="740"/>
        <v>0</v>
      </c>
      <c r="V6755" s="48"/>
      <c r="W6755" s="48"/>
      <c r="X6755" s="48"/>
      <c r="Y6755" s="48"/>
      <c r="AA6755" s="49">
        <f t="shared" si="741"/>
        <v>0.2823854421332419</v>
      </c>
      <c r="AB6755" s="9"/>
    </row>
    <row r="6756" spans="4:28" x14ac:dyDescent="0.3">
      <c r="D6756" s="34">
        <v>0.22313050993167524</v>
      </c>
      <c r="E6756" s="35">
        <v>92230068.958044559</v>
      </c>
      <c r="F6756" s="36">
        <v>0</v>
      </c>
      <c r="J6756" s="32">
        <f t="shared" si="735"/>
        <v>0.22313050993167524</v>
      </c>
      <c r="K6756" s="40">
        <f t="shared" si="736"/>
        <v>0.44928885507960692</v>
      </c>
      <c r="L6756" s="40">
        <f t="shared" si="737"/>
        <v>0</v>
      </c>
      <c r="M6756" s="41">
        <f t="shared" si="738"/>
        <v>0.67241936501128219</v>
      </c>
      <c r="N6756" s="52"/>
      <c r="O6756" s="52"/>
      <c r="P6756" s="52"/>
      <c r="T6756" s="44">
        <f t="shared" si="739"/>
        <v>0</v>
      </c>
      <c r="U6756" s="45">
        <f t="shared" si="740"/>
        <v>0</v>
      </c>
      <c r="V6756" s="48"/>
      <c r="W6756" s="48"/>
      <c r="X6756" s="48"/>
      <c r="Y6756" s="48"/>
      <c r="AA6756" s="49">
        <f t="shared" si="741"/>
        <v>0.40345161900676929</v>
      </c>
      <c r="AB6756" s="9"/>
    </row>
    <row r="6757" spans="4:28" x14ac:dyDescent="0.3">
      <c r="D6757" s="34">
        <v>0.23920247406144815</v>
      </c>
      <c r="E6757" s="35">
        <v>58105602.780302882</v>
      </c>
      <c r="F6757" s="36">
        <v>0</v>
      </c>
      <c r="J6757" s="32">
        <f t="shared" si="735"/>
        <v>0.23920247406144815</v>
      </c>
      <c r="K6757" s="40">
        <f t="shared" si="736"/>
        <v>0.2830551905880978</v>
      </c>
      <c r="L6757" s="40">
        <f t="shared" si="737"/>
        <v>0</v>
      </c>
      <c r="M6757" s="41">
        <f t="shared" si="738"/>
        <v>0.52225766464954593</v>
      </c>
      <c r="N6757" s="52"/>
      <c r="O6757" s="52"/>
      <c r="P6757" s="52"/>
      <c r="T6757" s="44">
        <f t="shared" si="739"/>
        <v>0</v>
      </c>
      <c r="U6757" s="45">
        <f t="shared" si="740"/>
        <v>0</v>
      </c>
      <c r="V6757" s="48"/>
      <c r="W6757" s="48"/>
      <c r="X6757" s="48"/>
      <c r="Y6757" s="48"/>
      <c r="AA6757" s="49">
        <f t="shared" si="741"/>
        <v>0.31335459878972755</v>
      </c>
      <c r="AB6757" s="9"/>
    </row>
    <row r="6758" spans="4:28" x14ac:dyDescent="0.3">
      <c r="D6758" s="34">
        <v>0.25370194689577208</v>
      </c>
      <c r="E6758" s="35">
        <v>71036583.973181486</v>
      </c>
      <c r="F6758" s="36">
        <v>7221906.7570300568</v>
      </c>
      <c r="J6758" s="32">
        <f t="shared" si="735"/>
        <v>0.25370194689577208</v>
      </c>
      <c r="K6758" s="40">
        <f t="shared" si="736"/>
        <v>0.34604707383007188</v>
      </c>
      <c r="L6758" s="40">
        <f t="shared" si="737"/>
        <v>3.5180741541391829E-2</v>
      </c>
      <c r="M6758" s="41">
        <f t="shared" si="738"/>
        <v>0.63492976226723585</v>
      </c>
      <c r="N6758" s="52"/>
      <c r="O6758" s="52"/>
      <c r="P6758" s="52"/>
      <c r="T6758" s="44">
        <f t="shared" si="739"/>
        <v>0</v>
      </c>
      <c r="U6758" s="45">
        <f t="shared" si="740"/>
        <v>0</v>
      </c>
      <c r="V6758" s="48"/>
      <c r="W6758" s="48"/>
      <c r="X6758" s="48"/>
      <c r="Y6758" s="48"/>
      <c r="AA6758" s="49">
        <f t="shared" si="741"/>
        <v>0.38095785736034149</v>
      </c>
      <c r="AB6758" s="9"/>
    </row>
    <row r="6759" spans="4:28" x14ac:dyDescent="0.3">
      <c r="D6759" s="34">
        <v>0.2234901729310077</v>
      </c>
      <c r="E6759" s="35">
        <v>98430509.661854967</v>
      </c>
      <c r="F6759" s="36">
        <v>22910916.662171818</v>
      </c>
      <c r="J6759" s="32">
        <f t="shared" si="735"/>
        <v>0.2234901729310077</v>
      </c>
      <c r="K6759" s="40">
        <f t="shared" si="736"/>
        <v>0.47949363467346395</v>
      </c>
      <c r="L6759" s="40">
        <f t="shared" si="737"/>
        <v>0.11160806483462603</v>
      </c>
      <c r="M6759" s="41">
        <f t="shared" si="738"/>
        <v>0.8145918724390977</v>
      </c>
      <c r="N6759" s="52"/>
      <c r="O6759" s="52"/>
      <c r="P6759" s="52"/>
      <c r="T6759" s="44">
        <f t="shared" si="739"/>
        <v>6.4591872439097697E-2</v>
      </c>
      <c r="U6759" s="45">
        <f t="shared" si="740"/>
        <v>1.4591872439097653E-2</v>
      </c>
      <c r="V6759" s="48"/>
      <c r="W6759" s="48"/>
      <c r="X6759" s="48"/>
      <c r="Y6759" s="48"/>
      <c r="AA6759" s="49">
        <f t="shared" si="741"/>
        <v>0.48875512346345862</v>
      </c>
      <c r="AB6759" s="9"/>
    </row>
    <row r="6760" spans="4:28" x14ac:dyDescent="0.3">
      <c r="D6760" s="34">
        <v>0.23478187610332735</v>
      </c>
      <c r="E6760" s="35">
        <v>129304696.9705645</v>
      </c>
      <c r="F6760" s="36">
        <v>1229792.8347715628</v>
      </c>
      <c r="J6760" s="32">
        <f t="shared" si="735"/>
        <v>0.23478187610332735</v>
      </c>
      <c r="K6760" s="40">
        <f t="shared" si="736"/>
        <v>0.62989391545123885</v>
      </c>
      <c r="L6760" s="40">
        <f t="shared" si="737"/>
        <v>5.9908034436249469E-3</v>
      </c>
      <c r="M6760" s="41">
        <f t="shared" si="738"/>
        <v>0.8706665949981911</v>
      </c>
      <c r="N6760" s="52"/>
      <c r="O6760" s="52"/>
      <c r="P6760" s="52"/>
      <c r="T6760" s="44">
        <f t="shared" si="739"/>
        <v>0.1206665949981911</v>
      </c>
      <c r="U6760" s="45">
        <f t="shared" si="740"/>
        <v>7.0666594998191057E-2</v>
      </c>
      <c r="V6760" s="48"/>
      <c r="W6760" s="48"/>
      <c r="X6760" s="48"/>
      <c r="Y6760" s="48"/>
      <c r="AA6760" s="49">
        <f t="shared" si="741"/>
        <v>0.52239995699891462</v>
      </c>
      <c r="AB6760" s="9"/>
    </row>
    <row r="6761" spans="4:28" x14ac:dyDescent="0.3">
      <c r="D6761" s="34">
        <v>0.2199601817153711</v>
      </c>
      <c r="E6761" s="35">
        <v>45587930.567862995</v>
      </c>
      <c r="F6761" s="36">
        <v>1822363.8593106645</v>
      </c>
      <c r="J6761" s="32">
        <f t="shared" si="735"/>
        <v>0.2199601817153711</v>
      </c>
      <c r="K6761" s="40">
        <f t="shared" si="736"/>
        <v>0.22207669756379675</v>
      </c>
      <c r="L6761" s="40">
        <f t="shared" si="737"/>
        <v>8.8774494168555769E-3</v>
      </c>
      <c r="M6761" s="41">
        <f t="shared" si="738"/>
        <v>0.45091432869602344</v>
      </c>
      <c r="N6761" s="52"/>
      <c r="O6761" s="52"/>
      <c r="P6761" s="52"/>
      <c r="T6761" s="44">
        <f t="shared" si="739"/>
        <v>0</v>
      </c>
      <c r="U6761" s="45">
        <f t="shared" si="740"/>
        <v>0</v>
      </c>
      <c r="V6761" s="48"/>
      <c r="W6761" s="48"/>
      <c r="X6761" s="48"/>
      <c r="Y6761" s="48"/>
      <c r="AA6761" s="49">
        <f t="shared" si="741"/>
        <v>0.27054859721761404</v>
      </c>
      <c r="AB6761" s="9"/>
    </row>
    <row r="6762" spans="4:28" x14ac:dyDescent="0.3">
      <c r="D6762" s="34">
        <v>0.2175035925387902</v>
      </c>
      <c r="E6762" s="35">
        <v>53602795.499948643</v>
      </c>
      <c r="F6762" s="36">
        <v>3600057.1538191549</v>
      </c>
      <c r="J6762" s="32">
        <f t="shared" si="735"/>
        <v>0.2175035925387902</v>
      </c>
      <c r="K6762" s="40">
        <f t="shared" si="736"/>
        <v>0.26112024951638763</v>
      </c>
      <c r="L6762" s="40">
        <f t="shared" si="737"/>
        <v>1.7537290984747517E-2</v>
      </c>
      <c r="M6762" s="41">
        <f t="shared" si="738"/>
        <v>0.49616113303992537</v>
      </c>
      <c r="N6762" s="52"/>
      <c r="O6762" s="52"/>
      <c r="P6762" s="52"/>
      <c r="T6762" s="44">
        <f t="shared" si="739"/>
        <v>0</v>
      </c>
      <c r="U6762" s="45">
        <f t="shared" si="740"/>
        <v>0</v>
      </c>
      <c r="V6762" s="48"/>
      <c r="W6762" s="48"/>
      <c r="X6762" s="48"/>
      <c r="Y6762" s="48"/>
      <c r="AA6762" s="49">
        <f t="shared" si="741"/>
        <v>0.2976966798239552</v>
      </c>
      <c r="AB6762" s="9"/>
    </row>
    <row r="6763" spans="4:28" x14ac:dyDescent="0.3">
      <c r="D6763" s="34">
        <v>0.21119766548439711</v>
      </c>
      <c r="E6763" s="35">
        <v>56753882.524502277</v>
      </c>
      <c r="F6763" s="36">
        <v>613978587.73543537</v>
      </c>
      <c r="J6763" s="32">
        <f t="shared" si="735"/>
        <v>0.21119766548439711</v>
      </c>
      <c r="K6763" s="40">
        <f t="shared" si="736"/>
        <v>0.27647043083482437</v>
      </c>
      <c r="L6763" s="40">
        <f t="shared" si="737"/>
        <v>2.9909306134481324</v>
      </c>
      <c r="M6763" s="41">
        <f t="shared" si="738"/>
        <v>3.4785987097673541</v>
      </c>
      <c r="N6763" s="52"/>
      <c r="O6763" s="52"/>
      <c r="P6763" s="52"/>
      <c r="T6763" s="44">
        <f t="shared" si="739"/>
        <v>1.25</v>
      </c>
      <c r="U6763" s="45">
        <f t="shared" si="740"/>
        <v>1.2</v>
      </c>
      <c r="V6763" s="48"/>
      <c r="W6763" s="48"/>
      <c r="X6763" s="48"/>
      <c r="Y6763" s="48"/>
      <c r="AA6763" s="49">
        <f t="shared" si="741"/>
        <v>2.0871592258604124</v>
      </c>
      <c r="AB6763" s="9"/>
    </row>
    <row r="6764" spans="4:28" x14ac:dyDescent="0.3">
      <c r="D6764" s="34">
        <v>0.21196790973430679</v>
      </c>
      <c r="E6764" s="35">
        <v>85246539.946379989</v>
      </c>
      <c r="F6764" s="36">
        <v>18448032.402425598</v>
      </c>
      <c r="J6764" s="32">
        <f t="shared" si="735"/>
        <v>0.21196790973430679</v>
      </c>
      <c r="K6764" s="40">
        <f t="shared" si="736"/>
        <v>0.41526934507042224</v>
      </c>
      <c r="L6764" s="40">
        <f t="shared" si="737"/>
        <v>8.98676044612709E-2</v>
      </c>
      <c r="M6764" s="41">
        <f t="shared" si="738"/>
        <v>0.71710485926599987</v>
      </c>
      <c r="N6764" s="52"/>
      <c r="O6764" s="52"/>
      <c r="P6764" s="52"/>
      <c r="T6764" s="44">
        <f t="shared" si="739"/>
        <v>0</v>
      </c>
      <c r="U6764" s="45">
        <f t="shared" si="740"/>
        <v>0</v>
      </c>
      <c r="V6764" s="48"/>
      <c r="W6764" s="48"/>
      <c r="X6764" s="48"/>
      <c r="Y6764" s="48"/>
      <c r="AA6764" s="49">
        <f t="shared" si="741"/>
        <v>0.43026291555959989</v>
      </c>
      <c r="AB6764" s="9"/>
    </row>
    <row r="6765" spans="4:28" x14ac:dyDescent="0.3">
      <c r="D6765" s="34">
        <v>0.21447338843085467</v>
      </c>
      <c r="E6765" s="35">
        <v>68622624.208519995</v>
      </c>
      <c r="F6765" s="36">
        <v>0</v>
      </c>
      <c r="J6765" s="32">
        <f t="shared" si="735"/>
        <v>0.21447338843085467</v>
      </c>
      <c r="K6765" s="40">
        <f t="shared" si="736"/>
        <v>0.33428772862816852</v>
      </c>
      <c r="L6765" s="40">
        <f t="shared" si="737"/>
        <v>0</v>
      </c>
      <c r="M6765" s="41">
        <f t="shared" si="738"/>
        <v>0.5487611170590232</v>
      </c>
      <c r="N6765" s="52"/>
      <c r="O6765" s="52"/>
      <c r="P6765" s="52"/>
      <c r="T6765" s="44">
        <f t="shared" si="739"/>
        <v>0</v>
      </c>
      <c r="U6765" s="45">
        <f t="shared" si="740"/>
        <v>0</v>
      </c>
      <c r="V6765" s="48"/>
      <c r="W6765" s="48"/>
      <c r="X6765" s="48"/>
      <c r="Y6765" s="48"/>
      <c r="AA6765" s="49">
        <f t="shared" si="741"/>
        <v>0.32925667023541388</v>
      </c>
      <c r="AB6765" s="9"/>
    </row>
    <row r="6766" spans="4:28" x14ac:dyDescent="0.3">
      <c r="D6766" s="34">
        <v>0.1934404427868871</v>
      </c>
      <c r="E6766" s="35">
        <v>101044113.13462149</v>
      </c>
      <c r="F6766" s="36">
        <v>0</v>
      </c>
      <c r="J6766" s="32">
        <f t="shared" si="735"/>
        <v>0.1934404427868871</v>
      </c>
      <c r="K6766" s="40">
        <f t="shared" si="736"/>
        <v>0.49222552271363801</v>
      </c>
      <c r="L6766" s="40">
        <f t="shared" si="737"/>
        <v>0</v>
      </c>
      <c r="M6766" s="41">
        <f t="shared" si="738"/>
        <v>0.68566596550052505</v>
      </c>
      <c r="N6766" s="52"/>
      <c r="O6766" s="52"/>
      <c r="P6766" s="52"/>
      <c r="T6766" s="44">
        <f t="shared" si="739"/>
        <v>0</v>
      </c>
      <c r="U6766" s="45">
        <f t="shared" si="740"/>
        <v>0</v>
      </c>
      <c r="V6766" s="48"/>
      <c r="W6766" s="48"/>
      <c r="X6766" s="48"/>
      <c r="Y6766" s="48"/>
      <c r="AA6766" s="49">
        <f t="shared" si="741"/>
        <v>0.41139957930031501</v>
      </c>
      <c r="AB6766" s="9"/>
    </row>
    <row r="6767" spans="4:28" x14ac:dyDescent="0.3">
      <c r="D6767" s="34">
        <v>0.22417962483723652</v>
      </c>
      <c r="E6767" s="35">
        <v>79057215.768234253</v>
      </c>
      <c r="F6767" s="36">
        <v>0</v>
      </c>
      <c r="J6767" s="32">
        <f t="shared" si="735"/>
        <v>0.22417962483723652</v>
      </c>
      <c r="K6767" s="40">
        <f t="shared" si="736"/>
        <v>0.38511871843497419</v>
      </c>
      <c r="L6767" s="40">
        <f t="shared" si="737"/>
        <v>0</v>
      </c>
      <c r="M6767" s="41">
        <f t="shared" si="738"/>
        <v>0.60929834327221077</v>
      </c>
      <c r="N6767" s="52"/>
      <c r="O6767" s="52"/>
      <c r="P6767" s="52"/>
      <c r="T6767" s="44">
        <f t="shared" si="739"/>
        <v>0</v>
      </c>
      <c r="U6767" s="45">
        <f t="shared" si="740"/>
        <v>0</v>
      </c>
      <c r="V6767" s="48"/>
      <c r="W6767" s="48"/>
      <c r="X6767" s="48"/>
      <c r="Y6767" s="48"/>
      <c r="AA6767" s="49">
        <f t="shared" si="741"/>
        <v>0.36557900596332643</v>
      </c>
      <c r="AB6767" s="9"/>
    </row>
    <row r="6768" spans="4:28" x14ac:dyDescent="0.3">
      <c r="D6768" s="34">
        <v>0.2265986562354996</v>
      </c>
      <c r="E6768" s="35">
        <v>95983826.187531307</v>
      </c>
      <c r="F6768" s="36">
        <v>1673681.5795167007</v>
      </c>
      <c r="J6768" s="32">
        <f t="shared" si="735"/>
        <v>0.2265986562354996</v>
      </c>
      <c r="K6768" s="40">
        <f t="shared" si="736"/>
        <v>0.46757487944168452</v>
      </c>
      <c r="L6768" s="40">
        <f t="shared" si="737"/>
        <v>8.1531596921060098E-3</v>
      </c>
      <c r="M6768" s="41">
        <f t="shared" si="738"/>
        <v>0.70232669536929015</v>
      </c>
      <c r="N6768" s="52"/>
      <c r="O6768" s="52"/>
      <c r="P6768" s="52"/>
      <c r="T6768" s="44">
        <f t="shared" si="739"/>
        <v>0</v>
      </c>
      <c r="U6768" s="45">
        <f t="shared" si="740"/>
        <v>0</v>
      </c>
      <c r="V6768" s="48"/>
      <c r="W6768" s="48"/>
      <c r="X6768" s="48"/>
      <c r="Y6768" s="48"/>
      <c r="AA6768" s="49">
        <f t="shared" si="741"/>
        <v>0.4213960172215741</v>
      </c>
      <c r="AB6768" s="9"/>
    </row>
    <row r="6769" spans="4:28" x14ac:dyDescent="0.3">
      <c r="D6769" s="34">
        <v>0.2395312691169238</v>
      </c>
      <c r="E6769" s="35">
        <v>77574400.154916227</v>
      </c>
      <c r="F6769" s="36">
        <v>0</v>
      </c>
      <c r="J6769" s="32">
        <f t="shared" si="735"/>
        <v>0.2395312691169238</v>
      </c>
      <c r="K6769" s="40">
        <f t="shared" si="736"/>
        <v>0.37789534175610734</v>
      </c>
      <c r="L6769" s="40">
        <f t="shared" si="737"/>
        <v>0</v>
      </c>
      <c r="M6769" s="41">
        <f t="shared" si="738"/>
        <v>0.61742661087303108</v>
      </c>
      <c r="N6769" s="52"/>
      <c r="O6769" s="52"/>
      <c r="P6769" s="52"/>
      <c r="T6769" s="44">
        <f t="shared" si="739"/>
        <v>0</v>
      </c>
      <c r="U6769" s="45">
        <f t="shared" si="740"/>
        <v>0</v>
      </c>
      <c r="V6769" s="48"/>
      <c r="W6769" s="48"/>
      <c r="X6769" s="48"/>
      <c r="Y6769" s="48"/>
      <c r="AA6769" s="49">
        <f t="shared" si="741"/>
        <v>0.37045596652381863</v>
      </c>
      <c r="AB6769" s="9"/>
    </row>
    <row r="6770" spans="4:28" x14ac:dyDescent="0.3">
      <c r="D6770" s="34">
        <v>0.24729824029125147</v>
      </c>
      <c r="E6770" s="35">
        <v>62684752.239797376</v>
      </c>
      <c r="F6770" s="36">
        <v>53782095.118793584</v>
      </c>
      <c r="J6770" s="32">
        <f t="shared" si="735"/>
        <v>0.24729824029125147</v>
      </c>
      <c r="K6770" s="40">
        <f t="shared" si="736"/>
        <v>0.30536202436950349</v>
      </c>
      <c r="L6770" s="40">
        <f t="shared" si="737"/>
        <v>0.26199368831326958</v>
      </c>
      <c r="M6770" s="41">
        <f t="shared" si="738"/>
        <v>0.81465395297402465</v>
      </c>
      <c r="N6770" s="52"/>
      <c r="O6770" s="52"/>
      <c r="P6770" s="52"/>
      <c r="T6770" s="44">
        <f t="shared" si="739"/>
        <v>6.4653952974024653E-2</v>
      </c>
      <c r="U6770" s="45">
        <f t="shared" si="740"/>
        <v>1.4653952974024609E-2</v>
      </c>
      <c r="V6770" s="48"/>
      <c r="W6770" s="48"/>
      <c r="X6770" s="48"/>
      <c r="Y6770" s="48"/>
      <c r="AA6770" s="49">
        <f t="shared" si="741"/>
        <v>0.48879237178441476</v>
      </c>
      <c r="AB6770" s="9"/>
    </row>
    <row r="6771" spans="4:28" x14ac:dyDescent="0.3">
      <c r="D6771" s="34">
        <v>0.22213169179760864</v>
      </c>
      <c r="E6771" s="35">
        <v>64240790.716308147</v>
      </c>
      <c r="F6771" s="36">
        <v>2330225.1470766398</v>
      </c>
      <c r="J6771" s="32">
        <f t="shared" si="735"/>
        <v>0.22213169179760864</v>
      </c>
      <c r="K6771" s="40">
        <f t="shared" si="736"/>
        <v>0.31294209834612996</v>
      </c>
      <c r="L6771" s="40">
        <f t="shared" si="737"/>
        <v>1.1351441023903244E-2</v>
      </c>
      <c r="M6771" s="41">
        <f t="shared" si="738"/>
        <v>0.54642523116764186</v>
      </c>
      <c r="N6771" s="52"/>
      <c r="O6771" s="52"/>
      <c r="P6771" s="52"/>
      <c r="T6771" s="44">
        <f t="shared" si="739"/>
        <v>0</v>
      </c>
      <c r="U6771" s="45">
        <f t="shared" si="740"/>
        <v>0</v>
      </c>
      <c r="V6771" s="48"/>
      <c r="W6771" s="48"/>
      <c r="X6771" s="48"/>
      <c r="Y6771" s="48"/>
      <c r="AA6771" s="49">
        <f t="shared" si="741"/>
        <v>0.32785513870058508</v>
      </c>
      <c r="AB6771" s="9"/>
    </row>
    <row r="6772" spans="4:28" x14ac:dyDescent="0.3">
      <c r="D6772" s="34">
        <v>0.20276639869062038</v>
      </c>
      <c r="E6772" s="35">
        <v>76593627.94209376</v>
      </c>
      <c r="F6772" s="36">
        <v>0</v>
      </c>
      <c r="J6772" s="32">
        <f t="shared" si="735"/>
        <v>0.20276639869062038</v>
      </c>
      <c r="K6772" s="40">
        <f t="shared" si="736"/>
        <v>0.37311761547257444</v>
      </c>
      <c r="L6772" s="40">
        <f t="shared" si="737"/>
        <v>0</v>
      </c>
      <c r="M6772" s="41">
        <f t="shared" si="738"/>
        <v>0.57588401416319479</v>
      </c>
      <c r="N6772" s="52"/>
      <c r="O6772" s="52"/>
      <c r="P6772" s="52"/>
      <c r="T6772" s="44">
        <f t="shared" si="739"/>
        <v>0</v>
      </c>
      <c r="U6772" s="45">
        <f t="shared" si="740"/>
        <v>0</v>
      </c>
      <c r="V6772" s="48"/>
      <c r="W6772" s="48"/>
      <c r="X6772" s="48"/>
      <c r="Y6772" s="48"/>
      <c r="AA6772" s="49">
        <f t="shared" si="741"/>
        <v>0.34553040849791689</v>
      </c>
      <c r="AB6772" s="9"/>
    </row>
    <row r="6773" spans="4:28" x14ac:dyDescent="0.3">
      <c r="D6773" s="34">
        <v>0.21958309086829911</v>
      </c>
      <c r="E6773" s="35">
        <v>73564949.181441396</v>
      </c>
      <c r="F6773" s="36">
        <v>0</v>
      </c>
      <c r="J6773" s="32">
        <f t="shared" si="735"/>
        <v>0.21958309086829911</v>
      </c>
      <c r="K6773" s="40">
        <f t="shared" si="736"/>
        <v>0.3583637328380897</v>
      </c>
      <c r="L6773" s="40">
        <f t="shared" si="737"/>
        <v>0</v>
      </c>
      <c r="M6773" s="41">
        <f t="shared" si="738"/>
        <v>0.57794682370638883</v>
      </c>
      <c r="N6773" s="52"/>
      <c r="O6773" s="52"/>
      <c r="P6773" s="52"/>
      <c r="T6773" s="44">
        <f t="shared" si="739"/>
        <v>0</v>
      </c>
      <c r="U6773" s="45">
        <f t="shared" si="740"/>
        <v>0</v>
      </c>
      <c r="V6773" s="48"/>
      <c r="W6773" s="48"/>
      <c r="X6773" s="48"/>
      <c r="Y6773" s="48"/>
      <c r="AA6773" s="49">
        <f t="shared" si="741"/>
        <v>0.34676809422383331</v>
      </c>
      <c r="AB6773" s="9"/>
    </row>
    <row r="6774" spans="4:28" x14ac:dyDescent="0.3">
      <c r="D6774" s="34">
        <v>0.19936249224370842</v>
      </c>
      <c r="E6774" s="35">
        <v>50281869.311830737</v>
      </c>
      <c r="F6774" s="36">
        <v>21838687.073074445</v>
      </c>
      <c r="J6774" s="32">
        <f t="shared" si="735"/>
        <v>0.19936249224370842</v>
      </c>
      <c r="K6774" s="40">
        <f t="shared" si="736"/>
        <v>0.24494271499082945</v>
      </c>
      <c r="L6774" s="40">
        <f t="shared" si="737"/>
        <v>0.10638481378526185</v>
      </c>
      <c r="M6774" s="41">
        <f t="shared" si="738"/>
        <v>0.55069002101979969</v>
      </c>
      <c r="N6774" s="52"/>
      <c r="O6774" s="52"/>
      <c r="P6774" s="52"/>
      <c r="T6774" s="44">
        <f t="shared" si="739"/>
        <v>0</v>
      </c>
      <c r="U6774" s="45">
        <f t="shared" si="740"/>
        <v>0</v>
      </c>
      <c r="V6774" s="48"/>
      <c r="W6774" s="48"/>
      <c r="X6774" s="48"/>
      <c r="Y6774" s="48"/>
      <c r="AA6774" s="49">
        <f t="shared" si="741"/>
        <v>0.3304140126118798</v>
      </c>
      <c r="AB6774" s="9"/>
    </row>
    <row r="6775" spans="4:28" x14ac:dyDescent="0.3">
      <c r="D6775" s="34">
        <v>0.23564798004867324</v>
      </c>
      <c r="E6775" s="35">
        <v>42455545.468974292</v>
      </c>
      <c r="F6775" s="36">
        <v>0</v>
      </c>
      <c r="J6775" s="32">
        <f t="shared" si="735"/>
        <v>0.23564798004867324</v>
      </c>
      <c r="K6775" s="40">
        <f t="shared" si="736"/>
        <v>0.20681762066352546</v>
      </c>
      <c r="L6775" s="40">
        <f t="shared" si="737"/>
        <v>0</v>
      </c>
      <c r="M6775" s="41">
        <f t="shared" si="738"/>
        <v>0.4424656007121987</v>
      </c>
      <c r="N6775" s="52"/>
      <c r="O6775" s="52"/>
      <c r="P6775" s="52"/>
      <c r="T6775" s="44">
        <f t="shared" si="739"/>
        <v>0</v>
      </c>
      <c r="U6775" s="45">
        <f t="shared" si="740"/>
        <v>0</v>
      </c>
      <c r="V6775" s="48"/>
      <c r="W6775" s="48"/>
      <c r="X6775" s="48"/>
      <c r="Y6775" s="48"/>
      <c r="AA6775" s="49">
        <f t="shared" si="741"/>
        <v>0.26547936042731923</v>
      </c>
      <c r="AB6775" s="9"/>
    </row>
    <row r="6776" spans="4:28" x14ac:dyDescent="0.3">
      <c r="D6776" s="34">
        <v>0.21326738905022066</v>
      </c>
      <c r="E6776" s="35">
        <v>134831809.61504468</v>
      </c>
      <c r="F6776" s="36">
        <v>0</v>
      </c>
      <c r="J6776" s="32">
        <f t="shared" si="735"/>
        <v>0.21326738905022066</v>
      </c>
      <c r="K6776" s="40">
        <f t="shared" si="736"/>
        <v>0.65681864986799565</v>
      </c>
      <c r="L6776" s="40">
        <f t="shared" si="737"/>
        <v>0</v>
      </c>
      <c r="M6776" s="41">
        <f t="shared" si="738"/>
        <v>0.87008603891821634</v>
      </c>
      <c r="N6776" s="52"/>
      <c r="O6776" s="52"/>
      <c r="P6776" s="52"/>
      <c r="T6776" s="44">
        <f t="shared" si="739"/>
        <v>0.12008603891821634</v>
      </c>
      <c r="U6776" s="45">
        <f t="shared" si="740"/>
        <v>7.0086038918216298E-2</v>
      </c>
      <c r="V6776" s="48"/>
      <c r="W6776" s="48"/>
      <c r="X6776" s="48"/>
      <c r="Y6776" s="48"/>
      <c r="AA6776" s="49">
        <f t="shared" si="741"/>
        <v>0.52205162335092981</v>
      </c>
      <c r="AB6776" s="9"/>
    </row>
    <row r="6777" spans="4:28" x14ac:dyDescent="0.3">
      <c r="D6777" s="34">
        <v>0.24742107987522383</v>
      </c>
      <c r="E6777" s="35">
        <v>59831499.770040244</v>
      </c>
      <c r="F6777" s="36">
        <v>0</v>
      </c>
      <c r="J6777" s="32">
        <f t="shared" si="735"/>
        <v>0.24742107987522383</v>
      </c>
      <c r="K6777" s="40">
        <f t="shared" si="736"/>
        <v>0.29146271203164331</v>
      </c>
      <c r="L6777" s="40">
        <f t="shared" si="737"/>
        <v>0</v>
      </c>
      <c r="M6777" s="41">
        <f t="shared" si="738"/>
        <v>0.53888379190686719</v>
      </c>
      <c r="N6777" s="52"/>
      <c r="O6777" s="52"/>
      <c r="P6777" s="52"/>
      <c r="T6777" s="44">
        <f t="shared" si="739"/>
        <v>0</v>
      </c>
      <c r="U6777" s="45">
        <f t="shared" si="740"/>
        <v>0</v>
      </c>
      <c r="V6777" s="48"/>
      <c r="W6777" s="48"/>
      <c r="X6777" s="48"/>
      <c r="Y6777" s="48"/>
      <c r="AA6777" s="49">
        <f t="shared" si="741"/>
        <v>0.32333027514412033</v>
      </c>
      <c r="AB6777" s="9"/>
    </row>
    <row r="6778" spans="4:28" x14ac:dyDescent="0.3">
      <c r="D6778" s="34">
        <v>0.23187294770104092</v>
      </c>
      <c r="E6778" s="35">
        <v>70422873.705553651</v>
      </c>
      <c r="F6778" s="36">
        <v>0</v>
      </c>
      <c r="J6778" s="32">
        <f t="shared" si="735"/>
        <v>0.23187294770104092</v>
      </c>
      <c r="K6778" s="40">
        <f t="shared" si="736"/>
        <v>0.34305745030915114</v>
      </c>
      <c r="L6778" s="40">
        <f t="shared" si="737"/>
        <v>0</v>
      </c>
      <c r="M6778" s="41">
        <f t="shared" si="738"/>
        <v>0.57493039801019208</v>
      </c>
      <c r="N6778" s="52"/>
      <c r="O6778" s="52"/>
      <c r="P6778" s="52"/>
      <c r="T6778" s="44">
        <f t="shared" si="739"/>
        <v>0</v>
      </c>
      <c r="U6778" s="45">
        <f t="shared" si="740"/>
        <v>0</v>
      </c>
      <c r="V6778" s="48"/>
      <c r="W6778" s="48"/>
      <c r="X6778" s="48"/>
      <c r="Y6778" s="48"/>
      <c r="AA6778" s="49">
        <f t="shared" si="741"/>
        <v>0.34495823880611526</v>
      </c>
      <c r="AB6778" s="9"/>
    </row>
    <row r="6779" spans="4:28" x14ac:dyDescent="0.3">
      <c r="D6779" s="34">
        <v>0.22437275208050389</v>
      </c>
      <c r="E6779" s="35">
        <v>82565760.116330981</v>
      </c>
      <c r="F6779" s="36">
        <v>0</v>
      </c>
      <c r="J6779" s="32">
        <f t="shared" si="735"/>
        <v>0.22437275208050389</v>
      </c>
      <c r="K6779" s="40">
        <f t="shared" si="736"/>
        <v>0.40221021463530215</v>
      </c>
      <c r="L6779" s="40">
        <f t="shared" si="737"/>
        <v>0</v>
      </c>
      <c r="M6779" s="41">
        <f t="shared" si="738"/>
        <v>0.62658296671580604</v>
      </c>
      <c r="N6779" s="52"/>
      <c r="O6779" s="52"/>
      <c r="P6779" s="52"/>
      <c r="T6779" s="44">
        <f t="shared" si="739"/>
        <v>0</v>
      </c>
      <c r="U6779" s="45">
        <f t="shared" si="740"/>
        <v>0</v>
      </c>
      <c r="V6779" s="48"/>
      <c r="W6779" s="48"/>
      <c r="X6779" s="48"/>
      <c r="Y6779" s="48"/>
      <c r="AA6779" s="49">
        <f t="shared" si="741"/>
        <v>0.37594978002948359</v>
      </c>
      <c r="AB6779" s="9"/>
    </row>
    <row r="6780" spans="4:28" x14ac:dyDescent="0.3">
      <c r="D6780" s="34">
        <v>0.21769537953884174</v>
      </c>
      <c r="E6780" s="35">
        <v>68423523.555855751</v>
      </c>
      <c r="F6780" s="36">
        <v>0</v>
      </c>
      <c r="J6780" s="32">
        <f t="shared" si="735"/>
        <v>0.21769537953884174</v>
      </c>
      <c r="K6780" s="40">
        <f t="shared" si="736"/>
        <v>0.3333178312260337</v>
      </c>
      <c r="L6780" s="40">
        <f t="shared" si="737"/>
        <v>0</v>
      </c>
      <c r="M6780" s="41">
        <f t="shared" si="738"/>
        <v>0.55101321076487542</v>
      </c>
      <c r="N6780" s="52"/>
      <c r="O6780" s="52"/>
      <c r="P6780" s="52"/>
      <c r="T6780" s="44">
        <f t="shared" si="739"/>
        <v>0</v>
      </c>
      <c r="U6780" s="45">
        <f t="shared" si="740"/>
        <v>0</v>
      </c>
      <c r="V6780" s="48"/>
      <c r="W6780" s="48"/>
      <c r="X6780" s="48"/>
      <c r="Y6780" s="48"/>
      <c r="AA6780" s="49">
        <f t="shared" si="741"/>
        <v>0.33060792645892523</v>
      </c>
      <c r="AB6780" s="9"/>
    </row>
    <row r="6781" spans="4:28" x14ac:dyDescent="0.3">
      <c r="D6781" s="34">
        <v>0.24000836447018775</v>
      </c>
      <c r="E6781" s="35">
        <v>75883975.40797016</v>
      </c>
      <c r="F6781" s="36">
        <v>0</v>
      </c>
      <c r="J6781" s="32">
        <f t="shared" si="735"/>
        <v>0.24000836447018775</v>
      </c>
      <c r="K6781" s="40">
        <f t="shared" si="736"/>
        <v>0.36966061952577783</v>
      </c>
      <c r="L6781" s="40">
        <f t="shared" si="737"/>
        <v>0</v>
      </c>
      <c r="M6781" s="41">
        <f t="shared" si="738"/>
        <v>0.60966898399596559</v>
      </c>
      <c r="N6781" s="52"/>
      <c r="O6781" s="52"/>
      <c r="P6781" s="52"/>
      <c r="T6781" s="44">
        <f t="shared" si="739"/>
        <v>0</v>
      </c>
      <c r="U6781" s="45">
        <f t="shared" si="740"/>
        <v>0</v>
      </c>
      <c r="V6781" s="48"/>
      <c r="W6781" s="48"/>
      <c r="X6781" s="48"/>
      <c r="Y6781" s="48"/>
      <c r="AA6781" s="49">
        <f t="shared" si="741"/>
        <v>0.36580139039757936</v>
      </c>
      <c r="AB6781" s="9"/>
    </row>
    <row r="6782" spans="4:28" x14ac:dyDescent="0.3">
      <c r="D6782" s="34">
        <v>0.22701926189774033</v>
      </c>
      <c r="E6782" s="35">
        <v>73391554.02371417</v>
      </c>
      <c r="F6782" s="36">
        <v>75693449.081211731</v>
      </c>
      <c r="J6782" s="32">
        <f t="shared" si="735"/>
        <v>0.22701926189774033</v>
      </c>
      <c r="K6782" s="40">
        <f t="shared" si="736"/>
        <v>0.35751905698810144</v>
      </c>
      <c r="L6782" s="40">
        <f t="shared" si="737"/>
        <v>0.36873249102951966</v>
      </c>
      <c r="M6782" s="41">
        <f t="shared" si="738"/>
        <v>0.95327080991536139</v>
      </c>
      <c r="N6782" s="52"/>
      <c r="O6782" s="52"/>
      <c r="P6782" s="52"/>
      <c r="T6782" s="44">
        <f t="shared" si="739"/>
        <v>0.20327080991536139</v>
      </c>
      <c r="U6782" s="45">
        <f t="shared" si="740"/>
        <v>0.15327080991536135</v>
      </c>
      <c r="V6782" s="48"/>
      <c r="W6782" s="48"/>
      <c r="X6782" s="48"/>
      <c r="Y6782" s="48"/>
      <c r="AA6782" s="49">
        <f t="shared" si="741"/>
        <v>0.57196248594921684</v>
      </c>
      <c r="AB6782" s="9"/>
    </row>
    <row r="6783" spans="4:28" x14ac:dyDescent="0.3">
      <c r="D6783" s="34">
        <v>0.21055763721806403</v>
      </c>
      <c r="E6783" s="35">
        <v>61714405.074827917</v>
      </c>
      <c r="F6783" s="36">
        <v>0</v>
      </c>
      <c r="J6783" s="32">
        <f t="shared" si="735"/>
        <v>0.21055763721806403</v>
      </c>
      <c r="K6783" s="40">
        <f t="shared" si="736"/>
        <v>0.30063508258463728</v>
      </c>
      <c r="L6783" s="40">
        <f t="shared" si="737"/>
        <v>0</v>
      </c>
      <c r="M6783" s="41">
        <f t="shared" si="738"/>
        <v>0.51119271980270131</v>
      </c>
      <c r="N6783" s="52"/>
      <c r="O6783" s="52"/>
      <c r="P6783" s="52"/>
      <c r="T6783" s="44">
        <f t="shared" si="739"/>
        <v>0</v>
      </c>
      <c r="U6783" s="45">
        <f t="shared" si="740"/>
        <v>0</v>
      </c>
      <c r="V6783" s="48"/>
      <c r="W6783" s="48"/>
      <c r="X6783" s="48"/>
      <c r="Y6783" s="48"/>
      <c r="AA6783" s="49">
        <f t="shared" si="741"/>
        <v>0.30671563188162076</v>
      </c>
      <c r="AB6783" s="9"/>
    </row>
    <row r="6784" spans="4:28" x14ac:dyDescent="0.3">
      <c r="D6784" s="34">
        <v>0.22249921564065189</v>
      </c>
      <c r="E6784" s="35">
        <v>44043995.309993438</v>
      </c>
      <c r="F6784" s="36">
        <v>0</v>
      </c>
      <c r="J6784" s="32">
        <f t="shared" si="735"/>
        <v>0.22249921564065189</v>
      </c>
      <c r="K6784" s="40">
        <f t="shared" si="736"/>
        <v>0.21455558311422604</v>
      </c>
      <c r="L6784" s="40">
        <f t="shared" si="737"/>
        <v>0</v>
      </c>
      <c r="M6784" s="41">
        <f t="shared" si="738"/>
        <v>0.43705479875487796</v>
      </c>
      <c r="N6784" s="52"/>
      <c r="O6784" s="52"/>
      <c r="P6784" s="52"/>
      <c r="T6784" s="44">
        <f t="shared" si="739"/>
        <v>0</v>
      </c>
      <c r="U6784" s="45">
        <f t="shared" si="740"/>
        <v>0</v>
      </c>
      <c r="V6784" s="48"/>
      <c r="W6784" s="48"/>
      <c r="X6784" s="48"/>
      <c r="Y6784" s="48"/>
      <c r="AA6784" s="49">
        <f t="shared" si="741"/>
        <v>0.26223287925292676</v>
      </c>
      <c r="AB6784" s="9"/>
    </row>
    <row r="6785" spans="4:28" x14ac:dyDescent="0.3">
      <c r="D6785" s="34">
        <v>0.21031791209899439</v>
      </c>
      <c r="E6785" s="35">
        <v>75414401.624315158</v>
      </c>
      <c r="F6785" s="36">
        <v>0</v>
      </c>
      <c r="J6785" s="32">
        <f t="shared" si="735"/>
        <v>0.21031791209899439</v>
      </c>
      <c r="K6785" s="40">
        <f t="shared" si="736"/>
        <v>0.36737314137448501</v>
      </c>
      <c r="L6785" s="40">
        <f t="shared" si="737"/>
        <v>0</v>
      </c>
      <c r="M6785" s="41">
        <f t="shared" si="738"/>
        <v>0.57769105347347938</v>
      </c>
      <c r="N6785" s="52"/>
      <c r="O6785" s="52"/>
      <c r="P6785" s="52"/>
      <c r="T6785" s="44">
        <f t="shared" si="739"/>
        <v>0</v>
      </c>
      <c r="U6785" s="45">
        <f t="shared" si="740"/>
        <v>0</v>
      </c>
      <c r="V6785" s="48"/>
      <c r="W6785" s="48"/>
      <c r="X6785" s="48"/>
      <c r="Y6785" s="48"/>
      <c r="AA6785" s="49">
        <f t="shared" si="741"/>
        <v>0.3466146320840876</v>
      </c>
      <c r="AB6785" s="9"/>
    </row>
    <row r="6786" spans="4:28" x14ac:dyDescent="0.3">
      <c r="D6786" s="34">
        <v>0.22849369742392989</v>
      </c>
      <c r="E6786" s="35">
        <v>101176920.44070563</v>
      </c>
      <c r="F6786" s="36">
        <v>0</v>
      </c>
      <c r="J6786" s="32">
        <f t="shared" si="735"/>
        <v>0.22849369742392989</v>
      </c>
      <c r="K6786" s="40">
        <f t="shared" si="736"/>
        <v>0.49287247921243332</v>
      </c>
      <c r="L6786" s="40">
        <f t="shared" si="737"/>
        <v>0</v>
      </c>
      <c r="M6786" s="41">
        <f t="shared" si="738"/>
        <v>0.72136617663636327</v>
      </c>
      <c r="N6786" s="52"/>
      <c r="O6786" s="52"/>
      <c r="P6786" s="52"/>
      <c r="T6786" s="44">
        <f t="shared" si="739"/>
        <v>0</v>
      </c>
      <c r="U6786" s="45">
        <f t="shared" si="740"/>
        <v>0</v>
      </c>
      <c r="V6786" s="48"/>
      <c r="W6786" s="48"/>
      <c r="X6786" s="48"/>
      <c r="Y6786" s="48"/>
      <c r="AA6786" s="49">
        <f t="shared" si="741"/>
        <v>0.43281970598181796</v>
      </c>
      <c r="AB6786" s="9"/>
    </row>
    <row r="6787" spans="4:28" x14ac:dyDescent="0.3">
      <c r="D6787" s="34">
        <v>0.26049022430969054</v>
      </c>
      <c r="E6787" s="35">
        <v>120098318.32876271</v>
      </c>
      <c r="F6787" s="36">
        <v>3153712.9867753391</v>
      </c>
      <c r="J6787" s="32">
        <f t="shared" si="735"/>
        <v>0.26049022430969054</v>
      </c>
      <c r="K6787" s="40">
        <f t="shared" si="736"/>
        <v>0.58504603269311051</v>
      </c>
      <c r="L6787" s="40">
        <f t="shared" si="737"/>
        <v>1.5362973410792308E-2</v>
      </c>
      <c r="M6787" s="41">
        <f t="shared" si="738"/>
        <v>0.8608992304135934</v>
      </c>
      <c r="N6787" s="52"/>
      <c r="O6787" s="52"/>
      <c r="P6787" s="52"/>
      <c r="T6787" s="44">
        <f t="shared" si="739"/>
        <v>0.1108992304135934</v>
      </c>
      <c r="U6787" s="45">
        <f t="shared" si="740"/>
        <v>6.0899230413593353E-2</v>
      </c>
      <c r="V6787" s="48"/>
      <c r="W6787" s="48"/>
      <c r="X6787" s="48"/>
      <c r="Y6787" s="48"/>
      <c r="AA6787" s="49">
        <f t="shared" si="741"/>
        <v>0.51653953824815602</v>
      </c>
      <c r="AB6787" s="9"/>
    </row>
    <row r="6788" spans="4:28" x14ac:dyDescent="0.3">
      <c r="D6788" s="34">
        <v>0.23147722695669576</v>
      </c>
      <c r="E6788" s="35">
        <v>41114052.370296121</v>
      </c>
      <c r="F6788" s="36">
        <v>0</v>
      </c>
      <c r="J6788" s="32">
        <f t="shared" ref="J6788:J6851" si="742">D6788</f>
        <v>0.23147722695669576</v>
      </c>
      <c r="K6788" s="40">
        <f t="shared" ref="K6788:K6851" si="743">E6788/$B$4</f>
        <v>0.2002826814055218</v>
      </c>
      <c r="L6788" s="40">
        <f t="shared" ref="L6788:L6851" si="744">F6788/$B$4</f>
        <v>0</v>
      </c>
      <c r="M6788" s="41">
        <f t="shared" si="738"/>
        <v>0.43175990836221756</v>
      </c>
      <c r="N6788" s="52"/>
      <c r="O6788" s="52"/>
      <c r="P6788" s="52"/>
      <c r="T6788" s="44">
        <f t="shared" si="739"/>
        <v>0</v>
      </c>
      <c r="U6788" s="45">
        <f t="shared" si="740"/>
        <v>0</v>
      </c>
      <c r="V6788" s="48"/>
      <c r="W6788" s="48"/>
      <c r="X6788" s="48"/>
      <c r="Y6788" s="48"/>
      <c r="AA6788" s="49">
        <f t="shared" si="741"/>
        <v>0.25905594501733054</v>
      </c>
      <c r="AB6788" s="9"/>
    </row>
    <row r="6789" spans="4:28" x14ac:dyDescent="0.3">
      <c r="D6789" s="34">
        <v>0.20236394623803819</v>
      </c>
      <c r="E6789" s="35">
        <v>75564168.489771351</v>
      </c>
      <c r="F6789" s="36">
        <v>2992633.5448531075</v>
      </c>
      <c r="J6789" s="32">
        <f t="shared" si="742"/>
        <v>0.20236394623803819</v>
      </c>
      <c r="K6789" s="40">
        <f t="shared" si="743"/>
        <v>0.36810271454156446</v>
      </c>
      <c r="L6789" s="40">
        <f t="shared" si="744"/>
        <v>1.4578292244924124E-2</v>
      </c>
      <c r="M6789" s="41">
        <f t="shared" ref="M6789:M6852" si="745">SUM(J6789:L6789)</f>
        <v>0.58504495302452675</v>
      </c>
      <c r="N6789" s="52"/>
      <c r="O6789" s="52"/>
      <c r="P6789" s="52"/>
      <c r="T6789" s="44">
        <f t="shared" ref="T6789:T6852" si="746">MIN(MAX(M6789-75%,0),125%)</f>
        <v>0</v>
      </c>
      <c r="U6789" s="45">
        <f t="shared" ref="U6789:U6852" si="747">MIN(MAX(M6789-80%,0),120%)</f>
        <v>0</v>
      </c>
      <c r="V6789" s="48"/>
      <c r="W6789" s="48"/>
      <c r="X6789" s="48"/>
      <c r="Y6789" s="48"/>
      <c r="AA6789" s="49">
        <f t="shared" ref="AA6789:AA6852" si="748">M6789*60%</f>
        <v>0.35102697181471604</v>
      </c>
      <c r="AB6789" s="9"/>
    </row>
    <row r="6790" spans="4:28" x14ac:dyDescent="0.3">
      <c r="D6790" s="34">
        <v>0.22858617557160318</v>
      </c>
      <c r="E6790" s="35">
        <v>71134140.404779226</v>
      </c>
      <c r="F6790" s="36">
        <v>0</v>
      </c>
      <c r="J6790" s="32">
        <f t="shared" si="742"/>
        <v>0.22858617557160318</v>
      </c>
      <c r="K6790" s="40">
        <f t="shared" si="743"/>
        <v>0.34652230948752477</v>
      </c>
      <c r="L6790" s="40">
        <f t="shared" si="744"/>
        <v>0</v>
      </c>
      <c r="M6790" s="41">
        <f t="shared" si="745"/>
        <v>0.57510848505912793</v>
      </c>
      <c r="N6790" s="52"/>
      <c r="O6790" s="52"/>
      <c r="P6790" s="52"/>
      <c r="T6790" s="44">
        <f t="shared" si="746"/>
        <v>0</v>
      </c>
      <c r="U6790" s="45">
        <f t="shared" si="747"/>
        <v>0</v>
      </c>
      <c r="V6790" s="48"/>
      <c r="W6790" s="48"/>
      <c r="X6790" s="48"/>
      <c r="Y6790" s="48"/>
      <c r="AA6790" s="49">
        <f t="shared" si="748"/>
        <v>0.34506509103547672</v>
      </c>
      <c r="AB6790" s="9"/>
    </row>
    <row r="6791" spans="4:28" x14ac:dyDescent="0.3">
      <c r="D6791" s="34">
        <v>0.21165693997816099</v>
      </c>
      <c r="E6791" s="35">
        <v>69578876.236491203</v>
      </c>
      <c r="F6791" s="36">
        <v>115532922.85314041</v>
      </c>
      <c r="J6791" s="32">
        <f t="shared" si="742"/>
        <v>0.21165693997816099</v>
      </c>
      <c r="K6791" s="40">
        <f t="shared" si="743"/>
        <v>0.33894600747007392</v>
      </c>
      <c r="L6791" s="40">
        <f t="shared" si="744"/>
        <v>0.56280619996392711</v>
      </c>
      <c r="M6791" s="41">
        <f t="shared" si="745"/>
        <v>1.1134091474121619</v>
      </c>
      <c r="N6791" s="52"/>
      <c r="O6791" s="52"/>
      <c r="P6791" s="52"/>
      <c r="T6791" s="44">
        <f t="shared" si="746"/>
        <v>0.3634091474121619</v>
      </c>
      <c r="U6791" s="45">
        <f t="shared" si="747"/>
        <v>0.31340914741216186</v>
      </c>
      <c r="V6791" s="48"/>
      <c r="W6791" s="48"/>
      <c r="X6791" s="48"/>
      <c r="Y6791" s="48"/>
      <c r="AA6791" s="49">
        <f t="shared" si="748"/>
        <v>0.66804548844729716</v>
      </c>
      <c r="AB6791" s="9"/>
    </row>
    <row r="6792" spans="4:28" x14ac:dyDescent="0.3">
      <c r="D6792" s="34">
        <v>0.22431580873960702</v>
      </c>
      <c r="E6792" s="35">
        <v>76472702.602666408</v>
      </c>
      <c r="F6792" s="36">
        <v>0</v>
      </c>
      <c r="J6792" s="32">
        <f t="shared" si="742"/>
        <v>0.22431580873960702</v>
      </c>
      <c r="K6792" s="40">
        <f t="shared" si="743"/>
        <v>0.37252854069560404</v>
      </c>
      <c r="L6792" s="40">
        <f t="shared" si="744"/>
        <v>0</v>
      </c>
      <c r="M6792" s="41">
        <f t="shared" si="745"/>
        <v>0.59684434943521103</v>
      </c>
      <c r="N6792" s="52"/>
      <c r="O6792" s="52"/>
      <c r="P6792" s="52"/>
      <c r="T6792" s="44">
        <f t="shared" si="746"/>
        <v>0</v>
      </c>
      <c r="U6792" s="45">
        <f t="shared" si="747"/>
        <v>0</v>
      </c>
      <c r="V6792" s="48"/>
      <c r="W6792" s="48"/>
      <c r="X6792" s="48"/>
      <c r="Y6792" s="48"/>
      <c r="AA6792" s="49">
        <f t="shared" si="748"/>
        <v>0.35810660966112662</v>
      </c>
      <c r="AB6792" s="9"/>
    </row>
    <row r="6793" spans="4:28" x14ac:dyDescent="0.3">
      <c r="D6793" s="34">
        <v>0.21283655964763415</v>
      </c>
      <c r="E6793" s="35">
        <v>96051806.939016879</v>
      </c>
      <c r="F6793" s="36">
        <v>0</v>
      </c>
      <c r="J6793" s="32">
        <f t="shared" si="742"/>
        <v>0.21283655964763415</v>
      </c>
      <c r="K6793" s="40">
        <f t="shared" si="743"/>
        <v>0.46790604035642153</v>
      </c>
      <c r="L6793" s="40">
        <f t="shared" si="744"/>
        <v>0</v>
      </c>
      <c r="M6793" s="41">
        <f t="shared" si="745"/>
        <v>0.68074260000405573</v>
      </c>
      <c r="N6793" s="52"/>
      <c r="O6793" s="52"/>
      <c r="P6793" s="52"/>
      <c r="T6793" s="44">
        <f t="shared" si="746"/>
        <v>0</v>
      </c>
      <c r="U6793" s="45">
        <f t="shared" si="747"/>
        <v>0</v>
      </c>
      <c r="V6793" s="48"/>
      <c r="W6793" s="48"/>
      <c r="X6793" s="48"/>
      <c r="Y6793" s="48"/>
      <c r="AA6793" s="49">
        <f t="shared" si="748"/>
        <v>0.40844556000243343</v>
      </c>
      <c r="AB6793" s="9"/>
    </row>
    <row r="6794" spans="4:28" x14ac:dyDescent="0.3">
      <c r="D6794" s="34">
        <v>0.22069444476485367</v>
      </c>
      <c r="E6794" s="35">
        <v>86512994.96172072</v>
      </c>
      <c r="F6794" s="36">
        <v>0</v>
      </c>
      <c r="J6794" s="32">
        <f t="shared" si="742"/>
        <v>0.22069444476485367</v>
      </c>
      <c r="K6794" s="40">
        <f t="shared" si="743"/>
        <v>0.42143874438108631</v>
      </c>
      <c r="L6794" s="40">
        <f t="shared" si="744"/>
        <v>0</v>
      </c>
      <c r="M6794" s="41">
        <f t="shared" si="745"/>
        <v>0.64213318914593998</v>
      </c>
      <c r="N6794" s="52"/>
      <c r="O6794" s="52"/>
      <c r="P6794" s="52"/>
      <c r="T6794" s="44">
        <f t="shared" si="746"/>
        <v>0</v>
      </c>
      <c r="U6794" s="45">
        <f t="shared" si="747"/>
        <v>0</v>
      </c>
      <c r="V6794" s="48"/>
      <c r="W6794" s="48"/>
      <c r="X6794" s="48"/>
      <c r="Y6794" s="48"/>
      <c r="AA6794" s="49">
        <f t="shared" si="748"/>
        <v>0.38527991348756396</v>
      </c>
      <c r="AB6794" s="9"/>
    </row>
    <row r="6795" spans="4:28" x14ac:dyDescent="0.3">
      <c r="D6795" s="34">
        <v>0.21031101158876361</v>
      </c>
      <c r="E6795" s="35">
        <v>72767476.632483482</v>
      </c>
      <c r="F6795" s="36">
        <v>0</v>
      </c>
      <c r="J6795" s="32">
        <f t="shared" si="742"/>
        <v>0.21031101158876361</v>
      </c>
      <c r="K6795" s="40">
        <f t="shared" si="743"/>
        <v>0.35447893114026485</v>
      </c>
      <c r="L6795" s="40">
        <f t="shared" si="744"/>
        <v>0</v>
      </c>
      <c r="M6795" s="41">
        <f t="shared" si="745"/>
        <v>0.56478994272902849</v>
      </c>
      <c r="N6795" s="52"/>
      <c r="O6795" s="52"/>
      <c r="P6795" s="52"/>
      <c r="T6795" s="44">
        <f t="shared" si="746"/>
        <v>0</v>
      </c>
      <c r="U6795" s="45">
        <f t="shared" si="747"/>
        <v>0</v>
      </c>
      <c r="V6795" s="48"/>
      <c r="W6795" s="48"/>
      <c r="X6795" s="48"/>
      <c r="Y6795" s="48"/>
      <c r="AA6795" s="49">
        <f t="shared" si="748"/>
        <v>0.33887396563741706</v>
      </c>
      <c r="AB6795" s="9"/>
    </row>
    <row r="6796" spans="4:28" x14ac:dyDescent="0.3">
      <c r="D6796" s="34">
        <v>0.22957522054319138</v>
      </c>
      <c r="E6796" s="35">
        <v>55796988.3582763</v>
      </c>
      <c r="F6796" s="36">
        <v>0</v>
      </c>
      <c r="J6796" s="32">
        <f t="shared" si="742"/>
        <v>0.22957522054319138</v>
      </c>
      <c r="K6796" s="40">
        <f t="shared" si="743"/>
        <v>0.27180902388551809</v>
      </c>
      <c r="L6796" s="40">
        <f t="shared" si="744"/>
        <v>0</v>
      </c>
      <c r="M6796" s="41">
        <f t="shared" si="745"/>
        <v>0.50138424442870944</v>
      </c>
      <c r="N6796" s="52"/>
      <c r="O6796" s="52"/>
      <c r="P6796" s="52"/>
      <c r="T6796" s="44">
        <f t="shared" si="746"/>
        <v>0</v>
      </c>
      <c r="U6796" s="45">
        <f t="shared" si="747"/>
        <v>0</v>
      </c>
      <c r="V6796" s="48"/>
      <c r="W6796" s="48"/>
      <c r="X6796" s="48"/>
      <c r="Y6796" s="48"/>
      <c r="AA6796" s="49">
        <f t="shared" si="748"/>
        <v>0.30083054665722564</v>
      </c>
      <c r="AB6796" s="9"/>
    </row>
    <row r="6797" spans="4:28" x14ac:dyDescent="0.3">
      <c r="D6797" s="34">
        <v>0.25393552726611768</v>
      </c>
      <c r="E6797" s="35">
        <v>96667084.77496326</v>
      </c>
      <c r="F6797" s="36">
        <v>0</v>
      </c>
      <c r="J6797" s="32">
        <f t="shared" si="742"/>
        <v>0.25393552726611768</v>
      </c>
      <c r="K6797" s="40">
        <f t="shared" si="743"/>
        <v>0.47090330011770348</v>
      </c>
      <c r="L6797" s="40">
        <f t="shared" si="744"/>
        <v>0</v>
      </c>
      <c r="M6797" s="41">
        <f t="shared" si="745"/>
        <v>0.7248388273838211</v>
      </c>
      <c r="N6797" s="52"/>
      <c r="O6797" s="52"/>
      <c r="P6797" s="52"/>
      <c r="T6797" s="44">
        <f t="shared" si="746"/>
        <v>0</v>
      </c>
      <c r="U6797" s="45">
        <f t="shared" si="747"/>
        <v>0</v>
      </c>
      <c r="V6797" s="48"/>
      <c r="W6797" s="48"/>
      <c r="X6797" s="48"/>
      <c r="Y6797" s="48"/>
      <c r="AA6797" s="49">
        <f t="shared" si="748"/>
        <v>0.43490329643029263</v>
      </c>
      <c r="AB6797" s="9"/>
    </row>
    <row r="6798" spans="4:28" x14ac:dyDescent="0.3">
      <c r="D6798" s="34">
        <v>0.21159072860837669</v>
      </c>
      <c r="E6798" s="35">
        <v>74318723.865700394</v>
      </c>
      <c r="F6798" s="36">
        <v>0</v>
      </c>
      <c r="J6798" s="32">
        <f t="shared" si="742"/>
        <v>0.21159072860837669</v>
      </c>
      <c r="K6798" s="40">
        <f t="shared" si="743"/>
        <v>0.36203566509082147</v>
      </c>
      <c r="L6798" s="40">
        <f t="shared" si="744"/>
        <v>0</v>
      </c>
      <c r="M6798" s="41">
        <f t="shared" si="745"/>
        <v>0.5736263936991981</v>
      </c>
      <c r="N6798" s="52"/>
      <c r="O6798" s="52"/>
      <c r="P6798" s="52"/>
      <c r="T6798" s="44">
        <f t="shared" si="746"/>
        <v>0</v>
      </c>
      <c r="U6798" s="45">
        <f t="shared" si="747"/>
        <v>0</v>
      </c>
      <c r="V6798" s="48"/>
      <c r="W6798" s="48"/>
      <c r="X6798" s="48"/>
      <c r="Y6798" s="48"/>
      <c r="AA6798" s="49">
        <f t="shared" si="748"/>
        <v>0.34417583621951886</v>
      </c>
      <c r="AB6798" s="9"/>
    </row>
    <row r="6799" spans="4:28" x14ac:dyDescent="0.3">
      <c r="D6799" s="34">
        <v>0.209128007353758</v>
      </c>
      <c r="E6799" s="35">
        <v>71262754.549219623</v>
      </c>
      <c r="F6799" s="36">
        <v>0</v>
      </c>
      <c r="J6799" s="32">
        <f t="shared" si="742"/>
        <v>0.209128007353758</v>
      </c>
      <c r="K6799" s="40">
        <f t="shared" si="743"/>
        <v>0.3471488394506429</v>
      </c>
      <c r="L6799" s="40">
        <f t="shared" si="744"/>
        <v>0</v>
      </c>
      <c r="M6799" s="41">
        <f t="shared" si="745"/>
        <v>0.55627684680440093</v>
      </c>
      <c r="N6799" s="52"/>
      <c r="O6799" s="52"/>
      <c r="P6799" s="52"/>
      <c r="T6799" s="44">
        <f t="shared" si="746"/>
        <v>0</v>
      </c>
      <c r="U6799" s="45">
        <f t="shared" si="747"/>
        <v>0</v>
      </c>
      <c r="V6799" s="48"/>
      <c r="W6799" s="48"/>
      <c r="X6799" s="48"/>
      <c r="Y6799" s="48"/>
      <c r="AA6799" s="49">
        <f t="shared" si="748"/>
        <v>0.33376610808264057</v>
      </c>
      <c r="AB6799" s="9"/>
    </row>
    <row r="6800" spans="4:28" x14ac:dyDescent="0.3">
      <c r="D6800" s="34">
        <v>0.23975282027289099</v>
      </c>
      <c r="E6800" s="35">
        <v>54753414.631875038</v>
      </c>
      <c r="F6800" s="36">
        <v>12116177.469457868</v>
      </c>
      <c r="J6800" s="32">
        <f t="shared" si="742"/>
        <v>0.23975282027289099</v>
      </c>
      <c r="K6800" s="40">
        <f t="shared" si="743"/>
        <v>0.26672536678731873</v>
      </c>
      <c r="L6800" s="40">
        <f t="shared" si="744"/>
        <v>5.9022654592943834E-2</v>
      </c>
      <c r="M6800" s="41">
        <f t="shared" si="745"/>
        <v>0.56550084165315362</v>
      </c>
      <c r="N6800" s="52"/>
      <c r="O6800" s="52"/>
      <c r="P6800" s="52"/>
      <c r="T6800" s="44">
        <f t="shared" si="746"/>
        <v>0</v>
      </c>
      <c r="U6800" s="45">
        <f t="shared" si="747"/>
        <v>0</v>
      </c>
      <c r="V6800" s="48"/>
      <c r="W6800" s="48"/>
      <c r="X6800" s="48"/>
      <c r="Y6800" s="48"/>
      <c r="AA6800" s="49">
        <f t="shared" si="748"/>
        <v>0.33930050499189218</v>
      </c>
      <c r="AB6800" s="9"/>
    </row>
    <row r="6801" spans="4:28" x14ac:dyDescent="0.3">
      <c r="D6801" s="34">
        <v>0.21226368481810051</v>
      </c>
      <c r="E6801" s="35">
        <v>64684981.353966281</v>
      </c>
      <c r="F6801" s="36">
        <v>0</v>
      </c>
      <c r="J6801" s="32">
        <f t="shared" si="742"/>
        <v>0.21226368481810051</v>
      </c>
      <c r="K6801" s="40">
        <f t="shared" si="743"/>
        <v>0.31510592523344683</v>
      </c>
      <c r="L6801" s="40">
        <f t="shared" si="744"/>
        <v>0</v>
      </c>
      <c r="M6801" s="41">
        <f t="shared" si="745"/>
        <v>0.52736961005154737</v>
      </c>
      <c r="N6801" s="52"/>
      <c r="O6801" s="52"/>
      <c r="P6801" s="52"/>
      <c r="T6801" s="44">
        <f t="shared" si="746"/>
        <v>0</v>
      </c>
      <c r="U6801" s="45">
        <f t="shared" si="747"/>
        <v>0</v>
      </c>
      <c r="V6801" s="48"/>
      <c r="W6801" s="48"/>
      <c r="X6801" s="48"/>
      <c r="Y6801" s="48"/>
      <c r="AA6801" s="49">
        <f t="shared" si="748"/>
        <v>0.31642176603092842</v>
      </c>
      <c r="AB6801" s="9"/>
    </row>
    <row r="6802" spans="4:28" x14ac:dyDescent="0.3">
      <c r="D6802" s="34">
        <v>0.20480439167488659</v>
      </c>
      <c r="E6802" s="35">
        <v>65177859.839811422</v>
      </c>
      <c r="F6802" s="36">
        <v>0</v>
      </c>
      <c r="J6802" s="32">
        <f t="shared" si="742"/>
        <v>0.20480439167488659</v>
      </c>
      <c r="K6802" s="40">
        <f t="shared" si="743"/>
        <v>0.31750692973339434</v>
      </c>
      <c r="L6802" s="40">
        <f t="shared" si="744"/>
        <v>0</v>
      </c>
      <c r="M6802" s="41">
        <f t="shared" si="745"/>
        <v>0.52231132140828096</v>
      </c>
      <c r="N6802" s="52"/>
      <c r="O6802" s="52"/>
      <c r="P6802" s="52"/>
      <c r="T6802" s="44">
        <f t="shared" si="746"/>
        <v>0</v>
      </c>
      <c r="U6802" s="45">
        <f t="shared" si="747"/>
        <v>0</v>
      </c>
      <c r="V6802" s="48"/>
      <c r="W6802" s="48"/>
      <c r="X6802" s="48"/>
      <c r="Y6802" s="48"/>
      <c r="AA6802" s="49">
        <f t="shared" si="748"/>
        <v>0.31338679284496856</v>
      </c>
      <c r="AB6802" s="9"/>
    </row>
    <row r="6803" spans="4:28" x14ac:dyDescent="0.3">
      <c r="D6803" s="34">
        <v>0.2303189670392892</v>
      </c>
      <c r="E6803" s="35">
        <v>52845156.054912277</v>
      </c>
      <c r="F6803" s="36">
        <v>0</v>
      </c>
      <c r="J6803" s="32">
        <f t="shared" si="742"/>
        <v>0.2303189670392892</v>
      </c>
      <c r="K6803" s="40">
        <f t="shared" si="743"/>
        <v>0.25742949049745656</v>
      </c>
      <c r="L6803" s="40">
        <f t="shared" si="744"/>
        <v>0</v>
      </c>
      <c r="M6803" s="41">
        <f t="shared" si="745"/>
        <v>0.48774845753674578</v>
      </c>
      <c r="N6803" s="52"/>
      <c r="O6803" s="52"/>
      <c r="P6803" s="52"/>
      <c r="T6803" s="44">
        <f t="shared" si="746"/>
        <v>0</v>
      </c>
      <c r="U6803" s="45">
        <f t="shared" si="747"/>
        <v>0</v>
      </c>
      <c r="V6803" s="48"/>
      <c r="W6803" s="48"/>
      <c r="X6803" s="48"/>
      <c r="Y6803" s="48"/>
      <c r="AA6803" s="49">
        <f t="shared" si="748"/>
        <v>0.29264907452204747</v>
      </c>
      <c r="AB6803" s="9"/>
    </row>
    <row r="6804" spans="4:28" x14ac:dyDescent="0.3">
      <c r="D6804" s="34">
        <v>0.2091051328721428</v>
      </c>
      <c r="E6804" s="35">
        <v>60348763.408210069</v>
      </c>
      <c r="F6804" s="36">
        <v>12129031.838024516</v>
      </c>
      <c r="J6804" s="32">
        <f t="shared" si="742"/>
        <v>0.2091051328721428</v>
      </c>
      <c r="K6804" s="40">
        <f t="shared" si="743"/>
        <v>0.29398250617679733</v>
      </c>
      <c r="L6804" s="40">
        <f t="shared" si="744"/>
        <v>5.9085273266022212E-2</v>
      </c>
      <c r="M6804" s="41">
        <f t="shared" si="745"/>
        <v>0.56217291231496236</v>
      </c>
      <c r="N6804" s="52"/>
      <c r="O6804" s="52"/>
      <c r="P6804" s="52"/>
      <c r="T6804" s="44">
        <f t="shared" si="746"/>
        <v>0</v>
      </c>
      <c r="U6804" s="45">
        <f t="shared" si="747"/>
        <v>0</v>
      </c>
      <c r="V6804" s="48"/>
      <c r="W6804" s="48"/>
      <c r="X6804" s="48"/>
      <c r="Y6804" s="48"/>
      <c r="AA6804" s="49">
        <f t="shared" si="748"/>
        <v>0.33730374738897739</v>
      </c>
      <c r="AB6804" s="9"/>
    </row>
    <row r="6805" spans="4:28" x14ac:dyDescent="0.3">
      <c r="D6805" s="34">
        <v>0.20510582887383627</v>
      </c>
      <c r="E6805" s="35">
        <v>51019704.851381093</v>
      </c>
      <c r="F6805" s="36">
        <v>0</v>
      </c>
      <c r="J6805" s="32">
        <f t="shared" si="742"/>
        <v>0.20510582887383627</v>
      </c>
      <c r="K6805" s="40">
        <f t="shared" si="743"/>
        <v>0.24853700141549237</v>
      </c>
      <c r="L6805" s="40">
        <f t="shared" si="744"/>
        <v>0</v>
      </c>
      <c r="M6805" s="41">
        <f t="shared" si="745"/>
        <v>0.45364283028932861</v>
      </c>
      <c r="N6805" s="52"/>
      <c r="O6805" s="52"/>
      <c r="P6805" s="52"/>
      <c r="T6805" s="44">
        <f t="shared" si="746"/>
        <v>0</v>
      </c>
      <c r="U6805" s="45">
        <f t="shared" si="747"/>
        <v>0</v>
      </c>
      <c r="V6805" s="48"/>
      <c r="W6805" s="48"/>
      <c r="X6805" s="48"/>
      <c r="Y6805" s="48"/>
      <c r="AA6805" s="49">
        <f t="shared" si="748"/>
        <v>0.27218569817359717</v>
      </c>
      <c r="AB6805" s="9"/>
    </row>
    <row r="6806" spans="4:28" x14ac:dyDescent="0.3">
      <c r="D6806" s="34">
        <v>0.25287219326512578</v>
      </c>
      <c r="E6806" s="35">
        <v>53748583.284563079</v>
      </c>
      <c r="F6806" s="36">
        <v>0</v>
      </c>
      <c r="J6806" s="32">
        <f t="shared" si="742"/>
        <v>0.25287219326512578</v>
      </c>
      <c r="K6806" s="40">
        <f t="shared" si="743"/>
        <v>0.26183043901937725</v>
      </c>
      <c r="L6806" s="40">
        <f t="shared" si="744"/>
        <v>0</v>
      </c>
      <c r="M6806" s="41">
        <f t="shared" si="745"/>
        <v>0.51470263228450297</v>
      </c>
      <c r="N6806" s="52"/>
      <c r="O6806" s="52"/>
      <c r="P6806" s="52"/>
      <c r="T6806" s="44">
        <f t="shared" si="746"/>
        <v>0</v>
      </c>
      <c r="U6806" s="45">
        <f t="shared" si="747"/>
        <v>0</v>
      </c>
      <c r="V6806" s="48"/>
      <c r="W6806" s="48"/>
      <c r="X6806" s="48"/>
      <c r="Y6806" s="48"/>
      <c r="AA6806" s="49">
        <f t="shared" si="748"/>
        <v>0.30882157937070176</v>
      </c>
      <c r="AB6806" s="9"/>
    </row>
    <row r="6807" spans="4:28" x14ac:dyDescent="0.3">
      <c r="D6807" s="34">
        <v>0.24261379908903957</v>
      </c>
      <c r="E6807" s="35">
        <v>50250761.489688732</v>
      </c>
      <c r="F6807" s="36">
        <v>72589457.519735903</v>
      </c>
      <c r="J6807" s="32">
        <f t="shared" si="742"/>
        <v>0.24261379908903957</v>
      </c>
      <c r="K6807" s="40">
        <f t="shared" si="743"/>
        <v>0.24479117658310517</v>
      </c>
      <c r="L6807" s="40">
        <f t="shared" si="744"/>
        <v>0.35361173019102743</v>
      </c>
      <c r="M6807" s="41">
        <f t="shared" si="745"/>
        <v>0.84101670586317212</v>
      </c>
      <c r="N6807" s="52"/>
      <c r="O6807" s="52"/>
      <c r="P6807" s="52"/>
      <c r="T6807" s="44">
        <f t="shared" si="746"/>
        <v>9.101670586317212E-2</v>
      </c>
      <c r="U6807" s="45">
        <f t="shared" si="747"/>
        <v>4.1016705863172076E-2</v>
      </c>
      <c r="V6807" s="48"/>
      <c r="W6807" s="48"/>
      <c r="X6807" s="48"/>
      <c r="Y6807" s="48"/>
      <c r="AA6807" s="49">
        <f t="shared" si="748"/>
        <v>0.50461002351790329</v>
      </c>
      <c r="AB6807" s="9"/>
    </row>
    <row r="6808" spans="4:28" x14ac:dyDescent="0.3">
      <c r="D6808" s="34">
        <v>0.22426698787911153</v>
      </c>
      <c r="E6808" s="35">
        <v>57828908.652285106</v>
      </c>
      <c r="F6808" s="36">
        <v>12152413.715755397</v>
      </c>
      <c r="J6808" s="32">
        <f t="shared" si="742"/>
        <v>0.22426698787911153</v>
      </c>
      <c r="K6808" s="40">
        <f t="shared" si="743"/>
        <v>0.28170730492142976</v>
      </c>
      <c r="L6808" s="40">
        <f t="shared" si="744"/>
        <v>5.9199175567017974E-2</v>
      </c>
      <c r="M6808" s="41">
        <f t="shared" si="745"/>
        <v>0.56517346836755922</v>
      </c>
      <c r="N6808" s="52"/>
      <c r="O6808" s="52"/>
      <c r="P6808" s="52"/>
      <c r="T6808" s="44">
        <f t="shared" si="746"/>
        <v>0</v>
      </c>
      <c r="U6808" s="45">
        <f t="shared" si="747"/>
        <v>0</v>
      </c>
      <c r="V6808" s="48"/>
      <c r="W6808" s="48"/>
      <c r="X6808" s="48"/>
      <c r="Y6808" s="48"/>
      <c r="AA6808" s="49">
        <f t="shared" si="748"/>
        <v>0.33910408102053552</v>
      </c>
      <c r="AB6808" s="9"/>
    </row>
    <row r="6809" spans="4:28" x14ac:dyDescent="0.3">
      <c r="D6809" s="34">
        <v>0.2201463750223932</v>
      </c>
      <c r="E6809" s="35">
        <v>94073492.878431082</v>
      </c>
      <c r="F6809" s="36">
        <v>0</v>
      </c>
      <c r="J6809" s="32">
        <f t="shared" si="742"/>
        <v>0.2201463750223932</v>
      </c>
      <c r="K6809" s="40">
        <f t="shared" si="743"/>
        <v>0.45826889631749851</v>
      </c>
      <c r="L6809" s="40">
        <f t="shared" si="744"/>
        <v>0</v>
      </c>
      <c r="M6809" s="41">
        <f t="shared" si="745"/>
        <v>0.67841527133989166</v>
      </c>
      <c r="N6809" s="52"/>
      <c r="O6809" s="52"/>
      <c r="P6809" s="52"/>
      <c r="T6809" s="44">
        <f t="shared" si="746"/>
        <v>0</v>
      </c>
      <c r="U6809" s="45">
        <f t="shared" si="747"/>
        <v>0</v>
      </c>
      <c r="V6809" s="48"/>
      <c r="W6809" s="48"/>
      <c r="X6809" s="48"/>
      <c r="Y6809" s="48"/>
      <c r="AA6809" s="49">
        <f t="shared" si="748"/>
        <v>0.40704916280393499</v>
      </c>
      <c r="AB6809" s="9"/>
    </row>
    <row r="6810" spans="4:28" x14ac:dyDescent="0.3">
      <c r="D6810" s="34">
        <v>0.22160797909620558</v>
      </c>
      <c r="E6810" s="35">
        <v>68868206.942247018</v>
      </c>
      <c r="F6810" s="36">
        <v>1940458.2239586997</v>
      </c>
      <c r="J6810" s="32">
        <f t="shared" si="742"/>
        <v>0.22160797909620558</v>
      </c>
      <c r="K6810" s="40">
        <f t="shared" si="743"/>
        <v>0.33548405848577412</v>
      </c>
      <c r="L6810" s="40">
        <f t="shared" si="744"/>
        <v>9.4527334048595934E-3</v>
      </c>
      <c r="M6810" s="41">
        <f t="shared" si="745"/>
        <v>0.56654477098683931</v>
      </c>
      <c r="N6810" s="52"/>
      <c r="O6810" s="52"/>
      <c r="P6810" s="52"/>
      <c r="T6810" s="44">
        <f t="shared" si="746"/>
        <v>0</v>
      </c>
      <c r="U6810" s="45">
        <f t="shared" si="747"/>
        <v>0</v>
      </c>
      <c r="V6810" s="48"/>
      <c r="W6810" s="48"/>
      <c r="X6810" s="48"/>
      <c r="Y6810" s="48"/>
      <c r="AA6810" s="49">
        <f t="shared" si="748"/>
        <v>0.33992686259210358</v>
      </c>
      <c r="AB6810" s="9"/>
    </row>
    <row r="6811" spans="4:28" x14ac:dyDescent="0.3">
      <c r="D6811" s="34">
        <v>0.22710984989633382</v>
      </c>
      <c r="E6811" s="35">
        <v>48112131.529823594</v>
      </c>
      <c r="F6811" s="36">
        <v>4688681.4620149368</v>
      </c>
      <c r="J6811" s="32">
        <f t="shared" si="742"/>
        <v>0.22710984989633382</v>
      </c>
      <c r="K6811" s="40">
        <f t="shared" si="743"/>
        <v>0.23437307089412593</v>
      </c>
      <c r="L6811" s="40">
        <f t="shared" si="744"/>
        <v>2.2840407143791118E-2</v>
      </c>
      <c r="M6811" s="41">
        <f t="shared" si="745"/>
        <v>0.48432332793425081</v>
      </c>
      <c r="N6811" s="52"/>
      <c r="O6811" s="52"/>
      <c r="P6811" s="52"/>
      <c r="T6811" s="44">
        <f t="shared" si="746"/>
        <v>0</v>
      </c>
      <c r="U6811" s="45">
        <f t="shared" si="747"/>
        <v>0</v>
      </c>
      <c r="V6811" s="48"/>
      <c r="W6811" s="48"/>
      <c r="X6811" s="48"/>
      <c r="Y6811" s="48"/>
      <c r="AA6811" s="49">
        <f t="shared" si="748"/>
        <v>0.29059399676055048</v>
      </c>
      <c r="AB6811" s="9"/>
    </row>
    <row r="6812" spans="4:28" x14ac:dyDescent="0.3">
      <c r="D6812" s="34">
        <v>0.20662519440668711</v>
      </c>
      <c r="E6812" s="35">
        <v>63407811.616994299</v>
      </c>
      <c r="F6812" s="36">
        <v>1426653.9070745923</v>
      </c>
      <c r="J6812" s="32">
        <f t="shared" si="742"/>
        <v>0.20662519440668711</v>
      </c>
      <c r="K6812" s="40">
        <f t="shared" si="743"/>
        <v>0.30888433030948015</v>
      </c>
      <c r="L6812" s="40">
        <f t="shared" si="744"/>
        <v>6.9497909710549283E-3</v>
      </c>
      <c r="M6812" s="41">
        <f t="shared" si="745"/>
        <v>0.52245931568722226</v>
      </c>
      <c r="N6812" s="52"/>
      <c r="O6812" s="52"/>
      <c r="P6812" s="52"/>
      <c r="T6812" s="44">
        <f t="shared" si="746"/>
        <v>0</v>
      </c>
      <c r="U6812" s="45">
        <f t="shared" si="747"/>
        <v>0</v>
      </c>
      <c r="V6812" s="48"/>
      <c r="W6812" s="48"/>
      <c r="X6812" s="48"/>
      <c r="Y6812" s="48"/>
      <c r="AA6812" s="49">
        <f t="shared" si="748"/>
        <v>0.31347558941233333</v>
      </c>
      <c r="AB6812" s="9"/>
    </row>
    <row r="6813" spans="4:28" x14ac:dyDescent="0.3">
      <c r="D6813" s="34">
        <v>0.22447355214002646</v>
      </c>
      <c r="E6813" s="35">
        <v>54428666.647097953</v>
      </c>
      <c r="F6813" s="36">
        <v>0</v>
      </c>
      <c r="J6813" s="32">
        <f t="shared" si="742"/>
        <v>0.22447355214002646</v>
      </c>
      <c r="K6813" s="40">
        <f t="shared" si="743"/>
        <v>0.26514339192902953</v>
      </c>
      <c r="L6813" s="40">
        <f t="shared" si="744"/>
        <v>0</v>
      </c>
      <c r="M6813" s="41">
        <f t="shared" si="745"/>
        <v>0.48961694406905598</v>
      </c>
      <c r="N6813" s="52"/>
      <c r="O6813" s="52"/>
      <c r="P6813" s="52"/>
      <c r="T6813" s="44">
        <f t="shared" si="746"/>
        <v>0</v>
      </c>
      <c r="U6813" s="45">
        <f t="shared" si="747"/>
        <v>0</v>
      </c>
      <c r="V6813" s="48"/>
      <c r="W6813" s="48"/>
      <c r="X6813" s="48"/>
      <c r="Y6813" s="48"/>
      <c r="AA6813" s="49">
        <f t="shared" si="748"/>
        <v>0.29377016644143356</v>
      </c>
      <c r="AB6813" s="9"/>
    </row>
    <row r="6814" spans="4:28" x14ac:dyDescent="0.3">
      <c r="D6814" s="34">
        <v>0.22031052017214686</v>
      </c>
      <c r="E6814" s="35">
        <v>80360194.734593287</v>
      </c>
      <c r="F6814" s="36">
        <v>0</v>
      </c>
      <c r="J6814" s="32">
        <f t="shared" si="742"/>
        <v>0.22031052017214686</v>
      </c>
      <c r="K6814" s="40">
        <f t="shared" si="743"/>
        <v>0.39146604024229675</v>
      </c>
      <c r="L6814" s="40">
        <f t="shared" si="744"/>
        <v>0</v>
      </c>
      <c r="M6814" s="41">
        <f t="shared" si="745"/>
        <v>0.61177656041444362</v>
      </c>
      <c r="N6814" s="52"/>
      <c r="O6814" s="52"/>
      <c r="P6814" s="52"/>
      <c r="T6814" s="44">
        <f t="shared" si="746"/>
        <v>0</v>
      </c>
      <c r="U6814" s="45">
        <f t="shared" si="747"/>
        <v>0</v>
      </c>
      <c r="V6814" s="48"/>
      <c r="W6814" s="48"/>
      <c r="X6814" s="48"/>
      <c r="Y6814" s="48"/>
      <c r="AA6814" s="49">
        <f t="shared" si="748"/>
        <v>0.36706593624866618</v>
      </c>
      <c r="AB6814" s="9"/>
    </row>
    <row r="6815" spans="4:28" x14ac:dyDescent="0.3">
      <c r="D6815" s="34">
        <v>0.19974946877574945</v>
      </c>
      <c r="E6815" s="35">
        <v>76945721.003349289</v>
      </c>
      <c r="F6815" s="36">
        <v>0</v>
      </c>
      <c r="J6815" s="32">
        <f t="shared" si="742"/>
        <v>0.19974946877574945</v>
      </c>
      <c r="K6815" s="40">
        <f t="shared" si="743"/>
        <v>0.37483279892803661</v>
      </c>
      <c r="L6815" s="40">
        <f t="shared" si="744"/>
        <v>0</v>
      </c>
      <c r="M6815" s="41">
        <f t="shared" si="745"/>
        <v>0.57458226770378606</v>
      </c>
      <c r="N6815" s="52"/>
      <c r="O6815" s="52"/>
      <c r="P6815" s="52"/>
      <c r="T6815" s="44">
        <f t="shared" si="746"/>
        <v>0</v>
      </c>
      <c r="U6815" s="45">
        <f t="shared" si="747"/>
        <v>0</v>
      </c>
      <c r="V6815" s="48"/>
      <c r="W6815" s="48"/>
      <c r="X6815" s="48"/>
      <c r="Y6815" s="48"/>
      <c r="AA6815" s="49">
        <f t="shared" si="748"/>
        <v>0.34474936062227163</v>
      </c>
      <c r="AB6815" s="9"/>
    </row>
    <row r="6816" spans="4:28" x14ac:dyDescent="0.3">
      <c r="D6816" s="34">
        <v>0.23626029592418782</v>
      </c>
      <c r="E6816" s="35">
        <v>95276574.636278659</v>
      </c>
      <c r="F6816" s="36">
        <v>0</v>
      </c>
      <c r="J6816" s="32">
        <f t="shared" si="742"/>
        <v>0.23626029592418782</v>
      </c>
      <c r="K6816" s="40">
        <f t="shared" si="743"/>
        <v>0.46412957962454865</v>
      </c>
      <c r="L6816" s="40">
        <f t="shared" si="744"/>
        <v>0</v>
      </c>
      <c r="M6816" s="41">
        <f t="shared" si="745"/>
        <v>0.70038987554873644</v>
      </c>
      <c r="N6816" s="52"/>
      <c r="O6816" s="52"/>
      <c r="P6816" s="52"/>
      <c r="T6816" s="44">
        <f t="shared" si="746"/>
        <v>0</v>
      </c>
      <c r="U6816" s="45">
        <f t="shared" si="747"/>
        <v>0</v>
      </c>
      <c r="V6816" s="48"/>
      <c r="W6816" s="48"/>
      <c r="X6816" s="48"/>
      <c r="Y6816" s="48"/>
      <c r="AA6816" s="49">
        <f t="shared" si="748"/>
        <v>0.42023392532924186</v>
      </c>
      <c r="AB6816" s="9"/>
    </row>
    <row r="6817" spans="4:28" x14ac:dyDescent="0.3">
      <c r="D6817" s="34">
        <v>0.22786286781828829</v>
      </c>
      <c r="E6817" s="35">
        <v>58012930.426294364</v>
      </c>
      <c r="F6817" s="36">
        <v>43534426.892377526</v>
      </c>
      <c r="J6817" s="32">
        <f t="shared" si="742"/>
        <v>0.22786286781828829</v>
      </c>
      <c r="K6817" s="40">
        <f t="shared" si="743"/>
        <v>0.28260374718899378</v>
      </c>
      <c r="L6817" s="40">
        <f t="shared" si="744"/>
        <v>0.21207327540783663</v>
      </c>
      <c r="M6817" s="41">
        <f t="shared" si="745"/>
        <v>0.72253989041511868</v>
      </c>
      <c r="N6817" s="52"/>
      <c r="O6817" s="52"/>
      <c r="P6817" s="52"/>
      <c r="T6817" s="44">
        <f t="shared" si="746"/>
        <v>0</v>
      </c>
      <c r="U6817" s="45">
        <f t="shared" si="747"/>
        <v>0</v>
      </c>
      <c r="V6817" s="48"/>
      <c r="W6817" s="48"/>
      <c r="X6817" s="48"/>
      <c r="Y6817" s="48"/>
      <c r="AA6817" s="49">
        <f t="shared" si="748"/>
        <v>0.43352393424907121</v>
      </c>
      <c r="AB6817" s="9"/>
    </row>
    <row r="6818" spans="4:28" x14ac:dyDescent="0.3">
      <c r="D6818" s="34">
        <v>0.22153561316242651</v>
      </c>
      <c r="E6818" s="35">
        <v>65432126.849729888</v>
      </c>
      <c r="F6818" s="36">
        <v>0</v>
      </c>
      <c r="J6818" s="32">
        <f t="shared" si="742"/>
        <v>0.22153561316242651</v>
      </c>
      <c r="K6818" s="40">
        <f t="shared" si="743"/>
        <v>0.31874556410786009</v>
      </c>
      <c r="L6818" s="40">
        <f t="shared" si="744"/>
        <v>0</v>
      </c>
      <c r="M6818" s="41">
        <f t="shared" si="745"/>
        <v>0.54028117727028657</v>
      </c>
      <c r="N6818" s="52"/>
      <c r="O6818" s="52"/>
      <c r="P6818" s="52"/>
      <c r="T6818" s="44">
        <f t="shared" si="746"/>
        <v>0</v>
      </c>
      <c r="U6818" s="45">
        <f t="shared" si="747"/>
        <v>0</v>
      </c>
      <c r="V6818" s="48"/>
      <c r="W6818" s="48"/>
      <c r="X6818" s="48"/>
      <c r="Y6818" s="48"/>
      <c r="AA6818" s="49">
        <f t="shared" si="748"/>
        <v>0.32416870636217193</v>
      </c>
      <c r="AB6818" s="9"/>
    </row>
    <row r="6819" spans="4:28" x14ac:dyDescent="0.3">
      <c r="D6819" s="34">
        <v>0.21959934593129318</v>
      </c>
      <c r="E6819" s="35">
        <v>66780278.10571339</v>
      </c>
      <c r="F6819" s="36">
        <v>0</v>
      </c>
      <c r="J6819" s="32">
        <f t="shared" si="742"/>
        <v>0.21959934593129318</v>
      </c>
      <c r="K6819" s="40">
        <f t="shared" si="743"/>
        <v>0.32531293786262222</v>
      </c>
      <c r="L6819" s="40">
        <f t="shared" si="744"/>
        <v>0</v>
      </c>
      <c r="M6819" s="41">
        <f t="shared" si="745"/>
        <v>0.54491228379391543</v>
      </c>
      <c r="N6819" s="52"/>
      <c r="O6819" s="52"/>
      <c r="P6819" s="52"/>
      <c r="T6819" s="44">
        <f t="shared" si="746"/>
        <v>0</v>
      </c>
      <c r="U6819" s="45">
        <f t="shared" si="747"/>
        <v>0</v>
      </c>
      <c r="V6819" s="48"/>
      <c r="W6819" s="48"/>
      <c r="X6819" s="48"/>
      <c r="Y6819" s="48"/>
      <c r="AA6819" s="49">
        <f t="shared" si="748"/>
        <v>0.32694737027634924</v>
      </c>
      <c r="AB6819" s="9"/>
    </row>
    <row r="6820" spans="4:28" x14ac:dyDescent="0.3">
      <c r="D6820" s="34">
        <v>0.23523757942816287</v>
      </c>
      <c r="E6820" s="35">
        <v>52645344.442994274</v>
      </c>
      <c r="F6820" s="36">
        <v>0</v>
      </c>
      <c r="J6820" s="32">
        <f t="shared" si="742"/>
        <v>0.23523757942816287</v>
      </c>
      <c r="K6820" s="40">
        <f t="shared" si="743"/>
        <v>0.25645612973383092</v>
      </c>
      <c r="L6820" s="40">
        <f t="shared" si="744"/>
        <v>0</v>
      </c>
      <c r="M6820" s="41">
        <f t="shared" si="745"/>
        <v>0.49169370916199379</v>
      </c>
      <c r="N6820" s="52"/>
      <c r="O6820" s="52"/>
      <c r="P6820" s="52"/>
      <c r="T6820" s="44">
        <f t="shared" si="746"/>
        <v>0</v>
      </c>
      <c r="U6820" s="45">
        <f t="shared" si="747"/>
        <v>0</v>
      </c>
      <c r="V6820" s="48"/>
      <c r="W6820" s="48"/>
      <c r="X6820" s="48"/>
      <c r="Y6820" s="48"/>
      <c r="AA6820" s="49">
        <f t="shared" si="748"/>
        <v>0.29501622549719625</v>
      </c>
      <c r="AB6820" s="9"/>
    </row>
    <row r="6821" spans="4:28" x14ac:dyDescent="0.3">
      <c r="D6821" s="34">
        <v>0.25325155675309508</v>
      </c>
      <c r="E6821" s="35">
        <v>62422143.232642859</v>
      </c>
      <c r="F6821" s="36">
        <v>2527635.0289340056</v>
      </c>
      <c r="J6821" s="32">
        <f t="shared" si="742"/>
        <v>0.25325155675309508</v>
      </c>
      <c r="K6821" s="40">
        <f t="shared" si="743"/>
        <v>0.30408275285327252</v>
      </c>
      <c r="L6821" s="40">
        <f t="shared" si="744"/>
        <v>1.2313102018013998E-2</v>
      </c>
      <c r="M6821" s="41">
        <f t="shared" si="745"/>
        <v>0.56964741162438159</v>
      </c>
      <c r="N6821" s="52"/>
      <c r="O6821" s="52"/>
      <c r="P6821" s="52"/>
      <c r="T6821" s="44">
        <f t="shared" si="746"/>
        <v>0</v>
      </c>
      <c r="U6821" s="45">
        <f t="shared" si="747"/>
        <v>0</v>
      </c>
      <c r="V6821" s="48"/>
      <c r="W6821" s="48"/>
      <c r="X6821" s="48"/>
      <c r="Y6821" s="48"/>
      <c r="AA6821" s="49">
        <f t="shared" si="748"/>
        <v>0.34178844697462896</v>
      </c>
      <c r="AB6821" s="9"/>
    </row>
    <row r="6822" spans="4:28" x14ac:dyDescent="0.3">
      <c r="D6822" s="34">
        <v>0.23138273628238448</v>
      </c>
      <c r="E6822" s="35">
        <v>63750034.213090837</v>
      </c>
      <c r="F6822" s="36">
        <v>74710046.227442741</v>
      </c>
      <c r="J6822" s="32">
        <f t="shared" si="742"/>
        <v>0.23138273628238448</v>
      </c>
      <c r="K6822" s="40">
        <f t="shared" si="743"/>
        <v>0.31055143085618503</v>
      </c>
      <c r="L6822" s="40">
        <f t="shared" si="744"/>
        <v>0.36394194986172679</v>
      </c>
      <c r="M6822" s="41">
        <f t="shared" si="745"/>
        <v>0.90587611700029635</v>
      </c>
      <c r="N6822" s="52"/>
      <c r="O6822" s="52"/>
      <c r="P6822" s="52"/>
      <c r="T6822" s="44">
        <f t="shared" si="746"/>
        <v>0.15587611700029635</v>
      </c>
      <c r="U6822" s="45">
        <f t="shared" si="747"/>
        <v>0.10587611700029631</v>
      </c>
      <c r="V6822" s="48"/>
      <c r="W6822" s="48"/>
      <c r="X6822" s="48"/>
      <c r="Y6822" s="48"/>
      <c r="AA6822" s="49">
        <f t="shared" si="748"/>
        <v>0.54352567020017784</v>
      </c>
      <c r="AB6822" s="9"/>
    </row>
    <row r="6823" spans="4:28" x14ac:dyDescent="0.3">
      <c r="D6823" s="34">
        <v>0.25380047086747271</v>
      </c>
      <c r="E6823" s="35">
        <v>79752701.836179972</v>
      </c>
      <c r="F6823" s="36">
        <v>0</v>
      </c>
      <c r="J6823" s="32">
        <f t="shared" si="742"/>
        <v>0.25380047086747271</v>
      </c>
      <c r="K6823" s="40">
        <f t="shared" si="743"/>
        <v>0.38850670396638798</v>
      </c>
      <c r="L6823" s="40">
        <f t="shared" si="744"/>
        <v>0</v>
      </c>
      <c r="M6823" s="41">
        <f t="shared" si="745"/>
        <v>0.64230717483386068</v>
      </c>
      <c r="N6823" s="52"/>
      <c r="O6823" s="52"/>
      <c r="P6823" s="52"/>
      <c r="T6823" s="44">
        <f t="shared" si="746"/>
        <v>0</v>
      </c>
      <c r="U6823" s="45">
        <f t="shared" si="747"/>
        <v>0</v>
      </c>
      <c r="V6823" s="48"/>
      <c r="W6823" s="48"/>
      <c r="X6823" s="48"/>
      <c r="Y6823" s="48"/>
      <c r="AA6823" s="49">
        <f t="shared" si="748"/>
        <v>0.38538430490031639</v>
      </c>
      <c r="AB6823" s="9"/>
    </row>
    <row r="6824" spans="4:28" x14ac:dyDescent="0.3">
      <c r="D6824" s="34">
        <v>0.22334879180634978</v>
      </c>
      <c r="E6824" s="35">
        <v>34746692.572975658</v>
      </c>
      <c r="F6824" s="36">
        <v>0</v>
      </c>
      <c r="J6824" s="32">
        <f t="shared" si="742"/>
        <v>0.22334879180634978</v>
      </c>
      <c r="K6824" s="40">
        <f t="shared" si="743"/>
        <v>0.16926477341155294</v>
      </c>
      <c r="L6824" s="40">
        <f t="shared" si="744"/>
        <v>0</v>
      </c>
      <c r="M6824" s="41">
        <f t="shared" si="745"/>
        <v>0.39261356521790269</v>
      </c>
      <c r="N6824" s="52"/>
      <c r="O6824" s="52"/>
      <c r="P6824" s="52"/>
      <c r="T6824" s="44">
        <f t="shared" si="746"/>
        <v>0</v>
      </c>
      <c r="U6824" s="45">
        <f t="shared" si="747"/>
        <v>0</v>
      </c>
      <c r="V6824" s="48"/>
      <c r="W6824" s="48"/>
      <c r="X6824" s="48"/>
      <c r="Y6824" s="48"/>
      <c r="AA6824" s="49">
        <f t="shared" si="748"/>
        <v>0.23556813913074159</v>
      </c>
      <c r="AB6824" s="9"/>
    </row>
    <row r="6825" spans="4:28" x14ac:dyDescent="0.3">
      <c r="D6825" s="34">
        <v>0.23248393647452725</v>
      </c>
      <c r="E6825" s="35">
        <v>85899093.550453037</v>
      </c>
      <c r="F6825" s="36">
        <v>0</v>
      </c>
      <c r="J6825" s="32">
        <f t="shared" si="742"/>
        <v>0.23248393647452725</v>
      </c>
      <c r="K6825" s="40">
        <f t="shared" si="743"/>
        <v>0.4184481897244951</v>
      </c>
      <c r="L6825" s="40">
        <f t="shared" si="744"/>
        <v>0</v>
      </c>
      <c r="M6825" s="41">
        <f t="shared" si="745"/>
        <v>0.65093212619902241</v>
      </c>
      <c r="N6825" s="52"/>
      <c r="O6825" s="52"/>
      <c r="P6825" s="52"/>
      <c r="T6825" s="44">
        <f t="shared" si="746"/>
        <v>0</v>
      </c>
      <c r="U6825" s="45">
        <f t="shared" si="747"/>
        <v>0</v>
      </c>
      <c r="V6825" s="48"/>
      <c r="W6825" s="48"/>
      <c r="X6825" s="48"/>
      <c r="Y6825" s="48"/>
      <c r="AA6825" s="49">
        <f t="shared" si="748"/>
        <v>0.39055927571941346</v>
      </c>
      <c r="AB6825" s="9"/>
    </row>
    <row r="6826" spans="4:28" x14ac:dyDescent="0.3">
      <c r="D6826" s="34">
        <v>0.24514666039606772</v>
      </c>
      <c r="E6826" s="35">
        <v>69036235.054364234</v>
      </c>
      <c r="F6826" s="36">
        <v>1288218.9424912289</v>
      </c>
      <c r="J6826" s="32">
        <f t="shared" si="742"/>
        <v>0.24514666039606772</v>
      </c>
      <c r="K6826" s="40">
        <f t="shared" si="743"/>
        <v>0.33630258935067758</v>
      </c>
      <c r="L6826" s="40">
        <f t="shared" si="744"/>
        <v>6.2754199395322393E-3</v>
      </c>
      <c r="M6826" s="41">
        <f t="shared" si="745"/>
        <v>0.58772466968627757</v>
      </c>
      <c r="N6826" s="52"/>
      <c r="O6826" s="52"/>
      <c r="P6826" s="52"/>
      <c r="T6826" s="44">
        <f t="shared" si="746"/>
        <v>0</v>
      </c>
      <c r="U6826" s="45">
        <f t="shared" si="747"/>
        <v>0</v>
      </c>
      <c r="V6826" s="48"/>
      <c r="W6826" s="48"/>
      <c r="X6826" s="48"/>
      <c r="Y6826" s="48"/>
      <c r="AA6826" s="49">
        <f t="shared" si="748"/>
        <v>0.35263480181176654</v>
      </c>
      <c r="AB6826" s="9"/>
    </row>
    <row r="6827" spans="4:28" x14ac:dyDescent="0.3">
      <c r="D6827" s="34">
        <v>0.21202792618762975</v>
      </c>
      <c r="E6827" s="35">
        <v>194096108.5794532</v>
      </c>
      <c r="F6827" s="36">
        <v>1954360.2128639095</v>
      </c>
      <c r="J6827" s="32">
        <f t="shared" si="742"/>
        <v>0.21202792618762975</v>
      </c>
      <c r="K6827" s="40">
        <f t="shared" si="743"/>
        <v>0.94551830421745908</v>
      </c>
      <c r="L6827" s="40">
        <f t="shared" si="744"/>
        <v>9.5204554476718186E-3</v>
      </c>
      <c r="M6827" s="41">
        <f t="shared" si="745"/>
        <v>1.1670666858527605</v>
      </c>
      <c r="N6827" s="52"/>
      <c r="O6827" s="52"/>
      <c r="P6827" s="52"/>
      <c r="T6827" s="44">
        <f t="shared" si="746"/>
        <v>0.41706668585276052</v>
      </c>
      <c r="U6827" s="45">
        <f t="shared" si="747"/>
        <v>0.36706668585276048</v>
      </c>
      <c r="V6827" s="48"/>
      <c r="W6827" s="48"/>
      <c r="X6827" s="48"/>
      <c r="Y6827" s="48"/>
      <c r="AA6827" s="49">
        <f t="shared" si="748"/>
        <v>0.70024001151165627</v>
      </c>
      <c r="AB6827" s="9"/>
    </row>
    <row r="6828" spans="4:28" x14ac:dyDescent="0.3">
      <c r="D6828" s="34">
        <v>0.20765318446017228</v>
      </c>
      <c r="E6828" s="35">
        <v>75576842.678383797</v>
      </c>
      <c r="F6828" s="36">
        <v>656702.02123729931</v>
      </c>
      <c r="J6828" s="32">
        <f t="shared" si="742"/>
        <v>0.20765318446017228</v>
      </c>
      <c r="K6828" s="40">
        <f t="shared" si="743"/>
        <v>0.36816445548738702</v>
      </c>
      <c r="L6828" s="40">
        <f t="shared" si="744"/>
        <v>3.199053221833626E-3</v>
      </c>
      <c r="M6828" s="41">
        <f t="shared" si="745"/>
        <v>0.57901669316939297</v>
      </c>
      <c r="N6828" s="52"/>
      <c r="O6828" s="52"/>
      <c r="P6828" s="52"/>
      <c r="T6828" s="44">
        <f t="shared" si="746"/>
        <v>0</v>
      </c>
      <c r="U6828" s="45">
        <f t="shared" si="747"/>
        <v>0</v>
      </c>
      <c r="V6828" s="48"/>
      <c r="W6828" s="48"/>
      <c r="X6828" s="48"/>
      <c r="Y6828" s="48"/>
      <c r="AA6828" s="49">
        <f t="shared" si="748"/>
        <v>0.34741001590163578</v>
      </c>
      <c r="AB6828" s="9"/>
    </row>
    <row r="6829" spans="4:28" x14ac:dyDescent="0.3">
      <c r="D6829" s="34">
        <v>0.22731604943469411</v>
      </c>
      <c r="E6829" s="35">
        <v>77502867.339524478</v>
      </c>
      <c r="F6829" s="36">
        <v>12529195.237350916</v>
      </c>
      <c r="J6829" s="32">
        <f t="shared" si="742"/>
        <v>0.22731604943469411</v>
      </c>
      <c r="K6829" s="40">
        <f t="shared" si="743"/>
        <v>0.3775468773443264</v>
      </c>
      <c r="L6829" s="40">
        <f t="shared" si="744"/>
        <v>6.1034626200041027E-2</v>
      </c>
      <c r="M6829" s="41">
        <f t="shared" si="745"/>
        <v>0.66589755297906161</v>
      </c>
      <c r="N6829" s="52"/>
      <c r="O6829" s="52"/>
      <c r="P6829" s="52"/>
      <c r="T6829" s="44">
        <f t="shared" si="746"/>
        <v>0</v>
      </c>
      <c r="U6829" s="45">
        <f t="shared" si="747"/>
        <v>0</v>
      </c>
      <c r="V6829" s="48"/>
      <c r="W6829" s="48"/>
      <c r="X6829" s="48"/>
      <c r="Y6829" s="48"/>
      <c r="AA6829" s="49">
        <f t="shared" si="748"/>
        <v>0.39953853178743698</v>
      </c>
      <c r="AB6829" s="9"/>
    </row>
    <row r="6830" spans="4:28" x14ac:dyDescent="0.3">
      <c r="D6830" s="34">
        <v>0.24207026443137647</v>
      </c>
      <c r="E6830" s="35">
        <v>33337863.988095514</v>
      </c>
      <c r="F6830" s="36">
        <v>0</v>
      </c>
      <c r="J6830" s="32">
        <f t="shared" si="742"/>
        <v>0.24207026443137647</v>
      </c>
      <c r="K6830" s="40">
        <f t="shared" si="743"/>
        <v>0.16240181657919753</v>
      </c>
      <c r="L6830" s="40">
        <f t="shared" si="744"/>
        <v>0</v>
      </c>
      <c r="M6830" s="41">
        <f t="shared" si="745"/>
        <v>0.40447208101057397</v>
      </c>
      <c r="N6830" s="52"/>
      <c r="O6830" s="52"/>
      <c r="P6830" s="52"/>
      <c r="T6830" s="44">
        <f t="shared" si="746"/>
        <v>0</v>
      </c>
      <c r="U6830" s="45">
        <f t="shared" si="747"/>
        <v>0</v>
      </c>
      <c r="V6830" s="48"/>
      <c r="W6830" s="48"/>
      <c r="X6830" s="48"/>
      <c r="Y6830" s="48"/>
      <c r="AA6830" s="49">
        <f t="shared" si="748"/>
        <v>0.24268324860634438</v>
      </c>
      <c r="AB6830" s="9"/>
    </row>
    <row r="6831" spans="4:28" x14ac:dyDescent="0.3">
      <c r="D6831" s="34">
        <v>0.2344217618019637</v>
      </c>
      <c r="E6831" s="35">
        <v>83673413.567201301</v>
      </c>
      <c r="F6831" s="36">
        <v>0</v>
      </c>
      <c r="J6831" s="32">
        <f t="shared" si="742"/>
        <v>0.2344217618019637</v>
      </c>
      <c r="K6831" s="40">
        <f t="shared" si="743"/>
        <v>0.40760602921495825</v>
      </c>
      <c r="L6831" s="40">
        <f t="shared" si="744"/>
        <v>0</v>
      </c>
      <c r="M6831" s="41">
        <f t="shared" si="745"/>
        <v>0.64202779101692198</v>
      </c>
      <c r="N6831" s="52"/>
      <c r="O6831" s="52"/>
      <c r="P6831" s="52"/>
      <c r="T6831" s="44">
        <f t="shared" si="746"/>
        <v>0</v>
      </c>
      <c r="U6831" s="45">
        <f t="shared" si="747"/>
        <v>0</v>
      </c>
      <c r="V6831" s="48"/>
      <c r="W6831" s="48"/>
      <c r="X6831" s="48"/>
      <c r="Y6831" s="48"/>
      <c r="AA6831" s="49">
        <f t="shared" si="748"/>
        <v>0.38521667461015319</v>
      </c>
      <c r="AB6831" s="9"/>
    </row>
    <row r="6832" spans="4:28" x14ac:dyDescent="0.3">
      <c r="D6832" s="34">
        <v>0.23051280020920184</v>
      </c>
      <c r="E6832" s="35">
        <v>71841761.341029838</v>
      </c>
      <c r="F6832" s="36">
        <v>31262495.813153677</v>
      </c>
      <c r="J6832" s="32">
        <f t="shared" si="742"/>
        <v>0.23051280020920184</v>
      </c>
      <c r="K6832" s="40">
        <f t="shared" si="743"/>
        <v>0.34996940872392479</v>
      </c>
      <c r="L6832" s="40">
        <f t="shared" si="744"/>
        <v>0.15229188386720488</v>
      </c>
      <c r="M6832" s="41">
        <f t="shared" si="745"/>
        <v>0.73277409280033146</v>
      </c>
      <c r="N6832" s="52"/>
      <c r="O6832" s="52"/>
      <c r="P6832" s="52"/>
      <c r="T6832" s="44">
        <f t="shared" si="746"/>
        <v>0</v>
      </c>
      <c r="U6832" s="45">
        <f t="shared" si="747"/>
        <v>0</v>
      </c>
      <c r="V6832" s="48"/>
      <c r="W6832" s="48"/>
      <c r="X6832" s="48"/>
      <c r="Y6832" s="48"/>
      <c r="AA6832" s="49">
        <f t="shared" si="748"/>
        <v>0.43966445568019885</v>
      </c>
      <c r="AB6832" s="9"/>
    </row>
    <row r="6833" spans="4:28" x14ac:dyDescent="0.3">
      <c r="D6833" s="34">
        <v>0.21049709793864185</v>
      </c>
      <c r="E6833" s="35">
        <v>164320993.37852627</v>
      </c>
      <c r="F6833" s="36">
        <v>1295585.7029246928</v>
      </c>
      <c r="J6833" s="32">
        <f t="shared" si="742"/>
        <v>0.21049709793864185</v>
      </c>
      <c r="K6833" s="40">
        <f t="shared" si="743"/>
        <v>0.80047203493001717</v>
      </c>
      <c r="L6833" s="40">
        <f t="shared" si="744"/>
        <v>6.3113063201691482E-3</v>
      </c>
      <c r="M6833" s="41">
        <f t="shared" si="745"/>
        <v>1.0172804391888282</v>
      </c>
      <c r="N6833" s="52"/>
      <c r="O6833" s="52"/>
      <c r="P6833" s="52"/>
      <c r="T6833" s="44">
        <f t="shared" si="746"/>
        <v>0.26728043918882816</v>
      </c>
      <c r="U6833" s="45">
        <f t="shared" si="747"/>
        <v>0.21728043918882811</v>
      </c>
      <c r="V6833" s="48"/>
      <c r="W6833" s="48"/>
      <c r="X6833" s="48"/>
      <c r="Y6833" s="48"/>
      <c r="AA6833" s="49">
        <f t="shared" si="748"/>
        <v>0.61036826351329687</v>
      </c>
      <c r="AB6833" s="9"/>
    </row>
    <row r="6834" spans="4:28" x14ac:dyDescent="0.3">
      <c r="D6834" s="34">
        <v>0.24266447556899359</v>
      </c>
      <c r="E6834" s="35">
        <v>50977669.189977847</v>
      </c>
      <c r="F6834" s="36">
        <v>0</v>
      </c>
      <c r="J6834" s="32">
        <f t="shared" si="742"/>
        <v>0.24266447556899359</v>
      </c>
      <c r="K6834" s="40">
        <f t="shared" si="743"/>
        <v>0.24833222921486689</v>
      </c>
      <c r="L6834" s="40">
        <f t="shared" si="744"/>
        <v>0</v>
      </c>
      <c r="M6834" s="41">
        <f t="shared" si="745"/>
        <v>0.49099670478386048</v>
      </c>
      <c r="N6834" s="52"/>
      <c r="O6834" s="52"/>
      <c r="P6834" s="52"/>
      <c r="T6834" s="44">
        <f t="shared" si="746"/>
        <v>0</v>
      </c>
      <c r="U6834" s="45">
        <f t="shared" si="747"/>
        <v>0</v>
      </c>
      <c r="V6834" s="48"/>
      <c r="W6834" s="48"/>
      <c r="X6834" s="48"/>
      <c r="Y6834" s="48"/>
      <c r="AA6834" s="49">
        <f t="shared" si="748"/>
        <v>0.29459802287031628</v>
      </c>
      <c r="AB6834" s="9"/>
    </row>
    <row r="6835" spans="4:28" x14ac:dyDescent="0.3">
      <c r="D6835" s="34">
        <v>0.22000953377017241</v>
      </c>
      <c r="E6835" s="35">
        <v>39504288.39704112</v>
      </c>
      <c r="F6835" s="36">
        <v>1778025.190233784</v>
      </c>
      <c r="J6835" s="32">
        <f t="shared" si="742"/>
        <v>0.22000953377017241</v>
      </c>
      <c r="K6835" s="40">
        <f t="shared" si="743"/>
        <v>0.19244088945347257</v>
      </c>
      <c r="L6835" s="40">
        <f t="shared" si="744"/>
        <v>8.6614583621989101E-3</v>
      </c>
      <c r="M6835" s="41">
        <f t="shared" si="745"/>
        <v>0.42111188158584389</v>
      </c>
      <c r="N6835" s="52"/>
      <c r="O6835" s="52"/>
      <c r="P6835" s="52"/>
      <c r="T6835" s="44">
        <f t="shared" si="746"/>
        <v>0</v>
      </c>
      <c r="U6835" s="45">
        <f t="shared" si="747"/>
        <v>0</v>
      </c>
      <c r="V6835" s="48"/>
      <c r="W6835" s="48"/>
      <c r="X6835" s="48"/>
      <c r="Y6835" s="48"/>
      <c r="AA6835" s="49">
        <f t="shared" si="748"/>
        <v>0.25266712895150634</v>
      </c>
      <c r="AB6835" s="9"/>
    </row>
    <row r="6836" spans="4:28" x14ac:dyDescent="0.3">
      <c r="D6836" s="34">
        <v>0.2405996095427991</v>
      </c>
      <c r="E6836" s="35">
        <v>73231506.0168266</v>
      </c>
      <c r="F6836" s="36">
        <v>1674242.30259639</v>
      </c>
      <c r="J6836" s="32">
        <f t="shared" si="742"/>
        <v>0.2405996095427991</v>
      </c>
      <c r="K6836" s="40">
        <f t="shared" si="743"/>
        <v>0.35673940034700102</v>
      </c>
      <c r="L6836" s="40">
        <f t="shared" si="744"/>
        <v>8.1558911942433976E-3</v>
      </c>
      <c r="M6836" s="41">
        <f t="shared" si="745"/>
        <v>0.60549490108404358</v>
      </c>
      <c r="N6836" s="52"/>
      <c r="O6836" s="52"/>
      <c r="P6836" s="52"/>
      <c r="T6836" s="44">
        <f t="shared" si="746"/>
        <v>0</v>
      </c>
      <c r="U6836" s="45">
        <f t="shared" si="747"/>
        <v>0</v>
      </c>
      <c r="V6836" s="48"/>
      <c r="W6836" s="48"/>
      <c r="X6836" s="48"/>
      <c r="Y6836" s="48"/>
      <c r="AA6836" s="49">
        <f t="shared" si="748"/>
        <v>0.36329694065042611</v>
      </c>
      <c r="AB6836" s="9"/>
    </row>
    <row r="6837" spans="4:28" x14ac:dyDescent="0.3">
      <c r="D6837" s="34">
        <v>0.21731870469150116</v>
      </c>
      <c r="E6837" s="35">
        <v>107426711.96446946</v>
      </c>
      <c r="F6837" s="36">
        <v>0</v>
      </c>
      <c r="J6837" s="32">
        <f t="shared" si="742"/>
        <v>0.21731870469150116</v>
      </c>
      <c r="K6837" s="40">
        <f t="shared" si="743"/>
        <v>0.52331766601453178</v>
      </c>
      <c r="L6837" s="40">
        <f t="shared" si="744"/>
        <v>0</v>
      </c>
      <c r="M6837" s="41">
        <f t="shared" si="745"/>
        <v>0.74063637070603294</v>
      </c>
      <c r="N6837" s="52"/>
      <c r="O6837" s="52"/>
      <c r="P6837" s="52"/>
      <c r="T6837" s="44">
        <f t="shared" si="746"/>
        <v>0</v>
      </c>
      <c r="U6837" s="45">
        <f t="shared" si="747"/>
        <v>0</v>
      </c>
      <c r="V6837" s="48"/>
      <c r="W6837" s="48"/>
      <c r="X6837" s="48"/>
      <c r="Y6837" s="48"/>
      <c r="AA6837" s="49">
        <f t="shared" si="748"/>
        <v>0.44438182242361973</v>
      </c>
      <c r="AB6837" s="9"/>
    </row>
    <row r="6838" spans="4:28" x14ac:dyDescent="0.3">
      <c r="D6838" s="34">
        <v>0.22795792557639633</v>
      </c>
      <c r="E6838" s="35">
        <v>73123570.065291107</v>
      </c>
      <c r="F6838" s="36">
        <v>0</v>
      </c>
      <c r="J6838" s="32">
        <f t="shared" si="742"/>
        <v>0.22795792557639633</v>
      </c>
      <c r="K6838" s="40">
        <f t="shared" si="743"/>
        <v>0.35621360197522089</v>
      </c>
      <c r="L6838" s="40">
        <f t="shared" si="744"/>
        <v>0</v>
      </c>
      <c r="M6838" s="41">
        <f t="shared" si="745"/>
        <v>0.58417152755161728</v>
      </c>
      <c r="N6838" s="52"/>
      <c r="O6838" s="52"/>
      <c r="P6838" s="52"/>
      <c r="T6838" s="44">
        <f t="shared" si="746"/>
        <v>0</v>
      </c>
      <c r="U6838" s="45">
        <f t="shared" si="747"/>
        <v>0</v>
      </c>
      <c r="V6838" s="48"/>
      <c r="W6838" s="48"/>
      <c r="X6838" s="48"/>
      <c r="Y6838" s="48"/>
      <c r="AA6838" s="49">
        <f t="shared" si="748"/>
        <v>0.35050291653097038</v>
      </c>
      <c r="AB6838" s="9"/>
    </row>
    <row r="6839" spans="4:28" x14ac:dyDescent="0.3">
      <c r="D6839" s="34">
        <v>0.28484957116588105</v>
      </c>
      <c r="E6839" s="35">
        <v>102918326.49542849</v>
      </c>
      <c r="F6839" s="36">
        <v>0</v>
      </c>
      <c r="J6839" s="32">
        <f t="shared" si="742"/>
        <v>0.28484957116588105</v>
      </c>
      <c r="K6839" s="40">
        <f t="shared" si="743"/>
        <v>0.50135555139696186</v>
      </c>
      <c r="L6839" s="40">
        <f t="shared" si="744"/>
        <v>0</v>
      </c>
      <c r="M6839" s="41">
        <f t="shared" si="745"/>
        <v>0.78620512256284292</v>
      </c>
      <c r="N6839" s="52"/>
      <c r="O6839" s="52"/>
      <c r="P6839" s="52"/>
      <c r="T6839" s="44">
        <f t="shared" si="746"/>
        <v>3.6205122562842917E-2</v>
      </c>
      <c r="U6839" s="45">
        <f t="shared" si="747"/>
        <v>0</v>
      </c>
      <c r="V6839" s="48"/>
      <c r="W6839" s="48"/>
      <c r="X6839" s="48"/>
      <c r="Y6839" s="48"/>
      <c r="AA6839" s="49">
        <f t="shared" si="748"/>
        <v>0.47172307353770571</v>
      </c>
      <c r="AB6839" s="9"/>
    </row>
    <row r="6840" spans="4:28" x14ac:dyDescent="0.3">
      <c r="D6840" s="34">
        <v>0.24871542905783042</v>
      </c>
      <c r="E6840" s="35">
        <v>74751790.466087744</v>
      </c>
      <c r="F6840" s="36">
        <v>3150532.5061146421</v>
      </c>
      <c r="J6840" s="32">
        <f t="shared" si="742"/>
        <v>0.24871542905783042</v>
      </c>
      <c r="K6840" s="40">
        <f t="shared" si="743"/>
        <v>0.36414530242774856</v>
      </c>
      <c r="L6840" s="40">
        <f t="shared" si="744"/>
        <v>1.5347480041538759E-2</v>
      </c>
      <c r="M6840" s="41">
        <f t="shared" si="745"/>
        <v>0.6282082115271177</v>
      </c>
      <c r="N6840" s="52"/>
      <c r="O6840" s="52"/>
      <c r="P6840" s="52"/>
      <c r="T6840" s="44">
        <f t="shared" si="746"/>
        <v>0</v>
      </c>
      <c r="U6840" s="45">
        <f t="shared" si="747"/>
        <v>0</v>
      </c>
      <c r="V6840" s="48"/>
      <c r="W6840" s="48"/>
      <c r="X6840" s="48"/>
      <c r="Y6840" s="48"/>
      <c r="AA6840" s="49">
        <f t="shared" si="748"/>
        <v>0.37692492691627061</v>
      </c>
      <c r="AB6840" s="9"/>
    </row>
    <row r="6841" spans="4:28" x14ac:dyDescent="0.3">
      <c r="D6841" s="34">
        <v>0.23032922141666032</v>
      </c>
      <c r="E6841" s="35">
        <v>79864085.593806103</v>
      </c>
      <c r="F6841" s="36">
        <v>0</v>
      </c>
      <c r="J6841" s="32">
        <f t="shared" si="742"/>
        <v>0.23032922141666032</v>
      </c>
      <c r="K6841" s="40">
        <f t="shared" si="743"/>
        <v>0.3890492979544839</v>
      </c>
      <c r="L6841" s="40">
        <f t="shared" si="744"/>
        <v>0</v>
      </c>
      <c r="M6841" s="41">
        <f t="shared" si="745"/>
        <v>0.61937851937114419</v>
      </c>
      <c r="N6841" s="52"/>
      <c r="O6841" s="52"/>
      <c r="P6841" s="52"/>
      <c r="T6841" s="44">
        <f t="shared" si="746"/>
        <v>0</v>
      </c>
      <c r="U6841" s="45">
        <f t="shared" si="747"/>
        <v>0</v>
      </c>
      <c r="V6841" s="48"/>
      <c r="W6841" s="48"/>
      <c r="X6841" s="48"/>
      <c r="Y6841" s="48"/>
      <c r="AA6841" s="49">
        <f t="shared" si="748"/>
        <v>0.37162711162268652</v>
      </c>
      <c r="AB6841" s="9"/>
    </row>
    <row r="6842" spans="4:28" x14ac:dyDescent="0.3">
      <c r="D6842" s="34">
        <v>0.20940589946155089</v>
      </c>
      <c r="E6842" s="35">
        <v>65525419.493113719</v>
      </c>
      <c r="F6842" s="36">
        <v>8081143.3774290048</v>
      </c>
      <c r="J6842" s="32">
        <f t="shared" si="742"/>
        <v>0.20940589946155089</v>
      </c>
      <c r="K6842" s="40">
        <f t="shared" si="743"/>
        <v>0.31920002917990009</v>
      </c>
      <c r="L6842" s="40">
        <f t="shared" si="744"/>
        <v>3.9366420266159198E-2</v>
      </c>
      <c r="M6842" s="41">
        <f t="shared" si="745"/>
        <v>0.56797234890761017</v>
      </c>
      <c r="N6842" s="52"/>
      <c r="O6842" s="52"/>
      <c r="P6842" s="52"/>
      <c r="T6842" s="44">
        <f t="shared" si="746"/>
        <v>0</v>
      </c>
      <c r="U6842" s="45">
        <f t="shared" si="747"/>
        <v>0</v>
      </c>
      <c r="V6842" s="48"/>
      <c r="W6842" s="48"/>
      <c r="X6842" s="48"/>
      <c r="Y6842" s="48"/>
      <c r="AA6842" s="49">
        <f t="shared" si="748"/>
        <v>0.34078340934456608</v>
      </c>
      <c r="AB6842" s="9"/>
    </row>
    <row r="6843" spans="4:28" x14ac:dyDescent="0.3">
      <c r="D6843" s="34">
        <v>0.25291821044170265</v>
      </c>
      <c r="E6843" s="35">
        <v>54873173.925078601</v>
      </c>
      <c r="F6843" s="36">
        <v>0</v>
      </c>
      <c r="J6843" s="32">
        <f t="shared" si="742"/>
        <v>0.25291821044170265</v>
      </c>
      <c r="K6843" s="40">
        <f t="shared" si="743"/>
        <v>0.26730876129560049</v>
      </c>
      <c r="L6843" s="40">
        <f t="shared" si="744"/>
        <v>0</v>
      </c>
      <c r="M6843" s="41">
        <f t="shared" si="745"/>
        <v>0.52022697173730315</v>
      </c>
      <c r="N6843" s="52"/>
      <c r="O6843" s="52"/>
      <c r="P6843" s="52"/>
      <c r="T6843" s="44">
        <f t="shared" si="746"/>
        <v>0</v>
      </c>
      <c r="U6843" s="45">
        <f t="shared" si="747"/>
        <v>0</v>
      </c>
      <c r="V6843" s="48"/>
      <c r="W6843" s="48"/>
      <c r="X6843" s="48"/>
      <c r="Y6843" s="48"/>
      <c r="AA6843" s="49">
        <f t="shared" si="748"/>
        <v>0.31213618304238189</v>
      </c>
      <c r="AB6843" s="9"/>
    </row>
    <row r="6844" spans="4:28" x14ac:dyDescent="0.3">
      <c r="D6844" s="34">
        <v>0.21227183109033271</v>
      </c>
      <c r="E6844" s="35">
        <v>80950440.797075942</v>
      </c>
      <c r="F6844" s="36">
        <v>1482518.9287208938</v>
      </c>
      <c r="J6844" s="32">
        <f t="shared" si="742"/>
        <v>0.21227183109033271</v>
      </c>
      <c r="K6844" s="40">
        <f t="shared" si="743"/>
        <v>0.39434136041308304</v>
      </c>
      <c r="L6844" s="40">
        <f t="shared" si="744"/>
        <v>7.2219314117812827E-3</v>
      </c>
      <c r="M6844" s="41">
        <f t="shared" si="745"/>
        <v>0.61383512291519704</v>
      </c>
      <c r="N6844" s="52"/>
      <c r="O6844" s="52"/>
      <c r="P6844" s="52"/>
      <c r="T6844" s="44">
        <f t="shared" si="746"/>
        <v>0</v>
      </c>
      <c r="U6844" s="45">
        <f t="shared" si="747"/>
        <v>0</v>
      </c>
      <c r="V6844" s="48"/>
      <c r="W6844" s="48"/>
      <c r="X6844" s="48"/>
      <c r="Y6844" s="48"/>
      <c r="AA6844" s="49">
        <f t="shared" si="748"/>
        <v>0.36830107374911819</v>
      </c>
      <c r="AB6844" s="9"/>
    </row>
    <row r="6845" spans="4:28" x14ac:dyDescent="0.3">
      <c r="D6845" s="34">
        <v>0.22463145097266815</v>
      </c>
      <c r="E6845" s="35">
        <v>61429542.618411794</v>
      </c>
      <c r="F6845" s="36">
        <v>0</v>
      </c>
      <c r="J6845" s="32">
        <f t="shared" si="742"/>
        <v>0.22463145097266815</v>
      </c>
      <c r="K6845" s="40">
        <f t="shared" si="743"/>
        <v>0.29924740578525655</v>
      </c>
      <c r="L6845" s="40">
        <f t="shared" si="744"/>
        <v>0</v>
      </c>
      <c r="M6845" s="41">
        <f t="shared" si="745"/>
        <v>0.52387885675792467</v>
      </c>
      <c r="N6845" s="52"/>
      <c r="O6845" s="52"/>
      <c r="P6845" s="52"/>
      <c r="T6845" s="44">
        <f t="shared" si="746"/>
        <v>0</v>
      </c>
      <c r="U6845" s="45">
        <f t="shared" si="747"/>
        <v>0</v>
      </c>
      <c r="V6845" s="48"/>
      <c r="W6845" s="48"/>
      <c r="X6845" s="48"/>
      <c r="Y6845" s="48"/>
      <c r="AA6845" s="49">
        <f t="shared" si="748"/>
        <v>0.31432731405475478</v>
      </c>
      <c r="AB6845" s="9"/>
    </row>
    <row r="6846" spans="4:28" x14ac:dyDescent="0.3">
      <c r="D6846" s="34">
        <v>0.22500116099079787</v>
      </c>
      <c r="E6846" s="35">
        <v>52102553.365936235</v>
      </c>
      <c r="F6846" s="36">
        <v>1219003.7595388719</v>
      </c>
      <c r="J6846" s="32">
        <f t="shared" si="742"/>
        <v>0.22500116099079787</v>
      </c>
      <c r="K6846" s="40">
        <f t="shared" si="743"/>
        <v>0.25381198141740957</v>
      </c>
      <c r="L6846" s="40">
        <f t="shared" si="744"/>
        <v>5.9382456247549587E-3</v>
      </c>
      <c r="M6846" s="41">
        <f t="shared" si="745"/>
        <v>0.48475138803296242</v>
      </c>
      <c r="N6846" s="52"/>
      <c r="O6846" s="52"/>
      <c r="P6846" s="52"/>
      <c r="T6846" s="44">
        <f t="shared" si="746"/>
        <v>0</v>
      </c>
      <c r="U6846" s="45">
        <f t="shared" si="747"/>
        <v>0</v>
      </c>
      <c r="V6846" s="48"/>
      <c r="W6846" s="48"/>
      <c r="X6846" s="48"/>
      <c r="Y6846" s="48"/>
      <c r="AA6846" s="49">
        <f t="shared" si="748"/>
        <v>0.29085083281977742</v>
      </c>
      <c r="AB6846" s="9"/>
    </row>
    <row r="6847" spans="4:28" x14ac:dyDescent="0.3">
      <c r="D6847" s="34">
        <v>0.21706185862032473</v>
      </c>
      <c r="E6847" s="35">
        <v>61910790.288625844</v>
      </c>
      <c r="F6847" s="36">
        <v>0</v>
      </c>
      <c r="J6847" s="32">
        <f t="shared" si="742"/>
        <v>0.21706185862032473</v>
      </c>
      <c r="K6847" s="40">
        <f t="shared" si="743"/>
        <v>0.3015917520185718</v>
      </c>
      <c r="L6847" s="40">
        <f t="shared" si="744"/>
        <v>0</v>
      </c>
      <c r="M6847" s="41">
        <f t="shared" si="745"/>
        <v>0.51865361063889659</v>
      </c>
      <c r="N6847" s="52"/>
      <c r="O6847" s="52"/>
      <c r="P6847" s="52"/>
      <c r="T6847" s="44">
        <f t="shared" si="746"/>
        <v>0</v>
      </c>
      <c r="U6847" s="45">
        <f t="shared" si="747"/>
        <v>0</v>
      </c>
      <c r="V6847" s="48"/>
      <c r="W6847" s="48"/>
      <c r="X6847" s="48"/>
      <c r="Y6847" s="48"/>
      <c r="AA6847" s="49">
        <f t="shared" si="748"/>
        <v>0.31119216638333796</v>
      </c>
      <c r="AB6847" s="9"/>
    </row>
    <row r="6848" spans="4:28" x14ac:dyDescent="0.3">
      <c r="D6848" s="34">
        <v>0.20341516230049156</v>
      </c>
      <c r="E6848" s="35">
        <v>57755224.302205369</v>
      </c>
      <c r="F6848" s="36">
        <v>2786171.2366491226</v>
      </c>
      <c r="J6848" s="32">
        <f t="shared" si="742"/>
        <v>0.20341516230049156</v>
      </c>
      <c r="K6848" s="40">
        <f t="shared" si="743"/>
        <v>0.28134835953996562</v>
      </c>
      <c r="L6848" s="40">
        <f t="shared" si="744"/>
        <v>1.3572533330092798E-2</v>
      </c>
      <c r="M6848" s="41">
        <f t="shared" si="745"/>
        <v>0.49833605517054996</v>
      </c>
      <c r="N6848" s="52"/>
      <c r="O6848" s="52"/>
      <c r="P6848" s="52"/>
      <c r="T6848" s="44">
        <f t="shared" si="746"/>
        <v>0</v>
      </c>
      <c r="U6848" s="45">
        <f t="shared" si="747"/>
        <v>0</v>
      </c>
      <c r="V6848" s="48"/>
      <c r="W6848" s="48"/>
      <c r="X6848" s="48"/>
      <c r="Y6848" s="48"/>
      <c r="AA6848" s="49">
        <f t="shared" si="748"/>
        <v>0.29900163310232997</v>
      </c>
      <c r="AB6848" s="9"/>
    </row>
    <row r="6849" spans="4:28" x14ac:dyDescent="0.3">
      <c r="D6849" s="34">
        <v>0.21053614239273299</v>
      </c>
      <c r="E6849" s="35">
        <v>64892703.059203394</v>
      </c>
      <c r="F6849" s="36">
        <v>23884738.455325842</v>
      </c>
      <c r="J6849" s="32">
        <f t="shared" si="742"/>
        <v>0.21053614239273299</v>
      </c>
      <c r="K6849" s="40">
        <f t="shared" si="743"/>
        <v>0.31611781916538806</v>
      </c>
      <c r="L6849" s="40">
        <f t="shared" si="744"/>
        <v>0.11635193289675197</v>
      </c>
      <c r="M6849" s="41">
        <f t="shared" si="745"/>
        <v>0.64300589445487299</v>
      </c>
      <c r="N6849" s="52"/>
      <c r="O6849" s="52"/>
      <c r="P6849" s="52"/>
      <c r="T6849" s="44">
        <f t="shared" si="746"/>
        <v>0</v>
      </c>
      <c r="U6849" s="45">
        <f t="shared" si="747"/>
        <v>0</v>
      </c>
      <c r="V6849" s="48"/>
      <c r="W6849" s="48"/>
      <c r="X6849" s="48"/>
      <c r="Y6849" s="48"/>
      <c r="AA6849" s="49">
        <f t="shared" si="748"/>
        <v>0.38580353667292377</v>
      </c>
      <c r="AB6849" s="9"/>
    </row>
    <row r="6850" spans="4:28" x14ac:dyDescent="0.3">
      <c r="D6850" s="34">
        <v>0.24692615668017326</v>
      </c>
      <c r="E6850" s="35">
        <v>62633485.733599968</v>
      </c>
      <c r="F6850" s="36">
        <v>92913511.325119317</v>
      </c>
      <c r="J6850" s="32">
        <f t="shared" si="742"/>
        <v>0.24692615668017326</v>
      </c>
      <c r="K6850" s="40">
        <f t="shared" si="743"/>
        <v>0.3051122851018917</v>
      </c>
      <c r="L6850" s="40">
        <f t="shared" si="744"/>
        <v>0.45261817101837737</v>
      </c>
      <c r="M6850" s="41">
        <f t="shared" si="745"/>
        <v>1.0046566128004424</v>
      </c>
      <c r="N6850" s="52"/>
      <c r="O6850" s="52"/>
      <c r="P6850" s="52"/>
      <c r="T6850" s="44">
        <f t="shared" si="746"/>
        <v>0.25465661280044238</v>
      </c>
      <c r="U6850" s="45">
        <f t="shared" si="747"/>
        <v>0.20465661280044234</v>
      </c>
      <c r="V6850" s="48"/>
      <c r="W6850" s="48"/>
      <c r="X6850" s="48"/>
      <c r="Y6850" s="48"/>
      <c r="AA6850" s="49">
        <f t="shared" si="748"/>
        <v>0.60279396768026539</v>
      </c>
      <c r="AB6850" s="9"/>
    </row>
    <row r="6851" spans="4:28" x14ac:dyDescent="0.3">
      <c r="D6851" s="34">
        <v>0.20571803710107425</v>
      </c>
      <c r="E6851" s="35">
        <v>88856240.93780072</v>
      </c>
      <c r="F6851" s="36">
        <v>1815843.1546879215</v>
      </c>
      <c r="J6851" s="32">
        <f t="shared" si="742"/>
        <v>0.20571803710107425</v>
      </c>
      <c r="K6851" s="40">
        <f t="shared" si="743"/>
        <v>0.43285361497217084</v>
      </c>
      <c r="L6851" s="40">
        <f t="shared" si="744"/>
        <v>8.8456845060476148E-3</v>
      </c>
      <c r="M6851" s="41">
        <f t="shared" si="745"/>
        <v>0.64741733657929268</v>
      </c>
      <c r="N6851" s="52"/>
      <c r="O6851" s="52"/>
      <c r="P6851" s="52"/>
      <c r="T6851" s="44">
        <f t="shared" si="746"/>
        <v>0</v>
      </c>
      <c r="U6851" s="45">
        <f t="shared" si="747"/>
        <v>0</v>
      </c>
      <c r="V6851" s="48"/>
      <c r="W6851" s="48"/>
      <c r="X6851" s="48"/>
      <c r="Y6851" s="48"/>
      <c r="AA6851" s="49">
        <f t="shared" si="748"/>
        <v>0.38845040194757557</v>
      </c>
      <c r="AB6851" s="9"/>
    </row>
    <row r="6852" spans="4:28" x14ac:dyDescent="0.3">
      <c r="D6852" s="34">
        <v>0.20507264867784361</v>
      </c>
      <c r="E6852" s="35">
        <v>66347995.986343585</v>
      </c>
      <c r="F6852" s="36">
        <v>863214.4698292457</v>
      </c>
      <c r="J6852" s="32">
        <f t="shared" ref="J6852:J6915" si="749">D6852</f>
        <v>0.20507264867784361</v>
      </c>
      <c r="K6852" s="40">
        <f t="shared" ref="K6852:K6915" si="750">E6852/$B$4</f>
        <v>0.32320712204054586</v>
      </c>
      <c r="L6852" s="40">
        <f t="shared" ref="L6852:L6915" si="751">F6852/$B$4</f>
        <v>4.205056390168771E-3</v>
      </c>
      <c r="M6852" s="41">
        <f t="shared" si="745"/>
        <v>0.53248482710855827</v>
      </c>
      <c r="N6852" s="52"/>
      <c r="O6852" s="52"/>
      <c r="P6852" s="52"/>
      <c r="T6852" s="44">
        <f t="shared" si="746"/>
        <v>0</v>
      </c>
      <c r="U6852" s="45">
        <f t="shared" si="747"/>
        <v>0</v>
      </c>
      <c r="V6852" s="48"/>
      <c r="W6852" s="48"/>
      <c r="X6852" s="48"/>
      <c r="Y6852" s="48"/>
      <c r="AA6852" s="49">
        <f t="shared" si="748"/>
        <v>0.31949089626513494</v>
      </c>
      <c r="AB6852" s="9"/>
    </row>
    <row r="6853" spans="4:28" x14ac:dyDescent="0.3">
      <c r="D6853" s="34">
        <v>0.21214950360776152</v>
      </c>
      <c r="E6853" s="35">
        <v>69008261.681837142</v>
      </c>
      <c r="F6853" s="36">
        <v>169231258.49516577</v>
      </c>
      <c r="J6853" s="32">
        <f t="shared" si="749"/>
        <v>0.21214950360776152</v>
      </c>
      <c r="K6853" s="40">
        <f t="shared" si="750"/>
        <v>0.33616632007692121</v>
      </c>
      <c r="L6853" s="40">
        <f t="shared" si="751"/>
        <v>0.82439186300036005</v>
      </c>
      <c r="M6853" s="41">
        <f t="shared" ref="M6853:M6916" si="752">SUM(J6853:L6853)</f>
        <v>1.3727076866850427</v>
      </c>
      <c r="N6853" s="52"/>
      <c r="O6853" s="52"/>
      <c r="P6853" s="52"/>
      <c r="T6853" s="44">
        <f t="shared" ref="T6853:T6916" si="753">MIN(MAX(M6853-75%,0),125%)</f>
        <v>0.62270768668504273</v>
      </c>
      <c r="U6853" s="45">
        <f t="shared" ref="U6853:U6916" si="754">MIN(MAX(M6853-80%,0),120%)</f>
        <v>0.57270768668504268</v>
      </c>
      <c r="V6853" s="48"/>
      <c r="W6853" s="48"/>
      <c r="X6853" s="48"/>
      <c r="Y6853" s="48"/>
      <c r="AA6853" s="49">
        <f t="shared" ref="AA6853:AA6916" si="755">M6853*60%</f>
        <v>0.82362461201102566</v>
      </c>
      <c r="AB6853" s="9"/>
    </row>
    <row r="6854" spans="4:28" x14ac:dyDescent="0.3">
      <c r="D6854" s="34">
        <v>0.23829731250741124</v>
      </c>
      <c r="E6854" s="35">
        <v>78783785.197218716</v>
      </c>
      <c r="F6854" s="36">
        <v>0</v>
      </c>
      <c r="J6854" s="32">
        <f t="shared" si="749"/>
        <v>0.23829731250741124</v>
      </c>
      <c r="K6854" s="40">
        <f t="shared" si="750"/>
        <v>0.38378673083501674</v>
      </c>
      <c r="L6854" s="40">
        <f t="shared" si="751"/>
        <v>0</v>
      </c>
      <c r="M6854" s="41">
        <f t="shared" si="752"/>
        <v>0.62208404334242795</v>
      </c>
      <c r="N6854" s="52"/>
      <c r="O6854" s="52"/>
      <c r="P6854" s="52"/>
      <c r="T6854" s="44">
        <f t="shared" si="753"/>
        <v>0</v>
      </c>
      <c r="U6854" s="45">
        <f t="shared" si="754"/>
        <v>0</v>
      </c>
      <c r="V6854" s="48"/>
      <c r="W6854" s="48"/>
      <c r="X6854" s="48"/>
      <c r="Y6854" s="48"/>
      <c r="AA6854" s="49">
        <f t="shared" si="755"/>
        <v>0.37325042600545677</v>
      </c>
      <c r="AB6854" s="9"/>
    </row>
    <row r="6855" spans="4:28" x14ac:dyDescent="0.3">
      <c r="D6855" s="34">
        <v>0.23503473849724293</v>
      </c>
      <c r="E6855" s="35">
        <v>77830088.569307789</v>
      </c>
      <c r="F6855" s="36">
        <v>0</v>
      </c>
      <c r="J6855" s="32">
        <f t="shared" si="749"/>
        <v>0.23503473849724293</v>
      </c>
      <c r="K6855" s="40">
        <f t="shared" si="750"/>
        <v>0.37914090034949149</v>
      </c>
      <c r="L6855" s="40">
        <f t="shared" si="751"/>
        <v>0</v>
      </c>
      <c r="M6855" s="41">
        <f t="shared" si="752"/>
        <v>0.61417563884673443</v>
      </c>
      <c r="N6855" s="52"/>
      <c r="O6855" s="52"/>
      <c r="P6855" s="52"/>
      <c r="T6855" s="44">
        <f t="shared" si="753"/>
        <v>0</v>
      </c>
      <c r="U6855" s="45">
        <f t="shared" si="754"/>
        <v>0</v>
      </c>
      <c r="V6855" s="48"/>
      <c r="W6855" s="48"/>
      <c r="X6855" s="48"/>
      <c r="Y6855" s="48"/>
      <c r="AA6855" s="49">
        <f t="shared" si="755"/>
        <v>0.36850538330804067</v>
      </c>
      <c r="AB6855" s="9"/>
    </row>
    <row r="6856" spans="4:28" x14ac:dyDescent="0.3">
      <c r="D6856" s="34">
        <v>0.22718934223915491</v>
      </c>
      <c r="E6856" s="35">
        <v>66229488.518229626</v>
      </c>
      <c r="F6856" s="36">
        <v>18460455.111027449</v>
      </c>
      <c r="J6856" s="32">
        <f t="shared" si="749"/>
        <v>0.22718934223915491</v>
      </c>
      <c r="K6856" s="40">
        <f t="shared" si="750"/>
        <v>0.32262982566346599</v>
      </c>
      <c r="L6856" s="40">
        <f t="shared" si="751"/>
        <v>8.9928120349286253E-2</v>
      </c>
      <c r="M6856" s="41">
        <f t="shared" si="752"/>
        <v>0.63974728825190708</v>
      </c>
      <c r="N6856" s="52"/>
      <c r="O6856" s="52"/>
      <c r="P6856" s="52"/>
      <c r="T6856" s="44">
        <f t="shared" si="753"/>
        <v>0</v>
      </c>
      <c r="U6856" s="45">
        <f t="shared" si="754"/>
        <v>0</v>
      </c>
      <c r="V6856" s="48"/>
      <c r="W6856" s="48"/>
      <c r="X6856" s="48"/>
      <c r="Y6856" s="48"/>
      <c r="AA6856" s="49">
        <f t="shared" si="755"/>
        <v>0.38384837295114421</v>
      </c>
      <c r="AB6856" s="9"/>
    </row>
    <row r="6857" spans="4:28" x14ac:dyDescent="0.3">
      <c r="D6857" s="34">
        <v>0.19863716391449129</v>
      </c>
      <c r="E6857" s="35">
        <v>59255832.315447479</v>
      </c>
      <c r="F6857" s="36">
        <v>0</v>
      </c>
      <c r="J6857" s="32">
        <f t="shared" si="749"/>
        <v>0.19863716391449129</v>
      </c>
      <c r="K6857" s="40">
        <f t="shared" si="750"/>
        <v>0.28865840998023501</v>
      </c>
      <c r="L6857" s="40">
        <f t="shared" si="751"/>
        <v>0</v>
      </c>
      <c r="M6857" s="41">
        <f t="shared" si="752"/>
        <v>0.48729557389472633</v>
      </c>
      <c r="N6857" s="52"/>
      <c r="O6857" s="52"/>
      <c r="P6857" s="52"/>
      <c r="T6857" s="44">
        <f t="shared" si="753"/>
        <v>0</v>
      </c>
      <c r="U6857" s="45">
        <f t="shared" si="754"/>
        <v>0</v>
      </c>
      <c r="V6857" s="48"/>
      <c r="W6857" s="48"/>
      <c r="X6857" s="48"/>
      <c r="Y6857" s="48"/>
      <c r="AA6857" s="49">
        <f t="shared" si="755"/>
        <v>0.29237734433683576</v>
      </c>
      <c r="AB6857" s="9"/>
    </row>
    <row r="6858" spans="4:28" x14ac:dyDescent="0.3">
      <c r="D6858" s="34">
        <v>0.24888228508099608</v>
      </c>
      <c r="E6858" s="35">
        <v>60387612.065919876</v>
      </c>
      <c r="F6858" s="36">
        <v>3044112.9067976135</v>
      </c>
      <c r="J6858" s="32">
        <f t="shared" si="749"/>
        <v>0.24888228508099608</v>
      </c>
      <c r="K6858" s="40">
        <f t="shared" si="750"/>
        <v>0.2941717532319173</v>
      </c>
      <c r="L6858" s="40">
        <f t="shared" si="751"/>
        <v>1.4829068416400231E-2</v>
      </c>
      <c r="M6858" s="41">
        <f t="shared" si="752"/>
        <v>0.55788310672931363</v>
      </c>
      <c r="N6858" s="52"/>
      <c r="O6858" s="52"/>
      <c r="P6858" s="52"/>
      <c r="T6858" s="44">
        <f t="shared" si="753"/>
        <v>0</v>
      </c>
      <c r="U6858" s="45">
        <f t="shared" si="754"/>
        <v>0</v>
      </c>
      <c r="V6858" s="48"/>
      <c r="W6858" s="48"/>
      <c r="X6858" s="48"/>
      <c r="Y6858" s="48"/>
      <c r="AA6858" s="49">
        <f t="shared" si="755"/>
        <v>0.33472986403758814</v>
      </c>
      <c r="AB6858" s="9"/>
    </row>
    <row r="6859" spans="4:28" x14ac:dyDescent="0.3">
      <c r="D6859" s="34">
        <v>0.24032566949273299</v>
      </c>
      <c r="E6859" s="35">
        <v>56504992.855476558</v>
      </c>
      <c r="F6859" s="36">
        <v>0</v>
      </c>
      <c r="J6859" s="32">
        <f t="shared" si="749"/>
        <v>0.24032566949273299</v>
      </c>
      <c r="K6859" s="40">
        <f t="shared" si="750"/>
        <v>0.27525799159780528</v>
      </c>
      <c r="L6859" s="40">
        <f t="shared" si="751"/>
        <v>0</v>
      </c>
      <c r="M6859" s="41">
        <f t="shared" si="752"/>
        <v>0.51558366109053821</v>
      </c>
      <c r="N6859" s="52"/>
      <c r="O6859" s="52"/>
      <c r="P6859" s="52"/>
      <c r="T6859" s="44">
        <f t="shared" si="753"/>
        <v>0</v>
      </c>
      <c r="U6859" s="45">
        <f t="shared" si="754"/>
        <v>0</v>
      </c>
      <c r="V6859" s="48"/>
      <c r="W6859" s="48"/>
      <c r="X6859" s="48"/>
      <c r="Y6859" s="48"/>
      <c r="AA6859" s="49">
        <f t="shared" si="755"/>
        <v>0.3093501966543229</v>
      </c>
      <c r="AB6859" s="9"/>
    </row>
    <row r="6860" spans="4:28" x14ac:dyDescent="0.3">
      <c r="D6860" s="34">
        <v>0.20936402759664563</v>
      </c>
      <c r="E6860" s="35">
        <v>84023318.281707123</v>
      </c>
      <c r="F6860" s="36">
        <v>1420561.5362853261</v>
      </c>
      <c r="J6860" s="32">
        <f t="shared" si="749"/>
        <v>0.20936402759664563</v>
      </c>
      <c r="K6860" s="40">
        <f t="shared" si="750"/>
        <v>0.40931055237474023</v>
      </c>
      <c r="L6860" s="40">
        <f t="shared" si="751"/>
        <v>6.9201126424192315E-3</v>
      </c>
      <c r="M6860" s="41">
        <f t="shared" si="752"/>
        <v>0.62559469261380507</v>
      </c>
      <c r="N6860" s="52"/>
      <c r="O6860" s="52"/>
      <c r="P6860" s="52"/>
      <c r="T6860" s="44">
        <f t="shared" si="753"/>
        <v>0</v>
      </c>
      <c r="U6860" s="45">
        <f t="shared" si="754"/>
        <v>0</v>
      </c>
      <c r="V6860" s="48"/>
      <c r="W6860" s="48"/>
      <c r="X6860" s="48"/>
      <c r="Y6860" s="48"/>
      <c r="AA6860" s="49">
        <f t="shared" si="755"/>
        <v>0.37535681556828304</v>
      </c>
      <c r="AB6860" s="9"/>
    </row>
    <row r="6861" spans="4:28" x14ac:dyDescent="0.3">
      <c r="D6861" s="34">
        <v>0.24705450433531512</v>
      </c>
      <c r="E6861" s="35">
        <v>85868917.455864087</v>
      </c>
      <c r="F6861" s="36">
        <v>1694015.5406511419</v>
      </c>
      <c r="J6861" s="32">
        <f t="shared" si="749"/>
        <v>0.24705450433531512</v>
      </c>
      <c r="K6861" s="40">
        <f t="shared" si="750"/>
        <v>0.41830119012727252</v>
      </c>
      <c r="L6861" s="40">
        <f t="shared" si="751"/>
        <v>8.2522143954206328E-3</v>
      </c>
      <c r="M6861" s="41">
        <f t="shared" si="752"/>
        <v>0.67360790885800825</v>
      </c>
      <c r="N6861" s="52"/>
      <c r="O6861" s="52"/>
      <c r="P6861" s="52"/>
      <c r="T6861" s="44">
        <f t="shared" si="753"/>
        <v>0</v>
      </c>
      <c r="U6861" s="45">
        <f t="shared" si="754"/>
        <v>0</v>
      </c>
      <c r="V6861" s="48"/>
      <c r="W6861" s="48"/>
      <c r="X6861" s="48"/>
      <c r="Y6861" s="48"/>
      <c r="AA6861" s="49">
        <f t="shared" si="755"/>
        <v>0.40416474531480495</v>
      </c>
      <c r="AB6861" s="9"/>
    </row>
    <row r="6862" spans="4:28" x14ac:dyDescent="0.3">
      <c r="D6862" s="34">
        <v>0.22860465353969114</v>
      </c>
      <c r="E6862" s="35">
        <v>79458096.185869545</v>
      </c>
      <c r="F6862" s="36">
        <v>0</v>
      </c>
      <c r="J6862" s="32">
        <f t="shared" si="749"/>
        <v>0.22860465353969114</v>
      </c>
      <c r="K6862" s="40">
        <f t="shared" si="750"/>
        <v>0.3870715642465189</v>
      </c>
      <c r="L6862" s="40">
        <f t="shared" si="751"/>
        <v>0</v>
      </c>
      <c r="M6862" s="41">
        <f t="shared" si="752"/>
        <v>0.61567621778621007</v>
      </c>
      <c r="N6862" s="52"/>
      <c r="O6862" s="52"/>
      <c r="P6862" s="52"/>
      <c r="T6862" s="44">
        <f t="shared" si="753"/>
        <v>0</v>
      </c>
      <c r="U6862" s="45">
        <f t="shared" si="754"/>
        <v>0</v>
      </c>
      <c r="V6862" s="48"/>
      <c r="W6862" s="48"/>
      <c r="X6862" s="48"/>
      <c r="Y6862" s="48"/>
      <c r="AA6862" s="49">
        <f t="shared" si="755"/>
        <v>0.36940573067172605</v>
      </c>
      <c r="AB6862" s="9"/>
    </row>
    <row r="6863" spans="4:28" x14ac:dyDescent="0.3">
      <c r="D6863" s="34">
        <v>0.21212252411928925</v>
      </c>
      <c r="E6863" s="35">
        <v>83532451.59008266</v>
      </c>
      <c r="F6863" s="36">
        <v>2678137.3063681656</v>
      </c>
      <c r="J6863" s="32">
        <f t="shared" si="749"/>
        <v>0.21212252411928925</v>
      </c>
      <c r="K6863" s="40">
        <f t="shared" si="750"/>
        <v>0.40691934811382835</v>
      </c>
      <c r="L6863" s="40">
        <f t="shared" si="751"/>
        <v>1.3046257665398658E-2</v>
      </c>
      <c r="M6863" s="41">
        <f t="shared" si="752"/>
        <v>0.63208812989851626</v>
      </c>
      <c r="N6863" s="52"/>
      <c r="O6863" s="52"/>
      <c r="P6863" s="52"/>
      <c r="T6863" s="44">
        <f t="shared" si="753"/>
        <v>0</v>
      </c>
      <c r="U6863" s="45">
        <f t="shared" si="754"/>
        <v>0</v>
      </c>
      <c r="V6863" s="48"/>
      <c r="W6863" s="48"/>
      <c r="X6863" s="48"/>
      <c r="Y6863" s="48"/>
      <c r="AA6863" s="49">
        <f t="shared" si="755"/>
        <v>0.37925287793910972</v>
      </c>
      <c r="AB6863" s="9"/>
    </row>
    <row r="6864" spans="4:28" x14ac:dyDescent="0.3">
      <c r="D6864" s="34">
        <v>0.25190437472212707</v>
      </c>
      <c r="E6864" s="35">
        <v>136406074.85496831</v>
      </c>
      <c r="F6864" s="36">
        <v>55716725.27362258</v>
      </c>
      <c r="J6864" s="32">
        <f t="shared" si="749"/>
        <v>0.25190437472212707</v>
      </c>
      <c r="K6864" s="40">
        <f t="shared" si="750"/>
        <v>0.66448751356101377</v>
      </c>
      <c r="L6864" s="40">
        <f t="shared" si="751"/>
        <v>0.27141803090658373</v>
      </c>
      <c r="M6864" s="41">
        <f t="shared" si="752"/>
        <v>1.1878099191897245</v>
      </c>
      <c r="N6864" s="52"/>
      <c r="O6864" s="52"/>
      <c r="P6864" s="52"/>
      <c r="T6864" s="44">
        <f t="shared" si="753"/>
        <v>0.43780991918972445</v>
      </c>
      <c r="U6864" s="45">
        <f t="shared" si="754"/>
        <v>0.38780991918972441</v>
      </c>
      <c r="V6864" s="48"/>
      <c r="W6864" s="48"/>
      <c r="X6864" s="48"/>
      <c r="Y6864" s="48"/>
      <c r="AA6864" s="49">
        <f t="shared" si="755"/>
        <v>0.71268595151383463</v>
      </c>
      <c r="AB6864" s="9"/>
    </row>
    <row r="6865" spans="4:28" x14ac:dyDescent="0.3">
      <c r="D6865" s="34">
        <v>0.18305120344891143</v>
      </c>
      <c r="E6865" s="35">
        <v>55838474.824126668</v>
      </c>
      <c r="F6865" s="36">
        <v>0</v>
      </c>
      <c r="J6865" s="32">
        <f t="shared" si="749"/>
        <v>0.18305120344891143</v>
      </c>
      <c r="K6865" s="40">
        <f t="shared" si="750"/>
        <v>0.27201112073911249</v>
      </c>
      <c r="L6865" s="40">
        <f t="shared" si="751"/>
        <v>0</v>
      </c>
      <c r="M6865" s="41">
        <f t="shared" si="752"/>
        <v>0.45506232418802395</v>
      </c>
      <c r="N6865" s="52"/>
      <c r="O6865" s="52"/>
      <c r="P6865" s="52"/>
      <c r="T6865" s="44">
        <f t="shared" si="753"/>
        <v>0</v>
      </c>
      <c r="U6865" s="45">
        <f t="shared" si="754"/>
        <v>0</v>
      </c>
      <c r="V6865" s="48"/>
      <c r="W6865" s="48"/>
      <c r="X6865" s="48"/>
      <c r="Y6865" s="48"/>
      <c r="AA6865" s="49">
        <f t="shared" si="755"/>
        <v>0.27303739451281434</v>
      </c>
      <c r="AB6865" s="9"/>
    </row>
    <row r="6866" spans="4:28" x14ac:dyDescent="0.3">
      <c r="D6866" s="34">
        <v>0.21766350599956391</v>
      </c>
      <c r="E6866" s="35">
        <v>53750070.947100118</v>
      </c>
      <c r="F6866" s="36">
        <v>0</v>
      </c>
      <c r="J6866" s="32">
        <f t="shared" si="749"/>
        <v>0.21766350599956391</v>
      </c>
      <c r="K6866" s="40">
        <f t="shared" si="750"/>
        <v>0.26183768600732338</v>
      </c>
      <c r="L6866" s="40">
        <f t="shared" si="751"/>
        <v>0</v>
      </c>
      <c r="M6866" s="41">
        <f t="shared" si="752"/>
        <v>0.47950119200688729</v>
      </c>
      <c r="N6866" s="52"/>
      <c r="O6866" s="52"/>
      <c r="P6866" s="52"/>
      <c r="T6866" s="44">
        <f t="shared" si="753"/>
        <v>0</v>
      </c>
      <c r="U6866" s="45">
        <f t="shared" si="754"/>
        <v>0</v>
      </c>
      <c r="V6866" s="48"/>
      <c r="W6866" s="48"/>
      <c r="X6866" s="48"/>
      <c r="Y6866" s="48"/>
      <c r="AA6866" s="49">
        <f t="shared" si="755"/>
        <v>0.28770071520413237</v>
      </c>
      <c r="AB6866" s="9"/>
    </row>
    <row r="6867" spans="4:28" x14ac:dyDescent="0.3">
      <c r="D6867" s="34">
        <v>0.21286348986542031</v>
      </c>
      <c r="E6867" s="35">
        <v>93211930.40586254</v>
      </c>
      <c r="F6867" s="36">
        <v>0</v>
      </c>
      <c r="J6867" s="32">
        <f t="shared" si="749"/>
        <v>0.21286348986542031</v>
      </c>
      <c r="K6867" s="40">
        <f t="shared" si="750"/>
        <v>0.45407188745419641</v>
      </c>
      <c r="L6867" s="40">
        <f t="shared" si="751"/>
        <v>0</v>
      </c>
      <c r="M6867" s="41">
        <f t="shared" si="752"/>
        <v>0.66693537731961672</v>
      </c>
      <c r="N6867" s="52"/>
      <c r="O6867" s="52"/>
      <c r="P6867" s="52"/>
      <c r="T6867" s="44">
        <f t="shared" si="753"/>
        <v>0</v>
      </c>
      <c r="U6867" s="45">
        <f t="shared" si="754"/>
        <v>0</v>
      </c>
      <c r="V6867" s="48"/>
      <c r="W6867" s="48"/>
      <c r="X6867" s="48"/>
      <c r="Y6867" s="48"/>
      <c r="AA6867" s="49">
        <f t="shared" si="755"/>
        <v>0.40016122639177004</v>
      </c>
      <c r="AB6867" s="9"/>
    </row>
    <row r="6868" spans="4:28" x14ac:dyDescent="0.3">
      <c r="D6868" s="34">
        <v>0.22384711259125778</v>
      </c>
      <c r="E6868" s="35">
        <v>38272168.98654028</v>
      </c>
      <c r="F6868" s="36">
        <v>0</v>
      </c>
      <c r="J6868" s="32">
        <f t="shared" si="749"/>
        <v>0.22384711259125778</v>
      </c>
      <c r="K6868" s="40">
        <f t="shared" si="750"/>
        <v>0.18643875234656979</v>
      </c>
      <c r="L6868" s="40">
        <f t="shared" si="751"/>
        <v>0</v>
      </c>
      <c r="M6868" s="41">
        <f t="shared" si="752"/>
        <v>0.41028586493782759</v>
      </c>
      <c r="N6868" s="52"/>
      <c r="O6868" s="52"/>
      <c r="P6868" s="52"/>
      <c r="T6868" s="44">
        <f t="shared" si="753"/>
        <v>0</v>
      </c>
      <c r="U6868" s="45">
        <f t="shared" si="754"/>
        <v>0</v>
      </c>
      <c r="V6868" s="48"/>
      <c r="W6868" s="48"/>
      <c r="X6868" s="48"/>
      <c r="Y6868" s="48"/>
      <c r="AA6868" s="49">
        <f t="shared" si="755"/>
        <v>0.24617151896269654</v>
      </c>
      <c r="AB6868" s="9"/>
    </row>
    <row r="6869" spans="4:28" x14ac:dyDescent="0.3">
      <c r="D6869" s="34">
        <v>0.24112902281860454</v>
      </c>
      <c r="E6869" s="35">
        <v>67749764.185187817</v>
      </c>
      <c r="F6869" s="36">
        <v>0</v>
      </c>
      <c r="J6869" s="32">
        <f t="shared" si="749"/>
        <v>0.24112902281860454</v>
      </c>
      <c r="K6869" s="40">
        <f t="shared" si="750"/>
        <v>0.33003568496216984</v>
      </c>
      <c r="L6869" s="40">
        <f t="shared" si="751"/>
        <v>0</v>
      </c>
      <c r="M6869" s="41">
        <f t="shared" si="752"/>
        <v>0.57116470778077444</v>
      </c>
      <c r="N6869" s="52"/>
      <c r="O6869" s="52"/>
      <c r="P6869" s="52"/>
      <c r="T6869" s="44">
        <f t="shared" si="753"/>
        <v>0</v>
      </c>
      <c r="U6869" s="45">
        <f t="shared" si="754"/>
        <v>0</v>
      </c>
      <c r="V6869" s="48"/>
      <c r="W6869" s="48"/>
      <c r="X6869" s="48"/>
      <c r="Y6869" s="48"/>
      <c r="AA6869" s="49">
        <f t="shared" si="755"/>
        <v>0.34269882466846463</v>
      </c>
      <c r="AB6869" s="9"/>
    </row>
    <row r="6870" spans="4:28" x14ac:dyDescent="0.3">
      <c r="D6870" s="34">
        <v>0.22955038659847843</v>
      </c>
      <c r="E6870" s="35">
        <v>76117206.054083616</v>
      </c>
      <c r="F6870" s="36">
        <v>0</v>
      </c>
      <c r="J6870" s="32">
        <f t="shared" si="749"/>
        <v>0.22955038659847843</v>
      </c>
      <c r="K6870" s="40">
        <f t="shared" si="750"/>
        <v>0.37079677751791223</v>
      </c>
      <c r="L6870" s="40">
        <f t="shared" si="751"/>
        <v>0</v>
      </c>
      <c r="M6870" s="41">
        <f t="shared" si="752"/>
        <v>0.60034716411639066</v>
      </c>
      <c r="N6870" s="52"/>
      <c r="O6870" s="52"/>
      <c r="P6870" s="52"/>
      <c r="T6870" s="44">
        <f t="shared" si="753"/>
        <v>0</v>
      </c>
      <c r="U6870" s="45">
        <f t="shared" si="754"/>
        <v>0</v>
      </c>
      <c r="V6870" s="48"/>
      <c r="W6870" s="48"/>
      <c r="X6870" s="48"/>
      <c r="Y6870" s="48"/>
      <c r="AA6870" s="49">
        <f t="shared" si="755"/>
        <v>0.36020829846983438</v>
      </c>
      <c r="AB6870" s="9"/>
    </row>
    <row r="6871" spans="4:28" x14ac:dyDescent="0.3">
      <c r="D6871" s="34">
        <v>0.21065053400197545</v>
      </c>
      <c r="E6871" s="35">
        <v>63656341.296801612</v>
      </c>
      <c r="F6871" s="36">
        <v>0</v>
      </c>
      <c r="J6871" s="32">
        <f t="shared" si="749"/>
        <v>0.21065053400197545</v>
      </c>
      <c r="K6871" s="40">
        <f t="shared" si="750"/>
        <v>0.310095015897764</v>
      </c>
      <c r="L6871" s="40">
        <f t="shared" si="751"/>
        <v>0</v>
      </c>
      <c r="M6871" s="41">
        <f t="shared" si="752"/>
        <v>0.52074554989973942</v>
      </c>
      <c r="N6871" s="52"/>
      <c r="O6871" s="52"/>
      <c r="P6871" s="52"/>
      <c r="T6871" s="44">
        <f t="shared" si="753"/>
        <v>0</v>
      </c>
      <c r="U6871" s="45">
        <f t="shared" si="754"/>
        <v>0</v>
      </c>
      <c r="V6871" s="48"/>
      <c r="W6871" s="48"/>
      <c r="X6871" s="48"/>
      <c r="Y6871" s="48"/>
      <c r="AA6871" s="49">
        <f t="shared" si="755"/>
        <v>0.31244732993984364</v>
      </c>
      <c r="AB6871" s="9"/>
    </row>
    <row r="6872" spans="4:28" x14ac:dyDescent="0.3">
      <c r="D6872" s="34">
        <v>0.22076460311018858</v>
      </c>
      <c r="E6872" s="35">
        <v>35183970.032836869</v>
      </c>
      <c r="F6872" s="36">
        <v>0</v>
      </c>
      <c r="J6872" s="32">
        <f t="shared" si="749"/>
        <v>0.22076460311018858</v>
      </c>
      <c r="K6872" s="40">
        <f t="shared" si="750"/>
        <v>0.17139492349723198</v>
      </c>
      <c r="L6872" s="40">
        <f t="shared" si="751"/>
        <v>0</v>
      </c>
      <c r="M6872" s="41">
        <f t="shared" si="752"/>
        <v>0.39215952660742059</v>
      </c>
      <c r="N6872" s="52"/>
      <c r="O6872" s="52"/>
      <c r="P6872" s="52"/>
      <c r="T6872" s="44">
        <f t="shared" si="753"/>
        <v>0</v>
      </c>
      <c r="U6872" s="45">
        <f t="shared" si="754"/>
        <v>0</v>
      </c>
      <c r="V6872" s="48"/>
      <c r="W6872" s="48"/>
      <c r="X6872" s="48"/>
      <c r="Y6872" s="48"/>
      <c r="AA6872" s="49">
        <f t="shared" si="755"/>
        <v>0.23529571596445234</v>
      </c>
      <c r="AB6872" s="9"/>
    </row>
    <row r="6873" spans="4:28" x14ac:dyDescent="0.3">
      <c r="D6873" s="34">
        <v>0.24940828189404837</v>
      </c>
      <c r="E6873" s="35">
        <v>44799919.806657046</v>
      </c>
      <c r="F6873" s="36">
        <v>0</v>
      </c>
      <c r="J6873" s="32">
        <f t="shared" si="749"/>
        <v>0.24940828189404837</v>
      </c>
      <c r="K6873" s="40">
        <f t="shared" si="750"/>
        <v>0.21823798794672289</v>
      </c>
      <c r="L6873" s="40">
        <f t="shared" si="751"/>
        <v>0</v>
      </c>
      <c r="M6873" s="41">
        <f t="shared" si="752"/>
        <v>0.46764626984077129</v>
      </c>
      <c r="N6873" s="52"/>
      <c r="O6873" s="52"/>
      <c r="P6873" s="52"/>
      <c r="T6873" s="44">
        <f t="shared" si="753"/>
        <v>0</v>
      </c>
      <c r="U6873" s="45">
        <f t="shared" si="754"/>
        <v>0</v>
      </c>
      <c r="V6873" s="48"/>
      <c r="W6873" s="48"/>
      <c r="X6873" s="48"/>
      <c r="Y6873" s="48"/>
      <c r="AA6873" s="49">
        <f t="shared" si="755"/>
        <v>0.28058776190446277</v>
      </c>
      <c r="AB6873" s="9"/>
    </row>
    <row r="6874" spans="4:28" x14ac:dyDescent="0.3">
      <c r="D6874" s="34">
        <v>0.19820636759002713</v>
      </c>
      <c r="E6874" s="35">
        <v>60813751.109396785</v>
      </c>
      <c r="F6874" s="36">
        <v>3600057.1538191549</v>
      </c>
      <c r="J6874" s="32">
        <f t="shared" si="749"/>
        <v>0.19820636759002713</v>
      </c>
      <c r="K6874" s="40">
        <f t="shared" si="750"/>
        <v>0.29624764372090256</v>
      </c>
      <c r="L6874" s="40">
        <f t="shared" si="751"/>
        <v>1.7537290984747517E-2</v>
      </c>
      <c r="M6874" s="41">
        <f t="shared" si="752"/>
        <v>0.51199130229567724</v>
      </c>
      <c r="N6874" s="52"/>
      <c r="O6874" s="52"/>
      <c r="P6874" s="52"/>
      <c r="T6874" s="44">
        <f t="shared" si="753"/>
        <v>0</v>
      </c>
      <c r="U6874" s="45">
        <f t="shared" si="754"/>
        <v>0</v>
      </c>
      <c r="V6874" s="48"/>
      <c r="W6874" s="48"/>
      <c r="X6874" s="48"/>
      <c r="Y6874" s="48"/>
      <c r="AA6874" s="49">
        <f t="shared" si="755"/>
        <v>0.30719478137740636</v>
      </c>
      <c r="AB6874" s="9"/>
    </row>
    <row r="6875" spans="4:28" x14ac:dyDescent="0.3">
      <c r="D6875" s="34">
        <v>0.20964698736078441</v>
      </c>
      <c r="E6875" s="35">
        <v>79308684.392255068</v>
      </c>
      <c r="F6875" s="36">
        <v>6832725.1401948053</v>
      </c>
      <c r="J6875" s="32">
        <f t="shared" si="749"/>
        <v>0.20964698736078441</v>
      </c>
      <c r="K6875" s="40">
        <f t="shared" si="750"/>
        <v>0.38634372077370333</v>
      </c>
      <c r="L6875" s="40">
        <f t="shared" si="751"/>
        <v>3.3284885178913322E-2</v>
      </c>
      <c r="M6875" s="41">
        <f t="shared" si="752"/>
        <v>0.6292755933134011</v>
      </c>
      <c r="N6875" s="52"/>
      <c r="O6875" s="52"/>
      <c r="P6875" s="52"/>
      <c r="T6875" s="44">
        <f t="shared" si="753"/>
        <v>0</v>
      </c>
      <c r="U6875" s="45">
        <f t="shared" si="754"/>
        <v>0</v>
      </c>
      <c r="V6875" s="48"/>
      <c r="W6875" s="48"/>
      <c r="X6875" s="48"/>
      <c r="Y6875" s="48"/>
      <c r="AA6875" s="49">
        <f t="shared" si="755"/>
        <v>0.37756535598804064</v>
      </c>
      <c r="AB6875" s="9"/>
    </row>
    <row r="6876" spans="4:28" x14ac:dyDescent="0.3">
      <c r="D6876" s="34">
        <v>0.19694797405913098</v>
      </c>
      <c r="E6876" s="35">
        <v>52296996.361349851</v>
      </c>
      <c r="F6876" s="36">
        <v>0</v>
      </c>
      <c r="J6876" s="32">
        <f t="shared" si="749"/>
        <v>0.19694797405913098</v>
      </c>
      <c r="K6876" s="40">
        <f t="shared" si="750"/>
        <v>0.25475918954350751</v>
      </c>
      <c r="L6876" s="40">
        <f t="shared" si="751"/>
        <v>0</v>
      </c>
      <c r="M6876" s="41">
        <f t="shared" si="752"/>
        <v>0.45170716360263852</v>
      </c>
      <c r="N6876" s="52"/>
      <c r="O6876" s="52"/>
      <c r="P6876" s="52"/>
      <c r="T6876" s="44">
        <f t="shared" si="753"/>
        <v>0</v>
      </c>
      <c r="U6876" s="45">
        <f t="shared" si="754"/>
        <v>0</v>
      </c>
      <c r="V6876" s="48"/>
      <c r="W6876" s="48"/>
      <c r="X6876" s="48"/>
      <c r="Y6876" s="48"/>
      <c r="AA6876" s="49">
        <f t="shared" si="755"/>
        <v>0.27102429816158308</v>
      </c>
      <c r="AB6876" s="9"/>
    </row>
    <row r="6877" spans="4:28" x14ac:dyDescent="0.3">
      <c r="D6877" s="34">
        <v>0.22917748946056865</v>
      </c>
      <c r="E6877" s="35">
        <v>83691391.917973012</v>
      </c>
      <c r="F6877" s="36">
        <v>4971361.8069172455</v>
      </c>
      <c r="J6877" s="32">
        <f t="shared" si="749"/>
        <v>0.22917748946056865</v>
      </c>
      <c r="K6877" s="40">
        <f t="shared" si="750"/>
        <v>0.40769360881590283</v>
      </c>
      <c r="L6877" s="40">
        <f t="shared" si="751"/>
        <v>2.4217454021772326E-2</v>
      </c>
      <c r="M6877" s="41">
        <f t="shared" si="752"/>
        <v>0.66108855229824381</v>
      </c>
      <c r="N6877" s="52"/>
      <c r="O6877" s="52"/>
      <c r="P6877" s="52"/>
      <c r="T6877" s="44">
        <f t="shared" si="753"/>
        <v>0</v>
      </c>
      <c r="U6877" s="45">
        <f t="shared" si="754"/>
        <v>0</v>
      </c>
      <c r="V6877" s="48"/>
      <c r="W6877" s="48"/>
      <c r="X6877" s="48"/>
      <c r="Y6877" s="48"/>
      <c r="AA6877" s="49">
        <f t="shared" si="755"/>
        <v>0.39665313137894626</v>
      </c>
      <c r="AB6877" s="9"/>
    </row>
    <row r="6878" spans="4:28" x14ac:dyDescent="0.3">
      <c r="D6878" s="34">
        <v>0.22711173875146826</v>
      </c>
      <c r="E6878" s="35">
        <v>80758106.304663241</v>
      </c>
      <c r="F6878" s="36">
        <v>0</v>
      </c>
      <c r="J6878" s="32">
        <f t="shared" si="749"/>
        <v>0.22711173875146826</v>
      </c>
      <c r="K6878" s="40">
        <f t="shared" si="750"/>
        <v>0.39340442363243588</v>
      </c>
      <c r="L6878" s="40">
        <f t="shared" si="751"/>
        <v>0</v>
      </c>
      <c r="M6878" s="41">
        <f t="shared" si="752"/>
        <v>0.62051616238390417</v>
      </c>
      <c r="N6878" s="52"/>
      <c r="O6878" s="52"/>
      <c r="P6878" s="52"/>
      <c r="T6878" s="44">
        <f t="shared" si="753"/>
        <v>0</v>
      </c>
      <c r="U6878" s="45">
        <f t="shared" si="754"/>
        <v>0</v>
      </c>
      <c r="V6878" s="48"/>
      <c r="W6878" s="48"/>
      <c r="X6878" s="48"/>
      <c r="Y6878" s="48"/>
      <c r="AA6878" s="49">
        <f t="shared" si="755"/>
        <v>0.37230969743034248</v>
      </c>
      <c r="AB6878" s="9"/>
    </row>
    <row r="6879" spans="4:28" x14ac:dyDescent="0.3">
      <c r="D6879" s="34">
        <v>0.19821133322314391</v>
      </c>
      <c r="E6879" s="35">
        <v>50308178.312126346</v>
      </c>
      <c r="F6879" s="36">
        <v>1862597.8076086547</v>
      </c>
      <c r="J6879" s="32">
        <f t="shared" si="749"/>
        <v>0.19821133322314391</v>
      </c>
      <c r="K6879" s="40">
        <f t="shared" si="750"/>
        <v>0.24507087645438078</v>
      </c>
      <c r="L6879" s="40">
        <f t="shared" si="751"/>
        <v>9.0734447659901341E-3</v>
      </c>
      <c r="M6879" s="41">
        <f t="shared" si="752"/>
        <v>0.45235565444351483</v>
      </c>
      <c r="N6879" s="52"/>
      <c r="O6879" s="52"/>
      <c r="P6879" s="52"/>
      <c r="T6879" s="44">
        <f t="shared" si="753"/>
        <v>0</v>
      </c>
      <c r="U6879" s="45">
        <f t="shared" si="754"/>
        <v>0</v>
      </c>
      <c r="V6879" s="48"/>
      <c r="W6879" s="48"/>
      <c r="X6879" s="48"/>
      <c r="Y6879" s="48"/>
      <c r="AA6879" s="49">
        <f t="shared" si="755"/>
        <v>0.27141339266610887</v>
      </c>
      <c r="AB6879" s="9"/>
    </row>
    <row r="6880" spans="4:28" x14ac:dyDescent="0.3">
      <c r="D6880" s="34">
        <v>0.217334188487117</v>
      </c>
      <c r="E6880" s="35">
        <v>80178758.692136601</v>
      </c>
      <c r="F6880" s="36">
        <v>5341607.3910911568</v>
      </c>
      <c r="J6880" s="32">
        <f t="shared" si="749"/>
        <v>0.217334188487117</v>
      </c>
      <c r="K6880" s="40">
        <f t="shared" si="750"/>
        <v>0.39058219408771322</v>
      </c>
      <c r="L6880" s="40">
        <f t="shared" si="751"/>
        <v>2.6021065539047112E-2</v>
      </c>
      <c r="M6880" s="41">
        <f t="shared" si="752"/>
        <v>0.63393744811387731</v>
      </c>
      <c r="N6880" s="52"/>
      <c r="O6880" s="52"/>
      <c r="P6880" s="52"/>
      <c r="T6880" s="44">
        <f t="shared" si="753"/>
        <v>0</v>
      </c>
      <c r="U6880" s="45">
        <f t="shared" si="754"/>
        <v>0</v>
      </c>
      <c r="V6880" s="48"/>
      <c r="W6880" s="48"/>
      <c r="X6880" s="48"/>
      <c r="Y6880" s="48"/>
      <c r="AA6880" s="49">
        <f t="shared" si="755"/>
        <v>0.38036246886832636</v>
      </c>
      <c r="AB6880" s="9"/>
    </row>
    <row r="6881" spans="4:28" x14ac:dyDescent="0.3">
      <c r="D6881" s="34">
        <v>0.21489163038501349</v>
      </c>
      <c r="E6881" s="35">
        <v>108901035.12724873</v>
      </c>
      <c r="F6881" s="36">
        <v>0</v>
      </c>
      <c r="J6881" s="32">
        <f t="shared" si="749"/>
        <v>0.21489163038501349</v>
      </c>
      <c r="K6881" s="40">
        <f t="shared" si="750"/>
        <v>0.53049967263456121</v>
      </c>
      <c r="L6881" s="40">
        <f t="shared" si="751"/>
        <v>0</v>
      </c>
      <c r="M6881" s="41">
        <f t="shared" si="752"/>
        <v>0.74539130301957468</v>
      </c>
      <c r="N6881" s="52"/>
      <c r="O6881" s="52"/>
      <c r="P6881" s="52"/>
      <c r="T6881" s="44">
        <f t="shared" si="753"/>
        <v>0</v>
      </c>
      <c r="U6881" s="45">
        <f t="shared" si="754"/>
        <v>0</v>
      </c>
      <c r="V6881" s="48"/>
      <c r="W6881" s="48"/>
      <c r="X6881" s="48"/>
      <c r="Y6881" s="48"/>
      <c r="AA6881" s="49">
        <f t="shared" si="755"/>
        <v>0.44723478181174481</v>
      </c>
      <c r="AB6881" s="9"/>
    </row>
    <row r="6882" spans="4:28" x14ac:dyDescent="0.3">
      <c r="D6882" s="34">
        <v>0.20992342878000941</v>
      </c>
      <c r="E6882" s="35">
        <v>42272534.835752003</v>
      </c>
      <c r="F6882" s="36">
        <v>0</v>
      </c>
      <c r="J6882" s="32">
        <f t="shared" si="749"/>
        <v>0.20992342878000941</v>
      </c>
      <c r="K6882" s="40">
        <f t="shared" si="750"/>
        <v>0.20592610405948561</v>
      </c>
      <c r="L6882" s="40">
        <f t="shared" si="751"/>
        <v>0</v>
      </c>
      <c r="M6882" s="41">
        <f t="shared" si="752"/>
        <v>0.415849532839495</v>
      </c>
      <c r="N6882" s="52"/>
      <c r="O6882" s="52"/>
      <c r="P6882" s="52"/>
      <c r="T6882" s="44">
        <f t="shared" si="753"/>
        <v>0</v>
      </c>
      <c r="U6882" s="45">
        <f t="shared" si="754"/>
        <v>0</v>
      </c>
      <c r="V6882" s="48"/>
      <c r="W6882" s="48"/>
      <c r="X6882" s="48"/>
      <c r="Y6882" s="48"/>
      <c r="AA6882" s="49">
        <f t="shared" si="755"/>
        <v>0.24950971970369698</v>
      </c>
      <c r="AB6882" s="9"/>
    </row>
    <row r="6883" spans="4:28" x14ac:dyDescent="0.3">
      <c r="D6883" s="34">
        <v>0.232788029843227</v>
      </c>
      <c r="E6883" s="35">
        <v>63580076.105569154</v>
      </c>
      <c r="F6883" s="36">
        <v>36870132.393186733</v>
      </c>
      <c r="J6883" s="32">
        <f t="shared" si="749"/>
        <v>0.232788029843227</v>
      </c>
      <c r="K6883" s="40">
        <f t="shared" si="750"/>
        <v>0.3097234982263759</v>
      </c>
      <c r="L6883" s="40">
        <f t="shared" si="751"/>
        <v>0.17960888196997843</v>
      </c>
      <c r="M6883" s="41">
        <f t="shared" si="752"/>
        <v>0.72212041003958127</v>
      </c>
      <c r="N6883" s="52"/>
      <c r="O6883" s="52"/>
      <c r="P6883" s="52"/>
      <c r="T6883" s="44">
        <f t="shared" si="753"/>
        <v>0</v>
      </c>
      <c r="U6883" s="45">
        <f t="shared" si="754"/>
        <v>0</v>
      </c>
      <c r="V6883" s="48"/>
      <c r="W6883" s="48"/>
      <c r="X6883" s="48"/>
      <c r="Y6883" s="48"/>
      <c r="AA6883" s="49">
        <f t="shared" si="755"/>
        <v>0.43327224602374875</v>
      </c>
      <c r="AB6883" s="9"/>
    </row>
    <row r="6884" spans="4:28" x14ac:dyDescent="0.3">
      <c r="D6884" s="34">
        <v>0.20873966542137937</v>
      </c>
      <c r="E6884" s="35">
        <v>62088793.268696539</v>
      </c>
      <c r="F6884" s="36">
        <v>2823897.885381707</v>
      </c>
      <c r="J6884" s="32">
        <f t="shared" si="749"/>
        <v>0.20873966542137937</v>
      </c>
      <c r="K6884" s="40">
        <f t="shared" si="750"/>
        <v>0.30245887437920999</v>
      </c>
      <c r="L6884" s="40">
        <f t="shared" si="751"/>
        <v>1.3756314639231404E-2</v>
      </c>
      <c r="M6884" s="41">
        <f t="shared" si="752"/>
        <v>0.52495485443982082</v>
      </c>
      <c r="N6884" s="52"/>
      <c r="O6884" s="52"/>
      <c r="P6884" s="52"/>
      <c r="T6884" s="44">
        <f t="shared" si="753"/>
        <v>0</v>
      </c>
      <c r="U6884" s="45">
        <f t="shared" si="754"/>
        <v>0</v>
      </c>
      <c r="V6884" s="48"/>
      <c r="W6884" s="48"/>
      <c r="X6884" s="48"/>
      <c r="Y6884" s="48"/>
      <c r="AA6884" s="49">
        <f t="shared" si="755"/>
        <v>0.31497291266389249</v>
      </c>
      <c r="AB6884" s="9"/>
    </row>
    <row r="6885" spans="4:28" x14ac:dyDescent="0.3">
      <c r="D6885" s="34">
        <v>0.2312883068300999</v>
      </c>
      <c r="E6885" s="35">
        <v>72306737.704460338</v>
      </c>
      <c r="F6885" s="36">
        <v>0</v>
      </c>
      <c r="J6885" s="32">
        <f t="shared" si="749"/>
        <v>0.2312883068300999</v>
      </c>
      <c r="K6885" s="40">
        <f t="shared" si="750"/>
        <v>0.35223449103737076</v>
      </c>
      <c r="L6885" s="40">
        <f t="shared" si="751"/>
        <v>0</v>
      </c>
      <c r="M6885" s="41">
        <f t="shared" si="752"/>
        <v>0.58352279786747063</v>
      </c>
      <c r="N6885" s="52"/>
      <c r="O6885" s="52"/>
      <c r="P6885" s="52"/>
      <c r="T6885" s="44">
        <f t="shared" si="753"/>
        <v>0</v>
      </c>
      <c r="U6885" s="45">
        <f t="shared" si="754"/>
        <v>0</v>
      </c>
      <c r="V6885" s="48"/>
      <c r="W6885" s="48"/>
      <c r="X6885" s="48"/>
      <c r="Y6885" s="48"/>
      <c r="AA6885" s="49">
        <f t="shared" si="755"/>
        <v>0.35011367872048238</v>
      </c>
      <c r="AB6885" s="9"/>
    </row>
    <row r="6886" spans="4:28" x14ac:dyDescent="0.3">
      <c r="D6886" s="34">
        <v>0.23082558191194777</v>
      </c>
      <c r="E6886" s="35">
        <v>112217145.85076566</v>
      </c>
      <c r="F6886" s="36">
        <v>0</v>
      </c>
      <c r="J6886" s="32">
        <f t="shared" si="749"/>
        <v>0.23082558191194777</v>
      </c>
      <c r="K6886" s="40">
        <f t="shared" si="750"/>
        <v>0.5466537491425586</v>
      </c>
      <c r="L6886" s="40">
        <f t="shared" si="751"/>
        <v>0</v>
      </c>
      <c r="M6886" s="41">
        <f t="shared" si="752"/>
        <v>0.7774793310545064</v>
      </c>
      <c r="N6886" s="52"/>
      <c r="O6886" s="52"/>
      <c r="P6886" s="52"/>
      <c r="T6886" s="44">
        <f t="shared" si="753"/>
        <v>2.7479331054506395E-2</v>
      </c>
      <c r="U6886" s="45">
        <f t="shared" si="754"/>
        <v>0</v>
      </c>
      <c r="V6886" s="48"/>
      <c r="W6886" s="48"/>
      <c r="X6886" s="48"/>
      <c r="Y6886" s="48"/>
      <c r="AA6886" s="49">
        <f t="shared" si="755"/>
        <v>0.46648759863270384</v>
      </c>
      <c r="AB6886" s="9"/>
    </row>
    <row r="6887" spans="4:28" x14ac:dyDescent="0.3">
      <c r="D6887" s="34">
        <v>0.22857358499599828</v>
      </c>
      <c r="E6887" s="35">
        <v>100004944.61240438</v>
      </c>
      <c r="F6887" s="36">
        <v>1921271.5655812146</v>
      </c>
      <c r="J6887" s="32">
        <f t="shared" si="749"/>
        <v>0.22857358499599828</v>
      </c>
      <c r="K6887" s="40">
        <f t="shared" si="750"/>
        <v>0.48716332509353127</v>
      </c>
      <c r="L6887" s="40">
        <f t="shared" si="751"/>
        <v>9.3592676634521449E-3</v>
      </c>
      <c r="M6887" s="41">
        <f t="shared" si="752"/>
        <v>0.72509617775298174</v>
      </c>
      <c r="N6887" s="52"/>
      <c r="O6887" s="52"/>
      <c r="P6887" s="52"/>
      <c r="T6887" s="44">
        <f t="shared" si="753"/>
        <v>0</v>
      </c>
      <c r="U6887" s="45">
        <f t="shared" si="754"/>
        <v>0</v>
      </c>
      <c r="V6887" s="48"/>
      <c r="W6887" s="48"/>
      <c r="X6887" s="48"/>
      <c r="Y6887" s="48"/>
      <c r="AA6887" s="49">
        <f t="shared" si="755"/>
        <v>0.43505770665178906</v>
      </c>
      <c r="AB6887" s="9"/>
    </row>
    <row r="6888" spans="4:28" x14ac:dyDescent="0.3">
      <c r="D6888" s="34">
        <v>0.23239115285502818</v>
      </c>
      <c r="E6888" s="35">
        <v>82840289.702964127</v>
      </c>
      <c r="F6888" s="36">
        <v>22871144.309380986</v>
      </c>
      <c r="J6888" s="32">
        <f t="shared" si="749"/>
        <v>0.23239115285502818</v>
      </c>
      <c r="K6888" s="40">
        <f t="shared" si="750"/>
        <v>0.40354755597156411</v>
      </c>
      <c r="L6888" s="40">
        <f t="shared" si="751"/>
        <v>0.11141431809832743</v>
      </c>
      <c r="M6888" s="41">
        <f t="shared" si="752"/>
        <v>0.74735302692491978</v>
      </c>
      <c r="N6888" s="52"/>
      <c r="O6888" s="52"/>
      <c r="P6888" s="52"/>
      <c r="T6888" s="44">
        <f t="shared" si="753"/>
        <v>0</v>
      </c>
      <c r="U6888" s="45">
        <f t="shared" si="754"/>
        <v>0</v>
      </c>
      <c r="V6888" s="48"/>
      <c r="W6888" s="48"/>
      <c r="X6888" s="48"/>
      <c r="Y6888" s="48"/>
      <c r="AA6888" s="49">
        <f t="shared" si="755"/>
        <v>0.44841181615495185</v>
      </c>
      <c r="AB6888" s="9"/>
    </row>
    <row r="6889" spans="4:28" x14ac:dyDescent="0.3">
      <c r="D6889" s="34">
        <v>0.22744442564523554</v>
      </c>
      <c r="E6889" s="35">
        <v>60981062.132259339</v>
      </c>
      <c r="F6889" s="36">
        <v>0</v>
      </c>
      <c r="J6889" s="32">
        <f t="shared" si="749"/>
        <v>0.22744442564523554</v>
      </c>
      <c r="K6889" s="40">
        <f t="shared" si="750"/>
        <v>0.29706268136267544</v>
      </c>
      <c r="L6889" s="40">
        <f t="shared" si="751"/>
        <v>0</v>
      </c>
      <c r="M6889" s="41">
        <f t="shared" si="752"/>
        <v>0.52450710700791103</v>
      </c>
      <c r="N6889" s="52"/>
      <c r="O6889" s="52"/>
      <c r="P6889" s="52"/>
      <c r="T6889" s="44">
        <f t="shared" si="753"/>
        <v>0</v>
      </c>
      <c r="U6889" s="45">
        <f t="shared" si="754"/>
        <v>0</v>
      </c>
      <c r="V6889" s="48"/>
      <c r="W6889" s="48"/>
      <c r="X6889" s="48"/>
      <c r="Y6889" s="48"/>
      <c r="AA6889" s="49">
        <f t="shared" si="755"/>
        <v>0.31470426420474662</v>
      </c>
      <c r="AB6889" s="9"/>
    </row>
    <row r="6890" spans="4:28" x14ac:dyDescent="0.3">
      <c r="D6890" s="34">
        <v>0.23152731779860478</v>
      </c>
      <c r="E6890" s="35">
        <v>64492948.696853094</v>
      </c>
      <c r="F6890" s="36">
        <v>0</v>
      </c>
      <c r="J6890" s="32">
        <f t="shared" si="749"/>
        <v>0.23152731779860478</v>
      </c>
      <c r="K6890" s="40">
        <f t="shared" si="750"/>
        <v>0.31417045881097755</v>
      </c>
      <c r="L6890" s="40">
        <f t="shared" si="751"/>
        <v>0</v>
      </c>
      <c r="M6890" s="41">
        <f t="shared" si="752"/>
        <v>0.5456977766095823</v>
      </c>
      <c r="N6890" s="52"/>
      <c r="O6890" s="52"/>
      <c r="P6890" s="52"/>
      <c r="T6890" s="44">
        <f t="shared" si="753"/>
        <v>0</v>
      </c>
      <c r="U6890" s="45">
        <f t="shared" si="754"/>
        <v>0</v>
      </c>
      <c r="V6890" s="48"/>
      <c r="W6890" s="48"/>
      <c r="X6890" s="48"/>
      <c r="Y6890" s="48"/>
      <c r="AA6890" s="49">
        <f t="shared" si="755"/>
        <v>0.32741866596574937</v>
      </c>
      <c r="AB6890" s="9"/>
    </row>
    <row r="6891" spans="4:28" x14ac:dyDescent="0.3">
      <c r="D6891" s="34">
        <v>0.22636453937483869</v>
      </c>
      <c r="E6891" s="35">
        <v>91760457.447847813</v>
      </c>
      <c r="F6891" s="36">
        <v>18063045.062327504</v>
      </c>
      <c r="J6891" s="32">
        <f t="shared" si="749"/>
        <v>0.22636453937483869</v>
      </c>
      <c r="K6891" s="40">
        <f t="shared" si="750"/>
        <v>0.44700119314752618</v>
      </c>
      <c r="L6891" s="40">
        <f t="shared" si="751"/>
        <v>8.7992180066527134E-2</v>
      </c>
      <c r="M6891" s="41">
        <f t="shared" si="752"/>
        <v>0.76135791258889196</v>
      </c>
      <c r="N6891" s="52"/>
      <c r="O6891" s="52"/>
      <c r="P6891" s="52"/>
      <c r="T6891" s="44">
        <f t="shared" si="753"/>
        <v>1.1357912588891961E-2</v>
      </c>
      <c r="U6891" s="45">
        <f t="shared" si="754"/>
        <v>0</v>
      </c>
      <c r="V6891" s="48"/>
      <c r="W6891" s="48"/>
      <c r="X6891" s="48"/>
      <c r="Y6891" s="48"/>
      <c r="AA6891" s="49">
        <f t="shared" si="755"/>
        <v>0.45681474755333518</v>
      </c>
      <c r="AB6891" s="9"/>
    </row>
    <row r="6892" spans="4:28" x14ac:dyDescent="0.3">
      <c r="D6892" s="34">
        <v>0.20577311774270768</v>
      </c>
      <c r="E6892" s="35">
        <v>55200879.039411552</v>
      </c>
      <c r="F6892" s="36">
        <v>956968.01470982889</v>
      </c>
      <c r="J6892" s="32">
        <f t="shared" si="749"/>
        <v>0.20577311774270768</v>
      </c>
      <c r="K6892" s="40">
        <f t="shared" si="750"/>
        <v>0.26890514149227324</v>
      </c>
      <c r="L6892" s="40">
        <f t="shared" si="751"/>
        <v>4.6617666942477291E-3</v>
      </c>
      <c r="M6892" s="41">
        <f t="shared" si="752"/>
        <v>0.47934002592922864</v>
      </c>
      <c r="N6892" s="52"/>
      <c r="O6892" s="52"/>
      <c r="P6892" s="52"/>
      <c r="T6892" s="44">
        <f t="shared" si="753"/>
        <v>0</v>
      </c>
      <c r="U6892" s="45">
        <f t="shared" si="754"/>
        <v>0</v>
      </c>
      <c r="V6892" s="48"/>
      <c r="W6892" s="48"/>
      <c r="X6892" s="48"/>
      <c r="Y6892" s="48"/>
      <c r="AA6892" s="49">
        <f t="shared" si="755"/>
        <v>0.28760401555753717</v>
      </c>
      <c r="AB6892" s="9"/>
    </row>
    <row r="6893" spans="4:28" x14ac:dyDescent="0.3">
      <c r="D6893" s="34">
        <v>0.23479947313571331</v>
      </c>
      <c r="E6893" s="35">
        <v>94769858.900256544</v>
      </c>
      <c r="F6893" s="36">
        <v>0</v>
      </c>
      <c r="J6893" s="32">
        <f t="shared" si="749"/>
        <v>0.23479947313571331</v>
      </c>
      <c r="K6893" s="40">
        <f t="shared" si="750"/>
        <v>0.46166116844953631</v>
      </c>
      <c r="L6893" s="40">
        <f t="shared" si="751"/>
        <v>0</v>
      </c>
      <c r="M6893" s="41">
        <f t="shared" si="752"/>
        <v>0.69646064158524967</v>
      </c>
      <c r="N6893" s="52"/>
      <c r="O6893" s="52"/>
      <c r="P6893" s="52"/>
      <c r="T6893" s="44">
        <f t="shared" si="753"/>
        <v>0</v>
      </c>
      <c r="U6893" s="45">
        <f t="shared" si="754"/>
        <v>0</v>
      </c>
      <c r="V6893" s="48"/>
      <c r="W6893" s="48"/>
      <c r="X6893" s="48"/>
      <c r="Y6893" s="48"/>
      <c r="AA6893" s="49">
        <f t="shared" si="755"/>
        <v>0.41787638495114982</v>
      </c>
      <c r="AB6893" s="9"/>
    </row>
    <row r="6894" spans="4:28" x14ac:dyDescent="0.3">
      <c r="D6894" s="34">
        <v>0.20607723382630647</v>
      </c>
      <c r="E6894" s="35">
        <v>63936524.08752431</v>
      </c>
      <c r="F6894" s="36">
        <v>0</v>
      </c>
      <c r="J6894" s="32">
        <f t="shared" si="749"/>
        <v>0.20607723382630647</v>
      </c>
      <c r="K6894" s="40">
        <f t="shared" si="750"/>
        <v>0.31145989620934733</v>
      </c>
      <c r="L6894" s="40">
        <f t="shared" si="751"/>
        <v>0</v>
      </c>
      <c r="M6894" s="41">
        <f t="shared" si="752"/>
        <v>0.51753713003565383</v>
      </c>
      <c r="N6894" s="52"/>
      <c r="O6894" s="52"/>
      <c r="P6894" s="52"/>
      <c r="T6894" s="44">
        <f t="shared" si="753"/>
        <v>0</v>
      </c>
      <c r="U6894" s="45">
        <f t="shared" si="754"/>
        <v>0</v>
      </c>
      <c r="V6894" s="48"/>
      <c r="W6894" s="48"/>
      <c r="X6894" s="48"/>
      <c r="Y6894" s="48"/>
      <c r="AA6894" s="49">
        <f t="shared" si="755"/>
        <v>0.31052227802139226</v>
      </c>
      <c r="AB6894" s="9"/>
    </row>
    <row r="6895" spans="4:28" x14ac:dyDescent="0.3">
      <c r="D6895" s="34">
        <v>0.23147062236516663</v>
      </c>
      <c r="E6895" s="35">
        <v>69913040.676073432</v>
      </c>
      <c r="F6895" s="36">
        <v>0</v>
      </c>
      <c r="J6895" s="32">
        <f t="shared" si="749"/>
        <v>0.23147062236516663</v>
      </c>
      <c r="K6895" s="40">
        <f t="shared" si="750"/>
        <v>0.34057385357454245</v>
      </c>
      <c r="L6895" s="40">
        <f t="shared" si="751"/>
        <v>0</v>
      </c>
      <c r="M6895" s="41">
        <f t="shared" si="752"/>
        <v>0.57204447593970909</v>
      </c>
      <c r="N6895" s="52"/>
      <c r="O6895" s="52"/>
      <c r="P6895" s="52"/>
      <c r="T6895" s="44">
        <f t="shared" si="753"/>
        <v>0</v>
      </c>
      <c r="U6895" s="45">
        <f t="shared" si="754"/>
        <v>0</v>
      </c>
      <c r="V6895" s="48"/>
      <c r="W6895" s="48"/>
      <c r="X6895" s="48"/>
      <c r="Y6895" s="48"/>
      <c r="AA6895" s="49">
        <f t="shared" si="755"/>
        <v>0.34322668556382546</v>
      </c>
      <c r="AB6895" s="9"/>
    </row>
    <row r="6896" spans="4:28" x14ac:dyDescent="0.3">
      <c r="D6896" s="34">
        <v>0.22904851453409292</v>
      </c>
      <c r="E6896" s="35">
        <v>91758912.249094412</v>
      </c>
      <c r="F6896" s="36">
        <v>0</v>
      </c>
      <c r="J6896" s="32">
        <f t="shared" si="749"/>
        <v>0.22904851453409292</v>
      </c>
      <c r="K6896" s="40">
        <f t="shared" si="750"/>
        <v>0.44699366587809408</v>
      </c>
      <c r="L6896" s="40">
        <f t="shared" si="751"/>
        <v>0</v>
      </c>
      <c r="M6896" s="41">
        <f t="shared" si="752"/>
        <v>0.676042180412187</v>
      </c>
      <c r="N6896" s="52"/>
      <c r="O6896" s="52"/>
      <c r="P6896" s="52"/>
      <c r="T6896" s="44">
        <f t="shared" si="753"/>
        <v>0</v>
      </c>
      <c r="U6896" s="45">
        <f t="shared" si="754"/>
        <v>0</v>
      </c>
      <c r="V6896" s="48"/>
      <c r="W6896" s="48"/>
      <c r="X6896" s="48"/>
      <c r="Y6896" s="48"/>
      <c r="AA6896" s="49">
        <f t="shared" si="755"/>
        <v>0.40562530824731219</v>
      </c>
      <c r="AB6896" s="9"/>
    </row>
    <row r="6897" spans="4:28" x14ac:dyDescent="0.3">
      <c r="D6897" s="34">
        <v>0.25030459877928646</v>
      </c>
      <c r="E6897" s="35">
        <v>53642847.566054776</v>
      </c>
      <c r="F6897" s="36">
        <v>0</v>
      </c>
      <c r="J6897" s="32">
        <f t="shared" si="749"/>
        <v>0.25030459877928646</v>
      </c>
      <c r="K6897" s="40">
        <f t="shared" si="750"/>
        <v>0.26131535884599882</v>
      </c>
      <c r="L6897" s="40">
        <f t="shared" si="751"/>
        <v>0</v>
      </c>
      <c r="M6897" s="41">
        <f t="shared" si="752"/>
        <v>0.51161995762528534</v>
      </c>
      <c r="N6897" s="52"/>
      <c r="O6897" s="52"/>
      <c r="P6897" s="52"/>
      <c r="T6897" s="44">
        <f t="shared" si="753"/>
        <v>0</v>
      </c>
      <c r="U6897" s="45">
        <f t="shared" si="754"/>
        <v>0</v>
      </c>
      <c r="V6897" s="48"/>
      <c r="W6897" s="48"/>
      <c r="X6897" s="48"/>
      <c r="Y6897" s="48"/>
      <c r="AA6897" s="49">
        <f t="shared" si="755"/>
        <v>0.30697197457517117</v>
      </c>
      <c r="AB6897" s="9"/>
    </row>
    <row r="6898" spans="4:28" x14ac:dyDescent="0.3">
      <c r="D6898" s="34">
        <v>0.23273310167884098</v>
      </c>
      <c r="E6898" s="35">
        <v>40144063.622773007</v>
      </c>
      <c r="F6898" s="36">
        <v>0</v>
      </c>
      <c r="J6898" s="32">
        <f t="shared" si="749"/>
        <v>0.23273310167884098</v>
      </c>
      <c r="K6898" s="40">
        <f t="shared" si="750"/>
        <v>0.19555748561267239</v>
      </c>
      <c r="L6898" s="40">
        <f t="shared" si="751"/>
        <v>0</v>
      </c>
      <c r="M6898" s="41">
        <f t="shared" si="752"/>
        <v>0.42829058729151337</v>
      </c>
      <c r="N6898" s="52"/>
      <c r="O6898" s="52"/>
      <c r="P6898" s="52"/>
      <c r="T6898" s="44">
        <f t="shared" si="753"/>
        <v>0</v>
      </c>
      <c r="U6898" s="45">
        <f t="shared" si="754"/>
        <v>0</v>
      </c>
      <c r="V6898" s="48"/>
      <c r="W6898" s="48"/>
      <c r="X6898" s="48"/>
      <c r="Y6898" s="48"/>
      <c r="AA6898" s="49">
        <f t="shared" si="755"/>
        <v>0.25697435237490801</v>
      </c>
      <c r="AB6898" s="9"/>
    </row>
    <row r="6899" spans="4:28" x14ac:dyDescent="0.3">
      <c r="D6899" s="34">
        <v>0.23257209980414528</v>
      </c>
      <c r="E6899" s="35">
        <v>77665622.115279242</v>
      </c>
      <c r="F6899" s="36">
        <v>0</v>
      </c>
      <c r="J6899" s="32">
        <f t="shared" si="749"/>
        <v>0.23257209980414528</v>
      </c>
      <c r="K6899" s="40">
        <f t="shared" si="750"/>
        <v>0.37833971971865943</v>
      </c>
      <c r="L6899" s="40">
        <f t="shared" si="751"/>
        <v>0</v>
      </c>
      <c r="M6899" s="41">
        <f t="shared" si="752"/>
        <v>0.61091181952280471</v>
      </c>
      <c r="N6899" s="52"/>
      <c r="O6899" s="52"/>
      <c r="P6899" s="52"/>
      <c r="T6899" s="44">
        <f t="shared" si="753"/>
        <v>0</v>
      </c>
      <c r="U6899" s="45">
        <f t="shared" si="754"/>
        <v>0</v>
      </c>
      <c r="V6899" s="48"/>
      <c r="W6899" s="48"/>
      <c r="X6899" s="48"/>
      <c r="Y6899" s="48"/>
      <c r="AA6899" s="49">
        <f t="shared" si="755"/>
        <v>0.36654709171368283</v>
      </c>
      <c r="AB6899" s="9"/>
    </row>
    <row r="6900" spans="4:28" x14ac:dyDescent="0.3">
      <c r="D6900" s="34">
        <v>0.22593888527371514</v>
      </c>
      <c r="E6900" s="35">
        <v>65116539.644689649</v>
      </c>
      <c r="F6900" s="36">
        <v>0</v>
      </c>
      <c r="J6900" s="32">
        <f t="shared" si="749"/>
        <v>0.22593888527371514</v>
      </c>
      <c r="K6900" s="40">
        <f t="shared" si="750"/>
        <v>0.31720821500217089</v>
      </c>
      <c r="L6900" s="40">
        <f t="shared" si="751"/>
        <v>0</v>
      </c>
      <c r="M6900" s="41">
        <f t="shared" si="752"/>
        <v>0.54314710027588609</v>
      </c>
      <c r="N6900" s="52"/>
      <c r="O6900" s="52"/>
      <c r="P6900" s="52"/>
      <c r="T6900" s="44">
        <f t="shared" si="753"/>
        <v>0</v>
      </c>
      <c r="U6900" s="45">
        <f t="shared" si="754"/>
        <v>0</v>
      </c>
      <c r="V6900" s="48"/>
      <c r="W6900" s="48"/>
      <c r="X6900" s="48"/>
      <c r="Y6900" s="48"/>
      <c r="AA6900" s="49">
        <f t="shared" si="755"/>
        <v>0.32588826016553163</v>
      </c>
      <c r="AB6900" s="9"/>
    </row>
    <row r="6901" spans="4:28" x14ac:dyDescent="0.3">
      <c r="D6901" s="34">
        <v>0.22083379571833558</v>
      </c>
      <c r="E6901" s="35">
        <v>41959451.107203163</v>
      </c>
      <c r="F6901" s="36">
        <v>8417092.4738648832</v>
      </c>
      <c r="J6901" s="32">
        <f t="shared" si="749"/>
        <v>0.22083379571833558</v>
      </c>
      <c r="K6901" s="40">
        <f t="shared" si="750"/>
        <v>0.20440095037009878</v>
      </c>
      <c r="L6901" s="40">
        <f t="shared" si="751"/>
        <v>4.1002960134424567E-2</v>
      </c>
      <c r="M6901" s="41">
        <f t="shared" si="752"/>
        <v>0.46623770622285893</v>
      </c>
      <c r="N6901" s="52"/>
      <c r="O6901" s="52"/>
      <c r="P6901" s="52"/>
      <c r="T6901" s="44">
        <f t="shared" si="753"/>
        <v>0</v>
      </c>
      <c r="U6901" s="45">
        <f t="shared" si="754"/>
        <v>0</v>
      </c>
      <c r="V6901" s="48"/>
      <c r="W6901" s="48"/>
      <c r="X6901" s="48"/>
      <c r="Y6901" s="48"/>
      <c r="AA6901" s="49">
        <f t="shared" si="755"/>
        <v>0.27974262373371533</v>
      </c>
      <c r="AB6901" s="9"/>
    </row>
    <row r="6902" spans="4:28" x14ac:dyDescent="0.3">
      <c r="D6902" s="34">
        <v>0.23374535601490096</v>
      </c>
      <c r="E6902" s="35">
        <v>41860006.278522447</v>
      </c>
      <c r="F6902" s="36">
        <v>0</v>
      </c>
      <c r="J6902" s="32">
        <f t="shared" si="749"/>
        <v>0.23374535601490096</v>
      </c>
      <c r="K6902" s="40">
        <f t="shared" si="750"/>
        <v>0.20391651558948651</v>
      </c>
      <c r="L6902" s="40">
        <f t="shared" si="751"/>
        <v>0</v>
      </c>
      <c r="M6902" s="41">
        <f t="shared" si="752"/>
        <v>0.43766187160438746</v>
      </c>
      <c r="N6902" s="52"/>
      <c r="O6902" s="52"/>
      <c r="P6902" s="52"/>
      <c r="T6902" s="44">
        <f t="shared" si="753"/>
        <v>0</v>
      </c>
      <c r="U6902" s="45">
        <f t="shared" si="754"/>
        <v>0</v>
      </c>
      <c r="V6902" s="48"/>
      <c r="W6902" s="48"/>
      <c r="X6902" s="48"/>
      <c r="Y6902" s="48"/>
      <c r="AA6902" s="49">
        <f t="shared" si="755"/>
        <v>0.26259712296263249</v>
      </c>
      <c r="AB6902" s="9"/>
    </row>
    <row r="6903" spans="4:28" x14ac:dyDescent="0.3">
      <c r="D6903" s="34">
        <v>0.22342339859952459</v>
      </c>
      <c r="E6903" s="35">
        <v>94338250.820481226</v>
      </c>
      <c r="F6903" s="36">
        <v>0</v>
      </c>
      <c r="J6903" s="32">
        <f t="shared" si="749"/>
        <v>0.22342339859952459</v>
      </c>
      <c r="K6903" s="40">
        <f t="shared" si="750"/>
        <v>0.45955863613880399</v>
      </c>
      <c r="L6903" s="40">
        <f t="shared" si="751"/>
        <v>0</v>
      </c>
      <c r="M6903" s="41">
        <f t="shared" si="752"/>
        <v>0.68298203473832864</v>
      </c>
      <c r="N6903" s="52"/>
      <c r="O6903" s="52"/>
      <c r="P6903" s="52"/>
      <c r="T6903" s="44">
        <f t="shared" si="753"/>
        <v>0</v>
      </c>
      <c r="U6903" s="45">
        <f t="shared" si="754"/>
        <v>0</v>
      </c>
      <c r="V6903" s="48"/>
      <c r="W6903" s="48"/>
      <c r="X6903" s="48"/>
      <c r="Y6903" s="48"/>
      <c r="AA6903" s="49">
        <f t="shared" si="755"/>
        <v>0.40978922084299718</v>
      </c>
      <c r="AB6903" s="9"/>
    </row>
    <row r="6904" spans="4:28" x14ac:dyDescent="0.3">
      <c r="D6904" s="34">
        <v>0.24455658744794029</v>
      </c>
      <c r="E6904" s="35">
        <v>59382190.561658069</v>
      </c>
      <c r="F6904" s="36">
        <v>17037701.809927847</v>
      </c>
      <c r="J6904" s="32">
        <f t="shared" si="749"/>
        <v>0.24455658744794029</v>
      </c>
      <c r="K6904" s="40">
        <f t="shared" si="750"/>
        <v>0.28927395057790761</v>
      </c>
      <c r="L6904" s="40">
        <f t="shared" si="751"/>
        <v>8.2997330760453181E-2</v>
      </c>
      <c r="M6904" s="41">
        <f t="shared" si="752"/>
        <v>0.61682786878630114</v>
      </c>
      <c r="N6904" s="52"/>
      <c r="O6904" s="52"/>
      <c r="P6904" s="52"/>
      <c r="T6904" s="44">
        <f t="shared" si="753"/>
        <v>0</v>
      </c>
      <c r="U6904" s="45">
        <f t="shared" si="754"/>
        <v>0</v>
      </c>
      <c r="V6904" s="48"/>
      <c r="W6904" s="48"/>
      <c r="X6904" s="48"/>
      <c r="Y6904" s="48"/>
      <c r="AA6904" s="49">
        <f t="shared" si="755"/>
        <v>0.37009672127178067</v>
      </c>
      <c r="AB6904" s="9"/>
    </row>
    <row r="6905" spans="4:28" x14ac:dyDescent="0.3">
      <c r="D6905" s="34">
        <v>0.22548149247195876</v>
      </c>
      <c r="E6905" s="35">
        <v>71988695.436827183</v>
      </c>
      <c r="F6905" s="36">
        <v>0</v>
      </c>
      <c r="J6905" s="32">
        <f t="shared" si="749"/>
        <v>0.22548149247195876</v>
      </c>
      <c r="K6905" s="40">
        <f t="shared" si="750"/>
        <v>0.35068518235847529</v>
      </c>
      <c r="L6905" s="40">
        <f t="shared" si="751"/>
        <v>0</v>
      </c>
      <c r="M6905" s="41">
        <f t="shared" si="752"/>
        <v>0.57616667483043404</v>
      </c>
      <c r="N6905" s="52"/>
      <c r="O6905" s="52"/>
      <c r="P6905" s="52"/>
      <c r="T6905" s="44">
        <f t="shared" si="753"/>
        <v>0</v>
      </c>
      <c r="U6905" s="45">
        <f t="shared" si="754"/>
        <v>0</v>
      </c>
      <c r="V6905" s="48"/>
      <c r="W6905" s="48"/>
      <c r="X6905" s="48"/>
      <c r="Y6905" s="48"/>
      <c r="AA6905" s="49">
        <f t="shared" si="755"/>
        <v>0.34570000489826042</v>
      </c>
      <c r="AB6905" s="9"/>
    </row>
    <row r="6906" spans="4:28" x14ac:dyDescent="0.3">
      <c r="D6906" s="34">
        <v>0.21126118935587823</v>
      </c>
      <c r="E6906" s="35">
        <v>53630805.66541101</v>
      </c>
      <c r="F6906" s="36">
        <v>1958461.6123493197</v>
      </c>
      <c r="J6906" s="32">
        <f t="shared" si="749"/>
        <v>0.21126118935587823</v>
      </c>
      <c r="K6906" s="40">
        <f t="shared" si="750"/>
        <v>0.26125669802296853</v>
      </c>
      <c r="L6906" s="40">
        <f t="shared" si="751"/>
        <v>9.5404349738701811E-3</v>
      </c>
      <c r="M6906" s="41">
        <f t="shared" si="752"/>
        <v>0.48205832235271695</v>
      </c>
      <c r="N6906" s="52"/>
      <c r="O6906" s="52"/>
      <c r="P6906" s="52"/>
      <c r="T6906" s="44">
        <f t="shared" si="753"/>
        <v>0</v>
      </c>
      <c r="U6906" s="45">
        <f t="shared" si="754"/>
        <v>0</v>
      </c>
      <c r="V6906" s="48"/>
      <c r="W6906" s="48"/>
      <c r="X6906" s="48"/>
      <c r="Y6906" s="48"/>
      <c r="AA6906" s="49">
        <f t="shared" si="755"/>
        <v>0.28923499341163017</v>
      </c>
      <c r="AB6906" s="9"/>
    </row>
    <row r="6907" spans="4:28" x14ac:dyDescent="0.3">
      <c r="D6907" s="34">
        <v>0.23695762984512111</v>
      </c>
      <c r="E6907" s="35">
        <v>99308944.178167671</v>
      </c>
      <c r="F6907" s="36">
        <v>0</v>
      </c>
      <c r="J6907" s="32">
        <f t="shared" si="749"/>
        <v>0.23695762984512111</v>
      </c>
      <c r="K6907" s="40">
        <f t="shared" si="750"/>
        <v>0.48377283388208731</v>
      </c>
      <c r="L6907" s="40">
        <f t="shared" si="751"/>
        <v>0</v>
      </c>
      <c r="M6907" s="41">
        <f t="shared" si="752"/>
        <v>0.72073046372720839</v>
      </c>
      <c r="N6907" s="52"/>
      <c r="O6907" s="52"/>
      <c r="P6907" s="52"/>
      <c r="T6907" s="44">
        <f t="shared" si="753"/>
        <v>0</v>
      </c>
      <c r="U6907" s="45">
        <f t="shared" si="754"/>
        <v>0</v>
      </c>
      <c r="V6907" s="48"/>
      <c r="W6907" s="48"/>
      <c r="X6907" s="48"/>
      <c r="Y6907" s="48"/>
      <c r="AA6907" s="49">
        <f t="shared" si="755"/>
        <v>0.43243827823632502</v>
      </c>
      <c r="AB6907" s="9"/>
    </row>
    <row r="6908" spans="4:28" x14ac:dyDescent="0.3">
      <c r="D6908" s="34">
        <v>0.2565301363464374</v>
      </c>
      <c r="E6908" s="35">
        <v>65800216.300818063</v>
      </c>
      <c r="F6908" s="36">
        <v>0</v>
      </c>
      <c r="J6908" s="32">
        <f t="shared" si="749"/>
        <v>0.2565301363464374</v>
      </c>
      <c r="K6908" s="40">
        <f t="shared" si="750"/>
        <v>0.32053867225485194</v>
      </c>
      <c r="L6908" s="40">
        <f t="shared" si="751"/>
        <v>0</v>
      </c>
      <c r="M6908" s="41">
        <f t="shared" si="752"/>
        <v>0.5770688086012894</v>
      </c>
      <c r="N6908" s="52"/>
      <c r="O6908" s="52"/>
      <c r="P6908" s="52"/>
      <c r="T6908" s="44">
        <f t="shared" si="753"/>
        <v>0</v>
      </c>
      <c r="U6908" s="45">
        <f t="shared" si="754"/>
        <v>0</v>
      </c>
      <c r="V6908" s="48"/>
      <c r="W6908" s="48"/>
      <c r="X6908" s="48"/>
      <c r="Y6908" s="48"/>
      <c r="AA6908" s="49">
        <f t="shared" si="755"/>
        <v>0.34624128516077363</v>
      </c>
      <c r="AB6908" s="9"/>
    </row>
    <row r="6909" spans="4:28" x14ac:dyDescent="0.3">
      <c r="D6909" s="34">
        <v>0.2289428982771485</v>
      </c>
      <c r="E6909" s="35">
        <v>67597506.014850438</v>
      </c>
      <c r="F6909" s="36">
        <v>0</v>
      </c>
      <c r="J6909" s="32">
        <f t="shared" si="749"/>
        <v>0.2289428982771485</v>
      </c>
      <c r="K6909" s="40">
        <f t="shared" si="750"/>
        <v>0.32929397567147728</v>
      </c>
      <c r="L6909" s="40">
        <f t="shared" si="751"/>
        <v>0</v>
      </c>
      <c r="M6909" s="41">
        <f t="shared" si="752"/>
        <v>0.55823687394862576</v>
      </c>
      <c r="N6909" s="52"/>
      <c r="O6909" s="52"/>
      <c r="P6909" s="52"/>
      <c r="T6909" s="44">
        <f t="shared" si="753"/>
        <v>0</v>
      </c>
      <c r="U6909" s="45">
        <f t="shared" si="754"/>
        <v>0</v>
      </c>
      <c r="V6909" s="48"/>
      <c r="W6909" s="48"/>
      <c r="X6909" s="48"/>
      <c r="Y6909" s="48"/>
      <c r="AA6909" s="49">
        <f t="shared" si="755"/>
        <v>0.33494212436917542</v>
      </c>
      <c r="AB6909" s="9"/>
    </row>
    <row r="6910" spans="4:28" x14ac:dyDescent="0.3">
      <c r="D6910" s="34">
        <v>0.21172983872591744</v>
      </c>
      <c r="E6910" s="35">
        <v>77908449.756420538</v>
      </c>
      <c r="F6910" s="36">
        <v>911432.41599223204</v>
      </c>
      <c r="J6910" s="32">
        <f t="shared" si="749"/>
        <v>0.21172983872591744</v>
      </c>
      <c r="K6910" s="40">
        <f t="shared" si="750"/>
        <v>0.37952262843923823</v>
      </c>
      <c r="L6910" s="40">
        <f t="shared" si="751"/>
        <v>4.4399449256605217E-3</v>
      </c>
      <c r="M6910" s="41">
        <f t="shared" si="752"/>
        <v>0.59569241209081625</v>
      </c>
      <c r="N6910" s="52"/>
      <c r="O6910" s="52"/>
      <c r="P6910" s="52"/>
      <c r="T6910" s="44">
        <f t="shared" si="753"/>
        <v>0</v>
      </c>
      <c r="U6910" s="45">
        <f t="shared" si="754"/>
        <v>0</v>
      </c>
      <c r="V6910" s="48"/>
      <c r="W6910" s="48"/>
      <c r="X6910" s="48"/>
      <c r="Y6910" s="48"/>
      <c r="AA6910" s="49">
        <f t="shared" si="755"/>
        <v>0.35741544725448976</v>
      </c>
      <c r="AB6910" s="9"/>
    </row>
    <row r="6911" spans="4:28" x14ac:dyDescent="0.3">
      <c r="D6911" s="34">
        <v>0.21268680070212151</v>
      </c>
      <c r="E6911" s="35">
        <v>49131652.529150635</v>
      </c>
      <c r="F6911" s="36">
        <v>0</v>
      </c>
      <c r="J6911" s="32">
        <f t="shared" si="749"/>
        <v>0.21268680070212151</v>
      </c>
      <c r="K6911" s="40">
        <f t="shared" si="750"/>
        <v>0.23933955772095064</v>
      </c>
      <c r="L6911" s="40">
        <f t="shared" si="751"/>
        <v>0</v>
      </c>
      <c r="M6911" s="41">
        <f t="shared" si="752"/>
        <v>0.45202635842307215</v>
      </c>
      <c r="N6911" s="52"/>
      <c r="O6911" s="52"/>
      <c r="P6911" s="52"/>
      <c r="T6911" s="44">
        <f t="shared" si="753"/>
        <v>0</v>
      </c>
      <c r="U6911" s="45">
        <f t="shared" si="754"/>
        <v>0</v>
      </c>
      <c r="V6911" s="48"/>
      <c r="W6911" s="48"/>
      <c r="X6911" s="48"/>
      <c r="Y6911" s="48"/>
      <c r="AA6911" s="49">
        <f t="shared" si="755"/>
        <v>0.27121581505384329</v>
      </c>
      <c r="AB6911" s="9"/>
    </row>
    <row r="6912" spans="4:28" x14ac:dyDescent="0.3">
      <c r="D6912" s="34">
        <v>0.22041750447471542</v>
      </c>
      <c r="E6912" s="35">
        <v>69147166.999109179</v>
      </c>
      <c r="F6912" s="36">
        <v>71755082.459006295</v>
      </c>
      <c r="J6912" s="32">
        <f t="shared" si="749"/>
        <v>0.22041750447471542</v>
      </c>
      <c r="K6912" s="40">
        <f t="shared" si="750"/>
        <v>0.33684298238094712</v>
      </c>
      <c r="L6912" s="40">
        <f t="shared" si="751"/>
        <v>0.34954716187857487</v>
      </c>
      <c r="M6912" s="41">
        <f t="shared" si="752"/>
        <v>0.90680764873423736</v>
      </c>
      <c r="N6912" s="52"/>
      <c r="O6912" s="52"/>
      <c r="P6912" s="52"/>
      <c r="T6912" s="44">
        <f t="shared" si="753"/>
        <v>0.15680764873423736</v>
      </c>
      <c r="U6912" s="45">
        <f t="shared" si="754"/>
        <v>0.10680764873423731</v>
      </c>
      <c r="V6912" s="48"/>
      <c r="W6912" s="48"/>
      <c r="X6912" s="48"/>
      <c r="Y6912" s="48"/>
      <c r="AA6912" s="49">
        <f t="shared" si="755"/>
        <v>0.54408458924054237</v>
      </c>
      <c r="AB6912" s="9"/>
    </row>
    <row r="6913" spans="4:28" x14ac:dyDescent="0.3">
      <c r="D6913" s="34">
        <v>0.20673299781991972</v>
      </c>
      <c r="E6913" s="35">
        <v>104730631.81197765</v>
      </c>
      <c r="F6913" s="36">
        <v>0</v>
      </c>
      <c r="J6913" s="32">
        <f t="shared" si="749"/>
        <v>0.20673299781991972</v>
      </c>
      <c r="K6913" s="40">
        <f t="shared" si="750"/>
        <v>0.51018400170526057</v>
      </c>
      <c r="L6913" s="40">
        <f t="shared" si="751"/>
        <v>0</v>
      </c>
      <c r="M6913" s="41">
        <f t="shared" si="752"/>
        <v>0.71691699952518029</v>
      </c>
      <c r="N6913" s="52"/>
      <c r="O6913" s="52"/>
      <c r="P6913" s="52"/>
      <c r="T6913" s="44">
        <f t="shared" si="753"/>
        <v>0</v>
      </c>
      <c r="U6913" s="45">
        <f t="shared" si="754"/>
        <v>0</v>
      </c>
      <c r="V6913" s="48"/>
      <c r="W6913" s="48"/>
      <c r="X6913" s="48"/>
      <c r="Y6913" s="48"/>
      <c r="AA6913" s="49">
        <f t="shared" si="755"/>
        <v>0.43015019971510815</v>
      </c>
      <c r="AB6913" s="9"/>
    </row>
    <row r="6914" spans="4:28" x14ac:dyDescent="0.3">
      <c r="D6914" s="34">
        <v>0.22050322183327498</v>
      </c>
      <c r="E6914" s="35">
        <v>64643271.229497187</v>
      </c>
      <c r="F6914" s="36">
        <v>5817217.9937178018</v>
      </c>
      <c r="J6914" s="32">
        <f t="shared" si="749"/>
        <v>0.22050322183327498</v>
      </c>
      <c r="K6914" s="40">
        <f t="shared" si="750"/>
        <v>0.31490273885096159</v>
      </c>
      <c r="L6914" s="40">
        <f t="shared" si="751"/>
        <v>2.8337951404274569E-2</v>
      </c>
      <c r="M6914" s="41">
        <f t="shared" si="752"/>
        <v>0.56374391208851105</v>
      </c>
      <c r="N6914" s="52"/>
      <c r="O6914" s="52"/>
      <c r="P6914" s="52"/>
      <c r="T6914" s="44">
        <f t="shared" si="753"/>
        <v>0</v>
      </c>
      <c r="U6914" s="45">
        <f t="shared" si="754"/>
        <v>0</v>
      </c>
      <c r="V6914" s="48"/>
      <c r="W6914" s="48"/>
      <c r="X6914" s="48"/>
      <c r="Y6914" s="48"/>
      <c r="AA6914" s="49">
        <f t="shared" si="755"/>
        <v>0.33824634725310659</v>
      </c>
      <c r="AB6914" s="9"/>
    </row>
    <row r="6915" spans="4:28" x14ac:dyDescent="0.3">
      <c r="D6915" s="34">
        <v>0.2311841598451278</v>
      </c>
      <c r="E6915" s="35">
        <v>109886248.52510476</v>
      </c>
      <c r="F6915" s="36">
        <v>0</v>
      </c>
      <c r="J6915" s="32">
        <f t="shared" si="749"/>
        <v>0.2311841598451278</v>
      </c>
      <c r="K6915" s="40">
        <f t="shared" si="750"/>
        <v>0.53529903367302234</v>
      </c>
      <c r="L6915" s="40">
        <f t="shared" si="751"/>
        <v>0</v>
      </c>
      <c r="M6915" s="41">
        <f t="shared" si="752"/>
        <v>0.7664831935181502</v>
      </c>
      <c r="N6915" s="52"/>
      <c r="O6915" s="52"/>
      <c r="P6915" s="52"/>
      <c r="T6915" s="44">
        <f t="shared" si="753"/>
        <v>1.6483193518150197E-2</v>
      </c>
      <c r="U6915" s="45">
        <f t="shared" si="754"/>
        <v>0</v>
      </c>
      <c r="V6915" s="48"/>
      <c r="W6915" s="48"/>
      <c r="X6915" s="48"/>
      <c r="Y6915" s="48"/>
      <c r="AA6915" s="49">
        <f t="shared" si="755"/>
        <v>0.45988991611089008</v>
      </c>
      <c r="AB6915" s="9"/>
    </row>
    <row r="6916" spans="4:28" x14ac:dyDescent="0.3">
      <c r="D6916" s="34">
        <v>0.21639439899122428</v>
      </c>
      <c r="E6916" s="35">
        <v>71001926.682767063</v>
      </c>
      <c r="F6916" s="36">
        <v>0</v>
      </c>
      <c r="J6916" s="32">
        <f t="shared" ref="J6916:J6979" si="756">D6916</f>
        <v>0.21639439899122428</v>
      </c>
      <c r="K6916" s="40">
        <f t="shared" ref="K6916:K6979" si="757">E6916/$B$4</f>
        <v>0.34587824456965421</v>
      </c>
      <c r="L6916" s="40">
        <f t="shared" ref="L6916:L6979" si="758">F6916/$B$4</f>
        <v>0</v>
      </c>
      <c r="M6916" s="41">
        <f t="shared" si="752"/>
        <v>0.56227264356087847</v>
      </c>
      <c r="N6916" s="52"/>
      <c r="O6916" s="52"/>
      <c r="P6916" s="52"/>
      <c r="T6916" s="44">
        <f t="shared" si="753"/>
        <v>0</v>
      </c>
      <c r="U6916" s="45">
        <f t="shared" si="754"/>
        <v>0</v>
      </c>
      <c r="V6916" s="48"/>
      <c r="W6916" s="48"/>
      <c r="X6916" s="48"/>
      <c r="Y6916" s="48"/>
      <c r="AA6916" s="49">
        <f t="shared" si="755"/>
        <v>0.33736358613652706</v>
      </c>
      <c r="AB6916" s="9"/>
    </row>
    <row r="6917" spans="4:28" x14ac:dyDescent="0.3">
      <c r="D6917" s="34">
        <v>0.20130595611375154</v>
      </c>
      <c r="E6917" s="35">
        <v>120829691.16149622</v>
      </c>
      <c r="F6917" s="36">
        <v>0</v>
      </c>
      <c r="J6917" s="32">
        <f t="shared" si="756"/>
        <v>0.20130595611375154</v>
      </c>
      <c r="K6917" s="40">
        <f t="shared" si="757"/>
        <v>0.58860883673703512</v>
      </c>
      <c r="L6917" s="40">
        <f t="shared" si="758"/>
        <v>0</v>
      </c>
      <c r="M6917" s="41">
        <f t="shared" ref="M6917:M6980" si="759">SUM(J6917:L6917)</f>
        <v>0.7899147928507867</v>
      </c>
      <c r="N6917" s="52"/>
      <c r="O6917" s="52"/>
      <c r="P6917" s="52"/>
      <c r="T6917" s="44">
        <f t="shared" ref="T6917:T6980" si="760">MIN(MAX(M6917-75%,0),125%)</f>
        <v>3.9914792850786696E-2</v>
      </c>
      <c r="U6917" s="45">
        <f t="shared" ref="U6917:U6980" si="761">MIN(MAX(M6917-80%,0),120%)</f>
        <v>0</v>
      </c>
      <c r="V6917" s="48"/>
      <c r="W6917" s="48"/>
      <c r="X6917" s="48"/>
      <c r="Y6917" s="48"/>
      <c r="AA6917" s="49">
        <f t="shared" ref="AA6917:AA6980" si="762">M6917*60%</f>
        <v>0.47394887571047201</v>
      </c>
      <c r="AB6917" s="9"/>
    </row>
    <row r="6918" spans="4:28" x14ac:dyDescent="0.3">
      <c r="D6918" s="34">
        <v>0.24544149119474334</v>
      </c>
      <c r="E6918" s="35">
        <v>36496696.139371701</v>
      </c>
      <c r="F6918" s="36">
        <v>0</v>
      </c>
      <c r="J6918" s="32">
        <f t="shared" si="756"/>
        <v>0.24544149119474334</v>
      </c>
      <c r="K6918" s="40">
        <f t="shared" si="757"/>
        <v>0.17778972744892849</v>
      </c>
      <c r="L6918" s="40">
        <f t="shared" si="758"/>
        <v>0</v>
      </c>
      <c r="M6918" s="41">
        <f t="shared" si="759"/>
        <v>0.42323121864367186</v>
      </c>
      <c r="N6918" s="52"/>
      <c r="O6918" s="52"/>
      <c r="P6918" s="52"/>
      <c r="T6918" s="44">
        <f t="shared" si="760"/>
        <v>0</v>
      </c>
      <c r="U6918" s="45">
        <f t="shared" si="761"/>
        <v>0</v>
      </c>
      <c r="V6918" s="48"/>
      <c r="W6918" s="48"/>
      <c r="X6918" s="48"/>
      <c r="Y6918" s="48"/>
      <c r="AA6918" s="49">
        <f t="shared" si="762"/>
        <v>0.25393873118620308</v>
      </c>
      <c r="AB6918" s="9"/>
    </row>
    <row r="6919" spans="4:28" x14ac:dyDescent="0.3">
      <c r="D6919" s="34">
        <v>0.22726969001950337</v>
      </c>
      <c r="E6919" s="35">
        <v>70712748.302806482</v>
      </c>
      <c r="F6919" s="36">
        <v>0</v>
      </c>
      <c r="J6919" s="32">
        <f t="shared" si="756"/>
        <v>0.22726969001950337</v>
      </c>
      <c r="K6919" s="40">
        <f t="shared" si="757"/>
        <v>0.34446954321320866</v>
      </c>
      <c r="L6919" s="40">
        <f t="shared" si="758"/>
        <v>0</v>
      </c>
      <c r="M6919" s="41">
        <f t="shared" si="759"/>
        <v>0.57173923323271203</v>
      </c>
      <c r="N6919" s="52"/>
      <c r="O6919" s="52"/>
      <c r="P6919" s="52"/>
      <c r="T6919" s="44">
        <f t="shared" si="760"/>
        <v>0</v>
      </c>
      <c r="U6919" s="45">
        <f t="shared" si="761"/>
        <v>0</v>
      </c>
      <c r="V6919" s="48"/>
      <c r="W6919" s="48"/>
      <c r="X6919" s="48"/>
      <c r="Y6919" s="48"/>
      <c r="AA6919" s="49">
        <f t="shared" si="762"/>
        <v>0.34304353993962722</v>
      </c>
      <c r="AB6919" s="9"/>
    </row>
    <row r="6920" spans="4:28" x14ac:dyDescent="0.3">
      <c r="D6920" s="34">
        <v>0.23474449873697492</v>
      </c>
      <c r="E6920" s="35">
        <v>54537957.365103193</v>
      </c>
      <c r="F6920" s="36">
        <v>0</v>
      </c>
      <c r="J6920" s="32">
        <f t="shared" si="756"/>
        <v>0.23474449873697492</v>
      </c>
      <c r="K6920" s="40">
        <f t="shared" si="757"/>
        <v>0.26567578989986634</v>
      </c>
      <c r="L6920" s="40">
        <f t="shared" si="758"/>
        <v>0</v>
      </c>
      <c r="M6920" s="41">
        <f t="shared" si="759"/>
        <v>0.50042028863684129</v>
      </c>
      <c r="N6920" s="52"/>
      <c r="O6920" s="52"/>
      <c r="P6920" s="52"/>
      <c r="T6920" s="44">
        <f t="shared" si="760"/>
        <v>0</v>
      </c>
      <c r="U6920" s="45">
        <f t="shared" si="761"/>
        <v>0</v>
      </c>
      <c r="V6920" s="48"/>
      <c r="W6920" s="48"/>
      <c r="X6920" s="48"/>
      <c r="Y6920" s="48"/>
      <c r="AA6920" s="49">
        <f t="shared" si="762"/>
        <v>0.30025217318210479</v>
      </c>
      <c r="AB6920" s="9"/>
    </row>
    <row r="6921" spans="4:28" x14ac:dyDescent="0.3">
      <c r="D6921" s="34">
        <v>0.22715491311446445</v>
      </c>
      <c r="E6921" s="35">
        <v>48600738.803818196</v>
      </c>
      <c r="F6921" s="36">
        <v>0</v>
      </c>
      <c r="J6921" s="32">
        <f t="shared" si="756"/>
        <v>0.22715491311446445</v>
      </c>
      <c r="K6921" s="40">
        <f t="shared" si="757"/>
        <v>0.23675326864521365</v>
      </c>
      <c r="L6921" s="40">
        <f t="shared" si="758"/>
        <v>0</v>
      </c>
      <c r="M6921" s="41">
        <f t="shared" si="759"/>
        <v>0.46390818175967807</v>
      </c>
      <c r="N6921" s="52"/>
      <c r="O6921" s="52"/>
      <c r="P6921" s="52"/>
      <c r="T6921" s="44">
        <f t="shared" si="760"/>
        <v>0</v>
      </c>
      <c r="U6921" s="45">
        <f t="shared" si="761"/>
        <v>0</v>
      </c>
      <c r="V6921" s="48"/>
      <c r="W6921" s="48"/>
      <c r="X6921" s="48"/>
      <c r="Y6921" s="48"/>
      <c r="AA6921" s="49">
        <f t="shared" si="762"/>
        <v>0.27834490905580683</v>
      </c>
      <c r="AB6921" s="9"/>
    </row>
    <row r="6922" spans="4:28" x14ac:dyDescent="0.3">
      <c r="D6922" s="34">
        <v>0.21532235803061586</v>
      </c>
      <c r="E6922" s="35">
        <v>68082303.779043064</v>
      </c>
      <c r="F6922" s="36">
        <v>0</v>
      </c>
      <c r="J6922" s="32">
        <f t="shared" si="756"/>
        <v>0.21532235803061586</v>
      </c>
      <c r="K6922" s="40">
        <f t="shared" si="757"/>
        <v>0.33165561580554614</v>
      </c>
      <c r="L6922" s="40">
        <f t="shared" si="758"/>
        <v>0</v>
      </c>
      <c r="M6922" s="41">
        <f t="shared" si="759"/>
        <v>0.54697797383616198</v>
      </c>
      <c r="N6922" s="52"/>
      <c r="O6922" s="52"/>
      <c r="P6922" s="52"/>
      <c r="T6922" s="44">
        <f t="shared" si="760"/>
        <v>0</v>
      </c>
      <c r="U6922" s="45">
        <f t="shared" si="761"/>
        <v>0</v>
      </c>
      <c r="V6922" s="48"/>
      <c r="W6922" s="48"/>
      <c r="X6922" s="48"/>
      <c r="Y6922" s="48"/>
      <c r="AA6922" s="49">
        <f t="shared" si="762"/>
        <v>0.32818678430169718</v>
      </c>
      <c r="AB6922" s="9"/>
    </row>
    <row r="6923" spans="4:28" x14ac:dyDescent="0.3">
      <c r="D6923" s="34">
        <v>0.24789332979521159</v>
      </c>
      <c r="E6923" s="35">
        <v>126936173.17575645</v>
      </c>
      <c r="F6923" s="36">
        <v>0</v>
      </c>
      <c r="J6923" s="32">
        <f t="shared" si="756"/>
        <v>0.24789332979521159</v>
      </c>
      <c r="K6923" s="40">
        <f t="shared" si="757"/>
        <v>0.61835590668663298</v>
      </c>
      <c r="L6923" s="40">
        <f t="shared" si="758"/>
        <v>0</v>
      </c>
      <c r="M6923" s="41">
        <f t="shared" si="759"/>
        <v>0.8662492364818446</v>
      </c>
      <c r="N6923" s="52"/>
      <c r="O6923" s="52"/>
      <c r="P6923" s="52"/>
      <c r="T6923" s="44">
        <f t="shared" si="760"/>
        <v>0.1162492364818446</v>
      </c>
      <c r="U6923" s="45">
        <f t="shared" si="761"/>
        <v>6.6249236481844553E-2</v>
      </c>
      <c r="V6923" s="48"/>
      <c r="W6923" s="48"/>
      <c r="X6923" s="48"/>
      <c r="Y6923" s="48"/>
      <c r="AA6923" s="49">
        <f t="shared" si="762"/>
        <v>0.51974954188910671</v>
      </c>
      <c r="AB6923" s="9"/>
    </row>
    <row r="6924" spans="4:28" x14ac:dyDescent="0.3">
      <c r="D6924" s="34">
        <v>0.21960047935794955</v>
      </c>
      <c r="E6924" s="35">
        <v>93317489.455888465</v>
      </c>
      <c r="F6924" s="36">
        <v>0</v>
      </c>
      <c r="J6924" s="32">
        <f t="shared" si="756"/>
        <v>0.21960047935794955</v>
      </c>
      <c r="K6924" s="40">
        <f t="shared" si="757"/>
        <v>0.4545861070060761</v>
      </c>
      <c r="L6924" s="40">
        <f t="shared" si="758"/>
        <v>0</v>
      </c>
      <c r="M6924" s="41">
        <f t="shared" si="759"/>
        <v>0.67418658636402562</v>
      </c>
      <c r="N6924" s="52"/>
      <c r="O6924" s="52"/>
      <c r="P6924" s="52"/>
      <c r="T6924" s="44">
        <f t="shared" si="760"/>
        <v>0</v>
      </c>
      <c r="U6924" s="45">
        <f t="shared" si="761"/>
        <v>0</v>
      </c>
      <c r="V6924" s="48"/>
      <c r="W6924" s="48"/>
      <c r="X6924" s="48"/>
      <c r="Y6924" s="48"/>
      <c r="AA6924" s="49">
        <f t="shared" si="762"/>
        <v>0.40451195181841537</v>
      </c>
      <c r="AB6924" s="9"/>
    </row>
    <row r="6925" spans="4:28" x14ac:dyDescent="0.3">
      <c r="D6925" s="34">
        <v>0.24123857986062491</v>
      </c>
      <c r="E6925" s="35">
        <v>63934219.442101985</v>
      </c>
      <c r="F6925" s="36">
        <v>0</v>
      </c>
      <c r="J6925" s="32">
        <f t="shared" si="756"/>
        <v>0.24123857986062491</v>
      </c>
      <c r="K6925" s="40">
        <f t="shared" si="757"/>
        <v>0.31144866937719967</v>
      </c>
      <c r="L6925" s="40">
        <f t="shared" si="758"/>
        <v>0</v>
      </c>
      <c r="M6925" s="41">
        <f t="shared" si="759"/>
        <v>0.55268724923782453</v>
      </c>
      <c r="N6925" s="52"/>
      <c r="O6925" s="52"/>
      <c r="P6925" s="52"/>
      <c r="T6925" s="44">
        <f t="shared" si="760"/>
        <v>0</v>
      </c>
      <c r="U6925" s="45">
        <f t="shared" si="761"/>
        <v>0</v>
      </c>
      <c r="V6925" s="48"/>
      <c r="W6925" s="48"/>
      <c r="X6925" s="48"/>
      <c r="Y6925" s="48"/>
      <c r="AA6925" s="49">
        <f t="shared" si="762"/>
        <v>0.3316123495426947</v>
      </c>
      <c r="AB6925" s="9"/>
    </row>
    <row r="6926" spans="4:28" x14ac:dyDescent="0.3">
      <c r="D6926" s="34">
        <v>0.20005313008259507</v>
      </c>
      <c r="E6926" s="35">
        <v>52398449.427771084</v>
      </c>
      <c r="F6926" s="36">
        <v>0</v>
      </c>
      <c r="J6926" s="32">
        <f t="shared" si="756"/>
        <v>0.20005313008259507</v>
      </c>
      <c r="K6926" s="40">
        <f t="shared" si="757"/>
        <v>0.25525340723814516</v>
      </c>
      <c r="L6926" s="40">
        <f t="shared" si="758"/>
        <v>0</v>
      </c>
      <c r="M6926" s="41">
        <f t="shared" si="759"/>
        <v>0.45530653732074022</v>
      </c>
      <c r="N6926" s="52"/>
      <c r="O6926" s="52"/>
      <c r="P6926" s="52"/>
      <c r="T6926" s="44">
        <f t="shared" si="760"/>
        <v>0</v>
      </c>
      <c r="U6926" s="45">
        <f t="shared" si="761"/>
        <v>0</v>
      </c>
      <c r="V6926" s="48"/>
      <c r="W6926" s="48"/>
      <c r="X6926" s="48"/>
      <c r="Y6926" s="48"/>
      <c r="AA6926" s="49">
        <f t="shared" si="762"/>
        <v>0.2731839223924441</v>
      </c>
      <c r="AB6926" s="9"/>
    </row>
    <row r="6927" spans="4:28" x14ac:dyDescent="0.3">
      <c r="D6927" s="34">
        <v>0.20513589804901089</v>
      </c>
      <c r="E6927" s="35">
        <v>58144216.273882315</v>
      </c>
      <c r="F6927" s="36">
        <v>0</v>
      </c>
      <c r="J6927" s="32">
        <f t="shared" si="756"/>
        <v>0.20513589804901089</v>
      </c>
      <c r="K6927" s="40">
        <f t="shared" si="757"/>
        <v>0.28324329206646515</v>
      </c>
      <c r="L6927" s="40">
        <f t="shared" si="758"/>
        <v>0</v>
      </c>
      <c r="M6927" s="41">
        <f t="shared" si="759"/>
        <v>0.48837919011547604</v>
      </c>
      <c r="N6927" s="52"/>
      <c r="O6927" s="52"/>
      <c r="P6927" s="52"/>
      <c r="T6927" s="44">
        <f t="shared" si="760"/>
        <v>0</v>
      </c>
      <c r="U6927" s="45">
        <f t="shared" si="761"/>
        <v>0</v>
      </c>
      <c r="V6927" s="48"/>
      <c r="W6927" s="48"/>
      <c r="X6927" s="48"/>
      <c r="Y6927" s="48"/>
      <c r="AA6927" s="49">
        <f t="shared" si="762"/>
        <v>0.29302751406928562</v>
      </c>
      <c r="AB6927" s="9"/>
    </row>
    <row r="6928" spans="4:28" x14ac:dyDescent="0.3">
      <c r="D6928" s="34">
        <v>0.22702927423402805</v>
      </c>
      <c r="E6928" s="35">
        <v>103194909.65325074</v>
      </c>
      <c r="F6928" s="36">
        <v>0</v>
      </c>
      <c r="J6928" s="32">
        <f t="shared" si="756"/>
        <v>0.22702927423402805</v>
      </c>
      <c r="K6928" s="40">
        <f t="shared" si="757"/>
        <v>0.50270289648426503</v>
      </c>
      <c r="L6928" s="40">
        <f t="shared" si="758"/>
        <v>0</v>
      </c>
      <c r="M6928" s="41">
        <f t="shared" si="759"/>
        <v>0.7297321707182931</v>
      </c>
      <c r="N6928" s="52"/>
      <c r="O6928" s="52"/>
      <c r="P6928" s="52"/>
      <c r="T6928" s="44">
        <f t="shared" si="760"/>
        <v>0</v>
      </c>
      <c r="U6928" s="45">
        <f t="shared" si="761"/>
        <v>0</v>
      </c>
      <c r="V6928" s="48"/>
      <c r="W6928" s="48"/>
      <c r="X6928" s="48"/>
      <c r="Y6928" s="48"/>
      <c r="AA6928" s="49">
        <f t="shared" si="762"/>
        <v>0.43783930243097585</v>
      </c>
      <c r="AB6928" s="9"/>
    </row>
    <row r="6929" spans="4:28" x14ac:dyDescent="0.3">
      <c r="D6929" s="34">
        <v>0.21470670796597607</v>
      </c>
      <c r="E6929" s="35">
        <v>66781028.270645902</v>
      </c>
      <c r="F6929" s="36">
        <v>0</v>
      </c>
      <c r="J6929" s="32">
        <f t="shared" si="756"/>
        <v>0.21470670796597607</v>
      </c>
      <c r="K6929" s="40">
        <f t="shared" si="757"/>
        <v>0.3253165922103578</v>
      </c>
      <c r="L6929" s="40">
        <f t="shared" si="758"/>
        <v>0</v>
      </c>
      <c r="M6929" s="41">
        <f t="shared" si="759"/>
        <v>0.54002330017633393</v>
      </c>
      <c r="N6929" s="52"/>
      <c r="O6929" s="52"/>
      <c r="P6929" s="52"/>
      <c r="T6929" s="44">
        <f t="shared" si="760"/>
        <v>0</v>
      </c>
      <c r="U6929" s="45">
        <f t="shared" si="761"/>
        <v>0</v>
      </c>
      <c r="V6929" s="48"/>
      <c r="W6929" s="48"/>
      <c r="X6929" s="48"/>
      <c r="Y6929" s="48"/>
      <c r="AA6929" s="49">
        <f t="shared" si="762"/>
        <v>0.32401398010580035</v>
      </c>
      <c r="AB6929" s="9"/>
    </row>
    <row r="6930" spans="4:28" x14ac:dyDescent="0.3">
      <c r="D6930" s="34">
        <v>0.20324802947001819</v>
      </c>
      <c r="E6930" s="35">
        <v>86111342.835666478</v>
      </c>
      <c r="F6930" s="36">
        <v>0</v>
      </c>
      <c r="J6930" s="32">
        <f t="shared" si="756"/>
        <v>0.20324802947001819</v>
      </c>
      <c r="K6930" s="40">
        <f t="shared" si="757"/>
        <v>0.41948213927503042</v>
      </c>
      <c r="L6930" s="40">
        <f t="shared" si="758"/>
        <v>0</v>
      </c>
      <c r="M6930" s="41">
        <f t="shared" si="759"/>
        <v>0.62273016874504861</v>
      </c>
      <c r="N6930" s="52"/>
      <c r="O6930" s="52"/>
      <c r="P6930" s="52"/>
      <c r="T6930" s="44">
        <f t="shared" si="760"/>
        <v>0</v>
      </c>
      <c r="U6930" s="45">
        <f t="shared" si="761"/>
        <v>0</v>
      </c>
      <c r="V6930" s="48"/>
      <c r="W6930" s="48"/>
      <c r="X6930" s="48"/>
      <c r="Y6930" s="48"/>
      <c r="AA6930" s="49">
        <f t="shared" si="762"/>
        <v>0.37363810124702918</v>
      </c>
      <c r="AB6930" s="9"/>
    </row>
    <row r="6931" spans="4:28" x14ac:dyDescent="0.3">
      <c r="D6931" s="34">
        <v>0.21590611065795706</v>
      </c>
      <c r="E6931" s="35">
        <v>57234883.96959956</v>
      </c>
      <c r="F6931" s="36">
        <v>0</v>
      </c>
      <c r="J6931" s="32">
        <f t="shared" si="756"/>
        <v>0.21590611065795706</v>
      </c>
      <c r="K6931" s="40">
        <f t="shared" si="757"/>
        <v>0.27881357760898218</v>
      </c>
      <c r="L6931" s="40">
        <f t="shared" si="758"/>
        <v>0</v>
      </c>
      <c r="M6931" s="41">
        <f t="shared" si="759"/>
        <v>0.49471968826693924</v>
      </c>
      <c r="N6931" s="52"/>
      <c r="O6931" s="52"/>
      <c r="P6931" s="52"/>
      <c r="T6931" s="44">
        <f t="shared" si="760"/>
        <v>0</v>
      </c>
      <c r="U6931" s="45">
        <f t="shared" si="761"/>
        <v>0</v>
      </c>
      <c r="V6931" s="48"/>
      <c r="W6931" s="48"/>
      <c r="X6931" s="48"/>
      <c r="Y6931" s="48"/>
      <c r="AA6931" s="49">
        <f t="shared" si="762"/>
        <v>0.29683181296016353</v>
      </c>
      <c r="AB6931" s="9"/>
    </row>
    <row r="6932" spans="4:28" x14ac:dyDescent="0.3">
      <c r="D6932" s="34">
        <v>0.21991632766108393</v>
      </c>
      <c r="E6932" s="35">
        <v>98566623.350646183</v>
      </c>
      <c r="F6932" s="36">
        <v>0</v>
      </c>
      <c r="J6932" s="32">
        <f t="shared" si="756"/>
        <v>0.21991632766108393</v>
      </c>
      <c r="K6932" s="40">
        <f t="shared" si="757"/>
        <v>0.48015669785978216</v>
      </c>
      <c r="L6932" s="40">
        <f t="shared" si="758"/>
        <v>0</v>
      </c>
      <c r="M6932" s="41">
        <f t="shared" si="759"/>
        <v>0.70007302552086603</v>
      </c>
      <c r="N6932" s="52"/>
      <c r="O6932" s="52"/>
      <c r="P6932" s="52"/>
      <c r="T6932" s="44">
        <f t="shared" si="760"/>
        <v>0</v>
      </c>
      <c r="U6932" s="45">
        <f t="shared" si="761"/>
        <v>0</v>
      </c>
      <c r="V6932" s="48"/>
      <c r="W6932" s="48"/>
      <c r="X6932" s="48"/>
      <c r="Y6932" s="48"/>
      <c r="AA6932" s="49">
        <f t="shared" si="762"/>
        <v>0.42004381531251961</v>
      </c>
      <c r="AB6932" s="9"/>
    </row>
    <row r="6933" spans="4:28" x14ac:dyDescent="0.3">
      <c r="D6933" s="34">
        <v>0.24088656609170059</v>
      </c>
      <c r="E6933" s="35">
        <v>63722909.187220983</v>
      </c>
      <c r="F6933" s="36">
        <v>0</v>
      </c>
      <c r="J6933" s="32">
        <f t="shared" si="756"/>
        <v>0.24088656609170059</v>
      </c>
      <c r="K6933" s="40">
        <f t="shared" si="757"/>
        <v>0.31041929421186987</v>
      </c>
      <c r="L6933" s="40">
        <f t="shared" si="758"/>
        <v>0</v>
      </c>
      <c r="M6933" s="41">
        <f t="shared" si="759"/>
        <v>0.55130586030357043</v>
      </c>
      <c r="N6933" s="52"/>
      <c r="O6933" s="52"/>
      <c r="P6933" s="52"/>
      <c r="T6933" s="44">
        <f t="shared" si="760"/>
        <v>0</v>
      </c>
      <c r="U6933" s="45">
        <f t="shared" si="761"/>
        <v>0</v>
      </c>
      <c r="V6933" s="48"/>
      <c r="W6933" s="48"/>
      <c r="X6933" s="48"/>
      <c r="Y6933" s="48"/>
      <c r="AA6933" s="49">
        <f t="shared" si="762"/>
        <v>0.33078351618214225</v>
      </c>
      <c r="AB6933" s="9"/>
    </row>
    <row r="6934" spans="4:28" x14ac:dyDescent="0.3">
      <c r="D6934" s="34">
        <v>0.224880283435061</v>
      </c>
      <c r="E6934" s="35">
        <v>120554001.68085191</v>
      </c>
      <c r="F6934" s="36">
        <v>0</v>
      </c>
      <c r="J6934" s="32">
        <f t="shared" si="756"/>
        <v>0.224880283435061</v>
      </c>
      <c r="K6934" s="40">
        <f t="shared" si="757"/>
        <v>0.58726584510192614</v>
      </c>
      <c r="L6934" s="40">
        <f t="shared" si="758"/>
        <v>0</v>
      </c>
      <c r="M6934" s="41">
        <f t="shared" si="759"/>
        <v>0.81214612853698709</v>
      </c>
      <c r="N6934" s="52"/>
      <c r="O6934" s="52"/>
      <c r="P6934" s="52"/>
      <c r="T6934" s="44">
        <f t="shared" si="760"/>
        <v>6.2146128536987089E-2</v>
      </c>
      <c r="U6934" s="45">
        <f t="shared" si="761"/>
        <v>1.2146128536987044E-2</v>
      </c>
      <c r="V6934" s="48"/>
      <c r="W6934" s="48"/>
      <c r="X6934" s="48"/>
      <c r="Y6934" s="48"/>
      <c r="AA6934" s="49">
        <f t="shared" si="762"/>
        <v>0.48728767712219223</v>
      </c>
      <c r="AB6934" s="9"/>
    </row>
    <row r="6935" spans="4:28" x14ac:dyDescent="0.3">
      <c r="D6935" s="34">
        <v>0.24510076565975825</v>
      </c>
      <c r="E6935" s="35">
        <v>44966108.418637156</v>
      </c>
      <c r="F6935" s="36">
        <v>0</v>
      </c>
      <c r="J6935" s="32">
        <f t="shared" si="756"/>
        <v>0.24510076565975825</v>
      </c>
      <c r="K6935" s="40">
        <f t="shared" si="757"/>
        <v>0.21904755788467642</v>
      </c>
      <c r="L6935" s="40">
        <f t="shared" si="758"/>
        <v>0</v>
      </c>
      <c r="M6935" s="41">
        <f t="shared" si="759"/>
        <v>0.46414832354443469</v>
      </c>
      <c r="N6935" s="52"/>
      <c r="O6935" s="52"/>
      <c r="P6935" s="52"/>
      <c r="T6935" s="44">
        <f t="shared" si="760"/>
        <v>0</v>
      </c>
      <c r="U6935" s="45">
        <f t="shared" si="761"/>
        <v>0</v>
      </c>
      <c r="V6935" s="48"/>
      <c r="W6935" s="48"/>
      <c r="X6935" s="48"/>
      <c r="Y6935" s="48"/>
      <c r="AA6935" s="49">
        <f t="shared" si="762"/>
        <v>0.27848899412666078</v>
      </c>
      <c r="AB6935" s="9"/>
    </row>
    <row r="6936" spans="4:28" x14ac:dyDescent="0.3">
      <c r="D6936" s="34">
        <v>0.21287674799509873</v>
      </c>
      <c r="E6936" s="35">
        <v>74573568.819757417</v>
      </c>
      <c r="F6936" s="36">
        <v>0</v>
      </c>
      <c r="J6936" s="32">
        <f t="shared" si="756"/>
        <v>0.21287674799509873</v>
      </c>
      <c r="K6936" s="40">
        <f t="shared" si="757"/>
        <v>0.36327711485795955</v>
      </c>
      <c r="L6936" s="40">
        <f t="shared" si="758"/>
        <v>0</v>
      </c>
      <c r="M6936" s="41">
        <f t="shared" si="759"/>
        <v>0.57615386285305825</v>
      </c>
      <c r="N6936" s="52"/>
      <c r="O6936" s="52"/>
      <c r="P6936" s="52"/>
      <c r="T6936" s="44">
        <f t="shared" si="760"/>
        <v>0</v>
      </c>
      <c r="U6936" s="45">
        <f t="shared" si="761"/>
        <v>0</v>
      </c>
      <c r="V6936" s="48"/>
      <c r="W6936" s="48"/>
      <c r="X6936" s="48"/>
      <c r="Y6936" s="48"/>
      <c r="AA6936" s="49">
        <f t="shared" si="762"/>
        <v>0.34569231771183495</v>
      </c>
      <c r="AB6936" s="9"/>
    </row>
    <row r="6937" spans="4:28" x14ac:dyDescent="0.3">
      <c r="D6937" s="34">
        <v>0.23463714967761035</v>
      </c>
      <c r="E6937" s="35">
        <v>52248536.970741495</v>
      </c>
      <c r="F6937" s="36">
        <v>73942571.529376537</v>
      </c>
      <c r="J6937" s="32">
        <f t="shared" si="756"/>
        <v>0.23463714967761035</v>
      </c>
      <c r="K6937" s="40">
        <f t="shared" si="757"/>
        <v>0.25452312483738454</v>
      </c>
      <c r="L6937" s="40">
        <f t="shared" si="758"/>
        <v>0.36020327946613606</v>
      </c>
      <c r="M6937" s="41">
        <f t="shared" si="759"/>
        <v>0.84936355398113095</v>
      </c>
      <c r="N6937" s="52"/>
      <c r="O6937" s="52"/>
      <c r="P6937" s="52"/>
      <c r="T6937" s="44">
        <f t="shared" si="760"/>
        <v>9.9363553981130948E-2</v>
      </c>
      <c r="U6937" s="45">
        <f t="shared" si="761"/>
        <v>4.9363553981130903E-2</v>
      </c>
      <c r="V6937" s="48"/>
      <c r="W6937" s="48"/>
      <c r="X6937" s="48"/>
      <c r="Y6937" s="48"/>
      <c r="AA6937" s="49">
        <f t="shared" si="762"/>
        <v>0.50961813238867859</v>
      </c>
      <c r="AB6937" s="9"/>
    </row>
    <row r="6938" spans="4:28" x14ac:dyDescent="0.3">
      <c r="D6938" s="34">
        <v>0.23923684752451949</v>
      </c>
      <c r="E6938" s="35">
        <v>79906152.461334825</v>
      </c>
      <c r="F6938" s="36">
        <v>0</v>
      </c>
      <c r="J6938" s="32">
        <f t="shared" si="756"/>
        <v>0.23923684752451949</v>
      </c>
      <c r="K6938" s="40">
        <f t="shared" si="757"/>
        <v>0.3892542221723912</v>
      </c>
      <c r="L6938" s="40">
        <f t="shared" si="758"/>
        <v>0</v>
      </c>
      <c r="M6938" s="41">
        <f t="shared" si="759"/>
        <v>0.62849106969691071</v>
      </c>
      <c r="N6938" s="52"/>
      <c r="O6938" s="52"/>
      <c r="P6938" s="52"/>
      <c r="T6938" s="44">
        <f t="shared" si="760"/>
        <v>0</v>
      </c>
      <c r="U6938" s="45">
        <f t="shared" si="761"/>
        <v>0</v>
      </c>
      <c r="V6938" s="48"/>
      <c r="W6938" s="48"/>
      <c r="X6938" s="48"/>
      <c r="Y6938" s="48"/>
      <c r="AA6938" s="49">
        <f t="shared" si="762"/>
        <v>0.37709464181814639</v>
      </c>
      <c r="AB6938" s="9"/>
    </row>
    <row r="6939" spans="4:28" x14ac:dyDescent="0.3">
      <c r="D6939" s="34">
        <v>0.21525051877741469</v>
      </c>
      <c r="E6939" s="35">
        <v>70117628.386959955</v>
      </c>
      <c r="F6939" s="36">
        <v>0</v>
      </c>
      <c r="J6939" s="32">
        <f t="shared" si="756"/>
        <v>0.21525051877741469</v>
      </c>
      <c r="K6939" s="40">
        <f t="shared" si="757"/>
        <v>0.34157048059028694</v>
      </c>
      <c r="L6939" s="40">
        <f t="shared" si="758"/>
        <v>0</v>
      </c>
      <c r="M6939" s="41">
        <f t="shared" si="759"/>
        <v>0.55682099936770157</v>
      </c>
      <c r="N6939" s="52"/>
      <c r="O6939" s="52"/>
      <c r="P6939" s="52"/>
      <c r="T6939" s="44">
        <f t="shared" si="760"/>
        <v>0</v>
      </c>
      <c r="U6939" s="45">
        <f t="shared" si="761"/>
        <v>0</v>
      </c>
      <c r="V6939" s="48"/>
      <c r="W6939" s="48"/>
      <c r="X6939" s="48"/>
      <c r="Y6939" s="48"/>
      <c r="AA6939" s="49">
        <f t="shared" si="762"/>
        <v>0.33409259962062093</v>
      </c>
      <c r="AB6939" s="9"/>
    </row>
    <row r="6940" spans="4:28" x14ac:dyDescent="0.3">
      <c r="D6940" s="34">
        <v>0.22124069872839977</v>
      </c>
      <c r="E6940" s="35">
        <v>59435266.068632804</v>
      </c>
      <c r="F6940" s="36">
        <v>0</v>
      </c>
      <c r="J6940" s="32">
        <f t="shared" si="756"/>
        <v>0.22124069872839977</v>
      </c>
      <c r="K6940" s="40">
        <f t="shared" si="757"/>
        <v>0.28953250219812054</v>
      </c>
      <c r="L6940" s="40">
        <f t="shared" si="758"/>
        <v>0</v>
      </c>
      <c r="M6940" s="41">
        <f t="shared" si="759"/>
        <v>0.51077320092652034</v>
      </c>
      <c r="N6940" s="52"/>
      <c r="O6940" s="52"/>
      <c r="P6940" s="52"/>
      <c r="T6940" s="44">
        <f t="shared" si="760"/>
        <v>0</v>
      </c>
      <c r="U6940" s="45">
        <f t="shared" si="761"/>
        <v>0</v>
      </c>
      <c r="V6940" s="48"/>
      <c r="W6940" s="48"/>
      <c r="X6940" s="48"/>
      <c r="Y6940" s="48"/>
      <c r="AA6940" s="49">
        <f t="shared" si="762"/>
        <v>0.30646392055591221</v>
      </c>
      <c r="AB6940" s="9"/>
    </row>
    <row r="6941" spans="4:28" x14ac:dyDescent="0.3">
      <c r="D6941" s="34">
        <v>0.21475744414656767</v>
      </c>
      <c r="E6941" s="35">
        <v>83180158.55273065</v>
      </c>
      <c r="F6941" s="36">
        <v>0</v>
      </c>
      <c r="J6941" s="32">
        <f t="shared" si="756"/>
        <v>0.21475744414656767</v>
      </c>
      <c r="K6941" s="40">
        <f t="shared" si="757"/>
        <v>0.40520319049633374</v>
      </c>
      <c r="L6941" s="40">
        <f t="shared" si="758"/>
        <v>0</v>
      </c>
      <c r="M6941" s="41">
        <f t="shared" si="759"/>
        <v>0.61996063464290141</v>
      </c>
      <c r="N6941" s="52"/>
      <c r="O6941" s="52"/>
      <c r="P6941" s="52"/>
      <c r="T6941" s="44">
        <f t="shared" si="760"/>
        <v>0</v>
      </c>
      <c r="U6941" s="45">
        <f t="shared" si="761"/>
        <v>0</v>
      </c>
      <c r="V6941" s="48"/>
      <c r="W6941" s="48"/>
      <c r="X6941" s="48"/>
      <c r="Y6941" s="48"/>
      <c r="AA6941" s="49">
        <f t="shared" si="762"/>
        <v>0.37197638078574086</v>
      </c>
      <c r="AB6941" s="9"/>
    </row>
    <row r="6942" spans="4:28" x14ac:dyDescent="0.3">
      <c r="D6942" s="34">
        <v>0.20487259971033966</v>
      </c>
      <c r="E6942" s="35">
        <v>43255767.397649705</v>
      </c>
      <c r="F6942" s="36">
        <v>1416772.4924693268</v>
      </c>
      <c r="J6942" s="32">
        <f t="shared" si="756"/>
        <v>0.20487259971033966</v>
      </c>
      <c r="K6942" s="40">
        <f t="shared" si="757"/>
        <v>0.21071581566875441</v>
      </c>
      <c r="L6942" s="40">
        <f t="shared" si="758"/>
        <v>6.9016547232485194E-3</v>
      </c>
      <c r="M6942" s="41">
        <f t="shared" si="759"/>
        <v>0.42249007010234257</v>
      </c>
      <c r="N6942" s="52"/>
      <c r="O6942" s="52"/>
      <c r="P6942" s="52"/>
      <c r="T6942" s="44">
        <f t="shared" si="760"/>
        <v>0</v>
      </c>
      <c r="U6942" s="45">
        <f t="shared" si="761"/>
        <v>0</v>
      </c>
      <c r="V6942" s="48"/>
      <c r="W6942" s="48"/>
      <c r="X6942" s="48"/>
      <c r="Y6942" s="48"/>
      <c r="AA6942" s="49">
        <f t="shared" si="762"/>
        <v>0.25349404206140552</v>
      </c>
      <c r="AB6942" s="9"/>
    </row>
    <row r="6943" spans="4:28" x14ac:dyDescent="0.3">
      <c r="D6943" s="34">
        <v>0.24925805035383922</v>
      </c>
      <c r="E6943" s="35">
        <v>220114788.06625107</v>
      </c>
      <c r="F6943" s="36">
        <v>854773.07292315806</v>
      </c>
      <c r="J6943" s="32">
        <f t="shared" si="756"/>
        <v>0.24925805035383922</v>
      </c>
      <c r="K6943" s="40">
        <f t="shared" si="757"/>
        <v>1.0722655011931481</v>
      </c>
      <c r="L6943" s="40">
        <f t="shared" si="758"/>
        <v>4.16393503360843E-3</v>
      </c>
      <c r="M6943" s="41">
        <f t="shared" si="759"/>
        <v>1.3256874865805959</v>
      </c>
      <c r="N6943" s="52"/>
      <c r="O6943" s="52"/>
      <c r="P6943" s="52"/>
      <c r="T6943" s="44">
        <f t="shared" si="760"/>
        <v>0.57568748658059588</v>
      </c>
      <c r="U6943" s="45">
        <f t="shared" si="761"/>
        <v>0.52568748658059583</v>
      </c>
      <c r="V6943" s="48"/>
      <c r="W6943" s="48"/>
      <c r="X6943" s="48"/>
      <c r="Y6943" s="48"/>
      <c r="AA6943" s="49">
        <f t="shared" si="762"/>
        <v>0.7954124919483575</v>
      </c>
      <c r="AB6943" s="9"/>
    </row>
    <row r="6944" spans="4:28" x14ac:dyDescent="0.3">
      <c r="D6944" s="34">
        <v>0.21179082936382815</v>
      </c>
      <c r="E6944" s="35">
        <v>82505511.385902524</v>
      </c>
      <c r="F6944" s="36">
        <v>33684046.625096954</v>
      </c>
      <c r="J6944" s="32">
        <f t="shared" si="756"/>
        <v>0.21179082936382815</v>
      </c>
      <c r="K6944" s="40">
        <f t="shared" si="757"/>
        <v>0.40191671942902063</v>
      </c>
      <c r="L6944" s="40">
        <f t="shared" si="758"/>
        <v>0.16408820803898891</v>
      </c>
      <c r="M6944" s="41">
        <f t="shared" si="759"/>
        <v>0.77779575683183766</v>
      </c>
      <c r="N6944" s="52"/>
      <c r="O6944" s="52"/>
      <c r="P6944" s="52"/>
      <c r="T6944" s="44">
        <f t="shared" si="760"/>
        <v>2.7795756831837659E-2</v>
      </c>
      <c r="U6944" s="45">
        <f t="shared" si="761"/>
        <v>0</v>
      </c>
      <c r="V6944" s="48"/>
      <c r="W6944" s="48"/>
      <c r="X6944" s="48"/>
      <c r="Y6944" s="48"/>
      <c r="AA6944" s="49">
        <f t="shared" si="762"/>
        <v>0.46667745409910255</v>
      </c>
      <c r="AB6944" s="9"/>
    </row>
    <row r="6945" spans="4:28" x14ac:dyDescent="0.3">
      <c r="D6945" s="34">
        <v>0.1955767683661096</v>
      </c>
      <c r="E6945" s="35">
        <v>74074826.826842308</v>
      </c>
      <c r="F6945" s="36">
        <v>0</v>
      </c>
      <c r="J6945" s="32">
        <f t="shared" si="756"/>
        <v>0.1955767683661096</v>
      </c>
      <c r="K6945" s="40">
        <f t="shared" si="757"/>
        <v>0.3608475469143545</v>
      </c>
      <c r="L6945" s="40">
        <f t="shared" si="758"/>
        <v>0</v>
      </c>
      <c r="M6945" s="41">
        <f t="shared" si="759"/>
        <v>0.5564243152804641</v>
      </c>
      <c r="N6945" s="52"/>
      <c r="O6945" s="52"/>
      <c r="P6945" s="52"/>
      <c r="T6945" s="44">
        <f t="shared" si="760"/>
        <v>0</v>
      </c>
      <c r="U6945" s="45">
        <f t="shared" si="761"/>
        <v>0</v>
      </c>
      <c r="V6945" s="48"/>
      <c r="W6945" s="48"/>
      <c r="X6945" s="48"/>
      <c r="Y6945" s="48"/>
      <c r="AA6945" s="49">
        <f t="shared" si="762"/>
        <v>0.33385458916827843</v>
      </c>
      <c r="AB6945" s="9"/>
    </row>
    <row r="6946" spans="4:28" x14ac:dyDescent="0.3">
      <c r="D6946" s="34">
        <v>0.23535914148332812</v>
      </c>
      <c r="E6946" s="35">
        <v>76195081.256843939</v>
      </c>
      <c r="F6946" s="36">
        <v>3643878.9935054197</v>
      </c>
      <c r="J6946" s="32">
        <f t="shared" si="756"/>
        <v>0.23535914148332812</v>
      </c>
      <c r="K6946" s="40">
        <f t="shared" si="757"/>
        <v>0.37117613818718809</v>
      </c>
      <c r="L6946" s="40">
        <f t="shared" si="758"/>
        <v>1.7750764360649256E-2</v>
      </c>
      <c r="M6946" s="41">
        <f t="shared" si="759"/>
        <v>0.6242860440311655</v>
      </c>
      <c r="N6946" s="52"/>
      <c r="O6946" s="52"/>
      <c r="P6946" s="52"/>
      <c r="T6946" s="44">
        <f t="shared" si="760"/>
        <v>0</v>
      </c>
      <c r="U6946" s="45">
        <f t="shared" si="761"/>
        <v>0</v>
      </c>
      <c r="V6946" s="48"/>
      <c r="W6946" s="48"/>
      <c r="X6946" s="48"/>
      <c r="Y6946" s="48"/>
      <c r="AA6946" s="49">
        <f t="shared" si="762"/>
        <v>0.37457162641869929</v>
      </c>
      <c r="AB6946" s="9"/>
    </row>
    <row r="6947" spans="4:28" x14ac:dyDescent="0.3">
      <c r="D6947" s="34">
        <v>0.22605635137554056</v>
      </c>
      <c r="E6947" s="35">
        <v>73816763.677446112</v>
      </c>
      <c r="F6947" s="36">
        <v>0</v>
      </c>
      <c r="J6947" s="32">
        <f t="shared" si="756"/>
        <v>0.22605635137554056</v>
      </c>
      <c r="K6947" s="40">
        <f t="shared" si="757"/>
        <v>0.3595904200549655</v>
      </c>
      <c r="L6947" s="40">
        <f t="shared" si="758"/>
        <v>0</v>
      </c>
      <c r="M6947" s="41">
        <f t="shared" si="759"/>
        <v>0.58564677143050603</v>
      </c>
      <c r="N6947" s="52"/>
      <c r="O6947" s="52"/>
      <c r="P6947" s="52"/>
      <c r="T6947" s="44">
        <f t="shared" si="760"/>
        <v>0</v>
      </c>
      <c r="U6947" s="45">
        <f t="shared" si="761"/>
        <v>0</v>
      </c>
      <c r="V6947" s="48"/>
      <c r="W6947" s="48"/>
      <c r="X6947" s="48"/>
      <c r="Y6947" s="48"/>
      <c r="AA6947" s="49">
        <f t="shared" si="762"/>
        <v>0.3513880628583036</v>
      </c>
      <c r="AB6947" s="9"/>
    </row>
    <row r="6948" spans="4:28" x14ac:dyDescent="0.3">
      <c r="D6948" s="34">
        <v>0.25643046123716273</v>
      </c>
      <c r="E6948" s="35">
        <v>92620503.208589241</v>
      </c>
      <c r="F6948" s="36">
        <v>0</v>
      </c>
      <c r="J6948" s="32">
        <f t="shared" si="756"/>
        <v>0.25643046123716273</v>
      </c>
      <c r="K6948" s="40">
        <f t="shared" si="757"/>
        <v>0.45119081351239182</v>
      </c>
      <c r="L6948" s="40">
        <f t="shared" si="758"/>
        <v>0</v>
      </c>
      <c r="M6948" s="41">
        <f t="shared" si="759"/>
        <v>0.7076212747495545</v>
      </c>
      <c r="N6948" s="52"/>
      <c r="O6948" s="52"/>
      <c r="P6948" s="52"/>
      <c r="T6948" s="44">
        <f t="shared" si="760"/>
        <v>0</v>
      </c>
      <c r="U6948" s="45">
        <f t="shared" si="761"/>
        <v>0</v>
      </c>
      <c r="V6948" s="48"/>
      <c r="W6948" s="48"/>
      <c r="X6948" s="48"/>
      <c r="Y6948" s="48"/>
      <c r="AA6948" s="49">
        <f t="shared" si="762"/>
        <v>0.42457276484973266</v>
      </c>
      <c r="AB6948" s="9"/>
    </row>
    <row r="6949" spans="4:28" x14ac:dyDescent="0.3">
      <c r="D6949" s="34">
        <v>0.21127241463124638</v>
      </c>
      <c r="E6949" s="35">
        <v>78783294.223216772</v>
      </c>
      <c r="F6949" s="36">
        <v>34735356.860753424</v>
      </c>
      <c r="J6949" s="32">
        <f t="shared" si="756"/>
        <v>0.21127241463124638</v>
      </c>
      <c r="K6949" s="40">
        <f t="shared" si="757"/>
        <v>0.38378433910800519</v>
      </c>
      <c r="L6949" s="40">
        <f t="shared" si="758"/>
        <v>0.16920955270941776</v>
      </c>
      <c r="M6949" s="41">
        <f t="shared" si="759"/>
        <v>0.76426630644866933</v>
      </c>
      <c r="N6949" s="52"/>
      <c r="O6949" s="52"/>
      <c r="P6949" s="52"/>
      <c r="T6949" s="44">
        <f t="shared" si="760"/>
        <v>1.426630644866933E-2</v>
      </c>
      <c r="U6949" s="45">
        <f t="shared" si="761"/>
        <v>0</v>
      </c>
      <c r="V6949" s="48"/>
      <c r="W6949" s="48"/>
      <c r="X6949" s="48"/>
      <c r="Y6949" s="48"/>
      <c r="AA6949" s="49">
        <f t="shared" si="762"/>
        <v>0.4585597838692016</v>
      </c>
      <c r="AB6949" s="9"/>
    </row>
    <row r="6950" spans="4:28" x14ac:dyDescent="0.3">
      <c r="D6950" s="34">
        <v>0.20920054283811265</v>
      </c>
      <c r="E6950" s="35">
        <v>68224551.601829067</v>
      </c>
      <c r="F6950" s="36">
        <v>2463403.2544008386</v>
      </c>
      <c r="J6950" s="32">
        <f t="shared" si="756"/>
        <v>0.20920054283811265</v>
      </c>
      <c r="K6950" s="40">
        <f t="shared" si="757"/>
        <v>0.33234856076546115</v>
      </c>
      <c r="L6950" s="40">
        <f t="shared" si="758"/>
        <v>1.2000203841033712E-2</v>
      </c>
      <c r="M6950" s="41">
        <f t="shared" si="759"/>
        <v>0.55354930744460751</v>
      </c>
      <c r="N6950" s="52"/>
      <c r="O6950" s="52"/>
      <c r="P6950" s="52"/>
      <c r="T6950" s="44">
        <f t="shared" si="760"/>
        <v>0</v>
      </c>
      <c r="U6950" s="45">
        <f t="shared" si="761"/>
        <v>0</v>
      </c>
      <c r="V6950" s="48"/>
      <c r="W6950" s="48"/>
      <c r="X6950" s="48"/>
      <c r="Y6950" s="48"/>
      <c r="AA6950" s="49">
        <f t="shared" si="762"/>
        <v>0.33212958446676449</v>
      </c>
      <c r="AB6950" s="9"/>
    </row>
    <row r="6951" spans="4:28" x14ac:dyDescent="0.3">
      <c r="D6951" s="34">
        <v>0.23200466824310834</v>
      </c>
      <c r="E6951" s="35">
        <v>96014209.765788138</v>
      </c>
      <c r="F6951" s="36">
        <v>7930267.4670304954</v>
      </c>
      <c r="J6951" s="32">
        <f t="shared" si="756"/>
        <v>0.23200466824310834</v>
      </c>
      <c r="K6951" s="40">
        <f t="shared" si="757"/>
        <v>0.4677228897732657</v>
      </c>
      <c r="L6951" s="40">
        <f t="shared" si="758"/>
        <v>3.8631444505999285E-2</v>
      </c>
      <c r="M6951" s="41">
        <f t="shared" si="759"/>
        <v>0.7383590025223733</v>
      </c>
      <c r="N6951" s="52"/>
      <c r="O6951" s="52"/>
      <c r="P6951" s="52"/>
      <c r="T6951" s="44">
        <f t="shared" si="760"/>
        <v>0</v>
      </c>
      <c r="U6951" s="45">
        <f t="shared" si="761"/>
        <v>0</v>
      </c>
      <c r="V6951" s="48"/>
      <c r="W6951" s="48"/>
      <c r="X6951" s="48"/>
      <c r="Y6951" s="48"/>
      <c r="AA6951" s="49">
        <f t="shared" si="762"/>
        <v>0.44301540151342395</v>
      </c>
      <c r="AB6951" s="9"/>
    </row>
    <row r="6952" spans="4:28" x14ac:dyDescent="0.3">
      <c r="D6952" s="34">
        <v>0.22923520226480032</v>
      </c>
      <c r="E6952" s="35">
        <v>63887756.246265173</v>
      </c>
      <c r="F6952" s="36">
        <v>0</v>
      </c>
      <c r="J6952" s="32">
        <f t="shared" si="756"/>
        <v>0.22923520226480032</v>
      </c>
      <c r="K6952" s="40">
        <f t="shared" si="757"/>
        <v>0.3112223289190747</v>
      </c>
      <c r="L6952" s="40">
        <f t="shared" si="758"/>
        <v>0</v>
      </c>
      <c r="M6952" s="41">
        <f t="shared" si="759"/>
        <v>0.54045753118387507</v>
      </c>
      <c r="N6952" s="52"/>
      <c r="O6952" s="52"/>
      <c r="P6952" s="52"/>
      <c r="T6952" s="44">
        <f t="shared" si="760"/>
        <v>0</v>
      </c>
      <c r="U6952" s="45">
        <f t="shared" si="761"/>
        <v>0</v>
      </c>
      <c r="V6952" s="48"/>
      <c r="W6952" s="48"/>
      <c r="X6952" s="48"/>
      <c r="Y6952" s="48"/>
      <c r="AA6952" s="49">
        <f t="shared" si="762"/>
        <v>0.32427451871032503</v>
      </c>
      <c r="AB6952" s="9"/>
    </row>
    <row r="6953" spans="4:28" x14ac:dyDescent="0.3">
      <c r="D6953" s="34">
        <v>0.21615027964928341</v>
      </c>
      <c r="E6953" s="35">
        <v>30292925.531252746</v>
      </c>
      <c r="F6953" s="36">
        <v>0</v>
      </c>
      <c r="J6953" s="32">
        <f t="shared" si="756"/>
        <v>0.21615027964928341</v>
      </c>
      <c r="K6953" s="40">
        <f t="shared" si="757"/>
        <v>0.14756872658459846</v>
      </c>
      <c r="L6953" s="40">
        <f t="shared" si="758"/>
        <v>0</v>
      </c>
      <c r="M6953" s="41">
        <f t="shared" si="759"/>
        <v>0.36371900623388187</v>
      </c>
      <c r="N6953" s="52"/>
      <c r="O6953" s="52"/>
      <c r="P6953" s="52"/>
      <c r="T6953" s="44">
        <f t="shared" si="760"/>
        <v>0</v>
      </c>
      <c r="U6953" s="45">
        <f t="shared" si="761"/>
        <v>0</v>
      </c>
      <c r="V6953" s="48"/>
      <c r="W6953" s="48"/>
      <c r="X6953" s="48"/>
      <c r="Y6953" s="48"/>
      <c r="AA6953" s="49">
        <f t="shared" si="762"/>
        <v>0.21823140374032912</v>
      </c>
      <c r="AB6953" s="9"/>
    </row>
    <row r="6954" spans="4:28" x14ac:dyDescent="0.3">
      <c r="D6954" s="34">
        <v>0.24960122887848588</v>
      </c>
      <c r="E6954" s="35">
        <v>93935886.610887423</v>
      </c>
      <c r="F6954" s="36">
        <v>0</v>
      </c>
      <c r="J6954" s="32">
        <f t="shared" si="756"/>
        <v>0.24960122887848588</v>
      </c>
      <c r="K6954" s="40">
        <f t="shared" si="757"/>
        <v>0.45759856219441991</v>
      </c>
      <c r="L6954" s="40">
        <f t="shared" si="758"/>
        <v>0</v>
      </c>
      <c r="M6954" s="41">
        <f t="shared" si="759"/>
        <v>0.70719979107290576</v>
      </c>
      <c r="N6954" s="52"/>
      <c r="O6954" s="52"/>
      <c r="P6954" s="52"/>
      <c r="T6954" s="44">
        <f t="shared" si="760"/>
        <v>0</v>
      </c>
      <c r="U6954" s="45">
        <f t="shared" si="761"/>
        <v>0</v>
      </c>
      <c r="V6954" s="48"/>
      <c r="W6954" s="48"/>
      <c r="X6954" s="48"/>
      <c r="Y6954" s="48"/>
      <c r="AA6954" s="49">
        <f t="shared" si="762"/>
        <v>0.42431987464374343</v>
      </c>
      <c r="AB6954" s="9"/>
    </row>
    <row r="6955" spans="4:28" x14ac:dyDescent="0.3">
      <c r="D6955" s="34">
        <v>0.22230932794125344</v>
      </c>
      <c r="E6955" s="35">
        <v>73781276.379720196</v>
      </c>
      <c r="F6955" s="36">
        <v>0</v>
      </c>
      <c r="J6955" s="32">
        <f t="shared" si="756"/>
        <v>0.22230932794125344</v>
      </c>
      <c r="K6955" s="40">
        <f t="shared" si="757"/>
        <v>0.35941754750325572</v>
      </c>
      <c r="L6955" s="40">
        <f t="shared" si="758"/>
        <v>0</v>
      </c>
      <c r="M6955" s="41">
        <f t="shared" si="759"/>
        <v>0.58172687544450918</v>
      </c>
      <c r="N6955" s="52"/>
      <c r="O6955" s="52"/>
      <c r="P6955" s="52"/>
      <c r="T6955" s="44">
        <f t="shared" si="760"/>
        <v>0</v>
      </c>
      <c r="U6955" s="45">
        <f t="shared" si="761"/>
        <v>0</v>
      </c>
      <c r="V6955" s="48"/>
      <c r="W6955" s="48"/>
      <c r="X6955" s="48"/>
      <c r="Y6955" s="48"/>
      <c r="AA6955" s="49">
        <f t="shared" si="762"/>
        <v>0.34903612526670552</v>
      </c>
      <c r="AB6955" s="9"/>
    </row>
    <row r="6956" spans="4:28" x14ac:dyDescent="0.3">
      <c r="D6956" s="34">
        <v>0.21963626618800344</v>
      </c>
      <c r="E6956" s="35">
        <v>50786592.720347494</v>
      </c>
      <c r="F6956" s="36">
        <v>0</v>
      </c>
      <c r="J6956" s="32">
        <f t="shared" si="756"/>
        <v>0.21963626618800344</v>
      </c>
      <c r="K6956" s="40">
        <f t="shared" si="757"/>
        <v>0.24740142075681482</v>
      </c>
      <c r="L6956" s="40">
        <f t="shared" si="758"/>
        <v>0</v>
      </c>
      <c r="M6956" s="41">
        <f t="shared" si="759"/>
        <v>0.46703768694481829</v>
      </c>
      <c r="N6956" s="52"/>
      <c r="O6956" s="52"/>
      <c r="P6956" s="52"/>
      <c r="T6956" s="44">
        <f t="shared" si="760"/>
        <v>0</v>
      </c>
      <c r="U6956" s="45">
        <f t="shared" si="761"/>
        <v>0</v>
      </c>
      <c r="V6956" s="48"/>
      <c r="W6956" s="48"/>
      <c r="X6956" s="48"/>
      <c r="Y6956" s="48"/>
      <c r="AA6956" s="49">
        <f t="shared" si="762"/>
        <v>0.28022261216689098</v>
      </c>
      <c r="AB6956" s="9"/>
    </row>
    <row r="6957" spans="4:28" x14ac:dyDescent="0.3">
      <c r="D6957" s="34">
        <v>0.188808417905651</v>
      </c>
      <c r="E6957" s="35">
        <v>33795426.647100419</v>
      </c>
      <c r="F6957" s="36">
        <v>2086770.8861214367</v>
      </c>
      <c r="J6957" s="32">
        <f t="shared" si="756"/>
        <v>0.188808417905651</v>
      </c>
      <c r="K6957" s="40">
        <f t="shared" si="757"/>
        <v>0.16463078382940105</v>
      </c>
      <c r="L6957" s="40">
        <f t="shared" si="758"/>
        <v>1.0165479792338162E-2</v>
      </c>
      <c r="M6957" s="41">
        <f t="shared" si="759"/>
        <v>0.36360468152739023</v>
      </c>
      <c r="N6957" s="52"/>
      <c r="O6957" s="52"/>
      <c r="P6957" s="52"/>
      <c r="T6957" s="44">
        <f t="shared" si="760"/>
        <v>0</v>
      </c>
      <c r="U6957" s="45">
        <f t="shared" si="761"/>
        <v>0</v>
      </c>
      <c r="V6957" s="48"/>
      <c r="W6957" s="48"/>
      <c r="X6957" s="48"/>
      <c r="Y6957" s="48"/>
      <c r="AA6957" s="49">
        <f t="shared" si="762"/>
        <v>0.21816280891643414</v>
      </c>
      <c r="AB6957" s="9"/>
    </row>
    <row r="6958" spans="4:28" x14ac:dyDescent="0.3">
      <c r="D6958" s="34">
        <v>0.20141175179341117</v>
      </c>
      <c r="E6958" s="35">
        <v>50582511.954254717</v>
      </c>
      <c r="F6958" s="36">
        <v>0</v>
      </c>
      <c r="J6958" s="32">
        <f t="shared" si="756"/>
        <v>0.20141175179341117</v>
      </c>
      <c r="K6958" s="40">
        <f t="shared" si="757"/>
        <v>0.24640726326807538</v>
      </c>
      <c r="L6958" s="40">
        <f t="shared" si="758"/>
        <v>0</v>
      </c>
      <c r="M6958" s="41">
        <f t="shared" si="759"/>
        <v>0.44781901506148658</v>
      </c>
      <c r="N6958" s="52"/>
      <c r="O6958" s="52"/>
      <c r="P6958" s="52"/>
      <c r="T6958" s="44">
        <f t="shared" si="760"/>
        <v>0</v>
      </c>
      <c r="U6958" s="45">
        <f t="shared" si="761"/>
        <v>0</v>
      </c>
      <c r="V6958" s="48"/>
      <c r="W6958" s="48"/>
      <c r="X6958" s="48"/>
      <c r="Y6958" s="48"/>
      <c r="AA6958" s="49">
        <f t="shared" si="762"/>
        <v>0.26869140903689193</v>
      </c>
      <c r="AB6958" s="9"/>
    </row>
    <row r="6959" spans="4:28" x14ac:dyDescent="0.3">
      <c r="D6959" s="34">
        <v>0.22698625786593518</v>
      </c>
      <c r="E6959" s="35">
        <v>60490422.029664747</v>
      </c>
      <c r="F6959" s="36">
        <v>8400070.7644543517</v>
      </c>
      <c r="J6959" s="32">
        <f t="shared" si="756"/>
        <v>0.22698625786593518</v>
      </c>
      <c r="K6959" s="40">
        <f t="shared" si="757"/>
        <v>0.29467258090583698</v>
      </c>
      <c r="L6959" s="40">
        <f t="shared" si="758"/>
        <v>4.0920040708916659E-2</v>
      </c>
      <c r="M6959" s="41">
        <f t="shared" si="759"/>
        <v>0.56257887948068885</v>
      </c>
      <c r="N6959" s="52"/>
      <c r="O6959" s="52"/>
      <c r="P6959" s="52"/>
      <c r="T6959" s="44">
        <f t="shared" si="760"/>
        <v>0</v>
      </c>
      <c r="U6959" s="45">
        <f t="shared" si="761"/>
        <v>0</v>
      </c>
      <c r="V6959" s="48"/>
      <c r="W6959" s="48"/>
      <c r="X6959" s="48"/>
      <c r="Y6959" s="48"/>
      <c r="AA6959" s="49">
        <f t="shared" si="762"/>
        <v>0.33754732768841328</v>
      </c>
      <c r="AB6959" s="9"/>
    </row>
    <row r="6960" spans="4:28" x14ac:dyDescent="0.3">
      <c r="D6960" s="34">
        <v>0.23332229652127531</v>
      </c>
      <c r="E6960" s="35">
        <v>65446962.433802128</v>
      </c>
      <c r="F6960" s="36">
        <v>1209407.1274893349</v>
      </c>
      <c r="J6960" s="32">
        <f t="shared" si="756"/>
        <v>0.23332229652127531</v>
      </c>
      <c r="K6960" s="40">
        <f t="shared" si="757"/>
        <v>0.31881783405905451</v>
      </c>
      <c r="L6960" s="40">
        <f t="shared" si="758"/>
        <v>5.8914966645203298E-3</v>
      </c>
      <c r="M6960" s="41">
        <f t="shared" si="759"/>
        <v>0.55803162724485023</v>
      </c>
      <c r="N6960" s="52"/>
      <c r="O6960" s="52"/>
      <c r="P6960" s="52"/>
      <c r="T6960" s="44">
        <f t="shared" si="760"/>
        <v>0</v>
      </c>
      <c r="U6960" s="45">
        <f t="shared" si="761"/>
        <v>0</v>
      </c>
      <c r="V6960" s="48"/>
      <c r="W6960" s="48"/>
      <c r="X6960" s="48"/>
      <c r="Y6960" s="48"/>
      <c r="AA6960" s="49">
        <f t="shared" si="762"/>
        <v>0.3348189763469101</v>
      </c>
      <c r="AB6960" s="9"/>
    </row>
    <row r="6961" spans="4:28" x14ac:dyDescent="0.3">
      <c r="D6961" s="34">
        <v>0.21590779048251652</v>
      </c>
      <c r="E6961" s="35">
        <v>71940093.525494888</v>
      </c>
      <c r="F6961" s="36">
        <v>0</v>
      </c>
      <c r="J6961" s="32">
        <f t="shared" si="756"/>
        <v>0.21590779048251652</v>
      </c>
      <c r="K6961" s="40">
        <f t="shared" si="757"/>
        <v>0.35044842337798382</v>
      </c>
      <c r="L6961" s="40">
        <f t="shared" si="758"/>
        <v>0</v>
      </c>
      <c r="M6961" s="41">
        <f t="shared" si="759"/>
        <v>0.56635621386050028</v>
      </c>
      <c r="N6961" s="52"/>
      <c r="O6961" s="52"/>
      <c r="P6961" s="52"/>
      <c r="T6961" s="44">
        <f t="shared" si="760"/>
        <v>0</v>
      </c>
      <c r="U6961" s="45">
        <f t="shared" si="761"/>
        <v>0</v>
      </c>
      <c r="V6961" s="48"/>
      <c r="W6961" s="48"/>
      <c r="X6961" s="48"/>
      <c r="Y6961" s="48"/>
      <c r="AA6961" s="49">
        <f t="shared" si="762"/>
        <v>0.33981372831630013</v>
      </c>
      <c r="AB6961" s="9"/>
    </row>
    <row r="6962" spans="4:28" x14ac:dyDescent="0.3">
      <c r="D6962" s="34">
        <v>0.23124849120290447</v>
      </c>
      <c r="E6962" s="35">
        <v>73795533.546375468</v>
      </c>
      <c r="F6962" s="36">
        <v>10838686.669768225</v>
      </c>
      <c r="J6962" s="32">
        <f t="shared" si="756"/>
        <v>0.23124849120290447</v>
      </c>
      <c r="K6962" s="40">
        <f t="shared" si="757"/>
        <v>0.35948699975625298</v>
      </c>
      <c r="L6962" s="40">
        <f t="shared" si="758"/>
        <v>5.2799495646501035E-2</v>
      </c>
      <c r="M6962" s="41">
        <f t="shared" si="759"/>
        <v>0.64353498660565844</v>
      </c>
      <c r="N6962" s="52"/>
      <c r="O6962" s="52"/>
      <c r="P6962" s="52"/>
      <c r="T6962" s="44">
        <f t="shared" si="760"/>
        <v>0</v>
      </c>
      <c r="U6962" s="45">
        <f t="shared" si="761"/>
        <v>0</v>
      </c>
      <c r="V6962" s="48"/>
      <c r="W6962" s="48"/>
      <c r="X6962" s="48"/>
      <c r="Y6962" s="48"/>
      <c r="AA6962" s="49">
        <f t="shared" si="762"/>
        <v>0.38612099196339505</v>
      </c>
      <c r="AB6962" s="9"/>
    </row>
    <row r="6963" spans="4:28" x14ac:dyDescent="0.3">
      <c r="D6963" s="34">
        <v>0.22787919006862503</v>
      </c>
      <c r="E6963" s="35">
        <v>47573180.190846607</v>
      </c>
      <c r="F6963" s="36">
        <v>0</v>
      </c>
      <c r="J6963" s="32">
        <f t="shared" si="756"/>
        <v>0.22787919006862503</v>
      </c>
      <c r="K6963" s="40">
        <f t="shared" si="757"/>
        <v>0.23174762744853181</v>
      </c>
      <c r="L6963" s="40">
        <f t="shared" si="758"/>
        <v>0</v>
      </c>
      <c r="M6963" s="41">
        <f t="shared" si="759"/>
        <v>0.45962681751715684</v>
      </c>
      <c r="N6963" s="52"/>
      <c r="O6963" s="52"/>
      <c r="P6963" s="52"/>
      <c r="T6963" s="44">
        <f t="shared" si="760"/>
        <v>0</v>
      </c>
      <c r="U6963" s="45">
        <f t="shared" si="761"/>
        <v>0</v>
      </c>
      <c r="V6963" s="48"/>
      <c r="W6963" s="48"/>
      <c r="X6963" s="48"/>
      <c r="Y6963" s="48"/>
      <c r="AA6963" s="49">
        <f t="shared" si="762"/>
        <v>0.27577609051029411</v>
      </c>
      <c r="AB6963" s="9"/>
    </row>
    <row r="6964" spans="4:28" x14ac:dyDescent="0.3">
      <c r="D6964" s="34">
        <v>0.22234632956427114</v>
      </c>
      <c r="E6964" s="35">
        <v>188197618.14868325</v>
      </c>
      <c r="F6964" s="36">
        <v>0</v>
      </c>
      <c r="J6964" s="32">
        <f t="shared" si="756"/>
        <v>0.22234632956427114</v>
      </c>
      <c r="K6964" s="40">
        <f t="shared" si="757"/>
        <v>0.91678444288266825</v>
      </c>
      <c r="L6964" s="40">
        <f t="shared" si="758"/>
        <v>0</v>
      </c>
      <c r="M6964" s="41">
        <f t="shared" si="759"/>
        <v>1.1391307724469395</v>
      </c>
      <c r="N6964" s="52"/>
      <c r="O6964" s="52"/>
      <c r="P6964" s="52"/>
      <c r="T6964" s="44">
        <f t="shared" si="760"/>
        <v>0.3891307724469395</v>
      </c>
      <c r="U6964" s="45">
        <f t="shared" si="761"/>
        <v>0.33913077244693945</v>
      </c>
      <c r="V6964" s="48"/>
      <c r="W6964" s="48"/>
      <c r="X6964" s="48"/>
      <c r="Y6964" s="48"/>
      <c r="AA6964" s="49">
        <f t="shared" si="762"/>
        <v>0.68347846346816366</v>
      </c>
      <c r="AB6964" s="9"/>
    </row>
    <row r="6965" spans="4:28" x14ac:dyDescent="0.3">
      <c r="D6965" s="34">
        <v>0.24497223777859706</v>
      </c>
      <c r="E6965" s="35">
        <v>27488754.642617438</v>
      </c>
      <c r="F6965" s="36">
        <v>0</v>
      </c>
      <c r="J6965" s="32">
        <f t="shared" si="756"/>
        <v>0.24497223777859706</v>
      </c>
      <c r="K6965" s="40">
        <f t="shared" si="757"/>
        <v>0.13390850988698716</v>
      </c>
      <c r="L6965" s="40">
        <f t="shared" si="758"/>
        <v>0</v>
      </c>
      <c r="M6965" s="41">
        <f t="shared" si="759"/>
        <v>0.37888074766558422</v>
      </c>
      <c r="N6965" s="52"/>
      <c r="O6965" s="52"/>
      <c r="P6965" s="52"/>
      <c r="T6965" s="44">
        <f t="shared" si="760"/>
        <v>0</v>
      </c>
      <c r="U6965" s="45">
        <f t="shared" si="761"/>
        <v>0</v>
      </c>
      <c r="V6965" s="48"/>
      <c r="W6965" s="48"/>
      <c r="X6965" s="48"/>
      <c r="Y6965" s="48"/>
      <c r="AA6965" s="49">
        <f t="shared" si="762"/>
        <v>0.22732844859935053</v>
      </c>
      <c r="AB6965" s="9"/>
    </row>
    <row r="6966" spans="4:28" x14ac:dyDescent="0.3">
      <c r="D6966" s="34">
        <v>0.23198157552498075</v>
      </c>
      <c r="E6966" s="35">
        <v>89384793.820104361</v>
      </c>
      <c r="F6966" s="36">
        <v>805401.02650797495</v>
      </c>
      <c r="J6966" s="32">
        <f t="shared" si="756"/>
        <v>0.23198157552498075</v>
      </c>
      <c r="K6966" s="40">
        <f t="shared" si="757"/>
        <v>0.43542840345516826</v>
      </c>
      <c r="L6966" s="40">
        <f t="shared" si="758"/>
        <v>3.9234244229429905E-3</v>
      </c>
      <c r="M6966" s="41">
        <f t="shared" si="759"/>
        <v>0.671333403403092</v>
      </c>
      <c r="N6966" s="52"/>
      <c r="O6966" s="52"/>
      <c r="P6966" s="52"/>
      <c r="T6966" s="44">
        <f t="shared" si="760"/>
        <v>0</v>
      </c>
      <c r="U6966" s="45">
        <f t="shared" si="761"/>
        <v>0</v>
      </c>
      <c r="V6966" s="48"/>
      <c r="W6966" s="48"/>
      <c r="X6966" s="48"/>
      <c r="Y6966" s="48"/>
      <c r="AA6966" s="49">
        <f t="shared" si="762"/>
        <v>0.40280004204185521</v>
      </c>
      <c r="AB6966" s="9"/>
    </row>
    <row r="6967" spans="4:28" x14ac:dyDescent="0.3">
      <c r="D6967" s="34">
        <v>0.22229914567263212</v>
      </c>
      <c r="E6967" s="35">
        <v>98281136.62451838</v>
      </c>
      <c r="F6967" s="36">
        <v>5715024.3004314397</v>
      </c>
      <c r="J6967" s="32">
        <f t="shared" si="756"/>
        <v>0.22229914567263212</v>
      </c>
      <c r="K6967" s="40">
        <f t="shared" si="757"/>
        <v>0.47876597999768522</v>
      </c>
      <c r="L6967" s="40">
        <f t="shared" si="758"/>
        <v>2.7840125825570161E-2</v>
      </c>
      <c r="M6967" s="41">
        <f t="shared" si="759"/>
        <v>0.72890525149588747</v>
      </c>
      <c r="N6967" s="52"/>
      <c r="O6967" s="52"/>
      <c r="P6967" s="52"/>
      <c r="T6967" s="44">
        <f t="shared" si="760"/>
        <v>0</v>
      </c>
      <c r="U6967" s="45">
        <f t="shared" si="761"/>
        <v>0</v>
      </c>
      <c r="V6967" s="48"/>
      <c r="W6967" s="48"/>
      <c r="X6967" s="48"/>
      <c r="Y6967" s="48"/>
      <c r="AA6967" s="49">
        <f t="shared" si="762"/>
        <v>0.43734315089753245</v>
      </c>
      <c r="AB6967" s="9"/>
    </row>
    <row r="6968" spans="4:28" x14ac:dyDescent="0.3">
      <c r="D6968" s="34">
        <v>0.21921129222532482</v>
      </c>
      <c r="E6968" s="35">
        <v>54728587.752457902</v>
      </c>
      <c r="F6968" s="36">
        <v>0</v>
      </c>
      <c r="J6968" s="32">
        <f t="shared" si="756"/>
        <v>0.21921129222532482</v>
      </c>
      <c r="K6968" s="40">
        <f t="shared" si="757"/>
        <v>0.26660442531612022</v>
      </c>
      <c r="L6968" s="40">
        <f t="shared" si="758"/>
        <v>0</v>
      </c>
      <c r="M6968" s="41">
        <f t="shared" si="759"/>
        <v>0.48581571754144504</v>
      </c>
      <c r="N6968" s="52"/>
      <c r="O6968" s="52"/>
      <c r="P6968" s="52"/>
      <c r="T6968" s="44">
        <f t="shared" si="760"/>
        <v>0</v>
      </c>
      <c r="U6968" s="45">
        <f t="shared" si="761"/>
        <v>0</v>
      </c>
      <c r="V6968" s="48"/>
      <c r="W6968" s="48"/>
      <c r="X6968" s="48"/>
      <c r="Y6968" s="48"/>
      <c r="AA6968" s="49">
        <f t="shared" si="762"/>
        <v>0.29148943052486703</v>
      </c>
      <c r="AB6968" s="9"/>
    </row>
    <row r="6969" spans="4:28" x14ac:dyDescent="0.3">
      <c r="D6969" s="34">
        <v>0.23963798750105078</v>
      </c>
      <c r="E6969" s="35">
        <v>49846692.646836407</v>
      </c>
      <c r="F6969" s="36">
        <v>702071.06744578935</v>
      </c>
      <c r="J6969" s="32">
        <f t="shared" si="756"/>
        <v>0.23963798750105078</v>
      </c>
      <c r="K6969" s="40">
        <f t="shared" si="757"/>
        <v>0.24282279870125575</v>
      </c>
      <c r="L6969" s="40">
        <f t="shared" si="758"/>
        <v>3.4200636477971893E-3</v>
      </c>
      <c r="M6969" s="41">
        <f t="shared" si="759"/>
        <v>0.48588084985010371</v>
      </c>
      <c r="N6969" s="52"/>
      <c r="O6969" s="52"/>
      <c r="P6969" s="52"/>
      <c r="T6969" s="44">
        <f t="shared" si="760"/>
        <v>0</v>
      </c>
      <c r="U6969" s="45">
        <f t="shared" si="761"/>
        <v>0</v>
      </c>
      <c r="V6969" s="48"/>
      <c r="W6969" s="48"/>
      <c r="X6969" s="48"/>
      <c r="Y6969" s="48"/>
      <c r="AA6969" s="49">
        <f t="shared" si="762"/>
        <v>0.29152850991006224</v>
      </c>
      <c r="AB6969" s="9"/>
    </row>
    <row r="6970" spans="4:28" x14ac:dyDescent="0.3">
      <c r="D6970" s="34">
        <v>0.19559952706580164</v>
      </c>
      <c r="E6970" s="35">
        <v>22255350.998246178</v>
      </c>
      <c r="F6970" s="36">
        <v>0</v>
      </c>
      <c r="J6970" s="32">
        <f t="shared" si="756"/>
        <v>0.19559952706580164</v>
      </c>
      <c r="K6970" s="40">
        <f t="shared" si="757"/>
        <v>0.10841454725514076</v>
      </c>
      <c r="L6970" s="40">
        <f t="shared" si="758"/>
        <v>0</v>
      </c>
      <c r="M6970" s="41">
        <f t="shared" si="759"/>
        <v>0.30401407432094241</v>
      </c>
      <c r="N6970" s="52"/>
      <c r="O6970" s="52"/>
      <c r="P6970" s="52"/>
      <c r="T6970" s="44">
        <f t="shared" si="760"/>
        <v>0</v>
      </c>
      <c r="U6970" s="45">
        <f t="shared" si="761"/>
        <v>0</v>
      </c>
      <c r="V6970" s="48"/>
      <c r="W6970" s="48"/>
      <c r="X6970" s="48"/>
      <c r="Y6970" s="48"/>
      <c r="AA6970" s="49">
        <f t="shared" si="762"/>
        <v>0.18240844459256544</v>
      </c>
      <c r="AB6970" s="9"/>
    </row>
    <row r="6971" spans="4:28" x14ac:dyDescent="0.3">
      <c r="D6971" s="34">
        <v>0.21275401319235304</v>
      </c>
      <c r="E6971" s="35">
        <v>97916954.278031632</v>
      </c>
      <c r="F6971" s="36">
        <v>82843874.791648492</v>
      </c>
      <c r="J6971" s="32">
        <f t="shared" si="756"/>
        <v>0.21275401319235304</v>
      </c>
      <c r="K6971" s="40">
        <f t="shared" si="757"/>
        <v>0.47699190489027454</v>
      </c>
      <c r="L6971" s="40">
        <f t="shared" si="758"/>
        <v>0.40356502034526082</v>
      </c>
      <c r="M6971" s="41">
        <f t="shared" si="759"/>
        <v>1.0933109384278883</v>
      </c>
      <c r="N6971" s="52"/>
      <c r="O6971" s="52"/>
      <c r="P6971" s="52"/>
      <c r="T6971" s="44">
        <f t="shared" si="760"/>
        <v>0.34331093842788829</v>
      </c>
      <c r="U6971" s="45">
        <f t="shared" si="761"/>
        <v>0.29331093842788825</v>
      </c>
      <c r="V6971" s="48"/>
      <c r="W6971" s="48"/>
      <c r="X6971" s="48"/>
      <c r="Y6971" s="48"/>
      <c r="AA6971" s="49">
        <f t="shared" si="762"/>
        <v>0.65598656305673297</v>
      </c>
      <c r="AB6971" s="9"/>
    </row>
    <row r="6972" spans="4:28" x14ac:dyDescent="0.3">
      <c r="D6972" s="34">
        <v>0.23962558820536772</v>
      </c>
      <c r="E6972" s="35">
        <v>54663820.290604442</v>
      </c>
      <c r="F6972" s="36">
        <v>0</v>
      </c>
      <c r="J6972" s="32">
        <f t="shared" si="756"/>
        <v>0.23962558820536772</v>
      </c>
      <c r="K6972" s="40">
        <f t="shared" si="757"/>
        <v>0.26628891759601009</v>
      </c>
      <c r="L6972" s="40">
        <f t="shared" si="758"/>
        <v>0</v>
      </c>
      <c r="M6972" s="41">
        <f t="shared" si="759"/>
        <v>0.50591450580137787</v>
      </c>
      <c r="N6972" s="52"/>
      <c r="O6972" s="52"/>
      <c r="P6972" s="52"/>
      <c r="T6972" s="44">
        <f t="shared" si="760"/>
        <v>0</v>
      </c>
      <c r="U6972" s="45">
        <f t="shared" si="761"/>
        <v>0</v>
      </c>
      <c r="V6972" s="48"/>
      <c r="W6972" s="48"/>
      <c r="X6972" s="48"/>
      <c r="Y6972" s="48"/>
      <c r="AA6972" s="49">
        <f t="shared" si="762"/>
        <v>0.30354870348082669</v>
      </c>
      <c r="AB6972" s="9"/>
    </row>
    <row r="6973" spans="4:28" x14ac:dyDescent="0.3">
      <c r="D6973" s="34">
        <v>0.21955259634248825</v>
      </c>
      <c r="E6973" s="35">
        <v>54398295.948406607</v>
      </c>
      <c r="F6973" s="36">
        <v>11588340.968735375</v>
      </c>
      <c r="J6973" s="32">
        <f t="shared" si="756"/>
        <v>0.21955259634248825</v>
      </c>
      <c r="K6973" s="40">
        <f t="shared" si="757"/>
        <v>0.26499544433886552</v>
      </c>
      <c r="L6973" s="40">
        <f t="shared" si="758"/>
        <v>5.6451355885721623E-2</v>
      </c>
      <c r="M6973" s="41">
        <f t="shared" si="759"/>
        <v>0.54099939656707541</v>
      </c>
      <c r="N6973" s="52"/>
      <c r="O6973" s="52"/>
      <c r="P6973" s="52"/>
      <c r="T6973" s="44">
        <f t="shared" si="760"/>
        <v>0</v>
      </c>
      <c r="U6973" s="45">
        <f t="shared" si="761"/>
        <v>0</v>
      </c>
      <c r="V6973" s="48"/>
      <c r="W6973" s="48"/>
      <c r="X6973" s="48"/>
      <c r="Y6973" s="48"/>
      <c r="AA6973" s="49">
        <f t="shared" si="762"/>
        <v>0.32459963794024521</v>
      </c>
      <c r="AB6973" s="9"/>
    </row>
    <row r="6974" spans="4:28" x14ac:dyDescent="0.3">
      <c r="D6974" s="34">
        <v>0.24620928565768016</v>
      </c>
      <c r="E6974" s="35">
        <v>49319321.807265349</v>
      </c>
      <c r="F6974" s="36">
        <v>1947908.8591335318</v>
      </c>
      <c r="J6974" s="32">
        <f t="shared" si="756"/>
        <v>0.24620928565768016</v>
      </c>
      <c r="K6974" s="40">
        <f t="shared" si="757"/>
        <v>0.24025376841221807</v>
      </c>
      <c r="L6974" s="40">
        <f t="shared" si="758"/>
        <v>9.4890283722724334E-3</v>
      </c>
      <c r="M6974" s="41">
        <f t="shared" si="759"/>
        <v>0.49595208244217065</v>
      </c>
      <c r="N6974" s="52"/>
      <c r="O6974" s="52"/>
      <c r="P6974" s="52"/>
      <c r="T6974" s="44">
        <f t="shared" si="760"/>
        <v>0</v>
      </c>
      <c r="U6974" s="45">
        <f t="shared" si="761"/>
        <v>0</v>
      </c>
      <c r="V6974" s="48"/>
      <c r="W6974" s="48"/>
      <c r="X6974" s="48"/>
      <c r="Y6974" s="48"/>
      <c r="AA6974" s="49">
        <f t="shared" si="762"/>
        <v>0.29757124946530239</v>
      </c>
      <c r="AB6974" s="9"/>
    </row>
    <row r="6975" spans="4:28" x14ac:dyDescent="0.3">
      <c r="D6975" s="34">
        <v>0.20859722572691855</v>
      </c>
      <c r="E6975" s="35">
        <v>56163448.189190567</v>
      </c>
      <c r="F6975" s="36">
        <v>0</v>
      </c>
      <c r="J6975" s="32">
        <f t="shared" si="756"/>
        <v>0.20859722572691855</v>
      </c>
      <c r="K6975" s="40">
        <f t="shared" si="757"/>
        <v>0.27359419351321335</v>
      </c>
      <c r="L6975" s="40">
        <f t="shared" si="758"/>
        <v>0</v>
      </c>
      <c r="M6975" s="41">
        <f t="shared" si="759"/>
        <v>0.48219141924013187</v>
      </c>
      <c r="N6975" s="52"/>
      <c r="O6975" s="52"/>
      <c r="P6975" s="52"/>
      <c r="T6975" s="44">
        <f t="shared" si="760"/>
        <v>0</v>
      </c>
      <c r="U6975" s="45">
        <f t="shared" si="761"/>
        <v>0</v>
      </c>
      <c r="V6975" s="48"/>
      <c r="W6975" s="48"/>
      <c r="X6975" s="48"/>
      <c r="Y6975" s="48"/>
      <c r="AA6975" s="49">
        <f t="shared" si="762"/>
        <v>0.2893148515440791</v>
      </c>
      <c r="AB6975" s="9"/>
    </row>
    <row r="6976" spans="4:28" x14ac:dyDescent="0.3">
      <c r="D6976" s="34">
        <v>0.231183149535273</v>
      </c>
      <c r="E6976" s="35">
        <v>48537322.709130369</v>
      </c>
      <c r="F6976" s="36">
        <v>0</v>
      </c>
      <c r="J6976" s="32">
        <f t="shared" si="756"/>
        <v>0.231183149535273</v>
      </c>
      <c r="K6976" s="40">
        <f t="shared" si="757"/>
        <v>0.23644434396481603</v>
      </c>
      <c r="L6976" s="40">
        <f t="shared" si="758"/>
        <v>0</v>
      </c>
      <c r="M6976" s="41">
        <f t="shared" si="759"/>
        <v>0.46762749350008903</v>
      </c>
      <c r="N6976" s="52"/>
      <c r="O6976" s="52"/>
      <c r="P6976" s="52"/>
      <c r="T6976" s="44">
        <f t="shared" si="760"/>
        <v>0</v>
      </c>
      <c r="U6976" s="45">
        <f t="shared" si="761"/>
        <v>0</v>
      </c>
      <c r="V6976" s="48"/>
      <c r="W6976" s="48"/>
      <c r="X6976" s="48"/>
      <c r="Y6976" s="48"/>
      <c r="AA6976" s="49">
        <f t="shared" si="762"/>
        <v>0.28057649610005342</v>
      </c>
      <c r="AB6976" s="9"/>
    </row>
    <row r="6977" spans="4:28" x14ac:dyDescent="0.3">
      <c r="D6977" s="34">
        <v>0.21370170411347153</v>
      </c>
      <c r="E6977" s="35">
        <v>107235164.62829842</v>
      </c>
      <c r="F6977" s="36">
        <v>2497661.4020270668</v>
      </c>
      <c r="J6977" s="32">
        <f t="shared" si="756"/>
        <v>0.21370170411347153</v>
      </c>
      <c r="K6977" s="40">
        <f t="shared" si="757"/>
        <v>0.52238456378080167</v>
      </c>
      <c r="L6977" s="40">
        <f t="shared" si="758"/>
        <v>1.2167088720314655E-2</v>
      </c>
      <c r="M6977" s="41">
        <f t="shared" si="759"/>
        <v>0.74825335661458792</v>
      </c>
      <c r="N6977" s="52"/>
      <c r="O6977" s="52"/>
      <c r="P6977" s="52"/>
      <c r="T6977" s="44">
        <f t="shared" si="760"/>
        <v>0</v>
      </c>
      <c r="U6977" s="45">
        <f t="shared" si="761"/>
        <v>0</v>
      </c>
      <c r="V6977" s="48"/>
      <c r="W6977" s="48"/>
      <c r="X6977" s="48"/>
      <c r="Y6977" s="48"/>
      <c r="AA6977" s="49">
        <f t="shared" si="762"/>
        <v>0.44895201396875273</v>
      </c>
      <c r="AB6977" s="9"/>
    </row>
    <row r="6978" spans="4:28" x14ac:dyDescent="0.3">
      <c r="D6978" s="34">
        <v>0.21831059780626766</v>
      </c>
      <c r="E6978" s="35">
        <v>87739762.954573646</v>
      </c>
      <c r="F6978" s="36">
        <v>0</v>
      </c>
      <c r="J6978" s="32">
        <f t="shared" si="756"/>
        <v>0.21831059780626766</v>
      </c>
      <c r="K6978" s="40">
        <f t="shared" si="757"/>
        <v>0.42741481263283976</v>
      </c>
      <c r="L6978" s="40">
        <f t="shared" si="758"/>
        <v>0</v>
      </c>
      <c r="M6978" s="41">
        <f t="shared" si="759"/>
        <v>0.64572541043910747</v>
      </c>
      <c r="N6978" s="52"/>
      <c r="O6978" s="52"/>
      <c r="P6978" s="52"/>
      <c r="T6978" s="44">
        <f t="shared" si="760"/>
        <v>0</v>
      </c>
      <c r="U6978" s="45">
        <f t="shared" si="761"/>
        <v>0</v>
      </c>
      <c r="V6978" s="48"/>
      <c r="W6978" s="48"/>
      <c r="X6978" s="48"/>
      <c r="Y6978" s="48"/>
      <c r="AA6978" s="49">
        <f t="shared" si="762"/>
        <v>0.38743524626346448</v>
      </c>
      <c r="AB6978" s="9"/>
    </row>
    <row r="6979" spans="4:28" x14ac:dyDescent="0.3">
      <c r="D6979" s="34">
        <v>0.24356129581824992</v>
      </c>
      <c r="E6979" s="35">
        <v>39979967.585061289</v>
      </c>
      <c r="F6979" s="36">
        <v>0</v>
      </c>
      <c r="J6979" s="32">
        <f t="shared" si="756"/>
        <v>0.24356129581824992</v>
      </c>
      <c r="K6979" s="40">
        <f t="shared" si="757"/>
        <v>0.19475810942506339</v>
      </c>
      <c r="L6979" s="40">
        <f t="shared" si="758"/>
        <v>0</v>
      </c>
      <c r="M6979" s="41">
        <f t="shared" si="759"/>
        <v>0.43831940524331331</v>
      </c>
      <c r="N6979" s="52"/>
      <c r="O6979" s="52"/>
      <c r="P6979" s="52"/>
      <c r="T6979" s="44">
        <f t="shared" si="760"/>
        <v>0</v>
      </c>
      <c r="U6979" s="45">
        <f t="shared" si="761"/>
        <v>0</v>
      </c>
      <c r="V6979" s="48"/>
      <c r="W6979" s="48"/>
      <c r="X6979" s="48"/>
      <c r="Y6979" s="48"/>
      <c r="AA6979" s="49">
        <f t="shared" si="762"/>
        <v>0.262991643145988</v>
      </c>
      <c r="AB6979" s="9"/>
    </row>
    <row r="6980" spans="4:28" x14ac:dyDescent="0.3">
      <c r="D6980" s="34">
        <v>0.22552575420117388</v>
      </c>
      <c r="E6980" s="35">
        <v>83445667.273084685</v>
      </c>
      <c r="F6980" s="36">
        <v>3173974.0461784843</v>
      </c>
      <c r="J6980" s="32">
        <f t="shared" ref="J6980:J7043" si="763">D6980</f>
        <v>0.22552575420117388</v>
      </c>
      <c r="K6980" s="40">
        <f t="shared" ref="K6980:K7043" si="764">E6980/$B$4</f>
        <v>0.40649658765334751</v>
      </c>
      <c r="L6980" s="40">
        <f t="shared" ref="L6980:L7043" si="765">F6980/$B$4</f>
        <v>1.5461672981168647E-2</v>
      </c>
      <c r="M6980" s="41">
        <f t="shared" si="759"/>
        <v>0.64748401483569007</v>
      </c>
      <c r="N6980" s="52"/>
      <c r="O6980" s="52"/>
      <c r="P6980" s="52"/>
      <c r="T6980" s="44">
        <f t="shared" si="760"/>
        <v>0</v>
      </c>
      <c r="U6980" s="45">
        <f t="shared" si="761"/>
        <v>0</v>
      </c>
      <c r="V6980" s="48"/>
      <c r="W6980" s="48"/>
      <c r="X6980" s="48"/>
      <c r="Y6980" s="48"/>
      <c r="AA6980" s="49">
        <f t="shared" si="762"/>
        <v>0.38849040890141401</v>
      </c>
      <c r="AB6980" s="9"/>
    </row>
    <row r="6981" spans="4:28" x14ac:dyDescent="0.3">
      <c r="D6981" s="34">
        <v>0.2426614509486322</v>
      </c>
      <c r="E6981" s="35">
        <v>57316254.585585408</v>
      </c>
      <c r="F6981" s="36">
        <v>432911.84084579686</v>
      </c>
      <c r="J6981" s="32">
        <f t="shared" si="763"/>
        <v>0.2426614509486322</v>
      </c>
      <c r="K6981" s="40">
        <f t="shared" si="764"/>
        <v>0.27920996580760787</v>
      </c>
      <c r="L6981" s="40">
        <f t="shared" si="765"/>
        <v>2.1088834424757095E-3</v>
      </c>
      <c r="M6981" s="41">
        <f t="shared" ref="M6981:M7044" si="766">SUM(J6981:L6981)</f>
        <v>0.52398030019871578</v>
      </c>
      <c r="N6981" s="52"/>
      <c r="O6981" s="52"/>
      <c r="P6981" s="52"/>
      <c r="T6981" s="44">
        <f t="shared" ref="T6981:T7044" si="767">MIN(MAX(M6981-75%,0),125%)</f>
        <v>0</v>
      </c>
      <c r="U6981" s="45">
        <f t="shared" ref="U6981:U7044" si="768">MIN(MAX(M6981-80%,0),120%)</f>
        <v>0</v>
      </c>
      <c r="V6981" s="48"/>
      <c r="W6981" s="48"/>
      <c r="X6981" s="48"/>
      <c r="Y6981" s="48"/>
      <c r="AA6981" s="49">
        <f t="shared" ref="AA6981:AA7044" si="769">M6981*60%</f>
        <v>0.31438818011922948</v>
      </c>
      <c r="AB6981" s="9"/>
    </row>
    <row r="6982" spans="4:28" x14ac:dyDescent="0.3">
      <c r="D6982" s="34">
        <v>0.20719497209340418</v>
      </c>
      <c r="E6982" s="35">
        <v>75733405.90856944</v>
      </c>
      <c r="F6982" s="36">
        <v>1183400.6446018242</v>
      </c>
      <c r="J6982" s="32">
        <f t="shared" si="763"/>
        <v>0.20719497209340418</v>
      </c>
      <c r="K6982" s="40">
        <f t="shared" si="764"/>
        <v>0.36892713641381752</v>
      </c>
      <c r="L6982" s="40">
        <f t="shared" si="765"/>
        <v>5.7648088819654631E-3</v>
      </c>
      <c r="M6982" s="41">
        <f t="shared" si="766"/>
        <v>0.58188691738918719</v>
      </c>
      <c r="N6982" s="52"/>
      <c r="O6982" s="52"/>
      <c r="P6982" s="52"/>
      <c r="T6982" s="44">
        <f t="shared" si="767"/>
        <v>0</v>
      </c>
      <c r="U6982" s="45">
        <f t="shared" si="768"/>
        <v>0</v>
      </c>
      <c r="V6982" s="48"/>
      <c r="W6982" s="48"/>
      <c r="X6982" s="48"/>
      <c r="Y6982" s="48"/>
      <c r="AA6982" s="49">
        <f t="shared" si="769"/>
        <v>0.34913215043351231</v>
      </c>
      <c r="AB6982" s="9"/>
    </row>
    <row r="6983" spans="4:28" x14ac:dyDescent="0.3">
      <c r="D6983" s="34">
        <v>0.25435554137505412</v>
      </c>
      <c r="E6983" s="35">
        <v>86778579.028171167</v>
      </c>
      <c r="F6983" s="36">
        <v>1858649.6399639633</v>
      </c>
      <c r="J6983" s="32">
        <f t="shared" si="763"/>
        <v>0.25435554137505412</v>
      </c>
      <c r="K6983" s="40">
        <f t="shared" si="764"/>
        <v>0.42273250857849992</v>
      </c>
      <c r="L6983" s="40">
        <f t="shared" si="765"/>
        <v>9.0542116922129393E-3</v>
      </c>
      <c r="M6983" s="41">
        <f t="shared" si="766"/>
        <v>0.68614226164576708</v>
      </c>
      <c r="N6983" s="52"/>
      <c r="O6983" s="52"/>
      <c r="P6983" s="52"/>
      <c r="T6983" s="44">
        <f t="shared" si="767"/>
        <v>0</v>
      </c>
      <c r="U6983" s="45">
        <f t="shared" si="768"/>
        <v>0</v>
      </c>
      <c r="V6983" s="48"/>
      <c r="W6983" s="48"/>
      <c r="X6983" s="48"/>
      <c r="Y6983" s="48"/>
      <c r="AA6983" s="49">
        <f t="shared" si="769"/>
        <v>0.41168535698746023</v>
      </c>
      <c r="AB6983" s="9"/>
    </row>
    <row r="6984" spans="4:28" x14ac:dyDescent="0.3">
      <c r="D6984" s="34">
        <v>0.21336658416082765</v>
      </c>
      <c r="E6984" s="35">
        <v>112502024.78230038</v>
      </c>
      <c r="F6984" s="36">
        <v>0</v>
      </c>
      <c r="J6984" s="32">
        <f t="shared" si="763"/>
        <v>0.21336658416082765</v>
      </c>
      <c r="K6984" s="40">
        <f t="shared" si="764"/>
        <v>0.54804150619870651</v>
      </c>
      <c r="L6984" s="40">
        <f t="shared" si="765"/>
        <v>0</v>
      </c>
      <c r="M6984" s="41">
        <f t="shared" si="766"/>
        <v>0.76140809035953416</v>
      </c>
      <c r="N6984" s="52"/>
      <c r="O6984" s="52"/>
      <c r="P6984" s="52"/>
      <c r="T6984" s="44">
        <f t="shared" si="767"/>
        <v>1.1408090359534162E-2</v>
      </c>
      <c r="U6984" s="45">
        <f t="shared" si="768"/>
        <v>0</v>
      </c>
      <c r="V6984" s="48"/>
      <c r="W6984" s="48"/>
      <c r="X6984" s="48"/>
      <c r="Y6984" s="48"/>
      <c r="AA6984" s="49">
        <f t="shared" si="769"/>
        <v>0.45684485421572046</v>
      </c>
      <c r="AB6984" s="9"/>
    </row>
    <row r="6985" spans="4:28" x14ac:dyDescent="0.3">
      <c r="D6985" s="34">
        <v>0.20092159652208627</v>
      </c>
      <c r="E6985" s="35">
        <v>77402256.948397398</v>
      </c>
      <c r="F6985" s="36">
        <v>0</v>
      </c>
      <c r="J6985" s="32">
        <f t="shared" si="763"/>
        <v>0.20092159652208627</v>
      </c>
      <c r="K6985" s="40">
        <f t="shared" si="764"/>
        <v>0.37705676465169513</v>
      </c>
      <c r="L6985" s="40">
        <f t="shared" si="765"/>
        <v>0</v>
      </c>
      <c r="M6985" s="41">
        <f t="shared" si="766"/>
        <v>0.57797836117378143</v>
      </c>
      <c r="N6985" s="52"/>
      <c r="O6985" s="52"/>
      <c r="P6985" s="52"/>
      <c r="T6985" s="44">
        <f t="shared" si="767"/>
        <v>0</v>
      </c>
      <c r="U6985" s="45">
        <f t="shared" si="768"/>
        <v>0</v>
      </c>
      <c r="V6985" s="48"/>
      <c r="W6985" s="48"/>
      <c r="X6985" s="48"/>
      <c r="Y6985" s="48"/>
      <c r="AA6985" s="49">
        <f t="shared" si="769"/>
        <v>0.34678701670426887</v>
      </c>
      <c r="AB6985" s="9"/>
    </row>
    <row r="6986" spans="4:28" x14ac:dyDescent="0.3">
      <c r="D6986" s="34">
        <v>0.23563572539983973</v>
      </c>
      <c r="E6986" s="35">
        <v>246097746.40562755</v>
      </c>
      <c r="F6986" s="36">
        <v>4904737.0045754071</v>
      </c>
      <c r="J6986" s="32">
        <f t="shared" si="763"/>
        <v>0.23563572539983973</v>
      </c>
      <c r="K6986" s="40">
        <f t="shared" si="764"/>
        <v>1.1988386864435032</v>
      </c>
      <c r="L6986" s="40">
        <f t="shared" si="765"/>
        <v>2.3892898467361035E-2</v>
      </c>
      <c r="M6986" s="41">
        <f t="shared" si="766"/>
        <v>1.458367310310704</v>
      </c>
      <c r="N6986" s="52"/>
      <c r="O6986" s="52"/>
      <c r="P6986" s="52"/>
      <c r="T6986" s="44">
        <f t="shared" si="767"/>
        <v>0.70836731031070399</v>
      </c>
      <c r="U6986" s="45">
        <f t="shared" si="768"/>
        <v>0.65836731031070395</v>
      </c>
      <c r="V6986" s="48"/>
      <c r="W6986" s="48"/>
      <c r="X6986" s="48"/>
      <c r="Y6986" s="48"/>
      <c r="AA6986" s="49">
        <f t="shared" si="769"/>
        <v>0.87502038618642242</v>
      </c>
      <c r="AB6986" s="9"/>
    </row>
    <row r="6987" spans="4:28" x14ac:dyDescent="0.3">
      <c r="D6987" s="34">
        <v>0.23261288420089418</v>
      </c>
      <c r="E6987" s="35">
        <v>75314910.027103111</v>
      </c>
      <c r="F6987" s="36">
        <v>0</v>
      </c>
      <c r="J6987" s="32">
        <f t="shared" si="763"/>
        <v>0.23261288420089418</v>
      </c>
      <c r="K6987" s="40">
        <f t="shared" si="764"/>
        <v>0.36688847876600561</v>
      </c>
      <c r="L6987" s="40">
        <f t="shared" si="765"/>
        <v>0</v>
      </c>
      <c r="M6987" s="41">
        <f t="shared" si="766"/>
        <v>0.59950136296689982</v>
      </c>
      <c r="N6987" s="52"/>
      <c r="O6987" s="52"/>
      <c r="P6987" s="52"/>
      <c r="T6987" s="44">
        <f t="shared" si="767"/>
        <v>0</v>
      </c>
      <c r="U6987" s="45">
        <f t="shared" si="768"/>
        <v>0</v>
      </c>
      <c r="V6987" s="48"/>
      <c r="W6987" s="48"/>
      <c r="X6987" s="48"/>
      <c r="Y6987" s="48"/>
      <c r="AA6987" s="49">
        <f t="shared" si="769"/>
        <v>0.3597008177801399</v>
      </c>
      <c r="AB6987" s="9"/>
    </row>
    <row r="6988" spans="4:28" x14ac:dyDescent="0.3">
      <c r="D6988" s="34">
        <v>0.2252528985929593</v>
      </c>
      <c r="E6988" s="35">
        <v>77057610.775179073</v>
      </c>
      <c r="F6988" s="36">
        <v>0</v>
      </c>
      <c r="J6988" s="32">
        <f t="shared" si="763"/>
        <v>0.2252528985929593</v>
      </c>
      <c r="K6988" s="40">
        <f t="shared" si="764"/>
        <v>0.37537785790986811</v>
      </c>
      <c r="L6988" s="40">
        <f t="shared" si="765"/>
        <v>0</v>
      </c>
      <c r="M6988" s="41">
        <f t="shared" si="766"/>
        <v>0.60063075650282738</v>
      </c>
      <c r="N6988" s="52"/>
      <c r="O6988" s="52"/>
      <c r="P6988" s="52"/>
      <c r="T6988" s="44">
        <f t="shared" si="767"/>
        <v>0</v>
      </c>
      <c r="U6988" s="45">
        <f t="shared" si="768"/>
        <v>0</v>
      </c>
      <c r="V6988" s="48"/>
      <c r="W6988" s="48"/>
      <c r="X6988" s="48"/>
      <c r="Y6988" s="48"/>
      <c r="AA6988" s="49">
        <f t="shared" si="769"/>
        <v>0.36037845390169643</v>
      </c>
      <c r="AB6988" s="9"/>
    </row>
    <row r="6989" spans="4:28" x14ac:dyDescent="0.3">
      <c r="D6989" s="34">
        <v>0.19010289315265599</v>
      </c>
      <c r="E6989" s="35">
        <v>69466298.837110028</v>
      </c>
      <c r="F6989" s="36">
        <v>0</v>
      </c>
      <c r="J6989" s="32">
        <f t="shared" si="763"/>
        <v>0.19010289315265599</v>
      </c>
      <c r="K6989" s="40">
        <f t="shared" si="764"/>
        <v>0.33839759878462866</v>
      </c>
      <c r="L6989" s="40">
        <f t="shared" si="765"/>
        <v>0</v>
      </c>
      <c r="M6989" s="41">
        <f t="shared" si="766"/>
        <v>0.52850049193728466</v>
      </c>
      <c r="N6989" s="52"/>
      <c r="O6989" s="52"/>
      <c r="P6989" s="52"/>
      <c r="T6989" s="44">
        <f t="shared" si="767"/>
        <v>0</v>
      </c>
      <c r="U6989" s="45">
        <f t="shared" si="768"/>
        <v>0</v>
      </c>
      <c r="V6989" s="48"/>
      <c r="W6989" s="48"/>
      <c r="X6989" s="48"/>
      <c r="Y6989" s="48"/>
      <c r="AA6989" s="49">
        <f t="shared" si="769"/>
        <v>0.31710029516237076</v>
      </c>
      <c r="AB6989" s="9"/>
    </row>
    <row r="6990" spans="4:28" x14ac:dyDescent="0.3">
      <c r="D6990" s="34">
        <v>0.23908348496020379</v>
      </c>
      <c r="E6990" s="35">
        <v>63037726.444160454</v>
      </c>
      <c r="F6990" s="36">
        <v>37063543.82422033</v>
      </c>
      <c r="J6990" s="32">
        <f t="shared" si="763"/>
        <v>0.23908348496020379</v>
      </c>
      <c r="K6990" s="40">
        <f t="shared" si="764"/>
        <v>0.30708150021878494</v>
      </c>
      <c r="L6990" s="40">
        <f t="shared" si="765"/>
        <v>0.18055106494121659</v>
      </c>
      <c r="M6990" s="41">
        <f t="shared" si="766"/>
        <v>0.72671605012020524</v>
      </c>
      <c r="N6990" s="52"/>
      <c r="O6990" s="52"/>
      <c r="P6990" s="52"/>
      <c r="T6990" s="44">
        <f t="shared" si="767"/>
        <v>0</v>
      </c>
      <c r="U6990" s="45">
        <f t="shared" si="768"/>
        <v>0</v>
      </c>
      <c r="V6990" s="48"/>
      <c r="W6990" s="48"/>
      <c r="X6990" s="48"/>
      <c r="Y6990" s="48"/>
      <c r="AA6990" s="49">
        <f t="shared" si="769"/>
        <v>0.43602963007212314</v>
      </c>
      <c r="AB6990" s="9"/>
    </row>
    <row r="6991" spans="4:28" x14ac:dyDescent="0.3">
      <c r="D6991" s="34">
        <v>0.20253017967494788</v>
      </c>
      <c r="E6991" s="35">
        <v>53764310.733464591</v>
      </c>
      <c r="F6991" s="36">
        <v>6538062.4302794719</v>
      </c>
      <c r="J6991" s="32">
        <f t="shared" si="763"/>
        <v>0.20253017967494788</v>
      </c>
      <c r="K6991" s="40">
        <f t="shared" si="764"/>
        <v>0.26190705359410449</v>
      </c>
      <c r="L6991" s="40">
        <f t="shared" si="765"/>
        <v>3.1849467499319717E-2</v>
      </c>
      <c r="M6991" s="41">
        <f t="shared" si="766"/>
        <v>0.49628670076837211</v>
      </c>
      <c r="N6991" s="52"/>
      <c r="O6991" s="52"/>
      <c r="P6991" s="52"/>
      <c r="T6991" s="44">
        <f t="shared" si="767"/>
        <v>0</v>
      </c>
      <c r="U6991" s="45">
        <f t="shared" si="768"/>
        <v>0</v>
      </c>
      <c r="V6991" s="48"/>
      <c r="W6991" s="48"/>
      <c r="X6991" s="48"/>
      <c r="Y6991" s="48"/>
      <c r="AA6991" s="49">
        <f t="shared" si="769"/>
        <v>0.29777202046102325</v>
      </c>
      <c r="AB6991" s="9"/>
    </row>
    <row r="6992" spans="4:28" x14ac:dyDescent="0.3">
      <c r="D6992" s="34">
        <v>0.25160671653699868</v>
      </c>
      <c r="E6992" s="35">
        <v>85353825.818258286</v>
      </c>
      <c r="F6992" s="36">
        <v>0</v>
      </c>
      <c r="J6992" s="32">
        <f t="shared" si="763"/>
        <v>0.25160671653699868</v>
      </c>
      <c r="K6992" s="40">
        <f t="shared" si="764"/>
        <v>0.41579197664911427</v>
      </c>
      <c r="L6992" s="40">
        <f t="shared" si="765"/>
        <v>0</v>
      </c>
      <c r="M6992" s="41">
        <f t="shared" si="766"/>
        <v>0.66739869318611289</v>
      </c>
      <c r="N6992" s="52"/>
      <c r="O6992" s="52"/>
      <c r="P6992" s="52"/>
      <c r="T6992" s="44">
        <f t="shared" si="767"/>
        <v>0</v>
      </c>
      <c r="U6992" s="45">
        <f t="shared" si="768"/>
        <v>0</v>
      </c>
      <c r="V6992" s="48"/>
      <c r="W6992" s="48"/>
      <c r="X6992" s="48"/>
      <c r="Y6992" s="48"/>
      <c r="AA6992" s="49">
        <f t="shared" si="769"/>
        <v>0.4004392159116677</v>
      </c>
      <c r="AB6992" s="9"/>
    </row>
    <row r="6993" spans="4:28" x14ac:dyDescent="0.3">
      <c r="D6993" s="34">
        <v>0.21565577344621278</v>
      </c>
      <c r="E6993" s="35">
        <v>107771962.83155073</v>
      </c>
      <c r="F6993" s="36">
        <v>28318725.565870453</v>
      </c>
      <c r="J6993" s="32">
        <f t="shared" si="763"/>
        <v>0.21565577344621278</v>
      </c>
      <c r="K6993" s="40">
        <f t="shared" si="764"/>
        <v>0.52499951845743464</v>
      </c>
      <c r="L6993" s="40">
        <f t="shared" si="765"/>
        <v>0.13795162391769816</v>
      </c>
      <c r="M6993" s="41">
        <f t="shared" si="766"/>
        <v>0.87860691582134565</v>
      </c>
      <c r="N6993" s="52"/>
      <c r="O6993" s="52"/>
      <c r="P6993" s="52"/>
      <c r="T6993" s="44">
        <f t="shared" si="767"/>
        <v>0.12860691582134565</v>
      </c>
      <c r="U6993" s="45">
        <f t="shared" si="768"/>
        <v>7.8606915821345602E-2</v>
      </c>
      <c r="V6993" s="48"/>
      <c r="W6993" s="48"/>
      <c r="X6993" s="48"/>
      <c r="Y6993" s="48"/>
      <c r="AA6993" s="49">
        <f t="shared" si="769"/>
        <v>0.52716414949280732</v>
      </c>
      <c r="AB6993" s="9"/>
    </row>
    <row r="6994" spans="4:28" x14ac:dyDescent="0.3">
      <c r="D6994" s="34">
        <v>0.22794629207221653</v>
      </c>
      <c r="E6994" s="35">
        <v>77737334.660754457</v>
      </c>
      <c r="F6994" s="36">
        <v>0</v>
      </c>
      <c r="J6994" s="32">
        <f t="shared" si="763"/>
        <v>0.22794629207221653</v>
      </c>
      <c r="K6994" s="40">
        <f t="shared" si="764"/>
        <v>0.37868905966619931</v>
      </c>
      <c r="L6994" s="40">
        <f t="shared" si="765"/>
        <v>0</v>
      </c>
      <c r="M6994" s="41">
        <f t="shared" si="766"/>
        <v>0.60663535173841587</v>
      </c>
      <c r="N6994" s="52"/>
      <c r="O6994" s="52"/>
      <c r="P6994" s="52"/>
      <c r="T6994" s="44">
        <f t="shared" si="767"/>
        <v>0</v>
      </c>
      <c r="U6994" s="45">
        <f t="shared" si="768"/>
        <v>0</v>
      </c>
      <c r="V6994" s="48"/>
      <c r="W6994" s="48"/>
      <c r="X6994" s="48"/>
      <c r="Y6994" s="48"/>
      <c r="AA6994" s="49">
        <f t="shared" si="769"/>
        <v>0.36398121104304954</v>
      </c>
      <c r="AB6994" s="9"/>
    </row>
    <row r="6995" spans="4:28" x14ac:dyDescent="0.3">
      <c r="D6995" s="34">
        <v>0.20350436328345942</v>
      </c>
      <c r="E6995" s="35">
        <v>66083079.659279115</v>
      </c>
      <c r="F6995" s="36">
        <v>6271682.9493024107</v>
      </c>
      <c r="J6995" s="32">
        <f t="shared" si="763"/>
        <v>0.20350436328345942</v>
      </c>
      <c r="K6995" s="40">
        <f t="shared" si="764"/>
        <v>0.32191661066368854</v>
      </c>
      <c r="L6995" s="40">
        <f t="shared" si="765"/>
        <v>3.055182852564263E-2</v>
      </c>
      <c r="M6995" s="41">
        <f t="shared" si="766"/>
        <v>0.55597280247279057</v>
      </c>
      <c r="N6995" s="52"/>
      <c r="O6995" s="52"/>
      <c r="P6995" s="52"/>
      <c r="T6995" s="44">
        <f t="shared" si="767"/>
        <v>0</v>
      </c>
      <c r="U6995" s="45">
        <f t="shared" si="768"/>
        <v>0</v>
      </c>
      <c r="V6995" s="48"/>
      <c r="W6995" s="48"/>
      <c r="X6995" s="48"/>
      <c r="Y6995" s="48"/>
      <c r="AA6995" s="49">
        <f t="shared" si="769"/>
        <v>0.33358368148367434</v>
      </c>
      <c r="AB6995" s="9"/>
    </row>
    <row r="6996" spans="4:28" x14ac:dyDescent="0.3">
      <c r="D6996" s="34">
        <v>0.20652815852611942</v>
      </c>
      <c r="E6996" s="35">
        <v>75555146.429286316</v>
      </c>
      <c r="F6996" s="36">
        <v>0</v>
      </c>
      <c r="J6996" s="32">
        <f t="shared" si="763"/>
        <v>0.20652815852611942</v>
      </c>
      <c r="K6996" s="40">
        <f t="shared" si="764"/>
        <v>0.36805876454487058</v>
      </c>
      <c r="L6996" s="40">
        <f t="shared" si="765"/>
        <v>0</v>
      </c>
      <c r="M6996" s="41">
        <f t="shared" si="766"/>
        <v>0.57458692307099002</v>
      </c>
      <c r="N6996" s="52"/>
      <c r="O6996" s="52"/>
      <c r="P6996" s="52"/>
      <c r="T6996" s="44">
        <f t="shared" si="767"/>
        <v>0</v>
      </c>
      <c r="U6996" s="45">
        <f t="shared" si="768"/>
        <v>0</v>
      </c>
      <c r="V6996" s="48"/>
      <c r="W6996" s="48"/>
      <c r="X6996" s="48"/>
      <c r="Y6996" s="48"/>
      <c r="AA6996" s="49">
        <f t="shared" si="769"/>
        <v>0.344752153842594</v>
      </c>
      <c r="AB6996" s="9"/>
    </row>
    <row r="6997" spans="4:28" x14ac:dyDescent="0.3">
      <c r="D6997" s="34">
        <v>0.21796901693996101</v>
      </c>
      <c r="E6997" s="35">
        <v>49547178.492432386</v>
      </c>
      <c r="F6997" s="36">
        <v>0</v>
      </c>
      <c r="J6997" s="32">
        <f t="shared" si="763"/>
        <v>0.21796901693996101</v>
      </c>
      <c r="K6997" s="40">
        <f t="shared" si="764"/>
        <v>0.24136374773195057</v>
      </c>
      <c r="L6997" s="40">
        <f t="shared" si="765"/>
        <v>0</v>
      </c>
      <c r="M6997" s="41">
        <f t="shared" si="766"/>
        <v>0.45933276467191159</v>
      </c>
      <c r="N6997" s="52"/>
      <c r="O6997" s="52"/>
      <c r="P6997" s="52"/>
      <c r="T6997" s="44">
        <f t="shared" si="767"/>
        <v>0</v>
      </c>
      <c r="U6997" s="45">
        <f t="shared" si="768"/>
        <v>0</v>
      </c>
      <c r="V6997" s="48"/>
      <c r="W6997" s="48"/>
      <c r="X6997" s="48"/>
      <c r="Y6997" s="48"/>
      <c r="AA6997" s="49">
        <f t="shared" si="769"/>
        <v>0.27559965880314696</v>
      </c>
      <c r="AB6997" s="9"/>
    </row>
    <row r="6998" spans="4:28" x14ac:dyDescent="0.3">
      <c r="D6998" s="34">
        <v>0.24309299721358879</v>
      </c>
      <c r="E6998" s="35">
        <v>64590399.386748068</v>
      </c>
      <c r="F6998" s="36">
        <v>86736019.784701556</v>
      </c>
      <c r="J6998" s="32">
        <f t="shared" si="763"/>
        <v>0.24309299721358879</v>
      </c>
      <c r="K6998" s="40">
        <f t="shared" si="764"/>
        <v>0.31464517935910535</v>
      </c>
      <c r="L6998" s="40">
        <f t="shared" si="765"/>
        <v>0.42252518580418635</v>
      </c>
      <c r="M6998" s="41">
        <f t="shared" si="766"/>
        <v>0.98026336237688039</v>
      </c>
      <c r="N6998" s="52"/>
      <c r="O6998" s="52"/>
      <c r="P6998" s="52"/>
      <c r="T6998" s="44">
        <f t="shared" si="767"/>
        <v>0.23026336237688039</v>
      </c>
      <c r="U6998" s="45">
        <f t="shared" si="768"/>
        <v>0.18026336237688034</v>
      </c>
      <c r="V6998" s="48"/>
      <c r="W6998" s="48"/>
      <c r="X6998" s="48"/>
      <c r="Y6998" s="48"/>
      <c r="AA6998" s="49">
        <f t="shared" si="769"/>
        <v>0.58815801742612817</v>
      </c>
      <c r="AB6998" s="9"/>
    </row>
    <row r="6999" spans="4:28" x14ac:dyDescent="0.3">
      <c r="D6999" s="34">
        <v>0.21103439085307404</v>
      </c>
      <c r="E6999" s="35">
        <v>61409326.128091924</v>
      </c>
      <c r="F6999" s="36">
        <v>2326117.953957424</v>
      </c>
      <c r="J6999" s="32">
        <f t="shared" si="763"/>
        <v>0.21103439085307404</v>
      </c>
      <c r="K6999" s="40">
        <f t="shared" si="764"/>
        <v>0.29914892332837284</v>
      </c>
      <c r="L6999" s="40">
        <f t="shared" si="765"/>
        <v>1.1331433274641312E-2</v>
      </c>
      <c r="M6999" s="41">
        <f t="shared" si="766"/>
        <v>0.52151474745608817</v>
      </c>
      <c r="N6999" s="52"/>
      <c r="O6999" s="52"/>
      <c r="P6999" s="52"/>
      <c r="T6999" s="44">
        <f t="shared" si="767"/>
        <v>0</v>
      </c>
      <c r="U6999" s="45">
        <f t="shared" si="768"/>
        <v>0</v>
      </c>
      <c r="V6999" s="48"/>
      <c r="W6999" s="48"/>
      <c r="X6999" s="48"/>
      <c r="Y6999" s="48"/>
      <c r="AA6999" s="49">
        <f t="shared" si="769"/>
        <v>0.31290884847365291</v>
      </c>
      <c r="AB6999" s="9"/>
    </row>
    <row r="7000" spans="4:28" x14ac:dyDescent="0.3">
      <c r="D7000" s="34">
        <v>0.21176780616654983</v>
      </c>
      <c r="E7000" s="35">
        <v>64671914.806240581</v>
      </c>
      <c r="F7000" s="36">
        <v>0</v>
      </c>
      <c r="J7000" s="32">
        <f t="shared" si="763"/>
        <v>0.21176780616654983</v>
      </c>
      <c r="K7000" s="40">
        <f t="shared" si="764"/>
        <v>0.31504227295242992</v>
      </c>
      <c r="L7000" s="40">
        <f t="shared" si="765"/>
        <v>0</v>
      </c>
      <c r="M7000" s="41">
        <f t="shared" si="766"/>
        <v>0.52681007911897981</v>
      </c>
      <c r="N7000" s="52"/>
      <c r="O7000" s="52"/>
      <c r="P7000" s="52"/>
      <c r="T7000" s="44">
        <f t="shared" si="767"/>
        <v>0</v>
      </c>
      <c r="U7000" s="45">
        <f t="shared" si="768"/>
        <v>0</v>
      </c>
      <c r="V7000" s="48"/>
      <c r="W7000" s="48"/>
      <c r="X7000" s="48"/>
      <c r="Y7000" s="48"/>
      <c r="AA7000" s="49">
        <f t="shared" si="769"/>
        <v>0.31608604747138785</v>
      </c>
      <c r="AB7000" s="9"/>
    </row>
    <row r="7001" spans="4:28" x14ac:dyDescent="0.3">
      <c r="D7001" s="34">
        <v>0.20161534865954309</v>
      </c>
      <c r="E7001" s="35">
        <v>52905259.919288762</v>
      </c>
      <c r="F7001" s="36">
        <v>2713281.8841907894</v>
      </c>
      <c r="J7001" s="32">
        <f t="shared" si="763"/>
        <v>0.20161534865954309</v>
      </c>
      <c r="K7001" s="40">
        <f t="shared" si="764"/>
        <v>0.25772228000435649</v>
      </c>
      <c r="L7001" s="40">
        <f t="shared" si="765"/>
        <v>1.3217460693983248E-2</v>
      </c>
      <c r="M7001" s="41">
        <f t="shared" si="766"/>
        <v>0.47255508935788287</v>
      </c>
      <c r="N7001" s="52"/>
      <c r="O7001" s="52"/>
      <c r="P7001" s="52"/>
      <c r="T7001" s="44">
        <f t="shared" si="767"/>
        <v>0</v>
      </c>
      <c r="U7001" s="45">
        <f t="shared" si="768"/>
        <v>0</v>
      </c>
      <c r="V7001" s="48"/>
      <c r="W7001" s="48"/>
      <c r="X7001" s="48"/>
      <c r="Y7001" s="48"/>
      <c r="AA7001" s="49">
        <f t="shared" si="769"/>
        <v>0.28353305361472969</v>
      </c>
      <c r="AB7001" s="9"/>
    </row>
    <row r="7002" spans="4:28" x14ac:dyDescent="0.3">
      <c r="D7002" s="34">
        <v>0.18416575565476426</v>
      </c>
      <c r="E7002" s="35">
        <v>110525245.75441034</v>
      </c>
      <c r="F7002" s="36">
        <v>13670728.283430845</v>
      </c>
      <c r="J7002" s="32">
        <f t="shared" si="763"/>
        <v>0.18416575565476426</v>
      </c>
      <c r="K7002" s="40">
        <f t="shared" si="764"/>
        <v>0.53841183990635977</v>
      </c>
      <c r="L7002" s="40">
        <f t="shared" si="765"/>
        <v>6.65954815816205E-2</v>
      </c>
      <c r="M7002" s="41">
        <f t="shared" si="766"/>
        <v>0.78917307714274454</v>
      </c>
      <c r="N7002" s="52"/>
      <c r="O7002" s="52"/>
      <c r="P7002" s="52"/>
      <c r="T7002" s="44">
        <f t="shared" si="767"/>
        <v>3.9173077142744539E-2</v>
      </c>
      <c r="U7002" s="45">
        <f t="shared" si="768"/>
        <v>0</v>
      </c>
      <c r="V7002" s="48"/>
      <c r="W7002" s="48"/>
      <c r="X7002" s="48"/>
      <c r="Y7002" s="48"/>
      <c r="AA7002" s="49">
        <f t="shared" si="769"/>
        <v>0.47350384628564668</v>
      </c>
      <c r="AB7002" s="9"/>
    </row>
    <row r="7003" spans="4:28" x14ac:dyDescent="0.3">
      <c r="D7003" s="34">
        <v>0.20815164614891465</v>
      </c>
      <c r="E7003" s="35">
        <v>119696166.67224865</v>
      </c>
      <c r="F7003" s="36">
        <v>0</v>
      </c>
      <c r="J7003" s="32">
        <f t="shared" si="763"/>
        <v>0.20815164614891465</v>
      </c>
      <c r="K7003" s="40">
        <f t="shared" si="764"/>
        <v>0.58308699417817922</v>
      </c>
      <c r="L7003" s="40">
        <f t="shared" si="765"/>
        <v>0</v>
      </c>
      <c r="M7003" s="41">
        <f t="shared" si="766"/>
        <v>0.7912386403270939</v>
      </c>
      <c r="N7003" s="52"/>
      <c r="O7003" s="52"/>
      <c r="P7003" s="52"/>
      <c r="T7003" s="44">
        <f t="shared" si="767"/>
        <v>4.1238640327093901E-2</v>
      </c>
      <c r="U7003" s="45">
        <f t="shared" si="768"/>
        <v>0</v>
      </c>
      <c r="V7003" s="48"/>
      <c r="W7003" s="48"/>
      <c r="X7003" s="48"/>
      <c r="Y7003" s="48"/>
      <c r="AA7003" s="49">
        <f t="shared" si="769"/>
        <v>0.47474318419625633</v>
      </c>
      <c r="AB7003" s="9"/>
    </row>
    <row r="7004" spans="4:28" x14ac:dyDescent="0.3">
      <c r="D7004" s="34">
        <v>0.22642544536037915</v>
      </c>
      <c r="E7004" s="35">
        <v>73094255.718470871</v>
      </c>
      <c r="F7004" s="36">
        <v>0</v>
      </c>
      <c r="J7004" s="32">
        <f t="shared" si="763"/>
        <v>0.22642544536037915</v>
      </c>
      <c r="K7004" s="40">
        <f t="shared" si="764"/>
        <v>0.35607080028951182</v>
      </c>
      <c r="L7004" s="40">
        <f t="shared" si="765"/>
        <v>0</v>
      </c>
      <c r="M7004" s="41">
        <f t="shared" si="766"/>
        <v>0.582496245649891</v>
      </c>
      <c r="N7004" s="52"/>
      <c r="O7004" s="52"/>
      <c r="P7004" s="52"/>
      <c r="T7004" s="44">
        <f t="shared" si="767"/>
        <v>0</v>
      </c>
      <c r="U7004" s="45">
        <f t="shared" si="768"/>
        <v>0</v>
      </c>
      <c r="V7004" s="48"/>
      <c r="W7004" s="48"/>
      <c r="X7004" s="48"/>
      <c r="Y7004" s="48"/>
      <c r="AA7004" s="49">
        <f t="shared" si="769"/>
        <v>0.34949774738993461</v>
      </c>
      <c r="AB7004" s="9"/>
    </row>
    <row r="7005" spans="4:28" x14ac:dyDescent="0.3">
      <c r="D7005" s="34">
        <v>0.23417157562126276</v>
      </c>
      <c r="E7005" s="35">
        <v>53685760.171996906</v>
      </c>
      <c r="F7005" s="36">
        <v>18631523.075205538</v>
      </c>
      <c r="J7005" s="32">
        <f t="shared" si="763"/>
        <v>0.23417157562126276</v>
      </c>
      <c r="K7005" s="40">
        <f t="shared" si="764"/>
        <v>0.26152440298756824</v>
      </c>
      <c r="L7005" s="40">
        <f t="shared" si="765"/>
        <v>9.0761459526353713E-2</v>
      </c>
      <c r="M7005" s="41">
        <f t="shared" si="766"/>
        <v>0.58645743813518469</v>
      </c>
      <c r="N7005" s="52"/>
      <c r="O7005" s="52"/>
      <c r="P7005" s="52"/>
      <c r="T7005" s="44">
        <f t="shared" si="767"/>
        <v>0</v>
      </c>
      <c r="U7005" s="45">
        <f t="shared" si="768"/>
        <v>0</v>
      </c>
      <c r="V7005" s="48"/>
      <c r="W7005" s="48"/>
      <c r="X7005" s="48"/>
      <c r="Y7005" s="48"/>
      <c r="AA7005" s="49">
        <f t="shared" si="769"/>
        <v>0.35187446288111079</v>
      </c>
      <c r="AB7005" s="9"/>
    </row>
    <row r="7006" spans="4:28" x14ac:dyDescent="0.3">
      <c r="D7006" s="34">
        <v>0.21393366208100428</v>
      </c>
      <c r="E7006" s="35">
        <v>52301081.637544289</v>
      </c>
      <c r="F7006" s="36">
        <v>271125723.31219852</v>
      </c>
      <c r="J7006" s="32">
        <f t="shared" si="763"/>
        <v>0.21393366208100428</v>
      </c>
      <c r="K7006" s="40">
        <f t="shared" si="764"/>
        <v>0.25477909052682912</v>
      </c>
      <c r="L7006" s="40">
        <f t="shared" si="765"/>
        <v>1.3207597824195603</v>
      </c>
      <c r="M7006" s="41">
        <f t="shared" si="766"/>
        <v>1.7894725350273937</v>
      </c>
      <c r="N7006" s="52"/>
      <c r="O7006" s="52"/>
      <c r="P7006" s="52"/>
      <c r="T7006" s="44">
        <f t="shared" si="767"/>
        <v>1.0394725350273937</v>
      </c>
      <c r="U7006" s="45">
        <f t="shared" si="768"/>
        <v>0.98947253502739363</v>
      </c>
      <c r="V7006" s="48"/>
      <c r="W7006" s="48"/>
      <c r="X7006" s="48"/>
      <c r="Y7006" s="48"/>
      <c r="AA7006" s="49">
        <f t="shared" si="769"/>
        <v>1.0736835210164362</v>
      </c>
      <c r="AB7006" s="9"/>
    </row>
    <row r="7007" spans="4:28" x14ac:dyDescent="0.3">
      <c r="D7007" s="34">
        <v>0.2541971010185925</v>
      </c>
      <c r="E7007" s="35">
        <v>91378638.390470028</v>
      </c>
      <c r="F7007" s="36">
        <v>1907687.0938015499</v>
      </c>
      <c r="J7007" s="32">
        <f t="shared" si="763"/>
        <v>0.2541971010185925</v>
      </c>
      <c r="K7007" s="40">
        <f t="shared" si="764"/>
        <v>0.44514120270108215</v>
      </c>
      <c r="L7007" s="40">
        <f t="shared" si="765"/>
        <v>9.29309237114565E-3</v>
      </c>
      <c r="M7007" s="41">
        <f t="shared" si="766"/>
        <v>0.70863139609082026</v>
      </c>
      <c r="N7007" s="52"/>
      <c r="O7007" s="52"/>
      <c r="P7007" s="52"/>
      <c r="T7007" s="44">
        <f t="shared" si="767"/>
        <v>0</v>
      </c>
      <c r="U7007" s="45">
        <f t="shared" si="768"/>
        <v>0</v>
      </c>
      <c r="V7007" s="48"/>
      <c r="W7007" s="48"/>
      <c r="X7007" s="48"/>
      <c r="Y7007" s="48"/>
      <c r="AA7007" s="49">
        <f t="shared" si="769"/>
        <v>0.42517883765449216</v>
      </c>
      <c r="AB7007" s="9"/>
    </row>
    <row r="7008" spans="4:28" x14ac:dyDescent="0.3">
      <c r="D7008" s="34">
        <v>0.23100602408615961</v>
      </c>
      <c r="E7008" s="35">
        <v>48763784.545330919</v>
      </c>
      <c r="F7008" s="36">
        <v>0</v>
      </c>
      <c r="J7008" s="32">
        <f t="shared" si="763"/>
        <v>0.23100602408615961</v>
      </c>
      <c r="K7008" s="40">
        <f t="shared" si="764"/>
        <v>0.23754752842792268</v>
      </c>
      <c r="L7008" s="40">
        <f t="shared" si="765"/>
        <v>0</v>
      </c>
      <c r="M7008" s="41">
        <f t="shared" si="766"/>
        <v>0.46855355251408226</v>
      </c>
      <c r="N7008" s="52"/>
      <c r="O7008" s="52"/>
      <c r="P7008" s="52"/>
      <c r="T7008" s="44">
        <f t="shared" si="767"/>
        <v>0</v>
      </c>
      <c r="U7008" s="45">
        <f t="shared" si="768"/>
        <v>0</v>
      </c>
      <c r="V7008" s="48"/>
      <c r="W7008" s="48"/>
      <c r="X7008" s="48"/>
      <c r="Y7008" s="48"/>
      <c r="AA7008" s="49">
        <f t="shared" si="769"/>
        <v>0.28113213150844935</v>
      </c>
      <c r="AB7008" s="9"/>
    </row>
    <row r="7009" spans="4:28" x14ac:dyDescent="0.3">
      <c r="D7009" s="34">
        <v>0.20331398452322932</v>
      </c>
      <c r="E7009" s="35">
        <v>50198910.831450619</v>
      </c>
      <c r="F7009" s="36">
        <v>6528042.2208204912</v>
      </c>
      <c r="J7009" s="32">
        <f t="shared" si="763"/>
        <v>0.20331398452322932</v>
      </c>
      <c r="K7009" s="40">
        <f t="shared" si="764"/>
        <v>0.24453859168169387</v>
      </c>
      <c r="L7009" s="40">
        <f t="shared" si="765"/>
        <v>3.180065512732061E-2</v>
      </c>
      <c r="M7009" s="41">
        <f t="shared" si="766"/>
        <v>0.4796532313322438</v>
      </c>
      <c r="N7009" s="52"/>
      <c r="O7009" s="52"/>
      <c r="P7009" s="52"/>
      <c r="T7009" s="44">
        <f t="shared" si="767"/>
        <v>0</v>
      </c>
      <c r="U7009" s="45">
        <f t="shared" si="768"/>
        <v>0</v>
      </c>
      <c r="V7009" s="48"/>
      <c r="W7009" s="48"/>
      <c r="X7009" s="48"/>
      <c r="Y7009" s="48"/>
      <c r="AA7009" s="49">
        <f t="shared" si="769"/>
        <v>0.28779193879934628</v>
      </c>
      <c r="AB7009" s="9"/>
    </row>
    <row r="7010" spans="4:28" x14ac:dyDescent="0.3">
      <c r="D7010" s="34">
        <v>0.21963252930502269</v>
      </c>
      <c r="E7010" s="35">
        <v>78763775.656441346</v>
      </c>
      <c r="F7010" s="36">
        <v>2498340.1349425623</v>
      </c>
      <c r="J7010" s="32">
        <f t="shared" si="763"/>
        <v>0.21963252930502269</v>
      </c>
      <c r="K7010" s="40">
        <f t="shared" si="764"/>
        <v>0.3836892565105573</v>
      </c>
      <c r="L7010" s="40">
        <f t="shared" si="765"/>
        <v>1.2170395094666889E-2</v>
      </c>
      <c r="M7010" s="41">
        <f t="shared" si="766"/>
        <v>0.61549218091024682</v>
      </c>
      <c r="N7010" s="52"/>
      <c r="O7010" s="52"/>
      <c r="P7010" s="52"/>
      <c r="T7010" s="44">
        <f t="shared" si="767"/>
        <v>0</v>
      </c>
      <c r="U7010" s="45">
        <f t="shared" si="768"/>
        <v>0</v>
      </c>
      <c r="V7010" s="48"/>
      <c r="W7010" s="48"/>
      <c r="X7010" s="48"/>
      <c r="Y7010" s="48"/>
      <c r="AA7010" s="49">
        <f t="shared" si="769"/>
        <v>0.36929530854614806</v>
      </c>
      <c r="AB7010" s="9"/>
    </row>
    <row r="7011" spans="4:28" x14ac:dyDescent="0.3">
      <c r="D7011" s="34">
        <v>0.20979764897942382</v>
      </c>
      <c r="E7011" s="35">
        <v>41623658.320202716</v>
      </c>
      <c r="F7011" s="36">
        <v>17312356.786574442</v>
      </c>
      <c r="J7011" s="32">
        <f t="shared" si="763"/>
        <v>0.20979764897942382</v>
      </c>
      <c r="K7011" s="40">
        <f t="shared" si="764"/>
        <v>0.20276517194642601</v>
      </c>
      <c r="L7011" s="40">
        <f t="shared" si="765"/>
        <v>8.4335282920671106E-2</v>
      </c>
      <c r="M7011" s="41">
        <f t="shared" si="766"/>
        <v>0.49689810384652094</v>
      </c>
      <c r="N7011" s="52"/>
      <c r="O7011" s="52"/>
      <c r="P7011" s="52"/>
      <c r="T7011" s="44">
        <f t="shared" si="767"/>
        <v>0</v>
      </c>
      <c r="U7011" s="45">
        <f t="shared" si="768"/>
        <v>0</v>
      </c>
      <c r="V7011" s="48"/>
      <c r="W7011" s="48"/>
      <c r="X7011" s="48"/>
      <c r="Y7011" s="48"/>
      <c r="AA7011" s="49">
        <f t="shared" si="769"/>
        <v>0.29813886230791253</v>
      </c>
      <c r="AB7011" s="9"/>
    </row>
    <row r="7012" spans="4:28" x14ac:dyDescent="0.3">
      <c r="D7012" s="34">
        <v>0.22073220965567744</v>
      </c>
      <c r="E7012" s="35">
        <v>140065919.94548559</v>
      </c>
      <c r="F7012" s="36">
        <v>0</v>
      </c>
      <c r="J7012" s="32">
        <f t="shared" si="763"/>
        <v>0.22073220965567744</v>
      </c>
      <c r="K7012" s="40">
        <f t="shared" si="764"/>
        <v>0.68231605504497639</v>
      </c>
      <c r="L7012" s="40">
        <f t="shared" si="765"/>
        <v>0</v>
      </c>
      <c r="M7012" s="41">
        <f t="shared" si="766"/>
        <v>0.9030482647006538</v>
      </c>
      <c r="N7012" s="52"/>
      <c r="O7012" s="52"/>
      <c r="P7012" s="52"/>
      <c r="T7012" s="44">
        <f t="shared" si="767"/>
        <v>0.1530482647006538</v>
      </c>
      <c r="U7012" s="45">
        <f t="shared" si="768"/>
        <v>0.10304826470065376</v>
      </c>
      <c r="V7012" s="48"/>
      <c r="W7012" s="48"/>
      <c r="X7012" s="48"/>
      <c r="Y7012" s="48"/>
      <c r="AA7012" s="49">
        <f t="shared" si="769"/>
        <v>0.54182895882039228</v>
      </c>
      <c r="AB7012" s="9"/>
    </row>
    <row r="7013" spans="4:28" x14ac:dyDescent="0.3">
      <c r="D7013" s="34">
        <v>0.23953993994388087</v>
      </c>
      <c r="E7013" s="35">
        <v>66692436.625035055</v>
      </c>
      <c r="F7013" s="36">
        <v>0</v>
      </c>
      <c r="J7013" s="32">
        <f t="shared" si="763"/>
        <v>0.23953993994388087</v>
      </c>
      <c r="K7013" s="40">
        <f t="shared" si="764"/>
        <v>0.32488502754304499</v>
      </c>
      <c r="L7013" s="40">
        <f t="shared" si="765"/>
        <v>0</v>
      </c>
      <c r="M7013" s="41">
        <f t="shared" si="766"/>
        <v>0.56442496748692583</v>
      </c>
      <c r="N7013" s="52"/>
      <c r="O7013" s="52"/>
      <c r="P7013" s="52"/>
      <c r="T7013" s="44">
        <f t="shared" si="767"/>
        <v>0</v>
      </c>
      <c r="U7013" s="45">
        <f t="shared" si="768"/>
        <v>0</v>
      </c>
      <c r="V7013" s="48"/>
      <c r="W7013" s="48"/>
      <c r="X7013" s="48"/>
      <c r="Y7013" s="48"/>
      <c r="AA7013" s="49">
        <f t="shared" si="769"/>
        <v>0.33865498049215548</v>
      </c>
      <c r="AB7013" s="9"/>
    </row>
    <row r="7014" spans="4:28" x14ac:dyDescent="0.3">
      <c r="D7014" s="34">
        <v>0.22238377023790129</v>
      </c>
      <c r="E7014" s="35">
        <v>68857878.708847404</v>
      </c>
      <c r="F7014" s="36">
        <v>0</v>
      </c>
      <c r="J7014" s="32">
        <f t="shared" si="763"/>
        <v>0.22238377023790129</v>
      </c>
      <c r="K7014" s="40">
        <f t="shared" si="764"/>
        <v>0.33543374560829792</v>
      </c>
      <c r="L7014" s="40">
        <f t="shared" si="765"/>
        <v>0</v>
      </c>
      <c r="M7014" s="41">
        <f t="shared" si="766"/>
        <v>0.55781751584619921</v>
      </c>
      <c r="N7014" s="52"/>
      <c r="O7014" s="52"/>
      <c r="P7014" s="52"/>
      <c r="T7014" s="44">
        <f t="shared" si="767"/>
        <v>0</v>
      </c>
      <c r="U7014" s="45">
        <f t="shared" si="768"/>
        <v>0</v>
      </c>
      <c r="V7014" s="48"/>
      <c r="W7014" s="48"/>
      <c r="X7014" s="48"/>
      <c r="Y7014" s="48"/>
      <c r="AA7014" s="49">
        <f t="shared" si="769"/>
        <v>0.3346905095077195</v>
      </c>
      <c r="AB7014" s="9"/>
    </row>
    <row r="7015" spans="4:28" x14ac:dyDescent="0.3">
      <c r="D7015" s="34">
        <v>0.22156464003629731</v>
      </c>
      <c r="E7015" s="35">
        <v>44479400.745406993</v>
      </c>
      <c r="F7015" s="36">
        <v>0</v>
      </c>
      <c r="J7015" s="32">
        <f t="shared" si="763"/>
        <v>0.22156464003629731</v>
      </c>
      <c r="K7015" s="40">
        <f t="shared" si="764"/>
        <v>0.21667661383427661</v>
      </c>
      <c r="L7015" s="40">
        <f t="shared" si="765"/>
        <v>0</v>
      </c>
      <c r="M7015" s="41">
        <f t="shared" si="766"/>
        <v>0.43824125387057389</v>
      </c>
      <c r="N7015" s="52"/>
      <c r="O7015" s="52"/>
      <c r="P7015" s="52"/>
      <c r="T7015" s="44">
        <f t="shared" si="767"/>
        <v>0</v>
      </c>
      <c r="U7015" s="45">
        <f t="shared" si="768"/>
        <v>0</v>
      </c>
      <c r="V7015" s="48"/>
      <c r="W7015" s="48"/>
      <c r="X7015" s="48"/>
      <c r="Y7015" s="48"/>
      <c r="AA7015" s="49">
        <f t="shared" si="769"/>
        <v>0.26294475232234432</v>
      </c>
      <c r="AB7015" s="9"/>
    </row>
    <row r="7016" spans="4:28" x14ac:dyDescent="0.3">
      <c r="D7016" s="34">
        <v>0.22505113421785325</v>
      </c>
      <c r="E7016" s="35">
        <v>118993462.73658645</v>
      </c>
      <c r="F7016" s="36">
        <v>0</v>
      </c>
      <c r="J7016" s="32">
        <f t="shared" si="763"/>
        <v>0.22505113421785325</v>
      </c>
      <c r="K7016" s="40">
        <f t="shared" si="764"/>
        <v>0.57966384758097544</v>
      </c>
      <c r="L7016" s="40">
        <f t="shared" si="765"/>
        <v>0</v>
      </c>
      <c r="M7016" s="41">
        <f t="shared" si="766"/>
        <v>0.80471498179882872</v>
      </c>
      <c r="N7016" s="52"/>
      <c r="O7016" s="52"/>
      <c r="P7016" s="52"/>
      <c r="T7016" s="44">
        <f t="shared" si="767"/>
        <v>5.4714981798828721E-2</v>
      </c>
      <c r="U7016" s="45">
        <f t="shared" si="768"/>
        <v>4.7149817988286769E-3</v>
      </c>
      <c r="V7016" s="48"/>
      <c r="W7016" s="48"/>
      <c r="X7016" s="48"/>
      <c r="Y7016" s="48"/>
      <c r="AA7016" s="49">
        <f t="shared" si="769"/>
        <v>0.48282898907929722</v>
      </c>
      <c r="AB7016" s="9"/>
    </row>
    <row r="7017" spans="4:28" x14ac:dyDescent="0.3">
      <c r="D7017" s="34">
        <v>0.20635096753617385</v>
      </c>
      <c r="E7017" s="35">
        <v>66002704.680019483</v>
      </c>
      <c r="F7017" s="36">
        <v>0</v>
      </c>
      <c r="J7017" s="32">
        <f t="shared" si="763"/>
        <v>0.20635096753617385</v>
      </c>
      <c r="K7017" s="40">
        <f t="shared" si="764"/>
        <v>0.32152507260222363</v>
      </c>
      <c r="L7017" s="40">
        <f t="shared" si="765"/>
        <v>0</v>
      </c>
      <c r="M7017" s="41">
        <f t="shared" si="766"/>
        <v>0.52787604013839751</v>
      </c>
      <c r="N7017" s="52"/>
      <c r="O7017" s="52"/>
      <c r="P7017" s="52"/>
      <c r="T7017" s="44">
        <f t="shared" si="767"/>
        <v>0</v>
      </c>
      <c r="U7017" s="45">
        <f t="shared" si="768"/>
        <v>0</v>
      </c>
      <c r="V7017" s="48"/>
      <c r="W7017" s="48"/>
      <c r="X7017" s="48"/>
      <c r="Y7017" s="48"/>
      <c r="AA7017" s="49">
        <f t="shared" si="769"/>
        <v>0.3167256240830385</v>
      </c>
      <c r="AB7017" s="9"/>
    </row>
    <row r="7018" spans="4:28" x14ac:dyDescent="0.3">
      <c r="D7018" s="34">
        <v>0.24781889847650868</v>
      </c>
      <c r="E7018" s="35">
        <v>47522659.665242821</v>
      </c>
      <c r="F7018" s="36">
        <v>8016484.2503331453</v>
      </c>
      <c r="J7018" s="32">
        <f t="shared" si="763"/>
        <v>0.24781889847650868</v>
      </c>
      <c r="K7018" s="40">
        <f t="shared" si="764"/>
        <v>0.23150152214509903</v>
      </c>
      <c r="L7018" s="40">
        <f t="shared" si="765"/>
        <v>3.9051440287161669E-2</v>
      </c>
      <c r="M7018" s="41">
        <f t="shared" si="766"/>
        <v>0.51837186090876941</v>
      </c>
      <c r="N7018" s="52"/>
      <c r="O7018" s="52"/>
      <c r="P7018" s="52"/>
      <c r="T7018" s="44">
        <f t="shared" si="767"/>
        <v>0</v>
      </c>
      <c r="U7018" s="45">
        <f t="shared" si="768"/>
        <v>0</v>
      </c>
      <c r="V7018" s="48"/>
      <c r="W7018" s="48"/>
      <c r="X7018" s="48"/>
      <c r="Y7018" s="48"/>
      <c r="AA7018" s="49">
        <f t="shared" si="769"/>
        <v>0.31102311654526166</v>
      </c>
      <c r="AB7018" s="9"/>
    </row>
    <row r="7019" spans="4:28" x14ac:dyDescent="0.3">
      <c r="D7019" s="34">
        <v>0.20936491991127265</v>
      </c>
      <c r="E7019" s="35">
        <v>85533556.539033279</v>
      </c>
      <c r="F7019" s="36">
        <v>0</v>
      </c>
      <c r="J7019" s="32">
        <f t="shared" si="763"/>
        <v>0.20936491991127265</v>
      </c>
      <c r="K7019" s="40">
        <f t="shared" si="764"/>
        <v>0.41666751551265302</v>
      </c>
      <c r="L7019" s="40">
        <f t="shared" si="765"/>
        <v>0</v>
      </c>
      <c r="M7019" s="41">
        <f t="shared" si="766"/>
        <v>0.62603243542392573</v>
      </c>
      <c r="N7019" s="52"/>
      <c r="O7019" s="52"/>
      <c r="P7019" s="52"/>
      <c r="T7019" s="44">
        <f t="shared" si="767"/>
        <v>0</v>
      </c>
      <c r="U7019" s="45">
        <f t="shared" si="768"/>
        <v>0</v>
      </c>
      <c r="V7019" s="48"/>
      <c r="W7019" s="48"/>
      <c r="X7019" s="48"/>
      <c r="Y7019" s="48"/>
      <c r="AA7019" s="49">
        <f t="shared" si="769"/>
        <v>0.37561946125435541</v>
      </c>
      <c r="AB7019" s="9"/>
    </row>
    <row r="7020" spans="4:28" x14ac:dyDescent="0.3">
      <c r="D7020" s="34">
        <v>0.21135684590166645</v>
      </c>
      <c r="E7020" s="35">
        <v>76969089.764552861</v>
      </c>
      <c r="F7020" s="36">
        <v>2137513.8228468285</v>
      </c>
      <c r="J7020" s="32">
        <f t="shared" si="763"/>
        <v>0.21135684590166645</v>
      </c>
      <c r="K7020" s="40">
        <f t="shared" si="764"/>
        <v>0.37494663733328121</v>
      </c>
      <c r="L7020" s="40">
        <f t="shared" si="765"/>
        <v>1.0412668547613831E-2</v>
      </c>
      <c r="M7020" s="41">
        <f t="shared" si="766"/>
        <v>0.59671615178256143</v>
      </c>
      <c r="N7020" s="52"/>
      <c r="O7020" s="52"/>
      <c r="P7020" s="52"/>
      <c r="T7020" s="44">
        <f t="shared" si="767"/>
        <v>0</v>
      </c>
      <c r="U7020" s="45">
        <f t="shared" si="768"/>
        <v>0</v>
      </c>
      <c r="V7020" s="48"/>
      <c r="W7020" s="48"/>
      <c r="X7020" s="48"/>
      <c r="Y7020" s="48"/>
      <c r="AA7020" s="49">
        <f t="shared" si="769"/>
        <v>0.35802969106953686</v>
      </c>
      <c r="AB7020" s="9"/>
    </row>
    <row r="7021" spans="4:28" x14ac:dyDescent="0.3">
      <c r="D7021" s="34">
        <v>0.22976485015262893</v>
      </c>
      <c r="E7021" s="35">
        <v>40351815.08871451</v>
      </c>
      <c r="F7021" s="36">
        <v>0</v>
      </c>
      <c r="J7021" s="32">
        <f t="shared" si="763"/>
        <v>0.22976485015262893</v>
      </c>
      <c r="K7021" s="40">
        <f t="shared" si="764"/>
        <v>0.19656952452068219</v>
      </c>
      <c r="L7021" s="40">
        <f t="shared" si="765"/>
        <v>0</v>
      </c>
      <c r="M7021" s="41">
        <f t="shared" si="766"/>
        <v>0.42633437467331115</v>
      </c>
      <c r="N7021" s="52"/>
      <c r="O7021" s="52"/>
      <c r="P7021" s="52"/>
      <c r="T7021" s="44">
        <f t="shared" si="767"/>
        <v>0</v>
      </c>
      <c r="U7021" s="45">
        <f t="shared" si="768"/>
        <v>0</v>
      </c>
      <c r="V7021" s="48"/>
      <c r="W7021" s="48"/>
      <c r="X7021" s="48"/>
      <c r="Y7021" s="48"/>
      <c r="AA7021" s="49">
        <f t="shared" si="769"/>
        <v>0.25580062480398669</v>
      </c>
      <c r="AB7021" s="9"/>
    </row>
    <row r="7022" spans="4:28" x14ac:dyDescent="0.3">
      <c r="D7022" s="34">
        <v>0.25198103658754722</v>
      </c>
      <c r="E7022" s="35">
        <v>106763000.39799407</v>
      </c>
      <c r="F7022" s="36">
        <v>8476191.9303194955</v>
      </c>
      <c r="J7022" s="32">
        <f t="shared" si="763"/>
        <v>0.25198103658754722</v>
      </c>
      <c r="K7022" s="40">
        <f t="shared" si="764"/>
        <v>0.52008446654744178</v>
      </c>
      <c r="L7022" s="40">
        <f t="shared" si="765"/>
        <v>4.1290856776227999E-2</v>
      </c>
      <c r="M7022" s="41">
        <f t="shared" si="766"/>
        <v>0.81335635991121702</v>
      </c>
      <c r="N7022" s="52"/>
      <c r="O7022" s="52"/>
      <c r="P7022" s="52"/>
      <c r="T7022" s="44">
        <f t="shared" si="767"/>
        <v>6.3356359911217019E-2</v>
      </c>
      <c r="U7022" s="45">
        <f t="shared" si="768"/>
        <v>1.3356359911216975E-2</v>
      </c>
      <c r="V7022" s="48"/>
      <c r="W7022" s="48"/>
      <c r="X7022" s="48"/>
      <c r="Y7022" s="48"/>
      <c r="AA7022" s="49">
        <f t="shared" si="769"/>
        <v>0.48801381594673021</v>
      </c>
      <c r="AB7022" s="9"/>
    </row>
    <row r="7023" spans="4:28" x14ac:dyDescent="0.3">
      <c r="D7023" s="34">
        <v>0.23160418181122924</v>
      </c>
      <c r="E7023" s="35">
        <v>81561905.319215804</v>
      </c>
      <c r="F7023" s="36">
        <v>0</v>
      </c>
      <c r="J7023" s="32">
        <f t="shared" si="763"/>
        <v>0.23160418181122924</v>
      </c>
      <c r="K7023" s="40">
        <f t="shared" si="764"/>
        <v>0.39732004402654747</v>
      </c>
      <c r="L7023" s="40">
        <f t="shared" si="765"/>
        <v>0</v>
      </c>
      <c r="M7023" s="41">
        <f t="shared" si="766"/>
        <v>0.62892422583777674</v>
      </c>
      <c r="N7023" s="52"/>
      <c r="O7023" s="52"/>
      <c r="P7023" s="52"/>
      <c r="T7023" s="44">
        <f t="shared" si="767"/>
        <v>0</v>
      </c>
      <c r="U7023" s="45">
        <f t="shared" si="768"/>
        <v>0</v>
      </c>
      <c r="V7023" s="48"/>
      <c r="W7023" s="48"/>
      <c r="X7023" s="48"/>
      <c r="Y7023" s="48"/>
      <c r="AA7023" s="49">
        <f t="shared" si="769"/>
        <v>0.37735453550266601</v>
      </c>
      <c r="AB7023" s="9"/>
    </row>
    <row r="7024" spans="4:28" x14ac:dyDescent="0.3">
      <c r="D7024" s="34">
        <v>0.20975276474312898</v>
      </c>
      <c r="E7024" s="35">
        <v>78771668.400157332</v>
      </c>
      <c r="F7024" s="36">
        <v>17353467.21520574</v>
      </c>
      <c r="J7024" s="32">
        <f t="shared" si="763"/>
        <v>0.20975276474312898</v>
      </c>
      <c r="K7024" s="40">
        <f t="shared" si="764"/>
        <v>0.38372770516214844</v>
      </c>
      <c r="L7024" s="40">
        <f t="shared" si="765"/>
        <v>8.4535547949422099E-2</v>
      </c>
      <c r="M7024" s="41">
        <f t="shared" si="766"/>
        <v>0.67801601785469945</v>
      </c>
      <c r="N7024" s="52"/>
      <c r="O7024" s="52"/>
      <c r="P7024" s="52"/>
      <c r="T7024" s="44">
        <f t="shared" si="767"/>
        <v>0</v>
      </c>
      <c r="U7024" s="45">
        <f t="shared" si="768"/>
        <v>0</v>
      </c>
      <c r="V7024" s="48"/>
      <c r="W7024" s="48"/>
      <c r="X7024" s="48"/>
      <c r="Y7024" s="48"/>
      <c r="AA7024" s="49">
        <f t="shared" si="769"/>
        <v>0.40680961071281968</v>
      </c>
      <c r="AB7024" s="9"/>
    </row>
    <row r="7025" spans="4:28" x14ac:dyDescent="0.3">
      <c r="D7025" s="34">
        <v>0.22579237543741329</v>
      </c>
      <c r="E7025" s="35">
        <v>71080421.774107859</v>
      </c>
      <c r="F7025" s="36">
        <v>242460534.91121227</v>
      </c>
      <c r="J7025" s="32">
        <f t="shared" si="763"/>
        <v>0.22579237543741329</v>
      </c>
      <c r="K7025" s="40">
        <f t="shared" si="764"/>
        <v>0.34626062495943705</v>
      </c>
      <c r="L7025" s="40">
        <f t="shared" si="765"/>
        <v>1.1811204020871118</v>
      </c>
      <c r="M7025" s="41">
        <f t="shared" si="766"/>
        <v>1.753173402483962</v>
      </c>
      <c r="N7025" s="52"/>
      <c r="O7025" s="52"/>
      <c r="P7025" s="52"/>
      <c r="T7025" s="44">
        <f t="shared" si="767"/>
        <v>1.003173402483962</v>
      </c>
      <c r="U7025" s="45">
        <f t="shared" si="768"/>
        <v>0.95317340248396198</v>
      </c>
      <c r="V7025" s="48"/>
      <c r="W7025" s="48"/>
      <c r="X7025" s="48"/>
      <c r="Y7025" s="48"/>
      <c r="AA7025" s="49">
        <f t="shared" si="769"/>
        <v>1.0519040414903771</v>
      </c>
      <c r="AB7025" s="9"/>
    </row>
    <row r="7026" spans="4:28" x14ac:dyDescent="0.3">
      <c r="D7026" s="34">
        <v>0.19305055997630091</v>
      </c>
      <c r="E7026" s="35">
        <v>54332872.357943572</v>
      </c>
      <c r="F7026" s="36">
        <v>0</v>
      </c>
      <c r="J7026" s="32">
        <f t="shared" si="763"/>
        <v>0.19305055997630091</v>
      </c>
      <c r="K7026" s="40">
        <f t="shared" si="764"/>
        <v>0.26467674035884675</v>
      </c>
      <c r="L7026" s="40">
        <f t="shared" si="765"/>
        <v>0</v>
      </c>
      <c r="M7026" s="41">
        <f t="shared" si="766"/>
        <v>0.45772730033514764</v>
      </c>
      <c r="N7026" s="52"/>
      <c r="O7026" s="52"/>
      <c r="P7026" s="52"/>
      <c r="T7026" s="44">
        <f t="shared" si="767"/>
        <v>0</v>
      </c>
      <c r="U7026" s="45">
        <f t="shared" si="768"/>
        <v>0</v>
      </c>
      <c r="V7026" s="48"/>
      <c r="W7026" s="48"/>
      <c r="X7026" s="48"/>
      <c r="Y7026" s="48"/>
      <c r="AA7026" s="49">
        <f t="shared" si="769"/>
        <v>0.27463638020108855</v>
      </c>
      <c r="AB7026" s="9"/>
    </row>
    <row r="7027" spans="4:28" x14ac:dyDescent="0.3">
      <c r="D7027" s="34">
        <v>0.21731262902062776</v>
      </c>
      <c r="E7027" s="35">
        <v>79163294.287059009</v>
      </c>
      <c r="F7027" s="36">
        <v>0</v>
      </c>
      <c r="J7027" s="32">
        <f t="shared" si="763"/>
        <v>0.21731262902062776</v>
      </c>
      <c r="K7027" s="40">
        <f t="shared" si="764"/>
        <v>0.38563546852320185</v>
      </c>
      <c r="L7027" s="40">
        <f t="shared" si="765"/>
        <v>0</v>
      </c>
      <c r="M7027" s="41">
        <f t="shared" si="766"/>
        <v>0.60294809754382961</v>
      </c>
      <c r="N7027" s="52"/>
      <c r="O7027" s="52"/>
      <c r="P7027" s="52"/>
      <c r="T7027" s="44">
        <f t="shared" si="767"/>
        <v>0</v>
      </c>
      <c r="U7027" s="45">
        <f t="shared" si="768"/>
        <v>0</v>
      </c>
      <c r="V7027" s="48"/>
      <c r="W7027" s="48"/>
      <c r="X7027" s="48"/>
      <c r="Y7027" s="48"/>
      <c r="AA7027" s="49">
        <f t="shared" si="769"/>
        <v>0.36176885852629775</v>
      </c>
      <c r="AB7027" s="9"/>
    </row>
    <row r="7028" spans="4:28" x14ac:dyDescent="0.3">
      <c r="D7028" s="34">
        <v>0.23959269332599428</v>
      </c>
      <c r="E7028" s="35">
        <v>112143958.01775247</v>
      </c>
      <c r="F7028" s="36">
        <v>0</v>
      </c>
      <c r="J7028" s="32">
        <f t="shared" si="763"/>
        <v>0.23959269332599428</v>
      </c>
      <c r="K7028" s="40">
        <f t="shared" si="764"/>
        <v>0.54629722249054868</v>
      </c>
      <c r="L7028" s="40">
        <f t="shared" si="765"/>
        <v>0</v>
      </c>
      <c r="M7028" s="41">
        <f t="shared" si="766"/>
        <v>0.78588991581654299</v>
      </c>
      <c r="N7028" s="52"/>
      <c r="O7028" s="52"/>
      <c r="P7028" s="52"/>
      <c r="T7028" s="44">
        <f t="shared" si="767"/>
        <v>3.5889915816542994E-2</v>
      </c>
      <c r="U7028" s="45">
        <f t="shared" si="768"/>
        <v>0</v>
      </c>
      <c r="V7028" s="48"/>
      <c r="W7028" s="48"/>
      <c r="X7028" s="48"/>
      <c r="Y7028" s="48"/>
      <c r="AA7028" s="49">
        <f t="shared" si="769"/>
        <v>0.47153394948992577</v>
      </c>
      <c r="AB7028" s="9"/>
    </row>
    <row r="7029" spans="4:28" x14ac:dyDescent="0.3">
      <c r="D7029" s="34">
        <v>0.30260042332595444</v>
      </c>
      <c r="E7029" s="35">
        <v>52718488.275855318</v>
      </c>
      <c r="F7029" s="36">
        <v>0</v>
      </c>
      <c r="J7029" s="32">
        <f t="shared" si="763"/>
        <v>0.30260042332595444</v>
      </c>
      <c r="K7029" s="40">
        <f t="shared" si="764"/>
        <v>0.25681244204383491</v>
      </c>
      <c r="L7029" s="40">
        <f t="shared" si="765"/>
        <v>0</v>
      </c>
      <c r="M7029" s="41">
        <f t="shared" si="766"/>
        <v>0.5594128653697894</v>
      </c>
      <c r="N7029" s="52"/>
      <c r="O7029" s="52"/>
      <c r="P7029" s="52"/>
      <c r="T7029" s="44">
        <f t="shared" si="767"/>
        <v>0</v>
      </c>
      <c r="U7029" s="45">
        <f t="shared" si="768"/>
        <v>0</v>
      </c>
      <c r="V7029" s="48"/>
      <c r="W7029" s="48"/>
      <c r="X7029" s="48"/>
      <c r="Y7029" s="48"/>
      <c r="AA7029" s="49">
        <f t="shared" si="769"/>
        <v>0.33564771922187364</v>
      </c>
      <c r="AB7029" s="9"/>
    </row>
    <row r="7030" spans="4:28" x14ac:dyDescent="0.3">
      <c r="D7030" s="34">
        <v>0.23447082757700899</v>
      </c>
      <c r="E7030" s="35">
        <v>66569435.790280148</v>
      </c>
      <c r="F7030" s="36">
        <v>3300478.2770955591</v>
      </c>
      <c r="J7030" s="32">
        <f t="shared" si="763"/>
        <v>0.23447082757700899</v>
      </c>
      <c r="K7030" s="40">
        <f t="shared" si="764"/>
        <v>0.32428584221395229</v>
      </c>
      <c r="L7030" s="40">
        <f t="shared" si="765"/>
        <v>1.6077924727627969E-2</v>
      </c>
      <c r="M7030" s="41">
        <f t="shared" si="766"/>
        <v>0.5748345945185892</v>
      </c>
      <c r="N7030" s="52"/>
      <c r="O7030" s="52"/>
      <c r="P7030" s="52"/>
      <c r="T7030" s="44">
        <f t="shared" si="767"/>
        <v>0</v>
      </c>
      <c r="U7030" s="45">
        <f t="shared" si="768"/>
        <v>0</v>
      </c>
      <c r="V7030" s="48"/>
      <c r="W7030" s="48"/>
      <c r="X7030" s="48"/>
      <c r="Y7030" s="48"/>
      <c r="AA7030" s="49">
        <f t="shared" si="769"/>
        <v>0.3449007567111535</v>
      </c>
      <c r="AB7030" s="9"/>
    </row>
    <row r="7031" spans="4:28" x14ac:dyDescent="0.3">
      <c r="D7031" s="34">
        <v>0.2089662789376063</v>
      </c>
      <c r="E7031" s="35">
        <v>53033575.406535774</v>
      </c>
      <c r="F7031" s="36">
        <v>0</v>
      </c>
      <c r="J7031" s="32">
        <f t="shared" si="763"/>
        <v>0.2089662789376063</v>
      </c>
      <c r="K7031" s="40">
        <f t="shared" si="764"/>
        <v>0.25834735509109868</v>
      </c>
      <c r="L7031" s="40">
        <f t="shared" si="765"/>
        <v>0</v>
      </c>
      <c r="M7031" s="41">
        <f t="shared" si="766"/>
        <v>0.46731363402870496</v>
      </c>
      <c r="N7031" s="52"/>
      <c r="O7031" s="52"/>
      <c r="P7031" s="52"/>
      <c r="T7031" s="44">
        <f t="shared" si="767"/>
        <v>0</v>
      </c>
      <c r="U7031" s="45">
        <f t="shared" si="768"/>
        <v>0</v>
      </c>
      <c r="V7031" s="48"/>
      <c r="W7031" s="48"/>
      <c r="X7031" s="48"/>
      <c r="Y7031" s="48"/>
      <c r="AA7031" s="49">
        <f t="shared" si="769"/>
        <v>0.28038818041722297</v>
      </c>
      <c r="AB7031" s="9"/>
    </row>
    <row r="7032" spans="4:28" x14ac:dyDescent="0.3">
      <c r="D7032" s="34">
        <v>0.2306926260228247</v>
      </c>
      <c r="E7032" s="35">
        <v>38922611.378419086</v>
      </c>
      <c r="F7032" s="36">
        <v>0</v>
      </c>
      <c r="J7032" s="32">
        <f t="shared" si="763"/>
        <v>0.2306926260228247</v>
      </c>
      <c r="K7032" s="40">
        <f t="shared" si="764"/>
        <v>0.18960731245764817</v>
      </c>
      <c r="L7032" s="40">
        <f t="shared" si="765"/>
        <v>0</v>
      </c>
      <c r="M7032" s="41">
        <f t="shared" si="766"/>
        <v>0.42029993848047287</v>
      </c>
      <c r="N7032" s="52"/>
      <c r="O7032" s="52"/>
      <c r="P7032" s="52"/>
      <c r="T7032" s="44">
        <f t="shared" si="767"/>
        <v>0</v>
      </c>
      <c r="U7032" s="45">
        <f t="shared" si="768"/>
        <v>0</v>
      </c>
      <c r="V7032" s="48"/>
      <c r="W7032" s="48"/>
      <c r="X7032" s="48"/>
      <c r="Y7032" s="48"/>
      <c r="AA7032" s="49">
        <f t="shared" si="769"/>
        <v>0.25217996308828372</v>
      </c>
      <c r="AB7032" s="9"/>
    </row>
    <row r="7033" spans="4:28" x14ac:dyDescent="0.3">
      <c r="D7033" s="34">
        <v>0.236168765085084</v>
      </c>
      <c r="E7033" s="35">
        <v>68852212.651170164</v>
      </c>
      <c r="F7033" s="36">
        <v>0</v>
      </c>
      <c r="J7033" s="32">
        <f t="shared" si="763"/>
        <v>0.236168765085084</v>
      </c>
      <c r="K7033" s="40">
        <f t="shared" si="764"/>
        <v>0.33540614401810742</v>
      </c>
      <c r="L7033" s="40">
        <f t="shared" si="765"/>
        <v>0</v>
      </c>
      <c r="M7033" s="41">
        <f t="shared" si="766"/>
        <v>0.57157490910319142</v>
      </c>
      <c r="N7033" s="52"/>
      <c r="O7033" s="52"/>
      <c r="P7033" s="52"/>
      <c r="T7033" s="44">
        <f t="shared" si="767"/>
        <v>0</v>
      </c>
      <c r="U7033" s="45">
        <f t="shared" si="768"/>
        <v>0</v>
      </c>
      <c r="V7033" s="48"/>
      <c r="W7033" s="48"/>
      <c r="X7033" s="48"/>
      <c r="Y7033" s="48"/>
      <c r="AA7033" s="49">
        <f t="shared" si="769"/>
        <v>0.34294494546191484</v>
      </c>
      <c r="AB7033" s="9"/>
    </row>
    <row r="7034" spans="4:28" x14ac:dyDescent="0.3">
      <c r="D7034" s="34">
        <v>0.24520753865784187</v>
      </c>
      <c r="E7034" s="35">
        <v>64370924.816456459</v>
      </c>
      <c r="F7034" s="36">
        <v>0</v>
      </c>
      <c r="J7034" s="32">
        <f t="shared" si="763"/>
        <v>0.24520753865784187</v>
      </c>
      <c r="K7034" s="40">
        <f t="shared" si="764"/>
        <v>0.3135760326099008</v>
      </c>
      <c r="L7034" s="40">
        <f t="shared" si="765"/>
        <v>0</v>
      </c>
      <c r="M7034" s="41">
        <f t="shared" si="766"/>
        <v>0.5587835712677427</v>
      </c>
      <c r="N7034" s="52"/>
      <c r="O7034" s="52"/>
      <c r="P7034" s="52"/>
      <c r="T7034" s="44">
        <f t="shared" si="767"/>
        <v>0</v>
      </c>
      <c r="U7034" s="45">
        <f t="shared" si="768"/>
        <v>0</v>
      </c>
      <c r="V7034" s="48"/>
      <c r="W7034" s="48"/>
      <c r="X7034" s="48"/>
      <c r="Y7034" s="48"/>
      <c r="AA7034" s="49">
        <f t="shared" si="769"/>
        <v>0.3352701427606456</v>
      </c>
      <c r="AB7034" s="9"/>
    </row>
    <row r="7035" spans="4:28" x14ac:dyDescent="0.3">
      <c r="D7035" s="34">
        <v>0.22709188732670199</v>
      </c>
      <c r="E7035" s="35">
        <v>111252343.02765043</v>
      </c>
      <c r="F7035" s="36">
        <v>45575018.03853865</v>
      </c>
      <c r="J7035" s="32">
        <f t="shared" si="763"/>
        <v>0.22709188732670199</v>
      </c>
      <c r="K7035" s="40">
        <f t="shared" si="764"/>
        <v>0.54195381602235015</v>
      </c>
      <c r="L7035" s="40">
        <f t="shared" si="765"/>
        <v>0.22201379556684653</v>
      </c>
      <c r="M7035" s="41">
        <f t="shared" si="766"/>
        <v>0.99105949891589862</v>
      </c>
      <c r="N7035" s="52"/>
      <c r="O7035" s="52"/>
      <c r="P7035" s="52"/>
      <c r="T7035" s="44">
        <f t="shared" si="767"/>
        <v>0.24105949891589862</v>
      </c>
      <c r="U7035" s="45">
        <f t="shared" si="768"/>
        <v>0.19105949891589857</v>
      </c>
      <c r="V7035" s="48"/>
      <c r="W7035" s="48"/>
      <c r="X7035" s="48"/>
      <c r="Y7035" s="48"/>
      <c r="AA7035" s="49">
        <f t="shared" si="769"/>
        <v>0.59463569934953919</v>
      </c>
      <c r="AB7035" s="9"/>
    </row>
    <row r="7036" spans="4:28" x14ac:dyDescent="0.3">
      <c r="D7036" s="34">
        <v>0.19678237665662024</v>
      </c>
      <c r="E7036" s="35">
        <v>43153484.038573168</v>
      </c>
      <c r="F7036" s="36">
        <v>0</v>
      </c>
      <c r="J7036" s="32">
        <f t="shared" si="763"/>
        <v>0.19678237665662024</v>
      </c>
      <c r="K7036" s="40">
        <f t="shared" si="764"/>
        <v>0.21021755329280303</v>
      </c>
      <c r="L7036" s="40">
        <f t="shared" si="765"/>
        <v>0</v>
      </c>
      <c r="M7036" s="41">
        <f t="shared" si="766"/>
        <v>0.40699992994942324</v>
      </c>
      <c r="N7036" s="52"/>
      <c r="O7036" s="52"/>
      <c r="P7036" s="52"/>
      <c r="T7036" s="44">
        <f t="shared" si="767"/>
        <v>0</v>
      </c>
      <c r="U7036" s="45">
        <f t="shared" si="768"/>
        <v>0</v>
      </c>
      <c r="V7036" s="48"/>
      <c r="W7036" s="48"/>
      <c r="X7036" s="48"/>
      <c r="Y7036" s="48"/>
      <c r="AA7036" s="49">
        <f t="shared" si="769"/>
        <v>0.24419995796965394</v>
      </c>
      <c r="AB7036" s="9"/>
    </row>
    <row r="7037" spans="4:28" x14ac:dyDescent="0.3">
      <c r="D7037" s="34">
        <v>0.20235326533756592</v>
      </c>
      <c r="E7037" s="35">
        <v>65991678.117297627</v>
      </c>
      <c r="F7037" s="36">
        <v>155659874.45799974</v>
      </c>
      <c r="J7037" s="32">
        <f t="shared" si="763"/>
        <v>0.20235326533756592</v>
      </c>
      <c r="K7037" s="40">
        <f t="shared" si="764"/>
        <v>0.3214713578886087</v>
      </c>
      <c r="L7037" s="40">
        <f t="shared" si="765"/>
        <v>0.75828032622293751</v>
      </c>
      <c r="M7037" s="41">
        <f t="shared" si="766"/>
        <v>1.2821049494491121</v>
      </c>
      <c r="N7037" s="52"/>
      <c r="O7037" s="52"/>
      <c r="P7037" s="52"/>
      <c r="T7037" s="44">
        <f t="shared" si="767"/>
        <v>0.53210494944911213</v>
      </c>
      <c r="U7037" s="45">
        <f t="shared" si="768"/>
        <v>0.48210494944911209</v>
      </c>
      <c r="V7037" s="48"/>
      <c r="W7037" s="48"/>
      <c r="X7037" s="48"/>
      <c r="Y7037" s="48"/>
      <c r="AA7037" s="49">
        <f t="shared" si="769"/>
        <v>0.76926296966946728</v>
      </c>
      <c r="AB7037" s="9"/>
    </row>
    <row r="7038" spans="4:28" x14ac:dyDescent="0.3">
      <c r="D7038" s="34">
        <v>0.24039503826326705</v>
      </c>
      <c r="E7038" s="35">
        <v>49255021.565312155</v>
      </c>
      <c r="F7038" s="36">
        <v>5117359.3723506927</v>
      </c>
      <c r="J7038" s="32">
        <f t="shared" si="763"/>
        <v>0.24039503826326705</v>
      </c>
      <c r="K7038" s="40">
        <f t="shared" si="764"/>
        <v>0.2399405367035696</v>
      </c>
      <c r="L7038" s="40">
        <f t="shared" si="765"/>
        <v>2.4928665449445039E-2</v>
      </c>
      <c r="M7038" s="41">
        <f t="shared" si="766"/>
        <v>0.50526424041628171</v>
      </c>
      <c r="N7038" s="52"/>
      <c r="O7038" s="52"/>
      <c r="P7038" s="52"/>
      <c r="T7038" s="44">
        <f t="shared" si="767"/>
        <v>0</v>
      </c>
      <c r="U7038" s="45">
        <f t="shared" si="768"/>
        <v>0</v>
      </c>
      <c r="V7038" s="48"/>
      <c r="W7038" s="48"/>
      <c r="X7038" s="48"/>
      <c r="Y7038" s="48"/>
      <c r="AA7038" s="49">
        <f t="shared" si="769"/>
        <v>0.30315854424976901</v>
      </c>
      <c r="AB7038" s="9"/>
    </row>
    <row r="7039" spans="4:28" x14ac:dyDescent="0.3">
      <c r="D7039" s="34">
        <v>0.21826120522392956</v>
      </c>
      <c r="E7039" s="35">
        <v>62461623.969131671</v>
      </c>
      <c r="F7039" s="36">
        <v>0</v>
      </c>
      <c r="J7039" s="32">
        <f t="shared" si="763"/>
        <v>0.21826120522392956</v>
      </c>
      <c r="K7039" s="40">
        <f t="shared" si="764"/>
        <v>0.30427507901213974</v>
      </c>
      <c r="L7039" s="40">
        <f t="shared" si="765"/>
        <v>0</v>
      </c>
      <c r="M7039" s="41">
        <f t="shared" si="766"/>
        <v>0.52253628423606924</v>
      </c>
      <c r="N7039" s="52"/>
      <c r="O7039" s="52"/>
      <c r="P7039" s="52"/>
      <c r="T7039" s="44">
        <f t="shared" si="767"/>
        <v>0</v>
      </c>
      <c r="U7039" s="45">
        <f t="shared" si="768"/>
        <v>0</v>
      </c>
      <c r="V7039" s="48"/>
      <c r="W7039" s="48"/>
      <c r="X7039" s="48"/>
      <c r="Y7039" s="48"/>
      <c r="AA7039" s="49">
        <f t="shared" si="769"/>
        <v>0.31352177054164154</v>
      </c>
      <c r="AB7039" s="9"/>
    </row>
    <row r="7040" spans="4:28" x14ac:dyDescent="0.3">
      <c r="D7040" s="34">
        <v>0.2052194100430112</v>
      </c>
      <c r="E7040" s="35">
        <v>74194720.478619352</v>
      </c>
      <c r="F7040" s="36">
        <v>0</v>
      </c>
      <c r="J7040" s="32">
        <f t="shared" si="763"/>
        <v>0.2052194100430112</v>
      </c>
      <c r="K7040" s="40">
        <f t="shared" si="764"/>
        <v>0.36143159593596724</v>
      </c>
      <c r="L7040" s="40">
        <f t="shared" si="765"/>
        <v>0</v>
      </c>
      <c r="M7040" s="41">
        <f t="shared" si="766"/>
        <v>0.56665100597897844</v>
      </c>
      <c r="N7040" s="52"/>
      <c r="O7040" s="52"/>
      <c r="P7040" s="52"/>
      <c r="T7040" s="44">
        <f t="shared" si="767"/>
        <v>0</v>
      </c>
      <c r="U7040" s="45">
        <f t="shared" si="768"/>
        <v>0</v>
      </c>
      <c r="V7040" s="48"/>
      <c r="W7040" s="48"/>
      <c r="X7040" s="48"/>
      <c r="Y7040" s="48"/>
      <c r="AA7040" s="49">
        <f t="shared" si="769"/>
        <v>0.33999060358738703</v>
      </c>
      <c r="AB7040" s="9"/>
    </row>
    <row r="7041" spans="4:28" x14ac:dyDescent="0.3">
      <c r="D7041" s="34">
        <v>0.23898899532308995</v>
      </c>
      <c r="E7041" s="35">
        <v>41191504.248016357</v>
      </c>
      <c r="F7041" s="36">
        <v>0</v>
      </c>
      <c r="J7041" s="32">
        <f t="shared" si="763"/>
        <v>0.23898899532308995</v>
      </c>
      <c r="K7041" s="40">
        <f t="shared" si="764"/>
        <v>0.20065997989242329</v>
      </c>
      <c r="L7041" s="40">
        <f t="shared" si="765"/>
        <v>0</v>
      </c>
      <c r="M7041" s="41">
        <f t="shared" si="766"/>
        <v>0.43964897521551327</v>
      </c>
      <c r="N7041" s="52"/>
      <c r="O7041" s="52"/>
      <c r="P7041" s="52"/>
      <c r="T7041" s="44">
        <f t="shared" si="767"/>
        <v>0</v>
      </c>
      <c r="U7041" s="45">
        <f t="shared" si="768"/>
        <v>0</v>
      </c>
      <c r="V7041" s="48"/>
      <c r="W7041" s="48"/>
      <c r="X7041" s="48"/>
      <c r="Y7041" s="48"/>
      <c r="AA7041" s="49">
        <f t="shared" si="769"/>
        <v>0.26378938512930794</v>
      </c>
      <c r="AB7041" s="9"/>
    </row>
    <row r="7042" spans="4:28" x14ac:dyDescent="0.3">
      <c r="D7042" s="34">
        <v>0.18089805706388823</v>
      </c>
      <c r="E7042" s="35">
        <v>120124001.11165798</v>
      </c>
      <c r="F7042" s="36">
        <v>2558018.0628617485</v>
      </c>
      <c r="J7042" s="32">
        <f t="shared" si="763"/>
        <v>0.18089805706388823</v>
      </c>
      <c r="K7042" s="40">
        <f t="shared" si="764"/>
        <v>0.58517114360598987</v>
      </c>
      <c r="L7042" s="40">
        <f t="shared" si="765"/>
        <v>1.2461109697954583E-2</v>
      </c>
      <c r="M7042" s="41">
        <f t="shared" si="766"/>
        <v>0.77853031036783271</v>
      </c>
      <c r="N7042" s="52"/>
      <c r="O7042" s="52"/>
      <c r="P7042" s="52"/>
      <c r="T7042" s="44">
        <f t="shared" si="767"/>
        <v>2.8530310367832712E-2</v>
      </c>
      <c r="U7042" s="45">
        <f t="shared" si="768"/>
        <v>0</v>
      </c>
      <c r="V7042" s="48"/>
      <c r="W7042" s="48"/>
      <c r="X7042" s="48"/>
      <c r="Y7042" s="48"/>
      <c r="AA7042" s="49">
        <f t="shared" si="769"/>
        <v>0.46711818622069962</v>
      </c>
      <c r="AB7042" s="9"/>
    </row>
    <row r="7043" spans="4:28" x14ac:dyDescent="0.3">
      <c r="D7043" s="34">
        <v>0.27000860269051002</v>
      </c>
      <c r="E7043" s="35">
        <v>44604166.175252147</v>
      </c>
      <c r="F7043" s="36">
        <v>0</v>
      </c>
      <c r="J7043" s="32">
        <f t="shared" si="763"/>
        <v>0.27000860269051002</v>
      </c>
      <c r="K7043" s="40">
        <f t="shared" si="764"/>
        <v>0.21728439519844478</v>
      </c>
      <c r="L7043" s="40">
        <f t="shared" si="765"/>
        <v>0</v>
      </c>
      <c r="M7043" s="41">
        <f t="shared" si="766"/>
        <v>0.4872929978889548</v>
      </c>
      <c r="N7043" s="52"/>
      <c r="O7043" s="52"/>
      <c r="P7043" s="52"/>
      <c r="T7043" s="44">
        <f t="shared" si="767"/>
        <v>0</v>
      </c>
      <c r="U7043" s="45">
        <f t="shared" si="768"/>
        <v>0</v>
      </c>
      <c r="V7043" s="48"/>
      <c r="W7043" s="48"/>
      <c r="X7043" s="48"/>
      <c r="Y7043" s="48"/>
      <c r="AA7043" s="49">
        <f t="shared" si="769"/>
        <v>0.29237579873337288</v>
      </c>
      <c r="AB7043" s="9"/>
    </row>
    <row r="7044" spans="4:28" x14ac:dyDescent="0.3">
      <c r="D7044" s="34">
        <v>0.19358008565324528</v>
      </c>
      <c r="E7044" s="35">
        <v>57271479.130258337</v>
      </c>
      <c r="F7044" s="36">
        <v>0</v>
      </c>
      <c r="J7044" s="32">
        <f t="shared" ref="J7044:J7107" si="770">D7044</f>
        <v>0.19358008565324528</v>
      </c>
      <c r="K7044" s="40">
        <f t="shared" ref="K7044:K7107" si="771">E7044/$B$4</f>
        <v>0.27899184699574059</v>
      </c>
      <c r="L7044" s="40">
        <f t="shared" ref="L7044:L7107" si="772">F7044/$B$4</f>
        <v>0</v>
      </c>
      <c r="M7044" s="41">
        <f t="shared" si="766"/>
        <v>0.47257193264898589</v>
      </c>
      <c r="N7044" s="52"/>
      <c r="O7044" s="52"/>
      <c r="P7044" s="52"/>
      <c r="T7044" s="44">
        <f t="shared" si="767"/>
        <v>0</v>
      </c>
      <c r="U7044" s="45">
        <f t="shared" si="768"/>
        <v>0</v>
      </c>
      <c r="V7044" s="48"/>
      <c r="W7044" s="48"/>
      <c r="X7044" s="48"/>
      <c r="Y7044" s="48"/>
      <c r="AA7044" s="49">
        <f t="shared" si="769"/>
        <v>0.28354315958939152</v>
      </c>
      <c r="AB7044" s="9"/>
    </row>
    <row r="7045" spans="4:28" x14ac:dyDescent="0.3">
      <c r="D7045" s="34">
        <v>0.24229807922513957</v>
      </c>
      <c r="E7045" s="35">
        <v>62648566.637133218</v>
      </c>
      <c r="F7045" s="36">
        <v>0</v>
      </c>
      <c r="J7045" s="32">
        <f t="shared" si="770"/>
        <v>0.24229807922513957</v>
      </c>
      <c r="K7045" s="40">
        <f t="shared" si="771"/>
        <v>0.30518575010043902</v>
      </c>
      <c r="L7045" s="40">
        <f t="shared" si="772"/>
        <v>0</v>
      </c>
      <c r="M7045" s="41">
        <f t="shared" ref="M7045:M7108" si="773">SUM(J7045:L7045)</f>
        <v>0.5474838293255786</v>
      </c>
      <c r="N7045" s="52"/>
      <c r="O7045" s="52"/>
      <c r="P7045" s="52"/>
      <c r="T7045" s="44">
        <f t="shared" ref="T7045:T7108" si="774">MIN(MAX(M7045-75%,0),125%)</f>
        <v>0</v>
      </c>
      <c r="U7045" s="45">
        <f t="shared" ref="U7045:U7108" si="775">MIN(MAX(M7045-80%,0),120%)</f>
        <v>0</v>
      </c>
      <c r="V7045" s="48"/>
      <c r="W7045" s="48"/>
      <c r="X7045" s="48"/>
      <c r="Y7045" s="48"/>
      <c r="AA7045" s="49">
        <f t="shared" ref="AA7045:AA7108" si="776">M7045*60%</f>
        <v>0.32849029759534715</v>
      </c>
      <c r="AB7045" s="9"/>
    </row>
    <row r="7046" spans="4:28" x14ac:dyDescent="0.3">
      <c r="D7046" s="34">
        <v>0.23707749420410187</v>
      </c>
      <c r="E7046" s="35">
        <v>49176790.230169788</v>
      </c>
      <c r="F7046" s="36">
        <v>0</v>
      </c>
      <c r="J7046" s="32">
        <f t="shared" si="770"/>
        <v>0.23707749420410187</v>
      </c>
      <c r="K7046" s="40">
        <f t="shared" si="771"/>
        <v>0.23955944117372183</v>
      </c>
      <c r="L7046" s="40">
        <f t="shared" si="772"/>
        <v>0</v>
      </c>
      <c r="M7046" s="41">
        <f t="shared" si="773"/>
        <v>0.4766369353778237</v>
      </c>
      <c r="N7046" s="52"/>
      <c r="O7046" s="52"/>
      <c r="P7046" s="52"/>
      <c r="T7046" s="44">
        <f t="shared" si="774"/>
        <v>0</v>
      </c>
      <c r="U7046" s="45">
        <f t="shared" si="775"/>
        <v>0</v>
      </c>
      <c r="V7046" s="48"/>
      <c r="W7046" s="48"/>
      <c r="X7046" s="48"/>
      <c r="Y7046" s="48"/>
      <c r="AA7046" s="49">
        <f t="shared" si="776"/>
        <v>0.28598216122669423</v>
      </c>
      <c r="AB7046" s="9"/>
    </row>
    <row r="7047" spans="4:28" x14ac:dyDescent="0.3">
      <c r="D7047" s="34">
        <v>0.20763785293008374</v>
      </c>
      <c r="E7047" s="35">
        <v>111265214.61553025</v>
      </c>
      <c r="F7047" s="36">
        <v>0</v>
      </c>
      <c r="J7047" s="32">
        <f t="shared" si="770"/>
        <v>0.20763785293008374</v>
      </c>
      <c r="K7047" s="40">
        <f t="shared" si="771"/>
        <v>0.54201651857745958</v>
      </c>
      <c r="L7047" s="40">
        <f t="shared" si="772"/>
        <v>0</v>
      </c>
      <c r="M7047" s="41">
        <f t="shared" si="773"/>
        <v>0.74965437150754333</v>
      </c>
      <c r="N7047" s="52"/>
      <c r="O7047" s="52"/>
      <c r="P7047" s="52"/>
      <c r="T7047" s="44">
        <f t="shared" si="774"/>
        <v>0</v>
      </c>
      <c r="U7047" s="45">
        <f t="shared" si="775"/>
        <v>0</v>
      </c>
      <c r="V7047" s="48"/>
      <c r="W7047" s="48"/>
      <c r="X7047" s="48"/>
      <c r="Y7047" s="48"/>
      <c r="AA7047" s="49">
        <f t="shared" si="776"/>
        <v>0.44979262290452598</v>
      </c>
      <c r="AB7047" s="9"/>
    </row>
    <row r="7048" spans="4:28" x14ac:dyDescent="0.3">
      <c r="D7048" s="34">
        <v>0.21805802508281275</v>
      </c>
      <c r="E7048" s="35">
        <v>44022863.998207241</v>
      </c>
      <c r="F7048" s="36">
        <v>0</v>
      </c>
      <c r="J7048" s="32">
        <f t="shared" si="770"/>
        <v>0.21805802508281275</v>
      </c>
      <c r="K7048" s="40">
        <f t="shared" si="771"/>
        <v>0.21445264420302271</v>
      </c>
      <c r="L7048" s="40">
        <f t="shared" si="772"/>
        <v>0</v>
      </c>
      <c r="M7048" s="41">
        <f t="shared" si="773"/>
        <v>0.43251066928583548</v>
      </c>
      <c r="N7048" s="52"/>
      <c r="O7048" s="52"/>
      <c r="P7048" s="52"/>
      <c r="T7048" s="44">
        <f t="shared" si="774"/>
        <v>0</v>
      </c>
      <c r="U7048" s="45">
        <f t="shared" si="775"/>
        <v>0</v>
      </c>
      <c r="V7048" s="48"/>
      <c r="W7048" s="48"/>
      <c r="X7048" s="48"/>
      <c r="Y7048" s="48"/>
      <c r="AA7048" s="49">
        <f t="shared" si="776"/>
        <v>0.25950640157150129</v>
      </c>
      <c r="AB7048" s="9"/>
    </row>
    <row r="7049" spans="4:28" x14ac:dyDescent="0.3">
      <c r="D7049" s="34">
        <v>0.23660088348784195</v>
      </c>
      <c r="E7049" s="35">
        <v>81017885.558058038</v>
      </c>
      <c r="F7049" s="36">
        <v>0</v>
      </c>
      <c r="J7049" s="32">
        <f t="shared" si="770"/>
        <v>0.23660088348784195</v>
      </c>
      <c r="K7049" s="40">
        <f t="shared" si="771"/>
        <v>0.39466991030776599</v>
      </c>
      <c r="L7049" s="40">
        <f t="shared" si="772"/>
        <v>0</v>
      </c>
      <c r="M7049" s="41">
        <f t="shared" si="773"/>
        <v>0.63127079379560791</v>
      </c>
      <c r="N7049" s="52"/>
      <c r="O7049" s="52"/>
      <c r="P7049" s="52"/>
      <c r="T7049" s="44">
        <f t="shared" si="774"/>
        <v>0</v>
      </c>
      <c r="U7049" s="45">
        <f t="shared" si="775"/>
        <v>0</v>
      </c>
      <c r="V7049" s="48"/>
      <c r="W7049" s="48"/>
      <c r="X7049" s="48"/>
      <c r="Y7049" s="48"/>
      <c r="AA7049" s="49">
        <f t="shared" si="776"/>
        <v>0.37876247627736476</v>
      </c>
      <c r="AB7049" s="9"/>
    </row>
    <row r="7050" spans="4:28" x14ac:dyDescent="0.3">
      <c r="D7050" s="34">
        <v>0.22717779634909752</v>
      </c>
      <c r="E7050" s="35">
        <v>72819203.197032169</v>
      </c>
      <c r="F7050" s="36">
        <v>705341.10165662575</v>
      </c>
      <c r="J7050" s="32">
        <f t="shared" si="770"/>
        <v>0.22717779634909752</v>
      </c>
      <c r="K7050" s="40">
        <f t="shared" si="771"/>
        <v>0.35473091153262315</v>
      </c>
      <c r="L7050" s="40">
        <f t="shared" si="772"/>
        <v>3.4359932675324424E-3</v>
      </c>
      <c r="M7050" s="41">
        <f t="shared" si="773"/>
        <v>0.58534470114925308</v>
      </c>
      <c r="N7050" s="52"/>
      <c r="O7050" s="52"/>
      <c r="P7050" s="52"/>
      <c r="T7050" s="44">
        <f t="shared" si="774"/>
        <v>0</v>
      </c>
      <c r="U7050" s="45">
        <f t="shared" si="775"/>
        <v>0</v>
      </c>
      <c r="V7050" s="48"/>
      <c r="W7050" s="48"/>
      <c r="X7050" s="48"/>
      <c r="Y7050" s="48"/>
      <c r="AA7050" s="49">
        <f t="shared" si="776"/>
        <v>0.35120682068955184</v>
      </c>
      <c r="AB7050" s="9"/>
    </row>
    <row r="7051" spans="4:28" x14ac:dyDescent="0.3">
      <c r="D7051" s="34">
        <v>0.22074384981204259</v>
      </c>
      <c r="E7051" s="35">
        <v>49989429.667886592</v>
      </c>
      <c r="F7051" s="36">
        <v>0</v>
      </c>
      <c r="J7051" s="32">
        <f t="shared" si="770"/>
        <v>0.22074384981204259</v>
      </c>
      <c r="K7051" s="40">
        <f t="shared" si="771"/>
        <v>0.24351812673786694</v>
      </c>
      <c r="L7051" s="40">
        <f t="shared" si="772"/>
        <v>0</v>
      </c>
      <c r="M7051" s="41">
        <f t="shared" si="773"/>
        <v>0.46426197654990953</v>
      </c>
      <c r="N7051" s="52"/>
      <c r="O7051" s="52"/>
      <c r="P7051" s="52"/>
      <c r="T7051" s="44">
        <f t="shared" si="774"/>
        <v>0</v>
      </c>
      <c r="U7051" s="45">
        <f t="shared" si="775"/>
        <v>0</v>
      </c>
      <c r="V7051" s="48"/>
      <c r="W7051" s="48"/>
      <c r="X7051" s="48"/>
      <c r="Y7051" s="48"/>
      <c r="AA7051" s="49">
        <f t="shared" si="776"/>
        <v>0.27855718592994572</v>
      </c>
      <c r="AB7051" s="9"/>
    </row>
    <row r="7052" spans="4:28" x14ac:dyDescent="0.3">
      <c r="D7052" s="34">
        <v>0.24077674330270957</v>
      </c>
      <c r="E7052" s="35">
        <v>73722661.002765551</v>
      </c>
      <c r="F7052" s="36">
        <v>0</v>
      </c>
      <c r="J7052" s="32">
        <f t="shared" si="770"/>
        <v>0.24077674330270957</v>
      </c>
      <c r="K7052" s="40">
        <f t="shared" si="771"/>
        <v>0.35913200900263953</v>
      </c>
      <c r="L7052" s="40">
        <f t="shared" si="772"/>
        <v>0</v>
      </c>
      <c r="M7052" s="41">
        <f t="shared" si="773"/>
        <v>0.59990875230534912</v>
      </c>
      <c r="N7052" s="52"/>
      <c r="O7052" s="52"/>
      <c r="P7052" s="52"/>
      <c r="T7052" s="44">
        <f t="shared" si="774"/>
        <v>0</v>
      </c>
      <c r="U7052" s="45">
        <f t="shared" si="775"/>
        <v>0</v>
      </c>
      <c r="V7052" s="48"/>
      <c r="W7052" s="48"/>
      <c r="X7052" s="48"/>
      <c r="Y7052" s="48"/>
      <c r="AA7052" s="49">
        <f t="shared" si="776"/>
        <v>0.35994525138320949</v>
      </c>
      <c r="AB7052" s="9"/>
    </row>
    <row r="7053" spans="4:28" x14ac:dyDescent="0.3">
      <c r="D7053" s="34">
        <v>0.23086326519127573</v>
      </c>
      <c r="E7053" s="35">
        <v>85918732.189700857</v>
      </c>
      <c r="F7053" s="36">
        <v>0</v>
      </c>
      <c r="J7053" s="32">
        <f t="shared" si="770"/>
        <v>0.23086326519127573</v>
      </c>
      <c r="K7053" s="40">
        <f t="shared" si="771"/>
        <v>0.41854385724206994</v>
      </c>
      <c r="L7053" s="40">
        <f t="shared" si="772"/>
        <v>0</v>
      </c>
      <c r="M7053" s="41">
        <f t="shared" si="773"/>
        <v>0.64940712243334564</v>
      </c>
      <c r="N7053" s="52"/>
      <c r="O7053" s="52"/>
      <c r="P7053" s="52"/>
      <c r="T7053" s="44">
        <f t="shared" si="774"/>
        <v>0</v>
      </c>
      <c r="U7053" s="45">
        <f t="shared" si="775"/>
        <v>0</v>
      </c>
      <c r="V7053" s="48"/>
      <c r="W7053" s="48"/>
      <c r="X7053" s="48"/>
      <c r="Y7053" s="48"/>
      <c r="AA7053" s="49">
        <f t="shared" si="776"/>
        <v>0.38964427346000735</v>
      </c>
      <c r="AB7053" s="9"/>
    </row>
    <row r="7054" spans="4:28" x14ac:dyDescent="0.3">
      <c r="D7054" s="34">
        <v>0.20629491454998961</v>
      </c>
      <c r="E7054" s="35">
        <v>57207366.974881127</v>
      </c>
      <c r="F7054" s="36">
        <v>0</v>
      </c>
      <c r="J7054" s="32">
        <f t="shared" si="770"/>
        <v>0.20629491454998961</v>
      </c>
      <c r="K7054" s="40">
        <f t="shared" si="771"/>
        <v>0.2786795315306051</v>
      </c>
      <c r="L7054" s="40">
        <f t="shared" si="772"/>
        <v>0</v>
      </c>
      <c r="M7054" s="41">
        <f t="shared" si="773"/>
        <v>0.4849744460805947</v>
      </c>
      <c r="N7054" s="52"/>
      <c r="O7054" s="52"/>
      <c r="P7054" s="52"/>
      <c r="T7054" s="44">
        <f t="shared" si="774"/>
        <v>0</v>
      </c>
      <c r="U7054" s="45">
        <f t="shared" si="775"/>
        <v>0</v>
      </c>
      <c r="V7054" s="48"/>
      <c r="W7054" s="48"/>
      <c r="X7054" s="48"/>
      <c r="Y7054" s="48"/>
      <c r="AA7054" s="49">
        <f t="shared" si="776"/>
        <v>0.29098466764835679</v>
      </c>
      <c r="AB7054" s="9"/>
    </row>
    <row r="7055" spans="4:28" x14ac:dyDescent="0.3">
      <c r="D7055" s="34">
        <v>0.21939039047076589</v>
      </c>
      <c r="E7055" s="35">
        <v>47315573.317622975</v>
      </c>
      <c r="F7055" s="36">
        <v>0</v>
      </c>
      <c r="J7055" s="32">
        <f t="shared" si="770"/>
        <v>0.21939039047076589</v>
      </c>
      <c r="K7055" s="40">
        <f t="shared" si="771"/>
        <v>0.23049272328941281</v>
      </c>
      <c r="L7055" s="40">
        <f t="shared" si="772"/>
        <v>0</v>
      </c>
      <c r="M7055" s="41">
        <f t="shared" si="773"/>
        <v>0.4498831137601787</v>
      </c>
      <c r="N7055" s="52"/>
      <c r="O7055" s="52"/>
      <c r="P7055" s="52"/>
      <c r="T7055" s="44">
        <f t="shared" si="774"/>
        <v>0</v>
      </c>
      <c r="U7055" s="45">
        <f t="shared" si="775"/>
        <v>0</v>
      </c>
      <c r="V7055" s="48"/>
      <c r="W7055" s="48"/>
      <c r="X7055" s="48"/>
      <c r="Y7055" s="48"/>
      <c r="AA7055" s="49">
        <f t="shared" si="776"/>
        <v>0.26992986825610721</v>
      </c>
      <c r="AB7055" s="9"/>
    </row>
    <row r="7056" spans="4:28" x14ac:dyDescent="0.3">
      <c r="D7056" s="34">
        <v>0.21670589216919511</v>
      </c>
      <c r="E7056" s="35">
        <v>61847572.889460504</v>
      </c>
      <c r="F7056" s="36">
        <v>32564020.115588106</v>
      </c>
      <c r="J7056" s="32">
        <f t="shared" si="770"/>
        <v>0.21670589216919511</v>
      </c>
      <c r="K7056" s="40">
        <f t="shared" si="771"/>
        <v>0.30128379526202831</v>
      </c>
      <c r="L7056" s="40">
        <f t="shared" si="772"/>
        <v>0.15863211943577046</v>
      </c>
      <c r="M7056" s="41">
        <f t="shared" si="773"/>
        <v>0.67662180686699391</v>
      </c>
      <c r="N7056" s="52"/>
      <c r="O7056" s="52"/>
      <c r="P7056" s="52"/>
      <c r="T7056" s="44">
        <f t="shared" si="774"/>
        <v>0</v>
      </c>
      <c r="U7056" s="45">
        <f t="shared" si="775"/>
        <v>0</v>
      </c>
      <c r="V7056" s="48"/>
      <c r="W7056" s="48"/>
      <c r="X7056" s="48"/>
      <c r="Y7056" s="48"/>
      <c r="AA7056" s="49">
        <f t="shared" si="776"/>
        <v>0.40597308412019634</v>
      </c>
      <c r="AB7056" s="9"/>
    </row>
    <row r="7057" spans="4:28" x14ac:dyDescent="0.3">
      <c r="D7057" s="34">
        <v>0.2164500160335274</v>
      </c>
      <c r="E7057" s="35">
        <v>74231493.105404317</v>
      </c>
      <c r="F7057" s="36">
        <v>2174771.3118297309</v>
      </c>
      <c r="J7057" s="32">
        <f t="shared" si="770"/>
        <v>0.2164500160335274</v>
      </c>
      <c r="K7057" s="40">
        <f t="shared" si="771"/>
        <v>0.36161072982986037</v>
      </c>
      <c r="L7057" s="40">
        <f t="shared" si="772"/>
        <v>1.0594164395523086E-2</v>
      </c>
      <c r="M7057" s="41">
        <f t="shared" si="773"/>
        <v>0.58865491025891081</v>
      </c>
      <c r="N7057" s="52"/>
      <c r="O7057" s="52"/>
      <c r="P7057" s="52"/>
      <c r="T7057" s="44">
        <f t="shared" si="774"/>
        <v>0</v>
      </c>
      <c r="U7057" s="45">
        <f t="shared" si="775"/>
        <v>0</v>
      </c>
      <c r="V7057" s="48"/>
      <c r="W7057" s="48"/>
      <c r="X7057" s="48"/>
      <c r="Y7057" s="48"/>
      <c r="AA7057" s="49">
        <f t="shared" si="776"/>
        <v>0.35319294615534647</v>
      </c>
      <c r="AB7057" s="9"/>
    </row>
    <row r="7058" spans="4:28" x14ac:dyDescent="0.3">
      <c r="D7058" s="34">
        <v>0.20472153229047321</v>
      </c>
      <c r="E7058" s="35">
        <v>80820540.47192806</v>
      </c>
      <c r="F7058" s="36">
        <v>0</v>
      </c>
      <c r="J7058" s="32">
        <f t="shared" si="770"/>
        <v>0.20472153229047321</v>
      </c>
      <c r="K7058" s="40">
        <f t="shared" si="771"/>
        <v>0.39370856495906786</v>
      </c>
      <c r="L7058" s="40">
        <f t="shared" si="772"/>
        <v>0</v>
      </c>
      <c r="M7058" s="41">
        <f t="shared" si="773"/>
        <v>0.5984300972495411</v>
      </c>
      <c r="N7058" s="52"/>
      <c r="O7058" s="52"/>
      <c r="P7058" s="52"/>
      <c r="T7058" s="44">
        <f t="shared" si="774"/>
        <v>0</v>
      </c>
      <c r="U7058" s="45">
        <f t="shared" si="775"/>
        <v>0</v>
      </c>
      <c r="V7058" s="48"/>
      <c r="W7058" s="48"/>
      <c r="X7058" s="48"/>
      <c r="Y7058" s="48"/>
      <c r="AA7058" s="49">
        <f t="shared" si="776"/>
        <v>0.35905805834972465</v>
      </c>
      <c r="AB7058" s="9"/>
    </row>
    <row r="7059" spans="4:28" x14ac:dyDescent="0.3">
      <c r="D7059" s="34">
        <v>0.24179851727384413</v>
      </c>
      <c r="E7059" s="35">
        <v>66187662.970474005</v>
      </c>
      <c r="F7059" s="36">
        <v>0</v>
      </c>
      <c r="J7059" s="32">
        <f t="shared" si="770"/>
        <v>0.24179851727384413</v>
      </c>
      <c r="K7059" s="40">
        <f t="shared" si="771"/>
        <v>0.32242607700886239</v>
      </c>
      <c r="L7059" s="40">
        <f t="shared" si="772"/>
        <v>0</v>
      </c>
      <c r="M7059" s="41">
        <f t="shared" si="773"/>
        <v>0.56422459428270655</v>
      </c>
      <c r="N7059" s="52"/>
      <c r="O7059" s="52"/>
      <c r="P7059" s="52"/>
      <c r="T7059" s="44">
        <f t="shared" si="774"/>
        <v>0</v>
      </c>
      <c r="U7059" s="45">
        <f t="shared" si="775"/>
        <v>0</v>
      </c>
      <c r="V7059" s="48"/>
      <c r="W7059" s="48"/>
      <c r="X7059" s="48"/>
      <c r="Y7059" s="48"/>
      <c r="AA7059" s="49">
        <f t="shared" si="776"/>
        <v>0.3385347565696239</v>
      </c>
      <c r="AB7059" s="9"/>
    </row>
    <row r="7060" spans="4:28" x14ac:dyDescent="0.3">
      <c r="D7060" s="34">
        <v>0.25090898988775667</v>
      </c>
      <c r="E7060" s="35">
        <v>52106793.963306017</v>
      </c>
      <c r="F7060" s="36">
        <v>0</v>
      </c>
      <c r="J7060" s="32">
        <f t="shared" si="770"/>
        <v>0.25090898988775667</v>
      </c>
      <c r="K7060" s="40">
        <f t="shared" si="771"/>
        <v>0.25383263903112113</v>
      </c>
      <c r="L7060" s="40">
        <f t="shared" si="772"/>
        <v>0</v>
      </c>
      <c r="M7060" s="41">
        <f t="shared" si="773"/>
        <v>0.50474162891887775</v>
      </c>
      <c r="N7060" s="52"/>
      <c r="O7060" s="52"/>
      <c r="P7060" s="52"/>
      <c r="T7060" s="44">
        <f t="shared" si="774"/>
        <v>0</v>
      </c>
      <c r="U7060" s="45">
        <f t="shared" si="775"/>
        <v>0</v>
      </c>
      <c r="V7060" s="48"/>
      <c r="W7060" s="48"/>
      <c r="X7060" s="48"/>
      <c r="Y7060" s="48"/>
      <c r="AA7060" s="49">
        <f t="shared" si="776"/>
        <v>0.30284497735132665</v>
      </c>
      <c r="AB7060" s="9"/>
    </row>
    <row r="7061" spans="4:28" x14ac:dyDescent="0.3">
      <c r="D7061" s="34">
        <v>0.22922385525540862</v>
      </c>
      <c r="E7061" s="35">
        <v>36708515.246471487</v>
      </c>
      <c r="F7061" s="36">
        <v>0</v>
      </c>
      <c r="J7061" s="32">
        <f t="shared" si="770"/>
        <v>0.22922385525540862</v>
      </c>
      <c r="K7061" s="40">
        <f t="shared" si="771"/>
        <v>0.17882158143307914</v>
      </c>
      <c r="L7061" s="40">
        <f t="shared" si="772"/>
        <v>0</v>
      </c>
      <c r="M7061" s="41">
        <f t="shared" si="773"/>
        <v>0.40804543668848775</v>
      </c>
      <c r="N7061" s="52"/>
      <c r="O7061" s="52"/>
      <c r="P7061" s="52"/>
      <c r="T7061" s="44">
        <f t="shared" si="774"/>
        <v>0</v>
      </c>
      <c r="U7061" s="45">
        <f t="shared" si="775"/>
        <v>0</v>
      </c>
      <c r="V7061" s="48"/>
      <c r="W7061" s="48"/>
      <c r="X7061" s="48"/>
      <c r="Y7061" s="48"/>
      <c r="AA7061" s="49">
        <f t="shared" si="776"/>
        <v>0.24482726201309263</v>
      </c>
      <c r="AB7061" s="9"/>
    </row>
    <row r="7062" spans="4:28" x14ac:dyDescent="0.3">
      <c r="D7062" s="34">
        <v>0.24965644356085692</v>
      </c>
      <c r="E7062" s="35">
        <v>81319024.847482204</v>
      </c>
      <c r="F7062" s="36">
        <v>76193888.625313401</v>
      </c>
      <c r="J7062" s="32">
        <f t="shared" si="770"/>
        <v>0.24965644356085692</v>
      </c>
      <c r="K7062" s="40">
        <f t="shared" si="771"/>
        <v>0.39613687794742392</v>
      </c>
      <c r="L7062" s="40">
        <f t="shared" si="772"/>
        <v>0.3711703284110387</v>
      </c>
      <c r="M7062" s="41">
        <f t="shared" si="773"/>
        <v>1.0169636499193195</v>
      </c>
      <c r="N7062" s="52"/>
      <c r="O7062" s="52"/>
      <c r="P7062" s="52"/>
      <c r="T7062" s="44">
        <f t="shared" si="774"/>
        <v>0.26696364991931953</v>
      </c>
      <c r="U7062" s="45">
        <f t="shared" si="775"/>
        <v>0.21696364991931949</v>
      </c>
      <c r="V7062" s="48"/>
      <c r="W7062" s="48"/>
      <c r="X7062" s="48"/>
      <c r="Y7062" s="48"/>
      <c r="AA7062" s="49">
        <f t="shared" si="776"/>
        <v>0.61017818995159168</v>
      </c>
      <c r="AB7062" s="9"/>
    </row>
    <row r="7063" spans="4:28" x14ac:dyDescent="0.3">
      <c r="D7063" s="34">
        <v>0.21912761106030865</v>
      </c>
      <c r="E7063" s="35">
        <v>84780976.261118993</v>
      </c>
      <c r="F7063" s="36">
        <v>2497950.9387550498</v>
      </c>
      <c r="J7063" s="32">
        <f t="shared" si="770"/>
        <v>0.21912761106030865</v>
      </c>
      <c r="K7063" s="40">
        <f t="shared" si="771"/>
        <v>0.41300140168188687</v>
      </c>
      <c r="L7063" s="40">
        <f t="shared" si="772"/>
        <v>1.2168499167324926E-2</v>
      </c>
      <c r="M7063" s="41">
        <f t="shared" si="773"/>
        <v>0.64429751190952034</v>
      </c>
      <c r="N7063" s="52"/>
      <c r="O7063" s="52"/>
      <c r="P7063" s="52"/>
      <c r="T7063" s="44">
        <f t="shared" si="774"/>
        <v>0</v>
      </c>
      <c r="U7063" s="45">
        <f t="shared" si="775"/>
        <v>0</v>
      </c>
      <c r="V7063" s="48"/>
      <c r="W7063" s="48"/>
      <c r="X7063" s="48"/>
      <c r="Y7063" s="48"/>
      <c r="AA7063" s="49">
        <f t="shared" si="776"/>
        <v>0.38657850714571218</v>
      </c>
      <c r="AB7063" s="9"/>
    </row>
    <row r="7064" spans="4:28" x14ac:dyDescent="0.3">
      <c r="D7064" s="34">
        <v>0.22835278700494818</v>
      </c>
      <c r="E7064" s="35">
        <v>137667455.08851808</v>
      </c>
      <c r="F7064" s="36">
        <v>29746030.138538256</v>
      </c>
      <c r="J7064" s="32">
        <f t="shared" si="770"/>
        <v>0.22835278700494818</v>
      </c>
      <c r="K7064" s="40">
        <f t="shared" si="771"/>
        <v>0.67063219161833398</v>
      </c>
      <c r="L7064" s="40">
        <f t="shared" si="772"/>
        <v>0.14490458453616542</v>
      </c>
      <c r="M7064" s="41">
        <f t="shared" si="773"/>
        <v>1.0438895631594476</v>
      </c>
      <c r="N7064" s="52"/>
      <c r="O7064" s="52"/>
      <c r="P7064" s="52"/>
      <c r="T7064" s="44">
        <f t="shared" si="774"/>
        <v>0.29388956315944759</v>
      </c>
      <c r="U7064" s="45">
        <f t="shared" si="775"/>
        <v>0.24388956315944754</v>
      </c>
      <c r="V7064" s="48"/>
      <c r="W7064" s="48"/>
      <c r="X7064" s="48"/>
      <c r="Y7064" s="48"/>
      <c r="AA7064" s="49">
        <f t="shared" si="776"/>
        <v>0.62633373789566849</v>
      </c>
      <c r="AB7064" s="9"/>
    </row>
    <row r="7065" spans="4:28" x14ac:dyDescent="0.3">
      <c r="D7065" s="34">
        <v>0.2100483869253984</v>
      </c>
      <c r="E7065" s="35">
        <v>53512760.79782366</v>
      </c>
      <c r="F7065" s="36">
        <v>5100227.5690798815</v>
      </c>
      <c r="J7065" s="32">
        <f t="shared" si="770"/>
        <v>0.2100483869253984</v>
      </c>
      <c r="K7065" s="40">
        <f t="shared" si="771"/>
        <v>0.2606816551545687</v>
      </c>
      <c r="L7065" s="40">
        <f t="shared" si="772"/>
        <v>2.484520971354514E-2</v>
      </c>
      <c r="M7065" s="41">
        <f t="shared" si="773"/>
        <v>0.49557525179351225</v>
      </c>
      <c r="N7065" s="52"/>
      <c r="O7065" s="52"/>
      <c r="P7065" s="52"/>
      <c r="T7065" s="44">
        <f t="shared" si="774"/>
        <v>0</v>
      </c>
      <c r="U7065" s="45">
        <f t="shared" si="775"/>
        <v>0</v>
      </c>
      <c r="V7065" s="48"/>
      <c r="W7065" s="48"/>
      <c r="X7065" s="48"/>
      <c r="Y7065" s="48"/>
      <c r="AA7065" s="49">
        <f t="shared" si="776"/>
        <v>0.29734515107610732</v>
      </c>
      <c r="AB7065" s="9"/>
    </row>
    <row r="7066" spans="4:28" x14ac:dyDescent="0.3">
      <c r="D7066" s="34">
        <v>0.24197333661324485</v>
      </c>
      <c r="E7066" s="35">
        <v>88932719.718225002</v>
      </c>
      <c r="F7066" s="36">
        <v>11122859.708741419</v>
      </c>
      <c r="J7066" s="32">
        <f t="shared" si="770"/>
        <v>0.24197333661324485</v>
      </c>
      <c r="K7066" s="40">
        <f t="shared" si="771"/>
        <v>0.43322617312032036</v>
      </c>
      <c r="L7066" s="40">
        <f t="shared" si="772"/>
        <v>5.4183814023004019E-2</v>
      </c>
      <c r="M7066" s="41">
        <f t="shared" si="773"/>
        <v>0.72938332375656922</v>
      </c>
      <c r="N7066" s="52"/>
      <c r="O7066" s="52"/>
      <c r="P7066" s="52"/>
      <c r="T7066" s="44">
        <f t="shared" si="774"/>
        <v>0</v>
      </c>
      <c r="U7066" s="45">
        <f t="shared" si="775"/>
        <v>0</v>
      </c>
      <c r="V7066" s="48"/>
      <c r="W7066" s="48"/>
      <c r="X7066" s="48"/>
      <c r="Y7066" s="48"/>
      <c r="AA7066" s="49">
        <f t="shared" si="776"/>
        <v>0.4376299942539415</v>
      </c>
      <c r="AB7066" s="9"/>
    </row>
    <row r="7067" spans="4:28" x14ac:dyDescent="0.3">
      <c r="D7067" s="34">
        <v>0.19407416047960688</v>
      </c>
      <c r="E7067" s="35">
        <v>68316349.374021351</v>
      </c>
      <c r="F7067" s="36">
        <v>867304.89954034728</v>
      </c>
      <c r="J7067" s="32">
        <f t="shared" si="770"/>
        <v>0.19407416047960688</v>
      </c>
      <c r="K7067" s="40">
        <f t="shared" si="771"/>
        <v>0.3327957437333704</v>
      </c>
      <c r="L7067" s="40">
        <f t="shared" si="772"/>
        <v>4.2249824782921623E-3</v>
      </c>
      <c r="M7067" s="41">
        <f t="shared" si="773"/>
        <v>0.53109488669126947</v>
      </c>
      <c r="N7067" s="52"/>
      <c r="O7067" s="52"/>
      <c r="P7067" s="52"/>
      <c r="T7067" s="44">
        <f t="shared" si="774"/>
        <v>0</v>
      </c>
      <c r="U7067" s="45">
        <f t="shared" si="775"/>
        <v>0</v>
      </c>
      <c r="V7067" s="48"/>
      <c r="W7067" s="48"/>
      <c r="X7067" s="48"/>
      <c r="Y7067" s="48"/>
      <c r="AA7067" s="49">
        <f t="shared" si="776"/>
        <v>0.3186569320147617</v>
      </c>
      <c r="AB7067" s="9"/>
    </row>
    <row r="7068" spans="4:28" x14ac:dyDescent="0.3">
      <c r="D7068" s="34">
        <v>0.23131002595946645</v>
      </c>
      <c r="E7068" s="35">
        <v>31232750.519973665</v>
      </c>
      <c r="F7068" s="36">
        <v>12011016.408604885</v>
      </c>
      <c r="J7068" s="32">
        <f t="shared" si="770"/>
        <v>0.23131002595946645</v>
      </c>
      <c r="K7068" s="40">
        <f t="shared" si="771"/>
        <v>0.15214698287268288</v>
      </c>
      <c r="L7068" s="40">
        <f t="shared" si="772"/>
        <v>5.8510373802488316E-2</v>
      </c>
      <c r="M7068" s="41">
        <f t="shared" si="773"/>
        <v>0.44196738263463764</v>
      </c>
      <c r="N7068" s="52"/>
      <c r="O7068" s="52"/>
      <c r="P7068" s="52"/>
      <c r="T7068" s="44">
        <f t="shared" si="774"/>
        <v>0</v>
      </c>
      <c r="U7068" s="45">
        <f t="shared" si="775"/>
        <v>0</v>
      </c>
      <c r="V7068" s="48"/>
      <c r="W7068" s="48"/>
      <c r="X7068" s="48"/>
      <c r="Y7068" s="48"/>
      <c r="AA7068" s="49">
        <f t="shared" si="776"/>
        <v>0.26518042958078258</v>
      </c>
      <c r="AB7068" s="9"/>
    </row>
    <row r="7069" spans="4:28" x14ac:dyDescent="0.3">
      <c r="D7069" s="34">
        <v>0.21206385468262709</v>
      </c>
      <c r="E7069" s="35">
        <v>46568593.517962612</v>
      </c>
      <c r="F7069" s="36">
        <v>0</v>
      </c>
      <c r="J7069" s="32">
        <f t="shared" si="770"/>
        <v>0.21206385468262709</v>
      </c>
      <c r="K7069" s="40">
        <f t="shared" si="771"/>
        <v>0.22685389158573419</v>
      </c>
      <c r="L7069" s="40">
        <f t="shared" si="772"/>
        <v>0</v>
      </c>
      <c r="M7069" s="41">
        <f t="shared" si="773"/>
        <v>0.43891774626836128</v>
      </c>
      <c r="N7069" s="52"/>
      <c r="O7069" s="52"/>
      <c r="P7069" s="52"/>
      <c r="T7069" s="44">
        <f t="shared" si="774"/>
        <v>0</v>
      </c>
      <c r="U7069" s="45">
        <f t="shared" si="775"/>
        <v>0</v>
      </c>
      <c r="V7069" s="48"/>
      <c r="W7069" s="48"/>
      <c r="X7069" s="48"/>
      <c r="Y7069" s="48"/>
      <c r="AA7069" s="49">
        <f t="shared" si="776"/>
        <v>0.26335064776101674</v>
      </c>
      <c r="AB7069" s="9"/>
    </row>
    <row r="7070" spans="4:28" x14ac:dyDescent="0.3">
      <c r="D7070" s="34">
        <v>0.21491474616356682</v>
      </c>
      <c r="E7070" s="35">
        <v>63234275.250005998</v>
      </c>
      <c r="F7070" s="36">
        <v>135556388.05121666</v>
      </c>
      <c r="J7070" s="32">
        <f t="shared" si="770"/>
        <v>0.21491474616356682</v>
      </c>
      <c r="K7070" s="40">
        <f t="shared" si="771"/>
        <v>0.30803896657377361</v>
      </c>
      <c r="L7070" s="40">
        <f t="shared" si="772"/>
        <v>0.66034835574028738</v>
      </c>
      <c r="M7070" s="41">
        <f t="shared" si="773"/>
        <v>1.1833020684776279</v>
      </c>
      <c r="N7070" s="52"/>
      <c r="O7070" s="52"/>
      <c r="P7070" s="52"/>
      <c r="T7070" s="44">
        <f t="shared" si="774"/>
        <v>0.43330206847762787</v>
      </c>
      <c r="U7070" s="45">
        <f t="shared" si="775"/>
        <v>0.38330206847762782</v>
      </c>
      <c r="V7070" s="48"/>
      <c r="W7070" s="48"/>
      <c r="X7070" s="48"/>
      <c r="Y7070" s="48"/>
      <c r="AA7070" s="49">
        <f t="shared" si="776"/>
        <v>0.70998124108657668</v>
      </c>
      <c r="AB7070" s="9"/>
    </row>
    <row r="7071" spans="4:28" x14ac:dyDescent="0.3">
      <c r="D7071" s="34">
        <v>0.21942687355627749</v>
      </c>
      <c r="E7071" s="35">
        <v>43714614.207226247</v>
      </c>
      <c r="F7071" s="36">
        <v>573884.47674119717</v>
      </c>
      <c r="J7071" s="32">
        <f t="shared" si="770"/>
        <v>0.21942687355627749</v>
      </c>
      <c r="K7071" s="40">
        <f t="shared" si="771"/>
        <v>0.21295103852026667</v>
      </c>
      <c r="L7071" s="40">
        <f t="shared" si="772"/>
        <v>2.7956164666894383E-3</v>
      </c>
      <c r="M7071" s="41">
        <f t="shared" si="773"/>
        <v>0.43517352854323366</v>
      </c>
      <c r="N7071" s="52"/>
      <c r="O7071" s="52"/>
      <c r="P7071" s="52"/>
      <c r="T7071" s="44">
        <f t="shared" si="774"/>
        <v>0</v>
      </c>
      <c r="U7071" s="45">
        <f t="shared" si="775"/>
        <v>0</v>
      </c>
      <c r="V7071" s="48"/>
      <c r="W7071" s="48"/>
      <c r="X7071" s="48"/>
      <c r="Y7071" s="48"/>
      <c r="AA7071" s="49">
        <f t="shared" si="776"/>
        <v>0.26110411712594017</v>
      </c>
      <c r="AB7071" s="9"/>
    </row>
    <row r="7072" spans="4:28" x14ac:dyDescent="0.3">
      <c r="D7072" s="34">
        <v>0.24817096710386066</v>
      </c>
      <c r="E7072" s="35">
        <v>98840034.219787344</v>
      </c>
      <c r="F7072" s="36">
        <v>23665723.03937583</v>
      </c>
      <c r="J7072" s="32">
        <f t="shared" si="770"/>
        <v>0.24817096710386066</v>
      </c>
      <c r="K7072" s="40">
        <f t="shared" si="771"/>
        <v>0.48148858948417889</v>
      </c>
      <c r="L7072" s="40">
        <f t="shared" si="772"/>
        <v>0.11528502286850806</v>
      </c>
      <c r="M7072" s="41">
        <f t="shared" si="773"/>
        <v>0.84494457945654755</v>
      </c>
      <c r="N7072" s="52"/>
      <c r="O7072" s="52"/>
      <c r="P7072" s="52"/>
      <c r="T7072" s="44">
        <f t="shared" si="774"/>
        <v>9.4944579456547551E-2</v>
      </c>
      <c r="U7072" s="45">
        <f t="shared" si="775"/>
        <v>4.4944579456547507E-2</v>
      </c>
      <c r="V7072" s="48"/>
      <c r="W7072" s="48"/>
      <c r="X7072" s="48"/>
      <c r="Y7072" s="48"/>
      <c r="AA7072" s="49">
        <f t="shared" si="776"/>
        <v>0.50696674767392846</v>
      </c>
      <c r="AB7072" s="9"/>
    </row>
    <row r="7073" spans="4:28" x14ac:dyDescent="0.3">
      <c r="D7073" s="34">
        <v>0.23316026738964366</v>
      </c>
      <c r="E7073" s="35">
        <v>49665836.94397594</v>
      </c>
      <c r="F7073" s="36">
        <v>19638848.972765941</v>
      </c>
      <c r="J7073" s="32">
        <f t="shared" si="770"/>
        <v>0.23316026738964366</v>
      </c>
      <c r="K7073" s="40">
        <f t="shared" si="771"/>
        <v>0.24194177960855878</v>
      </c>
      <c r="L7073" s="40">
        <f t="shared" si="772"/>
        <v>9.5668539227365651E-2</v>
      </c>
      <c r="M7073" s="41">
        <f t="shared" si="773"/>
        <v>0.57077058622556809</v>
      </c>
      <c r="N7073" s="52"/>
      <c r="O7073" s="52"/>
      <c r="P7073" s="52"/>
      <c r="T7073" s="44">
        <f t="shared" si="774"/>
        <v>0</v>
      </c>
      <c r="U7073" s="45">
        <f t="shared" si="775"/>
        <v>0</v>
      </c>
      <c r="V7073" s="48"/>
      <c r="W7073" s="48"/>
      <c r="X7073" s="48"/>
      <c r="Y7073" s="48"/>
      <c r="AA7073" s="49">
        <f t="shared" si="776"/>
        <v>0.34246235173534084</v>
      </c>
      <c r="AB7073" s="9"/>
    </row>
    <row r="7074" spans="4:28" x14ac:dyDescent="0.3">
      <c r="D7074" s="34">
        <v>0.21797329641672583</v>
      </c>
      <c r="E7074" s="35">
        <v>63216179.827057697</v>
      </c>
      <c r="F7074" s="36">
        <v>0</v>
      </c>
      <c r="J7074" s="32">
        <f t="shared" si="770"/>
        <v>0.21797329641672583</v>
      </c>
      <c r="K7074" s="40">
        <f t="shared" si="771"/>
        <v>0.30795081666832008</v>
      </c>
      <c r="L7074" s="40">
        <f t="shared" si="772"/>
        <v>0</v>
      </c>
      <c r="M7074" s="41">
        <f t="shared" si="773"/>
        <v>0.52592411308504594</v>
      </c>
      <c r="N7074" s="52"/>
      <c r="O7074" s="52"/>
      <c r="P7074" s="52"/>
      <c r="T7074" s="44">
        <f t="shared" si="774"/>
        <v>0</v>
      </c>
      <c r="U7074" s="45">
        <f t="shared" si="775"/>
        <v>0</v>
      </c>
      <c r="V7074" s="48"/>
      <c r="W7074" s="48"/>
      <c r="X7074" s="48"/>
      <c r="Y7074" s="48"/>
      <c r="AA7074" s="49">
        <f t="shared" si="776"/>
        <v>0.31555446785102753</v>
      </c>
      <c r="AB7074" s="9"/>
    </row>
    <row r="7075" spans="4:28" x14ac:dyDescent="0.3">
      <c r="D7075" s="34">
        <v>0.24156665038435826</v>
      </c>
      <c r="E7075" s="35">
        <v>103919308.54350884</v>
      </c>
      <c r="F7075" s="36">
        <v>0</v>
      </c>
      <c r="J7075" s="32">
        <f t="shared" si="770"/>
        <v>0.24156665038435826</v>
      </c>
      <c r="K7075" s="40">
        <f t="shared" si="771"/>
        <v>0.50623172771796021</v>
      </c>
      <c r="L7075" s="40">
        <f t="shared" si="772"/>
        <v>0</v>
      </c>
      <c r="M7075" s="41">
        <f t="shared" si="773"/>
        <v>0.74779837810231853</v>
      </c>
      <c r="N7075" s="52"/>
      <c r="O7075" s="52"/>
      <c r="P7075" s="52"/>
      <c r="T7075" s="44">
        <f t="shared" si="774"/>
        <v>0</v>
      </c>
      <c r="U7075" s="45">
        <f t="shared" si="775"/>
        <v>0</v>
      </c>
      <c r="V7075" s="48"/>
      <c r="W7075" s="48"/>
      <c r="X7075" s="48"/>
      <c r="Y7075" s="48"/>
      <c r="AA7075" s="49">
        <f t="shared" si="776"/>
        <v>0.44867902686139111</v>
      </c>
      <c r="AB7075" s="9"/>
    </row>
    <row r="7076" spans="4:28" x14ac:dyDescent="0.3">
      <c r="D7076" s="34">
        <v>0.23563570598931727</v>
      </c>
      <c r="E7076" s="35">
        <v>63090163.390090264</v>
      </c>
      <c r="F7076" s="36">
        <v>321607972.92125666</v>
      </c>
      <c r="J7076" s="32">
        <f t="shared" si="770"/>
        <v>0.23563570598931727</v>
      </c>
      <c r="K7076" s="40">
        <f t="shared" si="771"/>
        <v>0.30733694115758975</v>
      </c>
      <c r="L7076" s="40">
        <f t="shared" si="772"/>
        <v>1.5666786284632979</v>
      </c>
      <c r="M7076" s="41">
        <f t="shared" si="773"/>
        <v>2.1096512756102048</v>
      </c>
      <c r="N7076" s="52"/>
      <c r="O7076" s="52"/>
      <c r="P7076" s="52"/>
      <c r="T7076" s="44">
        <f t="shared" si="774"/>
        <v>1.25</v>
      </c>
      <c r="U7076" s="45">
        <f t="shared" si="775"/>
        <v>1.2</v>
      </c>
      <c r="V7076" s="48"/>
      <c r="W7076" s="48"/>
      <c r="X7076" s="48"/>
      <c r="Y7076" s="48"/>
      <c r="AA7076" s="49">
        <f t="shared" si="776"/>
        <v>1.2657907653661229</v>
      </c>
      <c r="AB7076" s="9"/>
    </row>
    <row r="7077" spans="4:28" x14ac:dyDescent="0.3">
      <c r="D7077" s="34">
        <v>0.23589495955156284</v>
      </c>
      <c r="E7077" s="35">
        <v>71390287.071263686</v>
      </c>
      <c r="F7077" s="36">
        <v>0</v>
      </c>
      <c r="J7077" s="32">
        <f t="shared" si="770"/>
        <v>0.23589495955156284</v>
      </c>
      <c r="K7077" s="40">
        <f t="shared" si="771"/>
        <v>0.34777010040666212</v>
      </c>
      <c r="L7077" s="40">
        <f t="shared" si="772"/>
        <v>0</v>
      </c>
      <c r="M7077" s="41">
        <f t="shared" si="773"/>
        <v>0.58366505995822493</v>
      </c>
      <c r="N7077" s="52"/>
      <c r="O7077" s="52"/>
      <c r="P7077" s="52"/>
      <c r="T7077" s="44">
        <f t="shared" si="774"/>
        <v>0</v>
      </c>
      <c r="U7077" s="45">
        <f t="shared" si="775"/>
        <v>0</v>
      </c>
      <c r="V7077" s="48"/>
      <c r="W7077" s="48"/>
      <c r="X7077" s="48"/>
      <c r="Y7077" s="48"/>
      <c r="AA7077" s="49">
        <f t="shared" si="776"/>
        <v>0.35019903597493496</v>
      </c>
      <c r="AB7077" s="9"/>
    </row>
    <row r="7078" spans="4:28" x14ac:dyDescent="0.3">
      <c r="D7078" s="34">
        <v>0.23632005738608647</v>
      </c>
      <c r="E7078" s="35">
        <v>70828615.780468494</v>
      </c>
      <c r="F7078" s="36">
        <v>6755226.9645930165</v>
      </c>
      <c r="J7078" s="32">
        <f t="shared" si="770"/>
        <v>0.23632005738608647</v>
      </c>
      <c r="K7078" s="40">
        <f t="shared" si="771"/>
        <v>0.34503397916091899</v>
      </c>
      <c r="L7078" s="40">
        <f t="shared" si="772"/>
        <v>3.2907361156864448E-2</v>
      </c>
      <c r="M7078" s="41">
        <f t="shared" si="773"/>
        <v>0.61426139770386989</v>
      </c>
      <c r="N7078" s="52"/>
      <c r="O7078" s="52"/>
      <c r="P7078" s="52"/>
      <c r="T7078" s="44">
        <f t="shared" si="774"/>
        <v>0</v>
      </c>
      <c r="U7078" s="45">
        <f t="shared" si="775"/>
        <v>0</v>
      </c>
      <c r="V7078" s="48"/>
      <c r="W7078" s="48"/>
      <c r="X7078" s="48"/>
      <c r="Y7078" s="48"/>
      <c r="AA7078" s="49">
        <f t="shared" si="776"/>
        <v>0.36855683862232191</v>
      </c>
      <c r="AB7078" s="9"/>
    </row>
    <row r="7079" spans="4:28" x14ac:dyDescent="0.3">
      <c r="D7079" s="34">
        <v>0.20562886543517345</v>
      </c>
      <c r="E7079" s="35">
        <v>71461701.857519299</v>
      </c>
      <c r="F7079" s="36">
        <v>1568986.6362777269</v>
      </c>
      <c r="J7079" s="32">
        <f t="shared" si="770"/>
        <v>0.20562886543517345</v>
      </c>
      <c r="K7079" s="40">
        <f t="shared" si="771"/>
        <v>0.34811798985220871</v>
      </c>
      <c r="L7079" s="40">
        <f t="shared" si="772"/>
        <v>7.643149543443313E-3</v>
      </c>
      <c r="M7079" s="41">
        <f t="shared" si="773"/>
        <v>0.56139000483082546</v>
      </c>
      <c r="N7079" s="52"/>
      <c r="O7079" s="52"/>
      <c r="P7079" s="52"/>
      <c r="T7079" s="44">
        <f t="shared" si="774"/>
        <v>0</v>
      </c>
      <c r="U7079" s="45">
        <f t="shared" si="775"/>
        <v>0</v>
      </c>
      <c r="V7079" s="48"/>
      <c r="W7079" s="48"/>
      <c r="X7079" s="48"/>
      <c r="Y7079" s="48"/>
      <c r="AA7079" s="49">
        <f t="shared" si="776"/>
        <v>0.33683400289849524</v>
      </c>
      <c r="AB7079" s="9"/>
    </row>
    <row r="7080" spans="4:28" x14ac:dyDescent="0.3">
      <c r="D7080" s="34">
        <v>0.23013581127972366</v>
      </c>
      <c r="E7080" s="35">
        <v>69569859.278644979</v>
      </c>
      <c r="F7080" s="36">
        <v>0</v>
      </c>
      <c r="J7080" s="32">
        <f t="shared" si="770"/>
        <v>0.23013581127972366</v>
      </c>
      <c r="K7080" s="40">
        <f t="shared" si="771"/>
        <v>0.33890208233033586</v>
      </c>
      <c r="L7080" s="40">
        <f t="shared" si="772"/>
        <v>0</v>
      </c>
      <c r="M7080" s="41">
        <f t="shared" si="773"/>
        <v>0.56903789361005952</v>
      </c>
      <c r="N7080" s="52"/>
      <c r="O7080" s="52"/>
      <c r="P7080" s="52"/>
      <c r="T7080" s="44">
        <f t="shared" si="774"/>
        <v>0</v>
      </c>
      <c r="U7080" s="45">
        <f t="shared" si="775"/>
        <v>0</v>
      </c>
      <c r="V7080" s="48"/>
      <c r="W7080" s="48"/>
      <c r="X7080" s="48"/>
      <c r="Y7080" s="48"/>
      <c r="AA7080" s="49">
        <f t="shared" si="776"/>
        <v>0.34142273616603569</v>
      </c>
      <c r="AB7080" s="9"/>
    </row>
    <row r="7081" spans="4:28" x14ac:dyDescent="0.3">
      <c r="D7081" s="34">
        <v>0.21514917675663064</v>
      </c>
      <c r="E7081" s="35">
        <v>57274239.758699976</v>
      </c>
      <c r="F7081" s="36">
        <v>1401177.8810221427</v>
      </c>
      <c r="J7081" s="32">
        <f t="shared" si="770"/>
        <v>0.21514917675663064</v>
      </c>
      <c r="K7081" s="40">
        <f t="shared" si="771"/>
        <v>0.2790052951000937</v>
      </c>
      <c r="L7081" s="40">
        <f t="shared" si="772"/>
        <v>6.8256872518840132E-3</v>
      </c>
      <c r="M7081" s="41">
        <f t="shared" si="773"/>
        <v>0.50098015910860838</v>
      </c>
      <c r="N7081" s="52"/>
      <c r="O7081" s="52"/>
      <c r="P7081" s="52"/>
      <c r="T7081" s="44">
        <f t="shared" si="774"/>
        <v>0</v>
      </c>
      <c r="U7081" s="45">
        <f t="shared" si="775"/>
        <v>0</v>
      </c>
      <c r="V7081" s="48"/>
      <c r="W7081" s="48"/>
      <c r="X7081" s="48"/>
      <c r="Y7081" s="48"/>
      <c r="AA7081" s="49">
        <f t="shared" si="776"/>
        <v>0.30058809546516502</v>
      </c>
      <c r="AB7081" s="9"/>
    </row>
    <row r="7082" spans="4:28" x14ac:dyDescent="0.3">
      <c r="D7082" s="34">
        <v>0.24410709975124323</v>
      </c>
      <c r="E7082" s="35">
        <v>39392251.49661994</v>
      </c>
      <c r="F7082" s="36">
        <v>0</v>
      </c>
      <c r="J7082" s="32">
        <f t="shared" si="770"/>
        <v>0.24410709975124323</v>
      </c>
      <c r="K7082" s="40">
        <f t="shared" si="771"/>
        <v>0.19189511375054213</v>
      </c>
      <c r="L7082" s="40">
        <f t="shared" si="772"/>
        <v>0</v>
      </c>
      <c r="M7082" s="41">
        <f t="shared" si="773"/>
        <v>0.43600221350178536</v>
      </c>
      <c r="N7082" s="52"/>
      <c r="O7082" s="52"/>
      <c r="P7082" s="52"/>
      <c r="T7082" s="44">
        <f t="shared" si="774"/>
        <v>0</v>
      </c>
      <c r="U7082" s="45">
        <f t="shared" si="775"/>
        <v>0</v>
      </c>
      <c r="V7082" s="48"/>
      <c r="W7082" s="48"/>
      <c r="X7082" s="48"/>
      <c r="Y7082" s="48"/>
      <c r="AA7082" s="49">
        <f t="shared" si="776"/>
        <v>0.26160132810107123</v>
      </c>
      <c r="AB7082" s="9"/>
    </row>
    <row r="7083" spans="4:28" x14ac:dyDescent="0.3">
      <c r="D7083" s="34">
        <v>0.2540275746774579</v>
      </c>
      <c r="E7083" s="35">
        <v>73002522.727426782</v>
      </c>
      <c r="F7083" s="36">
        <v>0</v>
      </c>
      <c r="J7083" s="32">
        <f t="shared" si="770"/>
        <v>0.2540275746774579</v>
      </c>
      <c r="K7083" s="40">
        <f t="shared" si="771"/>
        <v>0.35562393289599425</v>
      </c>
      <c r="L7083" s="40">
        <f t="shared" si="772"/>
        <v>0</v>
      </c>
      <c r="M7083" s="41">
        <f t="shared" si="773"/>
        <v>0.6096515075734521</v>
      </c>
      <c r="N7083" s="52"/>
      <c r="O7083" s="52"/>
      <c r="P7083" s="52"/>
      <c r="T7083" s="44">
        <f t="shared" si="774"/>
        <v>0</v>
      </c>
      <c r="U7083" s="45">
        <f t="shared" si="775"/>
        <v>0</v>
      </c>
      <c r="V7083" s="48"/>
      <c r="W7083" s="48"/>
      <c r="X7083" s="48"/>
      <c r="Y7083" s="48"/>
      <c r="AA7083" s="49">
        <f t="shared" si="776"/>
        <v>0.36579090454407126</v>
      </c>
      <c r="AB7083" s="9"/>
    </row>
    <row r="7084" spans="4:28" x14ac:dyDescent="0.3">
      <c r="D7084" s="34">
        <v>0.23982196669422226</v>
      </c>
      <c r="E7084" s="35">
        <v>90502718.95124507</v>
      </c>
      <c r="F7084" s="36">
        <v>825659.32219671714</v>
      </c>
      <c r="J7084" s="32">
        <f t="shared" si="770"/>
        <v>0.23982196669422226</v>
      </c>
      <c r="K7084" s="40">
        <f t="shared" si="771"/>
        <v>0.44087425541981778</v>
      </c>
      <c r="L7084" s="40">
        <f t="shared" si="772"/>
        <v>4.0221105301820465E-3</v>
      </c>
      <c r="M7084" s="41">
        <f t="shared" si="773"/>
        <v>0.68471833264422211</v>
      </c>
      <c r="N7084" s="52"/>
      <c r="O7084" s="52"/>
      <c r="P7084" s="52"/>
      <c r="T7084" s="44">
        <f t="shared" si="774"/>
        <v>0</v>
      </c>
      <c r="U7084" s="45">
        <f t="shared" si="775"/>
        <v>0</v>
      </c>
      <c r="V7084" s="48"/>
      <c r="W7084" s="48"/>
      <c r="X7084" s="48"/>
      <c r="Y7084" s="48"/>
      <c r="AA7084" s="49">
        <f t="shared" si="776"/>
        <v>0.41083099958653324</v>
      </c>
      <c r="AB7084" s="9"/>
    </row>
    <row r="7085" spans="4:28" x14ac:dyDescent="0.3">
      <c r="D7085" s="34">
        <v>0.24283845121187375</v>
      </c>
      <c r="E7085" s="35">
        <v>38993984.607983291</v>
      </c>
      <c r="F7085" s="36">
        <v>1417345.7294726055</v>
      </c>
      <c r="J7085" s="32">
        <f t="shared" si="770"/>
        <v>0.24283845121187375</v>
      </c>
      <c r="K7085" s="40">
        <f t="shared" si="771"/>
        <v>0.18995499946424493</v>
      </c>
      <c r="L7085" s="40">
        <f t="shared" si="772"/>
        <v>6.9044471856179179E-3</v>
      </c>
      <c r="M7085" s="41">
        <f t="shared" si="773"/>
        <v>0.43969789786173663</v>
      </c>
      <c r="N7085" s="52"/>
      <c r="O7085" s="52"/>
      <c r="P7085" s="52"/>
      <c r="T7085" s="44">
        <f t="shared" si="774"/>
        <v>0</v>
      </c>
      <c r="U7085" s="45">
        <f t="shared" si="775"/>
        <v>0</v>
      </c>
      <c r="V7085" s="48"/>
      <c r="W7085" s="48"/>
      <c r="X7085" s="48"/>
      <c r="Y7085" s="48"/>
      <c r="AA7085" s="49">
        <f t="shared" si="776"/>
        <v>0.26381873871704198</v>
      </c>
      <c r="AB7085" s="9"/>
    </row>
    <row r="7086" spans="4:28" x14ac:dyDescent="0.3">
      <c r="D7086" s="34">
        <v>0.18657389036395031</v>
      </c>
      <c r="E7086" s="35">
        <v>76723779.860675886</v>
      </c>
      <c r="F7086" s="36">
        <v>0</v>
      </c>
      <c r="J7086" s="32">
        <f t="shared" si="770"/>
        <v>0.18657389036395031</v>
      </c>
      <c r="K7086" s="40">
        <f t="shared" si="771"/>
        <v>0.373751636536928</v>
      </c>
      <c r="L7086" s="40">
        <f t="shared" si="772"/>
        <v>0</v>
      </c>
      <c r="M7086" s="41">
        <f t="shared" si="773"/>
        <v>0.56032552690087833</v>
      </c>
      <c r="N7086" s="52"/>
      <c r="O7086" s="52"/>
      <c r="P7086" s="52"/>
      <c r="T7086" s="44">
        <f t="shared" si="774"/>
        <v>0</v>
      </c>
      <c r="U7086" s="45">
        <f t="shared" si="775"/>
        <v>0</v>
      </c>
      <c r="V7086" s="48"/>
      <c r="W7086" s="48"/>
      <c r="X7086" s="48"/>
      <c r="Y7086" s="48"/>
      <c r="AA7086" s="49">
        <f t="shared" si="776"/>
        <v>0.336195316140527</v>
      </c>
      <c r="AB7086" s="9"/>
    </row>
    <row r="7087" spans="4:28" x14ac:dyDescent="0.3">
      <c r="D7087" s="34">
        <v>0.21288880770050661</v>
      </c>
      <c r="E7087" s="35">
        <v>75131944.451484263</v>
      </c>
      <c r="F7087" s="36">
        <v>0</v>
      </c>
      <c r="J7087" s="32">
        <f t="shared" si="770"/>
        <v>0.21288880770050661</v>
      </c>
      <c r="K7087" s="40">
        <f t="shared" si="771"/>
        <v>0.36599718165523182</v>
      </c>
      <c r="L7087" s="40">
        <f t="shared" si="772"/>
        <v>0</v>
      </c>
      <c r="M7087" s="41">
        <f t="shared" si="773"/>
        <v>0.57888598935573843</v>
      </c>
      <c r="N7087" s="52"/>
      <c r="O7087" s="52"/>
      <c r="P7087" s="52"/>
      <c r="T7087" s="44">
        <f t="shared" si="774"/>
        <v>0</v>
      </c>
      <c r="U7087" s="45">
        <f t="shared" si="775"/>
        <v>0</v>
      </c>
      <c r="V7087" s="48"/>
      <c r="W7087" s="48"/>
      <c r="X7087" s="48"/>
      <c r="Y7087" s="48"/>
      <c r="AA7087" s="49">
        <f t="shared" si="776"/>
        <v>0.34733159361344307</v>
      </c>
      <c r="AB7087" s="9"/>
    </row>
    <row r="7088" spans="4:28" x14ac:dyDescent="0.3">
      <c r="D7088" s="34">
        <v>0.21462216842139129</v>
      </c>
      <c r="E7088" s="35">
        <v>56510668.081075862</v>
      </c>
      <c r="F7088" s="36">
        <v>913297.86598571122</v>
      </c>
      <c r="J7088" s="32">
        <f t="shared" si="770"/>
        <v>0.21462216842139129</v>
      </c>
      <c r="K7088" s="40">
        <f t="shared" si="771"/>
        <v>0.27528563784854149</v>
      </c>
      <c r="L7088" s="40">
        <f t="shared" si="772"/>
        <v>4.4490322645430267E-3</v>
      </c>
      <c r="M7088" s="41">
        <f t="shared" si="773"/>
        <v>0.49435683853447582</v>
      </c>
      <c r="N7088" s="52"/>
      <c r="O7088" s="52"/>
      <c r="P7088" s="52"/>
      <c r="T7088" s="44">
        <f t="shared" si="774"/>
        <v>0</v>
      </c>
      <c r="U7088" s="45">
        <f t="shared" si="775"/>
        <v>0</v>
      </c>
      <c r="V7088" s="48"/>
      <c r="W7088" s="48"/>
      <c r="X7088" s="48"/>
      <c r="Y7088" s="48"/>
      <c r="AA7088" s="49">
        <f t="shared" si="776"/>
        <v>0.29661410312068548</v>
      </c>
      <c r="AB7088" s="9"/>
    </row>
    <row r="7089" spans="4:28" x14ac:dyDescent="0.3">
      <c r="D7089" s="34">
        <v>0.2459752148970526</v>
      </c>
      <c r="E7089" s="35">
        <v>37259137.487763494</v>
      </c>
      <c r="F7089" s="36">
        <v>0</v>
      </c>
      <c r="J7089" s="32">
        <f t="shared" si="770"/>
        <v>0.2459752148970526</v>
      </c>
      <c r="K7089" s="40">
        <f t="shared" si="771"/>
        <v>0.18150387842327212</v>
      </c>
      <c r="L7089" s="40">
        <f t="shared" si="772"/>
        <v>0</v>
      </c>
      <c r="M7089" s="41">
        <f t="shared" si="773"/>
        <v>0.42747909332032474</v>
      </c>
      <c r="N7089" s="52"/>
      <c r="O7089" s="52"/>
      <c r="P7089" s="52"/>
      <c r="T7089" s="44">
        <f t="shared" si="774"/>
        <v>0</v>
      </c>
      <c r="U7089" s="45">
        <f t="shared" si="775"/>
        <v>0</v>
      </c>
      <c r="V7089" s="48"/>
      <c r="W7089" s="48"/>
      <c r="X7089" s="48"/>
      <c r="Y7089" s="48"/>
      <c r="AA7089" s="49">
        <f t="shared" si="776"/>
        <v>0.25648745599219486</v>
      </c>
      <c r="AB7089" s="9"/>
    </row>
    <row r="7090" spans="4:28" x14ac:dyDescent="0.3">
      <c r="D7090" s="34">
        <v>0.18654588402733946</v>
      </c>
      <c r="E7090" s="35">
        <v>33949288.123384669</v>
      </c>
      <c r="F7090" s="36">
        <v>0</v>
      </c>
      <c r="J7090" s="32">
        <f t="shared" si="770"/>
        <v>0.18654588402733946</v>
      </c>
      <c r="K7090" s="40">
        <f t="shared" si="771"/>
        <v>0.16538030345246515</v>
      </c>
      <c r="L7090" s="40">
        <f t="shared" si="772"/>
        <v>0</v>
      </c>
      <c r="M7090" s="41">
        <f t="shared" si="773"/>
        <v>0.35192618747980464</v>
      </c>
      <c r="N7090" s="52"/>
      <c r="O7090" s="52"/>
      <c r="P7090" s="52"/>
      <c r="T7090" s="44">
        <f t="shared" si="774"/>
        <v>0</v>
      </c>
      <c r="U7090" s="45">
        <f t="shared" si="775"/>
        <v>0</v>
      </c>
      <c r="V7090" s="48"/>
      <c r="W7090" s="48"/>
      <c r="X7090" s="48"/>
      <c r="Y7090" s="48"/>
      <c r="AA7090" s="49">
        <f t="shared" si="776"/>
        <v>0.21115571248788279</v>
      </c>
      <c r="AB7090" s="9"/>
    </row>
    <row r="7091" spans="4:28" x14ac:dyDescent="0.3">
      <c r="D7091" s="34">
        <v>0.20961060419047514</v>
      </c>
      <c r="E7091" s="35">
        <v>63651214.878377169</v>
      </c>
      <c r="F7091" s="36">
        <v>0</v>
      </c>
      <c r="J7091" s="32">
        <f t="shared" si="770"/>
        <v>0.20961060419047514</v>
      </c>
      <c r="K7091" s="40">
        <f t="shared" si="771"/>
        <v>0.31007004310211722</v>
      </c>
      <c r="L7091" s="40">
        <f t="shared" si="772"/>
        <v>0</v>
      </c>
      <c r="M7091" s="41">
        <f t="shared" si="773"/>
        <v>0.51968064729259233</v>
      </c>
      <c r="N7091" s="52"/>
      <c r="O7091" s="52"/>
      <c r="P7091" s="52"/>
      <c r="T7091" s="44">
        <f t="shared" si="774"/>
        <v>0</v>
      </c>
      <c r="U7091" s="45">
        <f t="shared" si="775"/>
        <v>0</v>
      </c>
      <c r="V7091" s="48"/>
      <c r="W7091" s="48"/>
      <c r="X7091" s="48"/>
      <c r="Y7091" s="48"/>
      <c r="AA7091" s="49">
        <f t="shared" si="776"/>
        <v>0.31180838837555541</v>
      </c>
      <c r="AB7091" s="9"/>
    </row>
    <row r="7092" spans="4:28" x14ac:dyDescent="0.3">
      <c r="D7092" s="34">
        <v>0.2450918418800872</v>
      </c>
      <c r="E7092" s="35">
        <v>68423791.745095536</v>
      </c>
      <c r="F7092" s="36">
        <v>0</v>
      </c>
      <c r="J7092" s="32">
        <f t="shared" si="770"/>
        <v>0.2450918418800872</v>
      </c>
      <c r="K7092" s="40">
        <f t="shared" si="771"/>
        <v>0.33331913768105265</v>
      </c>
      <c r="L7092" s="40">
        <f t="shared" si="772"/>
        <v>0</v>
      </c>
      <c r="M7092" s="41">
        <f t="shared" si="773"/>
        <v>0.57841097956113985</v>
      </c>
      <c r="N7092" s="52"/>
      <c r="O7092" s="52"/>
      <c r="P7092" s="52"/>
      <c r="T7092" s="44">
        <f t="shared" si="774"/>
        <v>0</v>
      </c>
      <c r="U7092" s="45">
        <f t="shared" si="775"/>
        <v>0</v>
      </c>
      <c r="V7092" s="48"/>
      <c r="W7092" s="48"/>
      <c r="X7092" s="48"/>
      <c r="Y7092" s="48"/>
      <c r="AA7092" s="49">
        <f t="shared" si="776"/>
        <v>0.3470465877366839</v>
      </c>
      <c r="AB7092" s="9"/>
    </row>
    <row r="7093" spans="4:28" x14ac:dyDescent="0.3">
      <c r="D7093" s="34">
        <v>0.27366544825142225</v>
      </c>
      <c r="E7093" s="35">
        <v>37321665.054365695</v>
      </c>
      <c r="F7093" s="36">
        <v>5526769.7590026855</v>
      </c>
      <c r="J7093" s="32">
        <f t="shared" si="770"/>
        <v>0.27366544825142225</v>
      </c>
      <c r="K7093" s="40">
        <f t="shared" si="771"/>
        <v>0.18180847473472447</v>
      </c>
      <c r="L7093" s="40">
        <f t="shared" si="772"/>
        <v>2.6923064087054742E-2</v>
      </c>
      <c r="M7093" s="41">
        <f t="shared" si="773"/>
        <v>0.4823969870732015</v>
      </c>
      <c r="N7093" s="52"/>
      <c r="O7093" s="52"/>
      <c r="P7093" s="52"/>
      <c r="T7093" s="44">
        <f t="shared" si="774"/>
        <v>0</v>
      </c>
      <c r="U7093" s="45">
        <f t="shared" si="775"/>
        <v>0</v>
      </c>
      <c r="V7093" s="48"/>
      <c r="W7093" s="48"/>
      <c r="X7093" s="48"/>
      <c r="Y7093" s="48"/>
      <c r="AA7093" s="49">
        <f t="shared" si="776"/>
        <v>0.28943819224392087</v>
      </c>
      <c r="AB7093" s="9"/>
    </row>
    <row r="7094" spans="4:28" x14ac:dyDescent="0.3">
      <c r="D7094" s="34">
        <v>0.20595096823586498</v>
      </c>
      <c r="E7094" s="35">
        <v>103827047.48959902</v>
      </c>
      <c r="F7094" s="36">
        <v>2205447.9343878771</v>
      </c>
      <c r="J7094" s="32">
        <f t="shared" si="770"/>
        <v>0.20595096823586498</v>
      </c>
      <c r="K7094" s="40">
        <f t="shared" si="771"/>
        <v>0.5057822879230226</v>
      </c>
      <c r="L7094" s="40">
        <f t="shared" si="772"/>
        <v>1.0743602260880517E-2</v>
      </c>
      <c r="M7094" s="41">
        <f t="shared" si="773"/>
        <v>0.72247685841976816</v>
      </c>
      <c r="N7094" s="52"/>
      <c r="O7094" s="52"/>
      <c r="P7094" s="52"/>
      <c r="T7094" s="44">
        <f t="shared" si="774"/>
        <v>0</v>
      </c>
      <c r="U7094" s="45">
        <f t="shared" si="775"/>
        <v>0</v>
      </c>
      <c r="V7094" s="48"/>
      <c r="W7094" s="48"/>
      <c r="X7094" s="48"/>
      <c r="Y7094" s="48"/>
      <c r="AA7094" s="49">
        <f t="shared" si="776"/>
        <v>0.43348611505186091</v>
      </c>
      <c r="AB7094" s="9"/>
    </row>
    <row r="7095" spans="4:28" x14ac:dyDescent="0.3">
      <c r="D7095" s="34">
        <v>0.24291540700943628</v>
      </c>
      <c r="E7095" s="35">
        <v>53889851.231410161</v>
      </c>
      <c r="F7095" s="36">
        <v>0</v>
      </c>
      <c r="J7095" s="32">
        <f t="shared" si="770"/>
        <v>0.24291540700943628</v>
      </c>
      <c r="K7095" s="40">
        <f t="shared" si="771"/>
        <v>0.26251861061911058</v>
      </c>
      <c r="L7095" s="40">
        <f t="shared" si="772"/>
        <v>0</v>
      </c>
      <c r="M7095" s="41">
        <f t="shared" si="773"/>
        <v>0.50543401762854689</v>
      </c>
      <c r="N7095" s="52"/>
      <c r="O7095" s="52"/>
      <c r="P7095" s="52"/>
      <c r="T7095" s="44">
        <f t="shared" si="774"/>
        <v>0</v>
      </c>
      <c r="U7095" s="45">
        <f t="shared" si="775"/>
        <v>0</v>
      </c>
      <c r="V7095" s="48"/>
      <c r="W7095" s="48"/>
      <c r="X7095" s="48"/>
      <c r="Y7095" s="48"/>
      <c r="AA7095" s="49">
        <f t="shared" si="776"/>
        <v>0.3032604105771281</v>
      </c>
      <c r="AB7095" s="9"/>
    </row>
    <row r="7096" spans="4:28" x14ac:dyDescent="0.3">
      <c r="D7096" s="34">
        <v>0.25501295186841577</v>
      </c>
      <c r="E7096" s="35">
        <v>75352738.73283422</v>
      </c>
      <c r="F7096" s="36">
        <v>13715641.99006637</v>
      </c>
      <c r="J7096" s="32">
        <f t="shared" si="770"/>
        <v>0.25501295186841577</v>
      </c>
      <c r="K7096" s="40">
        <f t="shared" si="771"/>
        <v>0.36707275723482913</v>
      </c>
      <c r="L7096" s="40">
        <f t="shared" si="772"/>
        <v>6.6814273869858248E-2</v>
      </c>
      <c r="M7096" s="41">
        <f t="shared" si="773"/>
        <v>0.68889998297310318</v>
      </c>
      <c r="N7096" s="52"/>
      <c r="O7096" s="52"/>
      <c r="P7096" s="52"/>
      <c r="T7096" s="44">
        <f t="shared" si="774"/>
        <v>0</v>
      </c>
      <c r="U7096" s="45">
        <f t="shared" si="775"/>
        <v>0</v>
      </c>
      <c r="V7096" s="48"/>
      <c r="W7096" s="48"/>
      <c r="X7096" s="48"/>
      <c r="Y7096" s="48"/>
      <c r="AA7096" s="49">
        <f t="shared" si="776"/>
        <v>0.41333998978386188</v>
      </c>
      <c r="AB7096" s="9"/>
    </row>
    <row r="7097" spans="4:28" x14ac:dyDescent="0.3">
      <c r="D7097" s="34">
        <v>0.22876315218012142</v>
      </c>
      <c r="E7097" s="35">
        <v>93931290.967710719</v>
      </c>
      <c r="F7097" s="36">
        <v>5273551.315569263</v>
      </c>
      <c r="J7097" s="32">
        <f t="shared" si="770"/>
        <v>0.22876315218012142</v>
      </c>
      <c r="K7097" s="40">
        <f t="shared" si="771"/>
        <v>0.45757617501327019</v>
      </c>
      <c r="L7097" s="40">
        <f t="shared" si="772"/>
        <v>2.5689537691373568E-2</v>
      </c>
      <c r="M7097" s="41">
        <f t="shared" si="773"/>
        <v>0.71202886488476524</v>
      </c>
      <c r="N7097" s="52"/>
      <c r="O7097" s="52"/>
      <c r="P7097" s="52"/>
      <c r="T7097" s="44">
        <f t="shared" si="774"/>
        <v>0</v>
      </c>
      <c r="U7097" s="45">
        <f t="shared" si="775"/>
        <v>0</v>
      </c>
      <c r="V7097" s="48"/>
      <c r="W7097" s="48"/>
      <c r="X7097" s="48"/>
      <c r="Y7097" s="48"/>
      <c r="AA7097" s="49">
        <f t="shared" si="776"/>
        <v>0.42721731893085912</v>
      </c>
      <c r="AB7097" s="9"/>
    </row>
    <row r="7098" spans="4:28" x14ac:dyDescent="0.3">
      <c r="D7098" s="34">
        <v>0.19844799147493106</v>
      </c>
      <c r="E7098" s="35">
        <v>90725639.722895354</v>
      </c>
      <c r="F7098" s="36">
        <v>1252605.3206106336</v>
      </c>
      <c r="J7098" s="32">
        <f t="shared" si="770"/>
        <v>0.19844799147493106</v>
      </c>
      <c r="K7098" s="40">
        <f t="shared" si="771"/>
        <v>0.44196018996805908</v>
      </c>
      <c r="L7098" s="40">
        <f t="shared" si="772"/>
        <v>6.1019320132980146E-3</v>
      </c>
      <c r="M7098" s="41">
        <f t="shared" si="773"/>
        <v>0.64651011345628817</v>
      </c>
      <c r="N7098" s="52"/>
      <c r="O7098" s="52"/>
      <c r="P7098" s="52"/>
      <c r="T7098" s="44">
        <f t="shared" si="774"/>
        <v>0</v>
      </c>
      <c r="U7098" s="45">
        <f t="shared" si="775"/>
        <v>0</v>
      </c>
      <c r="V7098" s="48"/>
      <c r="W7098" s="48"/>
      <c r="X7098" s="48"/>
      <c r="Y7098" s="48"/>
      <c r="AA7098" s="49">
        <f t="shared" si="776"/>
        <v>0.38790606807377287</v>
      </c>
      <c r="AB7098" s="9"/>
    </row>
    <row r="7099" spans="4:28" x14ac:dyDescent="0.3">
      <c r="D7099" s="34">
        <v>0.19717509312510978</v>
      </c>
      <c r="E7099" s="35">
        <v>75895128.155844808</v>
      </c>
      <c r="F7099" s="36">
        <v>0</v>
      </c>
      <c r="J7099" s="32">
        <f t="shared" si="770"/>
        <v>0.19717509312510978</v>
      </c>
      <c r="K7099" s="40">
        <f t="shared" si="771"/>
        <v>0.36971494893678447</v>
      </c>
      <c r="L7099" s="40">
        <f t="shared" si="772"/>
        <v>0</v>
      </c>
      <c r="M7099" s="41">
        <f t="shared" si="773"/>
        <v>0.56689004206189431</v>
      </c>
      <c r="N7099" s="52"/>
      <c r="O7099" s="52"/>
      <c r="P7099" s="52"/>
      <c r="T7099" s="44">
        <f t="shared" si="774"/>
        <v>0</v>
      </c>
      <c r="U7099" s="45">
        <f t="shared" si="775"/>
        <v>0</v>
      </c>
      <c r="V7099" s="48"/>
      <c r="W7099" s="48"/>
      <c r="X7099" s="48"/>
      <c r="Y7099" s="48"/>
      <c r="AA7099" s="49">
        <f t="shared" si="776"/>
        <v>0.34013402523713659</v>
      </c>
      <c r="AB7099" s="9"/>
    </row>
    <row r="7100" spans="4:28" x14ac:dyDescent="0.3">
      <c r="D7100" s="34">
        <v>0.24234231812731646</v>
      </c>
      <c r="E7100" s="35">
        <v>35273566.475201704</v>
      </c>
      <c r="F7100" s="36">
        <v>1174397.8755483327</v>
      </c>
      <c r="J7100" s="32">
        <f t="shared" si="770"/>
        <v>0.24234231812731646</v>
      </c>
      <c r="K7100" s="40">
        <f t="shared" si="771"/>
        <v>0.17183138292379507</v>
      </c>
      <c r="L7100" s="40">
        <f t="shared" si="772"/>
        <v>5.720952861404215E-3</v>
      </c>
      <c r="M7100" s="41">
        <f t="shared" si="773"/>
        <v>0.41989465391251574</v>
      </c>
      <c r="N7100" s="52"/>
      <c r="O7100" s="52"/>
      <c r="P7100" s="52"/>
      <c r="T7100" s="44">
        <f t="shared" si="774"/>
        <v>0</v>
      </c>
      <c r="U7100" s="45">
        <f t="shared" si="775"/>
        <v>0</v>
      </c>
      <c r="V7100" s="48"/>
      <c r="W7100" s="48"/>
      <c r="X7100" s="48"/>
      <c r="Y7100" s="48"/>
      <c r="AA7100" s="49">
        <f t="shared" si="776"/>
        <v>0.25193679234750943</v>
      </c>
      <c r="AB7100" s="9"/>
    </row>
    <row r="7101" spans="4:28" x14ac:dyDescent="0.3">
      <c r="D7101" s="34">
        <v>0.25062561355343504</v>
      </c>
      <c r="E7101" s="35">
        <v>84742195.76583001</v>
      </c>
      <c r="F7101" s="36">
        <v>24128578.436141856</v>
      </c>
      <c r="J7101" s="32">
        <f t="shared" si="770"/>
        <v>0.25062561355343504</v>
      </c>
      <c r="K7101" s="40">
        <f t="shared" si="771"/>
        <v>0.41281248667266429</v>
      </c>
      <c r="L7101" s="40">
        <f t="shared" si="772"/>
        <v>0.11753977312110761</v>
      </c>
      <c r="M7101" s="41">
        <f t="shared" si="773"/>
        <v>0.78097787334720703</v>
      </c>
      <c r="N7101" s="52"/>
      <c r="O7101" s="52"/>
      <c r="P7101" s="52"/>
      <c r="T7101" s="44">
        <f t="shared" si="774"/>
        <v>3.097787334720703E-2</v>
      </c>
      <c r="U7101" s="45">
        <f t="shared" si="775"/>
        <v>0</v>
      </c>
      <c r="V7101" s="48"/>
      <c r="W7101" s="48"/>
      <c r="X7101" s="48"/>
      <c r="Y7101" s="48"/>
      <c r="AA7101" s="49">
        <f t="shared" si="776"/>
        <v>0.46858672400832418</v>
      </c>
      <c r="AB7101" s="9"/>
    </row>
    <row r="7102" spans="4:28" x14ac:dyDescent="0.3">
      <c r="D7102" s="34">
        <v>0.21381755649635129</v>
      </c>
      <c r="E7102" s="35">
        <v>32465704.595214628</v>
      </c>
      <c r="F7102" s="36">
        <v>0</v>
      </c>
      <c r="J7102" s="32">
        <f t="shared" si="770"/>
        <v>0.21381755649635129</v>
      </c>
      <c r="K7102" s="40">
        <f t="shared" si="771"/>
        <v>0.1581531859590401</v>
      </c>
      <c r="L7102" s="40">
        <f t="shared" si="772"/>
        <v>0</v>
      </c>
      <c r="M7102" s="41">
        <f t="shared" si="773"/>
        <v>0.37197074245539141</v>
      </c>
      <c r="N7102" s="52"/>
      <c r="O7102" s="52"/>
      <c r="P7102" s="52"/>
      <c r="T7102" s="44">
        <f t="shared" si="774"/>
        <v>0</v>
      </c>
      <c r="U7102" s="45">
        <f t="shared" si="775"/>
        <v>0</v>
      </c>
      <c r="V7102" s="48"/>
      <c r="W7102" s="48"/>
      <c r="X7102" s="48"/>
      <c r="Y7102" s="48"/>
      <c r="AA7102" s="49">
        <f t="shared" si="776"/>
        <v>0.22318244547323485</v>
      </c>
      <c r="AB7102" s="9"/>
    </row>
    <row r="7103" spans="4:28" x14ac:dyDescent="0.3">
      <c r="D7103" s="34">
        <v>0.20184974168858613</v>
      </c>
      <c r="E7103" s="35">
        <v>45352307.511107817</v>
      </c>
      <c r="F7103" s="36">
        <v>0</v>
      </c>
      <c r="J7103" s="32">
        <f t="shared" si="770"/>
        <v>0.20184974168858613</v>
      </c>
      <c r="K7103" s="40">
        <f t="shared" si="771"/>
        <v>0.2209288852006937</v>
      </c>
      <c r="L7103" s="40">
        <f t="shared" si="772"/>
        <v>0</v>
      </c>
      <c r="M7103" s="41">
        <f t="shared" si="773"/>
        <v>0.42277862688927981</v>
      </c>
      <c r="N7103" s="52"/>
      <c r="O7103" s="52"/>
      <c r="P7103" s="52"/>
      <c r="T7103" s="44">
        <f t="shared" si="774"/>
        <v>0</v>
      </c>
      <c r="U7103" s="45">
        <f t="shared" si="775"/>
        <v>0</v>
      </c>
      <c r="V7103" s="48"/>
      <c r="W7103" s="48"/>
      <c r="X7103" s="48"/>
      <c r="Y7103" s="48"/>
      <c r="AA7103" s="49">
        <f t="shared" si="776"/>
        <v>0.25366717613356787</v>
      </c>
      <c r="AB7103" s="9"/>
    </row>
    <row r="7104" spans="4:28" x14ac:dyDescent="0.3">
      <c r="D7104" s="34">
        <v>0.27080154882342417</v>
      </c>
      <c r="E7104" s="35">
        <v>90682501.007516876</v>
      </c>
      <c r="F7104" s="36">
        <v>0</v>
      </c>
      <c r="J7104" s="32">
        <f t="shared" si="770"/>
        <v>0.27080154882342417</v>
      </c>
      <c r="K7104" s="40">
        <f t="shared" si="771"/>
        <v>0.44175004435870452</v>
      </c>
      <c r="L7104" s="40">
        <f t="shared" si="772"/>
        <v>0</v>
      </c>
      <c r="M7104" s="41">
        <f t="shared" si="773"/>
        <v>0.71255159318212868</v>
      </c>
      <c r="N7104" s="52"/>
      <c r="O7104" s="52"/>
      <c r="P7104" s="52"/>
      <c r="T7104" s="44">
        <f t="shared" si="774"/>
        <v>0</v>
      </c>
      <c r="U7104" s="45">
        <f t="shared" si="775"/>
        <v>0</v>
      </c>
      <c r="V7104" s="48"/>
      <c r="W7104" s="48"/>
      <c r="X7104" s="48"/>
      <c r="Y7104" s="48"/>
      <c r="AA7104" s="49">
        <f t="shared" si="776"/>
        <v>0.4275309559092772</v>
      </c>
      <c r="AB7104" s="9"/>
    </row>
    <row r="7105" spans="4:28" x14ac:dyDescent="0.3">
      <c r="D7105" s="34">
        <v>0.19963981097574854</v>
      </c>
      <c r="E7105" s="35">
        <v>58423129.859179214</v>
      </c>
      <c r="F7105" s="36">
        <v>0</v>
      </c>
      <c r="J7105" s="32">
        <f t="shared" si="770"/>
        <v>0.19963981097574854</v>
      </c>
      <c r="K7105" s="40">
        <f t="shared" si="771"/>
        <v>0.28460198958040928</v>
      </c>
      <c r="L7105" s="40">
        <f t="shared" si="772"/>
        <v>0</v>
      </c>
      <c r="M7105" s="41">
        <f t="shared" si="773"/>
        <v>0.48424180055615784</v>
      </c>
      <c r="N7105" s="52"/>
      <c r="O7105" s="52"/>
      <c r="P7105" s="52"/>
      <c r="T7105" s="44">
        <f t="shared" si="774"/>
        <v>0</v>
      </c>
      <c r="U7105" s="45">
        <f t="shared" si="775"/>
        <v>0</v>
      </c>
      <c r="V7105" s="48"/>
      <c r="W7105" s="48"/>
      <c r="X7105" s="48"/>
      <c r="Y7105" s="48"/>
      <c r="AA7105" s="49">
        <f t="shared" si="776"/>
        <v>0.29054508033369469</v>
      </c>
      <c r="AB7105" s="9"/>
    </row>
    <row r="7106" spans="4:28" x14ac:dyDescent="0.3">
      <c r="D7106" s="34">
        <v>0.22790787577189756</v>
      </c>
      <c r="E7106" s="35">
        <v>129624592.86052798</v>
      </c>
      <c r="F7106" s="36">
        <v>0</v>
      </c>
      <c r="J7106" s="32">
        <f t="shared" si="770"/>
        <v>0.22790787577189756</v>
      </c>
      <c r="K7106" s="40">
        <f t="shared" si="771"/>
        <v>0.63145225385182857</v>
      </c>
      <c r="L7106" s="40">
        <f t="shared" si="772"/>
        <v>0</v>
      </c>
      <c r="M7106" s="41">
        <f t="shared" si="773"/>
        <v>0.8593601296237261</v>
      </c>
      <c r="N7106" s="52"/>
      <c r="O7106" s="52"/>
      <c r="P7106" s="52"/>
      <c r="T7106" s="44">
        <f t="shared" si="774"/>
        <v>0.1093601296237261</v>
      </c>
      <c r="U7106" s="45">
        <f t="shared" si="775"/>
        <v>5.9360129623726055E-2</v>
      </c>
      <c r="V7106" s="48"/>
      <c r="W7106" s="48"/>
      <c r="X7106" s="48"/>
      <c r="Y7106" s="48"/>
      <c r="AA7106" s="49">
        <f t="shared" si="776"/>
        <v>0.51561607777423568</v>
      </c>
      <c r="AB7106" s="9"/>
    </row>
    <row r="7107" spans="4:28" x14ac:dyDescent="0.3">
      <c r="D7107" s="34">
        <v>0.21470801976479345</v>
      </c>
      <c r="E7107" s="35">
        <v>52859026.973860681</v>
      </c>
      <c r="F7107" s="36">
        <v>0</v>
      </c>
      <c r="J7107" s="32">
        <f t="shared" si="770"/>
        <v>0.21470801976479345</v>
      </c>
      <c r="K7107" s="40">
        <f t="shared" si="771"/>
        <v>0.25749706118631799</v>
      </c>
      <c r="L7107" s="40">
        <f t="shared" si="772"/>
        <v>0</v>
      </c>
      <c r="M7107" s="41">
        <f t="shared" si="773"/>
        <v>0.47220508095111147</v>
      </c>
      <c r="N7107" s="52"/>
      <c r="O7107" s="52"/>
      <c r="P7107" s="52"/>
      <c r="T7107" s="44">
        <f t="shared" si="774"/>
        <v>0</v>
      </c>
      <c r="U7107" s="45">
        <f t="shared" si="775"/>
        <v>0</v>
      </c>
      <c r="V7107" s="48"/>
      <c r="W7107" s="48"/>
      <c r="X7107" s="48"/>
      <c r="Y7107" s="48"/>
      <c r="AA7107" s="49">
        <f t="shared" si="776"/>
        <v>0.28332304857066687</v>
      </c>
      <c r="AB7107" s="9"/>
    </row>
    <row r="7108" spans="4:28" x14ac:dyDescent="0.3">
      <c r="D7108" s="34">
        <v>0.19455189374259896</v>
      </c>
      <c r="E7108" s="35">
        <v>73960413.192983389</v>
      </c>
      <c r="F7108" s="36">
        <v>0</v>
      </c>
      <c r="J7108" s="32">
        <f t="shared" ref="J7108:J7171" si="777">D7108</f>
        <v>0.19455189374259896</v>
      </c>
      <c r="K7108" s="40">
        <f t="shared" ref="K7108:K7171" si="778">E7108/$B$4</f>
        <v>0.36029019321026745</v>
      </c>
      <c r="L7108" s="40">
        <f t="shared" ref="L7108:L7171" si="779">F7108/$B$4</f>
        <v>0</v>
      </c>
      <c r="M7108" s="41">
        <f t="shared" si="773"/>
        <v>0.55484208695286641</v>
      </c>
      <c r="N7108" s="52"/>
      <c r="O7108" s="52"/>
      <c r="P7108" s="52"/>
      <c r="T7108" s="44">
        <f t="shared" si="774"/>
        <v>0</v>
      </c>
      <c r="U7108" s="45">
        <f t="shared" si="775"/>
        <v>0</v>
      </c>
      <c r="V7108" s="48"/>
      <c r="W7108" s="48"/>
      <c r="X7108" s="48"/>
      <c r="Y7108" s="48"/>
      <c r="AA7108" s="49">
        <f t="shared" si="776"/>
        <v>0.33290525217171985</v>
      </c>
      <c r="AB7108" s="9"/>
    </row>
    <row r="7109" spans="4:28" x14ac:dyDescent="0.3">
      <c r="D7109" s="34">
        <v>0.21601561183485321</v>
      </c>
      <c r="E7109" s="35">
        <v>50917473.066189341</v>
      </c>
      <c r="F7109" s="36">
        <v>0</v>
      </c>
      <c r="J7109" s="32">
        <f t="shared" si="777"/>
        <v>0.21601561183485321</v>
      </c>
      <c r="K7109" s="40">
        <f t="shared" si="778"/>
        <v>0.24803899027617032</v>
      </c>
      <c r="L7109" s="40">
        <f t="shared" si="779"/>
        <v>0</v>
      </c>
      <c r="M7109" s="41">
        <f t="shared" ref="M7109:M7172" si="780">SUM(J7109:L7109)</f>
        <v>0.46405460211102356</v>
      </c>
      <c r="N7109" s="52"/>
      <c r="O7109" s="52"/>
      <c r="P7109" s="52"/>
      <c r="T7109" s="44">
        <f t="shared" ref="T7109:T7172" si="781">MIN(MAX(M7109-75%,0),125%)</f>
        <v>0</v>
      </c>
      <c r="U7109" s="45">
        <f t="shared" ref="U7109:U7172" si="782">MIN(MAX(M7109-80%,0),120%)</f>
        <v>0</v>
      </c>
      <c r="V7109" s="48"/>
      <c r="W7109" s="48"/>
      <c r="X7109" s="48"/>
      <c r="Y7109" s="48"/>
      <c r="AA7109" s="49">
        <f t="shared" ref="AA7109:AA7172" si="783">M7109*60%</f>
        <v>0.27843276126661415</v>
      </c>
      <c r="AB7109" s="9"/>
    </row>
    <row r="7110" spans="4:28" x14ac:dyDescent="0.3">
      <c r="D7110" s="34">
        <v>0.20179521015528396</v>
      </c>
      <c r="E7110" s="35">
        <v>83261917.466495082</v>
      </c>
      <c r="F7110" s="36">
        <v>21690019.048787285</v>
      </c>
      <c r="J7110" s="32">
        <f t="shared" si="777"/>
        <v>0.20179521015528396</v>
      </c>
      <c r="K7110" s="40">
        <f t="shared" si="778"/>
        <v>0.40560147024579901</v>
      </c>
      <c r="L7110" s="40">
        <f t="shared" si="779"/>
        <v>0.10566059350467949</v>
      </c>
      <c r="M7110" s="41">
        <f t="shared" si="780"/>
        <v>0.71305727390576246</v>
      </c>
      <c r="N7110" s="52"/>
      <c r="O7110" s="52"/>
      <c r="P7110" s="52"/>
      <c r="T7110" s="44">
        <f t="shared" si="781"/>
        <v>0</v>
      </c>
      <c r="U7110" s="45">
        <f t="shared" si="782"/>
        <v>0</v>
      </c>
      <c r="V7110" s="48"/>
      <c r="W7110" s="48"/>
      <c r="X7110" s="48"/>
      <c r="Y7110" s="48"/>
      <c r="AA7110" s="49">
        <f t="shared" si="783"/>
        <v>0.42783436434345745</v>
      </c>
      <c r="AB7110" s="9"/>
    </row>
    <row r="7111" spans="4:28" x14ac:dyDescent="0.3">
      <c r="D7111" s="34">
        <v>0.21933519444098773</v>
      </c>
      <c r="E7111" s="35">
        <v>104233693.36014204</v>
      </c>
      <c r="F7111" s="36">
        <v>0</v>
      </c>
      <c r="J7111" s="32">
        <f t="shared" si="777"/>
        <v>0.21933519444098773</v>
      </c>
      <c r="K7111" s="40">
        <f t="shared" si="778"/>
        <v>0.50776321951792613</v>
      </c>
      <c r="L7111" s="40">
        <f t="shared" si="779"/>
        <v>0</v>
      </c>
      <c r="M7111" s="41">
        <f t="shared" si="780"/>
        <v>0.72709841395891384</v>
      </c>
      <c r="N7111" s="52"/>
      <c r="O7111" s="52"/>
      <c r="P7111" s="52"/>
      <c r="T7111" s="44">
        <f t="shared" si="781"/>
        <v>0</v>
      </c>
      <c r="U7111" s="45">
        <f t="shared" si="782"/>
        <v>0</v>
      </c>
      <c r="V7111" s="48"/>
      <c r="W7111" s="48"/>
      <c r="X7111" s="48"/>
      <c r="Y7111" s="48"/>
      <c r="AA7111" s="49">
        <f t="shared" si="783"/>
        <v>0.43625904837534829</v>
      </c>
      <c r="AB7111" s="9"/>
    </row>
    <row r="7112" spans="4:28" x14ac:dyDescent="0.3">
      <c r="D7112" s="34">
        <v>0.21582249482353388</v>
      </c>
      <c r="E7112" s="35">
        <v>62729377.223177731</v>
      </c>
      <c r="F7112" s="36">
        <v>0</v>
      </c>
      <c r="J7112" s="32">
        <f t="shared" si="777"/>
        <v>0.21582249482353388</v>
      </c>
      <c r="K7112" s="40">
        <f t="shared" si="778"/>
        <v>0.30557941017347623</v>
      </c>
      <c r="L7112" s="40">
        <f t="shared" si="779"/>
        <v>0</v>
      </c>
      <c r="M7112" s="41">
        <f t="shared" si="780"/>
        <v>0.52140190499701011</v>
      </c>
      <c r="N7112" s="52"/>
      <c r="O7112" s="52"/>
      <c r="P7112" s="52"/>
      <c r="T7112" s="44">
        <f t="shared" si="781"/>
        <v>0</v>
      </c>
      <c r="U7112" s="45">
        <f t="shared" si="782"/>
        <v>0</v>
      </c>
      <c r="V7112" s="48"/>
      <c r="W7112" s="48"/>
      <c r="X7112" s="48"/>
      <c r="Y7112" s="48"/>
      <c r="AA7112" s="49">
        <f t="shared" si="783"/>
        <v>0.31284114299820603</v>
      </c>
      <c r="AB7112" s="9"/>
    </row>
    <row r="7113" spans="4:28" x14ac:dyDescent="0.3">
      <c r="D7113" s="34">
        <v>0.25182949881884215</v>
      </c>
      <c r="E7113" s="35">
        <v>53825390.322862945</v>
      </c>
      <c r="F7113" s="36">
        <v>0</v>
      </c>
      <c r="J7113" s="32">
        <f t="shared" si="777"/>
        <v>0.25182949881884215</v>
      </c>
      <c r="K7113" s="40">
        <f t="shared" si="778"/>
        <v>0.2622045962404404</v>
      </c>
      <c r="L7113" s="40">
        <f t="shared" si="779"/>
        <v>0</v>
      </c>
      <c r="M7113" s="41">
        <f t="shared" si="780"/>
        <v>0.51403409505928255</v>
      </c>
      <c r="N7113" s="52"/>
      <c r="O7113" s="52"/>
      <c r="P7113" s="52"/>
      <c r="T7113" s="44">
        <f t="shared" si="781"/>
        <v>0</v>
      </c>
      <c r="U7113" s="45">
        <f t="shared" si="782"/>
        <v>0</v>
      </c>
      <c r="V7113" s="48"/>
      <c r="W7113" s="48"/>
      <c r="X7113" s="48"/>
      <c r="Y7113" s="48"/>
      <c r="AA7113" s="49">
        <f t="shared" si="783"/>
        <v>0.30842045703556953</v>
      </c>
      <c r="AB7113" s="9"/>
    </row>
    <row r="7114" spans="4:28" x14ac:dyDescent="0.3">
      <c r="D7114" s="34">
        <v>0.27008943756700188</v>
      </c>
      <c r="E7114" s="35">
        <v>60850458.543815702</v>
      </c>
      <c r="F7114" s="36">
        <v>0</v>
      </c>
      <c r="J7114" s="32">
        <f t="shared" si="777"/>
        <v>0.27008943756700188</v>
      </c>
      <c r="K7114" s="40">
        <f t="shared" si="778"/>
        <v>0.29642646003720052</v>
      </c>
      <c r="L7114" s="40">
        <f t="shared" si="779"/>
        <v>0</v>
      </c>
      <c r="M7114" s="41">
        <f t="shared" si="780"/>
        <v>0.5665158976042024</v>
      </c>
      <c r="N7114" s="52"/>
      <c r="O7114" s="52"/>
      <c r="P7114" s="52"/>
      <c r="T7114" s="44">
        <f t="shared" si="781"/>
        <v>0</v>
      </c>
      <c r="U7114" s="45">
        <f t="shared" si="782"/>
        <v>0</v>
      </c>
      <c r="V7114" s="48"/>
      <c r="W7114" s="48"/>
      <c r="X7114" s="48"/>
      <c r="Y7114" s="48"/>
      <c r="AA7114" s="49">
        <f t="shared" si="783"/>
        <v>0.33990953856252143</v>
      </c>
      <c r="AB7114" s="9"/>
    </row>
    <row r="7115" spans="4:28" x14ac:dyDescent="0.3">
      <c r="D7115" s="34">
        <v>0.21708523174451008</v>
      </c>
      <c r="E7115" s="35">
        <v>97362104.851589724</v>
      </c>
      <c r="F7115" s="36">
        <v>0</v>
      </c>
      <c r="J7115" s="32">
        <f t="shared" si="777"/>
        <v>0.21708523174451008</v>
      </c>
      <c r="K7115" s="40">
        <f t="shared" si="778"/>
        <v>0.47428901562255577</v>
      </c>
      <c r="L7115" s="40">
        <f t="shared" si="779"/>
        <v>0</v>
      </c>
      <c r="M7115" s="41">
        <f t="shared" si="780"/>
        <v>0.69137424736706588</v>
      </c>
      <c r="N7115" s="52"/>
      <c r="O7115" s="52"/>
      <c r="P7115" s="52"/>
      <c r="T7115" s="44">
        <f t="shared" si="781"/>
        <v>0</v>
      </c>
      <c r="U7115" s="45">
        <f t="shared" si="782"/>
        <v>0</v>
      </c>
      <c r="V7115" s="48"/>
      <c r="W7115" s="48"/>
      <c r="X7115" s="48"/>
      <c r="Y7115" s="48"/>
      <c r="AA7115" s="49">
        <f t="shared" si="783"/>
        <v>0.41482454842023953</v>
      </c>
      <c r="AB7115" s="9"/>
    </row>
    <row r="7116" spans="4:28" x14ac:dyDescent="0.3">
      <c r="D7116" s="34">
        <v>0.22715286818366512</v>
      </c>
      <c r="E7116" s="35">
        <v>88165820.804361627</v>
      </c>
      <c r="F7116" s="36">
        <v>2718598.7692957441</v>
      </c>
      <c r="J7116" s="32">
        <f t="shared" si="777"/>
        <v>0.22715286818366512</v>
      </c>
      <c r="K7116" s="40">
        <f t="shared" si="778"/>
        <v>0.42949030759550749</v>
      </c>
      <c r="L7116" s="40">
        <f t="shared" si="779"/>
        <v>1.3243361327566008E-2</v>
      </c>
      <c r="M7116" s="41">
        <f t="shared" si="780"/>
        <v>0.66988653710673862</v>
      </c>
      <c r="N7116" s="52"/>
      <c r="O7116" s="52"/>
      <c r="P7116" s="52"/>
      <c r="T7116" s="44">
        <f t="shared" si="781"/>
        <v>0</v>
      </c>
      <c r="U7116" s="45">
        <f t="shared" si="782"/>
        <v>0</v>
      </c>
      <c r="V7116" s="48"/>
      <c r="W7116" s="48"/>
      <c r="X7116" s="48"/>
      <c r="Y7116" s="48"/>
      <c r="AA7116" s="49">
        <f t="shared" si="783"/>
        <v>0.40193192226404317</v>
      </c>
      <c r="AB7116" s="9"/>
    </row>
    <row r="7117" spans="4:28" x14ac:dyDescent="0.3">
      <c r="D7117" s="34">
        <v>0.19707831813634294</v>
      </c>
      <c r="E7117" s="35">
        <v>55905582.675393529</v>
      </c>
      <c r="F7117" s="36">
        <v>1781521.9660474146</v>
      </c>
      <c r="J7117" s="32">
        <f t="shared" si="777"/>
        <v>0.19707831813634294</v>
      </c>
      <c r="K7117" s="40">
        <f t="shared" si="778"/>
        <v>0.27233802941437601</v>
      </c>
      <c r="L7117" s="40">
        <f t="shared" si="779"/>
        <v>8.6784925292501224E-3</v>
      </c>
      <c r="M7117" s="41">
        <f t="shared" si="780"/>
        <v>0.47809484007996905</v>
      </c>
      <c r="N7117" s="52"/>
      <c r="O7117" s="52"/>
      <c r="P7117" s="52"/>
      <c r="T7117" s="44">
        <f t="shared" si="781"/>
        <v>0</v>
      </c>
      <c r="U7117" s="45">
        <f t="shared" si="782"/>
        <v>0</v>
      </c>
      <c r="V7117" s="48"/>
      <c r="W7117" s="48"/>
      <c r="X7117" s="48"/>
      <c r="Y7117" s="48"/>
      <c r="AA7117" s="49">
        <f t="shared" si="783"/>
        <v>0.28685690404798142</v>
      </c>
      <c r="AB7117" s="9"/>
    </row>
    <row r="7118" spans="4:28" x14ac:dyDescent="0.3">
      <c r="D7118" s="34">
        <v>0.21312456508399058</v>
      </c>
      <c r="E7118" s="35">
        <v>57871191.773873821</v>
      </c>
      <c r="F7118" s="36">
        <v>0</v>
      </c>
      <c r="J7118" s="32">
        <f t="shared" si="777"/>
        <v>0.21312456508399058</v>
      </c>
      <c r="K7118" s="40">
        <f t="shared" si="778"/>
        <v>0.28191328259771692</v>
      </c>
      <c r="L7118" s="40">
        <f t="shared" si="779"/>
        <v>0</v>
      </c>
      <c r="M7118" s="41">
        <f t="shared" si="780"/>
        <v>0.4950378476817075</v>
      </c>
      <c r="N7118" s="52"/>
      <c r="O7118" s="52"/>
      <c r="P7118" s="52"/>
      <c r="T7118" s="44">
        <f t="shared" si="781"/>
        <v>0</v>
      </c>
      <c r="U7118" s="45">
        <f t="shared" si="782"/>
        <v>0</v>
      </c>
      <c r="V7118" s="48"/>
      <c r="W7118" s="48"/>
      <c r="X7118" s="48"/>
      <c r="Y7118" s="48"/>
      <c r="AA7118" s="49">
        <f t="shared" si="783"/>
        <v>0.29702270860902447</v>
      </c>
      <c r="AB7118" s="9"/>
    </row>
    <row r="7119" spans="4:28" x14ac:dyDescent="0.3">
      <c r="D7119" s="34">
        <v>0.21441327519152156</v>
      </c>
      <c r="E7119" s="35">
        <v>61079556.754941955</v>
      </c>
      <c r="F7119" s="36">
        <v>0</v>
      </c>
      <c r="J7119" s="32">
        <f t="shared" si="777"/>
        <v>0.21441327519152156</v>
      </c>
      <c r="K7119" s="40">
        <f t="shared" si="778"/>
        <v>0.29754248731702965</v>
      </c>
      <c r="L7119" s="40">
        <f t="shared" si="779"/>
        <v>0</v>
      </c>
      <c r="M7119" s="41">
        <f t="shared" si="780"/>
        <v>0.51195576250855124</v>
      </c>
      <c r="N7119" s="52"/>
      <c r="O7119" s="52"/>
      <c r="P7119" s="52"/>
      <c r="T7119" s="44">
        <f t="shared" si="781"/>
        <v>0</v>
      </c>
      <c r="U7119" s="45">
        <f t="shared" si="782"/>
        <v>0</v>
      </c>
      <c r="V7119" s="48"/>
      <c r="W7119" s="48"/>
      <c r="X7119" s="48"/>
      <c r="Y7119" s="48"/>
      <c r="AA7119" s="49">
        <f t="shared" si="783"/>
        <v>0.30717345750513075</v>
      </c>
      <c r="AB7119" s="9"/>
    </row>
    <row r="7120" spans="4:28" x14ac:dyDescent="0.3">
      <c r="D7120" s="34">
        <v>0.25195844657541921</v>
      </c>
      <c r="E7120" s="35">
        <v>36957195.182330847</v>
      </c>
      <c r="F7120" s="36">
        <v>5223103.5850652615</v>
      </c>
      <c r="J7120" s="32">
        <f t="shared" si="777"/>
        <v>0.25195844657541921</v>
      </c>
      <c r="K7120" s="40">
        <f t="shared" si="778"/>
        <v>0.18003299897754987</v>
      </c>
      <c r="L7120" s="40">
        <f t="shared" si="779"/>
        <v>2.544378700143515E-2</v>
      </c>
      <c r="M7120" s="41">
        <f t="shared" si="780"/>
        <v>0.45743523255440421</v>
      </c>
      <c r="N7120" s="52"/>
      <c r="O7120" s="52"/>
      <c r="P7120" s="52"/>
      <c r="T7120" s="44">
        <f t="shared" si="781"/>
        <v>0</v>
      </c>
      <c r="U7120" s="45">
        <f t="shared" si="782"/>
        <v>0</v>
      </c>
      <c r="V7120" s="48"/>
      <c r="W7120" s="48"/>
      <c r="X7120" s="48"/>
      <c r="Y7120" s="48"/>
      <c r="AA7120" s="49">
        <f t="shared" si="783"/>
        <v>0.27446113953264251</v>
      </c>
      <c r="AB7120" s="9"/>
    </row>
    <row r="7121" spans="4:28" x14ac:dyDescent="0.3">
      <c r="D7121" s="34">
        <v>0.2274164357019843</v>
      </c>
      <c r="E7121" s="35">
        <v>75538881.300701559</v>
      </c>
      <c r="F7121" s="36">
        <v>0</v>
      </c>
      <c r="J7121" s="32">
        <f t="shared" si="777"/>
        <v>0.2274164357019843</v>
      </c>
      <c r="K7121" s="40">
        <f t="shared" si="778"/>
        <v>0.3679795307214318</v>
      </c>
      <c r="L7121" s="40">
        <f t="shared" si="779"/>
        <v>0</v>
      </c>
      <c r="M7121" s="41">
        <f t="shared" si="780"/>
        <v>0.59539596642341608</v>
      </c>
      <c r="N7121" s="52"/>
      <c r="O7121" s="52"/>
      <c r="P7121" s="52"/>
      <c r="T7121" s="44">
        <f t="shared" si="781"/>
        <v>0</v>
      </c>
      <c r="U7121" s="45">
        <f t="shared" si="782"/>
        <v>0</v>
      </c>
      <c r="V7121" s="48"/>
      <c r="W7121" s="48"/>
      <c r="X7121" s="48"/>
      <c r="Y7121" s="48"/>
      <c r="AA7121" s="49">
        <f t="shared" si="783"/>
        <v>0.35723757985404964</v>
      </c>
      <c r="AB7121" s="9"/>
    </row>
    <row r="7122" spans="4:28" x14ac:dyDescent="0.3">
      <c r="D7122" s="34">
        <v>0.24373923204848327</v>
      </c>
      <c r="E7122" s="35">
        <v>93507889.343231916</v>
      </c>
      <c r="F7122" s="36">
        <v>26096347.69620939</v>
      </c>
      <c r="J7122" s="32">
        <f t="shared" si="777"/>
        <v>0.24373923204848327</v>
      </c>
      <c r="K7122" s="40">
        <f t="shared" si="778"/>
        <v>0.45551361956633168</v>
      </c>
      <c r="L7122" s="40">
        <f t="shared" si="779"/>
        <v>0.12712554929914302</v>
      </c>
      <c r="M7122" s="41">
        <f t="shared" si="780"/>
        <v>0.82637840091395798</v>
      </c>
      <c r="N7122" s="52"/>
      <c r="O7122" s="52"/>
      <c r="P7122" s="52"/>
      <c r="T7122" s="44">
        <f t="shared" si="781"/>
        <v>7.6378400913957978E-2</v>
      </c>
      <c r="U7122" s="45">
        <f t="shared" si="782"/>
        <v>2.6378400913957933E-2</v>
      </c>
      <c r="V7122" s="48"/>
      <c r="W7122" s="48"/>
      <c r="X7122" s="48"/>
      <c r="Y7122" s="48"/>
      <c r="AA7122" s="49">
        <f t="shared" si="783"/>
        <v>0.49582704054837479</v>
      </c>
      <c r="AB7122" s="9"/>
    </row>
    <row r="7123" spans="4:28" x14ac:dyDescent="0.3">
      <c r="D7123" s="34">
        <v>0.24074239912398337</v>
      </c>
      <c r="E7123" s="35">
        <v>113869524.13778614</v>
      </c>
      <c r="F7123" s="36">
        <v>0</v>
      </c>
      <c r="J7123" s="32">
        <f t="shared" si="777"/>
        <v>0.24074239912398337</v>
      </c>
      <c r="K7123" s="40">
        <f t="shared" si="778"/>
        <v>0.55470313213794098</v>
      </c>
      <c r="L7123" s="40">
        <f t="shared" si="779"/>
        <v>0</v>
      </c>
      <c r="M7123" s="41">
        <f t="shared" si="780"/>
        <v>0.79544553126192441</v>
      </c>
      <c r="N7123" s="52"/>
      <c r="O7123" s="52"/>
      <c r="P7123" s="52"/>
      <c r="T7123" s="44">
        <f t="shared" si="781"/>
        <v>4.544553126192441E-2</v>
      </c>
      <c r="U7123" s="45">
        <f t="shared" si="782"/>
        <v>0</v>
      </c>
      <c r="V7123" s="48"/>
      <c r="W7123" s="48"/>
      <c r="X7123" s="48"/>
      <c r="Y7123" s="48"/>
      <c r="AA7123" s="49">
        <f t="shared" si="783"/>
        <v>0.47726731875715461</v>
      </c>
      <c r="AB7123" s="9"/>
    </row>
    <row r="7124" spans="4:28" x14ac:dyDescent="0.3">
      <c r="D7124" s="34">
        <v>0.20261736114505566</v>
      </c>
      <c r="E7124" s="35">
        <v>75626505.635338828</v>
      </c>
      <c r="F7124" s="36">
        <v>7377888.524017144</v>
      </c>
      <c r="J7124" s="32">
        <f t="shared" si="777"/>
        <v>0.20261736114505566</v>
      </c>
      <c r="K7124" s="40">
        <f t="shared" si="778"/>
        <v>0.36840638323743935</v>
      </c>
      <c r="L7124" s="40">
        <f t="shared" si="779"/>
        <v>3.594058993242797E-2</v>
      </c>
      <c r="M7124" s="41">
        <f t="shared" si="780"/>
        <v>0.60696433431492303</v>
      </c>
      <c r="N7124" s="52"/>
      <c r="O7124" s="52"/>
      <c r="P7124" s="52"/>
      <c r="T7124" s="44">
        <f t="shared" si="781"/>
        <v>0</v>
      </c>
      <c r="U7124" s="45">
        <f t="shared" si="782"/>
        <v>0</v>
      </c>
      <c r="V7124" s="48"/>
      <c r="W7124" s="48"/>
      <c r="X7124" s="48"/>
      <c r="Y7124" s="48"/>
      <c r="AA7124" s="49">
        <f t="shared" si="783"/>
        <v>0.36417860058895379</v>
      </c>
      <c r="AB7124" s="9"/>
    </row>
    <row r="7125" spans="4:28" x14ac:dyDescent="0.3">
      <c r="D7125" s="34">
        <v>0.24659440250507875</v>
      </c>
      <c r="E7125" s="35">
        <v>69233349.545167506</v>
      </c>
      <c r="F7125" s="36">
        <v>0</v>
      </c>
      <c r="J7125" s="32">
        <f t="shared" si="777"/>
        <v>0.24659440250507875</v>
      </c>
      <c r="K7125" s="40">
        <f t="shared" si="778"/>
        <v>0.33726281137905845</v>
      </c>
      <c r="L7125" s="40">
        <f t="shared" si="779"/>
        <v>0</v>
      </c>
      <c r="M7125" s="41">
        <f t="shared" si="780"/>
        <v>0.58385721388413714</v>
      </c>
      <c r="N7125" s="52"/>
      <c r="O7125" s="52"/>
      <c r="P7125" s="52"/>
      <c r="T7125" s="44">
        <f t="shared" si="781"/>
        <v>0</v>
      </c>
      <c r="U7125" s="45">
        <f t="shared" si="782"/>
        <v>0</v>
      </c>
      <c r="V7125" s="48"/>
      <c r="W7125" s="48"/>
      <c r="X7125" s="48"/>
      <c r="Y7125" s="48"/>
      <c r="AA7125" s="49">
        <f t="shared" si="783"/>
        <v>0.35031432833048226</v>
      </c>
      <c r="AB7125" s="9"/>
    </row>
    <row r="7126" spans="4:28" x14ac:dyDescent="0.3">
      <c r="D7126" s="34">
        <v>0.25371623807645</v>
      </c>
      <c r="E7126" s="35">
        <v>67846438.401669413</v>
      </c>
      <c r="F7126" s="36">
        <v>0</v>
      </c>
      <c r="J7126" s="32">
        <f t="shared" si="777"/>
        <v>0.25371623807645</v>
      </c>
      <c r="K7126" s="40">
        <f t="shared" si="778"/>
        <v>0.33050662300362887</v>
      </c>
      <c r="L7126" s="40">
        <f t="shared" si="779"/>
        <v>0</v>
      </c>
      <c r="M7126" s="41">
        <f t="shared" si="780"/>
        <v>0.58422286108007881</v>
      </c>
      <c r="N7126" s="52"/>
      <c r="O7126" s="52"/>
      <c r="P7126" s="52"/>
      <c r="T7126" s="44">
        <f t="shared" si="781"/>
        <v>0</v>
      </c>
      <c r="U7126" s="45">
        <f t="shared" si="782"/>
        <v>0</v>
      </c>
      <c r="V7126" s="48"/>
      <c r="W7126" s="48"/>
      <c r="X7126" s="48"/>
      <c r="Y7126" s="48"/>
      <c r="AA7126" s="49">
        <f t="shared" si="783"/>
        <v>0.35053371664804728</v>
      </c>
      <c r="AB7126" s="9"/>
    </row>
    <row r="7127" spans="4:28" x14ac:dyDescent="0.3">
      <c r="D7127" s="34">
        <v>0.2312199812784195</v>
      </c>
      <c r="E7127" s="35">
        <v>67941324.776535898</v>
      </c>
      <c r="F7127" s="36">
        <v>145967343.94912016</v>
      </c>
      <c r="J7127" s="32">
        <f t="shared" si="777"/>
        <v>0.2312199812784195</v>
      </c>
      <c r="K7127" s="40">
        <f t="shared" si="778"/>
        <v>0.33096885176706842</v>
      </c>
      <c r="L7127" s="40">
        <f t="shared" si="779"/>
        <v>0.71106420696426453</v>
      </c>
      <c r="M7127" s="41">
        <f t="shared" si="780"/>
        <v>1.2732530400097524</v>
      </c>
      <c r="N7127" s="52"/>
      <c r="O7127" s="52"/>
      <c r="P7127" s="52"/>
      <c r="T7127" s="44">
        <f t="shared" si="781"/>
        <v>0.52325304000975237</v>
      </c>
      <c r="U7127" s="45">
        <f t="shared" si="782"/>
        <v>0.47325304000975232</v>
      </c>
      <c r="V7127" s="48"/>
      <c r="W7127" s="48"/>
      <c r="X7127" s="48"/>
      <c r="Y7127" s="48"/>
      <c r="AA7127" s="49">
        <f t="shared" si="783"/>
        <v>0.76395182400585138</v>
      </c>
      <c r="AB7127" s="9"/>
    </row>
    <row r="7128" spans="4:28" x14ac:dyDescent="0.3">
      <c r="D7128" s="34">
        <v>0.23021752397426387</v>
      </c>
      <c r="E7128" s="35">
        <v>71282964.326123163</v>
      </c>
      <c r="F7128" s="36">
        <v>0</v>
      </c>
      <c r="J7128" s="32">
        <f t="shared" si="777"/>
        <v>0.23021752397426387</v>
      </c>
      <c r="K7128" s="40">
        <f t="shared" si="778"/>
        <v>0.34724728920384146</v>
      </c>
      <c r="L7128" s="40">
        <f t="shared" si="779"/>
        <v>0</v>
      </c>
      <c r="M7128" s="41">
        <f t="shared" si="780"/>
        <v>0.57746481317810527</v>
      </c>
      <c r="N7128" s="52"/>
      <c r="O7128" s="52"/>
      <c r="P7128" s="52"/>
      <c r="T7128" s="44">
        <f t="shared" si="781"/>
        <v>0</v>
      </c>
      <c r="U7128" s="45">
        <f t="shared" si="782"/>
        <v>0</v>
      </c>
      <c r="V7128" s="48"/>
      <c r="W7128" s="48"/>
      <c r="X7128" s="48"/>
      <c r="Y7128" s="48"/>
      <c r="AA7128" s="49">
        <f t="shared" si="783"/>
        <v>0.34647888790686315</v>
      </c>
      <c r="AB7128" s="9"/>
    </row>
    <row r="7129" spans="4:28" x14ac:dyDescent="0.3">
      <c r="D7129" s="34">
        <v>0.21695039674871805</v>
      </c>
      <c r="E7129" s="35">
        <v>192063124.30086216</v>
      </c>
      <c r="F7129" s="36">
        <v>0</v>
      </c>
      <c r="J7129" s="32">
        <f t="shared" si="777"/>
        <v>0.21695039674871805</v>
      </c>
      <c r="K7129" s="40">
        <f t="shared" si="778"/>
        <v>0.93561484009516172</v>
      </c>
      <c r="L7129" s="40">
        <f t="shared" si="779"/>
        <v>0</v>
      </c>
      <c r="M7129" s="41">
        <f t="shared" si="780"/>
        <v>1.1525652368438797</v>
      </c>
      <c r="N7129" s="52"/>
      <c r="O7129" s="52"/>
      <c r="P7129" s="52"/>
      <c r="T7129" s="44">
        <f t="shared" si="781"/>
        <v>0.40256523684387968</v>
      </c>
      <c r="U7129" s="45">
        <f t="shared" si="782"/>
        <v>0.35256523684387964</v>
      </c>
      <c r="V7129" s="48"/>
      <c r="W7129" s="48"/>
      <c r="X7129" s="48"/>
      <c r="Y7129" s="48"/>
      <c r="AA7129" s="49">
        <f t="shared" si="783"/>
        <v>0.69153914210632783</v>
      </c>
      <c r="AB7129" s="9"/>
    </row>
    <row r="7130" spans="4:28" x14ac:dyDescent="0.3">
      <c r="D7130" s="34">
        <v>0.22923329399126899</v>
      </c>
      <c r="E7130" s="35">
        <v>49443459.7247978</v>
      </c>
      <c r="F7130" s="36">
        <v>0</v>
      </c>
      <c r="J7130" s="32">
        <f t="shared" si="777"/>
        <v>0.22923329399126899</v>
      </c>
      <c r="K7130" s="40">
        <f t="shared" si="778"/>
        <v>0.2408584929176881</v>
      </c>
      <c r="L7130" s="40">
        <f t="shared" si="779"/>
        <v>0</v>
      </c>
      <c r="M7130" s="41">
        <f t="shared" si="780"/>
        <v>0.47009178690895709</v>
      </c>
      <c r="N7130" s="52"/>
      <c r="O7130" s="52"/>
      <c r="P7130" s="52"/>
      <c r="T7130" s="44">
        <f t="shared" si="781"/>
        <v>0</v>
      </c>
      <c r="U7130" s="45">
        <f t="shared" si="782"/>
        <v>0</v>
      </c>
      <c r="V7130" s="48"/>
      <c r="W7130" s="48"/>
      <c r="X7130" s="48"/>
      <c r="Y7130" s="48"/>
      <c r="AA7130" s="49">
        <f t="shared" si="783"/>
        <v>0.28205507214537423</v>
      </c>
      <c r="AB7130" s="9"/>
    </row>
    <row r="7131" spans="4:28" x14ac:dyDescent="0.3">
      <c r="D7131" s="34">
        <v>0.20782628251296023</v>
      </c>
      <c r="E7131" s="35">
        <v>61578178.567416728</v>
      </c>
      <c r="F7131" s="36">
        <v>0</v>
      </c>
      <c r="J7131" s="32">
        <f t="shared" si="777"/>
        <v>0.20782628251296023</v>
      </c>
      <c r="K7131" s="40">
        <f t="shared" si="778"/>
        <v>0.29997146981455353</v>
      </c>
      <c r="L7131" s="40">
        <f t="shared" si="779"/>
        <v>0</v>
      </c>
      <c r="M7131" s="41">
        <f t="shared" si="780"/>
        <v>0.50779775232751378</v>
      </c>
      <c r="N7131" s="52"/>
      <c r="O7131" s="52"/>
      <c r="P7131" s="52"/>
      <c r="T7131" s="44">
        <f t="shared" si="781"/>
        <v>0</v>
      </c>
      <c r="U7131" s="45">
        <f t="shared" si="782"/>
        <v>0</v>
      </c>
      <c r="V7131" s="48"/>
      <c r="W7131" s="48"/>
      <c r="X7131" s="48"/>
      <c r="Y7131" s="48"/>
      <c r="AA7131" s="49">
        <f t="shared" si="783"/>
        <v>0.30467865139650824</v>
      </c>
      <c r="AB7131" s="9"/>
    </row>
    <row r="7132" spans="4:28" x14ac:dyDescent="0.3">
      <c r="D7132" s="34">
        <v>0.19209538704720694</v>
      </c>
      <c r="E7132" s="35">
        <v>103267942.06825022</v>
      </c>
      <c r="F7132" s="36">
        <v>224077912.05306387</v>
      </c>
      <c r="J7132" s="32">
        <f t="shared" si="777"/>
        <v>0.19209538704720694</v>
      </c>
      <c r="K7132" s="40">
        <f t="shared" si="778"/>
        <v>0.50305866603414739</v>
      </c>
      <c r="L7132" s="40">
        <f t="shared" si="779"/>
        <v>1.0915714331813768</v>
      </c>
      <c r="M7132" s="41">
        <f t="shared" si="780"/>
        <v>1.7867254862627311</v>
      </c>
      <c r="N7132" s="52"/>
      <c r="O7132" s="52"/>
      <c r="P7132" s="52"/>
      <c r="T7132" s="44">
        <f t="shared" si="781"/>
        <v>1.0367254862627311</v>
      </c>
      <c r="U7132" s="45">
        <f t="shared" si="782"/>
        <v>0.98672548626273104</v>
      </c>
      <c r="V7132" s="48"/>
      <c r="W7132" s="48"/>
      <c r="X7132" s="48"/>
      <c r="Y7132" s="48"/>
      <c r="AA7132" s="49">
        <f t="shared" si="783"/>
        <v>1.0720352917576386</v>
      </c>
      <c r="AB7132" s="9"/>
    </row>
    <row r="7133" spans="4:28" x14ac:dyDescent="0.3">
      <c r="D7133" s="34">
        <v>0.18958718013283044</v>
      </c>
      <c r="E7133" s="35">
        <v>39225311.142902434</v>
      </c>
      <c r="F7133" s="36">
        <v>2032797.3887579544</v>
      </c>
      <c r="J7133" s="32">
        <f t="shared" si="777"/>
        <v>0.18958718013283044</v>
      </c>
      <c r="K7133" s="40">
        <f t="shared" si="778"/>
        <v>0.19108188178361774</v>
      </c>
      <c r="L7133" s="40">
        <f t="shared" si="779"/>
        <v>9.902553708588703E-3</v>
      </c>
      <c r="M7133" s="41">
        <f t="shared" si="780"/>
        <v>0.39057161562503689</v>
      </c>
      <c r="N7133" s="52"/>
      <c r="O7133" s="52"/>
      <c r="P7133" s="52"/>
      <c r="T7133" s="44">
        <f t="shared" si="781"/>
        <v>0</v>
      </c>
      <c r="U7133" s="45">
        <f t="shared" si="782"/>
        <v>0</v>
      </c>
      <c r="V7133" s="48"/>
      <c r="W7133" s="48"/>
      <c r="X7133" s="48"/>
      <c r="Y7133" s="48"/>
      <c r="AA7133" s="49">
        <f t="shared" si="783"/>
        <v>0.23434296937502214</v>
      </c>
      <c r="AB7133" s="9"/>
    </row>
    <row r="7134" spans="4:28" x14ac:dyDescent="0.3">
      <c r="D7134" s="34">
        <v>0.22087582510195328</v>
      </c>
      <c r="E7134" s="35">
        <v>65047642.861549743</v>
      </c>
      <c r="F7134" s="36">
        <v>0</v>
      </c>
      <c r="J7134" s="32">
        <f t="shared" si="777"/>
        <v>0.22087582510195328</v>
      </c>
      <c r="K7134" s="40">
        <f t="shared" si="778"/>
        <v>0.31687259173781362</v>
      </c>
      <c r="L7134" s="40">
        <f t="shared" si="779"/>
        <v>0</v>
      </c>
      <c r="M7134" s="41">
        <f t="shared" si="780"/>
        <v>0.53774841683976693</v>
      </c>
      <c r="N7134" s="52"/>
      <c r="O7134" s="52"/>
      <c r="P7134" s="52"/>
      <c r="T7134" s="44">
        <f t="shared" si="781"/>
        <v>0</v>
      </c>
      <c r="U7134" s="45">
        <f t="shared" si="782"/>
        <v>0</v>
      </c>
      <c r="V7134" s="48"/>
      <c r="W7134" s="48"/>
      <c r="X7134" s="48"/>
      <c r="Y7134" s="48"/>
      <c r="AA7134" s="49">
        <f t="shared" si="783"/>
        <v>0.32264905010386014</v>
      </c>
      <c r="AB7134" s="9"/>
    </row>
    <row r="7135" spans="4:28" x14ac:dyDescent="0.3">
      <c r="D7135" s="34">
        <v>0.22233312423418652</v>
      </c>
      <c r="E7135" s="35">
        <v>55956102.089931913</v>
      </c>
      <c r="F7135" s="36">
        <v>65684396.338476829</v>
      </c>
      <c r="J7135" s="32">
        <f t="shared" si="777"/>
        <v>0.22233312423418652</v>
      </c>
      <c r="K7135" s="40">
        <f t="shared" si="778"/>
        <v>0.27258412930537324</v>
      </c>
      <c r="L7135" s="40">
        <f t="shared" si="779"/>
        <v>0.31997446777291311</v>
      </c>
      <c r="M7135" s="41">
        <f t="shared" si="780"/>
        <v>0.81489172131247289</v>
      </c>
      <c r="N7135" s="52"/>
      <c r="O7135" s="52"/>
      <c r="P7135" s="52"/>
      <c r="T7135" s="44">
        <f t="shared" si="781"/>
        <v>6.4891721312472894E-2</v>
      </c>
      <c r="U7135" s="45">
        <f t="shared" si="782"/>
        <v>1.489172131247285E-2</v>
      </c>
      <c r="V7135" s="48"/>
      <c r="W7135" s="48"/>
      <c r="X7135" s="48"/>
      <c r="Y7135" s="48"/>
      <c r="AA7135" s="49">
        <f t="shared" si="783"/>
        <v>0.48893503278748374</v>
      </c>
      <c r="AB7135" s="9"/>
    </row>
    <row r="7136" spans="4:28" x14ac:dyDescent="0.3">
      <c r="D7136" s="34">
        <v>0.21310178831506202</v>
      </c>
      <c r="E7136" s="35">
        <v>65346414.148511067</v>
      </c>
      <c r="F7136" s="36">
        <v>9546352.7792388052</v>
      </c>
      <c r="J7136" s="32">
        <f t="shared" si="777"/>
        <v>0.21310178831506202</v>
      </c>
      <c r="K7136" s="40">
        <f t="shared" si="778"/>
        <v>0.31832802390831949</v>
      </c>
      <c r="L7136" s="40">
        <f t="shared" si="779"/>
        <v>4.6504030180453661E-2</v>
      </c>
      <c r="M7136" s="41">
        <f t="shared" si="780"/>
        <v>0.57793384240383516</v>
      </c>
      <c r="N7136" s="52"/>
      <c r="O7136" s="52"/>
      <c r="P7136" s="52"/>
      <c r="T7136" s="44">
        <f t="shared" si="781"/>
        <v>0</v>
      </c>
      <c r="U7136" s="45">
        <f t="shared" si="782"/>
        <v>0</v>
      </c>
      <c r="V7136" s="48"/>
      <c r="W7136" s="48"/>
      <c r="X7136" s="48"/>
      <c r="Y7136" s="48"/>
      <c r="AA7136" s="49">
        <f t="shared" si="783"/>
        <v>0.34676030544230108</v>
      </c>
      <c r="AB7136" s="9"/>
    </row>
    <row r="7137" spans="4:28" x14ac:dyDescent="0.3">
      <c r="D7137" s="34">
        <v>0.20699625207119038</v>
      </c>
      <c r="E7137" s="35">
        <v>67586969.576034859</v>
      </c>
      <c r="F7137" s="36">
        <v>1455243.309407799</v>
      </c>
      <c r="J7137" s="32">
        <f t="shared" si="777"/>
        <v>0.20699625207119038</v>
      </c>
      <c r="K7137" s="40">
        <f t="shared" si="778"/>
        <v>0.32924264854372437</v>
      </c>
      <c r="L7137" s="40">
        <f t="shared" si="779"/>
        <v>7.0890611677143266E-3</v>
      </c>
      <c r="M7137" s="41">
        <f t="shared" si="780"/>
        <v>0.5433279617826291</v>
      </c>
      <c r="N7137" s="52"/>
      <c r="O7137" s="52"/>
      <c r="P7137" s="52"/>
      <c r="T7137" s="44">
        <f t="shared" si="781"/>
        <v>0</v>
      </c>
      <c r="U7137" s="45">
        <f t="shared" si="782"/>
        <v>0</v>
      </c>
      <c r="V7137" s="48"/>
      <c r="W7137" s="48"/>
      <c r="X7137" s="48"/>
      <c r="Y7137" s="48"/>
      <c r="AA7137" s="49">
        <f t="shared" si="783"/>
        <v>0.32599677706957747</v>
      </c>
      <c r="AB7137" s="9"/>
    </row>
    <row r="7138" spans="4:28" x14ac:dyDescent="0.3">
      <c r="D7138" s="34">
        <v>0.24416528934992415</v>
      </c>
      <c r="E7138" s="35">
        <v>53103620.055390611</v>
      </c>
      <c r="F7138" s="36">
        <v>0</v>
      </c>
      <c r="J7138" s="32">
        <f t="shared" si="777"/>
        <v>0.24416528934992415</v>
      </c>
      <c r="K7138" s="40">
        <f t="shared" si="778"/>
        <v>0.25868857005975238</v>
      </c>
      <c r="L7138" s="40">
        <f t="shared" si="779"/>
        <v>0</v>
      </c>
      <c r="M7138" s="41">
        <f t="shared" si="780"/>
        <v>0.50285385940967653</v>
      </c>
      <c r="N7138" s="52"/>
      <c r="O7138" s="52"/>
      <c r="P7138" s="52"/>
      <c r="T7138" s="44">
        <f t="shared" si="781"/>
        <v>0</v>
      </c>
      <c r="U7138" s="45">
        <f t="shared" si="782"/>
        <v>0</v>
      </c>
      <c r="V7138" s="48"/>
      <c r="W7138" s="48"/>
      <c r="X7138" s="48"/>
      <c r="Y7138" s="48"/>
      <c r="AA7138" s="49">
        <f t="shared" si="783"/>
        <v>0.30171231564580592</v>
      </c>
      <c r="AB7138" s="9"/>
    </row>
    <row r="7139" spans="4:28" x14ac:dyDescent="0.3">
      <c r="D7139" s="34">
        <v>0.23853650719449632</v>
      </c>
      <c r="E7139" s="35">
        <v>78142335.515015438</v>
      </c>
      <c r="F7139" s="36">
        <v>384971525.02478385</v>
      </c>
      <c r="J7139" s="32">
        <f t="shared" si="777"/>
        <v>0.23853650719449632</v>
      </c>
      <c r="K7139" s="40">
        <f t="shared" si="778"/>
        <v>0.38066197774132243</v>
      </c>
      <c r="L7139" s="40">
        <f t="shared" si="779"/>
        <v>1.8753473533161555</v>
      </c>
      <c r="M7139" s="41">
        <f t="shared" si="780"/>
        <v>2.4945458382519741</v>
      </c>
      <c r="N7139" s="52"/>
      <c r="O7139" s="52"/>
      <c r="P7139" s="52"/>
      <c r="T7139" s="44">
        <f t="shared" si="781"/>
        <v>1.25</v>
      </c>
      <c r="U7139" s="45">
        <f t="shared" si="782"/>
        <v>1.2</v>
      </c>
      <c r="V7139" s="48"/>
      <c r="W7139" s="48"/>
      <c r="X7139" s="48"/>
      <c r="Y7139" s="48"/>
      <c r="AA7139" s="49">
        <f t="shared" si="783"/>
        <v>1.4967275029511844</v>
      </c>
      <c r="AB7139" s="9"/>
    </row>
    <row r="7140" spans="4:28" x14ac:dyDescent="0.3">
      <c r="D7140" s="34">
        <v>0.21279263291218231</v>
      </c>
      <c r="E7140" s="35">
        <v>76059219.601722434</v>
      </c>
      <c r="F7140" s="36">
        <v>0</v>
      </c>
      <c r="J7140" s="32">
        <f t="shared" si="777"/>
        <v>0.21279263291218231</v>
      </c>
      <c r="K7140" s="40">
        <f t="shared" si="778"/>
        <v>0.37051430275576785</v>
      </c>
      <c r="L7140" s="40">
        <f t="shared" si="779"/>
        <v>0</v>
      </c>
      <c r="M7140" s="41">
        <f t="shared" si="780"/>
        <v>0.58330693566795011</v>
      </c>
      <c r="N7140" s="52"/>
      <c r="O7140" s="52"/>
      <c r="P7140" s="52"/>
      <c r="T7140" s="44">
        <f t="shared" si="781"/>
        <v>0</v>
      </c>
      <c r="U7140" s="45">
        <f t="shared" si="782"/>
        <v>0</v>
      </c>
      <c r="V7140" s="48"/>
      <c r="W7140" s="48"/>
      <c r="X7140" s="48"/>
      <c r="Y7140" s="48"/>
      <c r="AA7140" s="49">
        <f t="shared" si="783"/>
        <v>0.34998416140077004</v>
      </c>
      <c r="AB7140" s="9"/>
    </row>
    <row r="7141" spans="4:28" x14ac:dyDescent="0.3">
      <c r="D7141" s="34">
        <v>0.21463893590040869</v>
      </c>
      <c r="E7141" s="35">
        <v>68892149.706252992</v>
      </c>
      <c r="F7141" s="36">
        <v>0</v>
      </c>
      <c r="J7141" s="32">
        <f t="shared" si="777"/>
        <v>0.21463893590040869</v>
      </c>
      <c r="K7141" s="40">
        <f t="shared" si="778"/>
        <v>0.33560069308389612</v>
      </c>
      <c r="L7141" s="40">
        <f t="shared" si="779"/>
        <v>0</v>
      </c>
      <c r="M7141" s="41">
        <f t="shared" si="780"/>
        <v>0.55023962898430478</v>
      </c>
      <c r="N7141" s="52"/>
      <c r="O7141" s="52"/>
      <c r="P7141" s="52"/>
      <c r="T7141" s="44">
        <f t="shared" si="781"/>
        <v>0</v>
      </c>
      <c r="U7141" s="45">
        <f t="shared" si="782"/>
        <v>0</v>
      </c>
      <c r="V7141" s="48"/>
      <c r="W7141" s="48"/>
      <c r="X7141" s="48"/>
      <c r="Y7141" s="48"/>
      <c r="AA7141" s="49">
        <f t="shared" si="783"/>
        <v>0.33014377739058287</v>
      </c>
      <c r="AB7141" s="9"/>
    </row>
    <row r="7142" spans="4:28" x14ac:dyDescent="0.3">
      <c r="D7142" s="34">
        <v>0.21812005694428202</v>
      </c>
      <c r="E7142" s="35">
        <v>72450657.059998095</v>
      </c>
      <c r="F7142" s="36">
        <v>0</v>
      </c>
      <c r="J7142" s="32">
        <f t="shared" si="777"/>
        <v>0.21812005694428202</v>
      </c>
      <c r="K7142" s="40">
        <f t="shared" si="778"/>
        <v>0.35293557868919467</v>
      </c>
      <c r="L7142" s="40">
        <f t="shared" si="779"/>
        <v>0</v>
      </c>
      <c r="M7142" s="41">
        <f t="shared" si="780"/>
        <v>0.57105563563347672</v>
      </c>
      <c r="N7142" s="52"/>
      <c r="O7142" s="52"/>
      <c r="P7142" s="52"/>
      <c r="T7142" s="44">
        <f t="shared" si="781"/>
        <v>0</v>
      </c>
      <c r="U7142" s="45">
        <f t="shared" si="782"/>
        <v>0</v>
      </c>
      <c r="V7142" s="48"/>
      <c r="W7142" s="48"/>
      <c r="X7142" s="48"/>
      <c r="Y7142" s="48"/>
      <c r="AA7142" s="49">
        <f t="shared" si="783"/>
        <v>0.34263338138008603</v>
      </c>
      <c r="AB7142" s="9"/>
    </row>
    <row r="7143" spans="4:28" x14ac:dyDescent="0.3">
      <c r="D7143" s="34">
        <v>0.25780624113313971</v>
      </c>
      <c r="E7143" s="35">
        <v>75836717.945981726</v>
      </c>
      <c r="F7143" s="36">
        <v>0</v>
      </c>
      <c r="J7143" s="32">
        <f t="shared" si="777"/>
        <v>0.25780624113313971</v>
      </c>
      <c r="K7143" s="40">
        <f t="shared" si="778"/>
        <v>0.36943040988557457</v>
      </c>
      <c r="L7143" s="40">
        <f t="shared" si="779"/>
        <v>0</v>
      </c>
      <c r="M7143" s="41">
        <f t="shared" si="780"/>
        <v>0.62723665101871429</v>
      </c>
      <c r="N7143" s="52"/>
      <c r="O7143" s="52"/>
      <c r="P7143" s="52"/>
      <c r="T7143" s="44">
        <f t="shared" si="781"/>
        <v>0</v>
      </c>
      <c r="U7143" s="45">
        <f t="shared" si="782"/>
        <v>0</v>
      </c>
      <c r="V7143" s="48"/>
      <c r="W7143" s="48"/>
      <c r="X7143" s="48"/>
      <c r="Y7143" s="48"/>
      <c r="AA7143" s="49">
        <f t="shared" si="783"/>
        <v>0.37634199061122858</v>
      </c>
      <c r="AB7143" s="9"/>
    </row>
    <row r="7144" spans="4:28" x14ac:dyDescent="0.3">
      <c r="D7144" s="34">
        <v>0.21259355773126187</v>
      </c>
      <c r="E7144" s="35">
        <v>85043953.488675088</v>
      </c>
      <c r="F7144" s="36">
        <v>41954138.490830138</v>
      </c>
      <c r="J7144" s="32">
        <f t="shared" si="777"/>
        <v>0.21259355773126187</v>
      </c>
      <c r="K7144" s="40">
        <f t="shared" si="778"/>
        <v>0.41428246694417609</v>
      </c>
      <c r="L7144" s="40">
        <f t="shared" si="779"/>
        <v>0.20437507053118423</v>
      </c>
      <c r="M7144" s="41">
        <f t="shared" si="780"/>
        <v>0.8312510952066221</v>
      </c>
      <c r="N7144" s="52"/>
      <c r="O7144" s="52"/>
      <c r="P7144" s="52"/>
      <c r="T7144" s="44">
        <f t="shared" si="781"/>
        <v>8.1251095206622104E-2</v>
      </c>
      <c r="U7144" s="45">
        <f t="shared" si="782"/>
        <v>3.1251095206622059E-2</v>
      </c>
      <c r="V7144" s="48"/>
      <c r="W7144" s="48"/>
      <c r="X7144" s="48"/>
      <c r="Y7144" s="48"/>
      <c r="AA7144" s="49">
        <f t="shared" si="783"/>
        <v>0.49875065712397326</v>
      </c>
      <c r="AB7144" s="9"/>
    </row>
    <row r="7145" spans="4:28" x14ac:dyDescent="0.3">
      <c r="D7145" s="34">
        <v>0.19678137839558291</v>
      </c>
      <c r="E7145" s="35">
        <v>111743898.28122795</v>
      </c>
      <c r="F7145" s="36">
        <v>2970113.5199609948</v>
      </c>
      <c r="J7145" s="32">
        <f t="shared" si="777"/>
        <v>0.19678137839558291</v>
      </c>
      <c r="K7145" s="40">
        <f t="shared" si="778"/>
        <v>0.54434837453871299</v>
      </c>
      <c r="L7145" s="40">
        <f t="shared" si="779"/>
        <v>1.4468588367279359E-2</v>
      </c>
      <c r="M7145" s="41">
        <f t="shared" si="780"/>
        <v>0.75559834130157533</v>
      </c>
      <c r="N7145" s="52"/>
      <c r="O7145" s="52"/>
      <c r="P7145" s="52"/>
      <c r="T7145" s="44">
        <f t="shared" si="781"/>
        <v>5.5983413015753269E-3</v>
      </c>
      <c r="U7145" s="45">
        <f t="shared" si="782"/>
        <v>0</v>
      </c>
      <c r="V7145" s="48"/>
      <c r="W7145" s="48"/>
      <c r="X7145" s="48"/>
      <c r="Y7145" s="48"/>
      <c r="AA7145" s="49">
        <f t="shared" si="783"/>
        <v>0.45335900478094515</v>
      </c>
      <c r="AB7145" s="9"/>
    </row>
    <row r="7146" spans="4:28" x14ac:dyDescent="0.3">
      <c r="D7146" s="34">
        <v>0.20167114488740126</v>
      </c>
      <c r="E7146" s="35">
        <v>64766679.276461311</v>
      </c>
      <c r="F7146" s="36">
        <v>0</v>
      </c>
      <c r="J7146" s="32">
        <f t="shared" si="777"/>
        <v>0.20167114488740126</v>
      </c>
      <c r="K7146" s="40">
        <f t="shared" si="778"/>
        <v>0.31550390787050708</v>
      </c>
      <c r="L7146" s="40">
        <f t="shared" si="779"/>
        <v>0</v>
      </c>
      <c r="M7146" s="41">
        <f t="shared" si="780"/>
        <v>0.51717505275790832</v>
      </c>
      <c r="N7146" s="52"/>
      <c r="O7146" s="52"/>
      <c r="P7146" s="52"/>
      <c r="T7146" s="44">
        <f t="shared" si="781"/>
        <v>0</v>
      </c>
      <c r="U7146" s="45">
        <f t="shared" si="782"/>
        <v>0</v>
      </c>
      <c r="V7146" s="48"/>
      <c r="W7146" s="48"/>
      <c r="X7146" s="48"/>
      <c r="Y7146" s="48"/>
      <c r="AA7146" s="49">
        <f t="shared" si="783"/>
        <v>0.31030503165474499</v>
      </c>
      <c r="AB7146" s="9"/>
    </row>
    <row r="7147" spans="4:28" x14ac:dyDescent="0.3">
      <c r="D7147" s="34">
        <v>0.20041610587959127</v>
      </c>
      <c r="E7147" s="35">
        <v>82351552.364126042</v>
      </c>
      <c r="F7147" s="36">
        <v>0</v>
      </c>
      <c r="J7147" s="32">
        <f t="shared" si="777"/>
        <v>0.20041610587959127</v>
      </c>
      <c r="K7147" s="40">
        <f t="shared" si="778"/>
        <v>0.40116672462358899</v>
      </c>
      <c r="L7147" s="40">
        <f t="shared" si="779"/>
        <v>0</v>
      </c>
      <c r="M7147" s="41">
        <f t="shared" si="780"/>
        <v>0.60158283050318029</v>
      </c>
      <c r="N7147" s="52"/>
      <c r="O7147" s="52"/>
      <c r="P7147" s="52"/>
      <c r="T7147" s="44">
        <f t="shared" si="781"/>
        <v>0</v>
      </c>
      <c r="U7147" s="45">
        <f t="shared" si="782"/>
        <v>0</v>
      </c>
      <c r="V7147" s="48"/>
      <c r="W7147" s="48"/>
      <c r="X7147" s="48"/>
      <c r="Y7147" s="48"/>
      <c r="AA7147" s="49">
        <f t="shared" si="783"/>
        <v>0.36094969830190815</v>
      </c>
      <c r="AB7147" s="9"/>
    </row>
    <row r="7148" spans="4:28" x14ac:dyDescent="0.3">
      <c r="D7148" s="34">
        <v>0.22371892954887432</v>
      </c>
      <c r="E7148" s="35">
        <v>69461910.701086432</v>
      </c>
      <c r="F7148" s="36">
        <v>13254851.287637195</v>
      </c>
      <c r="J7148" s="32">
        <f t="shared" si="777"/>
        <v>0.22371892954887432</v>
      </c>
      <c r="K7148" s="40">
        <f t="shared" si="778"/>
        <v>0.33837622245224325</v>
      </c>
      <c r="L7148" s="40">
        <f t="shared" si="779"/>
        <v>6.456958155351715E-2</v>
      </c>
      <c r="M7148" s="41">
        <f t="shared" si="780"/>
        <v>0.6266647335546347</v>
      </c>
      <c r="N7148" s="52"/>
      <c r="O7148" s="52"/>
      <c r="P7148" s="52"/>
      <c r="T7148" s="44">
        <f t="shared" si="781"/>
        <v>0</v>
      </c>
      <c r="U7148" s="45">
        <f t="shared" si="782"/>
        <v>0</v>
      </c>
      <c r="V7148" s="48"/>
      <c r="W7148" s="48"/>
      <c r="X7148" s="48"/>
      <c r="Y7148" s="48"/>
      <c r="AA7148" s="49">
        <f t="shared" si="783"/>
        <v>0.37599884013278079</v>
      </c>
      <c r="AB7148" s="9"/>
    </row>
    <row r="7149" spans="4:28" x14ac:dyDescent="0.3">
      <c r="D7149" s="34">
        <v>0.25326989376052111</v>
      </c>
      <c r="E7149" s="35">
        <v>61466793.393531151</v>
      </c>
      <c r="F7149" s="36">
        <v>0</v>
      </c>
      <c r="J7149" s="32">
        <f t="shared" si="777"/>
        <v>0.25326989376052111</v>
      </c>
      <c r="K7149" s="40">
        <f t="shared" si="778"/>
        <v>0.29942886892730208</v>
      </c>
      <c r="L7149" s="40">
        <f t="shared" si="779"/>
        <v>0</v>
      </c>
      <c r="M7149" s="41">
        <f t="shared" si="780"/>
        <v>0.55269876268782325</v>
      </c>
      <c r="N7149" s="52"/>
      <c r="O7149" s="52"/>
      <c r="P7149" s="52"/>
      <c r="T7149" s="44">
        <f t="shared" si="781"/>
        <v>0</v>
      </c>
      <c r="U7149" s="45">
        <f t="shared" si="782"/>
        <v>0</v>
      </c>
      <c r="V7149" s="48"/>
      <c r="W7149" s="48"/>
      <c r="X7149" s="48"/>
      <c r="Y7149" s="48"/>
      <c r="AA7149" s="49">
        <f t="shared" si="783"/>
        <v>0.33161925761269395</v>
      </c>
      <c r="AB7149" s="9"/>
    </row>
    <row r="7150" spans="4:28" x14ac:dyDescent="0.3">
      <c r="D7150" s="34">
        <v>0.223910155001591</v>
      </c>
      <c r="E7150" s="35">
        <v>43954762.781162865</v>
      </c>
      <c r="F7150" s="36">
        <v>876333.51829912071</v>
      </c>
      <c r="J7150" s="32">
        <f t="shared" si="777"/>
        <v>0.223910155001591</v>
      </c>
      <c r="K7150" s="40">
        <f t="shared" si="778"/>
        <v>0.21412089645328056</v>
      </c>
      <c r="L7150" s="40">
        <f t="shared" si="779"/>
        <v>4.2689644229107317E-3</v>
      </c>
      <c r="M7150" s="41">
        <f t="shared" si="780"/>
        <v>0.44230001587778228</v>
      </c>
      <c r="N7150" s="52"/>
      <c r="O7150" s="52"/>
      <c r="P7150" s="52"/>
      <c r="T7150" s="44">
        <f t="shared" si="781"/>
        <v>0</v>
      </c>
      <c r="U7150" s="45">
        <f t="shared" si="782"/>
        <v>0</v>
      </c>
      <c r="V7150" s="48"/>
      <c r="W7150" s="48"/>
      <c r="X7150" s="48"/>
      <c r="Y7150" s="48"/>
      <c r="AA7150" s="49">
        <f t="shared" si="783"/>
        <v>0.26538000952666935</v>
      </c>
      <c r="AB7150" s="9"/>
    </row>
    <row r="7151" spans="4:28" x14ac:dyDescent="0.3">
      <c r="D7151" s="34">
        <v>0.22453060615256484</v>
      </c>
      <c r="E7151" s="35">
        <v>61370288.245360337</v>
      </c>
      <c r="F7151" s="36">
        <v>0</v>
      </c>
      <c r="J7151" s="32">
        <f t="shared" si="777"/>
        <v>0.22453060615256484</v>
      </c>
      <c r="K7151" s="40">
        <f t="shared" si="778"/>
        <v>0.29895875448392378</v>
      </c>
      <c r="L7151" s="40">
        <f t="shared" si="779"/>
        <v>0</v>
      </c>
      <c r="M7151" s="41">
        <f t="shared" si="780"/>
        <v>0.52348936063648865</v>
      </c>
      <c r="N7151" s="52"/>
      <c r="O7151" s="52"/>
      <c r="P7151" s="52"/>
      <c r="T7151" s="44">
        <f t="shared" si="781"/>
        <v>0</v>
      </c>
      <c r="U7151" s="45">
        <f t="shared" si="782"/>
        <v>0</v>
      </c>
      <c r="V7151" s="48"/>
      <c r="W7151" s="48"/>
      <c r="X7151" s="48"/>
      <c r="Y7151" s="48"/>
      <c r="AA7151" s="49">
        <f t="shared" si="783"/>
        <v>0.3140936163818932</v>
      </c>
      <c r="AB7151" s="9"/>
    </row>
    <row r="7152" spans="4:28" x14ac:dyDescent="0.3">
      <c r="D7152" s="34">
        <v>0.21322727854072049</v>
      </c>
      <c r="E7152" s="35">
        <v>95743317.894807398</v>
      </c>
      <c r="F7152" s="36">
        <v>0</v>
      </c>
      <c r="J7152" s="32">
        <f t="shared" si="777"/>
        <v>0.21322727854072049</v>
      </c>
      <c r="K7152" s="40">
        <f t="shared" si="778"/>
        <v>0.46640326917731151</v>
      </c>
      <c r="L7152" s="40">
        <f t="shared" si="779"/>
        <v>0</v>
      </c>
      <c r="M7152" s="41">
        <f t="shared" si="780"/>
        <v>0.679630547718032</v>
      </c>
      <c r="N7152" s="52"/>
      <c r="O7152" s="52"/>
      <c r="P7152" s="52"/>
      <c r="T7152" s="44">
        <f t="shared" si="781"/>
        <v>0</v>
      </c>
      <c r="U7152" s="45">
        <f t="shared" si="782"/>
        <v>0</v>
      </c>
      <c r="V7152" s="48"/>
      <c r="W7152" s="48"/>
      <c r="X7152" s="48"/>
      <c r="Y7152" s="48"/>
      <c r="AA7152" s="49">
        <f t="shared" si="783"/>
        <v>0.4077783286308192</v>
      </c>
      <c r="AB7152" s="9"/>
    </row>
    <row r="7153" spans="4:28" x14ac:dyDescent="0.3">
      <c r="D7153" s="34">
        <v>0.22970549848869898</v>
      </c>
      <c r="E7153" s="35">
        <v>76649930.505678609</v>
      </c>
      <c r="F7153" s="36">
        <v>993758.56276326801</v>
      </c>
      <c r="J7153" s="32">
        <f t="shared" si="777"/>
        <v>0.22970549848869898</v>
      </c>
      <c r="K7153" s="40">
        <f t="shared" si="778"/>
        <v>0.37339188735176593</v>
      </c>
      <c r="L7153" s="40">
        <f t="shared" si="779"/>
        <v>4.8409878896715367E-3</v>
      </c>
      <c r="M7153" s="41">
        <f t="shared" si="780"/>
        <v>0.60793837373013648</v>
      </c>
      <c r="N7153" s="52"/>
      <c r="O7153" s="52"/>
      <c r="P7153" s="52"/>
      <c r="T7153" s="44">
        <f t="shared" si="781"/>
        <v>0</v>
      </c>
      <c r="U7153" s="45">
        <f t="shared" si="782"/>
        <v>0</v>
      </c>
      <c r="V7153" s="48"/>
      <c r="W7153" s="48"/>
      <c r="X7153" s="48"/>
      <c r="Y7153" s="48"/>
      <c r="AA7153" s="49">
        <f t="shared" si="783"/>
        <v>0.36476302423808188</v>
      </c>
      <c r="AB7153" s="9"/>
    </row>
    <row r="7154" spans="4:28" x14ac:dyDescent="0.3">
      <c r="D7154" s="34">
        <v>0.24361251005346582</v>
      </c>
      <c r="E7154" s="35">
        <v>59721542.433743604</v>
      </c>
      <c r="F7154" s="36">
        <v>0</v>
      </c>
      <c r="J7154" s="32">
        <f t="shared" si="777"/>
        <v>0.24361251005346582</v>
      </c>
      <c r="K7154" s="40">
        <f t="shared" si="778"/>
        <v>0.29092706670154178</v>
      </c>
      <c r="L7154" s="40">
        <f t="shared" si="779"/>
        <v>0</v>
      </c>
      <c r="M7154" s="41">
        <f t="shared" si="780"/>
        <v>0.53453957675500763</v>
      </c>
      <c r="N7154" s="52"/>
      <c r="O7154" s="52"/>
      <c r="P7154" s="52"/>
      <c r="T7154" s="44">
        <f t="shared" si="781"/>
        <v>0</v>
      </c>
      <c r="U7154" s="45">
        <f t="shared" si="782"/>
        <v>0</v>
      </c>
      <c r="V7154" s="48"/>
      <c r="W7154" s="48"/>
      <c r="X7154" s="48"/>
      <c r="Y7154" s="48"/>
      <c r="AA7154" s="49">
        <f t="shared" si="783"/>
        <v>0.32072374605300458</v>
      </c>
      <c r="AB7154" s="9"/>
    </row>
    <row r="7155" spans="4:28" x14ac:dyDescent="0.3">
      <c r="D7155" s="34">
        <v>0.21874821688922325</v>
      </c>
      <c r="E7155" s="35">
        <v>35882629.26775337</v>
      </c>
      <c r="F7155" s="36">
        <v>0</v>
      </c>
      <c r="J7155" s="32">
        <f t="shared" si="777"/>
        <v>0.21874821688922325</v>
      </c>
      <c r="K7155" s="40">
        <f t="shared" si="778"/>
        <v>0.17479836677004598</v>
      </c>
      <c r="L7155" s="40">
        <f t="shared" si="779"/>
        <v>0</v>
      </c>
      <c r="M7155" s="41">
        <f t="shared" si="780"/>
        <v>0.3935465836592692</v>
      </c>
      <c r="N7155" s="52"/>
      <c r="O7155" s="52"/>
      <c r="P7155" s="52"/>
      <c r="T7155" s="44">
        <f t="shared" si="781"/>
        <v>0</v>
      </c>
      <c r="U7155" s="45">
        <f t="shared" si="782"/>
        <v>0</v>
      </c>
      <c r="V7155" s="48"/>
      <c r="W7155" s="48"/>
      <c r="X7155" s="48"/>
      <c r="Y7155" s="48"/>
      <c r="AA7155" s="49">
        <f t="shared" si="783"/>
        <v>0.23612795019556151</v>
      </c>
      <c r="AB7155" s="9"/>
    </row>
    <row r="7156" spans="4:28" x14ac:dyDescent="0.3">
      <c r="D7156" s="34">
        <v>0.24761534176245378</v>
      </c>
      <c r="E7156" s="35">
        <v>63927904.161217548</v>
      </c>
      <c r="F7156" s="36">
        <v>0</v>
      </c>
      <c r="J7156" s="32">
        <f t="shared" si="777"/>
        <v>0.24761534176245378</v>
      </c>
      <c r="K7156" s="40">
        <f t="shared" si="778"/>
        <v>0.31141790516602508</v>
      </c>
      <c r="L7156" s="40">
        <f t="shared" si="779"/>
        <v>0</v>
      </c>
      <c r="M7156" s="41">
        <f t="shared" si="780"/>
        <v>0.55903324692847889</v>
      </c>
      <c r="N7156" s="52"/>
      <c r="O7156" s="52"/>
      <c r="P7156" s="52"/>
      <c r="T7156" s="44">
        <f t="shared" si="781"/>
        <v>0</v>
      </c>
      <c r="U7156" s="45">
        <f t="shared" si="782"/>
        <v>0</v>
      </c>
      <c r="V7156" s="48"/>
      <c r="W7156" s="48"/>
      <c r="X7156" s="48"/>
      <c r="Y7156" s="48"/>
      <c r="AA7156" s="49">
        <f t="shared" si="783"/>
        <v>0.33541994815708731</v>
      </c>
      <c r="AB7156" s="9"/>
    </row>
    <row r="7157" spans="4:28" x14ac:dyDescent="0.3">
      <c r="D7157" s="34">
        <v>0.20673468238389225</v>
      </c>
      <c r="E7157" s="35">
        <v>65743294.660086654</v>
      </c>
      <c r="F7157" s="36">
        <v>46932894.57082545</v>
      </c>
      <c r="J7157" s="32">
        <f t="shared" si="777"/>
        <v>0.20673468238389225</v>
      </c>
      <c r="K7157" s="40">
        <f t="shared" si="778"/>
        <v>0.32026138460796638</v>
      </c>
      <c r="L7157" s="40">
        <f t="shared" si="779"/>
        <v>0.2286285449584807</v>
      </c>
      <c r="M7157" s="41">
        <f t="shared" si="780"/>
        <v>0.75562461195033936</v>
      </c>
      <c r="N7157" s="52"/>
      <c r="O7157" s="52"/>
      <c r="P7157" s="52"/>
      <c r="T7157" s="44">
        <f t="shared" si="781"/>
        <v>5.6246119503393643E-3</v>
      </c>
      <c r="U7157" s="45">
        <f t="shared" si="782"/>
        <v>0</v>
      </c>
      <c r="V7157" s="48"/>
      <c r="W7157" s="48"/>
      <c r="X7157" s="48"/>
      <c r="Y7157" s="48"/>
      <c r="AA7157" s="49">
        <f t="shared" si="783"/>
        <v>0.45337476717020359</v>
      </c>
      <c r="AB7157" s="9"/>
    </row>
    <row r="7158" spans="4:28" x14ac:dyDescent="0.3">
      <c r="D7158" s="34">
        <v>0.20390462896398173</v>
      </c>
      <c r="E7158" s="35">
        <v>92517602.708129942</v>
      </c>
      <c r="F7158" s="36">
        <v>0</v>
      </c>
      <c r="J7158" s="32">
        <f t="shared" si="777"/>
        <v>0.20390462896398173</v>
      </c>
      <c r="K7158" s="40">
        <f t="shared" si="778"/>
        <v>0.4506895447986114</v>
      </c>
      <c r="L7158" s="40">
        <f t="shared" si="779"/>
        <v>0</v>
      </c>
      <c r="M7158" s="41">
        <f t="shared" si="780"/>
        <v>0.6545941737625931</v>
      </c>
      <c r="N7158" s="52"/>
      <c r="O7158" s="52"/>
      <c r="P7158" s="52"/>
      <c r="T7158" s="44">
        <f t="shared" si="781"/>
        <v>0</v>
      </c>
      <c r="U7158" s="45">
        <f t="shared" si="782"/>
        <v>0</v>
      </c>
      <c r="V7158" s="48"/>
      <c r="W7158" s="48"/>
      <c r="X7158" s="48"/>
      <c r="Y7158" s="48"/>
      <c r="AA7158" s="49">
        <f t="shared" si="783"/>
        <v>0.39275650425755587</v>
      </c>
      <c r="AB7158" s="9"/>
    </row>
    <row r="7159" spans="4:28" x14ac:dyDescent="0.3">
      <c r="D7159" s="34">
        <v>0.2386422961626064</v>
      </c>
      <c r="E7159" s="35">
        <v>87343560.795472458</v>
      </c>
      <c r="F7159" s="36">
        <v>0</v>
      </c>
      <c r="J7159" s="32">
        <f t="shared" si="777"/>
        <v>0.2386422961626064</v>
      </c>
      <c r="K7159" s="40">
        <f t="shared" si="778"/>
        <v>0.42548475645426725</v>
      </c>
      <c r="L7159" s="40">
        <f t="shared" si="779"/>
        <v>0</v>
      </c>
      <c r="M7159" s="41">
        <f t="shared" si="780"/>
        <v>0.66412705261687366</v>
      </c>
      <c r="N7159" s="52"/>
      <c r="O7159" s="52"/>
      <c r="P7159" s="52"/>
      <c r="T7159" s="44">
        <f t="shared" si="781"/>
        <v>0</v>
      </c>
      <c r="U7159" s="45">
        <f t="shared" si="782"/>
        <v>0</v>
      </c>
      <c r="V7159" s="48"/>
      <c r="W7159" s="48"/>
      <c r="X7159" s="48"/>
      <c r="Y7159" s="48"/>
      <c r="AA7159" s="49">
        <f t="shared" si="783"/>
        <v>0.39847623157012418</v>
      </c>
      <c r="AB7159" s="9"/>
    </row>
    <row r="7160" spans="4:28" x14ac:dyDescent="0.3">
      <c r="D7160" s="34">
        <v>0.22629788342706481</v>
      </c>
      <c r="E7160" s="35">
        <v>57860546.902116753</v>
      </c>
      <c r="F7160" s="36">
        <v>9470449.2498080023</v>
      </c>
      <c r="J7160" s="32">
        <f t="shared" si="777"/>
        <v>0.22629788342706481</v>
      </c>
      <c r="K7160" s="40">
        <f t="shared" si="778"/>
        <v>0.28186142725055918</v>
      </c>
      <c r="L7160" s="40">
        <f t="shared" si="779"/>
        <v>4.6134274305610068E-2</v>
      </c>
      <c r="M7160" s="41">
        <f t="shared" si="780"/>
        <v>0.554293584983234</v>
      </c>
      <c r="N7160" s="52"/>
      <c r="O7160" s="52"/>
      <c r="P7160" s="52"/>
      <c r="T7160" s="44">
        <f t="shared" si="781"/>
        <v>0</v>
      </c>
      <c r="U7160" s="45">
        <f t="shared" si="782"/>
        <v>0</v>
      </c>
      <c r="V7160" s="48"/>
      <c r="W7160" s="48"/>
      <c r="X7160" s="48"/>
      <c r="Y7160" s="48"/>
      <c r="AA7160" s="49">
        <f t="shared" si="783"/>
        <v>0.33257615098994037</v>
      </c>
      <c r="AB7160" s="9"/>
    </row>
    <row r="7161" spans="4:28" x14ac:dyDescent="0.3">
      <c r="D7161" s="34">
        <v>0.22873698019244673</v>
      </c>
      <c r="E7161" s="35">
        <v>52551510.072510883</v>
      </c>
      <c r="F7161" s="36">
        <v>0</v>
      </c>
      <c r="J7161" s="32">
        <f t="shared" si="777"/>
        <v>0.22873698019244673</v>
      </c>
      <c r="K7161" s="40">
        <f t="shared" si="778"/>
        <v>0.25599902569652633</v>
      </c>
      <c r="L7161" s="40">
        <f t="shared" si="779"/>
        <v>0</v>
      </c>
      <c r="M7161" s="41">
        <f t="shared" si="780"/>
        <v>0.48473600588897303</v>
      </c>
      <c r="N7161" s="52"/>
      <c r="O7161" s="52"/>
      <c r="P7161" s="52"/>
      <c r="T7161" s="44">
        <f t="shared" si="781"/>
        <v>0</v>
      </c>
      <c r="U7161" s="45">
        <f t="shared" si="782"/>
        <v>0</v>
      </c>
      <c r="V7161" s="48"/>
      <c r="W7161" s="48"/>
      <c r="X7161" s="48"/>
      <c r="Y7161" s="48"/>
      <c r="AA7161" s="49">
        <f t="shared" si="783"/>
        <v>0.29084160353338379</v>
      </c>
      <c r="AB7161" s="9"/>
    </row>
    <row r="7162" spans="4:28" x14ac:dyDescent="0.3">
      <c r="D7162" s="34">
        <v>0.23477589801144602</v>
      </c>
      <c r="E7162" s="35">
        <v>91769471.29812853</v>
      </c>
      <c r="F7162" s="36">
        <v>0</v>
      </c>
      <c r="J7162" s="32">
        <f t="shared" si="777"/>
        <v>0.23477589801144602</v>
      </c>
      <c r="K7162" s="40">
        <f t="shared" si="778"/>
        <v>0.44704510314909329</v>
      </c>
      <c r="L7162" s="40">
        <f t="shared" si="779"/>
        <v>0</v>
      </c>
      <c r="M7162" s="41">
        <f t="shared" si="780"/>
        <v>0.68182100116053934</v>
      </c>
      <c r="N7162" s="52"/>
      <c r="O7162" s="52"/>
      <c r="P7162" s="52"/>
      <c r="T7162" s="44">
        <f t="shared" si="781"/>
        <v>0</v>
      </c>
      <c r="U7162" s="45">
        <f t="shared" si="782"/>
        <v>0</v>
      </c>
      <c r="V7162" s="48"/>
      <c r="W7162" s="48"/>
      <c r="X7162" s="48"/>
      <c r="Y7162" s="48"/>
      <c r="AA7162" s="49">
        <f t="shared" si="783"/>
        <v>0.40909260069632358</v>
      </c>
      <c r="AB7162" s="9"/>
    </row>
    <row r="7163" spans="4:28" x14ac:dyDescent="0.3">
      <c r="D7163" s="34">
        <v>0.24439525479770882</v>
      </c>
      <c r="E7163" s="35">
        <v>97238783.524203822</v>
      </c>
      <c r="F7163" s="36">
        <v>174838150.33917642</v>
      </c>
      <c r="J7163" s="32">
        <f t="shared" si="777"/>
        <v>0.24439525479770882</v>
      </c>
      <c r="K7163" s="40">
        <f t="shared" si="778"/>
        <v>0.47368826904810274</v>
      </c>
      <c r="L7163" s="40">
        <f t="shared" si="779"/>
        <v>0.85170523320174929</v>
      </c>
      <c r="M7163" s="41">
        <f t="shared" si="780"/>
        <v>1.5697887570475608</v>
      </c>
      <c r="N7163" s="52"/>
      <c r="O7163" s="52"/>
      <c r="P7163" s="52"/>
      <c r="T7163" s="44">
        <f t="shared" si="781"/>
        <v>0.81978875704756082</v>
      </c>
      <c r="U7163" s="45">
        <f t="shared" si="782"/>
        <v>0.76978875704756078</v>
      </c>
      <c r="V7163" s="48"/>
      <c r="W7163" s="48"/>
      <c r="X7163" s="48"/>
      <c r="Y7163" s="48"/>
      <c r="AA7163" s="49">
        <f t="shared" si="783"/>
        <v>0.94187325422853641</v>
      </c>
      <c r="AB7163" s="9"/>
    </row>
    <row r="7164" spans="4:28" x14ac:dyDescent="0.3">
      <c r="D7164" s="34">
        <v>0.22594307103542785</v>
      </c>
      <c r="E7164" s="35">
        <v>53584688.699865893</v>
      </c>
      <c r="F7164" s="36">
        <v>0</v>
      </c>
      <c r="J7164" s="32">
        <f t="shared" si="777"/>
        <v>0.22594307103542785</v>
      </c>
      <c r="K7164" s="40">
        <f t="shared" si="778"/>
        <v>0.26103204418844805</v>
      </c>
      <c r="L7164" s="40">
        <f t="shared" si="779"/>
        <v>0</v>
      </c>
      <c r="M7164" s="41">
        <f t="shared" si="780"/>
        <v>0.48697511522387593</v>
      </c>
      <c r="N7164" s="52"/>
      <c r="O7164" s="52"/>
      <c r="P7164" s="52"/>
      <c r="T7164" s="44">
        <f t="shared" si="781"/>
        <v>0</v>
      </c>
      <c r="U7164" s="45">
        <f t="shared" si="782"/>
        <v>0</v>
      </c>
      <c r="V7164" s="48"/>
      <c r="W7164" s="48"/>
      <c r="X7164" s="48"/>
      <c r="Y7164" s="48"/>
      <c r="AA7164" s="49">
        <f t="shared" si="783"/>
        <v>0.29218506913432557</v>
      </c>
      <c r="AB7164" s="9"/>
    </row>
    <row r="7165" spans="4:28" x14ac:dyDescent="0.3">
      <c r="D7165" s="34">
        <v>0.21184450544642436</v>
      </c>
      <c r="E7165" s="35">
        <v>52363351.159769818</v>
      </c>
      <c r="F7165" s="36">
        <v>7084941.1779645598</v>
      </c>
      <c r="J7165" s="32">
        <f t="shared" si="777"/>
        <v>0.21184450544642436</v>
      </c>
      <c r="K7165" s="40">
        <f t="shared" si="778"/>
        <v>0.25508242980287138</v>
      </c>
      <c r="L7165" s="40">
        <f t="shared" si="779"/>
        <v>3.4513528463283372E-2</v>
      </c>
      <c r="M7165" s="41">
        <f t="shared" si="780"/>
        <v>0.50144046371257911</v>
      </c>
      <c r="N7165" s="52"/>
      <c r="O7165" s="52"/>
      <c r="P7165" s="52"/>
      <c r="T7165" s="44">
        <f t="shared" si="781"/>
        <v>0</v>
      </c>
      <c r="U7165" s="45">
        <f t="shared" si="782"/>
        <v>0</v>
      </c>
      <c r="V7165" s="48"/>
      <c r="W7165" s="48"/>
      <c r="X7165" s="48"/>
      <c r="Y7165" s="48"/>
      <c r="AA7165" s="49">
        <f t="shared" si="783"/>
        <v>0.30086427822754747</v>
      </c>
      <c r="AB7165" s="9"/>
    </row>
    <row r="7166" spans="4:28" x14ac:dyDescent="0.3">
      <c r="D7166" s="34">
        <v>0.22105879645685442</v>
      </c>
      <c r="E7166" s="35">
        <v>62947549.553864866</v>
      </c>
      <c r="F7166" s="36">
        <v>1135543.5620100701</v>
      </c>
      <c r="J7166" s="32">
        <f t="shared" si="777"/>
        <v>0.22105879645685442</v>
      </c>
      <c r="K7166" s="40">
        <f t="shared" si="778"/>
        <v>0.30664221320259533</v>
      </c>
      <c r="L7166" s="40">
        <f t="shared" si="779"/>
        <v>5.5316782545246392E-3</v>
      </c>
      <c r="M7166" s="41">
        <f t="shared" si="780"/>
        <v>0.53323268791397438</v>
      </c>
      <c r="N7166" s="52"/>
      <c r="O7166" s="52"/>
      <c r="P7166" s="52"/>
      <c r="T7166" s="44">
        <f t="shared" si="781"/>
        <v>0</v>
      </c>
      <c r="U7166" s="45">
        <f t="shared" si="782"/>
        <v>0</v>
      </c>
      <c r="V7166" s="48"/>
      <c r="W7166" s="48"/>
      <c r="X7166" s="48"/>
      <c r="Y7166" s="48"/>
      <c r="AA7166" s="49">
        <f t="shared" si="783"/>
        <v>0.31993961274838462</v>
      </c>
      <c r="AB7166" s="9"/>
    </row>
    <row r="7167" spans="4:28" x14ac:dyDescent="0.3">
      <c r="D7167" s="34">
        <v>0.22664811863202219</v>
      </c>
      <c r="E7167" s="35">
        <v>99855520.536232799</v>
      </c>
      <c r="F7167" s="36">
        <v>0</v>
      </c>
      <c r="J7167" s="32">
        <f t="shared" si="777"/>
        <v>0.22664811863202219</v>
      </c>
      <c r="K7167" s="40">
        <f t="shared" si="778"/>
        <v>0.48643542178756066</v>
      </c>
      <c r="L7167" s="40">
        <f t="shared" si="779"/>
        <v>0</v>
      </c>
      <c r="M7167" s="41">
        <f t="shared" si="780"/>
        <v>0.71308354041958288</v>
      </c>
      <c r="N7167" s="52"/>
      <c r="O7167" s="52"/>
      <c r="P7167" s="52"/>
      <c r="T7167" s="44">
        <f t="shared" si="781"/>
        <v>0</v>
      </c>
      <c r="U7167" s="45">
        <f t="shared" si="782"/>
        <v>0</v>
      </c>
      <c r="V7167" s="48"/>
      <c r="W7167" s="48"/>
      <c r="X7167" s="48"/>
      <c r="Y7167" s="48"/>
      <c r="AA7167" s="49">
        <f t="shared" si="783"/>
        <v>0.42785012425174973</v>
      </c>
      <c r="AB7167" s="9"/>
    </row>
    <row r="7168" spans="4:28" x14ac:dyDescent="0.3">
      <c r="D7168" s="34">
        <v>0.22693090099605212</v>
      </c>
      <c r="E7168" s="35">
        <v>56959743.035259008</v>
      </c>
      <c r="F7168" s="36">
        <v>3244702.8593522962</v>
      </c>
      <c r="J7168" s="32">
        <f t="shared" si="777"/>
        <v>0.22693090099605212</v>
      </c>
      <c r="K7168" s="40">
        <f t="shared" si="778"/>
        <v>0.27747325815815715</v>
      </c>
      <c r="L7168" s="40">
        <f t="shared" si="779"/>
        <v>1.5806220782672048E-2</v>
      </c>
      <c r="M7168" s="41">
        <f t="shared" si="780"/>
        <v>0.52021037993688124</v>
      </c>
      <c r="N7168" s="52"/>
      <c r="O7168" s="52"/>
      <c r="P7168" s="52"/>
      <c r="T7168" s="44">
        <f t="shared" si="781"/>
        <v>0</v>
      </c>
      <c r="U7168" s="45">
        <f t="shared" si="782"/>
        <v>0</v>
      </c>
      <c r="V7168" s="48"/>
      <c r="W7168" s="48"/>
      <c r="X7168" s="48"/>
      <c r="Y7168" s="48"/>
      <c r="AA7168" s="49">
        <f t="shared" si="783"/>
        <v>0.31212622796212874</v>
      </c>
      <c r="AB7168" s="9"/>
    </row>
    <row r="7169" spans="4:28" x14ac:dyDescent="0.3">
      <c r="D7169" s="34">
        <v>0.2125481958119832</v>
      </c>
      <c r="E7169" s="35">
        <v>82578341.027722403</v>
      </c>
      <c r="F7169" s="36">
        <v>0</v>
      </c>
      <c r="J7169" s="32">
        <f t="shared" si="777"/>
        <v>0.2125481958119832</v>
      </c>
      <c r="K7169" s="40">
        <f t="shared" si="778"/>
        <v>0.40227150119118105</v>
      </c>
      <c r="L7169" s="40">
        <f t="shared" si="779"/>
        <v>0</v>
      </c>
      <c r="M7169" s="41">
        <f t="shared" si="780"/>
        <v>0.6148196970031643</v>
      </c>
      <c r="N7169" s="52"/>
      <c r="O7169" s="52"/>
      <c r="P7169" s="52"/>
      <c r="T7169" s="44">
        <f t="shared" si="781"/>
        <v>0</v>
      </c>
      <c r="U7169" s="45">
        <f t="shared" si="782"/>
        <v>0</v>
      </c>
      <c r="V7169" s="48"/>
      <c r="W7169" s="48"/>
      <c r="X7169" s="48"/>
      <c r="Y7169" s="48"/>
      <c r="AA7169" s="49">
        <f t="shared" si="783"/>
        <v>0.36889181820189859</v>
      </c>
      <c r="AB7169" s="9"/>
    </row>
    <row r="7170" spans="4:28" x14ac:dyDescent="0.3">
      <c r="D7170" s="34">
        <v>0.21912915480873843</v>
      </c>
      <c r="E7170" s="35">
        <v>81654153.908645257</v>
      </c>
      <c r="F7170" s="36">
        <v>0</v>
      </c>
      <c r="J7170" s="32">
        <f t="shared" si="777"/>
        <v>0.21912915480873843</v>
      </c>
      <c r="K7170" s="40">
        <f t="shared" si="778"/>
        <v>0.39776942310211033</v>
      </c>
      <c r="L7170" s="40">
        <f t="shared" si="779"/>
        <v>0</v>
      </c>
      <c r="M7170" s="41">
        <f t="shared" si="780"/>
        <v>0.61689857791084879</v>
      </c>
      <c r="N7170" s="52"/>
      <c r="O7170" s="52"/>
      <c r="P7170" s="52"/>
      <c r="T7170" s="44">
        <f t="shared" si="781"/>
        <v>0</v>
      </c>
      <c r="U7170" s="45">
        <f t="shared" si="782"/>
        <v>0</v>
      </c>
      <c r="V7170" s="48"/>
      <c r="W7170" s="48"/>
      <c r="X7170" s="48"/>
      <c r="Y7170" s="48"/>
      <c r="AA7170" s="49">
        <f t="shared" si="783"/>
        <v>0.37013914674650927</v>
      </c>
      <c r="AB7170" s="9"/>
    </row>
    <row r="7171" spans="4:28" x14ac:dyDescent="0.3">
      <c r="D7171" s="34">
        <v>0.25643693504844234</v>
      </c>
      <c r="E7171" s="35">
        <v>65686336.784006648</v>
      </c>
      <c r="F7171" s="36">
        <v>286009448.38253748</v>
      </c>
      <c r="J7171" s="32">
        <f t="shared" si="777"/>
        <v>0.25643693504844234</v>
      </c>
      <c r="K7171" s="40">
        <f t="shared" si="778"/>
        <v>0.31998392044447982</v>
      </c>
      <c r="L7171" s="40">
        <f t="shared" si="779"/>
        <v>1.3932642473052386</v>
      </c>
      <c r="M7171" s="41">
        <f t="shared" si="780"/>
        <v>1.9696851027981608</v>
      </c>
      <c r="N7171" s="52"/>
      <c r="O7171" s="52"/>
      <c r="P7171" s="52"/>
      <c r="T7171" s="44">
        <f t="shared" si="781"/>
        <v>1.2196851027981608</v>
      </c>
      <c r="U7171" s="45">
        <f t="shared" si="782"/>
        <v>1.1696851027981607</v>
      </c>
      <c r="V7171" s="48"/>
      <c r="W7171" s="48"/>
      <c r="X7171" s="48"/>
      <c r="Y7171" s="48"/>
      <c r="AA7171" s="49">
        <f t="shared" si="783"/>
        <v>1.1818110616788964</v>
      </c>
      <c r="AB7171" s="9"/>
    </row>
    <row r="7172" spans="4:28" x14ac:dyDescent="0.3">
      <c r="D7172" s="34">
        <v>0.23792688465593545</v>
      </c>
      <c r="E7172" s="35">
        <v>51150004.745090894</v>
      </c>
      <c r="F7172" s="36">
        <v>0</v>
      </c>
      <c r="J7172" s="32">
        <f t="shared" ref="J7172:J7235" si="784">D7172</f>
        <v>0.23792688465593545</v>
      </c>
      <c r="K7172" s="40">
        <f t="shared" ref="K7172:K7235" si="785">E7172/$B$4</f>
        <v>0.2491717433247552</v>
      </c>
      <c r="L7172" s="40">
        <f t="shared" ref="L7172:L7235" si="786">F7172/$B$4</f>
        <v>0</v>
      </c>
      <c r="M7172" s="41">
        <f t="shared" si="780"/>
        <v>0.48709862798069065</v>
      </c>
      <c r="N7172" s="52"/>
      <c r="O7172" s="52"/>
      <c r="P7172" s="52"/>
      <c r="T7172" s="44">
        <f t="shared" si="781"/>
        <v>0</v>
      </c>
      <c r="U7172" s="45">
        <f t="shared" si="782"/>
        <v>0</v>
      </c>
      <c r="V7172" s="48"/>
      <c r="W7172" s="48"/>
      <c r="X7172" s="48"/>
      <c r="Y7172" s="48"/>
      <c r="AA7172" s="49">
        <f t="shared" si="783"/>
        <v>0.2922591767884144</v>
      </c>
      <c r="AB7172" s="9"/>
    </row>
    <row r="7173" spans="4:28" x14ac:dyDescent="0.3">
      <c r="D7173" s="34">
        <v>0.22213821722913535</v>
      </c>
      <c r="E7173" s="35">
        <v>38239240.276229292</v>
      </c>
      <c r="F7173" s="36">
        <v>580605432.4680047</v>
      </c>
      <c r="J7173" s="32">
        <f t="shared" si="784"/>
        <v>0.22213821722913535</v>
      </c>
      <c r="K7173" s="40">
        <f t="shared" si="785"/>
        <v>0.18627834367809529</v>
      </c>
      <c r="L7173" s="40">
        <f t="shared" si="786"/>
        <v>2.82835687919972</v>
      </c>
      <c r="M7173" s="41">
        <f t="shared" ref="M7173:M7236" si="787">SUM(J7173:L7173)</f>
        <v>3.2367734401069508</v>
      </c>
      <c r="N7173" s="52"/>
      <c r="O7173" s="52"/>
      <c r="P7173" s="52"/>
      <c r="T7173" s="44">
        <f t="shared" ref="T7173:T7236" si="788">MIN(MAX(M7173-75%,0),125%)</f>
        <v>1.25</v>
      </c>
      <c r="U7173" s="45">
        <f t="shared" ref="U7173:U7236" si="789">MIN(MAX(M7173-80%,0),120%)</f>
        <v>1.2</v>
      </c>
      <c r="V7173" s="48"/>
      <c r="W7173" s="48"/>
      <c r="X7173" s="48"/>
      <c r="Y7173" s="48"/>
      <c r="AA7173" s="49">
        <f t="shared" ref="AA7173:AA7236" si="790">M7173*60%</f>
        <v>1.9420640640641704</v>
      </c>
      <c r="AB7173" s="9"/>
    </row>
    <row r="7174" spans="4:28" x14ac:dyDescent="0.3">
      <c r="D7174" s="34">
        <v>0.21416857004006218</v>
      </c>
      <c r="E7174" s="35">
        <v>85370056.220686302</v>
      </c>
      <c r="F7174" s="36">
        <v>0</v>
      </c>
      <c r="J7174" s="32">
        <f t="shared" si="784"/>
        <v>0.21416857004006218</v>
      </c>
      <c r="K7174" s="40">
        <f t="shared" si="785"/>
        <v>0.41587104130781771</v>
      </c>
      <c r="L7174" s="40">
        <f t="shared" si="786"/>
        <v>0</v>
      </c>
      <c r="M7174" s="41">
        <f t="shared" si="787"/>
        <v>0.63003961134787989</v>
      </c>
      <c r="N7174" s="52"/>
      <c r="O7174" s="52"/>
      <c r="P7174" s="52"/>
      <c r="T7174" s="44">
        <f t="shared" si="788"/>
        <v>0</v>
      </c>
      <c r="U7174" s="45">
        <f t="shared" si="789"/>
        <v>0</v>
      </c>
      <c r="V7174" s="48"/>
      <c r="W7174" s="48"/>
      <c r="X7174" s="48"/>
      <c r="Y7174" s="48"/>
      <c r="AA7174" s="49">
        <f t="shared" si="790"/>
        <v>0.3780237668087279</v>
      </c>
      <c r="AB7174" s="9"/>
    </row>
    <row r="7175" spans="4:28" x14ac:dyDescent="0.3">
      <c r="D7175" s="34">
        <v>0.24826639980782125</v>
      </c>
      <c r="E7175" s="35">
        <v>80309819.879422173</v>
      </c>
      <c r="F7175" s="36">
        <v>0</v>
      </c>
      <c r="J7175" s="32">
        <f t="shared" si="784"/>
        <v>0.24826639980782125</v>
      </c>
      <c r="K7175" s="40">
        <f t="shared" si="785"/>
        <v>0.39122064455669964</v>
      </c>
      <c r="L7175" s="40">
        <f t="shared" si="786"/>
        <v>0</v>
      </c>
      <c r="M7175" s="41">
        <f t="shared" si="787"/>
        <v>0.63948704436452086</v>
      </c>
      <c r="N7175" s="52"/>
      <c r="O7175" s="52"/>
      <c r="P7175" s="52"/>
      <c r="T7175" s="44">
        <f t="shared" si="788"/>
        <v>0</v>
      </c>
      <c r="U7175" s="45">
        <f t="shared" si="789"/>
        <v>0</v>
      </c>
      <c r="V7175" s="48"/>
      <c r="W7175" s="48"/>
      <c r="X7175" s="48"/>
      <c r="Y7175" s="48"/>
      <c r="AA7175" s="49">
        <f t="shared" si="790"/>
        <v>0.3836922266187125</v>
      </c>
      <c r="AB7175" s="9"/>
    </row>
    <row r="7176" spans="4:28" x14ac:dyDescent="0.3">
      <c r="D7176" s="34">
        <v>0.21772140354921757</v>
      </c>
      <c r="E7176" s="35">
        <v>92004426.330240384</v>
      </c>
      <c r="F7176" s="36">
        <v>0</v>
      </c>
      <c r="J7176" s="32">
        <f t="shared" si="784"/>
        <v>0.21772140354921757</v>
      </c>
      <c r="K7176" s="40">
        <f t="shared" si="785"/>
        <v>0.44818966130203958</v>
      </c>
      <c r="L7176" s="40">
        <f t="shared" si="786"/>
        <v>0</v>
      </c>
      <c r="M7176" s="41">
        <f t="shared" si="787"/>
        <v>0.66591106485125717</v>
      </c>
      <c r="N7176" s="52"/>
      <c r="O7176" s="52"/>
      <c r="P7176" s="52"/>
      <c r="T7176" s="44">
        <f t="shared" si="788"/>
        <v>0</v>
      </c>
      <c r="U7176" s="45">
        <f t="shared" si="789"/>
        <v>0</v>
      </c>
      <c r="V7176" s="48"/>
      <c r="W7176" s="48"/>
      <c r="X7176" s="48"/>
      <c r="Y7176" s="48"/>
      <c r="AA7176" s="49">
        <f t="shared" si="790"/>
        <v>0.39954663891075431</v>
      </c>
      <c r="AB7176" s="9"/>
    </row>
    <row r="7177" spans="4:28" x14ac:dyDescent="0.3">
      <c r="D7177" s="34">
        <v>0.24054070726745028</v>
      </c>
      <c r="E7177" s="35">
        <v>67626822.076950923</v>
      </c>
      <c r="F7177" s="36">
        <v>10344090.746811375</v>
      </c>
      <c r="J7177" s="32">
        <f t="shared" si="784"/>
        <v>0.24054070726745028</v>
      </c>
      <c r="K7177" s="40">
        <f t="shared" si="785"/>
        <v>0.32943678571298946</v>
      </c>
      <c r="L7177" s="40">
        <f t="shared" si="786"/>
        <v>5.039012483649534E-2</v>
      </c>
      <c r="M7177" s="41">
        <f t="shared" si="787"/>
        <v>0.62036761781693506</v>
      </c>
      <c r="N7177" s="52"/>
      <c r="O7177" s="52"/>
      <c r="P7177" s="52"/>
      <c r="T7177" s="44">
        <f t="shared" si="788"/>
        <v>0</v>
      </c>
      <c r="U7177" s="45">
        <f t="shared" si="789"/>
        <v>0</v>
      </c>
      <c r="V7177" s="48"/>
      <c r="W7177" s="48"/>
      <c r="X7177" s="48"/>
      <c r="Y7177" s="48"/>
      <c r="AA7177" s="49">
        <f t="shared" si="790"/>
        <v>0.37222057069016101</v>
      </c>
      <c r="AB7177" s="9"/>
    </row>
    <row r="7178" spans="4:28" x14ac:dyDescent="0.3">
      <c r="D7178" s="34">
        <v>0.21434941324703274</v>
      </c>
      <c r="E7178" s="35">
        <v>75346368.696836367</v>
      </c>
      <c r="F7178" s="36">
        <v>860106.54813253577</v>
      </c>
      <c r="J7178" s="32">
        <f t="shared" si="784"/>
        <v>0.21434941324703274</v>
      </c>
      <c r="K7178" s="40">
        <f t="shared" si="785"/>
        <v>0.36704172629001225</v>
      </c>
      <c r="L7178" s="40">
        <f t="shared" si="786"/>
        <v>4.189916484099449E-3</v>
      </c>
      <c r="M7178" s="41">
        <f t="shared" si="787"/>
        <v>0.58558105602114452</v>
      </c>
      <c r="N7178" s="52"/>
      <c r="O7178" s="52"/>
      <c r="P7178" s="52"/>
      <c r="T7178" s="44">
        <f t="shared" si="788"/>
        <v>0</v>
      </c>
      <c r="U7178" s="45">
        <f t="shared" si="789"/>
        <v>0</v>
      </c>
      <c r="V7178" s="48"/>
      <c r="W7178" s="48"/>
      <c r="X7178" s="48"/>
      <c r="Y7178" s="48"/>
      <c r="AA7178" s="49">
        <f t="shared" si="790"/>
        <v>0.3513486336126867</v>
      </c>
      <c r="AB7178" s="9"/>
    </row>
    <row r="7179" spans="4:28" x14ac:dyDescent="0.3">
      <c r="D7179" s="34">
        <v>0.23205353425421626</v>
      </c>
      <c r="E7179" s="35">
        <v>59284824.336899951</v>
      </c>
      <c r="F7179" s="36">
        <v>0</v>
      </c>
      <c r="J7179" s="32">
        <f t="shared" si="784"/>
        <v>0.23205353425421626</v>
      </c>
      <c r="K7179" s="40">
        <f t="shared" si="785"/>
        <v>0.28879964149260384</v>
      </c>
      <c r="L7179" s="40">
        <f t="shared" si="786"/>
        <v>0</v>
      </c>
      <c r="M7179" s="41">
        <f t="shared" si="787"/>
        <v>0.52085317574682011</v>
      </c>
      <c r="N7179" s="52"/>
      <c r="O7179" s="52"/>
      <c r="P7179" s="52"/>
      <c r="T7179" s="44">
        <f t="shared" si="788"/>
        <v>0</v>
      </c>
      <c r="U7179" s="45">
        <f t="shared" si="789"/>
        <v>0</v>
      </c>
      <c r="V7179" s="48"/>
      <c r="W7179" s="48"/>
      <c r="X7179" s="48"/>
      <c r="Y7179" s="48"/>
      <c r="AA7179" s="49">
        <f t="shared" si="790"/>
        <v>0.31251190544809204</v>
      </c>
      <c r="AB7179" s="9"/>
    </row>
    <row r="7180" spans="4:28" x14ac:dyDescent="0.3">
      <c r="D7180" s="34">
        <v>0.2602919316362628</v>
      </c>
      <c r="E7180" s="35">
        <v>63670502.318837993</v>
      </c>
      <c r="F7180" s="36">
        <v>2674241.7734031412</v>
      </c>
      <c r="J7180" s="32">
        <f t="shared" si="784"/>
        <v>0.2602919316362628</v>
      </c>
      <c r="K7180" s="40">
        <f t="shared" si="785"/>
        <v>0.31016399979259746</v>
      </c>
      <c r="L7180" s="40">
        <f t="shared" si="786"/>
        <v>1.302728099579889E-2</v>
      </c>
      <c r="M7180" s="41">
        <f t="shared" si="787"/>
        <v>0.58348321242465906</v>
      </c>
      <c r="N7180" s="52"/>
      <c r="O7180" s="52"/>
      <c r="P7180" s="52"/>
      <c r="T7180" s="44">
        <f t="shared" si="788"/>
        <v>0</v>
      </c>
      <c r="U7180" s="45">
        <f t="shared" si="789"/>
        <v>0</v>
      </c>
      <c r="V7180" s="48"/>
      <c r="W7180" s="48"/>
      <c r="X7180" s="48"/>
      <c r="Y7180" s="48"/>
      <c r="AA7180" s="49">
        <f t="shared" si="790"/>
        <v>0.35008992745479545</v>
      </c>
      <c r="AB7180" s="9"/>
    </row>
    <row r="7181" spans="4:28" x14ac:dyDescent="0.3">
      <c r="D7181" s="34">
        <v>0.21997765307340614</v>
      </c>
      <c r="E7181" s="35">
        <v>94139300.629045546</v>
      </c>
      <c r="F7181" s="36">
        <v>0</v>
      </c>
      <c r="J7181" s="32">
        <f t="shared" si="784"/>
        <v>0.21997765307340614</v>
      </c>
      <c r="K7181" s="40">
        <f t="shared" si="785"/>
        <v>0.45858947169235142</v>
      </c>
      <c r="L7181" s="40">
        <f t="shared" si="786"/>
        <v>0</v>
      </c>
      <c r="M7181" s="41">
        <f t="shared" si="787"/>
        <v>0.67856712476575753</v>
      </c>
      <c r="N7181" s="52"/>
      <c r="O7181" s="52"/>
      <c r="P7181" s="52"/>
      <c r="T7181" s="44">
        <f t="shared" si="788"/>
        <v>0</v>
      </c>
      <c r="U7181" s="45">
        <f t="shared" si="789"/>
        <v>0</v>
      </c>
      <c r="V7181" s="48"/>
      <c r="W7181" s="48"/>
      <c r="X7181" s="48"/>
      <c r="Y7181" s="48"/>
      <c r="AA7181" s="49">
        <f t="shared" si="790"/>
        <v>0.40714027485945453</v>
      </c>
      <c r="AB7181" s="9"/>
    </row>
    <row r="7182" spans="4:28" x14ac:dyDescent="0.3">
      <c r="D7182" s="34">
        <v>0.22072509280077385</v>
      </c>
      <c r="E7182" s="35">
        <v>55966666.23802416</v>
      </c>
      <c r="F7182" s="36">
        <v>0</v>
      </c>
      <c r="J7182" s="32">
        <f t="shared" si="784"/>
        <v>0.22072509280077385</v>
      </c>
      <c r="K7182" s="40">
        <f t="shared" si="785"/>
        <v>0.27263559141588534</v>
      </c>
      <c r="L7182" s="40">
        <f t="shared" si="786"/>
        <v>0</v>
      </c>
      <c r="M7182" s="41">
        <f t="shared" si="787"/>
        <v>0.49336068421665918</v>
      </c>
      <c r="N7182" s="52"/>
      <c r="O7182" s="52"/>
      <c r="P7182" s="52"/>
      <c r="T7182" s="44">
        <f t="shared" si="788"/>
        <v>0</v>
      </c>
      <c r="U7182" s="45">
        <f t="shared" si="789"/>
        <v>0</v>
      </c>
      <c r="V7182" s="48"/>
      <c r="W7182" s="48"/>
      <c r="X7182" s="48"/>
      <c r="Y7182" s="48"/>
      <c r="AA7182" s="49">
        <f t="shared" si="790"/>
        <v>0.2960164105299955</v>
      </c>
      <c r="AB7182" s="9"/>
    </row>
    <row r="7183" spans="4:28" x14ac:dyDescent="0.3">
      <c r="D7183" s="34">
        <v>0.26461915288865884</v>
      </c>
      <c r="E7183" s="35">
        <v>57622314.861683622</v>
      </c>
      <c r="F7183" s="36">
        <v>0</v>
      </c>
      <c r="J7183" s="32">
        <f t="shared" si="784"/>
        <v>0.26461915288865884</v>
      </c>
      <c r="K7183" s="40">
        <f t="shared" si="785"/>
        <v>0.2807009055042492</v>
      </c>
      <c r="L7183" s="40">
        <f t="shared" si="786"/>
        <v>0</v>
      </c>
      <c r="M7183" s="41">
        <f t="shared" si="787"/>
        <v>0.54532005839290809</v>
      </c>
      <c r="N7183" s="52"/>
      <c r="O7183" s="52"/>
      <c r="P7183" s="52"/>
      <c r="T7183" s="44">
        <f t="shared" si="788"/>
        <v>0</v>
      </c>
      <c r="U7183" s="45">
        <f t="shared" si="789"/>
        <v>0</v>
      </c>
      <c r="V7183" s="48"/>
      <c r="W7183" s="48"/>
      <c r="X7183" s="48"/>
      <c r="Y7183" s="48"/>
      <c r="AA7183" s="49">
        <f t="shared" si="790"/>
        <v>0.32719203503574484</v>
      </c>
      <c r="AB7183" s="9"/>
    </row>
    <row r="7184" spans="4:28" x14ac:dyDescent="0.3">
      <c r="D7184" s="34">
        <v>0.20194232488984204</v>
      </c>
      <c r="E7184" s="35">
        <v>39497295.418219</v>
      </c>
      <c r="F7184" s="36">
        <v>0</v>
      </c>
      <c r="J7184" s="32">
        <f t="shared" si="784"/>
        <v>0.20194232488984204</v>
      </c>
      <c r="K7184" s="40">
        <f t="shared" si="785"/>
        <v>0.19240682390972874</v>
      </c>
      <c r="L7184" s="40">
        <f t="shared" si="786"/>
        <v>0</v>
      </c>
      <c r="M7184" s="41">
        <f t="shared" si="787"/>
        <v>0.39434914879957078</v>
      </c>
      <c r="N7184" s="52"/>
      <c r="O7184" s="52"/>
      <c r="P7184" s="52"/>
      <c r="T7184" s="44">
        <f t="shared" si="788"/>
        <v>0</v>
      </c>
      <c r="U7184" s="45">
        <f t="shared" si="789"/>
        <v>0</v>
      </c>
      <c r="V7184" s="48"/>
      <c r="W7184" s="48"/>
      <c r="X7184" s="48"/>
      <c r="Y7184" s="48"/>
      <c r="AA7184" s="49">
        <f t="shared" si="790"/>
        <v>0.23660948927974246</v>
      </c>
      <c r="AB7184" s="9"/>
    </row>
    <row r="7185" spans="4:28" x14ac:dyDescent="0.3">
      <c r="D7185" s="34">
        <v>0.21761713746045566</v>
      </c>
      <c r="E7185" s="35">
        <v>63383045.089042686</v>
      </c>
      <c r="F7185" s="36">
        <v>0</v>
      </c>
      <c r="J7185" s="32">
        <f t="shared" si="784"/>
        <v>0.21761713746045566</v>
      </c>
      <c r="K7185" s="40">
        <f t="shared" si="785"/>
        <v>0.30876368283395089</v>
      </c>
      <c r="L7185" s="40">
        <f t="shared" si="786"/>
        <v>0</v>
      </c>
      <c r="M7185" s="41">
        <f t="shared" si="787"/>
        <v>0.52638082029440658</v>
      </c>
      <c r="N7185" s="52"/>
      <c r="O7185" s="52"/>
      <c r="P7185" s="52"/>
      <c r="T7185" s="44">
        <f t="shared" si="788"/>
        <v>0</v>
      </c>
      <c r="U7185" s="45">
        <f t="shared" si="789"/>
        <v>0</v>
      </c>
      <c r="V7185" s="48"/>
      <c r="W7185" s="48"/>
      <c r="X7185" s="48"/>
      <c r="Y7185" s="48"/>
      <c r="AA7185" s="49">
        <f t="shared" si="790"/>
        <v>0.31582849217664394</v>
      </c>
      <c r="AB7185" s="9"/>
    </row>
    <row r="7186" spans="4:28" x14ac:dyDescent="0.3">
      <c r="D7186" s="34">
        <v>0.20841701835495977</v>
      </c>
      <c r="E7186" s="35">
        <v>45565438.081770919</v>
      </c>
      <c r="F7186" s="36">
        <v>0</v>
      </c>
      <c r="J7186" s="32">
        <f t="shared" si="784"/>
        <v>0.20841701835495977</v>
      </c>
      <c r="K7186" s="40">
        <f t="shared" si="785"/>
        <v>0.22196712783845263</v>
      </c>
      <c r="L7186" s="40">
        <f t="shared" si="786"/>
        <v>0</v>
      </c>
      <c r="M7186" s="41">
        <f t="shared" si="787"/>
        <v>0.43038414619341236</v>
      </c>
      <c r="N7186" s="52"/>
      <c r="O7186" s="52"/>
      <c r="P7186" s="52"/>
      <c r="T7186" s="44">
        <f t="shared" si="788"/>
        <v>0</v>
      </c>
      <c r="U7186" s="45">
        <f t="shared" si="789"/>
        <v>0</v>
      </c>
      <c r="V7186" s="48"/>
      <c r="W7186" s="48"/>
      <c r="X7186" s="48"/>
      <c r="Y7186" s="48"/>
      <c r="AA7186" s="49">
        <f t="shared" si="790"/>
        <v>0.2582304877160474</v>
      </c>
      <c r="AB7186" s="9"/>
    </row>
    <row r="7187" spans="4:28" x14ac:dyDescent="0.3">
      <c r="D7187" s="34">
        <v>0.21569316722965351</v>
      </c>
      <c r="E7187" s="35">
        <v>75468576.500921905</v>
      </c>
      <c r="F7187" s="36">
        <v>95020390.575750768</v>
      </c>
      <c r="J7187" s="32">
        <f t="shared" si="784"/>
        <v>0.21569316722965351</v>
      </c>
      <c r="K7187" s="40">
        <f t="shared" si="785"/>
        <v>0.36763704845554551</v>
      </c>
      <c r="L7187" s="40">
        <f t="shared" si="786"/>
        <v>0.46288160654435312</v>
      </c>
      <c r="M7187" s="41">
        <f t="shared" si="787"/>
        <v>1.0462118222295522</v>
      </c>
      <c r="N7187" s="52"/>
      <c r="O7187" s="52"/>
      <c r="P7187" s="52"/>
      <c r="T7187" s="44">
        <f t="shared" si="788"/>
        <v>0.29621182222955222</v>
      </c>
      <c r="U7187" s="45">
        <f t="shared" si="789"/>
        <v>0.24621182222955218</v>
      </c>
      <c r="V7187" s="48"/>
      <c r="W7187" s="48"/>
      <c r="X7187" s="48"/>
      <c r="Y7187" s="48"/>
      <c r="AA7187" s="49">
        <f t="shared" si="790"/>
        <v>0.62772709333773136</v>
      </c>
      <c r="AB7187" s="9"/>
    </row>
    <row r="7188" spans="4:28" x14ac:dyDescent="0.3">
      <c r="D7188" s="34">
        <v>0.23827843664547127</v>
      </c>
      <c r="E7188" s="35">
        <v>58376060.181216419</v>
      </c>
      <c r="F7188" s="36">
        <v>0</v>
      </c>
      <c r="J7188" s="32">
        <f t="shared" si="784"/>
        <v>0.23827843664547127</v>
      </c>
      <c r="K7188" s="40">
        <f t="shared" si="785"/>
        <v>0.28437269470987753</v>
      </c>
      <c r="L7188" s="40">
        <f t="shared" si="786"/>
        <v>0</v>
      </c>
      <c r="M7188" s="41">
        <f t="shared" si="787"/>
        <v>0.5226511313553488</v>
      </c>
      <c r="N7188" s="52"/>
      <c r="O7188" s="52"/>
      <c r="P7188" s="52"/>
      <c r="T7188" s="44">
        <f t="shared" si="788"/>
        <v>0</v>
      </c>
      <c r="U7188" s="45">
        <f t="shared" si="789"/>
        <v>0</v>
      </c>
      <c r="V7188" s="48"/>
      <c r="W7188" s="48"/>
      <c r="X7188" s="48"/>
      <c r="Y7188" s="48"/>
      <c r="AA7188" s="49">
        <f t="shared" si="790"/>
        <v>0.31359067881320929</v>
      </c>
      <c r="AB7188" s="9"/>
    </row>
    <row r="7189" spans="4:28" x14ac:dyDescent="0.3">
      <c r="D7189" s="34">
        <v>0.22227134855188757</v>
      </c>
      <c r="E7189" s="35">
        <v>431480610.82069743</v>
      </c>
      <c r="F7189" s="36">
        <v>0</v>
      </c>
      <c r="J7189" s="32">
        <f t="shared" si="784"/>
        <v>0.22227134855188757</v>
      </c>
      <c r="K7189" s="40">
        <f t="shared" si="785"/>
        <v>2.1019113594381809</v>
      </c>
      <c r="L7189" s="40">
        <f t="shared" si="786"/>
        <v>0</v>
      </c>
      <c r="M7189" s="41">
        <f t="shared" si="787"/>
        <v>2.3241827079900683</v>
      </c>
      <c r="N7189" s="52"/>
      <c r="O7189" s="52"/>
      <c r="P7189" s="52"/>
      <c r="T7189" s="44">
        <f t="shared" si="788"/>
        <v>1.25</v>
      </c>
      <c r="U7189" s="45">
        <f t="shared" si="789"/>
        <v>1.2</v>
      </c>
      <c r="V7189" s="48"/>
      <c r="W7189" s="48"/>
      <c r="X7189" s="48"/>
      <c r="Y7189" s="48"/>
      <c r="AA7189" s="49">
        <f t="shared" si="790"/>
        <v>1.3945096247940409</v>
      </c>
      <c r="AB7189" s="9"/>
    </row>
    <row r="7190" spans="4:28" x14ac:dyDescent="0.3">
      <c r="D7190" s="34">
        <v>0.21053322806240302</v>
      </c>
      <c r="E7190" s="35">
        <v>91943009.378805503</v>
      </c>
      <c r="F7190" s="36">
        <v>0</v>
      </c>
      <c r="J7190" s="32">
        <f t="shared" si="784"/>
        <v>0.21053322806240302</v>
      </c>
      <c r="K7190" s="40">
        <f t="shared" si="785"/>
        <v>0.44789047523284981</v>
      </c>
      <c r="L7190" s="40">
        <f t="shared" si="786"/>
        <v>0</v>
      </c>
      <c r="M7190" s="41">
        <f t="shared" si="787"/>
        <v>0.65842370329525279</v>
      </c>
      <c r="N7190" s="52"/>
      <c r="O7190" s="52"/>
      <c r="P7190" s="52"/>
      <c r="T7190" s="44">
        <f t="shared" si="788"/>
        <v>0</v>
      </c>
      <c r="U7190" s="45">
        <f t="shared" si="789"/>
        <v>0</v>
      </c>
      <c r="V7190" s="48"/>
      <c r="W7190" s="48"/>
      <c r="X7190" s="48"/>
      <c r="Y7190" s="48"/>
      <c r="AA7190" s="49">
        <f t="shared" si="790"/>
        <v>0.39505422197715168</v>
      </c>
      <c r="AB7190" s="9"/>
    </row>
    <row r="7191" spans="4:28" x14ac:dyDescent="0.3">
      <c r="D7191" s="34">
        <v>0.2166779588061771</v>
      </c>
      <c r="E7191" s="35">
        <v>112707662.00883013</v>
      </c>
      <c r="F7191" s="36">
        <v>2730424.5266622375</v>
      </c>
      <c r="J7191" s="32">
        <f t="shared" si="784"/>
        <v>0.2166779588061771</v>
      </c>
      <c r="K7191" s="40">
        <f t="shared" si="785"/>
        <v>0.54904324581695751</v>
      </c>
      <c r="L7191" s="40">
        <f t="shared" si="786"/>
        <v>1.3300969231882526E-2</v>
      </c>
      <c r="M7191" s="41">
        <f t="shared" si="787"/>
        <v>0.77902217385501715</v>
      </c>
      <c r="N7191" s="52"/>
      <c r="O7191" s="52"/>
      <c r="P7191" s="52"/>
      <c r="T7191" s="44">
        <f t="shared" si="788"/>
        <v>2.9022173855017153E-2</v>
      </c>
      <c r="U7191" s="45">
        <f t="shared" si="789"/>
        <v>0</v>
      </c>
      <c r="V7191" s="48"/>
      <c r="W7191" s="48"/>
      <c r="X7191" s="48"/>
      <c r="Y7191" s="48"/>
      <c r="AA7191" s="49">
        <f t="shared" si="790"/>
        <v>0.46741330431301026</v>
      </c>
      <c r="AB7191" s="9"/>
    </row>
    <row r="7192" spans="4:28" x14ac:dyDescent="0.3">
      <c r="D7192" s="34">
        <v>0.22803672829664398</v>
      </c>
      <c r="E7192" s="35">
        <v>114767558.6338606</v>
      </c>
      <c r="F7192" s="36">
        <v>0</v>
      </c>
      <c r="J7192" s="32">
        <f t="shared" si="784"/>
        <v>0.22803672829664398</v>
      </c>
      <c r="K7192" s="40">
        <f t="shared" si="785"/>
        <v>0.55907781053861338</v>
      </c>
      <c r="L7192" s="40">
        <f t="shared" si="786"/>
        <v>0</v>
      </c>
      <c r="M7192" s="41">
        <f t="shared" si="787"/>
        <v>0.78711453883525739</v>
      </c>
      <c r="N7192" s="52"/>
      <c r="O7192" s="52"/>
      <c r="P7192" s="52"/>
      <c r="T7192" s="44">
        <f t="shared" si="788"/>
        <v>3.7114538835257394E-2</v>
      </c>
      <c r="U7192" s="45">
        <f t="shared" si="789"/>
        <v>0</v>
      </c>
      <c r="V7192" s="48"/>
      <c r="W7192" s="48"/>
      <c r="X7192" s="48"/>
      <c r="Y7192" s="48"/>
      <c r="AA7192" s="49">
        <f t="shared" si="790"/>
        <v>0.47226872330115444</v>
      </c>
      <c r="AB7192" s="9"/>
    </row>
    <row r="7193" spans="4:28" x14ac:dyDescent="0.3">
      <c r="D7193" s="34">
        <v>0.23512518722687045</v>
      </c>
      <c r="E7193" s="35">
        <v>58923187.361507066</v>
      </c>
      <c r="F7193" s="36">
        <v>2308721.8094674796</v>
      </c>
      <c r="J7193" s="32">
        <f t="shared" si="784"/>
        <v>0.23512518722687045</v>
      </c>
      <c r="K7193" s="40">
        <f t="shared" si="785"/>
        <v>0.28703796588654268</v>
      </c>
      <c r="L7193" s="40">
        <f t="shared" si="786"/>
        <v>1.1246689828940951E-2</v>
      </c>
      <c r="M7193" s="41">
        <f t="shared" si="787"/>
        <v>0.53340984294235405</v>
      </c>
      <c r="N7193" s="52"/>
      <c r="O7193" s="52"/>
      <c r="P7193" s="52"/>
      <c r="T7193" s="44">
        <f t="shared" si="788"/>
        <v>0</v>
      </c>
      <c r="U7193" s="45">
        <f t="shared" si="789"/>
        <v>0</v>
      </c>
      <c r="V7193" s="48"/>
      <c r="W7193" s="48"/>
      <c r="X7193" s="48"/>
      <c r="Y7193" s="48"/>
      <c r="AA7193" s="49">
        <f t="shared" si="790"/>
        <v>0.32004590576541242</v>
      </c>
      <c r="AB7193" s="9"/>
    </row>
    <row r="7194" spans="4:28" x14ac:dyDescent="0.3">
      <c r="D7194" s="34">
        <v>0.22635051939621342</v>
      </c>
      <c r="E7194" s="35">
        <v>61055311.665625669</v>
      </c>
      <c r="F7194" s="36">
        <v>0</v>
      </c>
      <c r="J7194" s="32">
        <f t="shared" si="784"/>
        <v>0.22635051939621342</v>
      </c>
      <c r="K7194" s="40">
        <f t="shared" si="785"/>
        <v>0.29742437997369486</v>
      </c>
      <c r="L7194" s="40">
        <f t="shared" si="786"/>
        <v>0</v>
      </c>
      <c r="M7194" s="41">
        <f t="shared" si="787"/>
        <v>0.52377489936990829</v>
      </c>
      <c r="N7194" s="52"/>
      <c r="O7194" s="52"/>
      <c r="P7194" s="52"/>
      <c r="T7194" s="44">
        <f t="shared" si="788"/>
        <v>0</v>
      </c>
      <c r="U7194" s="45">
        <f t="shared" si="789"/>
        <v>0</v>
      </c>
      <c r="V7194" s="48"/>
      <c r="W7194" s="48"/>
      <c r="X7194" s="48"/>
      <c r="Y7194" s="48"/>
      <c r="AA7194" s="49">
        <f t="shared" si="790"/>
        <v>0.31426493962194496</v>
      </c>
      <c r="AB7194" s="9"/>
    </row>
    <row r="7195" spans="4:28" x14ac:dyDescent="0.3">
      <c r="D7195" s="34">
        <v>0.23688560363067754</v>
      </c>
      <c r="E7195" s="35">
        <v>48278047.633877851</v>
      </c>
      <c r="F7195" s="36">
        <v>1425990.7203333175</v>
      </c>
      <c r="J7195" s="32">
        <f t="shared" si="784"/>
        <v>0.23688560363067754</v>
      </c>
      <c r="K7195" s="40">
        <f t="shared" si="785"/>
        <v>0.2351813133390461</v>
      </c>
      <c r="L7195" s="40">
        <f t="shared" si="786"/>
        <v>6.9465603282173214E-3</v>
      </c>
      <c r="M7195" s="41">
        <f t="shared" si="787"/>
        <v>0.47901347729794097</v>
      </c>
      <c r="N7195" s="52"/>
      <c r="O7195" s="52"/>
      <c r="P7195" s="52"/>
      <c r="T7195" s="44">
        <f t="shared" si="788"/>
        <v>0</v>
      </c>
      <c r="U7195" s="45">
        <f t="shared" si="789"/>
        <v>0</v>
      </c>
      <c r="V7195" s="48"/>
      <c r="W7195" s="48"/>
      <c r="X7195" s="48"/>
      <c r="Y7195" s="48"/>
      <c r="AA7195" s="49">
        <f t="shared" si="790"/>
        <v>0.28740808637876458</v>
      </c>
      <c r="AB7195" s="9"/>
    </row>
    <row r="7196" spans="4:28" x14ac:dyDescent="0.3">
      <c r="D7196" s="34">
        <v>0.24155763261718058</v>
      </c>
      <c r="E7196" s="35">
        <v>59079020.296066344</v>
      </c>
      <c r="F7196" s="36">
        <v>0</v>
      </c>
      <c r="J7196" s="32">
        <f t="shared" si="784"/>
        <v>0.24155763261718058</v>
      </c>
      <c r="K7196" s="40">
        <f t="shared" si="785"/>
        <v>0.28779708925642422</v>
      </c>
      <c r="L7196" s="40">
        <f t="shared" si="786"/>
        <v>0</v>
      </c>
      <c r="M7196" s="41">
        <f t="shared" si="787"/>
        <v>0.52935472187360477</v>
      </c>
      <c r="N7196" s="52"/>
      <c r="O7196" s="52"/>
      <c r="P7196" s="52"/>
      <c r="T7196" s="44">
        <f t="shared" si="788"/>
        <v>0</v>
      </c>
      <c r="U7196" s="45">
        <f t="shared" si="789"/>
        <v>0</v>
      </c>
      <c r="V7196" s="48"/>
      <c r="W7196" s="48"/>
      <c r="X7196" s="48"/>
      <c r="Y7196" s="48"/>
      <c r="AA7196" s="49">
        <f t="shared" si="790"/>
        <v>0.31761283312416283</v>
      </c>
      <c r="AB7196" s="9"/>
    </row>
    <row r="7197" spans="4:28" x14ac:dyDescent="0.3">
      <c r="D7197" s="34">
        <v>0.21765354144036589</v>
      </c>
      <c r="E7197" s="35">
        <v>57642828.599864796</v>
      </c>
      <c r="F7197" s="36">
        <v>3114635.6306900927</v>
      </c>
      <c r="J7197" s="32">
        <f t="shared" si="784"/>
        <v>0.21765354144036589</v>
      </c>
      <c r="K7197" s="40">
        <f t="shared" si="785"/>
        <v>0.28080083597209926</v>
      </c>
      <c r="L7197" s="40">
        <f t="shared" si="786"/>
        <v>1.517261227614906E-2</v>
      </c>
      <c r="M7197" s="41">
        <f t="shared" si="787"/>
        <v>0.5136269896886142</v>
      </c>
      <c r="N7197" s="52"/>
      <c r="O7197" s="52"/>
      <c r="P7197" s="52"/>
      <c r="T7197" s="44">
        <f t="shared" si="788"/>
        <v>0</v>
      </c>
      <c r="U7197" s="45">
        <f t="shared" si="789"/>
        <v>0</v>
      </c>
      <c r="V7197" s="48"/>
      <c r="W7197" s="48"/>
      <c r="X7197" s="48"/>
      <c r="Y7197" s="48"/>
      <c r="AA7197" s="49">
        <f t="shared" si="790"/>
        <v>0.30817619381316852</v>
      </c>
      <c r="AB7197" s="9"/>
    </row>
    <row r="7198" spans="4:28" x14ac:dyDescent="0.3">
      <c r="D7198" s="34">
        <v>0.248990152618208</v>
      </c>
      <c r="E7198" s="35">
        <v>48177425.430789798</v>
      </c>
      <c r="F7198" s="36">
        <v>0</v>
      </c>
      <c r="J7198" s="32">
        <f t="shared" si="784"/>
        <v>0.248990152618208</v>
      </c>
      <c r="K7198" s="40">
        <f t="shared" si="785"/>
        <v>0.23469114310571815</v>
      </c>
      <c r="L7198" s="40">
        <f t="shared" si="786"/>
        <v>0</v>
      </c>
      <c r="M7198" s="41">
        <f t="shared" si="787"/>
        <v>0.48368129572392615</v>
      </c>
      <c r="N7198" s="52"/>
      <c r="O7198" s="52"/>
      <c r="P7198" s="52"/>
      <c r="T7198" s="44">
        <f t="shared" si="788"/>
        <v>0</v>
      </c>
      <c r="U7198" s="45">
        <f t="shared" si="789"/>
        <v>0</v>
      </c>
      <c r="V7198" s="48"/>
      <c r="W7198" s="48"/>
      <c r="X7198" s="48"/>
      <c r="Y7198" s="48"/>
      <c r="AA7198" s="49">
        <f t="shared" si="790"/>
        <v>0.29020877743435569</v>
      </c>
      <c r="AB7198" s="9"/>
    </row>
    <row r="7199" spans="4:28" x14ac:dyDescent="0.3">
      <c r="D7199" s="34">
        <v>0.22097170281937925</v>
      </c>
      <c r="E7199" s="35">
        <v>63389679.679820582</v>
      </c>
      <c r="F7199" s="36">
        <v>0</v>
      </c>
      <c r="J7199" s="32">
        <f t="shared" si="784"/>
        <v>0.22097170281937925</v>
      </c>
      <c r="K7199" s="40">
        <f t="shared" si="785"/>
        <v>0.30879600252890721</v>
      </c>
      <c r="L7199" s="40">
        <f t="shared" si="786"/>
        <v>0</v>
      </c>
      <c r="M7199" s="41">
        <f t="shared" si="787"/>
        <v>0.52976770534828643</v>
      </c>
      <c r="N7199" s="52"/>
      <c r="O7199" s="52"/>
      <c r="P7199" s="52"/>
      <c r="T7199" s="44">
        <f t="shared" si="788"/>
        <v>0</v>
      </c>
      <c r="U7199" s="45">
        <f t="shared" si="789"/>
        <v>0</v>
      </c>
      <c r="V7199" s="48"/>
      <c r="W7199" s="48"/>
      <c r="X7199" s="48"/>
      <c r="Y7199" s="48"/>
      <c r="AA7199" s="49">
        <f t="shared" si="790"/>
        <v>0.31786062320897185</v>
      </c>
      <c r="AB7199" s="9"/>
    </row>
    <row r="7200" spans="4:28" x14ac:dyDescent="0.3">
      <c r="D7200" s="34">
        <v>0.24385475480620575</v>
      </c>
      <c r="E7200" s="35">
        <v>88751276.165010005</v>
      </c>
      <c r="F7200" s="36">
        <v>24647227.085821908</v>
      </c>
      <c r="J7200" s="32">
        <f t="shared" si="784"/>
        <v>0.24385475480620575</v>
      </c>
      <c r="K7200" s="40">
        <f t="shared" si="785"/>
        <v>0.43234229037788602</v>
      </c>
      <c r="L7200" s="40">
        <f t="shared" si="786"/>
        <v>0.12006631420077803</v>
      </c>
      <c r="M7200" s="41">
        <f t="shared" si="787"/>
        <v>0.79626335938486981</v>
      </c>
      <c r="N7200" s="52"/>
      <c r="O7200" s="52"/>
      <c r="P7200" s="52"/>
      <c r="T7200" s="44">
        <f t="shared" si="788"/>
        <v>4.6263359384869807E-2</v>
      </c>
      <c r="U7200" s="45">
        <f t="shared" si="789"/>
        <v>0</v>
      </c>
      <c r="V7200" s="48"/>
      <c r="W7200" s="48"/>
      <c r="X7200" s="48"/>
      <c r="Y7200" s="48"/>
      <c r="AA7200" s="49">
        <f t="shared" si="790"/>
        <v>0.47775801563092185</v>
      </c>
      <c r="AB7200" s="9"/>
    </row>
    <row r="7201" spans="4:28" x14ac:dyDescent="0.3">
      <c r="D7201" s="34">
        <v>0.22929172702801817</v>
      </c>
      <c r="E7201" s="35">
        <v>81638873.42949073</v>
      </c>
      <c r="F7201" s="36">
        <v>1692241.3630471958</v>
      </c>
      <c r="J7201" s="32">
        <f t="shared" si="784"/>
        <v>0.22929172702801817</v>
      </c>
      <c r="K7201" s="40">
        <f t="shared" si="785"/>
        <v>0.39769498589240243</v>
      </c>
      <c r="L7201" s="40">
        <f t="shared" si="786"/>
        <v>8.2435716801609552E-3</v>
      </c>
      <c r="M7201" s="41">
        <f t="shared" si="787"/>
        <v>0.63523028460058162</v>
      </c>
      <c r="N7201" s="52"/>
      <c r="O7201" s="52"/>
      <c r="P7201" s="52"/>
      <c r="T7201" s="44">
        <f t="shared" si="788"/>
        <v>0</v>
      </c>
      <c r="U7201" s="45">
        <f t="shared" si="789"/>
        <v>0</v>
      </c>
      <c r="V7201" s="48"/>
      <c r="W7201" s="48"/>
      <c r="X7201" s="48"/>
      <c r="Y7201" s="48"/>
      <c r="AA7201" s="49">
        <f t="shared" si="790"/>
        <v>0.38113817076034895</v>
      </c>
      <c r="AB7201" s="9"/>
    </row>
    <row r="7202" spans="4:28" x14ac:dyDescent="0.3">
      <c r="D7202" s="34">
        <v>0.21271004110989875</v>
      </c>
      <c r="E7202" s="35">
        <v>30809122.967113592</v>
      </c>
      <c r="F7202" s="36">
        <v>0</v>
      </c>
      <c r="J7202" s="32">
        <f t="shared" si="784"/>
        <v>0.21271004110989875</v>
      </c>
      <c r="K7202" s="40">
        <f t="shared" si="785"/>
        <v>0.15008332683994957</v>
      </c>
      <c r="L7202" s="40">
        <f t="shared" si="786"/>
        <v>0</v>
      </c>
      <c r="M7202" s="41">
        <f t="shared" si="787"/>
        <v>0.36279336794984829</v>
      </c>
      <c r="N7202" s="52"/>
      <c r="O7202" s="52"/>
      <c r="P7202" s="52"/>
      <c r="T7202" s="44">
        <f t="shared" si="788"/>
        <v>0</v>
      </c>
      <c r="U7202" s="45">
        <f t="shared" si="789"/>
        <v>0</v>
      </c>
      <c r="V7202" s="48"/>
      <c r="W7202" s="48"/>
      <c r="X7202" s="48"/>
      <c r="Y7202" s="48"/>
      <c r="AA7202" s="49">
        <f t="shared" si="790"/>
        <v>0.21767602076990897</v>
      </c>
      <c r="AB7202" s="9"/>
    </row>
    <row r="7203" spans="4:28" x14ac:dyDescent="0.3">
      <c r="D7203" s="34">
        <v>0.21566469478806566</v>
      </c>
      <c r="E7203" s="35">
        <v>49978006.355717041</v>
      </c>
      <c r="F7203" s="36">
        <v>0</v>
      </c>
      <c r="J7203" s="32">
        <f t="shared" si="784"/>
        <v>0.21566469478806566</v>
      </c>
      <c r="K7203" s="40">
        <f t="shared" si="785"/>
        <v>0.24346247930201595</v>
      </c>
      <c r="L7203" s="40">
        <f t="shared" si="786"/>
        <v>0</v>
      </c>
      <c r="M7203" s="41">
        <f t="shared" si="787"/>
        <v>0.45912717409008164</v>
      </c>
      <c r="N7203" s="52"/>
      <c r="O7203" s="52"/>
      <c r="P7203" s="52"/>
      <c r="T7203" s="44">
        <f t="shared" si="788"/>
        <v>0</v>
      </c>
      <c r="U7203" s="45">
        <f t="shared" si="789"/>
        <v>0</v>
      </c>
      <c r="V7203" s="48"/>
      <c r="W7203" s="48"/>
      <c r="X7203" s="48"/>
      <c r="Y7203" s="48"/>
      <c r="AA7203" s="49">
        <f t="shared" si="790"/>
        <v>0.27547630445404897</v>
      </c>
      <c r="AB7203" s="9"/>
    </row>
    <row r="7204" spans="4:28" x14ac:dyDescent="0.3">
      <c r="D7204" s="34">
        <v>0.20501807058403529</v>
      </c>
      <c r="E7204" s="35">
        <v>54556845.95564232</v>
      </c>
      <c r="F7204" s="36">
        <v>1247240.0108661458</v>
      </c>
      <c r="J7204" s="32">
        <f t="shared" si="784"/>
        <v>0.20501807058403529</v>
      </c>
      <c r="K7204" s="40">
        <f t="shared" si="785"/>
        <v>0.26576780363587743</v>
      </c>
      <c r="L7204" s="40">
        <f t="shared" si="786"/>
        <v>6.075795484295256E-3</v>
      </c>
      <c r="M7204" s="41">
        <f t="shared" si="787"/>
        <v>0.47686166970420796</v>
      </c>
      <c r="N7204" s="52"/>
      <c r="O7204" s="52"/>
      <c r="P7204" s="52"/>
      <c r="T7204" s="44">
        <f t="shared" si="788"/>
        <v>0</v>
      </c>
      <c r="U7204" s="45">
        <f t="shared" si="789"/>
        <v>0</v>
      </c>
      <c r="V7204" s="48"/>
      <c r="W7204" s="48"/>
      <c r="X7204" s="48"/>
      <c r="Y7204" s="48"/>
      <c r="AA7204" s="49">
        <f t="shared" si="790"/>
        <v>0.28611700182252475</v>
      </c>
      <c r="AB7204" s="9"/>
    </row>
    <row r="7205" spans="4:28" x14ac:dyDescent="0.3">
      <c r="D7205" s="34">
        <v>0.22889740274596573</v>
      </c>
      <c r="E7205" s="35">
        <v>77299053.675672993</v>
      </c>
      <c r="F7205" s="36">
        <v>3312096.7986994106</v>
      </c>
      <c r="J7205" s="32">
        <f t="shared" si="784"/>
        <v>0.22889740274596573</v>
      </c>
      <c r="K7205" s="40">
        <f t="shared" si="785"/>
        <v>0.37655402101540975</v>
      </c>
      <c r="L7205" s="40">
        <f t="shared" si="786"/>
        <v>1.6134523105229604E-2</v>
      </c>
      <c r="M7205" s="41">
        <f t="shared" si="787"/>
        <v>0.62158594686660507</v>
      </c>
      <c r="N7205" s="52"/>
      <c r="O7205" s="52"/>
      <c r="P7205" s="52"/>
      <c r="T7205" s="44">
        <f t="shared" si="788"/>
        <v>0</v>
      </c>
      <c r="U7205" s="45">
        <f t="shared" si="789"/>
        <v>0</v>
      </c>
      <c r="V7205" s="48"/>
      <c r="W7205" s="48"/>
      <c r="X7205" s="48"/>
      <c r="Y7205" s="48"/>
      <c r="AA7205" s="49">
        <f t="shared" si="790"/>
        <v>0.37295156811996305</v>
      </c>
      <c r="AB7205" s="9"/>
    </row>
    <row r="7206" spans="4:28" x14ac:dyDescent="0.3">
      <c r="D7206" s="34">
        <v>0.22264713638962677</v>
      </c>
      <c r="E7206" s="35">
        <v>189286973.80415177</v>
      </c>
      <c r="F7206" s="36">
        <v>0</v>
      </c>
      <c r="J7206" s="32">
        <f t="shared" si="784"/>
        <v>0.22264713638962677</v>
      </c>
      <c r="K7206" s="40">
        <f t="shared" si="785"/>
        <v>0.92209112172124297</v>
      </c>
      <c r="L7206" s="40">
        <f t="shared" si="786"/>
        <v>0</v>
      </c>
      <c r="M7206" s="41">
        <f t="shared" si="787"/>
        <v>1.1447382581108698</v>
      </c>
      <c r="N7206" s="52"/>
      <c r="O7206" s="52"/>
      <c r="P7206" s="52"/>
      <c r="T7206" s="44">
        <f t="shared" si="788"/>
        <v>0.39473825811086982</v>
      </c>
      <c r="U7206" s="45">
        <f t="shared" si="789"/>
        <v>0.34473825811086978</v>
      </c>
      <c r="V7206" s="48"/>
      <c r="W7206" s="48"/>
      <c r="X7206" s="48"/>
      <c r="Y7206" s="48"/>
      <c r="AA7206" s="49">
        <f t="shared" si="790"/>
        <v>0.68684295486652192</v>
      </c>
      <c r="AB7206" s="9"/>
    </row>
    <row r="7207" spans="4:28" x14ac:dyDescent="0.3">
      <c r="D7207" s="34">
        <v>0.2138027192244209</v>
      </c>
      <c r="E7207" s="35">
        <v>68982998.596294627</v>
      </c>
      <c r="F7207" s="36">
        <v>0</v>
      </c>
      <c r="J7207" s="32">
        <f t="shared" si="784"/>
        <v>0.2138027192244209</v>
      </c>
      <c r="K7207" s="40">
        <f t="shared" si="785"/>
        <v>0.33604325367452764</v>
      </c>
      <c r="L7207" s="40">
        <f t="shared" si="786"/>
        <v>0</v>
      </c>
      <c r="M7207" s="41">
        <f t="shared" si="787"/>
        <v>0.54984597289894854</v>
      </c>
      <c r="N7207" s="52"/>
      <c r="O7207" s="52"/>
      <c r="P7207" s="52"/>
      <c r="T7207" s="44">
        <f t="shared" si="788"/>
        <v>0</v>
      </c>
      <c r="U7207" s="45">
        <f t="shared" si="789"/>
        <v>0</v>
      </c>
      <c r="V7207" s="48"/>
      <c r="W7207" s="48"/>
      <c r="X7207" s="48"/>
      <c r="Y7207" s="48"/>
      <c r="AA7207" s="49">
        <f t="shared" si="790"/>
        <v>0.32990758373936913</v>
      </c>
      <c r="AB7207" s="9"/>
    </row>
    <row r="7208" spans="4:28" x14ac:dyDescent="0.3">
      <c r="D7208" s="34">
        <v>0.22584689682432676</v>
      </c>
      <c r="E7208" s="35">
        <v>76240818.267062768</v>
      </c>
      <c r="F7208" s="36">
        <v>0</v>
      </c>
      <c r="J7208" s="32">
        <f t="shared" si="784"/>
        <v>0.22584689682432676</v>
      </c>
      <c r="K7208" s="40">
        <f t="shared" si="785"/>
        <v>0.37139894111022753</v>
      </c>
      <c r="L7208" s="40">
        <f t="shared" si="786"/>
        <v>0</v>
      </c>
      <c r="M7208" s="41">
        <f t="shared" si="787"/>
        <v>0.59724583793455432</v>
      </c>
      <c r="N7208" s="52"/>
      <c r="O7208" s="52"/>
      <c r="P7208" s="52"/>
      <c r="T7208" s="44">
        <f t="shared" si="788"/>
        <v>0</v>
      </c>
      <c r="U7208" s="45">
        <f t="shared" si="789"/>
        <v>0</v>
      </c>
      <c r="V7208" s="48"/>
      <c r="W7208" s="48"/>
      <c r="X7208" s="48"/>
      <c r="Y7208" s="48"/>
      <c r="AA7208" s="49">
        <f t="shared" si="790"/>
        <v>0.35834750276073257</v>
      </c>
      <c r="AB7208" s="9"/>
    </row>
    <row r="7209" spans="4:28" x14ac:dyDescent="0.3">
      <c r="D7209" s="34">
        <v>0.22944029120490519</v>
      </c>
      <c r="E7209" s="35">
        <v>103652034.29852575</v>
      </c>
      <c r="F7209" s="36">
        <v>1194716.7245568899</v>
      </c>
      <c r="J7209" s="32">
        <f t="shared" si="784"/>
        <v>0.22944029120490519</v>
      </c>
      <c r="K7209" s="40">
        <f t="shared" si="785"/>
        <v>0.50492972999772268</v>
      </c>
      <c r="L7209" s="40">
        <f t="shared" si="786"/>
        <v>5.8199339476239691E-3</v>
      </c>
      <c r="M7209" s="41">
        <f t="shared" si="787"/>
        <v>0.74018995515025177</v>
      </c>
      <c r="N7209" s="52"/>
      <c r="O7209" s="52"/>
      <c r="P7209" s="52"/>
      <c r="T7209" s="44">
        <f t="shared" si="788"/>
        <v>0</v>
      </c>
      <c r="U7209" s="45">
        <f t="shared" si="789"/>
        <v>0</v>
      </c>
      <c r="V7209" s="48"/>
      <c r="W7209" s="48"/>
      <c r="X7209" s="48"/>
      <c r="Y7209" s="48"/>
      <c r="AA7209" s="49">
        <f t="shared" si="790"/>
        <v>0.44411397309015105</v>
      </c>
      <c r="AB7209" s="9"/>
    </row>
    <row r="7210" spans="4:28" x14ac:dyDescent="0.3">
      <c r="D7210" s="34">
        <v>0.23484255875860888</v>
      </c>
      <c r="E7210" s="35">
        <v>41965476.825891174</v>
      </c>
      <c r="F7210" s="36">
        <v>0</v>
      </c>
      <c r="J7210" s="32">
        <f t="shared" si="784"/>
        <v>0.23484255875860888</v>
      </c>
      <c r="K7210" s="40">
        <f t="shared" si="785"/>
        <v>0.20443030401019635</v>
      </c>
      <c r="L7210" s="40">
        <f t="shared" si="786"/>
        <v>0</v>
      </c>
      <c r="M7210" s="41">
        <f t="shared" si="787"/>
        <v>0.43927286276880523</v>
      </c>
      <c r="N7210" s="52"/>
      <c r="O7210" s="52"/>
      <c r="P7210" s="52"/>
      <c r="T7210" s="44">
        <f t="shared" si="788"/>
        <v>0</v>
      </c>
      <c r="U7210" s="45">
        <f t="shared" si="789"/>
        <v>0</v>
      </c>
      <c r="V7210" s="48"/>
      <c r="W7210" s="48"/>
      <c r="X7210" s="48"/>
      <c r="Y7210" s="48"/>
      <c r="AA7210" s="49">
        <f t="shared" si="790"/>
        <v>0.26356371766128311</v>
      </c>
      <c r="AB7210" s="9"/>
    </row>
    <row r="7211" spans="4:28" x14ac:dyDescent="0.3">
      <c r="D7211" s="34">
        <v>0.23434345317731237</v>
      </c>
      <c r="E7211" s="35">
        <v>39446883.572685696</v>
      </c>
      <c r="F7211" s="36">
        <v>0</v>
      </c>
      <c r="J7211" s="32">
        <f t="shared" si="784"/>
        <v>0.23434345317731237</v>
      </c>
      <c r="K7211" s="40">
        <f t="shared" si="785"/>
        <v>0.19216124802956314</v>
      </c>
      <c r="L7211" s="40">
        <f t="shared" si="786"/>
        <v>0</v>
      </c>
      <c r="M7211" s="41">
        <f t="shared" si="787"/>
        <v>0.4265047012068755</v>
      </c>
      <c r="N7211" s="52"/>
      <c r="O7211" s="52"/>
      <c r="P7211" s="52"/>
      <c r="T7211" s="44">
        <f t="shared" si="788"/>
        <v>0</v>
      </c>
      <c r="U7211" s="45">
        <f t="shared" si="789"/>
        <v>0</v>
      </c>
      <c r="V7211" s="48"/>
      <c r="W7211" s="48"/>
      <c r="X7211" s="48"/>
      <c r="Y7211" s="48"/>
      <c r="AA7211" s="49">
        <f t="shared" si="790"/>
        <v>0.25590282072412529</v>
      </c>
      <c r="AB7211" s="9"/>
    </row>
    <row r="7212" spans="4:28" x14ac:dyDescent="0.3">
      <c r="D7212" s="34">
        <v>0.22219552551062235</v>
      </c>
      <c r="E7212" s="35">
        <v>48251415.771379933</v>
      </c>
      <c r="F7212" s="36">
        <v>0</v>
      </c>
      <c r="J7212" s="32">
        <f t="shared" si="784"/>
        <v>0.22219552551062235</v>
      </c>
      <c r="K7212" s="40">
        <f t="shared" si="785"/>
        <v>0.23505157908702282</v>
      </c>
      <c r="L7212" s="40">
        <f t="shared" si="786"/>
        <v>0</v>
      </c>
      <c r="M7212" s="41">
        <f t="shared" si="787"/>
        <v>0.45724710459764517</v>
      </c>
      <c r="N7212" s="52"/>
      <c r="O7212" s="52"/>
      <c r="P7212" s="52"/>
      <c r="T7212" s="44">
        <f t="shared" si="788"/>
        <v>0</v>
      </c>
      <c r="U7212" s="45">
        <f t="shared" si="789"/>
        <v>0</v>
      </c>
      <c r="V7212" s="48"/>
      <c r="W7212" s="48"/>
      <c r="X7212" s="48"/>
      <c r="Y7212" s="48"/>
      <c r="AA7212" s="49">
        <f t="shared" si="790"/>
        <v>0.27434826275858709</v>
      </c>
      <c r="AB7212" s="9"/>
    </row>
    <row r="7213" spans="4:28" x14ac:dyDescent="0.3">
      <c r="D7213" s="34">
        <v>0.20789806058823285</v>
      </c>
      <c r="E7213" s="35">
        <v>58299056.847017348</v>
      </c>
      <c r="F7213" s="36">
        <v>0</v>
      </c>
      <c r="J7213" s="32">
        <f t="shared" si="784"/>
        <v>0.20789806058823285</v>
      </c>
      <c r="K7213" s="40">
        <f t="shared" si="785"/>
        <v>0.28399758125446689</v>
      </c>
      <c r="L7213" s="40">
        <f t="shared" si="786"/>
        <v>0</v>
      </c>
      <c r="M7213" s="41">
        <f t="shared" si="787"/>
        <v>0.49189564184269974</v>
      </c>
      <c r="N7213" s="52"/>
      <c r="O7213" s="52"/>
      <c r="P7213" s="52"/>
      <c r="T7213" s="44">
        <f t="shared" si="788"/>
        <v>0</v>
      </c>
      <c r="U7213" s="45">
        <f t="shared" si="789"/>
        <v>0</v>
      </c>
      <c r="V7213" s="48"/>
      <c r="W7213" s="48"/>
      <c r="X7213" s="48"/>
      <c r="Y7213" s="48"/>
      <c r="AA7213" s="49">
        <f t="shared" si="790"/>
        <v>0.29513738510561982</v>
      </c>
      <c r="AB7213" s="9"/>
    </row>
    <row r="7214" spans="4:28" x14ac:dyDescent="0.3">
      <c r="D7214" s="34">
        <v>0.23110774986205948</v>
      </c>
      <c r="E7214" s="35">
        <v>124528395.18997252</v>
      </c>
      <c r="F7214" s="36">
        <v>0</v>
      </c>
      <c r="J7214" s="32">
        <f t="shared" si="784"/>
        <v>0.23110774986205948</v>
      </c>
      <c r="K7214" s="40">
        <f t="shared" si="785"/>
        <v>0.60662667535524528</v>
      </c>
      <c r="L7214" s="40">
        <f t="shared" si="786"/>
        <v>0</v>
      </c>
      <c r="M7214" s="41">
        <f t="shared" si="787"/>
        <v>0.83773442521730479</v>
      </c>
      <c r="N7214" s="52"/>
      <c r="O7214" s="52"/>
      <c r="P7214" s="52"/>
      <c r="T7214" s="44">
        <f t="shared" si="788"/>
        <v>8.773442521730479E-2</v>
      </c>
      <c r="U7214" s="45">
        <f t="shared" si="789"/>
        <v>3.7734425217304746E-2</v>
      </c>
      <c r="V7214" s="48"/>
      <c r="W7214" s="48"/>
      <c r="X7214" s="48"/>
      <c r="Y7214" s="48"/>
      <c r="AA7214" s="49">
        <f t="shared" si="790"/>
        <v>0.50264065513038281</v>
      </c>
      <c r="AB7214" s="9"/>
    </row>
    <row r="7215" spans="4:28" x14ac:dyDescent="0.3">
      <c r="D7215" s="34">
        <v>0.23476817983067522</v>
      </c>
      <c r="E7215" s="35">
        <v>72059113.653703928</v>
      </c>
      <c r="F7215" s="36">
        <v>0</v>
      </c>
      <c r="J7215" s="32">
        <f t="shared" si="784"/>
        <v>0.23476817983067522</v>
      </c>
      <c r="K7215" s="40">
        <f t="shared" si="785"/>
        <v>0.3510282171235441</v>
      </c>
      <c r="L7215" s="40">
        <f t="shared" si="786"/>
        <v>0</v>
      </c>
      <c r="M7215" s="41">
        <f t="shared" si="787"/>
        <v>0.58579639695421926</v>
      </c>
      <c r="N7215" s="52"/>
      <c r="O7215" s="52"/>
      <c r="P7215" s="52"/>
      <c r="T7215" s="44">
        <f t="shared" si="788"/>
        <v>0</v>
      </c>
      <c r="U7215" s="45">
        <f t="shared" si="789"/>
        <v>0</v>
      </c>
      <c r="V7215" s="48"/>
      <c r="W7215" s="48"/>
      <c r="X7215" s="48"/>
      <c r="Y7215" s="48"/>
      <c r="AA7215" s="49">
        <f t="shared" si="790"/>
        <v>0.35147783817253153</v>
      </c>
      <c r="AB7215" s="9"/>
    </row>
    <row r="7216" spans="4:28" x14ac:dyDescent="0.3">
      <c r="D7216" s="34">
        <v>0.21762913815129456</v>
      </c>
      <c r="E7216" s="35">
        <v>64170047.414454304</v>
      </c>
      <c r="F7216" s="36">
        <v>8157979.9421283035</v>
      </c>
      <c r="J7216" s="32">
        <f t="shared" si="784"/>
        <v>0.21762913815129456</v>
      </c>
      <c r="K7216" s="40">
        <f t="shared" si="785"/>
        <v>0.31259747996458109</v>
      </c>
      <c r="L7216" s="40">
        <f t="shared" si="786"/>
        <v>3.9740721321899507E-2</v>
      </c>
      <c r="M7216" s="41">
        <f t="shared" si="787"/>
        <v>0.56996733943777522</v>
      </c>
      <c r="N7216" s="52"/>
      <c r="O7216" s="52"/>
      <c r="P7216" s="52"/>
      <c r="T7216" s="44">
        <f t="shared" si="788"/>
        <v>0</v>
      </c>
      <c r="U7216" s="45">
        <f t="shared" si="789"/>
        <v>0</v>
      </c>
      <c r="V7216" s="48"/>
      <c r="W7216" s="48"/>
      <c r="X7216" s="48"/>
      <c r="Y7216" s="48"/>
      <c r="AA7216" s="49">
        <f t="shared" si="790"/>
        <v>0.34198040366266513</v>
      </c>
      <c r="AB7216" s="9"/>
    </row>
    <row r="7217" spans="4:28" x14ac:dyDescent="0.3">
      <c r="D7217" s="34">
        <v>0.26339722477490168</v>
      </c>
      <c r="E7217" s="35">
        <v>59352144.898903631</v>
      </c>
      <c r="F7217" s="36">
        <v>0</v>
      </c>
      <c r="J7217" s="32">
        <f t="shared" si="784"/>
        <v>0.26339722477490168</v>
      </c>
      <c r="K7217" s="40">
        <f t="shared" si="785"/>
        <v>0.28912758636532976</v>
      </c>
      <c r="L7217" s="40">
        <f t="shared" si="786"/>
        <v>0</v>
      </c>
      <c r="M7217" s="41">
        <f t="shared" si="787"/>
        <v>0.55252481114023144</v>
      </c>
      <c r="N7217" s="52"/>
      <c r="O7217" s="52"/>
      <c r="P7217" s="52"/>
      <c r="T7217" s="44">
        <f t="shared" si="788"/>
        <v>0</v>
      </c>
      <c r="U7217" s="45">
        <f t="shared" si="789"/>
        <v>0</v>
      </c>
      <c r="V7217" s="48"/>
      <c r="W7217" s="48"/>
      <c r="X7217" s="48"/>
      <c r="Y7217" s="48"/>
      <c r="AA7217" s="49">
        <f t="shared" si="790"/>
        <v>0.33151488668413887</v>
      </c>
      <c r="AB7217" s="9"/>
    </row>
    <row r="7218" spans="4:28" x14ac:dyDescent="0.3">
      <c r="D7218" s="34">
        <v>0.24392918776739986</v>
      </c>
      <c r="E7218" s="35">
        <v>59285462.985130847</v>
      </c>
      <c r="F7218" s="36">
        <v>0</v>
      </c>
      <c r="J7218" s="32">
        <f t="shared" si="784"/>
        <v>0.24392918776739986</v>
      </c>
      <c r="K7218" s="40">
        <f t="shared" si="785"/>
        <v>0.28880275259872895</v>
      </c>
      <c r="L7218" s="40">
        <f t="shared" si="786"/>
        <v>0</v>
      </c>
      <c r="M7218" s="41">
        <f t="shared" si="787"/>
        <v>0.53273194036612881</v>
      </c>
      <c r="N7218" s="52"/>
      <c r="O7218" s="52"/>
      <c r="P7218" s="52"/>
      <c r="T7218" s="44">
        <f t="shared" si="788"/>
        <v>0</v>
      </c>
      <c r="U7218" s="45">
        <f t="shared" si="789"/>
        <v>0</v>
      </c>
      <c r="V7218" s="48"/>
      <c r="W7218" s="48"/>
      <c r="X7218" s="48"/>
      <c r="Y7218" s="48"/>
      <c r="AA7218" s="49">
        <f t="shared" si="790"/>
        <v>0.31963916421967725</v>
      </c>
      <c r="AB7218" s="9"/>
    </row>
    <row r="7219" spans="4:28" x14ac:dyDescent="0.3">
      <c r="D7219" s="34">
        <v>0.2084662628432836</v>
      </c>
      <c r="E7219" s="35">
        <v>46443746.927432783</v>
      </c>
      <c r="F7219" s="36">
        <v>0</v>
      </c>
      <c r="J7219" s="32">
        <f t="shared" si="784"/>
        <v>0.2084662628432836</v>
      </c>
      <c r="K7219" s="40">
        <f t="shared" si="785"/>
        <v>0.22624571485602515</v>
      </c>
      <c r="L7219" s="40">
        <f t="shared" si="786"/>
        <v>0</v>
      </c>
      <c r="M7219" s="41">
        <f t="shared" si="787"/>
        <v>0.43471197769930875</v>
      </c>
      <c r="N7219" s="52"/>
      <c r="O7219" s="52"/>
      <c r="P7219" s="52"/>
      <c r="T7219" s="44">
        <f t="shared" si="788"/>
        <v>0</v>
      </c>
      <c r="U7219" s="45">
        <f t="shared" si="789"/>
        <v>0</v>
      </c>
      <c r="V7219" s="48"/>
      <c r="W7219" s="48"/>
      <c r="X7219" s="48"/>
      <c r="Y7219" s="48"/>
      <c r="AA7219" s="49">
        <f t="shared" si="790"/>
        <v>0.26082718661958526</v>
      </c>
      <c r="AB7219" s="9"/>
    </row>
    <row r="7220" spans="4:28" x14ac:dyDescent="0.3">
      <c r="D7220" s="34">
        <v>0.20755674440801394</v>
      </c>
      <c r="E7220" s="35">
        <v>57410528.352954477</v>
      </c>
      <c r="F7220" s="36">
        <v>0</v>
      </c>
      <c r="J7220" s="32">
        <f t="shared" si="784"/>
        <v>0.20755674440801394</v>
      </c>
      <c r="K7220" s="40">
        <f t="shared" si="785"/>
        <v>0.27966921031955289</v>
      </c>
      <c r="L7220" s="40">
        <f t="shared" si="786"/>
        <v>0</v>
      </c>
      <c r="M7220" s="41">
        <f t="shared" si="787"/>
        <v>0.4872259547275668</v>
      </c>
      <c r="N7220" s="52"/>
      <c r="O7220" s="52"/>
      <c r="P7220" s="52"/>
      <c r="T7220" s="44">
        <f t="shared" si="788"/>
        <v>0</v>
      </c>
      <c r="U7220" s="45">
        <f t="shared" si="789"/>
        <v>0</v>
      </c>
      <c r="V7220" s="48"/>
      <c r="W7220" s="48"/>
      <c r="X7220" s="48"/>
      <c r="Y7220" s="48"/>
      <c r="AA7220" s="49">
        <f t="shared" si="790"/>
        <v>0.29233557283654005</v>
      </c>
      <c r="AB7220" s="9"/>
    </row>
    <row r="7221" spans="4:28" x14ac:dyDescent="0.3">
      <c r="D7221" s="34">
        <v>0.23066707722181057</v>
      </c>
      <c r="E7221" s="35">
        <v>449814288.11833197</v>
      </c>
      <c r="F7221" s="36">
        <v>3665901.1825749679</v>
      </c>
      <c r="J7221" s="32">
        <f t="shared" si="784"/>
        <v>0.23066707722181057</v>
      </c>
      <c r="K7221" s="40">
        <f t="shared" si="785"/>
        <v>2.1912218953134199</v>
      </c>
      <c r="L7221" s="40">
        <f t="shared" si="786"/>
        <v>1.7858043084661754E-2</v>
      </c>
      <c r="M7221" s="41">
        <f t="shared" si="787"/>
        <v>2.4397470156198922</v>
      </c>
      <c r="N7221" s="52"/>
      <c r="O7221" s="52"/>
      <c r="P7221" s="52"/>
      <c r="T7221" s="44">
        <f t="shared" si="788"/>
        <v>1.25</v>
      </c>
      <c r="U7221" s="45">
        <f t="shared" si="789"/>
        <v>1.2</v>
      </c>
      <c r="V7221" s="48"/>
      <c r="W7221" s="48"/>
      <c r="X7221" s="48"/>
      <c r="Y7221" s="48"/>
      <c r="AA7221" s="49">
        <f t="shared" si="790"/>
        <v>1.4638482093719352</v>
      </c>
      <c r="AB7221" s="9"/>
    </row>
    <row r="7222" spans="4:28" x14ac:dyDescent="0.3">
      <c r="D7222" s="34">
        <v>0.24660498006386342</v>
      </c>
      <c r="E7222" s="35">
        <v>58734985.685519278</v>
      </c>
      <c r="F7222" s="36">
        <v>0</v>
      </c>
      <c r="J7222" s="32">
        <f t="shared" si="784"/>
        <v>0.24660498006386342</v>
      </c>
      <c r="K7222" s="40">
        <f t="shared" si="785"/>
        <v>0.28612116167633356</v>
      </c>
      <c r="L7222" s="40">
        <f t="shared" si="786"/>
        <v>0</v>
      </c>
      <c r="M7222" s="41">
        <f t="shared" si="787"/>
        <v>0.53272614174019695</v>
      </c>
      <c r="N7222" s="52"/>
      <c r="O7222" s="52"/>
      <c r="P7222" s="52"/>
      <c r="T7222" s="44">
        <f t="shared" si="788"/>
        <v>0</v>
      </c>
      <c r="U7222" s="45">
        <f t="shared" si="789"/>
        <v>0</v>
      </c>
      <c r="V7222" s="48"/>
      <c r="W7222" s="48"/>
      <c r="X7222" s="48"/>
      <c r="Y7222" s="48"/>
      <c r="AA7222" s="49">
        <f t="shared" si="790"/>
        <v>0.31963568504411816</v>
      </c>
      <c r="AB7222" s="9"/>
    </row>
    <row r="7223" spans="4:28" x14ac:dyDescent="0.3">
      <c r="D7223" s="34">
        <v>0.21279363545796925</v>
      </c>
      <c r="E7223" s="35">
        <v>41382150.085883483</v>
      </c>
      <c r="F7223" s="36">
        <v>0</v>
      </c>
      <c r="J7223" s="32">
        <f t="shared" si="784"/>
        <v>0.21279363545796925</v>
      </c>
      <c r="K7223" s="40">
        <f t="shared" si="785"/>
        <v>0.20158869057418563</v>
      </c>
      <c r="L7223" s="40">
        <f t="shared" si="786"/>
        <v>0</v>
      </c>
      <c r="M7223" s="41">
        <f t="shared" si="787"/>
        <v>0.41438232603215486</v>
      </c>
      <c r="N7223" s="52"/>
      <c r="O7223" s="52"/>
      <c r="P7223" s="52"/>
      <c r="T7223" s="44">
        <f t="shared" si="788"/>
        <v>0</v>
      </c>
      <c r="U7223" s="45">
        <f t="shared" si="789"/>
        <v>0</v>
      </c>
      <c r="V7223" s="48"/>
      <c r="W7223" s="48"/>
      <c r="X7223" s="48"/>
      <c r="Y7223" s="48"/>
      <c r="AA7223" s="49">
        <f t="shared" si="790"/>
        <v>0.2486293956192929</v>
      </c>
      <c r="AB7223" s="9"/>
    </row>
    <row r="7224" spans="4:28" x14ac:dyDescent="0.3">
      <c r="D7224" s="34">
        <v>0.23161695083458636</v>
      </c>
      <c r="E7224" s="35">
        <v>42942839.030552424</v>
      </c>
      <c r="F7224" s="36">
        <v>0</v>
      </c>
      <c r="J7224" s="32">
        <f t="shared" si="784"/>
        <v>0.23161695083458636</v>
      </c>
      <c r="K7224" s="40">
        <f t="shared" si="785"/>
        <v>0.20919141880595876</v>
      </c>
      <c r="L7224" s="40">
        <f t="shared" si="786"/>
        <v>0</v>
      </c>
      <c r="M7224" s="41">
        <f t="shared" si="787"/>
        <v>0.44080836964054515</v>
      </c>
      <c r="N7224" s="52"/>
      <c r="O7224" s="52"/>
      <c r="P7224" s="52"/>
      <c r="T7224" s="44">
        <f t="shared" si="788"/>
        <v>0</v>
      </c>
      <c r="U7224" s="45">
        <f t="shared" si="789"/>
        <v>0</v>
      </c>
      <c r="V7224" s="48"/>
      <c r="W7224" s="48"/>
      <c r="X7224" s="48"/>
      <c r="Y7224" s="48"/>
      <c r="AA7224" s="49">
        <f t="shared" si="790"/>
        <v>0.26448502178432709</v>
      </c>
      <c r="AB7224" s="9"/>
    </row>
    <row r="7225" spans="4:28" x14ac:dyDescent="0.3">
      <c r="D7225" s="34">
        <v>0.19098517294301368</v>
      </c>
      <c r="E7225" s="35">
        <v>59732254.866637595</v>
      </c>
      <c r="F7225" s="36">
        <v>129139986.29687305</v>
      </c>
      <c r="J7225" s="32">
        <f t="shared" si="784"/>
        <v>0.19098517294301368</v>
      </c>
      <c r="K7225" s="40">
        <f t="shared" si="785"/>
        <v>0.29097925116550705</v>
      </c>
      <c r="L7225" s="40">
        <f t="shared" si="786"/>
        <v>0.62909154513060195</v>
      </c>
      <c r="M7225" s="41">
        <f t="shared" si="787"/>
        <v>1.1110559692391226</v>
      </c>
      <c r="N7225" s="52"/>
      <c r="O7225" s="52"/>
      <c r="P7225" s="52"/>
      <c r="T7225" s="44">
        <f t="shared" si="788"/>
        <v>0.36105596923912264</v>
      </c>
      <c r="U7225" s="45">
        <f t="shared" si="789"/>
        <v>0.3110559692391226</v>
      </c>
      <c r="V7225" s="48"/>
      <c r="W7225" s="48"/>
      <c r="X7225" s="48"/>
      <c r="Y7225" s="48"/>
      <c r="AA7225" s="49">
        <f t="shared" si="790"/>
        <v>0.66663358154347352</v>
      </c>
      <c r="AB7225" s="9"/>
    </row>
    <row r="7226" spans="4:28" x14ac:dyDescent="0.3">
      <c r="D7226" s="34">
        <v>0.21209687033579644</v>
      </c>
      <c r="E7226" s="35">
        <v>74117183.022834718</v>
      </c>
      <c r="F7226" s="36">
        <v>2078143.8519582807</v>
      </c>
      <c r="J7226" s="32">
        <f t="shared" si="784"/>
        <v>0.21209687033579644</v>
      </c>
      <c r="K7226" s="40">
        <f t="shared" si="785"/>
        <v>0.36105388056473497</v>
      </c>
      <c r="L7226" s="40">
        <f t="shared" si="786"/>
        <v>1.0123454123858393E-2</v>
      </c>
      <c r="M7226" s="41">
        <f t="shared" si="787"/>
        <v>0.58327420502438976</v>
      </c>
      <c r="N7226" s="52"/>
      <c r="O7226" s="52"/>
      <c r="P7226" s="52"/>
      <c r="T7226" s="44">
        <f t="shared" si="788"/>
        <v>0</v>
      </c>
      <c r="U7226" s="45">
        <f t="shared" si="789"/>
        <v>0</v>
      </c>
      <c r="V7226" s="48"/>
      <c r="W7226" s="48"/>
      <c r="X7226" s="48"/>
      <c r="Y7226" s="48"/>
      <c r="AA7226" s="49">
        <f t="shared" si="790"/>
        <v>0.34996452301463382</v>
      </c>
      <c r="AB7226" s="9"/>
    </row>
    <row r="7227" spans="4:28" x14ac:dyDescent="0.3">
      <c r="D7227" s="34">
        <v>0.21840855667813791</v>
      </c>
      <c r="E7227" s="35">
        <v>58034097.883143373</v>
      </c>
      <c r="F7227" s="36">
        <v>0</v>
      </c>
      <c r="J7227" s="32">
        <f t="shared" si="784"/>
        <v>0.21840855667813791</v>
      </c>
      <c r="K7227" s="40">
        <f t="shared" si="785"/>
        <v>0.28270686217698066</v>
      </c>
      <c r="L7227" s="40">
        <f t="shared" si="786"/>
        <v>0</v>
      </c>
      <c r="M7227" s="41">
        <f t="shared" si="787"/>
        <v>0.50111541885511857</v>
      </c>
      <c r="N7227" s="52"/>
      <c r="O7227" s="52"/>
      <c r="P7227" s="52"/>
      <c r="T7227" s="44">
        <f t="shared" si="788"/>
        <v>0</v>
      </c>
      <c r="U7227" s="45">
        <f t="shared" si="789"/>
        <v>0</v>
      </c>
      <c r="V7227" s="48"/>
      <c r="W7227" s="48"/>
      <c r="X7227" s="48"/>
      <c r="Y7227" s="48"/>
      <c r="AA7227" s="49">
        <f t="shared" si="790"/>
        <v>0.30066925131307115</v>
      </c>
      <c r="AB7227" s="9"/>
    </row>
    <row r="7228" spans="4:28" x14ac:dyDescent="0.3">
      <c r="D7228" s="34">
        <v>0.21750216316735133</v>
      </c>
      <c r="E7228" s="35">
        <v>92632710.194383696</v>
      </c>
      <c r="F7228" s="36">
        <v>22046315.890807129</v>
      </c>
      <c r="J7228" s="32">
        <f t="shared" si="784"/>
        <v>0.21750216316735133</v>
      </c>
      <c r="K7228" s="40">
        <f t="shared" si="785"/>
        <v>0.45125027852996713</v>
      </c>
      <c r="L7228" s="40">
        <f t="shared" si="786"/>
        <v>0.10739625522572185</v>
      </c>
      <c r="M7228" s="41">
        <f t="shared" si="787"/>
        <v>0.77614869692304034</v>
      </c>
      <c r="N7228" s="52"/>
      <c r="O7228" s="52"/>
      <c r="P7228" s="52"/>
      <c r="T7228" s="44">
        <f t="shared" si="788"/>
        <v>2.6148696923040338E-2</v>
      </c>
      <c r="U7228" s="45">
        <f t="shared" si="789"/>
        <v>0</v>
      </c>
      <c r="V7228" s="48"/>
      <c r="W7228" s="48"/>
      <c r="X7228" s="48"/>
      <c r="Y7228" s="48"/>
      <c r="AA7228" s="49">
        <f t="shared" si="790"/>
        <v>0.46568921815382419</v>
      </c>
      <c r="AB7228" s="9"/>
    </row>
    <row r="7229" spans="4:28" x14ac:dyDescent="0.3">
      <c r="D7229" s="34">
        <v>0.20893111791142929</v>
      </c>
      <c r="E7229" s="35">
        <v>73088253.735453308</v>
      </c>
      <c r="F7229" s="36">
        <v>0</v>
      </c>
      <c r="J7229" s="32">
        <f t="shared" si="784"/>
        <v>0.20893111791142929</v>
      </c>
      <c r="K7229" s="40">
        <f t="shared" si="785"/>
        <v>0.35604156227517841</v>
      </c>
      <c r="L7229" s="40">
        <f t="shared" si="786"/>
        <v>0</v>
      </c>
      <c r="M7229" s="41">
        <f t="shared" si="787"/>
        <v>0.56497268018660773</v>
      </c>
      <c r="N7229" s="52"/>
      <c r="O7229" s="52"/>
      <c r="P7229" s="52"/>
      <c r="T7229" s="44">
        <f t="shared" si="788"/>
        <v>0</v>
      </c>
      <c r="U7229" s="45">
        <f t="shared" si="789"/>
        <v>0</v>
      </c>
      <c r="V7229" s="48"/>
      <c r="W7229" s="48"/>
      <c r="X7229" s="48"/>
      <c r="Y7229" s="48"/>
      <c r="AA7229" s="49">
        <f t="shared" si="790"/>
        <v>0.33898360811196465</v>
      </c>
      <c r="AB7229" s="9"/>
    </row>
    <row r="7230" spans="4:28" x14ac:dyDescent="0.3">
      <c r="D7230" s="34">
        <v>0.22761320495696535</v>
      </c>
      <c r="E7230" s="35">
        <v>89376346.29593733</v>
      </c>
      <c r="F7230" s="36">
        <v>0</v>
      </c>
      <c r="J7230" s="32">
        <f t="shared" si="784"/>
        <v>0.22761320495696535</v>
      </c>
      <c r="K7230" s="40">
        <f t="shared" si="785"/>
        <v>0.4353872522503156</v>
      </c>
      <c r="L7230" s="40">
        <f t="shared" si="786"/>
        <v>0</v>
      </c>
      <c r="M7230" s="41">
        <f t="shared" si="787"/>
        <v>0.66300045720728096</v>
      </c>
      <c r="N7230" s="52"/>
      <c r="O7230" s="52"/>
      <c r="P7230" s="52"/>
      <c r="T7230" s="44">
        <f t="shared" si="788"/>
        <v>0</v>
      </c>
      <c r="U7230" s="45">
        <f t="shared" si="789"/>
        <v>0</v>
      </c>
      <c r="V7230" s="48"/>
      <c r="W7230" s="48"/>
      <c r="X7230" s="48"/>
      <c r="Y7230" s="48"/>
      <c r="AA7230" s="49">
        <f t="shared" si="790"/>
        <v>0.39780027432436854</v>
      </c>
      <c r="AB7230" s="9"/>
    </row>
    <row r="7231" spans="4:28" x14ac:dyDescent="0.3">
      <c r="D7231" s="34">
        <v>0.20137494041671067</v>
      </c>
      <c r="E7231" s="35">
        <v>68578256.397388965</v>
      </c>
      <c r="F7231" s="36">
        <v>0</v>
      </c>
      <c r="J7231" s="32">
        <f t="shared" si="784"/>
        <v>0.20137494041671067</v>
      </c>
      <c r="K7231" s="40">
        <f t="shared" si="785"/>
        <v>0.33407159561113131</v>
      </c>
      <c r="L7231" s="40">
        <f t="shared" si="786"/>
        <v>0</v>
      </c>
      <c r="M7231" s="41">
        <f t="shared" si="787"/>
        <v>0.53544653602784198</v>
      </c>
      <c r="N7231" s="52"/>
      <c r="O7231" s="52"/>
      <c r="P7231" s="52"/>
      <c r="T7231" s="44">
        <f t="shared" si="788"/>
        <v>0</v>
      </c>
      <c r="U7231" s="45">
        <f t="shared" si="789"/>
        <v>0</v>
      </c>
      <c r="V7231" s="48"/>
      <c r="W7231" s="48"/>
      <c r="X7231" s="48"/>
      <c r="Y7231" s="48"/>
      <c r="AA7231" s="49">
        <f t="shared" si="790"/>
        <v>0.3212679216167052</v>
      </c>
      <c r="AB7231" s="9"/>
    </row>
    <row r="7232" spans="4:28" x14ac:dyDescent="0.3">
      <c r="D7232" s="34">
        <v>0.20239666559107664</v>
      </c>
      <c r="E7232" s="35">
        <v>55607432.478588991</v>
      </c>
      <c r="F7232" s="36">
        <v>0</v>
      </c>
      <c r="J7232" s="32">
        <f t="shared" si="784"/>
        <v>0.20239666559107664</v>
      </c>
      <c r="K7232" s="40">
        <f t="shared" si="785"/>
        <v>0.27088562281772688</v>
      </c>
      <c r="L7232" s="40">
        <f t="shared" si="786"/>
        <v>0</v>
      </c>
      <c r="M7232" s="41">
        <f t="shared" si="787"/>
        <v>0.47328228840880349</v>
      </c>
      <c r="N7232" s="52"/>
      <c r="O7232" s="52"/>
      <c r="P7232" s="52"/>
      <c r="T7232" s="44">
        <f t="shared" si="788"/>
        <v>0</v>
      </c>
      <c r="U7232" s="45">
        <f t="shared" si="789"/>
        <v>0</v>
      </c>
      <c r="V7232" s="48"/>
      <c r="W7232" s="48"/>
      <c r="X7232" s="48"/>
      <c r="Y7232" s="48"/>
      <c r="AA7232" s="49">
        <f t="shared" si="790"/>
        <v>0.28396937304528208</v>
      </c>
      <c r="AB7232" s="9"/>
    </row>
    <row r="7233" spans="4:28" x14ac:dyDescent="0.3">
      <c r="D7233" s="34">
        <v>0.22797271408531297</v>
      </c>
      <c r="E7233" s="35">
        <v>103789651.52284566</v>
      </c>
      <c r="F7233" s="36">
        <v>0</v>
      </c>
      <c r="J7233" s="32">
        <f t="shared" si="784"/>
        <v>0.22797271408531297</v>
      </c>
      <c r="K7233" s="40">
        <f t="shared" si="785"/>
        <v>0.50560011749555756</v>
      </c>
      <c r="L7233" s="40">
        <f t="shared" si="786"/>
        <v>0</v>
      </c>
      <c r="M7233" s="41">
        <f t="shared" si="787"/>
        <v>0.7335728315808705</v>
      </c>
      <c r="N7233" s="52"/>
      <c r="O7233" s="52"/>
      <c r="P7233" s="52"/>
      <c r="T7233" s="44">
        <f t="shared" si="788"/>
        <v>0</v>
      </c>
      <c r="U7233" s="45">
        <f t="shared" si="789"/>
        <v>0</v>
      </c>
      <c r="V7233" s="48"/>
      <c r="W7233" s="48"/>
      <c r="X7233" s="48"/>
      <c r="Y7233" s="48"/>
      <c r="AA7233" s="49">
        <f t="shared" si="790"/>
        <v>0.44014369894852229</v>
      </c>
      <c r="AB7233" s="9"/>
    </row>
    <row r="7234" spans="4:28" x14ac:dyDescent="0.3">
      <c r="D7234" s="34">
        <v>0.22870026480224706</v>
      </c>
      <c r="E7234" s="35">
        <v>137852217.07631099</v>
      </c>
      <c r="F7234" s="36">
        <v>725672.72027309309</v>
      </c>
      <c r="J7234" s="32">
        <f t="shared" si="784"/>
        <v>0.22870026480224706</v>
      </c>
      <c r="K7234" s="40">
        <f t="shared" si="785"/>
        <v>0.67153223975768295</v>
      </c>
      <c r="L7234" s="40">
        <f t="shared" si="786"/>
        <v>3.5350365595228587E-3</v>
      </c>
      <c r="M7234" s="41">
        <f t="shared" si="787"/>
        <v>0.90376754111945279</v>
      </c>
      <c r="N7234" s="52"/>
      <c r="O7234" s="52"/>
      <c r="P7234" s="52"/>
      <c r="T7234" s="44">
        <f t="shared" si="788"/>
        <v>0.15376754111945279</v>
      </c>
      <c r="U7234" s="45">
        <f t="shared" si="789"/>
        <v>0.10376754111945274</v>
      </c>
      <c r="V7234" s="48"/>
      <c r="W7234" s="48"/>
      <c r="X7234" s="48"/>
      <c r="Y7234" s="48"/>
      <c r="AA7234" s="49">
        <f t="shared" si="790"/>
        <v>0.54226052467167163</v>
      </c>
      <c r="AB7234" s="9"/>
    </row>
    <row r="7235" spans="4:28" x14ac:dyDescent="0.3">
      <c r="D7235" s="34">
        <v>0.21677540438207399</v>
      </c>
      <c r="E7235" s="35">
        <v>58527492.857825518</v>
      </c>
      <c r="F7235" s="36">
        <v>3388032.4079455556</v>
      </c>
      <c r="J7235" s="32">
        <f t="shared" si="784"/>
        <v>0.21677540438207399</v>
      </c>
      <c r="K7235" s="40">
        <f t="shared" si="785"/>
        <v>0.28511038269671285</v>
      </c>
      <c r="L7235" s="40">
        <f t="shared" si="786"/>
        <v>1.650443525344119E-2</v>
      </c>
      <c r="M7235" s="41">
        <f t="shared" si="787"/>
        <v>0.51839022233222798</v>
      </c>
      <c r="N7235" s="52"/>
      <c r="O7235" s="52"/>
      <c r="P7235" s="52"/>
      <c r="T7235" s="44">
        <f t="shared" si="788"/>
        <v>0</v>
      </c>
      <c r="U7235" s="45">
        <f t="shared" si="789"/>
        <v>0</v>
      </c>
      <c r="V7235" s="48"/>
      <c r="W7235" s="48"/>
      <c r="X7235" s="48"/>
      <c r="Y7235" s="48"/>
      <c r="AA7235" s="49">
        <f t="shared" si="790"/>
        <v>0.31103413339933678</v>
      </c>
      <c r="AB7235" s="9"/>
    </row>
    <row r="7236" spans="4:28" x14ac:dyDescent="0.3">
      <c r="D7236" s="34">
        <v>0.22753682821198742</v>
      </c>
      <c r="E7236" s="35">
        <v>60473118.502108596</v>
      </c>
      <c r="F7236" s="36">
        <v>0</v>
      </c>
      <c r="J7236" s="32">
        <f t="shared" ref="J7236:J7299" si="791">D7236</f>
        <v>0.22753682821198742</v>
      </c>
      <c r="K7236" s="40">
        <f t="shared" ref="K7236:K7299" si="792">E7236/$B$4</f>
        <v>0.29458828863356207</v>
      </c>
      <c r="L7236" s="40">
        <f t="shared" ref="L7236:L7299" si="793">F7236/$B$4</f>
        <v>0</v>
      </c>
      <c r="M7236" s="41">
        <f t="shared" si="787"/>
        <v>0.52212511684554952</v>
      </c>
      <c r="N7236" s="52"/>
      <c r="O7236" s="52"/>
      <c r="P7236" s="52"/>
      <c r="T7236" s="44">
        <f t="shared" si="788"/>
        <v>0</v>
      </c>
      <c r="U7236" s="45">
        <f t="shared" si="789"/>
        <v>0</v>
      </c>
      <c r="V7236" s="48"/>
      <c r="W7236" s="48"/>
      <c r="X7236" s="48"/>
      <c r="Y7236" s="48"/>
      <c r="AA7236" s="49">
        <f t="shared" si="790"/>
        <v>0.31327507010732969</v>
      </c>
      <c r="AB7236" s="9"/>
    </row>
    <row r="7237" spans="4:28" x14ac:dyDescent="0.3">
      <c r="D7237" s="34">
        <v>0.22604791509406613</v>
      </c>
      <c r="E7237" s="35">
        <v>80324607.483989701</v>
      </c>
      <c r="F7237" s="36">
        <v>0</v>
      </c>
      <c r="J7237" s="32">
        <f t="shared" si="791"/>
        <v>0.22604791509406613</v>
      </c>
      <c r="K7237" s="40">
        <f t="shared" si="792"/>
        <v>0.3912926807809004</v>
      </c>
      <c r="L7237" s="40">
        <f t="shared" si="793"/>
        <v>0</v>
      </c>
      <c r="M7237" s="41">
        <f t="shared" ref="M7237:M7300" si="794">SUM(J7237:L7237)</f>
        <v>0.61734059587496648</v>
      </c>
      <c r="N7237" s="52"/>
      <c r="O7237" s="52"/>
      <c r="P7237" s="52"/>
      <c r="T7237" s="44">
        <f t="shared" ref="T7237:T7300" si="795">MIN(MAX(M7237-75%,0),125%)</f>
        <v>0</v>
      </c>
      <c r="U7237" s="45">
        <f t="shared" ref="U7237:U7300" si="796">MIN(MAX(M7237-80%,0),120%)</f>
        <v>0</v>
      </c>
      <c r="V7237" s="48"/>
      <c r="W7237" s="48"/>
      <c r="X7237" s="48"/>
      <c r="Y7237" s="48"/>
      <c r="AA7237" s="49">
        <f t="shared" ref="AA7237:AA7300" si="797">M7237*60%</f>
        <v>0.37040435752497985</v>
      </c>
      <c r="AB7237" s="9"/>
    </row>
    <row r="7238" spans="4:28" x14ac:dyDescent="0.3">
      <c r="D7238" s="34">
        <v>0.22851716640513553</v>
      </c>
      <c r="E7238" s="35">
        <v>128694307.86242001</v>
      </c>
      <c r="F7238" s="36">
        <v>1424408.1752002768</v>
      </c>
      <c r="J7238" s="32">
        <f t="shared" si="791"/>
        <v>0.22851716640513553</v>
      </c>
      <c r="K7238" s="40">
        <f t="shared" si="792"/>
        <v>0.62692047060131628</v>
      </c>
      <c r="L7238" s="40">
        <f t="shared" si="793"/>
        <v>6.9388511299160694E-3</v>
      </c>
      <c r="M7238" s="41">
        <f t="shared" si="794"/>
        <v>0.86237648813636791</v>
      </c>
      <c r="N7238" s="52"/>
      <c r="O7238" s="52"/>
      <c r="P7238" s="52"/>
      <c r="T7238" s="44">
        <f t="shared" si="795"/>
        <v>0.11237648813636791</v>
      </c>
      <c r="U7238" s="45">
        <f t="shared" si="796"/>
        <v>6.2376488136367869E-2</v>
      </c>
      <c r="V7238" s="48"/>
      <c r="W7238" s="48"/>
      <c r="X7238" s="48"/>
      <c r="Y7238" s="48"/>
      <c r="AA7238" s="49">
        <f t="shared" si="797"/>
        <v>0.51742589288182073</v>
      </c>
      <c r="AB7238" s="9"/>
    </row>
    <row r="7239" spans="4:28" x14ac:dyDescent="0.3">
      <c r="D7239" s="34">
        <v>0.19037950521171262</v>
      </c>
      <c r="E7239" s="35">
        <v>79641343.970572725</v>
      </c>
      <c r="F7239" s="36">
        <v>0</v>
      </c>
      <c r="J7239" s="32">
        <f t="shared" si="791"/>
        <v>0.19037950521171262</v>
      </c>
      <c r="K7239" s="40">
        <f t="shared" si="792"/>
        <v>0.38796423610847552</v>
      </c>
      <c r="L7239" s="40">
        <f t="shared" si="793"/>
        <v>0</v>
      </c>
      <c r="M7239" s="41">
        <f t="shared" si="794"/>
        <v>0.57834374132018818</v>
      </c>
      <c r="N7239" s="52"/>
      <c r="O7239" s="52"/>
      <c r="P7239" s="52"/>
      <c r="T7239" s="44">
        <f t="shared" si="795"/>
        <v>0</v>
      </c>
      <c r="U7239" s="45">
        <f t="shared" si="796"/>
        <v>0</v>
      </c>
      <c r="V7239" s="48"/>
      <c r="W7239" s="48"/>
      <c r="X7239" s="48"/>
      <c r="Y7239" s="48"/>
      <c r="AA7239" s="49">
        <f t="shared" si="797"/>
        <v>0.34700624479211289</v>
      </c>
      <c r="AB7239" s="9"/>
    </row>
    <row r="7240" spans="4:28" x14ac:dyDescent="0.3">
      <c r="D7240" s="34">
        <v>0.23440450568791679</v>
      </c>
      <c r="E7240" s="35">
        <v>69400127.944163918</v>
      </c>
      <c r="F7240" s="36">
        <v>7450165.7280095955</v>
      </c>
      <c r="J7240" s="32">
        <f t="shared" si="791"/>
        <v>0.23440450568791679</v>
      </c>
      <c r="K7240" s="40">
        <f t="shared" si="792"/>
        <v>0.33807525440098868</v>
      </c>
      <c r="L7240" s="40">
        <f t="shared" si="793"/>
        <v>3.6292680553165722E-2</v>
      </c>
      <c r="M7240" s="41">
        <f t="shared" si="794"/>
        <v>0.60877244064207114</v>
      </c>
      <c r="N7240" s="52"/>
      <c r="O7240" s="52"/>
      <c r="P7240" s="52"/>
      <c r="T7240" s="44">
        <f t="shared" si="795"/>
        <v>0</v>
      </c>
      <c r="U7240" s="45">
        <f t="shared" si="796"/>
        <v>0</v>
      </c>
      <c r="V7240" s="48"/>
      <c r="W7240" s="48"/>
      <c r="X7240" s="48"/>
      <c r="Y7240" s="48"/>
      <c r="AA7240" s="49">
        <f t="shared" si="797"/>
        <v>0.36526346438524265</v>
      </c>
      <c r="AB7240" s="9"/>
    </row>
    <row r="7241" spans="4:28" x14ac:dyDescent="0.3">
      <c r="D7241" s="34">
        <v>0.23235385834819136</v>
      </c>
      <c r="E7241" s="35">
        <v>80627076.147987962</v>
      </c>
      <c r="F7241" s="36">
        <v>0</v>
      </c>
      <c r="J7241" s="32">
        <f t="shared" si="791"/>
        <v>0.23235385834819136</v>
      </c>
      <c r="K7241" s="40">
        <f t="shared" si="792"/>
        <v>0.39276612432572799</v>
      </c>
      <c r="L7241" s="40">
        <f t="shared" si="793"/>
        <v>0</v>
      </c>
      <c r="M7241" s="41">
        <f t="shared" si="794"/>
        <v>0.62511998267391933</v>
      </c>
      <c r="N7241" s="52"/>
      <c r="O7241" s="52"/>
      <c r="P7241" s="52"/>
      <c r="T7241" s="44">
        <f t="shared" si="795"/>
        <v>0</v>
      </c>
      <c r="U7241" s="45">
        <f t="shared" si="796"/>
        <v>0</v>
      </c>
      <c r="V7241" s="48"/>
      <c r="W7241" s="48"/>
      <c r="X7241" s="48"/>
      <c r="Y7241" s="48"/>
      <c r="AA7241" s="49">
        <f t="shared" si="797"/>
        <v>0.37507198960435156</v>
      </c>
      <c r="AB7241" s="9"/>
    </row>
    <row r="7242" spans="4:28" x14ac:dyDescent="0.3">
      <c r="D7242" s="34">
        <v>0.23022665259044112</v>
      </c>
      <c r="E7242" s="35">
        <v>41926122.251553454</v>
      </c>
      <c r="F7242" s="36">
        <v>0</v>
      </c>
      <c r="J7242" s="32">
        <f t="shared" si="791"/>
        <v>0.23022665259044112</v>
      </c>
      <c r="K7242" s="40">
        <f t="shared" si="792"/>
        <v>0.20423859243667056</v>
      </c>
      <c r="L7242" s="40">
        <f t="shared" si="793"/>
        <v>0</v>
      </c>
      <c r="M7242" s="41">
        <f t="shared" si="794"/>
        <v>0.4344652450271117</v>
      </c>
      <c r="N7242" s="52"/>
      <c r="O7242" s="52"/>
      <c r="P7242" s="52"/>
      <c r="T7242" s="44">
        <f t="shared" si="795"/>
        <v>0</v>
      </c>
      <c r="U7242" s="45">
        <f t="shared" si="796"/>
        <v>0</v>
      </c>
      <c r="V7242" s="48"/>
      <c r="W7242" s="48"/>
      <c r="X7242" s="48"/>
      <c r="Y7242" s="48"/>
      <c r="AA7242" s="49">
        <f t="shared" si="797"/>
        <v>0.26067914701626699</v>
      </c>
      <c r="AB7242" s="9"/>
    </row>
    <row r="7243" spans="4:28" x14ac:dyDescent="0.3">
      <c r="D7243" s="34">
        <v>0.23439140211138618</v>
      </c>
      <c r="E7243" s="35">
        <v>53541007.383759961</v>
      </c>
      <c r="F7243" s="36">
        <v>0</v>
      </c>
      <c r="J7243" s="32">
        <f t="shared" si="791"/>
        <v>0.23439140211138618</v>
      </c>
      <c r="K7243" s="40">
        <f t="shared" si="792"/>
        <v>0.26081925535804468</v>
      </c>
      <c r="L7243" s="40">
        <f t="shared" si="793"/>
        <v>0</v>
      </c>
      <c r="M7243" s="41">
        <f t="shared" si="794"/>
        <v>0.49521065746943083</v>
      </c>
      <c r="N7243" s="52"/>
      <c r="O7243" s="52"/>
      <c r="P7243" s="52"/>
      <c r="T7243" s="44">
        <f t="shared" si="795"/>
        <v>0</v>
      </c>
      <c r="U7243" s="45">
        <f t="shared" si="796"/>
        <v>0</v>
      </c>
      <c r="V7243" s="48"/>
      <c r="W7243" s="48"/>
      <c r="X7243" s="48"/>
      <c r="Y7243" s="48"/>
      <c r="AA7243" s="49">
        <f t="shared" si="797"/>
        <v>0.29712639448165851</v>
      </c>
      <c r="AB7243" s="9"/>
    </row>
    <row r="7244" spans="4:28" x14ac:dyDescent="0.3">
      <c r="D7244" s="34">
        <v>0.21627155407653789</v>
      </c>
      <c r="E7244" s="35">
        <v>39582976.360850461</v>
      </c>
      <c r="F7244" s="36">
        <v>0</v>
      </c>
      <c r="J7244" s="32">
        <f t="shared" si="791"/>
        <v>0.21627155407653789</v>
      </c>
      <c r="K7244" s="40">
        <f t="shared" si="792"/>
        <v>0.19282420940072889</v>
      </c>
      <c r="L7244" s="40">
        <f t="shared" si="793"/>
        <v>0</v>
      </c>
      <c r="M7244" s="41">
        <f t="shared" si="794"/>
        <v>0.40909576347726678</v>
      </c>
      <c r="N7244" s="52"/>
      <c r="O7244" s="52"/>
      <c r="P7244" s="52"/>
      <c r="T7244" s="44">
        <f t="shared" si="795"/>
        <v>0</v>
      </c>
      <c r="U7244" s="45">
        <f t="shared" si="796"/>
        <v>0</v>
      </c>
      <c r="V7244" s="48"/>
      <c r="W7244" s="48"/>
      <c r="X7244" s="48"/>
      <c r="Y7244" s="48"/>
      <c r="AA7244" s="49">
        <f t="shared" si="797"/>
        <v>0.24545745808636005</v>
      </c>
      <c r="AB7244" s="9"/>
    </row>
    <row r="7245" spans="4:28" x14ac:dyDescent="0.3">
      <c r="D7245" s="34">
        <v>0.26497119377385636</v>
      </c>
      <c r="E7245" s="35">
        <v>109184799.84349692</v>
      </c>
      <c r="F7245" s="36">
        <v>2584045.4078988386</v>
      </c>
      <c r="J7245" s="32">
        <f t="shared" si="791"/>
        <v>0.26497119377385636</v>
      </c>
      <c r="K7245" s="40">
        <f t="shared" si="792"/>
        <v>0.53188200191085322</v>
      </c>
      <c r="L7245" s="40">
        <f t="shared" si="793"/>
        <v>1.258789910822593E-2</v>
      </c>
      <c r="M7245" s="41">
        <f t="shared" si="794"/>
        <v>0.80944109479293547</v>
      </c>
      <c r="N7245" s="52"/>
      <c r="O7245" s="52"/>
      <c r="P7245" s="52"/>
      <c r="T7245" s="44">
        <f t="shared" si="795"/>
        <v>5.9441094792935467E-2</v>
      </c>
      <c r="U7245" s="45">
        <f t="shared" si="796"/>
        <v>9.4410947929354228E-3</v>
      </c>
      <c r="V7245" s="48"/>
      <c r="W7245" s="48"/>
      <c r="X7245" s="48"/>
      <c r="Y7245" s="48"/>
      <c r="AA7245" s="49">
        <f t="shared" si="797"/>
        <v>0.48566465687576127</v>
      </c>
      <c r="AB7245" s="9"/>
    </row>
    <row r="7246" spans="4:28" x14ac:dyDescent="0.3">
      <c r="D7246" s="34">
        <v>0.24538358969230004</v>
      </c>
      <c r="E7246" s="35">
        <v>70532338.069641531</v>
      </c>
      <c r="F7246" s="36">
        <v>23136125.975850653</v>
      </c>
      <c r="J7246" s="32">
        <f t="shared" si="791"/>
        <v>0.24538358969230004</v>
      </c>
      <c r="K7246" s="40">
        <f t="shared" si="792"/>
        <v>0.34359069417819166</v>
      </c>
      <c r="L7246" s="40">
        <f t="shared" si="793"/>
        <v>0.11270514776906529</v>
      </c>
      <c r="M7246" s="41">
        <f t="shared" si="794"/>
        <v>0.70167943163955693</v>
      </c>
      <c r="N7246" s="52"/>
      <c r="O7246" s="52"/>
      <c r="P7246" s="52"/>
      <c r="T7246" s="44">
        <f t="shared" si="795"/>
        <v>0</v>
      </c>
      <c r="U7246" s="45">
        <f t="shared" si="796"/>
        <v>0</v>
      </c>
      <c r="V7246" s="48"/>
      <c r="W7246" s="48"/>
      <c r="X7246" s="48"/>
      <c r="Y7246" s="48"/>
      <c r="AA7246" s="49">
        <f t="shared" si="797"/>
        <v>0.42100765898373416</v>
      </c>
      <c r="AB7246" s="9"/>
    </row>
    <row r="7247" spans="4:28" x14ac:dyDescent="0.3">
      <c r="D7247" s="34">
        <v>0.2376744952807848</v>
      </c>
      <c r="E7247" s="35">
        <v>72444843.827332273</v>
      </c>
      <c r="F7247" s="36">
        <v>19474950.663871203</v>
      </c>
      <c r="J7247" s="32">
        <f t="shared" si="791"/>
        <v>0.2376744952807848</v>
      </c>
      <c r="K7247" s="40">
        <f t="shared" si="792"/>
        <v>0.35290726015188634</v>
      </c>
      <c r="L7247" s="40">
        <f t="shared" si="793"/>
        <v>9.4870126254408868E-2</v>
      </c>
      <c r="M7247" s="41">
        <f t="shared" si="794"/>
        <v>0.68545188168707993</v>
      </c>
      <c r="N7247" s="52"/>
      <c r="O7247" s="52"/>
      <c r="P7247" s="52"/>
      <c r="T7247" s="44">
        <f t="shared" si="795"/>
        <v>0</v>
      </c>
      <c r="U7247" s="45">
        <f t="shared" si="796"/>
        <v>0</v>
      </c>
      <c r="V7247" s="48"/>
      <c r="W7247" s="48"/>
      <c r="X7247" s="48"/>
      <c r="Y7247" s="48"/>
      <c r="AA7247" s="49">
        <f t="shared" si="797"/>
        <v>0.41127112901224794</v>
      </c>
      <c r="AB7247" s="9"/>
    </row>
    <row r="7248" spans="4:28" x14ac:dyDescent="0.3">
      <c r="D7248" s="34">
        <v>0.25302869517218857</v>
      </c>
      <c r="E7248" s="35">
        <v>54807775.693038926</v>
      </c>
      <c r="F7248" s="36">
        <v>2168237.2274471736</v>
      </c>
      <c r="J7248" s="32">
        <f t="shared" si="791"/>
        <v>0.25302869517218857</v>
      </c>
      <c r="K7248" s="40">
        <f t="shared" si="792"/>
        <v>0.26699018084641202</v>
      </c>
      <c r="L7248" s="40">
        <f t="shared" si="793"/>
        <v>1.0562334306655125E-2</v>
      </c>
      <c r="M7248" s="41">
        <f t="shared" si="794"/>
        <v>0.53058121032525574</v>
      </c>
      <c r="N7248" s="52"/>
      <c r="O7248" s="52"/>
      <c r="P7248" s="52"/>
      <c r="T7248" s="44">
        <f t="shared" si="795"/>
        <v>0</v>
      </c>
      <c r="U7248" s="45">
        <f t="shared" si="796"/>
        <v>0</v>
      </c>
      <c r="V7248" s="48"/>
      <c r="W7248" s="48"/>
      <c r="X7248" s="48"/>
      <c r="Y7248" s="48"/>
      <c r="AA7248" s="49">
        <f t="shared" si="797"/>
        <v>0.31834872619515342</v>
      </c>
      <c r="AB7248" s="9"/>
    </row>
    <row r="7249" spans="4:28" x14ac:dyDescent="0.3">
      <c r="D7249" s="34">
        <v>0.24163136724875808</v>
      </c>
      <c r="E7249" s="35">
        <v>73295401.456975743</v>
      </c>
      <c r="F7249" s="36">
        <v>1492801.1705462642</v>
      </c>
      <c r="J7249" s="32">
        <f t="shared" si="791"/>
        <v>0.24163136724875808</v>
      </c>
      <c r="K7249" s="40">
        <f t="shared" si="792"/>
        <v>0.35705066010722603</v>
      </c>
      <c r="L7249" s="40">
        <f t="shared" si="793"/>
        <v>7.272020246253192E-3</v>
      </c>
      <c r="M7249" s="41">
        <f t="shared" si="794"/>
        <v>0.60595404760223726</v>
      </c>
      <c r="N7249" s="52"/>
      <c r="O7249" s="52"/>
      <c r="P7249" s="52"/>
      <c r="T7249" s="44">
        <f t="shared" si="795"/>
        <v>0</v>
      </c>
      <c r="U7249" s="45">
        <f t="shared" si="796"/>
        <v>0</v>
      </c>
      <c r="V7249" s="48"/>
      <c r="W7249" s="48"/>
      <c r="X7249" s="48"/>
      <c r="Y7249" s="48"/>
      <c r="AA7249" s="49">
        <f t="shared" si="797"/>
        <v>0.36357242856134236</v>
      </c>
      <c r="AB7249" s="9"/>
    </row>
    <row r="7250" spans="4:28" x14ac:dyDescent="0.3">
      <c r="D7250" s="34">
        <v>0.21071628161283301</v>
      </c>
      <c r="E7250" s="35">
        <v>79071753.379619345</v>
      </c>
      <c r="F7250" s="36">
        <v>3386599.1334367865</v>
      </c>
      <c r="J7250" s="32">
        <f t="shared" si="791"/>
        <v>0.21071628161283301</v>
      </c>
      <c r="K7250" s="40">
        <f t="shared" si="792"/>
        <v>0.38518953684429114</v>
      </c>
      <c r="L7250" s="40">
        <f t="shared" si="793"/>
        <v>1.6497453210921491E-2</v>
      </c>
      <c r="M7250" s="41">
        <f t="shared" si="794"/>
        <v>0.61240327166804565</v>
      </c>
      <c r="N7250" s="52"/>
      <c r="O7250" s="52"/>
      <c r="P7250" s="52"/>
      <c r="T7250" s="44">
        <f t="shared" si="795"/>
        <v>0</v>
      </c>
      <c r="U7250" s="45">
        <f t="shared" si="796"/>
        <v>0</v>
      </c>
      <c r="V7250" s="48"/>
      <c r="W7250" s="48"/>
      <c r="X7250" s="48"/>
      <c r="Y7250" s="48"/>
      <c r="AA7250" s="49">
        <f t="shared" si="797"/>
        <v>0.36744196300082738</v>
      </c>
      <c r="AB7250" s="9"/>
    </row>
    <row r="7251" spans="4:28" x14ac:dyDescent="0.3">
      <c r="D7251" s="34">
        <v>0.22334954805098139</v>
      </c>
      <c r="E7251" s="35">
        <v>42150049.113809496</v>
      </c>
      <c r="F7251" s="36">
        <v>0</v>
      </c>
      <c r="J7251" s="32">
        <f t="shared" si="791"/>
        <v>0.22334954805098139</v>
      </c>
      <c r="K7251" s="40">
        <f t="shared" si="792"/>
        <v>0.20532942804702181</v>
      </c>
      <c r="L7251" s="40">
        <f t="shared" si="793"/>
        <v>0</v>
      </c>
      <c r="M7251" s="41">
        <f t="shared" si="794"/>
        <v>0.42867897609800321</v>
      </c>
      <c r="N7251" s="52"/>
      <c r="O7251" s="52"/>
      <c r="P7251" s="52"/>
      <c r="T7251" s="44">
        <f t="shared" si="795"/>
        <v>0</v>
      </c>
      <c r="U7251" s="45">
        <f t="shared" si="796"/>
        <v>0</v>
      </c>
      <c r="V7251" s="48"/>
      <c r="W7251" s="48"/>
      <c r="X7251" s="48"/>
      <c r="Y7251" s="48"/>
      <c r="AA7251" s="49">
        <f t="shared" si="797"/>
        <v>0.25720738565880191</v>
      </c>
      <c r="AB7251" s="9"/>
    </row>
    <row r="7252" spans="4:28" x14ac:dyDescent="0.3">
      <c r="D7252" s="34">
        <v>0.21798429911724537</v>
      </c>
      <c r="E7252" s="35">
        <v>39242344.871681586</v>
      </c>
      <c r="F7252" s="36">
        <v>1820772.6179706904</v>
      </c>
      <c r="J7252" s="32">
        <f t="shared" si="791"/>
        <v>0.21798429911724537</v>
      </c>
      <c r="K7252" s="40">
        <f t="shared" si="792"/>
        <v>0.19116485976018635</v>
      </c>
      <c r="L7252" s="40">
        <f t="shared" si="793"/>
        <v>8.8696978559181395E-3</v>
      </c>
      <c r="M7252" s="41">
        <f t="shared" si="794"/>
        <v>0.41801885673334988</v>
      </c>
      <c r="N7252" s="52"/>
      <c r="O7252" s="52"/>
      <c r="P7252" s="52"/>
      <c r="T7252" s="44">
        <f t="shared" si="795"/>
        <v>0</v>
      </c>
      <c r="U7252" s="45">
        <f t="shared" si="796"/>
        <v>0</v>
      </c>
      <c r="V7252" s="48"/>
      <c r="W7252" s="48"/>
      <c r="X7252" s="48"/>
      <c r="Y7252" s="48"/>
      <c r="AA7252" s="49">
        <f t="shared" si="797"/>
        <v>0.25081131404000989</v>
      </c>
      <c r="AB7252" s="9"/>
    </row>
    <row r="7253" spans="4:28" x14ac:dyDescent="0.3">
      <c r="D7253" s="34">
        <v>0.22471141123616953</v>
      </c>
      <c r="E7253" s="35">
        <v>53292478.304119334</v>
      </c>
      <c r="F7253" s="36">
        <v>0</v>
      </c>
      <c r="J7253" s="32">
        <f t="shared" si="791"/>
        <v>0.22471141123616953</v>
      </c>
      <c r="K7253" s="40">
        <f t="shared" si="792"/>
        <v>0.25960857269340826</v>
      </c>
      <c r="L7253" s="40">
        <f t="shared" si="793"/>
        <v>0</v>
      </c>
      <c r="M7253" s="41">
        <f t="shared" si="794"/>
        <v>0.48431998392957776</v>
      </c>
      <c r="N7253" s="52"/>
      <c r="O7253" s="52"/>
      <c r="P7253" s="52"/>
      <c r="T7253" s="44">
        <f t="shared" si="795"/>
        <v>0</v>
      </c>
      <c r="U7253" s="45">
        <f t="shared" si="796"/>
        <v>0</v>
      </c>
      <c r="V7253" s="48"/>
      <c r="W7253" s="48"/>
      <c r="X7253" s="48"/>
      <c r="Y7253" s="48"/>
      <c r="AA7253" s="49">
        <f t="shared" si="797"/>
        <v>0.29059199035774663</v>
      </c>
      <c r="AB7253" s="9"/>
    </row>
    <row r="7254" spans="4:28" x14ac:dyDescent="0.3">
      <c r="D7254" s="34">
        <v>0.24510377570434597</v>
      </c>
      <c r="E7254" s="35">
        <v>86602034.497337535</v>
      </c>
      <c r="F7254" s="36">
        <v>0</v>
      </c>
      <c r="J7254" s="32">
        <f t="shared" si="791"/>
        <v>0.24510377570434597</v>
      </c>
      <c r="K7254" s="40">
        <f t="shared" si="792"/>
        <v>0.42187249089636103</v>
      </c>
      <c r="L7254" s="40">
        <f t="shared" si="793"/>
        <v>0</v>
      </c>
      <c r="M7254" s="41">
        <f t="shared" si="794"/>
        <v>0.66697626660070697</v>
      </c>
      <c r="N7254" s="52"/>
      <c r="O7254" s="52"/>
      <c r="P7254" s="52"/>
      <c r="T7254" s="44">
        <f t="shared" si="795"/>
        <v>0</v>
      </c>
      <c r="U7254" s="45">
        <f t="shared" si="796"/>
        <v>0</v>
      </c>
      <c r="V7254" s="48"/>
      <c r="W7254" s="48"/>
      <c r="X7254" s="48"/>
      <c r="Y7254" s="48"/>
      <c r="AA7254" s="49">
        <f t="shared" si="797"/>
        <v>0.40018575996042416</v>
      </c>
      <c r="AB7254" s="9"/>
    </row>
    <row r="7255" spans="4:28" x14ac:dyDescent="0.3">
      <c r="D7255" s="34">
        <v>0.22775242912950108</v>
      </c>
      <c r="E7255" s="35">
        <v>119380465.57369113</v>
      </c>
      <c r="F7255" s="36">
        <v>5936370.2217124589</v>
      </c>
      <c r="J7255" s="32">
        <f t="shared" si="791"/>
        <v>0.22775242912950108</v>
      </c>
      <c r="K7255" s="40">
        <f t="shared" si="792"/>
        <v>0.58154909025247792</v>
      </c>
      <c r="L7255" s="40">
        <f t="shared" si="793"/>
        <v>2.8918388659723834E-2</v>
      </c>
      <c r="M7255" s="41">
        <f t="shared" si="794"/>
        <v>0.83821990804170288</v>
      </c>
      <c r="N7255" s="52"/>
      <c r="O7255" s="52"/>
      <c r="P7255" s="52"/>
      <c r="T7255" s="44">
        <f t="shared" si="795"/>
        <v>8.8219908041702877E-2</v>
      </c>
      <c r="U7255" s="45">
        <f t="shared" si="796"/>
        <v>3.8219908041702833E-2</v>
      </c>
      <c r="V7255" s="48"/>
      <c r="W7255" s="48"/>
      <c r="X7255" s="48"/>
      <c r="Y7255" s="48"/>
      <c r="AA7255" s="49">
        <f t="shared" si="797"/>
        <v>0.50293194482502168</v>
      </c>
      <c r="AB7255" s="9"/>
    </row>
    <row r="7256" spans="4:28" x14ac:dyDescent="0.3">
      <c r="D7256" s="34">
        <v>0.23286877257696451</v>
      </c>
      <c r="E7256" s="35">
        <v>58823887.939493604</v>
      </c>
      <c r="F7256" s="36">
        <v>0</v>
      </c>
      <c r="J7256" s="32">
        <f t="shared" si="791"/>
        <v>0.23286877257696451</v>
      </c>
      <c r="K7256" s="40">
        <f t="shared" si="792"/>
        <v>0.28655423943886121</v>
      </c>
      <c r="L7256" s="40">
        <f t="shared" si="793"/>
        <v>0</v>
      </c>
      <c r="M7256" s="41">
        <f t="shared" si="794"/>
        <v>0.51942301201582575</v>
      </c>
      <c r="N7256" s="52"/>
      <c r="O7256" s="52"/>
      <c r="P7256" s="52"/>
      <c r="T7256" s="44">
        <f t="shared" si="795"/>
        <v>0</v>
      </c>
      <c r="U7256" s="45">
        <f t="shared" si="796"/>
        <v>0</v>
      </c>
      <c r="V7256" s="48"/>
      <c r="W7256" s="48"/>
      <c r="X7256" s="48"/>
      <c r="Y7256" s="48"/>
      <c r="AA7256" s="49">
        <f t="shared" si="797"/>
        <v>0.31165380720949543</v>
      </c>
      <c r="AB7256" s="9"/>
    </row>
    <row r="7257" spans="4:28" x14ac:dyDescent="0.3">
      <c r="D7257" s="34">
        <v>0.23251442045295967</v>
      </c>
      <c r="E7257" s="35">
        <v>43485015.927894488</v>
      </c>
      <c r="F7257" s="36">
        <v>923954.3438368591</v>
      </c>
      <c r="J7257" s="32">
        <f t="shared" si="791"/>
        <v>0.23251442045295967</v>
      </c>
      <c r="K7257" s="40">
        <f t="shared" si="792"/>
        <v>0.21183257521199203</v>
      </c>
      <c r="L7257" s="40">
        <f t="shared" si="793"/>
        <v>4.5009441495390294E-3</v>
      </c>
      <c r="M7257" s="41">
        <f t="shared" si="794"/>
        <v>0.44884793981449078</v>
      </c>
      <c r="N7257" s="52"/>
      <c r="O7257" s="52"/>
      <c r="P7257" s="52"/>
      <c r="T7257" s="44">
        <f t="shared" si="795"/>
        <v>0</v>
      </c>
      <c r="U7257" s="45">
        <f t="shared" si="796"/>
        <v>0</v>
      </c>
      <c r="V7257" s="48"/>
      <c r="W7257" s="48"/>
      <c r="X7257" s="48"/>
      <c r="Y7257" s="48"/>
      <c r="AA7257" s="49">
        <f t="shared" si="797"/>
        <v>0.26930876388869446</v>
      </c>
      <c r="AB7257" s="9"/>
    </row>
    <row r="7258" spans="4:28" x14ac:dyDescent="0.3">
      <c r="D7258" s="34">
        <v>0.24602070914246041</v>
      </c>
      <c r="E7258" s="35">
        <v>58466808.730895095</v>
      </c>
      <c r="F7258" s="36">
        <v>61549820.333040923</v>
      </c>
      <c r="J7258" s="32">
        <f t="shared" si="791"/>
        <v>0.24602070914246041</v>
      </c>
      <c r="K7258" s="40">
        <f t="shared" si="792"/>
        <v>0.28481476650322957</v>
      </c>
      <c r="L7258" s="40">
        <f t="shared" si="793"/>
        <v>0.2998333257277202</v>
      </c>
      <c r="M7258" s="41">
        <f t="shared" si="794"/>
        <v>0.83066880137341026</v>
      </c>
      <c r="N7258" s="52"/>
      <c r="O7258" s="52"/>
      <c r="P7258" s="52"/>
      <c r="T7258" s="44">
        <f t="shared" si="795"/>
        <v>8.0668801373410259E-2</v>
      </c>
      <c r="U7258" s="45">
        <f t="shared" si="796"/>
        <v>3.0668801373410215E-2</v>
      </c>
      <c r="V7258" s="48"/>
      <c r="W7258" s="48"/>
      <c r="X7258" s="48"/>
      <c r="Y7258" s="48"/>
      <c r="AA7258" s="49">
        <f t="shared" si="797"/>
        <v>0.49840128082404611</v>
      </c>
      <c r="AB7258" s="9"/>
    </row>
    <row r="7259" spans="4:28" x14ac:dyDescent="0.3">
      <c r="D7259" s="34">
        <v>0.20874009354157791</v>
      </c>
      <c r="E7259" s="35">
        <v>48874601.502496824</v>
      </c>
      <c r="F7259" s="36">
        <v>0</v>
      </c>
      <c r="J7259" s="32">
        <f t="shared" si="791"/>
        <v>0.20874009354157791</v>
      </c>
      <c r="K7259" s="40">
        <f t="shared" si="792"/>
        <v>0.238087361308576</v>
      </c>
      <c r="L7259" s="40">
        <f t="shared" si="793"/>
        <v>0</v>
      </c>
      <c r="M7259" s="41">
        <f t="shared" si="794"/>
        <v>0.4468274548501539</v>
      </c>
      <c r="N7259" s="52"/>
      <c r="O7259" s="52"/>
      <c r="P7259" s="52"/>
      <c r="T7259" s="44">
        <f t="shared" si="795"/>
        <v>0</v>
      </c>
      <c r="U7259" s="45">
        <f t="shared" si="796"/>
        <v>0</v>
      </c>
      <c r="V7259" s="48"/>
      <c r="W7259" s="48"/>
      <c r="X7259" s="48"/>
      <c r="Y7259" s="48"/>
      <c r="AA7259" s="49">
        <f t="shared" si="797"/>
        <v>0.26809647291009231</v>
      </c>
      <c r="AB7259" s="9"/>
    </row>
    <row r="7260" spans="4:28" x14ac:dyDescent="0.3">
      <c r="D7260" s="34">
        <v>0.22081605717937658</v>
      </c>
      <c r="E7260" s="35">
        <v>66470328.765204966</v>
      </c>
      <c r="F7260" s="36">
        <v>0</v>
      </c>
      <c r="J7260" s="32">
        <f t="shared" si="791"/>
        <v>0.22081605717937658</v>
      </c>
      <c r="K7260" s="40">
        <f t="shared" si="792"/>
        <v>0.32380305300724976</v>
      </c>
      <c r="L7260" s="40">
        <f t="shared" si="793"/>
        <v>0</v>
      </c>
      <c r="M7260" s="41">
        <f t="shared" si="794"/>
        <v>0.54461911018662634</v>
      </c>
      <c r="N7260" s="52"/>
      <c r="O7260" s="52"/>
      <c r="P7260" s="52"/>
      <c r="T7260" s="44">
        <f t="shared" si="795"/>
        <v>0</v>
      </c>
      <c r="U7260" s="45">
        <f t="shared" si="796"/>
        <v>0</v>
      </c>
      <c r="V7260" s="48"/>
      <c r="W7260" s="48"/>
      <c r="X7260" s="48"/>
      <c r="Y7260" s="48"/>
      <c r="AA7260" s="49">
        <f t="shared" si="797"/>
        <v>0.32677146611197577</v>
      </c>
      <c r="AB7260" s="9"/>
    </row>
    <row r="7261" spans="4:28" x14ac:dyDescent="0.3">
      <c r="D7261" s="34">
        <v>0.22286225656388381</v>
      </c>
      <c r="E7261" s="35">
        <v>52193897.157140024</v>
      </c>
      <c r="F7261" s="36">
        <v>0</v>
      </c>
      <c r="J7261" s="32">
        <f t="shared" si="791"/>
        <v>0.22286225656388381</v>
      </c>
      <c r="K7261" s="40">
        <f t="shared" si="792"/>
        <v>0.25425695286579103</v>
      </c>
      <c r="L7261" s="40">
        <f t="shared" si="793"/>
        <v>0</v>
      </c>
      <c r="M7261" s="41">
        <f t="shared" si="794"/>
        <v>0.47711920942967484</v>
      </c>
      <c r="N7261" s="52"/>
      <c r="O7261" s="52"/>
      <c r="P7261" s="52"/>
      <c r="T7261" s="44">
        <f t="shared" si="795"/>
        <v>0</v>
      </c>
      <c r="U7261" s="45">
        <f t="shared" si="796"/>
        <v>0</v>
      </c>
      <c r="V7261" s="48"/>
      <c r="W7261" s="48"/>
      <c r="X7261" s="48"/>
      <c r="Y7261" s="48"/>
      <c r="AA7261" s="49">
        <f t="shared" si="797"/>
        <v>0.28627152565780489</v>
      </c>
      <c r="AB7261" s="9"/>
    </row>
    <row r="7262" spans="4:28" x14ac:dyDescent="0.3">
      <c r="D7262" s="34">
        <v>0.19933643274971541</v>
      </c>
      <c r="E7262" s="35">
        <v>73892574.230803639</v>
      </c>
      <c r="F7262" s="36">
        <v>5100818.0931885978</v>
      </c>
      <c r="J7262" s="32">
        <f t="shared" si="791"/>
        <v>0.19933643274971541</v>
      </c>
      <c r="K7262" s="40">
        <f t="shared" si="792"/>
        <v>0.35995972300687429</v>
      </c>
      <c r="L7262" s="40">
        <f t="shared" si="793"/>
        <v>2.484808638818823E-2</v>
      </c>
      <c r="M7262" s="41">
        <f t="shared" si="794"/>
        <v>0.58414424214477789</v>
      </c>
      <c r="N7262" s="52"/>
      <c r="O7262" s="52"/>
      <c r="P7262" s="52"/>
      <c r="T7262" s="44">
        <f t="shared" si="795"/>
        <v>0</v>
      </c>
      <c r="U7262" s="45">
        <f t="shared" si="796"/>
        <v>0</v>
      </c>
      <c r="V7262" s="48"/>
      <c r="W7262" s="48"/>
      <c r="X7262" s="48"/>
      <c r="Y7262" s="48"/>
      <c r="AA7262" s="49">
        <f t="shared" si="797"/>
        <v>0.35048654528686674</v>
      </c>
      <c r="AB7262" s="9"/>
    </row>
    <row r="7263" spans="4:28" x14ac:dyDescent="0.3">
      <c r="D7263" s="34">
        <v>0.22552753719447333</v>
      </c>
      <c r="E7263" s="35">
        <v>81931935.340372294</v>
      </c>
      <c r="F7263" s="36">
        <v>0</v>
      </c>
      <c r="J7263" s="32">
        <f t="shared" si="791"/>
        <v>0.22552753719447333</v>
      </c>
      <c r="K7263" s="40">
        <f t="shared" si="792"/>
        <v>0.39912260545178185</v>
      </c>
      <c r="L7263" s="40">
        <f t="shared" si="793"/>
        <v>0</v>
      </c>
      <c r="M7263" s="41">
        <f t="shared" si="794"/>
        <v>0.62465014264625518</v>
      </c>
      <c r="N7263" s="52"/>
      <c r="O7263" s="52"/>
      <c r="P7263" s="52"/>
      <c r="T7263" s="44">
        <f t="shared" si="795"/>
        <v>0</v>
      </c>
      <c r="U7263" s="45">
        <f t="shared" si="796"/>
        <v>0</v>
      </c>
      <c r="V7263" s="48"/>
      <c r="W7263" s="48"/>
      <c r="X7263" s="48"/>
      <c r="Y7263" s="48"/>
      <c r="AA7263" s="49">
        <f t="shared" si="797"/>
        <v>0.37479008558775312</v>
      </c>
      <c r="AB7263" s="9"/>
    </row>
    <row r="7264" spans="4:28" x14ac:dyDescent="0.3">
      <c r="D7264" s="34">
        <v>0.20220520367562969</v>
      </c>
      <c r="E7264" s="35">
        <v>105938017.11855096</v>
      </c>
      <c r="F7264" s="36">
        <v>79848763.323681548</v>
      </c>
      <c r="J7264" s="32">
        <f t="shared" si="791"/>
        <v>0.20220520367562969</v>
      </c>
      <c r="K7264" s="40">
        <f t="shared" si="792"/>
        <v>0.51606564928677789</v>
      </c>
      <c r="L7264" s="40">
        <f t="shared" si="793"/>
        <v>0.38897465716456309</v>
      </c>
      <c r="M7264" s="41">
        <f t="shared" si="794"/>
        <v>1.1072455101269707</v>
      </c>
      <c r="N7264" s="52"/>
      <c r="O7264" s="52"/>
      <c r="P7264" s="52"/>
      <c r="T7264" s="44">
        <f t="shared" si="795"/>
        <v>0.3572455101269707</v>
      </c>
      <c r="U7264" s="45">
        <f t="shared" si="796"/>
        <v>0.30724551012697066</v>
      </c>
      <c r="V7264" s="48"/>
      <c r="W7264" s="48"/>
      <c r="X7264" s="48"/>
      <c r="Y7264" s="48"/>
      <c r="AA7264" s="49">
        <f t="shared" si="797"/>
        <v>0.66434730607618242</v>
      </c>
      <c r="AB7264" s="9"/>
    </row>
    <row r="7265" spans="4:28" x14ac:dyDescent="0.3">
      <c r="D7265" s="34">
        <v>0.22091910148836649</v>
      </c>
      <c r="E7265" s="35">
        <v>66203263.842309408</v>
      </c>
      <c r="F7265" s="36">
        <v>0</v>
      </c>
      <c r="J7265" s="32">
        <f t="shared" si="791"/>
        <v>0.22091910148836649</v>
      </c>
      <c r="K7265" s="40">
        <f t="shared" si="792"/>
        <v>0.32250207497703431</v>
      </c>
      <c r="L7265" s="40">
        <f t="shared" si="793"/>
        <v>0</v>
      </c>
      <c r="M7265" s="41">
        <f t="shared" si="794"/>
        <v>0.54342117646540078</v>
      </c>
      <c r="N7265" s="52"/>
      <c r="O7265" s="52"/>
      <c r="P7265" s="52"/>
      <c r="T7265" s="44">
        <f t="shared" si="795"/>
        <v>0</v>
      </c>
      <c r="U7265" s="45">
        <f t="shared" si="796"/>
        <v>0</v>
      </c>
      <c r="V7265" s="48"/>
      <c r="W7265" s="48"/>
      <c r="X7265" s="48"/>
      <c r="Y7265" s="48"/>
      <c r="AA7265" s="49">
        <f t="shared" si="797"/>
        <v>0.32605270587924046</v>
      </c>
      <c r="AB7265" s="9"/>
    </row>
    <row r="7266" spans="4:28" x14ac:dyDescent="0.3">
      <c r="D7266" s="34">
        <v>0.23087584985230494</v>
      </c>
      <c r="E7266" s="35">
        <v>82688336.41534631</v>
      </c>
      <c r="F7266" s="36">
        <v>1278175.32074506</v>
      </c>
      <c r="J7266" s="32">
        <f t="shared" si="791"/>
        <v>0.23087584985230494</v>
      </c>
      <c r="K7266" s="40">
        <f t="shared" si="792"/>
        <v>0.40280733188422824</v>
      </c>
      <c r="L7266" s="40">
        <f t="shared" si="793"/>
        <v>6.2264935170957382E-3</v>
      </c>
      <c r="M7266" s="41">
        <f t="shared" si="794"/>
        <v>0.63990967525362885</v>
      </c>
      <c r="N7266" s="52"/>
      <c r="O7266" s="52"/>
      <c r="P7266" s="52"/>
      <c r="T7266" s="44">
        <f t="shared" si="795"/>
        <v>0</v>
      </c>
      <c r="U7266" s="45">
        <f t="shared" si="796"/>
        <v>0</v>
      </c>
      <c r="V7266" s="48"/>
      <c r="W7266" s="48"/>
      <c r="X7266" s="48"/>
      <c r="Y7266" s="48"/>
      <c r="AA7266" s="49">
        <f t="shared" si="797"/>
        <v>0.3839458051521773</v>
      </c>
      <c r="AB7266" s="9"/>
    </row>
    <row r="7267" spans="4:28" x14ac:dyDescent="0.3">
      <c r="D7267" s="34">
        <v>0.22722079063362857</v>
      </c>
      <c r="E7267" s="35">
        <v>82677331.958344296</v>
      </c>
      <c r="F7267" s="36">
        <v>0</v>
      </c>
      <c r="J7267" s="32">
        <f t="shared" si="791"/>
        <v>0.22722079063362857</v>
      </c>
      <c r="K7267" s="40">
        <f t="shared" si="792"/>
        <v>0.4027537248562485</v>
      </c>
      <c r="L7267" s="40">
        <f t="shared" si="793"/>
        <v>0</v>
      </c>
      <c r="M7267" s="41">
        <f t="shared" si="794"/>
        <v>0.62997451548987704</v>
      </c>
      <c r="N7267" s="52"/>
      <c r="O7267" s="52"/>
      <c r="P7267" s="52"/>
      <c r="T7267" s="44">
        <f t="shared" si="795"/>
        <v>0</v>
      </c>
      <c r="U7267" s="45">
        <f t="shared" si="796"/>
        <v>0</v>
      </c>
      <c r="V7267" s="48"/>
      <c r="W7267" s="48"/>
      <c r="X7267" s="48"/>
      <c r="Y7267" s="48"/>
      <c r="AA7267" s="49">
        <f t="shared" si="797"/>
        <v>0.37798470929392619</v>
      </c>
      <c r="AB7267" s="9"/>
    </row>
    <row r="7268" spans="4:28" x14ac:dyDescent="0.3">
      <c r="D7268" s="34">
        <v>0.22926619362391473</v>
      </c>
      <c r="E7268" s="35">
        <v>51366513.258580357</v>
      </c>
      <c r="F7268" s="36">
        <v>2724212.2262805561</v>
      </c>
      <c r="J7268" s="32">
        <f t="shared" si="791"/>
        <v>0.22926619362391473</v>
      </c>
      <c r="K7268" s="40">
        <f t="shared" si="792"/>
        <v>0.25022644124745669</v>
      </c>
      <c r="L7268" s="40">
        <f t="shared" si="793"/>
        <v>1.3270706679144265E-2</v>
      </c>
      <c r="M7268" s="41">
        <f t="shared" si="794"/>
        <v>0.49276334155051565</v>
      </c>
      <c r="N7268" s="52"/>
      <c r="O7268" s="52"/>
      <c r="P7268" s="52"/>
      <c r="T7268" s="44">
        <f t="shared" si="795"/>
        <v>0</v>
      </c>
      <c r="U7268" s="45">
        <f t="shared" si="796"/>
        <v>0</v>
      </c>
      <c r="V7268" s="48"/>
      <c r="W7268" s="48"/>
      <c r="X7268" s="48"/>
      <c r="Y7268" s="48"/>
      <c r="AA7268" s="49">
        <f t="shared" si="797"/>
        <v>0.29565800493030936</v>
      </c>
      <c r="AB7268" s="9"/>
    </row>
    <row r="7269" spans="4:28" x14ac:dyDescent="0.3">
      <c r="D7269" s="34">
        <v>0.19548324553207297</v>
      </c>
      <c r="E7269" s="35">
        <v>127690847.54671541</v>
      </c>
      <c r="F7269" s="36">
        <v>0</v>
      </c>
      <c r="J7269" s="32">
        <f t="shared" si="791"/>
        <v>0.19548324553207297</v>
      </c>
      <c r="K7269" s="40">
        <f t="shared" si="792"/>
        <v>0.6220322216662989</v>
      </c>
      <c r="L7269" s="40">
        <f t="shared" si="793"/>
        <v>0</v>
      </c>
      <c r="M7269" s="41">
        <f t="shared" si="794"/>
        <v>0.81751546719837187</v>
      </c>
      <c r="N7269" s="52"/>
      <c r="O7269" s="52"/>
      <c r="P7269" s="52"/>
      <c r="T7269" s="44">
        <f t="shared" si="795"/>
        <v>6.751546719837187E-2</v>
      </c>
      <c r="U7269" s="45">
        <f t="shared" si="796"/>
        <v>1.7515467198371826E-2</v>
      </c>
      <c r="V7269" s="48"/>
      <c r="W7269" s="48"/>
      <c r="X7269" s="48"/>
      <c r="Y7269" s="48"/>
      <c r="AA7269" s="49">
        <f t="shared" si="797"/>
        <v>0.49050928031902308</v>
      </c>
      <c r="AB7269" s="9"/>
    </row>
    <row r="7270" spans="4:28" x14ac:dyDescent="0.3">
      <c r="D7270" s="34">
        <v>0.21787503240565051</v>
      </c>
      <c r="E7270" s="35">
        <v>80933604.681315377</v>
      </c>
      <c r="F7270" s="36">
        <v>0</v>
      </c>
      <c r="J7270" s="32">
        <f t="shared" si="791"/>
        <v>0.21787503240565051</v>
      </c>
      <c r="K7270" s="40">
        <f t="shared" si="792"/>
        <v>0.39425934508706728</v>
      </c>
      <c r="L7270" s="40">
        <f t="shared" si="793"/>
        <v>0</v>
      </c>
      <c r="M7270" s="41">
        <f t="shared" si="794"/>
        <v>0.61213437749271782</v>
      </c>
      <c r="N7270" s="52"/>
      <c r="O7270" s="52"/>
      <c r="P7270" s="52"/>
      <c r="T7270" s="44">
        <f t="shared" si="795"/>
        <v>0</v>
      </c>
      <c r="U7270" s="45">
        <f t="shared" si="796"/>
        <v>0</v>
      </c>
      <c r="V7270" s="48"/>
      <c r="W7270" s="48"/>
      <c r="X7270" s="48"/>
      <c r="Y7270" s="48"/>
      <c r="AA7270" s="49">
        <f t="shared" si="797"/>
        <v>0.3672806264956307</v>
      </c>
      <c r="AB7270" s="9"/>
    </row>
    <row r="7271" spans="4:28" x14ac:dyDescent="0.3">
      <c r="D7271" s="34">
        <v>0.21182201766164643</v>
      </c>
      <c r="E7271" s="35">
        <v>41064686.770724356</v>
      </c>
      <c r="F7271" s="36">
        <v>5008333.4885886917</v>
      </c>
      <c r="J7271" s="32">
        <f t="shared" si="791"/>
        <v>0.21182201766164643</v>
      </c>
      <c r="K7271" s="40">
        <f t="shared" si="792"/>
        <v>0.20004220219996025</v>
      </c>
      <c r="L7271" s="40">
        <f t="shared" si="793"/>
        <v>2.4397557590122559E-2</v>
      </c>
      <c r="M7271" s="41">
        <f t="shared" si="794"/>
        <v>0.43626177745172928</v>
      </c>
      <c r="N7271" s="52"/>
      <c r="O7271" s="52"/>
      <c r="P7271" s="52"/>
      <c r="T7271" s="44">
        <f t="shared" si="795"/>
        <v>0</v>
      </c>
      <c r="U7271" s="45">
        <f t="shared" si="796"/>
        <v>0</v>
      </c>
      <c r="V7271" s="48"/>
      <c r="W7271" s="48"/>
      <c r="X7271" s="48"/>
      <c r="Y7271" s="48"/>
      <c r="AA7271" s="49">
        <f t="shared" si="797"/>
        <v>0.26175706647103758</v>
      </c>
      <c r="AB7271" s="9"/>
    </row>
    <row r="7272" spans="4:28" x14ac:dyDescent="0.3">
      <c r="D7272" s="34">
        <v>0.2395525708824621</v>
      </c>
      <c r="E7272" s="35">
        <v>104061130.93583007</v>
      </c>
      <c r="F7272" s="36">
        <v>0</v>
      </c>
      <c r="J7272" s="32">
        <f t="shared" si="791"/>
        <v>0.2395525708824621</v>
      </c>
      <c r="K7272" s="40">
        <f t="shared" si="792"/>
        <v>0.50692260023915103</v>
      </c>
      <c r="L7272" s="40">
        <f t="shared" si="793"/>
        <v>0</v>
      </c>
      <c r="M7272" s="41">
        <f t="shared" si="794"/>
        <v>0.7464751711216131</v>
      </c>
      <c r="N7272" s="52"/>
      <c r="O7272" s="52"/>
      <c r="P7272" s="52"/>
      <c r="T7272" s="44">
        <f t="shared" si="795"/>
        <v>0</v>
      </c>
      <c r="U7272" s="45">
        <f t="shared" si="796"/>
        <v>0</v>
      </c>
      <c r="V7272" s="48"/>
      <c r="W7272" s="48"/>
      <c r="X7272" s="48"/>
      <c r="Y7272" s="48"/>
      <c r="AA7272" s="49">
        <f t="shared" si="797"/>
        <v>0.44788510267296783</v>
      </c>
      <c r="AB7272" s="9"/>
    </row>
    <row r="7273" spans="4:28" x14ac:dyDescent="0.3">
      <c r="D7273" s="34">
        <v>0.21617823506876085</v>
      </c>
      <c r="E7273" s="35">
        <v>55054213.958955474</v>
      </c>
      <c r="F7273" s="36">
        <v>0</v>
      </c>
      <c r="J7273" s="32">
        <f t="shared" si="791"/>
        <v>0.21617823506876085</v>
      </c>
      <c r="K7273" s="40">
        <f t="shared" si="792"/>
        <v>0.26819067833700611</v>
      </c>
      <c r="L7273" s="40">
        <f t="shared" si="793"/>
        <v>0</v>
      </c>
      <c r="M7273" s="41">
        <f t="shared" si="794"/>
        <v>0.48436891340576693</v>
      </c>
      <c r="N7273" s="52"/>
      <c r="O7273" s="52"/>
      <c r="P7273" s="52"/>
      <c r="T7273" s="44">
        <f t="shared" si="795"/>
        <v>0</v>
      </c>
      <c r="U7273" s="45">
        <f t="shared" si="796"/>
        <v>0</v>
      </c>
      <c r="V7273" s="48"/>
      <c r="W7273" s="48"/>
      <c r="X7273" s="48"/>
      <c r="Y7273" s="48"/>
      <c r="AA7273" s="49">
        <f t="shared" si="797"/>
        <v>0.29062134804346013</v>
      </c>
      <c r="AB7273" s="9"/>
    </row>
    <row r="7274" spans="4:28" x14ac:dyDescent="0.3">
      <c r="D7274" s="34">
        <v>0.20707030330632198</v>
      </c>
      <c r="E7274" s="35">
        <v>89865992.224729985</v>
      </c>
      <c r="F7274" s="36">
        <v>0</v>
      </c>
      <c r="J7274" s="32">
        <f t="shared" si="791"/>
        <v>0.20707030330632198</v>
      </c>
      <c r="K7274" s="40">
        <f t="shared" si="792"/>
        <v>0.43777250969647147</v>
      </c>
      <c r="L7274" s="40">
        <f t="shared" si="793"/>
        <v>0</v>
      </c>
      <c r="M7274" s="41">
        <f t="shared" si="794"/>
        <v>0.64484281300279345</v>
      </c>
      <c r="N7274" s="52"/>
      <c r="O7274" s="52"/>
      <c r="P7274" s="52"/>
      <c r="T7274" s="44">
        <f t="shared" si="795"/>
        <v>0</v>
      </c>
      <c r="U7274" s="45">
        <f t="shared" si="796"/>
        <v>0</v>
      </c>
      <c r="V7274" s="48"/>
      <c r="W7274" s="48"/>
      <c r="X7274" s="48"/>
      <c r="Y7274" s="48"/>
      <c r="AA7274" s="49">
        <f t="shared" si="797"/>
        <v>0.38690568780167606</v>
      </c>
      <c r="AB7274" s="9"/>
    </row>
    <row r="7275" spans="4:28" x14ac:dyDescent="0.3">
      <c r="D7275" s="34">
        <v>0.21188235856092438</v>
      </c>
      <c r="E7275" s="35">
        <v>80608486.811755627</v>
      </c>
      <c r="F7275" s="36">
        <v>44181665.242117569</v>
      </c>
      <c r="J7275" s="32">
        <f t="shared" si="791"/>
        <v>0.21188235856092438</v>
      </c>
      <c r="K7275" s="40">
        <f t="shared" si="792"/>
        <v>0.3926755683748665</v>
      </c>
      <c r="L7275" s="40">
        <f t="shared" si="793"/>
        <v>0.21522622737245678</v>
      </c>
      <c r="M7275" s="41">
        <f t="shared" si="794"/>
        <v>0.81978415430824769</v>
      </c>
      <c r="N7275" s="52"/>
      <c r="O7275" s="52"/>
      <c r="P7275" s="52"/>
      <c r="T7275" s="44">
        <f t="shared" si="795"/>
        <v>6.9784154308247692E-2</v>
      </c>
      <c r="U7275" s="45">
        <f t="shared" si="796"/>
        <v>1.9784154308247648E-2</v>
      </c>
      <c r="V7275" s="48"/>
      <c r="W7275" s="48"/>
      <c r="X7275" s="48"/>
      <c r="Y7275" s="48"/>
      <c r="AA7275" s="49">
        <f t="shared" si="797"/>
        <v>0.49187049258494858</v>
      </c>
      <c r="AB7275" s="9"/>
    </row>
    <row r="7276" spans="4:28" x14ac:dyDescent="0.3">
      <c r="D7276" s="34">
        <v>0.25493827008734204</v>
      </c>
      <c r="E7276" s="35">
        <v>49222251.938047864</v>
      </c>
      <c r="F7276" s="36">
        <v>0</v>
      </c>
      <c r="J7276" s="32">
        <f t="shared" si="791"/>
        <v>0.25493827008734204</v>
      </c>
      <c r="K7276" s="40">
        <f t="shared" si="792"/>
        <v>0.23978090299103649</v>
      </c>
      <c r="L7276" s="40">
        <f t="shared" si="793"/>
        <v>0</v>
      </c>
      <c r="M7276" s="41">
        <f t="shared" si="794"/>
        <v>0.49471917307837854</v>
      </c>
      <c r="N7276" s="52"/>
      <c r="O7276" s="52"/>
      <c r="P7276" s="52"/>
      <c r="T7276" s="44">
        <f t="shared" si="795"/>
        <v>0</v>
      </c>
      <c r="U7276" s="45">
        <f t="shared" si="796"/>
        <v>0</v>
      </c>
      <c r="V7276" s="48"/>
      <c r="W7276" s="48"/>
      <c r="X7276" s="48"/>
      <c r="Y7276" s="48"/>
      <c r="AA7276" s="49">
        <f t="shared" si="797"/>
        <v>0.29683150384702711</v>
      </c>
      <c r="AB7276" s="9"/>
    </row>
    <row r="7277" spans="4:28" x14ac:dyDescent="0.3">
      <c r="D7277" s="34">
        <v>0.23281759773292085</v>
      </c>
      <c r="E7277" s="35">
        <v>109055182.74327755</v>
      </c>
      <c r="F7277" s="36">
        <v>0</v>
      </c>
      <c r="J7277" s="32">
        <f t="shared" si="791"/>
        <v>0.23281759773292085</v>
      </c>
      <c r="K7277" s="40">
        <f t="shared" si="792"/>
        <v>0.53125058615659637</v>
      </c>
      <c r="L7277" s="40">
        <f t="shared" si="793"/>
        <v>0</v>
      </c>
      <c r="M7277" s="41">
        <f t="shared" si="794"/>
        <v>0.76406818388951725</v>
      </c>
      <c r="N7277" s="52"/>
      <c r="O7277" s="52"/>
      <c r="P7277" s="52"/>
      <c r="T7277" s="44">
        <f t="shared" si="795"/>
        <v>1.406818388951725E-2</v>
      </c>
      <c r="U7277" s="45">
        <f t="shared" si="796"/>
        <v>0</v>
      </c>
      <c r="V7277" s="48"/>
      <c r="W7277" s="48"/>
      <c r="X7277" s="48"/>
      <c r="Y7277" s="48"/>
      <c r="AA7277" s="49">
        <f t="shared" si="797"/>
        <v>0.45844091033371032</v>
      </c>
      <c r="AB7277" s="9"/>
    </row>
    <row r="7278" spans="4:28" x14ac:dyDescent="0.3">
      <c r="D7278" s="34">
        <v>0.23612155638973631</v>
      </c>
      <c r="E7278" s="35">
        <v>50157400.896537453</v>
      </c>
      <c r="F7278" s="36">
        <v>0</v>
      </c>
      <c r="J7278" s="32">
        <f t="shared" si="791"/>
        <v>0.23612155638973631</v>
      </c>
      <c r="K7278" s="40">
        <f t="shared" si="792"/>
        <v>0.24433638050108586</v>
      </c>
      <c r="L7278" s="40">
        <f t="shared" si="793"/>
        <v>0</v>
      </c>
      <c r="M7278" s="41">
        <f t="shared" si="794"/>
        <v>0.48045793689082217</v>
      </c>
      <c r="N7278" s="52"/>
      <c r="O7278" s="52"/>
      <c r="P7278" s="52"/>
      <c r="T7278" s="44">
        <f t="shared" si="795"/>
        <v>0</v>
      </c>
      <c r="U7278" s="45">
        <f t="shared" si="796"/>
        <v>0</v>
      </c>
      <c r="V7278" s="48"/>
      <c r="W7278" s="48"/>
      <c r="X7278" s="48"/>
      <c r="Y7278" s="48"/>
      <c r="AA7278" s="49">
        <f t="shared" si="797"/>
        <v>0.28827476213449327</v>
      </c>
      <c r="AB7278" s="9"/>
    </row>
    <row r="7279" spans="4:28" x14ac:dyDescent="0.3">
      <c r="D7279" s="34">
        <v>0.20958586612521349</v>
      </c>
      <c r="E7279" s="35">
        <v>70795412.91611059</v>
      </c>
      <c r="F7279" s="36">
        <v>5771804.4372857148</v>
      </c>
      <c r="J7279" s="32">
        <f t="shared" si="791"/>
        <v>0.20958586612521349</v>
      </c>
      <c r="K7279" s="40">
        <f t="shared" si="792"/>
        <v>0.34487223498050956</v>
      </c>
      <c r="L7279" s="40">
        <f t="shared" si="793"/>
        <v>2.8116724151546969E-2</v>
      </c>
      <c r="M7279" s="41">
        <f t="shared" si="794"/>
        <v>0.58257482525727</v>
      </c>
      <c r="N7279" s="52"/>
      <c r="O7279" s="52"/>
      <c r="P7279" s="52"/>
      <c r="T7279" s="44">
        <f t="shared" si="795"/>
        <v>0</v>
      </c>
      <c r="U7279" s="45">
        <f t="shared" si="796"/>
        <v>0</v>
      </c>
      <c r="V7279" s="48"/>
      <c r="W7279" s="48"/>
      <c r="X7279" s="48"/>
      <c r="Y7279" s="48"/>
      <c r="AA7279" s="49">
        <f t="shared" si="797"/>
        <v>0.34954489515436199</v>
      </c>
      <c r="AB7279" s="9"/>
    </row>
    <row r="7280" spans="4:28" x14ac:dyDescent="0.3">
      <c r="D7280" s="34">
        <v>0.23912492317096568</v>
      </c>
      <c r="E7280" s="35">
        <v>118557507.28744708</v>
      </c>
      <c r="F7280" s="36">
        <v>0</v>
      </c>
      <c r="J7280" s="32">
        <f t="shared" si="791"/>
        <v>0.23912492317096568</v>
      </c>
      <c r="K7280" s="40">
        <f t="shared" si="792"/>
        <v>0.5775401375282524</v>
      </c>
      <c r="L7280" s="40">
        <f t="shared" si="793"/>
        <v>0</v>
      </c>
      <c r="M7280" s="41">
        <f t="shared" si="794"/>
        <v>0.81666506069921807</v>
      </c>
      <c r="N7280" s="52"/>
      <c r="O7280" s="52"/>
      <c r="P7280" s="52"/>
      <c r="T7280" s="44">
        <f t="shared" si="795"/>
        <v>6.6665060699218071E-2</v>
      </c>
      <c r="U7280" s="45">
        <f t="shared" si="796"/>
        <v>1.6665060699218026E-2</v>
      </c>
      <c r="V7280" s="48"/>
      <c r="W7280" s="48"/>
      <c r="X7280" s="48"/>
      <c r="Y7280" s="48"/>
      <c r="AA7280" s="49">
        <f t="shared" si="797"/>
        <v>0.4899990364195308</v>
      </c>
      <c r="AB7280" s="9"/>
    </row>
    <row r="7281" spans="4:28" x14ac:dyDescent="0.3">
      <c r="D7281" s="34">
        <v>0.21162006613127543</v>
      </c>
      <c r="E7281" s="35">
        <v>71780219.379942089</v>
      </c>
      <c r="F7281" s="36">
        <v>210294112.8110103</v>
      </c>
      <c r="J7281" s="32">
        <f t="shared" si="791"/>
        <v>0.21162006613127543</v>
      </c>
      <c r="K7281" s="40">
        <f t="shared" si="792"/>
        <v>0.34966961368366467</v>
      </c>
      <c r="L7281" s="40">
        <f t="shared" si="793"/>
        <v>1.024425138593583</v>
      </c>
      <c r="M7281" s="41">
        <f t="shared" si="794"/>
        <v>1.585714818408523</v>
      </c>
      <c r="N7281" s="52"/>
      <c r="O7281" s="52"/>
      <c r="P7281" s="52"/>
      <c r="T7281" s="44">
        <f t="shared" si="795"/>
        <v>0.83571481840852302</v>
      </c>
      <c r="U7281" s="45">
        <f t="shared" si="796"/>
        <v>0.78571481840852297</v>
      </c>
      <c r="V7281" s="48"/>
      <c r="W7281" s="48"/>
      <c r="X7281" s="48"/>
      <c r="Y7281" s="48"/>
      <c r="AA7281" s="49">
        <f t="shared" si="797"/>
        <v>0.95142889104511374</v>
      </c>
      <c r="AB7281" s="9"/>
    </row>
    <row r="7282" spans="4:28" x14ac:dyDescent="0.3">
      <c r="D7282" s="34">
        <v>0.21425190118525905</v>
      </c>
      <c r="E7282" s="35">
        <v>62227397.622636698</v>
      </c>
      <c r="F7282" s="36">
        <v>0</v>
      </c>
      <c r="J7282" s="32">
        <f t="shared" si="791"/>
        <v>0.21425190118525905</v>
      </c>
      <c r="K7282" s="40">
        <f t="shared" si="792"/>
        <v>0.30313407057275454</v>
      </c>
      <c r="L7282" s="40">
        <f t="shared" si="793"/>
        <v>0</v>
      </c>
      <c r="M7282" s="41">
        <f t="shared" si="794"/>
        <v>0.5173859717580136</v>
      </c>
      <c r="N7282" s="52"/>
      <c r="O7282" s="52"/>
      <c r="P7282" s="52"/>
      <c r="T7282" s="44">
        <f t="shared" si="795"/>
        <v>0</v>
      </c>
      <c r="U7282" s="45">
        <f t="shared" si="796"/>
        <v>0</v>
      </c>
      <c r="V7282" s="48"/>
      <c r="W7282" s="48"/>
      <c r="X7282" s="48"/>
      <c r="Y7282" s="48"/>
      <c r="AA7282" s="49">
        <f t="shared" si="797"/>
        <v>0.31043158305480817</v>
      </c>
      <c r="AB7282" s="9"/>
    </row>
    <row r="7283" spans="4:28" x14ac:dyDescent="0.3">
      <c r="D7283" s="34">
        <v>0.23799288025593451</v>
      </c>
      <c r="E7283" s="35">
        <v>62906904.026069999</v>
      </c>
      <c r="F7283" s="36">
        <v>7225363.978729439</v>
      </c>
      <c r="J7283" s="32">
        <f t="shared" si="791"/>
        <v>0.23799288025593451</v>
      </c>
      <c r="K7283" s="40">
        <f t="shared" si="792"/>
        <v>0.30644421288823614</v>
      </c>
      <c r="L7283" s="40">
        <f t="shared" si="793"/>
        <v>3.5197583024832314E-2</v>
      </c>
      <c r="M7283" s="41">
        <f t="shared" si="794"/>
        <v>0.57963467616900299</v>
      </c>
      <c r="N7283" s="52"/>
      <c r="O7283" s="52"/>
      <c r="P7283" s="52"/>
      <c r="T7283" s="44">
        <f t="shared" si="795"/>
        <v>0</v>
      </c>
      <c r="U7283" s="45">
        <f t="shared" si="796"/>
        <v>0</v>
      </c>
      <c r="V7283" s="48"/>
      <c r="W7283" s="48"/>
      <c r="X7283" s="48"/>
      <c r="Y7283" s="48"/>
      <c r="AA7283" s="49">
        <f t="shared" si="797"/>
        <v>0.3477808057014018</v>
      </c>
      <c r="AB7283" s="9"/>
    </row>
    <row r="7284" spans="4:28" x14ac:dyDescent="0.3">
      <c r="D7284" s="34">
        <v>0.23989240780864318</v>
      </c>
      <c r="E7284" s="35">
        <v>69040285.768650472</v>
      </c>
      <c r="F7284" s="36">
        <v>0</v>
      </c>
      <c r="J7284" s="32">
        <f t="shared" si="791"/>
        <v>0.23989240780864318</v>
      </c>
      <c r="K7284" s="40">
        <f t="shared" si="792"/>
        <v>0.33632232196938294</v>
      </c>
      <c r="L7284" s="40">
        <f t="shared" si="793"/>
        <v>0</v>
      </c>
      <c r="M7284" s="41">
        <f t="shared" si="794"/>
        <v>0.57621472977802612</v>
      </c>
      <c r="N7284" s="52"/>
      <c r="O7284" s="52"/>
      <c r="P7284" s="52"/>
      <c r="T7284" s="44">
        <f t="shared" si="795"/>
        <v>0</v>
      </c>
      <c r="U7284" s="45">
        <f t="shared" si="796"/>
        <v>0</v>
      </c>
      <c r="V7284" s="48"/>
      <c r="W7284" s="48"/>
      <c r="X7284" s="48"/>
      <c r="Y7284" s="48"/>
      <c r="AA7284" s="49">
        <f t="shared" si="797"/>
        <v>0.34572883786681569</v>
      </c>
      <c r="AB7284" s="9"/>
    </row>
    <row r="7285" spans="4:28" x14ac:dyDescent="0.3">
      <c r="D7285" s="34">
        <v>0.2391243483753199</v>
      </c>
      <c r="E7285" s="35">
        <v>47757891.844615668</v>
      </c>
      <c r="F7285" s="36">
        <v>2172485.9133545831</v>
      </c>
      <c r="J7285" s="32">
        <f t="shared" si="791"/>
        <v>0.2391243483753199</v>
      </c>
      <c r="K7285" s="40">
        <f t="shared" si="792"/>
        <v>0.2326474303911005</v>
      </c>
      <c r="L7285" s="40">
        <f t="shared" si="793"/>
        <v>1.0583031322807213E-2</v>
      </c>
      <c r="M7285" s="41">
        <f t="shared" si="794"/>
        <v>0.48235481008922759</v>
      </c>
      <c r="N7285" s="52"/>
      <c r="O7285" s="52"/>
      <c r="P7285" s="52"/>
      <c r="T7285" s="44">
        <f t="shared" si="795"/>
        <v>0</v>
      </c>
      <c r="U7285" s="45">
        <f t="shared" si="796"/>
        <v>0</v>
      </c>
      <c r="V7285" s="48"/>
      <c r="W7285" s="48"/>
      <c r="X7285" s="48"/>
      <c r="Y7285" s="48"/>
      <c r="AA7285" s="49">
        <f t="shared" si="797"/>
        <v>0.28941288605353654</v>
      </c>
      <c r="AB7285" s="9"/>
    </row>
    <row r="7286" spans="4:28" x14ac:dyDescent="0.3">
      <c r="D7286" s="34">
        <v>0.23850989340042286</v>
      </c>
      <c r="E7286" s="35">
        <v>52684228.110677458</v>
      </c>
      <c r="F7286" s="36">
        <v>66945161.089722313</v>
      </c>
      <c r="J7286" s="32">
        <f t="shared" si="791"/>
        <v>0.23850989340042286</v>
      </c>
      <c r="K7286" s="40">
        <f t="shared" si="792"/>
        <v>0.25664554733626832</v>
      </c>
      <c r="L7286" s="40">
        <f t="shared" si="793"/>
        <v>0.32611614757442647</v>
      </c>
      <c r="M7286" s="41">
        <f t="shared" si="794"/>
        <v>0.82127158831111768</v>
      </c>
      <c r="N7286" s="52"/>
      <c r="O7286" s="52"/>
      <c r="P7286" s="52"/>
      <c r="T7286" s="44">
        <f t="shared" si="795"/>
        <v>7.1271588311117684E-2</v>
      </c>
      <c r="U7286" s="45">
        <f t="shared" si="796"/>
        <v>2.127158831111764E-2</v>
      </c>
      <c r="V7286" s="48"/>
      <c r="W7286" s="48"/>
      <c r="X7286" s="48"/>
      <c r="Y7286" s="48"/>
      <c r="AA7286" s="49">
        <f t="shared" si="797"/>
        <v>0.49276295298667061</v>
      </c>
      <c r="AB7286" s="9"/>
    </row>
    <row r="7287" spans="4:28" x14ac:dyDescent="0.3">
      <c r="D7287" s="34">
        <v>0.22026797907024728</v>
      </c>
      <c r="E7287" s="35">
        <v>69787344.430297509</v>
      </c>
      <c r="F7287" s="36">
        <v>7090521.5532899937</v>
      </c>
      <c r="J7287" s="32">
        <f t="shared" si="791"/>
        <v>0.22026797907024728</v>
      </c>
      <c r="K7287" s="40">
        <f t="shared" si="792"/>
        <v>0.33996153784074246</v>
      </c>
      <c r="L7287" s="40">
        <f t="shared" si="793"/>
        <v>3.4540712661118231E-2</v>
      </c>
      <c r="M7287" s="41">
        <f t="shared" si="794"/>
        <v>0.59477022957210801</v>
      </c>
      <c r="N7287" s="52"/>
      <c r="O7287" s="52"/>
      <c r="P7287" s="52"/>
      <c r="T7287" s="44">
        <f t="shared" si="795"/>
        <v>0</v>
      </c>
      <c r="U7287" s="45">
        <f t="shared" si="796"/>
        <v>0</v>
      </c>
      <c r="V7287" s="48"/>
      <c r="W7287" s="48"/>
      <c r="X7287" s="48"/>
      <c r="Y7287" s="48"/>
      <c r="AA7287" s="49">
        <f t="shared" si="797"/>
        <v>0.35686213774326481</v>
      </c>
      <c r="AB7287" s="9"/>
    </row>
    <row r="7288" spans="4:28" x14ac:dyDescent="0.3">
      <c r="D7288" s="34">
        <v>0.22741451249969108</v>
      </c>
      <c r="E7288" s="35">
        <v>87770684.163269594</v>
      </c>
      <c r="F7288" s="36">
        <v>2318533.0935335201</v>
      </c>
      <c r="J7288" s="32">
        <f t="shared" si="791"/>
        <v>0.22741451249969108</v>
      </c>
      <c r="K7288" s="40">
        <f t="shared" si="792"/>
        <v>0.42756544197324498</v>
      </c>
      <c r="L7288" s="40">
        <f t="shared" si="793"/>
        <v>1.1294484443373012E-2</v>
      </c>
      <c r="M7288" s="41">
        <f t="shared" si="794"/>
        <v>0.666274438916309</v>
      </c>
      <c r="N7288" s="52"/>
      <c r="O7288" s="52"/>
      <c r="P7288" s="52"/>
      <c r="T7288" s="44">
        <f t="shared" si="795"/>
        <v>0</v>
      </c>
      <c r="U7288" s="45">
        <f t="shared" si="796"/>
        <v>0</v>
      </c>
      <c r="V7288" s="48"/>
      <c r="W7288" s="48"/>
      <c r="X7288" s="48"/>
      <c r="Y7288" s="48"/>
      <c r="AA7288" s="49">
        <f t="shared" si="797"/>
        <v>0.39976466334978539</v>
      </c>
      <c r="AB7288" s="9"/>
    </row>
    <row r="7289" spans="4:28" x14ac:dyDescent="0.3">
      <c r="D7289" s="34">
        <v>0.20138671609993358</v>
      </c>
      <c r="E7289" s="35">
        <v>92713325.254872546</v>
      </c>
      <c r="F7289" s="36">
        <v>0</v>
      </c>
      <c r="J7289" s="32">
        <f t="shared" si="791"/>
        <v>0.20138671609993358</v>
      </c>
      <c r="K7289" s="40">
        <f t="shared" si="792"/>
        <v>0.45164298612130249</v>
      </c>
      <c r="L7289" s="40">
        <f t="shared" si="793"/>
        <v>0</v>
      </c>
      <c r="M7289" s="41">
        <f t="shared" si="794"/>
        <v>0.65302970222123613</v>
      </c>
      <c r="N7289" s="52"/>
      <c r="O7289" s="52"/>
      <c r="P7289" s="52"/>
      <c r="T7289" s="44">
        <f t="shared" si="795"/>
        <v>0</v>
      </c>
      <c r="U7289" s="45">
        <f t="shared" si="796"/>
        <v>0</v>
      </c>
      <c r="V7289" s="48"/>
      <c r="W7289" s="48"/>
      <c r="X7289" s="48"/>
      <c r="Y7289" s="48"/>
      <c r="AA7289" s="49">
        <f t="shared" si="797"/>
        <v>0.39181782133274168</v>
      </c>
      <c r="AB7289" s="9"/>
    </row>
    <row r="7290" spans="4:28" x14ac:dyDescent="0.3">
      <c r="D7290" s="34">
        <v>0.23512188193516015</v>
      </c>
      <c r="E7290" s="35">
        <v>58008362.999703854</v>
      </c>
      <c r="F7290" s="36">
        <v>0</v>
      </c>
      <c r="J7290" s="32">
        <f t="shared" si="791"/>
        <v>0.23512188193516015</v>
      </c>
      <c r="K7290" s="40">
        <f t="shared" si="792"/>
        <v>0.28258149746190703</v>
      </c>
      <c r="L7290" s="40">
        <f t="shared" si="793"/>
        <v>0</v>
      </c>
      <c r="M7290" s="41">
        <f t="shared" si="794"/>
        <v>0.51770337939706712</v>
      </c>
      <c r="N7290" s="52"/>
      <c r="O7290" s="52"/>
      <c r="P7290" s="52"/>
      <c r="T7290" s="44">
        <f t="shared" si="795"/>
        <v>0</v>
      </c>
      <c r="U7290" s="45">
        <f t="shared" si="796"/>
        <v>0</v>
      </c>
      <c r="V7290" s="48"/>
      <c r="W7290" s="48"/>
      <c r="X7290" s="48"/>
      <c r="Y7290" s="48"/>
      <c r="AA7290" s="49">
        <f t="shared" si="797"/>
        <v>0.31062202763824026</v>
      </c>
      <c r="AB7290" s="9"/>
    </row>
    <row r="7291" spans="4:28" x14ac:dyDescent="0.3">
      <c r="D7291" s="34">
        <v>0.23358908822647348</v>
      </c>
      <c r="E7291" s="35">
        <v>49067122.443017483</v>
      </c>
      <c r="F7291" s="36">
        <v>0</v>
      </c>
      <c r="J7291" s="32">
        <f t="shared" si="791"/>
        <v>0.23358908822647348</v>
      </c>
      <c r="K7291" s="40">
        <f t="shared" si="792"/>
        <v>0.23902520635111549</v>
      </c>
      <c r="L7291" s="40">
        <f t="shared" si="793"/>
        <v>0</v>
      </c>
      <c r="M7291" s="41">
        <f t="shared" si="794"/>
        <v>0.47261429457758897</v>
      </c>
      <c r="N7291" s="52"/>
      <c r="O7291" s="52"/>
      <c r="P7291" s="52"/>
      <c r="T7291" s="44">
        <f t="shared" si="795"/>
        <v>0</v>
      </c>
      <c r="U7291" s="45">
        <f t="shared" si="796"/>
        <v>0</v>
      </c>
      <c r="V7291" s="48"/>
      <c r="W7291" s="48"/>
      <c r="X7291" s="48"/>
      <c r="Y7291" s="48"/>
      <c r="AA7291" s="49">
        <f t="shared" si="797"/>
        <v>0.28356857674655339</v>
      </c>
      <c r="AB7291" s="9"/>
    </row>
    <row r="7292" spans="4:28" x14ac:dyDescent="0.3">
      <c r="D7292" s="34">
        <v>0.22389032965926425</v>
      </c>
      <c r="E7292" s="35">
        <v>79520746.023235857</v>
      </c>
      <c r="F7292" s="36">
        <v>0</v>
      </c>
      <c r="J7292" s="32">
        <f t="shared" si="791"/>
        <v>0.22389032965926425</v>
      </c>
      <c r="K7292" s="40">
        <f t="shared" si="792"/>
        <v>0.38737675618683975</v>
      </c>
      <c r="L7292" s="40">
        <f t="shared" si="793"/>
        <v>0</v>
      </c>
      <c r="M7292" s="41">
        <f t="shared" si="794"/>
        <v>0.61126708584610401</v>
      </c>
      <c r="N7292" s="52"/>
      <c r="O7292" s="52"/>
      <c r="P7292" s="52"/>
      <c r="T7292" s="44">
        <f t="shared" si="795"/>
        <v>0</v>
      </c>
      <c r="U7292" s="45">
        <f t="shared" si="796"/>
        <v>0</v>
      </c>
      <c r="V7292" s="48"/>
      <c r="W7292" s="48"/>
      <c r="X7292" s="48"/>
      <c r="Y7292" s="48"/>
      <c r="AA7292" s="49">
        <f t="shared" si="797"/>
        <v>0.36676025150766239</v>
      </c>
      <c r="AB7292" s="9"/>
    </row>
    <row r="7293" spans="4:28" x14ac:dyDescent="0.3">
      <c r="D7293" s="34">
        <v>0.19615829519165598</v>
      </c>
      <c r="E7293" s="35">
        <v>50384358.643225826</v>
      </c>
      <c r="F7293" s="36">
        <v>0</v>
      </c>
      <c r="J7293" s="32">
        <f t="shared" si="791"/>
        <v>0.19615829519165598</v>
      </c>
      <c r="K7293" s="40">
        <f t="shared" si="792"/>
        <v>0.2454419807387638</v>
      </c>
      <c r="L7293" s="40">
        <f t="shared" si="793"/>
        <v>0</v>
      </c>
      <c r="M7293" s="41">
        <f t="shared" si="794"/>
        <v>0.44160027593041978</v>
      </c>
      <c r="N7293" s="52"/>
      <c r="O7293" s="52"/>
      <c r="P7293" s="52"/>
      <c r="T7293" s="44">
        <f t="shared" si="795"/>
        <v>0</v>
      </c>
      <c r="U7293" s="45">
        <f t="shared" si="796"/>
        <v>0</v>
      </c>
      <c r="V7293" s="48"/>
      <c r="W7293" s="48"/>
      <c r="X7293" s="48"/>
      <c r="Y7293" s="48"/>
      <c r="AA7293" s="49">
        <f t="shared" si="797"/>
        <v>0.26496016555825186</v>
      </c>
      <c r="AB7293" s="9"/>
    </row>
    <row r="7294" spans="4:28" x14ac:dyDescent="0.3">
      <c r="D7294" s="34">
        <v>0.26365553782000117</v>
      </c>
      <c r="E7294" s="35">
        <v>72382629.451844379</v>
      </c>
      <c r="F7294" s="36">
        <v>0</v>
      </c>
      <c r="J7294" s="32">
        <f t="shared" si="791"/>
        <v>0.26365553782000117</v>
      </c>
      <c r="K7294" s="40">
        <f t="shared" si="792"/>
        <v>0.35260418951724154</v>
      </c>
      <c r="L7294" s="40">
        <f t="shared" si="793"/>
        <v>0</v>
      </c>
      <c r="M7294" s="41">
        <f t="shared" si="794"/>
        <v>0.61625972733724277</v>
      </c>
      <c r="N7294" s="52"/>
      <c r="O7294" s="52"/>
      <c r="P7294" s="52"/>
      <c r="T7294" s="44">
        <f t="shared" si="795"/>
        <v>0</v>
      </c>
      <c r="U7294" s="45">
        <f t="shared" si="796"/>
        <v>0</v>
      </c>
      <c r="V7294" s="48"/>
      <c r="W7294" s="48"/>
      <c r="X7294" s="48"/>
      <c r="Y7294" s="48"/>
      <c r="AA7294" s="49">
        <f t="shared" si="797"/>
        <v>0.36975583640234566</v>
      </c>
      <c r="AB7294" s="9"/>
    </row>
    <row r="7295" spans="4:28" x14ac:dyDescent="0.3">
      <c r="D7295" s="34">
        <v>0.2414214762610408</v>
      </c>
      <c r="E7295" s="35">
        <v>88185985.647694573</v>
      </c>
      <c r="F7295" s="36">
        <v>1051270.9558981399</v>
      </c>
      <c r="J7295" s="32">
        <f t="shared" si="791"/>
        <v>0.2414214762610408</v>
      </c>
      <c r="K7295" s="40">
        <f t="shared" si="792"/>
        <v>0.42958853845965267</v>
      </c>
      <c r="L7295" s="40">
        <f t="shared" si="793"/>
        <v>5.1211533233134574E-3</v>
      </c>
      <c r="M7295" s="41">
        <f t="shared" si="794"/>
        <v>0.67613116804400686</v>
      </c>
      <c r="N7295" s="52"/>
      <c r="O7295" s="52"/>
      <c r="P7295" s="52"/>
      <c r="T7295" s="44">
        <f t="shared" si="795"/>
        <v>0</v>
      </c>
      <c r="U7295" s="45">
        <f t="shared" si="796"/>
        <v>0</v>
      </c>
      <c r="V7295" s="48"/>
      <c r="W7295" s="48"/>
      <c r="X7295" s="48"/>
      <c r="Y7295" s="48"/>
      <c r="AA7295" s="49">
        <f t="shared" si="797"/>
        <v>0.40567870082640411</v>
      </c>
      <c r="AB7295" s="9"/>
    </row>
    <row r="7296" spans="4:28" x14ac:dyDescent="0.3">
      <c r="D7296" s="34">
        <v>0.23693172817558367</v>
      </c>
      <c r="E7296" s="35">
        <v>44956017.82123407</v>
      </c>
      <c r="F7296" s="36">
        <v>0</v>
      </c>
      <c r="J7296" s="32">
        <f t="shared" si="791"/>
        <v>0.23693172817558367</v>
      </c>
      <c r="K7296" s="40">
        <f t="shared" si="792"/>
        <v>0.21899840262538278</v>
      </c>
      <c r="L7296" s="40">
        <f t="shared" si="793"/>
        <v>0</v>
      </c>
      <c r="M7296" s="41">
        <f t="shared" si="794"/>
        <v>0.45593013080096645</v>
      </c>
      <c r="N7296" s="52"/>
      <c r="O7296" s="52"/>
      <c r="P7296" s="52"/>
      <c r="T7296" s="44">
        <f t="shared" si="795"/>
        <v>0</v>
      </c>
      <c r="U7296" s="45">
        <f t="shared" si="796"/>
        <v>0</v>
      </c>
      <c r="V7296" s="48"/>
      <c r="W7296" s="48"/>
      <c r="X7296" s="48"/>
      <c r="Y7296" s="48"/>
      <c r="AA7296" s="49">
        <f t="shared" si="797"/>
        <v>0.27355807848057984</v>
      </c>
      <c r="AB7296" s="9"/>
    </row>
    <row r="7297" spans="4:28" x14ac:dyDescent="0.3">
      <c r="D7297" s="34">
        <v>0.21959916319860714</v>
      </c>
      <c r="E7297" s="35">
        <v>50386782.234996371</v>
      </c>
      <c r="F7297" s="36">
        <v>0</v>
      </c>
      <c r="J7297" s="32">
        <f t="shared" si="791"/>
        <v>0.21959916319860714</v>
      </c>
      <c r="K7297" s="40">
        <f t="shared" si="792"/>
        <v>0.24545378700524575</v>
      </c>
      <c r="L7297" s="40">
        <f t="shared" si="793"/>
        <v>0</v>
      </c>
      <c r="M7297" s="41">
        <f t="shared" si="794"/>
        <v>0.4650529502038529</v>
      </c>
      <c r="N7297" s="52"/>
      <c r="O7297" s="52"/>
      <c r="P7297" s="52"/>
      <c r="T7297" s="44">
        <f t="shared" si="795"/>
        <v>0</v>
      </c>
      <c r="U7297" s="45">
        <f t="shared" si="796"/>
        <v>0</v>
      </c>
      <c r="V7297" s="48"/>
      <c r="W7297" s="48"/>
      <c r="X7297" s="48"/>
      <c r="Y7297" s="48"/>
      <c r="AA7297" s="49">
        <f t="shared" si="797"/>
        <v>0.27903177012231173</v>
      </c>
      <c r="AB7297" s="9"/>
    </row>
    <row r="7298" spans="4:28" x14ac:dyDescent="0.3">
      <c r="D7298" s="34">
        <v>0.22570733128893042</v>
      </c>
      <c r="E7298" s="35">
        <v>56644875.955389276</v>
      </c>
      <c r="F7298" s="36">
        <v>0</v>
      </c>
      <c r="J7298" s="32">
        <f t="shared" si="791"/>
        <v>0.22570733128893042</v>
      </c>
      <c r="K7298" s="40">
        <f t="shared" si="792"/>
        <v>0.27593941706473585</v>
      </c>
      <c r="L7298" s="40">
        <f t="shared" si="793"/>
        <v>0</v>
      </c>
      <c r="M7298" s="41">
        <f t="shared" si="794"/>
        <v>0.50164674835366629</v>
      </c>
      <c r="N7298" s="52"/>
      <c r="O7298" s="52"/>
      <c r="P7298" s="52"/>
      <c r="T7298" s="44">
        <f t="shared" si="795"/>
        <v>0</v>
      </c>
      <c r="U7298" s="45">
        <f t="shared" si="796"/>
        <v>0</v>
      </c>
      <c r="V7298" s="48"/>
      <c r="W7298" s="48"/>
      <c r="X7298" s="48"/>
      <c r="Y7298" s="48"/>
      <c r="AA7298" s="49">
        <f t="shared" si="797"/>
        <v>0.30098804901219978</v>
      </c>
      <c r="AB7298" s="9"/>
    </row>
    <row r="7299" spans="4:28" x14ac:dyDescent="0.3">
      <c r="D7299" s="34">
        <v>0.2277201058894173</v>
      </c>
      <c r="E7299" s="35">
        <v>77623882.348460183</v>
      </c>
      <c r="F7299" s="36">
        <v>0</v>
      </c>
      <c r="J7299" s="32">
        <f t="shared" si="791"/>
        <v>0.2277201058894173</v>
      </c>
      <c r="K7299" s="40">
        <f t="shared" si="792"/>
        <v>0.37813638893665646</v>
      </c>
      <c r="L7299" s="40">
        <f t="shared" si="793"/>
        <v>0</v>
      </c>
      <c r="M7299" s="41">
        <f t="shared" si="794"/>
        <v>0.60585649482607373</v>
      </c>
      <c r="N7299" s="52"/>
      <c r="O7299" s="52"/>
      <c r="P7299" s="52"/>
      <c r="T7299" s="44">
        <f t="shared" si="795"/>
        <v>0</v>
      </c>
      <c r="U7299" s="45">
        <f t="shared" si="796"/>
        <v>0</v>
      </c>
      <c r="V7299" s="48"/>
      <c r="W7299" s="48"/>
      <c r="X7299" s="48"/>
      <c r="Y7299" s="48"/>
      <c r="AA7299" s="49">
        <f t="shared" si="797"/>
        <v>0.36351389689564423</v>
      </c>
      <c r="AB7299" s="9"/>
    </row>
    <row r="7300" spans="4:28" x14ac:dyDescent="0.3">
      <c r="D7300" s="34">
        <v>0.22984878387630087</v>
      </c>
      <c r="E7300" s="35">
        <v>70111558.250284731</v>
      </c>
      <c r="F7300" s="36">
        <v>96016544.683935121</v>
      </c>
      <c r="J7300" s="32">
        <f t="shared" ref="J7300:J7363" si="798">D7300</f>
        <v>0.22984878387630087</v>
      </c>
      <c r="K7300" s="40">
        <f t="shared" ref="K7300:K7363" si="799">E7300/$B$4</f>
        <v>0.34154091057274494</v>
      </c>
      <c r="L7300" s="40">
        <f t="shared" ref="L7300:L7363" si="800">F7300/$B$4</f>
        <v>0.46773426407573354</v>
      </c>
      <c r="M7300" s="41">
        <f t="shared" si="794"/>
        <v>1.0391239585247793</v>
      </c>
      <c r="N7300" s="52"/>
      <c r="O7300" s="52"/>
      <c r="P7300" s="52"/>
      <c r="T7300" s="44">
        <f t="shared" si="795"/>
        <v>0.28912395852477935</v>
      </c>
      <c r="U7300" s="45">
        <f t="shared" si="796"/>
        <v>0.2391239585247793</v>
      </c>
      <c r="V7300" s="48"/>
      <c r="W7300" s="48"/>
      <c r="X7300" s="48"/>
      <c r="Y7300" s="48"/>
      <c r="AA7300" s="49">
        <f t="shared" si="797"/>
        <v>0.62347437511486758</v>
      </c>
      <c r="AB7300" s="9"/>
    </row>
    <row r="7301" spans="4:28" x14ac:dyDescent="0.3">
      <c r="D7301" s="34">
        <v>0.2410654372011681</v>
      </c>
      <c r="E7301" s="35">
        <v>47098790.536414847</v>
      </c>
      <c r="F7301" s="36">
        <v>0</v>
      </c>
      <c r="J7301" s="32">
        <f t="shared" si="798"/>
        <v>0.2410654372011681</v>
      </c>
      <c r="K7301" s="40">
        <f t="shared" si="799"/>
        <v>0.22943668930103664</v>
      </c>
      <c r="L7301" s="40">
        <f t="shared" si="800"/>
        <v>0</v>
      </c>
      <c r="M7301" s="41">
        <f t="shared" ref="M7301:M7364" si="801">SUM(J7301:L7301)</f>
        <v>0.47050212650220474</v>
      </c>
      <c r="N7301" s="52"/>
      <c r="O7301" s="52"/>
      <c r="P7301" s="52"/>
      <c r="T7301" s="44">
        <f t="shared" ref="T7301:T7364" si="802">MIN(MAX(M7301-75%,0),125%)</f>
        <v>0</v>
      </c>
      <c r="U7301" s="45">
        <f t="shared" ref="U7301:U7364" si="803">MIN(MAX(M7301-80%,0),120%)</f>
        <v>0</v>
      </c>
      <c r="V7301" s="48"/>
      <c r="W7301" s="48"/>
      <c r="X7301" s="48"/>
      <c r="Y7301" s="48"/>
      <c r="AA7301" s="49">
        <f t="shared" ref="AA7301:AA7364" si="804">M7301*60%</f>
        <v>0.28230127590132281</v>
      </c>
      <c r="AB7301" s="9"/>
    </row>
    <row r="7302" spans="4:28" x14ac:dyDescent="0.3">
      <c r="D7302" s="34">
        <v>0.21779795028464782</v>
      </c>
      <c r="E7302" s="35">
        <v>70640789.924760491</v>
      </c>
      <c r="F7302" s="36">
        <v>17457965.550547849</v>
      </c>
      <c r="J7302" s="32">
        <f t="shared" si="798"/>
        <v>0.21779795028464782</v>
      </c>
      <c r="K7302" s="40">
        <f t="shared" si="799"/>
        <v>0.34411900571875687</v>
      </c>
      <c r="L7302" s="40">
        <f t="shared" si="800"/>
        <v>8.504460034387426E-2</v>
      </c>
      <c r="M7302" s="41">
        <f t="shared" si="801"/>
        <v>0.64696155634727903</v>
      </c>
      <c r="N7302" s="52"/>
      <c r="O7302" s="52"/>
      <c r="P7302" s="52"/>
      <c r="T7302" s="44">
        <f t="shared" si="802"/>
        <v>0</v>
      </c>
      <c r="U7302" s="45">
        <f t="shared" si="803"/>
        <v>0</v>
      </c>
      <c r="V7302" s="48"/>
      <c r="W7302" s="48"/>
      <c r="X7302" s="48"/>
      <c r="Y7302" s="48"/>
      <c r="AA7302" s="49">
        <f t="shared" si="804"/>
        <v>0.38817693380836743</v>
      </c>
      <c r="AB7302" s="9"/>
    </row>
    <row r="7303" spans="4:28" x14ac:dyDescent="0.3">
      <c r="D7303" s="34">
        <v>0.24635513857191604</v>
      </c>
      <c r="E7303" s="35">
        <v>280036190.80712491</v>
      </c>
      <c r="F7303" s="36">
        <v>2932813.7482964071</v>
      </c>
      <c r="J7303" s="32">
        <f t="shared" si="798"/>
        <v>0.24635513857191604</v>
      </c>
      <c r="K7303" s="40">
        <f t="shared" si="799"/>
        <v>1.3641661658718014</v>
      </c>
      <c r="L7303" s="40">
        <f t="shared" si="800"/>
        <v>1.4286886543836759E-2</v>
      </c>
      <c r="M7303" s="41">
        <f t="shared" si="801"/>
        <v>1.6248081909875542</v>
      </c>
      <c r="N7303" s="52"/>
      <c r="O7303" s="52"/>
      <c r="P7303" s="52"/>
      <c r="T7303" s="44">
        <f t="shared" si="802"/>
        <v>0.87480819098755425</v>
      </c>
      <c r="U7303" s="45">
        <f t="shared" si="803"/>
        <v>0.8248081909875542</v>
      </c>
      <c r="V7303" s="48"/>
      <c r="W7303" s="48"/>
      <c r="X7303" s="48"/>
      <c r="Y7303" s="48"/>
      <c r="AA7303" s="49">
        <f t="shared" si="804"/>
        <v>0.97488491459253246</v>
      </c>
      <c r="AB7303" s="9"/>
    </row>
    <row r="7304" spans="4:28" x14ac:dyDescent="0.3">
      <c r="D7304" s="34">
        <v>0.23353759523182524</v>
      </c>
      <c r="E7304" s="35">
        <v>65364801.946543455</v>
      </c>
      <c r="F7304" s="36">
        <v>0</v>
      </c>
      <c r="J7304" s="32">
        <f t="shared" si="798"/>
        <v>0.23353759523182524</v>
      </c>
      <c r="K7304" s="40">
        <f t="shared" si="799"/>
        <v>0.31841759808752962</v>
      </c>
      <c r="L7304" s="40">
        <f t="shared" si="800"/>
        <v>0</v>
      </c>
      <c r="M7304" s="41">
        <f t="shared" si="801"/>
        <v>0.55195519331935483</v>
      </c>
      <c r="N7304" s="52"/>
      <c r="O7304" s="52"/>
      <c r="P7304" s="52"/>
      <c r="T7304" s="44">
        <f t="shared" si="802"/>
        <v>0</v>
      </c>
      <c r="U7304" s="45">
        <f t="shared" si="803"/>
        <v>0</v>
      </c>
      <c r="V7304" s="48"/>
      <c r="W7304" s="48"/>
      <c r="X7304" s="48"/>
      <c r="Y7304" s="48"/>
      <c r="AA7304" s="49">
        <f t="shared" si="804"/>
        <v>0.33117311599161287</v>
      </c>
      <c r="AB7304" s="9"/>
    </row>
    <row r="7305" spans="4:28" x14ac:dyDescent="0.3">
      <c r="D7305" s="34">
        <v>0.235973673173619</v>
      </c>
      <c r="E7305" s="35">
        <v>93724731.455106899</v>
      </c>
      <c r="F7305" s="36">
        <v>0</v>
      </c>
      <c r="J7305" s="32">
        <f t="shared" si="798"/>
        <v>0.235973673173619</v>
      </c>
      <c r="K7305" s="40">
        <f t="shared" si="799"/>
        <v>0.45656994257766625</v>
      </c>
      <c r="L7305" s="40">
        <f t="shared" si="800"/>
        <v>0</v>
      </c>
      <c r="M7305" s="41">
        <f t="shared" si="801"/>
        <v>0.6925436157512852</v>
      </c>
      <c r="N7305" s="52"/>
      <c r="O7305" s="52"/>
      <c r="P7305" s="52"/>
      <c r="T7305" s="44">
        <f t="shared" si="802"/>
        <v>0</v>
      </c>
      <c r="U7305" s="45">
        <f t="shared" si="803"/>
        <v>0</v>
      </c>
      <c r="V7305" s="48"/>
      <c r="W7305" s="48"/>
      <c r="X7305" s="48"/>
      <c r="Y7305" s="48"/>
      <c r="AA7305" s="49">
        <f t="shared" si="804"/>
        <v>0.41552616945077109</v>
      </c>
      <c r="AB7305" s="9"/>
    </row>
    <row r="7306" spans="4:28" x14ac:dyDescent="0.3">
      <c r="D7306" s="34">
        <v>0.21895512960532973</v>
      </c>
      <c r="E7306" s="35">
        <v>88688136.989607677</v>
      </c>
      <c r="F7306" s="36">
        <v>826469.1686786178</v>
      </c>
      <c r="J7306" s="32">
        <f t="shared" si="798"/>
        <v>0.21895512960532973</v>
      </c>
      <c r="K7306" s="40">
        <f t="shared" si="799"/>
        <v>0.4320347146799855</v>
      </c>
      <c r="L7306" s="40">
        <f t="shared" si="800"/>
        <v>4.0260556101625131E-3</v>
      </c>
      <c r="M7306" s="41">
        <f t="shared" si="801"/>
        <v>0.65501589989547782</v>
      </c>
      <c r="N7306" s="52"/>
      <c r="O7306" s="52"/>
      <c r="P7306" s="52"/>
      <c r="T7306" s="44">
        <f t="shared" si="802"/>
        <v>0</v>
      </c>
      <c r="U7306" s="45">
        <f t="shared" si="803"/>
        <v>0</v>
      </c>
      <c r="V7306" s="48"/>
      <c r="W7306" s="48"/>
      <c r="X7306" s="48"/>
      <c r="Y7306" s="48"/>
      <c r="AA7306" s="49">
        <f t="shared" si="804"/>
        <v>0.39300953993728666</v>
      </c>
      <c r="AB7306" s="9"/>
    </row>
    <row r="7307" spans="4:28" x14ac:dyDescent="0.3">
      <c r="D7307" s="34">
        <v>0.23387714502623314</v>
      </c>
      <c r="E7307" s="35">
        <v>125443727.03620946</v>
      </c>
      <c r="F7307" s="36">
        <v>0</v>
      </c>
      <c r="J7307" s="32">
        <f t="shared" si="798"/>
        <v>0.23387714502623314</v>
      </c>
      <c r="K7307" s="40">
        <f t="shared" si="799"/>
        <v>0.61108561593568422</v>
      </c>
      <c r="L7307" s="40">
        <f t="shared" si="800"/>
        <v>0</v>
      </c>
      <c r="M7307" s="41">
        <f t="shared" si="801"/>
        <v>0.84496276096191736</v>
      </c>
      <c r="N7307" s="52"/>
      <c r="O7307" s="52"/>
      <c r="P7307" s="52"/>
      <c r="T7307" s="44">
        <f t="shared" si="802"/>
        <v>9.4962760961917358E-2</v>
      </c>
      <c r="U7307" s="45">
        <f t="shared" si="803"/>
        <v>4.4962760961917314E-2</v>
      </c>
      <c r="V7307" s="48"/>
      <c r="W7307" s="48"/>
      <c r="X7307" s="48"/>
      <c r="Y7307" s="48"/>
      <c r="AA7307" s="49">
        <f t="shared" si="804"/>
        <v>0.50697765657715044</v>
      </c>
      <c r="AB7307" s="9"/>
    </row>
    <row r="7308" spans="4:28" x14ac:dyDescent="0.3">
      <c r="D7308" s="34">
        <v>0.23906224433474021</v>
      </c>
      <c r="E7308" s="35">
        <v>61412485.562886193</v>
      </c>
      <c r="F7308" s="36">
        <v>0</v>
      </c>
      <c r="J7308" s="32">
        <f t="shared" si="798"/>
        <v>0.23906224433474021</v>
      </c>
      <c r="K7308" s="40">
        <f t="shared" si="799"/>
        <v>0.29916431417495304</v>
      </c>
      <c r="L7308" s="40">
        <f t="shared" si="800"/>
        <v>0</v>
      </c>
      <c r="M7308" s="41">
        <f t="shared" si="801"/>
        <v>0.53822655850969325</v>
      </c>
      <c r="N7308" s="52"/>
      <c r="O7308" s="52"/>
      <c r="P7308" s="52"/>
      <c r="T7308" s="44">
        <f t="shared" si="802"/>
        <v>0</v>
      </c>
      <c r="U7308" s="45">
        <f t="shared" si="803"/>
        <v>0</v>
      </c>
      <c r="V7308" s="48"/>
      <c r="W7308" s="48"/>
      <c r="X7308" s="48"/>
      <c r="Y7308" s="48"/>
      <c r="AA7308" s="49">
        <f t="shared" si="804"/>
        <v>0.32293593510581592</v>
      </c>
      <c r="AB7308" s="9"/>
    </row>
    <row r="7309" spans="4:28" x14ac:dyDescent="0.3">
      <c r="D7309" s="34">
        <v>0.20063783463468807</v>
      </c>
      <c r="E7309" s="35">
        <v>58812736.206654996</v>
      </c>
      <c r="F7309" s="36">
        <v>0</v>
      </c>
      <c r="J7309" s="32">
        <f t="shared" si="798"/>
        <v>0.20063783463468807</v>
      </c>
      <c r="K7309" s="40">
        <f t="shared" si="799"/>
        <v>0.28649991497249339</v>
      </c>
      <c r="L7309" s="40">
        <f t="shared" si="800"/>
        <v>0</v>
      </c>
      <c r="M7309" s="41">
        <f t="shared" si="801"/>
        <v>0.48713774960718148</v>
      </c>
      <c r="N7309" s="52"/>
      <c r="O7309" s="52"/>
      <c r="P7309" s="52"/>
      <c r="T7309" s="44">
        <f t="shared" si="802"/>
        <v>0</v>
      </c>
      <c r="U7309" s="45">
        <f t="shared" si="803"/>
        <v>0</v>
      </c>
      <c r="V7309" s="48"/>
      <c r="W7309" s="48"/>
      <c r="X7309" s="48"/>
      <c r="Y7309" s="48"/>
      <c r="AA7309" s="49">
        <f t="shared" si="804"/>
        <v>0.2922826497643089</v>
      </c>
      <c r="AB7309" s="9"/>
    </row>
    <row r="7310" spans="4:28" x14ac:dyDescent="0.3">
      <c r="D7310" s="34">
        <v>0.24926643062183579</v>
      </c>
      <c r="E7310" s="35">
        <v>38060704.910287037</v>
      </c>
      <c r="F7310" s="36">
        <v>202256968.41374129</v>
      </c>
      <c r="J7310" s="32">
        <f t="shared" si="798"/>
        <v>0.24926643062183579</v>
      </c>
      <c r="K7310" s="40">
        <f t="shared" si="799"/>
        <v>0.18540862785697945</v>
      </c>
      <c r="L7310" s="40">
        <f t="shared" si="800"/>
        <v>0.98527305462407944</v>
      </c>
      <c r="M7310" s="41">
        <f t="shared" si="801"/>
        <v>1.4199481131028948</v>
      </c>
      <c r="N7310" s="52"/>
      <c r="O7310" s="52"/>
      <c r="P7310" s="52"/>
      <c r="T7310" s="44">
        <f t="shared" si="802"/>
        <v>0.66994811310289482</v>
      </c>
      <c r="U7310" s="45">
        <f t="shared" si="803"/>
        <v>0.61994811310289477</v>
      </c>
      <c r="V7310" s="48"/>
      <c r="W7310" s="48"/>
      <c r="X7310" s="48"/>
      <c r="Y7310" s="48"/>
      <c r="AA7310" s="49">
        <f t="shared" si="804"/>
        <v>0.85196886786173687</v>
      </c>
      <c r="AB7310" s="9"/>
    </row>
    <row r="7311" spans="4:28" x14ac:dyDescent="0.3">
      <c r="D7311" s="34">
        <v>0.24892981265752351</v>
      </c>
      <c r="E7311" s="35">
        <v>61464646.186461419</v>
      </c>
      <c r="F7311" s="36">
        <v>0</v>
      </c>
      <c r="J7311" s="32">
        <f t="shared" si="798"/>
        <v>0.24892981265752351</v>
      </c>
      <c r="K7311" s="40">
        <f t="shared" si="799"/>
        <v>0.29941840903914546</v>
      </c>
      <c r="L7311" s="40">
        <f t="shared" si="800"/>
        <v>0</v>
      </c>
      <c r="M7311" s="41">
        <f t="shared" si="801"/>
        <v>0.54834822169666897</v>
      </c>
      <c r="N7311" s="52"/>
      <c r="O7311" s="52"/>
      <c r="P7311" s="52"/>
      <c r="T7311" s="44">
        <f t="shared" si="802"/>
        <v>0</v>
      </c>
      <c r="U7311" s="45">
        <f t="shared" si="803"/>
        <v>0</v>
      </c>
      <c r="V7311" s="48"/>
      <c r="W7311" s="48"/>
      <c r="X7311" s="48"/>
      <c r="Y7311" s="48"/>
      <c r="AA7311" s="49">
        <f t="shared" si="804"/>
        <v>0.32900893301800138</v>
      </c>
      <c r="AB7311" s="9"/>
    </row>
    <row r="7312" spans="4:28" x14ac:dyDescent="0.3">
      <c r="D7312" s="34">
        <v>0.24032947005531602</v>
      </c>
      <c r="E7312" s="35">
        <v>56769934.361095704</v>
      </c>
      <c r="F7312" s="36">
        <v>0</v>
      </c>
      <c r="J7312" s="32">
        <f t="shared" si="798"/>
        <v>0.24032947005531602</v>
      </c>
      <c r="K7312" s="40">
        <f t="shared" si="799"/>
        <v>0.27654862562928201</v>
      </c>
      <c r="L7312" s="40">
        <f t="shared" si="800"/>
        <v>0</v>
      </c>
      <c r="M7312" s="41">
        <f t="shared" si="801"/>
        <v>0.51687809568459797</v>
      </c>
      <c r="N7312" s="52"/>
      <c r="O7312" s="52"/>
      <c r="P7312" s="52"/>
      <c r="T7312" s="44">
        <f t="shared" si="802"/>
        <v>0</v>
      </c>
      <c r="U7312" s="45">
        <f t="shared" si="803"/>
        <v>0</v>
      </c>
      <c r="V7312" s="48"/>
      <c r="W7312" s="48"/>
      <c r="X7312" s="48"/>
      <c r="Y7312" s="48"/>
      <c r="AA7312" s="49">
        <f t="shared" si="804"/>
        <v>0.31012685741075879</v>
      </c>
      <c r="AB7312" s="9"/>
    </row>
    <row r="7313" spans="4:28" x14ac:dyDescent="0.3">
      <c r="D7313" s="34">
        <v>0.21826211839859905</v>
      </c>
      <c r="E7313" s="35">
        <v>63453297.359732807</v>
      </c>
      <c r="F7313" s="36">
        <v>0</v>
      </c>
      <c r="J7313" s="32">
        <f t="shared" si="798"/>
        <v>0.21826211839859905</v>
      </c>
      <c r="K7313" s="40">
        <f t="shared" si="799"/>
        <v>0.30910590921003078</v>
      </c>
      <c r="L7313" s="40">
        <f t="shared" si="800"/>
        <v>0</v>
      </c>
      <c r="M7313" s="41">
        <f t="shared" si="801"/>
        <v>0.52736802760862989</v>
      </c>
      <c r="N7313" s="52"/>
      <c r="O7313" s="52"/>
      <c r="P7313" s="52"/>
      <c r="T7313" s="44">
        <f t="shared" si="802"/>
        <v>0</v>
      </c>
      <c r="U7313" s="45">
        <f t="shared" si="803"/>
        <v>0</v>
      </c>
      <c r="V7313" s="48"/>
      <c r="W7313" s="48"/>
      <c r="X7313" s="48"/>
      <c r="Y7313" s="48"/>
      <c r="AA7313" s="49">
        <f t="shared" si="804"/>
        <v>0.3164208165651779</v>
      </c>
      <c r="AB7313" s="9"/>
    </row>
    <row r="7314" spans="4:28" x14ac:dyDescent="0.3">
      <c r="D7314" s="34">
        <v>0.2132067487025851</v>
      </c>
      <c r="E7314" s="35">
        <v>80216293.271428198</v>
      </c>
      <c r="F7314" s="36">
        <v>0</v>
      </c>
      <c r="J7314" s="32">
        <f t="shared" si="798"/>
        <v>0.2132067487025851</v>
      </c>
      <c r="K7314" s="40">
        <f t="shared" si="799"/>
        <v>0.39076503975124072</v>
      </c>
      <c r="L7314" s="40">
        <f t="shared" si="800"/>
        <v>0</v>
      </c>
      <c r="M7314" s="41">
        <f t="shared" si="801"/>
        <v>0.60397178845382582</v>
      </c>
      <c r="N7314" s="52"/>
      <c r="O7314" s="52"/>
      <c r="P7314" s="52"/>
      <c r="T7314" s="44">
        <f t="shared" si="802"/>
        <v>0</v>
      </c>
      <c r="U7314" s="45">
        <f t="shared" si="803"/>
        <v>0</v>
      </c>
      <c r="V7314" s="48"/>
      <c r="W7314" s="48"/>
      <c r="X7314" s="48"/>
      <c r="Y7314" s="48"/>
      <c r="AA7314" s="49">
        <f t="shared" si="804"/>
        <v>0.3623830730722955</v>
      </c>
      <c r="AB7314" s="9"/>
    </row>
    <row r="7315" spans="4:28" x14ac:dyDescent="0.3">
      <c r="D7315" s="34">
        <v>0.22989596511011201</v>
      </c>
      <c r="E7315" s="35">
        <v>60424825.880364276</v>
      </c>
      <c r="F7315" s="36">
        <v>0</v>
      </c>
      <c r="J7315" s="32">
        <f t="shared" si="798"/>
        <v>0.22989596511011201</v>
      </c>
      <c r="K7315" s="40">
        <f t="shared" si="799"/>
        <v>0.2943530363240125</v>
      </c>
      <c r="L7315" s="40">
        <f t="shared" si="800"/>
        <v>0</v>
      </c>
      <c r="M7315" s="41">
        <f t="shared" si="801"/>
        <v>0.52424900143412456</v>
      </c>
      <c r="N7315" s="52"/>
      <c r="O7315" s="52"/>
      <c r="P7315" s="52"/>
      <c r="T7315" s="44">
        <f t="shared" si="802"/>
        <v>0</v>
      </c>
      <c r="U7315" s="45">
        <f t="shared" si="803"/>
        <v>0</v>
      </c>
      <c r="V7315" s="48"/>
      <c r="W7315" s="48"/>
      <c r="X7315" s="48"/>
      <c r="Y7315" s="48"/>
      <c r="AA7315" s="49">
        <f t="shared" si="804"/>
        <v>0.31454940086047473</v>
      </c>
      <c r="AB7315" s="9"/>
    </row>
    <row r="7316" spans="4:28" x14ac:dyDescent="0.3">
      <c r="D7316" s="34">
        <v>0.25940390276339087</v>
      </c>
      <c r="E7316" s="35">
        <v>60557088.07111463</v>
      </c>
      <c r="F7316" s="36">
        <v>0</v>
      </c>
      <c r="J7316" s="32">
        <f t="shared" si="798"/>
        <v>0.25940390276339087</v>
      </c>
      <c r="K7316" s="40">
        <f t="shared" si="799"/>
        <v>0.29499733735212491</v>
      </c>
      <c r="L7316" s="40">
        <f t="shared" si="800"/>
        <v>0</v>
      </c>
      <c r="M7316" s="41">
        <f t="shared" si="801"/>
        <v>0.55440124011551584</v>
      </c>
      <c r="N7316" s="52"/>
      <c r="O7316" s="52"/>
      <c r="P7316" s="52"/>
      <c r="T7316" s="44">
        <f t="shared" si="802"/>
        <v>0</v>
      </c>
      <c r="U7316" s="45">
        <f t="shared" si="803"/>
        <v>0</v>
      </c>
      <c r="V7316" s="48"/>
      <c r="W7316" s="48"/>
      <c r="X7316" s="48"/>
      <c r="Y7316" s="48"/>
      <c r="AA7316" s="49">
        <f t="shared" si="804"/>
        <v>0.33264074406930949</v>
      </c>
      <c r="AB7316" s="9"/>
    </row>
    <row r="7317" spans="4:28" x14ac:dyDescent="0.3">
      <c r="D7317" s="34">
        <v>0.21741859525336196</v>
      </c>
      <c r="E7317" s="35">
        <v>91961117.401608944</v>
      </c>
      <c r="F7317" s="36">
        <v>0</v>
      </c>
      <c r="J7317" s="32">
        <f t="shared" si="798"/>
        <v>0.21741859525336196</v>
      </c>
      <c r="K7317" s="40">
        <f t="shared" si="799"/>
        <v>0.44797868651714162</v>
      </c>
      <c r="L7317" s="40">
        <f t="shared" si="800"/>
        <v>0</v>
      </c>
      <c r="M7317" s="41">
        <f t="shared" si="801"/>
        <v>0.66539728177050361</v>
      </c>
      <c r="N7317" s="52"/>
      <c r="O7317" s="52"/>
      <c r="P7317" s="52"/>
      <c r="T7317" s="44">
        <f t="shared" si="802"/>
        <v>0</v>
      </c>
      <c r="U7317" s="45">
        <f t="shared" si="803"/>
        <v>0</v>
      </c>
      <c r="V7317" s="48"/>
      <c r="W7317" s="48"/>
      <c r="X7317" s="48"/>
      <c r="Y7317" s="48"/>
      <c r="AA7317" s="49">
        <f t="shared" si="804"/>
        <v>0.39923836906230215</v>
      </c>
      <c r="AB7317" s="9"/>
    </row>
    <row r="7318" spans="4:28" x14ac:dyDescent="0.3">
      <c r="D7318" s="34">
        <v>0.21589729159339491</v>
      </c>
      <c r="E7318" s="35">
        <v>70379274.326690853</v>
      </c>
      <c r="F7318" s="36">
        <v>10849758.542107867</v>
      </c>
      <c r="J7318" s="32">
        <f t="shared" si="798"/>
        <v>0.21589729159339491</v>
      </c>
      <c r="K7318" s="40">
        <f t="shared" si="799"/>
        <v>0.3428450606272096</v>
      </c>
      <c r="L7318" s="40">
        <f t="shared" si="800"/>
        <v>5.2853431081042755E-2</v>
      </c>
      <c r="M7318" s="41">
        <f t="shared" si="801"/>
        <v>0.61159578330164732</v>
      </c>
      <c r="N7318" s="52"/>
      <c r="O7318" s="52"/>
      <c r="P7318" s="52"/>
      <c r="T7318" s="44">
        <f t="shared" si="802"/>
        <v>0</v>
      </c>
      <c r="U7318" s="45">
        <f t="shared" si="803"/>
        <v>0</v>
      </c>
      <c r="V7318" s="48"/>
      <c r="W7318" s="48"/>
      <c r="X7318" s="48"/>
      <c r="Y7318" s="48"/>
      <c r="AA7318" s="49">
        <f t="shared" si="804"/>
        <v>0.36695746998098838</v>
      </c>
      <c r="AB7318" s="9"/>
    </row>
    <row r="7319" spans="4:28" x14ac:dyDescent="0.3">
      <c r="D7319" s="34">
        <v>0.23376166906729531</v>
      </c>
      <c r="E7319" s="35">
        <v>76633807.576790705</v>
      </c>
      <c r="F7319" s="36">
        <v>0</v>
      </c>
      <c r="J7319" s="32">
        <f t="shared" si="798"/>
        <v>0.23376166906729531</v>
      </c>
      <c r="K7319" s="40">
        <f t="shared" si="799"/>
        <v>0.37331334623884677</v>
      </c>
      <c r="L7319" s="40">
        <f t="shared" si="800"/>
        <v>0</v>
      </c>
      <c r="M7319" s="41">
        <f t="shared" si="801"/>
        <v>0.60707501530614205</v>
      </c>
      <c r="N7319" s="52"/>
      <c r="O7319" s="52"/>
      <c r="P7319" s="52"/>
      <c r="T7319" s="44">
        <f t="shared" si="802"/>
        <v>0</v>
      </c>
      <c r="U7319" s="45">
        <f t="shared" si="803"/>
        <v>0</v>
      </c>
      <c r="V7319" s="48"/>
      <c r="W7319" s="48"/>
      <c r="X7319" s="48"/>
      <c r="Y7319" s="48"/>
      <c r="AA7319" s="49">
        <f t="shared" si="804"/>
        <v>0.36424500918368524</v>
      </c>
      <c r="AB7319" s="9"/>
    </row>
    <row r="7320" spans="4:28" x14ac:dyDescent="0.3">
      <c r="D7320" s="34">
        <v>0.2117440851688292</v>
      </c>
      <c r="E7320" s="35">
        <v>74490116.530644894</v>
      </c>
      <c r="F7320" s="36">
        <v>0</v>
      </c>
      <c r="J7320" s="32">
        <f t="shared" si="798"/>
        <v>0.2117440851688292</v>
      </c>
      <c r="K7320" s="40">
        <f t="shared" si="799"/>
        <v>0.36287058601272804</v>
      </c>
      <c r="L7320" s="40">
        <f t="shared" si="800"/>
        <v>0</v>
      </c>
      <c r="M7320" s="41">
        <f t="shared" si="801"/>
        <v>0.57461467118155718</v>
      </c>
      <c r="N7320" s="52"/>
      <c r="O7320" s="52"/>
      <c r="P7320" s="52"/>
      <c r="T7320" s="44">
        <f t="shared" si="802"/>
        <v>0</v>
      </c>
      <c r="U7320" s="45">
        <f t="shared" si="803"/>
        <v>0</v>
      </c>
      <c r="V7320" s="48"/>
      <c r="W7320" s="48"/>
      <c r="X7320" s="48"/>
      <c r="Y7320" s="48"/>
      <c r="AA7320" s="49">
        <f t="shared" si="804"/>
        <v>0.34476880270893429</v>
      </c>
      <c r="AB7320" s="9"/>
    </row>
    <row r="7321" spans="4:28" x14ac:dyDescent="0.3">
      <c r="D7321" s="34">
        <v>0.22090832824723564</v>
      </c>
      <c r="E7321" s="35">
        <v>55356630.091241241</v>
      </c>
      <c r="F7321" s="36">
        <v>29104843.972448178</v>
      </c>
      <c r="J7321" s="32">
        <f t="shared" si="798"/>
        <v>0.22090832824723564</v>
      </c>
      <c r="K7321" s="40">
        <f t="shared" si="799"/>
        <v>0.26966386597924979</v>
      </c>
      <c r="L7321" s="40">
        <f t="shared" si="800"/>
        <v>0.14178111513285682</v>
      </c>
      <c r="M7321" s="41">
        <f t="shared" si="801"/>
        <v>0.63235330935934231</v>
      </c>
      <c r="N7321" s="52"/>
      <c r="O7321" s="52"/>
      <c r="P7321" s="52"/>
      <c r="T7321" s="44">
        <f t="shared" si="802"/>
        <v>0</v>
      </c>
      <c r="U7321" s="45">
        <f t="shared" si="803"/>
        <v>0</v>
      </c>
      <c r="V7321" s="48"/>
      <c r="W7321" s="48"/>
      <c r="X7321" s="48"/>
      <c r="Y7321" s="48"/>
      <c r="AA7321" s="49">
        <f t="shared" si="804"/>
        <v>0.37941198561560535</v>
      </c>
      <c r="AB7321" s="9"/>
    </row>
    <row r="7322" spans="4:28" x14ac:dyDescent="0.3">
      <c r="D7322" s="34">
        <v>0.24731901100386211</v>
      </c>
      <c r="E7322" s="35">
        <v>69612365.106634051</v>
      </c>
      <c r="F7322" s="36">
        <v>73901265.553678274</v>
      </c>
      <c r="J7322" s="32">
        <f t="shared" si="798"/>
        <v>0.24731901100386211</v>
      </c>
      <c r="K7322" s="40">
        <f t="shared" si="799"/>
        <v>0.3391091448968846</v>
      </c>
      <c r="L7322" s="40">
        <f t="shared" si="800"/>
        <v>0.36000206185089323</v>
      </c>
      <c r="M7322" s="41">
        <f t="shared" si="801"/>
        <v>0.94643021775163994</v>
      </c>
      <c r="N7322" s="52"/>
      <c r="O7322" s="52"/>
      <c r="P7322" s="52"/>
      <c r="T7322" s="44">
        <f t="shared" si="802"/>
        <v>0.19643021775163994</v>
      </c>
      <c r="U7322" s="45">
        <f t="shared" si="803"/>
        <v>0.14643021775163989</v>
      </c>
      <c r="V7322" s="48"/>
      <c r="W7322" s="48"/>
      <c r="X7322" s="48"/>
      <c r="Y7322" s="48"/>
      <c r="AA7322" s="49">
        <f t="shared" si="804"/>
        <v>0.56785813065098389</v>
      </c>
      <c r="AB7322" s="9"/>
    </row>
    <row r="7323" spans="4:28" x14ac:dyDescent="0.3">
      <c r="D7323" s="34">
        <v>0.22626801265108379</v>
      </c>
      <c r="E7323" s="35">
        <v>87170416.129785001</v>
      </c>
      <c r="F7323" s="36">
        <v>7542859.6653307602</v>
      </c>
      <c r="J7323" s="32">
        <f t="shared" si="798"/>
        <v>0.22626801265108379</v>
      </c>
      <c r="K7323" s="40">
        <f t="shared" si="799"/>
        <v>0.42464130084929264</v>
      </c>
      <c r="L7323" s="40">
        <f t="shared" si="800"/>
        <v>3.6744229093054505E-2</v>
      </c>
      <c r="M7323" s="41">
        <f t="shared" si="801"/>
        <v>0.68765354259343092</v>
      </c>
      <c r="N7323" s="52"/>
      <c r="O7323" s="52"/>
      <c r="P7323" s="52"/>
      <c r="T7323" s="44">
        <f t="shared" si="802"/>
        <v>0</v>
      </c>
      <c r="U7323" s="45">
        <f t="shared" si="803"/>
        <v>0</v>
      </c>
      <c r="V7323" s="48"/>
      <c r="W7323" s="48"/>
      <c r="X7323" s="48"/>
      <c r="Y7323" s="48"/>
      <c r="AA7323" s="49">
        <f t="shared" si="804"/>
        <v>0.41259212555605856</v>
      </c>
      <c r="AB7323" s="9"/>
    </row>
    <row r="7324" spans="4:28" x14ac:dyDescent="0.3">
      <c r="D7324" s="34">
        <v>0.25744925472438124</v>
      </c>
      <c r="E7324" s="35">
        <v>95375212.484621137</v>
      </c>
      <c r="F7324" s="36">
        <v>0</v>
      </c>
      <c r="J7324" s="32">
        <f t="shared" si="798"/>
        <v>0.25744925472438124</v>
      </c>
      <c r="K7324" s="40">
        <f t="shared" si="799"/>
        <v>0.46461008328729086</v>
      </c>
      <c r="L7324" s="40">
        <f t="shared" si="800"/>
        <v>0</v>
      </c>
      <c r="M7324" s="41">
        <f t="shared" si="801"/>
        <v>0.7220593380116721</v>
      </c>
      <c r="N7324" s="52"/>
      <c r="O7324" s="52"/>
      <c r="P7324" s="52"/>
      <c r="T7324" s="44">
        <f t="shared" si="802"/>
        <v>0</v>
      </c>
      <c r="U7324" s="45">
        <f t="shared" si="803"/>
        <v>0</v>
      </c>
      <c r="V7324" s="48"/>
      <c r="W7324" s="48"/>
      <c r="X7324" s="48"/>
      <c r="Y7324" s="48"/>
      <c r="AA7324" s="49">
        <f t="shared" si="804"/>
        <v>0.43323560280700324</v>
      </c>
      <c r="AB7324" s="9"/>
    </row>
    <row r="7325" spans="4:28" x14ac:dyDescent="0.3">
      <c r="D7325" s="34">
        <v>0.22996501864236388</v>
      </c>
      <c r="E7325" s="35">
        <v>78341870.78692545</v>
      </c>
      <c r="F7325" s="36">
        <v>0</v>
      </c>
      <c r="J7325" s="32">
        <f t="shared" si="798"/>
        <v>0.22996501864236388</v>
      </c>
      <c r="K7325" s="40">
        <f t="shared" si="799"/>
        <v>0.38163399234433903</v>
      </c>
      <c r="L7325" s="40">
        <f t="shared" si="800"/>
        <v>0</v>
      </c>
      <c r="M7325" s="41">
        <f t="shared" si="801"/>
        <v>0.61159901098670288</v>
      </c>
      <c r="N7325" s="52"/>
      <c r="O7325" s="52"/>
      <c r="P7325" s="52"/>
      <c r="T7325" s="44">
        <f t="shared" si="802"/>
        <v>0</v>
      </c>
      <c r="U7325" s="45">
        <f t="shared" si="803"/>
        <v>0</v>
      </c>
      <c r="V7325" s="48"/>
      <c r="W7325" s="48"/>
      <c r="X7325" s="48"/>
      <c r="Y7325" s="48"/>
      <c r="AA7325" s="49">
        <f t="shared" si="804"/>
        <v>0.3669594065920217</v>
      </c>
      <c r="AB7325" s="9"/>
    </row>
    <row r="7326" spans="4:28" x14ac:dyDescent="0.3">
      <c r="D7326" s="34">
        <v>0.1984297703128941</v>
      </c>
      <c r="E7326" s="35">
        <v>75696209.624639213</v>
      </c>
      <c r="F7326" s="36">
        <v>6504186.1011479273</v>
      </c>
      <c r="J7326" s="32">
        <f t="shared" si="798"/>
        <v>0.1984297703128941</v>
      </c>
      <c r="K7326" s="40">
        <f t="shared" si="799"/>
        <v>0.36874593871973549</v>
      </c>
      <c r="L7326" s="40">
        <f t="shared" si="800"/>
        <v>3.1684442607744112E-2</v>
      </c>
      <c r="M7326" s="41">
        <f t="shared" si="801"/>
        <v>0.59886015164037376</v>
      </c>
      <c r="N7326" s="52"/>
      <c r="O7326" s="52"/>
      <c r="P7326" s="52"/>
      <c r="T7326" s="44">
        <f t="shared" si="802"/>
        <v>0</v>
      </c>
      <c r="U7326" s="45">
        <f t="shared" si="803"/>
        <v>0</v>
      </c>
      <c r="V7326" s="48"/>
      <c r="W7326" s="48"/>
      <c r="X7326" s="48"/>
      <c r="Y7326" s="48"/>
      <c r="AA7326" s="49">
        <f t="shared" si="804"/>
        <v>0.35931609098422423</v>
      </c>
      <c r="AB7326" s="9"/>
    </row>
    <row r="7327" spans="4:28" x14ac:dyDescent="0.3">
      <c r="D7327" s="34">
        <v>0.19776266004639209</v>
      </c>
      <c r="E7327" s="35">
        <v>84099255.580753237</v>
      </c>
      <c r="F7327" s="36">
        <v>0</v>
      </c>
      <c r="J7327" s="32">
        <f t="shared" si="798"/>
        <v>0.19776266004639209</v>
      </c>
      <c r="K7327" s="40">
        <f t="shared" si="799"/>
        <v>0.40968047275463049</v>
      </c>
      <c r="L7327" s="40">
        <f t="shared" si="800"/>
        <v>0</v>
      </c>
      <c r="M7327" s="41">
        <f t="shared" si="801"/>
        <v>0.60744313280102258</v>
      </c>
      <c r="N7327" s="52"/>
      <c r="O7327" s="52"/>
      <c r="P7327" s="52"/>
      <c r="T7327" s="44">
        <f t="shared" si="802"/>
        <v>0</v>
      </c>
      <c r="U7327" s="45">
        <f t="shared" si="803"/>
        <v>0</v>
      </c>
      <c r="V7327" s="48"/>
      <c r="W7327" s="48"/>
      <c r="X7327" s="48"/>
      <c r="Y7327" s="48"/>
      <c r="AA7327" s="49">
        <f t="shared" si="804"/>
        <v>0.36446587968061356</v>
      </c>
      <c r="AB7327" s="9"/>
    </row>
    <row r="7328" spans="4:28" x14ac:dyDescent="0.3">
      <c r="D7328" s="34">
        <v>0.20340322915374093</v>
      </c>
      <c r="E7328" s="35">
        <v>70446527.977439255</v>
      </c>
      <c r="F7328" s="36">
        <v>0</v>
      </c>
      <c r="J7328" s="32">
        <f t="shared" si="798"/>
        <v>0.20340322915374093</v>
      </c>
      <c r="K7328" s="40">
        <f t="shared" si="799"/>
        <v>0.34317267954895647</v>
      </c>
      <c r="L7328" s="40">
        <f t="shared" si="800"/>
        <v>0</v>
      </c>
      <c r="M7328" s="41">
        <f t="shared" si="801"/>
        <v>0.54657590870269734</v>
      </c>
      <c r="N7328" s="52"/>
      <c r="O7328" s="52"/>
      <c r="P7328" s="52"/>
      <c r="T7328" s="44">
        <f t="shared" si="802"/>
        <v>0</v>
      </c>
      <c r="U7328" s="45">
        <f t="shared" si="803"/>
        <v>0</v>
      </c>
      <c r="V7328" s="48"/>
      <c r="W7328" s="48"/>
      <c r="X7328" s="48"/>
      <c r="Y7328" s="48"/>
      <c r="AA7328" s="49">
        <f t="shared" si="804"/>
        <v>0.3279455452216184</v>
      </c>
      <c r="AB7328" s="9"/>
    </row>
    <row r="7329" spans="4:28" x14ac:dyDescent="0.3">
      <c r="D7329" s="34">
        <v>0.23687868243155788</v>
      </c>
      <c r="E7329" s="35">
        <v>51375133.991236001</v>
      </c>
      <c r="F7329" s="36">
        <v>0</v>
      </c>
      <c r="J7329" s="32">
        <f t="shared" si="798"/>
        <v>0.23687868243155788</v>
      </c>
      <c r="K7329" s="40">
        <f t="shared" si="799"/>
        <v>0.25026843621882083</v>
      </c>
      <c r="L7329" s="40">
        <f t="shared" si="800"/>
        <v>0</v>
      </c>
      <c r="M7329" s="41">
        <f t="shared" si="801"/>
        <v>0.48714711865037874</v>
      </c>
      <c r="N7329" s="52"/>
      <c r="O7329" s="52"/>
      <c r="P7329" s="52"/>
      <c r="T7329" s="44">
        <f t="shared" si="802"/>
        <v>0</v>
      </c>
      <c r="U7329" s="45">
        <f t="shared" si="803"/>
        <v>0</v>
      </c>
      <c r="V7329" s="48"/>
      <c r="W7329" s="48"/>
      <c r="X7329" s="48"/>
      <c r="Y7329" s="48"/>
      <c r="AA7329" s="49">
        <f t="shared" si="804"/>
        <v>0.29228827119022721</v>
      </c>
      <c r="AB7329" s="9"/>
    </row>
    <row r="7330" spans="4:28" x14ac:dyDescent="0.3">
      <c r="D7330" s="34">
        <v>0.220254604658432</v>
      </c>
      <c r="E7330" s="35">
        <v>47918343.245088153</v>
      </c>
      <c r="F7330" s="36">
        <v>0</v>
      </c>
      <c r="J7330" s="32">
        <f t="shared" si="798"/>
        <v>0.220254604658432</v>
      </c>
      <c r="K7330" s="40">
        <f t="shared" si="799"/>
        <v>0.23342905212063642</v>
      </c>
      <c r="L7330" s="40">
        <f t="shared" si="800"/>
        <v>0</v>
      </c>
      <c r="M7330" s="41">
        <f t="shared" si="801"/>
        <v>0.45368365677906841</v>
      </c>
      <c r="N7330" s="52"/>
      <c r="O7330" s="52"/>
      <c r="P7330" s="52"/>
      <c r="T7330" s="44">
        <f t="shared" si="802"/>
        <v>0</v>
      </c>
      <c r="U7330" s="45">
        <f t="shared" si="803"/>
        <v>0</v>
      </c>
      <c r="V7330" s="48"/>
      <c r="W7330" s="48"/>
      <c r="X7330" s="48"/>
      <c r="Y7330" s="48"/>
      <c r="AA7330" s="49">
        <f t="shared" si="804"/>
        <v>0.27221019406744101</v>
      </c>
      <c r="AB7330" s="9"/>
    </row>
    <row r="7331" spans="4:28" x14ac:dyDescent="0.3">
      <c r="D7331" s="34">
        <v>0.24483294663555538</v>
      </c>
      <c r="E7331" s="35">
        <v>47917147.236041859</v>
      </c>
      <c r="F7331" s="36">
        <v>0</v>
      </c>
      <c r="J7331" s="32">
        <f t="shared" si="798"/>
        <v>0.24483294663555538</v>
      </c>
      <c r="K7331" s="40">
        <f t="shared" si="799"/>
        <v>0.2334232258912825</v>
      </c>
      <c r="L7331" s="40">
        <f t="shared" si="800"/>
        <v>0</v>
      </c>
      <c r="M7331" s="41">
        <f t="shared" si="801"/>
        <v>0.47825617252683789</v>
      </c>
      <c r="N7331" s="52"/>
      <c r="O7331" s="52"/>
      <c r="P7331" s="52"/>
      <c r="T7331" s="44">
        <f t="shared" si="802"/>
        <v>0</v>
      </c>
      <c r="U7331" s="45">
        <f t="shared" si="803"/>
        <v>0</v>
      </c>
      <c r="V7331" s="48"/>
      <c r="W7331" s="48"/>
      <c r="X7331" s="48"/>
      <c r="Y7331" s="48"/>
      <c r="AA7331" s="49">
        <f t="shared" si="804"/>
        <v>0.28695370351610272</v>
      </c>
      <c r="AB7331" s="9"/>
    </row>
    <row r="7332" spans="4:28" x14ac:dyDescent="0.3">
      <c r="D7332" s="34">
        <v>0.19532994119874272</v>
      </c>
      <c r="E7332" s="35">
        <v>110872531.33362842</v>
      </c>
      <c r="F7332" s="36">
        <v>0</v>
      </c>
      <c r="J7332" s="32">
        <f t="shared" si="798"/>
        <v>0.19532994119874272</v>
      </c>
      <c r="K7332" s="40">
        <f t="shared" si="799"/>
        <v>0.54010360423046022</v>
      </c>
      <c r="L7332" s="40">
        <f t="shared" si="800"/>
        <v>0</v>
      </c>
      <c r="M7332" s="41">
        <f t="shared" si="801"/>
        <v>0.73543354542920292</v>
      </c>
      <c r="N7332" s="52"/>
      <c r="O7332" s="52"/>
      <c r="P7332" s="52"/>
      <c r="T7332" s="44">
        <f t="shared" si="802"/>
        <v>0</v>
      </c>
      <c r="U7332" s="45">
        <f t="shared" si="803"/>
        <v>0</v>
      </c>
      <c r="V7332" s="48"/>
      <c r="W7332" s="48"/>
      <c r="X7332" s="48"/>
      <c r="Y7332" s="48"/>
      <c r="AA7332" s="49">
        <f t="shared" si="804"/>
        <v>0.44126012725752173</v>
      </c>
      <c r="AB7332" s="9"/>
    </row>
    <row r="7333" spans="4:28" x14ac:dyDescent="0.3">
      <c r="D7333" s="34">
        <v>0.23639766853499544</v>
      </c>
      <c r="E7333" s="35">
        <v>44256839.28970582</v>
      </c>
      <c r="F7333" s="36">
        <v>0</v>
      </c>
      <c r="J7333" s="32">
        <f t="shared" si="798"/>
        <v>0.23639766853499544</v>
      </c>
      <c r="K7333" s="40">
        <f t="shared" si="799"/>
        <v>0.21559242965501163</v>
      </c>
      <c r="L7333" s="40">
        <f t="shared" si="800"/>
        <v>0</v>
      </c>
      <c r="M7333" s="41">
        <f t="shared" si="801"/>
        <v>0.45199009819000707</v>
      </c>
      <c r="N7333" s="52"/>
      <c r="O7333" s="52"/>
      <c r="P7333" s="52"/>
      <c r="T7333" s="44">
        <f t="shared" si="802"/>
        <v>0</v>
      </c>
      <c r="U7333" s="45">
        <f t="shared" si="803"/>
        <v>0</v>
      </c>
      <c r="V7333" s="48"/>
      <c r="W7333" s="48"/>
      <c r="X7333" s="48"/>
      <c r="Y7333" s="48"/>
      <c r="AA7333" s="49">
        <f t="shared" si="804"/>
        <v>0.27119405891400422</v>
      </c>
      <c r="AB7333" s="9"/>
    </row>
    <row r="7334" spans="4:28" x14ac:dyDescent="0.3">
      <c r="D7334" s="34">
        <v>0.21377312000738746</v>
      </c>
      <c r="E7334" s="35">
        <v>69991734.271793202</v>
      </c>
      <c r="F7334" s="36">
        <v>199314316.08849445</v>
      </c>
      <c r="J7334" s="32">
        <f t="shared" si="798"/>
        <v>0.21377312000738746</v>
      </c>
      <c r="K7334" s="40">
        <f t="shared" si="799"/>
        <v>0.34095720095704429</v>
      </c>
      <c r="L7334" s="40">
        <f t="shared" si="800"/>
        <v>0.9709382405114616</v>
      </c>
      <c r="M7334" s="41">
        <f t="shared" si="801"/>
        <v>1.5256685614758934</v>
      </c>
      <c r="N7334" s="52"/>
      <c r="O7334" s="52"/>
      <c r="P7334" s="52"/>
      <c r="T7334" s="44">
        <f t="shared" si="802"/>
        <v>0.77566856147589336</v>
      </c>
      <c r="U7334" s="45">
        <f t="shared" si="803"/>
        <v>0.72566856147589331</v>
      </c>
      <c r="V7334" s="48"/>
      <c r="W7334" s="48"/>
      <c r="X7334" s="48"/>
      <c r="Y7334" s="48"/>
      <c r="AA7334" s="49">
        <f t="shared" si="804"/>
        <v>0.91540113688553593</v>
      </c>
      <c r="AB7334" s="9"/>
    </row>
    <row r="7335" spans="4:28" x14ac:dyDescent="0.3">
      <c r="D7335" s="34">
        <v>0.20466036623436182</v>
      </c>
      <c r="E7335" s="35">
        <v>78787047.818082199</v>
      </c>
      <c r="F7335" s="36">
        <v>6734749.4296515416</v>
      </c>
      <c r="J7335" s="32">
        <f t="shared" si="798"/>
        <v>0.20466036623436182</v>
      </c>
      <c r="K7335" s="40">
        <f t="shared" si="799"/>
        <v>0.3838026243414282</v>
      </c>
      <c r="L7335" s="40">
        <f t="shared" si="800"/>
        <v>3.2807607049200348E-2</v>
      </c>
      <c r="M7335" s="41">
        <f t="shared" si="801"/>
        <v>0.62127059762499037</v>
      </c>
      <c r="N7335" s="52"/>
      <c r="O7335" s="52"/>
      <c r="P7335" s="52"/>
      <c r="T7335" s="44">
        <f t="shared" si="802"/>
        <v>0</v>
      </c>
      <c r="U7335" s="45">
        <f t="shared" si="803"/>
        <v>0</v>
      </c>
      <c r="V7335" s="48"/>
      <c r="W7335" s="48"/>
      <c r="X7335" s="48"/>
      <c r="Y7335" s="48"/>
      <c r="AA7335" s="49">
        <f t="shared" si="804"/>
        <v>0.37276235857499423</v>
      </c>
      <c r="AB7335" s="9"/>
    </row>
    <row r="7336" spans="4:28" x14ac:dyDescent="0.3">
      <c r="D7336" s="34">
        <v>0.21668682473156931</v>
      </c>
      <c r="E7336" s="35">
        <v>55177337.413204253</v>
      </c>
      <c r="F7336" s="36">
        <v>0</v>
      </c>
      <c r="J7336" s="32">
        <f t="shared" si="798"/>
        <v>0.21668682473156931</v>
      </c>
      <c r="K7336" s="40">
        <f t="shared" si="799"/>
        <v>0.2687904609937668</v>
      </c>
      <c r="L7336" s="40">
        <f t="shared" si="800"/>
        <v>0</v>
      </c>
      <c r="M7336" s="41">
        <f t="shared" si="801"/>
        <v>0.48547728572533611</v>
      </c>
      <c r="N7336" s="52"/>
      <c r="O7336" s="52"/>
      <c r="P7336" s="52"/>
      <c r="T7336" s="44">
        <f t="shared" si="802"/>
        <v>0</v>
      </c>
      <c r="U7336" s="45">
        <f t="shared" si="803"/>
        <v>0</v>
      </c>
      <c r="V7336" s="48"/>
      <c r="W7336" s="48"/>
      <c r="X7336" s="48"/>
      <c r="Y7336" s="48"/>
      <c r="AA7336" s="49">
        <f t="shared" si="804"/>
        <v>0.29128637143520164</v>
      </c>
      <c r="AB7336" s="9"/>
    </row>
    <row r="7337" spans="4:28" x14ac:dyDescent="0.3">
      <c r="D7337" s="34">
        <v>0.21716820679937249</v>
      </c>
      <c r="E7337" s="35">
        <v>315108688.86462963</v>
      </c>
      <c r="F7337" s="36">
        <v>0</v>
      </c>
      <c r="J7337" s="32">
        <f t="shared" si="798"/>
        <v>0.21716820679937249</v>
      </c>
      <c r="K7337" s="40">
        <f t="shared" si="799"/>
        <v>1.5350180656378767</v>
      </c>
      <c r="L7337" s="40">
        <f t="shared" si="800"/>
        <v>0</v>
      </c>
      <c r="M7337" s="41">
        <f t="shared" si="801"/>
        <v>1.7521862724372492</v>
      </c>
      <c r="N7337" s="52"/>
      <c r="O7337" s="52"/>
      <c r="P7337" s="52"/>
      <c r="T7337" s="44">
        <f t="shared" si="802"/>
        <v>1.0021862724372492</v>
      </c>
      <c r="U7337" s="45">
        <f t="shared" si="803"/>
        <v>0.95218627243724918</v>
      </c>
      <c r="V7337" s="48"/>
      <c r="W7337" s="48"/>
      <c r="X7337" s="48"/>
      <c r="Y7337" s="48"/>
      <c r="AA7337" s="49">
        <f t="shared" si="804"/>
        <v>1.0513117634623494</v>
      </c>
      <c r="AB7337" s="9"/>
    </row>
    <row r="7338" spans="4:28" x14ac:dyDescent="0.3">
      <c r="D7338" s="34">
        <v>0.22455661612302819</v>
      </c>
      <c r="E7338" s="35">
        <v>71691594.196328118</v>
      </c>
      <c r="F7338" s="36">
        <v>0</v>
      </c>
      <c r="J7338" s="32">
        <f t="shared" si="798"/>
        <v>0.22455661612302819</v>
      </c>
      <c r="K7338" s="40">
        <f t="shared" si="799"/>
        <v>0.34923788563957903</v>
      </c>
      <c r="L7338" s="40">
        <f t="shared" si="800"/>
        <v>0</v>
      </c>
      <c r="M7338" s="41">
        <f t="shared" si="801"/>
        <v>0.57379450176260716</v>
      </c>
      <c r="N7338" s="52"/>
      <c r="O7338" s="52"/>
      <c r="P7338" s="52"/>
      <c r="T7338" s="44">
        <f t="shared" si="802"/>
        <v>0</v>
      </c>
      <c r="U7338" s="45">
        <f t="shared" si="803"/>
        <v>0</v>
      </c>
      <c r="V7338" s="48"/>
      <c r="W7338" s="48"/>
      <c r="X7338" s="48"/>
      <c r="Y7338" s="48"/>
      <c r="AA7338" s="49">
        <f t="shared" si="804"/>
        <v>0.3442767010575643</v>
      </c>
      <c r="AB7338" s="9"/>
    </row>
    <row r="7339" spans="4:28" x14ac:dyDescent="0.3">
      <c r="D7339" s="34">
        <v>0.23662474963736185</v>
      </c>
      <c r="E7339" s="35">
        <v>80479974.50390394</v>
      </c>
      <c r="F7339" s="36">
        <v>0</v>
      </c>
      <c r="J7339" s="32">
        <f t="shared" si="798"/>
        <v>0.23662474963736185</v>
      </c>
      <c r="K7339" s="40">
        <f t="shared" si="799"/>
        <v>0.39204953449773056</v>
      </c>
      <c r="L7339" s="40">
        <f t="shared" si="800"/>
        <v>0</v>
      </c>
      <c r="M7339" s="41">
        <f t="shared" si="801"/>
        <v>0.62867428413509241</v>
      </c>
      <c r="N7339" s="52"/>
      <c r="O7339" s="52"/>
      <c r="P7339" s="52"/>
      <c r="T7339" s="44">
        <f t="shared" si="802"/>
        <v>0</v>
      </c>
      <c r="U7339" s="45">
        <f t="shared" si="803"/>
        <v>0</v>
      </c>
      <c r="V7339" s="48"/>
      <c r="W7339" s="48"/>
      <c r="X7339" s="48"/>
      <c r="Y7339" s="48"/>
      <c r="AA7339" s="49">
        <f t="shared" si="804"/>
        <v>0.37720457048105543</v>
      </c>
      <c r="AB7339" s="9"/>
    </row>
    <row r="7340" spans="4:28" x14ac:dyDescent="0.3">
      <c r="D7340" s="34">
        <v>0.21444599474969947</v>
      </c>
      <c r="E7340" s="35">
        <v>59178739.404640779</v>
      </c>
      <c r="F7340" s="36">
        <v>0</v>
      </c>
      <c r="J7340" s="32">
        <f t="shared" si="798"/>
        <v>0.21444599474969947</v>
      </c>
      <c r="K7340" s="40">
        <f t="shared" si="799"/>
        <v>0.28828286016202059</v>
      </c>
      <c r="L7340" s="40">
        <f t="shared" si="800"/>
        <v>0</v>
      </c>
      <c r="M7340" s="41">
        <f t="shared" si="801"/>
        <v>0.50272885491172004</v>
      </c>
      <c r="N7340" s="52"/>
      <c r="O7340" s="52"/>
      <c r="P7340" s="52"/>
      <c r="T7340" s="44">
        <f t="shared" si="802"/>
        <v>0</v>
      </c>
      <c r="U7340" s="45">
        <f t="shared" si="803"/>
        <v>0</v>
      </c>
      <c r="V7340" s="48"/>
      <c r="W7340" s="48"/>
      <c r="X7340" s="48"/>
      <c r="Y7340" s="48"/>
      <c r="AA7340" s="49">
        <f t="shared" si="804"/>
        <v>0.301637312947032</v>
      </c>
      <c r="AB7340" s="9"/>
    </row>
    <row r="7341" spans="4:28" x14ac:dyDescent="0.3">
      <c r="D7341" s="34">
        <v>0.24219797758960609</v>
      </c>
      <c r="E7341" s="35">
        <v>76024750.018585637</v>
      </c>
      <c r="F7341" s="36">
        <v>2020774.2468330027</v>
      </c>
      <c r="J7341" s="32">
        <f t="shared" si="798"/>
        <v>0.24219797758960609</v>
      </c>
      <c r="K7341" s="40">
        <f t="shared" si="799"/>
        <v>0.37034638789115198</v>
      </c>
      <c r="L7341" s="40">
        <f t="shared" si="800"/>
        <v>9.8439842666382862E-3</v>
      </c>
      <c r="M7341" s="41">
        <f t="shared" si="801"/>
        <v>0.62238834974739632</v>
      </c>
      <c r="N7341" s="52"/>
      <c r="O7341" s="52"/>
      <c r="P7341" s="52"/>
      <c r="T7341" s="44">
        <f t="shared" si="802"/>
        <v>0</v>
      </c>
      <c r="U7341" s="45">
        <f t="shared" si="803"/>
        <v>0</v>
      </c>
      <c r="V7341" s="48"/>
      <c r="W7341" s="48"/>
      <c r="X7341" s="48"/>
      <c r="Y7341" s="48"/>
      <c r="AA7341" s="49">
        <f t="shared" si="804"/>
        <v>0.3734330098484378</v>
      </c>
      <c r="AB7341" s="9"/>
    </row>
    <row r="7342" spans="4:28" x14ac:dyDescent="0.3">
      <c r="D7342" s="34">
        <v>0.19832216179955989</v>
      </c>
      <c r="E7342" s="35">
        <v>73507860.678540796</v>
      </c>
      <c r="F7342" s="36">
        <v>0</v>
      </c>
      <c r="J7342" s="32">
        <f t="shared" si="798"/>
        <v>0.19832216179955989</v>
      </c>
      <c r="K7342" s="40">
        <f t="shared" si="799"/>
        <v>0.35808563234010476</v>
      </c>
      <c r="L7342" s="40">
        <f t="shared" si="800"/>
        <v>0</v>
      </c>
      <c r="M7342" s="41">
        <f t="shared" si="801"/>
        <v>0.55640779413966468</v>
      </c>
      <c r="N7342" s="52"/>
      <c r="O7342" s="52"/>
      <c r="P7342" s="52"/>
      <c r="T7342" s="44">
        <f t="shared" si="802"/>
        <v>0</v>
      </c>
      <c r="U7342" s="45">
        <f t="shared" si="803"/>
        <v>0</v>
      </c>
      <c r="V7342" s="48"/>
      <c r="W7342" s="48"/>
      <c r="X7342" s="48"/>
      <c r="Y7342" s="48"/>
      <c r="AA7342" s="49">
        <f t="shared" si="804"/>
        <v>0.33384467648379879</v>
      </c>
      <c r="AB7342" s="9"/>
    </row>
    <row r="7343" spans="4:28" x14ac:dyDescent="0.3">
      <c r="D7343" s="34">
        <v>0.20168188940327189</v>
      </c>
      <c r="E7343" s="35">
        <v>59966025.116971627</v>
      </c>
      <c r="F7343" s="36">
        <v>0</v>
      </c>
      <c r="J7343" s="32">
        <f t="shared" si="798"/>
        <v>0.20168188940327189</v>
      </c>
      <c r="K7343" s="40">
        <f t="shared" si="799"/>
        <v>0.29211803778152956</v>
      </c>
      <c r="L7343" s="40">
        <f t="shared" si="800"/>
        <v>0</v>
      </c>
      <c r="M7343" s="41">
        <f t="shared" si="801"/>
        <v>0.49379992718480148</v>
      </c>
      <c r="N7343" s="52"/>
      <c r="O7343" s="52"/>
      <c r="P7343" s="52"/>
      <c r="T7343" s="44">
        <f t="shared" si="802"/>
        <v>0</v>
      </c>
      <c r="U7343" s="45">
        <f t="shared" si="803"/>
        <v>0</v>
      </c>
      <c r="V7343" s="48"/>
      <c r="W7343" s="48"/>
      <c r="X7343" s="48"/>
      <c r="Y7343" s="48"/>
      <c r="AA7343" s="49">
        <f t="shared" si="804"/>
        <v>0.29627995631088089</v>
      </c>
      <c r="AB7343" s="9"/>
    </row>
    <row r="7344" spans="4:28" x14ac:dyDescent="0.3">
      <c r="D7344" s="34">
        <v>0.24733417926914145</v>
      </c>
      <c r="E7344" s="35">
        <v>112356497.03168093</v>
      </c>
      <c r="F7344" s="36">
        <v>0</v>
      </c>
      <c r="J7344" s="32">
        <f t="shared" si="798"/>
        <v>0.24733417926914145</v>
      </c>
      <c r="K7344" s="40">
        <f t="shared" si="799"/>
        <v>0.54733258342333846</v>
      </c>
      <c r="L7344" s="40">
        <f t="shared" si="800"/>
        <v>0</v>
      </c>
      <c r="M7344" s="41">
        <f t="shared" si="801"/>
        <v>0.79466676269247993</v>
      </c>
      <c r="N7344" s="52"/>
      <c r="O7344" s="52"/>
      <c r="P7344" s="52"/>
      <c r="T7344" s="44">
        <f t="shared" si="802"/>
        <v>4.4666762692479933E-2</v>
      </c>
      <c r="U7344" s="45">
        <f t="shared" si="803"/>
        <v>0</v>
      </c>
      <c r="V7344" s="48"/>
      <c r="W7344" s="48"/>
      <c r="X7344" s="48"/>
      <c r="Y7344" s="48"/>
      <c r="AA7344" s="49">
        <f t="shared" si="804"/>
        <v>0.47680005761548794</v>
      </c>
      <c r="AB7344" s="9"/>
    </row>
    <row r="7345" spans="4:28" x14ac:dyDescent="0.3">
      <c r="D7345" s="34">
        <v>0.22667162169361474</v>
      </c>
      <c r="E7345" s="35">
        <v>36233412.380701683</v>
      </c>
      <c r="F7345" s="36">
        <v>31197516.738384828</v>
      </c>
      <c r="J7345" s="32">
        <f t="shared" si="798"/>
        <v>0.22667162169361474</v>
      </c>
      <c r="K7345" s="40">
        <f t="shared" si="799"/>
        <v>0.17650716895330687</v>
      </c>
      <c r="L7345" s="40">
        <f t="shared" si="800"/>
        <v>0.15197534529755133</v>
      </c>
      <c r="M7345" s="41">
        <f t="shared" si="801"/>
        <v>0.55515413594447294</v>
      </c>
      <c r="N7345" s="52"/>
      <c r="O7345" s="52"/>
      <c r="P7345" s="52"/>
      <c r="T7345" s="44">
        <f t="shared" si="802"/>
        <v>0</v>
      </c>
      <c r="U7345" s="45">
        <f t="shared" si="803"/>
        <v>0</v>
      </c>
      <c r="V7345" s="48"/>
      <c r="W7345" s="48"/>
      <c r="X7345" s="48"/>
      <c r="Y7345" s="48"/>
      <c r="AA7345" s="49">
        <f t="shared" si="804"/>
        <v>0.33309248156668375</v>
      </c>
      <c r="AB7345" s="9"/>
    </row>
    <row r="7346" spans="4:28" x14ac:dyDescent="0.3">
      <c r="D7346" s="34">
        <v>0.21523648742059703</v>
      </c>
      <c r="E7346" s="35">
        <v>63449135.648140259</v>
      </c>
      <c r="F7346" s="36">
        <v>0</v>
      </c>
      <c r="J7346" s="32">
        <f t="shared" si="798"/>
        <v>0.21523648742059703</v>
      </c>
      <c r="K7346" s="40">
        <f t="shared" si="799"/>
        <v>0.30908563587989329</v>
      </c>
      <c r="L7346" s="40">
        <f t="shared" si="800"/>
        <v>0</v>
      </c>
      <c r="M7346" s="41">
        <f t="shared" si="801"/>
        <v>0.52432212330049033</v>
      </c>
      <c r="N7346" s="52"/>
      <c r="O7346" s="52"/>
      <c r="P7346" s="52"/>
      <c r="T7346" s="44">
        <f t="shared" si="802"/>
        <v>0</v>
      </c>
      <c r="U7346" s="45">
        <f t="shared" si="803"/>
        <v>0</v>
      </c>
      <c r="V7346" s="48"/>
      <c r="W7346" s="48"/>
      <c r="X7346" s="48"/>
      <c r="Y7346" s="48"/>
      <c r="AA7346" s="49">
        <f t="shared" si="804"/>
        <v>0.31459327398029419</v>
      </c>
      <c r="AB7346" s="9"/>
    </row>
    <row r="7347" spans="4:28" x14ac:dyDescent="0.3">
      <c r="D7347" s="34">
        <v>0.22550896035343532</v>
      </c>
      <c r="E7347" s="35">
        <v>69622829.426553771</v>
      </c>
      <c r="F7347" s="36">
        <v>0</v>
      </c>
      <c r="J7347" s="32">
        <f t="shared" si="798"/>
        <v>0.22550896035343532</v>
      </c>
      <c r="K7347" s="40">
        <f t="shared" si="799"/>
        <v>0.3391601207051978</v>
      </c>
      <c r="L7347" s="40">
        <f t="shared" si="800"/>
        <v>0</v>
      </c>
      <c r="M7347" s="41">
        <f t="shared" si="801"/>
        <v>0.56466908105863312</v>
      </c>
      <c r="N7347" s="52"/>
      <c r="O7347" s="52"/>
      <c r="P7347" s="52"/>
      <c r="T7347" s="44">
        <f t="shared" si="802"/>
        <v>0</v>
      </c>
      <c r="U7347" s="45">
        <f t="shared" si="803"/>
        <v>0</v>
      </c>
      <c r="V7347" s="48"/>
      <c r="W7347" s="48"/>
      <c r="X7347" s="48"/>
      <c r="Y7347" s="48"/>
      <c r="AA7347" s="49">
        <f t="shared" si="804"/>
        <v>0.33880144863517986</v>
      </c>
      <c r="AB7347" s="9"/>
    </row>
    <row r="7348" spans="4:28" x14ac:dyDescent="0.3">
      <c r="D7348" s="34">
        <v>0.21157582626745644</v>
      </c>
      <c r="E7348" s="35">
        <v>76188366.197782204</v>
      </c>
      <c r="F7348" s="36">
        <v>50442416.567649581</v>
      </c>
      <c r="J7348" s="32">
        <f t="shared" si="798"/>
        <v>0.21157582626745644</v>
      </c>
      <c r="K7348" s="40">
        <f t="shared" si="799"/>
        <v>0.3711434264996471</v>
      </c>
      <c r="L7348" s="40">
        <f t="shared" si="800"/>
        <v>0.24572480366936914</v>
      </c>
      <c r="M7348" s="41">
        <f t="shared" si="801"/>
        <v>0.82844405643647268</v>
      </c>
      <c r="N7348" s="52"/>
      <c r="O7348" s="52"/>
      <c r="P7348" s="52"/>
      <c r="T7348" s="44">
        <f t="shared" si="802"/>
        <v>7.8444056436472676E-2</v>
      </c>
      <c r="U7348" s="45">
        <f t="shared" si="803"/>
        <v>2.8444056436472631E-2</v>
      </c>
      <c r="V7348" s="48"/>
      <c r="W7348" s="48"/>
      <c r="X7348" s="48"/>
      <c r="Y7348" s="48"/>
      <c r="AA7348" s="49">
        <f t="shared" si="804"/>
        <v>0.49706643386188359</v>
      </c>
      <c r="AB7348" s="9"/>
    </row>
    <row r="7349" spans="4:28" x14ac:dyDescent="0.3">
      <c r="D7349" s="34">
        <v>0.24255195969475904</v>
      </c>
      <c r="E7349" s="35">
        <v>45578543.969102271</v>
      </c>
      <c r="F7349" s="36">
        <v>1748701.5829263059</v>
      </c>
      <c r="J7349" s="32">
        <f t="shared" si="798"/>
        <v>0.24255195969475904</v>
      </c>
      <c r="K7349" s="40">
        <f t="shared" si="799"/>
        <v>0.22203097175812467</v>
      </c>
      <c r="L7349" s="40">
        <f t="shared" si="800"/>
        <v>8.5186115650228815E-3</v>
      </c>
      <c r="M7349" s="41">
        <f t="shared" si="801"/>
        <v>0.47310154301790658</v>
      </c>
      <c r="N7349" s="52"/>
      <c r="O7349" s="52"/>
      <c r="P7349" s="52"/>
      <c r="T7349" s="44">
        <f t="shared" si="802"/>
        <v>0</v>
      </c>
      <c r="U7349" s="45">
        <f t="shared" si="803"/>
        <v>0</v>
      </c>
      <c r="V7349" s="48"/>
      <c r="W7349" s="48"/>
      <c r="X7349" s="48"/>
      <c r="Y7349" s="48"/>
      <c r="AA7349" s="49">
        <f t="shared" si="804"/>
        <v>0.28386092581074396</v>
      </c>
      <c r="AB7349" s="9"/>
    </row>
    <row r="7350" spans="4:28" x14ac:dyDescent="0.3">
      <c r="D7350" s="34">
        <v>0.19750987397126346</v>
      </c>
      <c r="E7350" s="35">
        <v>68729473.666602015</v>
      </c>
      <c r="F7350" s="36">
        <v>0</v>
      </c>
      <c r="J7350" s="32">
        <f t="shared" si="798"/>
        <v>0.19750987397126346</v>
      </c>
      <c r="K7350" s="40">
        <f t="shared" si="799"/>
        <v>0.33480823426401907</v>
      </c>
      <c r="L7350" s="40">
        <f t="shared" si="800"/>
        <v>0</v>
      </c>
      <c r="M7350" s="41">
        <f t="shared" si="801"/>
        <v>0.53231810823528258</v>
      </c>
      <c r="N7350" s="52"/>
      <c r="O7350" s="52"/>
      <c r="P7350" s="52"/>
      <c r="T7350" s="44">
        <f t="shared" si="802"/>
        <v>0</v>
      </c>
      <c r="U7350" s="45">
        <f t="shared" si="803"/>
        <v>0</v>
      </c>
      <c r="V7350" s="48"/>
      <c r="W7350" s="48"/>
      <c r="X7350" s="48"/>
      <c r="Y7350" s="48"/>
      <c r="AA7350" s="49">
        <f t="shared" si="804"/>
        <v>0.31939086494116953</v>
      </c>
      <c r="AB7350" s="9"/>
    </row>
    <row r="7351" spans="4:28" x14ac:dyDescent="0.3">
      <c r="D7351" s="34">
        <v>0.22670871378782465</v>
      </c>
      <c r="E7351" s="35">
        <v>38552982.61662776</v>
      </c>
      <c r="F7351" s="36">
        <v>969104.1899180339</v>
      </c>
      <c r="J7351" s="32">
        <f t="shared" si="798"/>
        <v>0.22670871378782465</v>
      </c>
      <c r="K7351" s="40">
        <f t="shared" si="799"/>
        <v>0.18780670572422739</v>
      </c>
      <c r="L7351" s="40">
        <f t="shared" si="800"/>
        <v>4.7208867656728121E-3</v>
      </c>
      <c r="M7351" s="41">
        <f t="shared" si="801"/>
        <v>0.4192363062777249</v>
      </c>
      <c r="N7351" s="52"/>
      <c r="O7351" s="52"/>
      <c r="P7351" s="52"/>
      <c r="T7351" s="44">
        <f t="shared" si="802"/>
        <v>0</v>
      </c>
      <c r="U7351" s="45">
        <f t="shared" si="803"/>
        <v>0</v>
      </c>
      <c r="V7351" s="48"/>
      <c r="W7351" s="48"/>
      <c r="X7351" s="48"/>
      <c r="Y7351" s="48"/>
      <c r="AA7351" s="49">
        <f t="shared" si="804"/>
        <v>0.25154178376663494</v>
      </c>
      <c r="AB7351" s="9"/>
    </row>
    <row r="7352" spans="4:28" x14ac:dyDescent="0.3">
      <c r="D7352" s="34">
        <v>0.22479920522538435</v>
      </c>
      <c r="E7352" s="35">
        <v>128117057.20565441</v>
      </c>
      <c r="F7352" s="36">
        <v>0</v>
      </c>
      <c r="J7352" s="32">
        <f t="shared" si="798"/>
        <v>0.22479920522538435</v>
      </c>
      <c r="K7352" s="40">
        <f t="shared" si="799"/>
        <v>0.62410845615090804</v>
      </c>
      <c r="L7352" s="40">
        <f t="shared" si="800"/>
        <v>0</v>
      </c>
      <c r="M7352" s="41">
        <f t="shared" si="801"/>
        <v>0.84890766137629237</v>
      </c>
      <c r="N7352" s="52"/>
      <c r="O7352" s="52"/>
      <c r="P7352" s="52"/>
      <c r="T7352" s="44">
        <f t="shared" si="802"/>
        <v>9.8907661376292366E-2</v>
      </c>
      <c r="U7352" s="45">
        <f t="shared" si="803"/>
        <v>4.8907661376292322E-2</v>
      </c>
      <c r="V7352" s="48"/>
      <c r="W7352" s="48"/>
      <c r="X7352" s="48"/>
      <c r="Y7352" s="48"/>
      <c r="AA7352" s="49">
        <f t="shared" si="804"/>
        <v>0.50934459682577538</v>
      </c>
      <c r="AB7352" s="9"/>
    </row>
    <row r="7353" spans="4:28" x14ac:dyDescent="0.3">
      <c r="D7353" s="34">
        <v>0.19538306050039492</v>
      </c>
      <c r="E7353" s="35">
        <v>75730421.715169832</v>
      </c>
      <c r="F7353" s="36">
        <v>9250903.2503261585</v>
      </c>
      <c r="J7353" s="32">
        <f t="shared" si="798"/>
        <v>0.19538306050039492</v>
      </c>
      <c r="K7353" s="40">
        <f t="shared" si="799"/>
        <v>0.36891259923683184</v>
      </c>
      <c r="L7353" s="40">
        <f t="shared" si="800"/>
        <v>4.5064779596792524E-2</v>
      </c>
      <c r="M7353" s="41">
        <f t="shared" si="801"/>
        <v>0.60936043933401929</v>
      </c>
      <c r="N7353" s="52"/>
      <c r="O7353" s="52"/>
      <c r="P7353" s="52"/>
      <c r="T7353" s="44">
        <f t="shared" si="802"/>
        <v>0</v>
      </c>
      <c r="U7353" s="45">
        <f t="shared" si="803"/>
        <v>0</v>
      </c>
      <c r="V7353" s="48"/>
      <c r="W7353" s="48"/>
      <c r="X7353" s="48"/>
      <c r="Y7353" s="48"/>
      <c r="AA7353" s="49">
        <f t="shared" si="804"/>
        <v>0.36561626360041155</v>
      </c>
      <c r="AB7353" s="9"/>
    </row>
    <row r="7354" spans="4:28" x14ac:dyDescent="0.3">
      <c r="D7354" s="34">
        <v>0.2265644918375142</v>
      </c>
      <c r="E7354" s="35">
        <v>79679406.666705206</v>
      </c>
      <c r="F7354" s="36">
        <v>0</v>
      </c>
      <c r="J7354" s="32">
        <f t="shared" si="798"/>
        <v>0.2265644918375142</v>
      </c>
      <c r="K7354" s="40">
        <f t="shared" si="799"/>
        <v>0.38814965443635713</v>
      </c>
      <c r="L7354" s="40">
        <f t="shared" si="800"/>
        <v>0</v>
      </c>
      <c r="M7354" s="41">
        <f t="shared" si="801"/>
        <v>0.61471414627387133</v>
      </c>
      <c r="N7354" s="52"/>
      <c r="O7354" s="52"/>
      <c r="P7354" s="52"/>
      <c r="T7354" s="44">
        <f t="shared" si="802"/>
        <v>0</v>
      </c>
      <c r="U7354" s="45">
        <f t="shared" si="803"/>
        <v>0</v>
      </c>
      <c r="V7354" s="48"/>
      <c r="W7354" s="48"/>
      <c r="X7354" s="48"/>
      <c r="Y7354" s="48"/>
      <c r="AA7354" s="49">
        <f t="shared" si="804"/>
        <v>0.36882848776432281</v>
      </c>
      <c r="AB7354" s="9"/>
    </row>
    <row r="7355" spans="4:28" x14ac:dyDescent="0.3">
      <c r="D7355" s="34">
        <v>0.21100083753394969</v>
      </c>
      <c r="E7355" s="35">
        <v>49446006.118295483</v>
      </c>
      <c r="F7355" s="36">
        <v>5345928.4774832409</v>
      </c>
      <c r="J7355" s="32">
        <f t="shared" si="798"/>
        <v>0.21100083753394969</v>
      </c>
      <c r="K7355" s="40">
        <f t="shared" si="799"/>
        <v>0.24087089739956782</v>
      </c>
      <c r="L7355" s="40">
        <f t="shared" si="800"/>
        <v>2.6042115246368513E-2</v>
      </c>
      <c r="M7355" s="41">
        <f t="shared" si="801"/>
        <v>0.47791385017988602</v>
      </c>
      <c r="N7355" s="52"/>
      <c r="O7355" s="52"/>
      <c r="P7355" s="52"/>
      <c r="T7355" s="44">
        <f t="shared" si="802"/>
        <v>0</v>
      </c>
      <c r="U7355" s="45">
        <f t="shared" si="803"/>
        <v>0</v>
      </c>
      <c r="V7355" s="48"/>
      <c r="W7355" s="48"/>
      <c r="X7355" s="48"/>
      <c r="Y7355" s="48"/>
      <c r="AA7355" s="49">
        <f t="shared" si="804"/>
        <v>0.28674831010793161</v>
      </c>
      <c r="AB7355" s="9"/>
    </row>
    <row r="7356" spans="4:28" x14ac:dyDescent="0.3">
      <c r="D7356" s="34">
        <v>0.21391658662025143</v>
      </c>
      <c r="E7356" s="35">
        <v>70884184.915170074</v>
      </c>
      <c r="F7356" s="36">
        <v>230960692.20646617</v>
      </c>
      <c r="J7356" s="32">
        <f t="shared" si="798"/>
        <v>0.21391658662025143</v>
      </c>
      <c r="K7356" s="40">
        <f t="shared" si="799"/>
        <v>0.34530467822023769</v>
      </c>
      <c r="L7356" s="40">
        <f t="shared" si="800"/>
        <v>1.1251001559701832</v>
      </c>
      <c r="M7356" s="41">
        <f t="shared" si="801"/>
        <v>1.6843214208106723</v>
      </c>
      <c r="N7356" s="52"/>
      <c r="O7356" s="52"/>
      <c r="P7356" s="52"/>
      <c r="T7356" s="44">
        <f t="shared" si="802"/>
        <v>0.93432142081067227</v>
      </c>
      <c r="U7356" s="45">
        <f t="shared" si="803"/>
        <v>0.88432142081067222</v>
      </c>
      <c r="V7356" s="48"/>
      <c r="W7356" s="48"/>
      <c r="X7356" s="48"/>
      <c r="Y7356" s="48"/>
      <c r="AA7356" s="49">
        <f t="shared" si="804"/>
        <v>1.0105928524864034</v>
      </c>
      <c r="AB7356" s="9"/>
    </row>
    <row r="7357" spans="4:28" x14ac:dyDescent="0.3">
      <c r="D7357" s="34">
        <v>0.20127524113525597</v>
      </c>
      <c r="E7357" s="35">
        <v>78953256.209810644</v>
      </c>
      <c r="F7357" s="36">
        <v>0</v>
      </c>
      <c r="J7357" s="32">
        <f t="shared" si="798"/>
        <v>0.20127524113525597</v>
      </c>
      <c r="K7357" s="40">
        <f t="shared" si="799"/>
        <v>0.38461229063429703</v>
      </c>
      <c r="L7357" s="40">
        <f t="shared" si="800"/>
        <v>0</v>
      </c>
      <c r="M7357" s="41">
        <f t="shared" si="801"/>
        <v>0.58588753176955299</v>
      </c>
      <c r="N7357" s="52"/>
      <c r="O7357" s="52"/>
      <c r="P7357" s="52"/>
      <c r="T7357" s="44">
        <f t="shared" si="802"/>
        <v>0</v>
      </c>
      <c r="U7357" s="45">
        <f t="shared" si="803"/>
        <v>0</v>
      </c>
      <c r="V7357" s="48"/>
      <c r="W7357" s="48"/>
      <c r="X7357" s="48"/>
      <c r="Y7357" s="48"/>
      <c r="AA7357" s="49">
        <f t="shared" si="804"/>
        <v>0.35153251906173177</v>
      </c>
      <c r="AB7357" s="9"/>
    </row>
    <row r="7358" spans="4:28" x14ac:dyDescent="0.3">
      <c r="D7358" s="34">
        <v>0.24437169495832475</v>
      </c>
      <c r="E7358" s="35">
        <v>51927271.369280078</v>
      </c>
      <c r="F7358" s="36">
        <v>0</v>
      </c>
      <c r="J7358" s="32">
        <f t="shared" si="798"/>
        <v>0.24437169495832475</v>
      </c>
      <c r="K7358" s="40">
        <f t="shared" si="799"/>
        <v>0.25295811403464163</v>
      </c>
      <c r="L7358" s="40">
        <f t="shared" si="800"/>
        <v>0</v>
      </c>
      <c r="M7358" s="41">
        <f t="shared" si="801"/>
        <v>0.49732980899296642</v>
      </c>
      <c r="N7358" s="52"/>
      <c r="O7358" s="52"/>
      <c r="P7358" s="52"/>
      <c r="T7358" s="44">
        <f t="shared" si="802"/>
        <v>0</v>
      </c>
      <c r="U7358" s="45">
        <f t="shared" si="803"/>
        <v>0</v>
      </c>
      <c r="V7358" s="48"/>
      <c r="W7358" s="48"/>
      <c r="X7358" s="48"/>
      <c r="Y7358" s="48"/>
      <c r="AA7358" s="49">
        <f t="shared" si="804"/>
        <v>0.29839788539577983</v>
      </c>
      <c r="AB7358" s="9"/>
    </row>
    <row r="7359" spans="4:28" x14ac:dyDescent="0.3">
      <c r="D7359" s="34">
        <v>0.20774886729669598</v>
      </c>
      <c r="E7359" s="35">
        <v>91924408.430074647</v>
      </c>
      <c r="F7359" s="36">
        <v>0</v>
      </c>
      <c r="J7359" s="32">
        <f t="shared" si="798"/>
        <v>0.20774886729669598</v>
      </c>
      <c r="K7359" s="40">
        <f t="shared" si="799"/>
        <v>0.44779986271295152</v>
      </c>
      <c r="L7359" s="40">
        <f t="shared" si="800"/>
        <v>0</v>
      </c>
      <c r="M7359" s="41">
        <f t="shared" si="801"/>
        <v>0.65554873000964753</v>
      </c>
      <c r="N7359" s="52"/>
      <c r="O7359" s="52"/>
      <c r="P7359" s="52"/>
      <c r="T7359" s="44">
        <f t="shared" si="802"/>
        <v>0</v>
      </c>
      <c r="U7359" s="45">
        <f t="shared" si="803"/>
        <v>0</v>
      </c>
      <c r="V7359" s="48"/>
      <c r="W7359" s="48"/>
      <c r="X7359" s="48"/>
      <c r="Y7359" s="48"/>
      <c r="AA7359" s="49">
        <f t="shared" si="804"/>
        <v>0.39332923800578851</v>
      </c>
      <c r="AB7359" s="9"/>
    </row>
    <row r="7360" spans="4:28" x14ac:dyDescent="0.3">
      <c r="D7360" s="34">
        <v>0.2477194943155151</v>
      </c>
      <c r="E7360" s="35">
        <v>65035544.648739606</v>
      </c>
      <c r="F7360" s="36">
        <v>213747470.94210652</v>
      </c>
      <c r="J7360" s="32">
        <f t="shared" si="798"/>
        <v>0.2477194943155151</v>
      </c>
      <c r="K7360" s="40">
        <f t="shared" si="799"/>
        <v>0.3168136565961252</v>
      </c>
      <c r="L7360" s="40">
        <f t="shared" si="800"/>
        <v>1.0412478010769632</v>
      </c>
      <c r="M7360" s="41">
        <f t="shared" si="801"/>
        <v>1.6057809519886035</v>
      </c>
      <c r="N7360" s="52"/>
      <c r="O7360" s="52"/>
      <c r="P7360" s="52"/>
      <c r="T7360" s="44">
        <f t="shared" si="802"/>
        <v>0.85578095198860349</v>
      </c>
      <c r="U7360" s="45">
        <f t="shared" si="803"/>
        <v>0.80578095198860344</v>
      </c>
      <c r="V7360" s="48"/>
      <c r="W7360" s="48"/>
      <c r="X7360" s="48"/>
      <c r="Y7360" s="48"/>
      <c r="AA7360" s="49">
        <f t="shared" si="804"/>
        <v>0.96346857119316209</v>
      </c>
      <c r="AB7360" s="9"/>
    </row>
    <row r="7361" spans="4:28" x14ac:dyDescent="0.3">
      <c r="D7361" s="34">
        <v>0.24309197586155629</v>
      </c>
      <c r="E7361" s="35">
        <v>170338174.30768791</v>
      </c>
      <c r="F7361" s="36">
        <v>0</v>
      </c>
      <c r="J7361" s="32">
        <f t="shared" si="798"/>
        <v>0.24309197586155629</v>
      </c>
      <c r="K7361" s="40">
        <f t="shared" si="799"/>
        <v>0.82978408425418804</v>
      </c>
      <c r="L7361" s="40">
        <f t="shared" si="800"/>
        <v>0</v>
      </c>
      <c r="M7361" s="41">
        <f t="shared" si="801"/>
        <v>1.0728760601157443</v>
      </c>
      <c r="N7361" s="52"/>
      <c r="O7361" s="52"/>
      <c r="P7361" s="52"/>
      <c r="T7361" s="44">
        <f t="shared" si="802"/>
        <v>0.32287606011574432</v>
      </c>
      <c r="U7361" s="45">
        <f t="shared" si="803"/>
        <v>0.27287606011574428</v>
      </c>
      <c r="V7361" s="48"/>
      <c r="W7361" s="48"/>
      <c r="X7361" s="48"/>
      <c r="Y7361" s="48"/>
      <c r="AA7361" s="49">
        <f t="shared" si="804"/>
        <v>0.64372563606944655</v>
      </c>
      <c r="AB7361" s="9"/>
    </row>
    <row r="7362" spans="4:28" x14ac:dyDescent="0.3">
      <c r="D7362" s="34">
        <v>0.22061999986184777</v>
      </c>
      <c r="E7362" s="35">
        <v>59950031.090442501</v>
      </c>
      <c r="F7362" s="36">
        <v>12634766.710244119</v>
      </c>
      <c r="J7362" s="32">
        <f t="shared" si="798"/>
        <v>0.22061999986184777</v>
      </c>
      <c r="K7362" s="40">
        <f t="shared" si="799"/>
        <v>0.29204012460257861</v>
      </c>
      <c r="L7362" s="40">
        <f t="shared" si="800"/>
        <v>6.1548906268581713E-2</v>
      </c>
      <c r="M7362" s="41">
        <f t="shared" si="801"/>
        <v>0.57420903073300811</v>
      </c>
      <c r="N7362" s="52"/>
      <c r="O7362" s="52"/>
      <c r="P7362" s="52"/>
      <c r="T7362" s="44">
        <f t="shared" si="802"/>
        <v>0</v>
      </c>
      <c r="U7362" s="45">
        <f t="shared" si="803"/>
        <v>0</v>
      </c>
      <c r="V7362" s="48"/>
      <c r="W7362" s="48"/>
      <c r="X7362" s="48"/>
      <c r="Y7362" s="48"/>
      <c r="AA7362" s="49">
        <f t="shared" si="804"/>
        <v>0.34452541843980483</v>
      </c>
      <c r="AB7362" s="9"/>
    </row>
    <row r="7363" spans="4:28" x14ac:dyDescent="0.3">
      <c r="D7363" s="34">
        <v>0.19069250105324512</v>
      </c>
      <c r="E7363" s="35">
        <v>77124736.330742091</v>
      </c>
      <c r="F7363" s="36">
        <v>0</v>
      </c>
      <c r="J7363" s="32">
        <f t="shared" si="798"/>
        <v>0.19069250105324512</v>
      </c>
      <c r="K7363" s="40">
        <f t="shared" si="799"/>
        <v>0.37570485282970506</v>
      </c>
      <c r="L7363" s="40">
        <f t="shared" si="800"/>
        <v>0</v>
      </c>
      <c r="M7363" s="41">
        <f t="shared" si="801"/>
        <v>0.56639735388295021</v>
      </c>
      <c r="N7363" s="52"/>
      <c r="O7363" s="52"/>
      <c r="P7363" s="52"/>
      <c r="T7363" s="44">
        <f t="shared" si="802"/>
        <v>0</v>
      </c>
      <c r="U7363" s="45">
        <f t="shared" si="803"/>
        <v>0</v>
      </c>
      <c r="V7363" s="48"/>
      <c r="W7363" s="48"/>
      <c r="X7363" s="48"/>
      <c r="Y7363" s="48"/>
      <c r="AA7363" s="49">
        <f t="shared" si="804"/>
        <v>0.33983841232977013</v>
      </c>
      <c r="AB7363" s="9"/>
    </row>
    <row r="7364" spans="4:28" x14ac:dyDescent="0.3">
      <c r="D7364" s="34">
        <v>0.21124212960954836</v>
      </c>
      <c r="E7364" s="35">
        <v>72829050.801880926</v>
      </c>
      <c r="F7364" s="36">
        <v>0</v>
      </c>
      <c r="J7364" s="32">
        <f t="shared" ref="J7364:J7427" si="805">D7364</f>
        <v>0.21124212960954836</v>
      </c>
      <c r="K7364" s="40">
        <f t="shared" ref="K7364:K7427" si="806">E7364/$B$4</f>
        <v>0.35477888307983935</v>
      </c>
      <c r="L7364" s="40">
        <f t="shared" ref="L7364:L7427" si="807">F7364/$B$4</f>
        <v>0</v>
      </c>
      <c r="M7364" s="41">
        <f t="shared" si="801"/>
        <v>0.56602101268938765</v>
      </c>
      <c r="N7364" s="52"/>
      <c r="O7364" s="52"/>
      <c r="P7364" s="52"/>
      <c r="T7364" s="44">
        <f t="shared" si="802"/>
        <v>0</v>
      </c>
      <c r="U7364" s="45">
        <f t="shared" si="803"/>
        <v>0</v>
      </c>
      <c r="V7364" s="48"/>
      <c r="W7364" s="48"/>
      <c r="X7364" s="48"/>
      <c r="Y7364" s="48"/>
      <c r="AA7364" s="49">
        <f t="shared" si="804"/>
        <v>0.3396126076136326</v>
      </c>
      <c r="AB7364" s="9"/>
    </row>
    <row r="7365" spans="4:28" x14ac:dyDescent="0.3">
      <c r="D7365" s="34">
        <v>0.22782779317652055</v>
      </c>
      <c r="E7365" s="35">
        <v>127013431.54397519</v>
      </c>
      <c r="F7365" s="36">
        <v>15513268.539033867</v>
      </c>
      <c r="J7365" s="32">
        <f t="shared" si="805"/>
        <v>0.22782779317652055</v>
      </c>
      <c r="K7365" s="40">
        <f t="shared" si="806"/>
        <v>0.61873226251282354</v>
      </c>
      <c r="L7365" s="40">
        <f t="shared" si="807"/>
        <v>7.5571218141619698E-2</v>
      </c>
      <c r="M7365" s="41">
        <f t="shared" ref="M7365:M7428" si="808">SUM(J7365:L7365)</f>
        <v>0.92213127383096383</v>
      </c>
      <c r="N7365" s="52"/>
      <c r="O7365" s="52"/>
      <c r="P7365" s="52"/>
      <c r="T7365" s="44">
        <f t="shared" ref="T7365:T7428" si="809">MIN(MAX(M7365-75%,0),125%)</f>
        <v>0.17213127383096383</v>
      </c>
      <c r="U7365" s="45">
        <f t="shared" ref="U7365:U7428" si="810">MIN(MAX(M7365-80%,0),120%)</f>
        <v>0.12213127383096378</v>
      </c>
      <c r="V7365" s="48"/>
      <c r="W7365" s="48"/>
      <c r="X7365" s="48"/>
      <c r="Y7365" s="48"/>
      <c r="AA7365" s="49">
        <f t="shared" ref="AA7365:AA7428" si="811">M7365*60%</f>
        <v>0.55327876429857825</v>
      </c>
      <c r="AB7365" s="9"/>
    </row>
    <row r="7366" spans="4:28" x14ac:dyDescent="0.3">
      <c r="D7366" s="34">
        <v>0.23457745838658073</v>
      </c>
      <c r="E7366" s="35">
        <v>96935132.838961944</v>
      </c>
      <c r="F7366" s="36">
        <v>0</v>
      </c>
      <c r="J7366" s="32">
        <f t="shared" si="805"/>
        <v>0.23457745838658073</v>
      </c>
      <c r="K7366" s="40">
        <f t="shared" si="806"/>
        <v>0.4722090674139966</v>
      </c>
      <c r="L7366" s="40">
        <f t="shared" si="807"/>
        <v>0</v>
      </c>
      <c r="M7366" s="41">
        <f t="shared" si="808"/>
        <v>0.70678652580057733</v>
      </c>
      <c r="N7366" s="52"/>
      <c r="O7366" s="52"/>
      <c r="P7366" s="52"/>
      <c r="T7366" s="44">
        <f t="shared" si="809"/>
        <v>0</v>
      </c>
      <c r="U7366" s="45">
        <f t="shared" si="810"/>
        <v>0</v>
      </c>
      <c r="V7366" s="48"/>
      <c r="W7366" s="48"/>
      <c r="X7366" s="48"/>
      <c r="Y7366" s="48"/>
      <c r="AA7366" s="49">
        <f t="shared" si="811"/>
        <v>0.4240719154803464</v>
      </c>
      <c r="AB7366" s="9"/>
    </row>
    <row r="7367" spans="4:28" x14ac:dyDescent="0.3">
      <c r="D7367" s="34">
        <v>0.24147424519465935</v>
      </c>
      <c r="E7367" s="35">
        <v>86209487.936442494</v>
      </c>
      <c r="F7367" s="36">
        <v>0</v>
      </c>
      <c r="J7367" s="32">
        <f t="shared" si="805"/>
        <v>0.24147424519465935</v>
      </c>
      <c r="K7367" s="40">
        <f t="shared" si="806"/>
        <v>0.41996024257103237</v>
      </c>
      <c r="L7367" s="40">
        <f t="shared" si="807"/>
        <v>0</v>
      </c>
      <c r="M7367" s="41">
        <f t="shared" si="808"/>
        <v>0.66143448776569169</v>
      </c>
      <c r="N7367" s="52"/>
      <c r="O7367" s="52"/>
      <c r="P7367" s="52"/>
      <c r="T7367" s="44">
        <f t="shared" si="809"/>
        <v>0</v>
      </c>
      <c r="U7367" s="45">
        <f t="shared" si="810"/>
        <v>0</v>
      </c>
      <c r="V7367" s="48"/>
      <c r="W7367" s="48"/>
      <c r="X7367" s="48"/>
      <c r="Y7367" s="48"/>
      <c r="AA7367" s="49">
        <f t="shared" si="811"/>
        <v>0.39686069265941498</v>
      </c>
      <c r="AB7367" s="9"/>
    </row>
    <row r="7368" spans="4:28" x14ac:dyDescent="0.3">
      <c r="D7368" s="34">
        <v>0.22587776200946927</v>
      </c>
      <c r="E7368" s="35">
        <v>60445966.598723523</v>
      </c>
      <c r="F7368" s="36">
        <v>0</v>
      </c>
      <c r="J7368" s="32">
        <f t="shared" si="805"/>
        <v>0.22587776200946927</v>
      </c>
      <c r="K7368" s="40">
        <f t="shared" si="806"/>
        <v>0.29445602105832414</v>
      </c>
      <c r="L7368" s="40">
        <f t="shared" si="807"/>
        <v>0</v>
      </c>
      <c r="M7368" s="41">
        <f t="shared" si="808"/>
        <v>0.52033378306779343</v>
      </c>
      <c r="N7368" s="52"/>
      <c r="O7368" s="52"/>
      <c r="P7368" s="52"/>
      <c r="T7368" s="44">
        <f t="shared" si="809"/>
        <v>0</v>
      </c>
      <c r="U7368" s="45">
        <f t="shared" si="810"/>
        <v>0</v>
      </c>
      <c r="V7368" s="48"/>
      <c r="W7368" s="48"/>
      <c r="X7368" s="48"/>
      <c r="Y7368" s="48"/>
      <c r="AA7368" s="49">
        <f t="shared" si="811"/>
        <v>0.31220026984067606</v>
      </c>
      <c r="AB7368" s="9"/>
    </row>
    <row r="7369" spans="4:28" x14ac:dyDescent="0.3">
      <c r="D7369" s="34">
        <v>0.21572306877581782</v>
      </c>
      <c r="E7369" s="35">
        <v>100658987.56506102</v>
      </c>
      <c r="F7369" s="36">
        <v>0</v>
      </c>
      <c r="J7369" s="32">
        <f t="shared" si="805"/>
        <v>0.21572306877581782</v>
      </c>
      <c r="K7369" s="40">
        <f t="shared" si="806"/>
        <v>0.49034942494894462</v>
      </c>
      <c r="L7369" s="40">
        <f t="shared" si="807"/>
        <v>0</v>
      </c>
      <c r="M7369" s="41">
        <f t="shared" si="808"/>
        <v>0.70607249372476244</v>
      </c>
      <c r="N7369" s="52"/>
      <c r="O7369" s="52"/>
      <c r="P7369" s="52"/>
      <c r="T7369" s="44">
        <f t="shared" si="809"/>
        <v>0</v>
      </c>
      <c r="U7369" s="45">
        <f t="shared" si="810"/>
        <v>0</v>
      </c>
      <c r="V7369" s="48"/>
      <c r="W7369" s="48"/>
      <c r="X7369" s="48"/>
      <c r="Y7369" s="48"/>
      <c r="AA7369" s="49">
        <f t="shared" si="811"/>
        <v>0.42364349623485748</v>
      </c>
      <c r="AB7369" s="9"/>
    </row>
    <row r="7370" spans="4:28" x14ac:dyDescent="0.3">
      <c r="D7370" s="34">
        <v>0.23301239768302912</v>
      </c>
      <c r="E7370" s="35">
        <v>67537724.634222284</v>
      </c>
      <c r="F7370" s="36">
        <v>0</v>
      </c>
      <c r="J7370" s="32">
        <f t="shared" si="805"/>
        <v>0.23301239768302912</v>
      </c>
      <c r="K7370" s="40">
        <f t="shared" si="806"/>
        <v>0.32900275710945148</v>
      </c>
      <c r="L7370" s="40">
        <f t="shared" si="807"/>
        <v>0</v>
      </c>
      <c r="M7370" s="41">
        <f t="shared" si="808"/>
        <v>0.56201515479248054</v>
      </c>
      <c r="N7370" s="52"/>
      <c r="O7370" s="52"/>
      <c r="P7370" s="52"/>
      <c r="T7370" s="44">
        <f t="shared" si="809"/>
        <v>0</v>
      </c>
      <c r="U7370" s="45">
        <f t="shared" si="810"/>
        <v>0</v>
      </c>
      <c r="V7370" s="48"/>
      <c r="W7370" s="48"/>
      <c r="X7370" s="48"/>
      <c r="Y7370" s="48"/>
      <c r="AA7370" s="49">
        <f t="shared" si="811"/>
        <v>0.33720909287548834</v>
      </c>
      <c r="AB7370" s="9"/>
    </row>
    <row r="7371" spans="4:28" x14ac:dyDescent="0.3">
      <c r="D7371" s="34">
        <v>0.24632996502313861</v>
      </c>
      <c r="E7371" s="35">
        <v>120230721.50002065</v>
      </c>
      <c r="F7371" s="36">
        <v>0</v>
      </c>
      <c r="J7371" s="32">
        <f t="shared" si="805"/>
        <v>0.24632996502313861</v>
      </c>
      <c r="K7371" s="40">
        <f t="shared" si="806"/>
        <v>0.58569102049259325</v>
      </c>
      <c r="L7371" s="40">
        <f t="shared" si="807"/>
        <v>0</v>
      </c>
      <c r="M7371" s="41">
        <f t="shared" si="808"/>
        <v>0.83202098551573189</v>
      </c>
      <c r="N7371" s="52"/>
      <c r="O7371" s="52"/>
      <c r="P7371" s="52"/>
      <c r="T7371" s="44">
        <f t="shared" si="809"/>
        <v>8.2020985515731892E-2</v>
      </c>
      <c r="U7371" s="45">
        <f t="shared" si="810"/>
        <v>3.2020985515731848E-2</v>
      </c>
      <c r="V7371" s="48"/>
      <c r="W7371" s="48"/>
      <c r="X7371" s="48"/>
      <c r="Y7371" s="48"/>
      <c r="AA7371" s="49">
        <f t="shared" si="811"/>
        <v>0.49921259130943912</v>
      </c>
      <c r="AB7371" s="9"/>
    </row>
    <row r="7372" spans="4:28" x14ac:dyDescent="0.3">
      <c r="D7372" s="34">
        <v>0.23478173894568691</v>
      </c>
      <c r="E7372" s="35">
        <v>41968316.07088539</v>
      </c>
      <c r="F7372" s="36">
        <v>0</v>
      </c>
      <c r="J7372" s="32">
        <f t="shared" si="805"/>
        <v>0.23478173894568691</v>
      </c>
      <c r="K7372" s="40">
        <f t="shared" si="806"/>
        <v>0.2044441350866246</v>
      </c>
      <c r="L7372" s="40">
        <f t="shared" si="807"/>
        <v>0</v>
      </c>
      <c r="M7372" s="41">
        <f t="shared" si="808"/>
        <v>0.4392258740323115</v>
      </c>
      <c r="N7372" s="52"/>
      <c r="O7372" s="52"/>
      <c r="P7372" s="52"/>
      <c r="T7372" s="44">
        <f t="shared" si="809"/>
        <v>0</v>
      </c>
      <c r="U7372" s="45">
        <f t="shared" si="810"/>
        <v>0</v>
      </c>
      <c r="V7372" s="48"/>
      <c r="W7372" s="48"/>
      <c r="X7372" s="48"/>
      <c r="Y7372" s="48"/>
      <c r="AA7372" s="49">
        <f t="shared" si="811"/>
        <v>0.26353552441938688</v>
      </c>
      <c r="AB7372" s="9"/>
    </row>
    <row r="7373" spans="4:28" x14ac:dyDescent="0.3">
      <c r="D7373" s="34">
        <v>0.24294702257641354</v>
      </c>
      <c r="E7373" s="35">
        <v>67035361.305001497</v>
      </c>
      <c r="F7373" s="36">
        <v>0</v>
      </c>
      <c r="J7373" s="32">
        <f t="shared" si="805"/>
        <v>0.24294702257641354</v>
      </c>
      <c r="K7373" s="40">
        <f t="shared" si="806"/>
        <v>0.32655554821576344</v>
      </c>
      <c r="L7373" s="40">
        <f t="shared" si="807"/>
        <v>0</v>
      </c>
      <c r="M7373" s="41">
        <f t="shared" si="808"/>
        <v>0.56950257079217703</v>
      </c>
      <c r="N7373" s="52"/>
      <c r="O7373" s="52"/>
      <c r="P7373" s="52"/>
      <c r="T7373" s="44">
        <f t="shared" si="809"/>
        <v>0</v>
      </c>
      <c r="U7373" s="45">
        <f t="shared" si="810"/>
        <v>0</v>
      </c>
      <c r="V7373" s="48"/>
      <c r="W7373" s="48"/>
      <c r="X7373" s="48"/>
      <c r="Y7373" s="48"/>
      <c r="AA7373" s="49">
        <f t="shared" si="811"/>
        <v>0.34170154247530621</v>
      </c>
      <c r="AB7373" s="9"/>
    </row>
    <row r="7374" spans="4:28" x14ac:dyDescent="0.3">
      <c r="D7374" s="34">
        <v>0.23638813786801557</v>
      </c>
      <c r="E7374" s="35">
        <v>62151419.474288568</v>
      </c>
      <c r="F7374" s="36">
        <v>0</v>
      </c>
      <c r="J7374" s="32">
        <f t="shared" si="805"/>
        <v>0.23638813786801557</v>
      </c>
      <c r="K7374" s="40">
        <f t="shared" si="806"/>
        <v>0.30276395119988569</v>
      </c>
      <c r="L7374" s="40">
        <f t="shared" si="807"/>
        <v>0</v>
      </c>
      <c r="M7374" s="41">
        <f t="shared" si="808"/>
        <v>0.53915208906790124</v>
      </c>
      <c r="N7374" s="52"/>
      <c r="O7374" s="52"/>
      <c r="P7374" s="52"/>
      <c r="T7374" s="44">
        <f t="shared" si="809"/>
        <v>0</v>
      </c>
      <c r="U7374" s="45">
        <f t="shared" si="810"/>
        <v>0</v>
      </c>
      <c r="V7374" s="48"/>
      <c r="W7374" s="48"/>
      <c r="X7374" s="48"/>
      <c r="Y7374" s="48"/>
      <c r="AA7374" s="49">
        <f t="shared" si="811"/>
        <v>0.32349125344074076</v>
      </c>
      <c r="AB7374" s="9"/>
    </row>
    <row r="7375" spans="4:28" x14ac:dyDescent="0.3">
      <c r="D7375" s="34">
        <v>0.23023408022067429</v>
      </c>
      <c r="E7375" s="35">
        <v>31417240.005372852</v>
      </c>
      <c r="F7375" s="36">
        <v>0</v>
      </c>
      <c r="J7375" s="32">
        <f t="shared" si="805"/>
        <v>0.23023408022067429</v>
      </c>
      <c r="K7375" s="40">
        <f t="shared" si="806"/>
        <v>0.1530457035459476</v>
      </c>
      <c r="L7375" s="40">
        <f t="shared" si="807"/>
        <v>0</v>
      </c>
      <c r="M7375" s="41">
        <f t="shared" si="808"/>
        <v>0.38327978376662186</v>
      </c>
      <c r="N7375" s="52"/>
      <c r="O7375" s="52"/>
      <c r="P7375" s="52"/>
      <c r="T7375" s="44">
        <f t="shared" si="809"/>
        <v>0</v>
      </c>
      <c r="U7375" s="45">
        <f t="shared" si="810"/>
        <v>0</v>
      </c>
      <c r="V7375" s="48"/>
      <c r="W7375" s="48"/>
      <c r="X7375" s="48"/>
      <c r="Y7375" s="48"/>
      <c r="AA7375" s="49">
        <f t="shared" si="811"/>
        <v>0.22996787025997312</v>
      </c>
      <c r="AB7375" s="9"/>
    </row>
    <row r="7376" spans="4:28" x14ac:dyDescent="0.3">
      <c r="D7376" s="34">
        <v>0.25507722782770059</v>
      </c>
      <c r="E7376" s="35">
        <v>59565335.93171078</v>
      </c>
      <c r="F7376" s="36">
        <v>863863.00366774946</v>
      </c>
      <c r="J7376" s="32">
        <f t="shared" si="805"/>
        <v>0.25507722782770059</v>
      </c>
      <c r="K7376" s="40">
        <f t="shared" si="806"/>
        <v>0.29016612353791643</v>
      </c>
      <c r="L7376" s="40">
        <f t="shared" si="807"/>
        <v>4.2082156529674826E-3</v>
      </c>
      <c r="M7376" s="41">
        <f t="shared" si="808"/>
        <v>0.54945156701858444</v>
      </c>
      <c r="N7376" s="52"/>
      <c r="O7376" s="52"/>
      <c r="P7376" s="52"/>
      <c r="T7376" s="44">
        <f t="shared" si="809"/>
        <v>0</v>
      </c>
      <c r="U7376" s="45">
        <f t="shared" si="810"/>
        <v>0</v>
      </c>
      <c r="V7376" s="48"/>
      <c r="W7376" s="48"/>
      <c r="X7376" s="48"/>
      <c r="Y7376" s="48"/>
      <c r="AA7376" s="49">
        <f t="shared" si="811"/>
        <v>0.32967094021115068</v>
      </c>
      <c r="AB7376" s="9"/>
    </row>
    <row r="7377" spans="4:28" x14ac:dyDescent="0.3">
      <c r="D7377" s="34">
        <v>0.20510776609056253</v>
      </c>
      <c r="E7377" s="35">
        <v>102096017.68370852</v>
      </c>
      <c r="F7377" s="36">
        <v>0</v>
      </c>
      <c r="J7377" s="32">
        <f t="shared" si="805"/>
        <v>0.20510776609056253</v>
      </c>
      <c r="K7377" s="40">
        <f t="shared" si="806"/>
        <v>0.49734976251798352</v>
      </c>
      <c r="L7377" s="40">
        <f t="shared" si="807"/>
        <v>0</v>
      </c>
      <c r="M7377" s="41">
        <f t="shared" si="808"/>
        <v>0.70245752860854604</v>
      </c>
      <c r="N7377" s="52"/>
      <c r="O7377" s="52"/>
      <c r="P7377" s="52"/>
      <c r="T7377" s="44">
        <f t="shared" si="809"/>
        <v>0</v>
      </c>
      <c r="U7377" s="45">
        <f t="shared" si="810"/>
        <v>0</v>
      </c>
      <c r="V7377" s="48"/>
      <c r="W7377" s="48"/>
      <c r="X7377" s="48"/>
      <c r="Y7377" s="48"/>
      <c r="AA7377" s="49">
        <f t="shared" si="811"/>
        <v>0.42147451716512763</v>
      </c>
      <c r="AB7377" s="9"/>
    </row>
    <row r="7378" spans="4:28" x14ac:dyDescent="0.3">
      <c r="D7378" s="34">
        <v>0.22624653455719546</v>
      </c>
      <c r="E7378" s="35">
        <v>137367095.0733062</v>
      </c>
      <c r="F7378" s="36">
        <v>17161970.488270909</v>
      </c>
      <c r="J7378" s="32">
        <f t="shared" si="805"/>
        <v>0.22624653455719546</v>
      </c>
      <c r="K7378" s="40">
        <f t="shared" si="806"/>
        <v>0.66916902012913537</v>
      </c>
      <c r="L7378" s="40">
        <f t="shared" si="807"/>
        <v>8.3602692253139557E-2</v>
      </c>
      <c r="M7378" s="41">
        <f t="shared" si="808"/>
        <v>0.97901824693947037</v>
      </c>
      <c r="N7378" s="52"/>
      <c r="O7378" s="52"/>
      <c r="P7378" s="52"/>
      <c r="T7378" s="44">
        <f t="shared" si="809"/>
        <v>0.22901824693947037</v>
      </c>
      <c r="U7378" s="45">
        <f t="shared" si="810"/>
        <v>0.17901824693947033</v>
      </c>
      <c r="V7378" s="48"/>
      <c r="W7378" s="48"/>
      <c r="X7378" s="48"/>
      <c r="Y7378" s="48"/>
      <c r="AA7378" s="49">
        <f t="shared" si="811"/>
        <v>0.58741094816368222</v>
      </c>
      <c r="AB7378" s="9"/>
    </row>
    <row r="7379" spans="4:28" x14ac:dyDescent="0.3">
      <c r="D7379" s="34">
        <v>0.19240748642270303</v>
      </c>
      <c r="E7379" s="35">
        <v>60104329.780173376</v>
      </c>
      <c r="F7379" s="36">
        <v>404419.55414415401</v>
      </c>
      <c r="J7379" s="32">
        <f t="shared" si="805"/>
        <v>0.19240748642270303</v>
      </c>
      <c r="K7379" s="40">
        <f t="shared" si="806"/>
        <v>0.29279177406389478</v>
      </c>
      <c r="L7379" s="40">
        <f t="shared" si="807"/>
        <v>1.9700863341638388E-3</v>
      </c>
      <c r="M7379" s="41">
        <f t="shared" si="808"/>
        <v>0.48716934682076163</v>
      </c>
      <c r="N7379" s="52"/>
      <c r="O7379" s="52"/>
      <c r="P7379" s="52"/>
      <c r="T7379" s="44">
        <f t="shared" si="809"/>
        <v>0</v>
      </c>
      <c r="U7379" s="45">
        <f t="shared" si="810"/>
        <v>0</v>
      </c>
      <c r="V7379" s="48"/>
      <c r="W7379" s="48"/>
      <c r="X7379" s="48"/>
      <c r="Y7379" s="48"/>
      <c r="AA7379" s="49">
        <f t="shared" si="811"/>
        <v>0.29230160809245698</v>
      </c>
      <c r="AB7379" s="9"/>
    </row>
    <row r="7380" spans="4:28" x14ac:dyDescent="0.3">
      <c r="D7380" s="34">
        <v>0.25014363906815107</v>
      </c>
      <c r="E7380" s="35">
        <v>57960544.727012746</v>
      </c>
      <c r="F7380" s="36">
        <v>0</v>
      </c>
      <c r="J7380" s="32">
        <f t="shared" si="805"/>
        <v>0.25014363906815107</v>
      </c>
      <c r="K7380" s="40">
        <f t="shared" si="806"/>
        <v>0.28234855589272045</v>
      </c>
      <c r="L7380" s="40">
        <f t="shared" si="807"/>
        <v>0</v>
      </c>
      <c r="M7380" s="41">
        <f t="shared" si="808"/>
        <v>0.53249219496087152</v>
      </c>
      <c r="N7380" s="52"/>
      <c r="O7380" s="52"/>
      <c r="P7380" s="52"/>
      <c r="T7380" s="44">
        <f t="shared" si="809"/>
        <v>0</v>
      </c>
      <c r="U7380" s="45">
        <f t="shared" si="810"/>
        <v>0</v>
      </c>
      <c r="V7380" s="48"/>
      <c r="W7380" s="48"/>
      <c r="X7380" s="48"/>
      <c r="Y7380" s="48"/>
      <c r="AA7380" s="49">
        <f t="shared" si="811"/>
        <v>0.31949531697652289</v>
      </c>
      <c r="AB7380" s="9"/>
    </row>
    <row r="7381" spans="4:28" x14ac:dyDescent="0.3">
      <c r="D7381" s="34">
        <v>0.20934064533834021</v>
      </c>
      <c r="E7381" s="35">
        <v>55052469.141821854</v>
      </c>
      <c r="F7381" s="36">
        <v>60601952.5146598</v>
      </c>
      <c r="J7381" s="32">
        <f t="shared" si="805"/>
        <v>0.20934064533834021</v>
      </c>
      <c r="K7381" s="40">
        <f t="shared" si="806"/>
        <v>0.26818217864811783</v>
      </c>
      <c r="L7381" s="40">
        <f t="shared" si="807"/>
        <v>0.2952158896605197</v>
      </c>
      <c r="M7381" s="41">
        <f t="shared" si="808"/>
        <v>0.77273871364697777</v>
      </c>
      <c r="N7381" s="52"/>
      <c r="O7381" s="52"/>
      <c r="P7381" s="52"/>
      <c r="T7381" s="44">
        <f t="shared" si="809"/>
        <v>2.2738713646977771E-2</v>
      </c>
      <c r="U7381" s="45">
        <f t="shared" si="810"/>
        <v>0</v>
      </c>
      <c r="V7381" s="48"/>
      <c r="W7381" s="48"/>
      <c r="X7381" s="48"/>
      <c r="Y7381" s="48"/>
      <c r="AA7381" s="49">
        <f t="shared" si="811"/>
        <v>0.46364322818818665</v>
      </c>
      <c r="AB7381" s="9"/>
    </row>
    <row r="7382" spans="4:28" x14ac:dyDescent="0.3">
      <c r="D7382" s="34">
        <v>0.23159670808026916</v>
      </c>
      <c r="E7382" s="35">
        <v>56417455.751581557</v>
      </c>
      <c r="F7382" s="36">
        <v>2319478.9687222131</v>
      </c>
      <c r="J7382" s="32">
        <f t="shared" si="805"/>
        <v>0.23159670808026916</v>
      </c>
      <c r="K7382" s="40">
        <f t="shared" si="806"/>
        <v>0.2748315640169709</v>
      </c>
      <c r="L7382" s="40">
        <f t="shared" si="807"/>
        <v>1.1299092172559136E-2</v>
      </c>
      <c r="M7382" s="41">
        <f t="shared" si="808"/>
        <v>0.51772736426979915</v>
      </c>
      <c r="N7382" s="52"/>
      <c r="O7382" s="52"/>
      <c r="P7382" s="52"/>
      <c r="T7382" s="44">
        <f t="shared" si="809"/>
        <v>0</v>
      </c>
      <c r="U7382" s="45">
        <f t="shared" si="810"/>
        <v>0</v>
      </c>
      <c r="V7382" s="48"/>
      <c r="W7382" s="48"/>
      <c r="X7382" s="48"/>
      <c r="Y7382" s="48"/>
      <c r="AA7382" s="49">
        <f t="shared" si="811"/>
        <v>0.31063641856187946</v>
      </c>
      <c r="AB7382" s="9"/>
    </row>
    <row r="7383" spans="4:28" x14ac:dyDescent="0.3">
      <c r="D7383" s="34">
        <v>0.25570690740369872</v>
      </c>
      <c r="E7383" s="35">
        <v>51350445.801396459</v>
      </c>
      <c r="F7383" s="36">
        <v>0</v>
      </c>
      <c r="J7383" s="32">
        <f t="shared" si="805"/>
        <v>0.25570690740369872</v>
      </c>
      <c r="K7383" s="40">
        <f t="shared" si="806"/>
        <v>0.25014817035897374</v>
      </c>
      <c r="L7383" s="40">
        <f t="shared" si="807"/>
        <v>0</v>
      </c>
      <c r="M7383" s="41">
        <f t="shared" si="808"/>
        <v>0.50585507776267247</v>
      </c>
      <c r="N7383" s="52"/>
      <c r="O7383" s="52"/>
      <c r="P7383" s="52"/>
      <c r="T7383" s="44">
        <f t="shared" si="809"/>
        <v>0</v>
      </c>
      <c r="U7383" s="45">
        <f t="shared" si="810"/>
        <v>0</v>
      </c>
      <c r="V7383" s="48"/>
      <c r="W7383" s="48"/>
      <c r="X7383" s="48"/>
      <c r="Y7383" s="48"/>
      <c r="AA7383" s="49">
        <f t="shared" si="811"/>
        <v>0.30351304665760348</v>
      </c>
      <c r="AB7383" s="9"/>
    </row>
    <row r="7384" spans="4:28" x14ac:dyDescent="0.3">
      <c r="D7384" s="34">
        <v>0.21954489910160901</v>
      </c>
      <c r="E7384" s="35">
        <v>51690914.421080485</v>
      </c>
      <c r="F7384" s="36">
        <v>0</v>
      </c>
      <c r="J7384" s="32">
        <f t="shared" si="805"/>
        <v>0.21954489910160901</v>
      </c>
      <c r="K7384" s="40">
        <f t="shared" si="806"/>
        <v>0.25180672659834891</v>
      </c>
      <c r="L7384" s="40">
        <f t="shared" si="807"/>
        <v>0</v>
      </c>
      <c r="M7384" s="41">
        <f t="shared" si="808"/>
        <v>0.47135162569995792</v>
      </c>
      <c r="N7384" s="52"/>
      <c r="O7384" s="52"/>
      <c r="P7384" s="52"/>
      <c r="T7384" s="44">
        <f t="shared" si="809"/>
        <v>0</v>
      </c>
      <c r="U7384" s="45">
        <f t="shared" si="810"/>
        <v>0</v>
      </c>
      <c r="V7384" s="48"/>
      <c r="W7384" s="48"/>
      <c r="X7384" s="48"/>
      <c r="Y7384" s="48"/>
      <c r="AA7384" s="49">
        <f t="shared" si="811"/>
        <v>0.28281097541997474</v>
      </c>
      <c r="AB7384" s="9"/>
    </row>
    <row r="7385" spans="4:28" x14ac:dyDescent="0.3">
      <c r="D7385" s="34">
        <v>0.20950611980235143</v>
      </c>
      <c r="E7385" s="35">
        <v>119974523.35909003</v>
      </c>
      <c r="F7385" s="36">
        <v>0</v>
      </c>
      <c r="J7385" s="32">
        <f t="shared" si="805"/>
        <v>0.20950611980235143</v>
      </c>
      <c r="K7385" s="40">
        <f t="shared" si="806"/>
        <v>0.58444297882123109</v>
      </c>
      <c r="L7385" s="40">
        <f t="shared" si="807"/>
        <v>0</v>
      </c>
      <c r="M7385" s="41">
        <f t="shared" si="808"/>
        <v>0.79394909862358254</v>
      </c>
      <c r="N7385" s="52"/>
      <c r="O7385" s="52"/>
      <c r="P7385" s="52"/>
      <c r="T7385" s="44">
        <f t="shared" si="809"/>
        <v>4.3949098623582539E-2</v>
      </c>
      <c r="U7385" s="45">
        <f t="shared" si="810"/>
        <v>0</v>
      </c>
      <c r="V7385" s="48"/>
      <c r="W7385" s="48"/>
      <c r="X7385" s="48"/>
      <c r="Y7385" s="48"/>
      <c r="AA7385" s="49">
        <f t="shared" si="811"/>
        <v>0.47636945917414952</v>
      </c>
      <c r="AB7385" s="9"/>
    </row>
    <row r="7386" spans="4:28" x14ac:dyDescent="0.3">
      <c r="D7386" s="34">
        <v>0.24087308361826679</v>
      </c>
      <c r="E7386" s="35">
        <v>59614918.828644618</v>
      </c>
      <c r="F7386" s="36">
        <v>0</v>
      </c>
      <c r="J7386" s="32">
        <f t="shared" si="805"/>
        <v>0.24087308361826679</v>
      </c>
      <c r="K7386" s="40">
        <f t="shared" si="806"/>
        <v>0.29040766128419165</v>
      </c>
      <c r="L7386" s="40">
        <f t="shared" si="807"/>
        <v>0</v>
      </c>
      <c r="M7386" s="41">
        <f t="shared" si="808"/>
        <v>0.53128074490245847</v>
      </c>
      <c r="N7386" s="52"/>
      <c r="O7386" s="52"/>
      <c r="P7386" s="52"/>
      <c r="T7386" s="44">
        <f t="shared" si="809"/>
        <v>0</v>
      </c>
      <c r="U7386" s="45">
        <f t="shared" si="810"/>
        <v>0</v>
      </c>
      <c r="V7386" s="48"/>
      <c r="W7386" s="48"/>
      <c r="X7386" s="48"/>
      <c r="Y7386" s="48"/>
      <c r="AA7386" s="49">
        <f t="shared" si="811"/>
        <v>0.31876844694147505</v>
      </c>
      <c r="AB7386" s="9"/>
    </row>
    <row r="7387" spans="4:28" x14ac:dyDescent="0.3">
      <c r="D7387" s="34">
        <v>0.21071189965833972</v>
      </c>
      <c r="E7387" s="35">
        <v>46931796.441180043</v>
      </c>
      <c r="F7387" s="36">
        <v>0</v>
      </c>
      <c r="J7387" s="32">
        <f t="shared" si="805"/>
        <v>0.21071189965833972</v>
      </c>
      <c r="K7387" s="40">
        <f t="shared" si="806"/>
        <v>0.2286231955380944</v>
      </c>
      <c r="L7387" s="40">
        <f t="shared" si="807"/>
        <v>0</v>
      </c>
      <c r="M7387" s="41">
        <f t="shared" si="808"/>
        <v>0.4393350951964341</v>
      </c>
      <c r="N7387" s="52"/>
      <c r="O7387" s="52"/>
      <c r="P7387" s="52"/>
      <c r="T7387" s="44">
        <f t="shared" si="809"/>
        <v>0</v>
      </c>
      <c r="U7387" s="45">
        <f t="shared" si="810"/>
        <v>0</v>
      </c>
      <c r="V7387" s="48"/>
      <c r="W7387" s="48"/>
      <c r="X7387" s="48"/>
      <c r="Y7387" s="48"/>
      <c r="AA7387" s="49">
        <f t="shared" si="811"/>
        <v>0.26360105711786047</v>
      </c>
      <c r="AB7387" s="9"/>
    </row>
    <row r="7388" spans="4:28" x14ac:dyDescent="0.3">
      <c r="D7388" s="34">
        <v>0.23596914347173037</v>
      </c>
      <c r="E7388" s="35">
        <v>116875203.48770504</v>
      </c>
      <c r="F7388" s="36">
        <v>30971499.840045664</v>
      </c>
      <c r="J7388" s="32">
        <f t="shared" si="805"/>
        <v>0.23596914347173037</v>
      </c>
      <c r="K7388" s="40">
        <f t="shared" si="806"/>
        <v>0.5693449756182466</v>
      </c>
      <c r="L7388" s="40">
        <f t="shared" si="807"/>
        <v>0.15087432830135197</v>
      </c>
      <c r="M7388" s="41">
        <f t="shared" si="808"/>
        <v>0.95618844739132891</v>
      </c>
      <c r="N7388" s="52"/>
      <c r="O7388" s="52"/>
      <c r="P7388" s="52"/>
      <c r="T7388" s="44">
        <f t="shared" si="809"/>
        <v>0.20618844739132891</v>
      </c>
      <c r="U7388" s="45">
        <f t="shared" si="810"/>
        <v>0.15618844739132887</v>
      </c>
      <c r="V7388" s="48"/>
      <c r="W7388" s="48"/>
      <c r="X7388" s="48"/>
      <c r="Y7388" s="48"/>
      <c r="AA7388" s="49">
        <f t="shared" si="811"/>
        <v>0.5737130684347973</v>
      </c>
      <c r="AB7388" s="9"/>
    </row>
    <row r="7389" spans="4:28" x14ac:dyDescent="0.3">
      <c r="D7389" s="34">
        <v>0.20453118382410432</v>
      </c>
      <c r="E7389" s="35">
        <v>63386100.59924686</v>
      </c>
      <c r="F7389" s="36">
        <v>0</v>
      </c>
      <c r="J7389" s="32">
        <f t="shared" si="805"/>
        <v>0.20453118382410432</v>
      </c>
      <c r="K7389" s="40">
        <f t="shared" si="806"/>
        <v>0.30877856742307491</v>
      </c>
      <c r="L7389" s="40">
        <f t="shared" si="807"/>
        <v>0</v>
      </c>
      <c r="M7389" s="41">
        <f t="shared" si="808"/>
        <v>0.51330975124717926</v>
      </c>
      <c r="N7389" s="52"/>
      <c r="O7389" s="52"/>
      <c r="P7389" s="52"/>
      <c r="T7389" s="44">
        <f t="shared" si="809"/>
        <v>0</v>
      </c>
      <c r="U7389" s="45">
        <f t="shared" si="810"/>
        <v>0</v>
      </c>
      <c r="V7389" s="48"/>
      <c r="W7389" s="48"/>
      <c r="X7389" s="48"/>
      <c r="Y7389" s="48"/>
      <c r="AA7389" s="49">
        <f t="shared" si="811"/>
        <v>0.30798585074830753</v>
      </c>
      <c r="AB7389" s="9"/>
    </row>
    <row r="7390" spans="4:28" x14ac:dyDescent="0.3">
      <c r="D7390" s="34">
        <v>0.20844254059496545</v>
      </c>
      <c r="E7390" s="35">
        <v>66625053.599973567</v>
      </c>
      <c r="F7390" s="36">
        <v>0</v>
      </c>
      <c r="J7390" s="32">
        <f t="shared" si="805"/>
        <v>0.20844254059496545</v>
      </c>
      <c r="K7390" s="40">
        <f t="shared" si="806"/>
        <v>0.32455677838825525</v>
      </c>
      <c r="L7390" s="40">
        <f t="shared" si="807"/>
        <v>0</v>
      </c>
      <c r="M7390" s="41">
        <f t="shared" si="808"/>
        <v>0.53299931898322073</v>
      </c>
      <c r="N7390" s="52"/>
      <c r="O7390" s="52"/>
      <c r="P7390" s="52"/>
      <c r="T7390" s="44">
        <f t="shared" si="809"/>
        <v>0</v>
      </c>
      <c r="U7390" s="45">
        <f t="shared" si="810"/>
        <v>0</v>
      </c>
      <c r="V7390" s="48"/>
      <c r="W7390" s="48"/>
      <c r="X7390" s="48"/>
      <c r="Y7390" s="48"/>
      <c r="AA7390" s="49">
        <f t="shared" si="811"/>
        <v>0.31979959138993241</v>
      </c>
      <c r="AB7390" s="9"/>
    </row>
    <row r="7391" spans="4:28" x14ac:dyDescent="0.3">
      <c r="D7391" s="34">
        <v>0.21061116739979613</v>
      </c>
      <c r="E7391" s="35">
        <v>73523443.703759134</v>
      </c>
      <c r="F7391" s="36">
        <v>0</v>
      </c>
      <c r="J7391" s="32">
        <f t="shared" si="805"/>
        <v>0.21061116739979613</v>
      </c>
      <c r="K7391" s="40">
        <f t="shared" si="806"/>
        <v>0.35816154337040235</v>
      </c>
      <c r="L7391" s="40">
        <f t="shared" si="807"/>
        <v>0</v>
      </c>
      <c r="M7391" s="41">
        <f t="shared" si="808"/>
        <v>0.56877271077019853</v>
      </c>
      <c r="N7391" s="52"/>
      <c r="O7391" s="52"/>
      <c r="P7391" s="52"/>
      <c r="T7391" s="44">
        <f t="shared" si="809"/>
        <v>0</v>
      </c>
      <c r="U7391" s="45">
        <f t="shared" si="810"/>
        <v>0</v>
      </c>
      <c r="V7391" s="48"/>
      <c r="W7391" s="48"/>
      <c r="X7391" s="48"/>
      <c r="Y7391" s="48"/>
      <c r="AA7391" s="49">
        <f t="shared" si="811"/>
        <v>0.34126362646211911</v>
      </c>
      <c r="AB7391" s="9"/>
    </row>
    <row r="7392" spans="4:28" x14ac:dyDescent="0.3">
      <c r="D7392" s="34">
        <v>0.20893573676041965</v>
      </c>
      <c r="E7392" s="35">
        <v>77062608.310446739</v>
      </c>
      <c r="F7392" s="36">
        <v>0</v>
      </c>
      <c r="J7392" s="32">
        <f t="shared" si="805"/>
        <v>0.20893573676041965</v>
      </c>
      <c r="K7392" s="40">
        <f t="shared" si="806"/>
        <v>0.37540220286508713</v>
      </c>
      <c r="L7392" s="40">
        <f t="shared" si="807"/>
        <v>0</v>
      </c>
      <c r="M7392" s="41">
        <f t="shared" si="808"/>
        <v>0.58433793962550684</v>
      </c>
      <c r="N7392" s="52"/>
      <c r="O7392" s="52"/>
      <c r="P7392" s="52"/>
      <c r="T7392" s="44">
        <f t="shared" si="809"/>
        <v>0</v>
      </c>
      <c r="U7392" s="45">
        <f t="shared" si="810"/>
        <v>0</v>
      </c>
      <c r="V7392" s="48"/>
      <c r="W7392" s="48"/>
      <c r="X7392" s="48"/>
      <c r="Y7392" s="48"/>
      <c r="AA7392" s="49">
        <f t="shared" si="811"/>
        <v>0.35060276377530408</v>
      </c>
      <c r="AB7392" s="9"/>
    </row>
    <row r="7393" spans="4:28" x14ac:dyDescent="0.3">
      <c r="D7393" s="34">
        <v>0.25148455976004541</v>
      </c>
      <c r="E7393" s="35">
        <v>121305232.6853434</v>
      </c>
      <c r="F7393" s="36">
        <v>0</v>
      </c>
      <c r="J7393" s="32">
        <f t="shared" si="805"/>
        <v>0.25148455976004541</v>
      </c>
      <c r="K7393" s="40">
        <f t="shared" si="806"/>
        <v>0.59092538609242273</v>
      </c>
      <c r="L7393" s="40">
        <f t="shared" si="807"/>
        <v>0</v>
      </c>
      <c r="M7393" s="41">
        <f t="shared" si="808"/>
        <v>0.84240994585246809</v>
      </c>
      <c r="N7393" s="52"/>
      <c r="O7393" s="52"/>
      <c r="P7393" s="52"/>
      <c r="T7393" s="44">
        <f t="shared" si="809"/>
        <v>9.2409945852468089E-2</v>
      </c>
      <c r="U7393" s="45">
        <f t="shared" si="810"/>
        <v>4.2409945852468045E-2</v>
      </c>
      <c r="V7393" s="48"/>
      <c r="W7393" s="48"/>
      <c r="X7393" s="48"/>
      <c r="Y7393" s="48"/>
      <c r="AA7393" s="49">
        <f t="shared" si="811"/>
        <v>0.50544596751148085</v>
      </c>
      <c r="AB7393" s="9"/>
    </row>
    <row r="7394" spans="4:28" x14ac:dyDescent="0.3">
      <c r="D7394" s="34">
        <v>0.23385895693236178</v>
      </c>
      <c r="E7394" s="35">
        <v>83065421.982651576</v>
      </c>
      <c r="F7394" s="36">
        <v>0</v>
      </c>
      <c r="J7394" s="32">
        <f t="shared" si="805"/>
        <v>0.23385895693236178</v>
      </c>
      <c r="K7394" s="40">
        <f t="shared" si="806"/>
        <v>0.40464426364320477</v>
      </c>
      <c r="L7394" s="40">
        <f t="shared" si="807"/>
        <v>0</v>
      </c>
      <c r="M7394" s="41">
        <f t="shared" si="808"/>
        <v>0.63850322057556652</v>
      </c>
      <c r="N7394" s="52"/>
      <c r="O7394" s="52"/>
      <c r="P7394" s="52"/>
      <c r="T7394" s="44">
        <f t="shared" si="809"/>
        <v>0</v>
      </c>
      <c r="U7394" s="45">
        <f t="shared" si="810"/>
        <v>0</v>
      </c>
      <c r="V7394" s="48"/>
      <c r="W7394" s="48"/>
      <c r="X7394" s="48"/>
      <c r="Y7394" s="48"/>
      <c r="AA7394" s="49">
        <f t="shared" si="811"/>
        <v>0.3831019323453399</v>
      </c>
      <c r="AB7394" s="9"/>
    </row>
    <row r="7395" spans="4:28" x14ac:dyDescent="0.3">
      <c r="D7395" s="34">
        <v>0.22369298215902891</v>
      </c>
      <c r="E7395" s="35">
        <v>49343240.975718319</v>
      </c>
      <c r="F7395" s="36">
        <v>0</v>
      </c>
      <c r="J7395" s="32">
        <f t="shared" si="805"/>
        <v>0.22369298215902891</v>
      </c>
      <c r="K7395" s="40">
        <f t="shared" si="806"/>
        <v>0.24037028806714297</v>
      </c>
      <c r="L7395" s="40">
        <f t="shared" si="807"/>
        <v>0</v>
      </c>
      <c r="M7395" s="41">
        <f t="shared" si="808"/>
        <v>0.46406327022617189</v>
      </c>
      <c r="N7395" s="52"/>
      <c r="O7395" s="52"/>
      <c r="P7395" s="52"/>
      <c r="T7395" s="44">
        <f t="shared" si="809"/>
        <v>0</v>
      </c>
      <c r="U7395" s="45">
        <f t="shared" si="810"/>
        <v>0</v>
      </c>
      <c r="V7395" s="48"/>
      <c r="W7395" s="48"/>
      <c r="X7395" s="48"/>
      <c r="Y7395" s="48"/>
      <c r="AA7395" s="49">
        <f t="shared" si="811"/>
        <v>0.2784379621357031</v>
      </c>
      <c r="AB7395" s="9"/>
    </row>
    <row r="7396" spans="4:28" x14ac:dyDescent="0.3">
      <c r="D7396" s="34">
        <v>0.22725392030909047</v>
      </c>
      <c r="E7396" s="35">
        <v>31088772.149069861</v>
      </c>
      <c r="F7396" s="36">
        <v>7299445.9065152397</v>
      </c>
      <c r="J7396" s="32">
        <f t="shared" si="805"/>
        <v>0.22725392030909047</v>
      </c>
      <c r="K7396" s="40">
        <f t="shared" si="806"/>
        <v>0.15144560773385451</v>
      </c>
      <c r="L7396" s="40">
        <f t="shared" si="807"/>
        <v>3.5558465163304027E-2</v>
      </c>
      <c r="M7396" s="41">
        <f t="shared" si="808"/>
        <v>0.41425799320624901</v>
      </c>
      <c r="N7396" s="52"/>
      <c r="O7396" s="52"/>
      <c r="P7396" s="52"/>
      <c r="T7396" s="44">
        <f t="shared" si="809"/>
        <v>0</v>
      </c>
      <c r="U7396" s="45">
        <f t="shared" si="810"/>
        <v>0</v>
      </c>
      <c r="V7396" s="48"/>
      <c r="W7396" s="48"/>
      <c r="X7396" s="48"/>
      <c r="Y7396" s="48"/>
      <c r="AA7396" s="49">
        <f t="shared" si="811"/>
        <v>0.24855479592374941</v>
      </c>
      <c r="AB7396" s="9"/>
    </row>
    <row r="7397" spans="4:28" x14ac:dyDescent="0.3">
      <c r="D7397" s="34">
        <v>0.2029210963095435</v>
      </c>
      <c r="E7397" s="35">
        <v>51024488.791895971</v>
      </c>
      <c r="F7397" s="36">
        <v>0</v>
      </c>
      <c r="J7397" s="32">
        <f t="shared" si="805"/>
        <v>0.2029210963095435</v>
      </c>
      <c r="K7397" s="40">
        <f t="shared" si="806"/>
        <v>0.24856030586686034</v>
      </c>
      <c r="L7397" s="40">
        <f t="shared" si="807"/>
        <v>0</v>
      </c>
      <c r="M7397" s="41">
        <f t="shared" si="808"/>
        <v>0.45148140217640387</v>
      </c>
      <c r="N7397" s="52"/>
      <c r="O7397" s="52"/>
      <c r="P7397" s="52"/>
      <c r="T7397" s="44">
        <f t="shared" si="809"/>
        <v>0</v>
      </c>
      <c r="U7397" s="45">
        <f t="shared" si="810"/>
        <v>0</v>
      </c>
      <c r="V7397" s="48"/>
      <c r="W7397" s="48"/>
      <c r="X7397" s="48"/>
      <c r="Y7397" s="48"/>
      <c r="AA7397" s="49">
        <f t="shared" si="811"/>
        <v>0.27088884130584229</v>
      </c>
      <c r="AB7397" s="9"/>
    </row>
    <row r="7398" spans="4:28" x14ac:dyDescent="0.3">
      <c r="D7398" s="34">
        <v>0.22168226568412952</v>
      </c>
      <c r="E7398" s="35">
        <v>57801154.778780766</v>
      </c>
      <c r="F7398" s="36">
        <v>0</v>
      </c>
      <c r="J7398" s="32">
        <f t="shared" si="805"/>
        <v>0.22168226568412952</v>
      </c>
      <c r="K7398" s="40">
        <f t="shared" si="806"/>
        <v>0.28157210491354012</v>
      </c>
      <c r="L7398" s="40">
        <f t="shared" si="807"/>
        <v>0</v>
      </c>
      <c r="M7398" s="41">
        <f t="shared" si="808"/>
        <v>0.50325437059766964</v>
      </c>
      <c r="N7398" s="52"/>
      <c r="O7398" s="52"/>
      <c r="P7398" s="52"/>
      <c r="T7398" s="44">
        <f t="shared" si="809"/>
        <v>0</v>
      </c>
      <c r="U7398" s="45">
        <f t="shared" si="810"/>
        <v>0</v>
      </c>
      <c r="V7398" s="48"/>
      <c r="W7398" s="48"/>
      <c r="X7398" s="48"/>
      <c r="Y7398" s="48"/>
      <c r="AA7398" s="49">
        <f t="shared" si="811"/>
        <v>0.30195262235860176</v>
      </c>
      <c r="AB7398" s="9"/>
    </row>
    <row r="7399" spans="4:28" x14ac:dyDescent="0.3">
      <c r="D7399" s="34">
        <v>0.20908226350233539</v>
      </c>
      <c r="E7399" s="35">
        <v>97421905.606813774</v>
      </c>
      <c r="F7399" s="36">
        <v>0</v>
      </c>
      <c r="J7399" s="32">
        <f t="shared" si="805"/>
        <v>0.20908226350233539</v>
      </c>
      <c r="K7399" s="40">
        <f t="shared" si="806"/>
        <v>0.47458032856584037</v>
      </c>
      <c r="L7399" s="40">
        <f t="shared" si="807"/>
        <v>0</v>
      </c>
      <c r="M7399" s="41">
        <f t="shared" si="808"/>
        <v>0.68366259206817581</v>
      </c>
      <c r="N7399" s="52"/>
      <c r="O7399" s="52"/>
      <c r="P7399" s="52"/>
      <c r="T7399" s="44">
        <f t="shared" si="809"/>
        <v>0</v>
      </c>
      <c r="U7399" s="45">
        <f t="shared" si="810"/>
        <v>0</v>
      </c>
      <c r="V7399" s="48"/>
      <c r="W7399" s="48"/>
      <c r="X7399" s="48"/>
      <c r="Y7399" s="48"/>
      <c r="AA7399" s="49">
        <f t="shared" si="811"/>
        <v>0.41019755524090545</v>
      </c>
      <c r="AB7399" s="9"/>
    </row>
    <row r="7400" spans="4:28" x14ac:dyDescent="0.3">
      <c r="D7400" s="34">
        <v>0.21528982223815676</v>
      </c>
      <c r="E7400" s="35">
        <v>146115683.04381034</v>
      </c>
      <c r="F7400" s="36">
        <v>0</v>
      </c>
      <c r="J7400" s="32">
        <f t="shared" si="805"/>
        <v>0.21528982223815676</v>
      </c>
      <c r="K7400" s="40">
        <f t="shared" si="806"/>
        <v>0.71178682489971479</v>
      </c>
      <c r="L7400" s="40">
        <f t="shared" si="807"/>
        <v>0</v>
      </c>
      <c r="M7400" s="41">
        <f t="shared" si="808"/>
        <v>0.92707664713787152</v>
      </c>
      <c r="N7400" s="52"/>
      <c r="O7400" s="52"/>
      <c r="P7400" s="52"/>
      <c r="T7400" s="44">
        <f t="shared" si="809"/>
        <v>0.17707664713787152</v>
      </c>
      <c r="U7400" s="45">
        <f t="shared" si="810"/>
        <v>0.12707664713787148</v>
      </c>
      <c r="V7400" s="48"/>
      <c r="W7400" s="48"/>
      <c r="X7400" s="48"/>
      <c r="Y7400" s="48"/>
      <c r="AA7400" s="49">
        <f t="shared" si="811"/>
        <v>0.55624598828272287</v>
      </c>
      <c r="AB7400" s="9"/>
    </row>
    <row r="7401" spans="4:28" x14ac:dyDescent="0.3">
      <c r="D7401" s="34">
        <v>0.25154037730292123</v>
      </c>
      <c r="E7401" s="35">
        <v>50815045.159829594</v>
      </c>
      <c r="F7401" s="36">
        <v>624959.81545453367</v>
      </c>
      <c r="J7401" s="32">
        <f t="shared" si="805"/>
        <v>0.25154037730292123</v>
      </c>
      <c r="K7401" s="40">
        <f t="shared" si="806"/>
        <v>0.24754002375368506</v>
      </c>
      <c r="L7401" s="40">
        <f t="shared" si="807"/>
        <v>3.0444244824761007E-3</v>
      </c>
      <c r="M7401" s="41">
        <f t="shared" si="808"/>
        <v>0.50212482553908233</v>
      </c>
      <c r="N7401" s="52"/>
      <c r="O7401" s="52"/>
      <c r="P7401" s="52"/>
      <c r="T7401" s="44">
        <f t="shared" si="809"/>
        <v>0</v>
      </c>
      <c r="U7401" s="45">
        <f t="shared" si="810"/>
        <v>0</v>
      </c>
      <c r="V7401" s="48"/>
      <c r="W7401" s="48"/>
      <c r="X7401" s="48"/>
      <c r="Y7401" s="48"/>
      <c r="AA7401" s="49">
        <f t="shared" si="811"/>
        <v>0.30127489532344937</v>
      </c>
      <c r="AB7401" s="9"/>
    </row>
    <row r="7402" spans="4:28" x14ac:dyDescent="0.3">
      <c r="D7402" s="34">
        <v>0.20523518293569026</v>
      </c>
      <c r="E7402" s="35">
        <v>61758917.706615947</v>
      </c>
      <c r="F7402" s="36">
        <v>0</v>
      </c>
      <c r="J7402" s="32">
        <f t="shared" si="805"/>
        <v>0.20523518293569026</v>
      </c>
      <c r="K7402" s="40">
        <f t="shared" si="806"/>
        <v>0.30085192107991937</v>
      </c>
      <c r="L7402" s="40">
        <f t="shared" si="807"/>
        <v>0</v>
      </c>
      <c r="M7402" s="41">
        <f t="shared" si="808"/>
        <v>0.50608710401560963</v>
      </c>
      <c r="N7402" s="52"/>
      <c r="O7402" s="52"/>
      <c r="P7402" s="52"/>
      <c r="T7402" s="44">
        <f t="shared" si="809"/>
        <v>0</v>
      </c>
      <c r="U7402" s="45">
        <f t="shared" si="810"/>
        <v>0</v>
      </c>
      <c r="V7402" s="48"/>
      <c r="W7402" s="48"/>
      <c r="X7402" s="48"/>
      <c r="Y7402" s="48"/>
      <c r="AA7402" s="49">
        <f t="shared" si="811"/>
        <v>0.30365226240936577</v>
      </c>
      <c r="AB7402" s="9"/>
    </row>
    <row r="7403" spans="4:28" x14ac:dyDescent="0.3">
      <c r="D7403" s="34">
        <v>0.23026811636333852</v>
      </c>
      <c r="E7403" s="35">
        <v>109757986.11157803</v>
      </c>
      <c r="F7403" s="36">
        <v>0</v>
      </c>
      <c r="J7403" s="32">
        <f t="shared" si="805"/>
        <v>0.23026811636333852</v>
      </c>
      <c r="K7403" s="40">
        <f t="shared" si="806"/>
        <v>0.53467421712919661</v>
      </c>
      <c r="L7403" s="40">
        <f t="shared" si="807"/>
        <v>0</v>
      </c>
      <c r="M7403" s="41">
        <f t="shared" si="808"/>
        <v>0.76494233349253515</v>
      </c>
      <c r="N7403" s="52"/>
      <c r="O7403" s="52"/>
      <c r="P7403" s="52"/>
      <c r="T7403" s="44">
        <f t="shared" si="809"/>
        <v>1.4942333492535154E-2</v>
      </c>
      <c r="U7403" s="45">
        <f t="shared" si="810"/>
        <v>0</v>
      </c>
      <c r="V7403" s="48"/>
      <c r="W7403" s="48"/>
      <c r="X7403" s="48"/>
      <c r="Y7403" s="48"/>
      <c r="AA7403" s="49">
        <f t="shared" si="811"/>
        <v>0.45896540009552106</v>
      </c>
      <c r="AB7403" s="9"/>
    </row>
    <row r="7404" spans="4:28" x14ac:dyDescent="0.3">
      <c r="D7404" s="34">
        <v>0.22942778728140797</v>
      </c>
      <c r="E7404" s="35">
        <v>70146024.269691393</v>
      </c>
      <c r="F7404" s="36">
        <v>0</v>
      </c>
      <c r="J7404" s="32">
        <f t="shared" si="805"/>
        <v>0.22942778728140797</v>
      </c>
      <c r="K7404" s="40">
        <f t="shared" si="806"/>
        <v>0.34170880807703302</v>
      </c>
      <c r="L7404" s="40">
        <f t="shared" si="807"/>
        <v>0</v>
      </c>
      <c r="M7404" s="41">
        <f t="shared" si="808"/>
        <v>0.57113659535844097</v>
      </c>
      <c r="N7404" s="52"/>
      <c r="O7404" s="52"/>
      <c r="P7404" s="52"/>
      <c r="T7404" s="44">
        <f t="shared" si="809"/>
        <v>0</v>
      </c>
      <c r="U7404" s="45">
        <f t="shared" si="810"/>
        <v>0</v>
      </c>
      <c r="V7404" s="48"/>
      <c r="W7404" s="48"/>
      <c r="X7404" s="48"/>
      <c r="Y7404" s="48"/>
      <c r="AA7404" s="49">
        <f t="shared" si="811"/>
        <v>0.34268195721506456</v>
      </c>
      <c r="AB7404" s="9"/>
    </row>
    <row r="7405" spans="4:28" x14ac:dyDescent="0.3">
      <c r="D7405" s="34">
        <v>0.24334010803112407</v>
      </c>
      <c r="E7405" s="35">
        <v>59800864.103777796</v>
      </c>
      <c r="F7405" s="36">
        <v>0</v>
      </c>
      <c r="J7405" s="32">
        <f t="shared" si="805"/>
        <v>0.24334010803112407</v>
      </c>
      <c r="K7405" s="40">
        <f t="shared" si="806"/>
        <v>0.29131347368047267</v>
      </c>
      <c r="L7405" s="40">
        <f t="shared" si="807"/>
        <v>0</v>
      </c>
      <c r="M7405" s="41">
        <f t="shared" si="808"/>
        <v>0.53465358171159671</v>
      </c>
      <c r="N7405" s="52"/>
      <c r="O7405" s="52"/>
      <c r="P7405" s="52"/>
      <c r="T7405" s="44">
        <f t="shared" si="809"/>
        <v>0</v>
      </c>
      <c r="U7405" s="45">
        <f t="shared" si="810"/>
        <v>0</v>
      </c>
      <c r="V7405" s="48"/>
      <c r="W7405" s="48"/>
      <c r="X7405" s="48"/>
      <c r="Y7405" s="48"/>
      <c r="AA7405" s="49">
        <f t="shared" si="811"/>
        <v>0.32079214902695802</v>
      </c>
      <c r="AB7405" s="9"/>
    </row>
    <row r="7406" spans="4:28" x14ac:dyDescent="0.3">
      <c r="D7406" s="34">
        <v>0.23571097123506973</v>
      </c>
      <c r="E7406" s="35">
        <v>73020364.83216238</v>
      </c>
      <c r="F7406" s="36">
        <v>53920311.592228256</v>
      </c>
      <c r="J7406" s="32">
        <f t="shared" si="805"/>
        <v>0.23571097123506973</v>
      </c>
      <c r="K7406" s="40">
        <f t="shared" si="806"/>
        <v>0.35571084878903686</v>
      </c>
      <c r="L7406" s="40">
        <f t="shared" si="807"/>
        <v>0.26266699498867557</v>
      </c>
      <c r="M7406" s="41">
        <f t="shared" si="808"/>
        <v>0.85408881501278211</v>
      </c>
      <c r="N7406" s="52"/>
      <c r="O7406" s="52"/>
      <c r="P7406" s="52"/>
      <c r="T7406" s="44">
        <f t="shared" si="809"/>
        <v>0.10408881501278211</v>
      </c>
      <c r="U7406" s="45">
        <f t="shared" si="810"/>
        <v>5.4088815012782065E-2</v>
      </c>
      <c r="V7406" s="48"/>
      <c r="W7406" s="48"/>
      <c r="X7406" s="48"/>
      <c r="Y7406" s="48"/>
      <c r="AA7406" s="49">
        <f t="shared" si="811"/>
        <v>0.51245328900766929</v>
      </c>
      <c r="AB7406" s="9"/>
    </row>
    <row r="7407" spans="4:28" x14ac:dyDescent="0.3">
      <c r="D7407" s="34">
        <v>0.23164219049262255</v>
      </c>
      <c r="E7407" s="35">
        <v>58980996.544094242</v>
      </c>
      <c r="F7407" s="36">
        <v>0</v>
      </c>
      <c r="J7407" s="32">
        <f t="shared" si="805"/>
        <v>0.23164219049262255</v>
      </c>
      <c r="K7407" s="40">
        <f t="shared" si="806"/>
        <v>0.28731957709806089</v>
      </c>
      <c r="L7407" s="40">
        <f t="shared" si="807"/>
        <v>0</v>
      </c>
      <c r="M7407" s="41">
        <f t="shared" si="808"/>
        <v>0.51896176759068346</v>
      </c>
      <c r="N7407" s="52"/>
      <c r="O7407" s="52"/>
      <c r="P7407" s="52"/>
      <c r="T7407" s="44">
        <f t="shared" si="809"/>
        <v>0</v>
      </c>
      <c r="U7407" s="45">
        <f t="shared" si="810"/>
        <v>0</v>
      </c>
      <c r="V7407" s="48"/>
      <c r="W7407" s="48"/>
      <c r="X7407" s="48"/>
      <c r="Y7407" s="48"/>
      <c r="AA7407" s="49">
        <f t="shared" si="811"/>
        <v>0.31137706055441006</v>
      </c>
      <c r="AB7407" s="9"/>
    </row>
    <row r="7408" spans="4:28" x14ac:dyDescent="0.3">
      <c r="D7408" s="34">
        <v>0.2447437957742207</v>
      </c>
      <c r="E7408" s="35">
        <v>75867987.453859091</v>
      </c>
      <c r="F7408" s="36">
        <v>0</v>
      </c>
      <c r="J7408" s="32">
        <f t="shared" si="805"/>
        <v>0.2447437957742207</v>
      </c>
      <c r="K7408" s="40">
        <f t="shared" si="806"/>
        <v>0.36958273592795793</v>
      </c>
      <c r="L7408" s="40">
        <f t="shared" si="807"/>
        <v>0</v>
      </c>
      <c r="M7408" s="41">
        <f t="shared" si="808"/>
        <v>0.61432653170217866</v>
      </c>
      <c r="N7408" s="52"/>
      <c r="O7408" s="52"/>
      <c r="P7408" s="52"/>
      <c r="T7408" s="44">
        <f t="shared" si="809"/>
        <v>0</v>
      </c>
      <c r="U7408" s="45">
        <f t="shared" si="810"/>
        <v>0</v>
      </c>
      <c r="V7408" s="48"/>
      <c r="W7408" s="48"/>
      <c r="X7408" s="48"/>
      <c r="Y7408" s="48"/>
      <c r="AA7408" s="49">
        <f t="shared" si="811"/>
        <v>0.36859591902130717</v>
      </c>
      <c r="AB7408" s="9"/>
    </row>
    <row r="7409" spans="4:28" x14ac:dyDescent="0.3">
      <c r="D7409" s="34">
        <v>0.21499009840815922</v>
      </c>
      <c r="E7409" s="35">
        <v>71562593.933648735</v>
      </c>
      <c r="F7409" s="36">
        <v>1486284.7205691631</v>
      </c>
      <c r="J7409" s="32">
        <f t="shared" si="805"/>
        <v>0.21499009840815922</v>
      </c>
      <c r="K7409" s="40">
        <f t="shared" si="806"/>
        <v>0.3486094747430139</v>
      </c>
      <c r="L7409" s="40">
        <f t="shared" si="807"/>
        <v>7.2402760614935875E-3</v>
      </c>
      <c r="M7409" s="41">
        <f t="shared" si="808"/>
        <v>0.57083984921266673</v>
      </c>
      <c r="N7409" s="52"/>
      <c r="O7409" s="52"/>
      <c r="P7409" s="52"/>
      <c r="T7409" s="44">
        <f t="shared" si="809"/>
        <v>0</v>
      </c>
      <c r="U7409" s="45">
        <f t="shared" si="810"/>
        <v>0</v>
      </c>
      <c r="V7409" s="48"/>
      <c r="W7409" s="48"/>
      <c r="X7409" s="48"/>
      <c r="Y7409" s="48"/>
      <c r="AA7409" s="49">
        <f t="shared" si="811"/>
        <v>0.34250390952760001</v>
      </c>
      <c r="AB7409" s="9"/>
    </row>
    <row r="7410" spans="4:28" x14ac:dyDescent="0.3">
      <c r="D7410" s="34">
        <v>0.21049872527580193</v>
      </c>
      <c r="E7410" s="35">
        <v>82359638.205328181</v>
      </c>
      <c r="F7410" s="36">
        <v>0</v>
      </c>
      <c r="J7410" s="32">
        <f t="shared" si="805"/>
        <v>0.21049872527580193</v>
      </c>
      <c r="K7410" s="40">
        <f t="shared" si="806"/>
        <v>0.40120611392880268</v>
      </c>
      <c r="L7410" s="40">
        <f t="shared" si="807"/>
        <v>0</v>
      </c>
      <c r="M7410" s="41">
        <f t="shared" si="808"/>
        <v>0.61170483920460461</v>
      </c>
      <c r="N7410" s="52"/>
      <c r="O7410" s="52"/>
      <c r="P7410" s="52"/>
      <c r="T7410" s="44">
        <f t="shared" si="809"/>
        <v>0</v>
      </c>
      <c r="U7410" s="45">
        <f t="shared" si="810"/>
        <v>0</v>
      </c>
      <c r="V7410" s="48"/>
      <c r="W7410" s="48"/>
      <c r="X7410" s="48"/>
      <c r="Y7410" s="48"/>
      <c r="AA7410" s="49">
        <f t="shared" si="811"/>
        <v>0.36702290352276273</v>
      </c>
      <c r="AB7410" s="9"/>
    </row>
    <row r="7411" spans="4:28" x14ac:dyDescent="0.3">
      <c r="D7411" s="34">
        <v>0.22911579507297669</v>
      </c>
      <c r="E7411" s="35">
        <v>51718503.503478356</v>
      </c>
      <c r="F7411" s="36">
        <v>0</v>
      </c>
      <c r="J7411" s="32">
        <f t="shared" si="805"/>
        <v>0.22911579507297669</v>
      </c>
      <c r="K7411" s="40">
        <f t="shared" si="806"/>
        <v>0.25194112384409828</v>
      </c>
      <c r="L7411" s="40">
        <f t="shared" si="807"/>
        <v>0</v>
      </c>
      <c r="M7411" s="41">
        <f t="shared" si="808"/>
        <v>0.48105691891707497</v>
      </c>
      <c r="N7411" s="52"/>
      <c r="O7411" s="52"/>
      <c r="P7411" s="52"/>
      <c r="T7411" s="44">
        <f t="shared" si="809"/>
        <v>0</v>
      </c>
      <c r="U7411" s="45">
        <f t="shared" si="810"/>
        <v>0</v>
      </c>
      <c r="V7411" s="48"/>
      <c r="W7411" s="48"/>
      <c r="X7411" s="48"/>
      <c r="Y7411" s="48"/>
      <c r="AA7411" s="49">
        <f t="shared" si="811"/>
        <v>0.28863415135024495</v>
      </c>
      <c r="AB7411" s="9"/>
    </row>
    <row r="7412" spans="4:28" x14ac:dyDescent="0.3">
      <c r="D7412" s="34">
        <v>0.22630817590655034</v>
      </c>
      <c r="E7412" s="35">
        <v>38301004.214056566</v>
      </c>
      <c r="F7412" s="36">
        <v>0</v>
      </c>
      <c r="J7412" s="32">
        <f t="shared" si="805"/>
        <v>0.22630817590655034</v>
      </c>
      <c r="K7412" s="40">
        <f t="shared" si="806"/>
        <v>0.18657922005415273</v>
      </c>
      <c r="L7412" s="40">
        <f t="shared" si="807"/>
        <v>0</v>
      </c>
      <c r="M7412" s="41">
        <f t="shared" si="808"/>
        <v>0.41288739596070306</v>
      </c>
      <c r="N7412" s="52"/>
      <c r="O7412" s="52"/>
      <c r="P7412" s="52"/>
      <c r="T7412" s="44">
        <f t="shared" si="809"/>
        <v>0</v>
      </c>
      <c r="U7412" s="45">
        <f t="shared" si="810"/>
        <v>0</v>
      </c>
      <c r="V7412" s="48"/>
      <c r="W7412" s="48"/>
      <c r="X7412" s="48"/>
      <c r="Y7412" s="48"/>
      <c r="AA7412" s="49">
        <f t="shared" si="811"/>
        <v>0.24773243757642183</v>
      </c>
      <c r="AB7412" s="9"/>
    </row>
    <row r="7413" spans="4:28" x14ac:dyDescent="0.3">
      <c r="D7413" s="34">
        <v>0.19874349991563303</v>
      </c>
      <c r="E7413" s="35">
        <v>77779904.918367669</v>
      </c>
      <c r="F7413" s="36">
        <v>0</v>
      </c>
      <c r="J7413" s="32">
        <f t="shared" si="805"/>
        <v>0.19874349991563303</v>
      </c>
      <c r="K7413" s="40">
        <f t="shared" si="806"/>
        <v>0.37889643609472812</v>
      </c>
      <c r="L7413" s="40">
        <f t="shared" si="807"/>
        <v>0</v>
      </c>
      <c r="M7413" s="41">
        <f t="shared" si="808"/>
        <v>0.57763993601036112</v>
      </c>
      <c r="N7413" s="52"/>
      <c r="O7413" s="52"/>
      <c r="P7413" s="52"/>
      <c r="T7413" s="44">
        <f t="shared" si="809"/>
        <v>0</v>
      </c>
      <c r="U7413" s="45">
        <f t="shared" si="810"/>
        <v>0</v>
      </c>
      <c r="V7413" s="48"/>
      <c r="W7413" s="48"/>
      <c r="X7413" s="48"/>
      <c r="Y7413" s="48"/>
      <c r="AA7413" s="49">
        <f t="shared" si="811"/>
        <v>0.34658396160621668</v>
      </c>
      <c r="AB7413" s="9"/>
    </row>
    <row r="7414" spans="4:28" x14ac:dyDescent="0.3">
      <c r="D7414" s="34">
        <v>0.24252440221611013</v>
      </c>
      <c r="E7414" s="35">
        <v>60417762.997683987</v>
      </c>
      <c r="F7414" s="36">
        <v>7473522.7984572956</v>
      </c>
      <c r="J7414" s="32">
        <f t="shared" si="805"/>
        <v>0.24252440221611013</v>
      </c>
      <c r="K7414" s="40">
        <f t="shared" si="806"/>
        <v>0.29431863025114668</v>
      </c>
      <c r="L7414" s="40">
        <f t="shared" si="807"/>
        <v>3.6406462008151244E-2</v>
      </c>
      <c r="M7414" s="41">
        <f t="shared" si="808"/>
        <v>0.57324949447540807</v>
      </c>
      <c r="N7414" s="52"/>
      <c r="O7414" s="52"/>
      <c r="P7414" s="52"/>
      <c r="T7414" s="44">
        <f t="shared" si="809"/>
        <v>0</v>
      </c>
      <c r="U7414" s="45">
        <f t="shared" si="810"/>
        <v>0</v>
      </c>
      <c r="V7414" s="48"/>
      <c r="W7414" s="48"/>
      <c r="X7414" s="48"/>
      <c r="Y7414" s="48"/>
      <c r="AA7414" s="49">
        <f t="shared" si="811"/>
        <v>0.34394969668524483</v>
      </c>
      <c r="AB7414" s="9"/>
    </row>
    <row r="7415" spans="4:28" x14ac:dyDescent="0.3">
      <c r="D7415" s="34">
        <v>0.2543561505023223</v>
      </c>
      <c r="E7415" s="35">
        <v>178563079.58019492</v>
      </c>
      <c r="F7415" s="36">
        <v>0</v>
      </c>
      <c r="J7415" s="32">
        <f t="shared" si="805"/>
        <v>0.2543561505023223</v>
      </c>
      <c r="K7415" s="40">
        <f t="shared" si="806"/>
        <v>0.8698508251204875</v>
      </c>
      <c r="L7415" s="40">
        <f t="shared" si="807"/>
        <v>0</v>
      </c>
      <c r="M7415" s="41">
        <f t="shared" si="808"/>
        <v>1.1242069756228097</v>
      </c>
      <c r="N7415" s="52"/>
      <c r="O7415" s="52"/>
      <c r="P7415" s="52"/>
      <c r="T7415" s="44">
        <f t="shared" si="809"/>
        <v>0.37420697562280969</v>
      </c>
      <c r="U7415" s="45">
        <f t="shared" si="810"/>
        <v>0.32420697562280965</v>
      </c>
      <c r="V7415" s="48"/>
      <c r="W7415" s="48"/>
      <c r="X7415" s="48"/>
      <c r="Y7415" s="48"/>
      <c r="AA7415" s="49">
        <f t="shared" si="811"/>
        <v>0.67452418537368575</v>
      </c>
      <c r="AB7415" s="9"/>
    </row>
    <row r="7416" spans="4:28" x14ac:dyDescent="0.3">
      <c r="D7416" s="34">
        <v>0.23456406678303832</v>
      </c>
      <c r="E7416" s="35">
        <v>61514397.401012726</v>
      </c>
      <c r="F7416" s="36">
        <v>0</v>
      </c>
      <c r="J7416" s="32">
        <f t="shared" si="805"/>
        <v>0.23456406678303832</v>
      </c>
      <c r="K7416" s="40">
        <f t="shared" si="806"/>
        <v>0.29966076672657976</v>
      </c>
      <c r="L7416" s="40">
        <f t="shared" si="807"/>
        <v>0</v>
      </c>
      <c r="M7416" s="41">
        <f t="shared" si="808"/>
        <v>0.53422483350961802</v>
      </c>
      <c r="N7416" s="52"/>
      <c r="O7416" s="52"/>
      <c r="P7416" s="52"/>
      <c r="T7416" s="44">
        <f t="shared" si="809"/>
        <v>0</v>
      </c>
      <c r="U7416" s="45">
        <f t="shared" si="810"/>
        <v>0</v>
      </c>
      <c r="V7416" s="48"/>
      <c r="W7416" s="48"/>
      <c r="X7416" s="48"/>
      <c r="Y7416" s="48"/>
      <c r="AA7416" s="49">
        <f t="shared" si="811"/>
        <v>0.32053490010577079</v>
      </c>
      <c r="AB7416" s="9"/>
    </row>
    <row r="7417" spans="4:28" x14ac:dyDescent="0.3">
      <c r="D7417" s="34">
        <v>0.20738886189603059</v>
      </c>
      <c r="E7417" s="35">
        <v>72695595.823191553</v>
      </c>
      <c r="F7417" s="36">
        <v>0</v>
      </c>
      <c r="J7417" s="32">
        <f t="shared" si="805"/>
        <v>0.20738886189603059</v>
      </c>
      <c r="K7417" s="40">
        <f t="shared" si="806"/>
        <v>0.35412877151365046</v>
      </c>
      <c r="L7417" s="40">
        <f t="shared" si="807"/>
        <v>0</v>
      </c>
      <c r="M7417" s="41">
        <f t="shared" si="808"/>
        <v>0.56151763340968108</v>
      </c>
      <c r="N7417" s="52"/>
      <c r="O7417" s="52"/>
      <c r="P7417" s="52"/>
      <c r="T7417" s="44">
        <f t="shared" si="809"/>
        <v>0</v>
      </c>
      <c r="U7417" s="45">
        <f t="shared" si="810"/>
        <v>0</v>
      </c>
      <c r="V7417" s="48"/>
      <c r="W7417" s="48"/>
      <c r="X7417" s="48"/>
      <c r="Y7417" s="48"/>
      <c r="AA7417" s="49">
        <f t="shared" si="811"/>
        <v>0.33691058004580865</v>
      </c>
      <c r="AB7417" s="9"/>
    </row>
    <row r="7418" spans="4:28" x14ac:dyDescent="0.3">
      <c r="D7418" s="34">
        <v>0.24725502936495353</v>
      </c>
      <c r="E7418" s="35">
        <v>48127750.703582048</v>
      </c>
      <c r="F7418" s="36">
        <v>0</v>
      </c>
      <c r="J7418" s="32">
        <f t="shared" si="805"/>
        <v>0.24725502936495353</v>
      </c>
      <c r="K7418" s="40">
        <f t="shared" si="806"/>
        <v>0.23444915801814636</v>
      </c>
      <c r="L7418" s="40">
        <f t="shared" si="807"/>
        <v>0</v>
      </c>
      <c r="M7418" s="41">
        <f t="shared" si="808"/>
        <v>0.48170418738309989</v>
      </c>
      <c r="N7418" s="52"/>
      <c r="O7418" s="52"/>
      <c r="P7418" s="52"/>
      <c r="T7418" s="44">
        <f t="shared" si="809"/>
        <v>0</v>
      </c>
      <c r="U7418" s="45">
        <f t="shared" si="810"/>
        <v>0</v>
      </c>
      <c r="V7418" s="48"/>
      <c r="W7418" s="48"/>
      <c r="X7418" s="48"/>
      <c r="Y7418" s="48"/>
      <c r="AA7418" s="49">
        <f t="shared" si="811"/>
        <v>0.28902251242985993</v>
      </c>
      <c r="AB7418" s="9"/>
    </row>
    <row r="7419" spans="4:28" x14ac:dyDescent="0.3">
      <c r="D7419" s="34">
        <v>0.20117382269276998</v>
      </c>
      <c r="E7419" s="35">
        <v>57511401.308429554</v>
      </c>
      <c r="F7419" s="36">
        <v>1424596.7539114973</v>
      </c>
      <c r="J7419" s="32">
        <f t="shared" si="805"/>
        <v>0.20117382269276998</v>
      </c>
      <c r="K7419" s="40">
        <f t="shared" si="806"/>
        <v>0.28016060206614812</v>
      </c>
      <c r="L7419" s="40">
        <f t="shared" si="807"/>
        <v>6.9397697708128382E-3</v>
      </c>
      <c r="M7419" s="41">
        <f t="shared" si="808"/>
        <v>0.48827419452973092</v>
      </c>
      <c r="N7419" s="52"/>
      <c r="O7419" s="52"/>
      <c r="P7419" s="52"/>
      <c r="T7419" s="44">
        <f t="shared" si="809"/>
        <v>0</v>
      </c>
      <c r="U7419" s="45">
        <f t="shared" si="810"/>
        <v>0</v>
      </c>
      <c r="V7419" s="48"/>
      <c r="W7419" s="48"/>
      <c r="X7419" s="48"/>
      <c r="Y7419" s="48"/>
      <c r="AA7419" s="49">
        <f t="shared" si="811"/>
        <v>0.29296451671783852</v>
      </c>
      <c r="AB7419" s="9"/>
    </row>
    <row r="7420" spans="4:28" x14ac:dyDescent="0.3">
      <c r="D7420" s="34">
        <v>0.24447696693982549</v>
      </c>
      <c r="E7420" s="35">
        <v>114227080.21916786</v>
      </c>
      <c r="F7420" s="36">
        <v>39040945.939783253</v>
      </c>
      <c r="J7420" s="32">
        <f t="shared" si="805"/>
        <v>0.24447696693982549</v>
      </c>
      <c r="K7420" s="40">
        <f t="shared" si="806"/>
        <v>0.55644492810801471</v>
      </c>
      <c r="L7420" s="40">
        <f t="shared" si="807"/>
        <v>0.19018376653810473</v>
      </c>
      <c r="M7420" s="41">
        <f t="shared" si="808"/>
        <v>0.99110566158594493</v>
      </c>
      <c r="N7420" s="52"/>
      <c r="O7420" s="52"/>
      <c r="P7420" s="52"/>
      <c r="T7420" s="44">
        <f t="shared" si="809"/>
        <v>0.24110566158594493</v>
      </c>
      <c r="U7420" s="45">
        <f t="shared" si="810"/>
        <v>0.19110566158594489</v>
      </c>
      <c r="V7420" s="48"/>
      <c r="W7420" s="48"/>
      <c r="X7420" s="48"/>
      <c r="Y7420" s="48"/>
      <c r="AA7420" s="49">
        <f t="shared" si="811"/>
        <v>0.59466339695156689</v>
      </c>
      <c r="AB7420" s="9"/>
    </row>
    <row r="7421" spans="4:28" x14ac:dyDescent="0.3">
      <c r="D7421" s="34">
        <v>0.22507863739867995</v>
      </c>
      <c r="E7421" s="35">
        <v>425266116.92780429</v>
      </c>
      <c r="F7421" s="36">
        <v>16055555.845151385</v>
      </c>
      <c r="J7421" s="32">
        <f t="shared" si="805"/>
        <v>0.22507863739867995</v>
      </c>
      <c r="K7421" s="40">
        <f t="shared" si="806"/>
        <v>2.071638121246119</v>
      </c>
      <c r="L7421" s="40">
        <f t="shared" si="807"/>
        <v>7.8212912392120346E-2</v>
      </c>
      <c r="M7421" s="41">
        <f t="shared" si="808"/>
        <v>2.3749296710369192</v>
      </c>
      <c r="N7421" s="52"/>
      <c r="O7421" s="52"/>
      <c r="P7421" s="52"/>
      <c r="T7421" s="44">
        <f t="shared" si="809"/>
        <v>1.25</v>
      </c>
      <c r="U7421" s="45">
        <f t="shared" si="810"/>
        <v>1.2</v>
      </c>
      <c r="V7421" s="48"/>
      <c r="W7421" s="48"/>
      <c r="X7421" s="48"/>
      <c r="Y7421" s="48"/>
      <c r="AA7421" s="49">
        <f t="shared" si="811"/>
        <v>1.4249578026221514</v>
      </c>
      <c r="AB7421" s="9"/>
    </row>
    <row r="7422" spans="4:28" x14ac:dyDescent="0.3">
      <c r="D7422" s="34">
        <v>0.2250942173465636</v>
      </c>
      <c r="E7422" s="35">
        <v>64986768.565783039</v>
      </c>
      <c r="F7422" s="36">
        <v>0</v>
      </c>
      <c r="J7422" s="32">
        <f t="shared" si="805"/>
        <v>0.2250942173465636</v>
      </c>
      <c r="K7422" s="40">
        <f t="shared" si="806"/>
        <v>0.31657604915731052</v>
      </c>
      <c r="L7422" s="40">
        <f t="shared" si="807"/>
        <v>0</v>
      </c>
      <c r="M7422" s="41">
        <f t="shared" si="808"/>
        <v>0.54167026650387418</v>
      </c>
      <c r="N7422" s="52"/>
      <c r="O7422" s="52"/>
      <c r="P7422" s="52"/>
      <c r="T7422" s="44">
        <f t="shared" si="809"/>
        <v>0</v>
      </c>
      <c r="U7422" s="45">
        <f t="shared" si="810"/>
        <v>0</v>
      </c>
      <c r="V7422" s="48"/>
      <c r="W7422" s="48"/>
      <c r="X7422" s="48"/>
      <c r="Y7422" s="48"/>
      <c r="AA7422" s="49">
        <f t="shared" si="811"/>
        <v>0.32500215990232451</v>
      </c>
      <c r="AB7422" s="9"/>
    </row>
    <row r="7423" spans="4:28" x14ac:dyDescent="0.3">
      <c r="D7423" s="34">
        <v>0.21177693438831752</v>
      </c>
      <c r="E7423" s="35">
        <v>77338092.828879043</v>
      </c>
      <c r="F7423" s="36">
        <v>0</v>
      </c>
      <c r="J7423" s="32">
        <f t="shared" si="805"/>
        <v>0.21177693438831752</v>
      </c>
      <c r="K7423" s="40">
        <f t="shared" si="806"/>
        <v>0.37674419604883841</v>
      </c>
      <c r="L7423" s="40">
        <f t="shared" si="807"/>
        <v>0</v>
      </c>
      <c r="M7423" s="41">
        <f t="shared" si="808"/>
        <v>0.58852113043715593</v>
      </c>
      <c r="N7423" s="52"/>
      <c r="O7423" s="52"/>
      <c r="P7423" s="52"/>
      <c r="T7423" s="44">
        <f t="shared" si="809"/>
        <v>0</v>
      </c>
      <c r="U7423" s="45">
        <f t="shared" si="810"/>
        <v>0</v>
      </c>
      <c r="V7423" s="48"/>
      <c r="W7423" s="48"/>
      <c r="X7423" s="48"/>
      <c r="Y7423" s="48"/>
      <c r="AA7423" s="49">
        <f t="shared" si="811"/>
        <v>0.35311267826229353</v>
      </c>
      <c r="AB7423" s="9"/>
    </row>
    <row r="7424" spans="4:28" x14ac:dyDescent="0.3">
      <c r="D7424" s="34">
        <v>0.23497737140497255</v>
      </c>
      <c r="E7424" s="35">
        <v>44865416.273334458</v>
      </c>
      <c r="F7424" s="36">
        <v>0</v>
      </c>
      <c r="J7424" s="32">
        <f t="shared" si="805"/>
        <v>0.23497737140497255</v>
      </c>
      <c r="K7424" s="40">
        <f t="shared" si="806"/>
        <v>0.21855704693537703</v>
      </c>
      <c r="L7424" s="40">
        <f t="shared" si="807"/>
        <v>0</v>
      </c>
      <c r="M7424" s="41">
        <f t="shared" si="808"/>
        <v>0.45353441834034958</v>
      </c>
      <c r="N7424" s="52"/>
      <c r="O7424" s="52"/>
      <c r="P7424" s="52"/>
      <c r="T7424" s="44">
        <f t="shared" si="809"/>
        <v>0</v>
      </c>
      <c r="U7424" s="45">
        <f t="shared" si="810"/>
        <v>0</v>
      </c>
      <c r="V7424" s="48"/>
      <c r="W7424" s="48"/>
      <c r="X7424" s="48"/>
      <c r="Y7424" s="48"/>
      <c r="AA7424" s="49">
        <f t="shared" si="811"/>
        <v>0.27212065100420973</v>
      </c>
      <c r="AB7424" s="9"/>
    </row>
    <row r="7425" spans="4:28" x14ac:dyDescent="0.3">
      <c r="D7425" s="34">
        <v>0.21507845623104688</v>
      </c>
      <c r="E7425" s="35">
        <v>69183698.402920797</v>
      </c>
      <c r="F7425" s="36">
        <v>1430183.9593275753</v>
      </c>
      <c r="J7425" s="32">
        <f t="shared" si="805"/>
        <v>0.21507845623104688</v>
      </c>
      <c r="K7425" s="40">
        <f t="shared" si="806"/>
        <v>0.33702094118308618</v>
      </c>
      <c r="L7425" s="40">
        <f t="shared" si="807"/>
        <v>6.9669872406992175E-3</v>
      </c>
      <c r="M7425" s="41">
        <f t="shared" si="808"/>
        <v>0.55906638465483227</v>
      </c>
      <c r="N7425" s="52"/>
      <c r="O7425" s="52"/>
      <c r="P7425" s="52"/>
      <c r="T7425" s="44">
        <f t="shared" si="809"/>
        <v>0</v>
      </c>
      <c r="U7425" s="45">
        <f t="shared" si="810"/>
        <v>0</v>
      </c>
      <c r="V7425" s="48"/>
      <c r="W7425" s="48"/>
      <c r="X7425" s="48"/>
      <c r="Y7425" s="48"/>
      <c r="AA7425" s="49">
        <f t="shared" si="811"/>
        <v>0.33543983079289935</v>
      </c>
      <c r="AB7425" s="9"/>
    </row>
    <row r="7426" spans="4:28" x14ac:dyDescent="0.3">
      <c r="D7426" s="34">
        <v>0.22351684693896456</v>
      </c>
      <c r="E7426" s="35">
        <v>83903636.983681336</v>
      </c>
      <c r="F7426" s="36">
        <v>0</v>
      </c>
      <c r="J7426" s="32">
        <f t="shared" si="805"/>
        <v>0.22351684693896456</v>
      </c>
      <c r="K7426" s="40">
        <f t="shared" si="806"/>
        <v>0.40872753781157312</v>
      </c>
      <c r="L7426" s="40">
        <f t="shared" si="807"/>
        <v>0</v>
      </c>
      <c r="M7426" s="41">
        <f t="shared" si="808"/>
        <v>0.63224438475053768</v>
      </c>
      <c r="N7426" s="52"/>
      <c r="O7426" s="52"/>
      <c r="P7426" s="52"/>
      <c r="T7426" s="44">
        <f t="shared" si="809"/>
        <v>0</v>
      </c>
      <c r="U7426" s="45">
        <f t="shared" si="810"/>
        <v>0</v>
      </c>
      <c r="V7426" s="48"/>
      <c r="W7426" s="48"/>
      <c r="X7426" s="48"/>
      <c r="Y7426" s="48"/>
      <c r="AA7426" s="49">
        <f t="shared" si="811"/>
        <v>0.37934663085032261</v>
      </c>
      <c r="AB7426" s="9"/>
    </row>
    <row r="7427" spans="4:28" x14ac:dyDescent="0.3">
      <c r="D7427" s="34">
        <v>0.24155337316974906</v>
      </c>
      <c r="E7427" s="35">
        <v>86018902.12175782</v>
      </c>
      <c r="F7427" s="36">
        <v>0</v>
      </c>
      <c r="J7427" s="32">
        <f t="shared" si="805"/>
        <v>0.24155337316974906</v>
      </c>
      <c r="K7427" s="40">
        <f t="shared" si="806"/>
        <v>0.41903182428574359</v>
      </c>
      <c r="L7427" s="40">
        <f t="shared" si="807"/>
        <v>0</v>
      </c>
      <c r="M7427" s="41">
        <f t="shared" si="808"/>
        <v>0.6605851974554926</v>
      </c>
      <c r="N7427" s="52"/>
      <c r="O7427" s="52"/>
      <c r="P7427" s="52"/>
      <c r="T7427" s="44">
        <f t="shared" si="809"/>
        <v>0</v>
      </c>
      <c r="U7427" s="45">
        <f t="shared" si="810"/>
        <v>0</v>
      </c>
      <c r="V7427" s="48"/>
      <c r="W7427" s="48"/>
      <c r="X7427" s="48"/>
      <c r="Y7427" s="48"/>
      <c r="AA7427" s="49">
        <f t="shared" si="811"/>
        <v>0.39635111847329557</v>
      </c>
      <c r="AB7427" s="9"/>
    </row>
    <row r="7428" spans="4:28" x14ac:dyDescent="0.3">
      <c r="D7428" s="34">
        <v>0.22589758839564353</v>
      </c>
      <c r="E7428" s="35">
        <v>60362288.009964675</v>
      </c>
      <c r="F7428" s="36">
        <v>0</v>
      </c>
      <c r="J7428" s="32">
        <f t="shared" ref="J7428:J7491" si="812">D7428</f>
        <v>0.22589758839564353</v>
      </c>
      <c r="K7428" s="40">
        <f t="shared" ref="K7428:K7491" si="813">E7428/$B$4</f>
        <v>0.29404838981872</v>
      </c>
      <c r="L7428" s="40">
        <f t="shared" ref="L7428:L7491" si="814">F7428/$B$4</f>
        <v>0</v>
      </c>
      <c r="M7428" s="41">
        <f t="shared" si="808"/>
        <v>0.5199459782143635</v>
      </c>
      <c r="N7428" s="52"/>
      <c r="O7428" s="52"/>
      <c r="P7428" s="52"/>
      <c r="T7428" s="44">
        <f t="shared" si="809"/>
        <v>0</v>
      </c>
      <c r="U7428" s="45">
        <f t="shared" si="810"/>
        <v>0</v>
      </c>
      <c r="V7428" s="48"/>
      <c r="W7428" s="48"/>
      <c r="X7428" s="48"/>
      <c r="Y7428" s="48"/>
      <c r="AA7428" s="49">
        <f t="shared" si="811"/>
        <v>0.31196758692861809</v>
      </c>
      <c r="AB7428" s="9"/>
    </row>
    <row r="7429" spans="4:28" x14ac:dyDescent="0.3">
      <c r="D7429" s="34">
        <v>0.19679849309818617</v>
      </c>
      <c r="E7429" s="35">
        <v>58235180.326964416</v>
      </c>
      <c r="F7429" s="36">
        <v>30929630.053772479</v>
      </c>
      <c r="J7429" s="32">
        <f t="shared" si="812"/>
        <v>0.19679849309818617</v>
      </c>
      <c r="K7429" s="40">
        <f t="shared" si="813"/>
        <v>0.28368641366145436</v>
      </c>
      <c r="L7429" s="40">
        <f t="shared" si="814"/>
        <v>0.15067036414357102</v>
      </c>
      <c r="M7429" s="41">
        <f t="shared" ref="M7429:M7492" si="815">SUM(J7429:L7429)</f>
        <v>0.63115527090321155</v>
      </c>
      <c r="N7429" s="52"/>
      <c r="O7429" s="52"/>
      <c r="P7429" s="52"/>
      <c r="T7429" s="44">
        <f t="shared" ref="T7429:T7492" si="816">MIN(MAX(M7429-75%,0),125%)</f>
        <v>0</v>
      </c>
      <c r="U7429" s="45">
        <f t="shared" ref="U7429:U7492" si="817">MIN(MAX(M7429-80%,0),120%)</f>
        <v>0</v>
      </c>
      <c r="V7429" s="48"/>
      <c r="W7429" s="48"/>
      <c r="X7429" s="48"/>
      <c r="Y7429" s="48"/>
      <c r="AA7429" s="49">
        <f t="shared" ref="AA7429:AA7492" si="818">M7429*60%</f>
        <v>0.37869316254192692</v>
      </c>
      <c r="AB7429" s="9"/>
    </row>
    <row r="7430" spans="4:28" x14ac:dyDescent="0.3">
      <c r="D7430" s="34">
        <v>0.19444454246217491</v>
      </c>
      <c r="E7430" s="35">
        <v>57868073.807993487</v>
      </c>
      <c r="F7430" s="36">
        <v>0</v>
      </c>
      <c r="J7430" s="32">
        <f t="shared" si="812"/>
        <v>0.19444454246217491</v>
      </c>
      <c r="K7430" s="40">
        <f t="shared" si="813"/>
        <v>0.28189809376248803</v>
      </c>
      <c r="L7430" s="40">
        <f t="shared" si="814"/>
        <v>0</v>
      </c>
      <c r="M7430" s="41">
        <f t="shared" si="815"/>
        <v>0.47634263622466294</v>
      </c>
      <c r="N7430" s="52"/>
      <c r="O7430" s="52"/>
      <c r="P7430" s="52"/>
      <c r="T7430" s="44">
        <f t="shared" si="816"/>
        <v>0</v>
      </c>
      <c r="U7430" s="45">
        <f t="shared" si="817"/>
        <v>0</v>
      </c>
      <c r="V7430" s="48"/>
      <c r="W7430" s="48"/>
      <c r="X7430" s="48"/>
      <c r="Y7430" s="48"/>
      <c r="AA7430" s="49">
        <f t="shared" si="818"/>
        <v>0.28580558173479775</v>
      </c>
      <c r="AB7430" s="9"/>
    </row>
    <row r="7431" spans="4:28" x14ac:dyDescent="0.3">
      <c r="D7431" s="34">
        <v>0.2038264370700065</v>
      </c>
      <c r="E7431" s="35">
        <v>50076280.562743567</v>
      </c>
      <c r="F7431" s="36">
        <v>4424514.8671545405</v>
      </c>
      <c r="J7431" s="32">
        <f t="shared" si="812"/>
        <v>0.2038264370700065</v>
      </c>
      <c r="K7431" s="40">
        <f t="shared" si="813"/>
        <v>0.2439412115252228</v>
      </c>
      <c r="L7431" s="40">
        <f t="shared" si="814"/>
        <v>2.1553548006679375E-2</v>
      </c>
      <c r="M7431" s="41">
        <f t="shared" si="815"/>
        <v>0.46932119660190869</v>
      </c>
      <c r="N7431" s="52"/>
      <c r="O7431" s="52"/>
      <c r="P7431" s="52"/>
      <c r="T7431" s="44">
        <f t="shared" si="816"/>
        <v>0</v>
      </c>
      <c r="U7431" s="45">
        <f t="shared" si="817"/>
        <v>0</v>
      </c>
      <c r="V7431" s="48"/>
      <c r="W7431" s="48"/>
      <c r="X7431" s="48"/>
      <c r="Y7431" s="48"/>
      <c r="AA7431" s="49">
        <f t="shared" si="818"/>
        <v>0.28159271796114521</v>
      </c>
      <c r="AB7431" s="9"/>
    </row>
    <row r="7432" spans="4:28" x14ac:dyDescent="0.3">
      <c r="D7432" s="34">
        <v>0.22271424232766948</v>
      </c>
      <c r="E7432" s="35">
        <v>27016073.783859111</v>
      </c>
      <c r="F7432" s="36">
        <v>0</v>
      </c>
      <c r="J7432" s="32">
        <f t="shared" si="812"/>
        <v>0.22271424232766948</v>
      </c>
      <c r="K7432" s="40">
        <f t="shared" si="813"/>
        <v>0.13160589595371361</v>
      </c>
      <c r="L7432" s="40">
        <f t="shared" si="814"/>
        <v>0</v>
      </c>
      <c r="M7432" s="41">
        <f t="shared" si="815"/>
        <v>0.35432013828138309</v>
      </c>
      <c r="N7432" s="52"/>
      <c r="O7432" s="52"/>
      <c r="P7432" s="52"/>
      <c r="T7432" s="44">
        <f t="shared" si="816"/>
        <v>0</v>
      </c>
      <c r="U7432" s="45">
        <f t="shared" si="817"/>
        <v>0</v>
      </c>
      <c r="V7432" s="48"/>
      <c r="W7432" s="48"/>
      <c r="X7432" s="48"/>
      <c r="Y7432" s="48"/>
      <c r="AA7432" s="49">
        <f t="shared" si="818"/>
        <v>0.21259208296882984</v>
      </c>
      <c r="AB7432" s="9"/>
    </row>
    <row r="7433" spans="4:28" x14ac:dyDescent="0.3">
      <c r="D7433" s="34">
        <v>0.22622164130094602</v>
      </c>
      <c r="E7433" s="35">
        <v>76946465.248561561</v>
      </c>
      <c r="F7433" s="36">
        <v>30639339.667879511</v>
      </c>
      <c r="J7433" s="32">
        <f t="shared" si="812"/>
        <v>0.22622164130094602</v>
      </c>
      <c r="K7433" s="40">
        <f t="shared" si="813"/>
        <v>0.37483642443849213</v>
      </c>
      <c r="L7433" s="40">
        <f t="shared" si="814"/>
        <v>0.14925624576990049</v>
      </c>
      <c r="M7433" s="41">
        <f t="shared" si="815"/>
        <v>0.75031431150933869</v>
      </c>
      <c r="N7433" s="52"/>
      <c r="O7433" s="52"/>
      <c r="P7433" s="52"/>
      <c r="T7433" s="44">
        <f t="shared" si="816"/>
        <v>3.143115093386939E-4</v>
      </c>
      <c r="U7433" s="45">
        <f t="shared" si="817"/>
        <v>0</v>
      </c>
      <c r="V7433" s="48"/>
      <c r="W7433" s="48"/>
      <c r="X7433" s="48"/>
      <c r="Y7433" s="48"/>
      <c r="AA7433" s="49">
        <f t="shared" si="818"/>
        <v>0.45018858690560321</v>
      </c>
      <c r="AB7433" s="9"/>
    </row>
    <row r="7434" spans="4:28" x14ac:dyDescent="0.3">
      <c r="D7434" s="34">
        <v>0.2447504150304573</v>
      </c>
      <c r="E7434" s="35">
        <v>97557351.142534196</v>
      </c>
      <c r="F7434" s="36">
        <v>0</v>
      </c>
      <c r="J7434" s="32">
        <f t="shared" si="812"/>
        <v>0.2447504150304573</v>
      </c>
      <c r="K7434" s="40">
        <f t="shared" si="813"/>
        <v>0.47524013691638117</v>
      </c>
      <c r="L7434" s="40">
        <f t="shared" si="814"/>
        <v>0</v>
      </c>
      <c r="M7434" s="41">
        <f t="shared" si="815"/>
        <v>0.71999055194683848</v>
      </c>
      <c r="N7434" s="52"/>
      <c r="O7434" s="52"/>
      <c r="P7434" s="52"/>
      <c r="T7434" s="44">
        <f t="shared" si="816"/>
        <v>0</v>
      </c>
      <c r="U7434" s="45">
        <f t="shared" si="817"/>
        <v>0</v>
      </c>
      <c r="V7434" s="48"/>
      <c r="W7434" s="48"/>
      <c r="X7434" s="48"/>
      <c r="Y7434" s="48"/>
      <c r="AA7434" s="49">
        <f t="shared" si="818"/>
        <v>0.4319943311681031</v>
      </c>
      <c r="AB7434" s="9"/>
    </row>
    <row r="7435" spans="4:28" x14ac:dyDescent="0.3">
      <c r="D7435" s="34">
        <v>0.22530856821646247</v>
      </c>
      <c r="E7435" s="35">
        <v>93197528.234754503</v>
      </c>
      <c r="F7435" s="36">
        <v>0</v>
      </c>
      <c r="J7435" s="32">
        <f t="shared" si="812"/>
        <v>0.22530856821646247</v>
      </c>
      <c r="K7435" s="40">
        <f t="shared" si="813"/>
        <v>0.45400172882761297</v>
      </c>
      <c r="L7435" s="40">
        <f t="shared" si="814"/>
        <v>0</v>
      </c>
      <c r="M7435" s="41">
        <f t="shared" si="815"/>
        <v>0.67931029704407542</v>
      </c>
      <c r="N7435" s="52"/>
      <c r="O7435" s="52"/>
      <c r="P7435" s="52"/>
      <c r="T7435" s="44">
        <f t="shared" si="816"/>
        <v>0</v>
      </c>
      <c r="U7435" s="45">
        <f t="shared" si="817"/>
        <v>0</v>
      </c>
      <c r="V7435" s="48"/>
      <c r="W7435" s="48"/>
      <c r="X7435" s="48"/>
      <c r="Y7435" s="48"/>
      <c r="AA7435" s="49">
        <f t="shared" si="818"/>
        <v>0.40758617822644522</v>
      </c>
      <c r="AB7435" s="9"/>
    </row>
    <row r="7436" spans="4:28" x14ac:dyDescent="0.3">
      <c r="D7436" s="34">
        <v>0.21746677840491285</v>
      </c>
      <c r="E7436" s="35">
        <v>75693366.89445129</v>
      </c>
      <c r="F7436" s="36">
        <v>0</v>
      </c>
      <c r="J7436" s="32">
        <f t="shared" si="812"/>
        <v>0.21746677840491285</v>
      </c>
      <c r="K7436" s="40">
        <f t="shared" si="813"/>
        <v>0.36873209066556117</v>
      </c>
      <c r="L7436" s="40">
        <f t="shared" si="814"/>
        <v>0</v>
      </c>
      <c r="M7436" s="41">
        <f t="shared" si="815"/>
        <v>0.58619886907047403</v>
      </c>
      <c r="N7436" s="52"/>
      <c r="O7436" s="52"/>
      <c r="P7436" s="52"/>
      <c r="T7436" s="44">
        <f t="shared" si="816"/>
        <v>0</v>
      </c>
      <c r="U7436" s="45">
        <f t="shared" si="817"/>
        <v>0</v>
      </c>
      <c r="V7436" s="48"/>
      <c r="W7436" s="48"/>
      <c r="X7436" s="48"/>
      <c r="Y7436" s="48"/>
      <c r="AA7436" s="49">
        <f t="shared" si="818"/>
        <v>0.3517193214422844</v>
      </c>
      <c r="AB7436" s="9"/>
    </row>
    <row r="7437" spans="4:28" x14ac:dyDescent="0.3">
      <c r="D7437" s="34">
        <v>0.23062625455211472</v>
      </c>
      <c r="E7437" s="35">
        <v>68403288.632017821</v>
      </c>
      <c r="F7437" s="36">
        <v>56163236.454974778</v>
      </c>
      <c r="J7437" s="32">
        <f t="shared" si="812"/>
        <v>0.23062625455211472</v>
      </c>
      <c r="K7437" s="40">
        <f t="shared" si="813"/>
        <v>0.33321925897225058</v>
      </c>
      <c r="L7437" s="40">
        <f t="shared" si="814"/>
        <v>0.27359316207276807</v>
      </c>
      <c r="M7437" s="41">
        <f t="shared" si="815"/>
        <v>0.83743867559713336</v>
      </c>
      <c r="N7437" s="52"/>
      <c r="O7437" s="52"/>
      <c r="P7437" s="52"/>
      <c r="T7437" s="44">
        <f t="shared" si="816"/>
        <v>8.7438675597133364E-2</v>
      </c>
      <c r="U7437" s="45">
        <f t="shared" si="817"/>
        <v>3.743867559713332E-2</v>
      </c>
      <c r="V7437" s="48"/>
      <c r="W7437" s="48"/>
      <c r="X7437" s="48"/>
      <c r="Y7437" s="48"/>
      <c r="AA7437" s="49">
        <f t="shared" si="818"/>
        <v>0.50246320535828004</v>
      </c>
      <c r="AB7437" s="9"/>
    </row>
    <row r="7438" spans="4:28" x14ac:dyDescent="0.3">
      <c r="D7438" s="34">
        <v>0.23114089718476138</v>
      </c>
      <c r="E7438" s="35">
        <v>53619923.700982697</v>
      </c>
      <c r="F7438" s="36">
        <v>0</v>
      </c>
      <c r="J7438" s="32">
        <f t="shared" si="812"/>
        <v>0.23114089718476138</v>
      </c>
      <c r="K7438" s="40">
        <f t="shared" si="813"/>
        <v>0.26120368770437885</v>
      </c>
      <c r="L7438" s="40">
        <f t="shared" si="814"/>
        <v>0</v>
      </c>
      <c r="M7438" s="41">
        <f t="shared" si="815"/>
        <v>0.49234458488914024</v>
      </c>
      <c r="N7438" s="52"/>
      <c r="O7438" s="52"/>
      <c r="P7438" s="52"/>
      <c r="T7438" s="44">
        <f t="shared" si="816"/>
        <v>0</v>
      </c>
      <c r="U7438" s="45">
        <f t="shared" si="817"/>
        <v>0</v>
      </c>
      <c r="V7438" s="48"/>
      <c r="W7438" s="48"/>
      <c r="X7438" s="48"/>
      <c r="Y7438" s="48"/>
      <c r="AA7438" s="49">
        <f t="shared" si="818"/>
        <v>0.29540675093348412</v>
      </c>
      <c r="AB7438" s="9"/>
    </row>
    <row r="7439" spans="4:28" x14ac:dyDescent="0.3">
      <c r="D7439" s="34">
        <v>0.21068246883138556</v>
      </c>
      <c r="E7439" s="35">
        <v>88834410.803982511</v>
      </c>
      <c r="F7439" s="36">
        <v>6111608.2830853425</v>
      </c>
      <c r="J7439" s="32">
        <f t="shared" si="812"/>
        <v>0.21068246883138556</v>
      </c>
      <c r="K7439" s="40">
        <f t="shared" si="813"/>
        <v>0.43274727182464612</v>
      </c>
      <c r="L7439" s="40">
        <f t="shared" si="814"/>
        <v>2.977204201648765E-2</v>
      </c>
      <c r="M7439" s="41">
        <f t="shared" si="815"/>
        <v>0.67320178267251929</v>
      </c>
      <c r="N7439" s="52"/>
      <c r="O7439" s="52"/>
      <c r="P7439" s="52"/>
      <c r="T7439" s="44">
        <f t="shared" si="816"/>
        <v>0</v>
      </c>
      <c r="U7439" s="45">
        <f t="shared" si="817"/>
        <v>0</v>
      </c>
      <c r="V7439" s="48"/>
      <c r="W7439" s="48"/>
      <c r="X7439" s="48"/>
      <c r="Y7439" s="48"/>
      <c r="AA7439" s="49">
        <f t="shared" si="818"/>
        <v>0.40392106960351154</v>
      </c>
      <c r="AB7439" s="9"/>
    </row>
    <row r="7440" spans="4:28" x14ac:dyDescent="0.3">
      <c r="D7440" s="34">
        <v>0.22804441568891715</v>
      </c>
      <c r="E7440" s="35">
        <v>48964164.219143726</v>
      </c>
      <c r="F7440" s="36">
        <v>0</v>
      </c>
      <c r="J7440" s="32">
        <f t="shared" si="812"/>
        <v>0.22804441568891715</v>
      </c>
      <c r="K7440" s="40">
        <f t="shared" si="813"/>
        <v>0.23852365644393378</v>
      </c>
      <c r="L7440" s="40">
        <f t="shared" si="814"/>
        <v>0</v>
      </c>
      <c r="M7440" s="41">
        <f t="shared" si="815"/>
        <v>0.4665680721328509</v>
      </c>
      <c r="N7440" s="52"/>
      <c r="O7440" s="52"/>
      <c r="P7440" s="52"/>
      <c r="T7440" s="44">
        <f t="shared" si="816"/>
        <v>0</v>
      </c>
      <c r="U7440" s="45">
        <f t="shared" si="817"/>
        <v>0</v>
      </c>
      <c r="V7440" s="48"/>
      <c r="W7440" s="48"/>
      <c r="X7440" s="48"/>
      <c r="Y7440" s="48"/>
      <c r="AA7440" s="49">
        <f t="shared" si="818"/>
        <v>0.27994084327971053</v>
      </c>
      <c r="AB7440" s="9"/>
    </row>
    <row r="7441" spans="4:28" x14ac:dyDescent="0.3">
      <c r="D7441" s="34">
        <v>0.21840690126647069</v>
      </c>
      <c r="E7441" s="35">
        <v>89164986.709631711</v>
      </c>
      <c r="F7441" s="36">
        <v>0</v>
      </c>
      <c r="J7441" s="32">
        <f t="shared" si="812"/>
        <v>0.21840690126647069</v>
      </c>
      <c r="K7441" s="40">
        <f t="shared" si="813"/>
        <v>0.43435763677225991</v>
      </c>
      <c r="L7441" s="40">
        <f t="shared" si="814"/>
        <v>0</v>
      </c>
      <c r="M7441" s="41">
        <f t="shared" si="815"/>
        <v>0.65276453803873058</v>
      </c>
      <c r="N7441" s="52"/>
      <c r="O7441" s="52"/>
      <c r="P7441" s="52"/>
      <c r="T7441" s="44">
        <f t="shared" si="816"/>
        <v>0</v>
      </c>
      <c r="U7441" s="45">
        <f t="shared" si="817"/>
        <v>0</v>
      </c>
      <c r="V7441" s="48"/>
      <c r="W7441" s="48"/>
      <c r="X7441" s="48"/>
      <c r="Y7441" s="48"/>
      <c r="AA7441" s="49">
        <f t="shared" si="818"/>
        <v>0.39165872282323833</v>
      </c>
      <c r="AB7441" s="9"/>
    </row>
    <row r="7442" spans="4:28" x14ac:dyDescent="0.3">
      <c r="D7442" s="34">
        <v>0.21870442610163174</v>
      </c>
      <c r="E7442" s="35">
        <v>46894317.888508819</v>
      </c>
      <c r="F7442" s="36">
        <v>1469730.9636231086</v>
      </c>
      <c r="J7442" s="32">
        <f t="shared" si="812"/>
        <v>0.21870442610163174</v>
      </c>
      <c r="K7442" s="40">
        <f t="shared" si="813"/>
        <v>0.2284406228022185</v>
      </c>
      <c r="L7442" s="40">
        <f t="shared" si="814"/>
        <v>7.1596362160550866E-3</v>
      </c>
      <c r="M7442" s="41">
        <f t="shared" si="815"/>
        <v>0.45430468511990529</v>
      </c>
      <c r="N7442" s="52"/>
      <c r="O7442" s="52"/>
      <c r="P7442" s="52"/>
      <c r="T7442" s="44">
        <f t="shared" si="816"/>
        <v>0</v>
      </c>
      <c r="U7442" s="45">
        <f t="shared" si="817"/>
        <v>0</v>
      </c>
      <c r="V7442" s="48"/>
      <c r="W7442" s="48"/>
      <c r="X7442" s="48"/>
      <c r="Y7442" s="48"/>
      <c r="AA7442" s="49">
        <f t="shared" si="818"/>
        <v>0.27258281107194315</v>
      </c>
      <c r="AB7442" s="9"/>
    </row>
    <row r="7443" spans="4:28" x14ac:dyDescent="0.3">
      <c r="D7443" s="34">
        <v>0.24325451704991549</v>
      </c>
      <c r="E7443" s="35">
        <v>52856747.196217574</v>
      </c>
      <c r="F7443" s="36">
        <v>6605091.4370065937</v>
      </c>
      <c r="J7443" s="32">
        <f t="shared" si="812"/>
        <v>0.24325451704991549</v>
      </c>
      <c r="K7443" s="40">
        <f t="shared" si="813"/>
        <v>0.25748595549488046</v>
      </c>
      <c r="L7443" s="40">
        <f t="shared" si="814"/>
        <v>3.2175992091893223E-2</v>
      </c>
      <c r="M7443" s="41">
        <f t="shared" si="815"/>
        <v>0.53291646463668918</v>
      </c>
      <c r="N7443" s="52"/>
      <c r="O7443" s="52"/>
      <c r="P7443" s="52"/>
      <c r="T7443" s="44">
        <f t="shared" si="816"/>
        <v>0</v>
      </c>
      <c r="U7443" s="45">
        <f t="shared" si="817"/>
        <v>0</v>
      </c>
      <c r="V7443" s="48"/>
      <c r="W7443" s="48"/>
      <c r="X7443" s="48"/>
      <c r="Y7443" s="48"/>
      <c r="AA7443" s="49">
        <f t="shared" si="818"/>
        <v>0.3197498787820135</v>
      </c>
      <c r="AB7443" s="9"/>
    </row>
    <row r="7444" spans="4:28" x14ac:dyDescent="0.3">
      <c r="D7444" s="34">
        <v>0.22298793894756841</v>
      </c>
      <c r="E7444" s="35">
        <v>63747810.736407943</v>
      </c>
      <c r="F7444" s="36">
        <v>0</v>
      </c>
      <c r="J7444" s="32">
        <f t="shared" si="812"/>
        <v>0.22298793894756841</v>
      </c>
      <c r="K7444" s="40">
        <f t="shared" si="813"/>
        <v>0.31054059942881607</v>
      </c>
      <c r="L7444" s="40">
        <f t="shared" si="814"/>
        <v>0</v>
      </c>
      <c r="M7444" s="41">
        <f t="shared" si="815"/>
        <v>0.53352853837638448</v>
      </c>
      <c r="N7444" s="52"/>
      <c r="O7444" s="52"/>
      <c r="P7444" s="52"/>
      <c r="T7444" s="44">
        <f t="shared" si="816"/>
        <v>0</v>
      </c>
      <c r="U7444" s="45">
        <f t="shared" si="817"/>
        <v>0</v>
      </c>
      <c r="V7444" s="48"/>
      <c r="W7444" s="48"/>
      <c r="X7444" s="48"/>
      <c r="Y7444" s="48"/>
      <c r="AA7444" s="49">
        <f t="shared" si="818"/>
        <v>0.32011712302583067</v>
      </c>
      <c r="AB7444" s="9"/>
    </row>
    <row r="7445" spans="4:28" x14ac:dyDescent="0.3">
      <c r="D7445" s="34">
        <v>0.2144524247633354</v>
      </c>
      <c r="E7445" s="35">
        <v>85842064.264316991</v>
      </c>
      <c r="F7445" s="36">
        <v>93474242.198096305</v>
      </c>
      <c r="J7445" s="32">
        <f t="shared" si="812"/>
        <v>0.2144524247633354</v>
      </c>
      <c r="K7445" s="40">
        <f t="shared" si="813"/>
        <v>0.41817037769460569</v>
      </c>
      <c r="L7445" s="40">
        <f t="shared" si="814"/>
        <v>0.45534971111992739</v>
      </c>
      <c r="M7445" s="41">
        <f t="shared" si="815"/>
        <v>1.0879725135778684</v>
      </c>
      <c r="N7445" s="52"/>
      <c r="O7445" s="52"/>
      <c r="P7445" s="52"/>
      <c r="T7445" s="44">
        <f t="shared" si="816"/>
        <v>0.33797251357786839</v>
      </c>
      <c r="U7445" s="45">
        <f t="shared" si="817"/>
        <v>0.28797251357786835</v>
      </c>
      <c r="V7445" s="48"/>
      <c r="W7445" s="48"/>
      <c r="X7445" s="48"/>
      <c r="Y7445" s="48"/>
      <c r="AA7445" s="49">
        <f t="shared" si="818"/>
        <v>0.65278350814672104</v>
      </c>
      <c r="AB7445" s="9"/>
    </row>
    <row r="7446" spans="4:28" x14ac:dyDescent="0.3">
      <c r="D7446" s="34">
        <v>0.21389566143591271</v>
      </c>
      <c r="E7446" s="35">
        <v>52833985.449693434</v>
      </c>
      <c r="F7446" s="36">
        <v>0</v>
      </c>
      <c r="J7446" s="32">
        <f t="shared" si="812"/>
        <v>0.21389566143591271</v>
      </c>
      <c r="K7446" s="40">
        <f t="shared" si="813"/>
        <v>0.25737507409631949</v>
      </c>
      <c r="L7446" s="40">
        <f t="shared" si="814"/>
        <v>0</v>
      </c>
      <c r="M7446" s="41">
        <f t="shared" si="815"/>
        <v>0.4712707355322322</v>
      </c>
      <c r="N7446" s="52"/>
      <c r="O7446" s="52"/>
      <c r="P7446" s="52"/>
      <c r="T7446" s="44">
        <f t="shared" si="816"/>
        <v>0</v>
      </c>
      <c r="U7446" s="45">
        <f t="shared" si="817"/>
        <v>0</v>
      </c>
      <c r="V7446" s="48"/>
      <c r="W7446" s="48"/>
      <c r="X7446" s="48"/>
      <c r="Y7446" s="48"/>
      <c r="AA7446" s="49">
        <f t="shared" si="818"/>
        <v>0.28276244131933931</v>
      </c>
      <c r="AB7446" s="9"/>
    </row>
    <row r="7447" spans="4:28" x14ac:dyDescent="0.3">
      <c r="D7447" s="34">
        <v>0.22727069061184618</v>
      </c>
      <c r="E7447" s="35">
        <v>53349798.121807784</v>
      </c>
      <c r="F7447" s="36">
        <v>3600057.1538191549</v>
      </c>
      <c r="J7447" s="32">
        <f t="shared" si="812"/>
        <v>0.22727069061184618</v>
      </c>
      <c r="K7447" s="40">
        <f t="shared" si="813"/>
        <v>0.25988780001648804</v>
      </c>
      <c r="L7447" s="40">
        <f t="shared" si="814"/>
        <v>1.7537290984747517E-2</v>
      </c>
      <c r="M7447" s="41">
        <f t="shared" si="815"/>
        <v>0.50469578161308171</v>
      </c>
      <c r="N7447" s="52"/>
      <c r="O7447" s="52"/>
      <c r="P7447" s="52"/>
      <c r="T7447" s="44">
        <f t="shared" si="816"/>
        <v>0</v>
      </c>
      <c r="U7447" s="45">
        <f t="shared" si="817"/>
        <v>0</v>
      </c>
      <c r="V7447" s="48"/>
      <c r="W7447" s="48"/>
      <c r="X7447" s="48"/>
      <c r="Y7447" s="48"/>
      <c r="AA7447" s="49">
        <f t="shared" si="818"/>
        <v>0.302817468967849</v>
      </c>
      <c r="AB7447" s="9"/>
    </row>
    <row r="7448" spans="4:28" x14ac:dyDescent="0.3">
      <c r="D7448" s="34">
        <v>0.22276452661858409</v>
      </c>
      <c r="E7448" s="35">
        <v>101567374.40635097</v>
      </c>
      <c r="F7448" s="36">
        <v>48883266.956996009</v>
      </c>
      <c r="J7448" s="32">
        <f t="shared" si="812"/>
        <v>0.22276452661858409</v>
      </c>
      <c r="K7448" s="40">
        <f t="shared" si="813"/>
        <v>0.49477453368520935</v>
      </c>
      <c r="L7448" s="40">
        <f t="shared" si="814"/>
        <v>0.23812957413758792</v>
      </c>
      <c r="M7448" s="41">
        <f t="shared" si="815"/>
        <v>0.95566863444138139</v>
      </c>
      <c r="N7448" s="52"/>
      <c r="O7448" s="52"/>
      <c r="P7448" s="52"/>
      <c r="T7448" s="44">
        <f t="shared" si="816"/>
        <v>0.20566863444138139</v>
      </c>
      <c r="U7448" s="45">
        <f t="shared" si="817"/>
        <v>0.15566863444138135</v>
      </c>
      <c r="V7448" s="48"/>
      <c r="W7448" s="48"/>
      <c r="X7448" s="48"/>
      <c r="Y7448" s="48"/>
      <c r="AA7448" s="49">
        <f t="shared" si="818"/>
        <v>0.57340118066482881</v>
      </c>
      <c r="AB7448" s="9"/>
    </row>
    <row r="7449" spans="4:28" x14ac:dyDescent="0.3">
      <c r="D7449" s="34">
        <v>0.21135289366592877</v>
      </c>
      <c r="E7449" s="35">
        <v>62484643.122364789</v>
      </c>
      <c r="F7449" s="36">
        <v>0</v>
      </c>
      <c r="J7449" s="32">
        <f t="shared" si="812"/>
        <v>0.21135289366592877</v>
      </c>
      <c r="K7449" s="40">
        <f t="shared" si="813"/>
        <v>0.30438721433978122</v>
      </c>
      <c r="L7449" s="40">
        <f t="shared" si="814"/>
        <v>0</v>
      </c>
      <c r="M7449" s="41">
        <f t="shared" si="815"/>
        <v>0.51574010800571002</v>
      </c>
      <c r="N7449" s="52"/>
      <c r="O7449" s="52"/>
      <c r="P7449" s="52"/>
      <c r="T7449" s="44">
        <f t="shared" si="816"/>
        <v>0</v>
      </c>
      <c r="U7449" s="45">
        <f t="shared" si="817"/>
        <v>0</v>
      </c>
      <c r="V7449" s="48"/>
      <c r="W7449" s="48"/>
      <c r="X7449" s="48"/>
      <c r="Y7449" s="48"/>
      <c r="AA7449" s="49">
        <f t="shared" si="818"/>
        <v>0.30944406480342601</v>
      </c>
      <c r="AB7449" s="9"/>
    </row>
    <row r="7450" spans="4:28" x14ac:dyDescent="0.3">
      <c r="D7450" s="34">
        <v>0.24972346741849791</v>
      </c>
      <c r="E7450" s="35">
        <v>140377011.18426797</v>
      </c>
      <c r="F7450" s="36">
        <v>1907176.1939934751</v>
      </c>
      <c r="J7450" s="32">
        <f t="shared" si="812"/>
        <v>0.24972346741849791</v>
      </c>
      <c r="K7450" s="40">
        <f t="shared" si="813"/>
        <v>0.68383150253489877</v>
      </c>
      <c r="L7450" s="40">
        <f t="shared" si="814"/>
        <v>9.290603577713925E-3</v>
      </c>
      <c r="M7450" s="41">
        <f t="shared" si="815"/>
        <v>0.94284557353111065</v>
      </c>
      <c r="N7450" s="52"/>
      <c r="O7450" s="52"/>
      <c r="P7450" s="52"/>
      <c r="T7450" s="44">
        <f t="shared" si="816"/>
        <v>0.19284557353111065</v>
      </c>
      <c r="U7450" s="45">
        <f t="shared" si="817"/>
        <v>0.1428455735311106</v>
      </c>
      <c r="V7450" s="48"/>
      <c r="W7450" s="48"/>
      <c r="X7450" s="48"/>
      <c r="Y7450" s="48"/>
      <c r="AA7450" s="49">
        <f t="shared" si="818"/>
        <v>0.56570734411866641</v>
      </c>
      <c r="AB7450" s="9"/>
    </row>
    <row r="7451" spans="4:28" x14ac:dyDescent="0.3">
      <c r="D7451" s="34">
        <v>0.21779958710115166</v>
      </c>
      <c r="E7451" s="35">
        <v>89956837.345430925</v>
      </c>
      <c r="F7451" s="36">
        <v>0</v>
      </c>
      <c r="J7451" s="32">
        <f t="shared" si="812"/>
        <v>0.21779958710115166</v>
      </c>
      <c r="K7451" s="40">
        <f t="shared" si="813"/>
        <v>0.43821505192516547</v>
      </c>
      <c r="L7451" s="40">
        <f t="shared" si="814"/>
        <v>0</v>
      </c>
      <c r="M7451" s="41">
        <f t="shared" si="815"/>
        <v>0.65601463902631707</v>
      </c>
      <c r="N7451" s="52"/>
      <c r="O7451" s="52"/>
      <c r="P7451" s="52"/>
      <c r="T7451" s="44">
        <f t="shared" si="816"/>
        <v>0</v>
      </c>
      <c r="U7451" s="45">
        <f t="shared" si="817"/>
        <v>0</v>
      </c>
      <c r="V7451" s="48"/>
      <c r="W7451" s="48"/>
      <c r="X7451" s="48"/>
      <c r="Y7451" s="48"/>
      <c r="AA7451" s="49">
        <f t="shared" si="818"/>
        <v>0.39360878341579025</v>
      </c>
      <c r="AB7451" s="9"/>
    </row>
    <row r="7452" spans="4:28" x14ac:dyDescent="0.3">
      <c r="D7452" s="34">
        <v>0.19684840080184943</v>
      </c>
      <c r="E7452" s="35">
        <v>70524108.207774252</v>
      </c>
      <c r="F7452" s="36">
        <v>0</v>
      </c>
      <c r="J7452" s="32">
        <f t="shared" si="812"/>
        <v>0.19684840080184943</v>
      </c>
      <c r="K7452" s="40">
        <f t="shared" si="813"/>
        <v>0.34355060329180737</v>
      </c>
      <c r="L7452" s="40">
        <f t="shared" si="814"/>
        <v>0</v>
      </c>
      <c r="M7452" s="41">
        <f t="shared" si="815"/>
        <v>0.54039900409365682</v>
      </c>
      <c r="N7452" s="52"/>
      <c r="O7452" s="52"/>
      <c r="P7452" s="52"/>
      <c r="T7452" s="44">
        <f t="shared" si="816"/>
        <v>0</v>
      </c>
      <c r="U7452" s="45">
        <f t="shared" si="817"/>
        <v>0</v>
      </c>
      <c r="V7452" s="48"/>
      <c r="W7452" s="48"/>
      <c r="X7452" s="48"/>
      <c r="Y7452" s="48"/>
      <c r="AA7452" s="49">
        <f t="shared" si="818"/>
        <v>0.32423940245619409</v>
      </c>
      <c r="AB7452" s="9"/>
    </row>
    <row r="7453" spans="4:28" x14ac:dyDescent="0.3">
      <c r="D7453" s="34">
        <v>0.20517489920514081</v>
      </c>
      <c r="E7453" s="35">
        <v>202436124.03531602</v>
      </c>
      <c r="F7453" s="36">
        <v>17932939.705594461</v>
      </c>
      <c r="J7453" s="32">
        <f t="shared" si="812"/>
        <v>0.20517489920514081</v>
      </c>
      <c r="K7453" s="40">
        <f t="shared" si="813"/>
        <v>0.98614579195375662</v>
      </c>
      <c r="L7453" s="40">
        <f t="shared" si="814"/>
        <v>8.7358385823210413E-2</v>
      </c>
      <c r="M7453" s="41">
        <f t="shared" si="815"/>
        <v>1.2786790769821077</v>
      </c>
      <c r="N7453" s="52"/>
      <c r="O7453" s="52"/>
      <c r="P7453" s="52"/>
      <c r="T7453" s="44">
        <f t="shared" si="816"/>
        <v>0.5286790769821077</v>
      </c>
      <c r="U7453" s="45">
        <f t="shared" si="817"/>
        <v>0.47867907698210765</v>
      </c>
      <c r="V7453" s="48"/>
      <c r="W7453" s="48"/>
      <c r="X7453" s="48"/>
      <c r="Y7453" s="48"/>
      <c r="AA7453" s="49">
        <f t="shared" si="818"/>
        <v>0.76720744618926462</v>
      </c>
      <c r="AB7453" s="9"/>
    </row>
    <row r="7454" spans="4:28" x14ac:dyDescent="0.3">
      <c r="D7454" s="34">
        <v>0.22991692953474932</v>
      </c>
      <c r="E7454" s="35">
        <v>43507275.43319276</v>
      </c>
      <c r="F7454" s="36">
        <v>0</v>
      </c>
      <c r="J7454" s="32">
        <f t="shared" si="812"/>
        <v>0.22991692953474932</v>
      </c>
      <c r="K7454" s="40">
        <f t="shared" si="813"/>
        <v>0.21194100999647267</v>
      </c>
      <c r="L7454" s="40">
        <f t="shared" si="814"/>
        <v>0</v>
      </c>
      <c r="M7454" s="41">
        <f t="shared" si="815"/>
        <v>0.44185793953122199</v>
      </c>
      <c r="N7454" s="52"/>
      <c r="O7454" s="52"/>
      <c r="P7454" s="52"/>
      <c r="T7454" s="44">
        <f t="shared" si="816"/>
        <v>0</v>
      </c>
      <c r="U7454" s="45">
        <f t="shared" si="817"/>
        <v>0</v>
      </c>
      <c r="V7454" s="48"/>
      <c r="W7454" s="48"/>
      <c r="X7454" s="48"/>
      <c r="Y7454" s="48"/>
      <c r="AA7454" s="49">
        <f t="shared" si="818"/>
        <v>0.26511476371873316</v>
      </c>
      <c r="AB7454" s="9"/>
    </row>
    <row r="7455" spans="4:28" x14ac:dyDescent="0.3">
      <c r="D7455" s="34">
        <v>0.21313629757585481</v>
      </c>
      <c r="E7455" s="35">
        <v>59620730.042112373</v>
      </c>
      <c r="F7455" s="36">
        <v>0</v>
      </c>
      <c r="J7455" s="32">
        <f t="shared" si="812"/>
        <v>0.21313629757585481</v>
      </c>
      <c r="K7455" s="40">
        <f t="shared" si="813"/>
        <v>0.29043596998519389</v>
      </c>
      <c r="L7455" s="40">
        <f t="shared" si="814"/>
        <v>0</v>
      </c>
      <c r="M7455" s="41">
        <f t="shared" si="815"/>
        <v>0.50357226756104867</v>
      </c>
      <c r="N7455" s="52"/>
      <c r="O7455" s="52"/>
      <c r="P7455" s="52"/>
      <c r="T7455" s="44">
        <f t="shared" si="816"/>
        <v>0</v>
      </c>
      <c r="U7455" s="45">
        <f t="shared" si="817"/>
        <v>0</v>
      </c>
      <c r="V7455" s="48"/>
      <c r="W7455" s="48"/>
      <c r="X7455" s="48"/>
      <c r="Y7455" s="48"/>
      <c r="AA7455" s="49">
        <f t="shared" si="818"/>
        <v>0.30214336053662921</v>
      </c>
      <c r="AB7455" s="9"/>
    </row>
    <row r="7456" spans="4:28" x14ac:dyDescent="0.3">
      <c r="D7456" s="34">
        <v>0.22639758849723116</v>
      </c>
      <c r="E7456" s="35">
        <v>61498157.201588906</v>
      </c>
      <c r="F7456" s="36">
        <v>21638237.873269022</v>
      </c>
      <c r="J7456" s="32">
        <f t="shared" si="812"/>
        <v>0.22639758849723116</v>
      </c>
      <c r="K7456" s="40">
        <f t="shared" si="813"/>
        <v>0.2995816543428656</v>
      </c>
      <c r="L7456" s="40">
        <f t="shared" si="814"/>
        <v>0.10540834708086017</v>
      </c>
      <c r="M7456" s="41">
        <f t="shared" si="815"/>
        <v>0.63138758992095689</v>
      </c>
      <c r="N7456" s="52"/>
      <c r="O7456" s="52"/>
      <c r="P7456" s="52"/>
      <c r="T7456" s="44">
        <f t="shared" si="816"/>
        <v>0</v>
      </c>
      <c r="U7456" s="45">
        <f t="shared" si="817"/>
        <v>0</v>
      </c>
      <c r="V7456" s="48"/>
      <c r="W7456" s="48"/>
      <c r="X7456" s="48"/>
      <c r="Y7456" s="48"/>
      <c r="AA7456" s="49">
        <f t="shared" si="818"/>
        <v>0.37883255395257415</v>
      </c>
      <c r="AB7456" s="9"/>
    </row>
    <row r="7457" spans="4:28" x14ac:dyDescent="0.3">
      <c r="D7457" s="34">
        <v>0.20921148089555977</v>
      </c>
      <c r="E7457" s="35">
        <v>44231271.251286089</v>
      </c>
      <c r="F7457" s="36">
        <v>0</v>
      </c>
      <c r="J7457" s="32">
        <f t="shared" si="812"/>
        <v>0.20921148089555977</v>
      </c>
      <c r="K7457" s="40">
        <f t="shared" si="813"/>
        <v>0.21546787770749593</v>
      </c>
      <c r="L7457" s="40">
        <f t="shared" si="814"/>
        <v>0</v>
      </c>
      <c r="M7457" s="41">
        <f t="shared" si="815"/>
        <v>0.42467935860305572</v>
      </c>
      <c r="N7457" s="52"/>
      <c r="O7457" s="52"/>
      <c r="P7457" s="52"/>
      <c r="T7457" s="44">
        <f t="shared" si="816"/>
        <v>0</v>
      </c>
      <c r="U7457" s="45">
        <f t="shared" si="817"/>
        <v>0</v>
      </c>
      <c r="V7457" s="48"/>
      <c r="W7457" s="48"/>
      <c r="X7457" s="48"/>
      <c r="Y7457" s="48"/>
      <c r="AA7457" s="49">
        <f t="shared" si="818"/>
        <v>0.25480761516183342</v>
      </c>
      <c r="AB7457" s="9"/>
    </row>
    <row r="7458" spans="4:28" x14ac:dyDescent="0.3">
      <c r="D7458" s="34">
        <v>0.24232313730399246</v>
      </c>
      <c r="E7458" s="35">
        <v>42364523.263964795</v>
      </c>
      <c r="F7458" s="36">
        <v>19272787.118541762</v>
      </c>
      <c r="J7458" s="32">
        <f t="shared" si="812"/>
        <v>0.24232313730399246</v>
      </c>
      <c r="K7458" s="40">
        <f t="shared" si="813"/>
        <v>0.20637421578768023</v>
      </c>
      <c r="L7458" s="40">
        <f t="shared" si="814"/>
        <v>9.3885308300285714E-2</v>
      </c>
      <c r="M7458" s="41">
        <f t="shared" si="815"/>
        <v>0.54258266139195843</v>
      </c>
      <c r="N7458" s="52"/>
      <c r="O7458" s="52"/>
      <c r="P7458" s="52"/>
      <c r="T7458" s="44">
        <f t="shared" si="816"/>
        <v>0</v>
      </c>
      <c r="U7458" s="45">
        <f t="shared" si="817"/>
        <v>0</v>
      </c>
      <c r="V7458" s="48"/>
      <c r="W7458" s="48"/>
      <c r="X7458" s="48"/>
      <c r="Y7458" s="48"/>
      <c r="AA7458" s="49">
        <f t="shared" si="818"/>
        <v>0.32554959683517504</v>
      </c>
      <c r="AB7458" s="9"/>
    </row>
    <row r="7459" spans="4:28" x14ac:dyDescent="0.3">
      <c r="D7459" s="34">
        <v>0.22937655924272479</v>
      </c>
      <c r="E7459" s="35">
        <v>85786545.096342802</v>
      </c>
      <c r="F7459" s="36">
        <v>32870773.069829375</v>
      </c>
      <c r="J7459" s="32">
        <f t="shared" si="812"/>
        <v>0.22937655924272479</v>
      </c>
      <c r="K7459" s="40">
        <f t="shared" si="813"/>
        <v>0.41789992204282206</v>
      </c>
      <c r="L7459" s="40">
        <f t="shared" si="814"/>
        <v>0.16012643343943928</v>
      </c>
      <c r="M7459" s="41">
        <f t="shared" si="815"/>
        <v>0.80740291472498615</v>
      </c>
      <c r="N7459" s="52"/>
      <c r="O7459" s="52"/>
      <c r="P7459" s="52"/>
      <c r="T7459" s="44">
        <f t="shared" si="816"/>
        <v>5.7402914724986154E-2</v>
      </c>
      <c r="U7459" s="45">
        <f t="shared" si="817"/>
        <v>7.4029147249861094E-3</v>
      </c>
      <c r="V7459" s="48"/>
      <c r="W7459" s="48"/>
      <c r="X7459" s="48"/>
      <c r="Y7459" s="48"/>
      <c r="AA7459" s="49">
        <f t="shared" si="818"/>
        <v>0.48444174883499169</v>
      </c>
      <c r="AB7459" s="9"/>
    </row>
    <row r="7460" spans="4:28" x14ac:dyDescent="0.3">
      <c r="D7460" s="34">
        <v>0.22473044320830465</v>
      </c>
      <c r="E7460" s="35">
        <v>26098564.311423115</v>
      </c>
      <c r="F7460" s="36">
        <v>12116979.178680964</v>
      </c>
      <c r="J7460" s="32">
        <f t="shared" si="812"/>
        <v>0.22473044320830465</v>
      </c>
      <c r="K7460" s="40">
        <f t="shared" si="813"/>
        <v>0.12713634730160336</v>
      </c>
      <c r="L7460" s="40">
        <f t="shared" si="814"/>
        <v>5.9026560033143764E-2</v>
      </c>
      <c r="M7460" s="41">
        <f t="shared" si="815"/>
        <v>0.41089335054305176</v>
      </c>
      <c r="N7460" s="52"/>
      <c r="O7460" s="52"/>
      <c r="P7460" s="52"/>
      <c r="T7460" s="44">
        <f t="shared" si="816"/>
        <v>0</v>
      </c>
      <c r="U7460" s="45">
        <f t="shared" si="817"/>
        <v>0</v>
      </c>
      <c r="V7460" s="48"/>
      <c r="W7460" s="48"/>
      <c r="X7460" s="48"/>
      <c r="Y7460" s="48"/>
      <c r="AA7460" s="49">
        <f t="shared" si="818"/>
        <v>0.24653601032583106</v>
      </c>
      <c r="AB7460" s="9"/>
    </row>
    <row r="7461" spans="4:28" x14ac:dyDescent="0.3">
      <c r="D7461" s="34">
        <v>0.21221860653471544</v>
      </c>
      <c r="E7461" s="35">
        <v>58197507.167786539</v>
      </c>
      <c r="F7461" s="36">
        <v>0</v>
      </c>
      <c r="J7461" s="32">
        <f t="shared" si="812"/>
        <v>0.21221860653471544</v>
      </c>
      <c r="K7461" s="40">
        <f t="shared" si="813"/>
        <v>0.28350289292092495</v>
      </c>
      <c r="L7461" s="40">
        <f t="shared" si="814"/>
        <v>0</v>
      </c>
      <c r="M7461" s="41">
        <f t="shared" si="815"/>
        <v>0.49572149945564037</v>
      </c>
      <c r="N7461" s="52"/>
      <c r="O7461" s="52"/>
      <c r="P7461" s="52"/>
      <c r="T7461" s="44">
        <f t="shared" si="816"/>
        <v>0</v>
      </c>
      <c r="U7461" s="45">
        <f t="shared" si="817"/>
        <v>0</v>
      </c>
      <c r="V7461" s="48"/>
      <c r="W7461" s="48"/>
      <c r="X7461" s="48"/>
      <c r="Y7461" s="48"/>
      <c r="AA7461" s="49">
        <f t="shared" si="818"/>
        <v>0.29743289967338421</v>
      </c>
      <c r="AB7461" s="9"/>
    </row>
    <row r="7462" spans="4:28" x14ac:dyDescent="0.3">
      <c r="D7462" s="34">
        <v>0.20776353581629989</v>
      </c>
      <c r="E7462" s="35">
        <v>39021737.95615118</v>
      </c>
      <c r="F7462" s="36">
        <v>0</v>
      </c>
      <c r="J7462" s="32">
        <f t="shared" si="812"/>
        <v>0.20776353581629989</v>
      </c>
      <c r="K7462" s="40">
        <f t="shared" si="813"/>
        <v>0.1900901969130146</v>
      </c>
      <c r="L7462" s="40">
        <f t="shared" si="814"/>
        <v>0</v>
      </c>
      <c r="M7462" s="41">
        <f t="shared" si="815"/>
        <v>0.39785373272931446</v>
      </c>
      <c r="N7462" s="52"/>
      <c r="O7462" s="52"/>
      <c r="P7462" s="52"/>
      <c r="T7462" s="44">
        <f t="shared" si="816"/>
        <v>0</v>
      </c>
      <c r="U7462" s="45">
        <f t="shared" si="817"/>
        <v>0</v>
      </c>
      <c r="V7462" s="48"/>
      <c r="W7462" s="48"/>
      <c r="X7462" s="48"/>
      <c r="Y7462" s="48"/>
      <c r="AA7462" s="49">
        <f t="shared" si="818"/>
        <v>0.23871223963758867</v>
      </c>
      <c r="AB7462" s="9"/>
    </row>
    <row r="7463" spans="4:28" x14ac:dyDescent="0.3">
      <c r="D7463" s="34">
        <v>0.23086457254626125</v>
      </c>
      <c r="E7463" s="35">
        <v>79985589.282806769</v>
      </c>
      <c r="F7463" s="36">
        <v>0</v>
      </c>
      <c r="J7463" s="32">
        <f t="shared" si="812"/>
        <v>0.23086457254626125</v>
      </c>
      <c r="K7463" s="40">
        <f t="shared" si="813"/>
        <v>0.38964119009915843</v>
      </c>
      <c r="L7463" s="40">
        <f t="shared" si="814"/>
        <v>0</v>
      </c>
      <c r="M7463" s="41">
        <f t="shared" si="815"/>
        <v>0.62050576264541968</v>
      </c>
      <c r="N7463" s="52"/>
      <c r="O7463" s="52"/>
      <c r="P7463" s="52"/>
      <c r="T7463" s="44">
        <f t="shared" si="816"/>
        <v>0</v>
      </c>
      <c r="U7463" s="45">
        <f t="shared" si="817"/>
        <v>0</v>
      </c>
      <c r="V7463" s="48"/>
      <c r="W7463" s="48"/>
      <c r="X7463" s="48"/>
      <c r="Y7463" s="48"/>
      <c r="AA7463" s="49">
        <f t="shared" si="818"/>
        <v>0.37230345758725181</v>
      </c>
      <c r="AB7463" s="9"/>
    </row>
    <row r="7464" spans="4:28" x14ac:dyDescent="0.3">
      <c r="D7464" s="34">
        <v>0.25904889595642483</v>
      </c>
      <c r="E7464" s="35">
        <v>74672440.598558679</v>
      </c>
      <c r="F7464" s="36">
        <v>0</v>
      </c>
      <c r="J7464" s="32">
        <f t="shared" si="812"/>
        <v>0.25904889595642483</v>
      </c>
      <c r="K7464" s="40">
        <f t="shared" si="813"/>
        <v>0.36375875808775604</v>
      </c>
      <c r="L7464" s="40">
        <f t="shared" si="814"/>
        <v>0</v>
      </c>
      <c r="M7464" s="41">
        <f t="shared" si="815"/>
        <v>0.62280765404418093</v>
      </c>
      <c r="N7464" s="52"/>
      <c r="O7464" s="52"/>
      <c r="P7464" s="52"/>
      <c r="T7464" s="44">
        <f t="shared" si="816"/>
        <v>0</v>
      </c>
      <c r="U7464" s="45">
        <f t="shared" si="817"/>
        <v>0</v>
      </c>
      <c r="V7464" s="48"/>
      <c r="W7464" s="48"/>
      <c r="X7464" s="48"/>
      <c r="Y7464" s="48"/>
      <c r="AA7464" s="49">
        <f t="shared" si="818"/>
        <v>0.37368459242650853</v>
      </c>
      <c r="AB7464" s="9"/>
    </row>
    <row r="7465" spans="4:28" x14ac:dyDescent="0.3">
      <c r="D7465" s="34">
        <v>0.22001727240774119</v>
      </c>
      <c r="E7465" s="35">
        <v>47811684.906380758</v>
      </c>
      <c r="F7465" s="36">
        <v>0</v>
      </c>
      <c r="J7465" s="32">
        <f t="shared" si="812"/>
        <v>0.22001727240774119</v>
      </c>
      <c r="K7465" s="40">
        <f t="shared" si="813"/>
        <v>0.23290947750225097</v>
      </c>
      <c r="L7465" s="40">
        <f t="shared" si="814"/>
        <v>0</v>
      </c>
      <c r="M7465" s="41">
        <f t="shared" si="815"/>
        <v>0.45292674990999215</v>
      </c>
      <c r="N7465" s="52"/>
      <c r="O7465" s="52"/>
      <c r="P7465" s="52"/>
      <c r="T7465" s="44">
        <f t="shared" si="816"/>
        <v>0</v>
      </c>
      <c r="U7465" s="45">
        <f t="shared" si="817"/>
        <v>0</v>
      </c>
      <c r="V7465" s="48"/>
      <c r="W7465" s="48"/>
      <c r="X7465" s="48"/>
      <c r="Y7465" s="48"/>
      <c r="AA7465" s="49">
        <f t="shared" si="818"/>
        <v>0.27175604994599528</v>
      </c>
      <c r="AB7465" s="9"/>
    </row>
    <row r="7466" spans="4:28" x14ac:dyDescent="0.3">
      <c r="D7466" s="34">
        <v>0.21036406582678566</v>
      </c>
      <c r="E7466" s="35">
        <v>52096427.101234473</v>
      </c>
      <c r="F7466" s="36">
        <v>0</v>
      </c>
      <c r="J7466" s="32">
        <f t="shared" si="812"/>
        <v>0.21036406582678566</v>
      </c>
      <c r="K7466" s="40">
        <f t="shared" si="813"/>
        <v>0.25378213797822685</v>
      </c>
      <c r="L7466" s="40">
        <f t="shared" si="814"/>
        <v>0</v>
      </c>
      <c r="M7466" s="41">
        <f t="shared" si="815"/>
        <v>0.46414620380501248</v>
      </c>
      <c r="N7466" s="52"/>
      <c r="O7466" s="52"/>
      <c r="P7466" s="52"/>
      <c r="T7466" s="44">
        <f t="shared" si="816"/>
        <v>0</v>
      </c>
      <c r="U7466" s="45">
        <f t="shared" si="817"/>
        <v>0</v>
      </c>
      <c r="V7466" s="48"/>
      <c r="W7466" s="48"/>
      <c r="X7466" s="48"/>
      <c r="Y7466" s="48"/>
      <c r="AA7466" s="49">
        <f t="shared" si="818"/>
        <v>0.2784877222830075</v>
      </c>
      <c r="AB7466" s="9"/>
    </row>
    <row r="7467" spans="4:28" x14ac:dyDescent="0.3">
      <c r="D7467" s="34">
        <v>0.20297806637635443</v>
      </c>
      <c r="E7467" s="35">
        <v>61191367.400464587</v>
      </c>
      <c r="F7467" s="36">
        <v>45145490.66154775</v>
      </c>
      <c r="J7467" s="32">
        <f t="shared" si="812"/>
        <v>0.20297806637635443</v>
      </c>
      <c r="K7467" s="40">
        <f t="shared" si="813"/>
        <v>0.29808716084357151</v>
      </c>
      <c r="L7467" s="40">
        <f t="shared" si="814"/>
        <v>0.21992139917580214</v>
      </c>
      <c r="M7467" s="41">
        <f t="shared" si="815"/>
        <v>0.72098662639572808</v>
      </c>
      <c r="N7467" s="52"/>
      <c r="O7467" s="52"/>
      <c r="P7467" s="52"/>
      <c r="T7467" s="44">
        <f t="shared" si="816"/>
        <v>0</v>
      </c>
      <c r="U7467" s="45">
        <f t="shared" si="817"/>
        <v>0</v>
      </c>
      <c r="V7467" s="48"/>
      <c r="W7467" s="48"/>
      <c r="X7467" s="48"/>
      <c r="Y7467" s="48"/>
      <c r="AA7467" s="49">
        <f t="shared" si="818"/>
        <v>0.43259197583743686</v>
      </c>
      <c r="AB7467" s="9"/>
    </row>
    <row r="7468" spans="4:28" x14ac:dyDescent="0.3">
      <c r="D7468" s="34">
        <v>0.21490172077262176</v>
      </c>
      <c r="E7468" s="35">
        <v>63545289.440697797</v>
      </c>
      <c r="F7468" s="36">
        <v>1912429.9621623382</v>
      </c>
      <c r="J7468" s="32">
        <f t="shared" si="812"/>
        <v>0.21490172077262176</v>
      </c>
      <c r="K7468" s="40">
        <f t="shared" si="813"/>
        <v>0.3095540387322146</v>
      </c>
      <c r="L7468" s="40">
        <f t="shared" si="814"/>
        <v>9.3161967439351918E-3</v>
      </c>
      <c r="M7468" s="41">
        <f t="shared" si="815"/>
        <v>0.53377195624877161</v>
      </c>
      <c r="N7468" s="52"/>
      <c r="O7468" s="52"/>
      <c r="P7468" s="52"/>
      <c r="T7468" s="44">
        <f t="shared" si="816"/>
        <v>0</v>
      </c>
      <c r="U7468" s="45">
        <f t="shared" si="817"/>
        <v>0</v>
      </c>
      <c r="V7468" s="48"/>
      <c r="W7468" s="48"/>
      <c r="X7468" s="48"/>
      <c r="Y7468" s="48"/>
      <c r="AA7468" s="49">
        <f t="shared" si="818"/>
        <v>0.32026317374926294</v>
      </c>
      <c r="AB7468" s="9"/>
    </row>
    <row r="7469" spans="4:28" x14ac:dyDescent="0.3">
      <c r="D7469" s="34">
        <v>0.26750157925262885</v>
      </c>
      <c r="E7469" s="35">
        <v>102943108.34259713</v>
      </c>
      <c r="F7469" s="36">
        <v>0</v>
      </c>
      <c r="J7469" s="32">
        <f t="shared" si="812"/>
        <v>0.26750157925262885</v>
      </c>
      <c r="K7469" s="40">
        <f t="shared" si="813"/>
        <v>0.50147627349840818</v>
      </c>
      <c r="L7469" s="40">
        <f t="shared" si="814"/>
        <v>0</v>
      </c>
      <c r="M7469" s="41">
        <f t="shared" si="815"/>
        <v>0.76897785275103703</v>
      </c>
      <c r="N7469" s="52"/>
      <c r="O7469" s="52"/>
      <c r="P7469" s="52"/>
      <c r="T7469" s="44">
        <f t="shared" si="816"/>
        <v>1.8977852751037028E-2</v>
      </c>
      <c r="U7469" s="45">
        <f t="shared" si="817"/>
        <v>0</v>
      </c>
      <c r="V7469" s="48"/>
      <c r="W7469" s="48"/>
      <c r="X7469" s="48"/>
      <c r="Y7469" s="48"/>
      <c r="AA7469" s="49">
        <f t="shared" si="818"/>
        <v>0.46138671165062217</v>
      </c>
      <c r="AB7469" s="9"/>
    </row>
    <row r="7470" spans="4:28" x14ac:dyDescent="0.3">
      <c r="D7470" s="34">
        <v>0.20789532619994636</v>
      </c>
      <c r="E7470" s="35">
        <v>51931442.697845608</v>
      </c>
      <c r="F7470" s="36">
        <v>0</v>
      </c>
      <c r="J7470" s="32">
        <f t="shared" si="812"/>
        <v>0.20789532619994636</v>
      </c>
      <c r="K7470" s="40">
        <f t="shared" si="813"/>
        <v>0.25297843421282801</v>
      </c>
      <c r="L7470" s="40">
        <f t="shared" si="814"/>
        <v>0</v>
      </c>
      <c r="M7470" s="41">
        <f t="shared" si="815"/>
        <v>0.46087376041277439</v>
      </c>
      <c r="N7470" s="52"/>
      <c r="O7470" s="52"/>
      <c r="P7470" s="52"/>
      <c r="T7470" s="44">
        <f t="shared" si="816"/>
        <v>0</v>
      </c>
      <c r="U7470" s="45">
        <f t="shared" si="817"/>
        <v>0</v>
      </c>
      <c r="V7470" s="48"/>
      <c r="W7470" s="48"/>
      <c r="X7470" s="48"/>
      <c r="Y7470" s="48"/>
      <c r="AA7470" s="49">
        <f t="shared" si="818"/>
        <v>0.27652425624766463</v>
      </c>
      <c r="AB7470" s="9"/>
    </row>
    <row r="7471" spans="4:28" x14ac:dyDescent="0.3">
      <c r="D7471" s="34">
        <v>0.2128322297080277</v>
      </c>
      <c r="E7471" s="35">
        <v>357845703.64471072</v>
      </c>
      <c r="F7471" s="36">
        <v>0</v>
      </c>
      <c r="J7471" s="32">
        <f t="shared" si="812"/>
        <v>0.2128322297080277</v>
      </c>
      <c r="K7471" s="40">
        <f t="shared" si="813"/>
        <v>1.7432068337585807</v>
      </c>
      <c r="L7471" s="40">
        <f t="shared" si="814"/>
        <v>0</v>
      </c>
      <c r="M7471" s="41">
        <f t="shared" si="815"/>
        <v>1.9560390634666083</v>
      </c>
      <c r="N7471" s="52"/>
      <c r="O7471" s="52"/>
      <c r="P7471" s="52"/>
      <c r="T7471" s="44">
        <f t="shared" si="816"/>
        <v>1.2060390634666083</v>
      </c>
      <c r="U7471" s="45">
        <f t="shared" si="817"/>
        <v>1.1560390634666082</v>
      </c>
      <c r="V7471" s="48"/>
      <c r="W7471" s="48"/>
      <c r="X7471" s="48"/>
      <c r="Y7471" s="48"/>
      <c r="AA7471" s="49">
        <f t="shared" si="818"/>
        <v>1.1736234380799648</v>
      </c>
      <c r="AB7471" s="9"/>
    </row>
    <row r="7472" spans="4:28" x14ac:dyDescent="0.3">
      <c r="D7472" s="34">
        <v>0.26435971795431717</v>
      </c>
      <c r="E7472" s="35">
        <v>72227585.013846993</v>
      </c>
      <c r="F7472" s="36">
        <v>0</v>
      </c>
      <c r="J7472" s="32">
        <f t="shared" si="812"/>
        <v>0.26435971795431717</v>
      </c>
      <c r="K7472" s="40">
        <f t="shared" si="813"/>
        <v>0.35184890722350287</v>
      </c>
      <c r="L7472" s="40">
        <f t="shared" si="814"/>
        <v>0</v>
      </c>
      <c r="M7472" s="41">
        <f t="shared" si="815"/>
        <v>0.61620862517782005</v>
      </c>
      <c r="N7472" s="52"/>
      <c r="O7472" s="52"/>
      <c r="P7472" s="52"/>
      <c r="T7472" s="44">
        <f t="shared" si="816"/>
        <v>0</v>
      </c>
      <c r="U7472" s="45">
        <f t="shared" si="817"/>
        <v>0</v>
      </c>
      <c r="V7472" s="48"/>
      <c r="W7472" s="48"/>
      <c r="X7472" s="48"/>
      <c r="Y7472" s="48"/>
      <c r="AA7472" s="49">
        <f t="shared" si="818"/>
        <v>0.36972517510669201</v>
      </c>
      <c r="AB7472" s="9"/>
    </row>
    <row r="7473" spans="4:28" x14ac:dyDescent="0.3">
      <c r="D7473" s="34">
        <v>0.22935245838173229</v>
      </c>
      <c r="E7473" s="35">
        <v>89182093.523270756</v>
      </c>
      <c r="F7473" s="36">
        <v>0</v>
      </c>
      <c r="J7473" s="32">
        <f t="shared" si="812"/>
        <v>0.22935245838173229</v>
      </c>
      <c r="K7473" s="40">
        <f t="shared" si="813"/>
        <v>0.43444097077385802</v>
      </c>
      <c r="L7473" s="40">
        <f t="shared" si="814"/>
        <v>0</v>
      </c>
      <c r="M7473" s="41">
        <f t="shared" si="815"/>
        <v>0.66379342915559025</v>
      </c>
      <c r="N7473" s="52"/>
      <c r="O7473" s="52"/>
      <c r="P7473" s="52"/>
      <c r="T7473" s="44">
        <f t="shared" si="816"/>
        <v>0</v>
      </c>
      <c r="U7473" s="45">
        <f t="shared" si="817"/>
        <v>0</v>
      </c>
      <c r="V7473" s="48"/>
      <c r="W7473" s="48"/>
      <c r="X7473" s="48"/>
      <c r="Y7473" s="48"/>
      <c r="AA7473" s="49">
        <f t="shared" si="818"/>
        <v>0.39827605749335415</v>
      </c>
      <c r="AB7473" s="9"/>
    </row>
    <row r="7474" spans="4:28" x14ac:dyDescent="0.3">
      <c r="D7474" s="34">
        <v>0.21254962363449562</v>
      </c>
      <c r="E7474" s="35">
        <v>68830018.18337217</v>
      </c>
      <c r="F7474" s="36">
        <v>15208875.147362784</v>
      </c>
      <c r="J7474" s="32">
        <f t="shared" si="812"/>
        <v>0.21254962363449562</v>
      </c>
      <c r="K7474" s="40">
        <f t="shared" si="813"/>
        <v>0.33529802605681003</v>
      </c>
      <c r="L7474" s="40">
        <f t="shared" si="814"/>
        <v>7.4088398493074151E-2</v>
      </c>
      <c r="M7474" s="41">
        <f t="shared" si="815"/>
        <v>0.62193604818437975</v>
      </c>
      <c r="N7474" s="52"/>
      <c r="O7474" s="52"/>
      <c r="P7474" s="52"/>
      <c r="T7474" s="44">
        <f t="shared" si="816"/>
        <v>0</v>
      </c>
      <c r="U7474" s="45">
        <f t="shared" si="817"/>
        <v>0</v>
      </c>
      <c r="V7474" s="48"/>
      <c r="W7474" s="48"/>
      <c r="X7474" s="48"/>
      <c r="Y7474" s="48"/>
      <c r="AA7474" s="49">
        <f t="shared" si="818"/>
        <v>0.37316162891062782</v>
      </c>
      <c r="AB7474" s="9"/>
    </row>
    <row r="7475" spans="4:28" x14ac:dyDescent="0.3">
      <c r="D7475" s="34">
        <v>0.21596280708608176</v>
      </c>
      <c r="E7475" s="35">
        <v>51912706.93151477</v>
      </c>
      <c r="F7475" s="36">
        <v>0</v>
      </c>
      <c r="J7475" s="32">
        <f t="shared" si="812"/>
        <v>0.21596280708608176</v>
      </c>
      <c r="K7475" s="40">
        <f t="shared" si="813"/>
        <v>0.25288716494350055</v>
      </c>
      <c r="L7475" s="40">
        <f t="shared" si="814"/>
        <v>0</v>
      </c>
      <c r="M7475" s="41">
        <f t="shared" si="815"/>
        <v>0.46884997202958234</v>
      </c>
      <c r="N7475" s="52"/>
      <c r="O7475" s="52"/>
      <c r="P7475" s="52"/>
      <c r="T7475" s="44">
        <f t="shared" si="816"/>
        <v>0</v>
      </c>
      <c r="U7475" s="45">
        <f t="shared" si="817"/>
        <v>0</v>
      </c>
      <c r="V7475" s="48"/>
      <c r="W7475" s="48"/>
      <c r="X7475" s="48"/>
      <c r="Y7475" s="48"/>
      <c r="AA7475" s="49">
        <f t="shared" si="818"/>
        <v>0.28130998321774942</v>
      </c>
      <c r="AB7475" s="9"/>
    </row>
    <row r="7476" spans="4:28" x14ac:dyDescent="0.3">
      <c r="D7476" s="34">
        <v>0.2040995916960395</v>
      </c>
      <c r="E7476" s="35">
        <v>106797537.46914792</v>
      </c>
      <c r="F7476" s="36">
        <v>0</v>
      </c>
      <c r="J7476" s="32">
        <f t="shared" si="812"/>
        <v>0.2040995916960395</v>
      </c>
      <c r="K7476" s="40">
        <f t="shared" si="813"/>
        <v>0.52025271017266961</v>
      </c>
      <c r="L7476" s="40">
        <f t="shared" si="814"/>
        <v>0</v>
      </c>
      <c r="M7476" s="41">
        <f t="shared" si="815"/>
        <v>0.72435230186870914</v>
      </c>
      <c r="N7476" s="52"/>
      <c r="O7476" s="52"/>
      <c r="P7476" s="52"/>
      <c r="T7476" s="44">
        <f t="shared" si="816"/>
        <v>0</v>
      </c>
      <c r="U7476" s="45">
        <f t="shared" si="817"/>
        <v>0</v>
      </c>
      <c r="V7476" s="48"/>
      <c r="W7476" s="48"/>
      <c r="X7476" s="48"/>
      <c r="Y7476" s="48"/>
      <c r="AA7476" s="49">
        <f t="shared" si="818"/>
        <v>0.43461138112122549</v>
      </c>
      <c r="AB7476" s="9"/>
    </row>
    <row r="7477" spans="4:28" x14ac:dyDescent="0.3">
      <c r="D7477" s="34">
        <v>0.2292049787566616</v>
      </c>
      <c r="E7477" s="35">
        <v>42527483.01590056</v>
      </c>
      <c r="F7477" s="36">
        <v>0</v>
      </c>
      <c r="J7477" s="32">
        <f t="shared" si="812"/>
        <v>0.2292049787566616</v>
      </c>
      <c r="K7477" s="40">
        <f t="shared" si="813"/>
        <v>0.20716805668141935</v>
      </c>
      <c r="L7477" s="40">
        <f t="shared" si="814"/>
        <v>0</v>
      </c>
      <c r="M7477" s="41">
        <f t="shared" si="815"/>
        <v>0.43637303543808093</v>
      </c>
      <c r="N7477" s="52"/>
      <c r="O7477" s="52"/>
      <c r="P7477" s="52"/>
      <c r="T7477" s="44">
        <f t="shared" si="816"/>
        <v>0</v>
      </c>
      <c r="U7477" s="45">
        <f t="shared" si="817"/>
        <v>0</v>
      </c>
      <c r="V7477" s="48"/>
      <c r="W7477" s="48"/>
      <c r="X7477" s="48"/>
      <c r="Y7477" s="48"/>
      <c r="AA7477" s="49">
        <f t="shared" si="818"/>
        <v>0.26182382126284853</v>
      </c>
      <c r="AB7477" s="9"/>
    </row>
    <row r="7478" spans="4:28" x14ac:dyDescent="0.3">
      <c r="D7478" s="34">
        <v>0.22499716825797775</v>
      </c>
      <c r="E7478" s="35">
        <v>90129281.400021687</v>
      </c>
      <c r="F7478" s="36">
        <v>0</v>
      </c>
      <c r="J7478" s="32">
        <f t="shared" si="812"/>
        <v>0.22499716825797775</v>
      </c>
      <c r="K7478" s="40">
        <f t="shared" si="813"/>
        <v>0.43905509457858266</v>
      </c>
      <c r="L7478" s="40">
        <f t="shared" si="814"/>
        <v>0</v>
      </c>
      <c r="M7478" s="41">
        <f t="shared" si="815"/>
        <v>0.66405226283656038</v>
      </c>
      <c r="N7478" s="52"/>
      <c r="O7478" s="52"/>
      <c r="P7478" s="52"/>
      <c r="T7478" s="44">
        <f t="shared" si="816"/>
        <v>0</v>
      </c>
      <c r="U7478" s="45">
        <f t="shared" si="817"/>
        <v>0</v>
      </c>
      <c r="V7478" s="48"/>
      <c r="W7478" s="48"/>
      <c r="X7478" s="48"/>
      <c r="Y7478" s="48"/>
      <c r="AA7478" s="49">
        <f t="shared" si="818"/>
        <v>0.39843135770193622</v>
      </c>
      <c r="AB7478" s="9"/>
    </row>
    <row r="7479" spans="4:28" x14ac:dyDescent="0.3">
      <c r="D7479" s="34">
        <v>0.24129457935343435</v>
      </c>
      <c r="E7479" s="35">
        <v>50347873.297536224</v>
      </c>
      <c r="F7479" s="36">
        <v>15523839.470572002</v>
      </c>
      <c r="J7479" s="32">
        <f t="shared" si="812"/>
        <v>0.24129457935343435</v>
      </c>
      <c r="K7479" s="40">
        <f t="shared" si="813"/>
        <v>0.24526424630380939</v>
      </c>
      <c r="L7479" s="40">
        <f t="shared" si="814"/>
        <v>7.5622713296958397E-2</v>
      </c>
      <c r="M7479" s="41">
        <f t="shared" si="815"/>
        <v>0.56218153895420209</v>
      </c>
      <c r="N7479" s="52"/>
      <c r="O7479" s="52"/>
      <c r="P7479" s="52"/>
      <c r="T7479" s="44">
        <f t="shared" si="816"/>
        <v>0</v>
      </c>
      <c r="U7479" s="45">
        <f t="shared" si="817"/>
        <v>0</v>
      </c>
      <c r="V7479" s="48"/>
      <c r="W7479" s="48"/>
      <c r="X7479" s="48"/>
      <c r="Y7479" s="48"/>
      <c r="AA7479" s="49">
        <f t="shared" si="818"/>
        <v>0.33730892337252122</v>
      </c>
      <c r="AB7479" s="9"/>
    </row>
    <row r="7480" spans="4:28" x14ac:dyDescent="0.3">
      <c r="D7480" s="34">
        <v>0.22358500235471576</v>
      </c>
      <c r="E7480" s="35">
        <v>65171018.668498352</v>
      </c>
      <c r="F7480" s="36">
        <v>0</v>
      </c>
      <c r="J7480" s="32">
        <f t="shared" si="812"/>
        <v>0.22358500235471576</v>
      </c>
      <c r="K7480" s="40">
        <f t="shared" si="813"/>
        <v>0.31747360370359323</v>
      </c>
      <c r="L7480" s="40">
        <f t="shared" si="814"/>
        <v>0</v>
      </c>
      <c r="M7480" s="41">
        <f t="shared" si="815"/>
        <v>0.54105860605830902</v>
      </c>
      <c r="N7480" s="52"/>
      <c r="O7480" s="52"/>
      <c r="P7480" s="52"/>
      <c r="T7480" s="44">
        <f t="shared" si="816"/>
        <v>0</v>
      </c>
      <c r="U7480" s="45">
        <f t="shared" si="817"/>
        <v>0</v>
      </c>
      <c r="V7480" s="48"/>
      <c r="W7480" s="48"/>
      <c r="X7480" s="48"/>
      <c r="Y7480" s="48"/>
      <c r="AA7480" s="49">
        <f t="shared" si="818"/>
        <v>0.3246351636349854</v>
      </c>
      <c r="AB7480" s="9"/>
    </row>
    <row r="7481" spans="4:28" x14ac:dyDescent="0.3">
      <c r="D7481" s="34">
        <v>0.23080467460020734</v>
      </c>
      <c r="E7481" s="35">
        <v>82852487.734142542</v>
      </c>
      <c r="F7481" s="36">
        <v>0</v>
      </c>
      <c r="J7481" s="32">
        <f t="shared" si="812"/>
        <v>0.23080467460020734</v>
      </c>
      <c r="K7481" s="40">
        <f t="shared" si="813"/>
        <v>0.40360697736769108</v>
      </c>
      <c r="L7481" s="40">
        <f t="shared" si="814"/>
        <v>0</v>
      </c>
      <c r="M7481" s="41">
        <f t="shared" si="815"/>
        <v>0.63441165196789839</v>
      </c>
      <c r="N7481" s="52"/>
      <c r="O7481" s="52"/>
      <c r="P7481" s="52"/>
      <c r="T7481" s="44">
        <f t="shared" si="816"/>
        <v>0</v>
      </c>
      <c r="U7481" s="45">
        <f t="shared" si="817"/>
        <v>0</v>
      </c>
      <c r="V7481" s="48"/>
      <c r="W7481" s="48"/>
      <c r="X7481" s="48"/>
      <c r="Y7481" s="48"/>
      <c r="AA7481" s="49">
        <f t="shared" si="818"/>
        <v>0.38064699118073902</v>
      </c>
      <c r="AB7481" s="9"/>
    </row>
    <row r="7482" spans="4:28" x14ac:dyDescent="0.3">
      <c r="D7482" s="34">
        <v>0.19981402534073198</v>
      </c>
      <c r="E7482" s="35">
        <v>56263012.94975353</v>
      </c>
      <c r="F7482" s="36">
        <v>0</v>
      </c>
      <c r="J7482" s="32">
        <f t="shared" si="812"/>
        <v>0.19981402534073198</v>
      </c>
      <c r="K7482" s="40">
        <f t="shared" si="813"/>
        <v>0.27407921252908285</v>
      </c>
      <c r="L7482" s="40">
        <f t="shared" si="814"/>
        <v>0</v>
      </c>
      <c r="M7482" s="41">
        <f t="shared" si="815"/>
        <v>0.47389323786981485</v>
      </c>
      <c r="N7482" s="52"/>
      <c r="O7482" s="52"/>
      <c r="P7482" s="52"/>
      <c r="T7482" s="44">
        <f t="shared" si="816"/>
        <v>0</v>
      </c>
      <c r="U7482" s="45">
        <f t="shared" si="817"/>
        <v>0</v>
      </c>
      <c r="V7482" s="48"/>
      <c r="W7482" s="48"/>
      <c r="X7482" s="48"/>
      <c r="Y7482" s="48"/>
      <c r="AA7482" s="49">
        <f t="shared" si="818"/>
        <v>0.28433594272188889</v>
      </c>
      <c r="AB7482" s="9"/>
    </row>
    <row r="7483" spans="4:28" x14ac:dyDescent="0.3">
      <c r="D7483" s="34">
        <v>0.22671983674415042</v>
      </c>
      <c r="E7483" s="35">
        <v>97944819.6837046</v>
      </c>
      <c r="F7483" s="36">
        <v>0</v>
      </c>
      <c r="J7483" s="32">
        <f t="shared" si="812"/>
        <v>0.22671983674415042</v>
      </c>
      <c r="K7483" s="40">
        <f t="shared" si="813"/>
        <v>0.47712764821512049</v>
      </c>
      <c r="L7483" s="40">
        <f t="shared" si="814"/>
        <v>0</v>
      </c>
      <c r="M7483" s="41">
        <f t="shared" si="815"/>
        <v>0.70384748495927085</v>
      </c>
      <c r="N7483" s="52"/>
      <c r="O7483" s="52"/>
      <c r="P7483" s="52"/>
      <c r="T7483" s="44">
        <f t="shared" si="816"/>
        <v>0</v>
      </c>
      <c r="U7483" s="45">
        <f t="shared" si="817"/>
        <v>0</v>
      </c>
      <c r="V7483" s="48"/>
      <c r="W7483" s="48"/>
      <c r="X7483" s="48"/>
      <c r="Y7483" s="48"/>
      <c r="AA7483" s="49">
        <f t="shared" si="818"/>
        <v>0.4223084909755625</v>
      </c>
      <c r="AB7483" s="9"/>
    </row>
    <row r="7484" spans="4:28" x14ac:dyDescent="0.3">
      <c r="D7484" s="34">
        <v>0.22919546306315294</v>
      </c>
      <c r="E7484" s="35">
        <v>134838871.381805</v>
      </c>
      <c r="F7484" s="36">
        <v>5901344.3898043688</v>
      </c>
      <c r="J7484" s="32">
        <f t="shared" si="812"/>
        <v>0.22919546306315294</v>
      </c>
      <c r="K7484" s="40">
        <f t="shared" si="813"/>
        <v>0.65685305050477738</v>
      </c>
      <c r="L7484" s="40">
        <f t="shared" si="814"/>
        <v>2.8747764089082396E-2</v>
      </c>
      <c r="M7484" s="41">
        <f t="shared" si="815"/>
        <v>0.91479627765701277</v>
      </c>
      <c r="N7484" s="52"/>
      <c r="O7484" s="52"/>
      <c r="P7484" s="52"/>
      <c r="T7484" s="44">
        <f t="shared" si="816"/>
        <v>0.16479627765701277</v>
      </c>
      <c r="U7484" s="45">
        <f t="shared" si="817"/>
        <v>0.11479627765701272</v>
      </c>
      <c r="V7484" s="48"/>
      <c r="W7484" s="48"/>
      <c r="X7484" s="48"/>
      <c r="Y7484" s="48"/>
      <c r="AA7484" s="49">
        <f t="shared" si="818"/>
        <v>0.54887776659420762</v>
      </c>
      <c r="AB7484" s="9"/>
    </row>
    <row r="7485" spans="4:28" x14ac:dyDescent="0.3">
      <c r="D7485" s="34">
        <v>0.23032897557766477</v>
      </c>
      <c r="E7485" s="35">
        <v>106109510.5519461</v>
      </c>
      <c r="F7485" s="36">
        <v>3912989.8668660787</v>
      </c>
      <c r="J7485" s="32">
        <f t="shared" si="812"/>
        <v>0.23032897557766477</v>
      </c>
      <c r="K7485" s="40">
        <f t="shared" si="813"/>
        <v>0.51690106109134704</v>
      </c>
      <c r="L7485" s="40">
        <f t="shared" si="814"/>
        <v>1.9061709018369122E-2</v>
      </c>
      <c r="M7485" s="41">
        <f t="shared" si="815"/>
        <v>0.7662917456873809</v>
      </c>
      <c r="N7485" s="52"/>
      <c r="O7485" s="52"/>
      <c r="P7485" s="52"/>
      <c r="T7485" s="44">
        <f t="shared" si="816"/>
        <v>1.6291745687380899E-2</v>
      </c>
      <c r="U7485" s="45">
        <f t="shared" si="817"/>
        <v>0</v>
      </c>
      <c r="V7485" s="48"/>
      <c r="W7485" s="48"/>
      <c r="X7485" s="48"/>
      <c r="Y7485" s="48"/>
      <c r="AA7485" s="49">
        <f t="shared" si="818"/>
        <v>0.45977504741242853</v>
      </c>
      <c r="AB7485" s="9"/>
    </row>
    <row r="7486" spans="4:28" x14ac:dyDescent="0.3">
      <c r="D7486" s="34">
        <v>0.20835154430284303</v>
      </c>
      <c r="E7486" s="35">
        <v>69359422.070559934</v>
      </c>
      <c r="F7486" s="36">
        <v>0</v>
      </c>
      <c r="J7486" s="32">
        <f t="shared" si="812"/>
        <v>0.20835154430284303</v>
      </c>
      <c r="K7486" s="40">
        <f t="shared" si="813"/>
        <v>0.33787696011851481</v>
      </c>
      <c r="L7486" s="40">
        <f t="shared" si="814"/>
        <v>0</v>
      </c>
      <c r="M7486" s="41">
        <f t="shared" si="815"/>
        <v>0.54622850442135784</v>
      </c>
      <c r="N7486" s="52"/>
      <c r="O7486" s="52"/>
      <c r="P7486" s="52"/>
      <c r="T7486" s="44">
        <f t="shared" si="816"/>
        <v>0</v>
      </c>
      <c r="U7486" s="45">
        <f t="shared" si="817"/>
        <v>0</v>
      </c>
      <c r="V7486" s="48"/>
      <c r="W7486" s="48"/>
      <c r="X7486" s="48"/>
      <c r="Y7486" s="48"/>
      <c r="AA7486" s="49">
        <f t="shared" si="818"/>
        <v>0.32773710265281469</v>
      </c>
      <c r="AB7486" s="9"/>
    </row>
    <row r="7487" spans="4:28" x14ac:dyDescent="0.3">
      <c r="D7487" s="34">
        <v>0.2160846217345655</v>
      </c>
      <c r="E7487" s="35">
        <v>196411781.97809276</v>
      </c>
      <c r="F7487" s="36">
        <v>0</v>
      </c>
      <c r="J7487" s="32">
        <f t="shared" si="812"/>
        <v>0.2160846217345655</v>
      </c>
      <c r="K7487" s="40">
        <f t="shared" si="813"/>
        <v>0.95679885796491804</v>
      </c>
      <c r="L7487" s="40">
        <f t="shared" si="814"/>
        <v>0</v>
      </c>
      <c r="M7487" s="41">
        <f t="shared" si="815"/>
        <v>1.1728834796994836</v>
      </c>
      <c r="N7487" s="52"/>
      <c r="O7487" s="52"/>
      <c r="P7487" s="52"/>
      <c r="T7487" s="44">
        <f t="shared" si="816"/>
        <v>0.42288347969948359</v>
      </c>
      <c r="U7487" s="45">
        <f t="shared" si="817"/>
        <v>0.37288347969948354</v>
      </c>
      <c r="V7487" s="48"/>
      <c r="W7487" s="48"/>
      <c r="X7487" s="48"/>
      <c r="Y7487" s="48"/>
      <c r="AA7487" s="49">
        <f t="shared" si="818"/>
        <v>0.70373008781969015</v>
      </c>
      <c r="AB7487" s="9"/>
    </row>
    <row r="7488" spans="4:28" x14ac:dyDescent="0.3">
      <c r="D7488" s="34">
        <v>0.22446640291885195</v>
      </c>
      <c r="E7488" s="35">
        <v>55470789.820079707</v>
      </c>
      <c r="F7488" s="36">
        <v>0</v>
      </c>
      <c r="J7488" s="32">
        <f t="shared" si="812"/>
        <v>0.22446640291885195</v>
      </c>
      <c r="K7488" s="40">
        <f t="shared" si="813"/>
        <v>0.2702199828123551</v>
      </c>
      <c r="L7488" s="40">
        <f t="shared" si="814"/>
        <v>0</v>
      </c>
      <c r="M7488" s="41">
        <f t="shared" si="815"/>
        <v>0.49468638573120705</v>
      </c>
      <c r="N7488" s="52"/>
      <c r="O7488" s="52"/>
      <c r="P7488" s="52"/>
      <c r="T7488" s="44">
        <f t="shared" si="816"/>
        <v>0</v>
      </c>
      <c r="U7488" s="45">
        <f t="shared" si="817"/>
        <v>0</v>
      </c>
      <c r="V7488" s="48"/>
      <c r="W7488" s="48"/>
      <c r="X7488" s="48"/>
      <c r="Y7488" s="48"/>
      <c r="AA7488" s="49">
        <f t="shared" si="818"/>
        <v>0.29681183143872419</v>
      </c>
      <c r="AB7488" s="9"/>
    </row>
    <row r="7489" spans="4:28" x14ac:dyDescent="0.3">
      <c r="D7489" s="34">
        <v>0.24435914561630695</v>
      </c>
      <c r="E7489" s="35">
        <v>53867038.072606444</v>
      </c>
      <c r="F7489" s="36">
        <v>18747358.243165702</v>
      </c>
      <c r="J7489" s="32">
        <f t="shared" si="812"/>
        <v>0.24435914561630695</v>
      </c>
      <c r="K7489" s="40">
        <f t="shared" si="813"/>
        <v>0.26240747877116266</v>
      </c>
      <c r="L7489" s="40">
        <f t="shared" si="814"/>
        <v>9.1325738080828722E-2</v>
      </c>
      <c r="M7489" s="41">
        <f t="shared" si="815"/>
        <v>0.59809236246829833</v>
      </c>
      <c r="N7489" s="52"/>
      <c r="O7489" s="52"/>
      <c r="P7489" s="52"/>
      <c r="T7489" s="44">
        <f t="shared" si="816"/>
        <v>0</v>
      </c>
      <c r="U7489" s="45">
        <f t="shared" si="817"/>
        <v>0</v>
      </c>
      <c r="V7489" s="48"/>
      <c r="W7489" s="48"/>
      <c r="X7489" s="48"/>
      <c r="Y7489" s="48"/>
      <c r="AA7489" s="49">
        <f t="shared" si="818"/>
        <v>0.35885541748097899</v>
      </c>
      <c r="AB7489" s="9"/>
    </row>
    <row r="7490" spans="4:28" x14ac:dyDescent="0.3">
      <c r="D7490" s="34">
        <v>0.18281228550771203</v>
      </c>
      <c r="E7490" s="35">
        <v>87972126.531007811</v>
      </c>
      <c r="F7490" s="36">
        <v>0</v>
      </c>
      <c r="J7490" s="32">
        <f t="shared" si="812"/>
        <v>0.18281228550771203</v>
      </c>
      <c r="K7490" s="40">
        <f t="shared" si="813"/>
        <v>0.42854674678834603</v>
      </c>
      <c r="L7490" s="40">
        <f t="shared" si="814"/>
        <v>0</v>
      </c>
      <c r="M7490" s="41">
        <f t="shared" si="815"/>
        <v>0.61135903229605804</v>
      </c>
      <c r="N7490" s="52"/>
      <c r="O7490" s="52"/>
      <c r="P7490" s="52"/>
      <c r="T7490" s="44">
        <f t="shared" si="816"/>
        <v>0</v>
      </c>
      <c r="U7490" s="45">
        <f t="shared" si="817"/>
        <v>0</v>
      </c>
      <c r="V7490" s="48"/>
      <c r="W7490" s="48"/>
      <c r="X7490" s="48"/>
      <c r="Y7490" s="48"/>
      <c r="AA7490" s="49">
        <f t="shared" si="818"/>
        <v>0.36681541937763479</v>
      </c>
      <c r="AB7490" s="9"/>
    </row>
    <row r="7491" spans="4:28" x14ac:dyDescent="0.3">
      <c r="D7491" s="34">
        <v>0.21787701229845302</v>
      </c>
      <c r="E7491" s="35">
        <v>43963204.441027574</v>
      </c>
      <c r="F7491" s="36">
        <v>0</v>
      </c>
      <c r="J7491" s="32">
        <f t="shared" si="812"/>
        <v>0.21787701229845302</v>
      </c>
      <c r="K7491" s="40">
        <f t="shared" si="813"/>
        <v>0.2141620190908155</v>
      </c>
      <c r="L7491" s="40">
        <f t="shared" si="814"/>
        <v>0</v>
      </c>
      <c r="M7491" s="41">
        <f t="shared" si="815"/>
        <v>0.43203903138926852</v>
      </c>
      <c r="N7491" s="52"/>
      <c r="O7491" s="52"/>
      <c r="P7491" s="52"/>
      <c r="T7491" s="44">
        <f t="shared" si="816"/>
        <v>0</v>
      </c>
      <c r="U7491" s="45">
        <f t="shared" si="817"/>
        <v>0</v>
      </c>
      <c r="V7491" s="48"/>
      <c r="W7491" s="48"/>
      <c r="X7491" s="48"/>
      <c r="Y7491" s="48"/>
      <c r="AA7491" s="49">
        <f t="shared" si="818"/>
        <v>0.25922341883356109</v>
      </c>
      <c r="AB7491" s="9"/>
    </row>
    <row r="7492" spans="4:28" x14ac:dyDescent="0.3">
      <c r="D7492" s="34">
        <v>0.24555954812965103</v>
      </c>
      <c r="E7492" s="35">
        <v>68915879.448211193</v>
      </c>
      <c r="F7492" s="36">
        <v>2056046.2025685566</v>
      </c>
      <c r="J7492" s="32">
        <f t="shared" ref="J7492:J7555" si="819">D7492</f>
        <v>0.24555954812965103</v>
      </c>
      <c r="K7492" s="40">
        <f t="shared" ref="K7492:K7555" si="820">E7492/$B$4</f>
        <v>0.33571628996803793</v>
      </c>
      <c r="L7492" s="40">
        <f t="shared" ref="L7492:L7555" si="821">F7492/$B$4</f>
        <v>1.0015807803017236E-2</v>
      </c>
      <c r="M7492" s="41">
        <f t="shared" si="815"/>
        <v>0.59129164590070626</v>
      </c>
      <c r="N7492" s="52"/>
      <c r="O7492" s="52"/>
      <c r="P7492" s="52"/>
      <c r="T7492" s="44">
        <f t="shared" si="816"/>
        <v>0</v>
      </c>
      <c r="U7492" s="45">
        <f t="shared" si="817"/>
        <v>0</v>
      </c>
      <c r="V7492" s="48"/>
      <c r="W7492" s="48"/>
      <c r="X7492" s="48"/>
      <c r="Y7492" s="48"/>
      <c r="AA7492" s="49">
        <f t="shared" si="818"/>
        <v>0.35477498754042375</v>
      </c>
      <c r="AB7492" s="9"/>
    </row>
    <row r="7493" spans="4:28" x14ac:dyDescent="0.3">
      <c r="D7493" s="34">
        <v>0.22140727852185127</v>
      </c>
      <c r="E7493" s="35">
        <v>65525205.64485608</v>
      </c>
      <c r="F7493" s="36">
        <v>1467184.9953571365</v>
      </c>
      <c r="J7493" s="32">
        <f t="shared" si="819"/>
        <v>0.22140727852185127</v>
      </c>
      <c r="K7493" s="40">
        <f t="shared" si="820"/>
        <v>0.31919898744112746</v>
      </c>
      <c r="L7493" s="40">
        <f t="shared" si="821"/>
        <v>7.1472338056458749E-3</v>
      </c>
      <c r="M7493" s="41">
        <f t="shared" ref="M7493:M7556" si="822">SUM(J7493:L7493)</f>
        <v>0.54775349976862453</v>
      </c>
      <c r="N7493" s="52"/>
      <c r="O7493" s="52"/>
      <c r="P7493" s="52"/>
      <c r="T7493" s="44">
        <f t="shared" ref="T7493:T7556" si="823">MIN(MAX(M7493-75%,0),125%)</f>
        <v>0</v>
      </c>
      <c r="U7493" s="45">
        <f t="shared" ref="U7493:U7556" si="824">MIN(MAX(M7493-80%,0),120%)</f>
        <v>0</v>
      </c>
      <c r="V7493" s="48"/>
      <c r="W7493" s="48"/>
      <c r="X7493" s="48"/>
      <c r="Y7493" s="48"/>
      <c r="AA7493" s="49">
        <f t="shared" ref="AA7493:AA7556" si="825">M7493*60%</f>
        <v>0.32865209986117472</v>
      </c>
      <c r="AB7493" s="9"/>
    </row>
    <row r="7494" spans="4:28" x14ac:dyDescent="0.3">
      <c r="D7494" s="34">
        <v>0.22264133824278726</v>
      </c>
      <c r="E7494" s="35">
        <v>74296011.733837828</v>
      </c>
      <c r="F7494" s="36">
        <v>3972857.0562722068</v>
      </c>
      <c r="J7494" s="32">
        <f t="shared" si="819"/>
        <v>0.22264133824278726</v>
      </c>
      <c r="K7494" s="40">
        <f t="shared" si="820"/>
        <v>0.3619250253847448</v>
      </c>
      <c r="L7494" s="40">
        <f t="shared" si="821"/>
        <v>1.9353345588622031E-2</v>
      </c>
      <c r="M7494" s="41">
        <f t="shared" si="822"/>
        <v>0.60391970921615401</v>
      </c>
      <c r="N7494" s="52"/>
      <c r="O7494" s="52"/>
      <c r="P7494" s="52"/>
      <c r="T7494" s="44">
        <f t="shared" si="823"/>
        <v>0</v>
      </c>
      <c r="U7494" s="45">
        <f t="shared" si="824"/>
        <v>0</v>
      </c>
      <c r="V7494" s="48"/>
      <c r="W7494" s="48"/>
      <c r="X7494" s="48"/>
      <c r="Y7494" s="48"/>
      <c r="AA7494" s="49">
        <f t="shared" si="825"/>
        <v>0.36235182552969242</v>
      </c>
      <c r="AB7494" s="9"/>
    </row>
    <row r="7495" spans="4:28" x14ac:dyDescent="0.3">
      <c r="D7495" s="34">
        <v>0.24513677072315213</v>
      </c>
      <c r="E7495" s="35">
        <v>101692844.09651528</v>
      </c>
      <c r="F7495" s="36">
        <v>1808280.0547263103</v>
      </c>
      <c r="J7495" s="32">
        <f t="shared" si="819"/>
        <v>0.24513677072315213</v>
      </c>
      <c r="K7495" s="40">
        <f t="shared" si="820"/>
        <v>0.49538574577772942</v>
      </c>
      <c r="L7495" s="40">
        <f t="shared" si="821"/>
        <v>8.8088416785295012E-3</v>
      </c>
      <c r="M7495" s="41">
        <f t="shared" si="822"/>
        <v>0.74933135817941099</v>
      </c>
      <c r="N7495" s="52"/>
      <c r="O7495" s="52"/>
      <c r="P7495" s="52"/>
      <c r="T7495" s="44">
        <f t="shared" si="823"/>
        <v>0</v>
      </c>
      <c r="U7495" s="45">
        <f t="shared" si="824"/>
        <v>0</v>
      </c>
      <c r="V7495" s="48"/>
      <c r="W7495" s="48"/>
      <c r="X7495" s="48"/>
      <c r="Y7495" s="48"/>
      <c r="AA7495" s="49">
        <f t="shared" si="825"/>
        <v>0.44959881490764658</v>
      </c>
      <c r="AB7495" s="9"/>
    </row>
    <row r="7496" spans="4:28" x14ac:dyDescent="0.3">
      <c r="D7496" s="34">
        <v>0.23439586531532253</v>
      </c>
      <c r="E7496" s="35">
        <v>53883654.307071917</v>
      </c>
      <c r="F7496" s="36">
        <v>761668.4402606911</v>
      </c>
      <c r="J7496" s="32">
        <f t="shared" si="819"/>
        <v>0.23439586531532253</v>
      </c>
      <c r="K7496" s="40">
        <f t="shared" si="820"/>
        <v>0.26248842296911312</v>
      </c>
      <c r="L7496" s="40">
        <f t="shared" si="821"/>
        <v>3.7103858355637441E-3</v>
      </c>
      <c r="M7496" s="41">
        <f t="shared" si="822"/>
        <v>0.50059467411999936</v>
      </c>
      <c r="N7496" s="52"/>
      <c r="O7496" s="52"/>
      <c r="P7496" s="52"/>
      <c r="T7496" s="44">
        <f t="shared" si="823"/>
        <v>0</v>
      </c>
      <c r="U7496" s="45">
        <f t="shared" si="824"/>
        <v>0</v>
      </c>
      <c r="V7496" s="48"/>
      <c r="W7496" s="48"/>
      <c r="X7496" s="48"/>
      <c r="Y7496" s="48"/>
      <c r="AA7496" s="49">
        <f t="shared" si="825"/>
        <v>0.30035680447199958</v>
      </c>
      <c r="AB7496" s="9"/>
    </row>
    <row r="7497" spans="4:28" x14ac:dyDescent="0.3">
      <c r="D7497" s="34">
        <v>0.23640240029027321</v>
      </c>
      <c r="E7497" s="35">
        <v>72359921.36743997</v>
      </c>
      <c r="F7497" s="36">
        <v>3481421.6543107168</v>
      </c>
      <c r="J7497" s="32">
        <f t="shared" si="819"/>
        <v>0.23640240029027321</v>
      </c>
      <c r="K7497" s="40">
        <f t="shared" si="820"/>
        <v>0.35249356952792166</v>
      </c>
      <c r="L7497" s="40">
        <f t="shared" si="821"/>
        <v>1.695937091650827E-2</v>
      </c>
      <c r="M7497" s="41">
        <f t="shared" si="822"/>
        <v>0.60585534073470304</v>
      </c>
      <c r="N7497" s="52"/>
      <c r="O7497" s="52"/>
      <c r="P7497" s="52"/>
      <c r="T7497" s="44">
        <f t="shared" si="823"/>
        <v>0</v>
      </c>
      <c r="U7497" s="45">
        <f t="shared" si="824"/>
        <v>0</v>
      </c>
      <c r="V7497" s="48"/>
      <c r="W7497" s="48"/>
      <c r="X7497" s="48"/>
      <c r="Y7497" s="48"/>
      <c r="AA7497" s="49">
        <f t="shared" si="825"/>
        <v>0.3635132044408218</v>
      </c>
      <c r="AB7497" s="9"/>
    </row>
    <row r="7498" spans="4:28" x14ac:dyDescent="0.3">
      <c r="D7498" s="34">
        <v>0.20944936296825079</v>
      </c>
      <c r="E7498" s="35">
        <v>54190177.292570218</v>
      </c>
      <c r="F7498" s="36">
        <v>0</v>
      </c>
      <c r="J7498" s="32">
        <f t="shared" si="819"/>
        <v>0.20944936296825079</v>
      </c>
      <c r="K7498" s="40">
        <f t="shared" si="820"/>
        <v>0.26398161670479997</v>
      </c>
      <c r="L7498" s="40">
        <f t="shared" si="821"/>
        <v>0</v>
      </c>
      <c r="M7498" s="41">
        <f t="shared" si="822"/>
        <v>0.47343097967305076</v>
      </c>
      <c r="N7498" s="52"/>
      <c r="O7498" s="52"/>
      <c r="P7498" s="52"/>
      <c r="T7498" s="44">
        <f t="shared" si="823"/>
        <v>0</v>
      </c>
      <c r="U7498" s="45">
        <f t="shared" si="824"/>
        <v>0</v>
      </c>
      <c r="V7498" s="48"/>
      <c r="W7498" s="48"/>
      <c r="X7498" s="48"/>
      <c r="Y7498" s="48"/>
      <c r="AA7498" s="49">
        <f t="shared" si="825"/>
        <v>0.28405858780383042</v>
      </c>
      <c r="AB7498" s="9"/>
    </row>
    <row r="7499" spans="4:28" x14ac:dyDescent="0.3">
      <c r="D7499" s="34">
        <v>0.2412739016159785</v>
      </c>
      <c r="E7499" s="35">
        <v>60644636.561270922</v>
      </c>
      <c r="F7499" s="36">
        <v>0</v>
      </c>
      <c r="J7499" s="32">
        <f t="shared" si="819"/>
        <v>0.2412739016159785</v>
      </c>
      <c r="K7499" s="40">
        <f t="shared" si="820"/>
        <v>0.29542382039990583</v>
      </c>
      <c r="L7499" s="40">
        <f t="shared" si="821"/>
        <v>0</v>
      </c>
      <c r="M7499" s="41">
        <f t="shared" si="822"/>
        <v>0.53669772201588439</v>
      </c>
      <c r="N7499" s="52"/>
      <c r="O7499" s="52"/>
      <c r="P7499" s="52"/>
      <c r="T7499" s="44">
        <f t="shared" si="823"/>
        <v>0</v>
      </c>
      <c r="U7499" s="45">
        <f t="shared" si="824"/>
        <v>0</v>
      </c>
      <c r="V7499" s="48"/>
      <c r="W7499" s="48"/>
      <c r="X7499" s="48"/>
      <c r="Y7499" s="48"/>
      <c r="AA7499" s="49">
        <f t="shared" si="825"/>
        <v>0.32201863320953061</v>
      </c>
      <c r="AB7499" s="9"/>
    </row>
    <row r="7500" spans="4:28" x14ac:dyDescent="0.3">
      <c r="D7500" s="34">
        <v>0.2423204848441044</v>
      </c>
      <c r="E7500" s="35">
        <v>119559683.21794873</v>
      </c>
      <c r="F7500" s="36">
        <v>0</v>
      </c>
      <c r="J7500" s="32">
        <f t="shared" si="819"/>
        <v>0.2423204848441044</v>
      </c>
      <c r="K7500" s="40">
        <f t="shared" si="820"/>
        <v>0.58242212971897978</v>
      </c>
      <c r="L7500" s="40">
        <f t="shared" si="821"/>
        <v>0</v>
      </c>
      <c r="M7500" s="41">
        <f t="shared" si="822"/>
        <v>0.82474261456308418</v>
      </c>
      <c r="N7500" s="52"/>
      <c r="O7500" s="52"/>
      <c r="P7500" s="52"/>
      <c r="T7500" s="44">
        <f t="shared" si="823"/>
        <v>7.4742614563084175E-2</v>
      </c>
      <c r="U7500" s="45">
        <f t="shared" si="824"/>
        <v>2.4742614563084131E-2</v>
      </c>
      <c r="V7500" s="48"/>
      <c r="W7500" s="48"/>
      <c r="X7500" s="48"/>
      <c r="Y7500" s="48"/>
      <c r="AA7500" s="49">
        <f t="shared" si="825"/>
        <v>0.49484556873785046</v>
      </c>
      <c r="AB7500" s="9"/>
    </row>
    <row r="7501" spans="4:28" x14ac:dyDescent="0.3">
      <c r="D7501" s="34">
        <v>0.23142740399124609</v>
      </c>
      <c r="E7501" s="35">
        <v>65054504.479362249</v>
      </c>
      <c r="F7501" s="36">
        <v>0</v>
      </c>
      <c r="J7501" s="32">
        <f t="shared" si="819"/>
        <v>0.23142740399124609</v>
      </c>
      <c r="K7501" s="40">
        <f t="shared" si="820"/>
        <v>0.31690601737053625</v>
      </c>
      <c r="L7501" s="40">
        <f t="shared" si="821"/>
        <v>0</v>
      </c>
      <c r="M7501" s="41">
        <f t="shared" si="822"/>
        <v>0.54833342136178231</v>
      </c>
      <c r="N7501" s="52"/>
      <c r="O7501" s="52"/>
      <c r="P7501" s="52"/>
      <c r="T7501" s="44">
        <f t="shared" si="823"/>
        <v>0</v>
      </c>
      <c r="U7501" s="45">
        <f t="shared" si="824"/>
        <v>0</v>
      </c>
      <c r="V7501" s="48"/>
      <c r="W7501" s="48"/>
      <c r="X7501" s="48"/>
      <c r="Y7501" s="48"/>
      <c r="AA7501" s="49">
        <f t="shared" si="825"/>
        <v>0.3290000528170694</v>
      </c>
      <c r="AB7501" s="9"/>
    </row>
    <row r="7502" spans="4:28" x14ac:dyDescent="0.3">
      <c r="D7502" s="34">
        <v>0.24284261798501519</v>
      </c>
      <c r="E7502" s="35">
        <v>35773934.871114008</v>
      </c>
      <c r="F7502" s="36">
        <v>1994198.9172446453</v>
      </c>
      <c r="J7502" s="32">
        <f t="shared" si="819"/>
        <v>0.24284261798501519</v>
      </c>
      <c r="K7502" s="40">
        <f t="shared" si="820"/>
        <v>0.17426887371456662</v>
      </c>
      <c r="L7502" s="40">
        <f t="shared" si="821"/>
        <v>9.7145254085998327E-3</v>
      </c>
      <c r="M7502" s="41">
        <f t="shared" si="822"/>
        <v>0.42682601710818169</v>
      </c>
      <c r="N7502" s="52"/>
      <c r="O7502" s="52"/>
      <c r="P7502" s="52"/>
      <c r="T7502" s="44">
        <f t="shared" si="823"/>
        <v>0</v>
      </c>
      <c r="U7502" s="45">
        <f t="shared" si="824"/>
        <v>0</v>
      </c>
      <c r="V7502" s="48"/>
      <c r="W7502" s="48"/>
      <c r="X7502" s="48"/>
      <c r="Y7502" s="48"/>
      <c r="AA7502" s="49">
        <f t="shared" si="825"/>
        <v>0.25609561026490901</v>
      </c>
      <c r="AB7502" s="9"/>
    </row>
    <row r="7503" spans="4:28" x14ac:dyDescent="0.3">
      <c r="D7503" s="34">
        <v>0.24016738233613069</v>
      </c>
      <c r="E7503" s="35">
        <v>63628640.349713415</v>
      </c>
      <c r="F7503" s="36">
        <v>0</v>
      </c>
      <c r="J7503" s="32">
        <f t="shared" si="819"/>
        <v>0.24016738233613069</v>
      </c>
      <c r="K7503" s="40">
        <f t="shared" si="820"/>
        <v>0.30996007371521461</v>
      </c>
      <c r="L7503" s="40">
        <f t="shared" si="821"/>
        <v>0</v>
      </c>
      <c r="M7503" s="41">
        <f t="shared" si="822"/>
        <v>0.55012745605134528</v>
      </c>
      <c r="N7503" s="52"/>
      <c r="O7503" s="52"/>
      <c r="P7503" s="52"/>
      <c r="T7503" s="44">
        <f t="shared" si="823"/>
        <v>0</v>
      </c>
      <c r="U7503" s="45">
        <f t="shared" si="824"/>
        <v>0</v>
      </c>
      <c r="V7503" s="48"/>
      <c r="W7503" s="48"/>
      <c r="X7503" s="48"/>
      <c r="Y7503" s="48"/>
      <c r="AA7503" s="49">
        <f t="shared" si="825"/>
        <v>0.33007647363080717</v>
      </c>
      <c r="AB7503" s="9"/>
    </row>
    <row r="7504" spans="4:28" x14ac:dyDescent="0.3">
      <c r="D7504" s="34">
        <v>0.25891582206658315</v>
      </c>
      <c r="E7504" s="35">
        <v>80387278.211652756</v>
      </c>
      <c r="F7504" s="36">
        <v>4722333.3417817177</v>
      </c>
      <c r="J7504" s="32">
        <f t="shared" si="819"/>
        <v>0.25891582206658315</v>
      </c>
      <c r="K7504" s="40">
        <f t="shared" si="820"/>
        <v>0.3915979744860536</v>
      </c>
      <c r="L7504" s="40">
        <f t="shared" si="821"/>
        <v>2.3004338654441635E-2</v>
      </c>
      <c r="M7504" s="41">
        <f t="shared" si="822"/>
        <v>0.67351813520707837</v>
      </c>
      <c r="N7504" s="52"/>
      <c r="O7504" s="52"/>
      <c r="P7504" s="52"/>
      <c r="T7504" s="44">
        <f t="shared" si="823"/>
        <v>0</v>
      </c>
      <c r="U7504" s="45">
        <f t="shared" si="824"/>
        <v>0</v>
      </c>
      <c r="V7504" s="48"/>
      <c r="W7504" s="48"/>
      <c r="X7504" s="48"/>
      <c r="Y7504" s="48"/>
      <c r="AA7504" s="49">
        <f t="shared" si="825"/>
        <v>0.40411088112424703</v>
      </c>
      <c r="AB7504" s="9"/>
    </row>
    <row r="7505" spans="4:28" x14ac:dyDescent="0.3">
      <c r="D7505" s="34">
        <v>0.2182935907288</v>
      </c>
      <c r="E7505" s="35">
        <v>55068356.728067793</v>
      </c>
      <c r="F7505" s="36">
        <v>0</v>
      </c>
      <c r="J7505" s="32">
        <f t="shared" si="819"/>
        <v>0.2182935907288</v>
      </c>
      <c r="K7505" s="40">
        <f t="shared" si="820"/>
        <v>0.26825957331468436</v>
      </c>
      <c r="L7505" s="40">
        <f t="shared" si="821"/>
        <v>0</v>
      </c>
      <c r="M7505" s="41">
        <f t="shared" si="822"/>
        <v>0.48655316404348437</v>
      </c>
      <c r="N7505" s="52"/>
      <c r="O7505" s="52"/>
      <c r="P7505" s="52"/>
      <c r="T7505" s="44">
        <f t="shared" si="823"/>
        <v>0</v>
      </c>
      <c r="U7505" s="45">
        <f t="shared" si="824"/>
        <v>0</v>
      </c>
      <c r="V7505" s="48"/>
      <c r="W7505" s="48"/>
      <c r="X7505" s="48"/>
      <c r="Y7505" s="48"/>
      <c r="AA7505" s="49">
        <f t="shared" si="825"/>
        <v>0.29193189842609063</v>
      </c>
      <c r="AB7505" s="9"/>
    </row>
    <row r="7506" spans="4:28" x14ac:dyDescent="0.3">
      <c r="D7506" s="34">
        <v>0.25107853261383717</v>
      </c>
      <c r="E7506" s="35">
        <v>68179893.810751766</v>
      </c>
      <c r="F7506" s="36">
        <v>2150083.9486593422</v>
      </c>
      <c r="J7506" s="32">
        <f t="shared" si="819"/>
        <v>0.25107853261383717</v>
      </c>
      <c r="K7506" s="40">
        <f t="shared" si="820"/>
        <v>0.33213101514232352</v>
      </c>
      <c r="L7506" s="40">
        <f t="shared" si="821"/>
        <v>1.0473902562705808E-2</v>
      </c>
      <c r="M7506" s="41">
        <f t="shared" si="822"/>
        <v>0.5936834503188666</v>
      </c>
      <c r="N7506" s="52"/>
      <c r="O7506" s="52"/>
      <c r="P7506" s="52"/>
      <c r="T7506" s="44">
        <f t="shared" si="823"/>
        <v>0</v>
      </c>
      <c r="U7506" s="45">
        <f t="shared" si="824"/>
        <v>0</v>
      </c>
      <c r="V7506" s="48"/>
      <c r="W7506" s="48"/>
      <c r="X7506" s="48"/>
      <c r="Y7506" s="48"/>
      <c r="AA7506" s="49">
        <f t="shared" si="825"/>
        <v>0.35621007019131995</v>
      </c>
      <c r="AB7506" s="9"/>
    </row>
    <row r="7507" spans="4:28" x14ac:dyDescent="0.3">
      <c r="D7507" s="34">
        <v>0.22204863380597997</v>
      </c>
      <c r="E7507" s="35">
        <v>89214209.072326094</v>
      </c>
      <c r="F7507" s="36">
        <v>1191195.1254259557</v>
      </c>
      <c r="J7507" s="32">
        <f t="shared" si="819"/>
        <v>0.22204863380597997</v>
      </c>
      <c r="K7507" s="40">
        <f t="shared" si="820"/>
        <v>0.43459741821478848</v>
      </c>
      <c r="L7507" s="40">
        <f t="shared" si="821"/>
        <v>5.8027788564540116E-3</v>
      </c>
      <c r="M7507" s="41">
        <f t="shared" si="822"/>
        <v>0.66244883087722239</v>
      </c>
      <c r="N7507" s="52"/>
      <c r="O7507" s="52"/>
      <c r="P7507" s="52"/>
      <c r="T7507" s="44">
        <f t="shared" si="823"/>
        <v>0</v>
      </c>
      <c r="U7507" s="45">
        <f t="shared" si="824"/>
        <v>0</v>
      </c>
      <c r="V7507" s="48"/>
      <c r="W7507" s="48"/>
      <c r="X7507" s="48"/>
      <c r="Y7507" s="48"/>
      <c r="AA7507" s="49">
        <f t="shared" si="825"/>
        <v>0.39746929852633345</v>
      </c>
      <c r="AB7507" s="9"/>
    </row>
    <row r="7508" spans="4:28" x14ac:dyDescent="0.3">
      <c r="D7508" s="34">
        <v>0.24064392542801011</v>
      </c>
      <c r="E7508" s="35">
        <v>48637276.114230648</v>
      </c>
      <c r="F7508" s="36">
        <v>0</v>
      </c>
      <c r="J7508" s="32">
        <f t="shared" si="819"/>
        <v>0.24064392542801011</v>
      </c>
      <c r="K7508" s="40">
        <f t="shared" si="820"/>
        <v>0.23693125622072295</v>
      </c>
      <c r="L7508" s="40">
        <f t="shared" si="821"/>
        <v>0</v>
      </c>
      <c r="M7508" s="41">
        <f t="shared" si="822"/>
        <v>0.47757518164873303</v>
      </c>
      <c r="N7508" s="52"/>
      <c r="O7508" s="52"/>
      <c r="P7508" s="52"/>
      <c r="T7508" s="44">
        <f t="shared" si="823"/>
        <v>0</v>
      </c>
      <c r="U7508" s="45">
        <f t="shared" si="824"/>
        <v>0</v>
      </c>
      <c r="V7508" s="48"/>
      <c r="W7508" s="48"/>
      <c r="X7508" s="48"/>
      <c r="Y7508" s="48"/>
      <c r="AA7508" s="49">
        <f t="shared" si="825"/>
        <v>0.28654510898923979</v>
      </c>
      <c r="AB7508" s="9"/>
    </row>
    <row r="7509" spans="4:28" x14ac:dyDescent="0.3">
      <c r="D7509" s="34">
        <v>0.24416006431518228</v>
      </c>
      <c r="E7509" s="35">
        <v>75618545.32793431</v>
      </c>
      <c r="F7509" s="36">
        <v>22808453.77181232</v>
      </c>
      <c r="J7509" s="32">
        <f t="shared" si="819"/>
        <v>0.24416006431518228</v>
      </c>
      <c r="K7509" s="40">
        <f t="shared" si="820"/>
        <v>0.36836760545661079</v>
      </c>
      <c r="L7509" s="40">
        <f t="shared" si="821"/>
        <v>0.11110892789135096</v>
      </c>
      <c r="M7509" s="41">
        <f t="shared" si="822"/>
        <v>0.72363659766314403</v>
      </c>
      <c r="N7509" s="52"/>
      <c r="O7509" s="52"/>
      <c r="P7509" s="52"/>
      <c r="T7509" s="44">
        <f t="shared" si="823"/>
        <v>0</v>
      </c>
      <c r="U7509" s="45">
        <f t="shared" si="824"/>
        <v>0</v>
      </c>
      <c r="V7509" s="48"/>
      <c r="W7509" s="48"/>
      <c r="X7509" s="48"/>
      <c r="Y7509" s="48"/>
      <c r="AA7509" s="49">
        <f t="shared" si="825"/>
        <v>0.43418195859788639</v>
      </c>
      <c r="AB7509" s="9"/>
    </row>
    <row r="7510" spans="4:28" x14ac:dyDescent="0.3">
      <c r="D7510" s="34">
        <v>0.2160238912204516</v>
      </c>
      <c r="E7510" s="35">
        <v>84016700.171716824</v>
      </c>
      <c r="F7510" s="36">
        <v>0</v>
      </c>
      <c r="J7510" s="32">
        <f t="shared" si="819"/>
        <v>0.2160238912204516</v>
      </c>
      <c r="K7510" s="40">
        <f t="shared" si="820"/>
        <v>0.409278312964167</v>
      </c>
      <c r="L7510" s="40">
        <f t="shared" si="821"/>
        <v>0</v>
      </c>
      <c r="M7510" s="41">
        <f t="shared" si="822"/>
        <v>0.62530220418461857</v>
      </c>
      <c r="N7510" s="52"/>
      <c r="O7510" s="52"/>
      <c r="P7510" s="52"/>
      <c r="T7510" s="44">
        <f t="shared" si="823"/>
        <v>0</v>
      </c>
      <c r="U7510" s="45">
        <f t="shared" si="824"/>
        <v>0</v>
      </c>
      <c r="V7510" s="48"/>
      <c r="W7510" s="48"/>
      <c r="X7510" s="48"/>
      <c r="Y7510" s="48"/>
      <c r="AA7510" s="49">
        <f t="shared" si="825"/>
        <v>0.37518132251077113</v>
      </c>
      <c r="AB7510" s="9"/>
    </row>
    <row r="7511" spans="4:28" x14ac:dyDescent="0.3">
      <c r="D7511" s="34">
        <v>0.23825629407492546</v>
      </c>
      <c r="E7511" s="35">
        <v>55316324.094940454</v>
      </c>
      <c r="F7511" s="36">
        <v>33982787.181987599</v>
      </c>
      <c r="J7511" s="32">
        <f t="shared" si="819"/>
        <v>0.23825629407492546</v>
      </c>
      <c r="K7511" s="40">
        <f t="shared" si="820"/>
        <v>0.26946751965602345</v>
      </c>
      <c r="L7511" s="40">
        <f t="shared" si="821"/>
        <v>0.16554349051126266</v>
      </c>
      <c r="M7511" s="41">
        <f t="shared" si="822"/>
        <v>0.67326730424221148</v>
      </c>
      <c r="N7511" s="52"/>
      <c r="O7511" s="52"/>
      <c r="P7511" s="52"/>
      <c r="T7511" s="44">
        <f t="shared" si="823"/>
        <v>0</v>
      </c>
      <c r="U7511" s="45">
        <f t="shared" si="824"/>
        <v>0</v>
      </c>
      <c r="V7511" s="48"/>
      <c r="W7511" s="48"/>
      <c r="X7511" s="48"/>
      <c r="Y7511" s="48"/>
      <c r="AA7511" s="49">
        <f t="shared" si="825"/>
        <v>0.4039603825453269</v>
      </c>
      <c r="AB7511" s="9"/>
    </row>
    <row r="7512" spans="4:28" x14ac:dyDescent="0.3">
      <c r="D7512" s="34">
        <v>0.23290806198447078</v>
      </c>
      <c r="E7512" s="35">
        <v>85609754.242798507</v>
      </c>
      <c r="F7512" s="36">
        <v>0</v>
      </c>
      <c r="J7512" s="32">
        <f t="shared" si="819"/>
        <v>0.23290806198447078</v>
      </c>
      <c r="K7512" s="40">
        <f t="shared" si="820"/>
        <v>0.41703870442610758</v>
      </c>
      <c r="L7512" s="40">
        <f t="shared" si="821"/>
        <v>0</v>
      </c>
      <c r="M7512" s="41">
        <f t="shared" si="822"/>
        <v>0.64994676641057836</v>
      </c>
      <c r="N7512" s="52"/>
      <c r="O7512" s="52"/>
      <c r="P7512" s="52"/>
      <c r="T7512" s="44">
        <f t="shared" si="823"/>
        <v>0</v>
      </c>
      <c r="U7512" s="45">
        <f t="shared" si="824"/>
        <v>0</v>
      </c>
      <c r="V7512" s="48"/>
      <c r="W7512" s="48"/>
      <c r="X7512" s="48"/>
      <c r="Y7512" s="48"/>
      <c r="AA7512" s="49">
        <f t="shared" si="825"/>
        <v>0.38996805984634703</v>
      </c>
      <c r="AB7512" s="9"/>
    </row>
    <row r="7513" spans="4:28" x14ac:dyDescent="0.3">
      <c r="D7513" s="34">
        <v>0.23642649103907826</v>
      </c>
      <c r="E7513" s="35">
        <v>45158350.240100905</v>
      </c>
      <c r="F7513" s="36">
        <v>0</v>
      </c>
      <c r="J7513" s="32">
        <f t="shared" si="819"/>
        <v>0.23642649103907826</v>
      </c>
      <c r="K7513" s="40">
        <f t="shared" si="820"/>
        <v>0.2199840432287691</v>
      </c>
      <c r="L7513" s="40">
        <f t="shared" si="821"/>
        <v>0</v>
      </c>
      <c r="M7513" s="41">
        <f t="shared" si="822"/>
        <v>0.45641053426784739</v>
      </c>
      <c r="N7513" s="52"/>
      <c r="O7513" s="52"/>
      <c r="P7513" s="52"/>
      <c r="T7513" s="44">
        <f t="shared" si="823"/>
        <v>0</v>
      </c>
      <c r="U7513" s="45">
        <f t="shared" si="824"/>
        <v>0</v>
      </c>
      <c r="V7513" s="48"/>
      <c r="W7513" s="48"/>
      <c r="X7513" s="48"/>
      <c r="Y7513" s="48"/>
      <c r="AA7513" s="49">
        <f t="shared" si="825"/>
        <v>0.2738463205607084</v>
      </c>
      <c r="AB7513" s="9"/>
    </row>
    <row r="7514" spans="4:28" x14ac:dyDescent="0.3">
      <c r="D7514" s="34">
        <v>0.22168723780777605</v>
      </c>
      <c r="E7514" s="35">
        <v>53114570.155355342</v>
      </c>
      <c r="F7514" s="36">
        <v>0</v>
      </c>
      <c r="J7514" s="32">
        <f t="shared" si="819"/>
        <v>0.22168723780777605</v>
      </c>
      <c r="K7514" s="40">
        <f t="shared" si="820"/>
        <v>0.25874191229327492</v>
      </c>
      <c r="L7514" s="40">
        <f t="shared" si="821"/>
        <v>0</v>
      </c>
      <c r="M7514" s="41">
        <f t="shared" si="822"/>
        <v>0.48042915010105097</v>
      </c>
      <c r="N7514" s="52"/>
      <c r="O7514" s="52"/>
      <c r="P7514" s="52"/>
      <c r="T7514" s="44">
        <f t="shared" si="823"/>
        <v>0</v>
      </c>
      <c r="U7514" s="45">
        <f t="shared" si="824"/>
        <v>0</v>
      </c>
      <c r="V7514" s="48"/>
      <c r="W7514" s="48"/>
      <c r="X7514" s="48"/>
      <c r="Y7514" s="48"/>
      <c r="AA7514" s="49">
        <f t="shared" si="825"/>
        <v>0.28825749006063056</v>
      </c>
      <c r="AB7514" s="9"/>
    </row>
    <row r="7515" spans="4:28" x14ac:dyDescent="0.3">
      <c r="D7515" s="34">
        <v>0.21346896226677547</v>
      </c>
      <c r="E7515" s="35">
        <v>57094076.596370257</v>
      </c>
      <c r="F7515" s="36">
        <v>21299518.656988706</v>
      </c>
      <c r="J7515" s="32">
        <f t="shared" si="819"/>
        <v>0.21346896226677547</v>
      </c>
      <c r="K7515" s="40">
        <f t="shared" si="820"/>
        <v>0.27812764964406067</v>
      </c>
      <c r="L7515" s="40">
        <f t="shared" si="821"/>
        <v>0.1037583128718944</v>
      </c>
      <c r="M7515" s="41">
        <f t="shared" si="822"/>
        <v>0.59535492478273055</v>
      </c>
      <c r="N7515" s="52"/>
      <c r="O7515" s="52"/>
      <c r="P7515" s="52"/>
      <c r="T7515" s="44">
        <f t="shared" si="823"/>
        <v>0</v>
      </c>
      <c r="U7515" s="45">
        <f t="shared" si="824"/>
        <v>0</v>
      </c>
      <c r="V7515" s="48"/>
      <c r="W7515" s="48"/>
      <c r="X7515" s="48"/>
      <c r="Y7515" s="48"/>
      <c r="AA7515" s="49">
        <f t="shared" si="825"/>
        <v>0.35721295486963833</v>
      </c>
      <c r="AB7515" s="9"/>
    </row>
    <row r="7516" spans="4:28" x14ac:dyDescent="0.3">
      <c r="D7516" s="34">
        <v>0.198473703001708</v>
      </c>
      <c r="E7516" s="35">
        <v>72127089.329647943</v>
      </c>
      <c r="F7516" s="36">
        <v>0</v>
      </c>
      <c r="J7516" s="32">
        <f t="shared" si="819"/>
        <v>0.198473703001708</v>
      </c>
      <c r="K7516" s="40">
        <f t="shared" si="820"/>
        <v>0.35135935331332663</v>
      </c>
      <c r="L7516" s="40">
        <f t="shared" si="821"/>
        <v>0</v>
      </c>
      <c r="M7516" s="41">
        <f t="shared" si="822"/>
        <v>0.54983305631503465</v>
      </c>
      <c r="N7516" s="52"/>
      <c r="O7516" s="52"/>
      <c r="P7516" s="52"/>
      <c r="T7516" s="44">
        <f t="shared" si="823"/>
        <v>0</v>
      </c>
      <c r="U7516" s="45">
        <f t="shared" si="824"/>
        <v>0</v>
      </c>
      <c r="V7516" s="48"/>
      <c r="W7516" s="48"/>
      <c r="X7516" s="48"/>
      <c r="Y7516" s="48"/>
      <c r="AA7516" s="49">
        <f t="shared" si="825"/>
        <v>0.32989983378902077</v>
      </c>
      <c r="AB7516" s="9"/>
    </row>
    <row r="7517" spans="4:28" x14ac:dyDescent="0.3">
      <c r="D7517" s="34">
        <v>0.24726530061636048</v>
      </c>
      <c r="E7517" s="35">
        <v>219592335.62852544</v>
      </c>
      <c r="F7517" s="36">
        <v>2656418.3693597587</v>
      </c>
      <c r="J7517" s="32">
        <f t="shared" si="819"/>
        <v>0.24726530061636048</v>
      </c>
      <c r="K7517" s="40">
        <f t="shared" si="820"/>
        <v>1.0697204303693795</v>
      </c>
      <c r="L7517" s="40">
        <f t="shared" si="821"/>
        <v>1.2940456201165858E-2</v>
      </c>
      <c r="M7517" s="41">
        <f t="shared" si="822"/>
        <v>1.3299261871869059</v>
      </c>
      <c r="N7517" s="52"/>
      <c r="O7517" s="52"/>
      <c r="P7517" s="52"/>
      <c r="T7517" s="44">
        <f t="shared" si="823"/>
        <v>0.57992618718690592</v>
      </c>
      <c r="U7517" s="45">
        <f t="shared" si="824"/>
        <v>0.52992618718690587</v>
      </c>
      <c r="V7517" s="48"/>
      <c r="W7517" s="48"/>
      <c r="X7517" s="48"/>
      <c r="Y7517" s="48"/>
      <c r="AA7517" s="49">
        <f t="shared" si="825"/>
        <v>0.79795571231214357</v>
      </c>
      <c r="AB7517" s="9"/>
    </row>
    <row r="7518" spans="4:28" x14ac:dyDescent="0.3">
      <c r="D7518" s="34">
        <v>0.23458712819083147</v>
      </c>
      <c r="E7518" s="35">
        <v>54479246.956521124</v>
      </c>
      <c r="F7518" s="36">
        <v>0</v>
      </c>
      <c r="J7518" s="32">
        <f t="shared" si="819"/>
        <v>0.23458712819083147</v>
      </c>
      <c r="K7518" s="40">
        <f t="shared" si="820"/>
        <v>0.26538978846290445</v>
      </c>
      <c r="L7518" s="40">
        <f t="shared" si="821"/>
        <v>0</v>
      </c>
      <c r="M7518" s="41">
        <f t="shared" si="822"/>
        <v>0.49997691665373589</v>
      </c>
      <c r="N7518" s="52"/>
      <c r="O7518" s="52"/>
      <c r="P7518" s="52"/>
      <c r="T7518" s="44">
        <f t="shared" si="823"/>
        <v>0</v>
      </c>
      <c r="U7518" s="45">
        <f t="shared" si="824"/>
        <v>0</v>
      </c>
      <c r="V7518" s="48"/>
      <c r="W7518" s="48"/>
      <c r="X7518" s="48"/>
      <c r="Y7518" s="48"/>
      <c r="AA7518" s="49">
        <f t="shared" si="825"/>
        <v>0.29998614999224155</v>
      </c>
      <c r="AB7518" s="9"/>
    </row>
    <row r="7519" spans="4:28" x14ac:dyDescent="0.3">
      <c r="D7519" s="34">
        <v>0.22159301507682511</v>
      </c>
      <c r="E7519" s="35">
        <v>53388584.924945369</v>
      </c>
      <c r="F7519" s="36">
        <v>0</v>
      </c>
      <c r="J7519" s="32">
        <f t="shared" si="819"/>
        <v>0.22159301507682511</v>
      </c>
      <c r="K7519" s="40">
        <f t="shared" si="820"/>
        <v>0.2600767457537162</v>
      </c>
      <c r="L7519" s="40">
        <f t="shared" si="821"/>
        <v>0</v>
      </c>
      <c r="M7519" s="41">
        <f t="shared" si="822"/>
        <v>0.4816697608305413</v>
      </c>
      <c r="N7519" s="52"/>
      <c r="O7519" s="52"/>
      <c r="P7519" s="52"/>
      <c r="T7519" s="44">
        <f t="shared" si="823"/>
        <v>0</v>
      </c>
      <c r="U7519" s="45">
        <f t="shared" si="824"/>
        <v>0</v>
      </c>
      <c r="V7519" s="48"/>
      <c r="W7519" s="48"/>
      <c r="X7519" s="48"/>
      <c r="Y7519" s="48"/>
      <c r="AA7519" s="49">
        <f t="shared" si="825"/>
        <v>0.28900185649832477</v>
      </c>
      <c r="AB7519" s="9"/>
    </row>
    <row r="7520" spans="4:28" x14ac:dyDescent="0.3">
      <c r="D7520" s="34">
        <v>0.22446803311924782</v>
      </c>
      <c r="E7520" s="35">
        <v>55263668.335702665</v>
      </c>
      <c r="F7520" s="36">
        <v>0</v>
      </c>
      <c r="J7520" s="32">
        <f t="shared" si="819"/>
        <v>0.22446803311924782</v>
      </c>
      <c r="K7520" s="40">
        <f t="shared" si="820"/>
        <v>0.26921101279173765</v>
      </c>
      <c r="L7520" s="40">
        <f t="shared" si="821"/>
        <v>0</v>
      </c>
      <c r="M7520" s="41">
        <f t="shared" si="822"/>
        <v>0.49367904591098544</v>
      </c>
      <c r="N7520" s="52"/>
      <c r="O7520" s="52"/>
      <c r="P7520" s="52"/>
      <c r="T7520" s="44">
        <f t="shared" si="823"/>
        <v>0</v>
      </c>
      <c r="U7520" s="45">
        <f t="shared" si="824"/>
        <v>0</v>
      </c>
      <c r="V7520" s="48"/>
      <c r="W7520" s="48"/>
      <c r="X7520" s="48"/>
      <c r="Y7520" s="48"/>
      <c r="AA7520" s="49">
        <f t="shared" si="825"/>
        <v>0.29620742754659124</v>
      </c>
      <c r="AB7520" s="9"/>
    </row>
    <row r="7521" spans="4:28" x14ac:dyDescent="0.3">
      <c r="D7521" s="34">
        <v>0.23308979861776213</v>
      </c>
      <c r="E7521" s="35">
        <v>70739561.223711908</v>
      </c>
      <c r="F7521" s="36">
        <v>0</v>
      </c>
      <c r="J7521" s="32">
        <f t="shared" si="819"/>
        <v>0.23308979861776213</v>
      </c>
      <c r="K7521" s="40">
        <f t="shared" si="820"/>
        <v>0.34460015947177847</v>
      </c>
      <c r="L7521" s="40">
        <f t="shared" si="821"/>
        <v>0</v>
      </c>
      <c r="M7521" s="41">
        <f t="shared" si="822"/>
        <v>0.5776899580895406</v>
      </c>
      <c r="N7521" s="52"/>
      <c r="O7521" s="52"/>
      <c r="P7521" s="52"/>
      <c r="T7521" s="44">
        <f t="shared" si="823"/>
        <v>0</v>
      </c>
      <c r="U7521" s="45">
        <f t="shared" si="824"/>
        <v>0</v>
      </c>
      <c r="V7521" s="48"/>
      <c r="W7521" s="48"/>
      <c r="X7521" s="48"/>
      <c r="Y7521" s="48"/>
      <c r="AA7521" s="49">
        <f t="shared" si="825"/>
        <v>0.34661397485372436</v>
      </c>
      <c r="AB7521" s="9"/>
    </row>
    <row r="7522" spans="4:28" x14ac:dyDescent="0.3">
      <c r="D7522" s="34">
        <v>0.20135391254561677</v>
      </c>
      <c r="E7522" s="35">
        <v>134905792.5184038</v>
      </c>
      <c r="F7522" s="36">
        <v>0</v>
      </c>
      <c r="J7522" s="32">
        <f t="shared" si="819"/>
        <v>0.20135391254561677</v>
      </c>
      <c r="K7522" s="40">
        <f t="shared" si="820"/>
        <v>0.65717904961962981</v>
      </c>
      <c r="L7522" s="40">
        <f t="shared" si="821"/>
        <v>0</v>
      </c>
      <c r="M7522" s="41">
        <f t="shared" si="822"/>
        <v>0.85853296216524655</v>
      </c>
      <c r="N7522" s="52"/>
      <c r="O7522" s="52"/>
      <c r="P7522" s="52"/>
      <c r="T7522" s="44">
        <f t="shared" si="823"/>
        <v>0.10853296216524655</v>
      </c>
      <c r="U7522" s="45">
        <f t="shared" si="824"/>
        <v>5.8532962165246505E-2</v>
      </c>
      <c r="V7522" s="48"/>
      <c r="W7522" s="48"/>
      <c r="X7522" s="48"/>
      <c r="Y7522" s="48"/>
      <c r="AA7522" s="49">
        <f t="shared" si="825"/>
        <v>0.51511977729914793</v>
      </c>
      <c r="AB7522" s="9"/>
    </row>
    <row r="7523" spans="4:28" x14ac:dyDescent="0.3">
      <c r="D7523" s="34">
        <v>0.22608925836197474</v>
      </c>
      <c r="E7523" s="35">
        <v>112288048.02068606</v>
      </c>
      <c r="F7523" s="36">
        <v>0</v>
      </c>
      <c r="J7523" s="32">
        <f t="shared" si="819"/>
        <v>0.22608925836197474</v>
      </c>
      <c r="K7523" s="40">
        <f t="shared" si="820"/>
        <v>0.54699914143279627</v>
      </c>
      <c r="L7523" s="40">
        <f t="shared" si="821"/>
        <v>0</v>
      </c>
      <c r="M7523" s="41">
        <f t="shared" si="822"/>
        <v>0.77308839979477106</v>
      </c>
      <c r="N7523" s="52"/>
      <c r="O7523" s="52"/>
      <c r="P7523" s="52"/>
      <c r="T7523" s="44">
        <f t="shared" si="823"/>
        <v>2.3088399794771064E-2</v>
      </c>
      <c r="U7523" s="45">
        <f t="shared" si="824"/>
        <v>0</v>
      </c>
      <c r="V7523" s="48"/>
      <c r="W7523" s="48"/>
      <c r="X7523" s="48"/>
      <c r="Y7523" s="48"/>
      <c r="AA7523" s="49">
        <f t="shared" si="825"/>
        <v>0.46385303987686261</v>
      </c>
      <c r="AB7523" s="9"/>
    </row>
    <row r="7524" spans="4:28" x14ac:dyDescent="0.3">
      <c r="D7524" s="34">
        <v>0.20387955494320803</v>
      </c>
      <c r="E7524" s="35">
        <v>57857217.839636028</v>
      </c>
      <c r="F7524" s="36">
        <v>117888405.83727509</v>
      </c>
      <c r="J7524" s="32">
        <f t="shared" si="819"/>
        <v>0.20387955494320803</v>
      </c>
      <c r="K7524" s="40">
        <f t="shared" si="820"/>
        <v>0.28184521008095981</v>
      </c>
      <c r="L7524" s="40">
        <f t="shared" si="821"/>
        <v>0.57428068182279657</v>
      </c>
      <c r="M7524" s="41">
        <f t="shared" si="822"/>
        <v>1.0600054468469644</v>
      </c>
      <c r="N7524" s="52"/>
      <c r="O7524" s="52"/>
      <c r="P7524" s="52"/>
      <c r="T7524" s="44">
        <f t="shared" si="823"/>
        <v>0.31000544684696441</v>
      </c>
      <c r="U7524" s="45">
        <f t="shared" si="824"/>
        <v>0.26000544684696436</v>
      </c>
      <c r="V7524" s="48"/>
      <c r="W7524" s="48"/>
      <c r="X7524" s="48"/>
      <c r="Y7524" s="48"/>
      <c r="AA7524" s="49">
        <f t="shared" si="825"/>
        <v>0.63600326810817864</v>
      </c>
      <c r="AB7524" s="9"/>
    </row>
    <row r="7525" spans="4:28" x14ac:dyDescent="0.3">
      <c r="D7525" s="34">
        <v>0.22172639268062896</v>
      </c>
      <c r="E7525" s="35">
        <v>61639713.680428177</v>
      </c>
      <c r="F7525" s="36">
        <v>0</v>
      </c>
      <c r="J7525" s="32">
        <f t="shared" si="819"/>
        <v>0.22172639268062896</v>
      </c>
      <c r="K7525" s="40">
        <f t="shared" si="820"/>
        <v>0.3002712314951469</v>
      </c>
      <c r="L7525" s="40">
        <f t="shared" si="821"/>
        <v>0</v>
      </c>
      <c r="M7525" s="41">
        <f t="shared" si="822"/>
        <v>0.52199762417577589</v>
      </c>
      <c r="N7525" s="52"/>
      <c r="O7525" s="52"/>
      <c r="P7525" s="52"/>
      <c r="T7525" s="44">
        <f t="shared" si="823"/>
        <v>0</v>
      </c>
      <c r="U7525" s="45">
        <f t="shared" si="824"/>
        <v>0</v>
      </c>
      <c r="V7525" s="48"/>
      <c r="W7525" s="48"/>
      <c r="X7525" s="48"/>
      <c r="Y7525" s="48"/>
      <c r="AA7525" s="49">
        <f t="shared" si="825"/>
        <v>0.31319857450546551</v>
      </c>
      <c r="AB7525" s="9"/>
    </row>
    <row r="7526" spans="4:28" x14ac:dyDescent="0.3">
      <c r="D7526" s="34">
        <v>0.22953919813604864</v>
      </c>
      <c r="E7526" s="35">
        <v>40237494.331363298</v>
      </c>
      <c r="F7526" s="36">
        <v>0</v>
      </c>
      <c r="J7526" s="32">
        <f t="shared" si="819"/>
        <v>0.22953919813604864</v>
      </c>
      <c r="K7526" s="40">
        <f t="shared" si="820"/>
        <v>0.19601262325450702</v>
      </c>
      <c r="L7526" s="40">
        <f t="shared" si="821"/>
        <v>0</v>
      </c>
      <c r="M7526" s="41">
        <f t="shared" si="822"/>
        <v>0.4255518213905557</v>
      </c>
      <c r="N7526" s="52"/>
      <c r="O7526" s="52"/>
      <c r="P7526" s="52"/>
      <c r="T7526" s="44">
        <f t="shared" si="823"/>
        <v>0</v>
      </c>
      <c r="U7526" s="45">
        <f t="shared" si="824"/>
        <v>0</v>
      </c>
      <c r="V7526" s="48"/>
      <c r="W7526" s="48"/>
      <c r="X7526" s="48"/>
      <c r="Y7526" s="48"/>
      <c r="AA7526" s="49">
        <f t="shared" si="825"/>
        <v>0.25533109283433342</v>
      </c>
      <c r="AB7526" s="9"/>
    </row>
    <row r="7527" spans="4:28" x14ac:dyDescent="0.3">
      <c r="D7527" s="34">
        <v>0.23988228967326261</v>
      </c>
      <c r="E7527" s="35">
        <v>48507122.78296192</v>
      </c>
      <c r="F7527" s="36">
        <v>0</v>
      </c>
      <c r="J7527" s="32">
        <f t="shared" si="819"/>
        <v>0.23988228967326261</v>
      </c>
      <c r="K7527" s="40">
        <f t="shared" si="820"/>
        <v>0.23629722827461869</v>
      </c>
      <c r="L7527" s="40">
        <f t="shared" si="821"/>
        <v>0</v>
      </c>
      <c r="M7527" s="41">
        <f t="shared" si="822"/>
        <v>0.47617951794788127</v>
      </c>
      <c r="N7527" s="52"/>
      <c r="O7527" s="52"/>
      <c r="P7527" s="52"/>
      <c r="T7527" s="44">
        <f t="shared" si="823"/>
        <v>0</v>
      </c>
      <c r="U7527" s="45">
        <f t="shared" si="824"/>
        <v>0</v>
      </c>
      <c r="V7527" s="48"/>
      <c r="W7527" s="48"/>
      <c r="X7527" s="48"/>
      <c r="Y7527" s="48"/>
      <c r="AA7527" s="49">
        <f t="shared" si="825"/>
        <v>0.28570771076872875</v>
      </c>
      <c r="AB7527" s="9"/>
    </row>
    <row r="7528" spans="4:28" x14ac:dyDescent="0.3">
      <c r="D7528" s="34">
        <v>0.22981912413584865</v>
      </c>
      <c r="E7528" s="35">
        <v>56886124.209108308</v>
      </c>
      <c r="F7528" s="36">
        <v>0</v>
      </c>
      <c r="J7528" s="32">
        <f t="shared" si="819"/>
        <v>0.22981912413584865</v>
      </c>
      <c r="K7528" s="40">
        <f t="shared" si="820"/>
        <v>0.27711463196946162</v>
      </c>
      <c r="L7528" s="40">
        <f t="shared" si="821"/>
        <v>0</v>
      </c>
      <c r="M7528" s="41">
        <f t="shared" si="822"/>
        <v>0.50693375610531022</v>
      </c>
      <c r="N7528" s="52"/>
      <c r="O7528" s="52"/>
      <c r="P7528" s="52"/>
      <c r="T7528" s="44">
        <f t="shared" si="823"/>
        <v>0</v>
      </c>
      <c r="U7528" s="45">
        <f t="shared" si="824"/>
        <v>0</v>
      </c>
      <c r="V7528" s="48"/>
      <c r="W7528" s="48"/>
      <c r="X7528" s="48"/>
      <c r="Y7528" s="48"/>
      <c r="AA7528" s="49">
        <f t="shared" si="825"/>
        <v>0.30416025366318611</v>
      </c>
      <c r="AB7528" s="9"/>
    </row>
    <row r="7529" spans="4:28" x14ac:dyDescent="0.3">
      <c r="D7529" s="34">
        <v>0.25142303495748142</v>
      </c>
      <c r="E7529" s="35">
        <v>91865088.174382061</v>
      </c>
      <c r="F7529" s="36">
        <v>94741539.327611297</v>
      </c>
      <c r="J7529" s="32">
        <f t="shared" si="819"/>
        <v>0.25142303495748142</v>
      </c>
      <c r="K7529" s="40">
        <f t="shared" si="820"/>
        <v>0.44751089047142284</v>
      </c>
      <c r="L7529" s="40">
        <f t="shared" si="821"/>
        <v>0.46152321269916258</v>
      </c>
      <c r="M7529" s="41">
        <f t="shared" si="822"/>
        <v>1.1604571381280668</v>
      </c>
      <c r="N7529" s="52"/>
      <c r="O7529" s="52"/>
      <c r="P7529" s="52"/>
      <c r="T7529" s="44">
        <f t="shared" si="823"/>
        <v>0.41045713812806683</v>
      </c>
      <c r="U7529" s="45">
        <f t="shared" si="824"/>
        <v>0.36045713812806679</v>
      </c>
      <c r="V7529" s="48"/>
      <c r="W7529" s="48"/>
      <c r="X7529" s="48"/>
      <c r="Y7529" s="48"/>
      <c r="AA7529" s="49">
        <f t="shared" si="825"/>
        <v>0.69627428287684012</v>
      </c>
      <c r="AB7529" s="9"/>
    </row>
    <row r="7530" spans="4:28" x14ac:dyDescent="0.3">
      <c r="D7530" s="34">
        <v>0.2726289930497342</v>
      </c>
      <c r="E7530" s="35">
        <v>98690319.886920288</v>
      </c>
      <c r="F7530" s="36">
        <v>1188871.0516731364</v>
      </c>
      <c r="J7530" s="32">
        <f t="shared" si="819"/>
        <v>0.2726289930497342</v>
      </c>
      <c r="K7530" s="40">
        <f t="shared" si="820"/>
        <v>0.48075927222395387</v>
      </c>
      <c r="L7530" s="40">
        <f t="shared" si="821"/>
        <v>5.7914573812852168E-3</v>
      </c>
      <c r="M7530" s="41">
        <f t="shared" si="822"/>
        <v>0.75917972265497324</v>
      </c>
      <c r="N7530" s="52"/>
      <c r="O7530" s="52"/>
      <c r="P7530" s="52"/>
      <c r="T7530" s="44">
        <f t="shared" si="823"/>
        <v>9.1797226549732436E-3</v>
      </c>
      <c r="U7530" s="45">
        <f t="shared" si="824"/>
        <v>0</v>
      </c>
      <c r="V7530" s="48"/>
      <c r="W7530" s="48"/>
      <c r="X7530" s="48"/>
      <c r="Y7530" s="48"/>
      <c r="AA7530" s="49">
        <f t="shared" si="825"/>
        <v>0.45550783359298391</v>
      </c>
      <c r="AB7530" s="9"/>
    </row>
    <row r="7531" spans="4:28" x14ac:dyDescent="0.3">
      <c r="D7531" s="34">
        <v>0.21763954206168196</v>
      </c>
      <c r="E7531" s="35">
        <v>56519791.098516554</v>
      </c>
      <c r="F7531" s="36">
        <v>0</v>
      </c>
      <c r="J7531" s="32">
        <f t="shared" si="819"/>
        <v>0.21763954206168196</v>
      </c>
      <c r="K7531" s="40">
        <f t="shared" si="820"/>
        <v>0.27533007964617978</v>
      </c>
      <c r="L7531" s="40">
        <f t="shared" si="821"/>
        <v>0</v>
      </c>
      <c r="M7531" s="41">
        <f t="shared" si="822"/>
        <v>0.49296962170786174</v>
      </c>
      <c r="N7531" s="52"/>
      <c r="O7531" s="52"/>
      <c r="P7531" s="52"/>
      <c r="T7531" s="44">
        <f t="shared" si="823"/>
        <v>0</v>
      </c>
      <c r="U7531" s="45">
        <f t="shared" si="824"/>
        <v>0</v>
      </c>
      <c r="V7531" s="48"/>
      <c r="W7531" s="48"/>
      <c r="X7531" s="48"/>
      <c r="Y7531" s="48"/>
      <c r="AA7531" s="49">
        <f t="shared" si="825"/>
        <v>0.29578177302471703</v>
      </c>
      <c r="AB7531" s="9"/>
    </row>
    <row r="7532" spans="4:28" x14ac:dyDescent="0.3">
      <c r="D7532" s="34">
        <v>0.22340675220278763</v>
      </c>
      <c r="E7532" s="35">
        <v>79507877.820927411</v>
      </c>
      <c r="F7532" s="36">
        <v>1260354.8031505309</v>
      </c>
      <c r="J7532" s="32">
        <f t="shared" si="819"/>
        <v>0.22340675220278763</v>
      </c>
      <c r="K7532" s="40">
        <f t="shared" si="820"/>
        <v>0.38731407012417701</v>
      </c>
      <c r="L7532" s="40">
        <f t="shared" si="821"/>
        <v>6.1396827834876554E-3</v>
      </c>
      <c r="M7532" s="41">
        <f t="shared" si="822"/>
        <v>0.61686050511045232</v>
      </c>
      <c r="N7532" s="52"/>
      <c r="O7532" s="52"/>
      <c r="P7532" s="52"/>
      <c r="T7532" s="44">
        <f t="shared" si="823"/>
        <v>0</v>
      </c>
      <c r="U7532" s="45">
        <f t="shared" si="824"/>
        <v>0</v>
      </c>
      <c r="V7532" s="48"/>
      <c r="W7532" s="48"/>
      <c r="X7532" s="48"/>
      <c r="Y7532" s="48"/>
      <c r="AA7532" s="49">
        <f t="shared" si="825"/>
        <v>0.37011630306627136</v>
      </c>
      <c r="AB7532" s="9"/>
    </row>
    <row r="7533" spans="4:28" x14ac:dyDescent="0.3">
      <c r="D7533" s="34">
        <v>0.22290558012579964</v>
      </c>
      <c r="E7533" s="35">
        <v>72021886.458402604</v>
      </c>
      <c r="F7533" s="36">
        <v>0</v>
      </c>
      <c r="J7533" s="32">
        <f t="shared" si="819"/>
        <v>0.22290558012579964</v>
      </c>
      <c r="K7533" s="40">
        <f t="shared" si="820"/>
        <v>0.35084686884804445</v>
      </c>
      <c r="L7533" s="40">
        <f t="shared" si="821"/>
        <v>0</v>
      </c>
      <c r="M7533" s="41">
        <f t="shared" si="822"/>
        <v>0.57375244897384414</v>
      </c>
      <c r="N7533" s="52"/>
      <c r="O7533" s="52"/>
      <c r="P7533" s="52"/>
      <c r="T7533" s="44">
        <f t="shared" si="823"/>
        <v>0</v>
      </c>
      <c r="U7533" s="45">
        <f t="shared" si="824"/>
        <v>0</v>
      </c>
      <c r="V7533" s="48"/>
      <c r="W7533" s="48"/>
      <c r="X7533" s="48"/>
      <c r="Y7533" s="48"/>
      <c r="AA7533" s="49">
        <f t="shared" si="825"/>
        <v>0.34425146938430645</v>
      </c>
      <c r="AB7533" s="9"/>
    </row>
    <row r="7534" spans="4:28" x14ac:dyDescent="0.3">
      <c r="D7534" s="34">
        <v>0.2230015667944088</v>
      </c>
      <c r="E7534" s="35">
        <v>63069648.908485152</v>
      </c>
      <c r="F7534" s="36">
        <v>0</v>
      </c>
      <c r="J7534" s="32">
        <f t="shared" si="819"/>
        <v>0.2230015667944088</v>
      </c>
      <c r="K7534" s="40">
        <f t="shared" si="820"/>
        <v>0.30723700706822998</v>
      </c>
      <c r="L7534" s="40">
        <f t="shared" si="821"/>
        <v>0</v>
      </c>
      <c r="M7534" s="41">
        <f t="shared" si="822"/>
        <v>0.53023857386263873</v>
      </c>
      <c r="N7534" s="52"/>
      <c r="O7534" s="52"/>
      <c r="P7534" s="52"/>
      <c r="T7534" s="44">
        <f t="shared" si="823"/>
        <v>0</v>
      </c>
      <c r="U7534" s="45">
        <f t="shared" si="824"/>
        <v>0</v>
      </c>
      <c r="V7534" s="48"/>
      <c r="W7534" s="48"/>
      <c r="X7534" s="48"/>
      <c r="Y7534" s="48"/>
      <c r="AA7534" s="49">
        <f t="shared" si="825"/>
        <v>0.31814314431758323</v>
      </c>
      <c r="AB7534" s="9"/>
    </row>
    <row r="7535" spans="4:28" x14ac:dyDescent="0.3">
      <c r="D7535" s="34">
        <v>0.18744181236313609</v>
      </c>
      <c r="E7535" s="35">
        <v>90685275.610016733</v>
      </c>
      <c r="F7535" s="36">
        <v>0</v>
      </c>
      <c r="J7535" s="32">
        <f t="shared" si="819"/>
        <v>0.18744181236313609</v>
      </c>
      <c r="K7535" s="40">
        <f t="shared" si="820"/>
        <v>0.44176356053617838</v>
      </c>
      <c r="L7535" s="40">
        <f t="shared" si="821"/>
        <v>0</v>
      </c>
      <c r="M7535" s="41">
        <f t="shared" si="822"/>
        <v>0.62920537289931444</v>
      </c>
      <c r="N7535" s="52"/>
      <c r="O7535" s="52"/>
      <c r="P7535" s="52"/>
      <c r="T7535" s="44">
        <f t="shared" si="823"/>
        <v>0</v>
      </c>
      <c r="U7535" s="45">
        <f t="shared" si="824"/>
        <v>0</v>
      </c>
      <c r="V7535" s="48"/>
      <c r="W7535" s="48"/>
      <c r="X7535" s="48"/>
      <c r="Y7535" s="48"/>
      <c r="AA7535" s="49">
        <f t="shared" si="825"/>
        <v>0.37752322373958863</v>
      </c>
      <c r="AB7535" s="9"/>
    </row>
    <row r="7536" spans="4:28" x14ac:dyDescent="0.3">
      <c r="D7536" s="34">
        <v>0.22272910367172524</v>
      </c>
      <c r="E7536" s="35">
        <v>100713856.62664878</v>
      </c>
      <c r="F7536" s="36">
        <v>0</v>
      </c>
      <c r="J7536" s="32">
        <f t="shared" si="819"/>
        <v>0.22272910367172524</v>
      </c>
      <c r="K7536" s="40">
        <f t="shared" si="820"/>
        <v>0.49061671367743154</v>
      </c>
      <c r="L7536" s="40">
        <f t="shared" si="821"/>
        <v>0</v>
      </c>
      <c r="M7536" s="41">
        <f t="shared" si="822"/>
        <v>0.71334581734915681</v>
      </c>
      <c r="N7536" s="52"/>
      <c r="O7536" s="52"/>
      <c r="P7536" s="52"/>
      <c r="T7536" s="44">
        <f t="shared" si="823"/>
        <v>0</v>
      </c>
      <c r="U7536" s="45">
        <f t="shared" si="824"/>
        <v>0</v>
      </c>
      <c r="V7536" s="48"/>
      <c r="W7536" s="48"/>
      <c r="X7536" s="48"/>
      <c r="Y7536" s="48"/>
      <c r="AA7536" s="49">
        <f t="shared" si="825"/>
        <v>0.4280074904094941</v>
      </c>
      <c r="AB7536" s="9"/>
    </row>
    <row r="7537" spans="4:28" x14ac:dyDescent="0.3">
      <c r="D7537" s="34">
        <v>0.24080979708506439</v>
      </c>
      <c r="E7537" s="35">
        <v>72746509.881974563</v>
      </c>
      <c r="F7537" s="36">
        <v>0</v>
      </c>
      <c r="J7537" s="32">
        <f t="shared" si="819"/>
        <v>0.24080979708506439</v>
      </c>
      <c r="K7537" s="40">
        <f t="shared" si="820"/>
        <v>0.35437679387161358</v>
      </c>
      <c r="L7537" s="40">
        <f t="shared" si="821"/>
        <v>0</v>
      </c>
      <c r="M7537" s="41">
        <f t="shared" si="822"/>
        <v>0.59518659095667803</v>
      </c>
      <c r="N7537" s="52"/>
      <c r="O7537" s="52"/>
      <c r="P7537" s="52"/>
      <c r="T7537" s="44">
        <f t="shared" si="823"/>
        <v>0</v>
      </c>
      <c r="U7537" s="45">
        <f t="shared" si="824"/>
        <v>0</v>
      </c>
      <c r="V7537" s="48"/>
      <c r="W7537" s="48"/>
      <c r="X7537" s="48"/>
      <c r="Y7537" s="48"/>
      <c r="AA7537" s="49">
        <f t="shared" si="825"/>
        <v>0.3571119545740068</v>
      </c>
      <c r="AB7537" s="9"/>
    </row>
    <row r="7538" spans="4:28" x14ac:dyDescent="0.3">
      <c r="D7538" s="34">
        <v>0.23065346176592819</v>
      </c>
      <c r="E7538" s="35">
        <v>159508796.01622343</v>
      </c>
      <c r="F7538" s="36">
        <v>0</v>
      </c>
      <c r="J7538" s="32">
        <f t="shared" si="819"/>
        <v>0.23065346176592819</v>
      </c>
      <c r="K7538" s="40">
        <f t="shared" si="820"/>
        <v>0.77702993337082105</v>
      </c>
      <c r="L7538" s="40">
        <f t="shared" si="821"/>
        <v>0</v>
      </c>
      <c r="M7538" s="41">
        <f t="shared" si="822"/>
        <v>1.0076833951367492</v>
      </c>
      <c r="N7538" s="52"/>
      <c r="O7538" s="52"/>
      <c r="P7538" s="52"/>
      <c r="T7538" s="44">
        <f t="shared" si="823"/>
        <v>0.2576833951367492</v>
      </c>
      <c r="U7538" s="45">
        <f t="shared" si="824"/>
        <v>0.20768339513674916</v>
      </c>
      <c r="V7538" s="48"/>
      <c r="W7538" s="48"/>
      <c r="X7538" s="48"/>
      <c r="Y7538" s="48"/>
      <c r="AA7538" s="49">
        <f t="shared" si="825"/>
        <v>0.60461003708204952</v>
      </c>
      <c r="AB7538" s="9"/>
    </row>
    <row r="7539" spans="4:28" x14ac:dyDescent="0.3">
      <c r="D7539" s="34">
        <v>0.24061978697584349</v>
      </c>
      <c r="E7539" s="35">
        <v>59780066.0517698</v>
      </c>
      <c r="F7539" s="36">
        <v>0</v>
      </c>
      <c r="J7539" s="32">
        <f t="shared" si="819"/>
        <v>0.24061978697584349</v>
      </c>
      <c r="K7539" s="40">
        <f t="shared" si="820"/>
        <v>0.29121215820841323</v>
      </c>
      <c r="L7539" s="40">
        <f t="shared" si="821"/>
        <v>0</v>
      </c>
      <c r="M7539" s="41">
        <f t="shared" si="822"/>
        <v>0.53183194518425669</v>
      </c>
      <c r="N7539" s="52"/>
      <c r="O7539" s="52"/>
      <c r="P7539" s="52"/>
      <c r="T7539" s="44">
        <f t="shared" si="823"/>
        <v>0</v>
      </c>
      <c r="U7539" s="45">
        <f t="shared" si="824"/>
        <v>0</v>
      </c>
      <c r="V7539" s="48"/>
      <c r="W7539" s="48"/>
      <c r="X7539" s="48"/>
      <c r="Y7539" s="48"/>
      <c r="AA7539" s="49">
        <f t="shared" si="825"/>
        <v>0.31909916711055403</v>
      </c>
      <c r="AB7539" s="9"/>
    </row>
    <row r="7540" spans="4:28" x14ac:dyDescent="0.3">
      <c r="D7540" s="34">
        <v>0.20398583781468757</v>
      </c>
      <c r="E7540" s="35">
        <v>175875628.44126263</v>
      </c>
      <c r="F7540" s="36">
        <v>813396.79332369962</v>
      </c>
      <c r="J7540" s="32">
        <f t="shared" si="819"/>
        <v>0.20398583781468757</v>
      </c>
      <c r="K7540" s="40">
        <f t="shared" si="820"/>
        <v>0.85675919612211238</v>
      </c>
      <c r="L7540" s="40">
        <f t="shared" si="821"/>
        <v>3.9623749404770784E-3</v>
      </c>
      <c r="M7540" s="41">
        <f t="shared" si="822"/>
        <v>1.064707408877277</v>
      </c>
      <c r="N7540" s="52"/>
      <c r="O7540" s="52"/>
      <c r="P7540" s="52"/>
      <c r="T7540" s="44">
        <f t="shared" si="823"/>
        <v>0.314707408877277</v>
      </c>
      <c r="U7540" s="45">
        <f t="shared" si="824"/>
        <v>0.26470740887727695</v>
      </c>
      <c r="V7540" s="48"/>
      <c r="W7540" s="48"/>
      <c r="X7540" s="48"/>
      <c r="Y7540" s="48"/>
      <c r="AA7540" s="49">
        <f t="shared" si="825"/>
        <v>0.63882444532636617</v>
      </c>
      <c r="AB7540" s="9"/>
    </row>
    <row r="7541" spans="4:28" x14ac:dyDescent="0.3">
      <c r="D7541" s="34">
        <v>0.24031866614294622</v>
      </c>
      <c r="E7541" s="35">
        <v>83331388.094604269</v>
      </c>
      <c r="F7541" s="36">
        <v>0</v>
      </c>
      <c r="J7541" s="32">
        <f t="shared" si="819"/>
        <v>0.24031866614294622</v>
      </c>
      <c r="K7541" s="40">
        <f t="shared" si="820"/>
        <v>0.40593988893416666</v>
      </c>
      <c r="L7541" s="40">
        <f t="shared" si="821"/>
        <v>0</v>
      </c>
      <c r="M7541" s="41">
        <f t="shared" si="822"/>
        <v>0.64625855507711294</v>
      </c>
      <c r="N7541" s="52"/>
      <c r="O7541" s="52"/>
      <c r="P7541" s="52"/>
      <c r="T7541" s="44">
        <f t="shared" si="823"/>
        <v>0</v>
      </c>
      <c r="U7541" s="45">
        <f t="shared" si="824"/>
        <v>0</v>
      </c>
      <c r="V7541" s="48"/>
      <c r="W7541" s="48"/>
      <c r="X7541" s="48"/>
      <c r="Y7541" s="48"/>
      <c r="AA7541" s="49">
        <f t="shared" si="825"/>
        <v>0.38775513304626774</v>
      </c>
      <c r="AB7541" s="9"/>
    </row>
    <row r="7542" spans="4:28" x14ac:dyDescent="0.3">
      <c r="D7542" s="34">
        <v>0.21428145077308169</v>
      </c>
      <c r="E7542" s="35">
        <v>113295262.21130376</v>
      </c>
      <c r="F7542" s="36">
        <v>0</v>
      </c>
      <c r="J7542" s="32">
        <f t="shared" si="819"/>
        <v>0.21428145077308169</v>
      </c>
      <c r="K7542" s="40">
        <f t="shared" si="820"/>
        <v>0.55190567696545867</v>
      </c>
      <c r="L7542" s="40">
        <f t="shared" si="821"/>
        <v>0</v>
      </c>
      <c r="M7542" s="41">
        <f t="shared" si="822"/>
        <v>0.76618712773854036</v>
      </c>
      <c r="N7542" s="52"/>
      <c r="O7542" s="52"/>
      <c r="P7542" s="52"/>
      <c r="T7542" s="44">
        <f t="shared" si="823"/>
        <v>1.6187127738540363E-2</v>
      </c>
      <c r="U7542" s="45">
        <f t="shared" si="824"/>
        <v>0</v>
      </c>
      <c r="V7542" s="48"/>
      <c r="W7542" s="48"/>
      <c r="X7542" s="48"/>
      <c r="Y7542" s="48"/>
      <c r="AA7542" s="49">
        <f t="shared" si="825"/>
        <v>0.4597122766431242</v>
      </c>
      <c r="AB7542" s="9"/>
    </row>
    <row r="7543" spans="4:28" x14ac:dyDescent="0.3">
      <c r="D7543" s="34">
        <v>0.22298709113291404</v>
      </c>
      <c r="E7543" s="35">
        <v>84226828.365396261</v>
      </c>
      <c r="F7543" s="36">
        <v>579616.36296036828</v>
      </c>
      <c r="J7543" s="32">
        <f t="shared" si="819"/>
        <v>0.22298709113291404</v>
      </c>
      <c r="K7543" s="40">
        <f t="shared" si="820"/>
        <v>0.41030192984556746</v>
      </c>
      <c r="L7543" s="40">
        <f t="shared" si="821"/>
        <v>2.8235387335374604E-3</v>
      </c>
      <c r="M7543" s="41">
        <f t="shared" si="822"/>
        <v>0.63611255971201897</v>
      </c>
      <c r="N7543" s="52"/>
      <c r="O7543" s="52"/>
      <c r="P7543" s="52"/>
      <c r="T7543" s="44">
        <f t="shared" si="823"/>
        <v>0</v>
      </c>
      <c r="U7543" s="45">
        <f t="shared" si="824"/>
        <v>0</v>
      </c>
      <c r="V7543" s="48"/>
      <c r="W7543" s="48"/>
      <c r="X7543" s="48"/>
      <c r="Y7543" s="48"/>
      <c r="AA7543" s="49">
        <f t="shared" si="825"/>
        <v>0.38166753582721136</v>
      </c>
      <c r="AB7543" s="9"/>
    </row>
    <row r="7544" spans="4:28" x14ac:dyDescent="0.3">
      <c r="D7544" s="34">
        <v>0.19317845733274988</v>
      </c>
      <c r="E7544" s="35">
        <v>49512058.588922977</v>
      </c>
      <c r="F7544" s="36">
        <v>0</v>
      </c>
      <c r="J7544" s="32">
        <f t="shared" si="819"/>
        <v>0.19317845733274988</v>
      </c>
      <c r="K7544" s="40">
        <f t="shared" si="820"/>
        <v>0.24119266490162736</v>
      </c>
      <c r="L7544" s="40">
        <f t="shared" si="821"/>
        <v>0</v>
      </c>
      <c r="M7544" s="41">
        <f t="shared" si="822"/>
        <v>0.43437112223437724</v>
      </c>
      <c r="N7544" s="52"/>
      <c r="O7544" s="52"/>
      <c r="P7544" s="52"/>
      <c r="T7544" s="44">
        <f t="shared" si="823"/>
        <v>0</v>
      </c>
      <c r="U7544" s="45">
        <f t="shared" si="824"/>
        <v>0</v>
      </c>
      <c r="V7544" s="48"/>
      <c r="W7544" s="48"/>
      <c r="X7544" s="48"/>
      <c r="Y7544" s="48"/>
      <c r="AA7544" s="49">
        <f t="shared" si="825"/>
        <v>0.26062267334062633</v>
      </c>
      <c r="AB7544" s="9"/>
    </row>
    <row r="7545" spans="4:28" x14ac:dyDescent="0.3">
      <c r="D7545" s="34">
        <v>0.23992737766620817</v>
      </c>
      <c r="E7545" s="35">
        <v>55289723.978197984</v>
      </c>
      <c r="F7545" s="36">
        <v>0</v>
      </c>
      <c r="J7545" s="32">
        <f t="shared" si="819"/>
        <v>0.23992737766620817</v>
      </c>
      <c r="K7545" s="40">
        <f t="shared" si="820"/>
        <v>0.26933794005003137</v>
      </c>
      <c r="L7545" s="40">
        <f t="shared" si="821"/>
        <v>0</v>
      </c>
      <c r="M7545" s="41">
        <f t="shared" si="822"/>
        <v>0.50926531771623951</v>
      </c>
      <c r="N7545" s="52"/>
      <c r="O7545" s="52"/>
      <c r="P7545" s="52"/>
      <c r="T7545" s="44">
        <f t="shared" si="823"/>
        <v>0</v>
      </c>
      <c r="U7545" s="45">
        <f t="shared" si="824"/>
        <v>0</v>
      </c>
      <c r="V7545" s="48"/>
      <c r="W7545" s="48"/>
      <c r="X7545" s="48"/>
      <c r="Y7545" s="48"/>
      <c r="AA7545" s="49">
        <f t="shared" si="825"/>
        <v>0.30555919062974368</v>
      </c>
      <c r="AB7545" s="9"/>
    </row>
    <row r="7546" spans="4:28" x14ac:dyDescent="0.3">
      <c r="D7546" s="34">
        <v>0.21295068291092381</v>
      </c>
      <c r="E7546" s="35">
        <v>76420627.705355167</v>
      </c>
      <c r="F7546" s="36">
        <v>0</v>
      </c>
      <c r="J7546" s="32">
        <f t="shared" si="819"/>
        <v>0.21295068291092381</v>
      </c>
      <c r="K7546" s="40">
        <f t="shared" si="820"/>
        <v>0.37227486343768068</v>
      </c>
      <c r="L7546" s="40">
        <f t="shared" si="821"/>
        <v>0</v>
      </c>
      <c r="M7546" s="41">
        <f t="shared" si="822"/>
        <v>0.58522554634860446</v>
      </c>
      <c r="N7546" s="52"/>
      <c r="O7546" s="52"/>
      <c r="P7546" s="52"/>
      <c r="T7546" s="44">
        <f t="shared" si="823"/>
        <v>0</v>
      </c>
      <c r="U7546" s="45">
        <f t="shared" si="824"/>
        <v>0</v>
      </c>
      <c r="V7546" s="48"/>
      <c r="W7546" s="48"/>
      <c r="X7546" s="48"/>
      <c r="Y7546" s="48"/>
      <c r="AA7546" s="49">
        <f t="shared" si="825"/>
        <v>0.35113532780916268</v>
      </c>
      <c r="AB7546" s="9"/>
    </row>
    <row r="7547" spans="4:28" x14ac:dyDescent="0.3">
      <c r="D7547" s="34">
        <v>0.25057433931497308</v>
      </c>
      <c r="E7547" s="35">
        <v>47508009.809544623</v>
      </c>
      <c r="F7547" s="36">
        <v>0</v>
      </c>
      <c r="J7547" s="32">
        <f t="shared" si="819"/>
        <v>0.25057433931497308</v>
      </c>
      <c r="K7547" s="40">
        <f t="shared" si="820"/>
        <v>0.2314301569496906</v>
      </c>
      <c r="L7547" s="40">
        <f t="shared" si="821"/>
        <v>0</v>
      </c>
      <c r="M7547" s="41">
        <f t="shared" si="822"/>
        <v>0.48200449626466368</v>
      </c>
      <c r="N7547" s="52"/>
      <c r="O7547" s="52"/>
      <c r="P7547" s="52"/>
      <c r="T7547" s="44">
        <f t="shared" si="823"/>
        <v>0</v>
      </c>
      <c r="U7547" s="45">
        <f t="shared" si="824"/>
        <v>0</v>
      </c>
      <c r="V7547" s="48"/>
      <c r="W7547" s="48"/>
      <c r="X7547" s="48"/>
      <c r="Y7547" s="48"/>
      <c r="AA7547" s="49">
        <f t="shared" si="825"/>
        <v>0.2892026977587982</v>
      </c>
      <c r="AB7547" s="9"/>
    </row>
    <row r="7548" spans="4:28" x14ac:dyDescent="0.3">
      <c r="D7548" s="34">
        <v>0.23366900217649783</v>
      </c>
      <c r="E7548" s="35">
        <v>35883563.003081337</v>
      </c>
      <c r="F7548" s="36">
        <v>2906583.3352961419</v>
      </c>
      <c r="J7548" s="32">
        <f t="shared" si="819"/>
        <v>0.23366900217649783</v>
      </c>
      <c r="K7548" s="40">
        <f t="shared" si="820"/>
        <v>0.1748029153612071</v>
      </c>
      <c r="L7548" s="40">
        <f t="shared" si="821"/>
        <v>1.4159107909837088E-2</v>
      </c>
      <c r="M7548" s="41">
        <f t="shared" si="822"/>
        <v>0.42263102544754205</v>
      </c>
      <c r="N7548" s="52"/>
      <c r="O7548" s="52"/>
      <c r="P7548" s="52"/>
      <c r="T7548" s="44">
        <f t="shared" si="823"/>
        <v>0</v>
      </c>
      <c r="U7548" s="45">
        <f t="shared" si="824"/>
        <v>0</v>
      </c>
      <c r="V7548" s="48"/>
      <c r="W7548" s="48"/>
      <c r="X7548" s="48"/>
      <c r="Y7548" s="48"/>
      <c r="AA7548" s="49">
        <f t="shared" si="825"/>
        <v>0.25357861526852521</v>
      </c>
      <c r="AB7548" s="9"/>
    </row>
    <row r="7549" spans="4:28" x14ac:dyDescent="0.3">
      <c r="D7549" s="34">
        <v>0.23229739641191793</v>
      </c>
      <c r="E7549" s="35">
        <v>69208423.516085148</v>
      </c>
      <c r="F7549" s="36">
        <v>0</v>
      </c>
      <c r="J7549" s="32">
        <f t="shared" si="819"/>
        <v>0.23229739641191793</v>
      </c>
      <c r="K7549" s="40">
        <f t="shared" si="820"/>
        <v>0.33714138691093637</v>
      </c>
      <c r="L7549" s="40">
        <f t="shared" si="821"/>
        <v>0</v>
      </c>
      <c r="M7549" s="41">
        <f t="shared" si="822"/>
        <v>0.56943878332285425</v>
      </c>
      <c r="N7549" s="52"/>
      <c r="O7549" s="52"/>
      <c r="P7549" s="52"/>
      <c r="T7549" s="44">
        <f t="shared" si="823"/>
        <v>0</v>
      </c>
      <c r="U7549" s="45">
        <f t="shared" si="824"/>
        <v>0</v>
      </c>
      <c r="V7549" s="48"/>
      <c r="W7549" s="48"/>
      <c r="X7549" s="48"/>
      <c r="Y7549" s="48"/>
      <c r="AA7549" s="49">
        <f t="shared" si="825"/>
        <v>0.34166326999371255</v>
      </c>
      <c r="AB7549" s="9"/>
    </row>
    <row r="7550" spans="4:28" x14ac:dyDescent="0.3">
      <c r="D7550" s="34">
        <v>0.19608670637106124</v>
      </c>
      <c r="E7550" s="35">
        <v>75762663.192759305</v>
      </c>
      <c r="F7550" s="36">
        <v>228709710.58286136</v>
      </c>
      <c r="J7550" s="32">
        <f t="shared" si="819"/>
        <v>0.19608670637106124</v>
      </c>
      <c r="K7550" s="40">
        <f t="shared" si="820"/>
        <v>0.36906966012506381</v>
      </c>
      <c r="L7550" s="40">
        <f t="shared" si="821"/>
        <v>1.1141347412426426</v>
      </c>
      <c r="M7550" s="41">
        <f t="shared" si="822"/>
        <v>1.6792911077387676</v>
      </c>
      <c r="N7550" s="52"/>
      <c r="O7550" s="52"/>
      <c r="P7550" s="52"/>
      <c r="T7550" s="44">
        <f t="shared" si="823"/>
        <v>0.92929110773876755</v>
      </c>
      <c r="U7550" s="45">
        <f t="shared" si="824"/>
        <v>0.87929110773876751</v>
      </c>
      <c r="V7550" s="48"/>
      <c r="W7550" s="48"/>
      <c r="X7550" s="48"/>
      <c r="Y7550" s="48"/>
      <c r="AA7550" s="49">
        <f t="shared" si="825"/>
        <v>1.0075746646432604</v>
      </c>
      <c r="AB7550" s="9"/>
    </row>
    <row r="7551" spans="4:28" x14ac:dyDescent="0.3">
      <c r="D7551" s="34">
        <v>0.23124518568125188</v>
      </c>
      <c r="E7551" s="35">
        <v>80167650.890729427</v>
      </c>
      <c r="F7551" s="36">
        <v>2256223.9763418264</v>
      </c>
      <c r="J7551" s="32">
        <f t="shared" si="819"/>
        <v>0.23124518568125188</v>
      </c>
      <c r="K7551" s="40">
        <f t="shared" si="820"/>
        <v>0.39052808362858576</v>
      </c>
      <c r="L7551" s="40">
        <f t="shared" si="821"/>
        <v>1.0990952284714301E-2</v>
      </c>
      <c r="M7551" s="41">
        <f t="shared" si="822"/>
        <v>0.63276422159455192</v>
      </c>
      <c r="N7551" s="52"/>
      <c r="O7551" s="52"/>
      <c r="P7551" s="52"/>
      <c r="T7551" s="44">
        <f t="shared" si="823"/>
        <v>0</v>
      </c>
      <c r="U7551" s="45">
        <f t="shared" si="824"/>
        <v>0</v>
      </c>
      <c r="V7551" s="48"/>
      <c r="W7551" s="48"/>
      <c r="X7551" s="48"/>
      <c r="Y7551" s="48"/>
      <c r="AA7551" s="49">
        <f t="shared" si="825"/>
        <v>0.37965853295673113</v>
      </c>
      <c r="AB7551" s="9"/>
    </row>
    <row r="7552" spans="4:28" x14ac:dyDescent="0.3">
      <c r="D7552" s="34">
        <v>0.22257777316558497</v>
      </c>
      <c r="E7552" s="35">
        <v>64112455.060617231</v>
      </c>
      <c r="F7552" s="36">
        <v>953628.69542320853</v>
      </c>
      <c r="J7552" s="32">
        <f t="shared" si="819"/>
        <v>0.22257777316558497</v>
      </c>
      <c r="K7552" s="40">
        <f t="shared" si="820"/>
        <v>0.31231692501098379</v>
      </c>
      <c r="L7552" s="40">
        <f t="shared" si="821"/>
        <v>4.6454995597222911E-3</v>
      </c>
      <c r="M7552" s="41">
        <f t="shared" si="822"/>
        <v>0.53954019773629103</v>
      </c>
      <c r="N7552" s="52"/>
      <c r="O7552" s="52"/>
      <c r="P7552" s="52"/>
      <c r="T7552" s="44">
        <f t="shared" si="823"/>
        <v>0</v>
      </c>
      <c r="U7552" s="45">
        <f t="shared" si="824"/>
        <v>0</v>
      </c>
      <c r="V7552" s="48"/>
      <c r="W7552" s="48"/>
      <c r="X7552" s="48"/>
      <c r="Y7552" s="48"/>
      <c r="AA7552" s="49">
        <f t="shared" si="825"/>
        <v>0.32372411864177458</v>
      </c>
      <c r="AB7552" s="9"/>
    </row>
    <row r="7553" spans="4:28" x14ac:dyDescent="0.3">
      <c r="D7553" s="34">
        <v>0.2478762451150501</v>
      </c>
      <c r="E7553" s="35">
        <v>67966835.766745314</v>
      </c>
      <c r="F7553" s="36">
        <v>988886.25832703116</v>
      </c>
      <c r="J7553" s="32">
        <f t="shared" si="819"/>
        <v>0.2478762451150501</v>
      </c>
      <c r="K7553" s="40">
        <f t="shared" si="820"/>
        <v>0.33109312581036709</v>
      </c>
      <c r="L7553" s="40">
        <f t="shared" si="821"/>
        <v>4.8172529829704257E-3</v>
      </c>
      <c r="M7553" s="41">
        <f t="shared" si="822"/>
        <v>0.58378662390838765</v>
      </c>
      <c r="N7553" s="52"/>
      <c r="O7553" s="52"/>
      <c r="P7553" s="52"/>
      <c r="T7553" s="44">
        <f t="shared" si="823"/>
        <v>0</v>
      </c>
      <c r="U7553" s="45">
        <f t="shared" si="824"/>
        <v>0</v>
      </c>
      <c r="V7553" s="48"/>
      <c r="W7553" s="48"/>
      <c r="X7553" s="48"/>
      <c r="Y7553" s="48"/>
      <c r="AA7553" s="49">
        <f t="shared" si="825"/>
        <v>0.3502719743450326</v>
      </c>
      <c r="AB7553" s="9"/>
    </row>
    <row r="7554" spans="4:28" x14ac:dyDescent="0.3">
      <c r="D7554" s="34">
        <v>0.21176440037543487</v>
      </c>
      <c r="E7554" s="35">
        <v>52452350.819047362</v>
      </c>
      <c r="F7554" s="36">
        <v>0</v>
      </c>
      <c r="J7554" s="32">
        <f t="shared" si="819"/>
        <v>0.21176440037543487</v>
      </c>
      <c r="K7554" s="40">
        <f t="shared" si="820"/>
        <v>0.25551598206485088</v>
      </c>
      <c r="L7554" s="40">
        <f t="shared" si="821"/>
        <v>0</v>
      </c>
      <c r="M7554" s="41">
        <f t="shared" si="822"/>
        <v>0.46728038244028575</v>
      </c>
      <c r="N7554" s="52"/>
      <c r="O7554" s="52"/>
      <c r="P7554" s="52"/>
      <c r="T7554" s="44">
        <f t="shared" si="823"/>
        <v>0</v>
      </c>
      <c r="U7554" s="45">
        <f t="shared" si="824"/>
        <v>0</v>
      </c>
      <c r="V7554" s="48"/>
      <c r="W7554" s="48"/>
      <c r="X7554" s="48"/>
      <c r="Y7554" s="48"/>
      <c r="AA7554" s="49">
        <f t="shared" si="825"/>
        <v>0.28036822946417145</v>
      </c>
      <c r="AB7554" s="9"/>
    </row>
    <row r="7555" spans="4:28" x14ac:dyDescent="0.3">
      <c r="D7555" s="34">
        <v>0.23571253913584067</v>
      </c>
      <c r="E7555" s="35">
        <v>104746138.10161018</v>
      </c>
      <c r="F7555" s="36">
        <v>0</v>
      </c>
      <c r="J7555" s="32">
        <f t="shared" si="819"/>
        <v>0.23571253913584067</v>
      </c>
      <c r="K7555" s="40">
        <f t="shared" si="820"/>
        <v>0.51025953892641018</v>
      </c>
      <c r="L7555" s="40">
        <f t="shared" si="821"/>
        <v>0</v>
      </c>
      <c r="M7555" s="41">
        <f t="shared" si="822"/>
        <v>0.74597207806225085</v>
      </c>
      <c r="N7555" s="52"/>
      <c r="O7555" s="52"/>
      <c r="P7555" s="52"/>
      <c r="T7555" s="44">
        <f t="shared" si="823"/>
        <v>0</v>
      </c>
      <c r="U7555" s="45">
        <f t="shared" si="824"/>
        <v>0</v>
      </c>
      <c r="V7555" s="48"/>
      <c r="W7555" s="48"/>
      <c r="X7555" s="48"/>
      <c r="Y7555" s="48"/>
      <c r="AA7555" s="49">
        <f t="shared" si="825"/>
        <v>0.44758324683735051</v>
      </c>
      <c r="AB7555" s="9"/>
    </row>
    <row r="7556" spans="4:28" x14ac:dyDescent="0.3">
      <c r="D7556" s="34">
        <v>0.22480876430080729</v>
      </c>
      <c r="E7556" s="35">
        <v>60913266.847902775</v>
      </c>
      <c r="F7556" s="36">
        <v>0</v>
      </c>
      <c r="J7556" s="32">
        <f t="shared" ref="J7556:J7619" si="826">D7556</f>
        <v>0.22480876430080729</v>
      </c>
      <c r="K7556" s="40">
        <f t="shared" ref="K7556:K7619" si="827">E7556/$B$4</f>
        <v>0.29673242393109728</v>
      </c>
      <c r="L7556" s="40">
        <f t="shared" ref="L7556:L7619" si="828">F7556/$B$4</f>
        <v>0</v>
      </c>
      <c r="M7556" s="41">
        <f t="shared" si="822"/>
        <v>0.52154118823190454</v>
      </c>
      <c r="N7556" s="52"/>
      <c r="O7556" s="52"/>
      <c r="P7556" s="52"/>
      <c r="T7556" s="44">
        <f t="shared" si="823"/>
        <v>0</v>
      </c>
      <c r="U7556" s="45">
        <f t="shared" si="824"/>
        <v>0</v>
      </c>
      <c r="V7556" s="48"/>
      <c r="W7556" s="48"/>
      <c r="X7556" s="48"/>
      <c r="Y7556" s="48"/>
      <c r="AA7556" s="49">
        <f t="shared" si="825"/>
        <v>0.3129247129391427</v>
      </c>
      <c r="AB7556" s="9"/>
    </row>
    <row r="7557" spans="4:28" x14ac:dyDescent="0.3">
      <c r="D7557" s="34">
        <v>0.19559595633214921</v>
      </c>
      <c r="E7557" s="35">
        <v>29199471.679943904</v>
      </c>
      <c r="F7557" s="36">
        <v>0</v>
      </c>
      <c r="J7557" s="32">
        <f t="shared" si="826"/>
        <v>0.19559595633214921</v>
      </c>
      <c r="K7557" s="40">
        <f t="shared" si="827"/>
        <v>0.14224208382603762</v>
      </c>
      <c r="L7557" s="40">
        <f t="shared" si="828"/>
        <v>0</v>
      </c>
      <c r="M7557" s="41">
        <f t="shared" ref="M7557:M7620" si="829">SUM(J7557:L7557)</f>
        <v>0.33783804015818686</v>
      </c>
      <c r="N7557" s="52"/>
      <c r="O7557" s="52"/>
      <c r="P7557" s="52"/>
      <c r="T7557" s="44">
        <f t="shared" ref="T7557:T7620" si="830">MIN(MAX(M7557-75%,0),125%)</f>
        <v>0</v>
      </c>
      <c r="U7557" s="45">
        <f t="shared" ref="U7557:U7620" si="831">MIN(MAX(M7557-80%,0),120%)</f>
        <v>0</v>
      </c>
      <c r="V7557" s="48"/>
      <c r="W7557" s="48"/>
      <c r="X7557" s="48"/>
      <c r="Y7557" s="48"/>
      <c r="AA7557" s="49">
        <f t="shared" ref="AA7557:AA7620" si="832">M7557*60%</f>
        <v>0.20270282409491211</v>
      </c>
      <c r="AB7557" s="9"/>
    </row>
    <row r="7558" spans="4:28" x14ac:dyDescent="0.3">
      <c r="D7558" s="34">
        <v>0.21584412212467435</v>
      </c>
      <c r="E7558" s="35">
        <v>59334289.786925413</v>
      </c>
      <c r="F7558" s="36">
        <v>0</v>
      </c>
      <c r="J7558" s="32">
        <f t="shared" si="826"/>
        <v>0.21584412212467435</v>
      </c>
      <c r="K7558" s="40">
        <f t="shared" si="827"/>
        <v>0.28904060710890456</v>
      </c>
      <c r="L7558" s="40">
        <f t="shared" si="828"/>
        <v>0</v>
      </c>
      <c r="M7558" s="41">
        <f t="shared" si="829"/>
        <v>0.50488472923357897</v>
      </c>
      <c r="N7558" s="52"/>
      <c r="O7558" s="52"/>
      <c r="P7558" s="52"/>
      <c r="T7558" s="44">
        <f t="shared" si="830"/>
        <v>0</v>
      </c>
      <c r="U7558" s="45">
        <f t="shared" si="831"/>
        <v>0</v>
      </c>
      <c r="V7558" s="48"/>
      <c r="W7558" s="48"/>
      <c r="X7558" s="48"/>
      <c r="Y7558" s="48"/>
      <c r="AA7558" s="49">
        <f t="shared" si="832"/>
        <v>0.30293083754014738</v>
      </c>
      <c r="AB7558" s="9"/>
    </row>
    <row r="7559" spans="4:28" x14ac:dyDescent="0.3">
      <c r="D7559" s="34">
        <v>0.22379599036516734</v>
      </c>
      <c r="E7559" s="35">
        <v>99674023.281041667</v>
      </c>
      <c r="F7559" s="36">
        <v>27321548.059906229</v>
      </c>
      <c r="J7559" s="32">
        <f t="shared" si="826"/>
        <v>0.22379599036516734</v>
      </c>
      <c r="K7559" s="40">
        <f t="shared" si="827"/>
        <v>0.48555127744172905</v>
      </c>
      <c r="L7559" s="40">
        <f t="shared" si="828"/>
        <v>0.13309398101417166</v>
      </c>
      <c r="M7559" s="41">
        <f t="shared" si="829"/>
        <v>0.84244124882106808</v>
      </c>
      <c r="N7559" s="52"/>
      <c r="O7559" s="52"/>
      <c r="P7559" s="52"/>
      <c r="T7559" s="44">
        <f t="shared" si="830"/>
        <v>9.2441248821068078E-2</v>
      </c>
      <c r="U7559" s="45">
        <f t="shared" si="831"/>
        <v>4.2441248821068034E-2</v>
      </c>
      <c r="V7559" s="48"/>
      <c r="W7559" s="48"/>
      <c r="X7559" s="48"/>
      <c r="Y7559" s="48"/>
      <c r="AA7559" s="49">
        <f t="shared" si="832"/>
        <v>0.50546474929264085</v>
      </c>
      <c r="AB7559" s="9"/>
    </row>
    <row r="7560" spans="4:28" x14ac:dyDescent="0.3">
      <c r="D7560" s="34">
        <v>0.22801478783252835</v>
      </c>
      <c r="E7560" s="35">
        <v>39574978.003656723</v>
      </c>
      <c r="F7560" s="36">
        <v>0</v>
      </c>
      <c r="J7560" s="32">
        <f t="shared" si="826"/>
        <v>0.22801478783252835</v>
      </c>
      <c r="K7560" s="40">
        <f t="shared" si="827"/>
        <v>0.1927852462644471</v>
      </c>
      <c r="L7560" s="40">
        <f t="shared" si="828"/>
        <v>0</v>
      </c>
      <c r="M7560" s="41">
        <f t="shared" si="829"/>
        <v>0.42080003409697542</v>
      </c>
      <c r="N7560" s="52"/>
      <c r="O7560" s="52"/>
      <c r="P7560" s="52"/>
      <c r="T7560" s="44">
        <f t="shared" si="830"/>
        <v>0</v>
      </c>
      <c r="U7560" s="45">
        <f t="shared" si="831"/>
        <v>0</v>
      </c>
      <c r="V7560" s="48"/>
      <c r="W7560" s="48"/>
      <c r="X7560" s="48"/>
      <c r="Y7560" s="48"/>
      <c r="AA7560" s="49">
        <f t="shared" si="832"/>
        <v>0.25248002045818524</v>
      </c>
      <c r="AB7560" s="9"/>
    </row>
    <row r="7561" spans="4:28" x14ac:dyDescent="0.3">
      <c r="D7561" s="34">
        <v>0.21109480416073589</v>
      </c>
      <c r="E7561" s="35">
        <v>66328293.72724399</v>
      </c>
      <c r="F7561" s="36">
        <v>2378768.2485278593</v>
      </c>
      <c r="J7561" s="32">
        <f t="shared" si="826"/>
        <v>0.21109480416073589</v>
      </c>
      <c r="K7561" s="40">
        <f t="shared" si="827"/>
        <v>0.32311114460570983</v>
      </c>
      <c r="L7561" s="40">
        <f t="shared" si="828"/>
        <v>1.1587913518388237E-2</v>
      </c>
      <c r="M7561" s="41">
        <f t="shared" si="829"/>
        <v>0.54579386228483395</v>
      </c>
      <c r="N7561" s="52"/>
      <c r="O7561" s="52"/>
      <c r="P7561" s="52"/>
      <c r="T7561" s="44">
        <f t="shared" si="830"/>
        <v>0</v>
      </c>
      <c r="U7561" s="45">
        <f t="shared" si="831"/>
        <v>0</v>
      </c>
      <c r="V7561" s="48"/>
      <c r="W7561" s="48"/>
      <c r="X7561" s="48"/>
      <c r="Y7561" s="48"/>
      <c r="AA7561" s="49">
        <f t="shared" si="832"/>
        <v>0.32747631737090038</v>
      </c>
      <c r="AB7561" s="9"/>
    </row>
    <row r="7562" spans="4:28" x14ac:dyDescent="0.3">
      <c r="D7562" s="34">
        <v>0.23902807060087936</v>
      </c>
      <c r="E7562" s="35">
        <v>64039720.726751141</v>
      </c>
      <c r="F7562" s="36">
        <v>0</v>
      </c>
      <c r="J7562" s="32">
        <f t="shared" si="826"/>
        <v>0.23902807060087936</v>
      </c>
      <c r="K7562" s="40">
        <f t="shared" si="827"/>
        <v>0.3119626075312632</v>
      </c>
      <c r="L7562" s="40">
        <f t="shared" si="828"/>
        <v>0</v>
      </c>
      <c r="M7562" s="41">
        <f t="shared" si="829"/>
        <v>0.55099067813214253</v>
      </c>
      <c r="N7562" s="52"/>
      <c r="O7562" s="52"/>
      <c r="P7562" s="52"/>
      <c r="T7562" s="44">
        <f t="shared" si="830"/>
        <v>0</v>
      </c>
      <c r="U7562" s="45">
        <f t="shared" si="831"/>
        <v>0</v>
      </c>
      <c r="V7562" s="48"/>
      <c r="W7562" s="48"/>
      <c r="X7562" s="48"/>
      <c r="Y7562" s="48"/>
      <c r="AA7562" s="49">
        <f t="shared" si="832"/>
        <v>0.33059440687928549</v>
      </c>
      <c r="AB7562" s="9"/>
    </row>
    <row r="7563" spans="4:28" x14ac:dyDescent="0.3">
      <c r="D7563" s="34">
        <v>0.20473482016110747</v>
      </c>
      <c r="E7563" s="35">
        <v>62614654.712289192</v>
      </c>
      <c r="F7563" s="36">
        <v>0</v>
      </c>
      <c r="J7563" s="32">
        <f t="shared" si="826"/>
        <v>0.20473482016110747</v>
      </c>
      <c r="K7563" s="40">
        <f t="shared" si="827"/>
        <v>0.30502055180818088</v>
      </c>
      <c r="L7563" s="40">
        <f t="shared" si="828"/>
        <v>0</v>
      </c>
      <c r="M7563" s="41">
        <f t="shared" si="829"/>
        <v>0.50975537196928833</v>
      </c>
      <c r="N7563" s="52"/>
      <c r="O7563" s="52"/>
      <c r="P7563" s="52"/>
      <c r="T7563" s="44">
        <f t="shared" si="830"/>
        <v>0</v>
      </c>
      <c r="U7563" s="45">
        <f t="shared" si="831"/>
        <v>0</v>
      </c>
      <c r="V7563" s="48"/>
      <c r="W7563" s="48"/>
      <c r="X7563" s="48"/>
      <c r="Y7563" s="48"/>
      <c r="AA7563" s="49">
        <f t="shared" si="832"/>
        <v>0.30585322318157299</v>
      </c>
      <c r="AB7563" s="9"/>
    </row>
    <row r="7564" spans="4:28" x14ac:dyDescent="0.3">
      <c r="D7564" s="34">
        <v>0.22634511352350234</v>
      </c>
      <c r="E7564" s="35">
        <v>36778748.435973443</v>
      </c>
      <c r="F7564" s="36">
        <v>0</v>
      </c>
      <c r="J7564" s="32">
        <f t="shared" si="826"/>
        <v>0.22634511352350234</v>
      </c>
      <c r="K7564" s="40">
        <f t="shared" si="827"/>
        <v>0.17916371485720439</v>
      </c>
      <c r="L7564" s="40">
        <f t="shared" si="828"/>
        <v>0</v>
      </c>
      <c r="M7564" s="41">
        <f t="shared" si="829"/>
        <v>0.40550882838070673</v>
      </c>
      <c r="N7564" s="52"/>
      <c r="O7564" s="52"/>
      <c r="P7564" s="52"/>
      <c r="T7564" s="44">
        <f t="shared" si="830"/>
        <v>0</v>
      </c>
      <c r="U7564" s="45">
        <f t="shared" si="831"/>
        <v>0</v>
      </c>
      <c r="V7564" s="48"/>
      <c r="W7564" s="48"/>
      <c r="X7564" s="48"/>
      <c r="Y7564" s="48"/>
      <c r="AA7564" s="49">
        <f t="shared" si="832"/>
        <v>0.24330529702842402</v>
      </c>
      <c r="AB7564" s="9"/>
    </row>
    <row r="7565" spans="4:28" x14ac:dyDescent="0.3">
      <c r="D7565" s="34">
        <v>0.20919055974180106</v>
      </c>
      <c r="E7565" s="35">
        <v>73384404.521628127</v>
      </c>
      <c r="F7565" s="36">
        <v>3600057.1538191549</v>
      </c>
      <c r="J7565" s="32">
        <f t="shared" si="826"/>
        <v>0.20919055974180106</v>
      </c>
      <c r="K7565" s="40">
        <f t="shared" si="827"/>
        <v>0.35748422895812254</v>
      </c>
      <c r="L7565" s="40">
        <f t="shared" si="828"/>
        <v>1.7537290984747517E-2</v>
      </c>
      <c r="M7565" s="41">
        <f t="shared" si="829"/>
        <v>0.58421207968467115</v>
      </c>
      <c r="N7565" s="52"/>
      <c r="O7565" s="52"/>
      <c r="P7565" s="52"/>
      <c r="T7565" s="44">
        <f t="shared" si="830"/>
        <v>0</v>
      </c>
      <c r="U7565" s="45">
        <f t="shared" si="831"/>
        <v>0</v>
      </c>
      <c r="V7565" s="48"/>
      <c r="W7565" s="48"/>
      <c r="X7565" s="48"/>
      <c r="Y7565" s="48"/>
      <c r="AA7565" s="49">
        <f t="shared" si="832"/>
        <v>0.35052724781080269</v>
      </c>
      <c r="AB7565" s="9"/>
    </row>
    <row r="7566" spans="4:28" x14ac:dyDescent="0.3">
      <c r="D7566" s="34">
        <v>0.22927891808827561</v>
      </c>
      <c r="E7566" s="35">
        <v>57184194.398719624</v>
      </c>
      <c r="F7566" s="36">
        <v>0</v>
      </c>
      <c r="J7566" s="32">
        <f t="shared" si="826"/>
        <v>0.22927891808827561</v>
      </c>
      <c r="K7566" s="40">
        <f t="shared" si="827"/>
        <v>0.27856664881967941</v>
      </c>
      <c r="L7566" s="40">
        <f t="shared" si="828"/>
        <v>0</v>
      </c>
      <c r="M7566" s="41">
        <f t="shared" si="829"/>
        <v>0.50784556690795501</v>
      </c>
      <c r="N7566" s="52"/>
      <c r="O7566" s="52"/>
      <c r="P7566" s="52"/>
      <c r="T7566" s="44">
        <f t="shared" si="830"/>
        <v>0</v>
      </c>
      <c r="U7566" s="45">
        <f t="shared" si="831"/>
        <v>0</v>
      </c>
      <c r="V7566" s="48"/>
      <c r="W7566" s="48"/>
      <c r="X7566" s="48"/>
      <c r="Y7566" s="48"/>
      <c r="AA7566" s="49">
        <f t="shared" si="832"/>
        <v>0.30470734014477302</v>
      </c>
      <c r="AB7566" s="9"/>
    </row>
    <row r="7567" spans="4:28" x14ac:dyDescent="0.3">
      <c r="D7567" s="34">
        <v>0.238050190555293</v>
      </c>
      <c r="E7567" s="35">
        <v>91120407.968538225</v>
      </c>
      <c r="F7567" s="36">
        <v>116453357.73972672</v>
      </c>
      <c r="J7567" s="32">
        <f t="shared" si="826"/>
        <v>0.238050190555293</v>
      </c>
      <c r="K7567" s="40">
        <f t="shared" si="827"/>
        <v>0.44388326099153791</v>
      </c>
      <c r="L7567" s="40">
        <f t="shared" si="828"/>
        <v>0.56728999945623593</v>
      </c>
      <c r="M7567" s="41">
        <f t="shared" si="829"/>
        <v>1.2492234510030669</v>
      </c>
      <c r="N7567" s="52"/>
      <c r="O7567" s="52"/>
      <c r="P7567" s="52"/>
      <c r="T7567" s="44">
        <f t="shared" si="830"/>
        <v>0.49922345100306686</v>
      </c>
      <c r="U7567" s="45">
        <f t="shared" si="831"/>
        <v>0.44922345100306682</v>
      </c>
      <c r="V7567" s="48"/>
      <c r="W7567" s="48"/>
      <c r="X7567" s="48"/>
      <c r="Y7567" s="48"/>
      <c r="AA7567" s="49">
        <f t="shared" si="832"/>
        <v>0.74953407060184007</v>
      </c>
      <c r="AB7567" s="9"/>
    </row>
    <row r="7568" spans="4:28" x14ac:dyDescent="0.3">
      <c r="D7568" s="34">
        <v>0.2184109088876868</v>
      </c>
      <c r="E7568" s="35">
        <v>93921331.26353763</v>
      </c>
      <c r="F7568" s="36">
        <v>0</v>
      </c>
      <c r="J7568" s="32">
        <f t="shared" si="826"/>
        <v>0.2184109088876868</v>
      </c>
      <c r="K7568" s="40">
        <f t="shared" si="827"/>
        <v>0.45752765738625967</v>
      </c>
      <c r="L7568" s="40">
        <f t="shared" si="828"/>
        <v>0</v>
      </c>
      <c r="M7568" s="41">
        <f t="shared" si="829"/>
        <v>0.67593856627394644</v>
      </c>
      <c r="N7568" s="52"/>
      <c r="O7568" s="52"/>
      <c r="P7568" s="52"/>
      <c r="T7568" s="44">
        <f t="shared" si="830"/>
        <v>0</v>
      </c>
      <c r="U7568" s="45">
        <f t="shared" si="831"/>
        <v>0</v>
      </c>
      <c r="V7568" s="48"/>
      <c r="W7568" s="48"/>
      <c r="X7568" s="48"/>
      <c r="Y7568" s="48"/>
      <c r="AA7568" s="49">
        <f t="shared" si="832"/>
        <v>0.40556313976436786</v>
      </c>
      <c r="AB7568" s="9"/>
    </row>
    <row r="7569" spans="4:28" x14ac:dyDescent="0.3">
      <c r="D7569" s="34">
        <v>0.21805571294531947</v>
      </c>
      <c r="E7569" s="35">
        <v>101654601.42450464</v>
      </c>
      <c r="F7569" s="36">
        <v>1107293.9257886438</v>
      </c>
      <c r="J7569" s="32">
        <f t="shared" si="826"/>
        <v>0.21805571294531947</v>
      </c>
      <c r="K7569" s="40">
        <f t="shared" si="827"/>
        <v>0.49519945071672644</v>
      </c>
      <c r="L7569" s="40">
        <f t="shared" si="828"/>
        <v>5.3940631919129683E-3</v>
      </c>
      <c r="M7569" s="41">
        <f t="shared" si="829"/>
        <v>0.71864922685395882</v>
      </c>
      <c r="N7569" s="52"/>
      <c r="O7569" s="52"/>
      <c r="P7569" s="52"/>
      <c r="T7569" s="44">
        <f t="shared" si="830"/>
        <v>0</v>
      </c>
      <c r="U7569" s="45">
        <f t="shared" si="831"/>
        <v>0</v>
      </c>
      <c r="V7569" s="48"/>
      <c r="W7569" s="48"/>
      <c r="X7569" s="48"/>
      <c r="Y7569" s="48"/>
      <c r="AA7569" s="49">
        <f t="shared" si="832"/>
        <v>0.43118953611237526</v>
      </c>
      <c r="AB7569" s="9"/>
    </row>
    <row r="7570" spans="4:28" x14ac:dyDescent="0.3">
      <c r="D7570" s="34">
        <v>0.22515107715194693</v>
      </c>
      <c r="E7570" s="35">
        <v>69420870.635611698</v>
      </c>
      <c r="F7570" s="36">
        <v>0</v>
      </c>
      <c r="J7570" s="32">
        <f t="shared" si="826"/>
        <v>0.22515107715194693</v>
      </c>
      <c r="K7570" s="40">
        <f t="shared" si="827"/>
        <v>0.33817630019003697</v>
      </c>
      <c r="L7570" s="40">
        <f t="shared" si="828"/>
        <v>0</v>
      </c>
      <c r="M7570" s="41">
        <f t="shared" si="829"/>
        <v>0.5633273773419839</v>
      </c>
      <c r="N7570" s="52"/>
      <c r="O7570" s="52"/>
      <c r="P7570" s="52"/>
      <c r="T7570" s="44">
        <f t="shared" si="830"/>
        <v>0</v>
      </c>
      <c r="U7570" s="45">
        <f t="shared" si="831"/>
        <v>0</v>
      </c>
      <c r="V7570" s="48"/>
      <c r="W7570" s="48"/>
      <c r="X7570" s="48"/>
      <c r="Y7570" s="48"/>
      <c r="AA7570" s="49">
        <f t="shared" si="832"/>
        <v>0.33799642640519034</v>
      </c>
      <c r="AB7570" s="9"/>
    </row>
    <row r="7571" spans="4:28" x14ac:dyDescent="0.3">
      <c r="D7571" s="34">
        <v>0.28718656984710472</v>
      </c>
      <c r="E7571" s="35">
        <v>70581882.790824115</v>
      </c>
      <c r="F7571" s="36">
        <v>1156000.386906272</v>
      </c>
      <c r="J7571" s="32">
        <f t="shared" si="826"/>
        <v>0.28718656984710472</v>
      </c>
      <c r="K7571" s="40">
        <f t="shared" si="827"/>
        <v>0.34383204595540318</v>
      </c>
      <c r="L7571" s="40">
        <f t="shared" si="828"/>
        <v>5.6313314754320156E-3</v>
      </c>
      <c r="M7571" s="41">
        <f t="shared" si="829"/>
        <v>0.63664994727794</v>
      </c>
      <c r="N7571" s="52"/>
      <c r="O7571" s="52"/>
      <c r="P7571" s="52"/>
      <c r="T7571" s="44">
        <f t="shared" si="830"/>
        <v>0</v>
      </c>
      <c r="U7571" s="45">
        <f t="shared" si="831"/>
        <v>0</v>
      </c>
      <c r="V7571" s="48"/>
      <c r="W7571" s="48"/>
      <c r="X7571" s="48"/>
      <c r="Y7571" s="48"/>
      <c r="AA7571" s="49">
        <f t="shared" si="832"/>
        <v>0.38198996836676397</v>
      </c>
      <c r="AB7571" s="9"/>
    </row>
    <row r="7572" spans="4:28" x14ac:dyDescent="0.3">
      <c r="D7572" s="34">
        <v>0.21495695124743461</v>
      </c>
      <c r="E7572" s="35">
        <v>59962492.862535499</v>
      </c>
      <c r="F7572" s="36">
        <v>10706102.13583947</v>
      </c>
      <c r="J7572" s="32">
        <f t="shared" si="826"/>
        <v>0.21495695124743461</v>
      </c>
      <c r="K7572" s="40">
        <f t="shared" si="827"/>
        <v>0.29210083078418708</v>
      </c>
      <c r="L7572" s="40">
        <f t="shared" si="828"/>
        <v>5.2153624358285779E-2</v>
      </c>
      <c r="M7572" s="41">
        <f t="shared" si="829"/>
        <v>0.55921140638990741</v>
      </c>
      <c r="N7572" s="52"/>
      <c r="O7572" s="52"/>
      <c r="P7572" s="52"/>
      <c r="T7572" s="44">
        <f t="shared" si="830"/>
        <v>0</v>
      </c>
      <c r="U7572" s="45">
        <f t="shared" si="831"/>
        <v>0</v>
      </c>
      <c r="V7572" s="48"/>
      <c r="W7572" s="48"/>
      <c r="X7572" s="48"/>
      <c r="Y7572" s="48"/>
      <c r="AA7572" s="49">
        <f t="shared" si="832"/>
        <v>0.33552684383394443</v>
      </c>
      <c r="AB7572" s="9"/>
    </row>
    <row r="7573" spans="4:28" x14ac:dyDescent="0.3">
      <c r="D7573" s="34">
        <v>0.21371708828205874</v>
      </c>
      <c r="E7573" s="35">
        <v>84270152.571550548</v>
      </c>
      <c r="F7573" s="36">
        <v>0</v>
      </c>
      <c r="J7573" s="32">
        <f t="shared" si="826"/>
        <v>0.21371708828205874</v>
      </c>
      <c r="K7573" s="40">
        <f t="shared" si="827"/>
        <v>0.41051297905327377</v>
      </c>
      <c r="L7573" s="40">
        <f t="shared" si="828"/>
        <v>0</v>
      </c>
      <c r="M7573" s="41">
        <f t="shared" si="829"/>
        <v>0.62423006733533248</v>
      </c>
      <c r="N7573" s="52"/>
      <c r="O7573" s="52"/>
      <c r="P7573" s="52"/>
      <c r="T7573" s="44">
        <f t="shared" si="830"/>
        <v>0</v>
      </c>
      <c r="U7573" s="45">
        <f t="shared" si="831"/>
        <v>0</v>
      </c>
      <c r="V7573" s="48"/>
      <c r="W7573" s="48"/>
      <c r="X7573" s="48"/>
      <c r="Y7573" s="48"/>
      <c r="AA7573" s="49">
        <f t="shared" si="832"/>
        <v>0.37453804040119948</v>
      </c>
      <c r="AB7573" s="9"/>
    </row>
    <row r="7574" spans="4:28" x14ac:dyDescent="0.3">
      <c r="D7574" s="34">
        <v>0.2006908054156607</v>
      </c>
      <c r="E7574" s="35">
        <v>175746223.63007388</v>
      </c>
      <c r="F7574" s="36">
        <v>0</v>
      </c>
      <c r="J7574" s="32">
        <f t="shared" si="826"/>
        <v>0.2006908054156607</v>
      </c>
      <c r="K7574" s="40">
        <f t="shared" si="827"/>
        <v>0.85612881451102152</v>
      </c>
      <c r="L7574" s="40">
        <f t="shared" si="828"/>
        <v>0</v>
      </c>
      <c r="M7574" s="41">
        <f t="shared" si="829"/>
        <v>1.0568196199266822</v>
      </c>
      <c r="N7574" s="52"/>
      <c r="O7574" s="52"/>
      <c r="P7574" s="52"/>
      <c r="T7574" s="44">
        <f t="shared" si="830"/>
        <v>0.30681961992668216</v>
      </c>
      <c r="U7574" s="45">
        <f t="shared" si="831"/>
        <v>0.25681961992668212</v>
      </c>
      <c r="V7574" s="48"/>
      <c r="W7574" s="48"/>
      <c r="X7574" s="48"/>
      <c r="Y7574" s="48"/>
      <c r="AA7574" s="49">
        <f t="shared" si="832"/>
        <v>0.6340917719560093</v>
      </c>
      <c r="AB7574" s="9"/>
    </row>
    <row r="7575" spans="4:28" x14ac:dyDescent="0.3">
      <c r="D7575" s="34">
        <v>0.2449134479647265</v>
      </c>
      <c r="E7575" s="35">
        <v>61132618.83934053</v>
      </c>
      <c r="F7575" s="36">
        <v>1871851.4787362632</v>
      </c>
      <c r="J7575" s="32">
        <f t="shared" si="826"/>
        <v>0.2449134479647265</v>
      </c>
      <c r="K7575" s="40">
        <f t="shared" si="827"/>
        <v>0.29780097355060731</v>
      </c>
      <c r="L7575" s="40">
        <f t="shared" si="828"/>
        <v>9.1185230290032268E-3</v>
      </c>
      <c r="M7575" s="41">
        <f t="shared" si="829"/>
        <v>0.55183294454433696</v>
      </c>
      <c r="N7575" s="52"/>
      <c r="O7575" s="52"/>
      <c r="P7575" s="52"/>
      <c r="T7575" s="44">
        <f t="shared" si="830"/>
        <v>0</v>
      </c>
      <c r="U7575" s="45">
        <f t="shared" si="831"/>
        <v>0</v>
      </c>
      <c r="V7575" s="48"/>
      <c r="W7575" s="48"/>
      <c r="X7575" s="48"/>
      <c r="Y7575" s="48"/>
      <c r="AA7575" s="49">
        <f t="shared" si="832"/>
        <v>0.33109976672660218</v>
      </c>
      <c r="AB7575" s="9"/>
    </row>
    <row r="7576" spans="4:28" x14ac:dyDescent="0.3">
      <c r="D7576" s="34">
        <v>0.21778455329934204</v>
      </c>
      <c r="E7576" s="35">
        <v>71119350.315612733</v>
      </c>
      <c r="F7576" s="36">
        <v>0</v>
      </c>
      <c r="J7576" s="32">
        <f t="shared" si="826"/>
        <v>0.21778455329934204</v>
      </c>
      <c r="K7576" s="40">
        <f t="shared" si="827"/>
        <v>0.34645026115986749</v>
      </c>
      <c r="L7576" s="40">
        <f t="shared" si="828"/>
        <v>0</v>
      </c>
      <c r="M7576" s="41">
        <f t="shared" si="829"/>
        <v>0.56423481445920953</v>
      </c>
      <c r="N7576" s="52"/>
      <c r="O7576" s="52"/>
      <c r="P7576" s="52"/>
      <c r="T7576" s="44">
        <f t="shared" si="830"/>
        <v>0</v>
      </c>
      <c r="U7576" s="45">
        <f t="shared" si="831"/>
        <v>0</v>
      </c>
      <c r="V7576" s="48"/>
      <c r="W7576" s="48"/>
      <c r="X7576" s="48"/>
      <c r="Y7576" s="48"/>
      <c r="AA7576" s="49">
        <f t="shared" si="832"/>
        <v>0.33854088867552573</v>
      </c>
      <c r="AB7576" s="9"/>
    </row>
    <row r="7577" spans="4:28" x14ac:dyDescent="0.3">
      <c r="D7577" s="34">
        <v>0.20507556662550389</v>
      </c>
      <c r="E7577" s="35">
        <v>66615290.267700098</v>
      </c>
      <c r="F7577" s="36">
        <v>0</v>
      </c>
      <c r="J7577" s="32">
        <f t="shared" si="826"/>
        <v>0.20507556662550389</v>
      </c>
      <c r="K7577" s="40">
        <f t="shared" si="827"/>
        <v>0.32450921736582011</v>
      </c>
      <c r="L7577" s="40">
        <f t="shared" si="828"/>
        <v>0</v>
      </c>
      <c r="M7577" s="41">
        <f t="shared" si="829"/>
        <v>0.52958478399132403</v>
      </c>
      <c r="N7577" s="52"/>
      <c r="O7577" s="52"/>
      <c r="P7577" s="52"/>
      <c r="T7577" s="44">
        <f t="shared" si="830"/>
        <v>0</v>
      </c>
      <c r="U7577" s="45">
        <f t="shared" si="831"/>
        <v>0</v>
      </c>
      <c r="V7577" s="48"/>
      <c r="W7577" s="48"/>
      <c r="X7577" s="48"/>
      <c r="Y7577" s="48"/>
      <c r="AA7577" s="49">
        <f t="shared" si="832"/>
        <v>0.31775087039479438</v>
      </c>
      <c r="AB7577" s="9"/>
    </row>
    <row r="7578" spans="4:28" x14ac:dyDescent="0.3">
      <c r="D7578" s="34">
        <v>0.22879010854357942</v>
      </c>
      <c r="E7578" s="35">
        <v>70795655.06251803</v>
      </c>
      <c r="F7578" s="36">
        <v>0</v>
      </c>
      <c r="J7578" s="32">
        <f t="shared" si="826"/>
        <v>0.22879010854357942</v>
      </c>
      <c r="K7578" s="40">
        <f t="shared" si="827"/>
        <v>0.3448734145706735</v>
      </c>
      <c r="L7578" s="40">
        <f t="shared" si="828"/>
        <v>0</v>
      </c>
      <c r="M7578" s="41">
        <f t="shared" si="829"/>
        <v>0.57366352311425295</v>
      </c>
      <c r="N7578" s="52"/>
      <c r="O7578" s="52"/>
      <c r="P7578" s="52"/>
      <c r="T7578" s="44">
        <f t="shared" si="830"/>
        <v>0</v>
      </c>
      <c r="U7578" s="45">
        <f t="shared" si="831"/>
        <v>0</v>
      </c>
      <c r="V7578" s="48"/>
      <c r="W7578" s="48"/>
      <c r="X7578" s="48"/>
      <c r="Y7578" s="48"/>
      <c r="AA7578" s="49">
        <f t="shared" si="832"/>
        <v>0.34419811386855176</v>
      </c>
      <c r="AB7578" s="9"/>
    </row>
    <row r="7579" spans="4:28" x14ac:dyDescent="0.3">
      <c r="D7579" s="34">
        <v>0.2085320018103666</v>
      </c>
      <c r="E7579" s="35">
        <v>58635921.96269501</v>
      </c>
      <c r="F7579" s="36">
        <v>1077205.0111118758</v>
      </c>
      <c r="J7579" s="32">
        <f t="shared" si="826"/>
        <v>0.2085320018103666</v>
      </c>
      <c r="K7579" s="40">
        <f t="shared" si="827"/>
        <v>0.28563858341188614</v>
      </c>
      <c r="L7579" s="40">
        <f t="shared" si="828"/>
        <v>5.2474882822502343E-3</v>
      </c>
      <c r="M7579" s="41">
        <f t="shared" si="829"/>
        <v>0.49941807350450301</v>
      </c>
      <c r="N7579" s="52"/>
      <c r="O7579" s="52"/>
      <c r="P7579" s="52"/>
      <c r="T7579" s="44">
        <f t="shared" si="830"/>
        <v>0</v>
      </c>
      <c r="U7579" s="45">
        <f t="shared" si="831"/>
        <v>0</v>
      </c>
      <c r="V7579" s="48"/>
      <c r="W7579" s="48"/>
      <c r="X7579" s="48"/>
      <c r="Y7579" s="48"/>
      <c r="AA7579" s="49">
        <f t="shared" si="832"/>
        <v>0.29965084410270182</v>
      </c>
      <c r="AB7579" s="9"/>
    </row>
    <row r="7580" spans="4:28" x14ac:dyDescent="0.3">
      <c r="D7580" s="34">
        <v>0.19776295623957216</v>
      </c>
      <c r="E7580" s="35">
        <v>102696273.63213761</v>
      </c>
      <c r="F7580" s="36">
        <v>0</v>
      </c>
      <c r="J7580" s="32">
        <f t="shared" si="826"/>
        <v>0.19776295623957216</v>
      </c>
      <c r="K7580" s="40">
        <f t="shared" si="827"/>
        <v>0.50027384477088854</v>
      </c>
      <c r="L7580" s="40">
        <f t="shared" si="828"/>
        <v>0</v>
      </c>
      <c r="M7580" s="41">
        <f t="shared" si="829"/>
        <v>0.69803680101046073</v>
      </c>
      <c r="N7580" s="52"/>
      <c r="O7580" s="52"/>
      <c r="P7580" s="52"/>
      <c r="T7580" s="44">
        <f t="shared" si="830"/>
        <v>0</v>
      </c>
      <c r="U7580" s="45">
        <f t="shared" si="831"/>
        <v>0</v>
      </c>
      <c r="V7580" s="48"/>
      <c r="W7580" s="48"/>
      <c r="X7580" s="48"/>
      <c r="Y7580" s="48"/>
      <c r="AA7580" s="49">
        <f t="shared" si="832"/>
        <v>0.4188220806062764</v>
      </c>
      <c r="AB7580" s="9"/>
    </row>
    <row r="7581" spans="4:28" x14ac:dyDescent="0.3">
      <c r="D7581" s="34">
        <v>0.23580628900504771</v>
      </c>
      <c r="E7581" s="35">
        <v>70726294.559983835</v>
      </c>
      <c r="F7581" s="36">
        <v>0</v>
      </c>
      <c r="J7581" s="32">
        <f t="shared" si="826"/>
        <v>0.23580628900504771</v>
      </c>
      <c r="K7581" s="40">
        <f t="shared" si="827"/>
        <v>0.34453553234719264</v>
      </c>
      <c r="L7581" s="40">
        <f t="shared" si="828"/>
        <v>0</v>
      </c>
      <c r="M7581" s="41">
        <f t="shared" si="829"/>
        <v>0.58034182135224033</v>
      </c>
      <c r="N7581" s="52"/>
      <c r="O7581" s="52"/>
      <c r="P7581" s="52"/>
      <c r="T7581" s="44">
        <f t="shared" si="830"/>
        <v>0</v>
      </c>
      <c r="U7581" s="45">
        <f t="shared" si="831"/>
        <v>0</v>
      </c>
      <c r="V7581" s="48"/>
      <c r="W7581" s="48"/>
      <c r="X7581" s="48"/>
      <c r="Y7581" s="48"/>
      <c r="AA7581" s="49">
        <f t="shared" si="832"/>
        <v>0.34820509281134421</v>
      </c>
      <c r="AB7581" s="9"/>
    </row>
    <row r="7582" spans="4:28" x14ac:dyDescent="0.3">
      <c r="D7582" s="34">
        <v>0.2328936174050095</v>
      </c>
      <c r="E7582" s="35">
        <v>51047796.090511248</v>
      </c>
      <c r="F7582" s="36">
        <v>2932296.7767003733</v>
      </c>
      <c r="J7582" s="32">
        <f t="shared" si="826"/>
        <v>0.2328936174050095</v>
      </c>
      <c r="K7582" s="40">
        <f t="shared" si="827"/>
        <v>0.24867384486372068</v>
      </c>
      <c r="L7582" s="40">
        <f t="shared" si="828"/>
        <v>1.4284368172343442E-2</v>
      </c>
      <c r="M7582" s="41">
        <f t="shared" si="829"/>
        <v>0.49585183044107362</v>
      </c>
      <c r="N7582" s="52"/>
      <c r="O7582" s="52"/>
      <c r="P7582" s="52"/>
      <c r="T7582" s="44">
        <f t="shared" si="830"/>
        <v>0</v>
      </c>
      <c r="U7582" s="45">
        <f t="shared" si="831"/>
        <v>0</v>
      </c>
      <c r="V7582" s="48"/>
      <c r="W7582" s="48"/>
      <c r="X7582" s="48"/>
      <c r="Y7582" s="48"/>
      <c r="AA7582" s="49">
        <f t="shared" si="832"/>
        <v>0.29751109826464417</v>
      </c>
      <c r="AB7582" s="9"/>
    </row>
    <row r="7583" spans="4:28" x14ac:dyDescent="0.3">
      <c r="D7583" s="34">
        <v>0.1949765051813773</v>
      </c>
      <c r="E7583" s="35">
        <v>48025430.857246287</v>
      </c>
      <c r="F7583" s="36">
        <v>0</v>
      </c>
      <c r="J7583" s="32">
        <f t="shared" si="826"/>
        <v>0.1949765051813773</v>
      </c>
      <c r="K7583" s="40">
        <f t="shared" si="827"/>
        <v>0.23395071789843846</v>
      </c>
      <c r="L7583" s="40">
        <f t="shared" si="828"/>
        <v>0</v>
      </c>
      <c r="M7583" s="41">
        <f t="shared" si="829"/>
        <v>0.42892722307981579</v>
      </c>
      <c r="N7583" s="52"/>
      <c r="O7583" s="52"/>
      <c r="P7583" s="52"/>
      <c r="T7583" s="44">
        <f t="shared" si="830"/>
        <v>0</v>
      </c>
      <c r="U7583" s="45">
        <f t="shared" si="831"/>
        <v>0</v>
      </c>
      <c r="V7583" s="48"/>
      <c r="W7583" s="48"/>
      <c r="X7583" s="48"/>
      <c r="Y7583" s="48"/>
      <c r="AA7583" s="49">
        <f t="shared" si="832"/>
        <v>0.25735633384788947</v>
      </c>
      <c r="AB7583" s="9"/>
    </row>
    <row r="7584" spans="4:28" x14ac:dyDescent="0.3">
      <c r="D7584" s="34">
        <v>0.21463544334638016</v>
      </c>
      <c r="E7584" s="35">
        <v>103538038.00891997</v>
      </c>
      <c r="F7584" s="36">
        <v>0</v>
      </c>
      <c r="J7584" s="32">
        <f t="shared" si="826"/>
        <v>0.21463544334638016</v>
      </c>
      <c r="K7584" s="40">
        <f t="shared" si="827"/>
        <v>0.50437440934125</v>
      </c>
      <c r="L7584" s="40">
        <f t="shared" si="828"/>
        <v>0</v>
      </c>
      <c r="M7584" s="41">
        <f t="shared" si="829"/>
        <v>0.71900985268763018</v>
      </c>
      <c r="N7584" s="52"/>
      <c r="O7584" s="52"/>
      <c r="P7584" s="52"/>
      <c r="T7584" s="44">
        <f t="shared" si="830"/>
        <v>0</v>
      </c>
      <c r="U7584" s="45">
        <f t="shared" si="831"/>
        <v>0</v>
      </c>
      <c r="V7584" s="48"/>
      <c r="W7584" s="48"/>
      <c r="X7584" s="48"/>
      <c r="Y7584" s="48"/>
      <c r="AA7584" s="49">
        <f t="shared" si="832"/>
        <v>0.43140591161257807</v>
      </c>
      <c r="AB7584" s="9"/>
    </row>
    <row r="7585" spans="4:28" x14ac:dyDescent="0.3">
      <c r="D7585" s="34">
        <v>0.23827597261405981</v>
      </c>
      <c r="E7585" s="35">
        <v>72039901.832427055</v>
      </c>
      <c r="F7585" s="36">
        <v>0</v>
      </c>
      <c r="J7585" s="32">
        <f t="shared" si="826"/>
        <v>0.23827597261405981</v>
      </c>
      <c r="K7585" s="40">
        <f t="shared" si="827"/>
        <v>0.35093462880378035</v>
      </c>
      <c r="L7585" s="40">
        <f t="shared" si="828"/>
        <v>0</v>
      </c>
      <c r="M7585" s="41">
        <f t="shared" si="829"/>
        <v>0.58921060141784021</v>
      </c>
      <c r="N7585" s="52"/>
      <c r="O7585" s="52"/>
      <c r="P7585" s="52"/>
      <c r="T7585" s="44">
        <f t="shared" si="830"/>
        <v>0</v>
      </c>
      <c r="U7585" s="45">
        <f t="shared" si="831"/>
        <v>0</v>
      </c>
      <c r="V7585" s="48"/>
      <c r="W7585" s="48"/>
      <c r="X7585" s="48"/>
      <c r="Y7585" s="48"/>
      <c r="AA7585" s="49">
        <f t="shared" si="832"/>
        <v>0.3535263608507041</v>
      </c>
      <c r="AB7585" s="9"/>
    </row>
    <row r="7586" spans="4:28" x14ac:dyDescent="0.3">
      <c r="D7586" s="34">
        <v>0.22827324796937409</v>
      </c>
      <c r="E7586" s="35">
        <v>48998448.078540429</v>
      </c>
      <c r="F7586" s="36">
        <v>1154385.4970557822</v>
      </c>
      <c r="J7586" s="32">
        <f t="shared" si="826"/>
        <v>0.22827324796937409</v>
      </c>
      <c r="K7586" s="40">
        <f t="shared" si="827"/>
        <v>0.23869066657533747</v>
      </c>
      <c r="L7586" s="40">
        <f t="shared" si="828"/>
        <v>5.6234647133206663E-3</v>
      </c>
      <c r="M7586" s="41">
        <f t="shared" si="829"/>
        <v>0.47258737925803218</v>
      </c>
      <c r="N7586" s="52"/>
      <c r="O7586" s="52"/>
      <c r="P7586" s="52"/>
      <c r="T7586" s="44">
        <f t="shared" si="830"/>
        <v>0</v>
      </c>
      <c r="U7586" s="45">
        <f t="shared" si="831"/>
        <v>0</v>
      </c>
      <c r="V7586" s="48"/>
      <c r="W7586" s="48"/>
      <c r="X7586" s="48"/>
      <c r="Y7586" s="48"/>
      <c r="AA7586" s="49">
        <f t="shared" si="832"/>
        <v>0.2835524275548193</v>
      </c>
      <c r="AB7586" s="9"/>
    </row>
    <row r="7587" spans="4:28" x14ac:dyDescent="0.3">
      <c r="D7587" s="34">
        <v>0.22439131591336925</v>
      </c>
      <c r="E7587" s="35">
        <v>60109191.782652102</v>
      </c>
      <c r="F7587" s="36">
        <v>0</v>
      </c>
      <c r="J7587" s="32">
        <f t="shared" si="826"/>
        <v>0.22439131591336925</v>
      </c>
      <c r="K7587" s="40">
        <f t="shared" si="827"/>
        <v>0.29281545878571857</v>
      </c>
      <c r="L7587" s="40">
        <f t="shared" si="828"/>
        <v>0</v>
      </c>
      <c r="M7587" s="41">
        <f t="shared" si="829"/>
        <v>0.51720677469908782</v>
      </c>
      <c r="N7587" s="52"/>
      <c r="O7587" s="52"/>
      <c r="P7587" s="52"/>
      <c r="T7587" s="44">
        <f t="shared" si="830"/>
        <v>0</v>
      </c>
      <c r="U7587" s="45">
        <f t="shared" si="831"/>
        <v>0</v>
      </c>
      <c r="V7587" s="48"/>
      <c r="W7587" s="48"/>
      <c r="X7587" s="48"/>
      <c r="Y7587" s="48"/>
      <c r="AA7587" s="49">
        <f t="shared" si="832"/>
        <v>0.31032406481945268</v>
      </c>
      <c r="AB7587" s="9"/>
    </row>
    <row r="7588" spans="4:28" x14ac:dyDescent="0.3">
      <c r="D7588" s="34">
        <v>0.22689369511629182</v>
      </c>
      <c r="E7588" s="35">
        <v>67706767.185887873</v>
      </c>
      <c r="F7588" s="36">
        <v>0</v>
      </c>
      <c r="J7588" s="32">
        <f t="shared" si="826"/>
        <v>0.22689369511629182</v>
      </c>
      <c r="K7588" s="40">
        <f t="shared" si="827"/>
        <v>0.3298262297074403</v>
      </c>
      <c r="L7588" s="40">
        <f t="shared" si="828"/>
        <v>0</v>
      </c>
      <c r="M7588" s="41">
        <f t="shared" si="829"/>
        <v>0.55671992482373212</v>
      </c>
      <c r="N7588" s="52"/>
      <c r="O7588" s="52"/>
      <c r="P7588" s="52"/>
      <c r="T7588" s="44">
        <f t="shared" si="830"/>
        <v>0</v>
      </c>
      <c r="U7588" s="45">
        <f t="shared" si="831"/>
        <v>0</v>
      </c>
      <c r="V7588" s="48"/>
      <c r="W7588" s="48"/>
      <c r="X7588" s="48"/>
      <c r="Y7588" s="48"/>
      <c r="AA7588" s="49">
        <f t="shared" si="832"/>
        <v>0.33403195489423926</v>
      </c>
      <c r="AB7588" s="9"/>
    </row>
    <row r="7589" spans="4:28" x14ac:dyDescent="0.3">
      <c r="D7589" s="34">
        <v>0.26063902073169082</v>
      </c>
      <c r="E7589" s="35">
        <v>84154686.653805092</v>
      </c>
      <c r="F7589" s="36">
        <v>10109869.085073467</v>
      </c>
      <c r="J7589" s="32">
        <f t="shared" si="826"/>
        <v>0.26063902073169082</v>
      </c>
      <c r="K7589" s="40">
        <f t="shared" si="827"/>
        <v>0.40995049926148081</v>
      </c>
      <c r="L7589" s="40">
        <f t="shared" si="828"/>
        <v>4.9249139218400032E-2</v>
      </c>
      <c r="M7589" s="41">
        <f t="shared" si="829"/>
        <v>0.71983865921157164</v>
      </c>
      <c r="N7589" s="52"/>
      <c r="O7589" s="52"/>
      <c r="P7589" s="52"/>
      <c r="T7589" s="44">
        <f t="shared" si="830"/>
        <v>0</v>
      </c>
      <c r="U7589" s="45">
        <f t="shared" si="831"/>
        <v>0</v>
      </c>
      <c r="V7589" s="48"/>
      <c r="W7589" s="48"/>
      <c r="X7589" s="48"/>
      <c r="Y7589" s="48"/>
      <c r="AA7589" s="49">
        <f t="shared" si="832"/>
        <v>0.43190319552694295</v>
      </c>
      <c r="AB7589" s="9"/>
    </row>
    <row r="7590" spans="4:28" x14ac:dyDescent="0.3">
      <c r="D7590" s="34">
        <v>0.2069854997480291</v>
      </c>
      <c r="E7590" s="35">
        <v>46036063.073086731</v>
      </c>
      <c r="F7590" s="36">
        <v>3133146.1304504243</v>
      </c>
      <c r="J7590" s="32">
        <f t="shared" si="826"/>
        <v>0.2069854997480291</v>
      </c>
      <c r="K7590" s="40">
        <f t="shared" si="827"/>
        <v>0.22425972683473352</v>
      </c>
      <c r="L7590" s="40">
        <f t="shared" si="828"/>
        <v>1.5262784183621599E-2</v>
      </c>
      <c r="M7590" s="41">
        <f t="shared" si="829"/>
        <v>0.44650801076638424</v>
      </c>
      <c r="N7590" s="52"/>
      <c r="O7590" s="52"/>
      <c r="P7590" s="52"/>
      <c r="T7590" s="44">
        <f t="shared" si="830"/>
        <v>0</v>
      </c>
      <c r="U7590" s="45">
        <f t="shared" si="831"/>
        <v>0</v>
      </c>
      <c r="V7590" s="48"/>
      <c r="W7590" s="48"/>
      <c r="X7590" s="48"/>
      <c r="Y7590" s="48"/>
      <c r="AA7590" s="49">
        <f t="shared" si="832"/>
        <v>0.26790480645983056</v>
      </c>
      <c r="AB7590" s="9"/>
    </row>
    <row r="7591" spans="4:28" x14ac:dyDescent="0.3">
      <c r="D7591" s="34">
        <v>0.24813390791001652</v>
      </c>
      <c r="E7591" s="35">
        <v>58490192.111300774</v>
      </c>
      <c r="F7591" s="36">
        <v>0</v>
      </c>
      <c r="J7591" s="32">
        <f t="shared" si="826"/>
        <v>0.24813390791001652</v>
      </c>
      <c r="K7591" s="40">
        <f t="shared" si="827"/>
        <v>0.28492867612434392</v>
      </c>
      <c r="L7591" s="40">
        <f t="shared" si="828"/>
        <v>0</v>
      </c>
      <c r="M7591" s="41">
        <f t="shared" si="829"/>
        <v>0.53306258403436046</v>
      </c>
      <c r="N7591" s="52"/>
      <c r="O7591" s="52"/>
      <c r="P7591" s="52"/>
      <c r="T7591" s="44">
        <f t="shared" si="830"/>
        <v>0</v>
      </c>
      <c r="U7591" s="45">
        <f t="shared" si="831"/>
        <v>0</v>
      </c>
      <c r="V7591" s="48"/>
      <c r="W7591" s="48"/>
      <c r="X7591" s="48"/>
      <c r="Y7591" s="48"/>
      <c r="AA7591" s="49">
        <f t="shared" si="832"/>
        <v>0.31983755042061629</v>
      </c>
      <c r="AB7591" s="9"/>
    </row>
    <row r="7592" spans="4:28" x14ac:dyDescent="0.3">
      <c r="D7592" s="34">
        <v>0.2246770829794317</v>
      </c>
      <c r="E7592" s="35">
        <v>163472084.89152515</v>
      </c>
      <c r="F7592" s="36">
        <v>0</v>
      </c>
      <c r="J7592" s="32">
        <f t="shared" si="826"/>
        <v>0.2246770829794317</v>
      </c>
      <c r="K7592" s="40">
        <f t="shared" si="827"/>
        <v>0.79633666859557806</v>
      </c>
      <c r="L7592" s="40">
        <f t="shared" si="828"/>
        <v>0</v>
      </c>
      <c r="M7592" s="41">
        <f t="shared" si="829"/>
        <v>1.0210137515750097</v>
      </c>
      <c r="N7592" s="52"/>
      <c r="O7592" s="52"/>
      <c r="P7592" s="52"/>
      <c r="T7592" s="44">
        <f t="shared" si="830"/>
        <v>0.27101375157500973</v>
      </c>
      <c r="U7592" s="45">
        <f t="shared" si="831"/>
        <v>0.22101375157500969</v>
      </c>
      <c r="V7592" s="48"/>
      <c r="W7592" s="48"/>
      <c r="X7592" s="48"/>
      <c r="Y7592" s="48"/>
      <c r="AA7592" s="49">
        <f t="shared" si="832"/>
        <v>0.61260825094500582</v>
      </c>
      <c r="AB7592" s="9"/>
    </row>
    <row r="7593" spans="4:28" x14ac:dyDescent="0.3">
      <c r="D7593" s="34">
        <v>0.24013144629154734</v>
      </c>
      <c r="E7593" s="35">
        <v>79366307.039067164</v>
      </c>
      <c r="F7593" s="36">
        <v>204849206.47755745</v>
      </c>
      <c r="J7593" s="32">
        <f t="shared" si="826"/>
        <v>0.24013144629154734</v>
      </c>
      <c r="K7593" s="40">
        <f t="shared" si="827"/>
        <v>0.38662442329626828</v>
      </c>
      <c r="L7593" s="40">
        <f t="shared" si="828"/>
        <v>0.9979008633739086</v>
      </c>
      <c r="M7593" s="41">
        <f t="shared" si="829"/>
        <v>1.6246567329617241</v>
      </c>
      <c r="N7593" s="52"/>
      <c r="O7593" s="52"/>
      <c r="P7593" s="52"/>
      <c r="T7593" s="44">
        <f t="shared" si="830"/>
        <v>0.87465673296172408</v>
      </c>
      <c r="U7593" s="45">
        <f t="shared" si="831"/>
        <v>0.82465673296172404</v>
      </c>
      <c r="V7593" s="48"/>
      <c r="W7593" s="48"/>
      <c r="X7593" s="48"/>
      <c r="Y7593" s="48"/>
      <c r="AA7593" s="49">
        <f t="shared" si="832"/>
        <v>0.97479403977703438</v>
      </c>
      <c r="AB7593" s="9"/>
    </row>
    <row r="7594" spans="4:28" x14ac:dyDescent="0.3">
      <c r="D7594" s="34">
        <v>0.23702875450410413</v>
      </c>
      <c r="E7594" s="35">
        <v>64366649.772098288</v>
      </c>
      <c r="F7594" s="36">
        <v>0</v>
      </c>
      <c r="J7594" s="32">
        <f t="shared" si="826"/>
        <v>0.23702875450410413</v>
      </c>
      <c r="K7594" s="40">
        <f t="shared" si="827"/>
        <v>0.31355520719139252</v>
      </c>
      <c r="L7594" s="40">
        <f t="shared" si="828"/>
        <v>0</v>
      </c>
      <c r="M7594" s="41">
        <f t="shared" si="829"/>
        <v>0.55058396169549662</v>
      </c>
      <c r="N7594" s="52"/>
      <c r="O7594" s="52"/>
      <c r="P7594" s="52"/>
      <c r="T7594" s="44">
        <f t="shared" si="830"/>
        <v>0</v>
      </c>
      <c r="U7594" s="45">
        <f t="shared" si="831"/>
        <v>0</v>
      </c>
      <c r="V7594" s="48"/>
      <c r="W7594" s="48"/>
      <c r="X7594" s="48"/>
      <c r="Y7594" s="48"/>
      <c r="AA7594" s="49">
        <f t="shared" si="832"/>
        <v>0.33035037701729797</v>
      </c>
      <c r="AB7594" s="9"/>
    </row>
    <row r="7595" spans="4:28" x14ac:dyDescent="0.3">
      <c r="D7595" s="34">
        <v>0.23121950983776468</v>
      </c>
      <c r="E7595" s="35">
        <v>66027091.383728296</v>
      </c>
      <c r="F7595" s="36">
        <v>2771912.5344912545</v>
      </c>
      <c r="J7595" s="32">
        <f t="shared" si="826"/>
        <v>0.23121950983776468</v>
      </c>
      <c r="K7595" s="40">
        <f t="shared" si="827"/>
        <v>0.32164386980483095</v>
      </c>
      <c r="L7595" s="40">
        <f t="shared" si="828"/>
        <v>1.350307359705992E-2</v>
      </c>
      <c r="M7595" s="41">
        <f t="shared" si="829"/>
        <v>0.56636645323965562</v>
      </c>
      <c r="N7595" s="52"/>
      <c r="O7595" s="52"/>
      <c r="P7595" s="52"/>
      <c r="T7595" s="44">
        <f t="shared" si="830"/>
        <v>0</v>
      </c>
      <c r="U7595" s="45">
        <f t="shared" si="831"/>
        <v>0</v>
      </c>
      <c r="V7595" s="48"/>
      <c r="W7595" s="48"/>
      <c r="X7595" s="48"/>
      <c r="Y7595" s="48"/>
      <c r="AA7595" s="49">
        <f t="shared" si="832"/>
        <v>0.33981987194379337</v>
      </c>
      <c r="AB7595" s="9"/>
    </row>
    <row r="7596" spans="4:28" x14ac:dyDescent="0.3">
      <c r="D7596" s="34">
        <v>0.2233877310878746</v>
      </c>
      <c r="E7596" s="35">
        <v>77495531.387050673</v>
      </c>
      <c r="F7596" s="36">
        <v>0</v>
      </c>
      <c r="J7596" s="32">
        <f t="shared" si="826"/>
        <v>0.2233877310878746</v>
      </c>
      <c r="K7596" s="40">
        <f t="shared" si="827"/>
        <v>0.37751114104134942</v>
      </c>
      <c r="L7596" s="40">
        <f t="shared" si="828"/>
        <v>0</v>
      </c>
      <c r="M7596" s="41">
        <f t="shared" si="829"/>
        <v>0.60089887212922399</v>
      </c>
      <c r="N7596" s="52"/>
      <c r="O7596" s="52"/>
      <c r="P7596" s="52"/>
      <c r="T7596" s="44">
        <f t="shared" si="830"/>
        <v>0</v>
      </c>
      <c r="U7596" s="45">
        <f t="shared" si="831"/>
        <v>0</v>
      </c>
      <c r="V7596" s="48"/>
      <c r="W7596" s="48"/>
      <c r="X7596" s="48"/>
      <c r="Y7596" s="48"/>
      <c r="AA7596" s="49">
        <f t="shared" si="832"/>
        <v>0.36053932327753441</v>
      </c>
      <c r="AB7596" s="9"/>
    </row>
    <row r="7597" spans="4:28" x14ac:dyDescent="0.3">
      <c r="D7597" s="34">
        <v>0.226310502507272</v>
      </c>
      <c r="E7597" s="35">
        <v>61805273.33653301</v>
      </c>
      <c r="F7597" s="36">
        <v>1503021.0854237108</v>
      </c>
      <c r="J7597" s="32">
        <f t="shared" si="826"/>
        <v>0.226310502507272</v>
      </c>
      <c r="K7597" s="40">
        <f t="shared" si="827"/>
        <v>0.3010777375422426</v>
      </c>
      <c r="L7597" s="40">
        <f t="shared" si="828"/>
        <v>7.3218054617059502E-3</v>
      </c>
      <c r="M7597" s="41">
        <f t="shared" si="829"/>
        <v>0.53471004551122048</v>
      </c>
      <c r="N7597" s="52"/>
      <c r="O7597" s="52"/>
      <c r="P7597" s="52"/>
      <c r="T7597" s="44">
        <f t="shared" si="830"/>
        <v>0</v>
      </c>
      <c r="U7597" s="45">
        <f t="shared" si="831"/>
        <v>0</v>
      </c>
      <c r="V7597" s="48"/>
      <c r="W7597" s="48"/>
      <c r="X7597" s="48"/>
      <c r="Y7597" s="48"/>
      <c r="AA7597" s="49">
        <f t="shared" si="832"/>
        <v>0.32082602730673226</v>
      </c>
      <c r="AB7597" s="9"/>
    </row>
    <row r="7598" spans="4:28" x14ac:dyDescent="0.3">
      <c r="D7598" s="34">
        <v>0.25849859780833406</v>
      </c>
      <c r="E7598" s="35">
        <v>89329235.549164414</v>
      </c>
      <c r="F7598" s="36">
        <v>0</v>
      </c>
      <c r="J7598" s="32">
        <f t="shared" si="826"/>
        <v>0.25849859780833406</v>
      </c>
      <c r="K7598" s="40">
        <f t="shared" si="827"/>
        <v>0.43515775731749523</v>
      </c>
      <c r="L7598" s="40">
        <f t="shared" si="828"/>
        <v>0</v>
      </c>
      <c r="M7598" s="41">
        <f t="shared" si="829"/>
        <v>0.69365635512582924</v>
      </c>
      <c r="N7598" s="52"/>
      <c r="O7598" s="52"/>
      <c r="P7598" s="52"/>
      <c r="T7598" s="44">
        <f t="shared" si="830"/>
        <v>0</v>
      </c>
      <c r="U7598" s="45">
        <f t="shared" si="831"/>
        <v>0</v>
      </c>
      <c r="V7598" s="48"/>
      <c r="W7598" s="48"/>
      <c r="X7598" s="48"/>
      <c r="Y7598" s="48"/>
      <c r="AA7598" s="49">
        <f t="shared" si="832"/>
        <v>0.41619381307549752</v>
      </c>
      <c r="AB7598" s="9"/>
    </row>
    <row r="7599" spans="4:28" x14ac:dyDescent="0.3">
      <c r="D7599" s="34">
        <v>0.21268311884566063</v>
      </c>
      <c r="E7599" s="35">
        <v>55009447.766544916</v>
      </c>
      <c r="F7599" s="36">
        <v>0</v>
      </c>
      <c r="J7599" s="32">
        <f t="shared" si="826"/>
        <v>0.21268311884566063</v>
      </c>
      <c r="K7599" s="40">
        <f t="shared" si="827"/>
        <v>0.26797260464843969</v>
      </c>
      <c r="L7599" s="40">
        <f t="shared" si="828"/>
        <v>0</v>
      </c>
      <c r="M7599" s="41">
        <f t="shared" si="829"/>
        <v>0.48065572349410035</v>
      </c>
      <c r="N7599" s="52"/>
      <c r="O7599" s="52"/>
      <c r="P7599" s="52"/>
      <c r="T7599" s="44">
        <f t="shared" si="830"/>
        <v>0</v>
      </c>
      <c r="U7599" s="45">
        <f t="shared" si="831"/>
        <v>0</v>
      </c>
      <c r="V7599" s="48"/>
      <c r="W7599" s="48"/>
      <c r="X7599" s="48"/>
      <c r="Y7599" s="48"/>
      <c r="AA7599" s="49">
        <f t="shared" si="832"/>
        <v>0.28839343409646018</v>
      </c>
      <c r="AB7599" s="9"/>
    </row>
    <row r="7600" spans="4:28" x14ac:dyDescent="0.3">
      <c r="D7600" s="34">
        <v>0.22692672065565728</v>
      </c>
      <c r="E7600" s="35">
        <v>61894057.061215945</v>
      </c>
      <c r="F7600" s="36">
        <v>13935923.147810563</v>
      </c>
      <c r="J7600" s="32">
        <f t="shared" si="826"/>
        <v>0.22692672065565728</v>
      </c>
      <c r="K7600" s="40">
        <f t="shared" si="827"/>
        <v>0.30151023790208342</v>
      </c>
      <c r="L7600" s="40">
        <f t="shared" si="828"/>
        <v>6.7887349823032697E-2</v>
      </c>
      <c r="M7600" s="41">
        <f t="shared" si="829"/>
        <v>0.59632430838077333</v>
      </c>
      <c r="N7600" s="52"/>
      <c r="O7600" s="52"/>
      <c r="P7600" s="52"/>
      <c r="T7600" s="44">
        <f t="shared" si="830"/>
        <v>0</v>
      </c>
      <c r="U7600" s="45">
        <f t="shared" si="831"/>
        <v>0</v>
      </c>
      <c r="V7600" s="48"/>
      <c r="W7600" s="48"/>
      <c r="X7600" s="48"/>
      <c r="Y7600" s="48"/>
      <c r="AA7600" s="49">
        <f t="shared" si="832"/>
        <v>0.35779458502846401</v>
      </c>
      <c r="AB7600" s="9"/>
    </row>
    <row r="7601" spans="4:28" x14ac:dyDescent="0.3">
      <c r="D7601" s="34">
        <v>0.20955293753299564</v>
      </c>
      <c r="E7601" s="35">
        <v>66245706.805361323</v>
      </c>
      <c r="F7601" s="36">
        <v>0</v>
      </c>
      <c r="J7601" s="32">
        <f t="shared" si="826"/>
        <v>0.20955293753299564</v>
      </c>
      <c r="K7601" s="40">
        <f t="shared" si="827"/>
        <v>0.32270883130380729</v>
      </c>
      <c r="L7601" s="40">
        <f t="shared" si="828"/>
        <v>0</v>
      </c>
      <c r="M7601" s="41">
        <f t="shared" si="829"/>
        <v>0.53226176883680298</v>
      </c>
      <c r="N7601" s="52"/>
      <c r="O7601" s="52"/>
      <c r="P7601" s="52"/>
      <c r="T7601" s="44">
        <f t="shared" si="830"/>
        <v>0</v>
      </c>
      <c r="U7601" s="45">
        <f t="shared" si="831"/>
        <v>0</v>
      </c>
      <c r="V7601" s="48"/>
      <c r="W7601" s="48"/>
      <c r="X7601" s="48"/>
      <c r="Y7601" s="48"/>
      <c r="AA7601" s="49">
        <f t="shared" si="832"/>
        <v>0.3193570613020818</v>
      </c>
      <c r="AB7601" s="9"/>
    </row>
    <row r="7602" spans="4:28" x14ac:dyDescent="0.3">
      <c r="D7602" s="34">
        <v>0.23331096063554849</v>
      </c>
      <c r="E7602" s="35">
        <v>75458940.583510369</v>
      </c>
      <c r="F7602" s="36">
        <v>0</v>
      </c>
      <c r="J7602" s="32">
        <f t="shared" si="826"/>
        <v>0.23331096063554849</v>
      </c>
      <c r="K7602" s="40">
        <f t="shared" si="827"/>
        <v>0.36759010812089782</v>
      </c>
      <c r="L7602" s="40">
        <f t="shared" si="828"/>
        <v>0</v>
      </c>
      <c r="M7602" s="41">
        <f t="shared" si="829"/>
        <v>0.60090106875644633</v>
      </c>
      <c r="N7602" s="52"/>
      <c r="O7602" s="52"/>
      <c r="P7602" s="52"/>
      <c r="T7602" s="44">
        <f t="shared" si="830"/>
        <v>0</v>
      </c>
      <c r="U7602" s="45">
        <f t="shared" si="831"/>
        <v>0</v>
      </c>
      <c r="V7602" s="48"/>
      <c r="W7602" s="48"/>
      <c r="X7602" s="48"/>
      <c r="Y7602" s="48"/>
      <c r="AA7602" s="49">
        <f t="shared" si="832"/>
        <v>0.36054064125386781</v>
      </c>
      <c r="AB7602" s="9"/>
    </row>
    <row r="7603" spans="4:28" x14ac:dyDescent="0.3">
      <c r="D7603" s="34">
        <v>0.2228525898339723</v>
      </c>
      <c r="E7603" s="35">
        <v>100727925.13489947</v>
      </c>
      <c r="F7603" s="36">
        <v>0</v>
      </c>
      <c r="J7603" s="32">
        <f t="shared" si="826"/>
        <v>0.2228525898339723</v>
      </c>
      <c r="K7603" s="40">
        <f t="shared" si="827"/>
        <v>0.49068524690131438</v>
      </c>
      <c r="L7603" s="40">
        <f t="shared" si="828"/>
        <v>0</v>
      </c>
      <c r="M7603" s="41">
        <f t="shared" si="829"/>
        <v>0.7135378367352867</v>
      </c>
      <c r="N7603" s="52"/>
      <c r="O7603" s="52"/>
      <c r="P7603" s="52"/>
      <c r="T7603" s="44">
        <f t="shared" si="830"/>
        <v>0</v>
      </c>
      <c r="U7603" s="45">
        <f t="shared" si="831"/>
        <v>0</v>
      </c>
      <c r="V7603" s="48"/>
      <c r="W7603" s="48"/>
      <c r="X7603" s="48"/>
      <c r="Y7603" s="48"/>
      <c r="AA7603" s="49">
        <f t="shared" si="832"/>
        <v>0.42812270204117203</v>
      </c>
      <c r="AB7603" s="9"/>
    </row>
    <row r="7604" spans="4:28" x14ac:dyDescent="0.3">
      <c r="D7604" s="34">
        <v>0.23814700188141705</v>
      </c>
      <c r="E7604" s="35">
        <v>87452341.161760047</v>
      </c>
      <c r="F7604" s="36">
        <v>0</v>
      </c>
      <c r="J7604" s="32">
        <f t="shared" si="826"/>
        <v>0.23814700188141705</v>
      </c>
      <c r="K7604" s="40">
        <f t="shared" si="827"/>
        <v>0.42601466830163587</v>
      </c>
      <c r="L7604" s="40">
        <f t="shared" si="828"/>
        <v>0</v>
      </c>
      <c r="M7604" s="41">
        <f t="shared" si="829"/>
        <v>0.66416167018305294</v>
      </c>
      <c r="N7604" s="52"/>
      <c r="O7604" s="52"/>
      <c r="P7604" s="52"/>
      <c r="T7604" s="44">
        <f t="shared" si="830"/>
        <v>0</v>
      </c>
      <c r="U7604" s="45">
        <f t="shared" si="831"/>
        <v>0</v>
      </c>
      <c r="V7604" s="48"/>
      <c r="W7604" s="48"/>
      <c r="X7604" s="48"/>
      <c r="Y7604" s="48"/>
      <c r="AA7604" s="49">
        <f t="shared" si="832"/>
        <v>0.39849700210983174</v>
      </c>
      <c r="AB7604" s="9"/>
    </row>
    <row r="7605" spans="4:28" x14ac:dyDescent="0.3">
      <c r="D7605" s="34">
        <v>0.24954261307406306</v>
      </c>
      <c r="E7605" s="35">
        <v>66244451.16566442</v>
      </c>
      <c r="F7605" s="36">
        <v>0</v>
      </c>
      <c r="J7605" s="32">
        <f t="shared" si="826"/>
        <v>0.24954261307406306</v>
      </c>
      <c r="K7605" s="40">
        <f t="shared" si="827"/>
        <v>0.32270271459015643</v>
      </c>
      <c r="L7605" s="40">
        <f t="shared" si="828"/>
        <v>0</v>
      </c>
      <c r="M7605" s="41">
        <f t="shared" si="829"/>
        <v>0.57224532766421943</v>
      </c>
      <c r="N7605" s="52"/>
      <c r="O7605" s="52"/>
      <c r="P7605" s="52"/>
      <c r="T7605" s="44">
        <f t="shared" si="830"/>
        <v>0</v>
      </c>
      <c r="U7605" s="45">
        <f t="shared" si="831"/>
        <v>0</v>
      </c>
      <c r="V7605" s="48"/>
      <c r="W7605" s="48"/>
      <c r="X7605" s="48"/>
      <c r="Y7605" s="48"/>
      <c r="AA7605" s="49">
        <f t="shared" si="832"/>
        <v>0.34334719659853163</v>
      </c>
      <c r="AB7605" s="9"/>
    </row>
    <row r="7606" spans="4:28" x14ac:dyDescent="0.3">
      <c r="D7606" s="34">
        <v>0.21797062781118834</v>
      </c>
      <c r="E7606" s="35">
        <v>51696159.192314804</v>
      </c>
      <c r="F7606" s="36">
        <v>0</v>
      </c>
      <c r="J7606" s="32">
        <f t="shared" si="826"/>
        <v>0.21797062781118834</v>
      </c>
      <c r="K7606" s="40">
        <f t="shared" si="827"/>
        <v>0.25183227593697183</v>
      </c>
      <c r="L7606" s="40">
        <f t="shared" si="828"/>
        <v>0</v>
      </c>
      <c r="M7606" s="41">
        <f t="shared" si="829"/>
        <v>0.46980290374816014</v>
      </c>
      <c r="N7606" s="52"/>
      <c r="O7606" s="52"/>
      <c r="P7606" s="52"/>
      <c r="T7606" s="44">
        <f t="shared" si="830"/>
        <v>0</v>
      </c>
      <c r="U7606" s="45">
        <f t="shared" si="831"/>
        <v>0</v>
      </c>
      <c r="V7606" s="48"/>
      <c r="W7606" s="48"/>
      <c r="X7606" s="48"/>
      <c r="Y7606" s="48"/>
      <c r="AA7606" s="49">
        <f t="shared" si="832"/>
        <v>0.28188174224889606</v>
      </c>
      <c r="AB7606" s="9"/>
    </row>
    <row r="7607" spans="4:28" x14ac:dyDescent="0.3">
      <c r="D7607" s="34">
        <v>0.20310954082183724</v>
      </c>
      <c r="E7607" s="35">
        <v>63237581.977829829</v>
      </c>
      <c r="F7607" s="36">
        <v>0</v>
      </c>
      <c r="J7607" s="32">
        <f t="shared" si="826"/>
        <v>0.20310954082183724</v>
      </c>
      <c r="K7607" s="40">
        <f t="shared" si="827"/>
        <v>0.30805507494249557</v>
      </c>
      <c r="L7607" s="40">
        <f t="shared" si="828"/>
        <v>0</v>
      </c>
      <c r="M7607" s="41">
        <f t="shared" si="829"/>
        <v>0.51116461576433281</v>
      </c>
      <c r="N7607" s="52"/>
      <c r="O7607" s="52"/>
      <c r="P7607" s="52"/>
      <c r="T7607" s="44">
        <f t="shared" si="830"/>
        <v>0</v>
      </c>
      <c r="U7607" s="45">
        <f t="shared" si="831"/>
        <v>0</v>
      </c>
      <c r="V7607" s="48"/>
      <c r="W7607" s="48"/>
      <c r="X7607" s="48"/>
      <c r="Y7607" s="48"/>
      <c r="AA7607" s="49">
        <f t="shared" si="832"/>
        <v>0.3066987694585997</v>
      </c>
      <c r="AB7607" s="9"/>
    </row>
    <row r="7608" spans="4:28" x14ac:dyDescent="0.3">
      <c r="D7608" s="34">
        <v>0.22766296523191709</v>
      </c>
      <c r="E7608" s="35">
        <v>102069496.27388908</v>
      </c>
      <c r="F7608" s="36">
        <v>0</v>
      </c>
      <c r="J7608" s="32">
        <f t="shared" si="826"/>
        <v>0.22766296523191709</v>
      </c>
      <c r="K7608" s="40">
        <f t="shared" si="827"/>
        <v>0.49722056632429645</v>
      </c>
      <c r="L7608" s="40">
        <f t="shared" si="828"/>
        <v>0</v>
      </c>
      <c r="M7608" s="41">
        <f t="shared" si="829"/>
        <v>0.72488353155621355</v>
      </c>
      <c r="N7608" s="52"/>
      <c r="O7608" s="52"/>
      <c r="P7608" s="52"/>
      <c r="T7608" s="44">
        <f t="shared" si="830"/>
        <v>0</v>
      </c>
      <c r="U7608" s="45">
        <f t="shared" si="831"/>
        <v>0</v>
      </c>
      <c r="V7608" s="48"/>
      <c r="W7608" s="48"/>
      <c r="X7608" s="48"/>
      <c r="Y7608" s="48"/>
      <c r="AA7608" s="49">
        <f t="shared" si="832"/>
        <v>0.43493011893372813</v>
      </c>
      <c r="AB7608" s="9"/>
    </row>
    <row r="7609" spans="4:28" x14ac:dyDescent="0.3">
      <c r="D7609" s="34">
        <v>0.2458429492999831</v>
      </c>
      <c r="E7609" s="35">
        <v>37451163.811562225</v>
      </c>
      <c r="F7609" s="36">
        <v>0</v>
      </c>
      <c r="J7609" s="32">
        <f t="shared" si="826"/>
        <v>0.2458429492999831</v>
      </c>
      <c r="K7609" s="40">
        <f t="shared" si="827"/>
        <v>0.18243931399368163</v>
      </c>
      <c r="L7609" s="40">
        <f t="shared" si="828"/>
        <v>0</v>
      </c>
      <c r="M7609" s="41">
        <f t="shared" si="829"/>
        <v>0.4282822632936647</v>
      </c>
      <c r="N7609" s="52"/>
      <c r="O7609" s="52"/>
      <c r="P7609" s="52"/>
      <c r="T7609" s="44">
        <f t="shared" si="830"/>
        <v>0</v>
      </c>
      <c r="U7609" s="45">
        <f t="shared" si="831"/>
        <v>0</v>
      </c>
      <c r="V7609" s="48"/>
      <c r="W7609" s="48"/>
      <c r="X7609" s="48"/>
      <c r="Y7609" s="48"/>
      <c r="AA7609" s="49">
        <f t="shared" si="832"/>
        <v>0.2569693579761988</v>
      </c>
      <c r="AB7609" s="9"/>
    </row>
    <row r="7610" spans="4:28" x14ac:dyDescent="0.3">
      <c r="D7610" s="34">
        <v>0.23343652864394204</v>
      </c>
      <c r="E7610" s="35">
        <v>56980411.276958562</v>
      </c>
      <c r="F7610" s="36">
        <v>0</v>
      </c>
      <c r="J7610" s="32">
        <f t="shared" si="826"/>
        <v>0.23343652864394204</v>
      </c>
      <c r="K7610" s="40">
        <f t="shared" si="827"/>
        <v>0.27757394127326929</v>
      </c>
      <c r="L7610" s="40">
        <f t="shared" si="828"/>
        <v>0</v>
      </c>
      <c r="M7610" s="41">
        <f t="shared" si="829"/>
        <v>0.51101046991721133</v>
      </c>
      <c r="N7610" s="52"/>
      <c r="O7610" s="52"/>
      <c r="P7610" s="52"/>
      <c r="T7610" s="44">
        <f t="shared" si="830"/>
        <v>0</v>
      </c>
      <c r="U7610" s="45">
        <f t="shared" si="831"/>
        <v>0</v>
      </c>
      <c r="V7610" s="48"/>
      <c r="W7610" s="48"/>
      <c r="X7610" s="48"/>
      <c r="Y7610" s="48"/>
      <c r="AA7610" s="49">
        <f t="shared" si="832"/>
        <v>0.3066062819503268</v>
      </c>
      <c r="AB7610" s="9"/>
    </row>
    <row r="7611" spans="4:28" x14ac:dyDescent="0.3">
      <c r="D7611" s="34">
        <v>0.2218504652985005</v>
      </c>
      <c r="E7611" s="35">
        <v>38310275.223771885</v>
      </c>
      <c r="F7611" s="36">
        <v>0</v>
      </c>
      <c r="J7611" s="32">
        <f t="shared" si="826"/>
        <v>0.2218504652985005</v>
      </c>
      <c r="K7611" s="40">
        <f t="shared" si="827"/>
        <v>0.18662438278022986</v>
      </c>
      <c r="L7611" s="40">
        <f t="shared" si="828"/>
        <v>0</v>
      </c>
      <c r="M7611" s="41">
        <f t="shared" si="829"/>
        <v>0.40847484807873036</v>
      </c>
      <c r="N7611" s="52"/>
      <c r="O7611" s="52"/>
      <c r="P7611" s="52"/>
      <c r="T7611" s="44">
        <f t="shared" si="830"/>
        <v>0</v>
      </c>
      <c r="U7611" s="45">
        <f t="shared" si="831"/>
        <v>0</v>
      </c>
      <c r="V7611" s="48"/>
      <c r="W7611" s="48"/>
      <c r="X7611" s="48"/>
      <c r="Y7611" s="48"/>
      <c r="AA7611" s="49">
        <f t="shared" si="832"/>
        <v>0.24508490884723821</v>
      </c>
      <c r="AB7611" s="9"/>
    </row>
    <row r="7612" spans="4:28" x14ac:dyDescent="0.3">
      <c r="D7612" s="34">
        <v>0.22106964966242904</v>
      </c>
      <c r="E7612" s="35">
        <v>67095666.174088746</v>
      </c>
      <c r="F7612" s="36">
        <v>3904657.1030735653</v>
      </c>
      <c r="J7612" s="32">
        <f t="shared" si="826"/>
        <v>0.22106964966242904</v>
      </c>
      <c r="K7612" s="40">
        <f t="shared" si="827"/>
        <v>0.32684931689547964</v>
      </c>
      <c r="L7612" s="40">
        <f t="shared" si="828"/>
        <v>1.9021116856330404E-2</v>
      </c>
      <c r="M7612" s="41">
        <f t="shared" si="829"/>
        <v>0.56694008341423918</v>
      </c>
      <c r="N7612" s="52"/>
      <c r="O7612" s="52"/>
      <c r="P7612" s="52"/>
      <c r="T7612" s="44">
        <f t="shared" si="830"/>
        <v>0</v>
      </c>
      <c r="U7612" s="45">
        <f t="shared" si="831"/>
        <v>0</v>
      </c>
      <c r="V7612" s="48"/>
      <c r="W7612" s="48"/>
      <c r="X7612" s="48"/>
      <c r="Y7612" s="48"/>
      <c r="AA7612" s="49">
        <f t="shared" si="832"/>
        <v>0.3401640500485435</v>
      </c>
      <c r="AB7612" s="9"/>
    </row>
    <row r="7613" spans="4:28" x14ac:dyDescent="0.3">
      <c r="D7613" s="34">
        <v>0.24602456897489591</v>
      </c>
      <c r="E7613" s="35">
        <v>68104534.022737265</v>
      </c>
      <c r="F7613" s="36">
        <v>1075816.0862208609</v>
      </c>
      <c r="J7613" s="32">
        <f t="shared" si="826"/>
        <v>0.24602456897489591</v>
      </c>
      <c r="K7613" s="40">
        <f t="shared" si="827"/>
        <v>0.33176390804527173</v>
      </c>
      <c r="L7613" s="40">
        <f t="shared" si="828"/>
        <v>5.2407222841204977E-3</v>
      </c>
      <c r="M7613" s="41">
        <f t="shared" si="829"/>
        <v>0.5830291993042882</v>
      </c>
      <c r="N7613" s="52"/>
      <c r="O7613" s="52"/>
      <c r="P7613" s="52"/>
      <c r="T7613" s="44">
        <f t="shared" si="830"/>
        <v>0</v>
      </c>
      <c r="U7613" s="45">
        <f t="shared" si="831"/>
        <v>0</v>
      </c>
      <c r="V7613" s="48"/>
      <c r="W7613" s="48"/>
      <c r="X7613" s="48"/>
      <c r="Y7613" s="48"/>
      <c r="AA7613" s="49">
        <f t="shared" si="832"/>
        <v>0.3498175195825729</v>
      </c>
      <c r="AB7613" s="9"/>
    </row>
    <row r="7614" spans="4:28" x14ac:dyDescent="0.3">
      <c r="D7614" s="34">
        <v>0.22011763822585367</v>
      </c>
      <c r="E7614" s="35">
        <v>92655307.957364053</v>
      </c>
      <c r="F7614" s="36">
        <v>0</v>
      </c>
      <c r="J7614" s="32">
        <f t="shared" si="826"/>
        <v>0.22011763822585367</v>
      </c>
      <c r="K7614" s="40">
        <f t="shared" si="827"/>
        <v>0.45136036110034256</v>
      </c>
      <c r="L7614" s="40">
        <f t="shared" si="828"/>
        <v>0</v>
      </c>
      <c r="M7614" s="41">
        <f t="shared" si="829"/>
        <v>0.67147799932619623</v>
      </c>
      <c r="N7614" s="52"/>
      <c r="O7614" s="52"/>
      <c r="P7614" s="52"/>
      <c r="T7614" s="44">
        <f t="shared" si="830"/>
        <v>0</v>
      </c>
      <c r="U7614" s="45">
        <f t="shared" si="831"/>
        <v>0</v>
      </c>
      <c r="V7614" s="48"/>
      <c r="W7614" s="48"/>
      <c r="X7614" s="48"/>
      <c r="Y7614" s="48"/>
      <c r="AA7614" s="49">
        <f t="shared" si="832"/>
        <v>0.40288679959571772</v>
      </c>
      <c r="AB7614" s="9"/>
    </row>
    <row r="7615" spans="4:28" x14ac:dyDescent="0.3">
      <c r="D7615" s="34">
        <v>0.22610428920197395</v>
      </c>
      <c r="E7615" s="35">
        <v>74612035.793325275</v>
      </c>
      <c r="F7615" s="36">
        <v>0</v>
      </c>
      <c r="J7615" s="32">
        <f t="shared" si="826"/>
        <v>0.22610428920197395</v>
      </c>
      <c r="K7615" s="40">
        <f t="shared" si="827"/>
        <v>0.36346450257985907</v>
      </c>
      <c r="L7615" s="40">
        <f t="shared" si="828"/>
        <v>0</v>
      </c>
      <c r="M7615" s="41">
        <f t="shared" si="829"/>
        <v>0.58956879178183308</v>
      </c>
      <c r="N7615" s="52"/>
      <c r="O7615" s="52"/>
      <c r="P7615" s="52"/>
      <c r="T7615" s="44">
        <f t="shared" si="830"/>
        <v>0</v>
      </c>
      <c r="U7615" s="45">
        <f t="shared" si="831"/>
        <v>0</v>
      </c>
      <c r="V7615" s="48"/>
      <c r="W7615" s="48"/>
      <c r="X7615" s="48"/>
      <c r="Y7615" s="48"/>
      <c r="AA7615" s="49">
        <f t="shared" si="832"/>
        <v>0.35374127506909986</v>
      </c>
      <c r="AB7615" s="9"/>
    </row>
    <row r="7616" spans="4:28" x14ac:dyDescent="0.3">
      <c r="D7616" s="34">
        <v>0.24184962019414727</v>
      </c>
      <c r="E7616" s="35">
        <v>59174422.817498676</v>
      </c>
      <c r="F7616" s="36">
        <v>0</v>
      </c>
      <c r="J7616" s="32">
        <f t="shared" si="826"/>
        <v>0.24184962019414727</v>
      </c>
      <c r="K7616" s="40">
        <f t="shared" si="827"/>
        <v>0.28826183237231123</v>
      </c>
      <c r="L7616" s="40">
        <f t="shared" si="828"/>
        <v>0</v>
      </c>
      <c r="M7616" s="41">
        <f t="shared" si="829"/>
        <v>0.53011145256645853</v>
      </c>
      <c r="N7616" s="52"/>
      <c r="O7616" s="52"/>
      <c r="P7616" s="52"/>
      <c r="T7616" s="44">
        <f t="shared" si="830"/>
        <v>0</v>
      </c>
      <c r="U7616" s="45">
        <f t="shared" si="831"/>
        <v>0</v>
      </c>
      <c r="V7616" s="48"/>
      <c r="W7616" s="48"/>
      <c r="X7616" s="48"/>
      <c r="Y7616" s="48"/>
      <c r="AA7616" s="49">
        <f t="shared" si="832"/>
        <v>0.31806687153987512</v>
      </c>
      <c r="AB7616" s="9"/>
    </row>
    <row r="7617" spans="4:28" x14ac:dyDescent="0.3">
      <c r="D7617" s="34">
        <v>0.22987806185210274</v>
      </c>
      <c r="E7617" s="35">
        <v>105008296.54406263</v>
      </c>
      <c r="F7617" s="36">
        <v>0</v>
      </c>
      <c r="J7617" s="32">
        <f t="shared" si="826"/>
        <v>0.22987806185210274</v>
      </c>
      <c r="K7617" s="40">
        <f t="shared" si="827"/>
        <v>0.51153661556518504</v>
      </c>
      <c r="L7617" s="40">
        <f t="shared" si="828"/>
        <v>0</v>
      </c>
      <c r="M7617" s="41">
        <f t="shared" si="829"/>
        <v>0.74141467741728784</v>
      </c>
      <c r="N7617" s="52"/>
      <c r="O7617" s="52"/>
      <c r="P7617" s="52"/>
      <c r="T7617" s="44">
        <f t="shared" si="830"/>
        <v>0</v>
      </c>
      <c r="U7617" s="45">
        <f t="shared" si="831"/>
        <v>0</v>
      </c>
      <c r="V7617" s="48"/>
      <c r="W7617" s="48"/>
      <c r="X7617" s="48"/>
      <c r="Y7617" s="48"/>
      <c r="AA7617" s="49">
        <f t="shared" si="832"/>
        <v>0.44484880645037267</v>
      </c>
      <c r="AB7617" s="9"/>
    </row>
    <row r="7618" spans="4:28" x14ac:dyDescent="0.3">
      <c r="D7618" s="34">
        <v>0.21908507040070024</v>
      </c>
      <c r="E7618" s="35">
        <v>106511702.18221153</v>
      </c>
      <c r="F7618" s="36">
        <v>2909897.6864501568</v>
      </c>
      <c r="J7618" s="32">
        <f t="shared" si="826"/>
        <v>0.21908507040070024</v>
      </c>
      <c r="K7618" s="40">
        <f t="shared" si="827"/>
        <v>0.51886029433410596</v>
      </c>
      <c r="L7618" s="40">
        <f t="shared" si="828"/>
        <v>1.4175253414791623E-2</v>
      </c>
      <c r="M7618" s="41">
        <f t="shared" si="829"/>
        <v>0.75212061814959785</v>
      </c>
      <c r="N7618" s="52"/>
      <c r="O7618" s="52"/>
      <c r="P7618" s="52"/>
      <c r="T7618" s="44">
        <f t="shared" si="830"/>
        <v>2.1206181495978527E-3</v>
      </c>
      <c r="U7618" s="45">
        <f t="shared" si="831"/>
        <v>0</v>
      </c>
      <c r="V7618" s="48"/>
      <c r="W7618" s="48"/>
      <c r="X7618" s="48"/>
      <c r="Y7618" s="48"/>
      <c r="AA7618" s="49">
        <f t="shared" si="832"/>
        <v>0.45127237088975869</v>
      </c>
      <c r="AB7618" s="9"/>
    </row>
    <row r="7619" spans="4:28" x14ac:dyDescent="0.3">
      <c r="D7619" s="34">
        <v>0.21699723846439636</v>
      </c>
      <c r="E7619" s="35">
        <v>100944176.46067092</v>
      </c>
      <c r="F7619" s="36">
        <v>27273669.592393532</v>
      </c>
      <c r="J7619" s="32">
        <f t="shared" si="826"/>
        <v>0.21699723846439636</v>
      </c>
      <c r="K7619" s="40">
        <f t="shared" si="827"/>
        <v>0.49173869196172626</v>
      </c>
      <c r="L7619" s="40">
        <f t="shared" si="828"/>
        <v>0.13286074621238991</v>
      </c>
      <c r="M7619" s="41">
        <f t="shared" si="829"/>
        <v>0.84159667663851256</v>
      </c>
      <c r="N7619" s="52"/>
      <c r="O7619" s="52"/>
      <c r="P7619" s="52"/>
      <c r="T7619" s="44">
        <f t="shared" si="830"/>
        <v>9.1596676638512564E-2</v>
      </c>
      <c r="U7619" s="45">
        <f t="shared" si="831"/>
        <v>4.159667663851252E-2</v>
      </c>
      <c r="V7619" s="48"/>
      <c r="W7619" s="48"/>
      <c r="X7619" s="48"/>
      <c r="Y7619" s="48"/>
      <c r="AA7619" s="49">
        <f t="shared" si="832"/>
        <v>0.50495800598310747</v>
      </c>
      <c r="AB7619" s="9"/>
    </row>
    <row r="7620" spans="4:28" x14ac:dyDescent="0.3">
      <c r="D7620" s="34">
        <v>0.23061177675526467</v>
      </c>
      <c r="E7620" s="35">
        <v>68907583.084650367</v>
      </c>
      <c r="F7620" s="36">
        <v>0</v>
      </c>
      <c r="J7620" s="32">
        <f t="shared" ref="J7620:J7683" si="833">D7620</f>
        <v>0.23061177675526467</v>
      </c>
      <c r="K7620" s="40">
        <f t="shared" ref="K7620:K7683" si="834">E7620/$B$4</f>
        <v>0.33567587512581049</v>
      </c>
      <c r="L7620" s="40">
        <f t="shared" ref="L7620:L7683" si="835">F7620/$B$4</f>
        <v>0</v>
      </c>
      <c r="M7620" s="41">
        <f t="shared" si="829"/>
        <v>0.5662876518810751</v>
      </c>
      <c r="N7620" s="52"/>
      <c r="O7620" s="52"/>
      <c r="P7620" s="52"/>
      <c r="T7620" s="44">
        <f t="shared" si="830"/>
        <v>0</v>
      </c>
      <c r="U7620" s="45">
        <f t="shared" si="831"/>
        <v>0</v>
      </c>
      <c r="V7620" s="48"/>
      <c r="W7620" s="48"/>
      <c r="X7620" s="48"/>
      <c r="Y7620" s="48"/>
      <c r="AA7620" s="49">
        <f t="shared" si="832"/>
        <v>0.33977259112864505</v>
      </c>
      <c r="AB7620" s="9"/>
    </row>
    <row r="7621" spans="4:28" x14ac:dyDescent="0.3">
      <c r="D7621" s="34">
        <v>0.20217904716008603</v>
      </c>
      <c r="E7621" s="35">
        <v>84232712.60959284</v>
      </c>
      <c r="F7621" s="36">
        <v>0</v>
      </c>
      <c r="J7621" s="32">
        <f t="shared" si="833"/>
        <v>0.20217904716008603</v>
      </c>
      <c r="K7621" s="40">
        <f t="shared" si="834"/>
        <v>0.41033059430790558</v>
      </c>
      <c r="L7621" s="40">
        <f t="shared" si="835"/>
        <v>0</v>
      </c>
      <c r="M7621" s="41">
        <f t="shared" ref="M7621:M7684" si="836">SUM(J7621:L7621)</f>
        <v>0.61250964146799158</v>
      </c>
      <c r="N7621" s="52"/>
      <c r="O7621" s="52"/>
      <c r="P7621" s="52"/>
      <c r="T7621" s="44">
        <f t="shared" ref="T7621:T7684" si="837">MIN(MAX(M7621-75%,0),125%)</f>
        <v>0</v>
      </c>
      <c r="U7621" s="45">
        <f t="shared" ref="U7621:U7684" si="838">MIN(MAX(M7621-80%,0),120%)</f>
        <v>0</v>
      </c>
      <c r="V7621" s="48"/>
      <c r="W7621" s="48"/>
      <c r="X7621" s="48"/>
      <c r="Y7621" s="48"/>
      <c r="AA7621" s="49">
        <f t="shared" ref="AA7621:AA7684" si="839">M7621*60%</f>
        <v>0.36750578488079494</v>
      </c>
      <c r="AB7621" s="9"/>
    </row>
    <row r="7622" spans="4:28" x14ac:dyDescent="0.3">
      <c r="D7622" s="34">
        <v>0.23750510660736612</v>
      </c>
      <c r="E7622" s="35">
        <v>48917319.310371719</v>
      </c>
      <c r="F7622" s="36">
        <v>5090506.1496888101</v>
      </c>
      <c r="J7622" s="32">
        <f t="shared" si="833"/>
        <v>0.23750510660736612</v>
      </c>
      <c r="K7622" s="40">
        <f t="shared" si="834"/>
        <v>0.23829545651232514</v>
      </c>
      <c r="L7622" s="40">
        <f t="shared" si="835"/>
        <v>2.4797852865205909E-2</v>
      </c>
      <c r="M7622" s="41">
        <f t="shared" si="836"/>
        <v>0.50059841598489718</v>
      </c>
      <c r="N7622" s="52"/>
      <c r="O7622" s="52"/>
      <c r="P7622" s="52"/>
      <c r="T7622" s="44">
        <f t="shared" si="837"/>
        <v>0</v>
      </c>
      <c r="U7622" s="45">
        <f t="shared" si="838"/>
        <v>0</v>
      </c>
      <c r="V7622" s="48"/>
      <c r="W7622" s="48"/>
      <c r="X7622" s="48"/>
      <c r="Y7622" s="48"/>
      <c r="AA7622" s="49">
        <f t="shared" si="839"/>
        <v>0.30035904959093829</v>
      </c>
      <c r="AB7622" s="9"/>
    </row>
    <row r="7623" spans="4:28" x14ac:dyDescent="0.3">
      <c r="D7623" s="34">
        <v>0.20748471907934166</v>
      </c>
      <c r="E7623" s="35">
        <v>83536176.742147669</v>
      </c>
      <c r="F7623" s="36">
        <v>0</v>
      </c>
      <c r="J7623" s="32">
        <f t="shared" si="833"/>
        <v>0.20748471907934166</v>
      </c>
      <c r="K7623" s="40">
        <f t="shared" si="834"/>
        <v>0.40693749479121022</v>
      </c>
      <c r="L7623" s="40">
        <f t="shared" si="835"/>
        <v>0</v>
      </c>
      <c r="M7623" s="41">
        <f t="shared" si="836"/>
        <v>0.61442221387055185</v>
      </c>
      <c r="N7623" s="52"/>
      <c r="O7623" s="52"/>
      <c r="P7623" s="52"/>
      <c r="T7623" s="44">
        <f t="shared" si="837"/>
        <v>0</v>
      </c>
      <c r="U7623" s="45">
        <f t="shared" si="838"/>
        <v>0</v>
      </c>
      <c r="V7623" s="48"/>
      <c r="W7623" s="48"/>
      <c r="X7623" s="48"/>
      <c r="Y7623" s="48"/>
      <c r="AA7623" s="49">
        <f t="shared" si="839"/>
        <v>0.36865332832233111</v>
      </c>
      <c r="AB7623" s="9"/>
    </row>
    <row r="7624" spans="4:28" x14ac:dyDescent="0.3">
      <c r="D7624" s="34">
        <v>0.21580743806833283</v>
      </c>
      <c r="E7624" s="35">
        <v>59671556.066173762</v>
      </c>
      <c r="F7624" s="36">
        <v>4275750.0811244678</v>
      </c>
      <c r="J7624" s="32">
        <f t="shared" si="833"/>
        <v>0.21580743806833283</v>
      </c>
      <c r="K7624" s="40">
        <f t="shared" si="834"/>
        <v>0.290683563491485</v>
      </c>
      <c r="L7624" s="40">
        <f t="shared" si="835"/>
        <v>2.0828856361679967E-2</v>
      </c>
      <c r="M7624" s="41">
        <f t="shared" si="836"/>
        <v>0.52731985792149783</v>
      </c>
      <c r="N7624" s="52"/>
      <c r="O7624" s="52"/>
      <c r="P7624" s="52"/>
      <c r="T7624" s="44">
        <f t="shared" si="837"/>
        <v>0</v>
      </c>
      <c r="U7624" s="45">
        <f t="shared" si="838"/>
        <v>0</v>
      </c>
      <c r="V7624" s="48"/>
      <c r="W7624" s="48"/>
      <c r="X7624" s="48"/>
      <c r="Y7624" s="48"/>
      <c r="AA7624" s="49">
        <f t="shared" si="839"/>
        <v>0.31639191475289868</v>
      </c>
      <c r="AB7624" s="9"/>
    </row>
    <row r="7625" spans="4:28" x14ac:dyDescent="0.3">
      <c r="D7625" s="34">
        <v>0.20459877696539283</v>
      </c>
      <c r="E7625" s="35">
        <v>70647318.714654028</v>
      </c>
      <c r="F7625" s="36">
        <v>3584655.4562387387</v>
      </c>
      <c r="J7625" s="32">
        <f t="shared" si="833"/>
        <v>0.20459877696539283</v>
      </c>
      <c r="K7625" s="40">
        <f t="shared" si="834"/>
        <v>0.34415081001609132</v>
      </c>
      <c r="L7625" s="40">
        <f t="shared" si="835"/>
        <v>1.7462263272523475E-2</v>
      </c>
      <c r="M7625" s="41">
        <f t="shared" si="836"/>
        <v>0.56621185025400755</v>
      </c>
      <c r="N7625" s="52"/>
      <c r="O7625" s="52"/>
      <c r="P7625" s="52"/>
      <c r="T7625" s="44">
        <f t="shared" si="837"/>
        <v>0</v>
      </c>
      <c r="U7625" s="45">
        <f t="shared" si="838"/>
        <v>0</v>
      </c>
      <c r="V7625" s="48"/>
      <c r="W7625" s="48"/>
      <c r="X7625" s="48"/>
      <c r="Y7625" s="48"/>
      <c r="AA7625" s="49">
        <f t="shared" si="839"/>
        <v>0.33972711015240453</v>
      </c>
      <c r="AB7625" s="9"/>
    </row>
    <row r="7626" spans="4:28" x14ac:dyDescent="0.3">
      <c r="D7626" s="34">
        <v>0.19960563012927052</v>
      </c>
      <c r="E7626" s="35">
        <v>71113022.019089818</v>
      </c>
      <c r="F7626" s="36">
        <v>0</v>
      </c>
      <c r="J7626" s="32">
        <f t="shared" si="833"/>
        <v>0.19960563012927052</v>
      </c>
      <c r="K7626" s="40">
        <f t="shared" si="834"/>
        <v>0.34641943354441079</v>
      </c>
      <c r="L7626" s="40">
        <f t="shared" si="835"/>
        <v>0</v>
      </c>
      <c r="M7626" s="41">
        <f t="shared" si="836"/>
        <v>0.54602506367368131</v>
      </c>
      <c r="N7626" s="52"/>
      <c r="O7626" s="52"/>
      <c r="P7626" s="52"/>
      <c r="T7626" s="44">
        <f t="shared" si="837"/>
        <v>0</v>
      </c>
      <c r="U7626" s="45">
        <f t="shared" si="838"/>
        <v>0</v>
      </c>
      <c r="V7626" s="48"/>
      <c r="W7626" s="48"/>
      <c r="X7626" s="48"/>
      <c r="Y7626" s="48"/>
      <c r="AA7626" s="49">
        <f t="shared" si="839"/>
        <v>0.32761503820420879</v>
      </c>
      <c r="AB7626" s="9"/>
    </row>
    <row r="7627" spans="4:28" x14ac:dyDescent="0.3">
      <c r="D7627" s="34">
        <v>0.22647451593221124</v>
      </c>
      <c r="E7627" s="35">
        <v>59324449.670952901</v>
      </c>
      <c r="F7627" s="36">
        <v>7278533.4171199761</v>
      </c>
      <c r="J7627" s="32">
        <f t="shared" si="833"/>
        <v>0.22647451593221124</v>
      </c>
      <c r="K7627" s="40">
        <f t="shared" si="834"/>
        <v>0.28899267204294304</v>
      </c>
      <c r="L7627" s="40">
        <f t="shared" si="835"/>
        <v>3.5456592221828329E-2</v>
      </c>
      <c r="M7627" s="41">
        <f t="shared" si="836"/>
        <v>0.55092378019698252</v>
      </c>
      <c r="N7627" s="52"/>
      <c r="O7627" s="52"/>
      <c r="P7627" s="52"/>
      <c r="T7627" s="44">
        <f t="shared" si="837"/>
        <v>0</v>
      </c>
      <c r="U7627" s="45">
        <f t="shared" si="838"/>
        <v>0</v>
      </c>
      <c r="V7627" s="48"/>
      <c r="W7627" s="48"/>
      <c r="X7627" s="48"/>
      <c r="Y7627" s="48"/>
      <c r="AA7627" s="49">
        <f t="shared" si="839"/>
        <v>0.3305542681181895</v>
      </c>
      <c r="AB7627" s="9"/>
    </row>
    <row r="7628" spans="4:28" x14ac:dyDescent="0.3">
      <c r="D7628" s="34">
        <v>0.231434755714618</v>
      </c>
      <c r="E7628" s="35">
        <v>47572134.354298256</v>
      </c>
      <c r="F7628" s="36">
        <v>2263551.260507022</v>
      </c>
      <c r="J7628" s="32">
        <f t="shared" si="833"/>
        <v>0.231434755714618</v>
      </c>
      <c r="K7628" s="40">
        <f t="shared" si="834"/>
        <v>0.23174253276834</v>
      </c>
      <c r="L7628" s="40">
        <f t="shared" si="835"/>
        <v>1.1026646360958799E-2</v>
      </c>
      <c r="M7628" s="41">
        <f t="shared" si="836"/>
        <v>0.47420393484391682</v>
      </c>
      <c r="N7628" s="52"/>
      <c r="O7628" s="52"/>
      <c r="P7628" s="52"/>
      <c r="T7628" s="44">
        <f t="shared" si="837"/>
        <v>0</v>
      </c>
      <c r="U7628" s="45">
        <f t="shared" si="838"/>
        <v>0</v>
      </c>
      <c r="V7628" s="48"/>
      <c r="W7628" s="48"/>
      <c r="X7628" s="48"/>
      <c r="Y7628" s="48"/>
      <c r="AA7628" s="49">
        <f t="shared" si="839"/>
        <v>0.28452236090635008</v>
      </c>
      <c r="AB7628" s="9"/>
    </row>
    <row r="7629" spans="4:28" x14ac:dyDescent="0.3">
      <c r="D7629" s="34">
        <v>0.22008187670991841</v>
      </c>
      <c r="E7629" s="35">
        <v>57968389.170420736</v>
      </c>
      <c r="F7629" s="36">
        <v>0</v>
      </c>
      <c r="J7629" s="32">
        <f t="shared" si="833"/>
        <v>0.22008187670991841</v>
      </c>
      <c r="K7629" s="40">
        <f t="shared" si="834"/>
        <v>0.28238676925455924</v>
      </c>
      <c r="L7629" s="40">
        <f t="shared" si="835"/>
        <v>0</v>
      </c>
      <c r="M7629" s="41">
        <f t="shared" si="836"/>
        <v>0.5024686459644776</v>
      </c>
      <c r="N7629" s="52"/>
      <c r="O7629" s="52"/>
      <c r="P7629" s="52"/>
      <c r="T7629" s="44">
        <f t="shared" si="837"/>
        <v>0</v>
      </c>
      <c r="U7629" s="45">
        <f t="shared" si="838"/>
        <v>0</v>
      </c>
      <c r="V7629" s="48"/>
      <c r="W7629" s="48"/>
      <c r="X7629" s="48"/>
      <c r="Y7629" s="48"/>
      <c r="AA7629" s="49">
        <f t="shared" si="839"/>
        <v>0.30148118757868653</v>
      </c>
      <c r="AB7629" s="9"/>
    </row>
    <row r="7630" spans="4:28" x14ac:dyDescent="0.3">
      <c r="D7630" s="34">
        <v>0.21011263451829218</v>
      </c>
      <c r="E7630" s="35">
        <v>43835620.450222112</v>
      </c>
      <c r="F7630" s="36">
        <v>1440170.7867332625</v>
      </c>
      <c r="J7630" s="32">
        <f t="shared" si="833"/>
        <v>0.21011263451829218</v>
      </c>
      <c r="K7630" s="40">
        <f t="shared" si="834"/>
        <v>0.21354050741026426</v>
      </c>
      <c r="L7630" s="40">
        <f t="shared" si="835"/>
        <v>7.0156369956182992E-3</v>
      </c>
      <c r="M7630" s="41">
        <f t="shared" si="836"/>
        <v>0.43066877892417471</v>
      </c>
      <c r="N7630" s="52"/>
      <c r="O7630" s="52"/>
      <c r="P7630" s="52"/>
      <c r="T7630" s="44">
        <f t="shared" si="837"/>
        <v>0</v>
      </c>
      <c r="U7630" s="45">
        <f t="shared" si="838"/>
        <v>0</v>
      </c>
      <c r="V7630" s="48"/>
      <c r="W7630" s="48"/>
      <c r="X7630" s="48"/>
      <c r="Y7630" s="48"/>
      <c r="AA7630" s="49">
        <f t="shared" si="839"/>
        <v>0.2584012673545048</v>
      </c>
      <c r="AB7630" s="9"/>
    </row>
    <row r="7631" spans="4:28" x14ac:dyDescent="0.3">
      <c r="D7631" s="34">
        <v>0.21788127172178129</v>
      </c>
      <c r="E7631" s="35">
        <v>52524659.826302208</v>
      </c>
      <c r="F7631" s="36">
        <v>0</v>
      </c>
      <c r="J7631" s="32">
        <f t="shared" si="833"/>
        <v>0.21788127172178129</v>
      </c>
      <c r="K7631" s="40">
        <f t="shared" si="834"/>
        <v>0.2558682276117587</v>
      </c>
      <c r="L7631" s="40">
        <f t="shared" si="835"/>
        <v>0</v>
      </c>
      <c r="M7631" s="41">
        <f t="shared" si="836"/>
        <v>0.47374949933353999</v>
      </c>
      <c r="N7631" s="52"/>
      <c r="O7631" s="52"/>
      <c r="P7631" s="52"/>
      <c r="T7631" s="44">
        <f t="shared" si="837"/>
        <v>0</v>
      </c>
      <c r="U7631" s="45">
        <f t="shared" si="838"/>
        <v>0</v>
      </c>
      <c r="V7631" s="48"/>
      <c r="W7631" s="48"/>
      <c r="X7631" s="48"/>
      <c r="Y7631" s="48"/>
      <c r="AA7631" s="49">
        <f t="shared" si="839"/>
        <v>0.28424969960012397</v>
      </c>
      <c r="AB7631" s="9"/>
    </row>
    <row r="7632" spans="4:28" x14ac:dyDescent="0.3">
      <c r="D7632" s="34">
        <v>0.26964496470479898</v>
      </c>
      <c r="E7632" s="35">
        <v>88667269.368595511</v>
      </c>
      <c r="F7632" s="36">
        <v>0</v>
      </c>
      <c r="J7632" s="32">
        <f t="shared" si="833"/>
        <v>0.26964496470479898</v>
      </c>
      <c r="K7632" s="40">
        <f t="shared" si="834"/>
        <v>0.43193306031000933</v>
      </c>
      <c r="L7632" s="40">
        <f t="shared" si="835"/>
        <v>0</v>
      </c>
      <c r="M7632" s="41">
        <f t="shared" si="836"/>
        <v>0.70157802501480826</v>
      </c>
      <c r="N7632" s="52"/>
      <c r="O7632" s="52"/>
      <c r="P7632" s="52"/>
      <c r="T7632" s="44">
        <f t="shared" si="837"/>
        <v>0</v>
      </c>
      <c r="U7632" s="45">
        <f t="shared" si="838"/>
        <v>0</v>
      </c>
      <c r="V7632" s="48"/>
      <c r="W7632" s="48"/>
      <c r="X7632" s="48"/>
      <c r="Y7632" s="48"/>
      <c r="AA7632" s="49">
        <f t="shared" si="839"/>
        <v>0.42094681500888492</v>
      </c>
      <c r="AB7632" s="9"/>
    </row>
    <row r="7633" spans="4:28" x14ac:dyDescent="0.3">
      <c r="D7633" s="34">
        <v>0.22799577214093167</v>
      </c>
      <c r="E7633" s="35">
        <v>47611068.329709969</v>
      </c>
      <c r="F7633" s="36">
        <v>0</v>
      </c>
      <c r="J7633" s="32">
        <f t="shared" si="833"/>
        <v>0.22799577214093167</v>
      </c>
      <c r="K7633" s="40">
        <f t="shared" si="834"/>
        <v>0.23193219543946283</v>
      </c>
      <c r="L7633" s="40">
        <f t="shared" si="835"/>
        <v>0</v>
      </c>
      <c r="M7633" s="41">
        <f t="shared" si="836"/>
        <v>0.4599279675803945</v>
      </c>
      <c r="N7633" s="52"/>
      <c r="O7633" s="52"/>
      <c r="P7633" s="52"/>
      <c r="T7633" s="44">
        <f t="shared" si="837"/>
        <v>0</v>
      </c>
      <c r="U7633" s="45">
        <f t="shared" si="838"/>
        <v>0</v>
      </c>
      <c r="V7633" s="48"/>
      <c r="W7633" s="48"/>
      <c r="X7633" s="48"/>
      <c r="Y7633" s="48"/>
      <c r="AA7633" s="49">
        <f t="shared" si="839"/>
        <v>0.27595678054823669</v>
      </c>
      <c r="AB7633" s="9"/>
    </row>
    <row r="7634" spans="4:28" x14ac:dyDescent="0.3">
      <c r="D7634" s="34">
        <v>0.21869273176246989</v>
      </c>
      <c r="E7634" s="35">
        <v>48917524.428683005</v>
      </c>
      <c r="F7634" s="36">
        <v>0</v>
      </c>
      <c r="J7634" s="32">
        <f t="shared" si="833"/>
        <v>0.21869273176246989</v>
      </c>
      <c r="K7634" s="40">
        <f t="shared" si="834"/>
        <v>0.23829645572410363</v>
      </c>
      <c r="L7634" s="40">
        <f t="shared" si="835"/>
        <v>0</v>
      </c>
      <c r="M7634" s="41">
        <f t="shared" si="836"/>
        <v>0.45698918748657352</v>
      </c>
      <c r="N7634" s="52"/>
      <c r="O7634" s="52"/>
      <c r="P7634" s="52"/>
      <c r="T7634" s="44">
        <f t="shared" si="837"/>
        <v>0</v>
      </c>
      <c r="U7634" s="45">
        <f t="shared" si="838"/>
        <v>0</v>
      </c>
      <c r="V7634" s="48"/>
      <c r="W7634" s="48"/>
      <c r="X7634" s="48"/>
      <c r="Y7634" s="48"/>
      <c r="AA7634" s="49">
        <f t="shared" si="839"/>
        <v>0.27419351249194412</v>
      </c>
      <c r="AB7634" s="9"/>
    </row>
    <row r="7635" spans="4:28" x14ac:dyDescent="0.3">
      <c r="D7635" s="34">
        <v>0.23668197737067517</v>
      </c>
      <c r="E7635" s="35">
        <v>59914021.148101792</v>
      </c>
      <c r="F7635" s="36">
        <v>0</v>
      </c>
      <c r="J7635" s="32">
        <f t="shared" si="833"/>
        <v>0.23668197737067517</v>
      </c>
      <c r="K7635" s="40">
        <f t="shared" si="834"/>
        <v>0.29186470604387516</v>
      </c>
      <c r="L7635" s="40">
        <f t="shared" si="835"/>
        <v>0</v>
      </c>
      <c r="M7635" s="41">
        <f t="shared" si="836"/>
        <v>0.52854668341455036</v>
      </c>
      <c r="N7635" s="52"/>
      <c r="O7635" s="52"/>
      <c r="P7635" s="52"/>
      <c r="T7635" s="44">
        <f t="shared" si="837"/>
        <v>0</v>
      </c>
      <c r="U7635" s="45">
        <f t="shared" si="838"/>
        <v>0</v>
      </c>
      <c r="V7635" s="48"/>
      <c r="W7635" s="48"/>
      <c r="X7635" s="48"/>
      <c r="Y7635" s="48"/>
      <c r="AA7635" s="49">
        <f t="shared" si="839"/>
        <v>0.3171280100487302</v>
      </c>
      <c r="AB7635" s="9"/>
    </row>
    <row r="7636" spans="4:28" x14ac:dyDescent="0.3">
      <c r="D7636" s="34">
        <v>0.19969771418622864</v>
      </c>
      <c r="E7636" s="35">
        <v>52615136.185646117</v>
      </c>
      <c r="F7636" s="36">
        <v>0</v>
      </c>
      <c r="J7636" s="32">
        <f t="shared" si="833"/>
        <v>0.19969771418622864</v>
      </c>
      <c r="K7636" s="40">
        <f t="shared" si="834"/>
        <v>0.25630897345918818</v>
      </c>
      <c r="L7636" s="40">
        <f t="shared" si="835"/>
        <v>0</v>
      </c>
      <c r="M7636" s="41">
        <f t="shared" si="836"/>
        <v>0.45600668764541685</v>
      </c>
      <c r="N7636" s="52"/>
      <c r="O7636" s="52"/>
      <c r="P7636" s="52"/>
      <c r="T7636" s="44">
        <f t="shared" si="837"/>
        <v>0</v>
      </c>
      <c r="U7636" s="45">
        <f t="shared" si="838"/>
        <v>0</v>
      </c>
      <c r="V7636" s="48"/>
      <c r="W7636" s="48"/>
      <c r="X7636" s="48"/>
      <c r="Y7636" s="48"/>
      <c r="AA7636" s="49">
        <f t="shared" si="839"/>
        <v>0.27360401258725009</v>
      </c>
      <c r="AB7636" s="9"/>
    </row>
    <row r="7637" spans="4:28" x14ac:dyDescent="0.3">
      <c r="D7637" s="34">
        <v>0.23008867714773401</v>
      </c>
      <c r="E7637" s="35">
        <v>48219621.481148846</v>
      </c>
      <c r="F7637" s="36">
        <v>0</v>
      </c>
      <c r="J7637" s="32">
        <f t="shared" si="833"/>
        <v>0.23008867714773401</v>
      </c>
      <c r="K7637" s="40">
        <f t="shared" si="834"/>
        <v>0.23489669662388066</v>
      </c>
      <c r="L7637" s="40">
        <f t="shared" si="835"/>
        <v>0</v>
      </c>
      <c r="M7637" s="41">
        <f t="shared" si="836"/>
        <v>0.46498537377161464</v>
      </c>
      <c r="N7637" s="52"/>
      <c r="O7637" s="52"/>
      <c r="P7637" s="52"/>
      <c r="T7637" s="44">
        <f t="shared" si="837"/>
        <v>0</v>
      </c>
      <c r="U7637" s="45">
        <f t="shared" si="838"/>
        <v>0</v>
      </c>
      <c r="V7637" s="48"/>
      <c r="W7637" s="48"/>
      <c r="X7637" s="48"/>
      <c r="Y7637" s="48"/>
      <c r="AA7637" s="49">
        <f t="shared" si="839"/>
        <v>0.2789912242629688</v>
      </c>
      <c r="AB7637" s="9"/>
    </row>
    <row r="7638" spans="4:28" x14ac:dyDescent="0.3">
      <c r="D7638" s="34">
        <v>0.23719847470877975</v>
      </c>
      <c r="E7638" s="35">
        <v>106497681.87477522</v>
      </c>
      <c r="F7638" s="36">
        <v>0</v>
      </c>
      <c r="J7638" s="32">
        <f t="shared" si="833"/>
        <v>0.23719847470877975</v>
      </c>
      <c r="K7638" s="40">
        <f t="shared" si="834"/>
        <v>0.51879199591530301</v>
      </c>
      <c r="L7638" s="40">
        <f t="shared" si="835"/>
        <v>0</v>
      </c>
      <c r="M7638" s="41">
        <f t="shared" si="836"/>
        <v>0.75599047062408276</v>
      </c>
      <c r="N7638" s="52"/>
      <c r="O7638" s="52"/>
      <c r="P7638" s="52"/>
      <c r="T7638" s="44">
        <f t="shared" si="837"/>
        <v>5.9904706240827554E-3</v>
      </c>
      <c r="U7638" s="45">
        <f t="shared" si="838"/>
        <v>0</v>
      </c>
      <c r="V7638" s="48"/>
      <c r="W7638" s="48"/>
      <c r="X7638" s="48"/>
      <c r="Y7638" s="48"/>
      <c r="AA7638" s="49">
        <f t="shared" si="839"/>
        <v>0.45359428237444965</v>
      </c>
      <c r="AB7638" s="9"/>
    </row>
    <row r="7639" spans="4:28" x14ac:dyDescent="0.3">
      <c r="D7639" s="34">
        <v>0.20370067872494921</v>
      </c>
      <c r="E7639" s="35">
        <v>150770828.26093581</v>
      </c>
      <c r="F7639" s="36">
        <v>3647137.9922342147</v>
      </c>
      <c r="J7639" s="32">
        <f t="shared" si="833"/>
        <v>0.20370067872494921</v>
      </c>
      <c r="K7639" s="40">
        <f t="shared" si="834"/>
        <v>0.7344638638357156</v>
      </c>
      <c r="L7639" s="40">
        <f t="shared" si="835"/>
        <v>1.7766640222221387E-2</v>
      </c>
      <c r="M7639" s="41">
        <f t="shared" si="836"/>
        <v>0.95593118278288625</v>
      </c>
      <c r="N7639" s="52"/>
      <c r="O7639" s="52"/>
      <c r="P7639" s="52"/>
      <c r="T7639" s="44">
        <f t="shared" si="837"/>
        <v>0.20593118278288625</v>
      </c>
      <c r="U7639" s="45">
        <f t="shared" si="838"/>
        <v>0.1559311827828862</v>
      </c>
      <c r="V7639" s="48"/>
      <c r="W7639" s="48"/>
      <c r="X7639" s="48"/>
      <c r="Y7639" s="48"/>
      <c r="AA7639" s="49">
        <f t="shared" si="839"/>
        <v>0.57355870966973177</v>
      </c>
      <c r="AB7639" s="9"/>
    </row>
    <row r="7640" spans="4:28" x14ac:dyDescent="0.3">
      <c r="D7640" s="34">
        <v>0.23028988918619236</v>
      </c>
      <c r="E7640" s="35">
        <v>85568766.152663603</v>
      </c>
      <c r="F7640" s="36">
        <v>0</v>
      </c>
      <c r="J7640" s="32">
        <f t="shared" si="833"/>
        <v>0.23028988918619236</v>
      </c>
      <c r="K7640" s="40">
        <f t="shared" si="834"/>
        <v>0.41683903535617561</v>
      </c>
      <c r="L7640" s="40">
        <f t="shared" si="835"/>
        <v>0</v>
      </c>
      <c r="M7640" s="41">
        <f t="shared" si="836"/>
        <v>0.64712892454236792</v>
      </c>
      <c r="N7640" s="52"/>
      <c r="O7640" s="52"/>
      <c r="P7640" s="52"/>
      <c r="T7640" s="44">
        <f t="shared" si="837"/>
        <v>0</v>
      </c>
      <c r="U7640" s="45">
        <f t="shared" si="838"/>
        <v>0</v>
      </c>
      <c r="V7640" s="48"/>
      <c r="W7640" s="48"/>
      <c r="X7640" s="48"/>
      <c r="Y7640" s="48"/>
      <c r="AA7640" s="49">
        <f t="shared" si="839"/>
        <v>0.38827735472542074</v>
      </c>
      <c r="AB7640" s="9"/>
    </row>
    <row r="7641" spans="4:28" x14ac:dyDescent="0.3">
      <c r="D7641" s="34">
        <v>0.22322484316198363</v>
      </c>
      <c r="E7641" s="35">
        <v>61766476.499875322</v>
      </c>
      <c r="F7641" s="36">
        <v>28822485.184654377</v>
      </c>
      <c r="J7641" s="32">
        <f t="shared" si="833"/>
        <v>0.22322484316198363</v>
      </c>
      <c r="K7641" s="40">
        <f t="shared" si="834"/>
        <v>0.30088874292780105</v>
      </c>
      <c r="L7641" s="40">
        <f t="shared" si="835"/>
        <v>0.14040563468572359</v>
      </c>
      <c r="M7641" s="41">
        <f t="shared" si="836"/>
        <v>0.66451922077550818</v>
      </c>
      <c r="N7641" s="52"/>
      <c r="O7641" s="52"/>
      <c r="P7641" s="52"/>
      <c r="T7641" s="44">
        <f t="shared" si="837"/>
        <v>0</v>
      </c>
      <c r="U7641" s="45">
        <f t="shared" si="838"/>
        <v>0</v>
      </c>
      <c r="V7641" s="48"/>
      <c r="W7641" s="48"/>
      <c r="X7641" s="48"/>
      <c r="Y7641" s="48"/>
      <c r="AA7641" s="49">
        <f t="shared" si="839"/>
        <v>0.39871153246530489</v>
      </c>
      <c r="AB7641" s="9"/>
    </row>
    <row r="7642" spans="4:28" x14ac:dyDescent="0.3">
      <c r="D7642" s="34">
        <v>0.23275801729603204</v>
      </c>
      <c r="E7642" s="35">
        <v>49410032.555772692</v>
      </c>
      <c r="F7642" s="36">
        <v>0</v>
      </c>
      <c r="J7642" s="32">
        <f t="shared" si="833"/>
        <v>0.23275801729603204</v>
      </c>
      <c r="K7642" s="40">
        <f t="shared" si="834"/>
        <v>0.24069565606123217</v>
      </c>
      <c r="L7642" s="40">
        <f t="shared" si="835"/>
        <v>0</v>
      </c>
      <c r="M7642" s="41">
        <f t="shared" si="836"/>
        <v>0.47345367335726418</v>
      </c>
      <c r="N7642" s="52"/>
      <c r="O7642" s="52"/>
      <c r="P7642" s="52"/>
      <c r="T7642" s="44">
        <f t="shared" si="837"/>
        <v>0</v>
      </c>
      <c r="U7642" s="45">
        <f t="shared" si="838"/>
        <v>0</v>
      </c>
      <c r="V7642" s="48"/>
      <c r="W7642" s="48"/>
      <c r="X7642" s="48"/>
      <c r="Y7642" s="48"/>
      <c r="AA7642" s="49">
        <f t="shared" si="839"/>
        <v>0.28407220401435851</v>
      </c>
      <c r="AB7642" s="9"/>
    </row>
    <row r="7643" spans="4:28" x14ac:dyDescent="0.3">
      <c r="D7643" s="34">
        <v>0.21681863081677966</v>
      </c>
      <c r="E7643" s="35">
        <v>65307955.734297536</v>
      </c>
      <c r="F7643" s="36">
        <v>0</v>
      </c>
      <c r="J7643" s="32">
        <f t="shared" si="833"/>
        <v>0.21681863081677966</v>
      </c>
      <c r="K7643" s="40">
        <f t="shared" si="834"/>
        <v>0.31814067788239347</v>
      </c>
      <c r="L7643" s="40">
        <f t="shared" si="835"/>
        <v>0</v>
      </c>
      <c r="M7643" s="41">
        <f t="shared" si="836"/>
        <v>0.53495930869917308</v>
      </c>
      <c r="N7643" s="52"/>
      <c r="O7643" s="52"/>
      <c r="P7643" s="52"/>
      <c r="T7643" s="44">
        <f t="shared" si="837"/>
        <v>0</v>
      </c>
      <c r="U7643" s="45">
        <f t="shared" si="838"/>
        <v>0</v>
      </c>
      <c r="V7643" s="48"/>
      <c r="W7643" s="48"/>
      <c r="X7643" s="48"/>
      <c r="Y7643" s="48"/>
      <c r="AA7643" s="49">
        <f t="shared" si="839"/>
        <v>0.32097558521950381</v>
      </c>
      <c r="AB7643" s="9"/>
    </row>
    <row r="7644" spans="4:28" x14ac:dyDescent="0.3">
      <c r="D7644" s="34">
        <v>0.21453160347154934</v>
      </c>
      <c r="E7644" s="35">
        <v>35152178.089601628</v>
      </c>
      <c r="F7644" s="36">
        <v>0</v>
      </c>
      <c r="J7644" s="32">
        <f t="shared" si="833"/>
        <v>0.21453160347154934</v>
      </c>
      <c r="K7644" s="40">
        <f t="shared" si="834"/>
        <v>0.17124005246722748</v>
      </c>
      <c r="L7644" s="40">
        <f t="shared" si="835"/>
        <v>0</v>
      </c>
      <c r="M7644" s="41">
        <f t="shared" si="836"/>
        <v>0.38577165593877683</v>
      </c>
      <c r="N7644" s="52"/>
      <c r="O7644" s="52"/>
      <c r="P7644" s="52"/>
      <c r="T7644" s="44">
        <f t="shared" si="837"/>
        <v>0</v>
      </c>
      <c r="U7644" s="45">
        <f t="shared" si="838"/>
        <v>0</v>
      </c>
      <c r="V7644" s="48"/>
      <c r="W7644" s="48"/>
      <c r="X7644" s="48"/>
      <c r="Y7644" s="48"/>
      <c r="AA7644" s="49">
        <f t="shared" si="839"/>
        <v>0.23146299356326608</v>
      </c>
      <c r="AB7644" s="9"/>
    </row>
    <row r="7645" spans="4:28" x14ac:dyDescent="0.3">
      <c r="D7645" s="34">
        <v>0.2457497626501334</v>
      </c>
      <c r="E7645" s="35">
        <v>104742293.50091076</v>
      </c>
      <c r="F7645" s="36">
        <v>0</v>
      </c>
      <c r="J7645" s="32">
        <f t="shared" si="833"/>
        <v>0.2457497626501334</v>
      </c>
      <c r="K7645" s="40">
        <f t="shared" si="834"/>
        <v>0.51024081036786095</v>
      </c>
      <c r="L7645" s="40">
        <f t="shared" si="835"/>
        <v>0</v>
      </c>
      <c r="M7645" s="41">
        <f t="shared" si="836"/>
        <v>0.75599057301799433</v>
      </c>
      <c r="N7645" s="52"/>
      <c r="O7645" s="52"/>
      <c r="P7645" s="52"/>
      <c r="T7645" s="44">
        <f t="shared" si="837"/>
        <v>5.9905730179943273E-3</v>
      </c>
      <c r="U7645" s="45">
        <f t="shared" si="838"/>
        <v>0</v>
      </c>
      <c r="V7645" s="48"/>
      <c r="W7645" s="48"/>
      <c r="X7645" s="48"/>
      <c r="Y7645" s="48"/>
      <c r="AA7645" s="49">
        <f t="shared" si="839"/>
        <v>0.45359434381079655</v>
      </c>
      <c r="AB7645" s="9"/>
    </row>
    <row r="7646" spans="4:28" x14ac:dyDescent="0.3">
      <c r="D7646" s="34">
        <v>0.23738025878365535</v>
      </c>
      <c r="E7646" s="35">
        <v>62017228.703110896</v>
      </c>
      <c r="F7646" s="36">
        <v>1275709.338667823</v>
      </c>
      <c r="J7646" s="32">
        <f t="shared" si="833"/>
        <v>0.23738025878365535</v>
      </c>
      <c r="K7646" s="40">
        <f t="shared" si="834"/>
        <v>0.30211025529977648</v>
      </c>
      <c r="L7646" s="40">
        <f t="shared" si="835"/>
        <v>6.2144807507967933E-3</v>
      </c>
      <c r="M7646" s="41">
        <f t="shared" si="836"/>
        <v>0.54570499483422863</v>
      </c>
      <c r="N7646" s="52"/>
      <c r="O7646" s="52"/>
      <c r="P7646" s="52"/>
      <c r="T7646" s="44">
        <f t="shared" si="837"/>
        <v>0</v>
      </c>
      <c r="U7646" s="45">
        <f t="shared" si="838"/>
        <v>0</v>
      </c>
      <c r="V7646" s="48"/>
      <c r="W7646" s="48"/>
      <c r="X7646" s="48"/>
      <c r="Y7646" s="48"/>
      <c r="AA7646" s="49">
        <f t="shared" si="839"/>
        <v>0.32742299690053717</v>
      </c>
      <c r="AB7646" s="9"/>
    </row>
    <row r="7647" spans="4:28" x14ac:dyDescent="0.3">
      <c r="D7647" s="34">
        <v>0.2140412474510793</v>
      </c>
      <c r="E7647" s="35">
        <v>100356340.84923969</v>
      </c>
      <c r="F7647" s="36">
        <v>0</v>
      </c>
      <c r="J7647" s="32">
        <f t="shared" si="833"/>
        <v>0.2140412474510793</v>
      </c>
      <c r="K7647" s="40">
        <f t="shared" si="834"/>
        <v>0.48887511404382294</v>
      </c>
      <c r="L7647" s="40">
        <f t="shared" si="835"/>
        <v>0</v>
      </c>
      <c r="M7647" s="41">
        <f t="shared" si="836"/>
        <v>0.70291636149490222</v>
      </c>
      <c r="N7647" s="52"/>
      <c r="O7647" s="52"/>
      <c r="P7647" s="52"/>
      <c r="T7647" s="44">
        <f t="shared" si="837"/>
        <v>0</v>
      </c>
      <c r="U7647" s="45">
        <f t="shared" si="838"/>
        <v>0</v>
      </c>
      <c r="V7647" s="48"/>
      <c r="W7647" s="48"/>
      <c r="X7647" s="48"/>
      <c r="Y7647" s="48"/>
      <c r="AA7647" s="49">
        <f t="shared" si="839"/>
        <v>0.4217498168969413</v>
      </c>
      <c r="AB7647" s="9"/>
    </row>
    <row r="7648" spans="4:28" x14ac:dyDescent="0.3">
      <c r="D7648" s="34">
        <v>0.20467568457681537</v>
      </c>
      <c r="E7648" s="35">
        <v>85098061.821252167</v>
      </c>
      <c r="F7648" s="36">
        <v>0</v>
      </c>
      <c r="J7648" s="32">
        <f t="shared" si="833"/>
        <v>0.20467568457681537</v>
      </c>
      <c r="K7648" s="40">
        <f t="shared" si="834"/>
        <v>0.41454604986315752</v>
      </c>
      <c r="L7648" s="40">
        <f t="shared" si="835"/>
        <v>0</v>
      </c>
      <c r="M7648" s="41">
        <f t="shared" si="836"/>
        <v>0.61922173443997286</v>
      </c>
      <c r="N7648" s="52"/>
      <c r="O7648" s="52"/>
      <c r="P7648" s="52"/>
      <c r="T7648" s="44">
        <f t="shared" si="837"/>
        <v>0</v>
      </c>
      <c r="U7648" s="45">
        <f t="shared" si="838"/>
        <v>0</v>
      </c>
      <c r="V7648" s="48"/>
      <c r="W7648" s="48"/>
      <c r="X7648" s="48"/>
      <c r="Y7648" s="48"/>
      <c r="AA7648" s="49">
        <f t="shared" si="839"/>
        <v>0.37153304066398368</v>
      </c>
      <c r="AB7648" s="9"/>
    </row>
    <row r="7649" spans="4:28" x14ac:dyDescent="0.3">
      <c r="D7649" s="34">
        <v>0.23309017197935844</v>
      </c>
      <c r="E7649" s="35">
        <v>42711553.117554173</v>
      </c>
      <c r="F7649" s="36">
        <v>7730808.9907218274</v>
      </c>
      <c r="J7649" s="32">
        <f t="shared" si="833"/>
        <v>0.23309017197935844</v>
      </c>
      <c r="K7649" s="40">
        <f t="shared" si="834"/>
        <v>0.20806473437190184</v>
      </c>
      <c r="L7649" s="40">
        <f t="shared" si="835"/>
        <v>3.7659804004489851E-2</v>
      </c>
      <c r="M7649" s="41">
        <f t="shared" si="836"/>
        <v>0.47881471035575018</v>
      </c>
      <c r="N7649" s="52"/>
      <c r="O7649" s="52"/>
      <c r="P7649" s="52"/>
      <c r="T7649" s="44">
        <f t="shared" si="837"/>
        <v>0</v>
      </c>
      <c r="U7649" s="45">
        <f t="shared" si="838"/>
        <v>0</v>
      </c>
      <c r="V7649" s="48"/>
      <c r="W7649" s="48"/>
      <c r="X7649" s="48"/>
      <c r="Y7649" s="48"/>
      <c r="AA7649" s="49">
        <f t="shared" si="839"/>
        <v>0.28728882621345009</v>
      </c>
      <c r="AB7649" s="9"/>
    </row>
    <row r="7650" spans="4:28" x14ac:dyDescent="0.3">
      <c r="D7650" s="34">
        <v>0.2328907096923353</v>
      </c>
      <c r="E7650" s="35">
        <v>156888095.97158927</v>
      </c>
      <c r="F7650" s="36">
        <v>2319419.5781522822</v>
      </c>
      <c r="J7650" s="32">
        <f t="shared" si="833"/>
        <v>0.2328907096923353</v>
      </c>
      <c r="K7650" s="40">
        <f t="shared" si="834"/>
        <v>0.76426347514453064</v>
      </c>
      <c r="L7650" s="40">
        <f t="shared" si="835"/>
        <v>1.1298802857789362E-2</v>
      </c>
      <c r="M7650" s="41">
        <f t="shared" si="836"/>
        <v>1.0084529876946553</v>
      </c>
      <c r="N7650" s="52"/>
      <c r="O7650" s="52"/>
      <c r="P7650" s="52"/>
      <c r="T7650" s="44">
        <f t="shared" si="837"/>
        <v>0.2584529876946553</v>
      </c>
      <c r="U7650" s="45">
        <f t="shared" si="838"/>
        <v>0.20845298769465526</v>
      </c>
      <c r="V7650" s="48"/>
      <c r="W7650" s="48"/>
      <c r="X7650" s="48"/>
      <c r="Y7650" s="48"/>
      <c r="AA7650" s="49">
        <f t="shared" si="839"/>
        <v>0.60507179261679311</v>
      </c>
      <c r="AB7650" s="9"/>
    </row>
    <row r="7651" spans="4:28" x14ac:dyDescent="0.3">
      <c r="D7651" s="34">
        <v>0.23539188476606768</v>
      </c>
      <c r="E7651" s="35">
        <v>45583686.242861904</v>
      </c>
      <c r="F7651" s="36">
        <v>1680821.8923280963</v>
      </c>
      <c r="J7651" s="32">
        <f t="shared" si="833"/>
        <v>0.23539188476606768</v>
      </c>
      <c r="K7651" s="40">
        <f t="shared" si="834"/>
        <v>0.22205602179133047</v>
      </c>
      <c r="L7651" s="40">
        <f t="shared" si="835"/>
        <v>8.1879429575224278E-3</v>
      </c>
      <c r="M7651" s="41">
        <f t="shared" si="836"/>
        <v>0.4656358495149206</v>
      </c>
      <c r="N7651" s="52"/>
      <c r="O7651" s="52"/>
      <c r="P7651" s="52"/>
      <c r="T7651" s="44">
        <f t="shared" si="837"/>
        <v>0</v>
      </c>
      <c r="U7651" s="45">
        <f t="shared" si="838"/>
        <v>0</v>
      </c>
      <c r="V7651" s="48"/>
      <c r="W7651" s="48"/>
      <c r="X7651" s="48"/>
      <c r="Y7651" s="48"/>
      <c r="AA7651" s="49">
        <f t="shared" si="839"/>
        <v>0.27938150970895237</v>
      </c>
      <c r="AB7651" s="9"/>
    </row>
    <row r="7652" spans="4:28" x14ac:dyDescent="0.3">
      <c r="D7652" s="34">
        <v>0.2098273712334652</v>
      </c>
      <c r="E7652" s="35">
        <v>93124310.42555514</v>
      </c>
      <c r="F7652" s="36">
        <v>0</v>
      </c>
      <c r="J7652" s="32">
        <f t="shared" si="833"/>
        <v>0.2098273712334652</v>
      </c>
      <c r="K7652" s="40">
        <f t="shared" si="834"/>
        <v>0.45364505614983819</v>
      </c>
      <c r="L7652" s="40">
        <f t="shared" si="835"/>
        <v>0</v>
      </c>
      <c r="M7652" s="41">
        <f t="shared" si="836"/>
        <v>0.66347242738330336</v>
      </c>
      <c r="N7652" s="52"/>
      <c r="O7652" s="52"/>
      <c r="P7652" s="52"/>
      <c r="T7652" s="44">
        <f t="shared" si="837"/>
        <v>0</v>
      </c>
      <c r="U7652" s="45">
        <f t="shared" si="838"/>
        <v>0</v>
      </c>
      <c r="V7652" s="48"/>
      <c r="W7652" s="48"/>
      <c r="X7652" s="48"/>
      <c r="Y7652" s="48"/>
      <c r="AA7652" s="49">
        <f t="shared" si="839"/>
        <v>0.398083456429982</v>
      </c>
      <c r="AB7652" s="9"/>
    </row>
    <row r="7653" spans="4:28" x14ac:dyDescent="0.3">
      <c r="D7653" s="34">
        <v>0.20408607927387271</v>
      </c>
      <c r="E7653" s="35">
        <v>63903570.49133192</v>
      </c>
      <c r="F7653" s="36">
        <v>0</v>
      </c>
      <c r="J7653" s="32">
        <f t="shared" si="833"/>
        <v>0.20408607927387271</v>
      </c>
      <c r="K7653" s="40">
        <f t="shared" si="834"/>
        <v>0.31129936631197985</v>
      </c>
      <c r="L7653" s="40">
        <f t="shared" si="835"/>
        <v>0</v>
      </c>
      <c r="M7653" s="41">
        <f t="shared" si="836"/>
        <v>0.51538544558585253</v>
      </c>
      <c r="N7653" s="52"/>
      <c r="O7653" s="52"/>
      <c r="P7653" s="52"/>
      <c r="T7653" s="44">
        <f t="shared" si="837"/>
        <v>0</v>
      </c>
      <c r="U7653" s="45">
        <f t="shared" si="838"/>
        <v>0</v>
      </c>
      <c r="V7653" s="48"/>
      <c r="W7653" s="48"/>
      <c r="X7653" s="48"/>
      <c r="Y7653" s="48"/>
      <c r="AA7653" s="49">
        <f t="shared" si="839"/>
        <v>0.30923126735151152</v>
      </c>
      <c r="AB7653" s="9"/>
    </row>
    <row r="7654" spans="4:28" x14ac:dyDescent="0.3">
      <c r="D7654" s="34">
        <v>0.24767433494100785</v>
      </c>
      <c r="E7654" s="35">
        <v>42803922.560685121</v>
      </c>
      <c r="F7654" s="36">
        <v>0</v>
      </c>
      <c r="J7654" s="32">
        <f t="shared" si="833"/>
        <v>0.24767433494100785</v>
      </c>
      <c r="K7654" s="40">
        <f t="shared" si="834"/>
        <v>0.20851470217326523</v>
      </c>
      <c r="L7654" s="40">
        <f t="shared" si="835"/>
        <v>0</v>
      </c>
      <c r="M7654" s="41">
        <f t="shared" si="836"/>
        <v>0.45618903711427305</v>
      </c>
      <c r="N7654" s="52"/>
      <c r="O7654" s="52"/>
      <c r="P7654" s="52"/>
      <c r="T7654" s="44">
        <f t="shared" si="837"/>
        <v>0</v>
      </c>
      <c r="U7654" s="45">
        <f t="shared" si="838"/>
        <v>0</v>
      </c>
      <c r="V7654" s="48"/>
      <c r="W7654" s="48"/>
      <c r="X7654" s="48"/>
      <c r="Y7654" s="48"/>
      <c r="AA7654" s="49">
        <f t="shared" si="839"/>
        <v>0.27371342226856382</v>
      </c>
      <c r="AB7654" s="9"/>
    </row>
    <row r="7655" spans="4:28" x14ac:dyDescent="0.3">
      <c r="D7655" s="34">
        <v>0.210405338584741</v>
      </c>
      <c r="E7655" s="35">
        <v>82061009.149711028</v>
      </c>
      <c r="F7655" s="36">
        <v>27343375.184653994</v>
      </c>
      <c r="J7655" s="32">
        <f t="shared" si="833"/>
        <v>0.210405338584741</v>
      </c>
      <c r="K7655" s="40">
        <f t="shared" si="834"/>
        <v>0.39975137462298288</v>
      </c>
      <c r="L7655" s="40">
        <f t="shared" si="835"/>
        <v>0.13320030950333353</v>
      </c>
      <c r="M7655" s="41">
        <f t="shared" si="836"/>
        <v>0.74335702271105741</v>
      </c>
      <c r="N7655" s="52"/>
      <c r="O7655" s="52"/>
      <c r="P7655" s="52"/>
      <c r="T7655" s="44">
        <f t="shared" si="837"/>
        <v>0</v>
      </c>
      <c r="U7655" s="45">
        <f t="shared" si="838"/>
        <v>0</v>
      </c>
      <c r="V7655" s="48"/>
      <c r="W7655" s="48"/>
      <c r="X7655" s="48"/>
      <c r="Y7655" s="48"/>
      <c r="AA7655" s="49">
        <f t="shared" si="839"/>
        <v>0.44601421362663446</v>
      </c>
      <c r="AB7655" s="9"/>
    </row>
    <row r="7656" spans="4:28" x14ac:dyDescent="0.3">
      <c r="D7656" s="34">
        <v>0.24242541717053834</v>
      </c>
      <c r="E7656" s="35">
        <v>148884295.17010158</v>
      </c>
      <c r="F7656" s="36">
        <v>973925.64973050356</v>
      </c>
      <c r="J7656" s="32">
        <f t="shared" si="833"/>
        <v>0.24242541717053834</v>
      </c>
      <c r="K7656" s="40">
        <f t="shared" si="834"/>
        <v>0.72527382091342008</v>
      </c>
      <c r="L7656" s="40">
        <f t="shared" si="835"/>
        <v>4.7443739882611661E-3</v>
      </c>
      <c r="M7656" s="41">
        <f t="shared" si="836"/>
        <v>0.97244361207221963</v>
      </c>
      <c r="N7656" s="52"/>
      <c r="O7656" s="52"/>
      <c r="P7656" s="52"/>
      <c r="T7656" s="44">
        <f t="shared" si="837"/>
        <v>0.22244361207221963</v>
      </c>
      <c r="U7656" s="45">
        <f t="shared" si="838"/>
        <v>0.17244361207221959</v>
      </c>
      <c r="V7656" s="48"/>
      <c r="W7656" s="48"/>
      <c r="X7656" s="48"/>
      <c r="Y7656" s="48"/>
      <c r="AA7656" s="49">
        <f t="shared" si="839"/>
        <v>0.58346616724333178</v>
      </c>
      <c r="AB7656" s="9"/>
    </row>
    <row r="7657" spans="4:28" x14ac:dyDescent="0.3">
      <c r="D7657" s="34">
        <v>0.21608157053004406</v>
      </c>
      <c r="E7657" s="35">
        <v>68507786.277601257</v>
      </c>
      <c r="F7657" s="36">
        <v>10466703.319811538</v>
      </c>
      <c r="J7657" s="32">
        <f t="shared" si="833"/>
        <v>0.21608157053004406</v>
      </c>
      <c r="K7657" s="40">
        <f t="shared" si="834"/>
        <v>0.33372830800661762</v>
      </c>
      <c r="L7657" s="40">
        <f t="shared" si="835"/>
        <v>5.0987418790234738E-2</v>
      </c>
      <c r="M7657" s="41">
        <f t="shared" si="836"/>
        <v>0.60079729732689635</v>
      </c>
      <c r="N7657" s="52"/>
      <c r="O7657" s="52"/>
      <c r="P7657" s="52"/>
      <c r="T7657" s="44">
        <f t="shared" si="837"/>
        <v>0</v>
      </c>
      <c r="U7657" s="45">
        <f t="shared" si="838"/>
        <v>0</v>
      </c>
      <c r="V7657" s="48"/>
      <c r="W7657" s="48"/>
      <c r="X7657" s="48"/>
      <c r="Y7657" s="48"/>
      <c r="AA7657" s="49">
        <f t="shared" si="839"/>
        <v>0.36047837839613778</v>
      </c>
      <c r="AB7657" s="9"/>
    </row>
    <row r="7658" spans="4:28" x14ac:dyDescent="0.3">
      <c r="D7658" s="34">
        <v>0.23769710929410359</v>
      </c>
      <c r="E7658" s="35">
        <v>77810423.944181994</v>
      </c>
      <c r="F7658" s="36">
        <v>0</v>
      </c>
      <c r="J7658" s="32">
        <f t="shared" si="833"/>
        <v>0.23769710929410359</v>
      </c>
      <c r="K7658" s="40">
        <f t="shared" si="834"/>
        <v>0.37904510624450866</v>
      </c>
      <c r="L7658" s="40">
        <f t="shared" si="835"/>
        <v>0</v>
      </c>
      <c r="M7658" s="41">
        <f t="shared" si="836"/>
        <v>0.61674221553861219</v>
      </c>
      <c r="N7658" s="52"/>
      <c r="O7658" s="52"/>
      <c r="P7658" s="52"/>
      <c r="T7658" s="44">
        <f t="shared" si="837"/>
        <v>0</v>
      </c>
      <c r="U7658" s="45">
        <f t="shared" si="838"/>
        <v>0</v>
      </c>
      <c r="V7658" s="48"/>
      <c r="W7658" s="48"/>
      <c r="X7658" s="48"/>
      <c r="Y7658" s="48"/>
      <c r="AA7658" s="49">
        <f t="shared" si="839"/>
        <v>0.3700453293231673</v>
      </c>
      <c r="AB7658" s="9"/>
    </row>
    <row r="7659" spans="4:28" x14ac:dyDescent="0.3">
      <c r="D7659" s="34">
        <v>0.21616326993356677</v>
      </c>
      <c r="E7659" s="35">
        <v>65454792.956087731</v>
      </c>
      <c r="F7659" s="36">
        <v>0</v>
      </c>
      <c r="J7659" s="32">
        <f t="shared" si="833"/>
        <v>0.21616326993356677</v>
      </c>
      <c r="K7659" s="40">
        <f t="shared" si="834"/>
        <v>0.31885597960564382</v>
      </c>
      <c r="L7659" s="40">
        <f t="shared" si="835"/>
        <v>0</v>
      </c>
      <c r="M7659" s="41">
        <f t="shared" si="836"/>
        <v>0.53501924953921054</v>
      </c>
      <c r="N7659" s="52"/>
      <c r="O7659" s="52"/>
      <c r="P7659" s="52"/>
      <c r="T7659" s="44">
        <f t="shared" si="837"/>
        <v>0</v>
      </c>
      <c r="U7659" s="45">
        <f t="shared" si="838"/>
        <v>0</v>
      </c>
      <c r="V7659" s="48"/>
      <c r="W7659" s="48"/>
      <c r="X7659" s="48"/>
      <c r="Y7659" s="48"/>
      <c r="AA7659" s="49">
        <f t="shared" si="839"/>
        <v>0.3210115497235263</v>
      </c>
      <c r="AB7659" s="9"/>
    </row>
    <row r="7660" spans="4:28" x14ac:dyDescent="0.3">
      <c r="D7660" s="34">
        <v>0.22531607410388035</v>
      </c>
      <c r="E7660" s="35">
        <v>58698489.375138856</v>
      </c>
      <c r="F7660" s="36">
        <v>0</v>
      </c>
      <c r="J7660" s="32">
        <f t="shared" si="833"/>
        <v>0.22531607410388035</v>
      </c>
      <c r="K7660" s="40">
        <f t="shared" si="834"/>
        <v>0.28594337382806784</v>
      </c>
      <c r="L7660" s="40">
        <f t="shared" si="835"/>
        <v>0</v>
      </c>
      <c r="M7660" s="41">
        <f t="shared" si="836"/>
        <v>0.51125944793194822</v>
      </c>
      <c r="N7660" s="52"/>
      <c r="O7660" s="52"/>
      <c r="P7660" s="52"/>
      <c r="T7660" s="44">
        <f t="shared" si="837"/>
        <v>0</v>
      </c>
      <c r="U7660" s="45">
        <f t="shared" si="838"/>
        <v>0</v>
      </c>
      <c r="V7660" s="48"/>
      <c r="W7660" s="48"/>
      <c r="X7660" s="48"/>
      <c r="Y7660" s="48"/>
      <c r="AA7660" s="49">
        <f t="shared" si="839"/>
        <v>0.30675566875916893</v>
      </c>
      <c r="AB7660" s="9"/>
    </row>
    <row r="7661" spans="4:28" x14ac:dyDescent="0.3">
      <c r="D7661" s="34">
        <v>0.22385117419937134</v>
      </c>
      <c r="E7661" s="35">
        <v>48821768.940881975</v>
      </c>
      <c r="F7661" s="36">
        <v>0</v>
      </c>
      <c r="J7661" s="32">
        <f t="shared" si="833"/>
        <v>0.22385117419937134</v>
      </c>
      <c r="K7661" s="40">
        <f t="shared" si="834"/>
        <v>0.23782999317053791</v>
      </c>
      <c r="L7661" s="40">
        <f t="shared" si="835"/>
        <v>0</v>
      </c>
      <c r="M7661" s="41">
        <f t="shared" si="836"/>
        <v>0.46168116736990927</v>
      </c>
      <c r="N7661" s="52"/>
      <c r="O7661" s="52"/>
      <c r="P7661" s="52"/>
      <c r="T7661" s="44">
        <f t="shared" si="837"/>
        <v>0</v>
      </c>
      <c r="U7661" s="45">
        <f t="shared" si="838"/>
        <v>0</v>
      </c>
      <c r="V7661" s="48"/>
      <c r="W7661" s="48"/>
      <c r="X7661" s="48"/>
      <c r="Y7661" s="48"/>
      <c r="AA7661" s="49">
        <f t="shared" si="839"/>
        <v>0.27700870042194553</v>
      </c>
      <c r="AB7661" s="9"/>
    </row>
    <row r="7662" spans="4:28" x14ac:dyDescent="0.3">
      <c r="D7662" s="34">
        <v>0.24695064580844414</v>
      </c>
      <c r="E7662" s="35">
        <v>58844957.610053472</v>
      </c>
      <c r="F7662" s="36">
        <v>0</v>
      </c>
      <c r="J7662" s="32">
        <f t="shared" si="833"/>
        <v>0.24695064580844414</v>
      </c>
      <c r="K7662" s="40">
        <f t="shared" si="834"/>
        <v>0.28665687807146434</v>
      </c>
      <c r="L7662" s="40">
        <f t="shared" si="835"/>
        <v>0</v>
      </c>
      <c r="M7662" s="41">
        <f t="shared" si="836"/>
        <v>0.53360752387990851</v>
      </c>
      <c r="N7662" s="52"/>
      <c r="O7662" s="52"/>
      <c r="P7662" s="52"/>
      <c r="T7662" s="44">
        <f t="shared" si="837"/>
        <v>0</v>
      </c>
      <c r="U7662" s="45">
        <f t="shared" si="838"/>
        <v>0</v>
      </c>
      <c r="V7662" s="48"/>
      <c r="W7662" s="48"/>
      <c r="X7662" s="48"/>
      <c r="Y7662" s="48"/>
      <c r="AA7662" s="49">
        <f t="shared" si="839"/>
        <v>0.32016451432794507</v>
      </c>
      <c r="AB7662" s="9"/>
    </row>
    <row r="7663" spans="4:28" x14ac:dyDescent="0.3">
      <c r="D7663" s="34">
        <v>0.20917223100380536</v>
      </c>
      <c r="E7663" s="35">
        <v>66900937.430694744</v>
      </c>
      <c r="F7663" s="36">
        <v>16181231.640615493</v>
      </c>
      <c r="J7663" s="32">
        <f t="shared" si="833"/>
        <v>0.20917223100380536</v>
      </c>
      <c r="K7663" s="40">
        <f t="shared" si="834"/>
        <v>0.32590071677884758</v>
      </c>
      <c r="L7663" s="40">
        <f t="shared" si="835"/>
        <v>7.8825128504427203E-2</v>
      </c>
      <c r="M7663" s="41">
        <f t="shared" si="836"/>
        <v>0.61389807628708015</v>
      </c>
      <c r="N7663" s="52"/>
      <c r="O7663" s="52"/>
      <c r="P7663" s="52"/>
      <c r="T7663" s="44">
        <f t="shared" si="837"/>
        <v>0</v>
      </c>
      <c r="U7663" s="45">
        <f t="shared" si="838"/>
        <v>0</v>
      </c>
      <c r="V7663" s="48"/>
      <c r="W7663" s="48"/>
      <c r="X7663" s="48"/>
      <c r="Y7663" s="48"/>
      <c r="AA7663" s="49">
        <f t="shared" si="839"/>
        <v>0.36833884577224807</v>
      </c>
      <c r="AB7663" s="9"/>
    </row>
    <row r="7664" spans="4:28" x14ac:dyDescent="0.3">
      <c r="D7664" s="34">
        <v>0.22603864105819729</v>
      </c>
      <c r="E7664" s="35">
        <v>64584396.506494783</v>
      </c>
      <c r="F7664" s="36">
        <v>0</v>
      </c>
      <c r="J7664" s="32">
        <f t="shared" si="833"/>
        <v>0.22603864105819729</v>
      </c>
      <c r="K7664" s="40">
        <f t="shared" si="834"/>
        <v>0.31461593697398466</v>
      </c>
      <c r="L7664" s="40">
        <f t="shared" si="835"/>
        <v>0</v>
      </c>
      <c r="M7664" s="41">
        <f t="shared" si="836"/>
        <v>0.54065457803218198</v>
      </c>
      <c r="N7664" s="52"/>
      <c r="O7664" s="52"/>
      <c r="P7664" s="52"/>
      <c r="T7664" s="44">
        <f t="shared" si="837"/>
        <v>0</v>
      </c>
      <c r="U7664" s="45">
        <f t="shared" si="838"/>
        <v>0</v>
      </c>
      <c r="V7664" s="48"/>
      <c r="W7664" s="48"/>
      <c r="X7664" s="48"/>
      <c r="Y7664" s="48"/>
      <c r="AA7664" s="49">
        <f t="shared" si="839"/>
        <v>0.32439274681930919</v>
      </c>
      <c r="AB7664" s="9"/>
    </row>
    <row r="7665" spans="4:28" x14ac:dyDescent="0.3">
      <c r="D7665" s="34">
        <v>0.24445147759480618</v>
      </c>
      <c r="E7665" s="35">
        <v>84297467.592877045</v>
      </c>
      <c r="F7665" s="36">
        <v>2826727.7962101479</v>
      </c>
      <c r="J7665" s="32">
        <f t="shared" si="833"/>
        <v>0.24445147759480618</v>
      </c>
      <c r="K7665" s="40">
        <f t="shared" si="834"/>
        <v>0.41064604124000853</v>
      </c>
      <c r="L7665" s="40">
        <f t="shared" si="835"/>
        <v>1.3770100245275632E-2</v>
      </c>
      <c r="M7665" s="41">
        <f t="shared" si="836"/>
        <v>0.66886761908009029</v>
      </c>
      <c r="N7665" s="52"/>
      <c r="O7665" s="52"/>
      <c r="P7665" s="52"/>
      <c r="T7665" s="44">
        <f t="shared" si="837"/>
        <v>0</v>
      </c>
      <c r="U7665" s="45">
        <f t="shared" si="838"/>
        <v>0</v>
      </c>
      <c r="V7665" s="48"/>
      <c r="W7665" s="48"/>
      <c r="X7665" s="48"/>
      <c r="Y7665" s="48"/>
      <c r="AA7665" s="49">
        <f t="shared" si="839"/>
        <v>0.40132057144805416</v>
      </c>
      <c r="AB7665" s="9"/>
    </row>
    <row r="7666" spans="4:28" x14ac:dyDescent="0.3">
      <c r="D7666" s="34">
        <v>0.23049815591008299</v>
      </c>
      <c r="E7666" s="35">
        <v>65968280.252992384</v>
      </c>
      <c r="F7666" s="36">
        <v>0</v>
      </c>
      <c r="J7666" s="32">
        <f t="shared" si="833"/>
        <v>0.23049815591008299</v>
      </c>
      <c r="K7666" s="40">
        <f t="shared" si="834"/>
        <v>0.32135737771073641</v>
      </c>
      <c r="L7666" s="40">
        <f t="shared" si="835"/>
        <v>0</v>
      </c>
      <c r="M7666" s="41">
        <f t="shared" si="836"/>
        <v>0.55185553362081941</v>
      </c>
      <c r="N7666" s="52"/>
      <c r="O7666" s="52"/>
      <c r="P7666" s="52"/>
      <c r="T7666" s="44">
        <f t="shared" si="837"/>
        <v>0</v>
      </c>
      <c r="U7666" s="45">
        <f t="shared" si="838"/>
        <v>0</v>
      </c>
      <c r="V7666" s="48"/>
      <c r="W7666" s="48"/>
      <c r="X7666" s="48"/>
      <c r="Y7666" s="48"/>
      <c r="AA7666" s="49">
        <f t="shared" si="839"/>
        <v>0.33111332017249162</v>
      </c>
      <c r="AB7666" s="9"/>
    </row>
    <row r="7667" spans="4:28" x14ac:dyDescent="0.3">
      <c r="D7667" s="34">
        <v>0.22205211760733948</v>
      </c>
      <c r="E7667" s="35">
        <v>67832536.399600416</v>
      </c>
      <c r="F7667" s="36">
        <v>0</v>
      </c>
      <c r="J7667" s="32">
        <f t="shared" si="833"/>
        <v>0.22205211760733948</v>
      </c>
      <c r="K7667" s="40">
        <f t="shared" si="834"/>
        <v>0.3304389008966907</v>
      </c>
      <c r="L7667" s="40">
        <f t="shared" si="835"/>
        <v>0</v>
      </c>
      <c r="M7667" s="41">
        <f t="shared" si="836"/>
        <v>0.55249101850403015</v>
      </c>
      <c r="N7667" s="52"/>
      <c r="O7667" s="52"/>
      <c r="P7667" s="52"/>
      <c r="T7667" s="44">
        <f t="shared" si="837"/>
        <v>0</v>
      </c>
      <c r="U7667" s="45">
        <f t="shared" si="838"/>
        <v>0</v>
      </c>
      <c r="V7667" s="48"/>
      <c r="W7667" s="48"/>
      <c r="X7667" s="48"/>
      <c r="Y7667" s="48"/>
      <c r="AA7667" s="49">
        <f t="shared" si="839"/>
        <v>0.33149461110241807</v>
      </c>
      <c r="AB7667" s="9"/>
    </row>
    <row r="7668" spans="4:28" x14ac:dyDescent="0.3">
      <c r="D7668" s="34">
        <v>0.22234988765619343</v>
      </c>
      <c r="E7668" s="35">
        <v>55868567.12799006</v>
      </c>
      <c r="F7668" s="36">
        <v>0</v>
      </c>
      <c r="J7668" s="32">
        <f t="shared" si="833"/>
        <v>0.22234988765619343</v>
      </c>
      <c r="K7668" s="40">
        <f t="shared" si="834"/>
        <v>0.27215771215883311</v>
      </c>
      <c r="L7668" s="40">
        <f t="shared" si="835"/>
        <v>0</v>
      </c>
      <c r="M7668" s="41">
        <f t="shared" si="836"/>
        <v>0.49450759981502657</v>
      </c>
      <c r="N7668" s="52"/>
      <c r="O7668" s="52"/>
      <c r="P7668" s="52"/>
      <c r="T7668" s="44">
        <f t="shared" si="837"/>
        <v>0</v>
      </c>
      <c r="U7668" s="45">
        <f t="shared" si="838"/>
        <v>0</v>
      </c>
      <c r="V7668" s="48"/>
      <c r="W7668" s="48"/>
      <c r="X7668" s="48"/>
      <c r="Y7668" s="48"/>
      <c r="AA7668" s="49">
        <f t="shared" si="839"/>
        <v>0.29670455988901595</v>
      </c>
      <c r="AB7668" s="9"/>
    </row>
    <row r="7669" spans="4:28" x14ac:dyDescent="0.3">
      <c r="D7669" s="34">
        <v>0.20904438244576781</v>
      </c>
      <c r="E7669" s="35">
        <v>48517276.835303605</v>
      </c>
      <c r="F7669" s="36">
        <v>0</v>
      </c>
      <c r="J7669" s="32">
        <f t="shared" si="833"/>
        <v>0.20904438244576781</v>
      </c>
      <c r="K7669" s="40">
        <f t="shared" si="834"/>
        <v>0.23634669264781663</v>
      </c>
      <c r="L7669" s="40">
        <f t="shared" si="835"/>
        <v>0</v>
      </c>
      <c r="M7669" s="41">
        <f t="shared" si="836"/>
        <v>0.44539107509358444</v>
      </c>
      <c r="N7669" s="52"/>
      <c r="O7669" s="52"/>
      <c r="P7669" s="52"/>
      <c r="T7669" s="44">
        <f t="shared" si="837"/>
        <v>0</v>
      </c>
      <c r="U7669" s="45">
        <f t="shared" si="838"/>
        <v>0</v>
      </c>
      <c r="V7669" s="48"/>
      <c r="W7669" s="48"/>
      <c r="X7669" s="48"/>
      <c r="Y7669" s="48"/>
      <c r="AA7669" s="49">
        <f t="shared" si="839"/>
        <v>0.26723464505615063</v>
      </c>
      <c r="AB7669" s="9"/>
    </row>
    <row r="7670" spans="4:28" x14ac:dyDescent="0.3">
      <c r="D7670" s="34">
        <v>0.19310687793383416</v>
      </c>
      <c r="E7670" s="35">
        <v>41908327.637583196</v>
      </c>
      <c r="F7670" s="36">
        <v>841545.47627056332</v>
      </c>
      <c r="J7670" s="32">
        <f t="shared" si="833"/>
        <v>0.19310687793383416</v>
      </c>
      <c r="K7670" s="40">
        <f t="shared" si="834"/>
        <v>0.20415190788978035</v>
      </c>
      <c r="L7670" s="40">
        <f t="shared" si="835"/>
        <v>4.0994982200763634E-3</v>
      </c>
      <c r="M7670" s="41">
        <f t="shared" si="836"/>
        <v>0.40135828404369089</v>
      </c>
      <c r="N7670" s="52"/>
      <c r="O7670" s="52"/>
      <c r="P7670" s="52"/>
      <c r="T7670" s="44">
        <f t="shared" si="837"/>
        <v>0</v>
      </c>
      <c r="U7670" s="45">
        <f t="shared" si="838"/>
        <v>0</v>
      </c>
      <c r="V7670" s="48"/>
      <c r="W7670" s="48"/>
      <c r="X7670" s="48"/>
      <c r="Y7670" s="48"/>
      <c r="AA7670" s="49">
        <f t="shared" si="839"/>
        <v>0.24081497042621453</v>
      </c>
      <c r="AB7670" s="9"/>
    </row>
    <row r="7671" spans="4:28" x14ac:dyDescent="0.3">
      <c r="D7671" s="34">
        <v>0.25091515705783218</v>
      </c>
      <c r="E7671" s="35">
        <v>61033929.616951928</v>
      </c>
      <c r="F7671" s="36">
        <v>1736440.7863804959</v>
      </c>
      <c r="J7671" s="32">
        <f t="shared" si="833"/>
        <v>0.25091515705783218</v>
      </c>
      <c r="K7671" s="40">
        <f t="shared" si="834"/>
        <v>0.29732021962472832</v>
      </c>
      <c r="L7671" s="40">
        <f t="shared" si="835"/>
        <v>8.4588844141634707E-3</v>
      </c>
      <c r="M7671" s="41">
        <f t="shared" si="836"/>
        <v>0.55669426109672393</v>
      </c>
      <c r="N7671" s="52"/>
      <c r="O7671" s="52"/>
      <c r="P7671" s="52"/>
      <c r="T7671" s="44">
        <f t="shared" si="837"/>
        <v>0</v>
      </c>
      <c r="U7671" s="45">
        <f t="shared" si="838"/>
        <v>0</v>
      </c>
      <c r="V7671" s="48"/>
      <c r="W7671" s="48"/>
      <c r="X7671" s="48"/>
      <c r="Y7671" s="48"/>
      <c r="AA7671" s="49">
        <f t="shared" si="839"/>
        <v>0.33401655665803437</v>
      </c>
      <c r="AB7671" s="9"/>
    </row>
    <row r="7672" spans="4:28" x14ac:dyDescent="0.3">
      <c r="D7672" s="34">
        <v>0.22143052771315364</v>
      </c>
      <c r="E7672" s="35">
        <v>184357106.09640503</v>
      </c>
      <c r="F7672" s="36">
        <v>0</v>
      </c>
      <c r="J7672" s="32">
        <f t="shared" si="833"/>
        <v>0.22143052771315364</v>
      </c>
      <c r="K7672" s="40">
        <f t="shared" si="834"/>
        <v>0.89807580173796253</v>
      </c>
      <c r="L7672" s="40">
        <f t="shared" si="835"/>
        <v>0</v>
      </c>
      <c r="M7672" s="41">
        <f t="shared" si="836"/>
        <v>1.1195063294511161</v>
      </c>
      <c r="N7672" s="52"/>
      <c r="O7672" s="52"/>
      <c r="P7672" s="52"/>
      <c r="T7672" s="44">
        <f t="shared" si="837"/>
        <v>0.36950632945111606</v>
      </c>
      <c r="U7672" s="45">
        <f t="shared" si="838"/>
        <v>0.31950632945111601</v>
      </c>
      <c r="V7672" s="48"/>
      <c r="W7672" s="48"/>
      <c r="X7672" s="48"/>
      <c r="Y7672" s="48"/>
      <c r="AA7672" s="49">
        <f t="shared" si="839"/>
        <v>0.67170379767066957</v>
      </c>
      <c r="AB7672" s="9"/>
    </row>
    <row r="7673" spans="4:28" x14ac:dyDescent="0.3">
      <c r="D7673" s="34">
        <v>0.20627018839043959</v>
      </c>
      <c r="E7673" s="35">
        <v>83389304.849174306</v>
      </c>
      <c r="F7673" s="36">
        <v>0</v>
      </c>
      <c r="J7673" s="32">
        <f t="shared" si="833"/>
        <v>0.20627018839043959</v>
      </c>
      <c r="K7673" s="40">
        <f t="shared" si="834"/>
        <v>0.40622202417102238</v>
      </c>
      <c r="L7673" s="40">
        <f t="shared" si="835"/>
        <v>0</v>
      </c>
      <c r="M7673" s="41">
        <f t="shared" si="836"/>
        <v>0.61249221256146202</v>
      </c>
      <c r="N7673" s="52"/>
      <c r="O7673" s="52"/>
      <c r="P7673" s="52"/>
      <c r="T7673" s="44">
        <f t="shared" si="837"/>
        <v>0</v>
      </c>
      <c r="U7673" s="45">
        <f t="shared" si="838"/>
        <v>0</v>
      </c>
      <c r="V7673" s="48"/>
      <c r="W7673" s="48"/>
      <c r="X7673" s="48"/>
      <c r="Y7673" s="48"/>
      <c r="AA7673" s="49">
        <f t="shared" si="839"/>
        <v>0.36749532753687719</v>
      </c>
      <c r="AB7673" s="9"/>
    </row>
    <row r="7674" spans="4:28" x14ac:dyDescent="0.3">
      <c r="D7674" s="34">
        <v>0.23411640120318009</v>
      </c>
      <c r="E7674" s="35">
        <v>56423533.457255237</v>
      </c>
      <c r="F7674" s="36">
        <v>49462784.783491358</v>
      </c>
      <c r="J7674" s="32">
        <f t="shared" si="833"/>
        <v>0.23411640120318009</v>
      </c>
      <c r="K7674" s="40">
        <f t="shared" si="834"/>
        <v>0.27486117090607426</v>
      </c>
      <c r="L7674" s="40">
        <f t="shared" si="835"/>
        <v>0.24095263286134058</v>
      </c>
      <c r="M7674" s="41">
        <f t="shared" si="836"/>
        <v>0.74993020497059493</v>
      </c>
      <c r="N7674" s="52"/>
      <c r="O7674" s="52"/>
      <c r="P7674" s="52"/>
      <c r="T7674" s="44">
        <f t="shared" si="837"/>
        <v>0</v>
      </c>
      <c r="U7674" s="45">
        <f t="shared" si="838"/>
        <v>0</v>
      </c>
      <c r="V7674" s="48"/>
      <c r="W7674" s="48"/>
      <c r="X7674" s="48"/>
      <c r="Y7674" s="48"/>
      <c r="AA7674" s="49">
        <f t="shared" si="839"/>
        <v>0.44995812298235693</v>
      </c>
      <c r="AB7674" s="9"/>
    </row>
    <row r="7675" spans="4:28" x14ac:dyDescent="0.3">
      <c r="D7675" s="34">
        <v>0.21706648460385464</v>
      </c>
      <c r="E7675" s="35">
        <v>95327028.092858538</v>
      </c>
      <c r="F7675" s="36">
        <v>0</v>
      </c>
      <c r="J7675" s="32">
        <f t="shared" si="833"/>
        <v>0.21706648460385464</v>
      </c>
      <c r="K7675" s="40">
        <f t="shared" si="834"/>
        <v>0.4643753582084495</v>
      </c>
      <c r="L7675" s="40">
        <f t="shared" si="835"/>
        <v>0</v>
      </c>
      <c r="M7675" s="41">
        <f t="shared" si="836"/>
        <v>0.68144184281230413</v>
      </c>
      <c r="N7675" s="52"/>
      <c r="O7675" s="52"/>
      <c r="P7675" s="52"/>
      <c r="T7675" s="44">
        <f t="shared" si="837"/>
        <v>0</v>
      </c>
      <c r="U7675" s="45">
        <f t="shared" si="838"/>
        <v>0</v>
      </c>
      <c r="V7675" s="48"/>
      <c r="W7675" s="48"/>
      <c r="X7675" s="48"/>
      <c r="Y7675" s="48"/>
      <c r="AA7675" s="49">
        <f t="shared" si="839"/>
        <v>0.40886510568738249</v>
      </c>
      <c r="AB7675" s="9"/>
    </row>
    <row r="7676" spans="4:28" x14ac:dyDescent="0.3">
      <c r="D7676" s="34">
        <v>0.26655261014646026</v>
      </c>
      <c r="E7676" s="35">
        <v>51477619.174565569</v>
      </c>
      <c r="F7676" s="36">
        <v>1850406.2102689382</v>
      </c>
      <c r="J7676" s="32">
        <f t="shared" si="833"/>
        <v>0.26655261014646026</v>
      </c>
      <c r="K7676" s="40">
        <f t="shared" si="834"/>
        <v>0.25076768175990038</v>
      </c>
      <c r="L7676" s="40">
        <f t="shared" si="835"/>
        <v>9.0140547116159507E-3</v>
      </c>
      <c r="M7676" s="41">
        <f t="shared" si="836"/>
        <v>0.52633434661797662</v>
      </c>
      <c r="N7676" s="52"/>
      <c r="O7676" s="52"/>
      <c r="P7676" s="52"/>
      <c r="T7676" s="44">
        <f t="shared" si="837"/>
        <v>0</v>
      </c>
      <c r="U7676" s="45">
        <f t="shared" si="838"/>
        <v>0</v>
      </c>
      <c r="V7676" s="48"/>
      <c r="W7676" s="48"/>
      <c r="X7676" s="48"/>
      <c r="Y7676" s="48"/>
      <c r="AA7676" s="49">
        <f t="shared" si="839"/>
        <v>0.31580060797078596</v>
      </c>
      <c r="AB7676" s="9"/>
    </row>
    <row r="7677" spans="4:28" x14ac:dyDescent="0.3">
      <c r="D7677" s="34">
        <v>0.22542902169454521</v>
      </c>
      <c r="E7677" s="35">
        <v>136907403.78048059</v>
      </c>
      <c r="F7677" s="36">
        <v>33718202.400344834</v>
      </c>
      <c r="J7677" s="32">
        <f t="shared" si="833"/>
        <v>0.22542902169454521</v>
      </c>
      <c r="K7677" s="40">
        <f t="shared" si="834"/>
        <v>0.6669296834683589</v>
      </c>
      <c r="L7677" s="40">
        <f t="shared" si="835"/>
        <v>0.16425459422224609</v>
      </c>
      <c r="M7677" s="41">
        <f t="shared" si="836"/>
        <v>1.05661329938515</v>
      </c>
      <c r="N7677" s="52"/>
      <c r="O7677" s="52"/>
      <c r="P7677" s="52"/>
      <c r="T7677" s="44">
        <f t="shared" si="837"/>
        <v>0.30661329938515003</v>
      </c>
      <c r="U7677" s="45">
        <f t="shared" si="838"/>
        <v>0.25661329938514998</v>
      </c>
      <c r="V7677" s="48"/>
      <c r="W7677" s="48"/>
      <c r="X7677" s="48"/>
      <c r="Y7677" s="48"/>
      <c r="AA7677" s="49">
        <f t="shared" si="839"/>
        <v>0.63396797963108997</v>
      </c>
      <c r="AB7677" s="9"/>
    </row>
    <row r="7678" spans="4:28" x14ac:dyDescent="0.3">
      <c r="D7678" s="34">
        <v>0.22468382121119262</v>
      </c>
      <c r="E7678" s="35">
        <v>151209291.16650471</v>
      </c>
      <c r="F7678" s="36">
        <v>0</v>
      </c>
      <c r="J7678" s="32">
        <f t="shared" si="833"/>
        <v>0.22468382121119262</v>
      </c>
      <c r="K7678" s="40">
        <f t="shared" si="834"/>
        <v>0.73659978869258125</v>
      </c>
      <c r="L7678" s="40">
        <f t="shared" si="835"/>
        <v>0</v>
      </c>
      <c r="M7678" s="41">
        <f t="shared" si="836"/>
        <v>0.96128360990377382</v>
      </c>
      <c r="N7678" s="52"/>
      <c r="O7678" s="52"/>
      <c r="P7678" s="52"/>
      <c r="T7678" s="44">
        <f t="shared" si="837"/>
        <v>0.21128360990377382</v>
      </c>
      <c r="U7678" s="45">
        <f t="shared" si="838"/>
        <v>0.16128360990377377</v>
      </c>
      <c r="V7678" s="48"/>
      <c r="W7678" s="48"/>
      <c r="X7678" s="48"/>
      <c r="Y7678" s="48"/>
      <c r="AA7678" s="49">
        <f t="shared" si="839"/>
        <v>0.57677016594226427</v>
      </c>
      <c r="AB7678" s="9"/>
    </row>
    <row r="7679" spans="4:28" x14ac:dyDescent="0.3">
      <c r="D7679" s="34">
        <v>0.21088598950686738</v>
      </c>
      <c r="E7679" s="35">
        <v>41284768.630965769</v>
      </c>
      <c r="F7679" s="36">
        <v>0</v>
      </c>
      <c r="J7679" s="32">
        <f t="shared" si="833"/>
        <v>0.21088598950686738</v>
      </c>
      <c r="K7679" s="40">
        <f t="shared" si="834"/>
        <v>0.20111430729679841</v>
      </c>
      <c r="L7679" s="40">
        <f t="shared" si="835"/>
        <v>0</v>
      </c>
      <c r="M7679" s="41">
        <f t="shared" si="836"/>
        <v>0.41200029680366579</v>
      </c>
      <c r="N7679" s="52"/>
      <c r="O7679" s="52"/>
      <c r="P7679" s="52"/>
      <c r="T7679" s="44">
        <f t="shared" si="837"/>
        <v>0</v>
      </c>
      <c r="U7679" s="45">
        <f t="shared" si="838"/>
        <v>0</v>
      </c>
      <c r="V7679" s="48"/>
      <c r="W7679" s="48"/>
      <c r="X7679" s="48"/>
      <c r="Y7679" s="48"/>
      <c r="AA7679" s="49">
        <f t="shared" si="839"/>
        <v>0.24720017808219946</v>
      </c>
      <c r="AB7679" s="9"/>
    </row>
    <row r="7680" spans="4:28" x14ac:dyDescent="0.3">
      <c r="D7680" s="34">
        <v>0.24992766959294949</v>
      </c>
      <c r="E7680" s="35">
        <v>60783312.577870049</v>
      </c>
      <c r="F7680" s="36">
        <v>2733860.3742872137</v>
      </c>
      <c r="J7680" s="32">
        <f t="shared" si="833"/>
        <v>0.24992766959294949</v>
      </c>
      <c r="K7680" s="40">
        <f t="shared" si="834"/>
        <v>0.29609936569038114</v>
      </c>
      <c r="L7680" s="40">
        <f t="shared" si="835"/>
        <v>1.3317706593819832E-2</v>
      </c>
      <c r="M7680" s="41">
        <f t="shared" si="836"/>
        <v>0.55934474187715044</v>
      </c>
      <c r="N7680" s="52"/>
      <c r="O7680" s="52"/>
      <c r="P7680" s="52"/>
      <c r="T7680" s="44">
        <f t="shared" si="837"/>
        <v>0</v>
      </c>
      <c r="U7680" s="45">
        <f t="shared" si="838"/>
        <v>0</v>
      </c>
      <c r="V7680" s="48"/>
      <c r="W7680" s="48"/>
      <c r="X7680" s="48"/>
      <c r="Y7680" s="48"/>
      <c r="AA7680" s="49">
        <f t="shared" si="839"/>
        <v>0.33560684512629024</v>
      </c>
      <c r="AB7680" s="9"/>
    </row>
    <row r="7681" spans="4:28" x14ac:dyDescent="0.3">
      <c r="D7681" s="34">
        <v>0.21534678039816271</v>
      </c>
      <c r="E7681" s="35">
        <v>62279336.125663549</v>
      </c>
      <c r="F7681" s="36">
        <v>0</v>
      </c>
      <c r="J7681" s="32">
        <f t="shared" si="833"/>
        <v>0.21534678039816271</v>
      </c>
      <c r="K7681" s="40">
        <f t="shared" si="834"/>
        <v>0.30338708340060028</v>
      </c>
      <c r="L7681" s="40">
        <f t="shared" si="835"/>
        <v>0</v>
      </c>
      <c r="M7681" s="41">
        <f t="shared" si="836"/>
        <v>0.51873386379876296</v>
      </c>
      <c r="N7681" s="52"/>
      <c r="O7681" s="52"/>
      <c r="P7681" s="52"/>
      <c r="T7681" s="44">
        <f t="shared" si="837"/>
        <v>0</v>
      </c>
      <c r="U7681" s="45">
        <f t="shared" si="838"/>
        <v>0</v>
      </c>
      <c r="V7681" s="48"/>
      <c r="W7681" s="48"/>
      <c r="X7681" s="48"/>
      <c r="Y7681" s="48"/>
      <c r="AA7681" s="49">
        <f t="shared" si="839"/>
        <v>0.31124031827925774</v>
      </c>
      <c r="AB7681" s="9"/>
    </row>
    <row r="7682" spans="4:28" x14ac:dyDescent="0.3">
      <c r="D7682" s="34">
        <v>0.2344348017544477</v>
      </c>
      <c r="E7682" s="35">
        <v>63809220.305906951</v>
      </c>
      <c r="F7682" s="36">
        <v>0</v>
      </c>
      <c r="J7682" s="32">
        <f t="shared" si="833"/>
        <v>0.2344348017544477</v>
      </c>
      <c r="K7682" s="40">
        <f t="shared" si="834"/>
        <v>0.31083974953769966</v>
      </c>
      <c r="L7682" s="40">
        <f t="shared" si="835"/>
        <v>0</v>
      </c>
      <c r="M7682" s="41">
        <f t="shared" si="836"/>
        <v>0.5452745512921473</v>
      </c>
      <c r="N7682" s="52"/>
      <c r="O7682" s="52"/>
      <c r="P7682" s="52"/>
      <c r="T7682" s="44">
        <f t="shared" si="837"/>
        <v>0</v>
      </c>
      <c r="U7682" s="45">
        <f t="shared" si="838"/>
        <v>0</v>
      </c>
      <c r="V7682" s="48"/>
      <c r="W7682" s="48"/>
      <c r="X7682" s="48"/>
      <c r="Y7682" s="48"/>
      <c r="AA7682" s="49">
        <f t="shared" si="839"/>
        <v>0.32716473077528835</v>
      </c>
      <c r="AB7682" s="9"/>
    </row>
    <row r="7683" spans="4:28" x14ac:dyDescent="0.3">
      <c r="D7683" s="34">
        <v>0.21618382887936921</v>
      </c>
      <c r="E7683" s="35">
        <v>67814466.451073751</v>
      </c>
      <c r="F7683" s="36">
        <v>0</v>
      </c>
      <c r="J7683" s="32">
        <f t="shared" si="833"/>
        <v>0.21618382887936921</v>
      </c>
      <c r="K7683" s="40">
        <f t="shared" si="834"/>
        <v>0.33035087508714062</v>
      </c>
      <c r="L7683" s="40">
        <f t="shared" si="835"/>
        <v>0</v>
      </c>
      <c r="M7683" s="41">
        <f t="shared" si="836"/>
        <v>0.54653470396650983</v>
      </c>
      <c r="N7683" s="52"/>
      <c r="O7683" s="52"/>
      <c r="P7683" s="52"/>
      <c r="T7683" s="44">
        <f t="shared" si="837"/>
        <v>0</v>
      </c>
      <c r="U7683" s="45">
        <f t="shared" si="838"/>
        <v>0</v>
      </c>
      <c r="V7683" s="48"/>
      <c r="W7683" s="48"/>
      <c r="X7683" s="48"/>
      <c r="Y7683" s="48"/>
      <c r="AA7683" s="49">
        <f t="shared" si="839"/>
        <v>0.32792082237990589</v>
      </c>
      <c r="AB7683" s="9"/>
    </row>
    <row r="7684" spans="4:28" x14ac:dyDescent="0.3">
      <c r="D7684" s="34">
        <v>0.22644555126106908</v>
      </c>
      <c r="E7684" s="35">
        <v>63434239.560316972</v>
      </c>
      <c r="F7684" s="36">
        <v>0</v>
      </c>
      <c r="J7684" s="32">
        <f t="shared" ref="J7684:J7747" si="840">D7684</f>
        <v>0.22644555126106908</v>
      </c>
      <c r="K7684" s="40">
        <f t="shared" ref="K7684:K7747" si="841">E7684/$B$4</f>
        <v>0.30901307119118715</v>
      </c>
      <c r="L7684" s="40">
        <f t="shared" ref="L7684:L7747" si="842">F7684/$B$4</f>
        <v>0</v>
      </c>
      <c r="M7684" s="41">
        <f t="shared" si="836"/>
        <v>0.53545862245225617</v>
      </c>
      <c r="N7684" s="52"/>
      <c r="O7684" s="52"/>
      <c r="P7684" s="52"/>
      <c r="T7684" s="44">
        <f t="shared" si="837"/>
        <v>0</v>
      </c>
      <c r="U7684" s="45">
        <f t="shared" si="838"/>
        <v>0</v>
      </c>
      <c r="V7684" s="48"/>
      <c r="W7684" s="48"/>
      <c r="X7684" s="48"/>
      <c r="Y7684" s="48"/>
      <c r="AA7684" s="49">
        <f t="shared" si="839"/>
        <v>0.3212751734713537</v>
      </c>
      <c r="AB7684" s="9"/>
    </row>
    <row r="7685" spans="4:28" x14ac:dyDescent="0.3">
      <c r="D7685" s="34">
        <v>0.23976444679935474</v>
      </c>
      <c r="E7685" s="35">
        <v>73104716.001652658</v>
      </c>
      <c r="F7685" s="36">
        <v>0</v>
      </c>
      <c r="J7685" s="32">
        <f t="shared" si="840"/>
        <v>0.23976444679935474</v>
      </c>
      <c r="K7685" s="40">
        <f t="shared" si="841"/>
        <v>0.35612175643329064</v>
      </c>
      <c r="L7685" s="40">
        <f t="shared" si="842"/>
        <v>0</v>
      </c>
      <c r="M7685" s="41">
        <f t="shared" ref="M7685:M7748" si="843">SUM(J7685:L7685)</f>
        <v>0.59588620323264541</v>
      </c>
      <c r="N7685" s="52"/>
      <c r="O7685" s="52"/>
      <c r="P7685" s="52"/>
      <c r="T7685" s="44">
        <f t="shared" ref="T7685:T7748" si="844">MIN(MAX(M7685-75%,0),125%)</f>
        <v>0</v>
      </c>
      <c r="U7685" s="45">
        <f t="shared" ref="U7685:U7748" si="845">MIN(MAX(M7685-80%,0),120%)</f>
        <v>0</v>
      </c>
      <c r="V7685" s="48"/>
      <c r="W7685" s="48"/>
      <c r="X7685" s="48"/>
      <c r="Y7685" s="48"/>
      <c r="AA7685" s="49">
        <f t="shared" ref="AA7685:AA7748" si="846">M7685*60%</f>
        <v>0.35753172193958721</v>
      </c>
      <c r="AB7685" s="9"/>
    </row>
    <row r="7686" spans="4:28" x14ac:dyDescent="0.3">
      <c r="D7686" s="34">
        <v>0.20950177762188593</v>
      </c>
      <c r="E7686" s="35">
        <v>126558112.36277083</v>
      </c>
      <c r="F7686" s="36">
        <v>0</v>
      </c>
      <c r="J7686" s="32">
        <f t="shared" si="840"/>
        <v>0.20950177762188593</v>
      </c>
      <c r="K7686" s="40">
        <f t="shared" si="841"/>
        <v>0.61651422412328105</v>
      </c>
      <c r="L7686" s="40">
        <f t="shared" si="842"/>
        <v>0</v>
      </c>
      <c r="M7686" s="41">
        <f t="shared" si="843"/>
        <v>0.82601600174516698</v>
      </c>
      <c r="N7686" s="52"/>
      <c r="O7686" s="52"/>
      <c r="P7686" s="52"/>
      <c r="T7686" s="44">
        <f t="shared" si="844"/>
        <v>7.6016001745166983E-2</v>
      </c>
      <c r="U7686" s="45">
        <f t="shared" si="845"/>
        <v>2.6016001745166939E-2</v>
      </c>
      <c r="V7686" s="48"/>
      <c r="W7686" s="48"/>
      <c r="X7686" s="48"/>
      <c r="Y7686" s="48"/>
      <c r="AA7686" s="49">
        <f t="shared" si="846"/>
        <v>0.49560960104710017</v>
      </c>
      <c r="AB7686" s="9"/>
    </row>
    <row r="7687" spans="4:28" x14ac:dyDescent="0.3">
      <c r="D7687" s="34">
        <v>0.20394468259831219</v>
      </c>
      <c r="E7687" s="35">
        <v>43222614.382299989</v>
      </c>
      <c r="F7687" s="36">
        <v>0</v>
      </c>
      <c r="J7687" s="32">
        <f t="shared" si="840"/>
        <v>0.20394468259831219</v>
      </c>
      <c r="K7687" s="40">
        <f t="shared" si="841"/>
        <v>0.21055431432242355</v>
      </c>
      <c r="L7687" s="40">
        <f t="shared" si="842"/>
        <v>0</v>
      </c>
      <c r="M7687" s="41">
        <f t="shared" si="843"/>
        <v>0.41449899692073577</v>
      </c>
      <c r="N7687" s="52"/>
      <c r="O7687" s="52"/>
      <c r="P7687" s="52"/>
      <c r="T7687" s="44">
        <f t="shared" si="844"/>
        <v>0</v>
      </c>
      <c r="U7687" s="45">
        <f t="shared" si="845"/>
        <v>0</v>
      </c>
      <c r="V7687" s="48"/>
      <c r="W7687" s="48"/>
      <c r="X7687" s="48"/>
      <c r="Y7687" s="48"/>
      <c r="AA7687" s="49">
        <f t="shared" si="846"/>
        <v>0.24869939815244146</v>
      </c>
      <c r="AB7687" s="9"/>
    </row>
    <row r="7688" spans="4:28" x14ac:dyDescent="0.3">
      <c r="D7688" s="34">
        <v>0.20442635317139191</v>
      </c>
      <c r="E7688" s="35">
        <v>75324191.350880116</v>
      </c>
      <c r="F7688" s="36">
        <v>0</v>
      </c>
      <c r="J7688" s="32">
        <f t="shared" si="840"/>
        <v>0.20442635317139191</v>
      </c>
      <c r="K7688" s="40">
        <f t="shared" si="841"/>
        <v>0.36693369173592427</v>
      </c>
      <c r="L7688" s="40">
        <f t="shared" si="842"/>
        <v>0</v>
      </c>
      <c r="M7688" s="41">
        <f t="shared" si="843"/>
        <v>0.57136004490731618</v>
      </c>
      <c r="N7688" s="52"/>
      <c r="O7688" s="52"/>
      <c r="P7688" s="52"/>
      <c r="T7688" s="44">
        <f t="shared" si="844"/>
        <v>0</v>
      </c>
      <c r="U7688" s="45">
        <f t="shared" si="845"/>
        <v>0</v>
      </c>
      <c r="V7688" s="48"/>
      <c r="W7688" s="48"/>
      <c r="X7688" s="48"/>
      <c r="Y7688" s="48"/>
      <c r="AA7688" s="49">
        <f t="shared" si="846"/>
        <v>0.34281602694438967</v>
      </c>
      <c r="AB7688" s="9"/>
    </row>
    <row r="7689" spans="4:28" x14ac:dyDescent="0.3">
      <c r="D7689" s="34">
        <v>0.23375748739970159</v>
      </c>
      <c r="E7689" s="35">
        <v>54393249.178664669</v>
      </c>
      <c r="F7689" s="36">
        <v>0</v>
      </c>
      <c r="J7689" s="32">
        <f t="shared" si="840"/>
        <v>0.23375748739970159</v>
      </c>
      <c r="K7689" s="40">
        <f t="shared" si="841"/>
        <v>0.26497085954320371</v>
      </c>
      <c r="L7689" s="40">
        <f t="shared" si="842"/>
        <v>0</v>
      </c>
      <c r="M7689" s="41">
        <f t="shared" si="843"/>
        <v>0.4987283469429053</v>
      </c>
      <c r="N7689" s="52"/>
      <c r="O7689" s="52"/>
      <c r="P7689" s="52"/>
      <c r="T7689" s="44">
        <f t="shared" si="844"/>
        <v>0</v>
      </c>
      <c r="U7689" s="45">
        <f t="shared" si="845"/>
        <v>0</v>
      </c>
      <c r="V7689" s="48"/>
      <c r="W7689" s="48"/>
      <c r="X7689" s="48"/>
      <c r="Y7689" s="48"/>
      <c r="AA7689" s="49">
        <f t="shared" si="846"/>
        <v>0.29923700816574317</v>
      </c>
      <c r="AB7689" s="9"/>
    </row>
    <row r="7690" spans="4:28" x14ac:dyDescent="0.3">
      <c r="D7690" s="34">
        <v>0.20784171366226062</v>
      </c>
      <c r="E7690" s="35">
        <v>59036212.475309722</v>
      </c>
      <c r="F7690" s="36">
        <v>0</v>
      </c>
      <c r="J7690" s="32">
        <f t="shared" si="840"/>
        <v>0.20784171366226062</v>
      </c>
      <c r="K7690" s="40">
        <f t="shared" si="841"/>
        <v>0.28758855556460894</v>
      </c>
      <c r="L7690" s="40">
        <f t="shared" si="842"/>
        <v>0</v>
      </c>
      <c r="M7690" s="41">
        <f t="shared" si="843"/>
        <v>0.49543026922686956</v>
      </c>
      <c r="N7690" s="52"/>
      <c r="O7690" s="52"/>
      <c r="P7690" s="52"/>
      <c r="T7690" s="44">
        <f t="shared" si="844"/>
        <v>0</v>
      </c>
      <c r="U7690" s="45">
        <f t="shared" si="845"/>
        <v>0</v>
      </c>
      <c r="V7690" s="48"/>
      <c r="W7690" s="48"/>
      <c r="X7690" s="48"/>
      <c r="Y7690" s="48"/>
      <c r="AA7690" s="49">
        <f t="shared" si="846"/>
        <v>0.29725816153612172</v>
      </c>
      <c r="AB7690" s="9"/>
    </row>
    <row r="7691" spans="4:28" x14ac:dyDescent="0.3">
      <c r="D7691" s="34">
        <v>0.22215945659862041</v>
      </c>
      <c r="E7691" s="35">
        <v>64143953.433556773</v>
      </c>
      <c r="F7691" s="36">
        <v>0</v>
      </c>
      <c r="J7691" s="32">
        <f t="shared" si="840"/>
        <v>0.22215945659862041</v>
      </c>
      <c r="K7691" s="40">
        <f t="shared" si="841"/>
        <v>0.31247036594488697</v>
      </c>
      <c r="L7691" s="40">
        <f t="shared" si="842"/>
        <v>0</v>
      </c>
      <c r="M7691" s="41">
        <f t="shared" si="843"/>
        <v>0.53462982254350733</v>
      </c>
      <c r="N7691" s="52"/>
      <c r="O7691" s="52"/>
      <c r="P7691" s="52"/>
      <c r="T7691" s="44">
        <f t="shared" si="844"/>
        <v>0</v>
      </c>
      <c r="U7691" s="45">
        <f t="shared" si="845"/>
        <v>0</v>
      </c>
      <c r="V7691" s="48"/>
      <c r="W7691" s="48"/>
      <c r="X7691" s="48"/>
      <c r="Y7691" s="48"/>
      <c r="AA7691" s="49">
        <f t="shared" si="846"/>
        <v>0.32077789352610436</v>
      </c>
      <c r="AB7691" s="9"/>
    </row>
    <row r="7692" spans="4:28" x14ac:dyDescent="0.3">
      <c r="D7692" s="34">
        <v>0.22256268679080587</v>
      </c>
      <c r="E7692" s="35">
        <v>61387942.150061905</v>
      </c>
      <c r="F7692" s="36">
        <v>0</v>
      </c>
      <c r="J7692" s="32">
        <f t="shared" si="840"/>
        <v>0.22256268679080587</v>
      </c>
      <c r="K7692" s="40">
        <f t="shared" si="841"/>
        <v>0.29904475358075477</v>
      </c>
      <c r="L7692" s="40">
        <f t="shared" si="842"/>
        <v>0</v>
      </c>
      <c r="M7692" s="41">
        <f t="shared" si="843"/>
        <v>0.5216074403715607</v>
      </c>
      <c r="N7692" s="52"/>
      <c r="O7692" s="52"/>
      <c r="P7692" s="52"/>
      <c r="T7692" s="44">
        <f t="shared" si="844"/>
        <v>0</v>
      </c>
      <c r="U7692" s="45">
        <f t="shared" si="845"/>
        <v>0</v>
      </c>
      <c r="V7692" s="48"/>
      <c r="W7692" s="48"/>
      <c r="X7692" s="48"/>
      <c r="Y7692" s="48"/>
      <c r="AA7692" s="49">
        <f t="shared" si="846"/>
        <v>0.31296446422293639</v>
      </c>
      <c r="AB7692" s="9"/>
    </row>
    <row r="7693" spans="4:28" x14ac:dyDescent="0.3">
      <c r="D7693" s="34">
        <v>0.22880562037399035</v>
      </c>
      <c r="E7693" s="35">
        <v>64500638.73376435</v>
      </c>
      <c r="F7693" s="36">
        <v>37661531.945052266</v>
      </c>
      <c r="J7693" s="32">
        <f t="shared" si="840"/>
        <v>0.22880562037399035</v>
      </c>
      <c r="K7693" s="40">
        <f t="shared" si="841"/>
        <v>0.31420791999818481</v>
      </c>
      <c r="L7693" s="40">
        <f t="shared" si="842"/>
        <v>0.18346409971604696</v>
      </c>
      <c r="M7693" s="41">
        <f t="shared" si="843"/>
        <v>0.72647764008822213</v>
      </c>
      <c r="N7693" s="52"/>
      <c r="O7693" s="52"/>
      <c r="P7693" s="52"/>
      <c r="T7693" s="44">
        <f t="shared" si="844"/>
        <v>0</v>
      </c>
      <c r="U7693" s="45">
        <f t="shared" si="845"/>
        <v>0</v>
      </c>
      <c r="V7693" s="48"/>
      <c r="W7693" s="48"/>
      <c r="X7693" s="48"/>
      <c r="Y7693" s="48"/>
      <c r="AA7693" s="49">
        <f t="shared" si="846"/>
        <v>0.43588658405293329</v>
      </c>
      <c r="AB7693" s="9"/>
    </row>
    <row r="7694" spans="4:28" x14ac:dyDescent="0.3">
      <c r="D7694" s="34">
        <v>0.23845956958873615</v>
      </c>
      <c r="E7694" s="35">
        <v>72609738.83817485</v>
      </c>
      <c r="F7694" s="36">
        <v>653932.46231626347</v>
      </c>
      <c r="J7694" s="32">
        <f t="shared" si="840"/>
        <v>0.23845956958873615</v>
      </c>
      <c r="K7694" s="40">
        <f t="shared" si="841"/>
        <v>0.35371052845111639</v>
      </c>
      <c r="L7694" s="40">
        <f t="shared" si="842"/>
        <v>3.1855616136112169E-3</v>
      </c>
      <c r="M7694" s="41">
        <f t="shared" si="843"/>
        <v>0.59535565965346371</v>
      </c>
      <c r="N7694" s="52"/>
      <c r="O7694" s="52"/>
      <c r="P7694" s="52"/>
      <c r="T7694" s="44">
        <f t="shared" si="844"/>
        <v>0</v>
      </c>
      <c r="U7694" s="45">
        <f t="shared" si="845"/>
        <v>0</v>
      </c>
      <c r="V7694" s="48"/>
      <c r="W7694" s="48"/>
      <c r="X7694" s="48"/>
      <c r="Y7694" s="48"/>
      <c r="AA7694" s="49">
        <f t="shared" si="846"/>
        <v>0.35721339579207823</v>
      </c>
      <c r="AB7694" s="9"/>
    </row>
    <row r="7695" spans="4:28" x14ac:dyDescent="0.3">
      <c r="D7695" s="34">
        <v>0.23434669830062538</v>
      </c>
      <c r="E7695" s="35">
        <v>98812994.56312114</v>
      </c>
      <c r="F7695" s="36">
        <v>0</v>
      </c>
      <c r="J7695" s="32">
        <f t="shared" si="840"/>
        <v>0.23434669830062538</v>
      </c>
      <c r="K7695" s="40">
        <f t="shared" si="841"/>
        <v>0.48135686870675182</v>
      </c>
      <c r="L7695" s="40">
        <f t="shared" si="842"/>
        <v>0</v>
      </c>
      <c r="M7695" s="41">
        <f t="shared" si="843"/>
        <v>0.71570356700737725</v>
      </c>
      <c r="N7695" s="52"/>
      <c r="O7695" s="52"/>
      <c r="P7695" s="52"/>
      <c r="T7695" s="44">
        <f t="shared" si="844"/>
        <v>0</v>
      </c>
      <c r="U7695" s="45">
        <f t="shared" si="845"/>
        <v>0</v>
      </c>
      <c r="V7695" s="48"/>
      <c r="W7695" s="48"/>
      <c r="X7695" s="48"/>
      <c r="Y7695" s="48"/>
      <c r="AA7695" s="49">
        <f t="shared" si="846"/>
        <v>0.42942214020442632</v>
      </c>
      <c r="AB7695" s="9"/>
    </row>
    <row r="7696" spans="4:28" x14ac:dyDescent="0.3">
      <c r="D7696" s="34">
        <v>0.20660085459731742</v>
      </c>
      <c r="E7696" s="35">
        <v>46963728.917390682</v>
      </c>
      <c r="F7696" s="36">
        <v>1227939.7302409892</v>
      </c>
      <c r="J7696" s="32">
        <f t="shared" si="840"/>
        <v>0.20660085459731742</v>
      </c>
      <c r="K7696" s="40">
        <f t="shared" si="841"/>
        <v>0.22877875115936433</v>
      </c>
      <c r="L7696" s="40">
        <f t="shared" si="842"/>
        <v>5.9817762443363622E-3</v>
      </c>
      <c r="M7696" s="41">
        <f t="shared" si="843"/>
        <v>0.44136138200101815</v>
      </c>
      <c r="N7696" s="52"/>
      <c r="O7696" s="52"/>
      <c r="P7696" s="52"/>
      <c r="T7696" s="44">
        <f t="shared" si="844"/>
        <v>0</v>
      </c>
      <c r="U7696" s="45">
        <f t="shared" si="845"/>
        <v>0</v>
      </c>
      <c r="V7696" s="48"/>
      <c r="W7696" s="48"/>
      <c r="X7696" s="48"/>
      <c r="Y7696" s="48"/>
      <c r="AA7696" s="49">
        <f t="shared" si="846"/>
        <v>0.26481682920061089</v>
      </c>
      <c r="AB7696" s="9"/>
    </row>
    <row r="7697" spans="4:28" x14ac:dyDescent="0.3">
      <c r="D7697" s="34">
        <v>0.21719786720246576</v>
      </c>
      <c r="E7697" s="35">
        <v>139595485.11466199</v>
      </c>
      <c r="F7697" s="36">
        <v>0</v>
      </c>
      <c r="J7697" s="32">
        <f t="shared" si="840"/>
        <v>0.21719786720246576</v>
      </c>
      <c r="K7697" s="40">
        <f t="shared" si="841"/>
        <v>0.68002438239506813</v>
      </c>
      <c r="L7697" s="40">
        <f t="shared" si="842"/>
        <v>0</v>
      </c>
      <c r="M7697" s="41">
        <f t="shared" si="843"/>
        <v>0.89722224959753394</v>
      </c>
      <c r="N7697" s="52"/>
      <c r="O7697" s="52"/>
      <c r="P7697" s="52"/>
      <c r="T7697" s="44">
        <f t="shared" si="844"/>
        <v>0.14722224959753394</v>
      </c>
      <c r="U7697" s="45">
        <f t="shared" si="845"/>
        <v>9.7222249597533894E-2</v>
      </c>
      <c r="V7697" s="48"/>
      <c r="W7697" s="48"/>
      <c r="X7697" s="48"/>
      <c r="Y7697" s="48"/>
      <c r="AA7697" s="49">
        <f t="shared" si="846"/>
        <v>0.53833334975852032</v>
      </c>
      <c r="AB7697" s="9"/>
    </row>
    <row r="7698" spans="4:28" x14ac:dyDescent="0.3">
      <c r="D7698" s="34">
        <v>0.23367393281694987</v>
      </c>
      <c r="E7698" s="35">
        <v>45037518.372875355</v>
      </c>
      <c r="F7698" s="36">
        <v>0</v>
      </c>
      <c r="J7698" s="32">
        <f t="shared" si="840"/>
        <v>0.23367393281694987</v>
      </c>
      <c r="K7698" s="40">
        <f t="shared" si="841"/>
        <v>0.2193954237915702</v>
      </c>
      <c r="L7698" s="40">
        <f t="shared" si="842"/>
        <v>0</v>
      </c>
      <c r="M7698" s="41">
        <f t="shared" si="843"/>
        <v>0.4530693566085201</v>
      </c>
      <c r="N7698" s="52"/>
      <c r="O7698" s="52"/>
      <c r="P7698" s="52"/>
      <c r="T7698" s="44">
        <f t="shared" si="844"/>
        <v>0</v>
      </c>
      <c r="U7698" s="45">
        <f t="shared" si="845"/>
        <v>0</v>
      </c>
      <c r="V7698" s="48"/>
      <c r="W7698" s="48"/>
      <c r="X7698" s="48"/>
      <c r="Y7698" s="48"/>
      <c r="AA7698" s="49">
        <f t="shared" si="846"/>
        <v>0.27184161396511203</v>
      </c>
      <c r="AB7698" s="9"/>
    </row>
    <row r="7699" spans="4:28" x14ac:dyDescent="0.3">
      <c r="D7699" s="34">
        <v>0.19393934459665335</v>
      </c>
      <c r="E7699" s="35">
        <v>52191771.009915508</v>
      </c>
      <c r="F7699" s="36">
        <v>0</v>
      </c>
      <c r="J7699" s="32">
        <f t="shared" si="840"/>
        <v>0.19393934459665335</v>
      </c>
      <c r="K7699" s="40">
        <f t="shared" si="841"/>
        <v>0.2542465955684039</v>
      </c>
      <c r="L7699" s="40">
        <f t="shared" si="842"/>
        <v>0</v>
      </c>
      <c r="M7699" s="41">
        <f t="shared" si="843"/>
        <v>0.44818594016505725</v>
      </c>
      <c r="N7699" s="52"/>
      <c r="O7699" s="52"/>
      <c r="P7699" s="52"/>
      <c r="T7699" s="44">
        <f t="shared" si="844"/>
        <v>0</v>
      </c>
      <c r="U7699" s="45">
        <f t="shared" si="845"/>
        <v>0</v>
      </c>
      <c r="V7699" s="48"/>
      <c r="W7699" s="48"/>
      <c r="X7699" s="48"/>
      <c r="Y7699" s="48"/>
      <c r="AA7699" s="49">
        <f t="shared" si="846"/>
        <v>0.26891156409903433</v>
      </c>
      <c r="AB7699" s="9"/>
    </row>
    <row r="7700" spans="4:28" x14ac:dyDescent="0.3">
      <c r="D7700" s="34">
        <v>0.22038792249398806</v>
      </c>
      <c r="E7700" s="35">
        <v>51956913.858949304</v>
      </c>
      <c r="F7700" s="36">
        <v>2221564.5392465312</v>
      </c>
      <c r="J7700" s="32">
        <f t="shared" si="840"/>
        <v>0.22038792249398806</v>
      </c>
      <c r="K7700" s="40">
        <f t="shared" si="841"/>
        <v>0.25310251423292462</v>
      </c>
      <c r="L7700" s="40">
        <f t="shared" si="842"/>
        <v>1.0822112566971787E-2</v>
      </c>
      <c r="M7700" s="41">
        <f t="shared" si="843"/>
        <v>0.48431254929388451</v>
      </c>
      <c r="N7700" s="52"/>
      <c r="O7700" s="52"/>
      <c r="P7700" s="52"/>
      <c r="T7700" s="44">
        <f t="shared" si="844"/>
        <v>0</v>
      </c>
      <c r="U7700" s="45">
        <f t="shared" si="845"/>
        <v>0</v>
      </c>
      <c r="V7700" s="48"/>
      <c r="W7700" s="48"/>
      <c r="X7700" s="48"/>
      <c r="Y7700" s="48"/>
      <c r="AA7700" s="49">
        <f t="shared" si="846"/>
        <v>0.29058752957633072</v>
      </c>
      <c r="AB7700" s="9"/>
    </row>
    <row r="7701" spans="4:28" x14ac:dyDescent="0.3">
      <c r="D7701" s="34">
        <v>0.21536530795871561</v>
      </c>
      <c r="E7701" s="35">
        <v>83140003.338583887</v>
      </c>
      <c r="F7701" s="36">
        <v>1593628.329262916</v>
      </c>
      <c r="J7701" s="32">
        <f t="shared" si="840"/>
        <v>0.21536530795871561</v>
      </c>
      <c r="K7701" s="40">
        <f t="shared" si="841"/>
        <v>0.40500757869214349</v>
      </c>
      <c r="L7701" s="40">
        <f t="shared" si="842"/>
        <v>7.7631888988684413E-3</v>
      </c>
      <c r="M7701" s="41">
        <f t="shared" si="843"/>
        <v>0.6281360755497275</v>
      </c>
      <c r="N7701" s="52"/>
      <c r="O7701" s="52"/>
      <c r="P7701" s="52"/>
      <c r="T7701" s="44">
        <f t="shared" si="844"/>
        <v>0</v>
      </c>
      <c r="U7701" s="45">
        <f t="shared" si="845"/>
        <v>0</v>
      </c>
      <c r="V7701" s="48"/>
      <c r="W7701" s="48"/>
      <c r="X7701" s="48"/>
      <c r="Y7701" s="48"/>
      <c r="AA7701" s="49">
        <f t="shared" si="846"/>
        <v>0.37688164532983648</v>
      </c>
      <c r="AB7701" s="9"/>
    </row>
    <row r="7702" spans="4:28" x14ac:dyDescent="0.3">
      <c r="D7702" s="34">
        <v>0.23354456589914618</v>
      </c>
      <c r="E7702" s="35">
        <v>60650183.040790185</v>
      </c>
      <c r="F7702" s="36">
        <v>0</v>
      </c>
      <c r="J7702" s="32">
        <f t="shared" si="840"/>
        <v>0.23354456589914618</v>
      </c>
      <c r="K7702" s="40">
        <f t="shared" si="841"/>
        <v>0.2954508394779688</v>
      </c>
      <c r="L7702" s="40">
        <f t="shared" si="842"/>
        <v>0</v>
      </c>
      <c r="M7702" s="41">
        <f t="shared" si="843"/>
        <v>0.52899540537711498</v>
      </c>
      <c r="N7702" s="52"/>
      <c r="O7702" s="52"/>
      <c r="P7702" s="52"/>
      <c r="T7702" s="44">
        <f t="shared" si="844"/>
        <v>0</v>
      </c>
      <c r="U7702" s="45">
        <f t="shared" si="845"/>
        <v>0</v>
      </c>
      <c r="V7702" s="48"/>
      <c r="W7702" s="48"/>
      <c r="X7702" s="48"/>
      <c r="Y7702" s="48"/>
      <c r="AA7702" s="49">
        <f t="shared" si="846"/>
        <v>0.317397243226269</v>
      </c>
      <c r="AB7702" s="9"/>
    </row>
    <row r="7703" spans="4:28" x14ac:dyDescent="0.3">
      <c r="D7703" s="34">
        <v>0.23094621468428708</v>
      </c>
      <c r="E7703" s="35">
        <v>78570355.476170734</v>
      </c>
      <c r="F7703" s="36">
        <v>0</v>
      </c>
      <c r="J7703" s="32">
        <f t="shared" si="840"/>
        <v>0.23094621468428708</v>
      </c>
      <c r="K7703" s="40">
        <f t="shared" si="841"/>
        <v>0.3827470309183526</v>
      </c>
      <c r="L7703" s="40">
        <f t="shared" si="842"/>
        <v>0</v>
      </c>
      <c r="M7703" s="41">
        <f t="shared" si="843"/>
        <v>0.61369324560263971</v>
      </c>
      <c r="N7703" s="52"/>
      <c r="O7703" s="52"/>
      <c r="P7703" s="52"/>
      <c r="T7703" s="44">
        <f t="shared" si="844"/>
        <v>0</v>
      </c>
      <c r="U7703" s="45">
        <f t="shared" si="845"/>
        <v>0</v>
      </c>
      <c r="V7703" s="48"/>
      <c r="W7703" s="48"/>
      <c r="X7703" s="48"/>
      <c r="Y7703" s="48"/>
      <c r="AA7703" s="49">
        <f t="shared" si="846"/>
        <v>0.36821594736158381</v>
      </c>
      <c r="AB7703" s="9"/>
    </row>
    <row r="7704" spans="4:28" x14ac:dyDescent="0.3">
      <c r="D7704" s="34">
        <v>0.24186558935400335</v>
      </c>
      <c r="E7704" s="35">
        <v>147890620.31239694</v>
      </c>
      <c r="F7704" s="36">
        <v>0</v>
      </c>
      <c r="J7704" s="32">
        <f t="shared" si="840"/>
        <v>0.24186558935400335</v>
      </c>
      <c r="K7704" s="40">
        <f t="shared" si="841"/>
        <v>0.72043324078393323</v>
      </c>
      <c r="L7704" s="40">
        <f t="shared" si="842"/>
        <v>0</v>
      </c>
      <c r="M7704" s="41">
        <f t="shared" si="843"/>
        <v>0.9622988301379366</v>
      </c>
      <c r="N7704" s="52"/>
      <c r="O7704" s="52"/>
      <c r="P7704" s="52"/>
      <c r="T7704" s="44">
        <f t="shared" si="844"/>
        <v>0.2122988301379366</v>
      </c>
      <c r="U7704" s="45">
        <f t="shared" si="845"/>
        <v>0.16229883013793656</v>
      </c>
      <c r="V7704" s="48"/>
      <c r="W7704" s="48"/>
      <c r="X7704" s="48"/>
      <c r="Y7704" s="48"/>
      <c r="AA7704" s="49">
        <f t="shared" si="846"/>
        <v>0.57737929808276189</v>
      </c>
      <c r="AB7704" s="9"/>
    </row>
    <row r="7705" spans="4:28" x14ac:dyDescent="0.3">
      <c r="D7705" s="34">
        <v>0.20616846090357266</v>
      </c>
      <c r="E7705" s="35">
        <v>77096216.503808811</v>
      </c>
      <c r="F7705" s="36">
        <v>0</v>
      </c>
      <c r="J7705" s="32">
        <f t="shared" si="840"/>
        <v>0.20616846090357266</v>
      </c>
      <c r="K7705" s="40">
        <f t="shared" si="841"/>
        <v>0.37556592156211865</v>
      </c>
      <c r="L7705" s="40">
        <f t="shared" si="842"/>
        <v>0</v>
      </c>
      <c r="M7705" s="41">
        <f t="shared" si="843"/>
        <v>0.58173438246569131</v>
      </c>
      <c r="N7705" s="52"/>
      <c r="O7705" s="52"/>
      <c r="P7705" s="52"/>
      <c r="T7705" s="44">
        <f t="shared" si="844"/>
        <v>0</v>
      </c>
      <c r="U7705" s="45">
        <f t="shared" si="845"/>
        <v>0</v>
      </c>
      <c r="V7705" s="48"/>
      <c r="W7705" s="48"/>
      <c r="X7705" s="48"/>
      <c r="Y7705" s="48"/>
      <c r="AA7705" s="49">
        <f t="shared" si="846"/>
        <v>0.34904062947941478</v>
      </c>
      <c r="AB7705" s="9"/>
    </row>
    <row r="7706" spans="4:28" x14ac:dyDescent="0.3">
      <c r="D7706" s="34">
        <v>0.25272091233382032</v>
      </c>
      <c r="E7706" s="35">
        <v>181285737.46191639</v>
      </c>
      <c r="F7706" s="36">
        <v>3406445.3857344268</v>
      </c>
      <c r="J7706" s="32">
        <f t="shared" si="840"/>
        <v>0.25272091233382032</v>
      </c>
      <c r="K7706" s="40">
        <f t="shared" si="841"/>
        <v>0.8831139599773915</v>
      </c>
      <c r="L7706" s="40">
        <f t="shared" si="842"/>
        <v>1.6594132093125127E-2</v>
      </c>
      <c r="M7706" s="41">
        <f t="shared" si="843"/>
        <v>1.1524290044043368</v>
      </c>
      <c r="N7706" s="52"/>
      <c r="O7706" s="52"/>
      <c r="P7706" s="52"/>
      <c r="T7706" s="44">
        <f t="shared" si="844"/>
        <v>0.40242900440433682</v>
      </c>
      <c r="U7706" s="45">
        <f t="shared" si="845"/>
        <v>0.35242900440433678</v>
      </c>
      <c r="V7706" s="48"/>
      <c r="W7706" s="48"/>
      <c r="X7706" s="48"/>
      <c r="Y7706" s="48"/>
      <c r="AA7706" s="49">
        <f t="shared" si="846"/>
        <v>0.69145740264260203</v>
      </c>
      <c r="AB7706" s="9"/>
    </row>
    <row r="7707" spans="4:28" x14ac:dyDescent="0.3">
      <c r="D7707" s="34">
        <v>0.26686157266203858</v>
      </c>
      <c r="E7707" s="35">
        <v>34043195.241551429</v>
      </c>
      <c r="F7707" s="36">
        <v>0</v>
      </c>
      <c r="J7707" s="32">
        <f t="shared" si="840"/>
        <v>0.26686157266203858</v>
      </c>
      <c r="K7707" s="40">
        <f t="shared" si="841"/>
        <v>0.16583776187228008</v>
      </c>
      <c r="L7707" s="40">
        <f t="shared" si="842"/>
        <v>0</v>
      </c>
      <c r="M7707" s="41">
        <f t="shared" si="843"/>
        <v>0.43269933453431864</v>
      </c>
      <c r="N7707" s="52"/>
      <c r="O7707" s="52"/>
      <c r="P7707" s="52"/>
      <c r="T7707" s="44">
        <f t="shared" si="844"/>
        <v>0</v>
      </c>
      <c r="U7707" s="45">
        <f t="shared" si="845"/>
        <v>0</v>
      </c>
      <c r="V7707" s="48"/>
      <c r="W7707" s="48"/>
      <c r="X7707" s="48"/>
      <c r="Y7707" s="48"/>
      <c r="AA7707" s="49">
        <f t="shared" si="846"/>
        <v>0.25961960072059115</v>
      </c>
      <c r="AB7707" s="9"/>
    </row>
    <row r="7708" spans="4:28" x14ac:dyDescent="0.3">
      <c r="D7708" s="34">
        <v>0.26422705497723892</v>
      </c>
      <c r="E7708" s="35">
        <v>56813121.256677642</v>
      </c>
      <c r="F7708" s="36">
        <v>1070365.6866794871</v>
      </c>
      <c r="J7708" s="32">
        <f t="shared" si="840"/>
        <v>0.26422705497723892</v>
      </c>
      <c r="K7708" s="40">
        <f t="shared" si="841"/>
        <v>0.27675900594331254</v>
      </c>
      <c r="L7708" s="40">
        <f t="shared" si="842"/>
        <v>5.2141712493296187E-3</v>
      </c>
      <c r="M7708" s="41">
        <f t="shared" si="843"/>
        <v>0.54620023216988112</v>
      </c>
      <c r="N7708" s="52"/>
      <c r="O7708" s="52"/>
      <c r="P7708" s="52"/>
      <c r="T7708" s="44">
        <f t="shared" si="844"/>
        <v>0</v>
      </c>
      <c r="U7708" s="45">
        <f t="shared" si="845"/>
        <v>0</v>
      </c>
      <c r="V7708" s="48"/>
      <c r="W7708" s="48"/>
      <c r="X7708" s="48"/>
      <c r="Y7708" s="48"/>
      <c r="AA7708" s="49">
        <f t="shared" si="846"/>
        <v>0.32772013930192867</v>
      </c>
      <c r="AB7708" s="9"/>
    </row>
    <row r="7709" spans="4:28" x14ac:dyDescent="0.3">
      <c r="D7709" s="34">
        <v>0.22752561067871843</v>
      </c>
      <c r="E7709" s="35">
        <v>49196831.508824006</v>
      </c>
      <c r="F7709" s="36">
        <v>0</v>
      </c>
      <c r="J7709" s="32">
        <f t="shared" si="840"/>
        <v>0.22752561067871843</v>
      </c>
      <c r="K7709" s="40">
        <f t="shared" si="841"/>
        <v>0.2396570701058327</v>
      </c>
      <c r="L7709" s="40">
        <f t="shared" si="842"/>
        <v>0</v>
      </c>
      <c r="M7709" s="41">
        <f t="shared" si="843"/>
        <v>0.46718268078455116</v>
      </c>
      <c r="N7709" s="52"/>
      <c r="O7709" s="52"/>
      <c r="P7709" s="52"/>
      <c r="T7709" s="44">
        <f t="shared" si="844"/>
        <v>0</v>
      </c>
      <c r="U7709" s="45">
        <f t="shared" si="845"/>
        <v>0</v>
      </c>
      <c r="V7709" s="48"/>
      <c r="W7709" s="48"/>
      <c r="X7709" s="48"/>
      <c r="Y7709" s="48"/>
      <c r="AA7709" s="49">
        <f t="shared" si="846"/>
        <v>0.28030960847073066</v>
      </c>
      <c r="AB7709" s="9"/>
    </row>
    <row r="7710" spans="4:28" x14ac:dyDescent="0.3">
      <c r="D7710" s="34">
        <v>0.21292093251124597</v>
      </c>
      <c r="E7710" s="35">
        <v>68216603.704823002</v>
      </c>
      <c r="F7710" s="36">
        <v>0</v>
      </c>
      <c r="J7710" s="32">
        <f t="shared" si="840"/>
        <v>0.21292093251124597</v>
      </c>
      <c r="K7710" s="40">
        <f t="shared" si="841"/>
        <v>0.33230984344055303</v>
      </c>
      <c r="L7710" s="40">
        <f t="shared" si="842"/>
        <v>0</v>
      </c>
      <c r="M7710" s="41">
        <f t="shared" si="843"/>
        <v>0.54523077595179903</v>
      </c>
      <c r="N7710" s="52"/>
      <c r="O7710" s="52"/>
      <c r="P7710" s="52"/>
      <c r="T7710" s="44">
        <f t="shared" si="844"/>
        <v>0</v>
      </c>
      <c r="U7710" s="45">
        <f t="shared" si="845"/>
        <v>0</v>
      </c>
      <c r="V7710" s="48"/>
      <c r="W7710" s="48"/>
      <c r="X7710" s="48"/>
      <c r="Y7710" s="48"/>
      <c r="AA7710" s="49">
        <f t="shared" si="846"/>
        <v>0.3271384655710794</v>
      </c>
      <c r="AB7710" s="9"/>
    </row>
    <row r="7711" spans="4:28" x14ac:dyDescent="0.3">
      <c r="D7711" s="34">
        <v>0.21975973600463006</v>
      </c>
      <c r="E7711" s="35">
        <v>68032571.800330326</v>
      </c>
      <c r="F7711" s="36">
        <v>0</v>
      </c>
      <c r="J7711" s="32">
        <f t="shared" si="840"/>
        <v>0.21975973600463006</v>
      </c>
      <c r="K7711" s="40">
        <f t="shared" si="841"/>
        <v>0.33141335182342929</v>
      </c>
      <c r="L7711" s="40">
        <f t="shared" si="842"/>
        <v>0</v>
      </c>
      <c r="M7711" s="41">
        <f t="shared" si="843"/>
        <v>0.5511730878280594</v>
      </c>
      <c r="N7711" s="52"/>
      <c r="O7711" s="52"/>
      <c r="P7711" s="52"/>
      <c r="T7711" s="44">
        <f t="shared" si="844"/>
        <v>0</v>
      </c>
      <c r="U7711" s="45">
        <f t="shared" si="845"/>
        <v>0</v>
      </c>
      <c r="V7711" s="48"/>
      <c r="W7711" s="48"/>
      <c r="X7711" s="48"/>
      <c r="Y7711" s="48"/>
      <c r="AA7711" s="49">
        <f t="shared" si="846"/>
        <v>0.33070385269683561</v>
      </c>
      <c r="AB7711" s="9"/>
    </row>
    <row r="7712" spans="4:28" x14ac:dyDescent="0.3">
      <c r="D7712" s="34">
        <v>0.21336451478032614</v>
      </c>
      <c r="E7712" s="35">
        <v>48620614.078930318</v>
      </c>
      <c r="F7712" s="36">
        <v>19368061.539045677</v>
      </c>
      <c r="J7712" s="32">
        <f t="shared" si="840"/>
        <v>0.21336451478032614</v>
      </c>
      <c r="K7712" s="40">
        <f t="shared" si="841"/>
        <v>0.23685008890893458</v>
      </c>
      <c r="L7712" s="40">
        <f t="shared" si="842"/>
        <v>9.434942738628628E-2</v>
      </c>
      <c r="M7712" s="41">
        <f t="shared" si="843"/>
        <v>0.54456403107554696</v>
      </c>
      <c r="N7712" s="52"/>
      <c r="O7712" s="52"/>
      <c r="P7712" s="52"/>
      <c r="T7712" s="44">
        <f t="shared" si="844"/>
        <v>0</v>
      </c>
      <c r="U7712" s="45">
        <f t="shared" si="845"/>
        <v>0</v>
      </c>
      <c r="V7712" s="48"/>
      <c r="W7712" s="48"/>
      <c r="X7712" s="48"/>
      <c r="Y7712" s="48"/>
      <c r="AA7712" s="49">
        <f t="shared" si="846"/>
        <v>0.32673841864532815</v>
      </c>
      <c r="AB7712" s="9"/>
    </row>
    <row r="7713" spans="4:28" x14ac:dyDescent="0.3">
      <c r="D7713" s="34">
        <v>0.23139649253603475</v>
      </c>
      <c r="E7713" s="35">
        <v>105355450.59980196</v>
      </c>
      <c r="F7713" s="36">
        <v>814090.86656741449</v>
      </c>
      <c r="J7713" s="32">
        <f t="shared" si="840"/>
        <v>0.23139649253603475</v>
      </c>
      <c r="K7713" s="40">
        <f t="shared" si="841"/>
        <v>0.51322773918681341</v>
      </c>
      <c r="L7713" s="40">
        <f t="shared" si="842"/>
        <v>3.9657560435873004E-3</v>
      </c>
      <c r="M7713" s="41">
        <f t="shared" si="843"/>
        <v>0.74858998776643548</v>
      </c>
      <c r="N7713" s="52"/>
      <c r="O7713" s="52"/>
      <c r="P7713" s="52"/>
      <c r="T7713" s="44">
        <f t="shared" si="844"/>
        <v>0</v>
      </c>
      <c r="U7713" s="45">
        <f t="shared" si="845"/>
        <v>0</v>
      </c>
      <c r="V7713" s="48"/>
      <c r="W7713" s="48"/>
      <c r="X7713" s="48"/>
      <c r="Y7713" s="48"/>
      <c r="AA7713" s="49">
        <f t="shared" si="846"/>
        <v>0.44915399265986128</v>
      </c>
      <c r="AB7713" s="9"/>
    </row>
    <row r="7714" spans="4:28" x14ac:dyDescent="0.3">
      <c r="D7714" s="34">
        <v>0.22936971771082473</v>
      </c>
      <c r="E7714" s="35">
        <v>71421552.79271391</v>
      </c>
      <c r="F7714" s="36">
        <v>22130723.240763776</v>
      </c>
      <c r="J7714" s="32">
        <f t="shared" si="840"/>
        <v>0.22936971771082473</v>
      </c>
      <c r="K7714" s="40">
        <f t="shared" si="841"/>
        <v>0.34792240800387314</v>
      </c>
      <c r="L7714" s="40">
        <f t="shared" si="842"/>
        <v>0.10780743654707137</v>
      </c>
      <c r="M7714" s="41">
        <f t="shared" si="843"/>
        <v>0.68509956226176927</v>
      </c>
      <c r="N7714" s="52"/>
      <c r="O7714" s="52"/>
      <c r="P7714" s="52"/>
      <c r="T7714" s="44">
        <f t="shared" si="844"/>
        <v>0</v>
      </c>
      <c r="U7714" s="45">
        <f t="shared" si="845"/>
        <v>0</v>
      </c>
      <c r="V7714" s="48"/>
      <c r="W7714" s="48"/>
      <c r="X7714" s="48"/>
      <c r="Y7714" s="48"/>
      <c r="AA7714" s="49">
        <f t="shared" si="846"/>
        <v>0.41105973735706153</v>
      </c>
      <c r="AB7714" s="9"/>
    </row>
    <row r="7715" spans="4:28" x14ac:dyDescent="0.3">
      <c r="D7715" s="34">
        <v>0.22543069797378573</v>
      </c>
      <c r="E7715" s="35">
        <v>53265909.833405472</v>
      </c>
      <c r="F7715" s="36">
        <v>0</v>
      </c>
      <c r="J7715" s="32">
        <f t="shared" si="840"/>
        <v>0.22543069797378573</v>
      </c>
      <c r="K7715" s="40">
        <f t="shared" si="841"/>
        <v>0.25947914724763876</v>
      </c>
      <c r="L7715" s="40">
        <f t="shared" si="842"/>
        <v>0</v>
      </c>
      <c r="M7715" s="41">
        <f t="shared" si="843"/>
        <v>0.4849098452214245</v>
      </c>
      <c r="N7715" s="52"/>
      <c r="O7715" s="52"/>
      <c r="P7715" s="52"/>
      <c r="T7715" s="44">
        <f t="shared" si="844"/>
        <v>0</v>
      </c>
      <c r="U7715" s="45">
        <f t="shared" si="845"/>
        <v>0</v>
      </c>
      <c r="V7715" s="48"/>
      <c r="W7715" s="48"/>
      <c r="X7715" s="48"/>
      <c r="Y7715" s="48"/>
      <c r="AA7715" s="49">
        <f t="shared" si="846"/>
        <v>0.29094590713285468</v>
      </c>
      <c r="AB7715" s="9"/>
    </row>
    <row r="7716" spans="4:28" x14ac:dyDescent="0.3">
      <c r="D7716" s="34">
        <v>0.21012856103691424</v>
      </c>
      <c r="E7716" s="35">
        <v>69021401.951390073</v>
      </c>
      <c r="F7716" s="36">
        <v>0</v>
      </c>
      <c r="J7716" s="32">
        <f t="shared" si="840"/>
        <v>0.21012856103691424</v>
      </c>
      <c r="K7716" s="40">
        <f t="shared" si="841"/>
        <v>0.33623033148588544</v>
      </c>
      <c r="L7716" s="40">
        <f t="shared" si="842"/>
        <v>0</v>
      </c>
      <c r="M7716" s="41">
        <f t="shared" si="843"/>
        <v>0.54635889252279968</v>
      </c>
      <c r="N7716" s="52"/>
      <c r="O7716" s="52"/>
      <c r="P7716" s="52"/>
      <c r="T7716" s="44">
        <f t="shared" si="844"/>
        <v>0</v>
      </c>
      <c r="U7716" s="45">
        <f t="shared" si="845"/>
        <v>0</v>
      </c>
      <c r="V7716" s="48"/>
      <c r="W7716" s="48"/>
      <c r="X7716" s="48"/>
      <c r="Y7716" s="48"/>
      <c r="AA7716" s="49">
        <f t="shared" si="846"/>
        <v>0.32781533551367981</v>
      </c>
      <c r="AB7716" s="9"/>
    </row>
    <row r="7717" spans="4:28" x14ac:dyDescent="0.3">
      <c r="D7717" s="34">
        <v>0.19727574330050518</v>
      </c>
      <c r="E7717" s="35">
        <v>79684746.864446104</v>
      </c>
      <c r="F7717" s="36">
        <v>10741415.806694152</v>
      </c>
      <c r="J7717" s="32">
        <f t="shared" si="840"/>
        <v>0.19727574330050518</v>
      </c>
      <c r="K7717" s="40">
        <f t="shared" si="841"/>
        <v>0.38817566863493697</v>
      </c>
      <c r="L7717" s="40">
        <f t="shared" si="842"/>
        <v>5.2325651105378158E-2</v>
      </c>
      <c r="M7717" s="41">
        <f t="shared" si="843"/>
        <v>0.63777706304082027</v>
      </c>
      <c r="N7717" s="52"/>
      <c r="O7717" s="52"/>
      <c r="P7717" s="52"/>
      <c r="T7717" s="44">
        <f t="shared" si="844"/>
        <v>0</v>
      </c>
      <c r="U7717" s="45">
        <f t="shared" si="845"/>
        <v>0</v>
      </c>
      <c r="V7717" s="48"/>
      <c r="W7717" s="48"/>
      <c r="X7717" s="48"/>
      <c r="Y7717" s="48"/>
      <c r="AA7717" s="49">
        <f t="shared" si="846"/>
        <v>0.38266623782449216</v>
      </c>
      <c r="AB7717" s="9"/>
    </row>
    <row r="7718" spans="4:28" x14ac:dyDescent="0.3">
      <c r="D7718" s="34">
        <v>0.21204095509939713</v>
      </c>
      <c r="E7718" s="35">
        <v>43893325.501178317</v>
      </c>
      <c r="F7718" s="36">
        <v>468776266.82522577</v>
      </c>
      <c r="J7718" s="32">
        <f t="shared" si="840"/>
        <v>0.21204095509939713</v>
      </c>
      <c r="K7718" s="40">
        <f t="shared" si="841"/>
        <v>0.21382161135574884</v>
      </c>
      <c r="L7718" s="40">
        <f t="shared" si="842"/>
        <v>2.2835931338857307</v>
      </c>
      <c r="M7718" s="41">
        <f t="shared" si="843"/>
        <v>2.7094557003408766</v>
      </c>
      <c r="N7718" s="52"/>
      <c r="O7718" s="52"/>
      <c r="P7718" s="52"/>
      <c r="T7718" s="44">
        <f t="shared" si="844"/>
        <v>1.25</v>
      </c>
      <c r="U7718" s="45">
        <f t="shared" si="845"/>
        <v>1.2</v>
      </c>
      <c r="V7718" s="48"/>
      <c r="W7718" s="48"/>
      <c r="X7718" s="48"/>
      <c r="Y7718" s="48"/>
      <c r="AA7718" s="49">
        <f t="shared" si="846"/>
        <v>1.625673420204526</v>
      </c>
      <c r="AB7718" s="9"/>
    </row>
    <row r="7719" spans="4:28" x14ac:dyDescent="0.3">
      <c r="D7719" s="34">
        <v>0.24479909300864053</v>
      </c>
      <c r="E7719" s="35">
        <v>56611927.356102161</v>
      </c>
      <c r="F7719" s="36">
        <v>0</v>
      </c>
      <c r="J7719" s="32">
        <f t="shared" si="840"/>
        <v>0.24479909300864053</v>
      </c>
      <c r="K7719" s="40">
        <f t="shared" si="841"/>
        <v>0.2757789115092546</v>
      </c>
      <c r="L7719" s="40">
        <f t="shared" si="842"/>
        <v>0</v>
      </c>
      <c r="M7719" s="41">
        <f t="shared" si="843"/>
        <v>0.52057800451789515</v>
      </c>
      <c r="N7719" s="52"/>
      <c r="O7719" s="52"/>
      <c r="P7719" s="52"/>
      <c r="T7719" s="44">
        <f t="shared" si="844"/>
        <v>0</v>
      </c>
      <c r="U7719" s="45">
        <f t="shared" si="845"/>
        <v>0</v>
      </c>
      <c r="V7719" s="48"/>
      <c r="W7719" s="48"/>
      <c r="X7719" s="48"/>
      <c r="Y7719" s="48"/>
      <c r="AA7719" s="49">
        <f t="shared" si="846"/>
        <v>0.31234680271073706</v>
      </c>
      <c r="AB7719" s="9"/>
    </row>
    <row r="7720" spans="4:28" x14ac:dyDescent="0.3">
      <c r="D7720" s="34">
        <v>0.24915800736687721</v>
      </c>
      <c r="E7720" s="35">
        <v>101894041.45994563</v>
      </c>
      <c r="F7720" s="36">
        <v>0</v>
      </c>
      <c r="J7720" s="32">
        <f t="shared" si="840"/>
        <v>0.24915800736687721</v>
      </c>
      <c r="K7720" s="40">
        <f t="shared" si="841"/>
        <v>0.49636585708071218</v>
      </c>
      <c r="L7720" s="40">
        <f t="shared" si="842"/>
        <v>0</v>
      </c>
      <c r="M7720" s="41">
        <f t="shared" si="843"/>
        <v>0.74552386444758945</v>
      </c>
      <c r="N7720" s="52"/>
      <c r="O7720" s="52"/>
      <c r="P7720" s="52"/>
      <c r="T7720" s="44">
        <f t="shared" si="844"/>
        <v>0</v>
      </c>
      <c r="U7720" s="45">
        <f t="shared" si="845"/>
        <v>0</v>
      </c>
      <c r="V7720" s="48"/>
      <c r="W7720" s="48"/>
      <c r="X7720" s="48"/>
      <c r="Y7720" s="48"/>
      <c r="AA7720" s="49">
        <f t="shared" si="846"/>
        <v>0.44731431866855365</v>
      </c>
      <c r="AB7720" s="9"/>
    </row>
    <row r="7721" spans="4:28" x14ac:dyDescent="0.3">
      <c r="D7721" s="34">
        <v>0.22931341282801096</v>
      </c>
      <c r="E7721" s="35">
        <v>46974860.659550138</v>
      </c>
      <c r="F7721" s="36">
        <v>1388173.2405090421</v>
      </c>
      <c r="J7721" s="32">
        <f t="shared" si="840"/>
        <v>0.22931341282801096</v>
      </c>
      <c r="K7721" s="40">
        <f t="shared" si="841"/>
        <v>0.22883297824329005</v>
      </c>
      <c r="L7721" s="40">
        <f t="shared" si="842"/>
        <v>6.7623365451908333E-3</v>
      </c>
      <c r="M7721" s="41">
        <f t="shared" si="843"/>
        <v>0.46490872761649182</v>
      </c>
      <c r="N7721" s="52"/>
      <c r="O7721" s="52"/>
      <c r="P7721" s="52"/>
      <c r="T7721" s="44">
        <f t="shared" si="844"/>
        <v>0</v>
      </c>
      <c r="U7721" s="45">
        <f t="shared" si="845"/>
        <v>0</v>
      </c>
      <c r="V7721" s="48"/>
      <c r="W7721" s="48"/>
      <c r="X7721" s="48"/>
      <c r="Y7721" s="48"/>
      <c r="AA7721" s="49">
        <f t="shared" si="846"/>
        <v>0.27894523656989506</v>
      </c>
      <c r="AB7721" s="9"/>
    </row>
    <row r="7722" spans="4:28" x14ac:dyDescent="0.3">
      <c r="D7722" s="34">
        <v>0.21491033717636635</v>
      </c>
      <c r="E7722" s="35">
        <v>94827791.048927501</v>
      </c>
      <c r="F7722" s="36">
        <v>0</v>
      </c>
      <c r="J7722" s="32">
        <f t="shared" si="840"/>
        <v>0.21491033717636635</v>
      </c>
      <c r="K7722" s="40">
        <f t="shared" si="841"/>
        <v>0.46194337867709795</v>
      </c>
      <c r="L7722" s="40">
        <f t="shared" si="842"/>
        <v>0</v>
      </c>
      <c r="M7722" s="41">
        <f t="shared" si="843"/>
        <v>0.67685371585346432</v>
      </c>
      <c r="N7722" s="52"/>
      <c r="O7722" s="52"/>
      <c r="P7722" s="52"/>
      <c r="T7722" s="44">
        <f t="shared" si="844"/>
        <v>0</v>
      </c>
      <c r="U7722" s="45">
        <f t="shared" si="845"/>
        <v>0</v>
      </c>
      <c r="V7722" s="48"/>
      <c r="W7722" s="48"/>
      <c r="X7722" s="48"/>
      <c r="Y7722" s="48"/>
      <c r="AA7722" s="49">
        <f t="shared" si="846"/>
        <v>0.40611222951207859</v>
      </c>
      <c r="AB7722" s="9"/>
    </row>
    <row r="7723" spans="4:28" x14ac:dyDescent="0.3">
      <c r="D7723" s="34">
        <v>0.22484340067670538</v>
      </c>
      <c r="E7723" s="35">
        <v>96901056.39007622</v>
      </c>
      <c r="F7723" s="36">
        <v>10629314.883068489</v>
      </c>
      <c r="J7723" s="32">
        <f t="shared" si="840"/>
        <v>0.22484340067670538</v>
      </c>
      <c r="K7723" s="40">
        <f t="shared" si="841"/>
        <v>0.47204306766057552</v>
      </c>
      <c r="L7723" s="40">
        <f t="shared" si="842"/>
        <v>5.1779563520297292E-2</v>
      </c>
      <c r="M7723" s="41">
        <f t="shared" si="843"/>
        <v>0.74866603185757818</v>
      </c>
      <c r="N7723" s="52"/>
      <c r="O7723" s="52"/>
      <c r="P7723" s="52"/>
      <c r="T7723" s="44">
        <f t="shared" si="844"/>
        <v>0</v>
      </c>
      <c r="U7723" s="45">
        <f t="shared" si="845"/>
        <v>0</v>
      </c>
      <c r="V7723" s="48"/>
      <c r="W7723" s="48"/>
      <c r="X7723" s="48"/>
      <c r="Y7723" s="48"/>
      <c r="AA7723" s="49">
        <f t="shared" si="846"/>
        <v>0.44919961911454692</v>
      </c>
      <c r="AB7723" s="9"/>
    </row>
    <row r="7724" spans="4:28" x14ac:dyDescent="0.3">
      <c r="D7724" s="34">
        <v>0.24351414263807777</v>
      </c>
      <c r="E7724" s="35">
        <v>195478233.95145568</v>
      </c>
      <c r="F7724" s="36">
        <v>2538230.7535001803</v>
      </c>
      <c r="J7724" s="32">
        <f t="shared" si="840"/>
        <v>0.24351414263807777</v>
      </c>
      <c r="K7724" s="40">
        <f t="shared" si="841"/>
        <v>0.95225117922209501</v>
      </c>
      <c r="L7724" s="40">
        <f t="shared" si="842"/>
        <v>1.2364717949920554E-2</v>
      </c>
      <c r="M7724" s="41">
        <f t="shared" si="843"/>
        <v>1.2081300398100931</v>
      </c>
      <c r="N7724" s="52"/>
      <c r="O7724" s="52"/>
      <c r="P7724" s="52"/>
      <c r="T7724" s="44">
        <f t="shared" si="844"/>
        <v>0.45813003981009315</v>
      </c>
      <c r="U7724" s="45">
        <f t="shared" si="845"/>
        <v>0.4081300398100931</v>
      </c>
      <c r="V7724" s="48"/>
      <c r="W7724" s="48"/>
      <c r="X7724" s="48"/>
      <c r="Y7724" s="48"/>
      <c r="AA7724" s="49">
        <f t="shared" si="846"/>
        <v>0.72487802388605582</v>
      </c>
      <c r="AB7724" s="9"/>
    </row>
    <row r="7725" spans="4:28" x14ac:dyDescent="0.3">
      <c r="D7725" s="34">
        <v>0.22574176092738082</v>
      </c>
      <c r="E7725" s="35">
        <v>112068325.30832393</v>
      </c>
      <c r="F7725" s="36">
        <v>0</v>
      </c>
      <c r="J7725" s="32">
        <f t="shared" si="840"/>
        <v>0.22574176092738082</v>
      </c>
      <c r="K7725" s="40">
        <f t="shared" si="841"/>
        <v>0.54592878588620031</v>
      </c>
      <c r="L7725" s="40">
        <f t="shared" si="842"/>
        <v>0</v>
      </c>
      <c r="M7725" s="41">
        <f t="shared" si="843"/>
        <v>0.77167054681358116</v>
      </c>
      <c r="N7725" s="52"/>
      <c r="O7725" s="52"/>
      <c r="P7725" s="52"/>
      <c r="T7725" s="44">
        <f t="shared" si="844"/>
        <v>2.167054681358116E-2</v>
      </c>
      <c r="U7725" s="45">
        <f t="shared" si="845"/>
        <v>0</v>
      </c>
      <c r="V7725" s="48"/>
      <c r="W7725" s="48"/>
      <c r="X7725" s="48"/>
      <c r="Y7725" s="48"/>
      <c r="AA7725" s="49">
        <f t="shared" si="846"/>
        <v>0.46300232808814867</v>
      </c>
      <c r="AB7725" s="9"/>
    </row>
    <row r="7726" spans="4:28" x14ac:dyDescent="0.3">
      <c r="D7726" s="34">
        <v>0.22514627038339716</v>
      </c>
      <c r="E7726" s="35">
        <v>83836841.909167051</v>
      </c>
      <c r="F7726" s="36">
        <v>16007551.253714066</v>
      </c>
      <c r="J7726" s="32">
        <f t="shared" si="840"/>
        <v>0.22514627038339716</v>
      </c>
      <c r="K7726" s="40">
        <f t="shared" si="841"/>
        <v>0.40840215279459852</v>
      </c>
      <c r="L7726" s="40">
        <f t="shared" si="842"/>
        <v>7.7979063191213324E-2</v>
      </c>
      <c r="M7726" s="41">
        <f t="shared" si="843"/>
        <v>0.71152748636920893</v>
      </c>
      <c r="N7726" s="52"/>
      <c r="O7726" s="52"/>
      <c r="P7726" s="52"/>
      <c r="T7726" s="44">
        <f t="shared" si="844"/>
        <v>0</v>
      </c>
      <c r="U7726" s="45">
        <f t="shared" si="845"/>
        <v>0</v>
      </c>
      <c r="V7726" s="48"/>
      <c r="W7726" s="48"/>
      <c r="X7726" s="48"/>
      <c r="Y7726" s="48"/>
      <c r="AA7726" s="49">
        <f t="shared" si="846"/>
        <v>0.42691649182152536</v>
      </c>
      <c r="AB7726" s="9"/>
    </row>
    <row r="7727" spans="4:28" x14ac:dyDescent="0.3">
      <c r="D7727" s="34">
        <v>0.20068639669903471</v>
      </c>
      <c r="E7727" s="35">
        <v>44329807.343573995</v>
      </c>
      <c r="F7727" s="36">
        <v>0</v>
      </c>
      <c r="J7727" s="32">
        <f t="shared" si="840"/>
        <v>0.20068639669903471</v>
      </c>
      <c r="K7727" s="40">
        <f t="shared" si="841"/>
        <v>0.21594788567656933</v>
      </c>
      <c r="L7727" s="40">
        <f t="shared" si="842"/>
        <v>0</v>
      </c>
      <c r="M7727" s="41">
        <f t="shared" si="843"/>
        <v>0.41663428237560407</v>
      </c>
      <c r="N7727" s="52"/>
      <c r="O7727" s="52"/>
      <c r="P7727" s="52"/>
      <c r="T7727" s="44">
        <f t="shared" si="844"/>
        <v>0</v>
      </c>
      <c r="U7727" s="45">
        <f t="shared" si="845"/>
        <v>0</v>
      </c>
      <c r="V7727" s="48"/>
      <c r="W7727" s="48"/>
      <c r="X7727" s="48"/>
      <c r="Y7727" s="48"/>
      <c r="AA7727" s="49">
        <f t="shared" si="846"/>
        <v>0.24998056942536243</v>
      </c>
      <c r="AB7727" s="9"/>
    </row>
    <row r="7728" spans="4:28" x14ac:dyDescent="0.3">
      <c r="D7728" s="34">
        <v>0.23051933217661907</v>
      </c>
      <c r="E7728" s="35">
        <v>2023285024.5978863</v>
      </c>
      <c r="F7728" s="36">
        <v>0</v>
      </c>
      <c r="J7728" s="32">
        <f t="shared" si="840"/>
        <v>0.23051933217661907</v>
      </c>
      <c r="K7728" s="40">
        <f t="shared" si="841"/>
        <v>9.8562152503086669</v>
      </c>
      <c r="L7728" s="40">
        <f t="shared" si="842"/>
        <v>0</v>
      </c>
      <c r="M7728" s="41">
        <f t="shared" si="843"/>
        <v>10.086734582485287</v>
      </c>
      <c r="N7728" s="52"/>
      <c r="O7728" s="52"/>
      <c r="P7728" s="52"/>
      <c r="T7728" s="44">
        <f t="shared" si="844"/>
        <v>1.25</v>
      </c>
      <c r="U7728" s="45">
        <f t="shared" si="845"/>
        <v>1.2</v>
      </c>
      <c r="V7728" s="48"/>
      <c r="W7728" s="48"/>
      <c r="X7728" s="48"/>
      <c r="Y7728" s="48"/>
      <c r="AA7728" s="49">
        <f t="shared" si="846"/>
        <v>6.0520407494911721</v>
      </c>
      <c r="AB7728" s="9"/>
    </row>
    <row r="7729" spans="4:28" x14ac:dyDescent="0.3">
      <c r="D7729" s="34">
        <v>0.21173670126904334</v>
      </c>
      <c r="E7729" s="35">
        <v>164490666.31299913</v>
      </c>
      <c r="F7729" s="36">
        <v>0</v>
      </c>
      <c r="J7729" s="32">
        <f t="shared" si="840"/>
        <v>0.21173670126904334</v>
      </c>
      <c r="K7729" s="40">
        <f t="shared" si="841"/>
        <v>0.80129857837000951</v>
      </c>
      <c r="L7729" s="40">
        <f t="shared" si="842"/>
        <v>0</v>
      </c>
      <c r="M7729" s="41">
        <f t="shared" si="843"/>
        <v>1.0130352796390529</v>
      </c>
      <c r="N7729" s="52"/>
      <c r="O7729" s="52"/>
      <c r="P7729" s="52"/>
      <c r="T7729" s="44">
        <f t="shared" si="844"/>
        <v>0.26303527963905293</v>
      </c>
      <c r="U7729" s="45">
        <f t="shared" si="845"/>
        <v>0.21303527963905289</v>
      </c>
      <c r="V7729" s="48"/>
      <c r="W7729" s="48"/>
      <c r="X7729" s="48"/>
      <c r="Y7729" s="48"/>
      <c r="AA7729" s="49">
        <f t="shared" si="846"/>
        <v>0.60782116778343176</v>
      </c>
      <c r="AB7729" s="9"/>
    </row>
    <row r="7730" spans="4:28" x14ac:dyDescent="0.3">
      <c r="D7730" s="34">
        <v>0.23401785156248511</v>
      </c>
      <c r="E7730" s="35">
        <v>77711245.895075873</v>
      </c>
      <c r="F7730" s="36">
        <v>0</v>
      </c>
      <c r="J7730" s="32">
        <f t="shared" si="840"/>
        <v>0.23401785156248511</v>
      </c>
      <c r="K7730" s="40">
        <f t="shared" si="841"/>
        <v>0.37856197105188305</v>
      </c>
      <c r="L7730" s="40">
        <f t="shared" si="842"/>
        <v>0</v>
      </c>
      <c r="M7730" s="41">
        <f t="shared" si="843"/>
        <v>0.61257982261436816</v>
      </c>
      <c r="N7730" s="52"/>
      <c r="O7730" s="52"/>
      <c r="P7730" s="52"/>
      <c r="T7730" s="44">
        <f t="shared" si="844"/>
        <v>0</v>
      </c>
      <c r="U7730" s="45">
        <f t="shared" si="845"/>
        <v>0</v>
      </c>
      <c r="V7730" s="48"/>
      <c r="W7730" s="48"/>
      <c r="X7730" s="48"/>
      <c r="Y7730" s="48"/>
      <c r="AA7730" s="49">
        <f t="shared" si="846"/>
        <v>0.36754789356862089</v>
      </c>
      <c r="AB7730" s="9"/>
    </row>
    <row r="7731" spans="4:28" x14ac:dyDescent="0.3">
      <c r="D7731" s="34">
        <v>0.19511532577694934</v>
      </c>
      <c r="E7731" s="35">
        <v>103930194.15720131</v>
      </c>
      <c r="F7731" s="36">
        <v>0</v>
      </c>
      <c r="J7731" s="32">
        <f t="shared" si="840"/>
        <v>0.19511532577694934</v>
      </c>
      <c r="K7731" s="40">
        <f t="shared" si="841"/>
        <v>0.50628475581354737</v>
      </c>
      <c r="L7731" s="40">
        <f t="shared" si="842"/>
        <v>0</v>
      </c>
      <c r="M7731" s="41">
        <f t="shared" si="843"/>
        <v>0.70140008159049672</v>
      </c>
      <c r="N7731" s="52"/>
      <c r="O7731" s="52"/>
      <c r="P7731" s="52"/>
      <c r="T7731" s="44">
        <f t="shared" si="844"/>
        <v>0</v>
      </c>
      <c r="U7731" s="45">
        <f t="shared" si="845"/>
        <v>0</v>
      </c>
      <c r="V7731" s="48"/>
      <c r="W7731" s="48"/>
      <c r="X7731" s="48"/>
      <c r="Y7731" s="48"/>
      <c r="AA7731" s="49">
        <f t="shared" si="846"/>
        <v>0.420840048954298</v>
      </c>
      <c r="AB7731" s="9"/>
    </row>
    <row r="7732" spans="4:28" x14ac:dyDescent="0.3">
      <c r="D7732" s="34">
        <v>0.21654761235737258</v>
      </c>
      <c r="E7732" s="35">
        <v>94179592.720107928</v>
      </c>
      <c r="F7732" s="36">
        <v>0</v>
      </c>
      <c r="J7732" s="32">
        <f t="shared" si="840"/>
        <v>0.21654761235737258</v>
      </c>
      <c r="K7732" s="40">
        <f t="shared" si="841"/>
        <v>0.45878575027770535</v>
      </c>
      <c r="L7732" s="40">
        <f t="shared" si="842"/>
        <v>0</v>
      </c>
      <c r="M7732" s="41">
        <f t="shared" si="843"/>
        <v>0.67533336263507793</v>
      </c>
      <c r="N7732" s="52"/>
      <c r="O7732" s="52"/>
      <c r="P7732" s="52"/>
      <c r="T7732" s="44">
        <f t="shared" si="844"/>
        <v>0</v>
      </c>
      <c r="U7732" s="45">
        <f t="shared" si="845"/>
        <v>0</v>
      </c>
      <c r="V7732" s="48"/>
      <c r="W7732" s="48"/>
      <c r="X7732" s="48"/>
      <c r="Y7732" s="48"/>
      <c r="AA7732" s="49">
        <f t="shared" si="846"/>
        <v>0.40520001758104673</v>
      </c>
      <c r="AB7732" s="9"/>
    </row>
    <row r="7733" spans="4:28" x14ac:dyDescent="0.3">
      <c r="D7733" s="34">
        <v>0.23769402612622634</v>
      </c>
      <c r="E7733" s="35">
        <v>56109744.989172906</v>
      </c>
      <c r="F7733" s="36">
        <v>0</v>
      </c>
      <c r="J7733" s="32">
        <f t="shared" si="840"/>
        <v>0.23769402612622634</v>
      </c>
      <c r="K7733" s="40">
        <f t="shared" si="841"/>
        <v>0.2733325841538945</v>
      </c>
      <c r="L7733" s="40">
        <f t="shared" si="842"/>
        <v>0</v>
      </c>
      <c r="M7733" s="41">
        <f t="shared" si="843"/>
        <v>0.51102661028012086</v>
      </c>
      <c r="N7733" s="52"/>
      <c r="O7733" s="52"/>
      <c r="P7733" s="52"/>
      <c r="T7733" s="44">
        <f t="shared" si="844"/>
        <v>0</v>
      </c>
      <c r="U7733" s="45">
        <f t="shared" si="845"/>
        <v>0</v>
      </c>
      <c r="V7733" s="48"/>
      <c r="W7733" s="48"/>
      <c r="X7733" s="48"/>
      <c r="Y7733" s="48"/>
      <c r="AA7733" s="49">
        <f t="shared" si="846"/>
        <v>0.30661596616807252</v>
      </c>
      <c r="AB7733" s="9"/>
    </row>
    <row r="7734" spans="4:28" x14ac:dyDescent="0.3">
      <c r="D7734" s="34">
        <v>0.22520488128328814</v>
      </c>
      <c r="E7734" s="35">
        <v>48911677.806687817</v>
      </c>
      <c r="F7734" s="36">
        <v>0</v>
      </c>
      <c r="J7734" s="32">
        <f t="shared" si="840"/>
        <v>0.22520488128328814</v>
      </c>
      <c r="K7734" s="40">
        <f t="shared" si="841"/>
        <v>0.23826797453427068</v>
      </c>
      <c r="L7734" s="40">
        <f t="shared" si="842"/>
        <v>0</v>
      </c>
      <c r="M7734" s="41">
        <f t="shared" si="843"/>
        <v>0.46347285581755882</v>
      </c>
      <c r="N7734" s="52"/>
      <c r="O7734" s="52"/>
      <c r="P7734" s="52"/>
      <c r="T7734" s="44">
        <f t="shared" si="844"/>
        <v>0</v>
      </c>
      <c r="U7734" s="45">
        <f t="shared" si="845"/>
        <v>0</v>
      </c>
      <c r="V7734" s="48"/>
      <c r="W7734" s="48"/>
      <c r="X7734" s="48"/>
      <c r="Y7734" s="48"/>
      <c r="AA7734" s="49">
        <f t="shared" si="846"/>
        <v>0.27808371349053529</v>
      </c>
      <c r="AB7734" s="9"/>
    </row>
    <row r="7735" spans="4:28" x14ac:dyDescent="0.3">
      <c r="D7735" s="34">
        <v>0.21506838792075175</v>
      </c>
      <c r="E7735" s="35">
        <v>76647133.057894304</v>
      </c>
      <c r="F7735" s="36">
        <v>782710.64813131618</v>
      </c>
      <c r="J7735" s="32">
        <f t="shared" si="840"/>
        <v>0.21506838792075175</v>
      </c>
      <c r="K7735" s="40">
        <f t="shared" si="841"/>
        <v>0.37337825988594753</v>
      </c>
      <c r="L7735" s="40">
        <f t="shared" si="842"/>
        <v>3.8128906866317929E-3</v>
      </c>
      <c r="M7735" s="41">
        <f t="shared" si="843"/>
        <v>0.59225953849333113</v>
      </c>
      <c r="N7735" s="52"/>
      <c r="O7735" s="52"/>
      <c r="P7735" s="52"/>
      <c r="T7735" s="44">
        <f t="shared" si="844"/>
        <v>0</v>
      </c>
      <c r="U7735" s="45">
        <f t="shared" si="845"/>
        <v>0</v>
      </c>
      <c r="V7735" s="48"/>
      <c r="W7735" s="48"/>
      <c r="X7735" s="48"/>
      <c r="Y7735" s="48"/>
      <c r="AA7735" s="49">
        <f t="shared" si="846"/>
        <v>0.35535572309599867</v>
      </c>
      <c r="AB7735" s="9"/>
    </row>
    <row r="7736" spans="4:28" x14ac:dyDescent="0.3">
      <c r="D7736" s="34">
        <v>0.2390479647209002</v>
      </c>
      <c r="E7736" s="35">
        <v>54945415.442098841</v>
      </c>
      <c r="F7736" s="36">
        <v>7809571.3042846248</v>
      </c>
      <c r="J7736" s="32">
        <f t="shared" si="840"/>
        <v>0.2390479647209002</v>
      </c>
      <c r="K7736" s="40">
        <f t="shared" si="841"/>
        <v>0.26766067807109378</v>
      </c>
      <c r="L7736" s="40">
        <f t="shared" si="842"/>
        <v>3.8043486138568575E-2</v>
      </c>
      <c r="M7736" s="41">
        <f t="shared" si="843"/>
        <v>0.54475212893056257</v>
      </c>
      <c r="N7736" s="52"/>
      <c r="O7736" s="52"/>
      <c r="P7736" s="52"/>
      <c r="T7736" s="44">
        <f t="shared" si="844"/>
        <v>0</v>
      </c>
      <c r="U7736" s="45">
        <f t="shared" si="845"/>
        <v>0</v>
      </c>
      <c r="V7736" s="48"/>
      <c r="W7736" s="48"/>
      <c r="X7736" s="48"/>
      <c r="Y7736" s="48"/>
      <c r="AA7736" s="49">
        <f t="shared" si="846"/>
        <v>0.32685127735833752</v>
      </c>
      <c r="AB7736" s="9"/>
    </row>
    <row r="7737" spans="4:28" x14ac:dyDescent="0.3">
      <c r="D7737" s="34">
        <v>0.23558827507354968</v>
      </c>
      <c r="E7737" s="35">
        <v>60387903.90223036</v>
      </c>
      <c r="F7737" s="36">
        <v>0</v>
      </c>
      <c r="J7737" s="32">
        <f t="shared" si="840"/>
        <v>0.23558827507354968</v>
      </c>
      <c r="K7737" s="40">
        <f t="shared" si="841"/>
        <v>0.29417317488109623</v>
      </c>
      <c r="L7737" s="40">
        <f t="shared" si="842"/>
        <v>0</v>
      </c>
      <c r="M7737" s="41">
        <f t="shared" si="843"/>
        <v>0.52976144995464591</v>
      </c>
      <c r="N7737" s="52"/>
      <c r="O7737" s="52"/>
      <c r="P7737" s="52"/>
      <c r="T7737" s="44">
        <f t="shared" si="844"/>
        <v>0</v>
      </c>
      <c r="U7737" s="45">
        <f t="shared" si="845"/>
        <v>0</v>
      </c>
      <c r="V7737" s="48"/>
      <c r="W7737" s="48"/>
      <c r="X7737" s="48"/>
      <c r="Y7737" s="48"/>
      <c r="AA7737" s="49">
        <f t="shared" si="846"/>
        <v>0.31785686997278756</v>
      </c>
      <c r="AB7737" s="9"/>
    </row>
    <row r="7738" spans="4:28" x14ac:dyDescent="0.3">
      <c r="D7738" s="34">
        <v>0.22536376719957327</v>
      </c>
      <c r="E7738" s="35">
        <v>50235682.929264337</v>
      </c>
      <c r="F7738" s="36">
        <v>7079515.6654863628</v>
      </c>
      <c r="J7738" s="32">
        <f t="shared" si="840"/>
        <v>0.22536376719957327</v>
      </c>
      <c r="K7738" s="40">
        <f t="shared" si="841"/>
        <v>0.24471772299876052</v>
      </c>
      <c r="L7738" s="40">
        <f t="shared" si="842"/>
        <v>3.4487098663142396E-2</v>
      </c>
      <c r="M7738" s="41">
        <f t="shared" si="843"/>
        <v>0.50456858886147615</v>
      </c>
      <c r="N7738" s="52"/>
      <c r="O7738" s="52"/>
      <c r="P7738" s="52"/>
      <c r="T7738" s="44">
        <f t="shared" si="844"/>
        <v>0</v>
      </c>
      <c r="U7738" s="45">
        <f t="shared" si="845"/>
        <v>0</v>
      </c>
      <c r="V7738" s="48"/>
      <c r="W7738" s="48"/>
      <c r="X7738" s="48"/>
      <c r="Y7738" s="48"/>
      <c r="AA7738" s="49">
        <f t="shared" si="846"/>
        <v>0.30274115331688567</v>
      </c>
      <c r="AB7738" s="9"/>
    </row>
    <row r="7739" spans="4:28" x14ac:dyDescent="0.3">
      <c r="D7739" s="34">
        <v>0.24113144604186054</v>
      </c>
      <c r="E7739" s="35">
        <v>189533814.36199924</v>
      </c>
      <c r="F7739" s="36">
        <v>7343960.6690842807</v>
      </c>
      <c r="J7739" s="32">
        <f t="shared" si="840"/>
        <v>0.24113144604186054</v>
      </c>
      <c r="K7739" s="40">
        <f t="shared" si="841"/>
        <v>0.92329357893368369</v>
      </c>
      <c r="L7739" s="40">
        <f t="shared" si="842"/>
        <v>3.5775314038456477E-2</v>
      </c>
      <c r="M7739" s="41">
        <f t="shared" si="843"/>
        <v>1.2002003390140008</v>
      </c>
      <c r="N7739" s="52"/>
      <c r="O7739" s="52"/>
      <c r="P7739" s="52"/>
      <c r="T7739" s="44">
        <f t="shared" si="844"/>
        <v>0.45020033901400081</v>
      </c>
      <c r="U7739" s="45">
        <f t="shared" si="845"/>
        <v>0.40020033901400076</v>
      </c>
      <c r="V7739" s="48"/>
      <c r="W7739" s="48"/>
      <c r="X7739" s="48"/>
      <c r="Y7739" s="48"/>
      <c r="AA7739" s="49">
        <f t="shared" si="846"/>
        <v>0.72012020340840044</v>
      </c>
      <c r="AB7739" s="9"/>
    </row>
    <row r="7740" spans="4:28" x14ac:dyDescent="0.3">
      <c r="D7740" s="34">
        <v>0.23134179109397818</v>
      </c>
      <c r="E7740" s="35">
        <v>51589700.18485485</v>
      </c>
      <c r="F7740" s="36">
        <v>33208271.908755865</v>
      </c>
      <c r="J7740" s="32">
        <f t="shared" si="840"/>
        <v>0.23134179109397818</v>
      </c>
      <c r="K7740" s="40">
        <f t="shared" si="841"/>
        <v>0.25131367233930613</v>
      </c>
      <c r="L7740" s="40">
        <f t="shared" si="842"/>
        <v>0.16177052271146353</v>
      </c>
      <c r="M7740" s="41">
        <f t="shared" si="843"/>
        <v>0.64442598614474789</v>
      </c>
      <c r="N7740" s="52"/>
      <c r="O7740" s="52"/>
      <c r="P7740" s="52"/>
      <c r="T7740" s="44">
        <f t="shared" si="844"/>
        <v>0</v>
      </c>
      <c r="U7740" s="45">
        <f t="shared" si="845"/>
        <v>0</v>
      </c>
      <c r="V7740" s="48"/>
      <c r="W7740" s="48"/>
      <c r="X7740" s="48"/>
      <c r="Y7740" s="48"/>
      <c r="AA7740" s="49">
        <f t="shared" si="846"/>
        <v>0.38665559168684871</v>
      </c>
      <c r="AB7740" s="9"/>
    </row>
    <row r="7741" spans="4:28" x14ac:dyDescent="0.3">
      <c r="D7741" s="34">
        <v>0.24023399758582364</v>
      </c>
      <c r="E7741" s="35">
        <v>55545607.537013203</v>
      </c>
      <c r="F7741" s="36">
        <v>0</v>
      </c>
      <c r="J7741" s="32">
        <f t="shared" si="840"/>
        <v>0.24023399758582364</v>
      </c>
      <c r="K7741" s="40">
        <f t="shared" si="841"/>
        <v>0.2705844492684738</v>
      </c>
      <c r="L7741" s="40">
        <f t="shared" si="842"/>
        <v>0</v>
      </c>
      <c r="M7741" s="41">
        <f t="shared" si="843"/>
        <v>0.51081844685429745</v>
      </c>
      <c r="N7741" s="52"/>
      <c r="O7741" s="52"/>
      <c r="P7741" s="52"/>
      <c r="T7741" s="44">
        <f t="shared" si="844"/>
        <v>0</v>
      </c>
      <c r="U7741" s="45">
        <f t="shared" si="845"/>
        <v>0</v>
      </c>
      <c r="V7741" s="48"/>
      <c r="W7741" s="48"/>
      <c r="X7741" s="48"/>
      <c r="Y7741" s="48"/>
      <c r="AA7741" s="49">
        <f t="shared" si="846"/>
        <v>0.30649106811257848</v>
      </c>
      <c r="AB7741" s="9"/>
    </row>
    <row r="7742" spans="4:28" x14ac:dyDescent="0.3">
      <c r="D7742" s="34">
        <v>0.22909339140404955</v>
      </c>
      <c r="E7742" s="35">
        <v>95806437.903407708</v>
      </c>
      <c r="F7742" s="36">
        <v>0</v>
      </c>
      <c r="J7742" s="32">
        <f t="shared" si="840"/>
        <v>0.22909339140404955</v>
      </c>
      <c r="K7742" s="40">
        <f t="shared" si="841"/>
        <v>0.46671075150619873</v>
      </c>
      <c r="L7742" s="40">
        <f t="shared" si="842"/>
        <v>0</v>
      </c>
      <c r="M7742" s="41">
        <f t="shared" si="843"/>
        <v>0.69580414291024828</v>
      </c>
      <c r="N7742" s="52"/>
      <c r="O7742" s="52"/>
      <c r="P7742" s="52"/>
      <c r="T7742" s="44">
        <f t="shared" si="844"/>
        <v>0</v>
      </c>
      <c r="U7742" s="45">
        <f t="shared" si="845"/>
        <v>0</v>
      </c>
      <c r="V7742" s="48"/>
      <c r="W7742" s="48"/>
      <c r="X7742" s="48"/>
      <c r="Y7742" s="48"/>
      <c r="AA7742" s="49">
        <f t="shared" si="846"/>
        <v>0.41748248574614893</v>
      </c>
      <c r="AB7742" s="9"/>
    </row>
    <row r="7743" spans="4:28" x14ac:dyDescent="0.3">
      <c r="D7743" s="34">
        <v>0.24331232319802801</v>
      </c>
      <c r="E7743" s="35">
        <v>62160188.136612467</v>
      </c>
      <c r="F7743" s="36">
        <v>0</v>
      </c>
      <c r="J7743" s="32">
        <f t="shared" si="840"/>
        <v>0.24331232319802801</v>
      </c>
      <c r="K7743" s="40">
        <f t="shared" si="841"/>
        <v>0.30280666679470847</v>
      </c>
      <c r="L7743" s="40">
        <f t="shared" si="842"/>
        <v>0</v>
      </c>
      <c r="M7743" s="41">
        <f t="shared" si="843"/>
        <v>0.54611898999273645</v>
      </c>
      <c r="N7743" s="52"/>
      <c r="O7743" s="52"/>
      <c r="P7743" s="52"/>
      <c r="T7743" s="44">
        <f t="shared" si="844"/>
        <v>0</v>
      </c>
      <c r="U7743" s="45">
        <f t="shared" si="845"/>
        <v>0</v>
      </c>
      <c r="V7743" s="48"/>
      <c r="W7743" s="48"/>
      <c r="X7743" s="48"/>
      <c r="Y7743" s="48"/>
      <c r="AA7743" s="49">
        <f t="shared" si="846"/>
        <v>0.32767139399564188</v>
      </c>
      <c r="AB7743" s="9"/>
    </row>
    <row r="7744" spans="4:28" x14ac:dyDescent="0.3">
      <c r="D7744" s="34">
        <v>0.25296802229054449</v>
      </c>
      <c r="E7744" s="35">
        <v>63259061.26920484</v>
      </c>
      <c r="F7744" s="36">
        <v>0</v>
      </c>
      <c r="J7744" s="32">
        <f t="shared" si="840"/>
        <v>0.25296802229054449</v>
      </c>
      <c r="K7744" s="40">
        <f t="shared" si="841"/>
        <v>0.30815970899881606</v>
      </c>
      <c r="L7744" s="40">
        <f t="shared" si="842"/>
        <v>0</v>
      </c>
      <c r="M7744" s="41">
        <f t="shared" si="843"/>
        <v>0.56112773128936055</v>
      </c>
      <c r="N7744" s="52"/>
      <c r="O7744" s="52"/>
      <c r="P7744" s="52"/>
      <c r="T7744" s="44">
        <f t="shared" si="844"/>
        <v>0</v>
      </c>
      <c r="U7744" s="45">
        <f t="shared" si="845"/>
        <v>0</v>
      </c>
      <c r="V7744" s="48"/>
      <c r="W7744" s="48"/>
      <c r="X7744" s="48"/>
      <c r="Y7744" s="48"/>
      <c r="AA7744" s="49">
        <f t="shared" si="846"/>
        <v>0.33667663877361631</v>
      </c>
      <c r="AB7744" s="9"/>
    </row>
    <row r="7745" spans="4:28" x14ac:dyDescent="0.3">
      <c r="D7745" s="34">
        <v>0.20646059187313998</v>
      </c>
      <c r="E7745" s="35">
        <v>56962661.541225545</v>
      </c>
      <c r="F7745" s="36">
        <v>0</v>
      </c>
      <c r="J7745" s="32">
        <f t="shared" si="840"/>
        <v>0.20646059187313998</v>
      </c>
      <c r="K7745" s="40">
        <f t="shared" si="841"/>
        <v>0.27748747534588197</v>
      </c>
      <c r="L7745" s="40">
        <f t="shared" si="842"/>
        <v>0</v>
      </c>
      <c r="M7745" s="41">
        <f t="shared" si="843"/>
        <v>0.48394806721902195</v>
      </c>
      <c r="N7745" s="52"/>
      <c r="O7745" s="52"/>
      <c r="P7745" s="52"/>
      <c r="T7745" s="44">
        <f t="shared" si="844"/>
        <v>0</v>
      </c>
      <c r="U7745" s="45">
        <f t="shared" si="845"/>
        <v>0</v>
      </c>
      <c r="V7745" s="48"/>
      <c r="W7745" s="48"/>
      <c r="X7745" s="48"/>
      <c r="Y7745" s="48"/>
      <c r="AA7745" s="49">
        <f t="shared" si="846"/>
        <v>0.29036884033141314</v>
      </c>
      <c r="AB7745" s="9"/>
    </row>
    <row r="7746" spans="4:28" x14ac:dyDescent="0.3">
      <c r="D7746" s="34">
        <v>0.22558368189598868</v>
      </c>
      <c r="E7746" s="35">
        <v>68887993.47825177</v>
      </c>
      <c r="F7746" s="36">
        <v>0</v>
      </c>
      <c r="J7746" s="32">
        <f t="shared" si="840"/>
        <v>0.22558368189598868</v>
      </c>
      <c r="K7746" s="40">
        <f t="shared" si="841"/>
        <v>0.33558044646648366</v>
      </c>
      <c r="L7746" s="40">
        <f t="shared" si="842"/>
        <v>0</v>
      </c>
      <c r="M7746" s="41">
        <f t="shared" si="843"/>
        <v>0.56116412836247231</v>
      </c>
      <c r="N7746" s="52"/>
      <c r="O7746" s="52"/>
      <c r="P7746" s="52"/>
      <c r="T7746" s="44">
        <f t="shared" si="844"/>
        <v>0</v>
      </c>
      <c r="U7746" s="45">
        <f t="shared" si="845"/>
        <v>0</v>
      </c>
      <c r="V7746" s="48"/>
      <c r="W7746" s="48"/>
      <c r="X7746" s="48"/>
      <c r="Y7746" s="48"/>
      <c r="AA7746" s="49">
        <f t="shared" si="846"/>
        <v>0.3366984770174834</v>
      </c>
      <c r="AB7746" s="9"/>
    </row>
    <row r="7747" spans="4:28" x14ac:dyDescent="0.3">
      <c r="D7747" s="34">
        <v>0.25269813832739324</v>
      </c>
      <c r="E7747" s="35">
        <v>65340236.322922982</v>
      </c>
      <c r="F7747" s="36">
        <v>24117157.999090996</v>
      </c>
      <c r="J7747" s="32">
        <f t="shared" si="840"/>
        <v>0.25269813832739324</v>
      </c>
      <c r="K7747" s="40">
        <f t="shared" si="841"/>
        <v>0.31829792929582806</v>
      </c>
      <c r="L7747" s="40">
        <f t="shared" si="842"/>
        <v>0.11748413969108791</v>
      </c>
      <c r="M7747" s="41">
        <f t="shared" si="843"/>
        <v>0.68848020731430926</v>
      </c>
      <c r="N7747" s="52"/>
      <c r="O7747" s="52"/>
      <c r="P7747" s="52"/>
      <c r="T7747" s="44">
        <f t="shared" si="844"/>
        <v>0</v>
      </c>
      <c r="U7747" s="45">
        <f t="shared" si="845"/>
        <v>0</v>
      </c>
      <c r="V7747" s="48"/>
      <c r="W7747" s="48"/>
      <c r="X7747" s="48"/>
      <c r="Y7747" s="48"/>
      <c r="AA7747" s="49">
        <f t="shared" si="846"/>
        <v>0.41308812438858555</v>
      </c>
      <c r="AB7747" s="9"/>
    </row>
    <row r="7748" spans="4:28" x14ac:dyDescent="0.3">
      <c r="D7748" s="34">
        <v>0.22316970042306977</v>
      </c>
      <c r="E7748" s="35">
        <v>64302306.908502087</v>
      </c>
      <c r="F7748" s="36">
        <v>725961.08281129447</v>
      </c>
      <c r="J7748" s="32">
        <f t="shared" ref="J7748:J7811" si="847">D7748</f>
        <v>0.22316970042306977</v>
      </c>
      <c r="K7748" s="40">
        <f t="shared" ref="K7748:K7811" si="848">E7748/$B$4</f>
        <v>0.31324176785599717</v>
      </c>
      <c r="L7748" s="40">
        <f t="shared" ref="L7748:L7811" si="849">F7748/$B$4</f>
        <v>3.536441286593976E-3</v>
      </c>
      <c r="M7748" s="41">
        <f t="shared" si="843"/>
        <v>0.53994790956566097</v>
      </c>
      <c r="N7748" s="52"/>
      <c r="O7748" s="52"/>
      <c r="P7748" s="52"/>
      <c r="T7748" s="44">
        <f t="shared" si="844"/>
        <v>0</v>
      </c>
      <c r="U7748" s="45">
        <f t="shared" si="845"/>
        <v>0</v>
      </c>
      <c r="V7748" s="48"/>
      <c r="W7748" s="48"/>
      <c r="X7748" s="48"/>
      <c r="Y7748" s="48"/>
      <c r="AA7748" s="49">
        <f t="shared" si="846"/>
        <v>0.32396874573939655</v>
      </c>
      <c r="AB7748" s="9"/>
    </row>
    <row r="7749" spans="4:28" x14ac:dyDescent="0.3">
      <c r="D7749" s="34">
        <v>0.22502706076303219</v>
      </c>
      <c r="E7749" s="35">
        <v>60133554.103211053</v>
      </c>
      <c r="F7749" s="36">
        <v>0</v>
      </c>
      <c r="J7749" s="32">
        <f t="shared" si="847"/>
        <v>0.22502706076303219</v>
      </c>
      <c r="K7749" s="40">
        <f t="shared" si="848"/>
        <v>0.29293413720843553</v>
      </c>
      <c r="L7749" s="40">
        <f t="shared" si="849"/>
        <v>0</v>
      </c>
      <c r="M7749" s="41">
        <f t="shared" ref="M7749:M7812" si="850">SUM(J7749:L7749)</f>
        <v>0.51796119797146778</v>
      </c>
      <c r="N7749" s="52"/>
      <c r="O7749" s="52"/>
      <c r="P7749" s="52"/>
      <c r="T7749" s="44">
        <f t="shared" ref="T7749:T7812" si="851">MIN(MAX(M7749-75%,0),125%)</f>
        <v>0</v>
      </c>
      <c r="U7749" s="45">
        <f t="shared" ref="U7749:U7812" si="852">MIN(MAX(M7749-80%,0),120%)</f>
        <v>0</v>
      </c>
      <c r="V7749" s="48"/>
      <c r="W7749" s="48"/>
      <c r="X7749" s="48"/>
      <c r="Y7749" s="48"/>
      <c r="AA7749" s="49">
        <f t="shared" ref="AA7749:AA7812" si="853">M7749*60%</f>
        <v>0.31077671878288066</v>
      </c>
      <c r="AB7749" s="9"/>
    </row>
    <row r="7750" spans="4:28" x14ac:dyDescent="0.3">
      <c r="D7750" s="34">
        <v>0.23335721664213868</v>
      </c>
      <c r="E7750" s="35">
        <v>41225194.187434584</v>
      </c>
      <c r="F7750" s="36">
        <v>0</v>
      </c>
      <c r="J7750" s="32">
        <f t="shared" si="847"/>
        <v>0.23335721664213868</v>
      </c>
      <c r="K7750" s="40">
        <f t="shared" si="848"/>
        <v>0.20082409680656982</v>
      </c>
      <c r="L7750" s="40">
        <f t="shared" si="849"/>
        <v>0</v>
      </c>
      <c r="M7750" s="41">
        <f t="shared" si="850"/>
        <v>0.43418131344870847</v>
      </c>
      <c r="N7750" s="52"/>
      <c r="O7750" s="52"/>
      <c r="P7750" s="52"/>
      <c r="T7750" s="44">
        <f t="shared" si="851"/>
        <v>0</v>
      </c>
      <c r="U7750" s="45">
        <f t="shared" si="852"/>
        <v>0</v>
      </c>
      <c r="V7750" s="48"/>
      <c r="W7750" s="48"/>
      <c r="X7750" s="48"/>
      <c r="Y7750" s="48"/>
      <c r="AA7750" s="49">
        <f t="shared" si="853"/>
        <v>0.26050878806922506</v>
      </c>
      <c r="AB7750" s="9"/>
    </row>
    <row r="7751" spans="4:28" x14ac:dyDescent="0.3">
      <c r="D7751" s="34">
        <v>0.22830431610140986</v>
      </c>
      <c r="E7751" s="35">
        <v>41604452.789731048</v>
      </c>
      <c r="F7751" s="36">
        <v>0</v>
      </c>
      <c r="J7751" s="32">
        <f t="shared" si="847"/>
        <v>0.22830431610140986</v>
      </c>
      <c r="K7751" s="40">
        <f t="shared" si="848"/>
        <v>0.20267161427164279</v>
      </c>
      <c r="L7751" s="40">
        <f t="shared" si="849"/>
        <v>0</v>
      </c>
      <c r="M7751" s="41">
        <f t="shared" si="850"/>
        <v>0.43097593037305265</v>
      </c>
      <c r="N7751" s="52"/>
      <c r="O7751" s="52"/>
      <c r="P7751" s="52"/>
      <c r="T7751" s="44">
        <f t="shared" si="851"/>
        <v>0</v>
      </c>
      <c r="U7751" s="45">
        <f t="shared" si="852"/>
        <v>0</v>
      </c>
      <c r="V7751" s="48"/>
      <c r="W7751" s="48"/>
      <c r="X7751" s="48"/>
      <c r="Y7751" s="48"/>
      <c r="AA7751" s="49">
        <f t="shared" si="853"/>
        <v>0.25858555822383156</v>
      </c>
      <c r="AB7751" s="9"/>
    </row>
    <row r="7752" spans="4:28" x14ac:dyDescent="0.3">
      <c r="D7752" s="34">
        <v>0.21334201971331129</v>
      </c>
      <c r="E7752" s="35">
        <v>48719845.119206414</v>
      </c>
      <c r="F7752" s="36">
        <v>21139989.467543159</v>
      </c>
      <c r="J7752" s="32">
        <f t="shared" si="847"/>
        <v>0.21334201971331129</v>
      </c>
      <c r="K7752" s="40">
        <f t="shared" si="848"/>
        <v>0.23733348224234177</v>
      </c>
      <c r="L7752" s="40">
        <f t="shared" si="849"/>
        <v>0.10298118359412738</v>
      </c>
      <c r="M7752" s="41">
        <f t="shared" si="850"/>
        <v>0.55365668554978043</v>
      </c>
      <c r="N7752" s="52"/>
      <c r="O7752" s="52"/>
      <c r="P7752" s="52"/>
      <c r="T7752" s="44">
        <f t="shared" si="851"/>
        <v>0</v>
      </c>
      <c r="U7752" s="45">
        <f t="shared" si="852"/>
        <v>0</v>
      </c>
      <c r="V7752" s="48"/>
      <c r="W7752" s="48"/>
      <c r="X7752" s="48"/>
      <c r="Y7752" s="48"/>
      <c r="AA7752" s="49">
        <f t="shared" si="853"/>
        <v>0.33219401132986826</v>
      </c>
      <c r="AB7752" s="9"/>
    </row>
    <row r="7753" spans="4:28" x14ac:dyDescent="0.3">
      <c r="D7753" s="34">
        <v>0.21584465902876762</v>
      </c>
      <c r="E7753" s="35">
        <v>87307522.233061001</v>
      </c>
      <c r="F7753" s="36">
        <v>0</v>
      </c>
      <c r="J7753" s="32">
        <f t="shared" si="847"/>
        <v>0.21584465902876762</v>
      </c>
      <c r="K7753" s="40">
        <f t="shared" si="848"/>
        <v>0.42530919847596926</v>
      </c>
      <c r="L7753" s="40">
        <f t="shared" si="849"/>
        <v>0</v>
      </c>
      <c r="M7753" s="41">
        <f t="shared" si="850"/>
        <v>0.64115385750473686</v>
      </c>
      <c r="N7753" s="52"/>
      <c r="O7753" s="52"/>
      <c r="P7753" s="52"/>
      <c r="T7753" s="44">
        <f t="shared" si="851"/>
        <v>0</v>
      </c>
      <c r="U7753" s="45">
        <f t="shared" si="852"/>
        <v>0</v>
      </c>
      <c r="V7753" s="48"/>
      <c r="W7753" s="48"/>
      <c r="X7753" s="48"/>
      <c r="Y7753" s="48"/>
      <c r="AA7753" s="49">
        <f t="shared" si="853"/>
        <v>0.38469231450284208</v>
      </c>
      <c r="AB7753" s="9"/>
    </row>
    <row r="7754" spans="4:28" x14ac:dyDescent="0.3">
      <c r="D7754" s="34">
        <v>0.21774975270033595</v>
      </c>
      <c r="E7754" s="35">
        <v>45628216.351399206</v>
      </c>
      <c r="F7754" s="36">
        <v>0</v>
      </c>
      <c r="J7754" s="32">
        <f t="shared" si="847"/>
        <v>0.21774975270033595</v>
      </c>
      <c r="K7754" s="40">
        <f t="shared" si="848"/>
        <v>0.22227294542271575</v>
      </c>
      <c r="L7754" s="40">
        <f t="shared" si="849"/>
        <v>0</v>
      </c>
      <c r="M7754" s="41">
        <f t="shared" si="850"/>
        <v>0.44002269812305173</v>
      </c>
      <c r="N7754" s="52"/>
      <c r="O7754" s="52"/>
      <c r="P7754" s="52"/>
      <c r="T7754" s="44">
        <f t="shared" si="851"/>
        <v>0</v>
      </c>
      <c r="U7754" s="45">
        <f t="shared" si="852"/>
        <v>0</v>
      </c>
      <c r="V7754" s="48"/>
      <c r="W7754" s="48"/>
      <c r="X7754" s="48"/>
      <c r="Y7754" s="48"/>
      <c r="AA7754" s="49">
        <f t="shared" si="853"/>
        <v>0.26401361887383101</v>
      </c>
      <c r="AB7754" s="9"/>
    </row>
    <row r="7755" spans="4:28" x14ac:dyDescent="0.3">
      <c r="D7755" s="34">
        <v>0.19713058254455301</v>
      </c>
      <c r="E7755" s="35">
        <v>55190890.626221433</v>
      </c>
      <c r="F7755" s="36">
        <v>0</v>
      </c>
      <c r="J7755" s="32">
        <f t="shared" si="847"/>
        <v>0.19713058254455301</v>
      </c>
      <c r="K7755" s="40">
        <f t="shared" si="848"/>
        <v>0.26885648401237594</v>
      </c>
      <c r="L7755" s="40">
        <f t="shared" si="849"/>
        <v>0</v>
      </c>
      <c r="M7755" s="41">
        <f t="shared" si="850"/>
        <v>0.46598706655692895</v>
      </c>
      <c r="N7755" s="52"/>
      <c r="O7755" s="52"/>
      <c r="P7755" s="52"/>
      <c r="T7755" s="44">
        <f t="shared" si="851"/>
        <v>0</v>
      </c>
      <c r="U7755" s="45">
        <f t="shared" si="852"/>
        <v>0</v>
      </c>
      <c r="V7755" s="48"/>
      <c r="W7755" s="48"/>
      <c r="X7755" s="48"/>
      <c r="Y7755" s="48"/>
      <c r="AA7755" s="49">
        <f t="shared" si="853"/>
        <v>0.27959223993415738</v>
      </c>
      <c r="AB7755" s="9"/>
    </row>
    <row r="7756" spans="4:28" x14ac:dyDescent="0.3">
      <c r="D7756" s="34">
        <v>0.20943746060087581</v>
      </c>
      <c r="E7756" s="35">
        <v>61022381.325163968</v>
      </c>
      <c r="F7756" s="36">
        <v>0</v>
      </c>
      <c r="J7756" s="32">
        <f t="shared" si="847"/>
        <v>0.20943746060087581</v>
      </c>
      <c r="K7756" s="40">
        <f t="shared" si="848"/>
        <v>0.29726396336411659</v>
      </c>
      <c r="L7756" s="40">
        <f t="shared" si="849"/>
        <v>0</v>
      </c>
      <c r="M7756" s="41">
        <f t="shared" si="850"/>
        <v>0.5067014239649924</v>
      </c>
      <c r="N7756" s="52"/>
      <c r="O7756" s="52"/>
      <c r="P7756" s="52"/>
      <c r="T7756" s="44">
        <f t="shared" si="851"/>
        <v>0</v>
      </c>
      <c r="U7756" s="45">
        <f t="shared" si="852"/>
        <v>0</v>
      </c>
      <c r="V7756" s="48"/>
      <c r="W7756" s="48"/>
      <c r="X7756" s="48"/>
      <c r="Y7756" s="48"/>
      <c r="AA7756" s="49">
        <f t="shared" si="853"/>
        <v>0.30402085437899545</v>
      </c>
      <c r="AB7756" s="9"/>
    </row>
    <row r="7757" spans="4:28" x14ac:dyDescent="0.3">
      <c r="D7757" s="34">
        <v>0.19974877841916189</v>
      </c>
      <c r="E7757" s="35">
        <v>64487818.416025832</v>
      </c>
      <c r="F7757" s="36">
        <v>0</v>
      </c>
      <c r="J7757" s="32">
        <f t="shared" si="847"/>
        <v>0.19974877841916189</v>
      </c>
      <c r="K7757" s="40">
        <f t="shared" si="848"/>
        <v>0.3141454672000511</v>
      </c>
      <c r="L7757" s="40">
        <f t="shared" si="849"/>
        <v>0</v>
      </c>
      <c r="M7757" s="41">
        <f t="shared" si="850"/>
        <v>0.51389424561921304</v>
      </c>
      <c r="N7757" s="52"/>
      <c r="O7757" s="52"/>
      <c r="P7757" s="52"/>
      <c r="T7757" s="44">
        <f t="shared" si="851"/>
        <v>0</v>
      </c>
      <c r="U7757" s="45">
        <f t="shared" si="852"/>
        <v>0</v>
      </c>
      <c r="V7757" s="48"/>
      <c r="W7757" s="48"/>
      <c r="X7757" s="48"/>
      <c r="Y7757" s="48"/>
      <c r="AA7757" s="49">
        <f t="shared" si="853"/>
        <v>0.30833654737152782</v>
      </c>
      <c r="AB7757" s="9"/>
    </row>
    <row r="7758" spans="4:28" x14ac:dyDescent="0.3">
      <c r="D7758" s="34">
        <v>0.23419779189414258</v>
      </c>
      <c r="E7758" s="35">
        <v>147927721.38425305</v>
      </c>
      <c r="F7758" s="36">
        <v>0</v>
      </c>
      <c r="J7758" s="32">
        <f t="shared" si="847"/>
        <v>0.23419779189414258</v>
      </c>
      <c r="K7758" s="40">
        <f t="shared" si="848"/>
        <v>0.7206139746626431</v>
      </c>
      <c r="L7758" s="40">
        <f t="shared" si="849"/>
        <v>0</v>
      </c>
      <c r="M7758" s="41">
        <f t="shared" si="850"/>
        <v>0.95481176655678568</v>
      </c>
      <c r="N7758" s="52"/>
      <c r="O7758" s="52"/>
      <c r="P7758" s="52"/>
      <c r="T7758" s="44">
        <f t="shared" si="851"/>
        <v>0.20481176655678568</v>
      </c>
      <c r="U7758" s="45">
        <f t="shared" si="852"/>
        <v>0.15481176655678563</v>
      </c>
      <c r="V7758" s="48"/>
      <c r="W7758" s="48"/>
      <c r="X7758" s="48"/>
      <c r="Y7758" s="48"/>
      <c r="AA7758" s="49">
        <f t="shared" si="853"/>
        <v>0.57288705993407141</v>
      </c>
      <c r="AB7758" s="9"/>
    </row>
    <row r="7759" spans="4:28" x14ac:dyDescent="0.3">
      <c r="D7759" s="34">
        <v>0.21075565539795851</v>
      </c>
      <c r="E7759" s="35">
        <v>81336746.096583515</v>
      </c>
      <c r="F7759" s="36">
        <v>0</v>
      </c>
      <c r="J7759" s="32">
        <f t="shared" si="847"/>
        <v>0.21075565539795851</v>
      </c>
      <c r="K7759" s="40">
        <f t="shared" si="848"/>
        <v>0.39622320510525061</v>
      </c>
      <c r="L7759" s="40">
        <f t="shared" si="849"/>
        <v>0</v>
      </c>
      <c r="M7759" s="41">
        <f t="shared" si="850"/>
        <v>0.60697886050320915</v>
      </c>
      <c r="N7759" s="52"/>
      <c r="O7759" s="52"/>
      <c r="P7759" s="52"/>
      <c r="T7759" s="44">
        <f t="shared" si="851"/>
        <v>0</v>
      </c>
      <c r="U7759" s="45">
        <f t="shared" si="852"/>
        <v>0</v>
      </c>
      <c r="V7759" s="48"/>
      <c r="W7759" s="48"/>
      <c r="X7759" s="48"/>
      <c r="Y7759" s="48"/>
      <c r="AA7759" s="49">
        <f t="shared" si="853"/>
        <v>0.36418731630192547</v>
      </c>
      <c r="AB7759" s="9"/>
    </row>
    <row r="7760" spans="4:28" x14ac:dyDescent="0.3">
      <c r="D7760" s="34">
        <v>0.19205596436969793</v>
      </c>
      <c r="E7760" s="35">
        <v>56776422.053699389</v>
      </c>
      <c r="F7760" s="36">
        <v>14269998.045951415</v>
      </c>
      <c r="J7760" s="32">
        <f t="shared" si="847"/>
        <v>0.19205596436969793</v>
      </c>
      <c r="K7760" s="40">
        <f t="shared" si="848"/>
        <v>0.27658022972559188</v>
      </c>
      <c r="L7760" s="40">
        <f t="shared" si="849"/>
        <v>6.9514759736006071E-2</v>
      </c>
      <c r="M7760" s="41">
        <f t="shared" si="850"/>
        <v>0.53815095383129585</v>
      </c>
      <c r="N7760" s="52"/>
      <c r="O7760" s="52"/>
      <c r="P7760" s="52"/>
      <c r="T7760" s="44">
        <f t="shared" si="851"/>
        <v>0</v>
      </c>
      <c r="U7760" s="45">
        <f t="shared" si="852"/>
        <v>0</v>
      </c>
      <c r="V7760" s="48"/>
      <c r="W7760" s="48"/>
      <c r="X7760" s="48"/>
      <c r="Y7760" s="48"/>
      <c r="AA7760" s="49">
        <f t="shared" si="853"/>
        <v>0.32289057229877749</v>
      </c>
      <c r="AB7760" s="9"/>
    </row>
    <row r="7761" spans="4:28" x14ac:dyDescent="0.3">
      <c r="D7761" s="34">
        <v>0.23931021866825</v>
      </c>
      <c r="E7761" s="35">
        <v>57103878.827529021</v>
      </c>
      <c r="F7761" s="36">
        <v>0</v>
      </c>
      <c r="J7761" s="32">
        <f t="shared" si="847"/>
        <v>0.23931021866825</v>
      </c>
      <c r="K7761" s="40">
        <f t="shared" si="848"/>
        <v>0.27817540015822922</v>
      </c>
      <c r="L7761" s="40">
        <f t="shared" si="849"/>
        <v>0</v>
      </c>
      <c r="M7761" s="41">
        <f t="shared" si="850"/>
        <v>0.51748561882647925</v>
      </c>
      <c r="N7761" s="52"/>
      <c r="O7761" s="52"/>
      <c r="P7761" s="52"/>
      <c r="T7761" s="44">
        <f t="shared" si="851"/>
        <v>0</v>
      </c>
      <c r="U7761" s="45">
        <f t="shared" si="852"/>
        <v>0</v>
      </c>
      <c r="V7761" s="48"/>
      <c r="W7761" s="48"/>
      <c r="X7761" s="48"/>
      <c r="Y7761" s="48"/>
      <c r="AA7761" s="49">
        <f t="shared" si="853"/>
        <v>0.31049137129588755</v>
      </c>
      <c r="AB7761" s="9"/>
    </row>
    <row r="7762" spans="4:28" x14ac:dyDescent="0.3">
      <c r="D7762" s="34">
        <v>0.23997139017221902</v>
      </c>
      <c r="E7762" s="35">
        <v>61876022.528895371</v>
      </c>
      <c r="F7762" s="36">
        <v>0</v>
      </c>
      <c r="J7762" s="32">
        <f t="shared" si="847"/>
        <v>0.23997139017221902</v>
      </c>
      <c r="K7762" s="40">
        <f t="shared" si="848"/>
        <v>0.3014223846187698</v>
      </c>
      <c r="L7762" s="40">
        <f t="shared" si="849"/>
        <v>0</v>
      </c>
      <c r="M7762" s="41">
        <f t="shared" si="850"/>
        <v>0.54139377479098882</v>
      </c>
      <c r="N7762" s="52"/>
      <c r="O7762" s="52"/>
      <c r="P7762" s="52"/>
      <c r="T7762" s="44">
        <f t="shared" si="851"/>
        <v>0</v>
      </c>
      <c r="U7762" s="45">
        <f t="shared" si="852"/>
        <v>0</v>
      </c>
      <c r="V7762" s="48"/>
      <c r="W7762" s="48"/>
      <c r="X7762" s="48"/>
      <c r="Y7762" s="48"/>
      <c r="AA7762" s="49">
        <f t="shared" si="853"/>
        <v>0.32483626487459327</v>
      </c>
      <c r="AB7762" s="9"/>
    </row>
    <row r="7763" spans="4:28" x14ac:dyDescent="0.3">
      <c r="D7763" s="34">
        <v>0.2695950513446338</v>
      </c>
      <c r="E7763" s="35">
        <v>57634432.195970938</v>
      </c>
      <c r="F7763" s="36">
        <v>0</v>
      </c>
      <c r="J7763" s="32">
        <f t="shared" si="847"/>
        <v>0.2695950513446338</v>
      </c>
      <c r="K7763" s="40">
        <f t="shared" si="848"/>
        <v>0.28075993379415587</v>
      </c>
      <c r="L7763" s="40">
        <f t="shared" si="849"/>
        <v>0</v>
      </c>
      <c r="M7763" s="41">
        <f t="shared" si="850"/>
        <v>0.55035498513878967</v>
      </c>
      <c r="N7763" s="52"/>
      <c r="O7763" s="52"/>
      <c r="P7763" s="52"/>
      <c r="T7763" s="44">
        <f t="shared" si="851"/>
        <v>0</v>
      </c>
      <c r="U7763" s="45">
        <f t="shared" si="852"/>
        <v>0</v>
      </c>
      <c r="V7763" s="48"/>
      <c r="W7763" s="48"/>
      <c r="X7763" s="48"/>
      <c r="Y7763" s="48"/>
      <c r="AA7763" s="49">
        <f t="shared" si="853"/>
        <v>0.33021299108327379</v>
      </c>
      <c r="AB7763" s="9"/>
    </row>
    <row r="7764" spans="4:28" x14ac:dyDescent="0.3">
      <c r="D7764" s="34">
        <v>0.22783755493975749</v>
      </c>
      <c r="E7764" s="35">
        <v>54295794.985125884</v>
      </c>
      <c r="F7764" s="36">
        <v>43007645.804387562</v>
      </c>
      <c r="J7764" s="32">
        <f t="shared" si="847"/>
        <v>0.22783755493975749</v>
      </c>
      <c r="K7764" s="40">
        <f t="shared" si="848"/>
        <v>0.26449612192745214</v>
      </c>
      <c r="L7764" s="40">
        <f t="shared" si="849"/>
        <v>0.20950711803015687</v>
      </c>
      <c r="M7764" s="41">
        <f t="shared" si="850"/>
        <v>0.7018407948973665</v>
      </c>
      <c r="N7764" s="52"/>
      <c r="O7764" s="52"/>
      <c r="P7764" s="52"/>
      <c r="T7764" s="44">
        <f t="shared" si="851"/>
        <v>0</v>
      </c>
      <c r="U7764" s="45">
        <f t="shared" si="852"/>
        <v>0</v>
      </c>
      <c r="V7764" s="48"/>
      <c r="W7764" s="48"/>
      <c r="X7764" s="48"/>
      <c r="Y7764" s="48"/>
      <c r="AA7764" s="49">
        <f t="shared" si="853"/>
        <v>0.4211044769384199</v>
      </c>
      <c r="AB7764" s="9"/>
    </row>
    <row r="7765" spans="4:28" x14ac:dyDescent="0.3">
      <c r="D7765" s="34">
        <v>0.22219598738010346</v>
      </c>
      <c r="E7765" s="35">
        <v>52781540.715560116</v>
      </c>
      <c r="F7765" s="36">
        <v>0</v>
      </c>
      <c r="J7765" s="32">
        <f t="shared" si="847"/>
        <v>0.22219598738010346</v>
      </c>
      <c r="K7765" s="40">
        <f t="shared" si="848"/>
        <v>0.25711959521811945</v>
      </c>
      <c r="L7765" s="40">
        <f t="shared" si="849"/>
        <v>0</v>
      </c>
      <c r="M7765" s="41">
        <f t="shared" si="850"/>
        <v>0.47931558259822293</v>
      </c>
      <c r="N7765" s="52"/>
      <c r="O7765" s="52"/>
      <c r="P7765" s="52"/>
      <c r="T7765" s="44">
        <f t="shared" si="851"/>
        <v>0</v>
      </c>
      <c r="U7765" s="45">
        <f t="shared" si="852"/>
        <v>0</v>
      </c>
      <c r="V7765" s="48"/>
      <c r="W7765" s="48"/>
      <c r="X7765" s="48"/>
      <c r="Y7765" s="48"/>
      <c r="AA7765" s="49">
        <f t="shared" si="853"/>
        <v>0.28758934955893373</v>
      </c>
      <c r="AB7765" s="9"/>
    </row>
    <row r="7766" spans="4:28" x14ac:dyDescent="0.3">
      <c r="D7766" s="34">
        <v>0.20503745846930674</v>
      </c>
      <c r="E7766" s="35">
        <v>119882390.89987418</v>
      </c>
      <c r="F7766" s="36">
        <v>0</v>
      </c>
      <c r="J7766" s="32">
        <f t="shared" si="847"/>
        <v>0.20503745846930674</v>
      </c>
      <c r="K7766" s="40">
        <f t="shared" si="848"/>
        <v>0.58399416546150573</v>
      </c>
      <c r="L7766" s="40">
        <f t="shared" si="849"/>
        <v>0</v>
      </c>
      <c r="M7766" s="41">
        <f t="shared" si="850"/>
        <v>0.7890316239308125</v>
      </c>
      <c r="N7766" s="52"/>
      <c r="O7766" s="52"/>
      <c r="P7766" s="52"/>
      <c r="T7766" s="44">
        <f t="shared" si="851"/>
        <v>3.9031623930812498E-2</v>
      </c>
      <c r="U7766" s="45">
        <f t="shared" si="852"/>
        <v>0</v>
      </c>
      <c r="V7766" s="48"/>
      <c r="W7766" s="48"/>
      <c r="X7766" s="48"/>
      <c r="Y7766" s="48"/>
      <c r="AA7766" s="49">
        <f t="shared" si="853"/>
        <v>0.47341897435848745</v>
      </c>
      <c r="AB7766" s="9"/>
    </row>
    <row r="7767" spans="4:28" x14ac:dyDescent="0.3">
      <c r="D7767" s="34">
        <v>0.24101414301863364</v>
      </c>
      <c r="E7767" s="35">
        <v>53245420.362442821</v>
      </c>
      <c r="F7767" s="36">
        <v>0</v>
      </c>
      <c r="J7767" s="32">
        <f t="shared" si="847"/>
        <v>0.24101414301863364</v>
      </c>
      <c r="K7767" s="40">
        <f t="shared" si="848"/>
        <v>0.25937933499493204</v>
      </c>
      <c r="L7767" s="40">
        <f t="shared" si="849"/>
        <v>0</v>
      </c>
      <c r="M7767" s="41">
        <f t="shared" si="850"/>
        <v>0.50039347801356571</v>
      </c>
      <c r="N7767" s="52"/>
      <c r="O7767" s="52"/>
      <c r="P7767" s="52"/>
      <c r="T7767" s="44">
        <f t="shared" si="851"/>
        <v>0</v>
      </c>
      <c r="U7767" s="45">
        <f t="shared" si="852"/>
        <v>0</v>
      </c>
      <c r="V7767" s="48"/>
      <c r="W7767" s="48"/>
      <c r="X7767" s="48"/>
      <c r="Y7767" s="48"/>
      <c r="AA7767" s="49">
        <f t="shared" si="853"/>
        <v>0.3002360868081394</v>
      </c>
      <c r="AB7767" s="9"/>
    </row>
    <row r="7768" spans="4:28" x14ac:dyDescent="0.3">
      <c r="D7768" s="34">
        <v>0.21189414358358039</v>
      </c>
      <c r="E7768" s="35">
        <v>91463774.09736222</v>
      </c>
      <c r="F7768" s="36">
        <v>2671509.5828306698</v>
      </c>
      <c r="J7768" s="32">
        <f t="shared" si="847"/>
        <v>0.21189414358358039</v>
      </c>
      <c r="K7768" s="40">
        <f t="shared" si="848"/>
        <v>0.445555932134857</v>
      </c>
      <c r="L7768" s="40">
        <f t="shared" si="849"/>
        <v>1.301397142346491E-2</v>
      </c>
      <c r="M7768" s="41">
        <f t="shared" si="850"/>
        <v>0.67046404714190233</v>
      </c>
      <c r="N7768" s="52"/>
      <c r="O7768" s="52"/>
      <c r="P7768" s="52"/>
      <c r="T7768" s="44">
        <f t="shared" si="851"/>
        <v>0</v>
      </c>
      <c r="U7768" s="45">
        <f t="shared" si="852"/>
        <v>0</v>
      </c>
      <c r="V7768" s="48"/>
      <c r="W7768" s="48"/>
      <c r="X7768" s="48"/>
      <c r="Y7768" s="48"/>
      <c r="AA7768" s="49">
        <f t="shared" si="853"/>
        <v>0.40227842828514138</v>
      </c>
      <c r="AB7768" s="9"/>
    </row>
    <row r="7769" spans="4:28" x14ac:dyDescent="0.3">
      <c r="D7769" s="34">
        <v>0.21573237447875149</v>
      </c>
      <c r="E7769" s="35">
        <v>59014294.727994576</v>
      </c>
      <c r="F7769" s="36">
        <v>0</v>
      </c>
      <c r="J7769" s="32">
        <f t="shared" si="847"/>
        <v>0.21573237447875149</v>
      </c>
      <c r="K7769" s="40">
        <f t="shared" si="848"/>
        <v>0.28748178561736293</v>
      </c>
      <c r="L7769" s="40">
        <f t="shared" si="849"/>
        <v>0</v>
      </c>
      <c r="M7769" s="41">
        <f t="shared" si="850"/>
        <v>0.50321416009611442</v>
      </c>
      <c r="N7769" s="52"/>
      <c r="O7769" s="52"/>
      <c r="P7769" s="52"/>
      <c r="T7769" s="44">
        <f t="shared" si="851"/>
        <v>0</v>
      </c>
      <c r="U7769" s="45">
        <f t="shared" si="852"/>
        <v>0</v>
      </c>
      <c r="V7769" s="48"/>
      <c r="W7769" s="48"/>
      <c r="X7769" s="48"/>
      <c r="Y7769" s="48"/>
      <c r="AA7769" s="49">
        <f t="shared" si="853"/>
        <v>0.30192849605766864</v>
      </c>
      <c r="AB7769" s="9"/>
    </row>
    <row r="7770" spans="4:28" x14ac:dyDescent="0.3">
      <c r="D7770" s="34">
        <v>0.22909010555602577</v>
      </c>
      <c r="E7770" s="35">
        <v>130528309.34316342</v>
      </c>
      <c r="F7770" s="36">
        <v>2463663.1700418671</v>
      </c>
      <c r="J7770" s="32">
        <f t="shared" si="847"/>
        <v>0.22909010555602577</v>
      </c>
      <c r="K7770" s="40">
        <f t="shared" si="848"/>
        <v>0.63585461143853439</v>
      </c>
      <c r="L7770" s="40">
        <f t="shared" si="849"/>
        <v>1.2001469992106722E-2</v>
      </c>
      <c r="M7770" s="41">
        <f t="shared" si="850"/>
        <v>0.87694618698666682</v>
      </c>
      <c r="N7770" s="52"/>
      <c r="O7770" s="52"/>
      <c r="P7770" s="52"/>
      <c r="T7770" s="44">
        <f t="shared" si="851"/>
        <v>0.12694618698666682</v>
      </c>
      <c r="U7770" s="45">
        <f t="shared" si="852"/>
        <v>7.6946186986666776E-2</v>
      </c>
      <c r="V7770" s="48"/>
      <c r="W7770" s="48"/>
      <c r="X7770" s="48"/>
      <c r="Y7770" s="48"/>
      <c r="AA7770" s="49">
        <f t="shared" si="853"/>
        <v>0.52616771219200009</v>
      </c>
      <c r="AB7770" s="9"/>
    </row>
    <row r="7771" spans="4:28" x14ac:dyDescent="0.3">
      <c r="D7771" s="34">
        <v>0.22071220182462536</v>
      </c>
      <c r="E7771" s="35">
        <v>51842470.899055108</v>
      </c>
      <c r="F7771" s="36">
        <v>0</v>
      </c>
      <c r="J7771" s="32">
        <f t="shared" si="847"/>
        <v>0.22071220182462536</v>
      </c>
      <c r="K7771" s="40">
        <f t="shared" si="848"/>
        <v>0.25254501767021281</v>
      </c>
      <c r="L7771" s="40">
        <f t="shared" si="849"/>
        <v>0</v>
      </c>
      <c r="M7771" s="41">
        <f t="shared" si="850"/>
        <v>0.47325721949483818</v>
      </c>
      <c r="N7771" s="52"/>
      <c r="O7771" s="52"/>
      <c r="P7771" s="52"/>
      <c r="T7771" s="44">
        <f t="shared" si="851"/>
        <v>0</v>
      </c>
      <c r="U7771" s="45">
        <f t="shared" si="852"/>
        <v>0</v>
      </c>
      <c r="V7771" s="48"/>
      <c r="W7771" s="48"/>
      <c r="X7771" s="48"/>
      <c r="Y7771" s="48"/>
      <c r="AA7771" s="49">
        <f t="shared" si="853"/>
        <v>0.28395433169690287</v>
      </c>
      <c r="AB7771" s="9"/>
    </row>
    <row r="7772" spans="4:28" x14ac:dyDescent="0.3">
      <c r="D7772" s="34">
        <v>0.22169794248212979</v>
      </c>
      <c r="E7772" s="35">
        <v>63842634.34670914</v>
      </c>
      <c r="F7772" s="36">
        <v>0</v>
      </c>
      <c r="J7772" s="32">
        <f t="shared" si="847"/>
        <v>0.22169794248212979</v>
      </c>
      <c r="K7772" s="40">
        <f t="shared" si="848"/>
        <v>0.31100252244143056</v>
      </c>
      <c r="L7772" s="40">
        <f t="shared" si="849"/>
        <v>0</v>
      </c>
      <c r="M7772" s="41">
        <f t="shared" si="850"/>
        <v>0.53270046492356038</v>
      </c>
      <c r="N7772" s="52"/>
      <c r="O7772" s="52"/>
      <c r="P7772" s="52"/>
      <c r="T7772" s="44">
        <f t="shared" si="851"/>
        <v>0</v>
      </c>
      <c r="U7772" s="45">
        <f t="shared" si="852"/>
        <v>0</v>
      </c>
      <c r="V7772" s="48"/>
      <c r="W7772" s="48"/>
      <c r="X7772" s="48"/>
      <c r="Y7772" s="48"/>
      <c r="AA7772" s="49">
        <f t="shared" si="853"/>
        <v>0.31962027895413619</v>
      </c>
      <c r="AB7772" s="9"/>
    </row>
    <row r="7773" spans="4:28" x14ac:dyDescent="0.3">
      <c r="D7773" s="34">
        <v>0.20030026313500604</v>
      </c>
      <c r="E7773" s="35">
        <v>27893921.824879028</v>
      </c>
      <c r="F7773" s="36">
        <v>173488759.11432177</v>
      </c>
      <c r="J7773" s="32">
        <f t="shared" si="847"/>
        <v>0.20030026313500604</v>
      </c>
      <c r="K7773" s="40">
        <f t="shared" si="848"/>
        <v>0.13588223821106496</v>
      </c>
      <c r="L7773" s="40">
        <f t="shared" si="849"/>
        <v>0.84513181907207757</v>
      </c>
      <c r="M7773" s="41">
        <f t="shared" si="850"/>
        <v>1.1813143204181484</v>
      </c>
      <c r="N7773" s="52"/>
      <c r="O7773" s="52"/>
      <c r="P7773" s="52"/>
      <c r="T7773" s="44">
        <f t="shared" si="851"/>
        <v>0.43131432041814843</v>
      </c>
      <c r="U7773" s="45">
        <f t="shared" si="852"/>
        <v>0.38131432041814839</v>
      </c>
      <c r="V7773" s="48"/>
      <c r="W7773" s="48"/>
      <c r="X7773" s="48"/>
      <c r="Y7773" s="48"/>
      <c r="AA7773" s="49">
        <f t="shared" si="853"/>
        <v>0.70878859225088908</v>
      </c>
      <c r="AB7773" s="9"/>
    </row>
    <row r="7774" spans="4:28" x14ac:dyDescent="0.3">
      <c r="D7774" s="34">
        <v>0.21622465056532167</v>
      </c>
      <c r="E7774" s="35">
        <v>69030497.124171257</v>
      </c>
      <c r="F7774" s="36">
        <v>1270393.9187979053</v>
      </c>
      <c r="J7774" s="32">
        <f t="shared" si="847"/>
        <v>0.21622465056532167</v>
      </c>
      <c r="K7774" s="40">
        <f t="shared" si="848"/>
        <v>0.33627463764126159</v>
      </c>
      <c r="L7774" s="40">
        <f t="shared" si="849"/>
        <v>6.1885872549488274E-3</v>
      </c>
      <c r="M7774" s="41">
        <f t="shared" si="850"/>
        <v>0.55868787546153209</v>
      </c>
      <c r="N7774" s="52"/>
      <c r="O7774" s="52"/>
      <c r="P7774" s="52"/>
      <c r="T7774" s="44">
        <f t="shared" si="851"/>
        <v>0</v>
      </c>
      <c r="U7774" s="45">
        <f t="shared" si="852"/>
        <v>0</v>
      </c>
      <c r="V7774" s="48"/>
      <c r="W7774" s="48"/>
      <c r="X7774" s="48"/>
      <c r="Y7774" s="48"/>
      <c r="AA7774" s="49">
        <f t="shared" si="853"/>
        <v>0.33521272527691925</v>
      </c>
      <c r="AB7774" s="9"/>
    </row>
    <row r="7775" spans="4:28" x14ac:dyDescent="0.3">
      <c r="D7775" s="34">
        <v>0.23131961660812445</v>
      </c>
      <c r="E7775" s="35">
        <v>65429469.991757728</v>
      </c>
      <c r="F7775" s="36">
        <v>0</v>
      </c>
      <c r="J7775" s="32">
        <f t="shared" si="847"/>
        <v>0.23131961660812445</v>
      </c>
      <c r="K7775" s="40">
        <f t="shared" si="848"/>
        <v>0.31873262151018122</v>
      </c>
      <c r="L7775" s="40">
        <f t="shared" si="849"/>
        <v>0</v>
      </c>
      <c r="M7775" s="41">
        <f t="shared" si="850"/>
        <v>0.55005223811830573</v>
      </c>
      <c r="N7775" s="52"/>
      <c r="O7775" s="52"/>
      <c r="P7775" s="52"/>
      <c r="T7775" s="44">
        <f t="shared" si="851"/>
        <v>0</v>
      </c>
      <c r="U7775" s="45">
        <f t="shared" si="852"/>
        <v>0</v>
      </c>
      <c r="V7775" s="48"/>
      <c r="W7775" s="48"/>
      <c r="X7775" s="48"/>
      <c r="Y7775" s="48"/>
      <c r="AA7775" s="49">
        <f t="shared" si="853"/>
        <v>0.3300313428709834</v>
      </c>
      <c r="AB7775" s="9"/>
    </row>
    <row r="7776" spans="4:28" x14ac:dyDescent="0.3">
      <c r="D7776" s="34">
        <v>0.25334555601928938</v>
      </c>
      <c r="E7776" s="35">
        <v>87823755.880683169</v>
      </c>
      <c r="F7776" s="36">
        <v>0</v>
      </c>
      <c r="J7776" s="32">
        <f t="shared" si="847"/>
        <v>0.25334555601928938</v>
      </c>
      <c r="K7776" s="40">
        <f t="shared" si="848"/>
        <v>0.42782397513301851</v>
      </c>
      <c r="L7776" s="40">
        <f t="shared" si="849"/>
        <v>0</v>
      </c>
      <c r="M7776" s="41">
        <f t="shared" si="850"/>
        <v>0.68116953115230783</v>
      </c>
      <c r="N7776" s="52"/>
      <c r="O7776" s="52"/>
      <c r="P7776" s="52"/>
      <c r="T7776" s="44">
        <f t="shared" si="851"/>
        <v>0</v>
      </c>
      <c r="U7776" s="45">
        <f t="shared" si="852"/>
        <v>0</v>
      </c>
      <c r="V7776" s="48"/>
      <c r="W7776" s="48"/>
      <c r="X7776" s="48"/>
      <c r="Y7776" s="48"/>
      <c r="AA7776" s="49">
        <f t="shared" si="853"/>
        <v>0.40870171869138466</v>
      </c>
      <c r="AB7776" s="9"/>
    </row>
    <row r="7777" spans="4:28" x14ac:dyDescent="0.3">
      <c r="D7777" s="34">
        <v>0.25148826691665765</v>
      </c>
      <c r="E7777" s="35">
        <v>73208044.918280795</v>
      </c>
      <c r="F7777" s="36">
        <v>47198677.230538003</v>
      </c>
      <c r="J7777" s="32">
        <f t="shared" si="847"/>
        <v>0.25148826691665765</v>
      </c>
      <c r="K7777" s="40">
        <f t="shared" si="848"/>
        <v>0.35662511213033116</v>
      </c>
      <c r="L7777" s="40">
        <f t="shared" si="849"/>
        <v>0.22992327658159797</v>
      </c>
      <c r="M7777" s="41">
        <f t="shared" si="850"/>
        <v>0.83803665562858676</v>
      </c>
      <c r="N7777" s="52"/>
      <c r="O7777" s="52"/>
      <c r="P7777" s="52"/>
      <c r="T7777" s="44">
        <f t="shared" si="851"/>
        <v>8.8036655628586757E-2</v>
      </c>
      <c r="U7777" s="45">
        <f t="shared" si="852"/>
        <v>3.8036655628586713E-2</v>
      </c>
      <c r="V7777" s="48"/>
      <c r="W7777" s="48"/>
      <c r="X7777" s="48"/>
      <c r="Y7777" s="48"/>
      <c r="AA7777" s="49">
        <f t="shared" si="853"/>
        <v>0.50282199337715205</v>
      </c>
      <c r="AB7777" s="9"/>
    </row>
    <row r="7778" spans="4:28" x14ac:dyDescent="0.3">
      <c r="D7778" s="34">
        <v>0.22913484313932275</v>
      </c>
      <c r="E7778" s="35">
        <v>43851060.921987541</v>
      </c>
      <c r="F7778" s="36">
        <v>0</v>
      </c>
      <c r="J7778" s="32">
        <f t="shared" si="847"/>
        <v>0.22913484313932275</v>
      </c>
      <c r="K7778" s="40">
        <f t="shared" si="848"/>
        <v>0.21361572400675768</v>
      </c>
      <c r="L7778" s="40">
        <f t="shared" si="849"/>
        <v>0</v>
      </c>
      <c r="M7778" s="41">
        <f t="shared" si="850"/>
        <v>0.44275056714608041</v>
      </c>
      <c r="N7778" s="52"/>
      <c r="O7778" s="52"/>
      <c r="P7778" s="52"/>
      <c r="T7778" s="44">
        <f t="shared" si="851"/>
        <v>0</v>
      </c>
      <c r="U7778" s="45">
        <f t="shared" si="852"/>
        <v>0</v>
      </c>
      <c r="V7778" s="48"/>
      <c r="W7778" s="48"/>
      <c r="X7778" s="48"/>
      <c r="Y7778" s="48"/>
      <c r="AA7778" s="49">
        <f t="shared" si="853"/>
        <v>0.26565034028764822</v>
      </c>
      <c r="AB7778" s="9"/>
    </row>
    <row r="7779" spans="4:28" x14ac:dyDescent="0.3">
      <c r="D7779" s="34">
        <v>0.20418889097487397</v>
      </c>
      <c r="E7779" s="35">
        <v>63516677.558454998</v>
      </c>
      <c r="F7779" s="36">
        <v>19457465.845172029</v>
      </c>
      <c r="J7779" s="32">
        <f t="shared" si="847"/>
        <v>0.20418889097487397</v>
      </c>
      <c r="K7779" s="40">
        <f t="shared" si="848"/>
        <v>0.30941465902709492</v>
      </c>
      <c r="L7779" s="40">
        <f t="shared" si="849"/>
        <v>9.4784950841841409E-2</v>
      </c>
      <c r="M7779" s="41">
        <f t="shared" si="850"/>
        <v>0.60838850084381035</v>
      </c>
      <c r="N7779" s="52"/>
      <c r="O7779" s="52"/>
      <c r="P7779" s="52"/>
      <c r="T7779" s="44">
        <f t="shared" si="851"/>
        <v>0</v>
      </c>
      <c r="U7779" s="45">
        <f t="shared" si="852"/>
        <v>0</v>
      </c>
      <c r="V7779" s="48"/>
      <c r="W7779" s="48"/>
      <c r="X7779" s="48"/>
      <c r="Y7779" s="48"/>
      <c r="AA7779" s="49">
        <f t="shared" si="853"/>
        <v>0.36503310050628618</v>
      </c>
      <c r="AB7779" s="9"/>
    </row>
    <row r="7780" spans="4:28" x14ac:dyDescent="0.3">
      <c r="D7780" s="34">
        <v>0.24035438736164094</v>
      </c>
      <c r="E7780" s="35">
        <v>46543286.120078683</v>
      </c>
      <c r="F7780" s="36">
        <v>1713357.8154927113</v>
      </c>
      <c r="J7780" s="32">
        <f t="shared" si="847"/>
        <v>0.24035438736164094</v>
      </c>
      <c r="K7780" s="40">
        <f t="shared" si="848"/>
        <v>0.22673060932053835</v>
      </c>
      <c r="L7780" s="40">
        <f t="shared" si="849"/>
        <v>8.3464382056853414E-3</v>
      </c>
      <c r="M7780" s="41">
        <f t="shared" si="850"/>
        <v>0.47543143488786466</v>
      </c>
      <c r="N7780" s="52"/>
      <c r="O7780" s="52"/>
      <c r="P7780" s="52"/>
      <c r="T7780" s="44">
        <f t="shared" si="851"/>
        <v>0</v>
      </c>
      <c r="U7780" s="45">
        <f t="shared" si="852"/>
        <v>0</v>
      </c>
      <c r="V7780" s="48"/>
      <c r="W7780" s="48"/>
      <c r="X7780" s="48"/>
      <c r="Y7780" s="48"/>
      <c r="AA7780" s="49">
        <f t="shared" si="853"/>
        <v>0.28525886093271879</v>
      </c>
      <c r="AB7780" s="9"/>
    </row>
    <row r="7781" spans="4:28" x14ac:dyDescent="0.3">
      <c r="D7781" s="34">
        <v>0.1996957936303404</v>
      </c>
      <c r="E7781" s="35">
        <v>44499193.913464695</v>
      </c>
      <c r="F7781" s="36">
        <v>42571210.175013512</v>
      </c>
      <c r="J7781" s="32">
        <f t="shared" si="847"/>
        <v>0.1996957936303404</v>
      </c>
      <c r="K7781" s="40">
        <f t="shared" si="848"/>
        <v>0.21677303412231833</v>
      </c>
      <c r="L7781" s="40">
        <f t="shared" si="849"/>
        <v>0.20738106883109778</v>
      </c>
      <c r="M7781" s="41">
        <f t="shared" si="850"/>
        <v>0.62384989658375645</v>
      </c>
      <c r="N7781" s="52"/>
      <c r="O7781" s="52"/>
      <c r="P7781" s="52"/>
      <c r="T7781" s="44">
        <f t="shared" si="851"/>
        <v>0</v>
      </c>
      <c r="U7781" s="45">
        <f t="shared" si="852"/>
        <v>0</v>
      </c>
      <c r="V7781" s="48"/>
      <c r="W7781" s="48"/>
      <c r="X7781" s="48"/>
      <c r="Y7781" s="48"/>
      <c r="AA7781" s="49">
        <f t="shared" si="853"/>
        <v>0.37430993795025386</v>
      </c>
      <c r="AB7781" s="9"/>
    </row>
    <row r="7782" spans="4:28" x14ac:dyDescent="0.3">
      <c r="D7782" s="34">
        <v>0.21584642995219844</v>
      </c>
      <c r="E7782" s="35">
        <v>76090331.898471147</v>
      </c>
      <c r="F7782" s="36">
        <v>2194505.0349738197</v>
      </c>
      <c r="J7782" s="32">
        <f t="shared" si="847"/>
        <v>0.21584642995219844</v>
      </c>
      <c r="K7782" s="40">
        <f t="shared" si="848"/>
        <v>0.37066586296105714</v>
      </c>
      <c r="L7782" s="40">
        <f t="shared" si="849"/>
        <v>1.0690295104065642E-2</v>
      </c>
      <c r="M7782" s="41">
        <f t="shared" si="850"/>
        <v>0.59720258801732118</v>
      </c>
      <c r="N7782" s="52"/>
      <c r="O7782" s="52"/>
      <c r="P7782" s="52"/>
      <c r="T7782" s="44">
        <f t="shared" si="851"/>
        <v>0</v>
      </c>
      <c r="U7782" s="45">
        <f t="shared" si="852"/>
        <v>0</v>
      </c>
      <c r="V7782" s="48"/>
      <c r="W7782" s="48"/>
      <c r="X7782" s="48"/>
      <c r="Y7782" s="48"/>
      <c r="AA7782" s="49">
        <f t="shared" si="853"/>
        <v>0.35832155281039269</v>
      </c>
      <c r="AB7782" s="9"/>
    </row>
    <row r="7783" spans="4:28" x14ac:dyDescent="0.3">
      <c r="D7783" s="34">
        <v>0.21408818735826585</v>
      </c>
      <c r="E7783" s="35">
        <v>60281123.783554055</v>
      </c>
      <c r="F7783" s="36">
        <v>13640831.592460355</v>
      </c>
      <c r="J7783" s="32">
        <f t="shared" si="847"/>
        <v>0.21408818735826585</v>
      </c>
      <c r="K7783" s="40">
        <f t="shared" si="848"/>
        <v>0.29365300702469826</v>
      </c>
      <c r="L7783" s="40">
        <f t="shared" si="849"/>
        <v>6.6449843069055672E-2</v>
      </c>
      <c r="M7783" s="41">
        <f t="shared" si="850"/>
        <v>0.57419103745201983</v>
      </c>
      <c r="N7783" s="52"/>
      <c r="O7783" s="52"/>
      <c r="P7783" s="52"/>
      <c r="T7783" s="44">
        <f t="shared" si="851"/>
        <v>0</v>
      </c>
      <c r="U7783" s="45">
        <f t="shared" si="852"/>
        <v>0</v>
      </c>
      <c r="V7783" s="48"/>
      <c r="W7783" s="48"/>
      <c r="X7783" s="48"/>
      <c r="Y7783" s="48"/>
      <c r="AA7783" s="49">
        <f t="shared" si="853"/>
        <v>0.3445146224712119</v>
      </c>
      <c r="AB7783" s="9"/>
    </row>
    <row r="7784" spans="4:28" x14ac:dyDescent="0.3">
      <c r="D7784" s="34">
        <v>0.25561525352852577</v>
      </c>
      <c r="E7784" s="35">
        <v>55502497.139919333</v>
      </c>
      <c r="F7784" s="36">
        <v>0</v>
      </c>
      <c r="J7784" s="32">
        <f t="shared" si="847"/>
        <v>0.25561525352852577</v>
      </c>
      <c r="K7784" s="40">
        <f t="shared" si="848"/>
        <v>0.27037444160859508</v>
      </c>
      <c r="L7784" s="40">
        <f t="shared" si="849"/>
        <v>0</v>
      </c>
      <c r="M7784" s="41">
        <f t="shared" si="850"/>
        <v>0.52598969513712079</v>
      </c>
      <c r="N7784" s="52"/>
      <c r="O7784" s="52"/>
      <c r="P7784" s="52"/>
      <c r="T7784" s="44">
        <f t="shared" si="851"/>
        <v>0</v>
      </c>
      <c r="U7784" s="45">
        <f t="shared" si="852"/>
        <v>0</v>
      </c>
      <c r="V7784" s="48"/>
      <c r="W7784" s="48"/>
      <c r="X7784" s="48"/>
      <c r="Y7784" s="48"/>
      <c r="AA7784" s="49">
        <f t="shared" si="853"/>
        <v>0.31559381708227247</v>
      </c>
      <c r="AB7784" s="9"/>
    </row>
    <row r="7785" spans="4:28" x14ac:dyDescent="0.3">
      <c r="D7785" s="34">
        <v>0.19610111286686951</v>
      </c>
      <c r="E7785" s="35">
        <v>62542066.549902409</v>
      </c>
      <c r="F7785" s="36">
        <v>2048711.8838653697</v>
      </c>
      <c r="J7785" s="32">
        <f t="shared" si="847"/>
        <v>0.19610111286686951</v>
      </c>
      <c r="K7785" s="40">
        <f t="shared" si="848"/>
        <v>0.30466694638709069</v>
      </c>
      <c r="L7785" s="40">
        <f t="shared" si="849"/>
        <v>9.980079458777975E-3</v>
      </c>
      <c r="M7785" s="41">
        <f t="shared" si="850"/>
        <v>0.51074813871273816</v>
      </c>
      <c r="N7785" s="52"/>
      <c r="O7785" s="52"/>
      <c r="P7785" s="52"/>
      <c r="T7785" s="44">
        <f t="shared" si="851"/>
        <v>0</v>
      </c>
      <c r="U7785" s="45">
        <f t="shared" si="852"/>
        <v>0</v>
      </c>
      <c r="V7785" s="48"/>
      <c r="W7785" s="48"/>
      <c r="X7785" s="48"/>
      <c r="Y7785" s="48"/>
      <c r="AA7785" s="49">
        <f t="shared" si="853"/>
        <v>0.30644888322764291</v>
      </c>
      <c r="AB7785" s="9"/>
    </row>
    <row r="7786" spans="4:28" x14ac:dyDescent="0.3">
      <c r="D7786" s="34">
        <v>0.22401232930212547</v>
      </c>
      <c r="E7786" s="35">
        <v>79906771.365500912</v>
      </c>
      <c r="F7786" s="36">
        <v>0</v>
      </c>
      <c r="J7786" s="32">
        <f t="shared" si="847"/>
        <v>0.22401232930212547</v>
      </c>
      <c r="K7786" s="40">
        <f t="shared" si="848"/>
        <v>0.38925723709742949</v>
      </c>
      <c r="L7786" s="40">
        <f t="shared" si="849"/>
        <v>0</v>
      </c>
      <c r="M7786" s="41">
        <f t="shared" si="850"/>
        <v>0.61326956639955499</v>
      </c>
      <c r="N7786" s="52"/>
      <c r="O7786" s="52"/>
      <c r="P7786" s="52"/>
      <c r="T7786" s="44">
        <f t="shared" si="851"/>
        <v>0</v>
      </c>
      <c r="U7786" s="45">
        <f t="shared" si="852"/>
        <v>0</v>
      </c>
      <c r="V7786" s="48"/>
      <c r="W7786" s="48"/>
      <c r="X7786" s="48"/>
      <c r="Y7786" s="48"/>
      <c r="AA7786" s="49">
        <f t="shared" si="853"/>
        <v>0.36796173983973296</v>
      </c>
      <c r="AB7786" s="9"/>
    </row>
    <row r="7787" spans="4:28" x14ac:dyDescent="0.3">
      <c r="D7787" s="34">
        <v>0.22593052662055915</v>
      </c>
      <c r="E7787" s="35">
        <v>67646979.383249417</v>
      </c>
      <c r="F7787" s="36">
        <v>0</v>
      </c>
      <c r="J7787" s="32">
        <f t="shared" si="847"/>
        <v>0.22593052662055915</v>
      </c>
      <c r="K7787" s="40">
        <f t="shared" si="848"/>
        <v>0.32953497986128244</v>
      </c>
      <c r="L7787" s="40">
        <f t="shared" si="849"/>
        <v>0</v>
      </c>
      <c r="M7787" s="41">
        <f t="shared" si="850"/>
        <v>0.55546550648184156</v>
      </c>
      <c r="N7787" s="52"/>
      <c r="O7787" s="52"/>
      <c r="P7787" s="52"/>
      <c r="T7787" s="44">
        <f t="shared" si="851"/>
        <v>0</v>
      </c>
      <c r="U7787" s="45">
        <f t="shared" si="852"/>
        <v>0</v>
      </c>
      <c r="V7787" s="48"/>
      <c r="W7787" s="48"/>
      <c r="X7787" s="48"/>
      <c r="Y7787" s="48"/>
      <c r="AA7787" s="49">
        <f t="shared" si="853"/>
        <v>0.33327930388910493</v>
      </c>
      <c r="AB7787" s="9"/>
    </row>
    <row r="7788" spans="4:28" x14ac:dyDescent="0.3">
      <c r="D7788" s="34">
        <v>0.23628575887689629</v>
      </c>
      <c r="E7788" s="35">
        <v>107652952.5996507</v>
      </c>
      <c r="F7788" s="36">
        <v>88484872.451561853</v>
      </c>
      <c r="J7788" s="32">
        <f t="shared" si="847"/>
        <v>0.23628575887689629</v>
      </c>
      <c r="K7788" s="40">
        <f t="shared" si="848"/>
        <v>0.52441977292067865</v>
      </c>
      <c r="L7788" s="40">
        <f t="shared" si="849"/>
        <v>0.43104453335833393</v>
      </c>
      <c r="M7788" s="41">
        <f t="shared" si="850"/>
        <v>1.191750065155909</v>
      </c>
      <c r="N7788" s="52"/>
      <c r="O7788" s="52"/>
      <c r="P7788" s="52"/>
      <c r="T7788" s="44">
        <f t="shared" si="851"/>
        <v>0.44175006515590898</v>
      </c>
      <c r="U7788" s="45">
        <f t="shared" si="852"/>
        <v>0.39175006515590893</v>
      </c>
      <c r="V7788" s="48"/>
      <c r="W7788" s="48"/>
      <c r="X7788" s="48"/>
      <c r="Y7788" s="48"/>
      <c r="AA7788" s="49">
        <f t="shared" si="853"/>
        <v>0.71505003909354536</v>
      </c>
      <c r="AB7788" s="9"/>
    </row>
    <row r="7789" spans="4:28" x14ac:dyDescent="0.3">
      <c r="D7789" s="34">
        <v>0.25114437509942611</v>
      </c>
      <c r="E7789" s="35">
        <v>54591810.840345562</v>
      </c>
      <c r="F7789" s="36">
        <v>908550.30806142138</v>
      </c>
      <c r="J7789" s="32">
        <f t="shared" si="847"/>
        <v>0.25114437509942611</v>
      </c>
      <c r="K7789" s="40">
        <f t="shared" si="848"/>
        <v>0.26593813130876964</v>
      </c>
      <c r="L7789" s="40">
        <f t="shared" si="849"/>
        <v>4.4259050470495795E-3</v>
      </c>
      <c r="M7789" s="41">
        <f t="shared" si="850"/>
        <v>0.52150841145524529</v>
      </c>
      <c r="N7789" s="52"/>
      <c r="O7789" s="52"/>
      <c r="P7789" s="52"/>
      <c r="T7789" s="44">
        <f t="shared" si="851"/>
        <v>0</v>
      </c>
      <c r="U7789" s="45">
        <f t="shared" si="852"/>
        <v>0</v>
      </c>
      <c r="V7789" s="48"/>
      <c r="W7789" s="48"/>
      <c r="X7789" s="48"/>
      <c r="Y7789" s="48"/>
      <c r="AA7789" s="49">
        <f t="shared" si="853"/>
        <v>0.31290504687314719</v>
      </c>
      <c r="AB7789" s="9"/>
    </row>
    <row r="7790" spans="4:28" x14ac:dyDescent="0.3">
      <c r="D7790" s="34">
        <v>0.20149486049308563</v>
      </c>
      <c r="E7790" s="35">
        <v>72364027.125555828</v>
      </c>
      <c r="F7790" s="36">
        <v>1723890.4877821114</v>
      </c>
      <c r="J7790" s="32">
        <f t="shared" si="847"/>
        <v>0.20149486049308563</v>
      </c>
      <c r="K7790" s="40">
        <f t="shared" si="848"/>
        <v>0.3525135702867192</v>
      </c>
      <c r="L7790" s="40">
        <f t="shared" si="849"/>
        <v>8.3977469852113112E-3</v>
      </c>
      <c r="M7790" s="41">
        <f t="shared" si="850"/>
        <v>0.56240617776501611</v>
      </c>
      <c r="N7790" s="52"/>
      <c r="O7790" s="52"/>
      <c r="P7790" s="52"/>
      <c r="T7790" s="44">
        <f t="shared" si="851"/>
        <v>0</v>
      </c>
      <c r="U7790" s="45">
        <f t="shared" si="852"/>
        <v>0</v>
      </c>
      <c r="V7790" s="48"/>
      <c r="W7790" s="48"/>
      <c r="X7790" s="48"/>
      <c r="Y7790" s="48"/>
      <c r="AA7790" s="49">
        <f t="shared" si="853"/>
        <v>0.33744370665900963</v>
      </c>
      <c r="AB7790" s="9"/>
    </row>
    <row r="7791" spans="4:28" x14ac:dyDescent="0.3">
      <c r="D7791" s="34">
        <v>0.20887427847284262</v>
      </c>
      <c r="E7791" s="35">
        <v>91664500.173152477</v>
      </c>
      <c r="F7791" s="36">
        <v>2340004.0510610803</v>
      </c>
      <c r="J7791" s="32">
        <f t="shared" si="847"/>
        <v>0.20887427847284262</v>
      </c>
      <c r="K7791" s="40">
        <f t="shared" si="848"/>
        <v>0.44653374761082126</v>
      </c>
      <c r="L7791" s="40">
        <f t="shared" si="849"/>
        <v>1.1399077902252553E-2</v>
      </c>
      <c r="M7791" s="41">
        <f t="shared" si="850"/>
        <v>0.66680710398591647</v>
      </c>
      <c r="N7791" s="52"/>
      <c r="O7791" s="52"/>
      <c r="P7791" s="52"/>
      <c r="T7791" s="44">
        <f t="shared" si="851"/>
        <v>0</v>
      </c>
      <c r="U7791" s="45">
        <f t="shared" si="852"/>
        <v>0</v>
      </c>
      <c r="V7791" s="48"/>
      <c r="W7791" s="48"/>
      <c r="X7791" s="48"/>
      <c r="Y7791" s="48"/>
      <c r="AA7791" s="49">
        <f t="shared" si="853"/>
        <v>0.40008426239154987</v>
      </c>
      <c r="AB7791" s="9"/>
    </row>
    <row r="7792" spans="4:28" x14ac:dyDescent="0.3">
      <c r="D7792" s="34">
        <v>0.20672088730533331</v>
      </c>
      <c r="E7792" s="35">
        <v>86028399.268769503</v>
      </c>
      <c r="F7792" s="36">
        <v>3230440.5003067995</v>
      </c>
      <c r="J7792" s="32">
        <f t="shared" si="847"/>
        <v>0.20672088730533331</v>
      </c>
      <c r="K7792" s="40">
        <f t="shared" si="848"/>
        <v>0.41907808861532297</v>
      </c>
      <c r="L7792" s="40">
        <f t="shared" si="849"/>
        <v>1.5736743235504645E-2</v>
      </c>
      <c r="M7792" s="41">
        <f t="shared" si="850"/>
        <v>0.64153571915616092</v>
      </c>
      <c r="N7792" s="52"/>
      <c r="O7792" s="52"/>
      <c r="P7792" s="52"/>
      <c r="T7792" s="44">
        <f t="shared" si="851"/>
        <v>0</v>
      </c>
      <c r="U7792" s="45">
        <f t="shared" si="852"/>
        <v>0</v>
      </c>
      <c r="V7792" s="48"/>
      <c r="W7792" s="48"/>
      <c r="X7792" s="48"/>
      <c r="Y7792" s="48"/>
      <c r="AA7792" s="49">
        <f t="shared" si="853"/>
        <v>0.38492143149369656</v>
      </c>
      <c r="AB7792" s="9"/>
    </row>
    <row r="7793" spans="4:28" x14ac:dyDescent="0.3">
      <c r="D7793" s="34">
        <v>0.22082684585741072</v>
      </c>
      <c r="E7793" s="35">
        <v>94159173.118546739</v>
      </c>
      <c r="F7793" s="36">
        <v>5364004.8756173216</v>
      </c>
      <c r="J7793" s="32">
        <f t="shared" si="847"/>
        <v>0.22082684585741072</v>
      </c>
      <c r="K7793" s="40">
        <f t="shared" si="848"/>
        <v>0.45868627838626852</v>
      </c>
      <c r="L7793" s="40">
        <f t="shared" si="849"/>
        <v>2.6130172474487023E-2</v>
      </c>
      <c r="M7793" s="41">
        <f t="shared" si="850"/>
        <v>0.70564329671816628</v>
      </c>
      <c r="N7793" s="52"/>
      <c r="O7793" s="52"/>
      <c r="P7793" s="52"/>
      <c r="T7793" s="44">
        <f t="shared" si="851"/>
        <v>0</v>
      </c>
      <c r="U7793" s="45">
        <f t="shared" si="852"/>
        <v>0</v>
      </c>
      <c r="V7793" s="48"/>
      <c r="W7793" s="48"/>
      <c r="X7793" s="48"/>
      <c r="Y7793" s="48"/>
      <c r="AA7793" s="49">
        <f t="shared" si="853"/>
        <v>0.42338597803089978</v>
      </c>
      <c r="AB7793" s="9"/>
    </row>
    <row r="7794" spans="4:28" x14ac:dyDescent="0.3">
      <c r="D7794" s="34">
        <v>0.20991582575539375</v>
      </c>
      <c r="E7794" s="35">
        <v>125479364.71210922</v>
      </c>
      <c r="F7794" s="36">
        <v>0</v>
      </c>
      <c r="J7794" s="32">
        <f t="shared" si="847"/>
        <v>0.20991582575539375</v>
      </c>
      <c r="K7794" s="40">
        <f t="shared" si="848"/>
        <v>0.61125922103848407</v>
      </c>
      <c r="L7794" s="40">
        <f t="shared" si="849"/>
        <v>0</v>
      </c>
      <c r="M7794" s="41">
        <f t="shared" si="850"/>
        <v>0.82117504679387787</v>
      </c>
      <c r="N7794" s="52"/>
      <c r="O7794" s="52"/>
      <c r="P7794" s="52"/>
      <c r="T7794" s="44">
        <f t="shared" si="851"/>
        <v>7.1175046793877872E-2</v>
      </c>
      <c r="U7794" s="45">
        <f t="shared" si="852"/>
        <v>2.1175046793877828E-2</v>
      </c>
      <c r="V7794" s="48"/>
      <c r="W7794" s="48"/>
      <c r="X7794" s="48"/>
      <c r="Y7794" s="48"/>
      <c r="AA7794" s="49">
        <f t="shared" si="853"/>
        <v>0.49270502807632671</v>
      </c>
      <c r="AB7794" s="9"/>
    </row>
    <row r="7795" spans="4:28" x14ac:dyDescent="0.3">
      <c r="D7795" s="34">
        <v>0.22231244155502686</v>
      </c>
      <c r="E7795" s="35">
        <v>98575918.722024247</v>
      </c>
      <c r="F7795" s="36">
        <v>0</v>
      </c>
      <c r="J7795" s="32">
        <f t="shared" si="847"/>
        <v>0.22231244155502686</v>
      </c>
      <c r="K7795" s="40">
        <f t="shared" si="848"/>
        <v>0.48020197926107755</v>
      </c>
      <c r="L7795" s="40">
        <f t="shared" si="849"/>
        <v>0</v>
      </c>
      <c r="M7795" s="41">
        <f t="shared" si="850"/>
        <v>0.70251442081610438</v>
      </c>
      <c r="N7795" s="52"/>
      <c r="O7795" s="52"/>
      <c r="P7795" s="52"/>
      <c r="T7795" s="44">
        <f t="shared" si="851"/>
        <v>0</v>
      </c>
      <c r="U7795" s="45">
        <f t="shared" si="852"/>
        <v>0</v>
      </c>
      <c r="V7795" s="48"/>
      <c r="W7795" s="48"/>
      <c r="X7795" s="48"/>
      <c r="Y7795" s="48"/>
      <c r="AA7795" s="49">
        <f t="shared" si="853"/>
        <v>0.42150865248966263</v>
      </c>
      <c r="AB7795" s="9"/>
    </row>
    <row r="7796" spans="4:28" x14ac:dyDescent="0.3">
      <c r="D7796" s="34">
        <v>0.22966928475305592</v>
      </c>
      <c r="E7796" s="35">
        <v>89970234.634490803</v>
      </c>
      <c r="F7796" s="36">
        <v>0</v>
      </c>
      <c r="J7796" s="32">
        <f t="shared" si="847"/>
        <v>0.22966928475305592</v>
      </c>
      <c r="K7796" s="40">
        <f t="shared" si="848"/>
        <v>0.43828031537699724</v>
      </c>
      <c r="L7796" s="40">
        <f t="shared" si="849"/>
        <v>0</v>
      </c>
      <c r="M7796" s="41">
        <f t="shared" si="850"/>
        <v>0.66794960013005311</v>
      </c>
      <c r="N7796" s="52"/>
      <c r="O7796" s="52"/>
      <c r="P7796" s="52"/>
      <c r="T7796" s="44">
        <f t="shared" si="851"/>
        <v>0</v>
      </c>
      <c r="U7796" s="45">
        <f t="shared" si="852"/>
        <v>0</v>
      </c>
      <c r="V7796" s="48"/>
      <c r="W7796" s="48"/>
      <c r="X7796" s="48"/>
      <c r="Y7796" s="48"/>
      <c r="AA7796" s="49">
        <f t="shared" si="853"/>
        <v>0.40076976007803183</v>
      </c>
      <c r="AB7796" s="9"/>
    </row>
    <row r="7797" spans="4:28" x14ac:dyDescent="0.3">
      <c r="D7797" s="34">
        <v>0.19947009416815792</v>
      </c>
      <c r="E7797" s="35">
        <v>159518724.63884389</v>
      </c>
      <c r="F7797" s="36">
        <v>1085935.6965444237</v>
      </c>
      <c r="J7797" s="32">
        <f t="shared" si="847"/>
        <v>0.19947009416815792</v>
      </c>
      <c r="K7797" s="40">
        <f t="shared" si="848"/>
        <v>0.77707829958739294</v>
      </c>
      <c r="L7797" s="40">
        <f t="shared" si="849"/>
        <v>5.2900188767338414E-3</v>
      </c>
      <c r="M7797" s="41">
        <f t="shared" si="850"/>
        <v>0.98183841263228466</v>
      </c>
      <c r="N7797" s="52"/>
      <c r="O7797" s="52"/>
      <c r="P7797" s="52"/>
      <c r="T7797" s="44">
        <f t="shared" si="851"/>
        <v>0.23183841263228466</v>
      </c>
      <c r="U7797" s="45">
        <f t="shared" si="852"/>
        <v>0.18183841263228462</v>
      </c>
      <c r="V7797" s="48"/>
      <c r="W7797" s="48"/>
      <c r="X7797" s="48"/>
      <c r="Y7797" s="48"/>
      <c r="AA7797" s="49">
        <f t="shared" si="853"/>
        <v>0.58910304757937082</v>
      </c>
      <c r="AB7797" s="9"/>
    </row>
    <row r="7798" spans="4:28" x14ac:dyDescent="0.3">
      <c r="D7798" s="34">
        <v>0.20586459565371476</v>
      </c>
      <c r="E7798" s="35">
        <v>97426370.131722152</v>
      </c>
      <c r="F7798" s="36">
        <v>13125337.16446011</v>
      </c>
      <c r="J7798" s="32">
        <f t="shared" si="847"/>
        <v>0.20586459565371476</v>
      </c>
      <c r="K7798" s="40">
        <f t="shared" si="848"/>
        <v>0.47460207701845697</v>
      </c>
      <c r="L7798" s="40">
        <f t="shared" si="849"/>
        <v>6.3938667440839411E-2</v>
      </c>
      <c r="M7798" s="41">
        <f t="shared" si="850"/>
        <v>0.74440534011301118</v>
      </c>
      <c r="N7798" s="52"/>
      <c r="O7798" s="52"/>
      <c r="P7798" s="52"/>
      <c r="T7798" s="44">
        <f t="shared" si="851"/>
        <v>0</v>
      </c>
      <c r="U7798" s="45">
        <f t="shared" si="852"/>
        <v>0</v>
      </c>
      <c r="V7798" s="48"/>
      <c r="W7798" s="48"/>
      <c r="X7798" s="48"/>
      <c r="Y7798" s="48"/>
      <c r="AA7798" s="49">
        <f t="shared" si="853"/>
        <v>0.44664320406780672</v>
      </c>
      <c r="AB7798" s="9"/>
    </row>
    <row r="7799" spans="4:28" x14ac:dyDescent="0.3">
      <c r="D7799" s="34">
        <v>0.2186779177825193</v>
      </c>
      <c r="E7799" s="35">
        <v>69846065.959602788</v>
      </c>
      <c r="F7799" s="36">
        <v>0</v>
      </c>
      <c r="J7799" s="32">
        <f t="shared" si="847"/>
        <v>0.2186779177825193</v>
      </c>
      <c r="K7799" s="40">
        <f t="shared" si="848"/>
        <v>0.34024759345111061</v>
      </c>
      <c r="L7799" s="40">
        <f t="shared" si="849"/>
        <v>0</v>
      </c>
      <c r="M7799" s="41">
        <f t="shared" si="850"/>
        <v>0.55892551123362988</v>
      </c>
      <c r="N7799" s="52"/>
      <c r="O7799" s="52"/>
      <c r="P7799" s="52"/>
      <c r="T7799" s="44">
        <f t="shared" si="851"/>
        <v>0</v>
      </c>
      <c r="U7799" s="45">
        <f t="shared" si="852"/>
        <v>0</v>
      </c>
      <c r="V7799" s="48"/>
      <c r="W7799" s="48"/>
      <c r="X7799" s="48"/>
      <c r="Y7799" s="48"/>
      <c r="AA7799" s="49">
        <f t="shared" si="853"/>
        <v>0.33535530674017794</v>
      </c>
      <c r="AB7799" s="9"/>
    </row>
    <row r="7800" spans="4:28" x14ac:dyDescent="0.3">
      <c r="D7800" s="34">
        <v>0.25853011895626993</v>
      </c>
      <c r="E7800" s="35">
        <v>67413445.263793826</v>
      </c>
      <c r="F7800" s="36">
        <v>0</v>
      </c>
      <c r="J7800" s="32">
        <f t="shared" si="847"/>
        <v>0.25853011895626993</v>
      </c>
      <c r="K7800" s="40">
        <f t="shared" si="848"/>
        <v>0.3283973435314218</v>
      </c>
      <c r="L7800" s="40">
        <f t="shared" si="849"/>
        <v>0</v>
      </c>
      <c r="M7800" s="41">
        <f t="shared" si="850"/>
        <v>0.58692746248769168</v>
      </c>
      <c r="N7800" s="52"/>
      <c r="O7800" s="52"/>
      <c r="P7800" s="52"/>
      <c r="T7800" s="44">
        <f t="shared" si="851"/>
        <v>0</v>
      </c>
      <c r="U7800" s="45">
        <f t="shared" si="852"/>
        <v>0</v>
      </c>
      <c r="V7800" s="48"/>
      <c r="W7800" s="48"/>
      <c r="X7800" s="48"/>
      <c r="Y7800" s="48"/>
      <c r="AA7800" s="49">
        <f t="shared" si="853"/>
        <v>0.35215647749261497</v>
      </c>
      <c r="AB7800" s="9"/>
    </row>
    <row r="7801" spans="4:28" x14ac:dyDescent="0.3">
      <c r="D7801" s="34">
        <v>0.19701590066830058</v>
      </c>
      <c r="E7801" s="35">
        <v>51686238.465333134</v>
      </c>
      <c r="F7801" s="36">
        <v>2495437.4853807106</v>
      </c>
      <c r="J7801" s="32">
        <f t="shared" si="847"/>
        <v>0.19701590066830058</v>
      </c>
      <c r="K7801" s="40">
        <f t="shared" si="848"/>
        <v>0.25178394818315458</v>
      </c>
      <c r="L7801" s="40">
        <f t="shared" si="849"/>
        <v>1.2156255149711033E-2</v>
      </c>
      <c r="M7801" s="41">
        <f t="shared" si="850"/>
        <v>0.46095610400116621</v>
      </c>
      <c r="N7801" s="52"/>
      <c r="O7801" s="52"/>
      <c r="P7801" s="52"/>
      <c r="T7801" s="44">
        <f t="shared" si="851"/>
        <v>0</v>
      </c>
      <c r="U7801" s="45">
        <f t="shared" si="852"/>
        <v>0</v>
      </c>
      <c r="V7801" s="48"/>
      <c r="W7801" s="48"/>
      <c r="X7801" s="48"/>
      <c r="Y7801" s="48"/>
      <c r="AA7801" s="49">
        <f t="shared" si="853"/>
        <v>0.27657366240069969</v>
      </c>
      <c r="AB7801" s="9"/>
    </row>
    <row r="7802" spans="4:28" x14ac:dyDescent="0.3">
      <c r="D7802" s="34">
        <v>0.21897694095704689</v>
      </c>
      <c r="E7802" s="35">
        <v>47807546.495495901</v>
      </c>
      <c r="F7802" s="36">
        <v>0</v>
      </c>
      <c r="J7802" s="32">
        <f t="shared" si="847"/>
        <v>0.21897694095704689</v>
      </c>
      <c r="K7802" s="40">
        <f t="shared" si="848"/>
        <v>0.23288931767900339</v>
      </c>
      <c r="L7802" s="40">
        <f t="shared" si="849"/>
        <v>0</v>
      </c>
      <c r="M7802" s="41">
        <f t="shared" si="850"/>
        <v>0.45186625863605029</v>
      </c>
      <c r="N7802" s="52"/>
      <c r="O7802" s="52"/>
      <c r="P7802" s="52"/>
      <c r="T7802" s="44">
        <f t="shared" si="851"/>
        <v>0</v>
      </c>
      <c r="U7802" s="45">
        <f t="shared" si="852"/>
        <v>0</v>
      </c>
      <c r="V7802" s="48"/>
      <c r="W7802" s="48"/>
      <c r="X7802" s="48"/>
      <c r="Y7802" s="48"/>
      <c r="AA7802" s="49">
        <f t="shared" si="853"/>
        <v>0.27111975518163017</v>
      </c>
      <c r="AB7802" s="9"/>
    </row>
    <row r="7803" spans="4:28" x14ac:dyDescent="0.3">
      <c r="D7803" s="34">
        <v>0.21291613530897893</v>
      </c>
      <c r="E7803" s="35">
        <v>38248646.526382133</v>
      </c>
      <c r="F7803" s="36">
        <v>0</v>
      </c>
      <c r="J7803" s="32">
        <f t="shared" si="847"/>
        <v>0.21291613530897893</v>
      </c>
      <c r="K7803" s="40">
        <f t="shared" si="848"/>
        <v>0.18632416521340917</v>
      </c>
      <c r="L7803" s="40">
        <f t="shared" si="849"/>
        <v>0</v>
      </c>
      <c r="M7803" s="41">
        <f t="shared" si="850"/>
        <v>0.39924030052238813</v>
      </c>
      <c r="N7803" s="52"/>
      <c r="O7803" s="52"/>
      <c r="P7803" s="52"/>
      <c r="T7803" s="44">
        <f t="shared" si="851"/>
        <v>0</v>
      </c>
      <c r="U7803" s="45">
        <f t="shared" si="852"/>
        <v>0</v>
      </c>
      <c r="V7803" s="48"/>
      <c r="W7803" s="48"/>
      <c r="X7803" s="48"/>
      <c r="Y7803" s="48"/>
      <c r="AA7803" s="49">
        <f t="shared" si="853"/>
        <v>0.23954418031343286</v>
      </c>
      <c r="AB7803" s="9"/>
    </row>
    <row r="7804" spans="4:28" x14ac:dyDescent="0.3">
      <c r="D7804" s="34">
        <v>0.23314091770674908</v>
      </c>
      <c r="E7804" s="35">
        <v>46695523.542703412</v>
      </c>
      <c r="F7804" s="36">
        <v>0</v>
      </c>
      <c r="J7804" s="32">
        <f t="shared" si="847"/>
        <v>0.23314091770674908</v>
      </c>
      <c r="K7804" s="40">
        <f t="shared" si="848"/>
        <v>0.22747221754098162</v>
      </c>
      <c r="L7804" s="40">
        <f t="shared" si="849"/>
        <v>0</v>
      </c>
      <c r="M7804" s="41">
        <f t="shared" si="850"/>
        <v>0.46061313524773073</v>
      </c>
      <c r="N7804" s="52"/>
      <c r="O7804" s="52"/>
      <c r="P7804" s="52"/>
      <c r="T7804" s="44">
        <f t="shared" si="851"/>
        <v>0</v>
      </c>
      <c r="U7804" s="45">
        <f t="shared" si="852"/>
        <v>0</v>
      </c>
      <c r="V7804" s="48"/>
      <c r="W7804" s="48"/>
      <c r="X7804" s="48"/>
      <c r="Y7804" s="48"/>
      <c r="AA7804" s="49">
        <f t="shared" si="853"/>
        <v>0.27636788114863842</v>
      </c>
      <c r="AB7804" s="9"/>
    </row>
    <row r="7805" spans="4:28" x14ac:dyDescent="0.3">
      <c r="D7805" s="34">
        <v>0.19896091591543441</v>
      </c>
      <c r="E7805" s="35">
        <v>58961235.453283779</v>
      </c>
      <c r="F7805" s="36">
        <v>1904280.3963782766</v>
      </c>
      <c r="J7805" s="32">
        <f t="shared" si="847"/>
        <v>0.19896091591543441</v>
      </c>
      <c r="K7805" s="40">
        <f t="shared" si="848"/>
        <v>0.2872233130708769</v>
      </c>
      <c r="L7805" s="40">
        <f t="shared" si="849"/>
        <v>9.2764970112787781E-3</v>
      </c>
      <c r="M7805" s="41">
        <f t="shared" si="850"/>
        <v>0.49546072599759006</v>
      </c>
      <c r="N7805" s="52"/>
      <c r="O7805" s="52"/>
      <c r="P7805" s="52"/>
      <c r="T7805" s="44">
        <f t="shared" si="851"/>
        <v>0</v>
      </c>
      <c r="U7805" s="45">
        <f t="shared" si="852"/>
        <v>0</v>
      </c>
      <c r="V7805" s="48"/>
      <c r="W7805" s="48"/>
      <c r="X7805" s="48"/>
      <c r="Y7805" s="48"/>
      <c r="AA7805" s="49">
        <f t="shared" si="853"/>
        <v>0.29727643559855405</v>
      </c>
      <c r="AB7805" s="9"/>
    </row>
    <row r="7806" spans="4:28" x14ac:dyDescent="0.3">
      <c r="D7806" s="34">
        <v>0.25613631049242019</v>
      </c>
      <c r="E7806" s="35">
        <v>74855018.685579404</v>
      </c>
      <c r="F7806" s="36">
        <v>0</v>
      </c>
      <c r="J7806" s="32">
        <f t="shared" si="847"/>
        <v>0.25613631049242019</v>
      </c>
      <c r="K7806" s="40">
        <f t="shared" si="848"/>
        <v>0.36464816758952578</v>
      </c>
      <c r="L7806" s="40">
        <f t="shared" si="849"/>
        <v>0</v>
      </c>
      <c r="M7806" s="41">
        <f t="shared" si="850"/>
        <v>0.62078447808194603</v>
      </c>
      <c r="N7806" s="52"/>
      <c r="O7806" s="52"/>
      <c r="P7806" s="52"/>
      <c r="T7806" s="44">
        <f t="shared" si="851"/>
        <v>0</v>
      </c>
      <c r="U7806" s="45">
        <f t="shared" si="852"/>
        <v>0</v>
      </c>
      <c r="V7806" s="48"/>
      <c r="W7806" s="48"/>
      <c r="X7806" s="48"/>
      <c r="Y7806" s="48"/>
      <c r="AA7806" s="49">
        <f t="shared" si="853"/>
        <v>0.37247068684916762</v>
      </c>
      <c r="AB7806" s="9"/>
    </row>
    <row r="7807" spans="4:28" x14ac:dyDescent="0.3">
      <c r="D7807" s="34">
        <v>0.23911158418865597</v>
      </c>
      <c r="E7807" s="35">
        <v>64031149.875873335</v>
      </c>
      <c r="F7807" s="36">
        <v>0</v>
      </c>
      <c r="J7807" s="32">
        <f t="shared" si="847"/>
        <v>0.23911158418865597</v>
      </c>
      <c r="K7807" s="40">
        <f t="shared" si="848"/>
        <v>0.31192085555361154</v>
      </c>
      <c r="L7807" s="40">
        <f t="shared" si="849"/>
        <v>0</v>
      </c>
      <c r="M7807" s="41">
        <f t="shared" si="850"/>
        <v>0.55103243974226745</v>
      </c>
      <c r="N7807" s="52"/>
      <c r="O7807" s="52"/>
      <c r="P7807" s="52"/>
      <c r="T7807" s="44">
        <f t="shared" si="851"/>
        <v>0</v>
      </c>
      <c r="U7807" s="45">
        <f t="shared" si="852"/>
        <v>0</v>
      </c>
      <c r="V7807" s="48"/>
      <c r="W7807" s="48"/>
      <c r="X7807" s="48"/>
      <c r="Y7807" s="48"/>
      <c r="AA7807" s="49">
        <f t="shared" si="853"/>
        <v>0.33061946384536045</v>
      </c>
      <c r="AB7807" s="9"/>
    </row>
    <row r="7808" spans="4:28" x14ac:dyDescent="0.3">
      <c r="D7808" s="34">
        <v>0.20859351587739663</v>
      </c>
      <c r="E7808" s="35">
        <v>44924326.830838598</v>
      </c>
      <c r="F7808" s="36">
        <v>45074515.229239099</v>
      </c>
      <c r="J7808" s="32">
        <f t="shared" si="847"/>
        <v>0.20859351587739663</v>
      </c>
      <c r="K7808" s="40">
        <f t="shared" si="848"/>
        <v>0.21884402337627262</v>
      </c>
      <c r="L7808" s="40">
        <f t="shared" si="849"/>
        <v>0.21957564999572465</v>
      </c>
      <c r="M7808" s="41">
        <f t="shared" si="850"/>
        <v>0.64701318924939388</v>
      </c>
      <c r="N7808" s="52"/>
      <c r="O7808" s="52"/>
      <c r="P7808" s="52"/>
      <c r="T7808" s="44">
        <f t="shared" si="851"/>
        <v>0</v>
      </c>
      <c r="U7808" s="45">
        <f t="shared" si="852"/>
        <v>0</v>
      </c>
      <c r="V7808" s="48"/>
      <c r="W7808" s="48"/>
      <c r="X7808" s="48"/>
      <c r="Y7808" s="48"/>
      <c r="AA7808" s="49">
        <f t="shared" si="853"/>
        <v>0.3882079135496363</v>
      </c>
      <c r="AB7808" s="9"/>
    </row>
    <row r="7809" spans="4:28" x14ac:dyDescent="0.3">
      <c r="D7809" s="34">
        <v>0.22008443947110126</v>
      </c>
      <c r="E7809" s="35">
        <v>53542696.542680316</v>
      </c>
      <c r="F7809" s="36">
        <v>1347690.5534696884</v>
      </c>
      <c r="J7809" s="32">
        <f t="shared" si="847"/>
        <v>0.22008443947110126</v>
      </c>
      <c r="K7809" s="40">
        <f t="shared" si="848"/>
        <v>0.26082748391393701</v>
      </c>
      <c r="L7809" s="40">
        <f t="shared" si="849"/>
        <v>6.5651294920471221E-3</v>
      </c>
      <c r="M7809" s="41">
        <f t="shared" si="850"/>
        <v>0.48747705287708543</v>
      </c>
      <c r="N7809" s="52"/>
      <c r="O7809" s="52"/>
      <c r="P7809" s="52"/>
      <c r="T7809" s="44">
        <f t="shared" si="851"/>
        <v>0</v>
      </c>
      <c r="U7809" s="45">
        <f t="shared" si="852"/>
        <v>0</v>
      </c>
      <c r="V7809" s="48"/>
      <c r="W7809" s="48"/>
      <c r="X7809" s="48"/>
      <c r="Y7809" s="48"/>
      <c r="AA7809" s="49">
        <f t="shared" si="853"/>
        <v>0.29248623172625127</v>
      </c>
      <c r="AB7809" s="9"/>
    </row>
    <row r="7810" spans="4:28" x14ac:dyDescent="0.3">
      <c r="D7810" s="34">
        <v>0.19652886576132916</v>
      </c>
      <c r="E7810" s="35">
        <v>88000215.354389429</v>
      </c>
      <c r="F7810" s="36">
        <v>0</v>
      </c>
      <c r="J7810" s="32">
        <f t="shared" si="847"/>
        <v>0.19652886576132916</v>
      </c>
      <c r="K7810" s="40">
        <f t="shared" si="848"/>
        <v>0.42868357846851529</v>
      </c>
      <c r="L7810" s="40">
        <f t="shared" si="849"/>
        <v>0</v>
      </c>
      <c r="M7810" s="41">
        <f t="shared" si="850"/>
        <v>0.62521244422984446</v>
      </c>
      <c r="N7810" s="52"/>
      <c r="O7810" s="52"/>
      <c r="P7810" s="52"/>
      <c r="T7810" s="44">
        <f t="shared" si="851"/>
        <v>0</v>
      </c>
      <c r="U7810" s="45">
        <f t="shared" si="852"/>
        <v>0</v>
      </c>
      <c r="V7810" s="48"/>
      <c r="W7810" s="48"/>
      <c r="X7810" s="48"/>
      <c r="Y7810" s="48"/>
      <c r="AA7810" s="49">
        <f t="shared" si="853"/>
        <v>0.37512746653790668</v>
      </c>
      <c r="AB7810" s="9"/>
    </row>
    <row r="7811" spans="4:28" x14ac:dyDescent="0.3">
      <c r="D7811" s="34">
        <v>0.22434158373612501</v>
      </c>
      <c r="E7811" s="35">
        <v>131925315.69838282</v>
      </c>
      <c r="F7811" s="36">
        <v>0</v>
      </c>
      <c r="J7811" s="32">
        <f t="shared" si="847"/>
        <v>0.22434158373612501</v>
      </c>
      <c r="K7811" s="40">
        <f t="shared" si="848"/>
        <v>0.64265997755141224</v>
      </c>
      <c r="L7811" s="40">
        <f t="shared" si="849"/>
        <v>0</v>
      </c>
      <c r="M7811" s="41">
        <f t="shared" si="850"/>
        <v>0.86700156128753725</v>
      </c>
      <c r="N7811" s="52"/>
      <c r="O7811" s="52"/>
      <c r="P7811" s="52"/>
      <c r="T7811" s="44">
        <f t="shared" si="851"/>
        <v>0.11700156128753725</v>
      </c>
      <c r="U7811" s="45">
        <f t="shared" si="852"/>
        <v>6.7001561287537204E-2</v>
      </c>
      <c r="V7811" s="48"/>
      <c r="W7811" s="48"/>
      <c r="X7811" s="48"/>
      <c r="Y7811" s="48"/>
      <c r="AA7811" s="49">
        <f t="shared" si="853"/>
        <v>0.52020093677252233</v>
      </c>
      <c r="AB7811" s="9"/>
    </row>
    <row r="7812" spans="4:28" x14ac:dyDescent="0.3">
      <c r="D7812" s="34">
        <v>0.23104165638437396</v>
      </c>
      <c r="E7812" s="35">
        <v>79625864.270560965</v>
      </c>
      <c r="F7812" s="36">
        <v>0</v>
      </c>
      <c r="J7812" s="32">
        <f t="shared" ref="J7812:J7875" si="854">D7812</f>
        <v>0.23104165638437396</v>
      </c>
      <c r="K7812" s="40">
        <f t="shared" ref="K7812:K7875" si="855">E7812/$B$4</f>
        <v>0.38788882841580186</v>
      </c>
      <c r="L7812" s="40">
        <f t="shared" ref="L7812:L7875" si="856">F7812/$B$4</f>
        <v>0</v>
      </c>
      <c r="M7812" s="41">
        <f t="shared" si="850"/>
        <v>0.61893048480017576</v>
      </c>
      <c r="N7812" s="52"/>
      <c r="O7812" s="52"/>
      <c r="P7812" s="52"/>
      <c r="T7812" s="44">
        <f t="shared" si="851"/>
        <v>0</v>
      </c>
      <c r="U7812" s="45">
        <f t="shared" si="852"/>
        <v>0</v>
      </c>
      <c r="V7812" s="48"/>
      <c r="W7812" s="48"/>
      <c r="X7812" s="48"/>
      <c r="Y7812" s="48"/>
      <c r="AA7812" s="49">
        <f t="shared" si="853"/>
        <v>0.37135829088010547</v>
      </c>
      <c r="AB7812" s="9"/>
    </row>
    <row r="7813" spans="4:28" x14ac:dyDescent="0.3">
      <c r="D7813" s="34">
        <v>0.2208728166974184</v>
      </c>
      <c r="E7813" s="35">
        <v>57423369.194690846</v>
      </c>
      <c r="F7813" s="36">
        <v>0</v>
      </c>
      <c r="J7813" s="32">
        <f t="shared" si="854"/>
        <v>0.2208728166974184</v>
      </c>
      <c r="K7813" s="40">
        <f t="shared" si="855"/>
        <v>0.2797317630981333</v>
      </c>
      <c r="L7813" s="40">
        <f t="shared" si="856"/>
        <v>0</v>
      </c>
      <c r="M7813" s="41">
        <f t="shared" ref="M7813:M7876" si="857">SUM(J7813:L7813)</f>
        <v>0.50060457979555173</v>
      </c>
      <c r="N7813" s="52"/>
      <c r="O7813" s="52"/>
      <c r="P7813" s="52"/>
      <c r="T7813" s="44">
        <f t="shared" ref="T7813:T7876" si="858">MIN(MAX(M7813-75%,0),125%)</f>
        <v>0</v>
      </c>
      <c r="U7813" s="45">
        <f t="shared" ref="U7813:U7876" si="859">MIN(MAX(M7813-80%,0),120%)</f>
        <v>0</v>
      </c>
      <c r="V7813" s="48"/>
      <c r="W7813" s="48"/>
      <c r="X7813" s="48"/>
      <c r="Y7813" s="48"/>
      <c r="AA7813" s="49">
        <f t="shared" ref="AA7813:AA7876" si="860">M7813*60%</f>
        <v>0.30036274787733103</v>
      </c>
      <c r="AB7813" s="9"/>
    </row>
    <row r="7814" spans="4:28" x14ac:dyDescent="0.3">
      <c r="D7814" s="34">
        <v>0.23033454209285356</v>
      </c>
      <c r="E7814" s="35">
        <v>76303999.83011876</v>
      </c>
      <c r="F7814" s="36">
        <v>0</v>
      </c>
      <c r="J7814" s="32">
        <f t="shared" si="854"/>
        <v>0.23033454209285356</v>
      </c>
      <c r="K7814" s="40">
        <f t="shared" si="855"/>
        <v>0.37170672329502108</v>
      </c>
      <c r="L7814" s="40">
        <f t="shared" si="856"/>
        <v>0</v>
      </c>
      <c r="M7814" s="41">
        <f t="shared" si="857"/>
        <v>0.60204126538787461</v>
      </c>
      <c r="N7814" s="52"/>
      <c r="O7814" s="52"/>
      <c r="P7814" s="52"/>
      <c r="T7814" s="44">
        <f t="shared" si="858"/>
        <v>0</v>
      </c>
      <c r="U7814" s="45">
        <f t="shared" si="859"/>
        <v>0</v>
      </c>
      <c r="V7814" s="48"/>
      <c r="W7814" s="48"/>
      <c r="X7814" s="48"/>
      <c r="Y7814" s="48"/>
      <c r="AA7814" s="49">
        <f t="shared" si="860"/>
        <v>0.36122475923272473</v>
      </c>
      <c r="AB7814" s="9"/>
    </row>
    <row r="7815" spans="4:28" x14ac:dyDescent="0.3">
      <c r="D7815" s="34">
        <v>0.24664340439288673</v>
      </c>
      <c r="E7815" s="35">
        <v>112791537.60539299</v>
      </c>
      <c r="F7815" s="36">
        <v>2953854.894450123</v>
      </c>
      <c r="J7815" s="32">
        <f t="shared" si="854"/>
        <v>0.24664340439288673</v>
      </c>
      <c r="K7815" s="40">
        <f t="shared" si="855"/>
        <v>0.54945183675887677</v>
      </c>
      <c r="L7815" s="40">
        <f t="shared" si="856"/>
        <v>1.4389386222865149E-2</v>
      </c>
      <c r="M7815" s="41">
        <f t="shared" si="857"/>
        <v>0.81048462737462856</v>
      </c>
      <c r="N7815" s="52"/>
      <c r="O7815" s="52"/>
      <c r="P7815" s="52"/>
      <c r="T7815" s="44">
        <f t="shared" si="858"/>
        <v>6.0484627374628563E-2</v>
      </c>
      <c r="U7815" s="45">
        <f t="shared" si="859"/>
        <v>1.0484627374628519E-2</v>
      </c>
      <c r="V7815" s="48"/>
      <c r="W7815" s="48"/>
      <c r="X7815" s="48"/>
      <c r="Y7815" s="48"/>
      <c r="AA7815" s="49">
        <f t="shared" si="860"/>
        <v>0.48629077642477714</v>
      </c>
      <c r="AB7815" s="9"/>
    </row>
    <row r="7816" spans="4:28" x14ac:dyDescent="0.3">
      <c r="D7816" s="34">
        <v>0.2640178555811814</v>
      </c>
      <c r="E7816" s="35">
        <v>71437632.777534842</v>
      </c>
      <c r="F7816" s="36">
        <v>5544042.1967714438</v>
      </c>
      <c r="J7816" s="32">
        <f t="shared" si="854"/>
        <v>0.2640178555811814</v>
      </c>
      <c r="K7816" s="40">
        <f t="shared" si="855"/>
        <v>0.34800073991939173</v>
      </c>
      <c r="L7816" s="40">
        <f t="shared" si="856"/>
        <v>2.7007204908776228E-2</v>
      </c>
      <c r="M7816" s="41">
        <f t="shared" si="857"/>
        <v>0.63902580040934942</v>
      </c>
      <c r="N7816" s="52"/>
      <c r="O7816" s="52"/>
      <c r="P7816" s="52"/>
      <c r="T7816" s="44">
        <f t="shared" si="858"/>
        <v>0</v>
      </c>
      <c r="U7816" s="45">
        <f t="shared" si="859"/>
        <v>0</v>
      </c>
      <c r="V7816" s="48"/>
      <c r="W7816" s="48"/>
      <c r="X7816" s="48"/>
      <c r="Y7816" s="48"/>
      <c r="AA7816" s="49">
        <f t="shared" si="860"/>
        <v>0.38341548024560962</v>
      </c>
      <c r="AB7816" s="9"/>
    </row>
    <row r="7817" spans="4:28" x14ac:dyDescent="0.3">
      <c r="D7817" s="34">
        <v>0.20418175337567726</v>
      </c>
      <c r="E7817" s="35">
        <v>109217338.9753722</v>
      </c>
      <c r="F7817" s="36">
        <v>6889283.8601998556</v>
      </c>
      <c r="J7817" s="32">
        <f t="shared" si="854"/>
        <v>0.20418175337567726</v>
      </c>
      <c r="K7817" s="40">
        <f t="shared" si="855"/>
        <v>0.53204051278990472</v>
      </c>
      <c r="L7817" s="40">
        <f t="shared" si="856"/>
        <v>3.356040489653813E-2</v>
      </c>
      <c r="M7817" s="41">
        <f t="shared" si="857"/>
        <v>0.76978267106212006</v>
      </c>
      <c r="N7817" s="52"/>
      <c r="O7817" s="52"/>
      <c r="P7817" s="52"/>
      <c r="T7817" s="44">
        <f t="shared" si="858"/>
        <v>1.9782671062120061E-2</v>
      </c>
      <c r="U7817" s="45">
        <f t="shared" si="859"/>
        <v>0</v>
      </c>
      <c r="V7817" s="48"/>
      <c r="W7817" s="48"/>
      <c r="X7817" s="48"/>
      <c r="Y7817" s="48"/>
      <c r="AA7817" s="49">
        <f t="shared" si="860"/>
        <v>0.461869602637272</v>
      </c>
      <c r="AB7817" s="9"/>
    </row>
    <row r="7818" spans="4:28" x14ac:dyDescent="0.3">
      <c r="D7818" s="34">
        <v>0.24527643755650189</v>
      </c>
      <c r="E7818" s="35">
        <v>53014569.619748957</v>
      </c>
      <c r="F7818" s="36">
        <v>0</v>
      </c>
      <c r="J7818" s="32">
        <f t="shared" si="854"/>
        <v>0.24527643755650189</v>
      </c>
      <c r="K7818" s="40">
        <f t="shared" si="855"/>
        <v>0.25825477044617973</v>
      </c>
      <c r="L7818" s="40">
        <f t="shared" si="856"/>
        <v>0</v>
      </c>
      <c r="M7818" s="41">
        <f t="shared" si="857"/>
        <v>0.50353120800268159</v>
      </c>
      <c r="N7818" s="52"/>
      <c r="O7818" s="52"/>
      <c r="P7818" s="52"/>
      <c r="T7818" s="44">
        <f t="shared" si="858"/>
        <v>0</v>
      </c>
      <c r="U7818" s="45">
        <f t="shared" si="859"/>
        <v>0</v>
      </c>
      <c r="V7818" s="48"/>
      <c r="W7818" s="48"/>
      <c r="X7818" s="48"/>
      <c r="Y7818" s="48"/>
      <c r="AA7818" s="49">
        <f t="shared" si="860"/>
        <v>0.30211872480160895</v>
      </c>
      <c r="AB7818" s="9"/>
    </row>
    <row r="7819" spans="4:28" x14ac:dyDescent="0.3">
      <c r="D7819" s="34">
        <v>0.22687994087990918</v>
      </c>
      <c r="E7819" s="35">
        <v>51094348.969734356</v>
      </c>
      <c r="F7819" s="36">
        <v>0</v>
      </c>
      <c r="J7819" s="32">
        <f t="shared" si="854"/>
        <v>0.22687994087990918</v>
      </c>
      <c r="K7819" s="40">
        <f t="shared" si="855"/>
        <v>0.24890062220481021</v>
      </c>
      <c r="L7819" s="40">
        <f t="shared" si="856"/>
        <v>0</v>
      </c>
      <c r="M7819" s="41">
        <f t="shared" si="857"/>
        <v>0.47578056308471939</v>
      </c>
      <c r="N7819" s="52"/>
      <c r="O7819" s="52"/>
      <c r="P7819" s="52"/>
      <c r="T7819" s="44">
        <f t="shared" si="858"/>
        <v>0</v>
      </c>
      <c r="U7819" s="45">
        <f t="shared" si="859"/>
        <v>0</v>
      </c>
      <c r="V7819" s="48"/>
      <c r="W7819" s="48"/>
      <c r="X7819" s="48"/>
      <c r="Y7819" s="48"/>
      <c r="AA7819" s="49">
        <f t="shared" si="860"/>
        <v>0.28546833785083164</v>
      </c>
      <c r="AB7819" s="9"/>
    </row>
    <row r="7820" spans="4:28" x14ac:dyDescent="0.3">
      <c r="D7820" s="34">
        <v>0.20029302347318659</v>
      </c>
      <c r="E7820" s="35">
        <v>159511719.9628104</v>
      </c>
      <c r="F7820" s="36">
        <v>0</v>
      </c>
      <c r="J7820" s="32">
        <f t="shared" si="854"/>
        <v>0.20029302347318659</v>
      </c>
      <c r="K7820" s="40">
        <f t="shared" si="855"/>
        <v>0.77704417706194273</v>
      </c>
      <c r="L7820" s="40">
        <f t="shared" si="856"/>
        <v>0</v>
      </c>
      <c r="M7820" s="41">
        <f t="shared" si="857"/>
        <v>0.97733720053512929</v>
      </c>
      <c r="N7820" s="52"/>
      <c r="O7820" s="52"/>
      <c r="P7820" s="52"/>
      <c r="T7820" s="44">
        <f t="shared" si="858"/>
        <v>0.22733720053512929</v>
      </c>
      <c r="U7820" s="45">
        <f t="shared" si="859"/>
        <v>0.17733720053512925</v>
      </c>
      <c r="V7820" s="48"/>
      <c r="W7820" s="48"/>
      <c r="X7820" s="48"/>
      <c r="Y7820" s="48"/>
      <c r="AA7820" s="49">
        <f t="shared" si="860"/>
        <v>0.58640232032107753</v>
      </c>
      <c r="AB7820" s="9"/>
    </row>
    <row r="7821" spans="4:28" x14ac:dyDescent="0.3">
      <c r="D7821" s="34">
        <v>0.26016806964505024</v>
      </c>
      <c r="E7821" s="35">
        <v>57183396.657859266</v>
      </c>
      <c r="F7821" s="36">
        <v>0</v>
      </c>
      <c r="J7821" s="32">
        <f t="shared" si="854"/>
        <v>0.26016806964505024</v>
      </c>
      <c r="K7821" s="40">
        <f t="shared" si="855"/>
        <v>0.27856276271093144</v>
      </c>
      <c r="L7821" s="40">
        <f t="shared" si="856"/>
        <v>0</v>
      </c>
      <c r="M7821" s="41">
        <f t="shared" si="857"/>
        <v>0.53873083235598163</v>
      </c>
      <c r="N7821" s="52"/>
      <c r="O7821" s="52"/>
      <c r="P7821" s="52"/>
      <c r="T7821" s="44">
        <f t="shared" si="858"/>
        <v>0</v>
      </c>
      <c r="U7821" s="45">
        <f t="shared" si="859"/>
        <v>0</v>
      </c>
      <c r="V7821" s="48"/>
      <c r="W7821" s="48"/>
      <c r="X7821" s="48"/>
      <c r="Y7821" s="48"/>
      <c r="AA7821" s="49">
        <f t="shared" si="860"/>
        <v>0.32323849941358895</v>
      </c>
      <c r="AB7821" s="9"/>
    </row>
    <row r="7822" spans="4:28" x14ac:dyDescent="0.3">
      <c r="D7822" s="34">
        <v>0.21132223737520633</v>
      </c>
      <c r="E7822" s="35">
        <v>82448930.012519136</v>
      </c>
      <c r="F7822" s="36">
        <v>0</v>
      </c>
      <c r="J7822" s="32">
        <f t="shared" si="854"/>
        <v>0.21132223737520633</v>
      </c>
      <c r="K7822" s="40">
        <f t="shared" si="855"/>
        <v>0.40164108935790122</v>
      </c>
      <c r="L7822" s="40">
        <f t="shared" si="856"/>
        <v>0</v>
      </c>
      <c r="M7822" s="41">
        <f t="shared" si="857"/>
        <v>0.61296332673310761</v>
      </c>
      <c r="N7822" s="52"/>
      <c r="O7822" s="52"/>
      <c r="P7822" s="52"/>
      <c r="T7822" s="44">
        <f t="shared" si="858"/>
        <v>0</v>
      </c>
      <c r="U7822" s="45">
        <f t="shared" si="859"/>
        <v>0</v>
      </c>
      <c r="V7822" s="48"/>
      <c r="W7822" s="48"/>
      <c r="X7822" s="48"/>
      <c r="Y7822" s="48"/>
      <c r="AA7822" s="49">
        <f t="shared" si="860"/>
        <v>0.36777799603986455</v>
      </c>
      <c r="AB7822" s="9"/>
    </row>
    <row r="7823" spans="4:28" x14ac:dyDescent="0.3">
      <c r="D7823" s="34">
        <v>0.27280885456489518</v>
      </c>
      <c r="E7823" s="35">
        <v>97081967.089603841</v>
      </c>
      <c r="F7823" s="36">
        <v>6420826.690030423</v>
      </c>
      <c r="J7823" s="32">
        <f t="shared" si="854"/>
        <v>0.27280885456489518</v>
      </c>
      <c r="K7823" s="40">
        <f t="shared" si="855"/>
        <v>0.47292435466361776</v>
      </c>
      <c r="L7823" s="40">
        <f t="shared" si="856"/>
        <v>3.1278366207669744E-2</v>
      </c>
      <c r="M7823" s="41">
        <f t="shared" si="857"/>
        <v>0.77701157543618271</v>
      </c>
      <c r="N7823" s="52"/>
      <c r="O7823" s="52"/>
      <c r="P7823" s="52"/>
      <c r="T7823" s="44">
        <f t="shared" si="858"/>
        <v>2.7011575436182711E-2</v>
      </c>
      <c r="U7823" s="45">
        <f t="shared" si="859"/>
        <v>0</v>
      </c>
      <c r="V7823" s="48"/>
      <c r="W7823" s="48"/>
      <c r="X7823" s="48"/>
      <c r="Y7823" s="48"/>
      <c r="AA7823" s="49">
        <f t="shared" si="860"/>
        <v>0.46620694526170958</v>
      </c>
      <c r="AB7823" s="9"/>
    </row>
    <row r="7824" spans="4:28" x14ac:dyDescent="0.3">
      <c r="D7824" s="34">
        <v>0.24627189935611307</v>
      </c>
      <c r="E7824" s="35">
        <v>64772379.009982221</v>
      </c>
      <c r="F7824" s="36">
        <v>0</v>
      </c>
      <c r="J7824" s="32">
        <f t="shared" si="854"/>
        <v>0.24627189935611307</v>
      </c>
      <c r="K7824" s="40">
        <f t="shared" si="855"/>
        <v>0.31553167350894584</v>
      </c>
      <c r="L7824" s="40">
        <f t="shared" si="856"/>
        <v>0</v>
      </c>
      <c r="M7824" s="41">
        <f t="shared" si="857"/>
        <v>0.56180357286505889</v>
      </c>
      <c r="N7824" s="52"/>
      <c r="O7824" s="52"/>
      <c r="P7824" s="52"/>
      <c r="T7824" s="44">
        <f t="shared" si="858"/>
        <v>0</v>
      </c>
      <c r="U7824" s="45">
        <f t="shared" si="859"/>
        <v>0</v>
      </c>
      <c r="V7824" s="48"/>
      <c r="W7824" s="48"/>
      <c r="X7824" s="48"/>
      <c r="Y7824" s="48"/>
      <c r="AA7824" s="49">
        <f t="shared" si="860"/>
        <v>0.33708214371903533</v>
      </c>
      <c r="AB7824" s="9"/>
    </row>
    <row r="7825" spans="4:28" x14ac:dyDescent="0.3">
      <c r="D7825" s="34">
        <v>0.21580071762641076</v>
      </c>
      <c r="E7825" s="35">
        <v>58857159.364585623</v>
      </c>
      <c r="F7825" s="36">
        <v>0</v>
      </c>
      <c r="J7825" s="32">
        <f t="shared" si="854"/>
        <v>0.21580071762641076</v>
      </c>
      <c r="K7825" s="40">
        <f t="shared" si="855"/>
        <v>0.28671631760550836</v>
      </c>
      <c r="L7825" s="40">
        <f t="shared" si="856"/>
        <v>0</v>
      </c>
      <c r="M7825" s="41">
        <f t="shared" si="857"/>
        <v>0.50251703523191915</v>
      </c>
      <c r="N7825" s="52"/>
      <c r="O7825" s="52"/>
      <c r="P7825" s="52"/>
      <c r="T7825" s="44">
        <f t="shared" si="858"/>
        <v>0</v>
      </c>
      <c r="U7825" s="45">
        <f t="shared" si="859"/>
        <v>0</v>
      </c>
      <c r="V7825" s="48"/>
      <c r="W7825" s="48"/>
      <c r="X7825" s="48"/>
      <c r="Y7825" s="48"/>
      <c r="AA7825" s="49">
        <f t="shared" si="860"/>
        <v>0.30151022113915149</v>
      </c>
      <c r="AB7825" s="9"/>
    </row>
    <row r="7826" spans="4:28" x14ac:dyDescent="0.3">
      <c r="D7826" s="34">
        <v>0.25173666874090705</v>
      </c>
      <c r="E7826" s="35">
        <v>51877700.626995653</v>
      </c>
      <c r="F7826" s="36">
        <v>16926533.367999848</v>
      </c>
      <c r="J7826" s="32">
        <f t="shared" si="854"/>
        <v>0.25173666874090705</v>
      </c>
      <c r="K7826" s="40">
        <f t="shared" si="855"/>
        <v>0.25271663549843298</v>
      </c>
      <c r="L7826" s="40">
        <f t="shared" si="856"/>
        <v>8.2455785659608302E-2</v>
      </c>
      <c r="M7826" s="41">
        <f t="shared" si="857"/>
        <v>0.5869090898989483</v>
      </c>
      <c r="N7826" s="52"/>
      <c r="O7826" s="52"/>
      <c r="P7826" s="52"/>
      <c r="T7826" s="44">
        <f t="shared" si="858"/>
        <v>0</v>
      </c>
      <c r="U7826" s="45">
        <f t="shared" si="859"/>
        <v>0</v>
      </c>
      <c r="V7826" s="48"/>
      <c r="W7826" s="48"/>
      <c r="X7826" s="48"/>
      <c r="Y7826" s="48"/>
      <c r="AA7826" s="49">
        <f t="shared" si="860"/>
        <v>0.35214545393936897</v>
      </c>
      <c r="AB7826" s="9"/>
    </row>
    <row r="7827" spans="4:28" x14ac:dyDescent="0.3">
      <c r="D7827" s="34">
        <v>0.25084465432417696</v>
      </c>
      <c r="E7827" s="35">
        <v>70553474.528607026</v>
      </c>
      <c r="F7827" s="36">
        <v>2844962.5180338481</v>
      </c>
      <c r="J7827" s="32">
        <f t="shared" si="854"/>
        <v>0.25084465432417696</v>
      </c>
      <c r="K7827" s="40">
        <f t="shared" si="855"/>
        <v>0.34369365816332503</v>
      </c>
      <c r="L7827" s="40">
        <f t="shared" si="856"/>
        <v>1.3858928730209242E-2</v>
      </c>
      <c r="M7827" s="41">
        <f t="shared" si="857"/>
        <v>0.60839724121771122</v>
      </c>
      <c r="N7827" s="52"/>
      <c r="O7827" s="52"/>
      <c r="P7827" s="52"/>
      <c r="T7827" s="44">
        <f t="shared" si="858"/>
        <v>0</v>
      </c>
      <c r="U7827" s="45">
        <f t="shared" si="859"/>
        <v>0</v>
      </c>
      <c r="V7827" s="48"/>
      <c r="W7827" s="48"/>
      <c r="X7827" s="48"/>
      <c r="Y7827" s="48"/>
      <c r="AA7827" s="49">
        <f t="shared" si="860"/>
        <v>0.36503834473062674</v>
      </c>
      <c r="AB7827" s="9"/>
    </row>
    <row r="7828" spans="4:28" x14ac:dyDescent="0.3">
      <c r="D7828" s="34">
        <v>0.2416203864456736</v>
      </c>
      <c r="E7828" s="35">
        <v>78183858.933728412</v>
      </c>
      <c r="F7828" s="36">
        <v>0</v>
      </c>
      <c r="J7828" s="32">
        <f t="shared" si="854"/>
        <v>0.2416203864456736</v>
      </c>
      <c r="K7828" s="40">
        <f t="shared" si="855"/>
        <v>0.38086425460681012</v>
      </c>
      <c r="L7828" s="40">
        <f t="shared" si="856"/>
        <v>0</v>
      </c>
      <c r="M7828" s="41">
        <f t="shared" si="857"/>
        <v>0.62248464105248369</v>
      </c>
      <c r="N7828" s="52"/>
      <c r="O7828" s="52"/>
      <c r="P7828" s="52"/>
      <c r="T7828" s="44">
        <f t="shared" si="858"/>
        <v>0</v>
      </c>
      <c r="U7828" s="45">
        <f t="shared" si="859"/>
        <v>0</v>
      </c>
      <c r="V7828" s="48"/>
      <c r="W7828" s="48"/>
      <c r="X7828" s="48"/>
      <c r="Y7828" s="48"/>
      <c r="AA7828" s="49">
        <f t="shared" si="860"/>
        <v>0.37349078463149021</v>
      </c>
      <c r="AB7828" s="9"/>
    </row>
    <row r="7829" spans="4:28" x14ac:dyDescent="0.3">
      <c r="D7829" s="34">
        <v>0.21909464426747957</v>
      </c>
      <c r="E7829" s="35">
        <v>45513131.239280544</v>
      </c>
      <c r="F7829" s="36">
        <v>6411913.9006245835</v>
      </c>
      <c r="J7829" s="32">
        <f t="shared" si="854"/>
        <v>0.21909464426747957</v>
      </c>
      <c r="K7829" s="40">
        <f t="shared" si="855"/>
        <v>0.22171232068455121</v>
      </c>
      <c r="L7829" s="40">
        <f t="shared" si="856"/>
        <v>3.1234948513278373E-2</v>
      </c>
      <c r="M7829" s="41">
        <f t="shared" si="857"/>
        <v>0.4720419134653091</v>
      </c>
      <c r="N7829" s="52"/>
      <c r="O7829" s="52"/>
      <c r="P7829" s="52"/>
      <c r="T7829" s="44">
        <f t="shared" si="858"/>
        <v>0</v>
      </c>
      <c r="U7829" s="45">
        <f t="shared" si="859"/>
        <v>0</v>
      </c>
      <c r="V7829" s="48"/>
      <c r="W7829" s="48"/>
      <c r="X7829" s="48"/>
      <c r="Y7829" s="48"/>
      <c r="AA7829" s="49">
        <f t="shared" si="860"/>
        <v>0.28322514807918547</v>
      </c>
      <c r="AB7829" s="9"/>
    </row>
    <row r="7830" spans="4:28" x14ac:dyDescent="0.3">
      <c r="D7830" s="34">
        <v>0.21169166017191846</v>
      </c>
      <c r="E7830" s="35">
        <v>74654811.851734921</v>
      </c>
      <c r="F7830" s="36">
        <v>0</v>
      </c>
      <c r="J7830" s="32">
        <f t="shared" si="854"/>
        <v>0.21169166017191846</v>
      </c>
      <c r="K7830" s="40">
        <f t="shared" si="855"/>
        <v>0.3636728815448193</v>
      </c>
      <c r="L7830" s="40">
        <f t="shared" si="856"/>
        <v>0</v>
      </c>
      <c r="M7830" s="41">
        <f t="shared" si="857"/>
        <v>0.57536454171673779</v>
      </c>
      <c r="N7830" s="52"/>
      <c r="O7830" s="52"/>
      <c r="P7830" s="52"/>
      <c r="T7830" s="44">
        <f t="shared" si="858"/>
        <v>0</v>
      </c>
      <c r="U7830" s="45">
        <f t="shared" si="859"/>
        <v>0</v>
      </c>
      <c r="V7830" s="48"/>
      <c r="W7830" s="48"/>
      <c r="X7830" s="48"/>
      <c r="Y7830" s="48"/>
      <c r="AA7830" s="49">
        <f t="shared" si="860"/>
        <v>0.34521872503004264</v>
      </c>
      <c r="AB7830" s="9"/>
    </row>
    <row r="7831" spans="4:28" x14ac:dyDescent="0.3">
      <c r="D7831" s="34">
        <v>0.24476627763956338</v>
      </c>
      <c r="E7831" s="35">
        <v>49461930.14271038</v>
      </c>
      <c r="F7831" s="36">
        <v>0</v>
      </c>
      <c r="J7831" s="32">
        <f t="shared" si="854"/>
        <v>0.24476627763956338</v>
      </c>
      <c r="K7831" s="40">
        <f t="shared" si="855"/>
        <v>0.24094846957075294</v>
      </c>
      <c r="L7831" s="40">
        <f t="shared" si="856"/>
        <v>0</v>
      </c>
      <c r="M7831" s="41">
        <f t="shared" si="857"/>
        <v>0.48571474721031632</v>
      </c>
      <c r="N7831" s="52"/>
      <c r="O7831" s="52"/>
      <c r="P7831" s="52"/>
      <c r="T7831" s="44">
        <f t="shared" si="858"/>
        <v>0</v>
      </c>
      <c r="U7831" s="45">
        <f t="shared" si="859"/>
        <v>0</v>
      </c>
      <c r="V7831" s="48"/>
      <c r="W7831" s="48"/>
      <c r="X7831" s="48"/>
      <c r="Y7831" s="48"/>
      <c r="AA7831" s="49">
        <f t="shared" si="860"/>
        <v>0.29142884832618976</v>
      </c>
      <c r="AB7831" s="9"/>
    </row>
    <row r="7832" spans="4:28" x14ac:dyDescent="0.3">
      <c r="D7832" s="34">
        <v>0.26590456348789743</v>
      </c>
      <c r="E7832" s="35">
        <v>72657071.665368572</v>
      </c>
      <c r="F7832" s="36">
        <v>0</v>
      </c>
      <c r="J7832" s="32">
        <f t="shared" si="854"/>
        <v>0.26590456348789743</v>
      </c>
      <c r="K7832" s="40">
        <f t="shared" si="855"/>
        <v>0.35394110522480637</v>
      </c>
      <c r="L7832" s="40">
        <f t="shared" si="856"/>
        <v>0</v>
      </c>
      <c r="M7832" s="41">
        <f t="shared" si="857"/>
        <v>0.61984566871270386</v>
      </c>
      <c r="N7832" s="52"/>
      <c r="O7832" s="52"/>
      <c r="P7832" s="52"/>
      <c r="T7832" s="44">
        <f t="shared" si="858"/>
        <v>0</v>
      </c>
      <c r="U7832" s="45">
        <f t="shared" si="859"/>
        <v>0</v>
      </c>
      <c r="V7832" s="48"/>
      <c r="W7832" s="48"/>
      <c r="X7832" s="48"/>
      <c r="Y7832" s="48"/>
      <c r="AA7832" s="49">
        <f t="shared" si="860"/>
        <v>0.37190740122762228</v>
      </c>
      <c r="AB7832" s="9"/>
    </row>
    <row r="7833" spans="4:28" x14ac:dyDescent="0.3">
      <c r="D7833" s="34">
        <v>0.21354394656960957</v>
      </c>
      <c r="E7833" s="35">
        <v>90975172.097822636</v>
      </c>
      <c r="F7833" s="36">
        <v>0</v>
      </c>
      <c r="J7833" s="32">
        <f t="shared" si="854"/>
        <v>0.21354394656960957</v>
      </c>
      <c r="K7833" s="40">
        <f t="shared" si="855"/>
        <v>0.44317576007770926</v>
      </c>
      <c r="L7833" s="40">
        <f t="shared" si="856"/>
        <v>0</v>
      </c>
      <c r="M7833" s="41">
        <f t="shared" si="857"/>
        <v>0.65671970664731882</v>
      </c>
      <c r="N7833" s="52"/>
      <c r="O7833" s="52"/>
      <c r="P7833" s="52"/>
      <c r="T7833" s="44">
        <f t="shared" si="858"/>
        <v>0</v>
      </c>
      <c r="U7833" s="45">
        <f t="shared" si="859"/>
        <v>0</v>
      </c>
      <c r="V7833" s="48"/>
      <c r="W7833" s="48"/>
      <c r="X7833" s="48"/>
      <c r="Y7833" s="48"/>
      <c r="AA7833" s="49">
        <f t="shared" si="860"/>
        <v>0.39403182398839126</v>
      </c>
      <c r="AB7833" s="9"/>
    </row>
    <row r="7834" spans="4:28" x14ac:dyDescent="0.3">
      <c r="D7834" s="34">
        <v>0.25267250203634062</v>
      </c>
      <c r="E7834" s="35">
        <v>57230089.223904788</v>
      </c>
      <c r="F7834" s="36">
        <v>0</v>
      </c>
      <c r="J7834" s="32">
        <f t="shared" si="854"/>
        <v>0.25267250203634062</v>
      </c>
      <c r="K7834" s="40">
        <f t="shared" si="855"/>
        <v>0.27879022052134322</v>
      </c>
      <c r="L7834" s="40">
        <f t="shared" si="856"/>
        <v>0</v>
      </c>
      <c r="M7834" s="41">
        <f t="shared" si="857"/>
        <v>0.53146272255768379</v>
      </c>
      <c r="N7834" s="52"/>
      <c r="O7834" s="52"/>
      <c r="P7834" s="52"/>
      <c r="T7834" s="44">
        <f t="shared" si="858"/>
        <v>0</v>
      </c>
      <c r="U7834" s="45">
        <f t="shared" si="859"/>
        <v>0</v>
      </c>
      <c r="V7834" s="48"/>
      <c r="W7834" s="48"/>
      <c r="X7834" s="48"/>
      <c r="Y7834" s="48"/>
      <c r="AA7834" s="49">
        <f t="shared" si="860"/>
        <v>0.31887763353461024</v>
      </c>
      <c r="AB7834" s="9"/>
    </row>
    <row r="7835" spans="4:28" x14ac:dyDescent="0.3">
      <c r="D7835" s="34">
        <v>0.24116636705467129</v>
      </c>
      <c r="E7835" s="35">
        <v>51729125.501762703</v>
      </c>
      <c r="F7835" s="36">
        <v>0</v>
      </c>
      <c r="J7835" s="32">
        <f t="shared" si="854"/>
        <v>0.24116636705467129</v>
      </c>
      <c r="K7835" s="40">
        <f t="shared" si="855"/>
        <v>0.25199286776559532</v>
      </c>
      <c r="L7835" s="40">
        <f t="shared" si="856"/>
        <v>0</v>
      </c>
      <c r="M7835" s="41">
        <f t="shared" si="857"/>
        <v>0.49315923482026658</v>
      </c>
      <c r="N7835" s="52"/>
      <c r="O7835" s="52"/>
      <c r="P7835" s="52"/>
      <c r="T7835" s="44">
        <f t="shared" si="858"/>
        <v>0</v>
      </c>
      <c r="U7835" s="45">
        <f t="shared" si="859"/>
        <v>0</v>
      </c>
      <c r="V7835" s="48"/>
      <c r="W7835" s="48"/>
      <c r="X7835" s="48"/>
      <c r="Y7835" s="48"/>
      <c r="AA7835" s="49">
        <f t="shared" si="860"/>
        <v>0.29589554089215991</v>
      </c>
      <c r="AB7835" s="9"/>
    </row>
    <row r="7836" spans="4:28" x14ac:dyDescent="0.3">
      <c r="D7836" s="34">
        <v>0.24372921669938577</v>
      </c>
      <c r="E7836" s="35">
        <v>85420364.885149062</v>
      </c>
      <c r="F7836" s="36">
        <v>0</v>
      </c>
      <c r="J7836" s="32">
        <f t="shared" si="854"/>
        <v>0.24372921669938577</v>
      </c>
      <c r="K7836" s="40">
        <f t="shared" si="855"/>
        <v>0.41611611455250258</v>
      </c>
      <c r="L7836" s="40">
        <f t="shared" si="856"/>
        <v>0</v>
      </c>
      <c r="M7836" s="41">
        <f t="shared" si="857"/>
        <v>0.65984533125188838</v>
      </c>
      <c r="N7836" s="52"/>
      <c r="O7836" s="52"/>
      <c r="P7836" s="52"/>
      <c r="T7836" s="44">
        <f t="shared" si="858"/>
        <v>0</v>
      </c>
      <c r="U7836" s="45">
        <f t="shared" si="859"/>
        <v>0</v>
      </c>
      <c r="V7836" s="48"/>
      <c r="W7836" s="48"/>
      <c r="X7836" s="48"/>
      <c r="Y7836" s="48"/>
      <c r="AA7836" s="49">
        <f t="shared" si="860"/>
        <v>0.395907198751133</v>
      </c>
      <c r="AB7836" s="9"/>
    </row>
    <row r="7837" spans="4:28" x14ac:dyDescent="0.3">
      <c r="D7837" s="34">
        <v>0.22750021395249931</v>
      </c>
      <c r="E7837" s="35">
        <v>66932822.864561245</v>
      </c>
      <c r="F7837" s="36">
        <v>1599098.540740499</v>
      </c>
      <c r="J7837" s="32">
        <f t="shared" si="854"/>
        <v>0.22750021395249931</v>
      </c>
      <c r="K7837" s="40">
        <f t="shared" si="855"/>
        <v>0.32605604323840076</v>
      </c>
      <c r="L7837" s="40">
        <f t="shared" si="856"/>
        <v>7.7898364453743933E-3</v>
      </c>
      <c r="M7837" s="41">
        <f t="shared" si="857"/>
        <v>0.56134609363627441</v>
      </c>
      <c r="N7837" s="52"/>
      <c r="O7837" s="52"/>
      <c r="P7837" s="52"/>
      <c r="T7837" s="44">
        <f t="shared" si="858"/>
        <v>0</v>
      </c>
      <c r="U7837" s="45">
        <f t="shared" si="859"/>
        <v>0</v>
      </c>
      <c r="V7837" s="48"/>
      <c r="W7837" s="48"/>
      <c r="X7837" s="48"/>
      <c r="Y7837" s="48"/>
      <c r="AA7837" s="49">
        <f t="shared" si="860"/>
        <v>0.33680765618176461</v>
      </c>
      <c r="AB7837" s="9"/>
    </row>
    <row r="7838" spans="4:28" x14ac:dyDescent="0.3">
      <c r="D7838" s="34">
        <v>0.21339397592935191</v>
      </c>
      <c r="E7838" s="35">
        <v>67763223.474871829</v>
      </c>
      <c r="F7838" s="36">
        <v>0</v>
      </c>
      <c r="J7838" s="32">
        <f t="shared" si="854"/>
        <v>0.21339397592935191</v>
      </c>
      <c r="K7838" s="40">
        <f t="shared" si="855"/>
        <v>0.33010125044336952</v>
      </c>
      <c r="L7838" s="40">
        <f t="shared" si="856"/>
        <v>0</v>
      </c>
      <c r="M7838" s="41">
        <f t="shared" si="857"/>
        <v>0.54349522637272141</v>
      </c>
      <c r="N7838" s="52"/>
      <c r="O7838" s="52"/>
      <c r="P7838" s="52"/>
      <c r="T7838" s="44">
        <f t="shared" si="858"/>
        <v>0</v>
      </c>
      <c r="U7838" s="45">
        <f t="shared" si="859"/>
        <v>0</v>
      </c>
      <c r="V7838" s="48"/>
      <c r="W7838" s="48"/>
      <c r="X7838" s="48"/>
      <c r="Y7838" s="48"/>
      <c r="AA7838" s="49">
        <f t="shared" si="860"/>
        <v>0.32609713582363281</v>
      </c>
      <c r="AB7838" s="9"/>
    </row>
    <row r="7839" spans="4:28" x14ac:dyDescent="0.3">
      <c r="D7839" s="34">
        <v>0.21756032938079856</v>
      </c>
      <c r="E7839" s="35">
        <v>88442516.613184541</v>
      </c>
      <c r="F7839" s="36">
        <v>0</v>
      </c>
      <c r="J7839" s="32">
        <f t="shared" si="854"/>
        <v>0.21756032938079856</v>
      </c>
      <c r="K7839" s="40">
        <f t="shared" si="855"/>
        <v>0.43083820145003693</v>
      </c>
      <c r="L7839" s="40">
        <f t="shared" si="856"/>
        <v>0</v>
      </c>
      <c r="M7839" s="41">
        <f t="shared" si="857"/>
        <v>0.64839853083083554</v>
      </c>
      <c r="N7839" s="52"/>
      <c r="O7839" s="52"/>
      <c r="P7839" s="52"/>
      <c r="T7839" s="44">
        <f t="shared" si="858"/>
        <v>0</v>
      </c>
      <c r="U7839" s="45">
        <f t="shared" si="859"/>
        <v>0</v>
      </c>
      <c r="V7839" s="48"/>
      <c r="W7839" s="48"/>
      <c r="X7839" s="48"/>
      <c r="Y7839" s="48"/>
      <c r="AA7839" s="49">
        <f t="shared" si="860"/>
        <v>0.38903911849850131</v>
      </c>
      <c r="AB7839" s="9"/>
    </row>
    <row r="7840" spans="4:28" x14ac:dyDescent="0.3">
      <c r="D7840" s="34">
        <v>0.22312667403575925</v>
      </c>
      <c r="E7840" s="35">
        <v>38832200.831806503</v>
      </c>
      <c r="F7840" s="36">
        <v>0</v>
      </c>
      <c r="J7840" s="32">
        <f t="shared" si="854"/>
        <v>0.22312667403575925</v>
      </c>
      <c r="K7840" s="40">
        <f t="shared" si="855"/>
        <v>0.18916688720985653</v>
      </c>
      <c r="L7840" s="40">
        <f t="shared" si="856"/>
        <v>0</v>
      </c>
      <c r="M7840" s="41">
        <f t="shared" si="857"/>
        <v>0.41229356124561578</v>
      </c>
      <c r="N7840" s="52"/>
      <c r="O7840" s="52"/>
      <c r="P7840" s="52"/>
      <c r="T7840" s="44">
        <f t="shared" si="858"/>
        <v>0</v>
      </c>
      <c r="U7840" s="45">
        <f t="shared" si="859"/>
        <v>0</v>
      </c>
      <c r="V7840" s="48"/>
      <c r="W7840" s="48"/>
      <c r="X7840" s="48"/>
      <c r="Y7840" s="48"/>
      <c r="AA7840" s="49">
        <f t="shared" si="860"/>
        <v>0.24737613674736947</v>
      </c>
      <c r="AB7840" s="9"/>
    </row>
    <row r="7841" spans="4:28" x14ac:dyDescent="0.3">
      <c r="D7841" s="34">
        <v>0.23688043823267002</v>
      </c>
      <c r="E7841" s="35">
        <v>71550808.465087712</v>
      </c>
      <c r="F7841" s="36">
        <v>4283578.1490057828</v>
      </c>
      <c r="J7841" s="32">
        <f t="shared" si="854"/>
        <v>0.23688043823267002</v>
      </c>
      <c r="K7841" s="40">
        <f t="shared" si="855"/>
        <v>0.34855206310127734</v>
      </c>
      <c r="L7841" s="40">
        <f t="shared" si="856"/>
        <v>2.086698995190293E-2</v>
      </c>
      <c r="M7841" s="41">
        <f t="shared" si="857"/>
        <v>0.60629949128585037</v>
      </c>
      <c r="N7841" s="52"/>
      <c r="O7841" s="52"/>
      <c r="P7841" s="52"/>
      <c r="T7841" s="44">
        <f t="shared" si="858"/>
        <v>0</v>
      </c>
      <c r="U7841" s="45">
        <f t="shared" si="859"/>
        <v>0</v>
      </c>
      <c r="V7841" s="48"/>
      <c r="W7841" s="48"/>
      <c r="X7841" s="48"/>
      <c r="Y7841" s="48"/>
      <c r="AA7841" s="49">
        <f t="shared" si="860"/>
        <v>0.36377969477151023</v>
      </c>
      <c r="AB7841" s="9"/>
    </row>
    <row r="7842" spans="4:28" x14ac:dyDescent="0.3">
      <c r="D7842" s="34">
        <v>0.25018656230228292</v>
      </c>
      <c r="E7842" s="35">
        <v>53549778.986451723</v>
      </c>
      <c r="F7842" s="36">
        <v>0</v>
      </c>
      <c r="J7842" s="32">
        <f t="shared" si="854"/>
        <v>0.25018656230228292</v>
      </c>
      <c r="K7842" s="40">
        <f t="shared" si="855"/>
        <v>0.26086198527655302</v>
      </c>
      <c r="L7842" s="40">
        <f t="shared" si="856"/>
        <v>0</v>
      </c>
      <c r="M7842" s="41">
        <f t="shared" si="857"/>
        <v>0.511048547578836</v>
      </c>
      <c r="N7842" s="52"/>
      <c r="O7842" s="52"/>
      <c r="P7842" s="52"/>
      <c r="T7842" s="44">
        <f t="shared" si="858"/>
        <v>0</v>
      </c>
      <c r="U7842" s="45">
        <f t="shared" si="859"/>
        <v>0</v>
      </c>
      <c r="V7842" s="48"/>
      <c r="W7842" s="48"/>
      <c r="X7842" s="48"/>
      <c r="Y7842" s="48"/>
      <c r="AA7842" s="49">
        <f t="shared" si="860"/>
        <v>0.30662912854730157</v>
      </c>
      <c r="AB7842" s="9"/>
    </row>
    <row r="7843" spans="4:28" x14ac:dyDescent="0.3">
      <c r="D7843" s="34">
        <v>0.23288403526064624</v>
      </c>
      <c r="E7843" s="35">
        <v>78479283.539460182</v>
      </c>
      <c r="F7843" s="36">
        <v>0</v>
      </c>
      <c r="J7843" s="32">
        <f t="shared" si="854"/>
        <v>0.23288403526064624</v>
      </c>
      <c r="K7843" s="40">
        <f t="shared" si="855"/>
        <v>0.38230338377987783</v>
      </c>
      <c r="L7843" s="40">
        <f t="shared" si="856"/>
        <v>0</v>
      </c>
      <c r="M7843" s="41">
        <f t="shared" si="857"/>
        <v>0.6151874190405241</v>
      </c>
      <c r="N7843" s="52"/>
      <c r="O7843" s="52"/>
      <c r="P7843" s="52"/>
      <c r="T7843" s="44">
        <f t="shared" si="858"/>
        <v>0</v>
      </c>
      <c r="U7843" s="45">
        <f t="shared" si="859"/>
        <v>0</v>
      </c>
      <c r="V7843" s="48"/>
      <c r="W7843" s="48"/>
      <c r="X7843" s="48"/>
      <c r="Y7843" s="48"/>
      <c r="AA7843" s="49">
        <f t="shared" si="860"/>
        <v>0.36911245142431443</v>
      </c>
      <c r="AB7843" s="9"/>
    </row>
    <row r="7844" spans="4:28" x14ac:dyDescent="0.3">
      <c r="D7844" s="34">
        <v>0.21888025252595678</v>
      </c>
      <c r="E7844" s="35">
        <v>77525985.818645224</v>
      </c>
      <c r="F7844" s="36">
        <v>1385358.4945760434</v>
      </c>
      <c r="J7844" s="32">
        <f t="shared" si="854"/>
        <v>0.21888025252595678</v>
      </c>
      <c r="K7844" s="40">
        <f t="shared" si="855"/>
        <v>0.37765949652733999</v>
      </c>
      <c r="L7844" s="40">
        <f t="shared" si="856"/>
        <v>6.7486248133026977E-3</v>
      </c>
      <c r="M7844" s="41">
        <f t="shared" si="857"/>
        <v>0.6032883738665995</v>
      </c>
      <c r="N7844" s="52"/>
      <c r="O7844" s="52"/>
      <c r="P7844" s="52"/>
      <c r="T7844" s="44">
        <f t="shared" si="858"/>
        <v>0</v>
      </c>
      <c r="U7844" s="45">
        <f t="shared" si="859"/>
        <v>0</v>
      </c>
      <c r="V7844" s="48"/>
      <c r="W7844" s="48"/>
      <c r="X7844" s="48"/>
      <c r="Y7844" s="48"/>
      <c r="AA7844" s="49">
        <f t="shared" si="860"/>
        <v>0.3619730243199597</v>
      </c>
      <c r="AB7844" s="9"/>
    </row>
    <row r="7845" spans="4:28" x14ac:dyDescent="0.3">
      <c r="D7845" s="34">
        <v>0.21993208430968447</v>
      </c>
      <c r="E7845" s="35">
        <v>88589327.373618364</v>
      </c>
      <c r="F7845" s="36">
        <v>211091798.05227029</v>
      </c>
      <c r="J7845" s="32">
        <f t="shared" si="854"/>
        <v>0.21993208430968447</v>
      </c>
      <c r="K7845" s="40">
        <f t="shared" si="855"/>
        <v>0.43155337426963747</v>
      </c>
      <c r="L7845" s="40">
        <f t="shared" si="856"/>
        <v>1.0283109763990674</v>
      </c>
      <c r="M7845" s="41">
        <f t="shared" si="857"/>
        <v>1.6797964349783894</v>
      </c>
      <c r="N7845" s="52"/>
      <c r="O7845" s="52"/>
      <c r="P7845" s="52"/>
      <c r="T7845" s="44">
        <f t="shared" si="858"/>
        <v>0.92979643497838937</v>
      </c>
      <c r="U7845" s="45">
        <f t="shared" si="859"/>
        <v>0.87979643497838933</v>
      </c>
      <c r="V7845" s="48"/>
      <c r="W7845" s="48"/>
      <c r="X7845" s="48"/>
      <c r="Y7845" s="48"/>
      <c r="AA7845" s="49">
        <f t="shared" si="860"/>
        <v>1.0078778609870336</v>
      </c>
      <c r="AB7845" s="9"/>
    </row>
    <row r="7846" spans="4:28" x14ac:dyDescent="0.3">
      <c r="D7846" s="34">
        <v>0.22028036690782787</v>
      </c>
      <c r="E7846" s="35">
        <v>52906236.009322576</v>
      </c>
      <c r="F7846" s="36">
        <v>0</v>
      </c>
      <c r="J7846" s="32">
        <f t="shared" si="854"/>
        <v>0.22028036690782787</v>
      </c>
      <c r="K7846" s="40">
        <f t="shared" si="855"/>
        <v>0.25772703492190885</v>
      </c>
      <c r="L7846" s="40">
        <f t="shared" si="856"/>
        <v>0</v>
      </c>
      <c r="M7846" s="41">
        <f t="shared" si="857"/>
        <v>0.47800740182973672</v>
      </c>
      <c r="N7846" s="52"/>
      <c r="O7846" s="52"/>
      <c r="P7846" s="52"/>
      <c r="T7846" s="44">
        <f t="shared" si="858"/>
        <v>0</v>
      </c>
      <c r="U7846" s="45">
        <f t="shared" si="859"/>
        <v>0</v>
      </c>
      <c r="V7846" s="48"/>
      <c r="W7846" s="48"/>
      <c r="X7846" s="48"/>
      <c r="Y7846" s="48"/>
      <c r="AA7846" s="49">
        <f t="shared" si="860"/>
        <v>0.28680444109784203</v>
      </c>
      <c r="AB7846" s="9"/>
    </row>
    <row r="7847" spans="4:28" x14ac:dyDescent="0.3">
      <c r="D7847" s="34">
        <v>0.22676616316674897</v>
      </c>
      <c r="E7847" s="35">
        <v>60186098.312237859</v>
      </c>
      <c r="F7847" s="36">
        <v>2427202.0914269937</v>
      </c>
      <c r="J7847" s="32">
        <f t="shared" si="854"/>
        <v>0.22676616316674897</v>
      </c>
      <c r="K7847" s="40">
        <f t="shared" si="855"/>
        <v>0.29319010066787365</v>
      </c>
      <c r="L7847" s="40">
        <f t="shared" si="856"/>
        <v>1.182385377159521E-2</v>
      </c>
      <c r="M7847" s="41">
        <f t="shared" si="857"/>
        <v>0.53178011760621791</v>
      </c>
      <c r="N7847" s="52"/>
      <c r="O7847" s="52"/>
      <c r="P7847" s="52"/>
      <c r="T7847" s="44">
        <f t="shared" si="858"/>
        <v>0</v>
      </c>
      <c r="U7847" s="45">
        <f t="shared" si="859"/>
        <v>0</v>
      </c>
      <c r="V7847" s="48"/>
      <c r="W7847" s="48"/>
      <c r="X7847" s="48"/>
      <c r="Y7847" s="48"/>
      <c r="AA7847" s="49">
        <f t="shared" si="860"/>
        <v>0.31906807056373071</v>
      </c>
      <c r="AB7847" s="9"/>
    </row>
    <row r="7848" spans="4:28" x14ac:dyDescent="0.3">
      <c r="D7848" s="34">
        <v>0.21207290903881526</v>
      </c>
      <c r="E7848" s="35">
        <v>74285958.00897795</v>
      </c>
      <c r="F7848" s="36">
        <v>156887170.74839818</v>
      </c>
      <c r="J7848" s="32">
        <f t="shared" si="854"/>
        <v>0.21207290903881526</v>
      </c>
      <c r="K7848" s="40">
        <f t="shared" si="855"/>
        <v>0.36187604974607718</v>
      </c>
      <c r="L7848" s="40">
        <f t="shared" si="856"/>
        <v>0.76425896801932836</v>
      </c>
      <c r="M7848" s="41">
        <f t="shared" si="857"/>
        <v>1.3382079268042208</v>
      </c>
      <c r="N7848" s="52"/>
      <c r="O7848" s="52"/>
      <c r="P7848" s="52"/>
      <c r="T7848" s="44">
        <f t="shared" si="858"/>
        <v>0.58820792680422085</v>
      </c>
      <c r="U7848" s="45">
        <f t="shared" si="859"/>
        <v>0.5382079268042208</v>
      </c>
      <c r="V7848" s="48"/>
      <c r="W7848" s="48"/>
      <c r="X7848" s="48"/>
      <c r="Y7848" s="48"/>
      <c r="AA7848" s="49">
        <f t="shared" si="860"/>
        <v>0.80292475608253244</v>
      </c>
      <c r="AB7848" s="9"/>
    </row>
    <row r="7849" spans="4:28" x14ac:dyDescent="0.3">
      <c r="D7849" s="34">
        <v>0.23709093800022291</v>
      </c>
      <c r="E7849" s="35">
        <v>86000406.792551801</v>
      </c>
      <c r="F7849" s="36">
        <v>5447074.6673736889</v>
      </c>
      <c r="J7849" s="32">
        <f t="shared" si="854"/>
        <v>0.23709093800022291</v>
      </c>
      <c r="K7849" s="40">
        <f t="shared" si="855"/>
        <v>0.41894172627999371</v>
      </c>
      <c r="L7849" s="40">
        <f t="shared" si="856"/>
        <v>2.6534838025012605E-2</v>
      </c>
      <c r="M7849" s="41">
        <f t="shared" si="857"/>
        <v>0.68256750230522911</v>
      </c>
      <c r="N7849" s="52"/>
      <c r="O7849" s="52"/>
      <c r="P7849" s="52"/>
      <c r="T7849" s="44">
        <f t="shared" si="858"/>
        <v>0</v>
      </c>
      <c r="U7849" s="45">
        <f t="shared" si="859"/>
        <v>0</v>
      </c>
      <c r="V7849" s="48"/>
      <c r="W7849" s="48"/>
      <c r="X7849" s="48"/>
      <c r="Y7849" s="48"/>
      <c r="AA7849" s="49">
        <f t="shared" si="860"/>
        <v>0.40954050138313747</v>
      </c>
      <c r="AB7849" s="9"/>
    </row>
    <row r="7850" spans="4:28" x14ac:dyDescent="0.3">
      <c r="D7850" s="34">
        <v>0.23236344124849737</v>
      </c>
      <c r="E7850" s="35">
        <v>56728696.261395387</v>
      </c>
      <c r="F7850" s="36">
        <v>0</v>
      </c>
      <c r="J7850" s="32">
        <f t="shared" si="854"/>
        <v>0.23236344124849737</v>
      </c>
      <c r="K7850" s="40">
        <f t="shared" si="855"/>
        <v>0.27634773866465828</v>
      </c>
      <c r="L7850" s="40">
        <f t="shared" si="856"/>
        <v>0</v>
      </c>
      <c r="M7850" s="41">
        <f t="shared" si="857"/>
        <v>0.50871117991315562</v>
      </c>
      <c r="N7850" s="52"/>
      <c r="O7850" s="52"/>
      <c r="P7850" s="52"/>
      <c r="T7850" s="44">
        <f t="shared" si="858"/>
        <v>0</v>
      </c>
      <c r="U7850" s="45">
        <f t="shared" si="859"/>
        <v>0</v>
      </c>
      <c r="V7850" s="48"/>
      <c r="W7850" s="48"/>
      <c r="X7850" s="48"/>
      <c r="Y7850" s="48"/>
      <c r="AA7850" s="49">
        <f t="shared" si="860"/>
        <v>0.30522670794789336</v>
      </c>
      <c r="AB7850" s="9"/>
    </row>
    <row r="7851" spans="4:28" x14ac:dyDescent="0.3">
      <c r="D7851" s="34">
        <v>0.22992529147874274</v>
      </c>
      <c r="E7851" s="35">
        <v>106083781.19231711</v>
      </c>
      <c r="F7851" s="36">
        <v>0</v>
      </c>
      <c r="J7851" s="32">
        <f t="shared" si="854"/>
        <v>0.22992529147874274</v>
      </c>
      <c r="K7851" s="40">
        <f t="shared" si="855"/>
        <v>0.51677572328492183</v>
      </c>
      <c r="L7851" s="40">
        <f t="shared" si="856"/>
        <v>0</v>
      </c>
      <c r="M7851" s="41">
        <f t="shared" si="857"/>
        <v>0.74670101476366457</v>
      </c>
      <c r="N7851" s="52"/>
      <c r="O7851" s="52"/>
      <c r="P7851" s="52"/>
      <c r="T7851" s="44">
        <f t="shared" si="858"/>
        <v>0</v>
      </c>
      <c r="U7851" s="45">
        <f t="shared" si="859"/>
        <v>0</v>
      </c>
      <c r="V7851" s="48"/>
      <c r="W7851" s="48"/>
      <c r="X7851" s="48"/>
      <c r="Y7851" s="48"/>
      <c r="AA7851" s="49">
        <f t="shared" si="860"/>
        <v>0.44802060885819872</v>
      </c>
      <c r="AB7851" s="9"/>
    </row>
    <row r="7852" spans="4:28" x14ac:dyDescent="0.3">
      <c r="D7852" s="34">
        <v>0.22244089936689315</v>
      </c>
      <c r="E7852" s="35">
        <v>51434034.259755053</v>
      </c>
      <c r="F7852" s="36">
        <v>1756986.7038170507</v>
      </c>
      <c r="J7852" s="32">
        <f t="shared" si="854"/>
        <v>0.22244089936689315</v>
      </c>
      <c r="K7852" s="40">
        <f t="shared" si="855"/>
        <v>0.25055536253803284</v>
      </c>
      <c r="L7852" s="40">
        <f t="shared" si="856"/>
        <v>8.5589716397929897E-3</v>
      </c>
      <c r="M7852" s="41">
        <f t="shared" si="857"/>
        <v>0.48155523354471896</v>
      </c>
      <c r="N7852" s="52"/>
      <c r="O7852" s="52"/>
      <c r="P7852" s="52"/>
      <c r="T7852" s="44">
        <f t="shared" si="858"/>
        <v>0</v>
      </c>
      <c r="U7852" s="45">
        <f t="shared" si="859"/>
        <v>0</v>
      </c>
      <c r="V7852" s="48"/>
      <c r="W7852" s="48"/>
      <c r="X7852" s="48"/>
      <c r="Y7852" s="48"/>
      <c r="AA7852" s="49">
        <f t="shared" si="860"/>
        <v>0.28893314012683136</v>
      </c>
      <c r="AB7852" s="9"/>
    </row>
    <row r="7853" spans="4:28" x14ac:dyDescent="0.3">
      <c r="D7853" s="34">
        <v>0.2526978141121225</v>
      </c>
      <c r="E7853" s="35">
        <v>83188872.631969839</v>
      </c>
      <c r="F7853" s="36">
        <v>0</v>
      </c>
      <c r="J7853" s="32">
        <f t="shared" si="854"/>
        <v>0.2526978141121225</v>
      </c>
      <c r="K7853" s="40">
        <f t="shared" si="855"/>
        <v>0.40524564019553361</v>
      </c>
      <c r="L7853" s="40">
        <f t="shared" si="856"/>
        <v>0</v>
      </c>
      <c r="M7853" s="41">
        <f t="shared" si="857"/>
        <v>0.65794345430765611</v>
      </c>
      <c r="N7853" s="52"/>
      <c r="O7853" s="52"/>
      <c r="P7853" s="52"/>
      <c r="T7853" s="44">
        <f t="shared" si="858"/>
        <v>0</v>
      </c>
      <c r="U7853" s="45">
        <f t="shared" si="859"/>
        <v>0</v>
      </c>
      <c r="V7853" s="48"/>
      <c r="W7853" s="48"/>
      <c r="X7853" s="48"/>
      <c r="Y7853" s="48"/>
      <c r="AA7853" s="49">
        <f t="shared" si="860"/>
        <v>0.39476607258459367</v>
      </c>
      <c r="AB7853" s="9"/>
    </row>
    <row r="7854" spans="4:28" x14ac:dyDescent="0.3">
      <c r="D7854" s="34">
        <v>0.23799699146709302</v>
      </c>
      <c r="E7854" s="35">
        <v>50859040.530415289</v>
      </c>
      <c r="F7854" s="36">
        <v>38445223.885291442</v>
      </c>
      <c r="J7854" s="32">
        <f t="shared" si="854"/>
        <v>0.23799699146709302</v>
      </c>
      <c r="K7854" s="40">
        <f t="shared" si="855"/>
        <v>0.24775434246668787</v>
      </c>
      <c r="L7854" s="40">
        <f t="shared" si="856"/>
        <v>0.187281770661575</v>
      </c>
      <c r="M7854" s="41">
        <f t="shared" si="857"/>
        <v>0.67303310459535592</v>
      </c>
      <c r="N7854" s="52"/>
      <c r="O7854" s="52"/>
      <c r="P7854" s="52"/>
      <c r="T7854" s="44">
        <f t="shared" si="858"/>
        <v>0</v>
      </c>
      <c r="U7854" s="45">
        <f t="shared" si="859"/>
        <v>0</v>
      </c>
      <c r="V7854" s="48"/>
      <c r="W7854" s="48"/>
      <c r="X7854" s="48"/>
      <c r="Y7854" s="48"/>
      <c r="AA7854" s="49">
        <f t="shared" si="860"/>
        <v>0.40381986275721354</v>
      </c>
      <c r="AB7854" s="9"/>
    </row>
    <row r="7855" spans="4:28" x14ac:dyDescent="0.3">
      <c r="D7855" s="34">
        <v>0.23400082483911436</v>
      </c>
      <c r="E7855" s="35">
        <v>75337526.209762007</v>
      </c>
      <c r="F7855" s="36">
        <v>0</v>
      </c>
      <c r="J7855" s="32">
        <f t="shared" si="854"/>
        <v>0.23400082483911436</v>
      </c>
      <c r="K7855" s="40">
        <f t="shared" si="855"/>
        <v>0.36699865106586271</v>
      </c>
      <c r="L7855" s="40">
        <f t="shared" si="856"/>
        <v>0</v>
      </c>
      <c r="M7855" s="41">
        <f t="shared" si="857"/>
        <v>0.60099947590497704</v>
      </c>
      <c r="N7855" s="52"/>
      <c r="O7855" s="52"/>
      <c r="P7855" s="52"/>
      <c r="T7855" s="44">
        <f t="shared" si="858"/>
        <v>0</v>
      </c>
      <c r="U7855" s="45">
        <f t="shared" si="859"/>
        <v>0</v>
      </c>
      <c r="V7855" s="48"/>
      <c r="W7855" s="48"/>
      <c r="X7855" s="48"/>
      <c r="Y7855" s="48"/>
      <c r="AA7855" s="49">
        <f t="shared" si="860"/>
        <v>0.36059968554298621</v>
      </c>
      <c r="AB7855" s="9"/>
    </row>
    <row r="7856" spans="4:28" x14ac:dyDescent="0.3">
      <c r="D7856" s="34">
        <v>0.21288507099379286</v>
      </c>
      <c r="E7856" s="35">
        <v>61531674.472117618</v>
      </c>
      <c r="F7856" s="36">
        <v>0</v>
      </c>
      <c r="J7856" s="32">
        <f t="shared" si="854"/>
        <v>0.21288507099379286</v>
      </c>
      <c r="K7856" s="40">
        <f t="shared" si="855"/>
        <v>0.29974493011909958</v>
      </c>
      <c r="L7856" s="40">
        <f t="shared" si="856"/>
        <v>0</v>
      </c>
      <c r="M7856" s="41">
        <f t="shared" si="857"/>
        <v>0.51263000111289247</v>
      </c>
      <c r="N7856" s="52"/>
      <c r="O7856" s="52"/>
      <c r="P7856" s="52"/>
      <c r="T7856" s="44">
        <f t="shared" si="858"/>
        <v>0</v>
      </c>
      <c r="U7856" s="45">
        <f t="shared" si="859"/>
        <v>0</v>
      </c>
      <c r="V7856" s="48"/>
      <c r="W7856" s="48"/>
      <c r="X7856" s="48"/>
      <c r="Y7856" s="48"/>
      <c r="AA7856" s="49">
        <f t="shared" si="860"/>
        <v>0.3075780006677355</v>
      </c>
      <c r="AB7856" s="9"/>
    </row>
    <row r="7857" spans="4:28" x14ac:dyDescent="0.3">
      <c r="D7857" s="34">
        <v>0.23499444816742524</v>
      </c>
      <c r="E7857" s="35">
        <v>66820462.699380815</v>
      </c>
      <c r="F7857" s="36">
        <v>6355877.0939412042</v>
      </c>
      <c r="J7857" s="32">
        <f t="shared" si="854"/>
        <v>0.23499444816742524</v>
      </c>
      <c r="K7857" s="40">
        <f t="shared" si="855"/>
        <v>0.32550869278598554</v>
      </c>
      <c r="L7857" s="40">
        <f t="shared" si="856"/>
        <v>3.0961971240231492E-2</v>
      </c>
      <c r="M7857" s="41">
        <f t="shared" si="857"/>
        <v>0.59146511219364228</v>
      </c>
      <c r="N7857" s="52"/>
      <c r="O7857" s="52"/>
      <c r="P7857" s="52"/>
      <c r="T7857" s="44">
        <f t="shared" si="858"/>
        <v>0</v>
      </c>
      <c r="U7857" s="45">
        <f t="shared" si="859"/>
        <v>0</v>
      </c>
      <c r="V7857" s="48"/>
      <c r="W7857" s="48"/>
      <c r="X7857" s="48"/>
      <c r="Y7857" s="48"/>
      <c r="AA7857" s="49">
        <f t="shared" si="860"/>
        <v>0.35487906731618535</v>
      </c>
      <c r="AB7857" s="9"/>
    </row>
    <row r="7858" spans="4:28" x14ac:dyDescent="0.3">
      <c r="D7858" s="34">
        <v>0.21460187263243033</v>
      </c>
      <c r="E7858" s="35">
        <v>36122174.162124127</v>
      </c>
      <c r="F7858" s="36">
        <v>821478.78591389291</v>
      </c>
      <c r="J7858" s="32">
        <f t="shared" si="854"/>
        <v>0.21460187263243033</v>
      </c>
      <c r="K7858" s="40">
        <f t="shared" si="855"/>
        <v>0.17596528394302308</v>
      </c>
      <c r="L7858" s="40">
        <f t="shared" si="856"/>
        <v>4.0017454975918264E-3</v>
      </c>
      <c r="M7858" s="41">
        <f t="shared" si="857"/>
        <v>0.39456890207304518</v>
      </c>
      <c r="N7858" s="52"/>
      <c r="O7858" s="52"/>
      <c r="P7858" s="52"/>
      <c r="T7858" s="44">
        <f t="shared" si="858"/>
        <v>0</v>
      </c>
      <c r="U7858" s="45">
        <f t="shared" si="859"/>
        <v>0</v>
      </c>
      <c r="V7858" s="48"/>
      <c r="W7858" s="48"/>
      <c r="X7858" s="48"/>
      <c r="Y7858" s="48"/>
      <c r="AA7858" s="49">
        <f t="shared" si="860"/>
        <v>0.23674134124382709</v>
      </c>
      <c r="AB7858" s="9"/>
    </row>
    <row r="7859" spans="4:28" x14ac:dyDescent="0.3">
      <c r="D7859" s="34">
        <v>0.26053841283345253</v>
      </c>
      <c r="E7859" s="35">
        <v>64564769.013144501</v>
      </c>
      <c r="F7859" s="36">
        <v>2563235.2286006538</v>
      </c>
      <c r="J7859" s="32">
        <f t="shared" si="854"/>
        <v>0.26053841283345253</v>
      </c>
      <c r="K7859" s="40">
        <f t="shared" si="855"/>
        <v>0.31452032375245015</v>
      </c>
      <c r="L7859" s="40">
        <f t="shared" si="856"/>
        <v>1.2486524559377484E-2</v>
      </c>
      <c r="M7859" s="41">
        <f t="shared" si="857"/>
        <v>0.58754526114528016</v>
      </c>
      <c r="N7859" s="52"/>
      <c r="O7859" s="52"/>
      <c r="P7859" s="52"/>
      <c r="T7859" s="44">
        <f t="shared" si="858"/>
        <v>0</v>
      </c>
      <c r="U7859" s="45">
        <f t="shared" si="859"/>
        <v>0</v>
      </c>
      <c r="V7859" s="48"/>
      <c r="W7859" s="48"/>
      <c r="X7859" s="48"/>
      <c r="Y7859" s="48"/>
      <c r="AA7859" s="49">
        <f t="shared" si="860"/>
        <v>0.35252715668716811</v>
      </c>
      <c r="AB7859" s="9"/>
    </row>
    <row r="7860" spans="4:28" x14ac:dyDescent="0.3">
      <c r="D7860" s="34">
        <v>0.23052411372280318</v>
      </c>
      <c r="E7860" s="35">
        <v>71032046.567923576</v>
      </c>
      <c r="F7860" s="36">
        <v>0</v>
      </c>
      <c r="J7860" s="32">
        <f t="shared" si="854"/>
        <v>0.23052411372280318</v>
      </c>
      <c r="K7860" s="40">
        <f t="shared" si="855"/>
        <v>0.34602497034867596</v>
      </c>
      <c r="L7860" s="40">
        <f t="shared" si="856"/>
        <v>0</v>
      </c>
      <c r="M7860" s="41">
        <f t="shared" si="857"/>
        <v>0.57654908407147909</v>
      </c>
      <c r="N7860" s="52"/>
      <c r="O7860" s="52"/>
      <c r="P7860" s="52"/>
      <c r="T7860" s="44">
        <f t="shared" si="858"/>
        <v>0</v>
      </c>
      <c r="U7860" s="45">
        <f t="shared" si="859"/>
        <v>0</v>
      </c>
      <c r="V7860" s="48"/>
      <c r="W7860" s="48"/>
      <c r="X7860" s="48"/>
      <c r="Y7860" s="48"/>
      <c r="AA7860" s="49">
        <f t="shared" si="860"/>
        <v>0.34592945044288742</v>
      </c>
      <c r="AB7860" s="9"/>
    </row>
    <row r="7861" spans="4:28" x14ac:dyDescent="0.3">
      <c r="D7861" s="34">
        <v>0.21105797626055864</v>
      </c>
      <c r="E7861" s="35">
        <v>50880428.300463751</v>
      </c>
      <c r="F7861" s="36">
        <v>4761275.9123273883</v>
      </c>
      <c r="J7861" s="32">
        <f t="shared" si="854"/>
        <v>0.21105797626055864</v>
      </c>
      <c r="K7861" s="40">
        <f t="shared" si="855"/>
        <v>0.24785853068671568</v>
      </c>
      <c r="L7861" s="40">
        <f t="shared" si="856"/>
        <v>2.3194043195834534E-2</v>
      </c>
      <c r="M7861" s="41">
        <f t="shared" si="857"/>
        <v>0.48211055014310883</v>
      </c>
      <c r="N7861" s="52"/>
      <c r="O7861" s="52"/>
      <c r="P7861" s="52"/>
      <c r="T7861" s="44">
        <f t="shared" si="858"/>
        <v>0</v>
      </c>
      <c r="U7861" s="45">
        <f t="shared" si="859"/>
        <v>0</v>
      </c>
      <c r="V7861" s="48"/>
      <c r="W7861" s="48"/>
      <c r="X7861" s="48"/>
      <c r="Y7861" s="48"/>
      <c r="AA7861" s="49">
        <f t="shared" si="860"/>
        <v>0.28926633008586528</v>
      </c>
      <c r="AB7861" s="9"/>
    </row>
    <row r="7862" spans="4:28" x14ac:dyDescent="0.3">
      <c r="D7862" s="34">
        <v>0.19904457017316854</v>
      </c>
      <c r="E7862" s="35">
        <v>60476297.132999085</v>
      </c>
      <c r="F7862" s="36">
        <v>462284.16635777045</v>
      </c>
      <c r="J7862" s="32">
        <f t="shared" si="854"/>
        <v>0.19904457017316854</v>
      </c>
      <c r="K7862" s="40">
        <f t="shared" si="855"/>
        <v>0.29460377299185914</v>
      </c>
      <c r="L7862" s="40">
        <f t="shared" si="856"/>
        <v>2.2519675651418575E-3</v>
      </c>
      <c r="M7862" s="41">
        <f t="shared" si="857"/>
        <v>0.49590031073016955</v>
      </c>
      <c r="N7862" s="52"/>
      <c r="O7862" s="52"/>
      <c r="P7862" s="52"/>
      <c r="T7862" s="44">
        <f t="shared" si="858"/>
        <v>0</v>
      </c>
      <c r="U7862" s="45">
        <f t="shared" si="859"/>
        <v>0</v>
      </c>
      <c r="V7862" s="48"/>
      <c r="W7862" s="48"/>
      <c r="X7862" s="48"/>
      <c r="Y7862" s="48"/>
      <c r="AA7862" s="49">
        <f t="shared" si="860"/>
        <v>0.29754018643810171</v>
      </c>
      <c r="AB7862" s="9"/>
    </row>
    <row r="7863" spans="4:28" x14ac:dyDescent="0.3">
      <c r="D7863" s="34">
        <v>0.22163961227229292</v>
      </c>
      <c r="E7863" s="35">
        <v>83841405.576862082</v>
      </c>
      <c r="F7863" s="36">
        <v>0</v>
      </c>
      <c r="J7863" s="32">
        <f t="shared" si="854"/>
        <v>0.22163961227229292</v>
      </c>
      <c r="K7863" s="40">
        <f t="shared" si="855"/>
        <v>0.40842438421063049</v>
      </c>
      <c r="L7863" s="40">
        <f t="shared" si="856"/>
        <v>0</v>
      </c>
      <c r="M7863" s="41">
        <f t="shared" si="857"/>
        <v>0.63006399648292344</v>
      </c>
      <c r="N7863" s="52"/>
      <c r="O7863" s="52"/>
      <c r="P7863" s="52"/>
      <c r="T7863" s="44">
        <f t="shared" si="858"/>
        <v>0</v>
      </c>
      <c r="U7863" s="45">
        <f t="shared" si="859"/>
        <v>0</v>
      </c>
      <c r="V7863" s="48"/>
      <c r="W7863" s="48"/>
      <c r="X7863" s="48"/>
      <c r="Y7863" s="48"/>
      <c r="AA7863" s="49">
        <f t="shared" si="860"/>
        <v>0.37803839788975407</v>
      </c>
      <c r="AB7863" s="9"/>
    </row>
    <row r="7864" spans="4:28" x14ac:dyDescent="0.3">
      <c r="D7864" s="34">
        <v>0.20920869454092869</v>
      </c>
      <c r="E7864" s="35">
        <v>40152915.91894567</v>
      </c>
      <c r="F7864" s="36">
        <v>1934397.8720592263</v>
      </c>
      <c r="J7864" s="32">
        <f t="shared" si="854"/>
        <v>0.20920869454092869</v>
      </c>
      <c r="K7864" s="40">
        <f t="shared" si="855"/>
        <v>0.19560060862078865</v>
      </c>
      <c r="L7864" s="40">
        <f t="shared" si="856"/>
        <v>9.4232110527996318E-3</v>
      </c>
      <c r="M7864" s="41">
        <f t="shared" si="857"/>
        <v>0.41423251421451701</v>
      </c>
      <c r="N7864" s="52"/>
      <c r="O7864" s="52"/>
      <c r="P7864" s="52"/>
      <c r="T7864" s="44">
        <f t="shared" si="858"/>
        <v>0</v>
      </c>
      <c r="U7864" s="45">
        <f t="shared" si="859"/>
        <v>0</v>
      </c>
      <c r="V7864" s="48"/>
      <c r="W7864" s="48"/>
      <c r="X7864" s="48"/>
      <c r="Y7864" s="48"/>
      <c r="AA7864" s="49">
        <f t="shared" si="860"/>
        <v>0.24853950852871021</v>
      </c>
      <c r="AB7864" s="9"/>
    </row>
    <row r="7865" spans="4:28" x14ac:dyDescent="0.3">
      <c r="D7865" s="34">
        <v>0.21212351033040516</v>
      </c>
      <c r="E7865" s="35">
        <v>84644565.661889717</v>
      </c>
      <c r="F7865" s="36">
        <v>41379110.207034573</v>
      </c>
      <c r="J7865" s="32">
        <f t="shared" si="854"/>
        <v>0.21212351033040516</v>
      </c>
      <c r="K7865" s="40">
        <f t="shared" si="855"/>
        <v>0.41233689212832336</v>
      </c>
      <c r="L7865" s="40">
        <f t="shared" si="856"/>
        <v>0.20157388213152655</v>
      </c>
      <c r="M7865" s="41">
        <f t="shared" si="857"/>
        <v>0.82603428459025507</v>
      </c>
      <c r="N7865" s="52"/>
      <c r="O7865" s="52"/>
      <c r="P7865" s="52"/>
      <c r="T7865" s="44">
        <f t="shared" si="858"/>
        <v>7.6034284590255075E-2</v>
      </c>
      <c r="U7865" s="45">
        <f t="shared" si="859"/>
        <v>2.603428459025503E-2</v>
      </c>
      <c r="V7865" s="48"/>
      <c r="W7865" s="48"/>
      <c r="X7865" s="48"/>
      <c r="Y7865" s="48"/>
      <c r="AA7865" s="49">
        <f t="shared" si="860"/>
        <v>0.495620570754153</v>
      </c>
      <c r="AB7865" s="9"/>
    </row>
    <row r="7866" spans="4:28" x14ac:dyDescent="0.3">
      <c r="D7866" s="34">
        <v>0.22443599954149773</v>
      </c>
      <c r="E7866" s="35">
        <v>68038750.719090357</v>
      </c>
      <c r="F7866" s="36">
        <v>0</v>
      </c>
      <c r="J7866" s="32">
        <f t="shared" si="854"/>
        <v>0.22443599954149773</v>
      </c>
      <c r="K7866" s="40">
        <f t="shared" si="855"/>
        <v>0.33144345176119022</v>
      </c>
      <c r="L7866" s="40">
        <f t="shared" si="856"/>
        <v>0</v>
      </c>
      <c r="M7866" s="41">
        <f t="shared" si="857"/>
        <v>0.5558794513026879</v>
      </c>
      <c r="N7866" s="52"/>
      <c r="O7866" s="52"/>
      <c r="P7866" s="52"/>
      <c r="T7866" s="44">
        <f t="shared" si="858"/>
        <v>0</v>
      </c>
      <c r="U7866" s="45">
        <f t="shared" si="859"/>
        <v>0</v>
      </c>
      <c r="V7866" s="48"/>
      <c r="W7866" s="48"/>
      <c r="X7866" s="48"/>
      <c r="Y7866" s="48"/>
      <c r="AA7866" s="49">
        <f t="shared" si="860"/>
        <v>0.33352767078161272</v>
      </c>
      <c r="AB7866" s="9"/>
    </row>
    <row r="7867" spans="4:28" x14ac:dyDescent="0.3">
      <c r="D7867" s="34">
        <v>0.23608251868344265</v>
      </c>
      <c r="E7867" s="35">
        <v>188718787.23844925</v>
      </c>
      <c r="F7867" s="36">
        <v>0</v>
      </c>
      <c r="J7867" s="32">
        <f t="shared" si="854"/>
        <v>0.23608251868344265</v>
      </c>
      <c r="K7867" s="40">
        <f t="shared" si="855"/>
        <v>0.91932326201496617</v>
      </c>
      <c r="L7867" s="40">
        <f t="shared" si="856"/>
        <v>0</v>
      </c>
      <c r="M7867" s="41">
        <f t="shared" si="857"/>
        <v>1.1554057806984088</v>
      </c>
      <c r="N7867" s="52"/>
      <c r="O7867" s="52"/>
      <c r="P7867" s="52"/>
      <c r="T7867" s="44">
        <f t="shared" si="858"/>
        <v>0.40540578069840882</v>
      </c>
      <c r="U7867" s="45">
        <f t="shared" si="859"/>
        <v>0.35540578069840878</v>
      </c>
      <c r="V7867" s="48"/>
      <c r="W7867" s="48"/>
      <c r="X7867" s="48"/>
      <c r="Y7867" s="48"/>
      <c r="AA7867" s="49">
        <f t="shared" si="860"/>
        <v>0.69324346841904527</v>
      </c>
      <c r="AB7867" s="9"/>
    </row>
    <row r="7868" spans="4:28" x14ac:dyDescent="0.3">
      <c r="D7868" s="34">
        <v>0.21819779721386784</v>
      </c>
      <c r="E7868" s="35">
        <v>44116111.040259518</v>
      </c>
      <c r="F7868" s="36">
        <v>0</v>
      </c>
      <c r="J7868" s="32">
        <f t="shared" si="854"/>
        <v>0.21819779721386784</v>
      </c>
      <c r="K7868" s="40">
        <f t="shared" si="855"/>
        <v>0.21490688713308367</v>
      </c>
      <c r="L7868" s="40">
        <f t="shared" si="856"/>
        <v>0</v>
      </c>
      <c r="M7868" s="41">
        <f t="shared" si="857"/>
        <v>0.43310468434695149</v>
      </c>
      <c r="N7868" s="52"/>
      <c r="O7868" s="52"/>
      <c r="P7868" s="52"/>
      <c r="T7868" s="44">
        <f t="shared" si="858"/>
        <v>0</v>
      </c>
      <c r="U7868" s="45">
        <f t="shared" si="859"/>
        <v>0</v>
      </c>
      <c r="V7868" s="48"/>
      <c r="W7868" s="48"/>
      <c r="X7868" s="48"/>
      <c r="Y7868" s="48"/>
      <c r="AA7868" s="49">
        <f t="shared" si="860"/>
        <v>0.2598628106081709</v>
      </c>
      <c r="AB7868" s="9"/>
    </row>
    <row r="7869" spans="4:28" x14ac:dyDescent="0.3">
      <c r="D7869" s="34">
        <v>0.22158205250525637</v>
      </c>
      <c r="E7869" s="35">
        <v>94898602.82733728</v>
      </c>
      <c r="F7869" s="36">
        <v>0</v>
      </c>
      <c r="J7869" s="32">
        <f t="shared" si="854"/>
        <v>0.22158205250525637</v>
      </c>
      <c r="K7869" s="40">
        <f t="shared" si="855"/>
        <v>0.46228833063481961</v>
      </c>
      <c r="L7869" s="40">
        <f t="shared" si="856"/>
        <v>0</v>
      </c>
      <c r="M7869" s="41">
        <f t="shared" si="857"/>
        <v>0.68387038314007598</v>
      </c>
      <c r="N7869" s="52"/>
      <c r="O7869" s="52"/>
      <c r="P7869" s="52"/>
      <c r="T7869" s="44">
        <f t="shared" si="858"/>
        <v>0</v>
      </c>
      <c r="U7869" s="45">
        <f t="shared" si="859"/>
        <v>0</v>
      </c>
      <c r="V7869" s="48"/>
      <c r="W7869" s="48"/>
      <c r="X7869" s="48"/>
      <c r="Y7869" s="48"/>
      <c r="AA7869" s="49">
        <f t="shared" si="860"/>
        <v>0.4103222298840456</v>
      </c>
      <c r="AB7869" s="9"/>
    </row>
    <row r="7870" spans="4:28" x14ac:dyDescent="0.3">
      <c r="D7870" s="34">
        <v>0.23877545611011344</v>
      </c>
      <c r="E7870" s="35">
        <v>61005824.351364411</v>
      </c>
      <c r="F7870" s="36">
        <v>145315269.61598262</v>
      </c>
      <c r="J7870" s="32">
        <f t="shared" si="854"/>
        <v>0.23877545611011344</v>
      </c>
      <c r="K7870" s="40">
        <f t="shared" si="855"/>
        <v>0.29718330784812247</v>
      </c>
      <c r="L7870" s="40">
        <f t="shared" si="856"/>
        <v>0.70788769702697463</v>
      </c>
      <c r="M7870" s="41">
        <f t="shared" si="857"/>
        <v>1.2438464609852105</v>
      </c>
      <c r="N7870" s="52"/>
      <c r="O7870" s="52"/>
      <c r="P7870" s="52"/>
      <c r="T7870" s="44">
        <f t="shared" si="858"/>
        <v>0.49384646098521046</v>
      </c>
      <c r="U7870" s="45">
        <f t="shared" si="859"/>
        <v>0.44384646098521041</v>
      </c>
      <c r="V7870" s="48"/>
      <c r="W7870" s="48"/>
      <c r="X7870" s="48"/>
      <c r="Y7870" s="48"/>
      <c r="AA7870" s="49">
        <f t="shared" si="860"/>
        <v>0.7463078765911263</v>
      </c>
      <c r="AB7870" s="9"/>
    </row>
    <row r="7871" spans="4:28" x14ac:dyDescent="0.3">
      <c r="D7871" s="34">
        <v>0.21476993524354765</v>
      </c>
      <c r="E7871" s="35">
        <v>63183380.48809284</v>
      </c>
      <c r="F7871" s="36">
        <v>77247423.930740312</v>
      </c>
      <c r="J7871" s="32">
        <f t="shared" si="854"/>
        <v>0.21476993524354765</v>
      </c>
      <c r="K7871" s="40">
        <f t="shared" si="855"/>
        <v>0.30779103821843523</v>
      </c>
      <c r="L7871" s="40">
        <f t="shared" si="856"/>
        <v>0.37630251226939104</v>
      </c>
      <c r="M7871" s="41">
        <f t="shared" si="857"/>
        <v>0.89886348573137398</v>
      </c>
      <c r="N7871" s="52"/>
      <c r="O7871" s="52"/>
      <c r="P7871" s="52"/>
      <c r="T7871" s="44">
        <f t="shared" si="858"/>
        <v>0.14886348573137398</v>
      </c>
      <c r="U7871" s="45">
        <f t="shared" si="859"/>
        <v>9.8863485731373935E-2</v>
      </c>
      <c r="V7871" s="48"/>
      <c r="W7871" s="48"/>
      <c r="X7871" s="48"/>
      <c r="Y7871" s="48"/>
      <c r="AA7871" s="49">
        <f t="shared" si="860"/>
        <v>0.53931809143882437</v>
      </c>
      <c r="AB7871" s="9"/>
    </row>
    <row r="7872" spans="4:28" x14ac:dyDescent="0.3">
      <c r="D7872" s="34">
        <v>0.23857496725658447</v>
      </c>
      <c r="E7872" s="35">
        <v>103279070.00134175</v>
      </c>
      <c r="F7872" s="36">
        <v>24036664.793925319</v>
      </c>
      <c r="J7872" s="32">
        <f t="shared" si="854"/>
        <v>0.23857496725658447</v>
      </c>
      <c r="K7872" s="40">
        <f t="shared" si="855"/>
        <v>0.50311287456260856</v>
      </c>
      <c r="L7872" s="40">
        <f t="shared" si="856"/>
        <v>0.11709202570484524</v>
      </c>
      <c r="M7872" s="41">
        <f t="shared" si="857"/>
        <v>0.85877986752403823</v>
      </c>
      <c r="N7872" s="52"/>
      <c r="O7872" s="52"/>
      <c r="P7872" s="52"/>
      <c r="T7872" s="44">
        <f t="shared" si="858"/>
        <v>0.10877986752403823</v>
      </c>
      <c r="U7872" s="45">
        <f t="shared" si="859"/>
        <v>5.8779867524038187E-2</v>
      </c>
      <c r="V7872" s="48"/>
      <c r="W7872" s="48"/>
      <c r="X7872" s="48"/>
      <c r="Y7872" s="48"/>
      <c r="AA7872" s="49">
        <f t="shared" si="860"/>
        <v>0.51526792051442294</v>
      </c>
      <c r="AB7872" s="9"/>
    </row>
    <row r="7873" spans="4:28" x14ac:dyDescent="0.3">
      <c r="D7873" s="34">
        <v>0.21829322769145459</v>
      </c>
      <c r="E7873" s="35">
        <v>97464230.096353099</v>
      </c>
      <c r="F7873" s="36">
        <v>0</v>
      </c>
      <c r="J7873" s="32">
        <f t="shared" si="854"/>
        <v>0.21829322769145459</v>
      </c>
      <c r="K7873" s="40">
        <f t="shared" si="855"/>
        <v>0.47478650776164688</v>
      </c>
      <c r="L7873" s="40">
        <f t="shared" si="856"/>
        <v>0</v>
      </c>
      <c r="M7873" s="41">
        <f t="shared" si="857"/>
        <v>0.69307973545310153</v>
      </c>
      <c r="N7873" s="52"/>
      <c r="O7873" s="52"/>
      <c r="P7873" s="52"/>
      <c r="T7873" s="44">
        <f t="shared" si="858"/>
        <v>0</v>
      </c>
      <c r="U7873" s="45">
        <f t="shared" si="859"/>
        <v>0</v>
      </c>
      <c r="V7873" s="48"/>
      <c r="W7873" s="48"/>
      <c r="X7873" s="48"/>
      <c r="Y7873" s="48"/>
      <c r="AA7873" s="49">
        <f t="shared" si="860"/>
        <v>0.41584784127186092</v>
      </c>
      <c r="AB7873" s="9"/>
    </row>
    <row r="7874" spans="4:28" x14ac:dyDescent="0.3">
      <c r="D7874" s="34">
        <v>0.22331564832228881</v>
      </c>
      <c r="E7874" s="35">
        <v>73357582.201319546</v>
      </c>
      <c r="F7874" s="36">
        <v>14403417.954538297</v>
      </c>
      <c r="J7874" s="32">
        <f t="shared" si="854"/>
        <v>0.22331564832228881</v>
      </c>
      <c r="K7874" s="40">
        <f t="shared" si="855"/>
        <v>0.35735356691137177</v>
      </c>
      <c r="L7874" s="40">
        <f t="shared" si="856"/>
        <v>7.0164700461964921E-2</v>
      </c>
      <c r="M7874" s="41">
        <f t="shared" si="857"/>
        <v>0.65083391569562543</v>
      </c>
      <c r="N7874" s="52"/>
      <c r="O7874" s="52"/>
      <c r="P7874" s="52"/>
      <c r="T7874" s="44">
        <f t="shared" si="858"/>
        <v>0</v>
      </c>
      <c r="U7874" s="45">
        <f t="shared" si="859"/>
        <v>0</v>
      </c>
      <c r="V7874" s="48"/>
      <c r="W7874" s="48"/>
      <c r="X7874" s="48"/>
      <c r="Y7874" s="48"/>
      <c r="AA7874" s="49">
        <f t="shared" si="860"/>
        <v>0.39050034941737527</v>
      </c>
      <c r="AB7874" s="9"/>
    </row>
    <row r="7875" spans="4:28" x14ac:dyDescent="0.3">
      <c r="D7875" s="34">
        <v>0.21196037337706447</v>
      </c>
      <c r="E7875" s="35">
        <v>68511103.008120179</v>
      </c>
      <c r="F7875" s="36">
        <v>3122054.9437329676</v>
      </c>
      <c r="J7875" s="32">
        <f t="shared" si="854"/>
        <v>0.21196037337706447</v>
      </c>
      <c r="K7875" s="40">
        <f t="shared" si="855"/>
        <v>0.3337444651023922</v>
      </c>
      <c r="L7875" s="40">
        <f t="shared" si="856"/>
        <v>1.5208754661166975E-2</v>
      </c>
      <c r="M7875" s="41">
        <f t="shared" si="857"/>
        <v>0.56091359314062372</v>
      </c>
      <c r="N7875" s="52"/>
      <c r="O7875" s="52"/>
      <c r="P7875" s="52"/>
      <c r="T7875" s="44">
        <f t="shared" si="858"/>
        <v>0</v>
      </c>
      <c r="U7875" s="45">
        <f t="shared" si="859"/>
        <v>0</v>
      </c>
      <c r="V7875" s="48"/>
      <c r="W7875" s="48"/>
      <c r="X7875" s="48"/>
      <c r="Y7875" s="48"/>
      <c r="AA7875" s="49">
        <f t="shared" si="860"/>
        <v>0.3365481558843742</v>
      </c>
      <c r="AB7875" s="9"/>
    </row>
    <row r="7876" spans="4:28" x14ac:dyDescent="0.3">
      <c r="D7876" s="34">
        <v>0.21863739750319403</v>
      </c>
      <c r="E7876" s="35">
        <v>50617683.570035443</v>
      </c>
      <c r="F7876" s="36">
        <v>0</v>
      </c>
      <c r="J7876" s="32">
        <f t="shared" ref="J7876:J7939" si="861">D7876</f>
        <v>0.21863739750319403</v>
      </c>
      <c r="K7876" s="40">
        <f t="shared" ref="K7876:K7939" si="862">E7876/$B$4</f>
        <v>0.24657859800916304</v>
      </c>
      <c r="L7876" s="40">
        <f t="shared" ref="L7876:L7939" si="863">F7876/$B$4</f>
        <v>0</v>
      </c>
      <c r="M7876" s="41">
        <f t="shared" si="857"/>
        <v>0.46521599551235704</v>
      </c>
      <c r="N7876" s="52"/>
      <c r="O7876" s="52"/>
      <c r="P7876" s="52"/>
      <c r="T7876" s="44">
        <f t="shared" si="858"/>
        <v>0</v>
      </c>
      <c r="U7876" s="45">
        <f t="shared" si="859"/>
        <v>0</v>
      </c>
      <c r="V7876" s="48"/>
      <c r="W7876" s="48"/>
      <c r="X7876" s="48"/>
      <c r="Y7876" s="48"/>
      <c r="AA7876" s="49">
        <f t="shared" si="860"/>
        <v>0.27912959730741421</v>
      </c>
      <c r="AB7876" s="9"/>
    </row>
    <row r="7877" spans="4:28" x14ac:dyDescent="0.3">
      <c r="D7877" s="34">
        <v>0.23630533647661703</v>
      </c>
      <c r="E7877" s="35">
        <v>80176210.976168796</v>
      </c>
      <c r="F7877" s="36">
        <v>173694164.76681787</v>
      </c>
      <c r="J7877" s="32">
        <f t="shared" si="861"/>
        <v>0.23630533647661703</v>
      </c>
      <c r="K7877" s="40">
        <f t="shared" si="862"/>
        <v>0.39056978316356267</v>
      </c>
      <c r="L7877" s="40">
        <f t="shared" si="863"/>
        <v>0.84613243060234578</v>
      </c>
      <c r="M7877" s="41">
        <f t="shared" ref="M7877:M7940" si="864">SUM(J7877:L7877)</f>
        <v>1.4730075502425255</v>
      </c>
      <c r="N7877" s="52"/>
      <c r="O7877" s="52"/>
      <c r="P7877" s="52"/>
      <c r="T7877" s="44">
        <f t="shared" ref="T7877:T7940" si="865">MIN(MAX(M7877-75%,0),125%)</f>
        <v>0.7230075502425255</v>
      </c>
      <c r="U7877" s="45">
        <f t="shared" ref="U7877:U7940" si="866">MIN(MAX(M7877-80%,0),120%)</f>
        <v>0.67300755024252545</v>
      </c>
      <c r="V7877" s="48"/>
      <c r="W7877" s="48"/>
      <c r="X7877" s="48"/>
      <c r="Y7877" s="48"/>
      <c r="AA7877" s="49">
        <f t="shared" ref="AA7877:AA7940" si="867">M7877*60%</f>
        <v>0.8838045301455153</v>
      </c>
      <c r="AB7877" s="9"/>
    </row>
    <row r="7878" spans="4:28" x14ac:dyDescent="0.3">
      <c r="D7878" s="34">
        <v>0.21257607209607854</v>
      </c>
      <c r="E7878" s="35">
        <v>65465581.425352231</v>
      </c>
      <c r="F7878" s="36">
        <v>2047258.5164510121</v>
      </c>
      <c r="J7878" s="32">
        <f t="shared" si="861"/>
        <v>0.21257607209607854</v>
      </c>
      <c r="K7878" s="40">
        <f t="shared" si="862"/>
        <v>0.31890853447260498</v>
      </c>
      <c r="L7878" s="40">
        <f t="shared" si="863"/>
        <v>9.9729995358311119E-3</v>
      </c>
      <c r="M7878" s="41">
        <f t="shared" si="864"/>
        <v>0.54145760610451465</v>
      </c>
      <c r="N7878" s="52"/>
      <c r="O7878" s="52"/>
      <c r="P7878" s="52"/>
      <c r="T7878" s="44">
        <f t="shared" si="865"/>
        <v>0</v>
      </c>
      <c r="U7878" s="45">
        <f t="shared" si="866"/>
        <v>0</v>
      </c>
      <c r="V7878" s="48"/>
      <c r="W7878" s="48"/>
      <c r="X7878" s="48"/>
      <c r="Y7878" s="48"/>
      <c r="AA7878" s="49">
        <f t="shared" si="867"/>
        <v>0.32487456366270878</v>
      </c>
      <c r="AB7878" s="9"/>
    </row>
    <row r="7879" spans="4:28" x14ac:dyDescent="0.3">
      <c r="D7879" s="34">
        <v>0.2141990047216985</v>
      </c>
      <c r="E7879" s="35">
        <v>33441665.191951517</v>
      </c>
      <c r="F7879" s="36">
        <v>18275096.93273969</v>
      </c>
      <c r="J7879" s="32">
        <f t="shared" si="861"/>
        <v>0.2141990047216985</v>
      </c>
      <c r="K7879" s="40">
        <f t="shared" si="862"/>
        <v>0.1629074729726408</v>
      </c>
      <c r="L7879" s="40">
        <f t="shared" si="863"/>
        <v>8.9025167932104035E-2</v>
      </c>
      <c r="M7879" s="41">
        <f t="shared" si="864"/>
        <v>0.46613164562644333</v>
      </c>
      <c r="N7879" s="52"/>
      <c r="O7879" s="52"/>
      <c r="P7879" s="52"/>
      <c r="T7879" s="44">
        <f t="shared" si="865"/>
        <v>0</v>
      </c>
      <c r="U7879" s="45">
        <f t="shared" si="866"/>
        <v>0</v>
      </c>
      <c r="V7879" s="48"/>
      <c r="W7879" s="48"/>
      <c r="X7879" s="48"/>
      <c r="Y7879" s="48"/>
      <c r="AA7879" s="49">
        <f t="shared" si="867"/>
        <v>0.279678987375866</v>
      </c>
      <c r="AB7879" s="9"/>
    </row>
    <row r="7880" spans="4:28" x14ac:dyDescent="0.3">
      <c r="D7880" s="34">
        <v>0.22716120811781962</v>
      </c>
      <c r="E7880" s="35">
        <v>94441522.07985644</v>
      </c>
      <c r="F7880" s="36">
        <v>8387380.3588485206</v>
      </c>
      <c r="J7880" s="32">
        <f t="shared" si="861"/>
        <v>0.22716120811781962</v>
      </c>
      <c r="K7880" s="40">
        <f t="shared" si="862"/>
        <v>0.46006171096474202</v>
      </c>
      <c r="L7880" s="40">
        <f t="shared" si="863"/>
        <v>4.0858220763756115E-2</v>
      </c>
      <c r="M7880" s="41">
        <f t="shared" si="864"/>
        <v>0.72808113984631773</v>
      </c>
      <c r="N7880" s="52"/>
      <c r="O7880" s="52"/>
      <c r="P7880" s="52"/>
      <c r="T7880" s="44">
        <f t="shared" si="865"/>
        <v>0</v>
      </c>
      <c r="U7880" s="45">
        <f t="shared" si="866"/>
        <v>0</v>
      </c>
      <c r="V7880" s="48"/>
      <c r="W7880" s="48"/>
      <c r="X7880" s="48"/>
      <c r="Y7880" s="48"/>
      <c r="AA7880" s="49">
        <f t="shared" si="867"/>
        <v>0.43684868390779064</v>
      </c>
      <c r="AB7880" s="9"/>
    </row>
    <row r="7881" spans="4:28" x14ac:dyDescent="0.3">
      <c r="D7881" s="34">
        <v>0.2184804164517955</v>
      </c>
      <c r="E7881" s="35">
        <v>84145369.585792318</v>
      </c>
      <c r="F7881" s="36">
        <v>0</v>
      </c>
      <c r="J7881" s="32">
        <f t="shared" si="861"/>
        <v>0.2184804164517955</v>
      </c>
      <c r="K7881" s="40">
        <f t="shared" si="862"/>
        <v>0.40990511216736442</v>
      </c>
      <c r="L7881" s="40">
        <f t="shared" si="863"/>
        <v>0</v>
      </c>
      <c r="M7881" s="41">
        <f t="shared" si="864"/>
        <v>0.62838552861915997</v>
      </c>
      <c r="N7881" s="52"/>
      <c r="O7881" s="52"/>
      <c r="P7881" s="52"/>
      <c r="T7881" s="44">
        <f t="shared" si="865"/>
        <v>0</v>
      </c>
      <c r="U7881" s="45">
        <f t="shared" si="866"/>
        <v>0</v>
      </c>
      <c r="V7881" s="48"/>
      <c r="W7881" s="48"/>
      <c r="X7881" s="48"/>
      <c r="Y7881" s="48"/>
      <c r="AA7881" s="49">
        <f t="shared" si="867"/>
        <v>0.37703131717149596</v>
      </c>
      <c r="AB7881" s="9"/>
    </row>
    <row r="7882" spans="4:28" x14ac:dyDescent="0.3">
      <c r="D7882" s="34">
        <v>0.19829929653978082</v>
      </c>
      <c r="E7882" s="35">
        <v>74421717.903069437</v>
      </c>
      <c r="F7882" s="36">
        <v>0</v>
      </c>
      <c r="J7882" s="32">
        <f t="shared" si="861"/>
        <v>0.19829929653978082</v>
      </c>
      <c r="K7882" s="40">
        <f t="shared" si="862"/>
        <v>0.36253738945959119</v>
      </c>
      <c r="L7882" s="40">
        <f t="shared" si="863"/>
        <v>0</v>
      </c>
      <c r="M7882" s="41">
        <f t="shared" si="864"/>
        <v>0.56083668599937198</v>
      </c>
      <c r="N7882" s="52"/>
      <c r="O7882" s="52"/>
      <c r="P7882" s="52"/>
      <c r="T7882" s="44">
        <f t="shared" si="865"/>
        <v>0</v>
      </c>
      <c r="U7882" s="45">
        <f t="shared" si="866"/>
        <v>0</v>
      </c>
      <c r="V7882" s="48"/>
      <c r="W7882" s="48"/>
      <c r="X7882" s="48"/>
      <c r="Y7882" s="48"/>
      <c r="AA7882" s="49">
        <f t="shared" si="867"/>
        <v>0.33650201159962317</v>
      </c>
      <c r="AB7882" s="9"/>
    </row>
    <row r="7883" spans="4:28" x14ac:dyDescent="0.3">
      <c r="D7883" s="34">
        <v>0.21525969743052811</v>
      </c>
      <c r="E7883" s="35">
        <v>67240872.678400502</v>
      </c>
      <c r="F7883" s="36">
        <v>0</v>
      </c>
      <c r="J7883" s="32">
        <f t="shared" si="861"/>
        <v>0.21525969743052811</v>
      </c>
      <c r="K7883" s="40">
        <f t="shared" si="862"/>
        <v>0.32755667475403244</v>
      </c>
      <c r="L7883" s="40">
        <f t="shared" si="863"/>
        <v>0</v>
      </c>
      <c r="M7883" s="41">
        <f t="shared" si="864"/>
        <v>0.54281637218456058</v>
      </c>
      <c r="N7883" s="52"/>
      <c r="O7883" s="52"/>
      <c r="P7883" s="52"/>
      <c r="T7883" s="44">
        <f t="shared" si="865"/>
        <v>0</v>
      </c>
      <c r="U7883" s="45">
        <f t="shared" si="866"/>
        <v>0</v>
      </c>
      <c r="V7883" s="48"/>
      <c r="W7883" s="48"/>
      <c r="X7883" s="48"/>
      <c r="Y7883" s="48"/>
      <c r="AA7883" s="49">
        <f t="shared" si="867"/>
        <v>0.32568982331073631</v>
      </c>
      <c r="AB7883" s="9"/>
    </row>
    <row r="7884" spans="4:28" x14ac:dyDescent="0.3">
      <c r="D7884" s="34">
        <v>0.21875764736297393</v>
      </c>
      <c r="E7884" s="35">
        <v>62256780.988280483</v>
      </c>
      <c r="F7884" s="36">
        <v>3600057.1538191549</v>
      </c>
      <c r="J7884" s="32">
        <f t="shared" si="861"/>
        <v>0.21875764736297393</v>
      </c>
      <c r="K7884" s="40">
        <f t="shared" si="862"/>
        <v>0.30327720847623463</v>
      </c>
      <c r="L7884" s="40">
        <f t="shared" si="863"/>
        <v>1.7537290984747517E-2</v>
      </c>
      <c r="M7884" s="41">
        <f t="shared" si="864"/>
        <v>0.53957214682395604</v>
      </c>
      <c r="N7884" s="52"/>
      <c r="O7884" s="52"/>
      <c r="P7884" s="52"/>
      <c r="T7884" s="44">
        <f t="shared" si="865"/>
        <v>0</v>
      </c>
      <c r="U7884" s="45">
        <f t="shared" si="866"/>
        <v>0</v>
      </c>
      <c r="V7884" s="48"/>
      <c r="W7884" s="48"/>
      <c r="X7884" s="48"/>
      <c r="Y7884" s="48"/>
      <c r="AA7884" s="49">
        <f t="shared" si="867"/>
        <v>0.32374328809437364</v>
      </c>
      <c r="AB7884" s="9"/>
    </row>
    <row r="7885" spans="4:28" x14ac:dyDescent="0.3">
      <c r="D7885" s="34">
        <v>0.22986567327716598</v>
      </c>
      <c r="E7885" s="35">
        <v>32469192.443694409</v>
      </c>
      <c r="F7885" s="36">
        <v>0</v>
      </c>
      <c r="J7885" s="32">
        <f t="shared" si="861"/>
        <v>0.22986567327716598</v>
      </c>
      <c r="K7885" s="40">
        <f t="shared" si="862"/>
        <v>0.15817017663754523</v>
      </c>
      <c r="L7885" s="40">
        <f t="shared" si="863"/>
        <v>0</v>
      </c>
      <c r="M7885" s="41">
        <f t="shared" si="864"/>
        <v>0.38803584991471118</v>
      </c>
      <c r="N7885" s="52"/>
      <c r="O7885" s="52"/>
      <c r="P7885" s="52"/>
      <c r="T7885" s="44">
        <f t="shared" si="865"/>
        <v>0</v>
      </c>
      <c r="U7885" s="45">
        <f t="shared" si="866"/>
        <v>0</v>
      </c>
      <c r="V7885" s="48"/>
      <c r="W7885" s="48"/>
      <c r="X7885" s="48"/>
      <c r="Y7885" s="48"/>
      <c r="AA7885" s="49">
        <f t="shared" si="867"/>
        <v>0.23282150994882669</v>
      </c>
      <c r="AB7885" s="9"/>
    </row>
    <row r="7886" spans="4:28" x14ac:dyDescent="0.3">
      <c r="D7886" s="34">
        <v>0.22385650348197869</v>
      </c>
      <c r="E7886" s="35">
        <v>99100000.067142308</v>
      </c>
      <c r="F7886" s="36">
        <v>0</v>
      </c>
      <c r="J7886" s="32">
        <f t="shared" si="861"/>
        <v>0.22385650348197869</v>
      </c>
      <c r="K7886" s="40">
        <f t="shared" si="862"/>
        <v>0.48275498513190462</v>
      </c>
      <c r="L7886" s="40">
        <f t="shared" si="863"/>
        <v>0</v>
      </c>
      <c r="M7886" s="41">
        <f t="shared" si="864"/>
        <v>0.70661148861388334</v>
      </c>
      <c r="N7886" s="52"/>
      <c r="O7886" s="52"/>
      <c r="P7886" s="52"/>
      <c r="T7886" s="44">
        <f t="shared" si="865"/>
        <v>0</v>
      </c>
      <c r="U7886" s="45">
        <f t="shared" si="866"/>
        <v>0</v>
      </c>
      <c r="V7886" s="48"/>
      <c r="W7886" s="48"/>
      <c r="X7886" s="48"/>
      <c r="Y7886" s="48"/>
      <c r="AA7886" s="49">
        <f t="shared" si="867"/>
        <v>0.42396689316832997</v>
      </c>
      <c r="AB7886" s="9"/>
    </row>
    <row r="7887" spans="4:28" x14ac:dyDescent="0.3">
      <c r="D7887" s="34">
        <v>0.21919310805134837</v>
      </c>
      <c r="E7887" s="35">
        <v>218827331.35586298</v>
      </c>
      <c r="F7887" s="36">
        <v>6335201.2253376832</v>
      </c>
      <c r="J7887" s="32">
        <f t="shared" si="861"/>
        <v>0.21919310805134837</v>
      </c>
      <c r="K7887" s="40">
        <f t="shared" si="862"/>
        <v>1.0659937943852746</v>
      </c>
      <c r="L7887" s="40">
        <f t="shared" si="863"/>
        <v>3.0861250971477513E-2</v>
      </c>
      <c r="M7887" s="41">
        <f t="shared" si="864"/>
        <v>1.3160481534081003</v>
      </c>
      <c r="N7887" s="52"/>
      <c r="O7887" s="52"/>
      <c r="P7887" s="52"/>
      <c r="T7887" s="44">
        <f t="shared" si="865"/>
        <v>0.56604815340810033</v>
      </c>
      <c r="U7887" s="45">
        <f t="shared" si="866"/>
        <v>0.51604815340810029</v>
      </c>
      <c r="V7887" s="48"/>
      <c r="W7887" s="48"/>
      <c r="X7887" s="48"/>
      <c r="Y7887" s="48"/>
      <c r="AA7887" s="49">
        <f t="shared" si="867"/>
        <v>0.7896288920448602</v>
      </c>
      <c r="AB7887" s="9"/>
    </row>
    <row r="7888" spans="4:28" x14ac:dyDescent="0.3">
      <c r="D7888" s="34">
        <v>0.19778772401798295</v>
      </c>
      <c r="E7888" s="35">
        <v>32481885.026747335</v>
      </c>
      <c r="F7888" s="36">
        <v>0</v>
      </c>
      <c r="J7888" s="32">
        <f t="shared" si="861"/>
        <v>0.19778772401798295</v>
      </c>
      <c r="K7888" s="40">
        <f t="shared" si="862"/>
        <v>0.15823200718990496</v>
      </c>
      <c r="L7888" s="40">
        <f t="shared" si="863"/>
        <v>0</v>
      </c>
      <c r="M7888" s="41">
        <f t="shared" si="864"/>
        <v>0.35601973120788788</v>
      </c>
      <c r="N7888" s="52"/>
      <c r="O7888" s="52"/>
      <c r="P7888" s="52"/>
      <c r="T7888" s="44">
        <f t="shared" si="865"/>
        <v>0</v>
      </c>
      <c r="U7888" s="45">
        <f t="shared" si="866"/>
        <v>0</v>
      </c>
      <c r="V7888" s="48"/>
      <c r="W7888" s="48"/>
      <c r="X7888" s="48"/>
      <c r="Y7888" s="48"/>
      <c r="AA7888" s="49">
        <f t="shared" si="867"/>
        <v>0.21361183872473272</v>
      </c>
      <c r="AB7888" s="9"/>
    </row>
    <row r="7889" spans="4:28" x14ac:dyDescent="0.3">
      <c r="D7889" s="34">
        <v>0.19562035904139682</v>
      </c>
      <c r="E7889" s="35">
        <v>61742594.072255649</v>
      </c>
      <c r="F7889" s="36">
        <v>35052443.145916961</v>
      </c>
      <c r="J7889" s="32">
        <f t="shared" si="861"/>
        <v>0.19562035904139682</v>
      </c>
      <c r="K7889" s="40">
        <f t="shared" si="862"/>
        <v>0.30077240225189145</v>
      </c>
      <c r="L7889" s="40">
        <f t="shared" si="863"/>
        <v>0.17075420442259578</v>
      </c>
      <c r="M7889" s="41">
        <f t="shared" si="864"/>
        <v>0.66714696571588405</v>
      </c>
      <c r="N7889" s="52"/>
      <c r="O7889" s="52"/>
      <c r="P7889" s="52"/>
      <c r="T7889" s="44">
        <f t="shared" si="865"/>
        <v>0</v>
      </c>
      <c r="U7889" s="45">
        <f t="shared" si="866"/>
        <v>0</v>
      </c>
      <c r="V7889" s="48"/>
      <c r="W7889" s="48"/>
      <c r="X7889" s="48"/>
      <c r="Y7889" s="48"/>
      <c r="AA7889" s="49">
        <f t="shared" si="867"/>
        <v>0.40028817942953043</v>
      </c>
      <c r="AB7889" s="9"/>
    </row>
    <row r="7890" spans="4:28" x14ac:dyDescent="0.3">
      <c r="D7890" s="34">
        <v>0.21681111637884148</v>
      </c>
      <c r="E7890" s="35">
        <v>120750430.57698241</v>
      </c>
      <c r="F7890" s="36">
        <v>0</v>
      </c>
      <c r="J7890" s="32">
        <f t="shared" si="861"/>
        <v>0.21681111637884148</v>
      </c>
      <c r="K7890" s="40">
        <f t="shared" si="862"/>
        <v>0.58822272732964265</v>
      </c>
      <c r="L7890" s="40">
        <f t="shared" si="863"/>
        <v>0</v>
      </c>
      <c r="M7890" s="41">
        <f t="shared" si="864"/>
        <v>0.80503384370848408</v>
      </c>
      <c r="N7890" s="52"/>
      <c r="O7890" s="52"/>
      <c r="P7890" s="52"/>
      <c r="T7890" s="44">
        <f t="shared" si="865"/>
        <v>5.5033843708484076E-2</v>
      </c>
      <c r="U7890" s="45">
        <f t="shared" si="866"/>
        <v>5.0338437084840315E-3</v>
      </c>
      <c r="V7890" s="48"/>
      <c r="W7890" s="48"/>
      <c r="X7890" s="48"/>
      <c r="Y7890" s="48"/>
      <c r="AA7890" s="49">
        <f t="shared" si="867"/>
        <v>0.4830203062250904</v>
      </c>
      <c r="AB7890" s="9"/>
    </row>
    <row r="7891" spans="4:28" x14ac:dyDescent="0.3">
      <c r="D7891" s="34">
        <v>0.2050663721334394</v>
      </c>
      <c r="E7891" s="35">
        <v>62359633.536209241</v>
      </c>
      <c r="F7891" s="36">
        <v>13096419.949867025</v>
      </c>
      <c r="J7891" s="32">
        <f t="shared" si="861"/>
        <v>0.2050663721334394</v>
      </c>
      <c r="K7891" s="40">
        <f t="shared" si="862"/>
        <v>0.30377824359442318</v>
      </c>
      <c r="L7891" s="40">
        <f t="shared" si="863"/>
        <v>6.3797800342035346E-2</v>
      </c>
      <c r="M7891" s="41">
        <f t="shared" si="864"/>
        <v>0.57264241606989785</v>
      </c>
      <c r="N7891" s="52"/>
      <c r="O7891" s="52"/>
      <c r="P7891" s="52"/>
      <c r="T7891" s="44">
        <f t="shared" si="865"/>
        <v>0</v>
      </c>
      <c r="U7891" s="45">
        <f t="shared" si="866"/>
        <v>0</v>
      </c>
      <c r="V7891" s="48"/>
      <c r="W7891" s="48"/>
      <c r="X7891" s="48"/>
      <c r="Y7891" s="48"/>
      <c r="AA7891" s="49">
        <f t="shared" si="867"/>
        <v>0.34358544964193871</v>
      </c>
      <c r="AB7891" s="9"/>
    </row>
    <row r="7892" spans="4:28" x14ac:dyDescent="0.3">
      <c r="D7892" s="34">
        <v>0.22172079404533315</v>
      </c>
      <c r="E7892" s="35">
        <v>101623506.02879643</v>
      </c>
      <c r="F7892" s="36">
        <v>0</v>
      </c>
      <c r="J7892" s="32">
        <f t="shared" si="861"/>
        <v>0.22172079404533315</v>
      </c>
      <c r="K7892" s="40">
        <f t="shared" si="862"/>
        <v>0.49504797284303709</v>
      </c>
      <c r="L7892" s="40">
        <f t="shared" si="863"/>
        <v>0</v>
      </c>
      <c r="M7892" s="41">
        <f t="shared" si="864"/>
        <v>0.71676876688837021</v>
      </c>
      <c r="N7892" s="52"/>
      <c r="O7892" s="52"/>
      <c r="P7892" s="52"/>
      <c r="T7892" s="44">
        <f t="shared" si="865"/>
        <v>0</v>
      </c>
      <c r="U7892" s="45">
        <f t="shared" si="866"/>
        <v>0</v>
      </c>
      <c r="V7892" s="48"/>
      <c r="W7892" s="48"/>
      <c r="X7892" s="48"/>
      <c r="Y7892" s="48"/>
      <c r="AA7892" s="49">
        <f t="shared" si="867"/>
        <v>0.43006126013302209</v>
      </c>
      <c r="AB7892" s="9"/>
    </row>
    <row r="7893" spans="4:28" x14ac:dyDescent="0.3">
      <c r="D7893" s="34">
        <v>0.2164014887447612</v>
      </c>
      <c r="E7893" s="35">
        <v>51897676.795813046</v>
      </c>
      <c r="F7893" s="36">
        <v>0</v>
      </c>
      <c r="J7893" s="32">
        <f t="shared" si="861"/>
        <v>0.2164014887447612</v>
      </c>
      <c r="K7893" s="40">
        <f t="shared" si="862"/>
        <v>0.25281394725498091</v>
      </c>
      <c r="L7893" s="40">
        <f t="shared" si="863"/>
        <v>0</v>
      </c>
      <c r="M7893" s="41">
        <f t="shared" si="864"/>
        <v>0.46921543599974214</v>
      </c>
      <c r="N7893" s="52"/>
      <c r="O7893" s="52"/>
      <c r="P7893" s="52"/>
      <c r="T7893" s="44">
        <f t="shared" si="865"/>
        <v>0</v>
      </c>
      <c r="U7893" s="45">
        <f t="shared" si="866"/>
        <v>0</v>
      </c>
      <c r="V7893" s="48"/>
      <c r="W7893" s="48"/>
      <c r="X7893" s="48"/>
      <c r="Y7893" s="48"/>
      <c r="AA7893" s="49">
        <f t="shared" si="867"/>
        <v>0.28152926159984526</v>
      </c>
      <c r="AB7893" s="9"/>
    </row>
    <row r="7894" spans="4:28" x14ac:dyDescent="0.3">
      <c r="D7894" s="34">
        <v>0.21499860508896609</v>
      </c>
      <c r="E7894" s="35">
        <v>99348131.067395419</v>
      </c>
      <c r="F7894" s="36">
        <v>126756648.9808463</v>
      </c>
      <c r="J7894" s="32">
        <f t="shared" si="861"/>
        <v>0.21499860508896609</v>
      </c>
      <c r="K7894" s="40">
        <f t="shared" si="862"/>
        <v>0.48396372859564624</v>
      </c>
      <c r="L7894" s="40">
        <f t="shared" si="863"/>
        <v>0.61748137389161839</v>
      </c>
      <c r="M7894" s="41">
        <f t="shared" si="864"/>
        <v>1.3164437075762307</v>
      </c>
      <c r="N7894" s="52"/>
      <c r="O7894" s="52"/>
      <c r="P7894" s="52"/>
      <c r="T7894" s="44">
        <f t="shared" si="865"/>
        <v>0.56644370757623075</v>
      </c>
      <c r="U7894" s="45">
        <f t="shared" si="866"/>
        <v>0.5164437075762307</v>
      </c>
      <c r="V7894" s="48"/>
      <c r="W7894" s="48"/>
      <c r="X7894" s="48"/>
      <c r="Y7894" s="48"/>
      <c r="AA7894" s="49">
        <f t="shared" si="867"/>
        <v>0.7898662245457384</v>
      </c>
      <c r="AB7894" s="9"/>
    </row>
    <row r="7895" spans="4:28" x14ac:dyDescent="0.3">
      <c r="D7895" s="34">
        <v>0.19879732406546399</v>
      </c>
      <c r="E7895" s="35">
        <v>80792670.31156534</v>
      </c>
      <c r="F7895" s="36">
        <v>0</v>
      </c>
      <c r="J7895" s="32">
        <f t="shared" si="861"/>
        <v>0.19879732406546399</v>
      </c>
      <c r="K7895" s="40">
        <f t="shared" si="862"/>
        <v>0.39357279847226245</v>
      </c>
      <c r="L7895" s="40">
        <f t="shared" si="863"/>
        <v>0</v>
      </c>
      <c r="M7895" s="41">
        <f t="shared" si="864"/>
        <v>0.59237012253772647</v>
      </c>
      <c r="N7895" s="52"/>
      <c r="O7895" s="52"/>
      <c r="P7895" s="52"/>
      <c r="T7895" s="44">
        <f t="shared" si="865"/>
        <v>0</v>
      </c>
      <c r="U7895" s="45">
        <f t="shared" si="866"/>
        <v>0</v>
      </c>
      <c r="V7895" s="48"/>
      <c r="W7895" s="48"/>
      <c r="X7895" s="48"/>
      <c r="Y7895" s="48"/>
      <c r="AA7895" s="49">
        <f t="shared" si="867"/>
        <v>0.35542207352263588</v>
      </c>
      <c r="AB7895" s="9"/>
    </row>
    <row r="7896" spans="4:28" x14ac:dyDescent="0.3">
      <c r="D7896" s="34">
        <v>0.22089685508673135</v>
      </c>
      <c r="E7896" s="35">
        <v>47109624.111337483</v>
      </c>
      <c r="F7896" s="36">
        <v>0</v>
      </c>
      <c r="J7896" s="32">
        <f t="shared" si="861"/>
        <v>0.22089685508673135</v>
      </c>
      <c r="K7896" s="40">
        <f t="shared" si="862"/>
        <v>0.2294894638953571</v>
      </c>
      <c r="L7896" s="40">
        <f t="shared" si="863"/>
        <v>0</v>
      </c>
      <c r="M7896" s="41">
        <f t="shared" si="864"/>
        <v>0.45038631898208847</v>
      </c>
      <c r="N7896" s="52"/>
      <c r="O7896" s="52"/>
      <c r="P7896" s="52"/>
      <c r="T7896" s="44">
        <f t="shared" si="865"/>
        <v>0</v>
      </c>
      <c r="U7896" s="45">
        <f t="shared" si="866"/>
        <v>0</v>
      </c>
      <c r="V7896" s="48"/>
      <c r="W7896" s="48"/>
      <c r="X7896" s="48"/>
      <c r="Y7896" s="48"/>
      <c r="AA7896" s="49">
        <f t="shared" si="867"/>
        <v>0.27023179138925307</v>
      </c>
      <c r="AB7896" s="9"/>
    </row>
    <row r="7897" spans="4:28" x14ac:dyDescent="0.3">
      <c r="D7897" s="34">
        <v>0.21262298602542121</v>
      </c>
      <c r="E7897" s="35">
        <v>149828354.14134437</v>
      </c>
      <c r="F7897" s="36">
        <v>0</v>
      </c>
      <c r="J7897" s="32">
        <f t="shared" si="861"/>
        <v>0.21262298602542121</v>
      </c>
      <c r="K7897" s="40">
        <f t="shared" si="862"/>
        <v>0.72987270259169623</v>
      </c>
      <c r="L7897" s="40">
        <f t="shared" si="863"/>
        <v>0</v>
      </c>
      <c r="M7897" s="41">
        <f t="shared" si="864"/>
        <v>0.94249568861711741</v>
      </c>
      <c r="N7897" s="52"/>
      <c r="O7897" s="52"/>
      <c r="P7897" s="52"/>
      <c r="T7897" s="44">
        <f t="shared" si="865"/>
        <v>0.19249568861711741</v>
      </c>
      <c r="U7897" s="45">
        <f t="shared" si="866"/>
        <v>0.14249568861711737</v>
      </c>
      <c r="V7897" s="48"/>
      <c r="W7897" s="48"/>
      <c r="X7897" s="48"/>
      <c r="Y7897" s="48"/>
      <c r="AA7897" s="49">
        <f t="shared" si="867"/>
        <v>0.56549741317027047</v>
      </c>
      <c r="AB7897" s="9"/>
    </row>
    <row r="7898" spans="4:28" x14ac:dyDescent="0.3">
      <c r="D7898" s="34">
        <v>0.21082579631661952</v>
      </c>
      <c r="E7898" s="35">
        <v>102572648.30406082</v>
      </c>
      <c r="F7898" s="36">
        <v>0</v>
      </c>
      <c r="J7898" s="32">
        <f t="shared" si="861"/>
        <v>0.21082579631661952</v>
      </c>
      <c r="K7898" s="40">
        <f t="shared" si="862"/>
        <v>0.49967161728978665</v>
      </c>
      <c r="L7898" s="40">
        <f t="shared" si="863"/>
        <v>0</v>
      </c>
      <c r="M7898" s="41">
        <f t="shared" si="864"/>
        <v>0.71049741360640617</v>
      </c>
      <c r="N7898" s="52"/>
      <c r="O7898" s="52"/>
      <c r="P7898" s="52"/>
      <c r="T7898" s="44">
        <f t="shared" si="865"/>
        <v>0</v>
      </c>
      <c r="U7898" s="45">
        <f t="shared" si="866"/>
        <v>0</v>
      </c>
      <c r="V7898" s="48"/>
      <c r="W7898" s="48"/>
      <c r="X7898" s="48"/>
      <c r="Y7898" s="48"/>
      <c r="AA7898" s="49">
        <f t="shared" si="867"/>
        <v>0.42629844816384371</v>
      </c>
      <c r="AB7898" s="9"/>
    </row>
    <row r="7899" spans="4:28" x14ac:dyDescent="0.3">
      <c r="D7899" s="34">
        <v>0.22527127805778738</v>
      </c>
      <c r="E7899" s="35">
        <v>456379355.31759769</v>
      </c>
      <c r="F7899" s="36">
        <v>0</v>
      </c>
      <c r="J7899" s="32">
        <f t="shared" si="861"/>
        <v>0.22527127805778738</v>
      </c>
      <c r="K7899" s="40">
        <f t="shared" si="862"/>
        <v>2.2232029136385885</v>
      </c>
      <c r="L7899" s="40">
        <f t="shared" si="863"/>
        <v>0</v>
      </c>
      <c r="M7899" s="41">
        <f t="shared" si="864"/>
        <v>2.4484741916963757</v>
      </c>
      <c r="N7899" s="52"/>
      <c r="O7899" s="52"/>
      <c r="P7899" s="52"/>
      <c r="T7899" s="44">
        <f t="shared" si="865"/>
        <v>1.25</v>
      </c>
      <c r="U7899" s="45">
        <f t="shared" si="866"/>
        <v>1.2</v>
      </c>
      <c r="V7899" s="48"/>
      <c r="W7899" s="48"/>
      <c r="X7899" s="48"/>
      <c r="Y7899" s="48"/>
      <c r="AA7899" s="49">
        <f t="shared" si="867"/>
        <v>1.4690845150178253</v>
      </c>
      <c r="AB7899" s="9"/>
    </row>
    <row r="7900" spans="4:28" x14ac:dyDescent="0.3">
      <c r="D7900" s="34">
        <v>0.22613343076949613</v>
      </c>
      <c r="E7900" s="35">
        <v>54110839.980039522</v>
      </c>
      <c r="F7900" s="36">
        <v>495122.75641533174</v>
      </c>
      <c r="J7900" s="32">
        <f t="shared" si="861"/>
        <v>0.22613343076949613</v>
      </c>
      <c r="K7900" s="40">
        <f t="shared" si="862"/>
        <v>0.26359513352513081</v>
      </c>
      <c r="L7900" s="40">
        <f t="shared" si="863"/>
        <v>2.4119372225005859E-3</v>
      </c>
      <c r="M7900" s="41">
        <f t="shared" si="864"/>
        <v>0.49214050151712757</v>
      </c>
      <c r="N7900" s="52"/>
      <c r="O7900" s="52"/>
      <c r="P7900" s="52"/>
      <c r="T7900" s="44">
        <f t="shared" si="865"/>
        <v>0</v>
      </c>
      <c r="U7900" s="45">
        <f t="shared" si="866"/>
        <v>0</v>
      </c>
      <c r="V7900" s="48"/>
      <c r="W7900" s="48"/>
      <c r="X7900" s="48"/>
      <c r="Y7900" s="48"/>
      <c r="AA7900" s="49">
        <f t="shared" si="867"/>
        <v>0.29528430091027652</v>
      </c>
      <c r="AB7900" s="9"/>
    </row>
    <row r="7901" spans="4:28" x14ac:dyDescent="0.3">
      <c r="D7901" s="34">
        <v>0.2199523641592693</v>
      </c>
      <c r="E7901" s="35">
        <v>67301665.348393738</v>
      </c>
      <c r="F7901" s="36">
        <v>0</v>
      </c>
      <c r="J7901" s="32">
        <f t="shared" si="861"/>
        <v>0.2199523641592693</v>
      </c>
      <c r="K7901" s="40">
        <f t="shared" si="862"/>
        <v>0.32785281970336472</v>
      </c>
      <c r="L7901" s="40">
        <f t="shared" si="863"/>
        <v>0</v>
      </c>
      <c r="M7901" s="41">
        <f t="shared" si="864"/>
        <v>0.54780518386263399</v>
      </c>
      <c r="N7901" s="52"/>
      <c r="O7901" s="52"/>
      <c r="P7901" s="52"/>
      <c r="T7901" s="44">
        <f t="shared" si="865"/>
        <v>0</v>
      </c>
      <c r="U7901" s="45">
        <f t="shared" si="866"/>
        <v>0</v>
      </c>
      <c r="V7901" s="48"/>
      <c r="W7901" s="48"/>
      <c r="X7901" s="48"/>
      <c r="Y7901" s="48"/>
      <c r="AA7901" s="49">
        <f t="shared" si="867"/>
        <v>0.32868311031758041</v>
      </c>
      <c r="AB7901" s="9"/>
    </row>
    <row r="7902" spans="4:28" x14ac:dyDescent="0.3">
      <c r="D7902" s="34">
        <v>0.21604457200573959</v>
      </c>
      <c r="E7902" s="35">
        <v>54824064.226610295</v>
      </c>
      <c r="F7902" s="36">
        <v>0</v>
      </c>
      <c r="J7902" s="32">
        <f t="shared" si="861"/>
        <v>0.21604457200573959</v>
      </c>
      <c r="K7902" s="40">
        <f t="shared" si="862"/>
        <v>0.26706952868472422</v>
      </c>
      <c r="L7902" s="40">
        <f t="shared" si="863"/>
        <v>0</v>
      </c>
      <c r="M7902" s="41">
        <f t="shared" si="864"/>
        <v>0.48311410069046379</v>
      </c>
      <c r="N7902" s="52"/>
      <c r="O7902" s="52"/>
      <c r="P7902" s="52"/>
      <c r="T7902" s="44">
        <f t="shared" si="865"/>
        <v>0</v>
      </c>
      <c r="U7902" s="45">
        <f t="shared" si="866"/>
        <v>0</v>
      </c>
      <c r="V7902" s="48"/>
      <c r="W7902" s="48"/>
      <c r="X7902" s="48"/>
      <c r="Y7902" s="48"/>
      <c r="AA7902" s="49">
        <f t="shared" si="867"/>
        <v>0.28986846041427827</v>
      </c>
      <c r="AB7902" s="9"/>
    </row>
    <row r="7903" spans="4:28" x14ac:dyDescent="0.3">
      <c r="D7903" s="34">
        <v>0.23080315288319986</v>
      </c>
      <c r="E7903" s="35">
        <v>83382826.15441744</v>
      </c>
      <c r="F7903" s="36">
        <v>0</v>
      </c>
      <c r="J7903" s="32">
        <f t="shared" si="861"/>
        <v>0.23080315288319986</v>
      </c>
      <c r="K7903" s="40">
        <f t="shared" si="862"/>
        <v>0.40619046390675495</v>
      </c>
      <c r="L7903" s="40">
        <f t="shared" si="863"/>
        <v>0</v>
      </c>
      <c r="M7903" s="41">
        <f t="shared" si="864"/>
        <v>0.63699361678995481</v>
      </c>
      <c r="N7903" s="52"/>
      <c r="O7903" s="52"/>
      <c r="P7903" s="52"/>
      <c r="T7903" s="44">
        <f t="shared" si="865"/>
        <v>0</v>
      </c>
      <c r="U7903" s="45">
        <f t="shared" si="866"/>
        <v>0</v>
      </c>
      <c r="V7903" s="48"/>
      <c r="W7903" s="48"/>
      <c r="X7903" s="48"/>
      <c r="Y7903" s="48"/>
      <c r="AA7903" s="49">
        <f t="shared" si="867"/>
        <v>0.38219617007397289</v>
      </c>
      <c r="AB7903" s="9"/>
    </row>
    <row r="7904" spans="4:28" x14ac:dyDescent="0.3">
      <c r="D7904" s="34">
        <v>0.2001787113892888</v>
      </c>
      <c r="E7904" s="35">
        <v>43573937.366638198</v>
      </c>
      <c r="F7904" s="36">
        <v>11355507.441325312</v>
      </c>
      <c r="J7904" s="32">
        <f t="shared" si="861"/>
        <v>0.2001787113892888</v>
      </c>
      <c r="K7904" s="40">
        <f t="shared" si="862"/>
        <v>0.21226574643105908</v>
      </c>
      <c r="L7904" s="40">
        <f t="shared" si="863"/>
        <v>5.5317132414612648E-2</v>
      </c>
      <c r="M7904" s="41">
        <f t="shared" si="864"/>
        <v>0.46776159023496056</v>
      </c>
      <c r="N7904" s="52"/>
      <c r="O7904" s="52"/>
      <c r="P7904" s="52"/>
      <c r="T7904" s="44">
        <f t="shared" si="865"/>
        <v>0</v>
      </c>
      <c r="U7904" s="45">
        <f t="shared" si="866"/>
        <v>0</v>
      </c>
      <c r="V7904" s="48"/>
      <c r="W7904" s="48"/>
      <c r="X7904" s="48"/>
      <c r="Y7904" s="48"/>
      <c r="AA7904" s="49">
        <f t="shared" si="867"/>
        <v>0.2806569541409763</v>
      </c>
      <c r="AB7904" s="9"/>
    </row>
    <row r="7905" spans="4:28" x14ac:dyDescent="0.3">
      <c r="D7905" s="34">
        <v>0.22092065992757681</v>
      </c>
      <c r="E7905" s="35">
        <v>36557851.121493973</v>
      </c>
      <c r="F7905" s="36">
        <v>4101420.5056954282</v>
      </c>
      <c r="J7905" s="32">
        <f t="shared" si="861"/>
        <v>0.22092065992757681</v>
      </c>
      <c r="K7905" s="40">
        <f t="shared" si="862"/>
        <v>0.17808763736280514</v>
      </c>
      <c r="L7905" s="40">
        <f t="shared" si="863"/>
        <v>1.9979628596419847E-2</v>
      </c>
      <c r="M7905" s="41">
        <f t="shared" si="864"/>
        <v>0.41898792588680178</v>
      </c>
      <c r="N7905" s="52"/>
      <c r="O7905" s="52"/>
      <c r="P7905" s="52"/>
      <c r="T7905" s="44">
        <f t="shared" si="865"/>
        <v>0</v>
      </c>
      <c r="U7905" s="45">
        <f t="shared" si="866"/>
        <v>0</v>
      </c>
      <c r="V7905" s="48"/>
      <c r="W7905" s="48"/>
      <c r="X7905" s="48"/>
      <c r="Y7905" s="48"/>
      <c r="AA7905" s="49">
        <f t="shared" si="867"/>
        <v>0.25139275553208107</v>
      </c>
      <c r="AB7905" s="9"/>
    </row>
    <row r="7906" spans="4:28" x14ac:dyDescent="0.3">
      <c r="D7906" s="34">
        <v>0.23967164875852745</v>
      </c>
      <c r="E7906" s="35">
        <v>49407520.014535971</v>
      </c>
      <c r="F7906" s="36">
        <v>3700661.9363885229</v>
      </c>
      <c r="J7906" s="32">
        <f t="shared" si="861"/>
        <v>0.23967164875852745</v>
      </c>
      <c r="K7906" s="40">
        <f t="shared" si="862"/>
        <v>0.24068341648699851</v>
      </c>
      <c r="L7906" s="40">
        <f t="shared" si="863"/>
        <v>1.802737635589351E-2</v>
      </c>
      <c r="M7906" s="41">
        <f t="shared" si="864"/>
        <v>0.49838244160141948</v>
      </c>
      <c r="N7906" s="52"/>
      <c r="O7906" s="52"/>
      <c r="P7906" s="52"/>
      <c r="T7906" s="44">
        <f t="shared" si="865"/>
        <v>0</v>
      </c>
      <c r="U7906" s="45">
        <f t="shared" si="866"/>
        <v>0</v>
      </c>
      <c r="V7906" s="48"/>
      <c r="W7906" s="48"/>
      <c r="X7906" s="48"/>
      <c r="Y7906" s="48"/>
      <c r="AA7906" s="49">
        <f t="shared" si="867"/>
        <v>0.2990294649608517</v>
      </c>
      <c r="AB7906" s="9"/>
    </row>
    <row r="7907" spans="4:28" x14ac:dyDescent="0.3">
      <c r="D7907" s="34">
        <v>0.22789419729321417</v>
      </c>
      <c r="E7907" s="35">
        <v>65984882.753186099</v>
      </c>
      <c r="F7907" s="36">
        <v>136018765.41655943</v>
      </c>
      <c r="J7907" s="32">
        <f t="shared" si="861"/>
        <v>0.22789419729321417</v>
      </c>
      <c r="K7907" s="40">
        <f t="shared" si="862"/>
        <v>0.32143825500366013</v>
      </c>
      <c r="L7907" s="40">
        <f t="shared" si="863"/>
        <v>0.66260077731425449</v>
      </c>
      <c r="M7907" s="41">
        <f t="shared" si="864"/>
        <v>1.2119332296111289</v>
      </c>
      <c r="N7907" s="52"/>
      <c r="O7907" s="52"/>
      <c r="P7907" s="52"/>
      <c r="T7907" s="44">
        <f t="shared" si="865"/>
        <v>0.46193322961112893</v>
      </c>
      <c r="U7907" s="45">
        <f t="shared" si="866"/>
        <v>0.41193322961112888</v>
      </c>
      <c r="V7907" s="48"/>
      <c r="W7907" s="48"/>
      <c r="X7907" s="48"/>
      <c r="Y7907" s="48"/>
      <c r="AA7907" s="49">
        <f t="shared" si="867"/>
        <v>0.72715993776667731</v>
      </c>
      <c r="AB7907" s="9"/>
    </row>
    <row r="7908" spans="4:28" x14ac:dyDescent="0.3">
      <c r="D7908" s="34">
        <v>0.1992142413276273</v>
      </c>
      <c r="E7908" s="35">
        <v>49478595.005430862</v>
      </c>
      <c r="F7908" s="36">
        <v>10560305.209924193</v>
      </c>
      <c r="J7908" s="32">
        <f t="shared" si="861"/>
        <v>0.1992142413276273</v>
      </c>
      <c r="K7908" s="40">
        <f t="shared" si="862"/>
        <v>0.24102965065601431</v>
      </c>
      <c r="L7908" s="40">
        <f t="shared" si="863"/>
        <v>5.1443390324432903E-2</v>
      </c>
      <c r="M7908" s="41">
        <f t="shared" si="864"/>
        <v>0.49168728230807451</v>
      </c>
      <c r="N7908" s="52"/>
      <c r="O7908" s="52"/>
      <c r="P7908" s="52"/>
      <c r="T7908" s="44">
        <f t="shared" si="865"/>
        <v>0</v>
      </c>
      <c r="U7908" s="45">
        <f t="shared" si="866"/>
        <v>0</v>
      </c>
      <c r="V7908" s="48"/>
      <c r="W7908" s="48"/>
      <c r="X7908" s="48"/>
      <c r="Y7908" s="48"/>
      <c r="AA7908" s="49">
        <f t="shared" si="867"/>
        <v>0.29501236938484471</v>
      </c>
      <c r="AB7908" s="9"/>
    </row>
    <row r="7909" spans="4:28" x14ac:dyDescent="0.3">
      <c r="D7909" s="34">
        <v>0.21639816369723264</v>
      </c>
      <c r="E7909" s="35">
        <v>51624922.127869457</v>
      </c>
      <c r="F7909" s="36">
        <v>6839871.6444133651</v>
      </c>
      <c r="J7909" s="32">
        <f t="shared" si="861"/>
        <v>0.21639816369723264</v>
      </c>
      <c r="K7909" s="40">
        <f t="shared" si="862"/>
        <v>0.2514852522440974</v>
      </c>
      <c r="L7909" s="40">
        <f t="shared" si="863"/>
        <v>3.3319698605103414E-2</v>
      </c>
      <c r="M7909" s="41">
        <f t="shared" si="864"/>
        <v>0.5012031145464334</v>
      </c>
      <c r="N7909" s="52"/>
      <c r="O7909" s="52"/>
      <c r="P7909" s="52"/>
      <c r="T7909" s="44">
        <f t="shared" si="865"/>
        <v>0</v>
      </c>
      <c r="U7909" s="45">
        <f t="shared" si="866"/>
        <v>0</v>
      </c>
      <c r="V7909" s="48"/>
      <c r="W7909" s="48"/>
      <c r="X7909" s="48"/>
      <c r="Y7909" s="48"/>
      <c r="AA7909" s="49">
        <f t="shared" si="867"/>
        <v>0.30072186872786005</v>
      </c>
      <c r="AB7909" s="9"/>
    </row>
    <row r="7910" spans="4:28" x14ac:dyDescent="0.3">
      <c r="D7910" s="34">
        <v>0.23722329425997329</v>
      </c>
      <c r="E7910" s="35">
        <v>61245334.705233</v>
      </c>
      <c r="F7910" s="36">
        <v>0</v>
      </c>
      <c r="J7910" s="32">
        <f t="shared" si="861"/>
        <v>0.23722329425997329</v>
      </c>
      <c r="K7910" s="40">
        <f t="shared" si="862"/>
        <v>0.29835005676076054</v>
      </c>
      <c r="L7910" s="40">
        <f t="shared" si="863"/>
        <v>0</v>
      </c>
      <c r="M7910" s="41">
        <f t="shared" si="864"/>
        <v>0.53557335102073389</v>
      </c>
      <c r="N7910" s="52"/>
      <c r="O7910" s="52"/>
      <c r="P7910" s="52"/>
      <c r="T7910" s="44">
        <f t="shared" si="865"/>
        <v>0</v>
      </c>
      <c r="U7910" s="45">
        <f t="shared" si="866"/>
        <v>0</v>
      </c>
      <c r="V7910" s="48"/>
      <c r="W7910" s="48"/>
      <c r="X7910" s="48"/>
      <c r="Y7910" s="48"/>
      <c r="AA7910" s="49">
        <f t="shared" si="867"/>
        <v>0.32134401061244033</v>
      </c>
      <c r="AB7910" s="9"/>
    </row>
    <row r="7911" spans="4:28" x14ac:dyDescent="0.3">
      <c r="D7911" s="34">
        <v>0.19781273444155287</v>
      </c>
      <c r="E7911" s="35">
        <v>67916801.351056248</v>
      </c>
      <c r="F7911" s="36">
        <v>1395454.809965662</v>
      </c>
      <c r="J7911" s="32">
        <f t="shared" si="861"/>
        <v>0.19781273444155287</v>
      </c>
      <c r="K7911" s="40">
        <f t="shared" si="862"/>
        <v>0.33084938853906848</v>
      </c>
      <c r="L7911" s="40">
        <f t="shared" si="863"/>
        <v>6.7978079271523448E-3</v>
      </c>
      <c r="M7911" s="41">
        <f t="shared" si="864"/>
        <v>0.53545993090777366</v>
      </c>
      <c r="N7911" s="52"/>
      <c r="O7911" s="52"/>
      <c r="P7911" s="52"/>
      <c r="T7911" s="44">
        <f t="shared" si="865"/>
        <v>0</v>
      </c>
      <c r="U7911" s="45">
        <f t="shared" si="866"/>
        <v>0</v>
      </c>
      <c r="V7911" s="48"/>
      <c r="W7911" s="48"/>
      <c r="X7911" s="48"/>
      <c r="Y7911" s="48"/>
      <c r="AA7911" s="49">
        <f t="shared" si="867"/>
        <v>0.32127595854466418</v>
      </c>
      <c r="AB7911" s="9"/>
    </row>
    <row r="7912" spans="4:28" x14ac:dyDescent="0.3">
      <c r="D7912" s="34">
        <v>0.25222361275116534</v>
      </c>
      <c r="E7912" s="35">
        <v>65315836.292043135</v>
      </c>
      <c r="F7912" s="36">
        <v>0</v>
      </c>
      <c r="J7912" s="32">
        <f t="shared" si="861"/>
        <v>0.25222361275116534</v>
      </c>
      <c r="K7912" s="40">
        <f t="shared" si="862"/>
        <v>0.31817906717134131</v>
      </c>
      <c r="L7912" s="40">
        <f t="shared" si="863"/>
        <v>0</v>
      </c>
      <c r="M7912" s="41">
        <f t="shared" si="864"/>
        <v>0.57040267992250659</v>
      </c>
      <c r="N7912" s="52"/>
      <c r="O7912" s="52"/>
      <c r="P7912" s="52"/>
      <c r="T7912" s="44">
        <f t="shared" si="865"/>
        <v>0</v>
      </c>
      <c r="U7912" s="45">
        <f t="shared" si="866"/>
        <v>0</v>
      </c>
      <c r="V7912" s="48"/>
      <c r="W7912" s="48"/>
      <c r="X7912" s="48"/>
      <c r="Y7912" s="48"/>
      <c r="AA7912" s="49">
        <f t="shared" si="867"/>
        <v>0.34224160795350395</v>
      </c>
      <c r="AB7912" s="9"/>
    </row>
    <row r="7913" spans="4:28" x14ac:dyDescent="0.3">
      <c r="D7913" s="34">
        <v>0.20598139035399937</v>
      </c>
      <c r="E7913" s="35">
        <v>97666807.95123446</v>
      </c>
      <c r="F7913" s="36">
        <v>0</v>
      </c>
      <c r="J7913" s="32">
        <f t="shared" si="861"/>
        <v>0.20598139035399937</v>
      </c>
      <c r="K7913" s="40">
        <f t="shared" si="862"/>
        <v>0.47577334398016402</v>
      </c>
      <c r="L7913" s="40">
        <f t="shared" si="863"/>
        <v>0</v>
      </c>
      <c r="M7913" s="41">
        <f t="shared" si="864"/>
        <v>0.68175473433416345</v>
      </c>
      <c r="N7913" s="52"/>
      <c r="O7913" s="52"/>
      <c r="P7913" s="52"/>
      <c r="T7913" s="44">
        <f t="shared" si="865"/>
        <v>0</v>
      </c>
      <c r="U7913" s="45">
        <f t="shared" si="866"/>
        <v>0</v>
      </c>
      <c r="V7913" s="48"/>
      <c r="W7913" s="48"/>
      <c r="X7913" s="48"/>
      <c r="Y7913" s="48"/>
      <c r="AA7913" s="49">
        <f t="shared" si="867"/>
        <v>0.40905284060049807</v>
      </c>
      <c r="AB7913" s="9"/>
    </row>
    <row r="7914" spans="4:28" x14ac:dyDescent="0.3">
      <c r="D7914" s="34">
        <v>0.20530412332030051</v>
      </c>
      <c r="E7914" s="35">
        <v>51558427.315341726</v>
      </c>
      <c r="F7914" s="36">
        <v>6822583.1205779044</v>
      </c>
      <c r="J7914" s="32">
        <f t="shared" si="861"/>
        <v>0.20530412332030051</v>
      </c>
      <c r="K7914" s="40">
        <f t="shared" si="862"/>
        <v>0.25116132992107598</v>
      </c>
      <c r="L7914" s="40">
        <f t="shared" si="863"/>
        <v>3.323547942183918E-2</v>
      </c>
      <c r="M7914" s="41">
        <f t="shared" si="864"/>
        <v>0.48970093266321568</v>
      </c>
      <c r="N7914" s="52"/>
      <c r="O7914" s="52"/>
      <c r="P7914" s="52"/>
      <c r="T7914" s="44">
        <f t="shared" si="865"/>
        <v>0</v>
      </c>
      <c r="U7914" s="45">
        <f t="shared" si="866"/>
        <v>0</v>
      </c>
      <c r="V7914" s="48"/>
      <c r="W7914" s="48"/>
      <c r="X7914" s="48"/>
      <c r="Y7914" s="48"/>
      <c r="AA7914" s="49">
        <f t="shared" si="867"/>
        <v>0.29382055959792941</v>
      </c>
      <c r="AB7914" s="9"/>
    </row>
    <row r="7915" spans="4:28" x14ac:dyDescent="0.3">
      <c r="D7915" s="34">
        <v>0.1988830328878555</v>
      </c>
      <c r="E7915" s="35">
        <v>42313297.762669876</v>
      </c>
      <c r="F7915" s="36">
        <v>5291109.1318829227</v>
      </c>
      <c r="J7915" s="32">
        <f t="shared" si="861"/>
        <v>0.1988830328878555</v>
      </c>
      <c r="K7915" s="40">
        <f t="shared" si="862"/>
        <v>0.20612467627103798</v>
      </c>
      <c r="L7915" s="40">
        <f t="shared" si="863"/>
        <v>2.5775068703963951E-2</v>
      </c>
      <c r="M7915" s="41">
        <f t="shared" si="864"/>
        <v>0.43078277786285746</v>
      </c>
      <c r="N7915" s="52"/>
      <c r="O7915" s="52"/>
      <c r="P7915" s="52"/>
      <c r="T7915" s="44">
        <f t="shared" si="865"/>
        <v>0</v>
      </c>
      <c r="U7915" s="45">
        <f t="shared" si="866"/>
        <v>0</v>
      </c>
      <c r="V7915" s="48"/>
      <c r="W7915" s="48"/>
      <c r="X7915" s="48"/>
      <c r="Y7915" s="48"/>
      <c r="AA7915" s="49">
        <f t="shared" si="867"/>
        <v>0.25846966671771449</v>
      </c>
      <c r="AB7915" s="9"/>
    </row>
    <row r="7916" spans="4:28" x14ac:dyDescent="0.3">
      <c r="D7916" s="34">
        <v>0.21073764306788281</v>
      </c>
      <c r="E7916" s="35">
        <v>69457774.184279948</v>
      </c>
      <c r="F7916" s="36">
        <v>0</v>
      </c>
      <c r="J7916" s="32">
        <f t="shared" si="861"/>
        <v>0.21073764306788281</v>
      </c>
      <c r="K7916" s="40">
        <f t="shared" si="862"/>
        <v>0.33835607185579464</v>
      </c>
      <c r="L7916" s="40">
        <f t="shared" si="863"/>
        <v>0</v>
      </c>
      <c r="M7916" s="41">
        <f t="shared" si="864"/>
        <v>0.54909371492367742</v>
      </c>
      <c r="N7916" s="52"/>
      <c r="O7916" s="52"/>
      <c r="P7916" s="52"/>
      <c r="T7916" s="44">
        <f t="shared" si="865"/>
        <v>0</v>
      </c>
      <c r="U7916" s="45">
        <f t="shared" si="866"/>
        <v>0</v>
      </c>
      <c r="V7916" s="48"/>
      <c r="W7916" s="48"/>
      <c r="X7916" s="48"/>
      <c r="Y7916" s="48"/>
      <c r="AA7916" s="49">
        <f t="shared" si="867"/>
        <v>0.32945622895420645</v>
      </c>
      <c r="AB7916" s="9"/>
    </row>
    <row r="7917" spans="4:28" x14ac:dyDescent="0.3">
      <c r="D7917" s="34">
        <v>0.23927954330826032</v>
      </c>
      <c r="E7917" s="35">
        <v>53505042.691016428</v>
      </c>
      <c r="F7917" s="36">
        <v>15834738.876792615</v>
      </c>
      <c r="J7917" s="32">
        <f t="shared" si="861"/>
        <v>0.23927954330826032</v>
      </c>
      <c r="K7917" s="40">
        <f t="shared" si="862"/>
        <v>0.26064405722788409</v>
      </c>
      <c r="L7917" s="40">
        <f t="shared" si="863"/>
        <v>7.71372262952012E-2</v>
      </c>
      <c r="M7917" s="41">
        <f t="shared" si="864"/>
        <v>0.57706082683134552</v>
      </c>
      <c r="N7917" s="52"/>
      <c r="O7917" s="52"/>
      <c r="P7917" s="52"/>
      <c r="T7917" s="44">
        <f t="shared" si="865"/>
        <v>0</v>
      </c>
      <c r="U7917" s="45">
        <f t="shared" si="866"/>
        <v>0</v>
      </c>
      <c r="V7917" s="48"/>
      <c r="W7917" s="48"/>
      <c r="X7917" s="48"/>
      <c r="Y7917" s="48"/>
      <c r="AA7917" s="49">
        <f t="shared" si="867"/>
        <v>0.3462364960988073</v>
      </c>
      <c r="AB7917" s="9"/>
    </row>
    <row r="7918" spans="4:28" x14ac:dyDescent="0.3">
      <c r="D7918" s="34">
        <v>0.25310820314907428</v>
      </c>
      <c r="E7918" s="35">
        <v>55636329.488105603</v>
      </c>
      <c r="F7918" s="36">
        <v>108326607.99708495</v>
      </c>
      <c r="J7918" s="32">
        <f t="shared" si="861"/>
        <v>0.25310820314907428</v>
      </c>
      <c r="K7918" s="40">
        <f t="shared" si="862"/>
        <v>0.27102639148967539</v>
      </c>
      <c r="L7918" s="40">
        <f t="shared" si="863"/>
        <v>0.52770141269012427</v>
      </c>
      <c r="M7918" s="41">
        <f t="shared" si="864"/>
        <v>1.0518360073288739</v>
      </c>
      <c r="N7918" s="52"/>
      <c r="O7918" s="52"/>
      <c r="P7918" s="52"/>
      <c r="T7918" s="44">
        <f t="shared" si="865"/>
        <v>0.30183600732887395</v>
      </c>
      <c r="U7918" s="45">
        <f t="shared" si="866"/>
        <v>0.2518360073288739</v>
      </c>
      <c r="V7918" s="48"/>
      <c r="W7918" s="48"/>
      <c r="X7918" s="48"/>
      <c r="Y7918" s="48"/>
      <c r="AA7918" s="49">
        <f t="shared" si="867"/>
        <v>0.63110160439732432</v>
      </c>
      <c r="AB7918" s="9"/>
    </row>
    <row r="7919" spans="4:28" x14ac:dyDescent="0.3">
      <c r="D7919" s="34">
        <v>0.26670818187698347</v>
      </c>
      <c r="E7919" s="35">
        <v>86942279.88462916</v>
      </c>
      <c r="F7919" s="36">
        <v>0</v>
      </c>
      <c r="J7919" s="32">
        <f t="shared" si="861"/>
        <v>0.26670818187698347</v>
      </c>
      <c r="K7919" s="40">
        <f t="shared" si="862"/>
        <v>0.42352995968316104</v>
      </c>
      <c r="L7919" s="40">
        <f t="shared" si="863"/>
        <v>0</v>
      </c>
      <c r="M7919" s="41">
        <f t="shared" si="864"/>
        <v>0.69023814156014451</v>
      </c>
      <c r="N7919" s="52"/>
      <c r="O7919" s="52"/>
      <c r="P7919" s="52"/>
      <c r="T7919" s="44">
        <f t="shared" si="865"/>
        <v>0</v>
      </c>
      <c r="U7919" s="45">
        <f t="shared" si="866"/>
        <v>0</v>
      </c>
      <c r="V7919" s="48"/>
      <c r="W7919" s="48"/>
      <c r="X7919" s="48"/>
      <c r="Y7919" s="48"/>
      <c r="AA7919" s="49">
        <f t="shared" si="867"/>
        <v>0.4141428849360867</v>
      </c>
      <c r="AB7919" s="9"/>
    </row>
    <row r="7920" spans="4:28" x14ac:dyDescent="0.3">
      <c r="D7920" s="34">
        <v>0.21199844819407129</v>
      </c>
      <c r="E7920" s="35">
        <v>61869341.196525887</v>
      </c>
      <c r="F7920" s="36">
        <v>11648047.547573622</v>
      </c>
      <c r="J7920" s="32">
        <f t="shared" si="861"/>
        <v>0.21199844819407129</v>
      </c>
      <c r="K7920" s="40">
        <f t="shared" si="862"/>
        <v>0.30138983722718043</v>
      </c>
      <c r="L7920" s="40">
        <f t="shared" si="863"/>
        <v>5.6742210058878091E-2</v>
      </c>
      <c r="M7920" s="41">
        <f t="shared" si="864"/>
        <v>0.57013049548012984</v>
      </c>
      <c r="N7920" s="52"/>
      <c r="O7920" s="52"/>
      <c r="P7920" s="52"/>
      <c r="T7920" s="44">
        <f t="shared" si="865"/>
        <v>0</v>
      </c>
      <c r="U7920" s="45">
        <f t="shared" si="866"/>
        <v>0</v>
      </c>
      <c r="V7920" s="48"/>
      <c r="W7920" s="48"/>
      <c r="X7920" s="48"/>
      <c r="Y7920" s="48"/>
      <c r="AA7920" s="49">
        <f t="shared" si="867"/>
        <v>0.34207829728807787</v>
      </c>
      <c r="AB7920" s="9"/>
    </row>
    <row r="7921" spans="4:28" x14ac:dyDescent="0.3">
      <c r="D7921" s="34">
        <v>0.22172262312708907</v>
      </c>
      <c r="E7921" s="35">
        <v>75798271.355467036</v>
      </c>
      <c r="F7921" s="36">
        <v>0</v>
      </c>
      <c r="J7921" s="32">
        <f t="shared" si="861"/>
        <v>0.22172262312708907</v>
      </c>
      <c r="K7921" s="40">
        <f t="shared" si="862"/>
        <v>0.36924312145752497</v>
      </c>
      <c r="L7921" s="40">
        <f t="shared" si="863"/>
        <v>0</v>
      </c>
      <c r="M7921" s="41">
        <f t="shared" si="864"/>
        <v>0.59096574458461404</v>
      </c>
      <c r="N7921" s="52"/>
      <c r="O7921" s="52"/>
      <c r="P7921" s="52"/>
      <c r="T7921" s="44">
        <f t="shared" si="865"/>
        <v>0</v>
      </c>
      <c r="U7921" s="45">
        <f t="shared" si="866"/>
        <v>0</v>
      </c>
      <c r="V7921" s="48"/>
      <c r="W7921" s="48"/>
      <c r="X7921" s="48"/>
      <c r="Y7921" s="48"/>
      <c r="AA7921" s="49">
        <f t="shared" si="867"/>
        <v>0.35457944675076841</v>
      </c>
      <c r="AB7921" s="9"/>
    </row>
    <row r="7922" spans="4:28" x14ac:dyDescent="0.3">
      <c r="D7922" s="34">
        <v>0.21342805971257345</v>
      </c>
      <c r="E7922" s="35">
        <v>116531603.74154083</v>
      </c>
      <c r="F7922" s="36">
        <v>42034302.142417513</v>
      </c>
      <c r="J7922" s="32">
        <f t="shared" si="861"/>
        <v>0.21342805971257345</v>
      </c>
      <c r="K7922" s="40">
        <f t="shared" si="862"/>
        <v>0.56767116643319671</v>
      </c>
      <c r="L7922" s="40">
        <f t="shared" si="863"/>
        <v>0.20476557913263693</v>
      </c>
      <c r="M7922" s="41">
        <f t="shared" si="864"/>
        <v>0.98586480527840703</v>
      </c>
      <c r="N7922" s="52"/>
      <c r="O7922" s="52"/>
      <c r="P7922" s="52"/>
      <c r="T7922" s="44">
        <f t="shared" si="865"/>
        <v>0.23586480527840703</v>
      </c>
      <c r="U7922" s="45">
        <f t="shared" si="866"/>
        <v>0.18586480527840699</v>
      </c>
      <c r="V7922" s="48"/>
      <c r="W7922" s="48"/>
      <c r="X7922" s="48"/>
      <c r="Y7922" s="48"/>
      <c r="AA7922" s="49">
        <f t="shared" si="867"/>
        <v>0.59151888316704415</v>
      </c>
      <c r="AB7922" s="9"/>
    </row>
    <row r="7923" spans="4:28" x14ac:dyDescent="0.3">
      <c r="D7923" s="34">
        <v>0.24203969853160778</v>
      </c>
      <c r="E7923" s="35">
        <v>66977316.239770323</v>
      </c>
      <c r="F7923" s="36">
        <v>0</v>
      </c>
      <c r="J7923" s="32">
        <f t="shared" si="861"/>
        <v>0.24203969853160778</v>
      </c>
      <c r="K7923" s="40">
        <f t="shared" si="862"/>
        <v>0.32627278792733083</v>
      </c>
      <c r="L7923" s="40">
        <f t="shared" si="863"/>
        <v>0</v>
      </c>
      <c r="M7923" s="41">
        <f t="shared" si="864"/>
        <v>0.56831248645893861</v>
      </c>
      <c r="N7923" s="52"/>
      <c r="O7923" s="52"/>
      <c r="P7923" s="52"/>
      <c r="T7923" s="44">
        <f t="shared" si="865"/>
        <v>0</v>
      </c>
      <c r="U7923" s="45">
        <f t="shared" si="866"/>
        <v>0</v>
      </c>
      <c r="V7923" s="48"/>
      <c r="W7923" s="48"/>
      <c r="X7923" s="48"/>
      <c r="Y7923" s="48"/>
      <c r="AA7923" s="49">
        <f t="shared" si="867"/>
        <v>0.34098749187536315</v>
      </c>
      <c r="AB7923" s="9"/>
    </row>
    <row r="7924" spans="4:28" x14ac:dyDescent="0.3">
      <c r="D7924" s="34">
        <v>0.22933872946375405</v>
      </c>
      <c r="E7924" s="35">
        <v>78921760.745336249</v>
      </c>
      <c r="F7924" s="36">
        <v>0</v>
      </c>
      <c r="J7924" s="32">
        <f t="shared" si="861"/>
        <v>0.22933872946375405</v>
      </c>
      <c r="K7924" s="40">
        <f t="shared" si="862"/>
        <v>0.38445886386866879</v>
      </c>
      <c r="L7924" s="40">
        <f t="shared" si="863"/>
        <v>0</v>
      </c>
      <c r="M7924" s="41">
        <f t="shared" si="864"/>
        <v>0.6137975933324229</v>
      </c>
      <c r="N7924" s="52"/>
      <c r="O7924" s="52"/>
      <c r="P7924" s="52"/>
      <c r="T7924" s="44">
        <f t="shared" si="865"/>
        <v>0</v>
      </c>
      <c r="U7924" s="45">
        <f t="shared" si="866"/>
        <v>0</v>
      </c>
      <c r="V7924" s="48"/>
      <c r="W7924" s="48"/>
      <c r="X7924" s="48"/>
      <c r="Y7924" s="48"/>
      <c r="AA7924" s="49">
        <f t="shared" si="867"/>
        <v>0.36827855599945375</v>
      </c>
      <c r="AB7924" s="9"/>
    </row>
    <row r="7925" spans="4:28" x14ac:dyDescent="0.3">
      <c r="D7925" s="34">
        <v>0.22373169479927085</v>
      </c>
      <c r="E7925" s="35">
        <v>59393240.196627036</v>
      </c>
      <c r="F7925" s="36">
        <v>0</v>
      </c>
      <c r="J7925" s="32">
        <f t="shared" si="861"/>
        <v>0.22373169479927085</v>
      </c>
      <c r="K7925" s="40">
        <f t="shared" si="862"/>
        <v>0.28932777768549134</v>
      </c>
      <c r="L7925" s="40">
        <f t="shared" si="863"/>
        <v>0</v>
      </c>
      <c r="M7925" s="41">
        <f t="shared" si="864"/>
        <v>0.51305947248476214</v>
      </c>
      <c r="N7925" s="52"/>
      <c r="O7925" s="52"/>
      <c r="P7925" s="52"/>
      <c r="T7925" s="44">
        <f t="shared" si="865"/>
        <v>0</v>
      </c>
      <c r="U7925" s="45">
        <f t="shared" si="866"/>
        <v>0</v>
      </c>
      <c r="V7925" s="48"/>
      <c r="W7925" s="48"/>
      <c r="X7925" s="48"/>
      <c r="Y7925" s="48"/>
      <c r="AA7925" s="49">
        <f t="shared" si="867"/>
        <v>0.30783568349085727</v>
      </c>
      <c r="AB7925" s="9"/>
    </row>
    <row r="7926" spans="4:28" x14ac:dyDescent="0.3">
      <c r="D7926" s="34">
        <v>0.22691447474622678</v>
      </c>
      <c r="E7926" s="35">
        <v>32590121.725440834</v>
      </c>
      <c r="F7926" s="36">
        <v>0</v>
      </c>
      <c r="J7926" s="32">
        <f t="shared" si="861"/>
        <v>0.22691447474622678</v>
      </c>
      <c r="K7926" s="40">
        <f t="shared" si="862"/>
        <v>0.15875927061909875</v>
      </c>
      <c r="L7926" s="40">
        <f t="shared" si="863"/>
        <v>0</v>
      </c>
      <c r="M7926" s="41">
        <f t="shared" si="864"/>
        <v>0.3856737453653255</v>
      </c>
      <c r="N7926" s="52"/>
      <c r="O7926" s="52"/>
      <c r="P7926" s="52"/>
      <c r="T7926" s="44">
        <f t="shared" si="865"/>
        <v>0</v>
      </c>
      <c r="U7926" s="45">
        <f t="shared" si="866"/>
        <v>0</v>
      </c>
      <c r="V7926" s="48"/>
      <c r="W7926" s="48"/>
      <c r="X7926" s="48"/>
      <c r="Y7926" s="48"/>
      <c r="AA7926" s="49">
        <f t="shared" si="867"/>
        <v>0.23140424721919528</v>
      </c>
      <c r="AB7926" s="9"/>
    </row>
    <row r="7927" spans="4:28" x14ac:dyDescent="0.3">
      <c r="D7927" s="34">
        <v>0.23531935593250328</v>
      </c>
      <c r="E7927" s="35">
        <v>50725443.316474229</v>
      </c>
      <c r="F7927" s="36">
        <v>0</v>
      </c>
      <c r="J7927" s="32">
        <f t="shared" si="861"/>
        <v>0.23531935593250328</v>
      </c>
      <c r="K7927" s="40">
        <f t="shared" si="862"/>
        <v>0.24710353801677784</v>
      </c>
      <c r="L7927" s="40">
        <f t="shared" si="863"/>
        <v>0</v>
      </c>
      <c r="M7927" s="41">
        <f t="shared" si="864"/>
        <v>0.48242289394928112</v>
      </c>
      <c r="N7927" s="52"/>
      <c r="O7927" s="52"/>
      <c r="P7927" s="52"/>
      <c r="T7927" s="44">
        <f t="shared" si="865"/>
        <v>0</v>
      </c>
      <c r="U7927" s="45">
        <f t="shared" si="866"/>
        <v>0</v>
      </c>
      <c r="V7927" s="48"/>
      <c r="W7927" s="48"/>
      <c r="X7927" s="48"/>
      <c r="Y7927" s="48"/>
      <c r="AA7927" s="49">
        <f t="shared" si="867"/>
        <v>0.28945373636956867</v>
      </c>
      <c r="AB7927" s="9"/>
    </row>
    <row r="7928" spans="4:28" x14ac:dyDescent="0.3">
      <c r="D7928" s="34">
        <v>0.23033612962495062</v>
      </c>
      <c r="E7928" s="35">
        <v>50768457.426936239</v>
      </c>
      <c r="F7928" s="36">
        <v>0</v>
      </c>
      <c r="J7928" s="32">
        <f t="shared" si="861"/>
        <v>0.23033612962495062</v>
      </c>
      <c r="K7928" s="40">
        <f t="shared" si="862"/>
        <v>0.24731307662669189</v>
      </c>
      <c r="L7928" s="40">
        <f t="shared" si="863"/>
        <v>0</v>
      </c>
      <c r="M7928" s="41">
        <f t="shared" si="864"/>
        <v>0.47764920625164253</v>
      </c>
      <c r="N7928" s="52"/>
      <c r="O7928" s="52"/>
      <c r="P7928" s="52"/>
      <c r="T7928" s="44">
        <f t="shared" si="865"/>
        <v>0</v>
      </c>
      <c r="U7928" s="45">
        <f t="shared" si="866"/>
        <v>0</v>
      </c>
      <c r="V7928" s="48"/>
      <c r="W7928" s="48"/>
      <c r="X7928" s="48"/>
      <c r="Y7928" s="48"/>
      <c r="AA7928" s="49">
        <f t="shared" si="867"/>
        <v>0.28658952375098551</v>
      </c>
      <c r="AB7928" s="9"/>
    </row>
    <row r="7929" spans="4:28" x14ac:dyDescent="0.3">
      <c r="D7929" s="34">
        <v>0.22669369906528439</v>
      </c>
      <c r="E7929" s="35">
        <v>106460026.75723593</v>
      </c>
      <c r="F7929" s="36">
        <v>0</v>
      </c>
      <c r="J7929" s="32">
        <f t="shared" si="861"/>
        <v>0.22669369906528439</v>
      </c>
      <c r="K7929" s="40">
        <f t="shared" si="862"/>
        <v>0.51860856306267433</v>
      </c>
      <c r="L7929" s="40">
        <f t="shared" si="863"/>
        <v>0</v>
      </c>
      <c r="M7929" s="41">
        <f t="shared" si="864"/>
        <v>0.74530226212795869</v>
      </c>
      <c r="N7929" s="52"/>
      <c r="O7929" s="52"/>
      <c r="P7929" s="52"/>
      <c r="T7929" s="44">
        <f t="shared" si="865"/>
        <v>0</v>
      </c>
      <c r="U7929" s="45">
        <f t="shared" si="866"/>
        <v>0</v>
      </c>
      <c r="V7929" s="48"/>
      <c r="W7929" s="48"/>
      <c r="X7929" s="48"/>
      <c r="Y7929" s="48"/>
      <c r="AA7929" s="49">
        <f t="shared" si="867"/>
        <v>0.44718135727677522</v>
      </c>
      <c r="AB7929" s="9"/>
    </row>
    <row r="7930" spans="4:28" x14ac:dyDescent="0.3">
      <c r="D7930" s="34">
        <v>0.20984294359157016</v>
      </c>
      <c r="E7930" s="35">
        <v>87302752.571390048</v>
      </c>
      <c r="F7930" s="36">
        <v>953229.35679137148</v>
      </c>
      <c r="J7930" s="32">
        <f t="shared" si="861"/>
        <v>0.20984294359157016</v>
      </c>
      <c r="K7930" s="40">
        <f t="shared" si="862"/>
        <v>0.42528596358245274</v>
      </c>
      <c r="L7930" s="40">
        <f t="shared" si="863"/>
        <v>4.6435542245543346E-3</v>
      </c>
      <c r="M7930" s="41">
        <f t="shared" si="864"/>
        <v>0.63977246139857724</v>
      </c>
      <c r="N7930" s="52"/>
      <c r="O7930" s="52"/>
      <c r="P7930" s="52"/>
      <c r="T7930" s="44">
        <f t="shared" si="865"/>
        <v>0</v>
      </c>
      <c r="U7930" s="45">
        <f t="shared" si="866"/>
        <v>0</v>
      </c>
      <c r="V7930" s="48"/>
      <c r="W7930" s="48"/>
      <c r="X7930" s="48"/>
      <c r="Y7930" s="48"/>
      <c r="AA7930" s="49">
        <f t="shared" si="867"/>
        <v>0.38386347683914634</v>
      </c>
      <c r="AB7930" s="9"/>
    </row>
    <row r="7931" spans="4:28" x14ac:dyDescent="0.3">
      <c r="D7931" s="34">
        <v>0.23130368595602041</v>
      </c>
      <c r="E7931" s="35">
        <v>51239459.513191119</v>
      </c>
      <c r="F7931" s="36">
        <v>0</v>
      </c>
      <c r="J7931" s="32">
        <f t="shared" si="861"/>
        <v>0.23130368595602041</v>
      </c>
      <c r="K7931" s="40">
        <f t="shared" si="862"/>
        <v>0.2496075126003853</v>
      </c>
      <c r="L7931" s="40">
        <f t="shared" si="863"/>
        <v>0</v>
      </c>
      <c r="M7931" s="41">
        <f t="shared" si="864"/>
        <v>0.48091119855640574</v>
      </c>
      <c r="N7931" s="52"/>
      <c r="O7931" s="52"/>
      <c r="P7931" s="52"/>
      <c r="T7931" s="44">
        <f t="shared" si="865"/>
        <v>0</v>
      </c>
      <c r="U7931" s="45">
        <f t="shared" si="866"/>
        <v>0</v>
      </c>
      <c r="V7931" s="48"/>
      <c r="W7931" s="48"/>
      <c r="X7931" s="48"/>
      <c r="Y7931" s="48"/>
      <c r="AA7931" s="49">
        <f t="shared" si="867"/>
        <v>0.28854671913384344</v>
      </c>
      <c r="AB7931" s="9"/>
    </row>
    <row r="7932" spans="4:28" x14ac:dyDescent="0.3">
      <c r="D7932" s="34">
        <v>0.24265332919597679</v>
      </c>
      <c r="E7932" s="35">
        <v>61503156.065140486</v>
      </c>
      <c r="F7932" s="36">
        <v>1587111.1229485506</v>
      </c>
      <c r="J7932" s="32">
        <f t="shared" si="861"/>
        <v>0.24265332919597679</v>
      </c>
      <c r="K7932" s="40">
        <f t="shared" si="862"/>
        <v>0.29960600576867674</v>
      </c>
      <c r="L7932" s="40">
        <f t="shared" si="863"/>
        <v>7.7314410296932508E-3</v>
      </c>
      <c r="M7932" s="41">
        <f t="shared" si="864"/>
        <v>0.54999077599434676</v>
      </c>
      <c r="N7932" s="52"/>
      <c r="O7932" s="52"/>
      <c r="P7932" s="52"/>
      <c r="T7932" s="44">
        <f t="shared" si="865"/>
        <v>0</v>
      </c>
      <c r="U7932" s="45">
        <f t="shared" si="866"/>
        <v>0</v>
      </c>
      <c r="V7932" s="48"/>
      <c r="W7932" s="48"/>
      <c r="X7932" s="48"/>
      <c r="Y7932" s="48"/>
      <c r="AA7932" s="49">
        <f t="shared" si="867"/>
        <v>0.32999446559660806</v>
      </c>
      <c r="AB7932" s="9"/>
    </row>
    <row r="7933" spans="4:28" x14ac:dyDescent="0.3">
      <c r="D7933" s="34">
        <v>0.21314293149504213</v>
      </c>
      <c r="E7933" s="35">
        <v>124035015.49775738</v>
      </c>
      <c r="F7933" s="36">
        <v>0</v>
      </c>
      <c r="J7933" s="32">
        <f t="shared" si="861"/>
        <v>0.21314293149504213</v>
      </c>
      <c r="K7933" s="40">
        <f t="shared" si="862"/>
        <v>0.60422322928240646</v>
      </c>
      <c r="L7933" s="40">
        <f t="shared" si="863"/>
        <v>0</v>
      </c>
      <c r="M7933" s="41">
        <f t="shared" si="864"/>
        <v>0.81736616077744861</v>
      </c>
      <c r="N7933" s="52"/>
      <c r="O7933" s="52"/>
      <c r="P7933" s="52"/>
      <c r="T7933" s="44">
        <f t="shared" si="865"/>
        <v>6.7366160777448614E-2</v>
      </c>
      <c r="U7933" s="45">
        <f t="shared" si="866"/>
        <v>1.7366160777448569E-2</v>
      </c>
      <c r="V7933" s="48"/>
      <c r="W7933" s="48"/>
      <c r="X7933" s="48"/>
      <c r="Y7933" s="48"/>
      <c r="AA7933" s="49">
        <f t="shared" si="867"/>
        <v>0.49041969646646916</v>
      </c>
      <c r="AB7933" s="9"/>
    </row>
    <row r="7934" spans="4:28" x14ac:dyDescent="0.3">
      <c r="D7934" s="34">
        <v>0.21982078911553402</v>
      </c>
      <c r="E7934" s="35">
        <v>67163457.780434564</v>
      </c>
      <c r="F7934" s="36">
        <v>0</v>
      </c>
      <c r="J7934" s="32">
        <f t="shared" si="861"/>
        <v>0.21982078911553402</v>
      </c>
      <c r="K7934" s="40">
        <f t="shared" si="862"/>
        <v>0.32717955641002422</v>
      </c>
      <c r="L7934" s="40">
        <f t="shared" si="863"/>
        <v>0</v>
      </c>
      <c r="M7934" s="41">
        <f t="shared" si="864"/>
        <v>0.54700034552555821</v>
      </c>
      <c r="N7934" s="52"/>
      <c r="O7934" s="52"/>
      <c r="P7934" s="52"/>
      <c r="T7934" s="44">
        <f t="shared" si="865"/>
        <v>0</v>
      </c>
      <c r="U7934" s="45">
        <f t="shared" si="866"/>
        <v>0</v>
      </c>
      <c r="V7934" s="48"/>
      <c r="W7934" s="48"/>
      <c r="X7934" s="48"/>
      <c r="Y7934" s="48"/>
      <c r="AA7934" s="49">
        <f t="shared" si="867"/>
        <v>0.32820020731533489</v>
      </c>
      <c r="AB7934" s="9"/>
    </row>
    <row r="7935" spans="4:28" x14ac:dyDescent="0.3">
      <c r="D7935" s="34">
        <v>0.22458812142954424</v>
      </c>
      <c r="E7935" s="35">
        <v>76670636.351996139</v>
      </c>
      <c r="F7935" s="36">
        <v>7018083.9835235029</v>
      </c>
      <c r="J7935" s="32">
        <f t="shared" si="861"/>
        <v>0.22458812142954424</v>
      </c>
      <c r="K7935" s="40">
        <f t="shared" si="862"/>
        <v>0.37349275365372753</v>
      </c>
      <c r="L7935" s="40">
        <f t="shared" si="863"/>
        <v>3.4187840835770901E-2</v>
      </c>
      <c r="M7935" s="41">
        <f t="shared" si="864"/>
        <v>0.63226871591904266</v>
      </c>
      <c r="N7935" s="52"/>
      <c r="O7935" s="52"/>
      <c r="P7935" s="52"/>
      <c r="T7935" s="44">
        <f t="shared" si="865"/>
        <v>0</v>
      </c>
      <c r="U7935" s="45">
        <f t="shared" si="866"/>
        <v>0</v>
      </c>
      <c r="V7935" s="48"/>
      <c r="W7935" s="48"/>
      <c r="X7935" s="48"/>
      <c r="Y7935" s="48"/>
      <c r="AA7935" s="49">
        <f t="shared" si="867"/>
        <v>0.37936122955142559</v>
      </c>
      <c r="AB7935" s="9"/>
    </row>
    <row r="7936" spans="4:28" x14ac:dyDescent="0.3">
      <c r="D7936" s="34">
        <v>0.20731314054020769</v>
      </c>
      <c r="E7936" s="35">
        <v>78715283.624656424</v>
      </c>
      <c r="F7936" s="36">
        <v>0</v>
      </c>
      <c r="J7936" s="32">
        <f t="shared" si="861"/>
        <v>0.20731314054020769</v>
      </c>
      <c r="K7936" s="40">
        <f t="shared" si="862"/>
        <v>0.38345303279645554</v>
      </c>
      <c r="L7936" s="40">
        <f t="shared" si="863"/>
        <v>0</v>
      </c>
      <c r="M7936" s="41">
        <f t="shared" si="864"/>
        <v>0.59076617333666326</v>
      </c>
      <c r="N7936" s="52"/>
      <c r="O7936" s="52"/>
      <c r="P7936" s="52"/>
      <c r="T7936" s="44">
        <f t="shared" si="865"/>
        <v>0</v>
      </c>
      <c r="U7936" s="45">
        <f t="shared" si="866"/>
        <v>0</v>
      </c>
      <c r="V7936" s="48"/>
      <c r="W7936" s="48"/>
      <c r="X7936" s="48"/>
      <c r="Y7936" s="48"/>
      <c r="AA7936" s="49">
        <f t="shared" si="867"/>
        <v>0.35445970400199794</v>
      </c>
      <c r="AB7936" s="9"/>
    </row>
    <row r="7937" spans="4:28" x14ac:dyDescent="0.3">
      <c r="D7937" s="34">
        <v>0.21342092932866777</v>
      </c>
      <c r="E7937" s="35">
        <v>83309643.292877063</v>
      </c>
      <c r="F7937" s="36">
        <v>9024093.0214824937</v>
      </c>
      <c r="J7937" s="32">
        <f t="shared" si="861"/>
        <v>0.21342092932866777</v>
      </c>
      <c r="K7937" s="40">
        <f t="shared" si="862"/>
        <v>0.40583396147273981</v>
      </c>
      <c r="L7937" s="40">
        <f t="shared" si="863"/>
        <v>4.3959897976419138E-2</v>
      </c>
      <c r="M7937" s="41">
        <f t="shared" si="864"/>
        <v>0.6632147887778268</v>
      </c>
      <c r="N7937" s="52"/>
      <c r="O7937" s="52"/>
      <c r="P7937" s="52"/>
      <c r="T7937" s="44">
        <f t="shared" si="865"/>
        <v>0</v>
      </c>
      <c r="U7937" s="45">
        <f t="shared" si="866"/>
        <v>0</v>
      </c>
      <c r="V7937" s="48"/>
      <c r="W7937" s="48"/>
      <c r="X7937" s="48"/>
      <c r="Y7937" s="48"/>
      <c r="AA7937" s="49">
        <f t="shared" si="867"/>
        <v>0.39792887326669607</v>
      </c>
      <c r="AB7937" s="9"/>
    </row>
    <row r="7938" spans="4:28" x14ac:dyDescent="0.3">
      <c r="D7938" s="34">
        <v>0.20598253013478482</v>
      </c>
      <c r="E7938" s="35">
        <v>70256759.919522017</v>
      </c>
      <c r="F7938" s="36">
        <v>0</v>
      </c>
      <c r="J7938" s="32">
        <f t="shared" si="861"/>
        <v>0.20598253013478482</v>
      </c>
      <c r="K7938" s="40">
        <f t="shared" si="862"/>
        <v>0.34224824487775285</v>
      </c>
      <c r="L7938" s="40">
        <f t="shared" si="863"/>
        <v>0</v>
      </c>
      <c r="M7938" s="41">
        <f t="shared" si="864"/>
        <v>0.5482307750125377</v>
      </c>
      <c r="N7938" s="52"/>
      <c r="O7938" s="52"/>
      <c r="P7938" s="52"/>
      <c r="T7938" s="44">
        <f t="shared" si="865"/>
        <v>0</v>
      </c>
      <c r="U7938" s="45">
        <f t="shared" si="866"/>
        <v>0</v>
      </c>
      <c r="V7938" s="48"/>
      <c r="W7938" s="48"/>
      <c r="X7938" s="48"/>
      <c r="Y7938" s="48"/>
      <c r="AA7938" s="49">
        <f t="shared" si="867"/>
        <v>0.32893846500752261</v>
      </c>
      <c r="AB7938" s="9"/>
    </row>
    <row r="7939" spans="4:28" x14ac:dyDescent="0.3">
      <c r="D7939" s="34">
        <v>0.21780392452573291</v>
      </c>
      <c r="E7939" s="35">
        <v>122064848.24363226</v>
      </c>
      <c r="F7939" s="36">
        <v>2143588.0375527604</v>
      </c>
      <c r="J7939" s="32">
        <f t="shared" si="861"/>
        <v>0.21780392452573291</v>
      </c>
      <c r="K7939" s="40">
        <f t="shared" si="862"/>
        <v>0.59462577153439289</v>
      </c>
      <c r="L7939" s="40">
        <f t="shared" si="863"/>
        <v>1.0442258430843534E-2</v>
      </c>
      <c r="M7939" s="41">
        <f t="shared" si="864"/>
        <v>0.82287195449096939</v>
      </c>
      <c r="N7939" s="52"/>
      <c r="O7939" s="52"/>
      <c r="P7939" s="52"/>
      <c r="T7939" s="44">
        <f t="shared" si="865"/>
        <v>7.2871954490969393E-2</v>
      </c>
      <c r="U7939" s="45">
        <f t="shared" si="866"/>
        <v>2.2871954490969348E-2</v>
      </c>
      <c r="V7939" s="48"/>
      <c r="W7939" s="48"/>
      <c r="X7939" s="48"/>
      <c r="Y7939" s="48"/>
      <c r="AA7939" s="49">
        <f t="shared" si="867"/>
        <v>0.4937231726945816</v>
      </c>
      <c r="AB7939" s="9"/>
    </row>
    <row r="7940" spans="4:28" x14ac:dyDescent="0.3">
      <c r="D7940" s="34">
        <v>0.24051541387365757</v>
      </c>
      <c r="E7940" s="35">
        <v>63005646.360257812</v>
      </c>
      <c r="F7940" s="36">
        <v>0</v>
      </c>
      <c r="J7940" s="32">
        <f t="shared" ref="J7940:J8003" si="868">D7940</f>
        <v>0.24051541387365757</v>
      </c>
      <c r="K7940" s="40">
        <f t="shared" ref="K7940:K8003" si="869">E7940/$B$4</f>
        <v>0.3069252255425291</v>
      </c>
      <c r="L7940" s="40">
        <f t="shared" ref="L7940:L8003" si="870">F7940/$B$4</f>
        <v>0</v>
      </c>
      <c r="M7940" s="41">
        <f t="shared" si="864"/>
        <v>0.5474406394161867</v>
      </c>
      <c r="N7940" s="52"/>
      <c r="O7940" s="52"/>
      <c r="P7940" s="52"/>
      <c r="T7940" s="44">
        <f t="shared" si="865"/>
        <v>0</v>
      </c>
      <c r="U7940" s="45">
        <f t="shared" si="866"/>
        <v>0</v>
      </c>
      <c r="V7940" s="48"/>
      <c r="W7940" s="48"/>
      <c r="X7940" s="48"/>
      <c r="Y7940" s="48"/>
      <c r="AA7940" s="49">
        <f t="shared" si="867"/>
        <v>0.32846438364971203</v>
      </c>
      <c r="AB7940" s="9"/>
    </row>
    <row r="7941" spans="4:28" x14ac:dyDescent="0.3">
      <c r="D7941" s="34">
        <v>0.23920111026707444</v>
      </c>
      <c r="E7941" s="35">
        <v>58523700.177908406</v>
      </c>
      <c r="F7941" s="36">
        <v>0</v>
      </c>
      <c r="J7941" s="32">
        <f t="shared" si="868"/>
        <v>0.23920111026707444</v>
      </c>
      <c r="K7941" s="40">
        <f t="shared" si="869"/>
        <v>0.28509190706466686</v>
      </c>
      <c r="L7941" s="40">
        <f t="shared" si="870"/>
        <v>0</v>
      </c>
      <c r="M7941" s="41">
        <f t="shared" ref="M7941:M8004" si="871">SUM(J7941:L7941)</f>
        <v>0.52429301733174127</v>
      </c>
      <c r="N7941" s="52"/>
      <c r="O7941" s="52"/>
      <c r="P7941" s="52"/>
      <c r="T7941" s="44">
        <f t="shared" ref="T7941:T8004" si="872">MIN(MAX(M7941-75%,0),125%)</f>
        <v>0</v>
      </c>
      <c r="U7941" s="45">
        <f t="shared" ref="U7941:U8004" si="873">MIN(MAX(M7941-80%,0),120%)</f>
        <v>0</v>
      </c>
      <c r="V7941" s="48"/>
      <c r="W7941" s="48"/>
      <c r="X7941" s="48"/>
      <c r="Y7941" s="48"/>
      <c r="AA7941" s="49">
        <f t="shared" ref="AA7941:AA8004" si="874">M7941*60%</f>
        <v>0.31457581039904475</v>
      </c>
      <c r="AB7941" s="9"/>
    </row>
    <row r="7942" spans="4:28" x14ac:dyDescent="0.3">
      <c r="D7942" s="34">
        <v>0.23360705807854759</v>
      </c>
      <c r="E7942" s="35">
        <v>86672017.626911566</v>
      </c>
      <c r="F7942" s="36">
        <v>0</v>
      </c>
      <c r="J7942" s="32">
        <f t="shared" si="868"/>
        <v>0.23360705807854759</v>
      </c>
      <c r="K7942" s="40">
        <f t="shared" si="869"/>
        <v>0.42221340618045899</v>
      </c>
      <c r="L7942" s="40">
        <f t="shared" si="870"/>
        <v>0</v>
      </c>
      <c r="M7942" s="41">
        <f t="shared" si="871"/>
        <v>0.65582046425900664</v>
      </c>
      <c r="N7942" s="52"/>
      <c r="O7942" s="52"/>
      <c r="P7942" s="52"/>
      <c r="T7942" s="44">
        <f t="shared" si="872"/>
        <v>0</v>
      </c>
      <c r="U7942" s="45">
        <f t="shared" si="873"/>
        <v>0</v>
      </c>
      <c r="V7942" s="48"/>
      <c r="W7942" s="48"/>
      <c r="X7942" s="48"/>
      <c r="Y7942" s="48"/>
      <c r="AA7942" s="49">
        <f t="shared" si="874"/>
        <v>0.39349227855540397</v>
      </c>
      <c r="AB7942" s="9"/>
    </row>
    <row r="7943" spans="4:28" x14ac:dyDescent="0.3">
      <c r="D7943" s="34">
        <v>0.24877538412414602</v>
      </c>
      <c r="E7943" s="35">
        <v>125006643.73574299</v>
      </c>
      <c r="F7943" s="36">
        <v>0</v>
      </c>
      <c r="J7943" s="32">
        <f t="shared" si="868"/>
        <v>0.24877538412414602</v>
      </c>
      <c r="K7943" s="40">
        <f t="shared" si="869"/>
        <v>0.60895641167660108</v>
      </c>
      <c r="L7943" s="40">
        <f t="shared" si="870"/>
        <v>0</v>
      </c>
      <c r="M7943" s="41">
        <f t="shared" si="871"/>
        <v>0.8577317958007471</v>
      </c>
      <c r="N7943" s="52"/>
      <c r="O7943" s="52"/>
      <c r="P7943" s="52"/>
      <c r="T7943" s="44">
        <f t="shared" si="872"/>
        <v>0.1077317958007471</v>
      </c>
      <c r="U7943" s="45">
        <f t="shared" si="873"/>
        <v>5.7731795800747054E-2</v>
      </c>
      <c r="V7943" s="48"/>
      <c r="W7943" s="48"/>
      <c r="X7943" s="48"/>
      <c r="Y7943" s="48"/>
      <c r="AA7943" s="49">
        <f t="shared" si="874"/>
        <v>0.51463907748044824</v>
      </c>
      <c r="AB7943" s="9"/>
    </row>
    <row r="7944" spans="4:28" x14ac:dyDescent="0.3">
      <c r="D7944" s="34">
        <v>0.21364389871097986</v>
      </c>
      <c r="E7944" s="35">
        <v>45445303.197428495</v>
      </c>
      <c r="F7944" s="36">
        <v>0</v>
      </c>
      <c r="J7944" s="32">
        <f t="shared" si="868"/>
        <v>0.21364389871097986</v>
      </c>
      <c r="K7944" s="40">
        <f t="shared" si="869"/>
        <v>0.22138190367835922</v>
      </c>
      <c r="L7944" s="40">
        <f t="shared" si="870"/>
        <v>0</v>
      </c>
      <c r="M7944" s="41">
        <f t="shared" si="871"/>
        <v>0.43502580238933908</v>
      </c>
      <c r="N7944" s="52"/>
      <c r="O7944" s="52"/>
      <c r="P7944" s="52"/>
      <c r="T7944" s="44">
        <f t="shared" si="872"/>
        <v>0</v>
      </c>
      <c r="U7944" s="45">
        <f t="shared" si="873"/>
        <v>0</v>
      </c>
      <c r="V7944" s="48"/>
      <c r="W7944" s="48"/>
      <c r="X7944" s="48"/>
      <c r="Y7944" s="48"/>
      <c r="AA7944" s="49">
        <f t="shared" si="874"/>
        <v>0.26101548143360342</v>
      </c>
      <c r="AB7944" s="9"/>
    </row>
    <row r="7945" spans="4:28" x14ac:dyDescent="0.3">
      <c r="D7945" s="34">
        <v>0.2175932342336124</v>
      </c>
      <c r="E7945" s="35">
        <v>84498197.308373287</v>
      </c>
      <c r="F7945" s="36">
        <v>0</v>
      </c>
      <c r="J7945" s="32">
        <f t="shared" si="868"/>
        <v>0.2175932342336124</v>
      </c>
      <c r="K7945" s="40">
        <f t="shared" si="869"/>
        <v>0.4116238744464088</v>
      </c>
      <c r="L7945" s="40">
        <f t="shared" si="870"/>
        <v>0</v>
      </c>
      <c r="M7945" s="41">
        <f t="shared" si="871"/>
        <v>0.62921710868002123</v>
      </c>
      <c r="N7945" s="52"/>
      <c r="O7945" s="52"/>
      <c r="P7945" s="52"/>
      <c r="T7945" s="44">
        <f t="shared" si="872"/>
        <v>0</v>
      </c>
      <c r="U7945" s="45">
        <f t="shared" si="873"/>
        <v>0</v>
      </c>
      <c r="V7945" s="48"/>
      <c r="W7945" s="48"/>
      <c r="X7945" s="48"/>
      <c r="Y7945" s="48"/>
      <c r="AA7945" s="49">
        <f t="shared" si="874"/>
        <v>0.37753026520801275</v>
      </c>
      <c r="AB7945" s="9"/>
    </row>
    <row r="7946" spans="4:28" x14ac:dyDescent="0.3">
      <c r="D7946" s="34">
        <v>0.19888519643185104</v>
      </c>
      <c r="E7946" s="35">
        <v>90166923.994925335</v>
      </c>
      <c r="F7946" s="36">
        <v>0</v>
      </c>
      <c r="J7946" s="32">
        <f t="shared" si="868"/>
        <v>0.19888519643185104</v>
      </c>
      <c r="K7946" s="40">
        <f t="shared" si="869"/>
        <v>0.43923846642853953</v>
      </c>
      <c r="L7946" s="40">
        <f t="shared" si="870"/>
        <v>0</v>
      </c>
      <c r="M7946" s="41">
        <f t="shared" si="871"/>
        <v>0.63812366286039057</v>
      </c>
      <c r="N7946" s="52"/>
      <c r="O7946" s="52"/>
      <c r="P7946" s="52"/>
      <c r="T7946" s="44">
        <f t="shared" si="872"/>
        <v>0</v>
      </c>
      <c r="U7946" s="45">
        <f t="shared" si="873"/>
        <v>0</v>
      </c>
      <c r="V7946" s="48"/>
      <c r="W7946" s="48"/>
      <c r="X7946" s="48"/>
      <c r="Y7946" s="48"/>
      <c r="AA7946" s="49">
        <f t="shared" si="874"/>
        <v>0.38287419771623432</v>
      </c>
      <c r="AB7946" s="9"/>
    </row>
    <row r="7947" spans="4:28" x14ac:dyDescent="0.3">
      <c r="D7947" s="34">
        <v>0.22218483946288084</v>
      </c>
      <c r="E7947" s="35">
        <v>49999425.186129637</v>
      </c>
      <c r="F7947" s="36">
        <v>2414403.9005601257</v>
      </c>
      <c r="J7947" s="32">
        <f t="shared" si="868"/>
        <v>0.22218483946288084</v>
      </c>
      <c r="K7947" s="40">
        <f t="shared" si="869"/>
        <v>0.2435668188292649</v>
      </c>
      <c r="L7947" s="40">
        <f t="shared" si="870"/>
        <v>1.176150876213543E-2</v>
      </c>
      <c r="M7947" s="41">
        <f t="shared" si="871"/>
        <v>0.47751316705428115</v>
      </c>
      <c r="N7947" s="52"/>
      <c r="O7947" s="52"/>
      <c r="P7947" s="52"/>
      <c r="T7947" s="44">
        <f t="shared" si="872"/>
        <v>0</v>
      </c>
      <c r="U7947" s="45">
        <f t="shared" si="873"/>
        <v>0</v>
      </c>
      <c r="V7947" s="48"/>
      <c r="W7947" s="48"/>
      <c r="X7947" s="48"/>
      <c r="Y7947" s="48"/>
      <c r="AA7947" s="49">
        <f t="shared" si="874"/>
        <v>0.28650790023256867</v>
      </c>
      <c r="AB7947" s="9"/>
    </row>
    <row r="7948" spans="4:28" x14ac:dyDescent="0.3">
      <c r="D7948" s="34">
        <v>0.21797462052022559</v>
      </c>
      <c r="E7948" s="35">
        <v>71151543.967999473</v>
      </c>
      <c r="F7948" s="36">
        <v>1878907.150632635</v>
      </c>
      <c r="J7948" s="32">
        <f t="shared" si="868"/>
        <v>0.21797462052022559</v>
      </c>
      <c r="K7948" s="40">
        <f t="shared" si="869"/>
        <v>0.34660708907277138</v>
      </c>
      <c r="L7948" s="40">
        <f t="shared" si="870"/>
        <v>9.1528939753112055E-3</v>
      </c>
      <c r="M7948" s="41">
        <f t="shared" si="871"/>
        <v>0.57373460356830819</v>
      </c>
      <c r="N7948" s="52"/>
      <c r="O7948" s="52"/>
      <c r="P7948" s="52"/>
      <c r="T7948" s="44">
        <f t="shared" si="872"/>
        <v>0</v>
      </c>
      <c r="U7948" s="45">
        <f t="shared" si="873"/>
        <v>0</v>
      </c>
      <c r="V7948" s="48"/>
      <c r="W7948" s="48"/>
      <c r="X7948" s="48"/>
      <c r="Y7948" s="48"/>
      <c r="AA7948" s="49">
        <f t="shared" si="874"/>
        <v>0.34424076214098492</v>
      </c>
      <c r="AB7948" s="9"/>
    </row>
    <row r="7949" spans="4:28" x14ac:dyDescent="0.3">
      <c r="D7949" s="34">
        <v>0.21461205004234946</v>
      </c>
      <c r="E7949" s="35">
        <v>70758060.405933872</v>
      </c>
      <c r="F7949" s="36">
        <v>0</v>
      </c>
      <c r="J7949" s="32">
        <f t="shared" si="868"/>
        <v>0.21461205004234946</v>
      </c>
      <c r="K7949" s="40">
        <f t="shared" si="869"/>
        <v>0.34469027624708087</v>
      </c>
      <c r="L7949" s="40">
        <f t="shared" si="870"/>
        <v>0</v>
      </c>
      <c r="M7949" s="41">
        <f t="shared" si="871"/>
        <v>0.55930232628943033</v>
      </c>
      <c r="N7949" s="52"/>
      <c r="O7949" s="52"/>
      <c r="P7949" s="52"/>
      <c r="T7949" s="44">
        <f t="shared" si="872"/>
        <v>0</v>
      </c>
      <c r="U7949" s="45">
        <f t="shared" si="873"/>
        <v>0</v>
      </c>
      <c r="V7949" s="48"/>
      <c r="W7949" s="48"/>
      <c r="X7949" s="48"/>
      <c r="Y7949" s="48"/>
      <c r="AA7949" s="49">
        <f t="shared" si="874"/>
        <v>0.3355813957736582</v>
      </c>
      <c r="AB7949" s="9"/>
    </row>
    <row r="7950" spans="4:28" x14ac:dyDescent="0.3">
      <c r="D7950" s="34">
        <v>0.24043581332369834</v>
      </c>
      <c r="E7950" s="35">
        <v>75508017.326374963</v>
      </c>
      <c r="F7950" s="36">
        <v>0</v>
      </c>
      <c r="J7950" s="32">
        <f t="shared" si="868"/>
        <v>0.24043581332369834</v>
      </c>
      <c r="K7950" s="40">
        <f t="shared" si="869"/>
        <v>0.36782918019209726</v>
      </c>
      <c r="L7950" s="40">
        <f t="shared" si="870"/>
        <v>0</v>
      </c>
      <c r="M7950" s="41">
        <f t="shared" si="871"/>
        <v>0.60826499351579555</v>
      </c>
      <c r="N7950" s="52"/>
      <c r="O7950" s="52"/>
      <c r="P7950" s="52"/>
      <c r="T7950" s="44">
        <f t="shared" si="872"/>
        <v>0</v>
      </c>
      <c r="U7950" s="45">
        <f t="shared" si="873"/>
        <v>0</v>
      </c>
      <c r="V7950" s="48"/>
      <c r="W7950" s="48"/>
      <c r="X7950" s="48"/>
      <c r="Y7950" s="48"/>
      <c r="AA7950" s="49">
        <f t="shared" si="874"/>
        <v>0.3649589961094773</v>
      </c>
      <c r="AB7950" s="9"/>
    </row>
    <row r="7951" spans="4:28" x14ac:dyDescent="0.3">
      <c r="D7951" s="34">
        <v>0.22803365821516877</v>
      </c>
      <c r="E7951" s="35">
        <v>57014952.915318914</v>
      </c>
      <c r="F7951" s="36">
        <v>2238097.6825467297</v>
      </c>
      <c r="J7951" s="32">
        <f t="shared" si="868"/>
        <v>0.22803365821516877</v>
      </c>
      <c r="K7951" s="40">
        <f t="shared" si="869"/>
        <v>0.27774220714715209</v>
      </c>
      <c r="L7951" s="40">
        <f t="shared" si="870"/>
        <v>1.0902651995252951E-2</v>
      </c>
      <c r="M7951" s="41">
        <f t="shared" si="871"/>
        <v>0.51667851735757386</v>
      </c>
      <c r="N7951" s="52"/>
      <c r="O7951" s="52"/>
      <c r="P7951" s="52"/>
      <c r="T7951" s="44">
        <f t="shared" si="872"/>
        <v>0</v>
      </c>
      <c r="U7951" s="45">
        <f t="shared" si="873"/>
        <v>0</v>
      </c>
      <c r="V7951" s="48"/>
      <c r="W7951" s="48"/>
      <c r="X7951" s="48"/>
      <c r="Y7951" s="48"/>
      <c r="AA7951" s="49">
        <f t="shared" si="874"/>
        <v>0.31000711041454432</v>
      </c>
      <c r="AB7951" s="9"/>
    </row>
    <row r="7952" spans="4:28" x14ac:dyDescent="0.3">
      <c r="D7952" s="34">
        <v>0.23189606809048252</v>
      </c>
      <c r="E7952" s="35">
        <v>64694581.696609318</v>
      </c>
      <c r="F7952" s="36">
        <v>18723940.207309823</v>
      </c>
      <c r="J7952" s="32">
        <f t="shared" si="868"/>
        <v>0.23189606809048252</v>
      </c>
      <c r="K7952" s="40">
        <f t="shared" si="869"/>
        <v>0.31515269226943837</v>
      </c>
      <c r="L7952" s="40">
        <f t="shared" si="870"/>
        <v>9.1211659639418394E-2</v>
      </c>
      <c r="M7952" s="41">
        <f t="shared" si="871"/>
        <v>0.63826041999933925</v>
      </c>
      <c r="N7952" s="52"/>
      <c r="O7952" s="52"/>
      <c r="P7952" s="52"/>
      <c r="T7952" s="44">
        <f t="shared" si="872"/>
        <v>0</v>
      </c>
      <c r="U7952" s="45">
        <f t="shared" si="873"/>
        <v>0</v>
      </c>
      <c r="V7952" s="48"/>
      <c r="W7952" s="48"/>
      <c r="X7952" s="48"/>
      <c r="Y7952" s="48"/>
      <c r="AA7952" s="49">
        <f t="shared" si="874"/>
        <v>0.38295625199960354</v>
      </c>
      <c r="AB7952" s="9"/>
    </row>
    <row r="7953" spans="4:28" x14ac:dyDescent="0.3">
      <c r="D7953" s="34">
        <v>0.21378808815503472</v>
      </c>
      <c r="E7953" s="35">
        <v>57052106.804681167</v>
      </c>
      <c r="F7953" s="36">
        <v>0</v>
      </c>
      <c r="J7953" s="32">
        <f t="shared" si="868"/>
        <v>0.21378808815503472</v>
      </c>
      <c r="K7953" s="40">
        <f t="shared" si="869"/>
        <v>0.27792319832065876</v>
      </c>
      <c r="L7953" s="40">
        <f t="shared" si="870"/>
        <v>0</v>
      </c>
      <c r="M7953" s="41">
        <f t="shared" si="871"/>
        <v>0.49171128647569351</v>
      </c>
      <c r="N7953" s="52"/>
      <c r="O7953" s="52"/>
      <c r="P7953" s="52"/>
      <c r="T7953" s="44">
        <f t="shared" si="872"/>
        <v>0</v>
      </c>
      <c r="U7953" s="45">
        <f t="shared" si="873"/>
        <v>0</v>
      </c>
      <c r="V7953" s="48"/>
      <c r="W7953" s="48"/>
      <c r="X7953" s="48"/>
      <c r="Y7953" s="48"/>
      <c r="AA7953" s="49">
        <f t="shared" si="874"/>
        <v>0.29502677188541609</v>
      </c>
      <c r="AB7953" s="9"/>
    </row>
    <row r="7954" spans="4:28" x14ac:dyDescent="0.3">
      <c r="D7954" s="34">
        <v>0.21138264861601325</v>
      </c>
      <c r="E7954" s="35">
        <v>47745733.150106452</v>
      </c>
      <c r="F7954" s="36">
        <v>0</v>
      </c>
      <c r="J7954" s="32">
        <f t="shared" si="868"/>
        <v>0.21138264861601325</v>
      </c>
      <c r="K7954" s="40">
        <f t="shared" si="869"/>
        <v>0.23258820061932409</v>
      </c>
      <c r="L7954" s="40">
        <f t="shared" si="870"/>
        <v>0</v>
      </c>
      <c r="M7954" s="41">
        <f t="shared" si="871"/>
        <v>0.44397084923533736</v>
      </c>
      <c r="N7954" s="52"/>
      <c r="O7954" s="52"/>
      <c r="P7954" s="52"/>
      <c r="T7954" s="44">
        <f t="shared" si="872"/>
        <v>0</v>
      </c>
      <c r="U7954" s="45">
        <f t="shared" si="873"/>
        <v>0</v>
      </c>
      <c r="V7954" s="48"/>
      <c r="W7954" s="48"/>
      <c r="X7954" s="48"/>
      <c r="Y7954" s="48"/>
      <c r="AA7954" s="49">
        <f t="shared" si="874"/>
        <v>0.26638250954120241</v>
      </c>
      <c r="AB7954" s="9"/>
    </row>
    <row r="7955" spans="4:28" x14ac:dyDescent="0.3">
      <c r="D7955" s="34">
        <v>0.23546137165744824</v>
      </c>
      <c r="E7955" s="35">
        <v>74426026.074654505</v>
      </c>
      <c r="F7955" s="36">
        <v>0</v>
      </c>
      <c r="J7955" s="32">
        <f t="shared" si="868"/>
        <v>0.23546137165744824</v>
      </c>
      <c r="K7955" s="40">
        <f t="shared" si="869"/>
        <v>0.36255837625382015</v>
      </c>
      <c r="L7955" s="40">
        <f t="shared" si="870"/>
        <v>0</v>
      </c>
      <c r="M7955" s="41">
        <f t="shared" si="871"/>
        <v>0.59801974791126833</v>
      </c>
      <c r="N7955" s="52"/>
      <c r="O7955" s="52"/>
      <c r="P7955" s="52"/>
      <c r="T7955" s="44">
        <f t="shared" si="872"/>
        <v>0</v>
      </c>
      <c r="U7955" s="45">
        <f t="shared" si="873"/>
        <v>0</v>
      </c>
      <c r="V7955" s="48"/>
      <c r="W7955" s="48"/>
      <c r="X7955" s="48"/>
      <c r="Y7955" s="48"/>
      <c r="AA7955" s="49">
        <f t="shared" si="874"/>
        <v>0.35881184874676098</v>
      </c>
      <c r="AB7955" s="9"/>
    </row>
    <row r="7956" spans="4:28" x14ac:dyDescent="0.3">
      <c r="D7956" s="34">
        <v>0.22869011754848026</v>
      </c>
      <c r="E7956" s="35">
        <v>71148671.930877268</v>
      </c>
      <c r="F7956" s="36">
        <v>17065717.996354524</v>
      </c>
      <c r="J7956" s="32">
        <f t="shared" si="868"/>
        <v>0.22869011754848026</v>
      </c>
      <c r="K7956" s="40">
        <f t="shared" si="869"/>
        <v>0.3465930982530207</v>
      </c>
      <c r="L7956" s="40">
        <f t="shared" si="870"/>
        <v>8.3133808597513723E-2</v>
      </c>
      <c r="M7956" s="41">
        <f t="shared" si="871"/>
        <v>0.65841702439901473</v>
      </c>
      <c r="N7956" s="52"/>
      <c r="O7956" s="52"/>
      <c r="P7956" s="52"/>
      <c r="T7956" s="44">
        <f t="shared" si="872"/>
        <v>0</v>
      </c>
      <c r="U7956" s="45">
        <f t="shared" si="873"/>
        <v>0</v>
      </c>
      <c r="V7956" s="48"/>
      <c r="W7956" s="48"/>
      <c r="X7956" s="48"/>
      <c r="Y7956" s="48"/>
      <c r="AA7956" s="49">
        <f t="shared" si="874"/>
        <v>0.39505021463940881</v>
      </c>
      <c r="AB7956" s="9"/>
    </row>
    <row r="7957" spans="4:28" x14ac:dyDescent="0.3">
      <c r="D7957" s="34">
        <v>0.22468078241170109</v>
      </c>
      <c r="E7957" s="35">
        <v>84276149.804183349</v>
      </c>
      <c r="F7957" s="36">
        <v>25408996.643394034</v>
      </c>
      <c r="J7957" s="32">
        <f t="shared" si="868"/>
        <v>0.22468078241170109</v>
      </c>
      <c r="K7957" s="40">
        <f t="shared" si="869"/>
        <v>0.41054219392661906</v>
      </c>
      <c r="L7957" s="40">
        <f t="shared" si="870"/>
        <v>0.12377719261844213</v>
      </c>
      <c r="M7957" s="41">
        <f t="shared" si="871"/>
        <v>0.75900016895676226</v>
      </c>
      <c r="N7957" s="52"/>
      <c r="O7957" s="52"/>
      <c r="P7957" s="52"/>
      <c r="T7957" s="44">
        <f t="shared" si="872"/>
        <v>9.0001689567622556E-3</v>
      </c>
      <c r="U7957" s="45">
        <f t="shared" si="873"/>
        <v>0</v>
      </c>
      <c r="V7957" s="48"/>
      <c r="W7957" s="48"/>
      <c r="X7957" s="48"/>
      <c r="Y7957" s="48"/>
      <c r="AA7957" s="49">
        <f t="shared" si="874"/>
        <v>0.45540010137405734</v>
      </c>
      <c r="AB7957" s="9"/>
    </row>
    <row r="7958" spans="4:28" x14ac:dyDescent="0.3">
      <c r="D7958" s="34">
        <v>0.22668153632936669</v>
      </c>
      <c r="E7958" s="35">
        <v>44959658.354634002</v>
      </c>
      <c r="F7958" s="36">
        <v>0</v>
      </c>
      <c r="J7958" s="32">
        <f t="shared" si="868"/>
        <v>0.22668153632936669</v>
      </c>
      <c r="K7958" s="40">
        <f t="shared" si="869"/>
        <v>0.2190161370920444</v>
      </c>
      <c r="L7958" s="40">
        <f t="shared" si="870"/>
        <v>0</v>
      </c>
      <c r="M7958" s="41">
        <f t="shared" si="871"/>
        <v>0.44569767342141109</v>
      </c>
      <c r="N7958" s="52"/>
      <c r="O7958" s="52"/>
      <c r="P7958" s="52"/>
      <c r="T7958" s="44">
        <f t="shared" si="872"/>
        <v>0</v>
      </c>
      <c r="U7958" s="45">
        <f t="shared" si="873"/>
        <v>0</v>
      </c>
      <c r="V7958" s="48"/>
      <c r="W7958" s="48"/>
      <c r="X7958" s="48"/>
      <c r="Y7958" s="48"/>
      <c r="AA7958" s="49">
        <f t="shared" si="874"/>
        <v>0.26741860405284662</v>
      </c>
      <c r="AB7958" s="9"/>
    </row>
    <row r="7959" spans="4:28" x14ac:dyDescent="0.3">
      <c r="D7959" s="34">
        <v>0.22713890997159869</v>
      </c>
      <c r="E7959" s="35">
        <v>166492952.52692237</v>
      </c>
      <c r="F7959" s="36">
        <v>0</v>
      </c>
      <c r="J7959" s="32">
        <f t="shared" si="868"/>
        <v>0.22713890997159869</v>
      </c>
      <c r="K7959" s="40">
        <f t="shared" si="869"/>
        <v>0.81105250017401997</v>
      </c>
      <c r="L7959" s="40">
        <f t="shared" si="870"/>
        <v>0</v>
      </c>
      <c r="M7959" s="41">
        <f t="shared" si="871"/>
        <v>1.0381914101456187</v>
      </c>
      <c r="N7959" s="52"/>
      <c r="O7959" s="52"/>
      <c r="P7959" s="52"/>
      <c r="T7959" s="44">
        <f t="shared" si="872"/>
        <v>0.28819141014561866</v>
      </c>
      <c r="U7959" s="45">
        <f t="shared" si="873"/>
        <v>0.23819141014561862</v>
      </c>
      <c r="V7959" s="48"/>
      <c r="W7959" s="48"/>
      <c r="X7959" s="48"/>
      <c r="Y7959" s="48"/>
      <c r="AA7959" s="49">
        <f t="shared" si="874"/>
        <v>0.62291484608737113</v>
      </c>
      <c r="AB7959" s="9"/>
    </row>
    <row r="7960" spans="4:28" x14ac:dyDescent="0.3">
      <c r="D7960" s="34">
        <v>0.23571193858103553</v>
      </c>
      <c r="E7960" s="35">
        <v>77863959.374196559</v>
      </c>
      <c r="F7960" s="36">
        <v>17665374.701292567</v>
      </c>
      <c r="J7960" s="32">
        <f t="shared" si="868"/>
        <v>0.23571193858103553</v>
      </c>
      <c r="K7960" s="40">
        <f t="shared" si="869"/>
        <v>0.37930589833031292</v>
      </c>
      <c r="L7960" s="40">
        <f t="shared" si="870"/>
        <v>8.6054971700243066E-2</v>
      </c>
      <c r="M7960" s="41">
        <f t="shared" si="871"/>
        <v>0.7010728086115916</v>
      </c>
      <c r="N7960" s="52"/>
      <c r="O7960" s="52"/>
      <c r="P7960" s="52"/>
      <c r="T7960" s="44">
        <f t="shared" si="872"/>
        <v>0</v>
      </c>
      <c r="U7960" s="45">
        <f t="shared" si="873"/>
        <v>0</v>
      </c>
      <c r="V7960" s="48"/>
      <c r="W7960" s="48"/>
      <c r="X7960" s="48"/>
      <c r="Y7960" s="48"/>
      <c r="AA7960" s="49">
        <f t="shared" si="874"/>
        <v>0.42064368516695494</v>
      </c>
      <c r="AB7960" s="9"/>
    </row>
    <row r="7961" spans="4:28" x14ac:dyDescent="0.3">
      <c r="D7961" s="34">
        <v>0.22383448301454958</v>
      </c>
      <c r="E7961" s="35">
        <v>74369884.40221779</v>
      </c>
      <c r="F7961" s="36">
        <v>0</v>
      </c>
      <c r="J7961" s="32">
        <f t="shared" si="868"/>
        <v>0.22383448301454958</v>
      </c>
      <c r="K7961" s="40">
        <f t="shared" si="869"/>
        <v>0.36228488813854159</v>
      </c>
      <c r="L7961" s="40">
        <f t="shared" si="870"/>
        <v>0</v>
      </c>
      <c r="M7961" s="41">
        <f t="shared" si="871"/>
        <v>0.58611937115309121</v>
      </c>
      <c r="N7961" s="52"/>
      <c r="O7961" s="52"/>
      <c r="P7961" s="52"/>
      <c r="T7961" s="44">
        <f t="shared" si="872"/>
        <v>0</v>
      </c>
      <c r="U7961" s="45">
        <f t="shared" si="873"/>
        <v>0</v>
      </c>
      <c r="V7961" s="48"/>
      <c r="W7961" s="48"/>
      <c r="X7961" s="48"/>
      <c r="Y7961" s="48"/>
      <c r="AA7961" s="49">
        <f t="shared" si="874"/>
        <v>0.3516716226918547</v>
      </c>
      <c r="AB7961" s="9"/>
    </row>
    <row r="7962" spans="4:28" x14ac:dyDescent="0.3">
      <c r="D7962" s="34">
        <v>0.2287555248842327</v>
      </c>
      <c r="E7962" s="35">
        <v>155781428.99824867</v>
      </c>
      <c r="F7962" s="36">
        <v>140242431.21661296</v>
      </c>
      <c r="J7962" s="32">
        <f t="shared" si="868"/>
        <v>0.2287555248842327</v>
      </c>
      <c r="K7962" s="40">
        <f t="shared" si="869"/>
        <v>0.75887246608399539</v>
      </c>
      <c r="L7962" s="40">
        <f t="shared" si="870"/>
        <v>0.68317591070603567</v>
      </c>
      <c r="M7962" s="41">
        <f t="shared" si="871"/>
        <v>1.6708039016742637</v>
      </c>
      <c r="N7962" s="52"/>
      <c r="O7962" s="52"/>
      <c r="P7962" s="52"/>
      <c r="T7962" s="44">
        <f t="shared" si="872"/>
        <v>0.92080390167426374</v>
      </c>
      <c r="U7962" s="45">
        <f t="shared" si="873"/>
        <v>0.87080390167426369</v>
      </c>
      <c r="V7962" s="48"/>
      <c r="W7962" s="48"/>
      <c r="X7962" s="48"/>
      <c r="Y7962" s="48"/>
      <c r="AA7962" s="49">
        <f t="shared" si="874"/>
        <v>1.0024823410045582</v>
      </c>
      <c r="AB7962" s="9"/>
    </row>
    <row r="7963" spans="4:28" x14ac:dyDescent="0.3">
      <c r="D7963" s="34">
        <v>0.23359793338371357</v>
      </c>
      <c r="E7963" s="35">
        <v>67213746.932517454</v>
      </c>
      <c r="F7963" s="36">
        <v>0</v>
      </c>
      <c r="J7963" s="32">
        <f t="shared" si="868"/>
        <v>0.23359793338371357</v>
      </c>
      <c r="K7963" s="40">
        <f t="shared" si="869"/>
        <v>0.32742453460225052</v>
      </c>
      <c r="L7963" s="40">
        <f t="shared" si="870"/>
        <v>0</v>
      </c>
      <c r="M7963" s="41">
        <f t="shared" si="871"/>
        <v>0.56102246798596411</v>
      </c>
      <c r="N7963" s="52"/>
      <c r="O7963" s="52"/>
      <c r="P7963" s="52"/>
      <c r="T7963" s="44">
        <f t="shared" si="872"/>
        <v>0</v>
      </c>
      <c r="U7963" s="45">
        <f t="shared" si="873"/>
        <v>0</v>
      </c>
      <c r="V7963" s="48"/>
      <c r="W7963" s="48"/>
      <c r="X7963" s="48"/>
      <c r="Y7963" s="48"/>
      <c r="AA7963" s="49">
        <f t="shared" si="874"/>
        <v>0.33661348079157843</v>
      </c>
      <c r="AB7963" s="9"/>
    </row>
    <row r="7964" spans="4:28" x14ac:dyDescent="0.3">
      <c r="D7964" s="34">
        <v>0.23310736670257964</v>
      </c>
      <c r="E7964" s="35">
        <v>49907436.717678182</v>
      </c>
      <c r="F7964" s="36">
        <v>25132632.161063079</v>
      </c>
      <c r="J7964" s="32">
        <f t="shared" si="868"/>
        <v>0.23310736670257964</v>
      </c>
      <c r="K7964" s="40">
        <f t="shared" si="869"/>
        <v>0.24311870690505197</v>
      </c>
      <c r="L7964" s="40">
        <f t="shared" si="870"/>
        <v>0.12243091278526075</v>
      </c>
      <c r="M7964" s="41">
        <f t="shared" si="871"/>
        <v>0.59865698639289233</v>
      </c>
      <c r="N7964" s="52"/>
      <c r="O7964" s="52"/>
      <c r="P7964" s="52"/>
      <c r="T7964" s="44">
        <f t="shared" si="872"/>
        <v>0</v>
      </c>
      <c r="U7964" s="45">
        <f t="shared" si="873"/>
        <v>0</v>
      </c>
      <c r="V7964" s="48"/>
      <c r="W7964" s="48"/>
      <c r="X7964" s="48"/>
      <c r="Y7964" s="48"/>
      <c r="AA7964" s="49">
        <f t="shared" si="874"/>
        <v>0.35919419183573537</v>
      </c>
      <c r="AB7964" s="9"/>
    </row>
    <row r="7965" spans="4:28" x14ac:dyDescent="0.3">
      <c r="D7965" s="34">
        <v>0.23570761182100422</v>
      </c>
      <c r="E7965" s="35">
        <v>118111000.26972511</v>
      </c>
      <c r="F7965" s="36">
        <v>0</v>
      </c>
      <c r="J7965" s="32">
        <f t="shared" si="868"/>
        <v>0.23570761182100422</v>
      </c>
      <c r="K7965" s="40">
        <f t="shared" si="869"/>
        <v>0.57536502664474465</v>
      </c>
      <c r="L7965" s="40">
        <f t="shared" si="870"/>
        <v>0</v>
      </c>
      <c r="M7965" s="41">
        <f t="shared" si="871"/>
        <v>0.81107263846574884</v>
      </c>
      <c r="N7965" s="52"/>
      <c r="O7965" s="52"/>
      <c r="P7965" s="52"/>
      <c r="T7965" s="44">
        <f t="shared" si="872"/>
        <v>6.1072638465748841E-2</v>
      </c>
      <c r="U7965" s="45">
        <f t="shared" si="873"/>
        <v>1.1072638465748796E-2</v>
      </c>
      <c r="V7965" s="48"/>
      <c r="W7965" s="48"/>
      <c r="X7965" s="48"/>
      <c r="Y7965" s="48"/>
      <c r="AA7965" s="49">
        <f t="shared" si="874"/>
        <v>0.48664358307944927</v>
      </c>
      <c r="AB7965" s="9"/>
    </row>
    <row r="7966" spans="4:28" x14ac:dyDescent="0.3">
      <c r="D7966" s="34">
        <v>0.2343341640803791</v>
      </c>
      <c r="E7966" s="35">
        <v>82107638.220189795</v>
      </c>
      <c r="F7966" s="36">
        <v>0</v>
      </c>
      <c r="J7966" s="32">
        <f t="shared" si="868"/>
        <v>0.2343341640803791</v>
      </c>
      <c r="K7966" s="40">
        <f t="shared" si="869"/>
        <v>0.39997852312157461</v>
      </c>
      <c r="L7966" s="40">
        <f t="shared" si="870"/>
        <v>0</v>
      </c>
      <c r="M7966" s="41">
        <f t="shared" si="871"/>
        <v>0.63431268720195377</v>
      </c>
      <c r="N7966" s="52"/>
      <c r="O7966" s="52"/>
      <c r="P7966" s="52"/>
      <c r="T7966" s="44">
        <f t="shared" si="872"/>
        <v>0</v>
      </c>
      <c r="U7966" s="45">
        <f t="shared" si="873"/>
        <v>0</v>
      </c>
      <c r="V7966" s="48"/>
      <c r="W7966" s="48"/>
      <c r="X7966" s="48"/>
      <c r="Y7966" s="48"/>
      <c r="AA7966" s="49">
        <f t="shared" si="874"/>
        <v>0.38058761232117228</v>
      </c>
      <c r="AB7966" s="9"/>
    </row>
    <row r="7967" spans="4:28" x14ac:dyDescent="0.3">
      <c r="D7967" s="34">
        <v>0.2431616396008664</v>
      </c>
      <c r="E7967" s="35">
        <v>47130910.175511084</v>
      </c>
      <c r="F7967" s="36">
        <v>792229.21470341284</v>
      </c>
      <c r="J7967" s="32">
        <f t="shared" si="868"/>
        <v>0.2431616396008664</v>
      </c>
      <c r="K7967" s="40">
        <f t="shared" si="869"/>
        <v>0.22959315666616115</v>
      </c>
      <c r="L7967" s="40">
        <f t="shared" si="870"/>
        <v>3.8592593592945202E-3</v>
      </c>
      <c r="M7967" s="41">
        <f t="shared" si="871"/>
        <v>0.47661405562632209</v>
      </c>
      <c r="N7967" s="52"/>
      <c r="O7967" s="52"/>
      <c r="P7967" s="52"/>
      <c r="T7967" s="44">
        <f t="shared" si="872"/>
        <v>0</v>
      </c>
      <c r="U7967" s="45">
        <f t="shared" si="873"/>
        <v>0</v>
      </c>
      <c r="V7967" s="48"/>
      <c r="W7967" s="48"/>
      <c r="X7967" s="48"/>
      <c r="Y7967" s="48"/>
      <c r="AA7967" s="49">
        <f t="shared" si="874"/>
        <v>0.28596843337579325</v>
      </c>
      <c r="AB7967" s="9"/>
    </row>
    <row r="7968" spans="4:28" x14ac:dyDescent="0.3">
      <c r="D7968" s="34">
        <v>0.25363128394084156</v>
      </c>
      <c r="E7968" s="35">
        <v>54366684.702598684</v>
      </c>
      <c r="F7968" s="36">
        <v>0</v>
      </c>
      <c r="J7968" s="32">
        <f t="shared" si="868"/>
        <v>0.25363128394084156</v>
      </c>
      <c r="K7968" s="40">
        <f t="shared" si="869"/>
        <v>0.26484145355693145</v>
      </c>
      <c r="L7968" s="40">
        <f t="shared" si="870"/>
        <v>0</v>
      </c>
      <c r="M7968" s="41">
        <f t="shared" si="871"/>
        <v>0.51847273749777301</v>
      </c>
      <c r="N7968" s="52"/>
      <c r="O7968" s="52"/>
      <c r="P7968" s="52"/>
      <c r="T7968" s="44">
        <f t="shared" si="872"/>
        <v>0</v>
      </c>
      <c r="U7968" s="45">
        <f t="shared" si="873"/>
        <v>0</v>
      </c>
      <c r="V7968" s="48"/>
      <c r="W7968" s="48"/>
      <c r="X7968" s="48"/>
      <c r="Y7968" s="48"/>
      <c r="AA7968" s="49">
        <f t="shared" si="874"/>
        <v>0.31108364249866377</v>
      </c>
      <c r="AB7968" s="9"/>
    </row>
    <row r="7969" spans="4:28" x14ac:dyDescent="0.3">
      <c r="D7969" s="34">
        <v>0.20613567239662378</v>
      </c>
      <c r="E7969" s="35">
        <v>54069657.25489296</v>
      </c>
      <c r="F7969" s="36">
        <v>0</v>
      </c>
      <c r="J7969" s="32">
        <f t="shared" si="868"/>
        <v>0.20613567239662378</v>
      </c>
      <c r="K7969" s="40">
        <f t="shared" si="869"/>
        <v>0.26339451631168631</v>
      </c>
      <c r="L7969" s="40">
        <f t="shared" si="870"/>
        <v>0</v>
      </c>
      <c r="M7969" s="41">
        <f t="shared" si="871"/>
        <v>0.46953018870831009</v>
      </c>
      <c r="N7969" s="52"/>
      <c r="O7969" s="52"/>
      <c r="P7969" s="52"/>
      <c r="T7969" s="44">
        <f t="shared" si="872"/>
        <v>0</v>
      </c>
      <c r="U7969" s="45">
        <f t="shared" si="873"/>
        <v>0</v>
      </c>
      <c r="V7969" s="48"/>
      <c r="W7969" s="48"/>
      <c r="X7969" s="48"/>
      <c r="Y7969" s="48"/>
      <c r="AA7969" s="49">
        <f t="shared" si="874"/>
        <v>0.28171811322498602</v>
      </c>
      <c r="AB7969" s="9"/>
    </row>
    <row r="7970" spans="4:28" x14ac:dyDescent="0.3">
      <c r="D7970" s="34">
        <v>0.22541678271735383</v>
      </c>
      <c r="E7970" s="35">
        <v>90315333.562728703</v>
      </c>
      <c r="F7970" s="36">
        <v>0</v>
      </c>
      <c r="J7970" s="32">
        <f t="shared" si="868"/>
        <v>0.22541678271735383</v>
      </c>
      <c r="K7970" s="40">
        <f t="shared" si="869"/>
        <v>0.43996142766617635</v>
      </c>
      <c r="L7970" s="40">
        <f t="shared" si="870"/>
        <v>0</v>
      </c>
      <c r="M7970" s="41">
        <f t="shared" si="871"/>
        <v>0.66537821038353018</v>
      </c>
      <c r="N7970" s="52"/>
      <c r="O7970" s="52"/>
      <c r="P7970" s="52"/>
      <c r="T7970" s="44">
        <f t="shared" si="872"/>
        <v>0</v>
      </c>
      <c r="U7970" s="45">
        <f t="shared" si="873"/>
        <v>0</v>
      </c>
      <c r="V7970" s="48"/>
      <c r="W7970" s="48"/>
      <c r="X7970" s="48"/>
      <c r="Y7970" s="48"/>
      <c r="AA7970" s="49">
        <f t="shared" si="874"/>
        <v>0.39922692623011807</v>
      </c>
      <c r="AB7970" s="9"/>
    </row>
    <row r="7971" spans="4:28" x14ac:dyDescent="0.3">
      <c r="D7971" s="34">
        <v>0.19205728353615062</v>
      </c>
      <c r="E7971" s="35">
        <v>56660202.127221555</v>
      </c>
      <c r="F7971" s="36">
        <v>0</v>
      </c>
      <c r="J7971" s="32">
        <f t="shared" si="868"/>
        <v>0.19205728353615062</v>
      </c>
      <c r="K7971" s="40">
        <f t="shared" si="869"/>
        <v>0.27601407686140594</v>
      </c>
      <c r="L7971" s="40">
        <f t="shared" si="870"/>
        <v>0</v>
      </c>
      <c r="M7971" s="41">
        <f t="shared" si="871"/>
        <v>0.46807136039755659</v>
      </c>
      <c r="N7971" s="52"/>
      <c r="O7971" s="52"/>
      <c r="P7971" s="52"/>
      <c r="T7971" s="44">
        <f t="shared" si="872"/>
        <v>0</v>
      </c>
      <c r="U7971" s="45">
        <f t="shared" si="873"/>
        <v>0</v>
      </c>
      <c r="V7971" s="48"/>
      <c r="W7971" s="48"/>
      <c r="X7971" s="48"/>
      <c r="Y7971" s="48"/>
      <c r="AA7971" s="49">
        <f t="shared" si="874"/>
        <v>0.28084281623853397</v>
      </c>
      <c r="AB7971" s="9"/>
    </row>
    <row r="7972" spans="4:28" x14ac:dyDescent="0.3">
      <c r="D7972" s="34">
        <v>0.20611384975481381</v>
      </c>
      <c r="E7972" s="35">
        <v>58927678.7340018</v>
      </c>
      <c r="F7972" s="36">
        <v>0</v>
      </c>
      <c r="J7972" s="32">
        <f t="shared" si="868"/>
        <v>0.20611384975481381</v>
      </c>
      <c r="K7972" s="40">
        <f t="shared" si="869"/>
        <v>0.28705984512428689</v>
      </c>
      <c r="L7972" s="40">
        <f t="shared" si="870"/>
        <v>0</v>
      </c>
      <c r="M7972" s="41">
        <f t="shared" si="871"/>
        <v>0.49317369487910068</v>
      </c>
      <c r="N7972" s="52"/>
      <c r="O7972" s="52"/>
      <c r="P7972" s="52"/>
      <c r="T7972" s="44">
        <f t="shared" si="872"/>
        <v>0</v>
      </c>
      <c r="U7972" s="45">
        <f t="shared" si="873"/>
        <v>0</v>
      </c>
      <c r="V7972" s="48"/>
      <c r="W7972" s="48"/>
      <c r="X7972" s="48"/>
      <c r="Y7972" s="48"/>
      <c r="AA7972" s="49">
        <f t="shared" si="874"/>
        <v>0.29590421692746038</v>
      </c>
      <c r="AB7972" s="9"/>
    </row>
    <row r="7973" spans="4:28" x14ac:dyDescent="0.3">
      <c r="D7973" s="34">
        <v>0.19975239839787687</v>
      </c>
      <c r="E7973" s="35">
        <v>59684015.253949314</v>
      </c>
      <c r="F7973" s="36">
        <v>2364039.2506144177</v>
      </c>
      <c r="J7973" s="32">
        <f t="shared" si="868"/>
        <v>0.19975239839787687</v>
      </c>
      <c r="K7973" s="40">
        <f t="shared" si="869"/>
        <v>0.29074425708386908</v>
      </c>
      <c r="L7973" s="40">
        <f t="shared" si="870"/>
        <v>1.1516162790195563E-2</v>
      </c>
      <c r="M7973" s="41">
        <f t="shared" si="871"/>
        <v>0.50201281827194144</v>
      </c>
      <c r="N7973" s="52"/>
      <c r="O7973" s="52"/>
      <c r="P7973" s="52"/>
      <c r="T7973" s="44">
        <f t="shared" si="872"/>
        <v>0</v>
      </c>
      <c r="U7973" s="45">
        <f t="shared" si="873"/>
        <v>0</v>
      </c>
      <c r="V7973" s="48"/>
      <c r="W7973" s="48"/>
      <c r="X7973" s="48"/>
      <c r="Y7973" s="48"/>
      <c r="AA7973" s="49">
        <f t="shared" si="874"/>
        <v>0.30120769096316485</v>
      </c>
      <c r="AB7973" s="9"/>
    </row>
    <row r="7974" spans="4:28" x14ac:dyDescent="0.3">
      <c r="D7974" s="34">
        <v>0.23215540204869681</v>
      </c>
      <c r="E7974" s="35">
        <v>110691073.87064023</v>
      </c>
      <c r="F7974" s="36">
        <v>0</v>
      </c>
      <c r="J7974" s="32">
        <f t="shared" si="868"/>
        <v>0.23215540204869681</v>
      </c>
      <c r="K7974" s="40">
        <f t="shared" si="869"/>
        <v>0.5392196537280628</v>
      </c>
      <c r="L7974" s="40">
        <f t="shared" si="870"/>
        <v>0</v>
      </c>
      <c r="M7974" s="41">
        <f t="shared" si="871"/>
        <v>0.77137505577675958</v>
      </c>
      <c r="N7974" s="52"/>
      <c r="O7974" s="52"/>
      <c r="P7974" s="52"/>
      <c r="T7974" s="44">
        <f t="shared" si="872"/>
        <v>2.1375055776759577E-2</v>
      </c>
      <c r="U7974" s="45">
        <f t="shared" si="873"/>
        <v>0</v>
      </c>
      <c r="V7974" s="48"/>
      <c r="W7974" s="48"/>
      <c r="X7974" s="48"/>
      <c r="Y7974" s="48"/>
      <c r="AA7974" s="49">
        <f t="shared" si="874"/>
        <v>0.46282503346605575</v>
      </c>
      <c r="AB7974" s="9"/>
    </row>
    <row r="7975" spans="4:28" x14ac:dyDescent="0.3">
      <c r="D7975" s="34">
        <v>0.25187492837037839</v>
      </c>
      <c r="E7975" s="35">
        <v>50858946.030348808</v>
      </c>
      <c r="F7975" s="36">
        <v>1738740.3809230945</v>
      </c>
      <c r="J7975" s="32">
        <f t="shared" si="868"/>
        <v>0.25187492837037839</v>
      </c>
      <c r="K7975" s="40">
        <f t="shared" si="869"/>
        <v>0.24775388211978416</v>
      </c>
      <c r="L7975" s="40">
        <f t="shared" si="870"/>
        <v>8.4700866414941425E-3</v>
      </c>
      <c r="M7975" s="41">
        <f t="shared" si="871"/>
        <v>0.50809889713165668</v>
      </c>
      <c r="N7975" s="52"/>
      <c r="O7975" s="52"/>
      <c r="P7975" s="52"/>
      <c r="T7975" s="44">
        <f t="shared" si="872"/>
        <v>0</v>
      </c>
      <c r="U7975" s="45">
        <f t="shared" si="873"/>
        <v>0</v>
      </c>
      <c r="V7975" s="48"/>
      <c r="W7975" s="48"/>
      <c r="X7975" s="48"/>
      <c r="Y7975" s="48"/>
      <c r="AA7975" s="49">
        <f t="shared" si="874"/>
        <v>0.30485933827899397</v>
      </c>
      <c r="AB7975" s="9"/>
    </row>
    <row r="7976" spans="4:28" x14ac:dyDescent="0.3">
      <c r="D7976" s="34">
        <v>0.21985587038935162</v>
      </c>
      <c r="E7976" s="35">
        <v>43336452.581035048</v>
      </c>
      <c r="F7976" s="36">
        <v>0</v>
      </c>
      <c r="J7976" s="32">
        <f t="shared" si="868"/>
        <v>0.21985587038935162</v>
      </c>
      <c r="K7976" s="40">
        <f t="shared" si="869"/>
        <v>0.21110886485623337</v>
      </c>
      <c r="L7976" s="40">
        <f t="shared" si="870"/>
        <v>0</v>
      </c>
      <c r="M7976" s="41">
        <f t="shared" si="871"/>
        <v>0.43096473524558498</v>
      </c>
      <c r="N7976" s="52"/>
      <c r="O7976" s="52"/>
      <c r="P7976" s="52"/>
      <c r="T7976" s="44">
        <f t="shared" si="872"/>
        <v>0</v>
      </c>
      <c r="U7976" s="45">
        <f t="shared" si="873"/>
        <v>0</v>
      </c>
      <c r="V7976" s="48"/>
      <c r="W7976" s="48"/>
      <c r="X7976" s="48"/>
      <c r="Y7976" s="48"/>
      <c r="AA7976" s="49">
        <f t="shared" si="874"/>
        <v>0.25857884114735097</v>
      </c>
      <c r="AB7976" s="9"/>
    </row>
    <row r="7977" spans="4:28" x14ac:dyDescent="0.3">
      <c r="D7977" s="34">
        <v>0.21589172486739985</v>
      </c>
      <c r="E7977" s="35">
        <v>61442935.526379824</v>
      </c>
      <c r="F7977" s="36">
        <v>0</v>
      </c>
      <c r="J7977" s="32">
        <f t="shared" si="868"/>
        <v>0.21589172486739985</v>
      </c>
      <c r="K7977" s="40">
        <f t="shared" si="869"/>
        <v>0.29931264789507089</v>
      </c>
      <c r="L7977" s="40">
        <f t="shared" si="870"/>
        <v>0</v>
      </c>
      <c r="M7977" s="41">
        <f t="shared" si="871"/>
        <v>0.51520437276247077</v>
      </c>
      <c r="N7977" s="52"/>
      <c r="O7977" s="52"/>
      <c r="P7977" s="52"/>
      <c r="T7977" s="44">
        <f t="shared" si="872"/>
        <v>0</v>
      </c>
      <c r="U7977" s="45">
        <f t="shared" si="873"/>
        <v>0</v>
      </c>
      <c r="V7977" s="48"/>
      <c r="W7977" s="48"/>
      <c r="X7977" s="48"/>
      <c r="Y7977" s="48"/>
      <c r="AA7977" s="49">
        <f t="shared" si="874"/>
        <v>0.30912262365748244</v>
      </c>
      <c r="AB7977" s="9"/>
    </row>
    <row r="7978" spans="4:28" x14ac:dyDescent="0.3">
      <c r="D7978" s="34">
        <v>0.19017641439152627</v>
      </c>
      <c r="E7978" s="35">
        <v>52693056.074296281</v>
      </c>
      <c r="F7978" s="36">
        <v>1376052.434397042</v>
      </c>
      <c r="J7978" s="32">
        <f t="shared" si="868"/>
        <v>0.19017641439152627</v>
      </c>
      <c r="K7978" s="40">
        <f t="shared" si="869"/>
        <v>0.25668855181096728</v>
      </c>
      <c r="L7978" s="40">
        <f t="shared" si="870"/>
        <v>6.7032913426638818E-3</v>
      </c>
      <c r="M7978" s="41">
        <f t="shared" si="871"/>
        <v>0.45356825754515745</v>
      </c>
      <c r="N7978" s="52"/>
      <c r="O7978" s="52"/>
      <c r="P7978" s="52"/>
      <c r="T7978" s="44">
        <f t="shared" si="872"/>
        <v>0</v>
      </c>
      <c r="U7978" s="45">
        <f t="shared" si="873"/>
        <v>0</v>
      </c>
      <c r="V7978" s="48"/>
      <c r="W7978" s="48"/>
      <c r="X7978" s="48"/>
      <c r="Y7978" s="48"/>
      <c r="AA7978" s="49">
        <f t="shared" si="874"/>
        <v>0.27214095452709447</v>
      </c>
      <c r="AB7978" s="9"/>
    </row>
    <row r="7979" spans="4:28" x14ac:dyDescent="0.3">
      <c r="D7979" s="34">
        <v>0.19517347850609496</v>
      </c>
      <c r="E7979" s="35">
        <v>59191810.625093609</v>
      </c>
      <c r="F7979" s="36">
        <v>186017682.18955153</v>
      </c>
      <c r="J7979" s="32">
        <f t="shared" si="868"/>
        <v>0.19517347850609496</v>
      </c>
      <c r="K7979" s="40">
        <f t="shared" si="869"/>
        <v>0.28834653520572479</v>
      </c>
      <c r="L7979" s="40">
        <f t="shared" si="870"/>
        <v>0.90616511946363565</v>
      </c>
      <c r="M7979" s="41">
        <f t="shared" si="871"/>
        <v>1.3896851331754554</v>
      </c>
      <c r="N7979" s="52"/>
      <c r="O7979" s="52"/>
      <c r="P7979" s="52"/>
      <c r="T7979" s="44">
        <f t="shared" si="872"/>
        <v>0.63968513317545539</v>
      </c>
      <c r="U7979" s="45">
        <f t="shared" si="873"/>
        <v>0.58968513317545534</v>
      </c>
      <c r="V7979" s="48"/>
      <c r="W7979" s="48"/>
      <c r="X7979" s="48"/>
      <c r="Y7979" s="48"/>
      <c r="AA7979" s="49">
        <f t="shared" si="874"/>
        <v>0.83381107990527326</v>
      </c>
      <c r="AB7979" s="9"/>
    </row>
    <row r="7980" spans="4:28" x14ac:dyDescent="0.3">
      <c r="D7980" s="34">
        <v>0.21265814054554996</v>
      </c>
      <c r="E7980" s="35">
        <v>36253232.562279254</v>
      </c>
      <c r="F7980" s="36">
        <v>0</v>
      </c>
      <c r="J7980" s="32">
        <f t="shared" si="868"/>
        <v>0.21265814054554996</v>
      </c>
      <c r="K7980" s="40">
        <f t="shared" si="869"/>
        <v>0.17660372083480344</v>
      </c>
      <c r="L7980" s="40">
        <f t="shared" si="870"/>
        <v>0</v>
      </c>
      <c r="M7980" s="41">
        <f t="shared" si="871"/>
        <v>0.3892618613803534</v>
      </c>
      <c r="N7980" s="52"/>
      <c r="O7980" s="52"/>
      <c r="P7980" s="52"/>
      <c r="T7980" s="44">
        <f t="shared" si="872"/>
        <v>0</v>
      </c>
      <c r="U7980" s="45">
        <f t="shared" si="873"/>
        <v>0</v>
      </c>
      <c r="V7980" s="48"/>
      <c r="W7980" s="48"/>
      <c r="X7980" s="48"/>
      <c r="Y7980" s="48"/>
      <c r="AA7980" s="49">
        <f t="shared" si="874"/>
        <v>0.23355711682821204</v>
      </c>
      <c r="AB7980" s="9"/>
    </row>
    <row r="7981" spans="4:28" x14ac:dyDescent="0.3">
      <c r="D7981" s="34">
        <v>0.23754368354541969</v>
      </c>
      <c r="E7981" s="35">
        <v>91234297.299279422</v>
      </c>
      <c r="F7981" s="36">
        <v>0</v>
      </c>
      <c r="J7981" s="32">
        <f t="shared" si="868"/>
        <v>0.23754368354541969</v>
      </c>
      <c r="K7981" s="40">
        <f t="shared" si="869"/>
        <v>0.44443806060941277</v>
      </c>
      <c r="L7981" s="40">
        <f t="shared" si="870"/>
        <v>0</v>
      </c>
      <c r="M7981" s="41">
        <f t="shared" si="871"/>
        <v>0.68198174415483248</v>
      </c>
      <c r="N7981" s="52"/>
      <c r="O7981" s="52"/>
      <c r="P7981" s="52"/>
      <c r="T7981" s="44">
        <f t="shared" si="872"/>
        <v>0</v>
      </c>
      <c r="U7981" s="45">
        <f t="shared" si="873"/>
        <v>0</v>
      </c>
      <c r="V7981" s="48"/>
      <c r="W7981" s="48"/>
      <c r="X7981" s="48"/>
      <c r="Y7981" s="48"/>
      <c r="AA7981" s="49">
        <f t="shared" si="874"/>
        <v>0.4091890464928995</v>
      </c>
      <c r="AB7981" s="9"/>
    </row>
    <row r="7982" spans="4:28" x14ac:dyDescent="0.3">
      <c r="D7982" s="34">
        <v>0.23766405236405835</v>
      </c>
      <c r="E7982" s="35">
        <v>91357987.929948941</v>
      </c>
      <c r="F7982" s="36">
        <v>0</v>
      </c>
      <c r="J7982" s="32">
        <f t="shared" si="868"/>
        <v>0.23766405236405835</v>
      </c>
      <c r="K7982" s="40">
        <f t="shared" si="869"/>
        <v>0.4450406062050673</v>
      </c>
      <c r="L7982" s="40">
        <f t="shared" si="870"/>
        <v>0</v>
      </c>
      <c r="M7982" s="41">
        <f t="shared" si="871"/>
        <v>0.68270465856912566</v>
      </c>
      <c r="N7982" s="52"/>
      <c r="O7982" s="52"/>
      <c r="P7982" s="52"/>
      <c r="T7982" s="44">
        <f t="shared" si="872"/>
        <v>0</v>
      </c>
      <c r="U7982" s="45">
        <f t="shared" si="873"/>
        <v>0</v>
      </c>
      <c r="V7982" s="48"/>
      <c r="W7982" s="48"/>
      <c r="X7982" s="48"/>
      <c r="Y7982" s="48"/>
      <c r="AA7982" s="49">
        <f t="shared" si="874"/>
        <v>0.40962279514147537</v>
      </c>
      <c r="AB7982" s="9"/>
    </row>
    <row r="7983" spans="4:28" x14ac:dyDescent="0.3">
      <c r="D7983" s="34">
        <v>0.21182681138836329</v>
      </c>
      <c r="E7983" s="35">
        <v>64668584.179293528</v>
      </c>
      <c r="F7983" s="36">
        <v>15691044.910405809</v>
      </c>
      <c r="J7983" s="32">
        <f t="shared" si="868"/>
        <v>0.21182681138836329</v>
      </c>
      <c r="K7983" s="40">
        <f t="shared" si="869"/>
        <v>0.31502604816170127</v>
      </c>
      <c r="L7983" s="40">
        <f t="shared" si="870"/>
        <v>7.6437236602369646E-2</v>
      </c>
      <c r="M7983" s="41">
        <f t="shared" si="871"/>
        <v>0.60329009615243423</v>
      </c>
      <c r="N7983" s="52"/>
      <c r="O7983" s="52"/>
      <c r="P7983" s="52"/>
      <c r="T7983" s="44">
        <f t="shared" si="872"/>
        <v>0</v>
      </c>
      <c r="U7983" s="45">
        <f t="shared" si="873"/>
        <v>0</v>
      </c>
      <c r="V7983" s="48"/>
      <c r="W7983" s="48"/>
      <c r="X7983" s="48"/>
      <c r="Y7983" s="48"/>
      <c r="AA7983" s="49">
        <f t="shared" si="874"/>
        <v>0.36197405769146052</v>
      </c>
      <c r="AB7983" s="9"/>
    </row>
    <row r="7984" spans="4:28" x14ac:dyDescent="0.3">
      <c r="D7984" s="34">
        <v>0.217081070739118</v>
      </c>
      <c r="E7984" s="35">
        <v>66896575.496220969</v>
      </c>
      <c r="F7984" s="36">
        <v>0</v>
      </c>
      <c r="J7984" s="32">
        <f t="shared" si="868"/>
        <v>0.217081070739118</v>
      </c>
      <c r="K7984" s="40">
        <f t="shared" si="869"/>
        <v>0.32587946808449231</v>
      </c>
      <c r="L7984" s="40">
        <f t="shared" si="870"/>
        <v>0</v>
      </c>
      <c r="M7984" s="41">
        <f t="shared" si="871"/>
        <v>0.54296053882361028</v>
      </c>
      <c r="N7984" s="52"/>
      <c r="O7984" s="52"/>
      <c r="P7984" s="52"/>
      <c r="T7984" s="44">
        <f t="shared" si="872"/>
        <v>0</v>
      </c>
      <c r="U7984" s="45">
        <f t="shared" si="873"/>
        <v>0</v>
      </c>
      <c r="V7984" s="48"/>
      <c r="W7984" s="48"/>
      <c r="X7984" s="48"/>
      <c r="Y7984" s="48"/>
      <c r="AA7984" s="49">
        <f t="shared" si="874"/>
        <v>0.32577632329416617</v>
      </c>
      <c r="AB7984" s="9"/>
    </row>
    <row r="7985" spans="4:28" x14ac:dyDescent="0.3">
      <c r="D7985" s="34">
        <v>0.23586140136453737</v>
      </c>
      <c r="E7985" s="35">
        <v>76810178.922066286</v>
      </c>
      <c r="F7985" s="36">
        <v>13284752.995346529</v>
      </c>
      <c r="J7985" s="32">
        <f t="shared" si="868"/>
        <v>0.23586140136453737</v>
      </c>
      <c r="K7985" s="40">
        <f t="shared" si="869"/>
        <v>0.37417252026617798</v>
      </c>
      <c r="L7985" s="40">
        <f t="shared" si="870"/>
        <v>6.4715244504585351E-2</v>
      </c>
      <c r="M7985" s="41">
        <f t="shared" si="871"/>
        <v>0.67474916613530067</v>
      </c>
      <c r="N7985" s="52"/>
      <c r="O7985" s="52"/>
      <c r="P7985" s="52"/>
      <c r="T7985" s="44">
        <f t="shared" si="872"/>
        <v>0</v>
      </c>
      <c r="U7985" s="45">
        <f t="shared" si="873"/>
        <v>0</v>
      </c>
      <c r="V7985" s="48"/>
      <c r="W7985" s="48"/>
      <c r="X7985" s="48"/>
      <c r="Y7985" s="48"/>
      <c r="AA7985" s="49">
        <f t="shared" si="874"/>
        <v>0.40484949968118039</v>
      </c>
      <c r="AB7985" s="9"/>
    </row>
    <row r="7986" spans="4:28" x14ac:dyDescent="0.3">
      <c r="D7986" s="34">
        <v>0.21833007111893851</v>
      </c>
      <c r="E7986" s="35">
        <v>371616110.14264721</v>
      </c>
      <c r="F7986" s="36">
        <v>0</v>
      </c>
      <c r="J7986" s="32">
        <f t="shared" si="868"/>
        <v>0.21833007111893851</v>
      </c>
      <c r="K7986" s="40">
        <f t="shared" si="869"/>
        <v>1.8102878870347423</v>
      </c>
      <c r="L7986" s="40">
        <f t="shared" si="870"/>
        <v>0</v>
      </c>
      <c r="M7986" s="41">
        <f t="shared" si="871"/>
        <v>2.028617958153681</v>
      </c>
      <c r="N7986" s="52"/>
      <c r="O7986" s="52"/>
      <c r="P7986" s="52"/>
      <c r="T7986" s="44">
        <f t="shared" si="872"/>
        <v>1.25</v>
      </c>
      <c r="U7986" s="45">
        <f t="shared" si="873"/>
        <v>1.2</v>
      </c>
      <c r="V7986" s="48"/>
      <c r="W7986" s="48"/>
      <c r="X7986" s="48"/>
      <c r="Y7986" s="48"/>
      <c r="AA7986" s="49">
        <f t="shared" si="874"/>
        <v>1.2171707748922085</v>
      </c>
      <c r="AB7986" s="9"/>
    </row>
    <row r="7987" spans="4:28" x14ac:dyDescent="0.3">
      <c r="D7987" s="34">
        <v>0.21709195469609824</v>
      </c>
      <c r="E7987" s="35">
        <v>91288005.400163829</v>
      </c>
      <c r="F7987" s="36">
        <v>0</v>
      </c>
      <c r="J7987" s="32">
        <f t="shared" si="868"/>
        <v>0.21709195469609824</v>
      </c>
      <c r="K7987" s="40">
        <f t="shared" si="869"/>
        <v>0.44469969384277652</v>
      </c>
      <c r="L7987" s="40">
        <f t="shared" si="870"/>
        <v>0</v>
      </c>
      <c r="M7987" s="41">
        <f t="shared" si="871"/>
        <v>0.66179164853887473</v>
      </c>
      <c r="N7987" s="52"/>
      <c r="O7987" s="52"/>
      <c r="P7987" s="52"/>
      <c r="T7987" s="44">
        <f t="shared" si="872"/>
        <v>0</v>
      </c>
      <c r="U7987" s="45">
        <f t="shared" si="873"/>
        <v>0</v>
      </c>
      <c r="V7987" s="48"/>
      <c r="W7987" s="48"/>
      <c r="X7987" s="48"/>
      <c r="Y7987" s="48"/>
      <c r="AA7987" s="49">
        <f t="shared" si="874"/>
        <v>0.39707498912332484</v>
      </c>
      <c r="AB7987" s="9"/>
    </row>
    <row r="7988" spans="4:28" x14ac:dyDescent="0.3">
      <c r="D7988" s="34">
        <v>0.23831961804215079</v>
      </c>
      <c r="E7988" s="35">
        <v>54152109.418671064</v>
      </c>
      <c r="F7988" s="36">
        <v>0</v>
      </c>
      <c r="J7988" s="32">
        <f t="shared" si="868"/>
        <v>0.23831961804215079</v>
      </c>
      <c r="K7988" s="40">
        <f t="shared" si="869"/>
        <v>0.26379617315398524</v>
      </c>
      <c r="L7988" s="40">
        <f t="shared" si="870"/>
        <v>0</v>
      </c>
      <c r="M7988" s="41">
        <f t="shared" si="871"/>
        <v>0.50211579119613603</v>
      </c>
      <c r="N7988" s="52"/>
      <c r="O7988" s="52"/>
      <c r="P7988" s="52"/>
      <c r="T7988" s="44">
        <f t="shared" si="872"/>
        <v>0</v>
      </c>
      <c r="U7988" s="45">
        <f t="shared" si="873"/>
        <v>0</v>
      </c>
      <c r="V7988" s="48"/>
      <c r="W7988" s="48"/>
      <c r="X7988" s="48"/>
      <c r="Y7988" s="48"/>
      <c r="AA7988" s="49">
        <f t="shared" si="874"/>
        <v>0.30126947471768162</v>
      </c>
      <c r="AB7988" s="9"/>
    </row>
    <row r="7989" spans="4:28" x14ac:dyDescent="0.3">
      <c r="D7989" s="34">
        <v>0.20888657873251509</v>
      </c>
      <c r="E7989" s="35">
        <v>68759135.764596581</v>
      </c>
      <c r="F7989" s="36">
        <v>0</v>
      </c>
      <c r="J7989" s="32">
        <f t="shared" si="868"/>
        <v>0.20888657873251509</v>
      </c>
      <c r="K7989" s="40">
        <f t="shared" si="869"/>
        <v>0.3349527299821487</v>
      </c>
      <c r="L7989" s="40">
        <f t="shared" si="870"/>
        <v>0</v>
      </c>
      <c r="M7989" s="41">
        <f t="shared" si="871"/>
        <v>0.54383930871466379</v>
      </c>
      <c r="N7989" s="52"/>
      <c r="O7989" s="52"/>
      <c r="P7989" s="52"/>
      <c r="T7989" s="44">
        <f t="shared" si="872"/>
        <v>0</v>
      </c>
      <c r="U7989" s="45">
        <f t="shared" si="873"/>
        <v>0</v>
      </c>
      <c r="V7989" s="48"/>
      <c r="W7989" s="48"/>
      <c r="X7989" s="48"/>
      <c r="Y7989" s="48"/>
      <c r="AA7989" s="49">
        <f t="shared" si="874"/>
        <v>0.32630358522879827</v>
      </c>
      <c r="AB7989" s="9"/>
    </row>
    <row r="7990" spans="4:28" x14ac:dyDescent="0.3">
      <c r="D7990" s="34">
        <v>0.24835257220178047</v>
      </c>
      <c r="E7990" s="35">
        <v>39187493.755080834</v>
      </c>
      <c r="F7990" s="36">
        <v>0</v>
      </c>
      <c r="J7990" s="32">
        <f t="shared" si="868"/>
        <v>0.24835257220178047</v>
      </c>
      <c r="K7990" s="40">
        <f t="shared" si="869"/>
        <v>0.19089765844877238</v>
      </c>
      <c r="L7990" s="40">
        <f t="shared" si="870"/>
        <v>0</v>
      </c>
      <c r="M7990" s="41">
        <f t="shared" si="871"/>
        <v>0.43925023065055285</v>
      </c>
      <c r="N7990" s="52"/>
      <c r="O7990" s="52"/>
      <c r="P7990" s="52"/>
      <c r="T7990" s="44">
        <f t="shared" si="872"/>
        <v>0</v>
      </c>
      <c r="U7990" s="45">
        <f t="shared" si="873"/>
        <v>0</v>
      </c>
      <c r="V7990" s="48"/>
      <c r="W7990" s="48"/>
      <c r="X7990" s="48"/>
      <c r="Y7990" s="48"/>
      <c r="AA7990" s="49">
        <f t="shared" si="874"/>
        <v>0.2635501383903317</v>
      </c>
      <c r="AB7990" s="9"/>
    </row>
    <row r="7991" spans="4:28" x14ac:dyDescent="0.3">
      <c r="D7991" s="34">
        <v>0.22618132633313881</v>
      </c>
      <c r="E7991" s="35">
        <v>67853582.95686321</v>
      </c>
      <c r="F7991" s="36">
        <v>2677450.0946871154</v>
      </c>
      <c r="J7991" s="32">
        <f t="shared" si="868"/>
        <v>0.22618132633313881</v>
      </c>
      <c r="K7991" s="40">
        <f t="shared" si="869"/>
        <v>0.3305414269353546</v>
      </c>
      <c r="L7991" s="40">
        <f t="shared" si="870"/>
        <v>1.3042909987652512E-2</v>
      </c>
      <c r="M7991" s="41">
        <f t="shared" si="871"/>
        <v>0.56976566325614597</v>
      </c>
      <c r="N7991" s="52"/>
      <c r="O7991" s="52"/>
      <c r="P7991" s="52"/>
      <c r="T7991" s="44">
        <f t="shared" si="872"/>
        <v>0</v>
      </c>
      <c r="U7991" s="45">
        <f t="shared" si="873"/>
        <v>0</v>
      </c>
      <c r="V7991" s="48"/>
      <c r="W7991" s="48"/>
      <c r="X7991" s="48"/>
      <c r="Y7991" s="48"/>
      <c r="AA7991" s="49">
        <f t="shared" si="874"/>
        <v>0.34185939795368758</v>
      </c>
      <c r="AB7991" s="9"/>
    </row>
    <row r="7992" spans="4:28" x14ac:dyDescent="0.3">
      <c r="D7992" s="34">
        <v>0.23074154642556646</v>
      </c>
      <c r="E7992" s="35">
        <v>54335060.398923211</v>
      </c>
      <c r="F7992" s="36">
        <v>2975776.0065966048</v>
      </c>
      <c r="J7992" s="32">
        <f t="shared" si="868"/>
        <v>0.23074154642556646</v>
      </c>
      <c r="K7992" s="40">
        <f t="shared" si="869"/>
        <v>0.26468739916500089</v>
      </c>
      <c r="L7992" s="40">
        <f t="shared" si="870"/>
        <v>1.4496172561524884E-2</v>
      </c>
      <c r="M7992" s="41">
        <f t="shared" si="871"/>
        <v>0.50992511815209229</v>
      </c>
      <c r="N7992" s="52"/>
      <c r="O7992" s="52"/>
      <c r="P7992" s="52"/>
      <c r="T7992" s="44">
        <f t="shared" si="872"/>
        <v>0</v>
      </c>
      <c r="U7992" s="45">
        <f t="shared" si="873"/>
        <v>0</v>
      </c>
      <c r="V7992" s="48"/>
      <c r="W7992" s="48"/>
      <c r="X7992" s="48"/>
      <c r="Y7992" s="48"/>
      <c r="AA7992" s="49">
        <f t="shared" si="874"/>
        <v>0.30595507089125534</v>
      </c>
      <c r="AB7992" s="9"/>
    </row>
    <row r="7993" spans="4:28" x14ac:dyDescent="0.3">
      <c r="D7993" s="34">
        <v>0.21601447409990429</v>
      </c>
      <c r="E7993" s="35">
        <v>61453282.135484986</v>
      </c>
      <c r="F7993" s="36">
        <v>0</v>
      </c>
      <c r="J7993" s="32">
        <f t="shared" si="868"/>
        <v>0.21601447409990429</v>
      </c>
      <c r="K7993" s="40">
        <f t="shared" si="869"/>
        <v>0.29936305028781907</v>
      </c>
      <c r="L7993" s="40">
        <f t="shared" si="870"/>
        <v>0</v>
      </c>
      <c r="M7993" s="41">
        <f t="shared" si="871"/>
        <v>0.51537752438772333</v>
      </c>
      <c r="N7993" s="52"/>
      <c r="O7993" s="52"/>
      <c r="P7993" s="52"/>
      <c r="T7993" s="44">
        <f t="shared" si="872"/>
        <v>0</v>
      </c>
      <c r="U7993" s="45">
        <f t="shared" si="873"/>
        <v>0</v>
      </c>
      <c r="V7993" s="48"/>
      <c r="W7993" s="48"/>
      <c r="X7993" s="48"/>
      <c r="Y7993" s="48"/>
      <c r="AA7993" s="49">
        <f t="shared" si="874"/>
        <v>0.30922651463263401</v>
      </c>
      <c r="AB7993" s="9"/>
    </row>
    <row r="7994" spans="4:28" x14ac:dyDescent="0.3">
      <c r="D7994" s="34">
        <v>0.23023701489954723</v>
      </c>
      <c r="E7994" s="35">
        <v>69844379.351440251</v>
      </c>
      <c r="F7994" s="36">
        <v>0</v>
      </c>
      <c r="J7994" s="32">
        <f t="shared" si="868"/>
        <v>0.23023701489954723</v>
      </c>
      <c r="K7994" s="40">
        <f t="shared" si="869"/>
        <v>0.34023937732096049</v>
      </c>
      <c r="L7994" s="40">
        <f t="shared" si="870"/>
        <v>0</v>
      </c>
      <c r="M7994" s="41">
        <f t="shared" si="871"/>
        <v>0.57047639222050772</v>
      </c>
      <c r="N7994" s="52"/>
      <c r="O7994" s="52"/>
      <c r="P7994" s="52"/>
      <c r="T7994" s="44">
        <f t="shared" si="872"/>
        <v>0</v>
      </c>
      <c r="U7994" s="45">
        <f t="shared" si="873"/>
        <v>0</v>
      </c>
      <c r="V7994" s="48"/>
      <c r="W7994" s="48"/>
      <c r="X7994" s="48"/>
      <c r="Y7994" s="48"/>
      <c r="AA7994" s="49">
        <f t="shared" si="874"/>
        <v>0.34228583533230461</v>
      </c>
      <c r="AB7994" s="9"/>
    </row>
    <row r="7995" spans="4:28" x14ac:dyDescent="0.3">
      <c r="D7995" s="34">
        <v>0.21105905205946168</v>
      </c>
      <c r="E7995" s="35">
        <v>39411208.167825632</v>
      </c>
      <c r="F7995" s="36">
        <v>125252640.85087188</v>
      </c>
      <c r="J7995" s="32">
        <f t="shared" si="868"/>
        <v>0.21105905205946168</v>
      </c>
      <c r="K7995" s="40">
        <f t="shared" si="869"/>
        <v>0.19198745913419354</v>
      </c>
      <c r="L7995" s="40">
        <f t="shared" si="870"/>
        <v>0.61015476014860992</v>
      </c>
      <c r="M7995" s="41">
        <f t="shared" si="871"/>
        <v>1.0132012713422651</v>
      </c>
      <c r="N7995" s="52"/>
      <c r="O7995" s="52"/>
      <c r="P7995" s="52"/>
      <c r="T7995" s="44">
        <f t="shared" si="872"/>
        <v>0.26320127134226512</v>
      </c>
      <c r="U7995" s="45">
        <f t="shared" si="873"/>
        <v>0.21320127134226508</v>
      </c>
      <c r="V7995" s="48"/>
      <c r="W7995" s="48"/>
      <c r="X7995" s="48"/>
      <c r="Y7995" s="48"/>
      <c r="AA7995" s="49">
        <f t="shared" si="874"/>
        <v>0.60792076280535901</v>
      </c>
      <c r="AB7995" s="9"/>
    </row>
    <row r="7996" spans="4:28" x14ac:dyDescent="0.3">
      <c r="D7996" s="34">
        <v>0.22343339053784722</v>
      </c>
      <c r="E7996" s="35">
        <v>74955547.568929657</v>
      </c>
      <c r="F7996" s="36">
        <v>2132574.8738526339</v>
      </c>
      <c r="J7996" s="32">
        <f t="shared" si="868"/>
        <v>0.22343339053784722</v>
      </c>
      <c r="K7996" s="40">
        <f t="shared" si="869"/>
        <v>0.36513788322579421</v>
      </c>
      <c r="L7996" s="40">
        <f t="shared" si="870"/>
        <v>1.0388608989120952E-2</v>
      </c>
      <c r="M7996" s="41">
        <f t="shared" si="871"/>
        <v>0.59895988275276246</v>
      </c>
      <c r="N7996" s="52"/>
      <c r="O7996" s="52"/>
      <c r="P7996" s="52"/>
      <c r="T7996" s="44">
        <f t="shared" si="872"/>
        <v>0</v>
      </c>
      <c r="U7996" s="45">
        <f t="shared" si="873"/>
        <v>0</v>
      </c>
      <c r="V7996" s="48"/>
      <c r="W7996" s="48"/>
      <c r="X7996" s="48"/>
      <c r="Y7996" s="48"/>
      <c r="AA7996" s="49">
        <f t="shared" si="874"/>
        <v>0.35937592965165749</v>
      </c>
      <c r="AB7996" s="9"/>
    </row>
    <row r="7997" spans="4:28" x14ac:dyDescent="0.3">
      <c r="D7997" s="34">
        <v>0.23371948256135525</v>
      </c>
      <c r="E7997" s="35">
        <v>41823715.34960705</v>
      </c>
      <c r="F7997" s="36">
        <v>0</v>
      </c>
      <c r="J7997" s="32">
        <f t="shared" si="868"/>
        <v>0.23371948256135525</v>
      </c>
      <c r="K7997" s="40">
        <f t="shared" si="869"/>
        <v>0.20373972823492439</v>
      </c>
      <c r="L7997" s="40">
        <f t="shared" si="870"/>
        <v>0</v>
      </c>
      <c r="M7997" s="41">
        <f t="shared" si="871"/>
        <v>0.43745921079627964</v>
      </c>
      <c r="N7997" s="52"/>
      <c r="O7997" s="52"/>
      <c r="P7997" s="52"/>
      <c r="T7997" s="44">
        <f t="shared" si="872"/>
        <v>0</v>
      </c>
      <c r="U7997" s="45">
        <f t="shared" si="873"/>
        <v>0</v>
      </c>
      <c r="V7997" s="48"/>
      <c r="W7997" s="48"/>
      <c r="X7997" s="48"/>
      <c r="Y7997" s="48"/>
      <c r="AA7997" s="49">
        <f t="shared" si="874"/>
        <v>0.26247552647776778</v>
      </c>
      <c r="AB7997" s="9"/>
    </row>
    <row r="7998" spans="4:28" x14ac:dyDescent="0.3">
      <c r="D7998" s="34">
        <v>0.25740667212931795</v>
      </c>
      <c r="E7998" s="35">
        <v>59219985.450503327</v>
      </c>
      <c r="F7998" s="36">
        <v>1073660.1004592865</v>
      </c>
      <c r="J7998" s="32">
        <f t="shared" si="868"/>
        <v>0.25740667212931795</v>
      </c>
      <c r="K7998" s="40">
        <f t="shared" si="869"/>
        <v>0.28848378583551842</v>
      </c>
      <c r="L7998" s="40">
        <f t="shared" si="870"/>
        <v>5.2302196315113323E-3</v>
      </c>
      <c r="M7998" s="41">
        <f t="shared" si="871"/>
        <v>0.55112067759634775</v>
      </c>
      <c r="N7998" s="52"/>
      <c r="O7998" s="52"/>
      <c r="P7998" s="52"/>
      <c r="T7998" s="44">
        <f t="shared" si="872"/>
        <v>0</v>
      </c>
      <c r="U7998" s="45">
        <f t="shared" si="873"/>
        <v>0</v>
      </c>
      <c r="V7998" s="48"/>
      <c r="W7998" s="48"/>
      <c r="X7998" s="48"/>
      <c r="Y7998" s="48"/>
      <c r="AA7998" s="49">
        <f t="shared" si="874"/>
        <v>0.33067240655780866</v>
      </c>
      <c r="AB7998" s="9"/>
    </row>
    <row r="7999" spans="4:28" x14ac:dyDescent="0.3">
      <c r="D7999" s="34">
        <v>0.236172948901959</v>
      </c>
      <c r="E7999" s="35">
        <v>63951374.832974307</v>
      </c>
      <c r="F7999" s="36">
        <v>0</v>
      </c>
      <c r="J7999" s="32">
        <f t="shared" si="868"/>
        <v>0.236172948901959</v>
      </c>
      <c r="K7999" s="40">
        <f t="shared" si="869"/>
        <v>0.3115322400175618</v>
      </c>
      <c r="L7999" s="40">
        <f t="shared" si="870"/>
        <v>0</v>
      </c>
      <c r="M7999" s="41">
        <f t="shared" si="871"/>
        <v>0.5477051889195208</v>
      </c>
      <c r="N7999" s="52"/>
      <c r="O7999" s="52"/>
      <c r="P7999" s="52"/>
      <c r="T7999" s="44">
        <f t="shared" si="872"/>
        <v>0</v>
      </c>
      <c r="U7999" s="45">
        <f t="shared" si="873"/>
        <v>0</v>
      </c>
      <c r="V7999" s="48"/>
      <c r="W7999" s="48"/>
      <c r="X7999" s="48"/>
      <c r="Y7999" s="48"/>
      <c r="AA7999" s="49">
        <f t="shared" si="874"/>
        <v>0.32862311335171246</v>
      </c>
      <c r="AB7999" s="9"/>
    </row>
    <row r="8000" spans="4:28" x14ac:dyDescent="0.3">
      <c r="D8000" s="34">
        <v>0.22060347087790058</v>
      </c>
      <c r="E8000" s="35">
        <v>66633175.671062186</v>
      </c>
      <c r="F8000" s="36">
        <v>0</v>
      </c>
      <c r="J8000" s="32">
        <f t="shared" si="868"/>
        <v>0.22060347087790058</v>
      </c>
      <c r="K8000" s="40">
        <f t="shared" si="869"/>
        <v>0.32459634418346184</v>
      </c>
      <c r="L8000" s="40">
        <f t="shared" si="870"/>
        <v>0</v>
      </c>
      <c r="M8000" s="41">
        <f t="shared" si="871"/>
        <v>0.54519981506136239</v>
      </c>
      <c r="N8000" s="52"/>
      <c r="O8000" s="52"/>
      <c r="P8000" s="52"/>
      <c r="T8000" s="44">
        <f t="shared" si="872"/>
        <v>0</v>
      </c>
      <c r="U8000" s="45">
        <f t="shared" si="873"/>
        <v>0</v>
      </c>
      <c r="V8000" s="48"/>
      <c r="W8000" s="48"/>
      <c r="X8000" s="48"/>
      <c r="Y8000" s="48"/>
      <c r="AA8000" s="49">
        <f t="shared" si="874"/>
        <v>0.32711988903681744</v>
      </c>
      <c r="AB8000" s="9"/>
    </row>
    <row r="8001" spans="4:28" x14ac:dyDescent="0.3">
      <c r="D8001" s="34">
        <v>0.21691113202491971</v>
      </c>
      <c r="E8001" s="35">
        <v>71038372.957188085</v>
      </c>
      <c r="F8001" s="36">
        <v>0</v>
      </c>
      <c r="J8001" s="32">
        <f t="shared" si="868"/>
        <v>0.21691113202491971</v>
      </c>
      <c r="K8001" s="40">
        <f t="shared" si="869"/>
        <v>0.34605578867312858</v>
      </c>
      <c r="L8001" s="40">
        <f t="shared" si="870"/>
        <v>0</v>
      </c>
      <c r="M8001" s="41">
        <f t="shared" si="871"/>
        <v>0.56296692069804832</v>
      </c>
      <c r="N8001" s="52"/>
      <c r="O8001" s="52"/>
      <c r="P8001" s="52"/>
      <c r="T8001" s="44">
        <f t="shared" si="872"/>
        <v>0</v>
      </c>
      <c r="U8001" s="45">
        <f t="shared" si="873"/>
        <v>0</v>
      </c>
      <c r="V8001" s="48"/>
      <c r="W8001" s="48"/>
      <c r="X8001" s="48"/>
      <c r="Y8001" s="48"/>
      <c r="AA8001" s="49">
        <f t="shared" si="874"/>
        <v>0.33778015241882897</v>
      </c>
      <c r="AB8001" s="9"/>
    </row>
    <row r="8002" spans="4:28" x14ac:dyDescent="0.3">
      <c r="D8002" s="34">
        <v>0.21140003954387046</v>
      </c>
      <c r="E8002" s="35">
        <v>54651119.921336859</v>
      </c>
      <c r="F8002" s="36">
        <v>0</v>
      </c>
      <c r="J8002" s="32">
        <f t="shared" si="868"/>
        <v>0.21140003954387046</v>
      </c>
      <c r="K8002" s="40">
        <f t="shared" si="869"/>
        <v>0.26622704911394363</v>
      </c>
      <c r="L8002" s="40">
        <f t="shared" si="870"/>
        <v>0</v>
      </c>
      <c r="M8002" s="41">
        <f t="shared" si="871"/>
        <v>0.47762708865781411</v>
      </c>
      <c r="N8002" s="52"/>
      <c r="O8002" s="52"/>
      <c r="P8002" s="52"/>
      <c r="T8002" s="44">
        <f t="shared" si="872"/>
        <v>0</v>
      </c>
      <c r="U8002" s="45">
        <f t="shared" si="873"/>
        <v>0</v>
      </c>
      <c r="V8002" s="48"/>
      <c r="W8002" s="48"/>
      <c r="X8002" s="48"/>
      <c r="Y8002" s="48"/>
      <c r="AA8002" s="49">
        <f t="shared" si="874"/>
        <v>0.28657625319468844</v>
      </c>
      <c r="AB8002" s="9"/>
    </row>
    <row r="8003" spans="4:28" x14ac:dyDescent="0.3">
      <c r="D8003" s="34">
        <v>0.20682176770492819</v>
      </c>
      <c r="E8003" s="35">
        <v>96286379.350342676</v>
      </c>
      <c r="F8003" s="36">
        <v>0</v>
      </c>
      <c r="J8003" s="32">
        <f t="shared" si="868"/>
        <v>0.20682176770492819</v>
      </c>
      <c r="K8003" s="40">
        <f t="shared" si="869"/>
        <v>0.46904873461338636</v>
      </c>
      <c r="L8003" s="40">
        <f t="shared" si="870"/>
        <v>0</v>
      </c>
      <c r="M8003" s="41">
        <f t="shared" si="871"/>
        <v>0.67587050231831458</v>
      </c>
      <c r="N8003" s="52"/>
      <c r="O8003" s="52"/>
      <c r="P8003" s="52"/>
      <c r="T8003" s="44">
        <f t="shared" si="872"/>
        <v>0</v>
      </c>
      <c r="U8003" s="45">
        <f t="shared" si="873"/>
        <v>0</v>
      </c>
      <c r="V8003" s="48"/>
      <c r="W8003" s="48"/>
      <c r="X8003" s="48"/>
      <c r="Y8003" s="48"/>
      <c r="AA8003" s="49">
        <f t="shared" si="874"/>
        <v>0.40552230139098872</v>
      </c>
      <c r="AB8003" s="9"/>
    </row>
    <row r="8004" spans="4:28" x14ac:dyDescent="0.3">
      <c r="D8004" s="34">
        <v>0.21674655490832584</v>
      </c>
      <c r="E8004" s="35">
        <v>73091656.94039464</v>
      </c>
      <c r="F8004" s="36">
        <v>0</v>
      </c>
      <c r="J8004" s="32">
        <f t="shared" ref="J8004:J8067" si="875">D8004</f>
        <v>0.21674655490832584</v>
      </c>
      <c r="K8004" s="40">
        <f t="shared" ref="K8004:K8067" si="876">E8004/$B$4</f>
        <v>0.35605814062179536</v>
      </c>
      <c r="L8004" s="40">
        <f t="shared" ref="L8004:L8067" si="877">F8004/$B$4</f>
        <v>0</v>
      </c>
      <c r="M8004" s="41">
        <f t="shared" si="871"/>
        <v>0.57280469553012114</v>
      </c>
      <c r="N8004" s="52"/>
      <c r="O8004" s="52"/>
      <c r="P8004" s="52"/>
      <c r="T8004" s="44">
        <f t="shared" si="872"/>
        <v>0</v>
      </c>
      <c r="U8004" s="45">
        <f t="shared" si="873"/>
        <v>0</v>
      </c>
      <c r="V8004" s="48"/>
      <c r="W8004" s="48"/>
      <c r="X8004" s="48"/>
      <c r="Y8004" s="48"/>
      <c r="AA8004" s="49">
        <f t="shared" si="874"/>
        <v>0.34368281731807265</v>
      </c>
      <c r="AB8004" s="9"/>
    </row>
    <row r="8005" spans="4:28" x14ac:dyDescent="0.3">
      <c r="D8005" s="34">
        <v>0.23909456145845201</v>
      </c>
      <c r="E8005" s="35">
        <v>66760578.160473011</v>
      </c>
      <c r="F8005" s="36">
        <v>4024396.3813300147</v>
      </c>
      <c r="J8005" s="32">
        <f t="shared" si="875"/>
        <v>0.23909456145845201</v>
      </c>
      <c r="K8005" s="40">
        <f t="shared" si="876"/>
        <v>0.32521697169950237</v>
      </c>
      <c r="L8005" s="40">
        <f t="shared" si="877"/>
        <v>1.9604413863951325E-2</v>
      </c>
      <c r="M8005" s="41">
        <f t="shared" ref="M8005:M8068" si="878">SUM(J8005:L8005)</f>
        <v>0.58391594702190563</v>
      </c>
      <c r="N8005" s="52"/>
      <c r="O8005" s="52"/>
      <c r="P8005" s="52"/>
      <c r="T8005" s="44">
        <f t="shared" ref="T8005:T8068" si="879">MIN(MAX(M8005-75%,0),125%)</f>
        <v>0</v>
      </c>
      <c r="U8005" s="45">
        <f t="shared" ref="U8005:U8068" si="880">MIN(MAX(M8005-80%,0),120%)</f>
        <v>0</v>
      </c>
      <c r="V8005" s="48"/>
      <c r="W8005" s="48"/>
      <c r="X8005" s="48"/>
      <c r="Y8005" s="48"/>
      <c r="AA8005" s="49">
        <f t="shared" ref="AA8005:AA8068" si="881">M8005*60%</f>
        <v>0.35034956821314339</v>
      </c>
      <c r="AB8005" s="9"/>
    </row>
    <row r="8006" spans="4:28" x14ac:dyDescent="0.3">
      <c r="D8006" s="34">
        <v>0.21798771256116289</v>
      </c>
      <c r="E8006" s="35">
        <v>74270945.14705196</v>
      </c>
      <c r="F8006" s="36">
        <v>0</v>
      </c>
      <c r="J8006" s="32">
        <f t="shared" si="875"/>
        <v>0.21798771256116289</v>
      </c>
      <c r="K8006" s="40">
        <f t="shared" si="876"/>
        <v>0.36180291620489696</v>
      </c>
      <c r="L8006" s="40">
        <f t="shared" si="877"/>
        <v>0</v>
      </c>
      <c r="M8006" s="41">
        <f t="shared" si="878"/>
        <v>0.57979062876605991</v>
      </c>
      <c r="N8006" s="52"/>
      <c r="O8006" s="52"/>
      <c r="P8006" s="52"/>
      <c r="T8006" s="44">
        <f t="shared" si="879"/>
        <v>0</v>
      </c>
      <c r="U8006" s="45">
        <f t="shared" si="880"/>
        <v>0</v>
      </c>
      <c r="V8006" s="48"/>
      <c r="W8006" s="48"/>
      <c r="X8006" s="48"/>
      <c r="Y8006" s="48"/>
      <c r="AA8006" s="49">
        <f t="shared" si="881"/>
        <v>0.34787437725963594</v>
      </c>
      <c r="AB8006" s="9"/>
    </row>
    <row r="8007" spans="4:28" x14ac:dyDescent="0.3">
      <c r="D8007" s="34">
        <v>0.20709581227295712</v>
      </c>
      <c r="E8007" s="35">
        <v>74075025.640942872</v>
      </c>
      <c r="F8007" s="36">
        <v>0</v>
      </c>
      <c r="J8007" s="32">
        <f t="shared" si="875"/>
        <v>0.20709581227295712</v>
      </c>
      <c r="K8007" s="40">
        <f t="shared" si="876"/>
        <v>0.36084851541584889</v>
      </c>
      <c r="L8007" s="40">
        <f t="shared" si="877"/>
        <v>0</v>
      </c>
      <c r="M8007" s="41">
        <f t="shared" si="878"/>
        <v>0.56794432768880598</v>
      </c>
      <c r="N8007" s="52"/>
      <c r="O8007" s="52"/>
      <c r="P8007" s="52"/>
      <c r="T8007" s="44">
        <f t="shared" si="879"/>
        <v>0</v>
      </c>
      <c r="U8007" s="45">
        <f t="shared" si="880"/>
        <v>0</v>
      </c>
      <c r="V8007" s="48"/>
      <c r="W8007" s="48"/>
      <c r="X8007" s="48"/>
      <c r="Y8007" s="48"/>
      <c r="AA8007" s="49">
        <f t="shared" si="881"/>
        <v>0.34076659661328357</v>
      </c>
      <c r="AB8007" s="9"/>
    </row>
    <row r="8008" spans="4:28" x14ac:dyDescent="0.3">
      <c r="D8008" s="34">
        <v>0.21481760613821621</v>
      </c>
      <c r="E8008" s="35">
        <v>60764701.106019296</v>
      </c>
      <c r="F8008" s="36">
        <v>0</v>
      </c>
      <c r="J8008" s="32">
        <f t="shared" si="875"/>
        <v>0.21481760613821621</v>
      </c>
      <c r="K8008" s="40">
        <f t="shared" si="876"/>
        <v>0.2960087019082368</v>
      </c>
      <c r="L8008" s="40">
        <f t="shared" si="877"/>
        <v>0</v>
      </c>
      <c r="M8008" s="41">
        <f t="shared" si="878"/>
        <v>0.51082630804645301</v>
      </c>
      <c r="N8008" s="52"/>
      <c r="O8008" s="52"/>
      <c r="P8008" s="52"/>
      <c r="T8008" s="44">
        <f t="shared" si="879"/>
        <v>0</v>
      </c>
      <c r="U8008" s="45">
        <f t="shared" si="880"/>
        <v>0</v>
      </c>
      <c r="V8008" s="48"/>
      <c r="W8008" s="48"/>
      <c r="X8008" s="48"/>
      <c r="Y8008" s="48"/>
      <c r="AA8008" s="49">
        <f t="shared" si="881"/>
        <v>0.30649578482787182</v>
      </c>
      <c r="AB8008" s="9"/>
    </row>
    <row r="8009" spans="4:28" x14ac:dyDescent="0.3">
      <c r="D8009" s="34">
        <v>0.21516008637196785</v>
      </c>
      <c r="E8009" s="35">
        <v>77161143.913715228</v>
      </c>
      <c r="F8009" s="36">
        <v>0</v>
      </c>
      <c r="J8009" s="32">
        <f t="shared" si="875"/>
        <v>0.21516008637196785</v>
      </c>
      <c r="K8009" s="40">
        <f t="shared" si="876"/>
        <v>0.37588220845195508</v>
      </c>
      <c r="L8009" s="40">
        <f t="shared" si="877"/>
        <v>0</v>
      </c>
      <c r="M8009" s="41">
        <f t="shared" si="878"/>
        <v>0.5910422948239229</v>
      </c>
      <c r="N8009" s="52"/>
      <c r="O8009" s="52"/>
      <c r="P8009" s="52"/>
      <c r="T8009" s="44">
        <f t="shared" si="879"/>
        <v>0</v>
      </c>
      <c r="U8009" s="45">
        <f t="shared" si="880"/>
        <v>0</v>
      </c>
      <c r="V8009" s="48"/>
      <c r="W8009" s="48"/>
      <c r="X8009" s="48"/>
      <c r="Y8009" s="48"/>
      <c r="AA8009" s="49">
        <f t="shared" si="881"/>
        <v>0.35462537689435375</v>
      </c>
      <c r="AB8009" s="9"/>
    </row>
    <row r="8010" spans="4:28" x14ac:dyDescent="0.3">
      <c r="D8010" s="34">
        <v>0.20831431321003899</v>
      </c>
      <c r="E8010" s="35">
        <v>54258280.850811891</v>
      </c>
      <c r="F8010" s="36">
        <v>814613.41142360761</v>
      </c>
      <c r="J8010" s="32">
        <f t="shared" si="875"/>
        <v>0.20831431321003899</v>
      </c>
      <c r="K8010" s="40">
        <f t="shared" si="876"/>
        <v>0.26431337585943276</v>
      </c>
      <c r="L8010" s="40">
        <f t="shared" si="877"/>
        <v>3.9683015646176881E-3</v>
      </c>
      <c r="M8010" s="41">
        <f t="shared" si="878"/>
        <v>0.47659599063408942</v>
      </c>
      <c r="N8010" s="52"/>
      <c r="O8010" s="52"/>
      <c r="P8010" s="52"/>
      <c r="T8010" s="44">
        <f t="shared" si="879"/>
        <v>0</v>
      </c>
      <c r="U8010" s="45">
        <f t="shared" si="880"/>
        <v>0</v>
      </c>
      <c r="V8010" s="48"/>
      <c r="W8010" s="48"/>
      <c r="X8010" s="48"/>
      <c r="Y8010" s="48"/>
      <c r="AA8010" s="49">
        <f t="shared" si="881"/>
        <v>0.28595759438045365</v>
      </c>
      <c r="AB8010" s="9"/>
    </row>
    <row r="8011" spans="4:28" x14ac:dyDescent="0.3">
      <c r="D8011" s="34">
        <v>0.21615267893730677</v>
      </c>
      <c r="E8011" s="35">
        <v>73878812.535454348</v>
      </c>
      <c r="F8011" s="36">
        <v>0</v>
      </c>
      <c r="J8011" s="32">
        <f t="shared" si="875"/>
        <v>0.21615267893730677</v>
      </c>
      <c r="K8011" s="40">
        <f t="shared" si="876"/>
        <v>0.35989268438902128</v>
      </c>
      <c r="L8011" s="40">
        <f t="shared" si="877"/>
        <v>0</v>
      </c>
      <c r="M8011" s="41">
        <f t="shared" si="878"/>
        <v>0.57604536332632805</v>
      </c>
      <c r="N8011" s="52"/>
      <c r="O8011" s="52"/>
      <c r="P8011" s="52"/>
      <c r="T8011" s="44">
        <f t="shared" si="879"/>
        <v>0</v>
      </c>
      <c r="U8011" s="45">
        <f t="shared" si="880"/>
        <v>0</v>
      </c>
      <c r="V8011" s="48"/>
      <c r="W8011" s="48"/>
      <c r="X8011" s="48"/>
      <c r="Y8011" s="48"/>
      <c r="AA8011" s="49">
        <f t="shared" si="881"/>
        <v>0.34562721799579682</v>
      </c>
      <c r="AB8011" s="9"/>
    </row>
    <row r="8012" spans="4:28" x14ac:dyDescent="0.3">
      <c r="D8012" s="34">
        <v>0.21367273833730202</v>
      </c>
      <c r="E8012" s="35">
        <v>50828874.274967447</v>
      </c>
      <c r="F8012" s="36">
        <v>0</v>
      </c>
      <c r="J8012" s="32">
        <f t="shared" si="875"/>
        <v>0.21367273833730202</v>
      </c>
      <c r="K8012" s="40">
        <f t="shared" si="876"/>
        <v>0.24760739079978231</v>
      </c>
      <c r="L8012" s="40">
        <f t="shared" si="877"/>
        <v>0</v>
      </c>
      <c r="M8012" s="41">
        <f t="shared" si="878"/>
        <v>0.46128012913708433</v>
      </c>
      <c r="N8012" s="52"/>
      <c r="O8012" s="52"/>
      <c r="P8012" s="52"/>
      <c r="T8012" s="44">
        <f t="shared" si="879"/>
        <v>0</v>
      </c>
      <c r="U8012" s="45">
        <f t="shared" si="880"/>
        <v>0</v>
      </c>
      <c r="V8012" s="48"/>
      <c r="W8012" s="48"/>
      <c r="X8012" s="48"/>
      <c r="Y8012" s="48"/>
      <c r="AA8012" s="49">
        <f t="shared" si="881"/>
        <v>0.27676807748225057</v>
      </c>
      <c r="AB8012" s="9"/>
    </row>
    <row r="8013" spans="4:28" x14ac:dyDescent="0.3">
      <c r="D8013" s="34">
        <v>0.207507261159353</v>
      </c>
      <c r="E8013" s="35">
        <v>76083202.685354397</v>
      </c>
      <c r="F8013" s="36">
        <v>0</v>
      </c>
      <c r="J8013" s="32">
        <f t="shared" si="875"/>
        <v>0.207507261159353</v>
      </c>
      <c r="K8013" s="40">
        <f t="shared" si="876"/>
        <v>0.37063113376660867</v>
      </c>
      <c r="L8013" s="40">
        <f t="shared" si="877"/>
        <v>0</v>
      </c>
      <c r="M8013" s="41">
        <f t="shared" si="878"/>
        <v>0.57813839492596164</v>
      </c>
      <c r="N8013" s="52"/>
      <c r="O8013" s="52"/>
      <c r="P8013" s="52"/>
      <c r="T8013" s="44">
        <f t="shared" si="879"/>
        <v>0</v>
      </c>
      <c r="U8013" s="45">
        <f t="shared" si="880"/>
        <v>0</v>
      </c>
      <c r="V8013" s="48"/>
      <c r="W8013" s="48"/>
      <c r="X8013" s="48"/>
      <c r="Y8013" s="48"/>
      <c r="AA8013" s="49">
        <f t="shared" si="881"/>
        <v>0.34688303695557698</v>
      </c>
      <c r="AB8013" s="9"/>
    </row>
    <row r="8014" spans="4:28" x14ac:dyDescent="0.3">
      <c r="D8014" s="34">
        <v>0.22335553280296291</v>
      </c>
      <c r="E8014" s="35">
        <v>77070593.171598852</v>
      </c>
      <c r="F8014" s="36">
        <v>0</v>
      </c>
      <c r="J8014" s="32">
        <f t="shared" si="875"/>
        <v>0.22335553280296291</v>
      </c>
      <c r="K8014" s="40">
        <f t="shared" si="876"/>
        <v>0.37544110025685462</v>
      </c>
      <c r="L8014" s="40">
        <f t="shared" si="877"/>
        <v>0</v>
      </c>
      <c r="M8014" s="41">
        <f t="shared" si="878"/>
        <v>0.59879663305981756</v>
      </c>
      <c r="N8014" s="52"/>
      <c r="O8014" s="52"/>
      <c r="P8014" s="52"/>
      <c r="T8014" s="44">
        <f t="shared" si="879"/>
        <v>0</v>
      </c>
      <c r="U8014" s="45">
        <f t="shared" si="880"/>
        <v>0</v>
      </c>
      <c r="V8014" s="48"/>
      <c r="W8014" s="48"/>
      <c r="X8014" s="48"/>
      <c r="Y8014" s="48"/>
      <c r="AA8014" s="49">
        <f t="shared" si="881"/>
        <v>0.35927797983589055</v>
      </c>
      <c r="AB8014" s="9"/>
    </row>
    <row r="8015" spans="4:28" x14ac:dyDescent="0.3">
      <c r="D8015" s="34">
        <v>0.24517081292103518</v>
      </c>
      <c r="E8015" s="35">
        <v>126555099.2482677</v>
      </c>
      <c r="F8015" s="36">
        <v>21802079.946176548</v>
      </c>
      <c r="J8015" s="32">
        <f t="shared" si="875"/>
        <v>0.24517081292103518</v>
      </c>
      <c r="K8015" s="40">
        <f t="shared" si="876"/>
        <v>0.61649954606025203</v>
      </c>
      <c r="L8015" s="40">
        <f t="shared" si="877"/>
        <v>0.10620648610625738</v>
      </c>
      <c r="M8015" s="41">
        <f t="shared" si="878"/>
        <v>0.96787684508754457</v>
      </c>
      <c r="N8015" s="52"/>
      <c r="O8015" s="52"/>
      <c r="P8015" s="52"/>
      <c r="T8015" s="44">
        <f t="shared" si="879"/>
        <v>0.21787684508754457</v>
      </c>
      <c r="U8015" s="45">
        <f t="shared" si="880"/>
        <v>0.16787684508754452</v>
      </c>
      <c r="V8015" s="48"/>
      <c r="W8015" s="48"/>
      <c r="X8015" s="48"/>
      <c r="Y8015" s="48"/>
      <c r="AA8015" s="49">
        <f t="shared" si="881"/>
        <v>0.5807261070525267</v>
      </c>
      <c r="AB8015" s="9"/>
    </row>
    <row r="8016" spans="4:28" x14ac:dyDescent="0.3">
      <c r="D8016" s="34">
        <v>0.2015895740408177</v>
      </c>
      <c r="E8016" s="35">
        <v>66351796.226845555</v>
      </c>
      <c r="F8016" s="36">
        <v>6828044.1637339881</v>
      </c>
      <c r="J8016" s="32">
        <f t="shared" si="875"/>
        <v>0.2015895740408177</v>
      </c>
      <c r="K8016" s="40">
        <f t="shared" si="876"/>
        <v>0.32322563450316727</v>
      </c>
      <c r="L8016" s="40">
        <f t="shared" si="877"/>
        <v>3.3262082305853646E-2</v>
      </c>
      <c r="M8016" s="41">
        <f t="shared" si="878"/>
        <v>0.55807729084983859</v>
      </c>
      <c r="N8016" s="52"/>
      <c r="O8016" s="52"/>
      <c r="P8016" s="52"/>
      <c r="T8016" s="44">
        <f t="shared" si="879"/>
        <v>0</v>
      </c>
      <c r="U8016" s="45">
        <f t="shared" si="880"/>
        <v>0</v>
      </c>
      <c r="V8016" s="48"/>
      <c r="W8016" s="48"/>
      <c r="X8016" s="48"/>
      <c r="Y8016" s="48"/>
      <c r="AA8016" s="49">
        <f t="shared" si="881"/>
        <v>0.33484637450990312</v>
      </c>
      <c r="AB8016" s="9"/>
    </row>
    <row r="8017" spans="4:28" x14ac:dyDescent="0.3">
      <c r="D8017" s="34">
        <v>0.21250298914125476</v>
      </c>
      <c r="E8017" s="35">
        <v>44334011.508358292</v>
      </c>
      <c r="F8017" s="36">
        <v>0</v>
      </c>
      <c r="J8017" s="32">
        <f t="shared" si="875"/>
        <v>0.21250298914125476</v>
      </c>
      <c r="K8017" s="40">
        <f t="shared" si="876"/>
        <v>0.21596836581286155</v>
      </c>
      <c r="L8017" s="40">
        <f t="shared" si="877"/>
        <v>0</v>
      </c>
      <c r="M8017" s="41">
        <f t="shared" si="878"/>
        <v>0.42847135495411631</v>
      </c>
      <c r="N8017" s="52"/>
      <c r="O8017" s="52"/>
      <c r="P8017" s="52"/>
      <c r="T8017" s="44">
        <f t="shared" si="879"/>
        <v>0</v>
      </c>
      <c r="U8017" s="45">
        <f t="shared" si="880"/>
        <v>0</v>
      </c>
      <c r="V8017" s="48"/>
      <c r="W8017" s="48"/>
      <c r="X8017" s="48"/>
      <c r="Y8017" s="48"/>
      <c r="AA8017" s="49">
        <f t="shared" si="881"/>
        <v>0.25708281297246977</v>
      </c>
      <c r="AB8017" s="9"/>
    </row>
    <row r="8018" spans="4:28" x14ac:dyDescent="0.3">
      <c r="D8018" s="34">
        <v>0.24186388798529557</v>
      </c>
      <c r="E8018" s="35">
        <v>59268483.137217306</v>
      </c>
      <c r="F8018" s="36">
        <v>4540057.8145977575</v>
      </c>
      <c r="J8018" s="32">
        <f t="shared" si="875"/>
        <v>0.24186388798529557</v>
      </c>
      <c r="K8018" s="40">
        <f t="shared" si="876"/>
        <v>0.28872003709699851</v>
      </c>
      <c r="L8018" s="40">
        <f t="shared" si="877"/>
        <v>2.2116403040355011E-2</v>
      </c>
      <c r="M8018" s="41">
        <f t="shared" si="878"/>
        <v>0.55270032812264913</v>
      </c>
      <c r="N8018" s="52"/>
      <c r="O8018" s="52"/>
      <c r="P8018" s="52"/>
      <c r="T8018" s="44">
        <f t="shared" si="879"/>
        <v>0</v>
      </c>
      <c r="U8018" s="45">
        <f t="shared" si="880"/>
        <v>0</v>
      </c>
      <c r="V8018" s="48"/>
      <c r="W8018" s="48"/>
      <c r="X8018" s="48"/>
      <c r="Y8018" s="48"/>
      <c r="AA8018" s="49">
        <f t="shared" si="881"/>
        <v>0.33162019687358946</v>
      </c>
      <c r="AB8018" s="9"/>
    </row>
    <row r="8019" spans="4:28" x14ac:dyDescent="0.3">
      <c r="D8019" s="34">
        <v>0.20578571963962386</v>
      </c>
      <c r="E8019" s="35">
        <v>54920584.751840748</v>
      </c>
      <c r="F8019" s="36">
        <v>75092907.527311519</v>
      </c>
      <c r="J8019" s="32">
        <f t="shared" si="875"/>
        <v>0.20578571963962386</v>
      </c>
      <c r="K8019" s="40">
        <f t="shared" si="876"/>
        <v>0.26753971803579368</v>
      </c>
      <c r="L8019" s="40">
        <f t="shared" si="877"/>
        <v>0.36580701748029903</v>
      </c>
      <c r="M8019" s="41">
        <f t="shared" si="878"/>
        <v>0.83913245515571666</v>
      </c>
      <c r="N8019" s="52"/>
      <c r="O8019" s="52"/>
      <c r="P8019" s="52"/>
      <c r="T8019" s="44">
        <f t="shared" si="879"/>
        <v>8.9132455155716661E-2</v>
      </c>
      <c r="U8019" s="45">
        <f t="shared" si="880"/>
        <v>3.9132455155716617E-2</v>
      </c>
      <c r="V8019" s="48"/>
      <c r="W8019" s="48"/>
      <c r="X8019" s="48"/>
      <c r="Y8019" s="48"/>
      <c r="AA8019" s="49">
        <f t="shared" si="881"/>
        <v>0.50347947309343</v>
      </c>
      <c r="AB8019" s="9"/>
    </row>
    <row r="8020" spans="4:28" x14ac:dyDescent="0.3">
      <c r="D8020" s="34">
        <v>0.22861209493563078</v>
      </c>
      <c r="E8020" s="35">
        <v>128456596.50348662</v>
      </c>
      <c r="F8020" s="36">
        <v>2800777.4281258611</v>
      </c>
      <c r="J8020" s="32">
        <f t="shared" si="875"/>
        <v>0.22861209493563078</v>
      </c>
      <c r="K8020" s="40">
        <f t="shared" si="876"/>
        <v>0.62576248529889622</v>
      </c>
      <c r="L8020" s="40">
        <f t="shared" si="877"/>
        <v>1.3643685819945565E-2</v>
      </c>
      <c r="M8020" s="41">
        <f t="shared" si="878"/>
        <v>0.86801826605447263</v>
      </c>
      <c r="N8020" s="52"/>
      <c r="O8020" s="52"/>
      <c r="P8020" s="52"/>
      <c r="T8020" s="44">
        <f t="shared" si="879"/>
        <v>0.11801826605447263</v>
      </c>
      <c r="U8020" s="45">
        <f t="shared" si="880"/>
        <v>6.8018266054472587E-2</v>
      </c>
      <c r="V8020" s="48"/>
      <c r="W8020" s="48"/>
      <c r="X8020" s="48"/>
      <c r="Y8020" s="48"/>
      <c r="AA8020" s="49">
        <f t="shared" si="881"/>
        <v>0.52081095963268353</v>
      </c>
      <c r="AB8020" s="9"/>
    </row>
    <row r="8021" spans="4:28" x14ac:dyDescent="0.3">
      <c r="D8021" s="34">
        <v>0.21226476831696353</v>
      </c>
      <c r="E8021" s="35">
        <v>58649252.266617075</v>
      </c>
      <c r="F8021" s="36">
        <v>1003587.9153356239</v>
      </c>
      <c r="J8021" s="32">
        <f t="shared" si="875"/>
        <v>0.21226476831696353</v>
      </c>
      <c r="K8021" s="40">
        <f t="shared" si="876"/>
        <v>0.28570352055282799</v>
      </c>
      <c r="L8021" s="40">
        <f t="shared" si="877"/>
        <v>4.8888705228875701E-3</v>
      </c>
      <c r="M8021" s="41">
        <f t="shared" si="878"/>
        <v>0.50285715939267905</v>
      </c>
      <c r="N8021" s="52"/>
      <c r="O8021" s="52"/>
      <c r="P8021" s="52"/>
      <c r="T8021" s="44">
        <f t="shared" si="879"/>
        <v>0</v>
      </c>
      <c r="U8021" s="45">
        <f t="shared" si="880"/>
        <v>0</v>
      </c>
      <c r="V8021" s="48"/>
      <c r="W8021" s="48"/>
      <c r="X8021" s="48"/>
      <c r="Y8021" s="48"/>
      <c r="AA8021" s="49">
        <f t="shared" si="881"/>
        <v>0.30171429563560742</v>
      </c>
      <c r="AB8021" s="9"/>
    </row>
    <row r="8022" spans="4:28" x14ac:dyDescent="0.3">
      <c r="D8022" s="34">
        <v>0.21595442825165123</v>
      </c>
      <c r="E8022" s="35">
        <v>70988257.101073787</v>
      </c>
      <c r="F8022" s="36">
        <v>4749260.6919880109</v>
      </c>
      <c r="J8022" s="32">
        <f t="shared" si="875"/>
        <v>0.21595442825165123</v>
      </c>
      <c r="K8022" s="40">
        <f t="shared" si="876"/>
        <v>0.34581165467356312</v>
      </c>
      <c r="L8022" s="40">
        <f t="shared" si="877"/>
        <v>2.3135512343035715E-2</v>
      </c>
      <c r="M8022" s="41">
        <f t="shared" si="878"/>
        <v>0.58490159526825003</v>
      </c>
      <c r="N8022" s="52"/>
      <c r="O8022" s="52"/>
      <c r="P8022" s="52"/>
      <c r="T8022" s="44">
        <f t="shared" si="879"/>
        <v>0</v>
      </c>
      <c r="U8022" s="45">
        <f t="shared" si="880"/>
        <v>0</v>
      </c>
      <c r="V8022" s="48"/>
      <c r="W8022" s="48"/>
      <c r="X8022" s="48"/>
      <c r="Y8022" s="48"/>
      <c r="AA8022" s="49">
        <f t="shared" si="881"/>
        <v>0.35094095716095003</v>
      </c>
      <c r="AB8022" s="9"/>
    </row>
    <row r="8023" spans="4:28" x14ac:dyDescent="0.3">
      <c r="D8023" s="34">
        <v>0.23337607334343852</v>
      </c>
      <c r="E8023" s="35">
        <v>80538336.912670285</v>
      </c>
      <c r="F8023" s="36">
        <v>12891202.851160048</v>
      </c>
      <c r="J8023" s="32">
        <f t="shared" si="875"/>
        <v>0.23337607334343852</v>
      </c>
      <c r="K8023" s="40">
        <f t="shared" si="876"/>
        <v>0.39233384069104205</v>
      </c>
      <c r="L8023" s="40">
        <f t="shared" si="877"/>
        <v>6.2798107331258582E-2</v>
      </c>
      <c r="M8023" s="41">
        <f t="shared" si="878"/>
        <v>0.68850802136573919</v>
      </c>
      <c r="N8023" s="52"/>
      <c r="O8023" s="52"/>
      <c r="P8023" s="52"/>
      <c r="T8023" s="44">
        <f t="shared" si="879"/>
        <v>0</v>
      </c>
      <c r="U8023" s="45">
        <f t="shared" si="880"/>
        <v>0</v>
      </c>
      <c r="V8023" s="48"/>
      <c r="W8023" s="48"/>
      <c r="X8023" s="48"/>
      <c r="Y8023" s="48"/>
      <c r="AA8023" s="49">
        <f t="shared" si="881"/>
        <v>0.4131048128194435</v>
      </c>
      <c r="AB8023" s="9"/>
    </row>
    <row r="8024" spans="4:28" x14ac:dyDescent="0.3">
      <c r="D8024" s="34">
        <v>0.21350112801594828</v>
      </c>
      <c r="E8024" s="35">
        <v>49155403.405682057</v>
      </c>
      <c r="F8024" s="36">
        <v>0</v>
      </c>
      <c r="J8024" s="32">
        <f t="shared" si="875"/>
        <v>0.21350112801594828</v>
      </c>
      <c r="K8024" s="40">
        <f t="shared" si="876"/>
        <v>0.23945525755989139</v>
      </c>
      <c r="L8024" s="40">
        <f t="shared" si="877"/>
        <v>0</v>
      </c>
      <c r="M8024" s="41">
        <f t="shared" si="878"/>
        <v>0.45295638557583967</v>
      </c>
      <c r="N8024" s="52"/>
      <c r="O8024" s="52"/>
      <c r="P8024" s="52"/>
      <c r="T8024" s="44">
        <f t="shared" si="879"/>
        <v>0</v>
      </c>
      <c r="U8024" s="45">
        <f t="shared" si="880"/>
        <v>0</v>
      </c>
      <c r="V8024" s="48"/>
      <c r="W8024" s="48"/>
      <c r="X8024" s="48"/>
      <c r="Y8024" s="48"/>
      <c r="AA8024" s="49">
        <f t="shared" si="881"/>
        <v>0.27177383134550381</v>
      </c>
      <c r="AB8024" s="9"/>
    </row>
    <row r="8025" spans="4:28" x14ac:dyDescent="0.3">
      <c r="D8025" s="34">
        <v>0.214910614818389</v>
      </c>
      <c r="E8025" s="35">
        <v>46749124.223784059</v>
      </c>
      <c r="F8025" s="36">
        <v>6450492.5966144269</v>
      </c>
      <c r="J8025" s="32">
        <f t="shared" si="875"/>
        <v>0.214910614818389</v>
      </c>
      <c r="K8025" s="40">
        <f t="shared" si="876"/>
        <v>0.22773332749033193</v>
      </c>
      <c r="L8025" s="40">
        <f t="shared" si="877"/>
        <v>3.1422880478932935E-2</v>
      </c>
      <c r="M8025" s="41">
        <f t="shared" si="878"/>
        <v>0.47406682278765389</v>
      </c>
      <c r="N8025" s="52"/>
      <c r="O8025" s="52"/>
      <c r="P8025" s="52"/>
      <c r="T8025" s="44">
        <f t="shared" si="879"/>
        <v>0</v>
      </c>
      <c r="U8025" s="45">
        <f t="shared" si="880"/>
        <v>0</v>
      </c>
      <c r="V8025" s="48"/>
      <c r="W8025" s="48"/>
      <c r="X8025" s="48"/>
      <c r="Y8025" s="48"/>
      <c r="AA8025" s="49">
        <f t="shared" si="881"/>
        <v>0.28444009367259232</v>
      </c>
      <c r="AB8025" s="9"/>
    </row>
    <row r="8026" spans="4:28" x14ac:dyDescent="0.3">
      <c r="D8026" s="34">
        <v>0.22164381235023925</v>
      </c>
      <c r="E8026" s="35">
        <v>76784656.005689442</v>
      </c>
      <c r="F8026" s="36">
        <v>0</v>
      </c>
      <c r="J8026" s="32">
        <f t="shared" si="875"/>
        <v>0.22164381235023925</v>
      </c>
      <c r="K8026" s="40">
        <f t="shared" si="876"/>
        <v>0.37404818812583812</v>
      </c>
      <c r="L8026" s="40">
        <f t="shared" si="877"/>
        <v>0</v>
      </c>
      <c r="M8026" s="41">
        <f t="shared" si="878"/>
        <v>0.5956920004760774</v>
      </c>
      <c r="N8026" s="52"/>
      <c r="O8026" s="52"/>
      <c r="P8026" s="52"/>
      <c r="T8026" s="44">
        <f t="shared" si="879"/>
        <v>0</v>
      </c>
      <c r="U8026" s="45">
        <f t="shared" si="880"/>
        <v>0</v>
      </c>
      <c r="V8026" s="48"/>
      <c r="W8026" s="48"/>
      <c r="X8026" s="48"/>
      <c r="Y8026" s="48"/>
      <c r="AA8026" s="49">
        <f t="shared" si="881"/>
        <v>0.35741520028564644</v>
      </c>
      <c r="AB8026" s="9"/>
    </row>
    <row r="8027" spans="4:28" x14ac:dyDescent="0.3">
      <c r="D8027" s="34">
        <v>0.23090049257889608</v>
      </c>
      <c r="E8027" s="35">
        <v>65297097.222365469</v>
      </c>
      <c r="F8027" s="36">
        <v>0</v>
      </c>
      <c r="J8027" s="32">
        <f t="shared" si="875"/>
        <v>0.23090049257889608</v>
      </c>
      <c r="K8027" s="40">
        <f t="shared" si="876"/>
        <v>0.31808778181011527</v>
      </c>
      <c r="L8027" s="40">
        <f t="shared" si="877"/>
        <v>0</v>
      </c>
      <c r="M8027" s="41">
        <f t="shared" si="878"/>
        <v>0.54898827438901132</v>
      </c>
      <c r="N8027" s="52"/>
      <c r="O8027" s="52"/>
      <c r="P8027" s="52"/>
      <c r="T8027" s="44">
        <f t="shared" si="879"/>
        <v>0</v>
      </c>
      <c r="U8027" s="45">
        <f t="shared" si="880"/>
        <v>0</v>
      </c>
      <c r="V8027" s="48"/>
      <c r="W8027" s="48"/>
      <c r="X8027" s="48"/>
      <c r="Y8027" s="48"/>
      <c r="AA8027" s="49">
        <f t="shared" si="881"/>
        <v>0.32939296463340678</v>
      </c>
      <c r="AB8027" s="9"/>
    </row>
    <row r="8028" spans="4:28" x14ac:dyDescent="0.3">
      <c r="D8028" s="34">
        <v>0.22824430893488784</v>
      </c>
      <c r="E8028" s="35">
        <v>65254398.307776242</v>
      </c>
      <c r="F8028" s="36">
        <v>0</v>
      </c>
      <c r="J8028" s="32">
        <f t="shared" si="875"/>
        <v>0.22824430893488784</v>
      </c>
      <c r="K8028" s="40">
        <f t="shared" si="876"/>
        <v>0.31787977864297395</v>
      </c>
      <c r="L8028" s="40">
        <f t="shared" si="877"/>
        <v>0</v>
      </c>
      <c r="M8028" s="41">
        <f t="shared" si="878"/>
        <v>0.54612408757786179</v>
      </c>
      <c r="N8028" s="52"/>
      <c r="O8028" s="52"/>
      <c r="P8028" s="52"/>
      <c r="T8028" s="44">
        <f t="shared" si="879"/>
        <v>0</v>
      </c>
      <c r="U8028" s="45">
        <f t="shared" si="880"/>
        <v>0</v>
      </c>
      <c r="V8028" s="48"/>
      <c r="W8028" s="48"/>
      <c r="X8028" s="48"/>
      <c r="Y8028" s="48"/>
      <c r="AA8028" s="49">
        <f t="shared" si="881"/>
        <v>0.32767445254671707</v>
      </c>
      <c r="AB8028" s="9"/>
    </row>
    <row r="8029" spans="4:28" x14ac:dyDescent="0.3">
      <c r="D8029" s="34">
        <v>0.24699637877637831</v>
      </c>
      <c r="E8029" s="35">
        <v>92950630.463770121</v>
      </c>
      <c r="F8029" s="36">
        <v>0</v>
      </c>
      <c r="J8029" s="32">
        <f t="shared" si="875"/>
        <v>0.24699637877637831</v>
      </c>
      <c r="K8029" s="40">
        <f t="shared" si="876"/>
        <v>0.45279899290753317</v>
      </c>
      <c r="L8029" s="40">
        <f t="shared" si="877"/>
        <v>0</v>
      </c>
      <c r="M8029" s="41">
        <f t="shared" si="878"/>
        <v>0.69979537168391148</v>
      </c>
      <c r="N8029" s="52"/>
      <c r="O8029" s="52"/>
      <c r="P8029" s="52"/>
      <c r="T8029" s="44">
        <f t="shared" si="879"/>
        <v>0</v>
      </c>
      <c r="U8029" s="45">
        <f t="shared" si="880"/>
        <v>0</v>
      </c>
      <c r="V8029" s="48"/>
      <c r="W8029" s="48"/>
      <c r="X8029" s="48"/>
      <c r="Y8029" s="48"/>
      <c r="AA8029" s="49">
        <f t="shared" si="881"/>
        <v>0.41987722301034686</v>
      </c>
      <c r="AB8029" s="9"/>
    </row>
    <row r="8030" spans="4:28" x14ac:dyDescent="0.3">
      <c r="D8030" s="34">
        <v>0.23667588144841673</v>
      </c>
      <c r="E8030" s="35">
        <v>66764785.618426986</v>
      </c>
      <c r="F8030" s="36">
        <v>233227490.43647155</v>
      </c>
      <c r="J8030" s="32">
        <f t="shared" si="875"/>
        <v>0.23667588144841673</v>
      </c>
      <c r="K8030" s="40">
        <f t="shared" si="876"/>
        <v>0.3252374678781163</v>
      </c>
      <c r="L8030" s="40">
        <f t="shared" si="877"/>
        <v>1.1361426195936126</v>
      </c>
      <c r="M8030" s="41">
        <f t="shared" si="878"/>
        <v>1.6980559689201455</v>
      </c>
      <c r="N8030" s="52"/>
      <c r="O8030" s="52"/>
      <c r="P8030" s="52"/>
      <c r="T8030" s="44">
        <f t="shared" si="879"/>
        <v>0.94805596892014554</v>
      </c>
      <c r="U8030" s="45">
        <f t="shared" si="880"/>
        <v>0.8980559689201455</v>
      </c>
      <c r="V8030" s="48"/>
      <c r="W8030" s="48"/>
      <c r="X8030" s="48"/>
      <c r="Y8030" s="48"/>
      <c r="AA8030" s="49">
        <f t="shared" si="881"/>
        <v>1.0188335813520872</v>
      </c>
      <c r="AB8030" s="9"/>
    </row>
    <row r="8031" spans="4:28" x14ac:dyDescent="0.3">
      <c r="D8031" s="34">
        <v>0.21237984122896697</v>
      </c>
      <c r="E8031" s="35">
        <v>140603194.43591565</v>
      </c>
      <c r="F8031" s="36">
        <v>4393122.8981999988</v>
      </c>
      <c r="J8031" s="32">
        <f t="shared" si="875"/>
        <v>0.21237984122896697</v>
      </c>
      <c r="K8031" s="40">
        <f t="shared" si="876"/>
        <v>0.68493332990333755</v>
      </c>
      <c r="L8031" s="40">
        <f t="shared" si="877"/>
        <v>2.1400625408337867E-2</v>
      </c>
      <c r="M8031" s="41">
        <f t="shared" si="878"/>
        <v>0.91871379654064245</v>
      </c>
      <c r="N8031" s="52"/>
      <c r="O8031" s="52"/>
      <c r="P8031" s="52"/>
      <c r="T8031" s="44">
        <f t="shared" si="879"/>
        <v>0.16871379654064245</v>
      </c>
      <c r="U8031" s="45">
        <f t="shared" si="880"/>
        <v>0.1187137965406424</v>
      </c>
      <c r="V8031" s="48"/>
      <c r="W8031" s="48"/>
      <c r="X8031" s="48"/>
      <c r="Y8031" s="48"/>
      <c r="AA8031" s="49">
        <f t="shared" si="881"/>
        <v>0.55122827792438545</v>
      </c>
      <c r="AB8031" s="9"/>
    </row>
    <row r="8032" spans="4:28" x14ac:dyDescent="0.3">
      <c r="D8032" s="34">
        <v>0.22076501272557886</v>
      </c>
      <c r="E8032" s="35">
        <v>41671814.945573665</v>
      </c>
      <c r="F8032" s="36">
        <v>15493750.271434313</v>
      </c>
      <c r="J8032" s="32">
        <f t="shared" si="875"/>
        <v>0.22076501272557886</v>
      </c>
      <c r="K8032" s="40">
        <f t="shared" si="876"/>
        <v>0.20299976176427872</v>
      </c>
      <c r="L8032" s="40">
        <f t="shared" si="877"/>
        <v>7.5476137001574906E-2</v>
      </c>
      <c r="M8032" s="41">
        <f t="shared" si="878"/>
        <v>0.49924091149143252</v>
      </c>
      <c r="N8032" s="52"/>
      <c r="O8032" s="52"/>
      <c r="P8032" s="52"/>
      <c r="T8032" s="44">
        <f t="shared" si="879"/>
        <v>0</v>
      </c>
      <c r="U8032" s="45">
        <f t="shared" si="880"/>
        <v>0</v>
      </c>
      <c r="V8032" s="48"/>
      <c r="W8032" s="48"/>
      <c r="X8032" s="48"/>
      <c r="Y8032" s="48"/>
      <c r="AA8032" s="49">
        <f t="shared" si="881"/>
        <v>0.29954454689485949</v>
      </c>
      <c r="AB8032" s="9"/>
    </row>
    <row r="8033" spans="4:28" x14ac:dyDescent="0.3">
      <c r="D8033" s="34">
        <v>0.20699992038151138</v>
      </c>
      <c r="E8033" s="35">
        <v>49863389.32731922</v>
      </c>
      <c r="F8033" s="36">
        <v>0</v>
      </c>
      <c r="J8033" s="32">
        <f t="shared" si="875"/>
        <v>0.20699992038151138</v>
      </c>
      <c r="K8033" s="40">
        <f t="shared" si="876"/>
        <v>0.24290413478332207</v>
      </c>
      <c r="L8033" s="40">
        <f t="shared" si="877"/>
        <v>0</v>
      </c>
      <c r="M8033" s="41">
        <f t="shared" si="878"/>
        <v>0.44990405516483345</v>
      </c>
      <c r="N8033" s="52"/>
      <c r="O8033" s="52"/>
      <c r="P8033" s="52"/>
      <c r="T8033" s="44">
        <f t="shared" si="879"/>
        <v>0</v>
      </c>
      <c r="U8033" s="45">
        <f t="shared" si="880"/>
        <v>0</v>
      </c>
      <c r="V8033" s="48"/>
      <c r="W8033" s="48"/>
      <c r="X8033" s="48"/>
      <c r="Y8033" s="48"/>
      <c r="AA8033" s="49">
        <f t="shared" si="881"/>
        <v>0.26994243309890004</v>
      </c>
      <c r="AB8033" s="9"/>
    </row>
    <row r="8034" spans="4:28" x14ac:dyDescent="0.3">
      <c r="D8034" s="34">
        <v>0.21629348259118431</v>
      </c>
      <c r="E8034" s="35">
        <v>48818254.634024017</v>
      </c>
      <c r="F8034" s="36">
        <v>0</v>
      </c>
      <c r="J8034" s="32">
        <f t="shared" si="875"/>
        <v>0.21629348259118431</v>
      </c>
      <c r="K8034" s="40">
        <f t="shared" si="876"/>
        <v>0.23781287360289094</v>
      </c>
      <c r="L8034" s="40">
        <f t="shared" si="877"/>
        <v>0</v>
      </c>
      <c r="M8034" s="41">
        <f t="shared" si="878"/>
        <v>0.45410635619407524</v>
      </c>
      <c r="N8034" s="52"/>
      <c r="O8034" s="52"/>
      <c r="P8034" s="52"/>
      <c r="T8034" s="44">
        <f t="shared" si="879"/>
        <v>0</v>
      </c>
      <c r="U8034" s="45">
        <f t="shared" si="880"/>
        <v>0</v>
      </c>
      <c r="V8034" s="48"/>
      <c r="W8034" s="48"/>
      <c r="X8034" s="48"/>
      <c r="Y8034" s="48"/>
      <c r="AA8034" s="49">
        <f t="shared" si="881"/>
        <v>0.27246381371644512</v>
      </c>
      <c r="AB8034" s="9"/>
    </row>
    <row r="8035" spans="4:28" x14ac:dyDescent="0.3">
      <c r="D8035" s="34">
        <v>0.21235930160394545</v>
      </c>
      <c r="E8035" s="35">
        <v>34838210.496068329</v>
      </c>
      <c r="F8035" s="36">
        <v>8551191.4196874686</v>
      </c>
      <c r="J8035" s="32">
        <f t="shared" si="875"/>
        <v>0.21235930160394545</v>
      </c>
      <c r="K8035" s="40">
        <f t="shared" si="876"/>
        <v>0.16971059312469089</v>
      </c>
      <c r="L8035" s="40">
        <f t="shared" si="877"/>
        <v>4.1656208717198794E-2</v>
      </c>
      <c r="M8035" s="41">
        <f t="shared" si="878"/>
        <v>0.42372610344583511</v>
      </c>
      <c r="N8035" s="52"/>
      <c r="O8035" s="52"/>
      <c r="P8035" s="52"/>
      <c r="T8035" s="44">
        <f t="shared" si="879"/>
        <v>0</v>
      </c>
      <c r="U8035" s="45">
        <f t="shared" si="880"/>
        <v>0</v>
      </c>
      <c r="V8035" s="48"/>
      <c r="W8035" s="48"/>
      <c r="X8035" s="48"/>
      <c r="Y8035" s="48"/>
      <c r="AA8035" s="49">
        <f t="shared" si="881"/>
        <v>0.25423566206750103</v>
      </c>
      <c r="AB8035" s="9"/>
    </row>
    <row r="8036" spans="4:28" x14ac:dyDescent="0.3">
      <c r="D8036" s="34">
        <v>0.24059900422200248</v>
      </c>
      <c r="E8036" s="35">
        <v>85471050.084850252</v>
      </c>
      <c r="F8036" s="36">
        <v>20786516.134312656</v>
      </c>
      <c r="J8036" s="32">
        <f t="shared" si="875"/>
        <v>0.24059900422200248</v>
      </c>
      <c r="K8036" s="40">
        <f t="shared" si="876"/>
        <v>0.41636302204807851</v>
      </c>
      <c r="L8036" s="40">
        <f t="shared" si="877"/>
        <v>0.10125927629228476</v>
      </c>
      <c r="M8036" s="41">
        <f t="shared" si="878"/>
        <v>0.75822130256236586</v>
      </c>
      <c r="N8036" s="52"/>
      <c r="O8036" s="52"/>
      <c r="P8036" s="52"/>
      <c r="T8036" s="44">
        <f t="shared" si="879"/>
        <v>8.221302562365862E-3</v>
      </c>
      <c r="U8036" s="45">
        <f t="shared" si="880"/>
        <v>0</v>
      </c>
      <c r="V8036" s="48"/>
      <c r="W8036" s="48"/>
      <c r="X8036" s="48"/>
      <c r="Y8036" s="48"/>
      <c r="AA8036" s="49">
        <f t="shared" si="881"/>
        <v>0.45493278153741951</v>
      </c>
      <c r="AB8036" s="9"/>
    </row>
    <row r="8037" spans="4:28" x14ac:dyDescent="0.3">
      <c r="D8037" s="34">
        <v>0.24339348002829048</v>
      </c>
      <c r="E8037" s="35">
        <v>39948797.118568629</v>
      </c>
      <c r="F8037" s="36">
        <v>24510200.888073355</v>
      </c>
      <c r="J8037" s="32">
        <f t="shared" si="875"/>
        <v>0.24339348002829048</v>
      </c>
      <c r="K8037" s="40">
        <f t="shared" si="876"/>
        <v>0.19460626585212673</v>
      </c>
      <c r="L8037" s="40">
        <f t="shared" si="877"/>
        <v>0.11939880582527887</v>
      </c>
      <c r="M8037" s="41">
        <f t="shared" si="878"/>
        <v>0.55739855170569608</v>
      </c>
      <c r="N8037" s="52"/>
      <c r="O8037" s="52"/>
      <c r="P8037" s="52"/>
      <c r="T8037" s="44">
        <f t="shared" si="879"/>
        <v>0</v>
      </c>
      <c r="U8037" s="45">
        <f t="shared" si="880"/>
        <v>0</v>
      </c>
      <c r="V8037" s="48"/>
      <c r="W8037" s="48"/>
      <c r="X8037" s="48"/>
      <c r="Y8037" s="48"/>
      <c r="AA8037" s="49">
        <f t="shared" si="881"/>
        <v>0.33443913102341766</v>
      </c>
      <c r="AB8037" s="9"/>
    </row>
    <row r="8038" spans="4:28" x14ac:dyDescent="0.3">
      <c r="D8038" s="34">
        <v>0.21856210326287015</v>
      </c>
      <c r="E8038" s="35">
        <v>19894744.356217276</v>
      </c>
      <c r="F8038" s="36">
        <v>9394733.4002799857</v>
      </c>
      <c r="J8038" s="32">
        <f t="shared" si="875"/>
        <v>0.21856210326287015</v>
      </c>
      <c r="K8038" s="40">
        <f t="shared" si="876"/>
        <v>9.6915106048250363E-2</v>
      </c>
      <c r="L8038" s="40">
        <f t="shared" si="877"/>
        <v>4.5765432693214689E-2</v>
      </c>
      <c r="M8038" s="41">
        <f t="shared" si="878"/>
        <v>0.3612426420043352</v>
      </c>
      <c r="N8038" s="52"/>
      <c r="O8038" s="52"/>
      <c r="P8038" s="52"/>
      <c r="T8038" s="44">
        <f t="shared" si="879"/>
        <v>0</v>
      </c>
      <c r="U8038" s="45">
        <f t="shared" si="880"/>
        <v>0</v>
      </c>
      <c r="V8038" s="48"/>
      <c r="W8038" s="48"/>
      <c r="X8038" s="48"/>
      <c r="Y8038" s="48"/>
      <c r="AA8038" s="49">
        <f t="shared" si="881"/>
        <v>0.21674558520260112</v>
      </c>
      <c r="AB8038" s="9"/>
    </row>
    <row r="8039" spans="4:28" x14ac:dyDescent="0.3">
      <c r="D8039" s="34">
        <v>0.22527692936601057</v>
      </c>
      <c r="E8039" s="35">
        <v>106670435.20854352</v>
      </c>
      <c r="F8039" s="36">
        <v>0</v>
      </c>
      <c r="J8039" s="32">
        <f t="shared" si="875"/>
        <v>0.22527692936601057</v>
      </c>
      <c r="K8039" s="40">
        <f t="shared" si="876"/>
        <v>0.51963354518894878</v>
      </c>
      <c r="L8039" s="40">
        <f t="shared" si="877"/>
        <v>0</v>
      </c>
      <c r="M8039" s="41">
        <f t="shared" si="878"/>
        <v>0.74491047455495929</v>
      </c>
      <c r="N8039" s="52"/>
      <c r="O8039" s="52"/>
      <c r="P8039" s="52"/>
      <c r="T8039" s="44">
        <f t="shared" si="879"/>
        <v>0</v>
      </c>
      <c r="U8039" s="45">
        <f t="shared" si="880"/>
        <v>0</v>
      </c>
      <c r="V8039" s="48"/>
      <c r="W8039" s="48"/>
      <c r="X8039" s="48"/>
      <c r="Y8039" s="48"/>
      <c r="AA8039" s="49">
        <f t="shared" si="881"/>
        <v>0.44694628473297554</v>
      </c>
      <c r="AB8039" s="9"/>
    </row>
    <row r="8040" spans="4:28" x14ac:dyDescent="0.3">
      <c r="D8040" s="34">
        <v>0.23888442892422446</v>
      </c>
      <c r="E8040" s="35">
        <v>43082148.656243376</v>
      </c>
      <c r="F8040" s="36">
        <v>0</v>
      </c>
      <c r="J8040" s="32">
        <f t="shared" si="875"/>
        <v>0.23888442892422446</v>
      </c>
      <c r="K8040" s="40">
        <f t="shared" si="876"/>
        <v>0.20987005065493558</v>
      </c>
      <c r="L8040" s="40">
        <f t="shared" si="877"/>
        <v>0</v>
      </c>
      <c r="M8040" s="41">
        <f t="shared" si="878"/>
        <v>0.44875447957916004</v>
      </c>
      <c r="N8040" s="52"/>
      <c r="O8040" s="52"/>
      <c r="P8040" s="52"/>
      <c r="T8040" s="44">
        <f t="shared" si="879"/>
        <v>0</v>
      </c>
      <c r="U8040" s="45">
        <f t="shared" si="880"/>
        <v>0</v>
      </c>
      <c r="V8040" s="48"/>
      <c r="W8040" s="48"/>
      <c r="X8040" s="48"/>
      <c r="Y8040" s="48"/>
      <c r="AA8040" s="49">
        <f t="shared" si="881"/>
        <v>0.269252687747496</v>
      </c>
      <c r="AB8040" s="9"/>
    </row>
    <row r="8041" spans="4:28" x14ac:dyDescent="0.3">
      <c r="D8041" s="34">
        <v>0.22717049569520914</v>
      </c>
      <c r="E8041" s="35">
        <v>68443513.214933068</v>
      </c>
      <c r="F8041" s="36">
        <v>0</v>
      </c>
      <c r="J8041" s="32">
        <f t="shared" si="875"/>
        <v>0.22717049569520914</v>
      </c>
      <c r="K8041" s="40">
        <f t="shared" si="876"/>
        <v>0.33341520869893099</v>
      </c>
      <c r="L8041" s="40">
        <f t="shared" si="877"/>
        <v>0</v>
      </c>
      <c r="M8041" s="41">
        <f t="shared" si="878"/>
        <v>0.56058570439414013</v>
      </c>
      <c r="N8041" s="52"/>
      <c r="O8041" s="52"/>
      <c r="P8041" s="52"/>
      <c r="T8041" s="44">
        <f t="shared" si="879"/>
        <v>0</v>
      </c>
      <c r="U8041" s="45">
        <f t="shared" si="880"/>
        <v>0</v>
      </c>
      <c r="V8041" s="48"/>
      <c r="W8041" s="48"/>
      <c r="X8041" s="48"/>
      <c r="Y8041" s="48"/>
      <c r="AA8041" s="49">
        <f t="shared" si="881"/>
        <v>0.33635142263648404</v>
      </c>
      <c r="AB8041" s="9"/>
    </row>
    <row r="8042" spans="4:28" x14ac:dyDescent="0.3">
      <c r="D8042" s="34">
        <v>0.22993485584323953</v>
      </c>
      <c r="E8042" s="35">
        <v>38470028.061629593</v>
      </c>
      <c r="F8042" s="36">
        <v>25710248.546281233</v>
      </c>
      <c r="J8042" s="32">
        <f t="shared" si="875"/>
        <v>0.22993485584323953</v>
      </c>
      <c r="K8042" s="40">
        <f t="shared" si="876"/>
        <v>0.18740260153716756</v>
      </c>
      <c r="L8042" s="40">
        <f t="shared" si="877"/>
        <v>0.12524470884246569</v>
      </c>
      <c r="M8042" s="41">
        <f t="shared" si="878"/>
        <v>0.5425821662228727</v>
      </c>
      <c r="N8042" s="52"/>
      <c r="O8042" s="52"/>
      <c r="P8042" s="52"/>
      <c r="T8042" s="44">
        <f t="shared" si="879"/>
        <v>0</v>
      </c>
      <c r="U8042" s="45">
        <f t="shared" si="880"/>
        <v>0</v>
      </c>
      <c r="V8042" s="48"/>
      <c r="W8042" s="48"/>
      <c r="X8042" s="48"/>
      <c r="Y8042" s="48"/>
      <c r="AA8042" s="49">
        <f t="shared" si="881"/>
        <v>0.3255492997337236</v>
      </c>
      <c r="AB8042" s="9"/>
    </row>
    <row r="8043" spans="4:28" x14ac:dyDescent="0.3">
      <c r="D8043" s="34">
        <v>0.23973239781915498</v>
      </c>
      <c r="E8043" s="35">
        <v>48510387.298640639</v>
      </c>
      <c r="F8043" s="36">
        <v>2162454.1257688189</v>
      </c>
      <c r="J8043" s="32">
        <f t="shared" si="875"/>
        <v>0.23973239781915498</v>
      </c>
      <c r="K8043" s="40">
        <f t="shared" si="876"/>
        <v>0.23631313101141863</v>
      </c>
      <c r="L8043" s="40">
        <f t="shared" si="877"/>
        <v>1.0534162549209525E-2</v>
      </c>
      <c r="M8043" s="41">
        <f t="shared" si="878"/>
        <v>0.48657969137978313</v>
      </c>
      <c r="N8043" s="52"/>
      <c r="O8043" s="52"/>
      <c r="P8043" s="52"/>
      <c r="T8043" s="44">
        <f t="shared" si="879"/>
        <v>0</v>
      </c>
      <c r="U8043" s="45">
        <f t="shared" si="880"/>
        <v>0</v>
      </c>
      <c r="V8043" s="48"/>
      <c r="W8043" s="48"/>
      <c r="X8043" s="48"/>
      <c r="Y8043" s="48"/>
      <c r="AA8043" s="49">
        <f t="shared" si="881"/>
        <v>0.29194781482786986</v>
      </c>
      <c r="AB8043" s="9"/>
    </row>
    <row r="8044" spans="4:28" x14ac:dyDescent="0.3">
      <c r="D8044" s="34">
        <v>0.23935432683796312</v>
      </c>
      <c r="E8044" s="35">
        <v>70275205.927683726</v>
      </c>
      <c r="F8044" s="36">
        <v>21112487.033253387</v>
      </c>
      <c r="J8044" s="32">
        <f t="shared" si="875"/>
        <v>0.23935432683796312</v>
      </c>
      <c r="K8044" s="40">
        <f t="shared" si="876"/>
        <v>0.34233810262134329</v>
      </c>
      <c r="L8044" s="40">
        <f t="shared" si="877"/>
        <v>0.10284720844531149</v>
      </c>
      <c r="M8044" s="41">
        <f t="shared" si="878"/>
        <v>0.68453963790461791</v>
      </c>
      <c r="N8044" s="52"/>
      <c r="O8044" s="52"/>
      <c r="P8044" s="52"/>
      <c r="T8044" s="44">
        <f t="shared" si="879"/>
        <v>0</v>
      </c>
      <c r="U8044" s="45">
        <f t="shared" si="880"/>
        <v>0</v>
      </c>
      <c r="V8044" s="48"/>
      <c r="W8044" s="48"/>
      <c r="X8044" s="48"/>
      <c r="Y8044" s="48"/>
      <c r="AA8044" s="49">
        <f t="shared" si="881"/>
        <v>0.41072378274277072</v>
      </c>
      <c r="AB8044" s="9"/>
    </row>
    <row r="8045" spans="4:28" x14ac:dyDescent="0.3">
      <c r="D8045" s="34">
        <v>0.20570439652561959</v>
      </c>
      <c r="E8045" s="35">
        <v>68817278.739324093</v>
      </c>
      <c r="F8045" s="36">
        <v>0</v>
      </c>
      <c r="J8045" s="32">
        <f t="shared" si="875"/>
        <v>0.20570439652561959</v>
      </c>
      <c r="K8045" s="40">
        <f t="shared" si="876"/>
        <v>0.33523596722615562</v>
      </c>
      <c r="L8045" s="40">
        <f t="shared" si="877"/>
        <v>0</v>
      </c>
      <c r="M8045" s="41">
        <f t="shared" si="878"/>
        <v>0.54094036375177523</v>
      </c>
      <c r="N8045" s="52"/>
      <c r="O8045" s="52"/>
      <c r="P8045" s="52"/>
      <c r="T8045" s="44">
        <f t="shared" si="879"/>
        <v>0</v>
      </c>
      <c r="U8045" s="45">
        <f t="shared" si="880"/>
        <v>0</v>
      </c>
      <c r="V8045" s="48"/>
      <c r="W8045" s="48"/>
      <c r="X8045" s="48"/>
      <c r="Y8045" s="48"/>
      <c r="AA8045" s="49">
        <f t="shared" si="881"/>
        <v>0.32456421825106513</v>
      </c>
      <c r="AB8045" s="9"/>
    </row>
    <row r="8046" spans="4:28" x14ac:dyDescent="0.3">
      <c r="D8046" s="34">
        <v>0.22656925478783471</v>
      </c>
      <c r="E8046" s="35">
        <v>74743493.284801319</v>
      </c>
      <c r="F8046" s="36">
        <v>0</v>
      </c>
      <c r="J8046" s="32">
        <f t="shared" si="875"/>
        <v>0.22656925478783471</v>
      </c>
      <c r="K8046" s="40">
        <f t="shared" si="876"/>
        <v>0.36410488360205884</v>
      </c>
      <c r="L8046" s="40">
        <f t="shared" si="877"/>
        <v>0</v>
      </c>
      <c r="M8046" s="41">
        <f t="shared" si="878"/>
        <v>0.59067413838989358</v>
      </c>
      <c r="N8046" s="52"/>
      <c r="O8046" s="52"/>
      <c r="P8046" s="52"/>
      <c r="T8046" s="44">
        <f t="shared" si="879"/>
        <v>0</v>
      </c>
      <c r="U8046" s="45">
        <f t="shared" si="880"/>
        <v>0</v>
      </c>
      <c r="V8046" s="48"/>
      <c r="W8046" s="48"/>
      <c r="X8046" s="48"/>
      <c r="Y8046" s="48"/>
      <c r="AA8046" s="49">
        <f t="shared" si="881"/>
        <v>0.35440448303393612</v>
      </c>
      <c r="AB8046" s="9"/>
    </row>
    <row r="8047" spans="4:28" x14ac:dyDescent="0.3">
      <c r="D8047" s="34">
        <v>0.23051188980241749</v>
      </c>
      <c r="E8047" s="35">
        <v>75352621.077776849</v>
      </c>
      <c r="F8047" s="36">
        <v>2781744.7145846472</v>
      </c>
      <c r="J8047" s="32">
        <f t="shared" si="875"/>
        <v>0.23051188980241749</v>
      </c>
      <c r="K8047" s="40">
        <f t="shared" si="876"/>
        <v>0.36707218409087922</v>
      </c>
      <c r="L8047" s="40">
        <f t="shared" si="877"/>
        <v>1.3550970004240385E-2</v>
      </c>
      <c r="M8047" s="41">
        <f t="shared" si="878"/>
        <v>0.61113504389753714</v>
      </c>
      <c r="N8047" s="52"/>
      <c r="O8047" s="52"/>
      <c r="P8047" s="52"/>
      <c r="T8047" s="44">
        <f t="shared" si="879"/>
        <v>0</v>
      </c>
      <c r="U8047" s="45">
        <f t="shared" si="880"/>
        <v>0</v>
      </c>
      <c r="V8047" s="48"/>
      <c r="W8047" s="48"/>
      <c r="X8047" s="48"/>
      <c r="Y8047" s="48"/>
      <c r="AA8047" s="49">
        <f t="shared" si="881"/>
        <v>0.36668102633852229</v>
      </c>
      <c r="AB8047" s="9"/>
    </row>
    <row r="8048" spans="4:28" x14ac:dyDescent="0.3">
      <c r="D8048" s="34">
        <v>0.23906084507586592</v>
      </c>
      <c r="E8048" s="35">
        <v>136802890.3333737</v>
      </c>
      <c r="F8048" s="36">
        <v>0</v>
      </c>
      <c r="J8048" s="32">
        <f t="shared" si="875"/>
        <v>0.23906084507586592</v>
      </c>
      <c r="K8048" s="40">
        <f t="shared" si="876"/>
        <v>0.66642055745857098</v>
      </c>
      <c r="L8048" s="40">
        <f t="shared" si="877"/>
        <v>0</v>
      </c>
      <c r="M8048" s="41">
        <f t="shared" si="878"/>
        <v>0.90548140253443687</v>
      </c>
      <c r="N8048" s="52"/>
      <c r="O8048" s="52"/>
      <c r="P8048" s="52"/>
      <c r="T8048" s="44">
        <f t="shared" si="879"/>
        <v>0.15548140253443687</v>
      </c>
      <c r="U8048" s="45">
        <f t="shared" si="880"/>
        <v>0.10548140253443683</v>
      </c>
      <c r="V8048" s="48"/>
      <c r="W8048" s="48"/>
      <c r="X8048" s="48"/>
      <c r="Y8048" s="48"/>
      <c r="AA8048" s="49">
        <f t="shared" si="881"/>
        <v>0.54328884152066215</v>
      </c>
      <c r="AB8048" s="9"/>
    </row>
    <row r="8049" spans="4:28" x14ac:dyDescent="0.3">
      <c r="D8049" s="34">
        <v>0.25259906859408809</v>
      </c>
      <c r="E8049" s="35">
        <v>68516834.041399196</v>
      </c>
      <c r="F8049" s="36">
        <v>0</v>
      </c>
      <c r="J8049" s="32">
        <f t="shared" si="875"/>
        <v>0.25259906859408809</v>
      </c>
      <c r="K8049" s="40">
        <f t="shared" si="876"/>
        <v>0.33377238321423408</v>
      </c>
      <c r="L8049" s="40">
        <f t="shared" si="877"/>
        <v>0</v>
      </c>
      <c r="M8049" s="41">
        <f t="shared" si="878"/>
        <v>0.58637145180832217</v>
      </c>
      <c r="N8049" s="52"/>
      <c r="O8049" s="52"/>
      <c r="P8049" s="52"/>
      <c r="T8049" s="44">
        <f t="shared" si="879"/>
        <v>0</v>
      </c>
      <c r="U8049" s="45">
        <f t="shared" si="880"/>
        <v>0</v>
      </c>
      <c r="V8049" s="48"/>
      <c r="W8049" s="48"/>
      <c r="X8049" s="48"/>
      <c r="Y8049" s="48"/>
      <c r="AA8049" s="49">
        <f t="shared" si="881"/>
        <v>0.35182287108499327</v>
      </c>
      <c r="AB8049" s="9"/>
    </row>
    <row r="8050" spans="4:28" x14ac:dyDescent="0.3">
      <c r="D8050" s="34">
        <v>0.24167823948769268</v>
      </c>
      <c r="E8050" s="35">
        <v>83182239.235932633</v>
      </c>
      <c r="F8050" s="36">
        <v>6461166.9398972243</v>
      </c>
      <c r="J8050" s="32">
        <f t="shared" si="875"/>
        <v>0.24167823948769268</v>
      </c>
      <c r="K8050" s="40">
        <f t="shared" si="876"/>
        <v>0.40521332632062795</v>
      </c>
      <c r="L8050" s="40">
        <f t="shared" si="877"/>
        <v>3.1474879393456529E-2</v>
      </c>
      <c r="M8050" s="41">
        <f t="shared" si="878"/>
        <v>0.67836644520177714</v>
      </c>
      <c r="N8050" s="52"/>
      <c r="O8050" s="52"/>
      <c r="P8050" s="52"/>
      <c r="T8050" s="44">
        <f t="shared" si="879"/>
        <v>0</v>
      </c>
      <c r="U8050" s="45">
        <f t="shared" si="880"/>
        <v>0</v>
      </c>
      <c r="V8050" s="48"/>
      <c r="W8050" s="48"/>
      <c r="X8050" s="48"/>
      <c r="Y8050" s="48"/>
      <c r="AA8050" s="49">
        <f t="shared" si="881"/>
        <v>0.40701986712106625</v>
      </c>
      <c r="AB8050" s="9"/>
    </row>
    <row r="8051" spans="4:28" x14ac:dyDescent="0.3">
      <c r="D8051" s="34">
        <v>0.23053562695029073</v>
      </c>
      <c r="E8051" s="35">
        <v>83897500.951776192</v>
      </c>
      <c r="F8051" s="36">
        <v>0</v>
      </c>
      <c r="J8051" s="32">
        <f t="shared" si="875"/>
        <v>0.23053562695029073</v>
      </c>
      <c r="K8051" s="40">
        <f t="shared" si="876"/>
        <v>0.40869764679251025</v>
      </c>
      <c r="L8051" s="40">
        <f t="shared" si="877"/>
        <v>0</v>
      </c>
      <c r="M8051" s="41">
        <f t="shared" si="878"/>
        <v>0.63923327374280103</v>
      </c>
      <c r="N8051" s="52"/>
      <c r="O8051" s="52"/>
      <c r="P8051" s="52"/>
      <c r="T8051" s="44">
        <f t="shared" si="879"/>
        <v>0</v>
      </c>
      <c r="U8051" s="45">
        <f t="shared" si="880"/>
        <v>0</v>
      </c>
      <c r="V8051" s="48"/>
      <c r="W8051" s="48"/>
      <c r="X8051" s="48"/>
      <c r="Y8051" s="48"/>
      <c r="AA8051" s="49">
        <f t="shared" si="881"/>
        <v>0.3835399642456806</v>
      </c>
      <c r="AB8051" s="9"/>
    </row>
    <row r="8052" spans="4:28" x14ac:dyDescent="0.3">
      <c r="D8052" s="34">
        <v>0.22143226502419644</v>
      </c>
      <c r="E8052" s="35">
        <v>59828450.582883477</v>
      </c>
      <c r="F8052" s="36">
        <v>1690189.5926691659</v>
      </c>
      <c r="J8052" s="32">
        <f t="shared" si="875"/>
        <v>0.22143226502419644</v>
      </c>
      <c r="K8052" s="40">
        <f t="shared" si="876"/>
        <v>0.29144785824456426</v>
      </c>
      <c r="L8052" s="40">
        <f t="shared" si="877"/>
        <v>8.2335767015770112E-3</v>
      </c>
      <c r="M8052" s="41">
        <f t="shared" si="878"/>
        <v>0.52111369997033774</v>
      </c>
      <c r="N8052" s="52"/>
      <c r="O8052" s="52"/>
      <c r="P8052" s="52"/>
      <c r="T8052" s="44">
        <f t="shared" si="879"/>
        <v>0</v>
      </c>
      <c r="U8052" s="45">
        <f t="shared" si="880"/>
        <v>0</v>
      </c>
      <c r="V8052" s="48"/>
      <c r="W8052" s="48"/>
      <c r="X8052" s="48"/>
      <c r="Y8052" s="48"/>
      <c r="AA8052" s="49">
        <f t="shared" si="881"/>
        <v>0.31266821998220262</v>
      </c>
      <c r="AB8052" s="9"/>
    </row>
    <row r="8053" spans="4:28" x14ac:dyDescent="0.3">
      <c r="D8053" s="34">
        <v>0.22322220517421587</v>
      </c>
      <c r="E8053" s="35">
        <v>79726909.937423721</v>
      </c>
      <c r="F8053" s="36">
        <v>0</v>
      </c>
      <c r="J8053" s="32">
        <f t="shared" si="875"/>
        <v>0.22322220517421587</v>
      </c>
      <c r="K8053" s="40">
        <f t="shared" si="876"/>
        <v>0.38838106150733487</v>
      </c>
      <c r="L8053" s="40">
        <f t="shared" si="877"/>
        <v>0</v>
      </c>
      <c r="M8053" s="41">
        <f t="shared" si="878"/>
        <v>0.61160326668155074</v>
      </c>
      <c r="N8053" s="52"/>
      <c r="O8053" s="52"/>
      <c r="P8053" s="52"/>
      <c r="T8053" s="44">
        <f t="shared" si="879"/>
        <v>0</v>
      </c>
      <c r="U8053" s="45">
        <f t="shared" si="880"/>
        <v>0</v>
      </c>
      <c r="V8053" s="48"/>
      <c r="W8053" s="48"/>
      <c r="X8053" s="48"/>
      <c r="Y8053" s="48"/>
      <c r="AA8053" s="49">
        <f t="shared" si="881"/>
        <v>0.36696196000893044</v>
      </c>
      <c r="AB8053" s="9"/>
    </row>
    <row r="8054" spans="4:28" x14ac:dyDescent="0.3">
      <c r="D8054" s="34">
        <v>0.21853307250752529</v>
      </c>
      <c r="E8054" s="35">
        <v>89759947.486901507</v>
      </c>
      <c r="F8054" s="36">
        <v>97365958.280180991</v>
      </c>
      <c r="J8054" s="32">
        <f t="shared" si="875"/>
        <v>0.21853307250752529</v>
      </c>
      <c r="K8054" s="40">
        <f t="shared" si="876"/>
        <v>0.4372559241687316</v>
      </c>
      <c r="L8054" s="40">
        <f t="shared" si="877"/>
        <v>0.47430778718523009</v>
      </c>
      <c r="M8054" s="41">
        <f t="shared" si="878"/>
        <v>1.130096783861487</v>
      </c>
      <c r="N8054" s="52"/>
      <c r="O8054" s="52"/>
      <c r="P8054" s="52"/>
      <c r="T8054" s="44">
        <f t="shared" si="879"/>
        <v>0.38009678386148704</v>
      </c>
      <c r="U8054" s="45">
        <f t="shared" si="880"/>
        <v>0.330096783861487</v>
      </c>
      <c r="V8054" s="48"/>
      <c r="W8054" s="48"/>
      <c r="X8054" s="48"/>
      <c r="Y8054" s="48"/>
      <c r="AA8054" s="49">
        <f t="shared" si="881"/>
        <v>0.67805807031689225</v>
      </c>
      <c r="AB8054" s="9"/>
    </row>
    <row r="8055" spans="4:28" x14ac:dyDescent="0.3">
      <c r="D8055" s="34">
        <v>0.20339529394496478</v>
      </c>
      <c r="E8055" s="35">
        <v>41980207.668047249</v>
      </c>
      <c r="F8055" s="36">
        <v>0</v>
      </c>
      <c r="J8055" s="32">
        <f t="shared" si="875"/>
        <v>0.20339529394496478</v>
      </c>
      <c r="K8055" s="40">
        <f t="shared" si="876"/>
        <v>0.20450206372241853</v>
      </c>
      <c r="L8055" s="40">
        <f t="shared" si="877"/>
        <v>0</v>
      </c>
      <c r="M8055" s="41">
        <f t="shared" si="878"/>
        <v>0.40789735766738333</v>
      </c>
      <c r="N8055" s="52"/>
      <c r="O8055" s="52"/>
      <c r="P8055" s="52"/>
      <c r="T8055" s="44">
        <f t="shared" si="879"/>
        <v>0</v>
      </c>
      <c r="U8055" s="45">
        <f t="shared" si="880"/>
        <v>0</v>
      </c>
      <c r="V8055" s="48"/>
      <c r="W8055" s="48"/>
      <c r="X8055" s="48"/>
      <c r="Y8055" s="48"/>
      <c r="AA8055" s="49">
        <f t="shared" si="881"/>
        <v>0.24473841460043</v>
      </c>
      <c r="AB8055" s="9"/>
    </row>
    <row r="8056" spans="4:28" x14ac:dyDescent="0.3">
      <c r="D8056" s="34">
        <v>0.2219958851657301</v>
      </c>
      <c r="E8056" s="35">
        <v>76015240.493205994</v>
      </c>
      <c r="F8056" s="36">
        <v>0</v>
      </c>
      <c r="J8056" s="32">
        <f t="shared" si="875"/>
        <v>0.2219958851657301</v>
      </c>
      <c r="K8056" s="40">
        <f t="shared" si="876"/>
        <v>0.3703000632616853</v>
      </c>
      <c r="L8056" s="40">
        <f t="shared" si="877"/>
        <v>0</v>
      </c>
      <c r="M8056" s="41">
        <f t="shared" si="878"/>
        <v>0.5922959484274154</v>
      </c>
      <c r="N8056" s="52"/>
      <c r="O8056" s="52"/>
      <c r="P8056" s="52"/>
      <c r="T8056" s="44">
        <f t="shared" si="879"/>
        <v>0</v>
      </c>
      <c r="U8056" s="45">
        <f t="shared" si="880"/>
        <v>0</v>
      </c>
      <c r="V8056" s="48"/>
      <c r="W8056" s="48"/>
      <c r="X8056" s="48"/>
      <c r="Y8056" s="48"/>
      <c r="AA8056" s="49">
        <f t="shared" si="881"/>
        <v>0.35537756905644924</v>
      </c>
      <c r="AB8056" s="9"/>
    </row>
    <row r="8057" spans="4:28" x14ac:dyDescent="0.3">
      <c r="D8057" s="34">
        <v>0.23283751191089372</v>
      </c>
      <c r="E8057" s="35">
        <v>54371520.162994869</v>
      </c>
      <c r="F8057" s="36">
        <v>13507047.827538991</v>
      </c>
      <c r="J8057" s="32">
        <f t="shared" si="875"/>
        <v>0.23283751191089372</v>
      </c>
      <c r="K8057" s="40">
        <f t="shared" si="876"/>
        <v>0.26486500898185661</v>
      </c>
      <c r="L8057" s="40">
        <f t="shared" si="877"/>
        <v>6.5798129856121809E-2</v>
      </c>
      <c r="M8057" s="41">
        <f t="shared" si="878"/>
        <v>0.56350065074887212</v>
      </c>
      <c r="N8057" s="52"/>
      <c r="O8057" s="52"/>
      <c r="P8057" s="52"/>
      <c r="T8057" s="44">
        <f t="shared" si="879"/>
        <v>0</v>
      </c>
      <c r="U8057" s="45">
        <f t="shared" si="880"/>
        <v>0</v>
      </c>
      <c r="V8057" s="48"/>
      <c r="W8057" s="48"/>
      <c r="X8057" s="48"/>
      <c r="Y8057" s="48"/>
      <c r="AA8057" s="49">
        <f t="shared" si="881"/>
        <v>0.33810039044932327</v>
      </c>
      <c r="AB8057" s="9"/>
    </row>
    <row r="8058" spans="4:28" x14ac:dyDescent="0.3">
      <c r="D8058" s="34">
        <v>0.207861208093471</v>
      </c>
      <c r="E8058" s="35">
        <v>132065608.3180768</v>
      </c>
      <c r="F8058" s="36">
        <v>4658254.2503703963</v>
      </c>
      <c r="J8058" s="32">
        <f t="shared" si="875"/>
        <v>0.207861208093471</v>
      </c>
      <c r="K8058" s="40">
        <f t="shared" si="876"/>
        <v>0.64334339794988438</v>
      </c>
      <c r="L8058" s="40">
        <f t="shared" si="877"/>
        <v>2.2692184256857584E-2</v>
      </c>
      <c r="M8058" s="41">
        <f t="shared" si="878"/>
        <v>0.87389679030021294</v>
      </c>
      <c r="N8058" s="52"/>
      <c r="O8058" s="52"/>
      <c r="P8058" s="52"/>
      <c r="T8058" s="44">
        <f t="shared" si="879"/>
        <v>0.12389679030021294</v>
      </c>
      <c r="U8058" s="45">
        <f t="shared" si="880"/>
        <v>7.38967903002129E-2</v>
      </c>
      <c r="V8058" s="48"/>
      <c r="W8058" s="48"/>
      <c r="X8058" s="48"/>
      <c r="Y8058" s="48"/>
      <c r="AA8058" s="49">
        <f t="shared" si="881"/>
        <v>0.52433807418012779</v>
      </c>
      <c r="AB8058" s="9"/>
    </row>
    <row r="8059" spans="4:28" x14ac:dyDescent="0.3">
      <c r="D8059" s="34">
        <v>0.22902779054047986</v>
      </c>
      <c r="E8059" s="35">
        <v>70596504.514192373</v>
      </c>
      <c r="F8059" s="36">
        <v>0</v>
      </c>
      <c r="J8059" s="32">
        <f t="shared" si="875"/>
        <v>0.22902779054047986</v>
      </c>
      <c r="K8059" s="40">
        <f t="shared" si="876"/>
        <v>0.3439032741071939</v>
      </c>
      <c r="L8059" s="40">
        <f t="shared" si="877"/>
        <v>0</v>
      </c>
      <c r="M8059" s="41">
        <f t="shared" si="878"/>
        <v>0.57293106464767374</v>
      </c>
      <c r="N8059" s="52"/>
      <c r="O8059" s="52"/>
      <c r="P8059" s="52"/>
      <c r="T8059" s="44">
        <f t="shared" si="879"/>
        <v>0</v>
      </c>
      <c r="U8059" s="45">
        <f t="shared" si="880"/>
        <v>0</v>
      </c>
      <c r="V8059" s="48"/>
      <c r="W8059" s="48"/>
      <c r="X8059" s="48"/>
      <c r="Y8059" s="48"/>
      <c r="AA8059" s="49">
        <f t="shared" si="881"/>
        <v>0.34375863878860424</v>
      </c>
      <c r="AB8059" s="9"/>
    </row>
    <row r="8060" spans="4:28" x14ac:dyDescent="0.3">
      <c r="D8060" s="34">
        <v>0.22259311047286295</v>
      </c>
      <c r="E8060" s="35">
        <v>74222979.698393092</v>
      </c>
      <c r="F8060" s="36">
        <v>1215399.4011169802</v>
      </c>
      <c r="J8060" s="32">
        <f t="shared" si="875"/>
        <v>0.22259311047286295</v>
      </c>
      <c r="K8060" s="40">
        <f t="shared" si="876"/>
        <v>0.36156925768382259</v>
      </c>
      <c r="L8060" s="40">
        <f t="shared" si="877"/>
        <v>5.9206873806057006E-3</v>
      </c>
      <c r="M8060" s="41">
        <f t="shared" si="878"/>
        <v>0.59008305553729123</v>
      </c>
      <c r="N8060" s="52"/>
      <c r="O8060" s="52"/>
      <c r="P8060" s="52"/>
      <c r="T8060" s="44">
        <f t="shared" si="879"/>
        <v>0</v>
      </c>
      <c r="U8060" s="45">
        <f t="shared" si="880"/>
        <v>0</v>
      </c>
      <c r="V8060" s="48"/>
      <c r="W8060" s="48"/>
      <c r="X8060" s="48"/>
      <c r="Y8060" s="48"/>
      <c r="AA8060" s="49">
        <f t="shared" si="881"/>
        <v>0.35404983332237472</v>
      </c>
      <c r="AB8060" s="9"/>
    </row>
    <row r="8061" spans="4:28" x14ac:dyDescent="0.3">
      <c r="D8061" s="34">
        <v>0.2053418973363294</v>
      </c>
      <c r="E8061" s="35">
        <v>51839962.487187833</v>
      </c>
      <c r="F8061" s="36">
        <v>0</v>
      </c>
      <c r="J8061" s="32">
        <f t="shared" si="875"/>
        <v>0.2053418973363294</v>
      </c>
      <c r="K8061" s="40">
        <f t="shared" si="876"/>
        <v>0.252532798211758</v>
      </c>
      <c r="L8061" s="40">
        <f t="shared" si="877"/>
        <v>0</v>
      </c>
      <c r="M8061" s="41">
        <f t="shared" si="878"/>
        <v>0.45787469554808741</v>
      </c>
      <c r="N8061" s="52"/>
      <c r="O8061" s="52"/>
      <c r="P8061" s="52"/>
      <c r="T8061" s="44">
        <f t="shared" si="879"/>
        <v>0</v>
      </c>
      <c r="U8061" s="45">
        <f t="shared" si="880"/>
        <v>0</v>
      </c>
      <c r="V8061" s="48"/>
      <c r="W8061" s="48"/>
      <c r="X8061" s="48"/>
      <c r="Y8061" s="48"/>
      <c r="AA8061" s="49">
        <f t="shared" si="881"/>
        <v>0.27472481732885246</v>
      </c>
      <c r="AB8061" s="9"/>
    </row>
    <row r="8062" spans="4:28" x14ac:dyDescent="0.3">
      <c r="D8062" s="34">
        <v>0.23779604479728644</v>
      </c>
      <c r="E8062" s="35">
        <v>53270382.510430045</v>
      </c>
      <c r="F8062" s="36">
        <v>0</v>
      </c>
      <c r="J8062" s="32">
        <f t="shared" si="875"/>
        <v>0.23779604479728644</v>
      </c>
      <c r="K8062" s="40">
        <f t="shared" si="876"/>
        <v>0.25950093541241209</v>
      </c>
      <c r="L8062" s="40">
        <f t="shared" si="877"/>
        <v>0</v>
      </c>
      <c r="M8062" s="41">
        <f t="shared" si="878"/>
        <v>0.49729698020969854</v>
      </c>
      <c r="N8062" s="52"/>
      <c r="O8062" s="52"/>
      <c r="P8062" s="52"/>
      <c r="T8062" s="44">
        <f t="shared" si="879"/>
        <v>0</v>
      </c>
      <c r="U8062" s="45">
        <f t="shared" si="880"/>
        <v>0</v>
      </c>
      <c r="V8062" s="48"/>
      <c r="W8062" s="48"/>
      <c r="X8062" s="48"/>
      <c r="Y8062" s="48"/>
      <c r="AA8062" s="49">
        <f t="shared" si="881"/>
        <v>0.29837818812581912</v>
      </c>
      <c r="AB8062" s="9"/>
    </row>
    <row r="8063" spans="4:28" x14ac:dyDescent="0.3">
      <c r="D8063" s="34">
        <v>0.21533785975999586</v>
      </c>
      <c r="E8063" s="35">
        <v>86891714.641297758</v>
      </c>
      <c r="F8063" s="36">
        <v>934352.44630676729</v>
      </c>
      <c r="J8063" s="32">
        <f t="shared" si="875"/>
        <v>0.21533785975999586</v>
      </c>
      <c r="K8063" s="40">
        <f t="shared" si="876"/>
        <v>0.42328363654213075</v>
      </c>
      <c r="L8063" s="40">
        <f t="shared" si="877"/>
        <v>4.5515973866718205E-3</v>
      </c>
      <c r="M8063" s="41">
        <f t="shared" si="878"/>
        <v>0.64317309368879838</v>
      </c>
      <c r="N8063" s="52"/>
      <c r="O8063" s="52"/>
      <c r="P8063" s="52"/>
      <c r="T8063" s="44">
        <f t="shared" si="879"/>
        <v>0</v>
      </c>
      <c r="U8063" s="45">
        <f t="shared" si="880"/>
        <v>0</v>
      </c>
      <c r="V8063" s="48"/>
      <c r="W8063" s="48"/>
      <c r="X8063" s="48"/>
      <c r="Y8063" s="48"/>
      <c r="AA8063" s="49">
        <f t="shared" si="881"/>
        <v>0.385903856213279</v>
      </c>
      <c r="AB8063" s="9"/>
    </row>
    <row r="8064" spans="4:28" x14ac:dyDescent="0.3">
      <c r="D8064" s="34">
        <v>0.243526845452713</v>
      </c>
      <c r="E8064" s="35">
        <v>119161035.18029945</v>
      </c>
      <c r="F8064" s="36">
        <v>2840356.9538012389</v>
      </c>
      <c r="J8064" s="32">
        <f t="shared" si="875"/>
        <v>0.243526845452713</v>
      </c>
      <c r="K8064" s="40">
        <f t="shared" si="876"/>
        <v>0.580480158706287</v>
      </c>
      <c r="L8064" s="40">
        <f t="shared" si="877"/>
        <v>1.3836493219703379E-2</v>
      </c>
      <c r="M8064" s="41">
        <f t="shared" si="878"/>
        <v>0.83784349737870334</v>
      </c>
      <c r="N8064" s="52"/>
      <c r="O8064" s="52"/>
      <c r="P8064" s="52"/>
      <c r="T8064" s="44">
        <f t="shared" si="879"/>
        <v>8.7843497378703339E-2</v>
      </c>
      <c r="U8064" s="45">
        <f t="shared" si="880"/>
        <v>3.7843497378703295E-2</v>
      </c>
      <c r="V8064" s="48"/>
      <c r="W8064" s="48"/>
      <c r="X8064" s="48"/>
      <c r="Y8064" s="48"/>
      <c r="AA8064" s="49">
        <f t="shared" si="881"/>
        <v>0.50270609842722203</v>
      </c>
      <c r="AB8064" s="9"/>
    </row>
    <row r="8065" spans="4:28" x14ac:dyDescent="0.3">
      <c r="D8065" s="34">
        <v>0.24056750349001188</v>
      </c>
      <c r="E8065" s="35">
        <v>57877732.217464902</v>
      </c>
      <c r="F8065" s="36">
        <v>2730621.1001827256</v>
      </c>
      <c r="J8065" s="32">
        <f t="shared" si="875"/>
        <v>0.24056750349001188</v>
      </c>
      <c r="K8065" s="40">
        <f t="shared" si="876"/>
        <v>0.28194514366478485</v>
      </c>
      <c r="L8065" s="40">
        <f t="shared" si="877"/>
        <v>1.3301926818632237E-2</v>
      </c>
      <c r="M8065" s="41">
        <f t="shared" si="878"/>
        <v>0.53581457397342902</v>
      </c>
      <c r="N8065" s="52"/>
      <c r="O8065" s="52"/>
      <c r="P8065" s="52"/>
      <c r="T8065" s="44">
        <f t="shared" si="879"/>
        <v>0</v>
      </c>
      <c r="U8065" s="45">
        <f t="shared" si="880"/>
        <v>0</v>
      </c>
      <c r="V8065" s="48"/>
      <c r="W8065" s="48"/>
      <c r="X8065" s="48"/>
      <c r="Y8065" s="48"/>
      <c r="AA8065" s="49">
        <f t="shared" si="881"/>
        <v>0.32148874438405739</v>
      </c>
      <c r="AB8065" s="9"/>
    </row>
    <row r="8066" spans="4:28" x14ac:dyDescent="0.3">
      <c r="D8066" s="34">
        <v>0.26826193009419264</v>
      </c>
      <c r="E8066" s="35">
        <v>52197480.678447962</v>
      </c>
      <c r="F8066" s="36">
        <v>7963820.7646209057</v>
      </c>
      <c r="J8066" s="32">
        <f t="shared" si="875"/>
        <v>0.26826193009419264</v>
      </c>
      <c r="K8066" s="40">
        <f t="shared" si="876"/>
        <v>0.25427440960418218</v>
      </c>
      <c r="L8066" s="40">
        <f t="shared" si="877"/>
        <v>3.8794895784187079E-2</v>
      </c>
      <c r="M8066" s="41">
        <f t="shared" si="878"/>
        <v>0.56133123548256192</v>
      </c>
      <c r="N8066" s="52"/>
      <c r="O8066" s="52"/>
      <c r="P8066" s="52"/>
      <c r="T8066" s="44">
        <f t="shared" si="879"/>
        <v>0</v>
      </c>
      <c r="U8066" s="45">
        <f t="shared" si="880"/>
        <v>0</v>
      </c>
      <c r="V8066" s="48"/>
      <c r="W8066" s="48"/>
      <c r="X8066" s="48"/>
      <c r="Y8066" s="48"/>
      <c r="AA8066" s="49">
        <f t="shared" si="881"/>
        <v>0.33679874128953713</v>
      </c>
      <c r="AB8066" s="9"/>
    </row>
    <row r="8067" spans="4:28" x14ac:dyDescent="0.3">
      <c r="D8067" s="34">
        <v>0.24024537680169289</v>
      </c>
      <c r="E8067" s="35">
        <v>108822357.01398489</v>
      </c>
      <c r="F8067" s="36">
        <v>118488375.67886654</v>
      </c>
      <c r="J8067" s="32">
        <f t="shared" si="875"/>
        <v>0.24024537680169289</v>
      </c>
      <c r="K8067" s="40">
        <f t="shared" si="876"/>
        <v>0.53011640067317711</v>
      </c>
      <c r="L8067" s="40">
        <f t="shared" si="877"/>
        <v>0.57720337033703306</v>
      </c>
      <c r="M8067" s="41">
        <f t="shared" si="878"/>
        <v>1.3475651478119031</v>
      </c>
      <c r="N8067" s="52"/>
      <c r="O8067" s="52"/>
      <c r="P8067" s="52"/>
      <c r="T8067" s="44">
        <f t="shared" si="879"/>
        <v>0.59756514781190306</v>
      </c>
      <c r="U8067" s="45">
        <f t="shared" si="880"/>
        <v>0.54756514781190302</v>
      </c>
      <c r="V8067" s="48"/>
      <c r="W8067" s="48"/>
      <c r="X8067" s="48"/>
      <c r="Y8067" s="48"/>
      <c r="AA8067" s="49">
        <f t="shared" si="881"/>
        <v>0.80853908868714186</v>
      </c>
      <c r="AB8067" s="9"/>
    </row>
    <row r="8068" spans="4:28" x14ac:dyDescent="0.3">
      <c r="D8068" s="34">
        <v>0.20191013262760066</v>
      </c>
      <c r="E8068" s="35">
        <v>84642515.491519615</v>
      </c>
      <c r="F8068" s="36">
        <v>1760142.8283644659</v>
      </c>
      <c r="J8068" s="32">
        <f t="shared" ref="J8068:J8131" si="882">D8068</f>
        <v>0.20191013262760066</v>
      </c>
      <c r="K8068" s="40">
        <f t="shared" ref="K8068:K8131" si="883">E8068/$B$4</f>
        <v>0.41232690494400581</v>
      </c>
      <c r="L8068" s="40">
        <f t="shared" ref="L8068:L8131" si="884">F8068/$B$4</f>
        <v>8.5743463608619064E-3</v>
      </c>
      <c r="M8068" s="41">
        <f t="shared" si="878"/>
        <v>0.62281138393246827</v>
      </c>
      <c r="N8068" s="52"/>
      <c r="O8068" s="52"/>
      <c r="P8068" s="52"/>
      <c r="T8068" s="44">
        <f t="shared" si="879"/>
        <v>0</v>
      </c>
      <c r="U8068" s="45">
        <f t="shared" si="880"/>
        <v>0</v>
      </c>
      <c r="V8068" s="48"/>
      <c r="W8068" s="48"/>
      <c r="X8068" s="48"/>
      <c r="Y8068" s="48"/>
      <c r="AA8068" s="49">
        <f t="shared" si="881"/>
        <v>0.37368683035948097</v>
      </c>
      <c r="AB8068" s="9"/>
    </row>
    <row r="8069" spans="4:28" x14ac:dyDescent="0.3">
      <c r="D8069" s="34">
        <v>0.19071311174433722</v>
      </c>
      <c r="E8069" s="35">
        <v>72998505.134995714</v>
      </c>
      <c r="F8069" s="36">
        <v>0</v>
      </c>
      <c r="J8069" s="32">
        <f t="shared" si="882"/>
        <v>0.19071311174433722</v>
      </c>
      <c r="K8069" s="40">
        <f t="shared" si="883"/>
        <v>0.35560436162684178</v>
      </c>
      <c r="L8069" s="40">
        <f t="shared" si="884"/>
        <v>0</v>
      </c>
      <c r="M8069" s="41">
        <f t="shared" ref="M8069:M8132" si="885">SUM(J8069:L8069)</f>
        <v>0.54631747337117897</v>
      </c>
      <c r="N8069" s="52"/>
      <c r="O8069" s="52"/>
      <c r="P8069" s="52"/>
      <c r="T8069" s="44">
        <f t="shared" ref="T8069:T8132" si="886">MIN(MAX(M8069-75%,0),125%)</f>
        <v>0</v>
      </c>
      <c r="U8069" s="45">
        <f t="shared" ref="U8069:U8132" si="887">MIN(MAX(M8069-80%,0),120%)</f>
        <v>0</v>
      </c>
      <c r="V8069" s="48"/>
      <c r="W8069" s="48"/>
      <c r="X8069" s="48"/>
      <c r="Y8069" s="48"/>
      <c r="AA8069" s="49">
        <f t="shared" ref="AA8069:AA8132" si="888">M8069*60%</f>
        <v>0.32779048402270738</v>
      </c>
      <c r="AB8069" s="9"/>
    </row>
    <row r="8070" spans="4:28" x14ac:dyDescent="0.3">
      <c r="D8070" s="34">
        <v>0.21938486537845889</v>
      </c>
      <c r="E8070" s="35">
        <v>46799513.52922453</v>
      </c>
      <c r="F8070" s="36">
        <v>0</v>
      </c>
      <c r="J8070" s="32">
        <f t="shared" si="882"/>
        <v>0.21938486537845889</v>
      </c>
      <c r="K8070" s="40">
        <f t="shared" si="883"/>
        <v>0.22797879356886108</v>
      </c>
      <c r="L8070" s="40">
        <f t="shared" si="884"/>
        <v>0</v>
      </c>
      <c r="M8070" s="41">
        <f t="shared" si="885"/>
        <v>0.44736365894732</v>
      </c>
      <c r="N8070" s="52"/>
      <c r="O8070" s="52"/>
      <c r="P8070" s="52"/>
      <c r="T8070" s="44">
        <f t="shared" si="886"/>
        <v>0</v>
      </c>
      <c r="U8070" s="45">
        <f t="shared" si="887"/>
        <v>0</v>
      </c>
      <c r="V8070" s="48"/>
      <c r="W8070" s="48"/>
      <c r="X8070" s="48"/>
      <c r="Y8070" s="48"/>
      <c r="AA8070" s="49">
        <f t="shared" si="888"/>
        <v>0.26841819536839201</v>
      </c>
      <c r="AB8070" s="9"/>
    </row>
    <row r="8071" spans="4:28" x14ac:dyDescent="0.3">
      <c r="D8071" s="34">
        <v>0.20799120536375715</v>
      </c>
      <c r="E8071" s="35">
        <v>67475255.372758612</v>
      </c>
      <c r="F8071" s="36">
        <v>48643225.861523859</v>
      </c>
      <c r="J8071" s="32">
        <f t="shared" si="882"/>
        <v>0.20799120536375715</v>
      </c>
      <c r="K8071" s="40">
        <f t="shared" si="883"/>
        <v>0.32869844482520666</v>
      </c>
      <c r="L8071" s="40">
        <f t="shared" si="884"/>
        <v>0.23696023977434683</v>
      </c>
      <c r="M8071" s="41">
        <f t="shared" si="885"/>
        <v>0.77364988996331063</v>
      </c>
      <c r="N8071" s="52"/>
      <c r="O8071" s="52"/>
      <c r="P8071" s="52"/>
      <c r="T8071" s="44">
        <f t="shared" si="886"/>
        <v>2.3649889963310633E-2</v>
      </c>
      <c r="U8071" s="45">
        <f t="shared" si="887"/>
        <v>0</v>
      </c>
      <c r="V8071" s="48"/>
      <c r="W8071" s="48"/>
      <c r="X8071" s="48"/>
      <c r="Y8071" s="48"/>
      <c r="AA8071" s="49">
        <f t="shared" si="888"/>
        <v>0.46418993397798636</v>
      </c>
      <c r="AB8071" s="9"/>
    </row>
    <row r="8072" spans="4:28" x14ac:dyDescent="0.3">
      <c r="D8072" s="34">
        <v>0.24571867725576332</v>
      </c>
      <c r="E8072" s="35">
        <v>86067758.344419211</v>
      </c>
      <c r="F8072" s="36">
        <v>0</v>
      </c>
      <c r="J8072" s="32">
        <f t="shared" si="882"/>
        <v>0.24571867725576332</v>
      </c>
      <c r="K8072" s="40">
        <f t="shared" si="883"/>
        <v>0.41926982211650565</v>
      </c>
      <c r="L8072" s="40">
        <f t="shared" si="884"/>
        <v>0</v>
      </c>
      <c r="M8072" s="41">
        <f t="shared" si="885"/>
        <v>0.664988499372269</v>
      </c>
      <c r="N8072" s="52"/>
      <c r="O8072" s="52"/>
      <c r="P8072" s="52"/>
      <c r="T8072" s="44">
        <f t="shared" si="886"/>
        <v>0</v>
      </c>
      <c r="U8072" s="45">
        <f t="shared" si="887"/>
        <v>0</v>
      </c>
      <c r="V8072" s="48"/>
      <c r="W8072" s="48"/>
      <c r="X8072" s="48"/>
      <c r="Y8072" s="48"/>
      <c r="AA8072" s="49">
        <f t="shared" si="888"/>
        <v>0.39899309962336138</v>
      </c>
      <c r="AB8072" s="9"/>
    </row>
    <row r="8073" spans="4:28" x14ac:dyDescent="0.3">
      <c r="D8073" s="34">
        <v>0.2219761946380818</v>
      </c>
      <c r="E8073" s="35">
        <v>85885129.472956613</v>
      </c>
      <c r="F8073" s="36">
        <v>0</v>
      </c>
      <c r="J8073" s="32">
        <f t="shared" si="882"/>
        <v>0.2219761946380818</v>
      </c>
      <c r="K8073" s="40">
        <f t="shared" si="883"/>
        <v>0.41838016522379273</v>
      </c>
      <c r="L8073" s="40">
        <f t="shared" si="884"/>
        <v>0</v>
      </c>
      <c r="M8073" s="41">
        <f t="shared" si="885"/>
        <v>0.64035635986187456</v>
      </c>
      <c r="N8073" s="52"/>
      <c r="O8073" s="52"/>
      <c r="P8073" s="52"/>
      <c r="T8073" s="44">
        <f t="shared" si="886"/>
        <v>0</v>
      </c>
      <c r="U8073" s="45">
        <f t="shared" si="887"/>
        <v>0</v>
      </c>
      <c r="V8073" s="48"/>
      <c r="W8073" s="48"/>
      <c r="X8073" s="48"/>
      <c r="Y8073" s="48"/>
      <c r="AA8073" s="49">
        <f t="shared" si="888"/>
        <v>0.38421381591712472</v>
      </c>
      <c r="AB8073" s="9"/>
    </row>
    <row r="8074" spans="4:28" x14ac:dyDescent="0.3">
      <c r="D8074" s="34">
        <v>0.22891560942803527</v>
      </c>
      <c r="E8074" s="35">
        <v>70603002.624147221</v>
      </c>
      <c r="F8074" s="36">
        <v>0</v>
      </c>
      <c r="J8074" s="32">
        <f t="shared" si="882"/>
        <v>0.22891560942803527</v>
      </c>
      <c r="K8074" s="40">
        <f t="shared" si="883"/>
        <v>0.34393492895050887</v>
      </c>
      <c r="L8074" s="40">
        <f t="shared" si="884"/>
        <v>0</v>
      </c>
      <c r="M8074" s="41">
        <f t="shared" si="885"/>
        <v>0.57285053837854416</v>
      </c>
      <c r="N8074" s="52"/>
      <c r="O8074" s="52"/>
      <c r="P8074" s="52"/>
      <c r="T8074" s="44">
        <f t="shared" si="886"/>
        <v>0</v>
      </c>
      <c r="U8074" s="45">
        <f t="shared" si="887"/>
        <v>0</v>
      </c>
      <c r="V8074" s="48"/>
      <c r="W8074" s="48"/>
      <c r="X8074" s="48"/>
      <c r="Y8074" s="48"/>
      <c r="AA8074" s="49">
        <f t="shared" si="888"/>
        <v>0.34371032302712651</v>
      </c>
      <c r="AB8074" s="9"/>
    </row>
    <row r="8075" spans="4:28" x14ac:dyDescent="0.3">
      <c r="D8075" s="34">
        <v>0.20483604922281651</v>
      </c>
      <c r="E8075" s="35">
        <v>69094595.381358117</v>
      </c>
      <c r="F8075" s="36">
        <v>227687450.82781541</v>
      </c>
      <c r="J8075" s="32">
        <f t="shared" si="882"/>
        <v>0.20483604922281651</v>
      </c>
      <c r="K8075" s="40">
        <f t="shared" si="883"/>
        <v>0.33658688540285853</v>
      </c>
      <c r="L8075" s="40">
        <f t="shared" si="884"/>
        <v>1.1091549128620795</v>
      </c>
      <c r="M8075" s="41">
        <f t="shared" si="885"/>
        <v>1.6505778474877544</v>
      </c>
      <c r="N8075" s="52"/>
      <c r="O8075" s="52"/>
      <c r="P8075" s="52"/>
      <c r="T8075" s="44">
        <f t="shared" si="886"/>
        <v>0.90057784748775438</v>
      </c>
      <c r="U8075" s="45">
        <f t="shared" si="887"/>
        <v>0.85057784748775433</v>
      </c>
      <c r="V8075" s="48"/>
      <c r="W8075" s="48"/>
      <c r="X8075" s="48"/>
      <c r="Y8075" s="48"/>
      <c r="AA8075" s="49">
        <f t="shared" si="888"/>
        <v>0.99034670849265261</v>
      </c>
      <c r="AB8075" s="9"/>
    </row>
    <row r="8076" spans="4:28" x14ac:dyDescent="0.3">
      <c r="D8076" s="34">
        <v>0.21718004914774139</v>
      </c>
      <c r="E8076" s="35">
        <v>36495610.94785057</v>
      </c>
      <c r="F8076" s="36">
        <v>5003106.6385128535</v>
      </c>
      <c r="J8076" s="32">
        <f t="shared" si="882"/>
        <v>0.21718004914774139</v>
      </c>
      <c r="K8076" s="40">
        <f t="shared" si="883"/>
        <v>0.1777844410552222</v>
      </c>
      <c r="L8076" s="40">
        <f t="shared" si="884"/>
        <v>2.4372095552494522E-2</v>
      </c>
      <c r="M8076" s="41">
        <f t="shared" si="885"/>
        <v>0.41933658575545812</v>
      </c>
      <c r="N8076" s="52"/>
      <c r="O8076" s="52"/>
      <c r="P8076" s="52"/>
      <c r="T8076" s="44">
        <f t="shared" si="886"/>
        <v>0</v>
      </c>
      <c r="U8076" s="45">
        <f t="shared" si="887"/>
        <v>0</v>
      </c>
      <c r="V8076" s="48"/>
      <c r="W8076" s="48"/>
      <c r="X8076" s="48"/>
      <c r="Y8076" s="48"/>
      <c r="AA8076" s="49">
        <f t="shared" si="888"/>
        <v>0.25160195145327485</v>
      </c>
      <c r="AB8076" s="9"/>
    </row>
    <row r="8077" spans="4:28" x14ac:dyDescent="0.3">
      <c r="D8077" s="34">
        <v>0.22388066912255361</v>
      </c>
      <c r="E8077" s="35">
        <v>63416415.178678773</v>
      </c>
      <c r="F8077" s="36">
        <v>0</v>
      </c>
      <c r="J8077" s="32">
        <f t="shared" si="882"/>
        <v>0.22388066912255361</v>
      </c>
      <c r="K8077" s="40">
        <f t="shared" si="883"/>
        <v>0.30892624163430615</v>
      </c>
      <c r="L8077" s="40">
        <f t="shared" si="884"/>
        <v>0</v>
      </c>
      <c r="M8077" s="41">
        <f t="shared" si="885"/>
        <v>0.53280691075685982</v>
      </c>
      <c r="N8077" s="52"/>
      <c r="O8077" s="52"/>
      <c r="P8077" s="52"/>
      <c r="T8077" s="44">
        <f t="shared" si="886"/>
        <v>0</v>
      </c>
      <c r="U8077" s="45">
        <f t="shared" si="887"/>
        <v>0</v>
      </c>
      <c r="V8077" s="48"/>
      <c r="W8077" s="48"/>
      <c r="X8077" s="48"/>
      <c r="Y8077" s="48"/>
      <c r="AA8077" s="49">
        <f t="shared" si="888"/>
        <v>0.31968414645411586</v>
      </c>
      <c r="AB8077" s="9"/>
    </row>
    <row r="8078" spans="4:28" x14ac:dyDescent="0.3">
      <c r="D8078" s="34">
        <v>0.231992334790805</v>
      </c>
      <c r="E8078" s="35">
        <v>256458143.338779</v>
      </c>
      <c r="F8078" s="36">
        <v>0</v>
      </c>
      <c r="J8078" s="32">
        <f t="shared" si="882"/>
        <v>0.231992334790805</v>
      </c>
      <c r="K8078" s="40">
        <f t="shared" si="883"/>
        <v>1.2493082451118738</v>
      </c>
      <c r="L8078" s="40">
        <f t="shared" si="884"/>
        <v>0</v>
      </c>
      <c r="M8078" s="41">
        <f t="shared" si="885"/>
        <v>1.4813005799026788</v>
      </c>
      <c r="N8078" s="52"/>
      <c r="O8078" s="52"/>
      <c r="P8078" s="52"/>
      <c r="T8078" s="44">
        <f t="shared" si="886"/>
        <v>0.73130057990267883</v>
      </c>
      <c r="U8078" s="45">
        <f t="shared" si="887"/>
        <v>0.68130057990267878</v>
      </c>
      <c r="V8078" s="48"/>
      <c r="W8078" s="48"/>
      <c r="X8078" s="48"/>
      <c r="Y8078" s="48"/>
      <c r="AA8078" s="49">
        <f t="shared" si="888"/>
        <v>0.88878034794160732</v>
      </c>
      <c r="AB8078" s="9"/>
    </row>
    <row r="8079" spans="4:28" x14ac:dyDescent="0.3">
      <c r="D8079" s="34">
        <v>0.22510739178982941</v>
      </c>
      <c r="E8079" s="35">
        <v>82148604.736656785</v>
      </c>
      <c r="F8079" s="36">
        <v>0</v>
      </c>
      <c r="J8079" s="32">
        <f t="shared" si="882"/>
        <v>0.22510739178982941</v>
      </c>
      <c r="K8079" s="40">
        <f t="shared" si="883"/>
        <v>0.40017808709770508</v>
      </c>
      <c r="L8079" s="40">
        <f t="shared" si="884"/>
        <v>0</v>
      </c>
      <c r="M8079" s="41">
        <f t="shared" si="885"/>
        <v>0.6252854788875345</v>
      </c>
      <c r="N8079" s="52"/>
      <c r="O8079" s="52"/>
      <c r="P8079" s="52"/>
      <c r="T8079" s="44">
        <f t="shared" si="886"/>
        <v>0</v>
      </c>
      <c r="U8079" s="45">
        <f t="shared" si="887"/>
        <v>0</v>
      </c>
      <c r="V8079" s="48"/>
      <c r="W8079" s="48"/>
      <c r="X8079" s="48"/>
      <c r="Y8079" s="48"/>
      <c r="AA8079" s="49">
        <f t="shared" si="888"/>
        <v>0.3751712873325207</v>
      </c>
      <c r="AB8079" s="9"/>
    </row>
    <row r="8080" spans="4:28" x14ac:dyDescent="0.3">
      <c r="D8080" s="34">
        <v>0.22261322145858931</v>
      </c>
      <c r="E8080" s="35">
        <v>77901972.428486407</v>
      </c>
      <c r="F8080" s="36">
        <v>1539743.1531103796</v>
      </c>
      <c r="J8080" s="32">
        <f t="shared" si="882"/>
        <v>0.22261322145858931</v>
      </c>
      <c r="K8080" s="40">
        <f t="shared" si="883"/>
        <v>0.37949107483330063</v>
      </c>
      <c r="L8080" s="40">
        <f t="shared" si="884"/>
        <v>7.5006930623929303E-3</v>
      </c>
      <c r="M8080" s="41">
        <f t="shared" si="885"/>
        <v>0.60960498935428287</v>
      </c>
      <c r="N8080" s="52"/>
      <c r="O8080" s="52"/>
      <c r="P8080" s="52"/>
      <c r="T8080" s="44">
        <f t="shared" si="886"/>
        <v>0</v>
      </c>
      <c r="U8080" s="45">
        <f t="shared" si="887"/>
        <v>0</v>
      </c>
      <c r="V8080" s="48"/>
      <c r="W8080" s="48"/>
      <c r="X8080" s="48"/>
      <c r="Y8080" s="48"/>
      <c r="AA8080" s="49">
        <f t="shared" si="888"/>
        <v>0.3657629936125697</v>
      </c>
      <c r="AB8080" s="9"/>
    </row>
    <row r="8081" spans="4:28" x14ac:dyDescent="0.3">
      <c r="D8081" s="34">
        <v>0.21098381992514179</v>
      </c>
      <c r="E8081" s="35">
        <v>67295584.756001562</v>
      </c>
      <c r="F8081" s="36">
        <v>0</v>
      </c>
      <c r="J8081" s="32">
        <f t="shared" si="882"/>
        <v>0.21098381992514179</v>
      </c>
      <c r="K8081" s="40">
        <f t="shared" si="883"/>
        <v>0.32782319875192284</v>
      </c>
      <c r="L8081" s="40">
        <f t="shared" si="884"/>
        <v>0</v>
      </c>
      <c r="M8081" s="41">
        <f t="shared" si="885"/>
        <v>0.5388070186770646</v>
      </c>
      <c r="N8081" s="52"/>
      <c r="O8081" s="52"/>
      <c r="P8081" s="52"/>
      <c r="T8081" s="44">
        <f t="shared" si="886"/>
        <v>0</v>
      </c>
      <c r="U8081" s="45">
        <f t="shared" si="887"/>
        <v>0</v>
      </c>
      <c r="V8081" s="48"/>
      <c r="W8081" s="48"/>
      <c r="X8081" s="48"/>
      <c r="Y8081" s="48"/>
      <c r="AA8081" s="49">
        <f t="shared" si="888"/>
        <v>0.32328421120623874</v>
      </c>
      <c r="AB8081" s="9"/>
    </row>
    <row r="8082" spans="4:28" x14ac:dyDescent="0.3">
      <c r="D8082" s="34">
        <v>0.22443039195677519</v>
      </c>
      <c r="E8082" s="35">
        <v>53179832.74895364</v>
      </c>
      <c r="F8082" s="36">
        <v>0</v>
      </c>
      <c r="J8082" s="32">
        <f t="shared" si="882"/>
        <v>0.22443039195677519</v>
      </c>
      <c r="K8082" s="40">
        <f t="shared" si="883"/>
        <v>0.2590598319943937</v>
      </c>
      <c r="L8082" s="40">
        <f t="shared" si="884"/>
        <v>0</v>
      </c>
      <c r="M8082" s="41">
        <f t="shared" si="885"/>
        <v>0.48349022395116892</v>
      </c>
      <c r="N8082" s="52"/>
      <c r="O8082" s="52"/>
      <c r="P8082" s="52"/>
      <c r="T8082" s="44">
        <f t="shared" si="886"/>
        <v>0</v>
      </c>
      <c r="U8082" s="45">
        <f t="shared" si="887"/>
        <v>0</v>
      </c>
      <c r="V8082" s="48"/>
      <c r="W8082" s="48"/>
      <c r="X8082" s="48"/>
      <c r="Y8082" s="48"/>
      <c r="AA8082" s="49">
        <f t="shared" si="888"/>
        <v>0.29009413437070136</v>
      </c>
      <c r="AB8082" s="9"/>
    </row>
    <row r="8083" spans="4:28" x14ac:dyDescent="0.3">
      <c r="D8083" s="34">
        <v>0.22246720435539788</v>
      </c>
      <c r="E8083" s="35">
        <v>55242633.745660007</v>
      </c>
      <c r="F8083" s="36">
        <v>0</v>
      </c>
      <c r="J8083" s="32">
        <f t="shared" si="882"/>
        <v>0.22246720435539788</v>
      </c>
      <c r="K8083" s="40">
        <f t="shared" si="883"/>
        <v>0.26910854505009868</v>
      </c>
      <c r="L8083" s="40">
        <f t="shared" si="884"/>
        <v>0</v>
      </c>
      <c r="M8083" s="41">
        <f t="shared" si="885"/>
        <v>0.49157574940549653</v>
      </c>
      <c r="N8083" s="52"/>
      <c r="O8083" s="52"/>
      <c r="P8083" s="52"/>
      <c r="T8083" s="44">
        <f t="shared" si="886"/>
        <v>0</v>
      </c>
      <c r="U8083" s="45">
        <f t="shared" si="887"/>
        <v>0</v>
      </c>
      <c r="V8083" s="48"/>
      <c r="W8083" s="48"/>
      <c r="X8083" s="48"/>
      <c r="Y8083" s="48"/>
      <c r="AA8083" s="49">
        <f t="shared" si="888"/>
        <v>0.29494544964329789</v>
      </c>
      <c r="AB8083" s="9"/>
    </row>
    <row r="8084" spans="4:28" x14ac:dyDescent="0.3">
      <c r="D8084" s="34">
        <v>0.23208365493309879</v>
      </c>
      <c r="E8084" s="35">
        <v>58598795.232458286</v>
      </c>
      <c r="F8084" s="36">
        <v>0</v>
      </c>
      <c r="J8084" s="32">
        <f t="shared" si="882"/>
        <v>0.23208365493309879</v>
      </c>
      <c r="K8084" s="40">
        <f t="shared" si="883"/>
        <v>0.28545772454113655</v>
      </c>
      <c r="L8084" s="40">
        <f t="shared" si="884"/>
        <v>0</v>
      </c>
      <c r="M8084" s="41">
        <f t="shared" si="885"/>
        <v>0.5175413794742354</v>
      </c>
      <c r="N8084" s="52"/>
      <c r="O8084" s="52"/>
      <c r="P8084" s="52"/>
      <c r="T8084" s="44">
        <f t="shared" si="886"/>
        <v>0</v>
      </c>
      <c r="U8084" s="45">
        <f t="shared" si="887"/>
        <v>0</v>
      </c>
      <c r="V8084" s="48"/>
      <c r="W8084" s="48"/>
      <c r="X8084" s="48"/>
      <c r="Y8084" s="48"/>
      <c r="AA8084" s="49">
        <f t="shared" si="888"/>
        <v>0.3105248276845412</v>
      </c>
      <c r="AB8084" s="9"/>
    </row>
    <row r="8085" spans="4:28" x14ac:dyDescent="0.3">
      <c r="D8085" s="34">
        <v>0.23284952734158423</v>
      </c>
      <c r="E8085" s="35">
        <v>50794647.849701799</v>
      </c>
      <c r="F8085" s="36">
        <v>0</v>
      </c>
      <c r="J8085" s="32">
        <f t="shared" si="882"/>
        <v>0.23284952734158423</v>
      </c>
      <c r="K8085" s="40">
        <f t="shared" si="883"/>
        <v>0.24744066045256696</v>
      </c>
      <c r="L8085" s="40">
        <f t="shared" si="884"/>
        <v>0</v>
      </c>
      <c r="M8085" s="41">
        <f t="shared" si="885"/>
        <v>0.48029018779415122</v>
      </c>
      <c r="N8085" s="52"/>
      <c r="O8085" s="52"/>
      <c r="P8085" s="52"/>
      <c r="T8085" s="44">
        <f t="shared" si="886"/>
        <v>0</v>
      </c>
      <c r="U8085" s="45">
        <f t="shared" si="887"/>
        <v>0</v>
      </c>
      <c r="V8085" s="48"/>
      <c r="W8085" s="48"/>
      <c r="X8085" s="48"/>
      <c r="Y8085" s="48"/>
      <c r="AA8085" s="49">
        <f t="shared" si="888"/>
        <v>0.28817411267649073</v>
      </c>
      <c r="AB8085" s="9"/>
    </row>
    <row r="8086" spans="4:28" x14ac:dyDescent="0.3">
      <c r="D8086" s="34">
        <v>0.23571764613224064</v>
      </c>
      <c r="E8086" s="35">
        <v>62565598.321530148</v>
      </c>
      <c r="F8086" s="36">
        <v>0</v>
      </c>
      <c r="J8086" s="32">
        <f t="shared" si="882"/>
        <v>0.23571764613224064</v>
      </c>
      <c r="K8086" s="40">
        <f t="shared" si="883"/>
        <v>0.30478157888007329</v>
      </c>
      <c r="L8086" s="40">
        <f t="shared" si="884"/>
        <v>0</v>
      </c>
      <c r="M8086" s="41">
        <f t="shared" si="885"/>
        <v>0.54049922501231396</v>
      </c>
      <c r="N8086" s="52"/>
      <c r="O8086" s="52"/>
      <c r="P8086" s="52"/>
      <c r="T8086" s="44">
        <f t="shared" si="886"/>
        <v>0</v>
      </c>
      <c r="U8086" s="45">
        <f t="shared" si="887"/>
        <v>0</v>
      </c>
      <c r="V8086" s="48"/>
      <c r="W8086" s="48"/>
      <c r="X8086" s="48"/>
      <c r="Y8086" s="48"/>
      <c r="AA8086" s="49">
        <f t="shared" si="888"/>
        <v>0.32429953500738834</v>
      </c>
      <c r="AB8086" s="9"/>
    </row>
    <row r="8087" spans="4:28" x14ac:dyDescent="0.3">
      <c r="D8087" s="34">
        <v>0.23352610507033908</v>
      </c>
      <c r="E8087" s="35">
        <v>111869767.71792027</v>
      </c>
      <c r="F8087" s="36">
        <v>0</v>
      </c>
      <c r="J8087" s="32">
        <f t="shared" si="882"/>
        <v>0.23352610507033908</v>
      </c>
      <c r="K8087" s="40">
        <f t="shared" si="883"/>
        <v>0.54496153395342328</v>
      </c>
      <c r="L8087" s="40">
        <f t="shared" si="884"/>
        <v>0</v>
      </c>
      <c r="M8087" s="41">
        <f t="shared" si="885"/>
        <v>0.77848763902376239</v>
      </c>
      <c r="N8087" s="52"/>
      <c r="O8087" s="52"/>
      <c r="P8087" s="52"/>
      <c r="T8087" s="44">
        <f t="shared" si="886"/>
        <v>2.848763902376239E-2</v>
      </c>
      <c r="U8087" s="45">
        <f t="shared" si="887"/>
        <v>0</v>
      </c>
      <c r="V8087" s="48"/>
      <c r="W8087" s="48"/>
      <c r="X8087" s="48"/>
      <c r="Y8087" s="48"/>
      <c r="AA8087" s="49">
        <f t="shared" si="888"/>
        <v>0.46709258341425741</v>
      </c>
      <c r="AB8087" s="9"/>
    </row>
    <row r="8088" spans="4:28" x14ac:dyDescent="0.3">
      <c r="D8088" s="34">
        <v>0.20806855210002936</v>
      </c>
      <c r="E8088" s="35">
        <v>108341330.01813704</v>
      </c>
      <c r="F8088" s="36">
        <v>2345954.7720315619</v>
      </c>
      <c r="J8088" s="32">
        <f t="shared" si="882"/>
        <v>0.20806855210002936</v>
      </c>
      <c r="K8088" s="40">
        <f t="shared" si="883"/>
        <v>0.52777312943128774</v>
      </c>
      <c r="L8088" s="40">
        <f t="shared" si="884"/>
        <v>1.142806619904047E-2</v>
      </c>
      <c r="M8088" s="41">
        <f t="shared" si="885"/>
        <v>0.74726974773035759</v>
      </c>
      <c r="N8088" s="52"/>
      <c r="O8088" s="52"/>
      <c r="P8088" s="52"/>
      <c r="T8088" s="44">
        <f t="shared" si="886"/>
        <v>0</v>
      </c>
      <c r="U8088" s="45">
        <f t="shared" si="887"/>
        <v>0</v>
      </c>
      <c r="V8088" s="48"/>
      <c r="W8088" s="48"/>
      <c r="X8088" s="48"/>
      <c r="Y8088" s="48"/>
      <c r="AA8088" s="49">
        <f t="shared" si="888"/>
        <v>0.44836184863821454</v>
      </c>
      <c r="AB8088" s="9"/>
    </row>
    <row r="8089" spans="4:28" x14ac:dyDescent="0.3">
      <c r="D8089" s="34">
        <v>0.24134912047198975</v>
      </c>
      <c r="E8089" s="35">
        <v>53464844.471730664</v>
      </c>
      <c r="F8089" s="36">
        <v>0</v>
      </c>
      <c r="J8089" s="32">
        <f t="shared" si="882"/>
        <v>0.24134912047198975</v>
      </c>
      <c r="K8089" s="40">
        <f t="shared" si="883"/>
        <v>0.26044823592878741</v>
      </c>
      <c r="L8089" s="40">
        <f t="shared" si="884"/>
        <v>0</v>
      </c>
      <c r="M8089" s="41">
        <f t="shared" si="885"/>
        <v>0.50179735640077716</v>
      </c>
      <c r="N8089" s="52"/>
      <c r="O8089" s="52"/>
      <c r="P8089" s="52"/>
      <c r="T8089" s="44">
        <f t="shared" si="886"/>
        <v>0</v>
      </c>
      <c r="U8089" s="45">
        <f t="shared" si="887"/>
        <v>0</v>
      </c>
      <c r="V8089" s="48"/>
      <c r="W8089" s="48"/>
      <c r="X8089" s="48"/>
      <c r="Y8089" s="48"/>
      <c r="AA8089" s="49">
        <f t="shared" si="888"/>
        <v>0.3010784138404663</v>
      </c>
      <c r="AB8089" s="9"/>
    </row>
    <row r="8090" spans="4:28" x14ac:dyDescent="0.3">
      <c r="D8090" s="34">
        <v>0.24954013623727642</v>
      </c>
      <c r="E8090" s="35">
        <v>64978037.197512358</v>
      </c>
      <c r="F8090" s="36">
        <v>0</v>
      </c>
      <c r="J8090" s="32">
        <f t="shared" si="882"/>
        <v>0.24954013623727642</v>
      </c>
      <c r="K8090" s="40">
        <f t="shared" si="883"/>
        <v>0.3165335152364544</v>
      </c>
      <c r="L8090" s="40">
        <f t="shared" si="884"/>
        <v>0</v>
      </c>
      <c r="M8090" s="41">
        <f t="shared" si="885"/>
        <v>0.56607365147373079</v>
      </c>
      <c r="N8090" s="52"/>
      <c r="O8090" s="52"/>
      <c r="P8090" s="52"/>
      <c r="T8090" s="44">
        <f t="shared" si="886"/>
        <v>0</v>
      </c>
      <c r="U8090" s="45">
        <f t="shared" si="887"/>
        <v>0</v>
      </c>
      <c r="V8090" s="48"/>
      <c r="W8090" s="48"/>
      <c r="X8090" s="48"/>
      <c r="Y8090" s="48"/>
      <c r="AA8090" s="49">
        <f t="shared" si="888"/>
        <v>0.33964419088423847</v>
      </c>
      <c r="AB8090" s="9"/>
    </row>
    <row r="8091" spans="4:28" x14ac:dyDescent="0.3">
      <c r="D8091" s="34">
        <v>0.22860915362520864</v>
      </c>
      <c r="E8091" s="35">
        <v>64822141.75113678</v>
      </c>
      <c r="F8091" s="36">
        <v>0</v>
      </c>
      <c r="J8091" s="32">
        <f t="shared" si="882"/>
        <v>0.22860915362520864</v>
      </c>
      <c r="K8091" s="40">
        <f t="shared" si="883"/>
        <v>0.31577408734698736</v>
      </c>
      <c r="L8091" s="40">
        <f t="shared" si="884"/>
        <v>0</v>
      </c>
      <c r="M8091" s="41">
        <f t="shared" si="885"/>
        <v>0.54438324097219604</v>
      </c>
      <c r="N8091" s="52"/>
      <c r="O8091" s="52"/>
      <c r="P8091" s="52"/>
      <c r="T8091" s="44">
        <f t="shared" si="886"/>
        <v>0</v>
      </c>
      <c r="U8091" s="45">
        <f t="shared" si="887"/>
        <v>0</v>
      </c>
      <c r="V8091" s="48"/>
      <c r="W8091" s="48"/>
      <c r="X8091" s="48"/>
      <c r="Y8091" s="48"/>
      <c r="AA8091" s="49">
        <f t="shared" si="888"/>
        <v>0.32662994458331762</v>
      </c>
      <c r="AB8091" s="9"/>
    </row>
    <row r="8092" spans="4:28" x14ac:dyDescent="0.3">
      <c r="D8092" s="34">
        <v>0.22321683500620151</v>
      </c>
      <c r="E8092" s="35">
        <v>74804610.282106131</v>
      </c>
      <c r="F8092" s="36">
        <v>1113465.5127292797</v>
      </c>
      <c r="J8092" s="32">
        <f t="shared" si="882"/>
        <v>0.22321683500620151</v>
      </c>
      <c r="K8092" s="40">
        <f t="shared" si="883"/>
        <v>0.36440260847698519</v>
      </c>
      <c r="L8092" s="40">
        <f t="shared" si="884"/>
        <v>5.4241274135047781E-3</v>
      </c>
      <c r="M8092" s="41">
        <f t="shared" si="885"/>
        <v>0.59304357089669146</v>
      </c>
      <c r="N8092" s="52"/>
      <c r="O8092" s="52"/>
      <c r="P8092" s="52"/>
      <c r="T8092" s="44">
        <f t="shared" si="886"/>
        <v>0</v>
      </c>
      <c r="U8092" s="45">
        <f t="shared" si="887"/>
        <v>0</v>
      </c>
      <c r="V8092" s="48"/>
      <c r="W8092" s="48"/>
      <c r="X8092" s="48"/>
      <c r="Y8092" s="48"/>
      <c r="AA8092" s="49">
        <f t="shared" si="888"/>
        <v>0.35582614253801487</v>
      </c>
      <c r="AB8092" s="9"/>
    </row>
    <row r="8093" spans="4:28" x14ac:dyDescent="0.3">
      <c r="D8093" s="34">
        <v>0.20493621633755366</v>
      </c>
      <c r="E8093" s="35">
        <v>63256098.059115462</v>
      </c>
      <c r="F8093" s="36">
        <v>0</v>
      </c>
      <c r="J8093" s="32">
        <f t="shared" si="882"/>
        <v>0.20493621633755366</v>
      </c>
      <c r="K8093" s="40">
        <f t="shared" si="883"/>
        <v>0.30814527403976794</v>
      </c>
      <c r="L8093" s="40">
        <f t="shared" si="884"/>
        <v>0</v>
      </c>
      <c r="M8093" s="41">
        <f t="shared" si="885"/>
        <v>0.51308149037732154</v>
      </c>
      <c r="N8093" s="52"/>
      <c r="O8093" s="52"/>
      <c r="P8093" s="52"/>
      <c r="T8093" s="44">
        <f t="shared" si="886"/>
        <v>0</v>
      </c>
      <c r="U8093" s="45">
        <f t="shared" si="887"/>
        <v>0</v>
      </c>
      <c r="V8093" s="48"/>
      <c r="W8093" s="48"/>
      <c r="X8093" s="48"/>
      <c r="Y8093" s="48"/>
      <c r="AA8093" s="49">
        <f t="shared" si="888"/>
        <v>0.30784889422639289</v>
      </c>
      <c r="AB8093" s="9"/>
    </row>
    <row r="8094" spans="4:28" x14ac:dyDescent="0.3">
      <c r="D8094" s="34">
        <v>0.23211682543511669</v>
      </c>
      <c r="E8094" s="35">
        <v>52834922.1599987</v>
      </c>
      <c r="F8094" s="36">
        <v>0</v>
      </c>
      <c r="J8094" s="32">
        <f t="shared" si="882"/>
        <v>0.23211682543511669</v>
      </c>
      <c r="K8094" s="40">
        <f t="shared" si="883"/>
        <v>0.25737963717976231</v>
      </c>
      <c r="L8094" s="40">
        <f t="shared" si="884"/>
        <v>0</v>
      </c>
      <c r="M8094" s="41">
        <f t="shared" si="885"/>
        <v>0.489496462614879</v>
      </c>
      <c r="N8094" s="52"/>
      <c r="O8094" s="52"/>
      <c r="P8094" s="52"/>
      <c r="T8094" s="44">
        <f t="shared" si="886"/>
        <v>0</v>
      </c>
      <c r="U8094" s="45">
        <f t="shared" si="887"/>
        <v>0</v>
      </c>
      <c r="V8094" s="48"/>
      <c r="W8094" s="48"/>
      <c r="X8094" s="48"/>
      <c r="Y8094" s="48"/>
      <c r="AA8094" s="49">
        <f t="shared" si="888"/>
        <v>0.2936978775689274</v>
      </c>
      <c r="AB8094" s="9"/>
    </row>
    <row r="8095" spans="4:28" x14ac:dyDescent="0.3">
      <c r="D8095" s="34">
        <v>0.26077363202861847</v>
      </c>
      <c r="E8095" s="35">
        <v>60233972.412902832</v>
      </c>
      <c r="F8095" s="36">
        <v>679649.6214239198</v>
      </c>
      <c r="J8095" s="32">
        <f t="shared" si="882"/>
        <v>0.26077363202861847</v>
      </c>
      <c r="K8095" s="40">
        <f t="shared" si="883"/>
        <v>0.29342331419702666</v>
      </c>
      <c r="L8095" s="40">
        <f t="shared" si="884"/>
        <v>3.3108399865097028E-3</v>
      </c>
      <c r="M8095" s="41">
        <f t="shared" si="885"/>
        <v>0.5575077862121548</v>
      </c>
      <c r="N8095" s="52"/>
      <c r="O8095" s="52"/>
      <c r="P8095" s="52"/>
      <c r="T8095" s="44">
        <f t="shared" si="886"/>
        <v>0</v>
      </c>
      <c r="U8095" s="45">
        <f t="shared" si="887"/>
        <v>0</v>
      </c>
      <c r="V8095" s="48"/>
      <c r="W8095" s="48"/>
      <c r="X8095" s="48"/>
      <c r="Y8095" s="48"/>
      <c r="AA8095" s="49">
        <f t="shared" si="888"/>
        <v>0.33450467172729287</v>
      </c>
      <c r="AB8095" s="9"/>
    </row>
    <row r="8096" spans="4:28" x14ac:dyDescent="0.3">
      <c r="D8096" s="34">
        <v>0.23237993080088526</v>
      </c>
      <c r="E8096" s="35">
        <v>46355734.063951418</v>
      </c>
      <c r="F8096" s="36">
        <v>0</v>
      </c>
      <c r="J8096" s="32">
        <f t="shared" si="882"/>
        <v>0.23237993080088526</v>
      </c>
      <c r="K8096" s="40">
        <f t="shared" si="883"/>
        <v>0.22581696966356729</v>
      </c>
      <c r="L8096" s="40">
        <f t="shared" si="884"/>
        <v>0</v>
      </c>
      <c r="M8096" s="41">
        <f t="shared" si="885"/>
        <v>0.45819690046445255</v>
      </c>
      <c r="N8096" s="52"/>
      <c r="O8096" s="52"/>
      <c r="P8096" s="52"/>
      <c r="T8096" s="44">
        <f t="shared" si="886"/>
        <v>0</v>
      </c>
      <c r="U8096" s="45">
        <f t="shared" si="887"/>
        <v>0</v>
      </c>
      <c r="V8096" s="48"/>
      <c r="W8096" s="48"/>
      <c r="X8096" s="48"/>
      <c r="Y8096" s="48"/>
      <c r="AA8096" s="49">
        <f t="shared" si="888"/>
        <v>0.27491814027867151</v>
      </c>
      <c r="AB8096" s="9"/>
    </row>
    <row r="8097" spans="4:28" x14ac:dyDescent="0.3">
      <c r="D8097" s="34">
        <v>0.23316326213080993</v>
      </c>
      <c r="E8097" s="35">
        <v>66577324.307129577</v>
      </c>
      <c r="F8097" s="36">
        <v>17893828.783050999</v>
      </c>
      <c r="J8097" s="32">
        <f t="shared" si="882"/>
        <v>0.23316326213080993</v>
      </c>
      <c r="K8097" s="40">
        <f t="shared" si="883"/>
        <v>0.32432427027481786</v>
      </c>
      <c r="L8097" s="40">
        <f t="shared" si="884"/>
        <v>8.7167861173178415E-2</v>
      </c>
      <c r="M8097" s="41">
        <f t="shared" si="885"/>
        <v>0.64465539357880619</v>
      </c>
      <c r="N8097" s="52"/>
      <c r="O8097" s="52"/>
      <c r="P8097" s="52"/>
      <c r="T8097" s="44">
        <f t="shared" si="886"/>
        <v>0</v>
      </c>
      <c r="U8097" s="45">
        <f t="shared" si="887"/>
        <v>0</v>
      </c>
      <c r="V8097" s="48"/>
      <c r="W8097" s="48"/>
      <c r="X8097" s="48"/>
      <c r="Y8097" s="48"/>
      <c r="AA8097" s="49">
        <f t="shared" si="888"/>
        <v>0.38679323614728373</v>
      </c>
      <c r="AB8097" s="9"/>
    </row>
    <row r="8098" spans="4:28" x14ac:dyDescent="0.3">
      <c r="D8098" s="34">
        <v>0.22056959932609857</v>
      </c>
      <c r="E8098" s="35">
        <v>85147167.634312943</v>
      </c>
      <c r="F8098" s="36">
        <v>89611456.421915129</v>
      </c>
      <c r="J8098" s="32">
        <f t="shared" si="882"/>
        <v>0.22056959932609857</v>
      </c>
      <c r="K8098" s="40">
        <f t="shared" si="883"/>
        <v>0.41478526354668915</v>
      </c>
      <c r="L8098" s="40">
        <f t="shared" si="884"/>
        <v>0.43653256592633854</v>
      </c>
      <c r="M8098" s="41">
        <f t="shared" si="885"/>
        <v>1.0718874287991262</v>
      </c>
      <c r="N8098" s="52"/>
      <c r="O8098" s="52"/>
      <c r="P8098" s="52"/>
      <c r="T8098" s="44">
        <f t="shared" si="886"/>
        <v>0.32188742879912624</v>
      </c>
      <c r="U8098" s="45">
        <f t="shared" si="887"/>
        <v>0.2718874287991262</v>
      </c>
      <c r="V8098" s="48"/>
      <c r="W8098" s="48"/>
      <c r="X8098" s="48"/>
      <c r="Y8098" s="48"/>
      <c r="AA8098" s="49">
        <f t="shared" si="888"/>
        <v>0.64313245727947577</v>
      </c>
      <c r="AB8098" s="9"/>
    </row>
    <row r="8099" spans="4:28" x14ac:dyDescent="0.3">
      <c r="D8099" s="34">
        <v>0.22313421298126426</v>
      </c>
      <c r="E8099" s="35">
        <v>42540291.269228257</v>
      </c>
      <c r="F8099" s="36">
        <v>0</v>
      </c>
      <c r="J8099" s="32">
        <f t="shared" si="882"/>
        <v>0.22313421298126426</v>
      </c>
      <c r="K8099" s="40">
        <f t="shared" si="883"/>
        <v>0.20723045070907414</v>
      </c>
      <c r="L8099" s="40">
        <f t="shared" si="884"/>
        <v>0</v>
      </c>
      <c r="M8099" s="41">
        <f t="shared" si="885"/>
        <v>0.43036466369033843</v>
      </c>
      <c r="N8099" s="52"/>
      <c r="O8099" s="52"/>
      <c r="P8099" s="52"/>
      <c r="T8099" s="44">
        <f t="shared" si="886"/>
        <v>0</v>
      </c>
      <c r="U8099" s="45">
        <f t="shared" si="887"/>
        <v>0</v>
      </c>
      <c r="V8099" s="48"/>
      <c r="W8099" s="48"/>
      <c r="X8099" s="48"/>
      <c r="Y8099" s="48"/>
      <c r="AA8099" s="49">
        <f t="shared" si="888"/>
        <v>0.25821879821420307</v>
      </c>
      <c r="AB8099" s="9"/>
    </row>
    <row r="8100" spans="4:28" x14ac:dyDescent="0.3">
      <c r="D8100" s="34">
        <v>0.22175556082689982</v>
      </c>
      <c r="E8100" s="35">
        <v>96890690.20184207</v>
      </c>
      <c r="F8100" s="36">
        <v>0</v>
      </c>
      <c r="J8100" s="32">
        <f t="shared" si="882"/>
        <v>0.22175556082689982</v>
      </c>
      <c r="K8100" s="40">
        <f t="shared" si="883"/>
        <v>0.4719925698902076</v>
      </c>
      <c r="L8100" s="40">
        <f t="shared" si="884"/>
        <v>0</v>
      </c>
      <c r="M8100" s="41">
        <f t="shared" si="885"/>
        <v>0.69374813071710739</v>
      </c>
      <c r="N8100" s="52"/>
      <c r="O8100" s="52"/>
      <c r="P8100" s="52"/>
      <c r="T8100" s="44">
        <f t="shared" si="886"/>
        <v>0</v>
      </c>
      <c r="U8100" s="45">
        <f t="shared" si="887"/>
        <v>0</v>
      </c>
      <c r="V8100" s="48"/>
      <c r="W8100" s="48"/>
      <c r="X8100" s="48"/>
      <c r="Y8100" s="48"/>
      <c r="AA8100" s="49">
        <f t="shared" si="888"/>
        <v>0.41624887843026442</v>
      </c>
      <c r="AB8100" s="9"/>
    </row>
    <row r="8101" spans="4:28" x14ac:dyDescent="0.3">
      <c r="D8101" s="34">
        <v>0.19167226602324614</v>
      </c>
      <c r="E8101" s="35">
        <v>88574495.816985384</v>
      </c>
      <c r="F8101" s="36">
        <v>0</v>
      </c>
      <c r="J8101" s="32">
        <f t="shared" si="882"/>
        <v>0.19167226602324614</v>
      </c>
      <c r="K8101" s="40">
        <f t="shared" si="883"/>
        <v>0.43148112393768001</v>
      </c>
      <c r="L8101" s="40">
        <f t="shared" si="884"/>
        <v>0</v>
      </c>
      <c r="M8101" s="41">
        <f t="shared" si="885"/>
        <v>0.62315338996092617</v>
      </c>
      <c r="N8101" s="52"/>
      <c r="O8101" s="52"/>
      <c r="P8101" s="52"/>
      <c r="T8101" s="44">
        <f t="shared" si="886"/>
        <v>0</v>
      </c>
      <c r="U8101" s="45">
        <f t="shared" si="887"/>
        <v>0</v>
      </c>
      <c r="V8101" s="48"/>
      <c r="W8101" s="48"/>
      <c r="X8101" s="48"/>
      <c r="Y8101" s="48"/>
      <c r="AA8101" s="49">
        <f t="shared" si="888"/>
        <v>0.37389203397655568</v>
      </c>
      <c r="AB8101" s="9"/>
    </row>
    <row r="8102" spans="4:28" x14ac:dyDescent="0.3">
      <c r="D8102" s="34">
        <v>0.20095957143363877</v>
      </c>
      <c r="E8102" s="35">
        <v>67558823.570545554</v>
      </c>
      <c r="F8102" s="36">
        <v>0</v>
      </c>
      <c r="J8102" s="32">
        <f t="shared" si="882"/>
        <v>0.20095957143363877</v>
      </c>
      <c r="K8102" s="40">
        <f t="shared" si="883"/>
        <v>0.32910553830707145</v>
      </c>
      <c r="L8102" s="40">
        <f t="shared" si="884"/>
        <v>0</v>
      </c>
      <c r="M8102" s="41">
        <f t="shared" si="885"/>
        <v>0.53006510974071019</v>
      </c>
      <c r="N8102" s="52"/>
      <c r="O8102" s="52"/>
      <c r="P8102" s="52"/>
      <c r="T8102" s="44">
        <f t="shared" si="886"/>
        <v>0</v>
      </c>
      <c r="U8102" s="45">
        <f t="shared" si="887"/>
        <v>0</v>
      </c>
      <c r="V8102" s="48"/>
      <c r="W8102" s="48"/>
      <c r="X8102" s="48"/>
      <c r="Y8102" s="48"/>
      <c r="AA8102" s="49">
        <f t="shared" si="888"/>
        <v>0.31803906584442609</v>
      </c>
      <c r="AB8102" s="9"/>
    </row>
    <row r="8103" spans="4:28" x14ac:dyDescent="0.3">
      <c r="D8103" s="34">
        <v>0.19683110131235024</v>
      </c>
      <c r="E8103" s="35">
        <v>69558387.247462511</v>
      </c>
      <c r="F8103" s="36">
        <v>46345032.196382403</v>
      </c>
      <c r="J8103" s="32">
        <f t="shared" si="882"/>
        <v>0.19683110131235024</v>
      </c>
      <c r="K8103" s="40">
        <f t="shared" si="883"/>
        <v>0.33884619756505663</v>
      </c>
      <c r="L8103" s="40">
        <f t="shared" si="884"/>
        <v>0.22576483666744557</v>
      </c>
      <c r="M8103" s="41">
        <f t="shared" si="885"/>
        <v>0.76144213554485241</v>
      </c>
      <c r="N8103" s="52"/>
      <c r="O8103" s="52"/>
      <c r="P8103" s="52"/>
      <c r="T8103" s="44">
        <f t="shared" si="886"/>
        <v>1.1442135544852405E-2</v>
      </c>
      <c r="U8103" s="45">
        <f t="shared" si="887"/>
        <v>0</v>
      </c>
      <c r="V8103" s="48"/>
      <c r="W8103" s="48"/>
      <c r="X8103" s="48"/>
      <c r="Y8103" s="48"/>
      <c r="AA8103" s="49">
        <f t="shared" si="888"/>
        <v>0.4568652813269114</v>
      </c>
      <c r="AB8103" s="9"/>
    </row>
    <row r="8104" spans="4:28" x14ac:dyDescent="0.3">
      <c r="D8104" s="34">
        <v>0.22196858857434723</v>
      </c>
      <c r="E8104" s="35">
        <v>65015015.851778492</v>
      </c>
      <c r="F8104" s="36">
        <v>0</v>
      </c>
      <c r="J8104" s="32">
        <f t="shared" si="882"/>
        <v>0.22196858857434723</v>
      </c>
      <c r="K8104" s="40">
        <f t="shared" si="883"/>
        <v>0.31671365277104929</v>
      </c>
      <c r="L8104" s="40">
        <f t="shared" si="884"/>
        <v>0</v>
      </c>
      <c r="M8104" s="41">
        <f t="shared" si="885"/>
        <v>0.53868224134539655</v>
      </c>
      <c r="N8104" s="52"/>
      <c r="O8104" s="52"/>
      <c r="P8104" s="52"/>
      <c r="T8104" s="44">
        <f t="shared" si="886"/>
        <v>0</v>
      </c>
      <c r="U8104" s="45">
        <f t="shared" si="887"/>
        <v>0</v>
      </c>
      <c r="V8104" s="48"/>
      <c r="W8104" s="48"/>
      <c r="X8104" s="48"/>
      <c r="Y8104" s="48"/>
      <c r="AA8104" s="49">
        <f t="shared" si="888"/>
        <v>0.3232093448072379</v>
      </c>
      <c r="AB8104" s="9"/>
    </row>
    <row r="8105" spans="4:28" x14ac:dyDescent="0.3">
      <c r="D8105" s="34">
        <v>0.21013514067808123</v>
      </c>
      <c r="E8105" s="35">
        <v>120511892.79133807</v>
      </c>
      <c r="F8105" s="36">
        <v>0</v>
      </c>
      <c r="J8105" s="32">
        <f t="shared" si="882"/>
        <v>0.21013514067808123</v>
      </c>
      <c r="K8105" s="40">
        <f t="shared" si="883"/>
        <v>0.5870607161784408</v>
      </c>
      <c r="L8105" s="40">
        <f t="shared" si="884"/>
        <v>0</v>
      </c>
      <c r="M8105" s="41">
        <f t="shared" si="885"/>
        <v>0.79719585685652206</v>
      </c>
      <c r="N8105" s="52"/>
      <c r="O8105" s="52"/>
      <c r="P8105" s="52"/>
      <c r="T8105" s="44">
        <f t="shared" si="886"/>
        <v>4.7195856856522056E-2</v>
      </c>
      <c r="U8105" s="45">
        <f t="shared" si="887"/>
        <v>0</v>
      </c>
      <c r="V8105" s="48"/>
      <c r="W8105" s="48"/>
      <c r="X8105" s="48"/>
      <c r="Y8105" s="48"/>
      <c r="AA8105" s="49">
        <f t="shared" si="888"/>
        <v>0.47831751411391321</v>
      </c>
      <c r="AB8105" s="9"/>
    </row>
    <row r="8106" spans="4:28" x14ac:dyDescent="0.3">
      <c r="D8106" s="34">
        <v>0.2130815540061318</v>
      </c>
      <c r="E8106" s="35">
        <v>51809266.992840983</v>
      </c>
      <c r="F8106" s="36">
        <v>0</v>
      </c>
      <c r="J8106" s="32">
        <f t="shared" si="882"/>
        <v>0.2130815540061318</v>
      </c>
      <c r="K8106" s="40">
        <f t="shared" si="883"/>
        <v>0.25238326841451292</v>
      </c>
      <c r="L8106" s="40">
        <f t="shared" si="884"/>
        <v>0</v>
      </c>
      <c r="M8106" s="41">
        <f t="shared" si="885"/>
        <v>0.46546482242064469</v>
      </c>
      <c r="N8106" s="52"/>
      <c r="O8106" s="52"/>
      <c r="P8106" s="52"/>
      <c r="T8106" s="44">
        <f t="shared" si="886"/>
        <v>0</v>
      </c>
      <c r="U8106" s="45">
        <f t="shared" si="887"/>
        <v>0</v>
      </c>
      <c r="V8106" s="48"/>
      <c r="W8106" s="48"/>
      <c r="X8106" s="48"/>
      <c r="Y8106" s="48"/>
      <c r="AA8106" s="49">
        <f t="shared" si="888"/>
        <v>0.27927889345238682</v>
      </c>
      <c r="AB8106" s="9"/>
    </row>
    <row r="8107" spans="4:28" x14ac:dyDescent="0.3">
      <c r="D8107" s="34">
        <v>0.23218971734176366</v>
      </c>
      <c r="E8107" s="35">
        <v>78158907.263160989</v>
      </c>
      <c r="F8107" s="36">
        <v>0</v>
      </c>
      <c r="J8107" s="32">
        <f t="shared" si="882"/>
        <v>0.23218971734176366</v>
      </c>
      <c r="K8107" s="40">
        <f t="shared" si="883"/>
        <v>0.38074270522895309</v>
      </c>
      <c r="L8107" s="40">
        <f t="shared" si="884"/>
        <v>0</v>
      </c>
      <c r="M8107" s="41">
        <f t="shared" si="885"/>
        <v>0.61293242257071678</v>
      </c>
      <c r="N8107" s="52"/>
      <c r="O8107" s="52"/>
      <c r="P8107" s="52"/>
      <c r="T8107" s="44">
        <f t="shared" si="886"/>
        <v>0</v>
      </c>
      <c r="U8107" s="45">
        <f t="shared" si="887"/>
        <v>0</v>
      </c>
      <c r="V8107" s="48"/>
      <c r="W8107" s="48"/>
      <c r="X8107" s="48"/>
      <c r="Y8107" s="48"/>
      <c r="AA8107" s="49">
        <f t="shared" si="888"/>
        <v>0.36775945354243006</v>
      </c>
      <c r="AB8107" s="9"/>
    </row>
    <row r="8108" spans="4:28" x14ac:dyDescent="0.3">
      <c r="D8108" s="34">
        <v>0.21092758069242717</v>
      </c>
      <c r="E8108" s="35">
        <v>68398533.111566141</v>
      </c>
      <c r="F8108" s="36">
        <v>92105260.40595983</v>
      </c>
      <c r="J8108" s="32">
        <f t="shared" si="882"/>
        <v>0.21092758069242717</v>
      </c>
      <c r="K8108" s="40">
        <f t="shared" si="883"/>
        <v>0.33319609296616187</v>
      </c>
      <c r="L8108" s="40">
        <f t="shared" si="884"/>
        <v>0.44868086365008952</v>
      </c>
      <c r="M8108" s="41">
        <f t="shared" si="885"/>
        <v>0.99280453730867857</v>
      </c>
      <c r="N8108" s="52"/>
      <c r="O8108" s="52"/>
      <c r="P8108" s="52"/>
      <c r="T8108" s="44">
        <f t="shared" si="886"/>
        <v>0.24280453730867857</v>
      </c>
      <c r="U8108" s="45">
        <f t="shared" si="887"/>
        <v>0.19280453730867853</v>
      </c>
      <c r="V8108" s="48"/>
      <c r="W8108" s="48"/>
      <c r="X8108" s="48"/>
      <c r="Y8108" s="48"/>
      <c r="AA8108" s="49">
        <f t="shared" si="888"/>
        <v>0.59568272238520714</v>
      </c>
      <c r="AB8108" s="9"/>
    </row>
    <row r="8109" spans="4:28" x14ac:dyDescent="0.3">
      <c r="D8109" s="34">
        <v>0.19937090438722763</v>
      </c>
      <c r="E8109" s="35">
        <v>79416826.092095926</v>
      </c>
      <c r="F8109" s="36">
        <v>0</v>
      </c>
      <c r="J8109" s="32">
        <f t="shared" si="882"/>
        <v>0.19937090438722763</v>
      </c>
      <c r="K8109" s="40">
        <f t="shared" si="883"/>
        <v>0.38687052142621031</v>
      </c>
      <c r="L8109" s="40">
        <f t="shared" si="884"/>
        <v>0</v>
      </c>
      <c r="M8109" s="41">
        <f t="shared" si="885"/>
        <v>0.58624142581343797</v>
      </c>
      <c r="N8109" s="52"/>
      <c r="O8109" s="52"/>
      <c r="P8109" s="52"/>
      <c r="T8109" s="44">
        <f t="shared" si="886"/>
        <v>0</v>
      </c>
      <c r="U8109" s="45">
        <f t="shared" si="887"/>
        <v>0</v>
      </c>
      <c r="V8109" s="48"/>
      <c r="W8109" s="48"/>
      <c r="X8109" s="48"/>
      <c r="Y8109" s="48"/>
      <c r="AA8109" s="49">
        <f t="shared" si="888"/>
        <v>0.35174485548806278</v>
      </c>
      <c r="AB8109" s="9"/>
    </row>
    <row r="8110" spans="4:28" x14ac:dyDescent="0.3">
      <c r="D8110" s="34">
        <v>0.22447124989866263</v>
      </c>
      <c r="E8110" s="35">
        <v>88845148.884918764</v>
      </c>
      <c r="F8110" s="36">
        <v>0</v>
      </c>
      <c r="J8110" s="32">
        <f t="shared" si="882"/>
        <v>0.22447124989866263</v>
      </c>
      <c r="K8110" s="40">
        <f t="shared" si="883"/>
        <v>0.43279958123028905</v>
      </c>
      <c r="L8110" s="40">
        <f t="shared" si="884"/>
        <v>0</v>
      </c>
      <c r="M8110" s="41">
        <f t="shared" si="885"/>
        <v>0.65727083112895168</v>
      </c>
      <c r="N8110" s="52"/>
      <c r="O8110" s="52"/>
      <c r="P8110" s="52"/>
      <c r="T8110" s="44">
        <f t="shared" si="886"/>
        <v>0</v>
      </c>
      <c r="U8110" s="45">
        <f t="shared" si="887"/>
        <v>0</v>
      </c>
      <c r="V8110" s="48"/>
      <c r="W8110" s="48"/>
      <c r="X8110" s="48"/>
      <c r="Y8110" s="48"/>
      <c r="AA8110" s="49">
        <f t="shared" si="888"/>
        <v>0.394362498677371</v>
      </c>
      <c r="AB8110" s="9"/>
    </row>
    <row r="8111" spans="4:28" x14ac:dyDescent="0.3">
      <c r="D8111" s="34">
        <v>0.2258730220921456</v>
      </c>
      <c r="E8111" s="35">
        <v>57505933.972067617</v>
      </c>
      <c r="F8111" s="36">
        <v>0</v>
      </c>
      <c r="J8111" s="32">
        <f t="shared" si="882"/>
        <v>0.2258730220921456</v>
      </c>
      <c r="K8111" s="40">
        <f t="shared" si="883"/>
        <v>0.28013396852545863</v>
      </c>
      <c r="L8111" s="40">
        <f t="shared" si="884"/>
        <v>0</v>
      </c>
      <c r="M8111" s="41">
        <f t="shared" si="885"/>
        <v>0.50600699061760424</v>
      </c>
      <c r="N8111" s="52"/>
      <c r="O8111" s="52"/>
      <c r="P8111" s="52"/>
      <c r="T8111" s="44">
        <f t="shared" si="886"/>
        <v>0</v>
      </c>
      <c r="U8111" s="45">
        <f t="shared" si="887"/>
        <v>0</v>
      </c>
      <c r="V8111" s="48"/>
      <c r="W8111" s="48"/>
      <c r="X8111" s="48"/>
      <c r="Y8111" s="48"/>
      <c r="AA8111" s="49">
        <f t="shared" si="888"/>
        <v>0.30360419437056252</v>
      </c>
      <c r="AB8111" s="9"/>
    </row>
    <row r="8112" spans="4:28" x14ac:dyDescent="0.3">
      <c r="D8112" s="34">
        <v>0.2486147914424254</v>
      </c>
      <c r="E8112" s="35">
        <v>79816818.019746125</v>
      </c>
      <c r="F8112" s="36">
        <v>0</v>
      </c>
      <c r="J8112" s="32">
        <f t="shared" si="882"/>
        <v>0.2486147914424254</v>
      </c>
      <c r="K8112" s="40">
        <f t="shared" si="883"/>
        <v>0.3888190390544124</v>
      </c>
      <c r="L8112" s="40">
        <f t="shared" si="884"/>
        <v>0</v>
      </c>
      <c r="M8112" s="41">
        <f t="shared" si="885"/>
        <v>0.63743383049683777</v>
      </c>
      <c r="N8112" s="52"/>
      <c r="O8112" s="52"/>
      <c r="P8112" s="52"/>
      <c r="T8112" s="44">
        <f t="shared" si="886"/>
        <v>0</v>
      </c>
      <c r="U8112" s="45">
        <f t="shared" si="887"/>
        <v>0</v>
      </c>
      <c r="V8112" s="48"/>
      <c r="W8112" s="48"/>
      <c r="X8112" s="48"/>
      <c r="Y8112" s="48"/>
      <c r="AA8112" s="49">
        <f t="shared" si="888"/>
        <v>0.38246029829810263</v>
      </c>
      <c r="AB8112" s="9"/>
    </row>
    <row r="8113" spans="4:28" x14ac:dyDescent="0.3">
      <c r="D8113" s="34">
        <v>0.21413765037533614</v>
      </c>
      <c r="E8113" s="35">
        <v>60566545.786156237</v>
      </c>
      <c r="F8113" s="36">
        <v>0</v>
      </c>
      <c r="J8113" s="32">
        <f t="shared" si="882"/>
        <v>0.21413765037533614</v>
      </c>
      <c r="K8113" s="40">
        <f t="shared" si="883"/>
        <v>0.29504340959310577</v>
      </c>
      <c r="L8113" s="40">
        <f t="shared" si="884"/>
        <v>0</v>
      </c>
      <c r="M8113" s="41">
        <f t="shared" si="885"/>
        <v>0.50918105996844187</v>
      </c>
      <c r="N8113" s="52"/>
      <c r="O8113" s="52"/>
      <c r="P8113" s="52"/>
      <c r="T8113" s="44">
        <f t="shared" si="886"/>
        <v>0</v>
      </c>
      <c r="U8113" s="45">
        <f t="shared" si="887"/>
        <v>0</v>
      </c>
      <c r="V8113" s="48"/>
      <c r="W8113" s="48"/>
      <c r="X8113" s="48"/>
      <c r="Y8113" s="48"/>
      <c r="AA8113" s="49">
        <f t="shared" si="888"/>
        <v>0.30550863598106509</v>
      </c>
      <c r="AB8113" s="9"/>
    </row>
    <row r="8114" spans="4:28" x14ac:dyDescent="0.3">
      <c r="D8114" s="34">
        <v>0.25929189289010968</v>
      </c>
      <c r="E8114" s="35">
        <v>95009425.119894773</v>
      </c>
      <c r="F8114" s="36">
        <v>0</v>
      </c>
      <c r="J8114" s="32">
        <f t="shared" si="882"/>
        <v>0.25929189289010968</v>
      </c>
      <c r="K8114" s="40">
        <f t="shared" si="883"/>
        <v>0.46282818950625887</v>
      </c>
      <c r="L8114" s="40">
        <f t="shared" si="884"/>
        <v>0</v>
      </c>
      <c r="M8114" s="41">
        <f t="shared" si="885"/>
        <v>0.72212008239636849</v>
      </c>
      <c r="N8114" s="52"/>
      <c r="O8114" s="52"/>
      <c r="P8114" s="52"/>
      <c r="T8114" s="44">
        <f t="shared" si="886"/>
        <v>0</v>
      </c>
      <c r="U8114" s="45">
        <f t="shared" si="887"/>
        <v>0</v>
      </c>
      <c r="V8114" s="48"/>
      <c r="W8114" s="48"/>
      <c r="X8114" s="48"/>
      <c r="Y8114" s="48"/>
      <c r="AA8114" s="49">
        <f t="shared" si="888"/>
        <v>0.43327204943782111</v>
      </c>
      <c r="AB8114" s="9"/>
    </row>
    <row r="8115" spans="4:28" x14ac:dyDescent="0.3">
      <c r="D8115" s="34">
        <v>0.20168434158503912</v>
      </c>
      <c r="E8115" s="35">
        <v>53458348.860205166</v>
      </c>
      <c r="F8115" s="36">
        <v>14427375.469764495</v>
      </c>
      <c r="J8115" s="32">
        <f t="shared" si="882"/>
        <v>0.20168434158503912</v>
      </c>
      <c r="K8115" s="40">
        <f t="shared" si="883"/>
        <v>0.26041659325630218</v>
      </c>
      <c r="L8115" s="40">
        <f t="shared" si="884"/>
        <v>7.0281406919068701E-2</v>
      </c>
      <c r="M8115" s="41">
        <f t="shared" si="885"/>
        <v>0.53238234176040999</v>
      </c>
      <c r="N8115" s="52"/>
      <c r="O8115" s="52"/>
      <c r="P8115" s="52"/>
      <c r="T8115" s="44">
        <f t="shared" si="886"/>
        <v>0</v>
      </c>
      <c r="U8115" s="45">
        <f t="shared" si="887"/>
        <v>0</v>
      </c>
      <c r="V8115" s="48"/>
      <c r="W8115" s="48"/>
      <c r="X8115" s="48"/>
      <c r="Y8115" s="48"/>
      <c r="AA8115" s="49">
        <f t="shared" si="888"/>
        <v>0.31942940505624601</v>
      </c>
      <c r="AB8115" s="9"/>
    </row>
    <row r="8116" spans="4:28" x14ac:dyDescent="0.3">
      <c r="D8116" s="34">
        <v>0.23638060347482978</v>
      </c>
      <c r="E8116" s="35">
        <v>62009403.592066698</v>
      </c>
      <c r="F8116" s="36">
        <v>0</v>
      </c>
      <c r="J8116" s="32">
        <f t="shared" si="882"/>
        <v>0.23638060347482978</v>
      </c>
      <c r="K8116" s="40">
        <f t="shared" si="883"/>
        <v>0.30207213611346734</v>
      </c>
      <c r="L8116" s="40">
        <f t="shared" si="884"/>
        <v>0</v>
      </c>
      <c r="M8116" s="41">
        <f t="shared" si="885"/>
        <v>0.53845273958829709</v>
      </c>
      <c r="N8116" s="52"/>
      <c r="O8116" s="52"/>
      <c r="P8116" s="52"/>
      <c r="T8116" s="44">
        <f t="shared" si="886"/>
        <v>0</v>
      </c>
      <c r="U8116" s="45">
        <f t="shared" si="887"/>
        <v>0</v>
      </c>
      <c r="V8116" s="48"/>
      <c r="W8116" s="48"/>
      <c r="X8116" s="48"/>
      <c r="Y8116" s="48"/>
      <c r="AA8116" s="49">
        <f t="shared" si="888"/>
        <v>0.32307164375297825</v>
      </c>
      <c r="AB8116" s="9"/>
    </row>
    <row r="8117" spans="4:28" x14ac:dyDescent="0.3">
      <c r="D8117" s="34">
        <v>0.23174132858788959</v>
      </c>
      <c r="E8117" s="35">
        <v>70747508.778298691</v>
      </c>
      <c r="F8117" s="36">
        <v>3686004.1077997694</v>
      </c>
      <c r="J8117" s="32">
        <f t="shared" si="882"/>
        <v>0.23174132858788959</v>
      </c>
      <c r="K8117" s="40">
        <f t="shared" si="883"/>
        <v>0.3446388751286279</v>
      </c>
      <c r="L8117" s="40">
        <f t="shared" si="884"/>
        <v>1.7955972321406777E-2</v>
      </c>
      <c r="M8117" s="41">
        <f t="shared" si="885"/>
        <v>0.59433617603792432</v>
      </c>
      <c r="N8117" s="52"/>
      <c r="O8117" s="52"/>
      <c r="P8117" s="52"/>
      <c r="T8117" s="44">
        <f t="shared" si="886"/>
        <v>0</v>
      </c>
      <c r="U8117" s="45">
        <f t="shared" si="887"/>
        <v>0</v>
      </c>
      <c r="V8117" s="48"/>
      <c r="W8117" s="48"/>
      <c r="X8117" s="48"/>
      <c r="Y8117" s="48"/>
      <c r="AA8117" s="49">
        <f t="shared" si="888"/>
        <v>0.35660170562275456</v>
      </c>
      <c r="AB8117" s="9"/>
    </row>
    <row r="8118" spans="4:28" x14ac:dyDescent="0.3">
      <c r="D8118" s="34">
        <v>0.20737963660981146</v>
      </c>
      <c r="E8118" s="35">
        <v>51434120.027024776</v>
      </c>
      <c r="F8118" s="36">
        <v>706985.88554183056</v>
      </c>
      <c r="J8118" s="32">
        <f t="shared" si="882"/>
        <v>0.20737963660981146</v>
      </c>
      <c r="K8118" s="40">
        <f t="shared" si="883"/>
        <v>0.25055578034405701</v>
      </c>
      <c r="L8118" s="40">
        <f t="shared" si="884"/>
        <v>3.4440056552166938E-3</v>
      </c>
      <c r="M8118" s="41">
        <f t="shared" si="885"/>
        <v>0.46137942260908515</v>
      </c>
      <c r="N8118" s="52"/>
      <c r="O8118" s="52"/>
      <c r="P8118" s="52"/>
      <c r="T8118" s="44">
        <f t="shared" si="886"/>
        <v>0</v>
      </c>
      <c r="U8118" s="45">
        <f t="shared" si="887"/>
        <v>0</v>
      </c>
      <c r="V8118" s="48"/>
      <c r="W8118" s="48"/>
      <c r="X8118" s="48"/>
      <c r="Y8118" s="48"/>
      <c r="AA8118" s="49">
        <f t="shared" si="888"/>
        <v>0.27682765356545108</v>
      </c>
      <c r="AB8118" s="9"/>
    </row>
    <row r="8119" spans="4:28" x14ac:dyDescent="0.3">
      <c r="D8119" s="34">
        <v>0.22907898264823648</v>
      </c>
      <c r="E8119" s="35">
        <v>49867230.467420481</v>
      </c>
      <c r="F8119" s="36">
        <v>11369787.61201896</v>
      </c>
      <c r="J8119" s="32">
        <f t="shared" si="882"/>
        <v>0.22907898264823648</v>
      </c>
      <c r="K8119" s="40">
        <f t="shared" si="883"/>
        <v>0.2429228464839398</v>
      </c>
      <c r="L8119" s="40">
        <f t="shared" si="884"/>
        <v>5.5386696729307121E-2</v>
      </c>
      <c r="M8119" s="41">
        <f t="shared" si="885"/>
        <v>0.52738852586148333</v>
      </c>
      <c r="N8119" s="52"/>
      <c r="O8119" s="52"/>
      <c r="P8119" s="52"/>
      <c r="T8119" s="44">
        <f t="shared" si="886"/>
        <v>0</v>
      </c>
      <c r="U8119" s="45">
        <f t="shared" si="887"/>
        <v>0</v>
      </c>
      <c r="V8119" s="48"/>
      <c r="W8119" s="48"/>
      <c r="X8119" s="48"/>
      <c r="Y8119" s="48"/>
      <c r="AA8119" s="49">
        <f t="shared" si="888"/>
        <v>0.31643311551688996</v>
      </c>
      <c r="AB8119" s="9"/>
    </row>
    <row r="8120" spans="4:28" x14ac:dyDescent="0.3">
      <c r="D8120" s="34">
        <v>0.21445196971185437</v>
      </c>
      <c r="E8120" s="35">
        <v>88074354.347654805</v>
      </c>
      <c r="F8120" s="36">
        <v>0</v>
      </c>
      <c r="J8120" s="32">
        <f t="shared" si="882"/>
        <v>0.21445196971185437</v>
      </c>
      <c r="K8120" s="40">
        <f t="shared" si="883"/>
        <v>0.42904473859532938</v>
      </c>
      <c r="L8120" s="40">
        <f t="shared" si="884"/>
        <v>0</v>
      </c>
      <c r="M8120" s="41">
        <f t="shared" si="885"/>
        <v>0.64349670830718375</v>
      </c>
      <c r="N8120" s="52"/>
      <c r="O8120" s="52"/>
      <c r="P8120" s="52"/>
      <c r="T8120" s="44">
        <f t="shared" si="886"/>
        <v>0</v>
      </c>
      <c r="U8120" s="45">
        <f t="shared" si="887"/>
        <v>0</v>
      </c>
      <c r="V8120" s="48"/>
      <c r="W8120" s="48"/>
      <c r="X8120" s="48"/>
      <c r="Y8120" s="48"/>
      <c r="AA8120" s="49">
        <f t="shared" si="888"/>
        <v>0.38609802498431023</v>
      </c>
      <c r="AB8120" s="9"/>
    </row>
    <row r="8121" spans="4:28" x14ac:dyDescent="0.3">
      <c r="D8121" s="34">
        <v>0.17047147033678745</v>
      </c>
      <c r="E8121" s="35">
        <v>65581854.234941445</v>
      </c>
      <c r="F8121" s="36">
        <v>2063799.2564899465</v>
      </c>
      <c r="J8121" s="32">
        <f t="shared" si="882"/>
        <v>0.17047147033678745</v>
      </c>
      <c r="K8121" s="40">
        <f t="shared" si="883"/>
        <v>0.31947494495117668</v>
      </c>
      <c r="L8121" s="40">
        <f t="shared" si="884"/>
        <v>1.0053575970807463E-2</v>
      </c>
      <c r="M8121" s="41">
        <f t="shared" si="885"/>
        <v>0.49999999125877159</v>
      </c>
      <c r="N8121" s="52"/>
      <c r="O8121" s="52"/>
      <c r="P8121" s="52"/>
      <c r="T8121" s="44">
        <f t="shared" si="886"/>
        <v>0</v>
      </c>
      <c r="U8121" s="45">
        <f t="shared" si="887"/>
        <v>0</v>
      </c>
      <c r="V8121" s="48"/>
      <c r="W8121" s="48"/>
      <c r="X8121" s="48"/>
      <c r="Y8121" s="48"/>
      <c r="AA8121" s="49">
        <f t="shared" si="888"/>
        <v>0.29999999475526296</v>
      </c>
      <c r="AB8121" s="9"/>
    </row>
    <row r="8122" spans="4:28" x14ac:dyDescent="0.3">
      <c r="D8122" s="34">
        <v>0.25119170615718833</v>
      </c>
      <c r="E8122" s="35">
        <v>87521168.614376172</v>
      </c>
      <c r="F8122" s="36">
        <v>0</v>
      </c>
      <c r="J8122" s="32">
        <f t="shared" si="882"/>
        <v>0.25119170615718833</v>
      </c>
      <c r="K8122" s="40">
        <f t="shared" si="883"/>
        <v>0.42634995382980795</v>
      </c>
      <c r="L8122" s="40">
        <f t="shared" si="884"/>
        <v>0</v>
      </c>
      <c r="M8122" s="41">
        <f t="shared" si="885"/>
        <v>0.67754165998699634</v>
      </c>
      <c r="N8122" s="52"/>
      <c r="O8122" s="52"/>
      <c r="P8122" s="52"/>
      <c r="T8122" s="44">
        <f t="shared" si="886"/>
        <v>0</v>
      </c>
      <c r="U8122" s="45">
        <f t="shared" si="887"/>
        <v>0</v>
      </c>
      <c r="V8122" s="48"/>
      <c r="W8122" s="48"/>
      <c r="X8122" s="48"/>
      <c r="Y8122" s="48"/>
      <c r="AA8122" s="49">
        <f t="shared" si="888"/>
        <v>0.40652499599219777</v>
      </c>
      <c r="AB8122" s="9"/>
    </row>
    <row r="8123" spans="4:28" x14ac:dyDescent="0.3">
      <c r="D8123" s="34">
        <v>0.20868978499613139</v>
      </c>
      <c r="E8123" s="35">
        <v>87230040.519895002</v>
      </c>
      <c r="F8123" s="36">
        <v>0</v>
      </c>
      <c r="J8123" s="32">
        <f t="shared" si="882"/>
        <v>0.20868978499613139</v>
      </c>
      <c r="K8123" s="40">
        <f t="shared" si="883"/>
        <v>0.42493175464890465</v>
      </c>
      <c r="L8123" s="40">
        <f t="shared" si="884"/>
        <v>0</v>
      </c>
      <c r="M8123" s="41">
        <f t="shared" si="885"/>
        <v>0.63362153964503598</v>
      </c>
      <c r="N8123" s="52"/>
      <c r="O8123" s="52"/>
      <c r="P8123" s="52"/>
      <c r="T8123" s="44">
        <f t="shared" si="886"/>
        <v>0</v>
      </c>
      <c r="U8123" s="45">
        <f t="shared" si="887"/>
        <v>0</v>
      </c>
      <c r="V8123" s="48"/>
      <c r="W8123" s="48"/>
      <c r="X8123" s="48"/>
      <c r="Y8123" s="48"/>
      <c r="AA8123" s="49">
        <f t="shared" si="888"/>
        <v>0.38017292378702155</v>
      </c>
      <c r="AB8123" s="9"/>
    </row>
    <row r="8124" spans="4:28" x14ac:dyDescent="0.3">
      <c r="D8124" s="34">
        <v>0.19922612280363358</v>
      </c>
      <c r="E8124" s="35">
        <v>46287967.30258105</v>
      </c>
      <c r="F8124" s="36">
        <v>3218039.2056725789</v>
      </c>
      <c r="J8124" s="32">
        <f t="shared" si="882"/>
        <v>0.19922612280363358</v>
      </c>
      <c r="K8124" s="40">
        <f t="shared" si="883"/>
        <v>0.22548685117864675</v>
      </c>
      <c r="L8124" s="40">
        <f t="shared" si="884"/>
        <v>1.5676331663328019E-2</v>
      </c>
      <c r="M8124" s="41">
        <f t="shared" si="885"/>
        <v>0.44038930564560841</v>
      </c>
      <c r="N8124" s="52"/>
      <c r="O8124" s="52"/>
      <c r="P8124" s="52"/>
      <c r="T8124" s="44">
        <f t="shared" si="886"/>
        <v>0</v>
      </c>
      <c r="U8124" s="45">
        <f t="shared" si="887"/>
        <v>0</v>
      </c>
      <c r="V8124" s="48"/>
      <c r="W8124" s="48"/>
      <c r="X8124" s="48"/>
      <c r="Y8124" s="48"/>
      <c r="AA8124" s="49">
        <f t="shared" si="888"/>
        <v>0.26423358338736502</v>
      </c>
      <c r="AB8124" s="9"/>
    </row>
    <row r="8125" spans="4:28" x14ac:dyDescent="0.3">
      <c r="D8125" s="34">
        <v>0.23166371821410781</v>
      </c>
      <c r="E8125" s="35">
        <v>89699608.947329774</v>
      </c>
      <c r="F8125" s="36">
        <v>18488657.56497211</v>
      </c>
      <c r="J8125" s="32">
        <f t="shared" si="882"/>
        <v>0.23166371821410781</v>
      </c>
      <c r="K8125" s="40">
        <f t="shared" si="883"/>
        <v>0.43696199146687392</v>
      </c>
      <c r="L8125" s="40">
        <f t="shared" si="884"/>
        <v>9.0065505568514434E-2</v>
      </c>
      <c r="M8125" s="41">
        <f t="shared" si="885"/>
        <v>0.75869121524949623</v>
      </c>
      <c r="N8125" s="52"/>
      <c r="O8125" s="52"/>
      <c r="P8125" s="52"/>
      <c r="T8125" s="44">
        <f t="shared" si="886"/>
        <v>8.6912152494962314E-3</v>
      </c>
      <c r="U8125" s="45">
        <f t="shared" si="887"/>
        <v>0</v>
      </c>
      <c r="V8125" s="48"/>
      <c r="W8125" s="48"/>
      <c r="X8125" s="48"/>
      <c r="Y8125" s="48"/>
      <c r="AA8125" s="49">
        <f t="shared" si="888"/>
        <v>0.45521472914969774</v>
      </c>
      <c r="AB8125" s="9"/>
    </row>
    <row r="8126" spans="4:28" x14ac:dyDescent="0.3">
      <c r="D8126" s="34">
        <v>0.20493146459360481</v>
      </c>
      <c r="E8126" s="35">
        <v>68056936.422378018</v>
      </c>
      <c r="F8126" s="36">
        <v>15358475.83331991</v>
      </c>
      <c r="J8126" s="32">
        <f t="shared" si="882"/>
        <v>0.20493146459360481</v>
      </c>
      <c r="K8126" s="40">
        <f t="shared" si="883"/>
        <v>0.3315320414576009</v>
      </c>
      <c r="L8126" s="40">
        <f t="shared" si="884"/>
        <v>7.4817162134608192E-2</v>
      </c>
      <c r="M8126" s="41">
        <f t="shared" si="885"/>
        <v>0.61128066818581395</v>
      </c>
      <c r="N8126" s="52"/>
      <c r="O8126" s="52"/>
      <c r="P8126" s="52"/>
      <c r="T8126" s="44">
        <f t="shared" si="886"/>
        <v>0</v>
      </c>
      <c r="U8126" s="45">
        <f t="shared" si="887"/>
        <v>0</v>
      </c>
      <c r="V8126" s="48"/>
      <c r="W8126" s="48"/>
      <c r="X8126" s="48"/>
      <c r="Y8126" s="48"/>
      <c r="AA8126" s="49">
        <f t="shared" si="888"/>
        <v>0.36676840091148838</v>
      </c>
      <c r="AB8126" s="9"/>
    </row>
    <row r="8127" spans="4:28" x14ac:dyDescent="0.3">
      <c r="D8127" s="34">
        <v>0.21733455102254079</v>
      </c>
      <c r="E8127" s="35">
        <v>68999074.647860706</v>
      </c>
      <c r="F8127" s="36">
        <v>1553228.7753250108</v>
      </c>
      <c r="J8127" s="32">
        <f t="shared" si="882"/>
        <v>0.21733455102254079</v>
      </c>
      <c r="K8127" s="40">
        <f t="shared" si="883"/>
        <v>0.33612156642961849</v>
      </c>
      <c r="L8127" s="40">
        <f t="shared" si="884"/>
        <v>7.5663868196816078E-3</v>
      </c>
      <c r="M8127" s="41">
        <f t="shared" si="885"/>
        <v>0.56102250427184086</v>
      </c>
      <c r="N8127" s="52"/>
      <c r="O8127" s="52"/>
      <c r="P8127" s="52"/>
      <c r="T8127" s="44">
        <f t="shared" si="886"/>
        <v>0</v>
      </c>
      <c r="U8127" s="45">
        <f t="shared" si="887"/>
        <v>0</v>
      </c>
      <c r="V8127" s="48"/>
      <c r="W8127" s="48"/>
      <c r="X8127" s="48"/>
      <c r="Y8127" s="48"/>
      <c r="AA8127" s="49">
        <f t="shared" si="888"/>
        <v>0.33661350256310452</v>
      </c>
      <c r="AB8127" s="9"/>
    </row>
    <row r="8128" spans="4:28" x14ac:dyDescent="0.3">
      <c r="D8128" s="34">
        <v>0.23666958703938881</v>
      </c>
      <c r="E8128" s="35">
        <v>60123809.881467231</v>
      </c>
      <c r="F8128" s="36">
        <v>0</v>
      </c>
      <c r="J8128" s="32">
        <f t="shared" si="882"/>
        <v>0.23666958703938881</v>
      </c>
      <c r="K8128" s="40">
        <f t="shared" si="883"/>
        <v>0.29288666928088886</v>
      </c>
      <c r="L8128" s="40">
        <f t="shared" si="884"/>
        <v>0</v>
      </c>
      <c r="M8128" s="41">
        <f t="shared" si="885"/>
        <v>0.5295562563202777</v>
      </c>
      <c r="N8128" s="52"/>
      <c r="O8128" s="52"/>
      <c r="P8128" s="52"/>
      <c r="T8128" s="44">
        <f t="shared" si="886"/>
        <v>0</v>
      </c>
      <c r="U8128" s="45">
        <f t="shared" si="887"/>
        <v>0</v>
      </c>
      <c r="V8128" s="48"/>
      <c r="W8128" s="48"/>
      <c r="X8128" s="48"/>
      <c r="Y8128" s="48"/>
      <c r="AA8128" s="49">
        <f t="shared" si="888"/>
        <v>0.31773375379216662</v>
      </c>
      <c r="AB8128" s="9"/>
    </row>
    <row r="8129" spans="4:28" x14ac:dyDescent="0.3">
      <c r="D8129" s="34">
        <v>0.19591622270981679</v>
      </c>
      <c r="E8129" s="35">
        <v>101960456.47664972</v>
      </c>
      <c r="F8129" s="36">
        <v>0</v>
      </c>
      <c r="J8129" s="32">
        <f t="shared" si="882"/>
        <v>0.19591622270981679</v>
      </c>
      <c r="K8129" s="40">
        <f t="shared" si="883"/>
        <v>0.49668939068696638</v>
      </c>
      <c r="L8129" s="40">
        <f t="shared" si="884"/>
        <v>0</v>
      </c>
      <c r="M8129" s="41">
        <f t="shared" si="885"/>
        <v>0.69260561339678317</v>
      </c>
      <c r="N8129" s="52"/>
      <c r="O8129" s="52"/>
      <c r="P8129" s="52"/>
      <c r="T8129" s="44">
        <f t="shared" si="886"/>
        <v>0</v>
      </c>
      <c r="U8129" s="45">
        <f t="shared" si="887"/>
        <v>0</v>
      </c>
      <c r="V8129" s="48"/>
      <c r="W8129" s="48"/>
      <c r="X8129" s="48"/>
      <c r="Y8129" s="48"/>
      <c r="AA8129" s="49">
        <f t="shared" si="888"/>
        <v>0.41556336803806987</v>
      </c>
      <c r="AB8129" s="9"/>
    </row>
    <row r="8130" spans="4:28" x14ac:dyDescent="0.3">
      <c r="D8130" s="34">
        <v>0.23398176378065683</v>
      </c>
      <c r="E8130" s="35">
        <v>68497818.546072155</v>
      </c>
      <c r="F8130" s="36">
        <v>1142561.7671325379</v>
      </c>
      <c r="J8130" s="32">
        <f t="shared" si="882"/>
        <v>0.23398176378065683</v>
      </c>
      <c r="K8130" s="40">
        <f t="shared" si="883"/>
        <v>0.33367975127520622</v>
      </c>
      <c r="L8130" s="40">
        <f t="shared" si="884"/>
        <v>5.5658666854757404E-3</v>
      </c>
      <c r="M8130" s="41">
        <f t="shared" si="885"/>
        <v>0.5732273817413388</v>
      </c>
      <c r="N8130" s="52"/>
      <c r="O8130" s="52"/>
      <c r="P8130" s="52"/>
      <c r="T8130" s="44">
        <f t="shared" si="886"/>
        <v>0</v>
      </c>
      <c r="U8130" s="45">
        <f t="shared" si="887"/>
        <v>0</v>
      </c>
      <c r="V8130" s="48"/>
      <c r="W8130" s="48"/>
      <c r="X8130" s="48"/>
      <c r="Y8130" s="48"/>
      <c r="AA8130" s="49">
        <f t="shared" si="888"/>
        <v>0.34393642904480326</v>
      </c>
      <c r="AB8130" s="9"/>
    </row>
    <row r="8131" spans="4:28" x14ac:dyDescent="0.3">
      <c r="D8131" s="34">
        <v>0.23235686563873983</v>
      </c>
      <c r="E8131" s="35">
        <v>57482238.747759253</v>
      </c>
      <c r="F8131" s="36">
        <v>3600057.1538191549</v>
      </c>
      <c r="J8131" s="32">
        <f t="shared" si="882"/>
        <v>0.23235686563873983</v>
      </c>
      <c r="K8131" s="40">
        <f t="shared" si="883"/>
        <v>0.2800185397903332</v>
      </c>
      <c r="L8131" s="40">
        <f t="shared" si="884"/>
        <v>1.7537290984747517E-2</v>
      </c>
      <c r="M8131" s="41">
        <f t="shared" si="885"/>
        <v>0.52991269641382055</v>
      </c>
      <c r="N8131" s="52"/>
      <c r="O8131" s="52"/>
      <c r="P8131" s="52"/>
      <c r="T8131" s="44">
        <f t="shared" si="886"/>
        <v>0</v>
      </c>
      <c r="U8131" s="45">
        <f t="shared" si="887"/>
        <v>0</v>
      </c>
      <c r="V8131" s="48"/>
      <c r="W8131" s="48"/>
      <c r="X8131" s="48"/>
      <c r="Y8131" s="48"/>
      <c r="AA8131" s="49">
        <f t="shared" si="888"/>
        <v>0.31794761784829234</v>
      </c>
      <c r="AB8131" s="9"/>
    </row>
    <row r="8132" spans="4:28" x14ac:dyDescent="0.3">
      <c r="D8132" s="34">
        <v>0.21770903090601185</v>
      </c>
      <c r="E8132" s="35">
        <v>69044727.451118067</v>
      </c>
      <c r="F8132" s="36">
        <v>0</v>
      </c>
      <c r="J8132" s="32">
        <f t="shared" ref="J8132:J8195" si="889">D8132</f>
        <v>0.21770903090601185</v>
      </c>
      <c r="K8132" s="40">
        <f t="shared" ref="K8132:K8195" si="890">E8132/$B$4</f>
        <v>0.33634395914750753</v>
      </c>
      <c r="L8132" s="40">
        <f t="shared" ref="L8132:L8195" si="891">F8132/$B$4</f>
        <v>0</v>
      </c>
      <c r="M8132" s="41">
        <f t="shared" si="885"/>
        <v>0.55405299005351938</v>
      </c>
      <c r="N8132" s="52"/>
      <c r="O8132" s="52"/>
      <c r="P8132" s="52"/>
      <c r="T8132" s="44">
        <f t="shared" si="886"/>
        <v>0</v>
      </c>
      <c r="U8132" s="45">
        <f t="shared" si="887"/>
        <v>0</v>
      </c>
      <c r="V8132" s="48"/>
      <c r="W8132" s="48"/>
      <c r="X8132" s="48"/>
      <c r="Y8132" s="48"/>
      <c r="AA8132" s="49">
        <f t="shared" si="888"/>
        <v>0.33243179403211159</v>
      </c>
      <c r="AB8132" s="9"/>
    </row>
    <row r="8133" spans="4:28" x14ac:dyDescent="0.3">
      <c r="D8133" s="34">
        <v>0.2309879306325868</v>
      </c>
      <c r="E8133" s="35">
        <v>103222480.93008561</v>
      </c>
      <c r="F8133" s="36">
        <v>9081378.4603413902</v>
      </c>
      <c r="J8133" s="32">
        <f t="shared" si="889"/>
        <v>0.2309879306325868</v>
      </c>
      <c r="K8133" s="40">
        <f t="shared" si="890"/>
        <v>0.50283720699213053</v>
      </c>
      <c r="L8133" s="40">
        <f t="shared" si="891"/>
        <v>4.4238957826730582E-2</v>
      </c>
      <c r="M8133" s="41">
        <f t="shared" ref="M8133:M8196" si="892">SUM(J8133:L8133)</f>
        <v>0.77806409545144795</v>
      </c>
      <c r="N8133" s="52"/>
      <c r="O8133" s="52"/>
      <c r="P8133" s="52"/>
      <c r="T8133" s="44">
        <f t="shared" ref="T8133:T8196" si="893">MIN(MAX(M8133-75%,0),125%)</f>
        <v>2.8064095451447946E-2</v>
      </c>
      <c r="U8133" s="45">
        <f t="shared" ref="U8133:U8196" si="894">MIN(MAX(M8133-80%,0),120%)</f>
        <v>0</v>
      </c>
      <c r="V8133" s="48"/>
      <c r="W8133" s="48"/>
      <c r="X8133" s="48"/>
      <c r="Y8133" s="48"/>
      <c r="AA8133" s="49">
        <f t="shared" ref="AA8133:AA8196" si="895">M8133*60%</f>
        <v>0.46683845727086876</v>
      </c>
      <c r="AB8133" s="9"/>
    </row>
    <row r="8134" spans="4:28" x14ac:dyDescent="0.3">
      <c r="D8134" s="34">
        <v>0.20103155640996562</v>
      </c>
      <c r="E8134" s="35">
        <v>62925311.509255998</v>
      </c>
      <c r="F8134" s="36">
        <v>0</v>
      </c>
      <c r="J8134" s="32">
        <f t="shared" si="889"/>
        <v>0.20103155640996562</v>
      </c>
      <c r="K8134" s="40">
        <f t="shared" si="890"/>
        <v>0.30653388296155354</v>
      </c>
      <c r="L8134" s="40">
        <f t="shared" si="891"/>
        <v>0</v>
      </c>
      <c r="M8134" s="41">
        <f t="shared" si="892"/>
        <v>0.50756543937151921</v>
      </c>
      <c r="N8134" s="52"/>
      <c r="O8134" s="52"/>
      <c r="P8134" s="52"/>
      <c r="T8134" s="44">
        <f t="shared" si="893"/>
        <v>0</v>
      </c>
      <c r="U8134" s="45">
        <f t="shared" si="894"/>
        <v>0</v>
      </c>
      <c r="V8134" s="48"/>
      <c r="W8134" s="48"/>
      <c r="X8134" s="48"/>
      <c r="Y8134" s="48"/>
      <c r="AA8134" s="49">
        <f t="shared" si="895"/>
        <v>0.3045392636229115</v>
      </c>
      <c r="AB8134" s="9"/>
    </row>
    <row r="8135" spans="4:28" x14ac:dyDescent="0.3">
      <c r="D8135" s="34">
        <v>0.2117490613997374</v>
      </c>
      <c r="E8135" s="35">
        <v>42097969.266446106</v>
      </c>
      <c r="F8135" s="36">
        <v>0</v>
      </c>
      <c r="J8135" s="32">
        <f t="shared" si="889"/>
        <v>0.2117490613997374</v>
      </c>
      <c r="K8135" s="40">
        <f t="shared" si="890"/>
        <v>0.20507572667545215</v>
      </c>
      <c r="L8135" s="40">
        <f t="shared" si="891"/>
        <v>0</v>
      </c>
      <c r="M8135" s="41">
        <f t="shared" si="892"/>
        <v>0.41682478807518952</v>
      </c>
      <c r="N8135" s="52"/>
      <c r="O8135" s="52"/>
      <c r="P8135" s="52"/>
      <c r="T8135" s="44">
        <f t="shared" si="893"/>
        <v>0</v>
      </c>
      <c r="U8135" s="45">
        <f t="shared" si="894"/>
        <v>0</v>
      </c>
      <c r="V8135" s="48"/>
      <c r="W8135" s="48"/>
      <c r="X8135" s="48"/>
      <c r="Y8135" s="48"/>
      <c r="AA8135" s="49">
        <f t="shared" si="895"/>
        <v>0.25009487284511372</v>
      </c>
      <c r="AB8135" s="9"/>
    </row>
    <row r="8136" spans="4:28" x14ac:dyDescent="0.3">
      <c r="D8136" s="34">
        <v>0.21850298717909578</v>
      </c>
      <c r="E8136" s="35">
        <v>60669620.099372551</v>
      </c>
      <c r="F8136" s="36">
        <v>0</v>
      </c>
      <c r="J8136" s="32">
        <f t="shared" si="889"/>
        <v>0.21850298717909578</v>
      </c>
      <c r="K8136" s="40">
        <f t="shared" si="890"/>
        <v>0.29554552501702613</v>
      </c>
      <c r="L8136" s="40">
        <f t="shared" si="891"/>
        <v>0</v>
      </c>
      <c r="M8136" s="41">
        <f t="shared" si="892"/>
        <v>0.51404851219612191</v>
      </c>
      <c r="N8136" s="52"/>
      <c r="O8136" s="52"/>
      <c r="P8136" s="52"/>
      <c r="T8136" s="44">
        <f t="shared" si="893"/>
        <v>0</v>
      </c>
      <c r="U8136" s="45">
        <f t="shared" si="894"/>
        <v>0</v>
      </c>
      <c r="V8136" s="48"/>
      <c r="W8136" s="48"/>
      <c r="X8136" s="48"/>
      <c r="Y8136" s="48"/>
      <c r="AA8136" s="49">
        <f t="shared" si="895"/>
        <v>0.30842910731767315</v>
      </c>
      <c r="AB8136" s="9"/>
    </row>
    <row r="8137" spans="4:28" x14ac:dyDescent="0.3">
      <c r="D8137" s="34">
        <v>0.20180966404699344</v>
      </c>
      <c r="E8137" s="35">
        <v>32469896.588952582</v>
      </c>
      <c r="F8137" s="36">
        <v>11761708.429355498</v>
      </c>
      <c r="J8137" s="32">
        <f t="shared" si="889"/>
        <v>0.20180966404699344</v>
      </c>
      <c r="K8137" s="40">
        <f t="shared" si="890"/>
        <v>0.15817360680538994</v>
      </c>
      <c r="L8137" s="40">
        <f t="shared" si="891"/>
        <v>5.7295896812233418E-2</v>
      </c>
      <c r="M8137" s="41">
        <f t="shared" si="892"/>
        <v>0.41727916766461676</v>
      </c>
      <c r="N8137" s="52"/>
      <c r="O8137" s="52"/>
      <c r="P8137" s="52"/>
      <c r="T8137" s="44">
        <f t="shared" si="893"/>
        <v>0</v>
      </c>
      <c r="U8137" s="45">
        <f t="shared" si="894"/>
        <v>0</v>
      </c>
      <c r="V8137" s="48"/>
      <c r="W8137" s="48"/>
      <c r="X8137" s="48"/>
      <c r="Y8137" s="48"/>
      <c r="AA8137" s="49">
        <f t="shared" si="895"/>
        <v>0.25036750059877005</v>
      </c>
      <c r="AB8137" s="9"/>
    </row>
    <row r="8138" spans="4:28" x14ac:dyDescent="0.3">
      <c r="D8138" s="34">
        <v>0.2316788130148425</v>
      </c>
      <c r="E8138" s="35">
        <v>78195586.666869625</v>
      </c>
      <c r="F8138" s="36">
        <v>1552845.4043517308</v>
      </c>
      <c r="J8138" s="32">
        <f t="shared" si="889"/>
        <v>0.2316788130148425</v>
      </c>
      <c r="K8138" s="40">
        <f t="shared" si="890"/>
        <v>0.38092138499666262</v>
      </c>
      <c r="L8138" s="40">
        <f t="shared" si="891"/>
        <v>7.5645192692438638E-3</v>
      </c>
      <c r="M8138" s="41">
        <f t="shared" si="892"/>
        <v>0.62016471728074896</v>
      </c>
      <c r="N8138" s="52"/>
      <c r="O8138" s="52"/>
      <c r="P8138" s="52"/>
      <c r="T8138" s="44">
        <f t="shared" si="893"/>
        <v>0</v>
      </c>
      <c r="U8138" s="45">
        <f t="shared" si="894"/>
        <v>0</v>
      </c>
      <c r="V8138" s="48"/>
      <c r="W8138" s="48"/>
      <c r="X8138" s="48"/>
      <c r="Y8138" s="48"/>
      <c r="AA8138" s="49">
        <f t="shared" si="895"/>
        <v>0.37209883036844937</v>
      </c>
      <c r="AB8138" s="9"/>
    </row>
    <row r="8139" spans="4:28" x14ac:dyDescent="0.3">
      <c r="D8139" s="34">
        <v>0.2040784722013104</v>
      </c>
      <c r="E8139" s="35">
        <v>65202671.076821044</v>
      </c>
      <c r="F8139" s="36">
        <v>0</v>
      </c>
      <c r="J8139" s="32">
        <f t="shared" si="889"/>
        <v>0.2040784722013104</v>
      </c>
      <c r="K8139" s="40">
        <f t="shared" si="890"/>
        <v>0.31762779500428806</v>
      </c>
      <c r="L8139" s="40">
        <f t="shared" si="891"/>
        <v>0</v>
      </c>
      <c r="M8139" s="41">
        <f t="shared" si="892"/>
        <v>0.52170626720559843</v>
      </c>
      <c r="N8139" s="52"/>
      <c r="O8139" s="52"/>
      <c r="P8139" s="52"/>
      <c r="T8139" s="44">
        <f t="shared" si="893"/>
        <v>0</v>
      </c>
      <c r="U8139" s="45">
        <f t="shared" si="894"/>
        <v>0</v>
      </c>
      <c r="V8139" s="48"/>
      <c r="W8139" s="48"/>
      <c r="X8139" s="48"/>
      <c r="Y8139" s="48"/>
      <c r="AA8139" s="49">
        <f t="shared" si="895"/>
        <v>0.31302376032335905</v>
      </c>
      <c r="AB8139" s="9"/>
    </row>
    <row r="8140" spans="4:28" x14ac:dyDescent="0.3">
      <c r="D8140" s="34">
        <v>0.24025134923668168</v>
      </c>
      <c r="E8140" s="35">
        <v>71715529.070004985</v>
      </c>
      <c r="F8140" s="36">
        <v>0</v>
      </c>
      <c r="J8140" s="32">
        <f t="shared" si="889"/>
        <v>0.24025134923668168</v>
      </c>
      <c r="K8140" s="40">
        <f t="shared" si="890"/>
        <v>0.34935448180081191</v>
      </c>
      <c r="L8140" s="40">
        <f t="shared" si="891"/>
        <v>0</v>
      </c>
      <c r="M8140" s="41">
        <f t="shared" si="892"/>
        <v>0.58960583103749364</v>
      </c>
      <c r="N8140" s="52"/>
      <c r="O8140" s="52"/>
      <c r="P8140" s="52"/>
      <c r="T8140" s="44">
        <f t="shared" si="893"/>
        <v>0</v>
      </c>
      <c r="U8140" s="45">
        <f t="shared" si="894"/>
        <v>0</v>
      </c>
      <c r="V8140" s="48"/>
      <c r="W8140" s="48"/>
      <c r="X8140" s="48"/>
      <c r="Y8140" s="48"/>
      <c r="AA8140" s="49">
        <f t="shared" si="895"/>
        <v>0.35376349862249618</v>
      </c>
      <c r="AB8140" s="9"/>
    </row>
    <row r="8141" spans="4:28" x14ac:dyDescent="0.3">
      <c r="D8141" s="34">
        <v>0.22725143703740239</v>
      </c>
      <c r="E8141" s="35">
        <v>52971121.402209505</v>
      </c>
      <c r="F8141" s="36">
        <v>1827960.0926961175</v>
      </c>
      <c r="J8141" s="32">
        <f t="shared" si="889"/>
        <v>0.22725143703740239</v>
      </c>
      <c r="K8141" s="40">
        <f t="shared" si="890"/>
        <v>0.25804311713035677</v>
      </c>
      <c r="L8141" s="40">
        <f t="shared" si="891"/>
        <v>8.9047108655231719E-3</v>
      </c>
      <c r="M8141" s="41">
        <f t="shared" si="892"/>
        <v>0.49419926503328232</v>
      </c>
      <c r="N8141" s="52"/>
      <c r="O8141" s="52"/>
      <c r="P8141" s="52"/>
      <c r="T8141" s="44">
        <f t="shared" si="893"/>
        <v>0</v>
      </c>
      <c r="U8141" s="45">
        <f t="shared" si="894"/>
        <v>0</v>
      </c>
      <c r="V8141" s="48"/>
      <c r="W8141" s="48"/>
      <c r="X8141" s="48"/>
      <c r="Y8141" s="48"/>
      <c r="AA8141" s="49">
        <f t="shared" si="895"/>
        <v>0.2965195590199694</v>
      </c>
      <c r="AB8141" s="9"/>
    </row>
    <row r="8142" spans="4:28" x14ac:dyDescent="0.3">
      <c r="D8142" s="34">
        <v>0.23237086865009737</v>
      </c>
      <c r="E8142" s="35">
        <v>80047478.235319853</v>
      </c>
      <c r="F8142" s="36">
        <v>1734006.0869712557</v>
      </c>
      <c r="J8142" s="32">
        <f t="shared" si="889"/>
        <v>0.23237086865009737</v>
      </c>
      <c r="K8142" s="40">
        <f t="shared" si="890"/>
        <v>0.38994267547080363</v>
      </c>
      <c r="L8142" s="40">
        <f t="shared" si="891"/>
        <v>8.4470240380150139E-3</v>
      </c>
      <c r="M8142" s="41">
        <f t="shared" si="892"/>
        <v>0.63076056815891601</v>
      </c>
      <c r="N8142" s="52"/>
      <c r="O8142" s="52"/>
      <c r="P8142" s="52"/>
      <c r="T8142" s="44">
        <f t="shared" si="893"/>
        <v>0</v>
      </c>
      <c r="U8142" s="45">
        <f t="shared" si="894"/>
        <v>0</v>
      </c>
      <c r="V8142" s="48"/>
      <c r="W8142" s="48"/>
      <c r="X8142" s="48"/>
      <c r="Y8142" s="48"/>
      <c r="AA8142" s="49">
        <f t="shared" si="895"/>
        <v>0.37845634089534957</v>
      </c>
      <c r="AB8142" s="9"/>
    </row>
    <row r="8143" spans="4:28" x14ac:dyDescent="0.3">
      <c r="D8143" s="34">
        <v>0.23471609689034695</v>
      </c>
      <c r="E8143" s="35">
        <v>83875884.128449023</v>
      </c>
      <c r="F8143" s="36">
        <v>207523735.63527003</v>
      </c>
      <c r="J8143" s="32">
        <f t="shared" si="889"/>
        <v>0.23471609689034695</v>
      </c>
      <c r="K8143" s="40">
        <f t="shared" si="890"/>
        <v>0.40859234276408607</v>
      </c>
      <c r="L8143" s="40">
        <f t="shared" si="891"/>
        <v>1.0109295443314423</v>
      </c>
      <c r="M8143" s="41">
        <f t="shared" si="892"/>
        <v>1.6542379839858754</v>
      </c>
      <c r="N8143" s="52"/>
      <c r="O8143" s="52"/>
      <c r="P8143" s="52"/>
      <c r="T8143" s="44">
        <f t="shared" si="893"/>
        <v>0.9042379839858754</v>
      </c>
      <c r="U8143" s="45">
        <f t="shared" si="894"/>
        <v>0.85423798398587536</v>
      </c>
      <c r="V8143" s="48"/>
      <c r="W8143" s="48"/>
      <c r="X8143" s="48"/>
      <c r="Y8143" s="48"/>
      <c r="AA8143" s="49">
        <f t="shared" si="895"/>
        <v>0.99254279039152515</v>
      </c>
      <c r="AB8143" s="9"/>
    </row>
    <row r="8144" spans="4:28" x14ac:dyDescent="0.3">
      <c r="D8144" s="34">
        <v>0.20468401003822576</v>
      </c>
      <c r="E8144" s="35">
        <v>118170689.65382476</v>
      </c>
      <c r="F8144" s="36">
        <v>5800989.4523370247</v>
      </c>
      <c r="J8144" s="32">
        <f t="shared" si="889"/>
        <v>0.20468401003822576</v>
      </c>
      <c r="K8144" s="40">
        <f t="shared" si="890"/>
        <v>0.57565579705558256</v>
      </c>
      <c r="L8144" s="40">
        <f t="shared" si="891"/>
        <v>2.8258895811462445E-2</v>
      </c>
      <c r="M8144" s="41">
        <f t="shared" si="892"/>
        <v>0.80859870290527081</v>
      </c>
      <c r="N8144" s="52"/>
      <c r="O8144" s="52"/>
      <c r="P8144" s="52"/>
      <c r="T8144" s="44">
        <f t="shared" si="893"/>
        <v>5.8598702905270805E-2</v>
      </c>
      <c r="U8144" s="45">
        <f t="shared" si="894"/>
        <v>8.5987029052707609E-3</v>
      </c>
      <c r="V8144" s="48"/>
      <c r="W8144" s="48"/>
      <c r="X8144" s="48"/>
      <c r="Y8144" s="48"/>
      <c r="AA8144" s="49">
        <f t="shared" si="895"/>
        <v>0.48515922174316245</v>
      </c>
      <c r="AB8144" s="9"/>
    </row>
    <row r="8145" spans="4:28" x14ac:dyDescent="0.3">
      <c r="D8145" s="34">
        <v>0.22086762306749466</v>
      </c>
      <c r="E8145" s="35">
        <v>65947359.786082163</v>
      </c>
      <c r="F8145" s="36">
        <v>10150881.678706221</v>
      </c>
      <c r="J8145" s="32">
        <f t="shared" si="889"/>
        <v>0.22086762306749466</v>
      </c>
      <c r="K8145" s="40">
        <f t="shared" si="890"/>
        <v>0.32125546590765514</v>
      </c>
      <c r="L8145" s="40">
        <f t="shared" si="891"/>
        <v>4.9448927654484658E-2</v>
      </c>
      <c r="M8145" s="41">
        <f t="shared" si="892"/>
        <v>0.59157201662963443</v>
      </c>
      <c r="N8145" s="52"/>
      <c r="O8145" s="52"/>
      <c r="P8145" s="52"/>
      <c r="T8145" s="44">
        <f t="shared" si="893"/>
        <v>0</v>
      </c>
      <c r="U8145" s="45">
        <f t="shared" si="894"/>
        <v>0</v>
      </c>
      <c r="V8145" s="48"/>
      <c r="W8145" s="48"/>
      <c r="X8145" s="48"/>
      <c r="Y8145" s="48"/>
      <c r="AA8145" s="49">
        <f t="shared" si="895"/>
        <v>0.35494320997778067</v>
      </c>
      <c r="AB8145" s="9"/>
    </row>
    <row r="8146" spans="4:28" x14ac:dyDescent="0.3">
      <c r="D8146" s="34">
        <v>0.22087022234601161</v>
      </c>
      <c r="E8146" s="35">
        <v>76375816.531646654</v>
      </c>
      <c r="F8146" s="36">
        <v>40254975.261403203</v>
      </c>
      <c r="J8146" s="32">
        <f t="shared" si="889"/>
        <v>0.22087022234601161</v>
      </c>
      <c r="K8146" s="40">
        <f t="shared" si="890"/>
        <v>0.37205657062756226</v>
      </c>
      <c r="L8146" s="40">
        <f t="shared" si="891"/>
        <v>0.19609777972388934</v>
      </c>
      <c r="M8146" s="41">
        <f t="shared" si="892"/>
        <v>0.78902457269746318</v>
      </c>
      <c r="N8146" s="52"/>
      <c r="O8146" s="52"/>
      <c r="P8146" s="52"/>
      <c r="T8146" s="44">
        <f t="shared" si="893"/>
        <v>3.9024572697463178E-2</v>
      </c>
      <c r="U8146" s="45">
        <f t="shared" si="894"/>
        <v>0</v>
      </c>
      <c r="V8146" s="48"/>
      <c r="W8146" s="48"/>
      <c r="X8146" s="48"/>
      <c r="Y8146" s="48"/>
      <c r="AA8146" s="49">
        <f t="shared" si="895"/>
        <v>0.47341474361847791</v>
      </c>
      <c r="AB8146" s="9"/>
    </row>
    <row r="8147" spans="4:28" x14ac:dyDescent="0.3">
      <c r="D8147" s="34">
        <v>0.19393835221764971</v>
      </c>
      <c r="E8147" s="35">
        <v>55906200.745293297</v>
      </c>
      <c r="F8147" s="36">
        <v>0</v>
      </c>
      <c r="J8147" s="32">
        <f t="shared" si="889"/>
        <v>0.19393835221764971</v>
      </c>
      <c r="K8147" s="40">
        <f t="shared" si="890"/>
        <v>0.2723410402753757</v>
      </c>
      <c r="L8147" s="40">
        <f t="shared" si="891"/>
        <v>0</v>
      </c>
      <c r="M8147" s="41">
        <f t="shared" si="892"/>
        <v>0.46627939249302541</v>
      </c>
      <c r="N8147" s="52"/>
      <c r="O8147" s="52"/>
      <c r="P8147" s="52"/>
      <c r="T8147" s="44">
        <f t="shared" si="893"/>
        <v>0</v>
      </c>
      <c r="U8147" s="45">
        <f t="shared" si="894"/>
        <v>0</v>
      </c>
      <c r="V8147" s="48"/>
      <c r="W8147" s="48"/>
      <c r="X8147" s="48"/>
      <c r="Y8147" s="48"/>
      <c r="AA8147" s="49">
        <f t="shared" si="895"/>
        <v>0.27976763549581524</v>
      </c>
      <c r="AB8147" s="9"/>
    </row>
    <row r="8148" spans="4:28" x14ac:dyDescent="0.3">
      <c r="D8148" s="34">
        <v>0.20355640942239114</v>
      </c>
      <c r="E8148" s="35">
        <v>69691830.452775225</v>
      </c>
      <c r="F8148" s="36">
        <v>1481159.9319462911</v>
      </c>
      <c r="J8148" s="32">
        <f t="shared" si="889"/>
        <v>0.20355640942239114</v>
      </c>
      <c r="K8148" s="40">
        <f t="shared" si="890"/>
        <v>0.33949625177850817</v>
      </c>
      <c r="L8148" s="40">
        <f t="shared" si="891"/>
        <v>7.215311205249768E-3</v>
      </c>
      <c r="M8148" s="41">
        <f t="shared" si="892"/>
        <v>0.55026797240614911</v>
      </c>
      <c r="N8148" s="52"/>
      <c r="O8148" s="52"/>
      <c r="P8148" s="52"/>
      <c r="T8148" s="44">
        <f t="shared" si="893"/>
        <v>0</v>
      </c>
      <c r="U8148" s="45">
        <f t="shared" si="894"/>
        <v>0</v>
      </c>
      <c r="V8148" s="48"/>
      <c r="W8148" s="48"/>
      <c r="X8148" s="48"/>
      <c r="Y8148" s="48"/>
      <c r="AA8148" s="49">
        <f t="shared" si="895"/>
        <v>0.33016078344368943</v>
      </c>
      <c r="AB8148" s="9"/>
    </row>
    <row r="8149" spans="4:28" x14ac:dyDescent="0.3">
      <c r="D8149" s="34">
        <v>0.21028701078119788</v>
      </c>
      <c r="E8149" s="35">
        <v>49726092.918308161</v>
      </c>
      <c r="F8149" s="36">
        <v>0</v>
      </c>
      <c r="J8149" s="32">
        <f t="shared" si="889"/>
        <v>0.21028701078119788</v>
      </c>
      <c r="K8149" s="40">
        <f t="shared" si="890"/>
        <v>0.24223531010273791</v>
      </c>
      <c r="L8149" s="40">
        <f t="shared" si="891"/>
        <v>0</v>
      </c>
      <c r="M8149" s="41">
        <f t="shared" si="892"/>
        <v>0.45252232088393579</v>
      </c>
      <c r="N8149" s="52"/>
      <c r="O8149" s="52"/>
      <c r="P8149" s="52"/>
      <c r="T8149" s="44">
        <f t="shared" si="893"/>
        <v>0</v>
      </c>
      <c r="U8149" s="45">
        <f t="shared" si="894"/>
        <v>0</v>
      </c>
      <c r="V8149" s="48"/>
      <c r="W8149" s="48"/>
      <c r="X8149" s="48"/>
      <c r="Y8149" s="48"/>
      <c r="AA8149" s="49">
        <f t="shared" si="895"/>
        <v>0.27151339253036144</v>
      </c>
      <c r="AB8149" s="9"/>
    </row>
    <row r="8150" spans="4:28" x14ac:dyDescent="0.3">
      <c r="D8150" s="34">
        <v>0.20933034009933446</v>
      </c>
      <c r="E8150" s="35">
        <v>66024592.97519251</v>
      </c>
      <c r="F8150" s="36">
        <v>0</v>
      </c>
      <c r="J8150" s="32">
        <f t="shared" si="889"/>
        <v>0.20933034009933446</v>
      </c>
      <c r="K8150" s="40">
        <f t="shared" si="890"/>
        <v>0.32163169907652894</v>
      </c>
      <c r="L8150" s="40">
        <f t="shared" si="891"/>
        <v>0</v>
      </c>
      <c r="M8150" s="41">
        <f t="shared" si="892"/>
        <v>0.53096203917586338</v>
      </c>
      <c r="N8150" s="52"/>
      <c r="O8150" s="52"/>
      <c r="P8150" s="52"/>
      <c r="T8150" s="44">
        <f t="shared" si="893"/>
        <v>0</v>
      </c>
      <c r="U8150" s="45">
        <f t="shared" si="894"/>
        <v>0</v>
      </c>
      <c r="V8150" s="48"/>
      <c r="W8150" s="48"/>
      <c r="X8150" s="48"/>
      <c r="Y8150" s="48"/>
      <c r="AA8150" s="49">
        <f t="shared" si="895"/>
        <v>0.31857722350551804</v>
      </c>
      <c r="AB8150" s="9"/>
    </row>
    <row r="8151" spans="4:28" x14ac:dyDescent="0.3">
      <c r="D8151" s="34">
        <v>0.24029451999296589</v>
      </c>
      <c r="E8151" s="35">
        <v>252495933.00839269</v>
      </c>
      <c r="F8151" s="36">
        <v>0</v>
      </c>
      <c r="J8151" s="32">
        <f t="shared" si="889"/>
        <v>0.24029451999296589</v>
      </c>
      <c r="K8151" s="40">
        <f t="shared" si="890"/>
        <v>1.2300067639025984</v>
      </c>
      <c r="L8151" s="40">
        <f t="shared" si="891"/>
        <v>0</v>
      </c>
      <c r="M8151" s="41">
        <f t="shared" si="892"/>
        <v>1.4703012838955642</v>
      </c>
      <c r="N8151" s="52"/>
      <c r="O8151" s="52"/>
      <c r="P8151" s="52"/>
      <c r="T8151" s="44">
        <f t="shared" si="893"/>
        <v>0.72030128389556425</v>
      </c>
      <c r="U8151" s="45">
        <f t="shared" si="894"/>
        <v>0.6703012838955642</v>
      </c>
      <c r="V8151" s="48"/>
      <c r="W8151" s="48"/>
      <c r="X8151" s="48"/>
      <c r="Y8151" s="48"/>
      <c r="AA8151" s="49">
        <f t="shared" si="895"/>
        <v>0.88218077033733855</v>
      </c>
      <c r="AB8151" s="9"/>
    </row>
    <row r="8152" spans="4:28" x14ac:dyDescent="0.3">
      <c r="D8152" s="34">
        <v>0.23329390404278544</v>
      </c>
      <c r="E8152" s="35">
        <v>99209969.71404174</v>
      </c>
      <c r="F8152" s="36">
        <v>2059682.1373607521</v>
      </c>
      <c r="J8152" s="32">
        <f t="shared" si="889"/>
        <v>0.23329390404278544</v>
      </c>
      <c r="K8152" s="40">
        <f t="shared" si="890"/>
        <v>0.4832906904317828</v>
      </c>
      <c r="L8152" s="40">
        <f t="shared" si="891"/>
        <v>1.0033519868056163E-2</v>
      </c>
      <c r="M8152" s="41">
        <f t="shared" si="892"/>
        <v>0.72661811434262435</v>
      </c>
      <c r="N8152" s="52"/>
      <c r="O8152" s="52"/>
      <c r="P8152" s="52"/>
      <c r="T8152" s="44">
        <f t="shared" si="893"/>
        <v>0</v>
      </c>
      <c r="U8152" s="45">
        <f t="shared" si="894"/>
        <v>0</v>
      </c>
      <c r="V8152" s="48"/>
      <c r="W8152" s="48"/>
      <c r="X8152" s="48"/>
      <c r="Y8152" s="48"/>
      <c r="AA8152" s="49">
        <f t="shared" si="895"/>
        <v>0.4359708686055746</v>
      </c>
      <c r="AB8152" s="9"/>
    </row>
    <row r="8153" spans="4:28" x14ac:dyDescent="0.3">
      <c r="D8153" s="34">
        <v>0.22176070317139668</v>
      </c>
      <c r="E8153" s="35">
        <v>45700076.404528752</v>
      </c>
      <c r="F8153" s="36">
        <v>0</v>
      </c>
      <c r="J8153" s="32">
        <f t="shared" si="889"/>
        <v>0.22176070317139668</v>
      </c>
      <c r="K8153" s="40">
        <f t="shared" si="890"/>
        <v>0.22262300393791887</v>
      </c>
      <c r="L8153" s="40">
        <f t="shared" si="891"/>
        <v>0</v>
      </c>
      <c r="M8153" s="41">
        <f t="shared" si="892"/>
        <v>0.44438370710931552</v>
      </c>
      <c r="N8153" s="52"/>
      <c r="O8153" s="52"/>
      <c r="P8153" s="52"/>
      <c r="T8153" s="44">
        <f t="shared" si="893"/>
        <v>0</v>
      </c>
      <c r="U8153" s="45">
        <f t="shared" si="894"/>
        <v>0</v>
      </c>
      <c r="V8153" s="48"/>
      <c r="W8153" s="48"/>
      <c r="X8153" s="48"/>
      <c r="Y8153" s="48"/>
      <c r="AA8153" s="49">
        <f t="shared" si="895"/>
        <v>0.2666302242655893</v>
      </c>
      <c r="AB8153" s="9"/>
    </row>
    <row r="8154" spans="4:28" x14ac:dyDescent="0.3">
      <c r="D8154" s="34">
        <v>0.21749289422623991</v>
      </c>
      <c r="E8154" s="35">
        <v>76639664.978993773</v>
      </c>
      <c r="F8154" s="36">
        <v>0</v>
      </c>
      <c r="J8154" s="32">
        <f t="shared" si="889"/>
        <v>0.21749289422623991</v>
      </c>
      <c r="K8154" s="40">
        <f t="shared" si="890"/>
        <v>0.37334187994330226</v>
      </c>
      <c r="L8154" s="40">
        <f t="shared" si="891"/>
        <v>0</v>
      </c>
      <c r="M8154" s="41">
        <f t="shared" si="892"/>
        <v>0.59083477416954211</v>
      </c>
      <c r="N8154" s="52"/>
      <c r="O8154" s="52"/>
      <c r="P8154" s="52"/>
      <c r="T8154" s="44">
        <f t="shared" si="893"/>
        <v>0</v>
      </c>
      <c r="U8154" s="45">
        <f t="shared" si="894"/>
        <v>0</v>
      </c>
      <c r="V8154" s="48"/>
      <c r="W8154" s="48"/>
      <c r="X8154" s="48"/>
      <c r="Y8154" s="48"/>
      <c r="AA8154" s="49">
        <f t="shared" si="895"/>
        <v>0.35450086450172524</v>
      </c>
      <c r="AB8154" s="9"/>
    </row>
    <row r="8155" spans="4:28" x14ac:dyDescent="0.3">
      <c r="D8155" s="34">
        <v>0.23887444715610368</v>
      </c>
      <c r="E8155" s="35">
        <v>57030799.84138678</v>
      </c>
      <c r="F8155" s="36">
        <v>0</v>
      </c>
      <c r="J8155" s="32">
        <f t="shared" si="889"/>
        <v>0.23887444715610368</v>
      </c>
      <c r="K8155" s="40">
        <f t="shared" si="890"/>
        <v>0.27781940374203701</v>
      </c>
      <c r="L8155" s="40">
        <f t="shared" si="891"/>
        <v>0</v>
      </c>
      <c r="M8155" s="41">
        <f t="shared" si="892"/>
        <v>0.51669385089814068</v>
      </c>
      <c r="N8155" s="52"/>
      <c r="O8155" s="52"/>
      <c r="P8155" s="52"/>
      <c r="T8155" s="44">
        <f t="shared" si="893"/>
        <v>0</v>
      </c>
      <c r="U8155" s="45">
        <f t="shared" si="894"/>
        <v>0</v>
      </c>
      <c r="V8155" s="48"/>
      <c r="W8155" s="48"/>
      <c r="X8155" s="48"/>
      <c r="Y8155" s="48"/>
      <c r="AA8155" s="49">
        <f t="shared" si="895"/>
        <v>0.3100163105388844</v>
      </c>
      <c r="AB8155" s="9"/>
    </row>
    <row r="8156" spans="4:28" x14ac:dyDescent="0.3">
      <c r="D8156" s="34">
        <v>0.22789264733301598</v>
      </c>
      <c r="E8156" s="35">
        <v>57788217.822198778</v>
      </c>
      <c r="F8156" s="36">
        <v>9127640.8336748965</v>
      </c>
      <c r="J8156" s="32">
        <f t="shared" si="889"/>
        <v>0.22789264733301598</v>
      </c>
      <c r="K8156" s="40">
        <f t="shared" si="890"/>
        <v>0.28150908392183316</v>
      </c>
      <c r="L8156" s="40">
        <f t="shared" si="891"/>
        <v>4.4464319999643322E-2</v>
      </c>
      <c r="M8156" s="41">
        <f t="shared" si="892"/>
        <v>0.5538660512544924</v>
      </c>
      <c r="N8156" s="52"/>
      <c r="O8156" s="52"/>
      <c r="P8156" s="52"/>
      <c r="T8156" s="44">
        <f t="shared" si="893"/>
        <v>0</v>
      </c>
      <c r="U8156" s="45">
        <f t="shared" si="894"/>
        <v>0</v>
      </c>
      <c r="V8156" s="48"/>
      <c r="W8156" s="48"/>
      <c r="X8156" s="48"/>
      <c r="Y8156" s="48"/>
      <c r="AA8156" s="49">
        <f t="shared" si="895"/>
        <v>0.33231963075269544</v>
      </c>
      <c r="AB8156" s="9"/>
    </row>
    <row r="8157" spans="4:28" x14ac:dyDescent="0.3">
      <c r="D8157" s="34">
        <v>0.2282438787671888</v>
      </c>
      <c r="E8157" s="35">
        <v>79784294.272089154</v>
      </c>
      <c r="F8157" s="36">
        <v>0</v>
      </c>
      <c r="J8157" s="32">
        <f t="shared" si="889"/>
        <v>0.2282438787671888</v>
      </c>
      <c r="K8157" s="40">
        <f t="shared" si="890"/>
        <v>0.38866060311792466</v>
      </c>
      <c r="L8157" s="40">
        <f t="shared" si="891"/>
        <v>0</v>
      </c>
      <c r="M8157" s="41">
        <f t="shared" si="892"/>
        <v>0.61690448188511349</v>
      </c>
      <c r="N8157" s="52"/>
      <c r="O8157" s="52"/>
      <c r="P8157" s="52"/>
      <c r="T8157" s="44">
        <f t="shared" si="893"/>
        <v>0</v>
      </c>
      <c r="U8157" s="45">
        <f t="shared" si="894"/>
        <v>0</v>
      </c>
      <c r="V8157" s="48"/>
      <c r="W8157" s="48"/>
      <c r="X8157" s="48"/>
      <c r="Y8157" s="48"/>
      <c r="AA8157" s="49">
        <f t="shared" si="895"/>
        <v>0.37014268913106807</v>
      </c>
      <c r="AB8157" s="9"/>
    </row>
    <row r="8158" spans="4:28" x14ac:dyDescent="0.3">
      <c r="D8158" s="34">
        <v>0.23355797849950091</v>
      </c>
      <c r="E8158" s="35">
        <v>77969901.434967741</v>
      </c>
      <c r="F8158" s="36">
        <v>0</v>
      </c>
      <c r="J8158" s="32">
        <f t="shared" si="889"/>
        <v>0.23355797849950091</v>
      </c>
      <c r="K8158" s="40">
        <f t="shared" si="890"/>
        <v>0.37982198367781833</v>
      </c>
      <c r="L8158" s="40">
        <f t="shared" si="891"/>
        <v>0</v>
      </c>
      <c r="M8158" s="41">
        <f t="shared" si="892"/>
        <v>0.61337996217731927</v>
      </c>
      <c r="N8158" s="52"/>
      <c r="O8158" s="52"/>
      <c r="P8158" s="52"/>
      <c r="T8158" s="44">
        <f t="shared" si="893"/>
        <v>0</v>
      </c>
      <c r="U8158" s="45">
        <f t="shared" si="894"/>
        <v>0</v>
      </c>
      <c r="V8158" s="48"/>
      <c r="W8158" s="48"/>
      <c r="X8158" s="48"/>
      <c r="Y8158" s="48"/>
      <c r="AA8158" s="49">
        <f t="shared" si="895"/>
        <v>0.36802797730639153</v>
      </c>
      <c r="AB8158" s="9"/>
    </row>
    <row r="8159" spans="4:28" x14ac:dyDescent="0.3">
      <c r="D8159" s="34">
        <v>0.21927606555382612</v>
      </c>
      <c r="E8159" s="35">
        <v>74386473.725921512</v>
      </c>
      <c r="F8159" s="36">
        <v>0</v>
      </c>
      <c r="J8159" s="32">
        <f t="shared" si="889"/>
        <v>0.21927606555382612</v>
      </c>
      <c r="K8159" s="40">
        <f t="shared" si="890"/>
        <v>0.36236570124361234</v>
      </c>
      <c r="L8159" s="40">
        <f t="shared" si="891"/>
        <v>0</v>
      </c>
      <c r="M8159" s="41">
        <f t="shared" si="892"/>
        <v>0.58164176679743851</v>
      </c>
      <c r="N8159" s="52"/>
      <c r="O8159" s="52"/>
      <c r="P8159" s="52"/>
      <c r="T8159" s="44">
        <f t="shared" si="893"/>
        <v>0</v>
      </c>
      <c r="U8159" s="45">
        <f t="shared" si="894"/>
        <v>0</v>
      </c>
      <c r="V8159" s="48"/>
      <c r="W8159" s="48"/>
      <c r="X8159" s="48"/>
      <c r="Y8159" s="48"/>
      <c r="AA8159" s="49">
        <f t="shared" si="895"/>
        <v>0.34898506007846308</v>
      </c>
      <c r="AB8159" s="9"/>
    </row>
    <row r="8160" spans="4:28" x14ac:dyDescent="0.3">
      <c r="D8160" s="34">
        <v>0.1954373165037788</v>
      </c>
      <c r="E8160" s="35">
        <v>65178591.086559065</v>
      </c>
      <c r="F8160" s="36">
        <v>0</v>
      </c>
      <c r="J8160" s="32">
        <f t="shared" si="889"/>
        <v>0.1954373165037788</v>
      </c>
      <c r="K8160" s="40">
        <f t="shared" si="890"/>
        <v>0.31751049192322828</v>
      </c>
      <c r="L8160" s="40">
        <f t="shared" si="891"/>
        <v>0</v>
      </c>
      <c r="M8160" s="41">
        <f t="shared" si="892"/>
        <v>0.51294780842700705</v>
      </c>
      <c r="N8160" s="52"/>
      <c r="O8160" s="52"/>
      <c r="P8160" s="52"/>
      <c r="T8160" s="44">
        <f t="shared" si="893"/>
        <v>0</v>
      </c>
      <c r="U8160" s="45">
        <f t="shared" si="894"/>
        <v>0</v>
      </c>
      <c r="V8160" s="48"/>
      <c r="W8160" s="48"/>
      <c r="X8160" s="48"/>
      <c r="Y8160" s="48"/>
      <c r="AA8160" s="49">
        <f t="shared" si="895"/>
        <v>0.30776868505620419</v>
      </c>
      <c r="AB8160" s="9"/>
    </row>
    <row r="8161" spans="4:28" x14ac:dyDescent="0.3">
      <c r="D8161" s="34">
        <v>0.20332026030084613</v>
      </c>
      <c r="E8161" s="35">
        <v>31290561.521906201</v>
      </c>
      <c r="F8161" s="36">
        <v>0</v>
      </c>
      <c r="J8161" s="32">
        <f t="shared" si="889"/>
        <v>0.20332026030084613</v>
      </c>
      <c r="K8161" s="40">
        <f t="shared" si="890"/>
        <v>0.15242860294694618</v>
      </c>
      <c r="L8161" s="40">
        <f t="shared" si="891"/>
        <v>0</v>
      </c>
      <c r="M8161" s="41">
        <f t="shared" si="892"/>
        <v>0.35574886324779231</v>
      </c>
      <c r="N8161" s="52"/>
      <c r="O8161" s="52"/>
      <c r="P8161" s="52"/>
      <c r="T8161" s="44">
        <f t="shared" si="893"/>
        <v>0</v>
      </c>
      <c r="U8161" s="45">
        <f t="shared" si="894"/>
        <v>0</v>
      </c>
      <c r="V8161" s="48"/>
      <c r="W8161" s="48"/>
      <c r="X8161" s="48"/>
      <c r="Y8161" s="48"/>
      <c r="AA8161" s="49">
        <f t="shared" si="895"/>
        <v>0.21344931794867539</v>
      </c>
      <c r="AB8161" s="9"/>
    </row>
    <row r="8162" spans="4:28" x14ac:dyDescent="0.3">
      <c r="D8162" s="34">
        <v>0.20292871384534872</v>
      </c>
      <c r="E8162" s="35">
        <v>70569653.550340146</v>
      </c>
      <c r="F8162" s="36">
        <v>0</v>
      </c>
      <c r="J8162" s="32">
        <f t="shared" si="889"/>
        <v>0.20292871384534872</v>
      </c>
      <c r="K8162" s="40">
        <f t="shared" si="890"/>
        <v>0.34377247252650289</v>
      </c>
      <c r="L8162" s="40">
        <f t="shared" si="891"/>
        <v>0</v>
      </c>
      <c r="M8162" s="41">
        <f t="shared" si="892"/>
        <v>0.54670118637185161</v>
      </c>
      <c r="N8162" s="52"/>
      <c r="O8162" s="52"/>
      <c r="P8162" s="52"/>
      <c r="T8162" s="44">
        <f t="shared" si="893"/>
        <v>0</v>
      </c>
      <c r="U8162" s="45">
        <f t="shared" si="894"/>
        <v>0</v>
      </c>
      <c r="V8162" s="48"/>
      <c r="W8162" s="48"/>
      <c r="X8162" s="48"/>
      <c r="Y8162" s="48"/>
      <c r="AA8162" s="49">
        <f t="shared" si="895"/>
        <v>0.32802071182311093</v>
      </c>
      <c r="AB8162" s="9"/>
    </row>
    <row r="8163" spans="4:28" x14ac:dyDescent="0.3">
      <c r="D8163" s="34">
        <v>0.18896487903642081</v>
      </c>
      <c r="E8163" s="35">
        <v>68922899.777180299</v>
      </c>
      <c r="F8163" s="36">
        <v>0</v>
      </c>
      <c r="J8163" s="32">
        <f t="shared" si="889"/>
        <v>0.18896487903642081</v>
      </c>
      <c r="K8163" s="40">
        <f t="shared" si="890"/>
        <v>0.33575048874507935</v>
      </c>
      <c r="L8163" s="40">
        <f t="shared" si="891"/>
        <v>0</v>
      </c>
      <c r="M8163" s="41">
        <f t="shared" si="892"/>
        <v>0.52471536778150019</v>
      </c>
      <c r="N8163" s="52"/>
      <c r="O8163" s="52"/>
      <c r="P8163" s="52"/>
      <c r="T8163" s="44">
        <f t="shared" si="893"/>
        <v>0</v>
      </c>
      <c r="U8163" s="45">
        <f t="shared" si="894"/>
        <v>0</v>
      </c>
      <c r="V8163" s="48"/>
      <c r="W8163" s="48"/>
      <c r="X8163" s="48"/>
      <c r="Y8163" s="48"/>
      <c r="AA8163" s="49">
        <f t="shared" si="895"/>
        <v>0.31482922066890012</v>
      </c>
      <c r="AB8163" s="9"/>
    </row>
    <row r="8164" spans="4:28" x14ac:dyDescent="0.3">
      <c r="D8164" s="34">
        <v>0.21022586548357344</v>
      </c>
      <c r="E8164" s="35">
        <v>39384106.688905314</v>
      </c>
      <c r="F8164" s="36">
        <v>0</v>
      </c>
      <c r="J8164" s="32">
        <f t="shared" si="889"/>
        <v>0.21022586548357344</v>
      </c>
      <c r="K8164" s="40">
        <f t="shared" si="890"/>
        <v>0.1918554371963089</v>
      </c>
      <c r="L8164" s="40">
        <f t="shared" si="891"/>
        <v>0</v>
      </c>
      <c r="M8164" s="41">
        <f t="shared" si="892"/>
        <v>0.40208130267988235</v>
      </c>
      <c r="N8164" s="52"/>
      <c r="O8164" s="52"/>
      <c r="P8164" s="52"/>
      <c r="T8164" s="44">
        <f t="shared" si="893"/>
        <v>0</v>
      </c>
      <c r="U8164" s="45">
        <f t="shared" si="894"/>
        <v>0</v>
      </c>
      <c r="V8164" s="48"/>
      <c r="W8164" s="48"/>
      <c r="X8164" s="48"/>
      <c r="Y8164" s="48"/>
      <c r="AA8164" s="49">
        <f t="shared" si="895"/>
        <v>0.2412487816079294</v>
      </c>
      <c r="AB8164" s="9"/>
    </row>
    <row r="8165" spans="4:28" x14ac:dyDescent="0.3">
      <c r="D8165" s="34">
        <v>0.2344348785710054</v>
      </c>
      <c r="E8165" s="35">
        <v>61537293.515635744</v>
      </c>
      <c r="F8165" s="36">
        <v>810321.3601592104</v>
      </c>
      <c r="J8165" s="32">
        <f t="shared" si="889"/>
        <v>0.2344348785710054</v>
      </c>
      <c r="K8165" s="40">
        <f t="shared" si="890"/>
        <v>0.29977230268487365</v>
      </c>
      <c r="L8165" s="40">
        <f t="shared" si="891"/>
        <v>3.947393298796037E-3</v>
      </c>
      <c r="M8165" s="41">
        <f t="shared" si="892"/>
        <v>0.53815457455467508</v>
      </c>
      <c r="N8165" s="52"/>
      <c r="O8165" s="52"/>
      <c r="P8165" s="52"/>
      <c r="T8165" s="44">
        <f t="shared" si="893"/>
        <v>0</v>
      </c>
      <c r="U8165" s="45">
        <f t="shared" si="894"/>
        <v>0</v>
      </c>
      <c r="V8165" s="48"/>
      <c r="W8165" s="48"/>
      <c r="X8165" s="48"/>
      <c r="Y8165" s="48"/>
      <c r="AA8165" s="49">
        <f t="shared" si="895"/>
        <v>0.32289274473280505</v>
      </c>
      <c r="AB8165" s="9"/>
    </row>
    <row r="8166" spans="4:28" x14ac:dyDescent="0.3">
      <c r="D8166" s="34">
        <v>0.19776656706745177</v>
      </c>
      <c r="E8166" s="35">
        <v>50798371.584479727</v>
      </c>
      <c r="F8166" s="36">
        <v>5106726.5711092688</v>
      </c>
      <c r="J8166" s="32">
        <f t="shared" si="889"/>
        <v>0.19776656706745177</v>
      </c>
      <c r="K8166" s="40">
        <f t="shared" si="890"/>
        <v>0.24745880022578728</v>
      </c>
      <c r="L8166" s="40">
        <f t="shared" si="891"/>
        <v>2.4876868902505216E-2</v>
      </c>
      <c r="M8166" s="41">
        <f t="shared" si="892"/>
        <v>0.47010223619574426</v>
      </c>
      <c r="N8166" s="52"/>
      <c r="O8166" s="52"/>
      <c r="P8166" s="52"/>
      <c r="T8166" s="44">
        <f t="shared" si="893"/>
        <v>0</v>
      </c>
      <c r="U8166" s="45">
        <f t="shared" si="894"/>
        <v>0</v>
      </c>
      <c r="V8166" s="48"/>
      <c r="W8166" s="48"/>
      <c r="X8166" s="48"/>
      <c r="Y8166" s="48"/>
      <c r="AA8166" s="49">
        <f t="shared" si="895"/>
        <v>0.28206134171744657</v>
      </c>
      <c r="AB8166" s="9"/>
    </row>
    <row r="8167" spans="4:28" x14ac:dyDescent="0.3">
      <c r="D8167" s="34">
        <v>0.23383898742556111</v>
      </c>
      <c r="E8167" s="35">
        <v>99895479.060946912</v>
      </c>
      <c r="F8167" s="36">
        <v>32401520.99401091</v>
      </c>
      <c r="J8167" s="32">
        <f t="shared" si="889"/>
        <v>0.23383898742556111</v>
      </c>
      <c r="K8167" s="40">
        <f t="shared" si="890"/>
        <v>0.48663007544034759</v>
      </c>
      <c r="L8167" s="40">
        <f t="shared" si="891"/>
        <v>0.15784052245324981</v>
      </c>
      <c r="M8167" s="41">
        <f t="shared" si="892"/>
        <v>0.87830958531915848</v>
      </c>
      <c r="N8167" s="52"/>
      <c r="O8167" s="52"/>
      <c r="P8167" s="52"/>
      <c r="T8167" s="44">
        <f t="shared" si="893"/>
        <v>0.12830958531915848</v>
      </c>
      <c r="U8167" s="45">
        <f t="shared" si="894"/>
        <v>7.8309585319158437E-2</v>
      </c>
      <c r="V8167" s="48"/>
      <c r="W8167" s="48"/>
      <c r="X8167" s="48"/>
      <c r="Y8167" s="48"/>
      <c r="AA8167" s="49">
        <f t="shared" si="895"/>
        <v>0.52698575119149504</v>
      </c>
      <c r="AB8167" s="9"/>
    </row>
    <row r="8168" spans="4:28" x14ac:dyDescent="0.3">
      <c r="D8168" s="34">
        <v>0.22626422256357179</v>
      </c>
      <c r="E8168" s="35">
        <v>78301623.691088378</v>
      </c>
      <c r="F8168" s="36">
        <v>0</v>
      </c>
      <c r="J8168" s="32">
        <f t="shared" si="889"/>
        <v>0.22626422256357179</v>
      </c>
      <c r="K8168" s="40">
        <f t="shared" si="890"/>
        <v>0.3814379329483828</v>
      </c>
      <c r="L8168" s="40">
        <f t="shared" si="891"/>
        <v>0</v>
      </c>
      <c r="M8168" s="41">
        <f t="shared" si="892"/>
        <v>0.60770215551195461</v>
      </c>
      <c r="N8168" s="52"/>
      <c r="O8168" s="52"/>
      <c r="P8168" s="52"/>
      <c r="T8168" s="44">
        <f t="shared" si="893"/>
        <v>0</v>
      </c>
      <c r="U8168" s="45">
        <f t="shared" si="894"/>
        <v>0</v>
      </c>
      <c r="V8168" s="48"/>
      <c r="W8168" s="48"/>
      <c r="X8168" s="48"/>
      <c r="Y8168" s="48"/>
      <c r="AA8168" s="49">
        <f t="shared" si="895"/>
        <v>0.36462129330717274</v>
      </c>
      <c r="AB8168" s="9"/>
    </row>
    <row r="8169" spans="4:28" x14ac:dyDescent="0.3">
      <c r="D8169" s="34">
        <v>0.21963070522504277</v>
      </c>
      <c r="E8169" s="35">
        <v>43747151.46891579</v>
      </c>
      <c r="F8169" s="36">
        <v>0</v>
      </c>
      <c r="J8169" s="32">
        <f t="shared" si="889"/>
        <v>0.21963070522504277</v>
      </c>
      <c r="K8169" s="40">
        <f t="shared" si="890"/>
        <v>0.21310954028890974</v>
      </c>
      <c r="L8169" s="40">
        <f t="shared" si="891"/>
        <v>0</v>
      </c>
      <c r="M8169" s="41">
        <f t="shared" si="892"/>
        <v>0.43274024551395252</v>
      </c>
      <c r="N8169" s="52"/>
      <c r="O8169" s="52"/>
      <c r="P8169" s="52"/>
      <c r="T8169" s="44">
        <f t="shared" si="893"/>
        <v>0</v>
      </c>
      <c r="U8169" s="45">
        <f t="shared" si="894"/>
        <v>0</v>
      </c>
      <c r="V8169" s="48"/>
      <c r="W8169" s="48"/>
      <c r="X8169" s="48"/>
      <c r="Y8169" s="48"/>
      <c r="AA8169" s="49">
        <f t="shared" si="895"/>
        <v>0.25964414730837149</v>
      </c>
      <c r="AB8169" s="9"/>
    </row>
    <row r="8170" spans="4:28" x14ac:dyDescent="0.3">
      <c r="D8170" s="34">
        <v>0.20185738473109074</v>
      </c>
      <c r="E8170" s="35">
        <v>86033225.391652197</v>
      </c>
      <c r="F8170" s="36">
        <v>0</v>
      </c>
      <c r="J8170" s="32">
        <f t="shared" si="889"/>
        <v>0.20185738473109074</v>
      </c>
      <c r="K8170" s="40">
        <f t="shared" si="890"/>
        <v>0.41910159855355605</v>
      </c>
      <c r="L8170" s="40">
        <f t="shared" si="891"/>
        <v>0</v>
      </c>
      <c r="M8170" s="41">
        <f t="shared" si="892"/>
        <v>0.62095898328464683</v>
      </c>
      <c r="N8170" s="52"/>
      <c r="O8170" s="52"/>
      <c r="P8170" s="52"/>
      <c r="T8170" s="44">
        <f t="shared" si="893"/>
        <v>0</v>
      </c>
      <c r="U8170" s="45">
        <f t="shared" si="894"/>
        <v>0</v>
      </c>
      <c r="V8170" s="48"/>
      <c r="W8170" s="48"/>
      <c r="X8170" s="48"/>
      <c r="Y8170" s="48"/>
      <c r="AA8170" s="49">
        <f t="shared" si="895"/>
        <v>0.3725753899707881</v>
      </c>
      <c r="AB8170" s="9"/>
    </row>
    <row r="8171" spans="4:28" x14ac:dyDescent="0.3">
      <c r="D8171" s="34">
        <v>0.24300391305045099</v>
      </c>
      <c r="E8171" s="35">
        <v>85209552.88248156</v>
      </c>
      <c r="F8171" s="36">
        <v>0</v>
      </c>
      <c r="J8171" s="32">
        <f t="shared" si="889"/>
        <v>0.24300391305045099</v>
      </c>
      <c r="K8171" s="40">
        <f t="shared" si="890"/>
        <v>0.41508916656920869</v>
      </c>
      <c r="L8171" s="40">
        <f t="shared" si="891"/>
        <v>0</v>
      </c>
      <c r="M8171" s="41">
        <f t="shared" si="892"/>
        <v>0.65809307961965968</v>
      </c>
      <c r="N8171" s="52"/>
      <c r="O8171" s="52"/>
      <c r="P8171" s="52"/>
      <c r="T8171" s="44">
        <f t="shared" si="893"/>
        <v>0</v>
      </c>
      <c r="U8171" s="45">
        <f t="shared" si="894"/>
        <v>0</v>
      </c>
      <c r="V8171" s="48"/>
      <c r="W8171" s="48"/>
      <c r="X8171" s="48"/>
      <c r="Y8171" s="48"/>
      <c r="AA8171" s="49">
        <f t="shared" si="895"/>
        <v>0.39485584777179578</v>
      </c>
      <c r="AB8171" s="9"/>
    </row>
    <row r="8172" spans="4:28" x14ac:dyDescent="0.3">
      <c r="D8172" s="34">
        <v>0.22960937011794369</v>
      </c>
      <c r="E8172" s="35">
        <v>41885255.86101196</v>
      </c>
      <c r="F8172" s="36">
        <v>0</v>
      </c>
      <c r="J8172" s="32">
        <f t="shared" si="889"/>
        <v>0.22960937011794369</v>
      </c>
      <c r="K8172" s="40">
        <f t="shared" si="890"/>
        <v>0.20403951621321054</v>
      </c>
      <c r="L8172" s="40">
        <f t="shared" si="891"/>
        <v>0</v>
      </c>
      <c r="M8172" s="41">
        <f t="shared" si="892"/>
        <v>0.43364888633115423</v>
      </c>
      <c r="N8172" s="52"/>
      <c r="O8172" s="52"/>
      <c r="P8172" s="52"/>
      <c r="T8172" s="44">
        <f t="shared" si="893"/>
        <v>0</v>
      </c>
      <c r="U8172" s="45">
        <f t="shared" si="894"/>
        <v>0</v>
      </c>
      <c r="V8172" s="48"/>
      <c r="W8172" s="48"/>
      <c r="X8172" s="48"/>
      <c r="Y8172" s="48"/>
      <c r="AA8172" s="49">
        <f t="shared" si="895"/>
        <v>0.26018933179869252</v>
      </c>
      <c r="AB8172" s="9"/>
    </row>
    <row r="8173" spans="4:28" x14ac:dyDescent="0.3">
      <c r="D8173" s="34">
        <v>0.24114803624323952</v>
      </c>
      <c r="E8173" s="35">
        <v>61214172.166242979</v>
      </c>
      <c r="F8173" s="36">
        <v>0</v>
      </c>
      <c r="J8173" s="32">
        <f t="shared" si="889"/>
        <v>0.24114803624323952</v>
      </c>
      <c r="K8173" s="40">
        <f t="shared" si="890"/>
        <v>0.29819825180579979</v>
      </c>
      <c r="L8173" s="40">
        <f t="shared" si="891"/>
        <v>0</v>
      </c>
      <c r="M8173" s="41">
        <f t="shared" si="892"/>
        <v>0.53934628804903928</v>
      </c>
      <c r="N8173" s="52"/>
      <c r="O8173" s="52"/>
      <c r="P8173" s="52"/>
      <c r="T8173" s="44">
        <f t="shared" si="893"/>
        <v>0</v>
      </c>
      <c r="U8173" s="45">
        <f t="shared" si="894"/>
        <v>0</v>
      </c>
      <c r="V8173" s="48"/>
      <c r="W8173" s="48"/>
      <c r="X8173" s="48"/>
      <c r="Y8173" s="48"/>
      <c r="AA8173" s="49">
        <f t="shared" si="895"/>
        <v>0.32360777282942355</v>
      </c>
      <c r="AB8173" s="9"/>
    </row>
    <row r="8174" spans="4:28" x14ac:dyDescent="0.3">
      <c r="D8174" s="34">
        <v>0.24472623749853964</v>
      </c>
      <c r="E8174" s="35">
        <v>48602783.813064486</v>
      </c>
      <c r="F8174" s="36">
        <v>0</v>
      </c>
      <c r="J8174" s="32">
        <f t="shared" si="889"/>
        <v>0.24472623749853964</v>
      </c>
      <c r="K8174" s="40">
        <f t="shared" si="890"/>
        <v>0.23676323068767194</v>
      </c>
      <c r="L8174" s="40">
        <f t="shared" si="891"/>
        <v>0</v>
      </c>
      <c r="M8174" s="41">
        <f t="shared" si="892"/>
        <v>0.48148946818621158</v>
      </c>
      <c r="N8174" s="52"/>
      <c r="O8174" s="52"/>
      <c r="P8174" s="52"/>
      <c r="T8174" s="44">
        <f t="shared" si="893"/>
        <v>0</v>
      </c>
      <c r="U8174" s="45">
        <f t="shared" si="894"/>
        <v>0</v>
      </c>
      <c r="V8174" s="48"/>
      <c r="W8174" s="48"/>
      <c r="X8174" s="48"/>
      <c r="Y8174" s="48"/>
      <c r="AA8174" s="49">
        <f t="shared" si="895"/>
        <v>0.28889368091172696</v>
      </c>
      <c r="AB8174" s="9"/>
    </row>
    <row r="8175" spans="4:28" x14ac:dyDescent="0.3">
      <c r="D8175" s="34">
        <v>0.20743433493725447</v>
      </c>
      <c r="E8175" s="35">
        <v>52054500.977998696</v>
      </c>
      <c r="F8175" s="36">
        <v>0</v>
      </c>
      <c r="J8175" s="32">
        <f t="shared" si="889"/>
        <v>0.20743433493725447</v>
      </c>
      <c r="K8175" s="40">
        <f t="shared" si="890"/>
        <v>0.25357789938099567</v>
      </c>
      <c r="L8175" s="40">
        <f t="shared" si="891"/>
        <v>0</v>
      </c>
      <c r="M8175" s="41">
        <f t="shared" si="892"/>
        <v>0.46101223431825011</v>
      </c>
      <c r="N8175" s="52"/>
      <c r="O8175" s="52"/>
      <c r="P8175" s="52"/>
      <c r="T8175" s="44">
        <f t="shared" si="893"/>
        <v>0</v>
      </c>
      <c r="U8175" s="45">
        <f t="shared" si="894"/>
        <v>0</v>
      </c>
      <c r="V8175" s="48"/>
      <c r="W8175" s="48"/>
      <c r="X8175" s="48"/>
      <c r="Y8175" s="48"/>
      <c r="AA8175" s="49">
        <f t="shared" si="895"/>
        <v>0.27660734059095005</v>
      </c>
      <c r="AB8175" s="9"/>
    </row>
    <row r="8176" spans="4:28" x14ac:dyDescent="0.3">
      <c r="D8176" s="34">
        <v>0.24701352616007669</v>
      </c>
      <c r="E8176" s="35">
        <v>67572472.815440625</v>
      </c>
      <c r="F8176" s="36">
        <v>0</v>
      </c>
      <c r="J8176" s="32">
        <f t="shared" si="889"/>
        <v>0.24701352616007669</v>
      </c>
      <c r="K8176" s="40">
        <f t="shared" si="890"/>
        <v>0.32917202913463872</v>
      </c>
      <c r="L8176" s="40">
        <f t="shared" si="891"/>
        <v>0</v>
      </c>
      <c r="M8176" s="41">
        <f t="shared" si="892"/>
        <v>0.57618555529471538</v>
      </c>
      <c r="N8176" s="52"/>
      <c r="O8176" s="52"/>
      <c r="P8176" s="52"/>
      <c r="T8176" s="44">
        <f t="shared" si="893"/>
        <v>0</v>
      </c>
      <c r="U8176" s="45">
        <f t="shared" si="894"/>
        <v>0</v>
      </c>
      <c r="V8176" s="48"/>
      <c r="W8176" s="48"/>
      <c r="X8176" s="48"/>
      <c r="Y8176" s="48"/>
      <c r="AA8176" s="49">
        <f t="shared" si="895"/>
        <v>0.34571133317682923</v>
      </c>
      <c r="AB8176" s="9"/>
    </row>
    <row r="8177" spans="4:28" x14ac:dyDescent="0.3">
      <c r="D8177" s="34">
        <v>0.2523404914986041</v>
      </c>
      <c r="E8177" s="35">
        <v>49835725.173617221</v>
      </c>
      <c r="F8177" s="36">
        <v>2921211.4346269928</v>
      </c>
      <c r="J8177" s="32">
        <f t="shared" si="889"/>
        <v>0.2523404914986041</v>
      </c>
      <c r="K8177" s="40">
        <f t="shared" si="890"/>
        <v>0.24276937183579383</v>
      </c>
      <c r="L8177" s="40">
        <f t="shared" si="891"/>
        <v>1.4230367121443431E-2</v>
      </c>
      <c r="M8177" s="41">
        <f t="shared" si="892"/>
        <v>0.50934023045584131</v>
      </c>
      <c r="N8177" s="52"/>
      <c r="O8177" s="52"/>
      <c r="P8177" s="52"/>
      <c r="T8177" s="44">
        <f t="shared" si="893"/>
        <v>0</v>
      </c>
      <c r="U8177" s="45">
        <f t="shared" si="894"/>
        <v>0</v>
      </c>
      <c r="V8177" s="48"/>
      <c r="W8177" s="48"/>
      <c r="X8177" s="48"/>
      <c r="Y8177" s="48"/>
      <c r="AA8177" s="49">
        <f t="shared" si="895"/>
        <v>0.3056041382735048</v>
      </c>
      <c r="AB8177" s="9"/>
    </row>
    <row r="8178" spans="4:28" x14ac:dyDescent="0.3">
      <c r="D8178" s="34">
        <v>0.26420479936208896</v>
      </c>
      <c r="E8178" s="35">
        <v>50627048.521530144</v>
      </c>
      <c r="F8178" s="36">
        <v>0</v>
      </c>
      <c r="J8178" s="32">
        <f t="shared" si="889"/>
        <v>0.26420479936208896</v>
      </c>
      <c r="K8178" s="40">
        <f t="shared" si="890"/>
        <v>0.24662421836250836</v>
      </c>
      <c r="L8178" s="40">
        <f t="shared" si="891"/>
        <v>0</v>
      </c>
      <c r="M8178" s="41">
        <f t="shared" si="892"/>
        <v>0.51082901772459732</v>
      </c>
      <c r="N8178" s="52"/>
      <c r="O8178" s="52"/>
      <c r="P8178" s="52"/>
      <c r="T8178" s="44">
        <f t="shared" si="893"/>
        <v>0</v>
      </c>
      <c r="U8178" s="45">
        <f t="shared" si="894"/>
        <v>0</v>
      </c>
      <c r="V8178" s="48"/>
      <c r="W8178" s="48"/>
      <c r="X8178" s="48"/>
      <c r="Y8178" s="48"/>
      <c r="AA8178" s="49">
        <f t="shared" si="895"/>
        <v>0.30649741063475838</v>
      </c>
      <c r="AB8178" s="9"/>
    </row>
    <row r="8179" spans="4:28" x14ac:dyDescent="0.3">
      <c r="D8179" s="34">
        <v>0.24095779388627478</v>
      </c>
      <c r="E8179" s="35">
        <v>88007857.895255268</v>
      </c>
      <c r="F8179" s="36">
        <v>0</v>
      </c>
      <c r="J8179" s="32">
        <f t="shared" si="889"/>
        <v>0.24095779388627478</v>
      </c>
      <c r="K8179" s="40">
        <f t="shared" si="890"/>
        <v>0.4287208082838489</v>
      </c>
      <c r="L8179" s="40">
        <f t="shared" si="891"/>
        <v>0</v>
      </c>
      <c r="M8179" s="41">
        <f t="shared" si="892"/>
        <v>0.66967860217012365</v>
      </c>
      <c r="N8179" s="52"/>
      <c r="O8179" s="52"/>
      <c r="P8179" s="52"/>
      <c r="T8179" s="44">
        <f t="shared" si="893"/>
        <v>0</v>
      </c>
      <c r="U8179" s="45">
        <f t="shared" si="894"/>
        <v>0</v>
      </c>
      <c r="V8179" s="48"/>
      <c r="W8179" s="48"/>
      <c r="X8179" s="48"/>
      <c r="Y8179" s="48"/>
      <c r="AA8179" s="49">
        <f t="shared" si="895"/>
        <v>0.40180716130207417</v>
      </c>
      <c r="AB8179" s="9"/>
    </row>
    <row r="8180" spans="4:28" x14ac:dyDescent="0.3">
      <c r="D8180" s="34">
        <v>0.20014252565717899</v>
      </c>
      <c r="E8180" s="35">
        <v>59918904.023368247</v>
      </c>
      <c r="F8180" s="36">
        <v>5700813.7863953775</v>
      </c>
      <c r="J8180" s="32">
        <f t="shared" si="889"/>
        <v>0.20014252565717899</v>
      </c>
      <c r="K8180" s="40">
        <f t="shared" si="890"/>
        <v>0.29188849244523807</v>
      </c>
      <c r="L8180" s="40">
        <f t="shared" si="891"/>
        <v>2.7770900835786629E-2</v>
      </c>
      <c r="M8180" s="41">
        <f t="shared" si="892"/>
        <v>0.51980191893820371</v>
      </c>
      <c r="N8180" s="52"/>
      <c r="O8180" s="52"/>
      <c r="P8180" s="52"/>
      <c r="T8180" s="44">
        <f t="shared" si="893"/>
        <v>0</v>
      </c>
      <c r="U8180" s="45">
        <f t="shared" si="894"/>
        <v>0</v>
      </c>
      <c r="V8180" s="48"/>
      <c r="W8180" s="48"/>
      <c r="X8180" s="48"/>
      <c r="Y8180" s="48"/>
      <c r="AA8180" s="49">
        <f t="shared" si="895"/>
        <v>0.31188115136292222</v>
      </c>
      <c r="AB8180" s="9"/>
    </row>
    <row r="8181" spans="4:28" x14ac:dyDescent="0.3">
      <c r="D8181" s="34">
        <v>0.19186381031160679</v>
      </c>
      <c r="E8181" s="35">
        <v>193578722.49235451</v>
      </c>
      <c r="F8181" s="36">
        <v>2560684.3207756905</v>
      </c>
      <c r="J8181" s="32">
        <f t="shared" si="889"/>
        <v>0.19186381031160679</v>
      </c>
      <c r="K8181" s="40">
        <f t="shared" si="890"/>
        <v>0.94299791357552609</v>
      </c>
      <c r="L8181" s="40">
        <f t="shared" si="891"/>
        <v>1.2474098086438245E-2</v>
      </c>
      <c r="M8181" s="41">
        <f t="shared" si="892"/>
        <v>1.147335821973571</v>
      </c>
      <c r="N8181" s="52"/>
      <c r="O8181" s="52"/>
      <c r="P8181" s="52"/>
      <c r="T8181" s="44">
        <f t="shared" si="893"/>
        <v>0.39733582197357098</v>
      </c>
      <c r="U8181" s="45">
        <f t="shared" si="894"/>
        <v>0.34733582197357094</v>
      </c>
      <c r="V8181" s="48"/>
      <c r="W8181" s="48"/>
      <c r="X8181" s="48"/>
      <c r="Y8181" s="48"/>
      <c r="AA8181" s="49">
        <f t="shared" si="895"/>
        <v>0.68840149318414257</v>
      </c>
      <c r="AB8181" s="9"/>
    </row>
    <row r="8182" spans="4:28" x14ac:dyDescent="0.3">
      <c r="D8182" s="34">
        <v>0.22439249197668126</v>
      </c>
      <c r="E8182" s="35">
        <v>44428699.500011325</v>
      </c>
      <c r="F8182" s="36">
        <v>1627815.8127928097</v>
      </c>
      <c r="J8182" s="32">
        <f t="shared" si="889"/>
        <v>0.22439249197668126</v>
      </c>
      <c r="K8182" s="40">
        <f t="shared" si="890"/>
        <v>0.21642962817382685</v>
      </c>
      <c r="L8182" s="40">
        <f t="shared" si="891"/>
        <v>7.9297295456089989E-3</v>
      </c>
      <c r="M8182" s="41">
        <f t="shared" si="892"/>
        <v>0.44875184969611714</v>
      </c>
      <c r="N8182" s="52"/>
      <c r="O8182" s="52"/>
      <c r="P8182" s="52"/>
      <c r="T8182" s="44">
        <f t="shared" si="893"/>
        <v>0</v>
      </c>
      <c r="U8182" s="45">
        <f t="shared" si="894"/>
        <v>0</v>
      </c>
      <c r="V8182" s="48"/>
      <c r="W8182" s="48"/>
      <c r="X8182" s="48"/>
      <c r="Y8182" s="48"/>
      <c r="AA8182" s="49">
        <f t="shared" si="895"/>
        <v>0.26925110981767025</v>
      </c>
      <c r="AB8182" s="9"/>
    </row>
    <row r="8183" spans="4:28" x14ac:dyDescent="0.3">
      <c r="D8183" s="34">
        <v>0.21951685363302711</v>
      </c>
      <c r="E8183" s="35">
        <v>61564731.863757238</v>
      </c>
      <c r="F8183" s="36">
        <v>781486.24332213006</v>
      </c>
      <c r="J8183" s="32">
        <f t="shared" si="889"/>
        <v>0.21951685363302711</v>
      </c>
      <c r="K8183" s="40">
        <f t="shared" si="890"/>
        <v>0.29990596564481775</v>
      </c>
      <c r="L8183" s="40">
        <f t="shared" si="891"/>
        <v>3.8069261303749452E-3</v>
      </c>
      <c r="M8183" s="41">
        <f t="shared" si="892"/>
        <v>0.52322974540821976</v>
      </c>
      <c r="N8183" s="52"/>
      <c r="O8183" s="52"/>
      <c r="P8183" s="52"/>
      <c r="T8183" s="44">
        <f t="shared" si="893"/>
        <v>0</v>
      </c>
      <c r="U8183" s="45">
        <f t="shared" si="894"/>
        <v>0</v>
      </c>
      <c r="V8183" s="48"/>
      <c r="W8183" s="48"/>
      <c r="X8183" s="48"/>
      <c r="Y8183" s="48"/>
      <c r="AA8183" s="49">
        <f t="shared" si="895"/>
        <v>0.31393784724493184</v>
      </c>
      <c r="AB8183" s="9"/>
    </row>
    <row r="8184" spans="4:28" x14ac:dyDescent="0.3">
      <c r="D8184" s="34">
        <v>0.21908643853714913</v>
      </c>
      <c r="E8184" s="35">
        <v>66674645.84806291</v>
      </c>
      <c r="F8184" s="36">
        <v>0</v>
      </c>
      <c r="J8184" s="32">
        <f t="shared" si="889"/>
        <v>0.21908643853714913</v>
      </c>
      <c r="K8184" s="40">
        <f t="shared" si="890"/>
        <v>0.32479836168767812</v>
      </c>
      <c r="L8184" s="40">
        <f t="shared" si="891"/>
        <v>0</v>
      </c>
      <c r="M8184" s="41">
        <f t="shared" si="892"/>
        <v>0.54388480022482721</v>
      </c>
      <c r="N8184" s="52"/>
      <c r="O8184" s="52"/>
      <c r="P8184" s="52"/>
      <c r="T8184" s="44">
        <f t="shared" si="893"/>
        <v>0</v>
      </c>
      <c r="U8184" s="45">
        <f t="shared" si="894"/>
        <v>0</v>
      </c>
      <c r="V8184" s="48"/>
      <c r="W8184" s="48"/>
      <c r="X8184" s="48"/>
      <c r="Y8184" s="48"/>
      <c r="AA8184" s="49">
        <f t="shared" si="895"/>
        <v>0.32633088013489631</v>
      </c>
      <c r="AB8184" s="9"/>
    </row>
    <row r="8185" spans="4:28" x14ac:dyDescent="0.3">
      <c r="D8185" s="34">
        <v>0.22220930636153044</v>
      </c>
      <c r="E8185" s="35">
        <v>64339499.798149318</v>
      </c>
      <c r="F8185" s="36">
        <v>0</v>
      </c>
      <c r="J8185" s="32">
        <f t="shared" si="889"/>
        <v>0.22220930636153044</v>
      </c>
      <c r="K8185" s="40">
        <f t="shared" si="890"/>
        <v>0.31342294901519491</v>
      </c>
      <c r="L8185" s="40">
        <f t="shared" si="891"/>
        <v>0</v>
      </c>
      <c r="M8185" s="41">
        <f t="shared" si="892"/>
        <v>0.53563225537672532</v>
      </c>
      <c r="N8185" s="52"/>
      <c r="O8185" s="52"/>
      <c r="P8185" s="52"/>
      <c r="T8185" s="44">
        <f t="shared" si="893"/>
        <v>0</v>
      </c>
      <c r="U8185" s="45">
        <f t="shared" si="894"/>
        <v>0</v>
      </c>
      <c r="V8185" s="48"/>
      <c r="W8185" s="48"/>
      <c r="X8185" s="48"/>
      <c r="Y8185" s="48"/>
      <c r="AA8185" s="49">
        <f t="shared" si="895"/>
        <v>0.32137935322603517</v>
      </c>
      <c r="AB8185" s="9"/>
    </row>
    <row r="8186" spans="4:28" x14ac:dyDescent="0.3">
      <c r="D8186" s="34">
        <v>0.21471163106418845</v>
      </c>
      <c r="E8186" s="35">
        <v>54138737.09528517</v>
      </c>
      <c r="F8186" s="36">
        <v>1934012.517943677</v>
      </c>
      <c r="J8186" s="32">
        <f t="shared" si="889"/>
        <v>0.21471163106418845</v>
      </c>
      <c r="K8186" s="40">
        <f t="shared" si="890"/>
        <v>0.26373103131974746</v>
      </c>
      <c r="L8186" s="40">
        <f t="shared" si="891"/>
        <v>9.4213338416977502E-3</v>
      </c>
      <c r="M8186" s="41">
        <f t="shared" si="892"/>
        <v>0.48786399622563364</v>
      </c>
      <c r="N8186" s="52"/>
      <c r="O8186" s="52"/>
      <c r="P8186" s="52"/>
      <c r="T8186" s="44">
        <f t="shared" si="893"/>
        <v>0</v>
      </c>
      <c r="U8186" s="45">
        <f t="shared" si="894"/>
        <v>0</v>
      </c>
      <c r="V8186" s="48"/>
      <c r="W8186" s="48"/>
      <c r="X8186" s="48"/>
      <c r="Y8186" s="48"/>
      <c r="AA8186" s="49">
        <f t="shared" si="895"/>
        <v>0.29271839773538016</v>
      </c>
      <c r="AB8186" s="9"/>
    </row>
    <row r="8187" spans="4:28" x14ac:dyDescent="0.3">
      <c r="D8187" s="34">
        <v>0.20305440035345806</v>
      </c>
      <c r="E8187" s="35">
        <v>46261520.847161129</v>
      </c>
      <c r="F8187" s="36">
        <v>0</v>
      </c>
      <c r="J8187" s="32">
        <f t="shared" si="889"/>
        <v>0.20305440035345806</v>
      </c>
      <c r="K8187" s="40">
        <f t="shared" si="890"/>
        <v>0.22535802011725034</v>
      </c>
      <c r="L8187" s="40">
        <f t="shared" si="891"/>
        <v>0</v>
      </c>
      <c r="M8187" s="41">
        <f t="shared" si="892"/>
        <v>0.42841242047070838</v>
      </c>
      <c r="N8187" s="52"/>
      <c r="O8187" s="52"/>
      <c r="P8187" s="52"/>
      <c r="T8187" s="44">
        <f t="shared" si="893"/>
        <v>0</v>
      </c>
      <c r="U8187" s="45">
        <f t="shared" si="894"/>
        <v>0</v>
      </c>
      <c r="V8187" s="48"/>
      <c r="W8187" s="48"/>
      <c r="X8187" s="48"/>
      <c r="Y8187" s="48"/>
      <c r="AA8187" s="49">
        <f t="shared" si="895"/>
        <v>0.25704745228242504</v>
      </c>
      <c r="AB8187" s="9"/>
    </row>
    <row r="8188" spans="4:28" x14ac:dyDescent="0.3">
      <c r="D8188" s="34">
        <v>0.22419865267188027</v>
      </c>
      <c r="E8188" s="35">
        <v>97512236.102744639</v>
      </c>
      <c r="F8188" s="36">
        <v>4472157.9679146195</v>
      </c>
      <c r="J8188" s="32">
        <f t="shared" si="889"/>
        <v>0.22419865267188027</v>
      </c>
      <c r="K8188" s="40">
        <f t="shared" si="890"/>
        <v>0.47502036385535112</v>
      </c>
      <c r="L8188" s="40">
        <f t="shared" si="891"/>
        <v>2.1785636244656036E-2</v>
      </c>
      <c r="M8188" s="41">
        <f t="shared" si="892"/>
        <v>0.72100465277188741</v>
      </c>
      <c r="N8188" s="52"/>
      <c r="O8188" s="52"/>
      <c r="P8188" s="52"/>
      <c r="T8188" s="44">
        <f t="shared" si="893"/>
        <v>0</v>
      </c>
      <c r="U8188" s="45">
        <f t="shared" si="894"/>
        <v>0</v>
      </c>
      <c r="V8188" s="48"/>
      <c r="W8188" s="48"/>
      <c r="X8188" s="48"/>
      <c r="Y8188" s="48"/>
      <c r="AA8188" s="49">
        <f t="shared" si="895"/>
        <v>0.43260279166313242</v>
      </c>
      <c r="AB8188" s="9"/>
    </row>
    <row r="8189" spans="4:28" x14ac:dyDescent="0.3">
      <c r="D8189" s="34">
        <v>0.23084066278998591</v>
      </c>
      <c r="E8189" s="35">
        <v>88052400.135022551</v>
      </c>
      <c r="F8189" s="36">
        <v>1664676.1837647054</v>
      </c>
      <c r="J8189" s="32">
        <f t="shared" si="889"/>
        <v>0.23084066278998591</v>
      </c>
      <c r="K8189" s="40">
        <f t="shared" si="890"/>
        <v>0.42893779101121549</v>
      </c>
      <c r="L8189" s="40">
        <f t="shared" si="891"/>
        <v>8.1092908758656872E-3</v>
      </c>
      <c r="M8189" s="41">
        <f t="shared" si="892"/>
        <v>0.66788774467706702</v>
      </c>
      <c r="N8189" s="52"/>
      <c r="O8189" s="52"/>
      <c r="P8189" s="52"/>
      <c r="T8189" s="44">
        <f t="shared" si="893"/>
        <v>0</v>
      </c>
      <c r="U8189" s="45">
        <f t="shared" si="894"/>
        <v>0</v>
      </c>
      <c r="V8189" s="48"/>
      <c r="W8189" s="48"/>
      <c r="X8189" s="48"/>
      <c r="Y8189" s="48"/>
      <c r="AA8189" s="49">
        <f t="shared" si="895"/>
        <v>0.40073264680624021</v>
      </c>
      <c r="AB8189" s="9"/>
    </row>
    <row r="8190" spans="4:28" x14ac:dyDescent="0.3">
      <c r="D8190" s="34">
        <v>0.20890584549533511</v>
      </c>
      <c r="E8190" s="35">
        <v>53760061.469727069</v>
      </c>
      <c r="F8190" s="36">
        <v>8284304.6517960858</v>
      </c>
      <c r="J8190" s="32">
        <f t="shared" si="889"/>
        <v>0.20890584549533511</v>
      </c>
      <c r="K8190" s="40">
        <f t="shared" si="890"/>
        <v>0.2618863537631152</v>
      </c>
      <c r="L8190" s="40">
        <f t="shared" si="891"/>
        <v>4.035609854991308E-2</v>
      </c>
      <c r="M8190" s="41">
        <f t="shared" si="892"/>
        <v>0.51114829780836335</v>
      </c>
      <c r="N8190" s="52"/>
      <c r="O8190" s="52"/>
      <c r="P8190" s="52"/>
      <c r="T8190" s="44">
        <f t="shared" si="893"/>
        <v>0</v>
      </c>
      <c r="U8190" s="45">
        <f t="shared" si="894"/>
        <v>0</v>
      </c>
      <c r="V8190" s="48"/>
      <c r="W8190" s="48"/>
      <c r="X8190" s="48"/>
      <c r="Y8190" s="48"/>
      <c r="AA8190" s="49">
        <f t="shared" si="895"/>
        <v>0.30668897868501799</v>
      </c>
      <c r="AB8190" s="9"/>
    </row>
    <row r="8191" spans="4:28" x14ac:dyDescent="0.3">
      <c r="D8191" s="34">
        <v>0.20799534486878407</v>
      </c>
      <c r="E8191" s="35">
        <v>61180185.271452844</v>
      </c>
      <c r="F8191" s="36">
        <v>0</v>
      </c>
      <c r="J8191" s="32">
        <f t="shared" si="889"/>
        <v>0.20799534486878407</v>
      </c>
      <c r="K8191" s="40">
        <f t="shared" si="890"/>
        <v>0.29803268830551749</v>
      </c>
      <c r="L8191" s="40">
        <f t="shared" si="891"/>
        <v>0</v>
      </c>
      <c r="M8191" s="41">
        <f t="shared" si="892"/>
        <v>0.50602803317430156</v>
      </c>
      <c r="N8191" s="52"/>
      <c r="O8191" s="52"/>
      <c r="P8191" s="52"/>
      <c r="T8191" s="44">
        <f t="shared" si="893"/>
        <v>0</v>
      </c>
      <c r="U8191" s="45">
        <f t="shared" si="894"/>
        <v>0</v>
      </c>
      <c r="V8191" s="48"/>
      <c r="W8191" s="48"/>
      <c r="X8191" s="48"/>
      <c r="Y8191" s="48"/>
      <c r="AA8191" s="49">
        <f t="shared" si="895"/>
        <v>0.30361681990458095</v>
      </c>
      <c r="AB8191" s="9"/>
    </row>
    <row r="8192" spans="4:28" x14ac:dyDescent="0.3">
      <c r="D8192" s="34">
        <v>0.21849661754639599</v>
      </c>
      <c r="E8192" s="35">
        <v>73861777.224173248</v>
      </c>
      <c r="F8192" s="36">
        <v>0</v>
      </c>
      <c r="J8192" s="32">
        <f t="shared" si="889"/>
        <v>0.21849661754639599</v>
      </c>
      <c r="K8192" s="40">
        <f t="shared" si="890"/>
        <v>0.35980969870346474</v>
      </c>
      <c r="L8192" s="40">
        <f t="shared" si="891"/>
        <v>0</v>
      </c>
      <c r="M8192" s="41">
        <f t="shared" si="892"/>
        <v>0.57830631624986073</v>
      </c>
      <c r="N8192" s="52"/>
      <c r="O8192" s="52"/>
      <c r="P8192" s="52"/>
      <c r="T8192" s="44">
        <f t="shared" si="893"/>
        <v>0</v>
      </c>
      <c r="U8192" s="45">
        <f t="shared" si="894"/>
        <v>0</v>
      </c>
      <c r="V8192" s="48"/>
      <c r="W8192" s="48"/>
      <c r="X8192" s="48"/>
      <c r="Y8192" s="48"/>
      <c r="AA8192" s="49">
        <f t="shared" si="895"/>
        <v>0.34698378974991645</v>
      </c>
      <c r="AB8192" s="9"/>
    </row>
    <row r="8193" spans="4:28" x14ac:dyDescent="0.3">
      <c r="D8193" s="34">
        <v>0.20865862448472394</v>
      </c>
      <c r="E8193" s="35">
        <v>70919350.052973166</v>
      </c>
      <c r="F8193" s="36">
        <v>79673684.771817639</v>
      </c>
      <c r="J8193" s="32">
        <f t="shared" si="889"/>
        <v>0.20865862448472394</v>
      </c>
      <c r="K8193" s="40">
        <f t="shared" si="890"/>
        <v>0.34547598140455443</v>
      </c>
      <c r="L8193" s="40">
        <f t="shared" si="891"/>
        <v>0.38812178084120574</v>
      </c>
      <c r="M8193" s="41">
        <f t="shared" si="892"/>
        <v>0.94225638673048417</v>
      </c>
      <c r="N8193" s="52"/>
      <c r="O8193" s="52"/>
      <c r="P8193" s="52"/>
      <c r="T8193" s="44">
        <f t="shared" si="893"/>
        <v>0.19225638673048417</v>
      </c>
      <c r="U8193" s="45">
        <f t="shared" si="894"/>
        <v>0.14225638673048413</v>
      </c>
      <c r="V8193" s="48"/>
      <c r="W8193" s="48"/>
      <c r="X8193" s="48"/>
      <c r="Y8193" s="48"/>
      <c r="AA8193" s="49">
        <f t="shared" si="895"/>
        <v>0.56535383203829048</v>
      </c>
      <c r="AB8193" s="9"/>
    </row>
    <row r="8194" spans="4:28" x14ac:dyDescent="0.3">
      <c r="D8194" s="34">
        <v>0.23049802705362396</v>
      </c>
      <c r="E8194" s="35">
        <v>72860074.805504248</v>
      </c>
      <c r="F8194" s="36">
        <v>0</v>
      </c>
      <c r="J8194" s="32">
        <f t="shared" si="889"/>
        <v>0.23049802705362396</v>
      </c>
      <c r="K8194" s="40">
        <f t="shared" si="890"/>
        <v>0.35493001317467043</v>
      </c>
      <c r="L8194" s="40">
        <f t="shared" si="891"/>
        <v>0</v>
      </c>
      <c r="M8194" s="41">
        <f t="shared" si="892"/>
        <v>0.58542804022829442</v>
      </c>
      <c r="N8194" s="52"/>
      <c r="O8194" s="52"/>
      <c r="P8194" s="52"/>
      <c r="T8194" s="44">
        <f t="shared" si="893"/>
        <v>0</v>
      </c>
      <c r="U8194" s="45">
        <f t="shared" si="894"/>
        <v>0</v>
      </c>
      <c r="V8194" s="48"/>
      <c r="W8194" s="48"/>
      <c r="X8194" s="48"/>
      <c r="Y8194" s="48"/>
      <c r="AA8194" s="49">
        <f t="shared" si="895"/>
        <v>0.35125682413697662</v>
      </c>
      <c r="AB8194" s="9"/>
    </row>
    <row r="8195" spans="4:28" x14ac:dyDescent="0.3">
      <c r="D8195" s="34">
        <v>0.25469241863491493</v>
      </c>
      <c r="E8195" s="35">
        <v>47918884.324606732</v>
      </c>
      <c r="F8195" s="36">
        <v>1577471.5946495247</v>
      </c>
      <c r="J8195" s="32">
        <f t="shared" si="889"/>
        <v>0.25469241863491493</v>
      </c>
      <c r="K8195" s="40">
        <f t="shared" si="890"/>
        <v>0.23343168793127989</v>
      </c>
      <c r="L8195" s="40">
        <f t="shared" si="891"/>
        <v>7.684483104995754E-3</v>
      </c>
      <c r="M8195" s="41">
        <f t="shared" si="892"/>
        <v>0.49580858967119057</v>
      </c>
      <c r="N8195" s="52"/>
      <c r="O8195" s="52"/>
      <c r="P8195" s="52"/>
      <c r="T8195" s="44">
        <f t="shared" si="893"/>
        <v>0</v>
      </c>
      <c r="U8195" s="45">
        <f t="shared" si="894"/>
        <v>0</v>
      </c>
      <c r="V8195" s="48"/>
      <c r="W8195" s="48"/>
      <c r="X8195" s="48"/>
      <c r="Y8195" s="48"/>
      <c r="AA8195" s="49">
        <f t="shared" si="895"/>
        <v>0.29748515380271434</v>
      </c>
      <c r="AB8195" s="9"/>
    </row>
    <row r="8196" spans="4:28" x14ac:dyDescent="0.3">
      <c r="D8196" s="34">
        <v>0.21922867969396972</v>
      </c>
      <c r="E8196" s="35">
        <v>57749447.519892529</v>
      </c>
      <c r="F8196" s="36">
        <v>1841835.6248181092</v>
      </c>
      <c r="J8196" s="32">
        <f t="shared" ref="J8196:J8259" si="896">D8196</f>
        <v>0.21922867969396972</v>
      </c>
      <c r="K8196" s="40">
        <f t="shared" ref="K8196:K8259" si="897">E8196/$B$4</f>
        <v>0.28132021856662903</v>
      </c>
      <c r="L8196" s="40">
        <f t="shared" ref="L8196:L8259" si="898">F8196/$B$4</f>
        <v>8.9723040269632428E-3</v>
      </c>
      <c r="M8196" s="41">
        <f t="shared" si="892"/>
        <v>0.50952120228756204</v>
      </c>
      <c r="N8196" s="52"/>
      <c r="O8196" s="52"/>
      <c r="P8196" s="52"/>
      <c r="T8196" s="44">
        <f t="shared" si="893"/>
        <v>0</v>
      </c>
      <c r="U8196" s="45">
        <f t="shared" si="894"/>
        <v>0</v>
      </c>
      <c r="V8196" s="48"/>
      <c r="W8196" s="48"/>
      <c r="X8196" s="48"/>
      <c r="Y8196" s="48"/>
      <c r="AA8196" s="49">
        <f t="shared" si="895"/>
        <v>0.30571272137253719</v>
      </c>
      <c r="AB8196" s="9"/>
    </row>
    <row r="8197" spans="4:28" x14ac:dyDescent="0.3">
      <c r="D8197" s="34">
        <v>0.18966425648797214</v>
      </c>
      <c r="E8197" s="35">
        <v>95979735.075369641</v>
      </c>
      <c r="F8197" s="36">
        <v>0</v>
      </c>
      <c r="J8197" s="32">
        <f t="shared" si="896"/>
        <v>0.18966425648797214</v>
      </c>
      <c r="K8197" s="40">
        <f t="shared" si="897"/>
        <v>0.46755495002907665</v>
      </c>
      <c r="L8197" s="40">
        <f t="shared" si="898"/>
        <v>0</v>
      </c>
      <c r="M8197" s="41">
        <f t="shared" ref="M8197:M8260" si="899">SUM(J8197:L8197)</f>
        <v>0.65721920651704879</v>
      </c>
      <c r="N8197" s="52"/>
      <c r="O8197" s="52"/>
      <c r="P8197" s="52"/>
      <c r="T8197" s="44">
        <f t="shared" ref="T8197:T8260" si="900">MIN(MAX(M8197-75%,0),125%)</f>
        <v>0</v>
      </c>
      <c r="U8197" s="45">
        <f t="shared" ref="U8197:U8260" si="901">MIN(MAX(M8197-80%,0),120%)</f>
        <v>0</v>
      </c>
      <c r="V8197" s="48"/>
      <c r="W8197" s="48"/>
      <c r="X8197" s="48"/>
      <c r="Y8197" s="48"/>
      <c r="AA8197" s="49">
        <f t="shared" ref="AA8197:AA8260" si="902">M8197*60%</f>
        <v>0.39433152391022924</v>
      </c>
      <c r="AB8197" s="9"/>
    </row>
    <row r="8198" spans="4:28" x14ac:dyDescent="0.3">
      <c r="D8198" s="34">
        <v>0.23039171486068385</v>
      </c>
      <c r="E8198" s="35">
        <v>76568067.405045286</v>
      </c>
      <c r="F8198" s="36">
        <v>0</v>
      </c>
      <c r="J8198" s="32">
        <f t="shared" si="896"/>
        <v>0.23039171486068385</v>
      </c>
      <c r="K8198" s="40">
        <f t="shared" si="897"/>
        <v>0.3729931000671815</v>
      </c>
      <c r="L8198" s="40">
        <f t="shared" si="898"/>
        <v>0</v>
      </c>
      <c r="M8198" s="41">
        <f t="shared" si="899"/>
        <v>0.60338481492786533</v>
      </c>
      <c r="N8198" s="52"/>
      <c r="O8198" s="52"/>
      <c r="P8198" s="52"/>
      <c r="T8198" s="44">
        <f t="shared" si="900"/>
        <v>0</v>
      </c>
      <c r="U8198" s="45">
        <f t="shared" si="901"/>
        <v>0</v>
      </c>
      <c r="V8198" s="48"/>
      <c r="W8198" s="48"/>
      <c r="X8198" s="48"/>
      <c r="Y8198" s="48"/>
      <c r="AA8198" s="49">
        <f t="shared" si="902"/>
        <v>0.3620308889567192</v>
      </c>
      <c r="AB8198" s="9"/>
    </row>
    <row r="8199" spans="4:28" x14ac:dyDescent="0.3">
      <c r="D8199" s="34">
        <v>0.22755532613185786</v>
      </c>
      <c r="E8199" s="35">
        <v>75749688.132462129</v>
      </c>
      <c r="F8199" s="36">
        <v>0</v>
      </c>
      <c r="J8199" s="32">
        <f t="shared" si="896"/>
        <v>0.22755532613185786</v>
      </c>
      <c r="K8199" s="40">
        <f t="shared" si="897"/>
        <v>0.36900645351520911</v>
      </c>
      <c r="L8199" s="40">
        <f t="shared" si="898"/>
        <v>0</v>
      </c>
      <c r="M8199" s="41">
        <f t="shared" si="899"/>
        <v>0.59656177964706703</v>
      </c>
      <c r="N8199" s="52"/>
      <c r="O8199" s="52"/>
      <c r="P8199" s="52"/>
      <c r="T8199" s="44">
        <f t="shared" si="900"/>
        <v>0</v>
      </c>
      <c r="U8199" s="45">
        <f t="shared" si="901"/>
        <v>0</v>
      </c>
      <c r="V8199" s="48"/>
      <c r="W8199" s="48"/>
      <c r="X8199" s="48"/>
      <c r="Y8199" s="48"/>
      <c r="AA8199" s="49">
        <f t="shared" si="902"/>
        <v>0.35793706778824019</v>
      </c>
      <c r="AB8199" s="9"/>
    </row>
    <row r="8200" spans="4:28" x14ac:dyDescent="0.3">
      <c r="D8200" s="34">
        <v>0.24829573772304919</v>
      </c>
      <c r="E8200" s="35">
        <v>63255830.075056277</v>
      </c>
      <c r="F8200" s="36">
        <v>1161090.5454094801</v>
      </c>
      <c r="J8200" s="32">
        <f t="shared" si="896"/>
        <v>0.24829573772304919</v>
      </c>
      <c r="K8200" s="40">
        <f t="shared" si="897"/>
        <v>0.30814396858426418</v>
      </c>
      <c r="L8200" s="40">
        <f t="shared" si="898"/>
        <v>5.6561276347748043E-3</v>
      </c>
      <c r="M8200" s="41">
        <f t="shared" si="899"/>
        <v>0.56209583394208829</v>
      </c>
      <c r="N8200" s="52"/>
      <c r="O8200" s="52"/>
      <c r="P8200" s="52"/>
      <c r="T8200" s="44">
        <f t="shared" si="900"/>
        <v>0</v>
      </c>
      <c r="U8200" s="45">
        <f t="shared" si="901"/>
        <v>0</v>
      </c>
      <c r="V8200" s="48"/>
      <c r="W8200" s="48"/>
      <c r="X8200" s="48"/>
      <c r="Y8200" s="48"/>
      <c r="AA8200" s="49">
        <f t="shared" si="902"/>
        <v>0.33725750036525298</v>
      </c>
      <c r="AB8200" s="9"/>
    </row>
    <row r="8201" spans="4:28" x14ac:dyDescent="0.3">
      <c r="D8201" s="34">
        <v>0.2207133092618152</v>
      </c>
      <c r="E8201" s="35">
        <v>65071274.952387281</v>
      </c>
      <c r="F8201" s="36">
        <v>0</v>
      </c>
      <c r="J8201" s="32">
        <f t="shared" si="896"/>
        <v>0.2207133092618152</v>
      </c>
      <c r="K8201" s="40">
        <f t="shared" si="897"/>
        <v>0.31698771292503042</v>
      </c>
      <c r="L8201" s="40">
        <f t="shared" si="898"/>
        <v>0</v>
      </c>
      <c r="M8201" s="41">
        <f t="shared" si="899"/>
        <v>0.53770102218684568</v>
      </c>
      <c r="N8201" s="52"/>
      <c r="O8201" s="52"/>
      <c r="P8201" s="52"/>
      <c r="T8201" s="44">
        <f t="shared" si="900"/>
        <v>0</v>
      </c>
      <c r="U8201" s="45">
        <f t="shared" si="901"/>
        <v>0</v>
      </c>
      <c r="V8201" s="48"/>
      <c r="W8201" s="48"/>
      <c r="X8201" s="48"/>
      <c r="Y8201" s="48"/>
      <c r="AA8201" s="49">
        <f t="shared" si="902"/>
        <v>0.3226206133121074</v>
      </c>
      <c r="AB8201" s="9"/>
    </row>
    <row r="8202" spans="4:28" x14ac:dyDescent="0.3">
      <c r="D8202" s="34">
        <v>0.22787917237386157</v>
      </c>
      <c r="E8202" s="35">
        <v>67960161.571966082</v>
      </c>
      <c r="F8202" s="36">
        <v>0</v>
      </c>
      <c r="J8202" s="32">
        <f t="shared" si="896"/>
        <v>0.22787917237386157</v>
      </c>
      <c r="K8202" s="40">
        <f t="shared" si="897"/>
        <v>0.33106061318878049</v>
      </c>
      <c r="L8202" s="40">
        <f t="shared" si="898"/>
        <v>0</v>
      </c>
      <c r="M8202" s="41">
        <f t="shared" si="899"/>
        <v>0.55893978556264212</v>
      </c>
      <c r="N8202" s="52"/>
      <c r="O8202" s="52"/>
      <c r="P8202" s="52"/>
      <c r="T8202" s="44">
        <f t="shared" si="900"/>
        <v>0</v>
      </c>
      <c r="U8202" s="45">
        <f t="shared" si="901"/>
        <v>0</v>
      </c>
      <c r="V8202" s="48"/>
      <c r="W8202" s="48"/>
      <c r="X8202" s="48"/>
      <c r="Y8202" s="48"/>
      <c r="AA8202" s="49">
        <f t="shared" si="902"/>
        <v>0.33536387133758527</v>
      </c>
      <c r="AB8202" s="9"/>
    </row>
    <row r="8203" spans="4:28" x14ac:dyDescent="0.3">
      <c r="D8203" s="34">
        <v>0.2253854524690537</v>
      </c>
      <c r="E8203" s="35">
        <v>39935876.612285554</v>
      </c>
      <c r="F8203" s="36">
        <v>0</v>
      </c>
      <c r="J8203" s="32">
        <f t="shared" si="896"/>
        <v>0.2253854524690537</v>
      </c>
      <c r="K8203" s="40">
        <f t="shared" si="897"/>
        <v>0.19454332499628055</v>
      </c>
      <c r="L8203" s="40">
        <f t="shared" si="898"/>
        <v>0</v>
      </c>
      <c r="M8203" s="41">
        <f t="shared" si="899"/>
        <v>0.41992877746533425</v>
      </c>
      <c r="N8203" s="52"/>
      <c r="O8203" s="52"/>
      <c r="P8203" s="52"/>
      <c r="T8203" s="44">
        <f t="shared" si="900"/>
        <v>0</v>
      </c>
      <c r="U8203" s="45">
        <f t="shared" si="901"/>
        <v>0</v>
      </c>
      <c r="V8203" s="48"/>
      <c r="W8203" s="48"/>
      <c r="X8203" s="48"/>
      <c r="Y8203" s="48"/>
      <c r="AA8203" s="49">
        <f t="shared" si="902"/>
        <v>0.25195726647920053</v>
      </c>
      <c r="AB8203" s="9"/>
    </row>
    <row r="8204" spans="4:28" x14ac:dyDescent="0.3">
      <c r="D8204" s="34">
        <v>0.18548082428474988</v>
      </c>
      <c r="E8204" s="35">
        <v>49277469.423513524</v>
      </c>
      <c r="F8204" s="36">
        <v>0</v>
      </c>
      <c r="J8204" s="32">
        <f t="shared" si="896"/>
        <v>0.18548082428474988</v>
      </c>
      <c r="K8204" s="40">
        <f t="shared" si="897"/>
        <v>0.24004988902894706</v>
      </c>
      <c r="L8204" s="40">
        <f t="shared" si="898"/>
        <v>0</v>
      </c>
      <c r="M8204" s="41">
        <f t="shared" si="899"/>
        <v>0.42553071331369696</v>
      </c>
      <c r="N8204" s="52"/>
      <c r="O8204" s="52"/>
      <c r="P8204" s="52"/>
      <c r="T8204" s="44">
        <f t="shared" si="900"/>
        <v>0</v>
      </c>
      <c r="U8204" s="45">
        <f t="shared" si="901"/>
        <v>0</v>
      </c>
      <c r="V8204" s="48"/>
      <c r="W8204" s="48"/>
      <c r="X8204" s="48"/>
      <c r="Y8204" s="48"/>
      <c r="AA8204" s="49">
        <f t="shared" si="902"/>
        <v>0.25531842798821819</v>
      </c>
      <c r="AB8204" s="9"/>
    </row>
    <row r="8205" spans="4:28" x14ac:dyDescent="0.3">
      <c r="D8205" s="34">
        <v>0.22998293531405972</v>
      </c>
      <c r="E8205" s="35">
        <v>206626970.70455128</v>
      </c>
      <c r="F8205" s="36">
        <v>968615.37590035971</v>
      </c>
      <c r="J8205" s="32">
        <f t="shared" si="896"/>
        <v>0.22998293531405972</v>
      </c>
      <c r="K8205" s="40">
        <f t="shared" si="897"/>
        <v>1.006561050481769</v>
      </c>
      <c r="L8205" s="40">
        <f t="shared" si="898"/>
        <v>4.7185055607921389E-3</v>
      </c>
      <c r="M8205" s="41">
        <f t="shared" si="899"/>
        <v>1.2412624913566208</v>
      </c>
      <c r="N8205" s="52"/>
      <c r="O8205" s="52"/>
      <c r="P8205" s="52"/>
      <c r="T8205" s="44">
        <f t="shared" si="900"/>
        <v>0.49126249135662081</v>
      </c>
      <c r="U8205" s="45">
        <f t="shared" si="901"/>
        <v>0.44126249135662077</v>
      </c>
      <c r="V8205" s="48"/>
      <c r="W8205" s="48"/>
      <c r="X8205" s="48"/>
      <c r="Y8205" s="48"/>
      <c r="AA8205" s="49">
        <f t="shared" si="902"/>
        <v>0.74475749481397246</v>
      </c>
      <c r="AB8205" s="9"/>
    </row>
    <row r="8206" spans="4:28" x14ac:dyDescent="0.3">
      <c r="D8206" s="34">
        <v>0.23559545256172235</v>
      </c>
      <c r="E8206" s="35">
        <v>75266892.411354288</v>
      </c>
      <c r="F8206" s="36">
        <v>0</v>
      </c>
      <c r="J8206" s="32">
        <f t="shared" si="896"/>
        <v>0.23559545256172235</v>
      </c>
      <c r="K8206" s="40">
        <f t="shared" si="897"/>
        <v>0.36665456611856678</v>
      </c>
      <c r="L8206" s="40">
        <f t="shared" si="898"/>
        <v>0</v>
      </c>
      <c r="M8206" s="41">
        <f t="shared" si="899"/>
        <v>0.60225001868028916</v>
      </c>
      <c r="N8206" s="52"/>
      <c r="O8206" s="52"/>
      <c r="P8206" s="52"/>
      <c r="T8206" s="44">
        <f t="shared" si="900"/>
        <v>0</v>
      </c>
      <c r="U8206" s="45">
        <f t="shared" si="901"/>
        <v>0</v>
      </c>
      <c r="V8206" s="48"/>
      <c r="W8206" s="48"/>
      <c r="X8206" s="48"/>
      <c r="Y8206" s="48"/>
      <c r="AA8206" s="49">
        <f t="shared" si="902"/>
        <v>0.3613500112081735</v>
      </c>
      <c r="AB8206" s="9"/>
    </row>
    <row r="8207" spans="4:28" x14ac:dyDescent="0.3">
      <c r="D8207" s="34">
        <v>0.23733193872486105</v>
      </c>
      <c r="E8207" s="35">
        <v>53741364.900158226</v>
      </c>
      <c r="F8207" s="36">
        <v>0</v>
      </c>
      <c r="J8207" s="32">
        <f t="shared" si="896"/>
        <v>0.23733193872486105</v>
      </c>
      <c r="K8207" s="40">
        <f t="shared" si="897"/>
        <v>0.26179527543659542</v>
      </c>
      <c r="L8207" s="40">
        <f t="shared" si="898"/>
        <v>0</v>
      </c>
      <c r="M8207" s="41">
        <f t="shared" si="899"/>
        <v>0.49912721416145645</v>
      </c>
      <c r="N8207" s="52"/>
      <c r="O8207" s="52"/>
      <c r="P8207" s="52"/>
      <c r="T8207" s="44">
        <f t="shared" si="900"/>
        <v>0</v>
      </c>
      <c r="U8207" s="45">
        <f t="shared" si="901"/>
        <v>0</v>
      </c>
      <c r="V8207" s="48"/>
      <c r="W8207" s="48"/>
      <c r="X8207" s="48"/>
      <c r="Y8207" s="48"/>
      <c r="AA8207" s="49">
        <f t="shared" si="902"/>
        <v>0.29947632849687383</v>
      </c>
      <c r="AB8207" s="9"/>
    </row>
    <row r="8208" spans="4:28" x14ac:dyDescent="0.3">
      <c r="D8208" s="34">
        <v>0.21335758461366663</v>
      </c>
      <c r="E8208" s="35">
        <v>48145130.192859903</v>
      </c>
      <c r="F8208" s="36">
        <v>880568.23366336734</v>
      </c>
      <c r="J8208" s="32">
        <f t="shared" si="896"/>
        <v>0.21335758461366663</v>
      </c>
      <c r="K8208" s="40">
        <f t="shared" si="897"/>
        <v>0.23453382032977349</v>
      </c>
      <c r="L8208" s="40">
        <f t="shared" si="898"/>
        <v>4.2895933830653203E-3</v>
      </c>
      <c r="M8208" s="41">
        <f t="shared" si="899"/>
        <v>0.45218099832650549</v>
      </c>
      <c r="N8208" s="52"/>
      <c r="O8208" s="52"/>
      <c r="P8208" s="52"/>
      <c r="T8208" s="44">
        <f t="shared" si="900"/>
        <v>0</v>
      </c>
      <c r="U8208" s="45">
        <f t="shared" si="901"/>
        <v>0</v>
      </c>
      <c r="V8208" s="48"/>
      <c r="W8208" s="48"/>
      <c r="X8208" s="48"/>
      <c r="Y8208" s="48"/>
      <c r="AA8208" s="49">
        <f t="shared" si="902"/>
        <v>0.27130859899590326</v>
      </c>
      <c r="AB8208" s="9"/>
    </row>
    <row r="8209" spans="4:28" x14ac:dyDescent="0.3">
      <c r="D8209" s="34">
        <v>0.20692710195747011</v>
      </c>
      <c r="E8209" s="35">
        <v>70560797.594065517</v>
      </c>
      <c r="F8209" s="36">
        <v>0</v>
      </c>
      <c r="J8209" s="32">
        <f t="shared" si="896"/>
        <v>0.20692710195747011</v>
      </c>
      <c r="K8209" s="40">
        <f t="shared" si="897"/>
        <v>0.34372933168859382</v>
      </c>
      <c r="L8209" s="40">
        <f t="shared" si="898"/>
        <v>0</v>
      </c>
      <c r="M8209" s="41">
        <f t="shared" si="899"/>
        <v>0.55065643364606398</v>
      </c>
      <c r="N8209" s="52"/>
      <c r="O8209" s="52"/>
      <c r="P8209" s="52"/>
      <c r="T8209" s="44">
        <f t="shared" si="900"/>
        <v>0</v>
      </c>
      <c r="U8209" s="45">
        <f t="shared" si="901"/>
        <v>0</v>
      </c>
      <c r="V8209" s="48"/>
      <c r="W8209" s="48"/>
      <c r="X8209" s="48"/>
      <c r="Y8209" s="48"/>
      <c r="AA8209" s="49">
        <f t="shared" si="902"/>
        <v>0.33039386018763839</v>
      </c>
      <c r="AB8209" s="9"/>
    </row>
    <row r="8210" spans="4:28" x14ac:dyDescent="0.3">
      <c r="D8210" s="34">
        <v>0.24090357941575669</v>
      </c>
      <c r="E8210" s="35">
        <v>52818050.801609769</v>
      </c>
      <c r="F8210" s="36">
        <v>0</v>
      </c>
      <c r="J8210" s="32">
        <f t="shared" si="896"/>
        <v>0.24090357941575669</v>
      </c>
      <c r="K8210" s="40">
        <f t="shared" si="897"/>
        <v>0.25729745017307531</v>
      </c>
      <c r="L8210" s="40">
        <f t="shared" si="898"/>
        <v>0</v>
      </c>
      <c r="M8210" s="41">
        <f t="shared" si="899"/>
        <v>0.498201029588832</v>
      </c>
      <c r="N8210" s="52"/>
      <c r="O8210" s="52"/>
      <c r="P8210" s="52"/>
      <c r="T8210" s="44">
        <f t="shared" si="900"/>
        <v>0</v>
      </c>
      <c r="U8210" s="45">
        <f t="shared" si="901"/>
        <v>0</v>
      </c>
      <c r="V8210" s="48"/>
      <c r="W8210" s="48"/>
      <c r="X8210" s="48"/>
      <c r="Y8210" s="48"/>
      <c r="AA8210" s="49">
        <f t="shared" si="902"/>
        <v>0.2989206177532992</v>
      </c>
      <c r="AB8210" s="9"/>
    </row>
    <row r="8211" spans="4:28" x14ac:dyDescent="0.3">
      <c r="D8211" s="34">
        <v>0.20030720064012073</v>
      </c>
      <c r="E8211" s="35">
        <v>96551013.871066332</v>
      </c>
      <c r="F8211" s="36">
        <v>0</v>
      </c>
      <c r="J8211" s="32">
        <f t="shared" si="896"/>
        <v>0.20030720064012073</v>
      </c>
      <c r="K8211" s="40">
        <f t="shared" si="897"/>
        <v>0.47033787320098258</v>
      </c>
      <c r="L8211" s="40">
        <f t="shared" si="898"/>
        <v>0</v>
      </c>
      <c r="M8211" s="41">
        <f t="shared" si="899"/>
        <v>0.67064507384110328</v>
      </c>
      <c r="N8211" s="52"/>
      <c r="O8211" s="52"/>
      <c r="P8211" s="52"/>
      <c r="T8211" s="44">
        <f t="shared" si="900"/>
        <v>0</v>
      </c>
      <c r="U8211" s="45">
        <f t="shared" si="901"/>
        <v>0</v>
      </c>
      <c r="V8211" s="48"/>
      <c r="W8211" s="48"/>
      <c r="X8211" s="48"/>
      <c r="Y8211" s="48"/>
      <c r="AA8211" s="49">
        <f t="shared" si="902"/>
        <v>0.40238704430466193</v>
      </c>
      <c r="AB8211" s="9"/>
    </row>
    <row r="8212" spans="4:28" x14ac:dyDescent="0.3">
      <c r="D8212" s="34">
        <v>0.20217726735139566</v>
      </c>
      <c r="E8212" s="35">
        <v>64591077.177108966</v>
      </c>
      <c r="F8212" s="36">
        <v>708623.16345883394</v>
      </c>
      <c r="J8212" s="32">
        <f t="shared" si="896"/>
        <v>0.20217726735139566</v>
      </c>
      <c r="K8212" s="40">
        <f t="shared" si="897"/>
        <v>0.3146484811419043</v>
      </c>
      <c r="L8212" s="40">
        <f t="shared" si="898"/>
        <v>3.4519814783846477E-3</v>
      </c>
      <c r="M8212" s="41">
        <f t="shared" si="899"/>
        <v>0.52027772997168464</v>
      </c>
      <c r="N8212" s="52"/>
      <c r="O8212" s="52"/>
      <c r="P8212" s="52"/>
      <c r="T8212" s="44">
        <f t="shared" si="900"/>
        <v>0</v>
      </c>
      <c r="U8212" s="45">
        <f t="shared" si="901"/>
        <v>0</v>
      </c>
      <c r="V8212" s="48"/>
      <c r="W8212" s="48"/>
      <c r="X8212" s="48"/>
      <c r="Y8212" s="48"/>
      <c r="AA8212" s="49">
        <f t="shared" si="902"/>
        <v>0.31216663798301075</v>
      </c>
      <c r="AB8212" s="9"/>
    </row>
    <row r="8213" spans="4:28" x14ac:dyDescent="0.3">
      <c r="D8213" s="34">
        <v>0.25073438963832756</v>
      </c>
      <c r="E8213" s="35">
        <v>79539608.151467234</v>
      </c>
      <c r="F8213" s="36">
        <v>0</v>
      </c>
      <c r="J8213" s="32">
        <f t="shared" si="896"/>
        <v>0.25073438963832756</v>
      </c>
      <c r="K8213" s="40">
        <f t="shared" si="897"/>
        <v>0.38746864101456652</v>
      </c>
      <c r="L8213" s="40">
        <f t="shared" si="898"/>
        <v>0</v>
      </c>
      <c r="M8213" s="41">
        <f t="shared" si="899"/>
        <v>0.63820303065289408</v>
      </c>
      <c r="N8213" s="52"/>
      <c r="O8213" s="52"/>
      <c r="P8213" s="52"/>
      <c r="T8213" s="44">
        <f t="shared" si="900"/>
        <v>0</v>
      </c>
      <c r="U8213" s="45">
        <f t="shared" si="901"/>
        <v>0</v>
      </c>
      <c r="V8213" s="48"/>
      <c r="W8213" s="48"/>
      <c r="X8213" s="48"/>
      <c r="Y8213" s="48"/>
      <c r="AA8213" s="49">
        <f t="shared" si="902"/>
        <v>0.38292181839173645</v>
      </c>
      <c r="AB8213" s="9"/>
    </row>
    <row r="8214" spans="4:28" x14ac:dyDescent="0.3">
      <c r="D8214" s="34">
        <v>0.23817600104718731</v>
      </c>
      <c r="E8214" s="35">
        <v>53355393.551658712</v>
      </c>
      <c r="F8214" s="36">
        <v>0</v>
      </c>
      <c r="J8214" s="32">
        <f t="shared" si="896"/>
        <v>0.23817600104718731</v>
      </c>
      <c r="K8214" s="40">
        <f t="shared" si="897"/>
        <v>0.25991505755082367</v>
      </c>
      <c r="L8214" s="40">
        <f t="shared" si="898"/>
        <v>0</v>
      </c>
      <c r="M8214" s="41">
        <f t="shared" si="899"/>
        <v>0.49809105859801095</v>
      </c>
      <c r="N8214" s="52"/>
      <c r="O8214" s="52"/>
      <c r="P8214" s="52"/>
      <c r="T8214" s="44">
        <f t="shared" si="900"/>
        <v>0</v>
      </c>
      <c r="U8214" s="45">
        <f t="shared" si="901"/>
        <v>0</v>
      </c>
      <c r="V8214" s="48"/>
      <c r="W8214" s="48"/>
      <c r="X8214" s="48"/>
      <c r="Y8214" s="48"/>
      <c r="AA8214" s="49">
        <f t="shared" si="902"/>
        <v>0.29885463515880656</v>
      </c>
      <c r="AB8214" s="9"/>
    </row>
    <row r="8215" spans="4:28" x14ac:dyDescent="0.3">
      <c r="D8215" s="34">
        <v>0.21640151504935351</v>
      </c>
      <c r="E8215" s="35">
        <v>76953161.084174648</v>
      </c>
      <c r="F8215" s="36">
        <v>0</v>
      </c>
      <c r="J8215" s="32">
        <f t="shared" si="896"/>
        <v>0.21640151504935351</v>
      </c>
      <c r="K8215" s="40">
        <f t="shared" si="897"/>
        <v>0.37486904248107183</v>
      </c>
      <c r="L8215" s="40">
        <f t="shared" si="898"/>
        <v>0</v>
      </c>
      <c r="M8215" s="41">
        <f t="shared" si="899"/>
        <v>0.59127055753042534</v>
      </c>
      <c r="N8215" s="52"/>
      <c r="O8215" s="52"/>
      <c r="P8215" s="52"/>
      <c r="T8215" s="44">
        <f t="shared" si="900"/>
        <v>0</v>
      </c>
      <c r="U8215" s="45">
        <f t="shared" si="901"/>
        <v>0</v>
      </c>
      <c r="V8215" s="48"/>
      <c r="W8215" s="48"/>
      <c r="X8215" s="48"/>
      <c r="Y8215" s="48"/>
      <c r="AA8215" s="49">
        <f t="shared" si="902"/>
        <v>0.35476233451825517</v>
      </c>
      <c r="AB8215" s="9"/>
    </row>
    <row r="8216" spans="4:28" x14ac:dyDescent="0.3">
      <c r="D8216" s="34">
        <v>0.20952724160147629</v>
      </c>
      <c r="E8216" s="35">
        <v>44494694.484008349</v>
      </c>
      <c r="F8216" s="36">
        <v>0</v>
      </c>
      <c r="J8216" s="32">
        <f t="shared" si="896"/>
        <v>0.20952724160147629</v>
      </c>
      <c r="K8216" s="40">
        <f t="shared" si="897"/>
        <v>0.21675111563595276</v>
      </c>
      <c r="L8216" s="40">
        <f t="shared" si="898"/>
        <v>0</v>
      </c>
      <c r="M8216" s="41">
        <f t="shared" si="899"/>
        <v>0.42627835723742902</v>
      </c>
      <c r="N8216" s="52"/>
      <c r="O8216" s="52"/>
      <c r="P8216" s="52"/>
      <c r="T8216" s="44">
        <f t="shared" si="900"/>
        <v>0</v>
      </c>
      <c r="U8216" s="45">
        <f t="shared" si="901"/>
        <v>0</v>
      </c>
      <c r="V8216" s="48"/>
      <c r="W8216" s="48"/>
      <c r="X8216" s="48"/>
      <c r="Y8216" s="48"/>
      <c r="AA8216" s="49">
        <f t="shared" si="902"/>
        <v>0.25576701434245741</v>
      </c>
      <c r="AB8216" s="9"/>
    </row>
    <row r="8217" spans="4:28" x14ac:dyDescent="0.3">
      <c r="D8217" s="34">
        <v>0.21643456551849968</v>
      </c>
      <c r="E8217" s="35">
        <v>65672542.422816023</v>
      </c>
      <c r="F8217" s="36">
        <v>2043737.6201391886</v>
      </c>
      <c r="J8217" s="32">
        <f t="shared" si="896"/>
        <v>0.21643456551849968</v>
      </c>
      <c r="K8217" s="40">
        <f t="shared" si="897"/>
        <v>0.31991672269849625</v>
      </c>
      <c r="L8217" s="40">
        <f t="shared" si="898"/>
        <v>9.9558478683688147E-3</v>
      </c>
      <c r="M8217" s="41">
        <f t="shared" si="899"/>
        <v>0.54630713608536474</v>
      </c>
      <c r="N8217" s="52"/>
      <c r="O8217" s="52"/>
      <c r="P8217" s="52"/>
      <c r="T8217" s="44">
        <f t="shared" si="900"/>
        <v>0</v>
      </c>
      <c r="U8217" s="45">
        <f t="shared" si="901"/>
        <v>0</v>
      </c>
      <c r="V8217" s="48"/>
      <c r="W8217" s="48"/>
      <c r="X8217" s="48"/>
      <c r="Y8217" s="48"/>
      <c r="AA8217" s="49">
        <f t="shared" si="902"/>
        <v>0.32778428165121881</v>
      </c>
      <c r="AB8217" s="9"/>
    </row>
    <row r="8218" spans="4:28" x14ac:dyDescent="0.3">
      <c r="D8218" s="34">
        <v>0.24710912231000343</v>
      </c>
      <c r="E8218" s="35">
        <v>82189928.356766507</v>
      </c>
      <c r="F8218" s="36">
        <v>0</v>
      </c>
      <c r="J8218" s="32">
        <f t="shared" si="896"/>
        <v>0.24710912231000343</v>
      </c>
      <c r="K8218" s="40">
        <f t="shared" si="897"/>
        <v>0.40037939066579942</v>
      </c>
      <c r="L8218" s="40">
        <f t="shared" si="898"/>
        <v>0</v>
      </c>
      <c r="M8218" s="41">
        <f t="shared" si="899"/>
        <v>0.64748851297580279</v>
      </c>
      <c r="N8218" s="52"/>
      <c r="O8218" s="52"/>
      <c r="P8218" s="52"/>
      <c r="T8218" s="44">
        <f t="shared" si="900"/>
        <v>0</v>
      </c>
      <c r="U8218" s="45">
        <f t="shared" si="901"/>
        <v>0</v>
      </c>
      <c r="V8218" s="48"/>
      <c r="W8218" s="48"/>
      <c r="X8218" s="48"/>
      <c r="Y8218" s="48"/>
      <c r="AA8218" s="49">
        <f t="shared" si="902"/>
        <v>0.38849310778548168</v>
      </c>
      <c r="AB8218" s="9"/>
    </row>
    <row r="8219" spans="4:28" x14ac:dyDescent="0.3">
      <c r="D8219" s="34">
        <v>0.22489410758706793</v>
      </c>
      <c r="E8219" s="35">
        <v>88118006.35781987</v>
      </c>
      <c r="F8219" s="36">
        <v>0</v>
      </c>
      <c r="J8219" s="32">
        <f t="shared" si="896"/>
        <v>0.22489410758706793</v>
      </c>
      <c r="K8219" s="40">
        <f t="shared" si="897"/>
        <v>0.42925738466499574</v>
      </c>
      <c r="L8219" s="40">
        <f t="shared" si="898"/>
        <v>0</v>
      </c>
      <c r="M8219" s="41">
        <f t="shared" si="899"/>
        <v>0.6541514922520637</v>
      </c>
      <c r="N8219" s="52"/>
      <c r="O8219" s="52"/>
      <c r="P8219" s="52"/>
      <c r="T8219" s="44">
        <f t="shared" si="900"/>
        <v>0</v>
      </c>
      <c r="U8219" s="45">
        <f t="shared" si="901"/>
        <v>0</v>
      </c>
      <c r="V8219" s="48"/>
      <c r="W8219" s="48"/>
      <c r="X8219" s="48"/>
      <c r="Y8219" s="48"/>
      <c r="AA8219" s="49">
        <f t="shared" si="902"/>
        <v>0.39249089535123821</v>
      </c>
      <c r="AB8219" s="9"/>
    </row>
    <row r="8220" spans="4:28" x14ac:dyDescent="0.3">
      <c r="D8220" s="34">
        <v>0.21033794005347753</v>
      </c>
      <c r="E8220" s="35">
        <v>109219335.15228629</v>
      </c>
      <c r="F8220" s="36">
        <v>0</v>
      </c>
      <c r="J8220" s="32">
        <f t="shared" si="896"/>
        <v>0.21033794005347753</v>
      </c>
      <c r="K8220" s="40">
        <f t="shared" si="897"/>
        <v>0.53205023695091214</v>
      </c>
      <c r="L8220" s="40">
        <f t="shared" si="898"/>
        <v>0</v>
      </c>
      <c r="M8220" s="41">
        <f t="shared" si="899"/>
        <v>0.74238817700438964</v>
      </c>
      <c r="N8220" s="52"/>
      <c r="O8220" s="52"/>
      <c r="P8220" s="52"/>
      <c r="T8220" s="44">
        <f t="shared" si="900"/>
        <v>0</v>
      </c>
      <c r="U8220" s="45">
        <f t="shared" si="901"/>
        <v>0</v>
      </c>
      <c r="V8220" s="48"/>
      <c r="W8220" s="48"/>
      <c r="X8220" s="48"/>
      <c r="Y8220" s="48"/>
      <c r="AA8220" s="49">
        <f t="shared" si="902"/>
        <v>0.44543290620263376</v>
      </c>
      <c r="AB8220" s="9"/>
    </row>
    <row r="8221" spans="4:28" x14ac:dyDescent="0.3">
      <c r="D8221" s="34">
        <v>0.22977812394241351</v>
      </c>
      <c r="E8221" s="35">
        <v>46456688.845279098</v>
      </c>
      <c r="F8221" s="36">
        <v>1169605.5071431999</v>
      </c>
      <c r="J8221" s="32">
        <f t="shared" si="896"/>
        <v>0.22977812394241351</v>
      </c>
      <c r="K8221" s="40">
        <f t="shared" si="897"/>
        <v>0.22630876001599734</v>
      </c>
      <c r="L8221" s="40">
        <f t="shared" si="898"/>
        <v>5.69760735447587E-3</v>
      </c>
      <c r="M8221" s="41">
        <f t="shared" si="899"/>
        <v>0.46178449131288674</v>
      </c>
      <c r="N8221" s="52"/>
      <c r="O8221" s="52"/>
      <c r="P8221" s="52"/>
      <c r="T8221" s="44">
        <f t="shared" si="900"/>
        <v>0</v>
      </c>
      <c r="U8221" s="45">
        <f t="shared" si="901"/>
        <v>0</v>
      </c>
      <c r="V8221" s="48"/>
      <c r="W8221" s="48"/>
      <c r="X8221" s="48"/>
      <c r="Y8221" s="48"/>
      <c r="AA8221" s="49">
        <f t="shared" si="902"/>
        <v>0.27707069478773205</v>
      </c>
      <c r="AB8221" s="9"/>
    </row>
    <row r="8222" spans="4:28" x14ac:dyDescent="0.3">
      <c r="D8222" s="34">
        <v>0.20537389804447276</v>
      </c>
      <c r="E8222" s="35">
        <v>71556442.592072174</v>
      </c>
      <c r="F8222" s="36">
        <v>0</v>
      </c>
      <c r="J8222" s="32">
        <f t="shared" si="896"/>
        <v>0.20537389804447276</v>
      </c>
      <c r="K8222" s="40">
        <f t="shared" si="897"/>
        <v>0.34857950914453434</v>
      </c>
      <c r="L8222" s="40">
        <f t="shared" si="898"/>
        <v>0</v>
      </c>
      <c r="M8222" s="41">
        <f t="shared" si="899"/>
        <v>0.5539534071890071</v>
      </c>
      <c r="N8222" s="52"/>
      <c r="O8222" s="52"/>
      <c r="P8222" s="52"/>
      <c r="T8222" s="44">
        <f t="shared" si="900"/>
        <v>0</v>
      </c>
      <c r="U8222" s="45">
        <f t="shared" si="901"/>
        <v>0</v>
      </c>
      <c r="V8222" s="48"/>
      <c r="W8222" s="48"/>
      <c r="X8222" s="48"/>
      <c r="Y8222" s="48"/>
      <c r="AA8222" s="49">
        <f t="shared" si="902"/>
        <v>0.33237204431340422</v>
      </c>
      <c r="AB8222" s="9"/>
    </row>
    <row r="8223" spans="4:28" x14ac:dyDescent="0.3">
      <c r="D8223" s="34">
        <v>0.23163912502319442</v>
      </c>
      <c r="E8223" s="35">
        <v>67725828.79189001</v>
      </c>
      <c r="F8223" s="36">
        <v>0</v>
      </c>
      <c r="J8223" s="32">
        <f t="shared" si="896"/>
        <v>0.23163912502319442</v>
      </c>
      <c r="K8223" s="40">
        <f t="shared" si="897"/>
        <v>0.32991908626965943</v>
      </c>
      <c r="L8223" s="40">
        <f t="shared" si="898"/>
        <v>0</v>
      </c>
      <c r="M8223" s="41">
        <f t="shared" si="899"/>
        <v>0.56155821129285388</v>
      </c>
      <c r="N8223" s="52"/>
      <c r="O8223" s="52"/>
      <c r="P8223" s="52"/>
      <c r="T8223" s="44">
        <f t="shared" si="900"/>
        <v>0</v>
      </c>
      <c r="U8223" s="45">
        <f t="shared" si="901"/>
        <v>0</v>
      </c>
      <c r="V8223" s="48"/>
      <c r="W8223" s="48"/>
      <c r="X8223" s="48"/>
      <c r="Y8223" s="48"/>
      <c r="AA8223" s="49">
        <f t="shared" si="902"/>
        <v>0.3369349267757123</v>
      </c>
      <c r="AB8223" s="9"/>
    </row>
    <row r="8224" spans="4:28" x14ac:dyDescent="0.3">
      <c r="D8224" s="34">
        <v>0.23185618489225027</v>
      </c>
      <c r="E8224" s="35">
        <v>67962272.268767551</v>
      </c>
      <c r="F8224" s="36">
        <v>0</v>
      </c>
      <c r="J8224" s="32">
        <f t="shared" si="896"/>
        <v>0.23185618489225027</v>
      </c>
      <c r="K8224" s="40">
        <f t="shared" si="897"/>
        <v>0.33107089522109451</v>
      </c>
      <c r="L8224" s="40">
        <f t="shared" si="898"/>
        <v>0</v>
      </c>
      <c r="M8224" s="41">
        <f t="shared" si="899"/>
        <v>0.5629270801133448</v>
      </c>
      <c r="N8224" s="52"/>
      <c r="O8224" s="52"/>
      <c r="P8224" s="52"/>
      <c r="T8224" s="44">
        <f t="shared" si="900"/>
        <v>0</v>
      </c>
      <c r="U8224" s="45">
        <f t="shared" si="901"/>
        <v>0</v>
      </c>
      <c r="V8224" s="48"/>
      <c r="W8224" s="48"/>
      <c r="X8224" s="48"/>
      <c r="Y8224" s="48"/>
      <c r="AA8224" s="49">
        <f t="shared" si="902"/>
        <v>0.33775624806800686</v>
      </c>
      <c r="AB8224" s="9"/>
    </row>
    <row r="8225" spans="4:28" x14ac:dyDescent="0.3">
      <c r="D8225" s="34">
        <v>0.22534805360838395</v>
      </c>
      <c r="E8225" s="35">
        <v>55446561.572337307</v>
      </c>
      <c r="F8225" s="36">
        <v>0</v>
      </c>
      <c r="J8225" s="32">
        <f t="shared" si="896"/>
        <v>0.22534805360838395</v>
      </c>
      <c r="K8225" s="40">
        <f t="shared" si="897"/>
        <v>0.27010195751093502</v>
      </c>
      <c r="L8225" s="40">
        <f t="shared" si="898"/>
        <v>0</v>
      </c>
      <c r="M8225" s="41">
        <f t="shared" si="899"/>
        <v>0.49545001111931897</v>
      </c>
      <c r="N8225" s="52"/>
      <c r="O8225" s="52"/>
      <c r="P8225" s="52"/>
      <c r="T8225" s="44">
        <f t="shared" si="900"/>
        <v>0</v>
      </c>
      <c r="U8225" s="45">
        <f t="shared" si="901"/>
        <v>0</v>
      </c>
      <c r="V8225" s="48"/>
      <c r="W8225" s="48"/>
      <c r="X8225" s="48"/>
      <c r="Y8225" s="48"/>
      <c r="AA8225" s="49">
        <f t="shared" si="902"/>
        <v>0.29727000667159137</v>
      </c>
      <c r="AB8225" s="9"/>
    </row>
    <row r="8226" spans="4:28" x14ac:dyDescent="0.3">
      <c r="D8226" s="34">
        <v>0.22735819760475703</v>
      </c>
      <c r="E8226" s="35">
        <v>50511421.474308461</v>
      </c>
      <c r="F8226" s="36">
        <v>0</v>
      </c>
      <c r="J8226" s="32">
        <f t="shared" si="896"/>
        <v>0.22735819760475703</v>
      </c>
      <c r="K8226" s="40">
        <f t="shared" si="897"/>
        <v>0.24606095364581279</v>
      </c>
      <c r="L8226" s="40">
        <f t="shared" si="898"/>
        <v>0</v>
      </c>
      <c r="M8226" s="41">
        <f t="shared" si="899"/>
        <v>0.47341915125056983</v>
      </c>
      <c r="N8226" s="52"/>
      <c r="O8226" s="52"/>
      <c r="P8226" s="52"/>
      <c r="T8226" s="44">
        <f t="shared" si="900"/>
        <v>0</v>
      </c>
      <c r="U8226" s="45">
        <f t="shared" si="901"/>
        <v>0</v>
      </c>
      <c r="V8226" s="48"/>
      <c r="W8226" s="48"/>
      <c r="X8226" s="48"/>
      <c r="Y8226" s="48"/>
      <c r="AA8226" s="49">
        <f t="shared" si="902"/>
        <v>0.28405149075034186</v>
      </c>
      <c r="AB8226" s="9"/>
    </row>
    <row r="8227" spans="4:28" x14ac:dyDescent="0.3">
      <c r="D8227" s="34">
        <v>0.20237631115883278</v>
      </c>
      <c r="E8227" s="35">
        <v>73232865.345988408</v>
      </c>
      <c r="F8227" s="36">
        <v>0</v>
      </c>
      <c r="J8227" s="32">
        <f t="shared" si="896"/>
        <v>0.20237631115883278</v>
      </c>
      <c r="K8227" s="40">
        <f t="shared" si="897"/>
        <v>0.35674602217272106</v>
      </c>
      <c r="L8227" s="40">
        <f t="shared" si="898"/>
        <v>0</v>
      </c>
      <c r="M8227" s="41">
        <f t="shared" si="899"/>
        <v>0.55912233333155381</v>
      </c>
      <c r="N8227" s="52"/>
      <c r="O8227" s="52"/>
      <c r="P8227" s="52"/>
      <c r="T8227" s="44">
        <f t="shared" si="900"/>
        <v>0</v>
      </c>
      <c r="U8227" s="45">
        <f t="shared" si="901"/>
        <v>0</v>
      </c>
      <c r="V8227" s="48"/>
      <c r="W8227" s="48"/>
      <c r="X8227" s="48"/>
      <c r="Y8227" s="48"/>
      <c r="AA8227" s="49">
        <f t="shared" si="902"/>
        <v>0.33547339999893228</v>
      </c>
      <c r="AB8227" s="9"/>
    </row>
    <row r="8228" spans="4:28" x14ac:dyDescent="0.3">
      <c r="D8228" s="34">
        <v>0.21693857816517872</v>
      </c>
      <c r="E8228" s="35">
        <v>36526020.379123881</v>
      </c>
      <c r="F8228" s="36">
        <v>0</v>
      </c>
      <c r="J8228" s="32">
        <f t="shared" si="896"/>
        <v>0.21693857816517872</v>
      </c>
      <c r="K8228" s="40">
        <f t="shared" si="897"/>
        <v>0.17793257732699083</v>
      </c>
      <c r="L8228" s="40">
        <f t="shared" si="898"/>
        <v>0</v>
      </c>
      <c r="M8228" s="41">
        <f t="shared" si="899"/>
        <v>0.39487115549216956</v>
      </c>
      <c r="N8228" s="52"/>
      <c r="O8228" s="52"/>
      <c r="P8228" s="52"/>
      <c r="T8228" s="44">
        <f t="shared" si="900"/>
        <v>0</v>
      </c>
      <c r="U8228" s="45">
        <f t="shared" si="901"/>
        <v>0</v>
      </c>
      <c r="V8228" s="48"/>
      <c r="W8228" s="48"/>
      <c r="X8228" s="48"/>
      <c r="Y8228" s="48"/>
      <c r="AA8228" s="49">
        <f t="shared" si="902"/>
        <v>0.23692269329530172</v>
      </c>
      <c r="AB8228" s="9"/>
    </row>
    <row r="8229" spans="4:28" x14ac:dyDescent="0.3">
      <c r="D8229" s="34">
        <v>0.21467885317520358</v>
      </c>
      <c r="E8229" s="35">
        <v>81324666.084430039</v>
      </c>
      <c r="F8229" s="36">
        <v>0</v>
      </c>
      <c r="J8229" s="32">
        <f t="shared" si="896"/>
        <v>0.21467885317520358</v>
      </c>
      <c r="K8229" s="40">
        <f t="shared" si="897"/>
        <v>0.39616435862610233</v>
      </c>
      <c r="L8229" s="40">
        <f t="shared" si="898"/>
        <v>0</v>
      </c>
      <c r="M8229" s="41">
        <f t="shared" si="899"/>
        <v>0.61084321180130585</v>
      </c>
      <c r="N8229" s="52"/>
      <c r="O8229" s="52"/>
      <c r="P8229" s="52"/>
      <c r="T8229" s="44">
        <f t="shared" si="900"/>
        <v>0</v>
      </c>
      <c r="U8229" s="45">
        <f t="shared" si="901"/>
        <v>0</v>
      </c>
      <c r="V8229" s="48"/>
      <c r="W8229" s="48"/>
      <c r="X8229" s="48"/>
      <c r="Y8229" s="48"/>
      <c r="AA8229" s="49">
        <f t="shared" si="902"/>
        <v>0.3665059270807835</v>
      </c>
      <c r="AB8229" s="9"/>
    </row>
    <row r="8230" spans="4:28" x14ac:dyDescent="0.3">
      <c r="D8230" s="34">
        <v>0.22586063466821135</v>
      </c>
      <c r="E8230" s="35">
        <v>82750738.137467146</v>
      </c>
      <c r="F8230" s="36">
        <v>0</v>
      </c>
      <c r="J8230" s="32">
        <f t="shared" si="896"/>
        <v>0.22586063466821135</v>
      </c>
      <c r="K8230" s="40">
        <f t="shared" si="897"/>
        <v>0.40311131515783311</v>
      </c>
      <c r="L8230" s="40">
        <f t="shared" si="898"/>
        <v>0</v>
      </c>
      <c r="M8230" s="41">
        <f t="shared" si="899"/>
        <v>0.62897194982604443</v>
      </c>
      <c r="N8230" s="52"/>
      <c r="O8230" s="52"/>
      <c r="P8230" s="52"/>
      <c r="T8230" s="44">
        <f t="shared" si="900"/>
        <v>0</v>
      </c>
      <c r="U8230" s="45">
        <f t="shared" si="901"/>
        <v>0</v>
      </c>
      <c r="V8230" s="48"/>
      <c r="W8230" s="48"/>
      <c r="X8230" s="48"/>
      <c r="Y8230" s="48"/>
      <c r="AA8230" s="49">
        <f t="shared" si="902"/>
        <v>0.37738316989562665</v>
      </c>
      <c r="AB8230" s="9"/>
    </row>
    <row r="8231" spans="4:28" x14ac:dyDescent="0.3">
      <c r="D8231" s="34">
        <v>0.24033875797251136</v>
      </c>
      <c r="E8231" s="35">
        <v>79214358.58710061</v>
      </c>
      <c r="F8231" s="36">
        <v>2194869.4470535018</v>
      </c>
      <c r="J8231" s="32">
        <f t="shared" si="896"/>
        <v>0.24033875797251136</v>
      </c>
      <c r="K8231" s="40">
        <f t="shared" si="897"/>
        <v>0.38588422276528717</v>
      </c>
      <c r="L8231" s="40">
        <f t="shared" si="898"/>
        <v>1.0692070298293589E-2</v>
      </c>
      <c r="M8231" s="41">
        <f t="shared" si="899"/>
        <v>0.63691505103609214</v>
      </c>
      <c r="N8231" s="52"/>
      <c r="O8231" s="52"/>
      <c r="P8231" s="52"/>
      <c r="T8231" s="44">
        <f t="shared" si="900"/>
        <v>0</v>
      </c>
      <c r="U8231" s="45">
        <f t="shared" si="901"/>
        <v>0</v>
      </c>
      <c r="V8231" s="48"/>
      <c r="W8231" s="48"/>
      <c r="X8231" s="48"/>
      <c r="Y8231" s="48"/>
      <c r="AA8231" s="49">
        <f t="shared" si="902"/>
        <v>0.38214903062165528</v>
      </c>
      <c r="AB8231" s="9"/>
    </row>
    <row r="8232" spans="4:28" x14ac:dyDescent="0.3">
      <c r="D8232" s="34">
        <v>0.21911950392409596</v>
      </c>
      <c r="E8232" s="35">
        <v>46087910.2973722</v>
      </c>
      <c r="F8232" s="36">
        <v>1599598.7765613743</v>
      </c>
      <c r="J8232" s="32">
        <f t="shared" si="896"/>
        <v>0.21911950392409596</v>
      </c>
      <c r="K8232" s="40">
        <f t="shared" si="897"/>
        <v>0.22451229500801409</v>
      </c>
      <c r="L8232" s="40">
        <f t="shared" si="898"/>
        <v>7.7922732903401397E-3</v>
      </c>
      <c r="M8232" s="41">
        <f t="shared" si="899"/>
        <v>0.45142407222245018</v>
      </c>
      <c r="N8232" s="52"/>
      <c r="O8232" s="52"/>
      <c r="P8232" s="52"/>
      <c r="T8232" s="44">
        <f t="shared" si="900"/>
        <v>0</v>
      </c>
      <c r="U8232" s="45">
        <f t="shared" si="901"/>
        <v>0</v>
      </c>
      <c r="V8232" s="48"/>
      <c r="W8232" s="48"/>
      <c r="X8232" s="48"/>
      <c r="Y8232" s="48"/>
      <c r="AA8232" s="49">
        <f t="shared" si="902"/>
        <v>0.27085444333347009</v>
      </c>
      <c r="AB8232" s="9"/>
    </row>
    <row r="8233" spans="4:28" x14ac:dyDescent="0.3">
      <c r="D8233" s="34">
        <v>0.22143819261392328</v>
      </c>
      <c r="E8233" s="35">
        <v>49115949.23020155</v>
      </c>
      <c r="F8233" s="36">
        <v>0</v>
      </c>
      <c r="J8233" s="32">
        <f t="shared" si="896"/>
        <v>0.22143819261392328</v>
      </c>
      <c r="K8233" s="40">
        <f t="shared" si="897"/>
        <v>0.23926306079011764</v>
      </c>
      <c r="L8233" s="40">
        <f t="shared" si="898"/>
        <v>0</v>
      </c>
      <c r="M8233" s="41">
        <f t="shared" si="899"/>
        <v>0.46070125340404089</v>
      </c>
      <c r="N8233" s="52"/>
      <c r="O8233" s="52"/>
      <c r="P8233" s="52"/>
      <c r="T8233" s="44">
        <f t="shared" si="900"/>
        <v>0</v>
      </c>
      <c r="U8233" s="45">
        <f t="shared" si="901"/>
        <v>0</v>
      </c>
      <c r="V8233" s="48"/>
      <c r="W8233" s="48"/>
      <c r="X8233" s="48"/>
      <c r="Y8233" s="48"/>
      <c r="AA8233" s="49">
        <f t="shared" si="902"/>
        <v>0.2764207520424245</v>
      </c>
      <c r="AB8233" s="9"/>
    </row>
    <row r="8234" spans="4:28" x14ac:dyDescent="0.3">
      <c r="D8234" s="34">
        <v>0.21936295888799351</v>
      </c>
      <c r="E8234" s="35">
        <v>78852156.275708467</v>
      </c>
      <c r="F8234" s="36">
        <v>7040047.5953492485</v>
      </c>
      <c r="J8234" s="32">
        <f t="shared" si="896"/>
        <v>0.21936295888799351</v>
      </c>
      <c r="K8234" s="40">
        <f t="shared" si="897"/>
        <v>0.3841197931857474</v>
      </c>
      <c r="L8234" s="40">
        <f t="shared" si="898"/>
        <v>3.4294834207044329E-2</v>
      </c>
      <c r="M8234" s="41">
        <f t="shared" si="899"/>
        <v>0.63777758628078529</v>
      </c>
      <c r="N8234" s="52"/>
      <c r="O8234" s="52"/>
      <c r="P8234" s="52"/>
      <c r="T8234" s="44">
        <f t="shared" si="900"/>
        <v>0</v>
      </c>
      <c r="U8234" s="45">
        <f t="shared" si="901"/>
        <v>0</v>
      </c>
      <c r="V8234" s="48"/>
      <c r="W8234" s="48"/>
      <c r="X8234" s="48"/>
      <c r="Y8234" s="48"/>
      <c r="AA8234" s="49">
        <f t="shared" si="902"/>
        <v>0.38266655176847114</v>
      </c>
      <c r="AB8234" s="9"/>
    </row>
    <row r="8235" spans="4:28" x14ac:dyDescent="0.3">
      <c r="D8235" s="34">
        <v>0.22898156824965576</v>
      </c>
      <c r="E8235" s="35">
        <v>149441997.46743396</v>
      </c>
      <c r="F8235" s="36">
        <v>20712035.81641192</v>
      </c>
      <c r="J8235" s="32">
        <f t="shared" si="896"/>
        <v>0.22898156824965576</v>
      </c>
      <c r="K8235" s="40">
        <f t="shared" si="897"/>
        <v>0.72799060763465429</v>
      </c>
      <c r="L8235" s="40">
        <f t="shared" si="898"/>
        <v>0.1008964534392431</v>
      </c>
      <c r="M8235" s="41">
        <f t="shared" si="899"/>
        <v>1.0578686293235531</v>
      </c>
      <c r="N8235" s="52"/>
      <c r="O8235" s="52"/>
      <c r="P8235" s="52"/>
      <c r="T8235" s="44">
        <f t="shared" si="900"/>
        <v>0.30786862932355308</v>
      </c>
      <c r="U8235" s="45">
        <f t="shared" si="901"/>
        <v>0.25786862932355303</v>
      </c>
      <c r="V8235" s="48"/>
      <c r="W8235" s="48"/>
      <c r="X8235" s="48"/>
      <c r="Y8235" s="48"/>
      <c r="AA8235" s="49">
        <f t="shared" si="902"/>
        <v>0.63472117759413182</v>
      </c>
      <c r="AB8235" s="9"/>
    </row>
    <row r="8236" spans="4:28" x14ac:dyDescent="0.3">
      <c r="D8236" s="34">
        <v>0.21834577471216093</v>
      </c>
      <c r="E8236" s="35">
        <v>79496649.960696623</v>
      </c>
      <c r="F8236" s="36">
        <v>85822928.247431144</v>
      </c>
      <c r="J8236" s="32">
        <f t="shared" si="896"/>
        <v>0.21834577471216093</v>
      </c>
      <c r="K8236" s="40">
        <f t="shared" si="897"/>
        <v>0.38725937481141104</v>
      </c>
      <c r="L8236" s="40">
        <f t="shared" si="898"/>
        <v>0.41807715864777473</v>
      </c>
      <c r="M8236" s="41">
        <f t="shared" si="899"/>
        <v>1.0236823081713466</v>
      </c>
      <c r="N8236" s="52"/>
      <c r="O8236" s="52"/>
      <c r="P8236" s="52"/>
      <c r="T8236" s="44">
        <f t="shared" si="900"/>
        <v>0.27368230817134664</v>
      </c>
      <c r="U8236" s="45">
        <f t="shared" si="901"/>
        <v>0.2236823081713466</v>
      </c>
      <c r="V8236" s="48"/>
      <c r="W8236" s="48"/>
      <c r="X8236" s="48"/>
      <c r="Y8236" s="48"/>
      <c r="AA8236" s="49">
        <f t="shared" si="902"/>
        <v>0.61420938490280796</v>
      </c>
      <c r="AB8236" s="9"/>
    </row>
    <row r="8237" spans="4:28" x14ac:dyDescent="0.3">
      <c r="D8237" s="34">
        <v>0.23491575521474828</v>
      </c>
      <c r="E8237" s="35">
        <v>82899749.794989407</v>
      </c>
      <c r="F8237" s="36">
        <v>1548728.20250542</v>
      </c>
      <c r="J8237" s="32">
        <f t="shared" si="896"/>
        <v>0.23491575521474828</v>
      </c>
      <c r="K8237" s="40">
        <f t="shared" si="897"/>
        <v>0.40383720941073825</v>
      </c>
      <c r="L8237" s="40">
        <f t="shared" si="898"/>
        <v>7.5444627635450328E-3</v>
      </c>
      <c r="M8237" s="41">
        <f t="shared" si="899"/>
        <v>0.64629742738903162</v>
      </c>
      <c r="N8237" s="52"/>
      <c r="O8237" s="52"/>
      <c r="P8237" s="52"/>
      <c r="T8237" s="44">
        <f t="shared" si="900"/>
        <v>0</v>
      </c>
      <c r="U8237" s="45">
        <f t="shared" si="901"/>
        <v>0</v>
      </c>
      <c r="V8237" s="48"/>
      <c r="W8237" s="48"/>
      <c r="X8237" s="48"/>
      <c r="Y8237" s="48"/>
      <c r="AA8237" s="49">
        <f t="shared" si="902"/>
        <v>0.38777845643341896</v>
      </c>
      <c r="AB8237" s="9"/>
    </row>
    <row r="8238" spans="4:28" x14ac:dyDescent="0.3">
      <c r="D8238" s="34">
        <v>0.2521209798749216</v>
      </c>
      <c r="E8238" s="35">
        <v>50142129.657473519</v>
      </c>
      <c r="F8238" s="36">
        <v>0</v>
      </c>
      <c r="J8238" s="32">
        <f t="shared" si="896"/>
        <v>0.2521209798749216</v>
      </c>
      <c r="K8238" s="40">
        <f t="shared" si="897"/>
        <v>0.24426198830348486</v>
      </c>
      <c r="L8238" s="40">
        <f t="shared" si="898"/>
        <v>0</v>
      </c>
      <c r="M8238" s="41">
        <f t="shared" si="899"/>
        <v>0.49638296817840644</v>
      </c>
      <c r="N8238" s="52"/>
      <c r="O8238" s="52"/>
      <c r="P8238" s="52"/>
      <c r="T8238" s="44">
        <f t="shared" si="900"/>
        <v>0</v>
      </c>
      <c r="U8238" s="45">
        <f t="shared" si="901"/>
        <v>0</v>
      </c>
      <c r="V8238" s="48"/>
      <c r="W8238" s="48"/>
      <c r="X8238" s="48"/>
      <c r="Y8238" s="48"/>
      <c r="AA8238" s="49">
        <f t="shared" si="902"/>
        <v>0.29782978090704387</v>
      </c>
      <c r="AB8238" s="9"/>
    </row>
    <row r="8239" spans="4:28" x14ac:dyDescent="0.3">
      <c r="D8239" s="34">
        <v>0.23278455602000794</v>
      </c>
      <c r="E8239" s="35">
        <v>66122942.828955501</v>
      </c>
      <c r="F8239" s="36">
        <v>13746571.176669141</v>
      </c>
      <c r="J8239" s="32">
        <f t="shared" si="896"/>
        <v>0.23278455602000794</v>
      </c>
      <c r="K8239" s="40">
        <f t="shared" si="897"/>
        <v>0.32211079980467133</v>
      </c>
      <c r="L8239" s="40">
        <f t="shared" si="898"/>
        <v>6.6964942073777997E-2</v>
      </c>
      <c r="M8239" s="41">
        <f t="shared" si="899"/>
        <v>0.62186029789845731</v>
      </c>
      <c r="N8239" s="52"/>
      <c r="O8239" s="52"/>
      <c r="P8239" s="52"/>
      <c r="T8239" s="44">
        <f t="shared" si="900"/>
        <v>0</v>
      </c>
      <c r="U8239" s="45">
        <f t="shared" si="901"/>
        <v>0</v>
      </c>
      <c r="V8239" s="48"/>
      <c r="W8239" s="48"/>
      <c r="X8239" s="48"/>
      <c r="Y8239" s="48"/>
      <c r="AA8239" s="49">
        <f t="shared" si="902"/>
        <v>0.37311617873907438</v>
      </c>
      <c r="AB8239" s="9"/>
    </row>
    <row r="8240" spans="4:28" x14ac:dyDescent="0.3">
      <c r="D8240" s="34">
        <v>0.19399739529370877</v>
      </c>
      <c r="E8240" s="35">
        <v>94709744.452613398</v>
      </c>
      <c r="F8240" s="36">
        <v>2091777.0578722642</v>
      </c>
      <c r="J8240" s="32">
        <f t="shared" si="896"/>
        <v>0.19399739529370877</v>
      </c>
      <c r="K8240" s="40">
        <f t="shared" si="897"/>
        <v>0.46136832738739186</v>
      </c>
      <c r="L8240" s="40">
        <f t="shared" si="898"/>
        <v>1.0189866819255428E-2</v>
      </c>
      <c r="M8240" s="41">
        <f t="shared" si="899"/>
        <v>0.66555558950035598</v>
      </c>
      <c r="N8240" s="52"/>
      <c r="O8240" s="52"/>
      <c r="P8240" s="52"/>
      <c r="T8240" s="44">
        <f t="shared" si="900"/>
        <v>0</v>
      </c>
      <c r="U8240" s="45">
        <f t="shared" si="901"/>
        <v>0</v>
      </c>
      <c r="V8240" s="48"/>
      <c r="W8240" s="48"/>
      <c r="X8240" s="48"/>
      <c r="Y8240" s="48"/>
      <c r="AA8240" s="49">
        <f t="shared" si="902"/>
        <v>0.39933335370021356</v>
      </c>
      <c r="AB8240" s="9"/>
    </row>
    <row r="8241" spans="4:28" x14ac:dyDescent="0.3">
      <c r="D8241" s="34">
        <v>0.21378891168780426</v>
      </c>
      <c r="E8241" s="35">
        <v>109981007.25560421</v>
      </c>
      <c r="F8241" s="36">
        <v>4946255.8880087584</v>
      </c>
      <c r="J8241" s="32">
        <f t="shared" si="896"/>
        <v>0.21378891168780426</v>
      </c>
      <c r="K8241" s="40">
        <f t="shared" si="897"/>
        <v>0.53576064063066497</v>
      </c>
      <c r="L8241" s="40">
        <f t="shared" si="898"/>
        <v>2.4095153239722094E-2</v>
      </c>
      <c r="M8241" s="41">
        <f t="shared" si="899"/>
        <v>0.77364470555819131</v>
      </c>
      <c r="N8241" s="52"/>
      <c r="O8241" s="52"/>
      <c r="P8241" s="52"/>
      <c r="T8241" s="44">
        <f t="shared" si="900"/>
        <v>2.3644705558191315E-2</v>
      </c>
      <c r="U8241" s="45">
        <f t="shared" si="901"/>
        <v>0</v>
      </c>
      <c r="V8241" s="48"/>
      <c r="W8241" s="48"/>
      <c r="X8241" s="48"/>
      <c r="Y8241" s="48"/>
      <c r="AA8241" s="49">
        <f t="shared" si="902"/>
        <v>0.46418682333491479</v>
      </c>
      <c r="AB8241" s="9"/>
    </row>
    <row r="8242" spans="4:28" x14ac:dyDescent="0.3">
      <c r="D8242" s="34">
        <v>0.20679462633271517</v>
      </c>
      <c r="E8242" s="35">
        <v>49377240.679563403</v>
      </c>
      <c r="F8242" s="36">
        <v>0</v>
      </c>
      <c r="J8242" s="32">
        <f t="shared" si="896"/>
        <v>0.20679462633271517</v>
      </c>
      <c r="K8242" s="40">
        <f t="shared" si="897"/>
        <v>0.24053591396535792</v>
      </c>
      <c r="L8242" s="40">
        <f t="shared" si="898"/>
        <v>0</v>
      </c>
      <c r="M8242" s="41">
        <f t="shared" si="899"/>
        <v>0.44733054029807306</v>
      </c>
      <c r="N8242" s="52"/>
      <c r="O8242" s="52"/>
      <c r="P8242" s="52"/>
      <c r="T8242" s="44">
        <f t="shared" si="900"/>
        <v>0</v>
      </c>
      <c r="U8242" s="45">
        <f t="shared" si="901"/>
        <v>0</v>
      </c>
      <c r="V8242" s="48"/>
      <c r="W8242" s="48"/>
      <c r="X8242" s="48"/>
      <c r="Y8242" s="48"/>
      <c r="AA8242" s="49">
        <f t="shared" si="902"/>
        <v>0.26839832417884385</v>
      </c>
      <c r="AB8242" s="9"/>
    </row>
    <row r="8243" spans="4:28" x14ac:dyDescent="0.3">
      <c r="D8243" s="34">
        <v>0.21140910632705234</v>
      </c>
      <c r="E8243" s="35">
        <v>93584518.051920637</v>
      </c>
      <c r="F8243" s="36">
        <v>0</v>
      </c>
      <c r="J8243" s="32">
        <f t="shared" si="896"/>
        <v>0.21140910632705234</v>
      </c>
      <c r="K8243" s="40">
        <f t="shared" si="897"/>
        <v>0.45588690807388604</v>
      </c>
      <c r="L8243" s="40">
        <f t="shared" si="898"/>
        <v>0</v>
      </c>
      <c r="M8243" s="41">
        <f t="shared" si="899"/>
        <v>0.66729601440093833</v>
      </c>
      <c r="N8243" s="52"/>
      <c r="O8243" s="52"/>
      <c r="P8243" s="52"/>
      <c r="T8243" s="44">
        <f t="shared" si="900"/>
        <v>0</v>
      </c>
      <c r="U8243" s="45">
        <f t="shared" si="901"/>
        <v>0</v>
      </c>
      <c r="V8243" s="48"/>
      <c r="W8243" s="48"/>
      <c r="X8243" s="48"/>
      <c r="Y8243" s="48"/>
      <c r="AA8243" s="49">
        <f t="shared" si="902"/>
        <v>0.40037760864056299</v>
      </c>
      <c r="AB8243" s="9"/>
    </row>
    <row r="8244" spans="4:28" x14ac:dyDescent="0.3">
      <c r="D8244" s="34">
        <v>0.22628307366648151</v>
      </c>
      <c r="E8244" s="35">
        <v>84922020.619261175</v>
      </c>
      <c r="F8244" s="36">
        <v>170380575.30587551</v>
      </c>
      <c r="J8244" s="32">
        <f t="shared" si="896"/>
        <v>0.22628307366648151</v>
      </c>
      <c r="K8244" s="40">
        <f t="shared" si="897"/>
        <v>0.413688484093307</v>
      </c>
      <c r="L8244" s="40">
        <f t="shared" si="898"/>
        <v>0.82999063615364077</v>
      </c>
      <c r="M8244" s="41">
        <f t="shared" si="899"/>
        <v>1.4699621939134293</v>
      </c>
      <c r="N8244" s="52"/>
      <c r="O8244" s="52"/>
      <c r="P8244" s="52"/>
      <c r="T8244" s="44">
        <f t="shared" si="900"/>
        <v>0.7199621939134293</v>
      </c>
      <c r="U8244" s="45">
        <f t="shared" si="901"/>
        <v>0.66996219391342926</v>
      </c>
      <c r="V8244" s="48"/>
      <c r="W8244" s="48"/>
      <c r="X8244" s="48"/>
      <c r="Y8244" s="48"/>
      <c r="AA8244" s="49">
        <f t="shared" si="902"/>
        <v>0.88197731634805754</v>
      </c>
      <c r="AB8244" s="9"/>
    </row>
    <row r="8245" spans="4:28" x14ac:dyDescent="0.3">
      <c r="D8245" s="34">
        <v>0.23488209764508194</v>
      </c>
      <c r="E8245" s="35">
        <v>99098100.197444543</v>
      </c>
      <c r="F8245" s="36">
        <v>0</v>
      </c>
      <c r="J8245" s="32">
        <f t="shared" si="896"/>
        <v>0.23488209764508194</v>
      </c>
      <c r="K8245" s="40">
        <f t="shared" si="897"/>
        <v>0.48274573012113697</v>
      </c>
      <c r="L8245" s="40">
        <f t="shared" si="898"/>
        <v>0</v>
      </c>
      <c r="M8245" s="41">
        <f t="shared" si="899"/>
        <v>0.71762782776621892</v>
      </c>
      <c r="N8245" s="52"/>
      <c r="O8245" s="52"/>
      <c r="P8245" s="52"/>
      <c r="T8245" s="44">
        <f t="shared" si="900"/>
        <v>0</v>
      </c>
      <c r="U8245" s="45">
        <f t="shared" si="901"/>
        <v>0</v>
      </c>
      <c r="V8245" s="48"/>
      <c r="W8245" s="48"/>
      <c r="X8245" s="48"/>
      <c r="Y8245" s="48"/>
      <c r="AA8245" s="49">
        <f t="shared" si="902"/>
        <v>0.43057669665973136</v>
      </c>
      <c r="AB8245" s="9"/>
    </row>
    <row r="8246" spans="4:28" x14ac:dyDescent="0.3">
      <c r="D8246" s="34">
        <v>0.23320320496810634</v>
      </c>
      <c r="E8246" s="35">
        <v>92476091.515375271</v>
      </c>
      <c r="F8246" s="36">
        <v>6228202.9243267374</v>
      </c>
      <c r="J8246" s="32">
        <f t="shared" si="896"/>
        <v>0.23320320496810634</v>
      </c>
      <c r="K8246" s="40">
        <f t="shared" si="897"/>
        <v>0.45048732749056386</v>
      </c>
      <c r="L8246" s="40">
        <f t="shared" si="898"/>
        <v>3.0340020263317256E-2</v>
      </c>
      <c r="M8246" s="41">
        <f t="shared" si="899"/>
        <v>0.71403055272198745</v>
      </c>
      <c r="N8246" s="52"/>
      <c r="O8246" s="52"/>
      <c r="P8246" s="52"/>
      <c r="T8246" s="44">
        <f t="shared" si="900"/>
        <v>0</v>
      </c>
      <c r="U8246" s="45">
        <f t="shared" si="901"/>
        <v>0</v>
      </c>
      <c r="V8246" s="48"/>
      <c r="W8246" s="48"/>
      <c r="X8246" s="48"/>
      <c r="Y8246" s="48"/>
      <c r="AA8246" s="49">
        <f t="shared" si="902"/>
        <v>0.42841833163319248</v>
      </c>
      <c r="AB8246" s="9"/>
    </row>
    <row r="8247" spans="4:28" x14ac:dyDescent="0.3">
      <c r="D8247" s="34">
        <v>0.23020588061087938</v>
      </c>
      <c r="E8247" s="35">
        <v>72486657.448911771</v>
      </c>
      <c r="F8247" s="36">
        <v>27314723.809044231</v>
      </c>
      <c r="J8247" s="32">
        <f t="shared" si="896"/>
        <v>0.23020588061087938</v>
      </c>
      <c r="K8247" s="40">
        <f t="shared" si="897"/>
        <v>0.35311095070940646</v>
      </c>
      <c r="L8247" s="40">
        <f t="shared" si="898"/>
        <v>0.13306073741052699</v>
      </c>
      <c r="M8247" s="41">
        <f t="shared" si="899"/>
        <v>0.71637756873081293</v>
      </c>
      <c r="N8247" s="52"/>
      <c r="O8247" s="52"/>
      <c r="P8247" s="52"/>
      <c r="T8247" s="44">
        <f t="shared" si="900"/>
        <v>0</v>
      </c>
      <c r="U8247" s="45">
        <f t="shared" si="901"/>
        <v>0</v>
      </c>
      <c r="V8247" s="48"/>
      <c r="W8247" s="48"/>
      <c r="X8247" s="48"/>
      <c r="Y8247" s="48"/>
      <c r="AA8247" s="49">
        <f t="shared" si="902"/>
        <v>0.42982654123848774</v>
      </c>
      <c r="AB8247" s="9"/>
    </row>
    <row r="8248" spans="4:28" x14ac:dyDescent="0.3">
      <c r="D8248" s="34">
        <v>0.19133527146981605</v>
      </c>
      <c r="E8248" s="35">
        <v>461526338.26992738</v>
      </c>
      <c r="F8248" s="36">
        <v>3600057.1538191549</v>
      </c>
      <c r="J8248" s="32">
        <f t="shared" si="896"/>
        <v>0.19133527146981605</v>
      </c>
      <c r="K8248" s="40">
        <f t="shared" si="897"/>
        <v>2.2482758871697954</v>
      </c>
      <c r="L8248" s="40">
        <f t="shared" si="898"/>
        <v>1.7537290984747517E-2</v>
      </c>
      <c r="M8248" s="41">
        <f t="shared" si="899"/>
        <v>2.4571484496243587</v>
      </c>
      <c r="N8248" s="52"/>
      <c r="O8248" s="52"/>
      <c r="P8248" s="52"/>
      <c r="T8248" s="44">
        <f t="shared" si="900"/>
        <v>1.25</v>
      </c>
      <c r="U8248" s="45">
        <f t="shared" si="901"/>
        <v>1.2</v>
      </c>
      <c r="V8248" s="48"/>
      <c r="W8248" s="48"/>
      <c r="X8248" s="48"/>
      <c r="Y8248" s="48"/>
      <c r="AA8248" s="49">
        <f t="shared" si="902"/>
        <v>1.4742890697746152</v>
      </c>
      <c r="AB8248" s="9"/>
    </row>
    <row r="8249" spans="4:28" x14ac:dyDescent="0.3">
      <c r="D8249" s="34">
        <v>0.21616726723562329</v>
      </c>
      <c r="E8249" s="35">
        <v>100968981.39860265</v>
      </c>
      <c r="F8249" s="36">
        <v>0</v>
      </c>
      <c r="J8249" s="32">
        <f t="shared" si="896"/>
        <v>0.21616726723562329</v>
      </c>
      <c r="K8249" s="40">
        <f t="shared" si="897"/>
        <v>0.49185952654734</v>
      </c>
      <c r="L8249" s="40">
        <f t="shared" si="898"/>
        <v>0</v>
      </c>
      <c r="M8249" s="41">
        <f t="shared" si="899"/>
        <v>0.70802679378296329</v>
      </c>
      <c r="N8249" s="52"/>
      <c r="O8249" s="52"/>
      <c r="P8249" s="52"/>
      <c r="T8249" s="44">
        <f t="shared" si="900"/>
        <v>0</v>
      </c>
      <c r="U8249" s="45">
        <f t="shared" si="901"/>
        <v>0</v>
      </c>
      <c r="V8249" s="48"/>
      <c r="W8249" s="48"/>
      <c r="X8249" s="48"/>
      <c r="Y8249" s="48"/>
      <c r="AA8249" s="49">
        <f t="shared" si="902"/>
        <v>0.42481607626977796</v>
      </c>
      <c r="AB8249" s="9"/>
    </row>
    <row r="8250" spans="4:28" x14ac:dyDescent="0.3">
      <c r="D8250" s="34">
        <v>0.22007234916587767</v>
      </c>
      <c r="E8250" s="35">
        <v>77433828.203876734</v>
      </c>
      <c r="F8250" s="36">
        <v>0</v>
      </c>
      <c r="J8250" s="32">
        <f t="shared" si="896"/>
        <v>0.22007234916587767</v>
      </c>
      <c r="K8250" s="40">
        <f t="shared" si="897"/>
        <v>0.37721056062504721</v>
      </c>
      <c r="L8250" s="40">
        <f t="shared" si="898"/>
        <v>0</v>
      </c>
      <c r="M8250" s="41">
        <f t="shared" si="899"/>
        <v>0.59728290979092491</v>
      </c>
      <c r="N8250" s="52"/>
      <c r="O8250" s="52"/>
      <c r="P8250" s="52"/>
      <c r="T8250" s="44">
        <f t="shared" si="900"/>
        <v>0</v>
      </c>
      <c r="U8250" s="45">
        <f t="shared" si="901"/>
        <v>0</v>
      </c>
      <c r="V8250" s="48"/>
      <c r="W8250" s="48"/>
      <c r="X8250" s="48"/>
      <c r="Y8250" s="48"/>
      <c r="AA8250" s="49">
        <f t="shared" si="902"/>
        <v>0.35836974587455495</v>
      </c>
      <c r="AB8250" s="9"/>
    </row>
    <row r="8251" spans="4:28" x14ac:dyDescent="0.3">
      <c r="D8251" s="34">
        <v>0.23002428008527329</v>
      </c>
      <c r="E8251" s="35">
        <v>111840554.39418602</v>
      </c>
      <c r="F8251" s="36">
        <v>0</v>
      </c>
      <c r="J8251" s="32">
        <f t="shared" si="896"/>
        <v>0.23002428008527329</v>
      </c>
      <c r="K8251" s="40">
        <f t="shared" si="897"/>
        <v>0.54481922439080543</v>
      </c>
      <c r="L8251" s="40">
        <f t="shared" si="898"/>
        <v>0</v>
      </c>
      <c r="M8251" s="41">
        <f t="shared" si="899"/>
        <v>0.77484350447607875</v>
      </c>
      <c r="N8251" s="52"/>
      <c r="O8251" s="52"/>
      <c r="P8251" s="52"/>
      <c r="T8251" s="44">
        <f t="shared" si="900"/>
        <v>2.4843504476078748E-2</v>
      </c>
      <c r="U8251" s="45">
        <f t="shared" si="901"/>
        <v>0</v>
      </c>
      <c r="V8251" s="48"/>
      <c r="W8251" s="48"/>
      <c r="X8251" s="48"/>
      <c r="Y8251" s="48"/>
      <c r="AA8251" s="49">
        <f t="shared" si="902"/>
        <v>0.46490610268564725</v>
      </c>
      <c r="AB8251" s="9"/>
    </row>
    <row r="8252" spans="4:28" x14ac:dyDescent="0.3">
      <c r="D8252" s="34">
        <v>0.20053216341736124</v>
      </c>
      <c r="E8252" s="35">
        <v>66983007.029782064</v>
      </c>
      <c r="F8252" s="36">
        <v>0</v>
      </c>
      <c r="J8252" s="32">
        <f t="shared" si="896"/>
        <v>0.20053216341736124</v>
      </c>
      <c r="K8252" s="40">
        <f t="shared" si="897"/>
        <v>0.32630050999842719</v>
      </c>
      <c r="L8252" s="40">
        <f t="shared" si="898"/>
        <v>0</v>
      </c>
      <c r="M8252" s="41">
        <f t="shared" si="899"/>
        <v>0.52683267341578843</v>
      </c>
      <c r="N8252" s="52"/>
      <c r="O8252" s="52"/>
      <c r="P8252" s="52"/>
      <c r="T8252" s="44">
        <f t="shared" si="900"/>
        <v>0</v>
      </c>
      <c r="U8252" s="45">
        <f t="shared" si="901"/>
        <v>0</v>
      </c>
      <c r="V8252" s="48"/>
      <c r="W8252" s="48"/>
      <c r="X8252" s="48"/>
      <c r="Y8252" s="48"/>
      <c r="AA8252" s="49">
        <f t="shared" si="902"/>
        <v>0.31609960404947307</v>
      </c>
      <c r="AB8252" s="9"/>
    </row>
    <row r="8253" spans="4:28" x14ac:dyDescent="0.3">
      <c r="D8253" s="34">
        <v>0.21620867582470829</v>
      </c>
      <c r="E8253" s="35">
        <v>76701101.208459064</v>
      </c>
      <c r="F8253" s="36">
        <v>834168.99055946968</v>
      </c>
      <c r="J8253" s="32">
        <f t="shared" si="896"/>
        <v>0.21620867582470829</v>
      </c>
      <c r="K8253" s="40">
        <f t="shared" si="897"/>
        <v>0.37364115992334246</v>
      </c>
      <c r="L8253" s="40">
        <f t="shared" si="898"/>
        <v>4.0635644637961208E-3</v>
      </c>
      <c r="M8253" s="41">
        <f t="shared" si="899"/>
        <v>0.5939134002118468</v>
      </c>
      <c r="N8253" s="52"/>
      <c r="O8253" s="52"/>
      <c r="P8253" s="52"/>
      <c r="T8253" s="44">
        <f t="shared" si="900"/>
        <v>0</v>
      </c>
      <c r="U8253" s="45">
        <f t="shared" si="901"/>
        <v>0</v>
      </c>
      <c r="V8253" s="48"/>
      <c r="W8253" s="48"/>
      <c r="X8253" s="48"/>
      <c r="Y8253" s="48"/>
      <c r="AA8253" s="49">
        <f t="shared" si="902"/>
        <v>0.35634804012710808</v>
      </c>
      <c r="AB8253" s="9"/>
    </row>
    <row r="8254" spans="4:28" x14ac:dyDescent="0.3">
      <c r="D8254" s="34">
        <v>0.21175237928447338</v>
      </c>
      <c r="E8254" s="35">
        <v>64656588.435731225</v>
      </c>
      <c r="F8254" s="36">
        <v>0</v>
      </c>
      <c r="J8254" s="32">
        <f t="shared" si="896"/>
        <v>0.21175237928447338</v>
      </c>
      <c r="K8254" s="40">
        <f t="shared" si="897"/>
        <v>0.31496761218792585</v>
      </c>
      <c r="L8254" s="40">
        <f t="shared" si="898"/>
        <v>0</v>
      </c>
      <c r="M8254" s="41">
        <f t="shared" si="899"/>
        <v>0.52671999147239923</v>
      </c>
      <c r="N8254" s="52"/>
      <c r="O8254" s="52"/>
      <c r="P8254" s="52"/>
      <c r="T8254" s="44">
        <f t="shared" si="900"/>
        <v>0</v>
      </c>
      <c r="U8254" s="45">
        <f t="shared" si="901"/>
        <v>0</v>
      </c>
      <c r="V8254" s="48"/>
      <c r="W8254" s="48"/>
      <c r="X8254" s="48"/>
      <c r="Y8254" s="48"/>
      <c r="AA8254" s="49">
        <f t="shared" si="902"/>
        <v>0.31603199488343953</v>
      </c>
      <c r="AB8254" s="9"/>
    </row>
    <row r="8255" spans="4:28" x14ac:dyDescent="0.3">
      <c r="D8255" s="34">
        <v>0.2632378439641212</v>
      </c>
      <c r="E8255" s="35">
        <v>60190204.641830899</v>
      </c>
      <c r="F8255" s="36">
        <v>0</v>
      </c>
      <c r="J8255" s="32">
        <f t="shared" si="896"/>
        <v>0.2632378439641212</v>
      </c>
      <c r="K8255" s="40">
        <f t="shared" si="897"/>
        <v>0.29321010421056071</v>
      </c>
      <c r="L8255" s="40">
        <f t="shared" si="898"/>
        <v>0</v>
      </c>
      <c r="M8255" s="41">
        <f t="shared" si="899"/>
        <v>0.55644794817468191</v>
      </c>
      <c r="N8255" s="52"/>
      <c r="O8255" s="52"/>
      <c r="P8255" s="52"/>
      <c r="T8255" s="44">
        <f t="shared" si="900"/>
        <v>0</v>
      </c>
      <c r="U8255" s="45">
        <f t="shared" si="901"/>
        <v>0</v>
      </c>
      <c r="V8255" s="48"/>
      <c r="W8255" s="48"/>
      <c r="X8255" s="48"/>
      <c r="Y8255" s="48"/>
      <c r="AA8255" s="49">
        <f t="shared" si="902"/>
        <v>0.33386876890480915</v>
      </c>
      <c r="AB8255" s="9"/>
    </row>
    <row r="8256" spans="4:28" x14ac:dyDescent="0.3">
      <c r="D8256" s="34">
        <v>0.24483427998368959</v>
      </c>
      <c r="E8256" s="35">
        <v>59825801.77020292</v>
      </c>
      <c r="F8256" s="36">
        <v>123692991.25803442</v>
      </c>
      <c r="J8256" s="32">
        <f t="shared" si="896"/>
        <v>0.24483427998368959</v>
      </c>
      <c r="K8256" s="40">
        <f t="shared" si="897"/>
        <v>0.29143495483865761</v>
      </c>
      <c r="L8256" s="40">
        <f t="shared" si="898"/>
        <v>0.60255709500742827</v>
      </c>
      <c r="M8256" s="41">
        <f t="shared" si="899"/>
        <v>1.1388263298297754</v>
      </c>
      <c r="N8256" s="52"/>
      <c r="O8256" s="52"/>
      <c r="P8256" s="52"/>
      <c r="T8256" s="44">
        <f t="shared" si="900"/>
        <v>0.38882632982977539</v>
      </c>
      <c r="U8256" s="45">
        <f t="shared" si="901"/>
        <v>0.33882632982977534</v>
      </c>
      <c r="V8256" s="48"/>
      <c r="W8256" s="48"/>
      <c r="X8256" s="48"/>
      <c r="Y8256" s="48"/>
      <c r="AA8256" s="49">
        <f t="shared" si="902"/>
        <v>0.68329579789786521</v>
      </c>
      <c r="AB8256" s="9"/>
    </row>
    <row r="8257" spans="4:28" x14ac:dyDescent="0.3">
      <c r="D8257" s="34">
        <v>0.22314810251888323</v>
      </c>
      <c r="E8257" s="35">
        <v>66701112.481345944</v>
      </c>
      <c r="F8257" s="36">
        <v>42558312.275026806</v>
      </c>
      <c r="J8257" s="32">
        <f t="shared" si="896"/>
        <v>0.22314810251888323</v>
      </c>
      <c r="K8257" s="40">
        <f t="shared" si="897"/>
        <v>0.32492729104336315</v>
      </c>
      <c r="L8257" s="40">
        <f t="shared" si="898"/>
        <v>0.20731823809939146</v>
      </c>
      <c r="M8257" s="41">
        <f t="shared" si="899"/>
        <v>0.75539363166163787</v>
      </c>
      <c r="N8257" s="52"/>
      <c r="O8257" s="52"/>
      <c r="P8257" s="52"/>
      <c r="T8257" s="44">
        <f t="shared" si="900"/>
        <v>5.3936316616378654E-3</v>
      </c>
      <c r="U8257" s="45">
        <f t="shared" si="901"/>
        <v>0</v>
      </c>
      <c r="V8257" s="48"/>
      <c r="W8257" s="48"/>
      <c r="X8257" s="48"/>
      <c r="Y8257" s="48"/>
      <c r="AA8257" s="49">
        <f t="shared" si="902"/>
        <v>0.45323617899698271</v>
      </c>
      <c r="AB8257" s="9"/>
    </row>
    <row r="8258" spans="4:28" x14ac:dyDescent="0.3">
      <c r="D8258" s="34">
        <v>0.194207986364654</v>
      </c>
      <c r="E8258" s="35">
        <v>62621966.455319203</v>
      </c>
      <c r="F8258" s="36">
        <v>0</v>
      </c>
      <c r="J8258" s="32">
        <f t="shared" si="896"/>
        <v>0.194207986364654</v>
      </c>
      <c r="K8258" s="40">
        <f t="shared" si="897"/>
        <v>0.3050561701774579</v>
      </c>
      <c r="L8258" s="40">
        <f t="shared" si="898"/>
        <v>0</v>
      </c>
      <c r="M8258" s="41">
        <f t="shared" si="899"/>
        <v>0.49926415654211187</v>
      </c>
      <c r="N8258" s="52"/>
      <c r="O8258" s="52"/>
      <c r="P8258" s="52"/>
      <c r="T8258" s="44">
        <f t="shared" si="900"/>
        <v>0</v>
      </c>
      <c r="U8258" s="45">
        <f t="shared" si="901"/>
        <v>0</v>
      </c>
      <c r="V8258" s="48"/>
      <c r="W8258" s="48"/>
      <c r="X8258" s="48"/>
      <c r="Y8258" s="48"/>
      <c r="AA8258" s="49">
        <f t="shared" si="902"/>
        <v>0.29955849392526712</v>
      </c>
      <c r="AB8258" s="9"/>
    </row>
    <row r="8259" spans="4:28" x14ac:dyDescent="0.3">
      <c r="D8259" s="34">
        <v>0.24521620637152269</v>
      </c>
      <c r="E8259" s="35">
        <v>53110146.647720791</v>
      </c>
      <c r="F8259" s="36">
        <v>0</v>
      </c>
      <c r="J8259" s="32">
        <f t="shared" si="896"/>
        <v>0.24521620637152269</v>
      </c>
      <c r="K8259" s="40">
        <f t="shared" si="897"/>
        <v>0.25872036365189344</v>
      </c>
      <c r="L8259" s="40">
        <f t="shared" si="898"/>
        <v>0</v>
      </c>
      <c r="M8259" s="41">
        <f t="shared" si="899"/>
        <v>0.50393657002341619</v>
      </c>
      <c r="N8259" s="52"/>
      <c r="O8259" s="52"/>
      <c r="P8259" s="52"/>
      <c r="T8259" s="44">
        <f t="shared" si="900"/>
        <v>0</v>
      </c>
      <c r="U8259" s="45">
        <f t="shared" si="901"/>
        <v>0</v>
      </c>
      <c r="V8259" s="48"/>
      <c r="W8259" s="48"/>
      <c r="X8259" s="48"/>
      <c r="Y8259" s="48"/>
      <c r="AA8259" s="49">
        <f t="shared" si="902"/>
        <v>0.3023619420140497</v>
      </c>
      <c r="AB8259" s="9"/>
    </row>
    <row r="8260" spans="4:28" x14ac:dyDescent="0.3">
      <c r="D8260" s="34">
        <v>0.22139254498525557</v>
      </c>
      <c r="E8260" s="35">
        <v>50864180.516015925</v>
      </c>
      <c r="F8260" s="36">
        <v>0</v>
      </c>
      <c r="J8260" s="32">
        <f t="shared" ref="J8260:J8323" si="903">D8260</f>
        <v>0.22139254498525557</v>
      </c>
      <c r="K8260" s="40">
        <f t="shared" ref="K8260:K8323" si="904">E8260/$B$4</f>
        <v>0.24777938135337335</v>
      </c>
      <c r="L8260" s="40">
        <f t="shared" ref="L8260:L8323" si="905">F8260/$B$4</f>
        <v>0</v>
      </c>
      <c r="M8260" s="41">
        <f t="shared" si="899"/>
        <v>0.46917192633862892</v>
      </c>
      <c r="N8260" s="52"/>
      <c r="O8260" s="52"/>
      <c r="P8260" s="52"/>
      <c r="T8260" s="44">
        <f t="shared" si="900"/>
        <v>0</v>
      </c>
      <c r="U8260" s="45">
        <f t="shared" si="901"/>
        <v>0</v>
      </c>
      <c r="V8260" s="48"/>
      <c r="W8260" s="48"/>
      <c r="X8260" s="48"/>
      <c r="Y8260" s="48"/>
      <c r="AA8260" s="49">
        <f t="shared" si="902"/>
        <v>0.28150315580317736</v>
      </c>
      <c r="AB8260" s="9"/>
    </row>
    <row r="8261" spans="4:28" x14ac:dyDescent="0.3">
      <c r="D8261" s="34">
        <v>0.21621952555156426</v>
      </c>
      <c r="E8261" s="35">
        <v>108802099.89382435</v>
      </c>
      <c r="F8261" s="36">
        <v>1241940.5786747553</v>
      </c>
      <c r="J8261" s="32">
        <f t="shared" si="903"/>
        <v>0.21621952555156426</v>
      </c>
      <c r="K8261" s="40">
        <f t="shared" si="904"/>
        <v>0.53001772029239724</v>
      </c>
      <c r="L8261" s="40">
        <f t="shared" si="905"/>
        <v>6.0499798707026329E-3</v>
      </c>
      <c r="M8261" s="41">
        <f t="shared" ref="M8261:M8324" si="906">SUM(J8261:L8261)</f>
        <v>0.75228722571466411</v>
      </c>
      <c r="N8261" s="52"/>
      <c r="O8261" s="52"/>
      <c r="P8261" s="52"/>
      <c r="T8261" s="44">
        <f t="shared" ref="T8261:T8324" si="907">MIN(MAX(M8261-75%,0),125%)</f>
        <v>2.2872257146641095E-3</v>
      </c>
      <c r="U8261" s="45">
        <f t="shared" ref="U8261:U8324" si="908">MIN(MAX(M8261-80%,0),120%)</f>
        <v>0</v>
      </c>
      <c r="V8261" s="48"/>
      <c r="W8261" s="48"/>
      <c r="X8261" s="48"/>
      <c r="Y8261" s="48"/>
      <c r="AA8261" s="49">
        <f t="shared" ref="AA8261:AA8324" si="909">M8261*60%</f>
        <v>0.45137233542879845</v>
      </c>
      <c r="AB8261" s="9"/>
    </row>
    <row r="8262" spans="4:28" x14ac:dyDescent="0.3">
      <c r="D8262" s="34">
        <v>0.2192285655132645</v>
      </c>
      <c r="E8262" s="35">
        <v>59881304.522874244</v>
      </c>
      <c r="F8262" s="36">
        <v>0</v>
      </c>
      <c r="J8262" s="32">
        <f t="shared" si="903"/>
        <v>0.2192285655132645</v>
      </c>
      <c r="K8262" s="40">
        <f t="shared" si="904"/>
        <v>0.29170533052505992</v>
      </c>
      <c r="L8262" s="40">
        <f t="shared" si="905"/>
        <v>0</v>
      </c>
      <c r="M8262" s="41">
        <f t="shared" si="906"/>
        <v>0.5109338960383244</v>
      </c>
      <c r="N8262" s="52"/>
      <c r="O8262" s="52"/>
      <c r="P8262" s="52"/>
      <c r="T8262" s="44">
        <f t="shared" si="907"/>
        <v>0</v>
      </c>
      <c r="U8262" s="45">
        <f t="shared" si="908"/>
        <v>0</v>
      </c>
      <c r="V8262" s="48"/>
      <c r="W8262" s="48"/>
      <c r="X8262" s="48"/>
      <c r="Y8262" s="48"/>
      <c r="AA8262" s="49">
        <f t="shared" si="909"/>
        <v>0.30656033762299462</v>
      </c>
      <c r="AB8262" s="9"/>
    </row>
    <row r="8263" spans="4:28" x14ac:dyDescent="0.3">
      <c r="D8263" s="34">
        <v>0.22420541880346609</v>
      </c>
      <c r="E8263" s="35">
        <v>94872843.444835469</v>
      </c>
      <c r="F8263" s="36">
        <v>0</v>
      </c>
      <c r="J8263" s="32">
        <f t="shared" si="903"/>
        <v>0.22420541880346609</v>
      </c>
      <c r="K8263" s="40">
        <f t="shared" si="904"/>
        <v>0.46216284657520063</v>
      </c>
      <c r="L8263" s="40">
        <f t="shared" si="905"/>
        <v>0</v>
      </c>
      <c r="M8263" s="41">
        <f t="shared" si="906"/>
        <v>0.68636826537866669</v>
      </c>
      <c r="N8263" s="52"/>
      <c r="O8263" s="52"/>
      <c r="P8263" s="52"/>
      <c r="T8263" s="44">
        <f t="shared" si="907"/>
        <v>0</v>
      </c>
      <c r="U8263" s="45">
        <f t="shared" si="908"/>
        <v>0</v>
      </c>
      <c r="V8263" s="48"/>
      <c r="W8263" s="48"/>
      <c r="X8263" s="48"/>
      <c r="Y8263" s="48"/>
      <c r="AA8263" s="49">
        <f t="shared" si="909"/>
        <v>0.41182095922720002</v>
      </c>
      <c r="AB8263" s="9"/>
    </row>
    <row r="8264" spans="4:28" x14ac:dyDescent="0.3">
      <c r="D8264" s="34">
        <v>0.23982728233721659</v>
      </c>
      <c r="E8264" s="35">
        <v>74754168.458702952</v>
      </c>
      <c r="F8264" s="36">
        <v>0</v>
      </c>
      <c r="J8264" s="32">
        <f t="shared" si="903"/>
        <v>0.23982728233721659</v>
      </c>
      <c r="K8264" s="40">
        <f t="shared" si="904"/>
        <v>0.36415688656285272</v>
      </c>
      <c r="L8264" s="40">
        <f t="shared" si="905"/>
        <v>0</v>
      </c>
      <c r="M8264" s="41">
        <f t="shared" si="906"/>
        <v>0.60398416890006934</v>
      </c>
      <c r="N8264" s="52"/>
      <c r="O8264" s="52"/>
      <c r="P8264" s="52"/>
      <c r="T8264" s="44">
        <f t="shared" si="907"/>
        <v>0</v>
      </c>
      <c r="U8264" s="45">
        <f t="shared" si="908"/>
        <v>0</v>
      </c>
      <c r="V8264" s="48"/>
      <c r="W8264" s="48"/>
      <c r="X8264" s="48"/>
      <c r="Y8264" s="48"/>
      <c r="AA8264" s="49">
        <f t="shared" si="909"/>
        <v>0.36239050134004158</v>
      </c>
      <c r="AB8264" s="9"/>
    </row>
    <row r="8265" spans="4:28" x14ac:dyDescent="0.3">
      <c r="D8265" s="34">
        <v>0.23398687248906236</v>
      </c>
      <c r="E8265" s="35">
        <v>40596932.472799517</v>
      </c>
      <c r="F8265" s="36">
        <v>259321502.6548219</v>
      </c>
      <c r="J8265" s="32">
        <f t="shared" si="903"/>
        <v>0.23398687248906236</v>
      </c>
      <c r="K8265" s="40">
        <f t="shared" si="904"/>
        <v>0.19776358747758793</v>
      </c>
      <c r="L8265" s="40">
        <f t="shared" si="905"/>
        <v>1.2632567918637108</v>
      </c>
      <c r="M8265" s="41">
        <f t="shared" si="906"/>
        <v>1.6950072518303609</v>
      </c>
      <c r="N8265" s="52"/>
      <c r="O8265" s="52"/>
      <c r="P8265" s="52"/>
      <c r="T8265" s="44">
        <f t="shared" si="907"/>
        <v>0.94500725183036094</v>
      </c>
      <c r="U8265" s="45">
        <f t="shared" si="908"/>
        <v>0.89500725183036089</v>
      </c>
      <c r="V8265" s="48"/>
      <c r="W8265" s="48"/>
      <c r="X8265" s="48"/>
      <c r="Y8265" s="48"/>
      <c r="AA8265" s="49">
        <f t="shared" si="909"/>
        <v>1.0170043510982165</v>
      </c>
      <c r="AB8265" s="9"/>
    </row>
    <row r="8266" spans="4:28" x14ac:dyDescent="0.3">
      <c r="D8266" s="34">
        <v>0.22859278867608537</v>
      </c>
      <c r="E8266" s="35">
        <v>58677020.877649754</v>
      </c>
      <c r="F8266" s="36">
        <v>0</v>
      </c>
      <c r="J8266" s="32">
        <f t="shared" si="903"/>
        <v>0.22859278867608537</v>
      </c>
      <c r="K8266" s="40">
        <f t="shared" si="904"/>
        <v>0.28583879235300086</v>
      </c>
      <c r="L8266" s="40">
        <f t="shared" si="905"/>
        <v>0</v>
      </c>
      <c r="M8266" s="41">
        <f t="shared" si="906"/>
        <v>0.51443158102908626</v>
      </c>
      <c r="N8266" s="52"/>
      <c r="O8266" s="52"/>
      <c r="P8266" s="52"/>
      <c r="T8266" s="44">
        <f t="shared" si="907"/>
        <v>0</v>
      </c>
      <c r="U8266" s="45">
        <f t="shared" si="908"/>
        <v>0</v>
      </c>
      <c r="V8266" s="48"/>
      <c r="W8266" s="48"/>
      <c r="X8266" s="48"/>
      <c r="Y8266" s="48"/>
      <c r="AA8266" s="49">
        <f t="shared" si="909"/>
        <v>0.30865894861745174</v>
      </c>
      <c r="AB8266" s="9"/>
    </row>
    <row r="8267" spans="4:28" x14ac:dyDescent="0.3">
      <c r="D8267" s="34">
        <v>0.23075374658718154</v>
      </c>
      <c r="E8267" s="35">
        <v>67491478.034456268</v>
      </c>
      <c r="F8267" s="36">
        <v>0</v>
      </c>
      <c r="J8267" s="32">
        <f t="shared" si="903"/>
        <v>0.23075374658718154</v>
      </c>
      <c r="K8267" s="40">
        <f t="shared" si="904"/>
        <v>0.32877747177577521</v>
      </c>
      <c r="L8267" s="40">
        <f t="shared" si="905"/>
        <v>0</v>
      </c>
      <c r="M8267" s="41">
        <f t="shared" si="906"/>
        <v>0.55953121836295672</v>
      </c>
      <c r="N8267" s="52"/>
      <c r="O8267" s="52"/>
      <c r="P8267" s="52"/>
      <c r="T8267" s="44">
        <f t="shared" si="907"/>
        <v>0</v>
      </c>
      <c r="U8267" s="45">
        <f t="shared" si="908"/>
        <v>0</v>
      </c>
      <c r="V8267" s="48"/>
      <c r="W8267" s="48"/>
      <c r="X8267" s="48"/>
      <c r="Y8267" s="48"/>
      <c r="AA8267" s="49">
        <f t="shared" si="909"/>
        <v>0.335718731017774</v>
      </c>
      <c r="AB8267" s="9"/>
    </row>
    <row r="8268" spans="4:28" x14ac:dyDescent="0.3">
      <c r="D8268" s="34">
        <v>0.20430530904522037</v>
      </c>
      <c r="E8268" s="35">
        <v>57214895.558550015</v>
      </c>
      <c r="F8268" s="36">
        <v>0</v>
      </c>
      <c r="J8268" s="32">
        <f t="shared" si="903"/>
        <v>0.20430530904522037</v>
      </c>
      <c r="K8268" s="40">
        <f t="shared" si="904"/>
        <v>0.27871620621571785</v>
      </c>
      <c r="L8268" s="40">
        <f t="shared" si="905"/>
        <v>0</v>
      </c>
      <c r="M8268" s="41">
        <f t="shared" si="906"/>
        <v>0.48302151526093823</v>
      </c>
      <c r="N8268" s="52"/>
      <c r="O8268" s="52"/>
      <c r="P8268" s="52"/>
      <c r="T8268" s="44">
        <f t="shared" si="907"/>
        <v>0</v>
      </c>
      <c r="U8268" s="45">
        <f t="shared" si="908"/>
        <v>0</v>
      </c>
      <c r="V8268" s="48"/>
      <c r="W8268" s="48"/>
      <c r="X8268" s="48"/>
      <c r="Y8268" s="48"/>
      <c r="AA8268" s="49">
        <f t="shared" si="909"/>
        <v>0.28981290915656294</v>
      </c>
      <c r="AB8268" s="9"/>
    </row>
    <row r="8269" spans="4:28" x14ac:dyDescent="0.3">
      <c r="D8269" s="34">
        <v>0.24993723861653377</v>
      </c>
      <c r="E8269" s="35">
        <v>120059266.65037599</v>
      </c>
      <c r="F8269" s="36">
        <v>0</v>
      </c>
      <c r="J8269" s="32">
        <f t="shared" si="903"/>
        <v>0.24993723861653377</v>
      </c>
      <c r="K8269" s="40">
        <f t="shared" si="904"/>
        <v>0.58485579664461218</v>
      </c>
      <c r="L8269" s="40">
        <f t="shared" si="905"/>
        <v>0</v>
      </c>
      <c r="M8269" s="41">
        <f t="shared" si="906"/>
        <v>0.8347930352611459</v>
      </c>
      <c r="N8269" s="52"/>
      <c r="O8269" s="52"/>
      <c r="P8269" s="52"/>
      <c r="T8269" s="44">
        <f t="shared" si="907"/>
        <v>8.4793035261145899E-2</v>
      </c>
      <c r="U8269" s="45">
        <f t="shared" si="908"/>
        <v>3.4793035261145855E-2</v>
      </c>
      <c r="V8269" s="48"/>
      <c r="W8269" s="48"/>
      <c r="X8269" s="48"/>
      <c r="Y8269" s="48"/>
      <c r="AA8269" s="49">
        <f t="shared" si="909"/>
        <v>0.5008758211566875</v>
      </c>
      <c r="AB8269" s="9"/>
    </row>
    <row r="8270" spans="4:28" x14ac:dyDescent="0.3">
      <c r="D8270" s="34">
        <v>0.20617741374036114</v>
      </c>
      <c r="E8270" s="35">
        <v>38023052.984669939</v>
      </c>
      <c r="F8270" s="36">
        <v>1058230.521894204</v>
      </c>
      <c r="J8270" s="32">
        <f t="shared" si="903"/>
        <v>0.20617741374036114</v>
      </c>
      <c r="K8270" s="40">
        <f t="shared" si="904"/>
        <v>0.1852252105534562</v>
      </c>
      <c r="L8270" s="40">
        <f t="shared" si="905"/>
        <v>5.1550561000710572E-3</v>
      </c>
      <c r="M8270" s="41">
        <f t="shared" si="906"/>
        <v>0.39655768039388839</v>
      </c>
      <c r="N8270" s="52"/>
      <c r="O8270" s="52"/>
      <c r="P8270" s="52"/>
      <c r="T8270" s="44">
        <f t="shared" si="907"/>
        <v>0</v>
      </c>
      <c r="U8270" s="45">
        <f t="shared" si="908"/>
        <v>0</v>
      </c>
      <c r="V8270" s="48"/>
      <c r="W8270" s="48"/>
      <c r="X8270" s="48"/>
      <c r="Y8270" s="48"/>
      <c r="AA8270" s="49">
        <f t="shared" si="909"/>
        <v>0.23793460823633303</v>
      </c>
      <c r="AB8270" s="9"/>
    </row>
    <row r="8271" spans="4:28" x14ac:dyDescent="0.3">
      <c r="D8271" s="34">
        <v>0.24762569400277595</v>
      </c>
      <c r="E8271" s="35">
        <v>44241498.977152653</v>
      </c>
      <c r="F8271" s="36">
        <v>8833508.9568367247</v>
      </c>
      <c r="J8271" s="32">
        <f t="shared" si="903"/>
        <v>0.24762569400277595</v>
      </c>
      <c r="K8271" s="40">
        <f t="shared" si="904"/>
        <v>0.21551770097334152</v>
      </c>
      <c r="L8271" s="40">
        <f t="shared" si="905"/>
        <v>4.3031488216256568E-2</v>
      </c>
      <c r="M8271" s="41">
        <f t="shared" si="906"/>
        <v>0.50617488319237403</v>
      </c>
      <c r="N8271" s="52"/>
      <c r="O8271" s="52"/>
      <c r="P8271" s="52"/>
      <c r="T8271" s="44">
        <f t="shared" si="907"/>
        <v>0</v>
      </c>
      <c r="U8271" s="45">
        <f t="shared" si="908"/>
        <v>0</v>
      </c>
      <c r="V8271" s="48"/>
      <c r="W8271" s="48"/>
      <c r="X8271" s="48"/>
      <c r="Y8271" s="48"/>
      <c r="AA8271" s="49">
        <f t="shared" si="909"/>
        <v>0.30370492991542442</v>
      </c>
      <c r="AB8271" s="9"/>
    </row>
    <row r="8272" spans="4:28" x14ac:dyDescent="0.3">
      <c r="D8272" s="34">
        <v>0.20742104806466738</v>
      </c>
      <c r="E8272" s="35">
        <v>92954202.632477552</v>
      </c>
      <c r="F8272" s="36">
        <v>0</v>
      </c>
      <c r="J8272" s="32">
        <f t="shared" si="903"/>
        <v>0.20742104806466738</v>
      </c>
      <c r="K8272" s="40">
        <f t="shared" si="904"/>
        <v>0.45281639434295268</v>
      </c>
      <c r="L8272" s="40">
        <f t="shared" si="905"/>
        <v>0</v>
      </c>
      <c r="M8272" s="41">
        <f t="shared" si="906"/>
        <v>0.66023744240762006</v>
      </c>
      <c r="N8272" s="52"/>
      <c r="O8272" s="52"/>
      <c r="P8272" s="52"/>
      <c r="T8272" s="44">
        <f t="shared" si="907"/>
        <v>0</v>
      </c>
      <c r="U8272" s="45">
        <f t="shared" si="908"/>
        <v>0</v>
      </c>
      <c r="V8272" s="48"/>
      <c r="W8272" s="48"/>
      <c r="X8272" s="48"/>
      <c r="Y8272" s="48"/>
      <c r="AA8272" s="49">
        <f t="shared" si="909"/>
        <v>0.39614246544457205</v>
      </c>
      <c r="AB8272" s="9"/>
    </row>
    <row r="8273" spans="4:28" x14ac:dyDescent="0.3">
      <c r="D8273" s="34">
        <v>0.22814286637947601</v>
      </c>
      <c r="E8273" s="35">
        <v>55525141.020701729</v>
      </c>
      <c r="F8273" s="36">
        <v>0</v>
      </c>
      <c r="J8273" s="32">
        <f t="shared" si="903"/>
        <v>0.22814286637947601</v>
      </c>
      <c r="K8273" s="40">
        <f t="shared" si="904"/>
        <v>0.2704847488368799</v>
      </c>
      <c r="L8273" s="40">
        <f t="shared" si="905"/>
        <v>0</v>
      </c>
      <c r="M8273" s="41">
        <f t="shared" si="906"/>
        <v>0.4986276152163559</v>
      </c>
      <c r="N8273" s="52"/>
      <c r="O8273" s="52"/>
      <c r="P8273" s="52"/>
      <c r="T8273" s="44">
        <f t="shared" si="907"/>
        <v>0</v>
      </c>
      <c r="U8273" s="45">
        <f t="shared" si="908"/>
        <v>0</v>
      </c>
      <c r="V8273" s="48"/>
      <c r="W8273" s="48"/>
      <c r="X8273" s="48"/>
      <c r="Y8273" s="48"/>
      <c r="AA8273" s="49">
        <f t="shared" si="909"/>
        <v>0.29917656912981355</v>
      </c>
      <c r="AB8273" s="9"/>
    </row>
    <row r="8274" spans="4:28" x14ac:dyDescent="0.3">
      <c r="D8274" s="34">
        <v>0.19340719631563788</v>
      </c>
      <c r="E8274" s="35">
        <v>96952995.634707347</v>
      </c>
      <c r="F8274" s="36">
        <v>60913800.102769166</v>
      </c>
      <c r="J8274" s="32">
        <f t="shared" si="903"/>
        <v>0.19340719631563788</v>
      </c>
      <c r="K8274" s="40">
        <f t="shared" si="904"/>
        <v>0.47229608410106666</v>
      </c>
      <c r="L8274" s="40">
        <f t="shared" si="905"/>
        <v>0.29673502162478976</v>
      </c>
      <c r="M8274" s="41">
        <f t="shared" si="906"/>
        <v>0.96243830204149439</v>
      </c>
      <c r="N8274" s="52"/>
      <c r="O8274" s="52"/>
      <c r="P8274" s="52"/>
      <c r="T8274" s="44">
        <f t="shared" si="907"/>
        <v>0.21243830204149439</v>
      </c>
      <c r="U8274" s="45">
        <f t="shared" si="908"/>
        <v>0.16243830204149434</v>
      </c>
      <c r="V8274" s="48"/>
      <c r="W8274" s="48"/>
      <c r="X8274" s="48"/>
      <c r="Y8274" s="48"/>
      <c r="AA8274" s="49">
        <f t="shared" si="909"/>
        <v>0.57746298122489659</v>
      </c>
      <c r="AB8274" s="9"/>
    </row>
    <row r="8275" spans="4:28" x14ac:dyDescent="0.3">
      <c r="D8275" s="34">
        <v>0.23954495645795995</v>
      </c>
      <c r="E8275" s="35">
        <v>62441115.389302164</v>
      </c>
      <c r="F8275" s="36">
        <v>83479210.125094205</v>
      </c>
      <c r="J8275" s="32">
        <f t="shared" si="903"/>
        <v>0.23954495645795995</v>
      </c>
      <c r="K8275" s="40">
        <f t="shared" si="904"/>
        <v>0.30417517367264463</v>
      </c>
      <c r="L8275" s="40">
        <f t="shared" si="905"/>
        <v>0.40665998804701214</v>
      </c>
      <c r="M8275" s="41">
        <f t="shared" si="906"/>
        <v>0.95038011817761681</v>
      </c>
      <c r="N8275" s="52"/>
      <c r="O8275" s="52"/>
      <c r="P8275" s="52"/>
      <c r="T8275" s="44">
        <f t="shared" si="907"/>
        <v>0.20038011817761681</v>
      </c>
      <c r="U8275" s="45">
        <f t="shared" si="908"/>
        <v>0.15038011817761676</v>
      </c>
      <c r="V8275" s="48"/>
      <c r="W8275" s="48"/>
      <c r="X8275" s="48"/>
      <c r="Y8275" s="48"/>
      <c r="AA8275" s="49">
        <f t="shared" si="909"/>
        <v>0.57022807090657002</v>
      </c>
      <c r="AB8275" s="9"/>
    </row>
    <row r="8276" spans="4:28" x14ac:dyDescent="0.3">
      <c r="D8276" s="34">
        <v>0.24507311480820954</v>
      </c>
      <c r="E8276" s="35">
        <v>128707357.24433182</v>
      </c>
      <c r="F8276" s="36">
        <v>0</v>
      </c>
      <c r="J8276" s="32">
        <f t="shared" si="903"/>
        <v>0.24507311480820954</v>
      </c>
      <c r="K8276" s="40">
        <f t="shared" si="904"/>
        <v>0.62698403926091817</v>
      </c>
      <c r="L8276" s="40">
        <f t="shared" si="905"/>
        <v>0</v>
      </c>
      <c r="M8276" s="41">
        <f t="shared" si="906"/>
        <v>0.87205715406912776</v>
      </c>
      <c r="N8276" s="52"/>
      <c r="O8276" s="52"/>
      <c r="P8276" s="52"/>
      <c r="T8276" s="44">
        <f t="shared" si="907"/>
        <v>0.12205715406912776</v>
      </c>
      <c r="U8276" s="45">
        <f t="shared" si="908"/>
        <v>7.2057154069127716E-2</v>
      </c>
      <c r="V8276" s="48"/>
      <c r="W8276" s="48"/>
      <c r="X8276" s="48"/>
      <c r="Y8276" s="48"/>
      <c r="AA8276" s="49">
        <f t="shared" si="909"/>
        <v>0.52323429244147668</v>
      </c>
      <c r="AB8276" s="9"/>
    </row>
    <row r="8277" spans="4:28" x14ac:dyDescent="0.3">
      <c r="D8277" s="34">
        <v>0.21104776941328282</v>
      </c>
      <c r="E8277" s="35">
        <v>70080902.644473046</v>
      </c>
      <c r="F8277" s="36">
        <v>0</v>
      </c>
      <c r="J8277" s="32">
        <f t="shared" si="903"/>
        <v>0.21104776941328282</v>
      </c>
      <c r="K8277" s="40">
        <f t="shared" si="904"/>
        <v>0.34139157508820606</v>
      </c>
      <c r="L8277" s="40">
        <f t="shared" si="905"/>
        <v>0</v>
      </c>
      <c r="M8277" s="41">
        <f t="shared" si="906"/>
        <v>0.5524393445014889</v>
      </c>
      <c r="N8277" s="52"/>
      <c r="O8277" s="52"/>
      <c r="P8277" s="52"/>
      <c r="T8277" s="44">
        <f t="shared" si="907"/>
        <v>0</v>
      </c>
      <c r="U8277" s="45">
        <f t="shared" si="908"/>
        <v>0</v>
      </c>
      <c r="V8277" s="48"/>
      <c r="W8277" s="48"/>
      <c r="X8277" s="48"/>
      <c r="Y8277" s="48"/>
      <c r="AA8277" s="49">
        <f t="shared" si="909"/>
        <v>0.33146360670089331</v>
      </c>
      <c r="AB8277" s="9"/>
    </row>
    <row r="8278" spans="4:28" x14ac:dyDescent="0.3">
      <c r="D8278" s="34">
        <v>0.24480978719345442</v>
      </c>
      <c r="E8278" s="35">
        <v>61649443.255717024</v>
      </c>
      <c r="F8278" s="36">
        <v>0</v>
      </c>
      <c r="J8278" s="32">
        <f t="shared" si="903"/>
        <v>0.24480978719345442</v>
      </c>
      <c r="K8278" s="40">
        <f t="shared" si="904"/>
        <v>0.3003186280740644</v>
      </c>
      <c r="L8278" s="40">
        <f t="shared" si="905"/>
        <v>0</v>
      </c>
      <c r="M8278" s="41">
        <f t="shared" si="906"/>
        <v>0.54512841526751887</v>
      </c>
      <c r="N8278" s="52"/>
      <c r="O8278" s="52"/>
      <c r="P8278" s="52"/>
      <c r="T8278" s="44">
        <f t="shared" si="907"/>
        <v>0</v>
      </c>
      <c r="U8278" s="45">
        <f t="shared" si="908"/>
        <v>0</v>
      </c>
      <c r="V8278" s="48"/>
      <c r="W8278" s="48"/>
      <c r="X8278" s="48"/>
      <c r="Y8278" s="48"/>
      <c r="AA8278" s="49">
        <f t="shared" si="909"/>
        <v>0.32707704916051134</v>
      </c>
      <c r="AB8278" s="9"/>
    </row>
    <row r="8279" spans="4:28" x14ac:dyDescent="0.3">
      <c r="D8279" s="34">
        <v>0.22045398557074383</v>
      </c>
      <c r="E8279" s="35">
        <v>46990933.754470326</v>
      </c>
      <c r="F8279" s="36">
        <v>0</v>
      </c>
      <c r="J8279" s="32">
        <f t="shared" si="903"/>
        <v>0.22045398557074383</v>
      </c>
      <c r="K8279" s="40">
        <f t="shared" si="904"/>
        <v>0.22891127659539864</v>
      </c>
      <c r="L8279" s="40">
        <f t="shared" si="905"/>
        <v>0</v>
      </c>
      <c r="M8279" s="41">
        <f t="shared" si="906"/>
        <v>0.44936526216614248</v>
      </c>
      <c r="N8279" s="52"/>
      <c r="O8279" s="52"/>
      <c r="P8279" s="52"/>
      <c r="T8279" s="44">
        <f t="shared" si="907"/>
        <v>0</v>
      </c>
      <c r="U8279" s="45">
        <f t="shared" si="908"/>
        <v>0</v>
      </c>
      <c r="V8279" s="48"/>
      <c r="W8279" s="48"/>
      <c r="X8279" s="48"/>
      <c r="Y8279" s="48"/>
      <c r="AA8279" s="49">
        <f t="shared" si="909"/>
        <v>0.2696191572996855</v>
      </c>
      <c r="AB8279" s="9"/>
    </row>
    <row r="8280" spans="4:28" x14ac:dyDescent="0.3">
      <c r="D8280" s="34">
        <v>0.2381056848659491</v>
      </c>
      <c r="E8280" s="35">
        <v>58499247.349667862</v>
      </c>
      <c r="F8280" s="36">
        <v>0</v>
      </c>
      <c r="J8280" s="32">
        <f t="shared" si="903"/>
        <v>0.2381056848659491</v>
      </c>
      <c r="K8280" s="40">
        <f t="shared" si="904"/>
        <v>0.28497278774351958</v>
      </c>
      <c r="L8280" s="40">
        <f t="shared" si="905"/>
        <v>0</v>
      </c>
      <c r="M8280" s="41">
        <f t="shared" si="906"/>
        <v>0.52307847260946871</v>
      </c>
      <c r="N8280" s="52"/>
      <c r="O8280" s="52"/>
      <c r="P8280" s="52"/>
      <c r="T8280" s="44">
        <f t="shared" si="907"/>
        <v>0</v>
      </c>
      <c r="U8280" s="45">
        <f t="shared" si="908"/>
        <v>0</v>
      </c>
      <c r="V8280" s="48"/>
      <c r="W8280" s="48"/>
      <c r="X8280" s="48"/>
      <c r="Y8280" s="48"/>
      <c r="AA8280" s="49">
        <f t="shared" si="909"/>
        <v>0.3138470835656812</v>
      </c>
      <c r="AB8280" s="9"/>
    </row>
    <row r="8281" spans="4:28" x14ac:dyDescent="0.3">
      <c r="D8281" s="34">
        <v>0.23356700617938822</v>
      </c>
      <c r="E8281" s="35">
        <v>65359785.320182085</v>
      </c>
      <c r="F8281" s="36">
        <v>0</v>
      </c>
      <c r="J8281" s="32">
        <f t="shared" si="903"/>
        <v>0.23356700617938822</v>
      </c>
      <c r="K8281" s="40">
        <f t="shared" si="904"/>
        <v>0.31839316013210223</v>
      </c>
      <c r="L8281" s="40">
        <f t="shared" si="905"/>
        <v>0</v>
      </c>
      <c r="M8281" s="41">
        <f t="shared" si="906"/>
        <v>0.55196016631149047</v>
      </c>
      <c r="N8281" s="52"/>
      <c r="O8281" s="52"/>
      <c r="P8281" s="52"/>
      <c r="T8281" s="44">
        <f t="shared" si="907"/>
        <v>0</v>
      </c>
      <c r="U8281" s="45">
        <f t="shared" si="908"/>
        <v>0</v>
      </c>
      <c r="V8281" s="48"/>
      <c r="W8281" s="48"/>
      <c r="X8281" s="48"/>
      <c r="Y8281" s="48"/>
      <c r="AA8281" s="49">
        <f t="shared" si="909"/>
        <v>0.33117609978689427</v>
      </c>
      <c r="AB8281" s="9"/>
    </row>
    <row r="8282" spans="4:28" x14ac:dyDescent="0.3">
      <c r="D8282" s="34">
        <v>0.24580400147163031</v>
      </c>
      <c r="E8282" s="35">
        <v>54731619.488045409</v>
      </c>
      <c r="F8282" s="36">
        <v>0</v>
      </c>
      <c r="J8282" s="32">
        <f t="shared" si="903"/>
        <v>0.24580400147163031</v>
      </c>
      <c r="K8282" s="40">
        <f t="shared" si="904"/>
        <v>0.26661919408975776</v>
      </c>
      <c r="L8282" s="40">
        <f t="shared" si="905"/>
        <v>0</v>
      </c>
      <c r="M8282" s="41">
        <f t="shared" si="906"/>
        <v>0.51242319556138805</v>
      </c>
      <c r="N8282" s="52"/>
      <c r="O8282" s="52"/>
      <c r="P8282" s="52"/>
      <c r="T8282" s="44">
        <f t="shared" si="907"/>
        <v>0</v>
      </c>
      <c r="U8282" s="45">
        <f t="shared" si="908"/>
        <v>0</v>
      </c>
      <c r="V8282" s="48"/>
      <c r="W8282" s="48"/>
      <c r="X8282" s="48"/>
      <c r="Y8282" s="48"/>
      <c r="AA8282" s="49">
        <f t="shared" si="909"/>
        <v>0.3074539173368328</v>
      </c>
      <c r="AB8282" s="9"/>
    </row>
    <row r="8283" spans="4:28" x14ac:dyDescent="0.3">
      <c r="D8283" s="34">
        <v>0.2606357924084341</v>
      </c>
      <c r="E8283" s="35">
        <v>101517011.54119904</v>
      </c>
      <c r="F8283" s="36">
        <v>0</v>
      </c>
      <c r="J8283" s="32">
        <f t="shared" si="903"/>
        <v>0.2606357924084341</v>
      </c>
      <c r="K8283" s="40">
        <f t="shared" si="904"/>
        <v>0.49452919640770032</v>
      </c>
      <c r="L8283" s="40">
        <f t="shared" si="905"/>
        <v>0</v>
      </c>
      <c r="M8283" s="41">
        <f t="shared" si="906"/>
        <v>0.75516498881613447</v>
      </c>
      <c r="N8283" s="52"/>
      <c r="O8283" s="52"/>
      <c r="P8283" s="52"/>
      <c r="T8283" s="44">
        <f t="shared" si="907"/>
        <v>5.1649888161344748E-3</v>
      </c>
      <c r="U8283" s="45">
        <f t="shared" si="908"/>
        <v>0</v>
      </c>
      <c r="V8283" s="48"/>
      <c r="W8283" s="48"/>
      <c r="X8283" s="48"/>
      <c r="Y8283" s="48"/>
      <c r="AA8283" s="49">
        <f t="shared" si="909"/>
        <v>0.45309899328968067</v>
      </c>
      <c r="AB8283" s="9"/>
    </row>
    <row r="8284" spans="4:28" x14ac:dyDescent="0.3">
      <c r="D8284" s="34">
        <v>0.22511514799825086</v>
      </c>
      <c r="E8284" s="35">
        <v>67232921.271867961</v>
      </c>
      <c r="F8284" s="36">
        <v>0</v>
      </c>
      <c r="J8284" s="32">
        <f t="shared" si="903"/>
        <v>0.22511514799825086</v>
      </c>
      <c r="K8284" s="40">
        <f t="shared" si="904"/>
        <v>0.32751794033284382</v>
      </c>
      <c r="L8284" s="40">
        <f t="shared" si="905"/>
        <v>0</v>
      </c>
      <c r="M8284" s="41">
        <f t="shared" si="906"/>
        <v>0.5526330883310947</v>
      </c>
      <c r="N8284" s="52"/>
      <c r="O8284" s="52"/>
      <c r="P8284" s="52"/>
      <c r="T8284" s="44">
        <f t="shared" si="907"/>
        <v>0</v>
      </c>
      <c r="U8284" s="45">
        <f t="shared" si="908"/>
        <v>0</v>
      </c>
      <c r="V8284" s="48"/>
      <c r="W8284" s="48"/>
      <c r="X8284" s="48"/>
      <c r="Y8284" s="48"/>
      <c r="AA8284" s="49">
        <f t="shared" si="909"/>
        <v>0.33157985299865683</v>
      </c>
      <c r="AB8284" s="9"/>
    </row>
    <row r="8285" spans="4:28" x14ac:dyDescent="0.3">
      <c r="D8285" s="34">
        <v>0.22266684254029476</v>
      </c>
      <c r="E8285" s="35">
        <v>41936693.718341641</v>
      </c>
      <c r="F8285" s="36">
        <v>3038143.2018514816</v>
      </c>
      <c r="J8285" s="32">
        <f t="shared" si="903"/>
        <v>0.22266684254029476</v>
      </c>
      <c r="K8285" s="40">
        <f t="shared" si="904"/>
        <v>0.20429009019942229</v>
      </c>
      <c r="L8285" s="40">
        <f t="shared" si="905"/>
        <v>1.4799987641217999E-2</v>
      </c>
      <c r="M8285" s="41">
        <f t="shared" si="906"/>
        <v>0.441756920380935</v>
      </c>
      <c r="N8285" s="52"/>
      <c r="O8285" s="52"/>
      <c r="P8285" s="52"/>
      <c r="T8285" s="44">
        <f t="shared" si="907"/>
        <v>0</v>
      </c>
      <c r="U8285" s="45">
        <f t="shared" si="908"/>
        <v>0</v>
      </c>
      <c r="V8285" s="48"/>
      <c r="W8285" s="48"/>
      <c r="X8285" s="48"/>
      <c r="Y8285" s="48"/>
      <c r="AA8285" s="49">
        <f t="shared" si="909"/>
        <v>0.26505415222856099</v>
      </c>
      <c r="AB8285" s="9"/>
    </row>
    <row r="8286" spans="4:28" x14ac:dyDescent="0.3">
      <c r="D8286" s="34">
        <v>0.20655950568943748</v>
      </c>
      <c r="E8286" s="35">
        <v>48359567.211098567</v>
      </c>
      <c r="F8286" s="36">
        <v>0</v>
      </c>
      <c r="J8286" s="32">
        <f t="shared" si="903"/>
        <v>0.20655950568943748</v>
      </c>
      <c r="K8286" s="40">
        <f t="shared" si="904"/>
        <v>0.23557842718629618</v>
      </c>
      <c r="L8286" s="40">
        <f t="shared" si="905"/>
        <v>0</v>
      </c>
      <c r="M8286" s="41">
        <f t="shared" si="906"/>
        <v>0.44213793287573366</v>
      </c>
      <c r="N8286" s="52"/>
      <c r="O8286" s="52"/>
      <c r="P8286" s="52"/>
      <c r="T8286" s="44">
        <f t="shared" si="907"/>
        <v>0</v>
      </c>
      <c r="U8286" s="45">
        <f t="shared" si="908"/>
        <v>0</v>
      </c>
      <c r="V8286" s="48"/>
      <c r="W8286" s="48"/>
      <c r="X8286" s="48"/>
      <c r="Y8286" s="48"/>
      <c r="AA8286" s="49">
        <f t="shared" si="909"/>
        <v>0.26528275972544019</v>
      </c>
      <c r="AB8286" s="9"/>
    </row>
    <row r="8287" spans="4:28" x14ac:dyDescent="0.3">
      <c r="D8287" s="34">
        <v>0.20555750917527549</v>
      </c>
      <c r="E8287" s="35">
        <v>78567208.537581101</v>
      </c>
      <c r="F8287" s="36">
        <v>2859394.7058919198</v>
      </c>
      <c r="J8287" s="32">
        <f t="shared" si="903"/>
        <v>0.20555750917527549</v>
      </c>
      <c r="K8287" s="40">
        <f t="shared" si="904"/>
        <v>0.38273170094568842</v>
      </c>
      <c r="L8287" s="40">
        <f t="shared" si="905"/>
        <v>1.3929233580160036E-2</v>
      </c>
      <c r="M8287" s="41">
        <f t="shared" si="906"/>
        <v>0.60221844370112398</v>
      </c>
      <c r="N8287" s="52"/>
      <c r="O8287" s="52"/>
      <c r="P8287" s="52"/>
      <c r="T8287" s="44">
        <f t="shared" si="907"/>
        <v>0</v>
      </c>
      <c r="U8287" s="45">
        <f t="shared" si="908"/>
        <v>0</v>
      </c>
      <c r="V8287" s="48"/>
      <c r="W8287" s="48"/>
      <c r="X8287" s="48"/>
      <c r="Y8287" s="48"/>
      <c r="AA8287" s="49">
        <f t="shared" si="909"/>
        <v>0.3613310662206744</v>
      </c>
      <c r="AB8287" s="9"/>
    </row>
    <row r="8288" spans="4:28" x14ac:dyDescent="0.3">
      <c r="D8288" s="34">
        <v>0.24539801833088098</v>
      </c>
      <c r="E8288" s="35">
        <v>64981782.150402628</v>
      </c>
      <c r="F8288" s="36">
        <v>0</v>
      </c>
      <c r="J8288" s="32">
        <f t="shared" si="903"/>
        <v>0.24539801833088098</v>
      </c>
      <c r="K8288" s="40">
        <f t="shared" si="904"/>
        <v>0.31655175837142552</v>
      </c>
      <c r="L8288" s="40">
        <f t="shared" si="905"/>
        <v>0</v>
      </c>
      <c r="M8288" s="41">
        <f t="shared" si="906"/>
        <v>0.5619497767023065</v>
      </c>
      <c r="N8288" s="52"/>
      <c r="O8288" s="52"/>
      <c r="P8288" s="52"/>
      <c r="T8288" s="44">
        <f t="shared" si="907"/>
        <v>0</v>
      </c>
      <c r="U8288" s="45">
        <f t="shared" si="908"/>
        <v>0</v>
      </c>
      <c r="V8288" s="48"/>
      <c r="W8288" s="48"/>
      <c r="X8288" s="48"/>
      <c r="Y8288" s="48"/>
      <c r="AA8288" s="49">
        <f t="shared" si="909"/>
        <v>0.33716986602138388</v>
      </c>
      <c r="AB8288" s="9"/>
    </row>
    <row r="8289" spans="4:28" x14ac:dyDescent="0.3">
      <c r="D8289" s="34">
        <v>0.21489550302440749</v>
      </c>
      <c r="E8289" s="35">
        <v>87208780.854725525</v>
      </c>
      <c r="F8289" s="36">
        <v>5714580.6847503856</v>
      </c>
      <c r="J8289" s="32">
        <f t="shared" si="903"/>
        <v>0.21489550302440749</v>
      </c>
      <c r="K8289" s="40">
        <f t="shared" si="904"/>
        <v>0.42482819047800813</v>
      </c>
      <c r="L8289" s="40">
        <f t="shared" si="905"/>
        <v>2.7837964799522063E-2</v>
      </c>
      <c r="M8289" s="41">
        <f t="shared" si="906"/>
        <v>0.6675616583019377</v>
      </c>
      <c r="N8289" s="52"/>
      <c r="O8289" s="52"/>
      <c r="P8289" s="52"/>
      <c r="T8289" s="44">
        <f t="shared" si="907"/>
        <v>0</v>
      </c>
      <c r="U8289" s="45">
        <f t="shared" si="908"/>
        <v>0</v>
      </c>
      <c r="V8289" s="48"/>
      <c r="W8289" s="48"/>
      <c r="X8289" s="48"/>
      <c r="Y8289" s="48"/>
      <c r="AA8289" s="49">
        <f t="shared" si="909"/>
        <v>0.40053699498116263</v>
      </c>
      <c r="AB8289" s="9"/>
    </row>
    <row r="8290" spans="4:28" x14ac:dyDescent="0.3">
      <c r="D8290" s="34">
        <v>0.20750561143208726</v>
      </c>
      <c r="E8290" s="35">
        <v>58823817.982672505</v>
      </c>
      <c r="F8290" s="36">
        <v>7296126.3901013788</v>
      </c>
      <c r="J8290" s="32">
        <f t="shared" si="903"/>
        <v>0.20750561143208726</v>
      </c>
      <c r="K8290" s="40">
        <f t="shared" si="904"/>
        <v>0.28655389865173603</v>
      </c>
      <c r="L8290" s="40">
        <f t="shared" si="905"/>
        <v>3.5542294496342039E-2</v>
      </c>
      <c r="M8290" s="41">
        <f t="shared" si="906"/>
        <v>0.52960180458016537</v>
      </c>
      <c r="N8290" s="52"/>
      <c r="O8290" s="52"/>
      <c r="P8290" s="52"/>
      <c r="T8290" s="44">
        <f t="shared" si="907"/>
        <v>0</v>
      </c>
      <c r="U8290" s="45">
        <f t="shared" si="908"/>
        <v>0</v>
      </c>
      <c r="V8290" s="48"/>
      <c r="W8290" s="48"/>
      <c r="X8290" s="48"/>
      <c r="Y8290" s="48"/>
      <c r="AA8290" s="49">
        <f t="shared" si="909"/>
        <v>0.31776108274809922</v>
      </c>
      <c r="AB8290" s="9"/>
    </row>
    <row r="8291" spans="4:28" x14ac:dyDescent="0.3">
      <c r="D8291" s="34">
        <v>0.25006623725987331</v>
      </c>
      <c r="E8291" s="35">
        <v>82452975.098432571</v>
      </c>
      <c r="F8291" s="36">
        <v>0</v>
      </c>
      <c r="J8291" s="32">
        <f t="shared" si="903"/>
        <v>0.25006623725987331</v>
      </c>
      <c r="K8291" s="40">
        <f t="shared" si="904"/>
        <v>0.40166079455859421</v>
      </c>
      <c r="L8291" s="40">
        <f t="shared" si="905"/>
        <v>0</v>
      </c>
      <c r="M8291" s="41">
        <f t="shared" si="906"/>
        <v>0.65172703181846758</v>
      </c>
      <c r="N8291" s="52"/>
      <c r="O8291" s="52"/>
      <c r="P8291" s="52"/>
      <c r="T8291" s="44">
        <f t="shared" si="907"/>
        <v>0</v>
      </c>
      <c r="U8291" s="45">
        <f t="shared" si="908"/>
        <v>0</v>
      </c>
      <c r="V8291" s="48"/>
      <c r="W8291" s="48"/>
      <c r="X8291" s="48"/>
      <c r="Y8291" s="48"/>
      <c r="AA8291" s="49">
        <f t="shared" si="909"/>
        <v>0.39103621909108055</v>
      </c>
      <c r="AB8291" s="9"/>
    </row>
    <row r="8292" spans="4:28" x14ac:dyDescent="0.3">
      <c r="D8292" s="34">
        <v>0.20476002506291693</v>
      </c>
      <c r="E8292" s="35">
        <v>44120018.271820419</v>
      </c>
      <c r="F8292" s="36">
        <v>0</v>
      </c>
      <c r="J8292" s="32">
        <f t="shared" si="903"/>
        <v>0.20476002506291693</v>
      </c>
      <c r="K8292" s="40">
        <f t="shared" si="904"/>
        <v>0.21492592079113423</v>
      </c>
      <c r="L8292" s="40">
        <f t="shared" si="905"/>
        <v>0</v>
      </c>
      <c r="M8292" s="41">
        <f t="shared" si="906"/>
        <v>0.41968594585405117</v>
      </c>
      <c r="N8292" s="52"/>
      <c r="O8292" s="52"/>
      <c r="P8292" s="52"/>
      <c r="T8292" s="44">
        <f t="shared" si="907"/>
        <v>0</v>
      </c>
      <c r="U8292" s="45">
        <f t="shared" si="908"/>
        <v>0</v>
      </c>
      <c r="V8292" s="48"/>
      <c r="W8292" s="48"/>
      <c r="X8292" s="48"/>
      <c r="Y8292" s="48"/>
      <c r="AA8292" s="49">
        <f t="shared" si="909"/>
        <v>0.25181156751243067</v>
      </c>
      <c r="AB8292" s="9"/>
    </row>
    <row r="8293" spans="4:28" x14ac:dyDescent="0.3">
      <c r="D8293" s="34">
        <v>0.24526713195021449</v>
      </c>
      <c r="E8293" s="35">
        <v>61369377.691557415</v>
      </c>
      <c r="F8293" s="36">
        <v>2709227.6255330783</v>
      </c>
      <c r="J8293" s="32">
        <f t="shared" si="903"/>
        <v>0.24526713195021449</v>
      </c>
      <c r="K8293" s="40">
        <f t="shared" si="904"/>
        <v>0.29895431881906714</v>
      </c>
      <c r="L8293" s="40">
        <f t="shared" si="905"/>
        <v>1.31977108092537E-2</v>
      </c>
      <c r="M8293" s="41">
        <f t="shared" si="906"/>
        <v>0.55741916157853533</v>
      </c>
      <c r="N8293" s="52"/>
      <c r="O8293" s="52"/>
      <c r="P8293" s="52"/>
      <c r="T8293" s="44">
        <f t="shared" si="907"/>
        <v>0</v>
      </c>
      <c r="U8293" s="45">
        <f t="shared" si="908"/>
        <v>0</v>
      </c>
      <c r="V8293" s="48"/>
      <c r="W8293" s="48"/>
      <c r="X8293" s="48"/>
      <c r="Y8293" s="48"/>
      <c r="AA8293" s="49">
        <f t="shared" si="909"/>
        <v>0.33445149694712117</v>
      </c>
      <c r="AB8293" s="9"/>
    </row>
    <row r="8294" spans="4:28" x14ac:dyDescent="0.3">
      <c r="D8294" s="34">
        <v>0.23929132654818364</v>
      </c>
      <c r="E8294" s="35">
        <v>84297419.115096465</v>
      </c>
      <c r="F8294" s="36">
        <v>6928135.7432001978</v>
      </c>
      <c r="J8294" s="32">
        <f t="shared" si="903"/>
        <v>0.23929132654818364</v>
      </c>
      <c r="K8294" s="40">
        <f t="shared" si="904"/>
        <v>0.41064580508571763</v>
      </c>
      <c r="L8294" s="40">
        <f t="shared" si="905"/>
        <v>3.3749667663313804E-2</v>
      </c>
      <c r="M8294" s="41">
        <f t="shared" si="906"/>
        <v>0.6836867992972151</v>
      </c>
      <c r="N8294" s="52"/>
      <c r="O8294" s="52"/>
      <c r="P8294" s="52"/>
      <c r="T8294" s="44">
        <f t="shared" si="907"/>
        <v>0</v>
      </c>
      <c r="U8294" s="45">
        <f t="shared" si="908"/>
        <v>0</v>
      </c>
      <c r="V8294" s="48"/>
      <c r="W8294" s="48"/>
      <c r="X8294" s="48"/>
      <c r="Y8294" s="48"/>
      <c r="AA8294" s="49">
        <f t="shared" si="909"/>
        <v>0.41021207957832906</v>
      </c>
      <c r="AB8294" s="9"/>
    </row>
    <row r="8295" spans="4:28" x14ac:dyDescent="0.3">
      <c r="D8295" s="34">
        <v>0.2291926604482584</v>
      </c>
      <c r="E8295" s="35">
        <v>91590802.759412616</v>
      </c>
      <c r="F8295" s="36">
        <v>5164604.8837448377</v>
      </c>
      <c r="J8295" s="32">
        <f t="shared" si="903"/>
        <v>0.2291926604482584</v>
      </c>
      <c r="K8295" s="40">
        <f t="shared" si="904"/>
        <v>0.44617473859114271</v>
      </c>
      <c r="L8295" s="40">
        <f t="shared" si="905"/>
        <v>2.5158816873614331E-2</v>
      </c>
      <c r="M8295" s="41">
        <f t="shared" si="906"/>
        <v>0.70052621591301545</v>
      </c>
      <c r="N8295" s="52"/>
      <c r="O8295" s="52"/>
      <c r="P8295" s="52"/>
      <c r="T8295" s="44">
        <f t="shared" si="907"/>
        <v>0</v>
      </c>
      <c r="U8295" s="45">
        <f t="shared" si="908"/>
        <v>0</v>
      </c>
      <c r="V8295" s="48"/>
      <c r="W8295" s="48"/>
      <c r="X8295" s="48"/>
      <c r="Y8295" s="48"/>
      <c r="AA8295" s="49">
        <f t="shared" si="909"/>
        <v>0.42031572954780927</v>
      </c>
      <c r="AB8295" s="9"/>
    </row>
    <row r="8296" spans="4:28" x14ac:dyDescent="0.3">
      <c r="D8296" s="34">
        <v>0.20931354608974675</v>
      </c>
      <c r="E8296" s="35">
        <v>74613335.22541213</v>
      </c>
      <c r="F8296" s="36">
        <v>0</v>
      </c>
      <c r="J8296" s="32">
        <f t="shared" si="903"/>
        <v>0.20931354608974675</v>
      </c>
      <c r="K8296" s="40">
        <f t="shared" si="904"/>
        <v>0.36347083262342461</v>
      </c>
      <c r="L8296" s="40">
        <f t="shared" si="905"/>
        <v>0</v>
      </c>
      <c r="M8296" s="41">
        <f t="shared" si="906"/>
        <v>0.57278437871317134</v>
      </c>
      <c r="N8296" s="52"/>
      <c r="O8296" s="52"/>
      <c r="P8296" s="52"/>
      <c r="T8296" s="44">
        <f t="shared" si="907"/>
        <v>0</v>
      </c>
      <c r="U8296" s="45">
        <f t="shared" si="908"/>
        <v>0</v>
      </c>
      <c r="V8296" s="48"/>
      <c r="W8296" s="48"/>
      <c r="X8296" s="48"/>
      <c r="Y8296" s="48"/>
      <c r="AA8296" s="49">
        <f t="shared" si="909"/>
        <v>0.34367062722790281</v>
      </c>
      <c r="AB8296" s="9"/>
    </row>
    <row r="8297" spans="4:28" x14ac:dyDescent="0.3">
      <c r="D8297" s="34">
        <v>0.226946467585661</v>
      </c>
      <c r="E8297" s="35">
        <v>65033373.625272885</v>
      </c>
      <c r="F8297" s="36">
        <v>2566161.6049373602</v>
      </c>
      <c r="J8297" s="32">
        <f t="shared" si="903"/>
        <v>0.226946467585661</v>
      </c>
      <c r="K8297" s="40">
        <f t="shared" si="904"/>
        <v>0.3168030806889538</v>
      </c>
      <c r="L8297" s="40">
        <f t="shared" si="905"/>
        <v>1.2500780086763558E-2</v>
      </c>
      <c r="M8297" s="41">
        <f t="shared" si="906"/>
        <v>0.55625032836137844</v>
      </c>
      <c r="N8297" s="52"/>
      <c r="O8297" s="52"/>
      <c r="P8297" s="52"/>
      <c r="T8297" s="44">
        <f t="shared" si="907"/>
        <v>0</v>
      </c>
      <c r="U8297" s="45">
        <f t="shared" si="908"/>
        <v>0</v>
      </c>
      <c r="V8297" s="48"/>
      <c r="W8297" s="48"/>
      <c r="X8297" s="48"/>
      <c r="Y8297" s="48"/>
      <c r="AA8297" s="49">
        <f t="shared" si="909"/>
        <v>0.33375019701682707</v>
      </c>
      <c r="AB8297" s="9"/>
    </row>
    <row r="8298" spans="4:28" x14ac:dyDescent="0.3">
      <c r="D8298" s="34">
        <v>0.22087565945892459</v>
      </c>
      <c r="E8298" s="35">
        <v>68087138.876580134</v>
      </c>
      <c r="F8298" s="36">
        <v>0</v>
      </c>
      <c r="J8298" s="32">
        <f t="shared" si="903"/>
        <v>0.22087565945892459</v>
      </c>
      <c r="K8298" s="40">
        <f t="shared" si="904"/>
        <v>0.3316791694628422</v>
      </c>
      <c r="L8298" s="40">
        <f t="shared" si="905"/>
        <v>0</v>
      </c>
      <c r="M8298" s="41">
        <f t="shared" si="906"/>
        <v>0.55255482892176677</v>
      </c>
      <c r="N8298" s="52"/>
      <c r="O8298" s="52"/>
      <c r="P8298" s="52"/>
      <c r="T8298" s="44">
        <f t="shared" si="907"/>
        <v>0</v>
      </c>
      <c r="U8298" s="45">
        <f t="shared" si="908"/>
        <v>0</v>
      </c>
      <c r="V8298" s="48"/>
      <c r="W8298" s="48"/>
      <c r="X8298" s="48"/>
      <c r="Y8298" s="48"/>
      <c r="AA8298" s="49">
        <f t="shared" si="909"/>
        <v>0.33153289735306007</v>
      </c>
      <c r="AB8298" s="9"/>
    </row>
    <row r="8299" spans="4:28" x14ac:dyDescent="0.3">
      <c r="D8299" s="34">
        <v>0.20988885796178788</v>
      </c>
      <c r="E8299" s="35">
        <v>60084853.468031242</v>
      </c>
      <c r="F8299" s="36">
        <v>0</v>
      </c>
      <c r="J8299" s="32">
        <f t="shared" si="903"/>
        <v>0.20988885796178788</v>
      </c>
      <c r="K8299" s="40">
        <f t="shared" si="904"/>
        <v>0.29269689730534554</v>
      </c>
      <c r="L8299" s="40">
        <f t="shared" si="905"/>
        <v>0</v>
      </c>
      <c r="M8299" s="41">
        <f t="shared" si="906"/>
        <v>0.50258575526713345</v>
      </c>
      <c r="N8299" s="52"/>
      <c r="O8299" s="52"/>
      <c r="P8299" s="52"/>
      <c r="T8299" s="44">
        <f t="shared" si="907"/>
        <v>0</v>
      </c>
      <c r="U8299" s="45">
        <f t="shared" si="908"/>
        <v>0</v>
      </c>
      <c r="V8299" s="48"/>
      <c r="W8299" s="48"/>
      <c r="X8299" s="48"/>
      <c r="Y8299" s="48"/>
      <c r="AA8299" s="49">
        <f t="shared" si="909"/>
        <v>0.30155145316028004</v>
      </c>
      <c r="AB8299" s="9"/>
    </row>
    <row r="8300" spans="4:28" x14ac:dyDescent="0.3">
      <c r="D8300" s="34">
        <v>0.22978333194973938</v>
      </c>
      <c r="E8300" s="35">
        <v>38473054.687263519</v>
      </c>
      <c r="F8300" s="36">
        <v>0</v>
      </c>
      <c r="J8300" s="32">
        <f t="shared" si="903"/>
        <v>0.22978333194973938</v>
      </c>
      <c r="K8300" s="40">
        <f t="shared" si="904"/>
        <v>0.18741734541821614</v>
      </c>
      <c r="L8300" s="40">
        <f t="shared" si="905"/>
        <v>0</v>
      </c>
      <c r="M8300" s="41">
        <f t="shared" si="906"/>
        <v>0.41720067736795552</v>
      </c>
      <c r="N8300" s="52"/>
      <c r="O8300" s="52"/>
      <c r="P8300" s="52"/>
      <c r="T8300" s="44">
        <f t="shared" si="907"/>
        <v>0</v>
      </c>
      <c r="U8300" s="45">
        <f t="shared" si="908"/>
        <v>0</v>
      </c>
      <c r="V8300" s="48"/>
      <c r="W8300" s="48"/>
      <c r="X8300" s="48"/>
      <c r="Y8300" s="48"/>
      <c r="AA8300" s="49">
        <f t="shared" si="909"/>
        <v>0.2503204064207733</v>
      </c>
      <c r="AB8300" s="9"/>
    </row>
    <row r="8301" spans="4:28" x14ac:dyDescent="0.3">
      <c r="D8301" s="34">
        <v>0.27226472198865337</v>
      </c>
      <c r="E8301" s="35">
        <v>185396213.19180498</v>
      </c>
      <c r="F8301" s="36">
        <v>0</v>
      </c>
      <c r="J8301" s="32">
        <f t="shared" si="903"/>
        <v>0.27226472198865337</v>
      </c>
      <c r="K8301" s="40">
        <f t="shared" si="904"/>
        <v>0.90313770012394023</v>
      </c>
      <c r="L8301" s="40">
        <f t="shared" si="905"/>
        <v>0</v>
      </c>
      <c r="M8301" s="41">
        <f t="shared" si="906"/>
        <v>1.1754024221125936</v>
      </c>
      <c r="N8301" s="52"/>
      <c r="O8301" s="52"/>
      <c r="P8301" s="52"/>
      <c r="T8301" s="44">
        <f t="shared" si="907"/>
        <v>0.4254024221125936</v>
      </c>
      <c r="U8301" s="45">
        <f t="shared" si="908"/>
        <v>0.37540242211259356</v>
      </c>
      <c r="V8301" s="48"/>
      <c r="W8301" s="48"/>
      <c r="X8301" s="48"/>
      <c r="Y8301" s="48"/>
      <c r="AA8301" s="49">
        <f t="shared" si="909"/>
        <v>0.70524145326755616</v>
      </c>
      <c r="AB8301" s="9"/>
    </row>
    <row r="8302" spans="4:28" x14ac:dyDescent="0.3">
      <c r="D8302" s="34">
        <v>0.25065977484353791</v>
      </c>
      <c r="E8302" s="35">
        <v>61119613.279586211</v>
      </c>
      <c r="F8302" s="36">
        <v>0</v>
      </c>
      <c r="J8302" s="32">
        <f t="shared" si="903"/>
        <v>0.25065977484353791</v>
      </c>
      <c r="K8302" s="40">
        <f t="shared" si="904"/>
        <v>0.29773761836592949</v>
      </c>
      <c r="L8302" s="40">
        <f t="shared" si="905"/>
        <v>0</v>
      </c>
      <c r="M8302" s="41">
        <f t="shared" si="906"/>
        <v>0.54839739320946745</v>
      </c>
      <c r="N8302" s="52"/>
      <c r="O8302" s="52"/>
      <c r="P8302" s="52"/>
      <c r="T8302" s="44">
        <f t="shared" si="907"/>
        <v>0</v>
      </c>
      <c r="U8302" s="45">
        <f t="shared" si="908"/>
        <v>0</v>
      </c>
      <c r="V8302" s="48"/>
      <c r="W8302" s="48"/>
      <c r="X8302" s="48"/>
      <c r="Y8302" s="48"/>
      <c r="AA8302" s="49">
        <f t="shared" si="909"/>
        <v>0.32903843592568044</v>
      </c>
      <c r="AB8302" s="9"/>
    </row>
    <row r="8303" spans="4:28" x14ac:dyDescent="0.3">
      <c r="D8303" s="34">
        <v>0.22272782094668911</v>
      </c>
      <c r="E8303" s="35">
        <v>51412741.073783264</v>
      </c>
      <c r="F8303" s="36">
        <v>0</v>
      </c>
      <c r="J8303" s="32">
        <f t="shared" si="903"/>
        <v>0.22272782094668911</v>
      </c>
      <c r="K8303" s="40">
        <f t="shared" si="904"/>
        <v>0.25045163507415541</v>
      </c>
      <c r="L8303" s="40">
        <f t="shared" si="905"/>
        <v>0</v>
      </c>
      <c r="M8303" s="41">
        <f t="shared" si="906"/>
        <v>0.47317945602084455</v>
      </c>
      <c r="N8303" s="52"/>
      <c r="O8303" s="52"/>
      <c r="P8303" s="52"/>
      <c r="T8303" s="44">
        <f t="shared" si="907"/>
        <v>0</v>
      </c>
      <c r="U8303" s="45">
        <f t="shared" si="908"/>
        <v>0</v>
      </c>
      <c r="V8303" s="48"/>
      <c r="W8303" s="48"/>
      <c r="X8303" s="48"/>
      <c r="Y8303" s="48"/>
      <c r="AA8303" s="49">
        <f t="shared" si="909"/>
        <v>0.28390767361250674</v>
      </c>
      <c r="AB8303" s="9"/>
    </row>
    <row r="8304" spans="4:28" x14ac:dyDescent="0.3">
      <c r="D8304" s="34">
        <v>0.2245912361233641</v>
      </c>
      <c r="E8304" s="35">
        <v>73714252.33124724</v>
      </c>
      <c r="F8304" s="36">
        <v>54494684.997163206</v>
      </c>
      <c r="J8304" s="32">
        <f t="shared" si="903"/>
        <v>0.2245912361233641</v>
      </c>
      <c r="K8304" s="40">
        <f t="shared" si="904"/>
        <v>0.3590910470642838</v>
      </c>
      <c r="L8304" s="40">
        <f t="shared" si="905"/>
        <v>0.26546499321644212</v>
      </c>
      <c r="M8304" s="41">
        <f t="shared" si="906"/>
        <v>0.84914727640409005</v>
      </c>
      <c r="N8304" s="52"/>
      <c r="O8304" s="52"/>
      <c r="P8304" s="52"/>
      <c r="T8304" s="44">
        <f t="shared" si="907"/>
        <v>9.9147276404090046E-2</v>
      </c>
      <c r="U8304" s="45">
        <f t="shared" si="908"/>
        <v>4.9147276404090001E-2</v>
      </c>
      <c r="V8304" s="48"/>
      <c r="W8304" s="48"/>
      <c r="X8304" s="48"/>
      <c r="Y8304" s="48"/>
      <c r="AA8304" s="49">
        <f t="shared" si="909"/>
        <v>0.50948836584245405</v>
      </c>
      <c r="AB8304" s="9"/>
    </row>
    <row r="8305" spans="4:28" x14ac:dyDescent="0.3">
      <c r="D8305" s="34">
        <v>0.22154485929733425</v>
      </c>
      <c r="E8305" s="35">
        <v>104015049.42899066</v>
      </c>
      <c r="F8305" s="36">
        <v>0</v>
      </c>
      <c r="J8305" s="32">
        <f t="shared" si="903"/>
        <v>0.22154485929733425</v>
      </c>
      <c r="K8305" s="40">
        <f t="shared" si="904"/>
        <v>0.50669811913789942</v>
      </c>
      <c r="L8305" s="40">
        <f t="shared" si="905"/>
        <v>0</v>
      </c>
      <c r="M8305" s="41">
        <f t="shared" si="906"/>
        <v>0.72824297843523367</v>
      </c>
      <c r="N8305" s="52"/>
      <c r="O8305" s="52"/>
      <c r="P8305" s="52"/>
      <c r="T8305" s="44">
        <f t="shared" si="907"/>
        <v>0</v>
      </c>
      <c r="U8305" s="45">
        <f t="shared" si="908"/>
        <v>0</v>
      </c>
      <c r="V8305" s="48"/>
      <c r="W8305" s="48"/>
      <c r="X8305" s="48"/>
      <c r="Y8305" s="48"/>
      <c r="AA8305" s="49">
        <f t="shared" si="909"/>
        <v>0.43694578706114018</v>
      </c>
      <c r="AB8305" s="9"/>
    </row>
    <row r="8306" spans="4:28" x14ac:dyDescent="0.3">
      <c r="D8306" s="34">
        <v>0.23095777982628601</v>
      </c>
      <c r="E8306" s="35">
        <v>61109667.594026901</v>
      </c>
      <c r="F8306" s="36">
        <v>0</v>
      </c>
      <c r="J8306" s="32">
        <f t="shared" si="903"/>
        <v>0.23095777982628601</v>
      </c>
      <c r="K8306" s="40">
        <f t="shared" si="904"/>
        <v>0.29768916902908732</v>
      </c>
      <c r="L8306" s="40">
        <f t="shared" si="905"/>
        <v>0</v>
      </c>
      <c r="M8306" s="41">
        <f t="shared" si="906"/>
        <v>0.52864694885537333</v>
      </c>
      <c r="N8306" s="52"/>
      <c r="O8306" s="52"/>
      <c r="P8306" s="52"/>
      <c r="T8306" s="44">
        <f t="shared" si="907"/>
        <v>0</v>
      </c>
      <c r="U8306" s="45">
        <f t="shared" si="908"/>
        <v>0</v>
      </c>
      <c r="V8306" s="48"/>
      <c r="W8306" s="48"/>
      <c r="X8306" s="48"/>
      <c r="Y8306" s="48"/>
      <c r="AA8306" s="49">
        <f t="shared" si="909"/>
        <v>0.31718816931322397</v>
      </c>
      <c r="AB8306" s="9"/>
    </row>
    <row r="8307" spans="4:28" x14ac:dyDescent="0.3">
      <c r="D8307" s="34">
        <v>0.22113257497057384</v>
      </c>
      <c r="E8307" s="35">
        <v>100558822.63523415</v>
      </c>
      <c r="F8307" s="36">
        <v>0</v>
      </c>
      <c r="J8307" s="32">
        <f t="shared" si="903"/>
        <v>0.22113257497057384</v>
      </c>
      <c r="K8307" s="40">
        <f t="shared" si="904"/>
        <v>0.4898614822730965</v>
      </c>
      <c r="L8307" s="40">
        <f t="shared" si="905"/>
        <v>0</v>
      </c>
      <c r="M8307" s="41">
        <f t="shared" si="906"/>
        <v>0.71099405724367037</v>
      </c>
      <c r="N8307" s="52"/>
      <c r="O8307" s="52"/>
      <c r="P8307" s="52"/>
      <c r="T8307" s="44">
        <f t="shared" si="907"/>
        <v>0</v>
      </c>
      <c r="U8307" s="45">
        <f t="shared" si="908"/>
        <v>0</v>
      </c>
      <c r="V8307" s="48"/>
      <c r="W8307" s="48"/>
      <c r="X8307" s="48"/>
      <c r="Y8307" s="48"/>
      <c r="AA8307" s="49">
        <f t="shared" si="909"/>
        <v>0.4265964343462022</v>
      </c>
      <c r="AB8307" s="9"/>
    </row>
    <row r="8308" spans="4:28" x14ac:dyDescent="0.3">
      <c r="D8308" s="34">
        <v>0.22414956887605986</v>
      </c>
      <c r="E8308" s="35">
        <v>65587422.75899791</v>
      </c>
      <c r="F8308" s="36">
        <v>4216512.5496455366</v>
      </c>
      <c r="J8308" s="32">
        <f t="shared" si="903"/>
        <v>0.22414956887605986</v>
      </c>
      <c r="K8308" s="40">
        <f t="shared" si="904"/>
        <v>0.31950207141683018</v>
      </c>
      <c r="L8308" s="40">
        <f t="shared" si="905"/>
        <v>2.0540287102255278E-2</v>
      </c>
      <c r="M8308" s="41">
        <f t="shared" si="906"/>
        <v>0.56419192739514534</v>
      </c>
      <c r="N8308" s="52"/>
      <c r="O8308" s="52"/>
      <c r="P8308" s="52"/>
      <c r="T8308" s="44">
        <f t="shared" si="907"/>
        <v>0</v>
      </c>
      <c r="U8308" s="45">
        <f t="shared" si="908"/>
        <v>0</v>
      </c>
      <c r="V8308" s="48"/>
      <c r="W8308" s="48"/>
      <c r="X8308" s="48"/>
      <c r="Y8308" s="48"/>
      <c r="AA8308" s="49">
        <f t="shared" si="909"/>
        <v>0.33851515643708718</v>
      </c>
      <c r="AB8308" s="9"/>
    </row>
    <row r="8309" spans="4:28" x14ac:dyDescent="0.3">
      <c r="D8309" s="34">
        <v>0.20468966255337584</v>
      </c>
      <c r="E8309" s="35">
        <v>49331140.772953123</v>
      </c>
      <c r="F8309" s="36">
        <v>0</v>
      </c>
      <c r="J8309" s="32">
        <f t="shared" si="903"/>
        <v>0.20468966255337584</v>
      </c>
      <c r="K8309" s="40">
        <f t="shared" si="904"/>
        <v>0.24031134323160264</v>
      </c>
      <c r="L8309" s="40">
        <f t="shared" si="905"/>
        <v>0</v>
      </c>
      <c r="M8309" s="41">
        <f t="shared" si="906"/>
        <v>0.44500100578497848</v>
      </c>
      <c r="N8309" s="52"/>
      <c r="O8309" s="52"/>
      <c r="P8309" s="52"/>
      <c r="T8309" s="44">
        <f t="shared" si="907"/>
        <v>0</v>
      </c>
      <c r="U8309" s="45">
        <f t="shared" si="908"/>
        <v>0</v>
      </c>
      <c r="V8309" s="48"/>
      <c r="W8309" s="48"/>
      <c r="X8309" s="48"/>
      <c r="Y8309" s="48"/>
      <c r="AA8309" s="49">
        <f t="shared" si="909"/>
        <v>0.26700060347098709</v>
      </c>
      <c r="AB8309" s="9"/>
    </row>
    <row r="8310" spans="4:28" x14ac:dyDescent="0.3">
      <c r="D8310" s="34">
        <v>0.27393965691036032</v>
      </c>
      <c r="E8310" s="35">
        <v>69344255.300487161</v>
      </c>
      <c r="F8310" s="36">
        <v>0</v>
      </c>
      <c r="J8310" s="32">
        <f t="shared" si="903"/>
        <v>0.27393965691036032</v>
      </c>
      <c r="K8310" s="40">
        <f t="shared" si="904"/>
        <v>0.33780307683036126</v>
      </c>
      <c r="L8310" s="40">
        <f t="shared" si="905"/>
        <v>0</v>
      </c>
      <c r="M8310" s="41">
        <f t="shared" si="906"/>
        <v>0.61174273374072152</v>
      </c>
      <c r="N8310" s="52"/>
      <c r="O8310" s="52"/>
      <c r="P8310" s="52"/>
      <c r="T8310" s="44">
        <f t="shared" si="907"/>
        <v>0</v>
      </c>
      <c r="U8310" s="45">
        <f t="shared" si="908"/>
        <v>0</v>
      </c>
      <c r="V8310" s="48"/>
      <c r="W8310" s="48"/>
      <c r="X8310" s="48"/>
      <c r="Y8310" s="48"/>
      <c r="AA8310" s="49">
        <f t="shared" si="909"/>
        <v>0.36704564024443292</v>
      </c>
      <c r="AB8310" s="9"/>
    </row>
    <row r="8311" spans="4:28" x14ac:dyDescent="0.3">
      <c r="D8311" s="34">
        <v>0.23005770405675627</v>
      </c>
      <c r="E8311" s="35">
        <v>35563416.454846345</v>
      </c>
      <c r="F8311" s="36">
        <v>1298041.6104249149</v>
      </c>
      <c r="J8311" s="32">
        <f t="shared" si="903"/>
        <v>0.23005770405675627</v>
      </c>
      <c r="K8311" s="40">
        <f t="shared" si="904"/>
        <v>0.17324335590582363</v>
      </c>
      <c r="L8311" s="40">
        <f t="shared" si="905"/>
        <v>6.3232700092503971E-3</v>
      </c>
      <c r="M8311" s="41">
        <f t="shared" si="906"/>
        <v>0.40962432997183029</v>
      </c>
      <c r="N8311" s="52"/>
      <c r="O8311" s="52"/>
      <c r="P8311" s="52"/>
      <c r="T8311" s="44">
        <f t="shared" si="907"/>
        <v>0</v>
      </c>
      <c r="U8311" s="45">
        <f t="shared" si="908"/>
        <v>0</v>
      </c>
      <c r="V8311" s="48"/>
      <c r="W8311" s="48"/>
      <c r="X8311" s="48"/>
      <c r="Y8311" s="48"/>
      <c r="AA8311" s="49">
        <f t="shared" si="909"/>
        <v>0.24577459798309817</v>
      </c>
      <c r="AB8311" s="9"/>
    </row>
    <row r="8312" spans="4:28" x14ac:dyDescent="0.3">
      <c r="D8312" s="34">
        <v>0.22147307215738346</v>
      </c>
      <c r="E8312" s="35">
        <v>73642558.807696715</v>
      </c>
      <c r="F8312" s="36">
        <v>0</v>
      </c>
      <c r="J8312" s="32">
        <f t="shared" si="903"/>
        <v>0.22147307215738346</v>
      </c>
      <c r="K8312" s="40">
        <f t="shared" si="904"/>
        <v>0.35874179978000287</v>
      </c>
      <c r="L8312" s="40">
        <f t="shared" si="905"/>
        <v>0</v>
      </c>
      <c r="M8312" s="41">
        <f t="shared" si="906"/>
        <v>0.5802148719373863</v>
      </c>
      <c r="N8312" s="52"/>
      <c r="O8312" s="52"/>
      <c r="P8312" s="52"/>
      <c r="T8312" s="44">
        <f t="shared" si="907"/>
        <v>0</v>
      </c>
      <c r="U8312" s="45">
        <f t="shared" si="908"/>
        <v>0</v>
      </c>
      <c r="V8312" s="48"/>
      <c r="W8312" s="48"/>
      <c r="X8312" s="48"/>
      <c r="Y8312" s="48"/>
      <c r="AA8312" s="49">
        <f t="shared" si="909"/>
        <v>0.34812892316243177</v>
      </c>
      <c r="AB8312" s="9"/>
    </row>
    <row r="8313" spans="4:28" x14ac:dyDescent="0.3">
      <c r="D8313" s="34">
        <v>0.23931286962002687</v>
      </c>
      <c r="E8313" s="35">
        <v>41608082.281902716</v>
      </c>
      <c r="F8313" s="36">
        <v>0</v>
      </c>
      <c r="J8313" s="32">
        <f t="shared" si="903"/>
        <v>0.23931286962002687</v>
      </c>
      <c r="K8313" s="40">
        <f t="shared" si="904"/>
        <v>0.20268929495214916</v>
      </c>
      <c r="L8313" s="40">
        <f t="shared" si="905"/>
        <v>0</v>
      </c>
      <c r="M8313" s="41">
        <f t="shared" si="906"/>
        <v>0.442002164572176</v>
      </c>
      <c r="N8313" s="52"/>
      <c r="O8313" s="52"/>
      <c r="P8313" s="52"/>
      <c r="T8313" s="44">
        <f t="shared" si="907"/>
        <v>0</v>
      </c>
      <c r="U8313" s="45">
        <f t="shared" si="908"/>
        <v>0</v>
      </c>
      <c r="V8313" s="48"/>
      <c r="W8313" s="48"/>
      <c r="X8313" s="48"/>
      <c r="Y8313" s="48"/>
      <c r="AA8313" s="49">
        <f t="shared" si="909"/>
        <v>0.26520129874330561</v>
      </c>
      <c r="AB8313" s="9"/>
    </row>
    <row r="8314" spans="4:28" x14ac:dyDescent="0.3">
      <c r="D8314" s="34">
        <v>0.22676550036583146</v>
      </c>
      <c r="E8314" s="35">
        <v>65540166.015240863</v>
      </c>
      <c r="F8314" s="36">
        <v>3143051.9934447063</v>
      </c>
      <c r="J8314" s="32">
        <f t="shared" si="903"/>
        <v>0.22676550036583146</v>
      </c>
      <c r="K8314" s="40">
        <f t="shared" si="904"/>
        <v>0.31927186527541385</v>
      </c>
      <c r="L8314" s="40">
        <f t="shared" si="905"/>
        <v>1.5311039529123953E-2</v>
      </c>
      <c r="M8314" s="41">
        <f t="shared" si="906"/>
        <v>0.56134840517036921</v>
      </c>
      <c r="N8314" s="52"/>
      <c r="O8314" s="52"/>
      <c r="P8314" s="52"/>
      <c r="T8314" s="44">
        <f t="shared" si="907"/>
        <v>0</v>
      </c>
      <c r="U8314" s="45">
        <f t="shared" si="908"/>
        <v>0</v>
      </c>
      <c r="V8314" s="48"/>
      <c r="W8314" s="48"/>
      <c r="X8314" s="48"/>
      <c r="Y8314" s="48"/>
      <c r="AA8314" s="49">
        <f t="shared" si="909"/>
        <v>0.33680904310222154</v>
      </c>
      <c r="AB8314" s="9"/>
    </row>
    <row r="8315" spans="4:28" x14ac:dyDescent="0.3">
      <c r="D8315" s="34">
        <v>0.20188231539335666</v>
      </c>
      <c r="E8315" s="35">
        <v>153079721.55129373</v>
      </c>
      <c r="F8315" s="36">
        <v>2226721.9770933581</v>
      </c>
      <c r="J8315" s="32">
        <f t="shared" si="903"/>
        <v>0.20188231539335666</v>
      </c>
      <c r="K8315" s="40">
        <f t="shared" si="904"/>
        <v>0.74571138901535938</v>
      </c>
      <c r="L8315" s="40">
        <f t="shared" si="905"/>
        <v>1.0847236470396376E-2</v>
      </c>
      <c r="M8315" s="41">
        <f t="shared" si="906"/>
        <v>0.95844094087911247</v>
      </c>
      <c r="N8315" s="52"/>
      <c r="O8315" s="52"/>
      <c r="P8315" s="52"/>
      <c r="T8315" s="44">
        <f t="shared" si="907"/>
        <v>0.20844094087911247</v>
      </c>
      <c r="U8315" s="45">
        <f t="shared" si="908"/>
        <v>0.15844094087911242</v>
      </c>
      <c r="V8315" s="48"/>
      <c r="W8315" s="48"/>
      <c r="X8315" s="48"/>
      <c r="Y8315" s="48"/>
      <c r="AA8315" s="49">
        <f t="shared" si="909"/>
        <v>0.57506456452746746</v>
      </c>
      <c r="AB8315" s="9"/>
    </row>
    <row r="8316" spans="4:28" x14ac:dyDescent="0.3">
      <c r="D8316" s="34">
        <v>0.26111269628872069</v>
      </c>
      <c r="E8316" s="35">
        <v>86249754.051106215</v>
      </c>
      <c r="F8316" s="36">
        <v>0</v>
      </c>
      <c r="J8316" s="32">
        <f t="shared" si="903"/>
        <v>0.26111269628872069</v>
      </c>
      <c r="K8316" s="40">
        <f t="shared" si="904"/>
        <v>0.4201563946151558</v>
      </c>
      <c r="L8316" s="40">
        <f t="shared" si="905"/>
        <v>0</v>
      </c>
      <c r="M8316" s="41">
        <f t="shared" si="906"/>
        <v>0.68126909090387655</v>
      </c>
      <c r="N8316" s="52"/>
      <c r="O8316" s="52"/>
      <c r="P8316" s="52"/>
      <c r="T8316" s="44">
        <f t="shared" si="907"/>
        <v>0</v>
      </c>
      <c r="U8316" s="45">
        <f t="shared" si="908"/>
        <v>0</v>
      </c>
      <c r="V8316" s="48"/>
      <c r="W8316" s="48"/>
      <c r="X8316" s="48"/>
      <c r="Y8316" s="48"/>
      <c r="AA8316" s="49">
        <f t="shared" si="909"/>
        <v>0.40876145454232593</v>
      </c>
      <c r="AB8316" s="9"/>
    </row>
    <row r="8317" spans="4:28" x14ac:dyDescent="0.3">
      <c r="D8317" s="34">
        <v>0.24395498131187984</v>
      </c>
      <c r="E8317" s="35">
        <v>61856808.4450792</v>
      </c>
      <c r="F8317" s="36">
        <v>171015698.38397482</v>
      </c>
      <c r="J8317" s="32">
        <f t="shared" si="903"/>
        <v>0.24395498131187984</v>
      </c>
      <c r="K8317" s="40">
        <f t="shared" si="904"/>
        <v>0.30132878527728929</v>
      </c>
      <c r="L8317" s="40">
        <f t="shared" si="905"/>
        <v>0.83308456987631507</v>
      </c>
      <c r="M8317" s="41">
        <f t="shared" si="906"/>
        <v>1.3783683364654842</v>
      </c>
      <c r="N8317" s="52"/>
      <c r="O8317" s="52"/>
      <c r="P8317" s="52"/>
      <c r="T8317" s="44">
        <f t="shared" si="907"/>
        <v>0.62836833646548418</v>
      </c>
      <c r="U8317" s="45">
        <f t="shared" si="908"/>
        <v>0.57836833646548413</v>
      </c>
      <c r="V8317" s="48"/>
      <c r="W8317" s="48"/>
      <c r="X8317" s="48"/>
      <c r="Y8317" s="48"/>
      <c r="AA8317" s="49">
        <f t="shared" si="909"/>
        <v>0.82702100187929051</v>
      </c>
      <c r="AB8317" s="9"/>
    </row>
    <row r="8318" spans="4:28" x14ac:dyDescent="0.3">
      <c r="D8318" s="34">
        <v>0.22453495744898616</v>
      </c>
      <c r="E8318" s="35">
        <v>52705592.627595365</v>
      </c>
      <c r="F8318" s="36">
        <v>1761769.2339672463</v>
      </c>
      <c r="J8318" s="32">
        <f t="shared" si="903"/>
        <v>0.22453495744898616</v>
      </c>
      <c r="K8318" s="40">
        <f t="shared" si="904"/>
        <v>0.25674962228117315</v>
      </c>
      <c r="L8318" s="40">
        <f t="shared" si="905"/>
        <v>8.5822692207212069E-3</v>
      </c>
      <c r="M8318" s="41">
        <f t="shared" si="906"/>
        <v>0.48986684895088051</v>
      </c>
      <c r="N8318" s="52"/>
      <c r="O8318" s="52"/>
      <c r="P8318" s="52"/>
      <c r="T8318" s="44">
        <f t="shared" si="907"/>
        <v>0</v>
      </c>
      <c r="U8318" s="45">
        <f t="shared" si="908"/>
        <v>0</v>
      </c>
      <c r="V8318" s="48"/>
      <c r="W8318" s="48"/>
      <c r="X8318" s="48"/>
      <c r="Y8318" s="48"/>
      <c r="AA8318" s="49">
        <f t="shared" si="909"/>
        <v>0.29392010937052832</v>
      </c>
      <c r="AB8318" s="9"/>
    </row>
    <row r="8319" spans="4:28" x14ac:dyDescent="0.3">
      <c r="D8319" s="34">
        <v>0.20373962288166675</v>
      </c>
      <c r="E8319" s="35">
        <v>53742029.871137865</v>
      </c>
      <c r="F8319" s="36">
        <v>0</v>
      </c>
      <c r="J8319" s="32">
        <f t="shared" si="903"/>
        <v>0.20373962288166675</v>
      </c>
      <c r="K8319" s="40">
        <f t="shared" si="904"/>
        <v>0.26179851477115818</v>
      </c>
      <c r="L8319" s="40">
        <f t="shared" si="905"/>
        <v>0</v>
      </c>
      <c r="M8319" s="41">
        <f t="shared" si="906"/>
        <v>0.46553813765282492</v>
      </c>
      <c r="N8319" s="52"/>
      <c r="O8319" s="52"/>
      <c r="P8319" s="52"/>
      <c r="T8319" s="44">
        <f t="shared" si="907"/>
        <v>0</v>
      </c>
      <c r="U8319" s="45">
        <f t="shared" si="908"/>
        <v>0</v>
      </c>
      <c r="V8319" s="48"/>
      <c r="W8319" s="48"/>
      <c r="X8319" s="48"/>
      <c r="Y8319" s="48"/>
      <c r="AA8319" s="49">
        <f t="shared" si="909"/>
        <v>0.27932288259169497</v>
      </c>
      <c r="AB8319" s="9"/>
    </row>
    <row r="8320" spans="4:28" x14ac:dyDescent="0.3">
      <c r="D8320" s="34">
        <v>0.22845772776452289</v>
      </c>
      <c r="E8320" s="35">
        <v>77779018.552828491</v>
      </c>
      <c r="F8320" s="36">
        <v>0</v>
      </c>
      <c r="J8320" s="32">
        <f t="shared" si="903"/>
        <v>0.22845772776452289</v>
      </c>
      <c r="K8320" s="40">
        <f t="shared" si="904"/>
        <v>0.37889211826039515</v>
      </c>
      <c r="L8320" s="40">
        <f t="shared" si="905"/>
        <v>0</v>
      </c>
      <c r="M8320" s="41">
        <f t="shared" si="906"/>
        <v>0.60734984602491804</v>
      </c>
      <c r="N8320" s="52"/>
      <c r="O8320" s="52"/>
      <c r="P8320" s="52"/>
      <c r="T8320" s="44">
        <f t="shared" si="907"/>
        <v>0</v>
      </c>
      <c r="U8320" s="45">
        <f t="shared" si="908"/>
        <v>0</v>
      </c>
      <c r="V8320" s="48"/>
      <c r="W8320" s="48"/>
      <c r="X8320" s="48"/>
      <c r="Y8320" s="48"/>
      <c r="AA8320" s="49">
        <f t="shared" si="909"/>
        <v>0.36440990761495079</v>
      </c>
      <c r="AB8320" s="9"/>
    </row>
    <row r="8321" spans="4:28" x14ac:dyDescent="0.3">
      <c r="D8321" s="34">
        <v>0.21220434157993767</v>
      </c>
      <c r="E8321" s="35">
        <v>114932053.08090043</v>
      </c>
      <c r="F8321" s="36">
        <v>0</v>
      </c>
      <c r="J8321" s="32">
        <f t="shared" si="903"/>
        <v>0.21220434157993767</v>
      </c>
      <c r="K8321" s="40">
        <f t="shared" si="904"/>
        <v>0.55987912753438729</v>
      </c>
      <c r="L8321" s="40">
        <f t="shared" si="905"/>
        <v>0</v>
      </c>
      <c r="M8321" s="41">
        <f t="shared" si="906"/>
        <v>0.77208346911432502</v>
      </c>
      <c r="N8321" s="52"/>
      <c r="O8321" s="52"/>
      <c r="P8321" s="52"/>
      <c r="T8321" s="44">
        <f t="shared" si="907"/>
        <v>2.2083469114325016E-2</v>
      </c>
      <c r="U8321" s="45">
        <f t="shared" si="908"/>
        <v>0</v>
      </c>
      <c r="V8321" s="48"/>
      <c r="W8321" s="48"/>
      <c r="X8321" s="48"/>
      <c r="Y8321" s="48"/>
      <c r="AA8321" s="49">
        <f t="shared" si="909"/>
        <v>0.46325008146859498</v>
      </c>
      <c r="AB8321" s="9"/>
    </row>
    <row r="8322" spans="4:28" x14ac:dyDescent="0.3">
      <c r="D8322" s="34">
        <v>0.20369619189506702</v>
      </c>
      <c r="E8322" s="35">
        <v>67533771.369082063</v>
      </c>
      <c r="F8322" s="36">
        <v>1243701.279834406</v>
      </c>
      <c r="J8322" s="32">
        <f t="shared" si="903"/>
        <v>0.20369619189506702</v>
      </c>
      <c r="K8322" s="40">
        <f t="shared" si="904"/>
        <v>0.3289834992037734</v>
      </c>
      <c r="L8322" s="40">
        <f t="shared" si="905"/>
        <v>6.0585569369142672E-3</v>
      </c>
      <c r="M8322" s="41">
        <f t="shared" si="906"/>
        <v>0.53873824803575465</v>
      </c>
      <c r="N8322" s="52"/>
      <c r="O8322" s="52"/>
      <c r="P8322" s="52"/>
      <c r="T8322" s="44">
        <f t="shared" si="907"/>
        <v>0</v>
      </c>
      <c r="U8322" s="45">
        <f t="shared" si="908"/>
        <v>0</v>
      </c>
      <c r="V8322" s="48"/>
      <c r="W8322" s="48"/>
      <c r="X8322" s="48"/>
      <c r="Y8322" s="48"/>
      <c r="AA8322" s="49">
        <f t="shared" si="909"/>
        <v>0.32324294882145277</v>
      </c>
      <c r="AB8322" s="9"/>
    </row>
    <row r="8323" spans="4:28" x14ac:dyDescent="0.3">
      <c r="D8323" s="34">
        <v>0.23459282739881585</v>
      </c>
      <c r="E8323" s="35">
        <v>55091364.844595775</v>
      </c>
      <c r="F8323" s="36">
        <v>0</v>
      </c>
      <c r="J8323" s="32">
        <f t="shared" si="903"/>
        <v>0.23459282739881585</v>
      </c>
      <c r="K8323" s="40">
        <f t="shared" si="904"/>
        <v>0.26837165487820458</v>
      </c>
      <c r="L8323" s="40">
        <f t="shared" si="905"/>
        <v>0</v>
      </c>
      <c r="M8323" s="41">
        <f t="shared" si="906"/>
        <v>0.5029644822770204</v>
      </c>
      <c r="N8323" s="52"/>
      <c r="O8323" s="52"/>
      <c r="P8323" s="52"/>
      <c r="T8323" s="44">
        <f t="shared" si="907"/>
        <v>0</v>
      </c>
      <c r="U8323" s="45">
        <f t="shared" si="908"/>
        <v>0</v>
      </c>
      <c r="V8323" s="48"/>
      <c r="W8323" s="48"/>
      <c r="X8323" s="48"/>
      <c r="Y8323" s="48"/>
      <c r="AA8323" s="49">
        <f t="shared" si="909"/>
        <v>0.30177868936621222</v>
      </c>
      <c r="AB8323" s="9"/>
    </row>
    <row r="8324" spans="4:28" x14ac:dyDescent="0.3">
      <c r="D8324" s="34">
        <v>0.23542827788317541</v>
      </c>
      <c r="E8324" s="35">
        <v>68348978.868701562</v>
      </c>
      <c r="F8324" s="36">
        <v>40210399.172563381</v>
      </c>
      <c r="J8324" s="32">
        <f t="shared" ref="J8324:J8387" si="910">D8324</f>
        <v>0.23542827788317541</v>
      </c>
      <c r="K8324" s="40">
        <f t="shared" ref="K8324:K8387" si="911">E8324/$B$4</f>
        <v>0.33295469480510131</v>
      </c>
      <c r="L8324" s="40">
        <f t="shared" ref="L8324:L8387" si="912">F8324/$B$4</f>
        <v>0.19588063210440876</v>
      </c>
      <c r="M8324" s="41">
        <f t="shared" si="906"/>
        <v>0.76426360479268551</v>
      </c>
      <c r="N8324" s="52"/>
      <c r="O8324" s="52"/>
      <c r="P8324" s="52"/>
      <c r="T8324" s="44">
        <f t="shared" si="907"/>
        <v>1.4263604792685514E-2</v>
      </c>
      <c r="U8324" s="45">
        <f t="shared" si="908"/>
        <v>0</v>
      </c>
      <c r="V8324" s="48"/>
      <c r="W8324" s="48"/>
      <c r="X8324" s="48"/>
      <c r="Y8324" s="48"/>
      <c r="AA8324" s="49">
        <f t="shared" si="909"/>
        <v>0.4585581628756113</v>
      </c>
      <c r="AB8324" s="9"/>
    </row>
    <row r="8325" spans="4:28" x14ac:dyDescent="0.3">
      <c r="D8325" s="34">
        <v>0.23875590075506747</v>
      </c>
      <c r="E8325" s="35">
        <v>48475008.218090236</v>
      </c>
      <c r="F8325" s="36">
        <v>0</v>
      </c>
      <c r="J8325" s="32">
        <f t="shared" si="910"/>
        <v>0.23875590075506747</v>
      </c>
      <c r="K8325" s="40">
        <f t="shared" si="911"/>
        <v>0.23614078562803298</v>
      </c>
      <c r="L8325" s="40">
        <f t="shared" si="912"/>
        <v>0</v>
      </c>
      <c r="M8325" s="41">
        <f t="shared" ref="M8325:M8388" si="913">SUM(J8325:L8325)</f>
        <v>0.47489668638310045</v>
      </c>
      <c r="N8325" s="52"/>
      <c r="O8325" s="52"/>
      <c r="P8325" s="52"/>
      <c r="T8325" s="44">
        <f t="shared" ref="T8325:T8388" si="914">MIN(MAX(M8325-75%,0),125%)</f>
        <v>0</v>
      </c>
      <c r="U8325" s="45">
        <f t="shared" ref="U8325:U8388" si="915">MIN(MAX(M8325-80%,0),120%)</f>
        <v>0</v>
      </c>
      <c r="V8325" s="48"/>
      <c r="W8325" s="48"/>
      <c r="X8325" s="48"/>
      <c r="Y8325" s="48"/>
      <c r="AA8325" s="49">
        <f t="shared" ref="AA8325:AA8388" si="916">M8325*60%</f>
        <v>0.28493801182986028</v>
      </c>
      <c r="AB8325" s="9"/>
    </row>
    <row r="8326" spans="4:28" x14ac:dyDescent="0.3">
      <c r="D8326" s="34">
        <v>0.22456969425053216</v>
      </c>
      <c r="E8326" s="35">
        <v>71907510.152658865</v>
      </c>
      <c r="F8326" s="36">
        <v>10766113.135456396</v>
      </c>
      <c r="J8326" s="32">
        <f t="shared" si="910"/>
        <v>0.22456969425053216</v>
      </c>
      <c r="K8326" s="40">
        <f t="shared" si="911"/>
        <v>0.3502896969838532</v>
      </c>
      <c r="L8326" s="40">
        <f t="shared" si="912"/>
        <v>5.2445961484503659E-2</v>
      </c>
      <c r="M8326" s="41">
        <f t="shared" si="913"/>
        <v>0.62730535271888899</v>
      </c>
      <c r="N8326" s="52"/>
      <c r="O8326" s="52"/>
      <c r="P8326" s="52"/>
      <c r="T8326" s="44">
        <f t="shared" si="914"/>
        <v>0</v>
      </c>
      <c r="U8326" s="45">
        <f t="shared" si="915"/>
        <v>0</v>
      </c>
      <c r="V8326" s="48"/>
      <c r="W8326" s="48"/>
      <c r="X8326" s="48"/>
      <c r="Y8326" s="48"/>
      <c r="AA8326" s="49">
        <f t="shared" si="916"/>
        <v>0.37638321163133337</v>
      </c>
      <c r="AB8326" s="9"/>
    </row>
    <row r="8327" spans="4:28" x14ac:dyDescent="0.3">
      <c r="D8327" s="34">
        <v>0.21208051134777481</v>
      </c>
      <c r="E8327" s="35">
        <v>172511601.91385785</v>
      </c>
      <c r="F8327" s="36">
        <v>28655152.093915686</v>
      </c>
      <c r="J8327" s="32">
        <f t="shared" si="910"/>
        <v>0.21208051134777481</v>
      </c>
      <c r="K8327" s="40">
        <f t="shared" si="911"/>
        <v>0.84037170293219976</v>
      </c>
      <c r="L8327" s="40">
        <f t="shared" si="912"/>
        <v>0.13959048954266706</v>
      </c>
      <c r="M8327" s="41">
        <f t="shared" si="913"/>
        <v>1.1920427038226418</v>
      </c>
      <c r="N8327" s="52"/>
      <c r="O8327" s="52"/>
      <c r="P8327" s="52"/>
      <c r="T8327" s="44">
        <f t="shared" si="914"/>
        <v>0.44204270382264177</v>
      </c>
      <c r="U8327" s="45">
        <f t="shared" si="915"/>
        <v>0.39204270382264172</v>
      </c>
      <c r="V8327" s="48"/>
      <c r="W8327" s="48"/>
      <c r="X8327" s="48"/>
      <c r="Y8327" s="48"/>
      <c r="AA8327" s="49">
        <f t="shared" si="916"/>
        <v>0.71522562229358499</v>
      </c>
      <c r="AB8327" s="9"/>
    </row>
    <row r="8328" spans="4:28" x14ac:dyDescent="0.3">
      <c r="D8328" s="34">
        <v>0.21684518700403613</v>
      </c>
      <c r="E8328" s="35">
        <v>74645875.06577222</v>
      </c>
      <c r="F8328" s="36">
        <v>0</v>
      </c>
      <c r="J8328" s="32">
        <f t="shared" si="910"/>
        <v>0.21684518700403613</v>
      </c>
      <c r="K8328" s="40">
        <f t="shared" si="911"/>
        <v>0.36362934695378368</v>
      </c>
      <c r="L8328" s="40">
        <f t="shared" si="912"/>
        <v>0</v>
      </c>
      <c r="M8328" s="41">
        <f t="shared" si="913"/>
        <v>0.58047453395781978</v>
      </c>
      <c r="N8328" s="52"/>
      <c r="O8328" s="52"/>
      <c r="P8328" s="52"/>
      <c r="T8328" s="44">
        <f t="shared" si="914"/>
        <v>0</v>
      </c>
      <c r="U8328" s="45">
        <f t="shared" si="915"/>
        <v>0</v>
      </c>
      <c r="V8328" s="48"/>
      <c r="W8328" s="48"/>
      <c r="X8328" s="48"/>
      <c r="Y8328" s="48"/>
      <c r="AA8328" s="49">
        <f t="shared" si="916"/>
        <v>0.34828472037469188</v>
      </c>
      <c r="AB8328" s="9"/>
    </row>
    <row r="8329" spans="4:28" x14ac:dyDescent="0.3">
      <c r="D8329" s="34">
        <v>0.21337041730037806</v>
      </c>
      <c r="E8329" s="35">
        <v>56765286.170774564</v>
      </c>
      <c r="F8329" s="36">
        <v>0</v>
      </c>
      <c r="J8329" s="32">
        <f t="shared" si="910"/>
        <v>0.21337041730037806</v>
      </c>
      <c r="K8329" s="40">
        <f t="shared" si="911"/>
        <v>0.2765259824703733</v>
      </c>
      <c r="L8329" s="40">
        <f t="shared" si="912"/>
        <v>0</v>
      </c>
      <c r="M8329" s="41">
        <f t="shared" si="913"/>
        <v>0.48989639977075139</v>
      </c>
      <c r="N8329" s="52"/>
      <c r="O8329" s="52"/>
      <c r="P8329" s="52"/>
      <c r="T8329" s="44">
        <f t="shared" si="914"/>
        <v>0</v>
      </c>
      <c r="U8329" s="45">
        <f t="shared" si="915"/>
        <v>0</v>
      </c>
      <c r="V8329" s="48"/>
      <c r="W8329" s="48"/>
      <c r="X8329" s="48"/>
      <c r="Y8329" s="48"/>
      <c r="AA8329" s="49">
        <f t="shared" si="916"/>
        <v>0.29393783986245081</v>
      </c>
      <c r="AB8329" s="9"/>
    </row>
    <row r="8330" spans="4:28" x14ac:dyDescent="0.3">
      <c r="D8330" s="34">
        <v>0.25880280383099247</v>
      </c>
      <c r="E8330" s="35">
        <v>44391212.660706155</v>
      </c>
      <c r="F8330" s="36">
        <v>5781306.7768970225</v>
      </c>
      <c r="J8330" s="32">
        <f t="shared" si="910"/>
        <v>0.25880280383099247</v>
      </c>
      <c r="K8330" s="40">
        <f t="shared" si="911"/>
        <v>0.21624701507050548</v>
      </c>
      <c r="L8330" s="40">
        <f t="shared" si="912"/>
        <v>2.8163013776316567E-2</v>
      </c>
      <c r="M8330" s="41">
        <f t="shared" si="913"/>
        <v>0.50321283267781447</v>
      </c>
      <c r="N8330" s="52"/>
      <c r="O8330" s="52"/>
      <c r="P8330" s="52"/>
      <c r="T8330" s="44">
        <f t="shared" si="914"/>
        <v>0</v>
      </c>
      <c r="U8330" s="45">
        <f t="shared" si="915"/>
        <v>0</v>
      </c>
      <c r="V8330" s="48"/>
      <c r="W8330" s="48"/>
      <c r="X8330" s="48"/>
      <c r="Y8330" s="48"/>
      <c r="AA8330" s="49">
        <f t="shared" si="916"/>
        <v>0.30192769960668869</v>
      </c>
      <c r="AB8330" s="9"/>
    </row>
    <row r="8331" spans="4:28" x14ac:dyDescent="0.3">
      <c r="D8331" s="34">
        <v>0.23400361502346248</v>
      </c>
      <c r="E8331" s="35">
        <v>72291507.776403427</v>
      </c>
      <c r="F8331" s="36">
        <v>0</v>
      </c>
      <c r="J8331" s="32">
        <f t="shared" si="910"/>
        <v>0.23400361502346248</v>
      </c>
      <c r="K8331" s="40">
        <f t="shared" si="911"/>
        <v>0.35216030008189453</v>
      </c>
      <c r="L8331" s="40">
        <f t="shared" si="912"/>
        <v>0</v>
      </c>
      <c r="M8331" s="41">
        <f t="shared" si="913"/>
        <v>0.58616391510535704</v>
      </c>
      <c r="N8331" s="52"/>
      <c r="O8331" s="52"/>
      <c r="P8331" s="52"/>
      <c r="T8331" s="44">
        <f t="shared" si="914"/>
        <v>0</v>
      </c>
      <c r="U8331" s="45">
        <f t="shared" si="915"/>
        <v>0</v>
      </c>
      <c r="V8331" s="48"/>
      <c r="W8331" s="48"/>
      <c r="X8331" s="48"/>
      <c r="Y8331" s="48"/>
      <c r="AA8331" s="49">
        <f t="shared" si="916"/>
        <v>0.35169834906321423</v>
      </c>
      <c r="AB8331" s="9"/>
    </row>
    <row r="8332" spans="4:28" x14ac:dyDescent="0.3">
      <c r="D8332" s="34">
        <v>0.21876324842863987</v>
      </c>
      <c r="E8332" s="35">
        <v>83910325.589686245</v>
      </c>
      <c r="F8332" s="36">
        <v>1434068.3199626231</v>
      </c>
      <c r="J8332" s="32">
        <f t="shared" si="910"/>
        <v>0.21876324842863987</v>
      </c>
      <c r="K8332" s="40">
        <f t="shared" si="911"/>
        <v>0.40876012063589467</v>
      </c>
      <c r="L8332" s="40">
        <f t="shared" si="912"/>
        <v>6.9859094854958772E-3</v>
      </c>
      <c r="M8332" s="41">
        <f t="shared" si="913"/>
        <v>0.63450927855003036</v>
      </c>
      <c r="N8332" s="52"/>
      <c r="O8332" s="52"/>
      <c r="P8332" s="52"/>
      <c r="T8332" s="44">
        <f t="shared" si="914"/>
        <v>0</v>
      </c>
      <c r="U8332" s="45">
        <f t="shared" si="915"/>
        <v>0</v>
      </c>
      <c r="V8332" s="48"/>
      <c r="W8332" s="48"/>
      <c r="X8332" s="48"/>
      <c r="Y8332" s="48"/>
      <c r="AA8332" s="49">
        <f t="shared" si="916"/>
        <v>0.38070556713001819</v>
      </c>
      <c r="AB8332" s="9"/>
    </row>
    <row r="8333" spans="4:28" x14ac:dyDescent="0.3">
      <c r="D8333" s="34">
        <v>0.23330254269991127</v>
      </c>
      <c r="E8333" s="35">
        <v>95505175.66274628</v>
      </c>
      <c r="F8333" s="36">
        <v>0</v>
      </c>
      <c r="J8333" s="32">
        <f t="shared" si="910"/>
        <v>0.23330254269991127</v>
      </c>
      <c r="K8333" s="40">
        <f t="shared" si="911"/>
        <v>0.46524318492282057</v>
      </c>
      <c r="L8333" s="40">
        <f t="shared" si="912"/>
        <v>0</v>
      </c>
      <c r="M8333" s="41">
        <f t="shared" si="913"/>
        <v>0.69854572762273182</v>
      </c>
      <c r="N8333" s="52"/>
      <c r="O8333" s="52"/>
      <c r="P8333" s="52"/>
      <c r="T8333" s="44">
        <f t="shared" si="914"/>
        <v>0</v>
      </c>
      <c r="U8333" s="45">
        <f t="shared" si="915"/>
        <v>0</v>
      </c>
      <c r="V8333" s="48"/>
      <c r="W8333" s="48"/>
      <c r="X8333" s="48"/>
      <c r="Y8333" s="48"/>
      <c r="AA8333" s="49">
        <f t="shared" si="916"/>
        <v>0.4191274365736391</v>
      </c>
      <c r="AB8333" s="9"/>
    </row>
    <row r="8334" spans="4:28" x14ac:dyDescent="0.3">
      <c r="D8334" s="34">
        <v>0.198870268457917</v>
      </c>
      <c r="E8334" s="35">
        <v>92883805.085217461</v>
      </c>
      <c r="F8334" s="36">
        <v>0</v>
      </c>
      <c r="J8334" s="32">
        <f t="shared" si="910"/>
        <v>0.198870268457917</v>
      </c>
      <c r="K8334" s="40">
        <f t="shared" si="911"/>
        <v>0.45247346026769697</v>
      </c>
      <c r="L8334" s="40">
        <f t="shared" si="912"/>
        <v>0</v>
      </c>
      <c r="M8334" s="41">
        <f t="shared" si="913"/>
        <v>0.65134372872561397</v>
      </c>
      <c r="N8334" s="52"/>
      <c r="O8334" s="52"/>
      <c r="P8334" s="52"/>
      <c r="T8334" s="44">
        <f t="shared" si="914"/>
        <v>0</v>
      </c>
      <c r="U8334" s="45">
        <f t="shared" si="915"/>
        <v>0</v>
      </c>
      <c r="V8334" s="48"/>
      <c r="W8334" s="48"/>
      <c r="X8334" s="48"/>
      <c r="Y8334" s="48"/>
      <c r="AA8334" s="49">
        <f t="shared" si="916"/>
        <v>0.39080623723536839</v>
      </c>
      <c r="AB8334" s="9"/>
    </row>
    <row r="8335" spans="4:28" x14ac:dyDescent="0.3">
      <c r="D8335" s="34">
        <v>0.21920566342776554</v>
      </c>
      <c r="E8335" s="35">
        <v>49580973.137155697</v>
      </c>
      <c r="F8335" s="36">
        <v>19668042.041313723</v>
      </c>
      <c r="J8335" s="32">
        <f t="shared" si="910"/>
        <v>0.21920566342776554</v>
      </c>
      <c r="K8335" s="40">
        <f t="shared" si="911"/>
        <v>0.24152837470672239</v>
      </c>
      <c r="L8335" s="40">
        <f t="shared" si="912"/>
        <v>9.5810750119022459E-2</v>
      </c>
      <c r="M8335" s="41">
        <f t="shared" si="913"/>
        <v>0.55654478825351039</v>
      </c>
      <c r="N8335" s="52"/>
      <c r="O8335" s="52"/>
      <c r="P8335" s="52"/>
      <c r="T8335" s="44">
        <f t="shared" si="914"/>
        <v>0</v>
      </c>
      <c r="U8335" s="45">
        <f t="shared" si="915"/>
        <v>0</v>
      </c>
      <c r="V8335" s="48"/>
      <c r="W8335" s="48"/>
      <c r="X8335" s="48"/>
      <c r="Y8335" s="48"/>
      <c r="AA8335" s="49">
        <f t="shared" si="916"/>
        <v>0.33392687295210621</v>
      </c>
      <c r="AB8335" s="9"/>
    </row>
    <row r="8336" spans="4:28" x14ac:dyDescent="0.3">
      <c r="D8336" s="34">
        <v>0.19698194909390601</v>
      </c>
      <c r="E8336" s="35">
        <v>54246052.029762335</v>
      </c>
      <c r="F8336" s="36">
        <v>7946548.6173971696</v>
      </c>
      <c r="J8336" s="32">
        <f t="shared" si="910"/>
        <v>0.19698194909390601</v>
      </c>
      <c r="K8336" s="40">
        <f t="shared" si="911"/>
        <v>0.26425380447376218</v>
      </c>
      <c r="L8336" s="40">
        <f t="shared" si="912"/>
        <v>3.8710756377824403E-2</v>
      </c>
      <c r="M8336" s="41">
        <f t="shared" si="913"/>
        <v>0.49994650994549261</v>
      </c>
      <c r="N8336" s="52"/>
      <c r="O8336" s="52"/>
      <c r="P8336" s="52"/>
      <c r="T8336" s="44">
        <f t="shared" si="914"/>
        <v>0</v>
      </c>
      <c r="U8336" s="45">
        <f t="shared" si="915"/>
        <v>0</v>
      </c>
      <c r="V8336" s="48"/>
      <c r="W8336" s="48"/>
      <c r="X8336" s="48"/>
      <c r="Y8336" s="48"/>
      <c r="AA8336" s="49">
        <f t="shared" si="916"/>
        <v>0.29996790596729556</v>
      </c>
      <c r="AB8336" s="9"/>
    </row>
    <row r="8337" spans="4:28" x14ac:dyDescent="0.3">
      <c r="D8337" s="34">
        <v>0.19981071071608503</v>
      </c>
      <c r="E8337" s="35">
        <v>43151158.140627973</v>
      </c>
      <c r="F8337" s="36">
        <v>0</v>
      </c>
      <c r="J8337" s="32">
        <f t="shared" si="910"/>
        <v>0.19981071071608503</v>
      </c>
      <c r="K8337" s="40">
        <f t="shared" si="911"/>
        <v>0.21020622293127741</v>
      </c>
      <c r="L8337" s="40">
        <f t="shared" si="912"/>
        <v>0</v>
      </c>
      <c r="M8337" s="41">
        <f t="shared" si="913"/>
        <v>0.41001693364736247</v>
      </c>
      <c r="N8337" s="52"/>
      <c r="O8337" s="52"/>
      <c r="P8337" s="52"/>
      <c r="T8337" s="44">
        <f t="shared" si="914"/>
        <v>0</v>
      </c>
      <c r="U8337" s="45">
        <f t="shared" si="915"/>
        <v>0</v>
      </c>
      <c r="V8337" s="48"/>
      <c r="W8337" s="48"/>
      <c r="X8337" s="48"/>
      <c r="Y8337" s="48"/>
      <c r="AA8337" s="49">
        <f t="shared" si="916"/>
        <v>0.24601016018841748</v>
      </c>
      <c r="AB8337" s="9"/>
    </row>
    <row r="8338" spans="4:28" x14ac:dyDescent="0.3">
      <c r="D8338" s="34">
        <v>0.21140495503592824</v>
      </c>
      <c r="E8338" s="35">
        <v>161669331.65274978</v>
      </c>
      <c r="F8338" s="36">
        <v>36535596.096947119</v>
      </c>
      <c r="J8338" s="32">
        <f t="shared" si="910"/>
        <v>0.21140495503592824</v>
      </c>
      <c r="K8338" s="40">
        <f t="shared" si="911"/>
        <v>0.78755475020615473</v>
      </c>
      <c r="L8338" s="40">
        <f t="shared" si="912"/>
        <v>0.17797922440582284</v>
      </c>
      <c r="M8338" s="41">
        <f t="shared" si="913"/>
        <v>1.1769389296479058</v>
      </c>
      <c r="N8338" s="52"/>
      <c r="O8338" s="52"/>
      <c r="P8338" s="52"/>
      <c r="T8338" s="44">
        <f t="shared" si="914"/>
        <v>0.42693892964790581</v>
      </c>
      <c r="U8338" s="45">
        <f t="shared" si="915"/>
        <v>0.37693892964790576</v>
      </c>
      <c r="V8338" s="48"/>
      <c r="W8338" s="48"/>
      <c r="X8338" s="48"/>
      <c r="Y8338" s="48"/>
      <c r="AA8338" s="49">
        <f t="shared" si="916"/>
        <v>0.70616335778874351</v>
      </c>
      <c r="AB8338" s="9"/>
    </row>
    <row r="8339" spans="4:28" x14ac:dyDescent="0.3">
      <c r="D8339" s="34">
        <v>0.22641664203752709</v>
      </c>
      <c r="E8339" s="35">
        <v>56425988.679883651</v>
      </c>
      <c r="F8339" s="36">
        <v>5770463.3426375091</v>
      </c>
      <c r="J8339" s="32">
        <f t="shared" si="910"/>
        <v>0.22641664203752709</v>
      </c>
      <c r="K8339" s="40">
        <f t="shared" si="911"/>
        <v>0.27487313125887625</v>
      </c>
      <c r="L8339" s="40">
        <f t="shared" si="912"/>
        <v>2.8110191153297558E-2</v>
      </c>
      <c r="M8339" s="41">
        <f t="shared" si="913"/>
        <v>0.52939996444970094</v>
      </c>
      <c r="N8339" s="52"/>
      <c r="O8339" s="52"/>
      <c r="P8339" s="52"/>
      <c r="T8339" s="44">
        <f t="shared" si="914"/>
        <v>0</v>
      </c>
      <c r="U8339" s="45">
        <f t="shared" si="915"/>
        <v>0</v>
      </c>
      <c r="V8339" s="48"/>
      <c r="W8339" s="48"/>
      <c r="X8339" s="48"/>
      <c r="Y8339" s="48"/>
      <c r="AA8339" s="49">
        <f t="shared" si="916"/>
        <v>0.31763997866982058</v>
      </c>
      <c r="AB8339" s="9"/>
    </row>
    <row r="8340" spans="4:28" x14ac:dyDescent="0.3">
      <c r="D8340" s="34">
        <v>0.23731356646554078</v>
      </c>
      <c r="E8340" s="35">
        <v>45321273.311486267</v>
      </c>
      <c r="F8340" s="36">
        <v>0</v>
      </c>
      <c r="J8340" s="32">
        <f t="shared" si="910"/>
        <v>0.23731356646554078</v>
      </c>
      <c r="K8340" s="40">
        <f t="shared" si="911"/>
        <v>0.22077770543715453</v>
      </c>
      <c r="L8340" s="40">
        <f t="shared" si="912"/>
        <v>0</v>
      </c>
      <c r="M8340" s="41">
        <f t="shared" si="913"/>
        <v>0.45809127190269527</v>
      </c>
      <c r="N8340" s="52"/>
      <c r="O8340" s="52"/>
      <c r="P8340" s="52"/>
      <c r="T8340" s="44">
        <f t="shared" si="914"/>
        <v>0</v>
      </c>
      <c r="U8340" s="45">
        <f t="shared" si="915"/>
        <v>0</v>
      </c>
      <c r="V8340" s="48"/>
      <c r="W8340" s="48"/>
      <c r="X8340" s="48"/>
      <c r="Y8340" s="48"/>
      <c r="AA8340" s="49">
        <f t="shared" si="916"/>
        <v>0.27485476314161716</v>
      </c>
      <c r="AB8340" s="9"/>
    </row>
    <row r="8341" spans="4:28" x14ac:dyDescent="0.3">
      <c r="D8341" s="34">
        <v>0.21240554728925196</v>
      </c>
      <c r="E8341" s="35">
        <v>106732195.7336762</v>
      </c>
      <c r="F8341" s="36">
        <v>0</v>
      </c>
      <c r="J8341" s="32">
        <f t="shared" si="910"/>
        <v>0.21240554728925196</v>
      </c>
      <c r="K8341" s="40">
        <f t="shared" si="911"/>
        <v>0.51993440494043175</v>
      </c>
      <c r="L8341" s="40">
        <f t="shared" si="912"/>
        <v>0</v>
      </c>
      <c r="M8341" s="41">
        <f t="shared" si="913"/>
        <v>0.73233995222968373</v>
      </c>
      <c r="N8341" s="52"/>
      <c r="O8341" s="52"/>
      <c r="P8341" s="52"/>
      <c r="T8341" s="44">
        <f t="shared" si="914"/>
        <v>0</v>
      </c>
      <c r="U8341" s="45">
        <f t="shared" si="915"/>
        <v>0</v>
      </c>
      <c r="V8341" s="48"/>
      <c r="W8341" s="48"/>
      <c r="X8341" s="48"/>
      <c r="Y8341" s="48"/>
      <c r="AA8341" s="49">
        <f t="shared" si="916"/>
        <v>0.43940397133781023</v>
      </c>
      <c r="AB8341" s="9"/>
    </row>
    <row r="8342" spans="4:28" x14ac:dyDescent="0.3">
      <c r="D8342" s="34">
        <v>0.23230952645843453</v>
      </c>
      <c r="E8342" s="35">
        <v>170847891.92744908</v>
      </c>
      <c r="F8342" s="36">
        <v>0</v>
      </c>
      <c r="J8342" s="32">
        <f t="shared" si="910"/>
        <v>0.23230952645843453</v>
      </c>
      <c r="K8342" s="40">
        <f t="shared" si="911"/>
        <v>0.83226711878277082</v>
      </c>
      <c r="L8342" s="40">
        <f t="shared" si="912"/>
        <v>0</v>
      </c>
      <c r="M8342" s="41">
        <f t="shared" si="913"/>
        <v>1.0645766452412053</v>
      </c>
      <c r="N8342" s="52"/>
      <c r="O8342" s="52"/>
      <c r="P8342" s="52"/>
      <c r="T8342" s="44">
        <f t="shared" si="914"/>
        <v>0.31457664524120532</v>
      </c>
      <c r="U8342" s="45">
        <f t="shared" si="915"/>
        <v>0.26457664524120528</v>
      </c>
      <c r="V8342" s="48"/>
      <c r="W8342" s="48"/>
      <c r="X8342" s="48"/>
      <c r="Y8342" s="48"/>
      <c r="AA8342" s="49">
        <f t="shared" si="916"/>
        <v>0.63874598714472319</v>
      </c>
      <c r="AB8342" s="9"/>
    </row>
    <row r="8343" spans="4:28" x14ac:dyDescent="0.3">
      <c r="D8343" s="34">
        <v>0.21879902546535571</v>
      </c>
      <c r="E8343" s="35">
        <v>46396471.05773019</v>
      </c>
      <c r="F8343" s="36">
        <v>2577249.4242017441</v>
      </c>
      <c r="J8343" s="32">
        <f t="shared" si="910"/>
        <v>0.21879902546535571</v>
      </c>
      <c r="K8343" s="40">
        <f t="shared" si="911"/>
        <v>0.22601541554462345</v>
      </c>
      <c r="L8343" s="40">
        <f t="shared" si="912"/>
        <v>1.2554793205032945E-2</v>
      </c>
      <c r="M8343" s="41">
        <f t="shared" si="913"/>
        <v>0.45736923421501208</v>
      </c>
      <c r="N8343" s="52"/>
      <c r="O8343" s="52"/>
      <c r="P8343" s="52"/>
      <c r="T8343" s="44">
        <f t="shared" si="914"/>
        <v>0</v>
      </c>
      <c r="U8343" s="45">
        <f t="shared" si="915"/>
        <v>0</v>
      </c>
      <c r="V8343" s="48"/>
      <c r="W8343" s="48"/>
      <c r="X8343" s="48"/>
      <c r="Y8343" s="48"/>
      <c r="AA8343" s="49">
        <f t="shared" si="916"/>
        <v>0.27442154052900725</v>
      </c>
      <c r="AB8343" s="9"/>
    </row>
    <row r="8344" spans="4:28" x14ac:dyDescent="0.3">
      <c r="D8344" s="34">
        <v>0.24004094606781876</v>
      </c>
      <c r="E8344" s="35">
        <v>43942184.42261906</v>
      </c>
      <c r="F8344" s="36">
        <v>0</v>
      </c>
      <c r="J8344" s="32">
        <f t="shared" si="910"/>
        <v>0.24004094606781876</v>
      </c>
      <c r="K8344" s="40">
        <f t="shared" si="911"/>
        <v>0.2140596223333241</v>
      </c>
      <c r="L8344" s="40">
        <f t="shared" si="912"/>
        <v>0</v>
      </c>
      <c r="M8344" s="41">
        <f t="shared" si="913"/>
        <v>0.45410056840114288</v>
      </c>
      <c r="N8344" s="52"/>
      <c r="O8344" s="52"/>
      <c r="P8344" s="52"/>
      <c r="T8344" s="44">
        <f t="shared" si="914"/>
        <v>0</v>
      </c>
      <c r="U8344" s="45">
        <f t="shared" si="915"/>
        <v>0</v>
      </c>
      <c r="V8344" s="48"/>
      <c r="W8344" s="48"/>
      <c r="X8344" s="48"/>
      <c r="Y8344" s="48"/>
      <c r="AA8344" s="49">
        <f t="shared" si="916"/>
        <v>0.27246034104068573</v>
      </c>
      <c r="AB8344" s="9"/>
    </row>
    <row r="8345" spans="4:28" x14ac:dyDescent="0.3">
      <c r="D8345" s="34">
        <v>0.24542894518125674</v>
      </c>
      <c r="E8345" s="35">
        <v>88835529.303880185</v>
      </c>
      <c r="F8345" s="36">
        <v>5862719.6910063094</v>
      </c>
      <c r="J8345" s="32">
        <f t="shared" si="910"/>
        <v>0.24542894518125674</v>
      </c>
      <c r="K8345" s="40">
        <f t="shared" si="911"/>
        <v>0.43275272047652408</v>
      </c>
      <c r="L8345" s="40">
        <f t="shared" si="912"/>
        <v>2.8559608025698457E-2</v>
      </c>
      <c r="M8345" s="41">
        <f t="shared" si="913"/>
        <v>0.70674127368347928</v>
      </c>
      <c r="N8345" s="52"/>
      <c r="O8345" s="52"/>
      <c r="P8345" s="52"/>
      <c r="T8345" s="44">
        <f t="shared" si="914"/>
        <v>0</v>
      </c>
      <c r="U8345" s="45">
        <f t="shared" si="915"/>
        <v>0</v>
      </c>
      <c r="V8345" s="48"/>
      <c r="W8345" s="48"/>
      <c r="X8345" s="48"/>
      <c r="Y8345" s="48"/>
      <c r="AA8345" s="49">
        <f t="shared" si="916"/>
        <v>0.42404476421008758</v>
      </c>
      <c r="AB8345" s="9"/>
    </row>
    <row r="8346" spans="4:28" x14ac:dyDescent="0.3">
      <c r="D8346" s="34">
        <v>0.22625105111490176</v>
      </c>
      <c r="E8346" s="35">
        <v>96335328.248384058</v>
      </c>
      <c r="F8346" s="36">
        <v>21323922.135161951</v>
      </c>
      <c r="J8346" s="32">
        <f t="shared" si="910"/>
        <v>0.22625105111490176</v>
      </c>
      <c r="K8346" s="40">
        <f t="shared" si="911"/>
        <v>0.4692871839022883</v>
      </c>
      <c r="L8346" s="40">
        <f t="shared" si="912"/>
        <v>0.10387719178949995</v>
      </c>
      <c r="M8346" s="41">
        <f t="shared" si="913"/>
        <v>0.79941542680668998</v>
      </c>
      <c r="N8346" s="52"/>
      <c r="O8346" s="52"/>
      <c r="P8346" s="52"/>
      <c r="T8346" s="44">
        <f t="shared" si="914"/>
        <v>4.9415426806689977E-2</v>
      </c>
      <c r="U8346" s="45">
        <f t="shared" si="915"/>
        <v>0</v>
      </c>
      <c r="V8346" s="48"/>
      <c r="W8346" s="48"/>
      <c r="X8346" s="48"/>
      <c r="Y8346" s="48"/>
      <c r="AA8346" s="49">
        <f t="shared" si="916"/>
        <v>0.47964925608401399</v>
      </c>
      <c r="AB8346" s="9"/>
    </row>
    <row r="8347" spans="4:28" x14ac:dyDescent="0.3">
      <c r="D8347" s="34">
        <v>0.22207218734649042</v>
      </c>
      <c r="E8347" s="35">
        <v>64311081.331094146</v>
      </c>
      <c r="F8347" s="36">
        <v>696075.43077767291</v>
      </c>
      <c r="J8347" s="32">
        <f t="shared" si="910"/>
        <v>0.22207218734649042</v>
      </c>
      <c r="K8347" s="40">
        <f t="shared" si="911"/>
        <v>0.31328451151134629</v>
      </c>
      <c r="L8347" s="40">
        <f t="shared" si="912"/>
        <v>3.3908565490220954E-3</v>
      </c>
      <c r="M8347" s="41">
        <f t="shared" si="913"/>
        <v>0.5387475554068587</v>
      </c>
      <c r="N8347" s="52"/>
      <c r="O8347" s="52"/>
      <c r="P8347" s="52"/>
      <c r="T8347" s="44">
        <f t="shared" si="914"/>
        <v>0</v>
      </c>
      <c r="U8347" s="45">
        <f t="shared" si="915"/>
        <v>0</v>
      </c>
      <c r="V8347" s="48"/>
      <c r="W8347" s="48"/>
      <c r="X8347" s="48"/>
      <c r="Y8347" s="48"/>
      <c r="AA8347" s="49">
        <f t="shared" si="916"/>
        <v>0.32324853324411523</v>
      </c>
      <c r="AB8347" s="9"/>
    </row>
    <row r="8348" spans="4:28" x14ac:dyDescent="0.3">
      <c r="D8348" s="34">
        <v>0.24111451282374252</v>
      </c>
      <c r="E8348" s="35">
        <v>78732381.825036988</v>
      </c>
      <c r="F8348" s="36">
        <v>0</v>
      </c>
      <c r="J8348" s="32">
        <f t="shared" si="910"/>
        <v>0.24111451282374252</v>
      </c>
      <c r="K8348" s="40">
        <f t="shared" si="911"/>
        <v>0.38353632483949196</v>
      </c>
      <c r="L8348" s="40">
        <f t="shared" si="912"/>
        <v>0</v>
      </c>
      <c r="M8348" s="41">
        <f t="shared" si="913"/>
        <v>0.62465083766323448</v>
      </c>
      <c r="N8348" s="52"/>
      <c r="O8348" s="52"/>
      <c r="P8348" s="52"/>
      <c r="T8348" s="44">
        <f t="shared" si="914"/>
        <v>0</v>
      </c>
      <c r="U8348" s="45">
        <f t="shared" si="915"/>
        <v>0</v>
      </c>
      <c r="V8348" s="48"/>
      <c r="W8348" s="48"/>
      <c r="X8348" s="48"/>
      <c r="Y8348" s="48"/>
      <c r="AA8348" s="49">
        <f t="shared" si="916"/>
        <v>0.37479050259794067</v>
      </c>
      <c r="AB8348" s="9"/>
    </row>
    <row r="8349" spans="4:28" x14ac:dyDescent="0.3">
      <c r="D8349" s="34">
        <v>0.2174205866930046</v>
      </c>
      <c r="E8349" s="35">
        <v>84843389.135779843</v>
      </c>
      <c r="F8349" s="36">
        <v>16220016.729055</v>
      </c>
      <c r="J8349" s="32">
        <f t="shared" si="910"/>
        <v>0.2174205866930046</v>
      </c>
      <c r="K8349" s="40">
        <f t="shared" si="911"/>
        <v>0.41330543928389013</v>
      </c>
      <c r="L8349" s="40">
        <f t="shared" si="912"/>
        <v>7.9014065888688229E-2</v>
      </c>
      <c r="M8349" s="41">
        <f t="shared" si="913"/>
        <v>0.70974009186558296</v>
      </c>
      <c r="N8349" s="52"/>
      <c r="O8349" s="52"/>
      <c r="P8349" s="52"/>
      <c r="T8349" s="44">
        <f t="shared" si="914"/>
        <v>0</v>
      </c>
      <c r="U8349" s="45">
        <f t="shared" si="915"/>
        <v>0</v>
      </c>
      <c r="V8349" s="48"/>
      <c r="W8349" s="48"/>
      <c r="X8349" s="48"/>
      <c r="Y8349" s="48"/>
      <c r="AA8349" s="49">
        <f t="shared" si="916"/>
        <v>0.42584405511934975</v>
      </c>
      <c r="AB8349" s="9"/>
    </row>
    <row r="8350" spans="4:28" x14ac:dyDescent="0.3">
      <c r="D8350" s="34">
        <v>0.19107016702681412</v>
      </c>
      <c r="E8350" s="35">
        <v>63954834.706891119</v>
      </c>
      <c r="F8350" s="36">
        <v>0</v>
      </c>
      <c r="J8350" s="32">
        <f t="shared" si="910"/>
        <v>0.19107016702681412</v>
      </c>
      <c r="K8350" s="40">
        <f t="shared" si="911"/>
        <v>0.3115490944209941</v>
      </c>
      <c r="L8350" s="40">
        <f t="shared" si="912"/>
        <v>0</v>
      </c>
      <c r="M8350" s="41">
        <f t="shared" si="913"/>
        <v>0.50261926144780822</v>
      </c>
      <c r="N8350" s="52"/>
      <c r="O8350" s="52"/>
      <c r="P8350" s="52"/>
      <c r="T8350" s="44">
        <f t="shared" si="914"/>
        <v>0</v>
      </c>
      <c r="U8350" s="45">
        <f t="shared" si="915"/>
        <v>0</v>
      </c>
      <c r="V8350" s="48"/>
      <c r="W8350" s="48"/>
      <c r="X8350" s="48"/>
      <c r="Y8350" s="48"/>
      <c r="AA8350" s="49">
        <f t="shared" si="916"/>
        <v>0.30157155686868492</v>
      </c>
      <c r="AB8350" s="9"/>
    </row>
    <row r="8351" spans="4:28" x14ac:dyDescent="0.3">
      <c r="D8351" s="34">
        <v>0.25270882138501072</v>
      </c>
      <c r="E8351" s="35">
        <v>76547480.674770027</v>
      </c>
      <c r="F8351" s="36">
        <v>0</v>
      </c>
      <c r="J8351" s="32">
        <f t="shared" si="910"/>
        <v>0.25270882138501072</v>
      </c>
      <c r="K8351" s="40">
        <f t="shared" si="911"/>
        <v>0.37289281402620056</v>
      </c>
      <c r="L8351" s="40">
        <f t="shared" si="912"/>
        <v>0</v>
      </c>
      <c r="M8351" s="41">
        <f t="shared" si="913"/>
        <v>0.62560163541121128</v>
      </c>
      <c r="N8351" s="52"/>
      <c r="O8351" s="52"/>
      <c r="P8351" s="52"/>
      <c r="T8351" s="44">
        <f t="shared" si="914"/>
        <v>0</v>
      </c>
      <c r="U8351" s="45">
        <f t="shared" si="915"/>
        <v>0</v>
      </c>
      <c r="V8351" s="48"/>
      <c r="W8351" s="48"/>
      <c r="X8351" s="48"/>
      <c r="Y8351" s="48"/>
      <c r="AA8351" s="49">
        <f t="shared" si="916"/>
        <v>0.37536098124672673</v>
      </c>
      <c r="AB8351" s="9"/>
    </row>
    <row r="8352" spans="4:28" x14ac:dyDescent="0.3">
      <c r="D8352" s="34">
        <v>0.24848805117460829</v>
      </c>
      <c r="E8352" s="35">
        <v>277011369.38616824</v>
      </c>
      <c r="F8352" s="36">
        <v>34300494.007070266</v>
      </c>
      <c r="J8352" s="32">
        <f t="shared" si="910"/>
        <v>0.24848805117460829</v>
      </c>
      <c r="K8352" s="40">
        <f t="shared" si="911"/>
        <v>1.3494310738525153</v>
      </c>
      <c r="L8352" s="40">
        <f t="shared" si="912"/>
        <v>0.16709116511787389</v>
      </c>
      <c r="M8352" s="41">
        <f t="shared" si="913"/>
        <v>1.7650102901449976</v>
      </c>
      <c r="N8352" s="52"/>
      <c r="O8352" s="52"/>
      <c r="P8352" s="52"/>
      <c r="T8352" s="44">
        <f t="shared" si="914"/>
        <v>1.0150102901449976</v>
      </c>
      <c r="U8352" s="45">
        <f t="shared" si="915"/>
        <v>0.96501029014499751</v>
      </c>
      <c r="V8352" s="48"/>
      <c r="W8352" s="48"/>
      <c r="X8352" s="48"/>
      <c r="Y8352" s="48"/>
      <c r="AA8352" s="49">
        <f t="shared" si="916"/>
        <v>1.0590061740869985</v>
      </c>
      <c r="AB8352" s="9"/>
    </row>
    <row r="8353" spans="4:28" x14ac:dyDescent="0.3">
      <c r="D8353" s="34">
        <v>0.22786674953524105</v>
      </c>
      <c r="E8353" s="35">
        <v>67346005.14223665</v>
      </c>
      <c r="F8353" s="36">
        <v>20276912.434035156</v>
      </c>
      <c r="J8353" s="32">
        <f t="shared" si="910"/>
        <v>0.22786674953524105</v>
      </c>
      <c r="K8353" s="40">
        <f t="shared" si="911"/>
        <v>0.32806881623719808</v>
      </c>
      <c r="L8353" s="40">
        <f t="shared" si="912"/>
        <v>9.8776796710206574E-2</v>
      </c>
      <c r="M8353" s="41">
        <f t="shared" si="913"/>
        <v>0.65471236248264575</v>
      </c>
      <c r="N8353" s="52"/>
      <c r="O8353" s="52"/>
      <c r="P8353" s="52"/>
      <c r="T8353" s="44">
        <f t="shared" si="914"/>
        <v>0</v>
      </c>
      <c r="U8353" s="45">
        <f t="shared" si="915"/>
        <v>0</v>
      </c>
      <c r="V8353" s="48"/>
      <c r="W8353" s="48"/>
      <c r="X8353" s="48"/>
      <c r="Y8353" s="48"/>
      <c r="AA8353" s="49">
        <f t="shared" si="916"/>
        <v>0.39282741748958744</v>
      </c>
      <c r="AB8353" s="9"/>
    </row>
    <row r="8354" spans="4:28" x14ac:dyDescent="0.3">
      <c r="D8354" s="34">
        <v>0.19552041509439297</v>
      </c>
      <c r="E8354" s="35">
        <v>67315942.684917524</v>
      </c>
      <c r="F8354" s="36">
        <v>4765973.4647547435</v>
      </c>
      <c r="J8354" s="32">
        <f t="shared" si="910"/>
        <v>0.19552041509439297</v>
      </c>
      <c r="K8354" s="40">
        <f t="shared" si="911"/>
        <v>0.32792237021170573</v>
      </c>
      <c r="L8354" s="40">
        <f t="shared" si="912"/>
        <v>2.3216926816931282E-2</v>
      </c>
      <c r="M8354" s="41">
        <f t="shared" si="913"/>
        <v>0.54665971212302999</v>
      </c>
      <c r="N8354" s="52"/>
      <c r="O8354" s="52"/>
      <c r="P8354" s="52"/>
      <c r="T8354" s="44">
        <f t="shared" si="914"/>
        <v>0</v>
      </c>
      <c r="U8354" s="45">
        <f t="shared" si="915"/>
        <v>0</v>
      </c>
      <c r="V8354" s="48"/>
      <c r="W8354" s="48"/>
      <c r="X8354" s="48"/>
      <c r="Y8354" s="48"/>
      <c r="AA8354" s="49">
        <f t="shared" si="916"/>
        <v>0.32799582727381799</v>
      </c>
      <c r="AB8354" s="9"/>
    </row>
    <row r="8355" spans="4:28" x14ac:dyDescent="0.3">
      <c r="D8355" s="34">
        <v>0.23994684841161906</v>
      </c>
      <c r="E8355" s="35">
        <v>269827710.75004113</v>
      </c>
      <c r="F8355" s="36">
        <v>627983.35425208276</v>
      </c>
      <c r="J8355" s="32">
        <f t="shared" si="910"/>
        <v>0.23994684841161906</v>
      </c>
      <c r="K8355" s="40">
        <f t="shared" si="911"/>
        <v>1.314436653915819</v>
      </c>
      <c r="L8355" s="40">
        <f t="shared" si="912"/>
        <v>3.0591533263334934E-3</v>
      </c>
      <c r="M8355" s="41">
        <f t="shared" si="913"/>
        <v>1.5574426556537715</v>
      </c>
      <c r="N8355" s="52"/>
      <c r="O8355" s="52"/>
      <c r="P8355" s="52"/>
      <c r="T8355" s="44">
        <f t="shared" si="914"/>
        <v>0.80744265565377149</v>
      </c>
      <c r="U8355" s="45">
        <f t="shared" si="915"/>
        <v>0.75744265565377145</v>
      </c>
      <c r="V8355" s="48"/>
      <c r="W8355" s="48"/>
      <c r="X8355" s="48"/>
      <c r="Y8355" s="48"/>
      <c r="AA8355" s="49">
        <f t="shared" si="916"/>
        <v>0.93446559339226287</v>
      </c>
      <c r="AB8355" s="9"/>
    </row>
    <row r="8356" spans="4:28" x14ac:dyDescent="0.3">
      <c r="D8356" s="34">
        <v>0.23682820240946692</v>
      </c>
      <c r="E8356" s="35">
        <v>176388211.25694379</v>
      </c>
      <c r="F8356" s="36">
        <v>7365501.420311329</v>
      </c>
      <c r="J8356" s="32">
        <f t="shared" si="910"/>
        <v>0.23682820240946692</v>
      </c>
      <c r="K8356" s="40">
        <f t="shared" si="911"/>
        <v>0.85925618814426541</v>
      </c>
      <c r="L8356" s="40">
        <f t="shared" si="912"/>
        <v>3.5880247489831839E-2</v>
      </c>
      <c r="M8356" s="41">
        <f t="shared" si="913"/>
        <v>1.1319646380435642</v>
      </c>
      <c r="N8356" s="52"/>
      <c r="O8356" s="52"/>
      <c r="P8356" s="52"/>
      <c r="T8356" s="44">
        <f t="shared" si="914"/>
        <v>0.38196463804356418</v>
      </c>
      <c r="U8356" s="45">
        <f t="shared" si="915"/>
        <v>0.33196463804356413</v>
      </c>
      <c r="V8356" s="48"/>
      <c r="W8356" s="48"/>
      <c r="X8356" s="48"/>
      <c r="Y8356" s="48"/>
      <c r="AA8356" s="49">
        <f t="shared" si="916"/>
        <v>0.67917878282613853</v>
      </c>
      <c r="AB8356" s="9"/>
    </row>
    <row r="8357" spans="4:28" x14ac:dyDescent="0.3">
      <c r="D8357" s="34">
        <v>0.24061780894377838</v>
      </c>
      <c r="E8357" s="35">
        <v>53621600.372701831</v>
      </c>
      <c r="F8357" s="36">
        <v>2299466.3716627439</v>
      </c>
      <c r="J8357" s="32">
        <f t="shared" si="910"/>
        <v>0.24061780894377838</v>
      </c>
      <c r="K8357" s="40">
        <f t="shared" si="911"/>
        <v>0.2612118554302143</v>
      </c>
      <c r="L8357" s="40">
        <f t="shared" si="912"/>
        <v>1.1201602959750364E-2</v>
      </c>
      <c r="M8357" s="41">
        <f t="shared" si="913"/>
        <v>0.51303126733374305</v>
      </c>
      <c r="N8357" s="52"/>
      <c r="O8357" s="52"/>
      <c r="P8357" s="52"/>
      <c r="T8357" s="44">
        <f t="shared" si="914"/>
        <v>0</v>
      </c>
      <c r="U8357" s="45">
        <f t="shared" si="915"/>
        <v>0</v>
      </c>
      <c r="V8357" s="48"/>
      <c r="W8357" s="48"/>
      <c r="X8357" s="48"/>
      <c r="Y8357" s="48"/>
      <c r="AA8357" s="49">
        <f t="shared" si="916"/>
        <v>0.30781876040024581</v>
      </c>
      <c r="AB8357" s="9"/>
    </row>
    <row r="8358" spans="4:28" x14ac:dyDescent="0.3">
      <c r="D8358" s="34">
        <v>0.20561968656936475</v>
      </c>
      <c r="E8358" s="35">
        <v>158008134.48229054</v>
      </c>
      <c r="F8358" s="36">
        <v>0</v>
      </c>
      <c r="J8358" s="32">
        <f t="shared" si="910"/>
        <v>0.20561968656936475</v>
      </c>
      <c r="K8358" s="40">
        <f t="shared" si="911"/>
        <v>0.76971962221026635</v>
      </c>
      <c r="L8358" s="40">
        <f t="shared" si="912"/>
        <v>0</v>
      </c>
      <c r="M8358" s="41">
        <f t="shared" si="913"/>
        <v>0.97533930877963115</v>
      </c>
      <c r="N8358" s="52"/>
      <c r="O8358" s="52"/>
      <c r="P8358" s="52"/>
      <c r="T8358" s="44">
        <f t="shared" si="914"/>
        <v>0.22533930877963115</v>
      </c>
      <c r="U8358" s="45">
        <f t="shared" si="915"/>
        <v>0.17533930877963111</v>
      </c>
      <c r="V8358" s="48"/>
      <c r="W8358" s="48"/>
      <c r="X8358" s="48"/>
      <c r="Y8358" s="48"/>
      <c r="AA8358" s="49">
        <f t="shared" si="916"/>
        <v>0.58520358526777871</v>
      </c>
      <c r="AB8358" s="9"/>
    </row>
    <row r="8359" spans="4:28" x14ac:dyDescent="0.3">
      <c r="D8359" s="34">
        <v>0.217391224578806</v>
      </c>
      <c r="E8359" s="35">
        <v>66741356.604771048</v>
      </c>
      <c r="F8359" s="36">
        <v>0</v>
      </c>
      <c r="J8359" s="32">
        <f t="shared" si="910"/>
        <v>0.217391224578806</v>
      </c>
      <c r="K8359" s="40">
        <f t="shared" si="911"/>
        <v>0.32512333595953441</v>
      </c>
      <c r="L8359" s="40">
        <f t="shared" si="912"/>
        <v>0</v>
      </c>
      <c r="M8359" s="41">
        <f t="shared" si="913"/>
        <v>0.54251456053834035</v>
      </c>
      <c r="N8359" s="52"/>
      <c r="O8359" s="52"/>
      <c r="P8359" s="52"/>
      <c r="T8359" s="44">
        <f t="shared" si="914"/>
        <v>0</v>
      </c>
      <c r="U8359" s="45">
        <f t="shared" si="915"/>
        <v>0</v>
      </c>
      <c r="V8359" s="48"/>
      <c r="W8359" s="48"/>
      <c r="X8359" s="48"/>
      <c r="Y8359" s="48"/>
      <c r="AA8359" s="49">
        <f t="shared" si="916"/>
        <v>0.3255087363230042</v>
      </c>
      <c r="AB8359" s="9"/>
    </row>
    <row r="8360" spans="4:28" x14ac:dyDescent="0.3">
      <c r="D8360" s="34">
        <v>0.21015986021891223</v>
      </c>
      <c r="E8360" s="35">
        <v>50399020.166818388</v>
      </c>
      <c r="F8360" s="36">
        <v>0</v>
      </c>
      <c r="J8360" s="32">
        <f t="shared" si="910"/>
        <v>0.21015986021891223</v>
      </c>
      <c r="K8360" s="40">
        <f t="shared" si="911"/>
        <v>0.24551340277306394</v>
      </c>
      <c r="L8360" s="40">
        <f t="shared" si="912"/>
        <v>0</v>
      </c>
      <c r="M8360" s="41">
        <f t="shared" si="913"/>
        <v>0.45567326299197619</v>
      </c>
      <c r="N8360" s="52"/>
      <c r="O8360" s="52"/>
      <c r="P8360" s="52"/>
      <c r="T8360" s="44">
        <f t="shared" si="914"/>
        <v>0</v>
      </c>
      <c r="U8360" s="45">
        <f t="shared" si="915"/>
        <v>0</v>
      </c>
      <c r="V8360" s="48"/>
      <c r="W8360" s="48"/>
      <c r="X8360" s="48"/>
      <c r="Y8360" s="48"/>
      <c r="AA8360" s="49">
        <f t="shared" si="916"/>
        <v>0.27340395779518573</v>
      </c>
      <c r="AB8360" s="9"/>
    </row>
    <row r="8361" spans="4:28" x14ac:dyDescent="0.3">
      <c r="D8361" s="34">
        <v>0.19814986021596837</v>
      </c>
      <c r="E8361" s="35">
        <v>168032179.14279491</v>
      </c>
      <c r="F8361" s="36">
        <v>0</v>
      </c>
      <c r="J8361" s="32">
        <f t="shared" si="910"/>
        <v>0.19814986021596837</v>
      </c>
      <c r="K8361" s="40">
        <f t="shared" si="911"/>
        <v>0.81855067698084871</v>
      </c>
      <c r="L8361" s="40">
        <f t="shared" si="912"/>
        <v>0</v>
      </c>
      <c r="M8361" s="41">
        <f t="shared" si="913"/>
        <v>1.016700537196817</v>
      </c>
      <c r="N8361" s="52"/>
      <c r="O8361" s="52"/>
      <c r="P8361" s="52"/>
      <c r="T8361" s="44">
        <f t="shared" si="914"/>
        <v>0.26670053719681697</v>
      </c>
      <c r="U8361" s="45">
        <f t="shared" si="915"/>
        <v>0.21670053719681692</v>
      </c>
      <c r="V8361" s="48"/>
      <c r="W8361" s="48"/>
      <c r="X8361" s="48"/>
      <c r="Y8361" s="48"/>
      <c r="AA8361" s="49">
        <f t="shared" si="916"/>
        <v>0.61002032231809011</v>
      </c>
      <c r="AB8361" s="9"/>
    </row>
    <row r="8362" spans="4:28" x14ac:dyDescent="0.3">
      <c r="D8362" s="34">
        <v>0.22145762870279231</v>
      </c>
      <c r="E8362" s="35">
        <v>77419767.320381463</v>
      </c>
      <c r="F8362" s="36">
        <v>0</v>
      </c>
      <c r="J8362" s="32">
        <f t="shared" si="910"/>
        <v>0.22145762870279231</v>
      </c>
      <c r="K8362" s="40">
        <f t="shared" si="911"/>
        <v>0.37714206454433985</v>
      </c>
      <c r="L8362" s="40">
        <f t="shared" si="912"/>
        <v>0</v>
      </c>
      <c r="M8362" s="41">
        <f t="shared" si="913"/>
        <v>0.59859969324713214</v>
      </c>
      <c r="N8362" s="52"/>
      <c r="O8362" s="52"/>
      <c r="P8362" s="52"/>
      <c r="T8362" s="44">
        <f t="shared" si="914"/>
        <v>0</v>
      </c>
      <c r="U8362" s="45">
        <f t="shared" si="915"/>
        <v>0</v>
      </c>
      <c r="V8362" s="48"/>
      <c r="W8362" s="48"/>
      <c r="X8362" s="48"/>
      <c r="Y8362" s="48"/>
      <c r="AA8362" s="49">
        <f t="shared" si="916"/>
        <v>0.35915981594827928</v>
      </c>
      <c r="AB8362" s="9"/>
    </row>
    <row r="8363" spans="4:28" x14ac:dyDescent="0.3">
      <c r="D8363" s="34">
        <v>0.23914064270411012</v>
      </c>
      <c r="E8363" s="35">
        <v>63417242.369270921</v>
      </c>
      <c r="F8363" s="36">
        <v>0</v>
      </c>
      <c r="J8363" s="32">
        <f t="shared" si="910"/>
        <v>0.23914064270411012</v>
      </c>
      <c r="K8363" s="40">
        <f t="shared" si="911"/>
        <v>0.30893027120425309</v>
      </c>
      <c r="L8363" s="40">
        <f t="shared" si="912"/>
        <v>0</v>
      </c>
      <c r="M8363" s="41">
        <f t="shared" si="913"/>
        <v>0.54807091390836327</v>
      </c>
      <c r="N8363" s="52"/>
      <c r="O8363" s="52"/>
      <c r="P8363" s="52"/>
      <c r="T8363" s="44">
        <f t="shared" si="914"/>
        <v>0</v>
      </c>
      <c r="U8363" s="45">
        <f t="shared" si="915"/>
        <v>0</v>
      </c>
      <c r="V8363" s="48"/>
      <c r="W8363" s="48"/>
      <c r="X8363" s="48"/>
      <c r="Y8363" s="48"/>
      <c r="AA8363" s="49">
        <f t="shared" si="916"/>
        <v>0.32884254834501797</v>
      </c>
      <c r="AB8363" s="9"/>
    </row>
    <row r="8364" spans="4:28" x14ac:dyDescent="0.3">
      <c r="D8364" s="34">
        <v>0.23320753438859013</v>
      </c>
      <c r="E8364" s="35">
        <v>78041018.387960657</v>
      </c>
      <c r="F8364" s="36">
        <v>3963856.5553993788</v>
      </c>
      <c r="J8364" s="32">
        <f t="shared" si="910"/>
        <v>0.23320753438859013</v>
      </c>
      <c r="K8364" s="40">
        <f t="shared" si="911"/>
        <v>0.38016842226067865</v>
      </c>
      <c r="L8364" s="40">
        <f t="shared" si="912"/>
        <v>1.9309500617258783E-2</v>
      </c>
      <c r="M8364" s="41">
        <f t="shared" si="913"/>
        <v>0.63268545726652758</v>
      </c>
      <c r="N8364" s="52"/>
      <c r="O8364" s="52"/>
      <c r="P8364" s="52"/>
      <c r="T8364" s="44">
        <f t="shared" si="914"/>
        <v>0</v>
      </c>
      <c r="U8364" s="45">
        <f t="shared" si="915"/>
        <v>0</v>
      </c>
      <c r="V8364" s="48"/>
      <c r="W8364" s="48"/>
      <c r="X8364" s="48"/>
      <c r="Y8364" s="48"/>
      <c r="AA8364" s="49">
        <f t="shared" si="916"/>
        <v>0.37961127435991654</v>
      </c>
      <c r="AB8364" s="9"/>
    </row>
    <row r="8365" spans="4:28" x14ac:dyDescent="0.3">
      <c r="D8365" s="34">
        <v>0.24212674306666315</v>
      </c>
      <c r="E8365" s="35">
        <v>54509023.763791516</v>
      </c>
      <c r="F8365" s="36">
        <v>0</v>
      </c>
      <c r="J8365" s="32">
        <f t="shared" si="910"/>
        <v>0.24212674306666315</v>
      </c>
      <c r="K8365" s="40">
        <f t="shared" si="911"/>
        <v>0.26553484297492619</v>
      </c>
      <c r="L8365" s="40">
        <f t="shared" si="912"/>
        <v>0</v>
      </c>
      <c r="M8365" s="41">
        <f t="shared" si="913"/>
        <v>0.5076615860415894</v>
      </c>
      <c r="N8365" s="52"/>
      <c r="O8365" s="52"/>
      <c r="P8365" s="52"/>
      <c r="T8365" s="44">
        <f t="shared" si="914"/>
        <v>0</v>
      </c>
      <c r="U8365" s="45">
        <f t="shared" si="915"/>
        <v>0</v>
      </c>
      <c r="V8365" s="48"/>
      <c r="W8365" s="48"/>
      <c r="X8365" s="48"/>
      <c r="Y8365" s="48"/>
      <c r="AA8365" s="49">
        <f t="shared" si="916"/>
        <v>0.30459695162495365</v>
      </c>
      <c r="AB8365" s="9"/>
    </row>
    <row r="8366" spans="4:28" x14ac:dyDescent="0.3">
      <c r="D8366" s="34">
        <v>0.20515427973687983</v>
      </c>
      <c r="E8366" s="35">
        <v>63078551.390041478</v>
      </c>
      <c r="F8366" s="36">
        <v>0</v>
      </c>
      <c r="J8366" s="32">
        <f t="shared" si="910"/>
        <v>0.20515427973687983</v>
      </c>
      <c r="K8366" s="40">
        <f t="shared" si="911"/>
        <v>0.30728037454904178</v>
      </c>
      <c r="L8366" s="40">
        <f t="shared" si="912"/>
        <v>0</v>
      </c>
      <c r="M8366" s="41">
        <f t="shared" si="913"/>
        <v>0.51243465428592161</v>
      </c>
      <c r="N8366" s="52"/>
      <c r="O8366" s="52"/>
      <c r="P8366" s="52"/>
      <c r="T8366" s="44">
        <f t="shared" si="914"/>
        <v>0</v>
      </c>
      <c r="U8366" s="45">
        <f t="shared" si="915"/>
        <v>0</v>
      </c>
      <c r="V8366" s="48"/>
      <c r="W8366" s="48"/>
      <c r="X8366" s="48"/>
      <c r="Y8366" s="48"/>
      <c r="AA8366" s="49">
        <f t="shared" si="916"/>
        <v>0.30746079257155295</v>
      </c>
      <c r="AB8366" s="9"/>
    </row>
    <row r="8367" spans="4:28" x14ac:dyDescent="0.3">
      <c r="D8367" s="34">
        <v>0.23226671183092104</v>
      </c>
      <c r="E8367" s="35">
        <v>77313728.733838111</v>
      </c>
      <c r="F8367" s="36">
        <v>0</v>
      </c>
      <c r="J8367" s="32">
        <f t="shared" si="910"/>
        <v>0.23226671183092104</v>
      </c>
      <c r="K8367" s="40">
        <f t="shared" si="911"/>
        <v>0.37662550898192348</v>
      </c>
      <c r="L8367" s="40">
        <f t="shared" si="912"/>
        <v>0</v>
      </c>
      <c r="M8367" s="41">
        <f t="shared" si="913"/>
        <v>0.60889222081284455</v>
      </c>
      <c r="N8367" s="52"/>
      <c r="O8367" s="52"/>
      <c r="P8367" s="52"/>
      <c r="T8367" s="44">
        <f t="shared" si="914"/>
        <v>0</v>
      </c>
      <c r="U8367" s="45">
        <f t="shared" si="915"/>
        <v>0</v>
      </c>
      <c r="V8367" s="48"/>
      <c r="W8367" s="48"/>
      <c r="X8367" s="48"/>
      <c r="Y8367" s="48"/>
      <c r="AA8367" s="49">
        <f t="shared" si="916"/>
        <v>0.36533533248770672</v>
      </c>
      <c r="AB8367" s="9"/>
    </row>
    <row r="8368" spans="4:28" x14ac:dyDescent="0.3">
      <c r="D8368" s="34">
        <v>0.22938432023056754</v>
      </c>
      <c r="E8368" s="35">
        <v>69766068.969694525</v>
      </c>
      <c r="F8368" s="36">
        <v>0</v>
      </c>
      <c r="J8368" s="32">
        <f t="shared" si="910"/>
        <v>0.22938432023056754</v>
      </c>
      <c r="K8368" s="40">
        <f t="shared" si="911"/>
        <v>0.3398578967240915</v>
      </c>
      <c r="L8368" s="40">
        <f t="shared" si="912"/>
        <v>0</v>
      </c>
      <c r="M8368" s="41">
        <f t="shared" si="913"/>
        <v>0.56924221695465904</v>
      </c>
      <c r="N8368" s="52"/>
      <c r="O8368" s="52"/>
      <c r="P8368" s="52"/>
      <c r="T8368" s="44">
        <f t="shared" si="914"/>
        <v>0</v>
      </c>
      <c r="U8368" s="45">
        <f t="shared" si="915"/>
        <v>0</v>
      </c>
      <c r="V8368" s="48"/>
      <c r="W8368" s="48"/>
      <c r="X8368" s="48"/>
      <c r="Y8368" s="48"/>
      <c r="AA8368" s="49">
        <f t="shared" si="916"/>
        <v>0.34154533017279542</v>
      </c>
      <c r="AB8368" s="9"/>
    </row>
    <row r="8369" spans="4:28" x14ac:dyDescent="0.3">
      <c r="D8369" s="34">
        <v>0.23468883725534673</v>
      </c>
      <c r="E8369" s="35">
        <v>70085908.934698135</v>
      </c>
      <c r="F8369" s="36">
        <v>0</v>
      </c>
      <c r="J8369" s="32">
        <f t="shared" si="910"/>
        <v>0.23468883725534673</v>
      </c>
      <c r="K8369" s="40">
        <f t="shared" si="911"/>
        <v>0.34141596269225793</v>
      </c>
      <c r="L8369" s="40">
        <f t="shared" si="912"/>
        <v>0</v>
      </c>
      <c r="M8369" s="41">
        <f t="shared" si="913"/>
        <v>0.57610479994760466</v>
      </c>
      <c r="N8369" s="52"/>
      <c r="O8369" s="52"/>
      <c r="P8369" s="52"/>
      <c r="T8369" s="44">
        <f t="shared" si="914"/>
        <v>0</v>
      </c>
      <c r="U8369" s="45">
        <f t="shared" si="915"/>
        <v>0</v>
      </c>
      <c r="V8369" s="48"/>
      <c r="W8369" s="48"/>
      <c r="X8369" s="48"/>
      <c r="Y8369" s="48"/>
      <c r="AA8369" s="49">
        <f t="shared" si="916"/>
        <v>0.34566287996856276</v>
      </c>
      <c r="AB8369" s="9"/>
    </row>
    <row r="8370" spans="4:28" x14ac:dyDescent="0.3">
      <c r="D8370" s="34">
        <v>0.2396518583539313</v>
      </c>
      <c r="E8370" s="35">
        <v>83390153.960667849</v>
      </c>
      <c r="F8370" s="36">
        <v>1078856.9398583556</v>
      </c>
      <c r="J8370" s="32">
        <f t="shared" si="910"/>
        <v>0.2396518583539313</v>
      </c>
      <c r="K8370" s="40">
        <f t="shared" si="911"/>
        <v>0.40622616052628135</v>
      </c>
      <c r="L8370" s="40">
        <f t="shared" si="912"/>
        <v>5.2555354753572531E-3</v>
      </c>
      <c r="M8370" s="41">
        <f t="shared" si="913"/>
        <v>0.65113355435556997</v>
      </c>
      <c r="N8370" s="52"/>
      <c r="O8370" s="52"/>
      <c r="P8370" s="52"/>
      <c r="T8370" s="44">
        <f t="shared" si="914"/>
        <v>0</v>
      </c>
      <c r="U8370" s="45">
        <f t="shared" si="915"/>
        <v>0</v>
      </c>
      <c r="V8370" s="48"/>
      <c r="W8370" s="48"/>
      <c r="X8370" s="48"/>
      <c r="Y8370" s="48"/>
      <c r="AA8370" s="49">
        <f t="shared" si="916"/>
        <v>0.39068013261334195</v>
      </c>
      <c r="AB8370" s="9"/>
    </row>
    <row r="8371" spans="4:28" x14ac:dyDescent="0.3">
      <c r="D8371" s="34">
        <v>0.23487610672588641</v>
      </c>
      <c r="E8371" s="35">
        <v>83902770.777582899</v>
      </c>
      <c r="F8371" s="36">
        <v>0</v>
      </c>
      <c r="J8371" s="32">
        <f t="shared" si="910"/>
        <v>0.23487610672588641</v>
      </c>
      <c r="K8371" s="40">
        <f t="shared" si="911"/>
        <v>0.40872331818178614</v>
      </c>
      <c r="L8371" s="40">
        <f t="shared" si="912"/>
        <v>0</v>
      </c>
      <c r="M8371" s="41">
        <f t="shared" si="913"/>
        <v>0.64359942490767252</v>
      </c>
      <c r="N8371" s="52"/>
      <c r="O8371" s="52"/>
      <c r="P8371" s="52"/>
      <c r="T8371" s="44">
        <f t="shared" si="914"/>
        <v>0</v>
      </c>
      <c r="U8371" s="45">
        <f t="shared" si="915"/>
        <v>0</v>
      </c>
      <c r="V8371" s="48"/>
      <c r="W8371" s="48"/>
      <c r="X8371" s="48"/>
      <c r="Y8371" s="48"/>
      <c r="AA8371" s="49">
        <f t="shared" si="916"/>
        <v>0.38615965494460353</v>
      </c>
      <c r="AB8371" s="9"/>
    </row>
    <row r="8372" spans="4:28" x14ac:dyDescent="0.3">
      <c r="D8372" s="34">
        <v>0.20810261720693446</v>
      </c>
      <c r="E8372" s="35">
        <v>50451588.844197012</v>
      </c>
      <c r="F8372" s="36">
        <v>0</v>
      </c>
      <c r="J8372" s="32">
        <f t="shared" si="910"/>
        <v>0.20810261720693446</v>
      </c>
      <c r="K8372" s="40">
        <f t="shared" si="911"/>
        <v>0.24576948542744462</v>
      </c>
      <c r="L8372" s="40">
        <f t="shared" si="912"/>
        <v>0</v>
      </c>
      <c r="M8372" s="41">
        <f t="shared" si="913"/>
        <v>0.45387210263437905</v>
      </c>
      <c r="N8372" s="52"/>
      <c r="O8372" s="52"/>
      <c r="P8372" s="52"/>
      <c r="T8372" s="44">
        <f t="shared" si="914"/>
        <v>0</v>
      </c>
      <c r="U8372" s="45">
        <f t="shared" si="915"/>
        <v>0</v>
      </c>
      <c r="V8372" s="48"/>
      <c r="W8372" s="48"/>
      <c r="X8372" s="48"/>
      <c r="Y8372" s="48"/>
      <c r="AA8372" s="49">
        <f t="shared" si="916"/>
        <v>0.27232326158062742</v>
      </c>
      <c r="AB8372" s="9"/>
    </row>
    <row r="8373" spans="4:28" x14ac:dyDescent="0.3">
      <c r="D8373" s="34">
        <v>0.21821997501713281</v>
      </c>
      <c r="E8373" s="35">
        <v>39461713.446506634</v>
      </c>
      <c r="F8373" s="36">
        <v>0</v>
      </c>
      <c r="J8373" s="32">
        <f t="shared" si="910"/>
        <v>0.21821997501713281</v>
      </c>
      <c r="K8373" s="40">
        <f t="shared" si="911"/>
        <v>0.19223349016388286</v>
      </c>
      <c r="L8373" s="40">
        <f t="shared" si="912"/>
        <v>0</v>
      </c>
      <c r="M8373" s="41">
        <f t="shared" si="913"/>
        <v>0.41045346518101566</v>
      </c>
      <c r="N8373" s="52"/>
      <c r="O8373" s="52"/>
      <c r="P8373" s="52"/>
      <c r="T8373" s="44">
        <f t="shared" si="914"/>
        <v>0</v>
      </c>
      <c r="U8373" s="45">
        <f t="shared" si="915"/>
        <v>0</v>
      </c>
      <c r="V8373" s="48"/>
      <c r="W8373" s="48"/>
      <c r="X8373" s="48"/>
      <c r="Y8373" s="48"/>
      <c r="AA8373" s="49">
        <f t="shared" si="916"/>
        <v>0.24627207910860938</v>
      </c>
      <c r="AB8373" s="9"/>
    </row>
    <row r="8374" spans="4:28" x14ac:dyDescent="0.3">
      <c r="D8374" s="34">
        <v>0.22926994551802196</v>
      </c>
      <c r="E8374" s="35">
        <v>54047319.405894965</v>
      </c>
      <c r="F8374" s="36">
        <v>177399727.91149843</v>
      </c>
      <c r="J8374" s="32">
        <f t="shared" si="910"/>
        <v>0.22926994551802196</v>
      </c>
      <c r="K8374" s="40">
        <f t="shared" si="911"/>
        <v>0.26328569988430389</v>
      </c>
      <c r="L8374" s="40">
        <f t="shared" si="912"/>
        <v>0.86418368266696322</v>
      </c>
      <c r="M8374" s="41">
        <f t="shared" si="913"/>
        <v>1.3567393280692892</v>
      </c>
      <c r="N8374" s="52"/>
      <c r="O8374" s="52"/>
      <c r="P8374" s="52"/>
      <c r="T8374" s="44">
        <f t="shared" si="914"/>
        <v>0.60673932806928921</v>
      </c>
      <c r="U8374" s="45">
        <f t="shared" si="915"/>
        <v>0.55673932806928916</v>
      </c>
      <c r="V8374" s="48"/>
      <c r="W8374" s="48"/>
      <c r="X8374" s="48"/>
      <c r="Y8374" s="48"/>
      <c r="AA8374" s="49">
        <f t="shared" si="916"/>
        <v>0.81404359684157346</v>
      </c>
      <c r="AB8374" s="9"/>
    </row>
    <row r="8375" spans="4:28" x14ac:dyDescent="0.3">
      <c r="D8375" s="34">
        <v>0.22943658691745511</v>
      </c>
      <c r="E8375" s="35">
        <v>71776274.556935221</v>
      </c>
      <c r="F8375" s="36">
        <v>0</v>
      </c>
      <c r="J8375" s="32">
        <f t="shared" si="910"/>
        <v>0.22943658691745511</v>
      </c>
      <c r="K8375" s="40">
        <f t="shared" si="911"/>
        <v>0.3496503969029307</v>
      </c>
      <c r="L8375" s="40">
        <f t="shared" si="912"/>
        <v>0</v>
      </c>
      <c r="M8375" s="41">
        <f t="shared" si="913"/>
        <v>0.57908698382038581</v>
      </c>
      <c r="N8375" s="52"/>
      <c r="O8375" s="52"/>
      <c r="P8375" s="52"/>
      <c r="T8375" s="44">
        <f t="shared" si="914"/>
        <v>0</v>
      </c>
      <c r="U8375" s="45">
        <f t="shared" si="915"/>
        <v>0</v>
      </c>
      <c r="V8375" s="48"/>
      <c r="W8375" s="48"/>
      <c r="X8375" s="48"/>
      <c r="Y8375" s="48"/>
      <c r="AA8375" s="49">
        <f t="shared" si="916"/>
        <v>0.34745219029223146</v>
      </c>
      <c r="AB8375" s="9"/>
    </row>
    <row r="8376" spans="4:28" x14ac:dyDescent="0.3">
      <c r="D8376" s="34">
        <v>0.24462499289080475</v>
      </c>
      <c r="E8376" s="35">
        <v>82202601.289695919</v>
      </c>
      <c r="F8376" s="36">
        <v>0</v>
      </c>
      <c r="J8376" s="32">
        <f t="shared" si="910"/>
        <v>0.24462499289080475</v>
      </c>
      <c r="K8376" s="40">
        <f t="shared" si="911"/>
        <v>0.40044112549469724</v>
      </c>
      <c r="L8376" s="40">
        <f t="shared" si="912"/>
        <v>0</v>
      </c>
      <c r="M8376" s="41">
        <f t="shared" si="913"/>
        <v>0.64506611838550199</v>
      </c>
      <c r="N8376" s="52"/>
      <c r="O8376" s="52"/>
      <c r="P8376" s="52"/>
      <c r="T8376" s="44">
        <f t="shared" si="914"/>
        <v>0</v>
      </c>
      <c r="U8376" s="45">
        <f t="shared" si="915"/>
        <v>0</v>
      </c>
      <c r="V8376" s="48"/>
      <c r="W8376" s="48"/>
      <c r="X8376" s="48"/>
      <c r="Y8376" s="48"/>
      <c r="AA8376" s="49">
        <f t="shared" si="916"/>
        <v>0.38703967103130116</v>
      </c>
      <c r="AB8376" s="9"/>
    </row>
    <row r="8377" spans="4:28" x14ac:dyDescent="0.3">
      <c r="D8377" s="34">
        <v>0.21247359839721791</v>
      </c>
      <c r="E8377" s="35">
        <v>53640387.24393712</v>
      </c>
      <c r="F8377" s="36">
        <v>0</v>
      </c>
      <c r="J8377" s="32">
        <f t="shared" si="910"/>
        <v>0.21247359839721791</v>
      </c>
      <c r="K8377" s="40">
        <f t="shared" si="911"/>
        <v>0.26130337365158385</v>
      </c>
      <c r="L8377" s="40">
        <f t="shared" si="912"/>
        <v>0</v>
      </c>
      <c r="M8377" s="41">
        <f t="shared" si="913"/>
        <v>0.47377697204880176</v>
      </c>
      <c r="N8377" s="52"/>
      <c r="O8377" s="52"/>
      <c r="P8377" s="52"/>
      <c r="T8377" s="44">
        <f t="shared" si="914"/>
        <v>0</v>
      </c>
      <c r="U8377" s="45">
        <f t="shared" si="915"/>
        <v>0</v>
      </c>
      <c r="V8377" s="48"/>
      <c r="W8377" s="48"/>
      <c r="X8377" s="48"/>
      <c r="Y8377" s="48"/>
      <c r="AA8377" s="49">
        <f t="shared" si="916"/>
        <v>0.28426618322928104</v>
      </c>
      <c r="AB8377" s="9"/>
    </row>
    <row r="8378" spans="4:28" x14ac:dyDescent="0.3">
      <c r="D8378" s="34">
        <v>0.19263688003139351</v>
      </c>
      <c r="E8378" s="35">
        <v>58216145.234390207</v>
      </c>
      <c r="F8378" s="36">
        <v>1983185.5389216612</v>
      </c>
      <c r="J8378" s="32">
        <f t="shared" si="910"/>
        <v>0.19263688003139351</v>
      </c>
      <c r="K8378" s="40">
        <f t="shared" si="911"/>
        <v>0.28359368625654602</v>
      </c>
      <c r="L8378" s="40">
        <f t="shared" si="912"/>
        <v>9.6608749213650986E-3</v>
      </c>
      <c r="M8378" s="41">
        <f t="shared" si="913"/>
        <v>0.48589144120930461</v>
      </c>
      <c r="N8378" s="52"/>
      <c r="O8378" s="52"/>
      <c r="P8378" s="52"/>
      <c r="T8378" s="44">
        <f t="shared" si="914"/>
        <v>0</v>
      </c>
      <c r="U8378" s="45">
        <f t="shared" si="915"/>
        <v>0</v>
      </c>
      <c r="V8378" s="48"/>
      <c r="W8378" s="48"/>
      <c r="X8378" s="48"/>
      <c r="Y8378" s="48"/>
      <c r="AA8378" s="49">
        <f t="shared" si="916"/>
        <v>0.29153486472558277</v>
      </c>
      <c r="AB8378" s="9"/>
    </row>
    <row r="8379" spans="4:28" x14ac:dyDescent="0.3">
      <c r="D8379" s="34">
        <v>0.22992973357976543</v>
      </c>
      <c r="E8379" s="35">
        <v>57790578.565559089</v>
      </c>
      <c r="F8379" s="36">
        <v>0</v>
      </c>
      <c r="J8379" s="32">
        <f t="shared" si="910"/>
        <v>0.22992973357976543</v>
      </c>
      <c r="K8379" s="40">
        <f t="shared" si="911"/>
        <v>0.28152058402904845</v>
      </c>
      <c r="L8379" s="40">
        <f t="shared" si="912"/>
        <v>0</v>
      </c>
      <c r="M8379" s="41">
        <f t="shared" si="913"/>
        <v>0.51145031760881388</v>
      </c>
      <c r="N8379" s="52"/>
      <c r="O8379" s="52"/>
      <c r="P8379" s="52"/>
      <c r="T8379" s="44">
        <f t="shared" si="914"/>
        <v>0</v>
      </c>
      <c r="U8379" s="45">
        <f t="shared" si="915"/>
        <v>0</v>
      </c>
      <c r="V8379" s="48"/>
      <c r="W8379" s="48"/>
      <c r="X8379" s="48"/>
      <c r="Y8379" s="48"/>
      <c r="AA8379" s="49">
        <f t="shared" si="916"/>
        <v>0.3068701905652883</v>
      </c>
      <c r="AB8379" s="9"/>
    </row>
    <row r="8380" spans="4:28" x14ac:dyDescent="0.3">
      <c r="D8380" s="34">
        <v>0.2246878195958201</v>
      </c>
      <c r="E8380" s="35">
        <v>63268208.049576573</v>
      </c>
      <c r="F8380" s="36">
        <v>0</v>
      </c>
      <c r="J8380" s="32">
        <f t="shared" si="910"/>
        <v>0.2246878195958201</v>
      </c>
      <c r="K8380" s="40">
        <f t="shared" si="911"/>
        <v>0.30820426655501554</v>
      </c>
      <c r="L8380" s="40">
        <f t="shared" si="912"/>
        <v>0</v>
      </c>
      <c r="M8380" s="41">
        <f t="shared" si="913"/>
        <v>0.53289208615083561</v>
      </c>
      <c r="N8380" s="52"/>
      <c r="O8380" s="52"/>
      <c r="P8380" s="52"/>
      <c r="T8380" s="44">
        <f t="shared" si="914"/>
        <v>0</v>
      </c>
      <c r="U8380" s="45">
        <f t="shared" si="915"/>
        <v>0</v>
      </c>
      <c r="V8380" s="48"/>
      <c r="W8380" s="48"/>
      <c r="X8380" s="48"/>
      <c r="Y8380" s="48"/>
      <c r="AA8380" s="49">
        <f t="shared" si="916"/>
        <v>0.31973525169050138</v>
      </c>
      <c r="AB8380" s="9"/>
    </row>
    <row r="8381" spans="4:28" x14ac:dyDescent="0.3">
      <c r="D8381" s="34">
        <v>0.22906588125553382</v>
      </c>
      <c r="E8381" s="35">
        <v>125862299.52403484</v>
      </c>
      <c r="F8381" s="36">
        <v>883353.66548846336</v>
      </c>
      <c r="J8381" s="32">
        <f t="shared" si="910"/>
        <v>0.22906588125553382</v>
      </c>
      <c r="K8381" s="40">
        <f t="shared" si="911"/>
        <v>0.61312464676312983</v>
      </c>
      <c r="L8381" s="40">
        <f t="shared" si="912"/>
        <v>4.3031623144316076E-3</v>
      </c>
      <c r="M8381" s="41">
        <f t="shared" si="913"/>
        <v>0.84649369033309529</v>
      </c>
      <c r="N8381" s="52"/>
      <c r="O8381" s="52"/>
      <c r="P8381" s="52"/>
      <c r="T8381" s="44">
        <f t="shared" si="914"/>
        <v>9.6493690333095294E-2</v>
      </c>
      <c r="U8381" s="45">
        <f t="shared" si="915"/>
        <v>4.649369033309525E-2</v>
      </c>
      <c r="V8381" s="48"/>
      <c r="W8381" s="48"/>
      <c r="X8381" s="48"/>
      <c r="Y8381" s="48"/>
      <c r="AA8381" s="49">
        <f t="shared" si="916"/>
        <v>0.5078962141998572</v>
      </c>
      <c r="AB8381" s="9"/>
    </row>
    <row r="8382" spans="4:28" x14ac:dyDescent="0.3">
      <c r="D8382" s="34">
        <v>0.21565372942438732</v>
      </c>
      <c r="E8382" s="35">
        <v>92861285.796881378</v>
      </c>
      <c r="F8382" s="36">
        <v>0</v>
      </c>
      <c r="J8382" s="32">
        <f t="shared" si="910"/>
        <v>0.21565372942438732</v>
      </c>
      <c r="K8382" s="40">
        <f t="shared" si="911"/>
        <v>0.45236375997810563</v>
      </c>
      <c r="L8382" s="40">
        <f t="shared" si="912"/>
        <v>0</v>
      </c>
      <c r="M8382" s="41">
        <f t="shared" si="913"/>
        <v>0.66801748940249295</v>
      </c>
      <c r="N8382" s="52"/>
      <c r="O8382" s="52"/>
      <c r="P8382" s="52"/>
      <c r="T8382" s="44">
        <f t="shared" si="914"/>
        <v>0</v>
      </c>
      <c r="U8382" s="45">
        <f t="shared" si="915"/>
        <v>0</v>
      </c>
      <c r="V8382" s="48"/>
      <c r="W8382" s="48"/>
      <c r="X8382" s="48"/>
      <c r="Y8382" s="48"/>
      <c r="AA8382" s="49">
        <f t="shared" si="916"/>
        <v>0.40081049364149574</v>
      </c>
      <c r="AB8382" s="9"/>
    </row>
    <row r="8383" spans="4:28" x14ac:dyDescent="0.3">
      <c r="D8383" s="34">
        <v>0.23381871264417911</v>
      </c>
      <c r="E8383" s="35">
        <v>42202714.008671485</v>
      </c>
      <c r="F8383" s="36">
        <v>0</v>
      </c>
      <c r="J8383" s="32">
        <f t="shared" si="910"/>
        <v>0.23381871264417911</v>
      </c>
      <c r="K8383" s="40">
        <f t="shared" si="911"/>
        <v>0.20558597941451773</v>
      </c>
      <c r="L8383" s="40">
        <f t="shared" si="912"/>
        <v>0</v>
      </c>
      <c r="M8383" s="41">
        <f t="shared" si="913"/>
        <v>0.43940469205869681</v>
      </c>
      <c r="N8383" s="52"/>
      <c r="O8383" s="52"/>
      <c r="P8383" s="52"/>
      <c r="T8383" s="44">
        <f t="shared" si="914"/>
        <v>0</v>
      </c>
      <c r="U8383" s="45">
        <f t="shared" si="915"/>
        <v>0</v>
      </c>
      <c r="V8383" s="48"/>
      <c r="W8383" s="48"/>
      <c r="X8383" s="48"/>
      <c r="Y8383" s="48"/>
      <c r="AA8383" s="49">
        <f t="shared" si="916"/>
        <v>0.2636428152352181</v>
      </c>
      <c r="AB8383" s="9"/>
    </row>
    <row r="8384" spans="4:28" x14ac:dyDescent="0.3">
      <c r="D8384" s="34">
        <v>0.23576209066381429</v>
      </c>
      <c r="E8384" s="35">
        <v>53270706.541477337</v>
      </c>
      <c r="F8384" s="36">
        <v>0</v>
      </c>
      <c r="J8384" s="32">
        <f t="shared" si="910"/>
        <v>0.23576209066381429</v>
      </c>
      <c r="K8384" s="40">
        <f t="shared" si="911"/>
        <v>0.25950251389478657</v>
      </c>
      <c r="L8384" s="40">
        <f t="shared" si="912"/>
        <v>0</v>
      </c>
      <c r="M8384" s="41">
        <f t="shared" si="913"/>
        <v>0.49526460455860088</v>
      </c>
      <c r="N8384" s="52"/>
      <c r="O8384" s="52"/>
      <c r="P8384" s="52"/>
      <c r="T8384" s="44">
        <f t="shared" si="914"/>
        <v>0</v>
      </c>
      <c r="U8384" s="45">
        <f t="shared" si="915"/>
        <v>0</v>
      </c>
      <c r="V8384" s="48"/>
      <c r="W8384" s="48"/>
      <c r="X8384" s="48"/>
      <c r="Y8384" s="48"/>
      <c r="AA8384" s="49">
        <f t="shared" si="916"/>
        <v>0.29715876273516051</v>
      </c>
      <c r="AB8384" s="9"/>
    </row>
    <row r="8385" spans="4:28" x14ac:dyDescent="0.3">
      <c r="D8385" s="34">
        <v>0.23084423004177052</v>
      </c>
      <c r="E8385" s="35">
        <v>54914229.020694941</v>
      </c>
      <c r="F8385" s="36">
        <v>0</v>
      </c>
      <c r="J8385" s="32">
        <f t="shared" si="910"/>
        <v>0.23084423004177052</v>
      </c>
      <c r="K8385" s="40">
        <f t="shared" si="911"/>
        <v>0.26750875677552405</v>
      </c>
      <c r="L8385" s="40">
        <f t="shared" si="912"/>
        <v>0</v>
      </c>
      <c r="M8385" s="41">
        <f t="shared" si="913"/>
        <v>0.49835298681729456</v>
      </c>
      <c r="N8385" s="52"/>
      <c r="O8385" s="52"/>
      <c r="P8385" s="52"/>
      <c r="T8385" s="44">
        <f t="shared" si="914"/>
        <v>0</v>
      </c>
      <c r="U8385" s="45">
        <f t="shared" si="915"/>
        <v>0</v>
      </c>
      <c r="V8385" s="48"/>
      <c r="W8385" s="48"/>
      <c r="X8385" s="48"/>
      <c r="Y8385" s="48"/>
      <c r="AA8385" s="49">
        <f t="shared" si="916"/>
        <v>0.2990117920903767</v>
      </c>
      <c r="AB8385" s="9"/>
    </row>
    <row r="8386" spans="4:28" x14ac:dyDescent="0.3">
      <c r="D8386" s="34">
        <v>0.2050042663605193</v>
      </c>
      <c r="E8386" s="35">
        <v>83013859.073602393</v>
      </c>
      <c r="F8386" s="36">
        <v>0</v>
      </c>
      <c r="J8386" s="32">
        <f t="shared" si="910"/>
        <v>0.2050042663605193</v>
      </c>
      <c r="K8386" s="40">
        <f t="shared" si="911"/>
        <v>0.40439308048099964</v>
      </c>
      <c r="L8386" s="40">
        <f t="shared" si="912"/>
        <v>0</v>
      </c>
      <c r="M8386" s="41">
        <f t="shared" si="913"/>
        <v>0.60939734684151892</v>
      </c>
      <c r="N8386" s="52"/>
      <c r="O8386" s="52"/>
      <c r="P8386" s="52"/>
      <c r="T8386" s="44">
        <f t="shared" si="914"/>
        <v>0</v>
      </c>
      <c r="U8386" s="45">
        <f t="shared" si="915"/>
        <v>0</v>
      </c>
      <c r="V8386" s="48"/>
      <c r="W8386" s="48"/>
      <c r="X8386" s="48"/>
      <c r="Y8386" s="48"/>
      <c r="AA8386" s="49">
        <f t="shared" si="916"/>
        <v>0.36563840810491133</v>
      </c>
      <c r="AB8386" s="9"/>
    </row>
    <row r="8387" spans="4:28" x14ac:dyDescent="0.3">
      <c r="D8387" s="34">
        <v>0.23479816920464491</v>
      </c>
      <c r="E8387" s="35">
        <v>83183965.492058665</v>
      </c>
      <c r="F8387" s="36">
        <v>2086013.7376406488</v>
      </c>
      <c r="J8387" s="32">
        <f t="shared" si="910"/>
        <v>0.23479816920464491</v>
      </c>
      <c r="K8387" s="40">
        <f t="shared" si="911"/>
        <v>0.40522173559156532</v>
      </c>
      <c r="L8387" s="40">
        <f t="shared" si="912"/>
        <v>1.0161791424998729E-2</v>
      </c>
      <c r="M8387" s="41">
        <f t="shared" si="913"/>
        <v>0.65018169622120903</v>
      </c>
      <c r="N8387" s="52"/>
      <c r="O8387" s="52"/>
      <c r="P8387" s="52"/>
      <c r="T8387" s="44">
        <f t="shared" si="914"/>
        <v>0</v>
      </c>
      <c r="U8387" s="45">
        <f t="shared" si="915"/>
        <v>0</v>
      </c>
      <c r="V8387" s="48"/>
      <c r="W8387" s="48"/>
      <c r="X8387" s="48"/>
      <c r="Y8387" s="48"/>
      <c r="AA8387" s="49">
        <f t="shared" si="916"/>
        <v>0.39010901773272538</v>
      </c>
      <c r="AB8387" s="9"/>
    </row>
    <row r="8388" spans="4:28" x14ac:dyDescent="0.3">
      <c r="D8388" s="34">
        <v>0.22774722136030984</v>
      </c>
      <c r="E8388" s="35">
        <v>57252051.376527749</v>
      </c>
      <c r="F8388" s="36">
        <v>0</v>
      </c>
      <c r="J8388" s="32">
        <f t="shared" ref="J8388:J8451" si="917">D8388</f>
        <v>0.22774722136030984</v>
      </c>
      <c r="K8388" s="40">
        <f t="shared" ref="K8388:K8451" si="918">E8388/$B$4</f>
        <v>0.27889720678426733</v>
      </c>
      <c r="L8388" s="40">
        <f t="shared" ref="L8388:L8451" si="919">F8388/$B$4</f>
        <v>0</v>
      </c>
      <c r="M8388" s="41">
        <f t="shared" si="913"/>
        <v>0.50664442814457722</v>
      </c>
      <c r="N8388" s="52"/>
      <c r="O8388" s="52"/>
      <c r="P8388" s="52"/>
      <c r="T8388" s="44">
        <f t="shared" si="914"/>
        <v>0</v>
      </c>
      <c r="U8388" s="45">
        <f t="shared" si="915"/>
        <v>0</v>
      </c>
      <c r="V8388" s="48"/>
      <c r="W8388" s="48"/>
      <c r="X8388" s="48"/>
      <c r="Y8388" s="48"/>
      <c r="AA8388" s="49">
        <f t="shared" si="916"/>
        <v>0.30398665688674631</v>
      </c>
      <c r="AB8388" s="9"/>
    </row>
    <row r="8389" spans="4:28" x14ac:dyDescent="0.3">
      <c r="D8389" s="34">
        <v>0.23579390414562629</v>
      </c>
      <c r="E8389" s="35">
        <v>40849609.019555025</v>
      </c>
      <c r="F8389" s="36">
        <v>1189607.4530258086</v>
      </c>
      <c r="J8389" s="32">
        <f t="shared" si="917"/>
        <v>0.23579390414562629</v>
      </c>
      <c r="K8389" s="40">
        <f t="shared" si="918"/>
        <v>0.19899447408192183</v>
      </c>
      <c r="L8389" s="40">
        <f t="shared" si="919"/>
        <v>5.7950446812228499E-3</v>
      </c>
      <c r="M8389" s="41">
        <f t="shared" ref="M8389:M8452" si="920">SUM(J8389:L8389)</f>
        <v>0.44058342290877095</v>
      </c>
      <c r="N8389" s="52"/>
      <c r="O8389" s="52"/>
      <c r="P8389" s="52"/>
      <c r="T8389" s="44">
        <f t="shared" ref="T8389:T8452" si="921">MIN(MAX(M8389-75%,0),125%)</f>
        <v>0</v>
      </c>
      <c r="U8389" s="45">
        <f t="shared" ref="U8389:U8452" si="922">MIN(MAX(M8389-80%,0),120%)</f>
        <v>0</v>
      </c>
      <c r="V8389" s="48"/>
      <c r="W8389" s="48"/>
      <c r="X8389" s="48"/>
      <c r="Y8389" s="48"/>
      <c r="AA8389" s="49">
        <f t="shared" ref="AA8389:AA8452" si="923">M8389*60%</f>
        <v>0.26435005374526255</v>
      </c>
      <c r="AB8389" s="9"/>
    </row>
    <row r="8390" spans="4:28" x14ac:dyDescent="0.3">
      <c r="D8390" s="34">
        <v>0.21538856628398773</v>
      </c>
      <c r="E8390" s="35">
        <v>58178280.799455702</v>
      </c>
      <c r="F8390" s="36">
        <v>156504151.96052137</v>
      </c>
      <c r="J8390" s="32">
        <f t="shared" si="917"/>
        <v>0.21538856628398773</v>
      </c>
      <c r="K8390" s="40">
        <f t="shared" si="918"/>
        <v>0.28340923373675336</v>
      </c>
      <c r="L8390" s="40">
        <f t="shared" si="919"/>
        <v>0.7623931332148739</v>
      </c>
      <c r="M8390" s="41">
        <f t="shared" si="920"/>
        <v>1.261190933235615</v>
      </c>
      <c r="N8390" s="52"/>
      <c r="O8390" s="52"/>
      <c r="P8390" s="52"/>
      <c r="T8390" s="44">
        <f t="shared" si="921"/>
        <v>0.51119093323561504</v>
      </c>
      <c r="U8390" s="45">
        <f t="shared" si="922"/>
        <v>0.461190933235615</v>
      </c>
      <c r="V8390" s="48"/>
      <c r="W8390" s="48"/>
      <c r="X8390" s="48"/>
      <c r="Y8390" s="48"/>
      <c r="AA8390" s="49">
        <f t="shared" si="923"/>
        <v>0.75671455994136905</v>
      </c>
      <c r="AB8390" s="9"/>
    </row>
    <row r="8391" spans="4:28" x14ac:dyDescent="0.3">
      <c r="D8391" s="34">
        <v>0.26960873457868684</v>
      </c>
      <c r="E8391" s="35">
        <v>41201080.690093622</v>
      </c>
      <c r="F8391" s="36">
        <v>104044471.89661953</v>
      </c>
      <c r="J8391" s="32">
        <f t="shared" si="917"/>
        <v>0.26960873457868684</v>
      </c>
      <c r="K8391" s="40">
        <f t="shared" si="918"/>
        <v>0.20070663049938084</v>
      </c>
      <c r="L8391" s="40">
        <f t="shared" si="919"/>
        <v>0.50684144752249161</v>
      </c>
      <c r="M8391" s="41">
        <f t="shared" si="920"/>
        <v>0.97715681260055931</v>
      </c>
      <c r="N8391" s="52"/>
      <c r="O8391" s="52"/>
      <c r="P8391" s="52"/>
      <c r="T8391" s="44">
        <f t="shared" si="921"/>
        <v>0.22715681260055931</v>
      </c>
      <c r="U8391" s="45">
        <f t="shared" si="922"/>
        <v>0.17715681260055927</v>
      </c>
      <c r="V8391" s="48"/>
      <c r="W8391" s="48"/>
      <c r="X8391" s="48"/>
      <c r="Y8391" s="48"/>
      <c r="AA8391" s="49">
        <f t="shared" si="923"/>
        <v>0.58629408756033552</v>
      </c>
      <c r="AB8391" s="9"/>
    </row>
    <row r="8392" spans="4:28" x14ac:dyDescent="0.3">
      <c r="D8392" s="34">
        <v>0.23124113446638705</v>
      </c>
      <c r="E8392" s="35">
        <v>39265712.571896844</v>
      </c>
      <c r="F8392" s="36">
        <v>75724003.608944416</v>
      </c>
      <c r="J8392" s="32">
        <f t="shared" si="917"/>
        <v>0.23124113446638705</v>
      </c>
      <c r="K8392" s="40">
        <f t="shared" si="918"/>
        <v>0.19127869299694053</v>
      </c>
      <c r="L8392" s="40">
        <f t="shared" si="919"/>
        <v>0.36888133412307478</v>
      </c>
      <c r="M8392" s="41">
        <f t="shared" si="920"/>
        <v>0.79140116158640239</v>
      </c>
      <c r="N8392" s="52"/>
      <c r="O8392" s="52"/>
      <c r="P8392" s="52"/>
      <c r="T8392" s="44">
        <f t="shared" si="921"/>
        <v>4.1401161586402391E-2</v>
      </c>
      <c r="U8392" s="45">
        <f t="shared" si="922"/>
        <v>0</v>
      </c>
      <c r="V8392" s="48"/>
      <c r="W8392" s="48"/>
      <c r="X8392" s="48"/>
      <c r="Y8392" s="48"/>
      <c r="AA8392" s="49">
        <f t="shared" si="923"/>
        <v>0.47484069695184139</v>
      </c>
      <c r="AB8392" s="9"/>
    </row>
    <row r="8393" spans="4:28" x14ac:dyDescent="0.3">
      <c r="D8393" s="34">
        <v>0.21287169291695096</v>
      </c>
      <c r="E8393" s="35">
        <v>56811006.171048142</v>
      </c>
      <c r="F8393" s="36">
        <v>0</v>
      </c>
      <c r="J8393" s="32">
        <f t="shared" si="917"/>
        <v>0.21287169291695096</v>
      </c>
      <c r="K8393" s="40">
        <f t="shared" si="918"/>
        <v>0.27674870253129508</v>
      </c>
      <c r="L8393" s="40">
        <f t="shared" si="919"/>
        <v>0</v>
      </c>
      <c r="M8393" s="41">
        <f t="shared" si="920"/>
        <v>0.48962039544824604</v>
      </c>
      <c r="N8393" s="52"/>
      <c r="O8393" s="52"/>
      <c r="P8393" s="52"/>
      <c r="T8393" s="44">
        <f t="shared" si="921"/>
        <v>0</v>
      </c>
      <c r="U8393" s="45">
        <f t="shared" si="922"/>
        <v>0</v>
      </c>
      <c r="V8393" s="48"/>
      <c r="W8393" s="48"/>
      <c r="X8393" s="48"/>
      <c r="Y8393" s="48"/>
      <c r="AA8393" s="49">
        <f t="shared" si="923"/>
        <v>0.29377223726894763</v>
      </c>
      <c r="AB8393" s="9"/>
    </row>
    <row r="8394" spans="4:28" x14ac:dyDescent="0.3">
      <c r="D8394" s="34">
        <v>0.25216969481279683</v>
      </c>
      <c r="E8394" s="35">
        <v>81356409.982124776</v>
      </c>
      <c r="F8394" s="36">
        <v>1252666.0398081162</v>
      </c>
      <c r="J8394" s="32">
        <f t="shared" si="917"/>
        <v>0.25216969481279683</v>
      </c>
      <c r="K8394" s="40">
        <f t="shared" si="918"/>
        <v>0.39631899560742695</v>
      </c>
      <c r="L8394" s="40">
        <f t="shared" si="919"/>
        <v>6.1022278003339181E-3</v>
      </c>
      <c r="M8394" s="41">
        <f t="shared" si="920"/>
        <v>0.6545909182205577</v>
      </c>
      <c r="N8394" s="52"/>
      <c r="O8394" s="52"/>
      <c r="P8394" s="52"/>
      <c r="T8394" s="44">
        <f t="shared" si="921"/>
        <v>0</v>
      </c>
      <c r="U8394" s="45">
        <f t="shared" si="922"/>
        <v>0</v>
      </c>
      <c r="V8394" s="48"/>
      <c r="W8394" s="48"/>
      <c r="X8394" s="48"/>
      <c r="Y8394" s="48"/>
      <c r="AA8394" s="49">
        <f t="shared" si="923"/>
        <v>0.39275455093233463</v>
      </c>
      <c r="AB8394" s="9"/>
    </row>
    <row r="8395" spans="4:28" x14ac:dyDescent="0.3">
      <c r="D8395" s="34">
        <v>0.26213040139879445</v>
      </c>
      <c r="E8395" s="35">
        <v>119658179.3020812</v>
      </c>
      <c r="F8395" s="36">
        <v>0</v>
      </c>
      <c r="J8395" s="32">
        <f t="shared" si="917"/>
        <v>0.26213040139879445</v>
      </c>
      <c r="K8395" s="40">
        <f t="shared" si="918"/>
        <v>0.58290194279262975</v>
      </c>
      <c r="L8395" s="40">
        <f t="shared" si="919"/>
        <v>0</v>
      </c>
      <c r="M8395" s="41">
        <f t="shared" si="920"/>
        <v>0.84503234419142426</v>
      </c>
      <c r="N8395" s="52"/>
      <c r="O8395" s="52"/>
      <c r="P8395" s="52"/>
      <c r="T8395" s="44">
        <f t="shared" si="921"/>
        <v>9.5032344191424256E-2</v>
      </c>
      <c r="U8395" s="45">
        <f t="shared" si="922"/>
        <v>4.5032344191424212E-2</v>
      </c>
      <c r="V8395" s="48"/>
      <c r="W8395" s="48"/>
      <c r="X8395" s="48"/>
      <c r="Y8395" s="48"/>
      <c r="AA8395" s="49">
        <f t="shared" si="923"/>
        <v>0.50701940651485455</v>
      </c>
      <c r="AB8395" s="9"/>
    </row>
    <row r="8396" spans="4:28" x14ac:dyDescent="0.3">
      <c r="D8396" s="34">
        <v>0.20031388003439765</v>
      </c>
      <c r="E8396" s="35">
        <v>172693072.89941901</v>
      </c>
      <c r="F8396" s="36">
        <v>5405460.0329828616</v>
      </c>
      <c r="J8396" s="32">
        <f t="shared" si="917"/>
        <v>0.20031388003439765</v>
      </c>
      <c r="K8396" s="40">
        <f t="shared" si="918"/>
        <v>0.84125571930835608</v>
      </c>
      <c r="L8396" s="40">
        <f t="shared" si="919"/>
        <v>2.6332116812166972E-2</v>
      </c>
      <c r="M8396" s="41">
        <f t="shared" si="920"/>
        <v>1.0679017161549207</v>
      </c>
      <c r="N8396" s="52"/>
      <c r="O8396" s="52"/>
      <c r="P8396" s="52"/>
      <c r="T8396" s="44">
        <f t="shared" si="921"/>
        <v>0.31790171615492069</v>
      </c>
      <c r="U8396" s="45">
        <f t="shared" si="922"/>
        <v>0.26790171615492064</v>
      </c>
      <c r="V8396" s="48"/>
      <c r="W8396" s="48"/>
      <c r="X8396" s="48"/>
      <c r="Y8396" s="48"/>
      <c r="AA8396" s="49">
        <f t="shared" si="923"/>
        <v>0.64074102969295244</v>
      </c>
      <c r="AB8396" s="9"/>
    </row>
    <row r="8397" spans="4:28" x14ac:dyDescent="0.3">
      <c r="D8397" s="34">
        <v>0.2118618193379137</v>
      </c>
      <c r="E8397" s="35">
        <v>94038470.458692312</v>
      </c>
      <c r="F8397" s="36">
        <v>0</v>
      </c>
      <c r="J8397" s="32">
        <f t="shared" si="917"/>
        <v>0.2118618193379137</v>
      </c>
      <c r="K8397" s="40">
        <f t="shared" si="918"/>
        <v>0.45809828836887267</v>
      </c>
      <c r="L8397" s="40">
        <f t="shared" si="919"/>
        <v>0</v>
      </c>
      <c r="M8397" s="41">
        <f t="shared" si="920"/>
        <v>0.66996010770678638</v>
      </c>
      <c r="N8397" s="52"/>
      <c r="O8397" s="52"/>
      <c r="P8397" s="52"/>
      <c r="T8397" s="44">
        <f t="shared" si="921"/>
        <v>0</v>
      </c>
      <c r="U8397" s="45">
        <f t="shared" si="922"/>
        <v>0</v>
      </c>
      <c r="V8397" s="48"/>
      <c r="W8397" s="48"/>
      <c r="X8397" s="48"/>
      <c r="Y8397" s="48"/>
      <c r="AA8397" s="49">
        <f t="shared" si="923"/>
        <v>0.40197606462407182</v>
      </c>
      <c r="AB8397" s="9"/>
    </row>
    <row r="8398" spans="4:28" x14ac:dyDescent="0.3">
      <c r="D8398" s="34">
        <v>0.23699005938567416</v>
      </c>
      <c r="E8398" s="35">
        <v>86406758.894259021</v>
      </c>
      <c r="F8398" s="36">
        <v>0</v>
      </c>
      <c r="J8398" s="32">
        <f t="shared" si="917"/>
        <v>0.23699005938567416</v>
      </c>
      <c r="K8398" s="40">
        <f t="shared" si="918"/>
        <v>0.42092122681162925</v>
      </c>
      <c r="L8398" s="40">
        <f t="shared" si="919"/>
        <v>0</v>
      </c>
      <c r="M8398" s="41">
        <f t="shared" si="920"/>
        <v>0.65791128619730344</v>
      </c>
      <c r="N8398" s="52"/>
      <c r="O8398" s="52"/>
      <c r="P8398" s="52"/>
      <c r="T8398" s="44">
        <f t="shared" si="921"/>
        <v>0</v>
      </c>
      <c r="U8398" s="45">
        <f t="shared" si="922"/>
        <v>0</v>
      </c>
      <c r="V8398" s="48"/>
      <c r="W8398" s="48"/>
      <c r="X8398" s="48"/>
      <c r="Y8398" s="48"/>
      <c r="AA8398" s="49">
        <f t="shared" si="923"/>
        <v>0.39474677171838207</v>
      </c>
      <c r="AB8398" s="9"/>
    </row>
    <row r="8399" spans="4:28" x14ac:dyDescent="0.3">
      <c r="D8399" s="34">
        <v>0.22111443736634967</v>
      </c>
      <c r="E8399" s="35">
        <v>71074595.328900933</v>
      </c>
      <c r="F8399" s="36">
        <v>0</v>
      </c>
      <c r="J8399" s="32">
        <f t="shared" si="917"/>
        <v>0.22111443736634967</v>
      </c>
      <c r="K8399" s="40">
        <f t="shared" si="918"/>
        <v>0.34623224205865666</v>
      </c>
      <c r="L8399" s="40">
        <f t="shared" si="919"/>
        <v>0</v>
      </c>
      <c r="M8399" s="41">
        <f t="shared" si="920"/>
        <v>0.56734667942500638</v>
      </c>
      <c r="N8399" s="52"/>
      <c r="O8399" s="52"/>
      <c r="P8399" s="52"/>
      <c r="T8399" s="44">
        <f t="shared" si="921"/>
        <v>0</v>
      </c>
      <c r="U8399" s="45">
        <f t="shared" si="922"/>
        <v>0</v>
      </c>
      <c r="V8399" s="48"/>
      <c r="W8399" s="48"/>
      <c r="X8399" s="48"/>
      <c r="Y8399" s="48"/>
      <c r="AA8399" s="49">
        <f t="shared" si="923"/>
        <v>0.34040800765500384</v>
      </c>
      <c r="AB8399" s="9"/>
    </row>
    <row r="8400" spans="4:28" x14ac:dyDescent="0.3">
      <c r="D8400" s="34">
        <v>0.20995729617273443</v>
      </c>
      <c r="E8400" s="35">
        <v>44437314.960497022</v>
      </c>
      <c r="F8400" s="36">
        <v>0</v>
      </c>
      <c r="J8400" s="32">
        <f t="shared" si="917"/>
        <v>0.20995729617273443</v>
      </c>
      <c r="K8400" s="40">
        <f t="shared" si="918"/>
        <v>0.21647159746238243</v>
      </c>
      <c r="L8400" s="40">
        <f t="shared" si="919"/>
        <v>0</v>
      </c>
      <c r="M8400" s="41">
        <f t="shared" si="920"/>
        <v>0.42642889363511682</v>
      </c>
      <c r="N8400" s="52"/>
      <c r="O8400" s="52"/>
      <c r="P8400" s="52"/>
      <c r="T8400" s="44">
        <f t="shared" si="921"/>
        <v>0</v>
      </c>
      <c r="U8400" s="45">
        <f t="shared" si="922"/>
        <v>0</v>
      </c>
      <c r="V8400" s="48"/>
      <c r="W8400" s="48"/>
      <c r="X8400" s="48"/>
      <c r="Y8400" s="48"/>
      <c r="AA8400" s="49">
        <f t="shared" si="923"/>
        <v>0.25585733618107009</v>
      </c>
      <c r="AB8400" s="9"/>
    </row>
    <row r="8401" spans="4:28" x14ac:dyDescent="0.3">
      <c r="D8401" s="34">
        <v>0.23601052395316638</v>
      </c>
      <c r="E8401" s="35">
        <v>44703838.484670304</v>
      </c>
      <c r="F8401" s="36">
        <v>0</v>
      </c>
      <c r="J8401" s="32">
        <f t="shared" si="917"/>
        <v>0.23601052395316638</v>
      </c>
      <c r="K8401" s="40">
        <f t="shared" si="918"/>
        <v>0.21776993812698792</v>
      </c>
      <c r="L8401" s="40">
        <f t="shared" si="919"/>
        <v>0</v>
      </c>
      <c r="M8401" s="41">
        <f t="shared" si="920"/>
        <v>0.45378046208015432</v>
      </c>
      <c r="N8401" s="52"/>
      <c r="O8401" s="52"/>
      <c r="P8401" s="52"/>
      <c r="T8401" s="44">
        <f t="shared" si="921"/>
        <v>0</v>
      </c>
      <c r="U8401" s="45">
        <f t="shared" si="922"/>
        <v>0</v>
      </c>
      <c r="V8401" s="48"/>
      <c r="W8401" s="48"/>
      <c r="X8401" s="48"/>
      <c r="Y8401" s="48"/>
      <c r="AA8401" s="49">
        <f t="shared" si="923"/>
        <v>0.27226827724809261</v>
      </c>
      <c r="AB8401" s="9"/>
    </row>
    <row r="8402" spans="4:28" x14ac:dyDescent="0.3">
      <c r="D8402" s="34">
        <v>0.23077921757267744</v>
      </c>
      <c r="E8402" s="35">
        <v>88228267.975194991</v>
      </c>
      <c r="F8402" s="36">
        <v>0</v>
      </c>
      <c r="J8402" s="32">
        <f t="shared" si="917"/>
        <v>0.23077921757267744</v>
      </c>
      <c r="K8402" s="40">
        <f t="shared" si="918"/>
        <v>0.42979451226762422</v>
      </c>
      <c r="L8402" s="40">
        <f t="shared" si="919"/>
        <v>0</v>
      </c>
      <c r="M8402" s="41">
        <f t="shared" si="920"/>
        <v>0.6605737298403016</v>
      </c>
      <c r="N8402" s="52"/>
      <c r="O8402" s="52"/>
      <c r="P8402" s="52"/>
      <c r="T8402" s="44">
        <f t="shared" si="921"/>
        <v>0</v>
      </c>
      <c r="U8402" s="45">
        <f t="shared" si="922"/>
        <v>0</v>
      </c>
      <c r="V8402" s="48"/>
      <c r="W8402" s="48"/>
      <c r="X8402" s="48"/>
      <c r="Y8402" s="48"/>
      <c r="AA8402" s="49">
        <f t="shared" si="923"/>
        <v>0.39634423790418094</v>
      </c>
      <c r="AB8402" s="9"/>
    </row>
    <row r="8403" spans="4:28" x14ac:dyDescent="0.3">
      <c r="D8403" s="34">
        <v>0.22470365141312085</v>
      </c>
      <c r="E8403" s="35">
        <v>110030585.26685731</v>
      </c>
      <c r="F8403" s="36">
        <v>3600057.1538191549</v>
      </c>
      <c r="J8403" s="32">
        <f t="shared" si="917"/>
        <v>0.22470365141312085</v>
      </c>
      <c r="K8403" s="40">
        <f t="shared" si="918"/>
        <v>0.53600215457687228</v>
      </c>
      <c r="L8403" s="40">
        <f t="shared" si="919"/>
        <v>1.7537290984747517E-2</v>
      </c>
      <c r="M8403" s="41">
        <f t="shared" si="920"/>
        <v>0.7782430969747407</v>
      </c>
      <c r="N8403" s="52"/>
      <c r="O8403" s="52"/>
      <c r="P8403" s="52"/>
      <c r="T8403" s="44">
        <f t="shared" si="921"/>
        <v>2.82430969747407E-2</v>
      </c>
      <c r="U8403" s="45">
        <f t="shared" si="922"/>
        <v>0</v>
      </c>
      <c r="V8403" s="48"/>
      <c r="W8403" s="48"/>
      <c r="X8403" s="48"/>
      <c r="Y8403" s="48"/>
      <c r="AA8403" s="49">
        <f t="shared" si="923"/>
        <v>0.46694585818484441</v>
      </c>
      <c r="AB8403" s="9"/>
    </row>
    <row r="8404" spans="4:28" x14ac:dyDescent="0.3">
      <c r="D8404" s="34">
        <v>0.18835886704602794</v>
      </c>
      <c r="E8404" s="35">
        <v>91658382.744507164</v>
      </c>
      <c r="F8404" s="36">
        <v>0</v>
      </c>
      <c r="J8404" s="32">
        <f t="shared" si="917"/>
        <v>0.18835886704602794</v>
      </c>
      <c r="K8404" s="40">
        <f t="shared" si="918"/>
        <v>0.44650394721553655</v>
      </c>
      <c r="L8404" s="40">
        <f t="shared" si="919"/>
        <v>0</v>
      </c>
      <c r="M8404" s="41">
        <f t="shared" si="920"/>
        <v>0.63486281426156443</v>
      </c>
      <c r="N8404" s="52"/>
      <c r="O8404" s="52"/>
      <c r="P8404" s="52"/>
      <c r="T8404" s="44">
        <f t="shared" si="921"/>
        <v>0</v>
      </c>
      <c r="U8404" s="45">
        <f t="shared" si="922"/>
        <v>0</v>
      </c>
      <c r="V8404" s="48"/>
      <c r="W8404" s="48"/>
      <c r="X8404" s="48"/>
      <c r="Y8404" s="48"/>
      <c r="AA8404" s="49">
        <f t="shared" si="923"/>
        <v>0.38091768855693864</v>
      </c>
      <c r="AB8404" s="9"/>
    </row>
    <row r="8405" spans="4:28" x14ac:dyDescent="0.3">
      <c r="D8405" s="34">
        <v>0.214291708331418</v>
      </c>
      <c r="E8405" s="35">
        <v>59565163.934482113</v>
      </c>
      <c r="F8405" s="36">
        <v>0</v>
      </c>
      <c r="J8405" s="32">
        <f t="shared" si="917"/>
        <v>0.214291708331418</v>
      </c>
      <c r="K8405" s="40">
        <f t="shared" si="918"/>
        <v>0.2901652856719274</v>
      </c>
      <c r="L8405" s="40">
        <f t="shared" si="919"/>
        <v>0</v>
      </c>
      <c r="M8405" s="41">
        <f t="shared" si="920"/>
        <v>0.50445699400334543</v>
      </c>
      <c r="N8405" s="52"/>
      <c r="O8405" s="52"/>
      <c r="P8405" s="52"/>
      <c r="T8405" s="44">
        <f t="shared" si="921"/>
        <v>0</v>
      </c>
      <c r="U8405" s="45">
        <f t="shared" si="922"/>
        <v>0</v>
      </c>
      <c r="V8405" s="48"/>
      <c r="W8405" s="48"/>
      <c r="X8405" s="48"/>
      <c r="Y8405" s="48"/>
      <c r="AA8405" s="49">
        <f t="shared" si="923"/>
        <v>0.30267419640200727</v>
      </c>
      <c r="AB8405" s="9"/>
    </row>
    <row r="8406" spans="4:28" x14ac:dyDescent="0.3">
      <c r="D8406" s="34">
        <v>0.22222081375805819</v>
      </c>
      <c r="E8406" s="35">
        <v>66374819.342047431</v>
      </c>
      <c r="F8406" s="36">
        <v>2479255.3925867747</v>
      </c>
      <c r="J8406" s="32">
        <f t="shared" si="917"/>
        <v>0.22222081375805819</v>
      </c>
      <c r="K8406" s="40">
        <f t="shared" si="918"/>
        <v>0.32333778913111316</v>
      </c>
      <c r="L8406" s="40">
        <f t="shared" si="919"/>
        <v>1.2077425826190882E-2</v>
      </c>
      <c r="M8406" s="41">
        <f t="shared" si="920"/>
        <v>0.55763602871536222</v>
      </c>
      <c r="N8406" s="52"/>
      <c r="O8406" s="52"/>
      <c r="P8406" s="52"/>
      <c r="T8406" s="44">
        <f t="shared" si="921"/>
        <v>0</v>
      </c>
      <c r="U8406" s="45">
        <f t="shared" si="922"/>
        <v>0</v>
      </c>
      <c r="V8406" s="48"/>
      <c r="W8406" s="48"/>
      <c r="X8406" s="48"/>
      <c r="Y8406" s="48"/>
      <c r="AA8406" s="49">
        <f t="shared" si="923"/>
        <v>0.33458161722921731</v>
      </c>
      <c r="AB8406" s="9"/>
    </row>
    <row r="8407" spans="4:28" x14ac:dyDescent="0.3">
      <c r="D8407" s="34">
        <v>0.22185611147463183</v>
      </c>
      <c r="E8407" s="35">
        <v>57457565.874529779</v>
      </c>
      <c r="F8407" s="36">
        <v>36256076.88653753</v>
      </c>
      <c r="J8407" s="32">
        <f t="shared" si="917"/>
        <v>0.22185611147463183</v>
      </c>
      <c r="K8407" s="40">
        <f t="shared" si="918"/>
        <v>0.27989834854370366</v>
      </c>
      <c r="L8407" s="40">
        <f t="shared" si="919"/>
        <v>0.17661757665431993</v>
      </c>
      <c r="M8407" s="41">
        <f t="shared" si="920"/>
        <v>0.67837203667265533</v>
      </c>
      <c r="N8407" s="52"/>
      <c r="O8407" s="52"/>
      <c r="P8407" s="52"/>
      <c r="T8407" s="44">
        <f t="shared" si="921"/>
        <v>0</v>
      </c>
      <c r="U8407" s="45">
        <f t="shared" si="922"/>
        <v>0</v>
      </c>
      <c r="V8407" s="48"/>
      <c r="W8407" s="48"/>
      <c r="X8407" s="48"/>
      <c r="Y8407" s="48"/>
      <c r="AA8407" s="49">
        <f t="shared" si="923"/>
        <v>0.4070232220035932</v>
      </c>
      <c r="AB8407" s="9"/>
    </row>
    <row r="8408" spans="4:28" x14ac:dyDescent="0.3">
      <c r="D8408" s="34">
        <v>0.2247709693078673</v>
      </c>
      <c r="E8408" s="35">
        <v>50608891.268925413</v>
      </c>
      <c r="F8408" s="36">
        <v>884336.47893690004</v>
      </c>
      <c r="J8408" s="32">
        <f t="shared" si="917"/>
        <v>0.2247709693078673</v>
      </c>
      <c r="K8408" s="40">
        <f t="shared" si="918"/>
        <v>0.24653576726053769</v>
      </c>
      <c r="L8408" s="40">
        <f t="shared" si="919"/>
        <v>4.3079499843747563E-3</v>
      </c>
      <c r="M8408" s="41">
        <f t="shared" si="920"/>
        <v>0.47561468655277978</v>
      </c>
      <c r="N8408" s="52"/>
      <c r="O8408" s="52"/>
      <c r="P8408" s="52"/>
      <c r="T8408" s="44">
        <f t="shared" si="921"/>
        <v>0</v>
      </c>
      <c r="U8408" s="45">
        <f t="shared" si="922"/>
        <v>0</v>
      </c>
      <c r="V8408" s="48"/>
      <c r="W8408" s="48"/>
      <c r="X8408" s="48"/>
      <c r="Y8408" s="48"/>
      <c r="AA8408" s="49">
        <f t="shared" si="923"/>
        <v>0.28536881193166785</v>
      </c>
      <c r="AB8408" s="9"/>
    </row>
    <row r="8409" spans="4:28" x14ac:dyDescent="0.3">
      <c r="D8409" s="34">
        <v>0.20455743628450876</v>
      </c>
      <c r="E8409" s="35">
        <v>56333096.644382432</v>
      </c>
      <c r="F8409" s="36">
        <v>0</v>
      </c>
      <c r="J8409" s="32">
        <f t="shared" si="917"/>
        <v>0.20455743628450876</v>
      </c>
      <c r="K8409" s="40">
        <f t="shared" si="918"/>
        <v>0.27442061770502274</v>
      </c>
      <c r="L8409" s="40">
        <f t="shared" si="919"/>
        <v>0</v>
      </c>
      <c r="M8409" s="41">
        <f t="shared" si="920"/>
        <v>0.47897805398953153</v>
      </c>
      <c r="N8409" s="52"/>
      <c r="O8409" s="52"/>
      <c r="P8409" s="52"/>
      <c r="T8409" s="44">
        <f t="shared" si="921"/>
        <v>0</v>
      </c>
      <c r="U8409" s="45">
        <f t="shared" si="922"/>
        <v>0</v>
      </c>
      <c r="V8409" s="48"/>
      <c r="W8409" s="48"/>
      <c r="X8409" s="48"/>
      <c r="Y8409" s="48"/>
      <c r="AA8409" s="49">
        <f t="shared" si="923"/>
        <v>0.28738683239371893</v>
      </c>
      <c r="AB8409" s="9"/>
    </row>
    <row r="8410" spans="4:28" x14ac:dyDescent="0.3">
      <c r="D8410" s="34">
        <v>0.20583638747635719</v>
      </c>
      <c r="E8410" s="35">
        <v>71202569.768609598</v>
      </c>
      <c r="F8410" s="36">
        <v>0</v>
      </c>
      <c r="J8410" s="32">
        <f t="shared" si="917"/>
        <v>0.20583638747635719</v>
      </c>
      <c r="K8410" s="40">
        <f t="shared" si="918"/>
        <v>0.34685565576901956</v>
      </c>
      <c r="L8410" s="40">
        <f t="shared" si="919"/>
        <v>0</v>
      </c>
      <c r="M8410" s="41">
        <f t="shared" si="920"/>
        <v>0.5526920432453768</v>
      </c>
      <c r="N8410" s="52"/>
      <c r="O8410" s="52"/>
      <c r="P8410" s="52"/>
      <c r="T8410" s="44">
        <f t="shared" si="921"/>
        <v>0</v>
      </c>
      <c r="U8410" s="45">
        <f t="shared" si="922"/>
        <v>0</v>
      </c>
      <c r="V8410" s="48"/>
      <c r="W8410" s="48"/>
      <c r="X8410" s="48"/>
      <c r="Y8410" s="48"/>
      <c r="AA8410" s="49">
        <f t="shared" si="923"/>
        <v>0.33161522594722609</v>
      </c>
      <c r="AB8410" s="9"/>
    </row>
    <row r="8411" spans="4:28" x14ac:dyDescent="0.3">
      <c r="D8411" s="34">
        <v>0.20929338947725709</v>
      </c>
      <c r="E8411" s="35">
        <v>80628979.788640201</v>
      </c>
      <c r="F8411" s="36">
        <v>0</v>
      </c>
      <c r="J8411" s="32">
        <f t="shared" si="917"/>
        <v>0.20929338947725709</v>
      </c>
      <c r="K8411" s="40">
        <f t="shared" si="918"/>
        <v>0.39277539770629455</v>
      </c>
      <c r="L8411" s="40">
        <f t="shared" si="919"/>
        <v>0</v>
      </c>
      <c r="M8411" s="41">
        <f t="shared" si="920"/>
        <v>0.60206878718355161</v>
      </c>
      <c r="N8411" s="52"/>
      <c r="O8411" s="52"/>
      <c r="P8411" s="52"/>
      <c r="T8411" s="44">
        <f t="shared" si="921"/>
        <v>0</v>
      </c>
      <c r="U8411" s="45">
        <f t="shared" si="922"/>
        <v>0</v>
      </c>
      <c r="V8411" s="48"/>
      <c r="W8411" s="48"/>
      <c r="X8411" s="48"/>
      <c r="Y8411" s="48"/>
      <c r="AA8411" s="49">
        <f t="shared" si="923"/>
        <v>0.36124127231013098</v>
      </c>
      <c r="AB8411" s="9"/>
    </row>
    <row r="8412" spans="4:28" x14ac:dyDescent="0.3">
      <c r="D8412" s="34">
        <v>0.22000846013298561</v>
      </c>
      <c r="E8412" s="35">
        <v>100282950.6101103</v>
      </c>
      <c r="F8412" s="36">
        <v>0</v>
      </c>
      <c r="J8412" s="32">
        <f t="shared" si="917"/>
        <v>0.22000846013298561</v>
      </c>
      <c r="K8412" s="40">
        <f t="shared" si="918"/>
        <v>0.48851760139220102</v>
      </c>
      <c r="L8412" s="40">
        <f t="shared" si="919"/>
        <v>0</v>
      </c>
      <c r="M8412" s="41">
        <f t="shared" si="920"/>
        <v>0.7085260615251866</v>
      </c>
      <c r="N8412" s="52"/>
      <c r="O8412" s="52"/>
      <c r="P8412" s="52"/>
      <c r="T8412" s="44">
        <f t="shared" si="921"/>
        <v>0</v>
      </c>
      <c r="U8412" s="45">
        <f t="shared" si="922"/>
        <v>0</v>
      </c>
      <c r="V8412" s="48"/>
      <c r="W8412" s="48"/>
      <c r="X8412" s="48"/>
      <c r="Y8412" s="48"/>
      <c r="AA8412" s="49">
        <f t="shared" si="923"/>
        <v>0.42511563691511195</v>
      </c>
      <c r="AB8412" s="9"/>
    </row>
    <row r="8413" spans="4:28" x14ac:dyDescent="0.3">
      <c r="D8413" s="34">
        <v>0.22430610128378164</v>
      </c>
      <c r="E8413" s="35">
        <v>53722768.120304242</v>
      </c>
      <c r="F8413" s="36">
        <v>0</v>
      </c>
      <c r="J8413" s="32">
        <f t="shared" si="917"/>
        <v>0.22430610128378164</v>
      </c>
      <c r="K8413" s="40">
        <f t="shared" si="918"/>
        <v>0.26170468322493218</v>
      </c>
      <c r="L8413" s="40">
        <f t="shared" si="919"/>
        <v>0</v>
      </c>
      <c r="M8413" s="41">
        <f t="shared" si="920"/>
        <v>0.48601078450871382</v>
      </c>
      <c r="N8413" s="52"/>
      <c r="O8413" s="52"/>
      <c r="P8413" s="52"/>
      <c r="T8413" s="44">
        <f t="shared" si="921"/>
        <v>0</v>
      </c>
      <c r="U8413" s="45">
        <f t="shared" si="922"/>
        <v>0</v>
      </c>
      <c r="V8413" s="48"/>
      <c r="W8413" s="48"/>
      <c r="X8413" s="48"/>
      <c r="Y8413" s="48"/>
      <c r="AA8413" s="49">
        <f t="shared" si="923"/>
        <v>0.29160647070522827</v>
      </c>
      <c r="AB8413" s="9"/>
    </row>
    <row r="8414" spans="4:28" x14ac:dyDescent="0.3">
      <c r="D8414" s="34">
        <v>0.19194558172805648</v>
      </c>
      <c r="E8414" s="35">
        <v>56987165.68408902</v>
      </c>
      <c r="F8414" s="36">
        <v>0</v>
      </c>
      <c r="J8414" s="32">
        <f t="shared" si="917"/>
        <v>0.19194558172805648</v>
      </c>
      <c r="K8414" s="40">
        <f t="shared" si="918"/>
        <v>0.27760684464069241</v>
      </c>
      <c r="L8414" s="40">
        <f t="shared" si="919"/>
        <v>0</v>
      </c>
      <c r="M8414" s="41">
        <f t="shared" si="920"/>
        <v>0.46955242636874889</v>
      </c>
      <c r="N8414" s="52"/>
      <c r="O8414" s="52"/>
      <c r="P8414" s="52"/>
      <c r="T8414" s="44">
        <f t="shared" si="921"/>
        <v>0</v>
      </c>
      <c r="U8414" s="45">
        <f t="shared" si="922"/>
        <v>0</v>
      </c>
      <c r="V8414" s="48"/>
      <c r="W8414" s="48"/>
      <c r="X8414" s="48"/>
      <c r="Y8414" s="48"/>
      <c r="AA8414" s="49">
        <f t="shared" si="923"/>
        <v>0.28173145582124931</v>
      </c>
      <c r="AB8414" s="9"/>
    </row>
    <row r="8415" spans="4:28" x14ac:dyDescent="0.3">
      <c r="D8415" s="34">
        <v>0.2213989739298988</v>
      </c>
      <c r="E8415" s="35">
        <v>66928727.788574204</v>
      </c>
      <c r="F8415" s="36">
        <v>0</v>
      </c>
      <c r="J8415" s="32">
        <f t="shared" si="917"/>
        <v>0.2213989739298988</v>
      </c>
      <c r="K8415" s="40">
        <f t="shared" si="918"/>
        <v>0.32603609451644416</v>
      </c>
      <c r="L8415" s="40">
        <f t="shared" si="919"/>
        <v>0</v>
      </c>
      <c r="M8415" s="41">
        <f t="shared" si="920"/>
        <v>0.54743506844634293</v>
      </c>
      <c r="N8415" s="52"/>
      <c r="O8415" s="52"/>
      <c r="P8415" s="52"/>
      <c r="T8415" s="44">
        <f t="shared" si="921"/>
        <v>0</v>
      </c>
      <c r="U8415" s="45">
        <f t="shared" si="922"/>
        <v>0</v>
      </c>
      <c r="V8415" s="48"/>
      <c r="W8415" s="48"/>
      <c r="X8415" s="48"/>
      <c r="Y8415" s="48"/>
      <c r="AA8415" s="49">
        <f t="shared" si="923"/>
        <v>0.32846104106780577</v>
      </c>
      <c r="AB8415" s="9"/>
    </row>
    <row r="8416" spans="4:28" x14ac:dyDescent="0.3">
      <c r="D8416" s="34">
        <v>0.19149141363571187</v>
      </c>
      <c r="E8416" s="35">
        <v>63143741.697168544</v>
      </c>
      <c r="F8416" s="36">
        <v>0</v>
      </c>
      <c r="J8416" s="32">
        <f t="shared" si="917"/>
        <v>0.19149141363571187</v>
      </c>
      <c r="K8416" s="40">
        <f t="shared" si="918"/>
        <v>0.30759794211439545</v>
      </c>
      <c r="L8416" s="40">
        <f t="shared" si="919"/>
        <v>0</v>
      </c>
      <c r="M8416" s="41">
        <f t="shared" si="920"/>
        <v>0.49908935575010732</v>
      </c>
      <c r="N8416" s="52"/>
      <c r="O8416" s="52"/>
      <c r="P8416" s="52"/>
      <c r="T8416" s="44">
        <f t="shared" si="921"/>
        <v>0</v>
      </c>
      <c r="U8416" s="45">
        <f t="shared" si="922"/>
        <v>0</v>
      </c>
      <c r="V8416" s="48"/>
      <c r="W8416" s="48"/>
      <c r="X8416" s="48"/>
      <c r="Y8416" s="48"/>
      <c r="AA8416" s="49">
        <f t="shared" si="923"/>
        <v>0.29945361345006438</v>
      </c>
      <c r="AB8416" s="9"/>
    </row>
    <row r="8417" spans="4:28" x14ac:dyDescent="0.3">
      <c r="D8417" s="34">
        <v>0.23328426341016434</v>
      </c>
      <c r="E8417" s="35">
        <v>97905998.555632159</v>
      </c>
      <c r="F8417" s="36">
        <v>0</v>
      </c>
      <c r="J8417" s="32">
        <f t="shared" si="917"/>
        <v>0.23328426341016434</v>
      </c>
      <c r="K8417" s="40">
        <f t="shared" si="918"/>
        <v>0.47693853526766622</v>
      </c>
      <c r="L8417" s="40">
        <f t="shared" si="919"/>
        <v>0</v>
      </c>
      <c r="M8417" s="41">
        <f t="shared" si="920"/>
        <v>0.71022279867783056</v>
      </c>
      <c r="N8417" s="52"/>
      <c r="O8417" s="52"/>
      <c r="P8417" s="52"/>
      <c r="T8417" s="44">
        <f t="shared" si="921"/>
        <v>0</v>
      </c>
      <c r="U8417" s="45">
        <f t="shared" si="922"/>
        <v>0</v>
      </c>
      <c r="V8417" s="48"/>
      <c r="W8417" s="48"/>
      <c r="X8417" s="48"/>
      <c r="Y8417" s="48"/>
      <c r="AA8417" s="49">
        <f t="shared" si="923"/>
        <v>0.42613367920669831</v>
      </c>
      <c r="AB8417" s="9"/>
    </row>
    <row r="8418" spans="4:28" x14ac:dyDescent="0.3">
      <c r="D8418" s="34">
        <v>0.22360370721975398</v>
      </c>
      <c r="E8418" s="35">
        <v>93878899.274382114</v>
      </c>
      <c r="F8418" s="36">
        <v>0</v>
      </c>
      <c r="J8418" s="32">
        <f t="shared" si="917"/>
        <v>0.22360370721975398</v>
      </c>
      <c r="K8418" s="40">
        <f t="shared" si="918"/>
        <v>0.45732095451764204</v>
      </c>
      <c r="L8418" s="40">
        <f t="shared" si="919"/>
        <v>0</v>
      </c>
      <c r="M8418" s="41">
        <f t="shared" si="920"/>
        <v>0.68092466173739608</v>
      </c>
      <c r="N8418" s="52"/>
      <c r="O8418" s="52"/>
      <c r="P8418" s="52"/>
      <c r="T8418" s="44">
        <f t="shared" si="921"/>
        <v>0</v>
      </c>
      <c r="U8418" s="45">
        <f t="shared" si="922"/>
        <v>0</v>
      </c>
      <c r="V8418" s="48"/>
      <c r="W8418" s="48"/>
      <c r="X8418" s="48"/>
      <c r="Y8418" s="48"/>
      <c r="AA8418" s="49">
        <f t="shared" si="923"/>
        <v>0.40855479704243763</v>
      </c>
      <c r="AB8418" s="9"/>
    </row>
    <row r="8419" spans="4:28" x14ac:dyDescent="0.3">
      <c r="D8419" s="34">
        <v>0.18637095630559469</v>
      </c>
      <c r="E8419" s="35">
        <v>73072448.140287921</v>
      </c>
      <c r="F8419" s="36">
        <v>0</v>
      </c>
      <c r="J8419" s="32">
        <f t="shared" si="917"/>
        <v>0.18637095630559469</v>
      </c>
      <c r="K8419" s="40">
        <f t="shared" si="918"/>
        <v>0.35596456701933687</v>
      </c>
      <c r="L8419" s="40">
        <f t="shared" si="919"/>
        <v>0</v>
      </c>
      <c r="M8419" s="41">
        <f t="shared" si="920"/>
        <v>0.54233552332493162</v>
      </c>
      <c r="N8419" s="52"/>
      <c r="O8419" s="52"/>
      <c r="P8419" s="52"/>
      <c r="T8419" s="44">
        <f t="shared" si="921"/>
        <v>0</v>
      </c>
      <c r="U8419" s="45">
        <f t="shared" si="922"/>
        <v>0</v>
      </c>
      <c r="V8419" s="48"/>
      <c r="W8419" s="48"/>
      <c r="X8419" s="48"/>
      <c r="Y8419" s="48"/>
      <c r="AA8419" s="49">
        <f t="shared" si="923"/>
        <v>0.32540131399495897</v>
      </c>
      <c r="AB8419" s="9"/>
    </row>
    <row r="8420" spans="4:28" x14ac:dyDescent="0.3">
      <c r="D8420" s="34">
        <v>0.22784325367904834</v>
      </c>
      <c r="E8420" s="35">
        <v>78327356.055413544</v>
      </c>
      <c r="F8420" s="36">
        <v>0</v>
      </c>
      <c r="J8420" s="32">
        <f t="shared" si="917"/>
        <v>0.22784325367904834</v>
      </c>
      <c r="K8420" s="40">
        <f t="shared" si="918"/>
        <v>0.38156328539186202</v>
      </c>
      <c r="L8420" s="40">
        <f t="shared" si="919"/>
        <v>0</v>
      </c>
      <c r="M8420" s="41">
        <f t="shared" si="920"/>
        <v>0.60940653907091036</v>
      </c>
      <c r="N8420" s="52"/>
      <c r="O8420" s="52"/>
      <c r="P8420" s="52"/>
      <c r="T8420" s="44">
        <f t="shared" si="921"/>
        <v>0</v>
      </c>
      <c r="U8420" s="45">
        <f t="shared" si="922"/>
        <v>0</v>
      </c>
      <c r="V8420" s="48"/>
      <c r="W8420" s="48"/>
      <c r="X8420" s="48"/>
      <c r="Y8420" s="48"/>
      <c r="AA8420" s="49">
        <f t="shared" si="923"/>
        <v>0.3656439234425462</v>
      </c>
      <c r="AB8420" s="9"/>
    </row>
    <row r="8421" spans="4:28" x14ac:dyDescent="0.3">
      <c r="D8421" s="34">
        <v>0.21819229866996587</v>
      </c>
      <c r="E8421" s="35">
        <v>70301297.400847256</v>
      </c>
      <c r="F8421" s="36">
        <v>0</v>
      </c>
      <c r="J8421" s="32">
        <f t="shared" si="917"/>
        <v>0.21819229866996587</v>
      </c>
      <c r="K8421" s="40">
        <f t="shared" si="918"/>
        <v>0.3424652044248811</v>
      </c>
      <c r="L8421" s="40">
        <f t="shared" si="919"/>
        <v>0</v>
      </c>
      <c r="M8421" s="41">
        <f t="shared" si="920"/>
        <v>0.56065750309484697</v>
      </c>
      <c r="N8421" s="52"/>
      <c r="O8421" s="52"/>
      <c r="P8421" s="52"/>
      <c r="T8421" s="44">
        <f t="shared" si="921"/>
        <v>0</v>
      </c>
      <c r="U8421" s="45">
        <f t="shared" si="922"/>
        <v>0</v>
      </c>
      <c r="V8421" s="48"/>
      <c r="W8421" s="48"/>
      <c r="X8421" s="48"/>
      <c r="Y8421" s="48"/>
      <c r="AA8421" s="49">
        <f t="shared" si="923"/>
        <v>0.33639450185690817</v>
      </c>
      <c r="AB8421" s="9"/>
    </row>
    <row r="8422" spans="4:28" x14ac:dyDescent="0.3">
      <c r="D8422" s="34">
        <v>0.23233428435130585</v>
      </c>
      <c r="E8422" s="35">
        <v>73840134.996440113</v>
      </c>
      <c r="F8422" s="36">
        <v>61387650.545130394</v>
      </c>
      <c r="J8422" s="32">
        <f t="shared" si="917"/>
        <v>0.23233428435130585</v>
      </c>
      <c r="K8422" s="40">
        <f t="shared" si="918"/>
        <v>0.3597042709202109</v>
      </c>
      <c r="L8422" s="40">
        <f t="shared" si="919"/>
        <v>0.29904333305871361</v>
      </c>
      <c r="M8422" s="41">
        <f t="shared" si="920"/>
        <v>0.89108188833023028</v>
      </c>
      <c r="N8422" s="52"/>
      <c r="O8422" s="52"/>
      <c r="P8422" s="52"/>
      <c r="T8422" s="44">
        <f t="shared" si="921"/>
        <v>0.14108188833023028</v>
      </c>
      <c r="U8422" s="45">
        <f t="shared" si="922"/>
        <v>9.1081888330230232E-2</v>
      </c>
      <c r="V8422" s="48"/>
      <c r="W8422" s="48"/>
      <c r="X8422" s="48"/>
      <c r="Y8422" s="48"/>
      <c r="AA8422" s="49">
        <f t="shared" si="923"/>
        <v>0.5346491329981381</v>
      </c>
      <c r="AB8422" s="9"/>
    </row>
    <row r="8423" spans="4:28" x14ac:dyDescent="0.3">
      <c r="D8423" s="34">
        <v>0.21238742228516655</v>
      </c>
      <c r="E8423" s="35">
        <v>188276545.21661678</v>
      </c>
      <c r="F8423" s="36">
        <v>49751396.545452952</v>
      </c>
      <c r="J8423" s="32">
        <f t="shared" si="917"/>
        <v>0.21238742228516655</v>
      </c>
      <c r="K8423" s="40">
        <f t="shared" si="918"/>
        <v>0.91716892759993296</v>
      </c>
      <c r="L8423" s="40">
        <f t="shared" si="919"/>
        <v>0.24235857399918381</v>
      </c>
      <c r="M8423" s="41">
        <f t="shared" si="920"/>
        <v>1.3719149238842834</v>
      </c>
      <c r="N8423" s="52"/>
      <c r="O8423" s="52"/>
      <c r="P8423" s="52"/>
      <c r="T8423" s="44">
        <f t="shared" si="921"/>
        <v>0.62191492388428338</v>
      </c>
      <c r="U8423" s="45">
        <f t="shared" si="922"/>
        <v>0.57191492388428333</v>
      </c>
      <c r="V8423" s="48"/>
      <c r="W8423" s="48"/>
      <c r="X8423" s="48"/>
      <c r="Y8423" s="48"/>
      <c r="AA8423" s="49">
        <f t="shared" si="923"/>
        <v>0.82314895433057</v>
      </c>
      <c r="AB8423" s="9"/>
    </row>
    <row r="8424" spans="4:28" x14ac:dyDescent="0.3">
      <c r="D8424" s="34">
        <v>0.2314260496901695</v>
      </c>
      <c r="E8424" s="35">
        <v>76731280.667668715</v>
      </c>
      <c r="F8424" s="36">
        <v>127438163.96702535</v>
      </c>
      <c r="J8424" s="32">
        <f t="shared" si="917"/>
        <v>0.2314260496901695</v>
      </c>
      <c r="K8424" s="40">
        <f t="shared" si="918"/>
        <v>0.37378817591095265</v>
      </c>
      <c r="L8424" s="40">
        <f t="shared" si="919"/>
        <v>0.6208013008017812</v>
      </c>
      <c r="M8424" s="41">
        <f t="shared" si="920"/>
        <v>1.2260155264029033</v>
      </c>
      <c r="N8424" s="52"/>
      <c r="O8424" s="52"/>
      <c r="P8424" s="52"/>
      <c r="T8424" s="44">
        <f t="shared" si="921"/>
        <v>0.47601552640290334</v>
      </c>
      <c r="U8424" s="45">
        <f t="shared" si="922"/>
        <v>0.4260155264029033</v>
      </c>
      <c r="V8424" s="48"/>
      <c r="W8424" s="48"/>
      <c r="X8424" s="48"/>
      <c r="Y8424" s="48"/>
      <c r="AA8424" s="49">
        <f t="shared" si="923"/>
        <v>0.73560931584174194</v>
      </c>
      <c r="AB8424" s="9"/>
    </row>
    <row r="8425" spans="4:28" x14ac:dyDescent="0.3">
      <c r="D8425" s="34">
        <v>0.20516612182183336</v>
      </c>
      <c r="E8425" s="35">
        <v>636229410.95699918</v>
      </c>
      <c r="F8425" s="36">
        <v>0</v>
      </c>
      <c r="J8425" s="32">
        <f t="shared" si="917"/>
        <v>0.20516612182183336</v>
      </c>
      <c r="K8425" s="40">
        <f t="shared" si="918"/>
        <v>3.0993231041264466</v>
      </c>
      <c r="L8425" s="40">
        <f t="shared" si="919"/>
        <v>0</v>
      </c>
      <c r="M8425" s="41">
        <f t="shared" si="920"/>
        <v>3.3044892259482799</v>
      </c>
      <c r="N8425" s="52"/>
      <c r="O8425" s="52"/>
      <c r="P8425" s="52"/>
      <c r="T8425" s="44">
        <f t="shared" si="921"/>
        <v>1.25</v>
      </c>
      <c r="U8425" s="45">
        <f t="shared" si="922"/>
        <v>1.2</v>
      </c>
      <c r="V8425" s="48"/>
      <c r="W8425" s="48"/>
      <c r="X8425" s="48"/>
      <c r="Y8425" s="48"/>
      <c r="AA8425" s="49">
        <f t="shared" si="923"/>
        <v>1.9826935355689679</v>
      </c>
      <c r="AB8425" s="9"/>
    </row>
    <row r="8426" spans="4:28" x14ac:dyDescent="0.3">
      <c r="D8426" s="34">
        <v>0.2316508026038743</v>
      </c>
      <c r="E8426" s="35">
        <v>86526047.974435419</v>
      </c>
      <c r="F8426" s="36">
        <v>2541024.8219603691</v>
      </c>
      <c r="J8426" s="32">
        <f t="shared" si="917"/>
        <v>0.2316508026038743</v>
      </c>
      <c r="K8426" s="40">
        <f t="shared" si="918"/>
        <v>0.42150233072775373</v>
      </c>
      <c r="L8426" s="40">
        <f t="shared" si="919"/>
        <v>1.2378328953725216E-2</v>
      </c>
      <c r="M8426" s="41">
        <f t="shared" si="920"/>
        <v>0.66553146228535331</v>
      </c>
      <c r="N8426" s="52"/>
      <c r="O8426" s="52"/>
      <c r="P8426" s="52"/>
      <c r="T8426" s="44">
        <f t="shared" si="921"/>
        <v>0</v>
      </c>
      <c r="U8426" s="45">
        <f t="shared" si="922"/>
        <v>0</v>
      </c>
      <c r="V8426" s="48"/>
      <c r="W8426" s="48"/>
      <c r="X8426" s="48"/>
      <c r="Y8426" s="48"/>
      <c r="AA8426" s="49">
        <f t="shared" si="923"/>
        <v>0.39931887737121197</v>
      </c>
      <c r="AB8426" s="9"/>
    </row>
    <row r="8427" spans="4:28" x14ac:dyDescent="0.3">
      <c r="D8427" s="34">
        <v>0.23617033640719856</v>
      </c>
      <c r="E8427" s="35">
        <v>50151984.256170377</v>
      </c>
      <c r="F8427" s="36">
        <v>3606115.8186191372</v>
      </c>
      <c r="J8427" s="32">
        <f t="shared" si="917"/>
        <v>0.23617033640719856</v>
      </c>
      <c r="K8427" s="40">
        <f t="shared" si="918"/>
        <v>0.24430999392047939</v>
      </c>
      <c r="L8427" s="40">
        <f t="shared" si="919"/>
        <v>1.7566805118283874E-2</v>
      </c>
      <c r="M8427" s="41">
        <f t="shared" si="920"/>
        <v>0.4980471354459618</v>
      </c>
      <c r="N8427" s="52"/>
      <c r="O8427" s="52"/>
      <c r="P8427" s="52"/>
      <c r="T8427" s="44">
        <f t="shared" si="921"/>
        <v>0</v>
      </c>
      <c r="U8427" s="45">
        <f t="shared" si="922"/>
        <v>0</v>
      </c>
      <c r="V8427" s="48"/>
      <c r="W8427" s="48"/>
      <c r="X8427" s="48"/>
      <c r="Y8427" s="48"/>
      <c r="AA8427" s="49">
        <f t="shared" si="923"/>
        <v>0.29882828126757705</v>
      </c>
      <c r="AB8427" s="9"/>
    </row>
    <row r="8428" spans="4:28" x14ac:dyDescent="0.3">
      <c r="D8428" s="34">
        <v>0.24014798899412285</v>
      </c>
      <c r="E8428" s="35">
        <v>56706975.177093819</v>
      </c>
      <c r="F8428" s="36">
        <v>0</v>
      </c>
      <c r="J8428" s="32">
        <f t="shared" si="917"/>
        <v>0.24014798899412285</v>
      </c>
      <c r="K8428" s="40">
        <f t="shared" si="918"/>
        <v>0.27624192674011794</v>
      </c>
      <c r="L8428" s="40">
        <f t="shared" si="919"/>
        <v>0</v>
      </c>
      <c r="M8428" s="41">
        <f t="shared" si="920"/>
        <v>0.51638991573424076</v>
      </c>
      <c r="N8428" s="52"/>
      <c r="O8428" s="52"/>
      <c r="P8428" s="52"/>
      <c r="T8428" s="44">
        <f t="shared" si="921"/>
        <v>0</v>
      </c>
      <c r="U8428" s="45">
        <f t="shared" si="922"/>
        <v>0</v>
      </c>
      <c r="V8428" s="48"/>
      <c r="W8428" s="48"/>
      <c r="X8428" s="48"/>
      <c r="Y8428" s="48"/>
      <c r="AA8428" s="49">
        <f t="shared" si="923"/>
        <v>0.30983394944054443</v>
      </c>
      <c r="AB8428" s="9"/>
    </row>
    <row r="8429" spans="4:28" x14ac:dyDescent="0.3">
      <c r="D8429" s="34">
        <v>0.22719456630976312</v>
      </c>
      <c r="E8429" s="35">
        <v>41635178.005573407</v>
      </c>
      <c r="F8429" s="36">
        <v>0</v>
      </c>
      <c r="J8429" s="32">
        <f t="shared" si="917"/>
        <v>0.22719456630976312</v>
      </c>
      <c r="K8429" s="40">
        <f t="shared" si="918"/>
        <v>0.20282128885395462</v>
      </c>
      <c r="L8429" s="40">
        <f t="shared" si="919"/>
        <v>0</v>
      </c>
      <c r="M8429" s="41">
        <f t="shared" si="920"/>
        <v>0.43001585516371776</v>
      </c>
      <c r="N8429" s="52"/>
      <c r="O8429" s="52"/>
      <c r="P8429" s="52"/>
      <c r="T8429" s="44">
        <f t="shared" si="921"/>
        <v>0</v>
      </c>
      <c r="U8429" s="45">
        <f t="shared" si="922"/>
        <v>0</v>
      </c>
      <c r="V8429" s="48"/>
      <c r="W8429" s="48"/>
      <c r="X8429" s="48"/>
      <c r="Y8429" s="48"/>
      <c r="AA8429" s="49">
        <f t="shared" si="923"/>
        <v>0.25800951309823067</v>
      </c>
      <c r="AB8429" s="9"/>
    </row>
    <row r="8430" spans="4:28" x14ac:dyDescent="0.3">
      <c r="D8430" s="34">
        <v>0.23342292937528139</v>
      </c>
      <c r="E8430" s="35">
        <v>76211048.971980155</v>
      </c>
      <c r="F8430" s="36">
        <v>11969486.057712324</v>
      </c>
      <c r="J8430" s="32">
        <f t="shared" si="917"/>
        <v>0.23342292937528139</v>
      </c>
      <c r="K8430" s="40">
        <f t="shared" si="918"/>
        <v>0.37125392319302009</v>
      </c>
      <c r="L8430" s="40">
        <f t="shared" si="919"/>
        <v>5.8308063167633851E-2</v>
      </c>
      <c r="M8430" s="41">
        <f t="shared" si="920"/>
        <v>0.66298491573593532</v>
      </c>
      <c r="N8430" s="52"/>
      <c r="O8430" s="52"/>
      <c r="P8430" s="52"/>
      <c r="T8430" s="44">
        <f t="shared" si="921"/>
        <v>0</v>
      </c>
      <c r="U8430" s="45">
        <f t="shared" si="922"/>
        <v>0</v>
      </c>
      <c r="V8430" s="48"/>
      <c r="W8430" s="48"/>
      <c r="X8430" s="48"/>
      <c r="Y8430" s="48"/>
      <c r="AA8430" s="49">
        <f t="shared" si="923"/>
        <v>0.39779094944156118</v>
      </c>
      <c r="AB8430" s="9"/>
    </row>
    <row r="8431" spans="4:28" x14ac:dyDescent="0.3">
      <c r="D8431" s="34">
        <v>0.22916459749233584</v>
      </c>
      <c r="E8431" s="35">
        <v>59242125.220926158</v>
      </c>
      <c r="F8431" s="36">
        <v>0</v>
      </c>
      <c r="J8431" s="32">
        <f t="shared" si="917"/>
        <v>0.22916459749233584</v>
      </c>
      <c r="K8431" s="40">
        <f t="shared" si="918"/>
        <v>0.28859163734443927</v>
      </c>
      <c r="L8431" s="40">
        <f t="shared" si="919"/>
        <v>0</v>
      </c>
      <c r="M8431" s="41">
        <f t="shared" si="920"/>
        <v>0.51775623483677513</v>
      </c>
      <c r="N8431" s="52"/>
      <c r="O8431" s="52"/>
      <c r="P8431" s="52"/>
      <c r="T8431" s="44">
        <f t="shared" si="921"/>
        <v>0</v>
      </c>
      <c r="U8431" s="45">
        <f t="shared" si="922"/>
        <v>0</v>
      </c>
      <c r="V8431" s="48"/>
      <c r="W8431" s="48"/>
      <c r="X8431" s="48"/>
      <c r="Y8431" s="48"/>
      <c r="AA8431" s="49">
        <f t="shared" si="923"/>
        <v>0.31065374090206505</v>
      </c>
      <c r="AB8431" s="9"/>
    </row>
    <row r="8432" spans="4:28" x14ac:dyDescent="0.3">
      <c r="D8432" s="34">
        <v>0.2289624409951056</v>
      </c>
      <c r="E8432" s="35">
        <v>49873579.282644376</v>
      </c>
      <c r="F8432" s="36">
        <v>1564497.9315923571</v>
      </c>
      <c r="J8432" s="32">
        <f t="shared" si="917"/>
        <v>0.2289624409951056</v>
      </c>
      <c r="K8432" s="40">
        <f t="shared" si="918"/>
        <v>0.24295377405404012</v>
      </c>
      <c r="L8432" s="40">
        <f t="shared" si="919"/>
        <v>7.621283301645341E-3</v>
      </c>
      <c r="M8432" s="41">
        <f t="shared" si="920"/>
        <v>0.47953749835079107</v>
      </c>
      <c r="N8432" s="52"/>
      <c r="O8432" s="52"/>
      <c r="P8432" s="52"/>
      <c r="T8432" s="44">
        <f t="shared" si="921"/>
        <v>0</v>
      </c>
      <c r="U8432" s="45">
        <f t="shared" si="922"/>
        <v>0</v>
      </c>
      <c r="V8432" s="48"/>
      <c r="W8432" s="48"/>
      <c r="X8432" s="48"/>
      <c r="Y8432" s="48"/>
      <c r="AA8432" s="49">
        <f t="shared" si="923"/>
        <v>0.28772249901047464</v>
      </c>
      <c r="AB8432" s="9"/>
    </row>
    <row r="8433" spans="4:28" x14ac:dyDescent="0.3">
      <c r="D8433" s="34">
        <v>0.22052857032710846</v>
      </c>
      <c r="E8433" s="35">
        <v>87787427.774413943</v>
      </c>
      <c r="F8433" s="36">
        <v>0</v>
      </c>
      <c r="J8433" s="32">
        <f t="shared" si="917"/>
        <v>0.22052857032710846</v>
      </c>
      <c r="K8433" s="40">
        <f t="shared" si="918"/>
        <v>0.42764700667297828</v>
      </c>
      <c r="L8433" s="40">
        <f t="shared" si="919"/>
        <v>0</v>
      </c>
      <c r="M8433" s="41">
        <f t="shared" si="920"/>
        <v>0.64817557700008677</v>
      </c>
      <c r="N8433" s="52"/>
      <c r="O8433" s="52"/>
      <c r="P8433" s="52"/>
      <c r="T8433" s="44">
        <f t="shared" si="921"/>
        <v>0</v>
      </c>
      <c r="U8433" s="45">
        <f t="shared" si="922"/>
        <v>0</v>
      </c>
      <c r="V8433" s="48"/>
      <c r="W8433" s="48"/>
      <c r="X8433" s="48"/>
      <c r="Y8433" s="48"/>
      <c r="AA8433" s="49">
        <f t="shared" si="923"/>
        <v>0.38890534620005207</v>
      </c>
      <c r="AB8433" s="9"/>
    </row>
    <row r="8434" spans="4:28" x14ac:dyDescent="0.3">
      <c r="D8434" s="34">
        <v>0.24301871735318123</v>
      </c>
      <c r="E8434" s="35">
        <v>75385044.420843467</v>
      </c>
      <c r="F8434" s="36">
        <v>2422074.4864910967</v>
      </c>
      <c r="J8434" s="32">
        <f t="shared" si="917"/>
        <v>0.24301871735318123</v>
      </c>
      <c r="K8434" s="40">
        <f t="shared" si="918"/>
        <v>0.36723013091721068</v>
      </c>
      <c r="L8434" s="40">
        <f t="shared" si="919"/>
        <v>1.1798875195985582E-2</v>
      </c>
      <c r="M8434" s="41">
        <f t="shared" si="920"/>
        <v>0.62204772346637749</v>
      </c>
      <c r="N8434" s="52"/>
      <c r="O8434" s="52"/>
      <c r="P8434" s="52"/>
      <c r="T8434" s="44">
        <f t="shared" si="921"/>
        <v>0</v>
      </c>
      <c r="U8434" s="45">
        <f t="shared" si="922"/>
        <v>0</v>
      </c>
      <c r="V8434" s="48"/>
      <c r="W8434" s="48"/>
      <c r="X8434" s="48"/>
      <c r="Y8434" s="48"/>
      <c r="AA8434" s="49">
        <f t="shared" si="923"/>
        <v>0.37322863407982648</v>
      </c>
      <c r="AB8434" s="9"/>
    </row>
    <row r="8435" spans="4:28" x14ac:dyDescent="0.3">
      <c r="D8435" s="34">
        <v>0.2202759650868962</v>
      </c>
      <c r="E8435" s="35">
        <v>82932600.617451996</v>
      </c>
      <c r="F8435" s="36">
        <v>0</v>
      </c>
      <c r="J8435" s="32">
        <f t="shared" si="917"/>
        <v>0.2202759650868962</v>
      </c>
      <c r="K8435" s="40">
        <f t="shared" si="918"/>
        <v>0.40399723865694159</v>
      </c>
      <c r="L8435" s="40">
        <f t="shared" si="919"/>
        <v>0</v>
      </c>
      <c r="M8435" s="41">
        <f t="shared" si="920"/>
        <v>0.62427320374383777</v>
      </c>
      <c r="N8435" s="52"/>
      <c r="O8435" s="52"/>
      <c r="P8435" s="52"/>
      <c r="T8435" s="44">
        <f t="shared" si="921"/>
        <v>0</v>
      </c>
      <c r="U8435" s="45">
        <f t="shared" si="922"/>
        <v>0</v>
      </c>
      <c r="V8435" s="48"/>
      <c r="W8435" s="48"/>
      <c r="X8435" s="48"/>
      <c r="Y8435" s="48"/>
      <c r="AA8435" s="49">
        <f t="shared" si="923"/>
        <v>0.37456392224630264</v>
      </c>
      <c r="AB8435" s="9"/>
    </row>
    <row r="8436" spans="4:28" x14ac:dyDescent="0.3">
      <c r="D8436" s="34">
        <v>0.23579742660370998</v>
      </c>
      <c r="E8436" s="35">
        <v>58802295.085388415</v>
      </c>
      <c r="F8436" s="36">
        <v>57296892.619114071</v>
      </c>
      <c r="J8436" s="32">
        <f t="shared" si="917"/>
        <v>0.23579742660370998</v>
      </c>
      <c r="K8436" s="40">
        <f t="shared" si="918"/>
        <v>0.2864490521739223</v>
      </c>
      <c r="L8436" s="40">
        <f t="shared" si="919"/>
        <v>0.27911564607168798</v>
      </c>
      <c r="M8436" s="41">
        <f t="shared" si="920"/>
        <v>0.80136212484932035</v>
      </c>
      <c r="N8436" s="52"/>
      <c r="O8436" s="52"/>
      <c r="P8436" s="52"/>
      <c r="T8436" s="44">
        <f t="shared" si="921"/>
        <v>5.1362124849320345E-2</v>
      </c>
      <c r="U8436" s="45">
        <f t="shared" si="922"/>
        <v>1.3621248493203009E-3</v>
      </c>
      <c r="V8436" s="48"/>
      <c r="W8436" s="48"/>
      <c r="X8436" s="48"/>
      <c r="Y8436" s="48"/>
      <c r="AA8436" s="49">
        <f t="shared" si="923"/>
        <v>0.4808172749095922</v>
      </c>
      <c r="AB8436" s="9"/>
    </row>
    <row r="8437" spans="4:28" x14ac:dyDescent="0.3">
      <c r="D8437" s="34">
        <v>0.2350467591032683</v>
      </c>
      <c r="E8437" s="35">
        <v>42336127.830760114</v>
      </c>
      <c r="F8437" s="36">
        <v>6226898.43219689</v>
      </c>
      <c r="J8437" s="32">
        <f t="shared" si="917"/>
        <v>0.2350467591032683</v>
      </c>
      <c r="K8437" s="40">
        <f t="shared" si="918"/>
        <v>0.20623589049075539</v>
      </c>
      <c r="L8437" s="40">
        <f t="shared" si="919"/>
        <v>3.0333665570296847E-2</v>
      </c>
      <c r="M8437" s="41">
        <f t="shared" si="920"/>
        <v>0.47161631516432057</v>
      </c>
      <c r="N8437" s="52"/>
      <c r="O8437" s="52"/>
      <c r="P8437" s="52"/>
      <c r="T8437" s="44">
        <f t="shared" si="921"/>
        <v>0</v>
      </c>
      <c r="U8437" s="45">
        <f t="shared" si="922"/>
        <v>0</v>
      </c>
      <c r="V8437" s="48"/>
      <c r="W8437" s="48"/>
      <c r="X8437" s="48"/>
      <c r="Y8437" s="48"/>
      <c r="AA8437" s="49">
        <f t="shared" si="923"/>
        <v>0.28296978909859233</v>
      </c>
      <c r="AB8437" s="9"/>
    </row>
    <row r="8438" spans="4:28" x14ac:dyDescent="0.3">
      <c r="D8438" s="34">
        <v>0.24054087062998372</v>
      </c>
      <c r="E8438" s="35">
        <v>78452420.690405175</v>
      </c>
      <c r="F8438" s="36">
        <v>0</v>
      </c>
      <c r="J8438" s="32">
        <f t="shared" si="917"/>
        <v>0.24054087062998372</v>
      </c>
      <c r="K8438" s="40">
        <f t="shared" si="918"/>
        <v>0.38217252430170062</v>
      </c>
      <c r="L8438" s="40">
        <f t="shared" si="919"/>
        <v>0</v>
      </c>
      <c r="M8438" s="41">
        <f t="shared" si="920"/>
        <v>0.62271339493168432</v>
      </c>
      <c r="N8438" s="52"/>
      <c r="O8438" s="52"/>
      <c r="P8438" s="52"/>
      <c r="T8438" s="44">
        <f t="shared" si="921"/>
        <v>0</v>
      </c>
      <c r="U8438" s="45">
        <f t="shared" si="922"/>
        <v>0</v>
      </c>
      <c r="V8438" s="48"/>
      <c r="W8438" s="48"/>
      <c r="X8438" s="48"/>
      <c r="Y8438" s="48"/>
      <c r="AA8438" s="49">
        <f t="shared" si="923"/>
        <v>0.37362803695901059</v>
      </c>
      <c r="AB8438" s="9"/>
    </row>
    <row r="8439" spans="4:28" x14ac:dyDescent="0.3">
      <c r="D8439" s="34">
        <v>0.24172925640422566</v>
      </c>
      <c r="E8439" s="35">
        <v>72078131.178760737</v>
      </c>
      <c r="F8439" s="36">
        <v>0</v>
      </c>
      <c r="J8439" s="32">
        <f t="shared" si="917"/>
        <v>0.24172925640422566</v>
      </c>
      <c r="K8439" s="40">
        <f t="shared" si="918"/>
        <v>0.35112085895018208</v>
      </c>
      <c r="L8439" s="40">
        <f t="shared" si="919"/>
        <v>0</v>
      </c>
      <c r="M8439" s="41">
        <f t="shared" si="920"/>
        <v>0.59285011535440768</v>
      </c>
      <c r="N8439" s="52"/>
      <c r="O8439" s="52"/>
      <c r="P8439" s="52"/>
      <c r="T8439" s="44">
        <f t="shared" si="921"/>
        <v>0</v>
      </c>
      <c r="U8439" s="45">
        <f t="shared" si="922"/>
        <v>0</v>
      </c>
      <c r="V8439" s="48"/>
      <c r="W8439" s="48"/>
      <c r="X8439" s="48"/>
      <c r="Y8439" s="48"/>
      <c r="AA8439" s="49">
        <f t="shared" si="923"/>
        <v>0.35571006921264459</v>
      </c>
      <c r="AB8439" s="9"/>
    </row>
    <row r="8440" spans="4:28" x14ac:dyDescent="0.3">
      <c r="D8440" s="34">
        <v>0.22919931792781517</v>
      </c>
      <c r="E8440" s="35">
        <v>41425209.608384155</v>
      </c>
      <c r="F8440" s="36">
        <v>0</v>
      </c>
      <c r="J8440" s="32">
        <f t="shared" si="917"/>
        <v>0.22919931792781517</v>
      </c>
      <c r="K8440" s="40">
        <f t="shared" si="918"/>
        <v>0.20179845040395875</v>
      </c>
      <c r="L8440" s="40">
        <f t="shared" si="919"/>
        <v>0</v>
      </c>
      <c r="M8440" s="41">
        <f t="shared" si="920"/>
        <v>0.43099776833177394</v>
      </c>
      <c r="N8440" s="52"/>
      <c r="O8440" s="52"/>
      <c r="P8440" s="52"/>
      <c r="T8440" s="44">
        <f t="shared" si="921"/>
        <v>0</v>
      </c>
      <c r="U8440" s="45">
        <f t="shared" si="922"/>
        <v>0</v>
      </c>
      <c r="V8440" s="48"/>
      <c r="W8440" s="48"/>
      <c r="X8440" s="48"/>
      <c r="Y8440" s="48"/>
      <c r="AA8440" s="49">
        <f t="shared" si="923"/>
        <v>0.25859866099906437</v>
      </c>
      <c r="AB8440" s="9"/>
    </row>
    <row r="8441" spans="4:28" x14ac:dyDescent="0.3">
      <c r="D8441" s="34">
        <v>0.23794498261515956</v>
      </c>
      <c r="E8441" s="35">
        <v>100369685.26440307</v>
      </c>
      <c r="F8441" s="36">
        <v>0</v>
      </c>
      <c r="J8441" s="32">
        <f t="shared" si="917"/>
        <v>0.23794498261515956</v>
      </c>
      <c r="K8441" s="40">
        <f t="shared" si="918"/>
        <v>0.48894011992615827</v>
      </c>
      <c r="L8441" s="40">
        <f t="shared" si="919"/>
        <v>0</v>
      </c>
      <c r="M8441" s="41">
        <f t="shared" si="920"/>
        <v>0.72688510254131788</v>
      </c>
      <c r="N8441" s="52"/>
      <c r="O8441" s="52"/>
      <c r="P8441" s="52"/>
      <c r="T8441" s="44">
        <f t="shared" si="921"/>
        <v>0</v>
      </c>
      <c r="U8441" s="45">
        <f t="shared" si="922"/>
        <v>0</v>
      </c>
      <c r="V8441" s="48"/>
      <c r="W8441" s="48"/>
      <c r="X8441" s="48"/>
      <c r="Y8441" s="48"/>
      <c r="AA8441" s="49">
        <f t="shared" si="923"/>
        <v>0.4361310615247907</v>
      </c>
      <c r="AB8441" s="9"/>
    </row>
    <row r="8442" spans="4:28" x14ac:dyDescent="0.3">
      <c r="D8442" s="34">
        <v>0.19043859557722692</v>
      </c>
      <c r="E8442" s="35">
        <v>52947203.674633682</v>
      </c>
      <c r="F8442" s="36">
        <v>0</v>
      </c>
      <c r="J8442" s="32">
        <f t="shared" si="917"/>
        <v>0.19043859557722692</v>
      </c>
      <c r="K8442" s="40">
        <f t="shared" si="918"/>
        <v>0.25792660449450977</v>
      </c>
      <c r="L8442" s="40">
        <f t="shared" si="919"/>
        <v>0</v>
      </c>
      <c r="M8442" s="41">
        <f t="shared" si="920"/>
        <v>0.44836520007173669</v>
      </c>
      <c r="N8442" s="52"/>
      <c r="O8442" s="52"/>
      <c r="P8442" s="52"/>
      <c r="T8442" s="44">
        <f t="shared" si="921"/>
        <v>0</v>
      </c>
      <c r="U8442" s="45">
        <f t="shared" si="922"/>
        <v>0</v>
      </c>
      <c r="V8442" s="48"/>
      <c r="W8442" s="48"/>
      <c r="X8442" s="48"/>
      <c r="Y8442" s="48"/>
      <c r="AA8442" s="49">
        <f t="shared" si="923"/>
        <v>0.26901912004304201</v>
      </c>
      <c r="AB8442" s="9"/>
    </row>
    <row r="8443" spans="4:28" x14ac:dyDescent="0.3">
      <c r="D8443" s="34">
        <v>0.22750288069726893</v>
      </c>
      <c r="E8443" s="35">
        <v>84237093.597763672</v>
      </c>
      <c r="F8443" s="36">
        <v>0</v>
      </c>
      <c r="J8443" s="32">
        <f t="shared" si="917"/>
        <v>0.22750288069726893</v>
      </c>
      <c r="K8443" s="40">
        <f t="shared" si="918"/>
        <v>0.4103519358202955</v>
      </c>
      <c r="L8443" s="40">
        <f t="shared" si="919"/>
        <v>0</v>
      </c>
      <c r="M8443" s="41">
        <f t="shared" si="920"/>
        <v>0.63785481651756437</v>
      </c>
      <c r="N8443" s="52"/>
      <c r="O8443" s="52"/>
      <c r="P8443" s="52"/>
      <c r="T8443" s="44">
        <f t="shared" si="921"/>
        <v>0</v>
      </c>
      <c r="U8443" s="45">
        <f t="shared" si="922"/>
        <v>0</v>
      </c>
      <c r="V8443" s="48"/>
      <c r="W8443" s="48"/>
      <c r="X8443" s="48"/>
      <c r="Y8443" s="48"/>
      <c r="AA8443" s="49">
        <f t="shared" si="923"/>
        <v>0.38271288991053859</v>
      </c>
      <c r="AB8443" s="9"/>
    </row>
    <row r="8444" spans="4:28" x14ac:dyDescent="0.3">
      <c r="D8444" s="34">
        <v>0.24641909904281201</v>
      </c>
      <c r="E8444" s="35">
        <v>65449882.614655875</v>
      </c>
      <c r="F8444" s="36">
        <v>0</v>
      </c>
      <c r="J8444" s="32">
        <f t="shared" si="917"/>
        <v>0.24641909904281201</v>
      </c>
      <c r="K8444" s="40">
        <f t="shared" si="918"/>
        <v>0.31883205940581211</v>
      </c>
      <c r="L8444" s="40">
        <f t="shared" si="919"/>
        <v>0</v>
      </c>
      <c r="M8444" s="41">
        <f t="shared" si="920"/>
        <v>0.56525115844862417</v>
      </c>
      <c r="N8444" s="52"/>
      <c r="O8444" s="52"/>
      <c r="P8444" s="52"/>
      <c r="T8444" s="44">
        <f t="shared" si="921"/>
        <v>0</v>
      </c>
      <c r="U8444" s="45">
        <f t="shared" si="922"/>
        <v>0</v>
      </c>
      <c r="V8444" s="48"/>
      <c r="W8444" s="48"/>
      <c r="X8444" s="48"/>
      <c r="Y8444" s="48"/>
      <c r="AA8444" s="49">
        <f t="shared" si="923"/>
        <v>0.3391506950691745</v>
      </c>
      <c r="AB8444" s="9"/>
    </row>
    <row r="8445" spans="4:28" x14ac:dyDescent="0.3">
      <c r="D8445" s="34">
        <v>0.23678757369916623</v>
      </c>
      <c r="E8445" s="35">
        <v>73758595.886649057</v>
      </c>
      <c r="F8445" s="36">
        <v>0</v>
      </c>
      <c r="J8445" s="32">
        <f t="shared" si="917"/>
        <v>0.23678757369916623</v>
      </c>
      <c r="K8445" s="40">
        <f t="shared" si="918"/>
        <v>0.35930706192214651</v>
      </c>
      <c r="L8445" s="40">
        <f t="shared" si="919"/>
        <v>0</v>
      </c>
      <c r="M8445" s="41">
        <f t="shared" si="920"/>
        <v>0.59609463562131271</v>
      </c>
      <c r="N8445" s="52"/>
      <c r="O8445" s="52"/>
      <c r="P8445" s="52"/>
      <c r="T8445" s="44">
        <f t="shared" si="921"/>
        <v>0</v>
      </c>
      <c r="U8445" s="45">
        <f t="shared" si="922"/>
        <v>0</v>
      </c>
      <c r="V8445" s="48"/>
      <c r="W8445" s="48"/>
      <c r="X8445" s="48"/>
      <c r="Y8445" s="48"/>
      <c r="AA8445" s="49">
        <f t="shared" si="923"/>
        <v>0.35765678137278761</v>
      </c>
      <c r="AB8445" s="9"/>
    </row>
    <row r="8446" spans="4:28" x14ac:dyDescent="0.3">
      <c r="D8446" s="34">
        <v>0.23994974788447879</v>
      </c>
      <c r="E8446" s="35">
        <v>81390254.133421868</v>
      </c>
      <c r="F8446" s="36">
        <v>0</v>
      </c>
      <c r="J8446" s="32">
        <f t="shared" si="917"/>
        <v>0.23994974788447879</v>
      </c>
      <c r="K8446" s="40">
        <f t="shared" si="918"/>
        <v>0.39648386374814498</v>
      </c>
      <c r="L8446" s="40">
        <f t="shared" si="919"/>
        <v>0</v>
      </c>
      <c r="M8446" s="41">
        <f t="shared" si="920"/>
        <v>0.6364336116326238</v>
      </c>
      <c r="N8446" s="52"/>
      <c r="O8446" s="52"/>
      <c r="P8446" s="52"/>
      <c r="T8446" s="44">
        <f t="shared" si="921"/>
        <v>0</v>
      </c>
      <c r="U8446" s="45">
        <f t="shared" si="922"/>
        <v>0</v>
      </c>
      <c r="V8446" s="48"/>
      <c r="W8446" s="48"/>
      <c r="X8446" s="48"/>
      <c r="Y8446" s="48"/>
      <c r="AA8446" s="49">
        <f t="shared" si="923"/>
        <v>0.38186016697957426</v>
      </c>
      <c r="AB8446" s="9"/>
    </row>
    <row r="8447" spans="4:28" x14ac:dyDescent="0.3">
      <c r="D8447" s="34">
        <v>0.20575559121641634</v>
      </c>
      <c r="E8447" s="35">
        <v>78771641.088803887</v>
      </c>
      <c r="F8447" s="36">
        <v>4799978.5592439035</v>
      </c>
      <c r="J8447" s="32">
        <f t="shared" si="917"/>
        <v>0.20575559121641634</v>
      </c>
      <c r="K8447" s="40">
        <f t="shared" si="918"/>
        <v>0.38372757211782937</v>
      </c>
      <c r="L8447" s="40">
        <f t="shared" si="919"/>
        <v>2.3382578975088712E-2</v>
      </c>
      <c r="M8447" s="41">
        <f t="shared" si="920"/>
        <v>0.61286574230933433</v>
      </c>
      <c r="N8447" s="52"/>
      <c r="O8447" s="52"/>
      <c r="P8447" s="52"/>
      <c r="T8447" s="44">
        <f t="shared" si="921"/>
        <v>0</v>
      </c>
      <c r="U8447" s="45">
        <f t="shared" si="922"/>
        <v>0</v>
      </c>
      <c r="V8447" s="48"/>
      <c r="W8447" s="48"/>
      <c r="X8447" s="48"/>
      <c r="Y8447" s="48"/>
      <c r="AA8447" s="49">
        <f t="shared" si="923"/>
        <v>0.36771944538560059</v>
      </c>
      <c r="AB8447" s="9"/>
    </row>
    <row r="8448" spans="4:28" x14ac:dyDescent="0.3">
      <c r="D8448" s="34">
        <v>0.22827646217158437</v>
      </c>
      <c r="E8448" s="35">
        <v>56229990.694450416</v>
      </c>
      <c r="F8448" s="36">
        <v>0</v>
      </c>
      <c r="J8448" s="32">
        <f t="shared" si="917"/>
        <v>0.22827646217158437</v>
      </c>
      <c r="K8448" s="40">
        <f t="shared" si="918"/>
        <v>0.27391834816624655</v>
      </c>
      <c r="L8448" s="40">
        <f t="shared" si="919"/>
        <v>0</v>
      </c>
      <c r="M8448" s="41">
        <f t="shared" si="920"/>
        <v>0.50219481033783087</v>
      </c>
      <c r="N8448" s="52"/>
      <c r="O8448" s="52"/>
      <c r="P8448" s="52"/>
      <c r="T8448" s="44">
        <f t="shared" si="921"/>
        <v>0</v>
      </c>
      <c r="U8448" s="45">
        <f t="shared" si="922"/>
        <v>0</v>
      </c>
      <c r="V8448" s="48"/>
      <c r="W8448" s="48"/>
      <c r="X8448" s="48"/>
      <c r="Y8448" s="48"/>
      <c r="AA8448" s="49">
        <f t="shared" si="923"/>
        <v>0.30131688620269853</v>
      </c>
      <c r="AB8448" s="9"/>
    </row>
    <row r="8449" spans="4:28" x14ac:dyDescent="0.3">
      <c r="D8449" s="34">
        <v>0.19487476198675435</v>
      </c>
      <c r="E8449" s="35">
        <v>73247578.342556164</v>
      </c>
      <c r="F8449" s="36">
        <v>16607103.725597026</v>
      </c>
      <c r="J8449" s="32">
        <f t="shared" si="917"/>
        <v>0.19487476198675435</v>
      </c>
      <c r="K8449" s="40">
        <f t="shared" si="918"/>
        <v>0.35681769495208027</v>
      </c>
      <c r="L8449" s="40">
        <f t="shared" si="919"/>
        <v>8.0899718533832446E-2</v>
      </c>
      <c r="M8449" s="41">
        <f t="shared" si="920"/>
        <v>0.63259217547266711</v>
      </c>
      <c r="N8449" s="52"/>
      <c r="O8449" s="52"/>
      <c r="P8449" s="52"/>
      <c r="T8449" s="44">
        <f t="shared" si="921"/>
        <v>0</v>
      </c>
      <c r="U8449" s="45">
        <f t="shared" si="922"/>
        <v>0</v>
      </c>
      <c r="V8449" s="48"/>
      <c r="W8449" s="48"/>
      <c r="X8449" s="48"/>
      <c r="Y8449" s="48"/>
      <c r="AA8449" s="49">
        <f t="shared" si="923"/>
        <v>0.37955530528360026</v>
      </c>
      <c r="AB8449" s="9"/>
    </row>
    <row r="8450" spans="4:28" x14ac:dyDescent="0.3">
      <c r="D8450" s="34">
        <v>0.2167039764405404</v>
      </c>
      <c r="E8450" s="35">
        <v>51262791.11937023</v>
      </c>
      <c r="F8450" s="36">
        <v>0</v>
      </c>
      <c r="J8450" s="32">
        <f t="shared" si="917"/>
        <v>0.2167039764405404</v>
      </c>
      <c r="K8450" s="40">
        <f t="shared" si="918"/>
        <v>0.24972117000892685</v>
      </c>
      <c r="L8450" s="40">
        <f t="shared" si="919"/>
        <v>0</v>
      </c>
      <c r="M8450" s="41">
        <f t="shared" si="920"/>
        <v>0.46642514644946725</v>
      </c>
      <c r="N8450" s="52"/>
      <c r="O8450" s="52"/>
      <c r="P8450" s="52"/>
      <c r="T8450" s="44">
        <f t="shared" si="921"/>
        <v>0</v>
      </c>
      <c r="U8450" s="45">
        <f t="shared" si="922"/>
        <v>0</v>
      </c>
      <c r="V8450" s="48"/>
      <c r="W8450" s="48"/>
      <c r="X8450" s="48"/>
      <c r="Y8450" s="48"/>
      <c r="AA8450" s="49">
        <f t="shared" si="923"/>
        <v>0.27985508786968033</v>
      </c>
      <c r="AB8450" s="9"/>
    </row>
    <row r="8451" spans="4:28" x14ac:dyDescent="0.3">
      <c r="D8451" s="34">
        <v>0.20826046345819405</v>
      </c>
      <c r="E8451" s="35">
        <v>67552160.35662064</v>
      </c>
      <c r="F8451" s="36">
        <v>0</v>
      </c>
      <c r="J8451" s="32">
        <f t="shared" si="917"/>
        <v>0.20826046345819405</v>
      </c>
      <c r="K8451" s="40">
        <f t="shared" si="918"/>
        <v>0.32907307917753487</v>
      </c>
      <c r="L8451" s="40">
        <f t="shared" si="919"/>
        <v>0</v>
      </c>
      <c r="M8451" s="41">
        <f t="shared" si="920"/>
        <v>0.53733354263572886</v>
      </c>
      <c r="N8451" s="52"/>
      <c r="O8451" s="52"/>
      <c r="P8451" s="52"/>
      <c r="T8451" s="44">
        <f t="shared" si="921"/>
        <v>0</v>
      </c>
      <c r="U8451" s="45">
        <f t="shared" si="922"/>
        <v>0</v>
      </c>
      <c r="V8451" s="48"/>
      <c r="W8451" s="48"/>
      <c r="X8451" s="48"/>
      <c r="Y8451" s="48"/>
      <c r="AA8451" s="49">
        <f t="shared" si="923"/>
        <v>0.32240012558143732</v>
      </c>
      <c r="AB8451" s="9"/>
    </row>
    <row r="8452" spans="4:28" x14ac:dyDescent="0.3">
      <c r="D8452" s="34">
        <v>0.21034395532238265</v>
      </c>
      <c r="E8452" s="35">
        <v>95143929.385055363</v>
      </c>
      <c r="F8452" s="36">
        <v>2631294.2207239131</v>
      </c>
      <c r="J8452" s="32">
        <f t="shared" ref="J8452:J8515" si="924">D8452</f>
        <v>0.21034395532238265</v>
      </c>
      <c r="K8452" s="40">
        <f t="shared" ref="K8452:K8515" si="925">E8452/$B$4</f>
        <v>0.46348341255856751</v>
      </c>
      <c r="L8452" s="40">
        <f t="shared" ref="L8452:L8515" si="926">F8452/$B$4</f>
        <v>1.2818066614960693E-2</v>
      </c>
      <c r="M8452" s="41">
        <f t="shared" si="920"/>
        <v>0.68664543449591076</v>
      </c>
      <c r="N8452" s="52"/>
      <c r="O8452" s="52"/>
      <c r="P8452" s="52"/>
      <c r="T8452" s="44">
        <f t="shared" si="921"/>
        <v>0</v>
      </c>
      <c r="U8452" s="45">
        <f t="shared" si="922"/>
        <v>0</v>
      </c>
      <c r="V8452" s="48"/>
      <c r="W8452" s="48"/>
      <c r="X8452" s="48"/>
      <c r="Y8452" s="48"/>
      <c r="AA8452" s="49">
        <f t="shared" si="923"/>
        <v>0.41198726069754643</v>
      </c>
      <c r="AB8452" s="9"/>
    </row>
    <row r="8453" spans="4:28" x14ac:dyDescent="0.3">
      <c r="D8453" s="34">
        <v>0.2203994485707754</v>
      </c>
      <c r="E8453" s="35">
        <v>67550254.428663939</v>
      </c>
      <c r="F8453" s="36">
        <v>2401200.8577366448</v>
      </c>
      <c r="J8453" s="32">
        <f t="shared" si="924"/>
        <v>0.2203994485707754</v>
      </c>
      <c r="K8453" s="40">
        <f t="shared" si="925"/>
        <v>0.32906379465461083</v>
      </c>
      <c r="L8453" s="40">
        <f t="shared" si="926"/>
        <v>1.1697191559939396E-2</v>
      </c>
      <c r="M8453" s="41">
        <f t="shared" ref="M8453:M8516" si="927">SUM(J8453:L8453)</f>
        <v>0.56116043478532562</v>
      </c>
      <c r="N8453" s="52"/>
      <c r="O8453" s="52"/>
      <c r="P8453" s="52"/>
      <c r="T8453" s="44">
        <f t="shared" ref="T8453:T8516" si="928">MIN(MAX(M8453-75%,0),125%)</f>
        <v>0</v>
      </c>
      <c r="U8453" s="45">
        <f t="shared" ref="U8453:U8516" si="929">MIN(MAX(M8453-80%,0),120%)</f>
        <v>0</v>
      </c>
      <c r="V8453" s="48"/>
      <c r="W8453" s="48"/>
      <c r="X8453" s="48"/>
      <c r="Y8453" s="48"/>
      <c r="AA8453" s="49">
        <f t="shared" ref="AA8453:AA8516" si="930">M8453*60%</f>
        <v>0.33669626087119536</v>
      </c>
      <c r="AB8453" s="9"/>
    </row>
    <row r="8454" spans="4:28" x14ac:dyDescent="0.3">
      <c r="D8454" s="34">
        <v>0.25701756122654318</v>
      </c>
      <c r="E8454" s="35">
        <v>77104956.580823243</v>
      </c>
      <c r="F8454" s="36">
        <v>0</v>
      </c>
      <c r="J8454" s="32">
        <f t="shared" si="924"/>
        <v>0.25701756122654318</v>
      </c>
      <c r="K8454" s="40">
        <f t="shared" si="925"/>
        <v>0.37560849790668266</v>
      </c>
      <c r="L8454" s="40">
        <f t="shared" si="926"/>
        <v>0</v>
      </c>
      <c r="M8454" s="41">
        <f t="shared" si="927"/>
        <v>0.63262605913322578</v>
      </c>
      <c r="N8454" s="52"/>
      <c r="O8454" s="52"/>
      <c r="P8454" s="52"/>
      <c r="T8454" s="44">
        <f t="shared" si="928"/>
        <v>0</v>
      </c>
      <c r="U8454" s="45">
        <f t="shared" si="929"/>
        <v>0</v>
      </c>
      <c r="V8454" s="48"/>
      <c r="W8454" s="48"/>
      <c r="X8454" s="48"/>
      <c r="Y8454" s="48"/>
      <c r="AA8454" s="49">
        <f t="shared" si="930"/>
        <v>0.37957563547993545</v>
      </c>
      <c r="AB8454" s="9"/>
    </row>
    <row r="8455" spans="4:28" x14ac:dyDescent="0.3">
      <c r="D8455" s="34">
        <v>0.20130644104301229</v>
      </c>
      <c r="E8455" s="35">
        <v>89470872.819726273</v>
      </c>
      <c r="F8455" s="36">
        <v>0</v>
      </c>
      <c r="J8455" s="32">
        <f t="shared" si="924"/>
        <v>0.20130644104301229</v>
      </c>
      <c r="K8455" s="40">
        <f t="shared" si="925"/>
        <v>0.43584772803795824</v>
      </c>
      <c r="L8455" s="40">
        <f t="shared" si="926"/>
        <v>0</v>
      </c>
      <c r="M8455" s="41">
        <f t="shared" si="927"/>
        <v>0.63715416908097056</v>
      </c>
      <c r="N8455" s="52"/>
      <c r="O8455" s="52"/>
      <c r="P8455" s="52"/>
      <c r="T8455" s="44">
        <f t="shared" si="928"/>
        <v>0</v>
      </c>
      <c r="U8455" s="45">
        <f t="shared" si="929"/>
        <v>0</v>
      </c>
      <c r="V8455" s="48"/>
      <c r="W8455" s="48"/>
      <c r="X8455" s="48"/>
      <c r="Y8455" s="48"/>
      <c r="AA8455" s="49">
        <f t="shared" si="930"/>
        <v>0.38229250144858234</v>
      </c>
      <c r="AB8455" s="9"/>
    </row>
    <row r="8456" spans="4:28" x14ac:dyDescent="0.3">
      <c r="D8456" s="34">
        <v>0.204706507753527</v>
      </c>
      <c r="E8456" s="35">
        <v>60952880.734191552</v>
      </c>
      <c r="F8456" s="36">
        <v>0</v>
      </c>
      <c r="J8456" s="32">
        <f t="shared" si="924"/>
        <v>0.204706507753527</v>
      </c>
      <c r="K8456" s="40">
        <f t="shared" si="925"/>
        <v>0.29692539871488538</v>
      </c>
      <c r="L8456" s="40">
        <f t="shared" si="926"/>
        <v>0</v>
      </c>
      <c r="M8456" s="41">
        <f t="shared" si="927"/>
        <v>0.50163190646841238</v>
      </c>
      <c r="N8456" s="52"/>
      <c r="O8456" s="52"/>
      <c r="P8456" s="52"/>
      <c r="T8456" s="44">
        <f t="shared" si="928"/>
        <v>0</v>
      </c>
      <c r="U8456" s="45">
        <f t="shared" si="929"/>
        <v>0</v>
      </c>
      <c r="V8456" s="48"/>
      <c r="W8456" s="48"/>
      <c r="X8456" s="48"/>
      <c r="Y8456" s="48"/>
      <c r="AA8456" s="49">
        <f t="shared" si="930"/>
        <v>0.30097914388104741</v>
      </c>
      <c r="AB8456" s="9"/>
    </row>
    <row r="8457" spans="4:28" x14ac:dyDescent="0.3">
      <c r="D8457" s="34">
        <v>0.2513828727697463</v>
      </c>
      <c r="E8457" s="35">
        <v>65127282.384331279</v>
      </c>
      <c r="F8457" s="36">
        <v>0</v>
      </c>
      <c r="J8457" s="32">
        <f t="shared" si="924"/>
        <v>0.2513828727697463</v>
      </c>
      <c r="K8457" s="40">
        <f t="shared" si="925"/>
        <v>0.3172605471021957</v>
      </c>
      <c r="L8457" s="40">
        <f t="shared" si="926"/>
        <v>0</v>
      </c>
      <c r="M8457" s="41">
        <f t="shared" si="927"/>
        <v>0.568643419871942</v>
      </c>
      <c r="N8457" s="52"/>
      <c r="O8457" s="52"/>
      <c r="P8457" s="52"/>
      <c r="T8457" s="44">
        <f t="shared" si="928"/>
        <v>0</v>
      </c>
      <c r="U8457" s="45">
        <f t="shared" si="929"/>
        <v>0</v>
      </c>
      <c r="V8457" s="48"/>
      <c r="W8457" s="48"/>
      <c r="X8457" s="48"/>
      <c r="Y8457" s="48"/>
      <c r="AA8457" s="49">
        <f t="shared" si="930"/>
        <v>0.3411860519231652</v>
      </c>
      <c r="AB8457" s="9"/>
    </row>
    <row r="8458" spans="4:28" x14ac:dyDescent="0.3">
      <c r="D8458" s="34">
        <v>0.23658944758295949</v>
      </c>
      <c r="E8458" s="35">
        <v>49375214.153423771</v>
      </c>
      <c r="F8458" s="36">
        <v>0</v>
      </c>
      <c r="J8458" s="32">
        <f t="shared" si="924"/>
        <v>0.23658944758295949</v>
      </c>
      <c r="K8458" s="40">
        <f t="shared" si="925"/>
        <v>0.24052604196136454</v>
      </c>
      <c r="L8458" s="40">
        <f t="shared" si="926"/>
        <v>0</v>
      </c>
      <c r="M8458" s="41">
        <f t="shared" si="927"/>
        <v>0.47711548954432403</v>
      </c>
      <c r="N8458" s="52"/>
      <c r="O8458" s="52"/>
      <c r="P8458" s="52"/>
      <c r="T8458" s="44">
        <f t="shared" si="928"/>
        <v>0</v>
      </c>
      <c r="U8458" s="45">
        <f t="shared" si="929"/>
        <v>0</v>
      </c>
      <c r="V8458" s="48"/>
      <c r="W8458" s="48"/>
      <c r="X8458" s="48"/>
      <c r="Y8458" s="48"/>
      <c r="AA8458" s="49">
        <f t="shared" si="930"/>
        <v>0.28626929372659443</v>
      </c>
      <c r="AB8458" s="9"/>
    </row>
    <row r="8459" spans="4:28" x14ac:dyDescent="0.3">
      <c r="D8459" s="34">
        <v>0.23220156887344989</v>
      </c>
      <c r="E8459" s="35">
        <v>90944165.597238407</v>
      </c>
      <c r="F8459" s="36">
        <v>7038240.321259724</v>
      </c>
      <c r="J8459" s="32">
        <f t="shared" si="924"/>
        <v>0.23220156887344989</v>
      </c>
      <c r="K8459" s="40">
        <f t="shared" si="925"/>
        <v>0.44302471524704939</v>
      </c>
      <c r="L8459" s="40">
        <f t="shared" si="926"/>
        <v>3.4286030265817016E-2</v>
      </c>
      <c r="M8459" s="41">
        <f t="shared" si="927"/>
        <v>0.70951231438631623</v>
      </c>
      <c r="N8459" s="52"/>
      <c r="O8459" s="52"/>
      <c r="P8459" s="52"/>
      <c r="T8459" s="44">
        <f t="shared" si="928"/>
        <v>0</v>
      </c>
      <c r="U8459" s="45">
        <f t="shared" si="929"/>
        <v>0</v>
      </c>
      <c r="V8459" s="48"/>
      <c r="W8459" s="48"/>
      <c r="X8459" s="48"/>
      <c r="Y8459" s="48"/>
      <c r="AA8459" s="49">
        <f t="shared" si="930"/>
        <v>0.42570738863178975</v>
      </c>
      <c r="AB8459" s="9"/>
    </row>
    <row r="8460" spans="4:28" x14ac:dyDescent="0.3">
      <c r="D8460" s="34">
        <v>0.22106377318055412</v>
      </c>
      <c r="E8460" s="35">
        <v>72670232.615579277</v>
      </c>
      <c r="F8460" s="36">
        <v>0</v>
      </c>
      <c r="J8460" s="32">
        <f t="shared" si="924"/>
        <v>0.22106377318055412</v>
      </c>
      <c r="K8460" s="40">
        <f t="shared" si="925"/>
        <v>0.35400521737736929</v>
      </c>
      <c r="L8460" s="40">
        <f t="shared" si="926"/>
        <v>0</v>
      </c>
      <c r="M8460" s="41">
        <f t="shared" si="927"/>
        <v>0.57506899055792338</v>
      </c>
      <c r="N8460" s="52"/>
      <c r="O8460" s="52"/>
      <c r="P8460" s="52"/>
      <c r="T8460" s="44">
        <f t="shared" si="928"/>
        <v>0</v>
      </c>
      <c r="U8460" s="45">
        <f t="shared" si="929"/>
        <v>0</v>
      </c>
      <c r="V8460" s="48"/>
      <c r="W8460" s="48"/>
      <c r="X8460" s="48"/>
      <c r="Y8460" s="48"/>
      <c r="AA8460" s="49">
        <f t="shared" si="930"/>
        <v>0.345041394334754</v>
      </c>
      <c r="AB8460" s="9"/>
    </row>
    <row r="8461" spans="4:28" x14ac:dyDescent="0.3">
      <c r="D8461" s="34">
        <v>0.23315281705829652</v>
      </c>
      <c r="E8461" s="35">
        <v>112815474.56088261</v>
      </c>
      <c r="F8461" s="36">
        <v>0</v>
      </c>
      <c r="J8461" s="32">
        <f t="shared" si="924"/>
        <v>0.23315281705829652</v>
      </c>
      <c r="K8461" s="40">
        <f t="shared" si="925"/>
        <v>0.54956844306143648</v>
      </c>
      <c r="L8461" s="40">
        <f t="shared" si="926"/>
        <v>0</v>
      </c>
      <c r="M8461" s="41">
        <f t="shared" si="927"/>
        <v>0.78272126011973298</v>
      </c>
      <c r="N8461" s="52"/>
      <c r="O8461" s="52"/>
      <c r="P8461" s="52"/>
      <c r="T8461" s="44">
        <f t="shared" si="928"/>
        <v>3.2721260119732976E-2</v>
      </c>
      <c r="U8461" s="45">
        <f t="shared" si="929"/>
        <v>0</v>
      </c>
      <c r="V8461" s="48"/>
      <c r="W8461" s="48"/>
      <c r="X8461" s="48"/>
      <c r="Y8461" s="48"/>
      <c r="AA8461" s="49">
        <f t="shared" si="930"/>
        <v>0.46963275607183974</v>
      </c>
      <c r="AB8461" s="9"/>
    </row>
    <row r="8462" spans="4:28" x14ac:dyDescent="0.3">
      <c r="D8462" s="34">
        <v>0.22684427633484222</v>
      </c>
      <c r="E8462" s="35">
        <v>101949765.19117993</v>
      </c>
      <c r="F8462" s="36">
        <v>0</v>
      </c>
      <c r="J8462" s="32">
        <f t="shared" si="924"/>
        <v>0.22684427633484222</v>
      </c>
      <c r="K8462" s="40">
        <f t="shared" si="925"/>
        <v>0.49663730924040222</v>
      </c>
      <c r="L8462" s="40">
        <f t="shared" si="926"/>
        <v>0</v>
      </c>
      <c r="M8462" s="41">
        <f t="shared" si="927"/>
        <v>0.72348158557524445</v>
      </c>
      <c r="N8462" s="52"/>
      <c r="O8462" s="52"/>
      <c r="P8462" s="52"/>
      <c r="T8462" s="44">
        <f t="shared" si="928"/>
        <v>0</v>
      </c>
      <c r="U8462" s="45">
        <f t="shared" si="929"/>
        <v>0</v>
      </c>
      <c r="V8462" s="48"/>
      <c r="W8462" s="48"/>
      <c r="X8462" s="48"/>
      <c r="Y8462" s="48"/>
      <c r="AA8462" s="49">
        <f t="shared" si="930"/>
        <v>0.43408895134514663</v>
      </c>
      <c r="AB8462" s="9"/>
    </row>
    <row r="8463" spans="4:28" x14ac:dyDescent="0.3">
      <c r="D8463" s="34">
        <v>0.21601617005602838</v>
      </c>
      <c r="E8463" s="35">
        <v>121582990.58577147</v>
      </c>
      <c r="F8463" s="36">
        <v>2086402.9712026699</v>
      </c>
      <c r="J8463" s="32">
        <f t="shared" si="924"/>
        <v>0.21601617005602838</v>
      </c>
      <c r="K8463" s="40">
        <f t="shared" si="925"/>
        <v>0.5922784538119038</v>
      </c>
      <c r="L8463" s="40">
        <f t="shared" si="926"/>
        <v>1.016368753440659E-2</v>
      </c>
      <c r="M8463" s="41">
        <f t="shared" si="927"/>
        <v>0.81845831140233871</v>
      </c>
      <c r="N8463" s="52"/>
      <c r="O8463" s="52"/>
      <c r="P8463" s="52"/>
      <c r="T8463" s="44">
        <f t="shared" si="928"/>
        <v>6.8458311402338712E-2</v>
      </c>
      <c r="U8463" s="45">
        <f t="shared" si="929"/>
        <v>1.8458311402338667E-2</v>
      </c>
      <c r="V8463" s="48"/>
      <c r="W8463" s="48"/>
      <c r="X8463" s="48"/>
      <c r="Y8463" s="48"/>
      <c r="AA8463" s="49">
        <f t="shared" si="930"/>
        <v>0.49107498684140322</v>
      </c>
      <c r="AB8463" s="9"/>
    </row>
    <row r="8464" spans="4:28" x14ac:dyDescent="0.3">
      <c r="D8464" s="34">
        <v>0.24015933489934668</v>
      </c>
      <c r="E8464" s="35">
        <v>125834648.1817985</v>
      </c>
      <c r="F8464" s="36">
        <v>0</v>
      </c>
      <c r="J8464" s="32">
        <f t="shared" si="924"/>
        <v>0.24015933489934668</v>
      </c>
      <c r="K8464" s="40">
        <f t="shared" si="925"/>
        <v>0.61298994622527769</v>
      </c>
      <c r="L8464" s="40">
        <f t="shared" si="926"/>
        <v>0</v>
      </c>
      <c r="M8464" s="41">
        <f t="shared" si="927"/>
        <v>0.8531492811246244</v>
      </c>
      <c r="N8464" s="52"/>
      <c r="O8464" s="52"/>
      <c r="P8464" s="52"/>
      <c r="T8464" s="44">
        <f t="shared" si="928"/>
        <v>0.1031492811246244</v>
      </c>
      <c r="U8464" s="45">
        <f t="shared" si="929"/>
        <v>5.3149281124624359E-2</v>
      </c>
      <c r="V8464" s="48"/>
      <c r="W8464" s="48"/>
      <c r="X8464" s="48"/>
      <c r="Y8464" s="48"/>
      <c r="AA8464" s="49">
        <f t="shared" si="930"/>
        <v>0.51188956867477464</v>
      </c>
      <c r="AB8464" s="9"/>
    </row>
    <row r="8465" spans="4:28" x14ac:dyDescent="0.3">
      <c r="D8465" s="34">
        <v>0.2557025171473884</v>
      </c>
      <c r="E8465" s="35">
        <v>57163770.196220979</v>
      </c>
      <c r="F8465" s="36">
        <v>1363360.3749680794</v>
      </c>
      <c r="J8465" s="32">
        <f t="shared" si="924"/>
        <v>0.2557025171473884</v>
      </c>
      <c r="K8465" s="40">
        <f t="shared" si="925"/>
        <v>0.27846715451527088</v>
      </c>
      <c r="L8465" s="40">
        <f t="shared" si="926"/>
        <v>6.6414633410819364E-3</v>
      </c>
      <c r="M8465" s="41">
        <f t="shared" si="927"/>
        <v>0.54081113500374123</v>
      </c>
      <c r="N8465" s="52"/>
      <c r="O8465" s="52"/>
      <c r="P8465" s="52"/>
      <c r="T8465" s="44">
        <f t="shared" si="928"/>
        <v>0</v>
      </c>
      <c r="U8465" s="45">
        <f t="shared" si="929"/>
        <v>0</v>
      </c>
      <c r="V8465" s="48"/>
      <c r="W8465" s="48"/>
      <c r="X8465" s="48"/>
      <c r="Y8465" s="48"/>
      <c r="AA8465" s="49">
        <f t="shared" si="930"/>
        <v>0.3244866810022447</v>
      </c>
      <c r="AB8465" s="9"/>
    </row>
    <row r="8466" spans="4:28" x14ac:dyDescent="0.3">
      <c r="D8466" s="34">
        <v>0.22884489824288756</v>
      </c>
      <c r="E8466" s="35">
        <v>115726015.18884252</v>
      </c>
      <c r="F8466" s="36">
        <v>0</v>
      </c>
      <c r="J8466" s="32">
        <f t="shared" si="924"/>
        <v>0.22884489824288756</v>
      </c>
      <c r="K8466" s="40">
        <f t="shared" si="925"/>
        <v>0.56374682849659918</v>
      </c>
      <c r="L8466" s="40">
        <f t="shared" si="926"/>
        <v>0</v>
      </c>
      <c r="M8466" s="41">
        <f t="shared" si="927"/>
        <v>0.79259172673948675</v>
      </c>
      <c r="N8466" s="52"/>
      <c r="O8466" s="52"/>
      <c r="P8466" s="52"/>
      <c r="T8466" s="44">
        <f t="shared" si="928"/>
        <v>4.2591726739486746E-2</v>
      </c>
      <c r="U8466" s="45">
        <f t="shared" si="929"/>
        <v>0</v>
      </c>
      <c r="V8466" s="48"/>
      <c r="W8466" s="48"/>
      <c r="X8466" s="48"/>
      <c r="Y8466" s="48"/>
      <c r="AA8466" s="49">
        <f t="shared" si="930"/>
        <v>0.47555503604369204</v>
      </c>
      <c r="AB8466" s="9"/>
    </row>
    <row r="8467" spans="4:28" x14ac:dyDescent="0.3">
      <c r="D8467" s="34">
        <v>0.2517543756787573</v>
      </c>
      <c r="E8467" s="35">
        <v>71611080.159743413</v>
      </c>
      <c r="F8467" s="36">
        <v>0</v>
      </c>
      <c r="J8467" s="32">
        <f t="shared" si="924"/>
        <v>0.2517543756787573</v>
      </c>
      <c r="K8467" s="40">
        <f t="shared" si="925"/>
        <v>0.34884567017532048</v>
      </c>
      <c r="L8467" s="40">
        <f t="shared" si="926"/>
        <v>0</v>
      </c>
      <c r="M8467" s="41">
        <f t="shared" si="927"/>
        <v>0.60060004585407778</v>
      </c>
      <c r="N8467" s="52"/>
      <c r="O8467" s="52"/>
      <c r="P8467" s="52"/>
      <c r="T8467" s="44">
        <f t="shared" si="928"/>
        <v>0</v>
      </c>
      <c r="U8467" s="45">
        <f t="shared" si="929"/>
        <v>0</v>
      </c>
      <c r="V8467" s="48"/>
      <c r="W8467" s="48"/>
      <c r="X8467" s="48"/>
      <c r="Y8467" s="48"/>
      <c r="AA8467" s="49">
        <f t="shared" si="930"/>
        <v>0.36036002751244667</v>
      </c>
      <c r="AB8467" s="9"/>
    </row>
    <row r="8468" spans="4:28" x14ac:dyDescent="0.3">
      <c r="D8468" s="34">
        <v>0.23882288298269333</v>
      </c>
      <c r="E8468" s="35">
        <v>72589120.964732587</v>
      </c>
      <c r="F8468" s="36">
        <v>3429540.2623274964</v>
      </c>
      <c r="J8468" s="32">
        <f t="shared" si="924"/>
        <v>0.23882288298269333</v>
      </c>
      <c r="K8468" s="40">
        <f t="shared" si="925"/>
        <v>0.35361009069954902</v>
      </c>
      <c r="L8468" s="40">
        <f t="shared" si="926"/>
        <v>1.6706636298965252E-2</v>
      </c>
      <c r="M8468" s="41">
        <f t="shared" si="927"/>
        <v>0.60913960998120764</v>
      </c>
      <c r="N8468" s="52"/>
      <c r="O8468" s="52"/>
      <c r="P8468" s="52"/>
      <c r="T8468" s="44">
        <f t="shared" si="928"/>
        <v>0</v>
      </c>
      <c r="U8468" s="45">
        <f t="shared" si="929"/>
        <v>0</v>
      </c>
      <c r="V8468" s="48"/>
      <c r="W8468" s="48"/>
      <c r="X8468" s="48"/>
      <c r="Y8468" s="48"/>
      <c r="AA8468" s="49">
        <f t="shared" si="930"/>
        <v>0.36548376598872456</v>
      </c>
      <c r="AB8468" s="9"/>
    </row>
    <row r="8469" spans="4:28" x14ac:dyDescent="0.3">
      <c r="D8469" s="34">
        <v>0.22695462188907861</v>
      </c>
      <c r="E8469" s="35">
        <v>72488896.789429128</v>
      </c>
      <c r="F8469" s="36">
        <v>91523545.089699924</v>
      </c>
      <c r="J8469" s="32">
        <f t="shared" si="924"/>
        <v>0.22695462188907861</v>
      </c>
      <c r="K8469" s="40">
        <f t="shared" si="925"/>
        <v>0.35312185941573776</v>
      </c>
      <c r="L8469" s="40">
        <f t="shared" si="926"/>
        <v>0.44584710009144385</v>
      </c>
      <c r="M8469" s="41">
        <f t="shared" si="927"/>
        <v>1.0259235813962602</v>
      </c>
      <c r="N8469" s="52"/>
      <c r="O8469" s="52"/>
      <c r="P8469" s="52"/>
      <c r="T8469" s="44">
        <f t="shared" si="928"/>
        <v>0.27592358139626016</v>
      </c>
      <c r="U8469" s="45">
        <f t="shared" si="929"/>
        <v>0.22592358139626012</v>
      </c>
      <c r="V8469" s="48"/>
      <c r="W8469" s="48"/>
      <c r="X8469" s="48"/>
      <c r="Y8469" s="48"/>
      <c r="AA8469" s="49">
        <f t="shared" si="930"/>
        <v>0.61555414883775605</v>
      </c>
      <c r="AB8469" s="9"/>
    </row>
    <row r="8470" spans="4:28" x14ac:dyDescent="0.3">
      <c r="D8470" s="34">
        <v>0.22120052656885425</v>
      </c>
      <c r="E8470" s="35">
        <v>50637301.892198697</v>
      </c>
      <c r="F8470" s="36">
        <v>1626472.8699320201</v>
      </c>
      <c r="J8470" s="32">
        <f t="shared" si="924"/>
        <v>0.22120052656885425</v>
      </c>
      <c r="K8470" s="40">
        <f t="shared" si="925"/>
        <v>0.24667416655424695</v>
      </c>
      <c r="L8470" s="40">
        <f t="shared" si="926"/>
        <v>7.9231875439908922E-3</v>
      </c>
      <c r="M8470" s="41">
        <f t="shared" si="927"/>
        <v>0.47579788066709211</v>
      </c>
      <c r="N8470" s="52"/>
      <c r="O8470" s="52"/>
      <c r="P8470" s="52"/>
      <c r="T8470" s="44">
        <f t="shared" si="928"/>
        <v>0</v>
      </c>
      <c r="U8470" s="45">
        <f t="shared" si="929"/>
        <v>0</v>
      </c>
      <c r="V8470" s="48"/>
      <c r="W8470" s="48"/>
      <c r="X8470" s="48"/>
      <c r="Y8470" s="48"/>
      <c r="AA8470" s="49">
        <f t="shared" si="930"/>
        <v>0.28547872840025523</v>
      </c>
      <c r="AB8470" s="9"/>
    </row>
    <row r="8471" spans="4:28" x14ac:dyDescent="0.3">
      <c r="D8471" s="34">
        <v>0.24422899096439879</v>
      </c>
      <c r="E8471" s="35">
        <v>51633307.909801446</v>
      </c>
      <c r="F8471" s="36">
        <v>0</v>
      </c>
      <c r="J8471" s="32">
        <f t="shared" si="924"/>
        <v>0.24422899096439879</v>
      </c>
      <c r="K8471" s="40">
        <f t="shared" si="925"/>
        <v>0.25152610267829673</v>
      </c>
      <c r="L8471" s="40">
        <f t="shared" si="926"/>
        <v>0</v>
      </c>
      <c r="M8471" s="41">
        <f t="shared" si="927"/>
        <v>0.49575509364269554</v>
      </c>
      <c r="N8471" s="52"/>
      <c r="O8471" s="52"/>
      <c r="P8471" s="52"/>
      <c r="T8471" s="44">
        <f t="shared" si="928"/>
        <v>0</v>
      </c>
      <c r="U8471" s="45">
        <f t="shared" si="929"/>
        <v>0</v>
      </c>
      <c r="V8471" s="48"/>
      <c r="W8471" s="48"/>
      <c r="X8471" s="48"/>
      <c r="Y8471" s="48"/>
      <c r="AA8471" s="49">
        <f t="shared" si="930"/>
        <v>0.29745305618561729</v>
      </c>
      <c r="AB8471" s="9"/>
    </row>
    <row r="8472" spans="4:28" x14ac:dyDescent="0.3">
      <c r="D8472" s="34">
        <v>0.2051187491020374</v>
      </c>
      <c r="E8472" s="35">
        <v>82266447.852494135</v>
      </c>
      <c r="F8472" s="36">
        <v>0</v>
      </c>
      <c r="J8472" s="32">
        <f t="shared" si="924"/>
        <v>0.2051187491020374</v>
      </c>
      <c r="K8472" s="40">
        <f t="shared" si="925"/>
        <v>0.4007521471541674</v>
      </c>
      <c r="L8472" s="40">
        <f t="shared" si="926"/>
        <v>0</v>
      </c>
      <c r="M8472" s="41">
        <f t="shared" si="927"/>
        <v>0.60587089625620483</v>
      </c>
      <c r="N8472" s="52"/>
      <c r="O8472" s="52"/>
      <c r="P8472" s="52"/>
      <c r="T8472" s="44">
        <f t="shared" si="928"/>
        <v>0</v>
      </c>
      <c r="U8472" s="45">
        <f t="shared" si="929"/>
        <v>0</v>
      </c>
      <c r="V8472" s="48"/>
      <c r="W8472" s="48"/>
      <c r="X8472" s="48"/>
      <c r="Y8472" s="48"/>
      <c r="AA8472" s="49">
        <f t="shared" si="930"/>
        <v>0.3635225377537229</v>
      </c>
      <c r="AB8472" s="9"/>
    </row>
    <row r="8473" spans="4:28" x14ac:dyDescent="0.3">
      <c r="D8473" s="34">
        <v>0.22782469199979916</v>
      </c>
      <c r="E8473" s="35">
        <v>76770292.457454085</v>
      </c>
      <c r="F8473" s="36">
        <v>0</v>
      </c>
      <c r="J8473" s="32">
        <f t="shared" si="924"/>
        <v>0.22782469199979916</v>
      </c>
      <c r="K8473" s="40">
        <f t="shared" si="925"/>
        <v>0.37397821764642236</v>
      </c>
      <c r="L8473" s="40">
        <f t="shared" si="926"/>
        <v>0</v>
      </c>
      <c r="M8473" s="41">
        <f t="shared" si="927"/>
        <v>0.60180290964622152</v>
      </c>
      <c r="N8473" s="52"/>
      <c r="O8473" s="52"/>
      <c r="P8473" s="52"/>
      <c r="T8473" s="44">
        <f t="shared" si="928"/>
        <v>0</v>
      </c>
      <c r="U8473" s="45">
        <f t="shared" si="929"/>
        <v>0</v>
      </c>
      <c r="V8473" s="48"/>
      <c r="W8473" s="48"/>
      <c r="X8473" s="48"/>
      <c r="Y8473" s="48"/>
      <c r="AA8473" s="49">
        <f t="shared" si="930"/>
        <v>0.36108174578773289</v>
      </c>
      <c r="AB8473" s="9"/>
    </row>
    <row r="8474" spans="4:28" x14ac:dyDescent="0.3">
      <c r="D8474" s="34">
        <v>0.24174920678670159</v>
      </c>
      <c r="E8474" s="35">
        <v>56463051.135030389</v>
      </c>
      <c r="F8474" s="36">
        <v>0</v>
      </c>
      <c r="J8474" s="32">
        <f t="shared" si="924"/>
        <v>0.24174920678670159</v>
      </c>
      <c r="K8474" s="40">
        <f t="shared" si="925"/>
        <v>0.27505367702044226</v>
      </c>
      <c r="L8474" s="40">
        <f t="shared" si="926"/>
        <v>0</v>
      </c>
      <c r="M8474" s="41">
        <f t="shared" si="927"/>
        <v>0.5168028838071439</v>
      </c>
      <c r="N8474" s="52"/>
      <c r="O8474" s="52"/>
      <c r="P8474" s="52"/>
      <c r="T8474" s="44">
        <f t="shared" si="928"/>
        <v>0</v>
      </c>
      <c r="U8474" s="45">
        <f t="shared" si="929"/>
        <v>0</v>
      </c>
      <c r="V8474" s="48"/>
      <c r="W8474" s="48"/>
      <c r="X8474" s="48"/>
      <c r="Y8474" s="48"/>
      <c r="AA8474" s="49">
        <f t="shared" si="930"/>
        <v>0.31008173028428632</v>
      </c>
      <c r="AB8474" s="9"/>
    </row>
    <row r="8475" spans="4:28" x14ac:dyDescent="0.3">
      <c r="D8475" s="34">
        <v>0.22003101354108101</v>
      </c>
      <c r="E8475" s="35">
        <v>57336266.463231467</v>
      </c>
      <c r="F8475" s="36">
        <v>32507264.325092155</v>
      </c>
      <c r="J8475" s="32">
        <f t="shared" si="924"/>
        <v>0.22003101354108101</v>
      </c>
      <c r="K8475" s="40">
        <f t="shared" si="925"/>
        <v>0.27930745151587166</v>
      </c>
      <c r="L8475" s="40">
        <f t="shared" si="926"/>
        <v>0.15835563971045805</v>
      </c>
      <c r="M8475" s="41">
        <f t="shared" si="927"/>
        <v>0.65769410476741075</v>
      </c>
      <c r="N8475" s="52"/>
      <c r="O8475" s="52"/>
      <c r="P8475" s="52"/>
      <c r="T8475" s="44">
        <f t="shared" si="928"/>
        <v>0</v>
      </c>
      <c r="U8475" s="45">
        <f t="shared" si="929"/>
        <v>0</v>
      </c>
      <c r="V8475" s="48"/>
      <c r="W8475" s="48"/>
      <c r="X8475" s="48"/>
      <c r="Y8475" s="48"/>
      <c r="AA8475" s="49">
        <f t="shared" si="930"/>
        <v>0.39461646286044644</v>
      </c>
      <c r="AB8475" s="9"/>
    </row>
    <row r="8476" spans="4:28" x14ac:dyDescent="0.3">
      <c r="D8476" s="34">
        <v>0.22165684583293491</v>
      </c>
      <c r="E8476" s="35">
        <v>63866360.925323024</v>
      </c>
      <c r="F8476" s="36">
        <v>0</v>
      </c>
      <c r="J8476" s="32">
        <f t="shared" si="924"/>
        <v>0.22165684583293491</v>
      </c>
      <c r="K8476" s="40">
        <f t="shared" si="925"/>
        <v>0.31111810391568095</v>
      </c>
      <c r="L8476" s="40">
        <f t="shared" si="926"/>
        <v>0</v>
      </c>
      <c r="M8476" s="41">
        <f t="shared" si="927"/>
        <v>0.53277494974861583</v>
      </c>
      <c r="N8476" s="52"/>
      <c r="O8476" s="52"/>
      <c r="P8476" s="52"/>
      <c r="T8476" s="44">
        <f t="shared" si="928"/>
        <v>0</v>
      </c>
      <c r="U8476" s="45">
        <f t="shared" si="929"/>
        <v>0</v>
      </c>
      <c r="V8476" s="48"/>
      <c r="W8476" s="48"/>
      <c r="X8476" s="48"/>
      <c r="Y8476" s="48"/>
      <c r="AA8476" s="49">
        <f t="shared" si="930"/>
        <v>0.31966496984916948</v>
      </c>
      <c r="AB8476" s="9"/>
    </row>
    <row r="8477" spans="4:28" x14ac:dyDescent="0.3">
      <c r="D8477" s="34">
        <v>0.21171957354619544</v>
      </c>
      <c r="E8477" s="35">
        <v>57664780.706508562</v>
      </c>
      <c r="F8477" s="36">
        <v>2854824.7850821437</v>
      </c>
      <c r="J8477" s="32">
        <f t="shared" si="924"/>
        <v>0.21171957354619544</v>
      </c>
      <c r="K8477" s="40">
        <f t="shared" si="925"/>
        <v>0.28090777329711691</v>
      </c>
      <c r="L8477" s="40">
        <f t="shared" si="926"/>
        <v>1.3906971702752543E-2</v>
      </c>
      <c r="M8477" s="41">
        <f t="shared" si="927"/>
        <v>0.5065343185460649</v>
      </c>
      <c r="N8477" s="52"/>
      <c r="O8477" s="52"/>
      <c r="P8477" s="52"/>
      <c r="T8477" s="44">
        <f t="shared" si="928"/>
        <v>0</v>
      </c>
      <c r="U8477" s="45">
        <f t="shared" si="929"/>
        <v>0</v>
      </c>
      <c r="V8477" s="48"/>
      <c r="W8477" s="48"/>
      <c r="X8477" s="48"/>
      <c r="Y8477" s="48"/>
      <c r="AA8477" s="49">
        <f t="shared" si="930"/>
        <v>0.30392059112763892</v>
      </c>
      <c r="AB8477" s="9"/>
    </row>
    <row r="8478" spans="4:28" x14ac:dyDescent="0.3">
      <c r="D8478" s="34">
        <v>0.2195072637770169</v>
      </c>
      <c r="E8478" s="35">
        <v>69507349.510443583</v>
      </c>
      <c r="F8478" s="36">
        <v>611513.67488985218</v>
      </c>
      <c r="J8478" s="32">
        <f t="shared" si="924"/>
        <v>0.2195072637770169</v>
      </c>
      <c r="K8478" s="40">
        <f t="shared" si="925"/>
        <v>0.33859757272187757</v>
      </c>
      <c r="L8478" s="40">
        <f t="shared" si="926"/>
        <v>2.9789230557961169E-3</v>
      </c>
      <c r="M8478" s="41">
        <f t="shared" si="927"/>
        <v>0.5610837595546907</v>
      </c>
      <c r="N8478" s="52"/>
      <c r="O8478" s="52"/>
      <c r="P8478" s="52"/>
      <c r="T8478" s="44">
        <f t="shared" si="928"/>
        <v>0</v>
      </c>
      <c r="U8478" s="45">
        <f t="shared" si="929"/>
        <v>0</v>
      </c>
      <c r="V8478" s="48"/>
      <c r="W8478" s="48"/>
      <c r="X8478" s="48"/>
      <c r="Y8478" s="48"/>
      <c r="AA8478" s="49">
        <f t="shared" si="930"/>
        <v>0.33665025573281443</v>
      </c>
      <c r="AB8478" s="9"/>
    </row>
    <row r="8479" spans="4:28" x14ac:dyDescent="0.3">
      <c r="D8479" s="34">
        <v>0.23878072008663981</v>
      </c>
      <c r="E8479" s="35">
        <v>71873265.606181845</v>
      </c>
      <c r="F8479" s="36">
        <v>0</v>
      </c>
      <c r="J8479" s="32">
        <f t="shared" si="924"/>
        <v>0.23878072008663981</v>
      </c>
      <c r="K8479" s="40">
        <f t="shared" si="925"/>
        <v>0.35012287836110684</v>
      </c>
      <c r="L8479" s="40">
        <f t="shared" si="926"/>
        <v>0</v>
      </c>
      <c r="M8479" s="41">
        <f t="shared" si="927"/>
        <v>0.58890359844774665</v>
      </c>
      <c r="N8479" s="52"/>
      <c r="O8479" s="52"/>
      <c r="P8479" s="52"/>
      <c r="T8479" s="44">
        <f t="shared" si="928"/>
        <v>0</v>
      </c>
      <c r="U8479" s="45">
        <f t="shared" si="929"/>
        <v>0</v>
      </c>
      <c r="V8479" s="48"/>
      <c r="W8479" s="48"/>
      <c r="X8479" s="48"/>
      <c r="Y8479" s="48"/>
      <c r="AA8479" s="49">
        <f t="shared" si="930"/>
        <v>0.35334215906864797</v>
      </c>
      <c r="AB8479" s="9"/>
    </row>
    <row r="8480" spans="4:28" x14ac:dyDescent="0.3">
      <c r="D8480" s="34">
        <v>0.22087777869847691</v>
      </c>
      <c r="E8480" s="35">
        <v>73033983.947506949</v>
      </c>
      <c r="F8480" s="36">
        <v>0</v>
      </c>
      <c r="J8480" s="32">
        <f t="shared" si="924"/>
        <v>0.22087777869847691</v>
      </c>
      <c r="K8480" s="40">
        <f t="shared" si="925"/>
        <v>0.35577719284374143</v>
      </c>
      <c r="L8480" s="40">
        <f t="shared" si="926"/>
        <v>0</v>
      </c>
      <c r="M8480" s="41">
        <f t="shared" si="927"/>
        <v>0.57665497154221834</v>
      </c>
      <c r="N8480" s="52"/>
      <c r="O8480" s="52"/>
      <c r="P8480" s="52"/>
      <c r="T8480" s="44">
        <f t="shared" si="928"/>
        <v>0</v>
      </c>
      <c r="U8480" s="45">
        <f t="shared" si="929"/>
        <v>0</v>
      </c>
      <c r="V8480" s="48"/>
      <c r="W8480" s="48"/>
      <c r="X8480" s="48"/>
      <c r="Y8480" s="48"/>
      <c r="AA8480" s="49">
        <f t="shared" si="930"/>
        <v>0.34599298292533098</v>
      </c>
      <c r="AB8480" s="9"/>
    </row>
    <row r="8481" spans="4:28" x14ac:dyDescent="0.3">
      <c r="D8481" s="34">
        <v>0.24484771555482387</v>
      </c>
      <c r="E8481" s="35">
        <v>80899180.89156428</v>
      </c>
      <c r="F8481" s="36">
        <v>0</v>
      </c>
      <c r="J8481" s="32">
        <f t="shared" si="924"/>
        <v>0.24484771555482387</v>
      </c>
      <c r="K8481" s="40">
        <f t="shared" si="925"/>
        <v>0.39409165330000151</v>
      </c>
      <c r="L8481" s="40">
        <f t="shared" si="926"/>
        <v>0</v>
      </c>
      <c r="M8481" s="41">
        <f t="shared" si="927"/>
        <v>0.63893936885482538</v>
      </c>
      <c r="N8481" s="52"/>
      <c r="O8481" s="52"/>
      <c r="P8481" s="52"/>
      <c r="T8481" s="44">
        <f t="shared" si="928"/>
        <v>0</v>
      </c>
      <c r="U8481" s="45">
        <f t="shared" si="929"/>
        <v>0</v>
      </c>
      <c r="V8481" s="48"/>
      <c r="W8481" s="48"/>
      <c r="X8481" s="48"/>
      <c r="Y8481" s="48"/>
      <c r="AA8481" s="49">
        <f t="shared" si="930"/>
        <v>0.3833636213128952</v>
      </c>
      <c r="AB8481" s="9"/>
    </row>
    <row r="8482" spans="4:28" x14ac:dyDescent="0.3">
      <c r="D8482" s="34">
        <v>0.23619770050138356</v>
      </c>
      <c r="E8482" s="35">
        <v>72144864.582915127</v>
      </c>
      <c r="F8482" s="36">
        <v>833653.84938605095</v>
      </c>
      <c r="J8482" s="32">
        <f t="shared" si="924"/>
        <v>0.23619770050138356</v>
      </c>
      <c r="K8482" s="40">
        <f t="shared" si="925"/>
        <v>0.35144594354663544</v>
      </c>
      <c r="L8482" s="40">
        <f t="shared" si="926"/>
        <v>4.0610550090095805E-3</v>
      </c>
      <c r="M8482" s="41">
        <f t="shared" si="927"/>
        <v>0.5917046990570286</v>
      </c>
      <c r="N8482" s="52"/>
      <c r="O8482" s="52"/>
      <c r="P8482" s="52"/>
      <c r="T8482" s="44">
        <f t="shared" si="928"/>
        <v>0</v>
      </c>
      <c r="U8482" s="45">
        <f t="shared" si="929"/>
        <v>0</v>
      </c>
      <c r="V8482" s="48"/>
      <c r="W8482" s="48"/>
      <c r="X8482" s="48"/>
      <c r="Y8482" s="48"/>
      <c r="AA8482" s="49">
        <f t="shared" si="930"/>
        <v>0.35502281943421715</v>
      </c>
      <c r="AB8482" s="9"/>
    </row>
    <row r="8483" spans="4:28" x14ac:dyDescent="0.3">
      <c r="D8483" s="34">
        <v>0.23376878962888686</v>
      </c>
      <c r="E8483" s="35">
        <v>25629946.84301978</v>
      </c>
      <c r="F8483" s="36">
        <v>0</v>
      </c>
      <c r="J8483" s="32">
        <f t="shared" si="924"/>
        <v>0.23376878962888686</v>
      </c>
      <c r="K8483" s="40">
        <f t="shared" si="925"/>
        <v>0.12485352773713991</v>
      </c>
      <c r="L8483" s="40">
        <f t="shared" si="926"/>
        <v>0</v>
      </c>
      <c r="M8483" s="41">
        <f t="shared" si="927"/>
        <v>0.35862231736602679</v>
      </c>
      <c r="N8483" s="52"/>
      <c r="O8483" s="52"/>
      <c r="P8483" s="52"/>
      <c r="T8483" s="44">
        <f t="shared" si="928"/>
        <v>0</v>
      </c>
      <c r="U8483" s="45">
        <f t="shared" si="929"/>
        <v>0</v>
      </c>
      <c r="V8483" s="48"/>
      <c r="W8483" s="48"/>
      <c r="X8483" s="48"/>
      <c r="Y8483" s="48"/>
      <c r="AA8483" s="49">
        <f t="shared" si="930"/>
        <v>0.21517339041961606</v>
      </c>
      <c r="AB8483" s="9"/>
    </row>
    <row r="8484" spans="4:28" x14ac:dyDescent="0.3">
      <c r="D8484" s="34">
        <v>0.237850787624174</v>
      </c>
      <c r="E8484" s="35">
        <v>70231371.51879406</v>
      </c>
      <c r="F8484" s="36">
        <v>0</v>
      </c>
      <c r="J8484" s="32">
        <f t="shared" si="924"/>
        <v>0.237850787624174</v>
      </c>
      <c r="K8484" s="40">
        <f t="shared" si="925"/>
        <v>0.34212456801591989</v>
      </c>
      <c r="L8484" s="40">
        <f t="shared" si="926"/>
        <v>0</v>
      </c>
      <c r="M8484" s="41">
        <f t="shared" si="927"/>
        <v>0.57997535564009395</v>
      </c>
      <c r="N8484" s="52"/>
      <c r="O8484" s="52"/>
      <c r="P8484" s="52"/>
      <c r="T8484" s="44">
        <f t="shared" si="928"/>
        <v>0</v>
      </c>
      <c r="U8484" s="45">
        <f t="shared" si="929"/>
        <v>0</v>
      </c>
      <c r="V8484" s="48"/>
      <c r="W8484" s="48"/>
      <c r="X8484" s="48"/>
      <c r="Y8484" s="48"/>
      <c r="AA8484" s="49">
        <f t="shared" si="930"/>
        <v>0.34798521338405636</v>
      </c>
      <c r="AB8484" s="9"/>
    </row>
    <row r="8485" spans="4:28" x14ac:dyDescent="0.3">
      <c r="D8485" s="34">
        <v>0.23273469426344653</v>
      </c>
      <c r="E8485" s="35">
        <v>59925572.753979564</v>
      </c>
      <c r="F8485" s="36">
        <v>17620080.80286324</v>
      </c>
      <c r="J8485" s="32">
        <f t="shared" si="924"/>
        <v>0.23273469426344653</v>
      </c>
      <c r="K8485" s="40">
        <f t="shared" si="925"/>
        <v>0.29192097844871873</v>
      </c>
      <c r="L8485" s="40">
        <f t="shared" si="926"/>
        <v>8.5834327348598249E-2</v>
      </c>
      <c r="M8485" s="41">
        <f t="shared" si="927"/>
        <v>0.61049000006076359</v>
      </c>
      <c r="N8485" s="52"/>
      <c r="O8485" s="52"/>
      <c r="P8485" s="52"/>
      <c r="T8485" s="44">
        <f t="shared" si="928"/>
        <v>0</v>
      </c>
      <c r="U8485" s="45">
        <f t="shared" si="929"/>
        <v>0</v>
      </c>
      <c r="V8485" s="48"/>
      <c r="W8485" s="48"/>
      <c r="X8485" s="48"/>
      <c r="Y8485" s="48"/>
      <c r="AA8485" s="49">
        <f t="shared" si="930"/>
        <v>0.36629400003645812</v>
      </c>
      <c r="AB8485" s="9"/>
    </row>
    <row r="8486" spans="4:28" x14ac:dyDescent="0.3">
      <c r="D8486" s="34">
        <v>0.23750861658473987</v>
      </c>
      <c r="E8486" s="35">
        <v>180987601.31282249</v>
      </c>
      <c r="F8486" s="36">
        <v>0</v>
      </c>
      <c r="J8486" s="32">
        <f t="shared" si="924"/>
        <v>0.23750861658473987</v>
      </c>
      <c r="K8486" s="40">
        <f t="shared" si="925"/>
        <v>0.88166162181265295</v>
      </c>
      <c r="L8486" s="40">
        <f t="shared" si="926"/>
        <v>0</v>
      </c>
      <c r="M8486" s="41">
        <f t="shared" si="927"/>
        <v>1.1191702383973929</v>
      </c>
      <c r="N8486" s="52"/>
      <c r="O8486" s="52"/>
      <c r="P8486" s="52"/>
      <c r="T8486" s="44">
        <f t="shared" si="928"/>
        <v>0.36917023839739294</v>
      </c>
      <c r="U8486" s="45">
        <f t="shared" si="929"/>
        <v>0.31917023839739289</v>
      </c>
      <c r="V8486" s="48"/>
      <c r="W8486" s="48"/>
      <c r="X8486" s="48"/>
      <c r="Y8486" s="48"/>
      <c r="AA8486" s="49">
        <f t="shared" si="930"/>
        <v>0.67150214303843569</v>
      </c>
      <c r="AB8486" s="9"/>
    </row>
    <row r="8487" spans="4:28" x14ac:dyDescent="0.3">
      <c r="D8487" s="34">
        <v>0.22605683347380398</v>
      </c>
      <c r="E8487" s="35">
        <v>85370647.795654714</v>
      </c>
      <c r="F8487" s="36">
        <v>18848000.995318681</v>
      </c>
      <c r="J8487" s="32">
        <f t="shared" si="924"/>
        <v>0.22605683347380398</v>
      </c>
      <c r="K8487" s="40">
        <f t="shared" si="925"/>
        <v>0.4158739231016107</v>
      </c>
      <c r="L8487" s="40">
        <f t="shared" si="926"/>
        <v>9.1816008416714973E-2</v>
      </c>
      <c r="M8487" s="41">
        <f t="shared" si="927"/>
        <v>0.73374676499212965</v>
      </c>
      <c r="N8487" s="52"/>
      <c r="O8487" s="52"/>
      <c r="P8487" s="52"/>
      <c r="T8487" s="44">
        <f t="shared" si="928"/>
        <v>0</v>
      </c>
      <c r="U8487" s="45">
        <f t="shared" si="929"/>
        <v>0</v>
      </c>
      <c r="V8487" s="48"/>
      <c r="W8487" s="48"/>
      <c r="X8487" s="48"/>
      <c r="Y8487" s="48"/>
      <c r="AA8487" s="49">
        <f t="shared" si="930"/>
        <v>0.4402480589952778</v>
      </c>
      <c r="AB8487" s="9"/>
    </row>
    <row r="8488" spans="4:28" x14ac:dyDescent="0.3">
      <c r="D8488" s="34">
        <v>0.24358589246724077</v>
      </c>
      <c r="E8488" s="35">
        <v>100160969.91556282</v>
      </c>
      <c r="F8488" s="36">
        <v>0</v>
      </c>
      <c r="J8488" s="32">
        <f t="shared" si="924"/>
        <v>0.24358589246724077</v>
      </c>
      <c r="K8488" s="40">
        <f t="shared" si="925"/>
        <v>0.48792338556634079</v>
      </c>
      <c r="L8488" s="40">
        <f t="shared" si="926"/>
        <v>0</v>
      </c>
      <c r="M8488" s="41">
        <f t="shared" si="927"/>
        <v>0.73150927803358157</v>
      </c>
      <c r="N8488" s="52"/>
      <c r="O8488" s="52"/>
      <c r="P8488" s="52"/>
      <c r="T8488" s="44">
        <f t="shared" si="928"/>
        <v>0</v>
      </c>
      <c r="U8488" s="45">
        <f t="shared" si="929"/>
        <v>0</v>
      </c>
      <c r="V8488" s="48"/>
      <c r="W8488" s="48"/>
      <c r="X8488" s="48"/>
      <c r="Y8488" s="48"/>
      <c r="AA8488" s="49">
        <f t="shared" si="930"/>
        <v>0.43890556682014892</v>
      </c>
      <c r="AB8488" s="9"/>
    </row>
    <row r="8489" spans="4:28" x14ac:dyDescent="0.3">
      <c r="D8489" s="34">
        <v>0.19262682712303322</v>
      </c>
      <c r="E8489" s="35">
        <v>91240790.006299764</v>
      </c>
      <c r="F8489" s="36">
        <v>0</v>
      </c>
      <c r="J8489" s="32">
        <f t="shared" si="924"/>
        <v>0.19262682712303322</v>
      </c>
      <c r="K8489" s="40">
        <f t="shared" si="925"/>
        <v>0.44446968913291374</v>
      </c>
      <c r="L8489" s="40">
        <f t="shared" si="926"/>
        <v>0</v>
      </c>
      <c r="M8489" s="41">
        <f t="shared" si="927"/>
        <v>0.63709651625594699</v>
      </c>
      <c r="N8489" s="52"/>
      <c r="O8489" s="52"/>
      <c r="P8489" s="52"/>
      <c r="T8489" s="44">
        <f t="shared" si="928"/>
        <v>0</v>
      </c>
      <c r="U8489" s="45">
        <f t="shared" si="929"/>
        <v>0</v>
      </c>
      <c r="V8489" s="48"/>
      <c r="W8489" s="48"/>
      <c r="X8489" s="48"/>
      <c r="Y8489" s="48"/>
      <c r="AA8489" s="49">
        <f t="shared" si="930"/>
        <v>0.38225790975356816</v>
      </c>
      <c r="AB8489" s="9"/>
    </row>
    <row r="8490" spans="4:28" x14ac:dyDescent="0.3">
      <c r="D8490" s="34">
        <v>0.21986670438223568</v>
      </c>
      <c r="E8490" s="35">
        <v>60659776.280961402</v>
      </c>
      <c r="F8490" s="36">
        <v>1719899.8449138361</v>
      </c>
      <c r="J8490" s="32">
        <f t="shared" si="924"/>
        <v>0.21986670438223568</v>
      </c>
      <c r="K8490" s="40">
        <f t="shared" si="925"/>
        <v>0.29549757191503323</v>
      </c>
      <c r="L8490" s="40">
        <f t="shared" si="926"/>
        <v>8.3783069979536332E-3</v>
      </c>
      <c r="M8490" s="41">
        <f t="shared" si="927"/>
        <v>0.5237425832952225</v>
      </c>
      <c r="N8490" s="52"/>
      <c r="O8490" s="52"/>
      <c r="P8490" s="52"/>
      <c r="T8490" s="44">
        <f t="shared" si="928"/>
        <v>0</v>
      </c>
      <c r="U8490" s="45">
        <f t="shared" si="929"/>
        <v>0</v>
      </c>
      <c r="V8490" s="48"/>
      <c r="W8490" s="48"/>
      <c r="X8490" s="48"/>
      <c r="Y8490" s="48"/>
      <c r="AA8490" s="49">
        <f t="shared" si="930"/>
        <v>0.3142455499771335</v>
      </c>
      <c r="AB8490" s="9"/>
    </row>
    <row r="8491" spans="4:28" x14ac:dyDescent="0.3">
      <c r="D8491" s="34">
        <v>0.21502035871899694</v>
      </c>
      <c r="E8491" s="35">
        <v>71019359.206946731</v>
      </c>
      <c r="F8491" s="36">
        <v>0</v>
      </c>
      <c r="J8491" s="32">
        <f t="shared" si="924"/>
        <v>0.21502035871899694</v>
      </c>
      <c r="K8491" s="40">
        <f t="shared" si="925"/>
        <v>0.34596316523509785</v>
      </c>
      <c r="L8491" s="40">
        <f t="shared" si="926"/>
        <v>0</v>
      </c>
      <c r="M8491" s="41">
        <f t="shared" si="927"/>
        <v>0.56098352395409479</v>
      </c>
      <c r="N8491" s="52"/>
      <c r="O8491" s="52"/>
      <c r="P8491" s="52"/>
      <c r="T8491" s="44">
        <f t="shared" si="928"/>
        <v>0</v>
      </c>
      <c r="U8491" s="45">
        <f t="shared" si="929"/>
        <v>0</v>
      </c>
      <c r="V8491" s="48"/>
      <c r="W8491" s="48"/>
      <c r="X8491" s="48"/>
      <c r="Y8491" s="48"/>
      <c r="AA8491" s="49">
        <f t="shared" si="930"/>
        <v>0.33659011437245684</v>
      </c>
      <c r="AB8491" s="9"/>
    </row>
    <row r="8492" spans="4:28" x14ac:dyDescent="0.3">
      <c r="D8492" s="34">
        <v>0.21343741115563683</v>
      </c>
      <c r="E8492" s="35">
        <v>71495456.888151303</v>
      </c>
      <c r="F8492" s="36">
        <v>0</v>
      </c>
      <c r="J8492" s="32">
        <f t="shared" si="924"/>
        <v>0.21343741115563683</v>
      </c>
      <c r="K8492" s="40">
        <f t="shared" si="925"/>
        <v>0.34828242385119801</v>
      </c>
      <c r="L8492" s="40">
        <f t="shared" si="926"/>
        <v>0</v>
      </c>
      <c r="M8492" s="41">
        <f t="shared" si="927"/>
        <v>0.56171983500683487</v>
      </c>
      <c r="N8492" s="52"/>
      <c r="O8492" s="52"/>
      <c r="P8492" s="52"/>
      <c r="T8492" s="44">
        <f t="shared" si="928"/>
        <v>0</v>
      </c>
      <c r="U8492" s="45">
        <f t="shared" si="929"/>
        <v>0</v>
      </c>
      <c r="V8492" s="48"/>
      <c r="W8492" s="48"/>
      <c r="X8492" s="48"/>
      <c r="Y8492" s="48"/>
      <c r="AA8492" s="49">
        <f t="shared" si="930"/>
        <v>0.33703190100410091</v>
      </c>
      <c r="AB8492" s="9"/>
    </row>
    <row r="8493" spans="4:28" x14ac:dyDescent="0.3">
      <c r="D8493" s="34">
        <v>0.21998465241048692</v>
      </c>
      <c r="E8493" s="35">
        <v>67987512.644538268</v>
      </c>
      <c r="F8493" s="36">
        <v>49117015.808120169</v>
      </c>
      <c r="J8493" s="32">
        <f t="shared" si="924"/>
        <v>0.21998465241048692</v>
      </c>
      <c r="K8493" s="40">
        <f t="shared" si="925"/>
        <v>0.33119385099527882</v>
      </c>
      <c r="L8493" s="40">
        <f t="shared" si="926"/>
        <v>0.23926825650966249</v>
      </c>
      <c r="M8493" s="41">
        <f t="shared" si="927"/>
        <v>0.79044675991542812</v>
      </c>
      <c r="N8493" s="52"/>
      <c r="O8493" s="52"/>
      <c r="P8493" s="52"/>
      <c r="T8493" s="44">
        <f t="shared" si="928"/>
        <v>4.0446759915428121E-2</v>
      </c>
      <c r="U8493" s="45">
        <f t="shared" si="929"/>
        <v>0</v>
      </c>
      <c r="V8493" s="48"/>
      <c r="W8493" s="48"/>
      <c r="X8493" s="48"/>
      <c r="Y8493" s="48"/>
      <c r="AA8493" s="49">
        <f t="shared" si="930"/>
        <v>0.47426805594925686</v>
      </c>
      <c r="AB8493" s="9"/>
    </row>
    <row r="8494" spans="4:28" x14ac:dyDescent="0.3">
      <c r="D8494" s="34">
        <v>0.2710533785084886</v>
      </c>
      <c r="E8494" s="35">
        <v>43882523.638035066</v>
      </c>
      <c r="F8494" s="36">
        <v>0</v>
      </c>
      <c r="J8494" s="32">
        <f t="shared" si="924"/>
        <v>0.2710533785084886</v>
      </c>
      <c r="K8494" s="40">
        <f t="shared" si="925"/>
        <v>0.21376899124194881</v>
      </c>
      <c r="L8494" s="40">
        <f t="shared" si="926"/>
        <v>0</v>
      </c>
      <c r="M8494" s="41">
        <f t="shared" si="927"/>
        <v>0.48482236975043741</v>
      </c>
      <c r="N8494" s="52"/>
      <c r="O8494" s="52"/>
      <c r="P8494" s="52"/>
      <c r="T8494" s="44">
        <f t="shared" si="928"/>
        <v>0</v>
      </c>
      <c r="U8494" s="45">
        <f t="shared" si="929"/>
        <v>0</v>
      </c>
      <c r="V8494" s="48"/>
      <c r="W8494" s="48"/>
      <c r="X8494" s="48"/>
      <c r="Y8494" s="48"/>
      <c r="AA8494" s="49">
        <f t="shared" si="930"/>
        <v>0.29089342185026246</v>
      </c>
      <c r="AB8494" s="9"/>
    </row>
    <row r="8495" spans="4:28" x14ac:dyDescent="0.3">
      <c r="D8495" s="34">
        <v>0.22454753631897253</v>
      </c>
      <c r="E8495" s="35">
        <v>65786272.431424506</v>
      </c>
      <c r="F8495" s="36">
        <v>6273847.5303081982</v>
      </c>
      <c r="J8495" s="32">
        <f t="shared" si="924"/>
        <v>0.22454753631897253</v>
      </c>
      <c r="K8495" s="40">
        <f t="shared" si="925"/>
        <v>0.32047074619574789</v>
      </c>
      <c r="L8495" s="40">
        <f t="shared" si="926"/>
        <v>3.0562373049058955E-2</v>
      </c>
      <c r="M8495" s="41">
        <f t="shared" si="927"/>
        <v>0.57558065556377935</v>
      </c>
      <c r="N8495" s="52"/>
      <c r="O8495" s="52"/>
      <c r="P8495" s="52"/>
      <c r="T8495" s="44">
        <f t="shared" si="928"/>
        <v>0</v>
      </c>
      <c r="U8495" s="45">
        <f t="shared" si="929"/>
        <v>0</v>
      </c>
      <c r="V8495" s="48"/>
      <c r="W8495" s="48"/>
      <c r="X8495" s="48"/>
      <c r="Y8495" s="48"/>
      <c r="AA8495" s="49">
        <f t="shared" si="930"/>
        <v>0.34534839333826761</v>
      </c>
      <c r="AB8495" s="9"/>
    </row>
    <row r="8496" spans="4:28" x14ac:dyDescent="0.3">
      <c r="D8496" s="34">
        <v>0.23440335182554395</v>
      </c>
      <c r="E8496" s="35">
        <v>84637638.107261389</v>
      </c>
      <c r="F8496" s="36">
        <v>0</v>
      </c>
      <c r="J8496" s="32">
        <f t="shared" si="924"/>
        <v>0.23440335182554395</v>
      </c>
      <c r="K8496" s="40">
        <f t="shared" si="925"/>
        <v>0.41230314529149859</v>
      </c>
      <c r="L8496" s="40">
        <f t="shared" si="926"/>
        <v>0</v>
      </c>
      <c r="M8496" s="41">
        <f t="shared" si="927"/>
        <v>0.64670649711704253</v>
      </c>
      <c r="N8496" s="52"/>
      <c r="O8496" s="52"/>
      <c r="P8496" s="52"/>
      <c r="T8496" s="44">
        <f t="shared" si="928"/>
        <v>0</v>
      </c>
      <c r="U8496" s="45">
        <f t="shared" si="929"/>
        <v>0</v>
      </c>
      <c r="V8496" s="48"/>
      <c r="W8496" s="48"/>
      <c r="X8496" s="48"/>
      <c r="Y8496" s="48"/>
      <c r="AA8496" s="49">
        <f t="shared" si="930"/>
        <v>0.38802389827022549</v>
      </c>
      <c r="AB8496" s="9"/>
    </row>
    <row r="8497" spans="4:28" x14ac:dyDescent="0.3">
      <c r="D8497" s="34">
        <v>0.23313599404356714</v>
      </c>
      <c r="E8497" s="35">
        <v>70395831.579787821</v>
      </c>
      <c r="F8497" s="36">
        <v>0</v>
      </c>
      <c r="J8497" s="32">
        <f t="shared" si="924"/>
        <v>0.23313599404356714</v>
      </c>
      <c r="K8497" s="40">
        <f t="shared" si="925"/>
        <v>0.34292571750377099</v>
      </c>
      <c r="L8497" s="40">
        <f t="shared" si="926"/>
        <v>0</v>
      </c>
      <c r="M8497" s="41">
        <f t="shared" si="927"/>
        <v>0.5760617115473381</v>
      </c>
      <c r="N8497" s="52"/>
      <c r="O8497" s="52"/>
      <c r="P8497" s="52"/>
      <c r="T8497" s="44">
        <f t="shared" si="928"/>
        <v>0</v>
      </c>
      <c r="U8497" s="45">
        <f t="shared" si="929"/>
        <v>0</v>
      </c>
      <c r="V8497" s="48"/>
      <c r="W8497" s="48"/>
      <c r="X8497" s="48"/>
      <c r="Y8497" s="48"/>
      <c r="AA8497" s="49">
        <f t="shared" si="930"/>
        <v>0.34563702692840287</v>
      </c>
      <c r="AB8497" s="9"/>
    </row>
    <row r="8498" spans="4:28" x14ac:dyDescent="0.3">
      <c r="D8498" s="34">
        <v>0.19868261593739181</v>
      </c>
      <c r="E8498" s="35">
        <v>42051332.100606039</v>
      </c>
      <c r="F8498" s="36">
        <v>0</v>
      </c>
      <c r="J8498" s="32">
        <f t="shared" si="924"/>
        <v>0.19868261593739181</v>
      </c>
      <c r="K8498" s="40">
        <f t="shared" si="925"/>
        <v>0.20484853874117909</v>
      </c>
      <c r="L8498" s="40">
        <f t="shared" si="926"/>
        <v>0</v>
      </c>
      <c r="M8498" s="41">
        <f t="shared" si="927"/>
        <v>0.40353115467857092</v>
      </c>
      <c r="N8498" s="52"/>
      <c r="O8498" s="52"/>
      <c r="P8498" s="52"/>
      <c r="T8498" s="44">
        <f t="shared" si="928"/>
        <v>0</v>
      </c>
      <c r="U8498" s="45">
        <f t="shared" si="929"/>
        <v>0</v>
      </c>
      <c r="V8498" s="48"/>
      <c r="W8498" s="48"/>
      <c r="X8498" s="48"/>
      <c r="Y8498" s="48"/>
      <c r="AA8498" s="49">
        <f t="shared" si="930"/>
        <v>0.24211869280714254</v>
      </c>
      <c r="AB8498" s="9"/>
    </row>
    <row r="8499" spans="4:28" x14ac:dyDescent="0.3">
      <c r="D8499" s="34">
        <v>0.23126956376962352</v>
      </c>
      <c r="E8499" s="35">
        <v>131331799.14445427</v>
      </c>
      <c r="F8499" s="36">
        <v>0</v>
      </c>
      <c r="J8499" s="32">
        <f t="shared" si="924"/>
        <v>0.23126956376962352</v>
      </c>
      <c r="K8499" s="40">
        <f t="shared" si="925"/>
        <v>0.63976872553351927</v>
      </c>
      <c r="L8499" s="40">
        <f t="shared" si="926"/>
        <v>0</v>
      </c>
      <c r="M8499" s="41">
        <f t="shared" si="927"/>
        <v>0.87103828930314275</v>
      </c>
      <c r="N8499" s="52"/>
      <c r="O8499" s="52"/>
      <c r="P8499" s="52"/>
      <c r="T8499" s="44">
        <f t="shared" si="928"/>
        <v>0.12103828930314275</v>
      </c>
      <c r="U8499" s="45">
        <f t="shared" si="929"/>
        <v>7.103828930314271E-2</v>
      </c>
      <c r="V8499" s="48"/>
      <c r="W8499" s="48"/>
      <c r="X8499" s="48"/>
      <c r="Y8499" s="48"/>
      <c r="AA8499" s="49">
        <f t="shared" si="930"/>
        <v>0.52262297358188559</v>
      </c>
      <c r="AB8499" s="9"/>
    </row>
    <row r="8500" spans="4:28" x14ac:dyDescent="0.3">
      <c r="D8500" s="34">
        <v>0.22695599846139441</v>
      </c>
      <c r="E8500" s="35">
        <v>76094599.346699178</v>
      </c>
      <c r="F8500" s="36">
        <v>0</v>
      </c>
      <c r="J8500" s="32">
        <f t="shared" si="924"/>
        <v>0.22695599846139441</v>
      </c>
      <c r="K8500" s="40">
        <f t="shared" si="925"/>
        <v>0.37068665137583495</v>
      </c>
      <c r="L8500" s="40">
        <f t="shared" si="926"/>
        <v>0</v>
      </c>
      <c r="M8500" s="41">
        <f t="shared" si="927"/>
        <v>0.59764264983722937</v>
      </c>
      <c r="N8500" s="52"/>
      <c r="O8500" s="52"/>
      <c r="P8500" s="52"/>
      <c r="T8500" s="44">
        <f t="shared" si="928"/>
        <v>0</v>
      </c>
      <c r="U8500" s="45">
        <f t="shared" si="929"/>
        <v>0</v>
      </c>
      <c r="V8500" s="48"/>
      <c r="W8500" s="48"/>
      <c r="X8500" s="48"/>
      <c r="Y8500" s="48"/>
      <c r="AA8500" s="49">
        <f t="shared" si="930"/>
        <v>0.35858558990233763</v>
      </c>
      <c r="AB8500" s="9"/>
    </row>
    <row r="8501" spans="4:28" x14ac:dyDescent="0.3">
      <c r="D8501" s="34">
        <v>0.22498713097333961</v>
      </c>
      <c r="E8501" s="35">
        <v>56519361.684108131</v>
      </c>
      <c r="F8501" s="36">
        <v>0</v>
      </c>
      <c r="J8501" s="32">
        <f t="shared" si="924"/>
        <v>0.22498713097333961</v>
      </c>
      <c r="K8501" s="40">
        <f t="shared" si="925"/>
        <v>0.27532798780010298</v>
      </c>
      <c r="L8501" s="40">
        <f t="shared" si="926"/>
        <v>0</v>
      </c>
      <c r="M8501" s="41">
        <f t="shared" si="927"/>
        <v>0.50031511877344259</v>
      </c>
      <c r="N8501" s="52"/>
      <c r="O8501" s="52"/>
      <c r="P8501" s="52"/>
      <c r="T8501" s="44">
        <f t="shared" si="928"/>
        <v>0</v>
      </c>
      <c r="U8501" s="45">
        <f t="shared" si="929"/>
        <v>0</v>
      </c>
      <c r="V8501" s="48"/>
      <c r="W8501" s="48"/>
      <c r="X8501" s="48"/>
      <c r="Y8501" s="48"/>
      <c r="AA8501" s="49">
        <f t="shared" si="930"/>
        <v>0.30018907126406552</v>
      </c>
      <c r="AB8501" s="9"/>
    </row>
    <row r="8502" spans="4:28" x14ac:dyDescent="0.3">
      <c r="D8502" s="34">
        <v>0.24448763714431646</v>
      </c>
      <c r="E8502" s="35">
        <v>48870519.384729132</v>
      </c>
      <c r="F8502" s="36">
        <v>0</v>
      </c>
      <c r="J8502" s="32">
        <f t="shared" si="924"/>
        <v>0.24448763714431646</v>
      </c>
      <c r="K8502" s="40">
        <f t="shared" si="925"/>
        <v>0.23806747571119038</v>
      </c>
      <c r="L8502" s="40">
        <f t="shared" si="926"/>
        <v>0</v>
      </c>
      <c r="M8502" s="41">
        <f t="shared" si="927"/>
        <v>0.48255511285550684</v>
      </c>
      <c r="N8502" s="52"/>
      <c r="O8502" s="52"/>
      <c r="P8502" s="52"/>
      <c r="T8502" s="44">
        <f t="shared" si="928"/>
        <v>0</v>
      </c>
      <c r="U8502" s="45">
        <f t="shared" si="929"/>
        <v>0</v>
      </c>
      <c r="V8502" s="48"/>
      <c r="W8502" s="48"/>
      <c r="X8502" s="48"/>
      <c r="Y8502" s="48"/>
      <c r="AA8502" s="49">
        <f t="shared" si="930"/>
        <v>0.28953306771330412</v>
      </c>
      <c r="AB8502" s="9"/>
    </row>
    <row r="8503" spans="4:28" x14ac:dyDescent="0.3">
      <c r="D8503" s="34">
        <v>0.22686159295713765</v>
      </c>
      <c r="E8503" s="35">
        <v>35208600.609535024</v>
      </c>
      <c r="F8503" s="36">
        <v>0</v>
      </c>
      <c r="J8503" s="32">
        <f t="shared" si="924"/>
        <v>0.22686159295713765</v>
      </c>
      <c r="K8503" s="40">
        <f t="shared" si="925"/>
        <v>0.17151490870086117</v>
      </c>
      <c r="L8503" s="40">
        <f t="shared" si="926"/>
        <v>0</v>
      </c>
      <c r="M8503" s="41">
        <f t="shared" si="927"/>
        <v>0.39837650165799882</v>
      </c>
      <c r="N8503" s="52"/>
      <c r="O8503" s="52"/>
      <c r="P8503" s="52"/>
      <c r="T8503" s="44">
        <f t="shared" si="928"/>
        <v>0</v>
      </c>
      <c r="U8503" s="45">
        <f t="shared" si="929"/>
        <v>0</v>
      </c>
      <c r="V8503" s="48"/>
      <c r="W8503" s="48"/>
      <c r="X8503" s="48"/>
      <c r="Y8503" s="48"/>
      <c r="AA8503" s="49">
        <f t="shared" si="930"/>
        <v>0.23902590099479928</v>
      </c>
      <c r="AB8503" s="9"/>
    </row>
    <row r="8504" spans="4:28" x14ac:dyDescent="0.3">
      <c r="D8504" s="34">
        <v>0.24475288836880416</v>
      </c>
      <c r="E8504" s="35">
        <v>52678426.096222639</v>
      </c>
      <c r="F8504" s="36">
        <v>4126734.8571594791</v>
      </c>
      <c r="J8504" s="32">
        <f t="shared" si="924"/>
        <v>0.24475288836880416</v>
      </c>
      <c r="K8504" s="40">
        <f t="shared" si="925"/>
        <v>0.25661728344726759</v>
      </c>
      <c r="L8504" s="40">
        <f t="shared" si="926"/>
        <v>2.0102944735232883E-2</v>
      </c>
      <c r="M8504" s="41">
        <f t="shared" si="927"/>
        <v>0.52147311655130457</v>
      </c>
      <c r="N8504" s="52"/>
      <c r="O8504" s="52"/>
      <c r="P8504" s="52"/>
      <c r="T8504" s="44">
        <f t="shared" si="928"/>
        <v>0</v>
      </c>
      <c r="U8504" s="45">
        <f t="shared" si="929"/>
        <v>0</v>
      </c>
      <c r="V8504" s="48"/>
      <c r="W8504" s="48"/>
      <c r="X8504" s="48"/>
      <c r="Y8504" s="48"/>
      <c r="AA8504" s="49">
        <f t="shared" si="930"/>
        <v>0.31288386993078271</v>
      </c>
      <c r="AB8504" s="9"/>
    </row>
    <row r="8505" spans="4:28" x14ac:dyDescent="0.3">
      <c r="D8505" s="34">
        <v>0.23615328343486816</v>
      </c>
      <c r="E8505" s="35">
        <v>74375650.443107277</v>
      </c>
      <c r="F8505" s="36">
        <v>0</v>
      </c>
      <c r="J8505" s="32">
        <f t="shared" si="924"/>
        <v>0.23615328343486816</v>
      </c>
      <c r="K8505" s="40">
        <f t="shared" si="925"/>
        <v>0.36231297678619029</v>
      </c>
      <c r="L8505" s="40">
        <f t="shared" si="926"/>
        <v>0</v>
      </c>
      <c r="M8505" s="41">
        <f t="shared" si="927"/>
        <v>0.59846626022105842</v>
      </c>
      <c r="N8505" s="52"/>
      <c r="O8505" s="52"/>
      <c r="P8505" s="52"/>
      <c r="T8505" s="44">
        <f t="shared" si="928"/>
        <v>0</v>
      </c>
      <c r="U8505" s="45">
        <f t="shared" si="929"/>
        <v>0</v>
      </c>
      <c r="V8505" s="48"/>
      <c r="W8505" s="48"/>
      <c r="X8505" s="48"/>
      <c r="Y8505" s="48"/>
      <c r="AA8505" s="49">
        <f t="shared" si="930"/>
        <v>0.35907975613263504</v>
      </c>
      <c r="AB8505" s="9"/>
    </row>
    <row r="8506" spans="4:28" x14ac:dyDescent="0.3">
      <c r="D8506" s="34">
        <v>0.23796425696240306</v>
      </c>
      <c r="E8506" s="35">
        <v>40818213.855345234</v>
      </c>
      <c r="F8506" s="36">
        <v>277408911.93336791</v>
      </c>
      <c r="J8506" s="32">
        <f t="shared" si="924"/>
        <v>0.23796425696240306</v>
      </c>
      <c r="K8506" s="40">
        <f t="shared" si="925"/>
        <v>0.19884153591823825</v>
      </c>
      <c r="L8506" s="40">
        <f t="shared" si="926"/>
        <v>1.3513676595874562</v>
      </c>
      <c r="M8506" s="41">
        <f t="shared" si="927"/>
        <v>1.7881734524680974</v>
      </c>
      <c r="N8506" s="52"/>
      <c r="O8506" s="52"/>
      <c r="P8506" s="52"/>
      <c r="T8506" s="44">
        <f t="shared" si="928"/>
        <v>1.0381734524680974</v>
      </c>
      <c r="U8506" s="45">
        <f t="shared" si="929"/>
        <v>0.9881734524680974</v>
      </c>
      <c r="V8506" s="48"/>
      <c r="W8506" s="48"/>
      <c r="X8506" s="48"/>
      <c r="Y8506" s="48"/>
      <c r="AA8506" s="49">
        <f t="shared" si="930"/>
        <v>1.0729040714808584</v>
      </c>
      <c r="AB8506" s="9"/>
    </row>
    <row r="8507" spans="4:28" x14ac:dyDescent="0.3">
      <c r="D8507" s="34">
        <v>0.20829175772520048</v>
      </c>
      <c r="E8507" s="35">
        <v>46631050.704918712</v>
      </c>
      <c r="F8507" s="36">
        <v>9547257.289575696</v>
      </c>
      <c r="J8507" s="32">
        <f t="shared" si="924"/>
        <v>0.20829175772520048</v>
      </c>
      <c r="K8507" s="40">
        <f t="shared" si="925"/>
        <v>0.22715814505031484</v>
      </c>
      <c r="L8507" s="40">
        <f t="shared" si="926"/>
        <v>4.6508436405215937E-2</v>
      </c>
      <c r="M8507" s="41">
        <f t="shared" si="927"/>
        <v>0.48195833918073128</v>
      </c>
      <c r="N8507" s="52"/>
      <c r="O8507" s="52"/>
      <c r="P8507" s="52"/>
      <c r="T8507" s="44">
        <f t="shared" si="928"/>
        <v>0</v>
      </c>
      <c r="U8507" s="45">
        <f t="shared" si="929"/>
        <v>0</v>
      </c>
      <c r="V8507" s="48"/>
      <c r="W8507" s="48"/>
      <c r="X8507" s="48"/>
      <c r="Y8507" s="48"/>
      <c r="AA8507" s="49">
        <f t="shared" si="930"/>
        <v>0.28917500350843878</v>
      </c>
      <c r="AB8507" s="9"/>
    </row>
    <row r="8508" spans="4:28" x14ac:dyDescent="0.3">
      <c r="D8508" s="34">
        <v>0.22034110952342639</v>
      </c>
      <c r="E8508" s="35">
        <v>91208943.738925382</v>
      </c>
      <c r="F8508" s="36">
        <v>6932006.6210769676</v>
      </c>
      <c r="J8508" s="32">
        <f t="shared" si="924"/>
        <v>0.22034110952342639</v>
      </c>
      <c r="K8508" s="40">
        <f t="shared" si="925"/>
        <v>0.44431455346871185</v>
      </c>
      <c r="L8508" s="40">
        <f t="shared" si="926"/>
        <v>3.3768524228304529E-2</v>
      </c>
      <c r="M8508" s="41">
        <f t="shared" si="927"/>
        <v>0.69842418722044286</v>
      </c>
      <c r="N8508" s="52"/>
      <c r="O8508" s="52"/>
      <c r="P8508" s="52"/>
      <c r="T8508" s="44">
        <f t="shared" si="928"/>
        <v>0</v>
      </c>
      <c r="U8508" s="45">
        <f t="shared" si="929"/>
        <v>0</v>
      </c>
      <c r="V8508" s="48"/>
      <c r="W8508" s="48"/>
      <c r="X8508" s="48"/>
      <c r="Y8508" s="48"/>
      <c r="AA8508" s="49">
        <f t="shared" si="930"/>
        <v>0.41905451233226571</v>
      </c>
      <c r="AB8508" s="9"/>
    </row>
    <row r="8509" spans="4:28" x14ac:dyDescent="0.3">
      <c r="D8509" s="34">
        <v>0.22840794408686993</v>
      </c>
      <c r="E8509" s="35">
        <v>94763694.328116715</v>
      </c>
      <c r="F8509" s="36">
        <v>0</v>
      </c>
      <c r="J8509" s="32">
        <f t="shared" si="924"/>
        <v>0.22840794408686993</v>
      </c>
      <c r="K8509" s="40">
        <f t="shared" si="925"/>
        <v>0.4616311383997917</v>
      </c>
      <c r="L8509" s="40">
        <f t="shared" si="926"/>
        <v>0</v>
      </c>
      <c r="M8509" s="41">
        <f t="shared" si="927"/>
        <v>0.69003908248666157</v>
      </c>
      <c r="N8509" s="52"/>
      <c r="O8509" s="52"/>
      <c r="P8509" s="52"/>
      <c r="T8509" s="44">
        <f t="shared" si="928"/>
        <v>0</v>
      </c>
      <c r="U8509" s="45">
        <f t="shared" si="929"/>
        <v>0</v>
      </c>
      <c r="V8509" s="48"/>
      <c r="W8509" s="48"/>
      <c r="X8509" s="48"/>
      <c r="Y8509" s="48"/>
      <c r="AA8509" s="49">
        <f t="shared" si="930"/>
        <v>0.41402344949199693</v>
      </c>
      <c r="AB8509" s="9"/>
    </row>
    <row r="8510" spans="4:28" x14ac:dyDescent="0.3">
      <c r="D8510" s="34">
        <v>0.21799426491587642</v>
      </c>
      <c r="E8510" s="35">
        <v>88249068.931945994</v>
      </c>
      <c r="F8510" s="36">
        <v>77754111.190903351</v>
      </c>
      <c r="J8510" s="32">
        <f t="shared" si="924"/>
        <v>0.21799426491587642</v>
      </c>
      <c r="K8510" s="40">
        <f t="shared" si="925"/>
        <v>0.4298958418898266</v>
      </c>
      <c r="L8510" s="40">
        <f t="shared" si="926"/>
        <v>0.37877078472732051</v>
      </c>
      <c r="M8510" s="41">
        <f t="shared" si="927"/>
        <v>1.0266608915330235</v>
      </c>
      <c r="N8510" s="52"/>
      <c r="O8510" s="52"/>
      <c r="P8510" s="52"/>
      <c r="T8510" s="44">
        <f t="shared" si="928"/>
        <v>0.27666089153302353</v>
      </c>
      <c r="U8510" s="45">
        <f t="shared" si="929"/>
        <v>0.22666089153302349</v>
      </c>
      <c r="V8510" s="48"/>
      <c r="W8510" s="48"/>
      <c r="X8510" s="48"/>
      <c r="Y8510" s="48"/>
      <c r="AA8510" s="49">
        <f t="shared" si="930"/>
        <v>0.6159965349198141</v>
      </c>
      <c r="AB8510" s="9"/>
    </row>
    <row r="8511" spans="4:28" x14ac:dyDescent="0.3">
      <c r="D8511" s="34">
        <v>0.2256264357945521</v>
      </c>
      <c r="E8511" s="35">
        <v>180332677.92902559</v>
      </c>
      <c r="F8511" s="36">
        <v>0</v>
      </c>
      <c r="J8511" s="32">
        <f t="shared" si="924"/>
        <v>0.2256264357945521</v>
      </c>
      <c r="K8511" s="40">
        <f t="shared" si="925"/>
        <v>0.87847123303169228</v>
      </c>
      <c r="L8511" s="40">
        <f t="shared" si="926"/>
        <v>0</v>
      </c>
      <c r="M8511" s="41">
        <f t="shared" si="927"/>
        <v>1.1040976688262445</v>
      </c>
      <c r="N8511" s="52"/>
      <c r="O8511" s="52"/>
      <c r="P8511" s="52"/>
      <c r="T8511" s="44">
        <f t="shared" si="928"/>
        <v>0.35409766882624449</v>
      </c>
      <c r="U8511" s="45">
        <f t="shared" si="929"/>
        <v>0.30409766882624445</v>
      </c>
      <c r="V8511" s="48"/>
      <c r="W8511" s="48"/>
      <c r="X8511" s="48"/>
      <c r="Y8511" s="48"/>
      <c r="AA8511" s="49">
        <f t="shared" si="930"/>
        <v>0.66245860129574663</v>
      </c>
      <c r="AB8511" s="9"/>
    </row>
    <row r="8512" spans="4:28" x14ac:dyDescent="0.3">
      <c r="D8512" s="34">
        <v>0.21925968011755673</v>
      </c>
      <c r="E8512" s="35">
        <v>69310798.434113637</v>
      </c>
      <c r="F8512" s="36">
        <v>0</v>
      </c>
      <c r="J8512" s="32">
        <f t="shared" si="924"/>
        <v>0.21925968011755673</v>
      </c>
      <c r="K8512" s="40">
        <f t="shared" si="925"/>
        <v>0.33764009530646855</v>
      </c>
      <c r="L8512" s="40">
        <f t="shared" si="926"/>
        <v>0</v>
      </c>
      <c r="M8512" s="41">
        <f t="shared" si="927"/>
        <v>0.55689977542402525</v>
      </c>
      <c r="N8512" s="52"/>
      <c r="O8512" s="52"/>
      <c r="P8512" s="52"/>
      <c r="T8512" s="44">
        <f t="shared" si="928"/>
        <v>0</v>
      </c>
      <c r="U8512" s="45">
        <f t="shared" si="929"/>
        <v>0</v>
      </c>
      <c r="V8512" s="48"/>
      <c r="W8512" s="48"/>
      <c r="X8512" s="48"/>
      <c r="Y8512" s="48"/>
      <c r="AA8512" s="49">
        <f t="shared" si="930"/>
        <v>0.33413986525441514</v>
      </c>
      <c r="AB8512" s="9"/>
    </row>
    <row r="8513" spans="4:28" x14ac:dyDescent="0.3">
      <c r="D8513" s="34">
        <v>0.22739810383828174</v>
      </c>
      <c r="E8513" s="35">
        <v>162545799.21380448</v>
      </c>
      <c r="F8513" s="36">
        <v>0</v>
      </c>
      <c r="J8513" s="32">
        <f t="shared" si="924"/>
        <v>0.22739810383828174</v>
      </c>
      <c r="K8513" s="40">
        <f t="shared" si="925"/>
        <v>0.7918243676039235</v>
      </c>
      <c r="L8513" s="40">
        <f t="shared" si="926"/>
        <v>0</v>
      </c>
      <c r="M8513" s="41">
        <f t="shared" si="927"/>
        <v>1.0192224714422053</v>
      </c>
      <c r="N8513" s="52"/>
      <c r="O8513" s="52"/>
      <c r="P8513" s="52"/>
      <c r="T8513" s="44">
        <f t="shared" si="928"/>
        <v>0.26922247144220535</v>
      </c>
      <c r="U8513" s="45">
        <f t="shared" si="929"/>
        <v>0.2192224714422053</v>
      </c>
      <c r="V8513" s="48"/>
      <c r="W8513" s="48"/>
      <c r="X8513" s="48"/>
      <c r="Y8513" s="48"/>
      <c r="AA8513" s="49">
        <f t="shared" si="930"/>
        <v>0.61153348286532316</v>
      </c>
      <c r="AB8513" s="9"/>
    </row>
    <row r="8514" spans="4:28" x14ac:dyDescent="0.3">
      <c r="D8514" s="34">
        <v>0.25956532386219017</v>
      </c>
      <c r="E8514" s="35">
        <v>53462446.968818977</v>
      </c>
      <c r="F8514" s="36">
        <v>0</v>
      </c>
      <c r="J8514" s="32">
        <f t="shared" si="924"/>
        <v>0.25956532386219017</v>
      </c>
      <c r="K8514" s="40">
        <f t="shared" si="925"/>
        <v>0.26043655675137367</v>
      </c>
      <c r="L8514" s="40">
        <f t="shared" si="926"/>
        <v>0</v>
      </c>
      <c r="M8514" s="41">
        <f t="shared" si="927"/>
        <v>0.52000188061356378</v>
      </c>
      <c r="N8514" s="52"/>
      <c r="O8514" s="52"/>
      <c r="P8514" s="52"/>
      <c r="T8514" s="44">
        <f t="shared" si="928"/>
        <v>0</v>
      </c>
      <c r="U8514" s="45">
        <f t="shared" si="929"/>
        <v>0</v>
      </c>
      <c r="V8514" s="48"/>
      <c r="W8514" s="48"/>
      <c r="X8514" s="48"/>
      <c r="Y8514" s="48"/>
      <c r="AA8514" s="49">
        <f t="shared" si="930"/>
        <v>0.31200112836813826</v>
      </c>
      <c r="AB8514" s="9"/>
    </row>
    <row r="8515" spans="4:28" x14ac:dyDescent="0.3">
      <c r="D8515" s="34">
        <v>0.21252695748770165</v>
      </c>
      <c r="E8515" s="35">
        <v>58283665.686758436</v>
      </c>
      <c r="F8515" s="36">
        <v>0</v>
      </c>
      <c r="J8515" s="32">
        <f t="shared" si="924"/>
        <v>0.21252695748770165</v>
      </c>
      <c r="K8515" s="40">
        <f t="shared" si="925"/>
        <v>0.28392260487367055</v>
      </c>
      <c r="L8515" s="40">
        <f t="shared" si="926"/>
        <v>0</v>
      </c>
      <c r="M8515" s="41">
        <f t="shared" si="927"/>
        <v>0.49644956236137217</v>
      </c>
      <c r="N8515" s="52"/>
      <c r="O8515" s="52"/>
      <c r="P8515" s="52"/>
      <c r="T8515" s="44">
        <f t="shared" si="928"/>
        <v>0</v>
      </c>
      <c r="U8515" s="45">
        <f t="shared" si="929"/>
        <v>0</v>
      </c>
      <c r="V8515" s="48"/>
      <c r="W8515" s="48"/>
      <c r="X8515" s="48"/>
      <c r="Y8515" s="48"/>
      <c r="AA8515" s="49">
        <f t="shared" si="930"/>
        <v>0.29786973741682327</v>
      </c>
      <c r="AB8515" s="9"/>
    </row>
    <row r="8516" spans="4:28" x14ac:dyDescent="0.3">
      <c r="D8516" s="34">
        <v>0.23876174134035807</v>
      </c>
      <c r="E8516" s="35">
        <v>70494874.118660599</v>
      </c>
      <c r="F8516" s="36">
        <v>78431713.592717916</v>
      </c>
      <c r="J8516" s="32">
        <f t="shared" ref="J8516:J8579" si="931">D8516</f>
        <v>0.23876174134035807</v>
      </c>
      <c r="K8516" s="40">
        <f t="shared" ref="K8516:K8579" si="932">E8516/$B$4</f>
        <v>0.34340819257287858</v>
      </c>
      <c r="L8516" s="40">
        <f t="shared" ref="L8516:L8579" si="933">F8516/$B$4</f>
        <v>0.38207165190382608</v>
      </c>
      <c r="M8516" s="41">
        <f t="shared" si="927"/>
        <v>0.96424158581706276</v>
      </c>
      <c r="N8516" s="52"/>
      <c r="O8516" s="52"/>
      <c r="P8516" s="52"/>
      <c r="T8516" s="44">
        <f t="shared" si="928"/>
        <v>0.21424158581706276</v>
      </c>
      <c r="U8516" s="45">
        <f t="shared" si="929"/>
        <v>0.16424158581706272</v>
      </c>
      <c r="V8516" s="48"/>
      <c r="W8516" s="48"/>
      <c r="X8516" s="48"/>
      <c r="Y8516" s="48"/>
      <c r="AA8516" s="49">
        <f t="shared" si="930"/>
        <v>0.57854495149023766</v>
      </c>
      <c r="AB8516" s="9"/>
    </row>
    <row r="8517" spans="4:28" x14ac:dyDescent="0.3">
      <c r="D8517" s="34">
        <v>0.1883673248527562</v>
      </c>
      <c r="E8517" s="35">
        <v>75301056.072197959</v>
      </c>
      <c r="F8517" s="36">
        <v>0</v>
      </c>
      <c r="J8517" s="32">
        <f t="shared" si="931"/>
        <v>0.1883673248527562</v>
      </c>
      <c r="K8517" s="40">
        <f t="shared" si="932"/>
        <v>0.36682099071565522</v>
      </c>
      <c r="L8517" s="40">
        <f t="shared" si="933"/>
        <v>0</v>
      </c>
      <c r="M8517" s="41">
        <f t="shared" ref="M8517:M8580" si="934">SUM(J8517:L8517)</f>
        <v>0.55518831556841142</v>
      </c>
      <c r="N8517" s="52"/>
      <c r="O8517" s="52"/>
      <c r="P8517" s="52"/>
      <c r="T8517" s="44">
        <f t="shared" ref="T8517:T8580" si="935">MIN(MAX(M8517-75%,0),125%)</f>
        <v>0</v>
      </c>
      <c r="U8517" s="45">
        <f t="shared" ref="U8517:U8580" si="936">MIN(MAX(M8517-80%,0),120%)</f>
        <v>0</v>
      </c>
      <c r="V8517" s="48"/>
      <c r="W8517" s="48"/>
      <c r="X8517" s="48"/>
      <c r="Y8517" s="48"/>
      <c r="AA8517" s="49">
        <f t="shared" ref="AA8517:AA8580" si="937">M8517*60%</f>
        <v>0.33311298934104683</v>
      </c>
      <c r="AB8517" s="9"/>
    </row>
    <row r="8518" spans="4:28" x14ac:dyDescent="0.3">
      <c r="D8518" s="34">
        <v>0.2381961165000418</v>
      </c>
      <c r="E8518" s="35">
        <v>65527709.158178926</v>
      </c>
      <c r="F8518" s="36">
        <v>0</v>
      </c>
      <c r="J8518" s="32">
        <f t="shared" si="931"/>
        <v>0.2381961165000418</v>
      </c>
      <c r="K8518" s="40">
        <f t="shared" si="932"/>
        <v>0.31921118303685025</v>
      </c>
      <c r="L8518" s="40">
        <f t="shared" si="933"/>
        <v>0</v>
      </c>
      <c r="M8518" s="41">
        <f t="shared" si="934"/>
        <v>0.55740729953689205</v>
      </c>
      <c r="N8518" s="52"/>
      <c r="O8518" s="52"/>
      <c r="P8518" s="52"/>
      <c r="T8518" s="44">
        <f t="shared" si="935"/>
        <v>0</v>
      </c>
      <c r="U8518" s="45">
        <f t="shared" si="936"/>
        <v>0</v>
      </c>
      <c r="V8518" s="48"/>
      <c r="W8518" s="48"/>
      <c r="X8518" s="48"/>
      <c r="Y8518" s="48"/>
      <c r="AA8518" s="49">
        <f t="shared" si="937"/>
        <v>0.3344443797221352</v>
      </c>
      <c r="AB8518" s="9"/>
    </row>
    <row r="8519" spans="4:28" x14ac:dyDescent="0.3">
      <c r="D8519" s="34">
        <v>0.23253369513274733</v>
      </c>
      <c r="E8519" s="35">
        <v>91673580.148625225</v>
      </c>
      <c r="F8519" s="36">
        <v>0</v>
      </c>
      <c r="J8519" s="32">
        <f t="shared" si="931"/>
        <v>0.23253369513274733</v>
      </c>
      <c r="K8519" s="40">
        <f t="shared" si="932"/>
        <v>0.44657797973414493</v>
      </c>
      <c r="L8519" s="40">
        <f t="shared" si="933"/>
        <v>0</v>
      </c>
      <c r="M8519" s="41">
        <f t="shared" si="934"/>
        <v>0.67911167486689228</v>
      </c>
      <c r="N8519" s="52"/>
      <c r="O8519" s="52"/>
      <c r="P8519" s="52"/>
      <c r="T8519" s="44">
        <f t="shared" si="935"/>
        <v>0</v>
      </c>
      <c r="U8519" s="45">
        <f t="shared" si="936"/>
        <v>0</v>
      </c>
      <c r="V8519" s="48"/>
      <c r="W8519" s="48"/>
      <c r="X8519" s="48"/>
      <c r="Y8519" s="48"/>
      <c r="AA8519" s="49">
        <f t="shared" si="937"/>
        <v>0.40746700492013538</v>
      </c>
      <c r="AB8519" s="9"/>
    </row>
    <row r="8520" spans="4:28" x14ac:dyDescent="0.3">
      <c r="D8520" s="34">
        <v>0.24470372706243448</v>
      </c>
      <c r="E8520" s="35">
        <v>56441613.934236698</v>
      </c>
      <c r="F8520" s="36">
        <v>0</v>
      </c>
      <c r="J8520" s="32">
        <f t="shared" si="931"/>
        <v>0.24470372706243448</v>
      </c>
      <c r="K8520" s="40">
        <f t="shared" si="932"/>
        <v>0.27494924800385884</v>
      </c>
      <c r="L8520" s="40">
        <f t="shared" si="933"/>
        <v>0</v>
      </c>
      <c r="M8520" s="41">
        <f t="shared" si="934"/>
        <v>0.51965297506629327</v>
      </c>
      <c r="N8520" s="52"/>
      <c r="O8520" s="52"/>
      <c r="P8520" s="52"/>
      <c r="T8520" s="44">
        <f t="shared" si="935"/>
        <v>0</v>
      </c>
      <c r="U8520" s="45">
        <f t="shared" si="936"/>
        <v>0</v>
      </c>
      <c r="V8520" s="48"/>
      <c r="W8520" s="48"/>
      <c r="X8520" s="48"/>
      <c r="Y8520" s="48"/>
      <c r="AA8520" s="49">
        <f t="shared" si="937"/>
        <v>0.31179178503977595</v>
      </c>
      <c r="AB8520" s="9"/>
    </row>
    <row r="8521" spans="4:28" x14ac:dyDescent="0.3">
      <c r="D8521" s="34">
        <v>0.2289304511405168</v>
      </c>
      <c r="E8521" s="35">
        <v>68829885.761412814</v>
      </c>
      <c r="F8521" s="36">
        <v>0</v>
      </c>
      <c r="J8521" s="32">
        <f t="shared" si="931"/>
        <v>0.2289304511405168</v>
      </c>
      <c r="K8521" s="40">
        <f t="shared" si="932"/>
        <v>0.33529738097748635</v>
      </c>
      <c r="L8521" s="40">
        <f t="shared" si="933"/>
        <v>0</v>
      </c>
      <c r="M8521" s="41">
        <f t="shared" si="934"/>
        <v>0.5642278321180032</v>
      </c>
      <c r="N8521" s="52"/>
      <c r="O8521" s="52"/>
      <c r="P8521" s="52"/>
      <c r="T8521" s="44">
        <f t="shared" si="935"/>
        <v>0</v>
      </c>
      <c r="U8521" s="45">
        <f t="shared" si="936"/>
        <v>0</v>
      </c>
      <c r="V8521" s="48"/>
      <c r="W8521" s="48"/>
      <c r="X8521" s="48"/>
      <c r="Y8521" s="48"/>
      <c r="AA8521" s="49">
        <f t="shared" si="937"/>
        <v>0.33853669927080193</v>
      </c>
      <c r="AB8521" s="9"/>
    </row>
    <row r="8522" spans="4:28" x14ac:dyDescent="0.3">
      <c r="D8522" s="34">
        <v>0.23277697798979405</v>
      </c>
      <c r="E8522" s="35">
        <v>106103778.19521502</v>
      </c>
      <c r="F8522" s="36">
        <v>0</v>
      </c>
      <c r="J8522" s="32">
        <f t="shared" si="931"/>
        <v>0.23277697798979405</v>
      </c>
      <c r="K8522" s="40">
        <f t="shared" si="932"/>
        <v>0.51687313653245082</v>
      </c>
      <c r="L8522" s="40">
        <f t="shared" si="933"/>
        <v>0</v>
      </c>
      <c r="M8522" s="41">
        <f t="shared" si="934"/>
        <v>0.74965011452224484</v>
      </c>
      <c r="N8522" s="52"/>
      <c r="O8522" s="52"/>
      <c r="P8522" s="52"/>
      <c r="T8522" s="44">
        <f t="shared" si="935"/>
        <v>0</v>
      </c>
      <c r="U8522" s="45">
        <f t="shared" si="936"/>
        <v>0</v>
      </c>
      <c r="V8522" s="48"/>
      <c r="W8522" s="48"/>
      <c r="X8522" s="48"/>
      <c r="Y8522" s="48"/>
      <c r="AA8522" s="49">
        <f t="shared" si="937"/>
        <v>0.44979006871334687</v>
      </c>
      <c r="AB8522" s="9"/>
    </row>
    <row r="8523" spans="4:28" x14ac:dyDescent="0.3">
      <c r="D8523" s="34">
        <v>0.20274747102936738</v>
      </c>
      <c r="E8523" s="35">
        <v>121726126.41219273</v>
      </c>
      <c r="F8523" s="36">
        <v>0</v>
      </c>
      <c r="J8523" s="32">
        <f t="shared" si="931"/>
        <v>0.20274747102936738</v>
      </c>
      <c r="K8523" s="40">
        <f t="shared" si="932"/>
        <v>0.59297572458596048</v>
      </c>
      <c r="L8523" s="40">
        <f t="shared" si="933"/>
        <v>0</v>
      </c>
      <c r="M8523" s="41">
        <f t="shared" si="934"/>
        <v>0.79572319561532789</v>
      </c>
      <c r="N8523" s="52"/>
      <c r="O8523" s="52"/>
      <c r="P8523" s="52"/>
      <c r="T8523" s="44">
        <f t="shared" si="935"/>
        <v>4.5723195615327894E-2</v>
      </c>
      <c r="U8523" s="45">
        <f t="shared" si="936"/>
        <v>0</v>
      </c>
      <c r="V8523" s="48"/>
      <c r="W8523" s="48"/>
      <c r="X8523" s="48"/>
      <c r="Y8523" s="48"/>
      <c r="AA8523" s="49">
        <f t="shared" si="937"/>
        <v>0.47743391736919671</v>
      </c>
      <c r="AB8523" s="9"/>
    </row>
    <row r="8524" spans="4:28" x14ac:dyDescent="0.3">
      <c r="D8524" s="34">
        <v>0.23336029810776404</v>
      </c>
      <c r="E8524" s="35">
        <v>53000010.769056015</v>
      </c>
      <c r="F8524" s="36">
        <v>0</v>
      </c>
      <c r="J8524" s="32">
        <f t="shared" si="931"/>
        <v>0.23336029810776404</v>
      </c>
      <c r="K8524" s="40">
        <f t="shared" si="932"/>
        <v>0.25818384857186033</v>
      </c>
      <c r="L8524" s="40">
        <f t="shared" si="933"/>
        <v>0</v>
      </c>
      <c r="M8524" s="41">
        <f t="shared" si="934"/>
        <v>0.49154414667962437</v>
      </c>
      <c r="N8524" s="52"/>
      <c r="O8524" s="52"/>
      <c r="P8524" s="52"/>
      <c r="T8524" s="44">
        <f t="shared" si="935"/>
        <v>0</v>
      </c>
      <c r="U8524" s="45">
        <f t="shared" si="936"/>
        <v>0</v>
      </c>
      <c r="V8524" s="48"/>
      <c r="W8524" s="48"/>
      <c r="X8524" s="48"/>
      <c r="Y8524" s="48"/>
      <c r="AA8524" s="49">
        <f t="shared" si="937"/>
        <v>0.2949264880077746</v>
      </c>
      <c r="AB8524" s="9"/>
    </row>
    <row r="8525" spans="4:28" x14ac:dyDescent="0.3">
      <c r="D8525" s="34">
        <v>0.22120899487988646</v>
      </c>
      <c r="E8525" s="35">
        <v>50593407.181341007</v>
      </c>
      <c r="F8525" s="36">
        <v>0</v>
      </c>
      <c r="J8525" s="32">
        <f t="shared" si="931"/>
        <v>0.22120899487988646</v>
      </c>
      <c r="K8525" s="40">
        <f t="shared" si="932"/>
        <v>0.24646033819427607</v>
      </c>
      <c r="L8525" s="40">
        <f t="shared" si="933"/>
        <v>0</v>
      </c>
      <c r="M8525" s="41">
        <f t="shared" si="934"/>
        <v>0.46766933307416253</v>
      </c>
      <c r="N8525" s="52"/>
      <c r="O8525" s="52"/>
      <c r="P8525" s="52"/>
      <c r="T8525" s="44">
        <f t="shared" si="935"/>
        <v>0</v>
      </c>
      <c r="U8525" s="45">
        <f t="shared" si="936"/>
        <v>0</v>
      </c>
      <c r="V8525" s="48"/>
      <c r="W8525" s="48"/>
      <c r="X8525" s="48"/>
      <c r="Y8525" s="48"/>
      <c r="AA8525" s="49">
        <f t="shared" si="937"/>
        <v>0.28060159984449751</v>
      </c>
      <c r="AB8525" s="9"/>
    </row>
    <row r="8526" spans="4:28" x14ac:dyDescent="0.3">
      <c r="D8526" s="34">
        <v>0.23082820467525392</v>
      </c>
      <c r="E8526" s="35">
        <v>58684763.506575368</v>
      </c>
      <c r="F8526" s="36">
        <v>0</v>
      </c>
      <c r="J8526" s="32">
        <f t="shared" si="931"/>
        <v>0.23082820467525392</v>
      </c>
      <c r="K8526" s="40">
        <f t="shared" si="932"/>
        <v>0.28587650973654616</v>
      </c>
      <c r="L8526" s="40">
        <f t="shared" si="933"/>
        <v>0</v>
      </c>
      <c r="M8526" s="41">
        <f t="shared" si="934"/>
        <v>0.5167047144118001</v>
      </c>
      <c r="N8526" s="52"/>
      <c r="O8526" s="52"/>
      <c r="P8526" s="52"/>
      <c r="T8526" s="44">
        <f t="shared" si="935"/>
        <v>0</v>
      </c>
      <c r="U8526" s="45">
        <f t="shared" si="936"/>
        <v>0</v>
      </c>
      <c r="V8526" s="48"/>
      <c r="W8526" s="48"/>
      <c r="X8526" s="48"/>
      <c r="Y8526" s="48"/>
      <c r="AA8526" s="49">
        <f t="shared" si="937"/>
        <v>0.31002282864708003</v>
      </c>
      <c r="AB8526" s="9"/>
    </row>
    <row r="8527" spans="4:28" x14ac:dyDescent="0.3">
      <c r="D8527" s="34">
        <v>0.21429387000232175</v>
      </c>
      <c r="E8527" s="35">
        <v>259545667.95965293</v>
      </c>
      <c r="F8527" s="36">
        <v>0</v>
      </c>
      <c r="J8527" s="32">
        <f t="shared" si="931"/>
        <v>0.21429387000232175</v>
      </c>
      <c r="K8527" s="40">
        <f t="shared" si="932"/>
        <v>1.2643487890214047</v>
      </c>
      <c r="L8527" s="40">
        <f t="shared" si="933"/>
        <v>0</v>
      </c>
      <c r="M8527" s="41">
        <f t="shared" si="934"/>
        <v>1.4786426590237265</v>
      </c>
      <c r="N8527" s="52"/>
      <c r="O8527" s="52"/>
      <c r="P8527" s="52"/>
      <c r="T8527" s="44">
        <f t="shared" si="935"/>
        <v>0.72864265902372649</v>
      </c>
      <c r="U8527" s="45">
        <f t="shared" si="936"/>
        <v>0.67864265902372645</v>
      </c>
      <c r="V8527" s="48"/>
      <c r="W8527" s="48"/>
      <c r="X8527" s="48"/>
      <c r="Y8527" s="48"/>
      <c r="AA8527" s="49">
        <f t="shared" si="937"/>
        <v>0.88718559541423592</v>
      </c>
      <c r="AB8527" s="9"/>
    </row>
    <row r="8528" spans="4:28" x14ac:dyDescent="0.3">
      <c r="D8528" s="34">
        <v>0.21238140063728983</v>
      </c>
      <c r="E8528" s="35">
        <v>53255073.929421924</v>
      </c>
      <c r="F8528" s="36">
        <v>0</v>
      </c>
      <c r="J8528" s="32">
        <f t="shared" si="931"/>
        <v>0.21238140063728983</v>
      </c>
      <c r="K8528" s="40">
        <f t="shared" si="932"/>
        <v>0.2594263613075487</v>
      </c>
      <c r="L8528" s="40">
        <f t="shared" si="933"/>
        <v>0</v>
      </c>
      <c r="M8528" s="41">
        <f t="shared" si="934"/>
        <v>0.47180776194483853</v>
      </c>
      <c r="N8528" s="52"/>
      <c r="O8528" s="52"/>
      <c r="P8528" s="52"/>
      <c r="T8528" s="44">
        <f t="shared" si="935"/>
        <v>0</v>
      </c>
      <c r="U8528" s="45">
        <f t="shared" si="936"/>
        <v>0</v>
      </c>
      <c r="V8528" s="48"/>
      <c r="W8528" s="48"/>
      <c r="X8528" s="48"/>
      <c r="Y8528" s="48"/>
      <c r="AA8528" s="49">
        <f t="shared" si="937"/>
        <v>0.28308465716690312</v>
      </c>
      <c r="AB8528" s="9"/>
    </row>
    <row r="8529" spans="4:28" x14ac:dyDescent="0.3">
      <c r="D8529" s="34">
        <v>0.24765735085952856</v>
      </c>
      <c r="E8529" s="35">
        <v>70487119.075671673</v>
      </c>
      <c r="F8529" s="36">
        <v>0</v>
      </c>
      <c r="J8529" s="32">
        <f t="shared" si="931"/>
        <v>0.24765735085952856</v>
      </c>
      <c r="K8529" s="40">
        <f t="shared" si="932"/>
        <v>0.3433704147155599</v>
      </c>
      <c r="L8529" s="40">
        <f t="shared" si="933"/>
        <v>0</v>
      </c>
      <c r="M8529" s="41">
        <f t="shared" si="934"/>
        <v>0.5910277655750884</v>
      </c>
      <c r="N8529" s="52"/>
      <c r="O8529" s="52"/>
      <c r="P8529" s="52"/>
      <c r="T8529" s="44">
        <f t="shared" si="935"/>
        <v>0</v>
      </c>
      <c r="U8529" s="45">
        <f t="shared" si="936"/>
        <v>0</v>
      </c>
      <c r="V8529" s="48"/>
      <c r="W8529" s="48"/>
      <c r="X8529" s="48"/>
      <c r="Y8529" s="48"/>
      <c r="AA8529" s="49">
        <f t="shared" si="937"/>
        <v>0.35461665934505304</v>
      </c>
      <c r="AB8529" s="9"/>
    </row>
    <row r="8530" spans="4:28" x14ac:dyDescent="0.3">
      <c r="D8530" s="34">
        <v>0.21704004914021274</v>
      </c>
      <c r="E8530" s="35">
        <v>57986169.032940581</v>
      </c>
      <c r="F8530" s="36">
        <v>0</v>
      </c>
      <c r="J8530" s="32">
        <f t="shared" si="931"/>
        <v>0.21704004914021274</v>
      </c>
      <c r="K8530" s="40">
        <f t="shared" si="932"/>
        <v>0.28247338194134636</v>
      </c>
      <c r="L8530" s="40">
        <f t="shared" si="933"/>
        <v>0</v>
      </c>
      <c r="M8530" s="41">
        <f t="shared" si="934"/>
        <v>0.4995134310815591</v>
      </c>
      <c r="N8530" s="52"/>
      <c r="O8530" s="52"/>
      <c r="P8530" s="52"/>
      <c r="T8530" s="44">
        <f t="shared" si="935"/>
        <v>0</v>
      </c>
      <c r="U8530" s="45">
        <f t="shared" si="936"/>
        <v>0</v>
      </c>
      <c r="V8530" s="48"/>
      <c r="W8530" s="48"/>
      <c r="X8530" s="48"/>
      <c r="Y8530" s="48"/>
      <c r="AA8530" s="49">
        <f t="shared" si="937"/>
        <v>0.29970805864893546</v>
      </c>
      <c r="AB8530" s="9"/>
    </row>
    <row r="8531" spans="4:28" x14ac:dyDescent="0.3">
      <c r="D8531" s="34">
        <v>0.20442044043591359</v>
      </c>
      <c r="E8531" s="35">
        <v>169391977.36306328</v>
      </c>
      <c r="F8531" s="36">
        <v>0</v>
      </c>
      <c r="J8531" s="32">
        <f t="shared" si="931"/>
        <v>0.20442044043591359</v>
      </c>
      <c r="K8531" s="40">
        <f t="shared" si="932"/>
        <v>0.82517478766867203</v>
      </c>
      <c r="L8531" s="40">
        <f t="shared" si="933"/>
        <v>0</v>
      </c>
      <c r="M8531" s="41">
        <f t="shared" si="934"/>
        <v>1.0295952281045857</v>
      </c>
      <c r="N8531" s="52"/>
      <c r="O8531" s="52"/>
      <c r="P8531" s="52"/>
      <c r="T8531" s="44">
        <f t="shared" si="935"/>
        <v>0.2795952281045857</v>
      </c>
      <c r="U8531" s="45">
        <f t="shared" si="936"/>
        <v>0.22959522810458566</v>
      </c>
      <c r="V8531" s="48"/>
      <c r="W8531" s="48"/>
      <c r="X8531" s="48"/>
      <c r="Y8531" s="48"/>
      <c r="AA8531" s="49">
        <f t="shared" si="937"/>
        <v>0.61775713686275135</v>
      </c>
      <c r="AB8531" s="9"/>
    </row>
    <row r="8532" spans="4:28" x14ac:dyDescent="0.3">
      <c r="D8532" s="34">
        <v>0.22173846884535439</v>
      </c>
      <c r="E8532" s="35">
        <v>114074904.19402619</v>
      </c>
      <c r="F8532" s="36">
        <v>0</v>
      </c>
      <c r="J8532" s="32">
        <f t="shared" si="931"/>
        <v>0.22173846884535439</v>
      </c>
      <c r="K8532" s="40">
        <f t="shared" si="932"/>
        <v>0.55570361897880249</v>
      </c>
      <c r="L8532" s="40">
        <f t="shared" si="933"/>
        <v>0</v>
      </c>
      <c r="M8532" s="41">
        <f t="shared" si="934"/>
        <v>0.77744208782415691</v>
      </c>
      <c r="N8532" s="52"/>
      <c r="O8532" s="52"/>
      <c r="P8532" s="52"/>
      <c r="T8532" s="44">
        <f t="shared" si="935"/>
        <v>2.7442087824156913E-2</v>
      </c>
      <c r="U8532" s="45">
        <f t="shared" si="936"/>
        <v>0</v>
      </c>
      <c r="V8532" s="48"/>
      <c r="W8532" s="48"/>
      <c r="X8532" s="48"/>
      <c r="Y8532" s="48"/>
      <c r="AA8532" s="49">
        <f t="shared" si="937"/>
        <v>0.46646525269449413</v>
      </c>
      <c r="AB8532" s="9"/>
    </row>
    <row r="8533" spans="4:28" x14ac:dyDescent="0.3">
      <c r="D8533" s="34">
        <v>0.2193480559113479</v>
      </c>
      <c r="E8533" s="35">
        <v>83840444.512245268</v>
      </c>
      <c r="F8533" s="36">
        <v>11167435.556483051</v>
      </c>
      <c r="J8533" s="32">
        <f t="shared" si="931"/>
        <v>0.2193480559113479</v>
      </c>
      <c r="K8533" s="40">
        <f t="shared" si="932"/>
        <v>0.40841970248777998</v>
      </c>
      <c r="L8533" s="40">
        <f t="shared" si="933"/>
        <v>5.4400960468000727E-2</v>
      </c>
      <c r="M8533" s="41">
        <f t="shared" si="934"/>
        <v>0.6821687188671286</v>
      </c>
      <c r="N8533" s="52"/>
      <c r="O8533" s="52"/>
      <c r="P8533" s="52"/>
      <c r="T8533" s="44">
        <f t="shared" si="935"/>
        <v>0</v>
      </c>
      <c r="U8533" s="45">
        <f t="shared" si="936"/>
        <v>0</v>
      </c>
      <c r="V8533" s="48"/>
      <c r="W8533" s="48"/>
      <c r="X8533" s="48"/>
      <c r="Y8533" s="48"/>
      <c r="AA8533" s="49">
        <f t="shared" si="937"/>
        <v>0.40930123132027713</v>
      </c>
      <c r="AB8533" s="9"/>
    </row>
    <row r="8534" spans="4:28" x14ac:dyDescent="0.3">
      <c r="D8534" s="34">
        <v>0.24271143304946821</v>
      </c>
      <c r="E8534" s="35">
        <v>47335274.302559167</v>
      </c>
      <c r="F8534" s="36">
        <v>0</v>
      </c>
      <c r="J8534" s="32">
        <f t="shared" si="931"/>
        <v>0.24271143304946821</v>
      </c>
      <c r="K8534" s="40">
        <f t="shared" si="932"/>
        <v>0.23058869451729888</v>
      </c>
      <c r="L8534" s="40">
        <f t="shared" si="933"/>
        <v>0</v>
      </c>
      <c r="M8534" s="41">
        <f t="shared" si="934"/>
        <v>0.47330012756676709</v>
      </c>
      <c r="N8534" s="52"/>
      <c r="O8534" s="52"/>
      <c r="P8534" s="52"/>
      <c r="T8534" s="44">
        <f t="shared" si="935"/>
        <v>0</v>
      </c>
      <c r="U8534" s="45">
        <f t="shared" si="936"/>
        <v>0</v>
      </c>
      <c r="V8534" s="48"/>
      <c r="W8534" s="48"/>
      <c r="X8534" s="48"/>
      <c r="Y8534" s="48"/>
      <c r="AA8534" s="49">
        <f t="shared" si="937"/>
        <v>0.28398007654006024</v>
      </c>
      <c r="AB8534" s="9"/>
    </row>
    <row r="8535" spans="4:28" x14ac:dyDescent="0.3">
      <c r="D8535" s="34">
        <v>0.2501102853882754</v>
      </c>
      <c r="E8535" s="35">
        <v>72744449.256724045</v>
      </c>
      <c r="F8535" s="36">
        <v>0</v>
      </c>
      <c r="J8535" s="32">
        <f t="shared" si="931"/>
        <v>0.2501102853882754</v>
      </c>
      <c r="K8535" s="40">
        <f t="shared" si="932"/>
        <v>0.35436675575747129</v>
      </c>
      <c r="L8535" s="40">
        <f t="shared" si="933"/>
        <v>0</v>
      </c>
      <c r="M8535" s="41">
        <f t="shared" si="934"/>
        <v>0.60447704114574674</v>
      </c>
      <c r="N8535" s="52"/>
      <c r="O8535" s="52"/>
      <c r="P8535" s="52"/>
      <c r="T8535" s="44">
        <f t="shared" si="935"/>
        <v>0</v>
      </c>
      <c r="U8535" s="45">
        <f t="shared" si="936"/>
        <v>0</v>
      </c>
      <c r="V8535" s="48"/>
      <c r="W8535" s="48"/>
      <c r="X8535" s="48"/>
      <c r="Y8535" s="48"/>
      <c r="AA8535" s="49">
        <f t="shared" si="937"/>
        <v>0.36268622468744804</v>
      </c>
      <c r="AB8535" s="9"/>
    </row>
    <row r="8536" spans="4:28" x14ac:dyDescent="0.3">
      <c r="D8536" s="34">
        <v>0.2424885867333674</v>
      </c>
      <c r="E8536" s="35">
        <v>71209905.793708503</v>
      </c>
      <c r="F8536" s="36">
        <v>0</v>
      </c>
      <c r="J8536" s="32">
        <f t="shared" si="931"/>
        <v>0.2424885867333674</v>
      </c>
      <c r="K8536" s="40">
        <f t="shared" si="932"/>
        <v>0.34689139242578193</v>
      </c>
      <c r="L8536" s="40">
        <f t="shared" si="933"/>
        <v>0</v>
      </c>
      <c r="M8536" s="41">
        <f t="shared" si="934"/>
        <v>0.5893799791591493</v>
      </c>
      <c r="N8536" s="52"/>
      <c r="O8536" s="52"/>
      <c r="P8536" s="52"/>
      <c r="T8536" s="44">
        <f t="shared" si="935"/>
        <v>0</v>
      </c>
      <c r="U8536" s="45">
        <f t="shared" si="936"/>
        <v>0</v>
      </c>
      <c r="V8536" s="48"/>
      <c r="W8536" s="48"/>
      <c r="X8536" s="48"/>
      <c r="Y8536" s="48"/>
      <c r="AA8536" s="49">
        <f t="shared" si="937"/>
        <v>0.35362798749548957</v>
      </c>
      <c r="AB8536" s="9"/>
    </row>
    <row r="8537" spans="4:28" x14ac:dyDescent="0.3">
      <c r="D8537" s="34">
        <v>0.22844390286179816</v>
      </c>
      <c r="E8537" s="35">
        <v>227842823.37914169</v>
      </c>
      <c r="F8537" s="36">
        <v>9115666.6158953719</v>
      </c>
      <c r="J8537" s="32">
        <f t="shared" si="931"/>
        <v>0.22844390286179816</v>
      </c>
      <c r="K8537" s="40">
        <f t="shared" si="932"/>
        <v>1.1099117935245881</v>
      </c>
      <c r="L8537" s="40">
        <f t="shared" si="933"/>
        <v>4.4405988886402105E-2</v>
      </c>
      <c r="M8537" s="41">
        <f t="shared" si="934"/>
        <v>1.3827616852727884</v>
      </c>
      <c r="N8537" s="52"/>
      <c r="O8537" s="52"/>
      <c r="P8537" s="52"/>
      <c r="T8537" s="44">
        <f t="shared" si="935"/>
        <v>0.63276168527278842</v>
      </c>
      <c r="U8537" s="45">
        <f t="shared" si="936"/>
        <v>0.58276168527278838</v>
      </c>
      <c r="V8537" s="48"/>
      <c r="W8537" s="48"/>
      <c r="X8537" s="48"/>
      <c r="Y8537" s="48"/>
      <c r="AA8537" s="49">
        <f t="shared" si="937"/>
        <v>0.82965701116367307</v>
      </c>
      <c r="AB8537" s="9"/>
    </row>
    <row r="8538" spans="4:28" x14ac:dyDescent="0.3">
      <c r="D8538" s="34">
        <v>0.17135569327795314</v>
      </c>
      <c r="E8538" s="35">
        <v>31311155.606181335</v>
      </c>
      <c r="F8538" s="36">
        <v>1223137.6894248337</v>
      </c>
      <c r="J8538" s="32">
        <f t="shared" si="931"/>
        <v>0.17135569327795314</v>
      </c>
      <c r="K8538" s="40">
        <f t="shared" si="932"/>
        <v>0.15252892481214608</v>
      </c>
      <c r="L8538" s="40">
        <f t="shared" si="933"/>
        <v>5.9583836192986699E-3</v>
      </c>
      <c r="M8538" s="41">
        <f t="shared" si="934"/>
        <v>0.3298430017093979</v>
      </c>
      <c r="N8538" s="52"/>
      <c r="O8538" s="52"/>
      <c r="P8538" s="52"/>
      <c r="T8538" s="44">
        <f t="shared" si="935"/>
        <v>0</v>
      </c>
      <c r="U8538" s="45">
        <f t="shared" si="936"/>
        <v>0</v>
      </c>
      <c r="V8538" s="48"/>
      <c r="W8538" s="48"/>
      <c r="X8538" s="48"/>
      <c r="Y8538" s="48"/>
      <c r="AA8538" s="49">
        <f t="shared" si="937"/>
        <v>0.19790580102563873</v>
      </c>
      <c r="AB8538" s="9"/>
    </row>
    <row r="8539" spans="4:28" x14ac:dyDescent="0.3">
      <c r="D8539" s="34">
        <v>0.21929970530803466</v>
      </c>
      <c r="E8539" s="35">
        <v>46257429.5265553</v>
      </c>
      <c r="F8539" s="36">
        <v>74807259.07101965</v>
      </c>
      <c r="J8539" s="32">
        <f t="shared" si="931"/>
        <v>0.21929970530803466</v>
      </c>
      <c r="K8539" s="40">
        <f t="shared" si="932"/>
        <v>0.22533808968922917</v>
      </c>
      <c r="L8539" s="40">
        <f t="shared" si="933"/>
        <v>0.36441551176711329</v>
      </c>
      <c r="M8539" s="41">
        <f t="shared" si="934"/>
        <v>0.80905330676437714</v>
      </c>
      <c r="N8539" s="52"/>
      <c r="O8539" s="52"/>
      <c r="P8539" s="52"/>
      <c r="T8539" s="44">
        <f t="shared" si="935"/>
        <v>5.9053306764377145E-2</v>
      </c>
      <c r="U8539" s="45">
        <f t="shared" si="936"/>
        <v>9.0533067643771004E-3</v>
      </c>
      <c r="V8539" s="48"/>
      <c r="W8539" s="48"/>
      <c r="X8539" s="48"/>
      <c r="Y8539" s="48"/>
      <c r="AA8539" s="49">
        <f t="shared" si="937"/>
        <v>0.48543198405862625</v>
      </c>
      <c r="AB8539" s="9"/>
    </row>
    <row r="8540" spans="4:28" x14ac:dyDescent="0.3">
      <c r="D8540" s="34">
        <v>0.21167912928228735</v>
      </c>
      <c r="E8540" s="35">
        <v>66130086.615780987</v>
      </c>
      <c r="F8540" s="36">
        <v>2692311.9027693938</v>
      </c>
      <c r="J8540" s="32">
        <f t="shared" si="931"/>
        <v>0.21167912928228735</v>
      </c>
      <c r="K8540" s="40">
        <f t="shared" si="932"/>
        <v>0.3221455999933735</v>
      </c>
      <c r="L8540" s="40">
        <f t="shared" si="933"/>
        <v>1.311530768628957E-2</v>
      </c>
      <c r="M8540" s="41">
        <f t="shared" si="934"/>
        <v>0.54694003696195037</v>
      </c>
      <c r="N8540" s="52"/>
      <c r="O8540" s="52"/>
      <c r="P8540" s="52"/>
      <c r="T8540" s="44">
        <f t="shared" si="935"/>
        <v>0</v>
      </c>
      <c r="U8540" s="45">
        <f t="shared" si="936"/>
        <v>0</v>
      </c>
      <c r="V8540" s="48"/>
      <c r="W8540" s="48"/>
      <c r="X8540" s="48"/>
      <c r="Y8540" s="48"/>
      <c r="AA8540" s="49">
        <f t="shared" si="937"/>
        <v>0.32816402217717022</v>
      </c>
      <c r="AB8540" s="9"/>
    </row>
    <row r="8541" spans="4:28" x14ac:dyDescent="0.3">
      <c r="D8541" s="34">
        <v>0.23380535082664164</v>
      </c>
      <c r="E8541" s="35">
        <v>39416067.879011899</v>
      </c>
      <c r="F8541" s="36">
        <v>14893323.133773707</v>
      </c>
      <c r="J8541" s="32">
        <f t="shared" si="931"/>
        <v>0.23380535082664164</v>
      </c>
      <c r="K8541" s="40">
        <f t="shared" si="932"/>
        <v>0.1920111326942327</v>
      </c>
      <c r="L8541" s="40">
        <f t="shared" si="933"/>
        <v>7.2551220818751969E-2</v>
      </c>
      <c r="M8541" s="41">
        <f t="shared" si="934"/>
        <v>0.49836770433962629</v>
      </c>
      <c r="N8541" s="52"/>
      <c r="O8541" s="52"/>
      <c r="P8541" s="52"/>
      <c r="T8541" s="44">
        <f t="shared" si="935"/>
        <v>0</v>
      </c>
      <c r="U8541" s="45">
        <f t="shared" si="936"/>
        <v>0</v>
      </c>
      <c r="V8541" s="48"/>
      <c r="W8541" s="48"/>
      <c r="X8541" s="48"/>
      <c r="Y8541" s="48"/>
      <c r="AA8541" s="49">
        <f t="shared" si="937"/>
        <v>0.29902062260377577</v>
      </c>
      <c r="AB8541" s="9"/>
    </row>
    <row r="8542" spans="4:28" x14ac:dyDescent="0.3">
      <c r="D8542" s="34">
        <v>0.2190368438666622</v>
      </c>
      <c r="E8542" s="35">
        <v>71486116.244558826</v>
      </c>
      <c r="F8542" s="36">
        <v>0</v>
      </c>
      <c r="J8542" s="32">
        <f t="shared" si="931"/>
        <v>0.2190368438666622</v>
      </c>
      <c r="K8542" s="40">
        <f t="shared" si="932"/>
        <v>0.34823692191118233</v>
      </c>
      <c r="L8542" s="40">
        <f t="shared" si="933"/>
        <v>0</v>
      </c>
      <c r="M8542" s="41">
        <f t="shared" si="934"/>
        <v>0.5672737657778445</v>
      </c>
      <c r="N8542" s="52"/>
      <c r="O8542" s="52"/>
      <c r="P8542" s="52"/>
      <c r="T8542" s="44">
        <f t="shared" si="935"/>
        <v>0</v>
      </c>
      <c r="U8542" s="45">
        <f t="shared" si="936"/>
        <v>0</v>
      </c>
      <c r="V8542" s="48"/>
      <c r="W8542" s="48"/>
      <c r="X8542" s="48"/>
      <c r="Y8542" s="48"/>
      <c r="AA8542" s="49">
        <f t="shared" si="937"/>
        <v>0.34036425946670668</v>
      </c>
      <c r="AB8542" s="9"/>
    </row>
    <row r="8543" spans="4:28" x14ac:dyDescent="0.3">
      <c r="D8543" s="34">
        <v>0.21717934989681634</v>
      </c>
      <c r="E8543" s="35">
        <v>84237430.325812966</v>
      </c>
      <c r="F8543" s="36">
        <v>0</v>
      </c>
      <c r="J8543" s="32">
        <f t="shared" si="931"/>
        <v>0.21717934989681634</v>
      </c>
      <c r="K8543" s="40">
        <f t="shared" si="932"/>
        <v>0.41035357615474877</v>
      </c>
      <c r="L8543" s="40">
        <f t="shared" si="933"/>
        <v>0</v>
      </c>
      <c r="M8543" s="41">
        <f t="shared" si="934"/>
        <v>0.62753292605156508</v>
      </c>
      <c r="N8543" s="52"/>
      <c r="O8543" s="52"/>
      <c r="P8543" s="52"/>
      <c r="T8543" s="44">
        <f t="shared" si="935"/>
        <v>0</v>
      </c>
      <c r="U8543" s="45">
        <f t="shared" si="936"/>
        <v>0</v>
      </c>
      <c r="V8543" s="48"/>
      <c r="W8543" s="48"/>
      <c r="X8543" s="48"/>
      <c r="Y8543" s="48"/>
      <c r="AA8543" s="49">
        <f t="shared" si="937"/>
        <v>0.37651975563093903</v>
      </c>
      <c r="AB8543" s="9"/>
    </row>
    <row r="8544" spans="4:28" x14ac:dyDescent="0.3">
      <c r="D8544" s="34">
        <v>0.21958579040982007</v>
      </c>
      <c r="E8544" s="35">
        <v>36927910.800368078</v>
      </c>
      <c r="F8544" s="36">
        <v>1090283.0213981422</v>
      </c>
      <c r="J8544" s="32">
        <f t="shared" si="931"/>
        <v>0.21958579040982007</v>
      </c>
      <c r="K8544" s="40">
        <f t="shared" si="932"/>
        <v>0.17989034326241915</v>
      </c>
      <c r="L8544" s="40">
        <f t="shared" si="933"/>
        <v>5.3111964018972974E-3</v>
      </c>
      <c r="M8544" s="41">
        <f t="shared" si="934"/>
        <v>0.40478733007413653</v>
      </c>
      <c r="N8544" s="52"/>
      <c r="O8544" s="52"/>
      <c r="P8544" s="52"/>
      <c r="T8544" s="44">
        <f t="shared" si="935"/>
        <v>0</v>
      </c>
      <c r="U8544" s="45">
        <f t="shared" si="936"/>
        <v>0</v>
      </c>
      <c r="V8544" s="48"/>
      <c r="W8544" s="48"/>
      <c r="X8544" s="48"/>
      <c r="Y8544" s="48"/>
      <c r="AA8544" s="49">
        <f t="shared" si="937"/>
        <v>0.24287239804448191</v>
      </c>
      <c r="AB8544" s="9"/>
    </row>
    <row r="8545" spans="4:28" x14ac:dyDescent="0.3">
      <c r="D8545" s="34">
        <v>0.21915076102287975</v>
      </c>
      <c r="E8545" s="35">
        <v>85516289.813114718</v>
      </c>
      <c r="F8545" s="36">
        <v>0</v>
      </c>
      <c r="J8545" s="32">
        <f t="shared" si="931"/>
        <v>0.21915076102287975</v>
      </c>
      <c r="K8545" s="40">
        <f t="shared" si="932"/>
        <v>0.41658340251559506</v>
      </c>
      <c r="L8545" s="40">
        <f t="shared" si="933"/>
        <v>0</v>
      </c>
      <c r="M8545" s="41">
        <f t="shared" si="934"/>
        <v>0.63573416353847478</v>
      </c>
      <c r="N8545" s="52"/>
      <c r="O8545" s="52"/>
      <c r="P8545" s="52"/>
      <c r="T8545" s="44">
        <f t="shared" si="935"/>
        <v>0</v>
      </c>
      <c r="U8545" s="45">
        <f t="shared" si="936"/>
        <v>0</v>
      </c>
      <c r="V8545" s="48"/>
      <c r="W8545" s="48"/>
      <c r="X8545" s="48"/>
      <c r="Y8545" s="48"/>
      <c r="AA8545" s="49">
        <f t="shared" si="937"/>
        <v>0.38144049812308484</v>
      </c>
      <c r="AB8545" s="9"/>
    </row>
    <row r="8546" spans="4:28" x14ac:dyDescent="0.3">
      <c r="D8546" s="34">
        <v>0.2055624728715153</v>
      </c>
      <c r="E8546" s="35">
        <v>112427114.09104225</v>
      </c>
      <c r="F8546" s="36">
        <v>4127731.3297646637</v>
      </c>
      <c r="J8546" s="32">
        <f t="shared" si="931"/>
        <v>0.2055624728715153</v>
      </c>
      <c r="K8546" s="40">
        <f t="shared" si="932"/>
        <v>0.54767658682817133</v>
      </c>
      <c r="L8546" s="40">
        <f t="shared" si="933"/>
        <v>2.0107798944288123E-2</v>
      </c>
      <c r="M8546" s="41">
        <f t="shared" si="934"/>
        <v>0.77334685864397479</v>
      </c>
      <c r="N8546" s="52"/>
      <c r="O8546" s="52"/>
      <c r="P8546" s="52"/>
      <c r="T8546" s="44">
        <f t="shared" si="935"/>
        <v>2.3346858643974788E-2</v>
      </c>
      <c r="U8546" s="45">
        <f t="shared" si="936"/>
        <v>0</v>
      </c>
      <c r="V8546" s="48"/>
      <c r="W8546" s="48"/>
      <c r="X8546" s="48"/>
      <c r="Y8546" s="48"/>
      <c r="AA8546" s="49">
        <f t="shared" si="937"/>
        <v>0.46400811518638485</v>
      </c>
      <c r="AB8546" s="9"/>
    </row>
    <row r="8547" spans="4:28" x14ac:dyDescent="0.3">
      <c r="D8547" s="34">
        <v>0.21197271153802996</v>
      </c>
      <c r="E8547" s="35">
        <v>96702688.711911738</v>
      </c>
      <c r="F8547" s="36">
        <v>0</v>
      </c>
      <c r="J8547" s="32">
        <f t="shared" si="931"/>
        <v>0.21197271153802996</v>
      </c>
      <c r="K8547" s="40">
        <f t="shared" si="932"/>
        <v>0.4710767408648332</v>
      </c>
      <c r="L8547" s="40">
        <f t="shared" si="933"/>
        <v>0</v>
      </c>
      <c r="M8547" s="41">
        <f t="shared" si="934"/>
        <v>0.68304945240286319</v>
      </c>
      <c r="N8547" s="52"/>
      <c r="O8547" s="52"/>
      <c r="P8547" s="52"/>
      <c r="T8547" s="44">
        <f t="shared" si="935"/>
        <v>0</v>
      </c>
      <c r="U8547" s="45">
        <f t="shared" si="936"/>
        <v>0</v>
      </c>
      <c r="V8547" s="48"/>
      <c r="W8547" s="48"/>
      <c r="X8547" s="48"/>
      <c r="Y8547" s="48"/>
      <c r="AA8547" s="49">
        <f t="shared" si="937"/>
        <v>0.40982967144171789</v>
      </c>
      <c r="AB8547" s="9"/>
    </row>
    <row r="8548" spans="4:28" x14ac:dyDescent="0.3">
      <c r="D8548" s="34">
        <v>0.23003593169050929</v>
      </c>
      <c r="E8548" s="35">
        <v>64345752.98527357</v>
      </c>
      <c r="F8548" s="36">
        <v>0</v>
      </c>
      <c r="J8548" s="32">
        <f t="shared" si="931"/>
        <v>0.23003593169050929</v>
      </c>
      <c r="K8548" s="40">
        <f t="shared" si="932"/>
        <v>0.31345341074329935</v>
      </c>
      <c r="L8548" s="40">
        <f t="shared" si="933"/>
        <v>0</v>
      </c>
      <c r="M8548" s="41">
        <f t="shared" si="934"/>
        <v>0.54348934243380864</v>
      </c>
      <c r="N8548" s="52"/>
      <c r="O8548" s="52"/>
      <c r="P8548" s="52"/>
      <c r="T8548" s="44">
        <f t="shared" si="935"/>
        <v>0</v>
      </c>
      <c r="U8548" s="45">
        <f t="shared" si="936"/>
        <v>0</v>
      </c>
      <c r="V8548" s="48"/>
      <c r="W8548" s="48"/>
      <c r="X8548" s="48"/>
      <c r="Y8548" s="48"/>
      <c r="AA8548" s="49">
        <f t="shared" si="937"/>
        <v>0.32609360546028515</v>
      </c>
      <c r="AB8548" s="9"/>
    </row>
    <row r="8549" spans="4:28" x14ac:dyDescent="0.3">
      <c r="D8549" s="34">
        <v>0.20568709903574275</v>
      </c>
      <c r="E8549" s="35">
        <v>61822890.546003953</v>
      </c>
      <c r="F8549" s="36">
        <v>0</v>
      </c>
      <c r="J8549" s="32">
        <f t="shared" si="931"/>
        <v>0.20568709903574275</v>
      </c>
      <c r="K8549" s="40">
        <f t="shared" si="932"/>
        <v>0.30116355788220672</v>
      </c>
      <c r="L8549" s="40">
        <f t="shared" si="933"/>
        <v>0</v>
      </c>
      <c r="M8549" s="41">
        <f t="shared" si="934"/>
        <v>0.5068506569179495</v>
      </c>
      <c r="N8549" s="52"/>
      <c r="O8549" s="52"/>
      <c r="P8549" s="52"/>
      <c r="T8549" s="44">
        <f t="shared" si="935"/>
        <v>0</v>
      </c>
      <c r="U8549" s="45">
        <f t="shared" si="936"/>
        <v>0</v>
      </c>
      <c r="V8549" s="48"/>
      <c r="W8549" s="48"/>
      <c r="X8549" s="48"/>
      <c r="Y8549" s="48"/>
      <c r="AA8549" s="49">
        <f t="shared" si="937"/>
        <v>0.30411039415076968</v>
      </c>
      <c r="AB8549" s="9"/>
    </row>
    <row r="8550" spans="4:28" x14ac:dyDescent="0.3">
      <c r="D8550" s="34">
        <v>0.23097328590279112</v>
      </c>
      <c r="E8550" s="35">
        <v>92142445.515471101</v>
      </c>
      <c r="F8550" s="36">
        <v>6581858.5878596818</v>
      </c>
      <c r="J8550" s="32">
        <f t="shared" si="931"/>
        <v>0.23097328590279112</v>
      </c>
      <c r="K8550" s="40">
        <f t="shared" si="932"/>
        <v>0.44886200690919226</v>
      </c>
      <c r="L8550" s="40">
        <f t="shared" si="933"/>
        <v>3.206281576760573E-2</v>
      </c>
      <c r="M8550" s="41">
        <f t="shared" si="934"/>
        <v>0.71189810857958913</v>
      </c>
      <c r="N8550" s="52"/>
      <c r="O8550" s="52"/>
      <c r="P8550" s="52"/>
      <c r="T8550" s="44">
        <f t="shared" si="935"/>
        <v>0</v>
      </c>
      <c r="U8550" s="45">
        <f t="shared" si="936"/>
        <v>0</v>
      </c>
      <c r="V8550" s="48"/>
      <c r="W8550" s="48"/>
      <c r="X8550" s="48"/>
      <c r="Y8550" s="48"/>
      <c r="AA8550" s="49">
        <f t="shared" si="937"/>
        <v>0.42713886514775345</v>
      </c>
      <c r="AB8550" s="9"/>
    </row>
    <row r="8551" spans="4:28" x14ac:dyDescent="0.3">
      <c r="D8551" s="34">
        <v>0.2258695464731871</v>
      </c>
      <c r="E8551" s="35">
        <v>49688221.17641215</v>
      </c>
      <c r="F8551" s="36">
        <v>0</v>
      </c>
      <c r="J8551" s="32">
        <f t="shared" si="931"/>
        <v>0.2258695464731871</v>
      </c>
      <c r="K8551" s="40">
        <f t="shared" si="932"/>
        <v>0.24205082198786868</v>
      </c>
      <c r="L8551" s="40">
        <f t="shared" si="933"/>
        <v>0</v>
      </c>
      <c r="M8551" s="41">
        <f t="shared" si="934"/>
        <v>0.46792036846105578</v>
      </c>
      <c r="N8551" s="52"/>
      <c r="O8551" s="52"/>
      <c r="P8551" s="52"/>
      <c r="T8551" s="44">
        <f t="shared" si="935"/>
        <v>0</v>
      </c>
      <c r="U8551" s="45">
        <f t="shared" si="936"/>
        <v>0</v>
      </c>
      <c r="V8551" s="48"/>
      <c r="W8551" s="48"/>
      <c r="X8551" s="48"/>
      <c r="Y8551" s="48"/>
      <c r="AA8551" s="49">
        <f t="shared" si="937"/>
        <v>0.28075222107663345</v>
      </c>
      <c r="AB8551" s="9"/>
    </row>
    <row r="8552" spans="4:28" x14ac:dyDescent="0.3">
      <c r="D8552" s="34">
        <v>0.1988413030764303</v>
      </c>
      <c r="E8552" s="35">
        <v>83709054.488899767</v>
      </c>
      <c r="F8552" s="36">
        <v>15894199.239360049</v>
      </c>
      <c r="J8552" s="32">
        <f t="shared" si="931"/>
        <v>0.1988413030764303</v>
      </c>
      <c r="K8552" s="40">
        <f t="shared" si="932"/>
        <v>0.40777965012931716</v>
      </c>
      <c r="L8552" s="40">
        <f t="shared" si="933"/>
        <v>7.742688105229234E-2</v>
      </c>
      <c r="M8552" s="41">
        <f t="shared" si="934"/>
        <v>0.68404783425803983</v>
      </c>
      <c r="N8552" s="52"/>
      <c r="O8552" s="52"/>
      <c r="P8552" s="52"/>
      <c r="T8552" s="44">
        <f t="shared" si="935"/>
        <v>0</v>
      </c>
      <c r="U8552" s="45">
        <f t="shared" si="936"/>
        <v>0</v>
      </c>
      <c r="V8552" s="48"/>
      <c r="W8552" s="48"/>
      <c r="X8552" s="48"/>
      <c r="Y8552" s="48"/>
      <c r="AA8552" s="49">
        <f t="shared" si="937"/>
        <v>0.41042870055482389</v>
      </c>
      <c r="AB8552" s="9"/>
    </row>
    <row r="8553" spans="4:28" x14ac:dyDescent="0.3">
      <c r="D8553" s="34">
        <v>0.19202926168624601</v>
      </c>
      <c r="E8553" s="35">
        <v>53631428.794951886</v>
      </c>
      <c r="F8553" s="36">
        <v>0</v>
      </c>
      <c r="J8553" s="32">
        <f t="shared" si="931"/>
        <v>0.19202926168624601</v>
      </c>
      <c r="K8553" s="40">
        <f t="shared" si="932"/>
        <v>0.26125973353146537</v>
      </c>
      <c r="L8553" s="40">
        <f t="shared" si="933"/>
        <v>0</v>
      </c>
      <c r="M8553" s="41">
        <f t="shared" si="934"/>
        <v>0.45328899521771138</v>
      </c>
      <c r="N8553" s="52"/>
      <c r="O8553" s="52"/>
      <c r="P8553" s="52"/>
      <c r="T8553" s="44">
        <f t="shared" si="935"/>
        <v>0</v>
      </c>
      <c r="U8553" s="45">
        <f t="shared" si="936"/>
        <v>0</v>
      </c>
      <c r="V8553" s="48"/>
      <c r="W8553" s="48"/>
      <c r="X8553" s="48"/>
      <c r="Y8553" s="48"/>
      <c r="AA8553" s="49">
        <f t="shared" si="937"/>
        <v>0.27197339713062679</v>
      </c>
      <c r="AB8553" s="9"/>
    </row>
    <row r="8554" spans="4:28" x14ac:dyDescent="0.3">
      <c r="D8554" s="34">
        <v>0.24099865030024631</v>
      </c>
      <c r="E8554" s="35">
        <v>71783798.70780842</v>
      </c>
      <c r="F8554" s="36">
        <v>0</v>
      </c>
      <c r="J8554" s="32">
        <f t="shared" si="931"/>
        <v>0.24099865030024631</v>
      </c>
      <c r="K8554" s="40">
        <f t="shared" si="932"/>
        <v>0.34968704999415634</v>
      </c>
      <c r="L8554" s="40">
        <f t="shared" si="933"/>
        <v>0</v>
      </c>
      <c r="M8554" s="41">
        <f t="shared" si="934"/>
        <v>0.59068570029440259</v>
      </c>
      <c r="N8554" s="52"/>
      <c r="O8554" s="52"/>
      <c r="P8554" s="52"/>
      <c r="T8554" s="44">
        <f t="shared" si="935"/>
        <v>0</v>
      </c>
      <c r="U8554" s="45">
        <f t="shared" si="936"/>
        <v>0</v>
      </c>
      <c r="V8554" s="48"/>
      <c r="W8554" s="48"/>
      <c r="X8554" s="48"/>
      <c r="Y8554" s="48"/>
      <c r="AA8554" s="49">
        <f t="shared" si="937"/>
        <v>0.35441142017664157</v>
      </c>
      <c r="AB8554" s="9"/>
    </row>
    <row r="8555" spans="4:28" x14ac:dyDescent="0.3">
      <c r="D8555" s="34">
        <v>0.22905790005819487</v>
      </c>
      <c r="E8555" s="35">
        <v>65494037.741774067</v>
      </c>
      <c r="F8555" s="36">
        <v>0</v>
      </c>
      <c r="J8555" s="32">
        <f t="shared" si="931"/>
        <v>0.22905790005819487</v>
      </c>
      <c r="K8555" s="40">
        <f t="shared" si="932"/>
        <v>0.31904715635556991</v>
      </c>
      <c r="L8555" s="40">
        <f t="shared" si="933"/>
        <v>0</v>
      </c>
      <c r="M8555" s="41">
        <f t="shared" si="934"/>
        <v>0.54810505641376484</v>
      </c>
      <c r="N8555" s="52"/>
      <c r="O8555" s="52"/>
      <c r="P8555" s="52"/>
      <c r="T8555" s="44">
        <f t="shared" si="935"/>
        <v>0</v>
      </c>
      <c r="U8555" s="45">
        <f t="shared" si="936"/>
        <v>0</v>
      </c>
      <c r="V8555" s="48"/>
      <c r="W8555" s="48"/>
      <c r="X8555" s="48"/>
      <c r="Y8555" s="48"/>
      <c r="AA8555" s="49">
        <f t="shared" si="937"/>
        <v>0.32886303384825888</v>
      </c>
      <c r="AB8555" s="9"/>
    </row>
    <row r="8556" spans="4:28" x14ac:dyDescent="0.3">
      <c r="D8556" s="34">
        <v>0.21179270746840614</v>
      </c>
      <c r="E8556" s="35">
        <v>47762155.042078368</v>
      </c>
      <c r="F8556" s="36">
        <v>9643489.3201961871</v>
      </c>
      <c r="J8556" s="32">
        <f t="shared" si="931"/>
        <v>0.21179270746840614</v>
      </c>
      <c r="K8556" s="40">
        <f t="shared" si="932"/>
        <v>0.23266819809873246</v>
      </c>
      <c r="L8556" s="40">
        <f t="shared" si="933"/>
        <v>4.6977220385840887E-2</v>
      </c>
      <c r="M8556" s="41">
        <f t="shared" si="934"/>
        <v>0.49143812595297948</v>
      </c>
      <c r="N8556" s="52"/>
      <c r="O8556" s="52"/>
      <c r="P8556" s="52"/>
      <c r="T8556" s="44">
        <f t="shared" si="935"/>
        <v>0</v>
      </c>
      <c r="U8556" s="45">
        <f t="shared" si="936"/>
        <v>0</v>
      </c>
      <c r="V8556" s="48"/>
      <c r="W8556" s="48"/>
      <c r="X8556" s="48"/>
      <c r="Y8556" s="48"/>
      <c r="AA8556" s="49">
        <f t="shared" si="937"/>
        <v>0.2948628755717877</v>
      </c>
      <c r="AB8556" s="9"/>
    </row>
    <row r="8557" spans="4:28" x14ac:dyDescent="0.3">
      <c r="D8557" s="34">
        <v>0.22735371120250769</v>
      </c>
      <c r="E8557" s="35">
        <v>54988829.561810225</v>
      </c>
      <c r="F8557" s="36">
        <v>28843895.377561964</v>
      </c>
      <c r="J8557" s="32">
        <f t="shared" si="931"/>
        <v>0.22735371120250769</v>
      </c>
      <c r="K8557" s="40">
        <f t="shared" si="932"/>
        <v>0.26787216528301694</v>
      </c>
      <c r="L8557" s="40">
        <f t="shared" si="933"/>
        <v>0.14050993213629645</v>
      </c>
      <c r="M8557" s="41">
        <f t="shared" si="934"/>
        <v>0.63573580862182111</v>
      </c>
      <c r="N8557" s="52"/>
      <c r="O8557" s="52"/>
      <c r="P8557" s="52"/>
      <c r="T8557" s="44">
        <f t="shared" si="935"/>
        <v>0</v>
      </c>
      <c r="U8557" s="45">
        <f t="shared" si="936"/>
        <v>0</v>
      </c>
      <c r="V8557" s="48"/>
      <c r="W8557" s="48"/>
      <c r="X8557" s="48"/>
      <c r="Y8557" s="48"/>
      <c r="AA8557" s="49">
        <f t="shared" si="937"/>
        <v>0.38144148517309268</v>
      </c>
      <c r="AB8557" s="9"/>
    </row>
    <row r="8558" spans="4:28" x14ac:dyDescent="0.3">
      <c r="D8558" s="34">
        <v>0.2113948567469259</v>
      </c>
      <c r="E8558" s="35">
        <v>138785643.33394095</v>
      </c>
      <c r="F8558" s="36">
        <v>6161662.2563048117</v>
      </c>
      <c r="J8558" s="32">
        <f t="shared" si="931"/>
        <v>0.2113948567469259</v>
      </c>
      <c r="K8558" s="40">
        <f t="shared" si="932"/>
        <v>0.67607932531589254</v>
      </c>
      <c r="L8558" s="40">
        <f t="shared" si="933"/>
        <v>3.001587456019084E-2</v>
      </c>
      <c r="M8558" s="41">
        <f t="shared" si="934"/>
        <v>0.91749005662300931</v>
      </c>
      <c r="N8558" s="52"/>
      <c r="O8558" s="52"/>
      <c r="P8558" s="52"/>
      <c r="T8558" s="44">
        <f t="shared" si="935"/>
        <v>0.16749005662300931</v>
      </c>
      <c r="U8558" s="45">
        <f t="shared" si="936"/>
        <v>0.11749005662300926</v>
      </c>
      <c r="V8558" s="48"/>
      <c r="W8558" s="48"/>
      <c r="X8558" s="48"/>
      <c r="Y8558" s="48"/>
      <c r="AA8558" s="49">
        <f t="shared" si="937"/>
        <v>0.55049403397380559</v>
      </c>
      <c r="AB8558" s="9"/>
    </row>
    <row r="8559" spans="4:28" x14ac:dyDescent="0.3">
      <c r="D8559" s="34">
        <v>0.22861281554582802</v>
      </c>
      <c r="E8559" s="35">
        <v>42023065.402259521</v>
      </c>
      <c r="F8559" s="36">
        <v>0</v>
      </c>
      <c r="J8559" s="32">
        <f t="shared" si="931"/>
        <v>0.22861281554582802</v>
      </c>
      <c r="K8559" s="40">
        <f t="shared" si="932"/>
        <v>0.20471084056226127</v>
      </c>
      <c r="L8559" s="40">
        <f t="shared" si="933"/>
        <v>0</v>
      </c>
      <c r="M8559" s="41">
        <f t="shared" si="934"/>
        <v>0.43332365610808932</v>
      </c>
      <c r="N8559" s="52"/>
      <c r="O8559" s="52"/>
      <c r="P8559" s="52"/>
      <c r="T8559" s="44">
        <f t="shared" si="935"/>
        <v>0</v>
      </c>
      <c r="U8559" s="45">
        <f t="shared" si="936"/>
        <v>0</v>
      </c>
      <c r="V8559" s="48"/>
      <c r="W8559" s="48"/>
      <c r="X8559" s="48"/>
      <c r="Y8559" s="48"/>
      <c r="AA8559" s="49">
        <f t="shared" si="937"/>
        <v>0.2599941936648536</v>
      </c>
      <c r="AB8559" s="9"/>
    </row>
    <row r="8560" spans="4:28" x14ac:dyDescent="0.3">
      <c r="D8560" s="34">
        <v>0.21219040039068798</v>
      </c>
      <c r="E8560" s="35">
        <v>118672900.98016545</v>
      </c>
      <c r="F8560" s="36">
        <v>0</v>
      </c>
      <c r="J8560" s="32">
        <f t="shared" si="931"/>
        <v>0.21219040039068798</v>
      </c>
      <c r="K8560" s="40">
        <f t="shared" si="932"/>
        <v>0.57810226548359878</v>
      </c>
      <c r="L8560" s="40">
        <f t="shared" si="933"/>
        <v>0</v>
      </c>
      <c r="M8560" s="41">
        <f t="shared" si="934"/>
        <v>0.79029266587428681</v>
      </c>
      <c r="N8560" s="52"/>
      <c r="O8560" s="52"/>
      <c r="P8560" s="52"/>
      <c r="T8560" s="44">
        <f t="shared" si="935"/>
        <v>4.0292665874286815E-2</v>
      </c>
      <c r="U8560" s="45">
        <f t="shared" si="936"/>
        <v>0</v>
      </c>
      <c r="V8560" s="48"/>
      <c r="W8560" s="48"/>
      <c r="X8560" s="48"/>
      <c r="Y8560" s="48"/>
      <c r="AA8560" s="49">
        <f t="shared" si="937"/>
        <v>0.47417559952457206</v>
      </c>
      <c r="AB8560" s="9"/>
    </row>
    <row r="8561" spans="4:28" x14ac:dyDescent="0.3">
      <c r="D8561" s="34">
        <v>0.24355219809907713</v>
      </c>
      <c r="E8561" s="35">
        <v>51569341.216232181</v>
      </c>
      <c r="F8561" s="36">
        <v>0</v>
      </c>
      <c r="J8561" s="32">
        <f t="shared" si="931"/>
        <v>0.24355219809907713</v>
      </c>
      <c r="K8561" s="40">
        <f t="shared" si="932"/>
        <v>0.25121449581470395</v>
      </c>
      <c r="L8561" s="40">
        <f t="shared" si="933"/>
        <v>0</v>
      </c>
      <c r="M8561" s="41">
        <f t="shared" si="934"/>
        <v>0.49476669391378109</v>
      </c>
      <c r="N8561" s="52"/>
      <c r="O8561" s="52"/>
      <c r="P8561" s="52"/>
      <c r="T8561" s="44">
        <f t="shared" si="935"/>
        <v>0</v>
      </c>
      <c r="U8561" s="45">
        <f t="shared" si="936"/>
        <v>0</v>
      </c>
      <c r="V8561" s="48"/>
      <c r="W8561" s="48"/>
      <c r="X8561" s="48"/>
      <c r="Y8561" s="48"/>
      <c r="AA8561" s="49">
        <f t="shared" si="937"/>
        <v>0.29686001634826864</v>
      </c>
      <c r="AB8561" s="9"/>
    </row>
    <row r="8562" spans="4:28" x14ac:dyDescent="0.3">
      <c r="D8562" s="34">
        <v>0.22874924905681285</v>
      </c>
      <c r="E8562" s="35">
        <v>53456362.473032497</v>
      </c>
      <c r="F8562" s="36">
        <v>0</v>
      </c>
      <c r="J8562" s="32">
        <f t="shared" si="931"/>
        <v>0.22874924905681285</v>
      </c>
      <c r="K8562" s="40">
        <f t="shared" si="932"/>
        <v>0.26040691678496652</v>
      </c>
      <c r="L8562" s="40">
        <f t="shared" si="933"/>
        <v>0</v>
      </c>
      <c r="M8562" s="41">
        <f t="shared" si="934"/>
        <v>0.48915616584177934</v>
      </c>
      <c r="N8562" s="52"/>
      <c r="O8562" s="52"/>
      <c r="P8562" s="52"/>
      <c r="T8562" s="44">
        <f t="shared" si="935"/>
        <v>0</v>
      </c>
      <c r="U8562" s="45">
        <f t="shared" si="936"/>
        <v>0</v>
      </c>
      <c r="V8562" s="48"/>
      <c r="W8562" s="48"/>
      <c r="X8562" s="48"/>
      <c r="Y8562" s="48"/>
      <c r="AA8562" s="49">
        <f t="shared" si="937"/>
        <v>0.2934936995050676</v>
      </c>
      <c r="AB8562" s="9"/>
    </row>
    <row r="8563" spans="4:28" x14ac:dyDescent="0.3">
      <c r="D8563" s="34">
        <v>0.23693448225436478</v>
      </c>
      <c r="E8563" s="35">
        <v>44064155.719804406</v>
      </c>
      <c r="F8563" s="36">
        <v>3719928.5478437613</v>
      </c>
      <c r="J8563" s="32">
        <f t="shared" si="931"/>
        <v>0.23693448225436478</v>
      </c>
      <c r="K8563" s="40">
        <f t="shared" si="932"/>
        <v>0.21465379238094606</v>
      </c>
      <c r="L8563" s="40">
        <f t="shared" si="933"/>
        <v>1.8121231580114642E-2</v>
      </c>
      <c r="M8563" s="41">
        <f t="shared" si="934"/>
        <v>0.46970950621542545</v>
      </c>
      <c r="N8563" s="52"/>
      <c r="O8563" s="52"/>
      <c r="P8563" s="52"/>
      <c r="T8563" s="44">
        <f t="shared" si="935"/>
        <v>0</v>
      </c>
      <c r="U8563" s="45">
        <f t="shared" si="936"/>
        <v>0</v>
      </c>
      <c r="V8563" s="48"/>
      <c r="W8563" s="48"/>
      <c r="X8563" s="48"/>
      <c r="Y8563" s="48"/>
      <c r="AA8563" s="49">
        <f t="shared" si="937"/>
        <v>0.28182570372925525</v>
      </c>
      <c r="AB8563" s="9"/>
    </row>
    <row r="8564" spans="4:28" x14ac:dyDescent="0.3">
      <c r="D8564" s="34">
        <v>0.24035365835580583</v>
      </c>
      <c r="E8564" s="35">
        <v>78946226.711612672</v>
      </c>
      <c r="F8564" s="36">
        <v>1295878.1538005776</v>
      </c>
      <c r="J8564" s="32">
        <f t="shared" si="931"/>
        <v>0.24035365835580583</v>
      </c>
      <c r="K8564" s="40">
        <f t="shared" si="932"/>
        <v>0.384578047190344</v>
      </c>
      <c r="L8564" s="40">
        <f t="shared" si="933"/>
        <v>6.3127309631373007E-3</v>
      </c>
      <c r="M8564" s="41">
        <f t="shared" si="934"/>
        <v>0.63124443650928719</v>
      </c>
      <c r="N8564" s="52"/>
      <c r="O8564" s="52"/>
      <c r="P8564" s="52"/>
      <c r="T8564" s="44">
        <f t="shared" si="935"/>
        <v>0</v>
      </c>
      <c r="U8564" s="45">
        <f t="shared" si="936"/>
        <v>0</v>
      </c>
      <c r="V8564" s="48"/>
      <c r="W8564" s="48"/>
      <c r="X8564" s="48"/>
      <c r="Y8564" s="48"/>
      <c r="AA8564" s="49">
        <f t="shared" si="937"/>
        <v>0.37874666190557232</v>
      </c>
      <c r="AB8564" s="9"/>
    </row>
    <row r="8565" spans="4:28" x14ac:dyDescent="0.3">
      <c r="D8565" s="34">
        <v>0.25008701370554892</v>
      </c>
      <c r="E8565" s="35">
        <v>46574563.926994346</v>
      </c>
      <c r="F8565" s="36">
        <v>0</v>
      </c>
      <c r="J8565" s="32">
        <f t="shared" si="931"/>
        <v>0.25008701370554892</v>
      </c>
      <c r="K8565" s="40">
        <f t="shared" si="932"/>
        <v>0.22688297579079364</v>
      </c>
      <c r="L8565" s="40">
        <f t="shared" si="933"/>
        <v>0</v>
      </c>
      <c r="M8565" s="41">
        <f t="shared" si="934"/>
        <v>0.47696998949634256</v>
      </c>
      <c r="N8565" s="52"/>
      <c r="O8565" s="52"/>
      <c r="P8565" s="52"/>
      <c r="T8565" s="44">
        <f t="shared" si="935"/>
        <v>0</v>
      </c>
      <c r="U8565" s="45">
        <f t="shared" si="936"/>
        <v>0</v>
      </c>
      <c r="V8565" s="48"/>
      <c r="W8565" s="48"/>
      <c r="X8565" s="48"/>
      <c r="Y8565" s="48"/>
      <c r="AA8565" s="49">
        <f t="shared" si="937"/>
        <v>0.2861819936978055</v>
      </c>
      <c r="AB8565" s="9"/>
    </row>
    <row r="8566" spans="4:28" x14ac:dyDescent="0.3">
      <c r="D8566" s="34">
        <v>0.19371136457785187</v>
      </c>
      <c r="E8566" s="35">
        <v>45916143.270166054</v>
      </c>
      <c r="F8566" s="36">
        <v>0</v>
      </c>
      <c r="J8566" s="32">
        <f t="shared" si="931"/>
        <v>0.19371136457785187</v>
      </c>
      <c r="K8566" s="40">
        <f t="shared" si="932"/>
        <v>0.22367555042063897</v>
      </c>
      <c r="L8566" s="40">
        <f t="shared" si="933"/>
        <v>0</v>
      </c>
      <c r="M8566" s="41">
        <f t="shared" si="934"/>
        <v>0.41738691499849084</v>
      </c>
      <c r="N8566" s="52"/>
      <c r="O8566" s="52"/>
      <c r="P8566" s="52"/>
      <c r="T8566" s="44">
        <f t="shared" si="935"/>
        <v>0</v>
      </c>
      <c r="U8566" s="45">
        <f t="shared" si="936"/>
        <v>0</v>
      </c>
      <c r="V8566" s="48"/>
      <c r="W8566" s="48"/>
      <c r="X8566" s="48"/>
      <c r="Y8566" s="48"/>
      <c r="AA8566" s="49">
        <f t="shared" si="937"/>
        <v>0.25043214899909449</v>
      </c>
      <c r="AB8566" s="9"/>
    </row>
    <row r="8567" spans="4:28" x14ac:dyDescent="0.3">
      <c r="D8567" s="34">
        <v>0.19324895837713213</v>
      </c>
      <c r="E8567" s="35">
        <v>77580000.460139796</v>
      </c>
      <c r="F8567" s="36">
        <v>0</v>
      </c>
      <c r="J8567" s="32">
        <f t="shared" si="931"/>
        <v>0.19324895837713213</v>
      </c>
      <c r="K8567" s="40">
        <f t="shared" si="932"/>
        <v>0.37792262304029611</v>
      </c>
      <c r="L8567" s="40">
        <f t="shared" si="933"/>
        <v>0</v>
      </c>
      <c r="M8567" s="41">
        <f t="shared" si="934"/>
        <v>0.5711715814174283</v>
      </c>
      <c r="N8567" s="52"/>
      <c r="O8567" s="52"/>
      <c r="P8567" s="52"/>
      <c r="T8567" s="44">
        <f t="shared" si="935"/>
        <v>0</v>
      </c>
      <c r="U8567" s="45">
        <f t="shared" si="936"/>
        <v>0</v>
      </c>
      <c r="V8567" s="48"/>
      <c r="W8567" s="48"/>
      <c r="X8567" s="48"/>
      <c r="Y8567" s="48"/>
      <c r="AA8567" s="49">
        <f t="shared" si="937"/>
        <v>0.34270294885045699</v>
      </c>
      <c r="AB8567" s="9"/>
    </row>
    <row r="8568" spans="4:28" x14ac:dyDescent="0.3">
      <c r="D8568" s="34">
        <v>0.25039132731863445</v>
      </c>
      <c r="E8568" s="35">
        <v>62406483.709730037</v>
      </c>
      <c r="F8568" s="36">
        <v>3600057.1538191549</v>
      </c>
      <c r="J8568" s="32">
        <f t="shared" si="931"/>
        <v>0.25039132731863445</v>
      </c>
      <c r="K8568" s="40">
        <f t="shared" si="932"/>
        <v>0.30400646917268898</v>
      </c>
      <c r="L8568" s="40">
        <f t="shared" si="933"/>
        <v>1.7537290984747517E-2</v>
      </c>
      <c r="M8568" s="41">
        <f t="shared" si="934"/>
        <v>0.57193508747607091</v>
      </c>
      <c r="N8568" s="52"/>
      <c r="O8568" s="52"/>
      <c r="P8568" s="52"/>
      <c r="T8568" s="44">
        <f t="shared" si="935"/>
        <v>0</v>
      </c>
      <c r="U8568" s="45">
        <f t="shared" si="936"/>
        <v>0</v>
      </c>
      <c r="V8568" s="48"/>
      <c r="W8568" s="48"/>
      <c r="X8568" s="48"/>
      <c r="Y8568" s="48"/>
      <c r="AA8568" s="49">
        <f t="shared" si="937"/>
        <v>0.34316105248564255</v>
      </c>
      <c r="AB8568" s="9"/>
    </row>
    <row r="8569" spans="4:28" x14ac:dyDescent="0.3">
      <c r="D8569" s="34">
        <v>0.21954317668856943</v>
      </c>
      <c r="E8569" s="35">
        <v>83693002.766331628</v>
      </c>
      <c r="F8569" s="36">
        <v>0</v>
      </c>
      <c r="J8569" s="32">
        <f t="shared" si="931"/>
        <v>0.21954317668856943</v>
      </c>
      <c r="K8569" s="40">
        <f t="shared" si="932"/>
        <v>0.40770145589032147</v>
      </c>
      <c r="L8569" s="40">
        <f t="shared" si="933"/>
        <v>0</v>
      </c>
      <c r="M8569" s="41">
        <f t="shared" si="934"/>
        <v>0.62724463257889096</v>
      </c>
      <c r="N8569" s="52"/>
      <c r="O8569" s="52"/>
      <c r="P8569" s="52"/>
      <c r="T8569" s="44">
        <f t="shared" si="935"/>
        <v>0</v>
      </c>
      <c r="U8569" s="45">
        <f t="shared" si="936"/>
        <v>0</v>
      </c>
      <c r="V8569" s="48"/>
      <c r="W8569" s="48"/>
      <c r="X8569" s="48"/>
      <c r="Y8569" s="48"/>
      <c r="AA8569" s="49">
        <f t="shared" si="937"/>
        <v>0.37634677954733459</v>
      </c>
      <c r="AB8569" s="9"/>
    </row>
    <row r="8570" spans="4:28" x14ac:dyDescent="0.3">
      <c r="D8570" s="34">
        <v>0.22915026399303642</v>
      </c>
      <c r="E8570" s="35">
        <v>66094033.565659165</v>
      </c>
      <c r="F8570" s="36">
        <v>0</v>
      </c>
      <c r="J8570" s="32">
        <f t="shared" si="931"/>
        <v>0.22915026399303642</v>
      </c>
      <c r="K8570" s="40">
        <f t="shared" si="932"/>
        <v>0.32196997143975364</v>
      </c>
      <c r="L8570" s="40">
        <f t="shared" si="933"/>
        <v>0</v>
      </c>
      <c r="M8570" s="41">
        <f t="shared" si="934"/>
        <v>0.5511202354327901</v>
      </c>
      <c r="N8570" s="52"/>
      <c r="O8570" s="52"/>
      <c r="P8570" s="52"/>
      <c r="T8570" s="44">
        <f t="shared" si="935"/>
        <v>0</v>
      </c>
      <c r="U8570" s="45">
        <f t="shared" si="936"/>
        <v>0</v>
      </c>
      <c r="V8570" s="48"/>
      <c r="W8570" s="48"/>
      <c r="X8570" s="48"/>
      <c r="Y8570" s="48"/>
      <c r="AA8570" s="49">
        <f t="shared" si="937"/>
        <v>0.33067214125967404</v>
      </c>
      <c r="AB8570" s="9"/>
    </row>
    <row r="8571" spans="4:28" x14ac:dyDescent="0.3">
      <c r="D8571" s="34">
        <v>0.22865964522818238</v>
      </c>
      <c r="E8571" s="35">
        <v>81375296.482814714</v>
      </c>
      <c r="F8571" s="36">
        <v>8847397.265913032</v>
      </c>
      <c r="J8571" s="32">
        <f t="shared" si="931"/>
        <v>0.22865964522818238</v>
      </c>
      <c r="K8571" s="40">
        <f t="shared" si="932"/>
        <v>0.39641099916296263</v>
      </c>
      <c r="L8571" s="40">
        <f t="shared" si="933"/>
        <v>4.3099143619254522E-2</v>
      </c>
      <c r="M8571" s="41">
        <f t="shared" si="934"/>
        <v>0.6681697880103995</v>
      </c>
      <c r="N8571" s="52"/>
      <c r="O8571" s="52"/>
      <c r="P8571" s="52"/>
      <c r="T8571" s="44">
        <f t="shared" si="935"/>
        <v>0</v>
      </c>
      <c r="U8571" s="45">
        <f t="shared" si="936"/>
        <v>0</v>
      </c>
      <c r="V8571" s="48"/>
      <c r="W8571" s="48"/>
      <c r="X8571" s="48"/>
      <c r="Y8571" s="48"/>
      <c r="AA8571" s="49">
        <f t="shared" si="937"/>
        <v>0.40090187280623968</v>
      </c>
      <c r="AB8571" s="9"/>
    </row>
    <row r="8572" spans="4:28" x14ac:dyDescent="0.3">
      <c r="D8572" s="34">
        <v>0.21436156470887791</v>
      </c>
      <c r="E8572" s="35">
        <v>77425932.600030288</v>
      </c>
      <c r="F8572" s="36">
        <v>0</v>
      </c>
      <c r="J8572" s="32">
        <f t="shared" si="931"/>
        <v>0.21436156470887791</v>
      </c>
      <c r="K8572" s="40">
        <f t="shared" si="932"/>
        <v>0.37717209804063839</v>
      </c>
      <c r="L8572" s="40">
        <f t="shared" si="933"/>
        <v>0</v>
      </c>
      <c r="M8572" s="41">
        <f t="shared" si="934"/>
        <v>0.59153366274951624</v>
      </c>
      <c r="N8572" s="52"/>
      <c r="O8572" s="52"/>
      <c r="P8572" s="52"/>
      <c r="T8572" s="44">
        <f t="shared" si="935"/>
        <v>0</v>
      </c>
      <c r="U8572" s="45">
        <f t="shared" si="936"/>
        <v>0</v>
      </c>
      <c r="V8572" s="48"/>
      <c r="W8572" s="48"/>
      <c r="X8572" s="48"/>
      <c r="Y8572" s="48"/>
      <c r="AA8572" s="49">
        <f t="shared" si="937"/>
        <v>0.35492019764970972</v>
      </c>
      <c r="AB8572" s="9"/>
    </row>
    <row r="8573" spans="4:28" x14ac:dyDescent="0.3">
      <c r="D8573" s="34">
        <v>0.21792428764054703</v>
      </c>
      <c r="E8573" s="35">
        <v>88786941.871565595</v>
      </c>
      <c r="F8573" s="36">
        <v>1966623.1893110832</v>
      </c>
      <c r="J8573" s="32">
        <f t="shared" si="931"/>
        <v>0.21792428764054703</v>
      </c>
      <c r="K8573" s="40">
        <f t="shared" si="932"/>
        <v>0.43251603202900912</v>
      </c>
      <c r="L8573" s="40">
        <f t="shared" si="933"/>
        <v>9.5801932176861199E-3</v>
      </c>
      <c r="M8573" s="41">
        <f t="shared" si="934"/>
        <v>0.66002051288724228</v>
      </c>
      <c r="N8573" s="52"/>
      <c r="O8573" s="52"/>
      <c r="P8573" s="52"/>
      <c r="T8573" s="44">
        <f t="shared" si="935"/>
        <v>0</v>
      </c>
      <c r="U8573" s="45">
        <f t="shared" si="936"/>
        <v>0</v>
      </c>
      <c r="V8573" s="48"/>
      <c r="W8573" s="48"/>
      <c r="X8573" s="48"/>
      <c r="Y8573" s="48"/>
      <c r="AA8573" s="49">
        <f t="shared" si="937"/>
        <v>0.39601230773234536</v>
      </c>
      <c r="AB8573" s="9"/>
    </row>
    <row r="8574" spans="4:28" x14ac:dyDescent="0.3">
      <c r="D8574" s="34">
        <v>0.20565143988567131</v>
      </c>
      <c r="E8574" s="35">
        <v>121893719.22993822</v>
      </c>
      <c r="F8574" s="36">
        <v>0</v>
      </c>
      <c r="J8574" s="32">
        <f t="shared" si="931"/>
        <v>0.20565143988567131</v>
      </c>
      <c r="K8574" s="40">
        <f t="shared" si="932"/>
        <v>0.59379213496117866</v>
      </c>
      <c r="L8574" s="40">
        <f t="shared" si="933"/>
        <v>0</v>
      </c>
      <c r="M8574" s="41">
        <f t="shared" si="934"/>
        <v>0.79944357484685002</v>
      </c>
      <c r="N8574" s="52"/>
      <c r="O8574" s="52"/>
      <c r="P8574" s="52"/>
      <c r="T8574" s="44">
        <f t="shared" si="935"/>
        <v>4.9443574846850025E-2</v>
      </c>
      <c r="U8574" s="45">
        <f t="shared" si="936"/>
        <v>0</v>
      </c>
      <c r="V8574" s="48"/>
      <c r="W8574" s="48"/>
      <c r="X8574" s="48"/>
      <c r="Y8574" s="48"/>
      <c r="AA8574" s="49">
        <f t="shared" si="937"/>
        <v>0.47966614490810999</v>
      </c>
      <c r="AB8574" s="9"/>
    </row>
    <row r="8575" spans="4:28" x14ac:dyDescent="0.3">
      <c r="D8575" s="34">
        <v>0.21223139336606298</v>
      </c>
      <c r="E8575" s="35">
        <v>102937108.31245314</v>
      </c>
      <c r="F8575" s="36">
        <v>1714155.5994075071</v>
      </c>
      <c r="J8575" s="32">
        <f t="shared" si="931"/>
        <v>0.21223139336606298</v>
      </c>
      <c r="K8575" s="40">
        <f t="shared" si="932"/>
        <v>0.5014470449972882</v>
      </c>
      <c r="L8575" s="40">
        <f t="shared" si="933"/>
        <v>8.3503245241683365E-3</v>
      </c>
      <c r="M8575" s="41">
        <f t="shared" si="934"/>
        <v>0.72202876288751949</v>
      </c>
      <c r="N8575" s="52"/>
      <c r="O8575" s="52"/>
      <c r="P8575" s="52"/>
      <c r="T8575" s="44">
        <f t="shared" si="935"/>
        <v>0</v>
      </c>
      <c r="U8575" s="45">
        <f t="shared" si="936"/>
        <v>0</v>
      </c>
      <c r="V8575" s="48"/>
      <c r="W8575" s="48"/>
      <c r="X8575" s="48"/>
      <c r="Y8575" s="48"/>
      <c r="AA8575" s="49">
        <f t="shared" si="937"/>
        <v>0.43321725773251168</v>
      </c>
      <c r="AB8575" s="9"/>
    </row>
    <row r="8576" spans="4:28" x14ac:dyDescent="0.3">
      <c r="D8576" s="34">
        <v>0.21795863763338358</v>
      </c>
      <c r="E8576" s="35">
        <v>76829803.013422132</v>
      </c>
      <c r="F8576" s="36">
        <v>0</v>
      </c>
      <c r="J8576" s="32">
        <f t="shared" si="931"/>
        <v>0.21795863763338358</v>
      </c>
      <c r="K8576" s="40">
        <f t="shared" si="932"/>
        <v>0.37426811691526274</v>
      </c>
      <c r="L8576" s="40">
        <f t="shared" si="933"/>
        <v>0</v>
      </c>
      <c r="M8576" s="41">
        <f t="shared" si="934"/>
        <v>0.59222675454864637</v>
      </c>
      <c r="N8576" s="52"/>
      <c r="O8576" s="52"/>
      <c r="P8576" s="52"/>
      <c r="T8576" s="44">
        <f t="shared" si="935"/>
        <v>0</v>
      </c>
      <c r="U8576" s="45">
        <f t="shared" si="936"/>
        <v>0</v>
      </c>
      <c r="V8576" s="48"/>
      <c r="W8576" s="48"/>
      <c r="X8576" s="48"/>
      <c r="Y8576" s="48"/>
      <c r="AA8576" s="49">
        <f t="shared" si="937"/>
        <v>0.35533605272918783</v>
      </c>
      <c r="AB8576" s="9"/>
    </row>
    <row r="8577" spans="4:28" x14ac:dyDescent="0.3">
      <c r="D8577" s="34">
        <v>0.22686660955540894</v>
      </c>
      <c r="E8577" s="35">
        <v>54427794.400946178</v>
      </c>
      <c r="F8577" s="36">
        <v>0</v>
      </c>
      <c r="J8577" s="32">
        <f t="shared" si="931"/>
        <v>0.22686660955540894</v>
      </c>
      <c r="K8577" s="40">
        <f t="shared" si="932"/>
        <v>0.26513914287577273</v>
      </c>
      <c r="L8577" s="40">
        <f t="shared" si="933"/>
        <v>0</v>
      </c>
      <c r="M8577" s="41">
        <f t="shared" si="934"/>
        <v>0.49200575243118166</v>
      </c>
      <c r="N8577" s="52"/>
      <c r="O8577" s="52"/>
      <c r="P8577" s="52"/>
      <c r="T8577" s="44">
        <f t="shared" si="935"/>
        <v>0</v>
      </c>
      <c r="U8577" s="45">
        <f t="shared" si="936"/>
        <v>0</v>
      </c>
      <c r="V8577" s="48"/>
      <c r="W8577" s="48"/>
      <c r="X8577" s="48"/>
      <c r="Y8577" s="48"/>
      <c r="AA8577" s="49">
        <f t="shared" si="937"/>
        <v>0.29520345145870897</v>
      </c>
      <c r="AB8577" s="9"/>
    </row>
    <row r="8578" spans="4:28" x14ac:dyDescent="0.3">
      <c r="D8578" s="34">
        <v>0.21725517749762488</v>
      </c>
      <c r="E8578" s="35">
        <v>47462941.859823704</v>
      </c>
      <c r="F8578" s="36">
        <v>0</v>
      </c>
      <c r="J8578" s="32">
        <f t="shared" si="931"/>
        <v>0.21725517749762488</v>
      </c>
      <c r="K8578" s="40">
        <f t="shared" si="932"/>
        <v>0.23121061328286208</v>
      </c>
      <c r="L8578" s="40">
        <f t="shared" si="933"/>
        <v>0</v>
      </c>
      <c r="M8578" s="41">
        <f t="shared" si="934"/>
        <v>0.44846579078048698</v>
      </c>
      <c r="N8578" s="52"/>
      <c r="O8578" s="52"/>
      <c r="P8578" s="52"/>
      <c r="T8578" s="44">
        <f t="shared" si="935"/>
        <v>0</v>
      </c>
      <c r="U8578" s="45">
        <f t="shared" si="936"/>
        <v>0</v>
      </c>
      <c r="V8578" s="48"/>
      <c r="W8578" s="48"/>
      <c r="X8578" s="48"/>
      <c r="Y8578" s="48"/>
      <c r="AA8578" s="49">
        <f t="shared" si="937"/>
        <v>0.26907947446829217</v>
      </c>
      <c r="AB8578" s="9"/>
    </row>
    <row r="8579" spans="4:28" x14ac:dyDescent="0.3">
      <c r="D8579" s="34">
        <v>0.21187866726942306</v>
      </c>
      <c r="E8579" s="35">
        <v>63760925.524491355</v>
      </c>
      <c r="F8579" s="36">
        <v>0</v>
      </c>
      <c r="J8579" s="32">
        <f t="shared" si="931"/>
        <v>0.21187866726942306</v>
      </c>
      <c r="K8579" s="40">
        <f t="shared" si="932"/>
        <v>0.31060448670754387</v>
      </c>
      <c r="L8579" s="40">
        <f t="shared" si="933"/>
        <v>0</v>
      </c>
      <c r="M8579" s="41">
        <f t="shared" si="934"/>
        <v>0.52248315397696699</v>
      </c>
      <c r="N8579" s="52"/>
      <c r="O8579" s="52"/>
      <c r="P8579" s="52"/>
      <c r="T8579" s="44">
        <f t="shared" si="935"/>
        <v>0</v>
      </c>
      <c r="U8579" s="45">
        <f t="shared" si="936"/>
        <v>0</v>
      </c>
      <c r="V8579" s="48"/>
      <c r="W8579" s="48"/>
      <c r="X8579" s="48"/>
      <c r="Y8579" s="48"/>
      <c r="AA8579" s="49">
        <f t="shared" si="937"/>
        <v>0.31348989238618019</v>
      </c>
      <c r="AB8579" s="9"/>
    </row>
    <row r="8580" spans="4:28" x14ac:dyDescent="0.3">
      <c r="D8580" s="34">
        <v>0.23253826839157257</v>
      </c>
      <c r="E8580" s="35">
        <v>70895174.000104591</v>
      </c>
      <c r="F8580" s="36">
        <v>40719160.334801301</v>
      </c>
      <c r="J8580" s="32">
        <f t="shared" ref="J8580:J8643" si="938">D8580</f>
        <v>0.23253826839157257</v>
      </c>
      <c r="K8580" s="40">
        <f t="shared" ref="K8580:K8643" si="939">E8580/$B$4</f>
        <v>0.34535821036484493</v>
      </c>
      <c r="L8580" s="40">
        <f t="shared" ref="L8580:L8643" si="940">F8580/$B$4</f>
        <v>0.19835900735310152</v>
      </c>
      <c r="M8580" s="41">
        <f t="shared" si="934"/>
        <v>0.776255486109519</v>
      </c>
      <c r="N8580" s="52"/>
      <c r="O8580" s="52"/>
      <c r="P8580" s="52"/>
      <c r="T8580" s="44">
        <f t="shared" si="935"/>
        <v>2.6255486109519E-2</v>
      </c>
      <c r="U8580" s="45">
        <f t="shared" si="936"/>
        <v>0</v>
      </c>
      <c r="V8580" s="48"/>
      <c r="W8580" s="48"/>
      <c r="X8580" s="48"/>
      <c r="Y8580" s="48"/>
      <c r="AA8580" s="49">
        <f t="shared" si="937"/>
        <v>0.46575329166571139</v>
      </c>
      <c r="AB8580" s="9"/>
    </row>
    <row r="8581" spans="4:28" x14ac:dyDescent="0.3">
      <c r="D8581" s="34">
        <v>0.23871047982853322</v>
      </c>
      <c r="E8581" s="35">
        <v>49899770.506310523</v>
      </c>
      <c r="F8581" s="36">
        <v>0</v>
      </c>
      <c r="J8581" s="32">
        <f t="shared" si="938"/>
        <v>0.23871047982853322</v>
      </c>
      <c r="K8581" s="40">
        <f t="shared" si="939"/>
        <v>0.24308136178141621</v>
      </c>
      <c r="L8581" s="40">
        <f t="shared" si="940"/>
        <v>0</v>
      </c>
      <c r="M8581" s="41">
        <f t="shared" ref="M8581:M8644" si="941">SUM(J8581:L8581)</f>
        <v>0.48179184160994942</v>
      </c>
      <c r="N8581" s="52"/>
      <c r="O8581" s="52"/>
      <c r="P8581" s="52"/>
      <c r="T8581" s="44">
        <f t="shared" ref="T8581:T8644" si="942">MIN(MAX(M8581-75%,0),125%)</f>
        <v>0</v>
      </c>
      <c r="U8581" s="45">
        <f t="shared" ref="U8581:U8644" si="943">MIN(MAX(M8581-80%,0),120%)</f>
        <v>0</v>
      </c>
      <c r="V8581" s="48"/>
      <c r="W8581" s="48"/>
      <c r="X8581" s="48"/>
      <c r="Y8581" s="48"/>
      <c r="AA8581" s="49">
        <f t="shared" ref="AA8581:AA8644" si="944">M8581*60%</f>
        <v>0.28907510496596966</v>
      </c>
      <c r="AB8581" s="9"/>
    </row>
    <row r="8582" spans="4:28" x14ac:dyDescent="0.3">
      <c r="D8582" s="34">
        <v>0.19531986397899281</v>
      </c>
      <c r="E8582" s="35">
        <v>75897024.811379746</v>
      </c>
      <c r="F8582" s="36">
        <v>0</v>
      </c>
      <c r="J8582" s="32">
        <f t="shared" si="938"/>
        <v>0.19531986397899281</v>
      </c>
      <c r="K8582" s="40">
        <f t="shared" si="939"/>
        <v>0.36972418829010384</v>
      </c>
      <c r="L8582" s="40">
        <f t="shared" si="940"/>
        <v>0</v>
      </c>
      <c r="M8582" s="41">
        <f t="shared" si="941"/>
        <v>0.56504405226909671</v>
      </c>
      <c r="N8582" s="52"/>
      <c r="O8582" s="52"/>
      <c r="P8582" s="52"/>
      <c r="T8582" s="44">
        <f t="shared" si="942"/>
        <v>0</v>
      </c>
      <c r="U8582" s="45">
        <f t="shared" si="943"/>
        <v>0</v>
      </c>
      <c r="V8582" s="48"/>
      <c r="W8582" s="48"/>
      <c r="X8582" s="48"/>
      <c r="Y8582" s="48"/>
      <c r="AA8582" s="49">
        <f t="shared" si="944"/>
        <v>0.33902643136145799</v>
      </c>
      <c r="AB8582" s="9"/>
    </row>
    <row r="8583" spans="4:28" x14ac:dyDescent="0.3">
      <c r="D8583" s="34">
        <v>0.20603314306523079</v>
      </c>
      <c r="E8583" s="35">
        <v>48081688.810716905</v>
      </c>
      <c r="F8583" s="36">
        <v>0</v>
      </c>
      <c r="J8583" s="32">
        <f t="shared" si="938"/>
        <v>0.20603314306523079</v>
      </c>
      <c r="K8583" s="40">
        <f t="shared" si="939"/>
        <v>0.23422477246425946</v>
      </c>
      <c r="L8583" s="40">
        <f t="shared" si="940"/>
        <v>0</v>
      </c>
      <c r="M8583" s="41">
        <f t="shared" si="941"/>
        <v>0.44025791552949023</v>
      </c>
      <c r="N8583" s="52"/>
      <c r="O8583" s="52"/>
      <c r="P8583" s="52"/>
      <c r="T8583" s="44">
        <f t="shared" si="942"/>
        <v>0</v>
      </c>
      <c r="U8583" s="45">
        <f t="shared" si="943"/>
        <v>0</v>
      </c>
      <c r="V8583" s="48"/>
      <c r="W8583" s="48"/>
      <c r="X8583" s="48"/>
      <c r="Y8583" s="48"/>
      <c r="AA8583" s="49">
        <f t="shared" si="944"/>
        <v>0.26415474931769412</v>
      </c>
      <c r="AB8583" s="9"/>
    </row>
    <row r="8584" spans="4:28" x14ac:dyDescent="0.3">
      <c r="D8584" s="34">
        <v>0.2141834603821009</v>
      </c>
      <c r="E8584" s="35">
        <v>81146161.077641368</v>
      </c>
      <c r="F8584" s="36">
        <v>1573411.1394434636</v>
      </c>
      <c r="J8584" s="32">
        <f t="shared" si="938"/>
        <v>0.2141834603821009</v>
      </c>
      <c r="K8584" s="40">
        <f t="shared" si="939"/>
        <v>0.39529479069633594</v>
      </c>
      <c r="L8584" s="40">
        <f t="shared" si="940"/>
        <v>7.6647030344477955E-3</v>
      </c>
      <c r="M8584" s="41">
        <f t="shared" si="941"/>
        <v>0.61714295411288467</v>
      </c>
      <c r="N8584" s="52"/>
      <c r="O8584" s="52"/>
      <c r="P8584" s="52"/>
      <c r="T8584" s="44">
        <f t="shared" si="942"/>
        <v>0</v>
      </c>
      <c r="U8584" s="45">
        <f t="shared" si="943"/>
        <v>0</v>
      </c>
      <c r="V8584" s="48"/>
      <c r="W8584" s="48"/>
      <c r="X8584" s="48"/>
      <c r="Y8584" s="48"/>
      <c r="AA8584" s="49">
        <f t="shared" si="944"/>
        <v>0.37028577246773081</v>
      </c>
      <c r="AB8584" s="9"/>
    </row>
    <row r="8585" spans="4:28" x14ac:dyDescent="0.3">
      <c r="D8585" s="34">
        <v>0.22423509739864719</v>
      </c>
      <c r="E8585" s="35">
        <v>78831519.432742894</v>
      </c>
      <c r="F8585" s="36">
        <v>0</v>
      </c>
      <c r="J8585" s="32">
        <f t="shared" si="938"/>
        <v>0.22423509739864719</v>
      </c>
      <c r="K8585" s="40">
        <f t="shared" si="939"/>
        <v>0.38401926302618877</v>
      </c>
      <c r="L8585" s="40">
        <f t="shared" si="940"/>
        <v>0</v>
      </c>
      <c r="M8585" s="41">
        <f t="shared" si="941"/>
        <v>0.60825436042483594</v>
      </c>
      <c r="N8585" s="52"/>
      <c r="O8585" s="52"/>
      <c r="P8585" s="52"/>
      <c r="T8585" s="44">
        <f t="shared" si="942"/>
        <v>0</v>
      </c>
      <c r="U8585" s="45">
        <f t="shared" si="943"/>
        <v>0</v>
      </c>
      <c r="V8585" s="48"/>
      <c r="W8585" s="48"/>
      <c r="X8585" s="48"/>
      <c r="Y8585" s="48"/>
      <c r="AA8585" s="49">
        <f t="shared" si="944"/>
        <v>0.36495261625490155</v>
      </c>
      <c r="AB8585" s="9"/>
    </row>
    <row r="8586" spans="4:28" x14ac:dyDescent="0.3">
      <c r="D8586" s="34">
        <v>0.25965391371291852</v>
      </c>
      <c r="E8586" s="35">
        <v>61063793.941072606</v>
      </c>
      <c r="F8586" s="36">
        <v>0</v>
      </c>
      <c r="J8586" s="32">
        <f t="shared" si="938"/>
        <v>0.25965391371291852</v>
      </c>
      <c r="K8586" s="40">
        <f t="shared" si="939"/>
        <v>0.29746570046566762</v>
      </c>
      <c r="L8586" s="40">
        <f t="shared" si="940"/>
        <v>0</v>
      </c>
      <c r="M8586" s="41">
        <f t="shared" si="941"/>
        <v>0.55711961417858613</v>
      </c>
      <c r="N8586" s="52"/>
      <c r="O8586" s="52"/>
      <c r="P8586" s="52"/>
      <c r="T8586" s="44">
        <f t="shared" si="942"/>
        <v>0</v>
      </c>
      <c r="U8586" s="45">
        <f t="shared" si="943"/>
        <v>0</v>
      </c>
      <c r="V8586" s="48"/>
      <c r="W8586" s="48"/>
      <c r="X8586" s="48"/>
      <c r="Y8586" s="48"/>
      <c r="AA8586" s="49">
        <f t="shared" si="944"/>
        <v>0.33427176850715168</v>
      </c>
      <c r="AB8586" s="9"/>
    </row>
    <row r="8587" spans="4:28" x14ac:dyDescent="0.3">
      <c r="D8587" s="34">
        <v>0.22089732513935945</v>
      </c>
      <c r="E8587" s="35">
        <v>45899492.916648708</v>
      </c>
      <c r="F8587" s="36">
        <v>0</v>
      </c>
      <c r="J8587" s="32">
        <f t="shared" si="938"/>
        <v>0.22089732513935945</v>
      </c>
      <c r="K8587" s="40">
        <f t="shared" si="939"/>
        <v>0.22359444001539922</v>
      </c>
      <c r="L8587" s="40">
        <f t="shared" si="940"/>
        <v>0</v>
      </c>
      <c r="M8587" s="41">
        <f t="shared" si="941"/>
        <v>0.44449176515475863</v>
      </c>
      <c r="N8587" s="52"/>
      <c r="O8587" s="52"/>
      <c r="P8587" s="52"/>
      <c r="T8587" s="44">
        <f t="shared" si="942"/>
        <v>0</v>
      </c>
      <c r="U8587" s="45">
        <f t="shared" si="943"/>
        <v>0</v>
      </c>
      <c r="V8587" s="48"/>
      <c r="W8587" s="48"/>
      <c r="X8587" s="48"/>
      <c r="Y8587" s="48"/>
      <c r="AA8587" s="49">
        <f t="shared" si="944"/>
        <v>0.26669505909285518</v>
      </c>
      <c r="AB8587" s="9"/>
    </row>
    <row r="8588" spans="4:28" x14ac:dyDescent="0.3">
      <c r="D8588" s="34">
        <v>0.2092787182615897</v>
      </c>
      <c r="E8588" s="35">
        <v>83442649.642891079</v>
      </c>
      <c r="F8588" s="36">
        <v>2029978.8246974472</v>
      </c>
      <c r="J8588" s="32">
        <f t="shared" si="938"/>
        <v>0.2092787182615897</v>
      </c>
      <c r="K8588" s="40">
        <f t="shared" si="939"/>
        <v>0.40648188759261833</v>
      </c>
      <c r="L8588" s="40">
        <f t="shared" si="940"/>
        <v>9.8888233771033188E-3</v>
      </c>
      <c r="M8588" s="41">
        <f t="shared" si="941"/>
        <v>0.62564942923131128</v>
      </c>
      <c r="N8588" s="52"/>
      <c r="O8588" s="52"/>
      <c r="P8588" s="52"/>
      <c r="T8588" s="44">
        <f t="shared" si="942"/>
        <v>0</v>
      </c>
      <c r="U8588" s="45">
        <f t="shared" si="943"/>
        <v>0</v>
      </c>
      <c r="V8588" s="48"/>
      <c r="W8588" s="48"/>
      <c r="X8588" s="48"/>
      <c r="Y8588" s="48"/>
      <c r="AA8588" s="49">
        <f t="shared" si="944"/>
        <v>0.37538965753878678</v>
      </c>
      <c r="AB8588" s="9"/>
    </row>
    <row r="8589" spans="4:28" x14ac:dyDescent="0.3">
      <c r="D8589" s="34">
        <v>0.22957930682053404</v>
      </c>
      <c r="E8589" s="35">
        <v>69520597.988187581</v>
      </c>
      <c r="F8589" s="36">
        <v>0</v>
      </c>
      <c r="J8589" s="32">
        <f t="shared" si="938"/>
        <v>0.22957930682053404</v>
      </c>
      <c r="K8589" s="40">
        <f t="shared" si="939"/>
        <v>0.33866211125539919</v>
      </c>
      <c r="L8589" s="40">
        <f t="shared" si="940"/>
        <v>0</v>
      </c>
      <c r="M8589" s="41">
        <f t="shared" si="941"/>
        <v>0.5682414180759332</v>
      </c>
      <c r="N8589" s="52"/>
      <c r="O8589" s="52"/>
      <c r="P8589" s="52"/>
      <c r="T8589" s="44">
        <f t="shared" si="942"/>
        <v>0</v>
      </c>
      <c r="U8589" s="45">
        <f t="shared" si="943"/>
        <v>0</v>
      </c>
      <c r="V8589" s="48"/>
      <c r="W8589" s="48"/>
      <c r="X8589" s="48"/>
      <c r="Y8589" s="48"/>
      <c r="AA8589" s="49">
        <f t="shared" si="944"/>
        <v>0.34094485084555992</v>
      </c>
      <c r="AB8589" s="9"/>
    </row>
    <row r="8590" spans="4:28" x14ac:dyDescent="0.3">
      <c r="D8590" s="34">
        <v>0.21604384954859915</v>
      </c>
      <c r="E8590" s="35">
        <v>196869931.21693715</v>
      </c>
      <c r="F8590" s="36">
        <v>0</v>
      </c>
      <c r="J8590" s="32">
        <f t="shared" si="938"/>
        <v>0.21604384954859915</v>
      </c>
      <c r="K8590" s="40">
        <f t="shared" si="939"/>
        <v>0.95903068267568159</v>
      </c>
      <c r="L8590" s="40">
        <f t="shared" si="940"/>
        <v>0</v>
      </c>
      <c r="M8590" s="41">
        <f t="shared" si="941"/>
        <v>1.1750745322242808</v>
      </c>
      <c r="N8590" s="52"/>
      <c r="O8590" s="52"/>
      <c r="P8590" s="52"/>
      <c r="T8590" s="44">
        <f t="shared" si="942"/>
        <v>0.42507453222428082</v>
      </c>
      <c r="U8590" s="45">
        <f t="shared" si="943"/>
        <v>0.37507453222428078</v>
      </c>
      <c r="V8590" s="48"/>
      <c r="W8590" s="48"/>
      <c r="X8590" s="48"/>
      <c r="Y8590" s="48"/>
      <c r="AA8590" s="49">
        <f t="shared" si="944"/>
        <v>0.70504471933456847</v>
      </c>
      <c r="AB8590" s="9"/>
    </row>
    <row r="8591" spans="4:28" x14ac:dyDescent="0.3">
      <c r="D8591" s="34">
        <v>0.22670845582732715</v>
      </c>
      <c r="E8591" s="35">
        <v>81257578.949188232</v>
      </c>
      <c r="F8591" s="36">
        <v>2515217.8297576993</v>
      </c>
      <c r="J8591" s="32">
        <f t="shared" si="938"/>
        <v>0.22670845582732715</v>
      </c>
      <c r="K8591" s="40">
        <f t="shared" si="939"/>
        <v>0.39583755086672534</v>
      </c>
      <c r="L8591" s="40">
        <f t="shared" si="940"/>
        <v>1.2252612968572258E-2</v>
      </c>
      <c r="M8591" s="41">
        <f t="shared" si="941"/>
        <v>0.63479861966262474</v>
      </c>
      <c r="N8591" s="52"/>
      <c r="O8591" s="52"/>
      <c r="P8591" s="52"/>
      <c r="T8591" s="44">
        <f t="shared" si="942"/>
        <v>0</v>
      </c>
      <c r="U8591" s="45">
        <f t="shared" si="943"/>
        <v>0</v>
      </c>
      <c r="V8591" s="48"/>
      <c r="W8591" s="48"/>
      <c r="X8591" s="48"/>
      <c r="Y8591" s="48"/>
      <c r="AA8591" s="49">
        <f t="shared" si="944"/>
        <v>0.38087917179757486</v>
      </c>
      <c r="AB8591" s="9"/>
    </row>
    <row r="8592" spans="4:28" x14ac:dyDescent="0.3">
      <c r="D8592" s="34">
        <v>0.22945542785157902</v>
      </c>
      <c r="E8592" s="35">
        <v>71401649.623652458</v>
      </c>
      <c r="F8592" s="36">
        <v>0</v>
      </c>
      <c r="J8592" s="32">
        <f t="shared" si="938"/>
        <v>0.22945542785157902</v>
      </c>
      <c r="K8592" s="40">
        <f t="shared" si="939"/>
        <v>0.34782545185778002</v>
      </c>
      <c r="L8592" s="40">
        <f t="shared" si="940"/>
        <v>0</v>
      </c>
      <c r="M8592" s="41">
        <f t="shared" si="941"/>
        <v>0.57728087970935904</v>
      </c>
      <c r="N8592" s="52"/>
      <c r="O8592" s="52"/>
      <c r="P8592" s="52"/>
      <c r="T8592" s="44">
        <f t="shared" si="942"/>
        <v>0</v>
      </c>
      <c r="U8592" s="45">
        <f t="shared" si="943"/>
        <v>0</v>
      </c>
      <c r="V8592" s="48"/>
      <c r="W8592" s="48"/>
      <c r="X8592" s="48"/>
      <c r="Y8592" s="48"/>
      <c r="AA8592" s="49">
        <f t="shared" si="944"/>
        <v>0.34636852782561539</v>
      </c>
      <c r="AB8592" s="9"/>
    </row>
    <row r="8593" spans="4:28" x14ac:dyDescent="0.3">
      <c r="D8593" s="34">
        <v>0.24264265542295663</v>
      </c>
      <c r="E8593" s="35">
        <v>77650401.6927744</v>
      </c>
      <c r="F8593" s="36">
        <v>0</v>
      </c>
      <c r="J8593" s="32">
        <f t="shared" si="938"/>
        <v>0.24264265542295663</v>
      </c>
      <c r="K8593" s="40">
        <f t="shared" si="939"/>
        <v>0.37826557506845715</v>
      </c>
      <c r="L8593" s="40">
        <f t="shared" si="940"/>
        <v>0</v>
      </c>
      <c r="M8593" s="41">
        <f t="shared" si="941"/>
        <v>0.62090823049141375</v>
      </c>
      <c r="N8593" s="52"/>
      <c r="O8593" s="52"/>
      <c r="P8593" s="52"/>
      <c r="T8593" s="44">
        <f t="shared" si="942"/>
        <v>0</v>
      </c>
      <c r="U8593" s="45">
        <f t="shared" si="943"/>
        <v>0</v>
      </c>
      <c r="V8593" s="48"/>
      <c r="W8593" s="48"/>
      <c r="X8593" s="48"/>
      <c r="Y8593" s="48"/>
      <c r="AA8593" s="49">
        <f t="shared" si="944"/>
        <v>0.37254493829484825</v>
      </c>
      <c r="AB8593" s="9"/>
    </row>
    <row r="8594" spans="4:28" x14ac:dyDescent="0.3">
      <c r="D8594" s="34">
        <v>0.19929379292237004</v>
      </c>
      <c r="E8594" s="35">
        <v>69127166.308301523</v>
      </c>
      <c r="F8594" s="36">
        <v>0</v>
      </c>
      <c r="J8594" s="32">
        <f t="shared" si="938"/>
        <v>0.19929379292237004</v>
      </c>
      <c r="K8594" s="40">
        <f t="shared" si="939"/>
        <v>0.33674555116816274</v>
      </c>
      <c r="L8594" s="40">
        <f t="shared" si="940"/>
        <v>0</v>
      </c>
      <c r="M8594" s="41">
        <f t="shared" si="941"/>
        <v>0.53603934409053278</v>
      </c>
      <c r="N8594" s="52"/>
      <c r="O8594" s="52"/>
      <c r="P8594" s="52"/>
      <c r="T8594" s="44">
        <f t="shared" si="942"/>
        <v>0</v>
      </c>
      <c r="U8594" s="45">
        <f t="shared" si="943"/>
        <v>0</v>
      </c>
      <c r="V8594" s="48"/>
      <c r="W8594" s="48"/>
      <c r="X8594" s="48"/>
      <c r="Y8594" s="48"/>
      <c r="AA8594" s="49">
        <f t="shared" si="944"/>
        <v>0.32162360645431964</v>
      </c>
      <c r="AB8594" s="9"/>
    </row>
    <row r="8595" spans="4:28" x14ac:dyDescent="0.3">
      <c r="D8595" s="34">
        <v>0.21250600686952723</v>
      </c>
      <c r="E8595" s="35">
        <v>88220766.450827673</v>
      </c>
      <c r="F8595" s="36">
        <v>3524527.1587703549</v>
      </c>
      <c r="J8595" s="32">
        <f t="shared" si="938"/>
        <v>0.21250600686952723</v>
      </c>
      <c r="K8595" s="40">
        <f t="shared" si="939"/>
        <v>0.42975796939898686</v>
      </c>
      <c r="L8595" s="40">
        <f t="shared" si="940"/>
        <v>1.716935474244588E-2</v>
      </c>
      <c r="M8595" s="41">
        <f t="shared" si="941"/>
        <v>0.65943333101095991</v>
      </c>
      <c r="N8595" s="52"/>
      <c r="O8595" s="52"/>
      <c r="P8595" s="52"/>
      <c r="T8595" s="44">
        <f t="shared" si="942"/>
        <v>0</v>
      </c>
      <c r="U8595" s="45">
        <f t="shared" si="943"/>
        <v>0</v>
      </c>
      <c r="V8595" s="48"/>
      <c r="W8595" s="48"/>
      <c r="X8595" s="48"/>
      <c r="Y8595" s="48"/>
      <c r="AA8595" s="49">
        <f t="shared" si="944"/>
        <v>0.39565999860657591</v>
      </c>
      <c r="AB8595" s="9"/>
    </row>
    <row r="8596" spans="4:28" x14ac:dyDescent="0.3">
      <c r="D8596" s="34">
        <v>0.20801700193250214</v>
      </c>
      <c r="E8596" s="35">
        <v>82799194.117502362</v>
      </c>
      <c r="F8596" s="36">
        <v>81662036.041689008</v>
      </c>
      <c r="J8596" s="32">
        <f t="shared" si="938"/>
        <v>0.20801700193250214</v>
      </c>
      <c r="K8596" s="40">
        <f t="shared" si="939"/>
        <v>0.4033473632497161</v>
      </c>
      <c r="L8596" s="40">
        <f t="shared" si="940"/>
        <v>0.39780782006495358</v>
      </c>
      <c r="M8596" s="41">
        <f t="shared" si="941"/>
        <v>1.0091721852471718</v>
      </c>
      <c r="N8596" s="52"/>
      <c r="O8596" s="52"/>
      <c r="P8596" s="52"/>
      <c r="T8596" s="44">
        <f t="shared" si="942"/>
        <v>0.25917218524717178</v>
      </c>
      <c r="U8596" s="45">
        <f t="shared" si="943"/>
        <v>0.20917218524717174</v>
      </c>
      <c r="V8596" s="48"/>
      <c r="W8596" s="48"/>
      <c r="X8596" s="48"/>
      <c r="Y8596" s="48"/>
      <c r="AA8596" s="49">
        <f t="shared" si="944"/>
        <v>0.60550331114830303</v>
      </c>
      <c r="AB8596" s="9"/>
    </row>
    <row r="8597" spans="4:28" x14ac:dyDescent="0.3">
      <c r="D8597" s="34">
        <v>0.25426828360636305</v>
      </c>
      <c r="E8597" s="35">
        <v>73288986.234792441</v>
      </c>
      <c r="F8597" s="36">
        <v>0</v>
      </c>
      <c r="J8597" s="32">
        <f t="shared" si="938"/>
        <v>0.25426828360636305</v>
      </c>
      <c r="K8597" s="40">
        <f t="shared" si="939"/>
        <v>0.35701940904276974</v>
      </c>
      <c r="L8597" s="40">
        <f t="shared" si="940"/>
        <v>0</v>
      </c>
      <c r="M8597" s="41">
        <f t="shared" si="941"/>
        <v>0.61128769264913285</v>
      </c>
      <c r="N8597" s="52"/>
      <c r="O8597" s="52"/>
      <c r="P8597" s="52"/>
      <c r="T8597" s="44">
        <f t="shared" si="942"/>
        <v>0</v>
      </c>
      <c r="U8597" s="45">
        <f t="shared" si="943"/>
        <v>0</v>
      </c>
      <c r="V8597" s="48"/>
      <c r="W8597" s="48"/>
      <c r="X8597" s="48"/>
      <c r="Y8597" s="48"/>
      <c r="AA8597" s="49">
        <f t="shared" si="944"/>
        <v>0.36677261558947971</v>
      </c>
      <c r="AB8597" s="9"/>
    </row>
    <row r="8598" spans="4:28" x14ac:dyDescent="0.3">
      <c r="D8598" s="34">
        <v>0.19093663731188279</v>
      </c>
      <c r="E8598" s="35">
        <v>46997313.372335725</v>
      </c>
      <c r="F8598" s="36">
        <v>0</v>
      </c>
      <c r="J8598" s="32">
        <f t="shared" si="938"/>
        <v>0.19093663731188279</v>
      </c>
      <c r="K8598" s="40">
        <f t="shared" si="939"/>
        <v>0.22894235421725204</v>
      </c>
      <c r="L8598" s="40">
        <f t="shared" si="940"/>
        <v>0</v>
      </c>
      <c r="M8598" s="41">
        <f t="shared" si="941"/>
        <v>0.41987899152913483</v>
      </c>
      <c r="N8598" s="52"/>
      <c r="O8598" s="52"/>
      <c r="P8598" s="52"/>
      <c r="T8598" s="44">
        <f t="shared" si="942"/>
        <v>0</v>
      </c>
      <c r="U8598" s="45">
        <f t="shared" si="943"/>
        <v>0</v>
      </c>
      <c r="V8598" s="48"/>
      <c r="W8598" s="48"/>
      <c r="X8598" s="48"/>
      <c r="Y8598" s="48"/>
      <c r="AA8598" s="49">
        <f t="shared" si="944"/>
        <v>0.2519273949174809</v>
      </c>
      <c r="AB8598" s="9"/>
    </row>
    <row r="8599" spans="4:28" x14ac:dyDescent="0.3">
      <c r="D8599" s="34">
        <v>0.2417565552662935</v>
      </c>
      <c r="E8599" s="35">
        <v>72475716.560287401</v>
      </c>
      <c r="F8599" s="36">
        <v>3468985.3190753241</v>
      </c>
      <c r="J8599" s="32">
        <f t="shared" si="938"/>
        <v>0.2417565552662935</v>
      </c>
      <c r="K8599" s="40">
        <f t="shared" si="939"/>
        <v>0.35305765334793715</v>
      </c>
      <c r="L8599" s="40">
        <f t="shared" si="940"/>
        <v>1.6898788647814127E-2</v>
      </c>
      <c r="M8599" s="41">
        <f t="shared" si="941"/>
        <v>0.61171299726204476</v>
      </c>
      <c r="N8599" s="52"/>
      <c r="O8599" s="52"/>
      <c r="P8599" s="52"/>
      <c r="T8599" s="44">
        <f t="shared" si="942"/>
        <v>0</v>
      </c>
      <c r="U8599" s="45">
        <f t="shared" si="943"/>
        <v>0</v>
      </c>
      <c r="V8599" s="48"/>
      <c r="W8599" s="48"/>
      <c r="X8599" s="48"/>
      <c r="Y8599" s="48"/>
      <c r="AA8599" s="49">
        <f t="shared" si="944"/>
        <v>0.36702779835722682</v>
      </c>
      <c r="AB8599" s="9"/>
    </row>
    <row r="8600" spans="4:28" x14ac:dyDescent="0.3">
      <c r="D8600" s="34">
        <v>0.19339847591204176</v>
      </c>
      <c r="E8600" s="35">
        <v>97563200.423917204</v>
      </c>
      <c r="F8600" s="36">
        <v>0</v>
      </c>
      <c r="J8600" s="32">
        <f t="shared" si="938"/>
        <v>0.19339847591204176</v>
      </c>
      <c r="K8600" s="40">
        <f t="shared" si="939"/>
        <v>0.4752686310611357</v>
      </c>
      <c r="L8600" s="40">
        <f t="shared" si="940"/>
        <v>0</v>
      </c>
      <c r="M8600" s="41">
        <f t="shared" si="941"/>
        <v>0.66866710697317744</v>
      </c>
      <c r="N8600" s="52"/>
      <c r="O8600" s="52"/>
      <c r="P8600" s="52"/>
      <c r="T8600" s="44">
        <f t="shared" si="942"/>
        <v>0</v>
      </c>
      <c r="U8600" s="45">
        <f t="shared" si="943"/>
        <v>0</v>
      </c>
      <c r="V8600" s="48"/>
      <c r="W8600" s="48"/>
      <c r="X8600" s="48"/>
      <c r="Y8600" s="48"/>
      <c r="AA8600" s="49">
        <f t="shared" si="944"/>
        <v>0.40120026418390647</v>
      </c>
      <c r="AB8600" s="9"/>
    </row>
    <row r="8601" spans="4:28" x14ac:dyDescent="0.3">
      <c r="D8601" s="34">
        <v>0.21992945799725799</v>
      </c>
      <c r="E8601" s="35">
        <v>81558837.705366567</v>
      </c>
      <c r="F8601" s="36">
        <v>0</v>
      </c>
      <c r="J8601" s="32">
        <f t="shared" si="938"/>
        <v>0.21992945799725799</v>
      </c>
      <c r="K8601" s="40">
        <f t="shared" si="939"/>
        <v>0.39730510047581913</v>
      </c>
      <c r="L8601" s="40">
        <f t="shared" si="940"/>
        <v>0</v>
      </c>
      <c r="M8601" s="41">
        <f t="shared" si="941"/>
        <v>0.61723455847307718</v>
      </c>
      <c r="N8601" s="52"/>
      <c r="O8601" s="52"/>
      <c r="P8601" s="52"/>
      <c r="T8601" s="44">
        <f t="shared" si="942"/>
        <v>0</v>
      </c>
      <c r="U8601" s="45">
        <f t="shared" si="943"/>
        <v>0</v>
      </c>
      <c r="V8601" s="48"/>
      <c r="W8601" s="48"/>
      <c r="X8601" s="48"/>
      <c r="Y8601" s="48"/>
      <c r="AA8601" s="49">
        <f t="shared" si="944"/>
        <v>0.3703407350838463</v>
      </c>
      <c r="AB8601" s="9"/>
    </row>
    <row r="8602" spans="4:28" x14ac:dyDescent="0.3">
      <c r="D8602" s="34">
        <v>0.23901217728410062</v>
      </c>
      <c r="E8602" s="35">
        <v>46368512.08127217</v>
      </c>
      <c r="F8602" s="36">
        <v>2930505.9238270968</v>
      </c>
      <c r="J8602" s="32">
        <f t="shared" si="938"/>
        <v>0.23901217728410062</v>
      </c>
      <c r="K8602" s="40">
        <f t="shared" si="939"/>
        <v>0.22587921639976824</v>
      </c>
      <c r="L8602" s="40">
        <f t="shared" si="940"/>
        <v>1.4275644225303823E-2</v>
      </c>
      <c r="M8602" s="41">
        <f t="shared" si="941"/>
        <v>0.4791670379091727</v>
      </c>
      <c r="N8602" s="52"/>
      <c r="O8602" s="52"/>
      <c r="P8602" s="52"/>
      <c r="T8602" s="44">
        <f t="shared" si="942"/>
        <v>0</v>
      </c>
      <c r="U8602" s="45">
        <f t="shared" si="943"/>
        <v>0</v>
      </c>
      <c r="V8602" s="48"/>
      <c r="W8602" s="48"/>
      <c r="X8602" s="48"/>
      <c r="Y8602" s="48"/>
      <c r="AA8602" s="49">
        <f t="shared" si="944"/>
        <v>0.28750022274550363</v>
      </c>
      <c r="AB8602" s="9"/>
    </row>
    <row r="8603" spans="4:28" x14ac:dyDescent="0.3">
      <c r="D8603" s="34">
        <v>0.21876576123730879</v>
      </c>
      <c r="E8603" s="35">
        <v>74645916.681906328</v>
      </c>
      <c r="F8603" s="36">
        <v>0</v>
      </c>
      <c r="J8603" s="32">
        <f t="shared" si="938"/>
        <v>0.21876576123730879</v>
      </c>
      <c r="K8603" s="40">
        <f t="shared" si="939"/>
        <v>0.36362954968230227</v>
      </c>
      <c r="L8603" s="40">
        <f t="shared" si="940"/>
        <v>0</v>
      </c>
      <c r="M8603" s="41">
        <f t="shared" si="941"/>
        <v>0.58239531091961105</v>
      </c>
      <c r="N8603" s="52"/>
      <c r="O8603" s="52"/>
      <c r="P8603" s="52"/>
      <c r="T8603" s="44">
        <f t="shared" si="942"/>
        <v>0</v>
      </c>
      <c r="U8603" s="45">
        <f t="shared" si="943"/>
        <v>0</v>
      </c>
      <c r="V8603" s="48"/>
      <c r="W8603" s="48"/>
      <c r="X8603" s="48"/>
      <c r="Y8603" s="48"/>
      <c r="AA8603" s="49">
        <f t="shared" si="944"/>
        <v>0.34943718655176664</v>
      </c>
      <c r="AB8603" s="9"/>
    </row>
    <row r="8604" spans="4:28" x14ac:dyDescent="0.3">
      <c r="D8604" s="34">
        <v>0.25847295216143418</v>
      </c>
      <c r="E8604" s="35">
        <v>84539754.278375596</v>
      </c>
      <c r="F8604" s="36">
        <v>0</v>
      </c>
      <c r="J8604" s="32">
        <f t="shared" si="938"/>
        <v>0.25847295216143418</v>
      </c>
      <c r="K8604" s="40">
        <f t="shared" si="939"/>
        <v>0.41182631475339165</v>
      </c>
      <c r="L8604" s="40">
        <f t="shared" si="940"/>
        <v>0</v>
      </c>
      <c r="M8604" s="41">
        <f t="shared" si="941"/>
        <v>0.67029926691482578</v>
      </c>
      <c r="N8604" s="52"/>
      <c r="O8604" s="52"/>
      <c r="P8604" s="52"/>
      <c r="T8604" s="44">
        <f t="shared" si="942"/>
        <v>0</v>
      </c>
      <c r="U8604" s="45">
        <f t="shared" si="943"/>
        <v>0</v>
      </c>
      <c r="V8604" s="48"/>
      <c r="W8604" s="48"/>
      <c r="X8604" s="48"/>
      <c r="Y8604" s="48"/>
      <c r="AA8604" s="49">
        <f t="shared" si="944"/>
        <v>0.40217956014889544</v>
      </c>
      <c r="AB8604" s="9"/>
    </row>
    <row r="8605" spans="4:28" x14ac:dyDescent="0.3">
      <c r="D8605" s="34">
        <v>0.21439199346964491</v>
      </c>
      <c r="E8605" s="35">
        <v>106399871.70291185</v>
      </c>
      <c r="F8605" s="36">
        <v>51666640.058422431</v>
      </c>
      <c r="J8605" s="32">
        <f t="shared" si="938"/>
        <v>0.21439199346964491</v>
      </c>
      <c r="K8605" s="40">
        <f t="shared" si="939"/>
        <v>0.51831552418945381</v>
      </c>
      <c r="L8605" s="40">
        <f t="shared" si="940"/>
        <v>0.25168847665308014</v>
      </c>
      <c r="M8605" s="41">
        <f t="shared" si="941"/>
        <v>0.98439599431217883</v>
      </c>
      <c r="N8605" s="52"/>
      <c r="O8605" s="52"/>
      <c r="P8605" s="52"/>
      <c r="T8605" s="44">
        <f t="shared" si="942"/>
        <v>0.23439599431217883</v>
      </c>
      <c r="U8605" s="45">
        <f t="shared" si="943"/>
        <v>0.18439599431217879</v>
      </c>
      <c r="V8605" s="48"/>
      <c r="W8605" s="48"/>
      <c r="X8605" s="48"/>
      <c r="Y8605" s="48"/>
      <c r="AA8605" s="49">
        <f t="shared" si="944"/>
        <v>0.5906375965873073</v>
      </c>
      <c r="AB8605" s="9"/>
    </row>
    <row r="8606" spans="4:28" x14ac:dyDescent="0.3">
      <c r="D8606" s="34">
        <v>0.2125772009846767</v>
      </c>
      <c r="E8606" s="35">
        <v>73394722.001846522</v>
      </c>
      <c r="F8606" s="36">
        <v>0</v>
      </c>
      <c r="J8606" s="32">
        <f t="shared" si="938"/>
        <v>0.2125772009846767</v>
      </c>
      <c r="K8606" s="40">
        <f t="shared" si="939"/>
        <v>0.35753448945263372</v>
      </c>
      <c r="L8606" s="40">
        <f t="shared" si="940"/>
        <v>0</v>
      </c>
      <c r="M8606" s="41">
        <f t="shared" si="941"/>
        <v>0.57011169043731047</v>
      </c>
      <c r="N8606" s="52"/>
      <c r="O8606" s="52"/>
      <c r="P8606" s="52"/>
      <c r="T8606" s="44">
        <f t="shared" si="942"/>
        <v>0</v>
      </c>
      <c r="U8606" s="45">
        <f t="shared" si="943"/>
        <v>0</v>
      </c>
      <c r="V8606" s="48"/>
      <c r="W8606" s="48"/>
      <c r="X8606" s="48"/>
      <c r="Y8606" s="48"/>
      <c r="AA8606" s="49">
        <f t="shared" si="944"/>
        <v>0.34206701426238628</v>
      </c>
      <c r="AB8606" s="9"/>
    </row>
    <row r="8607" spans="4:28" x14ac:dyDescent="0.3">
      <c r="D8607" s="34">
        <v>0.21342335950832958</v>
      </c>
      <c r="E8607" s="35">
        <v>55821290.087447383</v>
      </c>
      <c r="F8607" s="36">
        <v>0</v>
      </c>
      <c r="J8607" s="32">
        <f t="shared" si="938"/>
        <v>0.21342335950832958</v>
      </c>
      <c r="K8607" s="40">
        <f t="shared" si="939"/>
        <v>0.27192740714380992</v>
      </c>
      <c r="L8607" s="40">
        <f t="shared" si="940"/>
        <v>0</v>
      </c>
      <c r="M8607" s="41">
        <f t="shared" si="941"/>
        <v>0.4853507666521395</v>
      </c>
      <c r="N8607" s="52"/>
      <c r="O8607" s="52"/>
      <c r="P8607" s="52"/>
      <c r="T8607" s="44">
        <f t="shared" si="942"/>
        <v>0</v>
      </c>
      <c r="U8607" s="45">
        <f t="shared" si="943"/>
        <v>0</v>
      </c>
      <c r="V8607" s="48"/>
      <c r="W8607" s="48"/>
      <c r="X8607" s="48"/>
      <c r="Y8607" s="48"/>
      <c r="AA8607" s="49">
        <f t="shared" si="944"/>
        <v>0.2912104599912837</v>
      </c>
      <c r="AB8607" s="9"/>
    </row>
    <row r="8608" spans="4:28" x14ac:dyDescent="0.3">
      <c r="D8608" s="34">
        <v>0.20921828652710114</v>
      </c>
      <c r="E8608" s="35">
        <v>215712763.8654846</v>
      </c>
      <c r="F8608" s="36">
        <v>0</v>
      </c>
      <c r="J8608" s="32">
        <f t="shared" si="938"/>
        <v>0.20921828652710114</v>
      </c>
      <c r="K8608" s="40">
        <f t="shared" si="939"/>
        <v>1.0508215140473207</v>
      </c>
      <c r="L8608" s="40">
        <f t="shared" si="940"/>
        <v>0</v>
      </c>
      <c r="M8608" s="41">
        <f t="shared" si="941"/>
        <v>1.2600398005744218</v>
      </c>
      <c r="N8608" s="52"/>
      <c r="O8608" s="52"/>
      <c r="P8608" s="52"/>
      <c r="T8608" s="44">
        <f t="shared" si="942"/>
        <v>0.51003980057442178</v>
      </c>
      <c r="U8608" s="45">
        <f t="shared" si="943"/>
        <v>0.46003980057442173</v>
      </c>
      <c r="V8608" s="48"/>
      <c r="W8608" s="48"/>
      <c r="X8608" s="48"/>
      <c r="Y8608" s="48"/>
      <c r="AA8608" s="49">
        <f t="shared" si="944"/>
        <v>0.75602388034465307</v>
      </c>
      <c r="AB8608" s="9"/>
    </row>
    <row r="8609" spans="4:28" x14ac:dyDescent="0.3">
      <c r="D8609" s="34">
        <v>0.22114161372025942</v>
      </c>
      <c r="E8609" s="35">
        <v>49923283.913835771</v>
      </c>
      <c r="F8609" s="36">
        <v>0</v>
      </c>
      <c r="J8609" s="32">
        <f t="shared" si="938"/>
        <v>0.22114161372025942</v>
      </c>
      <c r="K8609" s="40">
        <f t="shared" si="939"/>
        <v>0.2431959048156499</v>
      </c>
      <c r="L8609" s="40">
        <f t="shared" si="940"/>
        <v>0</v>
      </c>
      <c r="M8609" s="41">
        <f t="shared" si="941"/>
        <v>0.46433751853590932</v>
      </c>
      <c r="N8609" s="52"/>
      <c r="O8609" s="52"/>
      <c r="P8609" s="52"/>
      <c r="T8609" s="44">
        <f t="shared" si="942"/>
        <v>0</v>
      </c>
      <c r="U8609" s="45">
        <f t="shared" si="943"/>
        <v>0</v>
      </c>
      <c r="V8609" s="48"/>
      <c r="W8609" s="48"/>
      <c r="X8609" s="48"/>
      <c r="Y8609" s="48"/>
      <c r="AA8609" s="49">
        <f t="shared" si="944"/>
        <v>0.2786025111215456</v>
      </c>
      <c r="AB8609" s="9"/>
    </row>
    <row r="8610" spans="4:28" x14ac:dyDescent="0.3">
      <c r="D8610" s="34">
        <v>0.23742853837795447</v>
      </c>
      <c r="E8610" s="35">
        <v>51122870.352633975</v>
      </c>
      <c r="F8610" s="36">
        <v>0</v>
      </c>
      <c r="J8610" s="32">
        <f t="shared" si="938"/>
        <v>0.23742853837795447</v>
      </c>
      <c r="K8610" s="40">
        <f t="shared" si="939"/>
        <v>0.24903956105211919</v>
      </c>
      <c r="L8610" s="40">
        <f t="shared" si="940"/>
        <v>0</v>
      </c>
      <c r="M8610" s="41">
        <f t="shared" si="941"/>
        <v>0.48646809943007363</v>
      </c>
      <c r="N8610" s="52"/>
      <c r="O8610" s="52"/>
      <c r="P8610" s="52"/>
      <c r="T8610" s="44">
        <f t="shared" si="942"/>
        <v>0</v>
      </c>
      <c r="U8610" s="45">
        <f t="shared" si="943"/>
        <v>0</v>
      </c>
      <c r="V8610" s="48"/>
      <c r="W8610" s="48"/>
      <c r="X8610" s="48"/>
      <c r="Y8610" s="48"/>
      <c r="AA8610" s="49">
        <f t="shared" si="944"/>
        <v>0.29188085965804417</v>
      </c>
      <c r="AB8610" s="9"/>
    </row>
    <row r="8611" spans="4:28" x14ac:dyDescent="0.3">
      <c r="D8611" s="34">
        <v>0.23571014999796261</v>
      </c>
      <c r="E8611" s="35">
        <v>54340547.504845738</v>
      </c>
      <c r="F8611" s="36">
        <v>0</v>
      </c>
      <c r="J8611" s="32">
        <f t="shared" si="938"/>
        <v>0.23571014999796261</v>
      </c>
      <c r="K8611" s="40">
        <f t="shared" si="939"/>
        <v>0.26471412901097724</v>
      </c>
      <c r="L8611" s="40">
        <f t="shared" si="940"/>
        <v>0</v>
      </c>
      <c r="M8611" s="41">
        <f t="shared" si="941"/>
        <v>0.50042427900893982</v>
      </c>
      <c r="N8611" s="52"/>
      <c r="O8611" s="52"/>
      <c r="P8611" s="52"/>
      <c r="T8611" s="44">
        <f t="shared" si="942"/>
        <v>0</v>
      </c>
      <c r="U8611" s="45">
        <f t="shared" si="943"/>
        <v>0</v>
      </c>
      <c r="V8611" s="48"/>
      <c r="W8611" s="48"/>
      <c r="X8611" s="48"/>
      <c r="Y8611" s="48"/>
      <c r="AA8611" s="49">
        <f t="shared" si="944"/>
        <v>0.30025456740536388</v>
      </c>
      <c r="AB8611" s="9"/>
    </row>
    <row r="8612" spans="4:28" x14ac:dyDescent="0.3">
      <c r="D8612" s="34">
        <v>0.21915500786848519</v>
      </c>
      <c r="E8612" s="35">
        <v>79448137.64687939</v>
      </c>
      <c r="F8612" s="36">
        <v>0</v>
      </c>
      <c r="J8612" s="32">
        <f t="shared" si="938"/>
        <v>0.21915500786848519</v>
      </c>
      <c r="K8612" s="40">
        <f t="shared" si="939"/>
        <v>0.38702305229557166</v>
      </c>
      <c r="L8612" s="40">
        <f t="shared" si="940"/>
        <v>0</v>
      </c>
      <c r="M8612" s="41">
        <f t="shared" si="941"/>
        <v>0.60617806016405684</v>
      </c>
      <c r="N8612" s="52"/>
      <c r="O8612" s="52"/>
      <c r="P8612" s="52"/>
      <c r="T8612" s="44">
        <f t="shared" si="942"/>
        <v>0</v>
      </c>
      <c r="U8612" s="45">
        <f t="shared" si="943"/>
        <v>0</v>
      </c>
      <c r="V8612" s="48"/>
      <c r="W8612" s="48"/>
      <c r="X8612" s="48"/>
      <c r="Y8612" s="48"/>
      <c r="AA8612" s="49">
        <f t="shared" si="944"/>
        <v>0.36370683609843407</v>
      </c>
      <c r="AB8612" s="9"/>
    </row>
    <row r="8613" spans="4:28" x14ac:dyDescent="0.3">
      <c r="D8613" s="34">
        <v>0.24246201486677293</v>
      </c>
      <c r="E8613" s="35">
        <v>63245708.477723517</v>
      </c>
      <c r="F8613" s="36">
        <v>0</v>
      </c>
      <c r="J8613" s="32">
        <f t="shared" si="938"/>
        <v>0.24246201486677293</v>
      </c>
      <c r="K8613" s="40">
        <f t="shared" si="939"/>
        <v>0.30809466231214938</v>
      </c>
      <c r="L8613" s="40">
        <f t="shared" si="940"/>
        <v>0</v>
      </c>
      <c r="M8613" s="41">
        <f t="shared" si="941"/>
        <v>0.55055667717892232</v>
      </c>
      <c r="N8613" s="52"/>
      <c r="O8613" s="52"/>
      <c r="P8613" s="52"/>
      <c r="T8613" s="44">
        <f t="shared" si="942"/>
        <v>0</v>
      </c>
      <c r="U8613" s="45">
        <f t="shared" si="943"/>
        <v>0</v>
      </c>
      <c r="V8613" s="48"/>
      <c r="W8613" s="48"/>
      <c r="X8613" s="48"/>
      <c r="Y8613" s="48"/>
      <c r="AA8613" s="49">
        <f t="shared" si="944"/>
        <v>0.33033400630735338</v>
      </c>
      <c r="AB8613" s="9"/>
    </row>
    <row r="8614" spans="4:28" x14ac:dyDescent="0.3">
      <c r="D8614" s="34">
        <v>0.22651878899836053</v>
      </c>
      <c r="E8614" s="35">
        <v>65743762.311797842</v>
      </c>
      <c r="F8614" s="36">
        <v>0</v>
      </c>
      <c r="J8614" s="32">
        <f t="shared" si="938"/>
        <v>0.22651878899836053</v>
      </c>
      <c r="K8614" s="40">
        <f t="shared" si="939"/>
        <v>0.32026366272294848</v>
      </c>
      <c r="L8614" s="40">
        <f t="shared" si="940"/>
        <v>0</v>
      </c>
      <c r="M8614" s="41">
        <f t="shared" si="941"/>
        <v>0.54678245172130902</v>
      </c>
      <c r="N8614" s="52"/>
      <c r="O8614" s="52"/>
      <c r="P8614" s="52"/>
      <c r="T8614" s="44">
        <f t="shared" si="942"/>
        <v>0</v>
      </c>
      <c r="U8614" s="45">
        <f t="shared" si="943"/>
        <v>0</v>
      </c>
      <c r="V8614" s="48"/>
      <c r="W8614" s="48"/>
      <c r="X8614" s="48"/>
      <c r="Y8614" s="48"/>
      <c r="AA8614" s="49">
        <f t="shared" si="944"/>
        <v>0.32806947103278539</v>
      </c>
      <c r="AB8614" s="9"/>
    </row>
    <row r="8615" spans="4:28" x14ac:dyDescent="0.3">
      <c r="D8615" s="34">
        <v>0.22270182791938109</v>
      </c>
      <c r="E8615" s="35">
        <v>61170533.708708979</v>
      </c>
      <c r="F8615" s="36">
        <v>1316920.1267494443</v>
      </c>
      <c r="J8615" s="32">
        <f t="shared" si="938"/>
        <v>0.22270182791938109</v>
      </c>
      <c r="K8615" s="40">
        <f t="shared" si="939"/>
        <v>0.29798567175631713</v>
      </c>
      <c r="L8615" s="40">
        <f t="shared" si="940"/>
        <v>6.4152346698092859E-3</v>
      </c>
      <c r="M8615" s="41">
        <f t="shared" si="941"/>
        <v>0.52710273434550758</v>
      </c>
      <c r="N8615" s="52"/>
      <c r="O8615" s="52"/>
      <c r="P8615" s="52"/>
      <c r="T8615" s="44">
        <f t="shared" si="942"/>
        <v>0</v>
      </c>
      <c r="U8615" s="45">
        <f t="shared" si="943"/>
        <v>0</v>
      </c>
      <c r="V8615" s="48"/>
      <c r="W8615" s="48"/>
      <c r="X8615" s="48"/>
      <c r="Y8615" s="48"/>
      <c r="AA8615" s="49">
        <f t="shared" si="944"/>
        <v>0.31626164060730455</v>
      </c>
      <c r="AB8615" s="9"/>
    </row>
    <row r="8616" spans="4:28" x14ac:dyDescent="0.3">
      <c r="D8616" s="34">
        <v>0.2217962989910483</v>
      </c>
      <c r="E8616" s="35">
        <v>101243913.41194059</v>
      </c>
      <c r="F8616" s="36">
        <v>30946841.308284689</v>
      </c>
      <c r="J8616" s="32">
        <f t="shared" si="938"/>
        <v>0.2217962989910483</v>
      </c>
      <c r="K8616" s="40">
        <f t="shared" si="939"/>
        <v>0.49319882826198497</v>
      </c>
      <c r="L8616" s="40">
        <f t="shared" si="940"/>
        <v>0.1507542069176428</v>
      </c>
      <c r="M8616" s="41">
        <f t="shared" si="941"/>
        <v>0.86574933417067612</v>
      </c>
      <c r="N8616" s="52"/>
      <c r="O8616" s="52"/>
      <c r="P8616" s="52"/>
      <c r="T8616" s="44">
        <f t="shared" si="942"/>
        <v>0.11574933417067612</v>
      </c>
      <c r="U8616" s="45">
        <f t="shared" si="943"/>
        <v>6.5749334170676077E-2</v>
      </c>
      <c r="V8616" s="48"/>
      <c r="W8616" s="48"/>
      <c r="X8616" s="48"/>
      <c r="Y8616" s="48"/>
      <c r="AA8616" s="49">
        <f t="shared" si="944"/>
        <v>0.51944960050240563</v>
      </c>
      <c r="AB8616" s="9"/>
    </row>
    <row r="8617" spans="4:28" x14ac:dyDescent="0.3">
      <c r="D8617" s="34">
        <v>0.21819594590771937</v>
      </c>
      <c r="E8617" s="35">
        <v>55381436.218877584</v>
      </c>
      <c r="F8617" s="36">
        <v>1574768.0617637455</v>
      </c>
      <c r="J8617" s="32">
        <f t="shared" si="938"/>
        <v>0.21819594590771937</v>
      </c>
      <c r="K8617" s="40">
        <f t="shared" si="939"/>
        <v>0.26978470636038149</v>
      </c>
      <c r="L8617" s="40">
        <f t="shared" si="940"/>
        <v>7.6713131354983408E-3</v>
      </c>
      <c r="M8617" s="41">
        <f t="shared" si="941"/>
        <v>0.49565196540359918</v>
      </c>
      <c r="N8617" s="52"/>
      <c r="O8617" s="52"/>
      <c r="P8617" s="52"/>
      <c r="T8617" s="44">
        <f t="shared" si="942"/>
        <v>0</v>
      </c>
      <c r="U8617" s="45">
        <f t="shared" si="943"/>
        <v>0</v>
      </c>
      <c r="V8617" s="48"/>
      <c r="W8617" s="48"/>
      <c r="X8617" s="48"/>
      <c r="Y8617" s="48"/>
      <c r="AA8617" s="49">
        <f t="shared" si="944"/>
        <v>0.29739117924215952</v>
      </c>
      <c r="AB8617" s="9"/>
    </row>
    <row r="8618" spans="4:28" x14ac:dyDescent="0.3">
      <c r="D8618" s="34">
        <v>0.2142539478389705</v>
      </c>
      <c r="E8618" s="35">
        <v>65399830.245201774</v>
      </c>
      <c r="F8618" s="36">
        <v>0</v>
      </c>
      <c r="J8618" s="32">
        <f t="shared" si="938"/>
        <v>0.2142539478389705</v>
      </c>
      <c r="K8618" s="40">
        <f t="shared" si="939"/>
        <v>0.31858823467467928</v>
      </c>
      <c r="L8618" s="40">
        <f t="shared" si="940"/>
        <v>0</v>
      </c>
      <c r="M8618" s="41">
        <f t="shared" si="941"/>
        <v>0.53284218251364979</v>
      </c>
      <c r="N8618" s="52"/>
      <c r="O8618" s="52"/>
      <c r="P8618" s="52"/>
      <c r="T8618" s="44">
        <f t="shared" si="942"/>
        <v>0</v>
      </c>
      <c r="U8618" s="45">
        <f t="shared" si="943"/>
        <v>0</v>
      </c>
      <c r="V8618" s="48"/>
      <c r="W8618" s="48"/>
      <c r="X8618" s="48"/>
      <c r="Y8618" s="48"/>
      <c r="AA8618" s="49">
        <f t="shared" si="944"/>
        <v>0.31970530950818987</v>
      </c>
      <c r="AB8618" s="9"/>
    </row>
    <row r="8619" spans="4:28" x14ac:dyDescent="0.3">
      <c r="D8619" s="34">
        <v>0.1933818910245963</v>
      </c>
      <c r="E8619" s="35">
        <v>56270560.642361082</v>
      </c>
      <c r="F8619" s="36">
        <v>47479643.091857508</v>
      </c>
      <c r="J8619" s="32">
        <f t="shared" si="938"/>
        <v>0.1933818910245963</v>
      </c>
      <c r="K8619" s="40">
        <f t="shared" si="939"/>
        <v>0.27411598030133383</v>
      </c>
      <c r="L8619" s="40">
        <f t="shared" si="940"/>
        <v>0.2312919715373192</v>
      </c>
      <c r="M8619" s="41">
        <f t="shared" si="941"/>
        <v>0.6987898428632493</v>
      </c>
      <c r="N8619" s="52"/>
      <c r="O8619" s="52"/>
      <c r="P8619" s="52"/>
      <c r="T8619" s="44">
        <f t="shared" si="942"/>
        <v>0</v>
      </c>
      <c r="U8619" s="45">
        <f t="shared" si="943"/>
        <v>0</v>
      </c>
      <c r="V8619" s="48"/>
      <c r="W8619" s="48"/>
      <c r="X8619" s="48"/>
      <c r="Y8619" s="48"/>
      <c r="AA8619" s="49">
        <f t="shared" si="944"/>
        <v>0.41927390571794959</v>
      </c>
      <c r="AB8619" s="9"/>
    </row>
    <row r="8620" spans="4:28" x14ac:dyDescent="0.3">
      <c r="D8620" s="34">
        <v>0.26082176673734758</v>
      </c>
      <c r="E8620" s="35">
        <v>45210929.666020669</v>
      </c>
      <c r="F8620" s="36">
        <v>17852761.136723086</v>
      </c>
      <c r="J8620" s="32">
        <f t="shared" si="938"/>
        <v>0.26082176673734758</v>
      </c>
      <c r="K8620" s="40">
        <f t="shared" si="939"/>
        <v>0.22024017824351119</v>
      </c>
      <c r="L8620" s="40">
        <f t="shared" si="940"/>
        <v>8.6967804553814115E-2</v>
      </c>
      <c r="M8620" s="41">
        <f t="shared" si="941"/>
        <v>0.56802974953467289</v>
      </c>
      <c r="N8620" s="52"/>
      <c r="O8620" s="52"/>
      <c r="P8620" s="52"/>
      <c r="T8620" s="44">
        <f t="shared" si="942"/>
        <v>0</v>
      </c>
      <c r="U8620" s="45">
        <f t="shared" si="943"/>
        <v>0</v>
      </c>
      <c r="V8620" s="48"/>
      <c r="W8620" s="48"/>
      <c r="X8620" s="48"/>
      <c r="Y8620" s="48"/>
      <c r="AA8620" s="49">
        <f t="shared" si="944"/>
        <v>0.3408178497208037</v>
      </c>
      <c r="AB8620" s="9"/>
    </row>
    <row r="8621" spans="4:28" x14ac:dyDescent="0.3">
      <c r="D8621" s="34">
        <v>0.21859801251098263</v>
      </c>
      <c r="E8621" s="35">
        <v>213710345.34182429</v>
      </c>
      <c r="F8621" s="36">
        <v>0</v>
      </c>
      <c r="J8621" s="32">
        <f t="shared" si="938"/>
        <v>0.21859801251098263</v>
      </c>
      <c r="K8621" s="40">
        <f t="shared" si="939"/>
        <v>1.0410669477106655</v>
      </c>
      <c r="L8621" s="40">
        <f t="shared" si="940"/>
        <v>0</v>
      </c>
      <c r="M8621" s="41">
        <f t="shared" si="941"/>
        <v>1.2596649602216481</v>
      </c>
      <c r="N8621" s="52"/>
      <c r="O8621" s="52"/>
      <c r="P8621" s="52"/>
      <c r="T8621" s="44">
        <f t="shared" si="942"/>
        <v>0.50966496022164809</v>
      </c>
      <c r="U8621" s="45">
        <f t="shared" si="943"/>
        <v>0.45966496022164804</v>
      </c>
      <c r="V8621" s="48"/>
      <c r="W8621" s="48"/>
      <c r="X8621" s="48"/>
      <c r="Y8621" s="48"/>
      <c r="AA8621" s="49">
        <f t="shared" si="944"/>
        <v>0.75579897613298885</v>
      </c>
      <c r="AB8621" s="9"/>
    </row>
    <row r="8622" spans="4:28" x14ac:dyDescent="0.3">
      <c r="D8622" s="34">
        <v>0.22842472720819881</v>
      </c>
      <c r="E8622" s="35">
        <v>136461049.40065101</v>
      </c>
      <c r="F8622" s="36">
        <v>0</v>
      </c>
      <c r="J8622" s="32">
        <f t="shared" si="938"/>
        <v>0.22842472720819881</v>
      </c>
      <c r="K8622" s="40">
        <f t="shared" si="939"/>
        <v>0.66475531614391692</v>
      </c>
      <c r="L8622" s="40">
        <f t="shared" si="940"/>
        <v>0</v>
      </c>
      <c r="M8622" s="41">
        <f t="shared" si="941"/>
        <v>0.89318004335211576</v>
      </c>
      <c r="N8622" s="52"/>
      <c r="O8622" s="52"/>
      <c r="P8622" s="52"/>
      <c r="T8622" s="44">
        <f t="shared" si="942"/>
        <v>0.14318004335211576</v>
      </c>
      <c r="U8622" s="45">
        <f t="shared" si="943"/>
        <v>9.3180043352115716E-2</v>
      </c>
      <c r="V8622" s="48"/>
      <c r="W8622" s="48"/>
      <c r="X8622" s="48"/>
      <c r="Y8622" s="48"/>
      <c r="AA8622" s="49">
        <f t="shared" si="944"/>
        <v>0.53590802601126941</v>
      </c>
      <c r="AB8622" s="9"/>
    </row>
    <row r="8623" spans="4:28" x14ac:dyDescent="0.3">
      <c r="D8623" s="34">
        <v>0.20879347431347242</v>
      </c>
      <c r="E8623" s="35">
        <v>47812647.094782531</v>
      </c>
      <c r="F8623" s="36">
        <v>15866463.562143147</v>
      </c>
      <c r="J8623" s="32">
        <f t="shared" si="938"/>
        <v>0.20879347431347242</v>
      </c>
      <c r="K8623" s="40">
        <f t="shared" si="939"/>
        <v>0.23291416469949897</v>
      </c>
      <c r="L8623" s="40">
        <f t="shared" si="940"/>
        <v>7.7291769685658665E-2</v>
      </c>
      <c r="M8623" s="41">
        <f t="shared" si="941"/>
        <v>0.51899940869863004</v>
      </c>
      <c r="N8623" s="52"/>
      <c r="O8623" s="52"/>
      <c r="P8623" s="52"/>
      <c r="T8623" s="44">
        <f t="shared" si="942"/>
        <v>0</v>
      </c>
      <c r="U8623" s="45">
        <f t="shared" si="943"/>
        <v>0</v>
      </c>
      <c r="V8623" s="48"/>
      <c r="W8623" s="48"/>
      <c r="X8623" s="48"/>
      <c r="Y8623" s="48"/>
      <c r="AA8623" s="49">
        <f t="shared" si="944"/>
        <v>0.31139964521917801</v>
      </c>
      <c r="AB8623" s="9"/>
    </row>
    <row r="8624" spans="4:28" x14ac:dyDescent="0.3">
      <c r="D8624" s="34">
        <v>0.21766280653202283</v>
      </c>
      <c r="E8624" s="35">
        <v>52947436.010168642</v>
      </c>
      <c r="F8624" s="36">
        <v>0</v>
      </c>
      <c r="J8624" s="32">
        <f t="shared" si="938"/>
        <v>0.21766280653202283</v>
      </c>
      <c r="K8624" s="40">
        <f t="shared" si="939"/>
        <v>0.25792773629206428</v>
      </c>
      <c r="L8624" s="40">
        <f t="shared" si="940"/>
        <v>0</v>
      </c>
      <c r="M8624" s="41">
        <f t="shared" si="941"/>
        <v>0.47559054282408708</v>
      </c>
      <c r="N8624" s="52"/>
      <c r="O8624" s="52"/>
      <c r="P8624" s="52"/>
      <c r="T8624" s="44">
        <f t="shared" si="942"/>
        <v>0</v>
      </c>
      <c r="U8624" s="45">
        <f t="shared" si="943"/>
        <v>0</v>
      </c>
      <c r="V8624" s="48"/>
      <c r="W8624" s="48"/>
      <c r="X8624" s="48"/>
      <c r="Y8624" s="48"/>
      <c r="AA8624" s="49">
        <f t="shared" si="944"/>
        <v>0.28535432569445224</v>
      </c>
      <c r="AB8624" s="9"/>
    </row>
    <row r="8625" spans="4:28" x14ac:dyDescent="0.3">
      <c r="D8625" s="34">
        <v>0.20885670862395977</v>
      </c>
      <c r="E8625" s="35">
        <v>50929662.502004191</v>
      </c>
      <c r="F8625" s="36">
        <v>0</v>
      </c>
      <c r="J8625" s="32">
        <f t="shared" si="938"/>
        <v>0.20885670862395977</v>
      </c>
      <c r="K8625" s="40">
        <f t="shared" si="939"/>
        <v>0.24809836980090874</v>
      </c>
      <c r="L8625" s="40">
        <f t="shared" si="940"/>
        <v>0</v>
      </c>
      <c r="M8625" s="41">
        <f t="shared" si="941"/>
        <v>0.45695507842486849</v>
      </c>
      <c r="N8625" s="52"/>
      <c r="O8625" s="52"/>
      <c r="P8625" s="52"/>
      <c r="T8625" s="44">
        <f t="shared" si="942"/>
        <v>0</v>
      </c>
      <c r="U8625" s="45">
        <f t="shared" si="943"/>
        <v>0</v>
      </c>
      <c r="V8625" s="48"/>
      <c r="W8625" s="48"/>
      <c r="X8625" s="48"/>
      <c r="Y8625" s="48"/>
      <c r="AA8625" s="49">
        <f t="shared" si="944"/>
        <v>0.27417304705492107</v>
      </c>
      <c r="AB8625" s="9"/>
    </row>
    <row r="8626" spans="4:28" x14ac:dyDescent="0.3">
      <c r="D8626" s="34">
        <v>0.2386981437180844</v>
      </c>
      <c r="E8626" s="35">
        <v>94852408.197000951</v>
      </c>
      <c r="F8626" s="36">
        <v>0</v>
      </c>
      <c r="J8626" s="32">
        <f t="shared" si="938"/>
        <v>0.2386981437180844</v>
      </c>
      <c r="K8626" s="40">
        <f t="shared" si="939"/>
        <v>0.46206329846462707</v>
      </c>
      <c r="L8626" s="40">
        <f t="shared" si="940"/>
        <v>0</v>
      </c>
      <c r="M8626" s="41">
        <f t="shared" si="941"/>
        <v>0.70076144218271152</v>
      </c>
      <c r="N8626" s="52"/>
      <c r="O8626" s="52"/>
      <c r="P8626" s="52"/>
      <c r="T8626" s="44">
        <f t="shared" si="942"/>
        <v>0</v>
      </c>
      <c r="U8626" s="45">
        <f t="shared" si="943"/>
        <v>0</v>
      </c>
      <c r="V8626" s="48"/>
      <c r="W8626" s="48"/>
      <c r="X8626" s="48"/>
      <c r="Y8626" s="48"/>
      <c r="AA8626" s="49">
        <f t="shared" si="944"/>
        <v>0.42045686530962689</v>
      </c>
      <c r="AB8626" s="9"/>
    </row>
    <row r="8627" spans="4:28" x14ac:dyDescent="0.3">
      <c r="D8627" s="34">
        <v>0.2642120466433438</v>
      </c>
      <c r="E8627" s="35">
        <v>70925203.012653187</v>
      </c>
      <c r="F8627" s="36">
        <v>103647527.64568622</v>
      </c>
      <c r="J8627" s="32">
        <f t="shared" si="938"/>
        <v>0.2642120466433438</v>
      </c>
      <c r="K8627" s="40">
        <f t="shared" si="939"/>
        <v>0.34550449346773698</v>
      </c>
      <c r="L8627" s="40">
        <f t="shared" si="940"/>
        <v>0.50490777632342332</v>
      </c>
      <c r="M8627" s="41">
        <f t="shared" si="941"/>
        <v>1.114624316434504</v>
      </c>
      <c r="N8627" s="52"/>
      <c r="O8627" s="52"/>
      <c r="P8627" s="52"/>
      <c r="T8627" s="44">
        <f t="shared" si="942"/>
        <v>0.36462431643450399</v>
      </c>
      <c r="U8627" s="45">
        <f t="shared" si="943"/>
        <v>0.31462431643450395</v>
      </c>
      <c r="V8627" s="48"/>
      <c r="W8627" s="48"/>
      <c r="X8627" s="48"/>
      <c r="Y8627" s="48"/>
      <c r="AA8627" s="49">
        <f t="shared" si="944"/>
        <v>0.66877458986070237</v>
      </c>
      <c r="AB8627" s="9"/>
    </row>
    <row r="8628" spans="4:28" x14ac:dyDescent="0.3">
      <c r="D8628" s="34">
        <v>0.23828609967852801</v>
      </c>
      <c r="E8628" s="35">
        <v>73487995.523105547</v>
      </c>
      <c r="F8628" s="36">
        <v>0</v>
      </c>
      <c r="J8628" s="32">
        <f t="shared" si="938"/>
        <v>0.23828609967852801</v>
      </c>
      <c r="K8628" s="40">
        <f t="shared" si="939"/>
        <v>0.3579888613733006</v>
      </c>
      <c r="L8628" s="40">
        <f t="shared" si="940"/>
        <v>0</v>
      </c>
      <c r="M8628" s="41">
        <f t="shared" si="941"/>
        <v>0.59627496105182864</v>
      </c>
      <c r="N8628" s="52"/>
      <c r="O8628" s="52"/>
      <c r="P8628" s="52"/>
      <c r="T8628" s="44">
        <f t="shared" si="942"/>
        <v>0</v>
      </c>
      <c r="U8628" s="45">
        <f t="shared" si="943"/>
        <v>0</v>
      </c>
      <c r="V8628" s="48"/>
      <c r="W8628" s="48"/>
      <c r="X8628" s="48"/>
      <c r="Y8628" s="48"/>
      <c r="AA8628" s="49">
        <f t="shared" si="944"/>
        <v>0.35776497663109719</v>
      </c>
      <c r="AB8628" s="9"/>
    </row>
    <row r="8629" spans="4:28" x14ac:dyDescent="0.3">
      <c r="D8629" s="34">
        <v>0.21281929461990598</v>
      </c>
      <c r="E8629" s="35">
        <v>69110666.309788033</v>
      </c>
      <c r="F8629" s="36">
        <v>3879648.0634853467</v>
      </c>
      <c r="J8629" s="32">
        <f t="shared" si="938"/>
        <v>0.21281929461990598</v>
      </c>
      <c r="K8629" s="40">
        <f t="shared" si="939"/>
        <v>0.33666517320114298</v>
      </c>
      <c r="L8629" s="40">
        <f t="shared" si="940"/>
        <v>1.8899288011462657E-2</v>
      </c>
      <c r="M8629" s="41">
        <f t="shared" si="941"/>
        <v>0.56838375583251166</v>
      </c>
      <c r="N8629" s="52"/>
      <c r="O8629" s="52"/>
      <c r="P8629" s="52"/>
      <c r="T8629" s="44">
        <f t="shared" si="942"/>
        <v>0</v>
      </c>
      <c r="U8629" s="45">
        <f t="shared" si="943"/>
        <v>0</v>
      </c>
      <c r="V8629" s="48"/>
      <c r="W8629" s="48"/>
      <c r="X8629" s="48"/>
      <c r="Y8629" s="48"/>
      <c r="AA8629" s="49">
        <f t="shared" si="944"/>
        <v>0.341030253499507</v>
      </c>
      <c r="AB8629" s="9"/>
    </row>
    <row r="8630" spans="4:28" x14ac:dyDescent="0.3">
      <c r="D8630" s="34">
        <v>0.22394029496866469</v>
      </c>
      <c r="E8630" s="35">
        <v>97862039.68654491</v>
      </c>
      <c r="F8630" s="36">
        <v>0</v>
      </c>
      <c r="J8630" s="32">
        <f t="shared" si="938"/>
        <v>0.22394029496866469</v>
      </c>
      <c r="K8630" s="40">
        <f t="shared" si="939"/>
        <v>0.4767243943677848</v>
      </c>
      <c r="L8630" s="40">
        <f t="shared" si="940"/>
        <v>0</v>
      </c>
      <c r="M8630" s="41">
        <f t="shared" si="941"/>
        <v>0.70066468933644943</v>
      </c>
      <c r="N8630" s="52"/>
      <c r="O8630" s="52"/>
      <c r="P8630" s="52"/>
      <c r="T8630" s="44">
        <f t="shared" si="942"/>
        <v>0</v>
      </c>
      <c r="U8630" s="45">
        <f t="shared" si="943"/>
        <v>0</v>
      </c>
      <c r="V8630" s="48"/>
      <c r="W8630" s="48"/>
      <c r="X8630" s="48"/>
      <c r="Y8630" s="48"/>
      <c r="AA8630" s="49">
        <f t="shared" si="944"/>
        <v>0.42039881360186965</v>
      </c>
      <c r="AB8630" s="9"/>
    </row>
    <row r="8631" spans="4:28" x14ac:dyDescent="0.3">
      <c r="D8631" s="34">
        <v>0.22263723844472466</v>
      </c>
      <c r="E8631" s="35">
        <v>75738807.395878673</v>
      </c>
      <c r="F8631" s="36">
        <v>0</v>
      </c>
      <c r="J8631" s="32">
        <f t="shared" si="938"/>
        <v>0.22263723844472466</v>
      </c>
      <c r="K8631" s="40">
        <f t="shared" si="939"/>
        <v>0.36895344917793349</v>
      </c>
      <c r="L8631" s="40">
        <f t="shared" si="940"/>
        <v>0</v>
      </c>
      <c r="M8631" s="41">
        <f t="shared" si="941"/>
        <v>0.59159068762265821</v>
      </c>
      <c r="N8631" s="52"/>
      <c r="O8631" s="52"/>
      <c r="P8631" s="52"/>
      <c r="T8631" s="44">
        <f t="shared" si="942"/>
        <v>0</v>
      </c>
      <c r="U8631" s="45">
        <f t="shared" si="943"/>
        <v>0</v>
      </c>
      <c r="V8631" s="48"/>
      <c r="W8631" s="48"/>
      <c r="X8631" s="48"/>
      <c r="Y8631" s="48"/>
      <c r="AA8631" s="49">
        <f t="shared" si="944"/>
        <v>0.35495441257359489</v>
      </c>
      <c r="AB8631" s="9"/>
    </row>
    <row r="8632" spans="4:28" x14ac:dyDescent="0.3">
      <c r="D8632" s="34">
        <v>0.1927471848258738</v>
      </c>
      <c r="E8632" s="35">
        <v>130647081.22274226</v>
      </c>
      <c r="F8632" s="36">
        <v>0</v>
      </c>
      <c r="J8632" s="32">
        <f t="shared" si="938"/>
        <v>0.1927471848258738</v>
      </c>
      <c r="K8632" s="40">
        <f t="shared" si="939"/>
        <v>0.63643319586760927</v>
      </c>
      <c r="L8632" s="40">
        <f t="shared" si="940"/>
        <v>0</v>
      </c>
      <c r="M8632" s="41">
        <f t="shared" si="941"/>
        <v>0.8291803806934831</v>
      </c>
      <c r="N8632" s="52"/>
      <c r="O8632" s="52"/>
      <c r="P8632" s="52"/>
      <c r="T8632" s="44">
        <f t="shared" si="942"/>
        <v>7.9180380693483099E-2</v>
      </c>
      <c r="U8632" s="45">
        <f t="shared" si="943"/>
        <v>2.9180380693483055E-2</v>
      </c>
      <c r="V8632" s="48"/>
      <c r="W8632" s="48"/>
      <c r="X8632" s="48"/>
      <c r="Y8632" s="48"/>
      <c r="AA8632" s="49">
        <f t="shared" si="944"/>
        <v>0.49750822841608983</v>
      </c>
      <c r="AB8632" s="9"/>
    </row>
    <row r="8633" spans="4:28" x14ac:dyDescent="0.3">
      <c r="D8633" s="34">
        <v>0.24730878992130778</v>
      </c>
      <c r="E8633" s="35">
        <v>56019059.577829234</v>
      </c>
      <c r="F8633" s="36">
        <v>0</v>
      </c>
      <c r="J8633" s="32">
        <f t="shared" si="938"/>
        <v>0.24730878992130778</v>
      </c>
      <c r="K8633" s="40">
        <f t="shared" si="939"/>
        <v>0.27289081993214642</v>
      </c>
      <c r="L8633" s="40">
        <f t="shared" si="940"/>
        <v>0</v>
      </c>
      <c r="M8633" s="41">
        <f t="shared" si="941"/>
        <v>0.52019960985345426</v>
      </c>
      <c r="N8633" s="52"/>
      <c r="O8633" s="52"/>
      <c r="P8633" s="52"/>
      <c r="T8633" s="44">
        <f t="shared" si="942"/>
        <v>0</v>
      </c>
      <c r="U8633" s="45">
        <f t="shared" si="943"/>
        <v>0</v>
      </c>
      <c r="V8633" s="48"/>
      <c r="W8633" s="48"/>
      <c r="X8633" s="48"/>
      <c r="Y8633" s="48"/>
      <c r="AA8633" s="49">
        <f t="shared" si="944"/>
        <v>0.31211976591207252</v>
      </c>
      <c r="AB8633" s="9"/>
    </row>
    <row r="8634" spans="4:28" x14ac:dyDescent="0.3">
      <c r="D8634" s="34">
        <v>0.23451464936656929</v>
      </c>
      <c r="E8634" s="35">
        <v>55702646.920886189</v>
      </c>
      <c r="F8634" s="36">
        <v>6139462.3950257245</v>
      </c>
      <c r="J8634" s="32">
        <f t="shared" si="938"/>
        <v>0.23451464936656929</v>
      </c>
      <c r="K8634" s="40">
        <f t="shared" si="939"/>
        <v>0.27134944972634828</v>
      </c>
      <c r="L8634" s="40">
        <f t="shared" si="940"/>
        <v>2.9907730325130749E-2</v>
      </c>
      <c r="M8634" s="41">
        <f t="shared" si="941"/>
        <v>0.53577182941804824</v>
      </c>
      <c r="N8634" s="52"/>
      <c r="O8634" s="52"/>
      <c r="P8634" s="52"/>
      <c r="T8634" s="44">
        <f t="shared" si="942"/>
        <v>0</v>
      </c>
      <c r="U8634" s="45">
        <f t="shared" si="943"/>
        <v>0</v>
      </c>
      <c r="V8634" s="48"/>
      <c r="W8634" s="48"/>
      <c r="X8634" s="48"/>
      <c r="Y8634" s="48"/>
      <c r="AA8634" s="49">
        <f t="shared" si="944"/>
        <v>0.32146309765082892</v>
      </c>
      <c r="AB8634" s="9"/>
    </row>
    <row r="8635" spans="4:28" x14ac:dyDescent="0.3">
      <c r="D8635" s="34">
        <v>0.21047540235294976</v>
      </c>
      <c r="E8635" s="35">
        <v>75704262.85284926</v>
      </c>
      <c r="F8635" s="36">
        <v>520995.00229552522</v>
      </c>
      <c r="J8635" s="32">
        <f t="shared" si="938"/>
        <v>0.21047540235294976</v>
      </c>
      <c r="K8635" s="40">
        <f t="shared" si="939"/>
        <v>0.36878516915426796</v>
      </c>
      <c r="L8635" s="40">
        <f t="shared" si="940"/>
        <v>2.5379710839209652E-3</v>
      </c>
      <c r="M8635" s="41">
        <f t="shared" si="941"/>
        <v>0.58179854259113861</v>
      </c>
      <c r="N8635" s="52"/>
      <c r="O8635" s="52"/>
      <c r="P8635" s="52"/>
      <c r="T8635" s="44">
        <f t="shared" si="942"/>
        <v>0</v>
      </c>
      <c r="U8635" s="45">
        <f t="shared" si="943"/>
        <v>0</v>
      </c>
      <c r="V8635" s="48"/>
      <c r="W8635" s="48"/>
      <c r="X8635" s="48"/>
      <c r="Y8635" s="48"/>
      <c r="AA8635" s="49">
        <f t="shared" si="944"/>
        <v>0.34907912555468318</v>
      </c>
      <c r="AB8635" s="9"/>
    </row>
    <row r="8636" spans="4:28" x14ac:dyDescent="0.3">
      <c r="D8636" s="34">
        <v>0.23487343728158092</v>
      </c>
      <c r="E8636" s="35">
        <v>97883258.969118387</v>
      </c>
      <c r="F8636" s="36">
        <v>0</v>
      </c>
      <c r="J8636" s="32">
        <f t="shared" si="938"/>
        <v>0.23487343728158092</v>
      </c>
      <c r="K8636" s="40">
        <f t="shared" si="939"/>
        <v>0.47682776181921088</v>
      </c>
      <c r="L8636" s="40">
        <f t="shared" si="940"/>
        <v>0</v>
      </c>
      <c r="M8636" s="41">
        <f t="shared" si="941"/>
        <v>0.71170119910079177</v>
      </c>
      <c r="N8636" s="52"/>
      <c r="O8636" s="52"/>
      <c r="P8636" s="52"/>
      <c r="T8636" s="44">
        <f t="shared" si="942"/>
        <v>0</v>
      </c>
      <c r="U8636" s="45">
        <f t="shared" si="943"/>
        <v>0</v>
      </c>
      <c r="V8636" s="48"/>
      <c r="W8636" s="48"/>
      <c r="X8636" s="48"/>
      <c r="Y8636" s="48"/>
      <c r="AA8636" s="49">
        <f t="shared" si="944"/>
        <v>0.42702071946047504</v>
      </c>
      <c r="AB8636" s="9"/>
    </row>
    <row r="8637" spans="4:28" x14ac:dyDescent="0.3">
      <c r="D8637" s="34">
        <v>0.21411427765180074</v>
      </c>
      <c r="E8637" s="35">
        <v>49594226.146716908</v>
      </c>
      <c r="F8637" s="36">
        <v>20803116.168636844</v>
      </c>
      <c r="J8637" s="32">
        <f t="shared" si="938"/>
        <v>0.21411427765180074</v>
      </c>
      <c r="K8637" s="40">
        <f t="shared" si="939"/>
        <v>0.24159293531650383</v>
      </c>
      <c r="L8637" s="40">
        <f t="shared" si="940"/>
        <v>0.10134014157299044</v>
      </c>
      <c r="M8637" s="41">
        <f t="shared" si="941"/>
        <v>0.55704735454129506</v>
      </c>
      <c r="N8637" s="52"/>
      <c r="O8637" s="52"/>
      <c r="P8637" s="52"/>
      <c r="T8637" s="44">
        <f t="shared" si="942"/>
        <v>0</v>
      </c>
      <c r="U8637" s="45">
        <f t="shared" si="943"/>
        <v>0</v>
      </c>
      <c r="V8637" s="48"/>
      <c r="W8637" s="48"/>
      <c r="X8637" s="48"/>
      <c r="Y8637" s="48"/>
      <c r="AA8637" s="49">
        <f t="shared" si="944"/>
        <v>0.33422841272477705</v>
      </c>
      <c r="AB8637" s="9"/>
    </row>
    <row r="8638" spans="4:28" x14ac:dyDescent="0.3">
      <c r="D8638" s="34">
        <v>0.21909855151501637</v>
      </c>
      <c r="E8638" s="35">
        <v>83025794.933858424</v>
      </c>
      <c r="F8638" s="36">
        <v>282730973.49187666</v>
      </c>
      <c r="J8638" s="32">
        <f t="shared" si="938"/>
        <v>0.21909855151501637</v>
      </c>
      <c r="K8638" s="40">
        <f t="shared" si="939"/>
        <v>0.40445122473969319</v>
      </c>
      <c r="L8638" s="40">
        <f t="shared" si="940"/>
        <v>1.3772935097066112</v>
      </c>
      <c r="M8638" s="41">
        <f t="shared" si="941"/>
        <v>2.000843285961321</v>
      </c>
      <c r="N8638" s="52"/>
      <c r="O8638" s="52"/>
      <c r="P8638" s="52"/>
      <c r="T8638" s="44">
        <f t="shared" si="942"/>
        <v>1.25</v>
      </c>
      <c r="U8638" s="45">
        <f t="shared" si="943"/>
        <v>1.2</v>
      </c>
      <c r="V8638" s="48"/>
      <c r="W8638" s="48"/>
      <c r="X8638" s="48"/>
      <c r="Y8638" s="48"/>
      <c r="AA8638" s="49">
        <f t="shared" si="944"/>
        <v>1.2005059715767925</v>
      </c>
      <c r="AB8638" s="9"/>
    </row>
    <row r="8639" spans="4:28" x14ac:dyDescent="0.3">
      <c r="D8639" s="34">
        <v>0.22147467561614509</v>
      </c>
      <c r="E8639" s="35">
        <v>62278813.93929559</v>
      </c>
      <c r="F8639" s="36">
        <v>0</v>
      </c>
      <c r="J8639" s="32">
        <f t="shared" si="938"/>
        <v>0.22147467561614509</v>
      </c>
      <c r="K8639" s="40">
        <f t="shared" si="939"/>
        <v>0.30338453962590672</v>
      </c>
      <c r="L8639" s="40">
        <f t="shared" si="940"/>
        <v>0</v>
      </c>
      <c r="M8639" s="41">
        <f t="shared" si="941"/>
        <v>0.52485921524205181</v>
      </c>
      <c r="N8639" s="52"/>
      <c r="O8639" s="52"/>
      <c r="P8639" s="52"/>
      <c r="T8639" s="44">
        <f t="shared" si="942"/>
        <v>0</v>
      </c>
      <c r="U8639" s="45">
        <f t="shared" si="943"/>
        <v>0</v>
      </c>
      <c r="V8639" s="48"/>
      <c r="W8639" s="48"/>
      <c r="X8639" s="48"/>
      <c r="Y8639" s="48"/>
      <c r="AA8639" s="49">
        <f t="shared" si="944"/>
        <v>0.31491552914523108</v>
      </c>
      <c r="AB8639" s="9"/>
    </row>
    <row r="8640" spans="4:28" x14ac:dyDescent="0.3">
      <c r="D8640" s="34">
        <v>0.23572630441702228</v>
      </c>
      <c r="E8640" s="35">
        <v>55819175.266506158</v>
      </c>
      <c r="F8640" s="36">
        <v>33811696.992349334</v>
      </c>
      <c r="J8640" s="32">
        <f t="shared" si="938"/>
        <v>0.23572630441702228</v>
      </c>
      <c r="K8640" s="40">
        <f t="shared" si="939"/>
        <v>0.27191710502119287</v>
      </c>
      <c r="L8640" s="40">
        <f t="shared" si="940"/>
        <v>0.16471004306525786</v>
      </c>
      <c r="M8640" s="41">
        <f t="shared" si="941"/>
        <v>0.672353452503473</v>
      </c>
      <c r="N8640" s="52"/>
      <c r="O8640" s="52"/>
      <c r="P8640" s="52"/>
      <c r="T8640" s="44">
        <f t="shared" si="942"/>
        <v>0</v>
      </c>
      <c r="U8640" s="45">
        <f t="shared" si="943"/>
        <v>0</v>
      </c>
      <c r="V8640" s="48"/>
      <c r="W8640" s="48"/>
      <c r="X8640" s="48"/>
      <c r="Y8640" s="48"/>
      <c r="AA8640" s="49">
        <f t="shared" si="944"/>
        <v>0.4034120715020838</v>
      </c>
      <c r="AB8640" s="9"/>
    </row>
    <row r="8641" spans="4:28" x14ac:dyDescent="0.3">
      <c r="D8641" s="34">
        <v>0.21289481010915165</v>
      </c>
      <c r="E8641" s="35">
        <v>68754284.532551512</v>
      </c>
      <c r="F8641" s="36">
        <v>2364752.8107832591</v>
      </c>
      <c r="J8641" s="32">
        <f t="shared" si="938"/>
        <v>0.21289481010915165</v>
      </c>
      <c r="K8641" s="40">
        <f t="shared" si="939"/>
        <v>0.33492909772733331</v>
      </c>
      <c r="L8641" s="40">
        <f t="shared" si="940"/>
        <v>1.1519638821764346E-2</v>
      </c>
      <c r="M8641" s="41">
        <f t="shared" si="941"/>
        <v>0.55934354665824926</v>
      </c>
      <c r="N8641" s="52"/>
      <c r="O8641" s="52"/>
      <c r="P8641" s="52"/>
      <c r="T8641" s="44">
        <f t="shared" si="942"/>
        <v>0</v>
      </c>
      <c r="U8641" s="45">
        <f t="shared" si="943"/>
        <v>0</v>
      </c>
      <c r="V8641" s="48"/>
      <c r="W8641" s="48"/>
      <c r="X8641" s="48"/>
      <c r="Y8641" s="48"/>
      <c r="AA8641" s="49">
        <f t="shared" si="944"/>
        <v>0.33560612799494954</v>
      </c>
      <c r="AB8641" s="9"/>
    </row>
    <row r="8642" spans="4:28" x14ac:dyDescent="0.3">
      <c r="D8642" s="34">
        <v>0.22975414741874395</v>
      </c>
      <c r="E8642" s="35">
        <v>67573950.645033211</v>
      </c>
      <c r="F8642" s="36">
        <v>40414912.3995362</v>
      </c>
      <c r="J8642" s="32">
        <f t="shared" si="938"/>
        <v>0.22975414741874395</v>
      </c>
      <c r="K8642" s="40">
        <f t="shared" si="939"/>
        <v>0.32917922822245421</v>
      </c>
      <c r="L8642" s="40">
        <f t="shared" si="940"/>
        <v>0.19687689627978361</v>
      </c>
      <c r="M8642" s="41">
        <f t="shared" si="941"/>
        <v>0.75581027192098182</v>
      </c>
      <c r="N8642" s="52"/>
      <c r="O8642" s="52"/>
      <c r="P8642" s="52"/>
      <c r="T8642" s="44">
        <f t="shared" si="942"/>
        <v>5.8102719209818243E-3</v>
      </c>
      <c r="U8642" s="45">
        <f t="shared" si="943"/>
        <v>0</v>
      </c>
      <c r="V8642" s="48"/>
      <c r="W8642" s="48"/>
      <c r="X8642" s="48"/>
      <c r="Y8642" s="48"/>
      <c r="AA8642" s="49">
        <f t="shared" si="944"/>
        <v>0.45348616315258905</v>
      </c>
      <c r="AB8642" s="9"/>
    </row>
    <row r="8643" spans="4:28" x14ac:dyDescent="0.3">
      <c r="D8643" s="34">
        <v>0.21868820308974421</v>
      </c>
      <c r="E8643" s="35">
        <v>52764182.417534381</v>
      </c>
      <c r="F8643" s="36">
        <v>0</v>
      </c>
      <c r="J8643" s="32">
        <f t="shared" si="938"/>
        <v>0.21868820308974421</v>
      </c>
      <c r="K8643" s="40">
        <f t="shared" si="939"/>
        <v>0.25703503613739642</v>
      </c>
      <c r="L8643" s="40">
        <f t="shared" si="940"/>
        <v>0</v>
      </c>
      <c r="M8643" s="41">
        <f t="shared" si="941"/>
        <v>0.47572323922714066</v>
      </c>
      <c r="N8643" s="52"/>
      <c r="O8643" s="52"/>
      <c r="P8643" s="52"/>
      <c r="T8643" s="44">
        <f t="shared" si="942"/>
        <v>0</v>
      </c>
      <c r="U8643" s="45">
        <f t="shared" si="943"/>
        <v>0</v>
      </c>
      <c r="V8643" s="48"/>
      <c r="W8643" s="48"/>
      <c r="X8643" s="48"/>
      <c r="Y8643" s="48"/>
      <c r="AA8643" s="49">
        <f t="shared" si="944"/>
        <v>0.28543394353628437</v>
      </c>
      <c r="AB8643" s="9"/>
    </row>
    <row r="8644" spans="4:28" x14ac:dyDescent="0.3">
      <c r="D8644" s="34">
        <v>0.20402997542843251</v>
      </c>
      <c r="E8644" s="35">
        <v>77955109.951726094</v>
      </c>
      <c r="F8644" s="36">
        <v>1914054.4579928096</v>
      </c>
      <c r="J8644" s="32">
        <f t="shared" ref="J8644:J8707" si="945">D8644</f>
        <v>0.20402997542843251</v>
      </c>
      <c r="K8644" s="40">
        <f t="shared" ref="K8644:K8707" si="946">E8644/$B$4</f>
        <v>0.37974992855907397</v>
      </c>
      <c r="L8644" s="40">
        <f t="shared" ref="L8644:L8707" si="947">F8644/$B$4</f>
        <v>9.3241103005442198E-3</v>
      </c>
      <c r="M8644" s="41">
        <f t="shared" si="941"/>
        <v>0.59310401428805071</v>
      </c>
      <c r="N8644" s="52"/>
      <c r="O8644" s="52"/>
      <c r="P8644" s="52"/>
      <c r="T8644" s="44">
        <f t="shared" si="942"/>
        <v>0</v>
      </c>
      <c r="U8644" s="45">
        <f t="shared" si="943"/>
        <v>0</v>
      </c>
      <c r="V8644" s="48"/>
      <c r="W8644" s="48"/>
      <c r="X8644" s="48"/>
      <c r="Y8644" s="48"/>
      <c r="AA8644" s="49">
        <f t="shared" si="944"/>
        <v>0.35586240857283041</v>
      </c>
      <c r="AB8644" s="9"/>
    </row>
    <row r="8645" spans="4:28" x14ac:dyDescent="0.3">
      <c r="D8645" s="34">
        <v>0.20011568138275482</v>
      </c>
      <c r="E8645" s="35">
        <v>104346475.70924328</v>
      </c>
      <c r="F8645" s="36">
        <v>27477323.842942528</v>
      </c>
      <c r="J8645" s="32">
        <f t="shared" si="945"/>
        <v>0.20011568138275482</v>
      </c>
      <c r="K8645" s="40">
        <f t="shared" si="946"/>
        <v>0.50831262659387588</v>
      </c>
      <c r="L8645" s="40">
        <f t="shared" si="947"/>
        <v>0.13385282597655965</v>
      </c>
      <c r="M8645" s="41">
        <f t="shared" ref="M8645:M8708" si="948">SUM(J8645:L8645)</f>
        <v>0.84228113395319038</v>
      </c>
      <c r="N8645" s="52"/>
      <c r="O8645" s="52"/>
      <c r="P8645" s="52"/>
      <c r="T8645" s="44">
        <f t="shared" ref="T8645:T8708" si="949">MIN(MAX(M8645-75%,0),125%)</f>
        <v>9.2281133953190375E-2</v>
      </c>
      <c r="U8645" s="45">
        <f t="shared" ref="U8645:U8708" si="950">MIN(MAX(M8645-80%,0),120%)</f>
        <v>4.2281133953190331E-2</v>
      </c>
      <c r="V8645" s="48"/>
      <c r="W8645" s="48"/>
      <c r="X8645" s="48"/>
      <c r="Y8645" s="48"/>
      <c r="AA8645" s="49">
        <f t="shared" ref="AA8645:AA8708" si="951">M8645*60%</f>
        <v>0.50536868037191418</v>
      </c>
      <c r="AB8645" s="9"/>
    </row>
    <row r="8646" spans="4:28" x14ac:dyDescent="0.3">
      <c r="D8646" s="34">
        <v>0.24657613074858367</v>
      </c>
      <c r="E8646" s="35">
        <v>106089458.20779645</v>
      </c>
      <c r="F8646" s="36">
        <v>3263696.5479629915</v>
      </c>
      <c r="J8646" s="32">
        <f t="shared" si="945"/>
        <v>0.24657613074858367</v>
      </c>
      <c r="K8646" s="40">
        <f t="shared" si="946"/>
        <v>0.516803378254866</v>
      </c>
      <c r="L8646" s="40">
        <f t="shared" si="947"/>
        <v>1.5898746492628093E-2</v>
      </c>
      <c r="M8646" s="41">
        <f t="shared" si="948"/>
        <v>0.77927825549607777</v>
      </c>
      <c r="N8646" s="52"/>
      <c r="O8646" s="52"/>
      <c r="P8646" s="52"/>
      <c r="T8646" s="44">
        <f t="shared" si="949"/>
        <v>2.9278255496077765E-2</v>
      </c>
      <c r="U8646" s="45">
        <f t="shared" si="950"/>
        <v>0</v>
      </c>
      <c r="V8646" s="48"/>
      <c r="W8646" s="48"/>
      <c r="X8646" s="48"/>
      <c r="Y8646" s="48"/>
      <c r="AA8646" s="49">
        <f t="shared" si="951"/>
        <v>0.46756695329764664</v>
      </c>
      <c r="AB8646" s="9"/>
    </row>
    <row r="8647" spans="4:28" x14ac:dyDescent="0.3">
      <c r="D8647" s="34">
        <v>0.22834053673935786</v>
      </c>
      <c r="E8647" s="35">
        <v>76456241.913587809</v>
      </c>
      <c r="F8647" s="36">
        <v>0</v>
      </c>
      <c r="J8647" s="32">
        <f t="shared" si="945"/>
        <v>0.22834053673935786</v>
      </c>
      <c r="K8647" s="40">
        <f t="shared" si="946"/>
        <v>0.37244835422026584</v>
      </c>
      <c r="L8647" s="40">
        <f t="shared" si="947"/>
        <v>0</v>
      </c>
      <c r="M8647" s="41">
        <f t="shared" si="948"/>
        <v>0.60078889095962373</v>
      </c>
      <c r="N8647" s="52"/>
      <c r="O8647" s="52"/>
      <c r="P8647" s="52"/>
      <c r="T8647" s="44">
        <f t="shared" si="949"/>
        <v>0</v>
      </c>
      <c r="U8647" s="45">
        <f t="shared" si="950"/>
        <v>0</v>
      </c>
      <c r="V8647" s="48"/>
      <c r="W8647" s="48"/>
      <c r="X8647" s="48"/>
      <c r="Y8647" s="48"/>
      <c r="AA8647" s="49">
        <f t="shared" si="951"/>
        <v>0.36047333457577424</v>
      </c>
      <c r="AB8647" s="9"/>
    </row>
    <row r="8648" spans="4:28" x14ac:dyDescent="0.3">
      <c r="D8648" s="34">
        <v>0.22361211477659892</v>
      </c>
      <c r="E8648" s="35">
        <v>75776700.855051175</v>
      </c>
      <c r="F8648" s="36">
        <v>0</v>
      </c>
      <c r="J8648" s="32">
        <f t="shared" si="945"/>
        <v>0.22361211477659892</v>
      </c>
      <c r="K8648" s="40">
        <f t="shared" si="946"/>
        <v>0.36913804308617792</v>
      </c>
      <c r="L8648" s="40">
        <f t="shared" si="947"/>
        <v>0</v>
      </c>
      <c r="M8648" s="41">
        <f t="shared" si="948"/>
        <v>0.59275015786277685</v>
      </c>
      <c r="N8648" s="52"/>
      <c r="O8648" s="52"/>
      <c r="P8648" s="52"/>
      <c r="T8648" s="44">
        <f t="shared" si="949"/>
        <v>0</v>
      </c>
      <c r="U8648" s="45">
        <f t="shared" si="950"/>
        <v>0</v>
      </c>
      <c r="V8648" s="48"/>
      <c r="W8648" s="48"/>
      <c r="X8648" s="48"/>
      <c r="Y8648" s="48"/>
      <c r="AA8648" s="49">
        <f t="shared" si="951"/>
        <v>0.35565009471766612</v>
      </c>
      <c r="AB8648" s="9"/>
    </row>
    <row r="8649" spans="4:28" x14ac:dyDescent="0.3">
      <c r="D8649" s="34">
        <v>0.24200990483768986</v>
      </c>
      <c r="E8649" s="35">
        <v>57836821.923125997</v>
      </c>
      <c r="F8649" s="36">
        <v>0</v>
      </c>
      <c r="J8649" s="32">
        <f t="shared" si="945"/>
        <v>0.24200990483768986</v>
      </c>
      <c r="K8649" s="40">
        <f t="shared" si="946"/>
        <v>0.28174585356870069</v>
      </c>
      <c r="L8649" s="40">
        <f t="shared" si="947"/>
        <v>0</v>
      </c>
      <c r="M8649" s="41">
        <f t="shared" si="948"/>
        <v>0.52375575840639055</v>
      </c>
      <c r="N8649" s="52"/>
      <c r="O8649" s="52"/>
      <c r="P8649" s="52"/>
      <c r="T8649" s="44">
        <f t="shared" si="949"/>
        <v>0</v>
      </c>
      <c r="U8649" s="45">
        <f t="shared" si="950"/>
        <v>0</v>
      </c>
      <c r="V8649" s="48"/>
      <c r="W8649" s="48"/>
      <c r="X8649" s="48"/>
      <c r="Y8649" s="48"/>
      <c r="AA8649" s="49">
        <f t="shared" si="951"/>
        <v>0.31425345504383434</v>
      </c>
      <c r="AB8649" s="9"/>
    </row>
    <row r="8650" spans="4:28" x14ac:dyDescent="0.3">
      <c r="D8650" s="34">
        <v>0.24242248260527466</v>
      </c>
      <c r="E8650" s="35">
        <v>67272592.696273074</v>
      </c>
      <c r="F8650" s="36">
        <v>0</v>
      </c>
      <c r="J8650" s="32">
        <f t="shared" si="945"/>
        <v>0.24242248260527466</v>
      </c>
      <c r="K8650" s="40">
        <f t="shared" si="946"/>
        <v>0.32771119540737331</v>
      </c>
      <c r="L8650" s="40">
        <f t="shared" si="947"/>
        <v>0</v>
      </c>
      <c r="M8650" s="41">
        <f t="shared" si="948"/>
        <v>0.57013367801264803</v>
      </c>
      <c r="N8650" s="52"/>
      <c r="O8650" s="52"/>
      <c r="P8650" s="52"/>
      <c r="T8650" s="44">
        <f t="shared" si="949"/>
        <v>0</v>
      </c>
      <c r="U8650" s="45">
        <f t="shared" si="950"/>
        <v>0</v>
      </c>
      <c r="V8650" s="48"/>
      <c r="W8650" s="48"/>
      <c r="X8650" s="48"/>
      <c r="Y8650" s="48"/>
      <c r="AA8650" s="49">
        <f t="shared" si="951"/>
        <v>0.34208020680758883</v>
      </c>
      <c r="AB8650" s="9"/>
    </row>
    <row r="8651" spans="4:28" x14ac:dyDescent="0.3">
      <c r="D8651" s="34">
        <v>0.2524961237657028</v>
      </c>
      <c r="E8651" s="35">
        <v>80939133.385286793</v>
      </c>
      <c r="F8651" s="36">
        <v>0</v>
      </c>
      <c r="J8651" s="32">
        <f t="shared" si="945"/>
        <v>0.2524961237657028</v>
      </c>
      <c r="K8651" s="40">
        <f t="shared" si="946"/>
        <v>0.39428627757346196</v>
      </c>
      <c r="L8651" s="40">
        <f t="shared" si="947"/>
        <v>0</v>
      </c>
      <c r="M8651" s="41">
        <f t="shared" si="948"/>
        <v>0.64678240133916476</v>
      </c>
      <c r="N8651" s="52"/>
      <c r="O8651" s="52"/>
      <c r="P8651" s="52"/>
      <c r="T8651" s="44">
        <f t="shared" si="949"/>
        <v>0</v>
      </c>
      <c r="U8651" s="45">
        <f t="shared" si="950"/>
        <v>0</v>
      </c>
      <c r="V8651" s="48"/>
      <c r="W8651" s="48"/>
      <c r="X8651" s="48"/>
      <c r="Y8651" s="48"/>
      <c r="AA8651" s="49">
        <f t="shared" si="951"/>
        <v>0.38806944080349887</v>
      </c>
      <c r="AB8651" s="9"/>
    </row>
    <row r="8652" spans="4:28" x14ac:dyDescent="0.3">
      <c r="D8652" s="34">
        <v>0.19958518846853671</v>
      </c>
      <c r="E8652" s="35">
        <v>54900668.422316901</v>
      </c>
      <c r="F8652" s="36">
        <v>0</v>
      </c>
      <c r="J8652" s="32">
        <f t="shared" si="945"/>
        <v>0.19958518846853671</v>
      </c>
      <c r="K8652" s="40">
        <f t="shared" si="946"/>
        <v>0.2674426977799243</v>
      </c>
      <c r="L8652" s="40">
        <f t="shared" si="947"/>
        <v>0</v>
      </c>
      <c r="M8652" s="41">
        <f t="shared" si="948"/>
        <v>0.46702788624846103</v>
      </c>
      <c r="N8652" s="52"/>
      <c r="O8652" s="52"/>
      <c r="P8652" s="52"/>
      <c r="T8652" s="44">
        <f t="shared" si="949"/>
        <v>0</v>
      </c>
      <c r="U8652" s="45">
        <f t="shared" si="950"/>
        <v>0</v>
      </c>
      <c r="V8652" s="48"/>
      <c r="W8652" s="48"/>
      <c r="X8652" s="48"/>
      <c r="Y8652" s="48"/>
      <c r="AA8652" s="49">
        <f t="shared" si="951"/>
        <v>0.28021673174907663</v>
      </c>
      <c r="AB8652" s="9"/>
    </row>
    <row r="8653" spans="4:28" x14ac:dyDescent="0.3">
      <c r="D8653" s="34">
        <v>0.22674256931893869</v>
      </c>
      <c r="E8653" s="35">
        <v>74860462.001191571</v>
      </c>
      <c r="F8653" s="36">
        <v>0</v>
      </c>
      <c r="J8653" s="32">
        <f t="shared" si="945"/>
        <v>0.22674256931893869</v>
      </c>
      <c r="K8653" s="40">
        <f t="shared" si="946"/>
        <v>0.36467468411571791</v>
      </c>
      <c r="L8653" s="40">
        <f t="shared" si="947"/>
        <v>0</v>
      </c>
      <c r="M8653" s="41">
        <f t="shared" si="948"/>
        <v>0.59141725343465656</v>
      </c>
      <c r="N8653" s="52"/>
      <c r="O8653" s="52"/>
      <c r="P8653" s="52"/>
      <c r="T8653" s="44">
        <f t="shared" si="949"/>
        <v>0</v>
      </c>
      <c r="U8653" s="45">
        <f t="shared" si="950"/>
        <v>0</v>
      </c>
      <c r="V8653" s="48"/>
      <c r="W8653" s="48"/>
      <c r="X8653" s="48"/>
      <c r="Y8653" s="48"/>
      <c r="AA8653" s="49">
        <f t="shared" si="951"/>
        <v>0.35485035206079391</v>
      </c>
      <c r="AB8653" s="9"/>
    </row>
    <row r="8654" spans="4:28" x14ac:dyDescent="0.3">
      <c r="D8654" s="34">
        <v>0.23582041298485068</v>
      </c>
      <c r="E8654" s="35">
        <v>63091793.383822739</v>
      </c>
      <c r="F8654" s="36">
        <v>1517970.8378956893</v>
      </c>
      <c r="J8654" s="32">
        <f t="shared" si="945"/>
        <v>0.23582041298485068</v>
      </c>
      <c r="K8654" s="40">
        <f t="shared" si="946"/>
        <v>0.30734488149663675</v>
      </c>
      <c r="L8654" s="40">
        <f t="shared" si="947"/>
        <v>7.3946315719728116E-3</v>
      </c>
      <c r="M8654" s="41">
        <f t="shared" si="948"/>
        <v>0.55055992605346027</v>
      </c>
      <c r="N8654" s="52"/>
      <c r="O8654" s="52"/>
      <c r="P8654" s="52"/>
      <c r="T8654" s="44">
        <f t="shared" si="949"/>
        <v>0</v>
      </c>
      <c r="U8654" s="45">
        <f t="shared" si="950"/>
        <v>0</v>
      </c>
      <c r="V8654" s="48"/>
      <c r="W8654" s="48"/>
      <c r="X8654" s="48"/>
      <c r="Y8654" s="48"/>
      <c r="AA8654" s="49">
        <f t="shared" si="951"/>
        <v>0.33033595563207613</v>
      </c>
      <c r="AB8654" s="9"/>
    </row>
    <row r="8655" spans="4:28" x14ac:dyDescent="0.3">
      <c r="D8655" s="34">
        <v>0.22174620352517554</v>
      </c>
      <c r="E8655" s="35">
        <v>39233044.84181758</v>
      </c>
      <c r="F8655" s="36">
        <v>0</v>
      </c>
      <c r="J8655" s="32">
        <f t="shared" si="945"/>
        <v>0.22174620352517554</v>
      </c>
      <c r="K8655" s="40">
        <f t="shared" si="946"/>
        <v>0.19111955566557806</v>
      </c>
      <c r="L8655" s="40">
        <f t="shared" si="947"/>
        <v>0</v>
      </c>
      <c r="M8655" s="41">
        <f t="shared" si="948"/>
        <v>0.41286575919075363</v>
      </c>
      <c r="N8655" s="52"/>
      <c r="O8655" s="52"/>
      <c r="P8655" s="52"/>
      <c r="T8655" s="44">
        <f t="shared" si="949"/>
        <v>0</v>
      </c>
      <c r="U8655" s="45">
        <f t="shared" si="950"/>
        <v>0</v>
      </c>
      <c r="V8655" s="48"/>
      <c r="W8655" s="48"/>
      <c r="X8655" s="48"/>
      <c r="Y8655" s="48"/>
      <c r="AA8655" s="49">
        <f t="shared" si="951"/>
        <v>0.24771945551445218</v>
      </c>
      <c r="AB8655" s="9"/>
    </row>
    <row r="8656" spans="4:28" x14ac:dyDescent="0.3">
      <c r="D8656" s="34">
        <v>0.21475305915019777</v>
      </c>
      <c r="E8656" s="35">
        <v>88213880.814851135</v>
      </c>
      <c r="F8656" s="36">
        <v>1217193.8124350067</v>
      </c>
      <c r="J8656" s="32">
        <f t="shared" si="945"/>
        <v>0.21475305915019777</v>
      </c>
      <c r="K8656" s="40">
        <f t="shared" si="946"/>
        <v>0.42972442676436301</v>
      </c>
      <c r="L8656" s="40">
        <f t="shared" si="947"/>
        <v>5.9294286622259577E-3</v>
      </c>
      <c r="M8656" s="41">
        <f t="shared" si="948"/>
        <v>0.65040691457678679</v>
      </c>
      <c r="N8656" s="52"/>
      <c r="O8656" s="52"/>
      <c r="P8656" s="52"/>
      <c r="T8656" s="44">
        <f t="shared" si="949"/>
        <v>0</v>
      </c>
      <c r="U8656" s="45">
        <f t="shared" si="950"/>
        <v>0</v>
      </c>
      <c r="V8656" s="48"/>
      <c r="W8656" s="48"/>
      <c r="X8656" s="48"/>
      <c r="Y8656" s="48"/>
      <c r="AA8656" s="49">
        <f t="shared" si="951"/>
        <v>0.39024414874607205</v>
      </c>
      <c r="AB8656" s="9"/>
    </row>
    <row r="8657" spans="4:28" x14ac:dyDescent="0.3">
      <c r="D8657" s="34">
        <v>0.2000899839802395</v>
      </c>
      <c r="E8657" s="35">
        <v>162057788.36725113</v>
      </c>
      <c r="F8657" s="36">
        <v>1628682.5965056252</v>
      </c>
      <c r="J8657" s="32">
        <f t="shared" si="945"/>
        <v>0.2000899839802395</v>
      </c>
      <c r="K8657" s="40">
        <f t="shared" si="946"/>
        <v>0.78944707528492797</v>
      </c>
      <c r="L8657" s="40">
        <f t="shared" si="947"/>
        <v>7.9339519891822499E-3</v>
      </c>
      <c r="M8657" s="41">
        <f t="shared" si="948"/>
        <v>0.99747101125434967</v>
      </c>
      <c r="N8657" s="52"/>
      <c r="O8657" s="52"/>
      <c r="P8657" s="52"/>
      <c r="T8657" s="44">
        <f t="shared" si="949"/>
        <v>0.24747101125434967</v>
      </c>
      <c r="U8657" s="45">
        <f t="shared" si="950"/>
        <v>0.19747101125434963</v>
      </c>
      <c r="V8657" s="48"/>
      <c r="W8657" s="48"/>
      <c r="X8657" s="48"/>
      <c r="Y8657" s="48"/>
      <c r="AA8657" s="49">
        <f t="shared" si="951"/>
        <v>0.59848260675260978</v>
      </c>
      <c r="AB8657" s="9"/>
    </row>
    <row r="8658" spans="4:28" x14ac:dyDescent="0.3">
      <c r="D8658" s="34">
        <v>0.19657426173519438</v>
      </c>
      <c r="E8658" s="35">
        <v>70326550.164276198</v>
      </c>
      <c r="F8658" s="36">
        <v>0</v>
      </c>
      <c r="J8658" s="32">
        <f t="shared" si="945"/>
        <v>0.19657426173519438</v>
      </c>
      <c r="K8658" s="40">
        <f t="shared" si="946"/>
        <v>0.34258822054420923</v>
      </c>
      <c r="L8658" s="40">
        <f t="shared" si="947"/>
        <v>0</v>
      </c>
      <c r="M8658" s="41">
        <f t="shared" si="948"/>
        <v>0.53916248227940367</v>
      </c>
      <c r="N8658" s="52"/>
      <c r="O8658" s="52"/>
      <c r="P8658" s="52"/>
      <c r="T8658" s="44">
        <f t="shared" si="949"/>
        <v>0</v>
      </c>
      <c r="U8658" s="45">
        <f t="shared" si="950"/>
        <v>0</v>
      </c>
      <c r="V8658" s="48"/>
      <c r="W8658" s="48"/>
      <c r="X8658" s="48"/>
      <c r="Y8658" s="48"/>
      <c r="AA8658" s="49">
        <f t="shared" si="951"/>
        <v>0.32349748936764217</v>
      </c>
      <c r="AB8658" s="9"/>
    </row>
    <row r="8659" spans="4:28" x14ac:dyDescent="0.3">
      <c r="D8659" s="34">
        <v>0.22757691487089438</v>
      </c>
      <c r="E8659" s="35">
        <v>54425186.737833448</v>
      </c>
      <c r="F8659" s="36">
        <v>4614744.6565419249</v>
      </c>
      <c r="J8659" s="32">
        <f t="shared" si="945"/>
        <v>0.22757691487089438</v>
      </c>
      <c r="K8659" s="40">
        <f t="shared" si="946"/>
        <v>0.26512643992555718</v>
      </c>
      <c r="L8659" s="40">
        <f t="shared" si="947"/>
        <v>2.2480231953048019E-2</v>
      </c>
      <c r="M8659" s="41">
        <f t="shared" si="948"/>
        <v>0.5151835867494996</v>
      </c>
      <c r="N8659" s="52"/>
      <c r="O8659" s="52"/>
      <c r="P8659" s="52"/>
      <c r="T8659" s="44">
        <f t="shared" si="949"/>
        <v>0</v>
      </c>
      <c r="U8659" s="45">
        <f t="shared" si="950"/>
        <v>0</v>
      </c>
      <c r="V8659" s="48"/>
      <c r="W8659" s="48"/>
      <c r="X8659" s="48"/>
      <c r="Y8659" s="48"/>
      <c r="AA8659" s="49">
        <f t="shared" si="951"/>
        <v>0.30911015204969977</v>
      </c>
      <c r="AB8659" s="9"/>
    </row>
    <row r="8660" spans="4:28" x14ac:dyDescent="0.3">
      <c r="D8660" s="34">
        <v>0.21036110836654387</v>
      </c>
      <c r="E8660" s="35">
        <v>61853115.355498679</v>
      </c>
      <c r="F8660" s="36">
        <v>0</v>
      </c>
      <c r="J8660" s="32">
        <f t="shared" si="945"/>
        <v>0.21036110836654387</v>
      </c>
      <c r="K8660" s="40">
        <f t="shared" si="946"/>
        <v>0.30131079478885009</v>
      </c>
      <c r="L8660" s="40">
        <f t="shared" si="947"/>
        <v>0</v>
      </c>
      <c r="M8660" s="41">
        <f t="shared" si="948"/>
        <v>0.51167190315539401</v>
      </c>
      <c r="N8660" s="52"/>
      <c r="O8660" s="52"/>
      <c r="P8660" s="52"/>
      <c r="T8660" s="44">
        <f t="shared" si="949"/>
        <v>0</v>
      </c>
      <c r="U8660" s="45">
        <f t="shared" si="950"/>
        <v>0</v>
      </c>
      <c r="V8660" s="48"/>
      <c r="W8660" s="48"/>
      <c r="X8660" s="48"/>
      <c r="Y8660" s="48"/>
      <c r="AA8660" s="49">
        <f t="shared" si="951"/>
        <v>0.30700314189323641</v>
      </c>
      <c r="AB8660" s="9"/>
    </row>
    <row r="8661" spans="4:28" x14ac:dyDescent="0.3">
      <c r="D8661" s="34">
        <v>0.22613141940831202</v>
      </c>
      <c r="E8661" s="35">
        <v>237440836.86525407</v>
      </c>
      <c r="F8661" s="36">
        <v>17348930.105970617</v>
      </c>
      <c r="J8661" s="32">
        <f t="shared" si="945"/>
        <v>0.22613141940831202</v>
      </c>
      <c r="K8661" s="40">
        <f t="shared" si="946"/>
        <v>1.1566674832788233</v>
      </c>
      <c r="L8661" s="40">
        <f t="shared" si="947"/>
        <v>8.4513445910069318E-2</v>
      </c>
      <c r="M8661" s="41">
        <f t="shared" si="948"/>
        <v>1.4673123485972046</v>
      </c>
      <c r="N8661" s="52"/>
      <c r="O8661" s="52"/>
      <c r="P8661" s="52"/>
      <c r="T8661" s="44">
        <f t="shared" si="949"/>
        <v>0.71731234859720461</v>
      </c>
      <c r="U8661" s="45">
        <f t="shared" si="950"/>
        <v>0.66731234859720456</v>
      </c>
      <c r="V8661" s="48"/>
      <c r="W8661" s="48"/>
      <c r="X8661" s="48"/>
      <c r="Y8661" s="48"/>
      <c r="AA8661" s="49">
        <f t="shared" si="951"/>
        <v>0.8803874091583227</v>
      </c>
      <c r="AB8661" s="9"/>
    </row>
    <row r="8662" spans="4:28" x14ac:dyDescent="0.3">
      <c r="D8662" s="34">
        <v>0.20616564322310982</v>
      </c>
      <c r="E8662" s="35">
        <v>60962063.662448093</v>
      </c>
      <c r="F8662" s="36">
        <v>0</v>
      </c>
      <c r="J8662" s="32">
        <f t="shared" si="945"/>
        <v>0.20616564322310982</v>
      </c>
      <c r="K8662" s="40">
        <f t="shared" si="946"/>
        <v>0.29697013236161546</v>
      </c>
      <c r="L8662" s="40">
        <f t="shared" si="947"/>
        <v>0</v>
      </c>
      <c r="M8662" s="41">
        <f t="shared" si="948"/>
        <v>0.50313577558472522</v>
      </c>
      <c r="N8662" s="52"/>
      <c r="O8662" s="52"/>
      <c r="P8662" s="52"/>
      <c r="T8662" s="44">
        <f t="shared" si="949"/>
        <v>0</v>
      </c>
      <c r="U8662" s="45">
        <f t="shared" si="950"/>
        <v>0</v>
      </c>
      <c r="V8662" s="48"/>
      <c r="W8662" s="48"/>
      <c r="X8662" s="48"/>
      <c r="Y8662" s="48"/>
      <c r="AA8662" s="49">
        <f t="shared" si="951"/>
        <v>0.3018814653508351</v>
      </c>
      <c r="AB8662" s="9"/>
    </row>
    <row r="8663" spans="4:28" x14ac:dyDescent="0.3">
      <c r="D8663" s="34">
        <v>0.24434258504868991</v>
      </c>
      <c r="E8663" s="35">
        <v>192404084.3651444</v>
      </c>
      <c r="F8663" s="36">
        <v>2205003.7338045118</v>
      </c>
      <c r="J8663" s="32">
        <f t="shared" si="945"/>
        <v>0.24434258504868991</v>
      </c>
      <c r="K8663" s="40">
        <f t="shared" si="946"/>
        <v>0.93727579035400754</v>
      </c>
      <c r="L8663" s="40">
        <f t="shared" si="947"/>
        <v>1.0741438385543757E-2</v>
      </c>
      <c r="M8663" s="41">
        <f t="shared" si="948"/>
        <v>1.1923598137882412</v>
      </c>
      <c r="N8663" s="52"/>
      <c r="O8663" s="52"/>
      <c r="P8663" s="52"/>
      <c r="T8663" s="44">
        <f t="shared" si="949"/>
        <v>0.44235981378824119</v>
      </c>
      <c r="U8663" s="45">
        <f t="shared" si="950"/>
        <v>0.39235981378824114</v>
      </c>
      <c r="V8663" s="48"/>
      <c r="W8663" s="48"/>
      <c r="X8663" s="48"/>
      <c r="Y8663" s="48"/>
      <c r="AA8663" s="49">
        <f t="shared" si="951"/>
        <v>0.71541588827294467</v>
      </c>
      <c r="AB8663" s="9"/>
    </row>
    <row r="8664" spans="4:28" x14ac:dyDescent="0.3">
      <c r="D8664" s="34">
        <v>0.24061934505450835</v>
      </c>
      <c r="E8664" s="35">
        <v>165251205.04183728</v>
      </c>
      <c r="F8664" s="36">
        <v>0</v>
      </c>
      <c r="J8664" s="32">
        <f t="shared" si="945"/>
        <v>0.24061934505450835</v>
      </c>
      <c r="K8664" s="40">
        <f t="shared" si="946"/>
        <v>0.80500346093795849</v>
      </c>
      <c r="L8664" s="40">
        <f t="shared" si="947"/>
        <v>0</v>
      </c>
      <c r="M8664" s="41">
        <f t="shared" si="948"/>
        <v>1.0456228059924668</v>
      </c>
      <c r="N8664" s="52"/>
      <c r="O8664" s="52"/>
      <c r="P8664" s="52"/>
      <c r="T8664" s="44">
        <f t="shared" si="949"/>
        <v>0.29562280599246682</v>
      </c>
      <c r="U8664" s="45">
        <f t="shared" si="950"/>
        <v>0.24562280599246678</v>
      </c>
      <c r="V8664" s="48"/>
      <c r="W8664" s="48"/>
      <c r="X8664" s="48"/>
      <c r="Y8664" s="48"/>
      <c r="AA8664" s="49">
        <f t="shared" si="951"/>
        <v>0.62737368359548007</v>
      </c>
      <c r="AB8664" s="9"/>
    </row>
    <row r="8665" spans="4:28" x14ac:dyDescent="0.3">
      <c r="D8665" s="34">
        <v>0.21185144010461165</v>
      </c>
      <c r="E8665" s="35">
        <v>90214094.156073257</v>
      </c>
      <c r="F8665" s="36">
        <v>0</v>
      </c>
      <c r="J8665" s="32">
        <f t="shared" si="945"/>
        <v>0.21185144010461165</v>
      </c>
      <c r="K8665" s="40">
        <f t="shared" si="946"/>
        <v>0.43946825079209362</v>
      </c>
      <c r="L8665" s="40">
        <f t="shared" si="947"/>
        <v>0</v>
      </c>
      <c r="M8665" s="41">
        <f t="shared" si="948"/>
        <v>0.65131969089670527</v>
      </c>
      <c r="N8665" s="52"/>
      <c r="O8665" s="52"/>
      <c r="P8665" s="52"/>
      <c r="T8665" s="44">
        <f t="shared" si="949"/>
        <v>0</v>
      </c>
      <c r="U8665" s="45">
        <f t="shared" si="950"/>
        <v>0</v>
      </c>
      <c r="V8665" s="48"/>
      <c r="W8665" s="48"/>
      <c r="X8665" s="48"/>
      <c r="Y8665" s="48"/>
      <c r="AA8665" s="49">
        <f t="shared" si="951"/>
        <v>0.39079181453802314</v>
      </c>
      <c r="AB8665" s="9"/>
    </row>
    <row r="8666" spans="4:28" x14ac:dyDescent="0.3">
      <c r="D8666" s="34">
        <v>0.22580050561993056</v>
      </c>
      <c r="E8666" s="35">
        <v>42393524.740036204</v>
      </c>
      <c r="F8666" s="36">
        <v>86984912.233151004</v>
      </c>
      <c r="J8666" s="32">
        <f t="shared" si="945"/>
        <v>0.22580050561993056</v>
      </c>
      <c r="K8666" s="40">
        <f t="shared" si="946"/>
        <v>0.20651549335720767</v>
      </c>
      <c r="L8666" s="40">
        <f t="shared" si="947"/>
        <v>0.42373763858086899</v>
      </c>
      <c r="M8666" s="41">
        <f t="shared" si="948"/>
        <v>0.85605363755800723</v>
      </c>
      <c r="N8666" s="52"/>
      <c r="O8666" s="52"/>
      <c r="P8666" s="52"/>
      <c r="T8666" s="44">
        <f t="shared" si="949"/>
        <v>0.10605363755800723</v>
      </c>
      <c r="U8666" s="45">
        <f t="shared" si="950"/>
        <v>5.6053637558007186E-2</v>
      </c>
      <c r="V8666" s="48"/>
      <c r="W8666" s="48"/>
      <c r="X8666" s="48"/>
      <c r="Y8666" s="48"/>
      <c r="AA8666" s="49">
        <f t="shared" si="951"/>
        <v>0.51363218253480436</v>
      </c>
      <c r="AB8666" s="9"/>
    </row>
    <row r="8667" spans="4:28" x14ac:dyDescent="0.3">
      <c r="D8667" s="34">
        <v>0.22874342409484158</v>
      </c>
      <c r="E8667" s="35">
        <v>61324930.11058668</v>
      </c>
      <c r="F8667" s="36">
        <v>24605897.95503528</v>
      </c>
      <c r="J8667" s="32">
        <f t="shared" si="945"/>
        <v>0.22874342409484158</v>
      </c>
      <c r="K8667" s="40">
        <f t="shared" si="946"/>
        <v>0.29873779721184074</v>
      </c>
      <c r="L8667" s="40">
        <f t="shared" si="947"/>
        <v>0.1198649837880142</v>
      </c>
      <c r="M8667" s="41">
        <f t="shared" si="948"/>
        <v>0.64734620509469654</v>
      </c>
      <c r="N8667" s="52"/>
      <c r="O8667" s="52"/>
      <c r="P8667" s="52"/>
      <c r="T8667" s="44">
        <f t="shared" si="949"/>
        <v>0</v>
      </c>
      <c r="U8667" s="45">
        <f t="shared" si="950"/>
        <v>0</v>
      </c>
      <c r="V8667" s="48"/>
      <c r="W8667" s="48"/>
      <c r="X8667" s="48"/>
      <c r="Y8667" s="48"/>
      <c r="AA8667" s="49">
        <f t="shared" si="951"/>
        <v>0.38840772305681792</v>
      </c>
      <c r="AB8667" s="9"/>
    </row>
    <row r="8668" spans="4:28" x14ac:dyDescent="0.3">
      <c r="D8668" s="34">
        <v>0.25735260055783821</v>
      </c>
      <c r="E8668" s="35">
        <v>53970166.960388348</v>
      </c>
      <c r="F8668" s="36">
        <v>0</v>
      </c>
      <c r="J8668" s="32">
        <f t="shared" si="945"/>
        <v>0.25735260055783821</v>
      </c>
      <c r="K8668" s="40">
        <f t="shared" si="946"/>
        <v>0.26290986004920597</v>
      </c>
      <c r="L8668" s="40">
        <f t="shared" si="947"/>
        <v>0</v>
      </c>
      <c r="M8668" s="41">
        <f t="shared" si="948"/>
        <v>0.52026246060704417</v>
      </c>
      <c r="N8668" s="52"/>
      <c r="O8668" s="52"/>
      <c r="P8668" s="52"/>
      <c r="T8668" s="44">
        <f t="shared" si="949"/>
        <v>0</v>
      </c>
      <c r="U8668" s="45">
        <f t="shared" si="950"/>
        <v>0</v>
      </c>
      <c r="V8668" s="48"/>
      <c r="W8668" s="48"/>
      <c r="X8668" s="48"/>
      <c r="Y8668" s="48"/>
      <c r="AA8668" s="49">
        <f t="shared" si="951"/>
        <v>0.31215747636422647</v>
      </c>
      <c r="AB8668" s="9"/>
    </row>
    <row r="8669" spans="4:28" x14ac:dyDescent="0.3">
      <c r="D8669" s="34">
        <v>0.205299718702489</v>
      </c>
      <c r="E8669" s="35">
        <v>66000295.079642534</v>
      </c>
      <c r="F8669" s="36">
        <v>0</v>
      </c>
      <c r="J8669" s="32">
        <f t="shared" si="945"/>
        <v>0.205299718702489</v>
      </c>
      <c r="K8669" s="40">
        <f t="shared" si="946"/>
        <v>0.32151333449330982</v>
      </c>
      <c r="L8669" s="40">
        <f t="shared" si="947"/>
        <v>0</v>
      </c>
      <c r="M8669" s="41">
        <f t="shared" si="948"/>
        <v>0.52681305319579885</v>
      </c>
      <c r="N8669" s="52"/>
      <c r="O8669" s="52"/>
      <c r="P8669" s="52"/>
      <c r="T8669" s="44">
        <f t="shared" si="949"/>
        <v>0</v>
      </c>
      <c r="U8669" s="45">
        <f t="shared" si="950"/>
        <v>0</v>
      </c>
      <c r="V8669" s="48"/>
      <c r="W8669" s="48"/>
      <c r="X8669" s="48"/>
      <c r="Y8669" s="48"/>
      <c r="AA8669" s="49">
        <f t="shared" si="951"/>
        <v>0.3160878319174793</v>
      </c>
      <c r="AB8669" s="9"/>
    </row>
    <row r="8670" spans="4:28" x14ac:dyDescent="0.3">
      <c r="D8670" s="34">
        <v>0.21128236590869387</v>
      </c>
      <c r="E8670" s="35">
        <v>31745192.837845415</v>
      </c>
      <c r="F8670" s="36">
        <v>5409649.3797046924</v>
      </c>
      <c r="J8670" s="32">
        <f t="shared" si="945"/>
        <v>0.21128236590869387</v>
      </c>
      <c r="K8670" s="40">
        <f t="shared" si="946"/>
        <v>0.1546432904748779</v>
      </c>
      <c r="L8670" s="40">
        <f t="shared" si="947"/>
        <v>2.6352524763862628E-2</v>
      </c>
      <c r="M8670" s="41">
        <f t="shared" si="948"/>
        <v>0.3922781811474344</v>
      </c>
      <c r="N8670" s="52"/>
      <c r="O8670" s="52"/>
      <c r="P8670" s="52"/>
      <c r="T8670" s="44">
        <f t="shared" si="949"/>
        <v>0</v>
      </c>
      <c r="U8670" s="45">
        <f t="shared" si="950"/>
        <v>0</v>
      </c>
      <c r="V8670" s="48"/>
      <c r="W8670" s="48"/>
      <c r="X8670" s="48"/>
      <c r="Y8670" s="48"/>
      <c r="AA8670" s="49">
        <f t="shared" si="951"/>
        <v>0.23536690868846064</v>
      </c>
      <c r="AB8670" s="9"/>
    </row>
    <row r="8671" spans="4:28" x14ac:dyDescent="0.3">
      <c r="D8671" s="34">
        <v>0.23897824008530832</v>
      </c>
      <c r="E8671" s="35">
        <v>56323331.505367532</v>
      </c>
      <c r="F8671" s="36">
        <v>0</v>
      </c>
      <c r="J8671" s="32">
        <f t="shared" si="945"/>
        <v>0.23897824008530832</v>
      </c>
      <c r="K8671" s="40">
        <f t="shared" si="946"/>
        <v>0.27437304788124117</v>
      </c>
      <c r="L8671" s="40">
        <f t="shared" si="947"/>
        <v>0</v>
      </c>
      <c r="M8671" s="41">
        <f t="shared" si="948"/>
        <v>0.5133512879665495</v>
      </c>
      <c r="N8671" s="52"/>
      <c r="O8671" s="52"/>
      <c r="P8671" s="52"/>
      <c r="T8671" s="44">
        <f t="shared" si="949"/>
        <v>0</v>
      </c>
      <c r="U8671" s="45">
        <f t="shared" si="950"/>
        <v>0</v>
      </c>
      <c r="V8671" s="48"/>
      <c r="W8671" s="48"/>
      <c r="X8671" s="48"/>
      <c r="Y8671" s="48"/>
      <c r="AA8671" s="49">
        <f t="shared" si="951"/>
        <v>0.30801077277992966</v>
      </c>
      <c r="AB8671" s="9"/>
    </row>
    <row r="8672" spans="4:28" x14ac:dyDescent="0.3">
      <c r="D8672" s="34">
        <v>0.19195551954449647</v>
      </c>
      <c r="E8672" s="35">
        <v>45182351.537377186</v>
      </c>
      <c r="F8672" s="36">
        <v>0</v>
      </c>
      <c r="J8672" s="32">
        <f t="shared" si="945"/>
        <v>0.19195551954449647</v>
      </c>
      <c r="K8672" s="40">
        <f t="shared" si="946"/>
        <v>0.22010096296541801</v>
      </c>
      <c r="L8672" s="40">
        <f t="shared" si="947"/>
        <v>0</v>
      </c>
      <c r="M8672" s="41">
        <f t="shared" si="948"/>
        <v>0.41205648250991445</v>
      </c>
      <c r="N8672" s="52"/>
      <c r="O8672" s="52"/>
      <c r="P8672" s="52"/>
      <c r="T8672" s="44">
        <f t="shared" si="949"/>
        <v>0</v>
      </c>
      <c r="U8672" s="45">
        <f t="shared" si="950"/>
        <v>0</v>
      </c>
      <c r="V8672" s="48"/>
      <c r="W8672" s="48"/>
      <c r="X8672" s="48"/>
      <c r="Y8672" s="48"/>
      <c r="AA8672" s="49">
        <f t="shared" si="951"/>
        <v>0.24723388950594866</v>
      </c>
      <c r="AB8672" s="9"/>
    </row>
    <row r="8673" spans="4:28" x14ac:dyDescent="0.3">
      <c r="D8673" s="34">
        <v>0.21507626893283899</v>
      </c>
      <c r="E8673" s="35">
        <v>129539669.7781276</v>
      </c>
      <c r="F8673" s="36">
        <v>8878283.7359736841</v>
      </c>
      <c r="J8673" s="32">
        <f t="shared" si="945"/>
        <v>0.21507626893283899</v>
      </c>
      <c r="K8673" s="40">
        <f t="shared" si="946"/>
        <v>0.63103856019538285</v>
      </c>
      <c r="L8673" s="40">
        <f t="shared" si="947"/>
        <v>4.3249603734136513E-2</v>
      </c>
      <c r="M8673" s="41">
        <f t="shared" si="948"/>
        <v>0.88936443286235844</v>
      </c>
      <c r="N8673" s="52"/>
      <c r="O8673" s="52"/>
      <c r="P8673" s="52"/>
      <c r="T8673" s="44">
        <f t="shared" si="949"/>
        <v>0.13936443286235844</v>
      </c>
      <c r="U8673" s="45">
        <f t="shared" si="950"/>
        <v>8.9364432862358401E-2</v>
      </c>
      <c r="V8673" s="48"/>
      <c r="W8673" s="48"/>
      <c r="X8673" s="48"/>
      <c r="Y8673" s="48"/>
      <c r="AA8673" s="49">
        <f t="shared" si="951"/>
        <v>0.53361865971741507</v>
      </c>
      <c r="AB8673" s="9"/>
    </row>
    <row r="8674" spans="4:28" x14ac:dyDescent="0.3">
      <c r="D8674" s="34">
        <v>0.19561076360244239</v>
      </c>
      <c r="E8674" s="35">
        <v>61563986.599897012</v>
      </c>
      <c r="F8674" s="36">
        <v>2875762.2833083114</v>
      </c>
      <c r="J8674" s="32">
        <f t="shared" si="945"/>
        <v>0.19561076360244239</v>
      </c>
      <c r="K8674" s="40">
        <f t="shared" si="946"/>
        <v>0.29990233517212839</v>
      </c>
      <c r="L8674" s="40">
        <f t="shared" si="947"/>
        <v>1.4008966472056525E-2</v>
      </c>
      <c r="M8674" s="41">
        <f t="shared" si="948"/>
        <v>0.50952206524662735</v>
      </c>
      <c r="N8674" s="52"/>
      <c r="O8674" s="52"/>
      <c r="P8674" s="52"/>
      <c r="T8674" s="44">
        <f t="shared" si="949"/>
        <v>0</v>
      </c>
      <c r="U8674" s="45">
        <f t="shared" si="950"/>
        <v>0</v>
      </c>
      <c r="V8674" s="48"/>
      <c r="W8674" s="48"/>
      <c r="X8674" s="48"/>
      <c r="Y8674" s="48"/>
      <c r="AA8674" s="49">
        <f t="shared" si="951"/>
        <v>0.30571323914797638</v>
      </c>
      <c r="AB8674" s="9"/>
    </row>
    <row r="8675" spans="4:28" x14ac:dyDescent="0.3">
      <c r="D8675" s="34">
        <v>0.22741658113568886</v>
      </c>
      <c r="E8675" s="35">
        <v>143716770.99431184</v>
      </c>
      <c r="F8675" s="36">
        <v>0</v>
      </c>
      <c r="J8675" s="32">
        <f t="shared" si="945"/>
        <v>0.22741658113568886</v>
      </c>
      <c r="K8675" s="40">
        <f t="shared" si="946"/>
        <v>0.70010078302278478</v>
      </c>
      <c r="L8675" s="40">
        <f t="shared" si="947"/>
        <v>0</v>
      </c>
      <c r="M8675" s="41">
        <f t="shared" si="948"/>
        <v>0.92751736415847363</v>
      </c>
      <c r="N8675" s="52"/>
      <c r="O8675" s="52"/>
      <c r="P8675" s="52"/>
      <c r="T8675" s="44">
        <f t="shared" si="949"/>
        <v>0.17751736415847363</v>
      </c>
      <c r="U8675" s="45">
        <f t="shared" si="950"/>
        <v>0.12751736415847359</v>
      </c>
      <c r="V8675" s="48"/>
      <c r="W8675" s="48"/>
      <c r="X8675" s="48"/>
      <c r="Y8675" s="48"/>
      <c r="AA8675" s="49">
        <f t="shared" si="951"/>
        <v>0.5565104184950842</v>
      </c>
      <c r="AB8675" s="9"/>
    </row>
    <row r="8676" spans="4:28" x14ac:dyDescent="0.3">
      <c r="D8676" s="34">
        <v>0.21381752793260006</v>
      </c>
      <c r="E8676" s="35">
        <v>84986114.880609199</v>
      </c>
      <c r="F8676" s="36">
        <v>3600057.1538191549</v>
      </c>
      <c r="J8676" s="32">
        <f t="shared" si="945"/>
        <v>0.21381752793260006</v>
      </c>
      <c r="K8676" s="40">
        <f t="shared" si="946"/>
        <v>0.41400071238960512</v>
      </c>
      <c r="L8676" s="40">
        <f t="shared" si="947"/>
        <v>1.7537290984747517E-2</v>
      </c>
      <c r="M8676" s="41">
        <f t="shared" si="948"/>
        <v>0.64535553130695278</v>
      </c>
      <c r="N8676" s="52"/>
      <c r="O8676" s="52"/>
      <c r="P8676" s="52"/>
      <c r="T8676" s="44">
        <f t="shared" si="949"/>
        <v>0</v>
      </c>
      <c r="U8676" s="45">
        <f t="shared" si="950"/>
        <v>0</v>
      </c>
      <c r="V8676" s="48"/>
      <c r="W8676" s="48"/>
      <c r="X8676" s="48"/>
      <c r="Y8676" s="48"/>
      <c r="AA8676" s="49">
        <f t="shared" si="951"/>
        <v>0.38721331878417165</v>
      </c>
      <c r="AB8676" s="9"/>
    </row>
    <row r="8677" spans="4:28" x14ac:dyDescent="0.3">
      <c r="D8677" s="34">
        <v>0.20981172010534394</v>
      </c>
      <c r="E8677" s="35">
        <v>62188946.051125497</v>
      </c>
      <c r="F8677" s="36">
        <v>0</v>
      </c>
      <c r="J8677" s="32">
        <f t="shared" si="945"/>
        <v>0.20981172010534394</v>
      </c>
      <c r="K8677" s="40">
        <f t="shared" si="946"/>
        <v>0.3029467578803165</v>
      </c>
      <c r="L8677" s="40">
        <f t="shared" si="947"/>
        <v>0</v>
      </c>
      <c r="M8677" s="41">
        <f t="shared" si="948"/>
        <v>0.51275847798566043</v>
      </c>
      <c r="N8677" s="52"/>
      <c r="O8677" s="52"/>
      <c r="P8677" s="52"/>
      <c r="T8677" s="44">
        <f t="shared" si="949"/>
        <v>0</v>
      </c>
      <c r="U8677" s="45">
        <f t="shared" si="950"/>
        <v>0</v>
      </c>
      <c r="V8677" s="48"/>
      <c r="W8677" s="48"/>
      <c r="X8677" s="48"/>
      <c r="Y8677" s="48"/>
      <c r="AA8677" s="49">
        <f t="shared" si="951"/>
        <v>0.30765508679139625</v>
      </c>
      <c r="AB8677" s="9"/>
    </row>
    <row r="8678" spans="4:28" x14ac:dyDescent="0.3">
      <c r="D8678" s="34">
        <v>0.23427130445589572</v>
      </c>
      <c r="E8678" s="35">
        <v>84541840.151957572</v>
      </c>
      <c r="F8678" s="36">
        <v>149252131.55418643</v>
      </c>
      <c r="J8678" s="32">
        <f t="shared" si="945"/>
        <v>0.23427130445589572</v>
      </c>
      <c r="K8678" s="40">
        <f t="shared" si="946"/>
        <v>0.4118364758620634</v>
      </c>
      <c r="L8678" s="40">
        <f t="shared" si="947"/>
        <v>0.72706569627174045</v>
      </c>
      <c r="M8678" s="41">
        <f t="shared" si="948"/>
        <v>1.3731734765896997</v>
      </c>
      <c r="N8678" s="52"/>
      <c r="O8678" s="52"/>
      <c r="P8678" s="52"/>
      <c r="T8678" s="44">
        <f t="shared" si="949"/>
        <v>0.62317347658969968</v>
      </c>
      <c r="U8678" s="45">
        <f t="shared" si="950"/>
        <v>0.57317347658969964</v>
      </c>
      <c r="V8678" s="48"/>
      <c r="W8678" s="48"/>
      <c r="X8678" s="48"/>
      <c r="Y8678" s="48"/>
      <c r="AA8678" s="49">
        <f t="shared" si="951"/>
        <v>0.82390408595381981</v>
      </c>
      <c r="AB8678" s="9"/>
    </row>
    <row r="8679" spans="4:28" x14ac:dyDescent="0.3">
      <c r="D8679" s="34">
        <v>0.22674662433637699</v>
      </c>
      <c r="E8679" s="35">
        <v>156402611.38866422</v>
      </c>
      <c r="F8679" s="36">
        <v>220260574.53641611</v>
      </c>
      <c r="J8679" s="32">
        <f t="shared" si="945"/>
        <v>0.22674662433637699</v>
      </c>
      <c r="K8679" s="40">
        <f t="shared" si="946"/>
        <v>0.76189848924692261</v>
      </c>
      <c r="L8679" s="40">
        <f t="shared" si="947"/>
        <v>1.072975684292939</v>
      </c>
      <c r="M8679" s="41">
        <f t="shared" si="948"/>
        <v>2.0616207978762384</v>
      </c>
      <c r="N8679" s="52"/>
      <c r="O8679" s="52"/>
      <c r="P8679" s="52"/>
      <c r="T8679" s="44">
        <f t="shared" si="949"/>
        <v>1.25</v>
      </c>
      <c r="U8679" s="45">
        <f t="shared" si="950"/>
        <v>1.2</v>
      </c>
      <c r="V8679" s="48"/>
      <c r="W8679" s="48"/>
      <c r="X8679" s="48"/>
      <c r="Y8679" s="48"/>
      <c r="AA8679" s="49">
        <f t="shared" si="951"/>
        <v>1.236972478725743</v>
      </c>
      <c r="AB8679" s="9"/>
    </row>
    <row r="8680" spans="4:28" x14ac:dyDescent="0.3">
      <c r="D8680" s="34">
        <v>0.21604391860763167</v>
      </c>
      <c r="E8680" s="35">
        <v>100938706.96649386</v>
      </c>
      <c r="F8680" s="36">
        <v>0</v>
      </c>
      <c r="J8680" s="32">
        <f t="shared" si="945"/>
        <v>0.21604391860763167</v>
      </c>
      <c r="K8680" s="40">
        <f t="shared" si="946"/>
        <v>0.49171204790947265</v>
      </c>
      <c r="L8680" s="40">
        <f t="shared" si="947"/>
        <v>0</v>
      </c>
      <c r="M8680" s="41">
        <f t="shared" si="948"/>
        <v>0.70775596651710426</v>
      </c>
      <c r="N8680" s="52"/>
      <c r="O8680" s="52"/>
      <c r="P8680" s="52"/>
      <c r="T8680" s="44">
        <f t="shared" si="949"/>
        <v>0</v>
      </c>
      <c r="U8680" s="45">
        <f t="shared" si="950"/>
        <v>0</v>
      </c>
      <c r="V8680" s="48"/>
      <c r="W8680" s="48"/>
      <c r="X8680" s="48"/>
      <c r="Y8680" s="48"/>
      <c r="AA8680" s="49">
        <f t="shared" si="951"/>
        <v>0.42465357991026254</v>
      </c>
      <c r="AB8680" s="9"/>
    </row>
    <row r="8681" spans="4:28" x14ac:dyDescent="0.3">
      <c r="D8681" s="34">
        <v>0.21511441536106291</v>
      </c>
      <c r="E8681" s="35">
        <v>59148694.792489976</v>
      </c>
      <c r="F8681" s="36">
        <v>0</v>
      </c>
      <c r="J8681" s="32">
        <f t="shared" si="945"/>
        <v>0.21511441536106291</v>
      </c>
      <c r="K8681" s="40">
        <f t="shared" si="946"/>
        <v>0.28813650106734523</v>
      </c>
      <c r="L8681" s="40">
        <f t="shared" si="947"/>
        <v>0</v>
      </c>
      <c r="M8681" s="41">
        <f t="shared" si="948"/>
        <v>0.50325091642840813</v>
      </c>
      <c r="N8681" s="52"/>
      <c r="O8681" s="52"/>
      <c r="P8681" s="52"/>
      <c r="T8681" s="44">
        <f t="shared" si="949"/>
        <v>0</v>
      </c>
      <c r="U8681" s="45">
        <f t="shared" si="950"/>
        <v>0</v>
      </c>
      <c r="V8681" s="48"/>
      <c r="W8681" s="48"/>
      <c r="X8681" s="48"/>
      <c r="Y8681" s="48"/>
      <c r="AA8681" s="49">
        <f t="shared" si="951"/>
        <v>0.30195054985704489</v>
      </c>
      <c r="AB8681" s="9"/>
    </row>
    <row r="8682" spans="4:28" x14ac:dyDescent="0.3">
      <c r="D8682" s="34">
        <v>0.24792823034962941</v>
      </c>
      <c r="E8682" s="35">
        <v>133259418.51038404</v>
      </c>
      <c r="F8682" s="36">
        <v>0</v>
      </c>
      <c r="J8682" s="32">
        <f t="shared" si="945"/>
        <v>0.24792823034962941</v>
      </c>
      <c r="K8682" s="40">
        <f t="shared" si="946"/>
        <v>0.64915891582321572</v>
      </c>
      <c r="L8682" s="40">
        <f t="shared" si="947"/>
        <v>0</v>
      </c>
      <c r="M8682" s="41">
        <f t="shared" si="948"/>
        <v>0.89708714617284513</v>
      </c>
      <c r="N8682" s="52"/>
      <c r="O8682" s="52"/>
      <c r="P8682" s="52"/>
      <c r="T8682" s="44">
        <f t="shared" si="949"/>
        <v>0.14708714617284513</v>
      </c>
      <c r="U8682" s="45">
        <f t="shared" si="950"/>
        <v>9.7087146172845085E-2</v>
      </c>
      <c r="V8682" s="48"/>
      <c r="W8682" s="48"/>
      <c r="X8682" s="48"/>
      <c r="Y8682" s="48"/>
      <c r="AA8682" s="49">
        <f t="shared" si="951"/>
        <v>0.53825228770370703</v>
      </c>
      <c r="AB8682" s="9"/>
    </row>
    <row r="8683" spans="4:28" x14ac:dyDescent="0.3">
      <c r="D8683" s="34">
        <v>0.23483405657788389</v>
      </c>
      <c r="E8683" s="35">
        <v>53475779.348732188</v>
      </c>
      <c r="F8683" s="36">
        <v>2982873.6938317218</v>
      </c>
      <c r="J8683" s="32">
        <f t="shared" si="945"/>
        <v>0.23483405657788389</v>
      </c>
      <c r="K8683" s="40">
        <f t="shared" si="946"/>
        <v>0.26050150400528299</v>
      </c>
      <c r="L8683" s="40">
        <f t="shared" si="947"/>
        <v>1.4530748181033847E-2</v>
      </c>
      <c r="M8683" s="41">
        <f t="shared" si="948"/>
        <v>0.50986630876420069</v>
      </c>
      <c r="N8683" s="52"/>
      <c r="O8683" s="52"/>
      <c r="P8683" s="52"/>
      <c r="T8683" s="44">
        <f t="shared" si="949"/>
        <v>0</v>
      </c>
      <c r="U8683" s="45">
        <f t="shared" si="950"/>
        <v>0</v>
      </c>
      <c r="V8683" s="48"/>
      <c r="W8683" s="48"/>
      <c r="X8683" s="48"/>
      <c r="Y8683" s="48"/>
      <c r="AA8683" s="49">
        <f t="shared" si="951"/>
        <v>0.30591978525852043</v>
      </c>
      <c r="AB8683" s="9"/>
    </row>
    <row r="8684" spans="4:28" x14ac:dyDescent="0.3">
      <c r="D8684" s="34">
        <v>0.23789084820028208</v>
      </c>
      <c r="E8684" s="35">
        <v>73291840.91353488</v>
      </c>
      <c r="F8684" s="36">
        <v>0</v>
      </c>
      <c r="J8684" s="32">
        <f t="shared" si="945"/>
        <v>0.23789084820028208</v>
      </c>
      <c r="K8684" s="40">
        <f t="shared" si="946"/>
        <v>0.35703331530304144</v>
      </c>
      <c r="L8684" s="40">
        <f t="shared" si="947"/>
        <v>0</v>
      </c>
      <c r="M8684" s="41">
        <f t="shared" si="948"/>
        <v>0.59492416350332356</v>
      </c>
      <c r="N8684" s="52"/>
      <c r="O8684" s="52"/>
      <c r="P8684" s="52"/>
      <c r="T8684" s="44">
        <f t="shared" si="949"/>
        <v>0</v>
      </c>
      <c r="U8684" s="45">
        <f t="shared" si="950"/>
        <v>0</v>
      </c>
      <c r="V8684" s="48"/>
      <c r="W8684" s="48"/>
      <c r="X8684" s="48"/>
      <c r="Y8684" s="48"/>
      <c r="AA8684" s="49">
        <f t="shared" si="951"/>
        <v>0.35695449810199414</v>
      </c>
      <c r="AB8684" s="9"/>
    </row>
    <row r="8685" spans="4:28" x14ac:dyDescent="0.3">
      <c r="D8685" s="34">
        <v>0.18817359377989512</v>
      </c>
      <c r="E8685" s="35">
        <v>102615070.09368956</v>
      </c>
      <c r="F8685" s="36">
        <v>0</v>
      </c>
      <c r="J8685" s="32">
        <f t="shared" si="945"/>
        <v>0.18817359377989512</v>
      </c>
      <c r="K8685" s="40">
        <f t="shared" si="946"/>
        <v>0.49987827047250727</v>
      </c>
      <c r="L8685" s="40">
        <f t="shared" si="947"/>
        <v>0</v>
      </c>
      <c r="M8685" s="41">
        <f t="shared" si="948"/>
        <v>0.68805186425240239</v>
      </c>
      <c r="N8685" s="52"/>
      <c r="O8685" s="52"/>
      <c r="P8685" s="52"/>
      <c r="T8685" s="44">
        <f t="shared" si="949"/>
        <v>0</v>
      </c>
      <c r="U8685" s="45">
        <f t="shared" si="950"/>
        <v>0</v>
      </c>
      <c r="V8685" s="48"/>
      <c r="W8685" s="48"/>
      <c r="X8685" s="48"/>
      <c r="Y8685" s="48"/>
      <c r="AA8685" s="49">
        <f t="shared" si="951"/>
        <v>0.41283111855144144</v>
      </c>
      <c r="AB8685" s="9"/>
    </row>
    <row r="8686" spans="4:28" x14ac:dyDescent="0.3">
      <c r="D8686" s="34">
        <v>0.22122383329247458</v>
      </c>
      <c r="E8686" s="35">
        <v>104017729.69964767</v>
      </c>
      <c r="F8686" s="36">
        <v>2882824.7813367774</v>
      </c>
      <c r="J8686" s="32">
        <f t="shared" si="945"/>
        <v>0.22122383329247458</v>
      </c>
      <c r="K8686" s="40">
        <f t="shared" si="946"/>
        <v>0.50671117578795277</v>
      </c>
      <c r="L8686" s="40">
        <f t="shared" si="947"/>
        <v>1.404337067113237E-2</v>
      </c>
      <c r="M8686" s="41">
        <f t="shared" si="948"/>
        <v>0.74197837975155967</v>
      </c>
      <c r="N8686" s="52"/>
      <c r="O8686" s="52"/>
      <c r="P8686" s="52"/>
      <c r="T8686" s="44">
        <f t="shared" si="949"/>
        <v>0</v>
      </c>
      <c r="U8686" s="45">
        <f t="shared" si="950"/>
        <v>0</v>
      </c>
      <c r="V8686" s="48"/>
      <c r="W8686" s="48"/>
      <c r="X8686" s="48"/>
      <c r="Y8686" s="48"/>
      <c r="AA8686" s="49">
        <f t="shared" si="951"/>
        <v>0.44518702785093578</v>
      </c>
      <c r="AB8686" s="9"/>
    </row>
    <row r="8687" spans="4:28" x14ac:dyDescent="0.3">
      <c r="D8687" s="34">
        <v>0.22117425830086965</v>
      </c>
      <c r="E8687" s="35">
        <v>94389846.519823283</v>
      </c>
      <c r="F8687" s="36">
        <v>0</v>
      </c>
      <c r="J8687" s="32">
        <f t="shared" si="945"/>
        <v>0.22117425830086965</v>
      </c>
      <c r="K8687" s="40">
        <f t="shared" si="946"/>
        <v>0.45980997903539195</v>
      </c>
      <c r="L8687" s="40">
        <f t="shared" si="947"/>
        <v>0</v>
      </c>
      <c r="M8687" s="41">
        <f t="shared" si="948"/>
        <v>0.68098423733626157</v>
      </c>
      <c r="N8687" s="52"/>
      <c r="O8687" s="52"/>
      <c r="P8687" s="52"/>
      <c r="T8687" s="44">
        <f t="shared" si="949"/>
        <v>0</v>
      </c>
      <c r="U8687" s="45">
        <f t="shared" si="950"/>
        <v>0</v>
      </c>
      <c r="V8687" s="48"/>
      <c r="W8687" s="48"/>
      <c r="X8687" s="48"/>
      <c r="Y8687" s="48"/>
      <c r="AA8687" s="49">
        <f t="shared" si="951"/>
        <v>0.40859054240175691</v>
      </c>
      <c r="AB8687" s="9"/>
    </row>
    <row r="8688" spans="4:28" x14ac:dyDescent="0.3">
      <c r="D8688" s="34">
        <v>0.21741462494343808</v>
      </c>
      <c r="E8688" s="35">
        <v>62721198.554681398</v>
      </c>
      <c r="F8688" s="36">
        <v>1795100.7822752399</v>
      </c>
      <c r="J8688" s="32">
        <f t="shared" si="945"/>
        <v>0.21741462494343808</v>
      </c>
      <c r="K8688" s="40">
        <f t="shared" si="946"/>
        <v>0.30553956867008902</v>
      </c>
      <c r="L8688" s="40">
        <f t="shared" si="947"/>
        <v>8.744640271144485E-3</v>
      </c>
      <c r="M8688" s="41">
        <f t="shared" si="948"/>
        <v>0.53169883388467165</v>
      </c>
      <c r="N8688" s="52"/>
      <c r="O8688" s="52"/>
      <c r="P8688" s="52"/>
      <c r="T8688" s="44">
        <f t="shared" si="949"/>
        <v>0</v>
      </c>
      <c r="U8688" s="45">
        <f t="shared" si="950"/>
        <v>0</v>
      </c>
      <c r="V8688" s="48"/>
      <c r="W8688" s="48"/>
      <c r="X8688" s="48"/>
      <c r="Y8688" s="48"/>
      <c r="AA8688" s="49">
        <f t="shared" si="951"/>
        <v>0.319019300330803</v>
      </c>
      <c r="AB8688" s="9"/>
    </row>
    <row r="8689" spans="4:28" x14ac:dyDescent="0.3">
      <c r="D8689" s="34">
        <v>0.23989841865609046</v>
      </c>
      <c r="E8689" s="35">
        <v>49273190.196291395</v>
      </c>
      <c r="F8689" s="36">
        <v>0</v>
      </c>
      <c r="J8689" s="32">
        <f t="shared" si="945"/>
        <v>0.23989841865609046</v>
      </c>
      <c r="K8689" s="40">
        <f t="shared" si="946"/>
        <v>0.24002904323406718</v>
      </c>
      <c r="L8689" s="40">
        <f t="shared" si="947"/>
        <v>0</v>
      </c>
      <c r="M8689" s="41">
        <f t="shared" si="948"/>
        <v>0.47992746189015767</v>
      </c>
      <c r="N8689" s="52"/>
      <c r="O8689" s="52"/>
      <c r="P8689" s="52"/>
      <c r="T8689" s="44">
        <f t="shared" si="949"/>
        <v>0</v>
      </c>
      <c r="U8689" s="45">
        <f t="shared" si="950"/>
        <v>0</v>
      </c>
      <c r="V8689" s="48"/>
      <c r="W8689" s="48"/>
      <c r="X8689" s="48"/>
      <c r="Y8689" s="48"/>
      <c r="AA8689" s="49">
        <f t="shared" si="951"/>
        <v>0.28795647713409461</v>
      </c>
      <c r="AB8689" s="9"/>
    </row>
    <row r="8690" spans="4:28" x14ac:dyDescent="0.3">
      <c r="D8690" s="34">
        <v>0.24481127981018302</v>
      </c>
      <c r="E8690" s="35">
        <v>48839442.513832614</v>
      </c>
      <c r="F8690" s="36">
        <v>1332435.4601474404</v>
      </c>
      <c r="J8690" s="32">
        <f t="shared" si="945"/>
        <v>0.24481127981018302</v>
      </c>
      <c r="K8690" s="40">
        <f t="shared" si="946"/>
        <v>0.23791608807912754</v>
      </c>
      <c r="L8690" s="40">
        <f t="shared" si="947"/>
        <v>6.4908159466891191E-3</v>
      </c>
      <c r="M8690" s="41">
        <f t="shared" si="948"/>
        <v>0.48921818383599969</v>
      </c>
      <c r="N8690" s="52"/>
      <c r="O8690" s="52"/>
      <c r="P8690" s="52"/>
      <c r="T8690" s="44">
        <f t="shared" si="949"/>
        <v>0</v>
      </c>
      <c r="U8690" s="45">
        <f t="shared" si="950"/>
        <v>0</v>
      </c>
      <c r="V8690" s="48"/>
      <c r="W8690" s="48"/>
      <c r="X8690" s="48"/>
      <c r="Y8690" s="48"/>
      <c r="AA8690" s="49">
        <f t="shared" si="951"/>
        <v>0.29353091030159978</v>
      </c>
      <c r="AB8690" s="9"/>
    </row>
    <row r="8691" spans="4:28" x14ac:dyDescent="0.3">
      <c r="D8691" s="34">
        <v>0.22605088122572484</v>
      </c>
      <c r="E8691" s="35">
        <v>111675259.47742283</v>
      </c>
      <c r="F8691" s="36">
        <v>8002568.8201899705</v>
      </c>
      <c r="J8691" s="32">
        <f t="shared" si="945"/>
        <v>0.22605088122572484</v>
      </c>
      <c r="K8691" s="40">
        <f t="shared" si="946"/>
        <v>0.54401400799292121</v>
      </c>
      <c r="L8691" s="40">
        <f t="shared" si="947"/>
        <v>3.8983652766805252E-2</v>
      </c>
      <c r="M8691" s="41">
        <f t="shared" si="948"/>
        <v>0.80904854198545129</v>
      </c>
      <c r="N8691" s="52"/>
      <c r="O8691" s="52"/>
      <c r="P8691" s="52"/>
      <c r="T8691" s="44">
        <f t="shared" si="949"/>
        <v>5.9048541985451286E-2</v>
      </c>
      <c r="U8691" s="45">
        <f t="shared" si="950"/>
        <v>9.0485419854512417E-3</v>
      </c>
      <c r="V8691" s="48"/>
      <c r="W8691" s="48"/>
      <c r="X8691" s="48"/>
      <c r="Y8691" s="48"/>
      <c r="AA8691" s="49">
        <f t="shared" si="951"/>
        <v>0.48542912519127074</v>
      </c>
      <c r="AB8691" s="9"/>
    </row>
    <row r="8692" spans="4:28" x14ac:dyDescent="0.3">
      <c r="D8692" s="34">
        <v>0.23397979057986923</v>
      </c>
      <c r="E8692" s="35">
        <v>48836475.918595731</v>
      </c>
      <c r="F8692" s="36">
        <v>5902972.2094401596</v>
      </c>
      <c r="J8692" s="32">
        <f t="shared" si="945"/>
        <v>0.23397979057986923</v>
      </c>
      <c r="K8692" s="40">
        <f t="shared" si="946"/>
        <v>0.23790163662969763</v>
      </c>
      <c r="L8692" s="40">
        <f t="shared" si="947"/>
        <v>2.875569383725133E-2</v>
      </c>
      <c r="M8692" s="41">
        <f t="shared" si="948"/>
        <v>0.50063712104681812</v>
      </c>
      <c r="N8692" s="52"/>
      <c r="O8692" s="52"/>
      <c r="P8692" s="52"/>
      <c r="T8692" s="44">
        <f t="shared" si="949"/>
        <v>0</v>
      </c>
      <c r="U8692" s="45">
        <f t="shared" si="950"/>
        <v>0</v>
      </c>
      <c r="V8692" s="48"/>
      <c r="W8692" s="48"/>
      <c r="X8692" s="48"/>
      <c r="Y8692" s="48"/>
      <c r="AA8692" s="49">
        <f t="shared" si="951"/>
        <v>0.30038227262809086</v>
      </c>
      <c r="AB8692" s="9"/>
    </row>
    <row r="8693" spans="4:28" x14ac:dyDescent="0.3">
      <c r="D8693" s="34">
        <v>0.23167739244561059</v>
      </c>
      <c r="E8693" s="35">
        <v>67430069.487569273</v>
      </c>
      <c r="F8693" s="36">
        <v>0</v>
      </c>
      <c r="J8693" s="32">
        <f t="shared" si="945"/>
        <v>0.23167739244561059</v>
      </c>
      <c r="K8693" s="40">
        <f t="shared" si="946"/>
        <v>0.32847832664843596</v>
      </c>
      <c r="L8693" s="40">
        <f t="shared" si="947"/>
        <v>0</v>
      </c>
      <c r="M8693" s="41">
        <f t="shared" si="948"/>
        <v>0.56015571909404649</v>
      </c>
      <c r="N8693" s="52"/>
      <c r="O8693" s="52"/>
      <c r="P8693" s="52"/>
      <c r="T8693" s="44">
        <f t="shared" si="949"/>
        <v>0</v>
      </c>
      <c r="U8693" s="45">
        <f t="shared" si="950"/>
        <v>0</v>
      </c>
      <c r="V8693" s="48"/>
      <c r="W8693" s="48"/>
      <c r="X8693" s="48"/>
      <c r="Y8693" s="48"/>
      <c r="AA8693" s="49">
        <f t="shared" si="951"/>
        <v>0.33609343145642789</v>
      </c>
      <c r="AB8693" s="9"/>
    </row>
    <row r="8694" spans="4:28" x14ac:dyDescent="0.3">
      <c r="D8694" s="34">
        <v>0.22641123898078427</v>
      </c>
      <c r="E8694" s="35">
        <v>61760384.91472894</v>
      </c>
      <c r="F8694" s="36">
        <v>0</v>
      </c>
      <c r="J8694" s="32">
        <f t="shared" si="945"/>
        <v>0.22641123898078427</v>
      </c>
      <c r="K8694" s="40">
        <f t="shared" si="946"/>
        <v>0.30085906842634008</v>
      </c>
      <c r="L8694" s="40">
        <f t="shared" si="947"/>
        <v>0</v>
      </c>
      <c r="M8694" s="41">
        <f t="shared" si="948"/>
        <v>0.52727030740712433</v>
      </c>
      <c r="N8694" s="52"/>
      <c r="O8694" s="52"/>
      <c r="P8694" s="52"/>
      <c r="T8694" s="44">
        <f t="shared" si="949"/>
        <v>0</v>
      </c>
      <c r="U8694" s="45">
        <f t="shared" si="950"/>
        <v>0</v>
      </c>
      <c r="V8694" s="48"/>
      <c r="W8694" s="48"/>
      <c r="X8694" s="48"/>
      <c r="Y8694" s="48"/>
      <c r="AA8694" s="49">
        <f t="shared" si="951"/>
        <v>0.31636218444427461</v>
      </c>
      <c r="AB8694" s="9"/>
    </row>
    <row r="8695" spans="4:28" x14ac:dyDescent="0.3">
      <c r="D8695" s="34">
        <v>0.2076448169457005</v>
      </c>
      <c r="E8695" s="35">
        <v>57772672.218664937</v>
      </c>
      <c r="F8695" s="36">
        <v>0</v>
      </c>
      <c r="J8695" s="32">
        <f t="shared" si="945"/>
        <v>0.2076448169457005</v>
      </c>
      <c r="K8695" s="40">
        <f t="shared" si="946"/>
        <v>0.28143335518724427</v>
      </c>
      <c r="L8695" s="40">
        <f t="shared" si="947"/>
        <v>0</v>
      </c>
      <c r="M8695" s="41">
        <f t="shared" si="948"/>
        <v>0.4890781721329448</v>
      </c>
      <c r="N8695" s="52"/>
      <c r="O8695" s="52"/>
      <c r="P8695" s="52"/>
      <c r="T8695" s="44">
        <f t="shared" si="949"/>
        <v>0</v>
      </c>
      <c r="U8695" s="45">
        <f t="shared" si="950"/>
        <v>0</v>
      </c>
      <c r="V8695" s="48"/>
      <c r="W8695" s="48"/>
      <c r="X8695" s="48"/>
      <c r="Y8695" s="48"/>
      <c r="AA8695" s="49">
        <f t="shared" si="951"/>
        <v>0.29344690327976686</v>
      </c>
      <c r="AB8695" s="9"/>
    </row>
    <row r="8696" spans="4:28" x14ac:dyDescent="0.3">
      <c r="D8696" s="34">
        <v>0.2193165621761497</v>
      </c>
      <c r="E8696" s="35">
        <v>38204840.224913478</v>
      </c>
      <c r="F8696" s="36">
        <v>0</v>
      </c>
      <c r="J8696" s="32">
        <f t="shared" si="945"/>
        <v>0.2193165621761497</v>
      </c>
      <c r="K8696" s="40">
        <f t="shared" si="946"/>
        <v>0.18611076753026226</v>
      </c>
      <c r="L8696" s="40">
        <f t="shared" si="947"/>
        <v>0</v>
      </c>
      <c r="M8696" s="41">
        <f t="shared" si="948"/>
        <v>0.40542732970641193</v>
      </c>
      <c r="N8696" s="52"/>
      <c r="O8696" s="52"/>
      <c r="P8696" s="52"/>
      <c r="T8696" s="44">
        <f t="shared" si="949"/>
        <v>0</v>
      </c>
      <c r="U8696" s="45">
        <f t="shared" si="950"/>
        <v>0</v>
      </c>
      <c r="V8696" s="48"/>
      <c r="W8696" s="48"/>
      <c r="X8696" s="48"/>
      <c r="Y8696" s="48"/>
      <c r="AA8696" s="49">
        <f t="shared" si="951"/>
        <v>0.24325639782384714</v>
      </c>
      <c r="AB8696" s="9"/>
    </row>
    <row r="8697" spans="4:28" x14ac:dyDescent="0.3">
      <c r="D8697" s="34">
        <v>0.22794693240649688</v>
      </c>
      <c r="E8697" s="35">
        <v>82985244.901891798</v>
      </c>
      <c r="F8697" s="36">
        <v>1679370.9492248939</v>
      </c>
      <c r="J8697" s="32">
        <f t="shared" si="945"/>
        <v>0.22794693240649688</v>
      </c>
      <c r="K8697" s="40">
        <f t="shared" si="946"/>
        <v>0.40425368962298397</v>
      </c>
      <c r="L8697" s="40">
        <f t="shared" si="947"/>
        <v>8.1808748443464516E-3</v>
      </c>
      <c r="M8697" s="41">
        <f t="shared" si="948"/>
        <v>0.64038149687382739</v>
      </c>
      <c r="N8697" s="52"/>
      <c r="O8697" s="52"/>
      <c r="P8697" s="52"/>
      <c r="T8697" s="44">
        <f t="shared" si="949"/>
        <v>0</v>
      </c>
      <c r="U8697" s="45">
        <f t="shared" si="950"/>
        <v>0</v>
      </c>
      <c r="V8697" s="48"/>
      <c r="W8697" s="48"/>
      <c r="X8697" s="48"/>
      <c r="Y8697" s="48"/>
      <c r="AA8697" s="49">
        <f t="shared" si="951"/>
        <v>0.38422889812429645</v>
      </c>
      <c r="AB8697" s="9"/>
    </row>
    <row r="8698" spans="4:28" x14ac:dyDescent="0.3">
      <c r="D8698" s="34">
        <v>0.21959000377336368</v>
      </c>
      <c r="E8698" s="35">
        <v>81784228.960965768</v>
      </c>
      <c r="F8698" s="36">
        <v>22659791.767349824</v>
      </c>
      <c r="J8698" s="32">
        <f t="shared" si="945"/>
        <v>0.21959000377336368</v>
      </c>
      <c r="K8698" s="40">
        <f t="shared" si="946"/>
        <v>0.3984030697207428</v>
      </c>
      <c r="L8698" s="40">
        <f t="shared" si="947"/>
        <v>0.1103847369356966</v>
      </c>
      <c r="M8698" s="41">
        <f t="shared" si="948"/>
        <v>0.7283778104298031</v>
      </c>
      <c r="N8698" s="52"/>
      <c r="O8698" s="52"/>
      <c r="P8698" s="52"/>
      <c r="T8698" s="44">
        <f t="shared" si="949"/>
        <v>0</v>
      </c>
      <c r="U8698" s="45">
        <f t="shared" si="950"/>
        <v>0</v>
      </c>
      <c r="V8698" s="48"/>
      <c r="W8698" s="48"/>
      <c r="X8698" s="48"/>
      <c r="Y8698" s="48"/>
      <c r="AA8698" s="49">
        <f t="shared" si="951"/>
        <v>0.43702668625788182</v>
      </c>
      <c r="AB8698" s="9"/>
    </row>
    <row r="8699" spans="4:28" x14ac:dyDescent="0.3">
      <c r="D8699" s="34">
        <v>0.20830595398219445</v>
      </c>
      <c r="E8699" s="35">
        <v>60393450.461165257</v>
      </c>
      <c r="F8699" s="36">
        <v>0</v>
      </c>
      <c r="J8699" s="32">
        <f t="shared" si="945"/>
        <v>0.20830595398219445</v>
      </c>
      <c r="K8699" s="40">
        <f t="shared" si="946"/>
        <v>0.2942001943460239</v>
      </c>
      <c r="L8699" s="40">
        <f t="shared" si="947"/>
        <v>0</v>
      </c>
      <c r="M8699" s="41">
        <f t="shared" si="948"/>
        <v>0.50250614832821838</v>
      </c>
      <c r="N8699" s="52"/>
      <c r="O8699" s="52"/>
      <c r="P8699" s="52"/>
      <c r="T8699" s="44">
        <f t="shared" si="949"/>
        <v>0</v>
      </c>
      <c r="U8699" s="45">
        <f t="shared" si="950"/>
        <v>0</v>
      </c>
      <c r="V8699" s="48"/>
      <c r="W8699" s="48"/>
      <c r="X8699" s="48"/>
      <c r="Y8699" s="48"/>
      <c r="AA8699" s="49">
        <f t="shared" si="951"/>
        <v>0.30150368899693103</v>
      </c>
      <c r="AB8699" s="9"/>
    </row>
    <row r="8700" spans="4:28" x14ac:dyDescent="0.3">
      <c r="D8700" s="34">
        <v>0.20187498818600388</v>
      </c>
      <c r="E8700" s="35">
        <v>56935825.395892344</v>
      </c>
      <c r="F8700" s="36">
        <v>0</v>
      </c>
      <c r="J8700" s="32">
        <f t="shared" si="945"/>
        <v>0.20187498818600388</v>
      </c>
      <c r="K8700" s="40">
        <f t="shared" si="946"/>
        <v>0.27735674595201165</v>
      </c>
      <c r="L8700" s="40">
        <f t="shared" si="947"/>
        <v>0</v>
      </c>
      <c r="M8700" s="41">
        <f t="shared" si="948"/>
        <v>0.47923173413801556</v>
      </c>
      <c r="N8700" s="52"/>
      <c r="O8700" s="52"/>
      <c r="P8700" s="52"/>
      <c r="T8700" s="44">
        <f t="shared" si="949"/>
        <v>0</v>
      </c>
      <c r="U8700" s="45">
        <f t="shared" si="950"/>
        <v>0</v>
      </c>
      <c r="V8700" s="48"/>
      <c r="W8700" s="48"/>
      <c r="X8700" s="48"/>
      <c r="Y8700" s="48"/>
      <c r="AA8700" s="49">
        <f t="shared" si="951"/>
        <v>0.28753904048280932</v>
      </c>
      <c r="AB8700" s="9"/>
    </row>
    <row r="8701" spans="4:28" x14ac:dyDescent="0.3">
      <c r="D8701" s="34">
        <v>0.22816062151730074</v>
      </c>
      <c r="E8701" s="35">
        <v>79466765.6587715</v>
      </c>
      <c r="F8701" s="36">
        <v>0</v>
      </c>
      <c r="J8701" s="32">
        <f t="shared" si="945"/>
        <v>0.22816062151730074</v>
      </c>
      <c r="K8701" s="40">
        <f t="shared" si="946"/>
        <v>0.38711379665074741</v>
      </c>
      <c r="L8701" s="40">
        <f t="shared" si="947"/>
        <v>0</v>
      </c>
      <c r="M8701" s="41">
        <f t="shared" si="948"/>
        <v>0.61527441816804818</v>
      </c>
      <c r="N8701" s="52"/>
      <c r="O8701" s="52"/>
      <c r="P8701" s="52"/>
      <c r="T8701" s="44">
        <f t="shared" si="949"/>
        <v>0</v>
      </c>
      <c r="U8701" s="45">
        <f t="shared" si="950"/>
        <v>0</v>
      </c>
      <c r="V8701" s="48"/>
      <c r="W8701" s="48"/>
      <c r="X8701" s="48"/>
      <c r="Y8701" s="48"/>
      <c r="AA8701" s="49">
        <f t="shared" si="951"/>
        <v>0.36916465090082889</v>
      </c>
      <c r="AB8701" s="9"/>
    </row>
    <row r="8702" spans="4:28" x14ac:dyDescent="0.3">
      <c r="D8702" s="34">
        <v>0.21921766285268679</v>
      </c>
      <c r="E8702" s="35">
        <v>85637352.626431227</v>
      </c>
      <c r="F8702" s="36">
        <v>0</v>
      </c>
      <c r="J8702" s="32">
        <f t="shared" si="945"/>
        <v>0.21921766285268679</v>
      </c>
      <c r="K8702" s="40">
        <f t="shared" si="946"/>
        <v>0.41717314698182151</v>
      </c>
      <c r="L8702" s="40">
        <f t="shared" si="947"/>
        <v>0</v>
      </c>
      <c r="M8702" s="41">
        <f t="shared" si="948"/>
        <v>0.63639080983450835</v>
      </c>
      <c r="N8702" s="52"/>
      <c r="O8702" s="52"/>
      <c r="P8702" s="52"/>
      <c r="T8702" s="44">
        <f t="shared" si="949"/>
        <v>0</v>
      </c>
      <c r="U8702" s="45">
        <f t="shared" si="950"/>
        <v>0</v>
      </c>
      <c r="V8702" s="48"/>
      <c r="W8702" s="48"/>
      <c r="X8702" s="48"/>
      <c r="Y8702" s="48"/>
      <c r="AA8702" s="49">
        <f t="shared" si="951"/>
        <v>0.38183448590070501</v>
      </c>
      <c r="AB8702" s="9"/>
    </row>
    <row r="8703" spans="4:28" x14ac:dyDescent="0.3">
      <c r="D8703" s="34">
        <v>0.22064654599463362</v>
      </c>
      <c r="E8703" s="35">
        <v>49504631.559444383</v>
      </c>
      <c r="F8703" s="36">
        <v>0</v>
      </c>
      <c r="J8703" s="32">
        <f t="shared" si="945"/>
        <v>0.22064654599463362</v>
      </c>
      <c r="K8703" s="40">
        <f t="shared" si="946"/>
        <v>0.24115648492682326</v>
      </c>
      <c r="L8703" s="40">
        <f t="shared" si="947"/>
        <v>0</v>
      </c>
      <c r="M8703" s="41">
        <f t="shared" si="948"/>
        <v>0.46180303092145691</v>
      </c>
      <c r="N8703" s="52"/>
      <c r="O8703" s="52"/>
      <c r="P8703" s="52"/>
      <c r="T8703" s="44">
        <f t="shared" si="949"/>
        <v>0</v>
      </c>
      <c r="U8703" s="45">
        <f t="shared" si="950"/>
        <v>0</v>
      </c>
      <c r="V8703" s="48"/>
      <c r="W8703" s="48"/>
      <c r="X8703" s="48"/>
      <c r="Y8703" s="48"/>
      <c r="AA8703" s="49">
        <f t="shared" si="951"/>
        <v>0.27708181855287412</v>
      </c>
      <c r="AB8703" s="9"/>
    </row>
    <row r="8704" spans="4:28" x14ac:dyDescent="0.3">
      <c r="D8704" s="34">
        <v>0.24182317438144163</v>
      </c>
      <c r="E8704" s="35">
        <v>94593338.284981698</v>
      </c>
      <c r="F8704" s="36">
        <v>0</v>
      </c>
      <c r="J8704" s="32">
        <f t="shared" si="945"/>
        <v>0.24182317438144163</v>
      </c>
      <c r="K8704" s="40">
        <f t="shared" si="946"/>
        <v>0.46080126726946824</v>
      </c>
      <c r="L8704" s="40">
        <f t="shared" si="947"/>
        <v>0</v>
      </c>
      <c r="M8704" s="41">
        <f t="shared" si="948"/>
        <v>0.70262444165090987</v>
      </c>
      <c r="N8704" s="52"/>
      <c r="O8704" s="52"/>
      <c r="P8704" s="52"/>
      <c r="T8704" s="44">
        <f t="shared" si="949"/>
        <v>0</v>
      </c>
      <c r="U8704" s="45">
        <f t="shared" si="950"/>
        <v>0</v>
      </c>
      <c r="V8704" s="48"/>
      <c r="W8704" s="48"/>
      <c r="X8704" s="48"/>
      <c r="Y8704" s="48"/>
      <c r="AA8704" s="49">
        <f t="shared" si="951"/>
        <v>0.42157466499054591</v>
      </c>
      <c r="AB8704" s="9"/>
    </row>
    <row r="8705" spans="4:28" x14ac:dyDescent="0.3">
      <c r="D8705" s="34">
        <v>0.24120093664629896</v>
      </c>
      <c r="E8705" s="35">
        <v>31147550.802238245</v>
      </c>
      <c r="F8705" s="36">
        <v>12002265.86128559</v>
      </c>
      <c r="J8705" s="32">
        <f t="shared" si="945"/>
        <v>0.24120093664629896</v>
      </c>
      <c r="K8705" s="40">
        <f t="shared" si="946"/>
        <v>0.15173194161697412</v>
      </c>
      <c r="L8705" s="40">
        <f t="shared" si="947"/>
        <v>5.8467746452960968E-2</v>
      </c>
      <c r="M8705" s="41">
        <f t="shared" si="948"/>
        <v>0.45140062471623404</v>
      </c>
      <c r="N8705" s="52"/>
      <c r="O8705" s="52"/>
      <c r="P8705" s="52"/>
      <c r="T8705" s="44">
        <f t="shared" si="949"/>
        <v>0</v>
      </c>
      <c r="U8705" s="45">
        <f t="shared" si="950"/>
        <v>0</v>
      </c>
      <c r="V8705" s="48"/>
      <c r="W8705" s="48"/>
      <c r="X8705" s="48"/>
      <c r="Y8705" s="48"/>
      <c r="AA8705" s="49">
        <f t="shared" si="951"/>
        <v>0.27084037482974044</v>
      </c>
      <c r="AB8705" s="9"/>
    </row>
    <row r="8706" spans="4:28" x14ac:dyDescent="0.3">
      <c r="D8706" s="34">
        <v>0.20667568370216371</v>
      </c>
      <c r="E8706" s="35">
        <v>43290919.719532341</v>
      </c>
      <c r="F8706" s="36">
        <v>0</v>
      </c>
      <c r="J8706" s="32">
        <f t="shared" si="945"/>
        <v>0.20667568370216371</v>
      </c>
      <c r="K8706" s="40">
        <f t="shared" si="946"/>
        <v>0.21088705642169392</v>
      </c>
      <c r="L8706" s="40">
        <f t="shared" si="947"/>
        <v>0</v>
      </c>
      <c r="M8706" s="41">
        <f t="shared" si="948"/>
        <v>0.41756274012385763</v>
      </c>
      <c r="N8706" s="52"/>
      <c r="O8706" s="52"/>
      <c r="P8706" s="52"/>
      <c r="T8706" s="44">
        <f t="shared" si="949"/>
        <v>0</v>
      </c>
      <c r="U8706" s="45">
        <f t="shared" si="950"/>
        <v>0</v>
      </c>
      <c r="V8706" s="48"/>
      <c r="W8706" s="48"/>
      <c r="X8706" s="48"/>
      <c r="Y8706" s="48"/>
      <c r="AA8706" s="49">
        <f t="shared" si="951"/>
        <v>0.25053764407431456</v>
      </c>
      <c r="AB8706" s="9"/>
    </row>
    <row r="8707" spans="4:28" x14ac:dyDescent="0.3">
      <c r="D8707" s="34">
        <v>0.24892084479739107</v>
      </c>
      <c r="E8707" s="35">
        <v>46859882.042248674</v>
      </c>
      <c r="F8707" s="36">
        <v>0</v>
      </c>
      <c r="J8707" s="32">
        <f t="shared" si="945"/>
        <v>0.24892084479739107</v>
      </c>
      <c r="K8707" s="40">
        <f t="shared" si="946"/>
        <v>0.22827287228316645</v>
      </c>
      <c r="L8707" s="40">
        <f t="shared" si="947"/>
        <v>0</v>
      </c>
      <c r="M8707" s="41">
        <f t="shared" si="948"/>
        <v>0.47719371708055752</v>
      </c>
      <c r="N8707" s="52"/>
      <c r="O8707" s="52"/>
      <c r="P8707" s="52"/>
      <c r="T8707" s="44">
        <f t="shared" si="949"/>
        <v>0</v>
      </c>
      <c r="U8707" s="45">
        <f t="shared" si="950"/>
        <v>0</v>
      </c>
      <c r="V8707" s="48"/>
      <c r="W8707" s="48"/>
      <c r="X8707" s="48"/>
      <c r="Y8707" s="48"/>
      <c r="AA8707" s="49">
        <f t="shared" si="951"/>
        <v>0.28631623024833452</v>
      </c>
      <c r="AB8707" s="9"/>
    </row>
    <row r="8708" spans="4:28" x14ac:dyDescent="0.3">
      <c r="D8708" s="34">
        <v>0.21421576218187949</v>
      </c>
      <c r="E8708" s="35">
        <v>60632490.651093759</v>
      </c>
      <c r="F8708" s="36">
        <v>5844923.0265882201</v>
      </c>
      <c r="J8708" s="32">
        <f t="shared" ref="J8708:J8771" si="952">D8708</f>
        <v>0.21421576218187949</v>
      </c>
      <c r="K8708" s="40">
        <f t="shared" ref="K8708:K8771" si="953">E8708/$B$4</f>
        <v>0.29536465290562713</v>
      </c>
      <c r="L8708" s="40">
        <f t="shared" ref="L8708:L8771" si="954">F8708/$B$4</f>
        <v>2.8472913490272311E-2</v>
      </c>
      <c r="M8708" s="41">
        <f t="shared" si="948"/>
        <v>0.53805332857777888</v>
      </c>
      <c r="N8708" s="52"/>
      <c r="O8708" s="52"/>
      <c r="P8708" s="52"/>
      <c r="T8708" s="44">
        <f t="shared" si="949"/>
        <v>0</v>
      </c>
      <c r="U8708" s="45">
        <f t="shared" si="950"/>
        <v>0</v>
      </c>
      <c r="V8708" s="48"/>
      <c r="W8708" s="48"/>
      <c r="X8708" s="48"/>
      <c r="Y8708" s="48"/>
      <c r="AA8708" s="49">
        <f t="shared" si="951"/>
        <v>0.32283199714666733</v>
      </c>
      <c r="AB8708" s="9"/>
    </row>
    <row r="8709" spans="4:28" x14ac:dyDescent="0.3">
      <c r="D8709" s="34">
        <v>0.18891046696946817</v>
      </c>
      <c r="E8709" s="35">
        <v>82275383.028443187</v>
      </c>
      <c r="F8709" s="36">
        <v>0</v>
      </c>
      <c r="J8709" s="32">
        <f t="shared" si="952"/>
        <v>0.18891046696946817</v>
      </c>
      <c r="K8709" s="40">
        <f t="shared" si="953"/>
        <v>0.40079567390219478</v>
      </c>
      <c r="L8709" s="40">
        <f t="shared" si="954"/>
        <v>0</v>
      </c>
      <c r="M8709" s="41">
        <f t="shared" ref="M8709:M8772" si="955">SUM(J8709:L8709)</f>
        <v>0.58970614087166295</v>
      </c>
      <c r="N8709" s="52"/>
      <c r="O8709" s="52"/>
      <c r="P8709" s="52"/>
      <c r="T8709" s="44">
        <f t="shared" ref="T8709:T8772" si="956">MIN(MAX(M8709-75%,0),125%)</f>
        <v>0</v>
      </c>
      <c r="U8709" s="45">
        <f t="shared" ref="U8709:U8772" si="957">MIN(MAX(M8709-80%,0),120%)</f>
        <v>0</v>
      </c>
      <c r="V8709" s="48"/>
      <c r="W8709" s="48"/>
      <c r="X8709" s="48"/>
      <c r="Y8709" s="48"/>
      <c r="AA8709" s="49">
        <f t="shared" ref="AA8709:AA8772" si="958">M8709*60%</f>
        <v>0.35382368452299778</v>
      </c>
      <c r="AB8709" s="9"/>
    </row>
    <row r="8710" spans="4:28" x14ac:dyDescent="0.3">
      <c r="D8710" s="34">
        <v>0.23202656952455733</v>
      </c>
      <c r="E8710" s="35">
        <v>57258760.246709339</v>
      </c>
      <c r="F8710" s="36">
        <v>0</v>
      </c>
      <c r="J8710" s="32">
        <f t="shared" si="952"/>
        <v>0.23202656952455733</v>
      </c>
      <c r="K8710" s="40">
        <f t="shared" si="953"/>
        <v>0.2789298883233447</v>
      </c>
      <c r="L8710" s="40">
        <f t="shared" si="954"/>
        <v>0</v>
      </c>
      <c r="M8710" s="41">
        <f t="shared" si="955"/>
        <v>0.510956457847902</v>
      </c>
      <c r="N8710" s="52"/>
      <c r="O8710" s="52"/>
      <c r="P8710" s="52"/>
      <c r="T8710" s="44">
        <f t="shared" si="956"/>
        <v>0</v>
      </c>
      <c r="U8710" s="45">
        <f t="shared" si="957"/>
        <v>0</v>
      </c>
      <c r="V8710" s="48"/>
      <c r="W8710" s="48"/>
      <c r="X8710" s="48"/>
      <c r="Y8710" s="48"/>
      <c r="AA8710" s="49">
        <f t="shared" si="958"/>
        <v>0.3065738747087412</v>
      </c>
      <c r="AB8710" s="9"/>
    </row>
    <row r="8711" spans="4:28" x14ac:dyDescent="0.3">
      <c r="D8711" s="34">
        <v>0.21934296612420523</v>
      </c>
      <c r="E8711" s="35">
        <v>66635948.805771858</v>
      </c>
      <c r="F8711" s="36">
        <v>2922258.6501539545</v>
      </c>
      <c r="J8711" s="32">
        <f t="shared" si="952"/>
        <v>0.21934296612420523</v>
      </c>
      <c r="K8711" s="40">
        <f t="shared" si="953"/>
        <v>0.32460985321075375</v>
      </c>
      <c r="L8711" s="40">
        <f t="shared" si="954"/>
        <v>1.4235468519181128E-2</v>
      </c>
      <c r="M8711" s="41">
        <f t="shared" si="955"/>
        <v>0.5581882878541401</v>
      </c>
      <c r="N8711" s="52"/>
      <c r="O8711" s="52"/>
      <c r="P8711" s="52"/>
      <c r="T8711" s="44">
        <f t="shared" si="956"/>
        <v>0</v>
      </c>
      <c r="U8711" s="45">
        <f t="shared" si="957"/>
        <v>0</v>
      </c>
      <c r="V8711" s="48"/>
      <c r="W8711" s="48"/>
      <c r="X8711" s="48"/>
      <c r="Y8711" s="48"/>
      <c r="AA8711" s="49">
        <f t="shared" si="958"/>
        <v>0.33491297271248405</v>
      </c>
      <c r="AB8711" s="9"/>
    </row>
    <row r="8712" spans="4:28" x14ac:dyDescent="0.3">
      <c r="D8712" s="34">
        <v>0.23844836291229363</v>
      </c>
      <c r="E8712" s="35">
        <v>59901058.606232531</v>
      </c>
      <c r="F8712" s="36">
        <v>0</v>
      </c>
      <c r="J8712" s="32">
        <f t="shared" si="952"/>
        <v>0.23844836291229363</v>
      </c>
      <c r="K8712" s="40">
        <f t="shared" si="953"/>
        <v>0.29180156041619476</v>
      </c>
      <c r="L8712" s="40">
        <f t="shared" si="954"/>
        <v>0</v>
      </c>
      <c r="M8712" s="41">
        <f t="shared" si="955"/>
        <v>0.53024992332848842</v>
      </c>
      <c r="N8712" s="52"/>
      <c r="O8712" s="52"/>
      <c r="P8712" s="52"/>
      <c r="T8712" s="44">
        <f t="shared" si="956"/>
        <v>0</v>
      </c>
      <c r="U8712" s="45">
        <f t="shared" si="957"/>
        <v>0</v>
      </c>
      <c r="V8712" s="48"/>
      <c r="W8712" s="48"/>
      <c r="X8712" s="48"/>
      <c r="Y8712" s="48"/>
      <c r="AA8712" s="49">
        <f t="shared" si="958"/>
        <v>0.31814995399709306</v>
      </c>
      <c r="AB8712" s="9"/>
    </row>
    <row r="8713" spans="4:28" x14ac:dyDescent="0.3">
      <c r="D8713" s="34">
        <v>0.24868149934598574</v>
      </c>
      <c r="E8713" s="35">
        <v>41191608.323404074</v>
      </c>
      <c r="F8713" s="36">
        <v>3600057.1538191549</v>
      </c>
      <c r="J8713" s="32">
        <f t="shared" si="952"/>
        <v>0.24868149934598574</v>
      </c>
      <c r="K8713" s="40">
        <f t="shared" si="953"/>
        <v>0.20066048688447391</v>
      </c>
      <c r="L8713" s="40">
        <f t="shared" si="954"/>
        <v>1.7537290984747517E-2</v>
      </c>
      <c r="M8713" s="41">
        <f t="shared" si="955"/>
        <v>0.46687927721520717</v>
      </c>
      <c r="N8713" s="52"/>
      <c r="O8713" s="52"/>
      <c r="P8713" s="52"/>
      <c r="T8713" s="44">
        <f t="shared" si="956"/>
        <v>0</v>
      </c>
      <c r="U8713" s="45">
        <f t="shared" si="957"/>
        <v>0</v>
      </c>
      <c r="V8713" s="48"/>
      <c r="W8713" s="48"/>
      <c r="X8713" s="48"/>
      <c r="Y8713" s="48"/>
      <c r="AA8713" s="49">
        <f t="shared" si="958"/>
        <v>0.28012756632912428</v>
      </c>
      <c r="AB8713" s="9"/>
    </row>
    <row r="8714" spans="4:28" x14ac:dyDescent="0.3">
      <c r="D8714" s="34">
        <v>0.22808275271920711</v>
      </c>
      <c r="E8714" s="35">
        <v>64431071.947062902</v>
      </c>
      <c r="F8714" s="36">
        <v>7521760.562999201</v>
      </c>
      <c r="J8714" s="32">
        <f t="shared" si="952"/>
        <v>0.22808275271920711</v>
      </c>
      <c r="K8714" s="40">
        <f t="shared" si="953"/>
        <v>0.31386903288358364</v>
      </c>
      <c r="L8714" s="40">
        <f t="shared" si="954"/>
        <v>3.664144708674303E-2</v>
      </c>
      <c r="M8714" s="41">
        <f t="shared" si="955"/>
        <v>0.57859323268953378</v>
      </c>
      <c r="N8714" s="52"/>
      <c r="O8714" s="52"/>
      <c r="P8714" s="52"/>
      <c r="T8714" s="44">
        <f t="shared" si="956"/>
        <v>0</v>
      </c>
      <c r="U8714" s="45">
        <f t="shared" si="957"/>
        <v>0</v>
      </c>
      <c r="V8714" s="48"/>
      <c r="W8714" s="48"/>
      <c r="X8714" s="48"/>
      <c r="Y8714" s="48"/>
      <c r="AA8714" s="49">
        <f t="shared" si="958"/>
        <v>0.34715593961372027</v>
      </c>
      <c r="AB8714" s="9"/>
    </row>
    <row r="8715" spans="4:28" x14ac:dyDescent="0.3">
      <c r="D8715" s="34">
        <v>0.24842424206236105</v>
      </c>
      <c r="E8715" s="35">
        <v>149979569.86244321</v>
      </c>
      <c r="F8715" s="36">
        <v>380334475.38432109</v>
      </c>
      <c r="J8715" s="32">
        <f t="shared" si="952"/>
        <v>0.24842424206236105</v>
      </c>
      <c r="K8715" s="40">
        <f t="shared" si="953"/>
        <v>0.73060933370311221</v>
      </c>
      <c r="L8715" s="40">
        <f t="shared" si="954"/>
        <v>1.8527584650344116</v>
      </c>
      <c r="M8715" s="41">
        <f t="shared" si="955"/>
        <v>2.8317920407998849</v>
      </c>
      <c r="N8715" s="52"/>
      <c r="O8715" s="52"/>
      <c r="P8715" s="52"/>
      <c r="T8715" s="44">
        <f t="shared" si="956"/>
        <v>1.25</v>
      </c>
      <c r="U8715" s="45">
        <f t="shared" si="957"/>
        <v>1.2</v>
      </c>
      <c r="V8715" s="48"/>
      <c r="W8715" s="48"/>
      <c r="X8715" s="48"/>
      <c r="Y8715" s="48"/>
      <c r="AA8715" s="49">
        <f t="shared" si="958"/>
        <v>1.699075224479931</v>
      </c>
      <c r="AB8715" s="9"/>
    </row>
    <row r="8716" spans="4:28" x14ac:dyDescent="0.3">
      <c r="D8716" s="34">
        <v>0.22870744369948065</v>
      </c>
      <c r="E8716" s="35">
        <v>62385375.579153053</v>
      </c>
      <c r="F8716" s="36">
        <v>95077829.512366846</v>
      </c>
      <c r="J8716" s="32">
        <f t="shared" si="952"/>
        <v>0.22870744369948065</v>
      </c>
      <c r="K8716" s="40">
        <f t="shared" si="953"/>
        <v>0.30390364318625152</v>
      </c>
      <c r="L8716" s="40">
        <f t="shared" si="954"/>
        <v>0.46316141414246914</v>
      </c>
      <c r="M8716" s="41">
        <f t="shared" si="955"/>
        <v>0.99577250102820125</v>
      </c>
      <c r="N8716" s="52"/>
      <c r="O8716" s="52"/>
      <c r="P8716" s="52"/>
      <c r="T8716" s="44">
        <f t="shared" si="956"/>
        <v>0.24577250102820125</v>
      </c>
      <c r="U8716" s="45">
        <f t="shared" si="957"/>
        <v>0.19577250102820121</v>
      </c>
      <c r="V8716" s="48"/>
      <c r="W8716" s="48"/>
      <c r="X8716" s="48"/>
      <c r="Y8716" s="48"/>
      <c r="AA8716" s="49">
        <f t="shared" si="958"/>
        <v>0.59746350061692077</v>
      </c>
      <c r="AB8716" s="9"/>
    </row>
    <row r="8717" spans="4:28" x14ac:dyDescent="0.3">
      <c r="D8717" s="34">
        <v>0.2232633895409166</v>
      </c>
      <c r="E8717" s="35">
        <v>58608745.337051518</v>
      </c>
      <c r="F8717" s="36">
        <v>9031688.8166747633</v>
      </c>
      <c r="J8717" s="32">
        <f t="shared" si="952"/>
        <v>0.2232633895409166</v>
      </c>
      <c r="K8717" s="40">
        <f t="shared" si="953"/>
        <v>0.28550619540482691</v>
      </c>
      <c r="L8717" s="40">
        <f t="shared" si="954"/>
        <v>4.3996900075234727E-2</v>
      </c>
      <c r="M8717" s="41">
        <f t="shared" si="955"/>
        <v>0.55276648502097825</v>
      </c>
      <c r="N8717" s="52"/>
      <c r="O8717" s="52"/>
      <c r="P8717" s="52"/>
      <c r="T8717" s="44">
        <f t="shared" si="956"/>
        <v>0</v>
      </c>
      <c r="U8717" s="45">
        <f t="shared" si="957"/>
        <v>0</v>
      </c>
      <c r="V8717" s="48"/>
      <c r="W8717" s="48"/>
      <c r="X8717" s="48"/>
      <c r="Y8717" s="48"/>
      <c r="AA8717" s="49">
        <f t="shared" si="958"/>
        <v>0.33165989101258692</v>
      </c>
      <c r="AB8717" s="9"/>
    </row>
    <row r="8718" spans="4:28" x14ac:dyDescent="0.3">
      <c r="D8718" s="34">
        <v>0.21431753370483095</v>
      </c>
      <c r="E8718" s="35">
        <v>48439873.770761907</v>
      </c>
      <c r="F8718" s="36">
        <v>0</v>
      </c>
      <c r="J8718" s="32">
        <f t="shared" si="952"/>
        <v>0.21431753370483095</v>
      </c>
      <c r="K8718" s="40">
        <f t="shared" si="953"/>
        <v>0.23596963194906109</v>
      </c>
      <c r="L8718" s="40">
        <f t="shared" si="954"/>
        <v>0</v>
      </c>
      <c r="M8718" s="41">
        <f t="shared" si="955"/>
        <v>0.45028716565389204</v>
      </c>
      <c r="N8718" s="52"/>
      <c r="O8718" s="52"/>
      <c r="P8718" s="52"/>
      <c r="T8718" s="44">
        <f t="shared" si="956"/>
        <v>0</v>
      </c>
      <c r="U8718" s="45">
        <f t="shared" si="957"/>
        <v>0</v>
      </c>
      <c r="V8718" s="48"/>
      <c r="W8718" s="48"/>
      <c r="X8718" s="48"/>
      <c r="Y8718" s="48"/>
      <c r="AA8718" s="49">
        <f t="shared" si="958"/>
        <v>0.27017229939233522</v>
      </c>
      <c r="AB8718" s="9"/>
    </row>
    <row r="8719" spans="4:28" x14ac:dyDescent="0.3">
      <c r="D8719" s="34">
        <v>0.20811220997703092</v>
      </c>
      <c r="E8719" s="35">
        <v>105025025.51563802</v>
      </c>
      <c r="F8719" s="36">
        <v>0</v>
      </c>
      <c r="J8719" s="32">
        <f t="shared" si="952"/>
        <v>0.20811220997703092</v>
      </c>
      <c r="K8719" s="40">
        <f t="shared" si="953"/>
        <v>0.51161810894983362</v>
      </c>
      <c r="L8719" s="40">
        <f t="shared" si="954"/>
        <v>0</v>
      </c>
      <c r="M8719" s="41">
        <f t="shared" si="955"/>
        <v>0.71973031892686457</v>
      </c>
      <c r="N8719" s="52"/>
      <c r="O8719" s="52"/>
      <c r="P8719" s="52"/>
      <c r="T8719" s="44">
        <f t="shared" si="956"/>
        <v>0</v>
      </c>
      <c r="U8719" s="45">
        <f t="shared" si="957"/>
        <v>0</v>
      </c>
      <c r="V8719" s="48"/>
      <c r="W8719" s="48"/>
      <c r="X8719" s="48"/>
      <c r="Y8719" s="48"/>
      <c r="AA8719" s="49">
        <f t="shared" si="958"/>
        <v>0.43183819135611873</v>
      </c>
      <c r="AB8719" s="9"/>
    </row>
    <row r="8720" spans="4:28" x14ac:dyDescent="0.3">
      <c r="D8720" s="34">
        <v>0.22121761820362182</v>
      </c>
      <c r="E8720" s="35">
        <v>102324237.2877944</v>
      </c>
      <c r="F8720" s="36">
        <v>9294700.6821466405</v>
      </c>
      <c r="J8720" s="32">
        <f t="shared" si="952"/>
        <v>0.22121761820362182</v>
      </c>
      <c r="K8720" s="40">
        <f t="shared" si="953"/>
        <v>0.49846150975817161</v>
      </c>
      <c r="L8720" s="40">
        <f t="shared" si="954"/>
        <v>4.5278134072402894E-2</v>
      </c>
      <c r="M8720" s="41">
        <f t="shared" si="955"/>
        <v>0.76495726203419634</v>
      </c>
      <c r="N8720" s="52"/>
      <c r="O8720" s="52"/>
      <c r="P8720" s="52"/>
      <c r="T8720" s="44">
        <f t="shared" si="956"/>
        <v>1.4957262034196339E-2</v>
      </c>
      <c r="U8720" s="45">
        <f t="shared" si="957"/>
        <v>0</v>
      </c>
      <c r="V8720" s="48"/>
      <c r="W8720" s="48"/>
      <c r="X8720" s="48"/>
      <c r="Y8720" s="48"/>
      <c r="AA8720" s="49">
        <f t="shared" si="958"/>
        <v>0.45897435722051777</v>
      </c>
      <c r="AB8720" s="9"/>
    </row>
    <row r="8721" spans="4:28" x14ac:dyDescent="0.3">
      <c r="D8721" s="34">
        <v>0.23533462848450537</v>
      </c>
      <c r="E8721" s="35">
        <v>88200572.626758173</v>
      </c>
      <c r="F8721" s="36">
        <v>6969754.8290270139</v>
      </c>
      <c r="J8721" s="32">
        <f t="shared" si="952"/>
        <v>0.23533462848450537</v>
      </c>
      <c r="K8721" s="40">
        <f t="shared" si="953"/>
        <v>0.4296595973583025</v>
      </c>
      <c r="L8721" s="40">
        <f t="shared" si="954"/>
        <v>3.3952410560850792E-2</v>
      </c>
      <c r="M8721" s="41">
        <f t="shared" si="955"/>
        <v>0.69894663640365862</v>
      </c>
      <c r="N8721" s="52"/>
      <c r="O8721" s="52"/>
      <c r="P8721" s="52"/>
      <c r="T8721" s="44">
        <f t="shared" si="956"/>
        <v>0</v>
      </c>
      <c r="U8721" s="45">
        <f t="shared" si="957"/>
        <v>0</v>
      </c>
      <c r="V8721" s="48"/>
      <c r="W8721" s="48"/>
      <c r="X8721" s="48"/>
      <c r="Y8721" s="48"/>
      <c r="AA8721" s="49">
        <f t="shared" si="958"/>
        <v>0.41936798184219515</v>
      </c>
      <c r="AB8721" s="9"/>
    </row>
    <row r="8722" spans="4:28" x14ac:dyDescent="0.3">
      <c r="D8722" s="34">
        <v>0.22520256945694317</v>
      </c>
      <c r="E8722" s="35">
        <v>134085538.34729874</v>
      </c>
      <c r="F8722" s="36">
        <v>2656526.349433965</v>
      </c>
      <c r="J8722" s="32">
        <f t="shared" si="952"/>
        <v>0.22520256945694317</v>
      </c>
      <c r="K8722" s="40">
        <f t="shared" si="953"/>
        <v>0.6531832697012856</v>
      </c>
      <c r="L8722" s="40">
        <f t="shared" si="954"/>
        <v>1.294098221447648E-2</v>
      </c>
      <c r="M8722" s="41">
        <f t="shared" si="955"/>
        <v>0.89132682137270525</v>
      </c>
      <c r="N8722" s="52"/>
      <c r="O8722" s="52"/>
      <c r="P8722" s="52"/>
      <c r="T8722" s="44">
        <f t="shared" si="956"/>
        <v>0.14132682137270525</v>
      </c>
      <c r="U8722" s="45">
        <f t="shared" si="957"/>
        <v>9.1326821372705203E-2</v>
      </c>
      <c r="V8722" s="48"/>
      <c r="W8722" s="48"/>
      <c r="X8722" s="48"/>
      <c r="Y8722" s="48"/>
      <c r="AA8722" s="49">
        <f t="shared" si="958"/>
        <v>0.53479609282362317</v>
      </c>
      <c r="AB8722" s="9"/>
    </row>
    <row r="8723" spans="4:28" x14ac:dyDescent="0.3">
      <c r="D8723" s="34">
        <v>0.22047275293775975</v>
      </c>
      <c r="E8723" s="35">
        <v>80779542.492040992</v>
      </c>
      <c r="F8723" s="36">
        <v>37710491.486607209</v>
      </c>
      <c r="J8723" s="32">
        <f t="shared" si="952"/>
        <v>0.22047275293775975</v>
      </c>
      <c r="K8723" s="40">
        <f t="shared" si="953"/>
        <v>0.39350884771227257</v>
      </c>
      <c r="L8723" s="40">
        <f t="shared" si="954"/>
        <v>0.18370260085367973</v>
      </c>
      <c r="M8723" s="41">
        <f t="shared" si="955"/>
        <v>0.797684201503712</v>
      </c>
      <c r="N8723" s="52"/>
      <c r="O8723" s="52"/>
      <c r="P8723" s="52"/>
      <c r="T8723" s="44">
        <f t="shared" si="956"/>
        <v>4.7684201503711998E-2</v>
      </c>
      <c r="U8723" s="45">
        <f t="shared" si="957"/>
        <v>0</v>
      </c>
      <c r="V8723" s="48"/>
      <c r="W8723" s="48"/>
      <c r="X8723" s="48"/>
      <c r="Y8723" s="48"/>
      <c r="AA8723" s="49">
        <f t="shared" si="958"/>
        <v>0.47861052090222717</v>
      </c>
      <c r="AB8723" s="9"/>
    </row>
    <row r="8724" spans="4:28" x14ac:dyDescent="0.3">
      <c r="D8724" s="34">
        <v>0.23873472021975481</v>
      </c>
      <c r="E8724" s="35">
        <v>100003879.25368848</v>
      </c>
      <c r="F8724" s="36">
        <v>0</v>
      </c>
      <c r="J8724" s="32">
        <f t="shared" si="952"/>
        <v>0.23873472021975481</v>
      </c>
      <c r="K8724" s="40">
        <f t="shared" si="953"/>
        <v>0.48715813531320129</v>
      </c>
      <c r="L8724" s="40">
        <f t="shared" si="954"/>
        <v>0</v>
      </c>
      <c r="M8724" s="41">
        <f t="shared" si="955"/>
        <v>0.72589285553295613</v>
      </c>
      <c r="N8724" s="52"/>
      <c r="O8724" s="52"/>
      <c r="P8724" s="52"/>
      <c r="T8724" s="44">
        <f t="shared" si="956"/>
        <v>0</v>
      </c>
      <c r="U8724" s="45">
        <f t="shared" si="957"/>
        <v>0</v>
      </c>
      <c r="V8724" s="48"/>
      <c r="W8724" s="48"/>
      <c r="X8724" s="48"/>
      <c r="Y8724" s="48"/>
      <c r="AA8724" s="49">
        <f t="shared" si="958"/>
        <v>0.43553571331977364</v>
      </c>
      <c r="AB8724" s="9"/>
    </row>
    <row r="8725" spans="4:28" x14ac:dyDescent="0.3">
      <c r="D8725" s="34">
        <v>0.22010341731154201</v>
      </c>
      <c r="E8725" s="35">
        <v>60524368.456713274</v>
      </c>
      <c r="F8725" s="36">
        <v>0</v>
      </c>
      <c r="J8725" s="32">
        <f t="shared" si="952"/>
        <v>0.22010341731154201</v>
      </c>
      <c r="K8725" s="40">
        <f t="shared" si="953"/>
        <v>0.29483794727187118</v>
      </c>
      <c r="L8725" s="40">
        <f t="shared" si="954"/>
        <v>0</v>
      </c>
      <c r="M8725" s="41">
        <f t="shared" si="955"/>
        <v>0.51494136458341322</v>
      </c>
      <c r="N8725" s="52"/>
      <c r="O8725" s="52"/>
      <c r="P8725" s="52"/>
      <c r="T8725" s="44">
        <f t="shared" si="956"/>
        <v>0</v>
      </c>
      <c r="U8725" s="45">
        <f t="shared" si="957"/>
        <v>0</v>
      </c>
      <c r="V8725" s="48"/>
      <c r="W8725" s="48"/>
      <c r="X8725" s="48"/>
      <c r="Y8725" s="48"/>
      <c r="AA8725" s="49">
        <f t="shared" si="958"/>
        <v>0.30896481875004794</v>
      </c>
      <c r="AB8725" s="9"/>
    </row>
    <row r="8726" spans="4:28" x14ac:dyDescent="0.3">
      <c r="D8726" s="34">
        <v>0.22196335640263767</v>
      </c>
      <c r="E8726" s="35">
        <v>162900952.4101015</v>
      </c>
      <c r="F8726" s="36">
        <v>6201839.8219534159</v>
      </c>
      <c r="J8726" s="32">
        <f t="shared" si="952"/>
        <v>0.22196335640263767</v>
      </c>
      <c r="K8726" s="40">
        <f t="shared" si="953"/>
        <v>0.79355445817790693</v>
      </c>
      <c r="L8726" s="40">
        <f t="shared" si="954"/>
        <v>3.0211595247316841E-2</v>
      </c>
      <c r="M8726" s="41">
        <f t="shared" si="955"/>
        <v>1.0457294098278613</v>
      </c>
      <c r="N8726" s="52"/>
      <c r="O8726" s="52"/>
      <c r="P8726" s="52"/>
      <c r="T8726" s="44">
        <f t="shared" si="956"/>
        <v>0.29572940982786133</v>
      </c>
      <c r="U8726" s="45">
        <f t="shared" si="957"/>
        <v>0.24572940982786129</v>
      </c>
      <c r="V8726" s="48"/>
      <c r="W8726" s="48"/>
      <c r="X8726" s="48"/>
      <c r="Y8726" s="48"/>
      <c r="AA8726" s="49">
        <f t="shared" si="958"/>
        <v>0.6274376458967168</v>
      </c>
      <c r="AB8726" s="9"/>
    </row>
    <row r="8727" spans="4:28" x14ac:dyDescent="0.3">
      <c r="D8727" s="34">
        <v>0.21484978656775594</v>
      </c>
      <c r="E8727" s="35">
        <v>63962976.162093624</v>
      </c>
      <c r="F8727" s="36">
        <v>0</v>
      </c>
      <c r="J8727" s="32">
        <f t="shared" si="952"/>
        <v>0.21484978656775594</v>
      </c>
      <c r="K8727" s="40">
        <f t="shared" si="953"/>
        <v>0.31158875464382529</v>
      </c>
      <c r="L8727" s="40">
        <f t="shared" si="954"/>
        <v>0</v>
      </c>
      <c r="M8727" s="41">
        <f t="shared" si="955"/>
        <v>0.52643854121158129</v>
      </c>
      <c r="N8727" s="52"/>
      <c r="O8727" s="52"/>
      <c r="P8727" s="52"/>
      <c r="T8727" s="44">
        <f t="shared" si="956"/>
        <v>0</v>
      </c>
      <c r="U8727" s="45">
        <f t="shared" si="957"/>
        <v>0</v>
      </c>
      <c r="V8727" s="48"/>
      <c r="W8727" s="48"/>
      <c r="X8727" s="48"/>
      <c r="Y8727" s="48"/>
      <c r="AA8727" s="49">
        <f t="shared" si="958"/>
        <v>0.31586312472694877</v>
      </c>
      <c r="AB8727" s="9"/>
    </row>
    <row r="8728" spans="4:28" x14ac:dyDescent="0.3">
      <c r="D8728" s="34">
        <v>0.2265994685698958</v>
      </c>
      <c r="E8728" s="35">
        <v>128446610.0412176</v>
      </c>
      <c r="F8728" s="36">
        <v>0</v>
      </c>
      <c r="J8728" s="32">
        <f t="shared" si="952"/>
        <v>0.2265994685698958</v>
      </c>
      <c r="K8728" s="40">
        <f t="shared" si="953"/>
        <v>0.62571383732270114</v>
      </c>
      <c r="L8728" s="40">
        <f t="shared" si="954"/>
        <v>0</v>
      </c>
      <c r="M8728" s="41">
        <f t="shared" si="955"/>
        <v>0.85231330589259691</v>
      </c>
      <c r="N8728" s="52"/>
      <c r="O8728" s="52"/>
      <c r="P8728" s="52"/>
      <c r="T8728" s="44">
        <f t="shared" si="956"/>
        <v>0.10231330589259691</v>
      </c>
      <c r="U8728" s="45">
        <f t="shared" si="957"/>
        <v>5.2313305892596862E-2</v>
      </c>
      <c r="V8728" s="48"/>
      <c r="W8728" s="48"/>
      <c r="X8728" s="48"/>
      <c r="Y8728" s="48"/>
      <c r="AA8728" s="49">
        <f t="shared" si="958"/>
        <v>0.51138798353555814</v>
      </c>
      <c r="AB8728" s="9"/>
    </row>
    <row r="8729" spans="4:28" x14ac:dyDescent="0.3">
      <c r="D8729" s="34">
        <v>0.21656486945141548</v>
      </c>
      <c r="E8729" s="35">
        <v>57750289.406318858</v>
      </c>
      <c r="F8729" s="36">
        <v>0</v>
      </c>
      <c r="J8729" s="32">
        <f t="shared" si="952"/>
        <v>0.21656486945141548</v>
      </c>
      <c r="K8729" s="40">
        <f t="shared" si="953"/>
        <v>0.28132431972575062</v>
      </c>
      <c r="L8729" s="40">
        <f t="shared" si="954"/>
        <v>0</v>
      </c>
      <c r="M8729" s="41">
        <f t="shared" si="955"/>
        <v>0.49788918917716607</v>
      </c>
      <c r="N8729" s="52"/>
      <c r="O8729" s="52"/>
      <c r="P8729" s="52"/>
      <c r="T8729" s="44">
        <f t="shared" si="956"/>
        <v>0</v>
      </c>
      <c r="U8729" s="45">
        <f t="shared" si="957"/>
        <v>0</v>
      </c>
      <c r="V8729" s="48"/>
      <c r="W8729" s="48"/>
      <c r="X8729" s="48"/>
      <c r="Y8729" s="48"/>
      <c r="AA8729" s="49">
        <f t="shared" si="958"/>
        <v>0.29873351350629962</v>
      </c>
      <c r="AB8729" s="9"/>
    </row>
    <row r="8730" spans="4:28" x14ac:dyDescent="0.3">
      <c r="D8730" s="34">
        <v>0.22144501284552129</v>
      </c>
      <c r="E8730" s="35">
        <v>65603926.860382751</v>
      </c>
      <c r="F8730" s="36">
        <v>0</v>
      </c>
      <c r="J8730" s="32">
        <f t="shared" si="952"/>
        <v>0.22144501284552129</v>
      </c>
      <c r="K8730" s="40">
        <f t="shared" si="953"/>
        <v>0.31958246937054618</v>
      </c>
      <c r="L8730" s="40">
        <f t="shared" si="954"/>
        <v>0</v>
      </c>
      <c r="M8730" s="41">
        <f t="shared" si="955"/>
        <v>0.54102748221606745</v>
      </c>
      <c r="N8730" s="52"/>
      <c r="O8730" s="52"/>
      <c r="P8730" s="52"/>
      <c r="T8730" s="44">
        <f t="shared" si="956"/>
        <v>0</v>
      </c>
      <c r="U8730" s="45">
        <f t="shared" si="957"/>
        <v>0</v>
      </c>
      <c r="V8730" s="48"/>
      <c r="W8730" s="48"/>
      <c r="X8730" s="48"/>
      <c r="Y8730" s="48"/>
      <c r="AA8730" s="49">
        <f t="shared" si="958"/>
        <v>0.32461648932964043</v>
      </c>
      <c r="AB8730" s="9"/>
    </row>
    <row r="8731" spans="4:28" x14ac:dyDescent="0.3">
      <c r="D8731" s="34">
        <v>0.21830597791562228</v>
      </c>
      <c r="E8731" s="35">
        <v>80821138.197531983</v>
      </c>
      <c r="F8731" s="36">
        <v>5842070.4078419525</v>
      </c>
      <c r="J8731" s="32">
        <f t="shared" si="952"/>
        <v>0.21830597791562228</v>
      </c>
      <c r="K8731" s="40">
        <f t="shared" si="953"/>
        <v>0.39371147671501983</v>
      </c>
      <c r="L8731" s="40">
        <f t="shared" si="954"/>
        <v>2.8459017265050228E-2</v>
      </c>
      <c r="M8731" s="41">
        <f t="shared" si="955"/>
        <v>0.64047647189569223</v>
      </c>
      <c r="N8731" s="52"/>
      <c r="O8731" s="52"/>
      <c r="P8731" s="52"/>
      <c r="T8731" s="44">
        <f t="shared" si="956"/>
        <v>0</v>
      </c>
      <c r="U8731" s="45">
        <f t="shared" si="957"/>
        <v>0</v>
      </c>
      <c r="V8731" s="48"/>
      <c r="W8731" s="48"/>
      <c r="X8731" s="48"/>
      <c r="Y8731" s="48"/>
      <c r="AA8731" s="49">
        <f t="shared" si="958"/>
        <v>0.38428588313741535</v>
      </c>
      <c r="AB8731" s="9"/>
    </row>
    <row r="8732" spans="4:28" x14ac:dyDescent="0.3">
      <c r="D8732" s="34">
        <v>0.22225475585004367</v>
      </c>
      <c r="E8732" s="35">
        <v>56236673.604849167</v>
      </c>
      <c r="F8732" s="36">
        <v>0</v>
      </c>
      <c r="J8732" s="32">
        <f t="shared" si="952"/>
        <v>0.22225475585004367</v>
      </c>
      <c r="K8732" s="40">
        <f t="shared" si="953"/>
        <v>0.27395090324503568</v>
      </c>
      <c r="L8732" s="40">
        <f t="shared" si="954"/>
        <v>0</v>
      </c>
      <c r="M8732" s="41">
        <f t="shared" si="955"/>
        <v>0.49620565909507935</v>
      </c>
      <c r="N8732" s="52"/>
      <c r="O8732" s="52"/>
      <c r="P8732" s="52"/>
      <c r="T8732" s="44">
        <f t="shared" si="956"/>
        <v>0</v>
      </c>
      <c r="U8732" s="45">
        <f t="shared" si="957"/>
        <v>0</v>
      </c>
      <c r="V8732" s="48"/>
      <c r="W8732" s="48"/>
      <c r="X8732" s="48"/>
      <c r="Y8732" s="48"/>
      <c r="AA8732" s="49">
        <f t="shared" si="958"/>
        <v>0.29772339545704762</v>
      </c>
      <c r="AB8732" s="9"/>
    </row>
    <row r="8733" spans="4:28" x14ac:dyDescent="0.3">
      <c r="D8733" s="34">
        <v>0.22410593697758338</v>
      </c>
      <c r="E8733" s="35">
        <v>59691701.060322098</v>
      </c>
      <c r="F8733" s="36">
        <v>0</v>
      </c>
      <c r="J8733" s="32">
        <f t="shared" si="952"/>
        <v>0.22410593697758338</v>
      </c>
      <c r="K8733" s="40">
        <f t="shared" si="953"/>
        <v>0.29078169766246353</v>
      </c>
      <c r="L8733" s="40">
        <f t="shared" si="954"/>
        <v>0</v>
      </c>
      <c r="M8733" s="41">
        <f t="shared" si="955"/>
        <v>0.51488763464004694</v>
      </c>
      <c r="N8733" s="52"/>
      <c r="O8733" s="52"/>
      <c r="P8733" s="52"/>
      <c r="T8733" s="44">
        <f t="shared" si="956"/>
        <v>0</v>
      </c>
      <c r="U8733" s="45">
        <f t="shared" si="957"/>
        <v>0</v>
      </c>
      <c r="V8733" s="48"/>
      <c r="W8733" s="48"/>
      <c r="X8733" s="48"/>
      <c r="Y8733" s="48"/>
      <c r="AA8733" s="49">
        <f t="shared" si="958"/>
        <v>0.30893258078402813</v>
      </c>
      <c r="AB8733" s="9"/>
    </row>
    <row r="8734" spans="4:28" x14ac:dyDescent="0.3">
      <c r="D8734" s="34">
        <v>0.2261917937067833</v>
      </c>
      <c r="E8734" s="35">
        <v>72436982.843780071</v>
      </c>
      <c r="F8734" s="36">
        <v>0</v>
      </c>
      <c r="J8734" s="32">
        <f t="shared" si="952"/>
        <v>0.2261917937067833</v>
      </c>
      <c r="K8734" s="40">
        <f t="shared" si="953"/>
        <v>0.35286896621651503</v>
      </c>
      <c r="L8734" s="40">
        <f t="shared" si="954"/>
        <v>0</v>
      </c>
      <c r="M8734" s="41">
        <f t="shared" si="955"/>
        <v>0.57906075992329831</v>
      </c>
      <c r="N8734" s="52"/>
      <c r="O8734" s="52"/>
      <c r="P8734" s="52"/>
      <c r="T8734" s="44">
        <f t="shared" si="956"/>
        <v>0</v>
      </c>
      <c r="U8734" s="45">
        <f t="shared" si="957"/>
        <v>0</v>
      </c>
      <c r="V8734" s="48"/>
      <c r="W8734" s="48"/>
      <c r="X8734" s="48"/>
      <c r="Y8734" s="48"/>
      <c r="AA8734" s="49">
        <f t="shared" si="958"/>
        <v>0.34743645595397898</v>
      </c>
      <c r="AB8734" s="9"/>
    </row>
    <row r="8735" spans="4:28" x14ac:dyDescent="0.3">
      <c r="D8735" s="34">
        <v>0.21446890786111938</v>
      </c>
      <c r="E8735" s="35">
        <v>92367430.147650734</v>
      </c>
      <c r="F8735" s="36">
        <v>0</v>
      </c>
      <c r="J8735" s="32">
        <f t="shared" si="952"/>
        <v>0.21446890786111938</v>
      </c>
      <c r="K8735" s="40">
        <f t="shared" si="953"/>
        <v>0.44995799533188852</v>
      </c>
      <c r="L8735" s="40">
        <f t="shared" si="954"/>
        <v>0</v>
      </c>
      <c r="M8735" s="41">
        <f t="shared" si="955"/>
        <v>0.6644269031930079</v>
      </c>
      <c r="N8735" s="52"/>
      <c r="O8735" s="52"/>
      <c r="P8735" s="52"/>
      <c r="T8735" s="44">
        <f t="shared" si="956"/>
        <v>0</v>
      </c>
      <c r="U8735" s="45">
        <f t="shared" si="957"/>
        <v>0</v>
      </c>
      <c r="V8735" s="48"/>
      <c r="W8735" s="48"/>
      <c r="X8735" s="48"/>
      <c r="Y8735" s="48"/>
      <c r="AA8735" s="49">
        <f t="shared" si="958"/>
        <v>0.39865614191580473</v>
      </c>
      <c r="AB8735" s="9"/>
    </row>
    <row r="8736" spans="4:28" x14ac:dyDescent="0.3">
      <c r="D8736" s="34">
        <v>0.20948797769954783</v>
      </c>
      <c r="E8736" s="35">
        <v>57538187.378044374</v>
      </c>
      <c r="F8736" s="36">
        <v>749570.07360547152</v>
      </c>
      <c r="J8736" s="32">
        <f t="shared" si="952"/>
        <v>0.20948797769954783</v>
      </c>
      <c r="K8736" s="40">
        <f t="shared" si="953"/>
        <v>0.28029108752154552</v>
      </c>
      <c r="L8736" s="40">
        <f t="shared" si="954"/>
        <v>3.6514499444355525E-3</v>
      </c>
      <c r="M8736" s="41">
        <f t="shared" si="955"/>
        <v>0.49343051516552894</v>
      </c>
      <c r="N8736" s="52"/>
      <c r="O8736" s="52"/>
      <c r="P8736" s="52"/>
      <c r="T8736" s="44">
        <f t="shared" si="956"/>
        <v>0</v>
      </c>
      <c r="U8736" s="45">
        <f t="shared" si="957"/>
        <v>0</v>
      </c>
      <c r="V8736" s="48"/>
      <c r="W8736" s="48"/>
      <c r="X8736" s="48"/>
      <c r="Y8736" s="48"/>
      <c r="AA8736" s="49">
        <f t="shared" si="958"/>
        <v>0.29605830909931735</v>
      </c>
      <c r="AB8736" s="9"/>
    </row>
    <row r="8737" spans="4:28" x14ac:dyDescent="0.3">
      <c r="D8737" s="34">
        <v>0.2109909053532403</v>
      </c>
      <c r="E8737" s="35">
        <v>66027212.968613021</v>
      </c>
      <c r="F8737" s="36">
        <v>2807144.8621712201</v>
      </c>
      <c r="J8737" s="32">
        <f t="shared" si="952"/>
        <v>0.2109909053532403</v>
      </c>
      <c r="K8737" s="40">
        <f t="shared" si="953"/>
        <v>0.32164446209251185</v>
      </c>
      <c r="L8737" s="40">
        <f t="shared" si="954"/>
        <v>1.3674704089630865E-2</v>
      </c>
      <c r="M8737" s="41">
        <f t="shared" si="955"/>
        <v>0.54631007153538302</v>
      </c>
      <c r="N8737" s="52"/>
      <c r="O8737" s="52"/>
      <c r="P8737" s="52"/>
      <c r="T8737" s="44">
        <f t="shared" si="956"/>
        <v>0</v>
      </c>
      <c r="U8737" s="45">
        <f t="shared" si="957"/>
        <v>0</v>
      </c>
      <c r="V8737" s="48"/>
      <c r="W8737" s="48"/>
      <c r="X8737" s="48"/>
      <c r="Y8737" s="48"/>
      <c r="AA8737" s="49">
        <f t="shared" si="958"/>
        <v>0.32778604292122981</v>
      </c>
      <c r="AB8737" s="9"/>
    </row>
    <row r="8738" spans="4:28" x14ac:dyDescent="0.3">
      <c r="D8738" s="34">
        <v>0.20376500947988269</v>
      </c>
      <c r="E8738" s="35">
        <v>74430106.914948806</v>
      </c>
      <c r="F8738" s="36">
        <v>0</v>
      </c>
      <c r="J8738" s="32">
        <f t="shared" si="952"/>
        <v>0.20376500947988269</v>
      </c>
      <c r="K8738" s="40">
        <f t="shared" si="953"/>
        <v>0.36257825562813156</v>
      </c>
      <c r="L8738" s="40">
        <f t="shared" si="954"/>
        <v>0</v>
      </c>
      <c r="M8738" s="41">
        <f t="shared" si="955"/>
        <v>0.56634326510801425</v>
      </c>
      <c r="N8738" s="52"/>
      <c r="O8738" s="52"/>
      <c r="P8738" s="52"/>
      <c r="T8738" s="44">
        <f t="shared" si="956"/>
        <v>0</v>
      </c>
      <c r="U8738" s="45">
        <f t="shared" si="957"/>
        <v>0</v>
      </c>
      <c r="V8738" s="48"/>
      <c r="W8738" s="48"/>
      <c r="X8738" s="48"/>
      <c r="Y8738" s="48"/>
      <c r="AA8738" s="49">
        <f t="shared" si="958"/>
        <v>0.33980595906480854</v>
      </c>
      <c r="AB8738" s="9"/>
    </row>
    <row r="8739" spans="4:28" x14ac:dyDescent="0.3">
      <c r="D8739" s="34">
        <v>0.25060033031598872</v>
      </c>
      <c r="E8739" s="35">
        <v>94355003.282146856</v>
      </c>
      <c r="F8739" s="36">
        <v>9248554.9408063628</v>
      </c>
      <c r="J8739" s="32">
        <f t="shared" si="952"/>
        <v>0.25060033031598872</v>
      </c>
      <c r="K8739" s="40">
        <f t="shared" si="953"/>
        <v>0.45964024395289921</v>
      </c>
      <c r="L8739" s="40">
        <f t="shared" si="954"/>
        <v>4.5053340059693171E-2</v>
      </c>
      <c r="M8739" s="41">
        <f t="shared" si="955"/>
        <v>0.75529391432858117</v>
      </c>
      <c r="N8739" s="52"/>
      <c r="O8739" s="52"/>
      <c r="P8739" s="52"/>
      <c r="T8739" s="44">
        <f t="shared" si="956"/>
        <v>5.2939143285811729E-3</v>
      </c>
      <c r="U8739" s="45">
        <f t="shared" si="957"/>
        <v>0</v>
      </c>
      <c r="V8739" s="48"/>
      <c r="W8739" s="48"/>
      <c r="X8739" s="48"/>
      <c r="Y8739" s="48"/>
      <c r="AA8739" s="49">
        <f t="shared" si="958"/>
        <v>0.45317634859714867</v>
      </c>
      <c r="AB8739" s="9"/>
    </row>
    <row r="8740" spans="4:28" x14ac:dyDescent="0.3">
      <c r="D8740" s="34">
        <v>0.22528457957515557</v>
      </c>
      <c r="E8740" s="35">
        <v>52946744.693440244</v>
      </c>
      <c r="F8740" s="36">
        <v>0</v>
      </c>
      <c r="J8740" s="32">
        <f t="shared" si="952"/>
        <v>0.22528457957515557</v>
      </c>
      <c r="K8740" s="40">
        <f t="shared" si="953"/>
        <v>0.25792436861702178</v>
      </c>
      <c r="L8740" s="40">
        <f t="shared" si="954"/>
        <v>0</v>
      </c>
      <c r="M8740" s="41">
        <f t="shared" si="955"/>
        <v>0.48320894819217736</v>
      </c>
      <c r="N8740" s="52"/>
      <c r="O8740" s="52"/>
      <c r="P8740" s="52"/>
      <c r="T8740" s="44">
        <f t="shared" si="956"/>
        <v>0</v>
      </c>
      <c r="U8740" s="45">
        <f t="shared" si="957"/>
        <v>0</v>
      </c>
      <c r="V8740" s="48"/>
      <c r="W8740" s="48"/>
      <c r="X8740" s="48"/>
      <c r="Y8740" s="48"/>
      <c r="AA8740" s="49">
        <f t="shared" si="958"/>
        <v>0.2899253689153064</v>
      </c>
      <c r="AB8740" s="9"/>
    </row>
    <row r="8741" spans="4:28" x14ac:dyDescent="0.3">
      <c r="D8741" s="34">
        <v>0.21689551750421598</v>
      </c>
      <c r="E8741" s="35">
        <v>128313825.60995971</v>
      </c>
      <c r="F8741" s="36">
        <v>0</v>
      </c>
      <c r="J8741" s="32">
        <f t="shared" si="952"/>
        <v>0.21689551750421598</v>
      </c>
      <c r="K8741" s="40">
        <f t="shared" si="953"/>
        <v>0.62506699225616003</v>
      </c>
      <c r="L8741" s="40">
        <f t="shared" si="954"/>
        <v>0</v>
      </c>
      <c r="M8741" s="41">
        <f t="shared" si="955"/>
        <v>0.84196250976037601</v>
      </c>
      <c r="N8741" s="52"/>
      <c r="O8741" s="52"/>
      <c r="P8741" s="52"/>
      <c r="T8741" s="44">
        <f t="shared" si="956"/>
        <v>9.196250976037601E-2</v>
      </c>
      <c r="U8741" s="45">
        <f t="shared" si="957"/>
        <v>4.1962509760375966E-2</v>
      </c>
      <c r="V8741" s="48"/>
      <c r="W8741" s="48"/>
      <c r="X8741" s="48"/>
      <c r="Y8741" s="48"/>
      <c r="AA8741" s="49">
        <f t="shared" si="958"/>
        <v>0.50517750585622556</v>
      </c>
      <c r="AB8741" s="9"/>
    </row>
    <row r="8742" spans="4:28" x14ac:dyDescent="0.3">
      <c r="D8742" s="34">
        <v>0.22110831235220724</v>
      </c>
      <c r="E8742" s="35">
        <v>81893627.094339028</v>
      </c>
      <c r="F8742" s="36">
        <v>0</v>
      </c>
      <c r="J8742" s="32">
        <f t="shared" si="952"/>
        <v>0.22110831235220724</v>
      </c>
      <c r="K8742" s="40">
        <f t="shared" si="953"/>
        <v>0.3989359909539848</v>
      </c>
      <c r="L8742" s="40">
        <f t="shared" si="954"/>
        <v>0</v>
      </c>
      <c r="M8742" s="41">
        <f t="shared" si="955"/>
        <v>0.62004430330619198</v>
      </c>
      <c r="N8742" s="52"/>
      <c r="O8742" s="52"/>
      <c r="P8742" s="52"/>
      <c r="T8742" s="44">
        <f t="shared" si="956"/>
        <v>0</v>
      </c>
      <c r="U8742" s="45">
        <f t="shared" si="957"/>
        <v>0</v>
      </c>
      <c r="V8742" s="48"/>
      <c r="W8742" s="48"/>
      <c r="X8742" s="48"/>
      <c r="Y8742" s="48"/>
      <c r="AA8742" s="49">
        <f t="shared" si="958"/>
        <v>0.37202658198371519</v>
      </c>
      <c r="AB8742" s="9"/>
    </row>
    <row r="8743" spans="4:28" x14ac:dyDescent="0.3">
      <c r="D8743" s="34">
        <v>0.20336920522344967</v>
      </c>
      <c r="E8743" s="35">
        <v>56566202.064949147</v>
      </c>
      <c r="F8743" s="36">
        <v>9676120.4505940415</v>
      </c>
      <c r="J8743" s="32">
        <f t="shared" si="952"/>
        <v>0.20336920522344967</v>
      </c>
      <c r="K8743" s="40">
        <f t="shared" si="953"/>
        <v>0.27555616567438307</v>
      </c>
      <c r="L8743" s="40">
        <f t="shared" si="954"/>
        <v>4.7136179425794275E-2</v>
      </c>
      <c r="M8743" s="41">
        <f t="shared" si="955"/>
        <v>0.526061550323627</v>
      </c>
      <c r="N8743" s="52"/>
      <c r="O8743" s="52"/>
      <c r="P8743" s="52"/>
      <c r="T8743" s="44">
        <f t="shared" si="956"/>
        <v>0</v>
      </c>
      <c r="U8743" s="45">
        <f t="shared" si="957"/>
        <v>0</v>
      </c>
      <c r="V8743" s="48"/>
      <c r="W8743" s="48"/>
      <c r="X8743" s="48"/>
      <c r="Y8743" s="48"/>
      <c r="AA8743" s="49">
        <f t="shared" si="958"/>
        <v>0.31563693019417621</v>
      </c>
      <c r="AB8743" s="9"/>
    </row>
    <row r="8744" spans="4:28" x14ac:dyDescent="0.3">
      <c r="D8744" s="34">
        <v>0.24479225555529277</v>
      </c>
      <c r="E8744" s="35">
        <v>69425410.445628643</v>
      </c>
      <c r="F8744" s="36">
        <v>0</v>
      </c>
      <c r="J8744" s="32">
        <f t="shared" si="952"/>
        <v>0.24479225555529277</v>
      </c>
      <c r="K8744" s="40">
        <f t="shared" si="953"/>
        <v>0.33819841538595768</v>
      </c>
      <c r="L8744" s="40">
        <f t="shared" si="954"/>
        <v>0</v>
      </c>
      <c r="M8744" s="41">
        <f t="shared" si="955"/>
        <v>0.58299067094125046</v>
      </c>
      <c r="N8744" s="52"/>
      <c r="O8744" s="52"/>
      <c r="P8744" s="52"/>
      <c r="T8744" s="44">
        <f t="shared" si="956"/>
        <v>0</v>
      </c>
      <c r="U8744" s="45">
        <f t="shared" si="957"/>
        <v>0</v>
      </c>
      <c r="V8744" s="48"/>
      <c r="W8744" s="48"/>
      <c r="X8744" s="48"/>
      <c r="Y8744" s="48"/>
      <c r="AA8744" s="49">
        <f t="shared" si="958"/>
        <v>0.34979440256475025</v>
      </c>
      <c r="AB8744" s="9"/>
    </row>
    <row r="8745" spans="4:28" x14ac:dyDescent="0.3">
      <c r="D8745" s="34">
        <v>0.19976003264527412</v>
      </c>
      <c r="E8745" s="35">
        <v>78212416.452192798</v>
      </c>
      <c r="F8745" s="36">
        <v>0</v>
      </c>
      <c r="J8745" s="32">
        <f t="shared" si="952"/>
        <v>0.19976003264527412</v>
      </c>
      <c r="K8745" s="40">
        <f t="shared" si="953"/>
        <v>0.38100336948463392</v>
      </c>
      <c r="L8745" s="40">
        <f t="shared" si="954"/>
        <v>0</v>
      </c>
      <c r="M8745" s="41">
        <f t="shared" si="955"/>
        <v>0.58076340212990807</v>
      </c>
      <c r="N8745" s="52"/>
      <c r="O8745" s="52"/>
      <c r="P8745" s="52"/>
      <c r="T8745" s="44">
        <f t="shared" si="956"/>
        <v>0</v>
      </c>
      <c r="U8745" s="45">
        <f t="shared" si="957"/>
        <v>0</v>
      </c>
      <c r="V8745" s="48"/>
      <c r="W8745" s="48"/>
      <c r="X8745" s="48"/>
      <c r="Y8745" s="48"/>
      <c r="AA8745" s="49">
        <f t="shared" si="958"/>
        <v>0.34845804127794483</v>
      </c>
      <c r="AB8745" s="9"/>
    </row>
    <row r="8746" spans="4:28" x14ac:dyDescent="0.3">
      <c r="D8746" s="34">
        <v>0.19871691315418741</v>
      </c>
      <c r="E8746" s="35">
        <v>126600562.08338571</v>
      </c>
      <c r="F8746" s="36">
        <v>0</v>
      </c>
      <c r="J8746" s="32">
        <f t="shared" si="952"/>
        <v>0.19871691315418741</v>
      </c>
      <c r="K8746" s="40">
        <f t="shared" si="953"/>
        <v>0.61672101336879481</v>
      </c>
      <c r="L8746" s="40">
        <f t="shared" si="954"/>
        <v>0</v>
      </c>
      <c r="M8746" s="41">
        <f t="shared" si="955"/>
        <v>0.81543792652298219</v>
      </c>
      <c r="N8746" s="52"/>
      <c r="O8746" s="52"/>
      <c r="P8746" s="52"/>
      <c r="T8746" s="44">
        <f t="shared" si="956"/>
        <v>6.5437926522982193E-2</v>
      </c>
      <c r="U8746" s="45">
        <f t="shared" si="957"/>
        <v>1.5437926522982148E-2</v>
      </c>
      <c r="V8746" s="48"/>
      <c r="W8746" s="48"/>
      <c r="X8746" s="48"/>
      <c r="Y8746" s="48"/>
      <c r="AA8746" s="49">
        <f t="shared" si="958"/>
        <v>0.48926275591378932</v>
      </c>
      <c r="AB8746" s="9"/>
    </row>
    <row r="8747" spans="4:28" x14ac:dyDescent="0.3">
      <c r="D8747" s="34">
        <v>0.19515663748805501</v>
      </c>
      <c r="E8747" s="35">
        <v>78236298.690924659</v>
      </c>
      <c r="F8747" s="36">
        <v>0</v>
      </c>
      <c r="J8747" s="32">
        <f t="shared" si="952"/>
        <v>0.19515663748805501</v>
      </c>
      <c r="K8747" s="40">
        <f t="shared" si="953"/>
        <v>0.38111970924039684</v>
      </c>
      <c r="L8747" s="40">
        <f t="shared" si="954"/>
        <v>0</v>
      </c>
      <c r="M8747" s="41">
        <f t="shared" si="955"/>
        <v>0.57627634672845185</v>
      </c>
      <c r="N8747" s="52"/>
      <c r="O8747" s="52"/>
      <c r="P8747" s="52"/>
      <c r="T8747" s="44">
        <f t="shared" si="956"/>
        <v>0</v>
      </c>
      <c r="U8747" s="45">
        <f t="shared" si="957"/>
        <v>0</v>
      </c>
      <c r="V8747" s="48"/>
      <c r="W8747" s="48"/>
      <c r="X8747" s="48"/>
      <c r="Y8747" s="48"/>
      <c r="AA8747" s="49">
        <f t="shared" si="958"/>
        <v>0.34576580803707108</v>
      </c>
      <c r="AB8747" s="9"/>
    </row>
    <row r="8748" spans="4:28" x14ac:dyDescent="0.3">
      <c r="D8748" s="34">
        <v>0.24650296133627211</v>
      </c>
      <c r="E8748" s="35">
        <v>55013581.750350915</v>
      </c>
      <c r="F8748" s="36">
        <v>0</v>
      </c>
      <c r="J8748" s="32">
        <f t="shared" si="952"/>
        <v>0.24650296133627211</v>
      </c>
      <c r="K8748" s="40">
        <f t="shared" si="953"/>
        <v>0.26799274290564906</v>
      </c>
      <c r="L8748" s="40">
        <f t="shared" si="954"/>
        <v>0</v>
      </c>
      <c r="M8748" s="41">
        <f t="shared" si="955"/>
        <v>0.51449570424192115</v>
      </c>
      <c r="N8748" s="52"/>
      <c r="O8748" s="52"/>
      <c r="P8748" s="52"/>
      <c r="T8748" s="44">
        <f t="shared" si="956"/>
        <v>0</v>
      </c>
      <c r="U8748" s="45">
        <f t="shared" si="957"/>
        <v>0</v>
      </c>
      <c r="V8748" s="48"/>
      <c r="W8748" s="48"/>
      <c r="X8748" s="48"/>
      <c r="Y8748" s="48"/>
      <c r="AA8748" s="49">
        <f t="shared" si="958"/>
        <v>0.3086974225451527</v>
      </c>
      <c r="AB8748" s="9"/>
    </row>
    <row r="8749" spans="4:28" x14ac:dyDescent="0.3">
      <c r="D8749" s="34">
        <v>0.23572761352202171</v>
      </c>
      <c r="E8749" s="35">
        <v>128166220.23203799</v>
      </c>
      <c r="F8749" s="36">
        <v>0</v>
      </c>
      <c r="J8749" s="32">
        <f t="shared" si="952"/>
        <v>0.23572761352202171</v>
      </c>
      <c r="K8749" s="40">
        <f t="shared" si="953"/>
        <v>0.62434794854298437</v>
      </c>
      <c r="L8749" s="40">
        <f t="shared" si="954"/>
        <v>0</v>
      </c>
      <c r="M8749" s="41">
        <f t="shared" si="955"/>
        <v>0.86007556206500602</v>
      </c>
      <c r="N8749" s="52"/>
      <c r="O8749" s="52"/>
      <c r="P8749" s="52"/>
      <c r="T8749" s="44">
        <f t="shared" si="956"/>
        <v>0.11007556206500602</v>
      </c>
      <c r="U8749" s="45">
        <f t="shared" si="957"/>
        <v>6.0075562065005972E-2</v>
      </c>
      <c r="V8749" s="48"/>
      <c r="W8749" s="48"/>
      <c r="X8749" s="48"/>
      <c r="Y8749" s="48"/>
      <c r="AA8749" s="49">
        <f t="shared" si="958"/>
        <v>0.51604533723900359</v>
      </c>
      <c r="AB8749" s="9"/>
    </row>
    <row r="8750" spans="4:28" x14ac:dyDescent="0.3">
      <c r="D8750" s="34">
        <v>0.24991167467695163</v>
      </c>
      <c r="E8750" s="35">
        <v>122404923.18585719</v>
      </c>
      <c r="F8750" s="36">
        <v>0</v>
      </c>
      <c r="J8750" s="32">
        <f t="shared" si="952"/>
        <v>0.24991167467695163</v>
      </c>
      <c r="K8750" s="40">
        <f t="shared" si="953"/>
        <v>0.59628241001639393</v>
      </c>
      <c r="L8750" s="40">
        <f t="shared" si="954"/>
        <v>0</v>
      </c>
      <c r="M8750" s="41">
        <f t="shared" si="955"/>
        <v>0.84619408469334556</v>
      </c>
      <c r="N8750" s="52"/>
      <c r="O8750" s="52"/>
      <c r="P8750" s="52"/>
      <c r="T8750" s="44">
        <f t="shared" si="956"/>
        <v>9.6194084693345561E-2</v>
      </c>
      <c r="U8750" s="45">
        <f t="shared" si="957"/>
        <v>4.6194084693345516E-2</v>
      </c>
      <c r="V8750" s="48"/>
      <c r="W8750" s="48"/>
      <c r="X8750" s="48"/>
      <c r="Y8750" s="48"/>
      <c r="AA8750" s="49">
        <f t="shared" si="958"/>
        <v>0.50771645081600736</v>
      </c>
      <c r="AB8750" s="9"/>
    </row>
    <row r="8751" spans="4:28" x14ac:dyDescent="0.3">
      <c r="D8751" s="34">
        <v>0.23041079665731756</v>
      </c>
      <c r="E8751" s="35">
        <v>54834953.674995571</v>
      </c>
      <c r="F8751" s="36">
        <v>0</v>
      </c>
      <c r="J8751" s="32">
        <f t="shared" si="952"/>
        <v>0.23041079665731756</v>
      </c>
      <c r="K8751" s="40">
        <f t="shared" si="953"/>
        <v>0.26712257546060481</v>
      </c>
      <c r="L8751" s="40">
        <f t="shared" si="954"/>
        <v>0</v>
      </c>
      <c r="M8751" s="41">
        <f t="shared" si="955"/>
        <v>0.49753337211792237</v>
      </c>
      <c r="N8751" s="52"/>
      <c r="O8751" s="52"/>
      <c r="P8751" s="52"/>
      <c r="T8751" s="44">
        <f t="shared" si="956"/>
        <v>0</v>
      </c>
      <c r="U8751" s="45">
        <f t="shared" si="957"/>
        <v>0</v>
      </c>
      <c r="V8751" s="48"/>
      <c r="W8751" s="48"/>
      <c r="X8751" s="48"/>
      <c r="Y8751" s="48"/>
      <c r="AA8751" s="49">
        <f t="shared" si="958"/>
        <v>0.29852002327075339</v>
      </c>
      <c r="AB8751" s="9"/>
    </row>
    <row r="8752" spans="4:28" x14ac:dyDescent="0.3">
      <c r="D8752" s="34">
        <v>0.22239493172921104</v>
      </c>
      <c r="E8752" s="35">
        <v>78917849.424568996</v>
      </c>
      <c r="F8752" s="36">
        <v>0</v>
      </c>
      <c r="J8752" s="32">
        <f t="shared" si="952"/>
        <v>0.22239493172921104</v>
      </c>
      <c r="K8752" s="40">
        <f t="shared" si="953"/>
        <v>0.38443981029048957</v>
      </c>
      <c r="L8752" s="40">
        <f t="shared" si="954"/>
        <v>0</v>
      </c>
      <c r="M8752" s="41">
        <f t="shared" si="955"/>
        <v>0.60683474201970067</v>
      </c>
      <c r="N8752" s="52"/>
      <c r="O8752" s="52"/>
      <c r="P8752" s="52"/>
      <c r="T8752" s="44">
        <f t="shared" si="956"/>
        <v>0</v>
      </c>
      <c r="U8752" s="45">
        <f t="shared" si="957"/>
        <v>0</v>
      </c>
      <c r="V8752" s="48"/>
      <c r="W8752" s="48"/>
      <c r="X8752" s="48"/>
      <c r="Y8752" s="48"/>
      <c r="AA8752" s="49">
        <f t="shared" si="958"/>
        <v>0.3641008452118204</v>
      </c>
      <c r="AB8752" s="9"/>
    </row>
    <row r="8753" spans="4:28" x14ac:dyDescent="0.3">
      <c r="D8753" s="34">
        <v>0.20513346769670687</v>
      </c>
      <c r="E8753" s="35">
        <v>56194341.885852411</v>
      </c>
      <c r="F8753" s="36">
        <v>0</v>
      </c>
      <c r="J8753" s="32">
        <f t="shared" si="952"/>
        <v>0.20513346769670687</v>
      </c>
      <c r="K8753" s="40">
        <f t="shared" si="953"/>
        <v>0.27374468883170527</v>
      </c>
      <c r="L8753" s="40">
        <f t="shared" si="954"/>
        <v>0</v>
      </c>
      <c r="M8753" s="41">
        <f t="shared" si="955"/>
        <v>0.47887815652841215</v>
      </c>
      <c r="N8753" s="52"/>
      <c r="O8753" s="52"/>
      <c r="P8753" s="52"/>
      <c r="T8753" s="44">
        <f t="shared" si="956"/>
        <v>0</v>
      </c>
      <c r="U8753" s="45">
        <f t="shared" si="957"/>
        <v>0</v>
      </c>
      <c r="V8753" s="48"/>
      <c r="W8753" s="48"/>
      <c r="X8753" s="48"/>
      <c r="Y8753" s="48"/>
      <c r="AA8753" s="49">
        <f t="shared" si="958"/>
        <v>0.2873268939170473</v>
      </c>
      <c r="AB8753" s="9"/>
    </row>
    <row r="8754" spans="4:28" x14ac:dyDescent="0.3">
      <c r="D8754" s="34">
        <v>0.20457692255613449</v>
      </c>
      <c r="E8754" s="35">
        <v>71885494.190744504</v>
      </c>
      <c r="F8754" s="36">
        <v>0</v>
      </c>
      <c r="J8754" s="32">
        <f t="shared" si="952"/>
        <v>0.20457692255613449</v>
      </c>
      <c r="K8754" s="40">
        <f t="shared" si="953"/>
        <v>0.350182448594757</v>
      </c>
      <c r="L8754" s="40">
        <f t="shared" si="954"/>
        <v>0</v>
      </c>
      <c r="M8754" s="41">
        <f t="shared" si="955"/>
        <v>0.55475937115089147</v>
      </c>
      <c r="N8754" s="52"/>
      <c r="O8754" s="52"/>
      <c r="P8754" s="52"/>
      <c r="T8754" s="44">
        <f t="shared" si="956"/>
        <v>0</v>
      </c>
      <c r="U8754" s="45">
        <f t="shared" si="957"/>
        <v>0</v>
      </c>
      <c r="V8754" s="48"/>
      <c r="W8754" s="48"/>
      <c r="X8754" s="48"/>
      <c r="Y8754" s="48"/>
      <c r="AA8754" s="49">
        <f t="shared" si="958"/>
        <v>0.33285562269053487</v>
      </c>
      <c r="AB8754" s="9"/>
    </row>
    <row r="8755" spans="4:28" x14ac:dyDescent="0.3">
      <c r="D8755" s="34">
        <v>0.23298655448261413</v>
      </c>
      <c r="E8755" s="35">
        <v>78607341.7908241</v>
      </c>
      <c r="F8755" s="36">
        <v>3600057.1538191549</v>
      </c>
      <c r="J8755" s="32">
        <f t="shared" si="952"/>
        <v>0.23298655448261413</v>
      </c>
      <c r="K8755" s="40">
        <f t="shared" si="953"/>
        <v>0.38292720576969946</v>
      </c>
      <c r="L8755" s="40">
        <f t="shared" si="954"/>
        <v>1.7537290984747517E-2</v>
      </c>
      <c r="M8755" s="41">
        <f t="shared" si="955"/>
        <v>0.63345105123706114</v>
      </c>
      <c r="N8755" s="52"/>
      <c r="O8755" s="52"/>
      <c r="P8755" s="52"/>
      <c r="T8755" s="44">
        <f t="shared" si="956"/>
        <v>0</v>
      </c>
      <c r="U8755" s="45">
        <f t="shared" si="957"/>
        <v>0</v>
      </c>
      <c r="V8755" s="48"/>
      <c r="W8755" s="48"/>
      <c r="X8755" s="48"/>
      <c r="Y8755" s="48"/>
      <c r="AA8755" s="49">
        <f t="shared" si="958"/>
        <v>0.38007063074223668</v>
      </c>
      <c r="AB8755" s="9"/>
    </row>
    <row r="8756" spans="4:28" x14ac:dyDescent="0.3">
      <c r="D8756" s="34">
        <v>0.2416182368801349</v>
      </c>
      <c r="E8756" s="35">
        <v>44878218.030473217</v>
      </c>
      <c r="F8756" s="36">
        <v>0</v>
      </c>
      <c r="J8756" s="32">
        <f t="shared" si="952"/>
        <v>0.2416182368801349</v>
      </c>
      <c r="K8756" s="40">
        <f t="shared" si="953"/>
        <v>0.2186194093175465</v>
      </c>
      <c r="L8756" s="40">
        <f t="shared" si="954"/>
        <v>0</v>
      </c>
      <c r="M8756" s="41">
        <f t="shared" si="955"/>
        <v>0.46023764619768137</v>
      </c>
      <c r="N8756" s="52"/>
      <c r="O8756" s="52"/>
      <c r="P8756" s="52"/>
      <c r="T8756" s="44">
        <f t="shared" si="956"/>
        <v>0</v>
      </c>
      <c r="U8756" s="45">
        <f t="shared" si="957"/>
        <v>0</v>
      </c>
      <c r="V8756" s="48"/>
      <c r="W8756" s="48"/>
      <c r="X8756" s="48"/>
      <c r="Y8756" s="48"/>
      <c r="AA8756" s="49">
        <f t="shared" si="958"/>
        <v>0.27614258771860883</v>
      </c>
      <c r="AB8756" s="9"/>
    </row>
    <row r="8757" spans="4:28" x14ac:dyDescent="0.3">
      <c r="D8757" s="34">
        <v>0.22428149667342154</v>
      </c>
      <c r="E8757" s="35">
        <v>54299792.81557709</v>
      </c>
      <c r="F8757" s="36">
        <v>0</v>
      </c>
      <c r="J8757" s="32">
        <f t="shared" si="952"/>
        <v>0.22428149667342154</v>
      </c>
      <c r="K8757" s="40">
        <f t="shared" si="953"/>
        <v>0.26451559692824655</v>
      </c>
      <c r="L8757" s="40">
        <f t="shared" si="954"/>
        <v>0</v>
      </c>
      <c r="M8757" s="41">
        <f t="shared" si="955"/>
        <v>0.48879709360166812</v>
      </c>
      <c r="N8757" s="52"/>
      <c r="O8757" s="52"/>
      <c r="P8757" s="52"/>
      <c r="T8757" s="44">
        <f t="shared" si="956"/>
        <v>0</v>
      </c>
      <c r="U8757" s="45">
        <f t="shared" si="957"/>
        <v>0</v>
      </c>
      <c r="V8757" s="48"/>
      <c r="W8757" s="48"/>
      <c r="X8757" s="48"/>
      <c r="Y8757" s="48"/>
      <c r="AA8757" s="49">
        <f t="shared" si="958"/>
        <v>0.29327825616100084</v>
      </c>
      <c r="AB8757" s="9"/>
    </row>
    <row r="8758" spans="4:28" x14ac:dyDescent="0.3">
      <c r="D8758" s="34">
        <v>0.22222197439045374</v>
      </c>
      <c r="E8758" s="35">
        <v>65648514.965501733</v>
      </c>
      <c r="F8758" s="36">
        <v>0</v>
      </c>
      <c r="J8758" s="32">
        <f t="shared" si="952"/>
        <v>0.22222197439045374</v>
      </c>
      <c r="K8758" s="40">
        <f t="shared" si="953"/>
        <v>0.3197996755260375</v>
      </c>
      <c r="L8758" s="40">
        <f t="shared" si="954"/>
        <v>0</v>
      </c>
      <c r="M8758" s="41">
        <f t="shared" si="955"/>
        <v>0.54202164991649127</v>
      </c>
      <c r="N8758" s="52"/>
      <c r="O8758" s="52"/>
      <c r="P8758" s="52"/>
      <c r="T8758" s="44">
        <f t="shared" si="956"/>
        <v>0</v>
      </c>
      <c r="U8758" s="45">
        <f t="shared" si="957"/>
        <v>0</v>
      </c>
      <c r="V8758" s="48"/>
      <c r="W8758" s="48"/>
      <c r="X8758" s="48"/>
      <c r="Y8758" s="48"/>
      <c r="AA8758" s="49">
        <f t="shared" si="958"/>
        <v>0.32521298994989473</v>
      </c>
      <c r="AB8758" s="9"/>
    </row>
    <row r="8759" spans="4:28" x14ac:dyDescent="0.3">
      <c r="D8759" s="34">
        <v>0.21653939636444128</v>
      </c>
      <c r="E8759" s="35">
        <v>131093457.02817327</v>
      </c>
      <c r="F8759" s="36">
        <v>0</v>
      </c>
      <c r="J8759" s="32">
        <f t="shared" si="952"/>
        <v>0.21653939636444128</v>
      </c>
      <c r="K8759" s="40">
        <f t="shared" si="953"/>
        <v>0.63860766756456278</v>
      </c>
      <c r="L8759" s="40">
        <f t="shared" si="954"/>
        <v>0</v>
      </c>
      <c r="M8759" s="41">
        <f t="shared" si="955"/>
        <v>0.85514706392900408</v>
      </c>
      <c r="N8759" s="52"/>
      <c r="O8759" s="52"/>
      <c r="P8759" s="52"/>
      <c r="T8759" s="44">
        <f t="shared" si="956"/>
        <v>0.10514706392900408</v>
      </c>
      <c r="U8759" s="45">
        <f t="shared" si="957"/>
        <v>5.5147063929004037E-2</v>
      </c>
      <c r="V8759" s="48"/>
      <c r="W8759" s="48"/>
      <c r="X8759" s="48"/>
      <c r="Y8759" s="48"/>
      <c r="AA8759" s="49">
        <f t="shared" si="958"/>
        <v>0.51308823835740247</v>
      </c>
      <c r="AB8759" s="9"/>
    </row>
    <row r="8760" spans="4:28" x14ac:dyDescent="0.3">
      <c r="D8760" s="34">
        <v>0.21477358877614255</v>
      </c>
      <c r="E8760" s="35">
        <v>67707656.268605083</v>
      </c>
      <c r="F8760" s="36">
        <v>2246463.7594700675</v>
      </c>
      <c r="J8760" s="32">
        <f t="shared" si="952"/>
        <v>0.21477358877614255</v>
      </c>
      <c r="K8760" s="40">
        <f t="shared" si="953"/>
        <v>0.3298305607782136</v>
      </c>
      <c r="L8760" s="40">
        <f t="shared" si="954"/>
        <v>1.0943406438623304E-2</v>
      </c>
      <c r="M8760" s="41">
        <f t="shared" si="955"/>
        <v>0.55554755599297945</v>
      </c>
      <c r="N8760" s="52"/>
      <c r="O8760" s="52"/>
      <c r="P8760" s="52"/>
      <c r="T8760" s="44">
        <f t="shared" si="956"/>
        <v>0</v>
      </c>
      <c r="U8760" s="45">
        <f t="shared" si="957"/>
        <v>0</v>
      </c>
      <c r="V8760" s="48"/>
      <c r="W8760" s="48"/>
      <c r="X8760" s="48"/>
      <c r="Y8760" s="48"/>
      <c r="AA8760" s="49">
        <f t="shared" si="958"/>
        <v>0.33332853359578768</v>
      </c>
      <c r="AB8760" s="9"/>
    </row>
    <row r="8761" spans="4:28" x14ac:dyDescent="0.3">
      <c r="D8761" s="34">
        <v>0.23159362758283644</v>
      </c>
      <c r="E8761" s="35">
        <v>52553382.75584472</v>
      </c>
      <c r="F8761" s="36">
        <v>0</v>
      </c>
      <c r="J8761" s="32">
        <f t="shared" si="952"/>
        <v>0.23159362758283644</v>
      </c>
      <c r="K8761" s="40">
        <f t="shared" si="953"/>
        <v>0.25600814827184792</v>
      </c>
      <c r="L8761" s="40">
        <f t="shared" si="954"/>
        <v>0</v>
      </c>
      <c r="M8761" s="41">
        <f t="shared" si="955"/>
        <v>0.48760177585468434</v>
      </c>
      <c r="N8761" s="52"/>
      <c r="O8761" s="52"/>
      <c r="P8761" s="52"/>
      <c r="T8761" s="44">
        <f t="shared" si="956"/>
        <v>0</v>
      </c>
      <c r="U8761" s="45">
        <f t="shared" si="957"/>
        <v>0</v>
      </c>
      <c r="V8761" s="48"/>
      <c r="W8761" s="48"/>
      <c r="X8761" s="48"/>
      <c r="Y8761" s="48"/>
      <c r="AA8761" s="49">
        <f t="shared" si="958"/>
        <v>0.29256106551281058</v>
      </c>
      <c r="AB8761" s="9"/>
    </row>
    <row r="8762" spans="4:28" x14ac:dyDescent="0.3">
      <c r="D8762" s="34">
        <v>0.24033474016125361</v>
      </c>
      <c r="E8762" s="35">
        <v>67984515.024626538</v>
      </c>
      <c r="F8762" s="36">
        <v>0</v>
      </c>
      <c r="J8762" s="32">
        <f t="shared" si="952"/>
        <v>0.24033474016125361</v>
      </c>
      <c r="K8762" s="40">
        <f t="shared" si="953"/>
        <v>0.33117924841248425</v>
      </c>
      <c r="L8762" s="40">
        <f t="shared" si="954"/>
        <v>0</v>
      </c>
      <c r="M8762" s="41">
        <f t="shared" si="955"/>
        <v>0.57151398857373792</v>
      </c>
      <c r="N8762" s="52"/>
      <c r="O8762" s="52"/>
      <c r="P8762" s="52"/>
      <c r="T8762" s="44">
        <f t="shared" si="956"/>
        <v>0</v>
      </c>
      <c r="U8762" s="45">
        <f t="shared" si="957"/>
        <v>0</v>
      </c>
      <c r="V8762" s="48"/>
      <c r="W8762" s="48"/>
      <c r="X8762" s="48"/>
      <c r="Y8762" s="48"/>
      <c r="AA8762" s="49">
        <f t="shared" si="958"/>
        <v>0.34290839314424276</v>
      </c>
      <c r="AB8762" s="9"/>
    </row>
    <row r="8763" spans="4:28" x14ac:dyDescent="0.3">
      <c r="D8763" s="34">
        <v>0.23527225601378665</v>
      </c>
      <c r="E8763" s="35">
        <v>48525704.524330266</v>
      </c>
      <c r="F8763" s="36">
        <v>0</v>
      </c>
      <c r="J8763" s="32">
        <f t="shared" si="952"/>
        <v>0.23527225601378665</v>
      </c>
      <c r="K8763" s="40">
        <f t="shared" si="953"/>
        <v>0.23638774722791761</v>
      </c>
      <c r="L8763" s="40">
        <f t="shared" si="954"/>
        <v>0</v>
      </c>
      <c r="M8763" s="41">
        <f t="shared" si="955"/>
        <v>0.47166000324170426</v>
      </c>
      <c r="N8763" s="52"/>
      <c r="O8763" s="52"/>
      <c r="P8763" s="52"/>
      <c r="T8763" s="44">
        <f t="shared" si="956"/>
        <v>0</v>
      </c>
      <c r="U8763" s="45">
        <f t="shared" si="957"/>
        <v>0</v>
      </c>
      <c r="V8763" s="48"/>
      <c r="W8763" s="48"/>
      <c r="X8763" s="48"/>
      <c r="Y8763" s="48"/>
      <c r="AA8763" s="49">
        <f t="shared" si="958"/>
        <v>0.28299600194502256</v>
      </c>
      <c r="AB8763" s="9"/>
    </row>
    <row r="8764" spans="4:28" x14ac:dyDescent="0.3">
      <c r="D8764" s="34">
        <v>0.22483185265244171</v>
      </c>
      <c r="E8764" s="35">
        <v>91994386.8135207</v>
      </c>
      <c r="F8764" s="36">
        <v>0</v>
      </c>
      <c r="J8764" s="32">
        <f t="shared" si="952"/>
        <v>0.22483185265244171</v>
      </c>
      <c r="K8764" s="40">
        <f t="shared" si="953"/>
        <v>0.44814075487679783</v>
      </c>
      <c r="L8764" s="40">
        <f t="shared" si="954"/>
        <v>0</v>
      </c>
      <c r="M8764" s="41">
        <f t="shared" si="955"/>
        <v>0.67297260752923949</v>
      </c>
      <c r="N8764" s="52"/>
      <c r="O8764" s="52"/>
      <c r="P8764" s="52"/>
      <c r="T8764" s="44">
        <f t="shared" si="956"/>
        <v>0</v>
      </c>
      <c r="U8764" s="45">
        <f t="shared" si="957"/>
        <v>0</v>
      </c>
      <c r="V8764" s="48"/>
      <c r="W8764" s="48"/>
      <c r="X8764" s="48"/>
      <c r="Y8764" s="48"/>
      <c r="AA8764" s="49">
        <f t="shared" si="958"/>
        <v>0.40378356451754366</v>
      </c>
      <c r="AB8764" s="9"/>
    </row>
    <row r="8765" spans="4:28" x14ac:dyDescent="0.3">
      <c r="D8765" s="34">
        <v>0.22827280227595978</v>
      </c>
      <c r="E8765" s="35">
        <v>78791956.467348278</v>
      </c>
      <c r="F8765" s="36">
        <v>0</v>
      </c>
      <c r="J8765" s="32">
        <f t="shared" si="952"/>
        <v>0.22827280227595978</v>
      </c>
      <c r="K8765" s="40">
        <f t="shared" si="953"/>
        <v>0.38382653629805646</v>
      </c>
      <c r="L8765" s="40">
        <f t="shared" si="954"/>
        <v>0</v>
      </c>
      <c r="M8765" s="41">
        <f t="shared" si="955"/>
        <v>0.61209933857401622</v>
      </c>
      <c r="N8765" s="52"/>
      <c r="O8765" s="52"/>
      <c r="P8765" s="52"/>
      <c r="T8765" s="44">
        <f t="shared" si="956"/>
        <v>0</v>
      </c>
      <c r="U8765" s="45">
        <f t="shared" si="957"/>
        <v>0</v>
      </c>
      <c r="V8765" s="48"/>
      <c r="W8765" s="48"/>
      <c r="X8765" s="48"/>
      <c r="Y8765" s="48"/>
      <c r="AA8765" s="49">
        <f t="shared" si="958"/>
        <v>0.3672596031444097</v>
      </c>
      <c r="AB8765" s="9"/>
    </row>
    <row r="8766" spans="4:28" x14ac:dyDescent="0.3">
      <c r="D8766" s="34">
        <v>0.21905173869439271</v>
      </c>
      <c r="E8766" s="35">
        <v>47964135.805250525</v>
      </c>
      <c r="F8766" s="36">
        <v>0</v>
      </c>
      <c r="J8766" s="32">
        <f t="shared" si="952"/>
        <v>0.21905173869439271</v>
      </c>
      <c r="K8766" s="40">
        <f t="shared" si="953"/>
        <v>0.23365212564924751</v>
      </c>
      <c r="L8766" s="40">
        <f t="shared" si="954"/>
        <v>0</v>
      </c>
      <c r="M8766" s="41">
        <f t="shared" si="955"/>
        <v>0.45270386434364018</v>
      </c>
      <c r="N8766" s="52"/>
      <c r="O8766" s="52"/>
      <c r="P8766" s="52"/>
      <c r="T8766" s="44">
        <f t="shared" si="956"/>
        <v>0</v>
      </c>
      <c r="U8766" s="45">
        <f t="shared" si="957"/>
        <v>0</v>
      </c>
      <c r="V8766" s="48"/>
      <c r="W8766" s="48"/>
      <c r="X8766" s="48"/>
      <c r="Y8766" s="48"/>
      <c r="AA8766" s="49">
        <f t="shared" si="958"/>
        <v>0.27162231860618408</v>
      </c>
      <c r="AB8766" s="9"/>
    </row>
    <row r="8767" spans="4:28" x14ac:dyDescent="0.3">
      <c r="D8767" s="34">
        <v>0.22065544941747908</v>
      </c>
      <c r="E8767" s="35">
        <v>36832801.438205905</v>
      </c>
      <c r="F8767" s="36">
        <v>1766549.4657597677</v>
      </c>
      <c r="J8767" s="32">
        <f t="shared" si="952"/>
        <v>0.22065544941747908</v>
      </c>
      <c r="K8767" s="40">
        <f t="shared" si="953"/>
        <v>0.17942702824036671</v>
      </c>
      <c r="L8767" s="40">
        <f t="shared" si="954"/>
        <v>8.605555605447365E-3</v>
      </c>
      <c r="M8767" s="41">
        <f t="shared" si="955"/>
        <v>0.40868803326329312</v>
      </c>
      <c r="N8767" s="52"/>
      <c r="O8767" s="52"/>
      <c r="P8767" s="52"/>
      <c r="T8767" s="44">
        <f t="shared" si="956"/>
        <v>0</v>
      </c>
      <c r="U8767" s="45">
        <f t="shared" si="957"/>
        <v>0</v>
      </c>
      <c r="V8767" s="48"/>
      <c r="W8767" s="48"/>
      <c r="X8767" s="48"/>
      <c r="Y8767" s="48"/>
      <c r="AA8767" s="49">
        <f t="shared" si="958"/>
        <v>0.24521281995797586</v>
      </c>
      <c r="AB8767" s="9"/>
    </row>
    <row r="8768" spans="4:28" x14ac:dyDescent="0.3">
      <c r="D8768" s="34">
        <v>0.2447119968857199</v>
      </c>
      <c r="E8768" s="35">
        <v>74802996.891860366</v>
      </c>
      <c r="F8768" s="36">
        <v>0</v>
      </c>
      <c r="J8768" s="32">
        <f t="shared" si="952"/>
        <v>0.2447119968857199</v>
      </c>
      <c r="K8768" s="40">
        <f t="shared" si="953"/>
        <v>0.36439474902003688</v>
      </c>
      <c r="L8768" s="40">
        <f t="shared" si="954"/>
        <v>0</v>
      </c>
      <c r="M8768" s="41">
        <f t="shared" si="955"/>
        <v>0.60910674590575675</v>
      </c>
      <c r="N8768" s="52"/>
      <c r="O8768" s="52"/>
      <c r="P8768" s="52"/>
      <c r="T8768" s="44">
        <f t="shared" si="956"/>
        <v>0</v>
      </c>
      <c r="U8768" s="45">
        <f t="shared" si="957"/>
        <v>0</v>
      </c>
      <c r="V8768" s="48"/>
      <c r="W8768" s="48"/>
      <c r="X8768" s="48"/>
      <c r="Y8768" s="48"/>
      <c r="AA8768" s="49">
        <f t="shared" si="958"/>
        <v>0.36546404754345402</v>
      </c>
      <c r="AB8768" s="9"/>
    </row>
    <row r="8769" spans="4:28" x14ac:dyDescent="0.3">
      <c r="D8769" s="34">
        <v>0.22983785804499943</v>
      </c>
      <c r="E8769" s="35">
        <v>62320059.276326321</v>
      </c>
      <c r="F8769" s="36">
        <v>0</v>
      </c>
      <c r="J8769" s="32">
        <f t="shared" si="952"/>
        <v>0.22983785804499943</v>
      </c>
      <c r="K8769" s="40">
        <f t="shared" si="953"/>
        <v>0.30358546184640667</v>
      </c>
      <c r="L8769" s="40">
        <f t="shared" si="954"/>
        <v>0</v>
      </c>
      <c r="M8769" s="41">
        <f t="shared" si="955"/>
        <v>0.53342331989140612</v>
      </c>
      <c r="N8769" s="52"/>
      <c r="O8769" s="52"/>
      <c r="P8769" s="52"/>
      <c r="T8769" s="44">
        <f t="shared" si="956"/>
        <v>0</v>
      </c>
      <c r="U8769" s="45">
        <f t="shared" si="957"/>
        <v>0</v>
      </c>
      <c r="V8769" s="48"/>
      <c r="W8769" s="48"/>
      <c r="X8769" s="48"/>
      <c r="Y8769" s="48"/>
      <c r="AA8769" s="49">
        <f t="shared" si="958"/>
        <v>0.32005399193484368</v>
      </c>
      <c r="AB8769" s="9"/>
    </row>
    <row r="8770" spans="4:28" x14ac:dyDescent="0.3">
      <c r="D8770" s="34">
        <v>0.20191526569330162</v>
      </c>
      <c r="E8770" s="35">
        <v>59750295.693286762</v>
      </c>
      <c r="F8770" s="36">
        <v>0</v>
      </c>
      <c r="J8770" s="32">
        <f t="shared" si="952"/>
        <v>0.20191526569330162</v>
      </c>
      <c r="K8770" s="40">
        <f t="shared" si="953"/>
        <v>0.29106713511096505</v>
      </c>
      <c r="L8770" s="40">
        <f t="shared" si="954"/>
        <v>0</v>
      </c>
      <c r="M8770" s="41">
        <f t="shared" si="955"/>
        <v>0.4929824008042667</v>
      </c>
      <c r="N8770" s="52"/>
      <c r="O8770" s="52"/>
      <c r="P8770" s="52"/>
      <c r="T8770" s="44">
        <f t="shared" si="956"/>
        <v>0</v>
      </c>
      <c r="U8770" s="45">
        <f t="shared" si="957"/>
        <v>0</v>
      </c>
      <c r="V8770" s="48"/>
      <c r="W8770" s="48"/>
      <c r="X8770" s="48"/>
      <c r="Y8770" s="48"/>
      <c r="AA8770" s="49">
        <f t="shared" si="958"/>
        <v>0.29578944048256001</v>
      </c>
      <c r="AB8770" s="9"/>
    </row>
    <row r="8771" spans="4:28" x14ac:dyDescent="0.3">
      <c r="D8771" s="34">
        <v>0.20776980138192944</v>
      </c>
      <c r="E8771" s="35">
        <v>53695000.517312311</v>
      </c>
      <c r="F8771" s="36">
        <v>5692466.2072634557</v>
      </c>
      <c r="J8771" s="32">
        <f t="shared" si="952"/>
        <v>0.20776980138192944</v>
      </c>
      <c r="K8771" s="40">
        <f t="shared" si="953"/>
        <v>0.26156941633532133</v>
      </c>
      <c r="L8771" s="40">
        <f t="shared" si="954"/>
        <v>2.7730236502416416E-2</v>
      </c>
      <c r="M8771" s="41">
        <f t="shared" si="955"/>
        <v>0.49706945421966714</v>
      </c>
      <c r="N8771" s="52"/>
      <c r="O8771" s="52"/>
      <c r="P8771" s="52"/>
      <c r="T8771" s="44">
        <f t="shared" si="956"/>
        <v>0</v>
      </c>
      <c r="U8771" s="45">
        <f t="shared" si="957"/>
        <v>0</v>
      </c>
      <c r="V8771" s="48"/>
      <c r="W8771" s="48"/>
      <c r="X8771" s="48"/>
      <c r="Y8771" s="48"/>
      <c r="AA8771" s="49">
        <f t="shared" si="958"/>
        <v>0.29824167253180028</v>
      </c>
      <c r="AB8771" s="9"/>
    </row>
    <row r="8772" spans="4:28" x14ac:dyDescent="0.3">
      <c r="D8772" s="34">
        <v>0.22215278891455223</v>
      </c>
      <c r="E8772" s="35">
        <v>61605124.85415522</v>
      </c>
      <c r="F8772" s="36">
        <v>0</v>
      </c>
      <c r="J8772" s="32">
        <f t="shared" ref="J8772:J8835" si="959">D8772</f>
        <v>0.22215278891455223</v>
      </c>
      <c r="K8772" s="40">
        <f t="shared" ref="K8772:K8835" si="960">E8772/$B$4</f>
        <v>0.30010273575042623</v>
      </c>
      <c r="L8772" s="40">
        <f t="shared" ref="L8772:L8835" si="961">F8772/$B$4</f>
        <v>0</v>
      </c>
      <c r="M8772" s="41">
        <f t="shared" si="955"/>
        <v>0.52225552466497849</v>
      </c>
      <c r="N8772" s="52"/>
      <c r="O8772" s="52"/>
      <c r="P8772" s="52"/>
      <c r="T8772" s="44">
        <f t="shared" si="956"/>
        <v>0</v>
      </c>
      <c r="U8772" s="45">
        <f t="shared" si="957"/>
        <v>0</v>
      </c>
      <c r="V8772" s="48"/>
      <c r="W8772" s="48"/>
      <c r="X8772" s="48"/>
      <c r="Y8772" s="48"/>
      <c r="AA8772" s="49">
        <f t="shared" si="958"/>
        <v>0.31335331479898709</v>
      </c>
      <c r="AB8772" s="9"/>
    </row>
    <row r="8773" spans="4:28" x14ac:dyDescent="0.3">
      <c r="D8773" s="34">
        <v>0.24692401777094367</v>
      </c>
      <c r="E8773" s="35">
        <v>57283914.936348684</v>
      </c>
      <c r="F8773" s="36">
        <v>0</v>
      </c>
      <c r="J8773" s="32">
        <f t="shared" si="959"/>
        <v>0.24692401777094367</v>
      </c>
      <c r="K8773" s="40">
        <f t="shared" si="960"/>
        <v>0.27905242668676161</v>
      </c>
      <c r="L8773" s="40">
        <f t="shared" si="961"/>
        <v>0</v>
      </c>
      <c r="M8773" s="41">
        <f t="shared" ref="M8773:M8836" si="962">SUM(J8773:L8773)</f>
        <v>0.52597644445770531</v>
      </c>
      <c r="N8773" s="52"/>
      <c r="O8773" s="52"/>
      <c r="P8773" s="52"/>
      <c r="T8773" s="44">
        <f t="shared" ref="T8773:T8836" si="963">MIN(MAX(M8773-75%,0),125%)</f>
        <v>0</v>
      </c>
      <c r="U8773" s="45">
        <f t="shared" ref="U8773:U8836" si="964">MIN(MAX(M8773-80%,0),120%)</f>
        <v>0</v>
      </c>
      <c r="V8773" s="48"/>
      <c r="W8773" s="48"/>
      <c r="X8773" s="48"/>
      <c r="Y8773" s="48"/>
      <c r="AA8773" s="49">
        <f t="shared" ref="AA8773:AA8836" si="965">M8773*60%</f>
        <v>0.31558586667462318</v>
      </c>
      <c r="AB8773" s="9"/>
    </row>
    <row r="8774" spans="4:28" x14ac:dyDescent="0.3">
      <c r="D8774" s="34">
        <v>0.22873650452055375</v>
      </c>
      <c r="E8774" s="35">
        <v>50586367.444946282</v>
      </c>
      <c r="F8774" s="36">
        <v>1680845.169908562</v>
      </c>
      <c r="J8774" s="32">
        <f t="shared" si="959"/>
        <v>0.22873650452055375</v>
      </c>
      <c r="K8774" s="40">
        <f t="shared" si="960"/>
        <v>0.24642604487604935</v>
      </c>
      <c r="L8774" s="40">
        <f t="shared" si="961"/>
        <v>8.1880563517505202E-3</v>
      </c>
      <c r="M8774" s="41">
        <f t="shared" si="962"/>
        <v>0.48335060574835359</v>
      </c>
      <c r="N8774" s="52"/>
      <c r="O8774" s="52"/>
      <c r="P8774" s="52"/>
      <c r="T8774" s="44">
        <f t="shared" si="963"/>
        <v>0</v>
      </c>
      <c r="U8774" s="45">
        <f t="shared" si="964"/>
        <v>0</v>
      </c>
      <c r="V8774" s="48"/>
      <c r="W8774" s="48"/>
      <c r="X8774" s="48"/>
      <c r="Y8774" s="48"/>
      <c r="AA8774" s="49">
        <f t="shared" si="965"/>
        <v>0.29001036344901215</v>
      </c>
      <c r="AB8774" s="9"/>
    </row>
    <row r="8775" spans="4:28" x14ac:dyDescent="0.3">
      <c r="D8775" s="34">
        <v>0.23355434277227721</v>
      </c>
      <c r="E8775" s="35">
        <v>209927102.03824019</v>
      </c>
      <c r="F8775" s="36">
        <v>4022665.9405423524</v>
      </c>
      <c r="J8775" s="32">
        <f t="shared" si="959"/>
        <v>0.23355434277227721</v>
      </c>
      <c r="K8775" s="40">
        <f t="shared" si="960"/>
        <v>1.0226372851119299</v>
      </c>
      <c r="L8775" s="40">
        <f t="shared" si="961"/>
        <v>1.9595984207885195E-2</v>
      </c>
      <c r="M8775" s="41">
        <f t="shared" si="962"/>
        <v>1.2757876120920923</v>
      </c>
      <c r="N8775" s="52"/>
      <c r="O8775" s="52"/>
      <c r="P8775" s="52"/>
      <c r="T8775" s="44">
        <f t="shared" si="963"/>
        <v>0.52578761209209235</v>
      </c>
      <c r="U8775" s="45">
        <f t="shared" si="964"/>
        <v>0.4757876120920923</v>
      </c>
      <c r="V8775" s="48"/>
      <c r="W8775" s="48"/>
      <c r="X8775" s="48"/>
      <c r="Y8775" s="48"/>
      <c r="AA8775" s="49">
        <f t="shared" si="965"/>
        <v>0.76547256725525537</v>
      </c>
      <c r="AB8775" s="9"/>
    </row>
    <row r="8776" spans="4:28" x14ac:dyDescent="0.3">
      <c r="D8776" s="34">
        <v>0.22273789670037872</v>
      </c>
      <c r="E8776" s="35">
        <v>60231998.265417248</v>
      </c>
      <c r="F8776" s="36">
        <v>0</v>
      </c>
      <c r="J8776" s="32">
        <f t="shared" si="959"/>
        <v>0.22273789670037872</v>
      </c>
      <c r="K8776" s="40">
        <f t="shared" si="960"/>
        <v>0.29341369735000944</v>
      </c>
      <c r="L8776" s="40">
        <f t="shared" si="961"/>
        <v>0</v>
      </c>
      <c r="M8776" s="41">
        <f t="shared" si="962"/>
        <v>0.51615159405038813</v>
      </c>
      <c r="N8776" s="52"/>
      <c r="O8776" s="52"/>
      <c r="P8776" s="52"/>
      <c r="T8776" s="44">
        <f t="shared" si="963"/>
        <v>0</v>
      </c>
      <c r="U8776" s="45">
        <f t="shared" si="964"/>
        <v>0</v>
      </c>
      <c r="V8776" s="48"/>
      <c r="W8776" s="48"/>
      <c r="X8776" s="48"/>
      <c r="Y8776" s="48"/>
      <c r="AA8776" s="49">
        <f t="shared" si="965"/>
        <v>0.30969095643023287</v>
      </c>
      <c r="AB8776" s="9"/>
    </row>
    <row r="8777" spans="4:28" x14ac:dyDescent="0.3">
      <c r="D8777" s="34">
        <v>0.25427014572405926</v>
      </c>
      <c r="E8777" s="35">
        <v>112292297.90859799</v>
      </c>
      <c r="F8777" s="36">
        <v>0</v>
      </c>
      <c r="J8777" s="32">
        <f t="shared" si="959"/>
        <v>0.25427014572405926</v>
      </c>
      <c r="K8777" s="40">
        <f t="shared" si="960"/>
        <v>0.547019844304384</v>
      </c>
      <c r="L8777" s="40">
        <f t="shared" si="961"/>
        <v>0</v>
      </c>
      <c r="M8777" s="41">
        <f t="shared" si="962"/>
        <v>0.80128999002844326</v>
      </c>
      <c r="N8777" s="52"/>
      <c r="O8777" s="52"/>
      <c r="P8777" s="52"/>
      <c r="T8777" s="44">
        <f t="shared" si="963"/>
        <v>5.1289990028443255E-2</v>
      </c>
      <c r="U8777" s="45">
        <f t="shared" si="964"/>
        <v>1.2899900284432109E-3</v>
      </c>
      <c r="V8777" s="48"/>
      <c r="W8777" s="48"/>
      <c r="X8777" s="48"/>
      <c r="Y8777" s="48"/>
      <c r="AA8777" s="49">
        <f t="shared" si="965"/>
        <v>0.48077399401706594</v>
      </c>
      <c r="AB8777" s="9"/>
    </row>
    <row r="8778" spans="4:28" x14ac:dyDescent="0.3">
      <c r="D8778" s="34">
        <v>0.2213924818837579</v>
      </c>
      <c r="E8778" s="35">
        <v>65383654.521681137</v>
      </c>
      <c r="F8778" s="36">
        <v>0</v>
      </c>
      <c r="J8778" s="32">
        <f t="shared" si="959"/>
        <v>0.2213924818837579</v>
      </c>
      <c r="K8778" s="40">
        <f t="shared" si="960"/>
        <v>0.31850943637838858</v>
      </c>
      <c r="L8778" s="40">
        <f t="shared" si="961"/>
        <v>0</v>
      </c>
      <c r="M8778" s="41">
        <f t="shared" si="962"/>
        <v>0.53990191826214651</v>
      </c>
      <c r="N8778" s="52"/>
      <c r="O8778" s="52"/>
      <c r="P8778" s="52"/>
      <c r="T8778" s="44">
        <f t="shared" si="963"/>
        <v>0</v>
      </c>
      <c r="U8778" s="45">
        <f t="shared" si="964"/>
        <v>0</v>
      </c>
      <c r="V8778" s="48"/>
      <c r="W8778" s="48"/>
      <c r="X8778" s="48"/>
      <c r="Y8778" s="48"/>
      <c r="AA8778" s="49">
        <f t="shared" si="965"/>
        <v>0.32394115095728787</v>
      </c>
      <c r="AB8778" s="9"/>
    </row>
    <row r="8779" spans="4:28" x14ac:dyDescent="0.3">
      <c r="D8779" s="34">
        <v>0.22773722833646451</v>
      </c>
      <c r="E8779" s="35">
        <v>45812651.242155388</v>
      </c>
      <c r="F8779" s="36">
        <v>0</v>
      </c>
      <c r="J8779" s="32">
        <f t="shared" si="959"/>
        <v>0.22773722833646451</v>
      </c>
      <c r="K8779" s="40">
        <f t="shared" si="960"/>
        <v>0.2231714001440526</v>
      </c>
      <c r="L8779" s="40">
        <f t="shared" si="961"/>
        <v>0</v>
      </c>
      <c r="M8779" s="41">
        <f t="shared" si="962"/>
        <v>0.4509086284805171</v>
      </c>
      <c r="N8779" s="52"/>
      <c r="O8779" s="52"/>
      <c r="P8779" s="52"/>
      <c r="T8779" s="44">
        <f t="shared" si="963"/>
        <v>0</v>
      </c>
      <c r="U8779" s="45">
        <f t="shared" si="964"/>
        <v>0</v>
      </c>
      <c r="V8779" s="48"/>
      <c r="W8779" s="48"/>
      <c r="X8779" s="48"/>
      <c r="Y8779" s="48"/>
      <c r="AA8779" s="49">
        <f t="shared" si="965"/>
        <v>0.27054517708831027</v>
      </c>
      <c r="AB8779" s="9"/>
    </row>
    <row r="8780" spans="4:28" x14ac:dyDescent="0.3">
      <c r="D8780" s="34">
        <v>0.20329088398994952</v>
      </c>
      <c r="E8780" s="35">
        <v>83928734.680074513</v>
      </c>
      <c r="F8780" s="36">
        <v>2714436.7406526129</v>
      </c>
      <c r="J8780" s="32">
        <f t="shared" si="959"/>
        <v>0.20329088398994952</v>
      </c>
      <c r="K8780" s="40">
        <f t="shared" si="960"/>
        <v>0.40884979853852493</v>
      </c>
      <c r="L8780" s="40">
        <f t="shared" si="961"/>
        <v>1.3223086452950748E-2</v>
      </c>
      <c r="M8780" s="41">
        <f t="shared" si="962"/>
        <v>0.62536376898142521</v>
      </c>
      <c r="N8780" s="52"/>
      <c r="O8780" s="52"/>
      <c r="P8780" s="52"/>
      <c r="T8780" s="44">
        <f t="shared" si="963"/>
        <v>0</v>
      </c>
      <c r="U8780" s="45">
        <f t="shared" si="964"/>
        <v>0</v>
      </c>
      <c r="V8780" s="48"/>
      <c r="W8780" s="48"/>
      <c r="X8780" s="48"/>
      <c r="Y8780" s="48"/>
      <c r="AA8780" s="49">
        <f t="shared" si="965"/>
        <v>0.37521826138885511</v>
      </c>
      <c r="AB8780" s="9"/>
    </row>
    <row r="8781" spans="4:28" x14ac:dyDescent="0.3">
      <c r="D8781" s="34">
        <v>0.22935762058110351</v>
      </c>
      <c r="E8781" s="35">
        <v>79496308.066938072</v>
      </c>
      <c r="F8781" s="36">
        <v>643152.51460323669</v>
      </c>
      <c r="J8781" s="32">
        <f t="shared" si="959"/>
        <v>0.22935762058110351</v>
      </c>
      <c r="K8781" s="40">
        <f t="shared" si="960"/>
        <v>0.38725770931276104</v>
      </c>
      <c r="L8781" s="40">
        <f t="shared" si="961"/>
        <v>3.1330482584709636E-3</v>
      </c>
      <c r="M8781" s="41">
        <f t="shared" si="962"/>
        <v>0.61974837815233552</v>
      </c>
      <c r="N8781" s="52"/>
      <c r="O8781" s="52"/>
      <c r="P8781" s="52"/>
      <c r="T8781" s="44">
        <f t="shared" si="963"/>
        <v>0</v>
      </c>
      <c r="U8781" s="45">
        <f t="shared" si="964"/>
        <v>0</v>
      </c>
      <c r="V8781" s="48"/>
      <c r="W8781" s="48"/>
      <c r="X8781" s="48"/>
      <c r="Y8781" s="48"/>
      <c r="AA8781" s="49">
        <f t="shared" si="965"/>
        <v>0.37184902689140131</v>
      </c>
      <c r="AB8781" s="9"/>
    </row>
    <row r="8782" spans="4:28" x14ac:dyDescent="0.3">
      <c r="D8782" s="34">
        <v>0.20272318495711755</v>
      </c>
      <c r="E8782" s="35">
        <v>137302268.73921645</v>
      </c>
      <c r="F8782" s="36">
        <v>0</v>
      </c>
      <c r="J8782" s="32">
        <f t="shared" si="959"/>
        <v>0.20272318495711755</v>
      </c>
      <c r="K8782" s="40">
        <f t="shared" si="960"/>
        <v>0.66885322561926197</v>
      </c>
      <c r="L8782" s="40">
        <f t="shared" si="961"/>
        <v>0</v>
      </c>
      <c r="M8782" s="41">
        <f t="shared" si="962"/>
        <v>0.87157641057637947</v>
      </c>
      <c r="N8782" s="52"/>
      <c r="O8782" s="52"/>
      <c r="P8782" s="52"/>
      <c r="T8782" s="44">
        <f t="shared" si="963"/>
        <v>0.12157641057637947</v>
      </c>
      <c r="U8782" s="45">
        <f t="shared" si="964"/>
        <v>7.1576410576379423E-2</v>
      </c>
      <c r="V8782" s="48"/>
      <c r="W8782" s="48"/>
      <c r="X8782" s="48"/>
      <c r="Y8782" s="48"/>
      <c r="AA8782" s="49">
        <f t="shared" si="965"/>
        <v>0.52294584634582764</v>
      </c>
      <c r="AB8782" s="9"/>
    </row>
    <row r="8783" spans="4:28" x14ac:dyDescent="0.3">
      <c r="D8783" s="34">
        <v>0.25192475059112895</v>
      </c>
      <c r="E8783" s="35">
        <v>49076341.049487181</v>
      </c>
      <c r="F8783" s="36">
        <v>5111627.7113959994</v>
      </c>
      <c r="J8783" s="32">
        <f t="shared" si="959"/>
        <v>0.25192475059112895</v>
      </c>
      <c r="K8783" s="40">
        <f t="shared" si="960"/>
        <v>0.23907011380042123</v>
      </c>
      <c r="L8783" s="40">
        <f t="shared" si="961"/>
        <v>2.4900744279948678E-2</v>
      </c>
      <c r="M8783" s="41">
        <f t="shared" si="962"/>
        <v>0.51589560867149886</v>
      </c>
      <c r="N8783" s="52"/>
      <c r="O8783" s="52"/>
      <c r="P8783" s="52"/>
      <c r="T8783" s="44">
        <f t="shared" si="963"/>
        <v>0</v>
      </c>
      <c r="U8783" s="45">
        <f t="shared" si="964"/>
        <v>0</v>
      </c>
      <c r="V8783" s="48"/>
      <c r="W8783" s="48"/>
      <c r="X8783" s="48"/>
      <c r="Y8783" s="48"/>
      <c r="AA8783" s="49">
        <f t="shared" si="965"/>
        <v>0.30953736520289932</v>
      </c>
      <c r="AB8783" s="9"/>
    </row>
    <row r="8784" spans="4:28" x14ac:dyDescent="0.3">
      <c r="D8784" s="34">
        <v>0.2171192053971451</v>
      </c>
      <c r="E8784" s="35">
        <v>78157249.240038067</v>
      </c>
      <c r="F8784" s="36">
        <v>1171482.6141519207</v>
      </c>
      <c r="J8784" s="32">
        <f t="shared" si="959"/>
        <v>0.2171192053971451</v>
      </c>
      <c r="K8784" s="40">
        <f t="shared" si="960"/>
        <v>0.38073462834774713</v>
      </c>
      <c r="L8784" s="40">
        <f t="shared" si="961"/>
        <v>5.7067514792535894E-3</v>
      </c>
      <c r="M8784" s="41">
        <f t="shared" si="962"/>
        <v>0.6035605852241458</v>
      </c>
      <c r="N8784" s="52"/>
      <c r="O8784" s="52"/>
      <c r="P8784" s="52"/>
      <c r="T8784" s="44">
        <f t="shared" si="963"/>
        <v>0</v>
      </c>
      <c r="U8784" s="45">
        <f t="shared" si="964"/>
        <v>0</v>
      </c>
      <c r="V8784" s="48"/>
      <c r="W8784" s="48"/>
      <c r="X8784" s="48"/>
      <c r="Y8784" s="48"/>
      <c r="AA8784" s="49">
        <f t="shared" si="965"/>
        <v>0.36213635113448744</v>
      </c>
      <c r="AB8784" s="9"/>
    </row>
    <row r="8785" spans="4:28" x14ac:dyDescent="0.3">
      <c r="D8785" s="34">
        <v>0.21027144042834767</v>
      </c>
      <c r="E8785" s="35">
        <v>53410777.873832256</v>
      </c>
      <c r="F8785" s="36">
        <v>797843.39596349082</v>
      </c>
      <c r="J8785" s="32">
        <f t="shared" si="959"/>
        <v>0.21027144042834767</v>
      </c>
      <c r="K8785" s="40">
        <f t="shared" si="960"/>
        <v>0.26018485631580163</v>
      </c>
      <c r="L8785" s="40">
        <f t="shared" si="961"/>
        <v>3.8866082391017906E-3</v>
      </c>
      <c r="M8785" s="41">
        <f t="shared" si="962"/>
        <v>0.4743429049832511</v>
      </c>
      <c r="N8785" s="52"/>
      <c r="O8785" s="52"/>
      <c r="P8785" s="52"/>
      <c r="T8785" s="44">
        <f t="shared" si="963"/>
        <v>0</v>
      </c>
      <c r="U8785" s="45">
        <f t="shared" si="964"/>
        <v>0</v>
      </c>
      <c r="V8785" s="48"/>
      <c r="W8785" s="48"/>
      <c r="X8785" s="48"/>
      <c r="Y8785" s="48"/>
      <c r="AA8785" s="49">
        <f t="shared" si="965"/>
        <v>0.28460574298995067</v>
      </c>
      <c r="AB8785" s="9"/>
    </row>
    <row r="8786" spans="4:28" x14ac:dyDescent="0.3">
      <c r="D8786" s="34">
        <v>0.23680319851069084</v>
      </c>
      <c r="E8786" s="35">
        <v>72502949.043584451</v>
      </c>
      <c r="F8786" s="36">
        <v>86668453.215794459</v>
      </c>
      <c r="J8786" s="32">
        <f t="shared" si="959"/>
        <v>0.23680319851069084</v>
      </c>
      <c r="K8786" s="40">
        <f t="shared" si="960"/>
        <v>0.35319031345954427</v>
      </c>
      <c r="L8786" s="40">
        <f t="shared" si="961"/>
        <v>0.42219604253530585</v>
      </c>
      <c r="M8786" s="41">
        <f t="shared" si="962"/>
        <v>1.0121895545055408</v>
      </c>
      <c r="N8786" s="52"/>
      <c r="O8786" s="52"/>
      <c r="P8786" s="52"/>
      <c r="T8786" s="44">
        <f t="shared" si="963"/>
        <v>0.26218955450554082</v>
      </c>
      <c r="U8786" s="45">
        <f t="shared" si="964"/>
        <v>0.21218955450554078</v>
      </c>
      <c r="V8786" s="48"/>
      <c r="W8786" s="48"/>
      <c r="X8786" s="48"/>
      <c r="Y8786" s="48"/>
      <c r="AA8786" s="49">
        <f t="shared" si="965"/>
        <v>0.60731373270332445</v>
      </c>
      <c r="AB8786" s="9"/>
    </row>
    <row r="8787" spans="4:28" x14ac:dyDescent="0.3">
      <c r="D8787" s="34">
        <v>0.25439719888883211</v>
      </c>
      <c r="E8787" s="35">
        <v>80386901.968546286</v>
      </c>
      <c r="F8787" s="36">
        <v>0</v>
      </c>
      <c r="J8787" s="32">
        <f t="shared" si="959"/>
        <v>0.25439719888883211</v>
      </c>
      <c r="K8787" s="40">
        <f t="shared" si="960"/>
        <v>0.39159614165825196</v>
      </c>
      <c r="L8787" s="40">
        <f t="shared" si="961"/>
        <v>0</v>
      </c>
      <c r="M8787" s="41">
        <f t="shared" si="962"/>
        <v>0.64599334054708413</v>
      </c>
      <c r="N8787" s="52"/>
      <c r="O8787" s="52"/>
      <c r="P8787" s="52"/>
      <c r="T8787" s="44">
        <f t="shared" si="963"/>
        <v>0</v>
      </c>
      <c r="U8787" s="45">
        <f t="shared" si="964"/>
        <v>0</v>
      </c>
      <c r="V8787" s="48"/>
      <c r="W8787" s="48"/>
      <c r="X8787" s="48"/>
      <c r="Y8787" s="48"/>
      <c r="AA8787" s="49">
        <f t="shared" si="965"/>
        <v>0.38759600432825048</v>
      </c>
      <c r="AB8787" s="9"/>
    </row>
    <row r="8788" spans="4:28" x14ac:dyDescent="0.3">
      <c r="D8788" s="34">
        <v>0.21375177301872433</v>
      </c>
      <c r="E8788" s="35">
        <v>74716256.36099948</v>
      </c>
      <c r="F8788" s="36">
        <v>32777273.03334862</v>
      </c>
      <c r="J8788" s="32">
        <f t="shared" si="959"/>
        <v>0.21375177301872433</v>
      </c>
      <c r="K8788" s="40">
        <f t="shared" si="960"/>
        <v>0.36397220185901052</v>
      </c>
      <c r="L8788" s="40">
        <f t="shared" si="961"/>
        <v>0.15967095807424736</v>
      </c>
      <c r="M8788" s="41">
        <f t="shared" si="962"/>
        <v>0.73739493295198222</v>
      </c>
      <c r="N8788" s="52"/>
      <c r="O8788" s="52"/>
      <c r="P8788" s="52"/>
      <c r="T8788" s="44">
        <f t="shared" si="963"/>
        <v>0</v>
      </c>
      <c r="U8788" s="45">
        <f t="shared" si="964"/>
        <v>0</v>
      </c>
      <c r="V8788" s="48"/>
      <c r="W8788" s="48"/>
      <c r="X8788" s="48"/>
      <c r="Y8788" s="48"/>
      <c r="AA8788" s="49">
        <f t="shared" si="965"/>
        <v>0.4424369597711893</v>
      </c>
      <c r="AB8788" s="9"/>
    </row>
    <row r="8789" spans="4:28" x14ac:dyDescent="0.3">
      <c r="D8789" s="34">
        <v>0.23619847393093704</v>
      </c>
      <c r="E8789" s="35">
        <v>71783884.320955724</v>
      </c>
      <c r="F8789" s="36">
        <v>0</v>
      </c>
      <c r="J8789" s="32">
        <f t="shared" si="959"/>
        <v>0.23619847393093704</v>
      </c>
      <c r="K8789" s="40">
        <f t="shared" si="960"/>
        <v>0.34968746704938969</v>
      </c>
      <c r="L8789" s="40">
        <f t="shared" si="961"/>
        <v>0</v>
      </c>
      <c r="M8789" s="41">
        <f t="shared" si="962"/>
        <v>0.58588594098032676</v>
      </c>
      <c r="N8789" s="52"/>
      <c r="O8789" s="52"/>
      <c r="P8789" s="52"/>
      <c r="T8789" s="44">
        <f t="shared" si="963"/>
        <v>0</v>
      </c>
      <c r="U8789" s="45">
        <f t="shared" si="964"/>
        <v>0</v>
      </c>
      <c r="V8789" s="48"/>
      <c r="W8789" s="48"/>
      <c r="X8789" s="48"/>
      <c r="Y8789" s="48"/>
      <c r="AA8789" s="49">
        <f t="shared" si="965"/>
        <v>0.35153156458819607</v>
      </c>
      <c r="AB8789" s="9"/>
    </row>
    <row r="8790" spans="4:28" x14ac:dyDescent="0.3">
      <c r="D8790" s="34">
        <v>0.21252090602951904</v>
      </c>
      <c r="E8790" s="35">
        <v>83722171.556521028</v>
      </c>
      <c r="F8790" s="36">
        <v>0</v>
      </c>
      <c r="J8790" s="32">
        <f t="shared" si="959"/>
        <v>0.21252090602951904</v>
      </c>
      <c r="K8790" s="40">
        <f t="shared" si="960"/>
        <v>0.40784354851256832</v>
      </c>
      <c r="L8790" s="40">
        <f t="shared" si="961"/>
        <v>0</v>
      </c>
      <c r="M8790" s="41">
        <f t="shared" si="962"/>
        <v>0.62036445454208733</v>
      </c>
      <c r="N8790" s="52"/>
      <c r="O8790" s="52"/>
      <c r="P8790" s="52"/>
      <c r="T8790" s="44">
        <f t="shared" si="963"/>
        <v>0</v>
      </c>
      <c r="U8790" s="45">
        <f t="shared" si="964"/>
        <v>0</v>
      </c>
      <c r="V8790" s="48"/>
      <c r="W8790" s="48"/>
      <c r="X8790" s="48"/>
      <c r="Y8790" s="48"/>
      <c r="AA8790" s="49">
        <f t="shared" si="965"/>
        <v>0.37221867272525239</v>
      </c>
      <c r="AB8790" s="9"/>
    </row>
    <row r="8791" spans="4:28" x14ac:dyDescent="0.3">
      <c r="D8791" s="34">
        <v>0.21530215257116828</v>
      </c>
      <c r="E8791" s="35">
        <v>92490865.709054992</v>
      </c>
      <c r="F8791" s="36">
        <v>0</v>
      </c>
      <c r="J8791" s="32">
        <f t="shared" si="959"/>
        <v>0.21530215257116828</v>
      </c>
      <c r="K8791" s="40">
        <f t="shared" si="960"/>
        <v>0.45055929838506797</v>
      </c>
      <c r="L8791" s="40">
        <f t="shared" si="961"/>
        <v>0</v>
      </c>
      <c r="M8791" s="41">
        <f t="shared" si="962"/>
        <v>0.66586145095623628</v>
      </c>
      <c r="N8791" s="52"/>
      <c r="O8791" s="52"/>
      <c r="P8791" s="52"/>
      <c r="T8791" s="44">
        <f t="shared" si="963"/>
        <v>0</v>
      </c>
      <c r="U8791" s="45">
        <f t="shared" si="964"/>
        <v>0</v>
      </c>
      <c r="V8791" s="48"/>
      <c r="W8791" s="48"/>
      <c r="X8791" s="48"/>
      <c r="Y8791" s="48"/>
      <c r="AA8791" s="49">
        <f t="shared" si="965"/>
        <v>0.39951687057374174</v>
      </c>
      <c r="AB8791" s="9"/>
    </row>
    <row r="8792" spans="4:28" x14ac:dyDescent="0.3">
      <c r="D8792" s="34">
        <v>0.22172836222102099</v>
      </c>
      <c r="E8792" s="35">
        <v>42294505.08165019</v>
      </c>
      <c r="F8792" s="36">
        <v>0</v>
      </c>
      <c r="J8792" s="32">
        <f t="shared" si="959"/>
        <v>0.22172836222102099</v>
      </c>
      <c r="K8792" s="40">
        <f t="shared" si="960"/>
        <v>0.20603312974792898</v>
      </c>
      <c r="L8792" s="40">
        <f t="shared" si="961"/>
        <v>0</v>
      </c>
      <c r="M8792" s="41">
        <f t="shared" si="962"/>
        <v>0.42776149196894997</v>
      </c>
      <c r="N8792" s="52"/>
      <c r="O8792" s="52"/>
      <c r="P8792" s="52"/>
      <c r="T8792" s="44">
        <f t="shared" si="963"/>
        <v>0</v>
      </c>
      <c r="U8792" s="45">
        <f t="shared" si="964"/>
        <v>0</v>
      </c>
      <c r="V8792" s="48"/>
      <c r="W8792" s="48"/>
      <c r="X8792" s="48"/>
      <c r="Y8792" s="48"/>
      <c r="AA8792" s="49">
        <f t="shared" si="965"/>
        <v>0.25665689518136997</v>
      </c>
      <c r="AB8792" s="9"/>
    </row>
    <row r="8793" spans="4:28" x14ac:dyDescent="0.3">
      <c r="D8793" s="34">
        <v>0.25163375914663449</v>
      </c>
      <c r="E8793" s="35">
        <v>70938486.406937897</v>
      </c>
      <c r="F8793" s="36">
        <v>0</v>
      </c>
      <c r="J8793" s="32">
        <f t="shared" si="959"/>
        <v>0.25163375914663449</v>
      </c>
      <c r="K8793" s="40">
        <f t="shared" si="960"/>
        <v>0.34556920209342895</v>
      </c>
      <c r="L8793" s="40">
        <f t="shared" si="961"/>
        <v>0</v>
      </c>
      <c r="M8793" s="41">
        <f t="shared" si="962"/>
        <v>0.59720296124006345</v>
      </c>
      <c r="N8793" s="52"/>
      <c r="O8793" s="52"/>
      <c r="P8793" s="52"/>
      <c r="T8793" s="44">
        <f t="shared" si="963"/>
        <v>0</v>
      </c>
      <c r="U8793" s="45">
        <f t="shared" si="964"/>
        <v>0</v>
      </c>
      <c r="V8793" s="48"/>
      <c r="W8793" s="48"/>
      <c r="X8793" s="48"/>
      <c r="Y8793" s="48"/>
      <c r="AA8793" s="49">
        <f t="shared" si="965"/>
        <v>0.35832177674403803</v>
      </c>
      <c r="AB8793" s="9"/>
    </row>
    <row r="8794" spans="4:28" x14ac:dyDescent="0.3">
      <c r="D8794" s="34">
        <v>0.2348981779843734</v>
      </c>
      <c r="E8794" s="35">
        <v>79190019.87096487</v>
      </c>
      <c r="F8794" s="36">
        <v>0</v>
      </c>
      <c r="J8794" s="32">
        <f t="shared" si="959"/>
        <v>0.2348981779843734</v>
      </c>
      <c r="K8794" s="40">
        <f t="shared" si="960"/>
        <v>0.38576565932897761</v>
      </c>
      <c r="L8794" s="40">
        <f t="shared" si="961"/>
        <v>0</v>
      </c>
      <c r="M8794" s="41">
        <f t="shared" si="962"/>
        <v>0.62066383731335106</v>
      </c>
      <c r="N8794" s="52"/>
      <c r="O8794" s="52"/>
      <c r="P8794" s="52"/>
      <c r="T8794" s="44">
        <f t="shared" si="963"/>
        <v>0</v>
      </c>
      <c r="U8794" s="45">
        <f t="shared" si="964"/>
        <v>0</v>
      </c>
      <c r="V8794" s="48"/>
      <c r="W8794" s="48"/>
      <c r="X8794" s="48"/>
      <c r="Y8794" s="48"/>
      <c r="AA8794" s="49">
        <f t="shared" si="965"/>
        <v>0.37239830238801064</v>
      </c>
      <c r="AB8794" s="9"/>
    </row>
    <row r="8795" spans="4:28" x14ac:dyDescent="0.3">
      <c r="D8795" s="34">
        <v>0.2423239950003421</v>
      </c>
      <c r="E8795" s="35">
        <v>71947528.926404089</v>
      </c>
      <c r="F8795" s="36">
        <v>1088995.2496801068</v>
      </c>
      <c r="J8795" s="32">
        <f t="shared" si="959"/>
        <v>0.2423239950003421</v>
      </c>
      <c r="K8795" s="40">
        <f t="shared" si="960"/>
        <v>0.35048464413331115</v>
      </c>
      <c r="L8795" s="40">
        <f t="shared" si="961"/>
        <v>5.3049231605635716E-3</v>
      </c>
      <c r="M8795" s="41">
        <f t="shared" si="962"/>
        <v>0.59811356229421675</v>
      </c>
      <c r="N8795" s="52"/>
      <c r="O8795" s="52"/>
      <c r="P8795" s="52"/>
      <c r="T8795" s="44">
        <f t="shared" si="963"/>
        <v>0</v>
      </c>
      <c r="U8795" s="45">
        <f t="shared" si="964"/>
        <v>0</v>
      </c>
      <c r="V8795" s="48"/>
      <c r="W8795" s="48"/>
      <c r="X8795" s="48"/>
      <c r="Y8795" s="48"/>
      <c r="AA8795" s="49">
        <f t="shared" si="965"/>
        <v>0.35886813737653006</v>
      </c>
      <c r="AB8795" s="9"/>
    </row>
    <row r="8796" spans="4:28" x14ac:dyDescent="0.3">
      <c r="D8796" s="34">
        <v>0.23141273586065794</v>
      </c>
      <c r="E8796" s="35">
        <v>41033182.892036311</v>
      </c>
      <c r="F8796" s="36">
        <v>323776421.17535454</v>
      </c>
      <c r="J8796" s="32">
        <f t="shared" si="959"/>
        <v>0.23141273586065794</v>
      </c>
      <c r="K8796" s="40">
        <f t="shared" si="960"/>
        <v>0.19988873444539576</v>
      </c>
      <c r="L8796" s="40">
        <f t="shared" si="961"/>
        <v>1.5772419907635711</v>
      </c>
      <c r="M8796" s="41">
        <f t="shared" si="962"/>
        <v>2.0085434610696247</v>
      </c>
      <c r="N8796" s="52"/>
      <c r="O8796" s="52"/>
      <c r="P8796" s="52"/>
      <c r="T8796" s="44">
        <f t="shared" si="963"/>
        <v>1.25</v>
      </c>
      <c r="U8796" s="45">
        <f t="shared" si="964"/>
        <v>1.2</v>
      </c>
      <c r="V8796" s="48"/>
      <c r="W8796" s="48"/>
      <c r="X8796" s="48"/>
      <c r="Y8796" s="48"/>
      <c r="AA8796" s="49">
        <f t="shared" si="965"/>
        <v>1.2051260766417748</v>
      </c>
      <c r="AB8796" s="9"/>
    </row>
    <row r="8797" spans="4:28" x14ac:dyDescent="0.3">
      <c r="D8797" s="34">
        <v>0.23185252535142267</v>
      </c>
      <c r="E8797" s="35">
        <v>110127088.09418862</v>
      </c>
      <c r="F8797" s="36">
        <v>0</v>
      </c>
      <c r="J8797" s="32">
        <f t="shared" si="959"/>
        <v>0.23185252535142267</v>
      </c>
      <c r="K8797" s="40">
        <f t="shared" si="960"/>
        <v>0.53647225771453066</v>
      </c>
      <c r="L8797" s="40">
        <f t="shared" si="961"/>
        <v>0</v>
      </c>
      <c r="M8797" s="41">
        <f t="shared" si="962"/>
        <v>0.76832478306595331</v>
      </c>
      <c r="N8797" s="52"/>
      <c r="O8797" s="52"/>
      <c r="P8797" s="52"/>
      <c r="T8797" s="44">
        <f t="shared" si="963"/>
        <v>1.832478306595331E-2</v>
      </c>
      <c r="U8797" s="45">
        <f t="shared" si="964"/>
        <v>0</v>
      </c>
      <c r="V8797" s="48"/>
      <c r="W8797" s="48"/>
      <c r="X8797" s="48"/>
      <c r="Y8797" s="48"/>
      <c r="AA8797" s="49">
        <f t="shared" si="965"/>
        <v>0.46099486983957194</v>
      </c>
      <c r="AB8797" s="9"/>
    </row>
    <row r="8798" spans="4:28" x14ac:dyDescent="0.3">
      <c r="D8798" s="34">
        <v>0.22460727423058383</v>
      </c>
      <c r="E8798" s="35">
        <v>82585738.789780408</v>
      </c>
      <c r="F8798" s="36">
        <v>0</v>
      </c>
      <c r="J8798" s="32">
        <f t="shared" si="959"/>
        <v>0.22460727423058383</v>
      </c>
      <c r="K8798" s="40">
        <f t="shared" si="960"/>
        <v>0.40230753859289548</v>
      </c>
      <c r="L8798" s="40">
        <f t="shared" si="961"/>
        <v>0</v>
      </c>
      <c r="M8798" s="41">
        <f t="shared" si="962"/>
        <v>0.62691481282347927</v>
      </c>
      <c r="N8798" s="52"/>
      <c r="O8798" s="52"/>
      <c r="P8798" s="52"/>
      <c r="T8798" s="44">
        <f t="shared" si="963"/>
        <v>0</v>
      </c>
      <c r="U8798" s="45">
        <f t="shared" si="964"/>
        <v>0</v>
      </c>
      <c r="V8798" s="48"/>
      <c r="W8798" s="48"/>
      <c r="X8798" s="48"/>
      <c r="Y8798" s="48"/>
      <c r="AA8798" s="49">
        <f t="shared" si="965"/>
        <v>0.37614888769408755</v>
      </c>
      <c r="AB8798" s="9"/>
    </row>
    <row r="8799" spans="4:28" x14ac:dyDescent="0.3">
      <c r="D8799" s="34">
        <v>0.24360651296911001</v>
      </c>
      <c r="E8799" s="35">
        <v>89808505.289402798</v>
      </c>
      <c r="F8799" s="36">
        <v>0</v>
      </c>
      <c r="J8799" s="32">
        <f t="shared" si="959"/>
        <v>0.24360651296911001</v>
      </c>
      <c r="K8799" s="40">
        <f t="shared" si="960"/>
        <v>0.43749246827779992</v>
      </c>
      <c r="L8799" s="40">
        <f t="shared" si="961"/>
        <v>0</v>
      </c>
      <c r="M8799" s="41">
        <f t="shared" si="962"/>
        <v>0.68109898124690993</v>
      </c>
      <c r="N8799" s="52"/>
      <c r="O8799" s="52"/>
      <c r="P8799" s="52"/>
      <c r="T8799" s="44">
        <f t="shared" si="963"/>
        <v>0</v>
      </c>
      <c r="U8799" s="45">
        <f t="shared" si="964"/>
        <v>0</v>
      </c>
      <c r="V8799" s="48"/>
      <c r="W8799" s="48"/>
      <c r="X8799" s="48"/>
      <c r="Y8799" s="48"/>
      <c r="AA8799" s="49">
        <f t="shared" si="965"/>
        <v>0.40865938874814595</v>
      </c>
      <c r="AB8799" s="9"/>
    </row>
    <row r="8800" spans="4:28" x14ac:dyDescent="0.3">
      <c r="D8800" s="34">
        <v>0.24565358194539758</v>
      </c>
      <c r="E8800" s="35">
        <v>55157198.256594785</v>
      </c>
      <c r="F8800" s="36">
        <v>0</v>
      </c>
      <c r="J8800" s="32">
        <f t="shared" si="959"/>
        <v>0.24565358194539758</v>
      </c>
      <c r="K8800" s="40">
        <f t="shared" si="960"/>
        <v>0.26869235525973062</v>
      </c>
      <c r="L8800" s="40">
        <f t="shared" si="961"/>
        <v>0</v>
      </c>
      <c r="M8800" s="41">
        <f t="shared" si="962"/>
        <v>0.51434593720512822</v>
      </c>
      <c r="N8800" s="52"/>
      <c r="O8800" s="52"/>
      <c r="P8800" s="52"/>
      <c r="T8800" s="44">
        <f t="shared" si="963"/>
        <v>0</v>
      </c>
      <c r="U8800" s="45">
        <f t="shared" si="964"/>
        <v>0</v>
      </c>
      <c r="V8800" s="48"/>
      <c r="W8800" s="48"/>
      <c r="X8800" s="48"/>
      <c r="Y8800" s="48"/>
      <c r="AA8800" s="49">
        <f t="shared" si="965"/>
        <v>0.3086075623230769</v>
      </c>
      <c r="AB8800" s="9"/>
    </row>
    <row r="8801" spans="4:28" x14ac:dyDescent="0.3">
      <c r="D8801" s="34">
        <v>0.22124161944551451</v>
      </c>
      <c r="E8801" s="35">
        <v>85147763.894999221</v>
      </c>
      <c r="F8801" s="36">
        <v>0</v>
      </c>
      <c r="J8801" s="32">
        <f t="shared" si="959"/>
        <v>0.22124161944551451</v>
      </c>
      <c r="K8801" s="40">
        <f t="shared" si="960"/>
        <v>0.41478816816645248</v>
      </c>
      <c r="L8801" s="40">
        <f t="shared" si="961"/>
        <v>0</v>
      </c>
      <c r="M8801" s="41">
        <f t="shared" si="962"/>
        <v>0.63602978761196693</v>
      </c>
      <c r="N8801" s="52"/>
      <c r="O8801" s="52"/>
      <c r="P8801" s="52"/>
      <c r="T8801" s="44">
        <f t="shared" si="963"/>
        <v>0</v>
      </c>
      <c r="U8801" s="45">
        <f t="shared" si="964"/>
        <v>0</v>
      </c>
      <c r="V8801" s="48"/>
      <c r="W8801" s="48"/>
      <c r="X8801" s="48"/>
      <c r="Y8801" s="48"/>
      <c r="AA8801" s="49">
        <f t="shared" si="965"/>
        <v>0.38161787256718016</v>
      </c>
      <c r="AB8801" s="9"/>
    </row>
    <row r="8802" spans="4:28" x14ac:dyDescent="0.3">
      <c r="D8802" s="34">
        <v>0.21242496657511536</v>
      </c>
      <c r="E8802" s="35">
        <v>33718639.392118514</v>
      </c>
      <c r="F8802" s="36">
        <v>1494451.6523942605</v>
      </c>
      <c r="J8802" s="32">
        <f t="shared" si="959"/>
        <v>0.21242496657511536</v>
      </c>
      <c r="K8802" s="40">
        <f t="shared" si="960"/>
        <v>0.16425672298064228</v>
      </c>
      <c r="L8802" s="40">
        <f t="shared" si="961"/>
        <v>7.2800603909499639E-3</v>
      </c>
      <c r="M8802" s="41">
        <f t="shared" si="962"/>
        <v>0.38396174994670762</v>
      </c>
      <c r="N8802" s="52"/>
      <c r="O8802" s="52"/>
      <c r="P8802" s="52"/>
      <c r="T8802" s="44">
        <f t="shared" si="963"/>
        <v>0</v>
      </c>
      <c r="U8802" s="45">
        <f t="shared" si="964"/>
        <v>0</v>
      </c>
      <c r="V8802" s="48"/>
      <c r="W8802" s="48"/>
      <c r="X8802" s="48"/>
      <c r="Y8802" s="48"/>
      <c r="AA8802" s="49">
        <f t="shared" si="965"/>
        <v>0.23037704996802455</v>
      </c>
      <c r="AB8802" s="9"/>
    </row>
    <row r="8803" spans="4:28" x14ac:dyDescent="0.3">
      <c r="D8803" s="34">
        <v>0.20283415933372714</v>
      </c>
      <c r="E8803" s="35">
        <v>60139372.481643394</v>
      </c>
      <c r="F8803" s="36">
        <v>8378788.5497719441</v>
      </c>
      <c r="J8803" s="32">
        <f t="shared" si="959"/>
        <v>0.20283415933372714</v>
      </c>
      <c r="K8803" s="40">
        <f t="shared" si="960"/>
        <v>0.29296248081279164</v>
      </c>
      <c r="L8803" s="40">
        <f t="shared" si="961"/>
        <v>4.0816366690494675E-2</v>
      </c>
      <c r="M8803" s="41">
        <f t="shared" si="962"/>
        <v>0.53661300683701352</v>
      </c>
      <c r="N8803" s="52"/>
      <c r="O8803" s="52"/>
      <c r="P8803" s="52"/>
      <c r="T8803" s="44">
        <f t="shared" si="963"/>
        <v>0</v>
      </c>
      <c r="U8803" s="45">
        <f t="shared" si="964"/>
        <v>0</v>
      </c>
      <c r="V8803" s="48"/>
      <c r="W8803" s="48"/>
      <c r="X8803" s="48"/>
      <c r="Y8803" s="48"/>
      <c r="AA8803" s="49">
        <f t="shared" si="965"/>
        <v>0.3219678041022081</v>
      </c>
      <c r="AB8803" s="9"/>
    </row>
    <row r="8804" spans="4:28" x14ac:dyDescent="0.3">
      <c r="D8804" s="34">
        <v>0.2217293603082009</v>
      </c>
      <c r="E8804" s="35">
        <v>46308036.432848066</v>
      </c>
      <c r="F8804" s="36">
        <v>0</v>
      </c>
      <c r="J8804" s="32">
        <f t="shared" si="959"/>
        <v>0.2217293603082009</v>
      </c>
      <c r="K8804" s="40">
        <f t="shared" si="960"/>
        <v>0.22558461578689196</v>
      </c>
      <c r="L8804" s="40">
        <f t="shared" si="961"/>
        <v>0</v>
      </c>
      <c r="M8804" s="41">
        <f t="shared" si="962"/>
        <v>0.44731397609509282</v>
      </c>
      <c r="N8804" s="52"/>
      <c r="O8804" s="52"/>
      <c r="P8804" s="52"/>
      <c r="T8804" s="44">
        <f t="shared" si="963"/>
        <v>0</v>
      </c>
      <c r="U8804" s="45">
        <f t="shared" si="964"/>
        <v>0</v>
      </c>
      <c r="V8804" s="48"/>
      <c r="W8804" s="48"/>
      <c r="X8804" s="48"/>
      <c r="Y8804" s="48"/>
      <c r="AA8804" s="49">
        <f t="shared" si="965"/>
        <v>0.26838838565705569</v>
      </c>
      <c r="AB8804" s="9"/>
    </row>
    <row r="8805" spans="4:28" x14ac:dyDescent="0.3">
      <c r="D8805" s="34">
        <v>0.22595234477144482</v>
      </c>
      <c r="E8805" s="35">
        <v>143861796.53179452</v>
      </c>
      <c r="F8805" s="36">
        <v>0</v>
      </c>
      <c r="J8805" s="32">
        <f t="shared" si="959"/>
        <v>0.22595234477144482</v>
      </c>
      <c r="K8805" s="40">
        <f t="shared" si="960"/>
        <v>0.70080725932090548</v>
      </c>
      <c r="L8805" s="40">
        <f t="shared" si="961"/>
        <v>0</v>
      </c>
      <c r="M8805" s="41">
        <f t="shared" si="962"/>
        <v>0.92675960409235025</v>
      </c>
      <c r="N8805" s="52"/>
      <c r="O8805" s="52"/>
      <c r="P8805" s="52"/>
      <c r="T8805" s="44">
        <f t="shared" si="963"/>
        <v>0.17675960409235025</v>
      </c>
      <c r="U8805" s="45">
        <f t="shared" si="964"/>
        <v>0.12675960409235021</v>
      </c>
      <c r="V8805" s="48"/>
      <c r="W8805" s="48"/>
      <c r="X8805" s="48"/>
      <c r="Y8805" s="48"/>
      <c r="AA8805" s="49">
        <f t="shared" si="965"/>
        <v>0.55605576245541011</v>
      </c>
      <c r="AB8805" s="9"/>
    </row>
    <row r="8806" spans="4:28" x14ac:dyDescent="0.3">
      <c r="D8806" s="34">
        <v>0.24547720473913232</v>
      </c>
      <c r="E8806" s="35">
        <v>123629277.65863115</v>
      </c>
      <c r="F8806" s="36">
        <v>0</v>
      </c>
      <c r="J8806" s="32">
        <f t="shared" si="959"/>
        <v>0.24547720473913232</v>
      </c>
      <c r="K8806" s="40">
        <f t="shared" si="960"/>
        <v>0.60224672106482691</v>
      </c>
      <c r="L8806" s="40">
        <f t="shared" si="961"/>
        <v>0</v>
      </c>
      <c r="M8806" s="41">
        <f t="shared" si="962"/>
        <v>0.84772392580395928</v>
      </c>
      <c r="N8806" s="52"/>
      <c r="O8806" s="52"/>
      <c r="P8806" s="52"/>
      <c r="T8806" s="44">
        <f t="shared" si="963"/>
        <v>9.7723925803959277E-2</v>
      </c>
      <c r="U8806" s="45">
        <f t="shared" si="964"/>
        <v>4.7723925803959233E-2</v>
      </c>
      <c r="V8806" s="48"/>
      <c r="W8806" s="48"/>
      <c r="X8806" s="48"/>
      <c r="Y8806" s="48"/>
      <c r="AA8806" s="49">
        <f t="shared" si="965"/>
        <v>0.50863435548237557</v>
      </c>
      <c r="AB8806" s="9"/>
    </row>
    <row r="8807" spans="4:28" x14ac:dyDescent="0.3">
      <c r="D8807" s="34">
        <v>0.21542670739108569</v>
      </c>
      <c r="E8807" s="35">
        <v>62667114.984532304</v>
      </c>
      <c r="F8807" s="36">
        <v>0</v>
      </c>
      <c r="J8807" s="32">
        <f t="shared" si="959"/>
        <v>0.21542670739108569</v>
      </c>
      <c r="K8807" s="40">
        <f t="shared" si="960"/>
        <v>0.30527610637861058</v>
      </c>
      <c r="L8807" s="40">
        <f t="shared" si="961"/>
        <v>0</v>
      </c>
      <c r="M8807" s="41">
        <f t="shared" si="962"/>
        <v>0.52070281376969629</v>
      </c>
      <c r="N8807" s="52"/>
      <c r="O8807" s="52"/>
      <c r="P8807" s="52"/>
      <c r="T8807" s="44">
        <f t="shared" si="963"/>
        <v>0</v>
      </c>
      <c r="U8807" s="45">
        <f t="shared" si="964"/>
        <v>0</v>
      </c>
      <c r="V8807" s="48"/>
      <c r="W8807" s="48"/>
      <c r="X8807" s="48"/>
      <c r="Y8807" s="48"/>
      <c r="AA8807" s="49">
        <f t="shared" si="965"/>
        <v>0.31242168826181776</v>
      </c>
      <c r="AB8807" s="9"/>
    </row>
    <row r="8808" spans="4:28" x14ac:dyDescent="0.3">
      <c r="D8808" s="34">
        <v>0.22175150112134343</v>
      </c>
      <c r="E8808" s="35">
        <v>57415971.026336744</v>
      </c>
      <c r="F8808" s="36">
        <v>0</v>
      </c>
      <c r="J8808" s="32">
        <f t="shared" si="959"/>
        <v>0.22175150112134343</v>
      </c>
      <c r="K8808" s="40">
        <f t="shared" si="960"/>
        <v>0.27969572371719115</v>
      </c>
      <c r="L8808" s="40">
        <f t="shared" si="961"/>
        <v>0</v>
      </c>
      <c r="M8808" s="41">
        <f t="shared" si="962"/>
        <v>0.50144722483853454</v>
      </c>
      <c r="N8808" s="52"/>
      <c r="O8808" s="52"/>
      <c r="P8808" s="52"/>
      <c r="T8808" s="44">
        <f t="shared" si="963"/>
        <v>0</v>
      </c>
      <c r="U8808" s="45">
        <f t="shared" si="964"/>
        <v>0</v>
      </c>
      <c r="V8808" s="48"/>
      <c r="W8808" s="48"/>
      <c r="X8808" s="48"/>
      <c r="Y8808" s="48"/>
      <c r="AA8808" s="49">
        <f t="shared" si="965"/>
        <v>0.3008683349031207</v>
      </c>
      <c r="AB8808" s="9"/>
    </row>
    <row r="8809" spans="4:28" x14ac:dyDescent="0.3">
      <c r="D8809" s="34">
        <v>0.24776720618970244</v>
      </c>
      <c r="E8809" s="35">
        <v>53410679.704266332</v>
      </c>
      <c r="F8809" s="36">
        <v>0</v>
      </c>
      <c r="J8809" s="32">
        <f t="shared" si="959"/>
        <v>0.24776720618970244</v>
      </c>
      <c r="K8809" s="40">
        <f t="shared" si="960"/>
        <v>0.26018437809332629</v>
      </c>
      <c r="L8809" s="40">
        <f t="shared" si="961"/>
        <v>0</v>
      </c>
      <c r="M8809" s="41">
        <f t="shared" si="962"/>
        <v>0.50795158428302867</v>
      </c>
      <c r="N8809" s="52"/>
      <c r="O8809" s="52"/>
      <c r="P8809" s="52"/>
      <c r="T8809" s="44">
        <f t="shared" si="963"/>
        <v>0</v>
      </c>
      <c r="U8809" s="45">
        <f t="shared" si="964"/>
        <v>0</v>
      </c>
      <c r="V8809" s="48"/>
      <c r="W8809" s="48"/>
      <c r="X8809" s="48"/>
      <c r="Y8809" s="48"/>
      <c r="AA8809" s="49">
        <f t="shared" si="965"/>
        <v>0.30477095056981718</v>
      </c>
      <c r="AB8809" s="9"/>
    </row>
    <row r="8810" spans="4:28" x14ac:dyDescent="0.3">
      <c r="D8810" s="34">
        <v>0.2464230100440295</v>
      </c>
      <c r="E8810" s="35">
        <v>58844185.560379438</v>
      </c>
      <c r="F8810" s="36">
        <v>34792283.797368474</v>
      </c>
      <c r="J8810" s="32">
        <f t="shared" si="959"/>
        <v>0.2464230100440295</v>
      </c>
      <c r="K8810" s="40">
        <f t="shared" si="960"/>
        <v>0.2866531171145657</v>
      </c>
      <c r="L8810" s="40">
        <f t="shared" si="961"/>
        <v>0.16948686615463052</v>
      </c>
      <c r="M8810" s="41">
        <f t="shared" si="962"/>
        <v>0.70256299331322569</v>
      </c>
      <c r="N8810" s="52"/>
      <c r="O8810" s="52"/>
      <c r="P8810" s="52"/>
      <c r="T8810" s="44">
        <f t="shared" si="963"/>
        <v>0</v>
      </c>
      <c r="U8810" s="45">
        <f t="shared" si="964"/>
        <v>0</v>
      </c>
      <c r="V8810" s="48"/>
      <c r="W8810" s="48"/>
      <c r="X8810" s="48"/>
      <c r="Y8810" s="48"/>
      <c r="AA8810" s="49">
        <f t="shared" si="965"/>
        <v>0.42153779598793539</v>
      </c>
      <c r="AB8810" s="9"/>
    </row>
    <row r="8811" spans="4:28" x14ac:dyDescent="0.3">
      <c r="D8811" s="34">
        <v>0.20676958828169065</v>
      </c>
      <c r="E8811" s="35">
        <v>61721784.141653895</v>
      </c>
      <c r="F8811" s="36">
        <v>0</v>
      </c>
      <c r="J8811" s="32">
        <f t="shared" si="959"/>
        <v>0.20676958828169065</v>
      </c>
      <c r="K8811" s="40">
        <f t="shared" si="960"/>
        <v>0.30067102891454089</v>
      </c>
      <c r="L8811" s="40">
        <f t="shared" si="961"/>
        <v>0</v>
      </c>
      <c r="M8811" s="41">
        <f t="shared" si="962"/>
        <v>0.50744061719623157</v>
      </c>
      <c r="N8811" s="52"/>
      <c r="O8811" s="52"/>
      <c r="P8811" s="52"/>
      <c r="T8811" s="44">
        <f t="shared" si="963"/>
        <v>0</v>
      </c>
      <c r="U8811" s="45">
        <f t="shared" si="964"/>
        <v>0</v>
      </c>
      <c r="V8811" s="48"/>
      <c r="W8811" s="48"/>
      <c r="X8811" s="48"/>
      <c r="Y8811" s="48"/>
      <c r="AA8811" s="49">
        <f t="shared" si="965"/>
        <v>0.30446437031773893</v>
      </c>
      <c r="AB8811" s="9"/>
    </row>
    <row r="8812" spans="4:28" x14ac:dyDescent="0.3">
      <c r="D8812" s="34">
        <v>0.22678135469466787</v>
      </c>
      <c r="E8812" s="35">
        <v>75201743.700157687</v>
      </c>
      <c r="F8812" s="36">
        <v>0</v>
      </c>
      <c r="J8812" s="32">
        <f t="shared" si="959"/>
        <v>0.22678135469466787</v>
      </c>
      <c r="K8812" s="40">
        <f t="shared" si="960"/>
        <v>0.36633720118331181</v>
      </c>
      <c r="L8812" s="40">
        <f t="shared" si="961"/>
        <v>0</v>
      </c>
      <c r="M8812" s="41">
        <f t="shared" si="962"/>
        <v>0.59311855587797968</v>
      </c>
      <c r="N8812" s="52"/>
      <c r="O8812" s="52"/>
      <c r="P8812" s="52"/>
      <c r="T8812" s="44">
        <f t="shared" si="963"/>
        <v>0</v>
      </c>
      <c r="U8812" s="45">
        <f t="shared" si="964"/>
        <v>0</v>
      </c>
      <c r="V8812" s="48"/>
      <c r="W8812" s="48"/>
      <c r="X8812" s="48"/>
      <c r="Y8812" s="48"/>
      <c r="AA8812" s="49">
        <f t="shared" si="965"/>
        <v>0.35587113352678779</v>
      </c>
      <c r="AB8812" s="9"/>
    </row>
    <row r="8813" spans="4:28" x14ac:dyDescent="0.3">
      <c r="D8813" s="34">
        <v>0.24259553072901918</v>
      </c>
      <c r="E8813" s="35">
        <v>108560178.90049799</v>
      </c>
      <c r="F8813" s="36">
        <v>0</v>
      </c>
      <c r="J8813" s="32">
        <f t="shared" si="959"/>
        <v>0.24259553072901918</v>
      </c>
      <c r="K8813" s="40">
        <f t="shared" si="960"/>
        <v>0.52883922820907492</v>
      </c>
      <c r="L8813" s="40">
        <f t="shared" si="961"/>
        <v>0</v>
      </c>
      <c r="M8813" s="41">
        <f t="shared" si="962"/>
        <v>0.7714347589380941</v>
      </c>
      <c r="N8813" s="52"/>
      <c r="O8813" s="52"/>
      <c r="P8813" s="52"/>
      <c r="T8813" s="44">
        <f t="shared" si="963"/>
        <v>2.1434758938094101E-2</v>
      </c>
      <c r="U8813" s="45">
        <f t="shared" si="964"/>
        <v>0</v>
      </c>
      <c r="V8813" s="48"/>
      <c r="W8813" s="48"/>
      <c r="X8813" s="48"/>
      <c r="Y8813" s="48"/>
      <c r="AA8813" s="49">
        <f t="shared" si="965"/>
        <v>0.46286085536285643</v>
      </c>
      <c r="AB8813" s="9"/>
    </row>
    <row r="8814" spans="4:28" x14ac:dyDescent="0.3">
      <c r="D8814" s="34">
        <v>0.21882095417901284</v>
      </c>
      <c r="E8814" s="35">
        <v>93582687.948544845</v>
      </c>
      <c r="F8814" s="36">
        <v>2702277.207343996</v>
      </c>
      <c r="J8814" s="32">
        <f t="shared" si="959"/>
        <v>0.21882095417901284</v>
      </c>
      <c r="K8814" s="40">
        <f t="shared" si="960"/>
        <v>0.45587799292224757</v>
      </c>
      <c r="L8814" s="40">
        <f t="shared" si="961"/>
        <v>1.3163852595053321E-2</v>
      </c>
      <c r="M8814" s="41">
        <f t="shared" si="962"/>
        <v>0.68786279969631381</v>
      </c>
      <c r="N8814" s="52"/>
      <c r="O8814" s="52"/>
      <c r="P8814" s="52"/>
      <c r="T8814" s="44">
        <f t="shared" si="963"/>
        <v>0</v>
      </c>
      <c r="U8814" s="45">
        <f t="shared" si="964"/>
        <v>0</v>
      </c>
      <c r="V8814" s="48"/>
      <c r="W8814" s="48"/>
      <c r="X8814" s="48"/>
      <c r="Y8814" s="48"/>
      <c r="AA8814" s="49">
        <f t="shared" si="965"/>
        <v>0.41271767981778829</v>
      </c>
      <c r="AB8814" s="9"/>
    </row>
    <row r="8815" spans="4:28" x14ac:dyDescent="0.3">
      <c r="D8815" s="34">
        <v>0.20232202902425148</v>
      </c>
      <c r="E8815" s="35">
        <v>107199866.94992605</v>
      </c>
      <c r="F8815" s="36">
        <v>0</v>
      </c>
      <c r="J8815" s="32">
        <f t="shared" si="959"/>
        <v>0.20232202902425148</v>
      </c>
      <c r="K8815" s="40">
        <f t="shared" si="960"/>
        <v>0.52221261493936566</v>
      </c>
      <c r="L8815" s="40">
        <f t="shared" si="961"/>
        <v>0</v>
      </c>
      <c r="M8815" s="41">
        <f t="shared" si="962"/>
        <v>0.72453464396361711</v>
      </c>
      <c r="N8815" s="52"/>
      <c r="O8815" s="52"/>
      <c r="P8815" s="52"/>
      <c r="T8815" s="44">
        <f t="shared" si="963"/>
        <v>0</v>
      </c>
      <c r="U8815" s="45">
        <f t="shared" si="964"/>
        <v>0</v>
      </c>
      <c r="V8815" s="48"/>
      <c r="W8815" s="48"/>
      <c r="X8815" s="48"/>
      <c r="Y8815" s="48"/>
      <c r="AA8815" s="49">
        <f t="shared" si="965"/>
        <v>0.43472078637817024</v>
      </c>
      <c r="AB8815" s="9"/>
    </row>
    <row r="8816" spans="4:28" x14ac:dyDescent="0.3">
      <c r="D8816" s="34">
        <v>0.25305334934176482</v>
      </c>
      <c r="E8816" s="35">
        <v>40824816.130344681</v>
      </c>
      <c r="F8816" s="36">
        <v>0</v>
      </c>
      <c r="J8816" s="32">
        <f t="shared" si="959"/>
        <v>0.25305334934176482</v>
      </c>
      <c r="K8816" s="40">
        <f t="shared" si="960"/>
        <v>0.19887369819035769</v>
      </c>
      <c r="L8816" s="40">
        <f t="shared" si="961"/>
        <v>0</v>
      </c>
      <c r="M8816" s="41">
        <f t="shared" si="962"/>
        <v>0.45192704753212254</v>
      </c>
      <c r="N8816" s="52"/>
      <c r="O8816" s="52"/>
      <c r="P8816" s="52"/>
      <c r="T8816" s="44">
        <f t="shared" si="963"/>
        <v>0</v>
      </c>
      <c r="U8816" s="45">
        <f t="shared" si="964"/>
        <v>0</v>
      </c>
      <c r="V8816" s="48"/>
      <c r="W8816" s="48"/>
      <c r="X8816" s="48"/>
      <c r="Y8816" s="48"/>
      <c r="AA8816" s="49">
        <f t="shared" si="965"/>
        <v>0.27115622851927351</v>
      </c>
      <c r="AB8816" s="9"/>
    </row>
    <row r="8817" spans="4:28" x14ac:dyDescent="0.3">
      <c r="D8817" s="34">
        <v>0.21424350215982477</v>
      </c>
      <c r="E8817" s="35">
        <v>102028021.10453145</v>
      </c>
      <c r="F8817" s="36">
        <v>0</v>
      </c>
      <c r="J8817" s="32">
        <f t="shared" si="959"/>
        <v>0.21424350215982477</v>
      </c>
      <c r="K8817" s="40">
        <f t="shared" si="960"/>
        <v>0.49701852450035078</v>
      </c>
      <c r="L8817" s="40">
        <f t="shared" si="961"/>
        <v>0</v>
      </c>
      <c r="M8817" s="41">
        <f t="shared" si="962"/>
        <v>0.71126202666017557</v>
      </c>
      <c r="N8817" s="52"/>
      <c r="O8817" s="52"/>
      <c r="P8817" s="52"/>
      <c r="T8817" s="44">
        <f t="shared" si="963"/>
        <v>0</v>
      </c>
      <c r="U8817" s="45">
        <f t="shared" si="964"/>
        <v>0</v>
      </c>
      <c r="V8817" s="48"/>
      <c r="W8817" s="48"/>
      <c r="X8817" s="48"/>
      <c r="Y8817" s="48"/>
      <c r="AA8817" s="49">
        <f t="shared" si="965"/>
        <v>0.42675721599610533</v>
      </c>
      <c r="AB8817" s="9"/>
    </row>
    <row r="8818" spans="4:28" x14ac:dyDescent="0.3">
      <c r="D8818" s="34">
        <v>0.23288204626951395</v>
      </c>
      <c r="E8818" s="35">
        <v>53484087.382627383</v>
      </c>
      <c r="F8818" s="36">
        <v>0</v>
      </c>
      <c r="J8818" s="32">
        <f t="shared" si="959"/>
        <v>0.23288204626951395</v>
      </c>
      <c r="K8818" s="40">
        <f t="shared" si="960"/>
        <v>0.26054197569828841</v>
      </c>
      <c r="L8818" s="40">
        <f t="shared" si="961"/>
        <v>0</v>
      </c>
      <c r="M8818" s="41">
        <f t="shared" si="962"/>
        <v>0.49342402196780233</v>
      </c>
      <c r="N8818" s="52"/>
      <c r="O8818" s="52"/>
      <c r="P8818" s="52"/>
      <c r="T8818" s="44">
        <f t="shared" si="963"/>
        <v>0</v>
      </c>
      <c r="U8818" s="45">
        <f t="shared" si="964"/>
        <v>0</v>
      </c>
      <c r="V8818" s="48"/>
      <c r="W8818" s="48"/>
      <c r="X8818" s="48"/>
      <c r="Y8818" s="48"/>
      <c r="AA8818" s="49">
        <f t="shared" si="965"/>
        <v>0.29605441318068138</v>
      </c>
      <c r="AB8818" s="9"/>
    </row>
    <row r="8819" spans="4:28" x14ac:dyDescent="0.3">
      <c r="D8819" s="34">
        <v>0.23326338376255723</v>
      </c>
      <c r="E8819" s="35">
        <v>107406326.9619967</v>
      </c>
      <c r="F8819" s="36">
        <v>2244599.9735651757</v>
      </c>
      <c r="J8819" s="32">
        <f t="shared" si="959"/>
        <v>0.23326338376255723</v>
      </c>
      <c r="K8819" s="40">
        <f t="shared" si="960"/>
        <v>0.52321836266883059</v>
      </c>
      <c r="L8819" s="40">
        <f t="shared" si="961"/>
        <v>1.0934327206169263E-2</v>
      </c>
      <c r="M8819" s="41">
        <f t="shared" si="962"/>
        <v>0.76741607363755704</v>
      </c>
      <c r="N8819" s="52"/>
      <c r="O8819" s="52"/>
      <c r="P8819" s="52"/>
      <c r="T8819" s="44">
        <f t="shared" si="963"/>
        <v>1.7416073637557039E-2</v>
      </c>
      <c r="U8819" s="45">
        <f t="shared" si="964"/>
        <v>0</v>
      </c>
      <c r="V8819" s="48"/>
      <c r="W8819" s="48"/>
      <c r="X8819" s="48"/>
      <c r="Y8819" s="48"/>
      <c r="AA8819" s="49">
        <f t="shared" si="965"/>
        <v>0.4604496441825342</v>
      </c>
      <c r="AB8819" s="9"/>
    </row>
    <row r="8820" spans="4:28" x14ac:dyDescent="0.3">
      <c r="D8820" s="34">
        <v>0.22134217246695539</v>
      </c>
      <c r="E8820" s="35">
        <v>59415824.141823173</v>
      </c>
      <c r="F8820" s="36">
        <v>0</v>
      </c>
      <c r="J8820" s="32">
        <f t="shared" si="959"/>
        <v>0.22134217246695539</v>
      </c>
      <c r="K8820" s="40">
        <f t="shared" si="960"/>
        <v>0.289437792944018</v>
      </c>
      <c r="L8820" s="40">
        <f t="shared" si="961"/>
        <v>0</v>
      </c>
      <c r="M8820" s="41">
        <f t="shared" si="962"/>
        <v>0.51077996541097337</v>
      </c>
      <c r="N8820" s="52"/>
      <c r="O8820" s="52"/>
      <c r="P8820" s="52"/>
      <c r="T8820" s="44">
        <f t="shared" si="963"/>
        <v>0</v>
      </c>
      <c r="U8820" s="45">
        <f t="shared" si="964"/>
        <v>0</v>
      </c>
      <c r="V8820" s="48"/>
      <c r="W8820" s="48"/>
      <c r="X8820" s="48"/>
      <c r="Y8820" s="48"/>
      <c r="AA8820" s="49">
        <f t="shared" si="965"/>
        <v>0.30646797924658403</v>
      </c>
      <c r="AB8820" s="9"/>
    </row>
    <row r="8821" spans="4:28" x14ac:dyDescent="0.3">
      <c r="D8821" s="34">
        <v>0.25641253607962161</v>
      </c>
      <c r="E8821" s="35">
        <v>87267641.188895375</v>
      </c>
      <c r="F8821" s="36">
        <v>0</v>
      </c>
      <c r="J8821" s="32">
        <f t="shared" si="959"/>
        <v>0.25641253607962161</v>
      </c>
      <c r="K8821" s="40">
        <f t="shared" si="960"/>
        <v>0.42511492226133579</v>
      </c>
      <c r="L8821" s="40">
        <f t="shared" si="961"/>
        <v>0</v>
      </c>
      <c r="M8821" s="41">
        <f t="shared" si="962"/>
        <v>0.6815274583409574</v>
      </c>
      <c r="N8821" s="52"/>
      <c r="O8821" s="52"/>
      <c r="P8821" s="52"/>
      <c r="T8821" s="44">
        <f t="shared" si="963"/>
        <v>0</v>
      </c>
      <c r="U8821" s="45">
        <f t="shared" si="964"/>
        <v>0</v>
      </c>
      <c r="V8821" s="48"/>
      <c r="W8821" s="48"/>
      <c r="X8821" s="48"/>
      <c r="Y8821" s="48"/>
      <c r="AA8821" s="49">
        <f t="shared" si="965"/>
        <v>0.40891647500457445</v>
      </c>
      <c r="AB8821" s="9"/>
    </row>
    <row r="8822" spans="4:28" x14ac:dyDescent="0.3">
      <c r="D8822" s="34">
        <v>0.22157946086134803</v>
      </c>
      <c r="E8822" s="35">
        <v>89853556.26895918</v>
      </c>
      <c r="F8822" s="36">
        <v>4632548.8915162878</v>
      </c>
      <c r="J8822" s="32">
        <f t="shared" si="959"/>
        <v>0.22157946086134803</v>
      </c>
      <c r="K8822" s="40">
        <f t="shared" si="960"/>
        <v>0.43771192927629821</v>
      </c>
      <c r="L8822" s="40">
        <f t="shared" si="961"/>
        <v>2.2566963367624305E-2</v>
      </c>
      <c r="M8822" s="41">
        <f t="shared" si="962"/>
        <v>0.68185835350527058</v>
      </c>
      <c r="N8822" s="52"/>
      <c r="O8822" s="52"/>
      <c r="P8822" s="52"/>
      <c r="T8822" s="44">
        <f t="shared" si="963"/>
        <v>0</v>
      </c>
      <c r="U8822" s="45">
        <f t="shared" si="964"/>
        <v>0</v>
      </c>
      <c r="V8822" s="48"/>
      <c r="W8822" s="48"/>
      <c r="X8822" s="48"/>
      <c r="Y8822" s="48"/>
      <c r="AA8822" s="49">
        <f t="shared" si="965"/>
        <v>0.40911501210316231</v>
      </c>
      <c r="AB8822" s="9"/>
    </row>
    <row r="8823" spans="4:28" x14ac:dyDescent="0.3">
      <c r="D8823" s="34">
        <v>0.21234791504638073</v>
      </c>
      <c r="E8823" s="35">
        <v>66219955.998408191</v>
      </c>
      <c r="F8823" s="36">
        <v>0</v>
      </c>
      <c r="J8823" s="32">
        <f t="shared" si="959"/>
        <v>0.21234791504638073</v>
      </c>
      <c r="K8823" s="40">
        <f t="shared" si="960"/>
        <v>0.32258338901905076</v>
      </c>
      <c r="L8823" s="40">
        <f t="shared" si="961"/>
        <v>0</v>
      </c>
      <c r="M8823" s="41">
        <f t="shared" si="962"/>
        <v>0.53493130406543155</v>
      </c>
      <c r="N8823" s="52"/>
      <c r="O8823" s="52"/>
      <c r="P8823" s="52"/>
      <c r="T8823" s="44">
        <f t="shared" si="963"/>
        <v>0</v>
      </c>
      <c r="U8823" s="45">
        <f t="shared" si="964"/>
        <v>0</v>
      </c>
      <c r="V8823" s="48"/>
      <c r="W8823" s="48"/>
      <c r="X8823" s="48"/>
      <c r="Y8823" s="48"/>
      <c r="AA8823" s="49">
        <f t="shared" si="965"/>
        <v>0.32095878243925891</v>
      </c>
      <c r="AB8823" s="9"/>
    </row>
    <row r="8824" spans="4:28" x14ac:dyDescent="0.3">
      <c r="D8824" s="34">
        <v>0.25348920416623488</v>
      </c>
      <c r="E8824" s="35">
        <v>84474869.144211918</v>
      </c>
      <c r="F8824" s="36">
        <v>0</v>
      </c>
      <c r="J8824" s="32">
        <f t="shared" si="959"/>
        <v>0.25348920416623488</v>
      </c>
      <c r="K8824" s="40">
        <f t="shared" si="960"/>
        <v>0.41151023380528623</v>
      </c>
      <c r="L8824" s="40">
        <f t="shared" si="961"/>
        <v>0</v>
      </c>
      <c r="M8824" s="41">
        <f t="shared" si="962"/>
        <v>0.66499943797152117</v>
      </c>
      <c r="N8824" s="52"/>
      <c r="O8824" s="52"/>
      <c r="P8824" s="52"/>
      <c r="T8824" s="44">
        <f t="shared" si="963"/>
        <v>0</v>
      </c>
      <c r="U8824" s="45">
        <f t="shared" si="964"/>
        <v>0</v>
      </c>
      <c r="V8824" s="48"/>
      <c r="W8824" s="48"/>
      <c r="X8824" s="48"/>
      <c r="Y8824" s="48"/>
      <c r="AA8824" s="49">
        <f t="shared" si="965"/>
        <v>0.39899966278291271</v>
      </c>
      <c r="AB8824" s="9"/>
    </row>
    <row r="8825" spans="4:28" x14ac:dyDescent="0.3">
      <c r="D8825" s="34">
        <v>0.22048980098222978</v>
      </c>
      <c r="E8825" s="35">
        <v>209462308.04176435</v>
      </c>
      <c r="F8825" s="36">
        <v>0</v>
      </c>
      <c r="J8825" s="32">
        <f t="shared" si="959"/>
        <v>0.22048980098222978</v>
      </c>
      <c r="K8825" s="40">
        <f t="shared" si="960"/>
        <v>1.0203730911794771</v>
      </c>
      <c r="L8825" s="40">
        <f t="shared" si="961"/>
        <v>0</v>
      </c>
      <c r="M8825" s="41">
        <f t="shared" si="962"/>
        <v>1.2408628921617069</v>
      </c>
      <c r="N8825" s="52"/>
      <c r="O8825" s="52"/>
      <c r="P8825" s="52"/>
      <c r="T8825" s="44">
        <f t="shared" si="963"/>
        <v>0.49086289216170687</v>
      </c>
      <c r="U8825" s="45">
        <f t="shared" si="964"/>
        <v>0.44086289216170682</v>
      </c>
      <c r="V8825" s="48"/>
      <c r="W8825" s="48"/>
      <c r="X8825" s="48"/>
      <c r="Y8825" s="48"/>
      <c r="AA8825" s="49">
        <f t="shared" si="965"/>
        <v>0.74451773529702414</v>
      </c>
      <c r="AB8825" s="9"/>
    </row>
    <row r="8826" spans="4:28" x14ac:dyDescent="0.3">
      <c r="D8826" s="34">
        <v>0.21654603481211387</v>
      </c>
      <c r="E8826" s="35">
        <v>67002110.70455946</v>
      </c>
      <c r="F8826" s="36">
        <v>0</v>
      </c>
      <c r="J8826" s="32">
        <f t="shared" si="959"/>
        <v>0.21654603481211387</v>
      </c>
      <c r="K8826" s="40">
        <f t="shared" si="960"/>
        <v>0.32639357149415754</v>
      </c>
      <c r="L8826" s="40">
        <f t="shared" si="961"/>
        <v>0</v>
      </c>
      <c r="M8826" s="41">
        <f t="shared" si="962"/>
        <v>0.54293960630627147</v>
      </c>
      <c r="N8826" s="52"/>
      <c r="O8826" s="52"/>
      <c r="P8826" s="52"/>
      <c r="T8826" s="44">
        <f t="shared" si="963"/>
        <v>0</v>
      </c>
      <c r="U8826" s="45">
        <f t="shared" si="964"/>
        <v>0</v>
      </c>
      <c r="V8826" s="48"/>
      <c r="W8826" s="48"/>
      <c r="X8826" s="48"/>
      <c r="Y8826" s="48"/>
      <c r="AA8826" s="49">
        <f t="shared" si="965"/>
        <v>0.32576376378376287</v>
      </c>
      <c r="AB8826" s="9"/>
    </row>
    <row r="8827" spans="4:28" x14ac:dyDescent="0.3">
      <c r="D8827" s="34">
        <v>0.21205492872476281</v>
      </c>
      <c r="E8827" s="35">
        <v>88836447.9820057</v>
      </c>
      <c r="F8827" s="36">
        <v>0</v>
      </c>
      <c r="J8827" s="32">
        <f t="shared" si="959"/>
        <v>0.21205492872476281</v>
      </c>
      <c r="K8827" s="40">
        <f t="shared" si="960"/>
        <v>0.43275719571814392</v>
      </c>
      <c r="L8827" s="40">
        <f t="shared" si="961"/>
        <v>0</v>
      </c>
      <c r="M8827" s="41">
        <f t="shared" si="962"/>
        <v>0.6448121244429067</v>
      </c>
      <c r="N8827" s="52"/>
      <c r="O8827" s="52"/>
      <c r="P8827" s="52"/>
      <c r="T8827" s="44">
        <f t="shared" si="963"/>
        <v>0</v>
      </c>
      <c r="U8827" s="45">
        <f t="shared" si="964"/>
        <v>0</v>
      </c>
      <c r="V8827" s="48"/>
      <c r="W8827" s="48"/>
      <c r="X8827" s="48"/>
      <c r="Y8827" s="48"/>
      <c r="AA8827" s="49">
        <f t="shared" si="965"/>
        <v>0.38688727466574402</v>
      </c>
      <c r="AB8827" s="9"/>
    </row>
    <row r="8828" spans="4:28" x14ac:dyDescent="0.3">
      <c r="D8828" s="34">
        <v>0.21670755204484041</v>
      </c>
      <c r="E8828" s="35">
        <v>74266466.33408685</v>
      </c>
      <c r="F8828" s="36">
        <v>0</v>
      </c>
      <c r="J8828" s="32">
        <f t="shared" si="959"/>
        <v>0.21670755204484041</v>
      </c>
      <c r="K8828" s="40">
        <f t="shared" si="960"/>
        <v>0.36178109814954967</v>
      </c>
      <c r="L8828" s="40">
        <f t="shared" si="961"/>
        <v>0</v>
      </c>
      <c r="M8828" s="41">
        <f t="shared" si="962"/>
        <v>0.57848865019439011</v>
      </c>
      <c r="N8828" s="52"/>
      <c r="O8828" s="52"/>
      <c r="P8828" s="52"/>
      <c r="T8828" s="44">
        <f t="shared" si="963"/>
        <v>0</v>
      </c>
      <c r="U8828" s="45">
        <f t="shared" si="964"/>
        <v>0</v>
      </c>
      <c r="V8828" s="48"/>
      <c r="W8828" s="48"/>
      <c r="X8828" s="48"/>
      <c r="Y8828" s="48"/>
      <c r="AA8828" s="49">
        <f t="shared" si="965"/>
        <v>0.34709319011663403</v>
      </c>
      <c r="AB8828" s="9"/>
    </row>
    <row r="8829" spans="4:28" x14ac:dyDescent="0.3">
      <c r="D8829" s="34">
        <v>0.22500725014584508</v>
      </c>
      <c r="E8829" s="35">
        <v>62949207.851402543</v>
      </c>
      <c r="F8829" s="36">
        <v>0</v>
      </c>
      <c r="J8829" s="32">
        <f t="shared" si="959"/>
        <v>0.22500725014584508</v>
      </c>
      <c r="K8829" s="40">
        <f t="shared" si="960"/>
        <v>0.30665029142058325</v>
      </c>
      <c r="L8829" s="40">
        <f t="shared" si="961"/>
        <v>0</v>
      </c>
      <c r="M8829" s="41">
        <f t="shared" si="962"/>
        <v>0.5316575415664283</v>
      </c>
      <c r="N8829" s="52"/>
      <c r="O8829" s="52"/>
      <c r="P8829" s="52"/>
      <c r="T8829" s="44">
        <f t="shared" si="963"/>
        <v>0</v>
      </c>
      <c r="U8829" s="45">
        <f t="shared" si="964"/>
        <v>0</v>
      </c>
      <c r="V8829" s="48"/>
      <c r="W8829" s="48"/>
      <c r="X8829" s="48"/>
      <c r="Y8829" s="48"/>
      <c r="AA8829" s="49">
        <f t="shared" si="965"/>
        <v>0.31899452493985697</v>
      </c>
      <c r="AB8829" s="9"/>
    </row>
    <row r="8830" spans="4:28" x14ac:dyDescent="0.3">
      <c r="D8830" s="34">
        <v>0.22891281149940254</v>
      </c>
      <c r="E8830" s="35">
        <v>33999784.25942494</v>
      </c>
      <c r="F8830" s="36">
        <v>0</v>
      </c>
      <c r="J8830" s="32">
        <f t="shared" si="959"/>
        <v>0.22891281149940254</v>
      </c>
      <c r="K8830" s="40">
        <f t="shared" si="960"/>
        <v>0.16562628994476408</v>
      </c>
      <c r="L8830" s="40">
        <f t="shared" si="961"/>
        <v>0</v>
      </c>
      <c r="M8830" s="41">
        <f t="shared" si="962"/>
        <v>0.3945391014441666</v>
      </c>
      <c r="N8830" s="52"/>
      <c r="O8830" s="52"/>
      <c r="P8830" s="52"/>
      <c r="T8830" s="44">
        <f t="shared" si="963"/>
        <v>0</v>
      </c>
      <c r="U8830" s="45">
        <f t="shared" si="964"/>
        <v>0</v>
      </c>
      <c r="V8830" s="48"/>
      <c r="W8830" s="48"/>
      <c r="X8830" s="48"/>
      <c r="Y8830" s="48"/>
      <c r="AA8830" s="49">
        <f t="shared" si="965"/>
        <v>0.23672346086649995</v>
      </c>
      <c r="AB8830" s="9"/>
    </row>
    <row r="8831" spans="4:28" x14ac:dyDescent="0.3">
      <c r="D8831" s="34">
        <v>0.23208539287414368</v>
      </c>
      <c r="E8831" s="35">
        <v>72175046.886804536</v>
      </c>
      <c r="F8831" s="36">
        <v>79144557.661720365</v>
      </c>
      <c r="J8831" s="32">
        <f t="shared" si="959"/>
        <v>0.23208539287414368</v>
      </c>
      <c r="K8831" s="40">
        <f t="shared" si="960"/>
        <v>0.35159297339179696</v>
      </c>
      <c r="L8831" s="40">
        <f t="shared" si="961"/>
        <v>0.38554419506931037</v>
      </c>
      <c r="M8831" s="41">
        <f t="shared" si="962"/>
        <v>0.96922256133525098</v>
      </c>
      <c r="N8831" s="52"/>
      <c r="O8831" s="52"/>
      <c r="P8831" s="52"/>
      <c r="T8831" s="44">
        <f t="shared" si="963"/>
        <v>0.21922256133525098</v>
      </c>
      <c r="U8831" s="45">
        <f t="shared" si="964"/>
        <v>0.16922256133525093</v>
      </c>
      <c r="V8831" s="48"/>
      <c r="W8831" s="48"/>
      <c r="X8831" s="48"/>
      <c r="Y8831" s="48"/>
      <c r="AA8831" s="49">
        <f t="shared" si="965"/>
        <v>0.58153353680115061</v>
      </c>
      <c r="AB8831" s="9"/>
    </row>
    <row r="8832" spans="4:28" x14ac:dyDescent="0.3">
      <c r="D8832" s="34">
        <v>0.20516560229056696</v>
      </c>
      <c r="E8832" s="35">
        <v>75797290.251916334</v>
      </c>
      <c r="F8832" s="36">
        <v>0</v>
      </c>
      <c r="J8832" s="32">
        <f t="shared" si="959"/>
        <v>0.20516560229056696</v>
      </c>
      <c r="K8832" s="40">
        <f t="shared" si="960"/>
        <v>0.36923834211716461</v>
      </c>
      <c r="L8832" s="40">
        <f t="shared" si="961"/>
        <v>0</v>
      </c>
      <c r="M8832" s="41">
        <f t="shared" si="962"/>
        <v>0.57440394440773157</v>
      </c>
      <c r="N8832" s="52"/>
      <c r="O8832" s="52"/>
      <c r="P8832" s="52"/>
      <c r="T8832" s="44">
        <f t="shared" si="963"/>
        <v>0</v>
      </c>
      <c r="U8832" s="45">
        <f t="shared" si="964"/>
        <v>0</v>
      </c>
      <c r="V8832" s="48"/>
      <c r="W8832" s="48"/>
      <c r="X8832" s="48"/>
      <c r="Y8832" s="48"/>
      <c r="AA8832" s="49">
        <f t="shared" si="965"/>
        <v>0.34464236664463893</v>
      </c>
      <c r="AB8832" s="9"/>
    </row>
    <row r="8833" spans="4:28" x14ac:dyDescent="0.3">
      <c r="D8833" s="34">
        <v>0.24246593167229508</v>
      </c>
      <c r="E8833" s="35">
        <v>54237904.389082424</v>
      </c>
      <c r="F8833" s="36">
        <v>3480721.6039405908</v>
      </c>
      <c r="J8833" s="32">
        <f t="shared" si="959"/>
        <v>0.24246593167229508</v>
      </c>
      <c r="K8833" s="40">
        <f t="shared" si="960"/>
        <v>0.26421411411904344</v>
      </c>
      <c r="L8833" s="40">
        <f t="shared" si="961"/>
        <v>1.6955960696469999E-2</v>
      </c>
      <c r="M8833" s="41">
        <f t="shared" si="962"/>
        <v>0.5236360064878085</v>
      </c>
      <c r="N8833" s="52"/>
      <c r="O8833" s="52"/>
      <c r="P8833" s="52"/>
      <c r="T8833" s="44">
        <f t="shared" si="963"/>
        <v>0</v>
      </c>
      <c r="U8833" s="45">
        <f t="shared" si="964"/>
        <v>0</v>
      </c>
      <c r="V8833" s="48"/>
      <c r="W8833" s="48"/>
      <c r="X8833" s="48"/>
      <c r="Y8833" s="48"/>
      <c r="AA8833" s="49">
        <f t="shared" si="965"/>
        <v>0.31418160389268507</v>
      </c>
      <c r="AB8833" s="9"/>
    </row>
    <row r="8834" spans="4:28" x14ac:dyDescent="0.3">
      <c r="D8834" s="34">
        <v>0.23348585630970345</v>
      </c>
      <c r="E8834" s="35">
        <v>83475507.654144317</v>
      </c>
      <c r="F8834" s="36">
        <v>1473947.8053725592</v>
      </c>
      <c r="J8834" s="32">
        <f t="shared" si="959"/>
        <v>0.23348585630970345</v>
      </c>
      <c r="K8834" s="40">
        <f t="shared" si="960"/>
        <v>0.4066419518582417</v>
      </c>
      <c r="L8834" s="40">
        <f t="shared" si="961"/>
        <v>7.1801781068187645E-3</v>
      </c>
      <c r="M8834" s="41">
        <f t="shared" si="962"/>
        <v>0.64730798627476394</v>
      </c>
      <c r="N8834" s="52"/>
      <c r="O8834" s="52"/>
      <c r="P8834" s="52"/>
      <c r="T8834" s="44">
        <f t="shared" si="963"/>
        <v>0</v>
      </c>
      <c r="U8834" s="45">
        <f t="shared" si="964"/>
        <v>0</v>
      </c>
      <c r="V8834" s="48"/>
      <c r="W8834" s="48"/>
      <c r="X8834" s="48"/>
      <c r="Y8834" s="48"/>
      <c r="AA8834" s="49">
        <f t="shared" si="965"/>
        <v>0.38838479176485835</v>
      </c>
      <c r="AB8834" s="9"/>
    </row>
    <row r="8835" spans="4:28" x14ac:dyDescent="0.3">
      <c r="D8835" s="34">
        <v>0.21484144504381505</v>
      </c>
      <c r="E8835" s="35">
        <v>84146433.61227721</v>
      </c>
      <c r="F8835" s="36">
        <v>0</v>
      </c>
      <c r="J8835" s="32">
        <f t="shared" si="959"/>
        <v>0.21484144504381505</v>
      </c>
      <c r="K8835" s="40">
        <f t="shared" si="960"/>
        <v>0.40991029545787444</v>
      </c>
      <c r="L8835" s="40">
        <f t="shared" si="961"/>
        <v>0</v>
      </c>
      <c r="M8835" s="41">
        <f t="shared" si="962"/>
        <v>0.62475174050168947</v>
      </c>
      <c r="N8835" s="52"/>
      <c r="O8835" s="52"/>
      <c r="P8835" s="52"/>
      <c r="T8835" s="44">
        <f t="shared" si="963"/>
        <v>0</v>
      </c>
      <c r="U8835" s="45">
        <f t="shared" si="964"/>
        <v>0</v>
      </c>
      <c r="V8835" s="48"/>
      <c r="W8835" s="48"/>
      <c r="X8835" s="48"/>
      <c r="Y8835" s="48"/>
      <c r="AA8835" s="49">
        <f t="shared" si="965"/>
        <v>0.37485104430101368</v>
      </c>
      <c r="AB8835" s="9"/>
    </row>
    <row r="8836" spans="4:28" x14ac:dyDescent="0.3">
      <c r="D8836" s="34">
        <v>0.2462308172499533</v>
      </c>
      <c r="E8836" s="35">
        <v>57473483.16343531</v>
      </c>
      <c r="F8836" s="36">
        <v>1051800.199023722</v>
      </c>
      <c r="J8836" s="32">
        <f t="shared" ref="J8836:J8899" si="966">D8836</f>
        <v>0.2462308172499533</v>
      </c>
      <c r="K8836" s="40">
        <f t="shared" ref="K8836:K8899" si="967">E8836/$B$4</f>
        <v>0.2799758879035798</v>
      </c>
      <c r="L8836" s="40">
        <f t="shared" ref="L8836:L8899" si="968">F8836/$B$4</f>
        <v>5.1237314742423011E-3</v>
      </c>
      <c r="M8836" s="41">
        <f t="shared" si="962"/>
        <v>0.53133043662777535</v>
      </c>
      <c r="N8836" s="52"/>
      <c r="O8836" s="52"/>
      <c r="P8836" s="52"/>
      <c r="T8836" s="44">
        <f t="shared" si="963"/>
        <v>0</v>
      </c>
      <c r="U8836" s="45">
        <f t="shared" si="964"/>
        <v>0</v>
      </c>
      <c r="V8836" s="48"/>
      <c r="W8836" s="48"/>
      <c r="X8836" s="48"/>
      <c r="Y8836" s="48"/>
      <c r="AA8836" s="49">
        <f t="shared" si="965"/>
        <v>0.31879826197666522</v>
      </c>
      <c r="AB8836" s="9"/>
    </row>
    <row r="8837" spans="4:28" x14ac:dyDescent="0.3">
      <c r="D8837" s="34">
        <v>0.18974293609021964</v>
      </c>
      <c r="E8837" s="35">
        <v>45561950.819977865</v>
      </c>
      <c r="F8837" s="36">
        <v>0</v>
      </c>
      <c r="J8837" s="32">
        <f t="shared" si="966"/>
        <v>0.18974293609021964</v>
      </c>
      <c r="K8837" s="40">
        <f t="shared" si="967"/>
        <v>0.22195014001792873</v>
      </c>
      <c r="L8837" s="40">
        <f t="shared" si="968"/>
        <v>0</v>
      </c>
      <c r="M8837" s="41">
        <f t="shared" ref="M8837:M8900" si="969">SUM(J8837:L8837)</f>
        <v>0.41169307610814837</v>
      </c>
      <c r="N8837" s="52"/>
      <c r="O8837" s="52"/>
      <c r="P8837" s="52"/>
      <c r="T8837" s="44">
        <f t="shared" ref="T8837:T8900" si="970">MIN(MAX(M8837-75%,0),125%)</f>
        <v>0</v>
      </c>
      <c r="U8837" s="45">
        <f t="shared" ref="U8837:U8900" si="971">MIN(MAX(M8837-80%,0),120%)</f>
        <v>0</v>
      </c>
      <c r="V8837" s="48"/>
      <c r="W8837" s="48"/>
      <c r="X8837" s="48"/>
      <c r="Y8837" s="48"/>
      <c r="AA8837" s="49">
        <f t="shared" ref="AA8837:AA8900" si="972">M8837*60%</f>
        <v>0.24701584566488902</v>
      </c>
      <c r="AB8837" s="9"/>
    </row>
    <row r="8838" spans="4:28" x14ac:dyDescent="0.3">
      <c r="D8838" s="34">
        <v>0.25034926107490563</v>
      </c>
      <c r="E8838" s="35">
        <v>83234081.921649471</v>
      </c>
      <c r="F8838" s="36">
        <v>0</v>
      </c>
      <c r="J8838" s="32">
        <f t="shared" si="966"/>
        <v>0.25034926107490563</v>
      </c>
      <c r="K8838" s="40">
        <f t="shared" si="967"/>
        <v>0.4054658723847599</v>
      </c>
      <c r="L8838" s="40">
        <f t="shared" si="968"/>
        <v>0</v>
      </c>
      <c r="M8838" s="41">
        <f t="shared" si="969"/>
        <v>0.65581513345966558</v>
      </c>
      <c r="N8838" s="52"/>
      <c r="O8838" s="52"/>
      <c r="P8838" s="52"/>
      <c r="T8838" s="44">
        <f t="shared" si="970"/>
        <v>0</v>
      </c>
      <c r="U8838" s="45">
        <f t="shared" si="971"/>
        <v>0</v>
      </c>
      <c r="V8838" s="48"/>
      <c r="W8838" s="48"/>
      <c r="X8838" s="48"/>
      <c r="Y8838" s="48"/>
      <c r="AA8838" s="49">
        <f t="shared" si="972"/>
        <v>0.39348908007579936</v>
      </c>
      <c r="AB8838" s="9"/>
    </row>
    <row r="8839" spans="4:28" x14ac:dyDescent="0.3">
      <c r="D8839" s="34">
        <v>0.24158338774878479</v>
      </c>
      <c r="E8839" s="35">
        <v>50251893.461944997</v>
      </c>
      <c r="F8839" s="36">
        <v>1243257.0400080413</v>
      </c>
      <c r="J8839" s="32">
        <f t="shared" si="966"/>
        <v>0.24158338774878479</v>
      </c>
      <c r="K8839" s="40">
        <f t="shared" si="967"/>
        <v>0.24479669086412811</v>
      </c>
      <c r="L8839" s="40">
        <f t="shared" si="968"/>
        <v>6.0563928704094605E-3</v>
      </c>
      <c r="M8839" s="41">
        <f t="shared" si="969"/>
        <v>0.49243647148332237</v>
      </c>
      <c r="N8839" s="52"/>
      <c r="O8839" s="52"/>
      <c r="P8839" s="52"/>
      <c r="T8839" s="44">
        <f t="shared" si="970"/>
        <v>0</v>
      </c>
      <c r="U8839" s="45">
        <f t="shared" si="971"/>
        <v>0</v>
      </c>
      <c r="V8839" s="48"/>
      <c r="W8839" s="48"/>
      <c r="X8839" s="48"/>
      <c r="Y8839" s="48"/>
      <c r="AA8839" s="49">
        <f t="shared" si="972"/>
        <v>0.29546188288999342</v>
      </c>
      <c r="AB8839" s="9"/>
    </row>
    <row r="8840" spans="4:28" x14ac:dyDescent="0.3">
      <c r="D8840" s="34">
        <v>0.23387844016272683</v>
      </c>
      <c r="E8840" s="35">
        <v>163486502.36746144</v>
      </c>
      <c r="F8840" s="36">
        <v>0</v>
      </c>
      <c r="J8840" s="32">
        <f t="shared" si="966"/>
        <v>0.23387844016272683</v>
      </c>
      <c r="K8840" s="40">
        <f t="shared" si="967"/>
        <v>0.79640690177798523</v>
      </c>
      <c r="L8840" s="40">
        <f t="shared" si="968"/>
        <v>0</v>
      </c>
      <c r="M8840" s="41">
        <f t="shared" si="969"/>
        <v>1.0302853419407121</v>
      </c>
      <c r="N8840" s="52"/>
      <c r="O8840" s="52"/>
      <c r="P8840" s="52"/>
      <c r="T8840" s="44">
        <f t="shared" si="970"/>
        <v>0.28028534194071208</v>
      </c>
      <c r="U8840" s="45">
        <f t="shared" si="971"/>
        <v>0.23028534194071204</v>
      </c>
      <c r="V8840" s="48"/>
      <c r="W8840" s="48"/>
      <c r="X8840" s="48"/>
      <c r="Y8840" s="48"/>
      <c r="AA8840" s="49">
        <f t="shared" si="972"/>
        <v>0.61817120516442725</v>
      </c>
      <c r="AB8840" s="9"/>
    </row>
    <row r="8841" spans="4:28" x14ac:dyDescent="0.3">
      <c r="D8841" s="34">
        <v>0.21143841093503291</v>
      </c>
      <c r="E8841" s="35">
        <v>62180920.842848331</v>
      </c>
      <c r="F8841" s="36">
        <v>0</v>
      </c>
      <c r="J8841" s="32">
        <f t="shared" si="966"/>
        <v>0.21143841093503291</v>
      </c>
      <c r="K8841" s="40">
        <f t="shared" si="967"/>
        <v>0.30290766394187146</v>
      </c>
      <c r="L8841" s="40">
        <f t="shared" si="968"/>
        <v>0</v>
      </c>
      <c r="M8841" s="41">
        <f t="shared" si="969"/>
        <v>0.51434607487690442</v>
      </c>
      <c r="N8841" s="52"/>
      <c r="O8841" s="52"/>
      <c r="P8841" s="52"/>
      <c r="T8841" s="44">
        <f t="shared" si="970"/>
        <v>0</v>
      </c>
      <c r="U8841" s="45">
        <f t="shared" si="971"/>
        <v>0</v>
      </c>
      <c r="V8841" s="48"/>
      <c r="W8841" s="48"/>
      <c r="X8841" s="48"/>
      <c r="Y8841" s="48"/>
      <c r="AA8841" s="49">
        <f t="shared" si="972"/>
        <v>0.30860764492614262</v>
      </c>
      <c r="AB8841" s="9"/>
    </row>
    <row r="8842" spans="4:28" x14ac:dyDescent="0.3">
      <c r="D8842" s="34">
        <v>0.22922792839830208</v>
      </c>
      <c r="E8842" s="35">
        <v>60563025.195729539</v>
      </c>
      <c r="F8842" s="36">
        <v>0</v>
      </c>
      <c r="J8842" s="32">
        <f t="shared" si="966"/>
        <v>0.22922792839830208</v>
      </c>
      <c r="K8842" s="40">
        <f t="shared" si="967"/>
        <v>0.29502625941572991</v>
      </c>
      <c r="L8842" s="40">
        <f t="shared" si="968"/>
        <v>0</v>
      </c>
      <c r="M8842" s="41">
        <f t="shared" si="969"/>
        <v>0.52425418781403199</v>
      </c>
      <c r="N8842" s="52"/>
      <c r="O8842" s="52"/>
      <c r="P8842" s="52"/>
      <c r="T8842" s="44">
        <f t="shared" si="970"/>
        <v>0</v>
      </c>
      <c r="U8842" s="45">
        <f t="shared" si="971"/>
        <v>0</v>
      </c>
      <c r="V8842" s="48"/>
      <c r="W8842" s="48"/>
      <c r="X8842" s="48"/>
      <c r="Y8842" s="48"/>
      <c r="AA8842" s="49">
        <f t="shared" si="972"/>
        <v>0.31455251268841916</v>
      </c>
      <c r="AB8842" s="9"/>
    </row>
    <row r="8843" spans="4:28" x14ac:dyDescent="0.3">
      <c r="D8843" s="34">
        <v>0.21059000272914424</v>
      </c>
      <c r="E8843" s="35">
        <v>50514874.047200844</v>
      </c>
      <c r="F8843" s="36">
        <v>0</v>
      </c>
      <c r="J8843" s="32">
        <f t="shared" si="966"/>
        <v>0.21059000272914424</v>
      </c>
      <c r="K8843" s="40">
        <f t="shared" si="967"/>
        <v>0.24607777248309029</v>
      </c>
      <c r="L8843" s="40">
        <f t="shared" si="968"/>
        <v>0</v>
      </c>
      <c r="M8843" s="41">
        <f t="shared" si="969"/>
        <v>0.45666777521223456</v>
      </c>
      <c r="N8843" s="52"/>
      <c r="O8843" s="52"/>
      <c r="P8843" s="52"/>
      <c r="T8843" s="44">
        <f t="shared" si="970"/>
        <v>0</v>
      </c>
      <c r="U8843" s="45">
        <f t="shared" si="971"/>
        <v>0</v>
      </c>
      <c r="V8843" s="48"/>
      <c r="W8843" s="48"/>
      <c r="X8843" s="48"/>
      <c r="Y8843" s="48"/>
      <c r="AA8843" s="49">
        <f t="shared" si="972"/>
        <v>0.27400066512734073</v>
      </c>
      <c r="AB8843" s="9"/>
    </row>
    <row r="8844" spans="4:28" x14ac:dyDescent="0.3">
      <c r="D8844" s="34">
        <v>0.23480469269659515</v>
      </c>
      <c r="E8844" s="35">
        <v>176712638.42729962</v>
      </c>
      <c r="F8844" s="36">
        <v>0</v>
      </c>
      <c r="J8844" s="32">
        <f t="shared" si="966"/>
        <v>0.23480469269659515</v>
      </c>
      <c r="K8844" s="40">
        <f t="shared" si="967"/>
        <v>0.86083660018962771</v>
      </c>
      <c r="L8844" s="40">
        <f t="shared" si="968"/>
        <v>0</v>
      </c>
      <c r="M8844" s="41">
        <f t="shared" si="969"/>
        <v>1.0956412928862229</v>
      </c>
      <c r="N8844" s="52"/>
      <c r="O8844" s="52"/>
      <c r="P8844" s="52"/>
      <c r="T8844" s="44">
        <f t="shared" si="970"/>
        <v>0.34564129288622292</v>
      </c>
      <c r="U8844" s="45">
        <f t="shared" si="971"/>
        <v>0.29564129288622287</v>
      </c>
      <c r="V8844" s="48"/>
      <c r="W8844" s="48"/>
      <c r="X8844" s="48"/>
      <c r="Y8844" s="48"/>
      <c r="AA8844" s="49">
        <f t="shared" si="972"/>
        <v>0.65738477573173371</v>
      </c>
      <c r="AB8844" s="9"/>
    </row>
    <row r="8845" spans="4:28" x14ac:dyDescent="0.3">
      <c r="D8845" s="34">
        <v>0.21360157313862685</v>
      </c>
      <c r="E8845" s="35">
        <v>46112017.674730219</v>
      </c>
      <c r="F8845" s="36">
        <v>0</v>
      </c>
      <c r="J8845" s="32">
        <f t="shared" si="966"/>
        <v>0.21360157313862685</v>
      </c>
      <c r="K8845" s="40">
        <f t="shared" si="967"/>
        <v>0.22462973150236479</v>
      </c>
      <c r="L8845" s="40">
        <f t="shared" si="968"/>
        <v>0</v>
      </c>
      <c r="M8845" s="41">
        <f t="shared" si="969"/>
        <v>0.43823130464099164</v>
      </c>
      <c r="N8845" s="52"/>
      <c r="O8845" s="52"/>
      <c r="P8845" s="52"/>
      <c r="T8845" s="44">
        <f t="shared" si="970"/>
        <v>0</v>
      </c>
      <c r="U8845" s="45">
        <f t="shared" si="971"/>
        <v>0</v>
      </c>
      <c r="V8845" s="48"/>
      <c r="W8845" s="48"/>
      <c r="X8845" s="48"/>
      <c r="Y8845" s="48"/>
      <c r="AA8845" s="49">
        <f t="shared" si="972"/>
        <v>0.26293878278459498</v>
      </c>
      <c r="AB8845" s="9"/>
    </row>
    <row r="8846" spans="4:28" x14ac:dyDescent="0.3">
      <c r="D8846" s="34">
        <v>0.22221886001813446</v>
      </c>
      <c r="E8846" s="35">
        <v>41949980.974127606</v>
      </c>
      <c r="F8846" s="36">
        <v>883554.30155941506</v>
      </c>
      <c r="J8846" s="32">
        <f t="shared" si="966"/>
        <v>0.22221886001813446</v>
      </c>
      <c r="K8846" s="40">
        <f t="shared" si="967"/>
        <v>0.20435481763600202</v>
      </c>
      <c r="L8846" s="40">
        <f t="shared" si="968"/>
        <v>4.3041396914586874E-3</v>
      </c>
      <c r="M8846" s="41">
        <f t="shared" si="969"/>
        <v>0.43087781734559516</v>
      </c>
      <c r="N8846" s="52"/>
      <c r="O8846" s="52"/>
      <c r="P8846" s="52"/>
      <c r="T8846" s="44">
        <f t="shared" si="970"/>
        <v>0</v>
      </c>
      <c r="U8846" s="45">
        <f t="shared" si="971"/>
        <v>0</v>
      </c>
      <c r="V8846" s="48"/>
      <c r="W8846" s="48"/>
      <c r="X8846" s="48"/>
      <c r="Y8846" s="48"/>
      <c r="AA8846" s="49">
        <f t="shared" si="972"/>
        <v>0.2585266904073571</v>
      </c>
      <c r="AB8846" s="9"/>
    </row>
    <row r="8847" spans="4:28" x14ac:dyDescent="0.3">
      <c r="D8847" s="34">
        <v>0.20191058418926164</v>
      </c>
      <c r="E8847" s="35">
        <v>81870579.994238153</v>
      </c>
      <c r="F8847" s="36">
        <v>0</v>
      </c>
      <c r="J8847" s="32">
        <f t="shared" si="966"/>
        <v>0.20191058418926164</v>
      </c>
      <c r="K8847" s="40">
        <f t="shared" si="967"/>
        <v>0.39882371948618467</v>
      </c>
      <c r="L8847" s="40">
        <f t="shared" si="968"/>
        <v>0</v>
      </c>
      <c r="M8847" s="41">
        <f t="shared" si="969"/>
        <v>0.60073430367544634</v>
      </c>
      <c r="N8847" s="52"/>
      <c r="O8847" s="52"/>
      <c r="P8847" s="52"/>
      <c r="T8847" s="44">
        <f t="shared" si="970"/>
        <v>0</v>
      </c>
      <c r="U8847" s="45">
        <f t="shared" si="971"/>
        <v>0</v>
      </c>
      <c r="V8847" s="48"/>
      <c r="W8847" s="48"/>
      <c r="X8847" s="48"/>
      <c r="Y8847" s="48"/>
      <c r="AA8847" s="49">
        <f t="shared" si="972"/>
        <v>0.36044058220526781</v>
      </c>
      <c r="AB8847" s="9"/>
    </row>
    <row r="8848" spans="4:28" x14ac:dyDescent="0.3">
      <c r="D8848" s="34">
        <v>0.21262370814983284</v>
      </c>
      <c r="E8848" s="35">
        <v>40223397.351025417</v>
      </c>
      <c r="F8848" s="36">
        <v>0</v>
      </c>
      <c r="J8848" s="32">
        <f t="shared" si="966"/>
        <v>0.21262370814983284</v>
      </c>
      <c r="K8848" s="40">
        <f t="shared" si="967"/>
        <v>0.19594395133191561</v>
      </c>
      <c r="L8848" s="40">
        <f t="shared" si="968"/>
        <v>0</v>
      </c>
      <c r="M8848" s="41">
        <f t="shared" si="969"/>
        <v>0.40856765948174845</v>
      </c>
      <c r="N8848" s="52"/>
      <c r="O8848" s="52"/>
      <c r="P8848" s="52"/>
      <c r="T8848" s="44">
        <f t="shared" si="970"/>
        <v>0</v>
      </c>
      <c r="U8848" s="45">
        <f t="shared" si="971"/>
        <v>0</v>
      </c>
      <c r="V8848" s="48"/>
      <c r="W8848" s="48"/>
      <c r="X8848" s="48"/>
      <c r="Y8848" s="48"/>
      <c r="AA8848" s="49">
        <f t="shared" si="972"/>
        <v>0.24514059568904906</v>
      </c>
      <c r="AB8848" s="9"/>
    </row>
    <row r="8849" spans="4:28" x14ac:dyDescent="0.3">
      <c r="D8849" s="34">
        <v>0.22933469269677817</v>
      </c>
      <c r="E8849" s="35">
        <v>86331263.983348846</v>
      </c>
      <c r="F8849" s="36">
        <v>14429602.584466731</v>
      </c>
      <c r="J8849" s="32">
        <f t="shared" si="966"/>
        <v>0.22933469269677817</v>
      </c>
      <c r="K8849" s="40">
        <f t="shared" si="967"/>
        <v>0.42055346147793315</v>
      </c>
      <c r="L8849" s="40">
        <f t="shared" si="968"/>
        <v>7.0292256068657369E-2</v>
      </c>
      <c r="M8849" s="41">
        <f t="shared" si="969"/>
        <v>0.72018041024336876</v>
      </c>
      <c r="N8849" s="52"/>
      <c r="O8849" s="52"/>
      <c r="P8849" s="52"/>
      <c r="T8849" s="44">
        <f t="shared" si="970"/>
        <v>0</v>
      </c>
      <c r="U8849" s="45">
        <f t="shared" si="971"/>
        <v>0</v>
      </c>
      <c r="V8849" s="48"/>
      <c r="W8849" s="48"/>
      <c r="X8849" s="48"/>
      <c r="Y8849" s="48"/>
      <c r="AA8849" s="49">
        <f t="shared" si="972"/>
        <v>0.43210824614602122</v>
      </c>
      <c r="AB8849" s="9"/>
    </row>
    <row r="8850" spans="4:28" x14ac:dyDescent="0.3">
      <c r="D8850" s="34">
        <v>0.19670219568306177</v>
      </c>
      <c r="E8850" s="35">
        <v>229059045.64990437</v>
      </c>
      <c r="F8850" s="36">
        <v>0</v>
      </c>
      <c r="J8850" s="32">
        <f t="shared" si="966"/>
        <v>0.19670219568306177</v>
      </c>
      <c r="K8850" s="40">
        <f t="shared" si="967"/>
        <v>1.115836489426115</v>
      </c>
      <c r="L8850" s="40">
        <f t="shared" si="968"/>
        <v>0</v>
      </c>
      <c r="M8850" s="41">
        <f t="shared" si="969"/>
        <v>1.3125386851091767</v>
      </c>
      <c r="N8850" s="52"/>
      <c r="O8850" s="52"/>
      <c r="P8850" s="52"/>
      <c r="T8850" s="44">
        <f t="shared" si="970"/>
        <v>0.56253868510917671</v>
      </c>
      <c r="U8850" s="45">
        <f t="shared" si="971"/>
        <v>0.51253868510917666</v>
      </c>
      <c r="V8850" s="48"/>
      <c r="W8850" s="48"/>
      <c r="X8850" s="48"/>
      <c r="Y8850" s="48"/>
      <c r="AA8850" s="49">
        <f t="shared" si="972"/>
        <v>0.78752321106550605</v>
      </c>
      <c r="AB8850" s="9"/>
    </row>
    <row r="8851" spans="4:28" x14ac:dyDescent="0.3">
      <c r="D8851" s="34">
        <v>0.2234734205478886</v>
      </c>
      <c r="E8851" s="35">
        <v>81016973.463616759</v>
      </c>
      <c r="F8851" s="36">
        <v>3176796.2176029892</v>
      </c>
      <c r="J8851" s="32">
        <f t="shared" si="966"/>
        <v>0.2234734205478886</v>
      </c>
      <c r="K8851" s="40">
        <f t="shared" si="967"/>
        <v>0.39466546713785539</v>
      </c>
      <c r="L8851" s="40">
        <f t="shared" si="968"/>
        <v>1.5475420885539519E-2</v>
      </c>
      <c r="M8851" s="41">
        <f t="shared" si="969"/>
        <v>0.63361430857128354</v>
      </c>
      <c r="N8851" s="52"/>
      <c r="O8851" s="52"/>
      <c r="P8851" s="52"/>
      <c r="T8851" s="44">
        <f t="shared" si="970"/>
        <v>0</v>
      </c>
      <c r="U8851" s="45">
        <f t="shared" si="971"/>
        <v>0</v>
      </c>
      <c r="V8851" s="48"/>
      <c r="W8851" s="48"/>
      <c r="X8851" s="48"/>
      <c r="Y8851" s="48"/>
      <c r="AA8851" s="49">
        <f t="shared" si="972"/>
        <v>0.38016858514277013</v>
      </c>
      <c r="AB8851" s="9"/>
    </row>
    <row r="8852" spans="4:28" x14ac:dyDescent="0.3">
      <c r="D8852" s="34">
        <v>0.2371509780093827</v>
      </c>
      <c r="E8852" s="35">
        <v>84094896.655168518</v>
      </c>
      <c r="F8852" s="36">
        <v>1597319.7439050598</v>
      </c>
      <c r="J8852" s="32">
        <f t="shared" si="966"/>
        <v>0.2371509780093827</v>
      </c>
      <c r="K8852" s="40">
        <f t="shared" si="967"/>
        <v>0.40965923871775445</v>
      </c>
      <c r="L8852" s="40">
        <f t="shared" si="968"/>
        <v>7.7811712280256209E-3</v>
      </c>
      <c r="M8852" s="41">
        <f t="shared" si="969"/>
        <v>0.6545913879551627</v>
      </c>
      <c r="N8852" s="52"/>
      <c r="O8852" s="52"/>
      <c r="P8852" s="52"/>
      <c r="T8852" s="44">
        <f t="shared" si="970"/>
        <v>0</v>
      </c>
      <c r="U8852" s="45">
        <f t="shared" si="971"/>
        <v>0</v>
      </c>
      <c r="V8852" s="48"/>
      <c r="W8852" s="48"/>
      <c r="X8852" s="48"/>
      <c r="Y8852" s="48"/>
      <c r="AA8852" s="49">
        <f t="shared" si="972"/>
        <v>0.39275483277309758</v>
      </c>
      <c r="AB8852" s="9"/>
    </row>
    <row r="8853" spans="4:28" x14ac:dyDescent="0.3">
      <c r="D8853" s="34">
        <v>0.24523647764276235</v>
      </c>
      <c r="E8853" s="35">
        <v>43755254.878730133</v>
      </c>
      <c r="F8853" s="36">
        <v>0</v>
      </c>
      <c r="J8853" s="32">
        <f t="shared" si="966"/>
        <v>0.24523647764276235</v>
      </c>
      <c r="K8853" s="40">
        <f t="shared" si="967"/>
        <v>0.213149015177727</v>
      </c>
      <c r="L8853" s="40">
        <f t="shared" si="968"/>
        <v>0</v>
      </c>
      <c r="M8853" s="41">
        <f t="shared" si="969"/>
        <v>0.45838549282048935</v>
      </c>
      <c r="N8853" s="52"/>
      <c r="O8853" s="52"/>
      <c r="P8853" s="52"/>
      <c r="T8853" s="44">
        <f t="shared" si="970"/>
        <v>0</v>
      </c>
      <c r="U8853" s="45">
        <f t="shared" si="971"/>
        <v>0</v>
      </c>
      <c r="V8853" s="48"/>
      <c r="W8853" s="48"/>
      <c r="X8853" s="48"/>
      <c r="Y8853" s="48"/>
      <c r="AA8853" s="49">
        <f t="shared" si="972"/>
        <v>0.27503129569229362</v>
      </c>
      <c r="AB8853" s="9"/>
    </row>
    <row r="8854" spans="4:28" x14ac:dyDescent="0.3">
      <c r="D8854" s="34">
        <v>0.23415510074671786</v>
      </c>
      <c r="E8854" s="35">
        <v>119732708.86976576</v>
      </c>
      <c r="F8854" s="36">
        <v>10439642.987189604</v>
      </c>
      <c r="J8854" s="32">
        <f t="shared" si="966"/>
        <v>0.23415510074671786</v>
      </c>
      <c r="K8854" s="40">
        <f t="shared" si="967"/>
        <v>0.58326500556069294</v>
      </c>
      <c r="L8854" s="40">
        <f t="shared" si="968"/>
        <v>5.0855597292114502E-2</v>
      </c>
      <c r="M8854" s="41">
        <f t="shared" si="969"/>
        <v>0.86827570359952533</v>
      </c>
      <c r="N8854" s="52"/>
      <c r="O8854" s="52"/>
      <c r="P8854" s="52"/>
      <c r="T8854" s="44">
        <f t="shared" si="970"/>
        <v>0.11827570359952533</v>
      </c>
      <c r="U8854" s="45">
        <f t="shared" si="971"/>
        <v>6.8275703599525284E-2</v>
      </c>
      <c r="V8854" s="48"/>
      <c r="W8854" s="48"/>
      <c r="X8854" s="48"/>
      <c r="Y8854" s="48"/>
      <c r="AA8854" s="49">
        <f t="shared" si="972"/>
        <v>0.5209654221597152</v>
      </c>
      <c r="AB8854" s="9"/>
    </row>
    <row r="8855" spans="4:28" x14ac:dyDescent="0.3">
      <c r="D8855" s="34">
        <v>0.20878241186835397</v>
      </c>
      <c r="E8855" s="35">
        <v>59599014.498632073</v>
      </c>
      <c r="F8855" s="36">
        <v>0</v>
      </c>
      <c r="J8855" s="32">
        <f t="shared" si="966"/>
        <v>0.20878241186835397</v>
      </c>
      <c r="K8855" s="40">
        <f t="shared" si="967"/>
        <v>0.29033018505216807</v>
      </c>
      <c r="L8855" s="40">
        <f t="shared" si="968"/>
        <v>0</v>
      </c>
      <c r="M8855" s="41">
        <f t="shared" si="969"/>
        <v>0.49911259692052201</v>
      </c>
      <c r="N8855" s="52"/>
      <c r="O8855" s="52"/>
      <c r="P8855" s="52"/>
      <c r="T8855" s="44">
        <f t="shared" si="970"/>
        <v>0</v>
      </c>
      <c r="U8855" s="45">
        <f t="shared" si="971"/>
        <v>0</v>
      </c>
      <c r="V8855" s="48"/>
      <c r="W8855" s="48"/>
      <c r="X8855" s="48"/>
      <c r="Y8855" s="48"/>
      <c r="AA8855" s="49">
        <f t="shared" si="972"/>
        <v>0.29946755815231318</v>
      </c>
      <c r="AB8855" s="9"/>
    </row>
    <row r="8856" spans="4:28" x14ac:dyDescent="0.3">
      <c r="D8856" s="34">
        <v>0.23421399351797545</v>
      </c>
      <c r="E8856" s="35">
        <v>34710176.760624468</v>
      </c>
      <c r="F8856" s="36">
        <v>8071819.8351985607</v>
      </c>
      <c r="J8856" s="32">
        <f t="shared" si="966"/>
        <v>0.23421399351797545</v>
      </c>
      <c r="K8856" s="40">
        <f t="shared" si="967"/>
        <v>0.16908689056153545</v>
      </c>
      <c r="L8856" s="40">
        <f t="shared" si="968"/>
        <v>3.9321001633588204E-2</v>
      </c>
      <c r="M8856" s="41">
        <f t="shared" si="969"/>
        <v>0.44262188571309913</v>
      </c>
      <c r="N8856" s="52"/>
      <c r="O8856" s="52"/>
      <c r="P8856" s="52"/>
      <c r="T8856" s="44">
        <f t="shared" si="970"/>
        <v>0</v>
      </c>
      <c r="U8856" s="45">
        <f t="shared" si="971"/>
        <v>0</v>
      </c>
      <c r="V8856" s="48"/>
      <c r="W8856" s="48"/>
      <c r="X8856" s="48"/>
      <c r="Y8856" s="48"/>
      <c r="AA8856" s="49">
        <f t="shared" si="972"/>
        <v>0.26557313142785949</v>
      </c>
      <c r="AB8856" s="9"/>
    </row>
    <row r="8857" spans="4:28" x14ac:dyDescent="0.3">
      <c r="D8857" s="34">
        <v>0.21803076661939047</v>
      </c>
      <c r="E8857" s="35">
        <v>56325591.87470232</v>
      </c>
      <c r="F8857" s="36">
        <v>0</v>
      </c>
      <c r="J8857" s="32">
        <f t="shared" si="966"/>
        <v>0.21803076661939047</v>
      </c>
      <c r="K8857" s="40">
        <f t="shared" si="967"/>
        <v>0.27438405902719343</v>
      </c>
      <c r="L8857" s="40">
        <f t="shared" si="968"/>
        <v>0</v>
      </c>
      <c r="M8857" s="41">
        <f t="shared" si="969"/>
        <v>0.4924148256465839</v>
      </c>
      <c r="N8857" s="52"/>
      <c r="O8857" s="52"/>
      <c r="P8857" s="52"/>
      <c r="T8857" s="44">
        <f t="shared" si="970"/>
        <v>0</v>
      </c>
      <c r="U8857" s="45">
        <f t="shared" si="971"/>
        <v>0</v>
      </c>
      <c r="V8857" s="48"/>
      <c r="W8857" s="48"/>
      <c r="X8857" s="48"/>
      <c r="Y8857" s="48"/>
      <c r="AA8857" s="49">
        <f t="shared" si="972"/>
        <v>0.29544889538795033</v>
      </c>
      <c r="AB8857" s="9"/>
    </row>
    <row r="8858" spans="4:28" x14ac:dyDescent="0.3">
      <c r="D8858" s="34">
        <v>0.23351938527479885</v>
      </c>
      <c r="E8858" s="35">
        <v>61675653.966093928</v>
      </c>
      <c r="F8858" s="36">
        <v>0</v>
      </c>
      <c r="J8858" s="32">
        <f t="shared" si="966"/>
        <v>0.23351938527479885</v>
      </c>
      <c r="K8858" s="40">
        <f t="shared" si="967"/>
        <v>0.3004463107288548</v>
      </c>
      <c r="L8858" s="40">
        <f t="shared" si="968"/>
        <v>0</v>
      </c>
      <c r="M8858" s="41">
        <f t="shared" si="969"/>
        <v>0.53396569600365362</v>
      </c>
      <c r="N8858" s="52"/>
      <c r="O8858" s="52"/>
      <c r="P8858" s="52"/>
      <c r="T8858" s="44">
        <f t="shared" si="970"/>
        <v>0</v>
      </c>
      <c r="U8858" s="45">
        <f t="shared" si="971"/>
        <v>0</v>
      </c>
      <c r="V8858" s="48"/>
      <c r="W8858" s="48"/>
      <c r="X8858" s="48"/>
      <c r="Y8858" s="48"/>
      <c r="AA8858" s="49">
        <f t="shared" si="972"/>
        <v>0.32037941760219218</v>
      </c>
      <c r="AB8858" s="9"/>
    </row>
    <row r="8859" spans="4:28" x14ac:dyDescent="0.3">
      <c r="D8859" s="34">
        <v>0.21866903311748873</v>
      </c>
      <c r="E8859" s="35">
        <v>82647368.673258767</v>
      </c>
      <c r="F8859" s="36">
        <v>0</v>
      </c>
      <c r="J8859" s="32">
        <f t="shared" si="966"/>
        <v>0.21866903311748873</v>
      </c>
      <c r="K8859" s="40">
        <f t="shared" si="967"/>
        <v>0.40260776193761916</v>
      </c>
      <c r="L8859" s="40">
        <f t="shared" si="968"/>
        <v>0</v>
      </c>
      <c r="M8859" s="41">
        <f t="shared" si="969"/>
        <v>0.62127679505510791</v>
      </c>
      <c r="N8859" s="52"/>
      <c r="O8859" s="52"/>
      <c r="P8859" s="52"/>
      <c r="T8859" s="44">
        <f t="shared" si="970"/>
        <v>0</v>
      </c>
      <c r="U8859" s="45">
        <f t="shared" si="971"/>
        <v>0</v>
      </c>
      <c r="V8859" s="48"/>
      <c r="W8859" s="48"/>
      <c r="X8859" s="48"/>
      <c r="Y8859" s="48"/>
      <c r="AA8859" s="49">
        <f t="shared" si="972"/>
        <v>0.37276607703306475</v>
      </c>
      <c r="AB8859" s="9"/>
    </row>
    <row r="8860" spans="4:28" x14ac:dyDescent="0.3">
      <c r="D8860" s="34">
        <v>0.24342107237425067</v>
      </c>
      <c r="E8860" s="35">
        <v>62618086.396531262</v>
      </c>
      <c r="F8860" s="36">
        <v>0</v>
      </c>
      <c r="J8860" s="32">
        <f t="shared" si="966"/>
        <v>0.24342107237425067</v>
      </c>
      <c r="K8860" s="40">
        <f t="shared" si="967"/>
        <v>0.30503726888864641</v>
      </c>
      <c r="L8860" s="40">
        <f t="shared" si="968"/>
        <v>0</v>
      </c>
      <c r="M8860" s="41">
        <f t="shared" si="969"/>
        <v>0.54845834126289705</v>
      </c>
      <c r="N8860" s="52"/>
      <c r="O8860" s="52"/>
      <c r="P8860" s="52"/>
      <c r="T8860" s="44">
        <f t="shared" si="970"/>
        <v>0</v>
      </c>
      <c r="U8860" s="45">
        <f t="shared" si="971"/>
        <v>0</v>
      </c>
      <c r="V8860" s="48"/>
      <c r="W8860" s="48"/>
      <c r="X8860" s="48"/>
      <c r="Y8860" s="48"/>
      <c r="AA8860" s="49">
        <f t="shared" si="972"/>
        <v>0.32907500475773821</v>
      </c>
      <c r="AB8860" s="9"/>
    </row>
    <row r="8861" spans="4:28" x14ac:dyDescent="0.3">
      <c r="D8861" s="34">
        <v>0.24641582402115039</v>
      </c>
      <c r="E8861" s="35">
        <v>47807857.932379737</v>
      </c>
      <c r="F8861" s="36">
        <v>0</v>
      </c>
      <c r="J8861" s="32">
        <f t="shared" si="966"/>
        <v>0.24641582402115039</v>
      </c>
      <c r="K8861" s="40">
        <f t="shared" si="967"/>
        <v>0.23289083481026598</v>
      </c>
      <c r="L8861" s="40">
        <f t="shared" si="968"/>
        <v>0</v>
      </c>
      <c r="M8861" s="41">
        <f t="shared" si="969"/>
        <v>0.47930665883141638</v>
      </c>
      <c r="N8861" s="52"/>
      <c r="O8861" s="52"/>
      <c r="P8861" s="52"/>
      <c r="T8861" s="44">
        <f t="shared" si="970"/>
        <v>0</v>
      </c>
      <c r="U8861" s="45">
        <f t="shared" si="971"/>
        <v>0</v>
      </c>
      <c r="V8861" s="48"/>
      <c r="W8861" s="48"/>
      <c r="X8861" s="48"/>
      <c r="Y8861" s="48"/>
      <c r="AA8861" s="49">
        <f t="shared" si="972"/>
        <v>0.28758399529884981</v>
      </c>
      <c r="AB8861" s="9"/>
    </row>
    <row r="8862" spans="4:28" x14ac:dyDescent="0.3">
      <c r="D8862" s="34">
        <v>0.21759662672061786</v>
      </c>
      <c r="E8862" s="35">
        <v>80474837.979185417</v>
      </c>
      <c r="F8862" s="36">
        <v>0</v>
      </c>
      <c r="J8862" s="32">
        <f t="shared" si="966"/>
        <v>0.21759662672061786</v>
      </c>
      <c r="K8862" s="40">
        <f t="shared" si="967"/>
        <v>0.3920245124703598</v>
      </c>
      <c r="L8862" s="40">
        <f t="shared" si="968"/>
        <v>0</v>
      </c>
      <c r="M8862" s="41">
        <f t="shared" si="969"/>
        <v>0.6096211391909776</v>
      </c>
      <c r="N8862" s="52"/>
      <c r="O8862" s="52"/>
      <c r="P8862" s="52"/>
      <c r="T8862" s="44">
        <f t="shared" si="970"/>
        <v>0</v>
      </c>
      <c r="U8862" s="45">
        <f t="shared" si="971"/>
        <v>0</v>
      </c>
      <c r="V8862" s="48"/>
      <c r="W8862" s="48"/>
      <c r="X8862" s="48"/>
      <c r="Y8862" s="48"/>
      <c r="AA8862" s="49">
        <f t="shared" si="972"/>
        <v>0.36577268351458653</v>
      </c>
      <c r="AB8862" s="9"/>
    </row>
    <row r="8863" spans="4:28" x14ac:dyDescent="0.3">
      <c r="D8863" s="34">
        <v>0.24358330485952809</v>
      </c>
      <c r="E8863" s="35">
        <v>57479058.615534179</v>
      </c>
      <c r="F8863" s="36">
        <v>9837625.4996798802</v>
      </c>
      <c r="J8863" s="32">
        <f t="shared" si="966"/>
        <v>0.24358330485952809</v>
      </c>
      <c r="K8863" s="40">
        <f t="shared" si="967"/>
        <v>0.28000304811844628</v>
      </c>
      <c r="L8863" s="40">
        <f t="shared" si="968"/>
        <v>4.79229338911559E-2</v>
      </c>
      <c r="M8863" s="41">
        <f t="shared" si="969"/>
        <v>0.57150928686913027</v>
      </c>
      <c r="N8863" s="52"/>
      <c r="O8863" s="52"/>
      <c r="P8863" s="52"/>
      <c r="T8863" s="44">
        <f t="shared" si="970"/>
        <v>0</v>
      </c>
      <c r="U8863" s="45">
        <f t="shared" si="971"/>
        <v>0</v>
      </c>
      <c r="V8863" s="48"/>
      <c r="W8863" s="48"/>
      <c r="X8863" s="48"/>
      <c r="Y8863" s="48"/>
      <c r="AA8863" s="49">
        <f t="shared" si="972"/>
        <v>0.34290557212147815</v>
      </c>
      <c r="AB8863" s="9"/>
    </row>
    <row r="8864" spans="4:28" x14ac:dyDescent="0.3">
      <c r="D8864" s="34">
        <v>0.22143505050780546</v>
      </c>
      <c r="E8864" s="35">
        <v>236434890.64432827</v>
      </c>
      <c r="F8864" s="36">
        <v>6199524.2492506141</v>
      </c>
      <c r="J8864" s="32">
        <f t="shared" si="966"/>
        <v>0.22143505050780546</v>
      </c>
      <c r="K8864" s="40">
        <f t="shared" si="967"/>
        <v>1.1517671245240553</v>
      </c>
      <c r="L8864" s="40">
        <f t="shared" si="968"/>
        <v>3.0200315184098318E-2</v>
      </c>
      <c r="M8864" s="41">
        <f t="shared" si="969"/>
        <v>1.4034024902159592</v>
      </c>
      <c r="N8864" s="52"/>
      <c r="O8864" s="52"/>
      <c r="P8864" s="52"/>
      <c r="T8864" s="44">
        <f t="shared" si="970"/>
        <v>0.6534024902159592</v>
      </c>
      <c r="U8864" s="45">
        <f t="shared" si="971"/>
        <v>0.60340249021595915</v>
      </c>
      <c r="V8864" s="48"/>
      <c r="W8864" s="48"/>
      <c r="X8864" s="48"/>
      <c r="Y8864" s="48"/>
      <c r="AA8864" s="49">
        <f t="shared" si="972"/>
        <v>0.84204149412957552</v>
      </c>
      <c r="AB8864" s="9"/>
    </row>
    <row r="8865" spans="4:28" x14ac:dyDescent="0.3">
      <c r="D8865" s="34">
        <v>0.21171948618838948</v>
      </c>
      <c r="E8865" s="35">
        <v>56610897.6279485</v>
      </c>
      <c r="F8865" s="36">
        <v>0</v>
      </c>
      <c r="J8865" s="32">
        <f t="shared" si="966"/>
        <v>0.21171948618838948</v>
      </c>
      <c r="K8865" s="40">
        <f t="shared" si="967"/>
        <v>0.27577389529937391</v>
      </c>
      <c r="L8865" s="40">
        <f t="shared" si="968"/>
        <v>0</v>
      </c>
      <c r="M8865" s="41">
        <f t="shared" si="969"/>
        <v>0.48749338148776339</v>
      </c>
      <c r="N8865" s="52"/>
      <c r="O8865" s="52"/>
      <c r="P8865" s="52"/>
      <c r="T8865" s="44">
        <f t="shared" si="970"/>
        <v>0</v>
      </c>
      <c r="U8865" s="45">
        <f t="shared" si="971"/>
        <v>0</v>
      </c>
      <c r="V8865" s="48"/>
      <c r="W8865" s="48"/>
      <c r="X8865" s="48"/>
      <c r="Y8865" s="48"/>
      <c r="AA8865" s="49">
        <f t="shared" si="972"/>
        <v>0.29249602889265802</v>
      </c>
      <c r="AB8865" s="9"/>
    </row>
    <row r="8866" spans="4:28" x14ac:dyDescent="0.3">
      <c r="D8866" s="34">
        <v>0.23210804030281718</v>
      </c>
      <c r="E8866" s="35">
        <v>94421812.903574854</v>
      </c>
      <c r="F8866" s="36">
        <v>0</v>
      </c>
      <c r="J8866" s="32">
        <f t="shared" si="966"/>
        <v>0.23210804030281718</v>
      </c>
      <c r="K8866" s="40">
        <f t="shared" si="967"/>
        <v>0.45996569983359836</v>
      </c>
      <c r="L8866" s="40">
        <f t="shared" si="968"/>
        <v>0</v>
      </c>
      <c r="M8866" s="41">
        <f t="shared" si="969"/>
        <v>0.69207374013641554</v>
      </c>
      <c r="N8866" s="52"/>
      <c r="O8866" s="52"/>
      <c r="P8866" s="52"/>
      <c r="T8866" s="44">
        <f t="shared" si="970"/>
        <v>0</v>
      </c>
      <c r="U8866" s="45">
        <f t="shared" si="971"/>
        <v>0</v>
      </c>
      <c r="V8866" s="48"/>
      <c r="W8866" s="48"/>
      <c r="X8866" s="48"/>
      <c r="Y8866" s="48"/>
      <c r="AA8866" s="49">
        <f t="shared" si="972"/>
        <v>0.41524424408184929</v>
      </c>
      <c r="AB8866" s="9"/>
    </row>
    <row r="8867" spans="4:28" x14ac:dyDescent="0.3">
      <c r="D8867" s="34">
        <v>0.21417455588800158</v>
      </c>
      <c r="E8867" s="35">
        <v>78956650.584002525</v>
      </c>
      <c r="F8867" s="36">
        <v>34110792.596254043</v>
      </c>
      <c r="J8867" s="32">
        <f t="shared" si="966"/>
        <v>0.21417455588800158</v>
      </c>
      <c r="K8867" s="40">
        <f t="shared" si="967"/>
        <v>0.3846288259628684</v>
      </c>
      <c r="L8867" s="40">
        <f t="shared" si="968"/>
        <v>0.16616705511085028</v>
      </c>
      <c r="M8867" s="41">
        <f t="shared" si="969"/>
        <v>0.76497043696172029</v>
      </c>
      <c r="N8867" s="52"/>
      <c r="O8867" s="52"/>
      <c r="P8867" s="52"/>
      <c r="T8867" s="44">
        <f t="shared" si="970"/>
        <v>1.497043696172029E-2</v>
      </c>
      <c r="U8867" s="45">
        <f t="shared" si="971"/>
        <v>0</v>
      </c>
      <c r="V8867" s="48"/>
      <c r="W8867" s="48"/>
      <c r="X8867" s="48"/>
      <c r="Y8867" s="48"/>
      <c r="AA8867" s="49">
        <f t="shared" si="972"/>
        <v>0.45898226217703214</v>
      </c>
      <c r="AB8867" s="9"/>
    </row>
    <row r="8868" spans="4:28" x14ac:dyDescent="0.3">
      <c r="D8868" s="34">
        <v>0.21321073202860807</v>
      </c>
      <c r="E8868" s="35">
        <v>101904543.0441234</v>
      </c>
      <c r="F8868" s="36">
        <v>6981083.2864863565</v>
      </c>
      <c r="J8868" s="32">
        <f t="shared" si="966"/>
        <v>0.21321073202860807</v>
      </c>
      <c r="K8868" s="40">
        <f t="shared" si="967"/>
        <v>0.49641701441784802</v>
      </c>
      <c r="L8868" s="40">
        <f t="shared" si="968"/>
        <v>3.4007595922189306E-2</v>
      </c>
      <c r="M8868" s="41">
        <f t="shared" si="969"/>
        <v>0.74363534236864537</v>
      </c>
      <c r="N8868" s="52"/>
      <c r="O8868" s="52"/>
      <c r="P8868" s="52"/>
      <c r="T8868" s="44">
        <f t="shared" si="970"/>
        <v>0</v>
      </c>
      <c r="U8868" s="45">
        <f t="shared" si="971"/>
        <v>0</v>
      </c>
      <c r="V8868" s="48"/>
      <c r="W8868" s="48"/>
      <c r="X8868" s="48"/>
      <c r="Y8868" s="48"/>
      <c r="AA8868" s="49">
        <f t="shared" si="972"/>
        <v>0.44618120542118722</v>
      </c>
      <c r="AB8868" s="9"/>
    </row>
    <row r="8869" spans="4:28" x14ac:dyDescent="0.3">
      <c r="D8869" s="34">
        <v>0.20335421661746969</v>
      </c>
      <c r="E8869" s="35">
        <v>52564481.433099702</v>
      </c>
      <c r="F8869" s="36">
        <v>0</v>
      </c>
      <c r="J8869" s="32">
        <f t="shared" si="966"/>
        <v>0.20335421661746969</v>
      </c>
      <c r="K8869" s="40">
        <f t="shared" si="967"/>
        <v>0.25606221428365</v>
      </c>
      <c r="L8869" s="40">
        <f t="shared" si="968"/>
        <v>0</v>
      </c>
      <c r="M8869" s="41">
        <f t="shared" si="969"/>
        <v>0.45941643090111972</v>
      </c>
      <c r="N8869" s="52"/>
      <c r="O8869" s="52"/>
      <c r="P8869" s="52"/>
      <c r="T8869" s="44">
        <f t="shared" si="970"/>
        <v>0</v>
      </c>
      <c r="U8869" s="45">
        <f t="shared" si="971"/>
        <v>0</v>
      </c>
      <c r="V8869" s="48"/>
      <c r="W8869" s="48"/>
      <c r="X8869" s="48"/>
      <c r="Y8869" s="48"/>
      <c r="AA8869" s="49">
        <f t="shared" si="972"/>
        <v>0.27564985854067181</v>
      </c>
      <c r="AB8869" s="9"/>
    </row>
    <row r="8870" spans="4:28" x14ac:dyDescent="0.3">
      <c r="D8870" s="34">
        <v>0.21966874520753202</v>
      </c>
      <c r="E8870" s="35">
        <v>80799537.647836894</v>
      </c>
      <c r="F8870" s="36">
        <v>94546825.385139689</v>
      </c>
      <c r="J8870" s="32">
        <f t="shared" si="966"/>
        <v>0.21966874520753202</v>
      </c>
      <c r="K8870" s="40">
        <f t="shared" si="967"/>
        <v>0.39360625196184296</v>
      </c>
      <c r="L8870" s="40">
        <f t="shared" si="968"/>
        <v>0.46057468468363111</v>
      </c>
      <c r="M8870" s="41">
        <f t="shared" si="969"/>
        <v>1.0738496818530061</v>
      </c>
      <c r="N8870" s="52"/>
      <c r="O8870" s="52"/>
      <c r="P8870" s="52"/>
      <c r="T8870" s="44">
        <f t="shared" si="970"/>
        <v>0.32384968185300611</v>
      </c>
      <c r="U8870" s="45">
        <f t="shared" si="971"/>
        <v>0.27384968185300607</v>
      </c>
      <c r="V8870" s="48"/>
      <c r="W8870" s="48"/>
      <c r="X8870" s="48"/>
      <c r="Y8870" s="48"/>
      <c r="AA8870" s="49">
        <f t="shared" si="972"/>
        <v>0.64430980911180369</v>
      </c>
      <c r="AB8870" s="9"/>
    </row>
    <row r="8871" spans="4:28" x14ac:dyDescent="0.3">
      <c r="D8871" s="34">
        <v>0.22093105714502698</v>
      </c>
      <c r="E8871" s="35">
        <v>58964058.810659029</v>
      </c>
      <c r="F8871" s="36">
        <v>20868351.10350791</v>
      </c>
      <c r="J8871" s="32">
        <f t="shared" si="966"/>
        <v>0.22093105714502698</v>
      </c>
      <c r="K8871" s="40">
        <f t="shared" si="967"/>
        <v>0.28723706675247918</v>
      </c>
      <c r="L8871" s="40">
        <f t="shared" si="968"/>
        <v>0.10165792653759614</v>
      </c>
      <c r="M8871" s="41">
        <f t="shared" si="969"/>
        <v>0.6098260504351023</v>
      </c>
      <c r="N8871" s="52"/>
      <c r="O8871" s="52"/>
      <c r="P8871" s="52"/>
      <c r="T8871" s="44">
        <f t="shared" si="970"/>
        <v>0</v>
      </c>
      <c r="U8871" s="45">
        <f t="shared" si="971"/>
        <v>0</v>
      </c>
      <c r="V8871" s="48"/>
      <c r="W8871" s="48"/>
      <c r="X8871" s="48"/>
      <c r="Y8871" s="48"/>
      <c r="AA8871" s="49">
        <f t="shared" si="972"/>
        <v>0.36589563026106137</v>
      </c>
      <c r="AB8871" s="9"/>
    </row>
    <row r="8872" spans="4:28" x14ac:dyDescent="0.3">
      <c r="D8872" s="34">
        <v>0.21163155105501544</v>
      </c>
      <c r="E8872" s="35">
        <v>41887967.000779785</v>
      </c>
      <c r="F8872" s="36">
        <v>6722069.0895322077</v>
      </c>
      <c r="J8872" s="32">
        <f t="shared" si="966"/>
        <v>0.21163155105501544</v>
      </c>
      <c r="K8872" s="40">
        <f t="shared" si="967"/>
        <v>0.20405272323881518</v>
      </c>
      <c r="L8872" s="40">
        <f t="shared" si="968"/>
        <v>3.2745836136974023E-2</v>
      </c>
      <c r="M8872" s="41">
        <f t="shared" si="969"/>
        <v>0.44843011043080461</v>
      </c>
      <c r="N8872" s="52"/>
      <c r="O8872" s="52"/>
      <c r="P8872" s="52"/>
      <c r="T8872" s="44">
        <f t="shared" si="970"/>
        <v>0</v>
      </c>
      <c r="U8872" s="45">
        <f t="shared" si="971"/>
        <v>0</v>
      </c>
      <c r="V8872" s="48"/>
      <c r="W8872" s="48"/>
      <c r="X8872" s="48"/>
      <c r="Y8872" s="48"/>
      <c r="AA8872" s="49">
        <f t="shared" si="972"/>
        <v>0.26905806625848278</v>
      </c>
      <c r="AB8872" s="9"/>
    </row>
    <row r="8873" spans="4:28" x14ac:dyDescent="0.3">
      <c r="D8873" s="34">
        <v>0.20583156912150075</v>
      </c>
      <c r="E8873" s="35">
        <v>60493763.695496149</v>
      </c>
      <c r="F8873" s="36">
        <v>0</v>
      </c>
      <c r="J8873" s="32">
        <f t="shared" si="966"/>
        <v>0.20583156912150075</v>
      </c>
      <c r="K8873" s="40">
        <f t="shared" si="967"/>
        <v>0.29468885947130274</v>
      </c>
      <c r="L8873" s="40">
        <f t="shared" si="968"/>
        <v>0</v>
      </c>
      <c r="M8873" s="41">
        <f t="shared" si="969"/>
        <v>0.50052042859280355</v>
      </c>
      <c r="N8873" s="52"/>
      <c r="O8873" s="52"/>
      <c r="P8873" s="52"/>
      <c r="T8873" s="44">
        <f t="shared" si="970"/>
        <v>0</v>
      </c>
      <c r="U8873" s="45">
        <f t="shared" si="971"/>
        <v>0</v>
      </c>
      <c r="V8873" s="48"/>
      <c r="W8873" s="48"/>
      <c r="X8873" s="48"/>
      <c r="Y8873" s="48"/>
      <c r="AA8873" s="49">
        <f t="shared" si="972"/>
        <v>0.30031225715568211</v>
      </c>
      <c r="AB8873" s="9"/>
    </row>
    <row r="8874" spans="4:28" x14ac:dyDescent="0.3">
      <c r="D8874" s="34">
        <v>0.23478861650611973</v>
      </c>
      <c r="E8874" s="35">
        <v>47076675.46056363</v>
      </c>
      <c r="F8874" s="36">
        <v>0</v>
      </c>
      <c r="J8874" s="32">
        <f t="shared" si="966"/>
        <v>0.23478861650611973</v>
      </c>
      <c r="K8874" s="40">
        <f t="shared" si="967"/>
        <v>0.22932895808906376</v>
      </c>
      <c r="L8874" s="40">
        <f t="shared" si="968"/>
        <v>0</v>
      </c>
      <c r="M8874" s="41">
        <f t="shared" si="969"/>
        <v>0.46411757459518349</v>
      </c>
      <c r="N8874" s="52"/>
      <c r="O8874" s="52"/>
      <c r="P8874" s="52"/>
      <c r="T8874" s="44">
        <f t="shared" si="970"/>
        <v>0</v>
      </c>
      <c r="U8874" s="45">
        <f t="shared" si="971"/>
        <v>0</v>
      </c>
      <c r="V8874" s="48"/>
      <c r="W8874" s="48"/>
      <c r="X8874" s="48"/>
      <c r="Y8874" s="48"/>
      <c r="AA8874" s="49">
        <f t="shared" si="972"/>
        <v>0.27847054475711008</v>
      </c>
      <c r="AB8874" s="9"/>
    </row>
    <row r="8875" spans="4:28" x14ac:dyDescent="0.3">
      <c r="D8875" s="34">
        <v>0.21599122764881235</v>
      </c>
      <c r="E8875" s="35">
        <v>52337329.756115042</v>
      </c>
      <c r="F8875" s="36">
        <v>0</v>
      </c>
      <c r="J8875" s="32">
        <f t="shared" si="966"/>
        <v>0.21599122764881235</v>
      </c>
      <c r="K8875" s="40">
        <f t="shared" si="967"/>
        <v>0.25495566933540459</v>
      </c>
      <c r="L8875" s="40">
        <f t="shared" si="968"/>
        <v>0</v>
      </c>
      <c r="M8875" s="41">
        <f t="shared" si="969"/>
        <v>0.47094689698421693</v>
      </c>
      <c r="N8875" s="52"/>
      <c r="O8875" s="52"/>
      <c r="P8875" s="52"/>
      <c r="T8875" s="44">
        <f t="shared" si="970"/>
        <v>0</v>
      </c>
      <c r="U8875" s="45">
        <f t="shared" si="971"/>
        <v>0</v>
      </c>
      <c r="V8875" s="48"/>
      <c r="W8875" s="48"/>
      <c r="X8875" s="48"/>
      <c r="Y8875" s="48"/>
      <c r="AA8875" s="49">
        <f t="shared" si="972"/>
        <v>0.28256813819053017</v>
      </c>
      <c r="AB8875" s="9"/>
    </row>
    <row r="8876" spans="4:28" x14ac:dyDescent="0.3">
      <c r="D8876" s="34">
        <v>0.19350999655593767</v>
      </c>
      <c r="E8876" s="35">
        <v>60186461.24636022</v>
      </c>
      <c r="F8876" s="36">
        <v>0</v>
      </c>
      <c r="J8876" s="32">
        <f t="shared" si="966"/>
        <v>0.19350999655593767</v>
      </c>
      <c r="K8876" s="40">
        <f t="shared" si="967"/>
        <v>0.29319186866239155</v>
      </c>
      <c r="L8876" s="40">
        <f t="shared" si="968"/>
        <v>0</v>
      </c>
      <c r="M8876" s="41">
        <f t="shared" si="969"/>
        <v>0.48670186521832925</v>
      </c>
      <c r="N8876" s="52"/>
      <c r="O8876" s="52"/>
      <c r="P8876" s="52"/>
      <c r="T8876" s="44">
        <f t="shared" si="970"/>
        <v>0</v>
      </c>
      <c r="U8876" s="45">
        <f t="shared" si="971"/>
        <v>0</v>
      </c>
      <c r="V8876" s="48"/>
      <c r="W8876" s="48"/>
      <c r="X8876" s="48"/>
      <c r="Y8876" s="48"/>
      <c r="AA8876" s="49">
        <f t="shared" si="972"/>
        <v>0.29202111913099754</v>
      </c>
      <c r="AB8876" s="9"/>
    </row>
    <row r="8877" spans="4:28" x14ac:dyDescent="0.3">
      <c r="D8877" s="34">
        <v>0.22723919467663081</v>
      </c>
      <c r="E8877" s="35">
        <v>51615998.515864253</v>
      </c>
      <c r="F8877" s="36">
        <v>0</v>
      </c>
      <c r="J8877" s="32">
        <f t="shared" si="966"/>
        <v>0.22723919467663081</v>
      </c>
      <c r="K8877" s="40">
        <f t="shared" si="967"/>
        <v>0.25144178182857796</v>
      </c>
      <c r="L8877" s="40">
        <f t="shared" si="968"/>
        <v>0</v>
      </c>
      <c r="M8877" s="41">
        <f t="shared" si="969"/>
        <v>0.4786809765052088</v>
      </c>
      <c r="N8877" s="52"/>
      <c r="O8877" s="52"/>
      <c r="P8877" s="52"/>
      <c r="T8877" s="44">
        <f t="shared" si="970"/>
        <v>0</v>
      </c>
      <c r="U8877" s="45">
        <f t="shared" si="971"/>
        <v>0</v>
      </c>
      <c r="V8877" s="48"/>
      <c r="W8877" s="48"/>
      <c r="X8877" s="48"/>
      <c r="Y8877" s="48"/>
      <c r="AA8877" s="49">
        <f t="shared" si="972"/>
        <v>0.28720858590312526</v>
      </c>
      <c r="AB8877" s="9"/>
    </row>
    <row r="8878" spans="4:28" x14ac:dyDescent="0.3">
      <c r="D8878" s="34">
        <v>0.26326922522109242</v>
      </c>
      <c r="E8878" s="35">
        <v>63781444.691642806</v>
      </c>
      <c r="F8878" s="36">
        <v>26550573.458689842</v>
      </c>
      <c r="J8878" s="32">
        <f t="shared" si="966"/>
        <v>0.26326922522109242</v>
      </c>
      <c r="K8878" s="40">
        <f t="shared" si="967"/>
        <v>0.31070444362203842</v>
      </c>
      <c r="L8878" s="40">
        <f t="shared" si="968"/>
        <v>0.12933826121704628</v>
      </c>
      <c r="M8878" s="41">
        <f t="shared" si="969"/>
        <v>0.70331193006017712</v>
      </c>
      <c r="N8878" s="52"/>
      <c r="O8878" s="52"/>
      <c r="P8878" s="52"/>
      <c r="T8878" s="44">
        <f t="shared" si="970"/>
        <v>0</v>
      </c>
      <c r="U8878" s="45">
        <f t="shared" si="971"/>
        <v>0</v>
      </c>
      <c r="V8878" s="48"/>
      <c r="W8878" s="48"/>
      <c r="X8878" s="48"/>
      <c r="Y8878" s="48"/>
      <c r="AA8878" s="49">
        <f t="shared" si="972"/>
        <v>0.42198715803610626</v>
      </c>
      <c r="AB8878" s="9"/>
    </row>
    <row r="8879" spans="4:28" x14ac:dyDescent="0.3">
      <c r="D8879" s="34">
        <v>0.25578386797210229</v>
      </c>
      <c r="E8879" s="35">
        <v>50340725.305164479</v>
      </c>
      <c r="F8879" s="36">
        <v>141416352.29230213</v>
      </c>
      <c r="J8879" s="32">
        <f t="shared" si="966"/>
        <v>0.25578386797210229</v>
      </c>
      <c r="K8879" s="40">
        <f t="shared" si="967"/>
        <v>0.24522942562824118</v>
      </c>
      <c r="L8879" s="40">
        <f t="shared" si="968"/>
        <v>0.68889454088823943</v>
      </c>
      <c r="M8879" s="41">
        <f t="shared" si="969"/>
        <v>1.1899078344885829</v>
      </c>
      <c r="N8879" s="52"/>
      <c r="O8879" s="52"/>
      <c r="P8879" s="52"/>
      <c r="T8879" s="44">
        <f t="shared" si="970"/>
        <v>0.43990783448858295</v>
      </c>
      <c r="U8879" s="45">
        <f t="shared" si="971"/>
        <v>0.38990783448858291</v>
      </c>
      <c r="V8879" s="48"/>
      <c r="W8879" s="48"/>
      <c r="X8879" s="48"/>
      <c r="Y8879" s="48"/>
      <c r="AA8879" s="49">
        <f t="shared" si="972"/>
        <v>0.71394470069314975</v>
      </c>
      <c r="AB8879" s="9"/>
    </row>
    <row r="8880" spans="4:28" x14ac:dyDescent="0.3">
      <c r="D8880" s="34">
        <v>0.20202273840897392</v>
      </c>
      <c r="E8880" s="35">
        <v>110622015.9261993</v>
      </c>
      <c r="F8880" s="36">
        <v>0</v>
      </c>
      <c r="J8880" s="32">
        <f t="shared" si="966"/>
        <v>0.20202273840897392</v>
      </c>
      <c r="K8880" s="40">
        <f t="shared" si="967"/>
        <v>0.53888324538377186</v>
      </c>
      <c r="L8880" s="40">
        <f t="shared" si="968"/>
        <v>0</v>
      </c>
      <c r="M8880" s="41">
        <f t="shared" si="969"/>
        <v>0.74090598379274575</v>
      </c>
      <c r="N8880" s="52"/>
      <c r="O8880" s="52"/>
      <c r="P8880" s="52"/>
      <c r="T8880" s="44">
        <f t="shared" si="970"/>
        <v>0</v>
      </c>
      <c r="U8880" s="45">
        <f t="shared" si="971"/>
        <v>0</v>
      </c>
      <c r="V8880" s="48"/>
      <c r="W8880" s="48"/>
      <c r="X8880" s="48"/>
      <c r="Y8880" s="48"/>
      <c r="AA8880" s="49">
        <f t="shared" si="972"/>
        <v>0.44454359027564744</v>
      </c>
      <c r="AB8880" s="9"/>
    </row>
    <row r="8881" spans="4:28" x14ac:dyDescent="0.3">
      <c r="D8881" s="34">
        <v>0.22594773603356402</v>
      </c>
      <c r="E8881" s="35">
        <v>91275276.338373974</v>
      </c>
      <c r="F8881" s="36">
        <v>4492156.5030644918</v>
      </c>
      <c r="J8881" s="32">
        <f t="shared" si="966"/>
        <v>0.22594773603356402</v>
      </c>
      <c r="K8881" s="40">
        <f t="shared" si="967"/>
        <v>0.44463768558817568</v>
      </c>
      <c r="L8881" s="40">
        <f t="shared" si="968"/>
        <v>2.1883056956385556E-2</v>
      </c>
      <c r="M8881" s="41">
        <f t="shared" si="969"/>
        <v>0.69246847857812532</v>
      </c>
      <c r="N8881" s="52"/>
      <c r="O8881" s="52"/>
      <c r="P8881" s="52"/>
      <c r="T8881" s="44">
        <f t="shared" si="970"/>
        <v>0</v>
      </c>
      <c r="U8881" s="45">
        <f t="shared" si="971"/>
        <v>0</v>
      </c>
      <c r="V8881" s="48"/>
      <c r="W8881" s="48"/>
      <c r="X8881" s="48"/>
      <c r="Y8881" s="48"/>
      <c r="AA8881" s="49">
        <f t="shared" si="972"/>
        <v>0.41548108714687521</v>
      </c>
      <c r="AB8881" s="9"/>
    </row>
    <row r="8882" spans="4:28" x14ac:dyDescent="0.3">
      <c r="D8882" s="34">
        <v>0.24992097015693604</v>
      </c>
      <c r="E8882" s="35">
        <v>285355989.12999713</v>
      </c>
      <c r="F8882" s="36">
        <v>2229022.3285422227</v>
      </c>
      <c r="J8882" s="32">
        <f t="shared" si="966"/>
        <v>0.24992097015693604</v>
      </c>
      <c r="K8882" s="40">
        <f t="shared" si="967"/>
        <v>1.3900809908821237</v>
      </c>
      <c r="L8882" s="40">
        <f t="shared" si="968"/>
        <v>1.0858442384914463E-2</v>
      </c>
      <c r="M8882" s="41">
        <f t="shared" si="969"/>
        <v>1.6508604034239742</v>
      </c>
      <c r="N8882" s="52"/>
      <c r="O8882" s="52"/>
      <c r="P8882" s="52"/>
      <c r="T8882" s="44">
        <f t="shared" si="970"/>
        <v>0.90086040342397422</v>
      </c>
      <c r="U8882" s="45">
        <f t="shared" si="971"/>
        <v>0.85086040342397418</v>
      </c>
      <c r="V8882" s="48"/>
      <c r="W8882" s="48"/>
      <c r="X8882" s="48"/>
      <c r="Y8882" s="48"/>
      <c r="AA8882" s="49">
        <f t="shared" si="972"/>
        <v>0.99051624205438449</v>
      </c>
      <c r="AB8882" s="9"/>
    </row>
    <row r="8883" spans="4:28" x14ac:dyDescent="0.3">
      <c r="D8883" s="34">
        <v>0.2390713691035378</v>
      </c>
      <c r="E8883" s="35">
        <v>135786541.16044602</v>
      </c>
      <c r="F8883" s="36">
        <v>12335308.05859674</v>
      </c>
      <c r="J8883" s="32">
        <f t="shared" si="966"/>
        <v>0.2390713691035378</v>
      </c>
      <c r="K8883" s="40">
        <f t="shared" si="967"/>
        <v>0.66146952184269703</v>
      </c>
      <c r="L8883" s="40">
        <f t="shared" si="968"/>
        <v>6.0090125674982266E-2</v>
      </c>
      <c r="M8883" s="41">
        <f t="shared" si="969"/>
        <v>0.96063101662121708</v>
      </c>
      <c r="N8883" s="52"/>
      <c r="O8883" s="52"/>
      <c r="P8883" s="52"/>
      <c r="T8883" s="44">
        <f t="shared" si="970"/>
        <v>0.21063101662121708</v>
      </c>
      <c r="U8883" s="45">
        <f t="shared" si="971"/>
        <v>0.16063101662121704</v>
      </c>
      <c r="V8883" s="48"/>
      <c r="W8883" s="48"/>
      <c r="X8883" s="48"/>
      <c r="Y8883" s="48"/>
      <c r="AA8883" s="49">
        <f t="shared" si="972"/>
        <v>0.57637860997273027</v>
      </c>
      <c r="AB8883" s="9"/>
    </row>
    <row r="8884" spans="4:28" x14ac:dyDescent="0.3">
      <c r="D8884" s="34">
        <v>0.23358412899117026</v>
      </c>
      <c r="E8884" s="35">
        <v>58334336.260832168</v>
      </c>
      <c r="F8884" s="36">
        <v>0</v>
      </c>
      <c r="J8884" s="32">
        <f t="shared" si="966"/>
        <v>0.23358412899117026</v>
      </c>
      <c r="K8884" s="40">
        <f t="shared" si="967"/>
        <v>0.28416944112207632</v>
      </c>
      <c r="L8884" s="40">
        <f t="shared" si="968"/>
        <v>0</v>
      </c>
      <c r="M8884" s="41">
        <f t="shared" si="969"/>
        <v>0.51775357011324652</v>
      </c>
      <c r="N8884" s="52"/>
      <c r="O8884" s="52"/>
      <c r="P8884" s="52"/>
      <c r="T8884" s="44">
        <f t="shared" si="970"/>
        <v>0</v>
      </c>
      <c r="U8884" s="45">
        <f t="shared" si="971"/>
        <v>0</v>
      </c>
      <c r="V8884" s="48"/>
      <c r="W8884" s="48"/>
      <c r="X8884" s="48"/>
      <c r="Y8884" s="48"/>
      <c r="AA8884" s="49">
        <f t="shared" si="972"/>
        <v>0.31065214206794789</v>
      </c>
      <c r="AB8884" s="9"/>
    </row>
    <row r="8885" spans="4:28" x14ac:dyDescent="0.3">
      <c r="D8885" s="34">
        <v>0.21672996664820912</v>
      </c>
      <c r="E8885" s="35">
        <v>70647582.474629551</v>
      </c>
      <c r="F8885" s="36">
        <v>1725196.879948284</v>
      </c>
      <c r="J8885" s="32">
        <f t="shared" si="966"/>
        <v>0.21672996664820912</v>
      </c>
      <c r="K8885" s="40">
        <f t="shared" si="967"/>
        <v>0.34415209489442611</v>
      </c>
      <c r="L8885" s="40">
        <f t="shared" si="968"/>
        <v>8.4041109340541945E-3</v>
      </c>
      <c r="M8885" s="41">
        <f t="shared" si="969"/>
        <v>0.56928617247668944</v>
      </c>
      <c r="N8885" s="52"/>
      <c r="O8885" s="52"/>
      <c r="P8885" s="52"/>
      <c r="T8885" s="44">
        <f t="shared" si="970"/>
        <v>0</v>
      </c>
      <c r="U8885" s="45">
        <f t="shared" si="971"/>
        <v>0</v>
      </c>
      <c r="V8885" s="48"/>
      <c r="W8885" s="48"/>
      <c r="X8885" s="48"/>
      <c r="Y8885" s="48"/>
      <c r="AA8885" s="49">
        <f t="shared" si="972"/>
        <v>0.34157170348601368</v>
      </c>
      <c r="AB8885" s="9"/>
    </row>
    <row r="8886" spans="4:28" x14ac:dyDescent="0.3">
      <c r="D8886" s="34">
        <v>0.23577809748832357</v>
      </c>
      <c r="E8886" s="35">
        <v>57337547.856925845</v>
      </c>
      <c r="F8886" s="36">
        <v>0</v>
      </c>
      <c r="J8886" s="32">
        <f t="shared" si="966"/>
        <v>0.23577809748832357</v>
      </c>
      <c r="K8886" s="40">
        <f t="shared" si="967"/>
        <v>0.27931369368734954</v>
      </c>
      <c r="L8886" s="40">
        <f t="shared" si="968"/>
        <v>0</v>
      </c>
      <c r="M8886" s="41">
        <f t="shared" si="969"/>
        <v>0.51509179117567316</v>
      </c>
      <c r="N8886" s="52"/>
      <c r="O8886" s="52"/>
      <c r="P8886" s="52"/>
      <c r="T8886" s="44">
        <f t="shared" si="970"/>
        <v>0</v>
      </c>
      <c r="U8886" s="45">
        <f t="shared" si="971"/>
        <v>0</v>
      </c>
      <c r="V8886" s="48"/>
      <c r="W8886" s="48"/>
      <c r="X8886" s="48"/>
      <c r="Y8886" s="48"/>
      <c r="AA8886" s="49">
        <f t="shared" si="972"/>
        <v>0.30905507470540389</v>
      </c>
      <c r="AB8886" s="9"/>
    </row>
    <row r="8887" spans="4:28" x14ac:dyDescent="0.3">
      <c r="D8887" s="34">
        <v>0.20642667142392351</v>
      </c>
      <c r="E8887" s="35">
        <v>50633061.679100439</v>
      </c>
      <c r="F8887" s="36">
        <v>0</v>
      </c>
      <c r="J8887" s="32">
        <f t="shared" si="966"/>
        <v>0.20642667142392351</v>
      </c>
      <c r="K8887" s="40">
        <f t="shared" si="967"/>
        <v>0.2466535108124728</v>
      </c>
      <c r="L8887" s="40">
        <f t="shared" si="968"/>
        <v>0</v>
      </c>
      <c r="M8887" s="41">
        <f t="shared" si="969"/>
        <v>0.45308018223639634</v>
      </c>
      <c r="N8887" s="52"/>
      <c r="O8887" s="52"/>
      <c r="P8887" s="52"/>
      <c r="T8887" s="44">
        <f t="shared" si="970"/>
        <v>0</v>
      </c>
      <c r="U8887" s="45">
        <f t="shared" si="971"/>
        <v>0</v>
      </c>
      <c r="V8887" s="48"/>
      <c r="W8887" s="48"/>
      <c r="X8887" s="48"/>
      <c r="Y8887" s="48"/>
      <c r="AA8887" s="49">
        <f t="shared" si="972"/>
        <v>0.27184810934183778</v>
      </c>
      <c r="AB8887" s="9"/>
    </row>
    <row r="8888" spans="4:28" x14ac:dyDescent="0.3">
      <c r="D8888" s="34">
        <v>0.23118268956692847</v>
      </c>
      <c r="E8888" s="35">
        <v>44434086.184613459</v>
      </c>
      <c r="F8888" s="36">
        <v>1500174.1621863528</v>
      </c>
      <c r="J8888" s="32">
        <f t="shared" si="966"/>
        <v>0.23118268956692847</v>
      </c>
      <c r="K8888" s="40">
        <f t="shared" si="967"/>
        <v>0.21645586882814824</v>
      </c>
      <c r="L8888" s="40">
        <f t="shared" si="968"/>
        <v>7.3079369815425678E-3</v>
      </c>
      <c r="M8888" s="41">
        <f t="shared" si="969"/>
        <v>0.4549464953766193</v>
      </c>
      <c r="N8888" s="52"/>
      <c r="O8888" s="52"/>
      <c r="P8888" s="52"/>
      <c r="T8888" s="44">
        <f t="shared" si="970"/>
        <v>0</v>
      </c>
      <c r="U8888" s="45">
        <f t="shared" si="971"/>
        <v>0</v>
      </c>
      <c r="V8888" s="48"/>
      <c r="W8888" s="48"/>
      <c r="X8888" s="48"/>
      <c r="Y8888" s="48"/>
      <c r="AA8888" s="49">
        <f t="shared" si="972"/>
        <v>0.27296789722597159</v>
      </c>
      <c r="AB8888" s="9"/>
    </row>
    <row r="8889" spans="4:28" x14ac:dyDescent="0.3">
      <c r="D8889" s="34">
        <v>0.19891616206334817</v>
      </c>
      <c r="E8889" s="35">
        <v>58576701.95415017</v>
      </c>
      <c r="F8889" s="36">
        <v>0</v>
      </c>
      <c r="J8889" s="32">
        <f t="shared" si="966"/>
        <v>0.19891616206334817</v>
      </c>
      <c r="K8889" s="40">
        <f t="shared" si="967"/>
        <v>0.285350099513549</v>
      </c>
      <c r="L8889" s="40">
        <f t="shared" si="968"/>
        <v>0</v>
      </c>
      <c r="M8889" s="41">
        <f t="shared" si="969"/>
        <v>0.48426626157689717</v>
      </c>
      <c r="N8889" s="52"/>
      <c r="O8889" s="52"/>
      <c r="P8889" s="52"/>
      <c r="T8889" s="44">
        <f t="shared" si="970"/>
        <v>0</v>
      </c>
      <c r="U8889" s="45">
        <f t="shared" si="971"/>
        <v>0</v>
      </c>
      <c r="V8889" s="48"/>
      <c r="W8889" s="48"/>
      <c r="X8889" s="48"/>
      <c r="Y8889" s="48"/>
      <c r="AA8889" s="49">
        <f t="shared" si="972"/>
        <v>0.29055975694613828</v>
      </c>
      <c r="AB8889" s="9"/>
    </row>
    <row r="8890" spans="4:28" x14ac:dyDescent="0.3">
      <c r="D8890" s="34">
        <v>0.20353558886301718</v>
      </c>
      <c r="E8890" s="35">
        <v>36532325.936966494</v>
      </c>
      <c r="F8890" s="36">
        <v>12548281.085379887</v>
      </c>
      <c r="J8890" s="32">
        <f t="shared" si="966"/>
        <v>0.20353558886301718</v>
      </c>
      <c r="K8890" s="40">
        <f t="shared" si="967"/>
        <v>0.17796329417341358</v>
      </c>
      <c r="L8890" s="40">
        <f t="shared" si="968"/>
        <v>6.1127600854684959E-2</v>
      </c>
      <c r="M8890" s="41">
        <f t="shared" si="969"/>
        <v>0.4426264838911157</v>
      </c>
      <c r="N8890" s="52"/>
      <c r="O8890" s="52"/>
      <c r="P8890" s="52"/>
      <c r="T8890" s="44">
        <f t="shared" si="970"/>
        <v>0</v>
      </c>
      <c r="U8890" s="45">
        <f t="shared" si="971"/>
        <v>0</v>
      </c>
      <c r="V8890" s="48"/>
      <c r="W8890" s="48"/>
      <c r="X8890" s="48"/>
      <c r="Y8890" s="48"/>
      <c r="AA8890" s="49">
        <f t="shared" si="972"/>
        <v>0.26557589033466938</v>
      </c>
      <c r="AB8890" s="9"/>
    </row>
    <row r="8891" spans="4:28" x14ac:dyDescent="0.3">
      <c r="D8891" s="34">
        <v>0.23979160185812365</v>
      </c>
      <c r="E8891" s="35">
        <v>57919218.303452849</v>
      </c>
      <c r="F8891" s="36">
        <v>0</v>
      </c>
      <c r="J8891" s="32">
        <f t="shared" si="966"/>
        <v>0.23979160185812365</v>
      </c>
      <c r="K8891" s="40">
        <f t="shared" si="967"/>
        <v>0.2821472386679203</v>
      </c>
      <c r="L8891" s="40">
        <f t="shared" si="968"/>
        <v>0</v>
      </c>
      <c r="M8891" s="41">
        <f t="shared" si="969"/>
        <v>0.52193884052604389</v>
      </c>
      <c r="N8891" s="52"/>
      <c r="O8891" s="52"/>
      <c r="P8891" s="52"/>
      <c r="T8891" s="44">
        <f t="shared" si="970"/>
        <v>0</v>
      </c>
      <c r="U8891" s="45">
        <f t="shared" si="971"/>
        <v>0</v>
      </c>
      <c r="V8891" s="48"/>
      <c r="W8891" s="48"/>
      <c r="X8891" s="48"/>
      <c r="Y8891" s="48"/>
      <c r="AA8891" s="49">
        <f t="shared" si="972"/>
        <v>0.31316330431562633</v>
      </c>
      <c r="AB8891" s="9"/>
    </row>
    <row r="8892" spans="4:28" x14ac:dyDescent="0.3">
      <c r="D8892" s="34">
        <v>0.23452116716670005</v>
      </c>
      <c r="E8892" s="35">
        <v>78125643.636088401</v>
      </c>
      <c r="F8892" s="36">
        <v>3600057.1538191549</v>
      </c>
      <c r="J8892" s="32">
        <f t="shared" si="966"/>
        <v>0.23452116716670005</v>
      </c>
      <c r="K8892" s="40">
        <f t="shared" si="967"/>
        <v>0.38058066504951837</v>
      </c>
      <c r="L8892" s="40">
        <f t="shared" si="968"/>
        <v>1.7537290984747517E-2</v>
      </c>
      <c r="M8892" s="41">
        <f t="shared" si="969"/>
        <v>0.63263912320096594</v>
      </c>
      <c r="N8892" s="52"/>
      <c r="O8892" s="52"/>
      <c r="P8892" s="52"/>
      <c r="T8892" s="44">
        <f t="shared" si="970"/>
        <v>0</v>
      </c>
      <c r="U8892" s="45">
        <f t="shared" si="971"/>
        <v>0</v>
      </c>
      <c r="V8892" s="48"/>
      <c r="W8892" s="48"/>
      <c r="X8892" s="48"/>
      <c r="Y8892" s="48"/>
      <c r="AA8892" s="49">
        <f t="shared" si="972"/>
        <v>0.37958347392057956</v>
      </c>
      <c r="AB8892" s="9"/>
    </row>
    <row r="8893" spans="4:28" x14ac:dyDescent="0.3">
      <c r="D8893" s="34">
        <v>0.22879223226330156</v>
      </c>
      <c r="E8893" s="35">
        <v>70667856.011294171</v>
      </c>
      <c r="F8893" s="36">
        <v>0</v>
      </c>
      <c r="J8893" s="32">
        <f t="shared" si="966"/>
        <v>0.22879223226330156</v>
      </c>
      <c r="K8893" s="40">
        <f t="shared" si="967"/>
        <v>0.34425085524643889</v>
      </c>
      <c r="L8893" s="40">
        <f t="shared" si="968"/>
        <v>0</v>
      </c>
      <c r="M8893" s="41">
        <f t="shared" si="969"/>
        <v>0.57304308750974042</v>
      </c>
      <c r="N8893" s="52"/>
      <c r="O8893" s="52"/>
      <c r="P8893" s="52"/>
      <c r="T8893" s="44">
        <f t="shared" si="970"/>
        <v>0</v>
      </c>
      <c r="U8893" s="45">
        <f t="shared" si="971"/>
        <v>0</v>
      </c>
      <c r="V8893" s="48"/>
      <c r="W8893" s="48"/>
      <c r="X8893" s="48"/>
      <c r="Y8893" s="48"/>
      <c r="AA8893" s="49">
        <f t="shared" si="972"/>
        <v>0.34382585250584424</v>
      </c>
      <c r="AB8893" s="9"/>
    </row>
    <row r="8894" spans="4:28" x14ac:dyDescent="0.3">
      <c r="D8894" s="34">
        <v>0.21785093182873116</v>
      </c>
      <c r="E8894" s="35">
        <v>62522887.306816295</v>
      </c>
      <c r="F8894" s="36">
        <v>1050208.9064204132</v>
      </c>
      <c r="J8894" s="32">
        <f t="shared" si="966"/>
        <v>0.21785093182873116</v>
      </c>
      <c r="K8894" s="40">
        <f t="shared" si="967"/>
        <v>0.3045735167684771</v>
      </c>
      <c r="L8894" s="40">
        <f t="shared" si="968"/>
        <v>5.1159796635810465E-3</v>
      </c>
      <c r="M8894" s="41">
        <f t="shared" si="969"/>
        <v>0.52754042826078928</v>
      </c>
      <c r="N8894" s="52"/>
      <c r="O8894" s="52"/>
      <c r="P8894" s="52"/>
      <c r="T8894" s="44">
        <f t="shared" si="970"/>
        <v>0</v>
      </c>
      <c r="U8894" s="45">
        <f t="shared" si="971"/>
        <v>0</v>
      </c>
      <c r="V8894" s="48"/>
      <c r="W8894" s="48"/>
      <c r="X8894" s="48"/>
      <c r="Y8894" s="48"/>
      <c r="AA8894" s="49">
        <f t="shared" si="972"/>
        <v>0.31652425695647357</v>
      </c>
      <c r="AB8894" s="9"/>
    </row>
    <row r="8895" spans="4:28" x14ac:dyDescent="0.3">
      <c r="D8895" s="34">
        <v>0.22317416691761408</v>
      </c>
      <c r="E8895" s="35">
        <v>53059393.804839864</v>
      </c>
      <c r="F8895" s="36">
        <v>0</v>
      </c>
      <c r="J8895" s="32">
        <f t="shared" si="966"/>
        <v>0.22317416691761408</v>
      </c>
      <c r="K8895" s="40">
        <f t="shared" si="967"/>
        <v>0.25847312663984723</v>
      </c>
      <c r="L8895" s="40">
        <f t="shared" si="968"/>
        <v>0</v>
      </c>
      <c r="M8895" s="41">
        <f t="shared" si="969"/>
        <v>0.48164729355746128</v>
      </c>
      <c r="N8895" s="52"/>
      <c r="O8895" s="52"/>
      <c r="P8895" s="52"/>
      <c r="T8895" s="44">
        <f t="shared" si="970"/>
        <v>0</v>
      </c>
      <c r="U8895" s="45">
        <f t="shared" si="971"/>
        <v>0</v>
      </c>
      <c r="V8895" s="48"/>
      <c r="W8895" s="48"/>
      <c r="X8895" s="48"/>
      <c r="Y8895" s="48"/>
      <c r="AA8895" s="49">
        <f t="shared" si="972"/>
        <v>0.28898837613447675</v>
      </c>
      <c r="AB8895" s="9"/>
    </row>
    <row r="8896" spans="4:28" x14ac:dyDescent="0.3">
      <c r="D8896" s="34">
        <v>0.2365577871777988</v>
      </c>
      <c r="E8896" s="35">
        <v>62324569.138954528</v>
      </c>
      <c r="F8896" s="36">
        <v>3398625.0713172522</v>
      </c>
      <c r="J8896" s="32">
        <f t="shared" si="966"/>
        <v>0.2365577871777988</v>
      </c>
      <c r="K8896" s="40">
        <f t="shared" si="967"/>
        <v>0.30360743115684613</v>
      </c>
      <c r="L8896" s="40">
        <f t="shared" si="968"/>
        <v>1.6556036273068293E-2</v>
      </c>
      <c r="M8896" s="41">
        <f t="shared" si="969"/>
        <v>0.55672125460771327</v>
      </c>
      <c r="N8896" s="52"/>
      <c r="O8896" s="52"/>
      <c r="P8896" s="52"/>
      <c r="T8896" s="44">
        <f t="shared" si="970"/>
        <v>0</v>
      </c>
      <c r="U8896" s="45">
        <f t="shared" si="971"/>
        <v>0</v>
      </c>
      <c r="V8896" s="48"/>
      <c r="W8896" s="48"/>
      <c r="X8896" s="48"/>
      <c r="Y8896" s="48"/>
      <c r="AA8896" s="49">
        <f t="shared" si="972"/>
        <v>0.33403275276462796</v>
      </c>
      <c r="AB8896" s="9"/>
    </row>
    <row r="8897" spans="4:28" x14ac:dyDescent="0.3">
      <c r="D8897" s="34">
        <v>0.23652887520411753</v>
      </c>
      <c r="E8897" s="35">
        <v>35363192.544635236</v>
      </c>
      <c r="F8897" s="36">
        <v>0</v>
      </c>
      <c r="J8897" s="32">
        <f t="shared" si="966"/>
        <v>0.23652887520411753</v>
      </c>
      <c r="K8897" s="40">
        <f t="shared" si="967"/>
        <v>0.17226798667543486</v>
      </c>
      <c r="L8897" s="40">
        <f t="shared" si="968"/>
        <v>0</v>
      </c>
      <c r="M8897" s="41">
        <f t="shared" si="969"/>
        <v>0.40879686187955239</v>
      </c>
      <c r="N8897" s="52"/>
      <c r="O8897" s="52"/>
      <c r="P8897" s="52"/>
      <c r="T8897" s="44">
        <f t="shared" si="970"/>
        <v>0</v>
      </c>
      <c r="U8897" s="45">
        <f t="shared" si="971"/>
        <v>0</v>
      </c>
      <c r="V8897" s="48"/>
      <c r="W8897" s="48"/>
      <c r="X8897" s="48"/>
      <c r="Y8897" s="48"/>
      <c r="AA8897" s="49">
        <f t="shared" si="972"/>
        <v>0.24527811712773143</v>
      </c>
      <c r="AB8897" s="9"/>
    </row>
    <row r="8898" spans="4:28" x14ac:dyDescent="0.3">
      <c r="D8898" s="34">
        <v>0.21579154544436796</v>
      </c>
      <c r="E8898" s="35">
        <v>86390474.105915487</v>
      </c>
      <c r="F8898" s="36">
        <v>0</v>
      </c>
      <c r="J8898" s="32">
        <f t="shared" si="966"/>
        <v>0.21579154544436796</v>
      </c>
      <c r="K8898" s="40">
        <f t="shared" si="967"/>
        <v>0.42084189721779136</v>
      </c>
      <c r="L8898" s="40">
        <f t="shared" si="968"/>
        <v>0</v>
      </c>
      <c r="M8898" s="41">
        <f t="shared" si="969"/>
        <v>0.63663344266215938</v>
      </c>
      <c r="N8898" s="52"/>
      <c r="O8898" s="52"/>
      <c r="P8898" s="52"/>
      <c r="T8898" s="44">
        <f t="shared" si="970"/>
        <v>0</v>
      </c>
      <c r="U8898" s="45">
        <f t="shared" si="971"/>
        <v>0</v>
      </c>
      <c r="V8898" s="48"/>
      <c r="W8898" s="48"/>
      <c r="X8898" s="48"/>
      <c r="Y8898" s="48"/>
      <c r="AA8898" s="49">
        <f t="shared" si="972"/>
        <v>0.38198006559729564</v>
      </c>
      <c r="AB8898" s="9"/>
    </row>
    <row r="8899" spans="4:28" x14ac:dyDescent="0.3">
      <c r="D8899" s="34">
        <v>0.22709893205031598</v>
      </c>
      <c r="E8899" s="35">
        <v>81671672.188430473</v>
      </c>
      <c r="F8899" s="36">
        <v>0</v>
      </c>
      <c r="J8899" s="32">
        <f t="shared" si="966"/>
        <v>0.22709893205031598</v>
      </c>
      <c r="K8899" s="40">
        <f t="shared" si="967"/>
        <v>0.39785476151675736</v>
      </c>
      <c r="L8899" s="40">
        <f t="shared" si="968"/>
        <v>0</v>
      </c>
      <c r="M8899" s="41">
        <f t="shared" si="969"/>
        <v>0.62495369356707331</v>
      </c>
      <c r="N8899" s="52"/>
      <c r="O8899" s="52"/>
      <c r="P8899" s="52"/>
      <c r="T8899" s="44">
        <f t="shared" si="970"/>
        <v>0</v>
      </c>
      <c r="U8899" s="45">
        <f t="shared" si="971"/>
        <v>0</v>
      </c>
      <c r="V8899" s="48"/>
      <c r="W8899" s="48"/>
      <c r="X8899" s="48"/>
      <c r="Y8899" s="48"/>
      <c r="AA8899" s="49">
        <f t="shared" si="972"/>
        <v>0.37497221614024395</v>
      </c>
      <c r="AB8899" s="9"/>
    </row>
    <row r="8900" spans="4:28" x14ac:dyDescent="0.3">
      <c r="D8900" s="34">
        <v>0.24331203770358059</v>
      </c>
      <c r="E8900" s="35">
        <v>49906097.163161993</v>
      </c>
      <c r="F8900" s="36">
        <v>0</v>
      </c>
      <c r="J8900" s="32">
        <f t="shared" ref="J8900:J8963" si="973">D8900</f>
        <v>0.24331203770358059</v>
      </c>
      <c r="K8900" s="40">
        <f t="shared" ref="K8900:K8963" si="974">E8900/$B$4</f>
        <v>0.24311218140938992</v>
      </c>
      <c r="L8900" s="40">
        <f t="shared" ref="L8900:L8963" si="975">F8900/$B$4</f>
        <v>0</v>
      </c>
      <c r="M8900" s="41">
        <f t="shared" si="969"/>
        <v>0.48642421911297051</v>
      </c>
      <c r="N8900" s="52"/>
      <c r="O8900" s="52"/>
      <c r="P8900" s="52"/>
      <c r="T8900" s="44">
        <f t="shared" si="970"/>
        <v>0</v>
      </c>
      <c r="U8900" s="45">
        <f t="shared" si="971"/>
        <v>0</v>
      </c>
      <c r="V8900" s="48"/>
      <c r="W8900" s="48"/>
      <c r="X8900" s="48"/>
      <c r="Y8900" s="48"/>
      <c r="AA8900" s="49">
        <f t="shared" si="972"/>
        <v>0.29185453146778229</v>
      </c>
      <c r="AB8900" s="9"/>
    </row>
    <row r="8901" spans="4:28" x14ac:dyDescent="0.3">
      <c r="D8901" s="34">
        <v>0.22666381788648968</v>
      </c>
      <c r="E8901" s="35">
        <v>92241339.110327244</v>
      </c>
      <c r="F8901" s="36">
        <v>0</v>
      </c>
      <c r="J8901" s="32">
        <f t="shared" si="973"/>
        <v>0.22666381788648968</v>
      </c>
      <c r="K8901" s="40">
        <f t="shared" si="974"/>
        <v>0.44934375641355218</v>
      </c>
      <c r="L8901" s="40">
        <f t="shared" si="975"/>
        <v>0</v>
      </c>
      <c r="M8901" s="41">
        <f t="shared" ref="M8901:M8964" si="976">SUM(J8901:L8901)</f>
        <v>0.67600757430004188</v>
      </c>
      <c r="N8901" s="52"/>
      <c r="O8901" s="52"/>
      <c r="P8901" s="52"/>
      <c r="T8901" s="44">
        <f t="shared" ref="T8901:T8964" si="977">MIN(MAX(M8901-75%,0),125%)</f>
        <v>0</v>
      </c>
      <c r="U8901" s="45">
        <f t="shared" ref="U8901:U8964" si="978">MIN(MAX(M8901-80%,0),120%)</f>
        <v>0</v>
      </c>
      <c r="V8901" s="48"/>
      <c r="W8901" s="48"/>
      <c r="X8901" s="48"/>
      <c r="Y8901" s="48"/>
      <c r="AA8901" s="49">
        <f t="shared" ref="AA8901:AA8964" si="979">M8901*60%</f>
        <v>0.40560454458002509</v>
      </c>
      <c r="AB8901" s="9"/>
    </row>
    <row r="8902" spans="4:28" x14ac:dyDescent="0.3">
      <c r="D8902" s="34">
        <v>0.24723997027036862</v>
      </c>
      <c r="E8902" s="35">
        <v>46196746.222964972</v>
      </c>
      <c r="F8902" s="36">
        <v>1686448.919298206</v>
      </c>
      <c r="J8902" s="32">
        <f t="shared" si="973"/>
        <v>0.24723997027036862</v>
      </c>
      <c r="K8902" s="40">
        <f t="shared" si="974"/>
        <v>0.22504247750655856</v>
      </c>
      <c r="L8902" s="40">
        <f t="shared" si="975"/>
        <v>8.2153544138236553E-3</v>
      </c>
      <c r="M8902" s="41">
        <f t="shared" si="976"/>
        <v>0.48049780219075083</v>
      </c>
      <c r="N8902" s="52"/>
      <c r="O8902" s="52"/>
      <c r="P8902" s="52"/>
      <c r="T8902" s="44">
        <f t="shared" si="977"/>
        <v>0</v>
      </c>
      <c r="U8902" s="45">
        <f t="shared" si="978"/>
        <v>0</v>
      </c>
      <c r="V8902" s="48"/>
      <c r="W8902" s="48"/>
      <c r="X8902" s="48"/>
      <c r="Y8902" s="48"/>
      <c r="AA8902" s="49">
        <f t="shared" si="979"/>
        <v>0.28829868131445047</v>
      </c>
      <c r="AB8902" s="9"/>
    </row>
    <row r="8903" spans="4:28" x14ac:dyDescent="0.3">
      <c r="D8903" s="34">
        <v>0.19686959469403811</v>
      </c>
      <c r="E8903" s="35">
        <v>68971864.642224059</v>
      </c>
      <c r="F8903" s="36">
        <v>0</v>
      </c>
      <c r="J8903" s="32">
        <f t="shared" si="973"/>
        <v>0.19686959469403811</v>
      </c>
      <c r="K8903" s="40">
        <f t="shared" si="974"/>
        <v>0.33598901581551499</v>
      </c>
      <c r="L8903" s="40">
        <f t="shared" si="975"/>
        <v>0</v>
      </c>
      <c r="M8903" s="41">
        <f t="shared" si="976"/>
        <v>0.53285861050955308</v>
      </c>
      <c r="N8903" s="52"/>
      <c r="O8903" s="52"/>
      <c r="P8903" s="52"/>
      <c r="T8903" s="44">
        <f t="shared" si="977"/>
        <v>0</v>
      </c>
      <c r="U8903" s="45">
        <f t="shared" si="978"/>
        <v>0</v>
      </c>
      <c r="V8903" s="48"/>
      <c r="W8903" s="48"/>
      <c r="X8903" s="48"/>
      <c r="Y8903" s="48"/>
      <c r="AA8903" s="49">
        <f t="shared" si="979"/>
        <v>0.31971516630573182</v>
      </c>
      <c r="AB8903" s="9"/>
    </row>
    <row r="8904" spans="4:28" x14ac:dyDescent="0.3">
      <c r="D8904" s="34">
        <v>0.23966817107636459</v>
      </c>
      <c r="E8904" s="35">
        <v>93239485.866094843</v>
      </c>
      <c r="F8904" s="36">
        <v>3432252.0178597984</v>
      </c>
      <c r="J8904" s="32">
        <f t="shared" si="973"/>
        <v>0.23966817107636459</v>
      </c>
      <c r="K8904" s="40">
        <f t="shared" si="974"/>
        <v>0.45420612091318463</v>
      </c>
      <c r="L8904" s="40">
        <f t="shared" si="975"/>
        <v>1.6719846324200278E-2</v>
      </c>
      <c r="M8904" s="41">
        <f t="shared" si="976"/>
        <v>0.71059413831374951</v>
      </c>
      <c r="N8904" s="52"/>
      <c r="O8904" s="52"/>
      <c r="P8904" s="52"/>
      <c r="T8904" s="44">
        <f t="shared" si="977"/>
        <v>0</v>
      </c>
      <c r="U8904" s="45">
        <f t="shared" si="978"/>
        <v>0</v>
      </c>
      <c r="V8904" s="48"/>
      <c r="W8904" s="48"/>
      <c r="X8904" s="48"/>
      <c r="Y8904" s="48"/>
      <c r="AA8904" s="49">
        <f t="shared" si="979"/>
        <v>0.42635648298824969</v>
      </c>
      <c r="AB8904" s="9"/>
    </row>
    <row r="8905" spans="4:28" x14ac:dyDescent="0.3">
      <c r="D8905" s="34">
        <v>0.24891713329309142</v>
      </c>
      <c r="E8905" s="35">
        <v>44905142.364391327</v>
      </c>
      <c r="F8905" s="36">
        <v>1089963.9851788569</v>
      </c>
      <c r="J8905" s="32">
        <f t="shared" si="973"/>
        <v>0.24891713329309142</v>
      </c>
      <c r="K8905" s="40">
        <f t="shared" si="974"/>
        <v>0.21875056831261733</v>
      </c>
      <c r="L8905" s="40">
        <f t="shared" si="975"/>
        <v>5.3096422512898984E-3</v>
      </c>
      <c r="M8905" s="41">
        <f t="shared" si="976"/>
        <v>0.47297734385699863</v>
      </c>
      <c r="N8905" s="52"/>
      <c r="O8905" s="52"/>
      <c r="P8905" s="52"/>
      <c r="T8905" s="44">
        <f t="shared" si="977"/>
        <v>0</v>
      </c>
      <c r="U8905" s="45">
        <f t="shared" si="978"/>
        <v>0</v>
      </c>
      <c r="V8905" s="48"/>
      <c r="W8905" s="48"/>
      <c r="X8905" s="48"/>
      <c r="Y8905" s="48"/>
      <c r="AA8905" s="49">
        <f t="shared" si="979"/>
        <v>0.28378640631419916</v>
      </c>
      <c r="AB8905" s="9"/>
    </row>
    <row r="8906" spans="4:28" x14ac:dyDescent="0.3">
      <c r="D8906" s="34">
        <v>0.22064400028449732</v>
      </c>
      <c r="E8906" s="35">
        <v>253795808.47628546</v>
      </c>
      <c r="F8906" s="36">
        <v>0</v>
      </c>
      <c r="J8906" s="32">
        <f t="shared" si="973"/>
        <v>0.22064400028449732</v>
      </c>
      <c r="K8906" s="40">
        <f t="shared" si="974"/>
        <v>1.2363389673511427</v>
      </c>
      <c r="L8906" s="40">
        <f t="shared" si="975"/>
        <v>0</v>
      </c>
      <c r="M8906" s="41">
        <f t="shared" si="976"/>
        <v>1.4569829676356401</v>
      </c>
      <c r="N8906" s="52"/>
      <c r="O8906" s="52"/>
      <c r="P8906" s="52"/>
      <c r="T8906" s="44">
        <f t="shared" si="977"/>
        <v>0.70698296763564006</v>
      </c>
      <c r="U8906" s="45">
        <f t="shared" si="978"/>
        <v>0.65698296763564001</v>
      </c>
      <c r="V8906" s="48"/>
      <c r="W8906" s="48"/>
      <c r="X8906" s="48"/>
      <c r="Y8906" s="48"/>
      <c r="AA8906" s="49">
        <f t="shared" si="979"/>
        <v>0.87418978058138397</v>
      </c>
      <c r="AB8906" s="9"/>
    </row>
    <row r="8907" spans="4:28" x14ac:dyDescent="0.3">
      <c r="D8907" s="34">
        <v>0.2686592237828398</v>
      </c>
      <c r="E8907" s="35">
        <v>86535443.652271286</v>
      </c>
      <c r="F8907" s="36">
        <v>0</v>
      </c>
      <c r="J8907" s="32">
        <f t="shared" si="973"/>
        <v>0.2686592237828398</v>
      </c>
      <c r="K8907" s="40">
        <f t="shared" si="974"/>
        <v>0.42154810076116328</v>
      </c>
      <c r="L8907" s="40">
        <f t="shared" si="975"/>
        <v>0</v>
      </c>
      <c r="M8907" s="41">
        <f t="shared" si="976"/>
        <v>0.69020732454400302</v>
      </c>
      <c r="N8907" s="52"/>
      <c r="O8907" s="52"/>
      <c r="P8907" s="52"/>
      <c r="T8907" s="44">
        <f t="shared" si="977"/>
        <v>0</v>
      </c>
      <c r="U8907" s="45">
        <f t="shared" si="978"/>
        <v>0</v>
      </c>
      <c r="V8907" s="48"/>
      <c r="W8907" s="48"/>
      <c r="X8907" s="48"/>
      <c r="Y8907" s="48"/>
      <c r="AA8907" s="49">
        <f t="shared" si="979"/>
        <v>0.41412439472640178</v>
      </c>
      <c r="AB8907" s="9"/>
    </row>
    <row r="8908" spans="4:28" x14ac:dyDescent="0.3">
      <c r="D8908" s="34">
        <v>0.23909302489244968</v>
      </c>
      <c r="E8908" s="35">
        <v>99416383.427129298</v>
      </c>
      <c r="F8908" s="36">
        <v>124083834.97799544</v>
      </c>
      <c r="J8908" s="32">
        <f t="shared" si="973"/>
        <v>0.23909302489244968</v>
      </c>
      <c r="K8908" s="40">
        <f t="shared" si="974"/>
        <v>0.4842962126207343</v>
      </c>
      <c r="L8908" s="40">
        <f t="shared" si="975"/>
        <v>0.60446104812640755</v>
      </c>
      <c r="M8908" s="41">
        <f t="shared" si="976"/>
        <v>1.3278502856395915</v>
      </c>
      <c r="N8908" s="52"/>
      <c r="O8908" s="52"/>
      <c r="P8908" s="52"/>
      <c r="T8908" s="44">
        <f t="shared" si="977"/>
        <v>0.57785028563959151</v>
      </c>
      <c r="U8908" s="45">
        <f t="shared" si="978"/>
        <v>0.52785028563959147</v>
      </c>
      <c r="V8908" s="48"/>
      <c r="W8908" s="48"/>
      <c r="X8908" s="48"/>
      <c r="Y8908" s="48"/>
      <c r="AA8908" s="49">
        <f t="shared" si="979"/>
        <v>0.79671017138375488</v>
      </c>
      <c r="AB8908" s="9"/>
    </row>
    <row r="8909" spans="4:28" x14ac:dyDescent="0.3">
      <c r="D8909" s="34">
        <v>0.22880084140407209</v>
      </c>
      <c r="E8909" s="35">
        <v>77983617.090290427</v>
      </c>
      <c r="F8909" s="36">
        <v>43599388.944537811</v>
      </c>
      <c r="J8909" s="32">
        <f t="shared" si="973"/>
        <v>0.22880084140407209</v>
      </c>
      <c r="K8909" s="40">
        <f t="shared" si="974"/>
        <v>0.37988879801663661</v>
      </c>
      <c r="L8909" s="40">
        <f t="shared" si="975"/>
        <v>0.21238973105368456</v>
      </c>
      <c r="M8909" s="41">
        <f t="shared" si="976"/>
        <v>0.82107937047439317</v>
      </c>
      <c r="N8909" s="52"/>
      <c r="O8909" s="52"/>
      <c r="P8909" s="52"/>
      <c r="T8909" s="44">
        <f t="shared" si="977"/>
        <v>7.1079370474393166E-2</v>
      </c>
      <c r="U8909" s="45">
        <f t="shared" si="978"/>
        <v>2.1079370474393122E-2</v>
      </c>
      <c r="V8909" s="48"/>
      <c r="W8909" s="48"/>
      <c r="X8909" s="48"/>
      <c r="Y8909" s="48"/>
      <c r="AA8909" s="49">
        <f t="shared" si="979"/>
        <v>0.49264762228463588</v>
      </c>
      <c r="AB8909" s="9"/>
    </row>
    <row r="8910" spans="4:28" x14ac:dyDescent="0.3">
      <c r="D8910" s="34">
        <v>0.22952229547759692</v>
      </c>
      <c r="E8910" s="35">
        <v>59330614.247742809</v>
      </c>
      <c r="F8910" s="36">
        <v>0</v>
      </c>
      <c r="J8910" s="32">
        <f t="shared" si="973"/>
        <v>0.22952229547759692</v>
      </c>
      <c r="K8910" s="40">
        <f t="shared" si="974"/>
        <v>0.28902270211534004</v>
      </c>
      <c r="L8910" s="40">
        <f t="shared" si="975"/>
        <v>0</v>
      </c>
      <c r="M8910" s="41">
        <f t="shared" si="976"/>
        <v>0.51854499759293693</v>
      </c>
      <c r="N8910" s="52"/>
      <c r="O8910" s="52"/>
      <c r="P8910" s="52"/>
      <c r="T8910" s="44">
        <f t="shared" si="977"/>
        <v>0</v>
      </c>
      <c r="U8910" s="45">
        <f t="shared" si="978"/>
        <v>0</v>
      </c>
      <c r="V8910" s="48"/>
      <c r="W8910" s="48"/>
      <c r="X8910" s="48"/>
      <c r="Y8910" s="48"/>
      <c r="AA8910" s="49">
        <f t="shared" si="979"/>
        <v>0.31112699855576215</v>
      </c>
      <c r="AB8910" s="9"/>
    </row>
    <row r="8911" spans="4:28" x14ac:dyDescent="0.3">
      <c r="D8911" s="34">
        <v>0.23728597860597056</v>
      </c>
      <c r="E8911" s="35">
        <v>47139326.939882733</v>
      </c>
      <c r="F8911" s="36">
        <v>17002925.16266131</v>
      </c>
      <c r="J8911" s="32">
        <f t="shared" si="973"/>
        <v>0.23728597860597056</v>
      </c>
      <c r="K8911" s="40">
        <f t="shared" si="974"/>
        <v>0.22963415802798096</v>
      </c>
      <c r="L8911" s="40">
        <f t="shared" si="975"/>
        <v>8.2827920065975683E-2</v>
      </c>
      <c r="M8911" s="41">
        <f t="shared" si="976"/>
        <v>0.54974805669992721</v>
      </c>
      <c r="N8911" s="52"/>
      <c r="O8911" s="52"/>
      <c r="P8911" s="52"/>
      <c r="T8911" s="44">
        <f t="shared" si="977"/>
        <v>0</v>
      </c>
      <c r="U8911" s="45">
        <f t="shared" si="978"/>
        <v>0</v>
      </c>
      <c r="V8911" s="48"/>
      <c r="W8911" s="48"/>
      <c r="X8911" s="48"/>
      <c r="Y8911" s="48"/>
      <c r="AA8911" s="49">
        <f t="shared" si="979"/>
        <v>0.32984883401995629</v>
      </c>
      <c r="AB8911" s="9"/>
    </row>
    <row r="8912" spans="4:28" x14ac:dyDescent="0.3">
      <c r="D8912" s="34">
        <v>0.21952265539678636</v>
      </c>
      <c r="E8912" s="35">
        <v>36810131.51732479</v>
      </c>
      <c r="F8912" s="36">
        <v>0</v>
      </c>
      <c r="J8912" s="32">
        <f t="shared" si="973"/>
        <v>0.21952265539678636</v>
      </c>
      <c r="K8912" s="40">
        <f t="shared" si="974"/>
        <v>0.17931659416054341</v>
      </c>
      <c r="L8912" s="40">
        <f t="shared" si="975"/>
        <v>0</v>
      </c>
      <c r="M8912" s="41">
        <f t="shared" si="976"/>
        <v>0.39883924955732974</v>
      </c>
      <c r="N8912" s="52"/>
      <c r="O8912" s="52"/>
      <c r="P8912" s="52"/>
      <c r="T8912" s="44">
        <f t="shared" si="977"/>
        <v>0</v>
      </c>
      <c r="U8912" s="45">
        <f t="shared" si="978"/>
        <v>0</v>
      </c>
      <c r="V8912" s="48"/>
      <c r="W8912" s="48"/>
      <c r="X8912" s="48"/>
      <c r="Y8912" s="48"/>
      <c r="AA8912" s="49">
        <f t="shared" si="979"/>
        <v>0.23930354973439782</v>
      </c>
      <c r="AB8912" s="9"/>
    </row>
    <row r="8913" spans="4:28" x14ac:dyDescent="0.3">
      <c r="D8913" s="34">
        <v>0.21611986436176858</v>
      </c>
      <c r="E8913" s="35">
        <v>66684148.293748334</v>
      </c>
      <c r="F8913" s="36">
        <v>821767.2854413935</v>
      </c>
      <c r="J8913" s="32">
        <f t="shared" si="973"/>
        <v>0.21611986436176858</v>
      </c>
      <c r="K8913" s="40">
        <f t="shared" si="974"/>
        <v>0.32484465182917638</v>
      </c>
      <c r="L8913" s="40">
        <f t="shared" si="975"/>
        <v>4.0031508919915713E-3</v>
      </c>
      <c r="M8913" s="41">
        <f t="shared" si="976"/>
        <v>0.54496766708293654</v>
      </c>
      <c r="N8913" s="52"/>
      <c r="O8913" s="52"/>
      <c r="P8913" s="52"/>
      <c r="T8913" s="44">
        <f t="shared" si="977"/>
        <v>0</v>
      </c>
      <c r="U8913" s="45">
        <f t="shared" si="978"/>
        <v>0</v>
      </c>
      <c r="V8913" s="48"/>
      <c r="W8913" s="48"/>
      <c r="X8913" s="48"/>
      <c r="Y8913" s="48"/>
      <c r="AA8913" s="49">
        <f t="shared" si="979"/>
        <v>0.32698060024976189</v>
      </c>
      <c r="AB8913" s="9"/>
    </row>
    <row r="8914" spans="4:28" x14ac:dyDescent="0.3">
      <c r="D8914" s="34">
        <v>0.22631598743607498</v>
      </c>
      <c r="E8914" s="35">
        <v>128612387.81400868</v>
      </c>
      <c r="F8914" s="36">
        <v>0</v>
      </c>
      <c r="J8914" s="32">
        <f t="shared" si="973"/>
        <v>0.22631598743607498</v>
      </c>
      <c r="K8914" s="40">
        <f t="shared" si="974"/>
        <v>0.62652140590175998</v>
      </c>
      <c r="L8914" s="40">
        <f t="shared" si="975"/>
        <v>0</v>
      </c>
      <c r="M8914" s="41">
        <f t="shared" si="976"/>
        <v>0.85283739333783493</v>
      </c>
      <c r="N8914" s="52"/>
      <c r="O8914" s="52"/>
      <c r="P8914" s="52"/>
      <c r="T8914" s="44">
        <f t="shared" si="977"/>
        <v>0.10283739333783493</v>
      </c>
      <c r="U8914" s="45">
        <f t="shared" si="978"/>
        <v>5.2837393337834881E-2</v>
      </c>
      <c r="V8914" s="48"/>
      <c r="W8914" s="48"/>
      <c r="X8914" s="48"/>
      <c r="Y8914" s="48"/>
      <c r="AA8914" s="49">
        <f t="shared" si="979"/>
        <v>0.51170243600270093</v>
      </c>
      <c r="AB8914" s="9"/>
    </row>
    <row r="8915" spans="4:28" x14ac:dyDescent="0.3">
      <c r="D8915" s="34">
        <v>0.21252700562822635</v>
      </c>
      <c r="E8915" s="35">
        <v>63238232.369831108</v>
      </c>
      <c r="F8915" s="36">
        <v>933221.14114621014</v>
      </c>
      <c r="J8915" s="32">
        <f t="shared" si="973"/>
        <v>0.21252700562822635</v>
      </c>
      <c r="K8915" s="40">
        <f t="shared" si="974"/>
        <v>0.30805824325713427</v>
      </c>
      <c r="L8915" s="40">
        <f t="shared" si="975"/>
        <v>4.5460863553338348E-3</v>
      </c>
      <c r="M8915" s="41">
        <f t="shared" si="976"/>
        <v>0.52513133524069444</v>
      </c>
      <c r="N8915" s="52"/>
      <c r="O8915" s="52"/>
      <c r="P8915" s="52"/>
      <c r="T8915" s="44">
        <f t="shared" si="977"/>
        <v>0</v>
      </c>
      <c r="U8915" s="45">
        <f t="shared" si="978"/>
        <v>0</v>
      </c>
      <c r="V8915" s="48"/>
      <c r="W8915" s="48"/>
      <c r="X8915" s="48"/>
      <c r="Y8915" s="48"/>
      <c r="AA8915" s="49">
        <f t="shared" si="979"/>
        <v>0.31507880114441666</v>
      </c>
      <c r="AB8915" s="9"/>
    </row>
    <row r="8916" spans="4:28" x14ac:dyDescent="0.3">
      <c r="D8916" s="34">
        <v>0.22993505154447835</v>
      </c>
      <c r="E8916" s="35">
        <v>74887648.170737147</v>
      </c>
      <c r="F8916" s="36">
        <v>0</v>
      </c>
      <c r="J8916" s="32">
        <f t="shared" si="973"/>
        <v>0.22993505154447835</v>
      </c>
      <c r="K8916" s="40">
        <f t="shared" si="974"/>
        <v>0.36480711861486903</v>
      </c>
      <c r="L8916" s="40">
        <f t="shared" si="975"/>
        <v>0</v>
      </c>
      <c r="M8916" s="41">
        <f t="shared" si="976"/>
        <v>0.59474217015934738</v>
      </c>
      <c r="N8916" s="52"/>
      <c r="O8916" s="52"/>
      <c r="P8916" s="52"/>
      <c r="T8916" s="44">
        <f t="shared" si="977"/>
        <v>0</v>
      </c>
      <c r="U8916" s="45">
        <f t="shared" si="978"/>
        <v>0</v>
      </c>
      <c r="V8916" s="48"/>
      <c r="W8916" s="48"/>
      <c r="X8916" s="48"/>
      <c r="Y8916" s="48"/>
      <c r="AA8916" s="49">
        <f t="shared" si="979"/>
        <v>0.35684530209560844</v>
      </c>
      <c r="AB8916" s="9"/>
    </row>
    <row r="8917" spans="4:28" x14ac:dyDescent="0.3">
      <c r="D8917" s="34">
        <v>0.19632666512134869</v>
      </c>
      <c r="E8917" s="35">
        <v>41274151.833660528</v>
      </c>
      <c r="F8917" s="36">
        <v>0</v>
      </c>
      <c r="J8917" s="32">
        <f t="shared" si="973"/>
        <v>0.19632666512134869</v>
      </c>
      <c r="K8917" s="40">
        <f t="shared" si="974"/>
        <v>0.20106258871131136</v>
      </c>
      <c r="L8917" s="40">
        <f t="shared" si="975"/>
        <v>0</v>
      </c>
      <c r="M8917" s="41">
        <f t="shared" si="976"/>
        <v>0.39738925383266005</v>
      </c>
      <c r="N8917" s="52"/>
      <c r="O8917" s="52"/>
      <c r="P8917" s="52"/>
      <c r="T8917" s="44">
        <f t="shared" si="977"/>
        <v>0</v>
      </c>
      <c r="U8917" s="45">
        <f t="shared" si="978"/>
        <v>0</v>
      </c>
      <c r="V8917" s="48"/>
      <c r="W8917" s="48"/>
      <c r="X8917" s="48"/>
      <c r="Y8917" s="48"/>
      <c r="AA8917" s="49">
        <f t="shared" si="979"/>
        <v>0.23843355229959601</v>
      </c>
      <c r="AB8917" s="9"/>
    </row>
    <row r="8918" spans="4:28" x14ac:dyDescent="0.3">
      <c r="D8918" s="34">
        <v>0.21010129162674454</v>
      </c>
      <c r="E8918" s="35">
        <v>54706697.388935782</v>
      </c>
      <c r="F8918" s="36">
        <v>154444581.21828637</v>
      </c>
      <c r="J8918" s="32">
        <f t="shared" si="973"/>
        <v>0.21010129162674454</v>
      </c>
      <c r="K8918" s="40">
        <f t="shared" si="974"/>
        <v>0.26649778876607488</v>
      </c>
      <c r="L8918" s="40">
        <f t="shared" si="975"/>
        <v>0.75236015599618433</v>
      </c>
      <c r="M8918" s="41">
        <f t="shared" si="976"/>
        <v>1.2289592363890036</v>
      </c>
      <c r="N8918" s="52"/>
      <c r="O8918" s="52"/>
      <c r="P8918" s="52"/>
      <c r="T8918" s="44">
        <f t="shared" si="977"/>
        <v>0.47895923638900362</v>
      </c>
      <c r="U8918" s="45">
        <f t="shared" si="978"/>
        <v>0.42895923638900357</v>
      </c>
      <c r="V8918" s="48"/>
      <c r="W8918" s="48"/>
      <c r="X8918" s="48"/>
      <c r="Y8918" s="48"/>
      <c r="AA8918" s="49">
        <f t="shared" si="979"/>
        <v>0.73737554183340215</v>
      </c>
      <c r="AB8918" s="9"/>
    </row>
    <row r="8919" spans="4:28" x14ac:dyDescent="0.3">
      <c r="D8919" s="34">
        <v>0.20805468014378448</v>
      </c>
      <c r="E8919" s="35">
        <v>51621389.249866523</v>
      </c>
      <c r="F8919" s="36">
        <v>0</v>
      </c>
      <c r="J8919" s="32">
        <f t="shared" si="973"/>
        <v>0.20805468014378448</v>
      </c>
      <c r="K8919" s="40">
        <f t="shared" si="974"/>
        <v>0.25146804220911634</v>
      </c>
      <c r="L8919" s="40">
        <f t="shared" si="975"/>
        <v>0</v>
      </c>
      <c r="M8919" s="41">
        <f t="shared" si="976"/>
        <v>0.45952272235290081</v>
      </c>
      <c r="N8919" s="52"/>
      <c r="O8919" s="52"/>
      <c r="P8919" s="52"/>
      <c r="T8919" s="44">
        <f t="shared" si="977"/>
        <v>0</v>
      </c>
      <c r="U8919" s="45">
        <f t="shared" si="978"/>
        <v>0</v>
      </c>
      <c r="V8919" s="48"/>
      <c r="W8919" s="48"/>
      <c r="X8919" s="48"/>
      <c r="Y8919" s="48"/>
      <c r="AA8919" s="49">
        <f t="shared" si="979"/>
        <v>0.27571363341174049</v>
      </c>
      <c r="AB8919" s="9"/>
    </row>
    <row r="8920" spans="4:28" x14ac:dyDescent="0.3">
      <c r="D8920" s="34">
        <v>0.23154254463406232</v>
      </c>
      <c r="E8920" s="35">
        <v>113877811.21216474</v>
      </c>
      <c r="F8920" s="36">
        <v>0</v>
      </c>
      <c r="J8920" s="32">
        <f t="shared" si="973"/>
        <v>0.23154254463406232</v>
      </c>
      <c r="K8920" s="40">
        <f t="shared" si="974"/>
        <v>0.55474350172891695</v>
      </c>
      <c r="L8920" s="40">
        <f t="shared" si="975"/>
        <v>0</v>
      </c>
      <c r="M8920" s="41">
        <f t="shared" si="976"/>
        <v>0.78628604636297927</v>
      </c>
      <c r="N8920" s="52"/>
      <c r="O8920" s="52"/>
      <c r="P8920" s="52"/>
      <c r="T8920" s="44">
        <f t="shared" si="977"/>
        <v>3.6286046362979274E-2</v>
      </c>
      <c r="U8920" s="45">
        <f t="shared" si="978"/>
        <v>0</v>
      </c>
      <c r="V8920" s="48"/>
      <c r="W8920" s="48"/>
      <c r="X8920" s="48"/>
      <c r="Y8920" s="48"/>
      <c r="AA8920" s="49">
        <f t="shared" si="979"/>
        <v>0.47177162781778753</v>
      </c>
      <c r="AB8920" s="9"/>
    </row>
    <row r="8921" spans="4:28" x14ac:dyDescent="0.3">
      <c r="D8921" s="34">
        <v>0.23734463149324633</v>
      </c>
      <c r="E8921" s="35">
        <v>44359960.931009479</v>
      </c>
      <c r="F8921" s="36">
        <v>2830345.4252368566</v>
      </c>
      <c r="J8921" s="32">
        <f t="shared" si="973"/>
        <v>0.23734463149324633</v>
      </c>
      <c r="K8921" s="40">
        <f t="shared" si="974"/>
        <v>0.21609477563261603</v>
      </c>
      <c r="L8921" s="40">
        <f t="shared" si="975"/>
        <v>1.3787723135748066E-2</v>
      </c>
      <c r="M8921" s="41">
        <f t="shared" si="976"/>
        <v>0.46722713026161045</v>
      </c>
      <c r="N8921" s="52"/>
      <c r="O8921" s="52"/>
      <c r="P8921" s="52"/>
      <c r="T8921" s="44">
        <f t="shared" si="977"/>
        <v>0</v>
      </c>
      <c r="U8921" s="45">
        <f t="shared" si="978"/>
        <v>0</v>
      </c>
      <c r="V8921" s="48"/>
      <c r="W8921" s="48"/>
      <c r="X8921" s="48"/>
      <c r="Y8921" s="48"/>
      <c r="AA8921" s="49">
        <f t="shared" si="979"/>
        <v>0.28033627815696627</v>
      </c>
      <c r="AB8921" s="9"/>
    </row>
    <row r="8922" spans="4:28" x14ac:dyDescent="0.3">
      <c r="D8922" s="34">
        <v>0.22839652276377923</v>
      </c>
      <c r="E8922" s="35">
        <v>64989252.02135963</v>
      </c>
      <c r="F8922" s="36">
        <v>0</v>
      </c>
      <c r="J8922" s="32">
        <f t="shared" si="973"/>
        <v>0.22839652276377923</v>
      </c>
      <c r="K8922" s="40">
        <f t="shared" si="974"/>
        <v>0.31658814704388105</v>
      </c>
      <c r="L8922" s="40">
        <f t="shared" si="975"/>
        <v>0</v>
      </c>
      <c r="M8922" s="41">
        <f t="shared" si="976"/>
        <v>0.54498466980766025</v>
      </c>
      <c r="N8922" s="52"/>
      <c r="O8922" s="52"/>
      <c r="P8922" s="52"/>
      <c r="T8922" s="44">
        <f t="shared" si="977"/>
        <v>0</v>
      </c>
      <c r="U8922" s="45">
        <f t="shared" si="978"/>
        <v>0</v>
      </c>
      <c r="V8922" s="48"/>
      <c r="W8922" s="48"/>
      <c r="X8922" s="48"/>
      <c r="Y8922" s="48"/>
      <c r="AA8922" s="49">
        <f t="shared" si="979"/>
        <v>0.32699080188459612</v>
      </c>
      <c r="AB8922" s="9"/>
    </row>
    <row r="8923" spans="4:28" x14ac:dyDescent="0.3">
      <c r="D8923" s="34">
        <v>0.20646386466647412</v>
      </c>
      <c r="E8923" s="35">
        <v>62926836.247021526</v>
      </c>
      <c r="F8923" s="36">
        <v>92550562.366118252</v>
      </c>
      <c r="J8923" s="32">
        <f t="shared" si="973"/>
        <v>0.20646386466647412</v>
      </c>
      <c r="K8923" s="40">
        <f t="shared" si="974"/>
        <v>0.30654131055748518</v>
      </c>
      <c r="L8923" s="40">
        <f t="shared" si="975"/>
        <v>0.45085010422536542</v>
      </c>
      <c r="M8923" s="41">
        <f t="shared" si="976"/>
        <v>0.9638552794493247</v>
      </c>
      <c r="N8923" s="52"/>
      <c r="O8923" s="52"/>
      <c r="P8923" s="52"/>
      <c r="T8923" s="44">
        <f t="shared" si="977"/>
        <v>0.2138552794493247</v>
      </c>
      <c r="U8923" s="45">
        <f t="shared" si="978"/>
        <v>0.16385527944932465</v>
      </c>
      <c r="V8923" s="48"/>
      <c r="W8923" s="48"/>
      <c r="X8923" s="48"/>
      <c r="Y8923" s="48"/>
      <c r="AA8923" s="49">
        <f t="shared" si="979"/>
        <v>0.57831316766959484</v>
      </c>
      <c r="AB8923" s="9"/>
    </row>
    <row r="8924" spans="4:28" x14ac:dyDescent="0.3">
      <c r="D8924" s="34">
        <v>0.21627885974036587</v>
      </c>
      <c r="E8924" s="35">
        <v>93619626.059786007</v>
      </c>
      <c r="F8924" s="36">
        <v>5648697.9769032234</v>
      </c>
      <c r="J8924" s="32">
        <f t="shared" si="973"/>
        <v>0.21627885974036587</v>
      </c>
      <c r="K8924" s="40">
        <f t="shared" si="974"/>
        <v>0.45605793295585956</v>
      </c>
      <c r="L8924" s="40">
        <f t="shared" si="975"/>
        <v>2.7517024278576982E-2</v>
      </c>
      <c r="M8924" s="41">
        <f t="shared" si="976"/>
        <v>0.69985381697480231</v>
      </c>
      <c r="N8924" s="52"/>
      <c r="O8924" s="52"/>
      <c r="P8924" s="52"/>
      <c r="T8924" s="44">
        <f t="shared" si="977"/>
        <v>0</v>
      </c>
      <c r="U8924" s="45">
        <f t="shared" si="978"/>
        <v>0</v>
      </c>
      <c r="V8924" s="48"/>
      <c r="W8924" s="48"/>
      <c r="X8924" s="48"/>
      <c r="Y8924" s="48"/>
      <c r="AA8924" s="49">
        <f t="shared" si="979"/>
        <v>0.41991229018488135</v>
      </c>
      <c r="AB8924" s="9"/>
    </row>
    <row r="8925" spans="4:28" x14ac:dyDescent="0.3">
      <c r="D8925" s="34">
        <v>0.22103631133648438</v>
      </c>
      <c r="E8925" s="35">
        <v>61420589.717486009</v>
      </c>
      <c r="F8925" s="36">
        <v>0</v>
      </c>
      <c r="J8925" s="32">
        <f t="shared" si="973"/>
        <v>0.22103631133648438</v>
      </c>
      <c r="K8925" s="40">
        <f t="shared" si="974"/>
        <v>0.29920379269191261</v>
      </c>
      <c r="L8925" s="40">
        <f t="shared" si="975"/>
        <v>0</v>
      </c>
      <c r="M8925" s="41">
        <f t="shared" si="976"/>
        <v>0.52024010402839704</v>
      </c>
      <c r="N8925" s="52"/>
      <c r="O8925" s="52"/>
      <c r="P8925" s="52"/>
      <c r="T8925" s="44">
        <f t="shared" si="977"/>
        <v>0</v>
      </c>
      <c r="U8925" s="45">
        <f t="shared" si="978"/>
        <v>0</v>
      </c>
      <c r="V8925" s="48"/>
      <c r="W8925" s="48"/>
      <c r="X8925" s="48"/>
      <c r="Y8925" s="48"/>
      <c r="AA8925" s="49">
        <f t="shared" si="979"/>
        <v>0.31214406241703824</v>
      </c>
      <c r="AB8925" s="9"/>
    </row>
    <row r="8926" spans="4:28" x14ac:dyDescent="0.3">
      <c r="D8926" s="34">
        <v>0.21528840453075312</v>
      </c>
      <c r="E8926" s="35">
        <v>44305257.39385812</v>
      </c>
      <c r="F8926" s="36">
        <v>13217654.714608701</v>
      </c>
      <c r="J8926" s="32">
        <f t="shared" si="973"/>
        <v>0.21528840453075312</v>
      </c>
      <c r="K8926" s="40">
        <f t="shared" si="974"/>
        <v>0.21582829323860719</v>
      </c>
      <c r="L8926" s="40">
        <f t="shared" si="975"/>
        <v>6.4388382451123993E-2</v>
      </c>
      <c r="M8926" s="41">
        <f t="shared" si="976"/>
        <v>0.49550508022048434</v>
      </c>
      <c r="N8926" s="52"/>
      <c r="O8926" s="52"/>
      <c r="P8926" s="52"/>
      <c r="T8926" s="44">
        <f t="shared" si="977"/>
        <v>0</v>
      </c>
      <c r="U8926" s="45">
        <f t="shared" si="978"/>
        <v>0</v>
      </c>
      <c r="V8926" s="48"/>
      <c r="W8926" s="48"/>
      <c r="X8926" s="48"/>
      <c r="Y8926" s="48"/>
      <c r="AA8926" s="49">
        <f t="shared" si="979"/>
        <v>0.29730304813229058</v>
      </c>
      <c r="AB8926" s="9"/>
    </row>
    <row r="8927" spans="4:28" x14ac:dyDescent="0.3">
      <c r="D8927" s="34">
        <v>0.22495952329236929</v>
      </c>
      <c r="E8927" s="35">
        <v>66580884.819924563</v>
      </c>
      <c r="F8927" s="36">
        <v>1955935.6813626583</v>
      </c>
      <c r="J8927" s="32">
        <f t="shared" si="973"/>
        <v>0.22495952329236929</v>
      </c>
      <c r="K8927" s="40">
        <f t="shared" si="974"/>
        <v>0.32434161492971436</v>
      </c>
      <c r="L8927" s="40">
        <f t="shared" si="975"/>
        <v>9.5281301729107076E-3</v>
      </c>
      <c r="M8927" s="41">
        <f t="shared" si="976"/>
        <v>0.55882926839499425</v>
      </c>
      <c r="N8927" s="52"/>
      <c r="O8927" s="52"/>
      <c r="P8927" s="52"/>
      <c r="T8927" s="44">
        <f t="shared" si="977"/>
        <v>0</v>
      </c>
      <c r="U8927" s="45">
        <f t="shared" si="978"/>
        <v>0</v>
      </c>
      <c r="V8927" s="48"/>
      <c r="W8927" s="48"/>
      <c r="X8927" s="48"/>
      <c r="Y8927" s="48"/>
      <c r="AA8927" s="49">
        <f t="shared" si="979"/>
        <v>0.33529756103699654</v>
      </c>
      <c r="AB8927" s="9"/>
    </row>
    <row r="8928" spans="4:28" x14ac:dyDescent="0.3">
      <c r="D8928" s="34">
        <v>0.19622548078179577</v>
      </c>
      <c r="E8928" s="35">
        <v>72767402.620108113</v>
      </c>
      <c r="F8928" s="36">
        <v>0</v>
      </c>
      <c r="J8928" s="32">
        <f t="shared" si="973"/>
        <v>0.19622548078179577</v>
      </c>
      <c r="K8928" s="40">
        <f t="shared" si="974"/>
        <v>0.35447857059694349</v>
      </c>
      <c r="L8928" s="40">
        <f t="shared" si="975"/>
        <v>0</v>
      </c>
      <c r="M8928" s="41">
        <f t="shared" si="976"/>
        <v>0.55070405137873923</v>
      </c>
      <c r="N8928" s="52"/>
      <c r="O8928" s="52"/>
      <c r="P8928" s="52"/>
      <c r="T8928" s="44">
        <f t="shared" si="977"/>
        <v>0</v>
      </c>
      <c r="U8928" s="45">
        <f t="shared" si="978"/>
        <v>0</v>
      </c>
      <c r="V8928" s="48"/>
      <c r="W8928" s="48"/>
      <c r="X8928" s="48"/>
      <c r="Y8928" s="48"/>
      <c r="AA8928" s="49">
        <f t="shared" si="979"/>
        <v>0.33042243082724354</v>
      </c>
      <c r="AB8928" s="9"/>
    </row>
    <row r="8929" spans="4:28" x14ac:dyDescent="0.3">
      <c r="D8929" s="34">
        <v>0.23892576548289612</v>
      </c>
      <c r="E8929" s="35">
        <v>40083569.373181462</v>
      </c>
      <c r="F8929" s="36">
        <v>0</v>
      </c>
      <c r="J8929" s="32">
        <f t="shared" si="973"/>
        <v>0.23892576548289612</v>
      </c>
      <c r="K8929" s="40">
        <f t="shared" si="974"/>
        <v>0.19526279438621078</v>
      </c>
      <c r="L8929" s="40">
        <f t="shared" si="975"/>
        <v>0</v>
      </c>
      <c r="M8929" s="41">
        <f t="shared" si="976"/>
        <v>0.43418855986910687</v>
      </c>
      <c r="N8929" s="52"/>
      <c r="O8929" s="52"/>
      <c r="P8929" s="52"/>
      <c r="T8929" s="44">
        <f t="shared" si="977"/>
        <v>0</v>
      </c>
      <c r="U8929" s="45">
        <f t="shared" si="978"/>
        <v>0</v>
      </c>
      <c r="V8929" s="48"/>
      <c r="W8929" s="48"/>
      <c r="X8929" s="48"/>
      <c r="Y8929" s="48"/>
      <c r="AA8929" s="49">
        <f t="shared" si="979"/>
        <v>0.26051313592146413</v>
      </c>
      <c r="AB8929" s="9"/>
    </row>
    <row r="8930" spans="4:28" x14ac:dyDescent="0.3">
      <c r="D8930" s="34">
        <v>0.23345471124847927</v>
      </c>
      <c r="E8930" s="35">
        <v>58774456.694371223</v>
      </c>
      <c r="F8930" s="36">
        <v>0</v>
      </c>
      <c r="J8930" s="32">
        <f t="shared" si="973"/>
        <v>0.23345471124847927</v>
      </c>
      <c r="K8930" s="40">
        <f t="shared" si="974"/>
        <v>0.28631344044806467</v>
      </c>
      <c r="L8930" s="40">
        <f t="shared" si="975"/>
        <v>0</v>
      </c>
      <c r="M8930" s="41">
        <f t="shared" si="976"/>
        <v>0.519768151696544</v>
      </c>
      <c r="N8930" s="52"/>
      <c r="O8930" s="52"/>
      <c r="P8930" s="52"/>
      <c r="T8930" s="44">
        <f t="shared" si="977"/>
        <v>0</v>
      </c>
      <c r="U8930" s="45">
        <f t="shared" si="978"/>
        <v>0</v>
      </c>
      <c r="V8930" s="48"/>
      <c r="W8930" s="48"/>
      <c r="X8930" s="48"/>
      <c r="Y8930" s="48"/>
      <c r="AA8930" s="49">
        <f t="shared" si="979"/>
        <v>0.31186089101792641</v>
      </c>
      <c r="AB8930" s="9"/>
    </row>
    <row r="8931" spans="4:28" x14ac:dyDescent="0.3">
      <c r="D8931" s="34">
        <v>0.23440148918898948</v>
      </c>
      <c r="E8931" s="35">
        <v>29737718.11045837</v>
      </c>
      <c r="F8931" s="36">
        <v>0</v>
      </c>
      <c r="J8931" s="32">
        <f t="shared" si="973"/>
        <v>0.23440148918898948</v>
      </c>
      <c r="K8931" s="40">
        <f t="shared" si="974"/>
        <v>0.14486409338591918</v>
      </c>
      <c r="L8931" s="40">
        <f t="shared" si="975"/>
        <v>0</v>
      </c>
      <c r="M8931" s="41">
        <f t="shared" si="976"/>
        <v>0.37926558257490867</v>
      </c>
      <c r="N8931" s="52"/>
      <c r="O8931" s="52"/>
      <c r="P8931" s="52"/>
      <c r="T8931" s="44">
        <f t="shared" si="977"/>
        <v>0</v>
      </c>
      <c r="U8931" s="45">
        <f t="shared" si="978"/>
        <v>0</v>
      </c>
      <c r="V8931" s="48"/>
      <c r="W8931" s="48"/>
      <c r="X8931" s="48"/>
      <c r="Y8931" s="48"/>
      <c r="AA8931" s="49">
        <f t="shared" si="979"/>
        <v>0.22755934954494519</v>
      </c>
      <c r="AB8931" s="9"/>
    </row>
    <row r="8932" spans="4:28" x14ac:dyDescent="0.3">
      <c r="D8932" s="34">
        <v>0.21037589771851173</v>
      </c>
      <c r="E8932" s="35">
        <v>48636252.766855001</v>
      </c>
      <c r="F8932" s="36">
        <v>255266964.49177176</v>
      </c>
      <c r="J8932" s="32">
        <f t="shared" si="973"/>
        <v>0.21037589771851173</v>
      </c>
      <c r="K8932" s="40">
        <f t="shared" si="974"/>
        <v>0.23692627109411568</v>
      </c>
      <c r="L8932" s="40">
        <f t="shared" si="975"/>
        <v>1.2435055455539845</v>
      </c>
      <c r="M8932" s="41">
        <f t="shared" si="976"/>
        <v>1.690807714366612</v>
      </c>
      <c r="N8932" s="52"/>
      <c r="O8932" s="52"/>
      <c r="P8932" s="52"/>
      <c r="T8932" s="44">
        <f t="shared" si="977"/>
        <v>0.94080771436661204</v>
      </c>
      <c r="U8932" s="45">
        <f t="shared" si="978"/>
        <v>0.89080771436661199</v>
      </c>
      <c r="V8932" s="48"/>
      <c r="W8932" s="48"/>
      <c r="X8932" s="48"/>
      <c r="Y8932" s="48"/>
      <c r="AA8932" s="49">
        <f t="shared" si="979"/>
        <v>1.0144846286199671</v>
      </c>
      <c r="AB8932" s="9"/>
    </row>
    <row r="8933" spans="4:28" x14ac:dyDescent="0.3">
      <c r="D8933" s="34">
        <v>0.21139261659242417</v>
      </c>
      <c r="E8933" s="35">
        <v>131555675.79945882</v>
      </c>
      <c r="F8933" s="36">
        <v>39043819.696124367</v>
      </c>
      <c r="J8933" s="32">
        <f t="shared" si="973"/>
        <v>0.21139261659242417</v>
      </c>
      <c r="K8933" s="40">
        <f t="shared" si="974"/>
        <v>0.64085931656464812</v>
      </c>
      <c r="L8933" s="40">
        <f t="shared" si="975"/>
        <v>0.19019776573284528</v>
      </c>
      <c r="M8933" s="41">
        <f t="shared" si="976"/>
        <v>1.0424496988899175</v>
      </c>
      <c r="N8933" s="52"/>
      <c r="O8933" s="52"/>
      <c r="P8933" s="52"/>
      <c r="T8933" s="44">
        <f t="shared" si="977"/>
        <v>0.29244969888991745</v>
      </c>
      <c r="U8933" s="45">
        <f t="shared" si="978"/>
        <v>0.24244969888991741</v>
      </c>
      <c r="V8933" s="48"/>
      <c r="W8933" s="48"/>
      <c r="X8933" s="48"/>
      <c r="Y8933" s="48"/>
      <c r="AA8933" s="49">
        <f t="shared" si="979"/>
        <v>0.62546981933395041</v>
      </c>
      <c r="AB8933" s="9"/>
    </row>
    <row r="8934" spans="4:28" x14ac:dyDescent="0.3">
      <c r="D8934" s="34">
        <v>0.20855083460191887</v>
      </c>
      <c r="E8934" s="35">
        <v>93630879.894437283</v>
      </c>
      <c r="F8934" s="36">
        <v>0</v>
      </c>
      <c r="J8934" s="32">
        <f t="shared" si="973"/>
        <v>0.20855083460191887</v>
      </c>
      <c r="K8934" s="40">
        <f t="shared" si="974"/>
        <v>0.45611275480021951</v>
      </c>
      <c r="L8934" s="40">
        <f t="shared" si="975"/>
        <v>0</v>
      </c>
      <c r="M8934" s="41">
        <f t="shared" si="976"/>
        <v>0.66466358940213843</v>
      </c>
      <c r="N8934" s="52"/>
      <c r="O8934" s="52"/>
      <c r="P8934" s="52"/>
      <c r="T8934" s="44">
        <f t="shared" si="977"/>
        <v>0</v>
      </c>
      <c r="U8934" s="45">
        <f t="shared" si="978"/>
        <v>0</v>
      </c>
      <c r="V8934" s="48"/>
      <c r="W8934" s="48"/>
      <c r="X8934" s="48"/>
      <c r="Y8934" s="48"/>
      <c r="AA8934" s="49">
        <f t="shared" si="979"/>
        <v>0.39879815364128307</v>
      </c>
      <c r="AB8934" s="9"/>
    </row>
    <row r="8935" spans="4:28" x14ac:dyDescent="0.3">
      <c r="D8935" s="34">
        <v>0.23414421159159116</v>
      </c>
      <c r="E8935" s="35">
        <v>49354348.472085141</v>
      </c>
      <c r="F8935" s="36">
        <v>0</v>
      </c>
      <c r="J8935" s="32">
        <f t="shared" si="973"/>
        <v>0.23414421159159116</v>
      </c>
      <c r="K8935" s="40">
        <f t="shared" si="974"/>
        <v>0.24042439704029922</v>
      </c>
      <c r="L8935" s="40">
        <f t="shared" si="975"/>
        <v>0</v>
      </c>
      <c r="M8935" s="41">
        <f t="shared" si="976"/>
        <v>0.47456860863189038</v>
      </c>
      <c r="N8935" s="52"/>
      <c r="O8935" s="52"/>
      <c r="P8935" s="52"/>
      <c r="T8935" s="44">
        <f t="shared" si="977"/>
        <v>0</v>
      </c>
      <c r="U8935" s="45">
        <f t="shared" si="978"/>
        <v>0</v>
      </c>
      <c r="V8935" s="48"/>
      <c r="W8935" s="48"/>
      <c r="X8935" s="48"/>
      <c r="Y8935" s="48"/>
      <c r="AA8935" s="49">
        <f t="shared" si="979"/>
        <v>0.28474116517913423</v>
      </c>
      <c r="AB8935" s="9"/>
    </row>
    <row r="8936" spans="4:28" x14ac:dyDescent="0.3">
      <c r="D8936" s="34">
        <v>0.22234270376026127</v>
      </c>
      <c r="E8936" s="35">
        <v>127477105.00583738</v>
      </c>
      <c r="F8936" s="36">
        <v>2151680.475732313</v>
      </c>
      <c r="J8936" s="32">
        <f t="shared" si="973"/>
        <v>0.22234270376026127</v>
      </c>
      <c r="K8936" s="40">
        <f t="shared" si="974"/>
        <v>0.62099099788149847</v>
      </c>
      <c r="L8936" s="40">
        <f t="shared" si="975"/>
        <v>1.0481679872522685E-2</v>
      </c>
      <c r="M8936" s="41">
        <f t="shared" si="976"/>
        <v>0.85381538151428238</v>
      </c>
      <c r="N8936" s="52"/>
      <c r="O8936" s="52"/>
      <c r="P8936" s="52"/>
      <c r="T8936" s="44">
        <f t="shared" si="977"/>
        <v>0.10381538151428238</v>
      </c>
      <c r="U8936" s="45">
        <f t="shared" si="978"/>
        <v>5.3815381514282334E-2</v>
      </c>
      <c r="V8936" s="48"/>
      <c r="W8936" s="48"/>
      <c r="X8936" s="48"/>
      <c r="Y8936" s="48"/>
      <c r="AA8936" s="49">
        <f t="shared" si="979"/>
        <v>0.51228922890856943</v>
      </c>
      <c r="AB8936" s="9"/>
    </row>
    <row r="8937" spans="4:28" x14ac:dyDescent="0.3">
      <c r="D8937" s="34">
        <v>0.24723509538487187</v>
      </c>
      <c r="E8937" s="35">
        <v>63674599.747008257</v>
      </c>
      <c r="F8937" s="36">
        <v>2364590.1379857734</v>
      </c>
      <c r="J8937" s="32">
        <f t="shared" si="973"/>
        <v>0.24723509538487187</v>
      </c>
      <c r="K8937" s="40">
        <f t="shared" si="974"/>
        <v>0.31018395997296144</v>
      </c>
      <c r="L8937" s="40">
        <f t="shared" si="975"/>
        <v>1.1518846378738328E-2</v>
      </c>
      <c r="M8937" s="41">
        <f t="shared" si="976"/>
        <v>0.56893790173657166</v>
      </c>
      <c r="N8937" s="52"/>
      <c r="O8937" s="52"/>
      <c r="P8937" s="52"/>
      <c r="T8937" s="44">
        <f t="shared" si="977"/>
        <v>0</v>
      </c>
      <c r="U8937" s="45">
        <f t="shared" si="978"/>
        <v>0</v>
      </c>
      <c r="V8937" s="48"/>
      <c r="W8937" s="48"/>
      <c r="X8937" s="48"/>
      <c r="Y8937" s="48"/>
      <c r="AA8937" s="49">
        <f t="shared" si="979"/>
        <v>0.34136274104194297</v>
      </c>
      <c r="AB8937" s="9"/>
    </row>
    <row r="8938" spans="4:28" x14ac:dyDescent="0.3">
      <c r="D8938" s="34">
        <v>0.23830765401333781</v>
      </c>
      <c r="E8938" s="35">
        <v>75255723.932039052</v>
      </c>
      <c r="F8938" s="36">
        <v>5760628.9161002813</v>
      </c>
      <c r="J8938" s="32">
        <f t="shared" si="973"/>
        <v>0.23830765401333781</v>
      </c>
      <c r="K8938" s="40">
        <f t="shared" si="974"/>
        <v>0.36660016007354035</v>
      </c>
      <c r="L8938" s="40">
        <f t="shared" si="975"/>
        <v>2.8062283802807717E-2</v>
      </c>
      <c r="M8938" s="41">
        <f t="shared" si="976"/>
        <v>0.63297009788968595</v>
      </c>
      <c r="N8938" s="52"/>
      <c r="O8938" s="52"/>
      <c r="P8938" s="52"/>
      <c r="T8938" s="44">
        <f t="shared" si="977"/>
        <v>0</v>
      </c>
      <c r="U8938" s="45">
        <f t="shared" si="978"/>
        <v>0</v>
      </c>
      <c r="V8938" s="48"/>
      <c r="W8938" s="48"/>
      <c r="X8938" s="48"/>
      <c r="Y8938" s="48"/>
      <c r="AA8938" s="49">
        <f t="shared" si="979"/>
        <v>0.37978205873381155</v>
      </c>
      <c r="AB8938" s="9"/>
    </row>
    <row r="8939" spans="4:28" x14ac:dyDescent="0.3">
      <c r="D8939" s="34">
        <v>0.23782523816817341</v>
      </c>
      <c r="E8939" s="35">
        <v>59579069.722267486</v>
      </c>
      <c r="F8939" s="36">
        <v>0</v>
      </c>
      <c r="J8939" s="32">
        <f t="shared" si="973"/>
        <v>0.23782523816817341</v>
      </c>
      <c r="K8939" s="40">
        <f t="shared" si="974"/>
        <v>0.29023302622057551</v>
      </c>
      <c r="L8939" s="40">
        <f t="shared" si="975"/>
        <v>0</v>
      </c>
      <c r="M8939" s="41">
        <f t="shared" si="976"/>
        <v>0.52805826438874892</v>
      </c>
      <c r="N8939" s="52"/>
      <c r="O8939" s="52"/>
      <c r="P8939" s="52"/>
      <c r="T8939" s="44">
        <f t="shared" si="977"/>
        <v>0</v>
      </c>
      <c r="U8939" s="45">
        <f t="shared" si="978"/>
        <v>0</v>
      </c>
      <c r="V8939" s="48"/>
      <c r="W8939" s="48"/>
      <c r="X8939" s="48"/>
      <c r="Y8939" s="48"/>
      <c r="AA8939" s="49">
        <f t="shared" si="979"/>
        <v>0.31683495863324934</v>
      </c>
      <c r="AB8939" s="9"/>
    </row>
    <row r="8940" spans="4:28" x14ac:dyDescent="0.3">
      <c r="D8940" s="34">
        <v>0.22517181280882784</v>
      </c>
      <c r="E8940" s="35">
        <v>81149607.210469544</v>
      </c>
      <c r="F8940" s="36">
        <v>0</v>
      </c>
      <c r="J8940" s="32">
        <f t="shared" si="973"/>
        <v>0.22517181280882784</v>
      </c>
      <c r="K8940" s="40">
        <f t="shared" si="974"/>
        <v>0.39531157816153373</v>
      </c>
      <c r="L8940" s="40">
        <f t="shared" si="975"/>
        <v>0</v>
      </c>
      <c r="M8940" s="41">
        <f t="shared" si="976"/>
        <v>0.62048339097036154</v>
      </c>
      <c r="N8940" s="52"/>
      <c r="O8940" s="52"/>
      <c r="P8940" s="52"/>
      <c r="T8940" s="44">
        <f t="shared" si="977"/>
        <v>0</v>
      </c>
      <c r="U8940" s="45">
        <f t="shared" si="978"/>
        <v>0</v>
      </c>
      <c r="V8940" s="48"/>
      <c r="W8940" s="48"/>
      <c r="X8940" s="48"/>
      <c r="Y8940" s="48"/>
      <c r="AA8940" s="49">
        <f t="shared" si="979"/>
        <v>0.37229003458221693</v>
      </c>
      <c r="AB8940" s="9"/>
    </row>
    <row r="8941" spans="4:28" x14ac:dyDescent="0.3">
      <c r="D8941" s="34">
        <v>0.20757357583814495</v>
      </c>
      <c r="E8941" s="35">
        <v>72678438.960338354</v>
      </c>
      <c r="F8941" s="36">
        <v>0</v>
      </c>
      <c r="J8941" s="32">
        <f t="shared" si="973"/>
        <v>0.20757357583814495</v>
      </c>
      <c r="K8941" s="40">
        <f t="shared" si="974"/>
        <v>0.35404519370269188</v>
      </c>
      <c r="L8941" s="40">
        <f t="shared" si="975"/>
        <v>0</v>
      </c>
      <c r="M8941" s="41">
        <f t="shared" si="976"/>
        <v>0.56161876954083678</v>
      </c>
      <c r="N8941" s="52"/>
      <c r="O8941" s="52"/>
      <c r="P8941" s="52"/>
      <c r="T8941" s="44">
        <f t="shared" si="977"/>
        <v>0</v>
      </c>
      <c r="U8941" s="45">
        <f t="shared" si="978"/>
        <v>0</v>
      </c>
      <c r="V8941" s="48"/>
      <c r="W8941" s="48"/>
      <c r="X8941" s="48"/>
      <c r="Y8941" s="48"/>
      <c r="AA8941" s="49">
        <f t="shared" si="979"/>
        <v>0.33697126172450204</v>
      </c>
      <c r="AB8941" s="9"/>
    </row>
    <row r="8942" spans="4:28" x14ac:dyDescent="0.3">
      <c r="D8942" s="34">
        <v>0.19651428370156487</v>
      </c>
      <c r="E8942" s="35">
        <v>57179900.882932648</v>
      </c>
      <c r="F8942" s="36">
        <v>0</v>
      </c>
      <c r="J8942" s="32">
        <f t="shared" si="973"/>
        <v>0.19651428370156487</v>
      </c>
      <c r="K8942" s="40">
        <f t="shared" si="974"/>
        <v>0.2785457334195936</v>
      </c>
      <c r="L8942" s="40">
        <f t="shared" si="975"/>
        <v>0</v>
      </c>
      <c r="M8942" s="41">
        <f t="shared" si="976"/>
        <v>0.47506001712115847</v>
      </c>
      <c r="N8942" s="52"/>
      <c r="O8942" s="52"/>
      <c r="P8942" s="52"/>
      <c r="T8942" s="44">
        <f t="shared" si="977"/>
        <v>0</v>
      </c>
      <c r="U8942" s="45">
        <f t="shared" si="978"/>
        <v>0</v>
      </c>
      <c r="V8942" s="48"/>
      <c r="W8942" s="48"/>
      <c r="X8942" s="48"/>
      <c r="Y8942" s="48"/>
      <c r="AA8942" s="49">
        <f t="shared" si="979"/>
        <v>0.2850360102726951</v>
      </c>
      <c r="AB8942" s="9"/>
    </row>
    <row r="8943" spans="4:28" x14ac:dyDescent="0.3">
      <c r="D8943" s="34">
        <v>0.22666679751216809</v>
      </c>
      <c r="E8943" s="35">
        <v>54376875.687326074</v>
      </c>
      <c r="F8943" s="36">
        <v>8464825.4662676807</v>
      </c>
      <c r="J8943" s="32">
        <f t="shared" si="973"/>
        <v>0.22666679751216809</v>
      </c>
      <c r="K8943" s="40">
        <f t="shared" si="974"/>
        <v>0.26489109784227166</v>
      </c>
      <c r="L8943" s="40">
        <f t="shared" si="975"/>
        <v>4.1235486269864542E-2</v>
      </c>
      <c r="M8943" s="41">
        <f t="shared" si="976"/>
        <v>0.53279338162430423</v>
      </c>
      <c r="N8943" s="52"/>
      <c r="O8943" s="52"/>
      <c r="P8943" s="52"/>
      <c r="T8943" s="44">
        <f t="shared" si="977"/>
        <v>0</v>
      </c>
      <c r="U8943" s="45">
        <f t="shared" si="978"/>
        <v>0</v>
      </c>
      <c r="V8943" s="48"/>
      <c r="W8943" s="48"/>
      <c r="X8943" s="48"/>
      <c r="Y8943" s="48"/>
      <c r="AA8943" s="49">
        <f t="shared" si="979"/>
        <v>0.31967602897458253</v>
      </c>
      <c r="AB8943" s="9"/>
    </row>
    <row r="8944" spans="4:28" x14ac:dyDescent="0.3">
      <c r="D8944" s="34">
        <v>0.20182863722704103</v>
      </c>
      <c r="E8944" s="35">
        <v>65116753.307231627</v>
      </c>
      <c r="F8944" s="36">
        <v>28980124.848792966</v>
      </c>
      <c r="J8944" s="32">
        <f t="shared" si="973"/>
        <v>0.20182863722704103</v>
      </c>
      <c r="K8944" s="40">
        <f t="shared" si="974"/>
        <v>0.3172092558362497</v>
      </c>
      <c r="L8944" s="40">
        <f t="shared" si="975"/>
        <v>0.14117355934430947</v>
      </c>
      <c r="M8944" s="41">
        <f t="shared" si="976"/>
        <v>0.66021145240760015</v>
      </c>
      <c r="N8944" s="52"/>
      <c r="O8944" s="52"/>
      <c r="P8944" s="52"/>
      <c r="T8944" s="44">
        <f t="shared" si="977"/>
        <v>0</v>
      </c>
      <c r="U8944" s="45">
        <f t="shared" si="978"/>
        <v>0</v>
      </c>
      <c r="V8944" s="48"/>
      <c r="W8944" s="48"/>
      <c r="X8944" s="48"/>
      <c r="Y8944" s="48"/>
      <c r="AA8944" s="49">
        <f t="shared" si="979"/>
        <v>0.3961268714445601</v>
      </c>
      <c r="AB8944" s="9"/>
    </row>
    <row r="8945" spans="4:28" x14ac:dyDescent="0.3">
      <c r="D8945" s="34">
        <v>0.21059886042803472</v>
      </c>
      <c r="E8945" s="35">
        <v>69245470.331969365</v>
      </c>
      <c r="F8945" s="36">
        <v>0</v>
      </c>
      <c r="J8945" s="32">
        <f t="shared" si="973"/>
        <v>0.21059886042803472</v>
      </c>
      <c r="K8945" s="40">
        <f t="shared" si="974"/>
        <v>0.33732185648751811</v>
      </c>
      <c r="L8945" s="40">
        <f t="shared" si="975"/>
        <v>0</v>
      </c>
      <c r="M8945" s="41">
        <f t="shared" si="976"/>
        <v>0.54792071691555289</v>
      </c>
      <c r="N8945" s="52"/>
      <c r="O8945" s="52"/>
      <c r="P8945" s="52"/>
      <c r="T8945" s="44">
        <f t="shared" si="977"/>
        <v>0</v>
      </c>
      <c r="U8945" s="45">
        <f t="shared" si="978"/>
        <v>0</v>
      </c>
      <c r="V8945" s="48"/>
      <c r="W8945" s="48"/>
      <c r="X8945" s="48"/>
      <c r="Y8945" s="48"/>
      <c r="AA8945" s="49">
        <f t="shared" si="979"/>
        <v>0.3287524301493317</v>
      </c>
      <c r="AB8945" s="9"/>
    </row>
    <row r="8946" spans="4:28" x14ac:dyDescent="0.3">
      <c r="D8946" s="34">
        <v>0.19898331912758094</v>
      </c>
      <c r="E8946" s="35">
        <v>111591713.2127379</v>
      </c>
      <c r="F8946" s="36">
        <v>51210928.457057402</v>
      </c>
      <c r="J8946" s="32">
        <f t="shared" si="973"/>
        <v>0.19898331912758094</v>
      </c>
      <c r="K8946" s="40">
        <f t="shared" si="974"/>
        <v>0.54360702135580241</v>
      </c>
      <c r="L8946" s="40">
        <f t="shared" si="975"/>
        <v>0.24946852663095745</v>
      </c>
      <c r="M8946" s="41">
        <f t="shared" si="976"/>
        <v>0.99205886711434077</v>
      </c>
      <c r="N8946" s="52"/>
      <c r="O8946" s="52"/>
      <c r="P8946" s="52"/>
      <c r="T8946" s="44">
        <f t="shared" si="977"/>
        <v>0.24205886711434077</v>
      </c>
      <c r="U8946" s="45">
        <f t="shared" si="978"/>
        <v>0.19205886711434073</v>
      </c>
      <c r="V8946" s="48"/>
      <c r="W8946" s="48"/>
      <c r="X8946" s="48"/>
      <c r="Y8946" s="48"/>
      <c r="AA8946" s="49">
        <f t="shared" si="979"/>
        <v>0.59523532026860448</v>
      </c>
      <c r="AB8946" s="9"/>
    </row>
    <row r="8947" spans="4:28" x14ac:dyDescent="0.3">
      <c r="D8947" s="34">
        <v>0.21426449080687762</v>
      </c>
      <c r="E8947" s="35">
        <v>60039438.167748548</v>
      </c>
      <c r="F8947" s="36">
        <v>0</v>
      </c>
      <c r="J8947" s="32">
        <f t="shared" si="973"/>
        <v>0.21426449080687762</v>
      </c>
      <c r="K8947" s="40">
        <f t="shared" si="974"/>
        <v>0.29247566155763738</v>
      </c>
      <c r="L8947" s="40">
        <f t="shared" si="975"/>
        <v>0</v>
      </c>
      <c r="M8947" s="41">
        <f t="shared" si="976"/>
        <v>0.50674015236451497</v>
      </c>
      <c r="N8947" s="52"/>
      <c r="O8947" s="52"/>
      <c r="P8947" s="52"/>
      <c r="T8947" s="44">
        <f t="shared" si="977"/>
        <v>0</v>
      </c>
      <c r="U8947" s="45">
        <f t="shared" si="978"/>
        <v>0</v>
      </c>
      <c r="V8947" s="48"/>
      <c r="W8947" s="48"/>
      <c r="X8947" s="48"/>
      <c r="Y8947" s="48"/>
      <c r="AA8947" s="49">
        <f t="shared" si="979"/>
        <v>0.30404409141870897</v>
      </c>
      <c r="AB8947" s="9"/>
    </row>
    <row r="8948" spans="4:28" x14ac:dyDescent="0.3">
      <c r="D8948" s="34">
        <v>0.25336401387447594</v>
      </c>
      <c r="E8948" s="35">
        <v>58763479.783115931</v>
      </c>
      <c r="F8948" s="36">
        <v>0</v>
      </c>
      <c r="J8948" s="32">
        <f t="shared" si="973"/>
        <v>0.25336401387447594</v>
      </c>
      <c r="K8948" s="40">
        <f t="shared" si="974"/>
        <v>0.28625996760622557</v>
      </c>
      <c r="L8948" s="40">
        <f t="shared" si="975"/>
        <v>0</v>
      </c>
      <c r="M8948" s="41">
        <f t="shared" si="976"/>
        <v>0.53962398148070156</v>
      </c>
      <c r="N8948" s="52"/>
      <c r="O8948" s="52"/>
      <c r="P8948" s="52"/>
      <c r="T8948" s="44">
        <f t="shared" si="977"/>
        <v>0</v>
      </c>
      <c r="U8948" s="45">
        <f t="shared" si="978"/>
        <v>0</v>
      </c>
      <c r="V8948" s="48"/>
      <c r="W8948" s="48"/>
      <c r="X8948" s="48"/>
      <c r="Y8948" s="48"/>
      <c r="AA8948" s="49">
        <f t="shared" si="979"/>
        <v>0.32377438888842092</v>
      </c>
      <c r="AB8948" s="9"/>
    </row>
    <row r="8949" spans="4:28" x14ac:dyDescent="0.3">
      <c r="D8949" s="34">
        <v>0.23891864003191654</v>
      </c>
      <c r="E8949" s="35">
        <v>34903123.861360423</v>
      </c>
      <c r="F8949" s="36">
        <v>1194232.578277932</v>
      </c>
      <c r="J8949" s="32">
        <f t="shared" si="973"/>
        <v>0.23891864003191654</v>
      </c>
      <c r="K8949" s="40">
        <f t="shared" si="974"/>
        <v>0.17002681159770014</v>
      </c>
      <c r="L8949" s="40">
        <f t="shared" si="975"/>
        <v>5.8175754811301082E-3</v>
      </c>
      <c r="M8949" s="41">
        <f t="shared" si="976"/>
        <v>0.41476302711074681</v>
      </c>
      <c r="N8949" s="52"/>
      <c r="O8949" s="52"/>
      <c r="P8949" s="52"/>
      <c r="T8949" s="44">
        <f t="shared" si="977"/>
        <v>0</v>
      </c>
      <c r="U8949" s="45">
        <f t="shared" si="978"/>
        <v>0</v>
      </c>
      <c r="V8949" s="48"/>
      <c r="W8949" s="48"/>
      <c r="X8949" s="48"/>
      <c r="Y8949" s="48"/>
      <c r="AA8949" s="49">
        <f t="shared" si="979"/>
        <v>0.24885781626644807</v>
      </c>
      <c r="AB8949" s="9"/>
    </row>
    <row r="8950" spans="4:28" x14ac:dyDescent="0.3">
      <c r="D8950" s="34">
        <v>0.2312013507519714</v>
      </c>
      <c r="E8950" s="35">
        <v>68595657.023759812</v>
      </c>
      <c r="F8950" s="36">
        <v>0</v>
      </c>
      <c r="J8950" s="32">
        <f t="shared" si="973"/>
        <v>0.2312013507519714</v>
      </c>
      <c r="K8950" s="40">
        <f t="shared" si="974"/>
        <v>0.33415636088983214</v>
      </c>
      <c r="L8950" s="40">
        <f t="shared" si="975"/>
        <v>0</v>
      </c>
      <c r="M8950" s="41">
        <f t="shared" si="976"/>
        <v>0.5653577116418036</v>
      </c>
      <c r="N8950" s="52"/>
      <c r="O8950" s="52"/>
      <c r="P8950" s="52"/>
      <c r="T8950" s="44">
        <f t="shared" si="977"/>
        <v>0</v>
      </c>
      <c r="U8950" s="45">
        <f t="shared" si="978"/>
        <v>0</v>
      </c>
      <c r="V8950" s="48"/>
      <c r="W8950" s="48"/>
      <c r="X8950" s="48"/>
      <c r="Y8950" s="48"/>
      <c r="AA8950" s="49">
        <f t="shared" si="979"/>
        <v>0.33921462698508215</v>
      </c>
      <c r="AB8950" s="9"/>
    </row>
    <row r="8951" spans="4:28" x14ac:dyDescent="0.3">
      <c r="D8951" s="34">
        <v>0.21426719969234895</v>
      </c>
      <c r="E8951" s="35">
        <v>55314428.051105835</v>
      </c>
      <c r="F8951" s="36">
        <v>0</v>
      </c>
      <c r="J8951" s="32">
        <f t="shared" si="973"/>
        <v>0.21426719969234895</v>
      </c>
      <c r="K8951" s="40">
        <f t="shared" si="974"/>
        <v>0.26945828328253635</v>
      </c>
      <c r="L8951" s="40">
        <f t="shared" si="975"/>
        <v>0</v>
      </c>
      <c r="M8951" s="41">
        <f t="shared" si="976"/>
        <v>0.48372548297488527</v>
      </c>
      <c r="N8951" s="52"/>
      <c r="O8951" s="52"/>
      <c r="P8951" s="52"/>
      <c r="T8951" s="44">
        <f t="shared" si="977"/>
        <v>0</v>
      </c>
      <c r="U8951" s="45">
        <f t="shared" si="978"/>
        <v>0</v>
      </c>
      <c r="V8951" s="48"/>
      <c r="W8951" s="48"/>
      <c r="X8951" s="48"/>
      <c r="Y8951" s="48"/>
      <c r="AA8951" s="49">
        <f t="shared" si="979"/>
        <v>0.29023528978493113</v>
      </c>
      <c r="AB8951" s="9"/>
    </row>
    <row r="8952" spans="4:28" x14ac:dyDescent="0.3">
      <c r="D8952" s="34">
        <v>0.23083490879262861</v>
      </c>
      <c r="E8952" s="35">
        <v>109864430.4393426</v>
      </c>
      <c r="F8952" s="36">
        <v>0</v>
      </c>
      <c r="J8952" s="32">
        <f t="shared" si="973"/>
        <v>0.23083490879262861</v>
      </c>
      <c r="K8952" s="40">
        <f t="shared" si="974"/>
        <v>0.53519274921630611</v>
      </c>
      <c r="L8952" s="40">
        <f t="shared" si="975"/>
        <v>0</v>
      </c>
      <c r="M8952" s="41">
        <f t="shared" si="976"/>
        <v>0.76602765800893469</v>
      </c>
      <c r="N8952" s="52"/>
      <c r="O8952" s="52"/>
      <c r="P8952" s="52"/>
      <c r="T8952" s="44">
        <f t="shared" si="977"/>
        <v>1.6027658008934687E-2</v>
      </c>
      <c r="U8952" s="45">
        <f t="shared" si="978"/>
        <v>0</v>
      </c>
      <c r="V8952" s="48"/>
      <c r="W8952" s="48"/>
      <c r="X8952" s="48"/>
      <c r="Y8952" s="48"/>
      <c r="AA8952" s="49">
        <f t="shared" si="979"/>
        <v>0.45961659480536077</v>
      </c>
      <c r="AB8952" s="9"/>
    </row>
    <row r="8953" spans="4:28" x14ac:dyDescent="0.3">
      <c r="D8953" s="34">
        <v>0.2409741550720676</v>
      </c>
      <c r="E8953" s="35">
        <v>95543199.052444428</v>
      </c>
      <c r="F8953" s="36">
        <v>3914606.0322143063</v>
      </c>
      <c r="J8953" s="32">
        <f t="shared" si="973"/>
        <v>0.2409741550720676</v>
      </c>
      <c r="K8953" s="40">
        <f t="shared" si="974"/>
        <v>0.46542841177363747</v>
      </c>
      <c r="L8953" s="40">
        <f t="shared" si="975"/>
        <v>1.9069581993930433E-2</v>
      </c>
      <c r="M8953" s="41">
        <f t="shared" si="976"/>
        <v>0.7254721488396354</v>
      </c>
      <c r="N8953" s="52"/>
      <c r="O8953" s="52"/>
      <c r="P8953" s="52"/>
      <c r="T8953" s="44">
        <f t="shared" si="977"/>
        <v>0</v>
      </c>
      <c r="U8953" s="45">
        <f t="shared" si="978"/>
        <v>0</v>
      </c>
      <c r="V8953" s="48"/>
      <c r="W8953" s="48"/>
      <c r="X8953" s="48"/>
      <c r="Y8953" s="48"/>
      <c r="AA8953" s="49">
        <f t="shared" si="979"/>
        <v>0.43528328930378124</v>
      </c>
      <c r="AB8953" s="9"/>
    </row>
    <row r="8954" spans="4:28" x14ac:dyDescent="0.3">
      <c r="D8954" s="34">
        <v>0.2202931523465094</v>
      </c>
      <c r="E8954" s="35">
        <v>76178072.223902553</v>
      </c>
      <c r="F8954" s="36">
        <v>0</v>
      </c>
      <c r="J8954" s="32">
        <f t="shared" si="973"/>
        <v>0.2202931523465094</v>
      </c>
      <c r="K8954" s="40">
        <f t="shared" si="974"/>
        <v>0.37109328051373536</v>
      </c>
      <c r="L8954" s="40">
        <f t="shared" si="975"/>
        <v>0</v>
      </c>
      <c r="M8954" s="41">
        <f t="shared" si="976"/>
        <v>0.59138643286024473</v>
      </c>
      <c r="N8954" s="52"/>
      <c r="O8954" s="52"/>
      <c r="P8954" s="52"/>
      <c r="T8954" s="44">
        <f t="shared" si="977"/>
        <v>0</v>
      </c>
      <c r="U8954" s="45">
        <f t="shared" si="978"/>
        <v>0</v>
      </c>
      <c r="V8954" s="48"/>
      <c r="W8954" s="48"/>
      <c r="X8954" s="48"/>
      <c r="Y8954" s="48"/>
      <c r="AA8954" s="49">
        <f t="shared" si="979"/>
        <v>0.35483185971614684</v>
      </c>
      <c r="AB8954" s="9"/>
    </row>
    <row r="8955" spans="4:28" x14ac:dyDescent="0.3">
      <c r="D8955" s="34">
        <v>0.23867310884656887</v>
      </c>
      <c r="E8955" s="35">
        <v>58917413.29543592</v>
      </c>
      <c r="F8955" s="36">
        <v>0</v>
      </c>
      <c r="J8955" s="32">
        <f t="shared" si="973"/>
        <v>0.23867310884656887</v>
      </c>
      <c r="K8955" s="40">
        <f t="shared" si="974"/>
        <v>0.28700983814508518</v>
      </c>
      <c r="L8955" s="40">
        <f t="shared" si="975"/>
        <v>0</v>
      </c>
      <c r="M8955" s="41">
        <f t="shared" si="976"/>
        <v>0.52568294699165408</v>
      </c>
      <c r="N8955" s="52"/>
      <c r="O8955" s="52"/>
      <c r="P8955" s="52"/>
      <c r="T8955" s="44">
        <f t="shared" si="977"/>
        <v>0</v>
      </c>
      <c r="U8955" s="45">
        <f t="shared" si="978"/>
        <v>0</v>
      </c>
      <c r="V8955" s="48"/>
      <c r="W8955" s="48"/>
      <c r="X8955" s="48"/>
      <c r="Y8955" s="48"/>
      <c r="AA8955" s="49">
        <f t="shared" si="979"/>
        <v>0.31540976819499245</v>
      </c>
      <c r="AB8955" s="9"/>
    </row>
    <row r="8956" spans="4:28" x14ac:dyDescent="0.3">
      <c r="D8956" s="34">
        <v>0.18872503603434027</v>
      </c>
      <c r="E8956" s="35">
        <v>58087232.845438369</v>
      </c>
      <c r="F8956" s="36">
        <v>1337737.3972947525</v>
      </c>
      <c r="J8956" s="32">
        <f t="shared" si="973"/>
        <v>0.18872503603434027</v>
      </c>
      <c r="K8956" s="40">
        <f t="shared" si="974"/>
        <v>0.28296570342738758</v>
      </c>
      <c r="L8956" s="40">
        <f t="shared" si="975"/>
        <v>6.5166437629049292E-3</v>
      </c>
      <c r="M8956" s="41">
        <f t="shared" si="976"/>
        <v>0.4782073832246328</v>
      </c>
      <c r="N8956" s="52"/>
      <c r="O8956" s="52"/>
      <c r="P8956" s="52"/>
      <c r="T8956" s="44">
        <f t="shared" si="977"/>
        <v>0</v>
      </c>
      <c r="U8956" s="45">
        <f t="shared" si="978"/>
        <v>0</v>
      </c>
      <c r="V8956" s="48"/>
      <c r="W8956" s="48"/>
      <c r="X8956" s="48"/>
      <c r="Y8956" s="48"/>
      <c r="AA8956" s="49">
        <f t="shared" si="979"/>
        <v>0.28692442993477968</v>
      </c>
      <c r="AB8956" s="9"/>
    </row>
    <row r="8957" spans="4:28" x14ac:dyDescent="0.3">
      <c r="D8957" s="34">
        <v>0.20598274575824266</v>
      </c>
      <c r="E8957" s="35">
        <v>91743147.624846056</v>
      </c>
      <c r="F8957" s="36">
        <v>0</v>
      </c>
      <c r="J8957" s="32">
        <f t="shared" si="973"/>
        <v>0.20598274575824266</v>
      </c>
      <c r="K8957" s="40">
        <f t="shared" si="974"/>
        <v>0.44691687020766557</v>
      </c>
      <c r="L8957" s="40">
        <f t="shared" si="975"/>
        <v>0</v>
      </c>
      <c r="M8957" s="41">
        <f t="shared" si="976"/>
        <v>0.65289961596590818</v>
      </c>
      <c r="N8957" s="52"/>
      <c r="O8957" s="52"/>
      <c r="P8957" s="52"/>
      <c r="T8957" s="44">
        <f t="shared" si="977"/>
        <v>0</v>
      </c>
      <c r="U8957" s="45">
        <f t="shared" si="978"/>
        <v>0</v>
      </c>
      <c r="V8957" s="48"/>
      <c r="W8957" s="48"/>
      <c r="X8957" s="48"/>
      <c r="Y8957" s="48"/>
      <c r="AA8957" s="49">
        <f t="shared" si="979"/>
        <v>0.39173976957954487</v>
      </c>
      <c r="AB8957" s="9"/>
    </row>
    <row r="8958" spans="4:28" x14ac:dyDescent="0.3">
      <c r="D8958" s="34">
        <v>0.23964802696826262</v>
      </c>
      <c r="E8958" s="35">
        <v>58096870.908912495</v>
      </c>
      <c r="F8958" s="36">
        <v>0</v>
      </c>
      <c r="J8958" s="32">
        <f t="shared" si="973"/>
        <v>0.23964802696826262</v>
      </c>
      <c r="K8958" s="40">
        <f t="shared" si="974"/>
        <v>0.28301265421634825</v>
      </c>
      <c r="L8958" s="40">
        <f t="shared" si="975"/>
        <v>0</v>
      </c>
      <c r="M8958" s="41">
        <f t="shared" si="976"/>
        <v>0.52266068118461084</v>
      </c>
      <c r="N8958" s="52"/>
      <c r="O8958" s="52"/>
      <c r="P8958" s="52"/>
      <c r="T8958" s="44">
        <f t="shared" si="977"/>
        <v>0</v>
      </c>
      <c r="U8958" s="45">
        <f t="shared" si="978"/>
        <v>0</v>
      </c>
      <c r="V8958" s="48"/>
      <c r="W8958" s="48"/>
      <c r="X8958" s="48"/>
      <c r="Y8958" s="48"/>
      <c r="AA8958" s="49">
        <f t="shared" si="979"/>
        <v>0.31359640871076649</v>
      </c>
      <c r="AB8958" s="9"/>
    </row>
    <row r="8959" spans="4:28" x14ac:dyDescent="0.3">
      <c r="D8959" s="34">
        <v>0.19716333148100393</v>
      </c>
      <c r="E8959" s="35">
        <v>82832597.230811507</v>
      </c>
      <c r="F8959" s="36">
        <v>0</v>
      </c>
      <c r="J8959" s="32">
        <f t="shared" si="973"/>
        <v>0.19716333148100393</v>
      </c>
      <c r="K8959" s="40">
        <f t="shared" si="974"/>
        <v>0.40351008292134061</v>
      </c>
      <c r="L8959" s="40">
        <f t="shared" si="975"/>
        <v>0</v>
      </c>
      <c r="M8959" s="41">
        <f t="shared" si="976"/>
        <v>0.60067341440234456</v>
      </c>
      <c r="N8959" s="52"/>
      <c r="O8959" s="52"/>
      <c r="P8959" s="52"/>
      <c r="T8959" s="44">
        <f t="shared" si="977"/>
        <v>0</v>
      </c>
      <c r="U8959" s="45">
        <f t="shared" si="978"/>
        <v>0</v>
      </c>
      <c r="V8959" s="48"/>
      <c r="W8959" s="48"/>
      <c r="X8959" s="48"/>
      <c r="Y8959" s="48"/>
      <c r="AA8959" s="49">
        <f t="shared" si="979"/>
        <v>0.36040404864140674</v>
      </c>
      <c r="AB8959" s="9"/>
    </row>
    <row r="8960" spans="4:28" x14ac:dyDescent="0.3">
      <c r="D8960" s="34">
        <v>0.20603094640667088</v>
      </c>
      <c r="E8960" s="35">
        <v>58690478.877663493</v>
      </c>
      <c r="F8960" s="36">
        <v>0</v>
      </c>
      <c r="J8960" s="32">
        <f t="shared" si="973"/>
        <v>0.20603094640667088</v>
      </c>
      <c r="K8960" s="40">
        <f t="shared" si="974"/>
        <v>0.28590435155171062</v>
      </c>
      <c r="L8960" s="40">
        <f t="shared" si="975"/>
        <v>0</v>
      </c>
      <c r="M8960" s="41">
        <f t="shared" si="976"/>
        <v>0.49193529795838153</v>
      </c>
      <c r="N8960" s="52"/>
      <c r="O8960" s="52"/>
      <c r="P8960" s="52"/>
      <c r="T8960" s="44">
        <f t="shared" si="977"/>
        <v>0</v>
      </c>
      <c r="U8960" s="45">
        <f t="shared" si="978"/>
        <v>0</v>
      </c>
      <c r="V8960" s="48"/>
      <c r="W8960" s="48"/>
      <c r="X8960" s="48"/>
      <c r="Y8960" s="48"/>
      <c r="AA8960" s="49">
        <f t="shared" si="979"/>
        <v>0.2951611787750289</v>
      </c>
      <c r="AB8960" s="9"/>
    </row>
    <row r="8961" spans="4:28" x14ac:dyDescent="0.3">
      <c r="D8961" s="34">
        <v>0.22898284524009088</v>
      </c>
      <c r="E8961" s="35">
        <v>63123278.81165123</v>
      </c>
      <c r="F8961" s="36">
        <v>104465943.62119034</v>
      </c>
      <c r="J8961" s="32">
        <f t="shared" si="973"/>
        <v>0.22898284524009088</v>
      </c>
      <c r="K8961" s="40">
        <f t="shared" si="974"/>
        <v>0.30749825936982456</v>
      </c>
      <c r="L8961" s="40">
        <f t="shared" si="975"/>
        <v>0.50889460166972522</v>
      </c>
      <c r="M8961" s="41">
        <f t="shared" si="976"/>
        <v>1.0453757062796405</v>
      </c>
      <c r="N8961" s="52"/>
      <c r="O8961" s="52"/>
      <c r="P8961" s="52"/>
      <c r="T8961" s="44">
        <f t="shared" si="977"/>
        <v>0.29537570627964049</v>
      </c>
      <c r="U8961" s="45">
        <f t="shared" si="978"/>
        <v>0.24537570627964045</v>
      </c>
      <c r="V8961" s="48"/>
      <c r="W8961" s="48"/>
      <c r="X8961" s="48"/>
      <c r="Y8961" s="48"/>
      <c r="AA8961" s="49">
        <f t="shared" si="979"/>
        <v>0.62722542376778423</v>
      </c>
      <c r="AB8961" s="9"/>
    </row>
    <row r="8962" spans="4:28" x14ac:dyDescent="0.3">
      <c r="D8962" s="34">
        <v>0.20269340751638931</v>
      </c>
      <c r="E8962" s="35">
        <v>54538013.111306764</v>
      </c>
      <c r="F8962" s="36">
        <v>0</v>
      </c>
      <c r="J8962" s="32">
        <f t="shared" si="973"/>
        <v>0.20269340751638931</v>
      </c>
      <c r="K8962" s="40">
        <f t="shared" si="974"/>
        <v>0.26567606146149758</v>
      </c>
      <c r="L8962" s="40">
        <f t="shared" si="975"/>
        <v>0</v>
      </c>
      <c r="M8962" s="41">
        <f t="shared" si="976"/>
        <v>0.46836946897788689</v>
      </c>
      <c r="N8962" s="52"/>
      <c r="O8962" s="52"/>
      <c r="P8962" s="52"/>
      <c r="T8962" s="44">
        <f t="shared" si="977"/>
        <v>0</v>
      </c>
      <c r="U8962" s="45">
        <f t="shared" si="978"/>
        <v>0</v>
      </c>
      <c r="V8962" s="48"/>
      <c r="W8962" s="48"/>
      <c r="X8962" s="48"/>
      <c r="Y8962" s="48"/>
      <c r="AA8962" s="49">
        <f t="shared" si="979"/>
        <v>0.28102168138673211</v>
      </c>
      <c r="AB8962" s="9"/>
    </row>
    <row r="8963" spans="4:28" x14ac:dyDescent="0.3">
      <c r="D8963" s="34">
        <v>0.21470890533468376</v>
      </c>
      <c r="E8963" s="35">
        <v>65036653.909763843</v>
      </c>
      <c r="F8963" s="36">
        <v>0</v>
      </c>
      <c r="J8963" s="32">
        <f t="shared" si="973"/>
        <v>0.21470890533468376</v>
      </c>
      <c r="K8963" s="40">
        <f t="shared" si="974"/>
        <v>0.31681906024182549</v>
      </c>
      <c r="L8963" s="40">
        <f t="shared" si="975"/>
        <v>0</v>
      </c>
      <c r="M8963" s="41">
        <f t="shared" si="976"/>
        <v>0.53152796557650928</v>
      </c>
      <c r="N8963" s="52"/>
      <c r="O8963" s="52"/>
      <c r="P8963" s="52"/>
      <c r="T8963" s="44">
        <f t="shared" si="977"/>
        <v>0</v>
      </c>
      <c r="U8963" s="45">
        <f t="shared" si="978"/>
        <v>0</v>
      </c>
      <c r="V8963" s="48"/>
      <c r="W8963" s="48"/>
      <c r="X8963" s="48"/>
      <c r="Y8963" s="48"/>
      <c r="AA8963" s="49">
        <f t="shared" si="979"/>
        <v>0.31891677934590557</v>
      </c>
      <c r="AB8963" s="9"/>
    </row>
    <row r="8964" spans="4:28" x14ac:dyDescent="0.3">
      <c r="D8964" s="34">
        <v>0.22858219276934003</v>
      </c>
      <c r="E8964" s="35">
        <v>33796031.818725944</v>
      </c>
      <c r="F8964" s="36">
        <v>0</v>
      </c>
      <c r="J8964" s="32">
        <f t="shared" ref="J8964:J9027" si="980">D8964</f>
        <v>0.22858219276934003</v>
      </c>
      <c r="K8964" s="40">
        <f t="shared" ref="K8964:K9027" si="981">E8964/$B$4</f>
        <v>0.16463373185784591</v>
      </c>
      <c r="L8964" s="40">
        <f t="shared" ref="L8964:L9027" si="982">F8964/$B$4</f>
        <v>0</v>
      </c>
      <c r="M8964" s="41">
        <f t="shared" si="976"/>
        <v>0.39321592462718591</v>
      </c>
      <c r="N8964" s="52"/>
      <c r="O8964" s="52"/>
      <c r="P8964" s="52"/>
      <c r="T8964" s="44">
        <f t="shared" si="977"/>
        <v>0</v>
      </c>
      <c r="U8964" s="45">
        <f t="shared" si="978"/>
        <v>0</v>
      </c>
      <c r="V8964" s="48"/>
      <c r="W8964" s="48"/>
      <c r="X8964" s="48"/>
      <c r="Y8964" s="48"/>
      <c r="AA8964" s="49">
        <f t="shared" si="979"/>
        <v>0.23592955477631153</v>
      </c>
      <c r="AB8964" s="9"/>
    </row>
    <row r="8965" spans="4:28" x14ac:dyDescent="0.3">
      <c r="D8965" s="34">
        <v>0.23901561632082233</v>
      </c>
      <c r="E8965" s="35">
        <v>58302213.763263054</v>
      </c>
      <c r="F8965" s="36">
        <v>1570870.2457879903</v>
      </c>
      <c r="J8965" s="32">
        <f t="shared" si="980"/>
        <v>0.23901561632082233</v>
      </c>
      <c r="K8965" s="40">
        <f t="shared" si="981"/>
        <v>0.28401295983220881</v>
      </c>
      <c r="L8965" s="40">
        <f t="shared" si="982"/>
        <v>7.6523253444574953E-3</v>
      </c>
      <c r="M8965" s="41">
        <f t="shared" ref="M8965:M9028" si="983">SUM(J8965:L8965)</f>
        <v>0.53068090149748859</v>
      </c>
      <c r="N8965" s="52"/>
      <c r="O8965" s="52"/>
      <c r="P8965" s="52"/>
      <c r="T8965" s="44">
        <f t="shared" ref="T8965:T9028" si="984">MIN(MAX(M8965-75%,0),125%)</f>
        <v>0</v>
      </c>
      <c r="U8965" s="45">
        <f t="shared" ref="U8965:U9028" si="985">MIN(MAX(M8965-80%,0),120%)</f>
        <v>0</v>
      </c>
      <c r="V8965" s="48"/>
      <c r="W8965" s="48"/>
      <c r="X8965" s="48"/>
      <c r="Y8965" s="48"/>
      <c r="AA8965" s="49">
        <f t="shared" ref="AA8965:AA9028" si="986">M8965*60%</f>
        <v>0.31840854089849313</v>
      </c>
      <c r="AB8965" s="9"/>
    </row>
    <row r="8966" spans="4:28" x14ac:dyDescent="0.3">
      <c r="D8966" s="34">
        <v>0.23745106411730135</v>
      </c>
      <c r="E8966" s="35">
        <v>102420772.24808019</v>
      </c>
      <c r="F8966" s="36">
        <v>9862535.6988775562</v>
      </c>
      <c r="J8966" s="32">
        <f t="shared" si="980"/>
        <v>0.23745106411730135</v>
      </c>
      <c r="K8966" s="40">
        <f t="shared" si="981"/>
        <v>0.49893176942805967</v>
      </c>
      <c r="L8966" s="40">
        <f t="shared" si="982"/>
        <v>4.8044281245698379E-2</v>
      </c>
      <c r="M8966" s="41">
        <f t="shared" si="983"/>
        <v>0.78442711479105942</v>
      </c>
      <c r="N8966" s="52"/>
      <c r="O8966" s="52"/>
      <c r="P8966" s="52"/>
      <c r="T8966" s="44">
        <f t="shared" si="984"/>
        <v>3.4427114791059421E-2</v>
      </c>
      <c r="U8966" s="45">
        <f t="shared" si="985"/>
        <v>0</v>
      </c>
      <c r="V8966" s="48"/>
      <c r="W8966" s="48"/>
      <c r="X8966" s="48"/>
      <c r="Y8966" s="48"/>
      <c r="AA8966" s="49">
        <f t="shared" si="986"/>
        <v>0.47065626887463563</v>
      </c>
      <c r="AB8966" s="9"/>
    </row>
    <row r="8967" spans="4:28" x14ac:dyDescent="0.3">
      <c r="D8967" s="34">
        <v>0.22513373029678069</v>
      </c>
      <c r="E8967" s="35">
        <v>83481547.54496567</v>
      </c>
      <c r="F8967" s="36">
        <v>0</v>
      </c>
      <c r="J8967" s="32">
        <f t="shared" si="980"/>
        <v>0.22513373029678069</v>
      </c>
      <c r="K8967" s="40">
        <f t="shared" si="981"/>
        <v>0.4066713745363616</v>
      </c>
      <c r="L8967" s="40">
        <f t="shared" si="982"/>
        <v>0</v>
      </c>
      <c r="M8967" s="41">
        <f t="shared" si="983"/>
        <v>0.63180510483314234</v>
      </c>
      <c r="N8967" s="52"/>
      <c r="O8967" s="52"/>
      <c r="P8967" s="52"/>
      <c r="T8967" s="44">
        <f t="shared" si="984"/>
        <v>0</v>
      </c>
      <c r="U8967" s="45">
        <f t="shared" si="985"/>
        <v>0</v>
      </c>
      <c r="V8967" s="48"/>
      <c r="W8967" s="48"/>
      <c r="X8967" s="48"/>
      <c r="Y8967" s="48"/>
      <c r="AA8967" s="49">
        <f t="shared" si="986"/>
        <v>0.37908306289988541</v>
      </c>
      <c r="AB8967" s="9"/>
    </row>
    <row r="8968" spans="4:28" x14ac:dyDescent="0.3">
      <c r="D8968" s="34">
        <v>0.19281987737312503</v>
      </c>
      <c r="E8968" s="35">
        <v>68742301.65702714</v>
      </c>
      <c r="F8968" s="36">
        <v>0</v>
      </c>
      <c r="J8968" s="32">
        <f t="shared" si="980"/>
        <v>0.19281987737312503</v>
      </c>
      <c r="K8968" s="40">
        <f t="shared" si="981"/>
        <v>0.33487072443881982</v>
      </c>
      <c r="L8968" s="40">
        <f t="shared" si="982"/>
        <v>0</v>
      </c>
      <c r="M8968" s="41">
        <f t="shared" si="983"/>
        <v>0.52769060181194483</v>
      </c>
      <c r="N8968" s="52"/>
      <c r="O8968" s="52"/>
      <c r="P8968" s="52"/>
      <c r="T8968" s="44">
        <f t="shared" si="984"/>
        <v>0</v>
      </c>
      <c r="U8968" s="45">
        <f t="shared" si="985"/>
        <v>0</v>
      </c>
      <c r="V8968" s="48"/>
      <c r="W8968" s="48"/>
      <c r="X8968" s="48"/>
      <c r="Y8968" s="48"/>
      <c r="AA8968" s="49">
        <f t="shared" si="986"/>
        <v>0.3166143610871669</v>
      </c>
      <c r="AB8968" s="9"/>
    </row>
    <row r="8969" spans="4:28" x14ac:dyDescent="0.3">
      <c r="D8969" s="34">
        <v>0.2183440494022155</v>
      </c>
      <c r="E8969" s="35">
        <v>77806576.430721864</v>
      </c>
      <c r="F8969" s="36">
        <v>2198983.6590109821</v>
      </c>
      <c r="J8969" s="32">
        <f t="shared" si="980"/>
        <v>0.2183440494022155</v>
      </c>
      <c r="K8969" s="40">
        <f t="shared" si="981"/>
        <v>0.37902636349675911</v>
      </c>
      <c r="L8969" s="40">
        <f t="shared" si="982"/>
        <v>1.0712112239070756E-2</v>
      </c>
      <c r="M8969" s="41">
        <f t="shared" si="983"/>
        <v>0.60808252513804539</v>
      </c>
      <c r="N8969" s="52"/>
      <c r="O8969" s="52"/>
      <c r="P8969" s="52"/>
      <c r="T8969" s="44">
        <f t="shared" si="984"/>
        <v>0</v>
      </c>
      <c r="U8969" s="45">
        <f t="shared" si="985"/>
        <v>0</v>
      </c>
      <c r="V8969" s="48"/>
      <c r="W8969" s="48"/>
      <c r="X8969" s="48"/>
      <c r="Y8969" s="48"/>
      <c r="AA8969" s="49">
        <f t="shared" si="986"/>
        <v>0.3648495150828272</v>
      </c>
      <c r="AB8969" s="9"/>
    </row>
    <row r="8970" spans="4:28" x14ac:dyDescent="0.3">
      <c r="D8970" s="34">
        <v>0.20014857580365833</v>
      </c>
      <c r="E8970" s="35">
        <v>57589821.011899166</v>
      </c>
      <c r="F8970" s="36">
        <v>0</v>
      </c>
      <c r="J8970" s="32">
        <f t="shared" si="980"/>
        <v>0.20014857580365833</v>
      </c>
      <c r="K8970" s="40">
        <f t="shared" si="981"/>
        <v>0.28054261521202978</v>
      </c>
      <c r="L8970" s="40">
        <f t="shared" si="982"/>
        <v>0</v>
      </c>
      <c r="M8970" s="41">
        <f t="shared" si="983"/>
        <v>0.48069119101568814</v>
      </c>
      <c r="N8970" s="52"/>
      <c r="O8970" s="52"/>
      <c r="P8970" s="52"/>
      <c r="T8970" s="44">
        <f t="shared" si="984"/>
        <v>0</v>
      </c>
      <c r="U8970" s="45">
        <f t="shared" si="985"/>
        <v>0</v>
      </c>
      <c r="V8970" s="48"/>
      <c r="W8970" s="48"/>
      <c r="X8970" s="48"/>
      <c r="Y8970" s="48"/>
      <c r="AA8970" s="49">
        <f t="shared" si="986"/>
        <v>0.28841471460941287</v>
      </c>
      <c r="AB8970" s="9"/>
    </row>
    <row r="8971" spans="4:28" x14ac:dyDescent="0.3">
      <c r="D8971" s="34">
        <v>0.21275882807571225</v>
      </c>
      <c r="E8971" s="35">
        <v>54602294.616087183</v>
      </c>
      <c r="F8971" s="36">
        <v>0</v>
      </c>
      <c r="J8971" s="32">
        <f t="shared" si="980"/>
        <v>0.21275882807571225</v>
      </c>
      <c r="K8971" s="40">
        <f t="shared" si="981"/>
        <v>0.26598920189402536</v>
      </c>
      <c r="L8971" s="40">
        <f t="shared" si="982"/>
        <v>0</v>
      </c>
      <c r="M8971" s="41">
        <f t="shared" si="983"/>
        <v>0.47874802996973764</v>
      </c>
      <c r="N8971" s="52"/>
      <c r="O8971" s="52"/>
      <c r="P8971" s="52"/>
      <c r="T8971" s="44">
        <f t="shared" si="984"/>
        <v>0</v>
      </c>
      <c r="U8971" s="45">
        <f t="shared" si="985"/>
        <v>0</v>
      </c>
      <c r="V8971" s="48"/>
      <c r="W8971" s="48"/>
      <c r="X8971" s="48"/>
      <c r="Y8971" s="48"/>
      <c r="AA8971" s="49">
        <f t="shared" si="986"/>
        <v>0.2872488179818426</v>
      </c>
      <c r="AB8971" s="9"/>
    </row>
    <row r="8972" spans="4:28" x14ac:dyDescent="0.3">
      <c r="D8972" s="34">
        <v>0.22664617319323921</v>
      </c>
      <c r="E8972" s="35">
        <v>92907391.029849708</v>
      </c>
      <c r="F8972" s="36">
        <v>953538.11723410327</v>
      </c>
      <c r="J8972" s="32">
        <f t="shared" si="980"/>
        <v>0.22664617319323921</v>
      </c>
      <c r="K8972" s="40">
        <f t="shared" si="981"/>
        <v>0.45258835665864094</v>
      </c>
      <c r="L8972" s="40">
        <f t="shared" si="982"/>
        <v>4.6450583178221381E-3</v>
      </c>
      <c r="M8972" s="41">
        <f t="shared" si="983"/>
        <v>0.68387958816970229</v>
      </c>
      <c r="N8972" s="52"/>
      <c r="O8972" s="52"/>
      <c r="P8972" s="52"/>
      <c r="T8972" s="44">
        <f t="shared" si="984"/>
        <v>0</v>
      </c>
      <c r="U8972" s="45">
        <f t="shared" si="985"/>
        <v>0</v>
      </c>
      <c r="V8972" s="48"/>
      <c r="W8972" s="48"/>
      <c r="X8972" s="48"/>
      <c r="Y8972" s="48"/>
      <c r="AA8972" s="49">
        <f t="shared" si="986"/>
        <v>0.41032775290182139</v>
      </c>
      <c r="AB8972" s="9"/>
    </row>
    <row r="8973" spans="4:28" x14ac:dyDescent="0.3">
      <c r="D8973" s="34">
        <v>0.25298492331464401</v>
      </c>
      <c r="E8973" s="35">
        <v>61530553.98344598</v>
      </c>
      <c r="F8973" s="36">
        <v>0</v>
      </c>
      <c r="J8973" s="32">
        <f t="shared" si="980"/>
        <v>0.25298492331464401</v>
      </c>
      <c r="K8973" s="40">
        <f t="shared" si="981"/>
        <v>0.2997394717791233</v>
      </c>
      <c r="L8973" s="40">
        <f t="shared" si="982"/>
        <v>0</v>
      </c>
      <c r="M8973" s="41">
        <f t="shared" si="983"/>
        <v>0.55272439509376725</v>
      </c>
      <c r="N8973" s="52"/>
      <c r="O8973" s="52"/>
      <c r="P8973" s="52"/>
      <c r="T8973" s="44">
        <f t="shared" si="984"/>
        <v>0</v>
      </c>
      <c r="U8973" s="45">
        <f t="shared" si="985"/>
        <v>0</v>
      </c>
      <c r="V8973" s="48"/>
      <c r="W8973" s="48"/>
      <c r="X8973" s="48"/>
      <c r="Y8973" s="48"/>
      <c r="AA8973" s="49">
        <f t="shared" si="986"/>
        <v>0.33163463705626034</v>
      </c>
      <c r="AB8973" s="9"/>
    </row>
    <row r="8974" spans="4:28" x14ac:dyDescent="0.3">
      <c r="D8974" s="34">
        <v>0.24237645319402851</v>
      </c>
      <c r="E8974" s="35">
        <v>75190304.21028702</v>
      </c>
      <c r="F8974" s="36">
        <v>0</v>
      </c>
      <c r="J8974" s="32">
        <f t="shared" si="980"/>
        <v>0.24237645319402851</v>
      </c>
      <c r="K8974" s="40">
        <f t="shared" si="981"/>
        <v>0.36628147493953089</v>
      </c>
      <c r="L8974" s="40">
        <f t="shared" si="982"/>
        <v>0</v>
      </c>
      <c r="M8974" s="41">
        <f t="shared" si="983"/>
        <v>0.60865792813355934</v>
      </c>
      <c r="N8974" s="52"/>
      <c r="O8974" s="52"/>
      <c r="P8974" s="52"/>
      <c r="T8974" s="44">
        <f t="shared" si="984"/>
        <v>0</v>
      </c>
      <c r="U8974" s="45">
        <f t="shared" si="985"/>
        <v>0</v>
      </c>
      <c r="V8974" s="48"/>
      <c r="W8974" s="48"/>
      <c r="X8974" s="48"/>
      <c r="Y8974" s="48"/>
      <c r="AA8974" s="49">
        <f t="shared" si="986"/>
        <v>0.36519475688013558</v>
      </c>
      <c r="AB8974" s="9"/>
    </row>
    <row r="8975" spans="4:28" x14ac:dyDescent="0.3">
      <c r="D8975" s="34">
        <v>0.21703788232879134</v>
      </c>
      <c r="E8975" s="35">
        <v>57107858.559018552</v>
      </c>
      <c r="F8975" s="36">
        <v>12494802.687036028</v>
      </c>
      <c r="J8975" s="32">
        <f t="shared" si="980"/>
        <v>0.21703788232879134</v>
      </c>
      <c r="K8975" s="40">
        <f t="shared" si="981"/>
        <v>0.27819478699187966</v>
      </c>
      <c r="L8975" s="40">
        <f t="shared" si="982"/>
        <v>6.0867086592526772E-2</v>
      </c>
      <c r="M8975" s="41">
        <f t="shared" si="983"/>
        <v>0.55609975591319782</v>
      </c>
      <c r="N8975" s="52"/>
      <c r="O8975" s="52"/>
      <c r="P8975" s="52"/>
      <c r="T8975" s="44">
        <f t="shared" si="984"/>
        <v>0</v>
      </c>
      <c r="U8975" s="45">
        <f t="shared" si="985"/>
        <v>0</v>
      </c>
      <c r="V8975" s="48"/>
      <c r="W8975" s="48"/>
      <c r="X8975" s="48"/>
      <c r="Y8975" s="48"/>
      <c r="AA8975" s="49">
        <f t="shared" si="986"/>
        <v>0.33365985354791866</v>
      </c>
      <c r="AB8975" s="9"/>
    </row>
    <row r="8976" spans="4:28" x14ac:dyDescent="0.3">
      <c r="D8976" s="34">
        <v>0.1977712455217045</v>
      </c>
      <c r="E8976" s="35">
        <v>45620424.908914454</v>
      </c>
      <c r="F8976" s="36">
        <v>0</v>
      </c>
      <c r="J8976" s="32">
        <f t="shared" si="980"/>
        <v>0.1977712455217045</v>
      </c>
      <c r="K8976" s="40">
        <f t="shared" si="981"/>
        <v>0.22223499024917051</v>
      </c>
      <c r="L8976" s="40">
        <f t="shared" si="982"/>
        <v>0</v>
      </c>
      <c r="M8976" s="41">
        <f t="shared" si="983"/>
        <v>0.42000623577087504</v>
      </c>
      <c r="N8976" s="52"/>
      <c r="O8976" s="52"/>
      <c r="P8976" s="52"/>
      <c r="T8976" s="44">
        <f t="shared" si="984"/>
        <v>0</v>
      </c>
      <c r="U8976" s="45">
        <f t="shared" si="985"/>
        <v>0</v>
      </c>
      <c r="V8976" s="48"/>
      <c r="W8976" s="48"/>
      <c r="X8976" s="48"/>
      <c r="Y8976" s="48"/>
      <c r="AA8976" s="49">
        <f t="shared" si="986"/>
        <v>0.25200374146252502</v>
      </c>
      <c r="AB8976" s="9"/>
    </row>
    <row r="8977" spans="4:28" x14ac:dyDescent="0.3">
      <c r="D8977" s="34">
        <v>0.22361625093350895</v>
      </c>
      <c r="E8977" s="35">
        <v>35506340.086904883</v>
      </c>
      <c r="F8977" s="36">
        <v>0</v>
      </c>
      <c r="J8977" s="32">
        <f t="shared" si="980"/>
        <v>0.22361625093350895</v>
      </c>
      <c r="K8977" s="40">
        <f t="shared" si="981"/>
        <v>0.17296531452198613</v>
      </c>
      <c r="L8977" s="40">
        <f t="shared" si="982"/>
        <v>0</v>
      </c>
      <c r="M8977" s="41">
        <f t="shared" si="983"/>
        <v>0.39658156545549506</v>
      </c>
      <c r="N8977" s="52"/>
      <c r="O8977" s="52"/>
      <c r="P8977" s="52"/>
      <c r="T8977" s="44">
        <f t="shared" si="984"/>
        <v>0</v>
      </c>
      <c r="U8977" s="45">
        <f t="shared" si="985"/>
        <v>0</v>
      </c>
      <c r="V8977" s="48"/>
      <c r="W8977" s="48"/>
      <c r="X8977" s="48"/>
      <c r="Y8977" s="48"/>
      <c r="AA8977" s="49">
        <f t="shared" si="986"/>
        <v>0.23794893927329702</v>
      </c>
      <c r="AB8977" s="9"/>
    </row>
    <row r="8978" spans="4:28" x14ac:dyDescent="0.3">
      <c r="D8978" s="34">
        <v>0.22742569150362371</v>
      </c>
      <c r="E8978" s="35">
        <v>68179127.146662056</v>
      </c>
      <c r="F8978" s="36">
        <v>0</v>
      </c>
      <c r="J8978" s="32">
        <f t="shared" si="980"/>
        <v>0.22742569150362371</v>
      </c>
      <c r="K8978" s="40">
        <f t="shared" si="981"/>
        <v>0.33212728042071932</v>
      </c>
      <c r="L8978" s="40">
        <f t="shared" si="982"/>
        <v>0</v>
      </c>
      <c r="M8978" s="41">
        <f t="shared" si="983"/>
        <v>0.55955297192434306</v>
      </c>
      <c r="N8978" s="52"/>
      <c r="O8978" s="52"/>
      <c r="P8978" s="52"/>
      <c r="T8978" s="44">
        <f t="shared" si="984"/>
        <v>0</v>
      </c>
      <c r="U8978" s="45">
        <f t="shared" si="985"/>
        <v>0</v>
      </c>
      <c r="V8978" s="48"/>
      <c r="W8978" s="48"/>
      <c r="X8978" s="48"/>
      <c r="Y8978" s="48"/>
      <c r="AA8978" s="49">
        <f t="shared" si="986"/>
        <v>0.33573178315460583</v>
      </c>
      <c r="AB8978" s="9"/>
    </row>
    <row r="8979" spans="4:28" x14ac:dyDescent="0.3">
      <c r="D8979" s="34">
        <v>0.2221896565693865</v>
      </c>
      <c r="E8979" s="35">
        <v>86426180.754042521</v>
      </c>
      <c r="F8979" s="36">
        <v>0</v>
      </c>
      <c r="J8979" s="32">
        <f t="shared" si="980"/>
        <v>0.2221896565693865</v>
      </c>
      <c r="K8979" s="40">
        <f t="shared" si="981"/>
        <v>0.42101583831137357</v>
      </c>
      <c r="L8979" s="40">
        <f t="shared" si="982"/>
        <v>0</v>
      </c>
      <c r="M8979" s="41">
        <f t="shared" si="983"/>
        <v>0.64320549488076006</v>
      </c>
      <c r="N8979" s="52"/>
      <c r="O8979" s="52"/>
      <c r="P8979" s="52"/>
      <c r="T8979" s="44">
        <f t="shared" si="984"/>
        <v>0</v>
      </c>
      <c r="U8979" s="45">
        <f t="shared" si="985"/>
        <v>0</v>
      </c>
      <c r="V8979" s="48"/>
      <c r="W8979" s="48"/>
      <c r="X8979" s="48"/>
      <c r="Y8979" s="48"/>
      <c r="AA8979" s="49">
        <f t="shared" si="986"/>
        <v>0.38592329692845601</v>
      </c>
      <c r="AB8979" s="9"/>
    </row>
    <row r="8980" spans="4:28" x14ac:dyDescent="0.3">
      <c r="D8980" s="34">
        <v>0.20174706321631017</v>
      </c>
      <c r="E8980" s="35">
        <v>54784798.794788145</v>
      </c>
      <c r="F8980" s="36">
        <v>0</v>
      </c>
      <c r="J8980" s="32">
        <f t="shared" si="980"/>
        <v>0.20174706321631017</v>
      </c>
      <c r="K8980" s="40">
        <f t="shared" si="981"/>
        <v>0.26687825135936949</v>
      </c>
      <c r="L8980" s="40">
        <f t="shared" si="982"/>
        <v>0</v>
      </c>
      <c r="M8980" s="41">
        <f t="shared" si="983"/>
        <v>0.46862531457567969</v>
      </c>
      <c r="N8980" s="52"/>
      <c r="O8980" s="52"/>
      <c r="P8980" s="52"/>
      <c r="T8980" s="44">
        <f t="shared" si="984"/>
        <v>0</v>
      </c>
      <c r="U8980" s="45">
        <f t="shared" si="985"/>
        <v>0</v>
      </c>
      <c r="V8980" s="48"/>
      <c r="W8980" s="48"/>
      <c r="X8980" s="48"/>
      <c r="Y8980" s="48"/>
      <c r="AA8980" s="49">
        <f t="shared" si="986"/>
        <v>0.28117518874540781</v>
      </c>
      <c r="AB8980" s="9"/>
    </row>
    <row r="8981" spans="4:28" x14ac:dyDescent="0.3">
      <c r="D8981" s="34">
        <v>0.2215518523895503</v>
      </c>
      <c r="E8981" s="35">
        <v>80339871.458310634</v>
      </c>
      <c r="F8981" s="36">
        <v>0</v>
      </c>
      <c r="J8981" s="32">
        <f t="shared" si="980"/>
        <v>0.2215518523895503</v>
      </c>
      <c r="K8981" s="40">
        <f t="shared" si="981"/>
        <v>0.3913670375890877</v>
      </c>
      <c r="L8981" s="40">
        <f t="shared" si="982"/>
        <v>0</v>
      </c>
      <c r="M8981" s="41">
        <f t="shared" si="983"/>
        <v>0.61291888997863797</v>
      </c>
      <c r="N8981" s="52"/>
      <c r="O8981" s="52"/>
      <c r="P8981" s="52"/>
      <c r="T8981" s="44">
        <f t="shared" si="984"/>
        <v>0</v>
      </c>
      <c r="U8981" s="45">
        <f t="shared" si="985"/>
        <v>0</v>
      </c>
      <c r="V8981" s="48"/>
      <c r="W8981" s="48"/>
      <c r="X8981" s="48"/>
      <c r="Y8981" s="48"/>
      <c r="AA8981" s="49">
        <f t="shared" si="986"/>
        <v>0.36775133398718279</v>
      </c>
      <c r="AB8981" s="9"/>
    </row>
    <row r="8982" spans="4:28" x14ac:dyDescent="0.3">
      <c r="D8982" s="34">
        <v>0.24202640330750297</v>
      </c>
      <c r="E8982" s="35">
        <v>56622951.429382972</v>
      </c>
      <c r="F8982" s="36">
        <v>0</v>
      </c>
      <c r="J8982" s="32">
        <f t="shared" si="980"/>
        <v>0.24202640330750297</v>
      </c>
      <c r="K8982" s="40">
        <f t="shared" si="981"/>
        <v>0.27583261409582538</v>
      </c>
      <c r="L8982" s="40">
        <f t="shared" si="982"/>
        <v>0</v>
      </c>
      <c r="M8982" s="41">
        <f t="shared" si="983"/>
        <v>0.5178590174033284</v>
      </c>
      <c r="N8982" s="52"/>
      <c r="O8982" s="52"/>
      <c r="P8982" s="52"/>
      <c r="T8982" s="44">
        <f t="shared" si="984"/>
        <v>0</v>
      </c>
      <c r="U8982" s="45">
        <f t="shared" si="985"/>
        <v>0</v>
      </c>
      <c r="V8982" s="48"/>
      <c r="W8982" s="48"/>
      <c r="X8982" s="48"/>
      <c r="Y8982" s="48"/>
      <c r="AA8982" s="49">
        <f t="shared" si="986"/>
        <v>0.31071541044199702</v>
      </c>
      <c r="AB8982" s="9"/>
    </row>
    <row r="8983" spans="4:28" x14ac:dyDescent="0.3">
      <c r="D8983" s="34">
        <v>0.22430734710747416</v>
      </c>
      <c r="E8983" s="35">
        <v>138780159.54753542</v>
      </c>
      <c r="F8983" s="36">
        <v>1510685.3428452807</v>
      </c>
      <c r="J8983" s="32">
        <f t="shared" si="980"/>
        <v>0.22430734710747416</v>
      </c>
      <c r="K8983" s="40">
        <f t="shared" si="981"/>
        <v>0.67605261164058605</v>
      </c>
      <c r="L8983" s="40">
        <f t="shared" si="982"/>
        <v>7.3591410669036324E-3</v>
      </c>
      <c r="M8983" s="41">
        <f t="shared" si="983"/>
        <v>0.90771909981496379</v>
      </c>
      <c r="N8983" s="52"/>
      <c r="O8983" s="52"/>
      <c r="P8983" s="52"/>
      <c r="T8983" s="44">
        <f t="shared" si="984"/>
        <v>0.15771909981496379</v>
      </c>
      <c r="U8983" s="45">
        <f t="shared" si="985"/>
        <v>0.10771909981496375</v>
      </c>
      <c r="V8983" s="48"/>
      <c r="W8983" s="48"/>
      <c r="X8983" s="48"/>
      <c r="Y8983" s="48"/>
      <c r="AA8983" s="49">
        <f t="shared" si="986"/>
        <v>0.54463145988897821</v>
      </c>
      <c r="AB8983" s="9"/>
    </row>
    <row r="8984" spans="4:28" x14ac:dyDescent="0.3">
      <c r="D8984" s="34">
        <v>0.2251842861631532</v>
      </c>
      <c r="E8984" s="35">
        <v>85043946.090172663</v>
      </c>
      <c r="F8984" s="36">
        <v>0</v>
      </c>
      <c r="J8984" s="32">
        <f t="shared" si="980"/>
        <v>0.2251842861631532</v>
      </c>
      <c r="K8984" s="40">
        <f t="shared" si="981"/>
        <v>0.41428243090316774</v>
      </c>
      <c r="L8984" s="40">
        <f t="shared" si="982"/>
        <v>0</v>
      </c>
      <c r="M8984" s="41">
        <f t="shared" si="983"/>
        <v>0.63946671706632097</v>
      </c>
      <c r="N8984" s="52"/>
      <c r="O8984" s="52"/>
      <c r="P8984" s="52"/>
      <c r="T8984" s="44">
        <f t="shared" si="984"/>
        <v>0</v>
      </c>
      <c r="U8984" s="45">
        <f t="shared" si="985"/>
        <v>0</v>
      </c>
      <c r="V8984" s="48"/>
      <c r="W8984" s="48"/>
      <c r="X8984" s="48"/>
      <c r="Y8984" s="48"/>
      <c r="AA8984" s="49">
        <f t="shared" si="986"/>
        <v>0.38368003023979258</v>
      </c>
      <c r="AB8984" s="9"/>
    </row>
    <row r="8985" spans="4:28" x14ac:dyDescent="0.3">
      <c r="D8985" s="34">
        <v>0.22407485703001045</v>
      </c>
      <c r="E8985" s="35">
        <v>52129044.971213534</v>
      </c>
      <c r="F8985" s="36">
        <v>0</v>
      </c>
      <c r="J8985" s="32">
        <f t="shared" si="980"/>
        <v>0.22407485703001045</v>
      </c>
      <c r="K8985" s="40">
        <f t="shared" si="981"/>
        <v>0.2539410324214772</v>
      </c>
      <c r="L8985" s="40">
        <f t="shared" si="982"/>
        <v>0</v>
      </c>
      <c r="M8985" s="41">
        <f t="shared" si="983"/>
        <v>0.47801588945148765</v>
      </c>
      <c r="N8985" s="52"/>
      <c r="O8985" s="52"/>
      <c r="P8985" s="52"/>
      <c r="T8985" s="44">
        <f t="shared" si="984"/>
        <v>0</v>
      </c>
      <c r="U8985" s="45">
        <f t="shared" si="985"/>
        <v>0</v>
      </c>
      <c r="V8985" s="48"/>
      <c r="W8985" s="48"/>
      <c r="X8985" s="48"/>
      <c r="Y8985" s="48"/>
      <c r="AA8985" s="49">
        <f t="shared" si="986"/>
        <v>0.28680953367089257</v>
      </c>
      <c r="AB8985" s="9"/>
    </row>
    <row r="8986" spans="4:28" x14ac:dyDescent="0.3">
      <c r="D8986" s="34">
        <v>0.23073190931545939</v>
      </c>
      <c r="E8986" s="35">
        <v>47702021.405514181</v>
      </c>
      <c r="F8986" s="36">
        <v>2147277.5676666638</v>
      </c>
      <c r="J8986" s="32">
        <f t="shared" si="980"/>
        <v>0.23073190931545939</v>
      </c>
      <c r="K8986" s="40">
        <f t="shared" si="981"/>
        <v>0.23237526355982424</v>
      </c>
      <c r="L8986" s="40">
        <f t="shared" si="982"/>
        <v>1.0460231579724203E-2</v>
      </c>
      <c r="M8986" s="41">
        <f t="shared" si="983"/>
        <v>0.47356740445500783</v>
      </c>
      <c r="N8986" s="52"/>
      <c r="O8986" s="52"/>
      <c r="P8986" s="52"/>
      <c r="T8986" s="44">
        <f t="shared" si="984"/>
        <v>0</v>
      </c>
      <c r="U8986" s="45">
        <f t="shared" si="985"/>
        <v>0</v>
      </c>
      <c r="V8986" s="48"/>
      <c r="W8986" s="48"/>
      <c r="X8986" s="48"/>
      <c r="Y8986" s="48"/>
      <c r="AA8986" s="49">
        <f t="shared" si="986"/>
        <v>0.2841404426730047</v>
      </c>
      <c r="AB8986" s="9"/>
    </row>
    <row r="8987" spans="4:28" x14ac:dyDescent="0.3">
      <c r="D8987" s="34">
        <v>0.21984090668778328</v>
      </c>
      <c r="E8987" s="35">
        <v>102578237.49966411</v>
      </c>
      <c r="F8987" s="36">
        <v>0</v>
      </c>
      <c r="J8987" s="32">
        <f t="shared" si="980"/>
        <v>0.21984090668778328</v>
      </c>
      <c r="K8987" s="40">
        <f t="shared" si="981"/>
        <v>0.49969884445465584</v>
      </c>
      <c r="L8987" s="40">
        <f t="shared" si="982"/>
        <v>0</v>
      </c>
      <c r="M8987" s="41">
        <f t="shared" si="983"/>
        <v>0.71953975114243907</v>
      </c>
      <c r="N8987" s="52"/>
      <c r="O8987" s="52"/>
      <c r="P8987" s="52"/>
      <c r="T8987" s="44">
        <f t="shared" si="984"/>
        <v>0</v>
      </c>
      <c r="U8987" s="45">
        <f t="shared" si="985"/>
        <v>0</v>
      </c>
      <c r="V8987" s="48"/>
      <c r="W8987" s="48"/>
      <c r="X8987" s="48"/>
      <c r="Y8987" s="48"/>
      <c r="AA8987" s="49">
        <f t="shared" si="986"/>
        <v>0.43172385068546343</v>
      </c>
      <c r="AB8987" s="9"/>
    </row>
    <row r="8988" spans="4:28" x14ac:dyDescent="0.3">
      <c r="D8988" s="34">
        <v>0.21267474586005169</v>
      </c>
      <c r="E8988" s="35">
        <v>43707621.525774054</v>
      </c>
      <c r="F8988" s="36">
        <v>0</v>
      </c>
      <c r="J8988" s="32">
        <f t="shared" si="980"/>
        <v>0.21267474586005169</v>
      </c>
      <c r="K8988" s="40">
        <f t="shared" si="981"/>
        <v>0.21291697442512847</v>
      </c>
      <c r="L8988" s="40">
        <f t="shared" si="982"/>
        <v>0</v>
      </c>
      <c r="M8988" s="41">
        <f t="shared" si="983"/>
        <v>0.42559172028518016</v>
      </c>
      <c r="N8988" s="52"/>
      <c r="O8988" s="52"/>
      <c r="P8988" s="52"/>
      <c r="T8988" s="44">
        <f t="shared" si="984"/>
        <v>0</v>
      </c>
      <c r="U8988" s="45">
        <f t="shared" si="985"/>
        <v>0</v>
      </c>
      <c r="V8988" s="48"/>
      <c r="W8988" s="48"/>
      <c r="X8988" s="48"/>
      <c r="Y8988" s="48"/>
      <c r="AA8988" s="49">
        <f t="shared" si="986"/>
        <v>0.25535503217110811</v>
      </c>
      <c r="AB8988" s="9"/>
    </row>
    <row r="8989" spans="4:28" x14ac:dyDescent="0.3">
      <c r="D8989" s="34">
        <v>0.22358139346164121</v>
      </c>
      <c r="E8989" s="35">
        <v>65517498.332119629</v>
      </c>
      <c r="F8989" s="36">
        <v>0</v>
      </c>
      <c r="J8989" s="32">
        <f t="shared" si="980"/>
        <v>0.22358139346164121</v>
      </c>
      <c r="K8989" s="40">
        <f t="shared" si="981"/>
        <v>0.31916144209659697</v>
      </c>
      <c r="L8989" s="40">
        <f t="shared" si="982"/>
        <v>0</v>
      </c>
      <c r="M8989" s="41">
        <f t="shared" si="983"/>
        <v>0.54274283555823821</v>
      </c>
      <c r="N8989" s="52"/>
      <c r="O8989" s="52"/>
      <c r="P8989" s="52"/>
      <c r="T8989" s="44">
        <f t="shared" si="984"/>
        <v>0</v>
      </c>
      <c r="U8989" s="45">
        <f t="shared" si="985"/>
        <v>0</v>
      </c>
      <c r="V8989" s="48"/>
      <c r="W8989" s="48"/>
      <c r="X8989" s="48"/>
      <c r="Y8989" s="48"/>
      <c r="AA8989" s="49">
        <f t="shared" si="986"/>
        <v>0.32564570133494292</v>
      </c>
      <c r="AB8989" s="9"/>
    </row>
    <row r="8990" spans="4:28" x14ac:dyDescent="0.3">
      <c r="D8990" s="34">
        <v>0.22847883173573189</v>
      </c>
      <c r="E8990" s="35">
        <v>40573340.715789415</v>
      </c>
      <c r="F8990" s="36">
        <v>0</v>
      </c>
      <c r="J8990" s="32">
        <f t="shared" si="980"/>
        <v>0.22847883173573189</v>
      </c>
      <c r="K8990" s="40">
        <f t="shared" si="981"/>
        <v>0.19764866277227075</v>
      </c>
      <c r="L8990" s="40">
        <f t="shared" si="982"/>
        <v>0</v>
      </c>
      <c r="M8990" s="41">
        <f t="shared" si="983"/>
        <v>0.42612749450800264</v>
      </c>
      <c r="N8990" s="52"/>
      <c r="O8990" s="52"/>
      <c r="P8990" s="52"/>
      <c r="T8990" s="44">
        <f t="shared" si="984"/>
        <v>0</v>
      </c>
      <c r="U8990" s="45">
        <f t="shared" si="985"/>
        <v>0</v>
      </c>
      <c r="V8990" s="48"/>
      <c r="W8990" s="48"/>
      <c r="X8990" s="48"/>
      <c r="Y8990" s="48"/>
      <c r="AA8990" s="49">
        <f t="shared" si="986"/>
        <v>0.25567649670480158</v>
      </c>
      <c r="AB8990" s="9"/>
    </row>
    <row r="8991" spans="4:28" x14ac:dyDescent="0.3">
      <c r="D8991" s="34">
        <v>0.20042517945951474</v>
      </c>
      <c r="E8991" s="35">
        <v>88948236.656539902</v>
      </c>
      <c r="F8991" s="36">
        <v>0</v>
      </c>
      <c r="J8991" s="32">
        <f t="shared" si="980"/>
        <v>0.20042517945951474</v>
      </c>
      <c r="K8991" s="40">
        <f t="shared" si="981"/>
        <v>0.43330176221538014</v>
      </c>
      <c r="L8991" s="40">
        <f t="shared" si="982"/>
        <v>0</v>
      </c>
      <c r="M8991" s="41">
        <f t="shared" si="983"/>
        <v>0.63372694167489485</v>
      </c>
      <c r="N8991" s="52"/>
      <c r="O8991" s="52"/>
      <c r="P8991" s="52"/>
      <c r="T8991" s="44">
        <f t="shared" si="984"/>
        <v>0</v>
      </c>
      <c r="U8991" s="45">
        <f t="shared" si="985"/>
        <v>0</v>
      </c>
      <c r="V8991" s="48"/>
      <c r="W8991" s="48"/>
      <c r="X8991" s="48"/>
      <c r="Y8991" s="48"/>
      <c r="AA8991" s="49">
        <f t="shared" si="986"/>
        <v>0.3802361650049369</v>
      </c>
      <c r="AB8991" s="9"/>
    </row>
    <row r="8992" spans="4:28" x14ac:dyDescent="0.3">
      <c r="D8992" s="34">
        <v>0.25174265679740754</v>
      </c>
      <c r="E8992" s="35">
        <v>92503402.292185366</v>
      </c>
      <c r="F8992" s="36">
        <v>12155683.446197437</v>
      </c>
      <c r="J8992" s="32">
        <f t="shared" si="980"/>
        <v>0.25174265679740754</v>
      </c>
      <c r="K8992" s="40">
        <f t="shared" si="981"/>
        <v>0.45062036900059382</v>
      </c>
      <c r="L8992" s="40">
        <f t="shared" si="982"/>
        <v>5.9215103706976226E-2</v>
      </c>
      <c r="M8992" s="41">
        <f t="shared" si="983"/>
        <v>0.76157812950497761</v>
      </c>
      <c r="N8992" s="52"/>
      <c r="O8992" s="52"/>
      <c r="P8992" s="52"/>
      <c r="T8992" s="44">
        <f t="shared" si="984"/>
        <v>1.1578129504977608E-2</v>
      </c>
      <c r="U8992" s="45">
        <f t="shared" si="985"/>
        <v>0</v>
      </c>
      <c r="V8992" s="48"/>
      <c r="W8992" s="48"/>
      <c r="X8992" s="48"/>
      <c r="Y8992" s="48"/>
      <c r="AA8992" s="49">
        <f t="shared" si="986"/>
        <v>0.45694687770298653</v>
      </c>
      <c r="AB8992" s="9"/>
    </row>
    <row r="8993" spans="4:28" x14ac:dyDescent="0.3">
      <c r="D8993" s="34">
        <v>0.22280854551520063</v>
      </c>
      <c r="E8993" s="35">
        <v>104355542.8354724</v>
      </c>
      <c r="F8993" s="36">
        <v>87354970.258785993</v>
      </c>
      <c r="J8993" s="32">
        <f t="shared" si="980"/>
        <v>0.22280854551520063</v>
      </c>
      <c r="K8993" s="40">
        <f t="shared" si="981"/>
        <v>0.50835679612349205</v>
      </c>
      <c r="L8993" s="40">
        <f t="shared" si="982"/>
        <v>0.42554033642690658</v>
      </c>
      <c r="M8993" s="41">
        <f t="shared" si="983"/>
        <v>1.1567056780655993</v>
      </c>
      <c r="N8993" s="52"/>
      <c r="O8993" s="52"/>
      <c r="P8993" s="52"/>
      <c r="T8993" s="44">
        <f t="shared" si="984"/>
        <v>0.40670567806559932</v>
      </c>
      <c r="U8993" s="45">
        <f t="shared" si="985"/>
        <v>0.35670567806559927</v>
      </c>
      <c r="V8993" s="48"/>
      <c r="W8993" s="48"/>
      <c r="X8993" s="48"/>
      <c r="Y8993" s="48"/>
      <c r="AA8993" s="49">
        <f t="shared" si="986"/>
        <v>0.69402340683935959</v>
      </c>
      <c r="AB8993" s="9"/>
    </row>
    <row r="8994" spans="4:28" x14ac:dyDescent="0.3">
      <c r="D8994" s="34">
        <v>0.22669914259095522</v>
      </c>
      <c r="E8994" s="35">
        <v>74036420.977184802</v>
      </c>
      <c r="F8994" s="36">
        <v>0</v>
      </c>
      <c r="J8994" s="32">
        <f t="shared" si="980"/>
        <v>0.22669914259095522</v>
      </c>
      <c r="K8994" s="40">
        <f t="shared" si="981"/>
        <v>0.36066045695100613</v>
      </c>
      <c r="L8994" s="40">
        <f t="shared" si="982"/>
        <v>0</v>
      </c>
      <c r="M8994" s="41">
        <f t="shared" si="983"/>
        <v>0.58735959954196137</v>
      </c>
      <c r="N8994" s="52"/>
      <c r="O8994" s="52"/>
      <c r="P8994" s="52"/>
      <c r="T8994" s="44">
        <f t="shared" si="984"/>
        <v>0</v>
      </c>
      <c r="U8994" s="45">
        <f t="shared" si="985"/>
        <v>0</v>
      </c>
      <c r="V8994" s="48"/>
      <c r="W8994" s="48"/>
      <c r="X8994" s="48"/>
      <c r="Y8994" s="48"/>
      <c r="AA8994" s="49">
        <f t="shared" si="986"/>
        <v>0.3524157597251768</v>
      </c>
      <c r="AB8994" s="9"/>
    </row>
    <row r="8995" spans="4:28" x14ac:dyDescent="0.3">
      <c r="D8995" s="34">
        <v>0.23457986620152604</v>
      </c>
      <c r="E8995" s="35">
        <v>61629522.742165074</v>
      </c>
      <c r="F8995" s="36">
        <v>0</v>
      </c>
      <c r="J8995" s="32">
        <f t="shared" si="980"/>
        <v>0.23457986620152604</v>
      </c>
      <c r="K8995" s="40">
        <f t="shared" si="981"/>
        <v>0.30022158743615246</v>
      </c>
      <c r="L8995" s="40">
        <f t="shared" si="982"/>
        <v>0</v>
      </c>
      <c r="M8995" s="41">
        <f t="shared" si="983"/>
        <v>0.5348014536376785</v>
      </c>
      <c r="N8995" s="52"/>
      <c r="O8995" s="52"/>
      <c r="P8995" s="52"/>
      <c r="T8995" s="44">
        <f t="shared" si="984"/>
        <v>0</v>
      </c>
      <c r="U8995" s="45">
        <f t="shared" si="985"/>
        <v>0</v>
      </c>
      <c r="V8995" s="48"/>
      <c r="W8995" s="48"/>
      <c r="X8995" s="48"/>
      <c r="Y8995" s="48"/>
      <c r="AA8995" s="49">
        <f t="shared" si="986"/>
        <v>0.32088087218260708</v>
      </c>
      <c r="AB8995" s="9"/>
    </row>
    <row r="8996" spans="4:28" x14ac:dyDescent="0.3">
      <c r="D8996" s="34">
        <v>0.22526771319226732</v>
      </c>
      <c r="E8996" s="35">
        <v>54944953.270607218</v>
      </c>
      <c r="F8996" s="36">
        <v>0</v>
      </c>
      <c r="J8996" s="32">
        <f t="shared" si="980"/>
        <v>0.22526771319226732</v>
      </c>
      <c r="K8996" s="40">
        <f t="shared" si="981"/>
        <v>0.26765842665241146</v>
      </c>
      <c r="L8996" s="40">
        <f t="shared" si="982"/>
        <v>0</v>
      </c>
      <c r="M8996" s="41">
        <f t="shared" si="983"/>
        <v>0.49292613984467881</v>
      </c>
      <c r="N8996" s="52"/>
      <c r="O8996" s="52"/>
      <c r="P8996" s="52"/>
      <c r="T8996" s="44">
        <f t="shared" si="984"/>
        <v>0</v>
      </c>
      <c r="U8996" s="45">
        <f t="shared" si="985"/>
        <v>0</v>
      </c>
      <c r="V8996" s="48"/>
      <c r="W8996" s="48"/>
      <c r="X8996" s="48"/>
      <c r="Y8996" s="48"/>
      <c r="AA8996" s="49">
        <f t="shared" si="986"/>
        <v>0.29575568390680729</v>
      </c>
      <c r="AB8996" s="9"/>
    </row>
    <row r="8997" spans="4:28" x14ac:dyDescent="0.3">
      <c r="D8997" s="34">
        <v>0.20822434164404216</v>
      </c>
      <c r="E8997" s="35">
        <v>41108101.205459774</v>
      </c>
      <c r="F8997" s="36">
        <v>0</v>
      </c>
      <c r="J8997" s="32">
        <f t="shared" si="980"/>
        <v>0.20822434164404216</v>
      </c>
      <c r="K8997" s="40">
        <f t="shared" si="981"/>
        <v>0.20025369094648909</v>
      </c>
      <c r="L8997" s="40">
        <f t="shared" si="982"/>
        <v>0</v>
      </c>
      <c r="M8997" s="41">
        <f t="shared" si="983"/>
        <v>0.40847803259053128</v>
      </c>
      <c r="N8997" s="52"/>
      <c r="O8997" s="52"/>
      <c r="P8997" s="52"/>
      <c r="T8997" s="44">
        <f t="shared" si="984"/>
        <v>0</v>
      </c>
      <c r="U8997" s="45">
        <f t="shared" si="985"/>
        <v>0</v>
      </c>
      <c r="V8997" s="48"/>
      <c r="W8997" s="48"/>
      <c r="X8997" s="48"/>
      <c r="Y8997" s="48"/>
      <c r="AA8997" s="49">
        <f t="shared" si="986"/>
        <v>0.24508681955431877</v>
      </c>
      <c r="AB8997" s="9"/>
    </row>
    <row r="8998" spans="4:28" x14ac:dyDescent="0.3">
      <c r="D8998" s="34">
        <v>0.22222828042590914</v>
      </c>
      <c r="E8998" s="35">
        <v>57893352.48004543</v>
      </c>
      <c r="F8998" s="36">
        <v>0</v>
      </c>
      <c r="J8998" s="32">
        <f t="shared" si="980"/>
        <v>0.22222828042590914</v>
      </c>
      <c r="K8998" s="40">
        <f t="shared" si="981"/>
        <v>0.28202123609288482</v>
      </c>
      <c r="L8998" s="40">
        <f t="shared" si="982"/>
        <v>0</v>
      </c>
      <c r="M8998" s="41">
        <f t="shared" si="983"/>
        <v>0.50424951651879391</v>
      </c>
      <c r="N8998" s="52"/>
      <c r="O8998" s="52"/>
      <c r="P8998" s="52"/>
      <c r="T8998" s="44">
        <f t="shared" si="984"/>
        <v>0</v>
      </c>
      <c r="U8998" s="45">
        <f t="shared" si="985"/>
        <v>0</v>
      </c>
      <c r="V8998" s="48"/>
      <c r="W8998" s="48"/>
      <c r="X8998" s="48"/>
      <c r="Y8998" s="48"/>
      <c r="AA8998" s="49">
        <f t="shared" si="986"/>
        <v>0.30254970991127633</v>
      </c>
      <c r="AB8998" s="9"/>
    </row>
    <row r="8999" spans="4:28" x14ac:dyDescent="0.3">
      <c r="D8999" s="34">
        <v>0.22250730818131195</v>
      </c>
      <c r="E8999" s="35">
        <v>64214165.18051663</v>
      </c>
      <c r="F8999" s="36">
        <v>0</v>
      </c>
      <c r="J8999" s="32">
        <f t="shared" si="980"/>
        <v>0.22250730818131195</v>
      </c>
      <c r="K8999" s="40">
        <f t="shared" si="981"/>
        <v>0.31281239491397606</v>
      </c>
      <c r="L8999" s="40">
        <f t="shared" si="982"/>
        <v>0</v>
      </c>
      <c r="M8999" s="41">
        <f t="shared" si="983"/>
        <v>0.53531970309528798</v>
      </c>
      <c r="N8999" s="52"/>
      <c r="O8999" s="52"/>
      <c r="P8999" s="52"/>
      <c r="T8999" s="44">
        <f t="shared" si="984"/>
        <v>0</v>
      </c>
      <c r="U8999" s="45">
        <f t="shared" si="985"/>
        <v>0</v>
      </c>
      <c r="V8999" s="48"/>
      <c r="W8999" s="48"/>
      <c r="X8999" s="48"/>
      <c r="Y8999" s="48"/>
      <c r="AA8999" s="49">
        <f t="shared" si="986"/>
        <v>0.32119182185717277</v>
      </c>
      <c r="AB8999" s="9"/>
    </row>
    <row r="9000" spans="4:28" x14ac:dyDescent="0.3">
      <c r="D9000" s="34">
        <v>0.22079116662588452</v>
      </c>
      <c r="E9000" s="35">
        <v>58854804.002955198</v>
      </c>
      <c r="F9000" s="36">
        <v>7757436.3434012625</v>
      </c>
      <c r="J9000" s="32">
        <f t="shared" si="980"/>
        <v>0.22079116662588452</v>
      </c>
      <c r="K9000" s="40">
        <f t="shared" si="981"/>
        <v>0.28670484371481103</v>
      </c>
      <c r="L9000" s="40">
        <f t="shared" si="982"/>
        <v>3.7789516287417738E-2</v>
      </c>
      <c r="M9000" s="41">
        <f t="shared" si="983"/>
        <v>0.54528552662811336</v>
      </c>
      <c r="N9000" s="52"/>
      <c r="O9000" s="52"/>
      <c r="P9000" s="52"/>
      <c r="T9000" s="44">
        <f t="shared" si="984"/>
        <v>0</v>
      </c>
      <c r="U9000" s="45">
        <f t="shared" si="985"/>
        <v>0</v>
      </c>
      <c r="V9000" s="48"/>
      <c r="W9000" s="48"/>
      <c r="X9000" s="48"/>
      <c r="Y9000" s="48"/>
      <c r="AA9000" s="49">
        <f t="shared" si="986"/>
        <v>0.32717131597686799</v>
      </c>
      <c r="AB9000" s="9"/>
    </row>
    <row r="9001" spans="4:28" x14ac:dyDescent="0.3">
      <c r="D9001" s="34">
        <v>0.22603139910088976</v>
      </c>
      <c r="E9001" s="35">
        <v>124891616.35928719</v>
      </c>
      <c r="F9001" s="36">
        <v>0</v>
      </c>
      <c r="J9001" s="32">
        <f t="shared" si="980"/>
        <v>0.22603139910088976</v>
      </c>
      <c r="K9001" s="40">
        <f t="shared" si="981"/>
        <v>0.6083960681915046</v>
      </c>
      <c r="L9001" s="40">
        <f t="shared" si="982"/>
        <v>0</v>
      </c>
      <c r="M9001" s="41">
        <f t="shared" si="983"/>
        <v>0.83442746729239436</v>
      </c>
      <c r="N9001" s="52"/>
      <c r="O9001" s="52"/>
      <c r="P9001" s="52"/>
      <c r="T9001" s="44">
        <f t="shared" si="984"/>
        <v>8.4427467292394365E-2</v>
      </c>
      <c r="U9001" s="45">
        <f t="shared" si="985"/>
        <v>3.442746729239432E-2</v>
      </c>
      <c r="V9001" s="48"/>
      <c r="W9001" s="48"/>
      <c r="X9001" s="48"/>
      <c r="Y9001" s="48"/>
      <c r="AA9001" s="49">
        <f t="shared" si="986"/>
        <v>0.50065648037543664</v>
      </c>
      <c r="AB9001" s="9"/>
    </row>
    <row r="9002" spans="4:28" x14ac:dyDescent="0.3">
      <c r="D9002" s="34">
        <v>0.21760692282966596</v>
      </c>
      <c r="E9002" s="35">
        <v>153835192.60134548</v>
      </c>
      <c r="F9002" s="36">
        <v>0</v>
      </c>
      <c r="J9002" s="32">
        <f t="shared" si="980"/>
        <v>0.21760692282966596</v>
      </c>
      <c r="K9002" s="40">
        <f t="shared" si="981"/>
        <v>0.74939158493148672</v>
      </c>
      <c r="L9002" s="40">
        <f t="shared" si="982"/>
        <v>0</v>
      </c>
      <c r="M9002" s="41">
        <f t="shared" si="983"/>
        <v>0.9669985077611527</v>
      </c>
      <c r="N9002" s="52"/>
      <c r="O9002" s="52"/>
      <c r="P9002" s="52"/>
      <c r="T9002" s="44">
        <f t="shared" si="984"/>
        <v>0.2169985077611527</v>
      </c>
      <c r="U9002" s="45">
        <f t="shared" si="985"/>
        <v>0.16699850776115266</v>
      </c>
      <c r="V9002" s="48"/>
      <c r="W9002" s="48"/>
      <c r="X9002" s="48"/>
      <c r="Y9002" s="48"/>
      <c r="AA9002" s="49">
        <f t="shared" si="986"/>
        <v>0.58019910465669156</v>
      </c>
      <c r="AB9002" s="9"/>
    </row>
    <row r="9003" spans="4:28" x14ac:dyDescent="0.3">
      <c r="D9003" s="34">
        <v>0.24162879496518194</v>
      </c>
      <c r="E9003" s="35">
        <v>89710797.714675188</v>
      </c>
      <c r="F9003" s="36">
        <v>4495545.9227589704</v>
      </c>
      <c r="J9003" s="32">
        <f t="shared" si="980"/>
        <v>0.24162879496518194</v>
      </c>
      <c r="K9003" s="40">
        <f t="shared" si="981"/>
        <v>0.43701649634285594</v>
      </c>
      <c r="L9003" s="40">
        <f t="shared" si="982"/>
        <v>2.1899568149656039E-2</v>
      </c>
      <c r="M9003" s="41">
        <f t="shared" si="983"/>
        <v>0.70054485945769385</v>
      </c>
      <c r="N9003" s="52"/>
      <c r="O9003" s="52"/>
      <c r="P9003" s="52"/>
      <c r="T9003" s="44">
        <f t="shared" si="984"/>
        <v>0</v>
      </c>
      <c r="U9003" s="45">
        <f t="shared" si="985"/>
        <v>0</v>
      </c>
      <c r="V9003" s="48"/>
      <c r="W9003" s="48"/>
      <c r="X9003" s="48"/>
      <c r="Y9003" s="48"/>
      <c r="AA9003" s="49">
        <f t="shared" si="986"/>
        <v>0.42032691567461627</v>
      </c>
      <c r="AB9003" s="9"/>
    </row>
    <row r="9004" spans="4:28" x14ac:dyDescent="0.3">
      <c r="D9004" s="34">
        <v>0.21701732961337833</v>
      </c>
      <c r="E9004" s="35">
        <v>87833480.050108328</v>
      </c>
      <c r="F9004" s="36">
        <v>169787381.35122356</v>
      </c>
      <c r="J9004" s="32">
        <f t="shared" si="980"/>
        <v>0.21701732961337833</v>
      </c>
      <c r="K9004" s="40">
        <f t="shared" si="981"/>
        <v>0.42787134537785282</v>
      </c>
      <c r="L9004" s="40">
        <f t="shared" si="982"/>
        <v>0.82710095564340547</v>
      </c>
      <c r="M9004" s="41">
        <f t="shared" si="983"/>
        <v>1.4719896306346367</v>
      </c>
      <c r="N9004" s="52"/>
      <c r="O9004" s="52"/>
      <c r="P9004" s="52"/>
      <c r="T9004" s="44">
        <f t="shared" si="984"/>
        <v>0.72198963063463673</v>
      </c>
      <c r="U9004" s="45">
        <f t="shared" si="985"/>
        <v>0.67198963063463668</v>
      </c>
      <c r="V9004" s="48"/>
      <c r="W9004" s="48"/>
      <c r="X9004" s="48"/>
      <c r="Y9004" s="48"/>
      <c r="AA9004" s="49">
        <f t="shared" si="986"/>
        <v>0.88319377838078206</v>
      </c>
      <c r="AB9004" s="9"/>
    </row>
    <row r="9005" spans="4:28" x14ac:dyDescent="0.3">
      <c r="D9005" s="34">
        <v>0.23943991048660693</v>
      </c>
      <c r="E9005" s="35">
        <v>52773299.33787968</v>
      </c>
      <c r="F9005" s="36">
        <v>0</v>
      </c>
      <c r="J9005" s="32">
        <f t="shared" si="980"/>
        <v>0.23943991048660693</v>
      </c>
      <c r="K9005" s="40">
        <f t="shared" si="981"/>
        <v>0.25707944823369072</v>
      </c>
      <c r="L9005" s="40">
        <f t="shared" si="982"/>
        <v>0</v>
      </c>
      <c r="M9005" s="41">
        <f t="shared" si="983"/>
        <v>0.49651935872029762</v>
      </c>
      <c r="N9005" s="52"/>
      <c r="O9005" s="52"/>
      <c r="P9005" s="52"/>
      <c r="T9005" s="44">
        <f t="shared" si="984"/>
        <v>0</v>
      </c>
      <c r="U9005" s="45">
        <f t="shared" si="985"/>
        <v>0</v>
      </c>
      <c r="V9005" s="48"/>
      <c r="W9005" s="48"/>
      <c r="X9005" s="48"/>
      <c r="Y9005" s="48"/>
      <c r="AA9005" s="49">
        <f t="shared" si="986"/>
        <v>0.29791161523217857</v>
      </c>
      <c r="AB9005" s="9"/>
    </row>
    <row r="9006" spans="4:28" x14ac:dyDescent="0.3">
      <c r="D9006" s="34">
        <v>0.23602671689918819</v>
      </c>
      <c r="E9006" s="35">
        <v>56179847.064901799</v>
      </c>
      <c r="F9006" s="36">
        <v>0</v>
      </c>
      <c r="J9006" s="32">
        <f t="shared" si="980"/>
        <v>0.23602671689918819</v>
      </c>
      <c r="K9006" s="40">
        <f t="shared" si="981"/>
        <v>0.27367407887138478</v>
      </c>
      <c r="L9006" s="40">
        <f t="shared" si="982"/>
        <v>0</v>
      </c>
      <c r="M9006" s="41">
        <f t="shared" si="983"/>
        <v>0.50970079577057303</v>
      </c>
      <c r="N9006" s="52"/>
      <c r="O9006" s="52"/>
      <c r="P9006" s="52"/>
      <c r="T9006" s="44">
        <f t="shared" si="984"/>
        <v>0</v>
      </c>
      <c r="U9006" s="45">
        <f t="shared" si="985"/>
        <v>0</v>
      </c>
      <c r="V9006" s="48"/>
      <c r="W9006" s="48"/>
      <c r="X9006" s="48"/>
      <c r="Y9006" s="48"/>
      <c r="AA9006" s="49">
        <f t="shared" si="986"/>
        <v>0.30582047746234381</v>
      </c>
      <c r="AB9006" s="9"/>
    </row>
    <row r="9007" spans="4:28" x14ac:dyDescent="0.3">
      <c r="D9007" s="34">
        <v>0.2055322667823532</v>
      </c>
      <c r="E9007" s="35">
        <v>69250168.500509083</v>
      </c>
      <c r="F9007" s="36">
        <v>0</v>
      </c>
      <c r="J9007" s="32">
        <f t="shared" si="980"/>
        <v>0.2055322667823532</v>
      </c>
      <c r="K9007" s="40">
        <f t="shared" si="981"/>
        <v>0.33734474310993995</v>
      </c>
      <c r="L9007" s="40">
        <f t="shared" si="982"/>
        <v>0</v>
      </c>
      <c r="M9007" s="41">
        <f t="shared" si="983"/>
        <v>0.54287700989229315</v>
      </c>
      <c r="N9007" s="52"/>
      <c r="O9007" s="52"/>
      <c r="P9007" s="52"/>
      <c r="T9007" s="44">
        <f t="shared" si="984"/>
        <v>0</v>
      </c>
      <c r="U9007" s="45">
        <f t="shared" si="985"/>
        <v>0</v>
      </c>
      <c r="V9007" s="48"/>
      <c r="W9007" s="48"/>
      <c r="X9007" s="48"/>
      <c r="Y9007" s="48"/>
      <c r="AA9007" s="49">
        <f t="shared" si="986"/>
        <v>0.32572620593537588</v>
      </c>
      <c r="AB9007" s="9"/>
    </row>
    <row r="9008" spans="4:28" x14ac:dyDescent="0.3">
      <c r="D9008" s="34">
        <v>0.21077235066802488</v>
      </c>
      <c r="E9008" s="35">
        <v>70858746.19804278</v>
      </c>
      <c r="F9008" s="36">
        <v>6541372.3438179558</v>
      </c>
      <c r="J9008" s="32">
        <f t="shared" si="980"/>
        <v>0.21077235066802488</v>
      </c>
      <c r="K9008" s="40">
        <f t="shared" si="981"/>
        <v>0.34518075624748046</v>
      </c>
      <c r="L9008" s="40">
        <f t="shared" si="982"/>
        <v>3.1865591386907768E-2</v>
      </c>
      <c r="M9008" s="41">
        <f t="shared" si="983"/>
        <v>0.58781869830241318</v>
      </c>
      <c r="N9008" s="52"/>
      <c r="O9008" s="52"/>
      <c r="P9008" s="52"/>
      <c r="T9008" s="44">
        <f t="shared" si="984"/>
        <v>0</v>
      </c>
      <c r="U9008" s="45">
        <f t="shared" si="985"/>
        <v>0</v>
      </c>
      <c r="V9008" s="48"/>
      <c r="W9008" s="48"/>
      <c r="X9008" s="48"/>
      <c r="Y9008" s="48"/>
      <c r="AA9008" s="49">
        <f t="shared" si="986"/>
        <v>0.3526912189814479</v>
      </c>
      <c r="AB9008" s="9"/>
    </row>
    <row r="9009" spans="4:28" x14ac:dyDescent="0.3">
      <c r="D9009" s="34">
        <v>0.22278508568207964</v>
      </c>
      <c r="E9009" s="35">
        <v>80646218.393823847</v>
      </c>
      <c r="F9009" s="36">
        <v>4897220.2865968654</v>
      </c>
      <c r="J9009" s="32">
        <f t="shared" si="980"/>
        <v>0.22278508568207964</v>
      </c>
      <c r="K9009" s="40">
        <f t="shared" si="981"/>
        <v>0.39285937371621876</v>
      </c>
      <c r="L9009" s="40">
        <f t="shared" si="982"/>
        <v>2.3856281584681793E-2</v>
      </c>
      <c r="M9009" s="41">
        <f t="shared" si="983"/>
        <v>0.63950074098298015</v>
      </c>
      <c r="N9009" s="52"/>
      <c r="O9009" s="52"/>
      <c r="P9009" s="52"/>
      <c r="T9009" s="44">
        <f t="shared" si="984"/>
        <v>0</v>
      </c>
      <c r="U9009" s="45">
        <f t="shared" si="985"/>
        <v>0</v>
      </c>
      <c r="V9009" s="48"/>
      <c r="W9009" s="48"/>
      <c r="X9009" s="48"/>
      <c r="Y9009" s="48"/>
      <c r="AA9009" s="49">
        <f t="shared" si="986"/>
        <v>0.38370044458978808</v>
      </c>
      <c r="AB9009" s="9"/>
    </row>
    <row r="9010" spans="4:28" x14ac:dyDescent="0.3">
      <c r="D9010" s="34">
        <v>0.21577557591274976</v>
      </c>
      <c r="E9010" s="35">
        <v>59658333.04671751</v>
      </c>
      <c r="F9010" s="36">
        <v>79935589.360337332</v>
      </c>
      <c r="J9010" s="32">
        <f t="shared" si="980"/>
        <v>0.21577557591274976</v>
      </c>
      <c r="K9010" s="40">
        <f t="shared" si="981"/>
        <v>0.2906191489752723</v>
      </c>
      <c r="L9010" s="40">
        <f t="shared" si="982"/>
        <v>0.38939762085786706</v>
      </c>
      <c r="M9010" s="41">
        <f t="shared" si="983"/>
        <v>0.89579234574588917</v>
      </c>
      <c r="N9010" s="52"/>
      <c r="O9010" s="52"/>
      <c r="P9010" s="52"/>
      <c r="T9010" s="44">
        <f t="shared" si="984"/>
        <v>0.14579234574588917</v>
      </c>
      <c r="U9010" s="45">
        <f t="shared" si="985"/>
        <v>9.5792345745889129E-2</v>
      </c>
      <c r="V9010" s="48"/>
      <c r="W9010" s="48"/>
      <c r="X9010" s="48"/>
      <c r="Y9010" s="48"/>
      <c r="AA9010" s="49">
        <f t="shared" si="986"/>
        <v>0.53747540744753353</v>
      </c>
      <c r="AB9010" s="9"/>
    </row>
    <row r="9011" spans="4:28" x14ac:dyDescent="0.3">
      <c r="D9011" s="34">
        <v>0.21660458384856121</v>
      </c>
      <c r="E9011" s="35">
        <v>52600607.926150337</v>
      </c>
      <c r="F9011" s="36">
        <v>0</v>
      </c>
      <c r="J9011" s="32">
        <f t="shared" si="980"/>
        <v>0.21660458384856121</v>
      </c>
      <c r="K9011" s="40">
        <f t="shared" si="981"/>
        <v>0.25623820060659358</v>
      </c>
      <c r="L9011" s="40">
        <f t="shared" si="982"/>
        <v>0</v>
      </c>
      <c r="M9011" s="41">
        <f t="shared" si="983"/>
        <v>0.47284278445515482</v>
      </c>
      <c r="N9011" s="52"/>
      <c r="O9011" s="52"/>
      <c r="P9011" s="52"/>
      <c r="T9011" s="44">
        <f t="shared" si="984"/>
        <v>0</v>
      </c>
      <c r="U9011" s="45">
        <f t="shared" si="985"/>
        <v>0</v>
      </c>
      <c r="V9011" s="48"/>
      <c r="W9011" s="48"/>
      <c r="X9011" s="48"/>
      <c r="Y9011" s="48"/>
      <c r="AA9011" s="49">
        <f t="shared" si="986"/>
        <v>0.28370567067309288</v>
      </c>
      <c r="AB9011" s="9"/>
    </row>
    <row r="9012" spans="4:28" x14ac:dyDescent="0.3">
      <c r="D9012" s="34">
        <v>0.21997966101772073</v>
      </c>
      <c r="E9012" s="35">
        <v>63286569.187708035</v>
      </c>
      <c r="F9012" s="36">
        <v>0</v>
      </c>
      <c r="J9012" s="32">
        <f t="shared" si="980"/>
        <v>0.21997966101772073</v>
      </c>
      <c r="K9012" s="40">
        <f t="shared" si="981"/>
        <v>0.30829371086338742</v>
      </c>
      <c r="L9012" s="40">
        <f t="shared" si="982"/>
        <v>0</v>
      </c>
      <c r="M9012" s="41">
        <f t="shared" si="983"/>
        <v>0.52827337188110812</v>
      </c>
      <c r="N9012" s="52"/>
      <c r="O9012" s="52"/>
      <c r="P9012" s="52"/>
      <c r="T9012" s="44">
        <f t="shared" si="984"/>
        <v>0</v>
      </c>
      <c r="U9012" s="45">
        <f t="shared" si="985"/>
        <v>0</v>
      </c>
      <c r="V9012" s="48"/>
      <c r="W9012" s="48"/>
      <c r="X9012" s="48"/>
      <c r="Y9012" s="48"/>
      <c r="AA9012" s="49">
        <f t="shared" si="986"/>
        <v>0.31696402312866484</v>
      </c>
      <c r="AB9012" s="9"/>
    </row>
    <row r="9013" spans="4:28" x14ac:dyDescent="0.3">
      <c r="D9013" s="34">
        <v>0.23229065680706998</v>
      </c>
      <c r="E9013" s="35">
        <v>118267143.10801223</v>
      </c>
      <c r="F9013" s="36">
        <v>0</v>
      </c>
      <c r="J9013" s="32">
        <f t="shared" si="980"/>
        <v>0.23229065680706998</v>
      </c>
      <c r="K9013" s="40">
        <f t="shared" si="981"/>
        <v>0.57612565967728424</v>
      </c>
      <c r="L9013" s="40">
        <f t="shared" si="982"/>
        <v>0</v>
      </c>
      <c r="M9013" s="41">
        <f t="shared" si="983"/>
        <v>0.80841631648435419</v>
      </c>
      <c r="N9013" s="52"/>
      <c r="O9013" s="52"/>
      <c r="P9013" s="52"/>
      <c r="T9013" s="44">
        <f t="shared" si="984"/>
        <v>5.8416316484354192E-2</v>
      </c>
      <c r="U9013" s="45">
        <f t="shared" si="985"/>
        <v>8.4163164843541471E-3</v>
      </c>
      <c r="V9013" s="48"/>
      <c r="W9013" s="48"/>
      <c r="X9013" s="48"/>
      <c r="Y9013" s="48"/>
      <c r="AA9013" s="49">
        <f t="shared" si="986"/>
        <v>0.48504978989061248</v>
      </c>
      <c r="AB9013" s="9"/>
    </row>
    <row r="9014" spans="4:28" x14ac:dyDescent="0.3">
      <c r="D9014" s="34">
        <v>0.22051918479405952</v>
      </c>
      <c r="E9014" s="35">
        <v>84697984.65728493</v>
      </c>
      <c r="F9014" s="36">
        <v>7802055.1666913331</v>
      </c>
      <c r="J9014" s="32">
        <f t="shared" si="980"/>
        <v>0.22051918479405952</v>
      </c>
      <c r="K9014" s="40">
        <f t="shared" si="981"/>
        <v>0.41259711701541019</v>
      </c>
      <c r="L9014" s="40">
        <f t="shared" si="982"/>
        <v>3.8006872083173611E-2</v>
      </c>
      <c r="M9014" s="41">
        <f t="shared" si="983"/>
        <v>0.67112317389264331</v>
      </c>
      <c r="N9014" s="52"/>
      <c r="O9014" s="52"/>
      <c r="P9014" s="52"/>
      <c r="T9014" s="44">
        <f t="shared" si="984"/>
        <v>0</v>
      </c>
      <c r="U9014" s="45">
        <f t="shared" si="985"/>
        <v>0</v>
      </c>
      <c r="V9014" s="48"/>
      <c r="W9014" s="48"/>
      <c r="X9014" s="48"/>
      <c r="Y9014" s="48"/>
      <c r="AA9014" s="49">
        <f t="shared" si="986"/>
        <v>0.40267390433558597</v>
      </c>
      <c r="AB9014" s="9"/>
    </row>
    <row r="9015" spans="4:28" x14ac:dyDescent="0.3">
      <c r="D9015" s="34">
        <v>0.2454356979177022</v>
      </c>
      <c r="E9015" s="35">
        <v>74264070.712436125</v>
      </c>
      <c r="F9015" s="36">
        <v>0</v>
      </c>
      <c r="J9015" s="32">
        <f t="shared" si="980"/>
        <v>0.2454356979177022</v>
      </c>
      <c r="K9015" s="40">
        <f t="shared" si="981"/>
        <v>0.36176942813649626</v>
      </c>
      <c r="L9015" s="40">
        <f t="shared" si="982"/>
        <v>0</v>
      </c>
      <c r="M9015" s="41">
        <f t="shared" si="983"/>
        <v>0.60720512605419841</v>
      </c>
      <c r="N9015" s="52"/>
      <c r="O9015" s="52"/>
      <c r="P9015" s="52"/>
      <c r="T9015" s="44">
        <f t="shared" si="984"/>
        <v>0</v>
      </c>
      <c r="U9015" s="45">
        <f t="shared" si="985"/>
        <v>0</v>
      </c>
      <c r="V9015" s="48"/>
      <c r="W9015" s="48"/>
      <c r="X9015" s="48"/>
      <c r="Y9015" s="48"/>
      <c r="AA9015" s="49">
        <f t="shared" si="986"/>
        <v>0.36432307563251903</v>
      </c>
      <c r="AB9015" s="9"/>
    </row>
    <row r="9016" spans="4:28" x14ac:dyDescent="0.3">
      <c r="D9016" s="34">
        <v>0.20993547635793372</v>
      </c>
      <c r="E9016" s="35">
        <v>60511065.65015915</v>
      </c>
      <c r="F9016" s="36">
        <v>0</v>
      </c>
      <c r="J9016" s="32">
        <f t="shared" si="980"/>
        <v>0.20993547635793372</v>
      </c>
      <c r="K9016" s="40">
        <f t="shared" si="981"/>
        <v>0.29477314408139793</v>
      </c>
      <c r="L9016" s="40">
        <f t="shared" si="982"/>
        <v>0</v>
      </c>
      <c r="M9016" s="41">
        <f t="shared" si="983"/>
        <v>0.50470862043933162</v>
      </c>
      <c r="N9016" s="52"/>
      <c r="O9016" s="52"/>
      <c r="P9016" s="52"/>
      <c r="T9016" s="44">
        <f t="shared" si="984"/>
        <v>0</v>
      </c>
      <c r="U9016" s="45">
        <f t="shared" si="985"/>
        <v>0</v>
      </c>
      <c r="V9016" s="48"/>
      <c r="W9016" s="48"/>
      <c r="X9016" s="48"/>
      <c r="Y9016" s="48"/>
      <c r="AA9016" s="49">
        <f t="shared" si="986"/>
        <v>0.30282517226359895</v>
      </c>
      <c r="AB9016" s="9"/>
    </row>
    <row r="9017" spans="4:28" x14ac:dyDescent="0.3">
      <c r="D9017" s="34">
        <v>0.19704989107683904</v>
      </c>
      <c r="E9017" s="35">
        <v>44092242.576849945</v>
      </c>
      <c r="F9017" s="36">
        <v>0</v>
      </c>
      <c r="J9017" s="32">
        <f t="shared" si="980"/>
        <v>0.19704989107683904</v>
      </c>
      <c r="K9017" s="40">
        <f t="shared" si="981"/>
        <v>0.21479061448232079</v>
      </c>
      <c r="L9017" s="40">
        <f t="shared" si="982"/>
        <v>0</v>
      </c>
      <c r="M9017" s="41">
        <f t="shared" si="983"/>
        <v>0.41184050555915985</v>
      </c>
      <c r="N9017" s="52"/>
      <c r="O9017" s="52"/>
      <c r="P9017" s="52"/>
      <c r="T9017" s="44">
        <f t="shared" si="984"/>
        <v>0</v>
      </c>
      <c r="U9017" s="45">
        <f t="shared" si="985"/>
        <v>0</v>
      </c>
      <c r="V9017" s="48"/>
      <c r="W9017" s="48"/>
      <c r="X9017" s="48"/>
      <c r="Y9017" s="48"/>
      <c r="AA9017" s="49">
        <f t="shared" si="986"/>
        <v>0.24710430333549591</v>
      </c>
      <c r="AB9017" s="9"/>
    </row>
    <row r="9018" spans="4:28" x14ac:dyDescent="0.3">
      <c r="D9018" s="34">
        <v>0.22453692806778194</v>
      </c>
      <c r="E9018" s="35">
        <v>54056501.02171097</v>
      </c>
      <c r="F9018" s="36">
        <v>1200472.4977671076</v>
      </c>
      <c r="J9018" s="32">
        <f t="shared" si="980"/>
        <v>0.22453692806778194</v>
      </c>
      <c r="K9018" s="40">
        <f t="shared" si="981"/>
        <v>0.26333042713762111</v>
      </c>
      <c r="L9018" s="40">
        <f t="shared" si="982"/>
        <v>5.8479725773781435E-3</v>
      </c>
      <c r="M9018" s="41">
        <f t="shared" si="983"/>
        <v>0.49371532778278115</v>
      </c>
      <c r="N9018" s="52"/>
      <c r="O9018" s="52"/>
      <c r="P9018" s="52"/>
      <c r="T9018" s="44">
        <f t="shared" si="984"/>
        <v>0</v>
      </c>
      <c r="U9018" s="45">
        <f t="shared" si="985"/>
        <v>0</v>
      </c>
      <c r="V9018" s="48"/>
      <c r="W9018" s="48"/>
      <c r="X9018" s="48"/>
      <c r="Y9018" s="48"/>
      <c r="AA9018" s="49">
        <f t="shared" si="986"/>
        <v>0.29622919666966868</v>
      </c>
      <c r="AB9018" s="9"/>
    </row>
    <row r="9019" spans="4:28" x14ac:dyDescent="0.3">
      <c r="D9019" s="34">
        <v>0.22089681855406917</v>
      </c>
      <c r="E9019" s="35">
        <v>58357653.831662893</v>
      </c>
      <c r="F9019" s="36">
        <v>0</v>
      </c>
      <c r="J9019" s="32">
        <f t="shared" si="980"/>
        <v>0.22089681855406917</v>
      </c>
      <c r="K9019" s="40">
        <f t="shared" si="981"/>
        <v>0.28428303015892875</v>
      </c>
      <c r="L9019" s="40">
        <f t="shared" si="982"/>
        <v>0</v>
      </c>
      <c r="M9019" s="41">
        <f t="shared" si="983"/>
        <v>0.50517984871299793</v>
      </c>
      <c r="N9019" s="52"/>
      <c r="O9019" s="52"/>
      <c r="P9019" s="52"/>
      <c r="T9019" s="44">
        <f t="shared" si="984"/>
        <v>0</v>
      </c>
      <c r="U9019" s="45">
        <f t="shared" si="985"/>
        <v>0</v>
      </c>
      <c r="V9019" s="48"/>
      <c r="W9019" s="48"/>
      <c r="X9019" s="48"/>
      <c r="Y9019" s="48"/>
      <c r="AA9019" s="49">
        <f t="shared" si="986"/>
        <v>0.30310790922779873</v>
      </c>
      <c r="AB9019" s="9"/>
    </row>
    <row r="9020" spans="4:28" x14ac:dyDescent="0.3">
      <c r="D9020" s="34">
        <v>0.2197841751462512</v>
      </c>
      <c r="E9020" s="35">
        <v>79311627.727590159</v>
      </c>
      <c r="F9020" s="36">
        <v>0</v>
      </c>
      <c r="J9020" s="32">
        <f t="shared" si="980"/>
        <v>0.2197841751462512</v>
      </c>
      <c r="K9020" s="40">
        <f t="shared" si="981"/>
        <v>0.38635805891502489</v>
      </c>
      <c r="L9020" s="40">
        <f t="shared" si="982"/>
        <v>0</v>
      </c>
      <c r="M9020" s="41">
        <f t="shared" si="983"/>
        <v>0.6061422340612761</v>
      </c>
      <c r="N9020" s="52"/>
      <c r="O9020" s="52"/>
      <c r="P9020" s="52"/>
      <c r="T9020" s="44">
        <f t="shared" si="984"/>
        <v>0</v>
      </c>
      <c r="U9020" s="45">
        <f t="shared" si="985"/>
        <v>0</v>
      </c>
      <c r="V9020" s="48"/>
      <c r="W9020" s="48"/>
      <c r="X9020" s="48"/>
      <c r="Y9020" s="48"/>
      <c r="AA9020" s="49">
        <f t="shared" si="986"/>
        <v>0.36368534043676565</v>
      </c>
      <c r="AB9020" s="9"/>
    </row>
    <row r="9021" spans="4:28" x14ac:dyDescent="0.3">
      <c r="D9021" s="34">
        <v>0.2157858547385087</v>
      </c>
      <c r="E9021" s="35">
        <v>83284655.481249928</v>
      </c>
      <c r="F9021" s="36">
        <v>0</v>
      </c>
      <c r="J9021" s="32">
        <f t="shared" si="980"/>
        <v>0.2157858547385087</v>
      </c>
      <c r="K9021" s="40">
        <f t="shared" si="981"/>
        <v>0.40571223603759993</v>
      </c>
      <c r="L9021" s="40">
        <f t="shared" si="982"/>
        <v>0</v>
      </c>
      <c r="M9021" s="41">
        <f t="shared" si="983"/>
        <v>0.62149809077610862</v>
      </c>
      <c r="N9021" s="52"/>
      <c r="O9021" s="52"/>
      <c r="P9021" s="52"/>
      <c r="T9021" s="44">
        <f t="shared" si="984"/>
        <v>0</v>
      </c>
      <c r="U9021" s="45">
        <f t="shared" si="985"/>
        <v>0</v>
      </c>
      <c r="V9021" s="48"/>
      <c r="W9021" s="48"/>
      <c r="X9021" s="48"/>
      <c r="Y9021" s="48"/>
      <c r="AA9021" s="49">
        <f t="shared" si="986"/>
        <v>0.37289885446566517</v>
      </c>
      <c r="AB9021" s="9"/>
    </row>
    <row r="9022" spans="4:28" x14ac:dyDescent="0.3">
      <c r="D9022" s="34">
        <v>0.21540006607149076</v>
      </c>
      <c r="E9022" s="35">
        <v>70607976.297948062</v>
      </c>
      <c r="F9022" s="36">
        <v>8346883.0228016553</v>
      </c>
      <c r="J9022" s="32">
        <f t="shared" si="980"/>
        <v>0.21540006607149076</v>
      </c>
      <c r="K9022" s="40">
        <f t="shared" si="981"/>
        <v>0.34395915766716023</v>
      </c>
      <c r="L9022" s="40">
        <f t="shared" si="982"/>
        <v>4.0660942349548847E-2</v>
      </c>
      <c r="M9022" s="41">
        <f t="shared" si="983"/>
        <v>0.60002016608819986</v>
      </c>
      <c r="N9022" s="52"/>
      <c r="O9022" s="52"/>
      <c r="P9022" s="52"/>
      <c r="T9022" s="44">
        <f t="shared" si="984"/>
        <v>0</v>
      </c>
      <c r="U9022" s="45">
        <f t="shared" si="985"/>
        <v>0</v>
      </c>
      <c r="V9022" s="48"/>
      <c r="W9022" s="48"/>
      <c r="X9022" s="48"/>
      <c r="Y9022" s="48"/>
      <c r="AA9022" s="49">
        <f t="shared" si="986"/>
        <v>0.36001209965291991</v>
      </c>
      <c r="AB9022" s="9"/>
    </row>
    <row r="9023" spans="4:28" x14ac:dyDescent="0.3">
      <c r="D9023" s="34">
        <v>0.22915517105923103</v>
      </c>
      <c r="E9023" s="35">
        <v>44040877.040479533</v>
      </c>
      <c r="F9023" s="36">
        <v>0</v>
      </c>
      <c r="J9023" s="32">
        <f t="shared" si="980"/>
        <v>0.22915517105923103</v>
      </c>
      <c r="K9023" s="40">
        <f t="shared" si="981"/>
        <v>0.21454039279987891</v>
      </c>
      <c r="L9023" s="40">
        <f t="shared" si="982"/>
        <v>0</v>
      </c>
      <c r="M9023" s="41">
        <f t="shared" si="983"/>
        <v>0.44369556385910991</v>
      </c>
      <c r="N9023" s="52"/>
      <c r="O9023" s="52"/>
      <c r="P9023" s="52"/>
      <c r="T9023" s="44">
        <f t="shared" si="984"/>
        <v>0</v>
      </c>
      <c r="U9023" s="45">
        <f t="shared" si="985"/>
        <v>0</v>
      </c>
      <c r="V9023" s="48"/>
      <c r="W9023" s="48"/>
      <c r="X9023" s="48"/>
      <c r="Y9023" s="48"/>
      <c r="AA9023" s="49">
        <f t="shared" si="986"/>
        <v>0.26621733831546596</v>
      </c>
      <c r="AB9023" s="9"/>
    </row>
    <row r="9024" spans="4:28" x14ac:dyDescent="0.3">
      <c r="D9024" s="34">
        <v>0.22049590425078835</v>
      </c>
      <c r="E9024" s="35">
        <v>76866800.692778751</v>
      </c>
      <c r="F9024" s="36">
        <v>12009942.598263603</v>
      </c>
      <c r="J9024" s="32">
        <f t="shared" si="980"/>
        <v>0.22049590425078835</v>
      </c>
      <c r="K9024" s="40">
        <f t="shared" si="981"/>
        <v>0.37444834712853842</v>
      </c>
      <c r="L9024" s="40">
        <f t="shared" si="982"/>
        <v>5.8505142850974801E-2</v>
      </c>
      <c r="M9024" s="41">
        <f t="shared" si="983"/>
        <v>0.65344939423030168</v>
      </c>
      <c r="N9024" s="52"/>
      <c r="O9024" s="52"/>
      <c r="P9024" s="52"/>
      <c r="T9024" s="44">
        <f t="shared" si="984"/>
        <v>0</v>
      </c>
      <c r="U9024" s="45">
        <f t="shared" si="985"/>
        <v>0</v>
      </c>
      <c r="V9024" s="48"/>
      <c r="W9024" s="48"/>
      <c r="X9024" s="48"/>
      <c r="Y9024" s="48"/>
      <c r="AA9024" s="49">
        <f t="shared" si="986"/>
        <v>0.392069636538181</v>
      </c>
      <c r="AB9024" s="9"/>
    </row>
    <row r="9025" spans="4:28" x14ac:dyDescent="0.3">
      <c r="D9025" s="34">
        <v>0.23027319083860295</v>
      </c>
      <c r="E9025" s="35">
        <v>69271334.571317524</v>
      </c>
      <c r="F9025" s="36">
        <v>0</v>
      </c>
      <c r="J9025" s="32">
        <f t="shared" si="980"/>
        <v>0.23027319083860295</v>
      </c>
      <c r="K9025" s="40">
        <f t="shared" si="981"/>
        <v>0.33744785134597932</v>
      </c>
      <c r="L9025" s="40">
        <f t="shared" si="982"/>
        <v>0</v>
      </c>
      <c r="M9025" s="41">
        <f t="shared" si="983"/>
        <v>0.5677210421845823</v>
      </c>
      <c r="N9025" s="52"/>
      <c r="O9025" s="52"/>
      <c r="P9025" s="52"/>
      <c r="T9025" s="44">
        <f t="shared" si="984"/>
        <v>0</v>
      </c>
      <c r="U9025" s="45">
        <f t="shared" si="985"/>
        <v>0</v>
      </c>
      <c r="V9025" s="48"/>
      <c r="W9025" s="48"/>
      <c r="X9025" s="48"/>
      <c r="Y9025" s="48"/>
      <c r="AA9025" s="49">
        <f t="shared" si="986"/>
        <v>0.34063262531074939</v>
      </c>
      <c r="AB9025" s="9"/>
    </row>
    <row r="9026" spans="4:28" x14ac:dyDescent="0.3">
      <c r="D9026" s="34">
        <v>0.21626941594784588</v>
      </c>
      <c r="E9026" s="35">
        <v>85456370.813665509</v>
      </c>
      <c r="F9026" s="36">
        <v>1750705.987545308</v>
      </c>
      <c r="J9026" s="32">
        <f t="shared" si="980"/>
        <v>0.21626941594784588</v>
      </c>
      <c r="K9026" s="40">
        <f t="shared" si="981"/>
        <v>0.41629151355829314</v>
      </c>
      <c r="L9026" s="40">
        <f t="shared" si="982"/>
        <v>8.5283758064092496E-3</v>
      </c>
      <c r="M9026" s="41">
        <f t="shared" si="983"/>
        <v>0.64108930531254815</v>
      </c>
      <c r="N9026" s="52"/>
      <c r="O9026" s="52"/>
      <c r="P9026" s="52"/>
      <c r="T9026" s="44">
        <f t="shared" si="984"/>
        <v>0</v>
      </c>
      <c r="U9026" s="45">
        <f t="shared" si="985"/>
        <v>0</v>
      </c>
      <c r="V9026" s="48"/>
      <c r="W9026" s="48"/>
      <c r="X9026" s="48"/>
      <c r="Y9026" s="48"/>
      <c r="AA9026" s="49">
        <f t="shared" si="986"/>
        <v>0.3846535831875289</v>
      </c>
      <c r="AB9026" s="9"/>
    </row>
    <row r="9027" spans="4:28" x14ac:dyDescent="0.3">
      <c r="D9027" s="34">
        <v>0.23008729118378629</v>
      </c>
      <c r="E9027" s="35">
        <v>73551723.308742926</v>
      </c>
      <c r="F9027" s="36">
        <v>112171949.34933078</v>
      </c>
      <c r="J9027" s="32">
        <f t="shared" si="980"/>
        <v>0.23008729118378629</v>
      </c>
      <c r="K9027" s="40">
        <f t="shared" si="981"/>
        <v>0.35829930442261465</v>
      </c>
      <c r="L9027" s="40">
        <f t="shared" si="982"/>
        <v>0.54643357924989033</v>
      </c>
      <c r="M9027" s="41">
        <f t="shared" si="983"/>
        <v>1.1348201748562912</v>
      </c>
      <c r="N9027" s="52"/>
      <c r="O9027" s="52"/>
      <c r="P9027" s="52"/>
      <c r="T9027" s="44">
        <f t="shared" si="984"/>
        <v>0.38482017485629116</v>
      </c>
      <c r="U9027" s="45">
        <f t="shared" si="985"/>
        <v>0.33482017485629112</v>
      </c>
      <c r="V9027" s="48"/>
      <c r="W9027" s="48"/>
      <c r="X9027" s="48"/>
      <c r="Y9027" s="48"/>
      <c r="AA9027" s="49">
        <f t="shared" si="986"/>
        <v>0.68089210491377472</v>
      </c>
      <c r="AB9027" s="9"/>
    </row>
    <row r="9028" spans="4:28" x14ac:dyDescent="0.3">
      <c r="D9028" s="34">
        <v>0.21835349134374088</v>
      </c>
      <c r="E9028" s="35">
        <v>57016637.698047906</v>
      </c>
      <c r="F9028" s="36">
        <v>0</v>
      </c>
      <c r="J9028" s="32">
        <f t="shared" ref="J9028:J9091" si="987">D9028</f>
        <v>0.21835349134374088</v>
      </c>
      <c r="K9028" s="40">
        <f t="shared" ref="K9028:K9091" si="988">E9028/$B$4</f>
        <v>0.27775041438489917</v>
      </c>
      <c r="L9028" s="40">
        <f t="shared" ref="L9028:L9091" si="989">F9028/$B$4</f>
        <v>0</v>
      </c>
      <c r="M9028" s="41">
        <f t="shared" si="983"/>
        <v>0.49610390572864005</v>
      </c>
      <c r="N9028" s="52"/>
      <c r="O9028" s="52"/>
      <c r="P9028" s="52"/>
      <c r="T9028" s="44">
        <f t="shared" si="984"/>
        <v>0</v>
      </c>
      <c r="U9028" s="45">
        <f t="shared" si="985"/>
        <v>0</v>
      </c>
      <c r="V9028" s="48"/>
      <c r="W9028" s="48"/>
      <c r="X9028" s="48"/>
      <c r="Y9028" s="48"/>
      <c r="AA9028" s="49">
        <f t="shared" si="986"/>
        <v>0.29766234343718401</v>
      </c>
      <c r="AB9028" s="9"/>
    </row>
    <row r="9029" spans="4:28" x14ac:dyDescent="0.3">
      <c r="D9029" s="34">
        <v>0.19138905703912104</v>
      </c>
      <c r="E9029" s="35">
        <v>56500304.866004601</v>
      </c>
      <c r="F9029" s="36">
        <v>0</v>
      </c>
      <c r="J9029" s="32">
        <f t="shared" si="987"/>
        <v>0.19138905703912104</v>
      </c>
      <c r="K9029" s="40">
        <f t="shared" si="988"/>
        <v>0.27523515456161662</v>
      </c>
      <c r="L9029" s="40">
        <f t="shared" si="989"/>
        <v>0</v>
      </c>
      <c r="M9029" s="41">
        <f t="shared" ref="M9029:M9092" si="990">SUM(J9029:L9029)</f>
        <v>0.46662421160073764</v>
      </c>
      <c r="N9029" s="52"/>
      <c r="O9029" s="52"/>
      <c r="P9029" s="52"/>
      <c r="T9029" s="44">
        <f t="shared" ref="T9029:T9092" si="991">MIN(MAX(M9029-75%,0),125%)</f>
        <v>0</v>
      </c>
      <c r="U9029" s="45">
        <f t="shared" ref="U9029:U9092" si="992">MIN(MAX(M9029-80%,0),120%)</f>
        <v>0</v>
      </c>
      <c r="V9029" s="48"/>
      <c r="W9029" s="48"/>
      <c r="X9029" s="48"/>
      <c r="Y9029" s="48"/>
      <c r="AA9029" s="49">
        <f t="shared" ref="AA9029:AA9092" si="993">M9029*60%</f>
        <v>0.27997452696044256</v>
      </c>
      <c r="AB9029" s="9"/>
    </row>
    <row r="9030" spans="4:28" x14ac:dyDescent="0.3">
      <c r="D9030" s="34">
        <v>0.23895692082798914</v>
      </c>
      <c r="E9030" s="35">
        <v>33599658.820209734</v>
      </c>
      <c r="F9030" s="36">
        <v>0</v>
      </c>
      <c r="J9030" s="32">
        <f t="shared" si="987"/>
        <v>0.23895692082798914</v>
      </c>
      <c r="K9030" s="40">
        <f t="shared" si="988"/>
        <v>0.16367712192934167</v>
      </c>
      <c r="L9030" s="40">
        <f t="shared" si="989"/>
        <v>0</v>
      </c>
      <c r="M9030" s="41">
        <f t="shared" si="990"/>
        <v>0.40263404275733083</v>
      </c>
      <c r="N9030" s="52"/>
      <c r="O9030" s="52"/>
      <c r="P9030" s="52"/>
      <c r="T9030" s="44">
        <f t="shared" si="991"/>
        <v>0</v>
      </c>
      <c r="U9030" s="45">
        <f t="shared" si="992"/>
        <v>0</v>
      </c>
      <c r="V9030" s="48"/>
      <c r="W9030" s="48"/>
      <c r="X9030" s="48"/>
      <c r="Y9030" s="48"/>
      <c r="AA9030" s="49">
        <f t="shared" si="993"/>
        <v>0.2415804256543985</v>
      </c>
      <c r="AB9030" s="9"/>
    </row>
    <row r="9031" spans="4:28" x14ac:dyDescent="0.3">
      <c r="D9031" s="34">
        <v>0.2267786359160594</v>
      </c>
      <c r="E9031" s="35">
        <v>81490188.749172404</v>
      </c>
      <c r="F9031" s="36">
        <v>0</v>
      </c>
      <c r="J9031" s="32">
        <f t="shared" si="987"/>
        <v>0.2267786359160594</v>
      </c>
      <c r="K9031" s="40">
        <f t="shared" si="988"/>
        <v>0.39697068447375677</v>
      </c>
      <c r="L9031" s="40">
        <f t="shared" si="989"/>
        <v>0</v>
      </c>
      <c r="M9031" s="41">
        <f t="shared" si="990"/>
        <v>0.62374932038981612</v>
      </c>
      <c r="N9031" s="52"/>
      <c r="O9031" s="52"/>
      <c r="P9031" s="52"/>
      <c r="T9031" s="44">
        <f t="shared" si="991"/>
        <v>0</v>
      </c>
      <c r="U9031" s="45">
        <f t="shared" si="992"/>
        <v>0</v>
      </c>
      <c r="V9031" s="48"/>
      <c r="W9031" s="48"/>
      <c r="X9031" s="48"/>
      <c r="Y9031" s="48"/>
      <c r="AA9031" s="49">
        <f t="shared" si="993"/>
        <v>0.37424959223388965</v>
      </c>
      <c r="AB9031" s="9"/>
    </row>
    <row r="9032" spans="4:28" x14ac:dyDescent="0.3">
      <c r="D9032" s="34">
        <v>0.2265594965155196</v>
      </c>
      <c r="E9032" s="35">
        <v>66727725.490041628</v>
      </c>
      <c r="F9032" s="36">
        <v>22652720.604613494</v>
      </c>
      <c r="J9032" s="32">
        <f t="shared" si="987"/>
        <v>0.2265594965155196</v>
      </c>
      <c r="K9032" s="40">
        <f t="shared" si="988"/>
        <v>0.32505693345111791</v>
      </c>
      <c r="L9032" s="40">
        <f t="shared" si="989"/>
        <v>0.1103502905274289</v>
      </c>
      <c r="M9032" s="41">
        <f t="shared" si="990"/>
        <v>0.66196672049406646</v>
      </c>
      <c r="N9032" s="52"/>
      <c r="O9032" s="52"/>
      <c r="P9032" s="52"/>
      <c r="T9032" s="44">
        <f t="shared" si="991"/>
        <v>0</v>
      </c>
      <c r="U9032" s="45">
        <f t="shared" si="992"/>
        <v>0</v>
      </c>
      <c r="V9032" s="48"/>
      <c r="W9032" s="48"/>
      <c r="X9032" s="48"/>
      <c r="Y9032" s="48"/>
      <c r="AA9032" s="49">
        <f t="shared" si="993"/>
        <v>0.39718003229643989</v>
      </c>
      <c r="AB9032" s="9"/>
    </row>
    <row r="9033" spans="4:28" x14ac:dyDescent="0.3">
      <c r="D9033" s="34">
        <v>0.23570515830970307</v>
      </c>
      <c r="E9033" s="35">
        <v>57509563.05703783</v>
      </c>
      <c r="F9033" s="36">
        <v>0</v>
      </c>
      <c r="J9033" s="32">
        <f t="shared" si="987"/>
        <v>0.23570515830970307</v>
      </c>
      <c r="K9033" s="40">
        <f t="shared" si="988"/>
        <v>0.28015164722232694</v>
      </c>
      <c r="L9033" s="40">
        <f t="shared" si="989"/>
        <v>0</v>
      </c>
      <c r="M9033" s="41">
        <f t="shared" si="990"/>
        <v>0.51585680553203006</v>
      </c>
      <c r="N9033" s="52"/>
      <c r="O9033" s="52"/>
      <c r="P9033" s="52"/>
      <c r="T9033" s="44">
        <f t="shared" si="991"/>
        <v>0</v>
      </c>
      <c r="U9033" s="45">
        <f t="shared" si="992"/>
        <v>0</v>
      </c>
      <c r="V9033" s="48"/>
      <c r="W9033" s="48"/>
      <c r="X9033" s="48"/>
      <c r="Y9033" s="48"/>
      <c r="AA9033" s="49">
        <f t="shared" si="993"/>
        <v>0.30951408331921804</v>
      </c>
      <c r="AB9033" s="9"/>
    </row>
    <row r="9034" spans="4:28" x14ac:dyDescent="0.3">
      <c r="D9034" s="34">
        <v>0.23856907733738805</v>
      </c>
      <c r="E9034" s="35">
        <v>58947099.931978278</v>
      </c>
      <c r="F9034" s="36">
        <v>1553856.2995013285</v>
      </c>
      <c r="J9034" s="32">
        <f t="shared" si="987"/>
        <v>0.23856907733738805</v>
      </c>
      <c r="K9034" s="40">
        <f t="shared" si="988"/>
        <v>0.28715445340010953</v>
      </c>
      <c r="L9034" s="40">
        <f t="shared" si="989"/>
        <v>7.5694437361720508E-3</v>
      </c>
      <c r="M9034" s="41">
        <f t="shared" si="990"/>
        <v>0.53329297447366963</v>
      </c>
      <c r="N9034" s="52"/>
      <c r="O9034" s="52"/>
      <c r="P9034" s="52"/>
      <c r="T9034" s="44">
        <f t="shared" si="991"/>
        <v>0</v>
      </c>
      <c r="U9034" s="45">
        <f t="shared" si="992"/>
        <v>0</v>
      </c>
      <c r="V9034" s="48"/>
      <c r="W9034" s="48"/>
      <c r="X9034" s="48"/>
      <c r="Y9034" s="48"/>
      <c r="AA9034" s="49">
        <f t="shared" si="993"/>
        <v>0.31997578468420179</v>
      </c>
      <c r="AB9034" s="9"/>
    </row>
    <row r="9035" spans="4:28" x14ac:dyDescent="0.3">
      <c r="D9035" s="34">
        <v>0.20918602037435127</v>
      </c>
      <c r="E9035" s="35">
        <v>181566174.81252104</v>
      </c>
      <c r="F9035" s="36">
        <v>0</v>
      </c>
      <c r="J9035" s="32">
        <f t="shared" si="987"/>
        <v>0.20918602037435127</v>
      </c>
      <c r="K9035" s="40">
        <f t="shared" si="988"/>
        <v>0.88448008035004388</v>
      </c>
      <c r="L9035" s="40">
        <f t="shared" si="989"/>
        <v>0</v>
      </c>
      <c r="M9035" s="41">
        <f t="shared" si="990"/>
        <v>1.0936661007243951</v>
      </c>
      <c r="N9035" s="52"/>
      <c r="O9035" s="52"/>
      <c r="P9035" s="52"/>
      <c r="T9035" s="44">
        <f t="shared" si="991"/>
        <v>0.34366610072439507</v>
      </c>
      <c r="U9035" s="45">
        <f t="shared" si="992"/>
        <v>0.29366610072439503</v>
      </c>
      <c r="V9035" s="48"/>
      <c r="W9035" s="48"/>
      <c r="X9035" s="48"/>
      <c r="Y9035" s="48"/>
      <c r="AA9035" s="49">
        <f t="shared" si="993"/>
        <v>0.65619966043463707</v>
      </c>
      <c r="AB9035" s="9"/>
    </row>
    <row r="9036" spans="4:28" x14ac:dyDescent="0.3">
      <c r="D9036" s="34">
        <v>0.21253267046848684</v>
      </c>
      <c r="E9036" s="35">
        <v>55655262.806268141</v>
      </c>
      <c r="F9036" s="36">
        <v>0</v>
      </c>
      <c r="J9036" s="32">
        <f t="shared" si="987"/>
        <v>0.21253267046848684</v>
      </c>
      <c r="K9036" s="40">
        <f t="shared" si="988"/>
        <v>0.27111862311149032</v>
      </c>
      <c r="L9036" s="40">
        <f t="shared" si="989"/>
        <v>0</v>
      </c>
      <c r="M9036" s="41">
        <f t="shared" si="990"/>
        <v>0.48365129357997716</v>
      </c>
      <c r="N9036" s="52"/>
      <c r="O9036" s="52"/>
      <c r="P9036" s="52"/>
      <c r="T9036" s="44">
        <f t="shared" si="991"/>
        <v>0</v>
      </c>
      <c r="U9036" s="45">
        <f t="shared" si="992"/>
        <v>0</v>
      </c>
      <c r="V9036" s="48"/>
      <c r="W9036" s="48"/>
      <c r="X9036" s="48"/>
      <c r="Y9036" s="48"/>
      <c r="AA9036" s="49">
        <f t="shared" si="993"/>
        <v>0.29019077614798627</v>
      </c>
      <c r="AB9036" s="9"/>
    </row>
    <row r="9037" spans="4:28" x14ac:dyDescent="0.3">
      <c r="D9037" s="34">
        <v>0.22515806095803007</v>
      </c>
      <c r="E9037" s="35">
        <v>76403007.426278904</v>
      </c>
      <c r="F9037" s="36">
        <v>0</v>
      </c>
      <c r="J9037" s="32">
        <f t="shared" si="987"/>
        <v>0.22515806095803007</v>
      </c>
      <c r="K9037" s="40">
        <f t="shared" si="988"/>
        <v>0.37218902814446458</v>
      </c>
      <c r="L9037" s="40">
        <f t="shared" si="989"/>
        <v>0</v>
      </c>
      <c r="M9037" s="41">
        <f t="shared" si="990"/>
        <v>0.59734708910249468</v>
      </c>
      <c r="N9037" s="52"/>
      <c r="O9037" s="52"/>
      <c r="P9037" s="52"/>
      <c r="T9037" s="44">
        <f t="shared" si="991"/>
        <v>0</v>
      </c>
      <c r="U9037" s="45">
        <f t="shared" si="992"/>
        <v>0</v>
      </c>
      <c r="V9037" s="48"/>
      <c r="W9037" s="48"/>
      <c r="X9037" s="48"/>
      <c r="Y9037" s="48"/>
      <c r="AA9037" s="49">
        <f t="shared" si="993"/>
        <v>0.3584082534614968</v>
      </c>
      <c r="AB9037" s="9"/>
    </row>
    <row r="9038" spans="4:28" x14ac:dyDescent="0.3">
      <c r="D9038" s="34">
        <v>0.21996694405788092</v>
      </c>
      <c r="E9038" s="35">
        <v>277598510.72898674</v>
      </c>
      <c r="F9038" s="36">
        <v>1650273.4031619544</v>
      </c>
      <c r="J9038" s="32">
        <f t="shared" si="987"/>
        <v>0.21996694405788092</v>
      </c>
      <c r="K9038" s="40">
        <f t="shared" si="988"/>
        <v>1.3522912697155893</v>
      </c>
      <c r="L9038" s="40">
        <f t="shared" si="989"/>
        <v>8.0391292801943615E-3</v>
      </c>
      <c r="M9038" s="41">
        <f t="shared" si="990"/>
        <v>1.5802973430536646</v>
      </c>
      <c r="N9038" s="52"/>
      <c r="O9038" s="52"/>
      <c r="P9038" s="52"/>
      <c r="T9038" s="44">
        <f t="shared" si="991"/>
        <v>0.83029734305366465</v>
      </c>
      <c r="U9038" s="45">
        <f t="shared" si="992"/>
        <v>0.7802973430536646</v>
      </c>
      <c r="V9038" s="48"/>
      <c r="W9038" s="48"/>
      <c r="X9038" s="48"/>
      <c r="Y9038" s="48"/>
      <c r="AA9038" s="49">
        <f t="shared" si="993"/>
        <v>0.9481784058321987</v>
      </c>
      <c r="AB9038" s="9"/>
    </row>
    <row r="9039" spans="4:28" x14ac:dyDescent="0.3">
      <c r="D9039" s="34">
        <v>0.25331062902807094</v>
      </c>
      <c r="E9039" s="35">
        <v>66126197.755330607</v>
      </c>
      <c r="F9039" s="36">
        <v>0</v>
      </c>
      <c r="J9039" s="32">
        <f t="shared" si="987"/>
        <v>0.25331062902807094</v>
      </c>
      <c r="K9039" s="40">
        <f t="shared" si="988"/>
        <v>0.32212665582821076</v>
      </c>
      <c r="L9039" s="40">
        <f t="shared" si="989"/>
        <v>0</v>
      </c>
      <c r="M9039" s="41">
        <f t="shared" si="990"/>
        <v>0.57543728485628165</v>
      </c>
      <c r="N9039" s="52"/>
      <c r="O9039" s="52"/>
      <c r="P9039" s="52"/>
      <c r="T9039" s="44">
        <f t="shared" si="991"/>
        <v>0</v>
      </c>
      <c r="U9039" s="45">
        <f t="shared" si="992"/>
        <v>0</v>
      </c>
      <c r="V9039" s="48"/>
      <c r="W9039" s="48"/>
      <c r="X9039" s="48"/>
      <c r="Y9039" s="48"/>
      <c r="AA9039" s="49">
        <f t="shared" si="993"/>
        <v>0.34526237091376899</v>
      </c>
      <c r="AB9039" s="9"/>
    </row>
    <row r="9040" spans="4:28" x14ac:dyDescent="0.3">
      <c r="D9040" s="34">
        <v>0.22200840968499494</v>
      </c>
      <c r="E9040" s="35">
        <v>55784262.491157785</v>
      </c>
      <c r="F9040" s="36">
        <v>3371866.3877997138</v>
      </c>
      <c r="J9040" s="32">
        <f t="shared" si="987"/>
        <v>0.22200840968499494</v>
      </c>
      <c r="K9040" s="40">
        <f t="shared" si="988"/>
        <v>0.27174703119341492</v>
      </c>
      <c r="L9040" s="40">
        <f t="shared" si="989"/>
        <v>1.6425684226096481E-2</v>
      </c>
      <c r="M9040" s="41">
        <f t="shared" si="990"/>
        <v>0.51018112510450631</v>
      </c>
      <c r="N9040" s="52"/>
      <c r="O9040" s="52"/>
      <c r="P9040" s="52"/>
      <c r="T9040" s="44">
        <f t="shared" si="991"/>
        <v>0</v>
      </c>
      <c r="U9040" s="45">
        <f t="shared" si="992"/>
        <v>0</v>
      </c>
      <c r="V9040" s="48"/>
      <c r="W9040" s="48"/>
      <c r="X9040" s="48"/>
      <c r="Y9040" s="48"/>
      <c r="AA9040" s="49">
        <f t="shared" si="993"/>
        <v>0.30610867506270378</v>
      </c>
      <c r="AB9040" s="9"/>
    </row>
    <row r="9041" spans="4:28" x14ac:dyDescent="0.3">
      <c r="D9041" s="34">
        <v>0.22065008499569289</v>
      </c>
      <c r="E9041" s="35">
        <v>60475125.334387742</v>
      </c>
      <c r="F9041" s="36">
        <v>1859545.9041266404</v>
      </c>
      <c r="J9041" s="32">
        <f t="shared" si="987"/>
        <v>0.22065008499569289</v>
      </c>
      <c r="K9041" s="40">
        <f t="shared" si="988"/>
        <v>0.29459806470103356</v>
      </c>
      <c r="L9041" s="40">
        <f t="shared" si="989"/>
        <v>9.0585777466249909E-3</v>
      </c>
      <c r="M9041" s="41">
        <f t="shared" si="990"/>
        <v>0.52430672744335149</v>
      </c>
      <c r="N9041" s="52"/>
      <c r="O9041" s="52"/>
      <c r="P9041" s="52"/>
      <c r="T9041" s="44">
        <f t="shared" si="991"/>
        <v>0</v>
      </c>
      <c r="U9041" s="45">
        <f t="shared" si="992"/>
        <v>0</v>
      </c>
      <c r="V9041" s="48"/>
      <c r="W9041" s="48"/>
      <c r="X9041" s="48"/>
      <c r="Y9041" s="48"/>
      <c r="AA9041" s="49">
        <f t="shared" si="993"/>
        <v>0.31458403646601091</v>
      </c>
      <c r="AB9041" s="9"/>
    </row>
    <row r="9042" spans="4:28" x14ac:dyDescent="0.3">
      <c r="D9042" s="34">
        <v>0.21862059202624212</v>
      </c>
      <c r="E9042" s="35">
        <v>77040230.655127048</v>
      </c>
      <c r="F9042" s="36">
        <v>0</v>
      </c>
      <c r="J9042" s="32">
        <f t="shared" si="987"/>
        <v>0.21862059202624212</v>
      </c>
      <c r="K9042" s="40">
        <f t="shared" si="988"/>
        <v>0.37529319252549254</v>
      </c>
      <c r="L9042" s="40">
        <f t="shared" si="989"/>
        <v>0</v>
      </c>
      <c r="M9042" s="41">
        <f t="shared" si="990"/>
        <v>0.5939137845517346</v>
      </c>
      <c r="N9042" s="52"/>
      <c r="O9042" s="52"/>
      <c r="P9042" s="52"/>
      <c r="T9042" s="44">
        <f t="shared" si="991"/>
        <v>0</v>
      </c>
      <c r="U9042" s="45">
        <f t="shared" si="992"/>
        <v>0</v>
      </c>
      <c r="V9042" s="48"/>
      <c r="W9042" s="48"/>
      <c r="X9042" s="48"/>
      <c r="Y9042" s="48"/>
      <c r="AA9042" s="49">
        <f t="shared" si="993"/>
        <v>0.35634827073104075</v>
      </c>
      <c r="AB9042" s="9"/>
    </row>
    <row r="9043" spans="4:28" x14ac:dyDescent="0.3">
      <c r="D9043" s="34">
        <v>0.21992749558661237</v>
      </c>
      <c r="E9043" s="35">
        <v>56146571.961964414</v>
      </c>
      <c r="F9043" s="36">
        <v>868692.91069444187</v>
      </c>
      <c r="J9043" s="32">
        <f t="shared" si="987"/>
        <v>0.21992749558661237</v>
      </c>
      <c r="K9043" s="40">
        <f t="shared" si="988"/>
        <v>0.27351198278850974</v>
      </c>
      <c r="L9043" s="40">
        <f t="shared" si="989"/>
        <v>4.2317440252508292E-3</v>
      </c>
      <c r="M9043" s="41">
        <f t="shared" si="990"/>
        <v>0.49767122240037298</v>
      </c>
      <c r="N9043" s="52"/>
      <c r="O9043" s="52"/>
      <c r="P9043" s="52"/>
      <c r="T9043" s="44">
        <f t="shared" si="991"/>
        <v>0</v>
      </c>
      <c r="U9043" s="45">
        <f t="shared" si="992"/>
        <v>0</v>
      </c>
      <c r="V9043" s="48"/>
      <c r="W9043" s="48"/>
      <c r="X9043" s="48"/>
      <c r="Y9043" s="48"/>
      <c r="AA9043" s="49">
        <f t="shared" si="993"/>
        <v>0.29860273344022376</v>
      </c>
      <c r="AB9043" s="9"/>
    </row>
    <row r="9044" spans="4:28" x14ac:dyDescent="0.3">
      <c r="D9044" s="34">
        <v>0.21740104060637166</v>
      </c>
      <c r="E9044" s="35">
        <v>64226949.054637752</v>
      </c>
      <c r="F9044" s="36">
        <v>331822153.11988139</v>
      </c>
      <c r="J9044" s="32">
        <f t="shared" si="987"/>
        <v>0.21740104060637166</v>
      </c>
      <c r="K9044" s="40">
        <f t="shared" si="988"/>
        <v>0.31287467018094972</v>
      </c>
      <c r="L9044" s="40">
        <f t="shared" si="989"/>
        <v>1.616435908045345</v>
      </c>
      <c r="M9044" s="41">
        <f t="shared" si="990"/>
        <v>2.1467116188326663</v>
      </c>
      <c r="N9044" s="52"/>
      <c r="O9044" s="52"/>
      <c r="P9044" s="52"/>
      <c r="T9044" s="44">
        <f t="shared" si="991"/>
        <v>1.25</v>
      </c>
      <c r="U9044" s="45">
        <f t="shared" si="992"/>
        <v>1.2</v>
      </c>
      <c r="V9044" s="48"/>
      <c r="W9044" s="48"/>
      <c r="X9044" s="48"/>
      <c r="Y9044" s="48"/>
      <c r="AA9044" s="49">
        <f t="shared" si="993"/>
        <v>1.2880269712995998</v>
      </c>
      <c r="AB9044" s="9"/>
    </row>
    <row r="9045" spans="4:28" x14ac:dyDescent="0.3">
      <c r="D9045" s="34">
        <v>0.21805726282337667</v>
      </c>
      <c r="E9045" s="35">
        <v>51896064.129736543</v>
      </c>
      <c r="F9045" s="36">
        <v>0</v>
      </c>
      <c r="J9045" s="32">
        <f t="shared" si="987"/>
        <v>0.21805726282337667</v>
      </c>
      <c r="K9045" s="40">
        <f t="shared" si="988"/>
        <v>0.25280609132574516</v>
      </c>
      <c r="L9045" s="40">
        <f t="shared" si="989"/>
        <v>0</v>
      </c>
      <c r="M9045" s="41">
        <f t="shared" si="990"/>
        <v>0.47086335414912184</v>
      </c>
      <c r="N9045" s="52"/>
      <c r="O9045" s="52"/>
      <c r="P9045" s="52"/>
      <c r="T9045" s="44">
        <f t="shared" si="991"/>
        <v>0</v>
      </c>
      <c r="U9045" s="45">
        <f t="shared" si="992"/>
        <v>0</v>
      </c>
      <c r="V9045" s="48"/>
      <c r="W9045" s="48"/>
      <c r="X9045" s="48"/>
      <c r="Y9045" s="48"/>
      <c r="AA9045" s="49">
        <f t="shared" si="993"/>
        <v>0.28251801248947311</v>
      </c>
      <c r="AB9045" s="9"/>
    </row>
    <row r="9046" spans="4:28" x14ac:dyDescent="0.3">
      <c r="D9046" s="34">
        <v>0.2638994339880571</v>
      </c>
      <c r="E9046" s="35">
        <v>82307236.673289493</v>
      </c>
      <c r="F9046" s="36">
        <v>5006704.2633063188</v>
      </c>
      <c r="J9046" s="32">
        <f t="shared" si="987"/>
        <v>0.2638994339880571</v>
      </c>
      <c r="K9046" s="40">
        <f t="shared" si="988"/>
        <v>0.40095084550495719</v>
      </c>
      <c r="L9046" s="40">
        <f t="shared" si="989"/>
        <v>2.4389620994497579E-2</v>
      </c>
      <c r="M9046" s="41">
        <f t="shared" si="990"/>
        <v>0.68923990048751183</v>
      </c>
      <c r="N9046" s="52"/>
      <c r="O9046" s="52"/>
      <c r="P9046" s="52"/>
      <c r="T9046" s="44">
        <f t="shared" si="991"/>
        <v>0</v>
      </c>
      <c r="U9046" s="45">
        <f t="shared" si="992"/>
        <v>0</v>
      </c>
      <c r="V9046" s="48"/>
      <c r="W9046" s="48"/>
      <c r="X9046" s="48"/>
      <c r="Y9046" s="48"/>
      <c r="AA9046" s="49">
        <f t="shared" si="993"/>
        <v>0.41354394029250707</v>
      </c>
      <c r="AB9046" s="9"/>
    </row>
    <row r="9047" spans="4:28" x14ac:dyDescent="0.3">
      <c r="D9047" s="34">
        <v>0.22296413493888706</v>
      </c>
      <c r="E9047" s="35">
        <v>82273139.362441763</v>
      </c>
      <c r="F9047" s="36">
        <v>26723298.909828633</v>
      </c>
      <c r="J9047" s="32">
        <f t="shared" si="987"/>
        <v>0.22296413493888706</v>
      </c>
      <c r="K9047" s="40">
        <f t="shared" si="988"/>
        <v>0.40078474412473336</v>
      </c>
      <c r="L9047" s="40">
        <f t="shared" si="989"/>
        <v>0.13017967466346317</v>
      </c>
      <c r="M9047" s="41">
        <f t="shared" si="990"/>
        <v>0.75392855372708356</v>
      </c>
      <c r="N9047" s="52"/>
      <c r="O9047" s="52"/>
      <c r="P9047" s="52"/>
      <c r="T9047" s="44">
        <f t="shared" si="991"/>
        <v>3.9285537270835613E-3</v>
      </c>
      <c r="U9047" s="45">
        <f t="shared" si="992"/>
        <v>0</v>
      </c>
      <c r="V9047" s="48"/>
      <c r="W9047" s="48"/>
      <c r="X9047" s="48"/>
      <c r="Y9047" s="48"/>
      <c r="AA9047" s="49">
        <f t="shared" si="993"/>
        <v>0.45235713223625013</v>
      </c>
      <c r="AB9047" s="9"/>
    </row>
    <row r="9048" spans="4:28" x14ac:dyDescent="0.3">
      <c r="D9048" s="34">
        <v>0.22557273383002185</v>
      </c>
      <c r="E9048" s="35">
        <v>42268883.349160381</v>
      </c>
      <c r="F9048" s="36">
        <v>0</v>
      </c>
      <c r="J9048" s="32">
        <f t="shared" si="987"/>
        <v>0.22557273383002185</v>
      </c>
      <c r="K9048" s="40">
        <f t="shared" si="988"/>
        <v>0.20590831623552946</v>
      </c>
      <c r="L9048" s="40">
        <f t="shared" si="989"/>
        <v>0</v>
      </c>
      <c r="M9048" s="41">
        <f t="shared" si="990"/>
        <v>0.43148105006555132</v>
      </c>
      <c r="N9048" s="52"/>
      <c r="O9048" s="52"/>
      <c r="P9048" s="52"/>
      <c r="T9048" s="44">
        <f t="shared" si="991"/>
        <v>0</v>
      </c>
      <c r="U9048" s="45">
        <f t="shared" si="992"/>
        <v>0</v>
      </c>
      <c r="V9048" s="48"/>
      <c r="W9048" s="48"/>
      <c r="X9048" s="48"/>
      <c r="Y9048" s="48"/>
      <c r="AA9048" s="49">
        <f t="shared" si="993"/>
        <v>0.25888863003933077</v>
      </c>
      <c r="AB9048" s="9"/>
    </row>
    <row r="9049" spans="4:28" x14ac:dyDescent="0.3">
      <c r="D9049" s="34">
        <v>0.23479012883871697</v>
      </c>
      <c r="E9049" s="35">
        <v>47495577.055508256</v>
      </c>
      <c r="F9049" s="36">
        <v>0</v>
      </c>
      <c r="J9049" s="32">
        <f t="shared" si="987"/>
        <v>0.23479012883871697</v>
      </c>
      <c r="K9049" s="40">
        <f t="shared" si="988"/>
        <v>0.23136959212642208</v>
      </c>
      <c r="L9049" s="40">
        <f t="shared" si="989"/>
        <v>0</v>
      </c>
      <c r="M9049" s="41">
        <f t="shared" si="990"/>
        <v>0.46615972096513902</v>
      </c>
      <c r="N9049" s="52"/>
      <c r="O9049" s="52"/>
      <c r="P9049" s="52"/>
      <c r="T9049" s="44">
        <f t="shared" si="991"/>
        <v>0</v>
      </c>
      <c r="U9049" s="45">
        <f t="shared" si="992"/>
        <v>0</v>
      </c>
      <c r="V9049" s="48"/>
      <c r="W9049" s="48"/>
      <c r="X9049" s="48"/>
      <c r="Y9049" s="48"/>
      <c r="AA9049" s="49">
        <f t="shared" si="993"/>
        <v>0.27969583257908343</v>
      </c>
      <c r="AB9049" s="9"/>
    </row>
    <row r="9050" spans="4:28" x14ac:dyDescent="0.3">
      <c r="D9050" s="34">
        <v>0.20616989774202407</v>
      </c>
      <c r="E9050" s="35">
        <v>55033980.12369673</v>
      </c>
      <c r="F9050" s="36">
        <v>1362499.7352756127</v>
      </c>
      <c r="J9050" s="32">
        <f t="shared" si="987"/>
        <v>0.20616989774202407</v>
      </c>
      <c r="K9050" s="40">
        <f t="shared" si="988"/>
        <v>0.26809211138611933</v>
      </c>
      <c r="L9050" s="40">
        <f t="shared" si="989"/>
        <v>6.6372708274425899E-3</v>
      </c>
      <c r="M9050" s="41">
        <f t="shared" si="990"/>
        <v>0.48089927995558601</v>
      </c>
      <c r="N9050" s="52"/>
      <c r="O9050" s="52"/>
      <c r="P9050" s="52"/>
      <c r="T9050" s="44">
        <f t="shared" si="991"/>
        <v>0</v>
      </c>
      <c r="U9050" s="45">
        <f t="shared" si="992"/>
        <v>0</v>
      </c>
      <c r="V9050" s="48"/>
      <c r="W9050" s="48"/>
      <c r="X9050" s="48"/>
      <c r="Y9050" s="48"/>
      <c r="AA9050" s="49">
        <f t="shared" si="993"/>
        <v>0.28853956797335162</v>
      </c>
      <c r="AB9050" s="9"/>
    </row>
    <row r="9051" spans="4:28" x14ac:dyDescent="0.3">
      <c r="D9051" s="34">
        <v>0.22072031952860652</v>
      </c>
      <c r="E9051" s="35">
        <v>71554541.982492507</v>
      </c>
      <c r="F9051" s="36">
        <v>0</v>
      </c>
      <c r="J9051" s="32">
        <f t="shared" si="987"/>
        <v>0.22072031952860652</v>
      </c>
      <c r="K9051" s="40">
        <f t="shared" si="988"/>
        <v>0.34857025052951163</v>
      </c>
      <c r="L9051" s="40">
        <f t="shared" si="989"/>
        <v>0</v>
      </c>
      <c r="M9051" s="41">
        <f t="shared" si="990"/>
        <v>0.56929057005811812</v>
      </c>
      <c r="N9051" s="52"/>
      <c r="O9051" s="52"/>
      <c r="P9051" s="52"/>
      <c r="T9051" s="44">
        <f t="shared" si="991"/>
        <v>0</v>
      </c>
      <c r="U9051" s="45">
        <f t="shared" si="992"/>
        <v>0</v>
      </c>
      <c r="V9051" s="48"/>
      <c r="W9051" s="48"/>
      <c r="X9051" s="48"/>
      <c r="Y9051" s="48"/>
      <c r="AA9051" s="49">
        <f t="shared" si="993"/>
        <v>0.34157434203487086</v>
      </c>
      <c r="AB9051" s="9"/>
    </row>
    <row r="9052" spans="4:28" x14ac:dyDescent="0.3">
      <c r="D9052" s="34">
        <v>0.2451615684945162</v>
      </c>
      <c r="E9052" s="35">
        <v>72565479.613869056</v>
      </c>
      <c r="F9052" s="36">
        <v>0</v>
      </c>
      <c r="J9052" s="32">
        <f t="shared" si="987"/>
        <v>0.2451615684945162</v>
      </c>
      <c r="K9052" s="40">
        <f t="shared" si="988"/>
        <v>0.3534949244031122</v>
      </c>
      <c r="L9052" s="40">
        <f t="shared" si="989"/>
        <v>0</v>
      </c>
      <c r="M9052" s="41">
        <f t="shared" si="990"/>
        <v>0.59865649289762835</v>
      </c>
      <c r="N9052" s="52"/>
      <c r="O9052" s="52"/>
      <c r="P9052" s="52"/>
      <c r="T9052" s="44">
        <f t="shared" si="991"/>
        <v>0</v>
      </c>
      <c r="U9052" s="45">
        <f t="shared" si="992"/>
        <v>0</v>
      </c>
      <c r="V9052" s="48"/>
      <c r="W9052" s="48"/>
      <c r="X9052" s="48"/>
      <c r="Y9052" s="48"/>
      <c r="AA9052" s="49">
        <f t="shared" si="993"/>
        <v>0.35919389573857702</v>
      </c>
      <c r="AB9052" s="9"/>
    </row>
    <row r="9053" spans="4:28" x14ac:dyDescent="0.3">
      <c r="D9053" s="34">
        <v>0.2176765769945781</v>
      </c>
      <c r="E9053" s="35">
        <v>79519479.426435784</v>
      </c>
      <c r="F9053" s="36">
        <v>40969912.316409893</v>
      </c>
      <c r="J9053" s="32">
        <f t="shared" si="987"/>
        <v>0.2176765769945781</v>
      </c>
      <c r="K9053" s="40">
        <f t="shared" si="988"/>
        <v>0.38737058609684</v>
      </c>
      <c r="L9053" s="40">
        <f t="shared" si="989"/>
        <v>0.19958051864544499</v>
      </c>
      <c r="M9053" s="41">
        <f t="shared" si="990"/>
        <v>0.80462768173686305</v>
      </c>
      <c r="N9053" s="52"/>
      <c r="O9053" s="52"/>
      <c r="P9053" s="52"/>
      <c r="T9053" s="44">
        <f t="shared" si="991"/>
        <v>5.4627681736863054E-2</v>
      </c>
      <c r="U9053" s="45">
        <f t="shared" si="992"/>
        <v>4.6276817368630097E-3</v>
      </c>
      <c r="V9053" s="48"/>
      <c r="W9053" s="48"/>
      <c r="X9053" s="48"/>
      <c r="Y9053" s="48"/>
      <c r="AA9053" s="49">
        <f t="shared" si="993"/>
        <v>0.48277660904211783</v>
      </c>
      <c r="AB9053" s="9"/>
    </row>
    <row r="9054" spans="4:28" x14ac:dyDescent="0.3">
      <c r="D9054" s="34">
        <v>0.22571394717332163</v>
      </c>
      <c r="E9054" s="35">
        <v>47926444.487838358</v>
      </c>
      <c r="F9054" s="36">
        <v>0</v>
      </c>
      <c r="J9054" s="32">
        <f t="shared" si="987"/>
        <v>0.22571394717332163</v>
      </c>
      <c r="K9054" s="40">
        <f t="shared" si="988"/>
        <v>0.23346851645283392</v>
      </c>
      <c r="L9054" s="40">
        <f t="shared" si="989"/>
        <v>0</v>
      </c>
      <c r="M9054" s="41">
        <f t="shared" si="990"/>
        <v>0.45918246362615556</v>
      </c>
      <c r="N9054" s="52"/>
      <c r="O9054" s="52"/>
      <c r="P9054" s="52"/>
      <c r="T9054" s="44">
        <f t="shared" si="991"/>
        <v>0</v>
      </c>
      <c r="U9054" s="45">
        <f t="shared" si="992"/>
        <v>0</v>
      </c>
      <c r="V9054" s="48"/>
      <c r="W9054" s="48"/>
      <c r="X9054" s="48"/>
      <c r="Y9054" s="48"/>
      <c r="AA9054" s="49">
        <f t="shared" si="993"/>
        <v>0.27550947817569332</v>
      </c>
      <c r="AB9054" s="9"/>
    </row>
    <row r="9055" spans="4:28" x14ac:dyDescent="0.3">
      <c r="D9055" s="34">
        <v>0.23519284544926994</v>
      </c>
      <c r="E9055" s="35">
        <v>50094729.525565103</v>
      </c>
      <c r="F9055" s="36">
        <v>0</v>
      </c>
      <c r="J9055" s="32">
        <f t="shared" si="987"/>
        <v>0.23519284544926994</v>
      </c>
      <c r="K9055" s="40">
        <f t="shared" si="988"/>
        <v>0.24403108366212062</v>
      </c>
      <c r="L9055" s="40">
        <f t="shared" si="989"/>
        <v>0</v>
      </c>
      <c r="M9055" s="41">
        <f t="shared" si="990"/>
        <v>0.47922392911139056</v>
      </c>
      <c r="N9055" s="52"/>
      <c r="O9055" s="52"/>
      <c r="P9055" s="52"/>
      <c r="T9055" s="44">
        <f t="shared" si="991"/>
        <v>0</v>
      </c>
      <c r="U9055" s="45">
        <f t="shared" si="992"/>
        <v>0</v>
      </c>
      <c r="V9055" s="48"/>
      <c r="W9055" s="48"/>
      <c r="X9055" s="48"/>
      <c r="Y9055" s="48"/>
      <c r="AA9055" s="49">
        <f t="shared" si="993"/>
        <v>0.28753435746683431</v>
      </c>
      <c r="AB9055" s="9"/>
    </row>
    <row r="9056" spans="4:28" x14ac:dyDescent="0.3">
      <c r="D9056" s="34">
        <v>0.22097704549076427</v>
      </c>
      <c r="E9056" s="35">
        <v>73164405.092445463</v>
      </c>
      <c r="F9056" s="36">
        <v>0</v>
      </c>
      <c r="J9056" s="32">
        <f t="shared" si="987"/>
        <v>0.22097704549076427</v>
      </c>
      <c r="K9056" s="40">
        <f t="shared" si="988"/>
        <v>0.35641252541531582</v>
      </c>
      <c r="L9056" s="40">
        <f t="shared" si="989"/>
        <v>0</v>
      </c>
      <c r="M9056" s="41">
        <f t="shared" si="990"/>
        <v>0.57738957090608012</v>
      </c>
      <c r="N9056" s="52"/>
      <c r="O9056" s="52"/>
      <c r="P9056" s="52"/>
      <c r="T9056" s="44">
        <f t="shared" si="991"/>
        <v>0</v>
      </c>
      <c r="U9056" s="45">
        <f t="shared" si="992"/>
        <v>0</v>
      </c>
      <c r="V9056" s="48"/>
      <c r="W9056" s="48"/>
      <c r="X9056" s="48"/>
      <c r="Y9056" s="48"/>
      <c r="AA9056" s="49">
        <f t="shared" si="993"/>
        <v>0.34643374254364806</v>
      </c>
      <c r="AB9056" s="9"/>
    </row>
    <row r="9057" spans="4:28" x14ac:dyDescent="0.3">
      <c r="D9057" s="34">
        <v>0.2214013668213119</v>
      </c>
      <c r="E9057" s="35">
        <v>68550304.898296431</v>
      </c>
      <c r="F9057" s="36">
        <v>0</v>
      </c>
      <c r="J9057" s="32">
        <f t="shared" si="987"/>
        <v>0.2214013668213119</v>
      </c>
      <c r="K9057" s="40">
        <f t="shared" si="988"/>
        <v>0.33393543289145738</v>
      </c>
      <c r="L9057" s="40">
        <f t="shared" si="989"/>
        <v>0</v>
      </c>
      <c r="M9057" s="41">
        <f t="shared" si="990"/>
        <v>0.55533679971276928</v>
      </c>
      <c r="N9057" s="52"/>
      <c r="O9057" s="52"/>
      <c r="P9057" s="52"/>
      <c r="T9057" s="44">
        <f t="shared" si="991"/>
        <v>0</v>
      </c>
      <c r="U9057" s="45">
        <f t="shared" si="992"/>
        <v>0</v>
      </c>
      <c r="V9057" s="48"/>
      <c r="W9057" s="48"/>
      <c r="X9057" s="48"/>
      <c r="Y9057" s="48"/>
      <c r="AA9057" s="49">
        <f t="shared" si="993"/>
        <v>0.33320207982766153</v>
      </c>
      <c r="AB9057" s="9"/>
    </row>
    <row r="9058" spans="4:28" x14ac:dyDescent="0.3">
      <c r="D9058" s="34">
        <v>0.22344067377143725</v>
      </c>
      <c r="E9058" s="35">
        <v>84972996.839837328</v>
      </c>
      <c r="F9058" s="36">
        <v>1417348.5700676802</v>
      </c>
      <c r="J9058" s="32">
        <f t="shared" si="987"/>
        <v>0.22344067377143725</v>
      </c>
      <c r="K9058" s="40">
        <f t="shared" si="988"/>
        <v>0.41393680926575555</v>
      </c>
      <c r="L9058" s="40">
        <f t="shared" si="989"/>
        <v>6.9044610232711174E-3</v>
      </c>
      <c r="M9058" s="41">
        <f t="shared" si="990"/>
        <v>0.64428194406046391</v>
      </c>
      <c r="N9058" s="52"/>
      <c r="O9058" s="52"/>
      <c r="P9058" s="52"/>
      <c r="T9058" s="44">
        <f t="shared" si="991"/>
        <v>0</v>
      </c>
      <c r="U9058" s="45">
        <f t="shared" si="992"/>
        <v>0</v>
      </c>
      <c r="V9058" s="48"/>
      <c r="W9058" s="48"/>
      <c r="X9058" s="48"/>
      <c r="Y9058" s="48"/>
      <c r="AA9058" s="49">
        <f t="shared" si="993"/>
        <v>0.38656916643627831</v>
      </c>
      <c r="AB9058" s="9"/>
    </row>
    <row r="9059" spans="4:28" x14ac:dyDescent="0.3">
      <c r="D9059" s="34">
        <v>0.2251603182888908</v>
      </c>
      <c r="E9059" s="35">
        <v>89878329.570235148</v>
      </c>
      <c r="F9059" s="36">
        <v>66344697.597364418</v>
      </c>
      <c r="J9059" s="32">
        <f t="shared" si="987"/>
        <v>0.2251603182888908</v>
      </c>
      <c r="K9059" s="40">
        <f t="shared" si="988"/>
        <v>0.43783260974734811</v>
      </c>
      <c r="L9059" s="40">
        <f t="shared" si="989"/>
        <v>0.32319105429360823</v>
      </c>
      <c r="M9059" s="41">
        <f t="shared" si="990"/>
        <v>0.98618398232984705</v>
      </c>
      <c r="N9059" s="52"/>
      <c r="O9059" s="52"/>
      <c r="P9059" s="52"/>
      <c r="T9059" s="44">
        <f t="shared" si="991"/>
        <v>0.23618398232984705</v>
      </c>
      <c r="U9059" s="45">
        <f t="shared" si="992"/>
        <v>0.18618398232984701</v>
      </c>
      <c r="V9059" s="48"/>
      <c r="W9059" s="48"/>
      <c r="X9059" s="48"/>
      <c r="Y9059" s="48"/>
      <c r="AA9059" s="49">
        <f t="shared" si="993"/>
        <v>0.59171038939790821</v>
      </c>
      <c r="AB9059" s="9"/>
    </row>
    <row r="9060" spans="4:28" x14ac:dyDescent="0.3">
      <c r="D9060" s="34">
        <v>0.2244068429827383</v>
      </c>
      <c r="E9060" s="35">
        <v>60969276.517769076</v>
      </c>
      <c r="F9060" s="36">
        <v>2577560.9055242934</v>
      </c>
      <c r="J9060" s="32">
        <f t="shared" si="987"/>
        <v>0.2244068429827383</v>
      </c>
      <c r="K9060" s="40">
        <f t="shared" si="988"/>
        <v>0.29700526901006025</v>
      </c>
      <c r="L9060" s="40">
        <f t="shared" si="989"/>
        <v>1.2556310552773958E-2</v>
      </c>
      <c r="M9060" s="41">
        <f t="shared" si="990"/>
        <v>0.53396842254557253</v>
      </c>
      <c r="N9060" s="52"/>
      <c r="O9060" s="52"/>
      <c r="P9060" s="52"/>
      <c r="T9060" s="44">
        <f t="shared" si="991"/>
        <v>0</v>
      </c>
      <c r="U9060" s="45">
        <f t="shared" si="992"/>
        <v>0</v>
      </c>
      <c r="V9060" s="48"/>
      <c r="W9060" s="48"/>
      <c r="X9060" s="48"/>
      <c r="Y9060" s="48"/>
      <c r="AA9060" s="49">
        <f t="shared" si="993"/>
        <v>0.32038105352734353</v>
      </c>
      <c r="AB9060" s="9"/>
    </row>
    <row r="9061" spans="4:28" x14ac:dyDescent="0.3">
      <c r="D9061" s="34">
        <v>0.20946457849583297</v>
      </c>
      <c r="E9061" s="35">
        <v>83084813.160839647</v>
      </c>
      <c r="F9061" s="36">
        <v>0</v>
      </c>
      <c r="J9061" s="32">
        <f t="shared" si="987"/>
        <v>0.20946457849583297</v>
      </c>
      <c r="K9061" s="40">
        <f t="shared" si="988"/>
        <v>0.40473872568085895</v>
      </c>
      <c r="L9061" s="40">
        <f t="shared" si="989"/>
        <v>0</v>
      </c>
      <c r="M9061" s="41">
        <f t="shared" si="990"/>
        <v>0.61420330417669189</v>
      </c>
      <c r="N9061" s="52"/>
      <c r="O9061" s="52"/>
      <c r="P9061" s="52"/>
      <c r="T9061" s="44">
        <f t="shared" si="991"/>
        <v>0</v>
      </c>
      <c r="U9061" s="45">
        <f t="shared" si="992"/>
        <v>0</v>
      </c>
      <c r="V9061" s="48"/>
      <c r="W9061" s="48"/>
      <c r="X9061" s="48"/>
      <c r="Y9061" s="48"/>
      <c r="AA9061" s="49">
        <f t="shared" si="993"/>
        <v>0.36852198250601514</v>
      </c>
      <c r="AB9061" s="9"/>
    </row>
    <row r="9062" spans="4:28" x14ac:dyDescent="0.3">
      <c r="D9062" s="34">
        <v>0.22498622295744411</v>
      </c>
      <c r="E9062" s="35">
        <v>46679249.954397194</v>
      </c>
      <c r="F9062" s="36">
        <v>113175693.6184535</v>
      </c>
      <c r="J9062" s="32">
        <f t="shared" si="987"/>
        <v>0.22498622295744411</v>
      </c>
      <c r="K9062" s="40">
        <f t="shared" si="988"/>
        <v>0.22739294250692019</v>
      </c>
      <c r="L9062" s="40">
        <f t="shared" si="989"/>
        <v>0.55132321143342478</v>
      </c>
      <c r="M9062" s="41">
        <f t="shared" si="990"/>
        <v>1.0037023768977891</v>
      </c>
      <c r="N9062" s="52"/>
      <c r="O9062" s="52"/>
      <c r="P9062" s="52"/>
      <c r="T9062" s="44">
        <f t="shared" si="991"/>
        <v>0.25370237689778907</v>
      </c>
      <c r="U9062" s="45">
        <f t="shared" si="992"/>
        <v>0.20370237689778903</v>
      </c>
      <c r="V9062" s="48"/>
      <c r="W9062" s="48"/>
      <c r="X9062" s="48"/>
      <c r="Y9062" s="48"/>
      <c r="AA9062" s="49">
        <f t="shared" si="993"/>
        <v>0.60222142613867347</v>
      </c>
      <c r="AB9062" s="9"/>
    </row>
    <row r="9063" spans="4:28" x14ac:dyDescent="0.3">
      <c r="D9063" s="34">
        <v>0.24310910645636391</v>
      </c>
      <c r="E9063" s="35">
        <v>77708207.823317736</v>
      </c>
      <c r="F9063" s="36">
        <v>0</v>
      </c>
      <c r="J9063" s="32">
        <f t="shared" si="987"/>
        <v>0.24310910645636391</v>
      </c>
      <c r="K9063" s="40">
        <f t="shared" si="988"/>
        <v>0.37854717141227223</v>
      </c>
      <c r="L9063" s="40">
        <f t="shared" si="989"/>
        <v>0</v>
      </c>
      <c r="M9063" s="41">
        <f t="shared" si="990"/>
        <v>0.62165627786863609</v>
      </c>
      <c r="N9063" s="52"/>
      <c r="O9063" s="52"/>
      <c r="P9063" s="52"/>
      <c r="T9063" s="44">
        <f t="shared" si="991"/>
        <v>0</v>
      </c>
      <c r="U9063" s="45">
        <f t="shared" si="992"/>
        <v>0</v>
      </c>
      <c r="V9063" s="48"/>
      <c r="W9063" s="48"/>
      <c r="X9063" s="48"/>
      <c r="Y9063" s="48"/>
      <c r="AA9063" s="49">
        <f t="shared" si="993"/>
        <v>0.37299376672118162</v>
      </c>
      <c r="AB9063" s="9"/>
    </row>
    <row r="9064" spans="4:28" x14ac:dyDescent="0.3">
      <c r="D9064" s="34">
        <v>0.21794469031254873</v>
      </c>
      <c r="E9064" s="35">
        <v>91674266.64155215</v>
      </c>
      <c r="F9064" s="36">
        <v>2589514.5833142907</v>
      </c>
      <c r="J9064" s="32">
        <f t="shared" si="987"/>
        <v>0.21794469031254873</v>
      </c>
      <c r="K9064" s="40">
        <f t="shared" si="988"/>
        <v>0.44658132391055766</v>
      </c>
      <c r="L9064" s="40">
        <f t="shared" si="989"/>
        <v>1.2614541607666712E-2</v>
      </c>
      <c r="M9064" s="41">
        <f t="shared" si="990"/>
        <v>0.67714055583077315</v>
      </c>
      <c r="N9064" s="52"/>
      <c r="O9064" s="52"/>
      <c r="P9064" s="52"/>
      <c r="T9064" s="44">
        <f t="shared" si="991"/>
        <v>0</v>
      </c>
      <c r="U9064" s="45">
        <f t="shared" si="992"/>
        <v>0</v>
      </c>
      <c r="V9064" s="48"/>
      <c r="W9064" s="48"/>
      <c r="X9064" s="48"/>
      <c r="Y9064" s="48"/>
      <c r="AA9064" s="49">
        <f t="shared" si="993"/>
        <v>0.40628433349846388</v>
      </c>
      <c r="AB9064" s="9"/>
    </row>
    <row r="9065" spans="4:28" x14ac:dyDescent="0.3">
      <c r="D9065" s="34">
        <v>0.21447114544295748</v>
      </c>
      <c r="E9065" s="35">
        <v>56455769.372025058</v>
      </c>
      <c r="F9065" s="36">
        <v>0</v>
      </c>
      <c r="J9065" s="32">
        <f t="shared" si="987"/>
        <v>0.21447114544295748</v>
      </c>
      <c r="K9065" s="40">
        <f t="shared" si="988"/>
        <v>0.27501820469562904</v>
      </c>
      <c r="L9065" s="40">
        <f t="shared" si="989"/>
        <v>0</v>
      </c>
      <c r="M9065" s="41">
        <f t="shared" si="990"/>
        <v>0.48948935013858652</v>
      </c>
      <c r="N9065" s="52"/>
      <c r="O9065" s="52"/>
      <c r="P9065" s="52"/>
      <c r="T9065" s="44">
        <f t="shared" si="991"/>
        <v>0</v>
      </c>
      <c r="U9065" s="45">
        <f t="shared" si="992"/>
        <v>0</v>
      </c>
      <c r="V9065" s="48"/>
      <c r="W9065" s="48"/>
      <c r="X9065" s="48"/>
      <c r="Y9065" s="48"/>
      <c r="AA9065" s="49">
        <f t="shared" si="993"/>
        <v>0.29369361008315192</v>
      </c>
      <c r="AB9065" s="9"/>
    </row>
    <row r="9066" spans="4:28" x14ac:dyDescent="0.3">
      <c r="D9066" s="34">
        <v>0.22864704039875627</v>
      </c>
      <c r="E9066" s="35">
        <v>61821473.808751531</v>
      </c>
      <c r="F9066" s="36">
        <v>11989842.718752749</v>
      </c>
      <c r="J9066" s="32">
        <f t="shared" si="987"/>
        <v>0.22864704039875627</v>
      </c>
      <c r="K9066" s="40">
        <f t="shared" si="988"/>
        <v>0.30115665639915157</v>
      </c>
      <c r="L9066" s="40">
        <f t="shared" si="989"/>
        <v>5.8407228451097498E-2</v>
      </c>
      <c r="M9066" s="41">
        <f t="shared" si="990"/>
        <v>0.58821092524900531</v>
      </c>
      <c r="N9066" s="52"/>
      <c r="O9066" s="52"/>
      <c r="P9066" s="52"/>
      <c r="T9066" s="44">
        <f t="shared" si="991"/>
        <v>0</v>
      </c>
      <c r="U9066" s="45">
        <f t="shared" si="992"/>
        <v>0</v>
      </c>
      <c r="V9066" s="48"/>
      <c r="W9066" s="48"/>
      <c r="X9066" s="48"/>
      <c r="Y9066" s="48"/>
      <c r="AA9066" s="49">
        <f t="shared" si="993"/>
        <v>0.35292655514940319</v>
      </c>
      <c r="AB9066" s="9"/>
    </row>
    <row r="9067" spans="4:28" x14ac:dyDescent="0.3">
      <c r="D9067" s="34">
        <v>0.23402672135479885</v>
      </c>
      <c r="E9067" s="35">
        <v>48531662.208721712</v>
      </c>
      <c r="F9067" s="36">
        <v>0</v>
      </c>
      <c r="J9067" s="32">
        <f t="shared" si="987"/>
        <v>0.23402672135479885</v>
      </c>
      <c r="K9067" s="40">
        <f t="shared" si="988"/>
        <v>0.23641676944626136</v>
      </c>
      <c r="L9067" s="40">
        <f t="shared" si="989"/>
        <v>0</v>
      </c>
      <c r="M9067" s="41">
        <f t="shared" si="990"/>
        <v>0.47044349080106018</v>
      </c>
      <c r="N9067" s="52"/>
      <c r="O9067" s="52"/>
      <c r="P9067" s="52"/>
      <c r="T9067" s="44">
        <f t="shared" si="991"/>
        <v>0</v>
      </c>
      <c r="U9067" s="45">
        <f t="shared" si="992"/>
        <v>0</v>
      </c>
      <c r="V9067" s="48"/>
      <c r="W9067" s="48"/>
      <c r="X9067" s="48"/>
      <c r="Y9067" s="48"/>
      <c r="AA9067" s="49">
        <f t="shared" si="993"/>
        <v>0.28226609448063611</v>
      </c>
      <c r="AB9067" s="9"/>
    </row>
    <row r="9068" spans="4:28" x14ac:dyDescent="0.3">
      <c r="D9068" s="34">
        <v>0.23174427306914516</v>
      </c>
      <c r="E9068" s="35">
        <v>59648791.53770262</v>
      </c>
      <c r="F9068" s="36">
        <v>0</v>
      </c>
      <c r="J9068" s="32">
        <f t="shared" si="987"/>
        <v>0.23174427306914516</v>
      </c>
      <c r="K9068" s="40">
        <f t="shared" si="988"/>
        <v>0.29057266854096858</v>
      </c>
      <c r="L9068" s="40">
        <f t="shared" si="989"/>
        <v>0</v>
      </c>
      <c r="M9068" s="41">
        <f t="shared" si="990"/>
        <v>0.52231694161011377</v>
      </c>
      <c r="N9068" s="52"/>
      <c r="O9068" s="52"/>
      <c r="P9068" s="52"/>
      <c r="T9068" s="44">
        <f t="shared" si="991"/>
        <v>0</v>
      </c>
      <c r="U9068" s="45">
        <f t="shared" si="992"/>
        <v>0</v>
      </c>
      <c r="V9068" s="48"/>
      <c r="W9068" s="48"/>
      <c r="X9068" s="48"/>
      <c r="Y9068" s="48"/>
      <c r="AA9068" s="49">
        <f t="shared" si="993"/>
        <v>0.31339016496606825</v>
      </c>
      <c r="AB9068" s="9"/>
    </row>
    <row r="9069" spans="4:28" x14ac:dyDescent="0.3">
      <c r="D9069" s="34">
        <v>0.24166781881826571</v>
      </c>
      <c r="E9069" s="35">
        <v>48554482.897717431</v>
      </c>
      <c r="F9069" s="36">
        <v>0</v>
      </c>
      <c r="J9069" s="32">
        <f t="shared" si="987"/>
        <v>0.24166781881826571</v>
      </c>
      <c r="K9069" s="40">
        <f t="shared" si="988"/>
        <v>0.23652793797672919</v>
      </c>
      <c r="L9069" s="40">
        <f t="shared" si="989"/>
        <v>0</v>
      </c>
      <c r="M9069" s="41">
        <f t="shared" si="990"/>
        <v>0.47819575679499493</v>
      </c>
      <c r="N9069" s="52"/>
      <c r="O9069" s="52"/>
      <c r="P9069" s="52"/>
      <c r="T9069" s="44">
        <f t="shared" si="991"/>
        <v>0</v>
      </c>
      <c r="U9069" s="45">
        <f t="shared" si="992"/>
        <v>0</v>
      </c>
      <c r="V9069" s="48"/>
      <c r="W9069" s="48"/>
      <c r="X9069" s="48"/>
      <c r="Y9069" s="48"/>
      <c r="AA9069" s="49">
        <f t="shared" si="993"/>
        <v>0.28691745407699693</v>
      </c>
      <c r="AB9069" s="9"/>
    </row>
    <row r="9070" spans="4:28" x14ac:dyDescent="0.3">
      <c r="D9070" s="34">
        <v>0.22094708958469289</v>
      </c>
      <c r="E9070" s="35">
        <v>63680186.952616051</v>
      </c>
      <c r="F9070" s="36">
        <v>0</v>
      </c>
      <c r="J9070" s="32">
        <f t="shared" si="987"/>
        <v>0.22094708958469289</v>
      </c>
      <c r="K9070" s="40">
        <f t="shared" si="988"/>
        <v>0.31021117744378179</v>
      </c>
      <c r="L9070" s="40">
        <f t="shared" si="989"/>
        <v>0</v>
      </c>
      <c r="M9070" s="41">
        <f t="shared" si="990"/>
        <v>0.53115826702847468</v>
      </c>
      <c r="N9070" s="52"/>
      <c r="O9070" s="52"/>
      <c r="P9070" s="52"/>
      <c r="T9070" s="44">
        <f t="shared" si="991"/>
        <v>0</v>
      </c>
      <c r="U9070" s="45">
        <f t="shared" si="992"/>
        <v>0</v>
      </c>
      <c r="V9070" s="48"/>
      <c r="W9070" s="48"/>
      <c r="X9070" s="48"/>
      <c r="Y9070" s="48"/>
      <c r="AA9070" s="49">
        <f t="shared" si="993"/>
        <v>0.31869496021708482</v>
      </c>
      <c r="AB9070" s="9"/>
    </row>
    <row r="9071" spans="4:28" x14ac:dyDescent="0.3">
      <c r="D9071" s="34">
        <v>0.24376250275916847</v>
      </c>
      <c r="E9071" s="35">
        <v>105826595.40081516</v>
      </c>
      <c r="F9071" s="36">
        <v>0</v>
      </c>
      <c r="J9071" s="32">
        <f t="shared" si="987"/>
        <v>0.24376250275916847</v>
      </c>
      <c r="K9071" s="40">
        <f t="shared" si="988"/>
        <v>0.51552287038009292</v>
      </c>
      <c r="L9071" s="40">
        <f t="shared" si="989"/>
        <v>0</v>
      </c>
      <c r="M9071" s="41">
        <f t="shared" si="990"/>
        <v>0.75928537313926137</v>
      </c>
      <c r="N9071" s="52"/>
      <c r="O9071" s="52"/>
      <c r="P9071" s="52"/>
      <c r="T9071" s="44">
        <f t="shared" si="991"/>
        <v>9.2853731392613659E-3</v>
      </c>
      <c r="U9071" s="45">
        <f t="shared" si="992"/>
        <v>0</v>
      </c>
      <c r="V9071" s="48"/>
      <c r="W9071" s="48"/>
      <c r="X9071" s="48"/>
      <c r="Y9071" s="48"/>
      <c r="AA9071" s="49">
        <f t="shared" si="993"/>
        <v>0.45557122388355681</v>
      </c>
      <c r="AB9071" s="9"/>
    </row>
    <row r="9072" spans="4:28" x14ac:dyDescent="0.3">
      <c r="D9072" s="34">
        <v>0.23268894230050383</v>
      </c>
      <c r="E9072" s="35">
        <v>59703234.594092958</v>
      </c>
      <c r="F9072" s="36">
        <v>0</v>
      </c>
      <c r="J9072" s="32">
        <f t="shared" si="987"/>
        <v>0.23268894230050383</v>
      </c>
      <c r="K9072" s="40">
        <f t="shared" si="988"/>
        <v>0.29083788203098315</v>
      </c>
      <c r="L9072" s="40">
        <f t="shared" si="989"/>
        <v>0</v>
      </c>
      <c r="M9072" s="41">
        <f t="shared" si="990"/>
        <v>0.52352682433148701</v>
      </c>
      <c r="N9072" s="52"/>
      <c r="O9072" s="52"/>
      <c r="P9072" s="52"/>
      <c r="T9072" s="44">
        <f t="shared" si="991"/>
        <v>0</v>
      </c>
      <c r="U9072" s="45">
        <f t="shared" si="992"/>
        <v>0</v>
      </c>
      <c r="V9072" s="48"/>
      <c r="W9072" s="48"/>
      <c r="X9072" s="48"/>
      <c r="Y9072" s="48"/>
      <c r="AA9072" s="49">
        <f t="shared" si="993"/>
        <v>0.31411609459889217</v>
      </c>
      <c r="AB9072" s="9"/>
    </row>
    <row r="9073" spans="4:28" x14ac:dyDescent="0.3">
      <c r="D9073" s="34">
        <v>0.2287521013671952</v>
      </c>
      <c r="E9073" s="35">
        <v>62054696.361748651</v>
      </c>
      <c r="F9073" s="36">
        <v>1881189.8297573568</v>
      </c>
      <c r="J9073" s="32">
        <f t="shared" si="987"/>
        <v>0.2287521013671952</v>
      </c>
      <c r="K9073" s="40">
        <f t="shared" si="988"/>
        <v>0.30229277496654078</v>
      </c>
      <c r="L9073" s="40">
        <f t="shared" si="989"/>
        <v>9.1640138010041367E-3</v>
      </c>
      <c r="M9073" s="41">
        <f t="shared" si="990"/>
        <v>0.54020889013474016</v>
      </c>
      <c r="N9073" s="52"/>
      <c r="O9073" s="52"/>
      <c r="P9073" s="52"/>
      <c r="T9073" s="44">
        <f t="shared" si="991"/>
        <v>0</v>
      </c>
      <c r="U9073" s="45">
        <f t="shared" si="992"/>
        <v>0</v>
      </c>
      <c r="V9073" s="48"/>
      <c r="W9073" s="48"/>
      <c r="X9073" s="48"/>
      <c r="Y9073" s="48"/>
      <c r="AA9073" s="49">
        <f t="shared" si="993"/>
        <v>0.3241253340808441</v>
      </c>
      <c r="AB9073" s="9"/>
    </row>
    <row r="9074" spans="4:28" x14ac:dyDescent="0.3">
      <c r="D9074" s="34">
        <v>0.24981351002453575</v>
      </c>
      <c r="E9074" s="35">
        <v>90430422.811229602</v>
      </c>
      <c r="F9074" s="36">
        <v>0</v>
      </c>
      <c r="J9074" s="32">
        <f t="shared" si="987"/>
        <v>0.24981351002453575</v>
      </c>
      <c r="K9074" s="40">
        <f t="shared" si="988"/>
        <v>0.44052207255428177</v>
      </c>
      <c r="L9074" s="40">
        <f t="shared" si="989"/>
        <v>0</v>
      </c>
      <c r="M9074" s="41">
        <f t="shared" si="990"/>
        <v>0.69033558257881755</v>
      </c>
      <c r="N9074" s="52"/>
      <c r="O9074" s="52"/>
      <c r="P9074" s="52"/>
      <c r="T9074" s="44">
        <f t="shared" si="991"/>
        <v>0</v>
      </c>
      <c r="U9074" s="45">
        <f t="shared" si="992"/>
        <v>0</v>
      </c>
      <c r="V9074" s="48"/>
      <c r="W9074" s="48"/>
      <c r="X9074" s="48"/>
      <c r="Y9074" s="48"/>
      <c r="AA9074" s="49">
        <f t="shared" si="993"/>
        <v>0.41420134954729054</v>
      </c>
      <c r="AB9074" s="9"/>
    </row>
    <row r="9075" spans="4:28" x14ac:dyDescent="0.3">
      <c r="D9075" s="34">
        <v>0.21188139244451509</v>
      </c>
      <c r="E9075" s="35">
        <v>64053619.834597006</v>
      </c>
      <c r="F9075" s="36">
        <v>0</v>
      </c>
      <c r="J9075" s="32">
        <f t="shared" si="987"/>
        <v>0.21188139244451509</v>
      </c>
      <c r="K9075" s="40">
        <f t="shared" si="988"/>
        <v>0.31203031553930488</v>
      </c>
      <c r="L9075" s="40">
        <f t="shared" si="989"/>
        <v>0</v>
      </c>
      <c r="M9075" s="41">
        <f t="shared" si="990"/>
        <v>0.52391170798382003</v>
      </c>
      <c r="N9075" s="52"/>
      <c r="O9075" s="52"/>
      <c r="P9075" s="52"/>
      <c r="T9075" s="44">
        <f t="shared" si="991"/>
        <v>0</v>
      </c>
      <c r="U9075" s="45">
        <f t="shared" si="992"/>
        <v>0</v>
      </c>
      <c r="V9075" s="48"/>
      <c r="W9075" s="48"/>
      <c r="X9075" s="48"/>
      <c r="Y9075" s="48"/>
      <c r="AA9075" s="49">
        <f t="shared" si="993"/>
        <v>0.31434702479029203</v>
      </c>
      <c r="AB9075" s="9"/>
    </row>
    <row r="9076" spans="4:28" x14ac:dyDescent="0.3">
      <c r="D9076" s="34">
        <v>0.21557026732094761</v>
      </c>
      <c r="E9076" s="35">
        <v>66008354.029791906</v>
      </c>
      <c r="F9076" s="36">
        <v>41882420.769921206</v>
      </c>
      <c r="J9076" s="32">
        <f t="shared" si="987"/>
        <v>0.21557026732094761</v>
      </c>
      <c r="K9076" s="40">
        <f t="shared" si="988"/>
        <v>0.32155259280165394</v>
      </c>
      <c r="L9076" s="40">
        <f t="shared" si="989"/>
        <v>0.20402570537207596</v>
      </c>
      <c r="M9076" s="41">
        <f t="shared" si="990"/>
        <v>0.74114856549467756</v>
      </c>
      <c r="N9076" s="52"/>
      <c r="O9076" s="52"/>
      <c r="P9076" s="52"/>
      <c r="T9076" s="44">
        <f t="shared" si="991"/>
        <v>0</v>
      </c>
      <c r="U9076" s="45">
        <f t="shared" si="992"/>
        <v>0</v>
      </c>
      <c r="V9076" s="48"/>
      <c r="W9076" s="48"/>
      <c r="X9076" s="48"/>
      <c r="Y9076" s="48"/>
      <c r="AA9076" s="49">
        <f t="shared" si="993"/>
        <v>0.44468913929680653</v>
      </c>
      <c r="AB9076" s="9"/>
    </row>
    <row r="9077" spans="4:28" x14ac:dyDescent="0.3">
      <c r="D9077" s="34">
        <v>0.21117698373378005</v>
      </c>
      <c r="E9077" s="35">
        <v>55299890.768001445</v>
      </c>
      <c r="F9077" s="36">
        <v>45787823.807193473</v>
      </c>
      <c r="J9077" s="32">
        <f t="shared" si="987"/>
        <v>0.21117698373378005</v>
      </c>
      <c r="K9077" s="40">
        <f t="shared" si="988"/>
        <v>0.26938746647240353</v>
      </c>
      <c r="L9077" s="40">
        <f t="shared" si="989"/>
        <v>0.22305045596657749</v>
      </c>
      <c r="M9077" s="41">
        <f t="shared" si="990"/>
        <v>0.70361490617276101</v>
      </c>
      <c r="N9077" s="52"/>
      <c r="O9077" s="52"/>
      <c r="P9077" s="52"/>
      <c r="T9077" s="44">
        <f t="shared" si="991"/>
        <v>0</v>
      </c>
      <c r="U9077" s="45">
        <f t="shared" si="992"/>
        <v>0</v>
      </c>
      <c r="V9077" s="48"/>
      <c r="W9077" s="48"/>
      <c r="X9077" s="48"/>
      <c r="Y9077" s="48"/>
      <c r="AA9077" s="49">
        <f t="shared" si="993"/>
        <v>0.4221689437036566</v>
      </c>
      <c r="AB9077" s="9"/>
    </row>
    <row r="9078" spans="4:28" x14ac:dyDescent="0.3">
      <c r="D9078" s="34">
        <v>0.21311632348395607</v>
      </c>
      <c r="E9078" s="35">
        <v>79760110.379003778</v>
      </c>
      <c r="F9078" s="36">
        <v>3853029.0083517935</v>
      </c>
      <c r="J9078" s="32">
        <f t="shared" si="987"/>
        <v>0.21311632348395607</v>
      </c>
      <c r="K9078" s="40">
        <f t="shared" si="988"/>
        <v>0.38854279388544277</v>
      </c>
      <c r="L9078" s="40">
        <f t="shared" si="989"/>
        <v>1.8769616149136546E-2</v>
      </c>
      <c r="M9078" s="41">
        <f t="shared" si="990"/>
        <v>0.62042873351853534</v>
      </c>
      <c r="N9078" s="52"/>
      <c r="O9078" s="52"/>
      <c r="P9078" s="52"/>
      <c r="T9078" s="44">
        <f t="shared" si="991"/>
        <v>0</v>
      </c>
      <c r="U9078" s="45">
        <f t="shared" si="992"/>
        <v>0</v>
      </c>
      <c r="V9078" s="48"/>
      <c r="W9078" s="48"/>
      <c r="X9078" s="48"/>
      <c r="Y9078" s="48"/>
      <c r="AA9078" s="49">
        <f t="shared" si="993"/>
        <v>0.37225724011112121</v>
      </c>
      <c r="AB9078" s="9"/>
    </row>
    <row r="9079" spans="4:28" x14ac:dyDescent="0.3">
      <c r="D9079" s="34">
        <v>0.21409149028849592</v>
      </c>
      <c r="E9079" s="35">
        <v>42440516.648918614</v>
      </c>
      <c r="F9079" s="36">
        <v>22626408.320741769</v>
      </c>
      <c r="J9079" s="32">
        <f t="shared" si="987"/>
        <v>0.21409149028849592</v>
      </c>
      <c r="K9079" s="40">
        <f t="shared" si="988"/>
        <v>0.20674440938403388</v>
      </c>
      <c r="L9079" s="40">
        <f t="shared" si="989"/>
        <v>0.1102221130682899</v>
      </c>
      <c r="M9079" s="41">
        <f t="shared" si="990"/>
        <v>0.53105801274081965</v>
      </c>
      <c r="N9079" s="52"/>
      <c r="O9079" s="52"/>
      <c r="P9079" s="52"/>
      <c r="T9079" s="44">
        <f t="shared" si="991"/>
        <v>0</v>
      </c>
      <c r="U9079" s="45">
        <f t="shared" si="992"/>
        <v>0</v>
      </c>
      <c r="V9079" s="48"/>
      <c r="W9079" s="48"/>
      <c r="X9079" s="48"/>
      <c r="Y9079" s="48"/>
      <c r="AA9079" s="49">
        <f t="shared" si="993"/>
        <v>0.31863480764449176</v>
      </c>
      <c r="AB9079" s="9"/>
    </row>
    <row r="9080" spans="4:28" x14ac:dyDescent="0.3">
      <c r="D9080" s="34">
        <v>0.22371079524299922</v>
      </c>
      <c r="E9080" s="35">
        <v>74803640.966093212</v>
      </c>
      <c r="F9080" s="36">
        <v>0</v>
      </c>
      <c r="J9080" s="32">
        <f t="shared" si="987"/>
        <v>0.22371079524299922</v>
      </c>
      <c r="K9080" s="40">
        <f t="shared" si="988"/>
        <v>0.36439788655834654</v>
      </c>
      <c r="L9080" s="40">
        <f t="shared" si="989"/>
        <v>0</v>
      </c>
      <c r="M9080" s="41">
        <f t="shared" si="990"/>
        <v>0.58810868180134579</v>
      </c>
      <c r="N9080" s="52"/>
      <c r="O9080" s="52"/>
      <c r="P9080" s="52"/>
      <c r="T9080" s="44">
        <f t="shared" si="991"/>
        <v>0</v>
      </c>
      <c r="U9080" s="45">
        <f t="shared" si="992"/>
        <v>0</v>
      </c>
      <c r="V9080" s="48"/>
      <c r="W9080" s="48"/>
      <c r="X9080" s="48"/>
      <c r="Y9080" s="48"/>
      <c r="AA9080" s="49">
        <f t="shared" si="993"/>
        <v>0.35286520908080748</v>
      </c>
      <c r="AB9080" s="9"/>
    </row>
    <row r="9081" spans="4:28" x14ac:dyDescent="0.3">
      <c r="D9081" s="34">
        <v>0.24459394374113427</v>
      </c>
      <c r="E9081" s="35">
        <v>68651043.725640789</v>
      </c>
      <c r="F9081" s="36">
        <v>36786004.394320175</v>
      </c>
      <c r="J9081" s="32">
        <f t="shared" si="987"/>
        <v>0.24459394374113427</v>
      </c>
      <c r="K9081" s="40">
        <f t="shared" si="988"/>
        <v>0.33442617124729879</v>
      </c>
      <c r="L9081" s="40">
        <f t="shared" si="989"/>
        <v>0.17919906147740036</v>
      </c>
      <c r="M9081" s="41">
        <f t="shared" si="990"/>
        <v>0.75821917646583348</v>
      </c>
      <c r="N9081" s="52"/>
      <c r="O9081" s="52"/>
      <c r="P9081" s="52"/>
      <c r="T9081" s="44">
        <f t="shared" si="991"/>
        <v>8.2191764658334776E-3</v>
      </c>
      <c r="U9081" s="45">
        <f t="shared" si="992"/>
        <v>0</v>
      </c>
      <c r="V9081" s="48"/>
      <c r="W9081" s="48"/>
      <c r="X9081" s="48"/>
      <c r="Y9081" s="48"/>
      <c r="AA9081" s="49">
        <f t="shared" si="993"/>
        <v>0.45493150587950004</v>
      </c>
      <c r="AB9081" s="9"/>
    </row>
    <row r="9082" spans="4:28" x14ac:dyDescent="0.3">
      <c r="D9082" s="34">
        <v>0.23066202576175848</v>
      </c>
      <c r="E9082" s="35">
        <v>44739805.044176444</v>
      </c>
      <c r="F9082" s="36">
        <v>0</v>
      </c>
      <c r="J9082" s="32">
        <f t="shared" si="987"/>
        <v>0.23066202576175848</v>
      </c>
      <c r="K9082" s="40">
        <f t="shared" si="988"/>
        <v>0.21794514535088164</v>
      </c>
      <c r="L9082" s="40">
        <f t="shared" si="989"/>
        <v>0</v>
      </c>
      <c r="M9082" s="41">
        <f t="shared" si="990"/>
        <v>0.44860717111264015</v>
      </c>
      <c r="N9082" s="52"/>
      <c r="O9082" s="52"/>
      <c r="P9082" s="52"/>
      <c r="T9082" s="44">
        <f t="shared" si="991"/>
        <v>0</v>
      </c>
      <c r="U9082" s="45">
        <f t="shared" si="992"/>
        <v>0</v>
      </c>
      <c r="V9082" s="48"/>
      <c r="W9082" s="48"/>
      <c r="X9082" s="48"/>
      <c r="Y9082" s="48"/>
      <c r="AA9082" s="49">
        <f t="shared" si="993"/>
        <v>0.26916430266758407</v>
      </c>
      <c r="AB9082" s="9"/>
    </row>
    <row r="9083" spans="4:28" x14ac:dyDescent="0.3">
      <c r="D9083" s="34">
        <v>0.24727889663184183</v>
      </c>
      <c r="E9083" s="35">
        <v>212226329.64647794</v>
      </c>
      <c r="F9083" s="36">
        <v>0</v>
      </c>
      <c r="J9083" s="32">
        <f t="shared" si="987"/>
        <v>0.24727889663184183</v>
      </c>
      <c r="K9083" s="40">
        <f t="shared" si="988"/>
        <v>1.0338377249613511</v>
      </c>
      <c r="L9083" s="40">
        <f t="shared" si="989"/>
        <v>0</v>
      </c>
      <c r="M9083" s="41">
        <f t="shared" si="990"/>
        <v>1.2811166215931928</v>
      </c>
      <c r="N9083" s="52"/>
      <c r="O9083" s="52"/>
      <c r="P9083" s="52"/>
      <c r="T9083" s="44">
        <f t="shared" si="991"/>
        <v>0.53111662159319284</v>
      </c>
      <c r="U9083" s="45">
        <f t="shared" si="992"/>
        <v>0.48111662159319279</v>
      </c>
      <c r="V9083" s="48"/>
      <c r="W9083" s="48"/>
      <c r="X9083" s="48"/>
      <c r="Y9083" s="48"/>
      <c r="AA9083" s="49">
        <f t="shared" si="993"/>
        <v>0.76866997295591566</v>
      </c>
      <c r="AB9083" s="9"/>
    </row>
    <row r="9084" spans="4:28" x14ac:dyDescent="0.3">
      <c r="D9084" s="34">
        <v>0.20716186743141474</v>
      </c>
      <c r="E9084" s="35">
        <v>76976186.042628303</v>
      </c>
      <c r="F9084" s="36">
        <v>42214013.268221498</v>
      </c>
      <c r="J9084" s="32">
        <f t="shared" si="987"/>
        <v>0.20716186743141474</v>
      </c>
      <c r="K9084" s="40">
        <f t="shared" si="988"/>
        <v>0.37498120608822044</v>
      </c>
      <c r="L9084" s="40">
        <f t="shared" si="989"/>
        <v>0.20564102254138325</v>
      </c>
      <c r="M9084" s="41">
        <f t="shared" si="990"/>
        <v>0.7877840960610184</v>
      </c>
      <c r="N9084" s="52"/>
      <c r="O9084" s="52"/>
      <c r="P9084" s="52"/>
      <c r="T9084" s="44">
        <f t="shared" si="991"/>
        <v>3.7784096061018402E-2</v>
      </c>
      <c r="U9084" s="45">
        <f t="shared" si="992"/>
        <v>0</v>
      </c>
      <c r="V9084" s="48"/>
      <c r="W9084" s="48"/>
      <c r="X9084" s="48"/>
      <c r="Y9084" s="48"/>
      <c r="AA9084" s="49">
        <f t="shared" si="993"/>
        <v>0.47267045763661103</v>
      </c>
      <c r="AB9084" s="9"/>
    </row>
    <row r="9085" spans="4:28" x14ac:dyDescent="0.3">
      <c r="D9085" s="34">
        <v>0.21994898124459852</v>
      </c>
      <c r="E9085" s="35">
        <v>117767975.90428691</v>
      </c>
      <c r="F9085" s="36">
        <v>0</v>
      </c>
      <c r="J9085" s="32">
        <f t="shared" si="987"/>
        <v>0.21994898124459852</v>
      </c>
      <c r="K9085" s="40">
        <f t="shared" si="988"/>
        <v>0.57369402036497863</v>
      </c>
      <c r="L9085" s="40">
        <f t="shared" si="989"/>
        <v>0</v>
      </c>
      <c r="M9085" s="41">
        <f t="shared" si="990"/>
        <v>0.79364300160957713</v>
      </c>
      <c r="N9085" s="52"/>
      <c r="O9085" s="52"/>
      <c r="P9085" s="52"/>
      <c r="T9085" s="44">
        <f t="shared" si="991"/>
        <v>4.3643001609577126E-2</v>
      </c>
      <c r="U9085" s="45">
        <f t="shared" si="992"/>
        <v>0</v>
      </c>
      <c r="V9085" s="48"/>
      <c r="W9085" s="48"/>
      <c r="X9085" s="48"/>
      <c r="Y9085" s="48"/>
      <c r="AA9085" s="49">
        <f t="shared" si="993"/>
        <v>0.47618580096574625</v>
      </c>
      <c r="AB9085" s="9"/>
    </row>
    <row r="9086" spans="4:28" x14ac:dyDescent="0.3">
      <c r="D9086" s="34">
        <v>0.18400454725827856</v>
      </c>
      <c r="E9086" s="35">
        <v>94820563.186972558</v>
      </c>
      <c r="F9086" s="36">
        <v>0</v>
      </c>
      <c r="J9086" s="32">
        <f t="shared" si="987"/>
        <v>0.18400454725827856</v>
      </c>
      <c r="K9086" s="40">
        <f t="shared" si="988"/>
        <v>0.46190816892545083</v>
      </c>
      <c r="L9086" s="40">
        <f t="shared" si="989"/>
        <v>0</v>
      </c>
      <c r="M9086" s="41">
        <f t="shared" si="990"/>
        <v>0.64591271618372936</v>
      </c>
      <c r="N9086" s="52"/>
      <c r="O9086" s="52"/>
      <c r="P9086" s="52"/>
      <c r="T9086" s="44">
        <f t="shared" si="991"/>
        <v>0</v>
      </c>
      <c r="U9086" s="45">
        <f t="shared" si="992"/>
        <v>0</v>
      </c>
      <c r="V9086" s="48"/>
      <c r="W9086" s="48"/>
      <c r="X9086" s="48"/>
      <c r="Y9086" s="48"/>
      <c r="AA9086" s="49">
        <f t="shared" si="993"/>
        <v>0.3875476297102376</v>
      </c>
      <c r="AB9086" s="9"/>
    </row>
    <row r="9087" spans="4:28" x14ac:dyDescent="0.3">
      <c r="D9087" s="34">
        <v>0.22304229836791761</v>
      </c>
      <c r="E9087" s="35">
        <v>94484223.659986123</v>
      </c>
      <c r="F9087" s="36">
        <v>23320594.840812348</v>
      </c>
      <c r="J9087" s="32">
        <f t="shared" si="987"/>
        <v>0.22304229836791761</v>
      </c>
      <c r="K9087" s="40">
        <f t="shared" si="988"/>
        <v>0.46026972711677677</v>
      </c>
      <c r="L9087" s="40">
        <f t="shared" si="989"/>
        <v>0.11360376799208796</v>
      </c>
      <c r="M9087" s="41">
        <f t="shared" si="990"/>
        <v>0.79691579347678232</v>
      </c>
      <c r="N9087" s="52"/>
      <c r="O9087" s="52"/>
      <c r="P9087" s="52"/>
      <c r="T9087" s="44">
        <f t="shared" si="991"/>
        <v>4.6915793476782319E-2</v>
      </c>
      <c r="U9087" s="45">
        <f t="shared" si="992"/>
        <v>0</v>
      </c>
      <c r="V9087" s="48"/>
      <c r="W9087" s="48"/>
      <c r="X9087" s="48"/>
      <c r="Y9087" s="48"/>
      <c r="AA9087" s="49">
        <f t="shared" si="993"/>
        <v>0.47814947608606939</v>
      </c>
      <c r="AB9087" s="9"/>
    </row>
    <row r="9088" spans="4:28" x14ac:dyDescent="0.3">
      <c r="D9088" s="34">
        <v>0.24468124237061986</v>
      </c>
      <c r="E9088" s="35">
        <v>71969565.776622087</v>
      </c>
      <c r="F9088" s="36">
        <v>19610461.461473912</v>
      </c>
      <c r="J9088" s="32">
        <f t="shared" si="987"/>
        <v>0.24468124237061986</v>
      </c>
      <c r="K9088" s="40">
        <f t="shared" si="988"/>
        <v>0.35059199427753046</v>
      </c>
      <c r="L9088" s="40">
        <f t="shared" si="989"/>
        <v>9.553025252118573E-2</v>
      </c>
      <c r="M9088" s="41">
        <f t="shared" si="990"/>
        <v>0.69080348916933609</v>
      </c>
      <c r="N9088" s="52"/>
      <c r="O9088" s="52"/>
      <c r="P9088" s="52"/>
      <c r="T9088" s="44">
        <f t="shared" si="991"/>
        <v>0</v>
      </c>
      <c r="U9088" s="45">
        <f t="shared" si="992"/>
        <v>0</v>
      </c>
      <c r="V9088" s="48"/>
      <c r="W9088" s="48"/>
      <c r="X9088" s="48"/>
      <c r="Y9088" s="48"/>
      <c r="AA9088" s="49">
        <f t="shared" si="993"/>
        <v>0.41448209350160164</v>
      </c>
      <c r="AB9088" s="9"/>
    </row>
    <row r="9089" spans="4:28" x14ac:dyDescent="0.3">
      <c r="D9089" s="34">
        <v>0.20507485016350099</v>
      </c>
      <c r="E9089" s="35">
        <v>46409770.225642219</v>
      </c>
      <c r="F9089" s="36">
        <v>0</v>
      </c>
      <c r="J9089" s="32">
        <f t="shared" si="987"/>
        <v>0.20507485016350099</v>
      </c>
      <c r="K9089" s="40">
        <f t="shared" si="988"/>
        <v>0.2260802010098433</v>
      </c>
      <c r="L9089" s="40">
        <f t="shared" si="989"/>
        <v>0</v>
      </c>
      <c r="M9089" s="41">
        <f t="shared" si="990"/>
        <v>0.43115505117334429</v>
      </c>
      <c r="N9089" s="52"/>
      <c r="O9089" s="52"/>
      <c r="P9089" s="52"/>
      <c r="T9089" s="44">
        <f t="shared" si="991"/>
        <v>0</v>
      </c>
      <c r="U9089" s="45">
        <f t="shared" si="992"/>
        <v>0</v>
      </c>
      <c r="V9089" s="48"/>
      <c r="W9089" s="48"/>
      <c r="X9089" s="48"/>
      <c r="Y9089" s="48"/>
      <c r="AA9089" s="49">
        <f t="shared" si="993"/>
        <v>0.25869303070400657</v>
      </c>
      <c r="AB9089" s="9"/>
    </row>
    <row r="9090" spans="4:28" x14ac:dyDescent="0.3">
      <c r="D9090" s="34">
        <v>0.21274812733969434</v>
      </c>
      <c r="E9090" s="35">
        <v>141195011.30190182</v>
      </c>
      <c r="F9090" s="36">
        <v>0</v>
      </c>
      <c r="J9090" s="32">
        <f t="shared" si="987"/>
        <v>0.21274812733969434</v>
      </c>
      <c r="K9090" s="40">
        <f t="shared" si="988"/>
        <v>0.68781630207434052</v>
      </c>
      <c r="L9090" s="40">
        <f t="shared" si="989"/>
        <v>0</v>
      </c>
      <c r="M9090" s="41">
        <f t="shared" si="990"/>
        <v>0.90056442941403492</v>
      </c>
      <c r="N9090" s="52"/>
      <c r="O9090" s="52"/>
      <c r="P9090" s="52"/>
      <c r="T9090" s="44">
        <f t="shared" si="991"/>
        <v>0.15056442941403492</v>
      </c>
      <c r="U9090" s="45">
        <f t="shared" si="992"/>
        <v>0.10056442941403487</v>
      </c>
      <c r="V9090" s="48"/>
      <c r="W9090" s="48"/>
      <c r="X9090" s="48"/>
      <c r="Y9090" s="48"/>
      <c r="AA9090" s="49">
        <f t="shared" si="993"/>
        <v>0.54033865764842093</v>
      </c>
      <c r="AB9090" s="9"/>
    </row>
    <row r="9091" spans="4:28" x14ac:dyDescent="0.3">
      <c r="D9091" s="34">
        <v>0.2478602842344873</v>
      </c>
      <c r="E9091" s="35">
        <v>52670687.909802593</v>
      </c>
      <c r="F9091" s="36">
        <v>0</v>
      </c>
      <c r="J9091" s="32">
        <f t="shared" si="987"/>
        <v>0.2478602842344873</v>
      </c>
      <c r="K9091" s="40">
        <f t="shared" si="988"/>
        <v>0.25657958770491013</v>
      </c>
      <c r="L9091" s="40">
        <f t="shared" si="989"/>
        <v>0</v>
      </c>
      <c r="M9091" s="41">
        <f t="shared" si="990"/>
        <v>0.50443987193939743</v>
      </c>
      <c r="N9091" s="52"/>
      <c r="O9091" s="52"/>
      <c r="P9091" s="52"/>
      <c r="T9091" s="44">
        <f t="shared" si="991"/>
        <v>0</v>
      </c>
      <c r="U9091" s="45">
        <f t="shared" si="992"/>
        <v>0</v>
      </c>
      <c r="V9091" s="48"/>
      <c r="W9091" s="48"/>
      <c r="X9091" s="48"/>
      <c r="Y9091" s="48"/>
      <c r="AA9091" s="49">
        <f t="shared" si="993"/>
        <v>0.30266392316363844</v>
      </c>
      <c r="AB9091" s="9"/>
    </row>
    <row r="9092" spans="4:28" x14ac:dyDescent="0.3">
      <c r="D9092" s="34">
        <v>0.21912788699866578</v>
      </c>
      <c r="E9092" s="35">
        <v>40419096.445436098</v>
      </c>
      <c r="F9092" s="36">
        <v>0</v>
      </c>
      <c r="J9092" s="32">
        <f t="shared" ref="J9092:J9155" si="994">D9092</f>
        <v>0.21912788699866578</v>
      </c>
      <c r="K9092" s="40">
        <f t="shared" ref="K9092:K9155" si="995">E9092/$B$4</f>
        <v>0.19689727840909571</v>
      </c>
      <c r="L9092" s="40">
        <f t="shared" ref="L9092:L9155" si="996">F9092/$B$4</f>
        <v>0</v>
      </c>
      <c r="M9092" s="41">
        <f t="shared" si="990"/>
        <v>0.41602516540776147</v>
      </c>
      <c r="N9092" s="52"/>
      <c r="O9092" s="52"/>
      <c r="P9092" s="52"/>
      <c r="T9092" s="44">
        <f t="shared" si="991"/>
        <v>0</v>
      </c>
      <c r="U9092" s="45">
        <f t="shared" si="992"/>
        <v>0</v>
      </c>
      <c r="V9092" s="48"/>
      <c r="W9092" s="48"/>
      <c r="X9092" s="48"/>
      <c r="Y9092" s="48"/>
      <c r="AA9092" s="49">
        <f t="shared" si="993"/>
        <v>0.24961509924465686</v>
      </c>
      <c r="AB9092" s="9"/>
    </row>
    <row r="9093" spans="4:28" x14ac:dyDescent="0.3">
      <c r="D9093" s="34">
        <v>0.2207261781619011</v>
      </c>
      <c r="E9093" s="35">
        <v>59264246.997781485</v>
      </c>
      <c r="F9093" s="36">
        <v>0</v>
      </c>
      <c r="J9093" s="32">
        <f t="shared" si="994"/>
        <v>0.2207261781619011</v>
      </c>
      <c r="K9093" s="40">
        <f t="shared" si="995"/>
        <v>0.2886994011996325</v>
      </c>
      <c r="L9093" s="40">
        <f t="shared" si="996"/>
        <v>0</v>
      </c>
      <c r="M9093" s="41">
        <f t="shared" ref="M9093:M9156" si="997">SUM(J9093:L9093)</f>
        <v>0.50942557936153365</v>
      </c>
      <c r="N9093" s="52"/>
      <c r="O9093" s="52"/>
      <c r="P9093" s="52"/>
      <c r="T9093" s="44">
        <f t="shared" ref="T9093:T9156" si="998">MIN(MAX(M9093-75%,0),125%)</f>
        <v>0</v>
      </c>
      <c r="U9093" s="45">
        <f t="shared" ref="U9093:U9156" si="999">MIN(MAX(M9093-80%,0),120%)</f>
        <v>0</v>
      </c>
      <c r="V9093" s="48"/>
      <c r="W9093" s="48"/>
      <c r="X9093" s="48"/>
      <c r="Y9093" s="48"/>
      <c r="AA9093" s="49">
        <f t="shared" ref="AA9093:AA9156" si="1000">M9093*60%</f>
        <v>0.3056553476169202</v>
      </c>
      <c r="AB9093" s="9"/>
    </row>
    <row r="9094" spans="4:28" x14ac:dyDescent="0.3">
      <c r="D9094" s="34">
        <v>0.21277030418124029</v>
      </c>
      <c r="E9094" s="35">
        <v>42686821.495851561</v>
      </c>
      <c r="F9094" s="36">
        <v>20078182.372308061</v>
      </c>
      <c r="J9094" s="32">
        <f t="shared" si="994"/>
        <v>0.21277030418124029</v>
      </c>
      <c r="K9094" s="40">
        <f t="shared" si="995"/>
        <v>0.20794425693840796</v>
      </c>
      <c r="L9094" s="40">
        <f t="shared" si="996"/>
        <v>9.7808704601938898E-2</v>
      </c>
      <c r="M9094" s="41">
        <f t="shared" si="997"/>
        <v>0.51852326572158713</v>
      </c>
      <c r="N9094" s="52"/>
      <c r="O9094" s="52"/>
      <c r="P9094" s="52"/>
      <c r="T9094" s="44">
        <f t="shared" si="998"/>
        <v>0</v>
      </c>
      <c r="U9094" s="45">
        <f t="shared" si="999"/>
        <v>0</v>
      </c>
      <c r="V9094" s="48"/>
      <c r="W9094" s="48"/>
      <c r="X9094" s="48"/>
      <c r="Y9094" s="48"/>
      <c r="AA9094" s="49">
        <f t="shared" si="1000"/>
        <v>0.31111395943295228</v>
      </c>
      <c r="AB9094" s="9"/>
    </row>
    <row r="9095" spans="4:28" x14ac:dyDescent="0.3">
      <c r="D9095" s="34">
        <v>0.22031472941384553</v>
      </c>
      <c r="E9095" s="35">
        <v>97022577.17807956</v>
      </c>
      <c r="F9095" s="36">
        <v>230390979.63508016</v>
      </c>
      <c r="J9095" s="32">
        <f t="shared" si="994"/>
        <v>0.22031472941384553</v>
      </c>
      <c r="K9095" s="40">
        <f t="shared" si="995"/>
        <v>0.47263504310120141</v>
      </c>
      <c r="L9095" s="40">
        <f t="shared" si="996"/>
        <v>1.1223248624914488</v>
      </c>
      <c r="M9095" s="41">
        <f t="shared" si="997"/>
        <v>1.8152746350064959</v>
      </c>
      <c r="N9095" s="52"/>
      <c r="O9095" s="52"/>
      <c r="P9095" s="52"/>
      <c r="T9095" s="44">
        <f t="shared" si="998"/>
        <v>1.0652746350064959</v>
      </c>
      <c r="U9095" s="45">
        <f t="shared" si="999"/>
        <v>1.0152746350064958</v>
      </c>
      <c r="V9095" s="48"/>
      <c r="W9095" s="48"/>
      <c r="X9095" s="48"/>
      <c r="Y9095" s="48"/>
      <c r="AA9095" s="49">
        <f t="shared" si="1000"/>
        <v>1.0891647810038976</v>
      </c>
      <c r="AB9095" s="9"/>
    </row>
    <row r="9096" spans="4:28" x14ac:dyDescent="0.3">
      <c r="D9096" s="34">
        <v>0.23252633767842842</v>
      </c>
      <c r="E9096" s="35">
        <v>62848573.521201037</v>
      </c>
      <c r="F9096" s="36">
        <v>0</v>
      </c>
      <c r="J9096" s="32">
        <f t="shared" si="994"/>
        <v>0.23252633767842842</v>
      </c>
      <c r="K9096" s="40">
        <f t="shared" si="995"/>
        <v>0.30616006211132724</v>
      </c>
      <c r="L9096" s="40">
        <f t="shared" si="996"/>
        <v>0</v>
      </c>
      <c r="M9096" s="41">
        <f t="shared" si="997"/>
        <v>0.53868639978975563</v>
      </c>
      <c r="N9096" s="52"/>
      <c r="O9096" s="52"/>
      <c r="P9096" s="52"/>
      <c r="T9096" s="44">
        <f t="shared" si="998"/>
        <v>0</v>
      </c>
      <c r="U9096" s="45">
        <f t="shared" si="999"/>
        <v>0</v>
      </c>
      <c r="V9096" s="48"/>
      <c r="W9096" s="48"/>
      <c r="X9096" s="48"/>
      <c r="Y9096" s="48"/>
      <c r="AA9096" s="49">
        <f t="shared" si="1000"/>
        <v>0.32321183987385338</v>
      </c>
      <c r="AB9096" s="9"/>
    </row>
    <row r="9097" spans="4:28" x14ac:dyDescent="0.3">
      <c r="D9097" s="34">
        <v>0.21884764925883063</v>
      </c>
      <c r="E9097" s="35">
        <v>69598344.598869666</v>
      </c>
      <c r="F9097" s="36">
        <v>1658089.4727205466</v>
      </c>
      <c r="J9097" s="32">
        <f t="shared" si="994"/>
        <v>0.21884764925883063</v>
      </c>
      <c r="K9097" s="40">
        <f t="shared" si="995"/>
        <v>0.33904084550220498</v>
      </c>
      <c r="L9097" s="40">
        <f t="shared" si="996"/>
        <v>8.0772044218794439E-3</v>
      </c>
      <c r="M9097" s="41">
        <f t="shared" si="997"/>
        <v>0.56596569918291506</v>
      </c>
      <c r="N9097" s="52"/>
      <c r="O9097" s="52"/>
      <c r="P9097" s="52"/>
      <c r="T9097" s="44">
        <f t="shared" si="998"/>
        <v>0</v>
      </c>
      <c r="U9097" s="45">
        <f t="shared" si="999"/>
        <v>0</v>
      </c>
      <c r="V9097" s="48"/>
      <c r="W9097" s="48"/>
      <c r="X9097" s="48"/>
      <c r="Y9097" s="48"/>
      <c r="AA9097" s="49">
        <f t="shared" si="1000"/>
        <v>0.33957941950974901</v>
      </c>
      <c r="AB9097" s="9"/>
    </row>
    <row r="9098" spans="4:28" x14ac:dyDescent="0.3">
      <c r="D9098" s="34">
        <v>0.24648857963913379</v>
      </c>
      <c r="E9098" s="35">
        <v>100492401.08243451</v>
      </c>
      <c r="F9098" s="36">
        <v>0</v>
      </c>
      <c r="J9098" s="32">
        <f t="shared" si="994"/>
        <v>0.24648857963913379</v>
      </c>
      <c r="K9098" s="40">
        <f t="shared" si="995"/>
        <v>0.48953791682695619</v>
      </c>
      <c r="L9098" s="40">
        <f t="shared" si="996"/>
        <v>0</v>
      </c>
      <c r="M9098" s="41">
        <f t="shared" si="997"/>
        <v>0.73602649646608997</v>
      </c>
      <c r="N9098" s="52"/>
      <c r="O9098" s="52"/>
      <c r="P9098" s="52"/>
      <c r="T9098" s="44">
        <f t="shared" si="998"/>
        <v>0</v>
      </c>
      <c r="U9098" s="45">
        <f t="shared" si="999"/>
        <v>0</v>
      </c>
      <c r="V9098" s="48"/>
      <c r="W9098" s="48"/>
      <c r="X9098" s="48"/>
      <c r="Y9098" s="48"/>
      <c r="AA9098" s="49">
        <f t="shared" si="1000"/>
        <v>0.441615897879654</v>
      </c>
      <c r="AB9098" s="9"/>
    </row>
    <row r="9099" spans="4:28" x14ac:dyDescent="0.3">
      <c r="D9099" s="34">
        <v>0.19850814813378104</v>
      </c>
      <c r="E9099" s="35">
        <v>74597813.867664427</v>
      </c>
      <c r="F9099" s="36">
        <v>0</v>
      </c>
      <c r="J9099" s="32">
        <f t="shared" si="994"/>
        <v>0.19850814813378104</v>
      </c>
      <c r="K9099" s="40">
        <f t="shared" si="995"/>
        <v>0.36339522199957353</v>
      </c>
      <c r="L9099" s="40">
        <f t="shared" si="996"/>
        <v>0</v>
      </c>
      <c r="M9099" s="41">
        <f t="shared" si="997"/>
        <v>0.56190337013335456</v>
      </c>
      <c r="N9099" s="52"/>
      <c r="O9099" s="52"/>
      <c r="P9099" s="52"/>
      <c r="T9099" s="44">
        <f t="shared" si="998"/>
        <v>0</v>
      </c>
      <c r="U9099" s="45">
        <f t="shared" si="999"/>
        <v>0</v>
      </c>
      <c r="V9099" s="48"/>
      <c r="W9099" s="48"/>
      <c r="X9099" s="48"/>
      <c r="Y9099" s="48"/>
      <c r="AA9099" s="49">
        <f t="shared" si="1000"/>
        <v>0.3371420220800127</v>
      </c>
      <c r="AB9099" s="9"/>
    </row>
    <row r="9100" spans="4:28" x14ac:dyDescent="0.3">
      <c r="D9100" s="34">
        <v>0.20187151204523221</v>
      </c>
      <c r="E9100" s="35">
        <v>72098060.211805224</v>
      </c>
      <c r="F9100" s="36">
        <v>0</v>
      </c>
      <c r="J9100" s="32">
        <f t="shared" si="994"/>
        <v>0.20187151204523221</v>
      </c>
      <c r="K9100" s="40">
        <f t="shared" si="995"/>
        <v>0.35121794108988508</v>
      </c>
      <c r="L9100" s="40">
        <f t="shared" si="996"/>
        <v>0</v>
      </c>
      <c r="M9100" s="41">
        <f t="shared" si="997"/>
        <v>0.55308945313511726</v>
      </c>
      <c r="N9100" s="52"/>
      <c r="O9100" s="52"/>
      <c r="P9100" s="52"/>
      <c r="T9100" s="44">
        <f t="shared" si="998"/>
        <v>0</v>
      </c>
      <c r="U9100" s="45">
        <f t="shared" si="999"/>
        <v>0</v>
      </c>
      <c r="V9100" s="48"/>
      <c r="W9100" s="48"/>
      <c r="X9100" s="48"/>
      <c r="Y9100" s="48"/>
      <c r="AA9100" s="49">
        <f t="shared" si="1000"/>
        <v>0.33185367188107034</v>
      </c>
      <c r="AB9100" s="9"/>
    </row>
    <row r="9101" spans="4:28" x14ac:dyDescent="0.3">
      <c r="D9101" s="34">
        <v>0.22737944675421903</v>
      </c>
      <c r="E9101" s="35">
        <v>48418228.422973596</v>
      </c>
      <c r="F9101" s="36">
        <v>0</v>
      </c>
      <c r="J9101" s="32">
        <f t="shared" si="994"/>
        <v>0.22737944675421903</v>
      </c>
      <c r="K9101" s="40">
        <f t="shared" si="995"/>
        <v>0.23586418896679429</v>
      </c>
      <c r="L9101" s="40">
        <f t="shared" si="996"/>
        <v>0</v>
      </c>
      <c r="M9101" s="41">
        <f t="shared" si="997"/>
        <v>0.46324363572101335</v>
      </c>
      <c r="N9101" s="52"/>
      <c r="O9101" s="52"/>
      <c r="P9101" s="52"/>
      <c r="T9101" s="44">
        <f t="shared" si="998"/>
        <v>0</v>
      </c>
      <c r="U9101" s="45">
        <f t="shared" si="999"/>
        <v>0</v>
      </c>
      <c r="V9101" s="48"/>
      <c r="W9101" s="48"/>
      <c r="X9101" s="48"/>
      <c r="Y9101" s="48"/>
      <c r="AA9101" s="49">
        <f t="shared" si="1000"/>
        <v>0.27794618143260802</v>
      </c>
      <c r="AB9101" s="9"/>
    </row>
    <row r="9102" spans="4:28" x14ac:dyDescent="0.3">
      <c r="D9102" s="34">
        <v>0.22375108661615281</v>
      </c>
      <c r="E9102" s="35">
        <v>69320862.574164957</v>
      </c>
      <c r="F9102" s="36">
        <v>1022537.7678650293</v>
      </c>
      <c r="J9102" s="32">
        <f t="shared" si="994"/>
        <v>0.22375108661615281</v>
      </c>
      <c r="K9102" s="40">
        <f t="shared" si="995"/>
        <v>0.33768912168162035</v>
      </c>
      <c r="L9102" s="40">
        <f t="shared" si="996"/>
        <v>4.9811826900912721E-3</v>
      </c>
      <c r="M9102" s="41">
        <f t="shared" si="997"/>
        <v>0.56642139098786448</v>
      </c>
      <c r="N9102" s="52"/>
      <c r="O9102" s="52"/>
      <c r="P9102" s="52"/>
      <c r="T9102" s="44">
        <f t="shared" si="998"/>
        <v>0</v>
      </c>
      <c r="U9102" s="45">
        <f t="shared" si="999"/>
        <v>0</v>
      </c>
      <c r="V9102" s="48"/>
      <c r="W9102" s="48"/>
      <c r="X9102" s="48"/>
      <c r="Y9102" s="48"/>
      <c r="AA9102" s="49">
        <f t="shared" si="1000"/>
        <v>0.3398528345927187</v>
      </c>
      <c r="AB9102" s="9"/>
    </row>
    <row r="9103" spans="4:28" x14ac:dyDescent="0.3">
      <c r="D9103" s="34">
        <v>0.2474171472681724</v>
      </c>
      <c r="E9103" s="35">
        <v>112994504.66736172</v>
      </c>
      <c r="F9103" s="36">
        <v>0</v>
      </c>
      <c r="J9103" s="32">
        <f t="shared" si="994"/>
        <v>0.2474171472681724</v>
      </c>
      <c r="K9103" s="40">
        <f t="shared" si="995"/>
        <v>0.55044056895783333</v>
      </c>
      <c r="L9103" s="40">
        <f t="shared" si="996"/>
        <v>0</v>
      </c>
      <c r="M9103" s="41">
        <f t="shared" si="997"/>
        <v>0.79785771622600576</v>
      </c>
      <c r="N9103" s="52"/>
      <c r="O9103" s="52"/>
      <c r="P9103" s="52"/>
      <c r="T9103" s="44">
        <f t="shared" si="998"/>
        <v>4.7857716226005764E-2</v>
      </c>
      <c r="U9103" s="45">
        <f t="shared" si="999"/>
        <v>0</v>
      </c>
      <c r="V9103" s="48"/>
      <c r="W9103" s="48"/>
      <c r="X9103" s="48"/>
      <c r="Y9103" s="48"/>
      <c r="AA9103" s="49">
        <f t="shared" si="1000"/>
        <v>0.47871462973560341</v>
      </c>
      <c r="AB9103" s="9"/>
    </row>
    <row r="9104" spans="4:28" x14ac:dyDescent="0.3">
      <c r="D9104" s="34">
        <v>0.24191498290349622</v>
      </c>
      <c r="E9104" s="35">
        <v>40628280.203545749</v>
      </c>
      <c r="F9104" s="36">
        <v>0</v>
      </c>
      <c r="J9104" s="32">
        <f t="shared" si="994"/>
        <v>0.24191498290349622</v>
      </c>
      <c r="K9104" s="40">
        <f t="shared" si="995"/>
        <v>0.19791629457425858</v>
      </c>
      <c r="L9104" s="40">
        <f t="shared" si="996"/>
        <v>0</v>
      </c>
      <c r="M9104" s="41">
        <f t="shared" si="997"/>
        <v>0.4398312774777548</v>
      </c>
      <c r="N9104" s="52"/>
      <c r="O9104" s="52"/>
      <c r="P9104" s="52"/>
      <c r="T9104" s="44">
        <f t="shared" si="998"/>
        <v>0</v>
      </c>
      <c r="U9104" s="45">
        <f t="shared" si="999"/>
        <v>0</v>
      </c>
      <c r="V9104" s="48"/>
      <c r="W9104" s="48"/>
      <c r="X9104" s="48"/>
      <c r="Y9104" s="48"/>
      <c r="AA9104" s="49">
        <f t="shared" si="1000"/>
        <v>0.26389876648665289</v>
      </c>
      <c r="AB9104" s="9"/>
    </row>
    <row r="9105" spans="4:28" x14ac:dyDescent="0.3">
      <c r="D9105" s="34">
        <v>0.21747529652029221</v>
      </c>
      <c r="E9105" s="35">
        <v>60215340.43719551</v>
      </c>
      <c r="F9105" s="36">
        <v>0</v>
      </c>
      <c r="J9105" s="32">
        <f t="shared" si="994"/>
        <v>0.21747529652029221</v>
      </c>
      <c r="K9105" s="40">
        <f t="shared" si="995"/>
        <v>0.29333255053255164</v>
      </c>
      <c r="L9105" s="40">
        <f t="shared" si="996"/>
        <v>0</v>
      </c>
      <c r="M9105" s="41">
        <f t="shared" si="997"/>
        <v>0.51080784705284388</v>
      </c>
      <c r="N9105" s="52"/>
      <c r="O9105" s="52"/>
      <c r="P9105" s="52"/>
      <c r="T9105" s="44">
        <f t="shared" si="998"/>
        <v>0</v>
      </c>
      <c r="U9105" s="45">
        <f t="shared" si="999"/>
        <v>0</v>
      </c>
      <c r="V9105" s="48"/>
      <c r="W9105" s="48"/>
      <c r="X9105" s="48"/>
      <c r="Y9105" s="48"/>
      <c r="AA9105" s="49">
        <f t="shared" si="1000"/>
        <v>0.30648470823170632</v>
      </c>
      <c r="AB9105" s="9"/>
    </row>
    <row r="9106" spans="4:28" x14ac:dyDescent="0.3">
      <c r="D9106" s="34">
        <v>0.20854785835634998</v>
      </c>
      <c r="E9106" s="35">
        <v>56985844.62329331</v>
      </c>
      <c r="F9106" s="36">
        <v>0</v>
      </c>
      <c r="J9106" s="32">
        <f t="shared" si="994"/>
        <v>0.20854785835634998</v>
      </c>
      <c r="K9106" s="40">
        <f t="shared" si="995"/>
        <v>0.27760040923519935</v>
      </c>
      <c r="L9106" s="40">
        <f t="shared" si="996"/>
        <v>0</v>
      </c>
      <c r="M9106" s="41">
        <f t="shared" si="997"/>
        <v>0.48614826759154933</v>
      </c>
      <c r="N9106" s="52"/>
      <c r="O9106" s="52"/>
      <c r="P9106" s="52"/>
      <c r="T9106" s="44">
        <f t="shared" si="998"/>
        <v>0</v>
      </c>
      <c r="U9106" s="45">
        <f t="shared" si="999"/>
        <v>0</v>
      </c>
      <c r="V9106" s="48"/>
      <c r="W9106" s="48"/>
      <c r="X9106" s="48"/>
      <c r="Y9106" s="48"/>
      <c r="AA9106" s="49">
        <f t="shared" si="1000"/>
        <v>0.2916889605549296</v>
      </c>
      <c r="AB9106" s="9"/>
    </row>
    <row r="9107" spans="4:28" x14ac:dyDescent="0.3">
      <c r="D9107" s="34">
        <v>0.21645651494266691</v>
      </c>
      <c r="E9107" s="35">
        <v>73074423.339747742</v>
      </c>
      <c r="F9107" s="36">
        <v>0</v>
      </c>
      <c r="J9107" s="32">
        <f t="shared" si="994"/>
        <v>0.21645651494266691</v>
      </c>
      <c r="K9107" s="40">
        <f t="shared" si="995"/>
        <v>0.35597418899093336</v>
      </c>
      <c r="L9107" s="40">
        <f t="shared" si="996"/>
        <v>0</v>
      </c>
      <c r="M9107" s="41">
        <f t="shared" si="997"/>
        <v>0.57243070393360029</v>
      </c>
      <c r="N9107" s="52"/>
      <c r="O9107" s="52"/>
      <c r="P9107" s="52"/>
      <c r="T9107" s="44">
        <f t="shared" si="998"/>
        <v>0</v>
      </c>
      <c r="U9107" s="45">
        <f t="shared" si="999"/>
        <v>0</v>
      </c>
      <c r="V9107" s="48"/>
      <c r="W9107" s="48"/>
      <c r="X9107" s="48"/>
      <c r="Y9107" s="48"/>
      <c r="AA9107" s="49">
        <f t="shared" si="1000"/>
        <v>0.34345842236016016</v>
      </c>
      <c r="AB9107" s="9"/>
    </row>
    <row r="9108" spans="4:28" x14ac:dyDescent="0.3">
      <c r="D9108" s="34">
        <v>0.23182230660230865</v>
      </c>
      <c r="E9108" s="35">
        <v>95149393.796380073</v>
      </c>
      <c r="F9108" s="36">
        <v>0</v>
      </c>
      <c r="J9108" s="32">
        <f t="shared" si="994"/>
        <v>0.23182230660230865</v>
      </c>
      <c r="K9108" s="40">
        <f t="shared" si="995"/>
        <v>0.46351003185025291</v>
      </c>
      <c r="L9108" s="40">
        <f t="shared" si="996"/>
        <v>0</v>
      </c>
      <c r="M9108" s="41">
        <f t="shared" si="997"/>
        <v>0.69533233845256159</v>
      </c>
      <c r="N9108" s="52"/>
      <c r="O9108" s="52"/>
      <c r="P9108" s="52"/>
      <c r="T9108" s="44">
        <f t="shared" si="998"/>
        <v>0</v>
      </c>
      <c r="U9108" s="45">
        <f t="shared" si="999"/>
        <v>0</v>
      </c>
      <c r="V9108" s="48"/>
      <c r="W9108" s="48"/>
      <c r="X9108" s="48"/>
      <c r="Y9108" s="48"/>
      <c r="AA9108" s="49">
        <f t="shared" si="1000"/>
        <v>0.41719940307153697</v>
      </c>
      <c r="AB9108" s="9"/>
    </row>
    <row r="9109" spans="4:28" x14ac:dyDescent="0.3">
      <c r="D9109" s="34">
        <v>0.19568799921410113</v>
      </c>
      <c r="E9109" s="35">
        <v>68724378.663658276</v>
      </c>
      <c r="F9109" s="36">
        <v>1161479.6961730877</v>
      </c>
      <c r="J9109" s="32">
        <f t="shared" si="994"/>
        <v>0.19568799921410113</v>
      </c>
      <c r="K9109" s="40">
        <f t="shared" si="995"/>
        <v>0.33478341450550558</v>
      </c>
      <c r="L9109" s="40">
        <f t="shared" si="996"/>
        <v>5.6580233408391051E-3</v>
      </c>
      <c r="M9109" s="41">
        <f t="shared" si="997"/>
        <v>0.5361294370604458</v>
      </c>
      <c r="N9109" s="52"/>
      <c r="O9109" s="52"/>
      <c r="P9109" s="52"/>
      <c r="T9109" s="44">
        <f t="shared" si="998"/>
        <v>0</v>
      </c>
      <c r="U9109" s="45">
        <f t="shared" si="999"/>
        <v>0</v>
      </c>
      <c r="V9109" s="48"/>
      <c r="W9109" s="48"/>
      <c r="X9109" s="48"/>
      <c r="Y9109" s="48"/>
      <c r="AA9109" s="49">
        <f t="shared" si="1000"/>
        <v>0.32167766223626748</v>
      </c>
      <c r="AB9109" s="9"/>
    </row>
    <row r="9110" spans="4:28" x14ac:dyDescent="0.3">
      <c r="D9110" s="34">
        <v>0.24028772353929667</v>
      </c>
      <c r="E9110" s="35">
        <v>76963493.152225807</v>
      </c>
      <c r="F9110" s="36">
        <v>0</v>
      </c>
      <c r="J9110" s="32">
        <f t="shared" si="994"/>
        <v>0.24028772353929667</v>
      </c>
      <c r="K9110" s="40">
        <f t="shared" si="995"/>
        <v>0.37491937403864034</v>
      </c>
      <c r="L9110" s="40">
        <f t="shared" si="996"/>
        <v>0</v>
      </c>
      <c r="M9110" s="41">
        <f t="shared" si="997"/>
        <v>0.61520709757793701</v>
      </c>
      <c r="N9110" s="52"/>
      <c r="O9110" s="52"/>
      <c r="P9110" s="52"/>
      <c r="T9110" s="44">
        <f t="shared" si="998"/>
        <v>0</v>
      </c>
      <c r="U9110" s="45">
        <f t="shared" si="999"/>
        <v>0</v>
      </c>
      <c r="V9110" s="48"/>
      <c r="W9110" s="48"/>
      <c r="X9110" s="48"/>
      <c r="Y9110" s="48"/>
      <c r="AA9110" s="49">
        <f t="shared" si="1000"/>
        <v>0.36912425854676217</v>
      </c>
      <c r="AB9110" s="9"/>
    </row>
    <row r="9111" spans="4:28" x14ac:dyDescent="0.3">
      <c r="D9111" s="34">
        <v>0.21589673416042285</v>
      </c>
      <c r="E9111" s="35">
        <v>56436765.022512771</v>
      </c>
      <c r="F9111" s="36">
        <v>3695854.0285635954</v>
      </c>
      <c r="J9111" s="32">
        <f t="shared" si="994"/>
        <v>0.21589673416042285</v>
      </c>
      <c r="K9111" s="40">
        <f t="shared" si="995"/>
        <v>0.27492562705223822</v>
      </c>
      <c r="L9111" s="40">
        <f t="shared" si="996"/>
        <v>1.8003955150353999E-2</v>
      </c>
      <c r="M9111" s="41">
        <f t="shared" si="997"/>
        <v>0.50882631636301512</v>
      </c>
      <c r="N9111" s="52"/>
      <c r="O9111" s="52"/>
      <c r="P9111" s="52"/>
      <c r="T9111" s="44">
        <f t="shared" si="998"/>
        <v>0</v>
      </c>
      <c r="U9111" s="45">
        <f t="shared" si="999"/>
        <v>0</v>
      </c>
      <c r="V9111" s="48"/>
      <c r="W9111" s="48"/>
      <c r="X9111" s="48"/>
      <c r="Y9111" s="48"/>
      <c r="AA9111" s="49">
        <f t="shared" si="1000"/>
        <v>0.30529578981780908</v>
      </c>
      <c r="AB9111" s="9"/>
    </row>
    <row r="9112" spans="4:28" x14ac:dyDescent="0.3">
      <c r="D9112" s="34">
        <v>0.25280667102282095</v>
      </c>
      <c r="E9112" s="35">
        <v>54898032.352987945</v>
      </c>
      <c r="F9112" s="36">
        <v>1598277.9250788239</v>
      </c>
      <c r="J9112" s="32">
        <f t="shared" si="994"/>
        <v>0.25280667102282095</v>
      </c>
      <c r="K9112" s="40">
        <f t="shared" si="995"/>
        <v>0.2674298564518835</v>
      </c>
      <c r="L9112" s="40">
        <f t="shared" si="996"/>
        <v>7.7858389044936412E-3</v>
      </c>
      <c r="M9112" s="41">
        <f t="shared" si="997"/>
        <v>0.52802236637919819</v>
      </c>
      <c r="N9112" s="52"/>
      <c r="O9112" s="52"/>
      <c r="P9112" s="52"/>
      <c r="T9112" s="44">
        <f t="shared" si="998"/>
        <v>0</v>
      </c>
      <c r="U9112" s="45">
        <f t="shared" si="999"/>
        <v>0</v>
      </c>
      <c r="V9112" s="48"/>
      <c r="W9112" s="48"/>
      <c r="X9112" s="48"/>
      <c r="Y9112" s="48"/>
      <c r="AA9112" s="49">
        <f t="shared" si="1000"/>
        <v>0.31681341982751893</v>
      </c>
      <c r="AB9112" s="9"/>
    </row>
    <row r="9113" spans="4:28" x14ac:dyDescent="0.3">
      <c r="D9113" s="34">
        <v>0.23582871680729692</v>
      </c>
      <c r="E9113" s="35">
        <v>132410834.00740762</v>
      </c>
      <c r="F9113" s="36">
        <v>0</v>
      </c>
      <c r="J9113" s="32">
        <f t="shared" si="994"/>
        <v>0.23582871680729692</v>
      </c>
      <c r="K9113" s="40">
        <f t="shared" si="995"/>
        <v>0.64502512774208554</v>
      </c>
      <c r="L9113" s="40">
        <f t="shared" si="996"/>
        <v>0</v>
      </c>
      <c r="M9113" s="41">
        <f t="shared" si="997"/>
        <v>0.88085384454938243</v>
      </c>
      <c r="N9113" s="52"/>
      <c r="O9113" s="52"/>
      <c r="P9113" s="52"/>
      <c r="T9113" s="44">
        <f t="shared" si="998"/>
        <v>0.13085384454938243</v>
      </c>
      <c r="U9113" s="45">
        <f t="shared" si="999"/>
        <v>8.0853844549382381E-2</v>
      </c>
      <c r="V9113" s="48"/>
      <c r="W9113" s="48"/>
      <c r="X9113" s="48"/>
      <c r="Y9113" s="48"/>
      <c r="AA9113" s="49">
        <f t="shared" si="1000"/>
        <v>0.52851230672962946</v>
      </c>
      <c r="AB9113" s="9"/>
    </row>
    <row r="9114" spans="4:28" x14ac:dyDescent="0.3">
      <c r="D9114" s="34">
        <v>0.21380863169338887</v>
      </c>
      <c r="E9114" s="35">
        <v>56480049.223595843</v>
      </c>
      <c r="F9114" s="36">
        <v>53128233.473156691</v>
      </c>
      <c r="J9114" s="32">
        <f t="shared" si="994"/>
        <v>0.21380863169338887</v>
      </c>
      <c r="K9114" s="40">
        <f t="shared" si="995"/>
        <v>0.27513648137954544</v>
      </c>
      <c r="L9114" s="40">
        <f t="shared" si="996"/>
        <v>0.25880847167549059</v>
      </c>
      <c r="M9114" s="41">
        <f t="shared" si="997"/>
        <v>0.7477535847484249</v>
      </c>
      <c r="N9114" s="52"/>
      <c r="O9114" s="52"/>
      <c r="P9114" s="52"/>
      <c r="T9114" s="44">
        <f t="shared" si="998"/>
        <v>0</v>
      </c>
      <c r="U9114" s="45">
        <f t="shared" si="999"/>
        <v>0</v>
      </c>
      <c r="V9114" s="48"/>
      <c r="W9114" s="48"/>
      <c r="X9114" s="48"/>
      <c r="Y9114" s="48"/>
      <c r="AA9114" s="49">
        <f t="shared" si="1000"/>
        <v>0.44865215084905491</v>
      </c>
      <c r="AB9114" s="9"/>
    </row>
    <row r="9115" spans="4:28" x14ac:dyDescent="0.3">
      <c r="D9115" s="34">
        <v>0.22179149654561855</v>
      </c>
      <c r="E9115" s="35">
        <v>39748856.767641932</v>
      </c>
      <c r="F9115" s="36">
        <v>0</v>
      </c>
      <c r="J9115" s="32">
        <f t="shared" si="994"/>
        <v>0.22179149654561855</v>
      </c>
      <c r="K9115" s="40">
        <f t="shared" si="995"/>
        <v>0.19363227795027516</v>
      </c>
      <c r="L9115" s="40">
        <f t="shared" si="996"/>
        <v>0</v>
      </c>
      <c r="M9115" s="41">
        <f t="shared" si="997"/>
        <v>0.41542377449589374</v>
      </c>
      <c r="N9115" s="52"/>
      <c r="O9115" s="52"/>
      <c r="P9115" s="52"/>
      <c r="T9115" s="44">
        <f t="shared" si="998"/>
        <v>0</v>
      </c>
      <c r="U9115" s="45">
        <f t="shared" si="999"/>
        <v>0</v>
      </c>
      <c r="V9115" s="48"/>
      <c r="W9115" s="48"/>
      <c r="X9115" s="48"/>
      <c r="Y9115" s="48"/>
      <c r="AA9115" s="49">
        <f t="shared" si="1000"/>
        <v>0.24925426469753623</v>
      </c>
      <c r="AB9115" s="9"/>
    </row>
    <row r="9116" spans="4:28" x14ac:dyDescent="0.3">
      <c r="D9116" s="34">
        <v>0.22561546592766069</v>
      </c>
      <c r="E9116" s="35">
        <v>39600525.186585315</v>
      </c>
      <c r="F9116" s="36">
        <v>0</v>
      </c>
      <c r="J9116" s="32">
        <f t="shared" si="994"/>
        <v>0.22561546592766069</v>
      </c>
      <c r="K9116" s="40">
        <f t="shared" si="995"/>
        <v>0.1929096966166822</v>
      </c>
      <c r="L9116" s="40">
        <f t="shared" si="996"/>
        <v>0</v>
      </c>
      <c r="M9116" s="41">
        <f t="shared" si="997"/>
        <v>0.41852516254434291</v>
      </c>
      <c r="N9116" s="52"/>
      <c r="O9116" s="52"/>
      <c r="P9116" s="52"/>
      <c r="T9116" s="44">
        <f t="shared" si="998"/>
        <v>0</v>
      </c>
      <c r="U9116" s="45">
        <f t="shared" si="999"/>
        <v>0</v>
      </c>
      <c r="V9116" s="48"/>
      <c r="W9116" s="48"/>
      <c r="X9116" s="48"/>
      <c r="Y9116" s="48"/>
      <c r="AA9116" s="49">
        <f t="shared" si="1000"/>
        <v>0.25111509752660571</v>
      </c>
      <c r="AB9116" s="9"/>
    </row>
    <row r="9117" spans="4:28" x14ac:dyDescent="0.3">
      <c r="D9117" s="34">
        <v>0.21315090626779312</v>
      </c>
      <c r="E9117" s="35">
        <v>114891459.41174452</v>
      </c>
      <c r="F9117" s="36">
        <v>0</v>
      </c>
      <c r="J9117" s="32">
        <f t="shared" si="994"/>
        <v>0.21315090626779312</v>
      </c>
      <c r="K9117" s="40">
        <f t="shared" si="995"/>
        <v>0.55968137984380673</v>
      </c>
      <c r="L9117" s="40">
        <f t="shared" si="996"/>
        <v>0</v>
      </c>
      <c r="M9117" s="41">
        <f t="shared" si="997"/>
        <v>0.77283228611159982</v>
      </c>
      <c r="N9117" s="52"/>
      <c r="O9117" s="52"/>
      <c r="P9117" s="52"/>
      <c r="T9117" s="44">
        <f t="shared" si="998"/>
        <v>2.283228611159982E-2</v>
      </c>
      <c r="U9117" s="45">
        <f t="shared" si="999"/>
        <v>0</v>
      </c>
      <c r="V9117" s="48"/>
      <c r="W9117" s="48"/>
      <c r="X9117" s="48"/>
      <c r="Y9117" s="48"/>
      <c r="AA9117" s="49">
        <f t="shared" si="1000"/>
        <v>0.46369937166695985</v>
      </c>
      <c r="AB9117" s="9"/>
    </row>
    <row r="9118" spans="4:28" x14ac:dyDescent="0.3">
      <c r="D9118" s="34">
        <v>0.2175841906576263</v>
      </c>
      <c r="E9118" s="35">
        <v>50741288.22605326</v>
      </c>
      <c r="F9118" s="36">
        <v>0</v>
      </c>
      <c r="J9118" s="32">
        <f t="shared" si="994"/>
        <v>0.2175841906576263</v>
      </c>
      <c r="K9118" s="40">
        <f t="shared" si="995"/>
        <v>0.24718072478855443</v>
      </c>
      <c r="L9118" s="40">
        <f t="shared" si="996"/>
        <v>0</v>
      </c>
      <c r="M9118" s="41">
        <f t="shared" si="997"/>
        <v>0.4647649154461807</v>
      </c>
      <c r="N9118" s="52"/>
      <c r="O9118" s="52"/>
      <c r="P9118" s="52"/>
      <c r="T9118" s="44">
        <f t="shared" si="998"/>
        <v>0</v>
      </c>
      <c r="U9118" s="45">
        <f t="shared" si="999"/>
        <v>0</v>
      </c>
      <c r="V9118" s="48"/>
      <c r="W9118" s="48"/>
      <c r="X9118" s="48"/>
      <c r="Y9118" s="48"/>
      <c r="AA9118" s="49">
        <f t="shared" si="1000"/>
        <v>0.27885894926770843</v>
      </c>
      <c r="AB9118" s="9"/>
    </row>
    <row r="9119" spans="4:28" x14ac:dyDescent="0.3">
      <c r="D9119" s="34">
        <v>0.24008141358500359</v>
      </c>
      <c r="E9119" s="35">
        <v>92410301.856215775</v>
      </c>
      <c r="F9119" s="36">
        <v>2242233.8297238662</v>
      </c>
      <c r="J9119" s="32">
        <f t="shared" si="994"/>
        <v>0.24008141358500359</v>
      </c>
      <c r="K9119" s="40">
        <f t="shared" si="995"/>
        <v>0.45016684024628684</v>
      </c>
      <c r="L9119" s="40">
        <f t="shared" si="996"/>
        <v>1.0922800791091992E-2</v>
      </c>
      <c r="M9119" s="41">
        <f t="shared" si="997"/>
        <v>0.70117105462238238</v>
      </c>
      <c r="N9119" s="52"/>
      <c r="O9119" s="52"/>
      <c r="P9119" s="52"/>
      <c r="T9119" s="44">
        <f t="shared" si="998"/>
        <v>0</v>
      </c>
      <c r="U9119" s="45">
        <f t="shared" si="999"/>
        <v>0</v>
      </c>
      <c r="V9119" s="48"/>
      <c r="W9119" s="48"/>
      <c r="X9119" s="48"/>
      <c r="Y9119" s="48"/>
      <c r="AA9119" s="49">
        <f t="shared" si="1000"/>
        <v>0.4207026327734294</v>
      </c>
      <c r="AB9119" s="9"/>
    </row>
    <row r="9120" spans="4:28" x14ac:dyDescent="0.3">
      <c r="D9120" s="34">
        <v>0.23339106151118796</v>
      </c>
      <c r="E9120" s="35">
        <v>61031229.830729008</v>
      </c>
      <c r="F9120" s="36">
        <v>885890.01853279339</v>
      </c>
      <c r="J9120" s="32">
        <f t="shared" si="994"/>
        <v>0.23339106151118796</v>
      </c>
      <c r="K9120" s="40">
        <f t="shared" si="995"/>
        <v>0.29730706790669581</v>
      </c>
      <c r="L9120" s="40">
        <f t="shared" si="996"/>
        <v>4.3155178853233863E-3</v>
      </c>
      <c r="M9120" s="41">
        <f t="shared" si="997"/>
        <v>0.53501364730320711</v>
      </c>
      <c r="N9120" s="52"/>
      <c r="O9120" s="52"/>
      <c r="P9120" s="52"/>
      <c r="T9120" s="44">
        <f t="shared" si="998"/>
        <v>0</v>
      </c>
      <c r="U9120" s="45">
        <f t="shared" si="999"/>
        <v>0</v>
      </c>
      <c r="V9120" s="48"/>
      <c r="W9120" s="48"/>
      <c r="X9120" s="48"/>
      <c r="Y9120" s="48"/>
      <c r="AA9120" s="49">
        <f t="shared" si="1000"/>
        <v>0.32100818838192424</v>
      </c>
      <c r="AB9120" s="9"/>
    </row>
    <row r="9121" spans="4:28" x14ac:dyDescent="0.3">
      <c r="D9121" s="34">
        <v>0.25388718304600699</v>
      </c>
      <c r="E9121" s="35">
        <v>43264319.504341334</v>
      </c>
      <c r="F9121" s="36">
        <v>0</v>
      </c>
      <c r="J9121" s="32">
        <f t="shared" si="994"/>
        <v>0.25388718304600699</v>
      </c>
      <c r="K9121" s="40">
        <f t="shared" si="995"/>
        <v>0.21075747633612035</v>
      </c>
      <c r="L9121" s="40">
        <f t="shared" si="996"/>
        <v>0</v>
      </c>
      <c r="M9121" s="41">
        <f t="shared" si="997"/>
        <v>0.46464465938212735</v>
      </c>
      <c r="N9121" s="52"/>
      <c r="O9121" s="52"/>
      <c r="P9121" s="52"/>
      <c r="T9121" s="44">
        <f t="shared" si="998"/>
        <v>0</v>
      </c>
      <c r="U9121" s="45">
        <f t="shared" si="999"/>
        <v>0</v>
      </c>
      <c r="V9121" s="48"/>
      <c r="W9121" s="48"/>
      <c r="X9121" s="48"/>
      <c r="Y9121" s="48"/>
      <c r="AA9121" s="49">
        <f t="shared" si="1000"/>
        <v>0.27878679562927638</v>
      </c>
      <c r="AB9121" s="9"/>
    </row>
    <row r="9122" spans="4:28" x14ac:dyDescent="0.3">
      <c r="D9122" s="34">
        <v>0.23401606287065471</v>
      </c>
      <c r="E9122" s="35">
        <v>94188687.040266946</v>
      </c>
      <c r="F9122" s="36">
        <v>0</v>
      </c>
      <c r="J9122" s="32">
        <f t="shared" si="994"/>
        <v>0.23401606287065471</v>
      </c>
      <c r="K9122" s="40">
        <f t="shared" si="995"/>
        <v>0.45883005227962437</v>
      </c>
      <c r="L9122" s="40">
        <f t="shared" si="996"/>
        <v>0</v>
      </c>
      <c r="M9122" s="41">
        <f t="shared" si="997"/>
        <v>0.69284611515027905</v>
      </c>
      <c r="N9122" s="52"/>
      <c r="O9122" s="52"/>
      <c r="P9122" s="52"/>
      <c r="T9122" s="44">
        <f t="shared" si="998"/>
        <v>0</v>
      </c>
      <c r="U9122" s="45">
        <f t="shared" si="999"/>
        <v>0</v>
      </c>
      <c r="V9122" s="48"/>
      <c r="W9122" s="48"/>
      <c r="X9122" s="48"/>
      <c r="Y9122" s="48"/>
      <c r="AA9122" s="49">
        <f t="shared" si="1000"/>
        <v>0.41570766909016743</v>
      </c>
      <c r="AB9122" s="9"/>
    </row>
    <row r="9123" spans="4:28" x14ac:dyDescent="0.3">
      <c r="D9123" s="34">
        <v>0.21801305259082868</v>
      </c>
      <c r="E9123" s="35">
        <v>45656767.657146692</v>
      </c>
      <c r="F9123" s="36">
        <v>0</v>
      </c>
      <c r="J9123" s="32">
        <f t="shared" si="994"/>
        <v>0.21801305259082868</v>
      </c>
      <c r="K9123" s="40">
        <f t="shared" si="995"/>
        <v>0.2224120300359578</v>
      </c>
      <c r="L9123" s="40">
        <f t="shared" si="996"/>
        <v>0</v>
      </c>
      <c r="M9123" s="41">
        <f t="shared" si="997"/>
        <v>0.44042508262678648</v>
      </c>
      <c r="N9123" s="52"/>
      <c r="O9123" s="52"/>
      <c r="P9123" s="52"/>
      <c r="T9123" s="44">
        <f t="shared" si="998"/>
        <v>0</v>
      </c>
      <c r="U9123" s="45">
        <f t="shared" si="999"/>
        <v>0</v>
      </c>
      <c r="V9123" s="48"/>
      <c r="W9123" s="48"/>
      <c r="X9123" s="48"/>
      <c r="Y9123" s="48"/>
      <c r="AA9123" s="49">
        <f t="shared" si="1000"/>
        <v>0.26425504957607188</v>
      </c>
      <c r="AB9123" s="9"/>
    </row>
    <row r="9124" spans="4:28" x14ac:dyDescent="0.3">
      <c r="D9124" s="34">
        <v>0.21912064758539218</v>
      </c>
      <c r="E9124" s="35">
        <v>41494367.027656913</v>
      </c>
      <c r="F9124" s="36">
        <v>0</v>
      </c>
      <c r="J9124" s="32">
        <f t="shared" si="994"/>
        <v>0.21912064758539218</v>
      </c>
      <c r="K9124" s="40">
        <f t="shared" si="995"/>
        <v>0.20213534332918742</v>
      </c>
      <c r="L9124" s="40">
        <f t="shared" si="996"/>
        <v>0</v>
      </c>
      <c r="M9124" s="41">
        <f t="shared" si="997"/>
        <v>0.4212559909145796</v>
      </c>
      <c r="N9124" s="52"/>
      <c r="O9124" s="52"/>
      <c r="P9124" s="52"/>
      <c r="T9124" s="44">
        <f t="shared" si="998"/>
        <v>0</v>
      </c>
      <c r="U9124" s="45">
        <f t="shared" si="999"/>
        <v>0</v>
      </c>
      <c r="V9124" s="48"/>
      <c r="W9124" s="48"/>
      <c r="X9124" s="48"/>
      <c r="Y9124" s="48"/>
      <c r="AA9124" s="49">
        <f t="shared" si="1000"/>
        <v>0.25275359454874774</v>
      </c>
      <c r="AB9124" s="9"/>
    </row>
    <row r="9125" spans="4:28" x14ac:dyDescent="0.3">
      <c r="D9125" s="34">
        <v>0.22495437822380948</v>
      </c>
      <c r="E9125" s="35">
        <v>65431251.088626251</v>
      </c>
      <c r="F9125" s="36">
        <v>0</v>
      </c>
      <c r="J9125" s="32">
        <f t="shared" si="994"/>
        <v>0.22495437822380948</v>
      </c>
      <c r="K9125" s="40">
        <f t="shared" si="995"/>
        <v>0.3187412979318936</v>
      </c>
      <c r="L9125" s="40">
        <f t="shared" si="996"/>
        <v>0</v>
      </c>
      <c r="M9125" s="41">
        <f t="shared" si="997"/>
        <v>0.54369567615570302</v>
      </c>
      <c r="N9125" s="52"/>
      <c r="O9125" s="52"/>
      <c r="P9125" s="52"/>
      <c r="T9125" s="44">
        <f t="shared" si="998"/>
        <v>0</v>
      </c>
      <c r="U9125" s="45">
        <f t="shared" si="999"/>
        <v>0</v>
      </c>
      <c r="V9125" s="48"/>
      <c r="W9125" s="48"/>
      <c r="X9125" s="48"/>
      <c r="Y9125" s="48"/>
      <c r="AA9125" s="49">
        <f t="shared" si="1000"/>
        <v>0.32621740569342178</v>
      </c>
      <c r="AB9125" s="9"/>
    </row>
    <row r="9126" spans="4:28" x14ac:dyDescent="0.3">
      <c r="D9126" s="34">
        <v>0.22884845492127373</v>
      </c>
      <c r="E9126" s="35">
        <v>105448972.96566853</v>
      </c>
      <c r="F9126" s="36">
        <v>0</v>
      </c>
      <c r="J9126" s="32">
        <f t="shared" si="994"/>
        <v>0.22884845492127373</v>
      </c>
      <c r="K9126" s="40">
        <f t="shared" si="995"/>
        <v>0.51368332332720523</v>
      </c>
      <c r="L9126" s="40">
        <f t="shared" si="996"/>
        <v>0</v>
      </c>
      <c r="M9126" s="41">
        <f t="shared" si="997"/>
        <v>0.74253177824847894</v>
      </c>
      <c r="N9126" s="52"/>
      <c r="O9126" s="52"/>
      <c r="P9126" s="52"/>
      <c r="T9126" s="44">
        <f t="shared" si="998"/>
        <v>0</v>
      </c>
      <c r="U9126" s="45">
        <f t="shared" si="999"/>
        <v>0</v>
      </c>
      <c r="V9126" s="48"/>
      <c r="W9126" s="48"/>
      <c r="X9126" s="48"/>
      <c r="Y9126" s="48"/>
      <c r="AA9126" s="49">
        <f t="shared" si="1000"/>
        <v>0.44551906694908733</v>
      </c>
      <c r="AB9126" s="9"/>
    </row>
    <row r="9127" spans="4:28" x14ac:dyDescent="0.3">
      <c r="D9127" s="34">
        <v>0.21120686342727463</v>
      </c>
      <c r="E9127" s="35">
        <v>82263774.72360076</v>
      </c>
      <c r="F9127" s="36">
        <v>0</v>
      </c>
      <c r="J9127" s="32">
        <f t="shared" si="994"/>
        <v>0.21120686342727463</v>
      </c>
      <c r="K9127" s="40">
        <f t="shared" si="995"/>
        <v>0.40073912529444689</v>
      </c>
      <c r="L9127" s="40">
        <f t="shared" si="996"/>
        <v>0</v>
      </c>
      <c r="M9127" s="41">
        <f t="shared" si="997"/>
        <v>0.61194598872172157</v>
      </c>
      <c r="N9127" s="52"/>
      <c r="O9127" s="52"/>
      <c r="P9127" s="52"/>
      <c r="T9127" s="44">
        <f t="shared" si="998"/>
        <v>0</v>
      </c>
      <c r="U9127" s="45">
        <f t="shared" si="999"/>
        <v>0</v>
      </c>
      <c r="V9127" s="48"/>
      <c r="W9127" s="48"/>
      <c r="X9127" s="48"/>
      <c r="Y9127" s="48"/>
      <c r="AA9127" s="49">
        <f t="shared" si="1000"/>
        <v>0.36716759323303294</v>
      </c>
      <c r="AB9127" s="9"/>
    </row>
    <row r="9128" spans="4:28" x14ac:dyDescent="0.3">
      <c r="D9128" s="34">
        <v>0.224159266551824</v>
      </c>
      <c r="E9128" s="35">
        <v>42415598.668743655</v>
      </c>
      <c r="F9128" s="36">
        <v>0</v>
      </c>
      <c r="J9128" s="32">
        <f t="shared" si="994"/>
        <v>0.224159266551824</v>
      </c>
      <c r="K9128" s="40">
        <f t="shared" si="995"/>
        <v>0.20662302412529798</v>
      </c>
      <c r="L9128" s="40">
        <f t="shared" si="996"/>
        <v>0</v>
      </c>
      <c r="M9128" s="41">
        <f t="shared" si="997"/>
        <v>0.43078229067712198</v>
      </c>
      <c r="N9128" s="52"/>
      <c r="O9128" s="52"/>
      <c r="P9128" s="52"/>
      <c r="T9128" s="44">
        <f t="shared" si="998"/>
        <v>0</v>
      </c>
      <c r="U9128" s="45">
        <f t="shared" si="999"/>
        <v>0</v>
      </c>
      <c r="V9128" s="48"/>
      <c r="W9128" s="48"/>
      <c r="X9128" s="48"/>
      <c r="Y9128" s="48"/>
      <c r="AA9128" s="49">
        <f t="shared" si="1000"/>
        <v>0.25846937440627316</v>
      </c>
      <c r="AB9128" s="9"/>
    </row>
    <row r="9129" spans="4:28" x14ac:dyDescent="0.3">
      <c r="D9129" s="34">
        <v>0.21740476566864561</v>
      </c>
      <c r="E9129" s="35">
        <v>55561236.59877222</v>
      </c>
      <c r="F9129" s="36">
        <v>0</v>
      </c>
      <c r="J9129" s="32">
        <f t="shared" si="994"/>
        <v>0.21740476566864561</v>
      </c>
      <c r="K9129" s="40">
        <f t="shared" si="995"/>
        <v>0.27066058456082481</v>
      </c>
      <c r="L9129" s="40">
        <f t="shared" si="996"/>
        <v>0</v>
      </c>
      <c r="M9129" s="41">
        <f t="shared" si="997"/>
        <v>0.4880653502294704</v>
      </c>
      <c r="N9129" s="52"/>
      <c r="O9129" s="52"/>
      <c r="P9129" s="52"/>
      <c r="T9129" s="44">
        <f t="shared" si="998"/>
        <v>0</v>
      </c>
      <c r="U9129" s="45">
        <f t="shared" si="999"/>
        <v>0</v>
      </c>
      <c r="V9129" s="48"/>
      <c r="W9129" s="48"/>
      <c r="X9129" s="48"/>
      <c r="Y9129" s="48"/>
      <c r="AA9129" s="49">
        <f t="shared" si="1000"/>
        <v>0.29283921013768222</v>
      </c>
      <c r="AB9129" s="9"/>
    </row>
    <row r="9130" spans="4:28" x14ac:dyDescent="0.3">
      <c r="D9130" s="34">
        <v>0.24183302273884133</v>
      </c>
      <c r="E9130" s="35">
        <v>39456173.886826463</v>
      </c>
      <c r="F9130" s="36">
        <v>1640838.6732391361</v>
      </c>
      <c r="J9130" s="32">
        <f t="shared" si="994"/>
        <v>0.24183302273884133</v>
      </c>
      <c r="K9130" s="40">
        <f t="shared" si="995"/>
        <v>0.19220650479507129</v>
      </c>
      <c r="L9130" s="40">
        <f t="shared" si="996"/>
        <v>7.9931690087460486E-3</v>
      </c>
      <c r="M9130" s="41">
        <f t="shared" si="997"/>
        <v>0.44203269654265864</v>
      </c>
      <c r="N9130" s="52"/>
      <c r="O9130" s="52"/>
      <c r="P9130" s="52"/>
      <c r="T9130" s="44">
        <f t="shared" si="998"/>
        <v>0</v>
      </c>
      <c r="U9130" s="45">
        <f t="shared" si="999"/>
        <v>0</v>
      </c>
      <c r="V9130" s="48"/>
      <c r="W9130" s="48"/>
      <c r="X9130" s="48"/>
      <c r="Y9130" s="48"/>
      <c r="AA9130" s="49">
        <f t="shared" si="1000"/>
        <v>0.26521961792559517</v>
      </c>
      <c r="AB9130" s="9"/>
    </row>
    <row r="9131" spans="4:28" x14ac:dyDescent="0.3">
      <c r="D9131" s="34">
        <v>0.2312124938363074</v>
      </c>
      <c r="E9131" s="35">
        <v>57017009.089921303</v>
      </c>
      <c r="F9131" s="36">
        <v>276063850.02842373</v>
      </c>
      <c r="J9131" s="32">
        <f t="shared" si="994"/>
        <v>0.2312124938363074</v>
      </c>
      <c r="K9131" s="40">
        <f t="shared" si="995"/>
        <v>0.27775222358044099</v>
      </c>
      <c r="L9131" s="40">
        <f t="shared" si="996"/>
        <v>1.3448153352738046</v>
      </c>
      <c r="M9131" s="41">
        <f t="shared" si="997"/>
        <v>1.853780052690553</v>
      </c>
      <c r="N9131" s="52"/>
      <c r="O9131" s="52"/>
      <c r="P9131" s="52"/>
      <c r="T9131" s="44">
        <f t="shared" si="998"/>
        <v>1.103780052690553</v>
      </c>
      <c r="U9131" s="45">
        <f t="shared" si="999"/>
        <v>1.053780052690553</v>
      </c>
      <c r="V9131" s="48"/>
      <c r="W9131" s="48"/>
      <c r="X9131" s="48"/>
      <c r="Y9131" s="48"/>
      <c r="AA9131" s="49">
        <f t="shared" si="1000"/>
        <v>1.1122680316143319</v>
      </c>
      <c r="AB9131" s="9"/>
    </row>
    <row r="9132" spans="4:28" x14ac:dyDescent="0.3">
      <c r="D9132" s="34">
        <v>0.2398631214774827</v>
      </c>
      <c r="E9132" s="35">
        <v>89375072.162313119</v>
      </c>
      <c r="F9132" s="36">
        <v>0</v>
      </c>
      <c r="J9132" s="32">
        <f t="shared" si="994"/>
        <v>0.2398631214774827</v>
      </c>
      <c r="K9132" s="40">
        <f t="shared" si="995"/>
        <v>0.43538104544548822</v>
      </c>
      <c r="L9132" s="40">
        <f t="shared" si="996"/>
        <v>0</v>
      </c>
      <c r="M9132" s="41">
        <f t="shared" si="997"/>
        <v>0.67524416692297096</v>
      </c>
      <c r="N9132" s="52"/>
      <c r="O9132" s="52"/>
      <c r="P9132" s="52"/>
      <c r="T9132" s="44">
        <f t="shared" si="998"/>
        <v>0</v>
      </c>
      <c r="U9132" s="45">
        <f t="shared" si="999"/>
        <v>0</v>
      </c>
      <c r="V9132" s="48"/>
      <c r="W9132" s="48"/>
      <c r="X9132" s="48"/>
      <c r="Y9132" s="48"/>
      <c r="AA9132" s="49">
        <f t="shared" si="1000"/>
        <v>0.40514650015378256</v>
      </c>
      <c r="AB9132" s="9"/>
    </row>
    <row r="9133" spans="4:28" x14ac:dyDescent="0.3">
      <c r="D9133" s="34">
        <v>0.2236987126175996</v>
      </c>
      <c r="E9133" s="35">
        <v>46115766.876303181</v>
      </c>
      <c r="F9133" s="36">
        <v>1381769.4451762789</v>
      </c>
      <c r="J9133" s="32">
        <f t="shared" si="994"/>
        <v>0.2236987126175996</v>
      </c>
      <c r="K9133" s="40">
        <f t="shared" si="995"/>
        <v>0.22464799533433638</v>
      </c>
      <c r="L9133" s="40">
        <f t="shared" si="996"/>
        <v>6.7311411454071676E-3</v>
      </c>
      <c r="M9133" s="41">
        <f t="shared" si="997"/>
        <v>0.45507784909734317</v>
      </c>
      <c r="N9133" s="52"/>
      <c r="O9133" s="52"/>
      <c r="P9133" s="52"/>
      <c r="T9133" s="44">
        <f t="shared" si="998"/>
        <v>0</v>
      </c>
      <c r="U9133" s="45">
        <f t="shared" si="999"/>
        <v>0</v>
      </c>
      <c r="V9133" s="48"/>
      <c r="W9133" s="48"/>
      <c r="X9133" s="48"/>
      <c r="Y9133" s="48"/>
      <c r="AA9133" s="49">
        <f t="shared" si="1000"/>
        <v>0.27304670945840587</v>
      </c>
      <c r="AB9133" s="9"/>
    </row>
    <row r="9134" spans="4:28" x14ac:dyDescent="0.3">
      <c r="D9134" s="34">
        <v>0.21399479741176042</v>
      </c>
      <c r="E9134" s="35">
        <v>55939163.026364848</v>
      </c>
      <c r="F9134" s="36">
        <v>3600057.1538191549</v>
      </c>
      <c r="J9134" s="32">
        <f t="shared" si="994"/>
        <v>0.21399479741176042</v>
      </c>
      <c r="K9134" s="40">
        <f t="shared" si="995"/>
        <v>0.27250161248019739</v>
      </c>
      <c r="L9134" s="40">
        <f t="shared" si="996"/>
        <v>1.7537290984747517E-2</v>
      </c>
      <c r="M9134" s="41">
        <f t="shared" si="997"/>
        <v>0.50403370087670529</v>
      </c>
      <c r="N9134" s="52"/>
      <c r="O9134" s="52"/>
      <c r="P9134" s="52"/>
      <c r="T9134" s="44">
        <f t="shared" si="998"/>
        <v>0</v>
      </c>
      <c r="U9134" s="45">
        <f t="shared" si="999"/>
        <v>0</v>
      </c>
      <c r="V9134" s="48"/>
      <c r="W9134" s="48"/>
      <c r="X9134" s="48"/>
      <c r="Y9134" s="48"/>
      <c r="AA9134" s="49">
        <f t="shared" si="1000"/>
        <v>0.30242022052602319</v>
      </c>
      <c r="AB9134" s="9"/>
    </row>
    <row r="9135" spans="4:28" x14ac:dyDescent="0.3">
      <c r="D9135" s="34">
        <v>0.20402624705970576</v>
      </c>
      <c r="E9135" s="35">
        <v>77996748.208564922</v>
      </c>
      <c r="F9135" s="36">
        <v>0</v>
      </c>
      <c r="J9135" s="32">
        <f t="shared" si="994"/>
        <v>0.20402624705970576</v>
      </c>
      <c r="K9135" s="40">
        <f t="shared" si="995"/>
        <v>0.37995276484613283</v>
      </c>
      <c r="L9135" s="40">
        <f t="shared" si="996"/>
        <v>0</v>
      </c>
      <c r="M9135" s="41">
        <f t="shared" si="997"/>
        <v>0.58397901190583856</v>
      </c>
      <c r="N9135" s="52"/>
      <c r="O9135" s="52"/>
      <c r="P9135" s="52"/>
      <c r="T9135" s="44">
        <f t="shared" si="998"/>
        <v>0</v>
      </c>
      <c r="U9135" s="45">
        <f t="shared" si="999"/>
        <v>0</v>
      </c>
      <c r="V9135" s="48"/>
      <c r="W9135" s="48"/>
      <c r="X9135" s="48"/>
      <c r="Y9135" s="48"/>
      <c r="AA9135" s="49">
        <f t="shared" si="1000"/>
        <v>0.35038740714350314</v>
      </c>
      <c r="AB9135" s="9"/>
    </row>
    <row r="9136" spans="4:28" x14ac:dyDescent="0.3">
      <c r="D9136" s="34">
        <v>0.23972788983062185</v>
      </c>
      <c r="E9136" s="35">
        <v>86416786.908628717</v>
      </c>
      <c r="F9136" s="36">
        <v>0</v>
      </c>
      <c r="J9136" s="32">
        <f t="shared" si="994"/>
        <v>0.23972788983062185</v>
      </c>
      <c r="K9136" s="40">
        <f t="shared" si="995"/>
        <v>0.42097007720441093</v>
      </c>
      <c r="L9136" s="40">
        <f t="shared" si="996"/>
        <v>0</v>
      </c>
      <c r="M9136" s="41">
        <f t="shared" si="997"/>
        <v>0.66069796703503281</v>
      </c>
      <c r="N9136" s="52"/>
      <c r="O9136" s="52"/>
      <c r="P9136" s="52"/>
      <c r="T9136" s="44">
        <f t="shared" si="998"/>
        <v>0</v>
      </c>
      <c r="U9136" s="45">
        <f t="shared" si="999"/>
        <v>0</v>
      </c>
      <c r="V9136" s="48"/>
      <c r="W9136" s="48"/>
      <c r="X9136" s="48"/>
      <c r="Y9136" s="48"/>
      <c r="AA9136" s="49">
        <f t="shared" si="1000"/>
        <v>0.39641878022101967</v>
      </c>
      <c r="AB9136" s="9"/>
    </row>
    <row r="9137" spans="4:28" x14ac:dyDescent="0.3">
      <c r="D9137" s="34">
        <v>0.24378646876787827</v>
      </c>
      <c r="E9137" s="35">
        <v>96967915.799180731</v>
      </c>
      <c r="F9137" s="36">
        <v>406277200.19642997</v>
      </c>
      <c r="J9137" s="32">
        <f t="shared" si="994"/>
        <v>0.24378646876787827</v>
      </c>
      <c r="K9137" s="40">
        <f t="shared" si="995"/>
        <v>0.47236876607658268</v>
      </c>
      <c r="L9137" s="40">
        <f t="shared" si="996"/>
        <v>1.9791356569866363</v>
      </c>
      <c r="M9137" s="41">
        <f t="shared" si="997"/>
        <v>2.6952908918310974</v>
      </c>
      <c r="N9137" s="52"/>
      <c r="O9137" s="52"/>
      <c r="P9137" s="52"/>
      <c r="T9137" s="44">
        <f t="shared" si="998"/>
        <v>1.25</v>
      </c>
      <c r="U9137" s="45">
        <f t="shared" si="999"/>
        <v>1.2</v>
      </c>
      <c r="V9137" s="48"/>
      <c r="W9137" s="48"/>
      <c r="X9137" s="48"/>
      <c r="Y9137" s="48"/>
      <c r="AA9137" s="49">
        <f t="shared" si="1000"/>
        <v>1.6171745350986584</v>
      </c>
      <c r="AB9137" s="9"/>
    </row>
    <row r="9138" spans="4:28" x14ac:dyDescent="0.3">
      <c r="D9138" s="34">
        <v>0.21092479876621539</v>
      </c>
      <c r="E9138" s="35">
        <v>56067474.664056368</v>
      </c>
      <c r="F9138" s="36">
        <v>260074479.87731934</v>
      </c>
      <c r="J9138" s="32">
        <f t="shared" si="994"/>
        <v>0.21092479876621539</v>
      </c>
      <c r="K9138" s="40">
        <f t="shared" si="995"/>
        <v>0.27312666881424436</v>
      </c>
      <c r="L9138" s="40">
        <f t="shared" si="996"/>
        <v>1.2669248393672943</v>
      </c>
      <c r="M9138" s="41">
        <f t="shared" si="997"/>
        <v>1.750976306947754</v>
      </c>
      <c r="N9138" s="52"/>
      <c r="O9138" s="52"/>
      <c r="P9138" s="52"/>
      <c r="T9138" s="44">
        <f t="shared" si="998"/>
        <v>1.000976306947754</v>
      </c>
      <c r="U9138" s="45">
        <f t="shared" si="999"/>
        <v>0.95097630694775392</v>
      </c>
      <c r="V9138" s="48"/>
      <c r="W9138" s="48"/>
      <c r="X9138" s="48"/>
      <c r="Y9138" s="48"/>
      <c r="AA9138" s="49">
        <f t="shared" si="1000"/>
        <v>1.0505857841686523</v>
      </c>
      <c r="AB9138" s="9"/>
    </row>
    <row r="9139" spans="4:28" x14ac:dyDescent="0.3">
      <c r="D9139" s="34">
        <v>0.21181967008644537</v>
      </c>
      <c r="E9139" s="35">
        <v>75251936.691885009</v>
      </c>
      <c r="F9139" s="36">
        <v>0</v>
      </c>
      <c r="J9139" s="32">
        <f t="shared" si="994"/>
        <v>0.21181967008644537</v>
      </c>
      <c r="K9139" s="40">
        <f t="shared" si="995"/>
        <v>0.36658171094071473</v>
      </c>
      <c r="L9139" s="40">
        <f t="shared" si="996"/>
        <v>0</v>
      </c>
      <c r="M9139" s="41">
        <f t="shared" si="997"/>
        <v>0.5784013810271601</v>
      </c>
      <c r="N9139" s="52"/>
      <c r="O9139" s="52"/>
      <c r="P9139" s="52"/>
      <c r="T9139" s="44">
        <f t="shared" si="998"/>
        <v>0</v>
      </c>
      <c r="U9139" s="45">
        <f t="shared" si="999"/>
        <v>0</v>
      </c>
      <c r="V9139" s="48"/>
      <c r="W9139" s="48"/>
      <c r="X9139" s="48"/>
      <c r="Y9139" s="48"/>
      <c r="AA9139" s="49">
        <f t="shared" si="1000"/>
        <v>0.34704082861629604</v>
      </c>
      <c r="AB9139" s="9"/>
    </row>
    <row r="9140" spans="4:28" x14ac:dyDescent="0.3">
      <c r="D9140" s="34">
        <v>0.24552972131484876</v>
      </c>
      <c r="E9140" s="35">
        <v>68309059.544264689</v>
      </c>
      <c r="F9140" s="36">
        <v>0</v>
      </c>
      <c r="J9140" s="32">
        <f t="shared" si="994"/>
        <v>0.24552972131484876</v>
      </c>
      <c r="K9140" s="40">
        <f t="shared" si="995"/>
        <v>0.3327602321122462</v>
      </c>
      <c r="L9140" s="40">
        <f t="shared" si="996"/>
        <v>0</v>
      </c>
      <c r="M9140" s="41">
        <f t="shared" si="997"/>
        <v>0.57828995342709499</v>
      </c>
      <c r="N9140" s="52"/>
      <c r="O9140" s="52"/>
      <c r="P9140" s="52"/>
      <c r="T9140" s="44">
        <f t="shared" si="998"/>
        <v>0</v>
      </c>
      <c r="U9140" s="45">
        <f t="shared" si="999"/>
        <v>0</v>
      </c>
      <c r="V9140" s="48"/>
      <c r="W9140" s="48"/>
      <c r="X9140" s="48"/>
      <c r="Y9140" s="48"/>
      <c r="AA9140" s="49">
        <f t="shared" si="1000"/>
        <v>0.34697397205625696</v>
      </c>
      <c r="AB9140" s="9"/>
    </row>
    <row r="9141" spans="4:28" x14ac:dyDescent="0.3">
      <c r="D9141" s="34">
        <v>0.22864351185144113</v>
      </c>
      <c r="E9141" s="35">
        <v>81828074.275268123</v>
      </c>
      <c r="F9141" s="36">
        <v>0</v>
      </c>
      <c r="J9141" s="32">
        <f t="shared" si="994"/>
        <v>0.22864351185144113</v>
      </c>
      <c r="K9141" s="40">
        <f t="shared" si="995"/>
        <v>0.39861665745071045</v>
      </c>
      <c r="L9141" s="40">
        <f t="shared" si="996"/>
        <v>0</v>
      </c>
      <c r="M9141" s="41">
        <f t="shared" si="997"/>
        <v>0.62726016930215156</v>
      </c>
      <c r="N9141" s="52"/>
      <c r="O9141" s="52"/>
      <c r="P9141" s="52"/>
      <c r="T9141" s="44">
        <f t="shared" si="998"/>
        <v>0</v>
      </c>
      <c r="U9141" s="45">
        <f t="shared" si="999"/>
        <v>0</v>
      </c>
      <c r="V9141" s="48"/>
      <c r="W9141" s="48"/>
      <c r="X9141" s="48"/>
      <c r="Y9141" s="48"/>
      <c r="AA9141" s="49">
        <f t="shared" si="1000"/>
        <v>0.3763561015812909</v>
      </c>
      <c r="AB9141" s="9"/>
    </row>
    <row r="9142" spans="4:28" x14ac:dyDescent="0.3">
      <c r="D9142" s="34">
        <v>0.22054326637440252</v>
      </c>
      <c r="E9142" s="35">
        <v>182569301.92045832</v>
      </c>
      <c r="F9142" s="36">
        <v>11298286.132164693</v>
      </c>
      <c r="J9142" s="32">
        <f t="shared" si="994"/>
        <v>0.22054326637440252</v>
      </c>
      <c r="K9142" s="40">
        <f t="shared" si="995"/>
        <v>0.88936670609928281</v>
      </c>
      <c r="L9142" s="40">
        <f t="shared" si="996"/>
        <v>5.5038384965224681E-2</v>
      </c>
      <c r="M9142" s="41">
        <f t="shared" si="997"/>
        <v>1.1649483574389101</v>
      </c>
      <c r="N9142" s="52"/>
      <c r="O9142" s="52"/>
      <c r="P9142" s="52"/>
      <c r="T9142" s="44">
        <f t="shared" si="998"/>
        <v>0.41494835743891012</v>
      </c>
      <c r="U9142" s="45">
        <f t="shared" si="999"/>
        <v>0.36494835743891008</v>
      </c>
      <c r="V9142" s="48"/>
      <c r="W9142" s="48"/>
      <c r="X9142" s="48"/>
      <c r="Y9142" s="48"/>
      <c r="AA9142" s="49">
        <f t="shared" si="1000"/>
        <v>0.69896901446334603</v>
      </c>
      <c r="AB9142" s="9"/>
    </row>
    <row r="9143" spans="4:28" x14ac:dyDescent="0.3">
      <c r="D9143" s="34">
        <v>0.22914535228773242</v>
      </c>
      <c r="E9143" s="35">
        <v>71227038.570243374</v>
      </c>
      <c r="F9143" s="36">
        <v>0</v>
      </c>
      <c r="J9143" s="32">
        <f t="shared" si="994"/>
        <v>0.22914535228773242</v>
      </c>
      <c r="K9143" s="40">
        <f t="shared" si="995"/>
        <v>0.34697485290283292</v>
      </c>
      <c r="L9143" s="40">
        <f t="shared" si="996"/>
        <v>0</v>
      </c>
      <c r="M9143" s="41">
        <f t="shared" si="997"/>
        <v>0.57612020519056539</v>
      </c>
      <c r="N9143" s="52"/>
      <c r="O9143" s="52"/>
      <c r="P9143" s="52"/>
      <c r="T9143" s="44">
        <f t="shared" si="998"/>
        <v>0</v>
      </c>
      <c r="U9143" s="45">
        <f t="shared" si="999"/>
        <v>0</v>
      </c>
      <c r="V9143" s="48"/>
      <c r="W9143" s="48"/>
      <c r="X9143" s="48"/>
      <c r="Y9143" s="48"/>
      <c r="AA9143" s="49">
        <f t="shared" si="1000"/>
        <v>0.3456721231143392</v>
      </c>
      <c r="AB9143" s="9"/>
    </row>
    <row r="9144" spans="4:28" x14ac:dyDescent="0.3">
      <c r="D9144" s="34">
        <v>0.24005513393945654</v>
      </c>
      <c r="E9144" s="35">
        <v>149724240.22995368</v>
      </c>
      <c r="F9144" s="36">
        <v>5780802.7116464796</v>
      </c>
      <c r="J9144" s="32">
        <f t="shared" si="994"/>
        <v>0.24005513393945654</v>
      </c>
      <c r="K9144" s="40">
        <f t="shared" si="995"/>
        <v>0.72936552287715151</v>
      </c>
      <c r="L9144" s="40">
        <f t="shared" si="996"/>
        <v>2.8160558276696317E-2</v>
      </c>
      <c r="M9144" s="41">
        <f t="shared" si="997"/>
        <v>0.99758121509330433</v>
      </c>
      <c r="N9144" s="52"/>
      <c r="O9144" s="52"/>
      <c r="P9144" s="52"/>
      <c r="T9144" s="44">
        <f t="shared" si="998"/>
        <v>0.24758121509330433</v>
      </c>
      <c r="U9144" s="45">
        <f t="shared" si="999"/>
        <v>0.19758121509330429</v>
      </c>
      <c r="V9144" s="48"/>
      <c r="W9144" s="48"/>
      <c r="X9144" s="48"/>
      <c r="Y9144" s="48"/>
      <c r="AA9144" s="49">
        <f t="shared" si="1000"/>
        <v>0.59854872905598255</v>
      </c>
      <c r="AB9144" s="9"/>
    </row>
    <row r="9145" spans="4:28" x14ac:dyDescent="0.3">
      <c r="D9145" s="34">
        <v>0.22996500805575637</v>
      </c>
      <c r="E9145" s="35">
        <v>84639570.669217944</v>
      </c>
      <c r="F9145" s="36">
        <v>0</v>
      </c>
      <c r="J9145" s="32">
        <f t="shared" si="994"/>
        <v>0.22996500805575637</v>
      </c>
      <c r="K9145" s="40">
        <f t="shared" si="995"/>
        <v>0.41231255955908658</v>
      </c>
      <c r="L9145" s="40">
        <f t="shared" si="996"/>
        <v>0</v>
      </c>
      <c r="M9145" s="41">
        <f t="shared" si="997"/>
        <v>0.64227756761484289</v>
      </c>
      <c r="N9145" s="52"/>
      <c r="O9145" s="52"/>
      <c r="P9145" s="52"/>
      <c r="T9145" s="44">
        <f t="shared" si="998"/>
        <v>0</v>
      </c>
      <c r="U9145" s="45">
        <f t="shared" si="999"/>
        <v>0</v>
      </c>
      <c r="V9145" s="48"/>
      <c r="W9145" s="48"/>
      <c r="X9145" s="48"/>
      <c r="Y9145" s="48"/>
      <c r="AA9145" s="49">
        <f t="shared" si="1000"/>
        <v>0.38536654056890574</v>
      </c>
      <c r="AB9145" s="9"/>
    </row>
    <row r="9146" spans="4:28" x14ac:dyDescent="0.3">
      <c r="D9146" s="34">
        <v>0.20331033842727669</v>
      </c>
      <c r="E9146" s="35">
        <v>73068035.286175773</v>
      </c>
      <c r="F9146" s="36">
        <v>1299026.602539279</v>
      </c>
      <c r="J9146" s="32">
        <f t="shared" si="994"/>
        <v>0.20331033842727669</v>
      </c>
      <c r="K9146" s="40">
        <f t="shared" si="995"/>
        <v>0.35594307027544325</v>
      </c>
      <c r="L9146" s="40">
        <f t="shared" si="996"/>
        <v>6.3280682923301419E-3</v>
      </c>
      <c r="M9146" s="41">
        <f t="shared" si="997"/>
        <v>0.56558147699505001</v>
      </c>
      <c r="N9146" s="52"/>
      <c r="O9146" s="52"/>
      <c r="P9146" s="52"/>
      <c r="T9146" s="44">
        <f t="shared" si="998"/>
        <v>0</v>
      </c>
      <c r="U9146" s="45">
        <f t="shared" si="999"/>
        <v>0</v>
      </c>
      <c r="V9146" s="48"/>
      <c r="W9146" s="48"/>
      <c r="X9146" s="48"/>
      <c r="Y9146" s="48"/>
      <c r="AA9146" s="49">
        <f t="shared" si="1000"/>
        <v>0.33934888619703002</v>
      </c>
      <c r="AB9146" s="9"/>
    </row>
    <row r="9147" spans="4:28" x14ac:dyDescent="0.3">
      <c r="D9147" s="34">
        <v>0.22557645564801074</v>
      </c>
      <c r="E9147" s="35">
        <v>70597922.157972798</v>
      </c>
      <c r="F9147" s="36">
        <v>3949026.2966172695</v>
      </c>
      <c r="J9147" s="32">
        <f t="shared" si="994"/>
        <v>0.22557645564801074</v>
      </c>
      <c r="K9147" s="40">
        <f t="shared" si="995"/>
        <v>0.34391018000630263</v>
      </c>
      <c r="L9147" s="40">
        <f t="shared" si="996"/>
        <v>1.9237256607642143E-2</v>
      </c>
      <c r="M9147" s="41">
        <f t="shared" si="997"/>
        <v>0.58872389226195554</v>
      </c>
      <c r="N9147" s="52"/>
      <c r="O9147" s="52"/>
      <c r="P9147" s="52"/>
      <c r="T9147" s="44">
        <f t="shared" si="998"/>
        <v>0</v>
      </c>
      <c r="U9147" s="45">
        <f t="shared" si="999"/>
        <v>0</v>
      </c>
      <c r="V9147" s="48"/>
      <c r="W9147" s="48"/>
      <c r="X9147" s="48"/>
      <c r="Y9147" s="48"/>
      <c r="AA9147" s="49">
        <f t="shared" si="1000"/>
        <v>0.3532343353571733</v>
      </c>
      <c r="AB9147" s="9"/>
    </row>
    <row r="9148" spans="4:28" x14ac:dyDescent="0.3">
      <c r="D9148" s="34">
        <v>0.22386323356365842</v>
      </c>
      <c r="E9148" s="35">
        <v>57974390.676037595</v>
      </c>
      <c r="F9148" s="36">
        <v>68491492.499107063</v>
      </c>
      <c r="J9148" s="32">
        <f t="shared" si="994"/>
        <v>0.22386323356365842</v>
      </c>
      <c r="K9148" s="40">
        <f t="shared" si="995"/>
        <v>0.28241600494328656</v>
      </c>
      <c r="L9148" s="40">
        <f t="shared" si="996"/>
        <v>0.33364893461822831</v>
      </c>
      <c r="M9148" s="41">
        <f t="shared" si="997"/>
        <v>0.83992817312517332</v>
      </c>
      <c r="N9148" s="52"/>
      <c r="O9148" s="52"/>
      <c r="P9148" s="52"/>
      <c r="T9148" s="44">
        <f t="shared" si="998"/>
        <v>8.9928173125173316E-2</v>
      </c>
      <c r="U9148" s="45">
        <f t="shared" si="999"/>
        <v>3.9928173125173272E-2</v>
      </c>
      <c r="V9148" s="48"/>
      <c r="W9148" s="48"/>
      <c r="X9148" s="48"/>
      <c r="Y9148" s="48"/>
      <c r="AA9148" s="49">
        <f t="shared" si="1000"/>
        <v>0.50395690387510395</v>
      </c>
      <c r="AB9148" s="9"/>
    </row>
    <row r="9149" spans="4:28" x14ac:dyDescent="0.3">
      <c r="D9149" s="34">
        <v>0.23108002006405573</v>
      </c>
      <c r="E9149" s="35">
        <v>46235256.764974989</v>
      </c>
      <c r="F9149" s="36">
        <v>0</v>
      </c>
      <c r="J9149" s="32">
        <f t="shared" si="994"/>
        <v>0.23108002006405573</v>
      </c>
      <c r="K9149" s="40">
        <f t="shared" si="995"/>
        <v>0.22523007746743517</v>
      </c>
      <c r="L9149" s="40">
        <f t="shared" si="996"/>
        <v>0</v>
      </c>
      <c r="M9149" s="41">
        <f t="shared" si="997"/>
        <v>0.45631009753149088</v>
      </c>
      <c r="N9149" s="52"/>
      <c r="O9149" s="52"/>
      <c r="P9149" s="52"/>
      <c r="T9149" s="44">
        <f t="shared" si="998"/>
        <v>0</v>
      </c>
      <c r="U9149" s="45">
        <f t="shared" si="999"/>
        <v>0</v>
      </c>
      <c r="V9149" s="48"/>
      <c r="W9149" s="48"/>
      <c r="X9149" s="48"/>
      <c r="Y9149" s="48"/>
      <c r="AA9149" s="49">
        <f t="shared" si="1000"/>
        <v>0.27378605851889454</v>
      </c>
      <c r="AB9149" s="9"/>
    </row>
    <row r="9150" spans="4:28" x14ac:dyDescent="0.3">
      <c r="D9150" s="34">
        <v>0.21133805254360175</v>
      </c>
      <c r="E9150" s="35">
        <v>85870594.324211225</v>
      </c>
      <c r="F9150" s="36">
        <v>0</v>
      </c>
      <c r="J9150" s="32">
        <f t="shared" si="994"/>
        <v>0.21133805254360175</v>
      </c>
      <c r="K9150" s="40">
        <f t="shared" si="995"/>
        <v>0.4183093588109601</v>
      </c>
      <c r="L9150" s="40">
        <f t="shared" si="996"/>
        <v>0</v>
      </c>
      <c r="M9150" s="41">
        <f t="shared" si="997"/>
        <v>0.62964741135456181</v>
      </c>
      <c r="N9150" s="52"/>
      <c r="O9150" s="52"/>
      <c r="P9150" s="52"/>
      <c r="T9150" s="44">
        <f t="shared" si="998"/>
        <v>0</v>
      </c>
      <c r="U9150" s="45">
        <f t="shared" si="999"/>
        <v>0</v>
      </c>
      <c r="V9150" s="48"/>
      <c r="W9150" s="48"/>
      <c r="X9150" s="48"/>
      <c r="Y9150" s="48"/>
      <c r="AA9150" s="49">
        <f t="shared" si="1000"/>
        <v>0.3777884468127371</v>
      </c>
      <c r="AB9150" s="9"/>
    </row>
    <row r="9151" spans="4:28" x14ac:dyDescent="0.3">
      <c r="D9151" s="34">
        <v>0.24131006571696406</v>
      </c>
      <c r="E9151" s="35">
        <v>157151440.2580722</v>
      </c>
      <c r="F9151" s="36">
        <v>0</v>
      </c>
      <c r="J9151" s="32">
        <f t="shared" si="994"/>
        <v>0.24131006571696406</v>
      </c>
      <c r="K9151" s="40">
        <f t="shared" si="995"/>
        <v>0.7655463284948788</v>
      </c>
      <c r="L9151" s="40">
        <f t="shared" si="996"/>
        <v>0</v>
      </c>
      <c r="M9151" s="41">
        <f t="shared" si="997"/>
        <v>1.0068563942118429</v>
      </c>
      <c r="N9151" s="52"/>
      <c r="O9151" s="52"/>
      <c r="P9151" s="52"/>
      <c r="T9151" s="44">
        <f t="shared" si="998"/>
        <v>0.25685639421184292</v>
      </c>
      <c r="U9151" s="45">
        <f t="shared" si="999"/>
        <v>0.20685639421184288</v>
      </c>
      <c r="V9151" s="48"/>
      <c r="W9151" s="48"/>
      <c r="X9151" s="48"/>
      <c r="Y9151" s="48"/>
      <c r="AA9151" s="49">
        <f t="shared" si="1000"/>
        <v>0.60411383652710571</v>
      </c>
      <c r="AB9151" s="9"/>
    </row>
    <row r="9152" spans="4:28" x14ac:dyDescent="0.3">
      <c r="D9152" s="34">
        <v>0.23837011210806916</v>
      </c>
      <c r="E9152" s="35">
        <v>46049198.40633966</v>
      </c>
      <c r="F9152" s="36">
        <v>0</v>
      </c>
      <c r="J9152" s="32">
        <f t="shared" si="994"/>
        <v>0.23837011210806916</v>
      </c>
      <c r="K9152" s="40">
        <f t="shared" si="995"/>
        <v>0.22432371419704356</v>
      </c>
      <c r="L9152" s="40">
        <f t="shared" si="996"/>
        <v>0</v>
      </c>
      <c r="M9152" s="41">
        <f t="shared" si="997"/>
        <v>0.46269382630511269</v>
      </c>
      <c r="N9152" s="52"/>
      <c r="O9152" s="52"/>
      <c r="P9152" s="52"/>
      <c r="T9152" s="44">
        <f t="shared" si="998"/>
        <v>0</v>
      </c>
      <c r="U9152" s="45">
        <f t="shared" si="999"/>
        <v>0</v>
      </c>
      <c r="V9152" s="48"/>
      <c r="W9152" s="48"/>
      <c r="X9152" s="48"/>
      <c r="Y9152" s="48"/>
      <c r="AA9152" s="49">
        <f t="shared" si="1000"/>
        <v>0.27761629578306762</v>
      </c>
      <c r="AB9152" s="9"/>
    </row>
    <row r="9153" spans="4:28" x14ac:dyDescent="0.3">
      <c r="D9153" s="34">
        <v>0.21384855017169593</v>
      </c>
      <c r="E9153" s="35">
        <v>61317149.641804345</v>
      </c>
      <c r="F9153" s="36">
        <v>0</v>
      </c>
      <c r="J9153" s="32">
        <f t="shared" si="994"/>
        <v>0.21384855017169593</v>
      </c>
      <c r="K9153" s="40">
        <f t="shared" si="995"/>
        <v>0.2986998954955058</v>
      </c>
      <c r="L9153" s="40">
        <f t="shared" si="996"/>
        <v>0</v>
      </c>
      <c r="M9153" s="41">
        <f t="shared" si="997"/>
        <v>0.5125484456672017</v>
      </c>
      <c r="N9153" s="52"/>
      <c r="O9153" s="52"/>
      <c r="P9153" s="52"/>
      <c r="T9153" s="44">
        <f t="shared" si="998"/>
        <v>0</v>
      </c>
      <c r="U9153" s="45">
        <f t="shared" si="999"/>
        <v>0</v>
      </c>
      <c r="V9153" s="48"/>
      <c r="W9153" s="48"/>
      <c r="X9153" s="48"/>
      <c r="Y9153" s="48"/>
      <c r="AA9153" s="49">
        <f t="shared" si="1000"/>
        <v>0.30752906740032099</v>
      </c>
      <c r="AB9153" s="9"/>
    </row>
    <row r="9154" spans="4:28" x14ac:dyDescent="0.3">
      <c r="D9154" s="34">
        <v>0.20483693773939274</v>
      </c>
      <c r="E9154" s="35">
        <v>55492251.900155999</v>
      </c>
      <c r="F9154" s="36">
        <v>0</v>
      </c>
      <c r="J9154" s="32">
        <f t="shared" si="994"/>
        <v>0.20483693773939274</v>
      </c>
      <c r="K9154" s="40">
        <f t="shared" si="995"/>
        <v>0.27032453302568621</v>
      </c>
      <c r="L9154" s="40">
        <f t="shared" si="996"/>
        <v>0</v>
      </c>
      <c r="M9154" s="41">
        <f t="shared" si="997"/>
        <v>0.47516147076507897</v>
      </c>
      <c r="N9154" s="52"/>
      <c r="O9154" s="52"/>
      <c r="P9154" s="52"/>
      <c r="T9154" s="44">
        <f t="shared" si="998"/>
        <v>0</v>
      </c>
      <c r="U9154" s="45">
        <f t="shared" si="999"/>
        <v>0</v>
      </c>
      <c r="V9154" s="48"/>
      <c r="W9154" s="48"/>
      <c r="X9154" s="48"/>
      <c r="Y9154" s="48"/>
      <c r="AA9154" s="49">
        <f t="shared" si="1000"/>
        <v>0.28509688245904735</v>
      </c>
      <c r="AB9154" s="9"/>
    </row>
    <row r="9155" spans="4:28" x14ac:dyDescent="0.3">
      <c r="D9155" s="34">
        <v>0.21820548714348081</v>
      </c>
      <c r="E9155" s="35">
        <v>67802474.873337403</v>
      </c>
      <c r="F9155" s="36">
        <v>2089156.0393912666</v>
      </c>
      <c r="J9155" s="32">
        <f t="shared" si="994"/>
        <v>0.21820548714348081</v>
      </c>
      <c r="K9155" s="40">
        <f t="shared" si="995"/>
        <v>0.33029245940673801</v>
      </c>
      <c r="L9155" s="40">
        <f t="shared" si="996"/>
        <v>1.0177098809800663E-2</v>
      </c>
      <c r="M9155" s="41">
        <f t="shared" si="997"/>
        <v>0.55867504536001955</v>
      </c>
      <c r="N9155" s="52"/>
      <c r="O9155" s="52"/>
      <c r="P9155" s="52"/>
      <c r="T9155" s="44">
        <f t="shared" si="998"/>
        <v>0</v>
      </c>
      <c r="U9155" s="45">
        <f t="shared" si="999"/>
        <v>0</v>
      </c>
      <c r="V9155" s="48"/>
      <c r="W9155" s="48"/>
      <c r="X9155" s="48"/>
      <c r="Y9155" s="48"/>
      <c r="AA9155" s="49">
        <f t="shared" si="1000"/>
        <v>0.3352050272160117</v>
      </c>
      <c r="AB9155" s="9"/>
    </row>
    <row r="9156" spans="4:28" x14ac:dyDescent="0.3">
      <c r="D9156" s="34">
        <v>0.24723041004304402</v>
      </c>
      <c r="E9156" s="35">
        <v>87709927.284488305</v>
      </c>
      <c r="F9156" s="36">
        <v>0</v>
      </c>
      <c r="J9156" s="32">
        <f t="shared" ref="J9156:J9219" si="1001">D9156</f>
        <v>0.24723041004304402</v>
      </c>
      <c r="K9156" s="40">
        <f t="shared" ref="K9156:K9219" si="1002">E9156/$B$4</f>
        <v>0.42726947137694982</v>
      </c>
      <c r="L9156" s="40">
        <f t="shared" ref="L9156:L9219" si="1003">F9156/$B$4</f>
        <v>0</v>
      </c>
      <c r="M9156" s="41">
        <f t="shared" si="997"/>
        <v>0.67449988141999384</v>
      </c>
      <c r="N9156" s="52"/>
      <c r="O9156" s="52"/>
      <c r="P9156" s="52"/>
      <c r="T9156" s="44">
        <f t="shared" si="998"/>
        <v>0</v>
      </c>
      <c r="U9156" s="45">
        <f t="shared" si="999"/>
        <v>0</v>
      </c>
      <c r="V9156" s="48"/>
      <c r="W9156" s="48"/>
      <c r="X9156" s="48"/>
      <c r="Y9156" s="48"/>
      <c r="AA9156" s="49">
        <f t="shared" si="1000"/>
        <v>0.40469992885199629</v>
      </c>
      <c r="AB9156" s="9"/>
    </row>
    <row r="9157" spans="4:28" x14ac:dyDescent="0.3">
      <c r="D9157" s="34">
        <v>0.21432326916853064</v>
      </c>
      <c r="E9157" s="35">
        <v>58749810.607193947</v>
      </c>
      <c r="F9157" s="36">
        <v>117030788.26534846</v>
      </c>
      <c r="J9157" s="32">
        <f t="shared" si="1001"/>
        <v>0.21432326916853064</v>
      </c>
      <c r="K9157" s="40">
        <f t="shared" si="1002"/>
        <v>0.28619337968680569</v>
      </c>
      <c r="L9157" s="40">
        <f t="shared" si="1003"/>
        <v>0.5701028901184193</v>
      </c>
      <c r="M9157" s="41">
        <f t="shared" ref="M9157:M9220" si="1004">SUM(J9157:L9157)</f>
        <v>1.0706195389737556</v>
      </c>
      <c r="N9157" s="52"/>
      <c r="O9157" s="52"/>
      <c r="P9157" s="52"/>
      <c r="T9157" s="44">
        <f t="shared" ref="T9157:T9220" si="1005">MIN(MAX(M9157-75%,0),125%)</f>
        <v>0.32061953897375561</v>
      </c>
      <c r="U9157" s="45">
        <f t="shared" ref="U9157:U9220" si="1006">MIN(MAX(M9157-80%,0),120%)</f>
        <v>0.27061953897375557</v>
      </c>
      <c r="V9157" s="48"/>
      <c r="W9157" s="48"/>
      <c r="X9157" s="48"/>
      <c r="Y9157" s="48"/>
      <c r="AA9157" s="49">
        <f t="shared" ref="AA9157:AA9220" si="1007">M9157*60%</f>
        <v>0.6423717233842533</v>
      </c>
      <c r="AB9157" s="9"/>
    </row>
    <row r="9158" spans="4:28" x14ac:dyDescent="0.3">
      <c r="D9158" s="34">
        <v>0.21620419911522881</v>
      </c>
      <c r="E9158" s="35">
        <v>44247634.577108257</v>
      </c>
      <c r="F9158" s="36">
        <v>0</v>
      </c>
      <c r="J9158" s="32">
        <f t="shared" si="1001"/>
        <v>0.21620419911522881</v>
      </c>
      <c r="K9158" s="40">
        <f t="shared" si="1002"/>
        <v>0.21554758988820871</v>
      </c>
      <c r="L9158" s="40">
        <f t="shared" si="1003"/>
        <v>0</v>
      </c>
      <c r="M9158" s="41">
        <f t="shared" si="1004"/>
        <v>0.43175178900343752</v>
      </c>
      <c r="N9158" s="52"/>
      <c r="O9158" s="52"/>
      <c r="P9158" s="52"/>
      <c r="T9158" s="44">
        <f t="shared" si="1005"/>
        <v>0</v>
      </c>
      <c r="U9158" s="45">
        <f t="shared" si="1006"/>
        <v>0</v>
      </c>
      <c r="V9158" s="48"/>
      <c r="W9158" s="48"/>
      <c r="X9158" s="48"/>
      <c r="Y9158" s="48"/>
      <c r="AA9158" s="49">
        <f t="shared" si="1007"/>
        <v>0.25905107340206251</v>
      </c>
      <c r="AB9158" s="9"/>
    </row>
    <row r="9159" spans="4:28" x14ac:dyDescent="0.3">
      <c r="D9159" s="34">
        <v>0.21576997358484096</v>
      </c>
      <c r="E9159" s="35">
        <v>74093122.996947363</v>
      </c>
      <c r="F9159" s="36">
        <v>1579444.3154937571</v>
      </c>
      <c r="J9159" s="32">
        <f t="shared" si="1001"/>
        <v>0.21576997358484096</v>
      </c>
      <c r="K9159" s="40">
        <f t="shared" si="1002"/>
        <v>0.36093667473797764</v>
      </c>
      <c r="L9159" s="40">
        <f t="shared" si="1003"/>
        <v>7.6940930022831562E-3</v>
      </c>
      <c r="M9159" s="41">
        <f t="shared" si="1004"/>
        <v>0.58440074132510178</v>
      </c>
      <c r="N9159" s="52"/>
      <c r="O9159" s="52"/>
      <c r="P9159" s="52"/>
      <c r="T9159" s="44">
        <f t="shared" si="1005"/>
        <v>0</v>
      </c>
      <c r="U9159" s="45">
        <f t="shared" si="1006"/>
        <v>0</v>
      </c>
      <c r="V9159" s="48"/>
      <c r="W9159" s="48"/>
      <c r="X9159" s="48"/>
      <c r="Y9159" s="48"/>
      <c r="AA9159" s="49">
        <f t="shared" si="1007"/>
        <v>0.35064044479506107</v>
      </c>
      <c r="AB9159" s="9"/>
    </row>
    <row r="9160" spans="4:28" x14ac:dyDescent="0.3">
      <c r="D9160" s="34">
        <v>0.23157919396630933</v>
      </c>
      <c r="E9160" s="35">
        <v>59377892.145263299</v>
      </c>
      <c r="F9160" s="36">
        <v>0</v>
      </c>
      <c r="J9160" s="32">
        <f t="shared" si="1001"/>
        <v>0.23157919396630933</v>
      </c>
      <c r="K9160" s="40">
        <f t="shared" si="1002"/>
        <v>0.28925301130503839</v>
      </c>
      <c r="L9160" s="40">
        <f t="shared" si="1003"/>
        <v>0</v>
      </c>
      <c r="M9160" s="41">
        <f t="shared" si="1004"/>
        <v>0.52083220527134766</v>
      </c>
      <c r="N9160" s="52"/>
      <c r="O9160" s="52"/>
      <c r="P9160" s="52"/>
      <c r="T9160" s="44">
        <f t="shared" si="1005"/>
        <v>0</v>
      </c>
      <c r="U9160" s="45">
        <f t="shared" si="1006"/>
        <v>0</v>
      </c>
      <c r="V9160" s="48"/>
      <c r="W9160" s="48"/>
      <c r="X9160" s="48"/>
      <c r="Y9160" s="48"/>
      <c r="AA9160" s="49">
        <f t="shared" si="1007"/>
        <v>0.3124993231628086</v>
      </c>
      <c r="AB9160" s="9"/>
    </row>
    <row r="9161" spans="4:28" x14ac:dyDescent="0.3">
      <c r="D9161" s="34">
        <v>0.22212251532895624</v>
      </c>
      <c r="E9161" s="35">
        <v>58800686.600780509</v>
      </c>
      <c r="F9161" s="36">
        <v>0</v>
      </c>
      <c r="J9161" s="32">
        <f t="shared" si="1001"/>
        <v>0.22212251532895624</v>
      </c>
      <c r="K9161" s="40">
        <f t="shared" si="1002"/>
        <v>0.28644121661426086</v>
      </c>
      <c r="L9161" s="40">
        <f t="shared" si="1003"/>
        <v>0</v>
      </c>
      <c r="M9161" s="41">
        <f t="shared" si="1004"/>
        <v>0.50856373194321713</v>
      </c>
      <c r="N9161" s="52"/>
      <c r="O9161" s="52"/>
      <c r="P9161" s="52"/>
      <c r="T9161" s="44">
        <f t="shared" si="1005"/>
        <v>0</v>
      </c>
      <c r="U9161" s="45">
        <f t="shared" si="1006"/>
        <v>0</v>
      </c>
      <c r="V9161" s="48"/>
      <c r="W9161" s="48"/>
      <c r="X9161" s="48"/>
      <c r="Y9161" s="48"/>
      <c r="AA9161" s="49">
        <f t="shared" si="1007"/>
        <v>0.30513823916593025</v>
      </c>
      <c r="AB9161" s="9"/>
    </row>
    <row r="9162" spans="4:28" x14ac:dyDescent="0.3">
      <c r="D9162" s="34">
        <v>0.22861740360021668</v>
      </c>
      <c r="E9162" s="35">
        <v>53856492.952904515</v>
      </c>
      <c r="F9162" s="36">
        <v>0</v>
      </c>
      <c r="J9162" s="32">
        <f t="shared" si="1001"/>
        <v>0.22861740360021668</v>
      </c>
      <c r="K9162" s="40">
        <f t="shared" si="1002"/>
        <v>0.26235610935540615</v>
      </c>
      <c r="L9162" s="40">
        <f t="shared" si="1003"/>
        <v>0</v>
      </c>
      <c r="M9162" s="41">
        <f t="shared" si="1004"/>
        <v>0.49097351295562286</v>
      </c>
      <c r="N9162" s="52"/>
      <c r="O9162" s="52"/>
      <c r="P9162" s="52"/>
      <c r="T9162" s="44">
        <f t="shared" si="1005"/>
        <v>0</v>
      </c>
      <c r="U9162" s="45">
        <f t="shared" si="1006"/>
        <v>0</v>
      </c>
      <c r="V9162" s="48"/>
      <c r="W9162" s="48"/>
      <c r="X9162" s="48"/>
      <c r="Y9162" s="48"/>
      <c r="AA9162" s="49">
        <f t="shared" si="1007"/>
        <v>0.29458410777337368</v>
      </c>
      <c r="AB9162" s="9"/>
    </row>
    <row r="9163" spans="4:28" x14ac:dyDescent="0.3">
      <c r="D9163" s="34">
        <v>0.20554200209022086</v>
      </c>
      <c r="E9163" s="35">
        <v>47400744.97358118</v>
      </c>
      <c r="F9163" s="36">
        <v>0</v>
      </c>
      <c r="J9163" s="32">
        <f t="shared" si="1001"/>
        <v>0.20554200209022086</v>
      </c>
      <c r="K9163" s="40">
        <f t="shared" si="1002"/>
        <v>0.23090762784519389</v>
      </c>
      <c r="L9163" s="40">
        <f t="shared" si="1003"/>
        <v>0</v>
      </c>
      <c r="M9163" s="41">
        <f t="shared" si="1004"/>
        <v>0.43644962993541475</v>
      </c>
      <c r="N9163" s="52"/>
      <c r="O9163" s="52"/>
      <c r="P9163" s="52"/>
      <c r="T9163" s="44">
        <f t="shared" si="1005"/>
        <v>0</v>
      </c>
      <c r="U9163" s="45">
        <f t="shared" si="1006"/>
        <v>0</v>
      </c>
      <c r="V9163" s="48"/>
      <c r="W9163" s="48"/>
      <c r="X9163" s="48"/>
      <c r="Y9163" s="48"/>
      <c r="AA9163" s="49">
        <f t="shared" si="1007"/>
        <v>0.26186977796124883</v>
      </c>
      <c r="AB9163" s="9"/>
    </row>
    <row r="9164" spans="4:28" x14ac:dyDescent="0.3">
      <c r="D9164" s="34">
        <v>0.21753088551694774</v>
      </c>
      <c r="E9164" s="35">
        <v>45157589.96463982</v>
      </c>
      <c r="F9164" s="36">
        <v>0</v>
      </c>
      <c r="J9164" s="32">
        <f t="shared" si="1001"/>
        <v>0.21753088551694774</v>
      </c>
      <c r="K9164" s="40">
        <f t="shared" si="1002"/>
        <v>0.21998033962868166</v>
      </c>
      <c r="L9164" s="40">
        <f t="shared" si="1003"/>
        <v>0</v>
      </c>
      <c r="M9164" s="41">
        <f t="shared" si="1004"/>
        <v>0.4375112251456294</v>
      </c>
      <c r="N9164" s="52"/>
      <c r="O9164" s="52"/>
      <c r="P9164" s="52"/>
      <c r="T9164" s="44">
        <f t="shared" si="1005"/>
        <v>0</v>
      </c>
      <c r="U9164" s="45">
        <f t="shared" si="1006"/>
        <v>0</v>
      </c>
      <c r="V9164" s="48"/>
      <c r="W9164" s="48"/>
      <c r="X9164" s="48"/>
      <c r="Y9164" s="48"/>
      <c r="AA9164" s="49">
        <f t="shared" si="1007"/>
        <v>0.26250673508737765</v>
      </c>
      <c r="AB9164" s="9"/>
    </row>
    <row r="9165" spans="4:28" x14ac:dyDescent="0.3">
      <c r="D9165" s="34">
        <v>0.21856213587905157</v>
      </c>
      <c r="E9165" s="35">
        <v>79517771.806894541</v>
      </c>
      <c r="F9165" s="36">
        <v>21737872.96600901</v>
      </c>
      <c r="J9165" s="32">
        <f t="shared" si="1001"/>
        <v>0.21856213587905157</v>
      </c>
      <c r="K9165" s="40">
        <f t="shared" si="1002"/>
        <v>0.38736226761201981</v>
      </c>
      <c r="L9165" s="40">
        <f t="shared" si="1003"/>
        <v>0.10589370871236087</v>
      </c>
      <c r="M9165" s="41">
        <f t="shared" si="1004"/>
        <v>0.71181811220343216</v>
      </c>
      <c r="N9165" s="52"/>
      <c r="O9165" s="52"/>
      <c r="P9165" s="52"/>
      <c r="T9165" s="44">
        <f t="shared" si="1005"/>
        <v>0</v>
      </c>
      <c r="U9165" s="45">
        <f t="shared" si="1006"/>
        <v>0</v>
      </c>
      <c r="V9165" s="48"/>
      <c r="W9165" s="48"/>
      <c r="X9165" s="48"/>
      <c r="Y9165" s="48"/>
      <c r="AA9165" s="49">
        <f t="shared" si="1007"/>
        <v>0.42709086732205931</v>
      </c>
      <c r="AB9165" s="9"/>
    </row>
    <row r="9166" spans="4:28" x14ac:dyDescent="0.3">
      <c r="D9166" s="34">
        <v>0.21961790581755558</v>
      </c>
      <c r="E9166" s="35">
        <v>64401517.667023502</v>
      </c>
      <c r="F9166" s="36">
        <v>19255197.710385364</v>
      </c>
      <c r="J9166" s="32">
        <f t="shared" si="1001"/>
        <v>0.21961790581755558</v>
      </c>
      <c r="K9166" s="40">
        <f t="shared" si="1002"/>
        <v>0.31372506238901915</v>
      </c>
      <c r="L9166" s="40">
        <f t="shared" si="1003"/>
        <v>9.379962339143337E-2</v>
      </c>
      <c r="M9166" s="41">
        <f t="shared" si="1004"/>
        <v>0.627142591598008</v>
      </c>
      <c r="N9166" s="52"/>
      <c r="O9166" s="52"/>
      <c r="P9166" s="52"/>
      <c r="T9166" s="44">
        <f t="shared" si="1005"/>
        <v>0</v>
      </c>
      <c r="U9166" s="45">
        <f t="shared" si="1006"/>
        <v>0</v>
      </c>
      <c r="V9166" s="48"/>
      <c r="W9166" s="48"/>
      <c r="X9166" s="48"/>
      <c r="Y9166" s="48"/>
      <c r="AA9166" s="49">
        <f t="shared" si="1007"/>
        <v>0.37628555495880478</v>
      </c>
      <c r="AB9166" s="9"/>
    </row>
    <row r="9167" spans="4:28" x14ac:dyDescent="0.3">
      <c r="D9167" s="34">
        <v>0.2223717600848556</v>
      </c>
      <c r="E9167" s="35">
        <v>59022158.403479911</v>
      </c>
      <c r="F9167" s="36">
        <v>13922247.714358795</v>
      </c>
      <c r="J9167" s="32">
        <f t="shared" si="1001"/>
        <v>0.2223717600848556</v>
      </c>
      <c r="K9167" s="40">
        <f t="shared" si="1002"/>
        <v>0.28752009266619677</v>
      </c>
      <c r="L9167" s="40">
        <f t="shared" si="1003"/>
        <v>6.7820731420729891E-2</v>
      </c>
      <c r="M9167" s="41">
        <f t="shared" si="1004"/>
        <v>0.57771258417178217</v>
      </c>
      <c r="N9167" s="52"/>
      <c r="O9167" s="52"/>
      <c r="P9167" s="52"/>
      <c r="T9167" s="44">
        <f t="shared" si="1005"/>
        <v>0</v>
      </c>
      <c r="U9167" s="45">
        <f t="shared" si="1006"/>
        <v>0</v>
      </c>
      <c r="V9167" s="48"/>
      <c r="W9167" s="48"/>
      <c r="X9167" s="48"/>
      <c r="Y9167" s="48"/>
      <c r="AA9167" s="49">
        <f t="shared" si="1007"/>
        <v>0.34662755050306931</v>
      </c>
      <c r="AB9167" s="9"/>
    </row>
    <row r="9168" spans="4:28" x14ac:dyDescent="0.3">
      <c r="D9168" s="34">
        <v>0.22463031696039501</v>
      </c>
      <c r="E9168" s="35">
        <v>67464183.920981586</v>
      </c>
      <c r="F9168" s="36">
        <v>0</v>
      </c>
      <c r="J9168" s="32">
        <f t="shared" si="1001"/>
        <v>0.22463031696039501</v>
      </c>
      <c r="K9168" s="40">
        <f t="shared" si="1002"/>
        <v>0.32864451143939044</v>
      </c>
      <c r="L9168" s="40">
        <f t="shared" si="1003"/>
        <v>0</v>
      </c>
      <c r="M9168" s="41">
        <f t="shared" si="1004"/>
        <v>0.55327482839978548</v>
      </c>
      <c r="N9168" s="52"/>
      <c r="O9168" s="52"/>
      <c r="P9168" s="52"/>
      <c r="T9168" s="44">
        <f t="shared" si="1005"/>
        <v>0</v>
      </c>
      <c r="U9168" s="45">
        <f t="shared" si="1006"/>
        <v>0</v>
      </c>
      <c r="V9168" s="48"/>
      <c r="W9168" s="48"/>
      <c r="X9168" s="48"/>
      <c r="Y9168" s="48"/>
      <c r="AA9168" s="49">
        <f t="shared" si="1007"/>
        <v>0.33196489703987125</v>
      </c>
      <c r="AB9168" s="9"/>
    </row>
    <row r="9169" spans="4:28" x14ac:dyDescent="0.3">
      <c r="D9169" s="34">
        <v>0.22451925399851888</v>
      </c>
      <c r="E9169" s="35">
        <v>93405585.924553871</v>
      </c>
      <c r="F9169" s="36">
        <v>0</v>
      </c>
      <c r="J9169" s="32">
        <f t="shared" si="1001"/>
        <v>0.22451925399851888</v>
      </c>
      <c r="K9169" s="40">
        <f t="shared" si="1002"/>
        <v>0.4550152594721904</v>
      </c>
      <c r="L9169" s="40">
        <f t="shared" si="1003"/>
        <v>0</v>
      </c>
      <c r="M9169" s="41">
        <f t="shared" si="1004"/>
        <v>0.67953451347070926</v>
      </c>
      <c r="N9169" s="52"/>
      <c r="O9169" s="52"/>
      <c r="P9169" s="52"/>
      <c r="T9169" s="44">
        <f t="shared" si="1005"/>
        <v>0</v>
      </c>
      <c r="U9169" s="45">
        <f t="shared" si="1006"/>
        <v>0</v>
      </c>
      <c r="V9169" s="48"/>
      <c r="W9169" s="48"/>
      <c r="X9169" s="48"/>
      <c r="Y9169" s="48"/>
      <c r="AA9169" s="49">
        <f t="shared" si="1007"/>
        <v>0.40772070808242555</v>
      </c>
      <c r="AB9169" s="9"/>
    </row>
    <row r="9170" spans="4:28" x14ac:dyDescent="0.3">
      <c r="D9170" s="34">
        <v>0.21156506215788082</v>
      </c>
      <c r="E9170" s="35">
        <v>68734343.422926486</v>
      </c>
      <c r="F9170" s="36">
        <v>0</v>
      </c>
      <c r="J9170" s="32">
        <f t="shared" si="1001"/>
        <v>0.21156506215788082</v>
      </c>
      <c r="K9170" s="40">
        <f t="shared" si="1002"/>
        <v>0.33483195675786792</v>
      </c>
      <c r="L9170" s="40">
        <f t="shared" si="1003"/>
        <v>0</v>
      </c>
      <c r="M9170" s="41">
        <f t="shared" si="1004"/>
        <v>0.54639701891574877</v>
      </c>
      <c r="N9170" s="52"/>
      <c r="O9170" s="52"/>
      <c r="P9170" s="52"/>
      <c r="T9170" s="44">
        <f t="shared" si="1005"/>
        <v>0</v>
      </c>
      <c r="U9170" s="45">
        <f t="shared" si="1006"/>
        <v>0</v>
      </c>
      <c r="V9170" s="48"/>
      <c r="W9170" s="48"/>
      <c r="X9170" s="48"/>
      <c r="Y9170" s="48"/>
      <c r="AA9170" s="49">
        <f t="shared" si="1007"/>
        <v>0.32783821134944924</v>
      </c>
      <c r="AB9170" s="9"/>
    </row>
    <row r="9171" spans="4:28" x14ac:dyDescent="0.3">
      <c r="D9171" s="34">
        <v>0.22238197924957481</v>
      </c>
      <c r="E9171" s="35">
        <v>46160277.467326455</v>
      </c>
      <c r="F9171" s="36">
        <v>0</v>
      </c>
      <c r="J9171" s="32">
        <f t="shared" si="1001"/>
        <v>0.22238197924957481</v>
      </c>
      <c r="K9171" s="40">
        <f t="shared" si="1002"/>
        <v>0.22486482388825257</v>
      </c>
      <c r="L9171" s="40">
        <f t="shared" si="1003"/>
        <v>0</v>
      </c>
      <c r="M9171" s="41">
        <f t="shared" si="1004"/>
        <v>0.44724680313782739</v>
      </c>
      <c r="N9171" s="52"/>
      <c r="O9171" s="52"/>
      <c r="P9171" s="52"/>
      <c r="T9171" s="44">
        <f t="shared" si="1005"/>
        <v>0</v>
      </c>
      <c r="U9171" s="45">
        <f t="shared" si="1006"/>
        <v>0</v>
      </c>
      <c r="V9171" s="48"/>
      <c r="W9171" s="48"/>
      <c r="X9171" s="48"/>
      <c r="Y9171" s="48"/>
      <c r="AA9171" s="49">
        <f t="shared" si="1007"/>
        <v>0.26834808188269643</v>
      </c>
      <c r="AB9171" s="9"/>
    </row>
    <row r="9172" spans="4:28" x14ac:dyDescent="0.3">
      <c r="D9172" s="34">
        <v>0.2180397783900295</v>
      </c>
      <c r="E9172" s="35">
        <v>105832978.44523811</v>
      </c>
      <c r="F9172" s="36">
        <v>0</v>
      </c>
      <c r="J9172" s="32">
        <f t="shared" si="1001"/>
        <v>0.2180397783900295</v>
      </c>
      <c r="K9172" s="40">
        <f t="shared" si="1002"/>
        <v>0.51555396469405268</v>
      </c>
      <c r="L9172" s="40">
        <f t="shared" si="1003"/>
        <v>0</v>
      </c>
      <c r="M9172" s="41">
        <f t="shared" si="1004"/>
        <v>0.73359374308408221</v>
      </c>
      <c r="N9172" s="52"/>
      <c r="O9172" s="52"/>
      <c r="P9172" s="52"/>
      <c r="T9172" s="44">
        <f t="shared" si="1005"/>
        <v>0</v>
      </c>
      <c r="U9172" s="45">
        <f t="shared" si="1006"/>
        <v>0</v>
      </c>
      <c r="V9172" s="48"/>
      <c r="W9172" s="48"/>
      <c r="X9172" s="48"/>
      <c r="Y9172" s="48"/>
      <c r="AA9172" s="49">
        <f t="shared" si="1007"/>
        <v>0.44015624585044932</v>
      </c>
      <c r="AB9172" s="9"/>
    </row>
    <row r="9173" spans="4:28" x14ac:dyDescent="0.3">
      <c r="D9173" s="34">
        <v>0.23384486290399001</v>
      </c>
      <c r="E9173" s="35">
        <v>56266940.137426756</v>
      </c>
      <c r="F9173" s="36">
        <v>0</v>
      </c>
      <c r="J9173" s="32">
        <f t="shared" si="1001"/>
        <v>0.23384486290399001</v>
      </c>
      <c r="K9173" s="40">
        <f t="shared" si="1002"/>
        <v>0.27409834340118694</v>
      </c>
      <c r="L9173" s="40">
        <f t="shared" si="1003"/>
        <v>0</v>
      </c>
      <c r="M9173" s="41">
        <f t="shared" si="1004"/>
        <v>0.50794320630517698</v>
      </c>
      <c r="N9173" s="52"/>
      <c r="O9173" s="52"/>
      <c r="P9173" s="52"/>
      <c r="T9173" s="44">
        <f t="shared" si="1005"/>
        <v>0</v>
      </c>
      <c r="U9173" s="45">
        <f t="shared" si="1006"/>
        <v>0</v>
      </c>
      <c r="V9173" s="48"/>
      <c r="W9173" s="48"/>
      <c r="X9173" s="48"/>
      <c r="Y9173" s="48"/>
      <c r="AA9173" s="49">
        <f t="shared" si="1007"/>
        <v>0.30476592378310619</v>
      </c>
      <c r="AB9173" s="9"/>
    </row>
    <row r="9174" spans="4:28" x14ac:dyDescent="0.3">
      <c r="D9174" s="34">
        <v>0.22993103722070013</v>
      </c>
      <c r="E9174" s="35">
        <v>162223128.40395662</v>
      </c>
      <c r="F9174" s="36">
        <v>373214.67389771796</v>
      </c>
      <c r="J9174" s="32">
        <f t="shared" si="1001"/>
        <v>0.22993103722070013</v>
      </c>
      <c r="K9174" s="40">
        <f t="shared" si="1002"/>
        <v>0.79025251147975539</v>
      </c>
      <c r="L9174" s="40">
        <f t="shared" si="1003"/>
        <v>1.8180751183292806E-3</v>
      </c>
      <c r="M9174" s="41">
        <f t="shared" si="1004"/>
        <v>1.0220016238187848</v>
      </c>
      <c r="N9174" s="52"/>
      <c r="O9174" s="52"/>
      <c r="P9174" s="52"/>
      <c r="T9174" s="44">
        <f t="shared" si="1005"/>
        <v>0.27200162381878479</v>
      </c>
      <c r="U9174" s="45">
        <f t="shared" si="1006"/>
        <v>0.22200162381878474</v>
      </c>
      <c r="V9174" s="48"/>
      <c r="W9174" s="48"/>
      <c r="X9174" s="48"/>
      <c r="Y9174" s="48"/>
      <c r="AA9174" s="49">
        <f t="shared" si="1007"/>
        <v>0.61320097429127085</v>
      </c>
      <c r="AB9174" s="9"/>
    </row>
    <row r="9175" spans="4:28" x14ac:dyDescent="0.3">
      <c r="D9175" s="34">
        <v>0.21335271434019704</v>
      </c>
      <c r="E9175" s="35">
        <v>67034071.816307046</v>
      </c>
      <c r="F9175" s="36">
        <v>11592093.916353131</v>
      </c>
      <c r="J9175" s="32">
        <f t="shared" si="1001"/>
        <v>0.21335271434019704</v>
      </c>
      <c r="K9175" s="40">
        <f t="shared" si="1002"/>
        <v>0.32654926661036388</v>
      </c>
      <c r="L9175" s="40">
        <f t="shared" si="1003"/>
        <v>5.6469637966147283E-2</v>
      </c>
      <c r="M9175" s="41">
        <f t="shared" si="1004"/>
        <v>0.5963716189167082</v>
      </c>
      <c r="N9175" s="52"/>
      <c r="O9175" s="52"/>
      <c r="P9175" s="52"/>
      <c r="T9175" s="44">
        <f t="shared" si="1005"/>
        <v>0</v>
      </c>
      <c r="U9175" s="45">
        <f t="shared" si="1006"/>
        <v>0</v>
      </c>
      <c r="V9175" s="48"/>
      <c r="W9175" s="48"/>
      <c r="X9175" s="48"/>
      <c r="Y9175" s="48"/>
      <c r="AA9175" s="49">
        <f t="shared" si="1007"/>
        <v>0.35782297135002489</v>
      </c>
      <c r="AB9175" s="9"/>
    </row>
    <row r="9176" spans="4:28" x14ac:dyDescent="0.3">
      <c r="D9176" s="34">
        <v>0.1947359520143257</v>
      </c>
      <c r="E9176" s="35">
        <v>61517220.759637073</v>
      </c>
      <c r="F9176" s="36">
        <v>0</v>
      </c>
      <c r="J9176" s="32">
        <f t="shared" si="1001"/>
        <v>0.1947359520143257</v>
      </c>
      <c r="K9176" s="40">
        <f t="shared" si="1002"/>
        <v>0.2996745204142669</v>
      </c>
      <c r="L9176" s="40">
        <f t="shared" si="1003"/>
        <v>0</v>
      </c>
      <c r="M9176" s="41">
        <f t="shared" si="1004"/>
        <v>0.4944104724285926</v>
      </c>
      <c r="N9176" s="52"/>
      <c r="O9176" s="52"/>
      <c r="P9176" s="52"/>
      <c r="T9176" s="44">
        <f t="shared" si="1005"/>
        <v>0</v>
      </c>
      <c r="U9176" s="45">
        <f t="shared" si="1006"/>
        <v>0</v>
      </c>
      <c r="V9176" s="48"/>
      <c r="W9176" s="48"/>
      <c r="X9176" s="48"/>
      <c r="Y9176" s="48"/>
      <c r="AA9176" s="49">
        <f t="shared" si="1007"/>
        <v>0.29664628345715555</v>
      </c>
      <c r="AB9176" s="9"/>
    </row>
    <row r="9177" spans="4:28" x14ac:dyDescent="0.3">
      <c r="D9177" s="34">
        <v>0.23862305132715561</v>
      </c>
      <c r="E9177" s="35">
        <v>82583978.734864742</v>
      </c>
      <c r="F9177" s="36">
        <v>0</v>
      </c>
      <c r="J9177" s="32">
        <f t="shared" si="1001"/>
        <v>0.23862305132715561</v>
      </c>
      <c r="K9177" s="40">
        <f t="shared" si="1002"/>
        <v>0.40229896467479187</v>
      </c>
      <c r="L9177" s="40">
        <f t="shared" si="1003"/>
        <v>0</v>
      </c>
      <c r="M9177" s="41">
        <f t="shared" si="1004"/>
        <v>0.64092201600194754</v>
      </c>
      <c r="N9177" s="52"/>
      <c r="O9177" s="52"/>
      <c r="P9177" s="52"/>
      <c r="T9177" s="44">
        <f t="shared" si="1005"/>
        <v>0</v>
      </c>
      <c r="U9177" s="45">
        <f t="shared" si="1006"/>
        <v>0</v>
      </c>
      <c r="V9177" s="48"/>
      <c r="W9177" s="48"/>
      <c r="X9177" s="48"/>
      <c r="Y9177" s="48"/>
      <c r="AA9177" s="49">
        <f t="shared" si="1007"/>
        <v>0.38455320960116851</v>
      </c>
      <c r="AB9177" s="9"/>
    </row>
    <row r="9178" spans="4:28" x14ac:dyDescent="0.3">
      <c r="D9178" s="34">
        <v>0.21603261771616716</v>
      </c>
      <c r="E9178" s="35">
        <v>70300714.253292158</v>
      </c>
      <c r="F9178" s="36">
        <v>17647524.310247019</v>
      </c>
      <c r="J9178" s="32">
        <f t="shared" si="1001"/>
        <v>0.21603261771616716</v>
      </c>
      <c r="K9178" s="40">
        <f t="shared" si="1002"/>
        <v>0.34246236368432509</v>
      </c>
      <c r="L9178" s="40">
        <f t="shared" si="1003"/>
        <v>8.596801544133334E-2</v>
      </c>
      <c r="M9178" s="41">
        <f t="shared" si="1004"/>
        <v>0.64446299684182562</v>
      </c>
      <c r="N9178" s="52"/>
      <c r="O9178" s="52"/>
      <c r="P9178" s="52"/>
      <c r="T9178" s="44">
        <f t="shared" si="1005"/>
        <v>0</v>
      </c>
      <c r="U9178" s="45">
        <f t="shared" si="1006"/>
        <v>0</v>
      </c>
      <c r="V9178" s="48"/>
      <c r="W9178" s="48"/>
      <c r="X9178" s="48"/>
      <c r="Y9178" s="48"/>
      <c r="AA9178" s="49">
        <f t="shared" si="1007"/>
        <v>0.38667779810509534</v>
      </c>
      <c r="AB9178" s="9"/>
    </row>
    <row r="9179" spans="4:28" x14ac:dyDescent="0.3">
      <c r="D9179" s="34">
        <v>0.23395558458896804</v>
      </c>
      <c r="E9179" s="35">
        <v>79256398.171702743</v>
      </c>
      <c r="F9179" s="36">
        <v>0</v>
      </c>
      <c r="J9179" s="32">
        <f t="shared" si="1001"/>
        <v>0.23395558458896804</v>
      </c>
      <c r="K9179" s="40">
        <f t="shared" si="1002"/>
        <v>0.3860890140773538</v>
      </c>
      <c r="L9179" s="40">
        <f t="shared" si="1003"/>
        <v>0</v>
      </c>
      <c r="M9179" s="41">
        <f t="shared" si="1004"/>
        <v>0.62004459866632189</v>
      </c>
      <c r="N9179" s="52"/>
      <c r="O9179" s="52"/>
      <c r="P9179" s="52"/>
      <c r="T9179" s="44">
        <f t="shared" si="1005"/>
        <v>0</v>
      </c>
      <c r="U9179" s="45">
        <f t="shared" si="1006"/>
        <v>0</v>
      </c>
      <c r="V9179" s="48"/>
      <c r="W9179" s="48"/>
      <c r="X9179" s="48"/>
      <c r="Y9179" s="48"/>
      <c r="AA9179" s="49">
        <f t="shared" si="1007"/>
        <v>0.37202675919979311</v>
      </c>
      <c r="AB9179" s="9"/>
    </row>
    <row r="9180" spans="4:28" x14ac:dyDescent="0.3">
      <c r="D9180" s="34">
        <v>0.22069964117016591</v>
      </c>
      <c r="E9180" s="35">
        <v>71487388.457466707</v>
      </c>
      <c r="F9180" s="36">
        <v>0</v>
      </c>
      <c r="J9180" s="32">
        <f t="shared" si="1001"/>
        <v>0.22069964117016591</v>
      </c>
      <c r="K9180" s="40">
        <f t="shared" si="1002"/>
        <v>0.34824311935944685</v>
      </c>
      <c r="L9180" s="40">
        <f t="shared" si="1003"/>
        <v>0</v>
      </c>
      <c r="M9180" s="41">
        <f t="shared" si="1004"/>
        <v>0.56894276052961279</v>
      </c>
      <c r="N9180" s="52"/>
      <c r="O9180" s="52"/>
      <c r="P9180" s="52"/>
      <c r="T9180" s="44">
        <f t="shared" si="1005"/>
        <v>0</v>
      </c>
      <c r="U9180" s="45">
        <f t="shared" si="1006"/>
        <v>0</v>
      </c>
      <c r="V9180" s="48"/>
      <c r="W9180" s="48"/>
      <c r="X9180" s="48"/>
      <c r="Y9180" s="48"/>
      <c r="AA9180" s="49">
        <f t="shared" si="1007"/>
        <v>0.34136565631776766</v>
      </c>
      <c r="AB9180" s="9"/>
    </row>
    <row r="9181" spans="4:28" x14ac:dyDescent="0.3">
      <c r="D9181" s="34">
        <v>0.22162370786493482</v>
      </c>
      <c r="E9181" s="35">
        <v>43332489.235078327</v>
      </c>
      <c r="F9181" s="36">
        <v>0</v>
      </c>
      <c r="J9181" s="32">
        <f t="shared" si="1001"/>
        <v>0.22162370786493482</v>
      </c>
      <c r="K9181" s="40">
        <f t="shared" si="1002"/>
        <v>0.21108955784294262</v>
      </c>
      <c r="L9181" s="40">
        <f t="shared" si="1003"/>
        <v>0</v>
      </c>
      <c r="M9181" s="41">
        <f t="shared" si="1004"/>
        <v>0.43271326570787744</v>
      </c>
      <c r="N9181" s="52"/>
      <c r="O9181" s="52"/>
      <c r="P9181" s="52"/>
      <c r="T9181" s="44">
        <f t="shared" si="1005"/>
        <v>0</v>
      </c>
      <c r="U9181" s="45">
        <f t="shared" si="1006"/>
        <v>0</v>
      </c>
      <c r="V9181" s="48"/>
      <c r="W9181" s="48"/>
      <c r="X9181" s="48"/>
      <c r="Y9181" s="48"/>
      <c r="AA9181" s="49">
        <f t="shared" si="1007"/>
        <v>0.25962795942472644</v>
      </c>
      <c r="AB9181" s="9"/>
    </row>
    <row r="9182" spans="4:28" x14ac:dyDescent="0.3">
      <c r="D9182" s="34">
        <v>0.21400237861392246</v>
      </c>
      <c r="E9182" s="35">
        <v>128789428.64474265</v>
      </c>
      <c r="F9182" s="36">
        <v>0</v>
      </c>
      <c r="J9182" s="32">
        <f t="shared" si="1001"/>
        <v>0.21400237861392246</v>
      </c>
      <c r="K9182" s="40">
        <f t="shared" si="1002"/>
        <v>0.62738384125545132</v>
      </c>
      <c r="L9182" s="40">
        <f t="shared" si="1003"/>
        <v>0</v>
      </c>
      <c r="M9182" s="41">
        <f t="shared" si="1004"/>
        <v>0.84138621986937379</v>
      </c>
      <c r="N9182" s="52"/>
      <c r="O9182" s="52"/>
      <c r="P9182" s="52"/>
      <c r="T9182" s="44">
        <f t="shared" si="1005"/>
        <v>9.1386219869373786E-2</v>
      </c>
      <c r="U9182" s="45">
        <f t="shared" si="1006"/>
        <v>4.1386219869373742E-2</v>
      </c>
      <c r="V9182" s="48"/>
      <c r="W9182" s="48"/>
      <c r="X9182" s="48"/>
      <c r="Y9182" s="48"/>
      <c r="AA9182" s="49">
        <f t="shared" si="1007"/>
        <v>0.50483173192162423</v>
      </c>
      <c r="AB9182" s="9"/>
    </row>
    <row r="9183" spans="4:28" x14ac:dyDescent="0.3">
      <c r="D9183" s="34">
        <v>0.22644086781482697</v>
      </c>
      <c r="E9183" s="35">
        <v>53820311.765391201</v>
      </c>
      <c r="F9183" s="36">
        <v>25853616.786993835</v>
      </c>
      <c r="J9183" s="32">
        <f t="shared" si="1001"/>
        <v>0.22644086781482697</v>
      </c>
      <c r="K9183" s="40">
        <f t="shared" si="1002"/>
        <v>0.26217985659427384</v>
      </c>
      <c r="L9183" s="40">
        <f t="shared" si="1003"/>
        <v>0.12594311179773016</v>
      </c>
      <c r="M9183" s="41">
        <f t="shared" si="1004"/>
        <v>0.61456383620683097</v>
      </c>
      <c r="N9183" s="52"/>
      <c r="O9183" s="52"/>
      <c r="P9183" s="52"/>
      <c r="T9183" s="44">
        <f t="shared" si="1005"/>
        <v>0</v>
      </c>
      <c r="U9183" s="45">
        <f t="shared" si="1006"/>
        <v>0</v>
      </c>
      <c r="V9183" s="48"/>
      <c r="W9183" s="48"/>
      <c r="X9183" s="48"/>
      <c r="Y9183" s="48"/>
      <c r="AA9183" s="49">
        <f t="shared" si="1007"/>
        <v>0.36873830172409855</v>
      </c>
      <c r="AB9183" s="9"/>
    </row>
    <row r="9184" spans="4:28" x14ac:dyDescent="0.3">
      <c r="D9184" s="34">
        <v>0.20094607140381579</v>
      </c>
      <c r="E9184" s="35">
        <v>74728152.521466345</v>
      </c>
      <c r="F9184" s="36">
        <v>7759492.6613601604</v>
      </c>
      <c r="J9184" s="32">
        <f t="shared" si="1001"/>
        <v>0.20094607140381579</v>
      </c>
      <c r="K9184" s="40">
        <f t="shared" si="1002"/>
        <v>0.36403015272445371</v>
      </c>
      <c r="L9184" s="40">
        <f t="shared" si="1003"/>
        <v>3.7799533419052463E-2</v>
      </c>
      <c r="M9184" s="41">
        <f t="shared" si="1004"/>
        <v>0.60277575754732204</v>
      </c>
      <c r="N9184" s="52"/>
      <c r="O9184" s="52"/>
      <c r="P9184" s="52"/>
      <c r="T9184" s="44">
        <f t="shared" si="1005"/>
        <v>0</v>
      </c>
      <c r="U9184" s="45">
        <f t="shared" si="1006"/>
        <v>0</v>
      </c>
      <c r="V9184" s="48"/>
      <c r="W9184" s="48"/>
      <c r="X9184" s="48"/>
      <c r="Y9184" s="48"/>
      <c r="AA9184" s="49">
        <f t="shared" si="1007"/>
        <v>0.36166545452839322</v>
      </c>
      <c r="AB9184" s="9"/>
    </row>
    <row r="9185" spans="4:28" x14ac:dyDescent="0.3">
      <c r="D9185" s="34">
        <v>0.21543402475020035</v>
      </c>
      <c r="E9185" s="35">
        <v>91219921.334368348</v>
      </c>
      <c r="F9185" s="36">
        <v>24202699.621594861</v>
      </c>
      <c r="J9185" s="32">
        <f t="shared" si="1001"/>
        <v>0.21543402475020035</v>
      </c>
      <c r="K9185" s="40">
        <f t="shared" si="1002"/>
        <v>0.44436802964349753</v>
      </c>
      <c r="L9185" s="40">
        <f t="shared" si="1003"/>
        <v>0.11790084649908018</v>
      </c>
      <c r="M9185" s="41">
        <f t="shared" si="1004"/>
        <v>0.77770290089277805</v>
      </c>
      <c r="N9185" s="52"/>
      <c r="O9185" s="52"/>
      <c r="P9185" s="52"/>
      <c r="T9185" s="44">
        <f t="shared" si="1005"/>
        <v>2.7702900892778048E-2</v>
      </c>
      <c r="U9185" s="45">
        <f t="shared" si="1006"/>
        <v>0</v>
      </c>
      <c r="V9185" s="48"/>
      <c r="W9185" s="48"/>
      <c r="X9185" s="48"/>
      <c r="Y9185" s="48"/>
      <c r="AA9185" s="49">
        <f t="shared" si="1007"/>
        <v>0.4666217405356668</v>
      </c>
      <c r="AB9185" s="9"/>
    </row>
    <row r="9186" spans="4:28" x14ac:dyDescent="0.3">
      <c r="D9186" s="34">
        <v>0.22566837044811569</v>
      </c>
      <c r="E9186" s="35">
        <v>40762823.435128927</v>
      </c>
      <c r="F9186" s="36">
        <v>4822037.6423097039</v>
      </c>
      <c r="J9186" s="32">
        <f t="shared" si="1001"/>
        <v>0.22566837044811569</v>
      </c>
      <c r="K9186" s="40">
        <f t="shared" si="1002"/>
        <v>0.19857170744730127</v>
      </c>
      <c r="L9186" s="40">
        <f t="shared" si="1003"/>
        <v>2.34900374242334E-2</v>
      </c>
      <c r="M9186" s="41">
        <f t="shared" si="1004"/>
        <v>0.44773011531965035</v>
      </c>
      <c r="N9186" s="52"/>
      <c r="O9186" s="52"/>
      <c r="P9186" s="52"/>
      <c r="T9186" s="44">
        <f t="shared" si="1005"/>
        <v>0</v>
      </c>
      <c r="U9186" s="45">
        <f t="shared" si="1006"/>
        <v>0</v>
      </c>
      <c r="V9186" s="48"/>
      <c r="W9186" s="48"/>
      <c r="X9186" s="48"/>
      <c r="Y9186" s="48"/>
      <c r="AA9186" s="49">
        <f t="shared" si="1007"/>
        <v>0.26863806919179017</v>
      </c>
      <c r="AB9186" s="9"/>
    </row>
    <row r="9187" spans="4:28" x14ac:dyDescent="0.3">
      <c r="D9187" s="34">
        <v>0.22262358357198367</v>
      </c>
      <c r="E9187" s="35">
        <v>75684447.78970772</v>
      </c>
      <c r="F9187" s="36">
        <v>0</v>
      </c>
      <c r="J9187" s="32">
        <f t="shared" si="1001"/>
        <v>0.22262358357198367</v>
      </c>
      <c r="K9187" s="40">
        <f t="shared" si="1002"/>
        <v>0.36868864220668168</v>
      </c>
      <c r="L9187" s="40">
        <f t="shared" si="1003"/>
        <v>0</v>
      </c>
      <c r="M9187" s="41">
        <f t="shared" si="1004"/>
        <v>0.59131222577866538</v>
      </c>
      <c r="N9187" s="52"/>
      <c r="O9187" s="52"/>
      <c r="P9187" s="52"/>
      <c r="T9187" s="44">
        <f t="shared" si="1005"/>
        <v>0</v>
      </c>
      <c r="U9187" s="45">
        <f t="shared" si="1006"/>
        <v>0</v>
      </c>
      <c r="V9187" s="48"/>
      <c r="W9187" s="48"/>
      <c r="X9187" s="48"/>
      <c r="Y9187" s="48"/>
      <c r="AA9187" s="49">
        <f t="shared" si="1007"/>
        <v>0.35478733546719921</v>
      </c>
      <c r="AB9187" s="9"/>
    </row>
    <row r="9188" spans="4:28" x14ac:dyDescent="0.3">
      <c r="D9188" s="34">
        <v>0.21962368741713556</v>
      </c>
      <c r="E9188" s="35">
        <v>68279274.467906505</v>
      </c>
      <c r="F9188" s="36">
        <v>0</v>
      </c>
      <c r="J9188" s="32">
        <f t="shared" si="1001"/>
        <v>0.21962368741713556</v>
      </c>
      <c r="K9188" s="40">
        <f t="shared" si="1002"/>
        <v>0.33261513731825321</v>
      </c>
      <c r="L9188" s="40">
        <f t="shared" si="1003"/>
        <v>0</v>
      </c>
      <c r="M9188" s="41">
        <f t="shared" si="1004"/>
        <v>0.55223882473538877</v>
      </c>
      <c r="N9188" s="52"/>
      <c r="O9188" s="52"/>
      <c r="P9188" s="52"/>
      <c r="T9188" s="44">
        <f t="shared" si="1005"/>
        <v>0</v>
      </c>
      <c r="U9188" s="45">
        <f t="shared" si="1006"/>
        <v>0</v>
      </c>
      <c r="V9188" s="48"/>
      <c r="W9188" s="48"/>
      <c r="X9188" s="48"/>
      <c r="Y9188" s="48"/>
      <c r="AA9188" s="49">
        <f t="shared" si="1007"/>
        <v>0.33134329484123326</v>
      </c>
      <c r="AB9188" s="9"/>
    </row>
    <row r="9189" spans="4:28" x14ac:dyDescent="0.3">
      <c r="D9189" s="34">
        <v>0.22173538506837334</v>
      </c>
      <c r="E9189" s="35">
        <v>54035589.044677749</v>
      </c>
      <c r="F9189" s="36">
        <v>102996539.38320996</v>
      </c>
      <c r="J9189" s="32">
        <f t="shared" si="1001"/>
        <v>0.22173538506837334</v>
      </c>
      <c r="K9189" s="40">
        <f t="shared" si="1002"/>
        <v>0.26322855669206197</v>
      </c>
      <c r="L9189" s="40">
        <f t="shared" si="1003"/>
        <v>0.50173655706247633</v>
      </c>
      <c r="M9189" s="41">
        <f t="shared" si="1004"/>
        <v>0.98670049882291166</v>
      </c>
      <c r="N9189" s="52"/>
      <c r="O9189" s="52"/>
      <c r="P9189" s="52"/>
      <c r="T9189" s="44">
        <f t="shared" si="1005"/>
        <v>0.23670049882291166</v>
      </c>
      <c r="U9189" s="45">
        <f t="shared" si="1006"/>
        <v>0.18670049882291162</v>
      </c>
      <c r="V9189" s="48"/>
      <c r="W9189" s="48"/>
      <c r="X9189" s="48"/>
      <c r="Y9189" s="48"/>
      <c r="AA9189" s="49">
        <f t="shared" si="1007"/>
        <v>0.592020299293747</v>
      </c>
      <c r="AB9189" s="9"/>
    </row>
    <row r="9190" spans="4:28" x14ac:dyDescent="0.3">
      <c r="D9190" s="34">
        <v>0.26004657365738032</v>
      </c>
      <c r="E9190" s="35">
        <v>36973437.504430071</v>
      </c>
      <c r="F9190" s="36">
        <v>0</v>
      </c>
      <c r="J9190" s="32">
        <f t="shared" si="1001"/>
        <v>0.26004657365738032</v>
      </c>
      <c r="K9190" s="40">
        <f t="shared" si="1002"/>
        <v>0.18011212170164884</v>
      </c>
      <c r="L9190" s="40">
        <f t="shared" si="1003"/>
        <v>0</v>
      </c>
      <c r="M9190" s="41">
        <f t="shared" si="1004"/>
        <v>0.44015869535902918</v>
      </c>
      <c r="N9190" s="52"/>
      <c r="O9190" s="52"/>
      <c r="P9190" s="52"/>
      <c r="T9190" s="44">
        <f t="shared" si="1005"/>
        <v>0</v>
      </c>
      <c r="U9190" s="45">
        <f t="shared" si="1006"/>
        <v>0</v>
      </c>
      <c r="V9190" s="48"/>
      <c r="W9190" s="48"/>
      <c r="X9190" s="48"/>
      <c r="Y9190" s="48"/>
      <c r="AA9190" s="49">
        <f t="shared" si="1007"/>
        <v>0.26409521721541751</v>
      </c>
      <c r="AB9190" s="9"/>
    </row>
    <row r="9191" spans="4:28" x14ac:dyDescent="0.3">
      <c r="D9191" s="34">
        <v>0.23371944074967332</v>
      </c>
      <c r="E9191" s="35">
        <v>73120088.216795698</v>
      </c>
      <c r="F9191" s="36">
        <v>35591891.890342258</v>
      </c>
      <c r="J9191" s="32">
        <f t="shared" si="1001"/>
        <v>0.23371944074967332</v>
      </c>
      <c r="K9191" s="40">
        <f t="shared" si="1002"/>
        <v>0.35619664052499389</v>
      </c>
      <c r="L9191" s="40">
        <f t="shared" si="1003"/>
        <v>0.17338207092530031</v>
      </c>
      <c r="M9191" s="41">
        <f t="shared" si="1004"/>
        <v>0.76329815219996755</v>
      </c>
      <c r="N9191" s="52"/>
      <c r="O9191" s="52"/>
      <c r="P9191" s="52"/>
      <c r="T9191" s="44">
        <f t="shared" si="1005"/>
        <v>1.329815219996755E-2</v>
      </c>
      <c r="U9191" s="45">
        <f t="shared" si="1006"/>
        <v>0</v>
      </c>
      <c r="V9191" s="48"/>
      <c r="W9191" s="48"/>
      <c r="X9191" s="48"/>
      <c r="Y9191" s="48"/>
      <c r="AA9191" s="49">
        <f t="shared" si="1007"/>
        <v>0.45797889131998049</v>
      </c>
      <c r="AB9191" s="9"/>
    </row>
    <row r="9192" spans="4:28" x14ac:dyDescent="0.3">
      <c r="D9192" s="34">
        <v>0.20600120189790783</v>
      </c>
      <c r="E9192" s="35">
        <v>34530207.196813278</v>
      </c>
      <c r="F9192" s="36">
        <v>45079930.071812212</v>
      </c>
      <c r="J9192" s="32">
        <f t="shared" si="1001"/>
        <v>0.20600120189790783</v>
      </c>
      <c r="K9192" s="40">
        <f t="shared" si="1002"/>
        <v>0.16821018819985026</v>
      </c>
      <c r="L9192" s="40">
        <f t="shared" si="1003"/>
        <v>0.21960202781857133</v>
      </c>
      <c r="M9192" s="41">
        <f t="shared" si="1004"/>
        <v>0.59381341791632936</v>
      </c>
      <c r="N9192" s="52"/>
      <c r="O9192" s="52"/>
      <c r="P9192" s="52"/>
      <c r="T9192" s="44">
        <f t="shared" si="1005"/>
        <v>0</v>
      </c>
      <c r="U9192" s="45">
        <f t="shared" si="1006"/>
        <v>0</v>
      </c>
      <c r="V9192" s="48"/>
      <c r="W9192" s="48"/>
      <c r="X9192" s="48"/>
      <c r="Y9192" s="48"/>
      <c r="AA9192" s="49">
        <f t="shared" si="1007"/>
        <v>0.35628805074979758</v>
      </c>
      <c r="AB9192" s="9"/>
    </row>
    <row r="9193" spans="4:28" x14ac:dyDescent="0.3">
      <c r="D9193" s="34">
        <v>0.26784217578128389</v>
      </c>
      <c r="E9193" s="35">
        <v>31630335.500156324</v>
      </c>
      <c r="F9193" s="36">
        <v>0</v>
      </c>
      <c r="J9193" s="32">
        <f t="shared" si="1001"/>
        <v>0.26784217578128389</v>
      </c>
      <c r="K9193" s="40">
        <f t="shared" si="1002"/>
        <v>0.15408377531533382</v>
      </c>
      <c r="L9193" s="40">
        <f t="shared" si="1003"/>
        <v>0</v>
      </c>
      <c r="M9193" s="41">
        <f t="shared" si="1004"/>
        <v>0.42192595109661768</v>
      </c>
      <c r="N9193" s="52"/>
      <c r="O9193" s="52"/>
      <c r="P9193" s="52"/>
      <c r="T9193" s="44">
        <f t="shared" si="1005"/>
        <v>0</v>
      </c>
      <c r="U9193" s="45">
        <f t="shared" si="1006"/>
        <v>0</v>
      </c>
      <c r="V9193" s="48"/>
      <c r="W9193" s="48"/>
      <c r="X9193" s="48"/>
      <c r="Y9193" s="48"/>
      <c r="AA9193" s="49">
        <f t="shared" si="1007"/>
        <v>0.25315557065797062</v>
      </c>
      <c r="AB9193" s="9"/>
    </row>
    <row r="9194" spans="4:28" x14ac:dyDescent="0.3">
      <c r="D9194" s="34">
        <v>0.21692505595704822</v>
      </c>
      <c r="E9194" s="35">
        <v>75021437.096263155</v>
      </c>
      <c r="F9194" s="36">
        <v>0</v>
      </c>
      <c r="J9194" s="32">
        <f t="shared" si="1001"/>
        <v>0.21692505595704822</v>
      </c>
      <c r="K9194" s="40">
        <f t="shared" si="1002"/>
        <v>0.36545885696713304</v>
      </c>
      <c r="L9194" s="40">
        <f t="shared" si="1003"/>
        <v>0</v>
      </c>
      <c r="M9194" s="41">
        <f t="shared" si="1004"/>
        <v>0.58238391292418124</v>
      </c>
      <c r="N9194" s="52"/>
      <c r="O9194" s="52"/>
      <c r="P9194" s="52"/>
      <c r="T9194" s="44">
        <f t="shared" si="1005"/>
        <v>0</v>
      </c>
      <c r="U9194" s="45">
        <f t="shared" si="1006"/>
        <v>0</v>
      </c>
      <c r="V9194" s="48"/>
      <c r="W9194" s="48"/>
      <c r="X9194" s="48"/>
      <c r="Y9194" s="48"/>
      <c r="AA9194" s="49">
        <f t="shared" si="1007"/>
        <v>0.34943034775450871</v>
      </c>
      <c r="AB9194" s="9"/>
    </row>
    <row r="9195" spans="4:28" x14ac:dyDescent="0.3">
      <c r="D9195" s="34">
        <v>0.24877127680576519</v>
      </c>
      <c r="E9195" s="35">
        <v>75588446.868111476</v>
      </c>
      <c r="F9195" s="36">
        <v>138645474.42994711</v>
      </c>
      <c r="J9195" s="32">
        <f t="shared" si="1001"/>
        <v>0.24877127680576519</v>
      </c>
      <c r="K9195" s="40">
        <f t="shared" si="1002"/>
        <v>0.36822098404879627</v>
      </c>
      <c r="L9195" s="40">
        <f t="shared" si="1003"/>
        <v>0.67539650758513925</v>
      </c>
      <c r="M9195" s="41">
        <f t="shared" si="1004"/>
        <v>1.2923887684397006</v>
      </c>
      <c r="N9195" s="52"/>
      <c r="O9195" s="52"/>
      <c r="P9195" s="52"/>
      <c r="T9195" s="44">
        <f t="shared" si="1005"/>
        <v>0.54238876843970063</v>
      </c>
      <c r="U9195" s="45">
        <f t="shared" si="1006"/>
        <v>0.49238876843970059</v>
      </c>
      <c r="V9195" s="48"/>
      <c r="W9195" s="48"/>
      <c r="X9195" s="48"/>
      <c r="Y9195" s="48"/>
      <c r="AA9195" s="49">
        <f t="shared" si="1007"/>
        <v>0.77543326106382038</v>
      </c>
      <c r="AB9195" s="9"/>
    </row>
    <row r="9196" spans="4:28" x14ac:dyDescent="0.3">
      <c r="D9196" s="34">
        <v>0.19366935171021396</v>
      </c>
      <c r="E9196" s="35">
        <v>50920866.863919362</v>
      </c>
      <c r="F9196" s="36">
        <v>0</v>
      </c>
      <c r="J9196" s="32">
        <f t="shared" si="1001"/>
        <v>0.19366935171021396</v>
      </c>
      <c r="K9196" s="40">
        <f t="shared" si="1002"/>
        <v>0.24805552279656978</v>
      </c>
      <c r="L9196" s="40">
        <f t="shared" si="1003"/>
        <v>0</v>
      </c>
      <c r="M9196" s="41">
        <f t="shared" si="1004"/>
        <v>0.44172487450678377</v>
      </c>
      <c r="N9196" s="52"/>
      <c r="O9196" s="52"/>
      <c r="P9196" s="52"/>
      <c r="T9196" s="44">
        <f t="shared" si="1005"/>
        <v>0</v>
      </c>
      <c r="U9196" s="45">
        <f t="shared" si="1006"/>
        <v>0</v>
      </c>
      <c r="V9196" s="48"/>
      <c r="W9196" s="48"/>
      <c r="X9196" s="48"/>
      <c r="Y9196" s="48"/>
      <c r="AA9196" s="49">
        <f t="shared" si="1007"/>
        <v>0.26503492470407025</v>
      </c>
      <c r="AB9196" s="9"/>
    </row>
    <row r="9197" spans="4:28" x14ac:dyDescent="0.3">
      <c r="D9197" s="34">
        <v>0.26168727383990154</v>
      </c>
      <c r="E9197" s="35">
        <v>57333939.809559241</v>
      </c>
      <c r="F9197" s="36">
        <v>0</v>
      </c>
      <c r="J9197" s="32">
        <f t="shared" si="1001"/>
        <v>0.26168727383990154</v>
      </c>
      <c r="K9197" s="40">
        <f t="shared" si="1002"/>
        <v>0.27929611747290312</v>
      </c>
      <c r="L9197" s="40">
        <f t="shared" si="1003"/>
        <v>0</v>
      </c>
      <c r="M9197" s="41">
        <f t="shared" si="1004"/>
        <v>0.5409833913128046</v>
      </c>
      <c r="N9197" s="52"/>
      <c r="O9197" s="52"/>
      <c r="P9197" s="52"/>
      <c r="T9197" s="44">
        <f t="shared" si="1005"/>
        <v>0</v>
      </c>
      <c r="U9197" s="45">
        <f t="shared" si="1006"/>
        <v>0</v>
      </c>
      <c r="V9197" s="48"/>
      <c r="W9197" s="48"/>
      <c r="X9197" s="48"/>
      <c r="Y9197" s="48"/>
      <c r="AA9197" s="49">
        <f t="shared" si="1007"/>
        <v>0.32459003478768272</v>
      </c>
      <c r="AB9197" s="9"/>
    </row>
    <row r="9198" spans="4:28" x14ac:dyDescent="0.3">
      <c r="D9198" s="34">
        <v>0.22540786030739954</v>
      </c>
      <c r="E9198" s="35">
        <v>38207768.141764127</v>
      </c>
      <c r="F9198" s="36">
        <v>0</v>
      </c>
      <c r="J9198" s="32">
        <f t="shared" si="1001"/>
        <v>0.22540786030739954</v>
      </c>
      <c r="K9198" s="40">
        <f t="shared" si="1002"/>
        <v>0.18612503056209623</v>
      </c>
      <c r="L9198" s="40">
        <f t="shared" si="1003"/>
        <v>0</v>
      </c>
      <c r="M9198" s="41">
        <f t="shared" si="1004"/>
        <v>0.41153289086949574</v>
      </c>
      <c r="N9198" s="52"/>
      <c r="O9198" s="52"/>
      <c r="P9198" s="52"/>
      <c r="T9198" s="44">
        <f t="shared" si="1005"/>
        <v>0</v>
      </c>
      <c r="U9198" s="45">
        <f t="shared" si="1006"/>
        <v>0</v>
      </c>
      <c r="V9198" s="48"/>
      <c r="W9198" s="48"/>
      <c r="X9198" s="48"/>
      <c r="Y9198" s="48"/>
      <c r="AA9198" s="49">
        <f t="shared" si="1007"/>
        <v>0.24691973452169744</v>
      </c>
      <c r="AB9198" s="9"/>
    </row>
    <row r="9199" spans="4:28" x14ac:dyDescent="0.3">
      <c r="D9199" s="34">
        <v>0.19440958974633216</v>
      </c>
      <c r="E9199" s="35">
        <v>65337040.155004613</v>
      </c>
      <c r="F9199" s="36">
        <v>3528095.9891739641</v>
      </c>
      <c r="J9199" s="32">
        <f t="shared" si="1001"/>
        <v>0.19440958974633216</v>
      </c>
      <c r="K9199" s="40">
        <f t="shared" si="1002"/>
        <v>0.31828235950778705</v>
      </c>
      <c r="L9199" s="40">
        <f t="shared" si="1003"/>
        <v>1.7186739915677617E-2</v>
      </c>
      <c r="M9199" s="41">
        <f t="shared" si="1004"/>
        <v>0.52987868916979686</v>
      </c>
      <c r="N9199" s="52"/>
      <c r="O9199" s="52"/>
      <c r="P9199" s="52"/>
      <c r="T9199" s="44">
        <f t="shared" si="1005"/>
        <v>0</v>
      </c>
      <c r="U9199" s="45">
        <f t="shared" si="1006"/>
        <v>0</v>
      </c>
      <c r="V9199" s="48"/>
      <c r="W9199" s="48"/>
      <c r="X9199" s="48"/>
      <c r="Y9199" s="48"/>
      <c r="AA9199" s="49">
        <f t="shared" si="1007"/>
        <v>0.31792721350187808</v>
      </c>
      <c r="AB9199" s="9"/>
    </row>
    <row r="9200" spans="4:28" x14ac:dyDescent="0.3">
      <c r="D9200" s="34">
        <v>0.23986461841077278</v>
      </c>
      <c r="E9200" s="35">
        <v>87354208.185733557</v>
      </c>
      <c r="F9200" s="36">
        <v>1640519.5063703614</v>
      </c>
      <c r="J9200" s="32">
        <f t="shared" si="1001"/>
        <v>0.23986461841077278</v>
      </c>
      <c r="K9200" s="40">
        <f t="shared" si="1002"/>
        <v>0.42553662407004633</v>
      </c>
      <c r="L9200" s="40">
        <f t="shared" si="1003"/>
        <v>7.9916142216937217E-3</v>
      </c>
      <c r="M9200" s="41">
        <f t="shared" si="1004"/>
        <v>0.67339285670251281</v>
      </c>
      <c r="N9200" s="52"/>
      <c r="O9200" s="52"/>
      <c r="P9200" s="52"/>
      <c r="T9200" s="44">
        <f t="shared" si="1005"/>
        <v>0</v>
      </c>
      <c r="U9200" s="45">
        <f t="shared" si="1006"/>
        <v>0</v>
      </c>
      <c r="V9200" s="48"/>
      <c r="W9200" s="48"/>
      <c r="X9200" s="48"/>
      <c r="Y9200" s="48"/>
      <c r="AA9200" s="49">
        <f t="shared" si="1007"/>
        <v>0.40403571402150767</v>
      </c>
      <c r="AB9200" s="9"/>
    </row>
    <row r="9201" spans="4:28" x14ac:dyDescent="0.3">
      <c r="D9201" s="34">
        <v>0.22477796700385574</v>
      </c>
      <c r="E9201" s="35">
        <v>56272023.040783048</v>
      </c>
      <c r="F9201" s="36">
        <v>23730030.129225716</v>
      </c>
      <c r="J9201" s="32">
        <f t="shared" si="1001"/>
        <v>0.22477796700385574</v>
      </c>
      <c r="K9201" s="40">
        <f t="shared" si="1002"/>
        <v>0.27412310421786235</v>
      </c>
      <c r="L9201" s="40">
        <f t="shared" si="1003"/>
        <v>0.11559828793594827</v>
      </c>
      <c r="M9201" s="41">
        <f t="shared" si="1004"/>
        <v>0.6144993591576664</v>
      </c>
      <c r="N9201" s="52"/>
      <c r="O9201" s="52"/>
      <c r="P9201" s="52"/>
      <c r="T9201" s="44">
        <f t="shared" si="1005"/>
        <v>0</v>
      </c>
      <c r="U9201" s="45">
        <f t="shared" si="1006"/>
        <v>0</v>
      </c>
      <c r="V9201" s="48"/>
      <c r="W9201" s="48"/>
      <c r="X9201" s="48"/>
      <c r="Y9201" s="48"/>
      <c r="AA9201" s="49">
        <f t="shared" si="1007"/>
        <v>0.36869961549459984</v>
      </c>
      <c r="AB9201" s="9"/>
    </row>
    <row r="9202" spans="4:28" x14ac:dyDescent="0.3">
      <c r="D9202" s="34">
        <v>0.21804147567794033</v>
      </c>
      <c r="E9202" s="35">
        <v>47885134.797275849</v>
      </c>
      <c r="F9202" s="36">
        <v>8760868.7524107099</v>
      </c>
      <c r="J9202" s="32">
        <f t="shared" si="1001"/>
        <v>0.21804147567794033</v>
      </c>
      <c r="K9202" s="40">
        <f t="shared" si="1002"/>
        <v>0.23326728074102973</v>
      </c>
      <c r="L9202" s="40">
        <f t="shared" si="1003"/>
        <v>4.2677629277973014E-2</v>
      </c>
      <c r="M9202" s="41">
        <f t="shared" si="1004"/>
        <v>0.49398638569694309</v>
      </c>
      <c r="N9202" s="52"/>
      <c r="O9202" s="52"/>
      <c r="P9202" s="52"/>
      <c r="T9202" s="44">
        <f t="shared" si="1005"/>
        <v>0</v>
      </c>
      <c r="U9202" s="45">
        <f t="shared" si="1006"/>
        <v>0</v>
      </c>
      <c r="V9202" s="48"/>
      <c r="W9202" s="48"/>
      <c r="X9202" s="48"/>
      <c r="Y9202" s="48"/>
      <c r="AA9202" s="49">
        <f t="shared" si="1007"/>
        <v>0.29639183141816583</v>
      </c>
      <c r="AB9202" s="9"/>
    </row>
    <row r="9203" spans="4:28" x14ac:dyDescent="0.3">
      <c r="D9203" s="34">
        <v>0.22679098176033283</v>
      </c>
      <c r="E9203" s="35">
        <v>81398567.825186133</v>
      </c>
      <c r="F9203" s="36">
        <v>0</v>
      </c>
      <c r="J9203" s="32">
        <f t="shared" si="1001"/>
        <v>0.22679098176033283</v>
      </c>
      <c r="K9203" s="40">
        <f t="shared" si="1002"/>
        <v>0.39652436300285065</v>
      </c>
      <c r="L9203" s="40">
        <f t="shared" si="1003"/>
        <v>0</v>
      </c>
      <c r="M9203" s="41">
        <f t="shared" si="1004"/>
        <v>0.62331534476318351</v>
      </c>
      <c r="N9203" s="52"/>
      <c r="O9203" s="52"/>
      <c r="P9203" s="52"/>
      <c r="T9203" s="44">
        <f t="shared" si="1005"/>
        <v>0</v>
      </c>
      <c r="U9203" s="45">
        <f t="shared" si="1006"/>
        <v>0</v>
      </c>
      <c r="V9203" s="48"/>
      <c r="W9203" s="48"/>
      <c r="X9203" s="48"/>
      <c r="Y9203" s="48"/>
      <c r="AA9203" s="49">
        <f t="shared" si="1007"/>
        <v>0.37398920685791009</v>
      </c>
      <c r="AB9203" s="9"/>
    </row>
    <row r="9204" spans="4:28" x14ac:dyDescent="0.3">
      <c r="D9204" s="34">
        <v>0.22217039497807531</v>
      </c>
      <c r="E9204" s="35">
        <v>57055269.877684362</v>
      </c>
      <c r="F9204" s="36">
        <v>0</v>
      </c>
      <c r="J9204" s="32">
        <f t="shared" si="1001"/>
        <v>0.22217039497807531</v>
      </c>
      <c r="K9204" s="40">
        <f t="shared" si="1002"/>
        <v>0.27793860689038224</v>
      </c>
      <c r="L9204" s="40">
        <f t="shared" si="1003"/>
        <v>0</v>
      </c>
      <c r="M9204" s="41">
        <f t="shared" si="1004"/>
        <v>0.50010900186845753</v>
      </c>
      <c r="N9204" s="52"/>
      <c r="O9204" s="52"/>
      <c r="P9204" s="52"/>
      <c r="T9204" s="44">
        <f t="shared" si="1005"/>
        <v>0</v>
      </c>
      <c r="U9204" s="45">
        <f t="shared" si="1006"/>
        <v>0</v>
      </c>
      <c r="V9204" s="48"/>
      <c r="W9204" s="48"/>
      <c r="X9204" s="48"/>
      <c r="Y9204" s="48"/>
      <c r="AA9204" s="49">
        <f t="shared" si="1007"/>
        <v>0.30006540112107449</v>
      </c>
      <c r="AB9204" s="9"/>
    </row>
    <row r="9205" spans="4:28" x14ac:dyDescent="0.3">
      <c r="D9205" s="34">
        <v>0.2079234916544774</v>
      </c>
      <c r="E9205" s="35">
        <v>232993327.01917136</v>
      </c>
      <c r="F9205" s="36">
        <v>1414096.2053970555</v>
      </c>
      <c r="J9205" s="32">
        <f t="shared" si="1001"/>
        <v>0.2079234916544774</v>
      </c>
      <c r="K9205" s="40">
        <f t="shared" si="1002"/>
        <v>1.1350019177070274</v>
      </c>
      <c r="L9205" s="40">
        <f t="shared" si="1003"/>
        <v>6.8886174787994E-3</v>
      </c>
      <c r="M9205" s="41">
        <f t="shared" si="1004"/>
        <v>1.3498140268403043</v>
      </c>
      <c r="N9205" s="52"/>
      <c r="O9205" s="52"/>
      <c r="P9205" s="52"/>
      <c r="T9205" s="44">
        <f t="shared" si="1005"/>
        <v>0.59981402684030427</v>
      </c>
      <c r="U9205" s="45">
        <f t="shared" si="1006"/>
        <v>0.54981402684030423</v>
      </c>
      <c r="V9205" s="48"/>
      <c r="W9205" s="48"/>
      <c r="X9205" s="48"/>
      <c r="Y9205" s="48"/>
      <c r="AA9205" s="49">
        <f t="shared" si="1007"/>
        <v>0.8098884161041825</v>
      </c>
      <c r="AB9205" s="9"/>
    </row>
    <row r="9206" spans="4:28" x14ac:dyDescent="0.3">
      <c r="D9206" s="34">
        <v>0.20902883443727907</v>
      </c>
      <c r="E9206" s="35">
        <v>68582350.941076368</v>
      </c>
      <c r="F9206" s="36">
        <v>0</v>
      </c>
      <c r="J9206" s="32">
        <f t="shared" si="1001"/>
        <v>0.20902883443727907</v>
      </c>
      <c r="K9206" s="40">
        <f t="shared" si="1002"/>
        <v>0.33409154174004752</v>
      </c>
      <c r="L9206" s="40">
        <f t="shared" si="1003"/>
        <v>0</v>
      </c>
      <c r="M9206" s="41">
        <f t="shared" si="1004"/>
        <v>0.54312037617732656</v>
      </c>
      <c r="N9206" s="52"/>
      <c r="O9206" s="52"/>
      <c r="P9206" s="52"/>
      <c r="T9206" s="44">
        <f t="shared" si="1005"/>
        <v>0</v>
      </c>
      <c r="U9206" s="45">
        <f t="shared" si="1006"/>
        <v>0</v>
      </c>
      <c r="V9206" s="48"/>
      <c r="W9206" s="48"/>
      <c r="X9206" s="48"/>
      <c r="Y9206" s="48"/>
      <c r="AA9206" s="49">
        <f t="shared" si="1007"/>
        <v>0.3258722257063959</v>
      </c>
      <c r="AB9206" s="9"/>
    </row>
    <row r="9207" spans="4:28" x14ac:dyDescent="0.3">
      <c r="D9207" s="34">
        <v>0.2117735238183866</v>
      </c>
      <c r="E9207" s="35">
        <v>44187069.67940563</v>
      </c>
      <c r="F9207" s="36">
        <v>0</v>
      </c>
      <c r="J9207" s="32">
        <f t="shared" si="1001"/>
        <v>0.2117735238183866</v>
      </c>
      <c r="K9207" s="40">
        <f t="shared" si="1002"/>
        <v>0.21525255450707714</v>
      </c>
      <c r="L9207" s="40">
        <f t="shared" si="1003"/>
        <v>0</v>
      </c>
      <c r="M9207" s="41">
        <f t="shared" si="1004"/>
        <v>0.42702607832546374</v>
      </c>
      <c r="N9207" s="52"/>
      <c r="O9207" s="52"/>
      <c r="P9207" s="52"/>
      <c r="T9207" s="44">
        <f t="shared" si="1005"/>
        <v>0</v>
      </c>
      <c r="U9207" s="45">
        <f t="shared" si="1006"/>
        <v>0</v>
      </c>
      <c r="V9207" s="48"/>
      <c r="W9207" s="48"/>
      <c r="X9207" s="48"/>
      <c r="Y9207" s="48"/>
      <c r="AA9207" s="49">
        <f t="shared" si="1007"/>
        <v>0.25621564699527821</v>
      </c>
      <c r="AB9207" s="9"/>
    </row>
    <row r="9208" spans="4:28" x14ac:dyDescent="0.3">
      <c r="D9208" s="34">
        <v>0.22210396080235711</v>
      </c>
      <c r="E9208" s="35">
        <v>63010144.188188724</v>
      </c>
      <c r="F9208" s="36">
        <v>12956730.957025211</v>
      </c>
      <c r="J9208" s="32">
        <f t="shared" si="1001"/>
        <v>0.22210396080235711</v>
      </c>
      <c r="K9208" s="40">
        <f t="shared" si="1002"/>
        <v>0.30694713622723585</v>
      </c>
      <c r="L9208" s="40">
        <f t="shared" si="1003"/>
        <v>6.3117320446810815E-2</v>
      </c>
      <c r="M9208" s="41">
        <f t="shared" si="1004"/>
        <v>0.59216841747640381</v>
      </c>
      <c r="N9208" s="52"/>
      <c r="O9208" s="52"/>
      <c r="P9208" s="52"/>
      <c r="T9208" s="44">
        <f t="shared" si="1005"/>
        <v>0</v>
      </c>
      <c r="U9208" s="45">
        <f t="shared" si="1006"/>
        <v>0</v>
      </c>
      <c r="V9208" s="48"/>
      <c r="W9208" s="48"/>
      <c r="X9208" s="48"/>
      <c r="Y9208" s="48"/>
      <c r="AA9208" s="49">
        <f t="shared" si="1007"/>
        <v>0.35530105048584226</v>
      </c>
      <c r="AB9208" s="9"/>
    </row>
    <row r="9209" spans="4:28" x14ac:dyDescent="0.3">
      <c r="D9209" s="34">
        <v>0.22594885625914563</v>
      </c>
      <c r="E9209" s="35">
        <v>103215300.69473103</v>
      </c>
      <c r="F9209" s="36">
        <v>0</v>
      </c>
      <c r="J9209" s="32">
        <f t="shared" si="1001"/>
        <v>0.22594885625914563</v>
      </c>
      <c r="K9209" s="40">
        <f t="shared" si="1002"/>
        <v>0.5028022292483415</v>
      </c>
      <c r="L9209" s="40">
        <f t="shared" si="1003"/>
        <v>0</v>
      </c>
      <c r="M9209" s="41">
        <f t="shared" si="1004"/>
        <v>0.72875108550748713</v>
      </c>
      <c r="N9209" s="52"/>
      <c r="O9209" s="52"/>
      <c r="P9209" s="52"/>
      <c r="T9209" s="44">
        <f t="shared" si="1005"/>
        <v>0</v>
      </c>
      <c r="U9209" s="45">
        <f t="shared" si="1006"/>
        <v>0</v>
      </c>
      <c r="V9209" s="48"/>
      <c r="W9209" s="48"/>
      <c r="X9209" s="48"/>
      <c r="Y9209" s="48"/>
      <c r="AA9209" s="49">
        <f t="shared" si="1007"/>
        <v>0.43725065130449225</v>
      </c>
      <c r="AB9209" s="9"/>
    </row>
    <row r="9210" spans="4:28" x14ac:dyDescent="0.3">
      <c r="D9210" s="34">
        <v>0.20068581847630235</v>
      </c>
      <c r="E9210" s="35">
        <v>78098115.309112191</v>
      </c>
      <c r="F9210" s="36">
        <v>2734689.0930514256</v>
      </c>
      <c r="J9210" s="32">
        <f t="shared" si="1001"/>
        <v>0.20068581847630235</v>
      </c>
      <c r="K9210" s="40">
        <f t="shared" si="1002"/>
        <v>0.3804465637672671</v>
      </c>
      <c r="L9210" s="40">
        <f t="shared" si="1003"/>
        <v>1.3321743608092533E-2</v>
      </c>
      <c r="M9210" s="41">
        <f t="shared" si="1004"/>
        <v>0.59445412585166202</v>
      </c>
      <c r="N9210" s="52"/>
      <c r="O9210" s="52"/>
      <c r="P9210" s="52"/>
      <c r="T9210" s="44">
        <f t="shared" si="1005"/>
        <v>0</v>
      </c>
      <c r="U9210" s="45">
        <f t="shared" si="1006"/>
        <v>0</v>
      </c>
      <c r="V9210" s="48"/>
      <c r="W9210" s="48"/>
      <c r="X9210" s="48"/>
      <c r="Y9210" s="48"/>
      <c r="AA9210" s="49">
        <f t="shared" si="1007"/>
        <v>0.35667247551099718</v>
      </c>
      <c r="AB9210" s="9"/>
    </row>
    <row r="9211" spans="4:28" x14ac:dyDescent="0.3">
      <c r="D9211" s="34">
        <v>0.22567312947818274</v>
      </c>
      <c r="E9211" s="35">
        <v>56501477.498646118</v>
      </c>
      <c r="F9211" s="36">
        <v>5227421.1686127633</v>
      </c>
      <c r="J9211" s="32">
        <f t="shared" si="1001"/>
        <v>0.22567312947818274</v>
      </c>
      <c r="K9211" s="40">
        <f t="shared" si="1002"/>
        <v>0.2752408669153304</v>
      </c>
      <c r="L9211" s="40">
        <f t="shared" si="1003"/>
        <v>2.5464819645026147E-2</v>
      </c>
      <c r="M9211" s="41">
        <f t="shared" si="1004"/>
        <v>0.52637881603853931</v>
      </c>
      <c r="N9211" s="52"/>
      <c r="O9211" s="52"/>
      <c r="P9211" s="52"/>
      <c r="T9211" s="44">
        <f t="shared" si="1005"/>
        <v>0</v>
      </c>
      <c r="U9211" s="45">
        <f t="shared" si="1006"/>
        <v>0</v>
      </c>
      <c r="V9211" s="48"/>
      <c r="W9211" s="48"/>
      <c r="X9211" s="48"/>
      <c r="Y9211" s="48"/>
      <c r="AA9211" s="49">
        <f t="shared" si="1007"/>
        <v>0.31582728962312356</v>
      </c>
      <c r="AB9211" s="9"/>
    </row>
    <row r="9212" spans="4:28" x14ac:dyDescent="0.3">
      <c r="D9212" s="34">
        <v>0.23323346678371926</v>
      </c>
      <c r="E9212" s="35">
        <v>86442560.497131914</v>
      </c>
      <c r="F9212" s="36">
        <v>0</v>
      </c>
      <c r="J9212" s="32">
        <f t="shared" si="1001"/>
        <v>0.23323346678371926</v>
      </c>
      <c r="K9212" s="40">
        <f t="shared" si="1002"/>
        <v>0.42109563046703685</v>
      </c>
      <c r="L9212" s="40">
        <f t="shared" si="1003"/>
        <v>0</v>
      </c>
      <c r="M9212" s="41">
        <f t="shared" si="1004"/>
        <v>0.65432909725075605</v>
      </c>
      <c r="N9212" s="52"/>
      <c r="O9212" s="52"/>
      <c r="P9212" s="52"/>
      <c r="T9212" s="44">
        <f t="shared" si="1005"/>
        <v>0</v>
      </c>
      <c r="U9212" s="45">
        <f t="shared" si="1006"/>
        <v>0</v>
      </c>
      <c r="V9212" s="48"/>
      <c r="W9212" s="48"/>
      <c r="X9212" s="48"/>
      <c r="Y9212" s="48"/>
      <c r="AA9212" s="49">
        <f t="shared" si="1007"/>
        <v>0.39259745835045362</v>
      </c>
      <c r="AB9212" s="9"/>
    </row>
    <row r="9213" spans="4:28" x14ac:dyDescent="0.3">
      <c r="D9213" s="34">
        <v>0.21792071244313943</v>
      </c>
      <c r="E9213" s="35">
        <v>49183199.138214216</v>
      </c>
      <c r="F9213" s="36">
        <v>0</v>
      </c>
      <c r="J9213" s="32">
        <f t="shared" si="1001"/>
        <v>0.21792071244313943</v>
      </c>
      <c r="K9213" s="40">
        <f t="shared" si="1002"/>
        <v>0.23959066147953015</v>
      </c>
      <c r="L9213" s="40">
        <f t="shared" si="1003"/>
        <v>0</v>
      </c>
      <c r="M9213" s="41">
        <f t="shared" si="1004"/>
        <v>0.45751137392266961</v>
      </c>
      <c r="N9213" s="52"/>
      <c r="O9213" s="52"/>
      <c r="P9213" s="52"/>
      <c r="T9213" s="44">
        <f t="shared" si="1005"/>
        <v>0</v>
      </c>
      <c r="U9213" s="45">
        <f t="shared" si="1006"/>
        <v>0</v>
      </c>
      <c r="V9213" s="48"/>
      <c r="W9213" s="48"/>
      <c r="X9213" s="48"/>
      <c r="Y9213" s="48"/>
      <c r="AA9213" s="49">
        <f t="shared" si="1007"/>
        <v>0.27450682435360174</v>
      </c>
      <c r="AB9213" s="9"/>
    </row>
    <row r="9214" spans="4:28" x14ac:dyDescent="0.3">
      <c r="D9214" s="34">
        <v>0.20835130447531849</v>
      </c>
      <c r="E9214" s="35">
        <v>101723109.4605106</v>
      </c>
      <c r="F9214" s="36">
        <v>0</v>
      </c>
      <c r="J9214" s="32">
        <f t="shared" si="1001"/>
        <v>0.20835130447531849</v>
      </c>
      <c r="K9214" s="40">
        <f t="shared" si="1002"/>
        <v>0.49553318024125786</v>
      </c>
      <c r="L9214" s="40">
        <f t="shared" si="1003"/>
        <v>0</v>
      </c>
      <c r="M9214" s="41">
        <f t="shared" si="1004"/>
        <v>0.70388448471657639</v>
      </c>
      <c r="N9214" s="52"/>
      <c r="O9214" s="52"/>
      <c r="P9214" s="52"/>
      <c r="T9214" s="44">
        <f t="shared" si="1005"/>
        <v>0</v>
      </c>
      <c r="U9214" s="45">
        <f t="shared" si="1006"/>
        <v>0</v>
      </c>
      <c r="V9214" s="48"/>
      <c r="W9214" s="48"/>
      <c r="X9214" s="48"/>
      <c r="Y9214" s="48"/>
      <c r="AA9214" s="49">
        <f t="shared" si="1007"/>
        <v>0.42233069082994584</v>
      </c>
      <c r="AB9214" s="9"/>
    </row>
    <row r="9215" spans="4:28" x14ac:dyDescent="0.3">
      <c r="D9215" s="34">
        <v>0.26532838837814937</v>
      </c>
      <c r="E9215" s="35">
        <v>45108455.470289543</v>
      </c>
      <c r="F9215" s="36">
        <v>0</v>
      </c>
      <c r="J9215" s="32">
        <f t="shared" si="1001"/>
        <v>0.26532838837814937</v>
      </c>
      <c r="K9215" s="40">
        <f t="shared" si="1002"/>
        <v>0.21974098622733493</v>
      </c>
      <c r="L9215" s="40">
        <f t="shared" si="1003"/>
        <v>0</v>
      </c>
      <c r="M9215" s="41">
        <f t="shared" si="1004"/>
        <v>0.48506937460548427</v>
      </c>
      <c r="N9215" s="52"/>
      <c r="O9215" s="52"/>
      <c r="P9215" s="52"/>
      <c r="T9215" s="44">
        <f t="shared" si="1005"/>
        <v>0</v>
      </c>
      <c r="U9215" s="45">
        <f t="shared" si="1006"/>
        <v>0</v>
      </c>
      <c r="V9215" s="48"/>
      <c r="W9215" s="48"/>
      <c r="X9215" s="48"/>
      <c r="Y9215" s="48"/>
      <c r="AA9215" s="49">
        <f t="shared" si="1007"/>
        <v>0.29104162476329054</v>
      </c>
      <c r="AB9215" s="9"/>
    </row>
    <row r="9216" spans="4:28" x14ac:dyDescent="0.3">
      <c r="D9216" s="34">
        <v>0.22033543993505716</v>
      </c>
      <c r="E9216" s="35">
        <v>115139755.88456556</v>
      </c>
      <c r="F9216" s="36">
        <v>1713471.4571521899</v>
      </c>
      <c r="J9216" s="32">
        <f t="shared" si="1001"/>
        <v>0.22033543993505716</v>
      </c>
      <c r="K9216" s="40">
        <f t="shared" si="1002"/>
        <v>0.56089092938935481</v>
      </c>
      <c r="L9216" s="40">
        <f t="shared" si="1003"/>
        <v>8.3469917987993147E-3</v>
      </c>
      <c r="M9216" s="41">
        <f t="shared" si="1004"/>
        <v>0.78957336112321119</v>
      </c>
      <c r="N9216" s="52"/>
      <c r="O9216" s="52"/>
      <c r="P9216" s="52"/>
      <c r="T9216" s="44">
        <f t="shared" si="1005"/>
        <v>3.9573361123211193E-2</v>
      </c>
      <c r="U9216" s="45">
        <f t="shared" si="1006"/>
        <v>0</v>
      </c>
      <c r="V9216" s="48"/>
      <c r="W9216" s="48"/>
      <c r="X9216" s="48"/>
      <c r="Y9216" s="48"/>
      <c r="AA9216" s="49">
        <f t="shared" si="1007"/>
        <v>0.47374401667392668</v>
      </c>
      <c r="AB9216" s="9"/>
    </row>
    <row r="9217" spans="4:28" x14ac:dyDescent="0.3">
      <c r="D9217" s="34">
        <v>0.21758961394544285</v>
      </c>
      <c r="E9217" s="35">
        <v>68019652.971735224</v>
      </c>
      <c r="F9217" s="36">
        <v>607737.46773085149</v>
      </c>
      <c r="J9217" s="32">
        <f t="shared" si="1001"/>
        <v>0.21758961394544285</v>
      </c>
      <c r="K9217" s="40">
        <f t="shared" si="1002"/>
        <v>0.33135041914025953</v>
      </c>
      <c r="L9217" s="40">
        <f t="shared" si="1003"/>
        <v>2.9605276690184853E-3</v>
      </c>
      <c r="M9217" s="41">
        <f t="shared" si="1004"/>
        <v>0.55190056075472083</v>
      </c>
      <c r="N9217" s="52"/>
      <c r="O9217" s="52"/>
      <c r="P9217" s="52"/>
      <c r="T9217" s="44">
        <f t="shared" si="1005"/>
        <v>0</v>
      </c>
      <c r="U9217" s="45">
        <f t="shared" si="1006"/>
        <v>0</v>
      </c>
      <c r="V9217" s="48"/>
      <c r="W9217" s="48"/>
      <c r="X9217" s="48"/>
      <c r="Y9217" s="48"/>
      <c r="AA9217" s="49">
        <f t="shared" si="1007"/>
        <v>0.33114033645283247</v>
      </c>
      <c r="AB9217" s="9"/>
    </row>
    <row r="9218" spans="4:28" x14ac:dyDescent="0.3">
      <c r="D9218" s="34">
        <v>0.2094235959033727</v>
      </c>
      <c r="E9218" s="35">
        <v>53004199.573471785</v>
      </c>
      <c r="F9218" s="36">
        <v>2142054.7012225226</v>
      </c>
      <c r="J9218" s="32">
        <f t="shared" si="1001"/>
        <v>0.2094235959033727</v>
      </c>
      <c r="K9218" s="40">
        <f t="shared" si="1002"/>
        <v>0.25820425388177037</v>
      </c>
      <c r="L9218" s="40">
        <f t="shared" si="1003"/>
        <v>1.0434788947929258E-2</v>
      </c>
      <c r="M9218" s="41">
        <f t="shared" si="1004"/>
        <v>0.47806263873307231</v>
      </c>
      <c r="N9218" s="52"/>
      <c r="O9218" s="52"/>
      <c r="P9218" s="52"/>
      <c r="T9218" s="44">
        <f t="shared" si="1005"/>
        <v>0</v>
      </c>
      <c r="U9218" s="45">
        <f t="shared" si="1006"/>
        <v>0</v>
      </c>
      <c r="V9218" s="48"/>
      <c r="W9218" s="48"/>
      <c r="X9218" s="48"/>
      <c r="Y9218" s="48"/>
      <c r="AA9218" s="49">
        <f t="shared" si="1007"/>
        <v>0.28683758323984337</v>
      </c>
      <c r="AB9218" s="9"/>
    </row>
    <row r="9219" spans="4:28" x14ac:dyDescent="0.3">
      <c r="D9219" s="34">
        <v>0.21112205675445933</v>
      </c>
      <c r="E9219" s="35">
        <v>125032789.7022424</v>
      </c>
      <c r="F9219" s="36">
        <v>0</v>
      </c>
      <c r="J9219" s="32">
        <f t="shared" si="1001"/>
        <v>0.21112205675445933</v>
      </c>
      <c r="K9219" s="40">
        <f t="shared" si="1002"/>
        <v>0.60908377893856003</v>
      </c>
      <c r="L9219" s="40">
        <f t="shared" si="1003"/>
        <v>0</v>
      </c>
      <c r="M9219" s="41">
        <f t="shared" si="1004"/>
        <v>0.8202058356930193</v>
      </c>
      <c r="N9219" s="52"/>
      <c r="O9219" s="52"/>
      <c r="P9219" s="52"/>
      <c r="T9219" s="44">
        <f t="shared" si="1005"/>
        <v>7.0205835693019303E-2</v>
      </c>
      <c r="U9219" s="45">
        <f t="shared" si="1006"/>
        <v>2.0205835693019258E-2</v>
      </c>
      <c r="V9219" s="48"/>
      <c r="W9219" s="48"/>
      <c r="X9219" s="48"/>
      <c r="Y9219" s="48"/>
      <c r="AA9219" s="49">
        <f t="shared" si="1007"/>
        <v>0.49212350141581157</v>
      </c>
      <c r="AB9219" s="9"/>
    </row>
    <row r="9220" spans="4:28" x14ac:dyDescent="0.3">
      <c r="D9220" s="34">
        <v>0.21165333183483442</v>
      </c>
      <c r="E9220" s="35">
        <v>65313331.544171453</v>
      </c>
      <c r="F9220" s="36">
        <v>0</v>
      </c>
      <c r="J9220" s="32">
        <f t="shared" ref="J9220:J9283" si="1008">D9220</f>
        <v>0.21165333183483442</v>
      </c>
      <c r="K9220" s="40">
        <f t="shared" ref="K9220:K9283" si="1009">E9220/$B$4</f>
        <v>0.31816686556164669</v>
      </c>
      <c r="L9220" s="40">
        <f t="shared" ref="L9220:L9283" si="1010">F9220/$B$4</f>
        <v>0</v>
      </c>
      <c r="M9220" s="41">
        <f t="shared" si="1004"/>
        <v>0.52982019739648112</v>
      </c>
      <c r="N9220" s="52"/>
      <c r="O9220" s="52"/>
      <c r="P9220" s="52"/>
      <c r="T9220" s="44">
        <f t="shared" si="1005"/>
        <v>0</v>
      </c>
      <c r="U9220" s="45">
        <f t="shared" si="1006"/>
        <v>0</v>
      </c>
      <c r="V9220" s="48"/>
      <c r="W9220" s="48"/>
      <c r="X9220" s="48"/>
      <c r="Y9220" s="48"/>
      <c r="AA9220" s="49">
        <f t="shared" si="1007"/>
        <v>0.31789211843788867</v>
      </c>
      <c r="AB9220" s="9"/>
    </row>
    <row r="9221" spans="4:28" x14ac:dyDescent="0.3">
      <c r="D9221" s="34">
        <v>0.23947799611191092</v>
      </c>
      <c r="E9221" s="35">
        <v>53492715.782594837</v>
      </c>
      <c r="F9221" s="36">
        <v>0</v>
      </c>
      <c r="J9221" s="32">
        <f t="shared" si="1008"/>
        <v>0.23947799611191092</v>
      </c>
      <c r="K9221" s="40">
        <f t="shared" si="1009"/>
        <v>0.26058400802013681</v>
      </c>
      <c r="L9221" s="40">
        <f t="shared" si="1010"/>
        <v>0</v>
      </c>
      <c r="M9221" s="41">
        <f t="shared" ref="M9221:M9284" si="1011">SUM(J9221:L9221)</f>
        <v>0.50006200413204771</v>
      </c>
      <c r="N9221" s="52"/>
      <c r="O9221" s="52"/>
      <c r="P9221" s="52"/>
      <c r="T9221" s="44">
        <f t="shared" ref="T9221:T9284" si="1012">MIN(MAX(M9221-75%,0),125%)</f>
        <v>0</v>
      </c>
      <c r="U9221" s="45">
        <f t="shared" ref="U9221:U9284" si="1013">MIN(MAX(M9221-80%,0),120%)</f>
        <v>0</v>
      </c>
      <c r="V9221" s="48"/>
      <c r="W9221" s="48"/>
      <c r="X9221" s="48"/>
      <c r="Y9221" s="48"/>
      <c r="AA9221" s="49">
        <f t="shared" ref="AA9221:AA9284" si="1014">M9221*60%</f>
        <v>0.3000372024792286</v>
      </c>
      <c r="AB9221" s="9"/>
    </row>
    <row r="9222" spans="4:28" x14ac:dyDescent="0.3">
      <c r="D9222" s="34">
        <v>0.21497153347820525</v>
      </c>
      <c r="E9222" s="35">
        <v>70952635.15137437</v>
      </c>
      <c r="F9222" s="36">
        <v>0</v>
      </c>
      <c r="J9222" s="32">
        <f t="shared" si="1008"/>
        <v>0.21497153347820525</v>
      </c>
      <c r="K9222" s="40">
        <f t="shared" si="1009"/>
        <v>0.34563812617925577</v>
      </c>
      <c r="L9222" s="40">
        <f t="shared" si="1010"/>
        <v>0</v>
      </c>
      <c r="M9222" s="41">
        <f t="shared" si="1011"/>
        <v>0.56060965965746101</v>
      </c>
      <c r="N9222" s="52"/>
      <c r="O9222" s="52"/>
      <c r="P9222" s="52"/>
      <c r="T9222" s="44">
        <f t="shared" si="1012"/>
        <v>0</v>
      </c>
      <c r="U9222" s="45">
        <f t="shared" si="1013"/>
        <v>0</v>
      </c>
      <c r="V9222" s="48"/>
      <c r="W9222" s="48"/>
      <c r="X9222" s="48"/>
      <c r="Y9222" s="48"/>
      <c r="AA9222" s="49">
        <f t="shared" si="1014"/>
        <v>0.33636579579447662</v>
      </c>
      <c r="AB9222" s="9"/>
    </row>
    <row r="9223" spans="4:28" x14ac:dyDescent="0.3">
      <c r="D9223" s="34">
        <v>0.22391644356516979</v>
      </c>
      <c r="E9223" s="35">
        <v>65182348.359262727</v>
      </c>
      <c r="F9223" s="36">
        <v>1187300.3822626297</v>
      </c>
      <c r="J9223" s="32">
        <f t="shared" si="1008"/>
        <v>0.22391644356516979</v>
      </c>
      <c r="K9223" s="40">
        <f t="shared" si="1009"/>
        <v>0.31752879507284448</v>
      </c>
      <c r="L9223" s="40">
        <f t="shared" si="1010"/>
        <v>5.7838060342882179E-3</v>
      </c>
      <c r="M9223" s="41">
        <f t="shared" si="1011"/>
        <v>0.54722904467230249</v>
      </c>
      <c r="N9223" s="52"/>
      <c r="O9223" s="52"/>
      <c r="P9223" s="52"/>
      <c r="T9223" s="44">
        <f t="shared" si="1012"/>
        <v>0</v>
      </c>
      <c r="U9223" s="45">
        <f t="shared" si="1013"/>
        <v>0</v>
      </c>
      <c r="V9223" s="48"/>
      <c r="W9223" s="48"/>
      <c r="X9223" s="48"/>
      <c r="Y9223" s="48"/>
      <c r="AA9223" s="49">
        <f t="shared" si="1014"/>
        <v>0.32833742680338146</v>
      </c>
      <c r="AB9223" s="9"/>
    </row>
    <row r="9224" spans="4:28" x14ac:dyDescent="0.3">
      <c r="D9224" s="34">
        <v>0.2352836651728728</v>
      </c>
      <c r="E9224" s="35">
        <v>65198751.747878969</v>
      </c>
      <c r="F9224" s="36">
        <v>3926300.1984696868</v>
      </c>
      <c r="J9224" s="32">
        <f t="shared" si="1008"/>
        <v>0.2352836651728728</v>
      </c>
      <c r="K9224" s="40">
        <f t="shared" si="1009"/>
        <v>0.31760870241514705</v>
      </c>
      <c r="L9224" s="40">
        <f t="shared" si="1010"/>
        <v>1.9126548866311072E-2</v>
      </c>
      <c r="M9224" s="41">
        <f t="shared" si="1011"/>
        <v>0.57201891645433089</v>
      </c>
      <c r="N9224" s="52"/>
      <c r="O9224" s="52"/>
      <c r="P9224" s="52"/>
      <c r="T9224" s="44">
        <f t="shared" si="1012"/>
        <v>0</v>
      </c>
      <c r="U9224" s="45">
        <f t="shared" si="1013"/>
        <v>0</v>
      </c>
      <c r="V9224" s="48"/>
      <c r="W9224" s="48"/>
      <c r="X9224" s="48"/>
      <c r="Y9224" s="48"/>
      <c r="AA9224" s="49">
        <f t="shared" si="1014"/>
        <v>0.34321134987259855</v>
      </c>
      <c r="AB9224" s="9"/>
    </row>
    <row r="9225" spans="4:28" x14ac:dyDescent="0.3">
      <c r="D9225" s="34">
        <v>0.21326568209972874</v>
      </c>
      <c r="E9225" s="35">
        <v>73891658.701272041</v>
      </c>
      <c r="F9225" s="36">
        <v>3526593.6131313462</v>
      </c>
      <c r="J9225" s="32">
        <f t="shared" si="1008"/>
        <v>0.21326568209972874</v>
      </c>
      <c r="K9225" s="40">
        <f t="shared" si="1009"/>
        <v>0.3599552631032909</v>
      </c>
      <c r="L9225" s="40">
        <f t="shared" si="1010"/>
        <v>1.7179421252472522E-2</v>
      </c>
      <c r="M9225" s="41">
        <f t="shared" si="1011"/>
        <v>0.59040036645549221</v>
      </c>
      <c r="N9225" s="52"/>
      <c r="O9225" s="52"/>
      <c r="P9225" s="52"/>
      <c r="T9225" s="44">
        <f t="shared" si="1012"/>
        <v>0</v>
      </c>
      <c r="U9225" s="45">
        <f t="shared" si="1013"/>
        <v>0</v>
      </c>
      <c r="V9225" s="48"/>
      <c r="W9225" s="48"/>
      <c r="X9225" s="48"/>
      <c r="Y9225" s="48"/>
      <c r="AA9225" s="49">
        <f t="shared" si="1014"/>
        <v>0.35424021987329529</v>
      </c>
      <c r="AB9225" s="9"/>
    </row>
    <row r="9226" spans="4:28" x14ac:dyDescent="0.3">
      <c r="D9226" s="34">
        <v>0.20874858413588046</v>
      </c>
      <c r="E9226" s="35">
        <v>70032485.506431401</v>
      </c>
      <c r="F9226" s="36">
        <v>113663619.40188564</v>
      </c>
      <c r="J9226" s="32">
        <f t="shared" si="1008"/>
        <v>0.20874858413588046</v>
      </c>
      <c r="K9226" s="40">
        <f t="shared" si="1009"/>
        <v>0.34115571621091456</v>
      </c>
      <c r="L9226" s="40">
        <f t="shared" si="1010"/>
        <v>0.55370008937657988</v>
      </c>
      <c r="M9226" s="41">
        <f t="shared" si="1011"/>
        <v>1.1036043897233749</v>
      </c>
      <c r="N9226" s="52"/>
      <c r="O9226" s="52"/>
      <c r="P9226" s="52"/>
      <c r="T9226" s="44">
        <f t="shared" si="1012"/>
        <v>0.35360438972337493</v>
      </c>
      <c r="U9226" s="45">
        <f t="shared" si="1013"/>
        <v>0.30360438972337489</v>
      </c>
      <c r="V9226" s="48"/>
      <c r="W9226" s="48"/>
      <c r="X9226" s="48"/>
      <c r="Y9226" s="48"/>
      <c r="AA9226" s="49">
        <f t="shared" si="1014"/>
        <v>0.66216263383402496</v>
      </c>
      <c r="AB9226" s="9"/>
    </row>
    <row r="9227" spans="4:28" x14ac:dyDescent="0.3">
      <c r="D9227" s="34">
        <v>0.22944382860874935</v>
      </c>
      <c r="E9227" s="35">
        <v>42708223.948374078</v>
      </c>
      <c r="F9227" s="36">
        <v>0</v>
      </c>
      <c r="J9227" s="32">
        <f t="shared" si="1008"/>
        <v>0.22944382860874935</v>
      </c>
      <c r="K9227" s="40">
        <f t="shared" si="1009"/>
        <v>0.20804851668252797</v>
      </c>
      <c r="L9227" s="40">
        <f t="shared" si="1010"/>
        <v>0</v>
      </c>
      <c r="M9227" s="41">
        <f t="shared" si="1011"/>
        <v>0.43749234529127734</v>
      </c>
      <c r="N9227" s="52"/>
      <c r="O9227" s="52"/>
      <c r="P9227" s="52"/>
      <c r="T9227" s="44">
        <f t="shared" si="1012"/>
        <v>0</v>
      </c>
      <c r="U9227" s="45">
        <f t="shared" si="1013"/>
        <v>0</v>
      </c>
      <c r="V9227" s="48"/>
      <c r="W9227" s="48"/>
      <c r="X9227" s="48"/>
      <c r="Y9227" s="48"/>
      <c r="AA9227" s="49">
        <f t="shared" si="1014"/>
        <v>0.26249540717476638</v>
      </c>
      <c r="AB9227" s="9"/>
    </row>
    <row r="9228" spans="4:28" x14ac:dyDescent="0.3">
      <c r="D9228" s="34">
        <v>0.21479621255556472</v>
      </c>
      <c r="E9228" s="35">
        <v>58697151.670333333</v>
      </c>
      <c r="F9228" s="36">
        <v>0</v>
      </c>
      <c r="J9228" s="32">
        <f t="shared" si="1008"/>
        <v>0.21479621255556472</v>
      </c>
      <c r="K9228" s="40">
        <f t="shared" si="1009"/>
        <v>0.28593685734307223</v>
      </c>
      <c r="L9228" s="40">
        <f t="shared" si="1010"/>
        <v>0</v>
      </c>
      <c r="M9228" s="41">
        <f t="shared" si="1011"/>
        <v>0.50073306989863697</v>
      </c>
      <c r="N9228" s="52"/>
      <c r="O9228" s="52"/>
      <c r="P9228" s="52"/>
      <c r="T9228" s="44">
        <f t="shared" si="1012"/>
        <v>0</v>
      </c>
      <c r="U9228" s="45">
        <f t="shared" si="1013"/>
        <v>0</v>
      </c>
      <c r="V9228" s="48"/>
      <c r="W9228" s="48"/>
      <c r="X9228" s="48"/>
      <c r="Y9228" s="48"/>
      <c r="AA9228" s="49">
        <f t="shared" si="1014"/>
        <v>0.30043984193918216</v>
      </c>
      <c r="AB9228" s="9"/>
    </row>
    <row r="9229" spans="4:28" x14ac:dyDescent="0.3">
      <c r="D9229" s="34">
        <v>0.20663194479872241</v>
      </c>
      <c r="E9229" s="35">
        <v>115970029.47217995</v>
      </c>
      <c r="F9229" s="36">
        <v>0</v>
      </c>
      <c r="J9229" s="32">
        <f t="shared" si="1008"/>
        <v>0.20663194479872241</v>
      </c>
      <c r="K9229" s="40">
        <f t="shared" si="1009"/>
        <v>0.5649355178169293</v>
      </c>
      <c r="L9229" s="40">
        <f t="shared" si="1010"/>
        <v>0</v>
      </c>
      <c r="M9229" s="41">
        <f t="shared" si="1011"/>
        <v>0.77156746261565168</v>
      </c>
      <c r="N9229" s="52"/>
      <c r="O9229" s="52"/>
      <c r="P9229" s="52"/>
      <c r="T9229" s="44">
        <f t="shared" si="1012"/>
        <v>2.1567462615651678E-2</v>
      </c>
      <c r="U9229" s="45">
        <f t="shared" si="1013"/>
        <v>0</v>
      </c>
      <c r="V9229" s="48"/>
      <c r="W9229" s="48"/>
      <c r="X9229" s="48"/>
      <c r="Y9229" s="48"/>
      <c r="AA9229" s="49">
        <f t="shared" si="1014"/>
        <v>0.462940477569391</v>
      </c>
      <c r="AB9229" s="9"/>
    </row>
    <row r="9230" spans="4:28" x14ac:dyDescent="0.3">
      <c r="D9230" s="34">
        <v>0.21769513973773774</v>
      </c>
      <c r="E9230" s="35">
        <v>71772501.819808364</v>
      </c>
      <c r="F9230" s="36">
        <v>0</v>
      </c>
      <c r="J9230" s="32">
        <f t="shared" si="1008"/>
        <v>0.21769513973773774</v>
      </c>
      <c r="K9230" s="40">
        <f t="shared" si="1009"/>
        <v>0.34963201842004121</v>
      </c>
      <c r="L9230" s="40">
        <f t="shared" si="1010"/>
        <v>0</v>
      </c>
      <c r="M9230" s="41">
        <f t="shared" si="1011"/>
        <v>0.56732715815777901</v>
      </c>
      <c r="N9230" s="52"/>
      <c r="O9230" s="52"/>
      <c r="P9230" s="52"/>
      <c r="T9230" s="44">
        <f t="shared" si="1012"/>
        <v>0</v>
      </c>
      <c r="U9230" s="45">
        <f t="shared" si="1013"/>
        <v>0</v>
      </c>
      <c r="V9230" s="48"/>
      <c r="W9230" s="48"/>
      <c r="X9230" s="48"/>
      <c r="Y9230" s="48"/>
      <c r="AA9230" s="49">
        <f t="shared" si="1014"/>
        <v>0.34039629489466738</v>
      </c>
      <c r="AB9230" s="9"/>
    </row>
    <row r="9231" spans="4:28" x14ac:dyDescent="0.3">
      <c r="D9231" s="34">
        <v>0.24028603620021835</v>
      </c>
      <c r="E9231" s="35">
        <v>70122038.64659971</v>
      </c>
      <c r="F9231" s="36">
        <v>18105373.049296908</v>
      </c>
      <c r="J9231" s="32">
        <f t="shared" si="1008"/>
        <v>0.24028603620021835</v>
      </c>
      <c r="K9231" s="40">
        <f t="shared" si="1009"/>
        <v>0.34159196469548747</v>
      </c>
      <c r="L9231" s="40">
        <f t="shared" si="1010"/>
        <v>8.8198376299687922E-2</v>
      </c>
      <c r="M9231" s="41">
        <f t="shared" si="1011"/>
        <v>0.67007637719539381</v>
      </c>
      <c r="N9231" s="52"/>
      <c r="O9231" s="52"/>
      <c r="P9231" s="52"/>
      <c r="T9231" s="44">
        <f t="shared" si="1012"/>
        <v>0</v>
      </c>
      <c r="U9231" s="45">
        <f t="shared" si="1013"/>
        <v>0</v>
      </c>
      <c r="V9231" s="48"/>
      <c r="W9231" s="48"/>
      <c r="X9231" s="48"/>
      <c r="Y9231" s="48"/>
      <c r="AA9231" s="49">
        <f t="shared" si="1014"/>
        <v>0.40204582631723629</v>
      </c>
      <c r="AB9231" s="9"/>
    </row>
    <row r="9232" spans="4:28" x14ac:dyDescent="0.3">
      <c r="D9232" s="34">
        <v>0.23142448307421928</v>
      </c>
      <c r="E9232" s="35">
        <v>96785986.811219975</v>
      </c>
      <c r="F9232" s="36">
        <v>3728554.2660556179</v>
      </c>
      <c r="J9232" s="32">
        <f t="shared" si="1008"/>
        <v>0.23142448307421928</v>
      </c>
      <c r="K9232" s="40">
        <f t="shared" si="1009"/>
        <v>0.47148251859102713</v>
      </c>
      <c r="L9232" s="40">
        <f t="shared" si="1010"/>
        <v>1.8163250838079282E-2</v>
      </c>
      <c r="M9232" s="41">
        <f t="shared" si="1011"/>
        <v>0.72107025250332568</v>
      </c>
      <c r="N9232" s="52"/>
      <c r="O9232" s="52"/>
      <c r="P9232" s="52"/>
      <c r="T9232" s="44">
        <f t="shared" si="1012"/>
        <v>0</v>
      </c>
      <c r="U9232" s="45">
        <f t="shared" si="1013"/>
        <v>0</v>
      </c>
      <c r="V9232" s="48"/>
      <c r="W9232" s="48"/>
      <c r="X9232" s="48"/>
      <c r="Y9232" s="48"/>
      <c r="AA9232" s="49">
        <f t="shared" si="1014"/>
        <v>0.43264215150199542</v>
      </c>
      <c r="AB9232" s="9"/>
    </row>
    <row r="9233" spans="4:28" x14ac:dyDescent="0.3">
      <c r="D9233" s="34">
        <v>0.20964414803793041</v>
      </c>
      <c r="E9233" s="35">
        <v>66041142.234498173</v>
      </c>
      <c r="F9233" s="36">
        <v>0</v>
      </c>
      <c r="J9233" s="32">
        <f t="shared" si="1008"/>
        <v>0.20964414803793041</v>
      </c>
      <c r="K9233" s="40">
        <f t="shared" si="1009"/>
        <v>0.32171231701219632</v>
      </c>
      <c r="L9233" s="40">
        <f t="shared" si="1010"/>
        <v>0</v>
      </c>
      <c r="M9233" s="41">
        <f t="shared" si="1011"/>
        <v>0.53135646505012679</v>
      </c>
      <c r="N9233" s="52"/>
      <c r="O9233" s="52"/>
      <c r="P9233" s="52"/>
      <c r="T9233" s="44">
        <f t="shared" si="1012"/>
        <v>0</v>
      </c>
      <c r="U9233" s="45">
        <f t="shared" si="1013"/>
        <v>0</v>
      </c>
      <c r="V9233" s="48"/>
      <c r="W9233" s="48"/>
      <c r="X9233" s="48"/>
      <c r="Y9233" s="48"/>
      <c r="AA9233" s="49">
        <f t="shared" si="1014"/>
        <v>0.31881387903007607</v>
      </c>
      <c r="AB9233" s="9"/>
    </row>
    <row r="9234" spans="4:28" x14ac:dyDescent="0.3">
      <c r="D9234" s="34">
        <v>0.2366730701170866</v>
      </c>
      <c r="E9234" s="35">
        <v>51206460.306833118</v>
      </c>
      <c r="F9234" s="36">
        <v>1162913.8191502073</v>
      </c>
      <c r="J9234" s="32">
        <f t="shared" si="1008"/>
        <v>0.2366730701170866</v>
      </c>
      <c r="K9234" s="40">
        <f t="shared" si="1009"/>
        <v>0.24944676051800457</v>
      </c>
      <c r="L9234" s="40">
        <f t="shared" si="1010"/>
        <v>5.6650095165810587E-3</v>
      </c>
      <c r="M9234" s="41">
        <f t="shared" si="1011"/>
        <v>0.49178484015167223</v>
      </c>
      <c r="N9234" s="52"/>
      <c r="O9234" s="52"/>
      <c r="P9234" s="52"/>
      <c r="T9234" s="44">
        <f t="shared" si="1012"/>
        <v>0</v>
      </c>
      <c r="U9234" s="45">
        <f t="shared" si="1013"/>
        <v>0</v>
      </c>
      <c r="V9234" s="48"/>
      <c r="W9234" s="48"/>
      <c r="X9234" s="48"/>
      <c r="Y9234" s="48"/>
      <c r="AA9234" s="49">
        <f t="shared" si="1014"/>
        <v>0.29507090409100334</v>
      </c>
      <c r="AB9234" s="9"/>
    </row>
    <row r="9235" spans="4:28" x14ac:dyDescent="0.3">
      <c r="D9235" s="34">
        <v>0.20169626569894869</v>
      </c>
      <c r="E9235" s="35">
        <v>44316304.575467214</v>
      </c>
      <c r="F9235" s="36">
        <v>0</v>
      </c>
      <c r="J9235" s="32">
        <f t="shared" si="1008"/>
        <v>0.20169626569894869</v>
      </c>
      <c r="K9235" s="40">
        <f t="shared" si="1009"/>
        <v>0.21588210839491229</v>
      </c>
      <c r="L9235" s="40">
        <f t="shared" si="1010"/>
        <v>0</v>
      </c>
      <c r="M9235" s="41">
        <f t="shared" si="1011"/>
        <v>0.417578374093861</v>
      </c>
      <c r="N9235" s="52"/>
      <c r="O9235" s="52"/>
      <c r="P9235" s="52"/>
      <c r="T9235" s="44">
        <f t="shared" si="1012"/>
        <v>0</v>
      </c>
      <c r="U9235" s="45">
        <f t="shared" si="1013"/>
        <v>0</v>
      </c>
      <c r="V9235" s="48"/>
      <c r="W9235" s="48"/>
      <c r="X9235" s="48"/>
      <c r="Y9235" s="48"/>
      <c r="AA9235" s="49">
        <f t="shared" si="1014"/>
        <v>0.2505470244563166</v>
      </c>
      <c r="AB9235" s="9"/>
    </row>
    <row r="9236" spans="4:28" x14ac:dyDescent="0.3">
      <c r="D9236" s="34">
        <v>0.22839185081431865</v>
      </c>
      <c r="E9236" s="35">
        <v>65086011.662070945</v>
      </c>
      <c r="F9236" s="36">
        <v>59353388.882622823</v>
      </c>
      <c r="J9236" s="32">
        <f t="shared" si="1008"/>
        <v>0.22839185081431865</v>
      </c>
      <c r="K9236" s="40">
        <f t="shared" si="1009"/>
        <v>0.31705950122028176</v>
      </c>
      <c r="L9236" s="40">
        <f t="shared" si="1010"/>
        <v>0.28913364629813959</v>
      </c>
      <c r="M9236" s="41">
        <f t="shared" si="1011"/>
        <v>0.83458499833274002</v>
      </c>
      <c r="N9236" s="52"/>
      <c r="O9236" s="52"/>
      <c r="P9236" s="52"/>
      <c r="T9236" s="44">
        <f t="shared" si="1012"/>
        <v>8.4584998332740025E-2</v>
      </c>
      <c r="U9236" s="45">
        <f t="shared" si="1013"/>
        <v>3.458499833273998E-2</v>
      </c>
      <c r="V9236" s="48"/>
      <c r="W9236" s="48"/>
      <c r="X9236" s="48"/>
      <c r="Y9236" s="48"/>
      <c r="AA9236" s="49">
        <f t="shared" si="1014"/>
        <v>0.50075099899964404</v>
      </c>
      <c r="AB9236" s="9"/>
    </row>
    <row r="9237" spans="4:28" x14ac:dyDescent="0.3">
      <c r="D9237" s="34">
        <v>0.23160639514854034</v>
      </c>
      <c r="E9237" s="35">
        <v>100758213.53357245</v>
      </c>
      <c r="F9237" s="36">
        <v>166556787.34321657</v>
      </c>
      <c r="J9237" s="32">
        <f t="shared" si="1008"/>
        <v>0.23160639514854034</v>
      </c>
      <c r="K9237" s="40">
        <f t="shared" si="1009"/>
        <v>0.49083279357579607</v>
      </c>
      <c r="L9237" s="40">
        <f t="shared" si="1010"/>
        <v>0.81136346461165987</v>
      </c>
      <c r="M9237" s="41">
        <f t="shared" si="1011"/>
        <v>1.5338026533359963</v>
      </c>
      <c r="N9237" s="52"/>
      <c r="O9237" s="52"/>
      <c r="P9237" s="52"/>
      <c r="T9237" s="44">
        <f t="shared" si="1012"/>
        <v>0.7838026533359963</v>
      </c>
      <c r="U9237" s="45">
        <f t="shared" si="1013"/>
        <v>0.73380265333599626</v>
      </c>
      <c r="V9237" s="48"/>
      <c r="W9237" s="48"/>
      <c r="X9237" s="48"/>
      <c r="Y9237" s="48"/>
      <c r="AA9237" s="49">
        <f t="shared" si="1014"/>
        <v>0.92028159200159776</v>
      </c>
      <c r="AB9237" s="9"/>
    </row>
    <row r="9238" spans="4:28" x14ac:dyDescent="0.3">
      <c r="D9238" s="34">
        <v>0.23073237408469419</v>
      </c>
      <c r="E9238" s="35">
        <v>42351944.087676868</v>
      </c>
      <c r="F9238" s="36">
        <v>71596163.822934732</v>
      </c>
      <c r="J9238" s="32">
        <f t="shared" si="1008"/>
        <v>0.23073237408469419</v>
      </c>
      <c r="K9238" s="40">
        <f t="shared" si="1009"/>
        <v>0.20631293768417128</v>
      </c>
      <c r="L9238" s="40">
        <f t="shared" si="1010"/>
        <v>0.34877300684586116</v>
      </c>
      <c r="M9238" s="41">
        <f t="shared" si="1011"/>
        <v>0.78581831861472662</v>
      </c>
      <c r="N9238" s="52"/>
      <c r="O9238" s="52"/>
      <c r="P9238" s="52"/>
      <c r="T9238" s="44">
        <f t="shared" si="1012"/>
        <v>3.5818318614726619E-2</v>
      </c>
      <c r="U9238" s="45">
        <f t="shared" si="1013"/>
        <v>0</v>
      </c>
      <c r="V9238" s="48"/>
      <c r="W9238" s="48"/>
      <c r="X9238" s="48"/>
      <c r="Y9238" s="48"/>
      <c r="AA9238" s="49">
        <f t="shared" si="1014"/>
        <v>0.47149099116883597</v>
      </c>
      <c r="AB9238" s="9"/>
    </row>
    <row r="9239" spans="4:28" x14ac:dyDescent="0.3">
      <c r="D9239" s="34">
        <v>0.2264857814450931</v>
      </c>
      <c r="E9239" s="35">
        <v>63718114.179757267</v>
      </c>
      <c r="F9239" s="36">
        <v>0</v>
      </c>
      <c r="J9239" s="32">
        <f t="shared" si="1008"/>
        <v>0.2264857814450931</v>
      </c>
      <c r="K9239" s="40">
        <f t="shared" si="1009"/>
        <v>0.31039593584905167</v>
      </c>
      <c r="L9239" s="40">
        <f t="shared" si="1010"/>
        <v>0</v>
      </c>
      <c r="M9239" s="41">
        <f t="shared" si="1011"/>
        <v>0.5368817172941448</v>
      </c>
      <c r="N9239" s="52"/>
      <c r="O9239" s="52"/>
      <c r="P9239" s="52"/>
      <c r="T9239" s="44">
        <f t="shared" si="1012"/>
        <v>0</v>
      </c>
      <c r="U9239" s="45">
        <f t="shared" si="1013"/>
        <v>0</v>
      </c>
      <c r="V9239" s="48"/>
      <c r="W9239" s="48"/>
      <c r="X9239" s="48"/>
      <c r="Y9239" s="48"/>
      <c r="AA9239" s="49">
        <f t="shared" si="1014"/>
        <v>0.32212903037648688</v>
      </c>
      <c r="AB9239" s="9"/>
    </row>
    <row r="9240" spans="4:28" x14ac:dyDescent="0.3">
      <c r="D9240" s="34">
        <v>0.18771416689083131</v>
      </c>
      <c r="E9240" s="35">
        <v>71825518.54240863</v>
      </c>
      <c r="F9240" s="36">
        <v>0</v>
      </c>
      <c r="J9240" s="32">
        <f t="shared" si="1008"/>
        <v>0.18771416689083131</v>
      </c>
      <c r="K9240" s="40">
        <f t="shared" si="1009"/>
        <v>0.34989028367850028</v>
      </c>
      <c r="L9240" s="40">
        <f t="shared" si="1010"/>
        <v>0</v>
      </c>
      <c r="M9240" s="41">
        <f t="shared" si="1011"/>
        <v>0.53760445056933159</v>
      </c>
      <c r="N9240" s="52"/>
      <c r="O9240" s="52"/>
      <c r="P9240" s="52"/>
      <c r="T9240" s="44">
        <f t="shared" si="1012"/>
        <v>0</v>
      </c>
      <c r="U9240" s="45">
        <f t="shared" si="1013"/>
        <v>0</v>
      </c>
      <c r="V9240" s="48"/>
      <c r="W9240" s="48"/>
      <c r="X9240" s="48"/>
      <c r="Y9240" s="48"/>
      <c r="AA9240" s="49">
        <f t="shared" si="1014"/>
        <v>0.32256267034159897</v>
      </c>
      <c r="AB9240" s="9"/>
    </row>
    <row r="9241" spans="4:28" x14ac:dyDescent="0.3">
      <c r="D9241" s="34">
        <v>0.2068007244325912</v>
      </c>
      <c r="E9241" s="35">
        <v>86001483.930345237</v>
      </c>
      <c r="F9241" s="36">
        <v>0</v>
      </c>
      <c r="J9241" s="32">
        <f t="shared" si="1008"/>
        <v>0.2068007244325912</v>
      </c>
      <c r="K9241" s="40">
        <f t="shared" si="1009"/>
        <v>0.41894697344083232</v>
      </c>
      <c r="L9241" s="40">
        <f t="shared" si="1010"/>
        <v>0</v>
      </c>
      <c r="M9241" s="41">
        <f t="shared" si="1011"/>
        <v>0.62574769787342355</v>
      </c>
      <c r="N9241" s="52"/>
      <c r="O9241" s="52"/>
      <c r="P9241" s="52"/>
      <c r="T9241" s="44">
        <f t="shared" si="1012"/>
        <v>0</v>
      </c>
      <c r="U9241" s="45">
        <f t="shared" si="1013"/>
        <v>0</v>
      </c>
      <c r="V9241" s="48"/>
      <c r="W9241" s="48"/>
      <c r="X9241" s="48"/>
      <c r="Y9241" s="48"/>
      <c r="AA9241" s="49">
        <f t="shared" si="1014"/>
        <v>0.37544861872405411</v>
      </c>
      <c r="AB9241" s="9"/>
    </row>
    <row r="9242" spans="4:28" x14ac:dyDescent="0.3">
      <c r="D9242" s="34">
        <v>0.22489107408403616</v>
      </c>
      <c r="E9242" s="35">
        <v>77227089.857960865</v>
      </c>
      <c r="F9242" s="36">
        <v>8040548.3998587988</v>
      </c>
      <c r="J9242" s="32">
        <f t="shared" si="1008"/>
        <v>0.22489107408403616</v>
      </c>
      <c r="K9242" s="40">
        <f t="shared" si="1009"/>
        <v>0.37620345702220981</v>
      </c>
      <c r="L9242" s="40">
        <f t="shared" si="1010"/>
        <v>3.9168666201779202E-2</v>
      </c>
      <c r="M9242" s="41">
        <f t="shared" si="1011"/>
        <v>0.64026319730802517</v>
      </c>
      <c r="N9242" s="52"/>
      <c r="O9242" s="52"/>
      <c r="P9242" s="52"/>
      <c r="T9242" s="44">
        <f t="shared" si="1012"/>
        <v>0</v>
      </c>
      <c r="U9242" s="45">
        <f t="shared" si="1013"/>
        <v>0</v>
      </c>
      <c r="V9242" s="48"/>
      <c r="W9242" s="48"/>
      <c r="X9242" s="48"/>
      <c r="Y9242" s="48"/>
      <c r="AA9242" s="49">
        <f t="shared" si="1014"/>
        <v>0.38415791838481511</v>
      </c>
      <c r="AB9242" s="9"/>
    </row>
    <row r="9243" spans="4:28" x14ac:dyDescent="0.3">
      <c r="D9243" s="34">
        <v>0.22451844350631744</v>
      </c>
      <c r="E9243" s="35">
        <v>69328089.462296546</v>
      </c>
      <c r="F9243" s="36">
        <v>160332781.58964744</v>
      </c>
      <c r="J9243" s="32">
        <f t="shared" si="1008"/>
        <v>0.22451844350631744</v>
      </c>
      <c r="K9243" s="40">
        <f t="shared" si="1009"/>
        <v>0.33772432668939184</v>
      </c>
      <c r="L9243" s="40">
        <f t="shared" si="1010"/>
        <v>0.78104389041398659</v>
      </c>
      <c r="M9243" s="41">
        <f t="shared" si="1011"/>
        <v>1.3432866606096958</v>
      </c>
      <c r="N9243" s="52"/>
      <c r="O9243" s="52"/>
      <c r="P9243" s="52"/>
      <c r="T9243" s="44">
        <f t="shared" si="1012"/>
        <v>0.59328666060969582</v>
      </c>
      <c r="U9243" s="45">
        <f t="shared" si="1013"/>
        <v>0.54328666060969577</v>
      </c>
      <c r="V9243" s="48"/>
      <c r="W9243" s="48"/>
      <c r="X9243" s="48"/>
      <c r="Y9243" s="48"/>
      <c r="AA9243" s="49">
        <f t="shared" si="1014"/>
        <v>0.80597199636581751</v>
      </c>
      <c r="AB9243" s="9"/>
    </row>
    <row r="9244" spans="4:28" x14ac:dyDescent="0.3">
      <c r="D9244" s="34">
        <v>0.23700660932438083</v>
      </c>
      <c r="E9244" s="35">
        <v>74861709.456276506</v>
      </c>
      <c r="F9244" s="36">
        <v>680797.80506096024</v>
      </c>
      <c r="J9244" s="32">
        <f t="shared" si="1008"/>
        <v>0.23700660932438083</v>
      </c>
      <c r="K9244" s="40">
        <f t="shared" si="1009"/>
        <v>0.36468076095891239</v>
      </c>
      <c r="L9244" s="40">
        <f t="shared" si="1010"/>
        <v>3.3164332395294064E-3</v>
      </c>
      <c r="M9244" s="41">
        <f t="shared" si="1011"/>
        <v>0.60500380352282268</v>
      </c>
      <c r="N9244" s="52"/>
      <c r="O9244" s="52"/>
      <c r="P9244" s="52"/>
      <c r="T9244" s="44">
        <f t="shared" si="1012"/>
        <v>0</v>
      </c>
      <c r="U9244" s="45">
        <f t="shared" si="1013"/>
        <v>0</v>
      </c>
      <c r="V9244" s="48"/>
      <c r="W9244" s="48"/>
      <c r="X9244" s="48"/>
      <c r="Y9244" s="48"/>
      <c r="AA9244" s="49">
        <f t="shared" si="1014"/>
        <v>0.36300228211369362</v>
      </c>
      <c r="AB9244" s="9"/>
    </row>
    <row r="9245" spans="4:28" x14ac:dyDescent="0.3">
      <c r="D9245" s="34">
        <v>0.20957975634169893</v>
      </c>
      <c r="E9245" s="35">
        <v>64353500.854726531</v>
      </c>
      <c r="F9245" s="36">
        <v>700125.62932152546</v>
      </c>
      <c r="J9245" s="32">
        <f t="shared" si="1008"/>
        <v>0.20957975634169893</v>
      </c>
      <c r="K9245" s="40">
        <f t="shared" si="1009"/>
        <v>0.31349115365550956</v>
      </c>
      <c r="L9245" s="40">
        <f t="shared" si="1010"/>
        <v>3.4105866553439325E-3</v>
      </c>
      <c r="M9245" s="41">
        <f t="shared" si="1011"/>
        <v>0.52648149665255239</v>
      </c>
      <c r="N9245" s="52"/>
      <c r="O9245" s="52"/>
      <c r="P9245" s="52"/>
      <c r="T9245" s="44">
        <f t="shared" si="1012"/>
        <v>0</v>
      </c>
      <c r="U9245" s="45">
        <f t="shared" si="1013"/>
        <v>0</v>
      </c>
      <c r="V9245" s="48"/>
      <c r="W9245" s="48"/>
      <c r="X9245" s="48"/>
      <c r="Y9245" s="48"/>
      <c r="AA9245" s="49">
        <f t="shared" si="1014"/>
        <v>0.31588889799153141</v>
      </c>
      <c r="AB9245" s="9"/>
    </row>
    <row r="9246" spans="4:28" x14ac:dyDescent="0.3">
      <c r="D9246" s="34">
        <v>0.22616783082423617</v>
      </c>
      <c r="E9246" s="35">
        <v>102804128.51292659</v>
      </c>
      <c r="F9246" s="36">
        <v>10914794.2351718</v>
      </c>
      <c r="J9246" s="32">
        <f t="shared" si="1008"/>
        <v>0.22616783082423617</v>
      </c>
      <c r="K9246" s="40">
        <f t="shared" si="1009"/>
        <v>0.50079924821525201</v>
      </c>
      <c r="L9246" s="40">
        <f t="shared" si="1010"/>
        <v>5.3170245460627527E-2</v>
      </c>
      <c r="M9246" s="41">
        <f t="shared" si="1011"/>
        <v>0.78013732450011575</v>
      </c>
      <c r="N9246" s="52"/>
      <c r="O9246" s="52"/>
      <c r="P9246" s="52"/>
      <c r="T9246" s="44">
        <f t="shared" si="1012"/>
        <v>3.0137324500115747E-2</v>
      </c>
      <c r="U9246" s="45">
        <f t="shared" si="1013"/>
        <v>0</v>
      </c>
      <c r="V9246" s="48"/>
      <c r="W9246" s="48"/>
      <c r="X9246" s="48"/>
      <c r="Y9246" s="48"/>
      <c r="AA9246" s="49">
        <f t="shared" si="1014"/>
        <v>0.4680823947000694</v>
      </c>
      <c r="AB9246" s="9"/>
    </row>
    <row r="9247" spans="4:28" x14ac:dyDescent="0.3">
      <c r="D9247" s="34">
        <v>0.20972457773874123</v>
      </c>
      <c r="E9247" s="35">
        <v>89256146.024011612</v>
      </c>
      <c r="F9247" s="36">
        <v>12665116.332380716</v>
      </c>
      <c r="J9247" s="32">
        <f t="shared" si="1008"/>
        <v>0.20972457773874123</v>
      </c>
      <c r="K9247" s="40">
        <f t="shared" si="1009"/>
        <v>0.43480170956164726</v>
      </c>
      <c r="L9247" s="40">
        <f t="shared" si="1010"/>
        <v>6.1696751186577525E-2</v>
      </c>
      <c r="M9247" s="41">
        <f t="shared" si="1011"/>
        <v>0.7062230384869661</v>
      </c>
      <c r="N9247" s="52"/>
      <c r="O9247" s="52"/>
      <c r="P9247" s="52"/>
      <c r="T9247" s="44">
        <f t="shared" si="1012"/>
        <v>0</v>
      </c>
      <c r="U9247" s="45">
        <f t="shared" si="1013"/>
        <v>0</v>
      </c>
      <c r="V9247" s="48"/>
      <c r="W9247" s="48"/>
      <c r="X9247" s="48"/>
      <c r="Y9247" s="48"/>
      <c r="AA9247" s="49">
        <f t="shared" si="1014"/>
        <v>0.42373382309217966</v>
      </c>
      <c r="AB9247" s="9"/>
    </row>
    <row r="9248" spans="4:28" x14ac:dyDescent="0.3">
      <c r="D9248" s="34">
        <v>0.23440939179267131</v>
      </c>
      <c r="E9248" s="35">
        <v>67467427.269840866</v>
      </c>
      <c r="F9248" s="36">
        <v>0</v>
      </c>
      <c r="J9248" s="32">
        <f t="shared" si="1008"/>
        <v>0.23440939179267131</v>
      </c>
      <c r="K9248" s="40">
        <f t="shared" si="1009"/>
        <v>0.32866031106430749</v>
      </c>
      <c r="L9248" s="40">
        <f t="shared" si="1010"/>
        <v>0</v>
      </c>
      <c r="M9248" s="41">
        <f t="shared" si="1011"/>
        <v>0.56306970285697877</v>
      </c>
      <c r="N9248" s="52"/>
      <c r="O9248" s="52"/>
      <c r="P9248" s="52"/>
      <c r="T9248" s="44">
        <f t="shared" si="1012"/>
        <v>0</v>
      </c>
      <c r="U9248" s="45">
        <f t="shared" si="1013"/>
        <v>0</v>
      </c>
      <c r="V9248" s="48"/>
      <c r="W9248" s="48"/>
      <c r="X9248" s="48"/>
      <c r="Y9248" s="48"/>
      <c r="AA9248" s="49">
        <f t="shared" si="1014"/>
        <v>0.33784182171418725</v>
      </c>
      <c r="AB9248" s="9"/>
    </row>
    <row r="9249" spans="4:28" x14ac:dyDescent="0.3">
      <c r="D9249" s="34">
        <v>0.23213156234669111</v>
      </c>
      <c r="E9249" s="35">
        <v>96797764.900654554</v>
      </c>
      <c r="F9249" s="36">
        <v>0</v>
      </c>
      <c r="J9249" s="32">
        <f t="shared" si="1008"/>
        <v>0.23213156234669111</v>
      </c>
      <c r="K9249" s="40">
        <f t="shared" si="1009"/>
        <v>0.4715398942861434</v>
      </c>
      <c r="L9249" s="40">
        <f t="shared" si="1010"/>
        <v>0</v>
      </c>
      <c r="M9249" s="41">
        <f t="shared" si="1011"/>
        <v>0.70367145663283448</v>
      </c>
      <c r="N9249" s="52"/>
      <c r="O9249" s="52"/>
      <c r="P9249" s="52"/>
      <c r="T9249" s="44">
        <f t="shared" si="1012"/>
        <v>0</v>
      </c>
      <c r="U9249" s="45">
        <f t="shared" si="1013"/>
        <v>0</v>
      </c>
      <c r="V9249" s="48"/>
      <c r="W9249" s="48"/>
      <c r="X9249" s="48"/>
      <c r="Y9249" s="48"/>
      <c r="AA9249" s="49">
        <f t="shared" si="1014"/>
        <v>0.42220287397970069</v>
      </c>
      <c r="AB9249" s="9"/>
    </row>
    <row r="9250" spans="4:28" x14ac:dyDescent="0.3">
      <c r="D9250" s="34">
        <v>0.20930044607611131</v>
      </c>
      <c r="E9250" s="35">
        <v>62432691.731041349</v>
      </c>
      <c r="F9250" s="36">
        <v>0</v>
      </c>
      <c r="J9250" s="32">
        <f t="shared" si="1008"/>
        <v>0.20930044607611131</v>
      </c>
      <c r="K9250" s="40">
        <f t="shared" si="1009"/>
        <v>0.30413413872798567</v>
      </c>
      <c r="L9250" s="40">
        <f t="shared" si="1010"/>
        <v>0</v>
      </c>
      <c r="M9250" s="41">
        <f t="shared" si="1011"/>
        <v>0.51343458480409698</v>
      </c>
      <c r="N9250" s="52"/>
      <c r="O9250" s="52"/>
      <c r="P9250" s="52"/>
      <c r="T9250" s="44">
        <f t="shared" si="1012"/>
        <v>0</v>
      </c>
      <c r="U9250" s="45">
        <f t="shared" si="1013"/>
        <v>0</v>
      </c>
      <c r="V9250" s="48"/>
      <c r="W9250" s="48"/>
      <c r="X9250" s="48"/>
      <c r="Y9250" s="48"/>
      <c r="AA9250" s="49">
        <f t="shared" si="1014"/>
        <v>0.30806075088245816</v>
      </c>
      <c r="AB9250" s="9"/>
    </row>
    <row r="9251" spans="4:28" x14ac:dyDescent="0.3">
      <c r="D9251" s="34">
        <v>0.20516957547079762</v>
      </c>
      <c r="E9251" s="35">
        <v>74075098.037432611</v>
      </c>
      <c r="F9251" s="36">
        <v>3600057.1538191549</v>
      </c>
      <c r="J9251" s="32">
        <f t="shared" si="1008"/>
        <v>0.20516957547079762</v>
      </c>
      <c r="K9251" s="40">
        <f t="shared" si="1009"/>
        <v>0.36084886808755734</v>
      </c>
      <c r="L9251" s="40">
        <f t="shared" si="1010"/>
        <v>1.7537290984747517E-2</v>
      </c>
      <c r="M9251" s="41">
        <f t="shared" si="1011"/>
        <v>0.5835557345431025</v>
      </c>
      <c r="N9251" s="52"/>
      <c r="O9251" s="52"/>
      <c r="P9251" s="52"/>
      <c r="T9251" s="44">
        <f t="shared" si="1012"/>
        <v>0</v>
      </c>
      <c r="U9251" s="45">
        <f t="shared" si="1013"/>
        <v>0</v>
      </c>
      <c r="V9251" s="48"/>
      <c r="W9251" s="48"/>
      <c r="X9251" s="48"/>
      <c r="Y9251" s="48"/>
      <c r="AA9251" s="49">
        <f t="shared" si="1014"/>
        <v>0.3501334407258615</v>
      </c>
      <c r="AB9251" s="9"/>
    </row>
    <row r="9252" spans="4:28" x14ac:dyDescent="0.3">
      <c r="D9252" s="34">
        <v>0.23777625307481204</v>
      </c>
      <c r="E9252" s="35">
        <v>53828149.149097316</v>
      </c>
      <c r="F9252" s="36">
        <v>0</v>
      </c>
      <c r="J9252" s="32">
        <f t="shared" si="1008"/>
        <v>0.23777625307481204</v>
      </c>
      <c r="K9252" s="40">
        <f t="shared" si="1009"/>
        <v>0.26221803556553475</v>
      </c>
      <c r="L9252" s="40">
        <f t="shared" si="1010"/>
        <v>0</v>
      </c>
      <c r="M9252" s="41">
        <f t="shared" si="1011"/>
        <v>0.49999428864034678</v>
      </c>
      <c r="N9252" s="52"/>
      <c r="O9252" s="52"/>
      <c r="P9252" s="52"/>
      <c r="T9252" s="44">
        <f t="shared" si="1012"/>
        <v>0</v>
      </c>
      <c r="U9252" s="45">
        <f t="shared" si="1013"/>
        <v>0</v>
      </c>
      <c r="V9252" s="48"/>
      <c r="W9252" s="48"/>
      <c r="X9252" s="48"/>
      <c r="Y9252" s="48"/>
      <c r="AA9252" s="49">
        <f t="shared" si="1014"/>
        <v>0.29999657318420808</v>
      </c>
      <c r="AB9252" s="9"/>
    </row>
    <row r="9253" spans="4:28" x14ac:dyDescent="0.3">
      <c r="D9253" s="34">
        <v>0.21016591606391324</v>
      </c>
      <c r="E9253" s="35">
        <v>127018307.24212775</v>
      </c>
      <c r="F9253" s="36">
        <v>0</v>
      </c>
      <c r="J9253" s="32">
        <f t="shared" si="1008"/>
        <v>0.21016591606391324</v>
      </c>
      <c r="K9253" s="40">
        <f t="shared" si="1009"/>
        <v>0.61875601395164848</v>
      </c>
      <c r="L9253" s="40">
        <f t="shared" si="1010"/>
        <v>0</v>
      </c>
      <c r="M9253" s="41">
        <f t="shared" si="1011"/>
        <v>0.82892193001556169</v>
      </c>
      <c r="N9253" s="52"/>
      <c r="O9253" s="52"/>
      <c r="P9253" s="52"/>
      <c r="T9253" s="44">
        <f t="shared" si="1012"/>
        <v>7.8921930015561692E-2</v>
      </c>
      <c r="U9253" s="45">
        <f t="shared" si="1013"/>
        <v>2.8921930015561648E-2</v>
      </c>
      <c r="V9253" s="48"/>
      <c r="W9253" s="48"/>
      <c r="X9253" s="48"/>
      <c r="Y9253" s="48"/>
      <c r="AA9253" s="49">
        <f t="shared" si="1014"/>
        <v>0.49735315800933699</v>
      </c>
      <c r="AB9253" s="9"/>
    </row>
    <row r="9254" spans="4:28" x14ac:dyDescent="0.3">
      <c r="D9254" s="34">
        <v>0.24325629820120526</v>
      </c>
      <c r="E9254" s="35">
        <v>36315383.092567265</v>
      </c>
      <c r="F9254" s="36">
        <v>0</v>
      </c>
      <c r="J9254" s="32">
        <f t="shared" si="1008"/>
        <v>0.24325629820120526</v>
      </c>
      <c r="K9254" s="40">
        <f t="shared" si="1009"/>
        <v>0.17690648045442806</v>
      </c>
      <c r="L9254" s="40">
        <f t="shared" si="1010"/>
        <v>0</v>
      </c>
      <c r="M9254" s="41">
        <f t="shared" si="1011"/>
        <v>0.42016277865563334</v>
      </c>
      <c r="N9254" s="52"/>
      <c r="O9254" s="52"/>
      <c r="P9254" s="52"/>
      <c r="T9254" s="44">
        <f t="shared" si="1012"/>
        <v>0</v>
      </c>
      <c r="U9254" s="45">
        <f t="shared" si="1013"/>
        <v>0</v>
      </c>
      <c r="V9254" s="48"/>
      <c r="W9254" s="48"/>
      <c r="X9254" s="48"/>
      <c r="Y9254" s="48"/>
      <c r="AA9254" s="49">
        <f t="shared" si="1014"/>
        <v>0.25209766719338</v>
      </c>
      <c r="AB9254" s="9"/>
    </row>
    <row r="9255" spans="4:28" x14ac:dyDescent="0.3">
      <c r="D9255" s="34">
        <v>0.23085277016409217</v>
      </c>
      <c r="E9255" s="35">
        <v>71969101.25589256</v>
      </c>
      <c r="F9255" s="36">
        <v>0</v>
      </c>
      <c r="J9255" s="32">
        <f t="shared" si="1008"/>
        <v>0.23085277016409217</v>
      </c>
      <c r="K9255" s="40">
        <f t="shared" si="1009"/>
        <v>0.35058973141478855</v>
      </c>
      <c r="L9255" s="40">
        <f t="shared" si="1010"/>
        <v>0</v>
      </c>
      <c r="M9255" s="41">
        <f t="shared" si="1011"/>
        <v>0.58144250157888067</v>
      </c>
      <c r="N9255" s="52"/>
      <c r="O9255" s="52"/>
      <c r="P9255" s="52"/>
      <c r="T9255" s="44">
        <f t="shared" si="1012"/>
        <v>0</v>
      </c>
      <c r="U9255" s="45">
        <f t="shared" si="1013"/>
        <v>0</v>
      </c>
      <c r="V9255" s="48"/>
      <c r="W9255" s="48"/>
      <c r="X9255" s="48"/>
      <c r="Y9255" s="48"/>
      <c r="AA9255" s="49">
        <f t="shared" si="1014"/>
        <v>0.34886550094732838</v>
      </c>
      <c r="AB9255" s="9"/>
    </row>
    <row r="9256" spans="4:28" x14ac:dyDescent="0.3">
      <c r="D9256" s="34">
        <v>0.22261134664728272</v>
      </c>
      <c r="E9256" s="35">
        <v>171348981.1301972</v>
      </c>
      <c r="F9256" s="36">
        <v>3678985.9108935511</v>
      </c>
      <c r="J9256" s="32">
        <f t="shared" si="1008"/>
        <v>0.22261134664728272</v>
      </c>
      <c r="K9256" s="40">
        <f t="shared" si="1009"/>
        <v>0.8347081209064694</v>
      </c>
      <c r="L9256" s="40">
        <f t="shared" si="1010"/>
        <v>1.7921783930480252E-2</v>
      </c>
      <c r="M9256" s="41">
        <f t="shared" si="1011"/>
        <v>1.0752412514842322</v>
      </c>
      <c r="N9256" s="52"/>
      <c r="O9256" s="52"/>
      <c r="P9256" s="52"/>
      <c r="T9256" s="44">
        <f t="shared" si="1012"/>
        <v>0.32524125148423222</v>
      </c>
      <c r="U9256" s="45">
        <f t="shared" si="1013"/>
        <v>0.27524125148423217</v>
      </c>
      <c r="V9256" s="48"/>
      <c r="W9256" s="48"/>
      <c r="X9256" s="48"/>
      <c r="Y9256" s="48"/>
      <c r="AA9256" s="49">
        <f t="shared" si="1014"/>
        <v>0.64514475089053935</v>
      </c>
      <c r="AB9256" s="9"/>
    </row>
    <row r="9257" spans="4:28" x14ac:dyDescent="0.3">
      <c r="D9257" s="34">
        <v>0.22373855278240767</v>
      </c>
      <c r="E9257" s="35">
        <v>101910995.11070606</v>
      </c>
      <c r="F9257" s="36">
        <v>0</v>
      </c>
      <c r="J9257" s="32">
        <f t="shared" si="1008"/>
        <v>0.22373855278240767</v>
      </c>
      <c r="K9257" s="40">
        <f t="shared" si="1009"/>
        <v>0.49644844496583063</v>
      </c>
      <c r="L9257" s="40">
        <f t="shared" si="1010"/>
        <v>0</v>
      </c>
      <c r="M9257" s="41">
        <f t="shared" si="1011"/>
        <v>0.72018699774823824</v>
      </c>
      <c r="N9257" s="52"/>
      <c r="O9257" s="52"/>
      <c r="P9257" s="52"/>
      <c r="T9257" s="44">
        <f t="shared" si="1012"/>
        <v>0</v>
      </c>
      <c r="U9257" s="45">
        <f t="shared" si="1013"/>
        <v>0</v>
      </c>
      <c r="V9257" s="48"/>
      <c r="W9257" s="48"/>
      <c r="X9257" s="48"/>
      <c r="Y9257" s="48"/>
      <c r="AA9257" s="49">
        <f t="shared" si="1014"/>
        <v>0.43211219864894296</v>
      </c>
      <c r="AB9257" s="9"/>
    </row>
    <row r="9258" spans="4:28" x14ac:dyDescent="0.3">
      <c r="D9258" s="34">
        <v>0.21467153626640892</v>
      </c>
      <c r="E9258" s="35">
        <v>66136408.41948729</v>
      </c>
      <c r="F9258" s="36">
        <v>0</v>
      </c>
      <c r="J9258" s="32">
        <f t="shared" si="1008"/>
        <v>0.21467153626640892</v>
      </c>
      <c r="K9258" s="40">
        <f t="shared" si="1009"/>
        <v>0.32217639597977288</v>
      </c>
      <c r="L9258" s="40">
        <f t="shared" si="1010"/>
        <v>0</v>
      </c>
      <c r="M9258" s="41">
        <f t="shared" si="1011"/>
        <v>0.53684793224618177</v>
      </c>
      <c r="N9258" s="52"/>
      <c r="O9258" s="52"/>
      <c r="P9258" s="52"/>
      <c r="T9258" s="44">
        <f t="shared" si="1012"/>
        <v>0</v>
      </c>
      <c r="U9258" s="45">
        <f t="shared" si="1013"/>
        <v>0</v>
      </c>
      <c r="V9258" s="48"/>
      <c r="W9258" s="48"/>
      <c r="X9258" s="48"/>
      <c r="Y9258" s="48"/>
      <c r="AA9258" s="49">
        <f t="shared" si="1014"/>
        <v>0.32210875934770905</v>
      </c>
      <c r="AB9258" s="9"/>
    </row>
    <row r="9259" spans="4:28" x14ac:dyDescent="0.3">
      <c r="D9259" s="34">
        <v>0.23542716565485958</v>
      </c>
      <c r="E9259" s="35">
        <v>57371770.96623674</v>
      </c>
      <c r="F9259" s="36">
        <v>33178501.343197469</v>
      </c>
      <c r="J9259" s="32">
        <f t="shared" si="1008"/>
        <v>0.23542716565485958</v>
      </c>
      <c r="K9259" s="40">
        <f t="shared" si="1009"/>
        <v>0.27948040788124817</v>
      </c>
      <c r="L9259" s="40">
        <f t="shared" si="1010"/>
        <v>0.16162549860527006</v>
      </c>
      <c r="M9259" s="41">
        <f t="shared" si="1011"/>
        <v>0.67653307214137781</v>
      </c>
      <c r="N9259" s="52"/>
      <c r="O9259" s="52"/>
      <c r="P9259" s="52"/>
      <c r="T9259" s="44">
        <f t="shared" si="1012"/>
        <v>0</v>
      </c>
      <c r="U9259" s="45">
        <f t="shared" si="1013"/>
        <v>0</v>
      </c>
      <c r="V9259" s="48"/>
      <c r="W9259" s="48"/>
      <c r="X9259" s="48"/>
      <c r="Y9259" s="48"/>
      <c r="AA9259" s="49">
        <f t="shared" si="1014"/>
        <v>0.40591984328482666</v>
      </c>
      <c r="AB9259" s="9"/>
    </row>
    <row r="9260" spans="4:28" x14ac:dyDescent="0.3">
      <c r="D9260" s="34">
        <v>0.22475697978466383</v>
      </c>
      <c r="E9260" s="35">
        <v>70533822.528374761</v>
      </c>
      <c r="F9260" s="36">
        <v>0</v>
      </c>
      <c r="J9260" s="32">
        <f t="shared" si="1008"/>
        <v>0.22475697978466383</v>
      </c>
      <c r="K9260" s="40">
        <f t="shared" si="1009"/>
        <v>0.34359792555915236</v>
      </c>
      <c r="L9260" s="40">
        <f t="shared" si="1010"/>
        <v>0</v>
      </c>
      <c r="M9260" s="41">
        <f t="shared" si="1011"/>
        <v>0.56835490534381616</v>
      </c>
      <c r="N9260" s="52"/>
      <c r="O9260" s="52"/>
      <c r="P9260" s="52"/>
      <c r="T9260" s="44">
        <f t="shared" si="1012"/>
        <v>0</v>
      </c>
      <c r="U9260" s="45">
        <f t="shared" si="1013"/>
        <v>0</v>
      </c>
      <c r="V9260" s="48"/>
      <c r="W9260" s="48"/>
      <c r="X9260" s="48"/>
      <c r="Y9260" s="48"/>
      <c r="AA9260" s="49">
        <f t="shared" si="1014"/>
        <v>0.34101294320628966</v>
      </c>
      <c r="AB9260" s="9"/>
    </row>
    <row r="9261" spans="4:28" x14ac:dyDescent="0.3">
      <c r="D9261" s="34">
        <v>0.22763572387514475</v>
      </c>
      <c r="E9261" s="35">
        <v>51134763.449157447</v>
      </c>
      <c r="F9261" s="36">
        <v>5046390.5865234295</v>
      </c>
      <c r="J9261" s="32">
        <f t="shared" si="1008"/>
        <v>0.22763572387514475</v>
      </c>
      <c r="K9261" s="40">
        <f t="shared" si="1009"/>
        <v>0.24909749699189185</v>
      </c>
      <c r="L9261" s="40">
        <f t="shared" si="1010"/>
        <v>2.4582948646986333E-2</v>
      </c>
      <c r="M9261" s="41">
        <f t="shared" si="1011"/>
        <v>0.50131616951402291</v>
      </c>
      <c r="N9261" s="52"/>
      <c r="O9261" s="52"/>
      <c r="P9261" s="52"/>
      <c r="T9261" s="44">
        <f t="shared" si="1012"/>
        <v>0</v>
      </c>
      <c r="U9261" s="45">
        <f t="shared" si="1013"/>
        <v>0</v>
      </c>
      <c r="V9261" s="48"/>
      <c r="W9261" s="48"/>
      <c r="X9261" s="48"/>
      <c r="Y9261" s="48"/>
      <c r="AA9261" s="49">
        <f t="shared" si="1014"/>
        <v>0.30078970170841374</v>
      </c>
      <c r="AB9261" s="9"/>
    </row>
    <row r="9262" spans="4:28" x14ac:dyDescent="0.3">
      <c r="D9262" s="34">
        <v>0.22340710498835317</v>
      </c>
      <c r="E9262" s="35">
        <v>39478740.153132088</v>
      </c>
      <c r="F9262" s="36">
        <v>54684988.519074373</v>
      </c>
      <c r="J9262" s="32">
        <f t="shared" si="1008"/>
        <v>0.22340710498835317</v>
      </c>
      <c r="K9262" s="40">
        <f t="shared" si="1009"/>
        <v>0.19231643393278544</v>
      </c>
      <c r="L9262" s="40">
        <f t="shared" si="1010"/>
        <v>0.26639203634286523</v>
      </c>
      <c r="M9262" s="41">
        <f t="shared" si="1011"/>
        <v>0.68211557526400379</v>
      </c>
      <c r="N9262" s="52"/>
      <c r="O9262" s="52"/>
      <c r="P9262" s="52"/>
      <c r="T9262" s="44">
        <f t="shared" si="1012"/>
        <v>0</v>
      </c>
      <c r="U9262" s="45">
        <f t="shared" si="1013"/>
        <v>0</v>
      </c>
      <c r="V9262" s="48"/>
      <c r="W9262" s="48"/>
      <c r="X9262" s="48"/>
      <c r="Y9262" s="48"/>
      <c r="AA9262" s="49">
        <f t="shared" si="1014"/>
        <v>0.40926934515840224</v>
      </c>
      <c r="AB9262" s="9"/>
    </row>
    <row r="9263" spans="4:28" x14ac:dyDescent="0.3">
      <c r="D9263" s="34">
        <v>0.24698518795304303</v>
      </c>
      <c r="E9263" s="35">
        <v>89329629.277444273</v>
      </c>
      <c r="F9263" s="36">
        <v>119478819.83611284</v>
      </c>
      <c r="J9263" s="32">
        <f t="shared" si="1008"/>
        <v>0.24698518795304303</v>
      </c>
      <c r="K9263" s="40">
        <f t="shared" si="1009"/>
        <v>0.43515967532243732</v>
      </c>
      <c r="L9263" s="40">
        <f t="shared" si="1010"/>
        <v>0.58202821245692682</v>
      </c>
      <c r="M9263" s="41">
        <f t="shared" si="1011"/>
        <v>1.264173075732407</v>
      </c>
      <c r="N9263" s="52"/>
      <c r="O9263" s="52"/>
      <c r="P9263" s="52"/>
      <c r="T9263" s="44">
        <f t="shared" si="1012"/>
        <v>0.514173075732407</v>
      </c>
      <c r="U9263" s="45">
        <f t="shared" si="1013"/>
        <v>0.46417307573240696</v>
      </c>
      <c r="V9263" s="48"/>
      <c r="W9263" s="48"/>
      <c r="X9263" s="48"/>
      <c r="Y9263" s="48"/>
      <c r="AA9263" s="49">
        <f t="shared" si="1014"/>
        <v>0.75850384543944416</v>
      </c>
      <c r="AB9263" s="9"/>
    </row>
    <row r="9264" spans="4:28" x14ac:dyDescent="0.3">
      <c r="D9264" s="34">
        <v>0.25315905458533827</v>
      </c>
      <c r="E9264" s="35">
        <v>59052899.328519017</v>
      </c>
      <c r="F9264" s="36">
        <v>0</v>
      </c>
      <c r="J9264" s="32">
        <f t="shared" si="1008"/>
        <v>0.25315905458533827</v>
      </c>
      <c r="K9264" s="40">
        <f t="shared" si="1009"/>
        <v>0.28766984377416993</v>
      </c>
      <c r="L9264" s="40">
        <f t="shared" si="1010"/>
        <v>0</v>
      </c>
      <c r="M9264" s="41">
        <f t="shared" si="1011"/>
        <v>0.5408288983595082</v>
      </c>
      <c r="N9264" s="52"/>
      <c r="O9264" s="52"/>
      <c r="P9264" s="52"/>
      <c r="T9264" s="44">
        <f t="shared" si="1012"/>
        <v>0</v>
      </c>
      <c r="U9264" s="45">
        <f t="shared" si="1013"/>
        <v>0</v>
      </c>
      <c r="V9264" s="48"/>
      <c r="W9264" s="48"/>
      <c r="X9264" s="48"/>
      <c r="Y9264" s="48"/>
      <c r="AA9264" s="49">
        <f t="shared" si="1014"/>
        <v>0.32449733901570493</v>
      </c>
      <c r="AB9264" s="9"/>
    </row>
    <row r="9265" spans="4:28" x14ac:dyDescent="0.3">
      <c r="D9265" s="34">
        <v>0.23679594643951182</v>
      </c>
      <c r="E9265" s="35">
        <v>63836304.246326201</v>
      </c>
      <c r="F9265" s="36">
        <v>0</v>
      </c>
      <c r="J9265" s="32">
        <f t="shared" si="1008"/>
        <v>0.23679594643951182</v>
      </c>
      <c r="K9265" s="40">
        <f t="shared" si="1009"/>
        <v>0.31097168603866387</v>
      </c>
      <c r="L9265" s="40">
        <f t="shared" si="1010"/>
        <v>0</v>
      </c>
      <c r="M9265" s="41">
        <f t="shared" si="1011"/>
        <v>0.54776763247817573</v>
      </c>
      <c r="N9265" s="52"/>
      <c r="O9265" s="52"/>
      <c r="P9265" s="52"/>
      <c r="T9265" s="44">
        <f t="shared" si="1012"/>
        <v>0</v>
      </c>
      <c r="U9265" s="45">
        <f t="shared" si="1013"/>
        <v>0</v>
      </c>
      <c r="V9265" s="48"/>
      <c r="W9265" s="48"/>
      <c r="X9265" s="48"/>
      <c r="Y9265" s="48"/>
      <c r="AA9265" s="49">
        <f t="shared" si="1014"/>
        <v>0.32866057948690541</v>
      </c>
      <c r="AB9265" s="9"/>
    </row>
    <row r="9266" spans="4:28" x14ac:dyDescent="0.3">
      <c r="D9266" s="34">
        <v>0.22986393887063533</v>
      </c>
      <c r="E9266" s="35">
        <v>48942407.186858431</v>
      </c>
      <c r="F9266" s="36">
        <v>0</v>
      </c>
      <c r="J9266" s="32">
        <f t="shared" si="1008"/>
        <v>0.22986393887063533</v>
      </c>
      <c r="K9266" s="40">
        <f t="shared" si="1009"/>
        <v>0.23841766940265943</v>
      </c>
      <c r="L9266" s="40">
        <f t="shared" si="1010"/>
        <v>0</v>
      </c>
      <c r="M9266" s="41">
        <f t="shared" si="1011"/>
        <v>0.46828160827329479</v>
      </c>
      <c r="N9266" s="52"/>
      <c r="O9266" s="52"/>
      <c r="P9266" s="52"/>
      <c r="T9266" s="44">
        <f t="shared" si="1012"/>
        <v>0</v>
      </c>
      <c r="U9266" s="45">
        <f t="shared" si="1013"/>
        <v>0</v>
      </c>
      <c r="V9266" s="48"/>
      <c r="W9266" s="48"/>
      <c r="X9266" s="48"/>
      <c r="Y9266" s="48"/>
      <c r="AA9266" s="49">
        <f t="shared" si="1014"/>
        <v>0.28096896496397689</v>
      </c>
      <c r="AB9266" s="9"/>
    </row>
    <row r="9267" spans="4:28" x14ac:dyDescent="0.3">
      <c r="D9267" s="34">
        <v>0.22457333291298351</v>
      </c>
      <c r="E9267" s="35">
        <v>53524248.453825772</v>
      </c>
      <c r="F9267" s="36">
        <v>0</v>
      </c>
      <c r="J9267" s="32">
        <f t="shared" si="1008"/>
        <v>0.22457333291298351</v>
      </c>
      <c r="K9267" s="40">
        <f t="shared" si="1009"/>
        <v>0.26073761603447532</v>
      </c>
      <c r="L9267" s="40">
        <f t="shared" si="1010"/>
        <v>0</v>
      </c>
      <c r="M9267" s="41">
        <f t="shared" si="1011"/>
        <v>0.48531094894745885</v>
      </c>
      <c r="N9267" s="52"/>
      <c r="O9267" s="52"/>
      <c r="P9267" s="52"/>
      <c r="T9267" s="44">
        <f t="shared" si="1012"/>
        <v>0</v>
      </c>
      <c r="U9267" s="45">
        <f t="shared" si="1013"/>
        <v>0</v>
      </c>
      <c r="V9267" s="48"/>
      <c r="W9267" s="48"/>
      <c r="X9267" s="48"/>
      <c r="Y9267" s="48"/>
      <c r="AA9267" s="49">
        <f t="shared" si="1014"/>
        <v>0.29118656936847531</v>
      </c>
      <c r="AB9267" s="9"/>
    </row>
    <row r="9268" spans="4:28" x14ac:dyDescent="0.3">
      <c r="D9268" s="34">
        <v>0.21149001300978157</v>
      </c>
      <c r="E9268" s="35">
        <v>77996623.268026963</v>
      </c>
      <c r="F9268" s="36">
        <v>102596672.34045748</v>
      </c>
      <c r="J9268" s="32">
        <f t="shared" si="1008"/>
        <v>0.21149001300978157</v>
      </c>
      <c r="K9268" s="40">
        <f t="shared" si="1009"/>
        <v>0.37995215621174833</v>
      </c>
      <c r="L9268" s="40">
        <f t="shared" si="1010"/>
        <v>0.49978864779761328</v>
      </c>
      <c r="M9268" s="41">
        <f t="shared" si="1011"/>
        <v>1.0912308170191432</v>
      </c>
      <c r="N9268" s="52"/>
      <c r="O9268" s="52"/>
      <c r="P9268" s="52"/>
      <c r="T9268" s="44">
        <f t="shared" si="1012"/>
        <v>0.34123081701914315</v>
      </c>
      <c r="U9268" s="45">
        <f t="shared" si="1013"/>
        <v>0.29123081701914311</v>
      </c>
      <c r="V9268" s="48"/>
      <c r="W9268" s="48"/>
      <c r="X9268" s="48"/>
      <c r="Y9268" s="48"/>
      <c r="AA9268" s="49">
        <f t="shared" si="1014"/>
        <v>0.65473849021148589</v>
      </c>
      <c r="AB9268" s="9"/>
    </row>
    <row r="9269" spans="4:28" x14ac:dyDescent="0.3">
      <c r="D9269" s="34">
        <v>0.20231934949744534</v>
      </c>
      <c r="E9269" s="35">
        <v>36728041.605791353</v>
      </c>
      <c r="F9269" s="36">
        <v>1108115.9602512443</v>
      </c>
      <c r="J9269" s="32">
        <f t="shared" si="1008"/>
        <v>0.20231934949744534</v>
      </c>
      <c r="K9269" s="40">
        <f t="shared" si="1009"/>
        <v>0.1789167019910686</v>
      </c>
      <c r="L9269" s="40">
        <f t="shared" si="1010"/>
        <v>5.3980676443297366E-3</v>
      </c>
      <c r="M9269" s="41">
        <f t="shared" si="1011"/>
        <v>0.38663411913284368</v>
      </c>
      <c r="N9269" s="52"/>
      <c r="O9269" s="52"/>
      <c r="P9269" s="52"/>
      <c r="T9269" s="44">
        <f t="shared" si="1012"/>
        <v>0</v>
      </c>
      <c r="U9269" s="45">
        <f t="shared" si="1013"/>
        <v>0</v>
      </c>
      <c r="V9269" s="48"/>
      <c r="W9269" s="48"/>
      <c r="X9269" s="48"/>
      <c r="Y9269" s="48"/>
      <c r="AA9269" s="49">
        <f t="shared" si="1014"/>
        <v>0.23198047147970619</v>
      </c>
      <c r="AB9269" s="9"/>
    </row>
    <row r="9270" spans="4:28" x14ac:dyDescent="0.3">
      <c r="D9270" s="34">
        <v>0.23587457974307163</v>
      </c>
      <c r="E9270" s="35">
        <v>51340849.76291173</v>
      </c>
      <c r="F9270" s="36">
        <v>0</v>
      </c>
      <c r="J9270" s="32">
        <f t="shared" si="1008"/>
        <v>0.23587457974307163</v>
      </c>
      <c r="K9270" s="40">
        <f t="shared" si="1009"/>
        <v>0.25010142429022619</v>
      </c>
      <c r="L9270" s="40">
        <f t="shared" si="1010"/>
        <v>0</v>
      </c>
      <c r="M9270" s="41">
        <f t="shared" si="1011"/>
        <v>0.48597600403329783</v>
      </c>
      <c r="N9270" s="52"/>
      <c r="O9270" s="52"/>
      <c r="P9270" s="52"/>
      <c r="T9270" s="44">
        <f t="shared" si="1012"/>
        <v>0</v>
      </c>
      <c r="U9270" s="45">
        <f t="shared" si="1013"/>
        <v>0</v>
      </c>
      <c r="V9270" s="48"/>
      <c r="W9270" s="48"/>
      <c r="X9270" s="48"/>
      <c r="Y9270" s="48"/>
      <c r="AA9270" s="49">
        <f t="shared" si="1014"/>
        <v>0.29158560241997866</v>
      </c>
      <c r="AB9270" s="9"/>
    </row>
    <row r="9271" spans="4:28" x14ac:dyDescent="0.3">
      <c r="D9271" s="34">
        <v>0.21588008709892889</v>
      </c>
      <c r="E9271" s="35">
        <v>42797807.189389572</v>
      </c>
      <c r="F9271" s="36">
        <v>0</v>
      </c>
      <c r="J9271" s="32">
        <f t="shared" si="1008"/>
        <v>0.21588008709892889</v>
      </c>
      <c r="K9271" s="40">
        <f t="shared" si="1009"/>
        <v>0.20848491180013851</v>
      </c>
      <c r="L9271" s="40">
        <f t="shared" si="1010"/>
        <v>0</v>
      </c>
      <c r="M9271" s="41">
        <f t="shared" si="1011"/>
        <v>0.42436499889906742</v>
      </c>
      <c r="N9271" s="52"/>
      <c r="O9271" s="52"/>
      <c r="P9271" s="52"/>
      <c r="T9271" s="44">
        <f t="shared" si="1012"/>
        <v>0</v>
      </c>
      <c r="U9271" s="45">
        <f t="shared" si="1013"/>
        <v>0</v>
      </c>
      <c r="V9271" s="48"/>
      <c r="W9271" s="48"/>
      <c r="X9271" s="48"/>
      <c r="Y9271" s="48"/>
      <c r="AA9271" s="49">
        <f t="shared" si="1014"/>
        <v>0.25461899933944043</v>
      </c>
      <c r="AB9271" s="9"/>
    </row>
    <row r="9272" spans="4:28" x14ac:dyDescent="0.3">
      <c r="D9272" s="34">
        <v>0.22842671469095896</v>
      </c>
      <c r="E9272" s="35">
        <v>66747112.81767863</v>
      </c>
      <c r="F9272" s="36">
        <v>0</v>
      </c>
      <c r="J9272" s="32">
        <f t="shared" si="1008"/>
        <v>0.22842671469095896</v>
      </c>
      <c r="K9272" s="40">
        <f t="shared" si="1009"/>
        <v>0.32515137673122696</v>
      </c>
      <c r="L9272" s="40">
        <f t="shared" si="1010"/>
        <v>0</v>
      </c>
      <c r="M9272" s="41">
        <f t="shared" si="1011"/>
        <v>0.55357809142218595</v>
      </c>
      <c r="N9272" s="52"/>
      <c r="O9272" s="52"/>
      <c r="P9272" s="52"/>
      <c r="T9272" s="44">
        <f t="shared" si="1012"/>
        <v>0</v>
      </c>
      <c r="U9272" s="45">
        <f t="shared" si="1013"/>
        <v>0</v>
      </c>
      <c r="V9272" s="48"/>
      <c r="W9272" s="48"/>
      <c r="X9272" s="48"/>
      <c r="Y9272" s="48"/>
      <c r="AA9272" s="49">
        <f t="shared" si="1014"/>
        <v>0.33214685485331158</v>
      </c>
      <c r="AB9272" s="9"/>
    </row>
    <row r="9273" spans="4:28" x14ac:dyDescent="0.3">
      <c r="D9273" s="34">
        <v>0.24183507942634883</v>
      </c>
      <c r="E9273" s="35">
        <v>46768673.100865804</v>
      </c>
      <c r="F9273" s="36">
        <v>0</v>
      </c>
      <c r="J9273" s="32">
        <f t="shared" si="1008"/>
        <v>0.24183507942634883</v>
      </c>
      <c r="K9273" s="40">
        <f t="shared" si="1009"/>
        <v>0.227828557741175</v>
      </c>
      <c r="L9273" s="40">
        <f t="shared" si="1010"/>
        <v>0</v>
      </c>
      <c r="M9273" s="41">
        <f t="shared" si="1011"/>
        <v>0.4696636371675238</v>
      </c>
      <c r="N9273" s="52"/>
      <c r="O9273" s="52"/>
      <c r="P9273" s="52"/>
      <c r="T9273" s="44">
        <f t="shared" si="1012"/>
        <v>0</v>
      </c>
      <c r="U9273" s="45">
        <f t="shared" si="1013"/>
        <v>0</v>
      </c>
      <c r="V9273" s="48"/>
      <c r="W9273" s="48"/>
      <c r="X9273" s="48"/>
      <c r="Y9273" s="48"/>
      <c r="AA9273" s="49">
        <f t="shared" si="1014"/>
        <v>0.28179818230051429</v>
      </c>
      <c r="AB9273" s="9"/>
    </row>
    <row r="9274" spans="4:28" x14ac:dyDescent="0.3">
      <c r="D9274" s="34">
        <v>0.23999294640475274</v>
      </c>
      <c r="E9274" s="35">
        <v>59367857.923807427</v>
      </c>
      <c r="F9274" s="36">
        <v>0</v>
      </c>
      <c r="J9274" s="32">
        <f t="shared" si="1008"/>
        <v>0.23999294640475274</v>
      </c>
      <c r="K9274" s="40">
        <f t="shared" si="1009"/>
        <v>0.28920413067510442</v>
      </c>
      <c r="L9274" s="40">
        <f t="shared" si="1010"/>
        <v>0</v>
      </c>
      <c r="M9274" s="41">
        <f t="shared" si="1011"/>
        <v>0.52919707707985719</v>
      </c>
      <c r="N9274" s="52"/>
      <c r="O9274" s="52"/>
      <c r="P9274" s="52"/>
      <c r="T9274" s="44">
        <f t="shared" si="1012"/>
        <v>0</v>
      </c>
      <c r="U9274" s="45">
        <f t="shared" si="1013"/>
        <v>0</v>
      </c>
      <c r="V9274" s="48"/>
      <c r="W9274" s="48"/>
      <c r="X9274" s="48"/>
      <c r="Y9274" s="48"/>
      <c r="AA9274" s="49">
        <f t="shared" si="1014"/>
        <v>0.3175182462479143</v>
      </c>
      <c r="AB9274" s="9"/>
    </row>
    <row r="9275" spans="4:28" x14ac:dyDescent="0.3">
      <c r="D9275" s="34">
        <v>0.2091864194877783</v>
      </c>
      <c r="E9275" s="35">
        <v>79872528.472306207</v>
      </c>
      <c r="F9275" s="36">
        <v>1995213.280884488</v>
      </c>
      <c r="J9275" s="32">
        <f t="shared" si="1008"/>
        <v>0.2091864194877783</v>
      </c>
      <c r="K9275" s="40">
        <f t="shared" si="1009"/>
        <v>0.38909042652847003</v>
      </c>
      <c r="L9275" s="40">
        <f t="shared" si="1010"/>
        <v>9.7194667719049666E-3</v>
      </c>
      <c r="M9275" s="41">
        <f t="shared" si="1011"/>
        <v>0.60799631278815325</v>
      </c>
      <c r="N9275" s="52"/>
      <c r="O9275" s="52"/>
      <c r="P9275" s="52"/>
      <c r="T9275" s="44">
        <f t="shared" si="1012"/>
        <v>0</v>
      </c>
      <c r="U9275" s="45">
        <f t="shared" si="1013"/>
        <v>0</v>
      </c>
      <c r="V9275" s="48"/>
      <c r="W9275" s="48"/>
      <c r="X9275" s="48"/>
      <c r="Y9275" s="48"/>
      <c r="AA9275" s="49">
        <f t="shared" si="1014"/>
        <v>0.36479778767289195</v>
      </c>
      <c r="AB9275" s="9"/>
    </row>
    <row r="9276" spans="4:28" x14ac:dyDescent="0.3">
      <c r="D9276" s="34">
        <v>0.19659267038571765</v>
      </c>
      <c r="E9276" s="35">
        <v>86269022.429216027</v>
      </c>
      <c r="F9276" s="36">
        <v>0</v>
      </c>
      <c r="J9276" s="32">
        <f t="shared" si="1008"/>
        <v>0.19659267038571765</v>
      </c>
      <c r="K9276" s="40">
        <f t="shared" si="1009"/>
        <v>0.42025025844544456</v>
      </c>
      <c r="L9276" s="40">
        <f t="shared" si="1010"/>
        <v>0</v>
      </c>
      <c r="M9276" s="41">
        <f t="shared" si="1011"/>
        <v>0.61684292883116221</v>
      </c>
      <c r="N9276" s="52"/>
      <c r="O9276" s="52"/>
      <c r="P9276" s="52"/>
      <c r="T9276" s="44">
        <f t="shared" si="1012"/>
        <v>0</v>
      </c>
      <c r="U9276" s="45">
        <f t="shared" si="1013"/>
        <v>0</v>
      </c>
      <c r="V9276" s="48"/>
      <c r="W9276" s="48"/>
      <c r="X9276" s="48"/>
      <c r="Y9276" s="48"/>
      <c r="AA9276" s="49">
        <f t="shared" si="1014"/>
        <v>0.37010575729869732</v>
      </c>
      <c r="AB9276" s="9"/>
    </row>
    <row r="9277" spans="4:28" x14ac:dyDescent="0.3">
      <c r="D9277" s="34">
        <v>0.23293973237982715</v>
      </c>
      <c r="E9277" s="35">
        <v>39550821.438579611</v>
      </c>
      <c r="F9277" s="36">
        <v>0</v>
      </c>
      <c r="J9277" s="32">
        <f t="shared" si="1008"/>
        <v>0.23293973237982715</v>
      </c>
      <c r="K9277" s="40">
        <f t="shared" si="1009"/>
        <v>0.19266757015741645</v>
      </c>
      <c r="L9277" s="40">
        <f t="shared" si="1010"/>
        <v>0</v>
      </c>
      <c r="M9277" s="41">
        <f t="shared" si="1011"/>
        <v>0.4256073025372436</v>
      </c>
      <c r="N9277" s="52"/>
      <c r="O9277" s="52"/>
      <c r="P9277" s="52"/>
      <c r="T9277" s="44">
        <f t="shared" si="1012"/>
        <v>0</v>
      </c>
      <c r="U9277" s="45">
        <f t="shared" si="1013"/>
        <v>0</v>
      </c>
      <c r="V9277" s="48"/>
      <c r="W9277" s="48"/>
      <c r="X9277" s="48"/>
      <c r="Y9277" s="48"/>
      <c r="AA9277" s="49">
        <f t="shared" si="1014"/>
        <v>0.25536438152234614</v>
      </c>
      <c r="AB9277" s="9"/>
    </row>
    <row r="9278" spans="4:28" x14ac:dyDescent="0.3">
      <c r="D9278" s="34">
        <v>0.204096950592174</v>
      </c>
      <c r="E9278" s="35">
        <v>73688748.347259507</v>
      </c>
      <c r="F9278" s="36">
        <v>16690673.481182506</v>
      </c>
      <c r="J9278" s="32">
        <f t="shared" si="1008"/>
        <v>0.204096950592174</v>
      </c>
      <c r="K9278" s="40">
        <f t="shared" si="1009"/>
        <v>0.35896680715104001</v>
      </c>
      <c r="L9278" s="40">
        <f t="shared" si="1010"/>
        <v>8.1306819604345187E-2</v>
      </c>
      <c r="M9278" s="41">
        <f t="shared" si="1011"/>
        <v>0.6443705773475592</v>
      </c>
      <c r="N9278" s="52"/>
      <c r="O9278" s="52"/>
      <c r="P9278" s="52"/>
      <c r="T9278" s="44">
        <f t="shared" si="1012"/>
        <v>0</v>
      </c>
      <c r="U9278" s="45">
        <f t="shared" si="1013"/>
        <v>0</v>
      </c>
      <c r="V9278" s="48"/>
      <c r="W9278" s="48"/>
      <c r="X9278" s="48"/>
      <c r="Y9278" s="48"/>
      <c r="AA9278" s="49">
        <f t="shared" si="1014"/>
        <v>0.38662234640853549</v>
      </c>
      <c r="AB9278" s="9"/>
    </row>
    <row r="9279" spans="4:28" x14ac:dyDescent="0.3">
      <c r="D9279" s="34">
        <v>0.20823123729217197</v>
      </c>
      <c r="E9279" s="35">
        <v>65069128.114293605</v>
      </c>
      <c r="F9279" s="36">
        <v>15595187.757875878</v>
      </c>
      <c r="J9279" s="32">
        <f t="shared" si="1008"/>
        <v>0.20823123729217197</v>
      </c>
      <c r="K9279" s="40">
        <f t="shared" si="1009"/>
        <v>0.31697725483430089</v>
      </c>
      <c r="L9279" s="40">
        <f t="shared" si="1010"/>
        <v>7.5970278800018276E-2</v>
      </c>
      <c r="M9279" s="41">
        <f t="shared" si="1011"/>
        <v>0.60117877092649108</v>
      </c>
      <c r="N9279" s="52"/>
      <c r="O9279" s="52"/>
      <c r="P9279" s="52"/>
      <c r="T9279" s="44">
        <f t="shared" si="1012"/>
        <v>0</v>
      </c>
      <c r="U9279" s="45">
        <f t="shared" si="1013"/>
        <v>0</v>
      </c>
      <c r="V9279" s="48"/>
      <c r="W9279" s="48"/>
      <c r="X9279" s="48"/>
      <c r="Y9279" s="48"/>
      <c r="AA9279" s="49">
        <f t="shared" si="1014"/>
        <v>0.36070726255589464</v>
      </c>
      <c r="AB9279" s="9"/>
    </row>
    <row r="9280" spans="4:28" x14ac:dyDescent="0.3">
      <c r="D9280" s="34">
        <v>0.25225997230493563</v>
      </c>
      <c r="E9280" s="35">
        <v>82210128.816329315</v>
      </c>
      <c r="F9280" s="36">
        <v>0</v>
      </c>
      <c r="J9280" s="32">
        <f t="shared" si="1008"/>
        <v>0.25225997230493563</v>
      </c>
      <c r="K9280" s="40">
        <f t="shared" si="1009"/>
        <v>0.40047779503057535</v>
      </c>
      <c r="L9280" s="40">
        <f t="shared" si="1010"/>
        <v>0</v>
      </c>
      <c r="M9280" s="41">
        <f t="shared" si="1011"/>
        <v>0.65273776733551103</v>
      </c>
      <c r="N9280" s="52"/>
      <c r="O9280" s="52"/>
      <c r="P9280" s="52"/>
      <c r="T9280" s="44">
        <f t="shared" si="1012"/>
        <v>0</v>
      </c>
      <c r="U9280" s="45">
        <f t="shared" si="1013"/>
        <v>0</v>
      </c>
      <c r="V9280" s="48"/>
      <c r="W9280" s="48"/>
      <c r="X9280" s="48"/>
      <c r="Y9280" s="48"/>
      <c r="AA9280" s="49">
        <f t="shared" si="1014"/>
        <v>0.39164266040130663</v>
      </c>
      <c r="AB9280" s="9"/>
    </row>
    <row r="9281" spans="4:28" x14ac:dyDescent="0.3">
      <c r="D9281" s="34">
        <v>0.22864608830672029</v>
      </c>
      <c r="E9281" s="35">
        <v>66539386.214295268</v>
      </c>
      <c r="F9281" s="36">
        <v>0</v>
      </c>
      <c r="J9281" s="32">
        <f t="shared" si="1008"/>
        <v>0.22864608830672029</v>
      </c>
      <c r="K9281" s="40">
        <f t="shared" si="1009"/>
        <v>0.32413945893849344</v>
      </c>
      <c r="L9281" s="40">
        <f t="shared" si="1010"/>
        <v>0</v>
      </c>
      <c r="M9281" s="41">
        <f t="shared" si="1011"/>
        <v>0.55278554724521367</v>
      </c>
      <c r="N9281" s="52"/>
      <c r="O9281" s="52"/>
      <c r="P9281" s="52"/>
      <c r="T9281" s="44">
        <f t="shared" si="1012"/>
        <v>0</v>
      </c>
      <c r="U9281" s="45">
        <f t="shared" si="1013"/>
        <v>0</v>
      </c>
      <c r="V9281" s="48"/>
      <c r="W9281" s="48"/>
      <c r="X9281" s="48"/>
      <c r="Y9281" s="48"/>
      <c r="AA9281" s="49">
        <f t="shared" si="1014"/>
        <v>0.3316713283471282</v>
      </c>
      <c r="AB9281" s="9"/>
    </row>
    <row r="9282" spans="4:28" x14ac:dyDescent="0.3">
      <c r="D9282" s="34">
        <v>0.23220281593204609</v>
      </c>
      <c r="E9282" s="35">
        <v>58999542.149566963</v>
      </c>
      <c r="F9282" s="36">
        <v>0</v>
      </c>
      <c r="J9282" s="32">
        <f t="shared" si="1008"/>
        <v>0.23220281593204609</v>
      </c>
      <c r="K9282" s="40">
        <f t="shared" si="1009"/>
        <v>0.28740992001923321</v>
      </c>
      <c r="L9282" s="40">
        <f t="shared" si="1010"/>
        <v>0</v>
      </c>
      <c r="M9282" s="41">
        <f t="shared" si="1011"/>
        <v>0.51961273595127933</v>
      </c>
      <c r="N9282" s="52"/>
      <c r="O9282" s="52"/>
      <c r="P9282" s="52"/>
      <c r="T9282" s="44">
        <f t="shared" si="1012"/>
        <v>0</v>
      </c>
      <c r="U9282" s="45">
        <f t="shared" si="1013"/>
        <v>0</v>
      </c>
      <c r="V9282" s="48"/>
      <c r="W9282" s="48"/>
      <c r="X9282" s="48"/>
      <c r="Y9282" s="48"/>
      <c r="AA9282" s="49">
        <f t="shared" si="1014"/>
        <v>0.31176764157076758</v>
      </c>
      <c r="AB9282" s="9"/>
    </row>
    <row r="9283" spans="4:28" x14ac:dyDescent="0.3">
      <c r="D9283" s="34">
        <v>0.23347941307258133</v>
      </c>
      <c r="E9283" s="35">
        <v>74145363.499632165</v>
      </c>
      <c r="F9283" s="36">
        <v>0</v>
      </c>
      <c r="J9283" s="32">
        <f t="shared" si="1008"/>
        <v>0.23347941307258133</v>
      </c>
      <c r="K9283" s="40">
        <f t="shared" si="1009"/>
        <v>0.36119115872465568</v>
      </c>
      <c r="L9283" s="40">
        <f t="shared" si="1010"/>
        <v>0</v>
      </c>
      <c r="M9283" s="41">
        <f t="shared" si="1011"/>
        <v>0.59467057179723704</v>
      </c>
      <c r="N9283" s="52"/>
      <c r="O9283" s="52"/>
      <c r="P9283" s="52"/>
      <c r="T9283" s="44">
        <f t="shared" si="1012"/>
        <v>0</v>
      </c>
      <c r="U9283" s="45">
        <f t="shared" si="1013"/>
        <v>0</v>
      </c>
      <c r="V9283" s="48"/>
      <c r="W9283" s="48"/>
      <c r="X9283" s="48"/>
      <c r="Y9283" s="48"/>
      <c r="AA9283" s="49">
        <f t="shared" si="1014"/>
        <v>0.35680234307834219</v>
      </c>
      <c r="AB9283" s="9"/>
    </row>
    <row r="9284" spans="4:28" x14ac:dyDescent="0.3">
      <c r="D9284" s="34">
        <v>0.22545377514509321</v>
      </c>
      <c r="E9284" s="35">
        <v>49306970.63937939</v>
      </c>
      <c r="F9284" s="36">
        <v>0</v>
      </c>
      <c r="J9284" s="32">
        <f t="shared" ref="J9284:J9347" si="1015">D9284</f>
        <v>0.22545377514509321</v>
      </c>
      <c r="K9284" s="40">
        <f t="shared" ref="K9284:K9347" si="1016">E9284/$B$4</f>
        <v>0.24019360102710091</v>
      </c>
      <c r="L9284" s="40">
        <f t="shared" ref="L9284:L9347" si="1017">F9284/$B$4</f>
        <v>0</v>
      </c>
      <c r="M9284" s="41">
        <f t="shared" si="1011"/>
        <v>0.46564737617219409</v>
      </c>
      <c r="N9284" s="52"/>
      <c r="O9284" s="52"/>
      <c r="P9284" s="52"/>
      <c r="T9284" s="44">
        <f t="shared" si="1012"/>
        <v>0</v>
      </c>
      <c r="U9284" s="45">
        <f t="shared" si="1013"/>
        <v>0</v>
      </c>
      <c r="V9284" s="48"/>
      <c r="W9284" s="48"/>
      <c r="X9284" s="48"/>
      <c r="Y9284" s="48"/>
      <c r="AA9284" s="49">
        <f t="shared" si="1014"/>
        <v>0.27938842570331646</v>
      </c>
      <c r="AB9284" s="9"/>
    </row>
    <row r="9285" spans="4:28" x14ac:dyDescent="0.3">
      <c r="D9285" s="34">
        <v>0.21678105769521491</v>
      </c>
      <c r="E9285" s="35">
        <v>107702014.25249915</v>
      </c>
      <c r="F9285" s="36">
        <v>0</v>
      </c>
      <c r="J9285" s="32">
        <f t="shared" si="1015"/>
        <v>0.21678105769521491</v>
      </c>
      <c r="K9285" s="40">
        <f t="shared" si="1016"/>
        <v>0.52465877148248841</v>
      </c>
      <c r="L9285" s="40">
        <f t="shared" si="1017"/>
        <v>0</v>
      </c>
      <c r="M9285" s="41">
        <f t="shared" ref="M9285:M9348" si="1018">SUM(J9285:L9285)</f>
        <v>0.74143982917770335</v>
      </c>
      <c r="N9285" s="52"/>
      <c r="O9285" s="52"/>
      <c r="P9285" s="52"/>
      <c r="T9285" s="44">
        <f t="shared" ref="T9285:T9348" si="1019">MIN(MAX(M9285-75%,0),125%)</f>
        <v>0</v>
      </c>
      <c r="U9285" s="45">
        <f t="shared" ref="U9285:U9348" si="1020">MIN(MAX(M9285-80%,0),120%)</f>
        <v>0</v>
      </c>
      <c r="V9285" s="48"/>
      <c r="W9285" s="48"/>
      <c r="X9285" s="48"/>
      <c r="Y9285" s="48"/>
      <c r="AA9285" s="49">
        <f t="shared" ref="AA9285:AA9348" si="1021">M9285*60%</f>
        <v>0.44486389750662197</v>
      </c>
      <c r="AB9285" s="9"/>
    </row>
    <row r="9286" spans="4:28" x14ac:dyDescent="0.3">
      <c r="D9286" s="34">
        <v>0.22023089403426596</v>
      </c>
      <c r="E9286" s="35">
        <v>70041593.286005527</v>
      </c>
      <c r="F9286" s="36">
        <v>0</v>
      </c>
      <c r="J9286" s="32">
        <f t="shared" si="1015"/>
        <v>0.22023089403426596</v>
      </c>
      <c r="K9286" s="40">
        <f t="shared" si="1016"/>
        <v>0.3412000837789258</v>
      </c>
      <c r="L9286" s="40">
        <f t="shared" si="1017"/>
        <v>0</v>
      </c>
      <c r="M9286" s="41">
        <f t="shared" si="1018"/>
        <v>0.56143097781319173</v>
      </c>
      <c r="N9286" s="52"/>
      <c r="O9286" s="52"/>
      <c r="P9286" s="52"/>
      <c r="T9286" s="44">
        <f t="shared" si="1019"/>
        <v>0</v>
      </c>
      <c r="U9286" s="45">
        <f t="shared" si="1020"/>
        <v>0</v>
      </c>
      <c r="V9286" s="48"/>
      <c r="W9286" s="48"/>
      <c r="X9286" s="48"/>
      <c r="Y9286" s="48"/>
      <c r="AA9286" s="49">
        <f t="shared" si="1021"/>
        <v>0.33685858668791502</v>
      </c>
      <c r="AB9286" s="9"/>
    </row>
    <row r="9287" spans="4:28" x14ac:dyDescent="0.3">
      <c r="D9287" s="34">
        <v>0.21305085339216998</v>
      </c>
      <c r="E9287" s="35">
        <v>49582770.632496119</v>
      </c>
      <c r="F9287" s="36">
        <v>1861720.9481971387</v>
      </c>
      <c r="J9287" s="32">
        <f t="shared" si="1015"/>
        <v>0.21305085339216998</v>
      </c>
      <c r="K9287" s="40">
        <f t="shared" si="1016"/>
        <v>0.24153713101182583</v>
      </c>
      <c r="L9287" s="40">
        <f t="shared" si="1017"/>
        <v>9.0691732397350129E-3</v>
      </c>
      <c r="M9287" s="41">
        <f t="shared" si="1018"/>
        <v>0.46365715764373083</v>
      </c>
      <c r="N9287" s="52"/>
      <c r="O9287" s="52"/>
      <c r="P9287" s="52"/>
      <c r="T9287" s="44">
        <f t="shared" si="1019"/>
        <v>0</v>
      </c>
      <c r="U9287" s="45">
        <f t="shared" si="1020"/>
        <v>0</v>
      </c>
      <c r="V9287" s="48"/>
      <c r="W9287" s="48"/>
      <c r="X9287" s="48"/>
      <c r="Y9287" s="48"/>
      <c r="AA9287" s="49">
        <f t="shared" si="1021"/>
        <v>0.27819429458623851</v>
      </c>
      <c r="AB9287" s="9"/>
    </row>
    <row r="9288" spans="4:28" x14ac:dyDescent="0.3">
      <c r="D9288" s="34">
        <v>0.20909242469070227</v>
      </c>
      <c r="E9288" s="35">
        <v>105025560.15236607</v>
      </c>
      <c r="F9288" s="36">
        <v>4589961.8267379794</v>
      </c>
      <c r="J9288" s="32">
        <f t="shared" si="1015"/>
        <v>0.20909242469070227</v>
      </c>
      <c r="K9288" s="40">
        <f t="shared" si="1016"/>
        <v>0.5116207133751165</v>
      </c>
      <c r="L9288" s="40">
        <f t="shared" si="1017"/>
        <v>2.2359505064799539E-2</v>
      </c>
      <c r="M9288" s="41">
        <f t="shared" si="1018"/>
        <v>0.74307264313061827</v>
      </c>
      <c r="N9288" s="52"/>
      <c r="O9288" s="52"/>
      <c r="P9288" s="52"/>
      <c r="T9288" s="44">
        <f t="shared" si="1019"/>
        <v>0</v>
      </c>
      <c r="U9288" s="45">
        <f t="shared" si="1020"/>
        <v>0</v>
      </c>
      <c r="V9288" s="48"/>
      <c r="W9288" s="48"/>
      <c r="X9288" s="48"/>
      <c r="Y9288" s="48"/>
      <c r="AA9288" s="49">
        <f t="shared" si="1021"/>
        <v>0.44584358587837097</v>
      </c>
      <c r="AB9288" s="9"/>
    </row>
    <row r="9289" spans="4:28" x14ac:dyDescent="0.3">
      <c r="D9289" s="34">
        <v>0.18787793132222683</v>
      </c>
      <c r="E9289" s="35">
        <v>39643461.477549888</v>
      </c>
      <c r="F9289" s="36">
        <v>2227574.6968678418</v>
      </c>
      <c r="J9289" s="32">
        <f t="shared" si="1015"/>
        <v>0.18787793132222683</v>
      </c>
      <c r="K9289" s="40">
        <f t="shared" si="1016"/>
        <v>0.19311885613728944</v>
      </c>
      <c r="L9289" s="40">
        <f t="shared" si="1017"/>
        <v>1.0851390403007614E-2</v>
      </c>
      <c r="M9289" s="41">
        <f t="shared" si="1018"/>
        <v>0.39184817786252385</v>
      </c>
      <c r="N9289" s="52"/>
      <c r="O9289" s="52"/>
      <c r="P9289" s="52"/>
      <c r="T9289" s="44">
        <f t="shared" si="1019"/>
        <v>0</v>
      </c>
      <c r="U9289" s="45">
        <f t="shared" si="1020"/>
        <v>0</v>
      </c>
      <c r="V9289" s="48"/>
      <c r="W9289" s="48"/>
      <c r="X9289" s="48"/>
      <c r="Y9289" s="48"/>
      <c r="AA9289" s="49">
        <f t="shared" si="1021"/>
        <v>0.2351089067175143</v>
      </c>
      <c r="AB9289" s="9"/>
    </row>
    <row r="9290" spans="4:28" x14ac:dyDescent="0.3">
      <c r="D9290" s="34">
        <v>0.2394774254754885</v>
      </c>
      <c r="E9290" s="35">
        <v>56796504.582378536</v>
      </c>
      <c r="F9290" s="36">
        <v>0</v>
      </c>
      <c r="J9290" s="32">
        <f t="shared" si="1015"/>
        <v>0.2394774254754885</v>
      </c>
      <c r="K9290" s="40">
        <f t="shared" si="1016"/>
        <v>0.27667805960275982</v>
      </c>
      <c r="L9290" s="40">
        <f t="shared" si="1017"/>
        <v>0</v>
      </c>
      <c r="M9290" s="41">
        <f t="shared" si="1018"/>
        <v>0.51615548507824838</v>
      </c>
      <c r="N9290" s="52"/>
      <c r="O9290" s="52"/>
      <c r="P9290" s="52"/>
      <c r="T9290" s="44">
        <f t="shared" si="1019"/>
        <v>0</v>
      </c>
      <c r="U9290" s="45">
        <f t="shared" si="1020"/>
        <v>0</v>
      </c>
      <c r="V9290" s="48"/>
      <c r="W9290" s="48"/>
      <c r="X9290" s="48"/>
      <c r="Y9290" s="48"/>
      <c r="AA9290" s="49">
        <f t="shared" si="1021"/>
        <v>0.30969329104694904</v>
      </c>
      <c r="AB9290" s="9"/>
    </row>
    <row r="9291" spans="4:28" x14ac:dyDescent="0.3">
      <c r="D9291" s="34">
        <v>0.24019649158248879</v>
      </c>
      <c r="E9291" s="35">
        <v>52815949.37989606</v>
      </c>
      <c r="F9291" s="36">
        <v>0</v>
      </c>
      <c r="J9291" s="32">
        <f t="shared" si="1015"/>
        <v>0.24019649158248879</v>
      </c>
      <c r="K9291" s="40">
        <f t="shared" si="1016"/>
        <v>0.25728721332335308</v>
      </c>
      <c r="L9291" s="40">
        <f t="shared" si="1017"/>
        <v>0</v>
      </c>
      <c r="M9291" s="41">
        <f t="shared" si="1018"/>
        <v>0.49748370490584187</v>
      </c>
      <c r="N9291" s="52"/>
      <c r="O9291" s="52"/>
      <c r="P9291" s="52"/>
      <c r="T9291" s="44">
        <f t="shared" si="1019"/>
        <v>0</v>
      </c>
      <c r="U9291" s="45">
        <f t="shared" si="1020"/>
        <v>0</v>
      </c>
      <c r="V9291" s="48"/>
      <c r="W9291" s="48"/>
      <c r="X9291" s="48"/>
      <c r="Y9291" s="48"/>
      <c r="AA9291" s="49">
        <f t="shared" si="1021"/>
        <v>0.29849022294350513</v>
      </c>
      <c r="AB9291" s="9"/>
    </row>
    <row r="9292" spans="4:28" x14ac:dyDescent="0.3">
      <c r="D9292" s="34">
        <v>0.20725491827085529</v>
      </c>
      <c r="E9292" s="35">
        <v>71932651.251789704</v>
      </c>
      <c r="F9292" s="36">
        <v>0</v>
      </c>
      <c r="J9292" s="32">
        <f t="shared" si="1015"/>
        <v>0.20725491827085529</v>
      </c>
      <c r="K9292" s="40">
        <f t="shared" si="1016"/>
        <v>0.35041216914257051</v>
      </c>
      <c r="L9292" s="40">
        <f t="shared" si="1017"/>
        <v>0</v>
      </c>
      <c r="M9292" s="41">
        <f t="shared" si="1018"/>
        <v>0.55766708741342574</v>
      </c>
      <c r="N9292" s="52"/>
      <c r="O9292" s="52"/>
      <c r="P9292" s="52"/>
      <c r="T9292" s="44">
        <f t="shared" si="1019"/>
        <v>0</v>
      </c>
      <c r="U9292" s="45">
        <f t="shared" si="1020"/>
        <v>0</v>
      </c>
      <c r="V9292" s="48"/>
      <c r="W9292" s="48"/>
      <c r="X9292" s="48"/>
      <c r="Y9292" s="48"/>
      <c r="AA9292" s="49">
        <f t="shared" si="1021"/>
        <v>0.33460025244805541</v>
      </c>
      <c r="AB9292" s="9"/>
    </row>
    <row r="9293" spans="4:28" x14ac:dyDescent="0.3">
      <c r="D9293" s="34">
        <v>0.20648958692149369</v>
      </c>
      <c r="E9293" s="35">
        <v>51566365.906137139</v>
      </c>
      <c r="F9293" s="36">
        <v>64575984.799801454</v>
      </c>
      <c r="J9293" s="32">
        <f t="shared" si="1015"/>
        <v>0.20648958692149369</v>
      </c>
      <c r="K9293" s="40">
        <f t="shared" si="1016"/>
        <v>0.25120000191178044</v>
      </c>
      <c r="L9293" s="40">
        <f t="shared" si="1017"/>
        <v>0.31457496025010051</v>
      </c>
      <c r="M9293" s="41">
        <f t="shared" si="1018"/>
        <v>0.77226454908337461</v>
      </c>
      <c r="N9293" s="52"/>
      <c r="O9293" s="52"/>
      <c r="P9293" s="52"/>
      <c r="T9293" s="44">
        <f t="shared" si="1019"/>
        <v>2.2264549083374607E-2</v>
      </c>
      <c r="U9293" s="45">
        <f t="shared" si="1020"/>
        <v>0</v>
      </c>
      <c r="V9293" s="48"/>
      <c r="W9293" s="48"/>
      <c r="X9293" s="48"/>
      <c r="Y9293" s="48"/>
      <c r="AA9293" s="49">
        <f t="shared" si="1021"/>
        <v>0.46335872945002476</v>
      </c>
      <c r="AB9293" s="9"/>
    </row>
    <row r="9294" spans="4:28" x14ac:dyDescent="0.3">
      <c r="D9294" s="34">
        <v>0.22842350103767339</v>
      </c>
      <c r="E9294" s="35">
        <v>55194405.043287724</v>
      </c>
      <c r="F9294" s="36">
        <v>0</v>
      </c>
      <c r="J9294" s="32">
        <f t="shared" si="1015"/>
        <v>0.22842350103767339</v>
      </c>
      <c r="K9294" s="40">
        <f t="shared" si="1016"/>
        <v>0.26887360411689093</v>
      </c>
      <c r="L9294" s="40">
        <f t="shared" si="1017"/>
        <v>0</v>
      </c>
      <c r="M9294" s="41">
        <f t="shared" si="1018"/>
        <v>0.49729710515456432</v>
      </c>
      <c r="N9294" s="52"/>
      <c r="O9294" s="52"/>
      <c r="P9294" s="52"/>
      <c r="T9294" s="44">
        <f t="shared" si="1019"/>
        <v>0</v>
      </c>
      <c r="U9294" s="45">
        <f t="shared" si="1020"/>
        <v>0</v>
      </c>
      <c r="V9294" s="48"/>
      <c r="W9294" s="48"/>
      <c r="X9294" s="48"/>
      <c r="Y9294" s="48"/>
      <c r="AA9294" s="49">
        <f t="shared" si="1021"/>
        <v>0.29837826309273857</v>
      </c>
      <c r="AB9294" s="9"/>
    </row>
    <row r="9295" spans="4:28" x14ac:dyDescent="0.3">
      <c r="D9295" s="34">
        <v>0.21536305897978769</v>
      </c>
      <c r="E9295" s="35">
        <v>68677125.992238969</v>
      </c>
      <c r="F9295" s="36">
        <v>0</v>
      </c>
      <c r="J9295" s="32">
        <f t="shared" si="1015"/>
        <v>0.21536305897978769</v>
      </c>
      <c r="K9295" s="40">
        <f t="shared" si="1016"/>
        <v>0.33455322820204425</v>
      </c>
      <c r="L9295" s="40">
        <f t="shared" si="1017"/>
        <v>0</v>
      </c>
      <c r="M9295" s="41">
        <f t="shared" si="1018"/>
        <v>0.54991628718183194</v>
      </c>
      <c r="N9295" s="52"/>
      <c r="O9295" s="52"/>
      <c r="P9295" s="52"/>
      <c r="T9295" s="44">
        <f t="shared" si="1019"/>
        <v>0</v>
      </c>
      <c r="U9295" s="45">
        <f t="shared" si="1020"/>
        <v>0</v>
      </c>
      <c r="V9295" s="48"/>
      <c r="W9295" s="48"/>
      <c r="X9295" s="48"/>
      <c r="Y9295" s="48"/>
      <c r="AA9295" s="49">
        <f t="shared" si="1021"/>
        <v>0.32994977230909917</v>
      </c>
      <c r="AB9295" s="9"/>
    </row>
    <row r="9296" spans="4:28" x14ac:dyDescent="0.3">
      <c r="D9296" s="34">
        <v>0.22746088713838228</v>
      </c>
      <c r="E9296" s="35">
        <v>67698145.701355025</v>
      </c>
      <c r="F9296" s="36">
        <v>74741937.79239729</v>
      </c>
      <c r="J9296" s="32">
        <f t="shared" si="1015"/>
        <v>0.22746088713838228</v>
      </c>
      <c r="K9296" s="40">
        <f t="shared" si="1016"/>
        <v>0.32978423107338733</v>
      </c>
      <c r="L9296" s="40">
        <f t="shared" si="1017"/>
        <v>0.36409730618821556</v>
      </c>
      <c r="M9296" s="41">
        <f t="shared" si="1018"/>
        <v>0.92134242439998515</v>
      </c>
      <c r="N9296" s="52"/>
      <c r="O9296" s="52"/>
      <c r="P9296" s="52"/>
      <c r="T9296" s="44">
        <f t="shared" si="1019"/>
        <v>0.17134242439998515</v>
      </c>
      <c r="U9296" s="45">
        <f t="shared" si="1020"/>
        <v>0.1213424243999851</v>
      </c>
      <c r="V9296" s="48"/>
      <c r="W9296" s="48"/>
      <c r="X9296" s="48"/>
      <c r="Y9296" s="48"/>
      <c r="AA9296" s="49">
        <f t="shared" si="1021"/>
        <v>0.55280545463999109</v>
      </c>
      <c r="AB9296" s="9"/>
    </row>
    <row r="9297" spans="4:28" x14ac:dyDescent="0.3">
      <c r="D9297" s="34">
        <v>0.22797923741380258</v>
      </c>
      <c r="E9297" s="35">
        <v>43287923.685785159</v>
      </c>
      <c r="F9297" s="36">
        <v>0</v>
      </c>
      <c r="J9297" s="32">
        <f t="shared" si="1015"/>
        <v>0.22797923741380258</v>
      </c>
      <c r="K9297" s="40">
        <f t="shared" si="1016"/>
        <v>0.21087246156572928</v>
      </c>
      <c r="L9297" s="40">
        <f t="shared" si="1017"/>
        <v>0</v>
      </c>
      <c r="M9297" s="41">
        <f t="shared" si="1018"/>
        <v>0.43885169897953186</v>
      </c>
      <c r="N9297" s="52"/>
      <c r="O9297" s="52"/>
      <c r="P9297" s="52"/>
      <c r="T9297" s="44">
        <f t="shared" si="1019"/>
        <v>0</v>
      </c>
      <c r="U9297" s="45">
        <f t="shared" si="1020"/>
        <v>0</v>
      </c>
      <c r="V9297" s="48"/>
      <c r="W9297" s="48"/>
      <c r="X9297" s="48"/>
      <c r="Y9297" s="48"/>
      <c r="AA9297" s="49">
        <f t="shared" si="1021"/>
        <v>0.26331101938771911</v>
      </c>
      <c r="AB9297" s="9"/>
    </row>
    <row r="9298" spans="4:28" x14ac:dyDescent="0.3">
      <c r="D9298" s="34">
        <v>0.2038445165829568</v>
      </c>
      <c r="E9298" s="35">
        <v>82195024.229129001</v>
      </c>
      <c r="F9298" s="36">
        <v>0</v>
      </c>
      <c r="J9298" s="32">
        <f t="shared" si="1015"/>
        <v>0.2038445165829568</v>
      </c>
      <c r="K9298" s="40">
        <f t="shared" si="1016"/>
        <v>0.40040421465959281</v>
      </c>
      <c r="L9298" s="40">
        <f t="shared" si="1017"/>
        <v>0</v>
      </c>
      <c r="M9298" s="41">
        <f t="shared" si="1018"/>
        <v>0.60424873124254963</v>
      </c>
      <c r="N9298" s="52"/>
      <c r="O9298" s="52"/>
      <c r="P9298" s="52"/>
      <c r="T9298" s="44">
        <f t="shared" si="1019"/>
        <v>0</v>
      </c>
      <c r="U9298" s="45">
        <f t="shared" si="1020"/>
        <v>0</v>
      </c>
      <c r="V9298" s="48"/>
      <c r="W9298" s="48"/>
      <c r="X9298" s="48"/>
      <c r="Y9298" s="48"/>
      <c r="AA9298" s="49">
        <f t="shared" si="1021"/>
        <v>0.36254923874552974</v>
      </c>
      <c r="AB9298" s="9"/>
    </row>
    <row r="9299" spans="4:28" x14ac:dyDescent="0.3">
      <c r="D9299" s="34">
        <v>0.22053547515914801</v>
      </c>
      <c r="E9299" s="35">
        <v>65047062.36047633</v>
      </c>
      <c r="F9299" s="36">
        <v>0</v>
      </c>
      <c r="J9299" s="32">
        <f t="shared" si="1015"/>
        <v>0.22053547515914801</v>
      </c>
      <c r="K9299" s="40">
        <f t="shared" si="1016"/>
        <v>0.31686976388930832</v>
      </c>
      <c r="L9299" s="40">
        <f t="shared" si="1017"/>
        <v>0</v>
      </c>
      <c r="M9299" s="41">
        <f t="shared" si="1018"/>
        <v>0.53740523904845627</v>
      </c>
      <c r="N9299" s="52"/>
      <c r="O9299" s="52"/>
      <c r="P9299" s="52"/>
      <c r="T9299" s="44">
        <f t="shared" si="1019"/>
        <v>0</v>
      </c>
      <c r="U9299" s="45">
        <f t="shared" si="1020"/>
        <v>0</v>
      </c>
      <c r="V9299" s="48"/>
      <c r="W9299" s="48"/>
      <c r="X9299" s="48"/>
      <c r="Y9299" s="48"/>
      <c r="AA9299" s="49">
        <f t="shared" si="1021"/>
        <v>0.32244314342907376</v>
      </c>
      <c r="AB9299" s="9"/>
    </row>
    <row r="9300" spans="4:28" x14ac:dyDescent="0.3">
      <c r="D9300" s="34">
        <v>0.23197981823831709</v>
      </c>
      <c r="E9300" s="35">
        <v>210523249.83023947</v>
      </c>
      <c r="F9300" s="36">
        <v>0</v>
      </c>
      <c r="J9300" s="32">
        <f t="shared" si="1015"/>
        <v>0.23197981823831709</v>
      </c>
      <c r="K9300" s="40">
        <f t="shared" si="1016"/>
        <v>1.0255413549229091</v>
      </c>
      <c r="L9300" s="40">
        <f t="shared" si="1017"/>
        <v>0</v>
      </c>
      <c r="M9300" s="41">
        <f t="shared" si="1018"/>
        <v>1.2575211731612261</v>
      </c>
      <c r="N9300" s="52"/>
      <c r="O9300" s="52"/>
      <c r="P9300" s="52"/>
      <c r="T9300" s="44">
        <f t="shared" si="1019"/>
        <v>0.50752117316122614</v>
      </c>
      <c r="U9300" s="45">
        <f t="shared" si="1020"/>
        <v>0.45752117316122609</v>
      </c>
      <c r="V9300" s="48"/>
      <c r="W9300" s="48"/>
      <c r="X9300" s="48"/>
      <c r="Y9300" s="48"/>
      <c r="AA9300" s="49">
        <f t="shared" si="1021"/>
        <v>0.75451270389673564</v>
      </c>
      <c r="AB9300" s="9"/>
    </row>
    <row r="9301" spans="4:28" x14ac:dyDescent="0.3">
      <c r="D9301" s="34">
        <v>0.20737608138320646</v>
      </c>
      <c r="E9301" s="35">
        <v>50225391.865859024</v>
      </c>
      <c r="F9301" s="36">
        <v>0</v>
      </c>
      <c r="J9301" s="32">
        <f t="shared" si="1015"/>
        <v>0.20737608138320646</v>
      </c>
      <c r="K9301" s="40">
        <f t="shared" si="1016"/>
        <v>0.2446675911909113</v>
      </c>
      <c r="L9301" s="40">
        <f t="shared" si="1017"/>
        <v>0</v>
      </c>
      <c r="M9301" s="41">
        <f t="shared" si="1018"/>
        <v>0.45204367257411776</v>
      </c>
      <c r="N9301" s="52"/>
      <c r="O9301" s="52"/>
      <c r="P9301" s="52"/>
      <c r="T9301" s="44">
        <f t="shared" si="1019"/>
        <v>0</v>
      </c>
      <c r="U9301" s="45">
        <f t="shared" si="1020"/>
        <v>0</v>
      </c>
      <c r="V9301" s="48"/>
      <c r="W9301" s="48"/>
      <c r="X9301" s="48"/>
      <c r="Y9301" s="48"/>
      <c r="AA9301" s="49">
        <f t="shared" si="1021"/>
        <v>0.27122620354447063</v>
      </c>
      <c r="AB9301" s="9"/>
    </row>
    <row r="9302" spans="4:28" x14ac:dyDescent="0.3">
      <c r="D9302" s="34">
        <v>0.20699487212169493</v>
      </c>
      <c r="E9302" s="35">
        <v>81711156.150219396</v>
      </c>
      <c r="F9302" s="36">
        <v>0</v>
      </c>
      <c r="J9302" s="32">
        <f t="shared" si="1015"/>
        <v>0.20699487212169493</v>
      </c>
      <c r="K9302" s="40">
        <f t="shared" si="1016"/>
        <v>0.39804710338732696</v>
      </c>
      <c r="L9302" s="40">
        <f t="shared" si="1017"/>
        <v>0</v>
      </c>
      <c r="M9302" s="41">
        <f t="shared" si="1018"/>
        <v>0.60504197550902195</v>
      </c>
      <c r="N9302" s="52"/>
      <c r="O9302" s="52"/>
      <c r="P9302" s="52"/>
      <c r="T9302" s="44">
        <f t="shared" si="1019"/>
        <v>0</v>
      </c>
      <c r="U9302" s="45">
        <f t="shared" si="1020"/>
        <v>0</v>
      </c>
      <c r="V9302" s="48"/>
      <c r="W9302" s="48"/>
      <c r="X9302" s="48"/>
      <c r="Y9302" s="48"/>
      <c r="AA9302" s="49">
        <f t="shared" si="1021"/>
        <v>0.36302518530541317</v>
      </c>
      <c r="AB9302" s="9"/>
    </row>
    <row r="9303" spans="4:28" x14ac:dyDescent="0.3">
      <c r="D9303" s="34">
        <v>0.2233753816953106</v>
      </c>
      <c r="E9303" s="35">
        <v>54892946.08706975</v>
      </c>
      <c r="F9303" s="36">
        <v>0</v>
      </c>
      <c r="J9303" s="32">
        <f t="shared" si="1015"/>
        <v>0.2233753816953106</v>
      </c>
      <c r="K9303" s="40">
        <f t="shared" si="1016"/>
        <v>0.26740507925484969</v>
      </c>
      <c r="L9303" s="40">
        <f t="shared" si="1017"/>
        <v>0</v>
      </c>
      <c r="M9303" s="41">
        <f t="shared" si="1018"/>
        <v>0.49078046095016026</v>
      </c>
      <c r="N9303" s="52"/>
      <c r="O9303" s="52"/>
      <c r="P9303" s="52"/>
      <c r="T9303" s="44">
        <f t="shared" si="1019"/>
        <v>0</v>
      </c>
      <c r="U9303" s="45">
        <f t="shared" si="1020"/>
        <v>0</v>
      </c>
      <c r="V9303" s="48"/>
      <c r="W9303" s="48"/>
      <c r="X9303" s="48"/>
      <c r="Y9303" s="48"/>
      <c r="AA9303" s="49">
        <f t="shared" si="1021"/>
        <v>0.29446827657009617</v>
      </c>
      <c r="AB9303" s="9"/>
    </row>
    <row r="9304" spans="4:28" x14ac:dyDescent="0.3">
      <c r="D9304" s="34">
        <v>0.20765266725738948</v>
      </c>
      <c r="E9304" s="35">
        <v>46130317.573270448</v>
      </c>
      <c r="F9304" s="36">
        <v>8013639.7726946697</v>
      </c>
      <c r="J9304" s="32">
        <f t="shared" si="1015"/>
        <v>0.20765266725738948</v>
      </c>
      <c r="K9304" s="40">
        <f t="shared" si="1016"/>
        <v>0.22471887748865862</v>
      </c>
      <c r="L9304" s="40">
        <f t="shared" si="1017"/>
        <v>3.9037583720470045E-2</v>
      </c>
      <c r="M9304" s="41">
        <f t="shared" si="1018"/>
        <v>0.47140912846651817</v>
      </c>
      <c r="N9304" s="52"/>
      <c r="O9304" s="52"/>
      <c r="P9304" s="52"/>
      <c r="T9304" s="44">
        <f t="shared" si="1019"/>
        <v>0</v>
      </c>
      <c r="U9304" s="45">
        <f t="shared" si="1020"/>
        <v>0</v>
      </c>
      <c r="V9304" s="48"/>
      <c r="W9304" s="48"/>
      <c r="X9304" s="48"/>
      <c r="Y9304" s="48"/>
      <c r="AA9304" s="49">
        <f t="shared" si="1021"/>
        <v>0.28284547707991087</v>
      </c>
      <c r="AB9304" s="9"/>
    </row>
    <row r="9305" spans="4:28" x14ac:dyDescent="0.3">
      <c r="D9305" s="34">
        <v>0.26343829708476885</v>
      </c>
      <c r="E9305" s="35">
        <v>65787911.919385932</v>
      </c>
      <c r="F9305" s="36">
        <v>0</v>
      </c>
      <c r="J9305" s="32">
        <f t="shared" si="1015"/>
        <v>0.26343829708476885</v>
      </c>
      <c r="K9305" s="40">
        <f t="shared" si="1016"/>
        <v>0.3204787327849094</v>
      </c>
      <c r="L9305" s="40">
        <f t="shared" si="1017"/>
        <v>0</v>
      </c>
      <c r="M9305" s="41">
        <f t="shared" si="1018"/>
        <v>0.58391702986967831</v>
      </c>
      <c r="N9305" s="52"/>
      <c r="O9305" s="52"/>
      <c r="P9305" s="52"/>
      <c r="T9305" s="44">
        <f t="shared" si="1019"/>
        <v>0</v>
      </c>
      <c r="U9305" s="45">
        <f t="shared" si="1020"/>
        <v>0</v>
      </c>
      <c r="V9305" s="48"/>
      <c r="W9305" s="48"/>
      <c r="X9305" s="48"/>
      <c r="Y9305" s="48"/>
      <c r="AA9305" s="49">
        <f t="shared" si="1021"/>
        <v>0.35035021792180698</v>
      </c>
      <c r="AB9305" s="9"/>
    </row>
    <row r="9306" spans="4:28" x14ac:dyDescent="0.3">
      <c r="D9306" s="34">
        <v>0.20774736034434688</v>
      </c>
      <c r="E9306" s="35">
        <v>68165151.717530757</v>
      </c>
      <c r="F9306" s="36">
        <v>4593145.1048445981</v>
      </c>
      <c r="J9306" s="32">
        <f t="shared" si="1015"/>
        <v>0.20774736034434688</v>
      </c>
      <c r="K9306" s="40">
        <f t="shared" si="1016"/>
        <v>0.33205920062174937</v>
      </c>
      <c r="L9306" s="40">
        <f t="shared" si="1017"/>
        <v>2.2375012061509832E-2</v>
      </c>
      <c r="M9306" s="41">
        <f t="shared" si="1018"/>
        <v>0.56218157302760607</v>
      </c>
      <c r="N9306" s="52"/>
      <c r="O9306" s="52"/>
      <c r="P9306" s="52"/>
      <c r="T9306" s="44">
        <f t="shared" si="1019"/>
        <v>0</v>
      </c>
      <c r="U9306" s="45">
        <f t="shared" si="1020"/>
        <v>0</v>
      </c>
      <c r="V9306" s="48"/>
      <c r="W9306" s="48"/>
      <c r="X9306" s="48"/>
      <c r="Y9306" s="48"/>
      <c r="AA9306" s="49">
        <f t="shared" si="1021"/>
        <v>0.33730894381656362</v>
      </c>
      <c r="AB9306" s="9"/>
    </row>
    <row r="9307" spans="4:28" x14ac:dyDescent="0.3">
      <c r="D9307" s="34">
        <v>0.19905583788890946</v>
      </c>
      <c r="E9307" s="35">
        <v>79727624.424848899</v>
      </c>
      <c r="F9307" s="36">
        <v>0</v>
      </c>
      <c r="J9307" s="32">
        <f t="shared" si="1015"/>
        <v>0.19905583788890946</v>
      </c>
      <c r="K9307" s="40">
        <f t="shared" si="1016"/>
        <v>0.38838454205593309</v>
      </c>
      <c r="L9307" s="40">
        <f t="shared" si="1017"/>
        <v>0</v>
      </c>
      <c r="M9307" s="41">
        <f t="shared" si="1018"/>
        <v>0.58744037994484255</v>
      </c>
      <c r="N9307" s="52"/>
      <c r="O9307" s="52"/>
      <c r="P9307" s="52"/>
      <c r="T9307" s="44">
        <f t="shared" si="1019"/>
        <v>0</v>
      </c>
      <c r="U9307" s="45">
        <f t="shared" si="1020"/>
        <v>0</v>
      </c>
      <c r="V9307" s="48"/>
      <c r="W9307" s="48"/>
      <c r="X9307" s="48"/>
      <c r="Y9307" s="48"/>
      <c r="AA9307" s="49">
        <f t="shared" si="1021"/>
        <v>0.35246422796690552</v>
      </c>
      <c r="AB9307" s="9"/>
    </row>
    <row r="9308" spans="4:28" x14ac:dyDescent="0.3">
      <c r="D9308" s="34">
        <v>0.24400203698736156</v>
      </c>
      <c r="E9308" s="35">
        <v>63159915.780590959</v>
      </c>
      <c r="F9308" s="36">
        <v>0</v>
      </c>
      <c r="J9308" s="32">
        <f t="shared" si="1015"/>
        <v>0.24400203698736156</v>
      </c>
      <c r="K9308" s="40">
        <f t="shared" si="1016"/>
        <v>0.3076767324211242</v>
      </c>
      <c r="L9308" s="40">
        <f t="shared" si="1017"/>
        <v>0</v>
      </c>
      <c r="M9308" s="41">
        <f t="shared" si="1018"/>
        <v>0.5516787694084857</v>
      </c>
      <c r="N9308" s="52"/>
      <c r="O9308" s="52"/>
      <c r="P9308" s="52"/>
      <c r="T9308" s="44">
        <f t="shared" si="1019"/>
        <v>0</v>
      </c>
      <c r="U9308" s="45">
        <f t="shared" si="1020"/>
        <v>0</v>
      </c>
      <c r="V9308" s="48"/>
      <c r="W9308" s="48"/>
      <c r="X9308" s="48"/>
      <c r="Y9308" s="48"/>
      <c r="AA9308" s="49">
        <f t="shared" si="1021"/>
        <v>0.33100726164509142</v>
      </c>
      <c r="AB9308" s="9"/>
    </row>
    <row r="9309" spans="4:28" x14ac:dyDescent="0.3">
      <c r="D9309" s="34">
        <v>0.23323700627560828</v>
      </c>
      <c r="E9309" s="35">
        <v>60942322.84081427</v>
      </c>
      <c r="F9309" s="36">
        <v>2121637.3260914683</v>
      </c>
      <c r="J9309" s="32">
        <f t="shared" si="1015"/>
        <v>0.23323700627560828</v>
      </c>
      <c r="K9309" s="40">
        <f t="shared" si="1016"/>
        <v>0.29687396707354408</v>
      </c>
      <c r="L9309" s="40">
        <f t="shared" si="1017"/>
        <v>1.0335327902307194E-2</v>
      </c>
      <c r="M9309" s="41">
        <f t="shared" si="1018"/>
        <v>0.54044630125145954</v>
      </c>
      <c r="N9309" s="52"/>
      <c r="O9309" s="52"/>
      <c r="P9309" s="52"/>
      <c r="T9309" s="44">
        <f t="shared" si="1019"/>
        <v>0</v>
      </c>
      <c r="U9309" s="45">
        <f t="shared" si="1020"/>
        <v>0</v>
      </c>
      <c r="V9309" s="48"/>
      <c r="W9309" s="48"/>
      <c r="X9309" s="48"/>
      <c r="Y9309" s="48"/>
      <c r="AA9309" s="49">
        <f t="shared" si="1021"/>
        <v>0.3242677807508757</v>
      </c>
      <c r="AB9309" s="9"/>
    </row>
    <row r="9310" spans="4:28" x14ac:dyDescent="0.3">
      <c r="D9310" s="34">
        <v>0.22236464665173727</v>
      </c>
      <c r="E9310" s="35">
        <v>59723065.832028329</v>
      </c>
      <c r="F9310" s="36">
        <v>0</v>
      </c>
      <c r="J9310" s="32">
        <f t="shared" si="1015"/>
        <v>0.22236464665173727</v>
      </c>
      <c r="K9310" s="40">
        <f t="shared" si="1016"/>
        <v>0.29093448777233688</v>
      </c>
      <c r="L9310" s="40">
        <f t="shared" si="1017"/>
        <v>0</v>
      </c>
      <c r="M9310" s="41">
        <f t="shared" si="1018"/>
        <v>0.51329913442407415</v>
      </c>
      <c r="N9310" s="52"/>
      <c r="O9310" s="52"/>
      <c r="P9310" s="52"/>
      <c r="T9310" s="44">
        <f t="shared" si="1019"/>
        <v>0</v>
      </c>
      <c r="U9310" s="45">
        <f t="shared" si="1020"/>
        <v>0</v>
      </c>
      <c r="V9310" s="48"/>
      <c r="W9310" s="48"/>
      <c r="X9310" s="48"/>
      <c r="Y9310" s="48"/>
      <c r="AA9310" s="49">
        <f t="shared" si="1021"/>
        <v>0.30797948065444447</v>
      </c>
      <c r="AB9310" s="9"/>
    </row>
    <row r="9311" spans="4:28" x14ac:dyDescent="0.3">
      <c r="D9311" s="34">
        <v>0.25199591046842557</v>
      </c>
      <c r="E9311" s="35">
        <v>84418908.048569813</v>
      </c>
      <c r="F9311" s="36">
        <v>107623032.66871169</v>
      </c>
      <c r="J9311" s="32">
        <f t="shared" si="1015"/>
        <v>0.25199591046842557</v>
      </c>
      <c r="K9311" s="40">
        <f t="shared" si="1016"/>
        <v>0.41123762535042885</v>
      </c>
      <c r="L9311" s="40">
        <f t="shared" si="1017"/>
        <v>0.52427402119710831</v>
      </c>
      <c r="M9311" s="41">
        <f t="shared" si="1018"/>
        <v>1.1875075570159628</v>
      </c>
      <c r="N9311" s="52"/>
      <c r="O9311" s="52"/>
      <c r="P9311" s="52"/>
      <c r="T9311" s="44">
        <f t="shared" si="1019"/>
        <v>0.43750755701596278</v>
      </c>
      <c r="U9311" s="45">
        <f t="shared" si="1020"/>
        <v>0.38750755701596273</v>
      </c>
      <c r="V9311" s="48"/>
      <c r="W9311" s="48"/>
      <c r="X9311" s="48"/>
      <c r="Y9311" s="48"/>
      <c r="AA9311" s="49">
        <f t="shared" si="1021"/>
        <v>0.7125045342095776</v>
      </c>
      <c r="AB9311" s="9"/>
    </row>
    <row r="9312" spans="4:28" x14ac:dyDescent="0.3">
      <c r="D9312" s="34">
        <v>0.25496892809240873</v>
      </c>
      <c r="E9312" s="35">
        <v>57262203.911724709</v>
      </c>
      <c r="F9312" s="36">
        <v>0</v>
      </c>
      <c r="J9312" s="32">
        <f t="shared" si="1015"/>
        <v>0.25496892809240873</v>
      </c>
      <c r="K9312" s="40">
        <f t="shared" si="1016"/>
        <v>0.27894666376685801</v>
      </c>
      <c r="L9312" s="40">
        <f t="shared" si="1017"/>
        <v>0</v>
      </c>
      <c r="M9312" s="41">
        <f t="shared" si="1018"/>
        <v>0.53391559185926674</v>
      </c>
      <c r="N9312" s="52"/>
      <c r="O9312" s="52"/>
      <c r="P9312" s="52"/>
      <c r="T9312" s="44">
        <f t="shared" si="1019"/>
        <v>0</v>
      </c>
      <c r="U9312" s="45">
        <f t="shared" si="1020"/>
        <v>0</v>
      </c>
      <c r="V9312" s="48"/>
      <c r="W9312" s="48"/>
      <c r="X9312" s="48"/>
      <c r="Y9312" s="48"/>
      <c r="AA9312" s="49">
        <f t="shared" si="1021"/>
        <v>0.32034935511556001</v>
      </c>
      <c r="AB9312" s="9"/>
    </row>
    <row r="9313" spans="4:28" x14ac:dyDescent="0.3">
      <c r="D9313" s="34">
        <v>0.2196395314916344</v>
      </c>
      <c r="E9313" s="35">
        <v>116768402.07625189</v>
      </c>
      <c r="F9313" s="36">
        <v>1543801.3232165808</v>
      </c>
      <c r="J9313" s="32">
        <f t="shared" si="1015"/>
        <v>0.2196395314916344</v>
      </c>
      <c r="K9313" s="40">
        <f t="shared" si="1016"/>
        <v>0.56882470403637775</v>
      </c>
      <c r="L9313" s="40">
        <f t="shared" si="1017"/>
        <v>7.5204620013228449E-3</v>
      </c>
      <c r="M9313" s="41">
        <f t="shared" si="1018"/>
        <v>0.79598469752933498</v>
      </c>
      <c r="N9313" s="52"/>
      <c r="O9313" s="52"/>
      <c r="P9313" s="52"/>
      <c r="T9313" s="44">
        <f t="shared" si="1019"/>
        <v>4.5984697529334984E-2</v>
      </c>
      <c r="U9313" s="45">
        <f t="shared" si="1020"/>
        <v>0</v>
      </c>
      <c r="V9313" s="48"/>
      <c r="W9313" s="48"/>
      <c r="X9313" s="48"/>
      <c r="Y9313" s="48"/>
      <c r="AA9313" s="49">
        <f t="shared" si="1021"/>
        <v>0.47759081851760099</v>
      </c>
      <c r="AB9313" s="9"/>
    </row>
    <row r="9314" spans="4:28" x14ac:dyDescent="0.3">
      <c r="D9314" s="34">
        <v>0.24378727108849735</v>
      </c>
      <c r="E9314" s="35">
        <v>95666868.210563809</v>
      </c>
      <c r="F9314" s="36">
        <v>0</v>
      </c>
      <c r="J9314" s="32">
        <f t="shared" si="1015"/>
        <v>0.24378727108849735</v>
      </c>
      <c r="K9314" s="40">
        <f t="shared" si="1016"/>
        <v>0.46603085276807488</v>
      </c>
      <c r="L9314" s="40">
        <f t="shared" si="1017"/>
        <v>0</v>
      </c>
      <c r="M9314" s="41">
        <f t="shared" si="1018"/>
        <v>0.70981812385657217</v>
      </c>
      <c r="N9314" s="52"/>
      <c r="O9314" s="52"/>
      <c r="P9314" s="52"/>
      <c r="T9314" s="44">
        <f t="shared" si="1019"/>
        <v>0</v>
      </c>
      <c r="U9314" s="45">
        <f t="shared" si="1020"/>
        <v>0</v>
      </c>
      <c r="V9314" s="48"/>
      <c r="W9314" s="48"/>
      <c r="X9314" s="48"/>
      <c r="Y9314" s="48"/>
      <c r="AA9314" s="49">
        <f t="shared" si="1021"/>
        <v>0.42589087431394329</v>
      </c>
      <c r="AB9314" s="9"/>
    </row>
    <row r="9315" spans="4:28" x14ac:dyDescent="0.3">
      <c r="D9315" s="34">
        <v>0.22596776957277542</v>
      </c>
      <c r="E9315" s="35">
        <v>64319282.924183801</v>
      </c>
      <c r="F9315" s="36">
        <v>2852000.5408014199</v>
      </c>
      <c r="J9315" s="32">
        <f t="shared" si="1015"/>
        <v>0.22596776957277542</v>
      </c>
      <c r="K9315" s="40">
        <f t="shared" si="1016"/>
        <v>0.31332446468942271</v>
      </c>
      <c r="L9315" s="40">
        <f t="shared" si="1017"/>
        <v>1.3893213700685681E-2</v>
      </c>
      <c r="M9315" s="41">
        <f t="shared" si="1018"/>
        <v>0.55318544796288383</v>
      </c>
      <c r="N9315" s="52"/>
      <c r="O9315" s="52"/>
      <c r="P9315" s="52"/>
      <c r="T9315" s="44">
        <f t="shared" si="1019"/>
        <v>0</v>
      </c>
      <c r="U9315" s="45">
        <f t="shared" si="1020"/>
        <v>0</v>
      </c>
      <c r="V9315" s="48"/>
      <c r="W9315" s="48"/>
      <c r="X9315" s="48"/>
      <c r="Y9315" s="48"/>
      <c r="AA9315" s="49">
        <f t="shared" si="1021"/>
        <v>0.33191126877773031</v>
      </c>
      <c r="AB9315" s="9"/>
    </row>
    <row r="9316" spans="4:28" x14ac:dyDescent="0.3">
      <c r="D9316" s="34">
        <v>0.24072972976578103</v>
      </c>
      <c r="E9316" s="35">
        <v>72204808.508718342</v>
      </c>
      <c r="F9316" s="36">
        <v>431710055.64074475</v>
      </c>
      <c r="J9316" s="32">
        <f t="shared" si="1015"/>
        <v>0.24072972976578103</v>
      </c>
      <c r="K9316" s="40">
        <f t="shared" si="1016"/>
        <v>0.35173795392998836</v>
      </c>
      <c r="L9316" s="40">
        <f t="shared" si="1017"/>
        <v>2.103029075186067</v>
      </c>
      <c r="M9316" s="41">
        <f t="shared" si="1018"/>
        <v>2.6954967588818364</v>
      </c>
      <c r="N9316" s="52"/>
      <c r="O9316" s="52"/>
      <c r="P9316" s="52"/>
      <c r="T9316" s="44">
        <f t="shared" si="1019"/>
        <v>1.25</v>
      </c>
      <c r="U9316" s="45">
        <f t="shared" si="1020"/>
        <v>1.2</v>
      </c>
      <c r="V9316" s="48"/>
      <c r="W9316" s="48"/>
      <c r="X9316" s="48"/>
      <c r="Y9316" s="48"/>
      <c r="AA9316" s="49">
        <f t="shared" si="1021"/>
        <v>1.6172980553291019</v>
      </c>
      <c r="AB9316" s="9"/>
    </row>
    <row r="9317" spans="4:28" x14ac:dyDescent="0.3">
      <c r="D9317" s="34">
        <v>0.18826456610997622</v>
      </c>
      <c r="E9317" s="35">
        <v>153852003.47212645</v>
      </c>
      <c r="F9317" s="36">
        <v>0</v>
      </c>
      <c r="J9317" s="32">
        <f t="shared" si="1015"/>
        <v>0.18826456610997622</v>
      </c>
      <c r="K9317" s="40">
        <f t="shared" si="1016"/>
        <v>0.74947347727930136</v>
      </c>
      <c r="L9317" s="40">
        <f t="shared" si="1017"/>
        <v>0</v>
      </c>
      <c r="M9317" s="41">
        <f t="shared" si="1018"/>
        <v>0.93773804338927758</v>
      </c>
      <c r="N9317" s="52"/>
      <c r="O9317" s="52"/>
      <c r="P9317" s="52"/>
      <c r="T9317" s="44">
        <f t="shared" si="1019"/>
        <v>0.18773804338927758</v>
      </c>
      <c r="U9317" s="45">
        <f t="shared" si="1020"/>
        <v>0.13773804338927753</v>
      </c>
      <c r="V9317" s="48"/>
      <c r="W9317" s="48"/>
      <c r="X9317" s="48"/>
      <c r="Y9317" s="48"/>
      <c r="AA9317" s="49">
        <f t="shared" si="1021"/>
        <v>0.56264282603356652</v>
      </c>
      <c r="AB9317" s="9"/>
    </row>
    <row r="9318" spans="4:28" x14ac:dyDescent="0.3">
      <c r="D9318" s="34">
        <v>0.22563425326734451</v>
      </c>
      <c r="E9318" s="35">
        <v>67850783.277627349</v>
      </c>
      <c r="F9318" s="36">
        <v>13288774.040757867</v>
      </c>
      <c r="J9318" s="32">
        <f t="shared" si="1015"/>
        <v>0.22563425326734451</v>
      </c>
      <c r="K9318" s="40">
        <f t="shared" si="1016"/>
        <v>0.33052778859926008</v>
      </c>
      <c r="L9318" s="40">
        <f t="shared" si="1017"/>
        <v>6.4734832594559616E-2</v>
      </c>
      <c r="M9318" s="41">
        <f t="shared" si="1018"/>
        <v>0.62089687446116415</v>
      </c>
      <c r="N9318" s="52"/>
      <c r="O9318" s="52"/>
      <c r="P9318" s="52"/>
      <c r="T9318" s="44">
        <f t="shared" si="1019"/>
        <v>0</v>
      </c>
      <c r="U9318" s="45">
        <f t="shared" si="1020"/>
        <v>0</v>
      </c>
      <c r="V9318" s="48"/>
      <c r="W9318" s="48"/>
      <c r="X9318" s="48"/>
      <c r="Y9318" s="48"/>
      <c r="AA9318" s="49">
        <f t="shared" si="1021"/>
        <v>0.3725381246766985</v>
      </c>
      <c r="AB9318" s="9"/>
    </row>
    <row r="9319" spans="4:28" x14ac:dyDescent="0.3">
      <c r="D9319" s="34">
        <v>0.21465440469364025</v>
      </c>
      <c r="E9319" s="35">
        <v>32729293.160141297</v>
      </c>
      <c r="F9319" s="36">
        <v>0</v>
      </c>
      <c r="J9319" s="32">
        <f t="shared" si="1015"/>
        <v>0.21465440469364025</v>
      </c>
      <c r="K9319" s="40">
        <f t="shared" si="1016"/>
        <v>0.15943722928553758</v>
      </c>
      <c r="L9319" s="40">
        <f t="shared" si="1017"/>
        <v>0</v>
      </c>
      <c r="M9319" s="41">
        <f t="shared" si="1018"/>
        <v>0.37409163397917783</v>
      </c>
      <c r="N9319" s="52"/>
      <c r="O9319" s="52"/>
      <c r="P9319" s="52"/>
      <c r="T9319" s="44">
        <f t="shared" si="1019"/>
        <v>0</v>
      </c>
      <c r="U9319" s="45">
        <f t="shared" si="1020"/>
        <v>0</v>
      </c>
      <c r="V9319" s="48"/>
      <c r="W9319" s="48"/>
      <c r="X9319" s="48"/>
      <c r="Y9319" s="48"/>
      <c r="AA9319" s="49">
        <f t="shared" si="1021"/>
        <v>0.22445498038750669</v>
      </c>
      <c r="AB9319" s="9"/>
    </row>
    <row r="9320" spans="4:28" x14ac:dyDescent="0.3">
      <c r="D9320" s="34">
        <v>0.23660389148612851</v>
      </c>
      <c r="E9320" s="35">
        <v>56828795.480416283</v>
      </c>
      <c r="F9320" s="36">
        <v>0</v>
      </c>
      <c r="J9320" s="32">
        <f t="shared" si="1015"/>
        <v>0.23660389148612851</v>
      </c>
      <c r="K9320" s="40">
        <f t="shared" si="1016"/>
        <v>0.27683536123738695</v>
      </c>
      <c r="L9320" s="40">
        <f t="shared" si="1017"/>
        <v>0</v>
      </c>
      <c r="M9320" s="41">
        <f t="shared" si="1018"/>
        <v>0.51343925272351543</v>
      </c>
      <c r="N9320" s="52"/>
      <c r="O9320" s="52"/>
      <c r="P9320" s="52"/>
      <c r="T9320" s="44">
        <f t="shared" si="1019"/>
        <v>0</v>
      </c>
      <c r="U9320" s="45">
        <f t="shared" si="1020"/>
        <v>0</v>
      </c>
      <c r="V9320" s="48"/>
      <c r="W9320" s="48"/>
      <c r="X9320" s="48"/>
      <c r="Y9320" s="48"/>
      <c r="AA9320" s="49">
        <f t="shared" si="1021"/>
        <v>0.30806355163410926</v>
      </c>
      <c r="AB9320" s="9"/>
    </row>
    <row r="9321" spans="4:28" x14ac:dyDescent="0.3">
      <c r="D9321" s="34">
        <v>0.20231031761433668</v>
      </c>
      <c r="E9321" s="35">
        <v>57924758.631380282</v>
      </c>
      <c r="F9321" s="36">
        <v>0</v>
      </c>
      <c r="J9321" s="32">
        <f t="shared" si="1015"/>
        <v>0.20231031761433668</v>
      </c>
      <c r="K9321" s="40">
        <f t="shared" si="1016"/>
        <v>0.28217422777916573</v>
      </c>
      <c r="L9321" s="40">
        <f t="shared" si="1017"/>
        <v>0</v>
      </c>
      <c r="M9321" s="41">
        <f t="shared" si="1018"/>
        <v>0.48448454539350239</v>
      </c>
      <c r="N9321" s="52"/>
      <c r="O9321" s="52"/>
      <c r="P9321" s="52"/>
      <c r="T9321" s="44">
        <f t="shared" si="1019"/>
        <v>0</v>
      </c>
      <c r="U9321" s="45">
        <f t="shared" si="1020"/>
        <v>0</v>
      </c>
      <c r="V9321" s="48"/>
      <c r="W9321" s="48"/>
      <c r="X9321" s="48"/>
      <c r="Y9321" s="48"/>
      <c r="AA9321" s="49">
        <f t="shared" si="1021"/>
        <v>0.2906907272361014</v>
      </c>
      <c r="AB9321" s="9"/>
    </row>
    <row r="9322" spans="4:28" x14ac:dyDescent="0.3">
      <c r="D9322" s="34">
        <v>0.25295944349992822</v>
      </c>
      <c r="E9322" s="35">
        <v>69905197.381104052</v>
      </c>
      <c r="F9322" s="36">
        <v>0</v>
      </c>
      <c r="J9322" s="32">
        <f t="shared" si="1015"/>
        <v>0.25295944349992822</v>
      </c>
      <c r="K9322" s="40">
        <f t="shared" si="1016"/>
        <v>0.34053564580719875</v>
      </c>
      <c r="L9322" s="40">
        <f t="shared" si="1017"/>
        <v>0</v>
      </c>
      <c r="M9322" s="41">
        <f t="shared" si="1018"/>
        <v>0.59349508930712691</v>
      </c>
      <c r="N9322" s="52"/>
      <c r="O9322" s="52"/>
      <c r="P9322" s="52"/>
      <c r="T9322" s="44">
        <f t="shared" si="1019"/>
        <v>0</v>
      </c>
      <c r="U9322" s="45">
        <f t="shared" si="1020"/>
        <v>0</v>
      </c>
      <c r="V9322" s="48"/>
      <c r="W9322" s="48"/>
      <c r="X9322" s="48"/>
      <c r="Y9322" s="48"/>
      <c r="AA9322" s="49">
        <f t="shared" si="1021"/>
        <v>0.35609705358427612</v>
      </c>
      <c r="AB9322" s="9"/>
    </row>
    <row r="9323" spans="4:28" x14ac:dyDescent="0.3">
      <c r="D9323" s="34">
        <v>0.21987355303278261</v>
      </c>
      <c r="E9323" s="35">
        <v>51207529.669942722</v>
      </c>
      <c r="F9323" s="36">
        <v>0</v>
      </c>
      <c r="J9323" s="32">
        <f t="shared" si="1015"/>
        <v>0.21987355303278261</v>
      </c>
      <c r="K9323" s="40">
        <f t="shared" si="1016"/>
        <v>0.24945196980530759</v>
      </c>
      <c r="L9323" s="40">
        <f t="shared" si="1017"/>
        <v>0</v>
      </c>
      <c r="M9323" s="41">
        <f t="shared" si="1018"/>
        <v>0.4693255228380902</v>
      </c>
      <c r="N9323" s="52"/>
      <c r="O9323" s="52"/>
      <c r="P9323" s="52"/>
      <c r="T9323" s="44">
        <f t="shared" si="1019"/>
        <v>0</v>
      </c>
      <c r="U9323" s="45">
        <f t="shared" si="1020"/>
        <v>0</v>
      </c>
      <c r="V9323" s="48"/>
      <c r="W9323" s="48"/>
      <c r="X9323" s="48"/>
      <c r="Y9323" s="48"/>
      <c r="AA9323" s="49">
        <f t="shared" si="1021"/>
        <v>0.28159531370285412</v>
      </c>
      <c r="AB9323" s="9"/>
    </row>
    <row r="9324" spans="4:28" x14ac:dyDescent="0.3">
      <c r="D9324" s="34">
        <v>0.22646297274399751</v>
      </c>
      <c r="E9324" s="35">
        <v>47553434.972242847</v>
      </c>
      <c r="F9324" s="36">
        <v>2456525.7876497381</v>
      </c>
      <c r="J9324" s="32">
        <f t="shared" si="1015"/>
        <v>0.22646297274399751</v>
      </c>
      <c r="K9324" s="40">
        <f t="shared" si="1016"/>
        <v>0.23165144074109462</v>
      </c>
      <c r="L9324" s="40">
        <f t="shared" si="1017"/>
        <v>1.1966701001912388E-2</v>
      </c>
      <c r="M9324" s="41">
        <f t="shared" si="1018"/>
        <v>0.47008111448700451</v>
      </c>
      <c r="N9324" s="52"/>
      <c r="O9324" s="52"/>
      <c r="P9324" s="52"/>
      <c r="T9324" s="44">
        <f t="shared" si="1019"/>
        <v>0</v>
      </c>
      <c r="U9324" s="45">
        <f t="shared" si="1020"/>
        <v>0</v>
      </c>
      <c r="V9324" s="48"/>
      <c r="W9324" s="48"/>
      <c r="X9324" s="48"/>
      <c r="Y9324" s="48"/>
      <c r="AA9324" s="49">
        <f t="shared" si="1021"/>
        <v>0.28204866869220269</v>
      </c>
      <c r="AB9324" s="9"/>
    </row>
    <row r="9325" spans="4:28" x14ac:dyDescent="0.3">
      <c r="D9325" s="34">
        <v>0.22586372952589806</v>
      </c>
      <c r="E9325" s="35">
        <v>69193270.974298745</v>
      </c>
      <c r="F9325" s="36">
        <v>0</v>
      </c>
      <c r="J9325" s="32">
        <f t="shared" si="1015"/>
        <v>0.22586372952589806</v>
      </c>
      <c r="K9325" s="40">
        <f t="shared" si="1016"/>
        <v>0.33706757293434858</v>
      </c>
      <c r="L9325" s="40">
        <f t="shared" si="1017"/>
        <v>0</v>
      </c>
      <c r="M9325" s="41">
        <f t="shared" si="1018"/>
        <v>0.5629313024602467</v>
      </c>
      <c r="N9325" s="52"/>
      <c r="O9325" s="52"/>
      <c r="P9325" s="52"/>
      <c r="T9325" s="44">
        <f t="shared" si="1019"/>
        <v>0</v>
      </c>
      <c r="U9325" s="45">
        <f t="shared" si="1020"/>
        <v>0</v>
      </c>
      <c r="V9325" s="48"/>
      <c r="W9325" s="48"/>
      <c r="X9325" s="48"/>
      <c r="Y9325" s="48"/>
      <c r="AA9325" s="49">
        <f t="shared" si="1021"/>
        <v>0.33775878147614802</v>
      </c>
      <c r="AB9325" s="9"/>
    </row>
    <row r="9326" spans="4:28" x14ac:dyDescent="0.3">
      <c r="D9326" s="34">
        <v>0.21855048068447017</v>
      </c>
      <c r="E9326" s="35">
        <v>66026288.00720229</v>
      </c>
      <c r="F9326" s="36">
        <v>0</v>
      </c>
      <c r="J9326" s="32">
        <f t="shared" si="1015"/>
        <v>0.21855048068447017</v>
      </c>
      <c r="K9326" s="40">
        <f t="shared" si="1016"/>
        <v>0.32163995624254432</v>
      </c>
      <c r="L9326" s="40">
        <f t="shared" si="1017"/>
        <v>0</v>
      </c>
      <c r="M9326" s="41">
        <f t="shared" si="1018"/>
        <v>0.54019043692701452</v>
      </c>
      <c r="N9326" s="52"/>
      <c r="O9326" s="52"/>
      <c r="P9326" s="52"/>
      <c r="T9326" s="44">
        <f t="shared" si="1019"/>
        <v>0</v>
      </c>
      <c r="U9326" s="45">
        <f t="shared" si="1020"/>
        <v>0</v>
      </c>
      <c r="V9326" s="48"/>
      <c r="W9326" s="48"/>
      <c r="X9326" s="48"/>
      <c r="Y9326" s="48"/>
      <c r="AA9326" s="49">
        <f t="shared" si="1021"/>
        <v>0.3241142621562087</v>
      </c>
      <c r="AB9326" s="9"/>
    </row>
    <row r="9327" spans="4:28" x14ac:dyDescent="0.3">
      <c r="D9327" s="34">
        <v>0.18503698104023578</v>
      </c>
      <c r="E9327" s="35">
        <v>103004514.89816308</v>
      </c>
      <c r="F9327" s="36">
        <v>0</v>
      </c>
      <c r="J9327" s="32">
        <f t="shared" si="1015"/>
        <v>0.18503698104023578</v>
      </c>
      <c r="K9327" s="40">
        <f t="shared" si="1016"/>
        <v>0.5017754089252412</v>
      </c>
      <c r="L9327" s="40">
        <f t="shared" si="1017"/>
        <v>0</v>
      </c>
      <c r="M9327" s="41">
        <f t="shared" si="1018"/>
        <v>0.686812389965477</v>
      </c>
      <c r="N9327" s="52"/>
      <c r="O9327" s="52"/>
      <c r="P9327" s="52"/>
      <c r="T9327" s="44">
        <f t="shared" si="1019"/>
        <v>0</v>
      </c>
      <c r="U9327" s="45">
        <f t="shared" si="1020"/>
        <v>0</v>
      </c>
      <c r="V9327" s="48"/>
      <c r="W9327" s="48"/>
      <c r="X9327" s="48"/>
      <c r="Y9327" s="48"/>
      <c r="AA9327" s="49">
        <f t="shared" si="1021"/>
        <v>0.41208743397928621</v>
      </c>
      <c r="AB9327" s="9"/>
    </row>
    <row r="9328" spans="4:28" x14ac:dyDescent="0.3">
      <c r="D9328" s="34">
        <v>0.22242416591885084</v>
      </c>
      <c r="E9328" s="35">
        <v>61348163.674208187</v>
      </c>
      <c r="F9328" s="36">
        <v>75091255.429864988</v>
      </c>
      <c r="J9328" s="32">
        <f t="shared" si="1015"/>
        <v>0.22242416591885084</v>
      </c>
      <c r="K9328" s="40">
        <f t="shared" si="1016"/>
        <v>0.29885097701661434</v>
      </c>
      <c r="L9328" s="40">
        <f t="shared" si="1017"/>
        <v>0.36579896946538787</v>
      </c>
      <c r="M9328" s="41">
        <f t="shared" si="1018"/>
        <v>0.88707411240085299</v>
      </c>
      <c r="N9328" s="52"/>
      <c r="O9328" s="52"/>
      <c r="P9328" s="52"/>
      <c r="T9328" s="44">
        <f t="shared" si="1019"/>
        <v>0.13707411240085299</v>
      </c>
      <c r="U9328" s="45">
        <f t="shared" si="1020"/>
        <v>8.7074112400852943E-2</v>
      </c>
      <c r="V9328" s="48"/>
      <c r="W9328" s="48"/>
      <c r="X9328" s="48"/>
      <c r="Y9328" s="48"/>
      <c r="AA9328" s="49">
        <f t="shared" si="1021"/>
        <v>0.53224446744051179</v>
      </c>
      <c r="AB9328" s="9"/>
    </row>
    <row r="9329" spans="4:28" x14ac:dyDescent="0.3">
      <c r="D9329" s="34">
        <v>0.24683815861176878</v>
      </c>
      <c r="E9329" s="35">
        <v>45572167.058998726</v>
      </c>
      <c r="F9329" s="36">
        <v>0</v>
      </c>
      <c r="J9329" s="32">
        <f t="shared" si="1015"/>
        <v>0.24683815861176878</v>
      </c>
      <c r="K9329" s="40">
        <f t="shared" si="1016"/>
        <v>0.22199990732684174</v>
      </c>
      <c r="L9329" s="40">
        <f t="shared" si="1017"/>
        <v>0</v>
      </c>
      <c r="M9329" s="41">
        <f t="shared" si="1018"/>
        <v>0.46883806593861055</v>
      </c>
      <c r="N9329" s="52"/>
      <c r="O9329" s="52"/>
      <c r="P9329" s="52"/>
      <c r="T9329" s="44">
        <f t="shared" si="1019"/>
        <v>0</v>
      </c>
      <c r="U9329" s="45">
        <f t="shared" si="1020"/>
        <v>0</v>
      </c>
      <c r="V9329" s="48"/>
      <c r="W9329" s="48"/>
      <c r="X9329" s="48"/>
      <c r="Y9329" s="48"/>
      <c r="AA9329" s="49">
        <f t="shared" si="1021"/>
        <v>0.28130283956316632</v>
      </c>
      <c r="AB9329" s="9"/>
    </row>
    <row r="9330" spans="4:28" x14ac:dyDescent="0.3">
      <c r="D9330" s="34">
        <v>0.21602426328261523</v>
      </c>
      <c r="E9330" s="35">
        <v>79625919.61183165</v>
      </c>
      <c r="F9330" s="36">
        <v>0</v>
      </c>
      <c r="J9330" s="32">
        <f t="shared" si="1015"/>
        <v>0.21602426328261523</v>
      </c>
      <c r="K9330" s="40">
        <f t="shared" si="1016"/>
        <v>0.38788909800484611</v>
      </c>
      <c r="L9330" s="40">
        <f t="shared" si="1017"/>
        <v>0</v>
      </c>
      <c r="M9330" s="41">
        <f t="shared" si="1018"/>
        <v>0.60391336128746131</v>
      </c>
      <c r="N9330" s="52"/>
      <c r="O9330" s="52"/>
      <c r="P9330" s="52"/>
      <c r="T9330" s="44">
        <f t="shared" si="1019"/>
        <v>0</v>
      </c>
      <c r="U9330" s="45">
        <f t="shared" si="1020"/>
        <v>0</v>
      </c>
      <c r="V9330" s="48"/>
      <c r="W9330" s="48"/>
      <c r="X9330" s="48"/>
      <c r="Y9330" s="48"/>
      <c r="AA9330" s="49">
        <f t="shared" si="1021"/>
        <v>0.3623480167724768</v>
      </c>
      <c r="AB9330" s="9"/>
    </row>
    <row r="9331" spans="4:28" x14ac:dyDescent="0.3">
      <c r="D9331" s="34">
        <v>0.21603990499452894</v>
      </c>
      <c r="E9331" s="35">
        <v>71662603.387367547</v>
      </c>
      <c r="F9331" s="36">
        <v>0</v>
      </c>
      <c r="J9331" s="32">
        <f t="shared" si="1015"/>
        <v>0.21603990499452894</v>
      </c>
      <c r="K9331" s="40">
        <f t="shared" si="1016"/>
        <v>0.34909666003373402</v>
      </c>
      <c r="L9331" s="40">
        <f t="shared" si="1017"/>
        <v>0</v>
      </c>
      <c r="M9331" s="41">
        <f t="shared" si="1018"/>
        <v>0.56513656502826293</v>
      </c>
      <c r="N9331" s="52"/>
      <c r="O9331" s="52"/>
      <c r="P9331" s="52"/>
      <c r="T9331" s="44">
        <f t="shared" si="1019"/>
        <v>0</v>
      </c>
      <c r="U9331" s="45">
        <f t="shared" si="1020"/>
        <v>0</v>
      </c>
      <c r="V9331" s="48"/>
      <c r="W9331" s="48"/>
      <c r="X9331" s="48"/>
      <c r="Y9331" s="48"/>
      <c r="AA9331" s="49">
        <f t="shared" si="1021"/>
        <v>0.33908193901695777</v>
      </c>
      <c r="AB9331" s="9"/>
    </row>
    <row r="9332" spans="4:28" x14ac:dyDescent="0.3">
      <c r="D9332" s="34">
        <v>0.22106970803679821</v>
      </c>
      <c r="E9332" s="35">
        <v>79257325.267660528</v>
      </c>
      <c r="F9332" s="36">
        <v>0</v>
      </c>
      <c r="J9332" s="32">
        <f t="shared" si="1015"/>
        <v>0.22106970803679821</v>
      </c>
      <c r="K9332" s="40">
        <f t="shared" si="1016"/>
        <v>0.38609353032553761</v>
      </c>
      <c r="L9332" s="40">
        <f t="shared" si="1017"/>
        <v>0</v>
      </c>
      <c r="M9332" s="41">
        <f t="shared" si="1018"/>
        <v>0.60716323836233577</v>
      </c>
      <c r="N9332" s="52"/>
      <c r="O9332" s="52"/>
      <c r="P9332" s="52"/>
      <c r="T9332" s="44">
        <f t="shared" si="1019"/>
        <v>0</v>
      </c>
      <c r="U9332" s="45">
        <f t="shared" si="1020"/>
        <v>0</v>
      </c>
      <c r="V9332" s="48"/>
      <c r="W9332" s="48"/>
      <c r="X9332" s="48"/>
      <c r="Y9332" s="48"/>
      <c r="AA9332" s="49">
        <f t="shared" si="1021"/>
        <v>0.36429794301740143</v>
      </c>
      <c r="AB9332" s="9"/>
    </row>
    <row r="9333" spans="4:28" x14ac:dyDescent="0.3">
      <c r="D9333" s="34">
        <v>0.23023620724022936</v>
      </c>
      <c r="E9333" s="35">
        <v>51266794.160144418</v>
      </c>
      <c r="F9333" s="36">
        <v>0</v>
      </c>
      <c r="J9333" s="32">
        <f t="shared" si="1015"/>
        <v>0.23023620724022936</v>
      </c>
      <c r="K9333" s="40">
        <f t="shared" si="1016"/>
        <v>0.24974067039124892</v>
      </c>
      <c r="L9333" s="40">
        <f t="shared" si="1017"/>
        <v>0</v>
      </c>
      <c r="M9333" s="41">
        <f t="shared" si="1018"/>
        <v>0.47997687763147828</v>
      </c>
      <c r="N9333" s="52"/>
      <c r="O9333" s="52"/>
      <c r="P9333" s="52"/>
      <c r="T9333" s="44">
        <f t="shared" si="1019"/>
        <v>0</v>
      </c>
      <c r="U9333" s="45">
        <f t="shared" si="1020"/>
        <v>0</v>
      </c>
      <c r="V9333" s="48"/>
      <c r="W9333" s="48"/>
      <c r="X9333" s="48"/>
      <c r="Y9333" s="48"/>
      <c r="AA9333" s="49">
        <f t="shared" si="1021"/>
        <v>0.28798612657888695</v>
      </c>
      <c r="AB9333" s="9"/>
    </row>
    <row r="9334" spans="4:28" x14ac:dyDescent="0.3">
      <c r="D9334" s="34">
        <v>0.22167501566184045</v>
      </c>
      <c r="E9334" s="35">
        <v>69431966.898735747</v>
      </c>
      <c r="F9334" s="36">
        <v>0</v>
      </c>
      <c r="J9334" s="32">
        <f t="shared" si="1015"/>
        <v>0.22167501566184045</v>
      </c>
      <c r="K9334" s="40">
        <f t="shared" si="1016"/>
        <v>0.33823035444165994</v>
      </c>
      <c r="L9334" s="40">
        <f t="shared" si="1017"/>
        <v>0</v>
      </c>
      <c r="M9334" s="41">
        <f t="shared" si="1018"/>
        <v>0.55990537010350039</v>
      </c>
      <c r="N9334" s="52"/>
      <c r="O9334" s="52"/>
      <c r="P9334" s="52"/>
      <c r="T9334" s="44">
        <f t="shared" si="1019"/>
        <v>0</v>
      </c>
      <c r="U9334" s="45">
        <f t="shared" si="1020"/>
        <v>0</v>
      </c>
      <c r="V9334" s="48"/>
      <c r="W9334" s="48"/>
      <c r="X9334" s="48"/>
      <c r="Y9334" s="48"/>
      <c r="AA9334" s="49">
        <f t="shared" si="1021"/>
        <v>0.3359432220621002</v>
      </c>
      <c r="AB9334" s="9"/>
    </row>
    <row r="9335" spans="4:28" x14ac:dyDescent="0.3">
      <c r="D9335" s="34">
        <v>0.20636955763282175</v>
      </c>
      <c r="E9335" s="35">
        <v>67307216.161449671</v>
      </c>
      <c r="F9335" s="36">
        <v>0</v>
      </c>
      <c r="J9335" s="32">
        <f t="shared" si="1015"/>
        <v>0.20636955763282175</v>
      </c>
      <c r="K9335" s="40">
        <f t="shared" si="1016"/>
        <v>0.3278798598917852</v>
      </c>
      <c r="L9335" s="40">
        <f t="shared" si="1017"/>
        <v>0</v>
      </c>
      <c r="M9335" s="41">
        <f t="shared" si="1018"/>
        <v>0.53424941752460697</v>
      </c>
      <c r="N9335" s="52"/>
      <c r="O9335" s="52"/>
      <c r="P9335" s="52"/>
      <c r="T9335" s="44">
        <f t="shared" si="1019"/>
        <v>0</v>
      </c>
      <c r="U9335" s="45">
        <f t="shared" si="1020"/>
        <v>0</v>
      </c>
      <c r="V9335" s="48"/>
      <c r="W9335" s="48"/>
      <c r="X9335" s="48"/>
      <c r="Y9335" s="48"/>
      <c r="AA9335" s="49">
        <f t="shared" si="1021"/>
        <v>0.3205496505147642</v>
      </c>
      <c r="AB9335" s="9"/>
    </row>
    <row r="9336" spans="4:28" x14ac:dyDescent="0.3">
      <c r="D9336" s="34">
        <v>0.22573549851262631</v>
      </c>
      <c r="E9336" s="35">
        <v>86625928.972252309</v>
      </c>
      <c r="F9336" s="36">
        <v>0</v>
      </c>
      <c r="J9336" s="32">
        <f t="shared" si="1015"/>
        <v>0.22573549851262631</v>
      </c>
      <c r="K9336" s="40">
        <f t="shared" si="1016"/>
        <v>0.42198889025937214</v>
      </c>
      <c r="L9336" s="40">
        <f t="shared" si="1017"/>
        <v>0</v>
      </c>
      <c r="M9336" s="41">
        <f t="shared" si="1018"/>
        <v>0.64772438877199845</v>
      </c>
      <c r="N9336" s="52"/>
      <c r="O9336" s="52"/>
      <c r="P9336" s="52"/>
      <c r="T9336" s="44">
        <f t="shared" si="1019"/>
        <v>0</v>
      </c>
      <c r="U9336" s="45">
        <f t="shared" si="1020"/>
        <v>0</v>
      </c>
      <c r="V9336" s="48"/>
      <c r="W9336" s="48"/>
      <c r="X9336" s="48"/>
      <c r="Y9336" s="48"/>
      <c r="AA9336" s="49">
        <f t="shared" si="1021"/>
        <v>0.38863463326319908</v>
      </c>
      <c r="AB9336" s="9"/>
    </row>
    <row r="9337" spans="4:28" x14ac:dyDescent="0.3">
      <c r="D9337" s="34">
        <v>0.23918953771902418</v>
      </c>
      <c r="E9337" s="35">
        <v>74028215.692394465</v>
      </c>
      <c r="F9337" s="36">
        <v>0</v>
      </c>
      <c r="J9337" s="32">
        <f t="shared" si="1015"/>
        <v>0.23918953771902418</v>
      </c>
      <c r="K9337" s="40">
        <f t="shared" si="1016"/>
        <v>0.36062048578920713</v>
      </c>
      <c r="L9337" s="40">
        <f t="shared" si="1017"/>
        <v>0</v>
      </c>
      <c r="M9337" s="41">
        <f t="shared" si="1018"/>
        <v>0.59981002350823132</v>
      </c>
      <c r="N9337" s="52"/>
      <c r="O9337" s="52"/>
      <c r="P9337" s="52"/>
      <c r="T9337" s="44">
        <f t="shared" si="1019"/>
        <v>0</v>
      </c>
      <c r="U9337" s="45">
        <f t="shared" si="1020"/>
        <v>0</v>
      </c>
      <c r="V9337" s="48"/>
      <c r="W9337" s="48"/>
      <c r="X9337" s="48"/>
      <c r="Y9337" s="48"/>
      <c r="AA9337" s="49">
        <f t="shared" si="1021"/>
        <v>0.35988601410493876</v>
      </c>
      <c r="AB9337" s="9"/>
    </row>
    <row r="9338" spans="4:28" x14ac:dyDescent="0.3">
      <c r="D9338" s="34">
        <v>0.22967896905955038</v>
      </c>
      <c r="E9338" s="35">
        <v>180539234.25799045</v>
      </c>
      <c r="F9338" s="36">
        <v>0</v>
      </c>
      <c r="J9338" s="32">
        <f t="shared" si="1015"/>
        <v>0.22967896905955038</v>
      </c>
      <c r="K9338" s="40">
        <f t="shared" si="1016"/>
        <v>0.8794774499585416</v>
      </c>
      <c r="L9338" s="40">
        <f t="shared" si="1017"/>
        <v>0</v>
      </c>
      <c r="M9338" s="41">
        <f t="shared" si="1018"/>
        <v>1.109156419018092</v>
      </c>
      <c r="N9338" s="52"/>
      <c r="O9338" s="52"/>
      <c r="P9338" s="52"/>
      <c r="T9338" s="44">
        <f t="shared" si="1019"/>
        <v>0.35915641901809203</v>
      </c>
      <c r="U9338" s="45">
        <f t="shared" si="1020"/>
        <v>0.30915641901809199</v>
      </c>
      <c r="V9338" s="48"/>
      <c r="W9338" s="48"/>
      <c r="X9338" s="48"/>
      <c r="Y9338" s="48"/>
      <c r="AA9338" s="49">
        <f t="shared" si="1021"/>
        <v>0.66549385141085515</v>
      </c>
      <c r="AB9338" s="9"/>
    </row>
    <row r="9339" spans="4:28" x14ac:dyDescent="0.3">
      <c r="D9339" s="34">
        <v>0.23194132078160221</v>
      </c>
      <c r="E9339" s="35">
        <v>79086159.829428673</v>
      </c>
      <c r="F9339" s="36">
        <v>0</v>
      </c>
      <c r="J9339" s="32">
        <f t="shared" si="1015"/>
        <v>0.23194132078160221</v>
      </c>
      <c r="K9339" s="40">
        <f t="shared" si="1016"/>
        <v>0.38525971631410738</v>
      </c>
      <c r="L9339" s="40">
        <f t="shared" si="1017"/>
        <v>0</v>
      </c>
      <c r="M9339" s="41">
        <f t="shared" si="1018"/>
        <v>0.61720103709570961</v>
      </c>
      <c r="N9339" s="52"/>
      <c r="O9339" s="52"/>
      <c r="P9339" s="52"/>
      <c r="T9339" s="44">
        <f t="shared" si="1019"/>
        <v>0</v>
      </c>
      <c r="U9339" s="45">
        <f t="shared" si="1020"/>
        <v>0</v>
      </c>
      <c r="V9339" s="48"/>
      <c r="W9339" s="48"/>
      <c r="X9339" s="48"/>
      <c r="Y9339" s="48"/>
      <c r="AA9339" s="49">
        <f t="shared" si="1021"/>
        <v>0.37032062225742574</v>
      </c>
      <c r="AB9339" s="9"/>
    </row>
    <row r="9340" spans="4:28" x14ac:dyDescent="0.3">
      <c r="D9340" s="34">
        <v>0.23384280123210871</v>
      </c>
      <c r="E9340" s="35">
        <v>51294117.496125922</v>
      </c>
      <c r="F9340" s="36">
        <v>4785173.0218651192</v>
      </c>
      <c r="J9340" s="32">
        <f t="shared" si="1015"/>
        <v>0.23384280123210871</v>
      </c>
      <c r="K9340" s="40">
        <f t="shared" si="1016"/>
        <v>0.24987377308193073</v>
      </c>
      <c r="L9340" s="40">
        <f t="shared" si="1017"/>
        <v>2.331045539312784E-2</v>
      </c>
      <c r="M9340" s="41">
        <f t="shared" si="1018"/>
        <v>0.50702702970716729</v>
      </c>
      <c r="N9340" s="52"/>
      <c r="O9340" s="52"/>
      <c r="P9340" s="52"/>
      <c r="T9340" s="44">
        <f t="shared" si="1019"/>
        <v>0</v>
      </c>
      <c r="U9340" s="45">
        <f t="shared" si="1020"/>
        <v>0</v>
      </c>
      <c r="V9340" s="48"/>
      <c r="W9340" s="48"/>
      <c r="X9340" s="48"/>
      <c r="Y9340" s="48"/>
      <c r="AA9340" s="49">
        <f t="shared" si="1021"/>
        <v>0.30421621782430036</v>
      </c>
      <c r="AB9340" s="9"/>
    </row>
    <row r="9341" spans="4:28" x14ac:dyDescent="0.3">
      <c r="D9341" s="34">
        <v>0.25862750097770165</v>
      </c>
      <c r="E9341" s="35">
        <v>64777855.111333057</v>
      </c>
      <c r="F9341" s="36">
        <v>0</v>
      </c>
      <c r="J9341" s="32">
        <f t="shared" si="1015"/>
        <v>0.25862750097770165</v>
      </c>
      <c r="K9341" s="40">
        <f t="shared" si="1016"/>
        <v>0.31555834974733549</v>
      </c>
      <c r="L9341" s="40">
        <f t="shared" si="1017"/>
        <v>0</v>
      </c>
      <c r="M9341" s="41">
        <f t="shared" si="1018"/>
        <v>0.57418585072503714</v>
      </c>
      <c r="N9341" s="52"/>
      <c r="O9341" s="52"/>
      <c r="P9341" s="52"/>
      <c r="T9341" s="44">
        <f t="shared" si="1019"/>
        <v>0</v>
      </c>
      <c r="U9341" s="45">
        <f t="shared" si="1020"/>
        <v>0</v>
      </c>
      <c r="V9341" s="48"/>
      <c r="W9341" s="48"/>
      <c r="X9341" s="48"/>
      <c r="Y9341" s="48"/>
      <c r="AA9341" s="49">
        <f t="shared" si="1021"/>
        <v>0.34451151043502226</v>
      </c>
      <c r="AB9341" s="9"/>
    </row>
    <row r="9342" spans="4:28" x14ac:dyDescent="0.3">
      <c r="D9342" s="34">
        <v>0.21498178136278717</v>
      </c>
      <c r="E9342" s="35">
        <v>85195225.573905066</v>
      </c>
      <c r="F9342" s="36">
        <v>0</v>
      </c>
      <c r="J9342" s="32">
        <f t="shared" si="1015"/>
        <v>0.21498178136278717</v>
      </c>
      <c r="K9342" s="40">
        <f t="shared" si="1016"/>
        <v>0.41501937262739091</v>
      </c>
      <c r="L9342" s="40">
        <f t="shared" si="1017"/>
        <v>0</v>
      </c>
      <c r="M9342" s="41">
        <f t="shared" si="1018"/>
        <v>0.63000115399017809</v>
      </c>
      <c r="N9342" s="52"/>
      <c r="O9342" s="52"/>
      <c r="P9342" s="52"/>
      <c r="T9342" s="44">
        <f t="shared" si="1019"/>
        <v>0</v>
      </c>
      <c r="U9342" s="45">
        <f t="shared" si="1020"/>
        <v>0</v>
      </c>
      <c r="V9342" s="48"/>
      <c r="W9342" s="48"/>
      <c r="X9342" s="48"/>
      <c r="Y9342" s="48"/>
      <c r="AA9342" s="49">
        <f t="shared" si="1021"/>
        <v>0.37800069239410683</v>
      </c>
      <c r="AB9342" s="9"/>
    </row>
    <row r="9343" spans="4:28" x14ac:dyDescent="0.3">
      <c r="D9343" s="34">
        <v>0.22781858611993791</v>
      </c>
      <c r="E9343" s="35">
        <v>69231552.633750796</v>
      </c>
      <c r="F9343" s="36">
        <v>0</v>
      </c>
      <c r="J9343" s="32">
        <f t="shared" si="1015"/>
        <v>0.22781858611993791</v>
      </c>
      <c r="K9343" s="40">
        <f t="shared" si="1016"/>
        <v>0.33725405791847651</v>
      </c>
      <c r="L9343" s="40">
        <f t="shared" si="1017"/>
        <v>0</v>
      </c>
      <c r="M9343" s="41">
        <f t="shared" si="1018"/>
        <v>0.5650726440384144</v>
      </c>
      <c r="N9343" s="52"/>
      <c r="O9343" s="52"/>
      <c r="P9343" s="52"/>
      <c r="T9343" s="44">
        <f t="shared" si="1019"/>
        <v>0</v>
      </c>
      <c r="U9343" s="45">
        <f t="shared" si="1020"/>
        <v>0</v>
      </c>
      <c r="V9343" s="48"/>
      <c r="W9343" s="48"/>
      <c r="X9343" s="48"/>
      <c r="Y9343" s="48"/>
      <c r="AA9343" s="49">
        <f t="shared" si="1021"/>
        <v>0.3390435864230486</v>
      </c>
      <c r="AB9343" s="9"/>
    </row>
    <row r="9344" spans="4:28" x14ac:dyDescent="0.3">
      <c r="D9344" s="34">
        <v>0.23183033971414529</v>
      </c>
      <c r="E9344" s="35">
        <v>48602437.710086994</v>
      </c>
      <c r="F9344" s="36">
        <v>1251731.0134557795</v>
      </c>
      <c r="J9344" s="32">
        <f t="shared" si="1015"/>
        <v>0.23183033971414529</v>
      </c>
      <c r="K9344" s="40">
        <f t="shared" si="1016"/>
        <v>0.23676154468426489</v>
      </c>
      <c r="L9344" s="40">
        <f t="shared" si="1017"/>
        <v>6.0976729200865479E-3</v>
      </c>
      <c r="M9344" s="41">
        <f t="shared" si="1018"/>
        <v>0.47468955731849671</v>
      </c>
      <c r="N9344" s="52"/>
      <c r="O9344" s="52"/>
      <c r="P9344" s="52"/>
      <c r="T9344" s="44">
        <f t="shared" si="1019"/>
        <v>0</v>
      </c>
      <c r="U9344" s="45">
        <f t="shared" si="1020"/>
        <v>0</v>
      </c>
      <c r="V9344" s="48"/>
      <c r="W9344" s="48"/>
      <c r="X9344" s="48"/>
      <c r="Y9344" s="48"/>
      <c r="AA9344" s="49">
        <f t="shared" si="1021"/>
        <v>0.28481373439109803</v>
      </c>
      <c r="AB9344" s="9"/>
    </row>
    <row r="9345" spans="4:28" x14ac:dyDescent="0.3">
      <c r="D9345" s="34">
        <v>0.21627132971079227</v>
      </c>
      <c r="E9345" s="35">
        <v>59433790.922099799</v>
      </c>
      <c r="F9345" s="36">
        <v>0</v>
      </c>
      <c r="J9345" s="32">
        <f t="shared" si="1015"/>
        <v>0.21627132971079227</v>
      </c>
      <c r="K9345" s="40">
        <f t="shared" si="1016"/>
        <v>0.28952531618054106</v>
      </c>
      <c r="L9345" s="40">
        <f t="shared" si="1017"/>
        <v>0</v>
      </c>
      <c r="M9345" s="41">
        <f t="shared" si="1018"/>
        <v>0.50579664589133333</v>
      </c>
      <c r="N9345" s="52"/>
      <c r="O9345" s="52"/>
      <c r="P9345" s="52"/>
      <c r="T9345" s="44">
        <f t="shared" si="1019"/>
        <v>0</v>
      </c>
      <c r="U9345" s="45">
        <f t="shared" si="1020"/>
        <v>0</v>
      </c>
      <c r="V9345" s="48"/>
      <c r="W9345" s="48"/>
      <c r="X9345" s="48"/>
      <c r="Y9345" s="48"/>
      <c r="AA9345" s="49">
        <f t="shared" si="1021"/>
        <v>0.30347798753479999</v>
      </c>
      <c r="AB9345" s="9"/>
    </row>
    <row r="9346" spans="4:28" x14ac:dyDescent="0.3">
      <c r="D9346" s="34">
        <v>0.24565596566204867</v>
      </c>
      <c r="E9346" s="35">
        <v>217576841.53412929</v>
      </c>
      <c r="F9346" s="36">
        <v>0</v>
      </c>
      <c r="J9346" s="32">
        <f t="shared" si="1015"/>
        <v>0.24565596566204867</v>
      </c>
      <c r="K9346" s="40">
        <f t="shared" si="1016"/>
        <v>1.0599021677970846</v>
      </c>
      <c r="L9346" s="40">
        <f t="shared" si="1017"/>
        <v>0</v>
      </c>
      <c r="M9346" s="41">
        <f t="shared" si="1018"/>
        <v>1.3055581334591333</v>
      </c>
      <c r="N9346" s="52"/>
      <c r="O9346" s="52"/>
      <c r="P9346" s="52"/>
      <c r="T9346" s="44">
        <f t="shared" si="1019"/>
        <v>0.5555581334591333</v>
      </c>
      <c r="U9346" s="45">
        <f t="shared" si="1020"/>
        <v>0.50555813345913325</v>
      </c>
      <c r="V9346" s="48"/>
      <c r="W9346" s="48"/>
      <c r="X9346" s="48"/>
      <c r="Y9346" s="48"/>
      <c r="AA9346" s="49">
        <f t="shared" si="1021"/>
        <v>0.78333488007547991</v>
      </c>
      <c r="AB9346" s="9"/>
    </row>
    <row r="9347" spans="4:28" x14ac:dyDescent="0.3">
      <c r="D9347" s="34">
        <v>0.20693931580305927</v>
      </c>
      <c r="E9347" s="35">
        <v>79903673.947539479</v>
      </c>
      <c r="F9347" s="36">
        <v>0</v>
      </c>
      <c r="J9347" s="32">
        <f t="shared" si="1015"/>
        <v>0.20693931580305927</v>
      </c>
      <c r="K9347" s="40">
        <f t="shared" si="1016"/>
        <v>0.3892421483591762</v>
      </c>
      <c r="L9347" s="40">
        <f t="shared" si="1017"/>
        <v>0</v>
      </c>
      <c r="M9347" s="41">
        <f t="shared" si="1018"/>
        <v>0.5961814641622355</v>
      </c>
      <c r="N9347" s="52"/>
      <c r="O9347" s="52"/>
      <c r="P9347" s="52"/>
      <c r="T9347" s="44">
        <f t="shared" si="1019"/>
        <v>0</v>
      </c>
      <c r="U9347" s="45">
        <f t="shared" si="1020"/>
        <v>0</v>
      </c>
      <c r="V9347" s="48"/>
      <c r="W9347" s="48"/>
      <c r="X9347" s="48"/>
      <c r="Y9347" s="48"/>
      <c r="AA9347" s="49">
        <f t="shared" si="1021"/>
        <v>0.35770887849734129</v>
      </c>
      <c r="AB9347" s="9"/>
    </row>
    <row r="9348" spans="4:28" x14ac:dyDescent="0.3">
      <c r="D9348" s="34">
        <v>0.20566798188828853</v>
      </c>
      <c r="E9348" s="35">
        <v>66891400.795433737</v>
      </c>
      <c r="F9348" s="36">
        <v>0</v>
      </c>
      <c r="J9348" s="32">
        <f t="shared" ref="J9348:J9411" si="1022">D9348</f>
        <v>0.20566798188828853</v>
      </c>
      <c r="K9348" s="40">
        <f t="shared" ref="K9348:K9411" si="1023">E9348/$B$4</f>
        <v>0.32585426008651142</v>
      </c>
      <c r="L9348" s="40">
        <f t="shared" ref="L9348:L9411" si="1024">F9348/$B$4</f>
        <v>0</v>
      </c>
      <c r="M9348" s="41">
        <f t="shared" si="1018"/>
        <v>0.53152224197479991</v>
      </c>
      <c r="N9348" s="52"/>
      <c r="O9348" s="52"/>
      <c r="P9348" s="52"/>
      <c r="T9348" s="44">
        <f t="shared" si="1019"/>
        <v>0</v>
      </c>
      <c r="U9348" s="45">
        <f t="shared" si="1020"/>
        <v>0</v>
      </c>
      <c r="V9348" s="48"/>
      <c r="W9348" s="48"/>
      <c r="X9348" s="48"/>
      <c r="Y9348" s="48"/>
      <c r="AA9348" s="49">
        <f t="shared" si="1021"/>
        <v>0.31891334518487996</v>
      </c>
      <c r="AB9348" s="9"/>
    </row>
    <row r="9349" spans="4:28" x14ac:dyDescent="0.3">
      <c r="D9349" s="34">
        <v>0.19446912397848334</v>
      </c>
      <c r="E9349" s="35">
        <v>115356773.6015597</v>
      </c>
      <c r="F9349" s="36">
        <v>0</v>
      </c>
      <c r="J9349" s="32">
        <f t="shared" si="1022"/>
        <v>0.19446912397848334</v>
      </c>
      <c r="K9349" s="40">
        <f t="shared" si="1023"/>
        <v>0.56194810784212856</v>
      </c>
      <c r="L9349" s="40">
        <f t="shared" si="1024"/>
        <v>0</v>
      </c>
      <c r="M9349" s="41">
        <f t="shared" ref="M9349:M9412" si="1025">SUM(J9349:L9349)</f>
        <v>0.75641723182061193</v>
      </c>
      <c r="N9349" s="52"/>
      <c r="O9349" s="52"/>
      <c r="P9349" s="52"/>
      <c r="T9349" s="44">
        <f t="shared" ref="T9349:T9412" si="1026">MIN(MAX(M9349-75%,0),125%)</f>
        <v>6.417231820611935E-3</v>
      </c>
      <c r="U9349" s="45">
        <f t="shared" ref="U9349:U9412" si="1027">MIN(MAX(M9349-80%,0),120%)</f>
        <v>0</v>
      </c>
      <c r="V9349" s="48"/>
      <c r="W9349" s="48"/>
      <c r="X9349" s="48"/>
      <c r="Y9349" s="48"/>
      <c r="AA9349" s="49">
        <f t="shared" ref="AA9349:AA9412" si="1028">M9349*60%</f>
        <v>0.45385033909236716</v>
      </c>
      <c r="AB9349" s="9"/>
    </row>
    <row r="9350" spans="4:28" x14ac:dyDescent="0.3">
      <c r="D9350" s="34">
        <v>0.2488028102391546</v>
      </c>
      <c r="E9350" s="35">
        <v>110240395.59513274</v>
      </c>
      <c r="F9350" s="36">
        <v>0</v>
      </c>
      <c r="J9350" s="32">
        <f t="shared" si="1022"/>
        <v>0.2488028102391546</v>
      </c>
      <c r="K9350" s="40">
        <f t="shared" si="1023"/>
        <v>0.53702422301116592</v>
      </c>
      <c r="L9350" s="40">
        <f t="shared" si="1024"/>
        <v>0</v>
      </c>
      <c r="M9350" s="41">
        <f t="shared" si="1025"/>
        <v>0.78582703325032055</v>
      </c>
      <c r="N9350" s="52"/>
      <c r="O9350" s="52"/>
      <c r="P9350" s="52"/>
      <c r="T9350" s="44">
        <f t="shared" si="1026"/>
        <v>3.582703325032055E-2</v>
      </c>
      <c r="U9350" s="45">
        <f t="shared" si="1027"/>
        <v>0</v>
      </c>
      <c r="V9350" s="48"/>
      <c r="W9350" s="48"/>
      <c r="X9350" s="48"/>
      <c r="Y9350" s="48"/>
      <c r="AA9350" s="49">
        <f t="shared" si="1028"/>
        <v>0.47149621995019231</v>
      </c>
      <c r="AB9350" s="9"/>
    </row>
    <row r="9351" spans="4:28" x14ac:dyDescent="0.3">
      <c r="D9351" s="34">
        <v>0.23760970905742479</v>
      </c>
      <c r="E9351" s="35">
        <v>64141994.291742802</v>
      </c>
      <c r="F9351" s="36">
        <v>0</v>
      </c>
      <c r="J9351" s="32">
        <f t="shared" si="1022"/>
        <v>0.23760970905742479</v>
      </c>
      <c r="K9351" s="40">
        <f t="shared" si="1023"/>
        <v>0.3124608221963841</v>
      </c>
      <c r="L9351" s="40">
        <f t="shared" si="1024"/>
        <v>0</v>
      </c>
      <c r="M9351" s="41">
        <f t="shared" si="1025"/>
        <v>0.55007053125380889</v>
      </c>
      <c r="N9351" s="52"/>
      <c r="O9351" s="52"/>
      <c r="P9351" s="52"/>
      <c r="T9351" s="44">
        <f t="shared" si="1026"/>
        <v>0</v>
      </c>
      <c r="U9351" s="45">
        <f t="shared" si="1027"/>
        <v>0</v>
      </c>
      <c r="V9351" s="48"/>
      <c r="W9351" s="48"/>
      <c r="X9351" s="48"/>
      <c r="Y9351" s="48"/>
      <c r="AA9351" s="49">
        <f t="shared" si="1028"/>
        <v>0.33004231875228535</v>
      </c>
      <c r="AB9351" s="9"/>
    </row>
    <row r="9352" spans="4:28" x14ac:dyDescent="0.3">
      <c r="D9352" s="34">
        <v>0.20992109761432182</v>
      </c>
      <c r="E9352" s="35">
        <v>46283529.583449736</v>
      </c>
      <c r="F9352" s="36">
        <v>1496457.9118957529</v>
      </c>
      <c r="J9352" s="32">
        <f t="shared" si="1022"/>
        <v>0.20992109761432182</v>
      </c>
      <c r="K9352" s="40">
        <f t="shared" si="1023"/>
        <v>0.22546523330748827</v>
      </c>
      <c r="L9352" s="40">
        <f t="shared" si="1024"/>
        <v>7.28983366819676E-3</v>
      </c>
      <c r="M9352" s="41">
        <f t="shared" si="1025"/>
        <v>0.44267616459000686</v>
      </c>
      <c r="N9352" s="52"/>
      <c r="O9352" s="52"/>
      <c r="P9352" s="52"/>
      <c r="T9352" s="44">
        <f t="shared" si="1026"/>
        <v>0</v>
      </c>
      <c r="U9352" s="45">
        <f t="shared" si="1027"/>
        <v>0</v>
      </c>
      <c r="V9352" s="48"/>
      <c r="W9352" s="48"/>
      <c r="X9352" s="48"/>
      <c r="Y9352" s="48"/>
      <c r="AA9352" s="49">
        <f t="shared" si="1028"/>
        <v>0.26560569875400408</v>
      </c>
      <c r="AB9352" s="9"/>
    </row>
    <row r="9353" spans="4:28" x14ac:dyDescent="0.3">
      <c r="D9353" s="34">
        <v>0.26198297622994576</v>
      </c>
      <c r="E9353" s="35">
        <v>73186350.218892246</v>
      </c>
      <c r="F9353" s="36">
        <v>46191338.7922014</v>
      </c>
      <c r="J9353" s="32">
        <f t="shared" si="1022"/>
        <v>0.26198297622994576</v>
      </c>
      <c r="K9353" s="40">
        <f t="shared" si="1023"/>
        <v>0.356519428737055</v>
      </c>
      <c r="L9353" s="40">
        <f t="shared" si="1024"/>
        <v>0.22501613578954444</v>
      </c>
      <c r="M9353" s="41">
        <f t="shared" si="1025"/>
        <v>0.84351854075654509</v>
      </c>
      <c r="N9353" s="52"/>
      <c r="O9353" s="52"/>
      <c r="P9353" s="52"/>
      <c r="T9353" s="44">
        <f t="shared" si="1026"/>
        <v>9.3518540756545088E-2</v>
      </c>
      <c r="U9353" s="45">
        <f t="shared" si="1027"/>
        <v>4.3518540756545043E-2</v>
      </c>
      <c r="V9353" s="48"/>
      <c r="W9353" s="48"/>
      <c r="X9353" s="48"/>
      <c r="Y9353" s="48"/>
      <c r="AA9353" s="49">
        <f t="shared" si="1028"/>
        <v>0.50611112445392703</v>
      </c>
      <c r="AB9353" s="9"/>
    </row>
    <row r="9354" spans="4:28" x14ac:dyDescent="0.3">
      <c r="D9354" s="34">
        <v>0.24014208983933369</v>
      </c>
      <c r="E9354" s="35">
        <v>88509374.296782047</v>
      </c>
      <c r="F9354" s="36">
        <v>0</v>
      </c>
      <c r="J9354" s="32">
        <f t="shared" si="1022"/>
        <v>0.24014208983933369</v>
      </c>
      <c r="K9354" s="40">
        <f t="shared" si="1023"/>
        <v>0.43116389146042239</v>
      </c>
      <c r="L9354" s="40">
        <f t="shared" si="1024"/>
        <v>0</v>
      </c>
      <c r="M9354" s="41">
        <f t="shared" si="1025"/>
        <v>0.67130598129975605</v>
      </c>
      <c r="N9354" s="52"/>
      <c r="O9354" s="52"/>
      <c r="P9354" s="52"/>
      <c r="T9354" s="44">
        <f t="shared" si="1026"/>
        <v>0</v>
      </c>
      <c r="U9354" s="45">
        <f t="shared" si="1027"/>
        <v>0</v>
      </c>
      <c r="V9354" s="48"/>
      <c r="W9354" s="48"/>
      <c r="X9354" s="48"/>
      <c r="Y9354" s="48"/>
      <c r="AA9354" s="49">
        <f t="shared" si="1028"/>
        <v>0.4027835887798536</v>
      </c>
      <c r="AB9354" s="9"/>
    </row>
    <row r="9355" spans="4:28" x14ac:dyDescent="0.3">
      <c r="D9355" s="34">
        <v>0.25889703732988101</v>
      </c>
      <c r="E9355" s="35">
        <v>38792949.624578074</v>
      </c>
      <c r="F9355" s="36">
        <v>0</v>
      </c>
      <c r="J9355" s="32">
        <f t="shared" si="1022"/>
        <v>0.25889703732988101</v>
      </c>
      <c r="K9355" s="40">
        <f t="shared" si="1023"/>
        <v>0.1889756791780792</v>
      </c>
      <c r="L9355" s="40">
        <f t="shared" si="1024"/>
        <v>0</v>
      </c>
      <c r="M9355" s="41">
        <f t="shared" si="1025"/>
        <v>0.44787271650796023</v>
      </c>
      <c r="N9355" s="52"/>
      <c r="O9355" s="52"/>
      <c r="P9355" s="52"/>
      <c r="T9355" s="44">
        <f t="shared" si="1026"/>
        <v>0</v>
      </c>
      <c r="U9355" s="45">
        <f t="shared" si="1027"/>
        <v>0</v>
      </c>
      <c r="V9355" s="48"/>
      <c r="W9355" s="48"/>
      <c r="X9355" s="48"/>
      <c r="Y9355" s="48"/>
      <c r="AA9355" s="49">
        <f t="shared" si="1028"/>
        <v>0.26872362990477611</v>
      </c>
      <c r="AB9355" s="9"/>
    </row>
    <row r="9356" spans="4:28" x14ac:dyDescent="0.3">
      <c r="D9356" s="34">
        <v>0.20940798936287444</v>
      </c>
      <c r="E9356" s="35">
        <v>50374233.533006415</v>
      </c>
      <c r="F9356" s="36">
        <v>5412816.9030326139</v>
      </c>
      <c r="J9356" s="32">
        <f t="shared" si="1022"/>
        <v>0.20940798936287444</v>
      </c>
      <c r="K9356" s="40">
        <f t="shared" si="1023"/>
        <v>0.24539265735399973</v>
      </c>
      <c r="L9356" s="40">
        <f t="shared" si="1024"/>
        <v>2.6367955012864038E-2</v>
      </c>
      <c r="M9356" s="41">
        <f t="shared" si="1025"/>
        <v>0.48116860172973819</v>
      </c>
      <c r="N9356" s="52"/>
      <c r="O9356" s="52"/>
      <c r="P9356" s="52"/>
      <c r="T9356" s="44">
        <f t="shared" si="1026"/>
        <v>0</v>
      </c>
      <c r="U9356" s="45">
        <f t="shared" si="1027"/>
        <v>0</v>
      </c>
      <c r="V9356" s="48"/>
      <c r="W9356" s="48"/>
      <c r="X9356" s="48"/>
      <c r="Y9356" s="48"/>
      <c r="AA9356" s="49">
        <f t="shared" si="1028"/>
        <v>0.28870116103784288</v>
      </c>
      <c r="AB9356" s="9"/>
    </row>
    <row r="9357" spans="4:28" x14ac:dyDescent="0.3">
      <c r="D9357" s="34">
        <v>0.22861516978586643</v>
      </c>
      <c r="E9357" s="35">
        <v>100476145.12477244</v>
      </c>
      <c r="F9357" s="36">
        <v>0</v>
      </c>
      <c r="J9357" s="32">
        <f t="shared" si="1022"/>
        <v>0.22861516978586643</v>
      </c>
      <c r="K9357" s="40">
        <f t="shared" si="1023"/>
        <v>0.48945872767868037</v>
      </c>
      <c r="L9357" s="40">
        <f t="shared" si="1024"/>
        <v>0</v>
      </c>
      <c r="M9357" s="41">
        <f t="shared" si="1025"/>
        <v>0.71807389746454686</v>
      </c>
      <c r="N9357" s="52"/>
      <c r="O9357" s="52"/>
      <c r="P9357" s="52"/>
      <c r="T9357" s="44">
        <f t="shared" si="1026"/>
        <v>0</v>
      </c>
      <c r="U9357" s="45">
        <f t="shared" si="1027"/>
        <v>0</v>
      </c>
      <c r="V9357" s="48"/>
      <c r="W9357" s="48"/>
      <c r="X9357" s="48"/>
      <c r="Y9357" s="48"/>
      <c r="AA9357" s="49">
        <f t="shared" si="1028"/>
        <v>0.43084433847872811</v>
      </c>
      <c r="AB9357" s="9"/>
    </row>
    <row r="9358" spans="4:28" x14ac:dyDescent="0.3">
      <c r="D9358" s="34">
        <v>0.22084397853863907</v>
      </c>
      <c r="E9358" s="35">
        <v>68346038.910764903</v>
      </c>
      <c r="F9358" s="36">
        <v>0</v>
      </c>
      <c r="J9358" s="32">
        <f t="shared" si="1022"/>
        <v>0.22084397853863907</v>
      </c>
      <c r="K9358" s="40">
        <f t="shared" si="1023"/>
        <v>0.33294037311641272</v>
      </c>
      <c r="L9358" s="40">
        <f t="shared" si="1024"/>
        <v>0</v>
      </c>
      <c r="M9358" s="41">
        <f t="shared" si="1025"/>
        <v>0.5537843516550518</v>
      </c>
      <c r="N9358" s="52"/>
      <c r="O9358" s="52"/>
      <c r="P9358" s="52"/>
      <c r="T9358" s="44">
        <f t="shared" si="1026"/>
        <v>0</v>
      </c>
      <c r="U9358" s="45">
        <f t="shared" si="1027"/>
        <v>0</v>
      </c>
      <c r="V9358" s="48"/>
      <c r="W9358" s="48"/>
      <c r="X9358" s="48"/>
      <c r="Y9358" s="48"/>
      <c r="AA9358" s="49">
        <f t="shared" si="1028"/>
        <v>0.33227061099303107</v>
      </c>
      <c r="AB9358" s="9"/>
    </row>
    <row r="9359" spans="4:28" x14ac:dyDescent="0.3">
      <c r="D9359" s="34">
        <v>0.20267171413070298</v>
      </c>
      <c r="E9359" s="35">
        <v>51263395.512351006</v>
      </c>
      <c r="F9359" s="36">
        <v>0</v>
      </c>
      <c r="J9359" s="32">
        <f t="shared" si="1022"/>
        <v>0.20267171413070298</v>
      </c>
      <c r="K9359" s="40">
        <f t="shared" si="1023"/>
        <v>0.24972411424428761</v>
      </c>
      <c r="L9359" s="40">
        <f t="shared" si="1024"/>
        <v>0</v>
      </c>
      <c r="M9359" s="41">
        <f t="shared" si="1025"/>
        <v>0.45239582837499059</v>
      </c>
      <c r="N9359" s="52"/>
      <c r="O9359" s="52"/>
      <c r="P9359" s="52"/>
      <c r="T9359" s="44">
        <f t="shared" si="1026"/>
        <v>0</v>
      </c>
      <c r="U9359" s="45">
        <f t="shared" si="1027"/>
        <v>0</v>
      </c>
      <c r="V9359" s="48"/>
      <c r="W9359" s="48"/>
      <c r="X9359" s="48"/>
      <c r="Y9359" s="48"/>
      <c r="AA9359" s="49">
        <f t="shared" si="1028"/>
        <v>0.27143749702499437</v>
      </c>
      <c r="AB9359" s="9"/>
    </row>
    <row r="9360" spans="4:28" x14ac:dyDescent="0.3">
      <c r="D9360" s="34">
        <v>0.22378661343397935</v>
      </c>
      <c r="E9360" s="35">
        <v>66536409.573686458</v>
      </c>
      <c r="F9360" s="36">
        <v>11392552.871818421</v>
      </c>
      <c r="J9360" s="32">
        <f t="shared" si="1022"/>
        <v>0.22378661343397935</v>
      </c>
      <c r="K9360" s="40">
        <f t="shared" si="1023"/>
        <v>0.32412495855411527</v>
      </c>
      <c r="L9360" s="40">
        <f t="shared" si="1024"/>
        <v>5.549759524241072E-2</v>
      </c>
      <c r="M9360" s="41">
        <f t="shared" si="1025"/>
        <v>0.60340916723050531</v>
      </c>
      <c r="N9360" s="52"/>
      <c r="O9360" s="52"/>
      <c r="P9360" s="52"/>
      <c r="T9360" s="44">
        <f t="shared" si="1026"/>
        <v>0</v>
      </c>
      <c r="U9360" s="45">
        <f t="shared" si="1027"/>
        <v>0</v>
      </c>
      <c r="V9360" s="48"/>
      <c r="W9360" s="48"/>
      <c r="X9360" s="48"/>
      <c r="Y9360" s="48"/>
      <c r="AA9360" s="49">
        <f t="shared" si="1028"/>
        <v>0.36204550033830318</v>
      </c>
      <c r="AB9360" s="9"/>
    </row>
    <row r="9361" spans="4:28" x14ac:dyDescent="0.3">
      <c r="D9361" s="34">
        <v>0.18639125534993198</v>
      </c>
      <c r="E9361" s="35">
        <v>113047304.86266741</v>
      </c>
      <c r="F9361" s="36">
        <v>0</v>
      </c>
      <c r="J9361" s="32">
        <f t="shared" si="1022"/>
        <v>0.18639125534993198</v>
      </c>
      <c r="K9361" s="40">
        <f t="shared" si="1023"/>
        <v>0.5506977794268797</v>
      </c>
      <c r="L9361" s="40">
        <f t="shared" si="1024"/>
        <v>0</v>
      </c>
      <c r="M9361" s="41">
        <f t="shared" si="1025"/>
        <v>0.73708903477681165</v>
      </c>
      <c r="N9361" s="52"/>
      <c r="O9361" s="52"/>
      <c r="P9361" s="52"/>
      <c r="T9361" s="44">
        <f t="shared" si="1026"/>
        <v>0</v>
      </c>
      <c r="U9361" s="45">
        <f t="shared" si="1027"/>
        <v>0</v>
      </c>
      <c r="V9361" s="48"/>
      <c r="W9361" s="48"/>
      <c r="X9361" s="48"/>
      <c r="Y9361" s="48"/>
      <c r="AA9361" s="49">
        <f t="shared" si="1028"/>
        <v>0.44225342086608699</v>
      </c>
      <c r="AB9361" s="9"/>
    </row>
    <row r="9362" spans="4:28" x14ac:dyDescent="0.3">
      <c r="D9362" s="34">
        <v>0.2210507885566983</v>
      </c>
      <c r="E9362" s="35">
        <v>63536265.932033435</v>
      </c>
      <c r="F9362" s="36">
        <v>16467323.792102527</v>
      </c>
      <c r="J9362" s="32">
        <f t="shared" si="1022"/>
        <v>0.2210507885566983</v>
      </c>
      <c r="K9362" s="40">
        <f t="shared" si="1023"/>
        <v>0.30951008168087102</v>
      </c>
      <c r="L9362" s="40">
        <f t="shared" si="1024"/>
        <v>8.0218795631005438E-2</v>
      </c>
      <c r="M9362" s="41">
        <f t="shared" si="1025"/>
        <v>0.61077966586857468</v>
      </c>
      <c r="N9362" s="52"/>
      <c r="O9362" s="52"/>
      <c r="P9362" s="52"/>
      <c r="T9362" s="44">
        <f t="shared" si="1026"/>
        <v>0</v>
      </c>
      <c r="U9362" s="45">
        <f t="shared" si="1027"/>
        <v>0</v>
      </c>
      <c r="V9362" s="48"/>
      <c r="W9362" s="48"/>
      <c r="X9362" s="48"/>
      <c r="Y9362" s="48"/>
      <c r="AA9362" s="49">
        <f t="shared" si="1028"/>
        <v>0.36646779952114478</v>
      </c>
      <c r="AB9362" s="9"/>
    </row>
    <row r="9363" spans="4:28" x14ac:dyDescent="0.3">
      <c r="D9363" s="34">
        <v>0.23399726206352969</v>
      </c>
      <c r="E9363" s="35">
        <v>64403607.710753158</v>
      </c>
      <c r="F9363" s="36">
        <v>0</v>
      </c>
      <c r="J9363" s="32">
        <f t="shared" si="1022"/>
        <v>0.23399726206352969</v>
      </c>
      <c r="K9363" s="40">
        <f t="shared" si="1023"/>
        <v>0.31373524381211654</v>
      </c>
      <c r="L9363" s="40">
        <f t="shared" si="1024"/>
        <v>0</v>
      </c>
      <c r="M9363" s="41">
        <f t="shared" si="1025"/>
        <v>0.54773250587564626</v>
      </c>
      <c r="N9363" s="52"/>
      <c r="O9363" s="52"/>
      <c r="P9363" s="52"/>
      <c r="T9363" s="44">
        <f t="shared" si="1026"/>
        <v>0</v>
      </c>
      <c r="U9363" s="45">
        <f t="shared" si="1027"/>
        <v>0</v>
      </c>
      <c r="V9363" s="48"/>
      <c r="W9363" s="48"/>
      <c r="X9363" s="48"/>
      <c r="Y9363" s="48"/>
      <c r="AA9363" s="49">
        <f t="shared" si="1028"/>
        <v>0.32863950352538773</v>
      </c>
      <c r="AB9363" s="9"/>
    </row>
    <row r="9364" spans="4:28" x14ac:dyDescent="0.3">
      <c r="D9364" s="34">
        <v>0.24100641419995802</v>
      </c>
      <c r="E9364" s="35">
        <v>45788014.349161074</v>
      </c>
      <c r="F9364" s="36">
        <v>0</v>
      </c>
      <c r="J9364" s="32">
        <f t="shared" si="1022"/>
        <v>0.24100641419995802</v>
      </c>
      <c r="K9364" s="40">
        <f t="shared" si="1023"/>
        <v>0.22305138417126644</v>
      </c>
      <c r="L9364" s="40">
        <f t="shared" si="1024"/>
        <v>0</v>
      </c>
      <c r="M9364" s="41">
        <f t="shared" si="1025"/>
        <v>0.46405779837122446</v>
      </c>
      <c r="N9364" s="52"/>
      <c r="O9364" s="52"/>
      <c r="P9364" s="52"/>
      <c r="T9364" s="44">
        <f t="shared" si="1026"/>
        <v>0</v>
      </c>
      <c r="U9364" s="45">
        <f t="shared" si="1027"/>
        <v>0</v>
      </c>
      <c r="V9364" s="48"/>
      <c r="W9364" s="48"/>
      <c r="X9364" s="48"/>
      <c r="Y9364" s="48"/>
      <c r="AA9364" s="49">
        <f t="shared" si="1028"/>
        <v>0.27843467902273467</v>
      </c>
      <c r="AB9364" s="9"/>
    </row>
    <row r="9365" spans="4:28" x14ac:dyDescent="0.3">
      <c r="D9365" s="34">
        <v>0.21883305569226053</v>
      </c>
      <c r="E9365" s="35">
        <v>52894698.188722566</v>
      </c>
      <c r="F9365" s="36">
        <v>255320154.23756063</v>
      </c>
      <c r="J9365" s="32">
        <f t="shared" si="1022"/>
        <v>0.21883305569226053</v>
      </c>
      <c r="K9365" s="40">
        <f t="shared" si="1023"/>
        <v>0.25767082967056237</v>
      </c>
      <c r="L9365" s="40">
        <f t="shared" si="1024"/>
        <v>1.2437646536762861</v>
      </c>
      <c r="M9365" s="41">
        <f t="shared" si="1025"/>
        <v>1.720268539039109</v>
      </c>
      <c r="N9365" s="52"/>
      <c r="O9365" s="52"/>
      <c r="P9365" s="52"/>
      <c r="T9365" s="44">
        <f t="shared" si="1026"/>
        <v>0.97026853903910903</v>
      </c>
      <c r="U9365" s="45">
        <f t="shared" si="1027"/>
        <v>0.92026853903910899</v>
      </c>
      <c r="V9365" s="48"/>
      <c r="W9365" s="48"/>
      <c r="X9365" s="48"/>
      <c r="Y9365" s="48"/>
      <c r="AA9365" s="49">
        <f t="shared" si="1028"/>
        <v>1.0321611234234653</v>
      </c>
      <c r="AB9365" s="9"/>
    </row>
    <row r="9366" spans="4:28" x14ac:dyDescent="0.3">
      <c r="D9366" s="34">
        <v>0.21700048530768964</v>
      </c>
      <c r="E9366" s="35">
        <v>79764379.554123104</v>
      </c>
      <c r="F9366" s="36">
        <v>0</v>
      </c>
      <c r="J9366" s="32">
        <f t="shared" si="1022"/>
        <v>0.21700048530768964</v>
      </c>
      <c r="K9366" s="40">
        <f t="shared" si="1023"/>
        <v>0.38856359071258567</v>
      </c>
      <c r="L9366" s="40">
        <f t="shared" si="1024"/>
        <v>0</v>
      </c>
      <c r="M9366" s="41">
        <f t="shared" si="1025"/>
        <v>0.60556407602027529</v>
      </c>
      <c r="N9366" s="52"/>
      <c r="O9366" s="52"/>
      <c r="P9366" s="52"/>
      <c r="T9366" s="44">
        <f t="shared" si="1026"/>
        <v>0</v>
      </c>
      <c r="U9366" s="45">
        <f t="shared" si="1027"/>
        <v>0</v>
      </c>
      <c r="V9366" s="48"/>
      <c r="W9366" s="48"/>
      <c r="X9366" s="48"/>
      <c r="Y9366" s="48"/>
      <c r="AA9366" s="49">
        <f t="shared" si="1028"/>
        <v>0.36333844561216516</v>
      </c>
      <c r="AB9366" s="9"/>
    </row>
    <row r="9367" spans="4:28" x14ac:dyDescent="0.3">
      <c r="D9367" s="34">
        <v>0.21439396849752668</v>
      </c>
      <c r="E9367" s="35">
        <v>63705990.024343111</v>
      </c>
      <c r="F9367" s="36">
        <v>0</v>
      </c>
      <c r="J9367" s="32">
        <f t="shared" si="1022"/>
        <v>0.21439396849752668</v>
      </c>
      <c r="K9367" s="40">
        <f t="shared" si="1023"/>
        <v>0.31033687433075974</v>
      </c>
      <c r="L9367" s="40">
        <f t="shared" si="1024"/>
        <v>0</v>
      </c>
      <c r="M9367" s="41">
        <f t="shared" si="1025"/>
        <v>0.52473084282828641</v>
      </c>
      <c r="N9367" s="52"/>
      <c r="O9367" s="52"/>
      <c r="P9367" s="52"/>
      <c r="T9367" s="44">
        <f t="shared" si="1026"/>
        <v>0</v>
      </c>
      <c r="U9367" s="45">
        <f t="shared" si="1027"/>
        <v>0</v>
      </c>
      <c r="V9367" s="48"/>
      <c r="W9367" s="48"/>
      <c r="X9367" s="48"/>
      <c r="Y9367" s="48"/>
      <c r="AA9367" s="49">
        <f t="shared" si="1028"/>
        <v>0.31483850569697186</v>
      </c>
      <c r="AB9367" s="9"/>
    </row>
    <row r="9368" spans="4:28" x14ac:dyDescent="0.3">
      <c r="D9368" s="34">
        <v>0.23236743907311649</v>
      </c>
      <c r="E9368" s="35">
        <v>49692801.027779989</v>
      </c>
      <c r="F9368" s="36">
        <v>0</v>
      </c>
      <c r="J9368" s="32">
        <f t="shared" si="1022"/>
        <v>0.23236743907311649</v>
      </c>
      <c r="K9368" s="40">
        <f t="shared" si="1023"/>
        <v>0.24207313224092103</v>
      </c>
      <c r="L9368" s="40">
        <f t="shared" si="1024"/>
        <v>0</v>
      </c>
      <c r="M9368" s="41">
        <f t="shared" si="1025"/>
        <v>0.4744405713140375</v>
      </c>
      <c r="N9368" s="52"/>
      <c r="O9368" s="52"/>
      <c r="P9368" s="52"/>
      <c r="T9368" s="44">
        <f t="shared" si="1026"/>
        <v>0</v>
      </c>
      <c r="U9368" s="45">
        <f t="shared" si="1027"/>
        <v>0</v>
      </c>
      <c r="V9368" s="48"/>
      <c r="W9368" s="48"/>
      <c r="X9368" s="48"/>
      <c r="Y9368" s="48"/>
      <c r="AA9368" s="49">
        <f t="shared" si="1028"/>
        <v>0.28466434278842251</v>
      </c>
      <c r="AB9368" s="9"/>
    </row>
    <row r="9369" spans="4:28" x14ac:dyDescent="0.3">
      <c r="D9369" s="34">
        <v>0.22913670300514838</v>
      </c>
      <c r="E9369" s="35">
        <v>103208479.80287243</v>
      </c>
      <c r="F9369" s="36">
        <v>0</v>
      </c>
      <c r="J9369" s="32">
        <f t="shared" si="1022"/>
        <v>0.22913670300514838</v>
      </c>
      <c r="K9369" s="40">
        <f t="shared" si="1023"/>
        <v>0.50276900200772034</v>
      </c>
      <c r="L9369" s="40">
        <f t="shared" si="1024"/>
        <v>0</v>
      </c>
      <c r="M9369" s="41">
        <f t="shared" si="1025"/>
        <v>0.73190570501286878</v>
      </c>
      <c r="N9369" s="52"/>
      <c r="O9369" s="52"/>
      <c r="P9369" s="52"/>
      <c r="T9369" s="44">
        <f t="shared" si="1026"/>
        <v>0</v>
      </c>
      <c r="U9369" s="45">
        <f t="shared" si="1027"/>
        <v>0</v>
      </c>
      <c r="V9369" s="48"/>
      <c r="W9369" s="48"/>
      <c r="X9369" s="48"/>
      <c r="Y9369" s="48"/>
      <c r="AA9369" s="49">
        <f t="shared" si="1028"/>
        <v>0.43914342300772125</v>
      </c>
      <c r="AB9369" s="9"/>
    </row>
    <row r="9370" spans="4:28" x14ac:dyDescent="0.3">
      <c r="D9370" s="34">
        <v>0.22170848184547007</v>
      </c>
      <c r="E9370" s="35">
        <v>57752116.242754608</v>
      </c>
      <c r="F9370" s="36">
        <v>19256749.430607911</v>
      </c>
      <c r="J9370" s="32">
        <f t="shared" si="1022"/>
        <v>0.22170848184547007</v>
      </c>
      <c r="K9370" s="40">
        <f t="shared" si="1023"/>
        <v>0.28133321896284225</v>
      </c>
      <c r="L9370" s="40">
        <f t="shared" si="1024"/>
        <v>9.3807182429500549E-2</v>
      </c>
      <c r="M9370" s="41">
        <f t="shared" si="1025"/>
        <v>0.59684888323781293</v>
      </c>
      <c r="N9370" s="52"/>
      <c r="O9370" s="52"/>
      <c r="P9370" s="52"/>
      <c r="T9370" s="44">
        <f t="shared" si="1026"/>
        <v>0</v>
      </c>
      <c r="U9370" s="45">
        <f t="shared" si="1027"/>
        <v>0</v>
      </c>
      <c r="V9370" s="48"/>
      <c r="W9370" s="48"/>
      <c r="X9370" s="48"/>
      <c r="Y9370" s="48"/>
      <c r="AA9370" s="49">
        <f t="shared" si="1028"/>
        <v>0.35810932994268774</v>
      </c>
      <c r="AB9370" s="9"/>
    </row>
    <row r="9371" spans="4:28" x14ac:dyDescent="0.3">
      <c r="D9371" s="34">
        <v>0.22811601144530319</v>
      </c>
      <c r="E9371" s="35">
        <v>91419529.321411118</v>
      </c>
      <c r="F9371" s="36">
        <v>0</v>
      </c>
      <c r="J9371" s="32">
        <f t="shared" si="1022"/>
        <v>0.22811601144530319</v>
      </c>
      <c r="K9371" s="40">
        <f t="shared" si="1023"/>
        <v>0.4453403984704577</v>
      </c>
      <c r="L9371" s="40">
        <f t="shared" si="1024"/>
        <v>0</v>
      </c>
      <c r="M9371" s="41">
        <f t="shared" si="1025"/>
        <v>0.67345640991576095</v>
      </c>
      <c r="N9371" s="52"/>
      <c r="O9371" s="52"/>
      <c r="P9371" s="52"/>
      <c r="T9371" s="44">
        <f t="shared" si="1026"/>
        <v>0</v>
      </c>
      <c r="U9371" s="45">
        <f t="shared" si="1027"/>
        <v>0</v>
      </c>
      <c r="V9371" s="48"/>
      <c r="W9371" s="48"/>
      <c r="X9371" s="48"/>
      <c r="Y9371" s="48"/>
      <c r="AA9371" s="49">
        <f t="shared" si="1028"/>
        <v>0.40407384594945656</v>
      </c>
      <c r="AB9371" s="9"/>
    </row>
    <row r="9372" spans="4:28" x14ac:dyDescent="0.3">
      <c r="D9372" s="34">
        <v>0.25554503778316562</v>
      </c>
      <c r="E9372" s="35">
        <v>40903565.989220046</v>
      </c>
      <c r="F9372" s="36">
        <v>3336978.0634773634</v>
      </c>
      <c r="J9372" s="32">
        <f t="shared" si="1022"/>
        <v>0.25554503778316562</v>
      </c>
      <c r="K9372" s="40">
        <f t="shared" si="1023"/>
        <v>0.19925731965276697</v>
      </c>
      <c r="L9372" s="40">
        <f t="shared" si="1024"/>
        <v>1.6255729508860336E-2</v>
      </c>
      <c r="M9372" s="41">
        <f t="shared" si="1025"/>
        <v>0.4710580869447929</v>
      </c>
      <c r="N9372" s="52"/>
      <c r="O9372" s="52"/>
      <c r="P9372" s="52"/>
      <c r="T9372" s="44">
        <f t="shared" si="1026"/>
        <v>0</v>
      </c>
      <c r="U9372" s="45">
        <f t="shared" si="1027"/>
        <v>0</v>
      </c>
      <c r="V9372" s="48"/>
      <c r="W9372" s="48"/>
      <c r="X9372" s="48"/>
      <c r="Y9372" s="48"/>
      <c r="AA9372" s="49">
        <f t="shared" si="1028"/>
        <v>0.28263485216687573</v>
      </c>
      <c r="AB9372" s="9"/>
    </row>
    <row r="9373" spans="4:28" x14ac:dyDescent="0.3">
      <c r="D9373" s="34">
        <v>0.21512967186986015</v>
      </c>
      <c r="E9373" s="35">
        <v>45643122.004489332</v>
      </c>
      <c r="F9373" s="36">
        <v>2464761.4260548064</v>
      </c>
      <c r="J9373" s="32">
        <f t="shared" si="1022"/>
        <v>0.21512967186986015</v>
      </c>
      <c r="K9373" s="40">
        <f t="shared" si="1023"/>
        <v>0.22234555670758993</v>
      </c>
      <c r="L9373" s="40">
        <f t="shared" si="1024"/>
        <v>1.2006820028078855E-2</v>
      </c>
      <c r="M9373" s="41">
        <f t="shared" si="1025"/>
        <v>0.44948204860552893</v>
      </c>
      <c r="N9373" s="52"/>
      <c r="O9373" s="52"/>
      <c r="P9373" s="52"/>
      <c r="T9373" s="44">
        <f t="shared" si="1026"/>
        <v>0</v>
      </c>
      <c r="U9373" s="45">
        <f t="shared" si="1027"/>
        <v>0</v>
      </c>
      <c r="V9373" s="48"/>
      <c r="W9373" s="48"/>
      <c r="X9373" s="48"/>
      <c r="Y9373" s="48"/>
      <c r="AA9373" s="49">
        <f t="shared" si="1028"/>
        <v>0.26968922916331733</v>
      </c>
      <c r="AB9373" s="9"/>
    </row>
    <row r="9374" spans="4:28" x14ac:dyDescent="0.3">
      <c r="D9374" s="34">
        <v>0.21253335027668782</v>
      </c>
      <c r="E9374" s="35">
        <v>65087099.806489527</v>
      </c>
      <c r="F9374" s="36">
        <v>839995.00484445971</v>
      </c>
      <c r="J9374" s="32">
        <f t="shared" si="1022"/>
        <v>0.21253335027668782</v>
      </c>
      <c r="K9374" s="40">
        <f t="shared" si="1023"/>
        <v>0.31706480199871018</v>
      </c>
      <c r="L9374" s="40">
        <f t="shared" si="1024"/>
        <v>4.0919452653866662E-3</v>
      </c>
      <c r="M9374" s="41">
        <f t="shared" si="1025"/>
        <v>0.53369009754078467</v>
      </c>
      <c r="N9374" s="52"/>
      <c r="O9374" s="52"/>
      <c r="P9374" s="52"/>
      <c r="T9374" s="44">
        <f t="shared" si="1026"/>
        <v>0</v>
      </c>
      <c r="U9374" s="45">
        <f t="shared" si="1027"/>
        <v>0</v>
      </c>
      <c r="V9374" s="48"/>
      <c r="W9374" s="48"/>
      <c r="X9374" s="48"/>
      <c r="Y9374" s="48"/>
      <c r="AA9374" s="49">
        <f t="shared" si="1028"/>
        <v>0.32021405852447077</v>
      </c>
      <c r="AB9374" s="9"/>
    </row>
    <row r="9375" spans="4:28" x14ac:dyDescent="0.3">
      <c r="D9375" s="34">
        <v>0.20520185840318617</v>
      </c>
      <c r="E9375" s="35">
        <v>58609637.362234622</v>
      </c>
      <c r="F9375" s="36">
        <v>1778913.5682669545</v>
      </c>
      <c r="J9375" s="32">
        <f t="shared" si="1022"/>
        <v>0.20520185840318617</v>
      </c>
      <c r="K9375" s="40">
        <f t="shared" si="1023"/>
        <v>0.28551054080950616</v>
      </c>
      <c r="L9375" s="40">
        <f t="shared" si="1024"/>
        <v>8.6657860001797798E-3</v>
      </c>
      <c r="M9375" s="41">
        <f t="shared" si="1025"/>
        <v>0.49937818521287208</v>
      </c>
      <c r="N9375" s="52"/>
      <c r="O9375" s="52"/>
      <c r="P9375" s="52"/>
      <c r="T9375" s="44">
        <f t="shared" si="1026"/>
        <v>0</v>
      </c>
      <c r="U9375" s="45">
        <f t="shared" si="1027"/>
        <v>0</v>
      </c>
      <c r="V9375" s="48"/>
      <c r="W9375" s="48"/>
      <c r="X9375" s="48"/>
      <c r="Y9375" s="48"/>
      <c r="AA9375" s="49">
        <f t="shared" si="1028"/>
        <v>0.29962691112772322</v>
      </c>
      <c r="AB9375" s="9"/>
    </row>
    <row r="9376" spans="4:28" x14ac:dyDescent="0.3">
      <c r="D9376" s="34">
        <v>0.18724031487872933</v>
      </c>
      <c r="E9376" s="35">
        <v>75371793.215855569</v>
      </c>
      <c r="F9376" s="36">
        <v>10209450.851789132</v>
      </c>
      <c r="J9376" s="32">
        <f t="shared" si="1022"/>
        <v>0.18724031487872933</v>
      </c>
      <c r="K9376" s="40">
        <f t="shared" si="1023"/>
        <v>0.3671655790982139</v>
      </c>
      <c r="L9376" s="40">
        <f t="shared" si="1024"/>
        <v>4.9734241077912224E-2</v>
      </c>
      <c r="M9376" s="41">
        <f t="shared" si="1025"/>
        <v>0.60414013505485542</v>
      </c>
      <c r="N9376" s="52"/>
      <c r="O9376" s="52"/>
      <c r="P9376" s="52"/>
      <c r="T9376" s="44">
        <f t="shared" si="1026"/>
        <v>0</v>
      </c>
      <c r="U9376" s="45">
        <f t="shared" si="1027"/>
        <v>0</v>
      </c>
      <c r="V9376" s="48"/>
      <c r="W9376" s="48"/>
      <c r="X9376" s="48"/>
      <c r="Y9376" s="48"/>
      <c r="AA9376" s="49">
        <f t="shared" si="1028"/>
        <v>0.36248408103291324</v>
      </c>
      <c r="AB9376" s="9"/>
    </row>
    <row r="9377" spans="4:28" x14ac:dyDescent="0.3">
      <c r="D9377" s="34">
        <v>0.23059795626617291</v>
      </c>
      <c r="E9377" s="35">
        <v>55040062.308123231</v>
      </c>
      <c r="F9377" s="36">
        <v>25729399.031874914</v>
      </c>
      <c r="J9377" s="32">
        <f t="shared" si="1022"/>
        <v>0.23059795626617291</v>
      </c>
      <c r="K9377" s="40">
        <f t="shared" si="1023"/>
        <v>0.26812174009298506</v>
      </c>
      <c r="L9377" s="40">
        <f t="shared" si="1024"/>
        <v>0.12533799837204976</v>
      </c>
      <c r="M9377" s="41">
        <f t="shared" si="1025"/>
        <v>0.62405769473120776</v>
      </c>
      <c r="N9377" s="52"/>
      <c r="O9377" s="52"/>
      <c r="P9377" s="52"/>
      <c r="T9377" s="44">
        <f t="shared" si="1026"/>
        <v>0</v>
      </c>
      <c r="U9377" s="45">
        <f t="shared" si="1027"/>
        <v>0</v>
      </c>
      <c r="V9377" s="48"/>
      <c r="W9377" s="48"/>
      <c r="X9377" s="48"/>
      <c r="Y9377" s="48"/>
      <c r="AA9377" s="49">
        <f t="shared" si="1028"/>
        <v>0.37443461683872464</v>
      </c>
      <c r="AB9377" s="9"/>
    </row>
    <row r="9378" spans="4:28" x14ac:dyDescent="0.3">
      <c r="D9378" s="34">
        <v>0.24634091461419111</v>
      </c>
      <c r="E9378" s="35">
        <v>72670643.990151286</v>
      </c>
      <c r="F9378" s="36">
        <v>0</v>
      </c>
      <c r="J9378" s="32">
        <f t="shared" si="1022"/>
        <v>0.24634091461419111</v>
      </c>
      <c r="K9378" s="40">
        <f t="shared" si="1023"/>
        <v>0.3540072213443245</v>
      </c>
      <c r="L9378" s="40">
        <f t="shared" si="1024"/>
        <v>0</v>
      </c>
      <c r="M9378" s="41">
        <f t="shared" si="1025"/>
        <v>0.60034813595851566</v>
      </c>
      <c r="N9378" s="52"/>
      <c r="O9378" s="52"/>
      <c r="P9378" s="52"/>
      <c r="T9378" s="44">
        <f t="shared" si="1026"/>
        <v>0</v>
      </c>
      <c r="U9378" s="45">
        <f t="shared" si="1027"/>
        <v>0</v>
      </c>
      <c r="V9378" s="48"/>
      <c r="W9378" s="48"/>
      <c r="X9378" s="48"/>
      <c r="Y9378" s="48"/>
      <c r="AA9378" s="49">
        <f t="shared" si="1028"/>
        <v>0.36020888157510939</v>
      </c>
      <c r="AB9378" s="9"/>
    </row>
    <row r="9379" spans="4:28" x14ac:dyDescent="0.3">
      <c r="D9379" s="34">
        <v>0.19163652811497375</v>
      </c>
      <c r="E9379" s="35">
        <v>62962286.683298841</v>
      </c>
      <c r="F9379" s="36">
        <v>0</v>
      </c>
      <c r="J9379" s="32">
        <f t="shared" si="1022"/>
        <v>0.19163652811497375</v>
      </c>
      <c r="K9379" s="40">
        <f t="shared" si="1023"/>
        <v>0.30671400354261513</v>
      </c>
      <c r="L9379" s="40">
        <f t="shared" si="1024"/>
        <v>0</v>
      </c>
      <c r="M9379" s="41">
        <f t="shared" si="1025"/>
        <v>0.49835053165758891</v>
      </c>
      <c r="N9379" s="52"/>
      <c r="O9379" s="52"/>
      <c r="P9379" s="52"/>
      <c r="T9379" s="44">
        <f t="shared" si="1026"/>
        <v>0</v>
      </c>
      <c r="U9379" s="45">
        <f t="shared" si="1027"/>
        <v>0</v>
      </c>
      <c r="V9379" s="48"/>
      <c r="W9379" s="48"/>
      <c r="X9379" s="48"/>
      <c r="Y9379" s="48"/>
      <c r="AA9379" s="49">
        <f t="shared" si="1028"/>
        <v>0.29901031899455333</v>
      </c>
      <c r="AB9379" s="9"/>
    </row>
    <row r="9380" spans="4:28" x14ac:dyDescent="0.3">
      <c r="D9380" s="34">
        <v>0.23673384315390192</v>
      </c>
      <c r="E9380" s="35">
        <v>53595154.979959086</v>
      </c>
      <c r="F9380" s="36">
        <v>0</v>
      </c>
      <c r="J9380" s="32">
        <f t="shared" si="1022"/>
        <v>0.23673384315390192</v>
      </c>
      <c r="K9380" s="40">
        <f t="shared" si="1023"/>
        <v>0.26108302954553536</v>
      </c>
      <c r="L9380" s="40">
        <f t="shared" si="1024"/>
        <v>0</v>
      </c>
      <c r="M9380" s="41">
        <f t="shared" si="1025"/>
        <v>0.49781687269943731</v>
      </c>
      <c r="N9380" s="52"/>
      <c r="O9380" s="52"/>
      <c r="P9380" s="52"/>
      <c r="T9380" s="44">
        <f t="shared" si="1026"/>
        <v>0</v>
      </c>
      <c r="U9380" s="45">
        <f t="shared" si="1027"/>
        <v>0</v>
      </c>
      <c r="V9380" s="48"/>
      <c r="W9380" s="48"/>
      <c r="X9380" s="48"/>
      <c r="Y9380" s="48"/>
      <c r="AA9380" s="49">
        <f t="shared" si="1028"/>
        <v>0.29869012361966235</v>
      </c>
      <c r="AB9380" s="9"/>
    </row>
    <row r="9381" spans="4:28" x14ac:dyDescent="0.3">
      <c r="D9381" s="34">
        <v>0.20821805516618544</v>
      </c>
      <c r="E9381" s="35">
        <v>76445219.208362073</v>
      </c>
      <c r="F9381" s="36">
        <v>0</v>
      </c>
      <c r="J9381" s="32">
        <f t="shared" si="1022"/>
        <v>0.20821805516618544</v>
      </c>
      <c r="K9381" s="40">
        <f t="shared" si="1023"/>
        <v>0.37239465829802809</v>
      </c>
      <c r="L9381" s="40">
        <f t="shared" si="1024"/>
        <v>0</v>
      </c>
      <c r="M9381" s="41">
        <f t="shared" si="1025"/>
        <v>0.5806127134642135</v>
      </c>
      <c r="N9381" s="52"/>
      <c r="O9381" s="52"/>
      <c r="P9381" s="52"/>
      <c r="T9381" s="44">
        <f t="shared" si="1026"/>
        <v>0</v>
      </c>
      <c r="U9381" s="45">
        <f t="shared" si="1027"/>
        <v>0</v>
      </c>
      <c r="V9381" s="48"/>
      <c r="W9381" s="48"/>
      <c r="X9381" s="48"/>
      <c r="Y9381" s="48"/>
      <c r="AA9381" s="49">
        <f t="shared" si="1028"/>
        <v>0.34836762807852811</v>
      </c>
      <c r="AB9381" s="9"/>
    </row>
    <row r="9382" spans="4:28" x14ac:dyDescent="0.3">
      <c r="D9382" s="34">
        <v>0.21230732151594953</v>
      </c>
      <c r="E9382" s="35">
        <v>52625434.31167075</v>
      </c>
      <c r="F9382" s="36">
        <v>0</v>
      </c>
      <c r="J9382" s="32">
        <f t="shared" si="1022"/>
        <v>0.21230732151594953</v>
      </c>
      <c r="K9382" s="40">
        <f t="shared" si="1023"/>
        <v>0.25635913967182739</v>
      </c>
      <c r="L9382" s="40">
        <f t="shared" si="1024"/>
        <v>0</v>
      </c>
      <c r="M9382" s="41">
        <f t="shared" si="1025"/>
        <v>0.46866646118777688</v>
      </c>
      <c r="N9382" s="52"/>
      <c r="O9382" s="52"/>
      <c r="P9382" s="52"/>
      <c r="T9382" s="44">
        <f t="shared" si="1026"/>
        <v>0</v>
      </c>
      <c r="U9382" s="45">
        <f t="shared" si="1027"/>
        <v>0</v>
      </c>
      <c r="V9382" s="48"/>
      <c r="W9382" s="48"/>
      <c r="X9382" s="48"/>
      <c r="Y9382" s="48"/>
      <c r="AA9382" s="49">
        <f t="shared" si="1028"/>
        <v>0.28119987671266611</v>
      </c>
      <c r="AB9382" s="9"/>
    </row>
    <row r="9383" spans="4:28" x14ac:dyDescent="0.3">
      <c r="D9383" s="34">
        <v>0.23936743493054943</v>
      </c>
      <c r="E9383" s="35">
        <v>43189725.27189146</v>
      </c>
      <c r="F9383" s="36">
        <v>52267788.073764376</v>
      </c>
      <c r="J9383" s="32">
        <f t="shared" si="1022"/>
        <v>0.23936743493054943</v>
      </c>
      <c r="K9383" s="40">
        <f t="shared" si="1023"/>
        <v>0.21039409856061211</v>
      </c>
      <c r="L9383" s="40">
        <f t="shared" si="1024"/>
        <v>0.25461690451394647</v>
      </c>
      <c r="M9383" s="41">
        <f t="shared" si="1025"/>
        <v>0.70437843800510802</v>
      </c>
      <c r="N9383" s="52"/>
      <c r="O9383" s="52"/>
      <c r="P9383" s="52"/>
      <c r="T9383" s="44">
        <f t="shared" si="1026"/>
        <v>0</v>
      </c>
      <c r="U9383" s="45">
        <f t="shared" si="1027"/>
        <v>0</v>
      </c>
      <c r="V9383" s="48"/>
      <c r="W9383" s="48"/>
      <c r="X9383" s="48"/>
      <c r="Y9383" s="48"/>
      <c r="AA9383" s="49">
        <f t="shared" si="1028"/>
        <v>0.42262706280306478</v>
      </c>
      <c r="AB9383" s="9"/>
    </row>
    <row r="9384" spans="4:28" x14ac:dyDescent="0.3">
      <c r="D9384" s="34">
        <v>0.21593615140283984</v>
      </c>
      <c r="E9384" s="35">
        <v>67305323.074341044</v>
      </c>
      <c r="F9384" s="36">
        <v>49085202.149677508</v>
      </c>
      <c r="J9384" s="32">
        <f t="shared" si="1022"/>
        <v>0.21593615140283984</v>
      </c>
      <c r="K9384" s="40">
        <f t="shared" si="1023"/>
        <v>0.32787063792167059</v>
      </c>
      <c r="L9384" s="40">
        <f t="shared" si="1024"/>
        <v>0.23911327969636206</v>
      </c>
      <c r="M9384" s="41">
        <f t="shared" si="1025"/>
        <v>0.78292006902087252</v>
      </c>
      <c r="N9384" s="52"/>
      <c r="O9384" s="52"/>
      <c r="P9384" s="52"/>
      <c r="T9384" s="44">
        <f t="shared" si="1026"/>
        <v>3.2920069020872522E-2</v>
      </c>
      <c r="U9384" s="45">
        <f t="shared" si="1027"/>
        <v>0</v>
      </c>
      <c r="V9384" s="48"/>
      <c r="W9384" s="48"/>
      <c r="X9384" s="48"/>
      <c r="Y9384" s="48"/>
      <c r="AA9384" s="49">
        <f t="shared" si="1028"/>
        <v>0.46975204141252347</v>
      </c>
      <c r="AB9384" s="9"/>
    </row>
    <row r="9385" spans="4:28" x14ac:dyDescent="0.3">
      <c r="D9385" s="34">
        <v>0.18775820305463398</v>
      </c>
      <c r="E9385" s="35">
        <v>65259439.69747626</v>
      </c>
      <c r="F9385" s="36">
        <v>1043485.7854780598</v>
      </c>
      <c r="J9385" s="32">
        <f t="shared" si="1022"/>
        <v>0.18775820305463398</v>
      </c>
      <c r="K9385" s="40">
        <f t="shared" si="1023"/>
        <v>0.31790433723034051</v>
      </c>
      <c r="L9385" s="40">
        <f t="shared" si="1024"/>
        <v>5.0832287034562546E-3</v>
      </c>
      <c r="M9385" s="41">
        <f t="shared" si="1025"/>
        <v>0.51074576898843072</v>
      </c>
      <c r="N9385" s="52"/>
      <c r="O9385" s="52"/>
      <c r="P9385" s="52"/>
      <c r="T9385" s="44">
        <f t="shared" si="1026"/>
        <v>0</v>
      </c>
      <c r="U9385" s="45">
        <f t="shared" si="1027"/>
        <v>0</v>
      </c>
      <c r="V9385" s="48"/>
      <c r="W9385" s="48"/>
      <c r="X9385" s="48"/>
      <c r="Y9385" s="48"/>
      <c r="AA9385" s="49">
        <f t="shared" si="1028"/>
        <v>0.3064474613930584</v>
      </c>
      <c r="AB9385" s="9"/>
    </row>
    <row r="9386" spans="4:28" x14ac:dyDescent="0.3">
      <c r="D9386" s="34">
        <v>0.22860780227298971</v>
      </c>
      <c r="E9386" s="35">
        <v>91884450.144034058</v>
      </c>
      <c r="F9386" s="36">
        <v>2353471.0407640096</v>
      </c>
      <c r="J9386" s="32">
        <f t="shared" si="1022"/>
        <v>0.22860780227298971</v>
      </c>
      <c r="K9386" s="40">
        <f t="shared" si="1023"/>
        <v>0.447605210222837</v>
      </c>
      <c r="L9386" s="40">
        <f t="shared" si="1024"/>
        <v>1.1464680893265715E-2</v>
      </c>
      <c r="M9386" s="41">
        <f t="shared" si="1025"/>
        <v>0.68767769338909246</v>
      </c>
      <c r="N9386" s="52"/>
      <c r="O9386" s="52"/>
      <c r="P9386" s="52"/>
      <c r="T9386" s="44">
        <f t="shared" si="1026"/>
        <v>0</v>
      </c>
      <c r="U9386" s="45">
        <f t="shared" si="1027"/>
        <v>0</v>
      </c>
      <c r="V9386" s="48"/>
      <c r="W9386" s="48"/>
      <c r="X9386" s="48"/>
      <c r="Y9386" s="48"/>
      <c r="AA9386" s="49">
        <f t="shared" si="1028"/>
        <v>0.41260661603345544</v>
      </c>
      <c r="AB9386" s="9"/>
    </row>
    <row r="9387" spans="4:28" x14ac:dyDescent="0.3">
      <c r="D9387" s="34">
        <v>0.20482882350306059</v>
      </c>
      <c r="E9387" s="35">
        <v>49263167.697536923</v>
      </c>
      <c r="F9387" s="36">
        <v>5159336.8432991812</v>
      </c>
      <c r="J9387" s="32">
        <f t="shared" si="1022"/>
        <v>0.20482882350306059</v>
      </c>
      <c r="K9387" s="40">
        <f t="shared" si="1023"/>
        <v>0.23998021971001146</v>
      </c>
      <c r="L9387" s="40">
        <f t="shared" si="1024"/>
        <v>2.5133154181532651E-2</v>
      </c>
      <c r="M9387" s="41">
        <f t="shared" si="1025"/>
        <v>0.46994219739460469</v>
      </c>
      <c r="N9387" s="52"/>
      <c r="O9387" s="52"/>
      <c r="P9387" s="52"/>
      <c r="T9387" s="44">
        <f t="shared" si="1026"/>
        <v>0</v>
      </c>
      <c r="U9387" s="45">
        <f t="shared" si="1027"/>
        <v>0</v>
      </c>
      <c r="V9387" s="48"/>
      <c r="W9387" s="48"/>
      <c r="X9387" s="48"/>
      <c r="Y9387" s="48"/>
      <c r="AA9387" s="49">
        <f t="shared" si="1028"/>
        <v>0.28196531843676281</v>
      </c>
      <c r="AB9387" s="9"/>
    </row>
    <row r="9388" spans="4:28" x14ac:dyDescent="0.3">
      <c r="D9388" s="34">
        <v>0.21990843715525266</v>
      </c>
      <c r="E9388" s="35">
        <v>73693228.643497735</v>
      </c>
      <c r="F9388" s="36">
        <v>0</v>
      </c>
      <c r="J9388" s="32">
        <f t="shared" si="1022"/>
        <v>0.21990843715525266</v>
      </c>
      <c r="K9388" s="40">
        <f t="shared" si="1023"/>
        <v>0.35898863243199264</v>
      </c>
      <c r="L9388" s="40">
        <f t="shared" si="1024"/>
        <v>0</v>
      </c>
      <c r="M9388" s="41">
        <f t="shared" si="1025"/>
        <v>0.57889706958724529</v>
      </c>
      <c r="N9388" s="52"/>
      <c r="O9388" s="52"/>
      <c r="P9388" s="52"/>
      <c r="T9388" s="44">
        <f t="shared" si="1026"/>
        <v>0</v>
      </c>
      <c r="U9388" s="45">
        <f t="shared" si="1027"/>
        <v>0</v>
      </c>
      <c r="V9388" s="48"/>
      <c r="W9388" s="48"/>
      <c r="X9388" s="48"/>
      <c r="Y9388" s="48"/>
      <c r="AA9388" s="49">
        <f t="shared" si="1028"/>
        <v>0.34733824175234718</v>
      </c>
      <c r="AB9388" s="9"/>
    </row>
    <row r="9389" spans="4:28" x14ac:dyDescent="0.3">
      <c r="D9389" s="34">
        <v>0.20481125121647825</v>
      </c>
      <c r="E9389" s="35">
        <v>325723977.8153218</v>
      </c>
      <c r="F9389" s="36">
        <v>0</v>
      </c>
      <c r="J9389" s="32">
        <f t="shared" si="1022"/>
        <v>0.20481125121647825</v>
      </c>
      <c r="K9389" s="40">
        <f t="shared" si="1023"/>
        <v>1.5867293033380812</v>
      </c>
      <c r="L9389" s="40">
        <f t="shared" si="1024"/>
        <v>0</v>
      </c>
      <c r="M9389" s="41">
        <f t="shared" si="1025"/>
        <v>1.7915405545545595</v>
      </c>
      <c r="N9389" s="52"/>
      <c r="O9389" s="52"/>
      <c r="P9389" s="52"/>
      <c r="T9389" s="44">
        <f t="shared" si="1026"/>
        <v>1.0415405545545595</v>
      </c>
      <c r="U9389" s="45">
        <f t="shared" si="1027"/>
        <v>0.99154055455455947</v>
      </c>
      <c r="V9389" s="48"/>
      <c r="W9389" s="48"/>
      <c r="X9389" s="48"/>
      <c r="Y9389" s="48"/>
      <c r="AA9389" s="49">
        <f t="shared" si="1028"/>
        <v>1.0749243327327356</v>
      </c>
      <c r="AB9389" s="9"/>
    </row>
    <row r="9390" spans="4:28" x14ac:dyDescent="0.3">
      <c r="D9390" s="34">
        <v>0.22112163676987459</v>
      </c>
      <c r="E9390" s="35">
        <v>109366444.24798463</v>
      </c>
      <c r="F9390" s="36">
        <v>0</v>
      </c>
      <c r="J9390" s="32">
        <f t="shared" si="1022"/>
        <v>0.22112163676987459</v>
      </c>
      <c r="K9390" s="40">
        <f t="shared" si="1023"/>
        <v>0.53276686307864685</v>
      </c>
      <c r="L9390" s="40">
        <f t="shared" si="1024"/>
        <v>0</v>
      </c>
      <c r="M9390" s="41">
        <f t="shared" si="1025"/>
        <v>0.75388849984852147</v>
      </c>
      <c r="N9390" s="52"/>
      <c r="O9390" s="52"/>
      <c r="P9390" s="52"/>
      <c r="T9390" s="44">
        <f t="shared" si="1026"/>
        <v>3.888499848521465E-3</v>
      </c>
      <c r="U9390" s="45">
        <f t="shared" si="1027"/>
        <v>0</v>
      </c>
      <c r="V9390" s="48"/>
      <c r="W9390" s="48"/>
      <c r="X9390" s="48"/>
      <c r="Y9390" s="48"/>
      <c r="AA9390" s="49">
        <f t="shared" si="1028"/>
        <v>0.45233309990911286</v>
      </c>
      <c r="AB9390" s="9"/>
    </row>
    <row r="9391" spans="4:28" x14ac:dyDescent="0.3">
      <c r="D9391" s="34">
        <v>0.22641576250179435</v>
      </c>
      <c r="E9391" s="35">
        <v>81967814.697042421</v>
      </c>
      <c r="F9391" s="36">
        <v>0</v>
      </c>
      <c r="J9391" s="32">
        <f t="shared" si="1022"/>
        <v>0.22641576250179435</v>
      </c>
      <c r="K9391" s="40">
        <f t="shared" si="1023"/>
        <v>0.39929738787644475</v>
      </c>
      <c r="L9391" s="40">
        <f t="shared" si="1024"/>
        <v>0</v>
      </c>
      <c r="M9391" s="41">
        <f t="shared" si="1025"/>
        <v>0.62571315037823916</v>
      </c>
      <c r="N9391" s="52"/>
      <c r="O9391" s="52"/>
      <c r="P9391" s="52"/>
      <c r="T9391" s="44">
        <f t="shared" si="1026"/>
        <v>0</v>
      </c>
      <c r="U9391" s="45">
        <f t="shared" si="1027"/>
        <v>0</v>
      </c>
      <c r="V9391" s="48"/>
      <c r="W9391" s="48"/>
      <c r="X9391" s="48"/>
      <c r="Y9391" s="48"/>
      <c r="AA9391" s="49">
        <f t="shared" si="1028"/>
        <v>0.37542789022694351</v>
      </c>
      <c r="AB9391" s="9"/>
    </row>
    <row r="9392" spans="4:28" x14ac:dyDescent="0.3">
      <c r="D9392" s="34">
        <v>0.22775964010391953</v>
      </c>
      <c r="E9392" s="35">
        <v>51636335.435139418</v>
      </c>
      <c r="F9392" s="36">
        <v>0</v>
      </c>
      <c r="J9392" s="32">
        <f t="shared" si="1022"/>
        <v>0.22775964010391953</v>
      </c>
      <c r="K9392" s="40">
        <f t="shared" si="1023"/>
        <v>0.25154085094215678</v>
      </c>
      <c r="L9392" s="40">
        <f t="shared" si="1024"/>
        <v>0</v>
      </c>
      <c r="M9392" s="41">
        <f t="shared" si="1025"/>
        <v>0.4793004910460763</v>
      </c>
      <c r="N9392" s="52"/>
      <c r="O9392" s="52"/>
      <c r="P9392" s="52"/>
      <c r="T9392" s="44">
        <f t="shared" si="1026"/>
        <v>0</v>
      </c>
      <c r="U9392" s="45">
        <f t="shared" si="1027"/>
        <v>0</v>
      </c>
      <c r="V9392" s="48"/>
      <c r="W9392" s="48"/>
      <c r="X9392" s="48"/>
      <c r="Y9392" s="48"/>
      <c r="AA9392" s="49">
        <f t="shared" si="1028"/>
        <v>0.28758029462764578</v>
      </c>
      <c r="AB9392" s="9"/>
    </row>
    <row r="9393" spans="4:28" x14ac:dyDescent="0.3">
      <c r="D9393" s="34">
        <v>0.20879987053589893</v>
      </c>
      <c r="E9393" s="35">
        <v>44119498.834250353</v>
      </c>
      <c r="F9393" s="36">
        <v>0</v>
      </c>
      <c r="J9393" s="32">
        <f t="shared" si="1022"/>
        <v>0.20879987053589893</v>
      </c>
      <c r="K9393" s="40">
        <f t="shared" si="1023"/>
        <v>0.21492339040691383</v>
      </c>
      <c r="L9393" s="40">
        <f t="shared" si="1024"/>
        <v>0</v>
      </c>
      <c r="M9393" s="41">
        <f t="shared" si="1025"/>
        <v>0.42372326094281276</v>
      </c>
      <c r="N9393" s="52"/>
      <c r="O9393" s="52"/>
      <c r="P9393" s="52"/>
      <c r="T9393" s="44">
        <f t="shared" si="1026"/>
        <v>0</v>
      </c>
      <c r="U9393" s="45">
        <f t="shared" si="1027"/>
        <v>0</v>
      </c>
      <c r="V9393" s="48"/>
      <c r="W9393" s="48"/>
      <c r="X9393" s="48"/>
      <c r="Y9393" s="48"/>
      <c r="AA9393" s="49">
        <f t="shared" si="1028"/>
        <v>0.25423395656568765</v>
      </c>
      <c r="AB9393" s="9"/>
    </row>
    <row r="9394" spans="4:28" x14ac:dyDescent="0.3">
      <c r="D9394" s="34">
        <v>0.22860609967484846</v>
      </c>
      <c r="E9394" s="35">
        <v>55217229.436770402</v>
      </c>
      <c r="F9394" s="36">
        <v>0</v>
      </c>
      <c r="J9394" s="32">
        <f t="shared" si="1022"/>
        <v>0.22860609967484846</v>
      </c>
      <c r="K9394" s="40">
        <f t="shared" si="1023"/>
        <v>0.26898479069336834</v>
      </c>
      <c r="L9394" s="40">
        <f t="shared" si="1024"/>
        <v>0</v>
      </c>
      <c r="M9394" s="41">
        <f t="shared" si="1025"/>
        <v>0.4975908903682168</v>
      </c>
      <c r="N9394" s="52"/>
      <c r="O9394" s="52"/>
      <c r="P9394" s="52"/>
      <c r="T9394" s="44">
        <f t="shared" si="1026"/>
        <v>0</v>
      </c>
      <c r="U9394" s="45">
        <f t="shared" si="1027"/>
        <v>0</v>
      </c>
      <c r="V9394" s="48"/>
      <c r="W9394" s="48"/>
      <c r="X9394" s="48"/>
      <c r="Y9394" s="48"/>
      <c r="AA9394" s="49">
        <f t="shared" si="1028"/>
        <v>0.29855453422093009</v>
      </c>
      <c r="AB9394" s="9"/>
    </row>
    <row r="9395" spans="4:28" x14ac:dyDescent="0.3">
      <c r="D9395" s="34">
        <v>0.21083744318791678</v>
      </c>
      <c r="E9395" s="35">
        <v>69101281.629622921</v>
      </c>
      <c r="F9395" s="36">
        <v>0</v>
      </c>
      <c r="J9395" s="32">
        <f t="shared" si="1022"/>
        <v>0.21083744318791678</v>
      </c>
      <c r="K9395" s="40">
        <f t="shared" si="1023"/>
        <v>0.3366194567417029</v>
      </c>
      <c r="L9395" s="40">
        <f t="shared" si="1024"/>
        <v>0</v>
      </c>
      <c r="M9395" s="41">
        <f t="shared" si="1025"/>
        <v>0.54745689992961966</v>
      </c>
      <c r="N9395" s="52"/>
      <c r="O9395" s="52"/>
      <c r="P9395" s="52"/>
      <c r="T9395" s="44">
        <f t="shared" si="1026"/>
        <v>0</v>
      </c>
      <c r="U9395" s="45">
        <f t="shared" si="1027"/>
        <v>0</v>
      </c>
      <c r="V9395" s="48"/>
      <c r="W9395" s="48"/>
      <c r="X9395" s="48"/>
      <c r="Y9395" s="48"/>
      <c r="AA9395" s="49">
        <f t="shared" si="1028"/>
        <v>0.3284741399577718</v>
      </c>
      <c r="AB9395" s="9"/>
    </row>
    <row r="9396" spans="4:28" x14ac:dyDescent="0.3">
      <c r="D9396" s="34">
        <v>0.21763891630834703</v>
      </c>
      <c r="E9396" s="35">
        <v>72271948.909325466</v>
      </c>
      <c r="F9396" s="36">
        <v>0</v>
      </c>
      <c r="J9396" s="32">
        <f t="shared" si="1022"/>
        <v>0.21763891630834703</v>
      </c>
      <c r="K9396" s="40">
        <f t="shared" si="1023"/>
        <v>0.35206502116586003</v>
      </c>
      <c r="L9396" s="40">
        <f t="shared" si="1024"/>
        <v>0</v>
      </c>
      <c r="M9396" s="41">
        <f t="shared" si="1025"/>
        <v>0.569703937474207</v>
      </c>
      <c r="N9396" s="52"/>
      <c r="O9396" s="52"/>
      <c r="P9396" s="52"/>
      <c r="T9396" s="44">
        <f t="shared" si="1026"/>
        <v>0</v>
      </c>
      <c r="U9396" s="45">
        <f t="shared" si="1027"/>
        <v>0</v>
      </c>
      <c r="V9396" s="48"/>
      <c r="W9396" s="48"/>
      <c r="X9396" s="48"/>
      <c r="Y9396" s="48"/>
      <c r="AA9396" s="49">
        <f t="shared" si="1028"/>
        <v>0.34182236248452419</v>
      </c>
      <c r="AB9396" s="9"/>
    </row>
    <row r="9397" spans="4:28" x14ac:dyDescent="0.3">
      <c r="D9397" s="34">
        <v>0.20421320829338824</v>
      </c>
      <c r="E9397" s="35">
        <v>55151402.389720432</v>
      </c>
      <c r="F9397" s="36">
        <v>22312647.963981222</v>
      </c>
      <c r="J9397" s="32">
        <f t="shared" si="1022"/>
        <v>0.20421320829338824</v>
      </c>
      <c r="K9397" s="40">
        <f t="shared" si="1023"/>
        <v>0.26866412131800654</v>
      </c>
      <c r="L9397" s="40">
        <f t="shared" si="1024"/>
        <v>0.10869366325738883</v>
      </c>
      <c r="M9397" s="41">
        <f t="shared" si="1025"/>
        <v>0.58157099286878355</v>
      </c>
      <c r="N9397" s="52"/>
      <c r="O9397" s="52"/>
      <c r="P9397" s="52"/>
      <c r="T9397" s="44">
        <f t="shared" si="1026"/>
        <v>0</v>
      </c>
      <c r="U9397" s="45">
        <f t="shared" si="1027"/>
        <v>0</v>
      </c>
      <c r="V9397" s="48"/>
      <c r="W9397" s="48"/>
      <c r="X9397" s="48"/>
      <c r="Y9397" s="48"/>
      <c r="AA9397" s="49">
        <f t="shared" si="1028"/>
        <v>0.34894259572127012</v>
      </c>
      <c r="AB9397" s="9"/>
    </row>
    <row r="9398" spans="4:28" x14ac:dyDescent="0.3">
      <c r="D9398" s="34">
        <v>0.22234111323098371</v>
      </c>
      <c r="E9398" s="35">
        <v>81796192.589880019</v>
      </c>
      <c r="F9398" s="36">
        <v>0</v>
      </c>
      <c r="J9398" s="32">
        <f t="shared" si="1022"/>
        <v>0.22234111323098371</v>
      </c>
      <c r="K9398" s="40">
        <f t="shared" si="1023"/>
        <v>0.39846134925146642</v>
      </c>
      <c r="L9398" s="40">
        <f t="shared" si="1024"/>
        <v>0</v>
      </c>
      <c r="M9398" s="41">
        <f t="shared" si="1025"/>
        <v>0.62080246248245019</v>
      </c>
      <c r="N9398" s="52"/>
      <c r="O9398" s="52"/>
      <c r="P9398" s="52"/>
      <c r="T9398" s="44">
        <f t="shared" si="1026"/>
        <v>0</v>
      </c>
      <c r="U9398" s="45">
        <f t="shared" si="1027"/>
        <v>0</v>
      </c>
      <c r="V9398" s="48"/>
      <c r="W9398" s="48"/>
      <c r="X9398" s="48"/>
      <c r="Y9398" s="48"/>
      <c r="AA9398" s="49">
        <f t="shared" si="1028"/>
        <v>0.37248147748947008</v>
      </c>
      <c r="AB9398" s="9"/>
    </row>
    <row r="9399" spans="4:28" x14ac:dyDescent="0.3">
      <c r="D9399" s="34">
        <v>0.25093570844204205</v>
      </c>
      <c r="E9399" s="35">
        <v>68174147.221547365</v>
      </c>
      <c r="F9399" s="36">
        <v>0</v>
      </c>
      <c r="J9399" s="32">
        <f t="shared" si="1022"/>
        <v>0.25093570844204205</v>
      </c>
      <c r="K9399" s="40">
        <f t="shared" si="1023"/>
        <v>0.33210302125146529</v>
      </c>
      <c r="L9399" s="40">
        <f t="shared" si="1024"/>
        <v>0</v>
      </c>
      <c r="M9399" s="41">
        <f t="shared" si="1025"/>
        <v>0.58303872969350734</v>
      </c>
      <c r="N9399" s="52"/>
      <c r="O9399" s="52"/>
      <c r="P9399" s="52"/>
      <c r="T9399" s="44">
        <f t="shared" si="1026"/>
        <v>0</v>
      </c>
      <c r="U9399" s="45">
        <f t="shared" si="1027"/>
        <v>0</v>
      </c>
      <c r="V9399" s="48"/>
      <c r="W9399" s="48"/>
      <c r="X9399" s="48"/>
      <c r="Y9399" s="48"/>
      <c r="AA9399" s="49">
        <f t="shared" si="1028"/>
        <v>0.34982323781610442</v>
      </c>
      <c r="AB9399" s="9"/>
    </row>
    <row r="9400" spans="4:28" x14ac:dyDescent="0.3">
      <c r="D9400" s="34">
        <v>0.2244262542929116</v>
      </c>
      <c r="E9400" s="35">
        <v>63771803.196648456</v>
      </c>
      <c r="F9400" s="36">
        <v>0</v>
      </c>
      <c r="J9400" s="32">
        <f t="shared" si="1022"/>
        <v>0.2244262542929116</v>
      </c>
      <c r="K9400" s="40">
        <f t="shared" si="1023"/>
        <v>0.31065747611679628</v>
      </c>
      <c r="L9400" s="40">
        <f t="shared" si="1024"/>
        <v>0</v>
      </c>
      <c r="M9400" s="41">
        <f t="shared" si="1025"/>
        <v>0.53508373040970791</v>
      </c>
      <c r="N9400" s="52"/>
      <c r="O9400" s="52"/>
      <c r="P9400" s="52"/>
      <c r="T9400" s="44">
        <f t="shared" si="1026"/>
        <v>0</v>
      </c>
      <c r="U9400" s="45">
        <f t="shared" si="1027"/>
        <v>0</v>
      </c>
      <c r="V9400" s="48"/>
      <c r="W9400" s="48"/>
      <c r="X9400" s="48"/>
      <c r="Y9400" s="48"/>
      <c r="AA9400" s="49">
        <f t="shared" si="1028"/>
        <v>0.32105023824582474</v>
      </c>
      <c r="AB9400" s="9"/>
    </row>
    <row r="9401" spans="4:28" x14ac:dyDescent="0.3">
      <c r="D9401" s="34">
        <v>0.23190354632285601</v>
      </c>
      <c r="E9401" s="35">
        <v>42448639.151012868</v>
      </c>
      <c r="F9401" s="36">
        <v>0</v>
      </c>
      <c r="J9401" s="32">
        <f t="shared" si="1022"/>
        <v>0.23190354632285601</v>
      </c>
      <c r="K9401" s="40">
        <f t="shared" si="1023"/>
        <v>0.20678397727883802</v>
      </c>
      <c r="L9401" s="40">
        <f t="shared" si="1024"/>
        <v>0</v>
      </c>
      <c r="M9401" s="41">
        <f t="shared" si="1025"/>
        <v>0.43868752360169405</v>
      </c>
      <c r="N9401" s="52"/>
      <c r="O9401" s="52"/>
      <c r="P9401" s="52"/>
      <c r="T9401" s="44">
        <f t="shared" si="1026"/>
        <v>0</v>
      </c>
      <c r="U9401" s="45">
        <f t="shared" si="1027"/>
        <v>0</v>
      </c>
      <c r="V9401" s="48"/>
      <c r="W9401" s="48"/>
      <c r="X9401" s="48"/>
      <c r="Y9401" s="48"/>
      <c r="AA9401" s="49">
        <f t="shared" si="1028"/>
        <v>0.26321251416101643</v>
      </c>
      <c r="AB9401" s="9"/>
    </row>
    <row r="9402" spans="4:28" x14ac:dyDescent="0.3">
      <c r="D9402" s="34">
        <v>0.23413174272270385</v>
      </c>
      <c r="E9402" s="35">
        <v>99384697.251314104</v>
      </c>
      <c r="F9402" s="36">
        <v>0</v>
      </c>
      <c r="J9402" s="32">
        <f t="shared" si="1022"/>
        <v>0.23413174272270385</v>
      </c>
      <c r="K9402" s="40">
        <f t="shared" si="1023"/>
        <v>0.48414185682533378</v>
      </c>
      <c r="L9402" s="40">
        <f t="shared" si="1024"/>
        <v>0</v>
      </c>
      <c r="M9402" s="41">
        <f t="shared" si="1025"/>
        <v>0.7182735995480376</v>
      </c>
      <c r="N9402" s="52"/>
      <c r="O9402" s="52"/>
      <c r="P9402" s="52"/>
      <c r="T9402" s="44">
        <f t="shared" si="1026"/>
        <v>0</v>
      </c>
      <c r="U9402" s="45">
        <f t="shared" si="1027"/>
        <v>0</v>
      </c>
      <c r="V9402" s="48"/>
      <c r="W9402" s="48"/>
      <c r="X9402" s="48"/>
      <c r="Y9402" s="48"/>
      <c r="AA9402" s="49">
        <f t="shared" si="1028"/>
        <v>0.43096415972882257</v>
      </c>
      <c r="AB9402" s="9"/>
    </row>
    <row r="9403" spans="4:28" x14ac:dyDescent="0.3">
      <c r="D9403" s="34">
        <v>0.2168571728545339</v>
      </c>
      <c r="E9403" s="35">
        <v>98448427.063822553</v>
      </c>
      <c r="F9403" s="36">
        <v>807468.63171150233</v>
      </c>
      <c r="J9403" s="32">
        <f t="shared" si="1022"/>
        <v>0.2168571728545339</v>
      </c>
      <c r="K9403" s="40">
        <f t="shared" si="1023"/>
        <v>0.47958091736886865</v>
      </c>
      <c r="L9403" s="40">
        <f t="shared" si="1024"/>
        <v>3.9334965391751931E-3</v>
      </c>
      <c r="M9403" s="41">
        <f t="shared" si="1025"/>
        <v>0.70037158676257771</v>
      </c>
      <c r="N9403" s="52"/>
      <c r="O9403" s="52"/>
      <c r="P9403" s="52"/>
      <c r="T9403" s="44">
        <f t="shared" si="1026"/>
        <v>0</v>
      </c>
      <c r="U9403" s="45">
        <f t="shared" si="1027"/>
        <v>0</v>
      </c>
      <c r="V9403" s="48"/>
      <c r="W9403" s="48"/>
      <c r="X9403" s="48"/>
      <c r="Y9403" s="48"/>
      <c r="AA9403" s="49">
        <f t="shared" si="1028"/>
        <v>0.42022295205754662</v>
      </c>
      <c r="AB9403" s="9"/>
    </row>
    <row r="9404" spans="4:28" x14ac:dyDescent="0.3">
      <c r="D9404" s="34">
        <v>0.19255653290655797</v>
      </c>
      <c r="E9404" s="35">
        <v>89708167.115190819</v>
      </c>
      <c r="F9404" s="36">
        <v>0</v>
      </c>
      <c r="J9404" s="32">
        <f t="shared" si="1022"/>
        <v>0.19255653290655797</v>
      </c>
      <c r="K9404" s="40">
        <f t="shared" si="1023"/>
        <v>0.43700368166057441</v>
      </c>
      <c r="L9404" s="40">
        <f t="shared" si="1024"/>
        <v>0</v>
      </c>
      <c r="M9404" s="41">
        <f t="shared" si="1025"/>
        <v>0.6295602145671324</v>
      </c>
      <c r="N9404" s="52"/>
      <c r="O9404" s="52"/>
      <c r="P9404" s="52"/>
      <c r="T9404" s="44">
        <f t="shared" si="1026"/>
        <v>0</v>
      </c>
      <c r="U9404" s="45">
        <f t="shared" si="1027"/>
        <v>0</v>
      </c>
      <c r="V9404" s="48"/>
      <c r="W9404" s="48"/>
      <c r="X9404" s="48"/>
      <c r="Y9404" s="48"/>
      <c r="AA9404" s="49">
        <f t="shared" si="1028"/>
        <v>0.37773612874027945</v>
      </c>
      <c r="AB9404" s="9"/>
    </row>
    <row r="9405" spans="4:28" x14ac:dyDescent="0.3">
      <c r="D9405" s="34">
        <v>0.22080932807974493</v>
      </c>
      <c r="E9405" s="35">
        <v>139758737.54322886</v>
      </c>
      <c r="F9405" s="36">
        <v>0</v>
      </c>
      <c r="J9405" s="32">
        <f t="shared" si="1022"/>
        <v>0.22080932807974493</v>
      </c>
      <c r="K9405" s="40">
        <f t="shared" si="1023"/>
        <v>0.6808196490315177</v>
      </c>
      <c r="L9405" s="40">
        <f t="shared" si="1024"/>
        <v>0</v>
      </c>
      <c r="M9405" s="41">
        <f t="shared" si="1025"/>
        <v>0.90162897711126266</v>
      </c>
      <c r="N9405" s="52"/>
      <c r="O9405" s="52"/>
      <c r="P9405" s="52"/>
      <c r="T9405" s="44">
        <f t="shared" si="1026"/>
        <v>0.15162897711126266</v>
      </c>
      <c r="U9405" s="45">
        <f t="shared" si="1027"/>
        <v>0.10162897711126262</v>
      </c>
      <c r="V9405" s="48"/>
      <c r="W9405" s="48"/>
      <c r="X9405" s="48"/>
      <c r="Y9405" s="48"/>
      <c r="AA9405" s="49">
        <f t="shared" si="1028"/>
        <v>0.54097738626675762</v>
      </c>
      <c r="AB9405" s="9"/>
    </row>
    <row r="9406" spans="4:28" x14ac:dyDescent="0.3">
      <c r="D9406" s="34">
        <v>0.25435281344324656</v>
      </c>
      <c r="E9406" s="35">
        <v>152797184.80764347</v>
      </c>
      <c r="F9406" s="36">
        <v>0</v>
      </c>
      <c r="J9406" s="32">
        <f t="shared" si="1022"/>
        <v>0.25435281344324656</v>
      </c>
      <c r="K9406" s="40">
        <f t="shared" si="1023"/>
        <v>0.74433504167542319</v>
      </c>
      <c r="L9406" s="40">
        <f t="shared" si="1024"/>
        <v>0</v>
      </c>
      <c r="M9406" s="41">
        <f t="shared" si="1025"/>
        <v>0.99868785511866975</v>
      </c>
      <c r="N9406" s="52"/>
      <c r="O9406" s="52"/>
      <c r="P9406" s="52"/>
      <c r="T9406" s="44">
        <f t="shared" si="1026"/>
        <v>0.24868785511866975</v>
      </c>
      <c r="U9406" s="45">
        <f t="shared" si="1027"/>
        <v>0.19868785511866971</v>
      </c>
      <c r="V9406" s="48"/>
      <c r="W9406" s="48"/>
      <c r="X9406" s="48"/>
      <c r="Y9406" s="48"/>
      <c r="AA9406" s="49">
        <f t="shared" si="1028"/>
        <v>0.59921271307120183</v>
      </c>
      <c r="AB9406" s="9"/>
    </row>
    <row r="9407" spans="4:28" x14ac:dyDescent="0.3">
      <c r="D9407" s="34">
        <v>0.22595258553298603</v>
      </c>
      <c r="E9407" s="35">
        <v>125761082.32836127</v>
      </c>
      <c r="F9407" s="36">
        <v>1216210.9286056729</v>
      </c>
      <c r="J9407" s="32">
        <f t="shared" si="1022"/>
        <v>0.22595258553298603</v>
      </c>
      <c r="K9407" s="40">
        <f t="shared" si="1023"/>
        <v>0.61263157808745494</v>
      </c>
      <c r="L9407" s="40">
        <f t="shared" si="1024"/>
        <v>5.9246406494298434E-3</v>
      </c>
      <c r="M9407" s="41">
        <f t="shared" si="1025"/>
        <v>0.84450880426987085</v>
      </c>
      <c r="N9407" s="52"/>
      <c r="O9407" s="52"/>
      <c r="P9407" s="52"/>
      <c r="T9407" s="44">
        <f t="shared" si="1026"/>
        <v>9.450880426987085E-2</v>
      </c>
      <c r="U9407" s="45">
        <f t="shared" si="1027"/>
        <v>4.4508804269870805E-2</v>
      </c>
      <c r="V9407" s="48"/>
      <c r="W9407" s="48"/>
      <c r="X9407" s="48"/>
      <c r="Y9407" s="48"/>
      <c r="AA9407" s="49">
        <f t="shared" si="1028"/>
        <v>0.50670528256192249</v>
      </c>
      <c r="AB9407" s="9"/>
    </row>
    <row r="9408" spans="4:28" x14ac:dyDescent="0.3">
      <c r="D9408" s="34">
        <v>0.24150328720095446</v>
      </c>
      <c r="E9408" s="35">
        <v>60313517.846672721</v>
      </c>
      <c r="F9408" s="36">
        <v>0</v>
      </c>
      <c r="J9408" s="32">
        <f t="shared" si="1022"/>
        <v>0.24150328720095446</v>
      </c>
      <c r="K9408" s="40">
        <f t="shared" si="1023"/>
        <v>0.29381081121691438</v>
      </c>
      <c r="L9408" s="40">
        <f t="shared" si="1024"/>
        <v>0</v>
      </c>
      <c r="M9408" s="41">
        <f t="shared" si="1025"/>
        <v>0.53531409841786881</v>
      </c>
      <c r="N9408" s="52"/>
      <c r="O9408" s="52"/>
      <c r="P9408" s="52"/>
      <c r="T9408" s="44">
        <f t="shared" si="1026"/>
        <v>0</v>
      </c>
      <c r="U9408" s="45">
        <f t="shared" si="1027"/>
        <v>0</v>
      </c>
      <c r="V9408" s="48"/>
      <c r="W9408" s="48"/>
      <c r="X9408" s="48"/>
      <c r="Y9408" s="48"/>
      <c r="AA9408" s="49">
        <f t="shared" si="1028"/>
        <v>0.3211884590507213</v>
      </c>
      <c r="AB9408" s="9"/>
    </row>
    <row r="9409" spans="4:28" x14ac:dyDescent="0.3">
      <c r="D9409" s="34">
        <v>0.23267429040092463</v>
      </c>
      <c r="E9409" s="35">
        <v>58215371.785875186</v>
      </c>
      <c r="F9409" s="36">
        <v>21642050.025187537</v>
      </c>
      <c r="J9409" s="32">
        <f t="shared" si="1022"/>
        <v>0.23267429040092463</v>
      </c>
      <c r="K9409" s="40">
        <f t="shared" si="1023"/>
        <v>0.28358991848534404</v>
      </c>
      <c r="L9409" s="40">
        <f t="shared" si="1024"/>
        <v>0.10542691756866537</v>
      </c>
      <c r="M9409" s="41">
        <f t="shared" si="1025"/>
        <v>0.62169112645493407</v>
      </c>
      <c r="N9409" s="52"/>
      <c r="O9409" s="52"/>
      <c r="P9409" s="52"/>
      <c r="T9409" s="44">
        <f t="shared" si="1026"/>
        <v>0</v>
      </c>
      <c r="U9409" s="45">
        <f t="shared" si="1027"/>
        <v>0</v>
      </c>
      <c r="V9409" s="48"/>
      <c r="W9409" s="48"/>
      <c r="X9409" s="48"/>
      <c r="Y9409" s="48"/>
      <c r="AA9409" s="49">
        <f t="shared" si="1028"/>
        <v>0.37301467587296044</v>
      </c>
      <c r="AB9409" s="9"/>
    </row>
    <row r="9410" spans="4:28" x14ac:dyDescent="0.3">
      <c r="D9410" s="34">
        <v>0.19951466734549106</v>
      </c>
      <c r="E9410" s="35">
        <v>63764930.261239626</v>
      </c>
      <c r="F9410" s="36">
        <v>0</v>
      </c>
      <c r="J9410" s="32">
        <f t="shared" si="1022"/>
        <v>0.19951466734549106</v>
      </c>
      <c r="K9410" s="40">
        <f t="shared" si="1023"/>
        <v>0.31062399535162116</v>
      </c>
      <c r="L9410" s="40">
        <f t="shared" si="1024"/>
        <v>0</v>
      </c>
      <c r="M9410" s="41">
        <f t="shared" si="1025"/>
        <v>0.51013866269711228</v>
      </c>
      <c r="N9410" s="52"/>
      <c r="O9410" s="52"/>
      <c r="P9410" s="52"/>
      <c r="T9410" s="44">
        <f t="shared" si="1026"/>
        <v>0</v>
      </c>
      <c r="U9410" s="45">
        <f t="shared" si="1027"/>
        <v>0</v>
      </c>
      <c r="V9410" s="48"/>
      <c r="W9410" s="48"/>
      <c r="X9410" s="48"/>
      <c r="Y9410" s="48"/>
      <c r="AA9410" s="49">
        <f t="shared" si="1028"/>
        <v>0.30608319761826736</v>
      </c>
      <c r="AB9410" s="9"/>
    </row>
    <row r="9411" spans="4:28" x14ac:dyDescent="0.3">
      <c r="D9411" s="34">
        <v>0.23362870068503708</v>
      </c>
      <c r="E9411" s="35">
        <v>91705071.376487523</v>
      </c>
      <c r="F9411" s="36">
        <v>0</v>
      </c>
      <c r="J9411" s="32">
        <f t="shared" si="1022"/>
        <v>0.23362870068503708</v>
      </c>
      <c r="K9411" s="40">
        <f t="shared" si="1023"/>
        <v>0.44673138586157324</v>
      </c>
      <c r="L9411" s="40">
        <f t="shared" si="1024"/>
        <v>0</v>
      </c>
      <c r="M9411" s="41">
        <f t="shared" si="1025"/>
        <v>0.68036008654661029</v>
      </c>
      <c r="N9411" s="52"/>
      <c r="O9411" s="52"/>
      <c r="P9411" s="52"/>
      <c r="T9411" s="44">
        <f t="shared" si="1026"/>
        <v>0</v>
      </c>
      <c r="U9411" s="45">
        <f t="shared" si="1027"/>
        <v>0</v>
      </c>
      <c r="V9411" s="48"/>
      <c r="W9411" s="48"/>
      <c r="X9411" s="48"/>
      <c r="Y9411" s="48"/>
      <c r="AA9411" s="49">
        <f t="shared" si="1028"/>
        <v>0.40821605192796617</v>
      </c>
      <c r="AB9411" s="9"/>
    </row>
    <row r="9412" spans="4:28" x14ac:dyDescent="0.3">
      <c r="D9412" s="34">
        <v>0.21189215045331455</v>
      </c>
      <c r="E9412" s="35">
        <v>98647412.373415738</v>
      </c>
      <c r="F9412" s="36">
        <v>0</v>
      </c>
      <c r="J9412" s="32">
        <f t="shared" ref="J9412:J9475" si="1029">D9412</f>
        <v>0.21189215045331455</v>
      </c>
      <c r="K9412" s="40">
        <f t="shared" ref="K9412:K9475" si="1030">E9412/$B$4</f>
        <v>0.48055025288964603</v>
      </c>
      <c r="L9412" s="40">
        <f t="shared" ref="L9412:L9475" si="1031">F9412/$B$4</f>
        <v>0</v>
      </c>
      <c r="M9412" s="41">
        <f t="shared" si="1025"/>
        <v>0.69244240334296059</v>
      </c>
      <c r="N9412" s="52"/>
      <c r="O9412" s="52"/>
      <c r="P9412" s="52"/>
      <c r="T9412" s="44">
        <f t="shared" si="1026"/>
        <v>0</v>
      </c>
      <c r="U9412" s="45">
        <f t="shared" si="1027"/>
        <v>0</v>
      </c>
      <c r="V9412" s="48"/>
      <c r="W9412" s="48"/>
      <c r="X9412" s="48"/>
      <c r="Y9412" s="48"/>
      <c r="AA9412" s="49">
        <f t="shared" si="1028"/>
        <v>0.41546544200577634</v>
      </c>
      <c r="AB9412" s="9"/>
    </row>
    <row r="9413" spans="4:28" x14ac:dyDescent="0.3">
      <c r="D9413" s="34">
        <v>0.20962843679971158</v>
      </c>
      <c r="E9413" s="35">
        <v>169965460.29116288</v>
      </c>
      <c r="F9413" s="36">
        <v>0</v>
      </c>
      <c r="J9413" s="32">
        <f t="shared" si="1029"/>
        <v>0.20962843679971158</v>
      </c>
      <c r="K9413" s="40">
        <f t="shared" si="1030"/>
        <v>0.82796844803436875</v>
      </c>
      <c r="L9413" s="40">
        <f t="shared" si="1031"/>
        <v>0</v>
      </c>
      <c r="M9413" s="41">
        <f t="shared" ref="M9413:M9476" si="1032">SUM(J9413:L9413)</f>
        <v>1.0375968848340804</v>
      </c>
      <c r="N9413" s="52"/>
      <c r="O9413" s="52"/>
      <c r="P9413" s="52"/>
      <c r="T9413" s="44">
        <f t="shared" ref="T9413:T9476" si="1033">MIN(MAX(M9413-75%,0),125%)</f>
        <v>0.28759688483408041</v>
      </c>
      <c r="U9413" s="45">
        <f t="shared" ref="U9413:U9476" si="1034">MIN(MAX(M9413-80%,0),120%)</f>
        <v>0.23759688483408037</v>
      </c>
      <c r="V9413" s="48"/>
      <c r="W9413" s="48"/>
      <c r="X9413" s="48"/>
      <c r="Y9413" s="48"/>
      <c r="AA9413" s="49">
        <f t="shared" ref="AA9413:AA9476" si="1035">M9413*60%</f>
        <v>0.6225581309004482</v>
      </c>
      <c r="AB9413" s="9"/>
    </row>
    <row r="9414" spans="4:28" x14ac:dyDescent="0.3">
      <c r="D9414" s="34">
        <v>0.20400049642342966</v>
      </c>
      <c r="E9414" s="35">
        <v>89217515.571740419</v>
      </c>
      <c r="F9414" s="36">
        <v>0</v>
      </c>
      <c r="J9414" s="32">
        <f t="shared" si="1029"/>
        <v>0.20400049642342966</v>
      </c>
      <c r="K9414" s="40">
        <f t="shared" si="1030"/>
        <v>0.43461352547083815</v>
      </c>
      <c r="L9414" s="40">
        <f t="shared" si="1031"/>
        <v>0</v>
      </c>
      <c r="M9414" s="41">
        <f t="shared" si="1032"/>
        <v>0.63861402189426775</v>
      </c>
      <c r="N9414" s="52"/>
      <c r="O9414" s="52"/>
      <c r="P9414" s="52"/>
      <c r="T9414" s="44">
        <f t="shared" si="1033"/>
        <v>0</v>
      </c>
      <c r="U9414" s="45">
        <f t="shared" si="1034"/>
        <v>0</v>
      </c>
      <c r="V9414" s="48"/>
      <c r="W9414" s="48"/>
      <c r="X9414" s="48"/>
      <c r="Y9414" s="48"/>
      <c r="AA9414" s="49">
        <f t="shared" si="1035"/>
        <v>0.38316841313656064</v>
      </c>
      <c r="AB9414" s="9"/>
    </row>
    <row r="9415" spans="4:28" x14ac:dyDescent="0.3">
      <c r="D9415" s="34">
        <v>0.21968014983780851</v>
      </c>
      <c r="E9415" s="35">
        <v>107272965.4735983</v>
      </c>
      <c r="F9415" s="36">
        <v>0</v>
      </c>
      <c r="J9415" s="32">
        <f t="shared" si="1029"/>
        <v>0.21968014983780851</v>
      </c>
      <c r="K9415" s="40">
        <f t="shared" si="1030"/>
        <v>0.52256870653053278</v>
      </c>
      <c r="L9415" s="40">
        <f t="shared" si="1031"/>
        <v>0</v>
      </c>
      <c r="M9415" s="41">
        <f t="shared" si="1032"/>
        <v>0.74224885636834126</v>
      </c>
      <c r="N9415" s="52"/>
      <c r="O9415" s="52"/>
      <c r="P9415" s="52"/>
      <c r="T9415" s="44">
        <f t="shared" si="1033"/>
        <v>0</v>
      </c>
      <c r="U9415" s="45">
        <f t="shared" si="1034"/>
        <v>0</v>
      </c>
      <c r="V9415" s="48"/>
      <c r="W9415" s="48"/>
      <c r="X9415" s="48"/>
      <c r="Y9415" s="48"/>
      <c r="AA9415" s="49">
        <f t="shared" si="1035"/>
        <v>0.44534931382100473</v>
      </c>
      <c r="AB9415" s="9"/>
    </row>
    <row r="9416" spans="4:28" x14ac:dyDescent="0.3">
      <c r="D9416" s="34">
        <v>0.19770401430333184</v>
      </c>
      <c r="E9416" s="35">
        <v>84673744.210021004</v>
      </c>
      <c r="F9416" s="36">
        <v>5132075.2584102387</v>
      </c>
      <c r="J9416" s="32">
        <f t="shared" si="1029"/>
        <v>0.19770401430333184</v>
      </c>
      <c r="K9416" s="40">
        <f t="shared" si="1030"/>
        <v>0.41247903228533389</v>
      </c>
      <c r="L9416" s="40">
        <f t="shared" si="1031"/>
        <v>2.5000352304652564E-2</v>
      </c>
      <c r="M9416" s="41">
        <f t="shared" si="1032"/>
        <v>0.63518339889331832</v>
      </c>
      <c r="N9416" s="52"/>
      <c r="O9416" s="52"/>
      <c r="P9416" s="52"/>
      <c r="T9416" s="44">
        <f t="shared" si="1033"/>
        <v>0</v>
      </c>
      <c r="U9416" s="45">
        <f t="shared" si="1034"/>
        <v>0</v>
      </c>
      <c r="V9416" s="48"/>
      <c r="W9416" s="48"/>
      <c r="X9416" s="48"/>
      <c r="Y9416" s="48"/>
      <c r="AA9416" s="49">
        <f t="shared" si="1035"/>
        <v>0.38111003933599097</v>
      </c>
      <c r="AB9416" s="9"/>
    </row>
    <row r="9417" spans="4:28" x14ac:dyDescent="0.3">
      <c r="D9417" s="34">
        <v>0.2211899338051779</v>
      </c>
      <c r="E9417" s="35">
        <v>37795396.752520196</v>
      </c>
      <c r="F9417" s="36">
        <v>0</v>
      </c>
      <c r="J9417" s="32">
        <f t="shared" si="1029"/>
        <v>0.2211899338051779</v>
      </c>
      <c r="K9417" s="40">
        <f t="shared" si="1030"/>
        <v>0.18411620771902459</v>
      </c>
      <c r="L9417" s="40">
        <f t="shared" si="1031"/>
        <v>0</v>
      </c>
      <c r="M9417" s="41">
        <f t="shared" si="1032"/>
        <v>0.40530614152420252</v>
      </c>
      <c r="N9417" s="52"/>
      <c r="O9417" s="52"/>
      <c r="P9417" s="52"/>
      <c r="T9417" s="44">
        <f t="shared" si="1033"/>
        <v>0</v>
      </c>
      <c r="U9417" s="45">
        <f t="shared" si="1034"/>
        <v>0</v>
      </c>
      <c r="V9417" s="48"/>
      <c r="W9417" s="48"/>
      <c r="X9417" s="48"/>
      <c r="Y9417" s="48"/>
      <c r="AA9417" s="49">
        <f t="shared" si="1035"/>
        <v>0.2431836849145215</v>
      </c>
      <c r="AB9417" s="9"/>
    </row>
    <row r="9418" spans="4:28" x14ac:dyDescent="0.3">
      <c r="D9418" s="34">
        <v>0.22179494763269758</v>
      </c>
      <c r="E9418" s="35">
        <v>80058018.528735518</v>
      </c>
      <c r="F9418" s="36">
        <v>0</v>
      </c>
      <c r="J9418" s="32">
        <f t="shared" si="1029"/>
        <v>0.22179494763269758</v>
      </c>
      <c r="K9418" s="40">
        <f t="shared" si="1030"/>
        <v>0.38999402137582606</v>
      </c>
      <c r="L9418" s="40">
        <f t="shared" si="1031"/>
        <v>0</v>
      </c>
      <c r="M9418" s="41">
        <f t="shared" si="1032"/>
        <v>0.61178896900852364</v>
      </c>
      <c r="N9418" s="52"/>
      <c r="O9418" s="52"/>
      <c r="P9418" s="52"/>
      <c r="T9418" s="44">
        <f t="shared" si="1033"/>
        <v>0</v>
      </c>
      <c r="U9418" s="45">
        <f t="shared" si="1034"/>
        <v>0</v>
      </c>
      <c r="V9418" s="48"/>
      <c r="W9418" s="48"/>
      <c r="X9418" s="48"/>
      <c r="Y9418" s="48"/>
      <c r="AA9418" s="49">
        <f t="shared" si="1035"/>
        <v>0.3670733814051142</v>
      </c>
      <c r="AB9418" s="9"/>
    </row>
    <row r="9419" spans="4:28" x14ac:dyDescent="0.3">
      <c r="D9419" s="34">
        <v>0.21647766946718824</v>
      </c>
      <c r="E9419" s="35">
        <v>45059537.076395199</v>
      </c>
      <c r="F9419" s="36">
        <v>0</v>
      </c>
      <c r="J9419" s="32">
        <f t="shared" si="1029"/>
        <v>0.21647766946718824</v>
      </c>
      <c r="K9419" s="40">
        <f t="shared" si="1030"/>
        <v>0.21950268553610244</v>
      </c>
      <c r="L9419" s="40">
        <f t="shared" si="1031"/>
        <v>0</v>
      </c>
      <c r="M9419" s="41">
        <f t="shared" si="1032"/>
        <v>0.43598035500329069</v>
      </c>
      <c r="N9419" s="52"/>
      <c r="O9419" s="52"/>
      <c r="P9419" s="52"/>
      <c r="T9419" s="44">
        <f t="shared" si="1033"/>
        <v>0</v>
      </c>
      <c r="U9419" s="45">
        <f t="shared" si="1034"/>
        <v>0</v>
      </c>
      <c r="V9419" s="48"/>
      <c r="W9419" s="48"/>
      <c r="X9419" s="48"/>
      <c r="Y9419" s="48"/>
      <c r="AA9419" s="49">
        <f t="shared" si="1035"/>
        <v>0.26158821300197438</v>
      </c>
      <c r="AB9419" s="9"/>
    </row>
    <row r="9420" spans="4:28" x14ac:dyDescent="0.3">
      <c r="D9420" s="34">
        <v>0.22960962194048171</v>
      </c>
      <c r="E9420" s="35">
        <v>50336567.610658951</v>
      </c>
      <c r="F9420" s="36">
        <v>0</v>
      </c>
      <c r="J9420" s="32">
        <f t="shared" si="1029"/>
        <v>0.22960962194048171</v>
      </c>
      <c r="K9420" s="40">
        <f t="shared" si="1030"/>
        <v>0.24520917186691082</v>
      </c>
      <c r="L9420" s="40">
        <f t="shared" si="1031"/>
        <v>0</v>
      </c>
      <c r="M9420" s="41">
        <f t="shared" si="1032"/>
        <v>0.47481879380739256</v>
      </c>
      <c r="N9420" s="52"/>
      <c r="O9420" s="52"/>
      <c r="P9420" s="52"/>
      <c r="T9420" s="44">
        <f t="shared" si="1033"/>
        <v>0</v>
      </c>
      <c r="U9420" s="45">
        <f t="shared" si="1034"/>
        <v>0</v>
      </c>
      <c r="V9420" s="48"/>
      <c r="W9420" s="48"/>
      <c r="X9420" s="48"/>
      <c r="Y9420" s="48"/>
      <c r="AA9420" s="49">
        <f t="shared" si="1035"/>
        <v>0.2848912762844355</v>
      </c>
      <c r="AB9420" s="9"/>
    </row>
    <row r="9421" spans="4:28" x14ac:dyDescent="0.3">
      <c r="D9421" s="34">
        <v>0.23939134622545571</v>
      </c>
      <c r="E9421" s="35">
        <v>62110957.697512276</v>
      </c>
      <c r="F9421" s="36">
        <v>0</v>
      </c>
      <c r="J9421" s="32">
        <f t="shared" si="1029"/>
        <v>0.23939134622545571</v>
      </c>
      <c r="K9421" s="40">
        <f t="shared" si="1030"/>
        <v>0.30256684600883815</v>
      </c>
      <c r="L9421" s="40">
        <f t="shared" si="1031"/>
        <v>0</v>
      </c>
      <c r="M9421" s="41">
        <f t="shared" si="1032"/>
        <v>0.54195819223429387</v>
      </c>
      <c r="N9421" s="52"/>
      <c r="O9421" s="52"/>
      <c r="P9421" s="52"/>
      <c r="T9421" s="44">
        <f t="shared" si="1033"/>
        <v>0</v>
      </c>
      <c r="U9421" s="45">
        <f t="shared" si="1034"/>
        <v>0</v>
      </c>
      <c r="V9421" s="48"/>
      <c r="W9421" s="48"/>
      <c r="X9421" s="48"/>
      <c r="Y9421" s="48"/>
      <c r="AA9421" s="49">
        <f t="shared" si="1035"/>
        <v>0.3251749153405763</v>
      </c>
      <c r="AB9421" s="9"/>
    </row>
    <row r="9422" spans="4:28" x14ac:dyDescent="0.3">
      <c r="D9422" s="34">
        <v>0.19752929709237063</v>
      </c>
      <c r="E9422" s="35">
        <v>83931931.705511197</v>
      </c>
      <c r="F9422" s="36">
        <v>0</v>
      </c>
      <c r="J9422" s="32">
        <f t="shared" si="1029"/>
        <v>0.19752929709237063</v>
      </c>
      <c r="K9422" s="40">
        <f t="shared" si="1030"/>
        <v>0.40886537250387411</v>
      </c>
      <c r="L9422" s="40">
        <f t="shared" si="1031"/>
        <v>0</v>
      </c>
      <c r="M9422" s="41">
        <f t="shared" si="1032"/>
        <v>0.60639466959624477</v>
      </c>
      <c r="N9422" s="52"/>
      <c r="O9422" s="52"/>
      <c r="P9422" s="52"/>
      <c r="T9422" s="44">
        <f t="shared" si="1033"/>
        <v>0</v>
      </c>
      <c r="U9422" s="45">
        <f t="shared" si="1034"/>
        <v>0</v>
      </c>
      <c r="V9422" s="48"/>
      <c r="W9422" s="48"/>
      <c r="X9422" s="48"/>
      <c r="Y9422" s="48"/>
      <c r="AA9422" s="49">
        <f t="shared" si="1035"/>
        <v>0.36383680175774685</v>
      </c>
      <c r="AB9422" s="9"/>
    </row>
    <row r="9423" spans="4:28" x14ac:dyDescent="0.3">
      <c r="D9423" s="34">
        <v>0.22236742871161699</v>
      </c>
      <c r="E9423" s="35">
        <v>65943845.36712946</v>
      </c>
      <c r="F9423" s="36">
        <v>0</v>
      </c>
      <c r="J9423" s="32">
        <f t="shared" si="1029"/>
        <v>0.22236742871161699</v>
      </c>
      <c r="K9423" s="40">
        <f t="shared" si="1030"/>
        <v>0.32123834579395072</v>
      </c>
      <c r="L9423" s="40">
        <f t="shared" si="1031"/>
        <v>0</v>
      </c>
      <c r="M9423" s="41">
        <f t="shared" si="1032"/>
        <v>0.54360577450556768</v>
      </c>
      <c r="N9423" s="52"/>
      <c r="O9423" s="52"/>
      <c r="P9423" s="52"/>
      <c r="T9423" s="44">
        <f t="shared" si="1033"/>
        <v>0</v>
      </c>
      <c r="U9423" s="45">
        <f t="shared" si="1034"/>
        <v>0</v>
      </c>
      <c r="V9423" s="48"/>
      <c r="W9423" s="48"/>
      <c r="X9423" s="48"/>
      <c r="Y9423" s="48"/>
      <c r="AA9423" s="49">
        <f t="shared" si="1035"/>
        <v>0.32616346470334062</v>
      </c>
      <c r="AB9423" s="9"/>
    </row>
    <row r="9424" spans="4:28" x14ac:dyDescent="0.3">
      <c r="D9424" s="34">
        <v>0.23060961165039603</v>
      </c>
      <c r="E9424" s="35">
        <v>41094366.639028691</v>
      </c>
      <c r="F9424" s="36">
        <v>0</v>
      </c>
      <c r="J9424" s="32">
        <f t="shared" si="1029"/>
        <v>0.23060961165039603</v>
      </c>
      <c r="K9424" s="40">
        <f t="shared" si="1030"/>
        <v>0.20018678448424146</v>
      </c>
      <c r="L9424" s="40">
        <f t="shared" si="1031"/>
        <v>0</v>
      </c>
      <c r="M9424" s="41">
        <f t="shared" si="1032"/>
        <v>0.43079639613463749</v>
      </c>
      <c r="N9424" s="52"/>
      <c r="O9424" s="52"/>
      <c r="P9424" s="52"/>
      <c r="T9424" s="44">
        <f t="shared" si="1033"/>
        <v>0</v>
      </c>
      <c r="U9424" s="45">
        <f t="shared" si="1034"/>
        <v>0</v>
      </c>
      <c r="V9424" s="48"/>
      <c r="W9424" s="48"/>
      <c r="X9424" s="48"/>
      <c r="Y9424" s="48"/>
      <c r="AA9424" s="49">
        <f t="shared" si="1035"/>
        <v>0.25847783768078247</v>
      </c>
      <c r="AB9424" s="9"/>
    </row>
    <row r="9425" spans="4:28" x14ac:dyDescent="0.3">
      <c r="D9425" s="34">
        <v>0.23113838429895101</v>
      </c>
      <c r="E9425" s="35">
        <v>156034314.28084418</v>
      </c>
      <c r="F9425" s="36">
        <v>0</v>
      </c>
      <c r="J9425" s="32">
        <f t="shared" si="1029"/>
        <v>0.23113838429895101</v>
      </c>
      <c r="K9425" s="40">
        <f t="shared" si="1030"/>
        <v>0.76010436952250959</v>
      </c>
      <c r="L9425" s="40">
        <f t="shared" si="1031"/>
        <v>0</v>
      </c>
      <c r="M9425" s="41">
        <f t="shared" si="1032"/>
        <v>0.99124275382146054</v>
      </c>
      <c r="N9425" s="52"/>
      <c r="O9425" s="52"/>
      <c r="P9425" s="52"/>
      <c r="T9425" s="44">
        <f t="shared" si="1033"/>
        <v>0.24124275382146054</v>
      </c>
      <c r="U9425" s="45">
        <f t="shared" si="1034"/>
        <v>0.1912427538214605</v>
      </c>
      <c r="V9425" s="48"/>
      <c r="W9425" s="48"/>
      <c r="X9425" s="48"/>
      <c r="Y9425" s="48"/>
      <c r="AA9425" s="49">
        <f t="shared" si="1035"/>
        <v>0.59474565229287635</v>
      </c>
      <c r="AB9425" s="9"/>
    </row>
    <row r="9426" spans="4:28" x14ac:dyDescent="0.3">
      <c r="D9426" s="34">
        <v>0.1904782184716067</v>
      </c>
      <c r="E9426" s="35">
        <v>85611559.904527128</v>
      </c>
      <c r="F9426" s="36">
        <v>0</v>
      </c>
      <c r="J9426" s="32">
        <f t="shared" si="1029"/>
        <v>0.1904782184716067</v>
      </c>
      <c r="K9426" s="40">
        <f t="shared" si="1030"/>
        <v>0.41704750051289224</v>
      </c>
      <c r="L9426" s="40">
        <f t="shared" si="1031"/>
        <v>0</v>
      </c>
      <c r="M9426" s="41">
        <f t="shared" si="1032"/>
        <v>0.60752571898449892</v>
      </c>
      <c r="N9426" s="52"/>
      <c r="O9426" s="52"/>
      <c r="P9426" s="52"/>
      <c r="T9426" s="44">
        <f t="shared" si="1033"/>
        <v>0</v>
      </c>
      <c r="U9426" s="45">
        <f t="shared" si="1034"/>
        <v>0</v>
      </c>
      <c r="V9426" s="48"/>
      <c r="W9426" s="48"/>
      <c r="X9426" s="48"/>
      <c r="Y9426" s="48"/>
      <c r="AA9426" s="49">
        <f t="shared" si="1035"/>
        <v>0.36451543139069936</v>
      </c>
      <c r="AB9426" s="9"/>
    </row>
    <row r="9427" spans="4:28" x14ac:dyDescent="0.3">
      <c r="D9427" s="34">
        <v>0.21397586641022104</v>
      </c>
      <c r="E9427" s="35">
        <v>42376269.797296584</v>
      </c>
      <c r="F9427" s="36">
        <v>0</v>
      </c>
      <c r="J9427" s="32">
        <f t="shared" si="1029"/>
        <v>0.21397586641022104</v>
      </c>
      <c r="K9427" s="40">
        <f t="shared" si="1030"/>
        <v>0.20643143776063783</v>
      </c>
      <c r="L9427" s="40">
        <f t="shared" si="1031"/>
        <v>0</v>
      </c>
      <c r="M9427" s="41">
        <f t="shared" si="1032"/>
        <v>0.42040730417085886</v>
      </c>
      <c r="N9427" s="52"/>
      <c r="O9427" s="52"/>
      <c r="P9427" s="52"/>
      <c r="T9427" s="44">
        <f t="shared" si="1033"/>
        <v>0</v>
      </c>
      <c r="U9427" s="45">
        <f t="shared" si="1034"/>
        <v>0</v>
      </c>
      <c r="V9427" s="48"/>
      <c r="W9427" s="48"/>
      <c r="X9427" s="48"/>
      <c r="Y9427" s="48"/>
      <c r="AA9427" s="49">
        <f t="shared" si="1035"/>
        <v>0.2522443825025153</v>
      </c>
      <c r="AB9427" s="9"/>
    </row>
    <row r="9428" spans="4:28" x14ac:dyDescent="0.3">
      <c r="D9428" s="34">
        <v>0.21714231984996307</v>
      </c>
      <c r="E9428" s="35">
        <v>84192955.024461567</v>
      </c>
      <c r="F9428" s="36">
        <v>0</v>
      </c>
      <c r="J9428" s="32">
        <f t="shared" si="1029"/>
        <v>0.21714231984996307</v>
      </c>
      <c r="K9428" s="40">
        <f t="shared" si="1030"/>
        <v>0.41013691951067122</v>
      </c>
      <c r="L9428" s="40">
        <f t="shared" si="1031"/>
        <v>0</v>
      </c>
      <c r="M9428" s="41">
        <f t="shared" si="1032"/>
        <v>0.62727923936063434</v>
      </c>
      <c r="N9428" s="52"/>
      <c r="O9428" s="52"/>
      <c r="P9428" s="52"/>
      <c r="T9428" s="44">
        <f t="shared" si="1033"/>
        <v>0</v>
      </c>
      <c r="U9428" s="45">
        <f t="shared" si="1034"/>
        <v>0</v>
      </c>
      <c r="V9428" s="48"/>
      <c r="W9428" s="48"/>
      <c r="X9428" s="48"/>
      <c r="Y9428" s="48"/>
      <c r="AA9428" s="49">
        <f t="shared" si="1035"/>
        <v>0.37636754361638058</v>
      </c>
      <c r="AB9428" s="9"/>
    </row>
    <row r="9429" spans="4:28" x14ac:dyDescent="0.3">
      <c r="D9429" s="34">
        <v>0.22879822553897497</v>
      </c>
      <c r="E9429" s="35">
        <v>55259908.393787459</v>
      </c>
      <c r="F9429" s="36">
        <v>0</v>
      </c>
      <c r="J9429" s="32">
        <f t="shared" si="1029"/>
        <v>0.22879822553897497</v>
      </c>
      <c r="K9429" s="40">
        <f t="shared" si="1030"/>
        <v>0.26919269663934464</v>
      </c>
      <c r="L9429" s="40">
        <f t="shared" si="1031"/>
        <v>0</v>
      </c>
      <c r="M9429" s="41">
        <f t="shared" si="1032"/>
        <v>0.49799092217831964</v>
      </c>
      <c r="N9429" s="52"/>
      <c r="O9429" s="52"/>
      <c r="P9429" s="52"/>
      <c r="T9429" s="44">
        <f t="shared" si="1033"/>
        <v>0</v>
      </c>
      <c r="U9429" s="45">
        <f t="shared" si="1034"/>
        <v>0</v>
      </c>
      <c r="V9429" s="48"/>
      <c r="W9429" s="48"/>
      <c r="X9429" s="48"/>
      <c r="Y9429" s="48"/>
      <c r="AA9429" s="49">
        <f t="shared" si="1035"/>
        <v>0.29879455330699178</v>
      </c>
      <c r="AB9429" s="9"/>
    </row>
    <row r="9430" spans="4:28" x14ac:dyDescent="0.3">
      <c r="D9430" s="34">
        <v>0.22336135089379644</v>
      </c>
      <c r="E9430" s="35">
        <v>63151459.702349678</v>
      </c>
      <c r="F9430" s="36">
        <v>0</v>
      </c>
      <c r="J9430" s="32">
        <f t="shared" si="1029"/>
        <v>0.22336135089379644</v>
      </c>
      <c r="K9430" s="40">
        <f t="shared" si="1030"/>
        <v>0.30763553954601947</v>
      </c>
      <c r="L9430" s="40">
        <f t="shared" si="1031"/>
        <v>0</v>
      </c>
      <c r="M9430" s="41">
        <f t="shared" si="1032"/>
        <v>0.53099689043981591</v>
      </c>
      <c r="N9430" s="52"/>
      <c r="O9430" s="52"/>
      <c r="P9430" s="52"/>
      <c r="T9430" s="44">
        <f t="shared" si="1033"/>
        <v>0</v>
      </c>
      <c r="U9430" s="45">
        <f t="shared" si="1034"/>
        <v>0</v>
      </c>
      <c r="V9430" s="48"/>
      <c r="W9430" s="48"/>
      <c r="X9430" s="48"/>
      <c r="Y9430" s="48"/>
      <c r="AA9430" s="49">
        <f t="shared" si="1035"/>
        <v>0.31859813426388955</v>
      </c>
      <c r="AB9430" s="9"/>
    </row>
    <row r="9431" spans="4:28" x14ac:dyDescent="0.3">
      <c r="D9431" s="34">
        <v>0.20930515713543574</v>
      </c>
      <c r="E9431" s="35">
        <v>94028147.077740967</v>
      </c>
      <c r="F9431" s="36">
        <v>0</v>
      </c>
      <c r="J9431" s="32">
        <f t="shared" si="1029"/>
        <v>0.20930515713543574</v>
      </c>
      <c r="K9431" s="40">
        <f t="shared" si="1030"/>
        <v>0.458047999129576</v>
      </c>
      <c r="L9431" s="40">
        <f t="shared" si="1031"/>
        <v>0</v>
      </c>
      <c r="M9431" s="41">
        <f t="shared" si="1032"/>
        <v>0.66735315626501168</v>
      </c>
      <c r="N9431" s="52"/>
      <c r="O9431" s="52"/>
      <c r="P9431" s="52"/>
      <c r="T9431" s="44">
        <f t="shared" si="1033"/>
        <v>0</v>
      </c>
      <c r="U9431" s="45">
        <f t="shared" si="1034"/>
        <v>0</v>
      </c>
      <c r="V9431" s="48"/>
      <c r="W9431" s="48"/>
      <c r="X9431" s="48"/>
      <c r="Y9431" s="48"/>
      <c r="AA9431" s="49">
        <f t="shared" si="1035"/>
        <v>0.40041189375900699</v>
      </c>
      <c r="AB9431" s="9"/>
    </row>
    <row r="9432" spans="4:28" x14ac:dyDescent="0.3">
      <c r="D9432" s="34">
        <v>0.24529765420167143</v>
      </c>
      <c r="E9432" s="35">
        <v>61591518.0887473</v>
      </c>
      <c r="F9432" s="36">
        <v>275578653.91066366</v>
      </c>
      <c r="J9432" s="32">
        <f t="shared" si="1029"/>
        <v>0.24529765420167143</v>
      </c>
      <c r="K9432" s="40">
        <f t="shared" si="1030"/>
        <v>0.30003645185710898</v>
      </c>
      <c r="L9432" s="40">
        <f t="shared" si="1031"/>
        <v>1.3424517546032029</v>
      </c>
      <c r="M9432" s="41">
        <f t="shared" si="1032"/>
        <v>1.8877858606619833</v>
      </c>
      <c r="N9432" s="52"/>
      <c r="O9432" s="52"/>
      <c r="P9432" s="52"/>
      <c r="T9432" s="44">
        <f t="shared" si="1033"/>
        <v>1.1377858606619833</v>
      </c>
      <c r="U9432" s="45">
        <f t="shared" si="1034"/>
        <v>1.0877858606619832</v>
      </c>
      <c r="V9432" s="48"/>
      <c r="W9432" s="48"/>
      <c r="X9432" s="48"/>
      <c r="Y9432" s="48"/>
      <c r="AA9432" s="49">
        <f t="shared" si="1035"/>
        <v>1.1326715163971899</v>
      </c>
      <c r="AB9432" s="9"/>
    </row>
    <row r="9433" spans="4:28" x14ac:dyDescent="0.3">
      <c r="D9433" s="34">
        <v>0.21492574112366694</v>
      </c>
      <c r="E9433" s="35">
        <v>120826086.9348962</v>
      </c>
      <c r="F9433" s="36">
        <v>0</v>
      </c>
      <c r="J9433" s="32">
        <f t="shared" si="1029"/>
        <v>0.21492574112366694</v>
      </c>
      <c r="K9433" s="40">
        <f t="shared" si="1030"/>
        <v>0.58859127913504194</v>
      </c>
      <c r="L9433" s="40">
        <f t="shared" si="1031"/>
        <v>0</v>
      </c>
      <c r="M9433" s="41">
        <f t="shared" si="1032"/>
        <v>0.80351702025870886</v>
      </c>
      <c r="N9433" s="52"/>
      <c r="O9433" s="52"/>
      <c r="P9433" s="52"/>
      <c r="T9433" s="44">
        <f t="shared" si="1033"/>
        <v>5.3517020258708858E-2</v>
      </c>
      <c r="U9433" s="45">
        <f t="shared" si="1034"/>
        <v>3.517020258708814E-3</v>
      </c>
      <c r="V9433" s="48"/>
      <c r="W9433" s="48"/>
      <c r="X9433" s="48"/>
      <c r="Y9433" s="48"/>
      <c r="AA9433" s="49">
        <f t="shared" si="1035"/>
        <v>0.48211021215522532</v>
      </c>
      <c r="AB9433" s="9"/>
    </row>
    <row r="9434" spans="4:28" x14ac:dyDescent="0.3">
      <c r="D9434" s="34">
        <v>0.23040329073488372</v>
      </c>
      <c r="E9434" s="35">
        <v>191559365.43967831</v>
      </c>
      <c r="F9434" s="36">
        <v>0</v>
      </c>
      <c r="J9434" s="32">
        <f t="shared" si="1029"/>
        <v>0.23040329073488372</v>
      </c>
      <c r="K9434" s="40">
        <f t="shared" si="1030"/>
        <v>0.93316083301770347</v>
      </c>
      <c r="L9434" s="40">
        <f t="shared" si="1031"/>
        <v>0</v>
      </c>
      <c r="M9434" s="41">
        <f t="shared" si="1032"/>
        <v>1.1635641237525871</v>
      </c>
      <c r="N9434" s="52"/>
      <c r="O9434" s="52"/>
      <c r="P9434" s="52"/>
      <c r="T9434" s="44">
        <f t="shared" si="1033"/>
        <v>0.41356412375258711</v>
      </c>
      <c r="U9434" s="45">
        <f t="shared" si="1034"/>
        <v>0.36356412375258707</v>
      </c>
      <c r="V9434" s="48"/>
      <c r="W9434" s="48"/>
      <c r="X9434" s="48"/>
      <c r="Y9434" s="48"/>
      <c r="AA9434" s="49">
        <f t="shared" si="1035"/>
        <v>0.69813847425155229</v>
      </c>
      <c r="AB9434" s="9"/>
    </row>
    <row r="9435" spans="4:28" x14ac:dyDescent="0.3">
      <c r="D9435" s="34">
        <v>0.21993648590402678</v>
      </c>
      <c r="E9435" s="35">
        <v>104609427.39904615</v>
      </c>
      <c r="F9435" s="36">
        <v>8686596.3961209152</v>
      </c>
      <c r="J9435" s="32">
        <f t="shared" si="1029"/>
        <v>0.21993648590402678</v>
      </c>
      <c r="K9435" s="40">
        <f t="shared" si="1030"/>
        <v>0.50959356745174866</v>
      </c>
      <c r="L9435" s="40">
        <f t="shared" si="1031"/>
        <v>4.2315819487538112E-2</v>
      </c>
      <c r="M9435" s="41">
        <f t="shared" si="1032"/>
        <v>0.77184587284331363</v>
      </c>
      <c r="N9435" s="52"/>
      <c r="O9435" s="52"/>
      <c r="P9435" s="52"/>
      <c r="T9435" s="44">
        <f t="shared" si="1033"/>
        <v>2.184587284331363E-2</v>
      </c>
      <c r="U9435" s="45">
        <f t="shared" si="1034"/>
        <v>0</v>
      </c>
      <c r="V9435" s="48"/>
      <c r="W9435" s="48"/>
      <c r="X9435" s="48"/>
      <c r="Y9435" s="48"/>
      <c r="AA9435" s="49">
        <f t="shared" si="1035"/>
        <v>0.46310752370598818</v>
      </c>
      <c r="AB9435" s="9"/>
    </row>
    <row r="9436" spans="4:28" x14ac:dyDescent="0.3">
      <c r="D9436" s="34">
        <v>0.21514323215613587</v>
      </c>
      <c r="E9436" s="35">
        <v>57678251.149353832</v>
      </c>
      <c r="F9436" s="36">
        <v>0</v>
      </c>
      <c r="J9436" s="32">
        <f t="shared" si="1029"/>
        <v>0.21514323215613587</v>
      </c>
      <c r="K9436" s="40">
        <f t="shared" si="1030"/>
        <v>0.28097339310974134</v>
      </c>
      <c r="L9436" s="40">
        <f t="shared" si="1031"/>
        <v>0</v>
      </c>
      <c r="M9436" s="41">
        <f t="shared" si="1032"/>
        <v>0.49611662526587719</v>
      </c>
      <c r="N9436" s="52"/>
      <c r="O9436" s="52"/>
      <c r="P9436" s="52"/>
      <c r="T9436" s="44">
        <f t="shared" si="1033"/>
        <v>0</v>
      </c>
      <c r="U9436" s="45">
        <f t="shared" si="1034"/>
        <v>0</v>
      </c>
      <c r="V9436" s="48"/>
      <c r="W9436" s="48"/>
      <c r="X9436" s="48"/>
      <c r="Y9436" s="48"/>
      <c r="AA9436" s="49">
        <f t="shared" si="1035"/>
        <v>0.29766997515952631</v>
      </c>
      <c r="AB9436" s="9"/>
    </row>
    <row r="9437" spans="4:28" x14ac:dyDescent="0.3">
      <c r="D9437" s="34">
        <v>0.20831086109562416</v>
      </c>
      <c r="E9437" s="35">
        <v>73788982.910268113</v>
      </c>
      <c r="F9437" s="36">
        <v>0</v>
      </c>
      <c r="J9437" s="32">
        <f t="shared" si="1029"/>
        <v>0.20831086109562416</v>
      </c>
      <c r="K9437" s="40">
        <f t="shared" si="1030"/>
        <v>0.35945508903743895</v>
      </c>
      <c r="L9437" s="40">
        <f t="shared" si="1031"/>
        <v>0</v>
      </c>
      <c r="M9437" s="41">
        <f t="shared" si="1032"/>
        <v>0.56776595013306308</v>
      </c>
      <c r="N9437" s="52"/>
      <c r="O9437" s="52"/>
      <c r="P9437" s="52"/>
      <c r="T9437" s="44">
        <f t="shared" si="1033"/>
        <v>0</v>
      </c>
      <c r="U9437" s="45">
        <f t="shared" si="1034"/>
        <v>0</v>
      </c>
      <c r="V9437" s="48"/>
      <c r="W9437" s="48"/>
      <c r="X9437" s="48"/>
      <c r="Y9437" s="48"/>
      <c r="AA9437" s="49">
        <f t="shared" si="1035"/>
        <v>0.34065957007983783</v>
      </c>
      <c r="AB9437" s="9"/>
    </row>
    <row r="9438" spans="4:28" x14ac:dyDescent="0.3">
      <c r="D9438" s="34">
        <v>0.20618553265951164</v>
      </c>
      <c r="E9438" s="35">
        <v>55499964.380975641</v>
      </c>
      <c r="F9438" s="36">
        <v>0</v>
      </c>
      <c r="J9438" s="32">
        <f t="shared" si="1029"/>
        <v>0.20618553265951164</v>
      </c>
      <c r="K9438" s="40">
        <f t="shared" si="1030"/>
        <v>0.27036210354597778</v>
      </c>
      <c r="L9438" s="40">
        <f t="shared" si="1031"/>
        <v>0</v>
      </c>
      <c r="M9438" s="41">
        <f t="shared" si="1032"/>
        <v>0.47654763620548946</v>
      </c>
      <c r="N9438" s="52"/>
      <c r="O9438" s="52"/>
      <c r="P9438" s="52"/>
      <c r="T9438" s="44">
        <f t="shared" si="1033"/>
        <v>0</v>
      </c>
      <c r="U9438" s="45">
        <f t="shared" si="1034"/>
        <v>0</v>
      </c>
      <c r="V9438" s="48"/>
      <c r="W9438" s="48"/>
      <c r="X9438" s="48"/>
      <c r="Y9438" s="48"/>
      <c r="AA9438" s="49">
        <f t="shared" si="1035"/>
        <v>0.28592858172329366</v>
      </c>
      <c r="AB9438" s="9"/>
    </row>
    <row r="9439" spans="4:28" x14ac:dyDescent="0.3">
      <c r="D9439" s="34">
        <v>0.24816527555206636</v>
      </c>
      <c r="E9439" s="35">
        <v>124865650.15669163</v>
      </c>
      <c r="F9439" s="36">
        <v>0</v>
      </c>
      <c r="J9439" s="32">
        <f t="shared" si="1029"/>
        <v>0.24816527555206636</v>
      </c>
      <c r="K9439" s="40">
        <f t="shared" si="1030"/>
        <v>0.60826957663005699</v>
      </c>
      <c r="L9439" s="40">
        <f t="shared" si="1031"/>
        <v>0</v>
      </c>
      <c r="M9439" s="41">
        <f t="shared" si="1032"/>
        <v>0.85643485218212334</v>
      </c>
      <c r="N9439" s="52"/>
      <c r="O9439" s="52"/>
      <c r="P9439" s="52"/>
      <c r="T9439" s="44">
        <f t="shared" si="1033"/>
        <v>0.10643485218212334</v>
      </c>
      <c r="U9439" s="45">
        <f t="shared" si="1034"/>
        <v>5.6434852182123296E-2</v>
      </c>
      <c r="V9439" s="48"/>
      <c r="W9439" s="48"/>
      <c r="X9439" s="48"/>
      <c r="Y9439" s="48"/>
      <c r="AA9439" s="49">
        <f t="shared" si="1035"/>
        <v>0.51386091130927403</v>
      </c>
      <c r="AB9439" s="9"/>
    </row>
    <row r="9440" spans="4:28" x14ac:dyDescent="0.3">
      <c r="D9440" s="34">
        <v>0.20539585057981463</v>
      </c>
      <c r="E9440" s="35">
        <v>54813382.026115023</v>
      </c>
      <c r="F9440" s="36">
        <v>6691221.9979162905</v>
      </c>
      <c r="J9440" s="32">
        <f t="shared" si="1029"/>
        <v>0.20539585057981463</v>
      </c>
      <c r="K9440" s="40">
        <f t="shared" si="1030"/>
        <v>0.26701749149463566</v>
      </c>
      <c r="L9440" s="40">
        <f t="shared" si="1031"/>
        <v>3.2595567849947632E-2</v>
      </c>
      <c r="M9440" s="41">
        <f t="shared" si="1032"/>
        <v>0.50500890992439795</v>
      </c>
      <c r="N9440" s="52"/>
      <c r="O9440" s="52"/>
      <c r="P9440" s="52"/>
      <c r="T9440" s="44">
        <f t="shared" si="1033"/>
        <v>0</v>
      </c>
      <c r="U9440" s="45">
        <f t="shared" si="1034"/>
        <v>0</v>
      </c>
      <c r="V9440" s="48"/>
      <c r="W9440" s="48"/>
      <c r="X9440" s="48"/>
      <c r="Y9440" s="48"/>
      <c r="AA9440" s="49">
        <f t="shared" si="1035"/>
        <v>0.30300534595463874</v>
      </c>
      <c r="AB9440" s="9"/>
    </row>
    <row r="9441" spans="4:28" x14ac:dyDescent="0.3">
      <c r="D9441" s="34">
        <v>0.23406897040723196</v>
      </c>
      <c r="E9441" s="35">
        <v>89347327.547302544</v>
      </c>
      <c r="F9441" s="36">
        <v>1301213.0742628386</v>
      </c>
      <c r="J9441" s="32">
        <f t="shared" si="1029"/>
        <v>0.23406897040723196</v>
      </c>
      <c r="K9441" s="40">
        <f t="shared" si="1030"/>
        <v>0.43524589053935459</v>
      </c>
      <c r="L9441" s="40">
        <f t="shared" si="1031"/>
        <v>6.3387194540222023E-3</v>
      </c>
      <c r="M9441" s="41">
        <f t="shared" si="1032"/>
        <v>0.67565358040060874</v>
      </c>
      <c r="N9441" s="52"/>
      <c r="O9441" s="52"/>
      <c r="P9441" s="52"/>
      <c r="T9441" s="44">
        <f t="shared" si="1033"/>
        <v>0</v>
      </c>
      <c r="U9441" s="45">
        <f t="shared" si="1034"/>
        <v>0</v>
      </c>
      <c r="V9441" s="48"/>
      <c r="W9441" s="48"/>
      <c r="X9441" s="48"/>
      <c r="Y9441" s="48"/>
      <c r="AA9441" s="49">
        <f t="shared" si="1035"/>
        <v>0.40539214824036524</v>
      </c>
      <c r="AB9441" s="9"/>
    </row>
    <row r="9442" spans="4:28" x14ac:dyDescent="0.3">
      <c r="D9442" s="34">
        <v>0.2242306077848816</v>
      </c>
      <c r="E9442" s="35">
        <v>106475310.61135837</v>
      </c>
      <c r="F9442" s="36">
        <v>1981841.7765832404</v>
      </c>
      <c r="J9442" s="32">
        <f t="shared" si="1029"/>
        <v>0.2242306077848816</v>
      </c>
      <c r="K9442" s="40">
        <f t="shared" si="1030"/>
        <v>0.51868301671317518</v>
      </c>
      <c r="L9442" s="40">
        <f t="shared" si="1031"/>
        <v>9.6543289277499066E-3</v>
      </c>
      <c r="M9442" s="41">
        <f t="shared" si="1032"/>
        <v>0.75256795342580662</v>
      </c>
      <c r="N9442" s="52"/>
      <c r="O9442" s="52"/>
      <c r="P9442" s="52"/>
      <c r="T9442" s="44">
        <f t="shared" si="1033"/>
        <v>2.5679534258066239E-3</v>
      </c>
      <c r="U9442" s="45">
        <f t="shared" si="1034"/>
        <v>0</v>
      </c>
      <c r="V9442" s="48"/>
      <c r="W9442" s="48"/>
      <c r="X9442" s="48"/>
      <c r="Y9442" s="48"/>
      <c r="AA9442" s="49">
        <f t="shared" si="1035"/>
        <v>0.45154077205548393</v>
      </c>
      <c r="AB9442" s="9"/>
    </row>
    <row r="9443" spans="4:28" x14ac:dyDescent="0.3">
      <c r="D9443" s="34">
        <v>0.2365204948586743</v>
      </c>
      <c r="E9443" s="35">
        <v>65960310.745276369</v>
      </c>
      <c r="F9443" s="36">
        <v>0</v>
      </c>
      <c r="J9443" s="32">
        <f t="shared" si="1029"/>
        <v>0.2365204948586743</v>
      </c>
      <c r="K9443" s="40">
        <f t="shared" si="1030"/>
        <v>0.32131855511158053</v>
      </c>
      <c r="L9443" s="40">
        <f t="shared" si="1031"/>
        <v>0</v>
      </c>
      <c r="M9443" s="41">
        <f t="shared" si="1032"/>
        <v>0.5578390499702548</v>
      </c>
      <c r="N9443" s="52"/>
      <c r="O9443" s="52"/>
      <c r="P9443" s="52"/>
      <c r="T9443" s="44">
        <f t="shared" si="1033"/>
        <v>0</v>
      </c>
      <c r="U9443" s="45">
        <f t="shared" si="1034"/>
        <v>0</v>
      </c>
      <c r="V9443" s="48"/>
      <c r="W9443" s="48"/>
      <c r="X9443" s="48"/>
      <c r="Y9443" s="48"/>
      <c r="AA9443" s="49">
        <f t="shared" si="1035"/>
        <v>0.33470342998215286</v>
      </c>
      <c r="AB9443" s="9"/>
    </row>
    <row r="9444" spans="4:28" x14ac:dyDescent="0.3">
      <c r="D9444" s="34">
        <v>0.24186484327635149</v>
      </c>
      <c r="E9444" s="35">
        <v>44313558.917873949</v>
      </c>
      <c r="F9444" s="36">
        <v>0</v>
      </c>
      <c r="J9444" s="32">
        <f t="shared" si="1029"/>
        <v>0.24186484327635149</v>
      </c>
      <c r="K9444" s="40">
        <f t="shared" si="1030"/>
        <v>0.21586873321943584</v>
      </c>
      <c r="L9444" s="40">
        <f t="shared" si="1031"/>
        <v>0</v>
      </c>
      <c r="M9444" s="41">
        <f t="shared" si="1032"/>
        <v>0.45773357649578733</v>
      </c>
      <c r="N9444" s="52"/>
      <c r="O9444" s="52"/>
      <c r="P9444" s="52"/>
      <c r="T9444" s="44">
        <f t="shared" si="1033"/>
        <v>0</v>
      </c>
      <c r="U9444" s="45">
        <f t="shared" si="1034"/>
        <v>0</v>
      </c>
      <c r="V9444" s="48"/>
      <c r="W9444" s="48"/>
      <c r="X9444" s="48"/>
      <c r="Y9444" s="48"/>
      <c r="AA9444" s="49">
        <f t="shared" si="1035"/>
        <v>0.27464014589747238</v>
      </c>
      <c r="AB9444" s="9"/>
    </row>
    <row r="9445" spans="4:28" x14ac:dyDescent="0.3">
      <c r="D9445" s="34">
        <v>0.24363990961596485</v>
      </c>
      <c r="E9445" s="35">
        <v>44318040.576299347</v>
      </c>
      <c r="F9445" s="36">
        <v>0</v>
      </c>
      <c r="J9445" s="32">
        <f t="shared" si="1029"/>
        <v>0.24363990961596485</v>
      </c>
      <c r="K9445" s="40">
        <f t="shared" si="1030"/>
        <v>0.21589056513613669</v>
      </c>
      <c r="L9445" s="40">
        <f t="shared" si="1031"/>
        <v>0</v>
      </c>
      <c r="M9445" s="41">
        <f t="shared" si="1032"/>
        <v>0.45953047475210151</v>
      </c>
      <c r="N9445" s="52"/>
      <c r="O9445" s="52"/>
      <c r="P9445" s="52"/>
      <c r="T9445" s="44">
        <f t="shared" si="1033"/>
        <v>0</v>
      </c>
      <c r="U9445" s="45">
        <f t="shared" si="1034"/>
        <v>0</v>
      </c>
      <c r="V9445" s="48"/>
      <c r="W9445" s="48"/>
      <c r="X9445" s="48"/>
      <c r="Y9445" s="48"/>
      <c r="AA9445" s="49">
        <f t="shared" si="1035"/>
        <v>0.27571828485126088</v>
      </c>
      <c r="AB9445" s="9"/>
    </row>
    <row r="9446" spans="4:28" x14ac:dyDescent="0.3">
      <c r="D9446" s="34">
        <v>0.2104113624468629</v>
      </c>
      <c r="E9446" s="35">
        <v>61273357.709144816</v>
      </c>
      <c r="F9446" s="36">
        <v>0</v>
      </c>
      <c r="J9446" s="32">
        <f t="shared" si="1029"/>
        <v>0.2104113624468629</v>
      </c>
      <c r="K9446" s="40">
        <f t="shared" si="1030"/>
        <v>0.29848656780846622</v>
      </c>
      <c r="L9446" s="40">
        <f t="shared" si="1031"/>
        <v>0</v>
      </c>
      <c r="M9446" s="41">
        <f t="shared" si="1032"/>
        <v>0.50889793025532915</v>
      </c>
      <c r="N9446" s="52"/>
      <c r="O9446" s="52"/>
      <c r="P9446" s="52"/>
      <c r="T9446" s="44">
        <f t="shared" si="1033"/>
        <v>0</v>
      </c>
      <c r="U9446" s="45">
        <f t="shared" si="1034"/>
        <v>0</v>
      </c>
      <c r="V9446" s="48"/>
      <c r="W9446" s="48"/>
      <c r="X9446" s="48"/>
      <c r="Y9446" s="48"/>
      <c r="AA9446" s="49">
        <f t="shared" si="1035"/>
        <v>0.3053387581531975</v>
      </c>
      <c r="AB9446" s="9"/>
    </row>
    <row r="9447" spans="4:28" x14ac:dyDescent="0.3">
      <c r="D9447" s="34">
        <v>0.22570349673406528</v>
      </c>
      <c r="E9447" s="35">
        <v>136472978.83286139</v>
      </c>
      <c r="F9447" s="36">
        <v>0</v>
      </c>
      <c r="J9447" s="32">
        <f t="shared" si="1029"/>
        <v>0.22570349673406528</v>
      </c>
      <c r="K9447" s="40">
        <f t="shared" si="1030"/>
        <v>0.66481342908907792</v>
      </c>
      <c r="L9447" s="40">
        <f t="shared" si="1031"/>
        <v>0</v>
      </c>
      <c r="M9447" s="41">
        <f t="shared" si="1032"/>
        <v>0.89051692582314323</v>
      </c>
      <c r="N9447" s="52"/>
      <c r="O9447" s="52"/>
      <c r="P9447" s="52"/>
      <c r="T9447" s="44">
        <f t="shared" si="1033"/>
        <v>0.14051692582314323</v>
      </c>
      <c r="U9447" s="45">
        <f t="shared" si="1034"/>
        <v>9.0516925823143191E-2</v>
      </c>
      <c r="V9447" s="48"/>
      <c r="W9447" s="48"/>
      <c r="X9447" s="48"/>
      <c r="Y9447" s="48"/>
      <c r="AA9447" s="49">
        <f t="shared" si="1035"/>
        <v>0.53431015549388594</v>
      </c>
      <c r="AB9447" s="9"/>
    </row>
    <row r="9448" spans="4:28" x14ac:dyDescent="0.3">
      <c r="D9448" s="34">
        <v>0.21593427577253693</v>
      </c>
      <c r="E9448" s="35">
        <v>52714600.45809783</v>
      </c>
      <c r="F9448" s="36">
        <v>0</v>
      </c>
      <c r="J9448" s="32">
        <f t="shared" si="1029"/>
        <v>0.21593427577253693</v>
      </c>
      <c r="K9448" s="40">
        <f t="shared" si="1030"/>
        <v>0.25679350295803838</v>
      </c>
      <c r="L9448" s="40">
        <f t="shared" si="1031"/>
        <v>0</v>
      </c>
      <c r="M9448" s="41">
        <f t="shared" si="1032"/>
        <v>0.47272777873057531</v>
      </c>
      <c r="N9448" s="52"/>
      <c r="O9448" s="52"/>
      <c r="P9448" s="52"/>
      <c r="T9448" s="44">
        <f t="shared" si="1033"/>
        <v>0</v>
      </c>
      <c r="U9448" s="45">
        <f t="shared" si="1034"/>
        <v>0</v>
      </c>
      <c r="V9448" s="48"/>
      <c r="W9448" s="48"/>
      <c r="X9448" s="48"/>
      <c r="Y9448" s="48"/>
      <c r="AA9448" s="49">
        <f t="shared" si="1035"/>
        <v>0.28363666723834519</v>
      </c>
      <c r="AB9448" s="9"/>
    </row>
    <row r="9449" spans="4:28" x14ac:dyDescent="0.3">
      <c r="D9449" s="34">
        <v>0.22522515560952355</v>
      </c>
      <c r="E9449" s="35">
        <v>94024118.268473044</v>
      </c>
      <c r="F9449" s="36">
        <v>0</v>
      </c>
      <c r="J9449" s="32">
        <f t="shared" si="1029"/>
        <v>0.22522515560952355</v>
      </c>
      <c r="K9449" s="40">
        <f t="shared" si="1030"/>
        <v>0.4580283732188099</v>
      </c>
      <c r="L9449" s="40">
        <f t="shared" si="1031"/>
        <v>0</v>
      </c>
      <c r="M9449" s="41">
        <f t="shared" si="1032"/>
        <v>0.68325352882833346</v>
      </c>
      <c r="N9449" s="52"/>
      <c r="O9449" s="52"/>
      <c r="P9449" s="52"/>
      <c r="T9449" s="44">
        <f t="shared" si="1033"/>
        <v>0</v>
      </c>
      <c r="U9449" s="45">
        <f t="shared" si="1034"/>
        <v>0</v>
      </c>
      <c r="V9449" s="48"/>
      <c r="W9449" s="48"/>
      <c r="X9449" s="48"/>
      <c r="Y9449" s="48"/>
      <c r="AA9449" s="49">
        <f t="shared" si="1035"/>
        <v>0.40995211729700004</v>
      </c>
      <c r="AB9449" s="9"/>
    </row>
    <row r="9450" spans="4:28" x14ac:dyDescent="0.3">
      <c r="D9450" s="34">
        <v>0.22373269833890319</v>
      </c>
      <c r="E9450" s="35">
        <v>90782050.890477523</v>
      </c>
      <c r="F9450" s="36">
        <v>158458918.12926951</v>
      </c>
      <c r="J9450" s="32">
        <f t="shared" si="1029"/>
        <v>0.22373269833890319</v>
      </c>
      <c r="K9450" s="40">
        <f t="shared" si="1030"/>
        <v>0.44223499089993551</v>
      </c>
      <c r="L9450" s="40">
        <f t="shared" si="1031"/>
        <v>0.77191556623294655</v>
      </c>
      <c r="M9450" s="41">
        <f t="shared" si="1032"/>
        <v>1.4378832554717853</v>
      </c>
      <c r="N9450" s="52"/>
      <c r="O9450" s="52"/>
      <c r="P9450" s="52"/>
      <c r="T9450" s="44">
        <f t="shared" si="1033"/>
        <v>0.6878832554717853</v>
      </c>
      <c r="U9450" s="45">
        <f t="shared" si="1034"/>
        <v>0.63788325547178526</v>
      </c>
      <c r="V9450" s="48"/>
      <c r="W9450" s="48"/>
      <c r="X9450" s="48"/>
      <c r="Y9450" s="48"/>
      <c r="AA9450" s="49">
        <f t="shared" si="1035"/>
        <v>0.86272995328307112</v>
      </c>
      <c r="AB9450" s="9"/>
    </row>
    <row r="9451" spans="4:28" x14ac:dyDescent="0.3">
      <c r="D9451" s="34">
        <v>0.20694579278217093</v>
      </c>
      <c r="E9451" s="35">
        <v>62639440.672823533</v>
      </c>
      <c r="F9451" s="36">
        <v>0</v>
      </c>
      <c r="J9451" s="32">
        <f t="shared" si="1029"/>
        <v>0.20694579278217093</v>
      </c>
      <c r="K9451" s="40">
        <f t="shared" si="1030"/>
        <v>0.30514129394744555</v>
      </c>
      <c r="L9451" s="40">
        <f t="shared" si="1031"/>
        <v>0</v>
      </c>
      <c r="M9451" s="41">
        <f t="shared" si="1032"/>
        <v>0.51208708672961645</v>
      </c>
      <c r="N9451" s="52"/>
      <c r="O9451" s="52"/>
      <c r="P9451" s="52"/>
      <c r="T9451" s="44">
        <f t="shared" si="1033"/>
        <v>0</v>
      </c>
      <c r="U9451" s="45">
        <f t="shared" si="1034"/>
        <v>0</v>
      </c>
      <c r="V9451" s="48"/>
      <c r="W9451" s="48"/>
      <c r="X9451" s="48"/>
      <c r="Y9451" s="48"/>
      <c r="AA9451" s="49">
        <f t="shared" si="1035"/>
        <v>0.30725225203776985</v>
      </c>
      <c r="AB9451" s="9"/>
    </row>
    <row r="9452" spans="4:28" x14ac:dyDescent="0.3">
      <c r="D9452" s="34">
        <v>0.21504130876836847</v>
      </c>
      <c r="E9452" s="35">
        <v>59798062.048864283</v>
      </c>
      <c r="F9452" s="36">
        <v>0</v>
      </c>
      <c r="J9452" s="32">
        <f t="shared" si="1029"/>
        <v>0.21504130876836847</v>
      </c>
      <c r="K9452" s="40">
        <f t="shared" si="1030"/>
        <v>0.29129982377152014</v>
      </c>
      <c r="L9452" s="40">
        <f t="shared" si="1031"/>
        <v>0</v>
      </c>
      <c r="M9452" s="41">
        <f t="shared" si="1032"/>
        <v>0.50634113253988855</v>
      </c>
      <c r="N9452" s="52"/>
      <c r="O9452" s="52"/>
      <c r="P9452" s="52"/>
      <c r="T9452" s="44">
        <f t="shared" si="1033"/>
        <v>0</v>
      </c>
      <c r="U9452" s="45">
        <f t="shared" si="1034"/>
        <v>0</v>
      </c>
      <c r="V9452" s="48"/>
      <c r="W9452" s="48"/>
      <c r="X9452" s="48"/>
      <c r="Y9452" s="48"/>
      <c r="AA9452" s="49">
        <f t="shared" si="1035"/>
        <v>0.30380467952393314</v>
      </c>
      <c r="AB9452" s="9"/>
    </row>
    <row r="9453" spans="4:28" x14ac:dyDescent="0.3">
      <c r="D9453" s="34">
        <v>0.22521775079344167</v>
      </c>
      <c r="E9453" s="35">
        <v>89876253.790348828</v>
      </c>
      <c r="F9453" s="36">
        <v>1322553.2919453708</v>
      </c>
      <c r="J9453" s="32">
        <f t="shared" si="1029"/>
        <v>0.22521775079344167</v>
      </c>
      <c r="K9453" s="40">
        <f t="shared" si="1030"/>
        <v>0.43782249780902849</v>
      </c>
      <c r="L9453" s="40">
        <f t="shared" si="1031"/>
        <v>6.4426760278169818E-3</v>
      </c>
      <c r="M9453" s="41">
        <f t="shared" si="1032"/>
        <v>0.66948292463028714</v>
      </c>
      <c r="N9453" s="52"/>
      <c r="O9453" s="52"/>
      <c r="P9453" s="52"/>
      <c r="T9453" s="44">
        <f t="shared" si="1033"/>
        <v>0</v>
      </c>
      <c r="U9453" s="45">
        <f t="shared" si="1034"/>
        <v>0</v>
      </c>
      <c r="V9453" s="48"/>
      <c r="W9453" s="48"/>
      <c r="X9453" s="48"/>
      <c r="Y9453" s="48"/>
      <c r="AA9453" s="49">
        <f t="shared" si="1035"/>
        <v>0.40168975477817226</v>
      </c>
      <c r="AB9453" s="9"/>
    </row>
    <row r="9454" spans="4:28" x14ac:dyDescent="0.3">
      <c r="D9454" s="34">
        <v>0.24794744727797538</v>
      </c>
      <c r="E9454" s="35">
        <v>68196671.985923648</v>
      </c>
      <c r="F9454" s="36">
        <v>0</v>
      </c>
      <c r="J9454" s="32">
        <f t="shared" si="1029"/>
        <v>0.24794744727797538</v>
      </c>
      <c r="K9454" s="40">
        <f t="shared" si="1030"/>
        <v>0.33221274821699714</v>
      </c>
      <c r="L9454" s="40">
        <f t="shared" si="1031"/>
        <v>0</v>
      </c>
      <c r="M9454" s="41">
        <f t="shared" si="1032"/>
        <v>0.58016019549497255</v>
      </c>
      <c r="N9454" s="52"/>
      <c r="O9454" s="52"/>
      <c r="P9454" s="52"/>
      <c r="T9454" s="44">
        <f t="shared" si="1033"/>
        <v>0</v>
      </c>
      <c r="U9454" s="45">
        <f t="shared" si="1034"/>
        <v>0</v>
      </c>
      <c r="V9454" s="48"/>
      <c r="W9454" s="48"/>
      <c r="X9454" s="48"/>
      <c r="Y9454" s="48"/>
      <c r="AA9454" s="49">
        <f t="shared" si="1035"/>
        <v>0.34809611729698353</v>
      </c>
      <c r="AB9454" s="9"/>
    </row>
    <row r="9455" spans="4:28" x14ac:dyDescent="0.3">
      <c r="D9455" s="34">
        <v>0.2391757828336287</v>
      </c>
      <c r="E9455" s="35">
        <v>69282763.236364096</v>
      </c>
      <c r="F9455" s="36">
        <v>0</v>
      </c>
      <c r="J9455" s="32">
        <f t="shared" si="1029"/>
        <v>0.2391757828336287</v>
      </c>
      <c r="K9455" s="40">
        <f t="shared" si="1030"/>
        <v>0.33750352485779467</v>
      </c>
      <c r="L9455" s="40">
        <f t="shared" si="1031"/>
        <v>0</v>
      </c>
      <c r="M9455" s="41">
        <f t="shared" si="1032"/>
        <v>0.57667930769142339</v>
      </c>
      <c r="N9455" s="52"/>
      <c r="O9455" s="52"/>
      <c r="P9455" s="52"/>
      <c r="T9455" s="44">
        <f t="shared" si="1033"/>
        <v>0</v>
      </c>
      <c r="U9455" s="45">
        <f t="shared" si="1034"/>
        <v>0</v>
      </c>
      <c r="V9455" s="48"/>
      <c r="W9455" s="48"/>
      <c r="X9455" s="48"/>
      <c r="Y9455" s="48"/>
      <c r="AA9455" s="49">
        <f t="shared" si="1035"/>
        <v>0.34600758461485404</v>
      </c>
      <c r="AB9455" s="9"/>
    </row>
    <row r="9456" spans="4:28" x14ac:dyDescent="0.3">
      <c r="D9456" s="34">
        <v>0.22801156444230566</v>
      </c>
      <c r="E9456" s="35">
        <v>55493817.686717361</v>
      </c>
      <c r="F9456" s="36">
        <v>742460.2247478764</v>
      </c>
      <c r="J9456" s="32">
        <f t="shared" si="1029"/>
        <v>0.22801156444230566</v>
      </c>
      <c r="K9456" s="40">
        <f t="shared" si="1030"/>
        <v>0.27033216058640908</v>
      </c>
      <c r="L9456" s="40">
        <f t="shared" si="1031"/>
        <v>3.6168150808915268E-3</v>
      </c>
      <c r="M9456" s="41">
        <f t="shared" si="1032"/>
        <v>0.50196054010960622</v>
      </c>
      <c r="N9456" s="52"/>
      <c r="O9456" s="52"/>
      <c r="P9456" s="52"/>
      <c r="T9456" s="44">
        <f t="shared" si="1033"/>
        <v>0</v>
      </c>
      <c r="U9456" s="45">
        <f t="shared" si="1034"/>
        <v>0</v>
      </c>
      <c r="V9456" s="48"/>
      <c r="W9456" s="48"/>
      <c r="X9456" s="48"/>
      <c r="Y9456" s="48"/>
      <c r="AA9456" s="49">
        <f t="shared" si="1035"/>
        <v>0.30117632406576372</v>
      </c>
      <c r="AB9456" s="9"/>
    </row>
    <row r="9457" spans="4:28" x14ac:dyDescent="0.3">
      <c r="D9457" s="34">
        <v>0.23761017146048466</v>
      </c>
      <c r="E9457" s="35">
        <v>59398106.122993223</v>
      </c>
      <c r="F9457" s="36">
        <v>0</v>
      </c>
      <c r="J9457" s="32">
        <f t="shared" si="1029"/>
        <v>0.23761017146048466</v>
      </c>
      <c r="K9457" s="40">
        <f t="shared" si="1030"/>
        <v>0.2893514815221106</v>
      </c>
      <c r="L9457" s="40">
        <f t="shared" si="1031"/>
        <v>0</v>
      </c>
      <c r="M9457" s="41">
        <f t="shared" si="1032"/>
        <v>0.52696165298259523</v>
      </c>
      <c r="N9457" s="52"/>
      <c r="O9457" s="52"/>
      <c r="P9457" s="52"/>
      <c r="T9457" s="44">
        <f t="shared" si="1033"/>
        <v>0</v>
      </c>
      <c r="U9457" s="45">
        <f t="shared" si="1034"/>
        <v>0</v>
      </c>
      <c r="V9457" s="48"/>
      <c r="W9457" s="48"/>
      <c r="X9457" s="48"/>
      <c r="Y9457" s="48"/>
      <c r="AA9457" s="49">
        <f t="shared" si="1035"/>
        <v>0.3161769917895571</v>
      </c>
      <c r="AB9457" s="9"/>
    </row>
    <row r="9458" spans="4:28" x14ac:dyDescent="0.3">
      <c r="D9458" s="34">
        <v>0.23782964455135328</v>
      </c>
      <c r="E9458" s="35">
        <v>102632256.07074195</v>
      </c>
      <c r="F9458" s="36">
        <v>0</v>
      </c>
      <c r="J9458" s="32">
        <f t="shared" si="1029"/>
        <v>0.23782964455135328</v>
      </c>
      <c r="K9458" s="40">
        <f t="shared" si="1030"/>
        <v>0.49996199011015396</v>
      </c>
      <c r="L9458" s="40">
        <f t="shared" si="1031"/>
        <v>0</v>
      </c>
      <c r="M9458" s="41">
        <f t="shared" si="1032"/>
        <v>0.73779163466150721</v>
      </c>
      <c r="N9458" s="52"/>
      <c r="O9458" s="52"/>
      <c r="P9458" s="52"/>
      <c r="T9458" s="44">
        <f t="shared" si="1033"/>
        <v>0</v>
      </c>
      <c r="U9458" s="45">
        <f t="shared" si="1034"/>
        <v>0</v>
      </c>
      <c r="V9458" s="48"/>
      <c r="W9458" s="48"/>
      <c r="X9458" s="48"/>
      <c r="Y9458" s="48"/>
      <c r="AA9458" s="49">
        <f t="shared" si="1035"/>
        <v>0.44267498079690432</v>
      </c>
      <c r="AB9458" s="9"/>
    </row>
    <row r="9459" spans="4:28" x14ac:dyDescent="0.3">
      <c r="D9459" s="34">
        <v>0.22173419805653707</v>
      </c>
      <c r="E9459" s="35">
        <v>104098215.02659349</v>
      </c>
      <c r="F9459" s="36">
        <v>0</v>
      </c>
      <c r="J9459" s="32">
        <f t="shared" si="1029"/>
        <v>0.22173419805653707</v>
      </c>
      <c r="K9459" s="40">
        <f t="shared" si="1030"/>
        <v>0.50710325139629531</v>
      </c>
      <c r="L9459" s="40">
        <f t="shared" si="1031"/>
        <v>0</v>
      </c>
      <c r="M9459" s="41">
        <f t="shared" si="1032"/>
        <v>0.72883744945283235</v>
      </c>
      <c r="N9459" s="52"/>
      <c r="O9459" s="52"/>
      <c r="P9459" s="52"/>
      <c r="T9459" s="44">
        <f t="shared" si="1033"/>
        <v>0</v>
      </c>
      <c r="U9459" s="45">
        <f t="shared" si="1034"/>
        <v>0</v>
      </c>
      <c r="V9459" s="48"/>
      <c r="W9459" s="48"/>
      <c r="X9459" s="48"/>
      <c r="Y9459" s="48"/>
      <c r="AA9459" s="49">
        <f t="shared" si="1035"/>
        <v>0.43730246967169939</v>
      </c>
      <c r="AB9459" s="9"/>
    </row>
    <row r="9460" spans="4:28" x14ac:dyDescent="0.3">
      <c r="D9460" s="34">
        <v>0.21164106019138829</v>
      </c>
      <c r="E9460" s="35">
        <v>96900521.488039047</v>
      </c>
      <c r="F9460" s="36">
        <v>0</v>
      </c>
      <c r="J9460" s="32">
        <f t="shared" si="1029"/>
        <v>0.21164106019138829</v>
      </c>
      <c r="K9460" s="40">
        <f t="shared" si="1030"/>
        <v>0.47204046194286786</v>
      </c>
      <c r="L9460" s="40">
        <f t="shared" si="1031"/>
        <v>0</v>
      </c>
      <c r="M9460" s="41">
        <f t="shared" si="1032"/>
        <v>0.68368152213425615</v>
      </c>
      <c r="N9460" s="52"/>
      <c r="O9460" s="52"/>
      <c r="P9460" s="52"/>
      <c r="T9460" s="44">
        <f t="shared" si="1033"/>
        <v>0</v>
      </c>
      <c r="U9460" s="45">
        <f t="shared" si="1034"/>
        <v>0</v>
      </c>
      <c r="V9460" s="48"/>
      <c r="W9460" s="48"/>
      <c r="X9460" s="48"/>
      <c r="Y9460" s="48"/>
      <c r="AA9460" s="49">
        <f t="shared" si="1035"/>
        <v>0.4102089132805537</v>
      </c>
      <c r="AB9460" s="9"/>
    </row>
    <row r="9461" spans="4:28" x14ac:dyDescent="0.3">
      <c r="D9461" s="34">
        <v>0.23235880433855699</v>
      </c>
      <c r="E9461" s="35">
        <v>67177106.67811656</v>
      </c>
      <c r="F9461" s="36">
        <v>0</v>
      </c>
      <c r="J9461" s="32">
        <f t="shared" si="1029"/>
        <v>0.23235880433855699</v>
      </c>
      <c r="K9461" s="40">
        <f t="shared" si="1030"/>
        <v>0.32724604554618036</v>
      </c>
      <c r="L9461" s="40">
        <f t="shared" si="1031"/>
        <v>0</v>
      </c>
      <c r="M9461" s="41">
        <f t="shared" si="1032"/>
        <v>0.55960484988473735</v>
      </c>
      <c r="N9461" s="52"/>
      <c r="O9461" s="52"/>
      <c r="P9461" s="52"/>
      <c r="T9461" s="44">
        <f t="shared" si="1033"/>
        <v>0</v>
      </c>
      <c r="U9461" s="45">
        <f t="shared" si="1034"/>
        <v>0</v>
      </c>
      <c r="V9461" s="48"/>
      <c r="W9461" s="48"/>
      <c r="X9461" s="48"/>
      <c r="Y9461" s="48"/>
      <c r="AA9461" s="49">
        <f t="shared" si="1035"/>
        <v>0.3357629099308424</v>
      </c>
      <c r="AB9461" s="9"/>
    </row>
    <row r="9462" spans="4:28" x14ac:dyDescent="0.3">
      <c r="D9462" s="34">
        <v>0.20019341460445839</v>
      </c>
      <c r="E9462" s="35">
        <v>56341857.465524323</v>
      </c>
      <c r="F9462" s="36">
        <v>0</v>
      </c>
      <c r="J9462" s="32">
        <f t="shared" si="1029"/>
        <v>0.20019341460445839</v>
      </c>
      <c r="K9462" s="40">
        <f t="shared" si="1030"/>
        <v>0.27446329510237116</v>
      </c>
      <c r="L9462" s="40">
        <f t="shared" si="1031"/>
        <v>0</v>
      </c>
      <c r="M9462" s="41">
        <f t="shared" si="1032"/>
        <v>0.47465670970682955</v>
      </c>
      <c r="N9462" s="52"/>
      <c r="O9462" s="52"/>
      <c r="P9462" s="52"/>
      <c r="T9462" s="44">
        <f t="shared" si="1033"/>
        <v>0</v>
      </c>
      <c r="U9462" s="45">
        <f t="shared" si="1034"/>
        <v>0</v>
      </c>
      <c r="V9462" s="48"/>
      <c r="W9462" s="48"/>
      <c r="X9462" s="48"/>
      <c r="Y9462" s="48"/>
      <c r="AA9462" s="49">
        <f t="shared" si="1035"/>
        <v>0.28479402582409774</v>
      </c>
      <c r="AB9462" s="9"/>
    </row>
    <row r="9463" spans="4:28" x14ac:dyDescent="0.3">
      <c r="D9463" s="34">
        <v>0.26898658179575063</v>
      </c>
      <c r="E9463" s="35">
        <v>51262887.650509879</v>
      </c>
      <c r="F9463" s="36">
        <v>12945789.054591058</v>
      </c>
      <c r="J9463" s="32">
        <f t="shared" si="1029"/>
        <v>0.26898658179575063</v>
      </c>
      <c r="K9463" s="40">
        <f t="shared" si="1030"/>
        <v>0.24972164024998492</v>
      </c>
      <c r="L9463" s="40">
        <f t="shared" si="1031"/>
        <v>6.306401814667624E-2</v>
      </c>
      <c r="M9463" s="41">
        <f t="shared" si="1032"/>
        <v>0.5817722401924118</v>
      </c>
      <c r="N9463" s="52"/>
      <c r="O9463" s="52"/>
      <c r="P9463" s="52"/>
      <c r="T9463" s="44">
        <f t="shared" si="1033"/>
        <v>0</v>
      </c>
      <c r="U9463" s="45">
        <f t="shared" si="1034"/>
        <v>0</v>
      </c>
      <c r="V9463" s="48"/>
      <c r="W9463" s="48"/>
      <c r="X9463" s="48"/>
      <c r="Y9463" s="48"/>
      <c r="AA9463" s="49">
        <f t="shared" si="1035"/>
        <v>0.34906334411544709</v>
      </c>
      <c r="AB9463" s="9"/>
    </row>
    <row r="9464" spans="4:28" x14ac:dyDescent="0.3">
      <c r="D9464" s="34">
        <v>0.23573802739900457</v>
      </c>
      <c r="E9464" s="35">
        <v>79572780.841011196</v>
      </c>
      <c r="F9464" s="36">
        <v>0</v>
      </c>
      <c r="J9464" s="32">
        <f t="shared" si="1029"/>
        <v>0.23573802739900457</v>
      </c>
      <c r="K9464" s="40">
        <f t="shared" si="1030"/>
        <v>0.38763023820161729</v>
      </c>
      <c r="L9464" s="40">
        <f t="shared" si="1031"/>
        <v>0</v>
      </c>
      <c r="M9464" s="41">
        <f t="shared" si="1032"/>
        <v>0.62336826560062186</v>
      </c>
      <c r="N9464" s="52"/>
      <c r="O9464" s="52"/>
      <c r="P9464" s="52"/>
      <c r="T9464" s="44">
        <f t="shared" si="1033"/>
        <v>0</v>
      </c>
      <c r="U9464" s="45">
        <f t="shared" si="1034"/>
        <v>0</v>
      </c>
      <c r="V9464" s="48"/>
      <c r="W9464" s="48"/>
      <c r="X9464" s="48"/>
      <c r="Y9464" s="48"/>
      <c r="AA9464" s="49">
        <f t="shared" si="1035"/>
        <v>0.37402095936037311</v>
      </c>
      <c r="AB9464" s="9"/>
    </row>
    <row r="9465" spans="4:28" x14ac:dyDescent="0.3">
      <c r="D9465" s="34">
        <v>0.23280608098729211</v>
      </c>
      <c r="E9465" s="35">
        <v>102911458.87438671</v>
      </c>
      <c r="F9465" s="36">
        <v>22305042.098077808</v>
      </c>
      <c r="J9465" s="32">
        <f t="shared" si="1029"/>
        <v>0.23280608098729211</v>
      </c>
      <c r="K9465" s="40">
        <f t="shared" si="1030"/>
        <v>0.50132209652015391</v>
      </c>
      <c r="L9465" s="40">
        <f t="shared" si="1031"/>
        <v>0.10865661210018772</v>
      </c>
      <c r="M9465" s="41">
        <f t="shared" si="1032"/>
        <v>0.8427847896076337</v>
      </c>
      <c r="N9465" s="52"/>
      <c r="O9465" s="52"/>
      <c r="P9465" s="52"/>
      <c r="T9465" s="44">
        <f t="shared" si="1033"/>
        <v>9.27847896076337E-2</v>
      </c>
      <c r="U9465" s="45">
        <f t="shared" si="1034"/>
        <v>4.2784789607633655E-2</v>
      </c>
      <c r="V9465" s="48"/>
      <c r="W9465" s="48"/>
      <c r="X9465" s="48"/>
      <c r="Y9465" s="48"/>
      <c r="AA9465" s="49">
        <f t="shared" si="1035"/>
        <v>0.5056708737645802</v>
      </c>
      <c r="AB9465" s="9"/>
    </row>
    <row r="9466" spans="4:28" x14ac:dyDescent="0.3">
      <c r="D9466" s="34">
        <v>0.21846223019687661</v>
      </c>
      <c r="E9466" s="35">
        <v>74375465.422873273</v>
      </c>
      <c r="F9466" s="36">
        <v>0</v>
      </c>
      <c r="J9466" s="32">
        <f t="shared" si="1029"/>
        <v>0.21846223019687661</v>
      </c>
      <c r="K9466" s="40">
        <f t="shared" si="1030"/>
        <v>0.3623120754800323</v>
      </c>
      <c r="L9466" s="40">
        <f t="shared" si="1031"/>
        <v>0</v>
      </c>
      <c r="M9466" s="41">
        <f t="shared" si="1032"/>
        <v>0.58077430567690891</v>
      </c>
      <c r="N9466" s="52"/>
      <c r="O9466" s="52"/>
      <c r="P9466" s="52"/>
      <c r="T9466" s="44">
        <f t="shared" si="1033"/>
        <v>0</v>
      </c>
      <c r="U9466" s="45">
        <f t="shared" si="1034"/>
        <v>0</v>
      </c>
      <c r="V9466" s="48"/>
      <c r="W9466" s="48"/>
      <c r="X9466" s="48"/>
      <c r="Y9466" s="48"/>
      <c r="AA9466" s="49">
        <f t="shared" si="1035"/>
        <v>0.34846458340614533</v>
      </c>
      <c r="AB9466" s="9"/>
    </row>
    <row r="9467" spans="4:28" x14ac:dyDescent="0.3">
      <c r="D9467" s="34">
        <v>0.21780146059020486</v>
      </c>
      <c r="E9467" s="35">
        <v>47727428.374315672</v>
      </c>
      <c r="F9467" s="36">
        <v>0</v>
      </c>
      <c r="J9467" s="32">
        <f t="shared" si="1029"/>
        <v>0.21780146059020486</v>
      </c>
      <c r="K9467" s="40">
        <f t="shared" si="1030"/>
        <v>0.23249903087402909</v>
      </c>
      <c r="L9467" s="40">
        <f t="shared" si="1031"/>
        <v>0</v>
      </c>
      <c r="M9467" s="41">
        <f t="shared" si="1032"/>
        <v>0.45030049146423395</v>
      </c>
      <c r="N9467" s="52"/>
      <c r="O9467" s="52"/>
      <c r="P9467" s="52"/>
      <c r="T9467" s="44">
        <f t="shared" si="1033"/>
        <v>0</v>
      </c>
      <c r="U9467" s="45">
        <f t="shared" si="1034"/>
        <v>0</v>
      </c>
      <c r="V9467" s="48"/>
      <c r="W9467" s="48"/>
      <c r="X9467" s="48"/>
      <c r="Y9467" s="48"/>
      <c r="AA9467" s="49">
        <f t="shared" si="1035"/>
        <v>0.27018029487854034</v>
      </c>
      <c r="AB9467" s="9"/>
    </row>
    <row r="9468" spans="4:28" x14ac:dyDescent="0.3">
      <c r="D9468" s="34">
        <v>0.20947647298668368</v>
      </c>
      <c r="E9468" s="35">
        <v>47455512.510080874</v>
      </c>
      <c r="F9468" s="36">
        <v>0</v>
      </c>
      <c r="J9468" s="32">
        <f t="shared" si="1029"/>
        <v>0.20947647298668368</v>
      </c>
      <c r="K9468" s="40">
        <f t="shared" si="1030"/>
        <v>0.23117442200514049</v>
      </c>
      <c r="L9468" s="40">
        <f t="shared" si="1031"/>
        <v>0</v>
      </c>
      <c r="M9468" s="41">
        <f t="shared" si="1032"/>
        <v>0.44065089499182419</v>
      </c>
      <c r="N9468" s="52"/>
      <c r="O9468" s="52"/>
      <c r="P9468" s="52"/>
      <c r="T9468" s="44">
        <f t="shared" si="1033"/>
        <v>0</v>
      </c>
      <c r="U9468" s="45">
        <f t="shared" si="1034"/>
        <v>0</v>
      </c>
      <c r="V9468" s="48"/>
      <c r="W9468" s="48"/>
      <c r="X9468" s="48"/>
      <c r="Y9468" s="48"/>
      <c r="AA9468" s="49">
        <f t="shared" si="1035"/>
        <v>0.26439053699509452</v>
      </c>
      <c r="AB9468" s="9"/>
    </row>
    <row r="9469" spans="4:28" x14ac:dyDescent="0.3">
      <c r="D9469" s="34">
        <v>0.21484493289559453</v>
      </c>
      <c r="E9469" s="35">
        <v>78210723.690840945</v>
      </c>
      <c r="F9469" s="36">
        <v>0</v>
      </c>
      <c r="J9469" s="32">
        <f t="shared" si="1029"/>
        <v>0.21484493289559453</v>
      </c>
      <c r="K9469" s="40">
        <f t="shared" si="1030"/>
        <v>0.38099512337988423</v>
      </c>
      <c r="L9469" s="40">
        <f t="shared" si="1031"/>
        <v>0</v>
      </c>
      <c r="M9469" s="41">
        <f t="shared" si="1032"/>
        <v>0.59584005627547876</v>
      </c>
      <c r="N9469" s="52"/>
      <c r="O9469" s="52"/>
      <c r="P9469" s="52"/>
      <c r="T9469" s="44">
        <f t="shared" si="1033"/>
        <v>0</v>
      </c>
      <c r="U9469" s="45">
        <f t="shared" si="1034"/>
        <v>0</v>
      </c>
      <c r="V9469" s="48"/>
      <c r="W9469" s="48"/>
      <c r="X9469" s="48"/>
      <c r="Y9469" s="48"/>
      <c r="AA9469" s="49">
        <f t="shared" si="1035"/>
        <v>0.35750403376528722</v>
      </c>
      <c r="AB9469" s="9"/>
    </row>
    <row r="9470" spans="4:28" x14ac:dyDescent="0.3">
      <c r="D9470" s="34">
        <v>0.21926277144715187</v>
      </c>
      <c r="E9470" s="35">
        <v>103094096.19317074</v>
      </c>
      <c r="F9470" s="36">
        <v>0</v>
      </c>
      <c r="J9470" s="32">
        <f t="shared" si="1029"/>
        <v>0.21926277144715187</v>
      </c>
      <c r="K9470" s="40">
        <f t="shared" si="1030"/>
        <v>0.50221179456308407</v>
      </c>
      <c r="L9470" s="40">
        <f t="shared" si="1031"/>
        <v>0</v>
      </c>
      <c r="M9470" s="41">
        <f t="shared" si="1032"/>
        <v>0.72147456601023596</v>
      </c>
      <c r="N9470" s="52"/>
      <c r="O9470" s="52"/>
      <c r="P9470" s="52"/>
      <c r="T9470" s="44">
        <f t="shared" si="1033"/>
        <v>0</v>
      </c>
      <c r="U9470" s="45">
        <f t="shared" si="1034"/>
        <v>0</v>
      </c>
      <c r="V9470" s="48"/>
      <c r="W9470" s="48"/>
      <c r="X9470" s="48"/>
      <c r="Y9470" s="48"/>
      <c r="AA9470" s="49">
        <f t="shared" si="1035"/>
        <v>0.43288473960614154</v>
      </c>
      <c r="AB9470" s="9"/>
    </row>
    <row r="9471" spans="4:28" x14ac:dyDescent="0.3">
      <c r="D9471" s="34">
        <v>0.21443165257271268</v>
      </c>
      <c r="E9471" s="35">
        <v>72633773.759094298</v>
      </c>
      <c r="F9471" s="36">
        <v>4768240.6712418189</v>
      </c>
      <c r="J9471" s="32">
        <f t="shared" si="1029"/>
        <v>0.21443165257271268</v>
      </c>
      <c r="K9471" s="40">
        <f t="shared" si="1030"/>
        <v>0.35382761198172441</v>
      </c>
      <c r="L9471" s="40">
        <f t="shared" si="1031"/>
        <v>2.3227971269335092E-2</v>
      </c>
      <c r="M9471" s="41">
        <f t="shared" si="1032"/>
        <v>0.59148723582377216</v>
      </c>
      <c r="N9471" s="52"/>
      <c r="O9471" s="52"/>
      <c r="P9471" s="52"/>
      <c r="T9471" s="44">
        <f t="shared" si="1033"/>
        <v>0</v>
      </c>
      <c r="U9471" s="45">
        <f t="shared" si="1034"/>
        <v>0</v>
      </c>
      <c r="V9471" s="48"/>
      <c r="W9471" s="48"/>
      <c r="X9471" s="48"/>
      <c r="Y9471" s="48"/>
      <c r="AA9471" s="49">
        <f t="shared" si="1035"/>
        <v>0.3548923414942633</v>
      </c>
      <c r="AB9471" s="9"/>
    </row>
    <row r="9472" spans="4:28" x14ac:dyDescent="0.3">
      <c r="D9472" s="34">
        <v>0.23312424220046563</v>
      </c>
      <c r="E9472" s="35">
        <v>94885025.579613835</v>
      </c>
      <c r="F9472" s="36">
        <v>0</v>
      </c>
      <c r="J9472" s="32">
        <f t="shared" si="1029"/>
        <v>0.23312424220046563</v>
      </c>
      <c r="K9472" s="40">
        <f t="shared" si="1030"/>
        <v>0.46222219053372554</v>
      </c>
      <c r="L9472" s="40">
        <f t="shared" si="1031"/>
        <v>0</v>
      </c>
      <c r="M9472" s="41">
        <f t="shared" si="1032"/>
        <v>0.69534643273419117</v>
      </c>
      <c r="N9472" s="52"/>
      <c r="O9472" s="52"/>
      <c r="P9472" s="52"/>
      <c r="T9472" s="44">
        <f t="shared" si="1033"/>
        <v>0</v>
      </c>
      <c r="U9472" s="45">
        <f t="shared" si="1034"/>
        <v>0</v>
      </c>
      <c r="V9472" s="48"/>
      <c r="W9472" s="48"/>
      <c r="X9472" s="48"/>
      <c r="Y9472" s="48"/>
      <c r="AA9472" s="49">
        <f t="shared" si="1035"/>
        <v>0.41720785964051471</v>
      </c>
      <c r="AB9472" s="9"/>
    </row>
    <row r="9473" spans="4:28" x14ac:dyDescent="0.3">
      <c r="D9473" s="34">
        <v>0.19284015852636432</v>
      </c>
      <c r="E9473" s="35">
        <v>56893879.809422538</v>
      </c>
      <c r="F9473" s="36">
        <v>0</v>
      </c>
      <c r="J9473" s="32">
        <f t="shared" si="1029"/>
        <v>0.19284015852636432</v>
      </c>
      <c r="K9473" s="40">
        <f t="shared" si="1030"/>
        <v>0.27715241254173051</v>
      </c>
      <c r="L9473" s="40">
        <f t="shared" si="1031"/>
        <v>0</v>
      </c>
      <c r="M9473" s="41">
        <f t="shared" si="1032"/>
        <v>0.46999257106809483</v>
      </c>
      <c r="N9473" s="52"/>
      <c r="O9473" s="52"/>
      <c r="P9473" s="52"/>
      <c r="T9473" s="44">
        <f t="shared" si="1033"/>
        <v>0</v>
      </c>
      <c r="U9473" s="45">
        <f t="shared" si="1034"/>
        <v>0</v>
      </c>
      <c r="V9473" s="48"/>
      <c r="W9473" s="48"/>
      <c r="X9473" s="48"/>
      <c r="Y9473" s="48"/>
      <c r="AA9473" s="49">
        <f t="shared" si="1035"/>
        <v>0.28199554264085691</v>
      </c>
      <c r="AB9473" s="9"/>
    </row>
    <row r="9474" spans="4:28" x14ac:dyDescent="0.3">
      <c r="D9474" s="34">
        <v>0.22032412424934497</v>
      </c>
      <c r="E9474" s="35">
        <v>73579493.553831905</v>
      </c>
      <c r="F9474" s="36">
        <v>0</v>
      </c>
      <c r="J9474" s="32">
        <f t="shared" si="1029"/>
        <v>0.22032412424934497</v>
      </c>
      <c r="K9474" s="40">
        <f t="shared" si="1030"/>
        <v>0.3584345841829169</v>
      </c>
      <c r="L9474" s="40">
        <f t="shared" si="1031"/>
        <v>0</v>
      </c>
      <c r="M9474" s="41">
        <f t="shared" si="1032"/>
        <v>0.57875870843226185</v>
      </c>
      <c r="N9474" s="52"/>
      <c r="O9474" s="52"/>
      <c r="P9474" s="52"/>
      <c r="T9474" s="44">
        <f t="shared" si="1033"/>
        <v>0</v>
      </c>
      <c r="U9474" s="45">
        <f t="shared" si="1034"/>
        <v>0</v>
      </c>
      <c r="V9474" s="48"/>
      <c r="W9474" s="48"/>
      <c r="X9474" s="48"/>
      <c r="Y9474" s="48"/>
      <c r="AA9474" s="49">
        <f t="shared" si="1035"/>
        <v>0.34725522505935708</v>
      </c>
      <c r="AB9474" s="9"/>
    </row>
    <row r="9475" spans="4:28" x14ac:dyDescent="0.3">
      <c r="D9475" s="34">
        <v>0.23329125039452037</v>
      </c>
      <c r="E9475" s="35">
        <v>101077141.95245969</v>
      </c>
      <c r="F9475" s="36">
        <v>1486869.7499360731</v>
      </c>
      <c r="J9475" s="32">
        <f t="shared" si="1029"/>
        <v>0.23329125039452037</v>
      </c>
      <c r="K9475" s="40">
        <f t="shared" si="1030"/>
        <v>0.49238641904515773</v>
      </c>
      <c r="L9475" s="40">
        <f t="shared" si="1031"/>
        <v>7.2431259690933147E-3</v>
      </c>
      <c r="M9475" s="41">
        <f t="shared" si="1032"/>
        <v>0.73292079540877131</v>
      </c>
      <c r="N9475" s="52"/>
      <c r="O9475" s="52"/>
      <c r="P9475" s="52"/>
      <c r="T9475" s="44">
        <f t="shared" si="1033"/>
        <v>0</v>
      </c>
      <c r="U9475" s="45">
        <f t="shared" si="1034"/>
        <v>0</v>
      </c>
      <c r="V9475" s="48"/>
      <c r="W9475" s="48"/>
      <c r="X9475" s="48"/>
      <c r="Y9475" s="48"/>
      <c r="AA9475" s="49">
        <f t="shared" si="1035"/>
        <v>0.43975247724526279</v>
      </c>
      <c r="AB9475" s="9"/>
    </row>
    <row r="9476" spans="4:28" x14ac:dyDescent="0.3">
      <c r="D9476" s="34">
        <v>0.20312487988667033</v>
      </c>
      <c r="E9476" s="35">
        <v>64609603.882762894</v>
      </c>
      <c r="F9476" s="36">
        <v>195618044.65061945</v>
      </c>
      <c r="J9476" s="32">
        <f t="shared" ref="J9476:J9539" si="1036">D9476</f>
        <v>0.20312487988667033</v>
      </c>
      <c r="K9476" s="40">
        <f t="shared" ref="K9476:K9539" si="1037">E9476/$B$4</f>
        <v>0.31473873199464342</v>
      </c>
      <c r="L9476" s="40">
        <f t="shared" ref="L9476:L9539" si="1038">F9476/$B$4</f>
        <v>0.95293225199656884</v>
      </c>
      <c r="M9476" s="41">
        <f t="shared" si="1032"/>
        <v>1.4707958638778826</v>
      </c>
      <c r="N9476" s="52"/>
      <c r="O9476" s="52"/>
      <c r="P9476" s="52"/>
      <c r="T9476" s="44">
        <f t="shared" si="1033"/>
        <v>0.72079586387788264</v>
      </c>
      <c r="U9476" s="45">
        <f t="shared" si="1034"/>
        <v>0.67079586387788259</v>
      </c>
      <c r="V9476" s="48"/>
      <c r="W9476" s="48"/>
      <c r="X9476" s="48"/>
      <c r="Y9476" s="48"/>
      <c r="AA9476" s="49">
        <f t="shared" si="1035"/>
        <v>0.8824775183267296</v>
      </c>
      <c r="AB9476" s="9"/>
    </row>
    <row r="9477" spans="4:28" x14ac:dyDescent="0.3">
      <c r="D9477" s="34">
        <v>0.19569567001018398</v>
      </c>
      <c r="E9477" s="35">
        <v>173129727.89059472</v>
      </c>
      <c r="F9477" s="36">
        <v>12878842.560839413</v>
      </c>
      <c r="J9477" s="32">
        <f t="shared" si="1036"/>
        <v>0.19569567001018398</v>
      </c>
      <c r="K9477" s="40">
        <f t="shared" si="1037"/>
        <v>0.8433828371048242</v>
      </c>
      <c r="L9477" s="40">
        <f t="shared" si="1038"/>
        <v>6.2737895507182687E-2</v>
      </c>
      <c r="M9477" s="41">
        <f t="shared" ref="M9477:M9540" si="1039">SUM(J9477:L9477)</f>
        <v>1.1018164026221908</v>
      </c>
      <c r="N9477" s="52"/>
      <c r="O9477" s="52"/>
      <c r="P9477" s="52"/>
      <c r="T9477" s="44">
        <f t="shared" ref="T9477:T9540" si="1040">MIN(MAX(M9477-75%,0),125%)</f>
        <v>0.35181640262219083</v>
      </c>
      <c r="U9477" s="45">
        <f t="shared" ref="U9477:U9540" si="1041">MIN(MAX(M9477-80%,0),120%)</f>
        <v>0.30181640262219078</v>
      </c>
      <c r="V9477" s="48"/>
      <c r="W9477" s="48"/>
      <c r="X9477" s="48"/>
      <c r="Y9477" s="48"/>
      <c r="AA9477" s="49">
        <f t="shared" ref="AA9477:AA9540" si="1042">M9477*60%</f>
        <v>0.66108984157331452</v>
      </c>
      <c r="AB9477" s="9"/>
    </row>
    <row r="9478" spans="4:28" x14ac:dyDescent="0.3">
      <c r="D9478" s="34">
        <v>0.20900286171357979</v>
      </c>
      <c r="E9478" s="35">
        <v>68507622.185007513</v>
      </c>
      <c r="F9478" s="36">
        <v>0</v>
      </c>
      <c r="J9478" s="32">
        <f t="shared" si="1036"/>
        <v>0.20900286171357979</v>
      </c>
      <c r="K9478" s="40">
        <f t="shared" si="1037"/>
        <v>0.33372750864720691</v>
      </c>
      <c r="L9478" s="40">
        <f t="shared" si="1038"/>
        <v>0</v>
      </c>
      <c r="M9478" s="41">
        <f t="shared" si="1039"/>
        <v>0.54273037036078664</v>
      </c>
      <c r="N9478" s="52"/>
      <c r="O9478" s="52"/>
      <c r="P9478" s="52"/>
      <c r="T9478" s="44">
        <f t="shared" si="1040"/>
        <v>0</v>
      </c>
      <c r="U9478" s="45">
        <f t="shared" si="1041"/>
        <v>0</v>
      </c>
      <c r="V9478" s="48"/>
      <c r="W9478" s="48"/>
      <c r="X9478" s="48"/>
      <c r="Y9478" s="48"/>
      <c r="AA9478" s="49">
        <f t="shared" si="1042"/>
        <v>0.32563822221647198</v>
      </c>
      <c r="AB9478" s="9"/>
    </row>
    <row r="9479" spans="4:28" x14ac:dyDescent="0.3">
      <c r="D9479" s="34">
        <v>0.21547211034110816</v>
      </c>
      <c r="E9479" s="35">
        <v>59205457.794203877</v>
      </c>
      <c r="F9479" s="36">
        <v>0</v>
      </c>
      <c r="J9479" s="32">
        <f t="shared" si="1036"/>
        <v>0.21547211034110816</v>
      </c>
      <c r="K9479" s="40">
        <f t="shared" si="1037"/>
        <v>0.28841301592132979</v>
      </c>
      <c r="L9479" s="40">
        <f t="shared" si="1038"/>
        <v>0</v>
      </c>
      <c r="M9479" s="41">
        <f t="shared" si="1039"/>
        <v>0.50388512626243798</v>
      </c>
      <c r="N9479" s="52"/>
      <c r="O9479" s="52"/>
      <c r="P9479" s="52"/>
      <c r="T9479" s="44">
        <f t="shared" si="1040"/>
        <v>0</v>
      </c>
      <c r="U9479" s="45">
        <f t="shared" si="1041"/>
        <v>0</v>
      </c>
      <c r="V9479" s="48"/>
      <c r="W9479" s="48"/>
      <c r="X9479" s="48"/>
      <c r="Y9479" s="48"/>
      <c r="AA9479" s="49">
        <f t="shared" si="1042"/>
        <v>0.30233107575746276</v>
      </c>
      <c r="AB9479" s="9"/>
    </row>
    <row r="9480" spans="4:28" x14ac:dyDescent="0.3">
      <c r="D9480" s="34">
        <v>0.26996687779455519</v>
      </c>
      <c r="E9480" s="35">
        <v>97014027.087484688</v>
      </c>
      <c r="F9480" s="36">
        <v>0</v>
      </c>
      <c r="J9480" s="32">
        <f t="shared" si="1036"/>
        <v>0.26996687779455519</v>
      </c>
      <c r="K9480" s="40">
        <f t="shared" si="1037"/>
        <v>0.47259339225503383</v>
      </c>
      <c r="L9480" s="40">
        <f t="shared" si="1038"/>
        <v>0</v>
      </c>
      <c r="M9480" s="41">
        <f t="shared" si="1039"/>
        <v>0.74256027004958902</v>
      </c>
      <c r="N9480" s="52"/>
      <c r="O9480" s="52"/>
      <c r="P9480" s="52"/>
      <c r="T9480" s="44">
        <f t="shared" si="1040"/>
        <v>0</v>
      </c>
      <c r="U9480" s="45">
        <f t="shared" si="1041"/>
        <v>0</v>
      </c>
      <c r="V9480" s="48"/>
      <c r="W9480" s="48"/>
      <c r="X9480" s="48"/>
      <c r="Y9480" s="48"/>
      <c r="AA9480" s="49">
        <f t="shared" si="1042"/>
        <v>0.44553616202975338</v>
      </c>
      <c r="AB9480" s="9"/>
    </row>
    <row r="9481" spans="4:28" x14ac:dyDescent="0.3">
      <c r="D9481" s="34">
        <v>0.22769550524846571</v>
      </c>
      <c r="E9481" s="35">
        <v>43254366.219308645</v>
      </c>
      <c r="F9481" s="36">
        <v>0</v>
      </c>
      <c r="J9481" s="32">
        <f t="shared" si="1036"/>
        <v>0.22769550524846571</v>
      </c>
      <c r="K9481" s="40">
        <f t="shared" si="1037"/>
        <v>0.21070898997926149</v>
      </c>
      <c r="L9481" s="40">
        <f t="shared" si="1038"/>
        <v>0</v>
      </c>
      <c r="M9481" s="41">
        <f t="shared" si="1039"/>
        <v>0.43840449522772718</v>
      </c>
      <c r="N9481" s="52"/>
      <c r="O9481" s="52"/>
      <c r="P9481" s="52"/>
      <c r="T9481" s="44">
        <f t="shared" si="1040"/>
        <v>0</v>
      </c>
      <c r="U9481" s="45">
        <f t="shared" si="1041"/>
        <v>0</v>
      </c>
      <c r="V9481" s="48"/>
      <c r="W9481" s="48"/>
      <c r="X9481" s="48"/>
      <c r="Y9481" s="48"/>
      <c r="AA9481" s="49">
        <f t="shared" si="1042"/>
        <v>0.26304269713663631</v>
      </c>
      <c r="AB9481" s="9"/>
    </row>
    <row r="9482" spans="4:28" x14ac:dyDescent="0.3">
      <c r="D9482" s="34">
        <v>0.24666372041761944</v>
      </c>
      <c r="E9482" s="35">
        <v>50832075.10027539</v>
      </c>
      <c r="F9482" s="36">
        <v>0</v>
      </c>
      <c r="J9482" s="32">
        <f t="shared" si="1036"/>
        <v>0.24666372041761944</v>
      </c>
      <c r="K9482" s="40">
        <f t="shared" si="1037"/>
        <v>0.24762298327579541</v>
      </c>
      <c r="L9482" s="40">
        <f t="shared" si="1038"/>
        <v>0</v>
      </c>
      <c r="M9482" s="41">
        <f t="shared" si="1039"/>
        <v>0.49428670369341488</v>
      </c>
      <c r="N9482" s="52"/>
      <c r="O9482" s="52"/>
      <c r="P9482" s="52"/>
      <c r="T9482" s="44">
        <f t="shared" si="1040"/>
        <v>0</v>
      </c>
      <c r="U9482" s="45">
        <f t="shared" si="1041"/>
        <v>0</v>
      </c>
      <c r="V9482" s="48"/>
      <c r="W9482" s="48"/>
      <c r="X9482" s="48"/>
      <c r="Y9482" s="48"/>
      <c r="AA9482" s="49">
        <f t="shared" si="1042"/>
        <v>0.29657202221604889</v>
      </c>
      <c r="AB9482" s="9"/>
    </row>
    <row r="9483" spans="4:28" x14ac:dyDescent="0.3">
      <c r="D9483" s="34">
        <v>0.2039829811586987</v>
      </c>
      <c r="E9483" s="35">
        <v>79635603.735302135</v>
      </c>
      <c r="F9483" s="36">
        <v>1121758.9702174058</v>
      </c>
      <c r="J9483" s="32">
        <f t="shared" si="1036"/>
        <v>0.2039829811586987</v>
      </c>
      <c r="K9483" s="40">
        <f t="shared" si="1037"/>
        <v>0.38793627317012203</v>
      </c>
      <c r="L9483" s="40">
        <f t="shared" si="1038"/>
        <v>5.46452809911184E-3</v>
      </c>
      <c r="M9483" s="41">
        <f t="shared" si="1039"/>
        <v>0.59738378242793255</v>
      </c>
      <c r="N9483" s="52"/>
      <c r="O9483" s="52"/>
      <c r="P9483" s="52"/>
      <c r="T9483" s="44">
        <f t="shared" si="1040"/>
        <v>0</v>
      </c>
      <c r="U9483" s="45">
        <f t="shared" si="1041"/>
        <v>0</v>
      </c>
      <c r="V9483" s="48"/>
      <c r="W9483" s="48"/>
      <c r="X9483" s="48"/>
      <c r="Y9483" s="48"/>
      <c r="AA9483" s="49">
        <f t="shared" si="1042"/>
        <v>0.35843026945675954</v>
      </c>
      <c r="AB9483" s="9"/>
    </row>
    <row r="9484" spans="4:28" x14ac:dyDescent="0.3">
      <c r="D9484" s="34">
        <v>0.23591450652676715</v>
      </c>
      <c r="E9484" s="35">
        <v>60002152.230882406</v>
      </c>
      <c r="F9484" s="36">
        <v>2296031.6402140823</v>
      </c>
      <c r="J9484" s="32">
        <f t="shared" si="1036"/>
        <v>0.23591450652676715</v>
      </c>
      <c r="K9484" s="40">
        <f t="shared" si="1037"/>
        <v>0.29229402712892649</v>
      </c>
      <c r="L9484" s="40">
        <f t="shared" si="1038"/>
        <v>1.1184871035145851E-2</v>
      </c>
      <c r="M9484" s="41">
        <f t="shared" si="1039"/>
        <v>0.53939340469083952</v>
      </c>
      <c r="N9484" s="52"/>
      <c r="O9484" s="52"/>
      <c r="P9484" s="52"/>
      <c r="T9484" s="44">
        <f t="shared" si="1040"/>
        <v>0</v>
      </c>
      <c r="U9484" s="45">
        <f t="shared" si="1041"/>
        <v>0</v>
      </c>
      <c r="V9484" s="48"/>
      <c r="W9484" s="48"/>
      <c r="X9484" s="48"/>
      <c r="Y9484" s="48"/>
      <c r="AA9484" s="49">
        <f t="shared" si="1042"/>
        <v>0.3236360428145037</v>
      </c>
      <c r="AB9484" s="9"/>
    </row>
    <row r="9485" spans="4:28" x14ac:dyDescent="0.3">
      <c r="D9485" s="34">
        <v>0.18997334604863755</v>
      </c>
      <c r="E9485" s="35">
        <v>56448541.035975225</v>
      </c>
      <c r="F9485" s="36">
        <v>0</v>
      </c>
      <c r="J9485" s="32">
        <f t="shared" si="1036"/>
        <v>0.18997334604863755</v>
      </c>
      <c r="K9485" s="40">
        <f t="shared" si="1037"/>
        <v>0.27498299263447967</v>
      </c>
      <c r="L9485" s="40">
        <f t="shared" si="1038"/>
        <v>0</v>
      </c>
      <c r="M9485" s="41">
        <f t="shared" si="1039"/>
        <v>0.46495633868311725</v>
      </c>
      <c r="N9485" s="52"/>
      <c r="O9485" s="52"/>
      <c r="P9485" s="52"/>
      <c r="T9485" s="44">
        <f t="shared" si="1040"/>
        <v>0</v>
      </c>
      <c r="U9485" s="45">
        <f t="shared" si="1041"/>
        <v>0</v>
      </c>
      <c r="V9485" s="48"/>
      <c r="W9485" s="48"/>
      <c r="X9485" s="48"/>
      <c r="Y9485" s="48"/>
      <c r="AA9485" s="49">
        <f t="shared" si="1042"/>
        <v>0.27897380320987036</v>
      </c>
      <c r="AB9485" s="9"/>
    </row>
    <row r="9486" spans="4:28" x14ac:dyDescent="0.3">
      <c r="D9486" s="34">
        <v>0.23364279064472174</v>
      </c>
      <c r="E9486" s="35">
        <v>82003184.04736048</v>
      </c>
      <c r="F9486" s="36">
        <v>0</v>
      </c>
      <c r="J9486" s="32">
        <f t="shared" si="1036"/>
        <v>0.23364279064472174</v>
      </c>
      <c r="K9486" s="40">
        <f t="shared" si="1037"/>
        <v>0.39946968586005077</v>
      </c>
      <c r="L9486" s="40">
        <f t="shared" si="1038"/>
        <v>0</v>
      </c>
      <c r="M9486" s="41">
        <f t="shared" si="1039"/>
        <v>0.63311247650477254</v>
      </c>
      <c r="N9486" s="52"/>
      <c r="O9486" s="52"/>
      <c r="P9486" s="52"/>
      <c r="T9486" s="44">
        <f t="shared" si="1040"/>
        <v>0</v>
      </c>
      <c r="U9486" s="45">
        <f t="shared" si="1041"/>
        <v>0</v>
      </c>
      <c r="V9486" s="48"/>
      <c r="W9486" s="48"/>
      <c r="X9486" s="48"/>
      <c r="Y9486" s="48"/>
      <c r="AA9486" s="49">
        <f t="shared" si="1042"/>
        <v>0.37986748590286351</v>
      </c>
      <c r="AB9486" s="9"/>
    </row>
    <row r="9487" spans="4:28" x14ac:dyDescent="0.3">
      <c r="D9487" s="34">
        <v>0.23110018641869109</v>
      </c>
      <c r="E9487" s="35">
        <v>94200214.207140356</v>
      </c>
      <c r="F9487" s="36">
        <v>0</v>
      </c>
      <c r="J9487" s="32">
        <f t="shared" si="1036"/>
        <v>0.23110018641869109</v>
      </c>
      <c r="K9487" s="40">
        <f t="shared" si="1037"/>
        <v>0.45888620563248833</v>
      </c>
      <c r="L9487" s="40">
        <f t="shared" si="1038"/>
        <v>0</v>
      </c>
      <c r="M9487" s="41">
        <f t="shared" si="1039"/>
        <v>0.6899863920511794</v>
      </c>
      <c r="N9487" s="52"/>
      <c r="O9487" s="52"/>
      <c r="P9487" s="52"/>
      <c r="T9487" s="44">
        <f t="shared" si="1040"/>
        <v>0</v>
      </c>
      <c r="U9487" s="45">
        <f t="shared" si="1041"/>
        <v>0</v>
      </c>
      <c r="V9487" s="48"/>
      <c r="W9487" s="48"/>
      <c r="X9487" s="48"/>
      <c r="Y9487" s="48"/>
      <c r="AA9487" s="49">
        <f t="shared" si="1042"/>
        <v>0.41399183523070765</v>
      </c>
      <c r="AB9487" s="9"/>
    </row>
    <row r="9488" spans="4:28" x14ac:dyDescent="0.3">
      <c r="D9488" s="34">
        <v>0.21649654270791405</v>
      </c>
      <c r="E9488" s="35">
        <v>59030361.239956945</v>
      </c>
      <c r="F9488" s="36">
        <v>0</v>
      </c>
      <c r="J9488" s="32">
        <f t="shared" si="1036"/>
        <v>0.21649654270791405</v>
      </c>
      <c r="K9488" s="40">
        <f t="shared" si="1037"/>
        <v>0.28756005190130096</v>
      </c>
      <c r="L9488" s="40">
        <f t="shared" si="1038"/>
        <v>0</v>
      </c>
      <c r="M9488" s="41">
        <f t="shared" si="1039"/>
        <v>0.50405659460921504</v>
      </c>
      <c r="N9488" s="52"/>
      <c r="O9488" s="52"/>
      <c r="P9488" s="52"/>
      <c r="T9488" s="44">
        <f t="shared" si="1040"/>
        <v>0</v>
      </c>
      <c r="U9488" s="45">
        <f t="shared" si="1041"/>
        <v>0</v>
      </c>
      <c r="V9488" s="48"/>
      <c r="W9488" s="48"/>
      <c r="X9488" s="48"/>
      <c r="Y9488" s="48"/>
      <c r="AA9488" s="49">
        <f t="shared" si="1042"/>
        <v>0.30243395676552903</v>
      </c>
      <c r="AB9488" s="9"/>
    </row>
    <row r="9489" spans="4:28" x14ac:dyDescent="0.3">
      <c r="D9489" s="34">
        <v>0.23955819591385222</v>
      </c>
      <c r="E9489" s="35">
        <v>53992511.126433164</v>
      </c>
      <c r="F9489" s="36">
        <v>0</v>
      </c>
      <c r="J9489" s="32">
        <f t="shared" si="1036"/>
        <v>0.23955819591385222</v>
      </c>
      <c r="K9489" s="40">
        <f t="shared" si="1037"/>
        <v>0.26301870724940213</v>
      </c>
      <c r="L9489" s="40">
        <f t="shared" si="1038"/>
        <v>0</v>
      </c>
      <c r="M9489" s="41">
        <f t="shared" si="1039"/>
        <v>0.50257690316325432</v>
      </c>
      <c r="N9489" s="52"/>
      <c r="O9489" s="52"/>
      <c r="P9489" s="52"/>
      <c r="T9489" s="44">
        <f t="shared" si="1040"/>
        <v>0</v>
      </c>
      <c r="U9489" s="45">
        <f t="shared" si="1041"/>
        <v>0</v>
      </c>
      <c r="V9489" s="48"/>
      <c r="W9489" s="48"/>
      <c r="X9489" s="48"/>
      <c r="Y9489" s="48"/>
      <c r="AA9489" s="49">
        <f t="shared" si="1042"/>
        <v>0.30154614189795259</v>
      </c>
      <c r="AB9489" s="9"/>
    </row>
    <row r="9490" spans="4:28" x14ac:dyDescent="0.3">
      <c r="D9490" s="34">
        <v>0.20503948166921154</v>
      </c>
      <c r="E9490" s="35">
        <v>50291450.766689017</v>
      </c>
      <c r="F9490" s="36">
        <v>2063929.1493967373</v>
      </c>
      <c r="J9490" s="32">
        <f t="shared" si="1036"/>
        <v>0.20503948166921154</v>
      </c>
      <c r="K9490" s="40">
        <f t="shared" si="1037"/>
        <v>0.24498939001701026</v>
      </c>
      <c r="L9490" s="40">
        <f t="shared" si="1038"/>
        <v>1.005420873012375E-2</v>
      </c>
      <c r="M9490" s="41">
        <f t="shared" si="1039"/>
        <v>0.46008308041634555</v>
      </c>
      <c r="N9490" s="52"/>
      <c r="O9490" s="52"/>
      <c r="P9490" s="52"/>
      <c r="T9490" s="44">
        <f t="shared" si="1040"/>
        <v>0</v>
      </c>
      <c r="U9490" s="45">
        <f t="shared" si="1041"/>
        <v>0</v>
      </c>
      <c r="V9490" s="48"/>
      <c r="W9490" s="48"/>
      <c r="X9490" s="48"/>
      <c r="Y9490" s="48"/>
      <c r="AA9490" s="49">
        <f t="shared" si="1042"/>
        <v>0.27604984824980733</v>
      </c>
      <c r="AB9490" s="9"/>
    </row>
    <row r="9491" spans="4:28" x14ac:dyDescent="0.3">
      <c r="D9491" s="34">
        <v>0.21445029740573229</v>
      </c>
      <c r="E9491" s="35">
        <v>65425867.076414682</v>
      </c>
      <c r="F9491" s="36">
        <v>13299581.502723247</v>
      </c>
      <c r="J9491" s="32">
        <f t="shared" si="1036"/>
        <v>0.21445029740573229</v>
      </c>
      <c r="K9491" s="40">
        <f t="shared" si="1037"/>
        <v>0.31871507029583523</v>
      </c>
      <c r="L9491" s="40">
        <f t="shared" si="1038"/>
        <v>6.4787479982419113E-2</v>
      </c>
      <c r="M9491" s="41">
        <f t="shared" si="1039"/>
        <v>0.5979528476839866</v>
      </c>
      <c r="N9491" s="52"/>
      <c r="O9491" s="52"/>
      <c r="P9491" s="52"/>
      <c r="T9491" s="44">
        <f t="shared" si="1040"/>
        <v>0</v>
      </c>
      <c r="U9491" s="45">
        <f t="shared" si="1041"/>
        <v>0</v>
      </c>
      <c r="V9491" s="48"/>
      <c r="W9491" s="48"/>
      <c r="X9491" s="48"/>
      <c r="Y9491" s="48"/>
      <c r="AA9491" s="49">
        <f t="shared" si="1042"/>
        <v>0.35877170861039193</v>
      </c>
      <c r="AB9491" s="9"/>
    </row>
    <row r="9492" spans="4:28" x14ac:dyDescent="0.3">
      <c r="D9492" s="34">
        <v>0.21998807568385259</v>
      </c>
      <c r="E9492" s="35">
        <v>50437124.52307298</v>
      </c>
      <c r="F9492" s="36">
        <v>0</v>
      </c>
      <c r="J9492" s="32">
        <f t="shared" si="1036"/>
        <v>0.21998807568385259</v>
      </c>
      <c r="K9492" s="40">
        <f t="shared" si="1037"/>
        <v>0.24569902404374691</v>
      </c>
      <c r="L9492" s="40">
        <f t="shared" si="1038"/>
        <v>0</v>
      </c>
      <c r="M9492" s="41">
        <f t="shared" si="1039"/>
        <v>0.46568709972759947</v>
      </c>
      <c r="N9492" s="52"/>
      <c r="O9492" s="52"/>
      <c r="P9492" s="52"/>
      <c r="T9492" s="44">
        <f t="shared" si="1040"/>
        <v>0</v>
      </c>
      <c r="U9492" s="45">
        <f t="shared" si="1041"/>
        <v>0</v>
      </c>
      <c r="V9492" s="48"/>
      <c r="W9492" s="48"/>
      <c r="X9492" s="48"/>
      <c r="Y9492" s="48"/>
      <c r="AA9492" s="49">
        <f t="shared" si="1042"/>
        <v>0.27941225983655965</v>
      </c>
      <c r="AB9492" s="9"/>
    </row>
    <row r="9493" spans="4:28" x14ac:dyDescent="0.3">
      <c r="D9493" s="34">
        <v>0.20561862410496032</v>
      </c>
      <c r="E9493" s="35">
        <v>59274547.856616966</v>
      </c>
      <c r="F9493" s="36">
        <v>2156765.581255489</v>
      </c>
      <c r="J9493" s="32">
        <f t="shared" si="1036"/>
        <v>0.20561862410496032</v>
      </c>
      <c r="K9493" s="40">
        <f t="shared" si="1037"/>
        <v>0.28874958072486556</v>
      </c>
      <c r="L9493" s="40">
        <f t="shared" si="1038"/>
        <v>1.0506451416817051E-2</v>
      </c>
      <c r="M9493" s="41">
        <f t="shared" si="1039"/>
        <v>0.50487465624664296</v>
      </c>
      <c r="N9493" s="52"/>
      <c r="O9493" s="52"/>
      <c r="P9493" s="52"/>
      <c r="T9493" s="44">
        <f t="shared" si="1040"/>
        <v>0</v>
      </c>
      <c r="U9493" s="45">
        <f t="shared" si="1041"/>
        <v>0</v>
      </c>
      <c r="V9493" s="48"/>
      <c r="W9493" s="48"/>
      <c r="X9493" s="48"/>
      <c r="Y9493" s="48"/>
      <c r="AA9493" s="49">
        <f t="shared" si="1042"/>
        <v>0.30292479374798575</v>
      </c>
      <c r="AB9493" s="9"/>
    </row>
    <row r="9494" spans="4:28" x14ac:dyDescent="0.3">
      <c r="D9494" s="34">
        <v>0.24132008630448007</v>
      </c>
      <c r="E9494" s="35">
        <v>55246037.704575211</v>
      </c>
      <c r="F9494" s="36">
        <v>0</v>
      </c>
      <c r="J9494" s="32">
        <f t="shared" si="1036"/>
        <v>0.24132008630448007</v>
      </c>
      <c r="K9494" s="40">
        <f t="shared" si="1037"/>
        <v>0.26912512706961822</v>
      </c>
      <c r="L9494" s="40">
        <f t="shared" si="1038"/>
        <v>0</v>
      </c>
      <c r="M9494" s="41">
        <f t="shared" si="1039"/>
        <v>0.51044521337409832</v>
      </c>
      <c r="N9494" s="52"/>
      <c r="O9494" s="52"/>
      <c r="P9494" s="52"/>
      <c r="T9494" s="44">
        <f t="shared" si="1040"/>
        <v>0</v>
      </c>
      <c r="U9494" s="45">
        <f t="shared" si="1041"/>
        <v>0</v>
      </c>
      <c r="V9494" s="48"/>
      <c r="W9494" s="48"/>
      <c r="X9494" s="48"/>
      <c r="Y9494" s="48"/>
      <c r="AA9494" s="49">
        <f t="shared" si="1042"/>
        <v>0.30626712802445899</v>
      </c>
      <c r="AB9494" s="9"/>
    </row>
    <row r="9495" spans="4:28" x14ac:dyDescent="0.3">
      <c r="D9495" s="34">
        <v>0.22164418800197208</v>
      </c>
      <c r="E9495" s="35">
        <v>47606522.866541021</v>
      </c>
      <c r="F9495" s="36">
        <v>0</v>
      </c>
      <c r="J9495" s="32">
        <f t="shared" si="1036"/>
        <v>0.22164418800197208</v>
      </c>
      <c r="K9495" s="40">
        <f t="shared" si="1037"/>
        <v>0.23191005270482049</v>
      </c>
      <c r="L9495" s="40">
        <f t="shared" si="1038"/>
        <v>0</v>
      </c>
      <c r="M9495" s="41">
        <f t="shared" si="1039"/>
        <v>0.45355424070679257</v>
      </c>
      <c r="N9495" s="52"/>
      <c r="O9495" s="52"/>
      <c r="P9495" s="52"/>
      <c r="T9495" s="44">
        <f t="shared" si="1040"/>
        <v>0</v>
      </c>
      <c r="U9495" s="45">
        <f t="shared" si="1041"/>
        <v>0</v>
      </c>
      <c r="V9495" s="48"/>
      <c r="W9495" s="48"/>
      <c r="X9495" s="48"/>
      <c r="Y9495" s="48"/>
      <c r="AA9495" s="49">
        <f t="shared" si="1042"/>
        <v>0.27213254442407553</v>
      </c>
      <c r="AB9495" s="9"/>
    </row>
    <row r="9496" spans="4:28" x14ac:dyDescent="0.3">
      <c r="D9496" s="34">
        <v>0.18502590868342667</v>
      </c>
      <c r="E9496" s="35">
        <v>72074117.824997589</v>
      </c>
      <c r="F9496" s="36">
        <v>0</v>
      </c>
      <c r="J9496" s="32">
        <f t="shared" si="1036"/>
        <v>0.18502590868342667</v>
      </c>
      <c r="K9496" s="40">
        <f t="shared" si="1037"/>
        <v>0.35110130832924419</v>
      </c>
      <c r="L9496" s="40">
        <f t="shared" si="1038"/>
        <v>0</v>
      </c>
      <c r="M9496" s="41">
        <f t="shared" si="1039"/>
        <v>0.53612721701267085</v>
      </c>
      <c r="N9496" s="52"/>
      <c r="O9496" s="52"/>
      <c r="P9496" s="52"/>
      <c r="T9496" s="44">
        <f t="shared" si="1040"/>
        <v>0</v>
      </c>
      <c r="U9496" s="45">
        <f t="shared" si="1041"/>
        <v>0</v>
      </c>
      <c r="V9496" s="48"/>
      <c r="W9496" s="48"/>
      <c r="X9496" s="48"/>
      <c r="Y9496" s="48"/>
      <c r="AA9496" s="49">
        <f t="shared" si="1042"/>
        <v>0.3216763302076025</v>
      </c>
      <c r="AB9496" s="9"/>
    </row>
    <row r="9497" spans="4:28" x14ac:dyDescent="0.3">
      <c r="D9497" s="34">
        <v>0.21197433348978784</v>
      </c>
      <c r="E9497" s="35">
        <v>91880126.069256186</v>
      </c>
      <c r="F9497" s="36">
        <v>0</v>
      </c>
      <c r="J9497" s="32">
        <f t="shared" si="1036"/>
        <v>0.21197433348978784</v>
      </c>
      <c r="K9497" s="40">
        <f t="shared" si="1037"/>
        <v>0.44758414595791585</v>
      </c>
      <c r="L9497" s="40">
        <f t="shared" si="1038"/>
        <v>0</v>
      </c>
      <c r="M9497" s="41">
        <f t="shared" si="1039"/>
        <v>0.65955847944770363</v>
      </c>
      <c r="N9497" s="52"/>
      <c r="O9497" s="52"/>
      <c r="P9497" s="52"/>
      <c r="T9497" s="44">
        <f t="shared" si="1040"/>
        <v>0</v>
      </c>
      <c r="U9497" s="45">
        <f t="shared" si="1041"/>
        <v>0</v>
      </c>
      <c r="V9497" s="48"/>
      <c r="W9497" s="48"/>
      <c r="X9497" s="48"/>
      <c r="Y9497" s="48"/>
      <c r="AA9497" s="49">
        <f t="shared" si="1042"/>
        <v>0.39573508766862214</v>
      </c>
      <c r="AB9497" s="9"/>
    </row>
    <row r="9498" spans="4:28" x14ac:dyDescent="0.3">
      <c r="D9498" s="34">
        <v>0.19375812740581425</v>
      </c>
      <c r="E9498" s="35">
        <v>63861903.19406113</v>
      </c>
      <c r="F9498" s="36">
        <v>0</v>
      </c>
      <c r="J9498" s="32">
        <f t="shared" si="1036"/>
        <v>0.19375812740581425</v>
      </c>
      <c r="K9498" s="40">
        <f t="shared" si="1037"/>
        <v>0.31109638855758209</v>
      </c>
      <c r="L9498" s="40">
        <f t="shared" si="1038"/>
        <v>0</v>
      </c>
      <c r="M9498" s="41">
        <f t="shared" si="1039"/>
        <v>0.50485451596339637</v>
      </c>
      <c r="N9498" s="52"/>
      <c r="O9498" s="52"/>
      <c r="P9498" s="52"/>
      <c r="T9498" s="44">
        <f t="shared" si="1040"/>
        <v>0</v>
      </c>
      <c r="U9498" s="45">
        <f t="shared" si="1041"/>
        <v>0</v>
      </c>
      <c r="V9498" s="48"/>
      <c r="W9498" s="48"/>
      <c r="X9498" s="48"/>
      <c r="Y9498" s="48"/>
      <c r="AA9498" s="49">
        <f t="shared" si="1042"/>
        <v>0.30291270957803779</v>
      </c>
      <c r="AB9498" s="9"/>
    </row>
    <row r="9499" spans="4:28" x14ac:dyDescent="0.3">
      <c r="D9499" s="34">
        <v>0.23291720017127143</v>
      </c>
      <c r="E9499" s="35">
        <v>107784865.0948039</v>
      </c>
      <c r="F9499" s="36">
        <v>0</v>
      </c>
      <c r="J9499" s="32">
        <f t="shared" si="1036"/>
        <v>0.23291720017127143</v>
      </c>
      <c r="K9499" s="40">
        <f t="shared" si="1037"/>
        <v>0.52506237044432391</v>
      </c>
      <c r="L9499" s="40">
        <f t="shared" si="1038"/>
        <v>0</v>
      </c>
      <c r="M9499" s="41">
        <f t="shared" si="1039"/>
        <v>0.7579795706155954</v>
      </c>
      <c r="N9499" s="52"/>
      <c r="O9499" s="52"/>
      <c r="P9499" s="52"/>
      <c r="T9499" s="44">
        <f t="shared" si="1040"/>
        <v>7.9795706155953994E-3</v>
      </c>
      <c r="U9499" s="45">
        <f t="shared" si="1041"/>
        <v>0</v>
      </c>
      <c r="V9499" s="48"/>
      <c r="W9499" s="48"/>
      <c r="X9499" s="48"/>
      <c r="Y9499" s="48"/>
      <c r="AA9499" s="49">
        <f t="shared" si="1042"/>
        <v>0.45478774236935721</v>
      </c>
      <c r="AB9499" s="9"/>
    </row>
    <row r="9500" spans="4:28" x14ac:dyDescent="0.3">
      <c r="D9500" s="34">
        <v>0.2035672056931549</v>
      </c>
      <c r="E9500" s="35">
        <v>45937259.458397895</v>
      </c>
      <c r="F9500" s="36">
        <v>24882296.723306432</v>
      </c>
      <c r="J9500" s="32">
        <f t="shared" si="1036"/>
        <v>0.2035672056931549</v>
      </c>
      <c r="K9500" s="40">
        <f t="shared" si="1037"/>
        <v>0.22377841565907489</v>
      </c>
      <c r="L9500" s="40">
        <f t="shared" si="1038"/>
        <v>0.12121143064146338</v>
      </c>
      <c r="M9500" s="41">
        <f t="shared" si="1039"/>
        <v>0.54855705199369309</v>
      </c>
      <c r="N9500" s="52"/>
      <c r="O9500" s="52"/>
      <c r="P9500" s="52"/>
      <c r="T9500" s="44">
        <f t="shared" si="1040"/>
        <v>0</v>
      </c>
      <c r="U9500" s="45">
        <f t="shared" si="1041"/>
        <v>0</v>
      </c>
      <c r="V9500" s="48"/>
      <c r="W9500" s="48"/>
      <c r="X9500" s="48"/>
      <c r="Y9500" s="48"/>
      <c r="AA9500" s="49">
        <f t="shared" si="1042"/>
        <v>0.32913423119621582</v>
      </c>
      <c r="AB9500" s="9"/>
    </row>
    <row r="9501" spans="4:28" x14ac:dyDescent="0.3">
      <c r="D9501" s="34">
        <v>0.22700755452825602</v>
      </c>
      <c r="E9501" s="35">
        <v>69678393.517163739</v>
      </c>
      <c r="F9501" s="36">
        <v>20154398.78802336</v>
      </c>
      <c r="J9501" s="32">
        <f t="shared" si="1036"/>
        <v>0.22700755452825602</v>
      </c>
      <c r="K9501" s="40">
        <f t="shared" si="1037"/>
        <v>0.33943079519276703</v>
      </c>
      <c r="L9501" s="40">
        <f t="shared" si="1038"/>
        <v>9.8179984668644429E-2</v>
      </c>
      <c r="M9501" s="41">
        <f t="shared" si="1039"/>
        <v>0.66461833438966744</v>
      </c>
      <c r="N9501" s="52"/>
      <c r="O9501" s="52"/>
      <c r="P9501" s="52"/>
      <c r="T9501" s="44">
        <f t="shared" si="1040"/>
        <v>0</v>
      </c>
      <c r="U9501" s="45">
        <f t="shared" si="1041"/>
        <v>0</v>
      </c>
      <c r="V9501" s="48"/>
      <c r="W9501" s="48"/>
      <c r="X9501" s="48"/>
      <c r="Y9501" s="48"/>
      <c r="AA9501" s="49">
        <f t="shared" si="1042"/>
        <v>0.39877100063380044</v>
      </c>
      <c r="AB9501" s="9"/>
    </row>
    <row r="9502" spans="4:28" x14ac:dyDescent="0.3">
      <c r="D9502" s="34">
        <v>0.21945914473402689</v>
      </c>
      <c r="E9502" s="35">
        <v>53054471.867394283</v>
      </c>
      <c r="F9502" s="36">
        <v>948497.97822419333</v>
      </c>
      <c r="J9502" s="32">
        <f t="shared" si="1036"/>
        <v>0.21945914473402689</v>
      </c>
      <c r="K9502" s="40">
        <f t="shared" si="1037"/>
        <v>0.2584491499512826</v>
      </c>
      <c r="L9502" s="40">
        <f t="shared" si="1038"/>
        <v>4.6205058230578263E-3</v>
      </c>
      <c r="M9502" s="41">
        <f t="shared" si="1039"/>
        <v>0.48252880050836733</v>
      </c>
      <c r="N9502" s="52"/>
      <c r="O9502" s="52"/>
      <c r="P9502" s="52"/>
      <c r="T9502" s="44">
        <f t="shared" si="1040"/>
        <v>0</v>
      </c>
      <c r="U9502" s="45">
        <f t="shared" si="1041"/>
        <v>0</v>
      </c>
      <c r="V9502" s="48"/>
      <c r="W9502" s="48"/>
      <c r="X9502" s="48"/>
      <c r="Y9502" s="48"/>
      <c r="AA9502" s="49">
        <f t="shared" si="1042"/>
        <v>0.28951728030502039</v>
      </c>
      <c r="AB9502" s="9"/>
    </row>
    <row r="9503" spans="4:28" x14ac:dyDescent="0.3">
      <c r="D9503" s="34">
        <v>0.22937020542353731</v>
      </c>
      <c r="E9503" s="35">
        <v>58931436.436775856</v>
      </c>
      <c r="F9503" s="36">
        <v>1349809.8106165517</v>
      </c>
      <c r="J9503" s="32">
        <f t="shared" si="1036"/>
        <v>0.22937020542353731</v>
      </c>
      <c r="K9503" s="40">
        <f t="shared" si="1037"/>
        <v>0.28707815036894468</v>
      </c>
      <c r="L9503" s="40">
        <f t="shared" si="1038"/>
        <v>6.5754532251624748E-3</v>
      </c>
      <c r="M9503" s="41">
        <f t="shared" si="1039"/>
        <v>0.52302380901764445</v>
      </c>
      <c r="N9503" s="52"/>
      <c r="O9503" s="52"/>
      <c r="P9503" s="52"/>
      <c r="T9503" s="44">
        <f t="shared" si="1040"/>
        <v>0</v>
      </c>
      <c r="U9503" s="45">
        <f t="shared" si="1041"/>
        <v>0</v>
      </c>
      <c r="V9503" s="48"/>
      <c r="W9503" s="48"/>
      <c r="X9503" s="48"/>
      <c r="Y9503" s="48"/>
      <c r="AA9503" s="49">
        <f t="shared" si="1042"/>
        <v>0.31381428541058665</v>
      </c>
      <c r="AB9503" s="9"/>
    </row>
    <row r="9504" spans="4:28" x14ac:dyDescent="0.3">
      <c r="D9504" s="34">
        <v>0.22553697607775811</v>
      </c>
      <c r="E9504" s="35">
        <v>70598074.419779047</v>
      </c>
      <c r="F9504" s="36">
        <v>0</v>
      </c>
      <c r="J9504" s="32">
        <f t="shared" si="1036"/>
        <v>0.22553697607775811</v>
      </c>
      <c r="K9504" s="40">
        <f t="shared" si="1037"/>
        <v>0.34391092173330529</v>
      </c>
      <c r="L9504" s="40">
        <f t="shared" si="1038"/>
        <v>0</v>
      </c>
      <c r="M9504" s="41">
        <f t="shared" si="1039"/>
        <v>0.56944789781106342</v>
      </c>
      <c r="N9504" s="52"/>
      <c r="O9504" s="52"/>
      <c r="P9504" s="52"/>
      <c r="T9504" s="44">
        <f t="shared" si="1040"/>
        <v>0</v>
      </c>
      <c r="U9504" s="45">
        <f t="shared" si="1041"/>
        <v>0</v>
      </c>
      <c r="V9504" s="48"/>
      <c r="W9504" s="48"/>
      <c r="X9504" s="48"/>
      <c r="Y9504" s="48"/>
      <c r="AA9504" s="49">
        <f t="shared" si="1042"/>
        <v>0.34166873868663805</v>
      </c>
      <c r="AB9504" s="9"/>
    </row>
    <row r="9505" spans="4:28" x14ac:dyDescent="0.3">
      <c r="D9505" s="34">
        <v>0.24219063478382577</v>
      </c>
      <c r="E9505" s="35">
        <v>62124604.552338988</v>
      </c>
      <c r="F9505" s="36">
        <v>0</v>
      </c>
      <c r="J9505" s="32">
        <f t="shared" si="1036"/>
        <v>0.24219063478382577</v>
      </c>
      <c r="K9505" s="40">
        <f t="shared" si="1037"/>
        <v>0.3026333251934446</v>
      </c>
      <c r="L9505" s="40">
        <f t="shared" si="1038"/>
        <v>0</v>
      </c>
      <c r="M9505" s="41">
        <f t="shared" si="1039"/>
        <v>0.5448239599772704</v>
      </c>
      <c r="N9505" s="52"/>
      <c r="O9505" s="52"/>
      <c r="P9505" s="52"/>
      <c r="T9505" s="44">
        <f t="shared" si="1040"/>
        <v>0</v>
      </c>
      <c r="U9505" s="45">
        <f t="shared" si="1041"/>
        <v>0</v>
      </c>
      <c r="V9505" s="48"/>
      <c r="W9505" s="48"/>
      <c r="X9505" s="48"/>
      <c r="Y9505" s="48"/>
      <c r="AA9505" s="49">
        <f t="shared" si="1042"/>
        <v>0.32689437598636223</v>
      </c>
      <c r="AB9505" s="9"/>
    </row>
    <row r="9506" spans="4:28" x14ac:dyDescent="0.3">
      <c r="D9506" s="34">
        <v>0.2483302401513017</v>
      </c>
      <c r="E9506" s="35">
        <v>57747361.905852899</v>
      </c>
      <c r="F9506" s="36">
        <v>0</v>
      </c>
      <c r="J9506" s="32">
        <f t="shared" si="1036"/>
        <v>0.2483302401513017</v>
      </c>
      <c r="K9506" s="40">
        <f t="shared" si="1037"/>
        <v>0.28131005872228987</v>
      </c>
      <c r="L9506" s="40">
        <f t="shared" si="1038"/>
        <v>0</v>
      </c>
      <c r="M9506" s="41">
        <f t="shared" si="1039"/>
        <v>0.52964029887359154</v>
      </c>
      <c r="N9506" s="52"/>
      <c r="O9506" s="52"/>
      <c r="P9506" s="52"/>
      <c r="T9506" s="44">
        <f t="shared" si="1040"/>
        <v>0</v>
      </c>
      <c r="U9506" s="45">
        <f t="shared" si="1041"/>
        <v>0</v>
      </c>
      <c r="V9506" s="48"/>
      <c r="W9506" s="48"/>
      <c r="X9506" s="48"/>
      <c r="Y9506" s="48"/>
      <c r="AA9506" s="49">
        <f t="shared" si="1042"/>
        <v>0.31778417932415493</v>
      </c>
      <c r="AB9506" s="9"/>
    </row>
    <row r="9507" spans="4:28" x14ac:dyDescent="0.3">
      <c r="D9507" s="34">
        <v>0.20077685471031018</v>
      </c>
      <c r="E9507" s="35">
        <v>66242717.443442978</v>
      </c>
      <c r="F9507" s="36">
        <v>0</v>
      </c>
      <c r="J9507" s="32">
        <f t="shared" si="1036"/>
        <v>0.20077685471031018</v>
      </c>
      <c r="K9507" s="40">
        <f t="shared" si="1037"/>
        <v>0.32269426894893882</v>
      </c>
      <c r="L9507" s="40">
        <f t="shared" si="1038"/>
        <v>0</v>
      </c>
      <c r="M9507" s="41">
        <f t="shared" si="1039"/>
        <v>0.52347112365924897</v>
      </c>
      <c r="N9507" s="52"/>
      <c r="O9507" s="52"/>
      <c r="P9507" s="52"/>
      <c r="T9507" s="44">
        <f t="shared" si="1040"/>
        <v>0</v>
      </c>
      <c r="U9507" s="45">
        <f t="shared" si="1041"/>
        <v>0</v>
      </c>
      <c r="V9507" s="48"/>
      <c r="W9507" s="48"/>
      <c r="X9507" s="48"/>
      <c r="Y9507" s="48"/>
      <c r="AA9507" s="49">
        <f t="shared" si="1042"/>
        <v>0.31408267419554936</v>
      </c>
      <c r="AB9507" s="9"/>
    </row>
    <row r="9508" spans="4:28" x14ac:dyDescent="0.3">
      <c r="D9508" s="34">
        <v>0.21684879691251108</v>
      </c>
      <c r="E9508" s="35">
        <v>66384961.060217991</v>
      </c>
      <c r="F9508" s="36">
        <v>0</v>
      </c>
      <c r="J9508" s="32">
        <f t="shared" si="1036"/>
        <v>0.21684879691251108</v>
      </c>
      <c r="K9508" s="40">
        <f t="shared" si="1037"/>
        <v>0.32338719341972394</v>
      </c>
      <c r="L9508" s="40">
        <f t="shared" si="1038"/>
        <v>0</v>
      </c>
      <c r="M9508" s="41">
        <f t="shared" si="1039"/>
        <v>0.54023599033223502</v>
      </c>
      <c r="N9508" s="52"/>
      <c r="O9508" s="52"/>
      <c r="P9508" s="52"/>
      <c r="T9508" s="44">
        <f t="shared" si="1040"/>
        <v>0</v>
      </c>
      <c r="U9508" s="45">
        <f t="shared" si="1041"/>
        <v>0</v>
      </c>
      <c r="V9508" s="48"/>
      <c r="W9508" s="48"/>
      <c r="X9508" s="48"/>
      <c r="Y9508" s="48"/>
      <c r="AA9508" s="49">
        <f t="shared" si="1042"/>
        <v>0.32414159419934102</v>
      </c>
      <c r="AB9508" s="9"/>
    </row>
    <row r="9509" spans="4:28" x14ac:dyDescent="0.3">
      <c r="D9509" s="34">
        <v>0.22098291365566816</v>
      </c>
      <c r="E9509" s="35">
        <v>47716060.340897359</v>
      </c>
      <c r="F9509" s="36">
        <v>0</v>
      </c>
      <c r="J9509" s="32">
        <f t="shared" si="1036"/>
        <v>0.22098291365566816</v>
      </c>
      <c r="K9509" s="40">
        <f t="shared" si="1037"/>
        <v>0.23244365272266562</v>
      </c>
      <c r="L9509" s="40">
        <f t="shared" si="1038"/>
        <v>0</v>
      </c>
      <c r="M9509" s="41">
        <f t="shared" si="1039"/>
        <v>0.45342656637833378</v>
      </c>
      <c r="N9509" s="52"/>
      <c r="O9509" s="52"/>
      <c r="P9509" s="52"/>
      <c r="T9509" s="44">
        <f t="shared" si="1040"/>
        <v>0</v>
      </c>
      <c r="U9509" s="45">
        <f t="shared" si="1041"/>
        <v>0</v>
      </c>
      <c r="V9509" s="48"/>
      <c r="W9509" s="48"/>
      <c r="X9509" s="48"/>
      <c r="Y9509" s="48"/>
      <c r="AA9509" s="49">
        <f t="shared" si="1042"/>
        <v>0.27205593982700027</v>
      </c>
      <c r="AB9509" s="9"/>
    </row>
    <row r="9510" spans="4:28" x14ac:dyDescent="0.3">
      <c r="D9510" s="34">
        <v>0.23184332109663369</v>
      </c>
      <c r="E9510" s="35">
        <v>55226387.734875232</v>
      </c>
      <c r="F9510" s="36">
        <v>16203626.308921184</v>
      </c>
      <c r="J9510" s="32">
        <f t="shared" si="1036"/>
        <v>0.23184332109663369</v>
      </c>
      <c r="K9510" s="40">
        <f t="shared" si="1037"/>
        <v>0.26902940435696504</v>
      </c>
      <c r="L9510" s="40">
        <f t="shared" si="1038"/>
        <v>7.8934221720952158E-2</v>
      </c>
      <c r="M9510" s="41">
        <f t="shared" si="1039"/>
        <v>0.57980694717455084</v>
      </c>
      <c r="N9510" s="52"/>
      <c r="O9510" s="52"/>
      <c r="P9510" s="52"/>
      <c r="T9510" s="44">
        <f t="shared" si="1040"/>
        <v>0</v>
      </c>
      <c r="U9510" s="45">
        <f t="shared" si="1041"/>
        <v>0</v>
      </c>
      <c r="V9510" s="48"/>
      <c r="W9510" s="48"/>
      <c r="X9510" s="48"/>
      <c r="Y9510" s="48"/>
      <c r="AA9510" s="49">
        <f t="shared" si="1042"/>
        <v>0.34788416830473051</v>
      </c>
      <c r="AB9510" s="9"/>
    </row>
    <row r="9511" spans="4:28" x14ac:dyDescent="0.3">
      <c r="D9511" s="34">
        <v>0.23209253722636894</v>
      </c>
      <c r="E9511" s="35">
        <v>70233385.636483148</v>
      </c>
      <c r="F9511" s="36">
        <v>15252929.508736219</v>
      </c>
      <c r="J9511" s="32">
        <f t="shared" si="1036"/>
        <v>0.23209253722636894</v>
      </c>
      <c r="K9511" s="40">
        <f t="shared" si="1037"/>
        <v>0.34213437957348186</v>
      </c>
      <c r="L9511" s="40">
        <f t="shared" si="1038"/>
        <v>7.4303004573350831E-2</v>
      </c>
      <c r="M9511" s="41">
        <f t="shared" si="1039"/>
        <v>0.64852992137320165</v>
      </c>
      <c r="N9511" s="52"/>
      <c r="O9511" s="52"/>
      <c r="P9511" s="52"/>
      <c r="T9511" s="44">
        <f t="shared" si="1040"/>
        <v>0</v>
      </c>
      <c r="U9511" s="45">
        <f t="shared" si="1041"/>
        <v>0</v>
      </c>
      <c r="V9511" s="48"/>
      <c r="W9511" s="48"/>
      <c r="X9511" s="48"/>
      <c r="Y9511" s="48"/>
      <c r="AA9511" s="49">
        <f t="shared" si="1042"/>
        <v>0.38911795282392098</v>
      </c>
      <c r="AB9511" s="9"/>
    </row>
    <row r="9512" spans="4:28" x14ac:dyDescent="0.3">
      <c r="D9512" s="34">
        <v>0.19398495622665199</v>
      </c>
      <c r="E9512" s="35">
        <v>65406162.963274501</v>
      </c>
      <c r="F9512" s="36">
        <v>26147202.533117946</v>
      </c>
      <c r="J9512" s="32">
        <f t="shared" si="1036"/>
        <v>0.19398495622665199</v>
      </c>
      <c r="K9512" s="40">
        <f t="shared" si="1037"/>
        <v>0.31861908382924009</v>
      </c>
      <c r="L9512" s="40">
        <f t="shared" si="1038"/>
        <v>0.12737328316411822</v>
      </c>
      <c r="M9512" s="41">
        <f t="shared" si="1039"/>
        <v>0.63997732322001033</v>
      </c>
      <c r="N9512" s="52"/>
      <c r="O9512" s="52"/>
      <c r="P9512" s="52"/>
      <c r="T9512" s="44">
        <f t="shared" si="1040"/>
        <v>0</v>
      </c>
      <c r="U9512" s="45">
        <f t="shared" si="1041"/>
        <v>0</v>
      </c>
      <c r="V9512" s="48"/>
      <c r="W9512" s="48"/>
      <c r="X9512" s="48"/>
      <c r="Y9512" s="48"/>
      <c r="AA9512" s="49">
        <f t="shared" si="1042"/>
        <v>0.38398639393200618</v>
      </c>
      <c r="AB9512" s="9"/>
    </row>
    <row r="9513" spans="4:28" x14ac:dyDescent="0.3">
      <c r="D9513" s="34">
        <v>0.2446695011038752</v>
      </c>
      <c r="E9513" s="35">
        <v>68835493.333092585</v>
      </c>
      <c r="F9513" s="36">
        <v>1139581.6276212058</v>
      </c>
      <c r="J9513" s="32">
        <f t="shared" si="1036"/>
        <v>0.2446695011038752</v>
      </c>
      <c r="K9513" s="40">
        <f t="shared" si="1037"/>
        <v>0.33532469765943446</v>
      </c>
      <c r="L9513" s="40">
        <f t="shared" si="1038"/>
        <v>5.5513492565704989E-3</v>
      </c>
      <c r="M9513" s="41">
        <f t="shared" si="1039"/>
        <v>0.58554554801988024</v>
      </c>
      <c r="N9513" s="52"/>
      <c r="O9513" s="52"/>
      <c r="P9513" s="52"/>
      <c r="T9513" s="44">
        <f t="shared" si="1040"/>
        <v>0</v>
      </c>
      <c r="U9513" s="45">
        <f t="shared" si="1041"/>
        <v>0</v>
      </c>
      <c r="V9513" s="48"/>
      <c r="W9513" s="48"/>
      <c r="X9513" s="48"/>
      <c r="Y9513" s="48"/>
      <c r="AA9513" s="49">
        <f t="shared" si="1042"/>
        <v>0.35132732881192813</v>
      </c>
      <c r="AB9513" s="9"/>
    </row>
    <row r="9514" spans="4:28" x14ac:dyDescent="0.3">
      <c r="D9514" s="34">
        <v>0.24158798604497875</v>
      </c>
      <c r="E9514" s="35">
        <v>40927823.851939864</v>
      </c>
      <c r="F9514" s="36">
        <v>1131373.5777736211</v>
      </c>
      <c r="J9514" s="32">
        <f t="shared" si="1036"/>
        <v>0.24158798604497875</v>
      </c>
      <c r="K9514" s="40">
        <f t="shared" si="1037"/>
        <v>0.19937548922036236</v>
      </c>
      <c r="L9514" s="40">
        <f t="shared" si="1038"/>
        <v>5.5113646250927184E-3</v>
      </c>
      <c r="M9514" s="41">
        <f t="shared" si="1039"/>
        <v>0.44647483989043379</v>
      </c>
      <c r="N9514" s="52"/>
      <c r="O9514" s="52"/>
      <c r="P9514" s="52"/>
      <c r="T9514" s="44">
        <f t="shared" si="1040"/>
        <v>0</v>
      </c>
      <c r="U9514" s="45">
        <f t="shared" si="1041"/>
        <v>0</v>
      </c>
      <c r="V9514" s="48"/>
      <c r="W9514" s="48"/>
      <c r="X9514" s="48"/>
      <c r="Y9514" s="48"/>
      <c r="AA9514" s="49">
        <f t="shared" si="1042"/>
        <v>0.26788490393426029</v>
      </c>
      <c r="AB9514" s="9"/>
    </row>
    <row r="9515" spans="4:28" x14ac:dyDescent="0.3">
      <c r="D9515" s="34">
        <v>0.23433170083837207</v>
      </c>
      <c r="E9515" s="35">
        <v>100141268.55444033</v>
      </c>
      <c r="F9515" s="36">
        <v>0</v>
      </c>
      <c r="J9515" s="32">
        <f t="shared" si="1036"/>
        <v>0.23433170083837207</v>
      </c>
      <c r="K9515" s="40">
        <f t="shared" si="1037"/>
        <v>0.48782741250590367</v>
      </c>
      <c r="L9515" s="40">
        <f t="shared" si="1038"/>
        <v>0</v>
      </c>
      <c r="M9515" s="41">
        <f t="shared" si="1039"/>
        <v>0.72215911334427574</v>
      </c>
      <c r="N9515" s="52"/>
      <c r="O9515" s="52"/>
      <c r="P9515" s="52"/>
      <c r="T9515" s="44">
        <f t="shared" si="1040"/>
        <v>0</v>
      </c>
      <c r="U9515" s="45">
        <f t="shared" si="1041"/>
        <v>0</v>
      </c>
      <c r="V9515" s="48"/>
      <c r="W9515" s="48"/>
      <c r="X9515" s="48"/>
      <c r="Y9515" s="48"/>
      <c r="AA9515" s="49">
        <f t="shared" si="1042"/>
        <v>0.43329546800656543</v>
      </c>
      <c r="AB9515" s="9"/>
    </row>
    <row r="9516" spans="4:28" x14ac:dyDescent="0.3">
      <c r="D9516" s="34">
        <v>0.22285682899680084</v>
      </c>
      <c r="E9516" s="35">
        <v>64393183.973394781</v>
      </c>
      <c r="F9516" s="36">
        <v>3395543.4808839946</v>
      </c>
      <c r="J9516" s="32">
        <f t="shared" si="1036"/>
        <v>0.22285682899680084</v>
      </c>
      <c r="K9516" s="40">
        <f t="shared" si="1037"/>
        <v>0.3136844656973834</v>
      </c>
      <c r="L9516" s="40">
        <f t="shared" si="1038"/>
        <v>1.6541024636915095E-2</v>
      </c>
      <c r="M9516" s="41">
        <f t="shared" si="1039"/>
        <v>0.5530823193310993</v>
      </c>
      <c r="N9516" s="52"/>
      <c r="O9516" s="52"/>
      <c r="P9516" s="52"/>
      <c r="T9516" s="44">
        <f t="shared" si="1040"/>
        <v>0</v>
      </c>
      <c r="U9516" s="45">
        <f t="shared" si="1041"/>
        <v>0</v>
      </c>
      <c r="V9516" s="48"/>
      <c r="W9516" s="48"/>
      <c r="X9516" s="48"/>
      <c r="Y9516" s="48"/>
      <c r="AA9516" s="49">
        <f t="shared" si="1042"/>
        <v>0.33184939159865956</v>
      </c>
      <c r="AB9516" s="9"/>
    </row>
    <row r="9517" spans="4:28" x14ac:dyDescent="0.3">
      <c r="D9517" s="34">
        <v>0.19946345510588775</v>
      </c>
      <c r="E9517" s="35">
        <v>53718339.503953896</v>
      </c>
      <c r="F9517" s="36">
        <v>0</v>
      </c>
      <c r="J9517" s="32">
        <f t="shared" si="1036"/>
        <v>0.19946345510588775</v>
      </c>
      <c r="K9517" s="40">
        <f t="shared" si="1037"/>
        <v>0.26168310969699154</v>
      </c>
      <c r="L9517" s="40">
        <f t="shared" si="1038"/>
        <v>0</v>
      </c>
      <c r="M9517" s="41">
        <f t="shared" si="1039"/>
        <v>0.4611465648028793</v>
      </c>
      <c r="N9517" s="52"/>
      <c r="O9517" s="52"/>
      <c r="P9517" s="52"/>
      <c r="T9517" s="44">
        <f t="shared" si="1040"/>
        <v>0</v>
      </c>
      <c r="U9517" s="45">
        <f t="shared" si="1041"/>
        <v>0</v>
      </c>
      <c r="V9517" s="48"/>
      <c r="W9517" s="48"/>
      <c r="X9517" s="48"/>
      <c r="Y9517" s="48"/>
      <c r="AA9517" s="49">
        <f t="shared" si="1042"/>
        <v>0.27668793888172755</v>
      </c>
      <c r="AB9517" s="9"/>
    </row>
    <row r="9518" spans="4:28" x14ac:dyDescent="0.3">
      <c r="D9518" s="34">
        <v>0.20361777913722348</v>
      </c>
      <c r="E9518" s="35">
        <v>79951626.286689326</v>
      </c>
      <c r="F9518" s="36">
        <v>36943346.411994904</v>
      </c>
      <c r="J9518" s="32">
        <f t="shared" si="1036"/>
        <v>0.20361777913722348</v>
      </c>
      <c r="K9518" s="40">
        <f t="shared" si="1037"/>
        <v>0.3894757430186882</v>
      </c>
      <c r="L9518" s="40">
        <f t="shared" si="1038"/>
        <v>0.17996553618327044</v>
      </c>
      <c r="M9518" s="41">
        <f t="shared" si="1039"/>
        <v>0.77305905833918209</v>
      </c>
      <c r="N9518" s="52"/>
      <c r="O9518" s="52"/>
      <c r="P9518" s="52"/>
      <c r="T9518" s="44">
        <f t="shared" si="1040"/>
        <v>2.3059058339182092E-2</v>
      </c>
      <c r="U9518" s="45">
        <f t="shared" si="1041"/>
        <v>0</v>
      </c>
      <c r="V9518" s="48"/>
      <c r="W9518" s="48"/>
      <c r="X9518" s="48"/>
      <c r="Y9518" s="48"/>
      <c r="AA9518" s="49">
        <f t="shared" si="1042"/>
        <v>0.46383543500350921</v>
      </c>
      <c r="AB9518" s="9"/>
    </row>
    <row r="9519" spans="4:28" x14ac:dyDescent="0.3">
      <c r="D9519" s="34">
        <v>0.19627385015129345</v>
      </c>
      <c r="E9519" s="35">
        <v>90678055.891519964</v>
      </c>
      <c r="F9519" s="36">
        <v>0</v>
      </c>
      <c r="J9519" s="32">
        <f t="shared" si="1036"/>
        <v>0.19627385015129345</v>
      </c>
      <c r="K9519" s="40">
        <f t="shared" si="1037"/>
        <v>0.44172839045451134</v>
      </c>
      <c r="L9519" s="40">
        <f t="shared" si="1038"/>
        <v>0</v>
      </c>
      <c r="M9519" s="41">
        <f t="shared" si="1039"/>
        <v>0.63800224060580479</v>
      </c>
      <c r="N9519" s="52"/>
      <c r="O9519" s="52"/>
      <c r="P9519" s="52"/>
      <c r="T9519" s="44">
        <f t="shared" si="1040"/>
        <v>0</v>
      </c>
      <c r="U9519" s="45">
        <f t="shared" si="1041"/>
        <v>0</v>
      </c>
      <c r="V9519" s="48"/>
      <c r="W9519" s="48"/>
      <c r="X9519" s="48"/>
      <c r="Y9519" s="48"/>
      <c r="AA9519" s="49">
        <f t="shared" si="1042"/>
        <v>0.38280134436348284</v>
      </c>
      <c r="AB9519" s="9"/>
    </row>
    <row r="9520" spans="4:28" x14ac:dyDescent="0.3">
      <c r="D9520" s="34">
        <v>0.23406938520174653</v>
      </c>
      <c r="E9520" s="35">
        <v>48986870.138970517</v>
      </c>
      <c r="F9520" s="36">
        <v>66089488.402967304</v>
      </c>
      <c r="J9520" s="32">
        <f t="shared" si="1036"/>
        <v>0.23406938520174653</v>
      </c>
      <c r="K9520" s="40">
        <f t="shared" si="1037"/>
        <v>0.2386342658887467</v>
      </c>
      <c r="L9520" s="40">
        <f t="shared" si="1038"/>
        <v>0.32194783016885309</v>
      </c>
      <c r="M9520" s="41">
        <f t="shared" si="1039"/>
        <v>0.79465148125934637</v>
      </c>
      <c r="N9520" s="52"/>
      <c r="O9520" s="52"/>
      <c r="P9520" s="52"/>
      <c r="T9520" s="44">
        <f t="shared" si="1040"/>
        <v>4.4651481259346371E-2</v>
      </c>
      <c r="U9520" s="45">
        <f t="shared" si="1041"/>
        <v>0</v>
      </c>
      <c r="V9520" s="48"/>
      <c r="W9520" s="48"/>
      <c r="X9520" s="48"/>
      <c r="Y9520" s="48"/>
      <c r="AA9520" s="49">
        <f t="shared" si="1042"/>
        <v>0.47679088875560782</v>
      </c>
      <c r="AB9520" s="9"/>
    </row>
    <row r="9521" spans="4:28" x14ac:dyDescent="0.3">
      <c r="D9521" s="34">
        <v>0.19732589245512253</v>
      </c>
      <c r="E9521" s="35">
        <v>64961281.274126507</v>
      </c>
      <c r="F9521" s="36">
        <v>1590674.9236598883</v>
      </c>
      <c r="J9521" s="32">
        <f t="shared" si="1036"/>
        <v>0.19732589245512253</v>
      </c>
      <c r="K9521" s="40">
        <f t="shared" si="1037"/>
        <v>0.31645189055896172</v>
      </c>
      <c r="L9521" s="40">
        <f t="shared" si="1038"/>
        <v>7.7488017013203885E-3</v>
      </c>
      <c r="M9521" s="41">
        <f t="shared" si="1039"/>
        <v>0.5215265847154047</v>
      </c>
      <c r="N9521" s="52"/>
      <c r="O9521" s="52"/>
      <c r="P9521" s="52"/>
      <c r="T9521" s="44">
        <f t="shared" si="1040"/>
        <v>0</v>
      </c>
      <c r="U9521" s="45">
        <f t="shared" si="1041"/>
        <v>0</v>
      </c>
      <c r="V9521" s="48"/>
      <c r="W9521" s="48"/>
      <c r="X9521" s="48"/>
      <c r="Y9521" s="48"/>
      <c r="AA9521" s="49">
        <f t="shared" si="1042"/>
        <v>0.31291595082924278</v>
      </c>
      <c r="AB9521" s="9"/>
    </row>
    <row r="9522" spans="4:28" x14ac:dyDescent="0.3">
      <c r="D9522" s="34">
        <v>0.20542055718837324</v>
      </c>
      <c r="E9522" s="35">
        <v>51962985.693573028</v>
      </c>
      <c r="F9522" s="36">
        <v>138183491.29955527</v>
      </c>
      <c r="J9522" s="32">
        <f t="shared" si="1036"/>
        <v>0.20542055718837324</v>
      </c>
      <c r="K9522" s="40">
        <f t="shared" si="1037"/>
        <v>0.25313209252184005</v>
      </c>
      <c r="L9522" s="40">
        <f t="shared" si="1038"/>
        <v>0.67314600648430778</v>
      </c>
      <c r="M9522" s="41">
        <f t="shared" si="1039"/>
        <v>1.131698656194521</v>
      </c>
      <c r="N9522" s="52"/>
      <c r="O9522" s="52"/>
      <c r="P9522" s="52"/>
      <c r="T9522" s="44">
        <f t="shared" si="1040"/>
        <v>0.38169865619452104</v>
      </c>
      <c r="U9522" s="45">
        <f t="shared" si="1041"/>
        <v>0.33169865619452099</v>
      </c>
      <c r="V9522" s="48"/>
      <c r="W9522" s="48"/>
      <c r="X9522" s="48"/>
      <c r="Y9522" s="48"/>
      <c r="AA9522" s="49">
        <f t="shared" si="1042"/>
        <v>0.6790191937167126</v>
      </c>
      <c r="AB9522" s="9"/>
    </row>
    <row r="9523" spans="4:28" x14ac:dyDescent="0.3">
      <c r="D9523" s="34">
        <v>0.21495000345922044</v>
      </c>
      <c r="E9523" s="35">
        <v>46056360.399807818</v>
      </c>
      <c r="F9523" s="36">
        <v>0</v>
      </c>
      <c r="J9523" s="32">
        <f t="shared" si="1036"/>
        <v>0.21495000345922044</v>
      </c>
      <c r="K9523" s="40">
        <f t="shared" si="1037"/>
        <v>0.22435860307744609</v>
      </c>
      <c r="L9523" s="40">
        <f t="shared" si="1038"/>
        <v>0</v>
      </c>
      <c r="M9523" s="41">
        <f t="shared" si="1039"/>
        <v>0.43930860653666653</v>
      </c>
      <c r="N9523" s="52"/>
      <c r="O9523" s="52"/>
      <c r="P9523" s="52"/>
      <c r="T9523" s="44">
        <f t="shared" si="1040"/>
        <v>0</v>
      </c>
      <c r="U9523" s="45">
        <f t="shared" si="1041"/>
        <v>0</v>
      </c>
      <c r="V9523" s="48"/>
      <c r="W9523" s="48"/>
      <c r="X9523" s="48"/>
      <c r="Y9523" s="48"/>
      <c r="AA9523" s="49">
        <f t="shared" si="1042"/>
        <v>0.26358516392199993</v>
      </c>
      <c r="AB9523" s="9"/>
    </row>
    <row r="9524" spans="4:28" x14ac:dyDescent="0.3">
      <c r="D9524" s="34">
        <v>0.21532724669240319</v>
      </c>
      <c r="E9524" s="35">
        <v>91988002.91266188</v>
      </c>
      <c r="F9524" s="36">
        <v>0</v>
      </c>
      <c r="J9524" s="32">
        <f t="shared" si="1036"/>
        <v>0.21532724669240319</v>
      </c>
      <c r="K9524" s="40">
        <f t="shared" si="1037"/>
        <v>0.44810965639080291</v>
      </c>
      <c r="L9524" s="40">
        <f t="shared" si="1038"/>
        <v>0</v>
      </c>
      <c r="M9524" s="41">
        <f t="shared" si="1039"/>
        <v>0.66343690308320613</v>
      </c>
      <c r="N9524" s="52"/>
      <c r="O9524" s="52"/>
      <c r="P9524" s="52"/>
      <c r="T9524" s="44">
        <f t="shared" si="1040"/>
        <v>0</v>
      </c>
      <c r="U9524" s="45">
        <f t="shared" si="1041"/>
        <v>0</v>
      </c>
      <c r="V9524" s="48"/>
      <c r="W9524" s="48"/>
      <c r="X9524" s="48"/>
      <c r="Y9524" s="48"/>
      <c r="AA9524" s="49">
        <f t="shared" si="1042"/>
        <v>0.39806214184992367</v>
      </c>
      <c r="AB9524" s="9"/>
    </row>
    <row r="9525" spans="4:28" x14ac:dyDescent="0.3">
      <c r="D9525" s="34">
        <v>0.23139910503394828</v>
      </c>
      <c r="E9525" s="35">
        <v>44385975.652725287</v>
      </c>
      <c r="F9525" s="36">
        <v>0</v>
      </c>
      <c r="J9525" s="32">
        <f t="shared" si="1036"/>
        <v>0.23139910503394828</v>
      </c>
      <c r="K9525" s="40">
        <f t="shared" si="1037"/>
        <v>0.21622150354973627</v>
      </c>
      <c r="L9525" s="40">
        <f t="shared" si="1038"/>
        <v>0</v>
      </c>
      <c r="M9525" s="41">
        <f t="shared" si="1039"/>
        <v>0.44762060858368458</v>
      </c>
      <c r="N9525" s="52"/>
      <c r="O9525" s="52"/>
      <c r="P9525" s="52"/>
      <c r="T9525" s="44">
        <f t="shared" si="1040"/>
        <v>0</v>
      </c>
      <c r="U9525" s="45">
        <f t="shared" si="1041"/>
        <v>0</v>
      </c>
      <c r="V9525" s="48"/>
      <c r="W9525" s="48"/>
      <c r="X9525" s="48"/>
      <c r="Y9525" s="48"/>
      <c r="AA9525" s="49">
        <f t="shared" si="1042"/>
        <v>0.26857236515021071</v>
      </c>
      <c r="AB9525" s="9"/>
    </row>
    <row r="9526" spans="4:28" x14ac:dyDescent="0.3">
      <c r="D9526" s="34">
        <v>0.22410730027134376</v>
      </c>
      <c r="E9526" s="35">
        <v>67720499.049466953</v>
      </c>
      <c r="F9526" s="36">
        <v>0</v>
      </c>
      <c r="J9526" s="32">
        <f t="shared" si="1036"/>
        <v>0.22410730027134376</v>
      </c>
      <c r="K9526" s="40">
        <f t="shared" si="1037"/>
        <v>0.32989312300303525</v>
      </c>
      <c r="L9526" s="40">
        <f t="shared" si="1038"/>
        <v>0</v>
      </c>
      <c r="M9526" s="41">
        <f t="shared" si="1039"/>
        <v>0.55400042327437904</v>
      </c>
      <c r="N9526" s="52"/>
      <c r="O9526" s="52"/>
      <c r="P9526" s="52"/>
      <c r="T9526" s="44">
        <f t="shared" si="1040"/>
        <v>0</v>
      </c>
      <c r="U9526" s="45">
        <f t="shared" si="1041"/>
        <v>0</v>
      </c>
      <c r="V9526" s="48"/>
      <c r="W9526" s="48"/>
      <c r="X9526" s="48"/>
      <c r="Y9526" s="48"/>
      <c r="AA9526" s="49">
        <f t="shared" si="1042"/>
        <v>0.33240025396462741</v>
      </c>
      <c r="AB9526" s="9"/>
    </row>
    <row r="9527" spans="4:28" x14ac:dyDescent="0.3">
      <c r="D9527" s="34">
        <v>0.22563190037091577</v>
      </c>
      <c r="E9527" s="35">
        <v>85394657.737906471</v>
      </c>
      <c r="F9527" s="36">
        <v>40269793.488781936</v>
      </c>
      <c r="J9527" s="32">
        <f t="shared" si="1036"/>
        <v>0.22563190037091577</v>
      </c>
      <c r="K9527" s="40">
        <f t="shared" si="1037"/>
        <v>0.4159908849513273</v>
      </c>
      <c r="L9527" s="40">
        <f t="shared" si="1038"/>
        <v>0.19616996512381926</v>
      </c>
      <c r="M9527" s="41">
        <f t="shared" si="1039"/>
        <v>0.83779275044606227</v>
      </c>
      <c r="N9527" s="52"/>
      <c r="O9527" s="52"/>
      <c r="P9527" s="52"/>
      <c r="T9527" s="44">
        <f t="shared" si="1040"/>
        <v>8.7792750446062273E-2</v>
      </c>
      <c r="U9527" s="45">
        <f t="shared" si="1041"/>
        <v>3.7792750446062229E-2</v>
      </c>
      <c r="V9527" s="48"/>
      <c r="W9527" s="48"/>
      <c r="X9527" s="48"/>
      <c r="Y9527" s="48"/>
      <c r="AA9527" s="49">
        <f t="shared" si="1042"/>
        <v>0.50267565026763739</v>
      </c>
      <c r="AB9527" s="9"/>
    </row>
    <row r="9528" spans="4:28" x14ac:dyDescent="0.3">
      <c r="D9528" s="34">
        <v>0.22576044277397955</v>
      </c>
      <c r="E9528" s="35">
        <v>52997992.991117783</v>
      </c>
      <c r="F9528" s="36">
        <v>0</v>
      </c>
      <c r="J9528" s="32">
        <f t="shared" si="1036"/>
        <v>0.22576044277397955</v>
      </c>
      <c r="K9528" s="40">
        <f t="shared" si="1037"/>
        <v>0.25817401918378863</v>
      </c>
      <c r="L9528" s="40">
        <f t="shared" si="1038"/>
        <v>0</v>
      </c>
      <c r="M9528" s="41">
        <f t="shared" si="1039"/>
        <v>0.48393446195776818</v>
      </c>
      <c r="N9528" s="52"/>
      <c r="O9528" s="52"/>
      <c r="P9528" s="52"/>
      <c r="T9528" s="44">
        <f t="shared" si="1040"/>
        <v>0</v>
      </c>
      <c r="U9528" s="45">
        <f t="shared" si="1041"/>
        <v>0</v>
      </c>
      <c r="V9528" s="48"/>
      <c r="W9528" s="48"/>
      <c r="X9528" s="48"/>
      <c r="Y9528" s="48"/>
      <c r="AA9528" s="49">
        <f t="shared" si="1042"/>
        <v>0.29036067717466091</v>
      </c>
      <c r="AB9528" s="9"/>
    </row>
    <row r="9529" spans="4:28" x14ac:dyDescent="0.3">
      <c r="D9529" s="34">
        <v>0.20605589560566342</v>
      </c>
      <c r="E9529" s="35">
        <v>71636540.206581742</v>
      </c>
      <c r="F9529" s="36">
        <v>0</v>
      </c>
      <c r="J9529" s="32">
        <f t="shared" si="1036"/>
        <v>0.20605589560566342</v>
      </c>
      <c r="K9529" s="40">
        <f t="shared" si="1037"/>
        <v>0.34896969605346945</v>
      </c>
      <c r="L9529" s="40">
        <f t="shared" si="1038"/>
        <v>0</v>
      </c>
      <c r="M9529" s="41">
        <f t="shared" si="1039"/>
        <v>0.5550255916591329</v>
      </c>
      <c r="N9529" s="52"/>
      <c r="O9529" s="52"/>
      <c r="P9529" s="52"/>
      <c r="T9529" s="44">
        <f t="shared" si="1040"/>
        <v>0</v>
      </c>
      <c r="U9529" s="45">
        <f t="shared" si="1041"/>
        <v>0</v>
      </c>
      <c r="V9529" s="48"/>
      <c r="W9529" s="48"/>
      <c r="X9529" s="48"/>
      <c r="Y9529" s="48"/>
      <c r="AA9529" s="49">
        <f t="shared" si="1042"/>
        <v>0.33301535499547974</v>
      </c>
      <c r="AB9529" s="9"/>
    </row>
    <row r="9530" spans="4:28" x14ac:dyDescent="0.3">
      <c r="D9530" s="34">
        <v>0.23736882916111157</v>
      </c>
      <c r="E9530" s="35">
        <v>74615620.16298373</v>
      </c>
      <c r="F9530" s="36">
        <v>1825942.4335730078</v>
      </c>
      <c r="J9530" s="32">
        <f t="shared" si="1036"/>
        <v>0.23736882916111157</v>
      </c>
      <c r="K9530" s="40">
        <f t="shared" si="1037"/>
        <v>0.36348196345089845</v>
      </c>
      <c r="L9530" s="40">
        <f t="shared" si="1038"/>
        <v>8.8948820562465003E-3</v>
      </c>
      <c r="M9530" s="41">
        <f t="shared" si="1039"/>
        <v>0.60974567466825658</v>
      </c>
      <c r="N9530" s="52"/>
      <c r="O9530" s="52"/>
      <c r="P9530" s="52"/>
      <c r="T9530" s="44">
        <f t="shared" si="1040"/>
        <v>0</v>
      </c>
      <c r="U9530" s="45">
        <f t="shared" si="1041"/>
        <v>0</v>
      </c>
      <c r="V9530" s="48"/>
      <c r="W9530" s="48"/>
      <c r="X9530" s="48"/>
      <c r="Y9530" s="48"/>
      <c r="AA9530" s="49">
        <f t="shared" si="1042"/>
        <v>0.36584740480095396</v>
      </c>
      <c r="AB9530" s="9"/>
    </row>
    <row r="9531" spans="4:28" x14ac:dyDescent="0.3">
      <c r="D9531" s="34">
        <v>0.27528976186323395</v>
      </c>
      <c r="E9531" s="35">
        <v>61978882.860400416</v>
      </c>
      <c r="F9531" s="36">
        <v>0</v>
      </c>
      <c r="J9531" s="32">
        <f t="shared" si="1036"/>
        <v>0.27528976186323395</v>
      </c>
      <c r="K9531" s="40">
        <f t="shared" si="1037"/>
        <v>0.30192345765381257</v>
      </c>
      <c r="L9531" s="40">
        <f t="shared" si="1038"/>
        <v>0</v>
      </c>
      <c r="M9531" s="41">
        <f t="shared" si="1039"/>
        <v>0.57721321951704652</v>
      </c>
      <c r="N9531" s="52"/>
      <c r="O9531" s="52"/>
      <c r="P9531" s="52"/>
      <c r="T9531" s="44">
        <f t="shared" si="1040"/>
        <v>0</v>
      </c>
      <c r="U9531" s="45">
        <f t="shared" si="1041"/>
        <v>0</v>
      </c>
      <c r="V9531" s="48"/>
      <c r="W9531" s="48"/>
      <c r="X9531" s="48"/>
      <c r="Y9531" s="48"/>
      <c r="AA9531" s="49">
        <f t="shared" si="1042"/>
        <v>0.34632793171022791</v>
      </c>
      <c r="AB9531" s="9"/>
    </row>
    <row r="9532" spans="4:28" x14ac:dyDescent="0.3">
      <c r="D9532" s="34">
        <v>0.2217887138402522</v>
      </c>
      <c r="E9532" s="35">
        <v>157342169.65474683</v>
      </c>
      <c r="F9532" s="36">
        <v>0</v>
      </c>
      <c r="J9532" s="32">
        <f t="shared" si="1036"/>
        <v>0.2217887138402522</v>
      </c>
      <c r="K9532" s="40">
        <f t="shared" si="1037"/>
        <v>0.76647544622437935</v>
      </c>
      <c r="L9532" s="40">
        <f t="shared" si="1038"/>
        <v>0</v>
      </c>
      <c r="M9532" s="41">
        <f t="shared" si="1039"/>
        <v>0.98826416006463158</v>
      </c>
      <c r="N9532" s="52"/>
      <c r="O9532" s="52"/>
      <c r="P9532" s="52"/>
      <c r="T9532" s="44">
        <f t="shared" si="1040"/>
        <v>0.23826416006463158</v>
      </c>
      <c r="U9532" s="45">
        <f t="shared" si="1041"/>
        <v>0.18826416006463154</v>
      </c>
      <c r="V9532" s="48"/>
      <c r="W9532" s="48"/>
      <c r="X9532" s="48"/>
      <c r="Y9532" s="48"/>
      <c r="AA9532" s="49">
        <f t="shared" si="1042"/>
        <v>0.59295849603877893</v>
      </c>
      <c r="AB9532" s="9"/>
    </row>
    <row r="9533" spans="4:28" x14ac:dyDescent="0.3">
      <c r="D9533" s="34">
        <v>0.23877208508774392</v>
      </c>
      <c r="E9533" s="35">
        <v>35546396.679519318</v>
      </c>
      <c r="F9533" s="36">
        <v>0</v>
      </c>
      <c r="J9533" s="32">
        <f t="shared" si="1036"/>
        <v>0.23877208508774392</v>
      </c>
      <c r="K9533" s="40">
        <f t="shared" si="1037"/>
        <v>0.17316044590199536</v>
      </c>
      <c r="L9533" s="40">
        <f t="shared" si="1038"/>
        <v>0</v>
      </c>
      <c r="M9533" s="41">
        <f t="shared" si="1039"/>
        <v>0.41193253098973925</v>
      </c>
      <c r="N9533" s="52"/>
      <c r="O9533" s="52"/>
      <c r="P9533" s="52"/>
      <c r="T9533" s="44">
        <f t="shared" si="1040"/>
        <v>0</v>
      </c>
      <c r="U9533" s="45">
        <f t="shared" si="1041"/>
        <v>0</v>
      </c>
      <c r="V9533" s="48"/>
      <c r="W9533" s="48"/>
      <c r="X9533" s="48"/>
      <c r="Y9533" s="48"/>
      <c r="AA9533" s="49">
        <f t="shared" si="1042"/>
        <v>0.24715951859384355</v>
      </c>
      <c r="AB9533" s="9"/>
    </row>
    <row r="9534" spans="4:28" x14ac:dyDescent="0.3">
      <c r="D9534" s="34">
        <v>0.2378722712268706</v>
      </c>
      <c r="E9534" s="35">
        <v>88998390.075357005</v>
      </c>
      <c r="F9534" s="36">
        <v>12636594.647253118</v>
      </c>
      <c r="J9534" s="32">
        <f t="shared" si="1036"/>
        <v>0.2378722712268706</v>
      </c>
      <c r="K9534" s="40">
        <f t="shared" si="1037"/>
        <v>0.43354607919760985</v>
      </c>
      <c r="L9534" s="40">
        <f t="shared" si="1038"/>
        <v>6.1557810866997485E-2</v>
      </c>
      <c r="M9534" s="41">
        <f t="shared" si="1039"/>
        <v>0.73297616129147791</v>
      </c>
      <c r="N9534" s="52"/>
      <c r="O9534" s="52"/>
      <c r="P9534" s="52"/>
      <c r="T9534" s="44">
        <f t="shared" si="1040"/>
        <v>0</v>
      </c>
      <c r="U9534" s="45">
        <f t="shared" si="1041"/>
        <v>0</v>
      </c>
      <c r="V9534" s="48"/>
      <c r="W9534" s="48"/>
      <c r="X9534" s="48"/>
      <c r="Y9534" s="48"/>
      <c r="AA9534" s="49">
        <f t="shared" si="1042"/>
        <v>0.43978569677488671</v>
      </c>
      <c r="AB9534" s="9"/>
    </row>
    <row r="9535" spans="4:28" x14ac:dyDescent="0.3">
      <c r="D9535" s="34">
        <v>0.19215839174451241</v>
      </c>
      <c r="E9535" s="35">
        <v>144162022.8040379</v>
      </c>
      <c r="F9535" s="36">
        <v>0</v>
      </c>
      <c r="J9535" s="32">
        <f t="shared" si="1036"/>
        <v>0.19215839174451241</v>
      </c>
      <c r="K9535" s="40">
        <f t="shared" si="1037"/>
        <v>0.70226977929562662</v>
      </c>
      <c r="L9535" s="40">
        <f t="shared" si="1038"/>
        <v>0</v>
      </c>
      <c r="M9535" s="41">
        <f t="shared" si="1039"/>
        <v>0.89442817104013905</v>
      </c>
      <c r="N9535" s="52"/>
      <c r="O9535" s="52"/>
      <c r="P9535" s="52"/>
      <c r="T9535" s="44">
        <f t="shared" si="1040"/>
        <v>0.14442817104013905</v>
      </c>
      <c r="U9535" s="45">
        <f t="shared" si="1041"/>
        <v>9.4428171040139008E-2</v>
      </c>
      <c r="V9535" s="48"/>
      <c r="W9535" s="48"/>
      <c r="X9535" s="48"/>
      <c r="Y9535" s="48"/>
      <c r="AA9535" s="49">
        <f t="shared" si="1042"/>
        <v>0.53665690262408339</v>
      </c>
      <c r="AB9535" s="9"/>
    </row>
    <row r="9536" spans="4:28" x14ac:dyDescent="0.3">
      <c r="D9536" s="34">
        <v>0.2242528944859031</v>
      </c>
      <c r="E9536" s="35">
        <v>103336840.07480079</v>
      </c>
      <c r="F9536" s="36">
        <v>0</v>
      </c>
      <c r="J9536" s="32">
        <f t="shared" si="1036"/>
        <v>0.2242528944859031</v>
      </c>
      <c r="K9536" s="40">
        <f t="shared" si="1037"/>
        <v>0.50339429525821799</v>
      </c>
      <c r="L9536" s="40">
        <f t="shared" si="1038"/>
        <v>0</v>
      </c>
      <c r="M9536" s="41">
        <f t="shared" si="1039"/>
        <v>0.72764718974412113</v>
      </c>
      <c r="N9536" s="52"/>
      <c r="O9536" s="52"/>
      <c r="P9536" s="52"/>
      <c r="T9536" s="44">
        <f t="shared" si="1040"/>
        <v>0</v>
      </c>
      <c r="U9536" s="45">
        <f t="shared" si="1041"/>
        <v>0</v>
      </c>
      <c r="V9536" s="48"/>
      <c r="W9536" s="48"/>
      <c r="X9536" s="48"/>
      <c r="Y9536" s="48"/>
      <c r="AA9536" s="49">
        <f t="shared" si="1042"/>
        <v>0.43658831384647268</v>
      </c>
      <c r="AB9536" s="9"/>
    </row>
    <row r="9537" spans="4:28" x14ac:dyDescent="0.3">
      <c r="D9537" s="34">
        <v>0.22513642587941168</v>
      </c>
      <c r="E9537" s="35">
        <v>90883134.190750092</v>
      </c>
      <c r="F9537" s="36">
        <v>0</v>
      </c>
      <c r="J9537" s="32">
        <f t="shared" si="1036"/>
        <v>0.22513642587941168</v>
      </c>
      <c r="K9537" s="40">
        <f t="shared" si="1037"/>
        <v>0.4427274073185743</v>
      </c>
      <c r="L9537" s="40">
        <f t="shared" si="1038"/>
        <v>0</v>
      </c>
      <c r="M9537" s="41">
        <f t="shared" si="1039"/>
        <v>0.66786383319798603</v>
      </c>
      <c r="N9537" s="52"/>
      <c r="O9537" s="52"/>
      <c r="P9537" s="52"/>
      <c r="T9537" s="44">
        <f t="shared" si="1040"/>
        <v>0</v>
      </c>
      <c r="U9537" s="45">
        <f t="shared" si="1041"/>
        <v>0</v>
      </c>
      <c r="V9537" s="48"/>
      <c r="W9537" s="48"/>
      <c r="X9537" s="48"/>
      <c r="Y9537" s="48"/>
      <c r="AA9537" s="49">
        <f t="shared" si="1042"/>
        <v>0.4007182999187916</v>
      </c>
      <c r="AB9537" s="9"/>
    </row>
    <row r="9538" spans="4:28" x14ac:dyDescent="0.3">
      <c r="D9538" s="34">
        <v>0.2111766475057387</v>
      </c>
      <c r="E9538" s="35">
        <v>52674258.572748393</v>
      </c>
      <c r="F9538" s="36">
        <v>371039845.06235969</v>
      </c>
      <c r="J9538" s="32">
        <f t="shared" si="1036"/>
        <v>0.2111766475057387</v>
      </c>
      <c r="K9538" s="40">
        <f t="shared" si="1037"/>
        <v>0.25659698180517393</v>
      </c>
      <c r="L9538" s="40">
        <f t="shared" si="1038"/>
        <v>1.8074806737140789</v>
      </c>
      <c r="M9538" s="41">
        <f t="shared" si="1039"/>
        <v>2.2752543030249917</v>
      </c>
      <c r="N9538" s="52"/>
      <c r="O9538" s="52"/>
      <c r="P9538" s="52"/>
      <c r="T9538" s="44">
        <f t="shared" si="1040"/>
        <v>1.25</v>
      </c>
      <c r="U9538" s="45">
        <f t="shared" si="1041"/>
        <v>1.2</v>
      </c>
      <c r="V9538" s="48"/>
      <c r="W9538" s="48"/>
      <c r="X9538" s="48"/>
      <c r="Y9538" s="48"/>
      <c r="AA9538" s="49">
        <f t="shared" si="1042"/>
        <v>1.365152581814995</v>
      </c>
      <c r="AB9538" s="9"/>
    </row>
    <row r="9539" spans="4:28" x14ac:dyDescent="0.3">
      <c r="D9539" s="34">
        <v>0.21858524856850853</v>
      </c>
      <c r="E9539" s="35">
        <v>59665528.107729465</v>
      </c>
      <c r="F9539" s="36">
        <v>0</v>
      </c>
      <c r="J9539" s="32">
        <f t="shared" si="1036"/>
        <v>0.21858524856850853</v>
      </c>
      <c r="K9539" s="40">
        <f t="shared" si="1037"/>
        <v>0.29065419894065569</v>
      </c>
      <c r="L9539" s="40">
        <f t="shared" si="1038"/>
        <v>0</v>
      </c>
      <c r="M9539" s="41">
        <f t="shared" si="1039"/>
        <v>0.50923944750916417</v>
      </c>
      <c r="N9539" s="52"/>
      <c r="O9539" s="52"/>
      <c r="P9539" s="52"/>
      <c r="T9539" s="44">
        <f t="shared" si="1040"/>
        <v>0</v>
      </c>
      <c r="U9539" s="45">
        <f t="shared" si="1041"/>
        <v>0</v>
      </c>
      <c r="V9539" s="48"/>
      <c r="W9539" s="48"/>
      <c r="X9539" s="48"/>
      <c r="Y9539" s="48"/>
      <c r="AA9539" s="49">
        <f t="shared" si="1042"/>
        <v>0.30554366850549847</v>
      </c>
      <c r="AB9539" s="9"/>
    </row>
    <row r="9540" spans="4:28" x14ac:dyDescent="0.3">
      <c r="D9540" s="34">
        <v>0.25719273844003909</v>
      </c>
      <c r="E9540" s="35">
        <v>108865551.89691907</v>
      </c>
      <c r="F9540" s="36">
        <v>0</v>
      </c>
      <c r="J9540" s="32">
        <f t="shared" ref="J9540:J9603" si="1043">D9540</f>
        <v>0.25719273844003909</v>
      </c>
      <c r="K9540" s="40">
        <f t="shared" ref="K9540:K9603" si="1044">E9540/$B$4</f>
        <v>0.53032681989673447</v>
      </c>
      <c r="L9540" s="40">
        <f t="shared" ref="L9540:L9603" si="1045">F9540/$B$4</f>
        <v>0</v>
      </c>
      <c r="M9540" s="41">
        <f t="shared" si="1039"/>
        <v>0.78751955833677356</v>
      </c>
      <c r="N9540" s="52"/>
      <c r="O9540" s="52"/>
      <c r="P9540" s="52"/>
      <c r="T9540" s="44">
        <f t="shared" si="1040"/>
        <v>3.7519558336773562E-2</v>
      </c>
      <c r="U9540" s="45">
        <f t="shared" si="1041"/>
        <v>0</v>
      </c>
      <c r="V9540" s="48"/>
      <c r="W9540" s="48"/>
      <c r="X9540" s="48"/>
      <c r="Y9540" s="48"/>
      <c r="AA9540" s="49">
        <f t="shared" si="1042"/>
        <v>0.47251173500206411</v>
      </c>
      <c r="AB9540" s="9"/>
    </row>
    <row r="9541" spans="4:28" x14ac:dyDescent="0.3">
      <c r="D9541" s="34">
        <v>0.24037676589158821</v>
      </c>
      <c r="E9541" s="35">
        <v>68447168.875332922</v>
      </c>
      <c r="F9541" s="36">
        <v>0</v>
      </c>
      <c r="J9541" s="32">
        <f t="shared" si="1043"/>
        <v>0.24037676589158821</v>
      </c>
      <c r="K9541" s="40">
        <f t="shared" si="1044"/>
        <v>0.33343301685514476</v>
      </c>
      <c r="L9541" s="40">
        <f t="shared" si="1045"/>
        <v>0</v>
      </c>
      <c r="M9541" s="41">
        <f t="shared" ref="M9541:M9604" si="1046">SUM(J9541:L9541)</f>
        <v>0.573809782746733</v>
      </c>
      <c r="N9541" s="52"/>
      <c r="O9541" s="52"/>
      <c r="P9541" s="52"/>
      <c r="T9541" s="44">
        <f t="shared" ref="T9541:T9604" si="1047">MIN(MAX(M9541-75%,0),125%)</f>
        <v>0</v>
      </c>
      <c r="U9541" s="45">
        <f t="shared" ref="U9541:U9604" si="1048">MIN(MAX(M9541-80%,0),120%)</f>
        <v>0</v>
      </c>
      <c r="V9541" s="48"/>
      <c r="W9541" s="48"/>
      <c r="X9541" s="48"/>
      <c r="Y9541" s="48"/>
      <c r="AA9541" s="49">
        <f t="shared" ref="AA9541:AA9604" si="1049">M9541*60%</f>
        <v>0.34428586964803981</v>
      </c>
      <c r="AB9541" s="9"/>
    </row>
    <row r="9542" spans="4:28" x14ac:dyDescent="0.3">
      <c r="D9542" s="34">
        <v>0.21951329621166815</v>
      </c>
      <c r="E9542" s="35">
        <v>80151138.864763871</v>
      </c>
      <c r="F9542" s="36">
        <v>0</v>
      </c>
      <c r="J9542" s="32">
        <f t="shared" si="1043"/>
        <v>0.21951329621166815</v>
      </c>
      <c r="K9542" s="40">
        <f t="shared" si="1044"/>
        <v>0.39044764707112761</v>
      </c>
      <c r="L9542" s="40">
        <f t="shared" si="1045"/>
        <v>0</v>
      </c>
      <c r="M9542" s="41">
        <f t="shared" si="1046"/>
        <v>0.60996094328279571</v>
      </c>
      <c r="N9542" s="52"/>
      <c r="O9542" s="52"/>
      <c r="P9542" s="52"/>
      <c r="T9542" s="44">
        <f t="shared" si="1047"/>
        <v>0</v>
      </c>
      <c r="U9542" s="45">
        <f t="shared" si="1048"/>
        <v>0</v>
      </c>
      <c r="V9542" s="48"/>
      <c r="W9542" s="48"/>
      <c r="X9542" s="48"/>
      <c r="Y9542" s="48"/>
      <c r="AA9542" s="49">
        <f t="shared" si="1049"/>
        <v>0.36597656596967743</v>
      </c>
      <c r="AB9542" s="9"/>
    </row>
    <row r="9543" spans="4:28" x14ac:dyDescent="0.3">
      <c r="D9543" s="34">
        <v>0.23516943186130068</v>
      </c>
      <c r="E9543" s="35">
        <v>62683679.513674803</v>
      </c>
      <c r="F9543" s="36">
        <v>19033570.309099175</v>
      </c>
      <c r="J9543" s="32">
        <f t="shared" si="1043"/>
        <v>0.23516943186130068</v>
      </c>
      <c r="K9543" s="40">
        <f t="shared" si="1044"/>
        <v>0.30535679869964472</v>
      </c>
      <c r="L9543" s="40">
        <f t="shared" si="1045"/>
        <v>9.2719989357727545E-2</v>
      </c>
      <c r="M9543" s="41">
        <f t="shared" si="1046"/>
        <v>0.63324621991867291</v>
      </c>
      <c r="N9543" s="52"/>
      <c r="O9543" s="52"/>
      <c r="P9543" s="52"/>
      <c r="T9543" s="44">
        <f t="shared" si="1047"/>
        <v>0</v>
      </c>
      <c r="U9543" s="45">
        <f t="shared" si="1048"/>
        <v>0</v>
      </c>
      <c r="V9543" s="48"/>
      <c r="W9543" s="48"/>
      <c r="X9543" s="48"/>
      <c r="Y9543" s="48"/>
      <c r="AA9543" s="49">
        <f t="shared" si="1049"/>
        <v>0.37994773195120374</v>
      </c>
      <c r="AB9543" s="9"/>
    </row>
    <row r="9544" spans="4:28" x14ac:dyDescent="0.3">
      <c r="D9544" s="34">
        <v>0.21548659098074216</v>
      </c>
      <c r="E9544" s="35">
        <v>51699151.196726486</v>
      </c>
      <c r="F9544" s="36">
        <v>23465179.888207722</v>
      </c>
      <c r="J9544" s="32">
        <f t="shared" si="1043"/>
        <v>0.21548659098074216</v>
      </c>
      <c r="K9544" s="40">
        <f t="shared" si="1044"/>
        <v>0.2518468511644622</v>
      </c>
      <c r="L9544" s="40">
        <f t="shared" si="1045"/>
        <v>0.11430809849015415</v>
      </c>
      <c r="M9544" s="41">
        <f t="shared" si="1046"/>
        <v>0.58164154063535844</v>
      </c>
      <c r="N9544" s="52"/>
      <c r="O9544" s="52"/>
      <c r="P9544" s="52"/>
      <c r="T9544" s="44">
        <f t="shared" si="1047"/>
        <v>0</v>
      </c>
      <c r="U9544" s="45">
        <f t="shared" si="1048"/>
        <v>0</v>
      </c>
      <c r="V9544" s="48"/>
      <c r="W9544" s="48"/>
      <c r="X9544" s="48"/>
      <c r="Y9544" s="48"/>
      <c r="AA9544" s="49">
        <f t="shared" si="1049"/>
        <v>0.34898492438121503</v>
      </c>
      <c r="AB9544" s="9"/>
    </row>
    <row r="9545" spans="4:28" x14ac:dyDescent="0.3">
      <c r="D9545" s="34">
        <v>0.23333161529422389</v>
      </c>
      <c r="E9545" s="35">
        <v>87683197.571101159</v>
      </c>
      <c r="F9545" s="36">
        <v>0</v>
      </c>
      <c r="J9545" s="32">
        <f t="shared" si="1043"/>
        <v>0.23333161529422389</v>
      </c>
      <c r="K9545" s="40">
        <f t="shared" si="1044"/>
        <v>0.42713926045485046</v>
      </c>
      <c r="L9545" s="40">
        <f t="shared" si="1045"/>
        <v>0</v>
      </c>
      <c r="M9545" s="41">
        <f t="shared" si="1046"/>
        <v>0.66047087574907437</v>
      </c>
      <c r="N9545" s="52"/>
      <c r="O9545" s="52"/>
      <c r="P9545" s="52"/>
      <c r="T9545" s="44">
        <f t="shared" si="1047"/>
        <v>0</v>
      </c>
      <c r="U9545" s="45">
        <f t="shared" si="1048"/>
        <v>0</v>
      </c>
      <c r="V9545" s="48"/>
      <c r="W9545" s="48"/>
      <c r="X9545" s="48"/>
      <c r="Y9545" s="48"/>
      <c r="AA9545" s="49">
        <f t="shared" si="1049"/>
        <v>0.39628252544944459</v>
      </c>
      <c r="AB9545" s="9"/>
    </row>
    <row r="9546" spans="4:28" x14ac:dyDescent="0.3">
      <c r="D9546" s="34">
        <v>0.22311089091702732</v>
      </c>
      <c r="E9546" s="35">
        <v>111975315.13069536</v>
      </c>
      <c r="F9546" s="36">
        <v>0</v>
      </c>
      <c r="J9546" s="32">
        <f t="shared" si="1043"/>
        <v>0.22311089091702732</v>
      </c>
      <c r="K9546" s="40">
        <f t="shared" si="1044"/>
        <v>0.54547569681568797</v>
      </c>
      <c r="L9546" s="40">
        <f t="shared" si="1045"/>
        <v>0</v>
      </c>
      <c r="M9546" s="41">
        <f t="shared" si="1046"/>
        <v>0.76858658773271527</v>
      </c>
      <c r="N9546" s="52"/>
      <c r="O9546" s="52"/>
      <c r="P9546" s="52"/>
      <c r="T9546" s="44">
        <f t="shared" si="1047"/>
        <v>1.8586587732715265E-2</v>
      </c>
      <c r="U9546" s="45">
        <f t="shared" si="1048"/>
        <v>0</v>
      </c>
      <c r="V9546" s="48"/>
      <c r="W9546" s="48"/>
      <c r="X9546" s="48"/>
      <c r="Y9546" s="48"/>
      <c r="AA9546" s="49">
        <f t="shared" si="1049"/>
        <v>0.46115195263962916</v>
      </c>
      <c r="AB9546" s="9"/>
    </row>
    <row r="9547" spans="4:28" x14ac:dyDescent="0.3">
      <c r="D9547" s="34">
        <v>0.22699509452663305</v>
      </c>
      <c r="E9547" s="35">
        <v>60623895.427228175</v>
      </c>
      <c r="F9547" s="36">
        <v>0</v>
      </c>
      <c r="J9547" s="32">
        <f t="shared" si="1043"/>
        <v>0.22699509452663305</v>
      </c>
      <c r="K9547" s="40">
        <f t="shared" si="1044"/>
        <v>0.29532278219758856</v>
      </c>
      <c r="L9547" s="40">
        <f t="shared" si="1045"/>
        <v>0</v>
      </c>
      <c r="M9547" s="41">
        <f t="shared" si="1046"/>
        <v>0.52231787672422159</v>
      </c>
      <c r="N9547" s="52"/>
      <c r="O9547" s="52"/>
      <c r="P9547" s="52"/>
      <c r="T9547" s="44">
        <f t="shared" si="1047"/>
        <v>0</v>
      </c>
      <c r="U9547" s="45">
        <f t="shared" si="1048"/>
        <v>0</v>
      </c>
      <c r="V9547" s="48"/>
      <c r="W9547" s="48"/>
      <c r="X9547" s="48"/>
      <c r="Y9547" s="48"/>
      <c r="AA9547" s="49">
        <f t="shared" si="1049"/>
        <v>0.31339072603453294</v>
      </c>
      <c r="AB9547" s="9"/>
    </row>
    <row r="9548" spans="4:28" x14ac:dyDescent="0.3">
      <c r="D9548" s="34">
        <v>0.23904232671141024</v>
      </c>
      <c r="E9548" s="35">
        <v>47540773.916544288</v>
      </c>
      <c r="F9548" s="36">
        <v>1788434.9948005148</v>
      </c>
      <c r="J9548" s="32">
        <f t="shared" si="1043"/>
        <v>0.23904232671141024</v>
      </c>
      <c r="K9548" s="40">
        <f t="shared" si="1044"/>
        <v>0.23158976377084869</v>
      </c>
      <c r="L9548" s="40">
        <f t="shared" si="1045"/>
        <v>8.7121686048369854E-3</v>
      </c>
      <c r="M9548" s="41">
        <f t="shared" si="1046"/>
        <v>0.47934425908709594</v>
      </c>
      <c r="N9548" s="52"/>
      <c r="O9548" s="52"/>
      <c r="P9548" s="52"/>
      <c r="T9548" s="44">
        <f t="shared" si="1047"/>
        <v>0</v>
      </c>
      <c r="U9548" s="45">
        <f t="shared" si="1048"/>
        <v>0</v>
      </c>
      <c r="V9548" s="48"/>
      <c r="W9548" s="48"/>
      <c r="X9548" s="48"/>
      <c r="Y9548" s="48"/>
      <c r="AA9548" s="49">
        <f t="shared" si="1049"/>
        <v>0.28760655545225755</v>
      </c>
      <c r="AB9548" s="9"/>
    </row>
    <row r="9549" spans="4:28" x14ac:dyDescent="0.3">
      <c r="D9549" s="34">
        <v>0.22148990409716238</v>
      </c>
      <c r="E9549" s="35">
        <v>28724645.09429957</v>
      </c>
      <c r="F9549" s="36">
        <v>1082401.0049135028</v>
      </c>
      <c r="J9549" s="32">
        <f t="shared" si="1043"/>
        <v>0.22148990409716238</v>
      </c>
      <c r="K9549" s="40">
        <f t="shared" si="1044"/>
        <v>0.13992901721516315</v>
      </c>
      <c r="L9549" s="40">
        <f t="shared" si="1045"/>
        <v>5.27280000685922E-3</v>
      </c>
      <c r="M9549" s="41">
        <f t="shared" si="1046"/>
        <v>0.36669172131918476</v>
      </c>
      <c r="N9549" s="52"/>
      <c r="O9549" s="52"/>
      <c r="P9549" s="52"/>
      <c r="T9549" s="44">
        <f t="shared" si="1047"/>
        <v>0</v>
      </c>
      <c r="U9549" s="45">
        <f t="shared" si="1048"/>
        <v>0</v>
      </c>
      <c r="V9549" s="48"/>
      <c r="W9549" s="48"/>
      <c r="X9549" s="48"/>
      <c r="Y9549" s="48"/>
      <c r="AA9549" s="49">
        <f t="shared" si="1049"/>
        <v>0.22001503279151086</v>
      </c>
      <c r="AB9549" s="9"/>
    </row>
    <row r="9550" spans="4:28" x14ac:dyDescent="0.3">
      <c r="D9550" s="34">
        <v>0.23278700554029039</v>
      </c>
      <c r="E9550" s="35">
        <v>106392272.70513675</v>
      </c>
      <c r="F9550" s="36">
        <v>0</v>
      </c>
      <c r="J9550" s="32">
        <f t="shared" si="1043"/>
        <v>0.23278700554029039</v>
      </c>
      <c r="K9550" s="40">
        <f t="shared" si="1044"/>
        <v>0.51827850648960061</v>
      </c>
      <c r="L9550" s="40">
        <f t="shared" si="1045"/>
        <v>0</v>
      </c>
      <c r="M9550" s="41">
        <f t="shared" si="1046"/>
        <v>0.75106551202989102</v>
      </c>
      <c r="N9550" s="52"/>
      <c r="O9550" s="52"/>
      <c r="P9550" s="52"/>
      <c r="T9550" s="44">
        <f t="shared" si="1047"/>
        <v>1.0655120298910248E-3</v>
      </c>
      <c r="U9550" s="45">
        <f t="shared" si="1048"/>
        <v>0</v>
      </c>
      <c r="V9550" s="48"/>
      <c r="W9550" s="48"/>
      <c r="X9550" s="48"/>
      <c r="Y9550" s="48"/>
      <c r="AA9550" s="49">
        <f t="shared" si="1049"/>
        <v>0.4506393072179346</v>
      </c>
      <c r="AB9550" s="9"/>
    </row>
    <row r="9551" spans="4:28" x14ac:dyDescent="0.3">
      <c r="D9551" s="34">
        <v>0.2532696426626882</v>
      </c>
      <c r="E9551" s="35">
        <v>93081382.194218293</v>
      </c>
      <c r="F9551" s="36">
        <v>0</v>
      </c>
      <c r="J9551" s="32">
        <f t="shared" si="1043"/>
        <v>0.2532696426626882</v>
      </c>
      <c r="K9551" s="40">
        <f t="shared" si="1044"/>
        <v>0.45343593589084003</v>
      </c>
      <c r="L9551" s="40">
        <f t="shared" si="1045"/>
        <v>0</v>
      </c>
      <c r="M9551" s="41">
        <f t="shared" si="1046"/>
        <v>0.70670557855352822</v>
      </c>
      <c r="N9551" s="52"/>
      <c r="O9551" s="52"/>
      <c r="P9551" s="52"/>
      <c r="T9551" s="44">
        <f t="shared" si="1047"/>
        <v>0</v>
      </c>
      <c r="U9551" s="45">
        <f t="shared" si="1048"/>
        <v>0</v>
      </c>
      <c r="V9551" s="48"/>
      <c r="W9551" s="48"/>
      <c r="X9551" s="48"/>
      <c r="Y9551" s="48"/>
      <c r="AA9551" s="49">
        <f t="shared" si="1049"/>
        <v>0.42402334713211692</v>
      </c>
      <c r="AB9551" s="9"/>
    </row>
    <row r="9552" spans="4:28" x14ac:dyDescent="0.3">
      <c r="D9552" s="34">
        <v>0.23426440110758193</v>
      </c>
      <c r="E9552" s="35">
        <v>52166821.292895399</v>
      </c>
      <c r="F9552" s="36">
        <v>0</v>
      </c>
      <c r="J9552" s="32">
        <f t="shared" si="1043"/>
        <v>0.23426440110758193</v>
      </c>
      <c r="K9552" s="40">
        <f t="shared" si="1044"/>
        <v>0.25412505570704241</v>
      </c>
      <c r="L9552" s="40">
        <f t="shared" si="1045"/>
        <v>0</v>
      </c>
      <c r="M9552" s="41">
        <f t="shared" si="1046"/>
        <v>0.48838945681462431</v>
      </c>
      <c r="N9552" s="52"/>
      <c r="O9552" s="52"/>
      <c r="P9552" s="52"/>
      <c r="T9552" s="44">
        <f t="shared" si="1047"/>
        <v>0</v>
      </c>
      <c r="U9552" s="45">
        <f t="shared" si="1048"/>
        <v>0</v>
      </c>
      <c r="V9552" s="48"/>
      <c r="W9552" s="48"/>
      <c r="X9552" s="48"/>
      <c r="Y9552" s="48"/>
      <c r="AA9552" s="49">
        <f t="shared" si="1049"/>
        <v>0.29303367408877457</v>
      </c>
      <c r="AB9552" s="9"/>
    </row>
    <row r="9553" spans="4:28" x14ac:dyDescent="0.3">
      <c r="D9553" s="34">
        <v>0.23402748910838564</v>
      </c>
      <c r="E9553" s="35">
        <v>54753075.209569804</v>
      </c>
      <c r="F9553" s="36">
        <v>0</v>
      </c>
      <c r="J9553" s="32">
        <f t="shared" si="1043"/>
        <v>0.23402748910838564</v>
      </c>
      <c r="K9553" s="40">
        <f t="shared" si="1044"/>
        <v>0.26672371332808759</v>
      </c>
      <c r="L9553" s="40">
        <f t="shared" si="1045"/>
        <v>0</v>
      </c>
      <c r="M9553" s="41">
        <f t="shared" si="1046"/>
        <v>0.5007512024364732</v>
      </c>
      <c r="N9553" s="52"/>
      <c r="O9553" s="52"/>
      <c r="P9553" s="52"/>
      <c r="T9553" s="44">
        <f t="shared" si="1047"/>
        <v>0</v>
      </c>
      <c r="U9553" s="45">
        <f t="shared" si="1048"/>
        <v>0</v>
      </c>
      <c r="V9553" s="48"/>
      <c r="W9553" s="48"/>
      <c r="X9553" s="48"/>
      <c r="Y9553" s="48"/>
      <c r="AA9553" s="49">
        <f t="shared" si="1049"/>
        <v>0.3004507214618839</v>
      </c>
      <c r="AB9553" s="9"/>
    </row>
    <row r="9554" spans="4:28" x14ac:dyDescent="0.3">
      <c r="D9554" s="34">
        <v>0.2554760316551058</v>
      </c>
      <c r="E9554" s="35">
        <v>181032490.35168168</v>
      </c>
      <c r="F9554" s="36">
        <v>0</v>
      </c>
      <c r="J9554" s="32">
        <f t="shared" si="1043"/>
        <v>0.2554760316551058</v>
      </c>
      <c r="K9554" s="40">
        <f t="shared" si="1044"/>
        <v>0.88188029393447298</v>
      </c>
      <c r="L9554" s="40">
        <f t="shared" si="1045"/>
        <v>0</v>
      </c>
      <c r="M9554" s="41">
        <f t="shared" si="1046"/>
        <v>1.1373563255895789</v>
      </c>
      <c r="N9554" s="52"/>
      <c r="O9554" s="52"/>
      <c r="P9554" s="52"/>
      <c r="T9554" s="44">
        <f t="shared" si="1047"/>
        <v>0.38735632558957889</v>
      </c>
      <c r="U9554" s="45">
        <f t="shared" si="1048"/>
        <v>0.33735632558957884</v>
      </c>
      <c r="V9554" s="48"/>
      <c r="W9554" s="48"/>
      <c r="X9554" s="48"/>
      <c r="Y9554" s="48"/>
      <c r="AA9554" s="49">
        <f t="shared" si="1049"/>
        <v>0.68241379535374735</v>
      </c>
      <c r="AB9554" s="9"/>
    </row>
    <row r="9555" spans="4:28" x14ac:dyDescent="0.3">
      <c r="D9555" s="34">
        <v>0.18547127074051079</v>
      </c>
      <c r="E9555" s="35">
        <v>76397931.699671119</v>
      </c>
      <c r="F9555" s="36">
        <v>0</v>
      </c>
      <c r="J9555" s="32">
        <f t="shared" si="1043"/>
        <v>0.18547127074051079</v>
      </c>
      <c r="K9555" s="40">
        <f t="shared" si="1044"/>
        <v>0.37216430228854719</v>
      </c>
      <c r="L9555" s="40">
        <f t="shared" si="1045"/>
        <v>0</v>
      </c>
      <c r="M9555" s="41">
        <f t="shared" si="1046"/>
        <v>0.55763557302905797</v>
      </c>
      <c r="N9555" s="52"/>
      <c r="O9555" s="52"/>
      <c r="P9555" s="52"/>
      <c r="T9555" s="44">
        <f t="shared" si="1047"/>
        <v>0</v>
      </c>
      <c r="U9555" s="45">
        <f t="shared" si="1048"/>
        <v>0</v>
      </c>
      <c r="V9555" s="48"/>
      <c r="W9555" s="48"/>
      <c r="X9555" s="48"/>
      <c r="Y9555" s="48"/>
      <c r="AA9555" s="49">
        <f t="shared" si="1049"/>
        <v>0.33458134381743476</v>
      </c>
      <c r="AB9555" s="9"/>
    </row>
    <row r="9556" spans="4:28" x14ac:dyDescent="0.3">
      <c r="D9556" s="34">
        <v>0.21555742595558489</v>
      </c>
      <c r="E9556" s="35">
        <v>70735608.085943118</v>
      </c>
      <c r="F9556" s="36">
        <v>1508200.0881226743</v>
      </c>
      <c r="J9556" s="32">
        <f t="shared" si="1043"/>
        <v>0.21555742595558489</v>
      </c>
      <c r="K9556" s="40">
        <f t="shared" si="1044"/>
        <v>0.34458090218657661</v>
      </c>
      <c r="L9556" s="40">
        <f t="shared" si="1045"/>
        <v>7.3470344159869017E-3</v>
      </c>
      <c r="M9556" s="41">
        <f t="shared" si="1046"/>
        <v>0.56748536255814841</v>
      </c>
      <c r="N9556" s="52"/>
      <c r="O9556" s="52"/>
      <c r="P9556" s="52"/>
      <c r="T9556" s="44">
        <f t="shared" si="1047"/>
        <v>0</v>
      </c>
      <c r="U9556" s="45">
        <f t="shared" si="1048"/>
        <v>0</v>
      </c>
      <c r="V9556" s="48"/>
      <c r="W9556" s="48"/>
      <c r="X9556" s="48"/>
      <c r="Y9556" s="48"/>
      <c r="AA9556" s="49">
        <f t="shared" si="1049"/>
        <v>0.34049121753488903</v>
      </c>
      <c r="AB9556" s="9"/>
    </row>
    <row r="9557" spans="4:28" x14ac:dyDescent="0.3">
      <c r="D9557" s="34">
        <v>0.20686153894169976</v>
      </c>
      <c r="E9557" s="35">
        <v>57135258.016842999</v>
      </c>
      <c r="F9557" s="36">
        <v>0</v>
      </c>
      <c r="J9557" s="32">
        <f t="shared" si="1043"/>
        <v>0.20686153894169976</v>
      </c>
      <c r="K9557" s="40">
        <f t="shared" si="1044"/>
        <v>0.2783282605019271</v>
      </c>
      <c r="L9557" s="40">
        <f t="shared" si="1045"/>
        <v>0</v>
      </c>
      <c r="M9557" s="41">
        <f t="shared" si="1046"/>
        <v>0.48518979944362683</v>
      </c>
      <c r="N9557" s="52"/>
      <c r="O9557" s="52"/>
      <c r="P9557" s="52"/>
      <c r="T9557" s="44">
        <f t="shared" si="1047"/>
        <v>0</v>
      </c>
      <c r="U9557" s="45">
        <f t="shared" si="1048"/>
        <v>0</v>
      </c>
      <c r="V9557" s="48"/>
      <c r="W9557" s="48"/>
      <c r="X9557" s="48"/>
      <c r="Y9557" s="48"/>
      <c r="AA9557" s="49">
        <f t="shared" si="1049"/>
        <v>0.29111387966617608</v>
      </c>
      <c r="AB9557" s="9"/>
    </row>
    <row r="9558" spans="4:28" x14ac:dyDescent="0.3">
      <c r="D9558" s="34">
        <v>0.23156158973692392</v>
      </c>
      <c r="E9558" s="35">
        <v>94626249.371161297</v>
      </c>
      <c r="F9558" s="36">
        <v>0</v>
      </c>
      <c r="J9558" s="32">
        <f t="shared" si="1043"/>
        <v>0.23156158973692392</v>
      </c>
      <c r="K9558" s="40">
        <f t="shared" si="1044"/>
        <v>0.46096159008388338</v>
      </c>
      <c r="L9558" s="40">
        <f t="shared" si="1045"/>
        <v>0</v>
      </c>
      <c r="M9558" s="41">
        <f t="shared" si="1046"/>
        <v>0.69252317982080736</v>
      </c>
      <c r="N9558" s="52"/>
      <c r="O9558" s="52"/>
      <c r="P9558" s="52"/>
      <c r="T9558" s="44">
        <f t="shared" si="1047"/>
        <v>0</v>
      </c>
      <c r="U9558" s="45">
        <f t="shared" si="1048"/>
        <v>0</v>
      </c>
      <c r="V9558" s="48"/>
      <c r="W9558" s="48"/>
      <c r="X9558" s="48"/>
      <c r="Y9558" s="48"/>
      <c r="AA9558" s="49">
        <f t="shared" si="1049"/>
        <v>0.41551390789248438</v>
      </c>
      <c r="AB9558" s="9"/>
    </row>
    <row r="9559" spans="4:28" x14ac:dyDescent="0.3">
      <c r="D9559" s="34">
        <v>0.21666140725244168</v>
      </c>
      <c r="E9559" s="35">
        <v>52805810.836107276</v>
      </c>
      <c r="F9559" s="36">
        <v>0</v>
      </c>
      <c r="J9559" s="32">
        <f t="shared" si="1043"/>
        <v>0.21666140725244168</v>
      </c>
      <c r="K9559" s="40">
        <f t="shared" si="1044"/>
        <v>0.25723782449840155</v>
      </c>
      <c r="L9559" s="40">
        <f t="shared" si="1045"/>
        <v>0</v>
      </c>
      <c r="M9559" s="41">
        <f t="shared" si="1046"/>
        <v>0.47389923175084325</v>
      </c>
      <c r="N9559" s="52"/>
      <c r="O9559" s="52"/>
      <c r="P9559" s="52"/>
      <c r="T9559" s="44">
        <f t="shared" si="1047"/>
        <v>0</v>
      </c>
      <c r="U9559" s="45">
        <f t="shared" si="1048"/>
        <v>0</v>
      </c>
      <c r="V9559" s="48"/>
      <c r="W9559" s="48"/>
      <c r="X9559" s="48"/>
      <c r="Y9559" s="48"/>
      <c r="AA9559" s="49">
        <f t="shared" si="1049"/>
        <v>0.28433953905050596</v>
      </c>
      <c r="AB9559" s="9"/>
    </row>
    <row r="9560" spans="4:28" x14ac:dyDescent="0.3">
      <c r="D9560" s="34">
        <v>0.21447634812730063</v>
      </c>
      <c r="E9560" s="35">
        <v>68803349.276111662</v>
      </c>
      <c r="F9560" s="36">
        <v>0</v>
      </c>
      <c r="J9560" s="32">
        <f t="shared" si="1043"/>
        <v>0.21447634812730063</v>
      </c>
      <c r="K9560" s="40">
        <f t="shared" si="1044"/>
        <v>0.33516811134521257</v>
      </c>
      <c r="L9560" s="40">
        <f t="shared" si="1045"/>
        <v>0</v>
      </c>
      <c r="M9560" s="41">
        <f t="shared" si="1046"/>
        <v>0.54964445947251317</v>
      </c>
      <c r="N9560" s="52"/>
      <c r="O9560" s="52"/>
      <c r="P9560" s="52"/>
      <c r="T9560" s="44">
        <f t="shared" si="1047"/>
        <v>0</v>
      </c>
      <c r="U9560" s="45">
        <f t="shared" si="1048"/>
        <v>0</v>
      </c>
      <c r="V9560" s="48"/>
      <c r="W9560" s="48"/>
      <c r="X9560" s="48"/>
      <c r="Y9560" s="48"/>
      <c r="AA9560" s="49">
        <f t="shared" si="1049"/>
        <v>0.32978667568350789</v>
      </c>
      <c r="AB9560" s="9"/>
    </row>
    <row r="9561" spans="4:28" x14ac:dyDescent="0.3">
      <c r="D9561" s="34">
        <v>0.23221814967296378</v>
      </c>
      <c r="E9561" s="35">
        <v>77438554.662018016</v>
      </c>
      <c r="F9561" s="36">
        <v>1430074.3972175149</v>
      </c>
      <c r="J9561" s="32">
        <f t="shared" si="1043"/>
        <v>0.23221814967296378</v>
      </c>
      <c r="K9561" s="40">
        <f t="shared" si="1044"/>
        <v>0.37723358505721855</v>
      </c>
      <c r="L9561" s="40">
        <f t="shared" si="1045"/>
        <v>6.966453520671192E-3</v>
      </c>
      <c r="M9561" s="41">
        <f t="shared" si="1046"/>
        <v>0.61641818825085348</v>
      </c>
      <c r="N9561" s="52"/>
      <c r="O9561" s="52"/>
      <c r="P9561" s="52"/>
      <c r="T9561" s="44">
        <f t="shared" si="1047"/>
        <v>0</v>
      </c>
      <c r="U9561" s="45">
        <f t="shared" si="1048"/>
        <v>0</v>
      </c>
      <c r="V9561" s="48"/>
      <c r="W9561" s="48"/>
      <c r="X9561" s="48"/>
      <c r="Y9561" s="48"/>
      <c r="AA9561" s="49">
        <f t="shared" si="1049"/>
        <v>0.36985091295051209</v>
      </c>
      <c r="AB9561" s="9"/>
    </row>
    <row r="9562" spans="4:28" x14ac:dyDescent="0.3">
      <c r="D9562" s="34">
        <v>0.23885267226754289</v>
      </c>
      <c r="E9562" s="35">
        <v>59152821.62722782</v>
      </c>
      <c r="F9562" s="36">
        <v>0</v>
      </c>
      <c r="J9562" s="32">
        <f t="shared" si="1043"/>
        <v>0.23885267226754289</v>
      </c>
      <c r="K9562" s="40">
        <f t="shared" si="1044"/>
        <v>0.28815660449863845</v>
      </c>
      <c r="L9562" s="40">
        <f t="shared" si="1045"/>
        <v>0</v>
      </c>
      <c r="M9562" s="41">
        <f t="shared" si="1046"/>
        <v>0.52700927676618137</v>
      </c>
      <c r="N9562" s="52"/>
      <c r="O9562" s="52"/>
      <c r="P9562" s="52"/>
      <c r="T9562" s="44">
        <f t="shared" si="1047"/>
        <v>0</v>
      </c>
      <c r="U9562" s="45">
        <f t="shared" si="1048"/>
        <v>0</v>
      </c>
      <c r="V9562" s="48"/>
      <c r="W9562" s="48"/>
      <c r="X9562" s="48"/>
      <c r="Y9562" s="48"/>
      <c r="AA9562" s="49">
        <f t="shared" si="1049"/>
        <v>0.31620556605970879</v>
      </c>
      <c r="AB9562" s="9"/>
    </row>
    <row r="9563" spans="4:28" x14ac:dyDescent="0.3">
      <c r="D9563" s="34">
        <v>0.23604166965319145</v>
      </c>
      <c r="E9563" s="35">
        <v>71308885.095589161</v>
      </c>
      <c r="F9563" s="36">
        <v>1080657.4850246448</v>
      </c>
      <c r="J9563" s="32">
        <f t="shared" si="1043"/>
        <v>0.23604166965319145</v>
      </c>
      <c r="K9563" s="40">
        <f t="shared" si="1044"/>
        <v>0.34737355944268794</v>
      </c>
      <c r="L9563" s="40">
        <f t="shared" si="1045"/>
        <v>5.2643066373591939E-3</v>
      </c>
      <c r="M9563" s="41">
        <f t="shared" si="1046"/>
        <v>0.58867953573323861</v>
      </c>
      <c r="N9563" s="52"/>
      <c r="O9563" s="52"/>
      <c r="P9563" s="52"/>
      <c r="T9563" s="44">
        <f t="shared" si="1047"/>
        <v>0</v>
      </c>
      <c r="U9563" s="45">
        <f t="shared" si="1048"/>
        <v>0</v>
      </c>
      <c r="V9563" s="48"/>
      <c r="W9563" s="48"/>
      <c r="X9563" s="48"/>
      <c r="Y9563" s="48"/>
      <c r="AA9563" s="49">
        <f t="shared" si="1049"/>
        <v>0.35320772143994317</v>
      </c>
      <c r="AB9563" s="9"/>
    </row>
    <row r="9564" spans="4:28" x14ac:dyDescent="0.3">
      <c r="D9564" s="34">
        <v>0.22970429162974712</v>
      </c>
      <c r="E9564" s="35">
        <v>54480759.766933456</v>
      </c>
      <c r="F9564" s="36">
        <v>0</v>
      </c>
      <c r="J9564" s="32">
        <f t="shared" si="1043"/>
        <v>0.22970429162974712</v>
      </c>
      <c r="K9564" s="40">
        <f t="shared" si="1044"/>
        <v>0.26539715795601865</v>
      </c>
      <c r="L9564" s="40">
        <f t="shared" si="1045"/>
        <v>0</v>
      </c>
      <c r="M9564" s="41">
        <f t="shared" si="1046"/>
        <v>0.49510144958576574</v>
      </c>
      <c r="N9564" s="52"/>
      <c r="O9564" s="52"/>
      <c r="P9564" s="52"/>
      <c r="T9564" s="44">
        <f t="shared" si="1047"/>
        <v>0</v>
      </c>
      <c r="U9564" s="45">
        <f t="shared" si="1048"/>
        <v>0</v>
      </c>
      <c r="V9564" s="48"/>
      <c r="W9564" s="48"/>
      <c r="X9564" s="48"/>
      <c r="Y9564" s="48"/>
      <c r="AA9564" s="49">
        <f t="shared" si="1049"/>
        <v>0.29706086975145946</v>
      </c>
      <c r="AB9564" s="9"/>
    </row>
    <row r="9565" spans="4:28" x14ac:dyDescent="0.3">
      <c r="D9565" s="34">
        <v>0.2368983203213757</v>
      </c>
      <c r="E9565" s="35">
        <v>64195539.567271829</v>
      </c>
      <c r="F9565" s="36">
        <v>20856861.677219227</v>
      </c>
      <c r="J9565" s="32">
        <f t="shared" si="1043"/>
        <v>0.2368983203213757</v>
      </c>
      <c r="K9565" s="40">
        <f t="shared" si="1044"/>
        <v>0.31272166224355247</v>
      </c>
      <c r="L9565" s="40">
        <f t="shared" si="1045"/>
        <v>0.10160195703392905</v>
      </c>
      <c r="M9565" s="41">
        <f t="shared" si="1046"/>
        <v>0.65122193959885721</v>
      </c>
      <c r="N9565" s="52"/>
      <c r="O9565" s="52"/>
      <c r="P9565" s="52"/>
      <c r="T9565" s="44">
        <f t="shared" si="1047"/>
        <v>0</v>
      </c>
      <c r="U9565" s="45">
        <f t="shared" si="1048"/>
        <v>0</v>
      </c>
      <c r="V9565" s="48"/>
      <c r="W9565" s="48"/>
      <c r="X9565" s="48"/>
      <c r="Y9565" s="48"/>
      <c r="AA9565" s="49">
        <f t="shared" si="1049"/>
        <v>0.39073316375931433</v>
      </c>
      <c r="AB9565" s="9"/>
    </row>
    <row r="9566" spans="4:28" x14ac:dyDescent="0.3">
      <c r="D9566" s="34">
        <v>0.21416710369171643</v>
      </c>
      <c r="E9566" s="35">
        <v>70129348.011342555</v>
      </c>
      <c r="F9566" s="36">
        <v>0</v>
      </c>
      <c r="J9566" s="32">
        <f t="shared" si="1043"/>
        <v>0.21416710369171643</v>
      </c>
      <c r="K9566" s="40">
        <f t="shared" si="1044"/>
        <v>0.34162757147919454</v>
      </c>
      <c r="L9566" s="40">
        <f t="shared" si="1045"/>
        <v>0</v>
      </c>
      <c r="M9566" s="41">
        <f t="shared" si="1046"/>
        <v>0.55579467517091097</v>
      </c>
      <c r="N9566" s="52"/>
      <c r="O9566" s="52"/>
      <c r="P9566" s="52"/>
      <c r="T9566" s="44">
        <f t="shared" si="1047"/>
        <v>0</v>
      </c>
      <c r="U9566" s="45">
        <f t="shared" si="1048"/>
        <v>0</v>
      </c>
      <c r="V9566" s="48"/>
      <c r="W9566" s="48"/>
      <c r="X9566" s="48"/>
      <c r="Y9566" s="48"/>
      <c r="AA9566" s="49">
        <f t="shared" si="1049"/>
        <v>0.33347680510254657</v>
      </c>
      <c r="AB9566" s="9"/>
    </row>
    <row r="9567" spans="4:28" x14ac:dyDescent="0.3">
      <c r="D9567" s="34">
        <v>0.22314301530933281</v>
      </c>
      <c r="E9567" s="35">
        <v>78242317.388700679</v>
      </c>
      <c r="F9567" s="36">
        <v>1358290.8918434712</v>
      </c>
      <c r="J9567" s="32">
        <f t="shared" si="1043"/>
        <v>0.22314301530933281</v>
      </c>
      <c r="K9567" s="40">
        <f t="shared" si="1044"/>
        <v>0.38114902867887723</v>
      </c>
      <c r="L9567" s="40">
        <f t="shared" si="1045"/>
        <v>6.6167678996209012E-3</v>
      </c>
      <c r="M9567" s="41">
        <f t="shared" si="1046"/>
        <v>0.61090881188783097</v>
      </c>
      <c r="N9567" s="52"/>
      <c r="O9567" s="52"/>
      <c r="P9567" s="52"/>
      <c r="T9567" s="44">
        <f t="shared" si="1047"/>
        <v>0</v>
      </c>
      <c r="U9567" s="45">
        <f t="shared" si="1048"/>
        <v>0</v>
      </c>
      <c r="V9567" s="48"/>
      <c r="W9567" s="48"/>
      <c r="X9567" s="48"/>
      <c r="Y9567" s="48"/>
      <c r="AA9567" s="49">
        <f t="shared" si="1049"/>
        <v>0.36654528713269857</v>
      </c>
      <c r="AB9567" s="9"/>
    </row>
    <row r="9568" spans="4:28" x14ac:dyDescent="0.3">
      <c r="D9568" s="34">
        <v>0.22489089407073867</v>
      </c>
      <c r="E9568" s="35">
        <v>65093791.591918945</v>
      </c>
      <c r="F9568" s="36">
        <v>0</v>
      </c>
      <c r="J9568" s="32">
        <f t="shared" si="1043"/>
        <v>0.22489089407073867</v>
      </c>
      <c r="K9568" s="40">
        <f t="shared" si="1044"/>
        <v>0.31709740031125605</v>
      </c>
      <c r="L9568" s="40">
        <f t="shared" si="1045"/>
        <v>0</v>
      </c>
      <c r="M9568" s="41">
        <f t="shared" si="1046"/>
        <v>0.5419882943819947</v>
      </c>
      <c r="N9568" s="52"/>
      <c r="O9568" s="52"/>
      <c r="P9568" s="52"/>
      <c r="T9568" s="44">
        <f t="shared" si="1047"/>
        <v>0</v>
      </c>
      <c r="U9568" s="45">
        <f t="shared" si="1048"/>
        <v>0</v>
      </c>
      <c r="V9568" s="48"/>
      <c r="W9568" s="48"/>
      <c r="X9568" s="48"/>
      <c r="Y9568" s="48"/>
      <c r="AA9568" s="49">
        <f t="shared" si="1049"/>
        <v>0.32519297662919683</v>
      </c>
      <c r="AB9568" s="9"/>
    </row>
    <row r="9569" spans="4:28" x14ac:dyDescent="0.3">
      <c r="D9569" s="34">
        <v>0.21578757783454389</v>
      </c>
      <c r="E9569" s="35">
        <v>60735233.154869273</v>
      </c>
      <c r="F9569" s="36">
        <v>227245255.66865075</v>
      </c>
      <c r="J9569" s="32">
        <f t="shared" si="1043"/>
        <v>0.21578757783454389</v>
      </c>
      <c r="K9569" s="40">
        <f t="shared" si="1044"/>
        <v>0.29586515195556617</v>
      </c>
      <c r="L9569" s="40">
        <f t="shared" si="1045"/>
        <v>1.1070008067334891</v>
      </c>
      <c r="M9569" s="41">
        <f t="shared" si="1046"/>
        <v>1.6186535365235992</v>
      </c>
      <c r="N9569" s="52"/>
      <c r="O9569" s="52"/>
      <c r="P9569" s="52"/>
      <c r="T9569" s="44">
        <f t="shared" si="1047"/>
        <v>0.86865353652359922</v>
      </c>
      <c r="U9569" s="45">
        <f t="shared" si="1048"/>
        <v>0.81865353652359918</v>
      </c>
      <c r="V9569" s="48"/>
      <c r="W9569" s="48"/>
      <c r="X9569" s="48"/>
      <c r="Y9569" s="48"/>
      <c r="AA9569" s="49">
        <f t="shared" si="1049"/>
        <v>0.97119212191415949</v>
      </c>
      <c r="AB9569" s="9"/>
    </row>
    <row r="9570" spans="4:28" x14ac:dyDescent="0.3">
      <c r="D9570" s="34">
        <v>0.2205788216501588</v>
      </c>
      <c r="E9570" s="35">
        <v>90581327.708408609</v>
      </c>
      <c r="F9570" s="36">
        <v>0</v>
      </c>
      <c r="J9570" s="32">
        <f t="shared" si="1043"/>
        <v>0.2205788216501588</v>
      </c>
      <c r="K9570" s="40">
        <f t="shared" si="1044"/>
        <v>0.44125718952042331</v>
      </c>
      <c r="L9570" s="40">
        <f t="shared" si="1045"/>
        <v>0</v>
      </c>
      <c r="M9570" s="41">
        <f t="shared" si="1046"/>
        <v>0.66183601117058211</v>
      </c>
      <c r="N9570" s="52"/>
      <c r="O9570" s="52"/>
      <c r="P9570" s="52"/>
      <c r="T9570" s="44">
        <f t="shared" si="1047"/>
        <v>0</v>
      </c>
      <c r="U9570" s="45">
        <f t="shared" si="1048"/>
        <v>0</v>
      </c>
      <c r="V9570" s="48"/>
      <c r="W9570" s="48"/>
      <c r="X9570" s="48"/>
      <c r="Y9570" s="48"/>
      <c r="AA9570" s="49">
        <f t="shared" si="1049"/>
        <v>0.39710160670234923</v>
      </c>
      <c r="AB9570" s="9"/>
    </row>
    <row r="9571" spans="4:28" x14ac:dyDescent="0.3">
      <c r="D9571" s="34">
        <v>0.20746833971243669</v>
      </c>
      <c r="E9571" s="35">
        <v>78713306.716439873</v>
      </c>
      <c r="F9571" s="36">
        <v>25568634.959535204</v>
      </c>
      <c r="J9571" s="32">
        <f t="shared" si="1043"/>
        <v>0.20746833971243669</v>
      </c>
      <c r="K9571" s="40">
        <f t="shared" si="1044"/>
        <v>0.38344340250083453</v>
      </c>
      <c r="L9571" s="40">
        <f t="shared" si="1045"/>
        <v>0.1245548534951626</v>
      </c>
      <c r="M9571" s="41">
        <f t="shared" si="1046"/>
        <v>0.71546659570843385</v>
      </c>
      <c r="N9571" s="52"/>
      <c r="O9571" s="52"/>
      <c r="P9571" s="52"/>
      <c r="T9571" s="44">
        <f t="shared" si="1047"/>
        <v>0</v>
      </c>
      <c r="U9571" s="45">
        <f t="shared" si="1048"/>
        <v>0</v>
      </c>
      <c r="V9571" s="48"/>
      <c r="W9571" s="48"/>
      <c r="X9571" s="48"/>
      <c r="Y9571" s="48"/>
      <c r="AA9571" s="49">
        <f t="shared" si="1049"/>
        <v>0.42927995742506031</v>
      </c>
      <c r="AB9571" s="9"/>
    </row>
    <row r="9572" spans="4:28" x14ac:dyDescent="0.3">
      <c r="D9572" s="34">
        <v>0.22152025281183158</v>
      </c>
      <c r="E9572" s="35">
        <v>55412282.337007537</v>
      </c>
      <c r="F9572" s="36">
        <v>0</v>
      </c>
      <c r="J9572" s="32">
        <f t="shared" si="1043"/>
        <v>0.22152025281183158</v>
      </c>
      <c r="K9572" s="40">
        <f t="shared" si="1044"/>
        <v>0.26993496990517574</v>
      </c>
      <c r="L9572" s="40">
        <f t="shared" si="1045"/>
        <v>0</v>
      </c>
      <c r="M9572" s="41">
        <f t="shared" si="1046"/>
        <v>0.49145522271700731</v>
      </c>
      <c r="N9572" s="52"/>
      <c r="O9572" s="52"/>
      <c r="P9572" s="52"/>
      <c r="T9572" s="44">
        <f t="shared" si="1047"/>
        <v>0</v>
      </c>
      <c r="U9572" s="45">
        <f t="shared" si="1048"/>
        <v>0</v>
      </c>
      <c r="V9572" s="48"/>
      <c r="W9572" s="48"/>
      <c r="X9572" s="48"/>
      <c r="Y9572" s="48"/>
      <c r="AA9572" s="49">
        <f t="shared" si="1049"/>
        <v>0.2948731336302044</v>
      </c>
      <c r="AB9572" s="9"/>
    </row>
    <row r="9573" spans="4:28" x14ac:dyDescent="0.3">
      <c r="D9573" s="34">
        <v>0.19816822871517134</v>
      </c>
      <c r="E9573" s="35">
        <v>84751179.018789366</v>
      </c>
      <c r="F9573" s="36">
        <v>1081137.9581268528</v>
      </c>
      <c r="J9573" s="32">
        <f t="shared" si="1043"/>
        <v>0.19816822871517134</v>
      </c>
      <c r="K9573" s="40">
        <f t="shared" si="1044"/>
        <v>0.41285624762267331</v>
      </c>
      <c r="L9573" s="40">
        <f t="shared" si="1045"/>
        <v>5.2666472103678275E-3</v>
      </c>
      <c r="M9573" s="41">
        <f t="shared" si="1046"/>
        <v>0.61629112354821247</v>
      </c>
      <c r="N9573" s="52"/>
      <c r="O9573" s="52"/>
      <c r="P9573" s="52"/>
      <c r="T9573" s="44">
        <f t="shared" si="1047"/>
        <v>0</v>
      </c>
      <c r="U9573" s="45">
        <f t="shared" si="1048"/>
        <v>0</v>
      </c>
      <c r="V9573" s="48"/>
      <c r="W9573" s="48"/>
      <c r="X9573" s="48"/>
      <c r="Y9573" s="48"/>
      <c r="AA9573" s="49">
        <f t="shared" si="1049"/>
        <v>0.36977467412892745</v>
      </c>
      <c r="AB9573" s="9"/>
    </row>
    <row r="9574" spans="4:28" x14ac:dyDescent="0.3">
      <c r="D9574" s="34">
        <v>0.25131171534010538</v>
      </c>
      <c r="E9574" s="35">
        <v>43707729.877270132</v>
      </c>
      <c r="F9574" s="36">
        <v>0</v>
      </c>
      <c r="J9574" s="32">
        <f t="shared" si="1043"/>
        <v>0.25131171534010538</v>
      </c>
      <c r="K9574" s="40">
        <f t="shared" si="1044"/>
        <v>0.21291750224778075</v>
      </c>
      <c r="L9574" s="40">
        <f t="shared" si="1045"/>
        <v>0</v>
      </c>
      <c r="M9574" s="41">
        <f t="shared" si="1046"/>
        <v>0.46422921758788616</v>
      </c>
      <c r="N9574" s="52"/>
      <c r="O9574" s="52"/>
      <c r="P9574" s="52"/>
      <c r="T9574" s="44">
        <f t="shared" si="1047"/>
        <v>0</v>
      </c>
      <c r="U9574" s="45">
        <f t="shared" si="1048"/>
        <v>0</v>
      </c>
      <c r="V9574" s="48"/>
      <c r="W9574" s="48"/>
      <c r="X9574" s="48"/>
      <c r="Y9574" s="48"/>
      <c r="AA9574" s="49">
        <f t="shared" si="1049"/>
        <v>0.27853753055273167</v>
      </c>
      <c r="AB9574" s="9"/>
    </row>
    <row r="9575" spans="4:28" x14ac:dyDescent="0.3">
      <c r="D9575" s="34">
        <v>0.22449347059574612</v>
      </c>
      <c r="E9575" s="35">
        <v>62172462.032972686</v>
      </c>
      <c r="F9575" s="36">
        <v>0</v>
      </c>
      <c r="J9575" s="32">
        <f t="shared" si="1043"/>
        <v>0.22449347059574612</v>
      </c>
      <c r="K9575" s="40">
        <f t="shared" si="1044"/>
        <v>0.30286645775990395</v>
      </c>
      <c r="L9575" s="40">
        <f t="shared" si="1045"/>
        <v>0</v>
      </c>
      <c r="M9575" s="41">
        <f t="shared" si="1046"/>
        <v>0.52735992835565004</v>
      </c>
      <c r="N9575" s="52"/>
      <c r="O9575" s="52"/>
      <c r="P9575" s="52"/>
      <c r="T9575" s="44">
        <f t="shared" si="1047"/>
        <v>0</v>
      </c>
      <c r="U9575" s="45">
        <f t="shared" si="1048"/>
        <v>0</v>
      </c>
      <c r="V9575" s="48"/>
      <c r="W9575" s="48"/>
      <c r="X9575" s="48"/>
      <c r="Y9575" s="48"/>
      <c r="AA9575" s="49">
        <f t="shared" si="1049"/>
        <v>0.31641595701339004</v>
      </c>
      <c r="AB9575" s="9"/>
    </row>
    <row r="9576" spans="4:28" x14ac:dyDescent="0.3">
      <c r="D9576" s="34">
        <v>0.23339703199238765</v>
      </c>
      <c r="E9576" s="35">
        <v>55124344.445844002</v>
      </c>
      <c r="F9576" s="36">
        <v>0</v>
      </c>
      <c r="J9576" s="32">
        <f t="shared" si="1043"/>
        <v>0.23339703199238765</v>
      </c>
      <c r="K9576" s="40">
        <f t="shared" si="1044"/>
        <v>0.26853231145640294</v>
      </c>
      <c r="L9576" s="40">
        <f t="shared" si="1045"/>
        <v>0</v>
      </c>
      <c r="M9576" s="41">
        <f t="shared" si="1046"/>
        <v>0.50192934344879059</v>
      </c>
      <c r="N9576" s="52"/>
      <c r="O9576" s="52"/>
      <c r="P9576" s="52"/>
      <c r="T9576" s="44">
        <f t="shared" si="1047"/>
        <v>0</v>
      </c>
      <c r="U9576" s="45">
        <f t="shared" si="1048"/>
        <v>0</v>
      </c>
      <c r="V9576" s="48"/>
      <c r="W9576" s="48"/>
      <c r="X9576" s="48"/>
      <c r="Y9576" s="48"/>
      <c r="AA9576" s="49">
        <f t="shared" si="1049"/>
        <v>0.30115760606927433</v>
      </c>
      <c r="AB9576" s="9"/>
    </row>
    <row r="9577" spans="4:28" x14ac:dyDescent="0.3">
      <c r="D9577" s="34">
        <v>0.2174847074073897</v>
      </c>
      <c r="E9577" s="35">
        <v>55544004.478254355</v>
      </c>
      <c r="F9577" s="36">
        <v>5886365.7284408826</v>
      </c>
      <c r="J9577" s="32">
        <f t="shared" si="1043"/>
        <v>0.2174847074073897</v>
      </c>
      <c r="K9577" s="40">
        <f t="shared" si="1044"/>
        <v>0.27057664014025212</v>
      </c>
      <c r="L9577" s="40">
        <f t="shared" si="1045"/>
        <v>2.8674797152261747E-2</v>
      </c>
      <c r="M9577" s="41">
        <f t="shared" si="1046"/>
        <v>0.51673614469990359</v>
      </c>
      <c r="N9577" s="52"/>
      <c r="O9577" s="52"/>
      <c r="P9577" s="52"/>
      <c r="T9577" s="44">
        <f t="shared" si="1047"/>
        <v>0</v>
      </c>
      <c r="U9577" s="45">
        <f t="shared" si="1048"/>
        <v>0</v>
      </c>
      <c r="V9577" s="48"/>
      <c r="W9577" s="48"/>
      <c r="X9577" s="48"/>
      <c r="Y9577" s="48"/>
      <c r="AA9577" s="49">
        <f t="shared" si="1049"/>
        <v>0.31004168681994215</v>
      </c>
      <c r="AB9577" s="9"/>
    </row>
    <row r="9578" spans="4:28" x14ac:dyDescent="0.3">
      <c r="D9578" s="34">
        <v>0.25045393929399362</v>
      </c>
      <c r="E9578" s="35">
        <v>270045725.1481964</v>
      </c>
      <c r="F9578" s="36">
        <v>0</v>
      </c>
      <c r="J9578" s="32">
        <f t="shared" si="1043"/>
        <v>0.25045393929399362</v>
      </c>
      <c r="K9578" s="40">
        <f t="shared" si="1044"/>
        <v>1.3154986875936059</v>
      </c>
      <c r="L9578" s="40">
        <f t="shared" si="1045"/>
        <v>0</v>
      </c>
      <c r="M9578" s="41">
        <f t="shared" si="1046"/>
        <v>1.5659526268875994</v>
      </c>
      <c r="N9578" s="52"/>
      <c r="O9578" s="52"/>
      <c r="P9578" s="52"/>
      <c r="T9578" s="44">
        <f t="shared" si="1047"/>
        <v>0.8159526268875994</v>
      </c>
      <c r="U9578" s="45">
        <f t="shared" si="1048"/>
        <v>0.76595262688759935</v>
      </c>
      <c r="V9578" s="48"/>
      <c r="W9578" s="48"/>
      <c r="X9578" s="48"/>
      <c r="Y9578" s="48"/>
      <c r="AA9578" s="49">
        <f t="shared" si="1049"/>
        <v>0.93957157613255959</v>
      </c>
      <c r="AB9578" s="9"/>
    </row>
    <row r="9579" spans="4:28" x14ac:dyDescent="0.3">
      <c r="D9579" s="34">
        <v>0.20756023360698891</v>
      </c>
      <c r="E9579" s="35">
        <v>73232824.408063337</v>
      </c>
      <c r="F9579" s="36">
        <v>27376340.28346052</v>
      </c>
      <c r="J9579" s="32">
        <f t="shared" si="1043"/>
        <v>0.20756023360698891</v>
      </c>
      <c r="K9579" s="40">
        <f t="shared" si="1044"/>
        <v>0.3567458227480248</v>
      </c>
      <c r="L9579" s="40">
        <f t="shared" si="1045"/>
        <v>0.1333608954344479</v>
      </c>
      <c r="M9579" s="41">
        <f t="shared" si="1046"/>
        <v>0.69766695178946159</v>
      </c>
      <c r="N9579" s="52"/>
      <c r="O9579" s="52"/>
      <c r="P9579" s="52"/>
      <c r="T9579" s="44">
        <f t="shared" si="1047"/>
        <v>0</v>
      </c>
      <c r="U9579" s="45">
        <f t="shared" si="1048"/>
        <v>0</v>
      </c>
      <c r="V9579" s="48"/>
      <c r="W9579" s="48"/>
      <c r="X9579" s="48"/>
      <c r="Y9579" s="48"/>
      <c r="AA9579" s="49">
        <f t="shared" si="1049"/>
        <v>0.41860017107367692</v>
      </c>
      <c r="AB9579" s="9"/>
    </row>
    <row r="9580" spans="4:28" x14ac:dyDescent="0.3">
      <c r="D9580" s="34">
        <v>0.21097793827548772</v>
      </c>
      <c r="E9580" s="35">
        <v>77095104.499623626</v>
      </c>
      <c r="F9580" s="36">
        <v>0</v>
      </c>
      <c r="J9580" s="32">
        <f t="shared" si="1043"/>
        <v>0.21097793827548772</v>
      </c>
      <c r="K9580" s="40">
        <f t="shared" si="1044"/>
        <v>0.37556050455340501</v>
      </c>
      <c r="L9580" s="40">
        <f t="shared" si="1045"/>
        <v>0</v>
      </c>
      <c r="M9580" s="41">
        <f t="shared" si="1046"/>
        <v>0.58653844282889267</v>
      </c>
      <c r="N9580" s="52"/>
      <c r="O9580" s="52"/>
      <c r="P9580" s="52"/>
      <c r="T9580" s="44">
        <f t="shared" si="1047"/>
        <v>0</v>
      </c>
      <c r="U9580" s="45">
        <f t="shared" si="1048"/>
        <v>0</v>
      </c>
      <c r="V9580" s="48"/>
      <c r="W9580" s="48"/>
      <c r="X9580" s="48"/>
      <c r="Y9580" s="48"/>
      <c r="AA9580" s="49">
        <f t="shared" si="1049"/>
        <v>0.35192306569733561</v>
      </c>
      <c r="AB9580" s="9"/>
    </row>
    <row r="9581" spans="4:28" x14ac:dyDescent="0.3">
      <c r="D9581" s="34">
        <v>0.25031151054845441</v>
      </c>
      <c r="E9581" s="35">
        <v>47663873.339371622</v>
      </c>
      <c r="F9581" s="36">
        <v>0</v>
      </c>
      <c r="J9581" s="32">
        <f t="shared" si="1043"/>
        <v>0.25031151054845441</v>
      </c>
      <c r="K9581" s="40">
        <f t="shared" si="1044"/>
        <v>0.2321894293611261</v>
      </c>
      <c r="L9581" s="40">
        <f t="shared" si="1045"/>
        <v>0</v>
      </c>
      <c r="M9581" s="41">
        <f t="shared" si="1046"/>
        <v>0.48250093990958054</v>
      </c>
      <c r="N9581" s="52"/>
      <c r="O9581" s="52"/>
      <c r="P9581" s="52"/>
      <c r="T9581" s="44">
        <f t="shared" si="1047"/>
        <v>0</v>
      </c>
      <c r="U9581" s="45">
        <f t="shared" si="1048"/>
        <v>0</v>
      </c>
      <c r="V9581" s="48"/>
      <c r="W9581" s="48"/>
      <c r="X9581" s="48"/>
      <c r="Y9581" s="48"/>
      <c r="AA9581" s="49">
        <f t="shared" si="1049"/>
        <v>0.2895005639457483</v>
      </c>
      <c r="AB9581" s="9"/>
    </row>
    <row r="9582" spans="4:28" x14ac:dyDescent="0.3">
      <c r="D9582" s="34">
        <v>0.21069848547799433</v>
      </c>
      <c r="E9582" s="35">
        <v>53688837.515472293</v>
      </c>
      <c r="F9582" s="36">
        <v>0</v>
      </c>
      <c r="J9582" s="32">
        <f t="shared" si="1043"/>
        <v>0.21069848547799433</v>
      </c>
      <c r="K9582" s="40">
        <f t="shared" si="1044"/>
        <v>0.26153939393512321</v>
      </c>
      <c r="L9582" s="40">
        <f t="shared" si="1045"/>
        <v>0</v>
      </c>
      <c r="M9582" s="41">
        <f t="shared" si="1046"/>
        <v>0.47223787941311757</v>
      </c>
      <c r="N9582" s="52"/>
      <c r="O9582" s="52"/>
      <c r="P9582" s="52"/>
      <c r="T9582" s="44">
        <f t="shared" si="1047"/>
        <v>0</v>
      </c>
      <c r="U9582" s="45">
        <f t="shared" si="1048"/>
        <v>0</v>
      </c>
      <c r="V9582" s="48"/>
      <c r="W9582" s="48"/>
      <c r="X9582" s="48"/>
      <c r="Y9582" s="48"/>
      <c r="AA9582" s="49">
        <f t="shared" si="1049"/>
        <v>0.28334272764787055</v>
      </c>
      <c r="AB9582" s="9"/>
    </row>
    <row r="9583" spans="4:28" x14ac:dyDescent="0.3">
      <c r="D9583" s="34">
        <v>0.2224686639589315</v>
      </c>
      <c r="E9583" s="35">
        <v>68836013.242391869</v>
      </c>
      <c r="F9583" s="36">
        <v>0</v>
      </c>
      <c r="J9583" s="32">
        <f t="shared" si="1043"/>
        <v>0.2224686639589315</v>
      </c>
      <c r="K9583" s="40">
        <f t="shared" si="1044"/>
        <v>0.33532723034163303</v>
      </c>
      <c r="L9583" s="40">
        <f t="shared" si="1045"/>
        <v>0</v>
      </c>
      <c r="M9583" s="41">
        <f t="shared" si="1046"/>
        <v>0.55779589430056453</v>
      </c>
      <c r="N9583" s="52"/>
      <c r="O9583" s="52"/>
      <c r="P9583" s="52"/>
      <c r="T9583" s="44">
        <f t="shared" si="1047"/>
        <v>0</v>
      </c>
      <c r="U9583" s="45">
        <f t="shared" si="1048"/>
        <v>0</v>
      </c>
      <c r="V9583" s="48"/>
      <c r="W9583" s="48"/>
      <c r="X9583" s="48"/>
      <c r="Y9583" s="48"/>
      <c r="AA9583" s="49">
        <f t="shared" si="1049"/>
        <v>0.33467753658033872</v>
      </c>
      <c r="AB9583" s="9"/>
    </row>
    <row r="9584" spans="4:28" x14ac:dyDescent="0.3">
      <c r="D9584" s="34">
        <v>0.212651593297665</v>
      </c>
      <c r="E9584" s="35">
        <v>98155793.765631303</v>
      </c>
      <c r="F9584" s="36">
        <v>3600057.1538191549</v>
      </c>
      <c r="J9584" s="32">
        <f t="shared" si="1043"/>
        <v>0.212651593297665</v>
      </c>
      <c r="K9584" s="40">
        <f t="shared" si="1044"/>
        <v>0.47815538575008254</v>
      </c>
      <c r="L9584" s="40">
        <f t="shared" si="1045"/>
        <v>1.7537290984747517E-2</v>
      </c>
      <c r="M9584" s="41">
        <f t="shared" si="1046"/>
        <v>0.70834427003249512</v>
      </c>
      <c r="N9584" s="52"/>
      <c r="O9584" s="52"/>
      <c r="P9584" s="52"/>
      <c r="T9584" s="44">
        <f t="shared" si="1047"/>
        <v>0</v>
      </c>
      <c r="U9584" s="45">
        <f t="shared" si="1048"/>
        <v>0</v>
      </c>
      <c r="V9584" s="48"/>
      <c r="W9584" s="48"/>
      <c r="X9584" s="48"/>
      <c r="Y9584" s="48"/>
      <c r="AA9584" s="49">
        <f t="shared" si="1049"/>
        <v>0.42500656201949705</v>
      </c>
      <c r="AB9584" s="9"/>
    </row>
    <row r="9585" spans="4:28" x14ac:dyDescent="0.3">
      <c r="D9585" s="34">
        <v>0.20857504271251021</v>
      </c>
      <c r="E9585" s="35">
        <v>101658813.6886007</v>
      </c>
      <c r="F9585" s="36">
        <v>0</v>
      </c>
      <c r="J9585" s="32">
        <f t="shared" si="1043"/>
        <v>0.20857504271251021</v>
      </c>
      <c r="K9585" s="40">
        <f t="shared" si="1044"/>
        <v>0.49521997030794435</v>
      </c>
      <c r="L9585" s="40">
        <f t="shared" si="1045"/>
        <v>0</v>
      </c>
      <c r="M9585" s="41">
        <f t="shared" si="1046"/>
        <v>0.70379501302045455</v>
      </c>
      <c r="N9585" s="52"/>
      <c r="O9585" s="52"/>
      <c r="P9585" s="52"/>
      <c r="T9585" s="44">
        <f t="shared" si="1047"/>
        <v>0</v>
      </c>
      <c r="U9585" s="45">
        <f t="shared" si="1048"/>
        <v>0</v>
      </c>
      <c r="V9585" s="48"/>
      <c r="W9585" s="48"/>
      <c r="X9585" s="48"/>
      <c r="Y9585" s="48"/>
      <c r="AA9585" s="49">
        <f t="shared" si="1049"/>
        <v>0.42227700781227273</v>
      </c>
      <c r="AB9585" s="9"/>
    </row>
    <row r="9586" spans="4:28" x14ac:dyDescent="0.3">
      <c r="D9586" s="34">
        <v>0.23933098079234533</v>
      </c>
      <c r="E9586" s="35">
        <v>59205150.02727513</v>
      </c>
      <c r="F9586" s="36">
        <v>0</v>
      </c>
      <c r="J9586" s="32">
        <f t="shared" si="1043"/>
        <v>0.23933098079234533</v>
      </c>
      <c r="K9586" s="40">
        <f t="shared" si="1044"/>
        <v>0.28841151666785847</v>
      </c>
      <c r="L9586" s="40">
        <f t="shared" si="1045"/>
        <v>0</v>
      </c>
      <c r="M9586" s="41">
        <f t="shared" si="1046"/>
        <v>0.52774249746020385</v>
      </c>
      <c r="N9586" s="52"/>
      <c r="O9586" s="52"/>
      <c r="P9586" s="52"/>
      <c r="T9586" s="44">
        <f t="shared" si="1047"/>
        <v>0</v>
      </c>
      <c r="U9586" s="45">
        <f t="shared" si="1048"/>
        <v>0</v>
      </c>
      <c r="V9586" s="48"/>
      <c r="W9586" s="48"/>
      <c r="X9586" s="48"/>
      <c r="Y9586" s="48"/>
      <c r="AA9586" s="49">
        <f t="shared" si="1049"/>
        <v>0.31664549847612228</v>
      </c>
      <c r="AB9586" s="9"/>
    </row>
    <row r="9587" spans="4:28" x14ac:dyDescent="0.3">
      <c r="D9587" s="34">
        <v>0.25699457306377221</v>
      </c>
      <c r="E9587" s="35">
        <v>91127990.341041908</v>
      </c>
      <c r="F9587" s="36">
        <v>2511991.5144232218</v>
      </c>
      <c r="J9587" s="32">
        <f t="shared" si="1043"/>
        <v>0.25699457306377221</v>
      </c>
      <c r="K9587" s="40">
        <f t="shared" si="1044"/>
        <v>0.44392019770317059</v>
      </c>
      <c r="L9587" s="40">
        <f t="shared" si="1045"/>
        <v>1.2236896320638138E-2</v>
      </c>
      <c r="M9587" s="41">
        <f t="shared" si="1046"/>
        <v>0.71315166708758093</v>
      </c>
      <c r="N9587" s="52"/>
      <c r="O9587" s="52"/>
      <c r="P9587" s="52"/>
      <c r="T9587" s="44">
        <f t="shared" si="1047"/>
        <v>0</v>
      </c>
      <c r="U9587" s="45">
        <f t="shared" si="1048"/>
        <v>0</v>
      </c>
      <c r="V9587" s="48"/>
      <c r="W9587" s="48"/>
      <c r="X9587" s="48"/>
      <c r="Y9587" s="48"/>
      <c r="AA9587" s="49">
        <f t="shared" si="1049"/>
        <v>0.42789100025254856</v>
      </c>
      <c r="AB9587" s="9"/>
    </row>
    <row r="9588" spans="4:28" x14ac:dyDescent="0.3">
      <c r="D9588" s="34">
        <v>0.23944927877130834</v>
      </c>
      <c r="E9588" s="35">
        <v>42897176.413691811</v>
      </c>
      <c r="F9588" s="36">
        <v>0</v>
      </c>
      <c r="J9588" s="32">
        <f t="shared" si="1043"/>
        <v>0.23944927877130834</v>
      </c>
      <c r="K9588" s="40">
        <f t="shared" si="1044"/>
        <v>0.20896897828215763</v>
      </c>
      <c r="L9588" s="40">
        <f t="shared" si="1045"/>
        <v>0</v>
      </c>
      <c r="M9588" s="41">
        <f t="shared" si="1046"/>
        <v>0.44841825705346594</v>
      </c>
      <c r="N9588" s="52"/>
      <c r="O9588" s="52"/>
      <c r="P9588" s="52"/>
      <c r="T9588" s="44">
        <f t="shared" si="1047"/>
        <v>0</v>
      </c>
      <c r="U9588" s="45">
        <f t="shared" si="1048"/>
        <v>0</v>
      </c>
      <c r="V9588" s="48"/>
      <c r="W9588" s="48"/>
      <c r="X9588" s="48"/>
      <c r="Y9588" s="48"/>
      <c r="AA9588" s="49">
        <f t="shared" si="1049"/>
        <v>0.26905095423207953</v>
      </c>
      <c r="AB9588" s="9"/>
    </row>
    <row r="9589" spans="4:28" x14ac:dyDescent="0.3">
      <c r="D9589" s="34">
        <v>0.21523559784401944</v>
      </c>
      <c r="E9589" s="35">
        <v>70811040.987670273</v>
      </c>
      <c r="F9589" s="36">
        <v>3278398.0739846993</v>
      </c>
      <c r="J9589" s="32">
        <f t="shared" si="1043"/>
        <v>0.21523559784401944</v>
      </c>
      <c r="K9589" s="40">
        <f t="shared" si="1044"/>
        <v>0.34494836544921109</v>
      </c>
      <c r="L9589" s="40">
        <f t="shared" si="1045"/>
        <v>1.5970363394456722E-2</v>
      </c>
      <c r="M9589" s="41">
        <f t="shared" si="1046"/>
        <v>0.57615432668768718</v>
      </c>
      <c r="N9589" s="52"/>
      <c r="O9589" s="52"/>
      <c r="P9589" s="52"/>
      <c r="T9589" s="44">
        <f t="shared" si="1047"/>
        <v>0</v>
      </c>
      <c r="U9589" s="45">
        <f t="shared" si="1048"/>
        <v>0</v>
      </c>
      <c r="V9589" s="48"/>
      <c r="W9589" s="48"/>
      <c r="X9589" s="48"/>
      <c r="Y9589" s="48"/>
      <c r="AA9589" s="49">
        <f t="shared" si="1049"/>
        <v>0.34569259601261232</v>
      </c>
      <c r="AB9589" s="9"/>
    </row>
    <row r="9590" spans="4:28" x14ac:dyDescent="0.3">
      <c r="D9590" s="34">
        <v>0.19487540436195891</v>
      </c>
      <c r="E9590" s="35">
        <v>69111470.025791585</v>
      </c>
      <c r="F9590" s="36">
        <v>0</v>
      </c>
      <c r="J9590" s="32">
        <f t="shared" si="1043"/>
        <v>0.19487540436195891</v>
      </c>
      <c r="K9590" s="40">
        <f t="shared" si="1044"/>
        <v>0.33666908841715792</v>
      </c>
      <c r="L9590" s="40">
        <f t="shared" si="1045"/>
        <v>0</v>
      </c>
      <c r="M9590" s="41">
        <f t="shared" si="1046"/>
        <v>0.53154449277911686</v>
      </c>
      <c r="N9590" s="52"/>
      <c r="O9590" s="52"/>
      <c r="P9590" s="52"/>
      <c r="T9590" s="44">
        <f t="shared" si="1047"/>
        <v>0</v>
      </c>
      <c r="U9590" s="45">
        <f t="shared" si="1048"/>
        <v>0</v>
      </c>
      <c r="V9590" s="48"/>
      <c r="W9590" s="48"/>
      <c r="X9590" s="48"/>
      <c r="Y9590" s="48"/>
      <c r="AA9590" s="49">
        <f t="shared" si="1049"/>
        <v>0.31892669566747012</v>
      </c>
      <c r="AB9590" s="9"/>
    </row>
    <row r="9591" spans="4:28" x14ac:dyDescent="0.3">
      <c r="D9591" s="34">
        <v>0.23937776250797516</v>
      </c>
      <c r="E9591" s="35">
        <v>95533660.839651838</v>
      </c>
      <c r="F9591" s="36">
        <v>75101615.48277764</v>
      </c>
      <c r="J9591" s="32">
        <f t="shared" si="1043"/>
        <v>0.23937776250797516</v>
      </c>
      <c r="K9591" s="40">
        <f t="shared" si="1044"/>
        <v>0.46538194739652594</v>
      </c>
      <c r="L9591" s="40">
        <f t="shared" si="1045"/>
        <v>0.36584943734819741</v>
      </c>
      <c r="M9591" s="41">
        <f t="shared" si="1046"/>
        <v>1.0706091472526986</v>
      </c>
      <c r="N9591" s="52"/>
      <c r="O9591" s="52"/>
      <c r="P9591" s="52"/>
      <c r="T9591" s="44">
        <f t="shared" si="1047"/>
        <v>0.32060914725269862</v>
      </c>
      <c r="U9591" s="45">
        <f t="shared" si="1048"/>
        <v>0.27060914725269858</v>
      </c>
      <c r="V9591" s="48"/>
      <c r="W9591" s="48"/>
      <c r="X9591" s="48"/>
      <c r="Y9591" s="48"/>
      <c r="AA9591" s="49">
        <f t="shared" si="1049"/>
        <v>0.64236548835161911</v>
      </c>
      <c r="AB9591" s="9"/>
    </row>
    <row r="9592" spans="4:28" x14ac:dyDescent="0.3">
      <c r="D9592" s="34">
        <v>0.2046681713449291</v>
      </c>
      <c r="E9592" s="35">
        <v>70210192.282105282</v>
      </c>
      <c r="F9592" s="36">
        <v>0</v>
      </c>
      <c r="J9592" s="32">
        <f t="shared" si="1043"/>
        <v>0.2046681713449291</v>
      </c>
      <c r="K9592" s="40">
        <f t="shared" si="1044"/>
        <v>0.34202139564371131</v>
      </c>
      <c r="L9592" s="40">
        <f t="shared" si="1045"/>
        <v>0</v>
      </c>
      <c r="M9592" s="41">
        <f t="shared" si="1046"/>
        <v>0.54668956698864046</v>
      </c>
      <c r="N9592" s="52"/>
      <c r="O9592" s="52"/>
      <c r="P9592" s="52"/>
      <c r="T9592" s="44">
        <f t="shared" si="1047"/>
        <v>0</v>
      </c>
      <c r="U9592" s="45">
        <f t="shared" si="1048"/>
        <v>0</v>
      </c>
      <c r="V9592" s="48"/>
      <c r="W9592" s="48"/>
      <c r="X9592" s="48"/>
      <c r="Y9592" s="48"/>
      <c r="AA9592" s="49">
        <f t="shared" si="1049"/>
        <v>0.32801374019318424</v>
      </c>
      <c r="AB9592" s="9"/>
    </row>
    <row r="9593" spans="4:28" x14ac:dyDescent="0.3">
      <c r="D9593" s="34">
        <v>0.21078954105570771</v>
      </c>
      <c r="E9593" s="35">
        <v>42043020.793621995</v>
      </c>
      <c r="F9593" s="36">
        <v>32273737.491213121</v>
      </c>
      <c r="J9593" s="32">
        <f t="shared" si="1043"/>
        <v>0.21078954105570771</v>
      </c>
      <c r="K9593" s="40">
        <f t="shared" si="1044"/>
        <v>0.20480805110367364</v>
      </c>
      <c r="L9593" s="40">
        <f t="shared" si="1045"/>
        <v>0.15721803887149949</v>
      </c>
      <c r="M9593" s="41">
        <f t="shared" si="1046"/>
        <v>0.57281563103088085</v>
      </c>
      <c r="N9593" s="52"/>
      <c r="O9593" s="52"/>
      <c r="P9593" s="52"/>
      <c r="T9593" s="44">
        <f t="shared" si="1047"/>
        <v>0</v>
      </c>
      <c r="U9593" s="45">
        <f t="shared" si="1048"/>
        <v>0</v>
      </c>
      <c r="V9593" s="48"/>
      <c r="W9593" s="48"/>
      <c r="X9593" s="48"/>
      <c r="Y9593" s="48"/>
      <c r="AA9593" s="49">
        <f t="shared" si="1049"/>
        <v>0.3436893786185285</v>
      </c>
      <c r="AB9593" s="9"/>
    </row>
    <row r="9594" spans="4:28" x14ac:dyDescent="0.3">
      <c r="D9594" s="34">
        <v>0.21350728522793877</v>
      </c>
      <c r="E9594" s="35">
        <v>69507108.902068719</v>
      </c>
      <c r="F9594" s="36">
        <v>0</v>
      </c>
      <c r="J9594" s="32">
        <f t="shared" si="1043"/>
        <v>0.21350728522793877</v>
      </c>
      <c r="K9594" s="40">
        <f t="shared" si="1044"/>
        <v>0.33859640062407381</v>
      </c>
      <c r="L9594" s="40">
        <f t="shared" si="1045"/>
        <v>0</v>
      </c>
      <c r="M9594" s="41">
        <f t="shared" si="1046"/>
        <v>0.55210368585201253</v>
      </c>
      <c r="N9594" s="52"/>
      <c r="O9594" s="52"/>
      <c r="P9594" s="52"/>
      <c r="T9594" s="44">
        <f t="shared" si="1047"/>
        <v>0</v>
      </c>
      <c r="U9594" s="45">
        <f t="shared" si="1048"/>
        <v>0</v>
      </c>
      <c r="V9594" s="48"/>
      <c r="W9594" s="48"/>
      <c r="X9594" s="48"/>
      <c r="Y9594" s="48"/>
      <c r="AA9594" s="49">
        <f t="shared" si="1049"/>
        <v>0.33126221151120749</v>
      </c>
      <c r="AB9594" s="9"/>
    </row>
    <row r="9595" spans="4:28" x14ac:dyDescent="0.3">
      <c r="D9595" s="34">
        <v>0.22533102635284463</v>
      </c>
      <c r="E9595" s="35">
        <v>56604917.023434401</v>
      </c>
      <c r="F9595" s="36">
        <v>0</v>
      </c>
      <c r="J9595" s="32">
        <f t="shared" si="1043"/>
        <v>0.22533102635284463</v>
      </c>
      <c r="K9595" s="40">
        <f t="shared" si="1044"/>
        <v>0.27574476142811938</v>
      </c>
      <c r="L9595" s="40">
        <f t="shared" si="1045"/>
        <v>0</v>
      </c>
      <c r="M9595" s="41">
        <f t="shared" si="1046"/>
        <v>0.50107578778096395</v>
      </c>
      <c r="N9595" s="52"/>
      <c r="O9595" s="52"/>
      <c r="P9595" s="52"/>
      <c r="T9595" s="44">
        <f t="shared" si="1047"/>
        <v>0</v>
      </c>
      <c r="U9595" s="45">
        <f t="shared" si="1048"/>
        <v>0</v>
      </c>
      <c r="V9595" s="48"/>
      <c r="W9595" s="48"/>
      <c r="X9595" s="48"/>
      <c r="Y9595" s="48"/>
      <c r="AA9595" s="49">
        <f t="shared" si="1049"/>
        <v>0.30064547266857838</v>
      </c>
      <c r="AB9595" s="9"/>
    </row>
    <row r="9596" spans="4:28" x14ac:dyDescent="0.3">
      <c r="D9596" s="34">
        <v>0.2014362029928683</v>
      </c>
      <c r="E9596" s="35">
        <v>91773508.616816282</v>
      </c>
      <c r="F9596" s="36">
        <v>26647797.671119943</v>
      </c>
      <c r="J9596" s="32">
        <f t="shared" si="1043"/>
        <v>0.2014362029928683</v>
      </c>
      <c r="K9596" s="40">
        <f t="shared" si="1044"/>
        <v>0.44706477051258225</v>
      </c>
      <c r="L9596" s="40">
        <f t="shared" si="1045"/>
        <v>0.12981187850457762</v>
      </c>
      <c r="M9596" s="41">
        <f t="shared" si="1046"/>
        <v>0.7783128520100282</v>
      </c>
      <c r="N9596" s="52"/>
      <c r="O9596" s="52"/>
      <c r="P9596" s="52"/>
      <c r="T9596" s="44">
        <f t="shared" si="1047"/>
        <v>2.83128520100282E-2</v>
      </c>
      <c r="U9596" s="45">
        <f t="shared" si="1048"/>
        <v>0</v>
      </c>
      <c r="V9596" s="48"/>
      <c r="W9596" s="48"/>
      <c r="X9596" s="48"/>
      <c r="Y9596" s="48"/>
      <c r="AA9596" s="49">
        <f t="shared" si="1049"/>
        <v>0.4669877112060169</v>
      </c>
      <c r="AB9596" s="9"/>
    </row>
    <row r="9597" spans="4:28" x14ac:dyDescent="0.3">
      <c r="D9597" s="34">
        <v>0.21385246429249558</v>
      </c>
      <c r="E9597" s="35">
        <v>49629840.371046267</v>
      </c>
      <c r="F9597" s="36">
        <v>153729633.09954664</v>
      </c>
      <c r="J9597" s="32">
        <f t="shared" si="1043"/>
        <v>0.21385246429249558</v>
      </c>
      <c r="K9597" s="40">
        <f t="shared" si="1044"/>
        <v>0.24176642617750235</v>
      </c>
      <c r="L9597" s="40">
        <f t="shared" si="1045"/>
        <v>0.7488773631788439</v>
      </c>
      <c r="M9597" s="41">
        <f t="shared" si="1046"/>
        <v>1.2044962536488417</v>
      </c>
      <c r="N9597" s="52"/>
      <c r="O9597" s="52"/>
      <c r="P9597" s="52"/>
      <c r="T9597" s="44">
        <f t="shared" si="1047"/>
        <v>0.45449625364884172</v>
      </c>
      <c r="U9597" s="45">
        <f t="shared" si="1048"/>
        <v>0.40449625364884167</v>
      </c>
      <c r="V9597" s="48"/>
      <c r="W9597" s="48"/>
      <c r="X9597" s="48"/>
      <c r="Y9597" s="48"/>
      <c r="AA9597" s="49">
        <f t="shared" si="1049"/>
        <v>0.72269775218930499</v>
      </c>
      <c r="AB9597" s="9"/>
    </row>
    <row r="9598" spans="4:28" x14ac:dyDescent="0.3">
      <c r="D9598" s="34">
        <v>0.22217811909573892</v>
      </c>
      <c r="E9598" s="35">
        <v>71280697.794969544</v>
      </c>
      <c r="F9598" s="36">
        <v>0</v>
      </c>
      <c r="J9598" s="32">
        <f t="shared" si="1043"/>
        <v>0.22217811909573892</v>
      </c>
      <c r="K9598" s="40">
        <f t="shared" si="1044"/>
        <v>0.34723624804125192</v>
      </c>
      <c r="L9598" s="40">
        <f t="shared" si="1045"/>
        <v>0</v>
      </c>
      <c r="M9598" s="41">
        <f t="shared" si="1046"/>
        <v>0.5694143671369909</v>
      </c>
      <c r="N9598" s="52"/>
      <c r="O9598" s="52"/>
      <c r="P9598" s="52"/>
      <c r="T9598" s="44">
        <f t="shared" si="1047"/>
        <v>0</v>
      </c>
      <c r="U9598" s="45">
        <f t="shared" si="1048"/>
        <v>0</v>
      </c>
      <c r="V9598" s="48"/>
      <c r="W9598" s="48"/>
      <c r="X9598" s="48"/>
      <c r="Y9598" s="48"/>
      <c r="AA9598" s="49">
        <f t="shared" si="1049"/>
        <v>0.3416486202821945</v>
      </c>
      <c r="AB9598" s="9"/>
    </row>
    <row r="9599" spans="4:28" x14ac:dyDescent="0.3">
      <c r="D9599" s="34">
        <v>0.1963199657010187</v>
      </c>
      <c r="E9599" s="35">
        <v>101060419.82364419</v>
      </c>
      <c r="F9599" s="36">
        <v>213238043.38208109</v>
      </c>
      <c r="J9599" s="32">
        <f t="shared" si="1043"/>
        <v>0.1963199657010187</v>
      </c>
      <c r="K9599" s="40">
        <f t="shared" si="1044"/>
        <v>0.49230495899427745</v>
      </c>
      <c r="L9599" s="40">
        <f t="shared" si="1045"/>
        <v>1.0387661795431669</v>
      </c>
      <c r="M9599" s="41">
        <f t="shared" si="1046"/>
        <v>1.7273911042384631</v>
      </c>
      <c r="N9599" s="52"/>
      <c r="O9599" s="52"/>
      <c r="P9599" s="52"/>
      <c r="T9599" s="44">
        <f t="shared" si="1047"/>
        <v>0.97739110423846309</v>
      </c>
      <c r="U9599" s="45">
        <f t="shared" si="1048"/>
        <v>0.92739110423846305</v>
      </c>
      <c r="V9599" s="48"/>
      <c r="W9599" s="48"/>
      <c r="X9599" s="48"/>
      <c r="Y9599" s="48"/>
      <c r="AA9599" s="49">
        <f t="shared" si="1049"/>
        <v>1.0364346625430778</v>
      </c>
      <c r="AB9599" s="9"/>
    </row>
    <row r="9600" spans="4:28" x14ac:dyDescent="0.3">
      <c r="D9600" s="34">
        <v>0.22363166701877588</v>
      </c>
      <c r="E9600" s="35">
        <v>69326390.99381347</v>
      </c>
      <c r="F9600" s="36">
        <v>0</v>
      </c>
      <c r="J9600" s="32">
        <f t="shared" si="1043"/>
        <v>0.22363166701877588</v>
      </c>
      <c r="K9600" s="40">
        <f t="shared" si="1044"/>
        <v>0.33771605278296662</v>
      </c>
      <c r="L9600" s="40">
        <f t="shared" si="1045"/>
        <v>0</v>
      </c>
      <c r="M9600" s="41">
        <f t="shared" si="1046"/>
        <v>0.56134771980174247</v>
      </c>
      <c r="N9600" s="52"/>
      <c r="O9600" s="52"/>
      <c r="P9600" s="52"/>
      <c r="T9600" s="44">
        <f t="shared" si="1047"/>
        <v>0</v>
      </c>
      <c r="U9600" s="45">
        <f t="shared" si="1048"/>
        <v>0</v>
      </c>
      <c r="V9600" s="48"/>
      <c r="W9600" s="48"/>
      <c r="X9600" s="48"/>
      <c r="Y9600" s="48"/>
      <c r="AA9600" s="49">
        <f t="shared" si="1049"/>
        <v>0.33680863188104548</v>
      </c>
      <c r="AB9600" s="9"/>
    </row>
    <row r="9601" spans="4:28" x14ac:dyDescent="0.3">
      <c r="D9601" s="34">
        <v>0.22271601787297049</v>
      </c>
      <c r="E9601" s="35">
        <v>51879668.609628253</v>
      </c>
      <c r="F9601" s="36">
        <v>0</v>
      </c>
      <c r="J9601" s="32">
        <f t="shared" si="1043"/>
        <v>0.22271601787297049</v>
      </c>
      <c r="K9601" s="40">
        <f t="shared" si="1044"/>
        <v>0.2527262223140323</v>
      </c>
      <c r="L9601" s="40">
        <f t="shared" si="1045"/>
        <v>0</v>
      </c>
      <c r="M9601" s="41">
        <f t="shared" si="1046"/>
        <v>0.47544224018700276</v>
      </c>
      <c r="N9601" s="52"/>
      <c r="O9601" s="52"/>
      <c r="P9601" s="52"/>
      <c r="T9601" s="44">
        <f t="shared" si="1047"/>
        <v>0</v>
      </c>
      <c r="U9601" s="45">
        <f t="shared" si="1048"/>
        <v>0</v>
      </c>
      <c r="V9601" s="48"/>
      <c r="W9601" s="48"/>
      <c r="X9601" s="48"/>
      <c r="Y9601" s="48"/>
      <c r="AA9601" s="49">
        <f t="shared" si="1049"/>
        <v>0.28526534411220167</v>
      </c>
      <c r="AB9601" s="9"/>
    </row>
    <row r="9602" spans="4:28" x14ac:dyDescent="0.3">
      <c r="D9602" s="34">
        <v>0.23280863055301076</v>
      </c>
      <c r="E9602" s="35">
        <v>69681116.366989955</v>
      </c>
      <c r="F9602" s="36">
        <v>61418434.295485973</v>
      </c>
      <c r="J9602" s="32">
        <f t="shared" si="1043"/>
        <v>0.23280863055301076</v>
      </c>
      <c r="K9602" s="40">
        <f t="shared" si="1044"/>
        <v>0.33944405926266086</v>
      </c>
      <c r="L9602" s="40">
        <f t="shared" si="1045"/>
        <v>0.29919329278560708</v>
      </c>
      <c r="M9602" s="41">
        <f t="shared" si="1046"/>
        <v>0.87144598260127881</v>
      </c>
      <c r="N9602" s="52"/>
      <c r="O9602" s="52"/>
      <c r="P9602" s="52"/>
      <c r="T9602" s="44">
        <f t="shared" si="1047"/>
        <v>0.12144598260127881</v>
      </c>
      <c r="U9602" s="45">
        <f t="shared" si="1048"/>
        <v>7.1445982601278768E-2</v>
      </c>
      <c r="V9602" s="48"/>
      <c r="W9602" s="48"/>
      <c r="X9602" s="48"/>
      <c r="Y9602" s="48"/>
      <c r="AA9602" s="49">
        <f t="shared" si="1049"/>
        <v>0.52286758956076729</v>
      </c>
      <c r="AB9602" s="9"/>
    </row>
    <row r="9603" spans="4:28" x14ac:dyDescent="0.3">
      <c r="D9603" s="34">
        <v>0.24936995401556888</v>
      </c>
      <c r="E9603" s="35">
        <v>63913465.661760934</v>
      </c>
      <c r="F9603" s="36">
        <v>1616541.3052565744</v>
      </c>
      <c r="J9603" s="32">
        <f t="shared" si="1043"/>
        <v>0.24936995401556888</v>
      </c>
      <c r="K9603" s="40">
        <f t="shared" si="1044"/>
        <v>0.3113475695698012</v>
      </c>
      <c r="L9603" s="40">
        <f t="shared" si="1045"/>
        <v>7.8748069955147781E-3</v>
      </c>
      <c r="M9603" s="41">
        <f t="shared" si="1046"/>
        <v>0.56859233058088487</v>
      </c>
      <c r="N9603" s="52"/>
      <c r="O9603" s="52"/>
      <c r="P9603" s="52"/>
      <c r="T9603" s="44">
        <f t="shared" si="1047"/>
        <v>0</v>
      </c>
      <c r="U9603" s="45">
        <f t="shared" si="1048"/>
        <v>0</v>
      </c>
      <c r="V9603" s="48"/>
      <c r="W9603" s="48"/>
      <c r="X9603" s="48"/>
      <c r="Y9603" s="48"/>
      <c r="AA9603" s="49">
        <f t="shared" si="1049"/>
        <v>0.34115539834853092</v>
      </c>
      <c r="AB9603" s="9"/>
    </row>
    <row r="9604" spans="4:28" x14ac:dyDescent="0.3">
      <c r="D9604" s="34">
        <v>0.20607348378976925</v>
      </c>
      <c r="E9604" s="35">
        <v>76286817.509726092</v>
      </c>
      <c r="F9604" s="36">
        <v>0</v>
      </c>
      <c r="J9604" s="32">
        <f t="shared" ref="J9604:J9667" si="1050">D9604</f>
        <v>0.20607348378976925</v>
      </c>
      <c r="K9604" s="40">
        <f t="shared" ref="K9604:K9667" si="1051">E9604/$B$4</f>
        <v>0.37162302147039872</v>
      </c>
      <c r="L9604" s="40">
        <f t="shared" ref="L9604:L9667" si="1052">F9604/$B$4</f>
        <v>0</v>
      </c>
      <c r="M9604" s="41">
        <f t="shared" si="1046"/>
        <v>0.57769650526016791</v>
      </c>
      <c r="N9604" s="52"/>
      <c r="O9604" s="52"/>
      <c r="P9604" s="52"/>
      <c r="T9604" s="44">
        <f t="shared" si="1047"/>
        <v>0</v>
      </c>
      <c r="U9604" s="45">
        <f t="shared" si="1048"/>
        <v>0</v>
      </c>
      <c r="V9604" s="48"/>
      <c r="W9604" s="48"/>
      <c r="X9604" s="48"/>
      <c r="Y9604" s="48"/>
      <c r="AA9604" s="49">
        <f t="shared" si="1049"/>
        <v>0.34661790315610075</v>
      </c>
      <c r="AB9604" s="9"/>
    </row>
    <row r="9605" spans="4:28" x14ac:dyDescent="0.3">
      <c r="D9605" s="34">
        <v>0.24060367501449051</v>
      </c>
      <c r="E9605" s="35">
        <v>110869018.7427523</v>
      </c>
      <c r="F9605" s="36">
        <v>0</v>
      </c>
      <c r="J9605" s="32">
        <f t="shared" si="1050"/>
        <v>0.24060367501449051</v>
      </c>
      <c r="K9605" s="40">
        <f t="shared" si="1051"/>
        <v>0.54008649302203415</v>
      </c>
      <c r="L9605" s="40">
        <f t="shared" si="1052"/>
        <v>0</v>
      </c>
      <c r="M9605" s="41">
        <f t="shared" ref="M9605:M9668" si="1053">SUM(J9605:L9605)</f>
        <v>0.78069016803652469</v>
      </c>
      <c r="N9605" s="52"/>
      <c r="O9605" s="52"/>
      <c r="P9605" s="52"/>
      <c r="T9605" s="44">
        <f t="shared" ref="T9605:T9668" si="1054">MIN(MAX(M9605-75%,0),125%)</f>
        <v>3.069016803652469E-2</v>
      </c>
      <c r="U9605" s="45">
        <f t="shared" ref="U9605:U9668" si="1055">MIN(MAX(M9605-80%,0),120%)</f>
        <v>0</v>
      </c>
      <c r="V9605" s="48"/>
      <c r="W9605" s="48"/>
      <c r="X9605" s="48"/>
      <c r="Y9605" s="48"/>
      <c r="AA9605" s="49">
        <f t="shared" ref="AA9605:AA9668" si="1056">M9605*60%</f>
        <v>0.46841410082191481</v>
      </c>
      <c r="AB9605" s="9"/>
    </row>
    <row r="9606" spans="4:28" x14ac:dyDescent="0.3">
      <c r="D9606" s="34">
        <v>0.18681875858682936</v>
      </c>
      <c r="E9606" s="35">
        <v>104541328.5395</v>
      </c>
      <c r="F9606" s="36">
        <v>0</v>
      </c>
      <c r="J9606" s="32">
        <f t="shared" si="1050"/>
        <v>0.18681875858682936</v>
      </c>
      <c r="K9606" s="40">
        <f t="shared" si="1051"/>
        <v>0.50926183118630541</v>
      </c>
      <c r="L9606" s="40">
        <f t="shared" si="1052"/>
        <v>0</v>
      </c>
      <c r="M9606" s="41">
        <f t="shared" si="1053"/>
        <v>0.69608058977313481</v>
      </c>
      <c r="N9606" s="52"/>
      <c r="O9606" s="52"/>
      <c r="P9606" s="52"/>
      <c r="T9606" s="44">
        <f t="shared" si="1054"/>
        <v>0</v>
      </c>
      <c r="U9606" s="45">
        <f t="shared" si="1055"/>
        <v>0</v>
      </c>
      <c r="V9606" s="48"/>
      <c r="W9606" s="48"/>
      <c r="X9606" s="48"/>
      <c r="Y9606" s="48"/>
      <c r="AA9606" s="49">
        <f t="shared" si="1056"/>
        <v>0.41764835386388088</v>
      </c>
      <c r="AB9606" s="9"/>
    </row>
    <row r="9607" spans="4:28" x14ac:dyDescent="0.3">
      <c r="D9607" s="34">
        <v>0.18311746844213334</v>
      </c>
      <c r="E9607" s="35">
        <v>49749508.845796496</v>
      </c>
      <c r="F9607" s="36">
        <v>0</v>
      </c>
      <c r="J9607" s="32">
        <f t="shared" si="1050"/>
        <v>0.18311746844213334</v>
      </c>
      <c r="K9607" s="40">
        <f t="shared" si="1051"/>
        <v>0.24234937827346265</v>
      </c>
      <c r="L9607" s="40">
        <f t="shared" si="1052"/>
        <v>0</v>
      </c>
      <c r="M9607" s="41">
        <f t="shared" si="1053"/>
        <v>0.42546684671559598</v>
      </c>
      <c r="N9607" s="52"/>
      <c r="O9607" s="52"/>
      <c r="P9607" s="52"/>
      <c r="T9607" s="44">
        <f t="shared" si="1054"/>
        <v>0</v>
      </c>
      <c r="U9607" s="45">
        <f t="shared" si="1055"/>
        <v>0</v>
      </c>
      <c r="V9607" s="48"/>
      <c r="W9607" s="48"/>
      <c r="X9607" s="48"/>
      <c r="Y9607" s="48"/>
      <c r="AA9607" s="49">
        <f t="shared" si="1056"/>
        <v>0.25528010802935758</v>
      </c>
      <c r="AB9607" s="9"/>
    </row>
    <row r="9608" spans="4:28" x14ac:dyDescent="0.3">
      <c r="D9608" s="34">
        <v>0.21013425203908206</v>
      </c>
      <c r="E9608" s="35">
        <v>79766861.060839459</v>
      </c>
      <c r="F9608" s="36">
        <v>0</v>
      </c>
      <c r="J9608" s="32">
        <f t="shared" si="1050"/>
        <v>0.21013425203908206</v>
      </c>
      <c r="K9608" s="40">
        <f t="shared" si="1051"/>
        <v>0.38857567910549329</v>
      </c>
      <c r="L9608" s="40">
        <f t="shared" si="1052"/>
        <v>0</v>
      </c>
      <c r="M9608" s="41">
        <f t="shared" si="1053"/>
        <v>0.59870993114457538</v>
      </c>
      <c r="N9608" s="52"/>
      <c r="O9608" s="52"/>
      <c r="P9608" s="52"/>
      <c r="T9608" s="44">
        <f t="shared" si="1054"/>
        <v>0</v>
      </c>
      <c r="U9608" s="45">
        <f t="shared" si="1055"/>
        <v>0</v>
      </c>
      <c r="V9608" s="48"/>
      <c r="W9608" s="48"/>
      <c r="X9608" s="48"/>
      <c r="Y9608" s="48"/>
      <c r="AA9608" s="49">
        <f t="shared" si="1056"/>
        <v>0.35922595868674523</v>
      </c>
      <c r="AB9608" s="9"/>
    </row>
    <row r="9609" spans="4:28" x14ac:dyDescent="0.3">
      <c r="D9609" s="34">
        <v>0.19919286660216717</v>
      </c>
      <c r="E9609" s="35">
        <v>48668047.46567551</v>
      </c>
      <c r="F9609" s="36">
        <v>0</v>
      </c>
      <c r="J9609" s="32">
        <f t="shared" si="1050"/>
        <v>0.19919286660216717</v>
      </c>
      <c r="K9609" s="40">
        <f t="shared" si="1051"/>
        <v>0.23708115554765724</v>
      </c>
      <c r="L9609" s="40">
        <f t="shared" si="1052"/>
        <v>0</v>
      </c>
      <c r="M9609" s="41">
        <f t="shared" si="1053"/>
        <v>0.43627402214982441</v>
      </c>
      <c r="N9609" s="52"/>
      <c r="O9609" s="52"/>
      <c r="P9609" s="52"/>
      <c r="T9609" s="44">
        <f t="shared" si="1054"/>
        <v>0</v>
      </c>
      <c r="U9609" s="45">
        <f t="shared" si="1055"/>
        <v>0</v>
      </c>
      <c r="V9609" s="48"/>
      <c r="W9609" s="48"/>
      <c r="X9609" s="48"/>
      <c r="Y9609" s="48"/>
      <c r="AA9609" s="49">
        <f t="shared" si="1056"/>
        <v>0.26176441328989464</v>
      </c>
      <c r="AB9609" s="9"/>
    </row>
    <row r="9610" spans="4:28" x14ac:dyDescent="0.3">
      <c r="D9610" s="34">
        <v>0.2198508737676991</v>
      </c>
      <c r="E9610" s="35">
        <v>105432655.02743959</v>
      </c>
      <c r="F9610" s="36">
        <v>0</v>
      </c>
      <c r="J9610" s="32">
        <f t="shared" si="1050"/>
        <v>0.2198508737676991</v>
      </c>
      <c r="K9610" s="40">
        <f t="shared" si="1051"/>
        <v>0.51360383224726824</v>
      </c>
      <c r="L9610" s="40">
        <f t="shared" si="1052"/>
        <v>0</v>
      </c>
      <c r="M9610" s="41">
        <f t="shared" si="1053"/>
        <v>0.73345470601496732</v>
      </c>
      <c r="N9610" s="52"/>
      <c r="O9610" s="52"/>
      <c r="P9610" s="52"/>
      <c r="T9610" s="44">
        <f t="shared" si="1054"/>
        <v>0</v>
      </c>
      <c r="U9610" s="45">
        <f t="shared" si="1055"/>
        <v>0</v>
      </c>
      <c r="V9610" s="48"/>
      <c r="W9610" s="48"/>
      <c r="X9610" s="48"/>
      <c r="Y9610" s="48"/>
      <c r="AA9610" s="49">
        <f t="shared" si="1056"/>
        <v>0.44007282360898037</v>
      </c>
      <c r="AB9610" s="9"/>
    </row>
    <row r="9611" spans="4:28" x14ac:dyDescent="0.3">
      <c r="D9611" s="34">
        <v>0.26239737694498233</v>
      </c>
      <c r="E9611" s="35">
        <v>53042841.442691609</v>
      </c>
      <c r="F9611" s="36">
        <v>5227953.5141985184</v>
      </c>
      <c r="J9611" s="32">
        <f t="shared" si="1050"/>
        <v>0.26239737694498233</v>
      </c>
      <c r="K9611" s="40">
        <f t="shared" si="1051"/>
        <v>0.25839249358901606</v>
      </c>
      <c r="L9611" s="40">
        <f t="shared" si="1052"/>
        <v>2.5467412909255836E-2</v>
      </c>
      <c r="M9611" s="41">
        <f t="shared" si="1053"/>
        <v>0.54625728344325419</v>
      </c>
      <c r="N9611" s="52"/>
      <c r="O9611" s="52"/>
      <c r="P9611" s="52"/>
      <c r="T9611" s="44">
        <f t="shared" si="1054"/>
        <v>0</v>
      </c>
      <c r="U9611" s="45">
        <f t="shared" si="1055"/>
        <v>0</v>
      </c>
      <c r="V9611" s="48"/>
      <c r="W9611" s="48"/>
      <c r="X9611" s="48"/>
      <c r="Y9611" s="48"/>
      <c r="AA9611" s="49">
        <f t="shared" si="1056"/>
        <v>0.32775437006595248</v>
      </c>
      <c r="AB9611" s="9"/>
    </row>
    <row r="9612" spans="4:28" x14ac:dyDescent="0.3">
      <c r="D9612" s="34">
        <v>0.19731531654345053</v>
      </c>
      <c r="E9612" s="35">
        <v>66427187.688556649</v>
      </c>
      <c r="F9612" s="36">
        <v>0</v>
      </c>
      <c r="J9612" s="32">
        <f t="shared" si="1050"/>
        <v>0.19731531654345053</v>
      </c>
      <c r="K9612" s="40">
        <f t="shared" si="1051"/>
        <v>0.32359289589522328</v>
      </c>
      <c r="L9612" s="40">
        <f t="shared" si="1052"/>
        <v>0</v>
      </c>
      <c r="M9612" s="41">
        <f t="shared" si="1053"/>
        <v>0.5209082124386738</v>
      </c>
      <c r="N9612" s="52"/>
      <c r="O9612" s="52"/>
      <c r="P9612" s="52"/>
      <c r="T9612" s="44">
        <f t="shared" si="1054"/>
        <v>0</v>
      </c>
      <c r="U9612" s="45">
        <f t="shared" si="1055"/>
        <v>0</v>
      </c>
      <c r="V9612" s="48"/>
      <c r="W9612" s="48"/>
      <c r="X9612" s="48"/>
      <c r="Y9612" s="48"/>
      <c r="AA9612" s="49">
        <f t="shared" si="1056"/>
        <v>0.31254492746320428</v>
      </c>
      <c r="AB9612" s="9"/>
    </row>
    <row r="9613" spans="4:28" x14ac:dyDescent="0.3">
      <c r="D9613" s="34">
        <v>0.21754912730943662</v>
      </c>
      <c r="E9613" s="35">
        <v>96603263.042147547</v>
      </c>
      <c r="F9613" s="36">
        <v>0</v>
      </c>
      <c r="J9613" s="32">
        <f t="shared" si="1050"/>
        <v>0.21754912730943662</v>
      </c>
      <c r="K9613" s="40">
        <f t="shared" si="1051"/>
        <v>0.47059239941482089</v>
      </c>
      <c r="L9613" s="40">
        <f t="shared" si="1052"/>
        <v>0</v>
      </c>
      <c r="M9613" s="41">
        <f t="shared" si="1053"/>
        <v>0.68814152672425755</v>
      </c>
      <c r="N9613" s="52"/>
      <c r="O9613" s="52"/>
      <c r="P9613" s="52"/>
      <c r="T9613" s="44">
        <f t="shared" si="1054"/>
        <v>0</v>
      </c>
      <c r="U9613" s="45">
        <f t="shared" si="1055"/>
        <v>0</v>
      </c>
      <c r="V9613" s="48"/>
      <c r="W9613" s="48"/>
      <c r="X9613" s="48"/>
      <c r="Y9613" s="48"/>
      <c r="AA9613" s="49">
        <f t="shared" si="1056"/>
        <v>0.41288491603455452</v>
      </c>
      <c r="AB9613" s="9"/>
    </row>
    <row r="9614" spans="4:28" x14ac:dyDescent="0.3">
      <c r="D9614" s="34">
        <v>0.21287595941356829</v>
      </c>
      <c r="E9614" s="35">
        <v>90426167.517437294</v>
      </c>
      <c r="F9614" s="36">
        <v>0</v>
      </c>
      <c r="J9614" s="32">
        <f t="shared" si="1050"/>
        <v>0.21287595941356829</v>
      </c>
      <c r="K9614" s="40">
        <f t="shared" si="1051"/>
        <v>0.44050134334852958</v>
      </c>
      <c r="L9614" s="40">
        <f t="shared" si="1052"/>
        <v>0</v>
      </c>
      <c r="M9614" s="41">
        <f t="shared" si="1053"/>
        <v>0.65337730276209793</v>
      </c>
      <c r="N9614" s="52"/>
      <c r="O9614" s="52"/>
      <c r="P9614" s="52"/>
      <c r="T9614" s="44">
        <f t="shared" si="1054"/>
        <v>0</v>
      </c>
      <c r="U9614" s="45">
        <f t="shared" si="1055"/>
        <v>0</v>
      </c>
      <c r="V9614" s="48"/>
      <c r="W9614" s="48"/>
      <c r="X9614" s="48"/>
      <c r="Y9614" s="48"/>
      <c r="AA9614" s="49">
        <f t="shared" si="1056"/>
        <v>0.39202638165725873</v>
      </c>
      <c r="AB9614" s="9"/>
    </row>
    <row r="9615" spans="4:28" x14ac:dyDescent="0.3">
      <c r="D9615" s="34">
        <v>0.22734387784257049</v>
      </c>
      <c r="E9615" s="35">
        <v>44864250.781505503</v>
      </c>
      <c r="F9615" s="36">
        <v>0</v>
      </c>
      <c r="J9615" s="32">
        <f t="shared" si="1050"/>
        <v>0.22734387784257049</v>
      </c>
      <c r="K9615" s="40">
        <f t="shared" si="1051"/>
        <v>0.21855136936736314</v>
      </c>
      <c r="L9615" s="40">
        <f t="shared" si="1052"/>
        <v>0</v>
      </c>
      <c r="M9615" s="41">
        <f t="shared" si="1053"/>
        <v>0.44589524720993362</v>
      </c>
      <c r="N9615" s="52"/>
      <c r="O9615" s="52"/>
      <c r="P9615" s="52"/>
      <c r="T9615" s="44">
        <f t="shared" si="1054"/>
        <v>0</v>
      </c>
      <c r="U9615" s="45">
        <f t="shared" si="1055"/>
        <v>0</v>
      </c>
      <c r="V9615" s="48"/>
      <c r="W9615" s="48"/>
      <c r="X9615" s="48"/>
      <c r="Y9615" s="48"/>
      <c r="AA9615" s="49">
        <f t="shared" si="1056"/>
        <v>0.26753714832596015</v>
      </c>
      <c r="AB9615" s="9"/>
    </row>
    <row r="9616" spans="4:28" x14ac:dyDescent="0.3">
      <c r="D9616" s="34">
        <v>0.20756524324479708</v>
      </c>
      <c r="E9616" s="35">
        <v>57060237.079142138</v>
      </c>
      <c r="F9616" s="36">
        <v>0</v>
      </c>
      <c r="J9616" s="32">
        <f t="shared" si="1050"/>
        <v>0.20756524324479708</v>
      </c>
      <c r="K9616" s="40">
        <f t="shared" si="1051"/>
        <v>0.2779628040777109</v>
      </c>
      <c r="L9616" s="40">
        <f t="shared" si="1052"/>
        <v>0</v>
      </c>
      <c r="M9616" s="41">
        <f t="shared" si="1053"/>
        <v>0.48552804732250798</v>
      </c>
      <c r="N9616" s="52"/>
      <c r="O9616" s="52"/>
      <c r="P9616" s="52"/>
      <c r="T9616" s="44">
        <f t="shared" si="1054"/>
        <v>0</v>
      </c>
      <c r="U9616" s="45">
        <f t="shared" si="1055"/>
        <v>0</v>
      </c>
      <c r="V9616" s="48"/>
      <c r="W9616" s="48"/>
      <c r="X9616" s="48"/>
      <c r="Y9616" s="48"/>
      <c r="AA9616" s="49">
        <f t="shared" si="1056"/>
        <v>0.29131682839350476</v>
      </c>
      <c r="AB9616" s="9"/>
    </row>
    <row r="9617" spans="4:28" x14ac:dyDescent="0.3">
      <c r="D9617" s="34">
        <v>0.22937941303363618</v>
      </c>
      <c r="E9617" s="35">
        <v>64873653.815028422</v>
      </c>
      <c r="F9617" s="36">
        <v>3782659.1589662521</v>
      </c>
      <c r="J9617" s="32">
        <f t="shared" si="1050"/>
        <v>0.22937941303363618</v>
      </c>
      <c r="K9617" s="40">
        <f t="shared" si="1051"/>
        <v>0.31602502282247957</v>
      </c>
      <c r="L9617" s="40">
        <f t="shared" si="1052"/>
        <v>1.842681700109583E-2</v>
      </c>
      <c r="M9617" s="41">
        <f t="shared" si="1053"/>
        <v>0.56383125285721158</v>
      </c>
      <c r="N9617" s="52"/>
      <c r="O9617" s="52"/>
      <c r="P9617" s="52"/>
      <c r="T9617" s="44">
        <f t="shared" si="1054"/>
        <v>0</v>
      </c>
      <c r="U9617" s="45">
        <f t="shared" si="1055"/>
        <v>0</v>
      </c>
      <c r="V9617" s="48"/>
      <c r="W9617" s="48"/>
      <c r="X9617" s="48"/>
      <c r="Y9617" s="48"/>
      <c r="AA9617" s="49">
        <f t="shared" si="1056"/>
        <v>0.33829875171432694</v>
      </c>
      <c r="AB9617" s="9"/>
    </row>
    <row r="9618" spans="4:28" x14ac:dyDescent="0.3">
      <c r="D9618" s="34">
        <v>0.24009859287449381</v>
      </c>
      <c r="E9618" s="35">
        <v>68472787.932065025</v>
      </c>
      <c r="F9618" s="36">
        <v>3400861.4112257943</v>
      </c>
      <c r="J9618" s="32">
        <f t="shared" si="1050"/>
        <v>0.24009859287449381</v>
      </c>
      <c r="K9618" s="40">
        <f t="shared" si="1051"/>
        <v>0.33355781733287859</v>
      </c>
      <c r="L9618" s="40">
        <f t="shared" si="1052"/>
        <v>1.6566930362256656E-2</v>
      </c>
      <c r="M9618" s="41">
        <f t="shared" si="1053"/>
        <v>0.59022334056962911</v>
      </c>
      <c r="N9618" s="52"/>
      <c r="O9618" s="52"/>
      <c r="P9618" s="52"/>
      <c r="T9618" s="44">
        <f t="shared" si="1054"/>
        <v>0</v>
      </c>
      <c r="U9618" s="45">
        <f t="shared" si="1055"/>
        <v>0</v>
      </c>
      <c r="V9618" s="48"/>
      <c r="W9618" s="48"/>
      <c r="X9618" s="48"/>
      <c r="Y9618" s="48"/>
      <c r="AA9618" s="49">
        <f t="shared" si="1056"/>
        <v>0.35413400434177744</v>
      </c>
      <c r="AB9618" s="9"/>
    </row>
    <row r="9619" spans="4:28" x14ac:dyDescent="0.3">
      <c r="D9619" s="34">
        <v>0.23336889332341956</v>
      </c>
      <c r="E9619" s="35">
        <v>50592689.517660342</v>
      </c>
      <c r="F9619" s="36">
        <v>2977326.1010960774</v>
      </c>
      <c r="J9619" s="32">
        <f t="shared" si="1050"/>
        <v>0.23336889332341956</v>
      </c>
      <c r="K9619" s="40">
        <f t="shared" si="1051"/>
        <v>0.24645684217289104</v>
      </c>
      <c r="L9619" s="40">
        <f t="shared" si="1052"/>
        <v>1.4503723680057062E-2</v>
      </c>
      <c r="M9619" s="41">
        <f t="shared" si="1053"/>
        <v>0.49432945917636761</v>
      </c>
      <c r="N9619" s="52"/>
      <c r="O9619" s="52"/>
      <c r="P9619" s="52"/>
      <c r="T9619" s="44">
        <f t="shared" si="1054"/>
        <v>0</v>
      </c>
      <c r="U9619" s="45">
        <f t="shared" si="1055"/>
        <v>0</v>
      </c>
      <c r="V9619" s="48"/>
      <c r="W9619" s="48"/>
      <c r="X9619" s="48"/>
      <c r="Y9619" s="48"/>
      <c r="AA9619" s="49">
        <f t="shared" si="1056"/>
        <v>0.29659767550582056</v>
      </c>
      <c r="AB9619" s="9"/>
    </row>
    <row r="9620" spans="4:28" x14ac:dyDescent="0.3">
      <c r="D9620" s="34">
        <v>0.21444101280561018</v>
      </c>
      <c r="E9620" s="35">
        <v>94653064.377497822</v>
      </c>
      <c r="F9620" s="36">
        <v>3785562.0793316863</v>
      </c>
      <c r="J9620" s="32">
        <f t="shared" si="1050"/>
        <v>0.21444101280561018</v>
      </c>
      <c r="K9620" s="40">
        <f t="shared" si="1051"/>
        <v>0.46109221650140642</v>
      </c>
      <c r="L9620" s="40">
        <f t="shared" si="1052"/>
        <v>1.8440958265242197E-2</v>
      </c>
      <c r="M9620" s="41">
        <f t="shared" si="1053"/>
        <v>0.69397418757225882</v>
      </c>
      <c r="N9620" s="52"/>
      <c r="O9620" s="52"/>
      <c r="P9620" s="52"/>
      <c r="T9620" s="44">
        <f t="shared" si="1054"/>
        <v>0</v>
      </c>
      <c r="U9620" s="45">
        <f t="shared" si="1055"/>
        <v>0</v>
      </c>
      <c r="V9620" s="48"/>
      <c r="W9620" s="48"/>
      <c r="X9620" s="48"/>
      <c r="Y9620" s="48"/>
      <c r="AA9620" s="49">
        <f t="shared" si="1056"/>
        <v>0.41638451254335529</v>
      </c>
      <c r="AB9620" s="9"/>
    </row>
    <row r="9621" spans="4:28" x14ac:dyDescent="0.3">
      <c r="D9621" s="34">
        <v>0.24735719650093183</v>
      </c>
      <c r="E9621" s="35">
        <v>61581988.579439633</v>
      </c>
      <c r="F9621" s="36">
        <v>0</v>
      </c>
      <c r="J9621" s="32">
        <f t="shared" si="1050"/>
        <v>0.24735719650093183</v>
      </c>
      <c r="K9621" s="40">
        <f t="shared" si="1051"/>
        <v>0.29999002987808754</v>
      </c>
      <c r="L9621" s="40">
        <f t="shared" si="1052"/>
        <v>0</v>
      </c>
      <c r="M9621" s="41">
        <f t="shared" si="1053"/>
        <v>0.54734722637901934</v>
      </c>
      <c r="N9621" s="52"/>
      <c r="O9621" s="52"/>
      <c r="P9621" s="52"/>
      <c r="T9621" s="44">
        <f t="shared" si="1054"/>
        <v>0</v>
      </c>
      <c r="U9621" s="45">
        <f t="shared" si="1055"/>
        <v>0</v>
      </c>
      <c r="V9621" s="48"/>
      <c r="W9621" s="48"/>
      <c r="X9621" s="48"/>
      <c r="Y9621" s="48"/>
      <c r="AA9621" s="49">
        <f t="shared" si="1056"/>
        <v>0.32840833582741158</v>
      </c>
      <c r="AB9621" s="9"/>
    </row>
    <row r="9622" spans="4:28" x14ac:dyDescent="0.3">
      <c r="D9622" s="34">
        <v>0.21161073259517363</v>
      </c>
      <c r="E9622" s="35">
        <v>44055786.684740432</v>
      </c>
      <c r="F9622" s="36">
        <v>0</v>
      </c>
      <c r="J9622" s="32">
        <f t="shared" si="1050"/>
        <v>0.21161073259517363</v>
      </c>
      <c r="K9622" s="40">
        <f t="shared" si="1051"/>
        <v>0.21461302352731196</v>
      </c>
      <c r="L9622" s="40">
        <f t="shared" si="1052"/>
        <v>0</v>
      </c>
      <c r="M9622" s="41">
        <f t="shared" si="1053"/>
        <v>0.42622375612248559</v>
      </c>
      <c r="N9622" s="52"/>
      <c r="O9622" s="52"/>
      <c r="P9622" s="52"/>
      <c r="T9622" s="44">
        <f t="shared" si="1054"/>
        <v>0</v>
      </c>
      <c r="U9622" s="45">
        <f t="shared" si="1055"/>
        <v>0</v>
      </c>
      <c r="V9622" s="48"/>
      <c r="W9622" s="48"/>
      <c r="X9622" s="48"/>
      <c r="Y9622" s="48"/>
      <c r="AA9622" s="49">
        <f t="shared" si="1056"/>
        <v>0.25573425367349134</v>
      </c>
      <c r="AB9622" s="9"/>
    </row>
    <row r="9623" spans="4:28" x14ac:dyDescent="0.3">
      <c r="D9623" s="34">
        <v>0.20086781692526876</v>
      </c>
      <c r="E9623" s="35">
        <v>88070244.165661469</v>
      </c>
      <c r="F9623" s="36">
        <v>4696536.9369850252</v>
      </c>
      <c r="J9623" s="32">
        <f t="shared" si="1050"/>
        <v>0.20086781692526876</v>
      </c>
      <c r="K9623" s="40">
        <f t="shared" si="1051"/>
        <v>0.42902471628608879</v>
      </c>
      <c r="L9623" s="40">
        <f t="shared" si="1052"/>
        <v>2.2878674244697472E-2</v>
      </c>
      <c r="M9623" s="41">
        <f t="shared" si="1053"/>
        <v>0.65277120745605499</v>
      </c>
      <c r="N9623" s="52"/>
      <c r="O9623" s="52"/>
      <c r="P9623" s="52"/>
      <c r="T9623" s="44">
        <f t="shared" si="1054"/>
        <v>0</v>
      </c>
      <c r="U9623" s="45">
        <f t="shared" si="1055"/>
        <v>0</v>
      </c>
      <c r="V9623" s="48"/>
      <c r="W9623" s="48"/>
      <c r="X9623" s="48"/>
      <c r="Y9623" s="48"/>
      <c r="AA9623" s="49">
        <f t="shared" si="1056"/>
        <v>0.39166272447363298</v>
      </c>
      <c r="AB9623" s="9"/>
    </row>
    <row r="9624" spans="4:28" x14ac:dyDescent="0.3">
      <c r="D9624" s="34">
        <v>0.25172835418547695</v>
      </c>
      <c r="E9624" s="35">
        <v>83597575.892989218</v>
      </c>
      <c r="F9624" s="36">
        <v>0</v>
      </c>
      <c r="J9624" s="32">
        <f t="shared" si="1050"/>
        <v>0.25172835418547695</v>
      </c>
      <c r="K9624" s="40">
        <f t="shared" si="1051"/>
        <v>0.40723659414672525</v>
      </c>
      <c r="L9624" s="40">
        <f t="shared" si="1052"/>
        <v>0</v>
      </c>
      <c r="M9624" s="41">
        <f t="shared" si="1053"/>
        <v>0.6589649483322022</v>
      </c>
      <c r="N9624" s="52"/>
      <c r="O9624" s="52"/>
      <c r="P9624" s="52"/>
      <c r="T9624" s="44">
        <f t="shared" si="1054"/>
        <v>0</v>
      </c>
      <c r="U9624" s="45">
        <f t="shared" si="1055"/>
        <v>0</v>
      </c>
      <c r="V9624" s="48"/>
      <c r="W9624" s="48"/>
      <c r="X9624" s="48"/>
      <c r="Y9624" s="48"/>
      <c r="AA9624" s="49">
        <f t="shared" si="1056"/>
        <v>0.39537896899932129</v>
      </c>
      <c r="AB9624" s="9"/>
    </row>
    <row r="9625" spans="4:28" x14ac:dyDescent="0.3">
      <c r="D9625" s="34">
        <v>0.24991825959434469</v>
      </c>
      <c r="E9625" s="35">
        <v>43605024.877552845</v>
      </c>
      <c r="F9625" s="36">
        <v>141626170.29775029</v>
      </c>
      <c r="J9625" s="32">
        <f t="shared" si="1050"/>
        <v>0.24991825959434469</v>
      </c>
      <c r="K9625" s="40">
        <f t="shared" si="1051"/>
        <v>0.21241718589482517</v>
      </c>
      <c r="L9625" s="40">
        <f t="shared" si="1052"/>
        <v>0.68991664672105391</v>
      </c>
      <c r="M9625" s="41">
        <f t="shared" si="1053"/>
        <v>1.1522520922102237</v>
      </c>
      <c r="N9625" s="52"/>
      <c r="O9625" s="52"/>
      <c r="P9625" s="52"/>
      <c r="T9625" s="44">
        <f t="shared" si="1054"/>
        <v>0.40225209221022373</v>
      </c>
      <c r="U9625" s="45">
        <f t="shared" si="1055"/>
        <v>0.35225209221022369</v>
      </c>
      <c r="V9625" s="48"/>
      <c r="W9625" s="48"/>
      <c r="X9625" s="48"/>
      <c r="Y9625" s="48"/>
      <c r="AA9625" s="49">
        <f t="shared" si="1056"/>
        <v>0.69135125532613417</v>
      </c>
      <c r="AB9625" s="9"/>
    </row>
    <row r="9626" spans="4:28" x14ac:dyDescent="0.3">
      <c r="D9626" s="34">
        <v>0.21413002449502844</v>
      </c>
      <c r="E9626" s="35">
        <v>114196305.48788133</v>
      </c>
      <c r="F9626" s="36">
        <v>0</v>
      </c>
      <c r="J9626" s="32">
        <f t="shared" si="1050"/>
        <v>0.21413002449502844</v>
      </c>
      <c r="K9626" s="40">
        <f t="shared" si="1051"/>
        <v>0.55629501231654555</v>
      </c>
      <c r="L9626" s="40">
        <f t="shared" si="1052"/>
        <v>0</v>
      </c>
      <c r="M9626" s="41">
        <f t="shared" si="1053"/>
        <v>0.77042503681157393</v>
      </c>
      <c r="N9626" s="52"/>
      <c r="O9626" s="52"/>
      <c r="P9626" s="52"/>
      <c r="T9626" s="44">
        <f t="shared" si="1054"/>
        <v>2.0425036811573927E-2</v>
      </c>
      <c r="U9626" s="45">
        <f t="shared" si="1055"/>
        <v>0</v>
      </c>
      <c r="V9626" s="48"/>
      <c r="W9626" s="48"/>
      <c r="X9626" s="48"/>
      <c r="Y9626" s="48"/>
      <c r="AA9626" s="49">
        <f t="shared" si="1056"/>
        <v>0.46225502208694436</v>
      </c>
      <c r="AB9626" s="9"/>
    </row>
    <row r="9627" spans="4:28" x14ac:dyDescent="0.3">
      <c r="D9627" s="34">
        <v>0.24002904925868832</v>
      </c>
      <c r="E9627" s="35">
        <v>73751851.276284412</v>
      </c>
      <c r="F9627" s="36">
        <v>0</v>
      </c>
      <c r="J9627" s="32">
        <f t="shared" si="1050"/>
        <v>0.24002904925868832</v>
      </c>
      <c r="K9627" s="40">
        <f t="shared" si="1051"/>
        <v>0.35927420627861373</v>
      </c>
      <c r="L9627" s="40">
        <f t="shared" si="1052"/>
        <v>0</v>
      </c>
      <c r="M9627" s="41">
        <f t="shared" si="1053"/>
        <v>0.59930325553730202</v>
      </c>
      <c r="N9627" s="52"/>
      <c r="O9627" s="52"/>
      <c r="P9627" s="52"/>
      <c r="T9627" s="44">
        <f t="shared" si="1054"/>
        <v>0</v>
      </c>
      <c r="U9627" s="45">
        <f t="shared" si="1055"/>
        <v>0</v>
      </c>
      <c r="V9627" s="48"/>
      <c r="W9627" s="48"/>
      <c r="X9627" s="48"/>
      <c r="Y9627" s="48"/>
      <c r="AA9627" s="49">
        <f t="shared" si="1056"/>
        <v>0.35958195332238119</v>
      </c>
      <c r="AB9627" s="9"/>
    </row>
    <row r="9628" spans="4:28" x14ac:dyDescent="0.3">
      <c r="D9628" s="34">
        <v>0.20855038301749212</v>
      </c>
      <c r="E9628" s="35">
        <v>64643361.196624406</v>
      </c>
      <c r="F9628" s="36">
        <v>0</v>
      </c>
      <c r="J9628" s="32">
        <f t="shared" si="1050"/>
        <v>0.20855038301749212</v>
      </c>
      <c r="K9628" s="40">
        <f t="shared" si="1051"/>
        <v>0.31490317711613952</v>
      </c>
      <c r="L9628" s="40">
        <f t="shared" si="1052"/>
        <v>0</v>
      </c>
      <c r="M9628" s="41">
        <f t="shared" si="1053"/>
        <v>0.52345356013363165</v>
      </c>
      <c r="N9628" s="52"/>
      <c r="O9628" s="52"/>
      <c r="P9628" s="52"/>
      <c r="T9628" s="44">
        <f t="shared" si="1054"/>
        <v>0</v>
      </c>
      <c r="U9628" s="45">
        <f t="shared" si="1055"/>
        <v>0</v>
      </c>
      <c r="V9628" s="48"/>
      <c r="W9628" s="48"/>
      <c r="X9628" s="48"/>
      <c r="Y9628" s="48"/>
      <c r="AA9628" s="49">
        <f t="shared" si="1056"/>
        <v>0.31407213608017898</v>
      </c>
      <c r="AB9628" s="9"/>
    </row>
    <row r="9629" spans="4:28" x14ac:dyDescent="0.3">
      <c r="D9629" s="34">
        <v>0.195691245466312</v>
      </c>
      <c r="E9629" s="35">
        <v>66861808.413153946</v>
      </c>
      <c r="F9629" s="36">
        <v>0</v>
      </c>
      <c r="J9629" s="32">
        <f t="shared" si="1050"/>
        <v>0.195691245466312</v>
      </c>
      <c r="K9629" s="40">
        <f t="shared" si="1051"/>
        <v>0.32571010398098343</v>
      </c>
      <c r="L9629" s="40">
        <f t="shared" si="1052"/>
        <v>0</v>
      </c>
      <c r="M9629" s="41">
        <f t="shared" si="1053"/>
        <v>0.52140134944729544</v>
      </c>
      <c r="N9629" s="52"/>
      <c r="O9629" s="52"/>
      <c r="P9629" s="52"/>
      <c r="T9629" s="44">
        <f t="shared" si="1054"/>
        <v>0</v>
      </c>
      <c r="U9629" s="45">
        <f t="shared" si="1055"/>
        <v>0</v>
      </c>
      <c r="V9629" s="48"/>
      <c r="W9629" s="48"/>
      <c r="X9629" s="48"/>
      <c r="Y9629" s="48"/>
      <c r="AA9629" s="49">
        <f t="shared" si="1056"/>
        <v>0.31284080966837724</v>
      </c>
      <c r="AB9629" s="9"/>
    </row>
    <row r="9630" spans="4:28" x14ac:dyDescent="0.3">
      <c r="D9630" s="34">
        <v>0.19046983747702434</v>
      </c>
      <c r="E9630" s="35">
        <v>64931183.953382976</v>
      </c>
      <c r="F9630" s="36">
        <v>87263333.730897322</v>
      </c>
      <c r="J9630" s="32">
        <f t="shared" si="1050"/>
        <v>0.19046983747702434</v>
      </c>
      <c r="K9630" s="40">
        <f t="shared" si="1051"/>
        <v>0.31630527470004938</v>
      </c>
      <c r="L9630" s="40">
        <f t="shared" si="1052"/>
        <v>0.42509393894326919</v>
      </c>
      <c r="M9630" s="41">
        <f t="shared" si="1053"/>
        <v>0.93186905112034291</v>
      </c>
      <c r="N9630" s="52"/>
      <c r="O9630" s="52"/>
      <c r="P9630" s="52"/>
      <c r="T9630" s="44">
        <f t="shared" si="1054"/>
        <v>0.18186905112034291</v>
      </c>
      <c r="U9630" s="45">
        <f t="shared" si="1055"/>
        <v>0.13186905112034286</v>
      </c>
      <c r="V9630" s="48"/>
      <c r="W9630" s="48"/>
      <c r="X9630" s="48"/>
      <c r="Y9630" s="48"/>
      <c r="AA9630" s="49">
        <f t="shared" si="1056"/>
        <v>0.55912143067220577</v>
      </c>
      <c r="AB9630" s="9"/>
    </row>
    <row r="9631" spans="4:28" x14ac:dyDescent="0.3">
      <c r="D9631" s="34">
        <v>0.23385394583561803</v>
      </c>
      <c r="E9631" s="35">
        <v>106227248.27817349</v>
      </c>
      <c r="F9631" s="36">
        <v>39853733.492112249</v>
      </c>
      <c r="J9631" s="32">
        <f t="shared" si="1050"/>
        <v>0.23385394583561803</v>
      </c>
      <c r="K9631" s="40">
        <f t="shared" si="1051"/>
        <v>0.51747460775366649</v>
      </c>
      <c r="L9631" s="40">
        <f t="shared" si="1052"/>
        <v>0.19414317362664296</v>
      </c>
      <c r="M9631" s="41">
        <f t="shared" si="1053"/>
        <v>0.94547172721592743</v>
      </c>
      <c r="N9631" s="52"/>
      <c r="O9631" s="52"/>
      <c r="P9631" s="52"/>
      <c r="T9631" s="44">
        <f t="shared" si="1054"/>
        <v>0.19547172721592743</v>
      </c>
      <c r="U9631" s="45">
        <f t="shared" si="1055"/>
        <v>0.14547172721592738</v>
      </c>
      <c r="V9631" s="48"/>
      <c r="W9631" s="48"/>
      <c r="X9631" s="48"/>
      <c r="Y9631" s="48"/>
      <c r="AA9631" s="49">
        <f t="shared" si="1056"/>
        <v>0.56728303632955646</v>
      </c>
      <c r="AB9631" s="9"/>
    </row>
    <row r="9632" spans="4:28" x14ac:dyDescent="0.3">
      <c r="D9632" s="34">
        <v>0.21651656326050756</v>
      </c>
      <c r="E9632" s="35">
        <v>71640397.408339977</v>
      </c>
      <c r="F9632" s="36">
        <v>18622629.618349679</v>
      </c>
      <c r="J9632" s="32">
        <f t="shared" si="1050"/>
        <v>0.21651656326050756</v>
      </c>
      <c r="K9632" s="40">
        <f t="shared" si="1051"/>
        <v>0.34898848599672061</v>
      </c>
      <c r="L9632" s="40">
        <f t="shared" si="1052"/>
        <v>9.0718136008398995E-2</v>
      </c>
      <c r="M9632" s="41">
        <f t="shared" si="1053"/>
        <v>0.65622318526562717</v>
      </c>
      <c r="N9632" s="52"/>
      <c r="O9632" s="52"/>
      <c r="P9632" s="52"/>
      <c r="T9632" s="44">
        <f t="shared" si="1054"/>
        <v>0</v>
      </c>
      <c r="U9632" s="45">
        <f t="shared" si="1055"/>
        <v>0</v>
      </c>
      <c r="V9632" s="48"/>
      <c r="W9632" s="48"/>
      <c r="X9632" s="48"/>
      <c r="Y9632" s="48"/>
      <c r="AA9632" s="49">
        <f t="shared" si="1056"/>
        <v>0.39373391115937628</v>
      </c>
      <c r="AB9632" s="9"/>
    </row>
    <row r="9633" spans="4:28" x14ac:dyDescent="0.3">
      <c r="D9633" s="34">
        <v>0.21585344064256898</v>
      </c>
      <c r="E9633" s="35">
        <v>47534741.488010816</v>
      </c>
      <c r="F9633" s="36">
        <v>10569754.434573388</v>
      </c>
      <c r="J9633" s="32">
        <f t="shared" si="1050"/>
        <v>0.21585344064256898</v>
      </c>
      <c r="K9633" s="40">
        <f t="shared" si="1051"/>
        <v>0.23156037744446106</v>
      </c>
      <c r="L9633" s="40">
        <f t="shared" si="1052"/>
        <v>5.1489421205380831E-2</v>
      </c>
      <c r="M9633" s="41">
        <f t="shared" si="1053"/>
        <v>0.49890323929241087</v>
      </c>
      <c r="N9633" s="52"/>
      <c r="O9633" s="52"/>
      <c r="P9633" s="52"/>
      <c r="T9633" s="44">
        <f t="shared" si="1054"/>
        <v>0</v>
      </c>
      <c r="U9633" s="45">
        <f t="shared" si="1055"/>
        <v>0</v>
      </c>
      <c r="V9633" s="48"/>
      <c r="W9633" s="48"/>
      <c r="X9633" s="48"/>
      <c r="Y9633" s="48"/>
      <c r="AA9633" s="49">
        <f t="shared" si="1056"/>
        <v>0.29934194357544652</v>
      </c>
      <c r="AB9633" s="9"/>
    </row>
    <row r="9634" spans="4:28" x14ac:dyDescent="0.3">
      <c r="D9634" s="34">
        <v>0.21219343540550434</v>
      </c>
      <c r="E9634" s="35">
        <v>48673579.995663196</v>
      </c>
      <c r="F9634" s="36">
        <v>0</v>
      </c>
      <c r="J9634" s="32">
        <f t="shared" si="1050"/>
        <v>0.21219343540550434</v>
      </c>
      <c r="K9634" s="40">
        <f t="shared" si="1051"/>
        <v>0.23710810667207841</v>
      </c>
      <c r="L9634" s="40">
        <f t="shared" si="1052"/>
        <v>0</v>
      </c>
      <c r="M9634" s="41">
        <f t="shared" si="1053"/>
        <v>0.44930154207758277</v>
      </c>
      <c r="N9634" s="52"/>
      <c r="O9634" s="52"/>
      <c r="P9634" s="52"/>
      <c r="T9634" s="44">
        <f t="shared" si="1054"/>
        <v>0</v>
      </c>
      <c r="U9634" s="45">
        <f t="shared" si="1055"/>
        <v>0</v>
      </c>
      <c r="V9634" s="48"/>
      <c r="W9634" s="48"/>
      <c r="X9634" s="48"/>
      <c r="Y9634" s="48"/>
      <c r="AA9634" s="49">
        <f t="shared" si="1056"/>
        <v>0.26958092524654964</v>
      </c>
      <c r="AB9634" s="9"/>
    </row>
    <row r="9635" spans="4:28" x14ac:dyDescent="0.3">
      <c r="D9635" s="34">
        <v>0.21382227195284992</v>
      </c>
      <c r="E9635" s="35">
        <v>68666559.015380949</v>
      </c>
      <c r="F9635" s="36">
        <v>0</v>
      </c>
      <c r="J9635" s="32">
        <f t="shared" si="1050"/>
        <v>0.21382227195284992</v>
      </c>
      <c r="K9635" s="40">
        <f t="shared" si="1051"/>
        <v>0.33450175231150414</v>
      </c>
      <c r="L9635" s="40">
        <f t="shared" si="1052"/>
        <v>0</v>
      </c>
      <c r="M9635" s="41">
        <f t="shared" si="1053"/>
        <v>0.54832402426435412</v>
      </c>
      <c r="N9635" s="52"/>
      <c r="O9635" s="52"/>
      <c r="P9635" s="52"/>
      <c r="T9635" s="44">
        <f t="shared" si="1054"/>
        <v>0</v>
      </c>
      <c r="U9635" s="45">
        <f t="shared" si="1055"/>
        <v>0</v>
      </c>
      <c r="V9635" s="48"/>
      <c r="W9635" s="48"/>
      <c r="X9635" s="48"/>
      <c r="Y9635" s="48"/>
      <c r="AA9635" s="49">
        <f t="shared" si="1056"/>
        <v>0.32899441455861245</v>
      </c>
      <c r="AB9635" s="9"/>
    </row>
    <row r="9636" spans="4:28" x14ac:dyDescent="0.3">
      <c r="D9636" s="34">
        <v>0.22165508158906486</v>
      </c>
      <c r="E9636" s="35">
        <v>81084661.006578565</v>
      </c>
      <c r="F9636" s="36">
        <v>0</v>
      </c>
      <c r="J9636" s="32">
        <f t="shared" si="1050"/>
        <v>0.22165508158906486</v>
      </c>
      <c r="K9636" s="40">
        <f t="shared" si="1051"/>
        <v>0.39499519971882413</v>
      </c>
      <c r="L9636" s="40">
        <f t="shared" si="1052"/>
        <v>0</v>
      </c>
      <c r="M9636" s="41">
        <f t="shared" si="1053"/>
        <v>0.61665028130788901</v>
      </c>
      <c r="N9636" s="52"/>
      <c r="O9636" s="52"/>
      <c r="P9636" s="52"/>
      <c r="T9636" s="44">
        <f t="shared" si="1054"/>
        <v>0</v>
      </c>
      <c r="U9636" s="45">
        <f t="shared" si="1055"/>
        <v>0</v>
      </c>
      <c r="V9636" s="48"/>
      <c r="W9636" s="48"/>
      <c r="X9636" s="48"/>
      <c r="Y9636" s="48"/>
      <c r="AA9636" s="49">
        <f t="shared" si="1056"/>
        <v>0.3699901687847334</v>
      </c>
      <c r="AB9636" s="9"/>
    </row>
    <row r="9637" spans="4:28" x14ac:dyDescent="0.3">
      <c r="D9637" s="34">
        <v>0.26629610680343335</v>
      </c>
      <c r="E9637" s="35">
        <v>62966649.770075396</v>
      </c>
      <c r="F9637" s="36">
        <v>0</v>
      </c>
      <c r="J9637" s="32">
        <f t="shared" si="1050"/>
        <v>0.26629610680343335</v>
      </c>
      <c r="K9637" s="40">
        <f t="shared" si="1051"/>
        <v>0.30673525785028938</v>
      </c>
      <c r="L9637" s="40">
        <f t="shared" si="1052"/>
        <v>0</v>
      </c>
      <c r="M9637" s="41">
        <f t="shared" si="1053"/>
        <v>0.57303136465372273</v>
      </c>
      <c r="N9637" s="52"/>
      <c r="O9637" s="52"/>
      <c r="P9637" s="52"/>
      <c r="T9637" s="44">
        <f t="shared" si="1054"/>
        <v>0</v>
      </c>
      <c r="U9637" s="45">
        <f t="shared" si="1055"/>
        <v>0</v>
      </c>
      <c r="V9637" s="48"/>
      <c r="W9637" s="48"/>
      <c r="X9637" s="48"/>
      <c r="Y9637" s="48"/>
      <c r="AA9637" s="49">
        <f t="shared" si="1056"/>
        <v>0.34381881879223364</v>
      </c>
      <c r="AB9637" s="9"/>
    </row>
    <row r="9638" spans="4:28" x14ac:dyDescent="0.3">
      <c r="D9638" s="34">
        <v>0.21251556041401948</v>
      </c>
      <c r="E9638" s="35">
        <v>72838095.264947802</v>
      </c>
      <c r="F9638" s="36">
        <v>0</v>
      </c>
      <c r="J9638" s="32">
        <f t="shared" si="1050"/>
        <v>0.21251556041401948</v>
      </c>
      <c r="K9638" s="40">
        <f t="shared" si="1051"/>
        <v>0.35482294220829969</v>
      </c>
      <c r="L9638" s="40">
        <f t="shared" si="1052"/>
        <v>0</v>
      </c>
      <c r="M9638" s="41">
        <f t="shared" si="1053"/>
        <v>0.56733850262231922</v>
      </c>
      <c r="N9638" s="52"/>
      <c r="O9638" s="52"/>
      <c r="P9638" s="52"/>
      <c r="T9638" s="44">
        <f t="shared" si="1054"/>
        <v>0</v>
      </c>
      <c r="U9638" s="45">
        <f t="shared" si="1055"/>
        <v>0</v>
      </c>
      <c r="V9638" s="48"/>
      <c r="W9638" s="48"/>
      <c r="X9638" s="48"/>
      <c r="Y9638" s="48"/>
      <c r="AA9638" s="49">
        <f t="shared" si="1056"/>
        <v>0.34040310157339154</v>
      </c>
      <c r="AB9638" s="9"/>
    </row>
    <row r="9639" spans="4:28" x14ac:dyDescent="0.3">
      <c r="D9639" s="34">
        <v>0.21390604634163582</v>
      </c>
      <c r="E9639" s="35">
        <v>66328994.82981807</v>
      </c>
      <c r="F9639" s="36">
        <v>2857449.3499809932</v>
      </c>
      <c r="J9639" s="32">
        <f t="shared" si="1050"/>
        <v>0.21390604634163582</v>
      </c>
      <c r="K9639" s="40">
        <f t="shared" si="1051"/>
        <v>0.32311455995144645</v>
      </c>
      <c r="L9639" s="40">
        <f t="shared" si="1052"/>
        <v>1.3919756988200204E-2</v>
      </c>
      <c r="M9639" s="41">
        <f t="shared" si="1053"/>
        <v>0.55094036328128249</v>
      </c>
      <c r="N9639" s="52"/>
      <c r="O9639" s="52"/>
      <c r="P9639" s="52"/>
      <c r="T9639" s="44">
        <f t="shared" si="1054"/>
        <v>0</v>
      </c>
      <c r="U9639" s="45">
        <f t="shared" si="1055"/>
        <v>0</v>
      </c>
      <c r="V9639" s="48"/>
      <c r="W9639" s="48"/>
      <c r="X9639" s="48"/>
      <c r="Y9639" s="48"/>
      <c r="AA9639" s="49">
        <f t="shared" si="1056"/>
        <v>0.3305642179687695</v>
      </c>
      <c r="AB9639" s="9"/>
    </row>
    <row r="9640" spans="4:28" x14ac:dyDescent="0.3">
      <c r="D9640" s="34">
        <v>0.2292009389433885</v>
      </c>
      <c r="E9640" s="35">
        <v>74383181.232799441</v>
      </c>
      <c r="F9640" s="36">
        <v>0</v>
      </c>
      <c r="J9640" s="32">
        <f t="shared" si="1050"/>
        <v>0.2292009389433885</v>
      </c>
      <c r="K9640" s="40">
        <f t="shared" si="1051"/>
        <v>0.36234966221770804</v>
      </c>
      <c r="L9640" s="40">
        <f t="shared" si="1052"/>
        <v>0</v>
      </c>
      <c r="M9640" s="41">
        <f t="shared" si="1053"/>
        <v>0.59155060116109648</v>
      </c>
      <c r="N9640" s="52"/>
      <c r="O9640" s="52"/>
      <c r="P9640" s="52"/>
      <c r="T9640" s="44">
        <f t="shared" si="1054"/>
        <v>0</v>
      </c>
      <c r="U9640" s="45">
        <f t="shared" si="1055"/>
        <v>0</v>
      </c>
      <c r="V9640" s="48"/>
      <c r="W9640" s="48"/>
      <c r="X9640" s="48"/>
      <c r="Y9640" s="48"/>
      <c r="AA9640" s="49">
        <f t="shared" si="1056"/>
        <v>0.3549303606966579</v>
      </c>
      <c r="AB9640" s="9"/>
    </row>
    <row r="9641" spans="4:28" x14ac:dyDescent="0.3">
      <c r="D9641" s="34">
        <v>0.20664858234869193</v>
      </c>
      <c r="E9641" s="35">
        <v>55153155.896207459</v>
      </c>
      <c r="F9641" s="36">
        <v>18005747.467169337</v>
      </c>
      <c r="J9641" s="32">
        <f t="shared" si="1050"/>
        <v>0.20664858234869193</v>
      </c>
      <c r="K9641" s="40">
        <f t="shared" si="1051"/>
        <v>0.26867266333614476</v>
      </c>
      <c r="L9641" s="40">
        <f t="shared" si="1052"/>
        <v>8.7713060998112061E-2</v>
      </c>
      <c r="M9641" s="41">
        <f t="shared" si="1053"/>
        <v>0.56303430668294874</v>
      </c>
      <c r="N9641" s="52"/>
      <c r="O9641" s="52"/>
      <c r="P9641" s="52"/>
      <c r="T9641" s="44">
        <f t="shared" si="1054"/>
        <v>0</v>
      </c>
      <c r="U9641" s="45">
        <f t="shared" si="1055"/>
        <v>0</v>
      </c>
      <c r="V9641" s="48"/>
      <c r="W9641" s="48"/>
      <c r="X9641" s="48"/>
      <c r="Y9641" s="48"/>
      <c r="AA9641" s="49">
        <f t="shared" si="1056"/>
        <v>0.33782058400976922</v>
      </c>
      <c r="AB9641" s="9"/>
    </row>
    <row r="9642" spans="4:28" x14ac:dyDescent="0.3">
      <c r="D9642" s="34">
        <v>0.18330298936745343</v>
      </c>
      <c r="E9642" s="35">
        <v>40883990.866624512</v>
      </c>
      <c r="F9642" s="36">
        <v>0</v>
      </c>
      <c r="J9642" s="32">
        <f t="shared" si="1050"/>
        <v>0.18330298936745343</v>
      </c>
      <c r="K9642" s="40">
        <f t="shared" si="1051"/>
        <v>0.19916196154972801</v>
      </c>
      <c r="L9642" s="40">
        <f t="shared" si="1052"/>
        <v>0</v>
      </c>
      <c r="M9642" s="41">
        <f t="shared" si="1053"/>
        <v>0.38246495091718147</v>
      </c>
      <c r="N9642" s="52"/>
      <c r="O9642" s="52"/>
      <c r="P9642" s="52"/>
      <c r="T9642" s="44">
        <f t="shared" si="1054"/>
        <v>0</v>
      </c>
      <c r="U9642" s="45">
        <f t="shared" si="1055"/>
        <v>0</v>
      </c>
      <c r="V9642" s="48"/>
      <c r="W9642" s="48"/>
      <c r="X9642" s="48"/>
      <c r="Y9642" s="48"/>
      <c r="AA9642" s="49">
        <f t="shared" si="1056"/>
        <v>0.22947897055030886</v>
      </c>
      <c r="AB9642" s="9"/>
    </row>
    <row r="9643" spans="4:28" x14ac:dyDescent="0.3">
      <c r="D9643" s="34">
        <v>0.22934403856492791</v>
      </c>
      <c r="E9643" s="35">
        <v>125656499.49724805</v>
      </c>
      <c r="F9643" s="36">
        <v>0</v>
      </c>
      <c r="J9643" s="32">
        <f t="shared" si="1050"/>
        <v>0.22934403856492791</v>
      </c>
      <c r="K9643" s="40">
        <f t="shared" si="1051"/>
        <v>0.61212211408094719</v>
      </c>
      <c r="L9643" s="40">
        <f t="shared" si="1052"/>
        <v>0</v>
      </c>
      <c r="M9643" s="41">
        <f t="shared" si="1053"/>
        <v>0.8414661526458751</v>
      </c>
      <c r="N9643" s="52"/>
      <c r="O9643" s="52"/>
      <c r="P9643" s="52"/>
      <c r="T9643" s="44">
        <f t="shared" si="1054"/>
        <v>9.1466152645875098E-2</v>
      </c>
      <c r="U9643" s="45">
        <f t="shared" si="1055"/>
        <v>4.1466152645875054E-2</v>
      </c>
      <c r="V9643" s="48"/>
      <c r="W9643" s="48"/>
      <c r="X9643" s="48"/>
      <c r="Y9643" s="48"/>
      <c r="AA9643" s="49">
        <f t="shared" si="1056"/>
        <v>0.50487969158752499</v>
      </c>
      <c r="AB9643" s="9"/>
    </row>
    <row r="9644" spans="4:28" x14ac:dyDescent="0.3">
      <c r="D9644" s="34">
        <v>0.23440515629385414</v>
      </c>
      <c r="E9644" s="35">
        <v>70304738.343821093</v>
      </c>
      <c r="F9644" s="36">
        <v>0</v>
      </c>
      <c r="J9644" s="32">
        <f t="shared" si="1050"/>
        <v>0.23440515629385414</v>
      </c>
      <c r="K9644" s="40">
        <f t="shared" si="1051"/>
        <v>0.34248196660826202</v>
      </c>
      <c r="L9644" s="40">
        <f t="shared" si="1052"/>
        <v>0</v>
      </c>
      <c r="M9644" s="41">
        <f t="shared" si="1053"/>
        <v>0.57688712290211619</v>
      </c>
      <c r="N9644" s="52"/>
      <c r="O9644" s="52"/>
      <c r="P9644" s="52"/>
      <c r="T9644" s="44">
        <f t="shared" si="1054"/>
        <v>0</v>
      </c>
      <c r="U9644" s="45">
        <f t="shared" si="1055"/>
        <v>0</v>
      </c>
      <c r="V9644" s="48"/>
      <c r="W9644" s="48"/>
      <c r="X9644" s="48"/>
      <c r="Y9644" s="48"/>
      <c r="AA9644" s="49">
        <f t="shared" si="1056"/>
        <v>0.3461322737412697</v>
      </c>
      <c r="AB9644" s="9"/>
    </row>
    <row r="9645" spans="4:28" x14ac:dyDescent="0.3">
      <c r="D9645" s="34">
        <v>0.22114327651475385</v>
      </c>
      <c r="E9645" s="35">
        <v>68615876.51898846</v>
      </c>
      <c r="F9645" s="36">
        <v>0</v>
      </c>
      <c r="J9645" s="32">
        <f t="shared" si="1050"/>
        <v>0.22114327651475385</v>
      </c>
      <c r="K9645" s="40">
        <f t="shared" si="1051"/>
        <v>0.33425485798480559</v>
      </c>
      <c r="L9645" s="40">
        <f t="shared" si="1052"/>
        <v>0</v>
      </c>
      <c r="M9645" s="41">
        <f t="shared" si="1053"/>
        <v>0.55539813449955944</v>
      </c>
      <c r="N9645" s="52"/>
      <c r="O9645" s="52"/>
      <c r="P9645" s="52"/>
      <c r="T9645" s="44">
        <f t="shared" si="1054"/>
        <v>0</v>
      </c>
      <c r="U9645" s="45">
        <f t="shared" si="1055"/>
        <v>0</v>
      </c>
      <c r="V9645" s="48"/>
      <c r="W9645" s="48"/>
      <c r="X9645" s="48"/>
      <c r="Y9645" s="48"/>
      <c r="AA9645" s="49">
        <f t="shared" si="1056"/>
        <v>0.33323888069973567</v>
      </c>
      <c r="AB9645" s="9"/>
    </row>
    <row r="9646" spans="4:28" x14ac:dyDescent="0.3">
      <c r="D9646" s="34">
        <v>0.22336968187170675</v>
      </c>
      <c r="E9646" s="35">
        <v>51436482.377593286</v>
      </c>
      <c r="F9646" s="36">
        <v>0</v>
      </c>
      <c r="J9646" s="32">
        <f t="shared" si="1050"/>
        <v>0.22336968187170675</v>
      </c>
      <c r="K9646" s="40">
        <f t="shared" si="1051"/>
        <v>0.25056728828061409</v>
      </c>
      <c r="L9646" s="40">
        <f t="shared" si="1052"/>
        <v>0</v>
      </c>
      <c r="M9646" s="41">
        <f t="shared" si="1053"/>
        <v>0.47393697015232084</v>
      </c>
      <c r="N9646" s="52"/>
      <c r="O9646" s="52"/>
      <c r="P9646" s="52"/>
      <c r="T9646" s="44">
        <f t="shared" si="1054"/>
        <v>0</v>
      </c>
      <c r="U9646" s="45">
        <f t="shared" si="1055"/>
        <v>0</v>
      </c>
      <c r="V9646" s="48"/>
      <c r="W9646" s="48"/>
      <c r="X9646" s="48"/>
      <c r="Y9646" s="48"/>
      <c r="AA9646" s="49">
        <f t="shared" si="1056"/>
        <v>0.28436218209139247</v>
      </c>
      <c r="AB9646" s="9"/>
    </row>
    <row r="9647" spans="4:28" x14ac:dyDescent="0.3">
      <c r="D9647" s="34">
        <v>0.21766275802841584</v>
      </c>
      <c r="E9647" s="35">
        <v>38062873.427012533</v>
      </c>
      <c r="F9647" s="36">
        <v>2675065.6520434581</v>
      </c>
      <c r="J9647" s="32">
        <f t="shared" si="1050"/>
        <v>0.21766275802841584</v>
      </c>
      <c r="K9647" s="40">
        <f t="shared" si="1051"/>
        <v>0.18541919155283076</v>
      </c>
      <c r="L9647" s="40">
        <f t="shared" si="1052"/>
        <v>1.3031294431928932E-2</v>
      </c>
      <c r="M9647" s="41">
        <f t="shared" si="1053"/>
        <v>0.41611324401317551</v>
      </c>
      <c r="N9647" s="52"/>
      <c r="O9647" s="52"/>
      <c r="P9647" s="52"/>
      <c r="T9647" s="44">
        <f t="shared" si="1054"/>
        <v>0</v>
      </c>
      <c r="U9647" s="45">
        <f t="shared" si="1055"/>
        <v>0</v>
      </c>
      <c r="V9647" s="48"/>
      <c r="W9647" s="48"/>
      <c r="X9647" s="48"/>
      <c r="Y9647" s="48"/>
      <c r="AA9647" s="49">
        <f t="shared" si="1056"/>
        <v>0.24966794640790529</v>
      </c>
      <c r="AB9647" s="9"/>
    </row>
    <row r="9648" spans="4:28" x14ac:dyDescent="0.3">
      <c r="D9648" s="34">
        <v>0.21871062777110467</v>
      </c>
      <c r="E9648" s="35">
        <v>59526545.257947065</v>
      </c>
      <c r="F9648" s="36">
        <v>2116021.0110617378</v>
      </c>
      <c r="J9648" s="32">
        <f t="shared" si="1050"/>
        <v>0.21871062777110467</v>
      </c>
      <c r="K9648" s="40">
        <f t="shared" si="1051"/>
        <v>0.28997715894534959</v>
      </c>
      <c r="L9648" s="40">
        <f t="shared" si="1052"/>
        <v>1.0307968628070699E-2</v>
      </c>
      <c r="M9648" s="41">
        <f t="shared" si="1053"/>
        <v>0.51899575534452502</v>
      </c>
      <c r="N9648" s="52"/>
      <c r="O9648" s="52"/>
      <c r="P9648" s="52"/>
      <c r="T9648" s="44">
        <f t="shared" si="1054"/>
        <v>0</v>
      </c>
      <c r="U9648" s="45">
        <f t="shared" si="1055"/>
        <v>0</v>
      </c>
      <c r="V9648" s="48"/>
      <c r="W9648" s="48"/>
      <c r="X9648" s="48"/>
      <c r="Y9648" s="48"/>
      <c r="AA9648" s="49">
        <f t="shared" si="1056"/>
        <v>0.31139745320671502</v>
      </c>
      <c r="AB9648" s="9"/>
    </row>
    <row r="9649" spans="4:28" x14ac:dyDescent="0.3">
      <c r="D9649" s="34">
        <v>0.22018065197049172</v>
      </c>
      <c r="E9649" s="35">
        <v>50705071.293783031</v>
      </c>
      <c r="F9649" s="36">
        <v>0</v>
      </c>
      <c r="J9649" s="32">
        <f t="shared" si="1050"/>
        <v>0.22018065197049172</v>
      </c>
      <c r="K9649" s="40">
        <f t="shared" si="1051"/>
        <v>0.2470042979006857</v>
      </c>
      <c r="L9649" s="40">
        <f t="shared" si="1052"/>
        <v>0</v>
      </c>
      <c r="M9649" s="41">
        <f t="shared" si="1053"/>
        <v>0.46718494987117742</v>
      </c>
      <c r="N9649" s="52"/>
      <c r="O9649" s="52"/>
      <c r="P9649" s="52"/>
      <c r="T9649" s="44">
        <f t="shared" si="1054"/>
        <v>0</v>
      </c>
      <c r="U9649" s="45">
        <f t="shared" si="1055"/>
        <v>0</v>
      </c>
      <c r="V9649" s="48"/>
      <c r="W9649" s="48"/>
      <c r="X9649" s="48"/>
      <c r="Y9649" s="48"/>
      <c r="AA9649" s="49">
        <f t="shared" si="1056"/>
        <v>0.28031096992270643</v>
      </c>
      <c r="AB9649" s="9"/>
    </row>
    <row r="9650" spans="4:28" x14ac:dyDescent="0.3">
      <c r="D9650" s="34">
        <v>0.20829726703636342</v>
      </c>
      <c r="E9650" s="35">
        <v>76245089.262806252</v>
      </c>
      <c r="F9650" s="36">
        <v>676555.87014658132</v>
      </c>
      <c r="J9650" s="32">
        <f t="shared" si="1050"/>
        <v>0.20829726703636342</v>
      </c>
      <c r="K9650" s="40">
        <f t="shared" si="1051"/>
        <v>0.37141974680634504</v>
      </c>
      <c r="L9650" s="40">
        <f t="shared" si="1052"/>
        <v>3.2957691101133208E-3</v>
      </c>
      <c r="M9650" s="41">
        <f t="shared" si="1053"/>
        <v>0.58301278295282177</v>
      </c>
      <c r="N9650" s="52"/>
      <c r="O9650" s="52"/>
      <c r="P9650" s="52"/>
      <c r="T9650" s="44">
        <f t="shared" si="1054"/>
        <v>0</v>
      </c>
      <c r="U9650" s="45">
        <f t="shared" si="1055"/>
        <v>0</v>
      </c>
      <c r="V9650" s="48"/>
      <c r="W9650" s="48"/>
      <c r="X9650" s="48"/>
      <c r="Y9650" s="48"/>
      <c r="AA9650" s="49">
        <f t="shared" si="1056"/>
        <v>0.34980766977169303</v>
      </c>
      <c r="AB9650" s="9"/>
    </row>
    <row r="9651" spans="4:28" x14ac:dyDescent="0.3">
      <c r="D9651" s="34">
        <v>0.23580221426958597</v>
      </c>
      <c r="E9651" s="35">
        <v>77172121.875262409</v>
      </c>
      <c r="F9651" s="36">
        <v>0</v>
      </c>
      <c r="J9651" s="32">
        <f t="shared" si="1050"/>
        <v>0.23580221426958597</v>
      </c>
      <c r="K9651" s="40">
        <f t="shared" si="1051"/>
        <v>0.37593568641017805</v>
      </c>
      <c r="L9651" s="40">
        <f t="shared" si="1052"/>
        <v>0</v>
      </c>
      <c r="M9651" s="41">
        <f t="shared" si="1053"/>
        <v>0.61173790067976408</v>
      </c>
      <c r="N9651" s="52"/>
      <c r="O9651" s="52"/>
      <c r="P9651" s="52"/>
      <c r="T9651" s="44">
        <f t="shared" si="1054"/>
        <v>0</v>
      </c>
      <c r="U9651" s="45">
        <f t="shared" si="1055"/>
        <v>0</v>
      </c>
      <c r="V9651" s="48"/>
      <c r="W9651" s="48"/>
      <c r="X9651" s="48"/>
      <c r="Y9651" s="48"/>
      <c r="AA9651" s="49">
        <f t="shared" si="1056"/>
        <v>0.36704274040785845</v>
      </c>
      <c r="AB9651" s="9"/>
    </row>
    <row r="9652" spans="4:28" x14ac:dyDescent="0.3">
      <c r="D9652" s="34">
        <v>0.19949692650662887</v>
      </c>
      <c r="E9652" s="35">
        <v>45125638.004222021</v>
      </c>
      <c r="F9652" s="36">
        <v>0</v>
      </c>
      <c r="J9652" s="32">
        <f t="shared" si="1050"/>
        <v>0.19949692650662887</v>
      </c>
      <c r="K9652" s="40">
        <f t="shared" si="1051"/>
        <v>0.21982468909219349</v>
      </c>
      <c r="L9652" s="40">
        <f t="shared" si="1052"/>
        <v>0</v>
      </c>
      <c r="M9652" s="41">
        <f t="shared" si="1053"/>
        <v>0.41932161559882236</v>
      </c>
      <c r="N9652" s="52"/>
      <c r="O9652" s="52"/>
      <c r="P9652" s="52"/>
      <c r="T9652" s="44">
        <f t="shared" si="1054"/>
        <v>0</v>
      </c>
      <c r="U9652" s="45">
        <f t="shared" si="1055"/>
        <v>0</v>
      </c>
      <c r="V9652" s="48"/>
      <c r="W9652" s="48"/>
      <c r="X9652" s="48"/>
      <c r="Y9652" s="48"/>
      <c r="AA9652" s="49">
        <f t="shared" si="1056"/>
        <v>0.25159296935929343</v>
      </c>
      <c r="AB9652" s="9"/>
    </row>
    <row r="9653" spans="4:28" x14ac:dyDescent="0.3">
      <c r="D9653" s="34">
        <v>0.23775218502681369</v>
      </c>
      <c r="E9653" s="35">
        <v>59545732.023031883</v>
      </c>
      <c r="F9653" s="36">
        <v>3282240.2810018277</v>
      </c>
      <c r="J9653" s="32">
        <f t="shared" si="1050"/>
        <v>0.23775218502681369</v>
      </c>
      <c r="K9653" s="40">
        <f t="shared" si="1051"/>
        <v>0.29007062520657034</v>
      </c>
      <c r="L9653" s="40">
        <f t="shared" si="1052"/>
        <v>1.5989080292440283E-2</v>
      </c>
      <c r="M9653" s="41">
        <f t="shared" si="1053"/>
        <v>0.54381189052582435</v>
      </c>
      <c r="N9653" s="52"/>
      <c r="O9653" s="52"/>
      <c r="P9653" s="52"/>
      <c r="T9653" s="44">
        <f t="shared" si="1054"/>
        <v>0</v>
      </c>
      <c r="U9653" s="45">
        <f t="shared" si="1055"/>
        <v>0</v>
      </c>
      <c r="V9653" s="48"/>
      <c r="W9653" s="48"/>
      <c r="X9653" s="48"/>
      <c r="Y9653" s="48"/>
      <c r="AA9653" s="49">
        <f t="shared" si="1056"/>
        <v>0.32628713431549461</v>
      </c>
      <c r="AB9653" s="9"/>
    </row>
    <row r="9654" spans="4:28" x14ac:dyDescent="0.3">
      <c r="D9654" s="34">
        <v>0.24497888403468945</v>
      </c>
      <c r="E9654" s="35">
        <v>55323328.730796367</v>
      </c>
      <c r="F9654" s="36">
        <v>0</v>
      </c>
      <c r="J9654" s="32">
        <f t="shared" si="1050"/>
        <v>0.24497888403468945</v>
      </c>
      <c r="K9654" s="40">
        <f t="shared" si="1051"/>
        <v>0.26950164198575288</v>
      </c>
      <c r="L9654" s="40">
        <f t="shared" si="1052"/>
        <v>0</v>
      </c>
      <c r="M9654" s="41">
        <f t="shared" si="1053"/>
        <v>0.51448052602044236</v>
      </c>
      <c r="N9654" s="52"/>
      <c r="O9654" s="52"/>
      <c r="P9654" s="52"/>
      <c r="T9654" s="44">
        <f t="shared" si="1054"/>
        <v>0</v>
      </c>
      <c r="U9654" s="45">
        <f t="shared" si="1055"/>
        <v>0</v>
      </c>
      <c r="V9654" s="48"/>
      <c r="W9654" s="48"/>
      <c r="X9654" s="48"/>
      <c r="Y9654" s="48"/>
      <c r="AA9654" s="49">
        <f t="shared" si="1056"/>
        <v>0.3086883156122654</v>
      </c>
      <c r="AB9654" s="9"/>
    </row>
    <row r="9655" spans="4:28" x14ac:dyDescent="0.3">
      <c r="D9655" s="34">
        <v>0.20339009822581958</v>
      </c>
      <c r="E9655" s="35">
        <v>38955676.475559965</v>
      </c>
      <c r="F9655" s="36">
        <v>0</v>
      </c>
      <c r="J9655" s="32">
        <f t="shared" si="1050"/>
        <v>0.20339009822581958</v>
      </c>
      <c r="K9655" s="40">
        <f t="shared" si="1051"/>
        <v>0.18976838551988648</v>
      </c>
      <c r="L9655" s="40">
        <f t="shared" si="1052"/>
        <v>0</v>
      </c>
      <c r="M9655" s="41">
        <f t="shared" si="1053"/>
        <v>0.39315848374570606</v>
      </c>
      <c r="N9655" s="52"/>
      <c r="O9655" s="52"/>
      <c r="P9655" s="52"/>
      <c r="T9655" s="44">
        <f t="shared" si="1054"/>
        <v>0</v>
      </c>
      <c r="U9655" s="45">
        <f t="shared" si="1055"/>
        <v>0</v>
      </c>
      <c r="V9655" s="48"/>
      <c r="W9655" s="48"/>
      <c r="X9655" s="48"/>
      <c r="Y9655" s="48"/>
      <c r="AA9655" s="49">
        <f t="shared" si="1056"/>
        <v>0.23589509024742361</v>
      </c>
      <c r="AB9655" s="9"/>
    </row>
    <row r="9656" spans="4:28" x14ac:dyDescent="0.3">
      <c r="D9656" s="34">
        <v>0.23286349494963454</v>
      </c>
      <c r="E9656" s="35">
        <v>47947380.130970851</v>
      </c>
      <c r="F9656" s="36">
        <v>0</v>
      </c>
      <c r="J9656" s="32">
        <f t="shared" si="1050"/>
        <v>0.23286349494963454</v>
      </c>
      <c r="K9656" s="40">
        <f t="shared" si="1051"/>
        <v>0.23357050218524872</v>
      </c>
      <c r="L9656" s="40">
        <f t="shared" si="1052"/>
        <v>0</v>
      </c>
      <c r="M9656" s="41">
        <f t="shared" si="1053"/>
        <v>0.46643399713488326</v>
      </c>
      <c r="N9656" s="52"/>
      <c r="O9656" s="52"/>
      <c r="P9656" s="52"/>
      <c r="T9656" s="44">
        <f t="shared" si="1054"/>
        <v>0</v>
      </c>
      <c r="U9656" s="45">
        <f t="shared" si="1055"/>
        <v>0</v>
      </c>
      <c r="V9656" s="48"/>
      <c r="W9656" s="48"/>
      <c r="X9656" s="48"/>
      <c r="Y9656" s="48"/>
      <c r="AA9656" s="49">
        <f t="shared" si="1056"/>
        <v>0.27986039828092996</v>
      </c>
      <c r="AB9656" s="9"/>
    </row>
    <row r="9657" spans="4:28" x14ac:dyDescent="0.3">
      <c r="D9657" s="34">
        <v>0.20959623469803901</v>
      </c>
      <c r="E9657" s="35">
        <v>55604696.536511399</v>
      </c>
      <c r="F9657" s="36">
        <v>0</v>
      </c>
      <c r="J9657" s="32">
        <f t="shared" si="1050"/>
        <v>0.20959623469803901</v>
      </c>
      <c r="K9657" s="40">
        <f t="shared" si="1051"/>
        <v>0.27087229497033943</v>
      </c>
      <c r="L9657" s="40">
        <f t="shared" si="1052"/>
        <v>0</v>
      </c>
      <c r="M9657" s="41">
        <f t="shared" si="1053"/>
        <v>0.48046852966837844</v>
      </c>
      <c r="N9657" s="52"/>
      <c r="O9657" s="52"/>
      <c r="P9657" s="52"/>
      <c r="T9657" s="44">
        <f t="shared" si="1054"/>
        <v>0</v>
      </c>
      <c r="U9657" s="45">
        <f t="shared" si="1055"/>
        <v>0</v>
      </c>
      <c r="V9657" s="48"/>
      <c r="W9657" s="48"/>
      <c r="X9657" s="48"/>
      <c r="Y9657" s="48"/>
      <c r="AA9657" s="49">
        <f t="shared" si="1056"/>
        <v>0.28828111780102705</v>
      </c>
      <c r="AB9657" s="9"/>
    </row>
    <row r="9658" spans="4:28" x14ac:dyDescent="0.3">
      <c r="D9658" s="34">
        <v>0.18665349655520103</v>
      </c>
      <c r="E9658" s="35">
        <v>59403309.171016082</v>
      </c>
      <c r="F9658" s="36">
        <v>0</v>
      </c>
      <c r="J9658" s="32">
        <f t="shared" si="1050"/>
        <v>0.18665349655520103</v>
      </c>
      <c r="K9658" s="40">
        <f t="shared" si="1051"/>
        <v>0.28937682761059913</v>
      </c>
      <c r="L9658" s="40">
        <f t="shared" si="1052"/>
        <v>0</v>
      </c>
      <c r="M9658" s="41">
        <f t="shared" si="1053"/>
        <v>0.47603032416580016</v>
      </c>
      <c r="N9658" s="52"/>
      <c r="O9658" s="52"/>
      <c r="P9658" s="52"/>
      <c r="T9658" s="44">
        <f t="shared" si="1054"/>
        <v>0</v>
      </c>
      <c r="U9658" s="45">
        <f t="shared" si="1055"/>
        <v>0</v>
      </c>
      <c r="V9658" s="48"/>
      <c r="W9658" s="48"/>
      <c r="X9658" s="48"/>
      <c r="Y9658" s="48"/>
      <c r="AA9658" s="49">
        <f t="shared" si="1056"/>
        <v>0.28561819449948006</v>
      </c>
      <c r="AB9658" s="9"/>
    </row>
    <row r="9659" spans="4:28" x14ac:dyDescent="0.3">
      <c r="D9659" s="34">
        <v>0.21039709055240563</v>
      </c>
      <c r="E9659" s="35">
        <v>70878954.888410211</v>
      </c>
      <c r="F9659" s="36">
        <v>0</v>
      </c>
      <c r="J9659" s="32">
        <f t="shared" si="1050"/>
        <v>0.21039709055240563</v>
      </c>
      <c r="K9659" s="40">
        <f t="shared" si="1051"/>
        <v>0.34527920070773527</v>
      </c>
      <c r="L9659" s="40">
        <f t="shared" si="1052"/>
        <v>0</v>
      </c>
      <c r="M9659" s="41">
        <f t="shared" si="1053"/>
        <v>0.55567629126014095</v>
      </c>
      <c r="N9659" s="52"/>
      <c r="O9659" s="52"/>
      <c r="P9659" s="52"/>
      <c r="T9659" s="44">
        <f t="shared" si="1054"/>
        <v>0</v>
      </c>
      <c r="U9659" s="45">
        <f t="shared" si="1055"/>
        <v>0</v>
      </c>
      <c r="V9659" s="48"/>
      <c r="W9659" s="48"/>
      <c r="X9659" s="48"/>
      <c r="Y9659" s="48"/>
      <c r="AA9659" s="49">
        <f t="shared" si="1056"/>
        <v>0.33340577475608457</v>
      </c>
      <c r="AB9659" s="9"/>
    </row>
    <row r="9660" spans="4:28" x14ac:dyDescent="0.3">
      <c r="D9660" s="34">
        <v>0.21614781399112376</v>
      </c>
      <c r="E9660" s="35">
        <v>60489253.565111272</v>
      </c>
      <c r="F9660" s="36">
        <v>5682227.1774456184</v>
      </c>
      <c r="J9660" s="32">
        <f t="shared" si="1050"/>
        <v>0.21614781399112376</v>
      </c>
      <c r="K9660" s="40">
        <f t="shared" si="1051"/>
        <v>0.29466688885651549</v>
      </c>
      <c r="L9660" s="40">
        <f t="shared" si="1052"/>
        <v>2.7680358170588705E-2</v>
      </c>
      <c r="M9660" s="41">
        <f t="shared" si="1053"/>
        <v>0.53849506101822797</v>
      </c>
      <c r="N9660" s="52"/>
      <c r="O9660" s="52"/>
      <c r="P9660" s="52"/>
      <c r="T9660" s="44">
        <f t="shared" si="1054"/>
        <v>0</v>
      </c>
      <c r="U9660" s="45">
        <f t="shared" si="1055"/>
        <v>0</v>
      </c>
      <c r="V9660" s="48"/>
      <c r="W9660" s="48"/>
      <c r="X9660" s="48"/>
      <c r="Y9660" s="48"/>
      <c r="AA9660" s="49">
        <f t="shared" si="1056"/>
        <v>0.32309703661093675</v>
      </c>
      <c r="AB9660" s="9"/>
    </row>
    <row r="9661" spans="4:28" x14ac:dyDescent="0.3">
      <c r="D9661" s="34">
        <v>0.24365939183731228</v>
      </c>
      <c r="E9661" s="35">
        <v>91733700.693838835</v>
      </c>
      <c r="F9661" s="36">
        <v>0</v>
      </c>
      <c r="J9661" s="32">
        <f t="shared" si="1050"/>
        <v>0.24365939183731228</v>
      </c>
      <c r="K9661" s="40">
        <f t="shared" si="1051"/>
        <v>0.44687085049994768</v>
      </c>
      <c r="L9661" s="40">
        <f t="shared" si="1052"/>
        <v>0</v>
      </c>
      <c r="M9661" s="41">
        <f t="shared" si="1053"/>
        <v>0.6905302423372599</v>
      </c>
      <c r="N9661" s="52"/>
      <c r="O9661" s="52"/>
      <c r="P9661" s="52"/>
      <c r="T9661" s="44">
        <f t="shared" si="1054"/>
        <v>0</v>
      </c>
      <c r="U9661" s="45">
        <f t="shared" si="1055"/>
        <v>0</v>
      </c>
      <c r="V9661" s="48"/>
      <c r="W9661" s="48"/>
      <c r="X9661" s="48"/>
      <c r="Y9661" s="48"/>
      <c r="AA9661" s="49">
        <f t="shared" si="1056"/>
        <v>0.41431814540235595</v>
      </c>
      <c r="AB9661" s="9"/>
    </row>
    <row r="9662" spans="4:28" x14ac:dyDescent="0.3">
      <c r="D9662" s="34">
        <v>0.22836774236639198</v>
      </c>
      <c r="E9662" s="35">
        <v>60365150.931204483</v>
      </c>
      <c r="F9662" s="36">
        <v>731778.17694170563</v>
      </c>
      <c r="J9662" s="32">
        <f t="shared" si="1050"/>
        <v>0.22836774236639198</v>
      </c>
      <c r="K9662" s="40">
        <f t="shared" si="1051"/>
        <v>0.29406233623143063</v>
      </c>
      <c r="L9662" s="40">
        <f t="shared" si="1052"/>
        <v>3.5647786346114825E-3</v>
      </c>
      <c r="M9662" s="41">
        <f t="shared" si="1053"/>
        <v>0.52599485723243411</v>
      </c>
      <c r="N9662" s="52"/>
      <c r="O9662" s="52"/>
      <c r="P9662" s="52"/>
      <c r="T9662" s="44">
        <f t="shared" si="1054"/>
        <v>0</v>
      </c>
      <c r="U9662" s="45">
        <f t="shared" si="1055"/>
        <v>0</v>
      </c>
      <c r="V9662" s="48"/>
      <c r="W9662" s="48"/>
      <c r="X9662" s="48"/>
      <c r="Y9662" s="48"/>
      <c r="AA9662" s="49">
        <f t="shared" si="1056"/>
        <v>0.31559691433946047</v>
      </c>
      <c r="AB9662" s="9"/>
    </row>
    <row r="9663" spans="4:28" x14ac:dyDescent="0.3">
      <c r="D9663" s="34">
        <v>0.22704242615471043</v>
      </c>
      <c r="E9663" s="35">
        <v>63381664.405007146</v>
      </c>
      <c r="F9663" s="36">
        <v>0</v>
      </c>
      <c r="J9663" s="32">
        <f t="shared" si="1050"/>
        <v>0.22704242615471043</v>
      </c>
      <c r="K9663" s="40">
        <f t="shared" si="1051"/>
        <v>0.30875695698026173</v>
      </c>
      <c r="L9663" s="40">
        <f t="shared" si="1052"/>
        <v>0</v>
      </c>
      <c r="M9663" s="41">
        <f t="shared" si="1053"/>
        <v>0.53579938313497211</v>
      </c>
      <c r="N9663" s="52"/>
      <c r="O9663" s="52"/>
      <c r="P9663" s="52"/>
      <c r="T9663" s="44">
        <f t="shared" si="1054"/>
        <v>0</v>
      </c>
      <c r="U9663" s="45">
        <f t="shared" si="1055"/>
        <v>0</v>
      </c>
      <c r="V9663" s="48"/>
      <c r="W9663" s="48"/>
      <c r="X9663" s="48"/>
      <c r="Y9663" s="48"/>
      <c r="AA9663" s="49">
        <f t="shared" si="1056"/>
        <v>0.32147962988098328</v>
      </c>
      <c r="AB9663" s="9"/>
    </row>
    <row r="9664" spans="4:28" x14ac:dyDescent="0.3">
      <c r="D9664" s="34">
        <v>0.24704740228832206</v>
      </c>
      <c r="E9664" s="35">
        <v>48923206.690592393</v>
      </c>
      <c r="F9664" s="36">
        <v>4032112.1804561149</v>
      </c>
      <c r="J9664" s="32">
        <f t="shared" si="1050"/>
        <v>0.24704740228832206</v>
      </c>
      <c r="K9664" s="40">
        <f t="shared" si="1051"/>
        <v>0.23832413625146714</v>
      </c>
      <c r="L9664" s="40">
        <f t="shared" si="1052"/>
        <v>1.964200054901568E-2</v>
      </c>
      <c r="M9664" s="41">
        <f t="shared" si="1053"/>
        <v>0.50501353908880486</v>
      </c>
      <c r="N9664" s="52"/>
      <c r="O9664" s="52"/>
      <c r="P9664" s="52"/>
      <c r="T9664" s="44">
        <f t="shared" si="1054"/>
        <v>0</v>
      </c>
      <c r="U9664" s="45">
        <f t="shared" si="1055"/>
        <v>0</v>
      </c>
      <c r="V9664" s="48"/>
      <c r="W9664" s="48"/>
      <c r="X9664" s="48"/>
      <c r="Y9664" s="48"/>
      <c r="AA9664" s="49">
        <f t="shared" si="1056"/>
        <v>0.30300812345328293</v>
      </c>
      <c r="AB9664" s="9"/>
    </row>
    <row r="9665" spans="4:28" x14ac:dyDescent="0.3">
      <c r="D9665" s="34">
        <v>0.20342832962819238</v>
      </c>
      <c r="E9665" s="35">
        <v>47131404.931344859</v>
      </c>
      <c r="F9665" s="36">
        <v>0</v>
      </c>
      <c r="J9665" s="32">
        <f t="shared" si="1050"/>
        <v>0.20342832962819238</v>
      </c>
      <c r="K9665" s="40">
        <f t="shared" si="1051"/>
        <v>0.2295955668159595</v>
      </c>
      <c r="L9665" s="40">
        <f t="shared" si="1052"/>
        <v>0</v>
      </c>
      <c r="M9665" s="41">
        <f t="shared" si="1053"/>
        <v>0.43302389644415185</v>
      </c>
      <c r="N9665" s="52"/>
      <c r="O9665" s="52"/>
      <c r="P9665" s="52"/>
      <c r="T9665" s="44">
        <f t="shared" si="1054"/>
        <v>0</v>
      </c>
      <c r="U9665" s="45">
        <f t="shared" si="1055"/>
        <v>0</v>
      </c>
      <c r="V9665" s="48"/>
      <c r="W9665" s="48"/>
      <c r="X9665" s="48"/>
      <c r="Y9665" s="48"/>
      <c r="AA9665" s="49">
        <f t="shared" si="1056"/>
        <v>0.25981433786649111</v>
      </c>
      <c r="AB9665" s="9"/>
    </row>
    <row r="9666" spans="4:28" x14ac:dyDescent="0.3">
      <c r="D9666" s="34">
        <v>0.20739977892037392</v>
      </c>
      <c r="E9666" s="35">
        <v>50793630.171330355</v>
      </c>
      <c r="F9666" s="36">
        <v>18538216.95482479</v>
      </c>
      <c r="J9666" s="32">
        <f t="shared" si="1050"/>
        <v>0.20739977892037392</v>
      </c>
      <c r="K9666" s="40">
        <f t="shared" si="1051"/>
        <v>0.24743570294190356</v>
      </c>
      <c r="L9666" s="40">
        <f t="shared" si="1052"/>
        <v>9.0306928802573641E-2</v>
      </c>
      <c r="M9666" s="41">
        <f t="shared" si="1053"/>
        <v>0.54514241066485114</v>
      </c>
      <c r="N9666" s="52"/>
      <c r="O9666" s="52"/>
      <c r="P9666" s="52"/>
      <c r="T9666" s="44">
        <f t="shared" si="1054"/>
        <v>0</v>
      </c>
      <c r="U9666" s="45">
        <f t="shared" si="1055"/>
        <v>0</v>
      </c>
      <c r="V9666" s="48"/>
      <c r="W9666" s="48"/>
      <c r="X9666" s="48"/>
      <c r="Y9666" s="48"/>
      <c r="AA9666" s="49">
        <f t="shared" si="1056"/>
        <v>0.32708544639891068</v>
      </c>
      <c r="AB9666" s="9"/>
    </row>
    <row r="9667" spans="4:28" x14ac:dyDescent="0.3">
      <c r="D9667" s="34">
        <v>0.23076116661594803</v>
      </c>
      <c r="E9667" s="35">
        <v>43549146.71004907</v>
      </c>
      <c r="F9667" s="36">
        <v>0</v>
      </c>
      <c r="J9667" s="32">
        <f t="shared" si="1050"/>
        <v>0.23076116661594803</v>
      </c>
      <c r="K9667" s="40">
        <f t="shared" si="1051"/>
        <v>0.21214498141546889</v>
      </c>
      <c r="L9667" s="40">
        <f t="shared" si="1052"/>
        <v>0</v>
      </c>
      <c r="M9667" s="41">
        <f t="shared" si="1053"/>
        <v>0.44290614803141692</v>
      </c>
      <c r="N9667" s="52"/>
      <c r="O9667" s="52"/>
      <c r="P9667" s="52"/>
      <c r="T9667" s="44">
        <f t="shared" si="1054"/>
        <v>0</v>
      </c>
      <c r="U9667" s="45">
        <f t="shared" si="1055"/>
        <v>0</v>
      </c>
      <c r="V9667" s="48"/>
      <c r="W9667" s="48"/>
      <c r="X9667" s="48"/>
      <c r="Y9667" s="48"/>
      <c r="AA9667" s="49">
        <f t="shared" si="1056"/>
        <v>0.26574368881885013</v>
      </c>
      <c r="AB9667" s="9"/>
    </row>
    <row r="9668" spans="4:28" x14ac:dyDescent="0.3">
      <c r="D9668" s="34">
        <v>0.23762633043115197</v>
      </c>
      <c r="E9668" s="35">
        <v>61714675.086237192</v>
      </c>
      <c r="F9668" s="36">
        <v>0</v>
      </c>
      <c r="J9668" s="32">
        <f t="shared" ref="J9668:J9731" si="1057">D9668</f>
        <v>0.23762633043115197</v>
      </c>
      <c r="K9668" s="40">
        <f t="shared" ref="K9668:K9731" si="1058">E9668/$B$4</f>
        <v>0.30063639791615882</v>
      </c>
      <c r="L9668" s="40">
        <f t="shared" ref="L9668:L9731" si="1059">F9668/$B$4</f>
        <v>0</v>
      </c>
      <c r="M9668" s="41">
        <f t="shared" si="1053"/>
        <v>0.53826272834731081</v>
      </c>
      <c r="N9668" s="52"/>
      <c r="O9668" s="52"/>
      <c r="P9668" s="52"/>
      <c r="T9668" s="44">
        <f t="shared" si="1054"/>
        <v>0</v>
      </c>
      <c r="U9668" s="45">
        <f t="shared" si="1055"/>
        <v>0</v>
      </c>
      <c r="V9668" s="48"/>
      <c r="W9668" s="48"/>
      <c r="X9668" s="48"/>
      <c r="Y9668" s="48"/>
      <c r="AA9668" s="49">
        <f t="shared" si="1056"/>
        <v>0.32295763700838648</v>
      </c>
      <c r="AB9668" s="9"/>
    </row>
    <row r="9669" spans="4:28" x14ac:dyDescent="0.3">
      <c r="D9669" s="34">
        <v>0.21534080465571317</v>
      </c>
      <c r="E9669" s="35">
        <v>64998929.976611406</v>
      </c>
      <c r="F9669" s="36">
        <v>0</v>
      </c>
      <c r="J9669" s="32">
        <f t="shared" si="1057"/>
        <v>0.21534080465571317</v>
      </c>
      <c r="K9669" s="40">
        <f t="shared" si="1058"/>
        <v>0.31663529216134334</v>
      </c>
      <c r="L9669" s="40">
        <f t="shared" si="1059"/>
        <v>0</v>
      </c>
      <c r="M9669" s="41">
        <f t="shared" ref="M9669:M9732" si="1060">SUM(J9669:L9669)</f>
        <v>0.53197609681705649</v>
      </c>
      <c r="N9669" s="52"/>
      <c r="O9669" s="52"/>
      <c r="P9669" s="52"/>
      <c r="T9669" s="44">
        <f t="shared" ref="T9669:T9732" si="1061">MIN(MAX(M9669-75%,0),125%)</f>
        <v>0</v>
      </c>
      <c r="U9669" s="45">
        <f t="shared" ref="U9669:U9732" si="1062">MIN(MAX(M9669-80%,0),120%)</f>
        <v>0</v>
      </c>
      <c r="V9669" s="48"/>
      <c r="W9669" s="48"/>
      <c r="X9669" s="48"/>
      <c r="Y9669" s="48"/>
      <c r="AA9669" s="49">
        <f t="shared" ref="AA9669:AA9732" si="1063">M9669*60%</f>
        <v>0.31918565809023386</v>
      </c>
      <c r="AB9669" s="9"/>
    </row>
    <row r="9670" spans="4:28" x14ac:dyDescent="0.3">
      <c r="D9670" s="34">
        <v>0.21462595948875579</v>
      </c>
      <c r="E9670" s="35">
        <v>176614384.46113384</v>
      </c>
      <c r="F9670" s="36">
        <v>0</v>
      </c>
      <c r="J9670" s="32">
        <f t="shared" si="1057"/>
        <v>0.21462595948875579</v>
      </c>
      <c r="K9670" s="40">
        <f t="shared" si="1058"/>
        <v>0.86035796656759567</v>
      </c>
      <c r="L9670" s="40">
        <f t="shared" si="1059"/>
        <v>0</v>
      </c>
      <c r="M9670" s="41">
        <f t="shared" si="1060"/>
        <v>1.0749839260563514</v>
      </c>
      <c r="N9670" s="52"/>
      <c r="O9670" s="52"/>
      <c r="P9670" s="52"/>
      <c r="T9670" s="44">
        <f t="shared" si="1061"/>
        <v>0.3249839260563514</v>
      </c>
      <c r="U9670" s="45">
        <f t="shared" si="1062"/>
        <v>0.27498392605635136</v>
      </c>
      <c r="V9670" s="48"/>
      <c r="W9670" s="48"/>
      <c r="X9670" s="48"/>
      <c r="Y9670" s="48"/>
      <c r="AA9670" s="49">
        <f t="shared" si="1063"/>
        <v>0.6449903556338108</v>
      </c>
      <c r="AB9670" s="9"/>
    </row>
    <row r="9671" spans="4:28" x14ac:dyDescent="0.3">
      <c r="D9671" s="34">
        <v>0.2162396778935845</v>
      </c>
      <c r="E9671" s="35">
        <v>63841869.307036757</v>
      </c>
      <c r="F9671" s="36">
        <v>0</v>
      </c>
      <c r="J9671" s="32">
        <f t="shared" si="1057"/>
        <v>0.2162396778935845</v>
      </c>
      <c r="K9671" s="40">
        <f t="shared" si="1058"/>
        <v>0.31099879563300048</v>
      </c>
      <c r="L9671" s="40">
        <f t="shared" si="1059"/>
        <v>0</v>
      </c>
      <c r="M9671" s="41">
        <f t="shared" si="1060"/>
        <v>0.52723847352658493</v>
      </c>
      <c r="N9671" s="52"/>
      <c r="O9671" s="52"/>
      <c r="P9671" s="52"/>
      <c r="T9671" s="44">
        <f t="shared" si="1061"/>
        <v>0</v>
      </c>
      <c r="U9671" s="45">
        <f t="shared" si="1062"/>
        <v>0</v>
      </c>
      <c r="V9671" s="48"/>
      <c r="W9671" s="48"/>
      <c r="X9671" s="48"/>
      <c r="Y9671" s="48"/>
      <c r="AA9671" s="49">
        <f t="shared" si="1063"/>
        <v>0.31634308411595097</v>
      </c>
      <c r="AB9671" s="9"/>
    </row>
    <row r="9672" spans="4:28" x14ac:dyDescent="0.3">
      <c r="D9672" s="34">
        <v>0.24860032948524841</v>
      </c>
      <c r="E9672" s="35">
        <v>56403706.369316123</v>
      </c>
      <c r="F9672" s="36">
        <v>13428844.489438105</v>
      </c>
      <c r="J9672" s="32">
        <f t="shared" si="1057"/>
        <v>0.24860032948524841</v>
      </c>
      <c r="K9672" s="40">
        <f t="shared" si="1058"/>
        <v>0.27476458538098075</v>
      </c>
      <c r="L9672" s="40">
        <f t="shared" si="1059"/>
        <v>6.5417170710848557E-2</v>
      </c>
      <c r="M9672" s="41">
        <f t="shared" si="1060"/>
        <v>0.58878208557707767</v>
      </c>
      <c r="N9672" s="52"/>
      <c r="O9672" s="52"/>
      <c r="P9672" s="52"/>
      <c r="T9672" s="44">
        <f t="shared" si="1061"/>
        <v>0</v>
      </c>
      <c r="U9672" s="45">
        <f t="shared" si="1062"/>
        <v>0</v>
      </c>
      <c r="V9672" s="48"/>
      <c r="W9672" s="48"/>
      <c r="X9672" s="48"/>
      <c r="Y9672" s="48"/>
      <c r="AA9672" s="49">
        <f t="shared" si="1063"/>
        <v>0.35326925134624659</v>
      </c>
      <c r="AB9672" s="9"/>
    </row>
    <row r="9673" spans="4:28" x14ac:dyDescent="0.3">
      <c r="D9673" s="34">
        <v>0.24216586253514794</v>
      </c>
      <c r="E9673" s="35">
        <v>72796240.403764099</v>
      </c>
      <c r="F9673" s="36">
        <v>21763487.99668118</v>
      </c>
      <c r="J9673" s="32">
        <f t="shared" si="1057"/>
        <v>0.24216586253514794</v>
      </c>
      <c r="K9673" s="40">
        <f t="shared" si="1058"/>
        <v>0.35461905075648587</v>
      </c>
      <c r="L9673" s="40">
        <f t="shared" si="1059"/>
        <v>0.10601848957757701</v>
      </c>
      <c r="M9673" s="41">
        <f t="shared" si="1060"/>
        <v>0.70280340286921084</v>
      </c>
      <c r="N9673" s="52"/>
      <c r="O9673" s="52"/>
      <c r="P9673" s="52"/>
      <c r="T9673" s="44">
        <f t="shared" si="1061"/>
        <v>0</v>
      </c>
      <c r="U9673" s="45">
        <f t="shared" si="1062"/>
        <v>0</v>
      </c>
      <c r="V9673" s="48"/>
      <c r="W9673" s="48"/>
      <c r="X9673" s="48"/>
      <c r="Y9673" s="48"/>
      <c r="AA9673" s="49">
        <f t="shared" si="1063"/>
        <v>0.42168204172152651</v>
      </c>
      <c r="AB9673" s="9"/>
    </row>
    <row r="9674" spans="4:28" x14ac:dyDescent="0.3">
      <c r="D9674" s="34">
        <v>0.24779889984143358</v>
      </c>
      <c r="E9674" s="35">
        <v>81389449.972877577</v>
      </c>
      <c r="F9674" s="36">
        <v>1121303.0925575327</v>
      </c>
      <c r="J9674" s="32">
        <f t="shared" si="1057"/>
        <v>0.24779889984143358</v>
      </c>
      <c r="K9674" s="40">
        <f t="shared" si="1058"/>
        <v>0.39647994636659767</v>
      </c>
      <c r="L9674" s="40">
        <f t="shared" si="1059"/>
        <v>5.4623073401535664E-3</v>
      </c>
      <c r="M9674" s="41">
        <f t="shared" si="1060"/>
        <v>0.64974115354818474</v>
      </c>
      <c r="N9674" s="52"/>
      <c r="O9674" s="52"/>
      <c r="P9674" s="52"/>
      <c r="T9674" s="44">
        <f t="shared" si="1061"/>
        <v>0</v>
      </c>
      <c r="U9674" s="45">
        <f t="shared" si="1062"/>
        <v>0</v>
      </c>
      <c r="V9674" s="48"/>
      <c r="W9674" s="48"/>
      <c r="X9674" s="48"/>
      <c r="Y9674" s="48"/>
      <c r="AA9674" s="49">
        <f t="shared" si="1063"/>
        <v>0.38984469212891082</v>
      </c>
      <c r="AB9674" s="9"/>
    </row>
    <row r="9675" spans="4:28" x14ac:dyDescent="0.3">
      <c r="D9675" s="34">
        <v>0.22799569614243875</v>
      </c>
      <c r="E9675" s="35">
        <v>66644048.661948927</v>
      </c>
      <c r="F9675" s="36">
        <v>0</v>
      </c>
      <c r="J9675" s="32">
        <f t="shared" si="1057"/>
        <v>0.22799569614243875</v>
      </c>
      <c r="K9675" s="40">
        <f t="shared" si="1058"/>
        <v>0.32464931078840947</v>
      </c>
      <c r="L9675" s="40">
        <f t="shared" si="1059"/>
        <v>0</v>
      </c>
      <c r="M9675" s="41">
        <f t="shared" si="1060"/>
        <v>0.55264500693084817</v>
      </c>
      <c r="N9675" s="52"/>
      <c r="O9675" s="52"/>
      <c r="P9675" s="52"/>
      <c r="T9675" s="44">
        <f t="shared" si="1061"/>
        <v>0</v>
      </c>
      <c r="U9675" s="45">
        <f t="shared" si="1062"/>
        <v>0</v>
      </c>
      <c r="V9675" s="48"/>
      <c r="W9675" s="48"/>
      <c r="X9675" s="48"/>
      <c r="Y9675" s="48"/>
      <c r="AA9675" s="49">
        <f t="shared" si="1063"/>
        <v>0.33158700415850889</v>
      </c>
      <c r="AB9675" s="9"/>
    </row>
    <row r="9676" spans="4:28" x14ac:dyDescent="0.3">
      <c r="D9676" s="34">
        <v>0.23219533436012074</v>
      </c>
      <c r="E9676" s="35">
        <v>88228146.311226025</v>
      </c>
      <c r="F9676" s="36">
        <v>78444235.971897319</v>
      </c>
      <c r="J9676" s="32">
        <f t="shared" si="1057"/>
        <v>0.23219533436012074</v>
      </c>
      <c r="K9676" s="40">
        <f t="shared" si="1058"/>
        <v>0.42979391959469293</v>
      </c>
      <c r="L9676" s="40">
        <f t="shared" si="1059"/>
        <v>0.38213265332633339</v>
      </c>
      <c r="M9676" s="41">
        <f t="shared" si="1060"/>
        <v>1.0441219072811472</v>
      </c>
      <c r="N9676" s="52"/>
      <c r="O9676" s="52"/>
      <c r="P9676" s="52"/>
      <c r="T9676" s="44">
        <f t="shared" si="1061"/>
        <v>0.29412190728114718</v>
      </c>
      <c r="U9676" s="45">
        <f t="shared" si="1062"/>
        <v>0.24412190728114713</v>
      </c>
      <c r="V9676" s="48"/>
      <c r="W9676" s="48"/>
      <c r="X9676" s="48"/>
      <c r="Y9676" s="48"/>
      <c r="AA9676" s="49">
        <f t="shared" si="1063"/>
        <v>0.62647314436868828</v>
      </c>
      <c r="AB9676" s="9"/>
    </row>
    <row r="9677" spans="4:28" x14ac:dyDescent="0.3">
      <c r="D9677" s="34">
        <v>0.2588447924122434</v>
      </c>
      <c r="E9677" s="35">
        <v>78195591.551164702</v>
      </c>
      <c r="F9677" s="36">
        <v>0</v>
      </c>
      <c r="J9677" s="32">
        <f t="shared" si="1057"/>
        <v>0.2588447924122434</v>
      </c>
      <c r="K9677" s="40">
        <f t="shared" si="1058"/>
        <v>0.38092140878998043</v>
      </c>
      <c r="L9677" s="40">
        <f t="shared" si="1059"/>
        <v>0</v>
      </c>
      <c r="M9677" s="41">
        <f t="shared" si="1060"/>
        <v>0.63976620120222383</v>
      </c>
      <c r="N9677" s="52"/>
      <c r="O9677" s="52"/>
      <c r="P9677" s="52"/>
      <c r="T9677" s="44">
        <f t="shared" si="1061"/>
        <v>0</v>
      </c>
      <c r="U9677" s="45">
        <f t="shared" si="1062"/>
        <v>0</v>
      </c>
      <c r="V9677" s="48"/>
      <c r="W9677" s="48"/>
      <c r="X9677" s="48"/>
      <c r="Y9677" s="48"/>
      <c r="AA9677" s="49">
        <f t="shared" si="1063"/>
        <v>0.38385972072133429</v>
      </c>
      <c r="AB9677" s="9"/>
    </row>
    <row r="9678" spans="4:28" x14ac:dyDescent="0.3">
      <c r="D9678" s="34">
        <v>0.22751301894314127</v>
      </c>
      <c r="E9678" s="35">
        <v>64855627.403879166</v>
      </c>
      <c r="F9678" s="36">
        <v>0</v>
      </c>
      <c r="J9678" s="32">
        <f t="shared" si="1057"/>
        <v>0.22751301894314127</v>
      </c>
      <c r="K9678" s="40">
        <f t="shared" si="1058"/>
        <v>0.31593720910057799</v>
      </c>
      <c r="L9678" s="40">
        <f t="shared" si="1059"/>
        <v>0</v>
      </c>
      <c r="M9678" s="41">
        <f t="shared" si="1060"/>
        <v>0.54345022804371923</v>
      </c>
      <c r="N9678" s="52"/>
      <c r="O9678" s="52"/>
      <c r="P9678" s="52"/>
      <c r="T9678" s="44">
        <f t="shared" si="1061"/>
        <v>0</v>
      </c>
      <c r="U9678" s="45">
        <f t="shared" si="1062"/>
        <v>0</v>
      </c>
      <c r="V9678" s="48"/>
      <c r="W9678" s="48"/>
      <c r="X9678" s="48"/>
      <c r="Y9678" s="48"/>
      <c r="AA9678" s="49">
        <f t="shared" si="1063"/>
        <v>0.32607013682623154</v>
      </c>
      <c r="AB9678" s="9"/>
    </row>
    <row r="9679" spans="4:28" x14ac:dyDescent="0.3">
      <c r="D9679" s="34">
        <v>0.23726717675057707</v>
      </c>
      <c r="E9679" s="35">
        <v>51395057.539965533</v>
      </c>
      <c r="F9679" s="36">
        <v>1909588.6424027213</v>
      </c>
      <c r="J9679" s="32">
        <f t="shared" si="1057"/>
        <v>0.23726717675057707</v>
      </c>
      <c r="K9679" s="40">
        <f t="shared" si="1058"/>
        <v>0.25036549164227373</v>
      </c>
      <c r="L9679" s="40">
        <f t="shared" si="1059"/>
        <v>9.3023555605105755E-3</v>
      </c>
      <c r="M9679" s="41">
        <f t="shared" si="1060"/>
        <v>0.49693502395336137</v>
      </c>
      <c r="N9679" s="52"/>
      <c r="O9679" s="52"/>
      <c r="P9679" s="52"/>
      <c r="T9679" s="44">
        <f t="shared" si="1061"/>
        <v>0</v>
      </c>
      <c r="U9679" s="45">
        <f t="shared" si="1062"/>
        <v>0</v>
      </c>
      <c r="V9679" s="48"/>
      <c r="W9679" s="48"/>
      <c r="X9679" s="48"/>
      <c r="Y9679" s="48"/>
      <c r="AA9679" s="49">
        <f t="shared" si="1063"/>
        <v>0.29816101437201681</v>
      </c>
      <c r="AB9679" s="9"/>
    </row>
    <row r="9680" spans="4:28" x14ac:dyDescent="0.3">
      <c r="D9680" s="34">
        <v>0.23880860933835324</v>
      </c>
      <c r="E9680" s="35">
        <v>45009377.79109586</v>
      </c>
      <c r="F9680" s="36">
        <v>0</v>
      </c>
      <c r="J9680" s="32">
        <f t="shared" si="1057"/>
        <v>0.23880860933835324</v>
      </c>
      <c r="K9680" s="40">
        <f t="shared" si="1058"/>
        <v>0.21925833997593591</v>
      </c>
      <c r="L9680" s="40">
        <f t="shared" si="1059"/>
        <v>0</v>
      </c>
      <c r="M9680" s="41">
        <f t="shared" si="1060"/>
        <v>0.45806694931428915</v>
      </c>
      <c r="N9680" s="52"/>
      <c r="O9680" s="52"/>
      <c r="P9680" s="52"/>
      <c r="T9680" s="44">
        <f t="shared" si="1061"/>
        <v>0</v>
      </c>
      <c r="U9680" s="45">
        <f t="shared" si="1062"/>
        <v>0</v>
      </c>
      <c r="V9680" s="48"/>
      <c r="W9680" s="48"/>
      <c r="X9680" s="48"/>
      <c r="Y9680" s="48"/>
      <c r="AA9680" s="49">
        <f t="shared" si="1063"/>
        <v>0.27484016958857349</v>
      </c>
      <c r="AB9680" s="9"/>
    </row>
    <row r="9681" spans="4:28" x14ac:dyDescent="0.3">
      <c r="D9681" s="34">
        <v>0.23661629010514484</v>
      </c>
      <c r="E9681" s="35">
        <v>68177028.506078079</v>
      </c>
      <c r="F9681" s="36">
        <v>26248764.791374564</v>
      </c>
      <c r="J9681" s="32">
        <f t="shared" si="1057"/>
        <v>0.23661629010514484</v>
      </c>
      <c r="K9681" s="40">
        <f t="shared" si="1058"/>
        <v>0.33211705711897127</v>
      </c>
      <c r="L9681" s="40">
        <f t="shared" si="1059"/>
        <v>0.12786803277503062</v>
      </c>
      <c r="M9681" s="41">
        <f t="shared" si="1060"/>
        <v>0.69660137999914662</v>
      </c>
      <c r="N9681" s="52"/>
      <c r="O9681" s="52"/>
      <c r="P9681" s="52"/>
      <c r="T9681" s="44">
        <f t="shared" si="1061"/>
        <v>0</v>
      </c>
      <c r="U9681" s="45">
        <f t="shared" si="1062"/>
        <v>0</v>
      </c>
      <c r="V9681" s="48"/>
      <c r="W9681" s="48"/>
      <c r="X9681" s="48"/>
      <c r="Y9681" s="48"/>
      <c r="AA9681" s="49">
        <f t="shared" si="1063"/>
        <v>0.41796082799948797</v>
      </c>
      <c r="AB9681" s="9"/>
    </row>
    <row r="9682" spans="4:28" x14ac:dyDescent="0.3">
      <c r="D9682" s="34">
        <v>0.25291778005827914</v>
      </c>
      <c r="E9682" s="35">
        <v>97731232.714593425</v>
      </c>
      <c r="F9682" s="36">
        <v>0</v>
      </c>
      <c r="J9682" s="32">
        <f t="shared" si="1057"/>
        <v>0.25291778005827914</v>
      </c>
      <c r="K9682" s="40">
        <f t="shared" si="1058"/>
        <v>0.47608718228143965</v>
      </c>
      <c r="L9682" s="40">
        <f t="shared" si="1059"/>
        <v>0</v>
      </c>
      <c r="M9682" s="41">
        <f t="shared" si="1060"/>
        <v>0.72900496233971879</v>
      </c>
      <c r="N9682" s="52"/>
      <c r="O9682" s="52"/>
      <c r="P9682" s="52"/>
      <c r="T9682" s="44">
        <f t="shared" si="1061"/>
        <v>0</v>
      </c>
      <c r="U9682" s="45">
        <f t="shared" si="1062"/>
        <v>0</v>
      </c>
      <c r="V9682" s="48"/>
      <c r="W9682" s="48"/>
      <c r="X9682" s="48"/>
      <c r="Y9682" s="48"/>
      <c r="AA9682" s="49">
        <f t="shared" si="1063"/>
        <v>0.43740297740383127</v>
      </c>
      <c r="AB9682" s="9"/>
    </row>
    <row r="9683" spans="4:28" x14ac:dyDescent="0.3">
      <c r="D9683" s="34">
        <v>0.230136983667934</v>
      </c>
      <c r="E9683" s="35">
        <v>47559210.026013508</v>
      </c>
      <c r="F9683" s="36">
        <v>0</v>
      </c>
      <c r="J9683" s="32">
        <f t="shared" si="1057"/>
        <v>0.230136983667934</v>
      </c>
      <c r="K9683" s="40">
        <f t="shared" si="1058"/>
        <v>0.231679573294024</v>
      </c>
      <c r="L9683" s="40">
        <f t="shared" si="1059"/>
        <v>0</v>
      </c>
      <c r="M9683" s="41">
        <f t="shared" si="1060"/>
        <v>0.461816556961958</v>
      </c>
      <c r="N9683" s="52"/>
      <c r="O9683" s="52"/>
      <c r="P9683" s="52"/>
      <c r="T9683" s="44">
        <f t="shared" si="1061"/>
        <v>0</v>
      </c>
      <c r="U9683" s="45">
        <f t="shared" si="1062"/>
        <v>0</v>
      </c>
      <c r="V9683" s="48"/>
      <c r="W9683" s="48"/>
      <c r="X9683" s="48"/>
      <c r="Y9683" s="48"/>
      <c r="AA9683" s="49">
        <f t="shared" si="1063"/>
        <v>0.27708993417717481</v>
      </c>
      <c r="AB9683" s="9"/>
    </row>
    <row r="9684" spans="4:28" x14ac:dyDescent="0.3">
      <c r="D9684" s="34">
        <v>0.22723387689788269</v>
      </c>
      <c r="E9684" s="35">
        <v>52022722.300061479</v>
      </c>
      <c r="F9684" s="36">
        <v>5367534.8619245514</v>
      </c>
      <c r="J9684" s="32">
        <f t="shared" si="1057"/>
        <v>0.22723387689788269</v>
      </c>
      <c r="K9684" s="40">
        <f t="shared" si="1058"/>
        <v>0.25342309297146287</v>
      </c>
      <c r="L9684" s="40">
        <f t="shared" si="1059"/>
        <v>2.614736842288367E-2</v>
      </c>
      <c r="M9684" s="41">
        <f t="shared" si="1060"/>
        <v>0.50680433829222926</v>
      </c>
      <c r="N9684" s="52"/>
      <c r="O9684" s="52"/>
      <c r="P9684" s="52"/>
      <c r="T9684" s="44">
        <f t="shared" si="1061"/>
        <v>0</v>
      </c>
      <c r="U9684" s="45">
        <f t="shared" si="1062"/>
        <v>0</v>
      </c>
      <c r="V9684" s="48"/>
      <c r="W9684" s="48"/>
      <c r="X9684" s="48"/>
      <c r="Y9684" s="48"/>
      <c r="AA9684" s="49">
        <f t="shared" si="1063"/>
        <v>0.30408260297533757</v>
      </c>
      <c r="AB9684" s="9"/>
    </row>
    <row r="9685" spans="4:28" x14ac:dyDescent="0.3">
      <c r="D9685" s="34">
        <v>0.23309508449099636</v>
      </c>
      <c r="E9685" s="35">
        <v>90736189.150246024</v>
      </c>
      <c r="F9685" s="36">
        <v>0</v>
      </c>
      <c r="J9685" s="32">
        <f t="shared" si="1057"/>
        <v>0.23309508449099636</v>
      </c>
      <c r="K9685" s="40">
        <f t="shared" si="1058"/>
        <v>0.44201158036806282</v>
      </c>
      <c r="L9685" s="40">
        <f t="shared" si="1059"/>
        <v>0</v>
      </c>
      <c r="M9685" s="41">
        <f t="shared" si="1060"/>
        <v>0.67510666485905912</v>
      </c>
      <c r="N9685" s="52"/>
      <c r="O9685" s="52"/>
      <c r="P9685" s="52"/>
      <c r="T9685" s="44">
        <f t="shared" si="1061"/>
        <v>0</v>
      </c>
      <c r="U9685" s="45">
        <f t="shared" si="1062"/>
        <v>0</v>
      </c>
      <c r="V9685" s="48"/>
      <c r="W9685" s="48"/>
      <c r="X9685" s="48"/>
      <c r="Y9685" s="48"/>
      <c r="AA9685" s="49">
        <f t="shared" si="1063"/>
        <v>0.40506399891543549</v>
      </c>
      <c r="AB9685" s="9"/>
    </row>
    <row r="9686" spans="4:28" x14ac:dyDescent="0.3">
      <c r="D9686" s="34">
        <v>0.23351173977129386</v>
      </c>
      <c r="E9686" s="35">
        <v>82259900.019260839</v>
      </c>
      <c r="F9686" s="36">
        <v>0</v>
      </c>
      <c r="J9686" s="32">
        <f t="shared" si="1057"/>
        <v>0.23351173977129386</v>
      </c>
      <c r="K9686" s="40">
        <f t="shared" si="1058"/>
        <v>0.40072025008925272</v>
      </c>
      <c r="L9686" s="40">
        <f t="shared" si="1059"/>
        <v>0</v>
      </c>
      <c r="M9686" s="41">
        <f t="shared" si="1060"/>
        <v>0.63423198986054663</v>
      </c>
      <c r="N9686" s="52"/>
      <c r="O9686" s="52"/>
      <c r="P9686" s="52"/>
      <c r="T9686" s="44">
        <f t="shared" si="1061"/>
        <v>0</v>
      </c>
      <c r="U9686" s="45">
        <f t="shared" si="1062"/>
        <v>0</v>
      </c>
      <c r="V9686" s="48"/>
      <c r="W9686" s="48"/>
      <c r="X9686" s="48"/>
      <c r="Y9686" s="48"/>
      <c r="AA9686" s="49">
        <f t="shared" si="1063"/>
        <v>0.38053919391632796</v>
      </c>
      <c r="AB9686" s="9"/>
    </row>
    <row r="9687" spans="4:28" x14ac:dyDescent="0.3">
      <c r="D9687" s="34">
        <v>0.24863658495078175</v>
      </c>
      <c r="E9687" s="35">
        <v>52787092.09445224</v>
      </c>
      <c r="F9687" s="36">
        <v>12616351.083710572</v>
      </c>
      <c r="J9687" s="32">
        <f t="shared" si="1057"/>
        <v>0.24863658495078175</v>
      </c>
      <c r="K9687" s="40">
        <f t="shared" si="1058"/>
        <v>0.25714663816295008</v>
      </c>
      <c r="L9687" s="40">
        <f t="shared" si="1059"/>
        <v>6.1459196525823143E-2</v>
      </c>
      <c r="M9687" s="41">
        <f t="shared" si="1060"/>
        <v>0.56724241963955491</v>
      </c>
      <c r="N9687" s="52"/>
      <c r="O9687" s="52"/>
      <c r="P9687" s="52"/>
      <c r="T9687" s="44">
        <f t="shared" si="1061"/>
        <v>0</v>
      </c>
      <c r="U9687" s="45">
        <f t="shared" si="1062"/>
        <v>0</v>
      </c>
      <c r="V9687" s="48"/>
      <c r="W9687" s="48"/>
      <c r="X9687" s="48"/>
      <c r="Y9687" s="48"/>
      <c r="AA9687" s="49">
        <f t="shared" si="1063"/>
        <v>0.34034545178373293</v>
      </c>
      <c r="AB9687" s="9"/>
    </row>
    <row r="9688" spans="4:28" x14ac:dyDescent="0.3">
      <c r="D9688" s="34">
        <v>0.21476802131083428</v>
      </c>
      <c r="E9688" s="35">
        <v>69993911.554517373</v>
      </c>
      <c r="F9688" s="36">
        <v>0</v>
      </c>
      <c r="J9688" s="32">
        <f t="shared" si="1057"/>
        <v>0.21476802131083428</v>
      </c>
      <c r="K9688" s="40">
        <f t="shared" si="1058"/>
        <v>0.3409678073555148</v>
      </c>
      <c r="L9688" s="40">
        <f t="shared" si="1059"/>
        <v>0</v>
      </c>
      <c r="M9688" s="41">
        <f t="shared" si="1060"/>
        <v>0.55573582866634907</v>
      </c>
      <c r="N9688" s="52"/>
      <c r="O9688" s="52"/>
      <c r="P9688" s="52"/>
      <c r="T9688" s="44">
        <f t="shared" si="1061"/>
        <v>0</v>
      </c>
      <c r="U9688" s="45">
        <f t="shared" si="1062"/>
        <v>0</v>
      </c>
      <c r="V9688" s="48"/>
      <c r="W9688" s="48"/>
      <c r="X9688" s="48"/>
      <c r="Y9688" s="48"/>
      <c r="AA9688" s="49">
        <f t="shared" si="1063"/>
        <v>0.33344149719980942</v>
      </c>
      <c r="AB9688" s="9"/>
    </row>
    <row r="9689" spans="4:28" x14ac:dyDescent="0.3">
      <c r="D9689" s="34">
        <v>0.21134049556718584</v>
      </c>
      <c r="E9689" s="35">
        <v>53635548.801980056</v>
      </c>
      <c r="F9689" s="36">
        <v>28701683.711379733</v>
      </c>
      <c r="J9689" s="32">
        <f t="shared" si="1057"/>
        <v>0.21134049556718584</v>
      </c>
      <c r="K9689" s="40">
        <f t="shared" si="1058"/>
        <v>0.26127980370230575</v>
      </c>
      <c r="L9689" s="40">
        <f t="shared" si="1059"/>
        <v>0.13981716330938551</v>
      </c>
      <c r="M9689" s="41">
        <f t="shared" si="1060"/>
        <v>0.6124374625788771</v>
      </c>
      <c r="N9689" s="52"/>
      <c r="O9689" s="52"/>
      <c r="P9689" s="52"/>
      <c r="T9689" s="44">
        <f t="shared" si="1061"/>
        <v>0</v>
      </c>
      <c r="U9689" s="45">
        <f t="shared" si="1062"/>
        <v>0</v>
      </c>
      <c r="V9689" s="48"/>
      <c r="W9689" s="48"/>
      <c r="X9689" s="48"/>
      <c r="Y9689" s="48"/>
      <c r="AA9689" s="49">
        <f t="shared" si="1063"/>
        <v>0.36746247754732625</v>
      </c>
      <c r="AB9689" s="9"/>
    </row>
    <row r="9690" spans="4:28" x14ac:dyDescent="0.3">
      <c r="D9690" s="34">
        <v>0.22968426671959294</v>
      </c>
      <c r="E9690" s="35">
        <v>51418678.404706955</v>
      </c>
      <c r="F9690" s="36">
        <v>2043491.946738669</v>
      </c>
      <c r="J9690" s="32">
        <f t="shared" si="1057"/>
        <v>0.22968426671959294</v>
      </c>
      <c r="K9690" s="40">
        <f t="shared" si="1058"/>
        <v>0.25048055814277143</v>
      </c>
      <c r="L9690" s="40">
        <f t="shared" si="1059"/>
        <v>9.9546510968376856E-3</v>
      </c>
      <c r="M9690" s="41">
        <f t="shared" si="1060"/>
        <v>0.49011947595920202</v>
      </c>
      <c r="N9690" s="52"/>
      <c r="O9690" s="52"/>
      <c r="P9690" s="52"/>
      <c r="T9690" s="44">
        <f t="shared" si="1061"/>
        <v>0</v>
      </c>
      <c r="U9690" s="45">
        <f t="shared" si="1062"/>
        <v>0</v>
      </c>
      <c r="V9690" s="48"/>
      <c r="W9690" s="48"/>
      <c r="X9690" s="48"/>
      <c r="Y9690" s="48"/>
      <c r="AA9690" s="49">
        <f t="shared" si="1063"/>
        <v>0.29407168557552121</v>
      </c>
      <c r="AB9690" s="9"/>
    </row>
    <row r="9691" spans="4:28" x14ac:dyDescent="0.3">
      <c r="D9691" s="34">
        <v>0.20785204799282661</v>
      </c>
      <c r="E9691" s="35">
        <v>60060987.176969804</v>
      </c>
      <c r="F9691" s="36">
        <v>3277694.4217968131</v>
      </c>
      <c r="J9691" s="32">
        <f t="shared" si="1057"/>
        <v>0.20785204799282661</v>
      </c>
      <c r="K9691" s="40">
        <f t="shared" si="1058"/>
        <v>0.29258063523694283</v>
      </c>
      <c r="L9691" s="40">
        <f t="shared" si="1059"/>
        <v>1.5966935628550862E-2</v>
      </c>
      <c r="M9691" s="41">
        <f t="shared" si="1060"/>
        <v>0.51639961885832031</v>
      </c>
      <c r="N9691" s="52"/>
      <c r="O9691" s="52"/>
      <c r="P9691" s="52"/>
      <c r="T9691" s="44">
        <f t="shared" si="1061"/>
        <v>0</v>
      </c>
      <c r="U9691" s="45">
        <f t="shared" si="1062"/>
        <v>0</v>
      </c>
      <c r="V9691" s="48"/>
      <c r="W9691" s="48"/>
      <c r="X9691" s="48"/>
      <c r="Y9691" s="48"/>
      <c r="AA9691" s="49">
        <f t="shared" si="1063"/>
        <v>0.30983977131499219</v>
      </c>
      <c r="AB9691" s="9"/>
    </row>
    <row r="9692" spans="4:28" x14ac:dyDescent="0.3">
      <c r="D9692" s="34">
        <v>0.24829015518078673</v>
      </c>
      <c r="E9692" s="35">
        <v>50911021.280600525</v>
      </c>
      <c r="F9692" s="36">
        <v>0</v>
      </c>
      <c r="J9692" s="32">
        <f t="shared" si="1057"/>
        <v>0.24829015518078673</v>
      </c>
      <c r="K9692" s="40">
        <f t="shared" si="1058"/>
        <v>0.24800756109701902</v>
      </c>
      <c r="L9692" s="40">
        <f t="shared" si="1059"/>
        <v>0</v>
      </c>
      <c r="M9692" s="41">
        <f t="shared" si="1060"/>
        <v>0.49629771627780572</v>
      </c>
      <c r="N9692" s="52"/>
      <c r="O9692" s="52"/>
      <c r="P9692" s="52"/>
      <c r="T9692" s="44">
        <f t="shared" si="1061"/>
        <v>0</v>
      </c>
      <c r="U9692" s="45">
        <f t="shared" si="1062"/>
        <v>0</v>
      </c>
      <c r="V9692" s="48"/>
      <c r="W9692" s="48"/>
      <c r="X9692" s="48"/>
      <c r="Y9692" s="48"/>
      <c r="AA9692" s="49">
        <f t="shared" si="1063"/>
        <v>0.2977786297666834</v>
      </c>
      <c r="AB9692" s="9"/>
    </row>
    <row r="9693" spans="4:28" x14ac:dyDescent="0.3">
      <c r="D9693" s="34">
        <v>0.22727644933424523</v>
      </c>
      <c r="E9693" s="35">
        <v>45922764.809397273</v>
      </c>
      <c r="F9693" s="36">
        <v>0</v>
      </c>
      <c r="J9693" s="32">
        <f t="shared" si="1057"/>
        <v>0.22727644933424523</v>
      </c>
      <c r="K9693" s="40">
        <f t="shared" si="1058"/>
        <v>0.22370780653639025</v>
      </c>
      <c r="L9693" s="40">
        <f t="shared" si="1059"/>
        <v>0</v>
      </c>
      <c r="M9693" s="41">
        <f t="shared" si="1060"/>
        <v>0.45098425587063551</v>
      </c>
      <c r="N9693" s="52"/>
      <c r="O9693" s="52"/>
      <c r="P9693" s="52"/>
      <c r="T9693" s="44">
        <f t="shared" si="1061"/>
        <v>0</v>
      </c>
      <c r="U9693" s="45">
        <f t="shared" si="1062"/>
        <v>0</v>
      </c>
      <c r="V9693" s="48"/>
      <c r="W9693" s="48"/>
      <c r="X9693" s="48"/>
      <c r="Y9693" s="48"/>
      <c r="AA9693" s="49">
        <f t="shared" si="1063"/>
        <v>0.27059055352238132</v>
      </c>
      <c r="AB9693" s="9"/>
    </row>
    <row r="9694" spans="4:28" x14ac:dyDescent="0.3">
      <c r="D9694" s="34">
        <v>0.24382265943558656</v>
      </c>
      <c r="E9694" s="35">
        <v>86944342.418239981</v>
      </c>
      <c r="F9694" s="36">
        <v>0</v>
      </c>
      <c r="J9694" s="32">
        <f t="shared" si="1057"/>
        <v>0.24382265943558656</v>
      </c>
      <c r="K9694" s="40">
        <f t="shared" si="1058"/>
        <v>0.42354000709367517</v>
      </c>
      <c r="L9694" s="40">
        <f t="shared" si="1059"/>
        <v>0</v>
      </c>
      <c r="M9694" s="41">
        <f t="shared" si="1060"/>
        <v>0.66736266652926179</v>
      </c>
      <c r="N9694" s="52"/>
      <c r="O9694" s="52"/>
      <c r="P9694" s="52"/>
      <c r="T9694" s="44">
        <f t="shared" si="1061"/>
        <v>0</v>
      </c>
      <c r="U9694" s="45">
        <f t="shared" si="1062"/>
        <v>0</v>
      </c>
      <c r="V9694" s="48"/>
      <c r="W9694" s="48"/>
      <c r="X9694" s="48"/>
      <c r="Y9694" s="48"/>
      <c r="AA9694" s="49">
        <f t="shared" si="1063"/>
        <v>0.40041759991755704</v>
      </c>
      <c r="AB9694" s="9"/>
    </row>
    <row r="9695" spans="4:28" x14ac:dyDescent="0.3">
      <c r="D9695" s="34">
        <v>0.22882530278407825</v>
      </c>
      <c r="E9695" s="35">
        <v>72069826.860221758</v>
      </c>
      <c r="F9695" s="36">
        <v>0</v>
      </c>
      <c r="J9695" s="32">
        <f t="shared" si="1057"/>
        <v>0.22882530278407825</v>
      </c>
      <c r="K9695" s="40">
        <f t="shared" si="1058"/>
        <v>0.35108040535613466</v>
      </c>
      <c r="L9695" s="40">
        <f t="shared" si="1059"/>
        <v>0</v>
      </c>
      <c r="M9695" s="41">
        <f t="shared" si="1060"/>
        <v>0.57990570814021292</v>
      </c>
      <c r="N9695" s="52"/>
      <c r="O9695" s="52"/>
      <c r="P9695" s="52"/>
      <c r="T9695" s="44">
        <f t="shared" si="1061"/>
        <v>0</v>
      </c>
      <c r="U9695" s="45">
        <f t="shared" si="1062"/>
        <v>0</v>
      </c>
      <c r="V9695" s="48"/>
      <c r="W9695" s="48"/>
      <c r="X9695" s="48"/>
      <c r="Y9695" s="48"/>
      <c r="AA9695" s="49">
        <f t="shared" si="1063"/>
        <v>0.34794342488412772</v>
      </c>
      <c r="AB9695" s="9"/>
    </row>
    <row r="9696" spans="4:28" x14ac:dyDescent="0.3">
      <c r="D9696" s="34">
        <v>0.2096297327031561</v>
      </c>
      <c r="E9696" s="35">
        <v>52067799.745369241</v>
      </c>
      <c r="F9696" s="36">
        <v>1191804.5707435869</v>
      </c>
      <c r="J9696" s="32">
        <f t="shared" si="1057"/>
        <v>0.2096297327031561</v>
      </c>
      <c r="K9696" s="40">
        <f t="shared" si="1058"/>
        <v>0.25364268289502079</v>
      </c>
      <c r="L9696" s="40">
        <f t="shared" si="1059"/>
        <v>5.8057477037300196E-3</v>
      </c>
      <c r="M9696" s="41">
        <f t="shared" si="1060"/>
        <v>0.46907816330190694</v>
      </c>
      <c r="N9696" s="52"/>
      <c r="O9696" s="52"/>
      <c r="P9696" s="52"/>
      <c r="T9696" s="44">
        <f t="shared" si="1061"/>
        <v>0</v>
      </c>
      <c r="U9696" s="45">
        <f t="shared" si="1062"/>
        <v>0</v>
      </c>
      <c r="V9696" s="48"/>
      <c r="W9696" s="48"/>
      <c r="X9696" s="48"/>
      <c r="Y9696" s="48"/>
      <c r="AA9696" s="49">
        <f t="shared" si="1063"/>
        <v>0.28144689798114414</v>
      </c>
      <c r="AB9696" s="9"/>
    </row>
    <row r="9697" spans="4:28" x14ac:dyDescent="0.3">
      <c r="D9697" s="34">
        <v>0.20529781003489478</v>
      </c>
      <c r="E9697" s="35">
        <v>70219460.144215226</v>
      </c>
      <c r="F9697" s="36">
        <v>0</v>
      </c>
      <c r="J9697" s="32">
        <f t="shared" si="1057"/>
        <v>0.20529781003489478</v>
      </c>
      <c r="K9697" s="40">
        <f t="shared" si="1058"/>
        <v>0.34206654303656764</v>
      </c>
      <c r="L9697" s="40">
        <f t="shared" si="1059"/>
        <v>0</v>
      </c>
      <c r="M9697" s="41">
        <f t="shared" si="1060"/>
        <v>0.54736435307146247</v>
      </c>
      <c r="N9697" s="52"/>
      <c r="O9697" s="52"/>
      <c r="P9697" s="52"/>
      <c r="T9697" s="44">
        <f t="shared" si="1061"/>
        <v>0</v>
      </c>
      <c r="U9697" s="45">
        <f t="shared" si="1062"/>
        <v>0</v>
      </c>
      <c r="V9697" s="48"/>
      <c r="W9697" s="48"/>
      <c r="X9697" s="48"/>
      <c r="Y9697" s="48"/>
      <c r="AA9697" s="49">
        <f t="shared" si="1063"/>
        <v>0.32841861184287746</v>
      </c>
      <c r="AB9697" s="9"/>
    </row>
    <row r="9698" spans="4:28" x14ac:dyDescent="0.3">
      <c r="D9698" s="34">
        <v>0.22861295146284866</v>
      </c>
      <c r="E9698" s="35">
        <v>79861189.31754899</v>
      </c>
      <c r="F9698" s="36">
        <v>0</v>
      </c>
      <c r="J9698" s="32">
        <f t="shared" si="1057"/>
        <v>0.22861295146284866</v>
      </c>
      <c r="K9698" s="40">
        <f t="shared" si="1058"/>
        <v>0.38903518905639617</v>
      </c>
      <c r="L9698" s="40">
        <f t="shared" si="1059"/>
        <v>0</v>
      </c>
      <c r="M9698" s="41">
        <f t="shared" si="1060"/>
        <v>0.61764814051924488</v>
      </c>
      <c r="N9698" s="52"/>
      <c r="O9698" s="52"/>
      <c r="P9698" s="52"/>
      <c r="T9698" s="44">
        <f t="shared" si="1061"/>
        <v>0</v>
      </c>
      <c r="U9698" s="45">
        <f t="shared" si="1062"/>
        <v>0</v>
      </c>
      <c r="V9698" s="48"/>
      <c r="W9698" s="48"/>
      <c r="X9698" s="48"/>
      <c r="Y9698" s="48"/>
      <c r="AA9698" s="49">
        <f t="shared" si="1063"/>
        <v>0.37058888431154691</v>
      </c>
      <c r="AB9698" s="9"/>
    </row>
    <row r="9699" spans="4:28" x14ac:dyDescent="0.3">
      <c r="D9699" s="34">
        <v>0.23084512462281148</v>
      </c>
      <c r="E9699" s="35">
        <v>129056922.48403651</v>
      </c>
      <c r="F9699" s="36">
        <v>1369469.8510109952</v>
      </c>
      <c r="J9699" s="32">
        <f t="shared" si="1057"/>
        <v>0.23084512462281148</v>
      </c>
      <c r="K9699" s="40">
        <f t="shared" si="1058"/>
        <v>0.62868690870574084</v>
      </c>
      <c r="L9699" s="40">
        <f t="shared" si="1059"/>
        <v>6.6712249961199113E-3</v>
      </c>
      <c r="M9699" s="41">
        <f t="shared" si="1060"/>
        <v>0.86620325832467227</v>
      </c>
      <c r="N9699" s="52"/>
      <c r="O9699" s="52"/>
      <c r="P9699" s="52"/>
      <c r="T9699" s="44">
        <f t="shared" si="1061"/>
        <v>0.11620325832467227</v>
      </c>
      <c r="U9699" s="45">
        <f t="shared" si="1062"/>
        <v>6.6203258324672221E-2</v>
      </c>
      <c r="V9699" s="48"/>
      <c r="W9699" s="48"/>
      <c r="X9699" s="48"/>
      <c r="Y9699" s="48"/>
      <c r="AA9699" s="49">
        <f t="shared" si="1063"/>
        <v>0.51972195499480334</v>
      </c>
      <c r="AB9699" s="9"/>
    </row>
    <row r="9700" spans="4:28" x14ac:dyDescent="0.3">
      <c r="D9700" s="34">
        <v>0.22759096392320566</v>
      </c>
      <c r="E9700" s="35">
        <v>62869379.528036259</v>
      </c>
      <c r="F9700" s="36">
        <v>0</v>
      </c>
      <c r="J9700" s="32">
        <f t="shared" si="1057"/>
        <v>0.22759096392320566</v>
      </c>
      <c r="K9700" s="40">
        <f t="shared" si="1058"/>
        <v>0.3062614163344714</v>
      </c>
      <c r="L9700" s="40">
        <f t="shared" si="1059"/>
        <v>0</v>
      </c>
      <c r="M9700" s="41">
        <f t="shared" si="1060"/>
        <v>0.53385238025767712</v>
      </c>
      <c r="N9700" s="52"/>
      <c r="O9700" s="52"/>
      <c r="P9700" s="52"/>
      <c r="T9700" s="44">
        <f t="shared" si="1061"/>
        <v>0</v>
      </c>
      <c r="U9700" s="45">
        <f t="shared" si="1062"/>
        <v>0</v>
      </c>
      <c r="V9700" s="48"/>
      <c r="W9700" s="48"/>
      <c r="X9700" s="48"/>
      <c r="Y9700" s="48"/>
      <c r="AA9700" s="49">
        <f t="shared" si="1063"/>
        <v>0.32031142815460628</v>
      </c>
      <c r="AB9700" s="9"/>
    </row>
    <row r="9701" spans="4:28" x14ac:dyDescent="0.3">
      <c r="D9701" s="34">
        <v>0.22468937185236304</v>
      </c>
      <c r="E9701" s="35">
        <v>20020006.839929324</v>
      </c>
      <c r="F9701" s="36">
        <v>0</v>
      </c>
      <c r="J9701" s="32">
        <f t="shared" si="1057"/>
        <v>0.22468937185236304</v>
      </c>
      <c r="K9701" s="40">
        <f t="shared" si="1058"/>
        <v>9.7525308756837889E-2</v>
      </c>
      <c r="L9701" s="40">
        <f t="shared" si="1059"/>
        <v>0</v>
      </c>
      <c r="M9701" s="41">
        <f t="shared" si="1060"/>
        <v>0.32221468060920094</v>
      </c>
      <c r="N9701" s="52"/>
      <c r="O9701" s="52"/>
      <c r="P9701" s="52"/>
      <c r="T9701" s="44">
        <f t="shared" si="1061"/>
        <v>0</v>
      </c>
      <c r="U9701" s="45">
        <f t="shared" si="1062"/>
        <v>0</v>
      </c>
      <c r="V9701" s="48"/>
      <c r="W9701" s="48"/>
      <c r="X9701" s="48"/>
      <c r="Y9701" s="48"/>
      <c r="AA9701" s="49">
        <f t="shared" si="1063"/>
        <v>0.19332880836552055</v>
      </c>
      <c r="AB9701" s="9"/>
    </row>
    <row r="9702" spans="4:28" x14ac:dyDescent="0.3">
      <c r="D9702" s="34">
        <v>0.23776920129456294</v>
      </c>
      <c r="E9702" s="35">
        <v>64765378.585996076</v>
      </c>
      <c r="F9702" s="36">
        <v>1515446.6787894657</v>
      </c>
      <c r="J9702" s="32">
        <f t="shared" si="1057"/>
        <v>0.23776920129456294</v>
      </c>
      <c r="K9702" s="40">
        <f t="shared" si="1058"/>
        <v>0.31549757169688675</v>
      </c>
      <c r="L9702" s="40">
        <f t="shared" si="1059"/>
        <v>7.382335402538201E-3</v>
      </c>
      <c r="M9702" s="41">
        <f t="shared" si="1060"/>
        <v>0.56064910839398785</v>
      </c>
      <c r="N9702" s="52"/>
      <c r="O9702" s="52"/>
      <c r="P9702" s="52"/>
      <c r="T9702" s="44">
        <f t="shared" si="1061"/>
        <v>0</v>
      </c>
      <c r="U9702" s="45">
        <f t="shared" si="1062"/>
        <v>0</v>
      </c>
      <c r="V9702" s="48"/>
      <c r="W9702" s="48"/>
      <c r="X9702" s="48"/>
      <c r="Y9702" s="48"/>
      <c r="AA9702" s="49">
        <f t="shared" si="1063"/>
        <v>0.33638946503639272</v>
      </c>
      <c r="AB9702" s="9"/>
    </row>
    <row r="9703" spans="4:28" x14ac:dyDescent="0.3">
      <c r="D9703" s="34">
        <v>0.21013743134579693</v>
      </c>
      <c r="E9703" s="35">
        <v>39490725.38671767</v>
      </c>
      <c r="F9703" s="36">
        <v>0</v>
      </c>
      <c r="J9703" s="32">
        <f t="shared" si="1057"/>
        <v>0.21013743134579693</v>
      </c>
      <c r="K9703" s="40">
        <f t="shared" si="1058"/>
        <v>0.19237481870834033</v>
      </c>
      <c r="L9703" s="40">
        <f t="shared" si="1059"/>
        <v>0</v>
      </c>
      <c r="M9703" s="41">
        <f t="shared" si="1060"/>
        <v>0.40251225005413727</v>
      </c>
      <c r="N9703" s="52"/>
      <c r="O9703" s="52"/>
      <c r="P9703" s="52"/>
      <c r="T9703" s="44">
        <f t="shared" si="1061"/>
        <v>0</v>
      </c>
      <c r="U9703" s="45">
        <f t="shared" si="1062"/>
        <v>0</v>
      </c>
      <c r="V9703" s="48"/>
      <c r="W9703" s="48"/>
      <c r="X9703" s="48"/>
      <c r="Y9703" s="48"/>
      <c r="AA9703" s="49">
        <f t="shared" si="1063"/>
        <v>0.24150735003248236</v>
      </c>
      <c r="AB9703" s="9"/>
    </row>
    <row r="9704" spans="4:28" x14ac:dyDescent="0.3">
      <c r="D9704" s="34">
        <v>0.17490421462257555</v>
      </c>
      <c r="E9704" s="35">
        <v>75981206.760370284</v>
      </c>
      <c r="F9704" s="36">
        <v>0</v>
      </c>
      <c r="J9704" s="32">
        <f t="shared" si="1057"/>
        <v>0.17490421462257555</v>
      </c>
      <c r="K9704" s="40">
        <f t="shared" si="1058"/>
        <v>0.3701342715949047</v>
      </c>
      <c r="L9704" s="40">
        <f t="shared" si="1059"/>
        <v>0</v>
      </c>
      <c r="M9704" s="41">
        <f t="shared" si="1060"/>
        <v>0.54503848621748019</v>
      </c>
      <c r="N9704" s="52"/>
      <c r="O9704" s="52"/>
      <c r="P9704" s="52"/>
      <c r="T9704" s="44">
        <f t="shared" si="1061"/>
        <v>0</v>
      </c>
      <c r="U9704" s="45">
        <f t="shared" si="1062"/>
        <v>0</v>
      </c>
      <c r="V9704" s="48"/>
      <c r="W9704" s="48"/>
      <c r="X9704" s="48"/>
      <c r="Y9704" s="48"/>
      <c r="AA9704" s="49">
        <f t="shared" si="1063"/>
        <v>0.3270230917304881</v>
      </c>
      <c r="AB9704" s="9"/>
    </row>
    <row r="9705" spans="4:28" x14ac:dyDescent="0.3">
      <c r="D9705" s="34">
        <v>0.22468743821439394</v>
      </c>
      <c r="E9705" s="35">
        <v>55261005.086134672</v>
      </c>
      <c r="F9705" s="36">
        <v>76115102.684357792</v>
      </c>
      <c r="J9705" s="32">
        <f t="shared" si="1057"/>
        <v>0.22468743821439394</v>
      </c>
      <c r="K9705" s="40">
        <f t="shared" si="1058"/>
        <v>0.26919803905808748</v>
      </c>
      <c r="L9705" s="40">
        <f t="shared" si="1059"/>
        <v>0.37078653117865867</v>
      </c>
      <c r="M9705" s="41">
        <f t="shared" si="1060"/>
        <v>0.86467200845114012</v>
      </c>
      <c r="N9705" s="52"/>
      <c r="O9705" s="52"/>
      <c r="P9705" s="52"/>
      <c r="T9705" s="44">
        <f t="shared" si="1061"/>
        <v>0.11467200845114012</v>
      </c>
      <c r="U9705" s="45">
        <f t="shared" si="1062"/>
        <v>6.4672008451140073E-2</v>
      </c>
      <c r="V9705" s="48"/>
      <c r="W9705" s="48"/>
      <c r="X9705" s="48"/>
      <c r="Y9705" s="48"/>
      <c r="AA9705" s="49">
        <f t="shared" si="1063"/>
        <v>0.518803205070684</v>
      </c>
      <c r="AB9705" s="9"/>
    </row>
    <row r="9706" spans="4:28" x14ac:dyDescent="0.3">
      <c r="D9706" s="34">
        <v>0.21557928672369983</v>
      </c>
      <c r="E9706" s="35">
        <v>40209232.42952577</v>
      </c>
      <c r="F9706" s="36">
        <v>0</v>
      </c>
      <c r="J9706" s="32">
        <f t="shared" si="1057"/>
        <v>0.21557928672369983</v>
      </c>
      <c r="K9706" s="40">
        <f t="shared" si="1058"/>
        <v>0.19587494844126654</v>
      </c>
      <c r="L9706" s="40">
        <f t="shared" si="1059"/>
        <v>0</v>
      </c>
      <c r="M9706" s="41">
        <f t="shared" si="1060"/>
        <v>0.41145423516496638</v>
      </c>
      <c r="N9706" s="52"/>
      <c r="O9706" s="52"/>
      <c r="P9706" s="52"/>
      <c r="T9706" s="44">
        <f t="shared" si="1061"/>
        <v>0</v>
      </c>
      <c r="U9706" s="45">
        <f t="shared" si="1062"/>
        <v>0</v>
      </c>
      <c r="V9706" s="48"/>
      <c r="W9706" s="48"/>
      <c r="X9706" s="48"/>
      <c r="Y9706" s="48"/>
      <c r="AA9706" s="49">
        <f t="shared" si="1063"/>
        <v>0.24687254109897983</v>
      </c>
      <c r="AB9706" s="9"/>
    </row>
    <row r="9707" spans="4:28" x14ac:dyDescent="0.3">
      <c r="D9707" s="34">
        <v>0.22099416246063014</v>
      </c>
      <c r="E9707" s="35">
        <v>64831633.758807011</v>
      </c>
      <c r="F9707" s="36">
        <v>0</v>
      </c>
      <c r="J9707" s="32">
        <f t="shared" si="1057"/>
        <v>0.22099416246063014</v>
      </c>
      <c r="K9707" s="40">
        <f t="shared" si="1058"/>
        <v>0.31582032664081794</v>
      </c>
      <c r="L9707" s="40">
        <f t="shared" si="1059"/>
        <v>0</v>
      </c>
      <c r="M9707" s="41">
        <f t="shared" si="1060"/>
        <v>0.53681448910144813</v>
      </c>
      <c r="N9707" s="52"/>
      <c r="O9707" s="52"/>
      <c r="P9707" s="52"/>
      <c r="T9707" s="44">
        <f t="shared" si="1061"/>
        <v>0</v>
      </c>
      <c r="U9707" s="45">
        <f t="shared" si="1062"/>
        <v>0</v>
      </c>
      <c r="V9707" s="48"/>
      <c r="W9707" s="48"/>
      <c r="X9707" s="48"/>
      <c r="Y9707" s="48"/>
      <c r="AA9707" s="49">
        <f t="shared" si="1063"/>
        <v>0.32208869346086888</v>
      </c>
      <c r="AB9707" s="9"/>
    </row>
    <row r="9708" spans="4:28" x14ac:dyDescent="0.3">
      <c r="D9708" s="34">
        <v>0.21627704401589351</v>
      </c>
      <c r="E9708" s="35">
        <v>82143971.383015066</v>
      </c>
      <c r="F9708" s="36">
        <v>0</v>
      </c>
      <c r="J9708" s="32">
        <f t="shared" si="1057"/>
        <v>0.21627704401589351</v>
      </c>
      <c r="K9708" s="40">
        <f t="shared" si="1058"/>
        <v>0.40015551621408346</v>
      </c>
      <c r="L9708" s="40">
        <f t="shared" si="1059"/>
        <v>0</v>
      </c>
      <c r="M9708" s="41">
        <f t="shared" si="1060"/>
        <v>0.61643256022997694</v>
      </c>
      <c r="N9708" s="52"/>
      <c r="O9708" s="52"/>
      <c r="P9708" s="52"/>
      <c r="T9708" s="44">
        <f t="shared" si="1061"/>
        <v>0</v>
      </c>
      <c r="U9708" s="45">
        <f t="shared" si="1062"/>
        <v>0</v>
      </c>
      <c r="V9708" s="48"/>
      <c r="W9708" s="48"/>
      <c r="X9708" s="48"/>
      <c r="Y9708" s="48"/>
      <c r="AA9708" s="49">
        <f t="shared" si="1063"/>
        <v>0.36985953613798617</v>
      </c>
      <c r="AB9708" s="9"/>
    </row>
    <row r="9709" spans="4:28" x14ac:dyDescent="0.3">
      <c r="D9709" s="34">
        <v>0.23657536172892907</v>
      </c>
      <c r="E9709" s="35">
        <v>89704826.52321583</v>
      </c>
      <c r="F9709" s="36">
        <v>0</v>
      </c>
      <c r="J9709" s="32">
        <f t="shared" si="1057"/>
        <v>0.23657536172892907</v>
      </c>
      <c r="K9709" s="40">
        <f t="shared" si="1058"/>
        <v>0.43698740832628452</v>
      </c>
      <c r="L9709" s="40">
        <f t="shared" si="1059"/>
        <v>0</v>
      </c>
      <c r="M9709" s="41">
        <f t="shared" si="1060"/>
        <v>0.67356277005521359</v>
      </c>
      <c r="N9709" s="52"/>
      <c r="O9709" s="52"/>
      <c r="P9709" s="52"/>
      <c r="T9709" s="44">
        <f t="shared" si="1061"/>
        <v>0</v>
      </c>
      <c r="U9709" s="45">
        <f t="shared" si="1062"/>
        <v>0</v>
      </c>
      <c r="V9709" s="48"/>
      <c r="W9709" s="48"/>
      <c r="X9709" s="48"/>
      <c r="Y9709" s="48"/>
      <c r="AA9709" s="49">
        <f t="shared" si="1063"/>
        <v>0.40413766203312812</v>
      </c>
      <c r="AB9709" s="9"/>
    </row>
    <row r="9710" spans="4:28" x14ac:dyDescent="0.3">
      <c r="D9710" s="34">
        <v>0.2107173695746421</v>
      </c>
      <c r="E9710" s="35">
        <v>405208419.0214659</v>
      </c>
      <c r="F9710" s="36">
        <v>0</v>
      </c>
      <c r="J9710" s="32">
        <f t="shared" si="1057"/>
        <v>0.2107173695746421</v>
      </c>
      <c r="K9710" s="40">
        <f t="shared" si="1058"/>
        <v>1.9739292045156023</v>
      </c>
      <c r="L9710" s="40">
        <f t="shared" si="1059"/>
        <v>0</v>
      </c>
      <c r="M9710" s="41">
        <f t="shared" si="1060"/>
        <v>2.1846465740902445</v>
      </c>
      <c r="N9710" s="52"/>
      <c r="O9710" s="52"/>
      <c r="P9710" s="52"/>
      <c r="T9710" s="44">
        <f t="shared" si="1061"/>
        <v>1.25</v>
      </c>
      <c r="U9710" s="45">
        <f t="shared" si="1062"/>
        <v>1.2</v>
      </c>
      <c r="V9710" s="48"/>
      <c r="W9710" s="48"/>
      <c r="X9710" s="48"/>
      <c r="Y9710" s="48"/>
      <c r="AA9710" s="49">
        <f t="shared" si="1063"/>
        <v>1.3107879444541466</v>
      </c>
      <c r="AB9710" s="9"/>
    </row>
    <row r="9711" spans="4:28" x14ac:dyDescent="0.3">
      <c r="D9711" s="34">
        <v>0.25000016132228225</v>
      </c>
      <c r="E9711" s="35">
        <v>101529112.60229531</v>
      </c>
      <c r="F9711" s="36">
        <v>15055844.134113561</v>
      </c>
      <c r="J9711" s="32">
        <f t="shared" si="1057"/>
        <v>0.25000016132228225</v>
      </c>
      <c r="K9711" s="40">
        <f t="shared" si="1058"/>
        <v>0.49458814542450807</v>
      </c>
      <c r="L9711" s="40">
        <f t="shared" si="1059"/>
        <v>7.334292438131032E-2</v>
      </c>
      <c r="M9711" s="41">
        <f t="shared" si="1060"/>
        <v>0.81793123112810062</v>
      </c>
      <c r="N9711" s="52"/>
      <c r="O9711" s="52"/>
      <c r="P9711" s="52"/>
      <c r="T9711" s="44">
        <f t="shared" si="1061"/>
        <v>6.7931231128100622E-2</v>
      </c>
      <c r="U9711" s="45">
        <f t="shared" si="1062"/>
        <v>1.7931231128100578E-2</v>
      </c>
      <c r="V9711" s="48"/>
      <c r="W9711" s="48"/>
      <c r="X9711" s="48"/>
      <c r="Y9711" s="48"/>
      <c r="AA9711" s="49">
        <f t="shared" si="1063"/>
        <v>0.49075873867686037</v>
      </c>
      <c r="AB9711" s="9"/>
    </row>
    <row r="9712" spans="4:28" x14ac:dyDescent="0.3">
      <c r="D9712" s="34">
        <v>0.21912262656982054</v>
      </c>
      <c r="E9712" s="35">
        <v>73466612.665682212</v>
      </c>
      <c r="F9712" s="36">
        <v>0</v>
      </c>
      <c r="J9712" s="32">
        <f t="shared" si="1057"/>
        <v>0.21912262656982054</v>
      </c>
      <c r="K9712" s="40">
        <f t="shared" si="1058"/>
        <v>0.35788469708459741</v>
      </c>
      <c r="L9712" s="40">
        <f t="shared" si="1059"/>
        <v>0</v>
      </c>
      <c r="M9712" s="41">
        <f t="shared" si="1060"/>
        <v>0.57700732365441798</v>
      </c>
      <c r="N9712" s="52"/>
      <c r="O9712" s="52"/>
      <c r="P9712" s="52"/>
      <c r="T9712" s="44">
        <f t="shared" si="1061"/>
        <v>0</v>
      </c>
      <c r="U9712" s="45">
        <f t="shared" si="1062"/>
        <v>0</v>
      </c>
      <c r="V9712" s="48"/>
      <c r="W9712" s="48"/>
      <c r="X9712" s="48"/>
      <c r="Y9712" s="48"/>
      <c r="AA9712" s="49">
        <f t="shared" si="1063"/>
        <v>0.34620439419265076</v>
      </c>
      <c r="AB9712" s="9"/>
    </row>
    <row r="9713" spans="4:28" x14ac:dyDescent="0.3">
      <c r="D9713" s="34">
        <v>0.19255130770794165</v>
      </c>
      <c r="E9713" s="35">
        <v>69490980.543313578</v>
      </c>
      <c r="F9713" s="36">
        <v>602080.04292010772</v>
      </c>
      <c r="J9713" s="32">
        <f t="shared" si="1057"/>
        <v>0.19255130770794165</v>
      </c>
      <c r="K9713" s="40">
        <f t="shared" si="1058"/>
        <v>0.33851783306014077</v>
      </c>
      <c r="L9713" s="40">
        <f t="shared" si="1059"/>
        <v>2.9329681329080407E-3</v>
      </c>
      <c r="M9713" s="41">
        <f t="shared" si="1060"/>
        <v>0.53400210890099042</v>
      </c>
      <c r="N9713" s="52"/>
      <c r="O9713" s="52"/>
      <c r="P9713" s="52"/>
      <c r="T9713" s="44">
        <f t="shared" si="1061"/>
        <v>0</v>
      </c>
      <c r="U9713" s="45">
        <f t="shared" si="1062"/>
        <v>0</v>
      </c>
      <c r="V9713" s="48"/>
      <c r="W9713" s="48"/>
      <c r="X9713" s="48"/>
      <c r="Y9713" s="48"/>
      <c r="AA9713" s="49">
        <f t="shared" si="1063"/>
        <v>0.32040126534059427</v>
      </c>
      <c r="AB9713" s="9"/>
    </row>
    <row r="9714" spans="4:28" x14ac:dyDescent="0.3">
      <c r="D9714" s="34">
        <v>0.21910636033821571</v>
      </c>
      <c r="E9714" s="35">
        <v>74682931.142791703</v>
      </c>
      <c r="F9714" s="36">
        <v>0</v>
      </c>
      <c r="J9714" s="32">
        <f t="shared" si="1057"/>
        <v>0.21910636033821571</v>
      </c>
      <c r="K9714" s="40">
        <f t="shared" si="1058"/>
        <v>0.36380986164498919</v>
      </c>
      <c r="L9714" s="40">
        <f t="shared" si="1059"/>
        <v>0</v>
      </c>
      <c r="M9714" s="41">
        <f t="shared" si="1060"/>
        <v>0.58291622198320492</v>
      </c>
      <c r="N9714" s="52"/>
      <c r="O9714" s="52"/>
      <c r="P9714" s="52"/>
      <c r="T9714" s="44">
        <f t="shared" si="1061"/>
        <v>0</v>
      </c>
      <c r="U9714" s="45">
        <f t="shared" si="1062"/>
        <v>0</v>
      </c>
      <c r="V9714" s="48"/>
      <c r="W9714" s="48"/>
      <c r="X9714" s="48"/>
      <c r="Y9714" s="48"/>
      <c r="AA9714" s="49">
        <f t="shared" si="1063"/>
        <v>0.34974973318992292</v>
      </c>
      <c r="AB9714" s="9"/>
    </row>
    <row r="9715" spans="4:28" x14ac:dyDescent="0.3">
      <c r="D9715" s="34">
        <v>0.24541329521401903</v>
      </c>
      <c r="E9715" s="35">
        <v>53066672.970853269</v>
      </c>
      <c r="F9715" s="36">
        <v>0</v>
      </c>
      <c r="J9715" s="32">
        <f t="shared" si="1057"/>
        <v>0.24541329521401903</v>
      </c>
      <c r="K9715" s="40">
        <f t="shared" si="1058"/>
        <v>0.25850858631369378</v>
      </c>
      <c r="L9715" s="40">
        <f t="shared" si="1059"/>
        <v>0</v>
      </c>
      <c r="M9715" s="41">
        <f t="shared" si="1060"/>
        <v>0.50392188152771278</v>
      </c>
      <c r="N9715" s="52"/>
      <c r="O9715" s="52"/>
      <c r="P9715" s="52"/>
      <c r="T9715" s="44">
        <f t="shared" si="1061"/>
        <v>0</v>
      </c>
      <c r="U9715" s="45">
        <f t="shared" si="1062"/>
        <v>0</v>
      </c>
      <c r="V9715" s="48"/>
      <c r="W9715" s="48"/>
      <c r="X9715" s="48"/>
      <c r="Y9715" s="48"/>
      <c r="AA9715" s="49">
        <f t="shared" si="1063"/>
        <v>0.30235312891662763</v>
      </c>
      <c r="AB9715" s="9"/>
    </row>
    <row r="9716" spans="4:28" x14ac:dyDescent="0.3">
      <c r="D9716" s="34">
        <v>0.21306097351269826</v>
      </c>
      <c r="E9716" s="35">
        <v>65160315.841899782</v>
      </c>
      <c r="F9716" s="36">
        <v>0</v>
      </c>
      <c r="J9716" s="32">
        <f t="shared" si="1057"/>
        <v>0.21306097351269826</v>
      </c>
      <c r="K9716" s="40">
        <f t="shared" si="1058"/>
        <v>0.31742146603566224</v>
      </c>
      <c r="L9716" s="40">
        <f t="shared" si="1059"/>
        <v>0</v>
      </c>
      <c r="M9716" s="41">
        <f t="shared" si="1060"/>
        <v>0.5304824395483605</v>
      </c>
      <c r="N9716" s="52"/>
      <c r="O9716" s="52"/>
      <c r="P9716" s="52"/>
      <c r="T9716" s="44">
        <f t="shared" si="1061"/>
        <v>0</v>
      </c>
      <c r="U9716" s="45">
        <f t="shared" si="1062"/>
        <v>0</v>
      </c>
      <c r="V9716" s="48"/>
      <c r="W9716" s="48"/>
      <c r="X9716" s="48"/>
      <c r="Y9716" s="48"/>
      <c r="AA9716" s="49">
        <f t="shared" si="1063"/>
        <v>0.31828946372901629</v>
      </c>
      <c r="AB9716" s="9"/>
    </row>
    <row r="9717" spans="4:28" x14ac:dyDescent="0.3">
      <c r="D9717" s="34">
        <v>0.22150769727849787</v>
      </c>
      <c r="E9717" s="35">
        <v>47634173.120149024</v>
      </c>
      <c r="F9717" s="36">
        <v>0</v>
      </c>
      <c r="J9717" s="32">
        <f t="shared" si="1057"/>
        <v>0.22150769727849787</v>
      </c>
      <c r="K9717" s="40">
        <f t="shared" si="1058"/>
        <v>0.23204474793953675</v>
      </c>
      <c r="L9717" s="40">
        <f t="shared" si="1059"/>
        <v>0</v>
      </c>
      <c r="M9717" s="41">
        <f t="shared" si="1060"/>
        <v>0.45355244521803462</v>
      </c>
      <c r="N9717" s="52"/>
      <c r="O9717" s="52"/>
      <c r="P9717" s="52"/>
      <c r="T9717" s="44">
        <f t="shared" si="1061"/>
        <v>0</v>
      </c>
      <c r="U9717" s="45">
        <f t="shared" si="1062"/>
        <v>0</v>
      </c>
      <c r="V9717" s="48"/>
      <c r="W9717" s="48"/>
      <c r="X9717" s="48"/>
      <c r="Y9717" s="48"/>
      <c r="AA9717" s="49">
        <f t="shared" si="1063"/>
        <v>0.27213146713082076</v>
      </c>
      <c r="AB9717" s="9"/>
    </row>
    <row r="9718" spans="4:28" x14ac:dyDescent="0.3">
      <c r="D9718" s="34">
        <v>0.2176129644765093</v>
      </c>
      <c r="E9718" s="35">
        <v>117527609.42355074</v>
      </c>
      <c r="F9718" s="36">
        <v>0</v>
      </c>
      <c r="J9718" s="32">
        <f t="shared" si="1057"/>
        <v>0.2176129644765093</v>
      </c>
      <c r="K9718" s="40">
        <f t="shared" si="1058"/>
        <v>0.57252310092244207</v>
      </c>
      <c r="L9718" s="40">
        <f t="shared" si="1059"/>
        <v>0</v>
      </c>
      <c r="M9718" s="41">
        <f t="shared" si="1060"/>
        <v>0.79013606539895131</v>
      </c>
      <c r="N9718" s="52"/>
      <c r="O9718" s="52"/>
      <c r="P9718" s="52"/>
      <c r="T9718" s="44">
        <f t="shared" si="1061"/>
        <v>4.0136065398951315E-2</v>
      </c>
      <c r="U9718" s="45">
        <f t="shared" si="1062"/>
        <v>0</v>
      </c>
      <c r="V9718" s="48"/>
      <c r="W9718" s="48"/>
      <c r="X9718" s="48"/>
      <c r="Y9718" s="48"/>
      <c r="AA9718" s="49">
        <f t="shared" si="1063"/>
        <v>0.47408163923937074</v>
      </c>
      <c r="AB9718" s="9"/>
    </row>
    <row r="9719" spans="4:28" x14ac:dyDescent="0.3">
      <c r="D9719" s="34">
        <v>0.22827704543614399</v>
      </c>
      <c r="E9719" s="35">
        <v>95611265.638890177</v>
      </c>
      <c r="F9719" s="36">
        <v>293473302.45629716</v>
      </c>
      <c r="J9719" s="32">
        <f t="shared" si="1057"/>
        <v>0.22827704543614399</v>
      </c>
      <c r="K9719" s="40">
        <f t="shared" si="1058"/>
        <v>0.46575999082414538</v>
      </c>
      <c r="L9719" s="40">
        <f t="shared" si="1059"/>
        <v>1.4296236091615788</v>
      </c>
      <c r="M9719" s="41">
        <f t="shared" si="1060"/>
        <v>2.1236606454218681</v>
      </c>
      <c r="N9719" s="52"/>
      <c r="O9719" s="52"/>
      <c r="P9719" s="52"/>
      <c r="T9719" s="44">
        <f t="shared" si="1061"/>
        <v>1.25</v>
      </c>
      <c r="U9719" s="45">
        <f t="shared" si="1062"/>
        <v>1.2</v>
      </c>
      <c r="V9719" s="48"/>
      <c r="W9719" s="48"/>
      <c r="X9719" s="48"/>
      <c r="Y9719" s="48"/>
      <c r="AA9719" s="49">
        <f t="shared" si="1063"/>
        <v>1.2741963872531208</v>
      </c>
      <c r="AB9719" s="9"/>
    </row>
    <row r="9720" spans="4:28" x14ac:dyDescent="0.3">
      <c r="D9720" s="34">
        <v>0.22745014813989453</v>
      </c>
      <c r="E9720" s="35">
        <v>68201867.778692603</v>
      </c>
      <c r="F9720" s="36">
        <v>6475340.3376350421</v>
      </c>
      <c r="J9720" s="32">
        <f t="shared" si="1057"/>
        <v>0.22745014813989453</v>
      </c>
      <c r="K9720" s="40">
        <f t="shared" si="1058"/>
        <v>0.33223805896229708</v>
      </c>
      <c r="L9720" s="40">
        <f t="shared" si="1059"/>
        <v>3.1543923575187642E-2</v>
      </c>
      <c r="M9720" s="41">
        <f t="shared" si="1060"/>
        <v>0.59123213067737923</v>
      </c>
      <c r="N9720" s="52"/>
      <c r="O9720" s="52"/>
      <c r="P9720" s="52"/>
      <c r="T9720" s="44">
        <f t="shared" si="1061"/>
        <v>0</v>
      </c>
      <c r="U9720" s="45">
        <f t="shared" si="1062"/>
        <v>0</v>
      </c>
      <c r="V9720" s="48"/>
      <c r="W9720" s="48"/>
      <c r="X9720" s="48"/>
      <c r="Y9720" s="48"/>
      <c r="AA9720" s="49">
        <f t="shared" si="1063"/>
        <v>0.35473927840642755</v>
      </c>
      <c r="AB9720" s="9"/>
    </row>
    <row r="9721" spans="4:28" x14ac:dyDescent="0.3">
      <c r="D9721" s="34">
        <v>0.21619825665045561</v>
      </c>
      <c r="E9721" s="35">
        <v>42935025.339086153</v>
      </c>
      <c r="F9721" s="36">
        <v>0</v>
      </c>
      <c r="J9721" s="32">
        <f t="shared" si="1057"/>
        <v>0.21619825665045561</v>
      </c>
      <c r="K9721" s="40">
        <f t="shared" si="1058"/>
        <v>0.2091533552488945</v>
      </c>
      <c r="L9721" s="40">
        <f t="shared" si="1059"/>
        <v>0</v>
      </c>
      <c r="M9721" s="41">
        <f t="shared" si="1060"/>
        <v>0.42535161189935011</v>
      </c>
      <c r="N9721" s="52"/>
      <c r="O9721" s="52"/>
      <c r="P9721" s="52"/>
      <c r="T9721" s="44">
        <f t="shared" si="1061"/>
        <v>0</v>
      </c>
      <c r="U9721" s="45">
        <f t="shared" si="1062"/>
        <v>0</v>
      </c>
      <c r="V9721" s="48"/>
      <c r="W9721" s="48"/>
      <c r="X9721" s="48"/>
      <c r="Y9721" s="48"/>
      <c r="AA9721" s="49">
        <f t="shared" si="1063"/>
        <v>0.25521096713961006</v>
      </c>
      <c r="AB9721" s="9"/>
    </row>
    <row r="9722" spans="4:28" x14ac:dyDescent="0.3">
      <c r="D9722" s="34">
        <v>0.21581266269113888</v>
      </c>
      <c r="E9722" s="35">
        <v>63644343.187787734</v>
      </c>
      <c r="F9722" s="36">
        <v>90817964.033458054</v>
      </c>
      <c r="J9722" s="32">
        <f t="shared" si="1057"/>
        <v>0.21581266269113888</v>
      </c>
      <c r="K9722" s="40">
        <f t="shared" si="1058"/>
        <v>0.31003656840094584</v>
      </c>
      <c r="L9722" s="40">
        <f t="shared" si="1059"/>
        <v>0.44240993791097344</v>
      </c>
      <c r="M9722" s="41">
        <f t="shared" si="1060"/>
        <v>0.9682591690030582</v>
      </c>
      <c r="N9722" s="52"/>
      <c r="O9722" s="52"/>
      <c r="P9722" s="52"/>
      <c r="T9722" s="44">
        <f t="shared" si="1061"/>
        <v>0.2182591690030582</v>
      </c>
      <c r="U9722" s="45">
        <f t="shared" si="1062"/>
        <v>0.16825916900305815</v>
      </c>
      <c r="V9722" s="48"/>
      <c r="W9722" s="48"/>
      <c r="X9722" s="48"/>
      <c r="Y9722" s="48"/>
      <c r="AA9722" s="49">
        <f t="shared" si="1063"/>
        <v>0.58095550140183494</v>
      </c>
      <c r="AB9722" s="9"/>
    </row>
    <row r="9723" spans="4:28" x14ac:dyDescent="0.3">
      <c r="D9723" s="34">
        <v>0.21258924006391405</v>
      </c>
      <c r="E9723" s="35">
        <v>79336383.819876045</v>
      </c>
      <c r="F9723" s="36">
        <v>0</v>
      </c>
      <c r="J9723" s="32">
        <f t="shared" si="1057"/>
        <v>0.21258924006391405</v>
      </c>
      <c r="K9723" s="40">
        <f t="shared" si="1058"/>
        <v>0.3864786555543317</v>
      </c>
      <c r="L9723" s="40">
        <f t="shared" si="1059"/>
        <v>0</v>
      </c>
      <c r="M9723" s="41">
        <f t="shared" si="1060"/>
        <v>0.5990678956182458</v>
      </c>
      <c r="N9723" s="52"/>
      <c r="O9723" s="52"/>
      <c r="P9723" s="52"/>
      <c r="T9723" s="44">
        <f t="shared" si="1061"/>
        <v>0</v>
      </c>
      <c r="U9723" s="45">
        <f t="shared" si="1062"/>
        <v>0</v>
      </c>
      <c r="V9723" s="48"/>
      <c r="W9723" s="48"/>
      <c r="X9723" s="48"/>
      <c r="Y9723" s="48"/>
      <c r="AA9723" s="49">
        <f t="shared" si="1063"/>
        <v>0.35944073737094745</v>
      </c>
      <c r="AB9723" s="9"/>
    </row>
    <row r="9724" spans="4:28" x14ac:dyDescent="0.3">
      <c r="D9724" s="34">
        <v>0.22032591153978948</v>
      </c>
      <c r="E9724" s="35">
        <v>64041070.998610981</v>
      </c>
      <c r="F9724" s="36">
        <v>0</v>
      </c>
      <c r="J9724" s="32">
        <f t="shared" si="1057"/>
        <v>0.22032591153978948</v>
      </c>
      <c r="K9724" s="40">
        <f t="shared" si="1058"/>
        <v>0.31196918523531142</v>
      </c>
      <c r="L9724" s="40">
        <f t="shared" si="1059"/>
        <v>0</v>
      </c>
      <c r="M9724" s="41">
        <f t="shared" si="1060"/>
        <v>0.5322950967751009</v>
      </c>
      <c r="N9724" s="52"/>
      <c r="O9724" s="52"/>
      <c r="P9724" s="52"/>
      <c r="T9724" s="44">
        <f t="shared" si="1061"/>
        <v>0</v>
      </c>
      <c r="U9724" s="45">
        <f t="shared" si="1062"/>
        <v>0</v>
      </c>
      <c r="V9724" s="48"/>
      <c r="W9724" s="48"/>
      <c r="X9724" s="48"/>
      <c r="Y9724" s="48"/>
      <c r="AA9724" s="49">
        <f t="shared" si="1063"/>
        <v>0.3193770580650605</v>
      </c>
      <c r="AB9724" s="9"/>
    </row>
    <row r="9725" spans="4:28" x14ac:dyDescent="0.3">
      <c r="D9725" s="34">
        <v>0.24726293526387383</v>
      </c>
      <c r="E9725" s="35">
        <v>65741671.112727553</v>
      </c>
      <c r="F9725" s="36">
        <v>0</v>
      </c>
      <c r="J9725" s="32">
        <f t="shared" si="1057"/>
        <v>0.24726293526387383</v>
      </c>
      <c r="K9725" s="40">
        <f t="shared" si="1058"/>
        <v>0.32025347567173357</v>
      </c>
      <c r="L9725" s="40">
        <f t="shared" si="1059"/>
        <v>0</v>
      </c>
      <c r="M9725" s="41">
        <f t="shared" si="1060"/>
        <v>0.56751641093560745</v>
      </c>
      <c r="N9725" s="52"/>
      <c r="O9725" s="52"/>
      <c r="P9725" s="52"/>
      <c r="T9725" s="44">
        <f t="shared" si="1061"/>
        <v>0</v>
      </c>
      <c r="U9725" s="45">
        <f t="shared" si="1062"/>
        <v>0</v>
      </c>
      <c r="V9725" s="48"/>
      <c r="W9725" s="48"/>
      <c r="X9725" s="48"/>
      <c r="Y9725" s="48"/>
      <c r="AA9725" s="49">
        <f t="shared" si="1063"/>
        <v>0.34050984656136446</v>
      </c>
      <c r="AB9725" s="9"/>
    </row>
    <row r="9726" spans="4:28" x14ac:dyDescent="0.3">
      <c r="D9726" s="34">
        <v>0.22395402070930423</v>
      </c>
      <c r="E9726" s="35">
        <v>47003958.074756593</v>
      </c>
      <c r="F9726" s="36">
        <v>0</v>
      </c>
      <c r="J9726" s="32">
        <f t="shared" si="1057"/>
        <v>0.22395402070930423</v>
      </c>
      <c r="K9726" s="40">
        <f t="shared" si="1058"/>
        <v>0.22897472316998885</v>
      </c>
      <c r="L9726" s="40">
        <f t="shared" si="1059"/>
        <v>0</v>
      </c>
      <c r="M9726" s="41">
        <f t="shared" si="1060"/>
        <v>0.45292874387929305</v>
      </c>
      <c r="N9726" s="52"/>
      <c r="O9726" s="52"/>
      <c r="P9726" s="52"/>
      <c r="T9726" s="44">
        <f t="shared" si="1061"/>
        <v>0</v>
      </c>
      <c r="U9726" s="45">
        <f t="shared" si="1062"/>
        <v>0</v>
      </c>
      <c r="V9726" s="48"/>
      <c r="W9726" s="48"/>
      <c r="X9726" s="48"/>
      <c r="Y9726" s="48"/>
      <c r="AA9726" s="49">
        <f t="shared" si="1063"/>
        <v>0.27175724632757581</v>
      </c>
      <c r="AB9726" s="9"/>
    </row>
    <row r="9727" spans="4:28" x14ac:dyDescent="0.3">
      <c r="D9727" s="34">
        <v>0.24389014973299492</v>
      </c>
      <c r="E9727" s="35">
        <v>73666237.552205354</v>
      </c>
      <c r="F9727" s="36">
        <v>0</v>
      </c>
      <c r="J9727" s="32">
        <f t="shared" si="1057"/>
        <v>0.24389014973299492</v>
      </c>
      <c r="K9727" s="40">
        <f t="shared" si="1058"/>
        <v>0.35885714823555753</v>
      </c>
      <c r="L9727" s="40">
        <f t="shared" si="1059"/>
        <v>0</v>
      </c>
      <c r="M9727" s="41">
        <f t="shared" si="1060"/>
        <v>0.60274729796855242</v>
      </c>
      <c r="N9727" s="52"/>
      <c r="O9727" s="52"/>
      <c r="P9727" s="52"/>
      <c r="T9727" s="44">
        <f t="shared" si="1061"/>
        <v>0</v>
      </c>
      <c r="U9727" s="45">
        <f t="shared" si="1062"/>
        <v>0</v>
      </c>
      <c r="V9727" s="48"/>
      <c r="W9727" s="48"/>
      <c r="X9727" s="48"/>
      <c r="Y9727" s="48"/>
      <c r="AA9727" s="49">
        <f t="shared" si="1063"/>
        <v>0.36164837878113143</v>
      </c>
      <c r="AB9727" s="9"/>
    </row>
    <row r="9728" spans="4:28" x14ac:dyDescent="0.3">
      <c r="D9728" s="34">
        <v>0.19388654527142168</v>
      </c>
      <c r="E9728" s="35">
        <v>61516704.391719952</v>
      </c>
      <c r="F9728" s="36">
        <v>20059769.201591805</v>
      </c>
      <c r="J9728" s="32">
        <f t="shared" si="1057"/>
        <v>0.19388654527142168</v>
      </c>
      <c r="K9728" s="40">
        <f t="shared" si="1058"/>
        <v>0.29967200498353042</v>
      </c>
      <c r="L9728" s="40">
        <f t="shared" si="1059"/>
        <v>9.7719006822429968E-2</v>
      </c>
      <c r="M9728" s="41">
        <f t="shared" si="1060"/>
        <v>0.59127755707738205</v>
      </c>
      <c r="N9728" s="52"/>
      <c r="O9728" s="52"/>
      <c r="P9728" s="52"/>
      <c r="T9728" s="44">
        <f t="shared" si="1061"/>
        <v>0</v>
      </c>
      <c r="U9728" s="45">
        <f t="shared" si="1062"/>
        <v>0</v>
      </c>
      <c r="V9728" s="48"/>
      <c r="W9728" s="48"/>
      <c r="X9728" s="48"/>
      <c r="Y9728" s="48"/>
      <c r="AA9728" s="49">
        <f t="shared" si="1063"/>
        <v>0.35476653424642923</v>
      </c>
      <c r="AB9728" s="9"/>
    </row>
    <row r="9729" spans="4:28" x14ac:dyDescent="0.3">
      <c r="D9729" s="34">
        <v>0.23045035200412031</v>
      </c>
      <c r="E9729" s="35">
        <v>27005191.286403105</v>
      </c>
      <c r="F9729" s="36">
        <v>0</v>
      </c>
      <c r="J9729" s="32">
        <f t="shared" si="1057"/>
        <v>0.23045035200412031</v>
      </c>
      <c r="K9729" s="40">
        <f t="shared" si="1058"/>
        <v>0.13155288303853691</v>
      </c>
      <c r="L9729" s="40">
        <f t="shared" si="1059"/>
        <v>0</v>
      </c>
      <c r="M9729" s="41">
        <f t="shared" si="1060"/>
        <v>0.36200323504265719</v>
      </c>
      <c r="N9729" s="52"/>
      <c r="O9729" s="52"/>
      <c r="P9729" s="52"/>
      <c r="T9729" s="44">
        <f t="shared" si="1061"/>
        <v>0</v>
      </c>
      <c r="U9729" s="45">
        <f t="shared" si="1062"/>
        <v>0</v>
      </c>
      <c r="V9729" s="48"/>
      <c r="W9729" s="48"/>
      <c r="X9729" s="48"/>
      <c r="Y9729" s="48"/>
      <c r="AA9729" s="49">
        <f t="shared" si="1063"/>
        <v>0.21720194102559431</v>
      </c>
      <c r="AB9729" s="9"/>
    </row>
    <row r="9730" spans="4:28" x14ac:dyDescent="0.3">
      <c r="D9730" s="34">
        <v>0.2369673570676116</v>
      </c>
      <c r="E9730" s="35">
        <v>96003814.531455189</v>
      </c>
      <c r="F9730" s="36">
        <v>7945849.1764143305</v>
      </c>
      <c r="J9730" s="32">
        <f t="shared" si="1057"/>
        <v>0.2369673570676116</v>
      </c>
      <c r="K9730" s="40">
        <f t="shared" si="1058"/>
        <v>0.46767225050795341</v>
      </c>
      <c r="L9730" s="40">
        <f t="shared" si="1059"/>
        <v>3.8707349126350717E-2</v>
      </c>
      <c r="M9730" s="41">
        <f t="shared" si="1060"/>
        <v>0.74334695670191575</v>
      </c>
      <c r="N9730" s="52"/>
      <c r="O9730" s="52"/>
      <c r="P9730" s="52"/>
      <c r="T9730" s="44">
        <f t="shared" si="1061"/>
        <v>0</v>
      </c>
      <c r="U9730" s="45">
        <f t="shared" si="1062"/>
        <v>0</v>
      </c>
      <c r="V9730" s="48"/>
      <c r="W9730" s="48"/>
      <c r="X9730" s="48"/>
      <c r="Y9730" s="48"/>
      <c r="AA9730" s="49">
        <f t="shared" si="1063"/>
        <v>0.44600817402114945</v>
      </c>
      <c r="AB9730" s="9"/>
    </row>
    <row r="9731" spans="4:28" x14ac:dyDescent="0.3">
      <c r="D9731" s="34">
        <v>0.23784858728802974</v>
      </c>
      <c r="E9731" s="35">
        <v>64168934.441104017</v>
      </c>
      <c r="F9731" s="36">
        <v>1403359.7857573945</v>
      </c>
      <c r="J9731" s="32">
        <f t="shared" si="1057"/>
        <v>0.23784858728802974</v>
      </c>
      <c r="K9731" s="40">
        <f t="shared" si="1058"/>
        <v>0.31259205823468394</v>
      </c>
      <c r="L9731" s="40">
        <f t="shared" si="1059"/>
        <v>6.8363161659840341E-3</v>
      </c>
      <c r="M9731" s="41">
        <f t="shared" si="1060"/>
        <v>0.55727696168869767</v>
      </c>
      <c r="N9731" s="52"/>
      <c r="O9731" s="52"/>
      <c r="P9731" s="52"/>
      <c r="T9731" s="44">
        <f t="shared" si="1061"/>
        <v>0</v>
      </c>
      <c r="U9731" s="45">
        <f t="shared" si="1062"/>
        <v>0</v>
      </c>
      <c r="V9731" s="48"/>
      <c r="W9731" s="48"/>
      <c r="X9731" s="48"/>
      <c r="Y9731" s="48"/>
      <c r="AA9731" s="49">
        <f t="shared" si="1063"/>
        <v>0.33436617701321858</v>
      </c>
      <c r="AB9731" s="9"/>
    </row>
    <row r="9732" spans="4:28" x14ac:dyDescent="0.3">
      <c r="D9732" s="34">
        <v>0.21221795083830555</v>
      </c>
      <c r="E9732" s="35">
        <v>59947031.572871216</v>
      </c>
      <c r="F9732" s="36">
        <v>11250840.437165551</v>
      </c>
      <c r="J9732" s="32">
        <f t="shared" ref="J9732:J9795" si="1064">D9732</f>
        <v>0.21221795083830555</v>
      </c>
      <c r="K9732" s="40">
        <f t="shared" ref="K9732:K9795" si="1065">E9732/$B$4</f>
        <v>0.29202551277553979</v>
      </c>
      <c r="L9732" s="40">
        <f t="shared" ref="L9732:L9795" si="1066">F9732/$B$4</f>
        <v>5.4807258368167515E-2</v>
      </c>
      <c r="M9732" s="41">
        <f t="shared" si="1060"/>
        <v>0.55905072198201278</v>
      </c>
      <c r="N9732" s="52"/>
      <c r="O9732" s="52"/>
      <c r="P9732" s="52"/>
      <c r="T9732" s="44">
        <f t="shared" si="1061"/>
        <v>0</v>
      </c>
      <c r="U9732" s="45">
        <f t="shared" si="1062"/>
        <v>0</v>
      </c>
      <c r="V9732" s="48"/>
      <c r="W9732" s="48"/>
      <c r="X9732" s="48"/>
      <c r="Y9732" s="48"/>
      <c r="AA9732" s="49">
        <f t="shared" si="1063"/>
        <v>0.33543043318920768</v>
      </c>
      <c r="AB9732" s="9"/>
    </row>
    <row r="9733" spans="4:28" x14ac:dyDescent="0.3">
      <c r="D9733" s="34">
        <v>0.2218470610625089</v>
      </c>
      <c r="E9733" s="35">
        <v>77264733.734122068</v>
      </c>
      <c r="F9733" s="36">
        <v>22438533.577098813</v>
      </c>
      <c r="J9733" s="32">
        <f t="shared" si="1064"/>
        <v>0.2218470610625089</v>
      </c>
      <c r="K9733" s="40">
        <f t="shared" si="1065"/>
        <v>0.37638683511367493</v>
      </c>
      <c r="L9733" s="40">
        <f t="shared" si="1066"/>
        <v>0.10930690147381394</v>
      </c>
      <c r="M9733" s="41">
        <f t="shared" ref="M9733:M9796" si="1067">SUM(J9733:L9733)</f>
        <v>0.70754079764999778</v>
      </c>
      <c r="N9733" s="52"/>
      <c r="O9733" s="52"/>
      <c r="P9733" s="52"/>
      <c r="T9733" s="44">
        <f t="shared" ref="T9733:T9796" si="1068">MIN(MAX(M9733-75%,0),125%)</f>
        <v>0</v>
      </c>
      <c r="U9733" s="45">
        <f t="shared" ref="U9733:U9796" si="1069">MIN(MAX(M9733-80%,0),120%)</f>
        <v>0</v>
      </c>
      <c r="V9733" s="48"/>
      <c r="W9733" s="48"/>
      <c r="X9733" s="48"/>
      <c r="Y9733" s="48"/>
      <c r="AA9733" s="49">
        <f t="shared" ref="AA9733:AA9796" si="1070">M9733*60%</f>
        <v>0.42452447858999864</v>
      </c>
      <c r="AB9733" s="9"/>
    </row>
    <row r="9734" spans="4:28" x14ac:dyDescent="0.3">
      <c r="D9734" s="34">
        <v>0.22180047894691965</v>
      </c>
      <c r="E9734" s="35">
        <v>54492512.556798048</v>
      </c>
      <c r="F9734" s="36">
        <v>0</v>
      </c>
      <c r="J9734" s="32">
        <f t="shared" si="1064"/>
        <v>0.22180047894691965</v>
      </c>
      <c r="K9734" s="40">
        <f t="shared" si="1065"/>
        <v>0.26545441040700246</v>
      </c>
      <c r="L9734" s="40">
        <f t="shared" si="1066"/>
        <v>0</v>
      </c>
      <c r="M9734" s="41">
        <f t="shared" si="1067"/>
        <v>0.48725488935392214</v>
      </c>
      <c r="N9734" s="52"/>
      <c r="O9734" s="52"/>
      <c r="P9734" s="52"/>
      <c r="T9734" s="44">
        <f t="shared" si="1068"/>
        <v>0</v>
      </c>
      <c r="U9734" s="45">
        <f t="shared" si="1069"/>
        <v>0</v>
      </c>
      <c r="V9734" s="48"/>
      <c r="W9734" s="48"/>
      <c r="X9734" s="48"/>
      <c r="Y9734" s="48"/>
      <c r="AA9734" s="49">
        <f t="shared" si="1070"/>
        <v>0.29235293361235326</v>
      </c>
      <c r="AB9734" s="9"/>
    </row>
    <row r="9735" spans="4:28" x14ac:dyDescent="0.3">
      <c r="D9735" s="34">
        <v>0.2480188385163484</v>
      </c>
      <c r="E9735" s="35">
        <v>50095329.855536245</v>
      </c>
      <c r="F9735" s="36">
        <v>0</v>
      </c>
      <c r="J9735" s="32">
        <f t="shared" si="1064"/>
        <v>0.2480188385163484</v>
      </c>
      <c r="K9735" s="40">
        <f t="shared" si="1065"/>
        <v>0.2440340081049672</v>
      </c>
      <c r="L9735" s="40">
        <f t="shared" si="1066"/>
        <v>0</v>
      </c>
      <c r="M9735" s="41">
        <f t="shared" si="1067"/>
        <v>0.4920528466213156</v>
      </c>
      <c r="N9735" s="52"/>
      <c r="O9735" s="52"/>
      <c r="P9735" s="52"/>
      <c r="T9735" s="44">
        <f t="shared" si="1068"/>
        <v>0</v>
      </c>
      <c r="U9735" s="45">
        <f t="shared" si="1069"/>
        <v>0</v>
      </c>
      <c r="V9735" s="48"/>
      <c r="W9735" s="48"/>
      <c r="X9735" s="48"/>
      <c r="Y9735" s="48"/>
      <c r="AA9735" s="49">
        <f t="shared" si="1070"/>
        <v>0.29523170797278936</v>
      </c>
      <c r="AB9735" s="9"/>
    </row>
    <row r="9736" spans="4:28" x14ac:dyDescent="0.3">
      <c r="D9736" s="34">
        <v>0.23568676237471559</v>
      </c>
      <c r="E9736" s="35">
        <v>75787787.014757469</v>
      </c>
      <c r="F9736" s="36">
        <v>0</v>
      </c>
      <c r="J9736" s="32">
        <f t="shared" si="1064"/>
        <v>0.23568676237471559</v>
      </c>
      <c r="K9736" s="40">
        <f t="shared" si="1065"/>
        <v>0.36919204812008871</v>
      </c>
      <c r="L9736" s="40">
        <f t="shared" si="1066"/>
        <v>0</v>
      </c>
      <c r="M9736" s="41">
        <f t="shared" si="1067"/>
        <v>0.6048788104948043</v>
      </c>
      <c r="N9736" s="52"/>
      <c r="O9736" s="52"/>
      <c r="P9736" s="52"/>
      <c r="T9736" s="44">
        <f t="shared" si="1068"/>
        <v>0</v>
      </c>
      <c r="U9736" s="45">
        <f t="shared" si="1069"/>
        <v>0</v>
      </c>
      <c r="V9736" s="48"/>
      <c r="W9736" s="48"/>
      <c r="X9736" s="48"/>
      <c r="Y9736" s="48"/>
      <c r="AA9736" s="49">
        <f t="shared" si="1070"/>
        <v>0.36292728629688259</v>
      </c>
      <c r="AB9736" s="9"/>
    </row>
    <row r="9737" spans="4:28" x14ac:dyDescent="0.3">
      <c r="D9737" s="34">
        <v>0.21922652263905773</v>
      </c>
      <c r="E9737" s="35">
        <v>52385606.340595052</v>
      </c>
      <c r="F9737" s="36">
        <v>27301843.950766612</v>
      </c>
      <c r="J9737" s="32">
        <f t="shared" si="1064"/>
        <v>0.21922652263905773</v>
      </c>
      <c r="K9737" s="40">
        <f t="shared" si="1065"/>
        <v>0.25519084352114701</v>
      </c>
      <c r="L9737" s="40">
        <f t="shared" si="1066"/>
        <v>0.13299799456706482</v>
      </c>
      <c r="M9737" s="41">
        <f t="shared" si="1067"/>
        <v>0.60741536072726954</v>
      </c>
      <c r="N9737" s="52"/>
      <c r="O9737" s="52"/>
      <c r="P9737" s="52"/>
      <c r="T9737" s="44">
        <f t="shared" si="1068"/>
        <v>0</v>
      </c>
      <c r="U9737" s="45">
        <f t="shared" si="1069"/>
        <v>0</v>
      </c>
      <c r="V9737" s="48"/>
      <c r="W9737" s="48"/>
      <c r="X9737" s="48"/>
      <c r="Y9737" s="48"/>
      <c r="AA9737" s="49">
        <f t="shared" si="1070"/>
        <v>0.36444921643636169</v>
      </c>
      <c r="AB9737" s="9"/>
    </row>
    <row r="9738" spans="4:28" x14ac:dyDescent="0.3">
      <c r="D9738" s="34">
        <v>0.21545474841347512</v>
      </c>
      <c r="E9738" s="35">
        <v>81940771.108271211</v>
      </c>
      <c r="F9738" s="36">
        <v>14961652.605968073</v>
      </c>
      <c r="J9738" s="32">
        <f t="shared" si="1064"/>
        <v>0.21545474841347512</v>
      </c>
      <c r="K9738" s="40">
        <f t="shared" si="1065"/>
        <v>0.39916564794419135</v>
      </c>
      <c r="L9738" s="40">
        <f t="shared" si="1066"/>
        <v>7.2884080488892361E-2</v>
      </c>
      <c r="M9738" s="41">
        <f t="shared" si="1067"/>
        <v>0.6875044768465588</v>
      </c>
      <c r="N9738" s="52"/>
      <c r="O9738" s="52"/>
      <c r="P9738" s="52"/>
      <c r="T9738" s="44">
        <f t="shared" si="1068"/>
        <v>0</v>
      </c>
      <c r="U9738" s="45">
        <f t="shared" si="1069"/>
        <v>0</v>
      </c>
      <c r="V9738" s="48"/>
      <c r="W9738" s="48"/>
      <c r="X9738" s="48"/>
      <c r="Y9738" s="48"/>
      <c r="AA9738" s="49">
        <f t="shared" si="1070"/>
        <v>0.41250268610793528</v>
      </c>
      <c r="AB9738" s="9"/>
    </row>
    <row r="9739" spans="4:28" x14ac:dyDescent="0.3">
      <c r="D9739" s="34">
        <v>0.23019042561749606</v>
      </c>
      <c r="E9739" s="35">
        <v>95896911.758714885</v>
      </c>
      <c r="F9739" s="36">
        <v>1242625.8756554564</v>
      </c>
      <c r="J9739" s="32">
        <f t="shared" si="1064"/>
        <v>0.23019042561749606</v>
      </c>
      <c r="K9739" s="40">
        <f t="shared" si="1065"/>
        <v>0.46715148515548277</v>
      </c>
      <c r="L9739" s="40">
        <f t="shared" si="1066"/>
        <v>6.0533182211920892E-3</v>
      </c>
      <c r="M9739" s="41">
        <f t="shared" si="1067"/>
        <v>0.70339522899417084</v>
      </c>
      <c r="N9739" s="52"/>
      <c r="O9739" s="52"/>
      <c r="P9739" s="52"/>
      <c r="T9739" s="44">
        <f t="shared" si="1068"/>
        <v>0</v>
      </c>
      <c r="U9739" s="45">
        <f t="shared" si="1069"/>
        <v>0</v>
      </c>
      <c r="V9739" s="48"/>
      <c r="W9739" s="48"/>
      <c r="X9739" s="48"/>
      <c r="Y9739" s="48"/>
      <c r="AA9739" s="49">
        <f t="shared" si="1070"/>
        <v>0.4220371373965025</v>
      </c>
      <c r="AB9739" s="9"/>
    </row>
    <row r="9740" spans="4:28" x14ac:dyDescent="0.3">
      <c r="D9740" s="34">
        <v>0.18877167475462675</v>
      </c>
      <c r="E9740" s="35">
        <v>84281488.796048447</v>
      </c>
      <c r="F9740" s="36">
        <v>0</v>
      </c>
      <c r="J9740" s="32">
        <f t="shared" si="1064"/>
        <v>0.18877167475462675</v>
      </c>
      <c r="K9740" s="40">
        <f t="shared" si="1065"/>
        <v>0.41056820225090473</v>
      </c>
      <c r="L9740" s="40">
        <f t="shared" si="1066"/>
        <v>0</v>
      </c>
      <c r="M9740" s="41">
        <f t="shared" si="1067"/>
        <v>0.59933987700553149</v>
      </c>
      <c r="N9740" s="52"/>
      <c r="O9740" s="52"/>
      <c r="P9740" s="52"/>
      <c r="T9740" s="44">
        <f t="shared" si="1068"/>
        <v>0</v>
      </c>
      <c r="U9740" s="45">
        <f t="shared" si="1069"/>
        <v>0</v>
      </c>
      <c r="V9740" s="48"/>
      <c r="W9740" s="48"/>
      <c r="X9740" s="48"/>
      <c r="Y9740" s="48"/>
      <c r="AA9740" s="49">
        <f t="shared" si="1070"/>
        <v>0.35960392620331888</v>
      </c>
      <c r="AB9740" s="9"/>
    </row>
    <row r="9741" spans="4:28" x14ac:dyDescent="0.3">
      <c r="D9741" s="34">
        <v>0.22805732602316911</v>
      </c>
      <c r="E9741" s="35">
        <v>83005513.522644177</v>
      </c>
      <c r="F9741" s="36">
        <v>0</v>
      </c>
      <c r="J9741" s="32">
        <f t="shared" si="1064"/>
        <v>0.22805732602316911</v>
      </c>
      <c r="K9741" s="40">
        <f t="shared" si="1065"/>
        <v>0.40435242602765936</v>
      </c>
      <c r="L9741" s="40">
        <f t="shared" si="1066"/>
        <v>0</v>
      </c>
      <c r="M9741" s="41">
        <f t="shared" si="1067"/>
        <v>0.6324097520508285</v>
      </c>
      <c r="N9741" s="52"/>
      <c r="O9741" s="52"/>
      <c r="P9741" s="52"/>
      <c r="T9741" s="44">
        <f t="shared" si="1068"/>
        <v>0</v>
      </c>
      <c r="U9741" s="45">
        <f t="shared" si="1069"/>
        <v>0</v>
      </c>
      <c r="V9741" s="48"/>
      <c r="W9741" s="48"/>
      <c r="X9741" s="48"/>
      <c r="Y9741" s="48"/>
      <c r="AA9741" s="49">
        <f t="shared" si="1070"/>
        <v>0.37944585123049707</v>
      </c>
      <c r="AB9741" s="9"/>
    </row>
    <row r="9742" spans="4:28" x14ac:dyDescent="0.3">
      <c r="D9742" s="34">
        <v>0.26066536372089988</v>
      </c>
      <c r="E9742" s="35">
        <v>34979775.156063706</v>
      </c>
      <c r="F9742" s="36">
        <v>0</v>
      </c>
      <c r="J9742" s="32">
        <f t="shared" si="1064"/>
        <v>0.26066536372089988</v>
      </c>
      <c r="K9742" s="40">
        <f t="shared" si="1065"/>
        <v>0.17040021013059373</v>
      </c>
      <c r="L9742" s="40">
        <f t="shared" si="1066"/>
        <v>0</v>
      </c>
      <c r="M9742" s="41">
        <f t="shared" si="1067"/>
        <v>0.43106557385149358</v>
      </c>
      <c r="N9742" s="52"/>
      <c r="O9742" s="52"/>
      <c r="P9742" s="52"/>
      <c r="T9742" s="44">
        <f t="shared" si="1068"/>
        <v>0</v>
      </c>
      <c r="U9742" s="45">
        <f t="shared" si="1069"/>
        <v>0</v>
      </c>
      <c r="V9742" s="48"/>
      <c r="W9742" s="48"/>
      <c r="X9742" s="48"/>
      <c r="Y9742" s="48"/>
      <c r="AA9742" s="49">
        <f t="shared" si="1070"/>
        <v>0.25863934431089614</v>
      </c>
      <c r="AB9742" s="9"/>
    </row>
    <row r="9743" spans="4:28" x14ac:dyDescent="0.3">
      <c r="D9743" s="34">
        <v>0.23973944365558766</v>
      </c>
      <c r="E9743" s="35">
        <v>62494024.16620025</v>
      </c>
      <c r="F9743" s="36">
        <v>0</v>
      </c>
      <c r="J9743" s="32">
        <f t="shared" si="1064"/>
        <v>0.23973944365558766</v>
      </c>
      <c r="K9743" s="40">
        <f t="shared" si="1065"/>
        <v>0.30443291308523268</v>
      </c>
      <c r="L9743" s="40">
        <f t="shared" si="1066"/>
        <v>0</v>
      </c>
      <c r="M9743" s="41">
        <f t="shared" si="1067"/>
        <v>0.54417235674082032</v>
      </c>
      <c r="N9743" s="52"/>
      <c r="O9743" s="52"/>
      <c r="P9743" s="52"/>
      <c r="T9743" s="44">
        <f t="shared" si="1068"/>
        <v>0</v>
      </c>
      <c r="U9743" s="45">
        <f t="shared" si="1069"/>
        <v>0</v>
      </c>
      <c r="V9743" s="48"/>
      <c r="W9743" s="48"/>
      <c r="X9743" s="48"/>
      <c r="Y9743" s="48"/>
      <c r="AA9743" s="49">
        <f t="shared" si="1070"/>
        <v>0.32650341404449218</v>
      </c>
      <c r="AB9743" s="9"/>
    </row>
    <row r="9744" spans="4:28" x14ac:dyDescent="0.3">
      <c r="D9744" s="34">
        <v>0.25870739825938188</v>
      </c>
      <c r="E9744" s="35">
        <v>87966780.168441504</v>
      </c>
      <c r="F9744" s="36">
        <v>0</v>
      </c>
      <c r="J9744" s="32">
        <f t="shared" si="1064"/>
        <v>0.25870739825938188</v>
      </c>
      <c r="K9744" s="40">
        <f t="shared" si="1065"/>
        <v>0.42852070255848262</v>
      </c>
      <c r="L9744" s="40">
        <f t="shared" si="1066"/>
        <v>0</v>
      </c>
      <c r="M9744" s="41">
        <f t="shared" si="1067"/>
        <v>0.68722810081786445</v>
      </c>
      <c r="N9744" s="52"/>
      <c r="O9744" s="52"/>
      <c r="P9744" s="52"/>
      <c r="T9744" s="44">
        <f t="shared" si="1068"/>
        <v>0</v>
      </c>
      <c r="U9744" s="45">
        <f t="shared" si="1069"/>
        <v>0</v>
      </c>
      <c r="V9744" s="48"/>
      <c r="W9744" s="48"/>
      <c r="X9744" s="48"/>
      <c r="Y9744" s="48"/>
      <c r="AA9744" s="49">
        <f t="shared" si="1070"/>
        <v>0.41233686049071866</v>
      </c>
      <c r="AB9744" s="9"/>
    </row>
    <row r="9745" spans="4:28" x14ac:dyDescent="0.3">
      <c r="D9745" s="34">
        <v>0.22080165532074927</v>
      </c>
      <c r="E9745" s="35">
        <v>72170787.00174582</v>
      </c>
      <c r="F9745" s="36">
        <v>0</v>
      </c>
      <c r="J9745" s="32">
        <f t="shared" si="1064"/>
        <v>0.22080165532074927</v>
      </c>
      <c r="K9745" s="40">
        <f t="shared" si="1065"/>
        <v>0.35157222182018455</v>
      </c>
      <c r="L9745" s="40">
        <f t="shared" si="1066"/>
        <v>0</v>
      </c>
      <c r="M9745" s="41">
        <f t="shared" si="1067"/>
        <v>0.5723738771409338</v>
      </c>
      <c r="N9745" s="52"/>
      <c r="O9745" s="52"/>
      <c r="P9745" s="52"/>
      <c r="T9745" s="44">
        <f t="shared" si="1068"/>
        <v>0</v>
      </c>
      <c r="U9745" s="45">
        <f t="shared" si="1069"/>
        <v>0</v>
      </c>
      <c r="V9745" s="48"/>
      <c r="W9745" s="48"/>
      <c r="X9745" s="48"/>
      <c r="Y9745" s="48"/>
      <c r="AA9745" s="49">
        <f t="shared" si="1070"/>
        <v>0.34342432628456027</v>
      </c>
      <c r="AB9745" s="9"/>
    </row>
    <row r="9746" spans="4:28" x14ac:dyDescent="0.3">
      <c r="D9746" s="34">
        <v>0.227625695086207</v>
      </c>
      <c r="E9746" s="35">
        <v>53191385.601445213</v>
      </c>
      <c r="F9746" s="36">
        <v>7573734.1700179949</v>
      </c>
      <c r="J9746" s="32">
        <f t="shared" si="1064"/>
        <v>0.227625695086207</v>
      </c>
      <c r="K9746" s="40">
        <f t="shared" si="1065"/>
        <v>0.25911611047198219</v>
      </c>
      <c r="L9746" s="40">
        <f t="shared" si="1066"/>
        <v>3.6894630919907613E-2</v>
      </c>
      <c r="M9746" s="41">
        <f t="shared" si="1067"/>
        <v>0.52363643647809677</v>
      </c>
      <c r="N9746" s="52"/>
      <c r="O9746" s="52"/>
      <c r="P9746" s="52"/>
      <c r="T9746" s="44">
        <f t="shared" si="1068"/>
        <v>0</v>
      </c>
      <c r="U9746" s="45">
        <f t="shared" si="1069"/>
        <v>0</v>
      </c>
      <c r="V9746" s="48"/>
      <c r="W9746" s="48"/>
      <c r="X9746" s="48"/>
      <c r="Y9746" s="48"/>
      <c r="AA9746" s="49">
        <f t="shared" si="1070"/>
        <v>0.31418186188685804</v>
      </c>
      <c r="AB9746" s="9"/>
    </row>
    <row r="9747" spans="4:28" x14ac:dyDescent="0.3">
      <c r="D9747" s="34">
        <v>0.19860264779613873</v>
      </c>
      <c r="E9747" s="35">
        <v>53371795.096197166</v>
      </c>
      <c r="F9747" s="36">
        <v>195644067.80983934</v>
      </c>
      <c r="J9747" s="32">
        <f t="shared" si="1064"/>
        <v>0.19860264779613873</v>
      </c>
      <c r="K9747" s="40">
        <f t="shared" si="1065"/>
        <v>0.25999495590989968</v>
      </c>
      <c r="L9747" s="40">
        <f t="shared" si="1066"/>
        <v>0.9530590210160822</v>
      </c>
      <c r="M9747" s="41">
        <f t="shared" si="1067"/>
        <v>1.4116566247221205</v>
      </c>
      <c r="N9747" s="52"/>
      <c r="O9747" s="52"/>
      <c r="P9747" s="52"/>
      <c r="T9747" s="44">
        <f t="shared" si="1068"/>
        <v>0.6616566247221205</v>
      </c>
      <c r="U9747" s="45">
        <f t="shared" si="1069"/>
        <v>0.61165662472212046</v>
      </c>
      <c r="V9747" s="48"/>
      <c r="W9747" s="48"/>
      <c r="X9747" s="48"/>
      <c r="Y9747" s="48"/>
      <c r="AA9747" s="49">
        <f t="shared" si="1070"/>
        <v>0.84699397483327232</v>
      </c>
      <c r="AB9747" s="9"/>
    </row>
    <row r="9748" spans="4:28" x14ac:dyDescent="0.3">
      <c r="D9748" s="34">
        <v>0.22248144015101781</v>
      </c>
      <c r="E9748" s="35">
        <v>70094733.601207942</v>
      </c>
      <c r="F9748" s="36">
        <v>0</v>
      </c>
      <c r="J9748" s="32">
        <f t="shared" si="1064"/>
        <v>0.22248144015101781</v>
      </c>
      <c r="K9748" s="40">
        <f t="shared" si="1065"/>
        <v>0.34145895110544511</v>
      </c>
      <c r="L9748" s="40">
        <f t="shared" si="1066"/>
        <v>0</v>
      </c>
      <c r="M9748" s="41">
        <f t="shared" si="1067"/>
        <v>0.56394039125646289</v>
      </c>
      <c r="N9748" s="52"/>
      <c r="O9748" s="52"/>
      <c r="P9748" s="52"/>
      <c r="T9748" s="44">
        <f t="shared" si="1068"/>
        <v>0</v>
      </c>
      <c r="U9748" s="45">
        <f t="shared" si="1069"/>
        <v>0</v>
      </c>
      <c r="V9748" s="48"/>
      <c r="W9748" s="48"/>
      <c r="X9748" s="48"/>
      <c r="Y9748" s="48"/>
      <c r="AA9748" s="49">
        <f t="shared" si="1070"/>
        <v>0.33836423475387772</v>
      </c>
      <c r="AB9748" s="9"/>
    </row>
    <row r="9749" spans="4:28" x14ac:dyDescent="0.3">
      <c r="D9749" s="34">
        <v>0.23595490355110729</v>
      </c>
      <c r="E9749" s="35">
        <v>63515555.246488303</v>
      </c>
      <c r="F9749" s="36">
        <v>0</v>
      </c>
      <c r="J9749" s="32">
        <f t="shared" si="1064"/>
        <v>0.23595490355110729</v>
      </c>
      <c r="K9749" s="40">
        <f t="shared" si="1065"/>
        <v>0.30940919180513299</v>
      </c>
      <c r="L9749" s="40">
        <f t="shared" si="1066"/>
        <v>0</v>
      </c>
      <c r="M9749" s="41">
        <f t="shared" si="1067"/>
        <v>0.54536409535624031</v>
      </c>
      <c r="N9749" s="52"/>
      <c r="O9749" s="52"/>
      <c r="P9749" s="52"/>
      <c r="T9749" s="44">
        <f t="shared" si="1068"/>
        <v>0</v>
      </c>
      <c r="U9749" s="45">
        <f t="shared" si="1069"/>
        <v>0</v>
      </c>
      <c r="V9749" s="48"/>
      <c r="W9749" s="48"/>
      <c r="X9749" s="48"/>
      <c r="Y9749" s="48"/>
      <c r="AA9749" s="49">
        <f t="shared" si="1070"/>
        <v>0.32721845721374415</v>
      </c>
      <c r="AB9749" s="9"/>
    </row>
    <row r="9750" spans="4:28" x14ac:dyDescent="0.3">
      <c r="D9750" s="34">
        <v>0.22120114864800708</v>
      </c>
      <c r="E9750" s="35">
        <v>61863753.813371368</v>
      </c>
      <c r="F9750" s="36">
        <v>0</v>
      </c>
      <c r="J9750" s="32">
        <f t="shared" si="1064"/>
        <v>0.22120114864800708</v>
      </c>
      <c r="K9750" s="40">
        <f t="shared" si="1065"/>
        <v>0.30136261889146032</v>
      </c>
      <c r="L9750" s="40">
        <f t="shared" si="1066"/>
        <v>0</v>
      </c>
      <c r="M9750" s="41">
        <f t="shared" si="1067"/>
        <v>0.52256376753946743</v>
      </c>
      <c r="N9750" s="52"/>
      <c r="O9750" s="52"/>
      <c r="P9750" s="52"/>
      <c r="T9750" s="44">
        <f t="shared" si="1068"/>
        <v>0</v>
      </c>
      <c r="U9750" s="45">
        <f t="shared" si="1069"/>
        <v>0</v>
      </c>
      <c r="V9750" s="48"/>
      <c r="W9750" s="48"/>
      <c r="X9750" s="48"/>
      <c r="Y9750" s="48"/>
      <c r="AA9750" s="49">
        <f t="shared" si="1070"/>
        <v>0.31353826052368045</v>
      </c>
      <c r="AB9750" s="9"/>
    </row>
    <row r="9751" spans="4:28" x14ac:dyDescent="0.3">
      <c r="D9751" s="34">
        <v>0.20781957087123629</v>
      </c>
      <c r="E9751" s="35">
        <v>39213126.320709437</v>
      </c>
      <c r="F9751" s="36">
        <v>0</v>
      </c>
      <c r="J9751" s="32">
        <f t="shared" si="1064"/>
        <v>0.20781957087123629</v>
      </c>
      <c r="K9751" s="40">
        <f t="shared" si="1065"/>
        <v>0.19102252473364165</v>
      </c>
      <c r="L9751" s="40">
        <f t="shared" si="1066"/>
        <v>0</v>
      </c>
      <c r="M9751" s="41">
        <f t="shared" si="1067"/>
        <v>0.39884209560487793</v>
      </c>
      <c r="N9751" s="52"/>
      <c r="O9751" s="52"/>
      <c r="P9751" s="52"/>
      <c r="T9751" s="44">
        <f t="shared" si="1068"/>
        <v>0</v>
      </c>
      <c r="U9751" s="45">
        <f t="shared" si="1069"/>
        <v>0</v>
      </c>
      <c r="V9751" s="48"/>
      <c r="W9751" s="48"/>
      <c r="X9751" s="48"/>
      <c r="Y9751" s="48"/>
      <c r="AA9751" s="49">
        <f t="shared" si="1070"/>
        <v>0.23930525736292674</v>
      </c>
      <c r="AB9751" s="9"/>
    </row>
    <row r="9752" spans="4:28" x14ac:dyDescent="0.3">
      <c r="D9752" s="34">
        <v>0.22480472860095249</v>
      </c>
      <c r="E9752" s="35">
        <v>65805373.655888021</v>
      </c>
      <c r="F9752" s="36">
        <v>0</v>
      </c>
      <c r="J9752" s="32">
        <f t="shared" si="1064"/>
        <v>0.22480472860095249</v>
      </c>
      <c r="K9752" s="40">
        <f t="shared" si="1065"/>
        <v>0.32056379575503791</v>
      </c>
      <c r="L9752" s="40">
        <f t="shared" si="1066"/>
        <v>0</v>
      </c>
      <c r="M9752" s="41">
        <f t="shared" si="1067"/>
        <v>0.54536852435599037</v>
      </c>
      <c r="N9752" s="52"/>
      <c r="O9752" s="52"/>
      <c r="P9752" s="52"/>
      <c r="T9752" s="44">
        <f t="shared" si="1068"/>
        <v>0</v>
      </c>
      <c r="U9752" s="45">
        <f t="shared" si="1069"/>
        <v>0</v>
      </c>
      <c r="V9752" s="48"/>
      <c r="W9752" s="48"/>
      <c r="X9752" s="48"/>
      <c r="Y9752" s="48"/>
      <c r="AA9752" s="49">
        <f t="shared" si="1070"/>
        <v>0.32722111461359421</v>
      </c>
      <c r="AB9752" s="9"/>
    </row>
    <row r="9753" spans="4:28" x14ac:dyDescent="0.3">
      <c r="D9753" s="34">
        <v>0.23592458320596121</v>
      </c>
      <c r="E9753" s="35">
        <v>75742799.980550021</v>
      </c>
      <c r="F9753" s="36">
        <v>0</v>
      </c>
      <c r="J9753" s="32">
        <f t="shared" si="1064"/>
        <v>0.23592458320596121</v>
      </c>
      <c r="K9753" s="40">
        <f t="shared" si="1065"/>
        <v>0.36897289862447585</v>
      </c>
      <c r="L9753" s="40">
        <f t="shared" si="1066"/>
        <v>0</v>
      </c>
      <c r="M9753" s="41">
        <f t="shared" si="1067"/>
        <v>0.60489748183043712</v>
      </c>
      <c r="N9753" s="52"/>
      <c r="O9753" s="52"/>
      <c r="P9753" s="52"/>
      <c r="T9753" s="44">
        <f t="shared" si="1068"/>
        <v>0</v>
      </c>
      <c r="U9753" s="45">
        <f t="shared" si="1069"/>
        <v>0</v>
      </c>
      <c r="V9753" s="48"/>
      <c r="W9753" s="48"/>
      <c r="X9753" s="48"/>
      <c r="Y9753" s="48"/>
      <c r="AA9753" s="49">
        <f t="shared" si="1070"/>
        <v>0.36293848909826226</v>
      </c>
      <c r="AB9753" s="9"/>
    </row>
    <row r="9754" spans="4:28" x14ac:dyDescent="0.3">
      <c r="D9754" s="34">
        <v>0.20894757287363214</v>
      </c>
      <c r="E9754" s="35">
        <v>91384531.460906431</v>
      </c>
      <c r="F9754" s="36">
        <v>17420238.345065832</v>
      </c>
      <c r="J9754" s="32">
        <f t="shared" si="1064"/>
        <v>0.20894757287363214</v>
      </c>
      <c r="K9754" s="40">
        <f t="shared" si="1065"/>
        <v>0.44516991015949764</v>
      </c>
      <c r="L9754" s="40">
        <f t="shared" si="1066"/>
        <v>8.486081632259071E-2</v>
      </c>
      <c r="M9754" s="41">
        <f t="shared" si="1067"/>
        <v>0.73897829935572046</v>
      </c>
      <c r="N9754" s="52"/>
      <c r="O9754" s="52"/>
      <c r="P9754" s="52"/>
      <c r="T9754" s="44">
        <f t="shared" si="1068"/>
        <v>0</v>
      </c>
      <c r="U9754" s="45">
        <f t="shared" si="1069"/>
        <v>0</v>
      </c>
      <c r="V9754" s="48"/>
      <c r="W9754" s="48"/>
      <c r="X9754" s="48"/>
      <c r="Y9754" s="48"/>
      <c r="AA9754" s="49">
        <f t="shared" si="1070"/>
        <v>0.44338697961343226</v>
      </c>
      <c r="AB9754" s="9"/>
    </row>
    <row r="9755" spans="4:28" x14ac:dyDescent="0.3">
      <c r="D9755" s="34">
        <v>0.25784206197104215</v>
      </c>
      <c r="E9755" s="35">
        <v>57433108.888217643</v>
      </c>
      <c r="F9755" s="36">
        <v>0</v>
      </c>
      <c r="J9755" s="32">
        <f t="shared" si="1064"/>
        <v>0.25784206197104215</v>
      </c>
      <c r="K9755" s="40">
        <f t="shared" si="1065"/>
        <v>0.27977920896695807</v>
      </c>
      <c r="L9755" s="40">
        <f t="shared" si="1066"/>
        <v>0</v>
      </c>
      <c r="M9755" s="41">
        <f t="shared" si="1067"/>
        <v>0.53762127093800016</v>
      </c>
      <c r="N9755" s="52"/>
      <c r="O9755" s="52"/>
      <c r="P9755" s="52"/>
      <c r="T9755" s="44">
        <f t="shared" si="1068"/>
        <v>0</v>
      </c>
      <c r="U9755" s="45">
        <f t="shared" si="1069"/>
        <v>0</v>
      </c>
      <c r="V9755" s="48"/>
      <c r="W9755" s="48"/>
      <c r="X9755" s="48"/>
      <c r="Y9755" s="48"/>
      <c r="AA9755" s="49">
        <f t="shared" si="1070"/>
        <v>0.3225727625628001</v>
      </c>
      <c r="AB9755" s="9"/>
    </row>
    <row r="9756" spans="4:28" x14ac:dyDescent="0.3">
      <c r="D9756" s="34">
        <v>0.20911901936905972</v>
      </c>
      <c r="E9756" s="35">
        <v>78312072.438502133</v>
      </c>
      <c r="F9756" s="36">
        <v>2653960.1725132782</v>
      </c>
      <c r="J9756" s="32">
        <f t="shared" si="1064"/>
        <v>0.20911901936905972</v>
      </c>
      <c r="K9756" s="40">
        <f t="shared" si="1065"/>
        <v>0.3814888328969091</v>
      </c>
      <c r="L9756" s="40">
        <f t="shared" si="1066"/>
        <v>1.2928481359780692E-2</v>
      </c>
      <c r="M9756" s="41">
        <f t="shared" si="1067"/>
        <v>0.60353633362574943</v>
      </c>
      <c r="N9756" s="52"/>
      <c r="O9756" s="52"/>
      <c r="P9756" s="52"/>
      <c r="T9756" s="44">
        <f t="shared" si="1068"/>
        <v>0</v>
      </c>
      <c r="U9756" s="45">
        <f t="shared" si="1069"/>
        <v>0</v>
      </c>
      <c r="V9756" s="48"/>
      <c r="W9756" s="48"/>
      <c r="X9756" s="48"/>
      <c r="Y9756" s="48"/>
      <c r="AA9756" s="49">
        <f t="shared" si="1070"/>
        <v>0.36212180017544965</v>
      </c>
      <c r="AB9756" s="9"/>
    </row>
    <row r="9757" spans="4:28" x14ac:dyDescent="0.3">
      <c r="D9757" s="34">
        <v>0.23121190740943162</v>
      </c>
      <c r="E9757" s="35">
        <v>62179429.783424325</v>
      </c>
      <c r="F9757" s="36">
        <v>20665129.646301888</v>
      </c>
      <c r="J9757" s="32">
        <f t="shared" si="1064"/>
        <v>0.23121190740943162</v>
      </c>
      <c r="K9757" s="40">
        <f t="shared" si="1065"/>
        <v>0.30290040040635607</v>
      </c>
      <c r="L9757" s="40">
        <f t="shared" si="1066"/>
        <v>0.10066795507961927</v>
      </c>
      <c r="M9757" s="41">
        <f t="shared" si="1067"/>
        <v>0.6347802628954069</v>
      </c>
      <c r="N9757" s="52"/>
      <c r="O9757" s="52"/>
      <c r="P9757" s="52"/>
      <c r="T9757" s="44">
        <f t="shared" si="1068"/>
        <v>0</v>
      </c>
      <c r="U9757" s="45">
        <f t="shared" si="1069"/>
        <v>0</v>
      </c>
      <c r="V9757" s="48"/>
      <c r="W9757" s="48"/>
      <c r="X9757" s="48"/>
      <c r="Y9757" s="48"/>
      <c r="AA9757" s="49">
        <f t="shared" si="1070"/>
        <v>0.38086815773724414</v>
      </c>
      <c r="AB9757" s="9"/>
    </row>
    <row r="9758" spans="4:28" x14ac:dyDescent="0.3">
      <c r="D9758" s="34">
        <v>0.20523877643082591</v>
      </c>
      <c r="E9758" s="35">
        <v>102098900.30334012</v>
      </c>
      <c r="F9758" s="36">
        <v>2844277.2500457186</v>
      </c>
      <c r="J9758" s="32">
        <f t="shared" si="1064"/>
        <v>0.20523877643082591</v>
      </c>
      <c r="K9758" s="40">
        <f t="shared" si="1065"/>
        <v>0.49736380488928977</v>
      </c>
      <c r="L9758" s="40">
        <f t="shared" si="1066"/>
        <v>1.3855590520953977E-2</v>
      </c>
      <c r="M9758" s="41">
        <f t="shared" si="1067"/>
        <v>0.71645817184106964</v>
      </c>
      <c r="N9758" s="52"/>
      <c r="O9758" s="52"/>
      <c r="P9758" s="52"/>
      <c r="T9758" s="44">
        <f t="shared" si="1068"/>
        <v>0</v>
      </c>
      <c r="U9758" s="45">
        <f t="shared" si="1069"/>
        <v>0</v>
      </c>
      <c r="V9758" s="48"/>
      <c r="W9758" s="48"/>
      <c r="X9758" s="48"/>
      <c r="Y9758" s="48"/>
      <c r="AA9758" s="49">
        <f t="shared" si="1070"/>
        <v>0.42987490310464177</v>
      </c>
      <c r="AB9758" s="9"/>
    </row>
    <row r="9759" spans="4:28" x14ac:dyDescent="0.3">
      <c r="D9759" s="34">
        <v>0.22004689886715886</v>
      </c>
      <c r="E9759" s="35">
        <v>73107996.9899946</v>
      </c>
      <c r="F9759" s="36">
        <v>0</v>
      </c>
      <c r="J9759" s="32">
        <f t="shared" si="1064"/>
        <v>0.22004689886715886</v>
      </c>
      <c r="K9759" s="40">
        <f t="shared" si="1065"/>
        <v>0.35613773941489668</v>
      </c>
      <c r="L9759" s="40">
        <f t="shared" si="1066"/>
        <v>0</v>
      </c>
      <c r="M9759" s="41">
        <f t="shared" si="1067"/>
        <v>0.57618463828205557</v>
      </c>
      <c r="N9759" s="52"/>
      <c r="O9759" s="52"/>
      <c r="P9759" s="52"/>
      <c r="T9759" s="44">
        <f t="shared" si="1068"/>
        <v>0</v>
      </c>
      <c r="U9759" s="45">
        <f t="shared" si="1069"/>
        <v>0</v>
      </c>
      <c r="V9759" s="48"/>
      <c r="W9759" s="48"/>
      <c r="X9759" s="48"/>
      <c r="Y9759" s="48"/>
      <c r="AA9759" s="49">
        <f t="shared" si="1070"/>
        <v>0.34571078296923335</v>
      </c>
      <c r="AB9759" s="9"/>
    </row>
    <row r="9760" spans="4:28" x14ac:dyDescent="0.3">
      <c r="D9760" s="34">
        <v>0.21806319092795987</v>
      </c>
      <c r="E9760" s="35">
        <v>70448852.833326146</v>
      </c>
      <c r="F9760" s="36">
        <v>0</v>
      </c>
      <c r="J9760" s="32">
        <f t="shared" si="1064"/>
        <v>0.21806319092795987</v>
      </c>
      <c r="K9760" s="40">
        <f t="shared" si="1065"/>
        <v>0.34318400483420719</v>
      </c>
      <c r="L9760" s="40">
        <f t="shared" si="1066"/>
        <v>0</v>
      </c>
      <c r="M9760" s="41">
        <f t="shared" si="1067"/>
        <v>0.56124719576216708</v>
      </c>
      <c r="N9760" s="52"/>
      <c r="O9760" s="52"/>
      <c r="P9760" s="52"/>
      <c r="T9760" s="44">
        <f t="shared" si="1068"/>
        <v>0</v>
      </c>
      <c r="U9760" s="45">
        <f t="shared" si="1069"/>
        <v>0</v>
      </c>
      <c r="V9760" s="48"/>
      <c r="W9760" s="48"/>
      <c r="X9760" s="48"/>
      <c r="Y9760" s="48"/>
      <c r="AA9760" s="49">
        <f t="shared" si="1070"/>
        <v>0.33674831745730022</v>
      </c>
      <c r="AB9760" s="9"/>
    </row>
    <row r="9761" spans="4:28" x14ac:dyDescent="0.3">
      <c r="D9761" s="34">
        <v>0.2612915057361142</v>
      </c>
      <c r="E9761" s="35">
        <v>57070428.48828318</v>
      </c>
      <c r="F9761" s="36">
        <v>0</v>
      </c>
      <c r="J9761" s="32">
        <f t="shared" si="1064"/>
        <v>0.2612915057361142</v>
      </c>
      <c r="K9761" s="40">
        <f t="shared" si="1065"/>
        <v>0.27801245043053657</v>
      </c>
      <c r="L9761" s="40">
        <f t="shared" si="1066"/>
        <v>0</v>
      </c>
      <c r="M9761" s="41">
        <f t="shared" si="1067"/>
        <v>0.53930395616665083</v>
      </c>
      <c r="N9761" s="52"/>
      <c r="O9761" s="52"/>
      <c r="P9761" s="52"/>
      <c r="T9761" s="44">
        <f t="shared" si="1068"/>
        <v>0</v>
      </c>
      <c r="U9761" s="45">
        <f t="shared" si="1069"/>
        <v>0</v>
      </c>
      <c r="V9761" s="48"/>
      <c r="W9761" s="48"/>
      <c r="X9761" s="48"/>
      <c r="Y9761" s="48"/>
      <c r="AA9761" s="49">
        <f t="shared" si="1070"/>
        <v>0.32358237369999049</v>
      </c>
      <c r="AB9761" s="9"/>
    </row>
    <row r="9762" spans="4:28" x14ac:dyDescent="0.3">
      <c r="D9762" s="34">
        <v>0.23897874899630053</v>
      </c>
      <c r="E9762" s="35">
        <v>58614293.428213775</v>
      </c>
      <c r="F9762" s="36">
        <v>0</v>
      </c>
      <c r="J9762" s="32">
        <f t="shared" si="1064"/>
        <v>0.23897874899630053</v>
      </c>
      <c r="K9762" s="40">
        <f t="shared" si="1065"/>
        <v>0.28553322233383527</v>
      </c>
      <c r="L9762" s="40">
        <f t="shared" si="1066"/>
        <v>0</v>
      </c>
      <c r="M9762" s="41">
        <f t="shared" si="1067"/>
        <v>0.52451197133013583</v>
      </c>
      <c r="N9762" s="52"/>
      <c r="O9762" s="52"/>
      <c r="P9762" s="52"/>
      <c r="T9762" s="44">
        <f t="shared" si="1068"/>
        <v>0</v>
      </c>
      <c r="U9762" s="45">
        <f t="shared" si="1069"/>
        <v>0</v>
      </c>
      <c r="V9762" s="48"/>
      <c r="W9762" s="48"/>
      <c r="X9762" s="48"/>
      <c r="Y9762" s="48"/>
      <c r="AA9762" s="49">
        <f t="shared" si="1070"/>
        <v>0.31470718279808146</v>
      </c>
      <c r="AB9762" s="9"/>
    </row>
    <row r="9763" spans="4:28" x14ac:dyDescent="0.3">
      <c r="D9763" s="34">
        <v>0.22808175551165932</v>
      </c>
      <c r="E9763" s="35">
        <v>68186121.951940492</v>
      </c>
      <c r="F9763" s="36">
        <v>0</v>
      </c>
      <c r="J9763" s="32">
        <f t="shared" si="1064"/>
        <v>0.22808175551165932</v>
      </c>
      <c r="K9763" s="40">
        <f t="shared" si="1065"/>
        <v>0.3321613548618485</v>
      </c>
      <c r="L9763" s="40">
        <f t="shared" si="1066"/>
        <v>0</v>
      </c>
      <c r="M9763" s="41">
        <f t="shared" si="1067"/>
        <v>0.56024311037350782</v>
      </c>
      <c r="N9763" s="52"/>
      <c r="O9763" s="52"/>
      <c r="P9763" s="52"/>
      <c r="T9763" s="44">
        <f t="shared" si="1068"/>
        <v>0</v>
      </c>
      <c r="U9763" s="45">
        <f t="shared" si="1069"/>
        <v>0</v>
      </c>
      <c r="V9763" s="48"/>
      <c r="W9763" s="48"/>
      <c r="X9763" s="48"/>
      <c r="Y9763" s="48"/>
      <c r="AA9763" s="49">
        <f t="shared" si="1070"/>
        <v>0.33614586622410469</v>
      </c>
      <c r="AB9763" s="9"/>
    </row>
    <row r="9764" spans="4:28" x14ac:dyDescent="0.3">
      <c r="D9764" s="34">
        <v>0.20590132711777226</v>
      </c>
      <c r="E9764" s="35">
        <v>74711723.677221254</v>
      </c>
      <c r="F9764" s="36">
        <v>140973719.65477842</v>
      </c>
      <c r="J9764" s="32">
        <f t="shared" si="1064"/>
        <v>0.20590132711777226</v>
      </c>
      <c r="K9764" s="40">
        <f t="shared" si="1065"/>
        <v>0.36395012137779476</v>
      </c>
      <c r="L9764" s="40">
        <f t="shared" si="1066"/>
        <v>0.6867383036309046</v>
      </c>
      <c r="M9764" s="41">
        <f t="shared" si="1067"/>
        <v>1.2565897521264717</v>
      </c>
      <c r="N9764" s="52"/>
      <c r="O9764" s="52"/>
      <c r="P9764" s="52"/>
      <c r="T9764" s="44">
        <f t="shared" si="1068"/>
        <v>0.50658975212647173</v>
      </c>
      <c r="U9764" s="45">
        <f t="shared" si="1069"/>
        <v>0.45658975212647168</v>
      </c>
      <c r="V9764" s="48"/>
      <c r="W9764" s="48"/>
      <c r="X9764" s="48"/>
      <c r="Y9764" s="48"/>
      <c r="AA9764" s="49">
        <f t="shared" si="1070"/>
        <v>0.75395385127588299</v>
      </c>
      <c r="AB9764" s="9"/>
    </row>
    <row r="9765" spans="4:28" x14ac:dyDescent="0.3">
      <c r="D9765" s="34">
        <v>0.24243842196445359</v>
      </c>
      <c r="E9765" s="35">
        <v>43529529.463001832</v>
      </c>
      <c r="F9765" s="36">
        <v>1727503.8660385225</v>
      </c>
      <c r="J9765" s="32">
        <f t="shared" si="1064"/>
        <v>0.24243842196445359</v>
      </c>
      <c r="K9765" s="40">
        <f t="shared" si="1065"/>
        <v>0.21204941810769692</v>
      </c>
      <c r="L9765" s="40">
        <f t="shared" si="1066"/>
        <v>8.4153491685137107E-3</v>
      </c>
      <c r="M9765" s="41">
        <f t="shared" si="1067"/>
        <v>0.4629031892406642</v>
      </c>
      <c r="N9765" s="52"/>
      <c r="O9765" s="52"/>
      <c r="P9765" s="52"/>
      <c r="T9765" s="44">
        <f t="shared" si="1068"/>
        <v>0</v>
      </c>
      <c r="U9765" s="45">
        <f t="shared" si="1069"/>
        <v>0</v>
      </c>
      <c r="V9765" s="48"/>
      <c r="W9765" s="48"/>
      <c r="X9765" s="48"/>
      <c r="Y9765" s="48"/>
      <c r="AA9765" s="49">
        <f t="shared" si="1070"/>
        <v>0.27774191354439853</v>
      </c>
      <c r="AB9765" s="9"/>
    </row>
    <row r="9766" spans="4:28" x14ac:dyDescent="0.3">
      <c r="D9766" s="34">
        <v>0.24396036153095713</v>
      </c>
      <c r="E9766" s="35">
        <v>48874171.245279789</v>
      </c>
      <c r="F9766" s="36">
        <v>15385334.346967116</v>
      </c>
      <c r="J9766" s="32">
        <f t="shared" si="1064"/>
        <v>0.24396036153095713</v>
      </c>
      <c r="K9766" s="40">
        <f t="shared" si="1065"/>
        <v>0.23808526535684774</v>
      </c>
      <c r="L9766" s="40">
        <f t="shared" si="1066"/>
        <v>7.4948000493312919E-2</v>
      </c>
      <c r="M9766" s="41">
        <f t="shared" si="1067"/>
        <v>0.5569936273811178</v>
      </c>
      <c r="N9766" s="52"/>
      <c r="O9766" s="52"/>
      <c r="P9766" s="52"/>
      <c r="T9766" s="44">
        <f t="shared" si="1068"/>
        <v>0</v>
      </c>
      <c r="U9766" s="45">
        <f t="shared" si="1069"/>
        <v>0</v>
      </c>
      <c r="V9766" s="48"/>
      <c r="W9766" s="48"/>
      <c r="X9766" s="48"/>
      <c r="Y9766" s="48"/>
      <c r="AA9766" s="49">
        <f t="shared" si="1070"/>
        <v>0.33419617642867067</v>
      </c>
      <c r="AB9766" s="9"/>
    </row>
    <row r="9767" spans="4:28" x14ac:dyDescent="0.3">
      <c r="D9767" s="34">
        <v>0.2257733023196149</v>
      </c>
      <c r="E9767" s="35">
        <v>117534249.40728386</v>
      </c>
      <c r="F9767" s="36">
        <v>0</v>
      </c>
      <c r="J9767" s="32">
        <f t="shared" si="1064"/>
        <v>0.2257733023196149</v>
      </c>
      <c r="K9767" s="40">
        <f t="shared" si="1065"/>
        <v>0.57255544688859927</v>
      </c>
      <c r="L9767" s="40">
        <f t="shared" si="1066"/>
        <v>0</v>
      </c>
      <c r="M9767" s="41">
        <f t="shared" si="1067"/>
        <v>0.79832874920821417</v>
      </c>
      <c r="N9767" s="52"/>
      <c r="O9767" s="52"/>
      <c r="P9767" s="52"/>
      <c r="T9767" s="44">
        <f t="shared" si="1068"/>
        <v>4.8328749208214172E-2</v>
      </c>
      <c r="U9767" s="45">
        <f t="shared" si="1069"/>
        <v>0</v>
      </c>
      <c r="V9767" s="48"/>
      <c r="W9767" s="48"/>
      <c r="X9767" s="48"/>
      <c r="Y9767" s="48"/>
      <c r="AA9767" s="49">
        <f t="shared" si="1070"/>
        <v>0.4789972495249285</v>
      </c>
      <c r="AB9767" s="9"/>
    </row>
    <row r="9768" spans="4:28" x14ac:dyDescent="0.3">
      <c r="D9768" s="34">
        <v>0.20419888162660318</v>
      </c>
      <c r="E9768" s="35">
        <v>97743723.856016308</v>
      </c>
      <c r="F9768" s="36">
        <v>3600057.1538191549</v>
      </c>
      <c r="J9768" s="32">
        <f t="shared" si="1064"/>
        <v>0.20419888162660318</v>
      </c>
      <c r="K9768" s="40">
        <f t="shared" si="1065"/>
        <v>0.47614803153257784</v>
      </c>
      <c r="L9768" s="40">
        <f t="shared" si="1066"/>
        <v>1.7537290984747517E-2</v>
      </c>
      <c r="M9768" s="41">
        <f t="shared" si="1067"/>
        <v>0.6978842041439286</v>
      </c>
      <c r="N9768" s="52"/>
      <c r="O9768" s="52"/>
      <c r="P9768" s="52"/>
      <c r="T9768" s="44">
        <f t="shared" si="1068"/>
        <v>0</v>
      </c>
      <c r="U9768" s="45">
        <f t="shared" si="1069"/>
        <v>0</v>
      </c>
      <c r="V9768" s="48"/>
      <c r="W9768" s="48"/>
      <c r="X9768" s="48"/>
      <c r="Y9768" s="48"/>
      <c r="AA9768" s="49">
        <f t="shared" si="1070"/>
        <v>0.41873052248635717</v>
      </c>
      <c r="AB9768" s="9"/>
    </row>
    <row r="9769" spans="4:28" x14ac:dyDescent="0.3">
      <c r="D9769" s="34">
        <v>0.23467133091013062</v>
      </c>
      <c r="E9769" s="35">
        <v>57509041.098553866</v>
      </c>
      <c r="F9769" s="36">
        <v>2975573.8257617792</v>
      </c>
      <c r="J9769" s="32">
        <f t="shared" si="1064"/>
        <v>0.23467133091013062</v>
      </c>
      <c r="K9769" s="40">
        <f t="shared" si="1065"/>
        <v>0.28014910455774578</v>
      </c>
      <c r="L9769" s="40">
        <f t="shared" si="1066"/>
        <v>1.4495187659346841E-2</v>
      </c>
      <c r="M9769" s="41">
        <f t="shared" si="1067"/>
        <v>0.52931562312722324</v>
      </c>
      <c r="N9769" s="52"/>
      <c r="O9769" s="52"/>
      <c r="P9769" s="52"/>
      <c r="T9769" s="44">
        <f t="shared" si="1068"/>
        <v>0</v>
      </c>
      <c r="U9769" s="45">
        <f t="shared" si="1069"/>
        <v>0</v>
      </c>
      <c r="V9769" s="48"/>
      <c r="W9769" s="48"/>
      <c r="X9769" s="48"/>
      <c r="Y9769" s="48"/>
      <c r="AA9769" s="49">
        <f t="shared" si="1070"/>
        <v>0.31758937387633396</v>
      </c>
      <c r="AB9769" s="9"/>
    </row>
    <row r="9770" spans="4:28" x14ac:dyDescent="0.3">
      <c r="D9770" s="34">
        <v>0.20093494577606671</v>
      </c>
      <c r="E9770" s="35">
        <v>76283264.785302654</v>
      </c>
      <c r="F9770" s="36">
        <v>0</v>
      </c>
      <c r="J9770" s="32">
        <f t="shared" si="1064"/>
        <v>0.20093494577606671</v>
      </c>
      <c r="K9770" s="40">
        <f t="shared" si="1065"/>
        <v>0.37160571475571602</v>
      </c>
      <c r="L9770" s="40">
        <f t="shared" si="1066"/>
        <v>0</v>
      </c>
      <c r="M9770" s="41">
        <f t="shared" si="1067"/>
        <v>0.57254066053178276</v>
      </c>
      <c r="N9770" s="52"/>
      <c r="O9770" s="52"/>
      <c r="P9770" s="52"/>
      <c r="T9770" s="44">
        <f t="shared" si="1068"/>
        <v>0</v>
      </c>
      <c r="U9770" s="45">
        <f t="shared" si="1069"/>
        <v>0</v>
      </c>
      <c r="V9770" s="48"/>
      <c r="W9770" s="48"/>
      <c r="X9770" s="48"/>
      <c r="Y9770" s="48"/>
      <c r="AA9770" s="49">
        <f t="shared" si="1070"/>
        <v>0.34352439631906967</v>
      </c>
      <c r="AB9770" s="9"/>
    </row>
    <row r="9771" spans="4:28" x14ac:dyDescent="0.3">
      <c r="D9771" s="34">
        <v>0.23747960378592373</v>
      </c>
      <c r="E9771" s="35">
        <v>45365212.802807406</v>
      </c>
      <c r="F9771" s="36">
        <v>0</v>
      </c>
      <c r="J9771" s="32">
        <f t="shared" si="1064"/>
        <v>0.23747960378592373</v>
      </c>
      <c r="K9771" s="40">
        <f t="shared" si="1065"/>
        <v>0.22099175194033382</v>
      </c>
      <c r="L9771" s="40">
        <f t="shared" si="1066"/>
        <v>0</v>
      </c>
      <c r="M9771" s="41">
        <f t="shared" si="1067"/>
        <v>0.45847135572625752</v>
      </c>
      <c r="N9771" s="52"/>
      <c r="O9771" s="52"/>
      <c r="P9771" s="52"/>
      <c r="T9771" s="44">
        <f t="shared" si="1068"/>
        <v>0</v>
      </c>
      <c r="U9771" s="45">
        <f t="shared" si="1069"/>
        <v>0</v>
      </c>
      <c r="V9771" s="48"/>
      <c r="W9771" s="48"/>
      <c r="X9771" s="48"/>
      <c r="Y9771" s="48"/>
      <c r="AA9771" s="49">
        <f t="shared" si="1070"/>
        <v>0.27508281343575453</v>
      </c>
      <c r="AB9771" s="9"/>
    </row>
    <row r="9772" spans="4:28" x14ac:dyDescent="0.3">
      <c r="D9772" s="34">
        <v>0.21019735789396496</v>
      </c>
      <c r="E9772" s="35">
        <v>92253276.360581726</v>
      </c>
      <c r="F9772" s="36">
        <v>0</v>
      </c>
      <c r="J9772" s="32">
        <f t="shared" si="1064"/>
        <v>0.21019735789396496</v>
      </c>
      <c r="K9772" s="40">
        <f t="shared" si="1065"/>
        <v>0.44940190744347364</v>
      </c>
      <c r="L9772" s="40">
        <f t="shared" si="1066"/>
        <v>0</v>
      </c>
      <c r="M9772" s="41">
        <f t="shared" si="1067"/>
        <v>0.65959926533743862</v>
      </c>
      <c r="N9772" s="52"/>
      <c r="O9772" s="52"/>
      <c r="P9772" s="52"/>
      <c r="T9772" s="44">
        <f t="shared" si="1068"/>
        <v>0</v>
      </c>
      <c r="U9772" s="45">
        <f t="shared" si="1069"/>
        <v>0</v>
      </c>
      <c r="V9772" s="48"/>
      <c r="W9772" s="48"/>
      <c r="X9772" s="48"/>
      <c r="Y9772" s="48"/>
      <c r="AA9772" s="49">
        <f t="shared" si="1070"/>
        <v>0.39575955920246314</v>
      </c>
      <c r="AB9772" s="9"/>
    </row>
    <row r="9773" spans="4:28" x14ac:dyDescent="0.3">
      <c r="D9773" s="34">
        <v>0.21222019232602266</v>
      </c>
      <c r="E9773" s="35">
        <v>125800549.31439592</v>
      </c>
      <c r="F9773" s="36">
        <v>1344304.827587903</v>
      </c>
      <c r="J9773" s="32">
        <f t="shared" si="1064"/>
        <v>0.21222019232602266</v>
      </c>
      <c r="K9773" s="40">
        <f t="shared" si="1065"/>
        <v>0.61282383726246448</v>
      </c>
      <c r="L9773" s="40">
        <f t="shared" si="1066"/>
        <v>6.5486362927876405E-3</v>
      </c>
      <c r="M9773" s="41">
        <f t="shared" si="1067"/>
        <v>0.83159266588127478</v>
      </c>
      <c r="N9773" s="52"/>
      <c r="O9773" s="52"/>
      <c r="P9773" s="52"/>
      <c r="T9773" s="44">
        <f t="shared" si="1068"/>
        <v>8.1592665881274784E-2</v>
      </c>
      <c r="U9773" s="45">
        <f t="shared" si="1069"/>
        <v>3.159266588127474E-2</v>
      </c>
      <c r="V9773" s="48"/>
      <c r="W9773" s="48"/>
      <c r="X9773" s="48"/>
      <c r="Y9773" s="48"/>
      <c r="AA9773" s="49">
        <f t="shared" si="1070"/>
        <v>0.49895559952876484</v>
      </c>
      <c r="AB9773" s="9"/>
    </row>
    <row r="9774" spans="4:28" x14ac:dyDescent="0.3">
      <c r="D9774" s="34">
        <v>0.2279732179942881</v>
      </c>
      <c r="E9774" s="35">
        <v>70801375.29351379</v>
      </c>
      <c r="F9774" s="36">
        <v>0</v>
      </c>
      <c r="J9774" s="32">
        <f t="shared" si="1064"/>
        <v>0.2279732179942881</v>
      </c>
      <c r="K9774" s="40">
        <f t="shared" si="1065"/>
        <v>0.34490128006035498</v>
      </c>
      <c r="L9774" s="40">
        <f t="shared" si="1066"/>
        <v>0</v>
      </c>
      <c r="M9774" s="41">
        <f t="shared" si="1067"/>
        <v>0.57287449805464308</v>
      </c>
      <c r="N9774" s="52"/>
      <c r="O9774" s="52"/>
      <c r="P9774" s="52"/>
      <c r="T9774" s="44">
        <f t="shared" si="1068"/>
        <v>0</v>
      </c>
      <c r="U9774" s="45">
        <f t="shared" si="1069"/>
        <v>0</v>
      </c>
      <c r="V9774" s="48"/>
      <c r="W9774" s="48"/>
      <c r="X9774" s="48"/>
      <c r="Y9774" s="48"/>
      <c r="AA9774" s="49">
        <f t="shared" si="1070"/>
        <v>0.34372469883278584</v>
      </c>
      <c r="AB9774" s="9"/>
    </row>
    <row r="9775" spans="4:28" x14ac:dyDescent="0.3">
      <c r="D9775" s="34">
        <v>0.22349452303604192</v>
      </c>
      <c r="E9775" s="35">
        <v>50051648.747727484</v>
      </c>
      <c r="F9775" s="36">
        <v>8108129.352007594</v>
      </c>
      <c r="J9775" s="32">
        <f t="shared" si="1064"/>
        <v>0.22349452303604192</v>
      </c>
      <c r="K9775" s="40">
        <f t="shared" si="1065"/>
        <v>0.24382122028926109</v>
      </c>
      <c r="L9775" s="40">
        <f t="shared" si="1066"/>
        <v>3.9497879537073732E-2</v>
      </c>
      <c r="M9775" s="41">
        <f t="shared" si="1067"/>
        <v>0.50681362286237674</v>
      </c>
      <c r="N9775" s="52"/>
      <c r="O9775" s="52"/>
      <c r="P9775" s="52"/>
      <c r="T9775" s="44">
        <f t="shared" si="1068"/>
        <v>0</v>
      </c>
      <c r="U9775" s="45">
        <f t="shared" si="1069"/>
        <v>0</v>
      </c>
      <c r="V9775" s="48"/>
      <c r="W9775" s="48"/>
      <c r="X9775" s="48"/>
      <c r="Y9775" s="48"/>
      <c r="AA9775" s="49">
        <f t="shared" si="1070"/>
        <v>0.30408817371742602</v>
      </c>
      <c r="AB9775" s="9"/>
    </row>
    <row r="9776" spans="4:28" x14ac:dyDescent="0.3">
      <c r="D9776" s="34">
        <v>0.22466629853763698</v>
      </c>
      <c r="E9776" s="35">
        <v>74642104.803185552</v>
      </c>
      <c r="F9776" s="36">
        <v>1216961.2469184392</v>
      </c>
      <c r="J9776" s="32">
        <f t="shared" si="1064"/>
        <v>0.22466629853763698</v>
      </c>
      <c r="K9776" s="40">
        <f t="shared" si="1065"/>
        <v>0.3636109805253504</v>
      </c>
      <c r="L9776" s="40">
        <f t="shared" si="1066"/>
        <v>5.9282957443408252E-3</v>
      </c>
      <c r="M9776" s="41">
        <f t="shared" si="1067"/>
        <v>0.59420557480732816</v>
      </c>
      <c r="N9776" s="52"/>
      <c r="O9776" s="52"/>
      <c r="P9776" s="52"/>
      <c r="T9776" s="44">
        <f t="shared" si="1068"/>
        <v>0</v>
      </c>
      <c r="U9776" s="45">
        <f t="shared" si="1069"/>
        <v>0</v>
      </c>
      <c r="V9776" s="48"/>
      <c r="W9776" s="48"/>
      <c r="X9776" s="48"/>
      <c r="Y9776" s="48"/>
      <c r="AA9776" s="49">
        <f t="shared" si="1070"/>
        <v>0.35652334488439691</v>
      </c>
      <c r="AB9776" s="9"/>
    </row>
    <row r="9777" spans="4:28" x14ac:dyDescent="0.3">
      <c r="D9777" s="34">
        <v>0.21369945481757827</v>
      </c>
      <c r="E9777" s="35">
        <v>171994303.74793351</v>
      </c>
      <c r="F9777" s="36">
        <v>0</v>
      </c>
      <c r="J9777" s="32">
        <f t="shared" si="1064"/>
        <v>0.21369945481757827</v>
      </c>
      <c r="K9777" s="40">
        <f t="shared" si="1065"/>
        <v>0.83785174058880552</v>
      </c>
      <c r="L9777" s="40">
        <f t="shared" si="1066"/>
        <v>0</v>
      </c>
      <c r="M9777" s="41">
        <f t="shared" si="1067"/>
        <v>1.0515511954063839</v>
      </c>
      <c r="N9777" s="52"/>
      <c r="O9777" s="52"/>
      <c r="P9777" s="52"/>
      <c r="T9777" s="44">
        <f t="shared" si="1068"/>
        <v>0.30155119540638387</v>
      </c>
      <c r="U9777" s="45">
        <f t="shared" si="1069"/>
        <v>0.25155119540638382</v>
      </c>
      <c r="V9777" s="48"/>
      <c r="W9777" s="48"/>
      <c r="X9777" s="48"/>
      <c r="Y9777" s="48"/>
      <c r="AA9777" s="49">
        <f t="shared" si="1070"/>
        <v>0.63093071724383032</v>
      </c>
      <c r="AB9777" s="9"/>
    </row>
    <row r="9778" spans="4:28" x14ac:dyDescent="0.3">
      <c r="D9778" s="34">
        <v>0.23439820307007689</v>
      </c>
      <c r="E9778" s="35">
        <v>76633777.723855481</v>
      </c>
      <c r="F9778" s="36">
        <v>0</v>
      </c>
      <c r="J9778" s="32">
        <f t="shared" si="1064"/>
        <v>0.23439820307007689</v>
      </c>
      <c r="K9778" s="40">
        <f t="shared" si="1065"/>
        <v>0.37331320081348562</v>
      </c>
      <c r="L9778" s="40">
        <f t="shared" si="1066"/>
        <v>0</v>
      </c>
      <c r="M9778" s="41">
        <f t="shared" si="1067"/>
        <v>0.60771140388356248</v>
      </c>
      <c r="N9778" s="52"/>
      <c r="O9778" s="52"/>
      <c r="P9778" s="52"/>
      <c r="T9778" s="44">
        <f t="shared" si="1068"/>
        <v>0</v>
      </c>
      <c r="U9778" s="45">
        <f t="shared" si="1069"/>
        <v>0</v>
      </c>
      <c r="V9778" s="48"/>
      <c r="W9778" s="48"/>
      <c r="X9778" s="48"/>
      <c r="Y9778" s="48"/>
      <c r="AA9778" s="49">
        <f t="shared" si="1070"/>
        <v>0.36462684233013748</v>
      </c>
      <c r="AB9778" s="9"/>
    </row>
    <row r="9779" spans="4:28" x14ac:dyDescent="0.3">
      <c r="D9779" s="34">
        <v>0.22958781618000396</v>
      </c>
      <c r="E9779" s="35">
        <v>41103416.758090742</v>
      </c>
      <c r="F9779" s="36">
        <v>100191890.98784709</v>
      </c>
      <c r="J9779" s="32">
        <f t="shared" si="1064"/>
        <v>0.22958781618000396</v>
      </c>
      <c r="K9779" s="40">
        <f t="shared" si="1065"/>
        <v>0.20023087116527358</v>
      </c>
      <c r="L9779" s="40">
        <f t="shared" si="1066"/>
        <v>0.48807401424223124</v>
      </c>
      <c r="M9779" s="41">
        <f t="shared" si="1067"/>
        <v>0.91789270158750869</v>
      </c>
      <c r="N9779" s="52"/>
      <c r="O9779" s="52"/>
      <c r="P9779" s="52"/>
      <c r="T9779" s="44">
        <f t="shared" si="1068"/>
        <v>0.16789270158750869</v>
      </c>
      <c r="U9779" s="45">
        <f t="shared" si="1069"/>
        <v>0.11789270158750864</v>
      </c>
      <c r="V9779" s="48"/>
      <c r="W9779" s="48"/>
      <c r="X9779" s="48"/>
      <c r="Y9779" s="48"/>
      <c r="AA9779" s="49">
        <f t="shared" si="1070"/>
        <v>0.55073562095250517</v>
      </c>
      <c r="AB9779" s="9"/>
    </row>
    <row r="9780" spans="4:28" x14ac:dyDescent="0.3">
      <c r="D9780" s="34">
        <v>0.2297546160148311</v>
      </c>
      <c r="E9780" s="35">
        <v>65982202.846067861</v>
      </c>
      <c r="F9780" s="36">
        <v>0</v>
      </c>
      <c r="J9780" s="32">
        <f t="shared" si="1064"/>
        <v>0.2297546160148311</v>
      </c>
      <c r="K9780" s="40">
        <f t="shared" si="1065"/>
        <v>0.32142520012454667</v>
      </c>
      <c r="L9780" s="40">
        <f t="shared" si="1066"/>
        <v>0</v>
      </c>
      <c r="M9780" s="41">
        <f t="shared" si="1067"/>
        <v>0.55117981613937772</v>
      </c>
      <c r="N9780" s="52"/>
      <c r="O9780" s="52"/>
      <c r="P9780" s="52"/>
      <c r="T9780" s="44">
        <f t="shared" si="1068"/>
        <v>0</v>
      </c>
      <c r="U9780" s="45">
        <f t="shared" si="1069"/>
        <v>0</v>
      </c>
      <c r="V9780" s="48"/>
      <c r="W9780" s="48"/>
      <c r="X9780" s="48"/>
      <c r="Y9780" s="48"/>
      <c r="AA9780" s="49">
        <f t="shared" si="1070"/>
        <v>0.33070788968362663</v>
      </c>
      <c r="AB9780" s="9"/>
    </row>
    <row r="9781" spans="4:28" x14ac:dyDescent="0.3">
      <c r="D9781" s="34">
        <v>0.22273910211304662</v>
      </c>
      <c r="E9781" s="35">
        <v>71821071.689443752</v>
      </c>
      <c r="F9781" s="36">
        <v>0</v>
      </c>
      <c r="J9781" s="32">
        <f t="shared" si="1064"/>
        <v>0.22273910211304662</v>
      </c>
      <c r="K9781" s="40">
        <f t="shared" si="1065"/>
        <v>0.34986862131285457</v>
      </c>
      <c r="L9781" s="40">
        <f t="shared" si="1066"/>
        <v>0</v>
      </c>
      <c r="M9781" s="41">
        <f t="shared" si="1067"/>
        <v>0.57260772342590116</v>
      </c>
      <c r="N9781" s="52"/>
      <c r="O9781" s="52"/>
      <c r="P9781" s="52"/>
      <c r="T9781" s="44">
        <f t="shared" si="1068"/>
        <v>0</v>
      </c>
      <c r="U9781" s="45">
        <f t="shared" si="1069"/>
        <v>0</v>
      </c>
      <c r="V9781" s="48"/>
      <c r="W9781" s="48"/>
      <c r="X9781" s="48"/>
      <c r="Y9781" s="48"/>
      <c r="AA9781" s="49">
        <f t="shared" si="1070"/>
        <v>0.34356463405554066</v>
      </c>
      <c r="AB9781" s="9"/>
    </row>
    <row r="9782" spans="4:28" x14ac:dyDescent="0.3">
      <c r="D9782" s="34">
        <v>0.22955298510265865</v>
      </c>
      <c r="E9782" s="35">
        <v>64079174.709552191</v>
      </c>
      <c r="F9782" s="36">
        <v>25846431.195343807</v>
      </c>
      <c r="J9782" s="32">
        <f t="shared" si="1064"/>
        <v>0.22955298510265865</v>
      </c>
      <c r="K9782" s="40">
        <f t="shared" si="1065"/>
        <v>0.31215480336241969</v>
      </c>
      <c r="L9782" s="40">
        <f t="shared" si="1066"/>
        <v>0.12590810796132426</v>
      </c>
      <c r="M9782" s="41">
        <f t="shared" si="1067"/>
        <v>0.66761589642640251</v>
      </c>
      <c r="N9782" s="52"/>
      <c r="O9782" s="52"/>
      <c r="P9782" s="52"/>
      <c r="T9782" s="44">
        <f t="shared" si="1068"/>
        <v>0</v>
      </c>
      <c r="U9782" s="45">
        <f t="shared" si="1069"/>
        <v>0</v>
      </c>
      <c r="V9782" s="48"/>
      <c r="W9782" s="48"/>
      <c r="X9782" s="48"/>
      <c r="Y9782" s="48"/>
      <c r="AA9782" s="49">
        <f t="shared" si="1070"/>
        <v>0.40056953785584148</v>
      </c>
      <c r="AB9782" s="9"/>
    </row>
    <row r="9783" spans="4:28" x14ac:dyDescent="0.3">
      <c r="D9783" s="34">
        <v>0.22826025824825524</v>
      </c>
      <c r="E9783" s="35">
        <v>81378182.631099641</v>
      </c>
      <c r="F9783" s="36">
        <v>1030312.626509887</v>
      </c>
      <c r="J9783" s="32">
        <f t="shared" si="1064"/>
        <v>0.22826025824825524</v>
      </c>
      <c r="K9783" s="40">
        <f t="shared" si="1065"/>
        <v>0.39642505872372386</v>
      </c>
      <c r="L9783" s="40">
        <f t="shared" si="1066"/>
        <v>5.0190570772452375E-3</v>
      </c>
      <c r="M9783" s="41">
        <f t="shared" si="1067"/>
        <v>0.6297043740492243</v>
      </c>
      <c r="N9783" s="52"/>
      <c r="O9783" s="52"/>
      <c r="P9783" s="52"/>
      <c r="T9783" s="44">
        <f t="shared" si="1068"/>
        <v>0</v>
      </c>
      <c r="U9783" s="45">
        <f t="shared" si="1069"/>
        <v>0</v>
      </c>
      <c r="V9783" s="48"/>
      <c r="W9783" s="48"/>
      <c r="X9783" s="48"/>
      <c r="Y9783" s="48"/>
      <c r="AA9783" s="49">
        <f t="shared" si="1070"/>
        <v>0.37782262442953457</v>
      </c>
      <c r="AB9783" s="9"/>
    </row>
    <row r="9784" spans="4:28" x14ac:dyDescent="0.3">
      <c r="D9784" s="34">
        <v>0.26666151911359659</v>
      </c>
      <c r="E9784" s="35">
        <v>45554220.874618001</v>
      </c>
      <c r="F9784" s="36">
        <v>0</v>
      </c>
      <c r="J9784" s="32">
        <f t="shared" si="1064"/>
        <v>0.26666151911359659</v>
      </c>
      <c r="K9784" s="40">
        <f t="shared" si="1065"/>
        <v>0.22191248442100903</v>
      </c>
      <c r="L9784" s="40">
        <f t="shared" si="1066"/>
        <v>0</v>
      </c>
      <c r="M9784" s="41">
        <f t="shared" si="1067"/>
        <v>0.48857400353460562</v>
      </c>
      <c r="N9784" s="52"/>
      <c r="O9784" s="52"/>
      <c r="P9784" s="52"/>
      <c r="T9784" s="44">
        <f t="shared" si="1068"/>
        <v>0</v>
      </c>
      <c r="U9784" s="45">
        <f t="shared" si="1069"/>
        <v>0</v>
      </c>
      <c r="V9784" s="48"/>
      <c r="W9784" s="48"/>
      <c r="X9784" s="48"/>
      <c r="Y9784" s="48"/>
      <c r="AA9784" s="49">
        <f t="shared" si="1070"/>
        <v>0.29314440212076337</v>
      </c>
      <c r="AB9784" s="9"/>
    </row>
    <row r="9785" spans="4:28" x14ac:dyDescent="0.3">
      <c r="D9785" s="34">
        <v>0.24118165145673251</v>
      </c>
      <c r="E9785" s="35">
        <v>84397907.803032979</v>
      </c>
      <c r="F9785" s="36">
        <v>0</v>
      </c>
      <c r="J9785" s="32">
        <f t="shared" si="1064"/>
        <v>0.24118165145673251</v>
      </c>
      <c r="K9785" s="40">
        <f t="shared" si="1065"/>
        <v>0.41113532491435384</v>
      </c>
      <c r="L9785" s="40">
        <f t="shared" si="1066"/>
        <v>0</v>
      </c>
      <c r="M9785" s="41">
        <f t="shared" si="1067"/>
        <v>0.65231697637108632</v>
      </c>
      <c r="N9785" s="52"/>
      <c r="O9785" s="52"/>
      <c r="P9785" s="52"/>
      <c r="T9785" s="44">
        <f t="shared" si="1068"/>
        <v>0</v>
      </c>
      <c r="U9785" s="45">
        <f t="shared" si="1069"/>
        <v>0</v>
      </c>
      <c r="V9785" s="48"/>
      <c r="W9785" s="48"/>
      <c r="X9785" s="48"/>
      <c r="Y9785" s="48"/>
      <c r="AA9785" s="49">
        <f t="shared" si="1070"/>
        <v>0.39139018582265178</v>
      </c>
      <c r="AB9785" s="9"/>
    </row>
    <row r="9786" spans="4:28" x14ac:dyDescent="0.3">
      <c r="D9786" s="34">
        <v>0.21945537419710434</v>
      </c>
      <c r="E9786" s="35">
        <v>59765453.5705842</v>
      </c>
      <c r="F9786" s="36">
        <v>0</v>
      </c>
      <c r="J9786" s="32">
        <f t="shared" si="1064"/>
        <v>0.21945537419710434</v>
      </c>
      <c r="K9786" s="40">
        <f t="shared" si="1065"/>
        <v>0.29114097507892062</v>
      </c>
      <c r="L9786" s="40">
        <f t="shared" si="1066"/>
        <v>0</v>
      </c>
      <c r="M9786" s="41">
        <f t="shared" si="1067"/>
        <v>0.51059634927602493</v>
      </c>
      <c r="N9786" s="52"/>
      <c r="O9786" s="52"/>
      <c r="P9786" s="52"/>
      <c r="T9786" s="44">
        <f t="shared" si="1068"/>
        <v>0</v>
      </c>
      <c r="U9786" s="45">
        <f t="shared" si="1069"/>
        <v>0</v>
      </c>
      <c r="V9786" s="48"/>
      <c r="W9786" s="48"/>
      <c r="X9786" s="48"/>
      <c r="Y9786" s="48"/>
      <c r="AA9786" s="49">
        <f t="shared" si="1070"/>
        <v>0.30635780956561492</v>
      </c>
      <c r="AB9786" s="9"/>
    </row>
    <row r="9787" spans="4:28" x14ac:dyDescent="0.3">
      <c r="D9787" s="34">
        <v>0.24627404391640301</v>
      </c>
      <c r="E9787" s="35">
        <v>46068190.613570444</v>
      </c>
      <c r="F9787" s="36">
        <v>4662063.7481654678</v>
      </c>
      <c r="J9787" s="32">
        <f t="shared" si="1064"/>
        <v>0.24627404391640301</v>
      </c>
      <c r="K9787" s="40">
        <f t="shared" si="1065"/>
        <v>0.22441623269061678</v>
      </c>
      <c r="L9787" s="40">
        <f t="shared" si="1066"/>
        <v>2.2710741815386078E-2</v>
      </c>
      <c r="M9787" s="41">
        <f t="shared" si="1067"/>
        <v>0.49340101842240586</v>
      </c>
      <c r="N9787" s="52"/>
      <c r="O9787" s="52"/>
      <c r="P9787" s="52"/>
      <c r="T9787" s="44">
        <f t="shared" si="1068"/>
        <v>0</v>
      </c>
      <c r="U9787" s="45">
        <f t="shared" si="1069"/>
        <v>0</v>
      </c>
      <c r="V9787" s="48"/>
      <c r="W9787" s="48"/>
      <c r="X9787" s="48"/>
      <c r="Y9787" s="48"/>
      <c r="AA9787" s="49">
        <f t="shared" si="1070"/>
        <v>0.29604061105344348</v>
      </c>
      <c r="AB9787" s="9"/>
    </row>
    <row r="9788" spans="4:28" x14ac:dyDescent="0.3">
      <c r="D9788" s="34">
        <v>0.22892829518945021</v>
      </c>
      <c r="E9788" s="35">
        <v>46247451.429956593</v>
      </c>
      <c r="F9788" s="36">
        <v>0</v>
      </c>
      <c r="J9788" s="32">
        <f t="shared" si="1064"/>
        <v>0.22892829518945021</v>
      </c>
      <c r="K9788" s="40">
        <f t="shared" si="1065"/>
        <v>0.22528948246549665</v>
      </c>
      <c r="L9788" s="40">
        <f t="shared" si="1066"/>
        <v>0</v>
      </c>
      <c r="M9788" s="41">
        <f t="shared" si="1067"/>
        <v>0.45421777765494686</v>
      </c>
      <c r="N9788" s="52"/>
      <c r="O9788" s="52"/>
      <c r="P9788" s="52"/>
      <c r="T9788" s="44">
        <f t="shared" si="1068"/>
        <v>0</v>
      </c>
      <c r="U9788" s="45">
        <f t="shared" si="1069"/>
        <v>0</v>
      </c>
      <c r="V9788" s="48"/>
      <c r="W9788" s="48"/>
      <c r="X9788" s="48"/>
      <c r="Y9788" s="48"/>
      <c r="AA9788" s="49">
        <f t="shared" si="1070"/>
        <v>0.2725306665929681</v>
      </c>
      <c r="AB9788" s="9"/>
    </row>
    <row r="9789" spans="4:28" x14ac:dyDescent="0.3">
      <c r="D9789" s="34">
        <v>0.22907483267763731</v>
      </c>
      <c r="E9789" s="35">
        <v>80685372.187448159</v>
      </c>
      <c r="F9789" s="36">
        <v>17074673.64726638</v>
      </c>
      <c r="J9789" s="32">
        <f t="shared" si="1064"/>
        <v>0.22907483267763731</v>
      </c>
      <c r="K9789" s="40">
        <f t="shared" si="1065"/>
        <v>0.39305010720810729</v>
      </c>
      <c r="L9789" s="40">
        <f t="shared" si="1066"/>
        <v>8.3177435087118876E-2</v>
      </c>
      <c r="M9789" s="41">
        <f t="shared" si="1067"/>
        <v>0.70530237497286341</v>
      </c>
      <c r="N9789" s="52"/>
      <c r="O9789" s="52"/>
      <c r="P9789" s="52"/>
      <c r="T9789" s="44">
        <f t="shared" si="1068"/>
        <v>0</v>
      </c>
      <c r="U9789" s="45">
        <f t="shared" si="1069"/>
        <v>0</v>
      </c>
      <c r="V9789" s="48"/>
      <c r="W9789" s="48"/>
      <c r="X9789" s="48"/>
      <c r="Y9789" s="48"/>
      <c r="AA9789" s="49">
        <f t="shared" si="1070"/>
        <v>0.42318142498371802</v>
      </c>
      <c r="AB9789" s="9"/>
    </row>
    <row r="9790" spans="4:28" x14ac:dyDescent="0.3">
      <c r="D9790" s="34">
        <v>0.21932895119119866</v>
      </c>
      <c r="E9790" s="35">
        <v>71948851.362133488</v>
      </c>
      <c r="F9790" s="36">
        <v>0</v>
      </c>
      <c r="J9790" s="32">
        <f t="shared" si="1064"/>
        <v>0.21932895119119866</v>
      </c>
      <c r="K9790" s="40">
        <f t="shared" si="1065"/>
        <v>0.35049108623664565</v>
      </c>
      <c r="L9790" s="40">
        <f t="shared" si="1066"/>
        <v>0</v>
      </c>
      <c r="M9790" s="41">
        <f t="shared" si="1067"/>
        <v>0.56982003742784437</v>
      </c>
      <c r="N9790" s="52"/>
      <c r="O9790" s="52"/>
      <c r="P9790" s="52"/>
      <c r="T9790" s="44">
        <f t="shared" si="1068"/>
        <v>0</v>
      </c>
      <c r="U9790" s="45">
        <f t="shared" si="1069"/>
        <v>0</v>
      </c>
      <c r="V9790" s="48"/>
      <c r="W9790" s="48"/>
      <c r="X9790" s="48"/>
      <c r="Y9790" s="48"/>
      <c r="AA9790" s="49">
        <f t="shared" si="1070"/>
        <v>0.34189202245670663</v>
      </c>
      <c r="AB9790" s="9"/>
    </row>
    <row r="9791" spans="4:28" x14ac:dyDescent="0.3">
      <c r="D9791" s="34">
        <v>0.21127333890443917</v>
      </c>
      <c r="E9791" s="35">
        <v>44188805.740162291</v>
      </c>
      <c r="F9791" s="36">
        <v>0</v>
      </c>
      <c r="J9791" s="32">
        <f t="shared" si="1064"/>
        <v>0.21127333890443917</v>
      </c>
      <c r="K9791" s="40">
        <f t="shared" si="1065"/>
        <v>0.21526101154021743</v>
      </c>
      <c r="L9791" s="40">
        <f t="shared" si="1066"/>
        <v>0</v>
      </c>
      <c r="M9791" s="41">
        <f t="shared" si="1067"/>
        <v>0.4265343504446566</v>
      </c>
      <c r="N9791" s="52"/>
      <c r="O9791" s="52"/>
      <c r="P9791" s="52"/>
      <c r="T9791" s="44">
        <f t="shared" si="1068"/>
        <v>0</v>
      </c>
      <c r="U9791" s="45">
        <f t="shared" si="1069"/>
        <v>0</v>
      </c>
      <c r="V9791" s="48"/>
      <c r="W9791" s="48"/>
      <c r="X9791" s="48"/>
      <c r="Y9791" s="48"/>
      <c r="AA9791" s="49">
        <f t="shared" si="1070"/>
        <v>0.25592061026679397</v>
      </c>
      <c r="AB9791" s="9"/>
    </row>
    <row r="9792" spans="4:28" x14ac:dyDescent="0.3">
      <c r="D9792" s="34">
        <v>0.20172530573985548</v>
      </c>
      <c r="E9792" s="35">
        <v>70475477.436787114</v>
      </c>
      <c r="F9792" s="36">
        <v>0</v>
      </c>
      <c r="J9792" s="32">
        <f t="shared" si="1064"/>
        <v>0.20172530573985548</v>
      </c>
      <c r="K9792" s="40">
        <f t="shared" si="1065"/>
        <v>0.34331370372461317</v>
      </c>
      <c r="L9792" s="40">
        <f t="shared" si="1066"/>
        <v>0</v>
      </c>
      <c r="M9792" s="41">
        <f t="shared" si="1067"/>
        <v>0.54503900946446859</v>
      </c>
      <c r="N9792" s="52"/>
      <c r="O9792" s="52"/>
      <c r="P9792" s="52"/>
      <c r="T9792" s="44">
        <f t="shared" si="1068"/>
        <v>0</v>
      </c>
      <c r="U9792" s="45">
        <f t="shared" si="1069"/>
        <v>0</v>
      </c>
      <c r="V9792" s="48"/>
      <c r="W9792" s="48"/>
      <c r="X9792" s="48"/>
      <c r="Y9792" s="48"/>
      <c r="AA9792" s="49">
        <f t="shared" si="1070"/>
        <v>0.32702340567868116</v>
      </c>
      <c r="AB9792" s="9"/>
    </row>
    <row r="9793" spans="4:28" x14ac:dyDescent="0.3">
      <c r="D9793" s="34">
        <v>0.21980733604330907</v>
      </c>
      <c r="E9793" s="35">
        <v>38896486.313447297</v>
      </c>
      <c r="F9793" s="36">
        <v>19674106.363882322</v>
      </c>
      <c r="J9793" s="32">
        <f t="shared" si="1064"/>
        <v>0.21980733604330907</v>
      </c>
      <c r="K9793" s="40">
        <f t="shared" si="1065"/>
        <v>0.18948004701523161</v>
      </c>
      <c r="L9793" s="40">
        <f t="shared" si="1066"/>
        <v>9.584029181376974E-2</v>
      </c>
      <c r="M9793" s="41">
        <f t="shared" si="1067"/>
        <v>0.50512767487231036</v>
      </c>
      <c r="N9793" s="52"/>
      <c r="O9793" s="52"/>
      <c r="P9793" s="52"/>
      <c r="T9793" s="44">
        <f t="shared" si="1068"/>
        <v>0</v>
      </c>
      <c r="U9793" s="45">
        <f t="shared" si="1069"/>
        <v>0</v>
      </c>
      <c r="V9793" s="48"/>
      <c r="W9793" s="48"/>
      <c r="X9793" s="48"/>
      <c r="Y9793" s="48"/>
      <c r="AA9793" s="49">
        <f t="shared" si="1070"/>
        <v>0.30307660492338623</v>
      </c>
      <c r="AB9793" s="9"/>
    </row>
    <row r="9794" spans="4:28" x14ac:dyDescent="0.3">
      <c r="D9794" s="34">
        <v>0.24260973381882109</v>
      </c>
      <c r="E9794" s="35">
        <v>185251986.19963577</v>
      </c>
      <c r="F9794" s="36">
        <v>270771718.62325823</v>
      </c>
      <c r="J9794" s="32">
        <f t="shared" si="1064"/>
        <v>0.24260973381882109</v>
      </c>
      <c r="K9794" s="40">
        <f t="shared" si="1065"/>
        <v>0.90243511385337427</v>
      </c>
      <c r="L9794" s="40">
        <f t="shared" si="1066"/>
        <v>1.3190352866755621</v>
      </c>
      <c r="M9794" s="41">
        <f t="shared" si="1067"/>
        <v>2.4640801343477574</v>
      </c>
      <c r="N9794" s="52"/>
      <c r="O9794" s="52"/>
      <c r="P9794" s="52"/>
      <c r="T9794" s="44">
        <f t="shared" si="1068"/>
        <v>1.25</v>
      </c>
      <c r="U9794" s="45">
        <f t="shared" si="1069"/>
        <v>1.2</v>
      </c>
      <c r="V9794" s="48"/>
      <c r="W9794" s="48"/>
      <c r="X9794" s="48"/>
      <c r="Y9794" s="48"/>
      <c r="AA9794" s="49">
        <f t="shared" si="1070"/>
        <v>1.4784480806086544</v>
      </c>
      <c r="AB9794" s="9"/>
    </row>
    <row r="9795" spans="4:28" x14ac:dyDescent="0.3">
      <c r="D9795" s="34">
        <v>0.22798384170047223</v>
      </c>
      <c r="E9795" s="35">
        <v>53916014.591874212</v>
      </c>
      <c r="F9795" s="36">
        <v>2589357.4540927168</v>
      </c>
      <c r="J9795" s="32">
        <f t="shared" si="1064"/>
        <v>0.22798384170047223</v>
      </c>
      <c r="K9795" s="40">
        <f t="shared" si="1065"/>
        <v>0.26264606261389634</v>
      </c>
      <c r="L9795" s="40">
        <f t="shared" si="1066"/>
        <v>1.2613776169574145E-2</v>
      </c>
      <c r="M9795" s="41">
        <f t="shared" si="1067"/>
        <v>0.50324368048394275</v>
      </c>
      <c r="N9795" s="52"/>
      <c r="O9795" s="52"/>
      <c r="P9795" s="52"/>
      <c r="T9795" s="44">
        <f t="shared" si="1068"/>
        <v>0</v>
      </c>
      <c r="U9795" s="45">
        <f t="shared" si="1069"/>
        <v>0</v>
      </c>
      <c r="V9795" s="48"/>
      <c r="W9795" s="48"/>
      <c r="X9795" s="48"/>
      <c r="Y9795" s="48"/>
      <c r="AA9795" s="49">
        <f t="shared" si="1070"/>
        <v>0.30194620829036561</v>
      </c>
      <c r="AB9795" s="9"/>
    </row>
    <row r="9796" spans="4:28" x14ac:dyDescent="0.3">
      <c r="D9796" s="34">
        <v>0.23166074235053893</v>
      </c>
      <c r="E9796" s="35">
        <v>99110796.037717834</v>
      </c>
      <c r="F9796" s="36">
        <v>0</v>
      </c>
      <c r="J9796" s="32">
        <f t="shared" ref="J9796:J9859" si="1071">D9796</f>
        <v>0.23166074235053893</v>
      </c>
      <c r="K9796" s="40">
        <f t="shared" ref="K9796:K9859" si="1072">E9796/$B$4</f>
        <v>0.48280757654069512</v>
      </c>
      <c r="L9796" s="40">
        <f t="shared" ref="L9796:L9859" si="1073">F9796/$B$4</f>
        <v>0</v>
      </c>
      <c r="M9796" s="41">
        <f t="shared" si="1067"/>
        <v>0.71446831889123408</v>
      </c>
      <c r="N9796" s="52"/>
      <c r="O9796" s="52"/>
      <c r="P9796" s="52"/>
      <c r="T9796" s="44">
        <f t="shared" si="1068"/>
        <v>0</v>
      </c>
      <c r="U9796" s="45">
        <f t="shared" si="1069"/>
        <v>0</v>
      </c>
      <c r="V9796" s="48"/>
      <c r="W9796" s="48"/>
      <c r="X9796" s="48"/>
      <c r="Y9796" s="48"/>
      <c r="AA9796" s="49">
        <f t="shared" si="1070"/>
        <v>0.42868099133474041</v>
      </c>
      <c r="AB9796" s="9"/>
    </row>
    <row r="9797" spans="4:28" x14ac:dyDescent="0.3">
      <c r="D9797" s="34">
        <v>0.2260743630328193</v>
      </c>
      <c r="E9797" s="35">
        <v>73792922.94155395</v>
      </c>
      <c r="F9797" s="36">
        <v>949831.98982009361</v>
      </c>
      <c r="J9797" s="32">
        <f t="shared" si="1071"/>
        <v>0.2260743630328193</v>
      </c>
      <c r="K9797" s="40">
        <f t="shared" si="1072"/>
        <v>0.35947428247581964</v>
      </c>
      <c r="L9797" s="40">
        <f t="shared" si="1073"/>
        <v>4.6270043169802108E-3</v>
      </c>
      <c r="M9797" s="41">
        <f t="shared" ref="M9797:M9860" si="1074">SUM(J9797:L9797)</f>
        <v>0.59017564982561921</v>
      </c>
      <c r="N9797" s="52"/>
      <c r="O9797" s="52"/>
      <c r="P9797" s="52"/>
      <c r="T9797" s="44">
        <f t="shared" ref="T9797:T9860" si="1075">MIN(MAX(M9797-75%,0),125%)</f>
        <v>0</v>
      </c>
      <c r="U9797" s="45">
        <f t="shared" ref="U9797:U9860" si="1076">MIN(MAX(M9797-80%,0),120%)</f>
        <v>0</v>
      </c>
      <c r="V9797" s="48"/>
      <c r="W9797" s="48"/>
      <c r="X9797" s="48"/>
      <c r="Y9797" s="48"/>
      <c r="AA9797" s="49">
        <f t="shared" ref="AA9797:AA9860" si="1077">M9797*60%</f>
        <v>0.35410538989537149</v>
      </c>
      <c r="AB9797" s="9"/>
    </row>
    <row r="9798" spans="4:28" x14ac:dyDescent="0.3">
      <c r="D9798" s="34">
        <v>0.23587525996371941</v>
      </c>
      <c r="E9798" s="35">
        <v>41181288.766240261</v>
      </c>
      <c r="F9798" s="36">
        <v>0</v>
      </c>
      <c r="J9798" s="32">
        <f t="shared" si="1071"/>
        <v>0.23587525996371941</v>
      </c>
      <c r="K9798" s="40">
        <f t="shared" si="1072"/>
        <v>0.20061021627234668</v>
      </c>
      <c r="L9798" s="40">
        <f t="shared" si="1073"/>
        <v>0</v>
      </c>
      <c r="M9798" s="41">
        <f t="shared" si="1074"/>
        <v>0.43648547623606609</v>
      </c>
      <c r="N9798" s="52"/>
      <c r="O9798" s="52"/>
      <c r="P9798" s="52"/>
      <c r="T9798" s="44">
        <f t="shared" si="1075"/>
        <v>0</v>
      </c>
      <c r="U9798" s="45">
        <f t="shared" si="1076"/>
        <v>0</v>
      </c>
      <c r="V9798" s="48"/>
      <c r="W9798" s="48"/>
      <c r="X9798" s="48"/>
      <c r="Y9798" s="48"/>
      <c r="AA9798" s="49">
        <f t="shared" si="1077"/>
        <v>0.26189128574163967</v>
      </c>
      <c r="AB9798" s="9"/>
    </row>
    <row r="9799" spans="4:28" x14ac:dyDescent="0.3">
      <c r="D9799" s="34">
        <v>0.20250280639342361</v>
      </c>
      <c r="E9799" s="35">
        <v>70974291.63856329</v>
      </c>
      <c r="F9799" s="36">
        <v>1013159.9949835109</v>
      </c>
      <c r="J9799" s="32">
        <f t="shared" si="1071"/>
        <v>0.20250280639342361</v>
      </c>
      <c r="K9799" s="40">
        <f t="shared" si="1072"/>
        <v>0.3457436234259138</v>
      </c>
      <c r="L9799" s="40">
        <f t="shared" si="1073"/>
        <v>4.9354998787399041E-3</v>
      </c>
      <c r="M9799" s="41">
        <f t="shared" si="1074"/>
        <v>0.55318192969807733</v>
      </c>
      <c r="N9799" s="52"/>
      <c r="O9799" s="52"/>
      <c r="P9799" s="52"/>
      <c r="T9799" s="44">
        <f t="shared" si="1075"/>
        <v>0</v>
      </c>
      <c r="U9799" s="45">
        <f t="shared" si="1076"/>
        <v>0</v>
      </c>
      <c r="V9799" s="48"/>
      <c r="W9799" s="48"/>
      <c r="X9799" s="48"/>
      <c r="Y9799" s="48"/>
      <c r="AA9799" s="49">
        <f t="shared" si="1077"/>
        <v>0.33190915781884639</v>
      </c>
      <c r="AB9799" s="9"/>
    </row>
    <row r="9800" spans="4:28" x14ac:dyDescent="0.3">
      <c r="D9800" s="34">
        <v>0.24988562379441731</v>
      </c>
      <c r="E9800" s="35">
        <v>74291167.945274189</v>
      </c>
      <c r="F9800" s="36">
        <v>0</v>
      </c>
      <c r="J9800" s="32">
        <f t="shared" si="1071"/>
        <v>0.24988562379441731</v>
      </c>
      <c r="K9800" s="40">
        <f t="shared" si="1072"/>
        <v>0.36190142939004816</v>
      </c>
      <c r="L9800" s="40">
        <f t="shared" si="1073"/>
        <v>0</v>
      </c>
      <c r="M9800" s="41">
        <f t="shared" si="1074"/>
        <v>0.61178705318446547</v>
      </c>
      <c r="N9800" s="52"/>
      <c r="O9800" s="52"/>
      <c r="P9800" s="52"/>
      <c r="T9800" s="44">
        <f t="shared" si="1075"/>
        <v>0</v>
      </c>
      <c r="U9800" s="45">
        <f t="shared" si="1076"/>
        <v>0</v>
      </c>
      <c r="V9800" s="48"/>
      <c r="W9800" s="48"/>
      <c r="X9800" s="48"/>
      <c r="Y9800" s="48"/>
      <c r="AA9800" s="49">
        <f t="shared" si="1077"/>
        <v>0.36707223191067928</v>
      </c>
      <c r="AB9800" s="9"/>
    </row>
    <row r="9801" spans="4:28" x14ac:dyDescent="0.3">
      <c r="D9801" s="34">
        <v>0.24296624549125362</v>
      </c>
      <c r="E9801" s="35">
        <v>111520872.04405865</v>
      </c>
      <c r="F9801" s="36">
        <v>9925149.6160178594</v>
      </c>
      <c r="J9801" s="32">
        <f t="shared" si="1071"/>
        <v>0.24296624549125362</v>
      </c>
      <c r="K9801" s="40">
        <f t="shared" si="1072"/>
        <v>0.54326192622654601</v>
      </c>
      <c r="L9801" s="40">
        <f t="shared" si="1073"/>
        <v>4.8349298204504003E-2</v>
      </c>
      <c r="M9801" s="41">
        <f t="shared" si="1074"/>
        <v>0.83457746992230364</v>
      </c>
      <c r="N9801" s="52"/>
      <c r="O9801" s="52"/>
      <c r="P9801" s="52"/>
      <c r="T9801" s="44">
        <f t="shared" si="1075"/>
        <v>8.4577469922303639E-2</v>
      </c>
      <c r="U9801" s="45">
        <f t="shared" si="1076"/>
        <v>3.4577469922303594E-2</v>
      </c>
      <c r="V9801" s="48"/>
      <c r="W9801" s="48"/>
      <c r="X9801" s="48"/>
      <c r="Y9801" s="48"/>
      <c r="AA9801" s="49">
        <f t="shared" si="1077"/>
        <v>0.50074648195338212</v>
      </c>
      <c r="AB9801" s="9"/>
    </row>
    <row r="9802" spans="4:28" x14ac:dyDescent="0.3">
      <c r="D9802" s="34">
        <v>0.23644473501045291</v>
      </c>
      <c r="E9802" s="35">
        <v>70170592.849818692</v>
      </c>
      <c r="F9802" s="36">
        <v>0</v>
      </c>
      <c r="J9802" s="32">
        <f t="shared" si="1071"/>
        <v>0.23644473501045291</v>
      </c>
      <c r="K9802" s="40">
        <f t="shared" si="1072"/>
        <v>0.34182849127103937</v>
      </c>
      <c r="L9802" s="40">
        <f t="shared" si="1073"/>
        <v>0</v>
      </c>
      <c r="M9802" s="41">
        <f t="shared" si="1074"/>
        <v>0.57827322628149225</v>
      </c>
      <c r="N9802" s="52"/>
      <c r="O9802" s="52"/>
      <c r="P9802" s="52"/>
      <c r="T9802" s="44">
        <f t="shared" si="1075"/>
        <v>0</v>
      </c>
      <c r="U9802" s="45">
        <f t="shared" si="1076"/>
        <v>0</v>
      </c>
      <c r="V9802" s="48"/>
      <c r="W9802" s="48"/>
      <c r="X9802" s="48"/>
      <c r="Y9802" s="48"/>
      <c r="AA9802" s="49">
        <f t="shared" si="1077"/>
        <v>0.34696393576889534</v>
      </c>
      <c r="AB9802" s="9"/>
    </row>
    <row r="9803" spans="4:28" x14ac:dyDescent="0.3">
      <c r="D9803" s="34">
        <v>0.21951294762952051</v>
      </c>
      <c r="E9803" s="35">
        <v>74802296.742268816</v>
      </c>
      <c r="F9803" s="36">
        <v>0</v>
      </c>
      <c r="J9803" s="32">
        <f t="shared" si="1071"/>
        <v>0.21951294762952051</v>
      </c>
      <c r="K9803" s="40">
        <f t="shared" si="1072"/>
        <v>0.3643913383166521</v>
      </c>
      <c r="L9803" s="40">
        <f t="shared" si="1073"/>
        <v>0</v>
      </c>
      <c r="M9803" s="41">
        <f t="shared" si="1074"/>
        <v>0.58390428594617261</v>
      </c>
      <c r="N9803" s="52"/>
      <c r="O9803" s="52"/>
      <c r="P9803" s="52"/>
      <c r="T9803" s="44">
        <f t="shared" si="1075"/>
        <v>0</v>
      </c>
      <c r="U9803" s="45">
        <f t="shared" si="1076"/>
        <v>0</v>
      </c>
      <c r="V9803" s="48"/>
      <c r="W9803" s="48"/>
      <c r="X9803" s="48"/>
      <c r="Y9803" s="48"/>
      <c r="AA9803" s="49">
        <f t="shared" si="1077"/>
        <v>0.35034257156770354</v>
      </c>
      <c r="AB9803" s="9"/>
    </row>
    <row r="9804" spans="4:28" x14ac:dyDescent="0.3">
      <c r="D9804" s="34">
        <v>0.21360427143179136</v>
      </c>
      <c r="E9804" s="35">
        <v>46303785.068390518</v>
      </c>
      <c r="F9804" s="36">
        <v>0</v>
      </c>
      <c r="J9804" s="32">
        <f t="shared" si="1071"/>
        <v>0.21360427143179136</v>
      </c>
      <c r="K9804" s="40">
        <f t="shared" si="1072"/>
        <v>0.22556390572247115</v>
      </c>
      <c r="L9804" s="40">
        <f t="shared" si="1073"/>
        <v>0</v>
      </c>
      <c r="M9804" s="41">
        <f t="shared" si="1074"/>
        <v>0.43916817715426248</v>
      </c>
      <c r="N9804" s="52"/>
      <c r="O9804" s="52"/>
      <c r="P9804" s="52"/>
      <c r="T9804" s="44">
        <f t="shared" si="1075"/>
        <v>0</v>
      </c>
      <c r="U9804" s="45">
        <f t="shared" si="1076"/>
        <v>0</v>
      </c>
      <c r="V9804" s="48"/>
      <c r="W9804" s="48"/>
      <c r="X9804" s="48"/>
      <c r="Y9804" s="48"/>
      <c r="AA9804" s="49">
        <f t="shared" si="1077"/>
        <v>0.26350090629255746</v>
      </c>
      <c r="AB9804" s="9"/>
    </row>
    <row r="9805" spans="4:28" x14ac:dyDescent="0.3">
      <c r="D9805" s="34">
        <v>0.2218776054067455</v>
      </c>
      <c r="E9805" s="35">
        <v>70685257.742675468</v>
      </c>
      <c r="F9805" s="36">
        <v>0</v>
      </c>
      <c r="J9805" s="32">
        <f t="shared" si="1071"/>
        <v>0.2218776054067455</v>
      </c>
      <c r="K9805" s="40">
        <f t="shared" si="1072"/>
        <v>0.34433562590807926</v>
      </c>
      <c r="L9805" s="40">
        <f t="shared" si="1073"/>
        <v>0</v>
      </c>
      <c r="M9805" s="41">
        <f t="shared" si="1074"/>
        <v>0.56621323131482471</v>
      </c>
      <c r="N9805" s="52"/>
      <c r="O9805" s="52"/>
      <c r="P9805" s="52"/>
      <c r="T9805" s="44">
        <f t="shared" si="1075"/>
        <v>0</v>
      </c>
      <c r="U9805" s="45">
        <f t="shared" si="1076"/>
        <v>0</v>
      </c>
      <c r="V9805" s="48"/>
      <c r="W9805" s="48"/>
      <c r="X9805" s="48"/>
      <c r="Y9805" s="48"/>
      <c r="AA9805" s="49">
        <f t="shared" si="1077"/>
        <v>0.33972793878889479</v>
      </c>
      <c r="AB9805" s="9"/>
    </row>
    <row r="9806" spans="4:28" x14ac:dyDescent="0.3">
      <c r="D9806" s="34">
        <v>0.23216518385471124</v>
      </c>
      <c r="E9806" s="35">
        <v>69791474.605851918</v>
      </c>
      <c r="F9806" s="36">
        <v>310614257.1241855</v>
      </c>
      <c r="J9806" s="32">
        <f t="shared" si="1071"/>
        <v>0.23216518385471124</v>
      </c>
      <c r="K9806" s="40">
        <f t="shared" si="1072"/>
        <v>0.33998165754646403</v>
      </c>
      <c r="L9806" s="40">
        <f t="shared" si="1073"/>
        <v>1.5131239251074584</v>
      </c>
      <c r="M9806" s="41">
        <f t="shared" si="1074"/>
        <v>2.0852707665086339</v>
      </c>
      <c r="N9806" s="52"/>
      <c r="O9806" s="52"/>
      <c r="P9806" s="52"/>
      <c r="T9806" s="44">
        <f t="shared" si="1075"/>
        <v>1.25</v>
      </c>
      <c r="U9806" s="45">
        <f t="shared" si="1076"/>
        <v>1.2</v>
      </c>
      <c r="V9806" s="48"/>
      <c r="W9806" s="48"/>
      <c r="X9806" s="48"/>
      <c r="Y9806" s="48"/>
      <c r="AA9806" s="49">
        <f t="shared" si="1077"/>
        <v>1.2511624599051803</v>
      </c>
      <c r="AB9806" s="9"/>
    </row>
    <row r="9807" spans="4:28" x14ac:dyDescent="0.3">
      <c r="D9807" s="34">
        <v>0.25185293859554542</v>
      </c>
      <c r="E9807" s="35">
        <v>46825462.623784132</v>
      </c>
      <c r="F9807" s="36">
        <v>2059170.2041081043</v>
      </c>
      <c r="J9807" s="32">
        <f t="shared" si="1071"/>
        <v>0.25185293859554542</v>
      </c>
      <c r="K9807" s="40">
        <f t="shared" si="1072"/>
        <v>0.22810520179035271</v>
      </c>
      <c r="L9807" s="40">
        <f t="shared" si="1073"/>
        <v>1.003102604031042E-2</v>
      </c>
      <c r="M9807" s="41">
        <f t="shared" si="1074"/>
        <v>0.48998916642620854</v>
      </c>
      <c r="N9807" s="52"/>
      <c r="O9807" s="52"/>
      <c r="P9807" s="52"/>
      <c r="T9807" s="44">
        <f t="shared" si="1075"/>
        <v>0</v>
      </c>
      <c r="U9807" s="45">
        <f t="shared" si="1076"/>
        <v>0</v>
      </c>
      <c r="V9807" s="48"/>
      <c r="W9807" s="48"/>
      <c r="X9807" s="48"/>
      <c r="Y9807" s="48"/>
      <c r="AA9807" s="49">
        <f t="shared" si="1077"/>
        <v>0.29399349985572509</v>
      </c>
      <c r="AB9807" s="9"/>
    </row>
    <row r="9808" spans="4:28" x14ac:dyDescent="0.3">
      <c r="D9808" s="34">
        <v>0.24529520663751381</v>
      </c>
      <c r="E9808" s="35">
        <v>94785326.201707512</v>
      </c>
      <c r="F9808" s="36">
        <v>83525547.844398394</v>
      </c>
      <c r="J9808" s="32">
        <f t="shared" si="1071"/>
        <v>0.24529520663751381</v>
      </c>
      <c r="K9808" s="40">
        <f t="shared" si="1072"/>
        <v>0.46173651574395541</v>
      </c>
      <c r="L9808" s="40">
        <f t="shared" si="1073"/>
        <v>0.40688571725971229</v>
      </c>
      <c r="M9808" s="41">
        <f t="shared" si="1074"/>
        <v>1.1139174396411815</v>
      </c>
      <c r="N9808" s="52"/>
      <c r="O9808" s="52"/>
      <c r="P9808" s="52"/>
      <c r="T9808" s="44">
        <f t="shared" si="1075"/>
        <v>0.36391743964118151</v>
      </c>
      <c r="U9808" s="45">
        <f t="shared" si="1076"/>
        <v>0.31391743964118146</v>
      </c>
      <c r="V9808" s="48"/>
      <c r="W9808" s="48"/>
      <c r="X9808" s="48"/>
      <c r="Y9808" s="48"/>
      <c r="AA9808" s="49">
        <f t="shared" si="1077"/>
        <v>0.66835046378470886</v>
      </c>
      <c r="AB9808" s="9"/>
    </row>
    <row r="9809" spans="4:28" x14ac:dyDescent="0.3">
      <c r="D9809" s="34">
        <v>0.23881421658876098</v>
      </c>
      <c r="E9809" s="35">
        <v>52939074.631286025</v>
      </c>
      <c r="F9809" s="36">
        <v>0</v>
      </c>
      <c r="J9809" s="32">
        <f t="shared" si="1071"/>
        <v>0.23881421658876098</v>
      </c>
      <c r="K9809" s="40">
        <f t="shared" si="1072"/>
        <v>0.25788700473469367</v>
      </c>
      <c r="L9809" s="40">
        <f t="shared" si="1073"/>
        <v>0</v>
      </c>
      <c r="M9809" s="41">
        <f t="shared" si="1074"/>
        <v>0.49670122132345462</v>
      </c>
      <c r="N9809" s="52"/>
      <c r="O9809" s="52"/>
      <c r="P9809" s="52"/>
      <c r="T9809" s="44">
        <f t="shared" si="1075"/>
        <v>0</v>
      </c>
      <c r="U9809" s="45">
        <f t="shared" si="1076"/>
        <v>0</v>
      </c>
      <c r="V9809" s="48"/>
      <c r="W9809" s="48"/>
      <c r="X9809" s="48"/>
      <c r="Y9809" s="48"/>
      <c r="AA9809" s="49">
        <f t="shared" si="1077"/>
        <v>0.29802073279407276</v>
      </c>
      <c r="AB9809" s="9"/>
    </row>
    <row r="9810" spans="4:28" x14ac:dyDescent="0.3">
      <c r="D9810" s="34">
        <v>0.25843851991654537</v>
      </c>
      <c r="E9810" s="35">
        <v>80585485.675241664</v>
      </c>
      <c r="F9810" s="36">
        <v>0</v>
      </c>
      <c r="J9810" s="32">
        <f t="shared" si="1071"/>
        <v>0.25843851991654537</v>
      </c>
      <c r="K9810" s="40">
        <f t="shared" si="1072"/>
        <v>0.39256352081373341</v>
      </c>
      <c r="L9810" s="40">
        <f t="shared" si="1073"/>
        <v>0</v>
      </c>
      <c r="M9810" s="41">
        <f t="shared" si="1074"/>
        <v>0.65100204073027879</v>
      </c>
      <c r="N9810" s="52"/>
      <c r="O9810" s="52"/>
      <c r="P9810" s="52"/>
      <c r="T9810" s="44">
        <f t="shared" si="1075"/>
        <v>0</v>
      </c>
      <c r="U9810" s="45">
        <f t="shared" si="1076"/>
        <v>0</v>
      </c>
      <c r="V9810" s="48"/>
      <c r="W9810" s="48"/>
      <c r="X9810" s="48"/>
      <c r="Y9810" s="48"/>
      <c r="AA9810" s="49">
        <f t="shared" si="1077"/>
        <v>0.39060122443816725</v>
      </c>
      <c r="AB9810" s="9"/>
    </row>
    <row r="9811" spans="4:28" x14ac:dyDescent="0.3">
      <c r="D9811" s="34">
        <v>0.20951026854054014</v>
      </c>
      <c r="E9811" s="35">
        <v>55805955.648298085</v>
      </c>
      <c r="F9811" s="36">
        <v>0</v>
      </c>
      <c r="J9811" s="32">
        <f t="shared" si="1071"/>
        <v>0.20951026854054014</v>
      </c>
      <c r="K9811" s="40">
        <f t="shared" si="1072"/>
        <v>0.27185270707379466</v>
      </c>
      <c r="L9811" s="40">
        <f t="shared" si="1073"/>
        <v>0</v>
      </c>
      <c r="M9811" s="41">
        <f t="shared" si="1074"/>
        <v>0.48136297561433483</v>
      </c>
      <c r="N9811" s="52"/>
      <c r="O9811" s="52"/>
      <c r="P9811" s="52"/>
      <c r="T9811" s="44">
        <f t="shared" si="1075"/>
        <v>0</v>
      </c>
      <c r="U9811" s="45">
        <f t="shared" si="1076"/>
        <v>0</v>
      </c>
      <c r="V9811" s="48"/>
      <c r="W9811" s="48"/>
      <c r="X9811" s="48"/>
      <c r="Y9811" s="48"/>
      <c r="AA9811" s="49">
        <f t="shared" si="1077"/>
        <v>0.28881778536860087</v>
      </c>
      <c r="AB9811" s="9"/>
    </row>
    <row r="9812" spans="4:28" x14ac:dyDescent="0.3">
      <c r="D9812" s="34">
        <v>0.20932620497880972</v>
      </c>
      <c r="E9812" s="35">
        <v>127961421.42377189</v>
      </c>
      <c r="F9812" s="36">
        <v>0</v>
      </c>
      <c r="J9812" s="32">
        <f t="shared" si="1071"/>
        <v>0.20932620497880972</v>
      </c>
      <c r="K9812" s="40">
        <f t="shared" si="1072"/>
        <v>0.62335029318907365</v>
      </c>
      <c r="L9812" s="40">
        <f t="shared" si="1073"/>
        <v>0</v>
      </c>
      <c r="M9812" s="41">
        <f t="shared" si="1074"/>
        <v>0.83267649816788336</v>
      </c>
      <c r="N9812" s="52"/>
      <c r="O9812" s="52"/>
      <c r="P9812" s="52"/>
      <c r="T9812" s="44">
        <f t="shared" si="1075"/>
        <v>8.2676498167883361E-2</v>
      </c>
      <c r="U9812" s="45">
        <f t="shared" si="1076"/>
        <v>3.2676498167883317E-2</v>
      </c>
      <c r="V9812" s="48"/>
      <c r="W9812" s="48"/>
      <c r="X9812" s="48"/>
      <c r="Y9812" s="48"/>
      <c r="AA9812" s="49">
        <f t="shared" si="1077"/>
        <v>0.49960589890072998</v>
      </c>
      <c r="AB9812" s="9"/>
    </row>
    <row r="9813" spans="4:28" x14ac:dyDescent="0.3">
      <c r="D9813" s="34">
        <v>0.21708474041021156</v>
      </c>
      <c r="E9813" s="35">
        <v>74625587.538174927</v>
      </c>
      <c r="F9813" s="36">
        <v>0</v>
      </c>
      <c r="J9813" s="32">
        <f t="shared" si="1071"/>
        <v>0.21708474041021156</v>
      </c>
      <c r="K9813" s="40">
        <f t="shared" si="1072"/>
        <v>0.36353051844644807</v>
      </c>
      <c r="L9813" s="40">
        <f t="shared" si="1073"/>
        <v>0</v>
      </c>
      <c r="M9813" s="41">
        <f t="shared" si="1074"/>
        <v>0.58061525885665966</v>
      </c>
      <c r="N9813" s="52"/>
      <c r="O9813" s="52"/>
      <c r="P9813" s="52"/>
      <c r="T9813" s="44">
        <f t="shared" si="1075"/>
        <v>0</v>
      </c>
      <c r="U9813" s="45">
        <f t="shared" si="1076"/>
        <v>0</v>
      </c>
      <c r="V9813" s="48"/>
      <c r="W9813" s="48"/>
      <c r="X9813" s="48"/>
      <c r="Y9813" s="48"/>
      <c r="AA9813" s="49">
        <f t="shared" si="1077"/>
        <v>0.34836915531399576</v>
      </c>
      <c r="AB9813" s="9"/>
    </row>
    <row r="9814" spans="4:28" x14ac:dyDescent="0.3">
      <c r="D9814" s="34">
        <v>0.22839990318077538</v>
      </c>
      <c r="E9814" s="35">
        <v>186174105.92288068</v>
      </c>
      <c r="F9814" s="36">
        <v>12876298.456662245</v>
      </c>
      <c r="J9814" s="32">
        <f t="shared" si="1071"/>
        <v>0.22839990318077538</v>
      </c>
      <c r="K9814" s="40">
        <f t="shared" si="1072"/>
        <v>0.90692712084614246</v>
      </c>
      <c r="L9814" s="40">
        <f t="shared" si="1073"/>
        <v>6.2725502177481463E-2</v>
      </c>
      <c r="M9814" s="41">
        <f t="shared" si="1074"/>
        <v>1.1980525262043993</v>
      </c>
      <c r="N9814" s="52"/>
      <c r="O9814" s="52"/>
      <c r="P9814" s="52"/>
      <c r="T9814" s="44">
        <f t="shared" si="1075"/>
        <v>0.44805252620439928</v>
      </c>
      <c r="U9814" s="45">
        <f t="shared" si="1076"/>
        <v>0.39805252620439924</v>
      </c>
      <c r="V9814" s="48"/>
      <c r="W9814" s="48"/>
      <c r="X9814" s="48"/>
      <c r="Y9814" s="48"/>
      <c r="AA9814" s="49">
        <f t="shared" si="1077"/>
        <v>0.71883151572263959</v>
      </c>
      <c r="AB9814" s="9"/>
    </row>
    <row r="9815" spans="4:28" x14ac:dyDescent="0.3">
      <c r="D9815" s="34">
        <v>0.26275044828381622</v>
      </c>
      <c r="E9815" s="35">
        <v>92542119.147451252</v>
      </c>
      <c r="F9815" s="36">
        <v>3169244.6769243754</v>
      </c>
      <c r="J9815" s="32">
        <f t="shared" si="1071"/>
        <v>0.26275044828381622</v>
      </c>
      <c r="K9815" s="40">
        <f t="shared" si="1072"/>
        <v>0.45080897399429282</v>
      </c>
      <c r="L9815" s="40">
        <f t="shared" si="1073"/>
        <v>1.5438634367824512E-2</v>
      </c>
      <c r="M9815" s="41">
        <f t="shared" si="1074"/>
        <v>0.72899805664593353</v>
      </c>
      <c r="N9815" s="52"/>
      <c r="O9815" s="52"/>
      <c r="P9815" s="52"/>
      <c r="T9815" s="44">
        <f t="shared" si="1075"/>
        <v>0</v>
      </c>
      <c r="U9815" s="45">
        <f t="shared" si="1076"/>
        <v>0</v>
      </c>
      <c r="V9815" s="48"/>
      <c r="W9815" s="48"/>
      <c r="X9815" s="48"/>
      <c r="Y9815" s="48"/>
      <c r="AA9815" s="49">
        <f t="shared" si="1077"/>
        <v>0.43739883398756013</v>
      </c>
      <c r="AB9815" s="9"/>
    </row>
    <row r="9816" spans="4:28" x14ac:dyDescent="0.3">
      <c r="D9816" s="34">
        <v>0.24725705741963397</v>
      </c>
      <c r="E9816" s="35">
        <v>86400333.654569596</v>
      </c>
      <c r="F9816" s="36">
        <v>0</v>
      </c>
      <c r="J9816" s="32">
        <f t="shared" si="1071"/>
        <v>0.24725705741963397</v>
      </c>
      <c r="K9816" s="40">
        <f t="shared" si="1072"/>
        <v>0.42088992694796995</v>
      </c>
      <c r="L9816" s="40">
        <f t="shared" si="1073"/>
        <v>0</v>
      </c>
      <c r="M9816" s="41">
        <f t="shared" si="1074"/>
        <v>0.66814698436760389</v>
      </c>
      <c r="N9816" s="52"/>
      <c r="O9816" s="52"/>
      <c r="P9816" s="52"/>
      <c r="T9816" s="44">
        <f t="shared" si="1075"/>
        <v>0</v>
      </c>
      <c r="U9816" s="45">
        <f t="shared" si="1076"/>
        <v>0</v>
      </c>
      <c r="V9816" s="48"/>
      <c r="W9816" s="48"/>
      <c r="X9816" s="48"/>
      <c r="Y9816" s="48"/>
      <c r="AA9816" s="49">
        <f t="shared" si="1077"/>
        <v>0.4008881906205623</v>
      </c>
      <c r="AB9816" s="9"/>
    </row>
    <row r="9817" spans="4:28" x14ac:dyDescent="0.3">
      <c r="D9817" s="34">
        <v>0.24097346693378746</v>
      </c>
      <c r="E9817" s="35">
        <v>57933352.495267764</v>
      </c>
      <c r="F9817" s="36">
        <v>1898347.8460480638</v>
      </c>
      <c r="J9817" s="32">
        <f t="shared" si="1071"/>
        <v>0.24097346693378746</v>
      </c>
      <c r="K9817" s="40">
        <f t="shared" si="1072"/>
        <v>0.28221609186221736</v>
      </c>
      <c r="L9817" s="40">
        <f t="shared" si="1073"/>
        <v>9.2475972308093957E-3</v>
      </c>
      <c r="M9817" s="41">
        <f t="shared" si="1074"/>
        <v>0.53243715602681418</v>
      </c>
      <c r="N9817" s="52"/>
      <c r="O9817" s="52"/>
      <c r="P9817" s="52"/>
      <c r="T9817" s="44">
        <f t="shared" si="1075"/>
        <v>0</v>
      </c>
      <c r="U9817" s="45">
        <f t="shared" si="1076"/>
        <v>0</v>
      </c>
      <c r="V9817" s="48"/>
      <c r="W9817" s="48"/>
      <c r="X9817" s="48"/>
      <c r="Y9817" s="48"/>
      <c r="AA9817" s="49">
        <f t="shared" si="1077"/>
        <v>0.31946229361608852</v>
      </c>
      <c r="AB9817" s="9"/>
    </row>
    <row r="9818" spans="4:28" x14ac:dyDescent="0.3">
      <c r="D9818" s="34">
        <v>0.20546633739226611</v>
      </c>
      <c r="E9818" s="35">
        <v>60703988.101263918</v>
      </c>
      <c r="F9818" s="36">
        <v>0</v>
      </c>
      <c r="J9818" s="32">
        <f t="shared" si="1071"/>
        <v>0.20546633739226611</v>
      </c>
      <c r="K9818" s="40">
        <f t="shared" si="1072"/>
        <v>0.2957129450395371</v>
      </c>
      <c r="L9818" s="40">
        <f t="shared" si="1073"/>
        <v>0</v>
      </c>
      <c r="M9818" s="41">
        <f t="shared" si="1074"/>
        <v>0.50117928243180321</v>
      </c>
      <c r="N9818" s="52"/>
      <c r="O9818" s="52"/>
      <c r="P9818" s="52"/>
      <c r="T9818" s="44">
        <f t="shared" si="1075"/>
        <v>0</v>
      </c>
      <c r="U9818" s="45">
        <f t="shared" si="1076"/>
        <v>0</v>
      </c>
      <c r="V9818" s="48"/>
      <c r="W9818" s="48"/>
      <c r="X9818" s="48"/>
      <c r="Y9818" s="48"/>
      <c r="AA9818" s="49">
        <f t="shared" si="1077"/>
        <v>0.30070756945908189</v>
      </c>
      <c r="AB9818" s="9"/>
    </row>
    <row r="9819" spans="4:28" x14ac:dyDescent="0.3">
      <c r="D9819" s="34">
        <v>0.22632848106870021</v>
      </c>
      <c r="E9819" s="35">
        <v>63397003.922900088</v>
      </c>
      <c r="F9819" s="36">
        <v>4733993.0229345867</v>
      </c>
      <c r="J9819" s="32">
        <f t="shared" si="1071"/>
        <v>0.22632848106870021</v>
      </c>
      <c r="K9819" s="40">
        <f t="shared" si="1072"/>
        <v>0.30883168179083004</v>
      </c>
      <c r="L9819" s="40">
        <f t="shared" si="1073"/>
        <v>2.3061137536356698E-2</v>
      </c>
      <c r="M9819" s="41">
        <f t="shared" si="1074"/>
        <v>0.55822130039588702</v>
      </c>
      <c r="N9819" s="52"/>
      <c r="O9819" s="52"/>
      <c r="P9819" s="52"/>
      <c r="T9819" s="44">
        <f t="shared" si="1075"/>
        <v>0</v>
      </c>
      <c r="U9819" s="45">
        <f t="shared" si="1076"/>
        <v>0</v>
      </c>
      <c r="V9819" s="48"/>
      <c r="W9819" s="48"/>
      <c r="X9819" s="48"/>
      <c r="Y9819" s="48"/>
      <c r="AA9819" s="49">
        <f t="shared" si="1077"/>
        <v>0.3349327802375322</v>
      </c>
      <c r="AB9819" s="9"/>
    </row>
    <row r="9820" spans="4:28" x14ac:dyDescent="0.3">
      <c r="D9820" s="34">
        <v>0.20804578573365137</v>
      </c>
      <c r="E9820" s="35">
        <v>52616321.109173469</v>
      </c>
      <c r="F9820" s="36">
        <v>44107820.776431046</v>
      </c>
      <c r="J9820" s="32">
        <f t="shared" si="1071"/>
        <v>0.20804578573365137</v>
      </c>
      <c r="K9820" s="40">
        <f t="shared" si="1072"/>
        <v>0.2563147456866296</v>
      </c>
      <c r="L9820" s="40">
        <f t="shared" si="1073"/>
        <v>0.21486650200504592</v>
      </c>
      <c r="M9820" s="41">
        <f t="shared" si="1074"/>
        <v>0.67922703342532698</v>
      </c>
      <c r="N9820" s="52"/>
      <c r="O9820" s="52"/>
      <c r="P9820" s="52"/>
      <c r="T9820" s="44">
        <f t="shared" si="1075"/>
        <v>0</v>
      </c>
      <c r="U9820" s="45">
        <f t="shared" si="1076"/>
        <v>0</v>
      </c>
      <c r="V9820" s="48"/>
      <c r="W9820" s="48"/>
      <c r="X9820" s="48"/>
      <c r="Y9820" s="48"/>
      <c r="AA9820" s="49">
        <f t="shared" si="1077"/>
        <v>0.40753622005519619</v>
      </c>
      <c r="AB9820" s="9"/>
    </row>
    <row r="9821" spans="4:28" x14ac:dyDescent="0.3">
      <c r="D9821" s="34">
        <v>0.22619417116112886</v>
      </c>
      <c r="E9821" s="35">
        <v>57646201.206215307</v>
      </c>
      <c r="F9821" s="36">
        <v>0</v>
      </c>
      <c r="J9821" s="32">
        <f t="shared" si="1071"/>
        <v>0.22619417116112886</v>
      </c>
      <c r="K9821" s="40">
        <f t="shared" si="1072"/>
        <v>0.28081726526097411</v>
      </c>
      <c r="L9821" s="40">
        <f t="shared" si="1073"/>
        <v>0</v>
      </c>
      <c r="M9821" s="41">
        <f t="shared" si="1074"/>
        <v>0.507011436422103</v>
      </c>
      <c r="N9821" s="52"/>
      <c r="O9821" s="52"/>
      <c r="P9821" s="52"/>
      <c r="T9821" s="44">
        <f t="shared" si="1075"/>
        <v>0</v>
      </c>
      <c r="U9821" s="45">
        <f t="shared" si="1076"/>
        <v>0</v>
      </c>
      <c r="V9821" s="48"/>
      <c r="W9821" s="48"/>
      <c r="X9821" s="48"/>
      <c r="Y9821" s="48"/>
      <c r="AA9821" s="49">
        <f t="shared" si="1077"/>
        <v>0.30420686185326179</v>
      </c>
      <c r="AB9821" s="9"/>
    </row>
    <row r="9822" spans="4:28" x14ac:dyDescent="0.3">
      <c r="D9822" s="34">
        <v>0.25519640940257604</v>
      </c>
      <c r="E9822" s="35">
        <v>63066993.332636349</v>
      </c>
      <c r="F9822" s="36">
        <v>0</v>
      </c>
      <c r="J9822" s="32">
        <f t="shared" si="1071"/>
        <v>0.25519640940257604</v>
      </c>
      <c r="K9822" s="40">
        <f t="shared" si="1072"/>
        <v>0.30722407071627705</v>
      </c>
      <c r="L9822" s="40">
        <f t="shared" si="1073"/>
        <v>0</v>
      </c>
      <c r="M9822" s="41">
        <f t="shared" si="1074"/>
        <v>0.56242048011885304</v>
      </c>
      <c r="N9822" s="52"/>
      <c r="O9822" s="52"/>
      <c r="P9822" s="52"/>
      <c r="T9822" s="44">
        <f t="shared" si="1075"/>
        <v>0</v>
      </c>
      <c r="U9822" s="45">
        <f t="shared" si="1076"/>
        <v>0</v>
      </c>
      <c r="V9822" s="48"/>
      <c r="W9822" s="48"/>
      <c r="X9822" s="48"/>
      <c r="Y9822" s="48"/>
      <c r="AA9822" s="49">
        <f t="shared" si="1077"/>
        <v>0.33745228807131183</v>
      </c>
      <c r="AB9822" s="9"/>
    </row>
    <row r="9823" spans="4:28" x14ac:dyDescent="0.3">
      <c r="D9823" s="34">
        <v>0.21719850167591198</v>
      </c>
      <c r="E9823" s="35">
        <v>67554894.966572866</v>
      </c>
      <c r="F9823" s="36">
        <v>2673457.3172016228</v>
      </c>
      <c r="J9823" s="32">
        <f t="shared" si="1071"/>
        <v>0.21719850167591198</v>
      </c>
      <c r="K9823" s="40">
        <f t="shared" si="1072"/>
        <v>0.32908640053561694</v>
      </c>
      <c r="L9823" s="40">
        <f t="shared" si="1073"/>
        <v>1.302345960183679E-2</v>
      </c>
      <c r="M9823" s="41">
        <f t="shared" si="1074"/>
        <v>0.55930836181336574</v>
      </c>
      <c r="N9823" s="52"/>
      <c r="O9823" s="52"/>
      <c r="P9823" s="52"/>
      <c r="T9823" s="44">
        <f t="shared" si="1075"/>
        <v>0</v>
      </c>
      <c r="U9823" s="45">
        <f t="shared" si="1076"/>
        <v>0</v>
      </c>
      <c r="V9823" s="48"/>
      <c r="W9823" s="48"/>
      <c r="X9823" s="48"/>
      <c r="Y9823" s="48"/>
      <c r="AA9823" s="49">
        <f t="shared" si="1077"/>
        <v>0.33558501708801941</v>
      </c>
      <c r="AB9823" s="9"/>
    </row>
    <row r="9824" spans="4:28" x14ac:dyDescent="0.3">
      <c r="D9824" s="34">
        <v>0.20344295865663692</v>
      </c>
      <c r="E9824" s="35">
        <v>87690011.578859285</v>
      </c>
      <c r="F9824" s="36">
        <v>0</v>
      </c>
      <c r="J9824" s="32">
        <f t="shared" si="1071"/>
        <v>0.20344295865663692</v>
      </c>
      <c r="K9824" s="40">
        <f t="shared" si="1072"/>
        <v>0.42717245416031696</v>
      </c>
      <c r="L9824" s="40">
        <f t="shared" si="1073"/>
        <v>0</v>
      </c>
      <c r="M9824" s="41">
        <f t="shared" si="1074"/>
        <v>0.63061541281695388</v>
      </c>
      <c r="N9824" s="52"/>
      <c r="O9824" s="52"/>
      <c r="P9824" s="52"/>
      <c r="T9824" s="44">
        <f t="shared" si="1075"/>
        <v>0</v>
      </c>
      <c r="U9824" s="45">
        <f t="shared" si="1076"/>
        <v>0</v>
      </c>
      <c r="V9824" s="48"/>
      <c r="W9824" s="48"/>
      <c r="X9824" s="48"/>
      <c r="Y9824" s="48"/>
      <c r="AA9824" s="49">
        <f t="shared" si="1077"/>
        <v>0.37836924769017233</v>
      </c>
      <c r="AB9824" s="9"/>
    </row>
    <row r="9825" spans="4:28" x14ac:dyDescent="0.3">
      <c r="D9825" s="34">
        <v>0.20877716265842935</v>
      </c>
      <c r="E9825" s="35">
        <v>75419685.457083061</v>
      </c>
      <c r="F9825" s="36">
        <v>1239635.0611256475</v>
      </c>
      <c r="J9825" s="32">
        <f t="shared" si="1071"/>
        <v>0.20877716265842935</v>
      </c>
      <c r="K9825" s="40">
        <f t="shared" si="1072"/>
        <v>0.36739888099716494</v>
      </c>
      <c r="L9825" s="40">
        <f t="shared" si="1073"/>
        <v>6.0387487900831899E-3</v>
      </c>
      <c r="M9825" s="41">
        <f t="shared" si="1074"/>
        <v>0.58221479244567742</v>
      </c>
      <c r="N9825" s="52"/>
      <c r="O9825" s="52"/>
      <c r="P9825" s="52"/>
      <c r="T9825" s="44">
        <f t="shared" si="1075"/>
        <v>0</v>
      </c>
      <c r="U9825" s="45">
        <f t="shared" si="1076"/>
        <v>0</v>
      </c>
      <c r="V9825" s="48"/>
      <c r="W9825" s="48"/>
      <c r="X9825" s="48"/>
      <c r="Y9825" s="48"/>
      <c r="AA9825" s="49">
        <f t="shared" si="1077"/>
        <v>0.34932887546740643</v>
      </c>
      <c r="AB9825" s="9"/>
    </row>
    <row r="9826" spans="4:28" x14ac:dyDescent="0.3">
      <c r="D9826" s="34">
        <v>0.20326494091102762</v>
      </c>
      <c r="E9826" s="35">
        <v>115959552.35172106</v>
      </c>
      <c r="F9826" s="36">
        <v>0</v>
      </c>
      <c r="J9826" s="32">
        <f t="shared" si="1071"/>
        <v>0.20326494091102762</v>
      </c>
      <c r="K9826" s="40">
        <f t="shared" si="1072"/>
        <v>0.56488447965216715</v>
      </c>
      <c r="L9826" s="40">
        <f t="shared" si="1073"/>
        <v>0</v>
      </c>
      <c r="M9826" s="41">
        <f t="shared" si="1074"/>
        <v>0.7681494205631948</v>
      </c>
      <c r="N9826" s="52"/>
      <c r="O9826" s="52"/>
      <c r="P9826" s="52"/>
      <c r="T9826" s="44">
        <f t="shared" si="1075"/>
        <v>1.8149420563194796E-2</v>
      </c>
      <c r="U9826" s="45">
        <f t="shared" si="1076"/>
        <v>0</v>
      </c>
      <c r="V9826" s="48"/>
      <c r="W9826" s="48"/>
      <c r="X9826" s="48"/>
      <c r="Y9826" s="48"/>
      <c r="AA9826" s="49">
        <f t="shared" si="1077"/>
        <v>0.46088965233791684</v>
      </c>
      <c r="AB9826" s="9"/>
    </row>
    <row r="9827" spans="4:28" x14ac:dyDescent="0.3">
      <c r="D9827" s="34">
        <v>0.21661709978992724</v>
      </c>
      <c r="E9827" s="35">
        <v>32409164.107108295</v>
      </c>
      <c r="F9827" s="36">
        <v>599715.59414320928</v>
      </c>
      <c r="J9827" s="32">
        <f t="shared" si="1071"/>
        <v>0.21661709978992724</v>
      </c>
      <c r="K9827" s="40">
        <f t="shared" si="1072"/>
        <v>0.15787775505614779</v>
      </c>
      <c r="L9827" s="40">
        <f t="shared" si="1073"/>
        <v>2.9214499751546259E-3</v>
      </c>
      <c r="M9827" s="41">
        <f t="shared" si="1074"/>
        <v>0.37741630482122968</v>
      </c>
      <c r="N9827" s="52"/>
      <c r="O9827" s="52"/>
      <c r="P9827" s="52"/>
      <c r="T9827" s="44">
        <f t="shared" si="1075"/>
        <v>0</v>
      </c>
      <c r="U9827" s="45">
        <f t="shared" si="1076"/>
        <v>0</v>
      </c>
      <c r="V9827" s="48"/>
      <c r="W9827" s="48"/>
      <c r="X9827" s="48"/>
      <c r="Y9827" s="48"/>
      <c r="AA9827" s="49">
        <f t="shared" si="1077"/>
        <v>0.22644978289273779</v>
      </c>
      <c r="AB9827" s="9"/>
    </row>
    <row r="9828" spans="4:28" x14ac:dyDescent="0.3">
      <c r="D9828" s="34">
        <v>0.2157234252909235</v>
      </c>
      <c r="E9828" s="35">
        <v>58713676.258583978</v>
      </c>
      <c r="F9828" s="36">
        <v>0</v>
      </c>
      <c r="J9828" s="32">
        <f t="shared" si="1071"/>
        <v>0.2157234252909235</v>
      </c>
      <c r="K9828" s="40">
        <f t="shared" si="1072"/>
        <v>0.28601735509635018</v>
      </c>
      <c r="L9828" s="40">
        <f t="shared" si="1073"/>
        <v>0</v>
      </c>
      <c r="M9828" s="41">
        <f t="shared" si="1074"/>
        <v>0.50174078038727365</v>
      </c>
      <c r="N9828" s="52"/>
      <c r="O9828" s="52"/>
      <c r="P9828" s="52"/>
      <c r="T9828" s="44">
        <f t="shared" si="1075"/>
        <v>0</v>
      </c>
      <c r="U9828" s="45">
        <f t="shared" si="1076"/>
        <v>0</v>
      </c>
      <c r="V9828" s="48"/>
      <c r="W9828" s="48"/>
      <c r="X9828" s="48"/>
      <c r="Y9828" s="48"/>
      <c r="AA9828" s="49">
        <f t="shared" si="1077"/>
        <v>0.30104446823236419</v>
      </c>
      <c r="AB9828" s="9"/>
    </row>
    <row r="9829" spans="4:28" x14ac:dyDescent="0.3">
      <c r="D9829" s="34">
        <v>0.21505816315605672</v>
      </c>
      <c r="E9829" s="35">
        <v>108748368.27873605</v>
      </c>
      <c r="F9829" s="36">
        <v>0</v>
      </c>
      <c r="J9829" s="32">
        <f t="shared" si="1071"/>
        <v>0.21505816315605672</v>
      </c>
      <c r="K9829" s="40">
        <f t="shared" si="1072"/>
        <v>0.52975597251211981</v>
      </c>
      <c r="L9829" s="40">
        <f t="shared" si="1073"/>
        <v>0</v>
      </c>
      <c r="M9829" s="41">
        <f t="shared" si="1074"/>
        <v>0.74481413566817656</v>
      </c>
      <c r="N9829" s="52"/>
      <c r="O9829" s="52"/>
      <c r="P9829" s="52"/>
      <c r="T9829" s="44">
        <f t="shared" si="1075"/>
        <v>0</v>
      </c>
      <c r="U9829" s="45">
        <f t="shared" si="1076"/>
        <v>0</v>
      </c>
      <c r="V9829" s="48"/>
      <c r="W9829" s="48"/>
      <c r="X9829" s="48"/>
      <c r="Y9829" s="48"/>
      <c r="AA9829" s="49">
        <f t="shared" si="1077"/>
        <v>0.44688848140090592</v>
      </c>
      <c r="AB9829" s="9"/>
    </row>
    <row r="9830" spans="4:28" x14ac:dyDescent="0.3">
      <c r="D9830" s="34">
        <v>0.234823302771489</v>
      </c>
      <c r="E9830" s="35">
        <v>82725837.726845294</v>
      </c>
      <c r="F9830" s="36">
        <v>0</v>
      </c>
      <c r="J9830" s="32">
        <f t="shared" si="1071"/>
        <v>0.234823302771489</v>
      </c>
      <c r="K9830" s="40">
        <f t="shared" si="1072"/>
        <v>0.4029900154872843</v>
      </c>
      <c r="L9830" s="40">
        <f t="shared" si="1073"/>
        <v>0</v>
      </c>
      <c r="M9830" s="41">
        <f t="shared" si="1074"/>
        <v>0.6378133182587733</v>
      </c>
      <c r="N9830" s="52"/>
      <c r="O9830" s="52"/>
      <c r="P9830" s="52"/>
      <c r="T9830" s="44">
        <f t="shared" si="1075"/>
        <v>0</v>
      </c>
      <c r="U9830" s="45">
        <f t="shared" si="1076"/>
        <v>0</v>
      </c>
      <c r="V9830" s="48"/>
      <c r="W9830" s="48"/>
      <c r="X9830" s="48"/>
      <c r="Y9830" s="48"/>
      <c r="AA9830" s="49">
        <f t="shared" si="1077"/>
        <v>0.38268799095526396</v>
      </c>
      <c r="AB9830" s="9"/>
    </row>
    <row r="9831" spans="4:28" x14ac:dyDescent="0.3">
      <c r="D9831" s="34">
        <v>0.22704236633329322</v>
      </c>
      <c r="E9831" s="35">
        <v>60656344.876742892</v>
      </c>
      <c r="F9831" s="36">
        <v>0</v>
      </c>
      <c r="J9831" s="32">
        <f t="shared" si="1071"/>
        <v>0.22704236633329322</v>
      </c>
      <c r="K9831" s="40">
        <f t="shared" si="1072"/>
        <v>0.29548085619867231</v>
      </c>
      <c r="L9831" s="40">
        <f t="shared" si="1073"/>
        <v>0</v>
      </c>
      <c r="M9831" s="41">
        <f t="shared" si="1074"/>
        <v>0.52252322253196559</v>
      </c>
      <c r="N9831" s="52"/>
      <c r="O9831" s="52"/>
      <c r="P9831" s="52"/>
      <c r="T9831" s="44">
        <f t="shared" si="1075"/>
        <v>0</v>
      </c>
      <c r="U9831" s="45">
        <f t="shared" si="1076"/>
        <v>0</v>
      </c>
      <c r="V9831" s="48"/>
      <c r="W9831" s="48"/>
      <c r="X9831" s="48"/>
      <c r="Y9831" s="48"/>
      <c r="AA9831" s="49">
        <f t="shared" si="1077"/>
        <v>0.31351393351917933</v>
      </c>
      <c r="AB9831" s="9"/>
    </row>
    <row r="9832" spans="4:28" x14ac:dyDescent="0.3">
      <c r="D9832" s="34">
        <v>0.20901945919538187</v>
      </c>
      <c r="E9832" s="35">
        <v>73641643.28472285</v>
      </c>
      <c r="F9832" s="36">
        <v>0</v>
      </c>
      <c r="J9832" s="32">
        <f t="shared" si="1071"/>
        <v>0.20901945919538187</v>
      </c>
      <c r="K9832" s="40">
        <f t="shared" si="1072"/>
        <v>0.35873733990836476</v>
      </c>
      <c r="L9832" s="40">
        <f t="shared" si="1073"/>
        <v>0</v>
      </c>
      <c r="M9832" s="41">
        <f t="shared" si="1074"/>
        <v>0.56775679910374666</v>
      </c>
      <c r="N9832" s="52"/>
      <c r="O9832" s="52"/>
      <c r="P9832" s="52"/>
      <c r="T9832" s="44">
        <f t="shared" si="1075"/>
        <v>0</v>
      </c>
      <c r="U9832" s="45">
        <f t="shared" si="1076"/>
        <v>0</v>
      </c>
      <c r="V9832" s="48"/>
      <c r="W9832" s="48"/>
      <c r="X9832" s="48"/>
      <c r="Y9832" s="48"/>
      <c r="AA9832" s="49">
        <f t="shared" si="1077"/>
        <v>0.34065407946224796</v>
      </c>
      <c r="AB9832" s="9"/>
    </row>
    <row r="9833" spans="4:28" x14ac:dyDescent="0.3">
      <c r="D9833" s="34">
        <v>0.19926938874520458</v>
      </c>
      <c r="E9833" s="35">
        <v>78102581.957151562</v>
      </c>
      <c r="F9833" s="36">
        <v>0</v>
      </c>
      <c r="J9833" s="32">
        <f t="shared" si="1071"/>
        <v>0.19926938874520458</v>
      </c>
      <c r="K9833" s="40">
        <f t="shared" si="1072"/>
        <v>0.3804683225624878</v>
      </c>
      <c r="L9833" s="40">
        <f t="shared" si="1073"/>
        <v>0</v>
      </c>
      <c r="M9833" s="41">
        <f t="shared" si="1074"/>
        <v>0.57973771130769236</v>
      </c>
      <c r="N9833" s="52"/>
      <c r="O9833" s="52"/>
      <c r="P9833" s="52"/>
      <c r="T9833" s="44">
        <f t="shared" si="1075"/>
        <v>0</v>
      </c>
      <c r="U9833" s="45">
        <f t="shared" si="1076"/>
        <v>0</v>
      </c>
      <c r="V9833" s="48"/>
      <c r="W9833" s="48"/>
      <c r="X9833" s="48"/>
      <c r="Y9833" s="48"/>
      <c r="AA9833" s="49">
        <f t="shared" si="1077"/>
        <v>0.34784262678461542</v>
      </c>
      <c r="AB9833" s="9"/>
    </row>
    <row r="9834" spans="4:28" x14ac:dyDescent="0.3">
      <c r="D9834" s="34">
        <v>0.2267211490900688</v>
      </c>
      <c r="E9834" s="35">
        <v>116612609.03898051</v>
      </c>
      <c r="F9834" s="36">
        <v>0</v>
      </c>
      <c r="J9834" s="32">
        <f t="shared" si="1071"/>
        <v>0.2267211490900688</v>
      </c>
      <c r="K9834" s="40">
        <f t="shared" si="1072"/>
        <v>0.56806577502184052</v>
      </c>
      <c r="L9834" s="40">
        <f t="shared" si="1073"/>
        <v>0</v>
      </c>
      <c r="M9834" s="41">
        <f t="shared" si="1074"/>
        <v>0.79478692411190932</v>
      </c>
      <c r="N9834" s="52"/>
      <c r="O9834" s="52"/>
      <c r="P9834" s="52"/>
      <c r="T9834" s="44">
        <f t="shared" si="1075"/>
        <v>4.4786924111909321E-2</v>
      </c>
      <c r="U9834" s="45">
        <f t="shared" si="1076"/>
        <v>0</v>
      </c>
      <c r="V9834" s="48"/>
      <c r="W9834" s="48"/>
      <c r="X9834" s="48"/>
      <c r="Y9834" s="48"/>
      <c r="AA9834" s="49">
        <f t="shared" si="1077"/>
        <v>0.47687215446714559</v>
      </c>
      <c r="AB9834" s="9"/>
    </row>
    <row r="9835" spans="4:28" x14ac:dyDescent="0.3">
      <c r="D9835" s="34">
        <v>0.25703389159912821</v>
      </c>
      <c r="E9835" s="35">
        <v>119669745.65071887</v>
      </c>
      <c r="F9835" s="36">
        <v>2503321.6628471557</v>
      </c>
      <c r="J9835" s="32">
        <f t="shared" si="1071"/>
        <v>0.25703389159912821</v>
      </c>
      <c r="K9835" s="40">
        <f t="shared" si="1072"/>
        <v>0.58295828701524144</v>
      </c>
      <c r="L9835" s="40">
        <f t="shared" si="1073"/>
        <v>1.2194662071739411E-2</v>
      </c>
      <c r="M9835" s="41">
        <f t="shared" si="1074"/>
        <v>0.85218684068610895</v>
      </c>
      <c r="N9835" s="52"/>
      <c r="O9835" s="52"/>
      <c r="P9835" s="52"/>
      <c r="T9835" s="44">
        <f t="shared" si="1075"/>
        <v>0.10218684068610895</v>
      </c>
      <c r="U9835" s="45">
        <f t="shared" si="1076"/>
        <v>5.2186840686108904E-2</v>
      </c>
      <c r="V9835" s="48"/>
      <c r="W9835" s="48"/>
      <c r="X9835" s="48"/>
      <c r="Y9835" s="48"/>
      <c r="AA9835" s="49">
        <f t="shared" si="1077"/>
        <v>0.5113121044116653</v>
      </c>
      <c r="AB9835" s="9"/>
    </row>
    <row r="9836" spans="4:28" x14ac:dyDescent="0.3">
      <c r="D9836" s="34">
        <v>0.22877977706862782</v>
      </c>
      <c r="E9836" s="35">
        <v>82653073.987015039</v>
      </c>
      <c r="F9836" s="36">
        <v>0</v>
      </c>
      <c r="J9836" s="32">
        <f t="shared" si="1071"/>
        <v>0.22877977706862782</v>
      </c>
      <c r="K9836" s="40">
        <f t="shared" si="1072"/>
        <v>0.40263555475957391</v>
      </c>
      <c r="L9836" s="40">
        <f t="shared" si="1073"/>
        <v>0</v>
      </c>
      <c r="M9836" s="41">
        <f t="shared" si="1074"/>
        <v>0.63141533182820175</v>
      </c>
      <c r="N9836" s="52"/>
      <c r="O9836" s="52"/>
      <c r="P9836" s="52"/>
      <c r="T9836" s="44">
        <f t="shared" si="1075"/>
        <v>0</v>
      </c>
      <c r="U9836" s="45">
        <f t="shared" si="1076"/>
        <v>0</v>
      </c>
      <c r="V9836" s="48"/>
      <c r="W9836" s="48"/>
      <c r="X9836" s="48"/>
      <c r="Y9836" s="48"/>
      <c r="AA9836" s="49">
        <f t="shared" si="1077"/>
        <v>0.37884919909692105</v>
      </c>
      <c r="AB9836" s="9"/>
    </row>
    <row r="9837" spans="4:28" x14ac:dyDescent="0.3">
      <c r="D9837" s="34">
        <v>0.19644090027197672</v>
      </c>
      <c r="E9837" s="35">
        <v>68311330.414539456</v>
      </c>
      <c r="F9837" s="36">
        <v>1121770.151517285</v>
      </c>
      <c r="J9837" s="32">
        <f t="shared" si="1071"/>
        <v>0.19644090027197672</v>
      </c>
      <c r="K9837" s="40">
        <f t="shared" si="1072"/>
        <v>0.33277129441239744</v>
      </c>
      <c r="L9837" s="40">
        <f t="shared" si="1073"/>
        <v>5.4645825676108645E-3</v>
      </c>
      <c r="M9837" s="41">
        <f t="shared" si="1074"/>
        <v>0.53467677725198504</v>
      </c>
      <c r="N9837" s="52"/>
      <c r="O9837" s="52"/>
      <c r="P9837" s="52"/>
      <c r="T9837" s="44">
        <f t="shared" si="1075"/>
        <v>0</v>
      </c>
      <c r="U9837" s="45">
        <f t="shared" si="1076"/>
        <v>0</v>
      </c>
      <c r="V9837" s="48"/>
      <c r="W9837" s="48"/>
      <c r="X9837" s="48"/>
      <c r="Y9837" s="48"/>
      <c r="AA9837" s="49">
        <f t="shared" si="1077"/>
        <v>0.32080606635119102</v>
      </c>
      <c r="AB9837" s="9"/>
    </row>
    <row r="9838" spans="4:28" x14ac:dyDescent="0.3">
      <c r="D9838" s="34">
        <v>0.24807079061962065</v>
      </c>
      <c r="E9838" s="35">
        <v>108105513.87733237</v>
      </c>
      <c r="F9838" s="36">
        <v>136511657.66157091</v>
      </c>
      <c r="J9838" s="32">
        <f t="shared" si="1071"/>
        <v>0.24807079061962065</v>
      </c>
      <c r="K9838" s="40">
        <f t="shared" si="1072"/>
        <v>0.52662437648001736</v>
      </c>
      <c r="L9838" s="40">
        <f t="shared" si="1073"/>
        <v>0.66500184884050006</v>
      </c>
      <c r="M9838" s="41">
        <f t="shared" si="1074"/>
        <v>1.4396970159401381</v>
      </c>
      <c r="N9838" s="52"/>
      <c r="O9838" s="52"/>
      <c r="P9838" s="52"/>
      <c r="T9838" s="44">
        <f t="shared" si="1075"/>
        <v>0.6896970159401381</v>
      </c>
      <c r="U9838" s="45">
        <f t="shared" si="1076"/>
        <v>0.63969701594013806</v>
      </c>
      <c r="V9838" s="48"/>
      <c r="W9838" s="48"/>
      <c r="X9838" s="48"/>
      <c r="Y9838" s="48"/>
      <c r="AA9838" s="49">
        <f t="shared" si="1077"/>
        <v>0.86381820956408284</v>
      </c>
      <c r="AB9838" s="9"/>
    </row>
    <row r="9839" spans="4:28" x14ac:dyDescent="0.3">
      <c r="D9839" s="34">
        <v>0.21307375379940757</v>
      </c>
      <c r="E9839" s="35">
        <v>46068974.230729744</v>
      </c>
      <c r="F9839" s="36">
        <v>1894290.0405289219</v>
      </c>
      <c r="J9839" s="32">
        <f t="shared" si="1071"/>
        <v>0.21307375379940757</v>
      </c>
      <c r="K9839" s="40">
        <f t="shared" si="1072"/>
        <v>0.22442004999727502</v>
      </c>
      <c r="L9839" s="40">
        <f t="shared" si="1073"/>
        <v>9.2278300679261033E-3</v>
      </c>
      <c r="M9839" s="41">
        <f t="shared" si="1074"/>
        <v>0.44672163386460867</v>
      </c>
      <c r="N9839" s="52"/>
      <c r="O9839" s="52"/>
      <c r="P9839" s="52"/>
      <c r="T9839" s="44">
        <f t="shared" si="1075"/>
        <v>0</v>
      </c>
      <c r="U9839" s="45">
        <f t="shared" si="1076"/>
        <v>0</v>
      </c>
      <c r="V9839" s="48"/>
      <c r="W9839" s="48"/>
      <c r="X9839" s="48"/>
      <c r="Y9839" s="48"/>
      <c r="AA9839" s="49">
        <f t="shared" si="1077"/>
        <v>0.26803298031876521</v>
      </c>
      <c r="AB9839" s="9"/>
    </row>
    <row r="9840" spans="4:28" x14ac:dyDescent="0.3">
      <c r="D9840" s="34">
        <v>0.19449684494184447</v>
      </c>
      <c r="E9840" s="35">
        <v>55161568.961896934</v>
      </c>
      <c r="F9840" s="36">
        <v>1918620.4549323232</v>
      </c>
      <c r="J9840" s="32">
        <f t="shared" si="1071"/>
        <v>0.19449684494184447</v>
      </c>
      <c r="K9840" s="40">
        <f t="shared" si="1072"/>
        <v>0.2687136466802324</v>
      </c>
      <c r="L9840" s="40">
        <f t="shared" si="1073"/>
        <v>9.3463530632400208E-3</v>
      </c>
      <c r="M9840" s="41">
        <f t="shared" si="1074"/>
        <v>0.47255684468531683</v>
      </c>
      <c r="N9840" s="52"/>
      <c r="O9840" s="52"/>
      <c r="P9840" s="52"/>
      <c r="T9840" s="44">
        <f t="shared" si="1075"/>
        <v>0</v>
      </c>
      <c r="U9840" s="45">
        <f t="shared" si="1076"/>
        <v>0</v>
      </c>
      <c r="V9840" s="48"/>
      <c r="W9840" s="48"/>
      <c r="X9840" s="48"/>
      <c r="Y9840" s="48"/>
      <c r="AA9840" s="49">
        <f t="shared" si="1077"/>
        <v>0.28353410681119007</v>
      </c>
      <c r="AB9840" s="9"/>
    </row>
    <row r="9841" spans="4:28" x14ac:dyDescent="0.3">
      <c r="D9841" s="34">
        <v>0.21856728398538619</v>
      </c>
      <c r="E9841" s="35">
        <v>83980836.64866893</v>
      </c>
      <c r="F9841" s="36">
        <v>0</v>
      </c>
      <c r="J9841" s="32">
        <f t="shared" si="1071"/>
        <v>0.21856728398538619</v>
      </c>
      <c r="K9841" s="40">
        <f t="shared" si="1072"/>
        <v>0.40910360767129078</v>
      </c>
      <c r="L9841" s="40">
        <f t="shared" si="1073"/>
        <v>0</v>
      </c>
      <c r="M9841" s="41">
        <f t="shared" si="1074"/>
        <v>0.627670891656677</v>
      </c>
      <c r="N9841" s="52"/>
      <c r="O9841" s="52"/>
      <c r="P9841" s="52"/>
      <c r="T9841" s="44">
        <f t="shared" si="1075"/>
        <v>0</v>
      </c>
      <c r="U9841" s="45">
        <f t="shared" si="1076"/>
        <v>0</v>
      </c>
      <c r="V9841" s="48"/>
      <c r="W9841" s="48"/>
      <c r="X9841" s="48"/>
      <c r="Y9841" s="48"/>
      <c r="AA9841" s="49">
        <f t="shared" si="1077"/>
        <v>0.3766025349940062</v>
      </c>
      <c r="AB9841" s="9"/>
    </row>
    <row r="9842" spans="4:28" x14ac:dyDescent="0.3">
      <c r="D9842" s="34">
        <v>0.222961267831252</v>
      </c>
      <c r="E9842" s="35">
        <v>60219815.446865737</v>
      </c>
      <c r="F9842" s="36">
        <v>0</v>
      </c>
      <c r="J9842" s="32">
        <f t="shared" si="1071"/>
        <v>0.222961267831252</v>
      </c>
      <c r="K9842" s="40">
        <f t="shared" si="1072"/>
        <v>0.29335435006055721</v>
      </c>
      <c r="L9842" s="40">
        <f t="shared" si="1073"/>
        <v>0</v>
      </c>
      <c r="M9842" s="41">
        <f t="shared" si="1074"/>
        <v>0.51631561789180924</v>
      </c>
      <c r="N9842" s="52"/>
      <c r="O9842" s="52"/>
      <c r="P9842" s="52"/>
      <c r="T9842" s="44">
        <f t="shared" si="1075"/>
        <v>0</v>
      </c>
      <c r="U9842" s="45">
        <f t="shared" si="1076"/>
        <v>0</v>
      </c>
      <c r="V9842" s="48"/>
      <c r="W9842" s="48"/>
      <c r="X9842" s="48"/>
      <c r="Y9842" s="48"/>
      <c r="AA9842" s="49">
        <f t="shared" si="1077"/>
        <v>0.30978937073508556</v>
      </c>
      <c r="AB9842" s="9"/>
    </row>
    <row r="9843" spans="4:28" x14ac:dyDescent="0.3">
      <c r="D9843" s="34">
        <v>0.2116478636893438</v>
      </c>
      <c r="E9843" s="35">
        <v>122313650.99166577</v>
      </c>
      <c r="F9843" s="36">
        <v>117694770.83288206</v>
      </c>
      <c r="J9843" s="32">
        <f t="shared" si="1071"/>
        <v>0.2116478636893438</v>
      </c>
      <c r="K9843" s="40">
        <f t="shared" si="1072"/>
        <v>0.59583778734515291</v>
      </c>
      <c r="L9843" s="40">
        <f t="shared" si="1073"/>
        <v>0.57333740973799907</v>
      </c>
      <c r="M9843" s="41">
        <f t="shared" si="1074"/>
        <v>1.3808230607724958</v>
      </c>
      <c r="N9843" s="52"/>
      <c r="O9843" s="52"/>
      <c r="P9843" s="52"/>
      <c r="T9843" s="44">
        <f t="shared" si="1075"/>
        <v>0.63082306077249584</v>
      </c>
      <c r="U9843" s="45">
        <f t="shared" si="1076"/>
        <v>0.58082306077249579</v>
      </c>
      <c r="V9843" s="48"/>
      <c r="W9843" s="48"/>
      <c r="X9843" s="48"/>
      <c r="Y9843" s="48"/>
      <c r="AA9843" s="49">
        <f t="shared" si="1077"/>
        <v>0.8284938364634975</v>
      </c>
      <c r="AB9843" s="9"/>
    </row>
    <row r="9844" spans="4:28" x14ac:dyDescent="0.3">
      <c r="D9844" s="34">
        <v>0.22333602517055678</v>
      </c>
      <c r="E9844" s="35">
        <v>138014588.87056229</v>
      </c>
      <c r="F9844" s="36">
        <v>4694783.4800211405</v>
      </c>
      <c r="J9844" s="32">
        <f t="shared" si="1071"/>
        <v>0.22333602517055678</v>
      </c>
      <c r="K9844" s="40">
        <f t="shared" si="1072"/>
        <v>0.67232321647883841</v>
      </c>
      <c r="L9844" s="40">
        <f t="shared" si="1073"/>
        <v>2.2870132467805889E-2</v>
      </c>
      <c r="M9844" s="41">
        <f t="shared" si="1074"/>
        <v>0.91852937411720104</v>
      </c>
      <c r="N9844" s="52"/>
      <c r="O9844" s="52"/>
      <c r="P9844" s="52"/>
      <c r="T9844" s="44">
        <f t="shared" si="1075"/>
        <v>0.16852937411720104</v>
      </c>
      <c r="U9844" s="45">
        <f t="shared" si="1076"/>
        <v>0.11852937411720099</v>
      </c>
      <c r="V9844" s="48"/>
      <c r="W9844" s="48"/>
      <c r="X9844" s="48"/>
      <c r="Y9844" s="48"/>
      <c r="AA9844" s="49">
        <f t="shared" si="1077"/>
        <v>0.55111762447032064</v>
      </c>
      <c r="AB9844" s="9"/>
    </row>
    <row r="9845" spans="4:28" x14ac:dyDescent="0.3">
      <c r="D9845" s="34">
        <v>0.20685638025459879</v>
      </c>
      <c r="E9845" s="35">
        <v>633033721.79192531</v>
      </c>
      <c r="F9845" s="36">
        <v>0</v>
      </c>
      <c r="J9845" s="32">
        <f t="shared" si="1071"/>
        <v>0.20685638025459879</v>
      </c>
      <c r="K9845" s="40">
        <f t="shared" si="1072"/>
        <v>3.0837556482805719</v>
      </c>
      <c r="L9845" s="40">
        <f t="shared" si="1073"/>
        <v>0</v>
      </c>
      <c r="M9845" s="41">
        <f t="shared" si="1074"/>
        <v>3.2906120285351705</v>
      </c>
      <c r="N9845" s="52"/>
      <c r="O9845" s="52"/>
      <c r="P9845" s="52"/>
      <c r="T9845" s="44">
        <f t="shared" si="1075"/>
        <v>1.25</v>
      </c>
      <c r="U9845" s="45">
        <f t="shared" si="1076"/>
        <v>1.2</v>
      </c>
      <c r="V9845" s="48"/>
      <c r="W9845" s="48"/>
      <c r="X9845" s="48"/>
      <c r="Y9845" s="48"/>
      <c r="AA9845" s="49">
        <f t="shared" si="1077"/>
        <v>1.9743672171211022</v>
      </c>
      <c r="AB9845" s="9"/>
    </row>
    <row r="9846" spans="4:28" x14ac:dyDescent="0.3">
      <c r="D9846" s="34">
        <v>0.18533053691259802</v>
      </c>
      <c r="E9846" s="35">
        <v>49085914.314675227</v>
      </c>
      <c r="F9846" s="36">
        <v>0</v>
      </c>
      <c r="J9846" s="32">
        <f t="shared" si="1071"/>
        <v>0.18533053691259802</v>
      </c>
      <c r="K9846" s="40">
        <f t="shared" si="1072"/>
        <v>0.23911674893150486</v>
      </c>
      <c r="L9846" s="40">
        <f t="shared" si="1073"/>
        <v>0</v>
      </c>
      <c r="M9846" s="41">
        <f t="shared" si="1074"/>
        <v>0.42444728584410285</v>
      </c>
      <c r="N9846" s="52"/>
      <c r="O9846" s="52"/>
      <c r="P9846" s="52"/>
      <c r="T9846" s="44">
        <f t="shared" si="1075"/>
        <v>0</v>
      </c>
      <c r="U9846" s="45">
        <f t="shared" si="1076"/>
        <v>0</v>
      </c>
      <c r="V9846" s="48"/>
      <c r="W9846" s="48"/>
      <c r="X9846" s="48"/>
      <c r="Y9846" s="48"/>
      <c r="AA9846" s="49">
        <f t="shared" si="1077"/>
        <v>0.25466837150646171</v>
      </c>
      <c r="AB9846" s="9"/>
    </row>
    <row r="9847" spans="4:28" x14ac:dyDescent="0.3">
      <c r="D9847" s="34">
        <v>0.21748008934391325</v>
      </c>
      <c r="E9847" s="35">
        <v>55702388.964448638</v>
      </c>
      <c r="F9847" s="36">
        <v>1172806.5281781727</v>
      </c>
      <c r="J9847" s="32">
        <f t="shared" si="1071"/>
        <v>0.21748008934391325</v>
      </c>
      <c r="K9847" s="40">
        <f t="shared" si="1072"/>
        <v>0.27134819311932418</v>
      </c>
      <c r="L9847" s="40">
        <f t="shared" si="1073"/>
        <v>5.7132007839521383E-3</v>
      </c>
      <c r="M9847" s="41">
        <f t="shared" si="1074"/>
        <v>0.49454148324718955</v>
      </c>
      <c r="N9847" s="52"/>
      <c r="O9847" s="52"/>
      <c r="P9847" s="52"/>
      <c r="T9847" s="44">
        <f t="shared" si="1075"/>
        <v>0</v>
      </c>
      <c r="U9847" s="45">
        <f t="shared" si="1076"/>
        <v>0</v>
      </c>
      <c r="V9847" s="48"/>
      <c r="W9847" s="48"/>
      <c r="X9847" s="48"/>
      <c r="Y9847" s="48"/>
      <c r="AA9847" s="49">
        <f t="shared" si="1077"/>
        <v>0.2967248899483137</v>
      </c>
      <c r="AB9847" s="9"/>
    </row>
    <row r="9848" spans="4:28" x14ac:dyDescent="0.3">
      <c r="D9848" s="34">
        <v>0.21008547712420603</v>
      </c>
      <c r="E9848" s="35">
        <v>71706671.019852757</v>
      </c>
      <c r="F9848" s="36">
        <v>0</v>
      </c>
      <c r="J9848" s="32">
        <f t="shared" si="1071"/>
        <v>0.21008547712420603</v>
      </c>
      <c r="K9848" s="40">
        <f t="shared" si="1072"/>
        <v>0.34931133076280346</v>
      </c>
      <c r="L9848" s="40">
        <f t="shared" si="1073"/>
        <v>0</v>
      </c>
      <c r="M9848" s="41">
        <f t="shared" si="1074"/>
        <v>0.55939680788700952</v>
      </c>
      <c r="N9848" s="52"/>
      <c r="O9848" s="52"/>
      <c r="P9848" s="52"/>
      <c r="T9848" s="44">
        <f t="shared" si="1075"/>
        <v>0</v>
      </c>
      <c r="U9848" s="45">
        <f t="shared" si="1076"/>
        <v>0</v>
      </c>
      <c r="V9848" s="48"/>
      <c r="W9848" s="48"/>
      <c r="X9848" s="48"/>
      <c r="Y9848" s="48"/>
      <c r="AA9848" s="49">
        <f t="shared" si="1077"/>
        <v>0.33563808473220569</v>
      </c>
      <c r="AB9848" s="9"/>
    </row>
    <row r="9849" spans="4:28" x14ac:dyDescent="0.3">
      <c r="D9849" s="34">
        <v>0.19632525756912247</v>
      </c>
      <c r="E9849" s="35">
        <v>63294022.04008662</v>
      </c>
      <c r="F9849" s="36">
        <v>1227295.4494171639</v>
      </c>
      <c r="J9849" s="32">
        <f t="shared" si="1071"/>
        <v>0.19632525756912247</v>
      </c>
      <c r="K9849" s="40">
        <f t="shared" si="1072"/>
        <v>0.3083300166316697</v>
      </c>
      <c r="L9849" s="40">
        <f t="shared" si="1073"/>
        <v>5.9786376996409443E-3</v>
      </c>
      <c r="M9849" s="41">
        <f t="shared" si="1074"/>
        <v>0.51063391190043306</v>
      </c>
      <c r="N9849" s="52"/>
      <c r="O9849" s="52"/>
      <c r="P9849" s="52"/>
      <c r="T9849" s="44">
        <f t="shared" si="1075"/>
        <v>0</v>
      </c>
      <c r="U9849" s="45">
        <f t="shared" si="1076"/>
        <v>0</v>
      </c>
      <c r="V9849" s="48"/>
      <c r="W9849" s="48"/>
      <c r="X9849" s="48"/>
      <c r="Y9849" s="48"/>
      <c r="AA9849" s="49">
        <f t="shared" si="1077"/>
        <v>0.3063803471402598</v>
      </c>
      <c r="AB9849" s="9"/>
    </row>
    <row r="9850" spans="4:28" x14ac:dyDescent="0.3">
      <c r="D9850" s="34">
        <v>0.22454578157866406</v>
      </c>
      <c r="E9850" s="35">
        <v>70486816.086596593</v>
      </c>
      <c r="F9850" s="36">
        <v>0</v>
      </c>
      <c r="J9850" s="32">
        <f t="shared" si="1071"/>
        <v>0.22454578157866406</v>
      </c>
      <c r="K9850" s="40">
        <f t="shared" si="1072"/>
        <v>0.34336893873688851</v>
      </c>
      <c r="L9850" s="40">
        <f t="shared" si="1073"/>
        <v>0</v>
      </c>
      <c r="M9850" s="41">
        <f t="shared" si="1074"/>
        <v>0.56791472031555257</v>
      </c>
      <c r="N9850" s="52"/>
      <c r="O9850" s="52"/>
      <c r="P9850" s="52"/>
      <c r="T9850" s="44">
        <f t="shared" si="1075"/>
        <v>0</v>
      </c>
      <c r="U9850" s="45">
        <f t="shared" si="1076"/>
        <v>0</v>
      </c>
      <c r="V9850" s="48"/>
      <c r="W9850" s="48"/>
      <c r="X9850" s="48"/>
      <c r="Y9850" s="48"/>
      <c r="AA9850" s="49">
        <f t="shared" si="1077"/>
        <v>0.34074883218933155</v>
      </c>
      <c r="AB9850" s="9"/>
    </row>
    <row r="9851" spans="4:28" x14ac:dyDescent="0.3">
      <c r="D9851" s="34">
        <v>0.22230054780507533</v>
      </c>
      <c r="E9851" s="35">
        <v>153670306.84749407</v>
      </c>
      <c r="F9851" s="36">
        <v>0</v>
      </c>
      <c r="J9851" s="32">
        <f t="shared" si="1071"/>
        <v>0.22230054780507533</v>
      </c>
      <c r="K9851" s="40">
        <f t="shared" si="1072"/>
        <v>0.74858836172669285</v>
      </c>
      <c r="L9851" s="40">
        <f t="shared" si="1073"/>
        <v>0</v>
      </c>
      <c r="M9851" s="41">
        <f t="shared" si="1074"/>
        <v>0.97088890953176821</v>
      </c>
      <c r="N9851" s="52"/>
      <c r="O9851" s="52"/>
      <c r="P9851" s="52"/>
      <c r="T9851" s="44">
        <f t="shared" si="1075"/>
        <v>0.22088890953176821</v>
      </c>
      <c r="U9851" s="45">
        <f t="shared" si="1076"/>
        <v>0.17088890953176816</v>
      </c>
      <c r="V9851" s="48"/>
      <c r="W9851" s="48"/>
      <c r="X9851" s="48"/>
      <c r="Y9851" s="48"/>
      <c r="AA9851" s="49">
        <f t="shared" si="1077"/>
        <v>0.5825333457190609</v>
      </c>
      <c r="AB9851" s="9"/>
    </row>
    <row r="9852" spans="4:28" x14ac:dyDescent="0.3">
      <c r="D9852" s="34">
        <v>0.21002027453593966</v>
      </c>
      <c r="E9852" s="35">
        <v>60907826.834224753</v>
      </c>
      <c r="F9852" s="36">
        <v>0</v>
      </c>
      <c r="J9852" s="32">
        <f t="shared" si="1071"/>
        <v>0.21002027453593966</v>
      </c>
      <c r="K9852" s="40">
        <f t="shared" si="1072"/>
        <v>0.29670592348992203</v>
      </c>
      <c r="L9852" s="40">
        <f t="shared" si="1073"/>
        <v>0</v>
      </c>
      <c r="M9852" s="41">
        <f t="shared" si="1074"/>
        <v>0.50672619802586172</v>
      </c>
      <c r="N9852" s="52"/>
      <c r="O9852" s="52"/>
      <c r="P9852" s="52"/>
      <c r="T9852" s="44">
        <f t="shared" si="1075"/>
        <v>0</v>
      </c>
      <c r="U9852" s="45">
        <f t="shared" si="1076"/>
        <v>0</v>
      </c>
      <c r="V9852" s="48"/>
      <c r="W9852" s="48"/>
      <c r="X9852" s="48"/>
      <c r="Y9852" s="48"/>
      <c r="AA9852" s="49">
        <f t="shared" si="1077"/>
        <v>0.304035718815517</v>
      </c>
      <c r="AB9852" s="9"/>
    </row>
    <row r="9853" spans="4:28" x14ac:dyDescent="0.3">
      <c r="D9853" s="34">
        <v>0.21313054204543541</v>
      </c>
      <c r="E9853" s="35">
        <v>41371687.953804784</v>
      </c>
      <c r="F9853" s="36">
        <v>0</v>
      </c>
      <c r="J9853" s="32">
        <f t="shared" si="1071"/>
        <v>0.21313054204543541</v>
      </c>
      <c r="K9853" s="40">
        <f t="shared" si="1072"/>
        <v>0.20153772542370452</v>
      </c>
      <c r="L9853" s="40">
        <f t="shared" si="1073"/>
        <v>0</v>
      </c>
      <c r="M9853" s="41">
        <f t="shared" si="1074"/>
        <v>0.41466826746913993</v>
      </c>
      <c r="N9853" s="52"/>
      <c r="O9853" s="52"/>
      <c r="P9853" s="52"/>
      <c r="T9853" s="44">
        <f t="shared" si="1075"/>
        <v>0</v>
      </c>
      <c r="U9853" s="45">
        <f t="shared" si="1076"/>
        <v>0</v>
      </c>
      <c r="V9853" s="48"/>
      <c r="W9853" s="48"/>
      <c r="X9853" s="48"/>
      <c r="Y9853" s="48"/>
      <c r="AA9853" s="49">
        <f t="shared" si="1077"/>
        <v>0.24880096048148395</v>
      </c>
      <c r="AB9853" s="9"/>
    </row>
    <row r="9854" spans="4:28" x14ac:dyDescent="0.3">
      <c r="D9854" s="34">
        <v>0.22462320225133042</v>
      </c>
      <c r="E9854" s="35">
        <v>114833724.23733346</v>
      </c>
      <c r="F9854" s="36">
        <v>1644285.8029509694</v>
      </c>
      <c r="J9854" s="32">
        <f t="shared" si="1071"/>
        <v>0.22462320225133042</v>
      </c>
      <c r="K9854" s="40">
        <f t="shared" si="1072"/>
        <v>0.55940012915515369</v>
      </c>
      <c r="L9854" s="40">
        <f t="shared" si="1073"/>
        <v>8.0099613301552949E-3</v>
      </c>
      <c r="M9854" s="41">
        <f t="shared" si="1074"/>
        <v>0.79203329273663947</v>
      </c>
      <c r="N9854" s="52"/>
      <c r="O9854" s="52"/>
      <c r="P9854" s="52"/>
      <c r="T9854" s="44">
        <f t="shared" si="1075"/>
        <v>4.2033292736639472E-2</v>
      </c>
      <c r="U9854" s="45">
        <f t="shared" si="1076"/>
        <v>0</v>
      </c>
      <c r="V9854" s="48"/>
      <c r="W9854" s="48"/>
      <c r="X9854" s="48"/>
      <c r="Y9854" s="48"/>
      <c r="AA9854" s="49">
        <f t="shared" si="1077"/>
        <v>0.47521997564198365</v>
      </c>
      <c r="AB9854" s="9"/>
    </row>
    <row r="9855" spans="4:28" x14ac:dyDescent="0.3">
      <c r="D9855" s="34">
        <v>0.23855957286471025</v>
      </c>
      <c r="E9855" s="35">
        <v>59161424.591140136</v>
      </c>
      <c r="F9855" s="36">
        <v>0</v>
      </c>
      <c r="J9855" s="32">
        <f t="shared" si="1071"/>
        <v>0.23855957286471025</v>
      </c>
      <c r="K9855" s="40">
        <f t="shared" si="1072"/>
        <v>0.28819851291148174</v>
      </c>
      <c r="L9855" s="40">
        <f t="shared" si="1073"/>
        <v>0</v>
      </c>
      <c r="M9855" s="41">
        <f t="shared" si="1074"/>
        <v>0.52675808577619199</v>
      </c>
      <c r="N9855" s="52"/>
      <c r="O9855" s="52"/>
      <c r="P9855" s="52"/>
      <c r="T9855" s="44">
        <f t="shared" si="1075"/>
        <v>0</v>
      </c>
      <c r="U9855" s="45">
        <f t="shared" si="1076"/>
        <v>0</v>
      </c>
      <c r="V9855" s="48"/>
      <c r="W9855" s="48"/>
      <c r="X9855" s="48"/>
      <c r="Y9855" s="48"/>
      <c r="AA9855" s="49">
        <f t="shared" si="1077"/>
        <v>0.31605485146571516</v>
      </c>
      <c r="AB9855" s="9"/>
    </row>
    <row r="9856" spans="4:28" x14ac:dyDescent="0.3">
      <c r="D9856" s="34">
        <v>0.21629191556660993</v>
      </c>
      <c r="E9856" s="35">
        <v>83664894.574129224</v>
      </c>
      <c r="F9856" s="36">
        <v>0</v>
      </c>
      <c r="J9856" s="32">
        <f t="shared" si="1071"/>
        <v>0.21629191556660993</v>
      </c>
      <c r="K9856" s="40">
        <f t="shared" si="1072"/>
        <v>0.40756452985702618</v>
      </c>
      <c r="L9856" s="40">
        <f t="shared" si="1073"/>
        <v>0</v>
      </c>
      <c r="M9856" s="41">
        <f t="shared" si="1074"/>
        <v>0.62385644542363616</v>
      </c>
      <c r="N9856" s="52"/>
      <c r="O9856" s="52"/>
      <c r="P9856" s="52"/>
      <c r="T9856" s="44">
        <f t="shared" si="1075"/>
        <v>0</v>
      </c>
      <c r="U9856" s="45">
        <f t="shared" si="1076"/>
        <v>0</v>
      </c>
      <c r="V9856" s="48"/>
      <c r="W9856" s="48"/>
      <c r="X9856" s="48"/>
      <c r="Y9856" s="48"/>
      <c r="AA9856" s="49">
        <f t="shared" si="1077"/>
        <v>0.3743138672541817</v>
      </c>
      <c r="AB9856" s="9"/>
    </row>
    <row r="9857" spans="4:28" x14ac:dyDescent="0.3">
      <c r="D9857" s="34">
        <v>0.22711463576900948</v>
      </c>
      <c r="E9857" s="35">
        <v>345673335.46616989</v>
      </c>
      <c r="F9857" s="36">
        <v>0</v>
      </c>
      <c r="J9857" s="32">
        <f t="shared" si="1071"/>
        <v>0.22711463576900948</v>
      </c>
      <c r="K9857" s="40">
        <f t="shared" si="1072"/>
        <v>1.6839104521736135</v>
      </c>
      <c r="L9857" s="40">
        <f t="shared" si="1073"/>
        <v>0</v>
      </c>
      <c r="M9857" s="41">
        <f t="shared" si="1074"/>
        <v>1.9110250879426229</v>
      </c>
      <c r="N9857" s="52"/>
      <c r="O9857" s="52"/>
      <c r="P9857" s="52"/>
      <c r="T9857" s="44">
        <f t="shared" si="1075"/>
        <v>1.1610250879426229</v>
      </c>
      <c r="U9857" s="45">
        <f t="shared" si="1076"/>
        <v>1.1110250879426229</v>
      </c>
      <c r="V9857" s="48"/>
      <c r="W9857" s="48"/>
      <c r="X9857" s="48"/>
      <c r="Y9857" s="48"/>
      <c r="AA9857" s="49">
        <f t="shared" si="1077"/>
        <v>1.1466150527655736</v>
      </c>
      <c r="AB9857" s="9"/>
    </row>
    <row r="9858" spans="4:28" x14ac:dyDescent="0.3">
      <c r="D9858" s="34">
        <v>0.23017814123070049</v>
      </c>
      <c r="E9858" s="35">
        <v>97180484.676259056</v>
      </c>
      <c r="F9858" s="36">
        <v>11045828.673021898</v>
      </c>
      <c r="J9858" s="32">
        <f t="shared" si="1071"/>
        <v>0.23017814123070049</v>
      </c>
      <c r="K9858" s="40">
        <f t="shared" si="1072"/>
        <v>0.47340427248449313</v>
      </c>
      <c r="L9858" s="40">
        <f t="shared" si="1073"/>
        <v>5.3808565622617766E-2</v>
      </c>
      <c r="M9858" s="41">
        <f t="shared" si="1074"/>
        <v>0.7573909793378113</v>
      </c>
      <c r="N9858" s="52"/>
      <c r="O9858" s="52"/>
      <c r="P9858" s="52"/>
      <c r="T9858" s="44">
        <f t="shared" si="1075"/>
        <v>7.3909793378112987E-3</v>
      </c>
      <c r="U9858" s="45">
        <f t="shared" si="1076"/>
        <v>0</v>
      </c>
      <c r="V9858" s="48"/>
      <c r="W9858" s="48"/>
      <c r="X9858" s="48"/>
      <c r="Y9858" s="48"/>
      <c r="AA9858" s="49">
        <f t="shared" si="1077"/>
        <v>0.45443458760268673</v>
      </c>
      <c r="AB9858" s="9"/>
    </row>
    <row r="9859" spans="4:28" x14ac:dyDescent="0.3">
      <c r="D9859" s="34">
        <v>0.21593131559047296</v>
      </c>
      <c r="E9859" s="35">
        <v>67081088.934236757</v>
      </c>
      <c r="F9859" s="36">
        <v>9164830.9274971914</v>
      </c>
      <c r="J9859" s="32">
        <f t="shared" si="1071"/>
        <v>0.21593131559047296</v>
      </c>
      <c r="K9859" s="40">
        <f t="shared" si="1072"/>
        <v>0.32677830544035102</v>
      </c>
      <c r="L9859" s="40">
        <f t="shared" si="1073"/>
        <v>4.4645487539280777E-2</v>
      </c>
      <c r="M9859" s="41">
        <f t="shared" si="1074"/>
        <v>0.58735510857010476</v>
      </c>
      <c r="N9859" s="52"/>
      <c r="O9859" s="52"/>
      <c r="P9859" s="52"/>
      <c r="T9859" s="44">
        <f t="shared" si="1075"/>
        <v>0</v>
      </c>
      <c r="U9859" s="45">
        <f t="shared" si="1076"/>
        <v>0</v>
      </c>
      <c r="V9859" s="48"/>
      <c r="W9859" s="48"/>
      <c r="X9859" s="48"/>
      <c r="Y9859" s="48"/>
      <c r="AA9859" s="49">
        <f t="shared" si="1077"/>
        <v>0.35241306514206283</v>
      </c>
      <c r="AB9859" s="9"/>
    </row>
    <row r="9860" spans="4:28" x14ac:dyDescent="0.3">
      <c r="D9860" s="34">
        <v>0.21980618591468049</v>
      </c>
      <c r="E9860" s="35">
        <v>86742928.534148753</v>
      </c>
      <c r="F9860" s="36">
        <v>0</v>
      </c>
      <c r="J9860" s="32">
        <f t="shared" ref="J9860:J9923" si="1078">D9860</f>
        <v>0.21980618591468049</v>
      </c>
      <c r="K9860" s="40">
        <f t="shared" ref="K9860:K9923" si="1079">E9860/$B$4</f>
        <v>0.42255884103359503</v>
      </c>
      <c r="L9860" s="40">
        <f t="shared" ref="L9860:L9923" si="1080">F9860/$B$4</f>
        <v>0</v>
      </c>
      <c r="M9860" s="41">
        <f t="shared" si="1074"/>
        <v>0.64236502694827546</v>
      </c>
      <c r="N9860" s="52"/>
      <c r="O9860" s="52"/>
      <c r="P9860" s="52"/>
      <c r="T9860" s="44">
        <f t="shared" si="1075"/>
        <v>0</v>
      </c>
      <c r="U9860" s="45">
        <f t="shared" si="1076"/>
        <v>0</v>
      </c>
      <c r="V9860" s="48"/>
      <c r="W9860" s="48"/>
      <c r="X9860" s="48"/>
      <c r="Y9860" s="48"/>
      <c r="AA9860" s="49">
        <f t="shared" si="1077"/>
        <v>0.38541901616896529</v>
      </c>
      <c r="AB9860" s="9"/>
    </row>
    <row r="9861" spans="4:28" x14ac:dyDescent="0.3">
      <c r="D9861" s="34">
        <v>0.2416909432844995</v>
      </c>
      <c r="E9861" s="35">
        <v>40353045.818897642</v>
      </c>
      <c r="F9861" s="36">
        <v>0</v>
      </c>
      <c r="J9861" s="32">
        <f t="shared" si="1078"/>
        <v>0.2416909432844995</v>
      </c>
      <c r="K9861" s="40">
        <f t="shared" si="1079"/>
        <v>0.19657551989031749</v>
      </c>
      <c r="L9861" s="40">
        <f t="shared" si="1080"/>
        <v>0</v>
      </c>
      <c r="M9861" s="41">
        <f t="shared" ref="M9861:M9924" si="1081">SUM(J9861:L9861)</f>
        <v>0.43826646317481699</v>
      </c>
      <c r="N9861" s="52"/>
      <c r="O9861" s="52"/>
      <c r="P9861" s="52"/>
      <c r="T9861" s="44">
        <f t="shared" ref="T9861:T9924" si="1082">MIN(MAX(M9861-75%,0),125%)</f>
        <v>0</v>
      </c>
      <c r="U9861" s="45">
        <f t="shared" ref="U9861:U9924" si="1083">MIN(MAX(M9861-80%,0),120%)</f>
        <v>0</v>
      </c>
      <c r="V9861" s="48"/>
      <c r="W9861" s="48"/>
      <c r="X9861" s="48"/>
      <c r="Y9861" s="48"/>
      <c r="AA9861" s="49">
        <f t="shared" ref="AA9861:AA9924" si="1084">M9861*60%</f>
        <v>0.26295987790489017</v>
      </c>
      <c r="AB9861" s="9"/>
    </row>
    <row r="9862" spans="4:28" x14ac:dyDescent="0.3">
      <c r="D9862" s="34">
        <v>0.22319061506517079</v>
      </c>
      <c r="E9862" s="35">
        <v>81827638.353566289</v>
      </c>
      <c r="F9862" s="36">
        <v>119925149.87031247</v>
      </c>
      <c r="J9862" s="32">
        <f t="shared" si="1078"/>
        <v>0.22319061506517079</v>
      </c>
      <c r="K9862" s="40">
        <f t="shared" si="1079"/>
        <v>0.39861453390505408</v>
      </c>
      <c r="L9862" s="40">
        <f t="shared" si="1080"/>
        <v>0.58420246118425256</v>
      </c>
      <c r="M9862" s="41">
        <f t="shared" si="1081"/>
        <v>1.2060076101544774</v>
      </c>
      <c r="N9862" s="52"/>
      <c r="O9862" s="52"/>
      <c r="P9862" s="52"/>
      <c r="T9862" s="44">
        <f t="shared" si="1082"/>
        <v>0.45600761015447744</v>
      </c>
      <c r="U9862" s="45">
        <f t="shared" si="1083"/>
        <v>0.40600761015447739</v>
      </c>
      <c r="V9862" s="48"/>
      <c r="W9862" s="48"/>
      <c r="X9862" s="48"/>
      <c r="Y9862" s="48"/>
      <c r="AA9862" s="49">
        <f t="shared" si="1084"/>
        <v>0.72360456609268642</v>
      </c>
      <c r="AB9862" s="9"/>
    </row>
    <row r="9863" spans="4:28" x14ac:dyDescent="0.3">
      <c r="D9863" s="34">
        <v>0.19796370800151347</v>
      </c>
      <c r="E9863" s="35">
        <v>114437378.65298709</v>
      </c>
      <c r="F9863" s="36">
        <v>27507637.04414307</v>
      </c>
      <c r="J9863" s="32">
        <f t="shared" si="1078"/>
        <v>0.19796370800151347</v>
      </c>
      <c r="K9863" s="40">
        <f t="shared" si="1079"/>
        <v>0.55746937429593479</v>
      </c>
      <c r="L9863" s="40">
        <f t="shared" si="1080"/>
        <v>0.1340004934738851</v>
      </c>
      <c r="M9863" s="41">
        <f t="shared" si="1081"/>
        <v>0.88943357577133331</v>
      </c>
      <c r="N9863" s="52"/>
      <c r="O9863" s="52"/>
      <c r="P9863" s="52"/>
      <c r="T9863" s="44">
        <f t="shared" si="1082"/>
        <v>0.13943357577133331</v>
      </c>
      <c r="U9863" s="45">
        <f t="shared" si="1083"/>
        <v>8.9433575771333262E-2</v>
      </c>
      <c r="V9863" s="48"/>
      <c r="W9863" s="48"/>
      <c r="X9863" s="48"/>
      <c r="Y9863" s="48"/>
      <c r="AA9863" s="49">
        <f t="shared" si="1084"/>
        <v>0.53366014546279994</v>
      </c>
      <c r="AB9863" s="9"/>
    </row>
    <row r="9864" spans="4:28" x14ac:dyDescent="0.3">
      <c r="D9864" s="34">
        <v>0.23306946099879416</v>
      </c>
      <c r="E9864" s="35">
        <v>83021198.463800937</v>
      </c>
      <c r="F9864" s="36">
        <v>4198876.6079378203</v>
      </c>
      <c r="J9864" s="32">
        <f t="shared" si="1078"/>
        <v>0.23306946099879416</v>
      </c>
      <c r="K9864" s="40">
        <f t="shared" si="1079"/>
        <v>0.4044288335304827</v>
      </c>
      <c r="L9864" s="40">
        <f t="shared" si="1080"/>
        <v>2.0454375510215644E-2</v>
      </c>
      <c r="M9864" s="41">
        <f t="shared" si="1081"/>
        <v>0.65795267003949254</v>
      </c>
      <c r="N9864" s="52"/>
      <c r="O9864" s="52"/>
      <c r="P9864" s="52"/>
      <c r="T9864" s="44">
        <f t="shared" si="1082"/>
        <v>0</v>
      </c>
      <c r="U9864" s="45">
        <f t="shared" si="1083"/>
        <v>0</v>
      </c>
      <c r="V9864" s="48"/>
      <c r="W9864" s="48"/>
      <c r="X9864" s="48"/>
      <c r="Y9864" s="48"/>
      <c r="AA9864" s="49">
        <f t="shared" si="1084"/>
        <v>0.39477160202369549</v>
      </c>
      <c r="AB9864" s="9"/>
    </row>
    <row r="9865" spans="4:28" x14ac:dyDescent="0.3">
      <c r="D9865" s="34">
        <v>0.22707027398557789</v>
      </c>
      <c r="E9865" s="35">
        <v>73436535.387015417</v>
      </c>
      <c r="F9865" s="36">
        <v>0</v>
      </c>
      <c r="J9865" s="32">
        <f t="shared" si="1078"/>
        <v>0.22707027398557789</v>
      </c>
      <c r="K9865" s="40">
        <f t="shared" si="1079"/>
        <v>0.35773817885850501</v>
      </c>
      <c r="L9865" s="40">
        <f t="shared" si="1080"/>
        <v>0</v>
      </c>
      <c r="M9865" s="41">
        <f t="shared" si="1081"/>
        <v>0.58480845284408289</v>
      </c>
      <c r="N9865" s="52"/>
      <c r="O9865" s="52"/>
      <c r="P9865" s="52"/>
      <c r="T9865" s="44">
        <f t="shared" si="1082"/>
        <v>0</v>
      </c>
      <c r="U9865" s="45">
        <f t="shared" si="1083"/>
        <v>0</v>
      </c>
      <c r="V9865" s="48"/>
      <c r="W9865" s="48"/>
      <c r="X9865" s="48"/>
      <c r="Y9865" s="48"/>
      <c r="AA9865" s="49">
        <f t="shared" si="1084"/>
        <v>0.35088507170644972</v>
      </c>
      <c r="AB9865" s="9"/>
    </row>
    <row r="9866" spans="4:28" x14ac:dyDescent="0.3">
      <c r="D9866" s="34">
        <v>0.2282926687288141</v>
      </c>
      <c r="E9866" s="35">
        <v>57266373.408947684</v>
      </c>
      <c r="F9866" s="36">
        <v>0</v>
      </c>
      <c r="J9866" s="32">
        <f t="shared" si="1078"/>
        <v>0.2282926687288141</v>
      </c>
      <c r="K9866" s="40">
        <f t="shared" si="1079"/>
        <v>0.2789669750238562</v>
      </c>
      <c r="L9866" s="40">
        <f t="shared" si="1080"/>
        <v>0</v>
      </c>
      <c r="M9866" s="41">
        <f t="shared" si="1081"/>
        <v>0.5072596437526703</v>
      </c>
      <c r="N9866" s="52"/>
      <c r="O9866" s="52"/>
      <c r="P9866" s="52"/>
      <c r="T9866" s="44">
        <f t="shared" si="1082"/>
        <v>0</v>
      </c>
      <c r="U9866" s="45">
        <f t="shared" si="1083"/>
        <v>0</v>
      </c>
      <c r="V9866" s="48"/>
      <c r="W9866" s="48"/>
      <c r="X9866" s="48"/>
      <c r="Y9866" s="48"/>
      <c r="AA9866" s="49">
        <f t="shared" si="1084"/>
        <v>0.30435578625160215</v>
      </c>
      <c r="AB9866" s="9"/>
    </row>
    <row r="9867" spans="4:28" x14ac:dyDescent="0.3">
      <c r="D9867" s="34">
        <v>0.20164884296000621</v>
      </c>
      <c r="E9867" s="35">
        <v>44933403.103005484</v>
      </c>
      <c r="F9867" s="36">
        <v>0</v>
      </c>
      <c r="J9867" s="32">
        <f t="shared" si="1078"/>
        <v>0.20164884296000621</v>
      </c>
      <c r="K9867" s="40">
        <f t="shared" si="1079"/>
        <v>0.21888823745934033</v>
      </c>
      <c r="L9867" s="40">
        <f t="shared" si="1080"/>
        <v>0</v>
      </c>
      <c r="M9867" s="41">
        <f t="shared" si="1081"/>
        <v>0.42053708041934657</v>
      </c>
      <c r="N9867" s="52"/>
      <c r="O9867" s="52"/>
      <c r="P9867" s="52"/>
      <c r="T9867" s="44">
        <f t="shared" si="1082"/>
        <v>0</v>
      </c>
      <c r="U9867" s="45">
        <f t="shared" si="1083"/>
        <v>0</v>
      </c>
      <c r="V9867" s="48"/>
      <c r="W9867" s="48"/>
      <c r="X9867" s="48"/>
      <c r="Y9867" s="48"/>
      <c r="AA9867" s="49">
        <f t="shared" si="1084"/>
        <v>0.25232224825160793</v>
      </c>
      <c r="AB9867" s="9"/>
    </row>
    <row r="9868" spans="4:28" x14ac:dyDescent="0.3">
      <c r="D9868" s="34">
        <v>0.23137530541359239</v>
      </c>
      <c r="E9868" s="35">
        <v>99419855.230742708</v>
      </c>
      <c r="F9868" s="36">
        <v>0</v>
      </c>
      <c r="J9868" s="32">
        <f t="shared" si="1078"/>
        <v>0.23137530541359239</v>
      </c>
      <c r="K9868" s="40">
        <f t="shared" si="1079"/>
        <v>0.48431312513839964</v>
      </c>
      <c r="L9868" s="40">
        <f t="shared" si="1080"/>
        <v>0</v>
      </c>
      <c r="M9868" s="41">
        <f t="shared" si="1081"/>
        <v>0.71568843055199205</v>
      </c>
      <c r="N9868" s="52"/>
      <c r="O9868" s="52"/>
      <c r="P9868" s="52"/>
      <c r="T9868" s="44">
        <f t="shared" si="1082"/>
        <v>0</v>
      </c>
      <c r="U9868" s="45">
        <f t="shared" si="1083"/>
        <v>0</v>
      </c>
      <c r="V9868" s="48"/>
      <c r="W9868" s="48"/>
      <c r="X9868" s="48"/>
      <c r="Y9868" s="48"/>
      <c r="AA9868" s="49">
        <f t="shared" si="1084"/>
        <v>0.4294130583311952</v>
      </c>
      <c r="AB9868" s="9"/>
    </row>
    <row r="9869" spans="4:28" x14ac:dyDescent="0.3">
      <c r="D9869" s="34">
        <v>0.23674092352789211</v>
      </c>
      <c r="E9869" s="35">
        <v>86093694.261455804</v>
      </c>
      <c r="F9869" s="36">
        <v>23370079.848019652</v>
      </c>
      <c r="J9869" s="32">
        <f t="shared" si="1078"/>
        <v>0.23674092352789211</v>
      </c>
      <c r="K9869" s="40">
        <f t="shared" si="1079"/>
        <v>0.4193961661451121</v>
      </c>
      <c r="L9869" s="40">
        <f t="shared" si="1080"/>
        <v>0.11384482887909532</v>
      </c>
      <c r="M9869" s="41">
        <f t="shared" si="1081"/>
        <v>0.76998191855209952</v>
      </c>
      <c r="N9869" s="52"/>
      <c r="O9869" s="52"/>
      <c r="P9869" s="52"/>
      <c r="T9869" s="44">
        <f t="shared" si="1082"/>
        <v>1.998191855209952E-2</v>
      </c>
      <c r="U9869" s="45">
        <f t="shared" si="1083"/>
        <v>0</v>
      </c>
      <c r="V9869" s="48"/>
      <c r="W9869" s="48"/>
      <c r="X9869" s="48"/>
      <c r="Y9869" s="48"/>
      <c r="AA9869" s="49">
        <f t="shared" si="1084"/>
        <v>0.46198915113125971</v>
      </c>
      <c r="AB9869" s="9"/>
    </row>
    <row r="9870" spans="4:28" x14ac:dyDescent="0.3">
      <c r="D9870" s="34">
        <v>0.25205533769679217</v>
      </c>
      <c r="E9870" s="35">
        <v>51862196.371273153</v>
      </c>
      <c r="F9870" s="36">
        <v>0</v>
      </c>
      <c r="J9870" s="32">
        <f t="shared" si="1078"/>
        <v>0.25205533769679217</v>
      </c>
      <c r="K9870" s="40">
        <f t="shared" si="1079"/>
        <v>0.25264110818525715</v>
      </c>
      <c r="L9870" s="40">
        <f t="shared" si="1080"/>
        <v>0</v>
      </c>
      <c r="M9870" s="41">
        <f t="shared" si="1081"/>
        <v>0.50469644588204932</v>
      </c>
      <c r="N9870" s="52"/>
      <c r="O9870" s="52"/>
      <c r="P9870" s="52"/>
      <c r="T9870" s="44">
        <f t="shared" si="1082"/>
        <v>0</v>
      </c>
      <c r="U9870" s="45">
        <f t="shared" si="1083"/>
        <v>0</v>
      </c>
      <c r="V9870" s="48"/>
      <c r="W9870" s="48"/>
      <c r="X9870" s="48"/>
      <c r="Y9870" s="48"/>
      <c r="AA9870" s="49">
        <f t="shared" si="1084"/>
        <v>0.30281786752922957</v>
      </c>
      <c r="AB9870" s="9"/>
    </row>
    <row r="9871" spans="4:28" x14ac:dyDescent="0.3">
      <c r="D9871" s="34">
        <v>0.22014927444562357</v>
      </c>
      <c r="E9871" s="35">
        <v>52111276.758384787</v>
      </c>
      <c r="F9871" s="36">
        <v>946930.69929334568</v>
      </c>
      <c r="J9871" s="32">
        <f t="shared" si="1078"/>
        <v>0.22014927444562357</v>
      </c>
      <c r="K9871" s="40">
        <f t="shared" si="1079"/>
        <v>0.25385447648490655</v>
      </c>
      <c r="L9871" s="40">
        <f t="shared" si="1080"/>
        <v>4.6128709924176019E-3</v>
      </c>
      <c r="M9871" s="41">
        <f t="shared" si="1081"/>
        <v>0.47861662192294774</v>
      </c>
      <c r="N9871" s="52"/>
      <c r="O9871" s="52"/>
      <c r="P9871" s="52"/>
      <c r="T9871" s="44">
        <f t="shared" si="1082"/>
        <v>0</v>
      </c>
      <c r="U9871" s="45">
        <f t="shared" si="1083"/>
        <v>0</v>
      </c>
      <c r="V9871" s="48"/>
      <c r="W9871" s="48"/>
      <c r="X9871" s="48"/>
      <c r="Y9871" s="48"/>
      <c r="AA9871" s="49">
        <f t="shared" si="1084"/>
        <v>0.28716997315376863</v>
      </c>
      <c r="AB9871" s="9"/>
    </row>
    <row r="9872" spans="4:28" x14ac:dyDescent="0.3">
      <c r="D9872" s="34">
        <v>0.23897996584928016</v>
      </c>
      <c r="E9872" s="35">
        <v>41333329.492850959</v>
      </c>
      <c r="F9872" s="36">
        <v>6355045.5305296471</v>
      </c>
      <c r="J9872" s="32">
        <f t="shared" si="1078"/>
        <v>0.23897996584928016</v>
      </c>
      <c r="K9872" s="40">
        <f t="shared" si="1079"/>
        <v>0.20135086630932611</v>
      </c>
      <c r="L9872" s="40">
        <f t="shared" si="1080"/>
        <v>3.0957920368565393E-2</v>
      </c>
      <c r="M9872" s="41">
        <f t="shared" si="1081"/>
        <v>0.47128875252717162</v>
      </c>
      <c r="N9872" s="52"/>
      <c r="O9872" s="52"/>
      <c r="P9872" s="52"/>
      <c r="T9872" s="44">
        <f t="shared" si="1082"/>
        <v>0</v>
      </c>
      <c r="U9872" s="45">
        <f t="shared" si="1083"/>
        <v>0</v>
      </c>
      <c r="V9872" s="48"/>
      <c r="W9872" s="48"/>
      <c r="X9872" s="48"/>
      <c r="Y9872" s="48"/>
      <c r="AA9872" s="49">
        <f t="shared" si="1084"/>
        <v>0.28277325151630295</v>
      </c>
      <c r="AB9872" s="9"/>
    </row>
    <row r="9873" spans="4:28" x14ac:dyDescent="0.3">
      <c r="D9873" s="34">
        <v>0.21083011379194605</v>
      </c>
      <c r="E9873" s="35">
        <v>76819501.665632099</v>
      </c>
      <c r="F9873" s="36">
        <v>1352098.0489030327</v>
      </c>
      <c r="J9873" s="32">
        <f t="shared" si="1078"/>
        <v>0.21083011379194605</v>
      </c>
      <c r="K9873" s="40">
        <f t="shared" si="1079"/>
        <v>0.37421793500814016</v>
      </c>
      <c r="L9873" s="40">
        <f t="shared" si="1080"/>
        <v>6.5866001317136354E-3</v>
      </c>
      <c r="M9873" s="41">
        <f t="shared" si="1081"/>
        <v>0.59163464893179984</v>
      </c>
      <c r="N9873" s="52"/>
      <c r="O9873" s="52"/>
      <c r="P9873" s="52"/>
      <c r="T9873" s="44">
        <f t="shared" si="1082"/>
        <v>0</v>
      </c>
      <c r="U9873" s="45">
        <f t="shared" si="1083"/>
        <v>0</v>
      </c>
      <c r="V9873" s="48"/>
      <c r="W9873" s="48"/>
      <c r="X9873" s="48"/>
      <c r="Y9873" s="48"/>
      <c r="AA9873" s="49">
        <f t="shared" si="1084"/>
        <v>0.3549807893590799</v>
      </c>
      <c r="AB9873" s="9"/>
    </row>
    <row r="9874" spans="4:28" x14ac:dyDescent="0.3">
      <c r="D9874" s="34">
        <v>0.21903382664811216</v>
      </c>
      <c r="E9874" s="35">
        <v>55277422.363940746</v>
      </c>
      <c r="F9874" s="36">
        <v>0</v>
      </c>
      <c r="J9874" s="32">
        <f t="shared" si="1078"/>
        <v>0.21903382664811216</v>
      </c>
      <c r="K9874" s="40">
        <f t="shared" si="1079"/>
        <v>0.26927801406008356</v>
      </c>
      <c r="L9874" s="40">
        <f t="shared" si="1080"/>
        <v>0</v>
      </c>
      <c r="M9874" s="41">
        <f t="shared" si="1081"/>
        <v>0.48831184070819572</v>
      </c>
      <c r="N9874" s="52"/>
      <c r="O9874" s="52"/>
      <c r="P9874" s="52"/>
      <c r="T9874" s="44">
        <f t="shared" si="1082"/>
        <v>0</v>
      </c>
      <c r="U9874" s="45">
        <f t="shared" si="1083"/>
        <v>0</v>
      </c>
      <c r="V9874" s="48"/>
      <c r="W9874" s="48"/>
      <c r="X9874" s="48"/>
      <c r="Y9874" s="48"/>
      <c r="AA9874" s="49">
        <f t="shared" si="1084"/>
        <v>0.29298710442491743</v>
      </c>
      <c r="AB9874" s="9"/>
    </row>
    <row r="9875" spans="4:28" x14ac:dyDescent="0.3">
      <c r="D9875" s="34">
        <v>0.21475567033122409</v>
      </c>
      <c r="E9875" s="35">
        <v>35237954.09508574</v>
      </c>
      <c r="F9875" s="36">
        <v>18760108.406519443</v>
      </c>
      <c r="J9875" s="32">
        <f t="shared" si="1078"/>
        <v>0.21475567033122409</v>
      </c>
      <c r="K9875" s="40">
        <f t="shared" si="1079"/>
        <v>0.1716579010466836</v>
      </c>
      <c r="L9875" s="40">
        <f t="shared" si="1080"/>
        <v>9.138784912942706E-2</v>
      </c>
      <c r="M9875" s="41">
        <f t="shared" si="1081"/>
        <v>0.47780142050733471</v>
      </c>
      <c r="N9875" s="52"/>
      <c r="O9875" s="52"/>
      <c r="P9875" s="52"/>
      <c r="T9875" s="44">
        <f t="shared" si="1082"/>
        <v>0</v>
      </c>
      <c r="U9875" s="45">
        <f t="shared" si="1083"/>
        <v>0</v>
      </c>
      <c r="V9875" s="48"/>
      <c r="W9875" s="48"/>
      <c r="X9875" s="48"/>
      <c r="Y9875" s="48"/>
      <c r="AA9875" s="49">
        <f t="shared" si="1084"/>
        <v>0.28668085230440082</v>
      </c>
      <c r="AB9875" s="9"/>
    </row>
    <row r="9876" spans="4:28" x14ac:dyDescent="0.3">
      <c r="D9876" s="34">
        <v>0.25538648828471472</v>
      </c>
      <c r="E9876" s="35">
        <v>43822982.56605196</v>
      </c>
      <c r="F9876" s="36">
        <v>18686927.185470037</v>
      </c>
      <c r="J9876" s="32">
        <f t="shared" si="1078"/>
        <v>0.25538648828471472</v>
      </c>
      <c r="K9876" s="40">
        <f t="shared" si="1079"/>
        <v>0.21347894331762524</v>
      </c>
      <c r="L9876" s="40">
        <f t="shared" si="1080"/>
        <v>9.1031354686887153E-2</v>
      </c>
      <c r="M9876" s="41">
        <f t="shared" si="1081"/>
        <v>0.55989678628922712</v>
      </c>
      <c r="N9876" s="52"/>
      <c r="O9876" s="52"/>
      <c r="P9876" s="52"/>
      <c r="T9876" s="44">
        <f t="shared" si="1082"/>
        <v>0</v>
      </c>
      <c r="U9876" s="45">
        <f t="shared" si="1083"/>
        <v>0</v>
      </c>
      <c r="V9876" s="48"/>
      <c r="W9876" s="48"/>
      <c r="X9876" s="48"/>
      <c r="Y9876" s="48"/>
      <c r="AA9876" s="49">
        <f t="shared" si="1084"/>
        <v>0.33593807177353624</v>
      </c>
      <c r="AB9876" s="9"/>
    </row>
    <row r="9877" spans="4:28" x14ac:dyDescent="0.3">
      <c r="D9877" s="34">
        <v>0.23091679320195932</v>
      </c>
      <c r="E9877" s="35">
        <v>56294454.284072533</v>
      </c>
      <c r="F9877" s="36">
        <v>886600.20454455016</v>
      </c>
      <c r="J9877" s="32">
        <f t="shared" si="1078"/>
        <v>0.23091679320195932</v>
      </c>
      <c r="K9877" s="40">
        <f t="shared" si="1079"/>
        <v>0.27423237560548464</v>
      </c>
      <c r="L9877" s="40">
        <f t="shared" si="1080"/>
        <v>4.3189774800490594E-3</v>
      </c>
      <c r="M9877" s="41">
        <f t="shared" si="1081"/>
        <v>0.50946814628749304</v>
      </c>
      <c r="N9877" s="52"/>
      <c r="O9877" s="52"/>
      <c r="P9877" s="52"/>
      <c r="T9877" s="44">
        <f t="shared" si="1082"/>
        <v>0</v>
      </c>
      <c r="U9877" s="45">
        <f t="shared" si="1083"/>
        <v>0</v>
      </c>
      <c r="V9877" s="48"/>
      <c r="W9877" s="48"/>
      <c r="X9877" s="48"/>
      <c r="Y9877" s="48"/>
      <c r="AA9877" s="49">
        <f t="shared" si="1084"/>
        <v>0.3056808877724958</v>
      </c>
      <c r="AB9877" s="9"/>
    </row>
    <row r="9878" spans="4:28" x14ac:dyDescent="0.3">
      <c r="D9878" s="34">
        <v>0.22372193280999031</v>
      </c>
      <c r="E9878" s="35">
        <v>65594883.186780877</v>
      </c>
      <c r="F9878" s="36">
        <v>0</v>
      </c>
      <c r="J9878" s="32">
        <f t="shared" si="1078"/>
        <v>0.22372193280999031</v>
      </c>
      <c r="K9878" s="40">
        <f t="shared" si="1079"/>
        <v>0.3195384140878797</v>
      </c>
      <c r="L9878" s="40">
        <f t="shared" si="1080"/>
        <v>0</v>
      </c>
      <c r="M9878" s="41">
        <f t="shared" si="1081"/>
        <v>0.54326034689787006</v>
      </c>
      <c r="N9878" s="52"/>
      <c r="O9878" s="52"/>
      <c r="P9878" s="52"/>
      <c r="T9878" s="44">
        <f t="shared" si="1082"/>
        <v>0</v>
      </c>
      <c r="U9878" s="45">
        <f t="shared" si="1083"/>
        <v>0</v>
      </c>
      <c r="V9878" s="48"/>
      <c r="W9878" s="48"/>
      <c r="X9878" s="48"/>
      <c r="Y9878" s="48"/>
      <c r="AA9878" s="49">
        <f t="shared" si="1084"/>
        <v>0.325956208138722</v>
      </c>
      <c r="AB9878" s="9"/>
    </row>
    <row r="9879" spans="4:28" x14ac:dyDescent="0.3">
      <c r="D9879" s="34">
        <v>0.2322327468107698</v>
      </c>
      <c r="E9879" s="35">
        <v>65998455.282142736</v>
      </c>
      <c r="F9879" s="36">
        <v>3120127.926004271</v>
      </c>
      <c r="J9879" s="32">
        <f t="shared" si="1078"/>
        <v>0.2322327468107698</v>
      </c>
      <c r="K9879" s="40">
        <f t="shared" si="1079"/>
        <v>0.32150437211778954</v>
      </c>
      <c r="L9879" s="40">
        <f t="shared" si="1080"/>
        <v>1.5199367401688311E-2</v>
      </c>
      <c r="M9879" s="41">
        <f t="shared" si="1081"/>
        <v>0.56893648633024763</v>
      </c>
      <c r="N9879" s="52"/>
      <c r="O9879" s="52"/>
      <c r="P9879" s="52"/>
      <c r="T9879" s="44">
        <f t="shared" si="1082"/>
        <v>0</v>
      </c>
      <c r="U9879" s="45">
        <f t="shared" si="1083"/>
        <v>0</v>
      </c>
      <c r="V9879" s="48"/>
      <c r="W9879" s="48"/>
      <c r="X9879" s="48"/>
      <c r="Y9879" s="48"/>
      <c r="AA9879" s="49">
        <f t="shared" si="1084"/>
        <v>0.34136189179814858</v>
      </c>
      <c r="AB9879" s="9"/>
    </row>
    <row r="9880" spans="4:28" x14ac:dyDescent="0.3">
      <c r="D9880" s="34">
        <v>0.23358875243081356</v>
      </c>
      <c r="E9880" s="35">
        <v>59247501.573649205</v>
      </c>
      <c r="F9880" s="36">
        <v>0</v>
      </c>
      <c r="J9880" s="32">
        <f t="shared" si="1078"/>
        <v>0.23358875243081356</v>
      </c>
      <c r="K9880" s="40">
        <f t="shared" si="1079"/>
        <v>0.28861782766812361</v>
      </c>
      <c r="L9880" s="40">
        <f t="shared" si="1080"/>
        <v>0</v>
      </c>
      <c r="M9880" s="41">
        <f t="shared" si="1081"/>
        <v>0.52220658009893717</v>
      </c>
      <c r="N9880" s="52"/>
      <c r="O9880" s="52"/>
      <c r="P9880" s="52"/>
      <c r="T9880" s="44">
        <f t="shared" si="1082"/>
        <v>0</v>
      </c>
      <c r="U9880" s="45">
        <f t="shared" si="1083"/>
        <v>0</v>
      </c>
      <c r="V9880" s="48"/>
      <c r="W9880" s="48"/>
      <c r="X9880" s="48"/>
      <c r="Y9880" s="48"/>
      <c r="AA9880" s="49">
        <f t="shared" si="1084"/>
        <v>0.31332394805936231</v>
      </c>
      <c r="AB9880" s="9"/>
    </row>
    <row r="9881" spans="4:28" x14ac:dyDescent="0.3">
      <c r="D9881" s="34">
        <v>0.23284574522234786</v>
      </c>
      <c r="E9881" s="35">
        <v>52449287.611753196</v>
      </c>
      <c r="F9881" s="36">
        <v>13006886.439441917</v>
      </c>
      <c r="J9881" s="32">
        <f t="shared" si="1078"/>
        <v>0.23284574522234786</v>
      </c>
      <c r="K9881" s="40">
        <f t="shared" si="1079"/>
        <v>0.25550105998018136</v>
      </c>
      <c r="L9881" s="40">
        <f t="shared" si="1080"/>
        <v>6.3361647481643871E-2</v>
      </c>
      <c r="M9881" s="41">
        <f t="shared" si="1081"/>
        <v>0.55170845268417312</v>
      </c>
      <c r="N9881" s="52"/>
      <c r="O9881" s="52"/>
      <c r="P9881" s="52"/>
      <c r="T9881" s="44">
        <f t="shared" si="1082"/>
        <v>0</v>
      </c>
      <c r="U9881" s="45">
        <f t="shared" si="1083"/>
        <v>0</v>
      </c>
      <c r="V9881" s="48"/>
      <c r="W9881" s="48"/>
      <c r="X9881" s="48"/>
      <c r="Y9881" s="48"/>
      <c r="AA9881" s="49">
        <f t="shared" si="1084"/>
        <v>0.33102507161050387</v>
      </c>
      <c r="AB9881" s="9"/>
    </row>
    <row r="9882" spans="4:28" x14ac:dyDescent="0.3">
      <c r="D9882" s="34">
        <v>0.23419894836871691</v>
      </c>
      <c r="E9882" s="35">
        <v>69576261.277937472</v>
      </c>
      <c r="F9882" s="36">
        <v>1832616.1413325283</v>
      </c>
      <c r="J9882" s="32">
        <f t="shared" si="1078"/>
        <v>0.23419894836871691</v>
      </c>
      <c r="K9882" s="40">
        <f t="shared" si="1079"/>
        <v>0.33893326898090265</v>
      </c>
      <c r="L9882" s="40">
        <f t="shared" si="1080"/>
        <v>8.927392305368995E-3</v>
      </c>
      <c r="M9882" s="41">
        <f t="shared" si="1081"/>
        <v>0.5820596096549886</v>
      </c>
      <c r="N9882" s="52"/>
      <c r="O9882" s="52"/>
      <c r="P9882" s="52"/>
      <c r="T9882" s="44">
        <f t="shared" si="1082"/>
        <v>0</v>
      </c>
      <c r="U9882" s="45">
        <f t="shared" si="1083"/>
        <v>0</v>
      </c>
      <c r="V9882" s="48"/>
      <c r="W9882" s="48"/>
      <c r="X9882" s="48"/>
      <c r="Y9882" s="48"/>
      <c r="AA9882" s="49">
        <f t="shared" si="1084"/>
        <v>0.34923576579299315</v>
      </c>
      <c r="AB9882" s="9"/>
    </row>
    <row r="9883" spans="4:28" x14ac:dyDescent="0.3">
      <c r="D9883" s="34">
        <v>0.20718696762067459</v>
      </c>
      <c r="E9883" s="35">
        <v>95707664.705779016</v>
      </c>
      <c r="F9883" s="36">
        <v>0</v>
      </c>
      <c r="J9883" s="32">
        <f t="shared" si="1078"/>
        <v>0.20718696762067459</v>
      </c>
      <c r="K9883" s="40">
        <f t="shared" si="1079"/>
        <v>0.46622958850397506</v>
      </c>
      <c r="L9883" s="40">
        <f t="shared" si="1080"/>
        <v>0</v>
      </c>
      <c r="M9883" s="41">
        <f t="shared" si="1081"/>
        <v>0.67341655612464968</v>
      </c>
      <c r="N9883" s="52"/>
      <c r="O9883" s="52"/>
      <c r="P9883" s="52"/>
      <c r="T9883" s="44">
        <f t="shared" si="1082"/>
        <v>0</v>
      </c>
      <c r="U9883" s="45">
        <f t="shared" si="1083"/>
        <v>0</v>
      </c>
      <c r="V9883" s="48"/>
      <c r="W9883" s="48"/>
      <c r="X9883" s="48"/>
      <c r="Y9883" s="48"/>
      <c r="AA9883" s="49">
        <f t="shared" si="1084"/>
        <v>0.40404993367478981</v>
      </c>
      <c r="AB9883" s="9"/>
    </row>
    <row r="9884" spans="4:28" x14ac:dyDescent="0.3">
      <c r="D9884" s="34">
        <v>0.20584208897157255</v>
      </c>
      <c r="E9884" s="35">
        <v>66500224.249905907</v>
      </c>
      <c r="F9884" s="36">
        <v>0</v>
      </c>
      <c r="J9884" s="32">
        <f t="shared" si="1078"/>
        <v>0.20584208897157255</v>
      </c>
      <c r="K9884" s="40">
        <f t="shared" si="1079"/>
        <v>0.3239486856436023</v>
      </c>
      <c r="L9884" s="40">
        <f t="shared" si="1080"/>
        <v>0</v>
      </c>
      <c r="M9884" s="41">
        <f t="shared" si="1081"/>
        <v>0.52979077461517488</v>
      </c>
      <c r="N9884" s="52"/>
      <c r="O9884" s="52"/>
      <c r="P9884" s="52"/>
      <c r="T9884" s="44">
        <f t="shared" si="1082"/>
        <v>0</v>
      </c>
      <c r="U9884" s="45">
        <f t="shared" si="1083"/>
        <v>0</v>
      </c>
      <c r="V9884" s="48"/>
      <c r="W9884" s="48"/>
      <c r="X9884" s="48"/>
      <c r="Y9884" s="48"/>
      <c r="AA9884" s="49">
        <f t="shared" si="1084"/>
        <v>0.31787446476910491</v>
      </c>
      <c r="AB9884" s="9"/>
    </row>
    <row r="9885" spans="4:28" x14ac:dyDescent="0.3">
      <c r="D9885" s="34">
        <v>0.22325198683325834</v>
      </c>
      <c r="E9885" s="35">
        <v>63782559.981823899</v>
      </c>
      <c r="F9885" s="36">
        <v>0</v>
      </c>
      <c r="J9885" s="32">
        <f t="shared" si="1078"/>
        <v>0.22325198683325834</v>
      </c>
      <c r="K9885" s="40">
        <f t="shared" si="1079"/>
        <v>0.31070987663812749</v>
      </c>
      <c r="L9885" s="40">
        <f t="shared" si="1080"/>
        <v>0</v>
      </c>
      <c r="M9885" s="41">
        <f t="shared" si="1081"/>
        <v>0.53396186347138586</v>
      </c>
      <c r="N9885" s="52"/>
      <c r="O9885" s="52"/>
      <c r="P9885" s="52"/>
      <c r="T9885" s="44">
        <f t="shared" si="1082"/>
        <v>0</v>
      </c>
      <c r="U9885" s="45">
        <f t="shared" si="1083"/>
        <v>0</v>
      </c>
      <c r="V9885" s="48"/>
      <c r="W9885" s="48"/>
      <c r="X9885" s="48"/>
      <c r="Y9885" s="48"/>
      <c r="AA9885" s="49">
        <f t="shared" si="1084"/>
        <v>0.32037711808283148</v>
      </c>
      <c r="AB9885" s="9"/>
    </row>
    <row r="9886" spans="4:28" x14ac:dyDescent="0.3">
      <c r="D9886" s="34">
        <v>0.2320209697528833</v>
      </c>
      <c r="E9886" s="35">
        <v>115008876.14379054</v>
      </c>
      <c r="F9886" s="36">
        <v>18164669.333739098</v>
      </c>
      <c r="J9886" s="32">
        <f t="shared" si="1078"/>
        <v>0.2320209697528833</v>
      </c>
      <c r="K9886" s="40">
        <f t="shared" si="1079"/>
        <v>0.56025336281751725</v>
      </c>
      <c r="L9886" s="40">
        <f t="shared" si="1080"/>
        <v>8.8487231767850102E-2</v>
      </c>
      <c r="M9886" s="41">
        <f t="shared" si="1081"/>
        <v>0.8807615643382507</v>
      </c>
      <c r="N9886" s="52"/>
      <c r="O9886" s="52"/>
      <c r="P9886" s="52"/>
      <c r="T9886" s="44">
        <f t="shared" si="1082"/>
        <v>0.1307615643382507</v>
      </c>
      <c r="U9886" s="45">
        <f t="shared" si="1083"/>
        <v>8.0761564338250658E-2</v>
      </c>
      <c r="V9886" s="48"/>
      <c r="W9886" s="48"/>
      <c r="X9886" s="48"/>
      <c r="Y9886" s="48"/>
      <c r="AA9886" s="49">
        <f t="shared" si="1084"/>
        <v>0.5284569386029504</v>
      </c>
      <c r="AB9886" s="9"/>
    </row>
    <row r="9887" spans="4:28" x14ac:dyDescent="0.3">
      <c r="D9887" s="34">
        <v>0.23090988853193331</v>
      </c>
      <c r="E9887" s="35">
        <v>59475974.679458357</v>
      </c>
      <c r="F9887" s="36">
        <v>0</v>
      </c>
      <c r="J9887" s="32">
        <f t="shared" si="1078"/>
        <v>0.23090988853193331</v>
      </c>
      <c r="K9887" s="40">
        <f t="shared" si="1079"/>
        <v>0.28973080981467464</v>
      </c>
      <c r="L9887" s="40">
        <f t="shared" si="1080"/>
        <v>0</v>
      </c>
      <c r="M9887" s="41">
        <f t="shared" si="1081"/>
        <v>0.52064069834660798</v>
      </c>
      <c r="N9887" s="52"/>
      <c r="O9887" s="52"/>
      <c r="P9887" s="52"/>
      <c r="T9887" s="44">
        <f t="shared" si="1082"/>
        <v>0</v>
      </c>
      <c r="U9887" s="45">
        <f t="shared" si="1083"/>
        <v>0</v>
      </c>
      <c r="V9887" s="48"/>
      <c r="W9887" s="48"/>
      <c r="X9887" s="48"/>
      <c r="Y9887" s="48"/>
      <c r="AA9887" s="49">
        <f t="shared" si="1084"/>
        <v>0.31238441900796476</v>
      </c>
      <c r="AB9887" s="9"/>
    </row>
    <row r="9888" spans="4:28" x14ac:dyDescent="0.3">
      <c r="D9888" s="34">
        <v>0.23010033238394448</v>
      </c>
      <c r="E9888" s="35">
        <v>81301506.268747285</v>
      </c>
      <c r="F9888" s="36">
        <v>0</v>
      </c>
      <c r="J9888" s="32">
        <f t="shared" si="1078"/>
        <v>0.23010033238394448</v>
      </c>
      <c r="K9888" s="40">
        <f t="shared" si="1079"/>
        <v>0.39605153807647558</v>
      </c>
      <c r="L9888" s="40">
        <f t="shared" si="1080"/>
        <v>0</v>
      </c>
      <c r="M9888" s="41">
        <f t="shared" si="1081"/>
        <v>0.62615187046042009</v>
      </c>
      <c r="N9888" s="52"/>
      <c r="O9888" s="52"/>
      <c r="P9888" s="52"/>
      <c r="T9888" s="44">
        <f t="shared" si="1082"/>
        <v>0</v>
      </c>
      <c r="U9888" s="45">
        <f t="shared" si="1083"/>
        <v>0</v>
      </c>
      <c r="V9888" s="48"/>
      <c r="W9888" s="48"/>
      <c r="X9888" s="48"/>
      <c r="Y9888" s="48"/>
      <c r="AA9888" s="49">
        <f t="shared" si="1084"/>
        <v>0.37569112227625207</v>
      </c>
      <c r="AB9888" s="9"/>
    </row>
    <row r="9889" spans="4:28" x14ac:dyDescent="0.3">
      <c r="D9889" s="34">
        <v>0.24620261303958899</v>
      </c>
      <c r="E9889" s="35">
        <v>38558788.939858682</v>
      </c>
      <c r="F9889" s="36">
        <v>163160311.0154359</v>
      </c>
      <c r="J9889" s="32">
        <f t="shared" si="1078"/>
        <v>0.24620261303958899</v>
      </c>
      <c r="K9889" s="40">
        <f t="shared" si="1079"/>
        <v>0.18783499060296721</v>
      </c>
      <c r="L9889" s="40">
        <f t="shared" si="1080"/>
        <v>0.7948178957114812</v>
      </c>
      <c r="M9889" s="41">
        <f t="shared" si="1081"/>
        <v>1.2288554993540375</v>
      </c>
      <c r="N9889" s="52"/>
      <c r="O9889" s="52"/>
      <c r="P9889" s="52"/>
      <c r="T9889" s="44">
        <f t="shared" si="1082"/>
        <v>0.47885549935403748</v>
      </c>
      <c r="U9889" s="45">
        <f t="shared" si="1083"/>
        <v>0.42885549935403744</v>
      </c>
      <c r="V9889" s="48"/>
      <c r="W9889" s="48"/>
      <c r="X9889" s="48"/>
      <c r="Y9889" s="48"/>
      <c r="AA9889" s="49">
        <f t="shared" si="1084"/>
        <v>0.73731329961242242</v>
      </c>
      <c r="AB9889" s="9"/>
    </row>
    <row r="9890" spans="4:28" x14ac:dyDescent="0.3">
      <c r="D9890" s="34">
        <v>0.23209938172360101</v>
      </c>
      <c r="E9890" s="35">
        <v>90860567.283955216</v>
      </c>
      <c r="F9890" s="36">
        <v>0</v>
      </c>
      <c r="J9890" s="32">
        <f t="shared" si="1078"/>
        <v>0.23209938172360101</v>
      </c>
      <c r="K9890" s="40">
        <f t="shared" si="1079"/>
        <v>0.44261747506078569</v>
      </c>
      <c r="L9890" s="40">
        <f t="shared" si="1080"/>
        <v>0</v>
      </c>
      <c r="M9890" s="41">
        <f t="shared" si="1081"/>
        <v>0.67471685678438664</v>
      </c>
      <c r="N9890" s="52"/>
      <c r="O9890" s="52"/>
      <c r="P9890" s="52"/>
      <c r="T9890" s="44">
        <f t="shared" si="1082"/>
        <v>0</v>
      </c>
      <c r="U9890" s="45">
        <f t="shared" si="1083"/>
        <v>0</v>
      </c>
      <c r="V9890" s="48"/>
      <c r="W9890" s="48"/>
      <c r="X9890" s="48"/>
      <c r="Y9890" s="48"/>
      <c r="AA9890" s="49">
        <f t="shared" si="1084"/>
        <v>0.40483011407063196</v>
      </c>
      <c r="AB9890" s="9"/>
    </row>
    <row r="9891" spans="4:28" x14ac:dyDescent="0.3">
      <c r="D9891" s="34">
        <v>0.20227039468992133</v>
      </c>
      <c r="E9891" s="35">
        <v>87152616.084634081</v>
      </c>
      <c r="F9891" s="36">
        <v>0</v>
      </c>
      <c r="J9891" s="32">
        <f t="shared" si="1078"/>
        <v>0.20227039468992133</v>
      </c>
      <c r="K9891" s="40">
        <f t="shared" si="1079"/>
        <v>0.42455458984499034</v>
      </c>
      <c r="L9891" s="40">
        <f t="shared" si="1080"/>
        <v>0</v>
      </c>
      <c r="M9891" s="41">
        <f t="shared" si="1081"/>
        <v>0.62682498453491164</v>
      </c>
      <c r="N9891" s="52"/>
      <c r="O9891" s="52"/>
      <c r="P9891" s="52"/>
      <c r="T9891" s="44">
        <f t="shared" si="1082"/>
        <v>0</v>
      </c>
      <c r="U9891" s="45">
        <f t="shared" si="1083"/>
        <v>0</v>
      </c>
      <c r="V9891" s="48"/>
      <c r="W9891" s="48"/>
      <c r="X9891" s="48"/>
      <c r="Y9891" s="48"/>
      <c r="AA9891" s="49">
        <f t="shared" si="1084"/>
        <v>0.37609499072094699</v>
      </c>
      <c r="AB9891" s="9"/>
    </row>
    <row r="9892" spans="4:28" x14ac:dyDescent="0.3">
      <c r="D9892" s="34">
        <v>0.21874210166860428</v>
      </c>
      <c r="E9892" s="35">
        <v>100711028.73066381</v>
      </c>
      <c r="F9892" s="36">
        <v>0</v>
      </c>
      <c r="J9892" s="32">
        <f t="shared" si="1078"/>
        <v>0.21874210166860428</v>
      </c>
      <c r="K9892" s="40">
        <f t="shared" si="1079"/>
        <v>0.49060293788648041</v>
      </c>
      <c r="L9892" s="40">
        <f t="shared" si="1080"/>
        <v>0</v>
      </c>
      <c r="M9892" s="41">
        <f t="shared" si="1081"/>
        <v>0.70934503955508466</v>
      </c>
      <c r="N9892" s="52"/>
      <c r="O9892" s="52"/>
      <c r="P9892" s="52"/>
      <c r="T9892" s="44">
        <f t="shared" si="1082"/>
        <v>0</v>
      </c>
      <c r="U9892" s="45">
        <f t="shared" si="1083"/>
        <v>0</v>
      </c>
      <c r="V9892" s="48"/>
      <c r="W9892" s="48"/>
      <c r="X9892" s="48"/>
      <c r="Y9892" s="48"/>
      <c r="AA9892" s="49">
        <f t="shared" si="1084"/>
        <v>0.42560702373305076</v>
      </c>
      <c r="AB9892" s="9"/>
    </row>
    <row r="9893" spans="4:28" x14ac:dyDescent="0.3">
      <c r="D9893" s="34">
        <v>0.19597872673439301</v>
      </c>
      <c r="E9893" s="35">
        <v>59539601.677305184</v>
      </c>
      <c r="F9893" s="36">
        <v>0</v>
      </c>
      <c r="J9893" s="32">
        <f t="shared" si="1078"/>
        <v>0.19597872673439301</v>
      </c>
      <c r="K9893" s="40">
        <f t="shared" si="1079"/>
        <v>0.29004076188711381</v>
      </c>
      <c r="L9893" s="40">
        <f t="shared" si="1080"/>
        <v>0</v>
      </c>
      <c r="M9893" s="41">
        <f t="shared" si="1081"/>
        <v>0.48601948862150679</v>
      </c>
      <c r="N9893" s="52"/>
      <c r="O9893" s="52"/>
      <c r="P9893" s="52"/>
      <c r="T9893" s="44">
        <f t="shared" si="1082"/>
        <v>0</v>
      </c>
      <c r="U9893" s="45">
        <f t="shared" si="1083"/>
        <v>0</v>
      </c>
      <c r="V9893" s="48"/>
      <c r="W9893" s="48"/>
      <c r="X9893" s="48"/>
      <c r="Y9893" s="48"/>
      <c r="AA9893" s="49">
        <f t="shared" si="1084"/>
        <v>0.29161169317290409</v>
      </c>
      <c r="AB9893" s="9"/>
    </row>
    <row r="9894" spans="4:28" x14ac:dyDescent="0.3">
      <c r="D9894" s="34">
        <v>0.22938412716686352</v>
      </c>
      <c r="E9894" s="35">
        <v>66800608.024246357</v>
      </c>
      <c r="F9894" s="36">
        <v>1895099.4720734565</v>
      </c>
      <c r="J9894" s="32">
        <f t="shared" si="1078"/>
        <v>0.22938412716686352</v>
      </c>
      <c r="K9894" s="40">
        <f t="shared" si="1079"/>
        <v>0.3254119728728388</v>
      </c>
      <c r="L9894" s="40">
        <f t="shared" si="1080"/>
        <v>9.2317731265838462E-3</v>
      </c>
      <c r="M9894" s="41">
        <f t="shared" si="1081"/>
        <v>0.56402787316628622</v>
      </c>
      <c r="N9894" s="52"/>
      <c r="O9894" s="52"/>
      <c r="P9894" s="52"/>
      <c r="T9894" s="44">
        <f t="shared" si="1082"/>
        <v>0</v>
      </c>
      <c r="U9894" s="45">
        <f t="shared" si="1083"/>
        <v>0</v>
      </c>
      <c r="V9894" s="48"/>
      <c r="W9894" s="48"/>
      <c r="X9894" s="48"/>
      <c r="Y9894" s="48"/>
      <c r="AA9894" s="49">
        <f t="shared" si="1084"/>
        <v>0.33841672389977173</v>
      </c>
      <c r="AB9894" s="9"/>
    </row>
    <row r="9895" spans="4:28" x14ac:dyDescent="0.3">
      <c r="D9895" s="34">
        <v>0.22528020900998216</v>
      </c>
      <c r="E9895" s="35">
        <v>68391484.380540028</v>
      </c>
      <c r="F9895" s="36">
        <v>4167328.4011000707</v>
      </c>
      <c r="J9895" s="32">
        <f t="shared" si="1078"/>
        <v>0.22528020900998216</v>
      </c>
      <c r="K9895" s="40">
        <f t="shared" si="1079"/>
        <v>0.33316175583155638</v>
      </c>
      <c r="L9895" s="40">
        <f t="shared" si="1080"/>
        <v>2.0300691815840495E-2</v>
      </c>
      <c r="M9895" s="41">
        <f t="shared" si="1081"/>
        <v>0.57874265665737901</v>
      </c>
      <c r="N9895" s="52"/>
      <c r="O9895" s="52"/>
      <c r="P9895" s="52"/>
      <c r="T9895" s="44">
        <f t="shared" si="1082"/>
        <v>0</v>
      </c>
      <c r="U9895" s="45">
        <f t="shared" si="1083"/>
        <v>0</v>
      </c>
      <c r="V9895" s="48"/>
      <c r="W9895" s="48"/>
      <c r="X9895" s="48"/>
      <c r="Y9895" s="48"/>
      <c r="AA9895" s="49">
        <f t="shared" si="1084"/>
        <v>0.34724559399442739</v>
      </c>
      <c r="AB9895" s="9"/>
    </row>
    <row r="9896" spans="4:28" x14ac:dyDescent="0.3">
      <c r="D9896" s="34">
        <v>0.2223171771989115</v>
      </c>
      <c r="E9896" s="35">
        <v>39982293.628128879</v>
      </c>
      <c r="F9896" s="36">
        <v>0</v>
      </c>
      <c r="J9896" s="32">
        <f t="shared" si="1078"/>
        <v>0.2223171771989115</v>
      </c>
      <c r="K9896" s="40">
        <f t="shared" si="1079"/>
        <v>0.19476944049353714</v>
      </c>
      <c r="L9896" s="40">
        <f t="shared" si="1080"/>
        <v>0</v>
      </c>
      <c r="M9896" s="41">
        <f t="shared" si="1081"/>
        <v>0.41708661769244865</v>
      </c>
      <c r="N9896" s="52"/>
      <c r="O9896" s="52"/>
      <c r="P9896" s="52"/>
      <c r="T9896" s="44">
        <f t="shared" si="1082"/>
        <v>0</v>
      </c>
      <c r="U9896" s="45">
        <f t="shared" si="1083"/>
        <v>0</v>
      </c>
      <c r="V9896" s="48"/>
      <c r="W9896" s="48"/>
      <c r="X9896" s="48"/>
      <c r="Y9896" s="48"/>
      <c r="AA9896" s="49">
        <f t="shared" si="1084"/>
        <v>0.25025197061546917</v>
      </c>
      <c r="AB9896" s="9"/>
    </row>
    <row r="9897" spans="4:28" x14ac:dyDescent="0.3">
      <c r="D9897" s="34">
        <v>0.23315542502757519</v>
      </c>
      <c r="E9897" s="35">
        <v>111229069.36768794</v>
      </c>
      <c r="F9897" s="36">
        <v>1151780.7236414717</v>
      </c>
      <c r="J9897" s="32">
        <f t="shared" si="1078"/>
        <v>0.23315542502757519</v>
      </c>
      <c r="K9897" s="40">
        <f t="shared" si="1079"/>
        <v>0.54184044089256667</v>
      </c>
      <c r="L9897" s="40">
        <f t="shared" si="1080"/>
        <v>5.6107758399599654E-3</v>
      </c>
      <c r="M9897" s="41">
        <f t="shared" si="1081"/>
        <v>0.78060664176010186</v>
      </c>
      <c r="N9897" s="52"/>
      <c r="O9897" s="52"/>
      <c r="P9897" s="52"/>
      <c r="T9897" s="44">
        <f t="shared" si="1082"/>
        <v>3.060664176010186E-2</v>
      </c>
      <c r="U9897" s="45">
        <f t="shared" si="1083"/>
        <v>0</v>
      </c>
      <c r="V9897" s="48"/>
      <c r="W9897" s="48"/>
      <c r="X9897" s="48"/>
      <c r="Y9897" s="48"/>
      <c r="AA9897" s="49">
        <f t="shared" si="1084"/>
        <v>0.46836398505606108</v>
      </c>
      <c r="AB9897" s="9"/>
    </row>
    <row r="9898" spans="4:28" x14ac:dyDescent="0.3">
      <c r="D9898" s="34">
        <v>0.19719293971773247</v>
      </c>
      <c r="E9898" s="35">
        <v>71133233.003261715</v>
      </c>
      <c r="F9898" s="36">
        <v>0</v>
      </c>
      <c r="J9898" s="32">
        <f t="shared" si="1078"/>
        <v>0.19719293971773247</v>
      </c>
      <c r="K9898" s="40">
        <f t="shared" si="1079"/>
        <v>0.34651788917868726</v>
      </c>
      <c r="L9898" s="40">
        <f t="shared" si="1080"/>
        <v>0</v>
      </c>
      <c r="M9898" s="41">
        <f t="shared" si="1081"/>
        <v>0.54371082889641975</v>
      </c>
      <c r="N9898" s="52"/>
      <c r="O9898" s="52"/>
      <c r="P9898" s="52"/>
      <c r="T9898" s="44">
        <f t="shared" si="1082"/>
        <v>0</v>
      </c>
      <c r="U9898" s="45">
        <f t="shared" si="1083"/>
        <v>0</v>
      </c>
      <c r="V9898" s="48"/>
      <c r="W9898" s="48"/>
      <c r="X9898" s="48"/>
      <c r="Y9898" s="48"/>
      <c r="AA9898" s="49">
        <f t="shared" si="1084"/>
        <v>0.32622649733785186</v>
      </c>
      <c r="AB9898" s="9"/>
    </row>
    <row r="9899" spans="4:28" x14ac:dyDescent="0.3">
      <c r="D9899" s="34">
        <v>0.21201217174352163</v>
      </c>
      <c r="E9899" s="35">
        <v>74569522.208761379</v>
      </c>
      <c r="F9899" s="36">
        <v>49200687.516638502</v>
      </c>
      <c r="J9899" s="32">
        <f t="shared" si="1078"/>
        <v>0.21201217174352163</v>
      </c>
      <c r="K9899" s="40">
        <f t="shared" si="1079"/>
        <v>0.3632574022279908</v>
      </c>
      <c r="L9899" s="40">
        <f t="shared" si="1080"/>
        <v>0.23967585423291538</v>
      </c>
      <c r="M9899" s="41">
        <f t="shared" si="1081"/>
        <v>0.81494542820442784</v>
      </c>
      <c r="N9899" s="52"/>
      <c r="O9899" s="52"/>
      <c r="P9899" s="52"/>
      <c r="T9899" s="44">
        <f t="shared" si="1082"/>
        <v>6.4945428204427835E-2</v>
      </c>
      <c r="U9899" s="45">
        <f t="shared" si="1083"/>
        <v>1.4945428204427791E-2</v>
      </c>
      <c r="V9899" s="48"/>
      <c r="W9899" s="48"/>
      <c r="X9899" s="48"/>
      <c r="Y9899" s="48"/>
      <c r="AA9899" s="49">
        <f t="shared" si="1084"/>
        <v>0.48896725692265669</v>
      </c>
      <c r="AB9899" s="9"/>
    </row>
    <row r="9900" spans="4:28" x14ac:dyDescent="0.3">
      <c r="D9900" s="34">
        <v>0.24041483963620131</v>
      </c>
      <c r="E9900" s="35">
        <v>81680418.29081884</v>
      </c>
      <c r="F9900" s="36">
        <v>0</v>
      </c>
      <c r="J9900" s="32">
        <f t="shared" si="1078"/>
        <v>0.24041483963620131</v>
      </c>
      <c r="K9900" s="40">
        <f t="shared" si="1079"/>
        <v>0.39789736721328206</v>
      </c>
      <c r="L9900" s="40">
        <f t="shared" si="1080"/>
        <v>0</v>
      </c>
      <c r="M9900" s="41">
        <f t="shared" si="1081"/>
        <v>0.63831220684948331</v>
      </c>
      <c r="N9900" s="52"/>
      <c r="O9900" s="52"/>
      <c r="P9900" s="52"/>
      <c r="T9900" s="44">
        <f t="shared" si="1082"/>
        <v>0</v>
      </c>
      <c r="U9900" s="45">
        <f t="shared" si="1083"/>
        <v>0</v>
      </c>
      <c r="V9900" s="48"/>
      <c r="W9900" s="48"/>
      <c r="X9900" s="48"/>
      <c r="Y9900" s="48"/>
      <c r="AA9900" s="49">
        <f t="shared" si="1084"/>
        <v>0.38298732410969</v>
      </c>
      <c r="AB9900" s="9"/>
    </row>
    <row r="9901" spans="4:28" x14ac:dyDescent="0.3">
      <c r="D9901" s="34">
        <v>0.22208722906265072</v>
      </c>
      <c r="E9901" s="35">
        <v>79015907.982870877</v>
      </c>
      <c r="F9901" s="36">
        <v>0</v>
      </c>
      <c r="J9901" s="32">
        <f t="shared" si="1078"/>
        <v>0.22208722906265072</v>
      </c>
      <c r="K9901" s="40">
        <f t="shared" si="1079"/>
        <v>0.38491749200414255</v>
      </c>
      <c r="L9901" s="40">
        <f t="shared" si="1080"/>
        <v>0</v>
      </c>
      <c r="M9901" s="41">
        <f t="shared" si="1081"/>
        <v>0.60700472106679326</v>
      </c>
      <c r="N9901" s="52"/>
      <c r="O9901" s="52"/>
      <c r="P9901" s="52"/>
      <c r="T9901" s="44">
        <f t="shared" si="1082"/>
        <v>0</v>
      </c>
      <c r="U9901" s="45">
        <f t="shared" si="1083"/>
        <v>0</v>
      </c>
      <c r="V9901" s="48"/>
      <c r="W9901" s="48"/>
      <c r="X9901" s="48"/>
      <c r="Y9901" s="48"/>
      <c r="AA9901" s="49">
        <f t="shared" si="1084"/>
        <v>0.36420283264007597</v>
      </c>
      <c r="AB9901" s="9"/>
    </row>
    <row r="9902" spans="4:28" x14ac:dyDescent="0.3">
      <c r="D9902" s="34">
        <v>0.22117764386803748</v>
      </c>
      <c r="E9902" s="35">
        <v>61391340.708010912</v>
      </c>
      <c r="F9902" s="36">
        <v>0</v>
      </c>
      <c r="J9902" s="32">
        <f t="shared" si="1078"/>
        <v>0.22117764386803748</v>
      </c>
      <c r="K9902" s="40">
        <f t="shared" si="1079"/>
        <v>0.29906130929004876</v>
      </c>
      <c r="L9902" s="40">
        <f t="shared" si="1080"/>
        <v>0</v>
      </c>
      <c r="M9902" s="41">
        <f t="shared" si="1081"/>
        <v>0.52023895315808621</v>
      </c>
      <c r="N9902" s="52"/>
      <c r="O9902" s="52"/>
      <c r="P9902" s="52"/>
      <c r="T9902" s="44">
        <f t="shared" si="1082"/>
        <v>0</v>
      </c>
      <c r="U9902" s="45">
        <f t="shared" si="1083"/>
        <v>0</v>
      </c>
      <c r="V9902" s="48"/>
      <c r="W9902" s="48"/>
      <c r="X9902" s="48"/>
      <c r="Y9902" s="48"/>
      <c r="AA9902" s="49">
        <f t="shared" si="1084"/>
        <v>0.3121433718948517</v>
      </c>
      <c r="AB9902" s="9"/>
    </row>
    <row r="9903" spans="4:28" x14ac:dyDescent="0.3">
      <c r="D9903" s="34">
        <v>0.22242365597948757</v>
      </c>
      <c r="E9903" s="35">
        <v>77670522.736526504</v>
      </c>
      <c r="F9903" s="36">
        <v>0</v>
      </c>
      <c r="J9903" s="32">
        <f t="shared" si="1078"/>
        <v>0.22242365597948757</v>
      </c>
      <c r="K9903" s="40">
        <f t="shared" si="1079"/>
        <v>0.378363592567658</v>
      </c>
      <c r="L9903" s="40">
        <f t="shared" si="1080"/>
        <v>0</v>
      </c>
      <c r="M9903" s="41">
        <f t="shared" si="1081"/>
        <v>0.6007872485471456</v>
      </c>
      <c r="N9903" s="52"/>
      <c r="O9903" s="52"/>
      <c r="P9903" s="52"/>
      <c r="T9903" s="44">
        <f t="shared" si="1082"/>
        <v>0</v>
      </c>
      <c r="U9903" s="45">
        <f t="shared" si="1083"/>
        <v>0</v>
      </c>
      <c r="V9903" s="48"/>
      <c r="W9903" s="48"/>
      <c r="X9903" s="48"/>
      <c r="Y9903" s="48"/>
      <c r="AA9903" s="49">
        <f t="shared" si="1084"/>
        <v>0.36047234912828735</v>
      </c>
      <c r="AB9903" s="9"/>
    </row>
    <row r="9904" spans="4:28" x14ac:dyDescent="0.3">
      <c r="D9904" s="34">
        <v>0.20874585562137637</v>
      </c>
      <c r="E9904" s="35">
        <v>102747037.7251974</v>
      </c>
      <c r="F9904" s="36">
        <v>6919596.1320156232</v>
      </c>
      <c r="J9904" s="32">
        <f t="shared" si="1078"/>
        <v>0.20874585562137637</v>
      </c>
      <c r="K9904" s="40">
        <f t="shared" si="1079"/>
        <v>0.50052113658697039</v>
      </c>
      <c r="L9904" s="40">
        <f t="shared" si="1080"/>
        <v>3.3708067866465685E-2</v>
      </c>
      <c r="M9904" s="41">
        <f t="shared" si="1081"/>
        <v>0.7429750600748124</v>
      </c>
      <c r="N9904" s="52"/>
      <c r="O9904" s="52"/>
      <c r="P9904" s="52"/>
      <c r="T9904" s="44">
        <f t="shared" si="1082"/>
        <v>0</v>
      </c>
      <c r="U9904" s="45">
        <f t="shared" si="1083"/>
        <v>0</v>
      </c>
      <c r="V9904" s="48"/>
      <c r="W9904" s="48"/>
      <c r="X9904" s="48"/>
      <c r="Y9904" s="48"/>
      <c r="AA9904" s="49">
        <f t="shared" si="1084"/>
        <v>0.44578503604488745</v>
      </c>
      <c r="AB9904" s="9"/>
    </row>
    <row r="9905" spans="4:28" x14ac:dyDescent="0.3">
      <c r="D9905" s="34">
        <v>0.22807421997459854</v>
      </c>
      <c r="E9905" s="35">
        <v>94200700.738433644</v>
      </c>
      <c r="F9905" s="36">
        <v>0</v>
      </c>
      <c r="J9905" s="32">
        <f t="shared" si="1078"/>
        <v>0.22807421997459854</v>
      </c>
      <c r="K9905" s="40">
        <f t="shared" si="1079"/>
        <v>0.45888857571732283</v>
      </c>
      <c r="L9905" s="40">
        <f t="shared" si="1080"/>
        <v>0</v>
      </c>
      <c r="M9905" s="41">
        <f t="shared" si="1081"/>
        <v>0.68696279569192131</v>
      </c>
      <c r="N9905" s="52"/>
      <c r="O9905" s="52"/>
      <c r="P9905" s="52"/>
      <c r="T9905" s="44">
        <f t="shared" si="1082"/>
        <v>0</v>
      </c>
      <c r="U9905" s="45">
        <f t="shared" si="1083"/>
        <v>0</v>
      </c>
      <c r="V9905" s="48"/>
      <c r="W9905" s="48"/>
      <c r="X9905" s="48"/>
      <c r="Y9905" s="48"/>
      <c r="AA9905" s="49">
        <f t="shared" si="1084"/>
        <v>0.41217767741515277</v>
      </c>
      <c r="AB9905" s="9"/>
    </row>
    <row r="9906" spans="4:28" x14ac:dyDescent="0.3">
      <c r="D9906" s="34">
        <v>0.24112891425979024</v>
      </c>
      <c r="E9906" s="35">
        <v>99249065.797199085</v>
      </c>
      <c r="F9906" s="36">
        <v>0</v>
      </c>
      <c r="J9906" s="32">
        <f t="shared" si="1078"/>
        <v>0.24112891425979024</v>
      </c>
      <c r="K9906" s="40">
        <f t="shared" si="1079"/>
        <v>0.48348114279334237</v>
      </c>
      <c r="L9906" s="40">
        <f t="shared" si="1080"/>
        <v>0</v>
      </c>
      <c r="M9906" s="41">
        <f t="shared" si="1081"/>
        <v>0.72461005705313264</v>
      </c>
      <c r="N9906" s="52"/>
      <c r="O9906" s="52"/>
      <c r="P9906" s="52"/>
      <c r="T9906" s="44">
        <f t="shared" si="1082"/>
        <v>0</v>
      </c>
      <c r="U9906" s="45">
        <f t="shared" si="1083"/>
        <v>0</v>
      </c>
      <c r="V9906" s="48"/>
      <c r="W9906" s="48"/>
      <c r="X9906" s="48"/>
      <c r="Y9906" s="48"/>
      <c r="AA9906" s="49">
        <f t="shared" si="1084"/>
        <v>0.43476603423187959</v>
      </c>
      <c r="AB9906" s="9"/>
    </row>
    <row r="9907" spans="4:28" x14ac:dyDescent="0.3">
      <c r="D9907" s="34">
        <v>0.2455432444805643</v>
      </c>
      <c r="E9907" s="35">
        <v>51966027.404071018</v>
      </c>
      <c r="F9907" s="36">
        <v>0</v>
      </c>
      <c r="J9907" s="32">
        <f t="shared" si="1078"/>
        <v>0.2455432444805643</v>
      </c>
      <c r="K9907" s="40">
        <f t="shared" si="1079"/>
        <v>0.25314690988718047</v>
      </c>
      <c r="L9907" s="40">
        <f t="shared" si="1080"/>
        <v>0</v>
      </c>
      <c r="M9907" s="41">
        <f t="shared" si="1081"/>
        <v>0.49869015436774478</v>
      </c>
      <c r="N9907" s="52"/>
      <c r="O9907" s="52"/>
      <c r="P9907" s="52"/>
      <c r="T9907" s="44">
        <f t="shared" si="1082"/>
        <v>0</v>
      </c>
      <c r="U9907" s="45">
        <f t="shared" si="1083"/>
        <v>0</v>
      </c>
      <c r="V9907" s="48"/>
      <c r="W9907" s="48"/>
      <c r="X9907" s="48"/>
      <c r="Y9907" s="48"/>
      <c r="AA9907" s="49">
        <f t="shared" si="1084"/>
        <v>0.29921409262064685</v>
      </c>
      <c r="AB9907" s="9"/>
    </row>
    <row r="9908" spans="4:28" x14ac:dyDescent="0.3">
      <c r="D9908" s="34">
        <v>0.19579792942329027</v>
      </c>
      <c r="E9908" s="35">
        <v>82098076.412641168</v>
      </c>
      <c r="F9908" s="36">
        <v>2419327.4070358663</v>
      </c>
      <c r="J9908" s="32">
        <f t="shared" si="1078"/>
        <v>0.19579792942329027</v>
      </c>
      <c r="K9908" s="40">
        <f t="shared" si="1079"/>
        <v>0.39993194380514835</v>
      </c>
      <c r="L9908" s="40">
        <f t="shared" si="1080"/>
        <v>1.1785493094061591E-2</v>
      </c>
      <c r="M9908" s="41">
        <f t="shared" si="1081"/>
        <v>0.60751536632250025</v>
      </c>
      <c r="N9908" s="52"/>
      <c r="O9908" s="52"/>
      <c r="P9908" s="52"/>
      <c r="T9908" s="44">
        <f t="shared" si="1082"/>
        <v>0</v>
      </c>
      <c r="U9908" s="45">
        <f t="shared" si="1083"/>
        <v>0</v>
      </c>
      <c r="V9908" s="48"/>
      <c r="W9908" s="48"/>
      <c r="X9908" s="48"/>
      <c r="Y9908" s="48"/>
      <c r="AA9908" s="49">
        <f t="shared" si="1084"/>
        <v>0.36450921979350015</v>
      </c>
      <c r="AB9908" s="9"/>
    </row>
    <row r="9909" spans="4:28" x14ac:dyDescent="0.3">
      <c r="D9909" s="34">
        <v>0.23228738967144744</v>
      </c>
      <c r="E9909" s="35">
        <v>29035288.295451965</v>
      </c>
      <c r="F9909" s="36">
        <v>0</v>
      </c>
      <c r="J9909" s="32">
        <f t="shared" si="1078"/>
        <v>0.23228738967144744</v>
      </c>
      <c r="K9909" s="40">
        <f t="shared" si="1079"/>
        <v>0.14144228213798907</v>
      </c>
      <c r="L9909" s="40">
        <f t="shared" si="1080"/>
        <v>0</v>
      </c>
      <c r="M9909" s="41">
        <f t="shared" si="1081"/>
        <v>0.3737296718094365</v>
      </c>
      <c r="N9909" s="52"/>
      <c r="O9909" s="52"/>
      <c r="P9909" s="52"/>
      <c r="T9909" s="44">
        <f t="shared" si="1082"/>
        <v>0</v>
      </c>
      <c r="U9909" s="45">
        <f t="shared" si="1083"/>
        <v>0</v>
      </c>
      <c r="V9909" s="48"/>
      <c r="W9909" s="48"/>
      <c r="X9909" s="48"/>
      <c r="Y9909" s="48"/>
      <c r="AA9909" s="49">
        <f t="shared" si="1084"/>
        <v>0.22423780308566191</v>
      </c>
      <c r="AB9909" s="9"/>
    </row>
    <row r="9910" spans="4:28" x14ac:dyDescent="0.3">
      <c r="D9910" s="34">
        <v>0.23358114023415158</v>
      </c>
      <c r="E9910" s="35">
        <v>48136317.950763077</v>
      </c>
      <c r="F9910" s="36">
        <v>0</v>
      </c>
      <c r="J9910" s="32">
        <f t="shared" si="1078"/>
        <v>0.23358114023415158</v>
      </c>
      <c r="K9910" s="40">
        <f t="shared" si="1079"/>
        <v>0.234490892440777</v>
      </c>
      <c r="L9910" s="40">
        <f t="shared" si="1080"/>
        <v>0</v>
      </c>
      <c r="M9910" s="41">
        <f t="shared" si="1081"/>
        <v>0.46807203267492858</v>
      </c>
      <c r="N9910" s="52"/>
      <c r="O9910" s="52"/>
      <c r="P9910" s="52"/>
      <c r="T9910" s="44">
        <f t="shared" si="1082"/>
        <v>0</v>
      </c>
      <c r="U9910" s="45">
        <f t="shared" si="1083"/>
        <v>0</v>
      </c>
      <c r="V9910" s="48"/>
      <c r="W9910" s="48"/>
      <c r="X9910" s="48"/>
      <c r="Y9910" s="48"/>
      <c r="AA9910" s="49">
        <f t="shared" si="1084"/>
        <v>0.28084321960495712</v>
      </c>
      <c r="AB9910" s="9"/>
    </row>
    <row r="9911" spans="4:28" x14ac:dyDescent="0.3">
      <c r="D9911" s="34">
        <v>0.20106917595675872</v>
      </c>
      <c r="E9911" s="35">
        <v>69726222.324541628</v>
      </c>
      <c r="F9911" s="36">
        <v>0</v>
      </c>
      <c r="J9911" s="32">
        <f t="shared" si="1078"/>
        <v>0.20106917595675872</v>
      </c>
      <c r="K9911" s="40">
        <f t="shared" si="1079"/>
        <v>0.33966378808054648</v>
      </c>
      <c r="L9911" s="40">
        <f t="shared" si="1080"/>
        <v>0</v>
      </c>
      <c r="M9911" s="41">
        <f t="shared" si="1081"/>
        <v>0.5407329640373052</v>
      </c>
      <c r="N9911" s="52"/>
      <c r="O9911" s="52"/>
      <c r="P9911" s="52"/>
      <c r="T9911" s="44">
        <f t="shared" si="1082"/>
        <v>0</v>
      </c>
      <c r="U9911" s="45">
        <f t="shared" si="1083"/>
        <v>0</v>
      </c>
      <c r="V9911" s="48"/>
      <c r="W9911" s="48"/>
      <c r="X9911" s="48"/>
      <c r="Y9911" s="48"/>
      <c r="AA9911" s="49">
        <f t="shared" si="1084"/>
        <v>0.32443977842238308</v>
      </c>
      <c r="AB9911" s="9"/>
    </row>
    <row r="9912" spans="4:28" x14ac:dyDescent="0.3">
      <c r="D9912" s="34">
        <v>0.2205230212108186</v>
      </c>
      <c r="E9912" s="35">
        <v>133321791.96532094</v>
      </c>
      <c r="F9912" s="36">
        <v>1359747.8281370939</v>
      </c>
      <c r="J9912" s="32">
        <f t="shared" si="1078"/>
        <v>0.2205230212108186</v>
      </c>
      <c r="K9912" s="40">
        <f t="shared" si="1079"/>
        <v>0.64946276139627612</v>
      </c>
      <c r="L9912" s="40">
        <f t="shared" si="1080"/>
        <v>6.623865207979019E-3</v>
      </c>
      <c r="M9912" s="41">
        <f t="shared" si="1081"/>
        <v>0.87660964781507367</v>
      </c>
      <c r="N9912" s="52"/>
      <c r="O9912" s="52"/>
      <c r="P9912" s="52"/>
      <c r="T9912" s="44">
        <f t="shared" si="1082"/>
        <v>0.12660964781507367</v>
      </c>
      <c r="U9912" s="45">
        <f t="shared" si="1083"/>
        <v>7.6609647815073623E-2</v>
      </c>
      <c r="V9912" s="48"/>
      <c r="W9912" s="48"/>
      <c r="X9912" s="48"/>
      <c r="Y9912" s="48"/>
      <c r="AA9912" s="49">
        <f t="shared" si="1084"/>
        <v>0.5259657886890442</v>
      </c>
      <c r="AB9912" s="9"/>
    </row>
    <row r="9913" spans="4:28" x14ac:dyDescent="0.3">
      <c r="D9913" s="34">
        <v>0.20628865429613308</v>
      </c>
      <c r="E9913" s="35">
        <v>68990550.902384505</v>
      </c>
      <c r="F9913" s="36">
        <v>1317890.8851257183</v>
      </c>
      <c r="J9913" s="32">
        <f t="shared" si="1078"/>
        <v>0.20628865429613308</v>
      </c>
      <c r="K9913" s="40">
        <f t="shared" si="1079"/>
        <v>0.33608004392086127</v>
      </c>
      <c r="L9913" s="40">
        <f t="shared" si="1080"/>
        <v>6.4199636147657677E-3</v>
      </c>
      <c r="M9913" s="41">
        <f t="shared" si="1081"/>
        <v>0.54878866183176023</v>
      </c>
      <c r="N9913" s="52"/>
      <c r="O9913" s="52"/>
      <c r="P9913" s="52"/>
      <c r="T9913" s="44">
        <f t="shared" si="1082"/>
        <v>0</v>
      </c>
      <c r="U9913" s="45">
        <f t="shared" si="1083"/>
        <v>0</v>
      </c>
      <c r="V9913" s="48"/>
      <c r="W9913" s="48"/>
      <c r="X9913" s="48"/>
      <c r="Y9913" s="48"/>
      <c r="AA9913" s="49">
        <f t="shared" si="1084"/>
        <v>0.32927319709905611</v>
      </c>
      <c r="AB9913" s="9"/>
    </row>
    <row r="9914" spans="4:28" x14ac:dyDescent="0.3">
      <c r="D9914" s="34">
        <v>0.24873423064261546</v>
      </c>
      <c r="E9914" s="35">
        <v>74757831.812497884</v>
      </c>
      <c r="F9914" s="36">
        <v>0</v>
      </c>
      <c r="J9914" s="32">
        <f t="shared" si="1078"/>
        <v>0.24873423064261546</v>
      </c>
      <c r="K9914" s="40">
        <f t="shared" si="1079"/>
        <v>0.36417473219661262</v>
      </c>
      <c r="L9914" s="40">
        <f t="shared" si="1080"/>
        <v>0</v>
      </c>
      <c r="M9914" s="41">
        <f t="shared" si="1081"/>
        <v>0.61290896283922813</v>
      </c>
      <c r="N9914" s="52"/>
      <c r="O9914" s="52"/>
      <c r="P9914" s="52"/>
      <c r="T9914" s="44">
        <f t="shared" si="1082"/>
        <v>0</v>
      </c>
      <c r="U9914" s="45">
        <f t="shared" si="1083"/>
        <v>0</v>
      </c>
      <c r="V9914" s="48"/>
      <c r="W9914" s="48"/>
      <c r="X9914" s="48"/>
      <c r="Y9914" s="48"/>
      <c r="AA9914" s="49">
        <f t="shared" si="1084"/>
        <v>0.36774537770353688</v>
      </c>
      <c r="AB9914" s="9"/>
    </row>
    <row r="9915" spans="4:28" x14ac:dyDescent="0.3">
      <c r="D9915" s="34">
        <v>0.20700909530236214</v>
      </c>
      <c r="E9915" s="35">
        <v>60931460.189693801</v>
      </c>
      <c r="F9915" s="36">
        <v>6310153.7829101644</v>
      </c>
      <c r="J9915" s="32">
        <f t="shared" si="1078"/>
        <v>0.20700909530236214</v>
      </c>
      <c r="K9915" s="40">
        <f t="shared" si="1079"/>
        <v>0.29682105083765509</v>
      </c>
      <c r="L9915" s="40">
        <f t="shared" si="1080"/>
        <v>3.0739235051311049E-2</v>
      </c>
      <c r="M9915" s="41">
        <f t="shared" si="1081"/>
        <v>0.53456938119132824</v>
      </c>
      <c r="N9915" s="52"/>
      <c r="O9915" s="52"/>
      <c r="P9915" s="52"/>
      <c r="T9915" s="44">
        <f t="shared" si="1082"/>
        <v>0</v>
      </c>
      <c r="U9915" s="45">
        <f t="shared" si="1083"/>
        <v>0</v>
      </c>
      <c r="V9915" s="48"/>
      <c r="W9915" s="48"/>
      <c r="X9915" s="48"/>
      <c r="Y9915" s="48"/>
      <c r="AA9915" s="49">
        <f t="shared" si="1084"/>
        <v>0.32074162871479694</v>
      </c>
      <c r="AB9915" s="9"/>
    </row>
    <row r="9916" spans="4:28" x14ac:dyDescent="0.3">
      <c r="D9916" s="34">
        <v>0.21855352707198267</v>
      </c>
      <c r="E9916" s="35">
        <v>59980561.158495806</v>
      </c>
      <c r="F9916" s="36">
        <v>0</v>
      </c>
      <c r="J9916" s="32">
        <f t="shared" si="1078"/>
        <v>0.21855352707198267</v>
      </c>
      <c r="K9916" s="40">
        <f t="shared" si="1079"/>
        <v>0.29218884854343796</v>
      </c>
      <c r="L9916" s="40">
        <f t="shared" si="1080"/>
        <v>0</v>
      </c>
      <c r="M9916" s="41">
        <f t="shared" si="1081"/>
        <v>0.51074237561542057</v>
      </c>
      <c r="N9916" s="52"/>
      <c r="O9916" s="52"/>
      <c r="P9916" s="52"/>
      <c r="T9916" s="44">
        <f t="shared" si="1082"/>
        <v>0</v>
      </c>
      <c r="U9916" s="45">
        <f t="shared" si="1083"/>
        <v>0</v>
      </c>
      <c r="V9916" s="48"/>
      <c r="W9916" s="48"/>
      <c r="X9916" s="48"/>
      <c r="Y9916" s="48"/>
      <c r="AA9916" s="49">
        <f t="shared" si="1084"/>
        <v>0.30644542536925234</v>
      </c>
      <c r="AB9916" s="9"/>
    </row>
    <row r="9917" spans="4:28" x14ac:dyDescent="0.3">
      <c r="D9917" s="34">
        <v>0.19694451206553912</v>
      </c>
      <c r="E9917" s="35">
        <v>64196148.616707303</v>
      </c>
      <c r="F9917" s="36">
        <v>0</v>
      </c>
      <c r="J9917" s="32">
        <f t="shared" si="1078"/>
        <v>0.19694451206553912</v>
      </c>
      <c r="K9917" s="40">
        <f t="shared" si="1079"/>
        <v>0.31272462916233118</v>
      </c>
      <c r="L9917" s="40">
        <f t="shared" si="1080"/>
        <v>0</v>
      </c>
      <c r="M9917" s="41">
        <f t="shared" si="1081"/>
        <v>0.50966914122787033</v>
      </c>
      <c r="N9917" s="52"/>
      <c r="O9917" s="52"/>
      <c r="P9917" s="52"/>
      <c r="T9917" s="44">
        <f t="shared" si="1082"/>
        <v>0</v>
      </c>
      <c r="U9917" s="45">
        <f t="shared" si="1083"/>
        <v>0</v>
      </c>
      <c r="V9917" s="48"/>
      <c r="W9917" s="48"/>
      <c r="X9917" s="48"/>
      <c r="Y9917" s="48"/>
      <c r="AA9917" s="49">
        <f t="shared" si="1084"/>
        <v>0.3058014847367222</v>
      </c>
      <c r="AB9917" s="9"/>
    </row>
    <row r="9918" spans="4:28" x14ac:dyDescent="0.3">
      <c r="D9918" s="34">
        <v>0.20695054593392501</v>
      </c>
      <c r="E9918" s="35">
        <v>99244370.822037429</v>
      </c>
      <c r="F9918" s="36">
        <v>0</v>
      </c>
      <c r="J9918" s="32">
        <f t="shared" si="1078"/>
        <v>0.20695054593392501</v>
      </c>
      <c r="K9918" s="40">
        <f t="shared" si="1079"/>
        <v>0.48345827172711808</v>
      </c>
      <c r="L9918" s="40">
        <f t="shared" si="1080"/>
        <v>0</v>
      </c>
      <c r="M9918" s="41">
        <f t="shared" si="1081"/>
        <v>0.69040881766104312</v>
      </c>
      <c r="N9918" s="52"/>
      <c r="O9918" s="52"/>
      <c r="P9918" s="52"/>
      <c r="T9918" s="44">
        <f t="shared" si="1082"/>
        <v>0</v>
      </c>
      <c r="U9918" s="45">
        <f t="shared" si="1083"/>
        <v>0</v>
      </c>
      <c r="V9918" s="48"/>
      <c r="W9918" s="48"/>
      <c r="X9918" s="48"/>
      <c r="Y9918" s="48"/>
      <c r="AA9918" s="49">
        <f t="shared" si="1084"/>
        <v>0.41424529059662585</v>
      </c>
      <c r="AB9918" s="9"/>
    </row>
    <row r="9919" spans="4:28" x14ac:dyDescent="0.3">
      <c r="D9919" s="34">
        <v>0.24874711802220695</v>
      </c>
      <c r="E9919" s="35">
        <v>66554728.839669362</v>
      </c>
      <c r="F9919" s="36">
        <v>0</v>
      </c>
      <c r="J9919" s="32">
        <f t="shared" si="1078"/>
        <v>0.24874711802220695</v>
      </c>
      <c r="K9919" s="40">
        <f t="shared" si="1079"/>
        <v>0.32421419888682174</v>
      </c>
      <c r="L9919" s="40">
        <f t="shared" si="1080"/>
        <v>0</v>
      </c>
      <c r="M9919" s="41">
        <f t="shared" si="1081"/>
        <v>0.57296131690902863</v>
      </c>
      <c r="N9919" s="52"/>
      <c r="O9919" s="52"/>
      <c r="P9919" s="52"/>
      <c r="T9919" s="44">
        <f t="shared" si="1082"/>
        <v>0</v>
      </c>
      <c r="U9919" s="45">
        <f t="shared" si="1083"/>
        <v>0</v>
      </c>
      <c r="V9919" s="48"/>
      <c r="W9919" s="48"/>
      <c r="X9919" s="48"/>
      <c r="Y9919" s="48"/>
      <c r="AA9919" s="49">
        <f t="shared" si="1084"/>
        <v>0.34377679014541718</v>
      </c>
      <c r="AB9919" s="9"/>
    </row>
    <row r="9920" spans="4:28" x14ac:dyDescent="0.3">
      <c r="D9920" s="34">
        <v>0.26407588663070802</v>
      </c>
      <c r="E9920" s="35">
        <v>45392203.713601306</v>
      </c>
      <c r="F9920" s="36">
        <v>2652563.4162499639</v>
      </c>
      <c r="J9920" s="32">
        <f t="shared" si="1078"/>
        <v>0.26407588663070802</v>
      </c>
      <c r="K9920" s="40">
        <f t="shared" si="1079"/>
        <v>0.22112323525749</v>
      </c>
      <c r="L9920" s="40">
        <f t="shared" si="1080"/>
        <v>1.2921677211963615E-2</v>
      </c>
      <c r="M9920" s="41">
        <f t="shared" si="1081"/>
        <v>0.49812079910016166</v>
      </c>
      <c r="N9920" s="52"/>
      <c r="O9920" s="52"/>
      <c r="P9920" s="52"/>
      <c r="T9920" s="44">
        <f t="shared" si="1082"/>
        <v>0</v>
      </c>
      <c r="U9920" s="45">
        <f t="shared" si="1083"/>
        <v>0</v>
      </c>
      <c r="V9920" s="48"/>
      <c r="W9920" s="48"/>
      <c r="X9920" s="48"/>
      <c r="Y9920" s="48"/>
      <c r="AA9920" s="49">
        <f t="shared" si="1084"/>
        <v>0.29887247946009698</v>
      </c>
      <c r="AB9920" s="9"/>
    </row>
    <row r="9921" spans="4:28" x14ac:dyDescent="0.3">
      <c r="D9921" s="34">
        <v>0.2215276712444208</v>
      </c>
      <c r="E9921" s="35">
        <v>68404497.824173272</v>
      </c>
      <c r="F9921" s="36">
        <v>4797011.0438981997</v>
      </c>
      <c r="J9921" s="32">
        <f t="shared" si="1078"/>
        <v>0.2215276712444208</v>
      </c>
      <c r="K9921" s="40">
        <f t="shared" si="1079"/>
        <v>0.33322514942170195</v>
      </c>
      <c r="L9921" s="40">
        <f t="shared" si="1080"/>
        <v>2.3368123043447708E-2</v>
      </c>
      <c r="M9921" s="41">
        <f t="shared" si="1081"/>
        <v>0.57812094370957046</v>
      </c>
      <c r="N9921" s="52"/>
      <c r="O9921" s="52"/>
      <c r="P9921" s="52"/>
      <c r="T9921" s="44">
        <f t="shared" si="1082"/>
        <v>0</v>
      </c>
      <c r="U9921" s="45">
        <f t="shared" si="1083"/>
        <v>0</v>
      </c>
      <c r="V9921" s="48"/>
      <c r="W9921" s="48"/>
      <c r="X9921" s="48"/>
      <c r="Y9921" s="48"/>
      <c r="AA9921" s="49">
        <f t="shared" si="1084"/>
        <v>0.34687256622574225</v>
      </c>
      <c r="AB9921" s="9"/>
    </row>
    <row r="9922" spans="4:28" x14ac:dyDescent="0.3">
      <c r="D9922" s="34">
        <v>0.21882280265601886</v>
      </c>
      <c r="E9922" s="35">
        <v>63345470.045302749</v>
      </c>
      <c r="F9922" s="36">
        <v>0</v>
      </c>
      <c r="J9922" s="32">
        <f t="shared" si="1078"/>
        <v>0.21882280265601886</v>
      </c>
      <c r="K9922" s="40">
        <f t="shared" si="1079"/>
        <v>0.30858064005221819</v>
      </c>
      <c r="L9922" s="40">
        <f t="shared" si="1080"/>
        <v>0</v>
      </c>
      <c r="M9922" s="41">
        <f t="shared" si="1081"/>
        <v>0.52740344270823702</v>
      </c>
      <c r="N9922" s="52"/>
      <c r="O9922" s="52"/>
      <c r="P9922" s="52"/>
      <c r="T9922" s="44">
        <f t="shared" si="1082"/>
        <v>0</v>
      </c>
      <c r="U9922" s="45">
        <f t="shared" si="1083"/>
        <v>0</v>
      </c>
      <c r="V9922" s="48"/>
      <c r="W9922" s="48"/>
      <c r="X9922" s="48"/>
      <c r="Y9922" s="48"/>
      <c r="AA9922" s="49">
        <f t="shared" si="1084"/>
        <v>0.3164420656249422</v>
      </c>
      <c r="AB9922" s="9"/>
    </row>
    <row r="9923" spans="4:28" x14ac:dyDescent="0.3">
      <c r="D9923" s="34">
        <v>0.20944023152030788</v>
      </c>
      <c r="E9923" s="35">
        <v>106547813.89649749</v>
      </c>
      <c r="F9923" s="36">
        <v>0</v>
      </c>
      <c r="J9923" s="32">
        <f t="shared" si="1078"/>
        <v>0.20944023152030788</v>
      </c>
      <c r="K9923" s="40">
        <f t="shared" si="1079"/>
        <v>0.519036208663888</v>
      </c>
      <c r="L9923" s="40">
        <f t="shared" si="1080"/>
        <v>0</v>
      </c>
      <c r="M9923" s="41">
        <f t="shared" si="1081"/>
        <v>0.72847644018419588</v>
      </c>
      <c r="N9923" s="52"/>
      <c r="O9923" s="52"/>
      <c r="P9923" s="52"/>
      <c r="T9923" s="44">
        <f t="shared" si="1082"/>
        <v>0</v>
      </c>
      <c r="U9923" s="45">
        <f t="shared" si="1083"/>
        <v>0</v>
      </c>
      <c r="V9923" s="48"/>
      <c r="W9923" s="48"/>
      <c r="X9923" s="48"/>
      <c r="Y9923" s="48"/>
      <c r="AA9923" s="49">
        <f t="shared" si="1084"/>
        <v>0.43708586411051753</v>
      </c>
      <c r="AB9923" s="9"/>
    </row>
    <row r="9924" spans="4:28" x14ac:dyDescent="0.3">
      <c r="D9924" s="34">
        <v>0.22949049340431313</v>
      </c>
      <c r="E9924" s="35">
        <v>39355563.605433129</v>
      </c>
      <c r="F9924" s="36">
        <v>0</v>
      </c>
      <c r="J9924" s="32">
        <f t="shared" ref="J9924:J9987" si="1085">D9924</f>
        <v>0.22949049340431313</v>
      </c>
      <c r="K9924" s="40">
        <f t="shared" ref="K9924:K9987" si="1086">E9924/$B$4</f>
        <v>0.19171639263699611</v>
      </c>
      <c r="L9924" s="40">
        <f t="shared" ref="L9924:L9987" si="1087">F9924/$B$4</f>
        <v>0</v>
      </c>
      <c r="M9924" s="41">
        <f t="shared" si="1081"/>
        <v>0.42120688604130924</v>
      </c>
      <c r="N9924" s="52"/>
      <c r="O9924" s="52"/>
      <c r="P9924" s="52"/>
      <c r="T9924" s="44">
        <f t="shared" si="1082"/>
        <v>0</v>
      </c>
      <c r="U9924" s="45">
        <f t="shared" si="1083"/>
        <v>0</v>
      </c>
      <c r="V9924" s="48"/>
      <c r="W9924" s="48"/>
      <c r="X9924" s="48"/>
      <c r="Y9924" s="48"/>
      <c r="AA9924" s="49">
        <f t="shared" si="1084"/>
        <v>0.25272413162478552</v>
      </c>
      <c r="AB9924" s="9"/>
    </row>
    <row r="9925" spans="4:28" x14ac:dyDescent="0.3">
      <c r="D9925" s="34">
        <v>0.22852152010779511</v>
      </c>
      <c r="E9925" s="35">
        <v>78691487.964827314</v>
      </c>
      <c r="F9925" s="36">
        <v>0</v>
      </c>
      <c r="J9925" s="32">
        <f t="shared" si="1085"/>
        <v>0.22852152010779511</v>
      </c>
      <c r="K9925" s="40">
        <f t="shared" si="1086"/>
        <v>0.3833371148004997</v>
      </c>
      <c r="L9925" s="40">
        <f t="shared" si="1087"/>
        <v>0</v>
      </c>
      <c r="M9925" s="41">
        <f t="shared" ref="M9925:M9988" si="1088">SUM(J9925:L9925)</f>
        <v>0.61185863490829484</v>
      </c>
      <c r="N9925" s="52"/>
      <c r="O9925" s="52"/>
      <c r="P9925" s="52"/>
      <c r="T9925" s="44">
        <f t="shared" ref="T9925:T9988" si="1089">MIN(MAX(M9925-75%,0),125%)</f>
        <v>0</v>
      </c>
      <c r="U9925" s="45">
        <f t="shared" ref="U9925:U9988" si="1090">MIN(MAX(M9925-80%,0),120%)</f>
        <v>0</v>
      </c>
      <c r="V9925" s="48"/>
      <c r="W9925" s="48"/>
      <c r="X9925" s="48"/>
      <c r="Y9925" s="48"/>
      <c r="AA9925" s="49">
        <f t="shared" ref="AA9925:AA9988" si="1091">M9925*60%</f>
        <v>0.36711518094497692</v>
      </c>
      <c r="AB9925" s="9"/>
    </row>
    <row r="9926" spans="4:28" x14ac:dyDescent="0.3">
      <c r="D9926" s="34">
        <v>0.24106555398410329</v>
      </c>
      <c r="E9926" s="35">
        <v>104276441.81637403</v>
      </c>
      <c r="F9926" s="36">
        <v>0</v>
      </c>
      <c r="J9926" s="32">
        <f t="shared" si="1085"/>
        <v>0.24106555398410329</v>
      </c>
      <c r="K9926" s="40">
        <f t="shared" si="1086"/>
        <v>0.50797146402184845</v>
      </c>
      <c r="L9926" s="40">
        <f t="shared" si="1087"/>
        <v>0</v>
      </c>
      <c r="M9926" s="41">
        <f t="shared" si="1088"/>
        <v>0.74903701800595179</v>
      </c>
      <c r="N9926" s="52"/>
      <c r="O9926" s="52"/>
      <c r="P9926" s="52"/>
      <c r="T9926" s="44">
        <f t="shared" si="1089"/>
        <v>0</v>
      </c>
      <c r="U9926" s="45">
        <f t="shared" si="1090"/>
        <v>0</v>
      </c>
      <c r="V9926" s="48"/>
      <c r="W9926" s="48"/>
      <c r="X9926" s="48"/>
      <c r="Y9926" s="48"/>
      <c r="AA9926" s="49">
        <f t="shared" si="1091"/>
        <v>0.44942221080357109</v>
      </c>
      <c r="AB9926" s="9"/>
    </row>
    <row r="9927" spans="4:28" x14ac:dyDescent="0.3">
      <c r="D9927" s="34">
        <v>0.19998876441648533</v>
      </c>
      <c r="E9927" s="35">
        <v>59086521.063727178</v>
      </c>
      <c r="F9927" s="36">
        <v>27377795.695794661</v>
      </c>
      <c r="J9927" s="32">
        <f t="shared" si="1085"/>
        <v>0.19998876441648533</v>
      </c>
      <c r="K9927" s="40">
        <f t="shared" si="1086"/>
        <v>0.2878336284388473</v>
      </c>
      <c r="L9927" s="40">
        <f t="shared" si="1087"/>
        <v>0.1333679853190014</v>
      </c>
      <c r="M9927" s="41">
        <f t="shared" si="1088"/>
        <v>0.62119037817433398</v>
      </c>
      <c r="N9927" s="52"/>
      <c r="O9927" s="52"/>
      <c r="P9927" s="52"/>
      <c r="T9927" s="44">
        <f t="shared" si="1089"/>
        <v>0</v>
      </c>
      <c r="U9927" s="45">
        <f t="shared" si="1090"/>
        <v>0</v>
      </c>
      <c r="V9927" s="48"/>
      <c r="W9927" s="48"/>
      <c r="X9927" s="48"/>
      <c r="Y9927" s="48"/>
      <c r="AA9927" s="49">
        <f t="shared" si="1091"/>
        <v>0.37271422690460038</v>
      </c>
      <c r="AB9927" s="9"/>
    </row>
    <row r="9928" spans="4:28" x14ac:dyDescent="0.3">
      <c r="D9928" s="34">
        <v>0.21677804877240728</v>
      </c>
      <c r="E9928" s="35">
        <v>76302179.604071811</v>
      </c>
      <c r="F9928" s="36">
        <v>57706946.709034331</v>
      </c>
      <c r="J9928" s="32">
        <f t="shared" si="1085"/>
        <v>0.21677804877240728</v>
      </c>
      <c r="K9928" s="40">
        <f t="shared" si="1086"/>
        <v>0.37169785625972707</v>
      </c>
      <c r="L9928" s="40">
        <f t="shared" si="1087"/>
        <v>0.28111318044049338</v>
      </c>
      <c r="M9928" s="41">
        <f t="shared" si="1088"/>
        <v>0.8695890854726277</v>
      </c>
      <c r="N9928" s="52"/>
      <c r="O9928" s="52"/>
      <c r="P9928" s="52"/>
      <c r="T9928" s="44">
        <f t="shared" si="1089"/>
        <v>0.1195890854726277</v>
      </c>
      <c r="U9928" s="45">
        <f t="shared" si="1090"/>
        <v>6.9589085472627654E-2</v>
      </c>
      <c r="V9928" s="48"/>
      <c r="W9928" s="48"/>
      <c r="X9928" s="48"/>
      <c r="Y9928" s="48"/>
      <c r="AA9928" s="49">
        <f t="shared" si="1091"/>
        <v>0.52175345128357664</v>
      </c>
      <c r="AB9928" s="9"/>
    </row>
    <row r="9929" spans="4:28" x14ac:dyDescent="0.3">
      <c r="D9929" s="34">
        <v>0.23486003203484179</v>
      </c>
      <c r="E9929" s="35">
        <v>31239034.542605016</v>
      </c>
      <c r="F9929" s="36">
        <v>0</v>
      </c>
      <c r="J9929" s="32">
        <f t="shared" si="1085"/>
        <v>0.23486003203484179</v>
      </c>
      <c r="K9929" s="40">
        <f t="shared" si="1086"/>
        <v>0.15217759481264162</v>
      </c>
      <c r="L9929" s="40">
        <f t="shared" si="1087"/>
        <v>0</v>
      </c>
      <c r="M9929" s="41">
        <f t="shared" si="1088"/>
        <v>0.38703762684748344</v>
      </c>
      <c r="N9929" s="52"/>
      <c r="O9929" s="52"/>
      <c r="P9929" s="52"/>
      <c r="T9929" s="44">
        <f t="shared" si="1089"/>
        <v>0</v>
      </c>
      <c r="U9929" s="45">
        <f t="shared" si="1090"/>
        <v>0</v>
      </c>
      <c r="V9929" s="48"/>
      <c r="W9929" s="48"/>
      <c r="X9929" s="48"/>
      <c r="Y9929" s="48"/>
      <c r="AA9929" s="49">
        <f t="shared" si="1091"/>
        <v>0.23222257610849006</v>
      </c>
      <c r="AB9929" s="9"/>
    </row>
    <row r="9930" spans="4:28" x14ac:dyDescent="0.3">
      <c r="D9930" s="34">
        <v>0.19625111691154151</v>
      </c>
      <c r="E9930" s="35">
        <v>85008234.366883293</v>
      </c>
      <c r="F9930" s="36">
        <v>4482461.7715111496</v>
      </c>
      <c r="J9930" s="32">
        <f t="shared" si="1085"/>
        <v>0.19625111691154151</v>
      </c>
      <c r="K9930" s="40">
        <f t="shared" si="1086"/>
        <v>0.41410846508647842</v>
      </c>
      <c r="L9930" s="40">
        <f t="shared" si="1087"/>
        <v>2.1835830114975658E-2</v>
      </c>
      <c r="M9930" s="41">
        <f t="shared" si="1088"/>
        <v>0.63219541211299557</v>
      </c>
      <c r="N9930" s="52"/>
      <c r="O9930" s="52"/>
      <c r="P9930" s="52"/>
      <c r="T9930" s="44">
        <f t="shared" si="1089"/>
        <v>0</v>
      </c>
      <c r="U9930" s="45">
        <f t="shared" si="1090"/>
        <v>0</v>
      </c>
      <c r="V9930" s="48"/>
      <c r="W9930" s="48"/>
      <c r="X9930" s="48"/>
      <c r="Y9930" s="48"/>
      <c r="AA9930" s="49">
        <f t="shared" si="1091"/>
        <v>0.37931724726779731</v>
      </c>
      <c r="AB9930" s="9"/>
    </row>
    <row r="9931" spans="4:28" x14ac:dyDescent="0.3">
      <c r="D9931" s="34">
        <v>0.2523585837771431</v>
      </c>
      <c r="E9931" s="35">
        <v>70741823.441313028</v>
      </c>
      <c r="F9931" s="36">
        <v>2761004.9050838267</v>
      </c>
      <c r="J9931" s="32">
        <f t="shared" si="1085"/>
        <v>0.2523585837771431</v>
      </c>
      <c r="K9931" s="40">
        <f t="shared" si="1086"/>
        <v>0.34461117962136129</v>
      </c>
      <c r="L9931" s="40">
        <f t="shared" si="1087"/>
        <v>1.3449938254286566E-2</v>
      </c>
      <c r="M9931" s="41">
        <f t="shared" si="1088"/>
        <v>0.61041970165279091</v>
      </c>
      <c r="N9931" s="52"/>
      <c r="O9931" s="52"/>
      <c r="P9931" s="52"/>
      <c r="T9931" s="44">
        <f t="shared" si="1089"/>
        <v>0</v>
      </c>
      <c r="U9931" s="45">
        <f t="shared" si="1090"/>
        <v>0</v>
      </c>
      <c r="V9931" s="48"/>
      <c r="W9931" s="48"/>
      <c r="X9931" s="48"/>
      <c r="Y9931" s="48"/>
      <c r="AA9931" s="49">
        <f t="shared" si="1091"/>
        <v>0.36625182099167453</v>
      </c>
      <c r="AB9931" s="9"/>
    </row>
    <row r="9932" spans="4:28" x14ac:dyDescent="0.3">
      <c r="D9932" s="34">
        <v>0.22453138030132411</v>
      </c>
      <c r="E9932" s="35">
        <v>67562135.84531413</v>
      </c>
      <c r="F9932" s="36">
        <v>15267164.075536329</v>
      </c>
      <c r="J9932" s="32">
        <f t="shared" si="1085"/>
        <v>0.22453138030132411</v>
      </c>
      <c r="K9932" s="40">
        <f t="shared" si="1086"/>
        <v>0.3291216736971378</v>
      </c>
      <c r="L9932" s="40">
        <f t="shared" si="1087"/>
        <v>7.4372346733585851E-2</v>
      </c>
      <c r="M9932" s="41">
        <f t="shared" si="1088"/>
        <v>0.62802540073204771</v>
      </c>
      <c r="N9932" s="52"/>
      <c r="O9932" s="52"/>
      <c r="P9932" s="52"/>
      <c r="T9932" s="44">
        <f t="shared" si="1089"/>
        <v>0</v>
      </c>
      <c r="U9932" s="45">
        <f t="shared" si="1090"/>
        <v>0</v>
      </c>
      <c r="V9932" s="48"/>
      <c r="W9932" s="48"/>
      <c r="X9932" s="48"/>
      <c r="Y9932" s="48"/>
      <c r="AA9932" s="49">
        <f t="shared" si="1091"/>
        <v>0.37681524043922859</v>
      </c>
      <c r="AB9932" s="9"/>
    </row>
    <row r="9933" spans="4:28" x14ac:dyDescent="0.3">
      <c r="D9933" s="34">
        <v>0.24069248194842979</v>
      </c>
      <c r="E9933" s="35">
        <v>95708855.849502742</v>
      </c>
      <c r="F9933" s="36">
        <v>44162867.096135259</v>
      </c>
      <c r="J9933" s="32">
        <f t="shared" si="1085"/>
        <v>0.24069248194842979</v>
      </c>
      <c r="K9933" s="40">
        <f t="shared" si="1086"/>
        <v>0.46623539103243367</v>
      </c>
      <c r="L9933" s="40">
        <f t="shared" si="1087"/>
        <v>0.21513465422737052</v>
      </c>
      <c r="M9933" s="41">
        <f t="shared" si="1088"/>
        <v>0.92206252720823401</v>
      </c>
      <c r="N9933" s="52"/>
      <c r="O9933" s="52"/>
      <c r="P9933" s="52"/>
      <c r="T9933" s="44">
        <f t="shared" si="1089"/>
        <v>0.17206252720823401</v>
      </c>
      <c r="U9933" s="45">
        <f t="shared" si="1090"/>
        <v>0.12206252720823396</v>
      </c>
      <c r="V9933" s="48"/>
      <c r="W9933" s="48"/>
      <c r="X9933" s="48"/>
      <c r="Y9933" s="48"/>
      <c r="AA9933" s="49">
        <f t="shared" si="1091"/>
        <v>0.55323751632494034</v>
      </c>
      <c r="AB9933" s="9"/>
    </row>
    <row r="9934" spans="4:28" x14ac:dyDescent="0.3">
      <c r="D9934" s="34">
        <v>0.19133287272411942</v>
      </c>
      <c r="E9934" s="35">
        <v>57582505.574748971</v>
      </c>
      <c r="F9934" s="36">
        <v>0</v>
      </c>
      <c r="J9934" s="32">
        <f t="shared" si="1085"/>
        <v>0.19133287272411942</v>
      </c>
      <c r="K9934" s="40">
        <f t="shared" si="1086"/>
        <v>0.28050697884724385</v>
      </c>
      <c r="L9934" s="40">
        <f t="shared" si="1087"/>
        <v>0</v>
      </c>
      <c r="M9934" s="41">
        <f t="shared" si="1088"/>
        <v>0.47183985157136327</v>
      </c>
      <c r="N9934" s="52"/>
      <c r="O9934" s="52"/>
      <c r="P9934" s="52"/>
      <c r="T9934" s="44">
        <f t="shared" si="1089"/>
        <v>0</v>
      </c>
      <c r="U9934" s="45">
        <f t="shared" si="1090"/>
        <v>0</v>
      </c>
      <c r="V9934" s="48"/>
      <c r="W9934" s="48"/>
      <c r="X9934" s="48"/>
      <c r="Y9934" s="48"/>
      <c r="AA9934" s="49">
        <f t="shared" si="1091"/>
        <v>0.28310391094281795</v>
      </c>
      <c r="AB9934" s="9"/>
    </row>
    <row r="9935" spans="4:28" x14ac:dyDescent="0.3">
      <c r="D9935" s="34">
        <v>0.22172449822201765</v>
      </c>
      <c r="E9935" s="35">
        <v>98806771.138588622</v>
      </c>
      <c r="F9935" s="36">
        <v>0</v>
      </c>
      <c r="J9935" s="32">
        <f t="shared" si="1085"/>
        <v>0.22172449822201765</v>
      </c>
      <c r="K9935" s="40">
        <f t="shared" si="1086"/>
        <v>0.48132655196390994</v>
      </c>
      <c r="L9935" s="40">
        <f t="shared" si="1087"/>
        <v>0</v>
      </c>
      <c r="M9935" s="41">
        <f t="shared" si="1088"/>
        <v>0.70305105018592762</v>
      </c>
      <c r="N9935" s="52"/>
      <c r="O9935" s="52"/>
      <c r="P9935" s="52"/>
      <c r="T9935" s="44">
        <f t="shared" si="1089"/>
        <v>0</v>
      </c>
      <c r="U9935" s="45">
        <f t="shared" si="1090"/>
        <v>0</v>
      </c>
      <c r="V9935" s="48"/>
      <c r="W9935" s="48"/>
      <c r="X9935" s="48"/>
      <c r="Y9935" s="48"/>
      <c r="AA9935" s="49">
        <f t="shared" si="1091"/>
        <v>0.42183063011155658</v>
      </c>
      <c r="AB9935" s="9"/>
    </row>
    <row r="9936" spans="4:28" x14ac:dyDescent="0.3">
      <c r="D9936" s="34">
        <v>0.26082065078349598</v>
      </c>
      <c r="E9936" s="35">
        <v>74269187.403498948</v>
      </c>
      <c r="F9936" s="36">
        <v>3708113.0256155115</v>
      </c>
      <c r="J9936" s="32">
        <f t="shared" si="1085"/>
        <v>0.26082065078349598</v>
      </c>
      <c r="K9936" s="40">
        <f t="shared" si="1086"/>
        <v>0.36179435354634776</v>
      </c>
      <c r="L9936" s="40">
        <f t="shared" si="1087"/>
        <v>1.8063673535172565E-2</v>
      </c>
      <c r="M9936" s="41">
        <f t="shared" si="1088"/>
        <v>0.64067867786501631</v>
      </c>
      <c r="N9936" s="52"/>
      <c r="O9936" s="52"/>
      <c r="P9936" s="52"/>
      <c r="T9936" s="44">
        <f t="shared" si="1089"/>
        <v>0</v>
      </c>
      <c r="U9936" s="45">
        <f t="shared" si="1090"/>
        <v>0</v>
      </c>
      <c r="V9936" s="48"/>
      <c r="W9936" s="48"/>
      <c r="X9936" s="48"/>
      <c r="Y9936" s="48"/>
      <c r="AA9936" s="49">
        <f t="shared" si="1091"/>
        <v>0.3844072067190098</v>
      </c>
      <c r="AB9936" s="9"/>
    </row>
    <row r="9937" spans="4:28" x14ac:dyDescent="0.3">
      <c r="D9937" s="34">
        <v>0.24047465643080229</v>
      </c>
      <c r="E9937" s="35">
        <v>90850075.125175998</v>
      </c>
      <c r="F9937" s="36">
        <v>0</v>
      </c>
      <c r="J9937" s="32">
        <f t="shared" si="1085"/>
        <v>0.24047465643080229</v>
      </c>
      <c r="K9937" s="40">
        <f t="shared" si="1086"/>
        <v>0.44256636363846447</v>
      </c>
      <c r="L9937" s="40">
        <f t="shared" si="1087"/>
        <v>0</v>
      </c>
      <c r="M9937" s="41">
        <f t="shared" si="1088"/>
        <v>0.6830410200692667</v>
      </c>
      <c r="N9937" s="52"/>
      <c r="O9937" s="52"/>
      <c r="P9937" s="52"/>
      <c r="T9937" s="44">
        <f t="shared" si="1089"/>
        <v>0</v>
      </c>
      <c r="U9937" s="45">
        <f t="shared" si="1090"/>
        <v>0</v>
      </c>
      <c r="V9937" s="48"/>
      <c r="W9937" s="48"/>
      <c r="X9937" s="48"/>
      <c r="Y9937" s="48"/>
      <c r="AA9937" s="49">
        <f t="shared" si="1091"/>
        <v>0.40982461204156001</v>
      </c>
      <c r="AB9937" s="9"/>
    </row>
    <row r="9938" spans="4:28" x14ac:dyDescent="0.3">
      <c r="D9938" s="34">
        <v>0.19634850745683549</v>
      </c>
      <c r="E9938" s="35">
        <v>59224876.200537048</v>
      </c>
      <c r="F9938" s="36">
        <v>0</v>
      </c>
      <c r="J9938" s="32">
        <f t="shared" si="1085"/>
        <v>0.19634850745683549</v>
      </c>
      <c r="K9938" s="40">
        <f t="shared" si="1086"/>
        <v>0.28850761059796254</v>
      </c>
      <c r="L9938" s="40">
        <f t="shared" si="1087"/>
        <v>0</v>
      </c>
      <c r="M9938" s="41">
        <f t="shared" si="1088"/>
        <v>0.484856118054798</v>
      </c>
      <c r="N9938" s="52"/>
      <c r="O9938" s="52"/>
      <c r="P9938" s="52"/>
      <c r="T9938" s="44">
        <f t="shared" si="1089"/>
        <v>0</v>
      </c>
      <c r="U9938" s="45">
        <f t="shared" si="1090"/>
        <v>0</v>
      </c>
      <c r="V9938" s="48"/>
      <c r="W9938" s="48"/>
      <c r="X9938" s="48"/>
      <c r="Y9938" s="48"/>
      <c r="AA9938" s="49">
        <f t="shared" si="1091"/>
        <v>0.29091367083287878</v>
      </c>
      <c r="AB9938" s="9"/>
    </row>
    <row r="9939" spans="4:28" x14ac:dyDescent="0.3">
      <c r="D9939" s="34">
        <v>0.22839462074220218</v>
      </c>
      <c r="E9939" s="35">
        <v>99364649.871904358</v>
      </c>
      <c r="F9939" s="36">
        <v>0</v>
      </c>
      <c r="J9939" s="32">
        <f t="shared" si="1085"/>
        <v>0.22839462074220218</v>
      </c>
      <c r="K9939" s="40">
        <f t="shared" si="1086"/>
        <v>0.48404419817404898</v>
      </c>
      <c r="L9939" s="40">
        <f t="shared" si="1087"/>
        <v>0</v>
      </c>
      <c r="M9939" s="41">
        <f t="shared" si="1088"/>
        <v>0.71243881891625116</v>
      </c>
      <c r="N9939" s="52"/>
      <c r="O9939" s="52"/>
      <c r="P9939" s="52"/>
      <c r="T9939" s="44">
        <f t="shared" si="1089"/>
        <v>0</v>
      </c>
      <c r="U9939" s="45">
        <f t="shared" si="1090"/>
        <v>0</v>
      </c>
      <c r="V9939" s="48"/>
      <c r="W9939" s="48"/>
      <c r="X9939" s="48"/>
      <c r="Y9939" s="48"/>
      <c r="AA9939" s="49">
        <f t="shared" si="1091"/>
        <v>0.4274632913497507</v>
      </c>
      <c r="AB9939" s="9"/>
    </row>
    <row r="9940" spans="4:28" x14ac:dyDescent="0.3">
      <c r="D9940" s="34">
        <v>0.20302382895200963</v>
      </c>
      <c r="E9940" s="35">
        <v>60967481.820633121</v>
      </c>
      <c r="F9940" s="36">
        <v>0</v>
      </c>
      <c r="J9940" s="32">
        <f t="shared" si="1085"/>
        <v>0.20302382895200963</v>
      </c>
      <c r="K9940" s="40">
        <f t="shared" si="1086"/>
        <v>0.29699652633610873</v>
      </c>
      <c r="L9940" s="40">
        <f t="shared" si="1087"/>
        <v>0</v>
      </c>
      <c r="M9940" s="41">
        <f t="shared" si="1088"/>
        <v>0.50002035528811839</v>
      </c>
      <c r="N9940" s="52"/>
      <c r="O9940" s="52"/>
      <c r="P9940" s="52"/>
      <c r="T9940" s="44">
        <f t="shared" si="1089"/>
        <v>0</v>
      </c>
      <c r="U9940" s="45">
        <f t="shared" si="1090"/>
        <v>0</v>
      </c>
      <c r="V9940" s="48"/>
      <c r="W9940" s="48"/>
      <c r="X9940" s="48"/>
      <c r="Y9940" s="48"/>
      <c r="AA9940" s="49">
        <f t="shared" si="1091"/>
        <v>0.30001221317287102</v>
      </c>
      <c r="AB9940" s="9"/>
    </row>
    <row r="9941" spans="4:28" x14ac:dyDescent="0.3">
      <c r="D9941" s="34">
        <v>0.18415692507860562</v>
      </c>
      <c r="E9941" s="35">
        <v>64416165.260813028</v>
      </c>
      <c r="F9941" s="36">
        <v>0</v>
      </c>
      <c r="J9941" s="32">
        <f t="shared" si="1085"/>
        <v>0.18415692507860562</v>
      </c>
      <c r="K9941" s="40">
        <f t="shared" si="1086"/>
        <v>0.31379641656578294</v>
      </c>
      <c r="L9941" s="40">
        <f t="shared" si="1087"/>
        <v>0</v>
      </c>
      <c r="M9941" s="41">
        <f t="shared" si="1088"/>
        <v>0.49795334164438854</v>
      </c>
      <c r="N9941" s="52"/>
      <c r="O9941" s="52"/>
      <c r="P9941" s="52"/>
      <c r="T9941" s="44">
        <f t="shared" si="1089"/>
        <v>0</v>
      </c>
      <c r="U9941" s="45">
        <f t="shared" si="1090"/>
        <v>0</v>
      </c>
      <c r="V9941" s="48"/>
      <c r="W9941" s="48"/>
      <c r="X9941" s="48"/>
      <c r="Y9941" s="48"/>
      <c r="AA9941" s="49">
        <f t="shared" si="1091"/>
        <v>0.29877200498663309</v>
      </c>
      <c r="AB9941" s="9"/>
    </row>
    <row r="9942" spans="4:28" x14ac:dyDescent="0.3">
      <c r="D9942" s="34">
        <v>0.21749464670706989</v>
      </c>
      <c r="E9942" s="35">
        <v>45221166.499045826</v>
      </c>
      <c r="F9942" s="36">
        <v>6146515.0331072658</v>
      </c>
      <c r="J9942" s="32">
        <f t="shared" si="1085"/>
        <v>0.21749464670706989</v>
      </c>
      <c r="K9942" s="40">
        <f t="shared" si="1086"/>
        <v>0.22029004587389978</v>
      </c>
      <c r="L9942" s="40">
        <f t="shared" si="1087"/>
        <v>2.9942086492536282E-2</v>
      </c>
      <c r="M9942" s="41">
        <f t="shared" si="1088"/>
        <v>0.4677267790735059</v>
      </c>
      <c r="N9942" s="52"/>
      <c r="O9942" s="52"/>
      <c r="P9942" s="52"/>
      <c r="T9942" s="44">
        <f t="shared" si="1089"/>
        <v>0</v>
      </c>
      <c r="U9942" s="45">
        <f t="shared" si="1090"/>
        <v>0</v>
      </c>
      <c r="V9942" s="48"/>
      <c r="W9942" s="48"/>
      <c r="X9942" s="48"/>
      <c r="Y9942" s="48"/>
      <c r="AA9942" s="49">
        <f t="shared" si="1091"/>
        <v>0.28063606744410352</v>
      </c>
      <c r="AB9942" s="9"/>
    </row>
    <row r="9943" spans="4:28" x14ac:dyDescent="0.3">
      <c r="D9943" s="34">
        <v>0.22432580756373802</v>
      </c>
      <c r="E9943" s="35">
        <v>64851227.70662716</v>
      </c>
      <c r="F9943" s="36">
        <v>2842150.1777044628</v>
      </c>
      <c r="J9943" s="32">
        <f t="shared" si="1085"/>
        <v>0.22432580756373802</v>
      </c>
      <c r="K9943" s="40">
        <f t="shared" si="1086"/>
        <v>0.31591577644891261</v>
      </c>
      <c r="L9943" s="40">
        <f t="shared" si="1087"/>
        <v>1.3845228716960216E-2</v>
      </c>
      <c r="M9943" s="41">
        <f t="shared" si="1088"/>
        <v>0.55408681272961091</v>
      </c>
      <c r="N9943" s="52"/>
      <c r="O9943" s="52"/>
      <c r="P9943" s="52"/>
      <c r="T9943" s="44">
        <f t="shared" si="1089"/>
        <v>0</v>
      </c>
      <c r="U9943" s="45">
        <f t="shared" si="1090"/>
        <v>0</v>
      </c>
      <c r="V9943" s="48"/>
      <c r="W9943" s="48"/>
      <c r="X9943" s="48"/>
      <c r="Y9943" s="48"/>
      <c r="AA9943" s="49">
        <f t="shared" si="1091"/>
        <v>0.33245208763776651</v>
      </c>
      <c r="AB9943" s="9"/>
    </row>
    <row r="9944" spans="4:28" x14ac:dyDescent="0.3">
      <c r="D9944" s="34">
        <v>0.20958952610933651</v>
      </c>
      <c r="E9944" s="35">
        <v>91665218.684271619</v>
      </c>
      <c r="F9944" s="36">
        <v>0</v>
      </c>
      <c r="J9944" s="32">
        <f t="shared" si="1085"/>
        <v>0.20958952610933651</v>
      </c>
      <c r="K9944" s="40">
        <f t="shared" si="1086"/>
        <v>0.44653724776041159</v>
      </c>
      <c r="L9944" s="40">
        <f t="shared" si="1087"/>
        <v>0</v>
      </c>
      <c r="M9944" s="41">
        <f t="shared" si="1088"/>
        <v>0.65612677386974805</v>
      </c>
      <c r="N9944" s="52"/>
      <c r="O9944" s="52"/>
      <c r="P9944" s="52"/>
      <c r="T9944" s="44">
        <f t="shared" si="1089"/>
        <v>0</v>
      </c>
      <c r="U9944" s="45">
        <f t="shared" si="1090"/>
        <v>0</v>
      </c>
      <c r="V9944" s="48"/>
      <c r="W9944" s="48"/>
      <c r="X9944" s="48"/>
      <c r="Y9944" s="48"/>
      <c r="AA9944" s="49">
        <f t="shared" si="1091"/>
        <v>0.39367606432184882</v>
      </c>
      <c r="AB9944" s="9"/>
    </row>
    <row r="9945" spans="4:28" x14ac:dyDescent="0.3">
      <c r="D9945" s="34">
        <v>0.22779221584704359</v>
      </c>
      <c r="E9945" s="35">
        <v>89145653.727102816</v>
      </c>
      <c r="F9945" s="36">
        <v>0</v>
      </c>
      <c r="J9945" s="32">
        <f t="shared" si="1085"/>
        <v>0.22779221584704359</v>
      </c>
      <c r="K9945" s="40">
        <f t="shared" si="1086"/>
        <v>0.43426345822849632</v>
      </c>
      <c r="L9945" s="40">
        <f t="shared" si="1087"/>
        <v>0</v>
      </c>
      <c r="M9945" s="41">
        <f t="shared" si="1088"/>
        <v>0.66205567407553989</v>
      </c>
      <c r="N9945" s="52"/>
      <c r="O9945" s="52"/>
      <c r="P9945" s="52"/>
      <c r="T9945" s="44">
        <f t="shared" si="1089"/>
        <v>0</v>
      </c>
      <c r="U9945" s="45">
        <f t="shared" si="1090"/>
        <v>0</v>
      </c>
      <c r="V9945" s="48"/>
      <c r="W9945" s="48"/>
      <c r="X9945" s="48"/>
      <c r="Y9945" s="48"/>
      <c r="AA9945" s="49">
        <f t="shared" si="1091"/>
        <v>0.3972334044453239</v>
      </c>
      <c r="AB9945" s="9"/>
    </row>
    <row r="9946" spans="4:28" x14ac:dyDescent="0.3">
      <c r="D9946" s="34">
        <v>0.21379564482811006</v>
      </c>
      <c r="E9946" s="35">
        <v>48941459.520078868</v>
      </c>
      <c r="F9946" s="36">
        <v>0</v>
      </c>
      <c r="J9946" s="32">
        <f t="shared" si="1085"/>
        <v>0.21379564482811006</v>
      </c>
      <c r="K9946" s="40">
        <f t="shared" si="1086"/>
        <v>0.23841305294593121</v>
      </c>
      <c r="L9946" s="40">
        <f t="shared" si="1087"/>
        <v>0</v>
      </c>
      <c r="M9946" s="41">
        <f t="shared" si="1088"/>
        <v>0.45220869777404127</v>
      </c>
      <c r="N9946" s="52"/>
      <c r="O9946" s="52"/>
      <c r="P9946" s="52"/>
      <c r="T9946" s="44">
        <f t="shared" si="1089"/>
        <v>0</v>
      </c>
      <c r="U9946" s="45">
        <f t="shared" si="1090"/>
        <v>0</v>
      </c>
      <c r="V9946" s="48"/>
      <c r="W9946" s="48"/>
      <c r="X9946" s="48"/>
      <c r="Y9946" s="48"/>
      <c r="AA9946" s="49">
        <f t="shared" si="1091"/>
        <v>0.27132521866442477</v>
      </c>
      <c r="AB9946" s="9"/>
    </row>
    <row r="9947" spans="4:28" x14ac:dyDescent="0.3">
      <c r="D9947" s="34">
        <v>0.25937364816663805</v>
      </c>
      <c r="E9947" s="35">
        <v>68683025.986354664</v>
      </c>
      <c r="F9947" s="36">
        <v>0</v>
      </c>
      <c r="J9947" s="32">
        <f t="shared" si="1085"/>
        <v>0.25937364816663805</v>
      </c>
      <c r="K9947" s="40">
        <f t="shared" si="1086"/>
        <v>0.33458196938841833</v>
      </c>
      <c r="L9947" s="40">
        <f t="shared" si="1087"/>
        <v>0</v>
      </c>
      <c r="M9947" s="41">
        <f t="shared" si="1088"/>
        <v>0.59395561755505644</v>
      </c>
      <c r="N9947" s="52"/>
      <c r="O9947" s="52"/>
      <c r="P9947" s="52"/>
      <c r="T9947" s="44">
        <f t="shared" si="1089"/>
        <v>0</v>
      </c>
      <c r="U9947" s="45">
        <f t="shared" si="1090"/>
        <v>0</v>
      </c>
      <c r="V9947" s="48"/>
      <c r="W9947" s="48"/>
      <c r="X9947" s="48"/>
      <c r="Y9947" s="48"/>
      <c r="AA9947" s="49">
        <f t="shared" si="1091"/>
        <v>0.35637337053303386</v>
      </c>
      <c r="AB9947" s="9"/>
    </row>
    <row r="9948" spans="4:28" x14ac:dyDescent="0.3">
      <c r="D9948" s="34">
        <v>0.21680756039553076</v>
      </c>
      <c r="E9948" s="35">
        <v>90986635.373345196</v>
      </c>
      <c r="F9948" s="36">
        <v>1123418.1200115914</v>
      </c>
      <c r="J9948" s="32">
        <f t="shared" si="1085"/>
        <v>0.21680756039553076</v>
      </c>
      <c r="K9948" s="40">
        <f t="shared" si="1086"/>
        <v>0.44323160219073354</v>
      </c>
      <c r="L9948" s="40">
        <f t="shared" si="1087"/>
        <v>5.4726104687756235E-3</v>
      </c>
      <c r="M9948" s="41">
        <f t="shared" si="1088"/>
        <v>0.66551177305503995</v>
      </c>
      <c r="N9948" s="52"/>
      <c r="O9948" s="52"/>
      <c r="P9948" s="52"/>
      <c r="T9948" s="44">
        <f t="shared" si="1089"/>
        <v>0</v>
      </c>
      <c r="U9948" s="45">
        <f t="shared" si="1090"/>
        <v>0</v>
      </c>
      <c r="V9948" s="48"/>
      <c r="W9948" s="48"/>
      <c r="X9948" s="48"/>
      <c r="Y9948" s="48"/>
      <c r="AA9948" s="49">
        <f t="shared" si="1091"/>
        <v>0.39930706383302395</v>
      </c>
      <c r="AB9948" s="9"/>
    </row>
    <row r="9949" spans="4:28" x14ac:dyDescent="0.3">
      <c r="D9949" s="34">
        <v>0.23280387520712761</v>
      </c>
      <c r="E9949" s="35">
        <v>86487865.063756436</v>
      </c>
      <c r="F9949" s="36">
        <v>0</v>
      </c>
      <c r="J9949" s="32">
        <f t="shared" si="1085"/>
        <v>0.23280387520712761</v>
      </c>
      <c r="K9949" s="40">
        <f t="shared" si="1086"/>
        <v>0.42131632678764641</v>
      </c>
      <c r="L9949" s="40">
        <f t="shared" si="1087"/>
        <v>0</v>
      </c>
      <c r="M9949" s="41">
        <f t="shared" si="1088"/>
        <v>0.65412020199477405</v>
      </c>
      <c r="N9949" s="52"/>
      <c r="O9949" s="52"/>
      <c r="P9949" s="52"/>
      <c r="T9949" s="44">
        <f t="shared" si="1089"/>
        <v>0</v>
      </c>
      <c r="U9949" s="45">
        <f t="shared" si="1090"/>
        <v>0</v>
      </c>
      <c r="V9949" s="48"/>
      <c r="W9949" s="48"/>
      <c r="X9949" s="48"/>
      <c r="Y9949" s="48"/>
      <c r="AA9949" s="49">
        <f t="shared" si="1091"/>
        <v>0.39247212119686442</v>
      </c>
      <c r="AB9949" s="9"/>
    </row>
    <row r="9950" spans="4:28" x14ac:dyDescent="0.3">
      <c r="D9950" s="34">
        <v>0.2250320942586459</v>
      </c>
      <c r="E9950" s="35">
        <v>40867077.756240934</v>
      </c>
      <c r="F9950" s="36">
        <v>12914452.240696913</v>
      </c>
      <c r="J9950" s="32">
        <f t="shared" si="1085"/>
        <v>0.2250320942586459</v>
      </c>
      <c r="K9950" s="40">
        <f t="shared" si="1086"/>
        <v>0.19907957115269242</v>
      </c>
      <c r="L9950" s="40">
        <f t="shared" si="1087"/>
        <v>6.2911364230275643E-2</v>
      </c>
      <c r="M9950" s="41">
        <f t="shared" si="1088"/>
        <v>0.48702302964161398</v>
      </c>
      <c r="N9950" s="52"/>
      <c r="O9950" s="52"/>
      <c r="P9950" s="52"/>
      <c r="T9950" s="44">
        <f t="shared" si="1089"/>
        <v>0</v>
      </c>
      <c r="U9950" s="45">
        <f t="shared" si="1090"/>
        <v>0</v>
      </c>
      <c r="V9950" s="48"/>
      <c r="W9950" s="48"/>
      <c r="X9950" s="48"/>
      <c r="Y9950" s="48"/>
      <c r="AA9950" s="49">
        <f t="shared" si="1091"/>
        <v>0.29221381778496835</v>
      </c>
      <c r="AB9950" s="9"/>
    </row>
    <row r="9951" spans="4:28" x14ac:dyDescent="0.3">
      <c r="D9951" s="34">
        <v>0.22971599100753307</v>
      </c>
      <c r="E9951" s="35">
        <v>108995250.54036616</v>
      </c>
      <c r="F9951" s="36">
        <v>2390615.3427057737</v>
      </c>
      <c r="J9951" s="32">
        <f t="shared" si="1085"/>
        <v>0.22971599100753307</v>
      </c>
      <c r="K9951" s="40">
        <f t="shared" si="1086"/>
        <v>0.53095863288004941</v>
      </c>
      <c r="L9951" s="40">
        <f t="shared" si="1087"/>
        <v>1.1645625362685314E-2</v>
      </c>
      <c r="M9951" s="41">
        <f t="shared" si="1088"/>
        <v>0.77232024925026777</v>
      </c>
      <c r="N9951" s="52"/>
      <c r="O9951" s="52"/>
      <c r="P9951" s="52"/>
      <c r="T9951" s="44">
        <f t="shared" si="1089"/>
        <v>2.2320249250267765E-2</v>
      </c>
      <c r="U9951" s="45">
        <f t="shared" si="1090"/>
        <v>0</v>
      </c>
      <c r="V9951" s="48"/>
      <c r="W9951" s="48"/>
      <c r="X9951" s="48"/>
      <c r="Y9951" s="48"/>
      <c r="AA9951" s="49">
        <f t="shared" si="1091"/>
        <v>0.46339214955016061</v>
      </c>
      <c r="AB9951" s="9"/>
    </row>
    <row r="9952" spans="4:28" x14ac:dyDescent="0.3">
      <c r="D9952" s="34">
        <v>0.21379525032162403</v>
      </c>
      <c r="E9952" s="35">
        <v>35478512.124990694</v>
      </c>
      <c r="F9952" s="36">
        <v>0</v>
      </c>
      <c r="J9952" s="32">
        <f t="shared" si="1085"/>
        <v>0.21379525032162403</v>
      </c>
      <c r="K9952" s="40">
        <f t="shared" si="1086"/>
        <v>0.17282975360038136</v>
      </c>
      <c r="L9952" s="40">
        <f t="shared" si="1087"/>
        <v>0</v>
      </c>
      <c r="M9952" s="41">
        <f t="shared" si="1088"/>
        <v>0.38662500392200538</v>
      </c>
      <c r="N9952" s="52"/>
      <c r="O9952" s="52"/>
      <c r="P9952" s="52"/>
      <c r="T9952" s="44">
        <f t="shared" si="1089"/>
        <v>0</v>
      </c>
      <c r="U9952" s="45">
        <f t="shared" si="1090"/>
        <v>0</v>
      </c>
      <c r="V9952" s="48"/>
      <c r="W9952" s="48"/>
      <c r="X9952" s="48"/>
      <c r="Y9952" s="48"/>
      <c r="AA9952" s="49">
        <f t="shared" si="1091"/>
        <v>0.23197500235320323</v>
      </c>
      <c r="AB9952" s="9"/>
    </row>
    <row r="9953" spans="4:28" x14ac:dyDescent="0.3">
      <c r="D9953" s="34">
        <v>0.22219717711428583</v>
      </c>
      <c r="E9953" s="35">
        <v>61550468.787002206</v>
      </c>
      <c r="F9953" s="36">
        <v>11330692.627327148</v>
      </c>
      <c r="J9953" s="32">
        <f t="shared" si="1085"/>
        <v>0.22219717711428583</v>
      </c>
      <c r="K9953" s="40">
        <f t="shared" si="1086"/>
        <v>0.29983648460140561</v>
      </c>
      <c r="L9953" s="40">
        <f t="shared" si="1087"/>
        <v>5.5196249718804186E-2</v>
      </c>
      <c r="M9953" s="41">
        <f t="shared" si="1088"/>
        <v>0.57722991143449565</v>
      </c>
      <c r="N9953" s="52"/>
      <c r="O9953" s="52"/>
      <c r="P9953" s="52"/>
      <c r="T9953" s="44">
        <f t="shared" si="1089"/>
        <v>0</v>
      </c>
      <c r="U9953" s="45">
        <f t="shared" si="1090"/>
        <v>0</v>
      </c>
      <c r="V9953" s="48"/>
      <c r="W9953" s="48"/>
      <c r="X9953" s="48"/>
      <c r="Y9953" s="48"/>
      <c r="AA9953" s="49">
        <f t="shared" si="1091"/>
        <v>0.34633794686069735</v>
      </c>
      <c r="AB9953" s="9"/>
    </row>
    <row r="9954" spans="4:28" x14ac:dyDescent="0.3">
      <c r="D9954" s="34">
        <v>0.24187240579449285</v>
      </c>
      <c r="E9954" s="35">
        <v>65051960.938834473</v>
      </c>
      <c r="F9954" s="36">
        <v>0</v>
      </c>
      <c r="J9954" s="32">
        <f t="shared" si="1085"/>
        <v>0.24187240579449285</v>
      </c>
      <c r="K9954" s="40">
        <f t="shared" si="1086"/>
        <v>0.31689362678659239</v>
      </c>
      <c r="L9954" s="40">
        <f t="shared" si="1087"/>
        <v>0</v>
      </c>
      <c r="M9954" s="41">
        <f t="shared" si="1088"/>
        <v>0.55876603258108526</v>
      </c>
      <c r="N9954" s="52"/>
      <c r="O9954" s="52"/>
      <c r="P9954" s="52"/>
      <c r="T9954" s="44">
        <f t="shared" si="1089"/>
        <v>0</v>
      </c>
      <c r="U9954" s="45">
        <f t="shared" si="1090"/>
        <v>0</v>
      </c>
      <c r="V9954" s="48"/>
      <c r="W9954" s="48"/>
      <c r="X9954" s="48"/>
      <c r="Y9954" s="48"/>
      <c r="AA9954" s="49">
        <f t="shared" si="1091"/>
        <v>0.33525961954865113</v>
      </c>
      <c r="AB9954" s="9"/>
    </row>
    <row r="9955" spans="4:28" x14ac:dyDescent="0.3">
      <c r="D9955" s="34">
        <v>0.20612220228649664</v>
      </c>
      <c r="E9955" s="35">
        <v>106724443.20562707</v>
      </c>
      <c r="F9955" s="36">
        <v>0</v>
      </c>
      <c r="J9955" s="32">
        <f t="shared" si="1085"/>
        <v>0.20612220228649664</v>
      </c>
      <c r="K9955" s="40">
        <f t="shared" si="1086"/>
        <v>0.51989663933437169</v>
      </c>
      <c r="L9955" s="40">
        <f t="shared" si="1087"/>
        <v>0</v>
      </c>
      <c r="M9955" s="41">
        <f t="shared" si="1088"/>
        <v>0.72601884162086838</v>
      </c>
      <c r="N9955" s="52"/>
      <c r="O9955" s="52"/>
      <c r="P9955" s="52"/>
      <c r="T9955" s="44">
        <f t="shared" si="1089"/>
        <v>0</v>
      </c>
      <c r="U9955" s="45">
        <f t="shared" si="1090"/>
        <v>0</v>
      </c>
      <c r="V9955" s="48"/>
      <c r="W9955" s="48"/>
      <c r="X9955" s="48"/>
      <c r="Y9955" s="48"/>
      <c r="AA9955" s="49">
        <f t="shared" si="1091"/>
        <v>0.43561130497252104</v>
      </c>
      <c r="AB9955" s="9"/>
    </row>
    <row r="9956" spans="4:28" x14ac:dyDescent="0.3">
      <c r="D9956" s="34">
        <v>0.22740904662799175</v>
      </c>
      <c r="E9956" s="35">
        <v>64062139.26734098</v>
      </c>
      <c r="F9956" s="36">
        <v>11124680.869235734</v>
      </c>
      <c r="J9956" s="32">
        <f t="shared" si="1085"/>
        <v>0.22740904662799175</v>
      </c>
      <c r="K9956" s="40">
        <f t="shared" si="1086"/>
        <v>0.31207181703905124</v>
      </c>
      <c r="L9956" s="40">
        <f t="shared" si="1087"/>
        <v>5.4192685610357803E-2</v>
      </c>
      <c r="M9956" s="41">
        <f t="shared" si="1088"/>
        <v>0.59367354927740079</v>
      </c>
      <c r="N9956" s="52"/>
      <c r="O9956" s="52"/>
      <c r="P9956" s="52"/>
      <c r="T9956" s="44">
        <f t="shared" si="1089"/>
        <v>0</v>
      </c>
      <c r="U9956" s="45">
        <f t="shared" si="1090"/>
        <v>0</v>
      </c>
      <c r="V9956" s="48"/>
      <c r="W9956" s="48"/>
      <c r="X9956" s="48"/>
      <c r="Y9956" s="48"/>
      <c r="AA9956" s="49">
        <f t="shared" si="1091"/>
        <v>0.35620412956644049</v>
      </c>
      <c r="AB9956" s="9"/>
    </row>
    <row r="9957" spans="4:28" x14ac:dyDescent="0.3">
      <c r="D9957" s="34">
        <v>0.21817548376260995</v>
      </c>
      <c r="E9957" s="35">
        <v>80061440.532979071</v>
      </c>
      <c r="F9957" s="36">
        <v>0</v>
      </c>
      <c r="J9957" s="32">
        <f t="shared" si="1085"/>
        <v>0.21817548376260995</v>
      </c>
      <c r="K9957" s="40">
        <f t="shared" si="1086"/>
        <v>0.39001069130122057</v>
      </c>
      <c r="L9957" s="40">
        <f t="shared" si="1087"/>
        <v>0</v>
      </c>
      <c r="M9957" s="41">
        <f t="shared" si="1088"/>
        <v>0.60818617506383055</v>
      </c>
      <c r="N9957" s="52"/>
      <c r="O9957" s="52"/>
      <c r="P9957" s="52"/>
      <c r="T9957" s="44">
        <f t="shared" si="1089"/>
        <v>0</v>
      </c>
      <c r="U9957" s="45">
        <f t="shared" si="1090"/>
        <v>0</v>
      </c>
      <c r="V9957" s="48"/>
      <c r="W9957" s="48"/>
      <c r="X9957" s="48"/>
      <c r="Y9957" s="48"/>
      <c r="AA9957" s="49">
        <f t="shared" si="1091"/>
        <v>0.36491170503829834</v>
      </c>
      <c r="AB9957" s="9"/>
    </row>
    <row r="9958" spans="4:28" x14ac:dyDescent="0.3">
      <c r="D9958" s="34">
        <v>0.23731637676682116</v>
      </c>
      <c r="E9958" s="35">
        <v>72487676.665552348</v>
      </c>
      <c r="F9958" s="36">
        <v>0</v>
      </c>
      <c r="J9958" s="32">
        <f t="shared" si="1085"/>
        <v>0.23731637676682116</v>
      </c>
      <c r="K9958" s="40">
        <f t="shared" si="1086"/>
        <v>0.35311591571358242</v>
      </c>
      <c r="L9958" s="40">
        <f t="shared" si="1087"/>
        <v>0</v>
      </c>
      <c r="M9958" s="41">
        <f t="shared" si="1088"/>
        <v>0.59043229248040352</v>
      </c>
      <c r="N9958" s="52"/>
      <c r="O9958" s="52"/>
      <c r="P9958" s="52"/>
      <c r="T9958" s="44">
        <f t="shared" si="1089"/>
        <v>0</v>
      </c>
      <c r="U9958" s="45">
        <f t="shared" si="1090"/>
        <v>0</v>
      </c>
      <c r="V9958" s="48"/>
      <c r="W9958" s="48"/>
      <c r="X9958" s="48"/>
      <c r="Y9958" s="48"/>
      <c r="AA9958" s="49">
        <f t="shared" si="1091"/>
        <v>0.3542593754882421</v>
      </c>
      <c r="AB9958" s="9"/>
    </row>
    <row r="9959" spans="4:28" x14ac:dyDescent="0.3">
      <c r="D9959" s="34">
        <v>0.23102308074942787</v>
      </c>
      <c r="E9959" s="35">
        <v>39505843.062986039</v>
      </c>
      <c r="F9959" s="36">
        <v>0</v>
      </c>
      <c r="J9959" s="32">
        <f t="shared" si="1085"/>
        <v>0.23102308074942787</v>
      </c>
      <c r="K9959" s="40">
        <f t="shared" si="1086"/>
        <v>0.19244846284130926</v>
      </c>
      <c r="L9959" s="40">
        <f t="shared" si="1087"/>
        <v>0</v>
      </c>
      <c r="M9959" s="41">
        <f t="shared" si="1088"/>
        <v>0.42347154359073713</v>
      </c>
      <c r="N9959" s="52"/>
      <c r="O9959" s="52"/>
      <c r="P9959" s="52"/>
      <c r="T9959" s="44">
        <f t="shared" si="1089"/>
        <v>0</v>
      </c>
      <c r="U9959" s="45">
        <f t="shared" si="1090"/>
        <v>0</v>
      </c>
      <c r="V9959" s="48"/>
      <c r="W9959" s="48"/>
      <c r="X9959" s="48"/>
      <c r="Y9959" s="48"/>
      <c r="AA9959" s="49">
        <f t="shared" si="1091"/>
        <v>0.25408292615444228</v>
      </c>
      <c r="AB9959" s="9"/>
    </row>
    <row r="9960" spans="4:28" x14ac:dyDescent="0.3">
      <c r="D9960" s="34">
        <v>0.21159402416721071</v>
      </c>
      <c r="E9960" s="35">
        <v>82193109.954737276</v>
      </c>
      <c r="F9960" s="36">
        <v>0</v>
      </c>
      <c r="J9960" s="32">
        <f t="shared" si="1085"/>
        <v>0.21159402416721071</v>
      </c>
      <c r="K9960" s="40">
        <f t="shared" si="1086"/>
        <v>0.40039488947790874</v>
      </c>
      <c r="L9960" s="40">
        <f t="shared" si="1087"/>
        <v>0</v>
      </c>
      <c r="M9960" s="41">
        <f t="shared" si="1088"/>
        <v>0.61198891364511943</v>
      </c>
      <c r="N9960" s="52"/>
      <c r="O9960" s="52"/>
      <c r="P9960" s="52"/>
      <c r="T9960" s="44">
        <f t="shared" si="1089"/>
        <v>0</v>
      </c>
      <c r="U9960" s="45">
        <f t="shared" si="1090"/>
        <v>0</v>
      </c>
      <c r="V9960" s="48"/>
      <c r="W9960" s="48"/>
      <c r="X9960" s="48"/>
      <c r="Y9960" s="48"/>
      <c r="AA9960" s="49">
        <f t="shared" si="1091"/>
        <v>0.36719334818707167</v>
      </c>
      <c r="AB9960" s="9"/>
    </row>
    <row r="9961" spans="4:28" x14ac:dyDescent="0.3">
      <c r="D9961" s="34">
        <v>0.25310425940353842</v>
      </c>
      <c r="E9961" s="35">
        <v>99587291.567074969</v>
      </c>
      <c r="F9961" s="36">
        <v>0</v>
      </c>
      <c r="J9961" s="32">
        <f t="shared" si="1085"/>
        <v>0.25310425940353842</v>
      </c>
      <c r="K9961" s="40">
        <f t="shared" si="1086"/>
        <v>0.48512877323125392</v>
      </c>
      <c r="L9961" s="40">
        <f t="shared" si="1087"/>
        <v>0</v>
      </c>
      <c r="M9961" s="41">
        <f t="shared" si="1088"/>
        <v>0.73823303263479234</v>
      </c>
      <c r="N9961" s="52"/>
      <c r="O9961" s="52"/>
      <c r="P9961" s="52"/>
      <c r="T9961" s="44">
        <f t="shared" si="1089"/>
        <v>0</v>
      </c>
      <c r="U9961" s="45">
        <f t="shared" si="1090"/>
        <v>0</v>
      </c>
      <c r="V9961" s="48"/>
      <c r="W9961" s="48"/>
      <c r="X9961" s="48"/>
      <c r="Y9961" s="48"/>
      <c r="AA9961" s="49">
        <f t="shared" si="1091"/>
        <v>0.44293981958087542</v>
      </c>
      <c r="AB9961" s="9"/>
    </row>
    <row r="9962" spans="4:28" x14ac:dyDescent="0.3">
      <c r="D9962" s="34">
        <v>0.23486156769938904</v>
      </c>
      <c r="E9962" s="35">
        <v>52889975.529162116</v>
      </c>
      <c r="F9962" s="36">
        <v>2310231.7847499098</v>
      </c>
      <c r="J9962" s="32">
        <f t="shared" si="1085"/>
        <v>0.23486156769938904</v>
      </c>
      <c r="K9962" s="40">
        <f t="shared" si="1086"/>
        <v>0.25764782374276879</v>
      </c>
      <c r="L9962" s="40">
        <f t="shared" si="1087"/>
        <v>1.1254045511024961E-2</v>
      </c>
      <c r="M9962" s="41">
        <f t="shared" si="1088"/>
        <v>0.50376343695318282</v>
      </c>
      <c r="N9962" s="52"/>
      <c r="O9962" s="52"/>
      <c r="P9962" s="52"/>
      <c r="T9962" s="44">
        <f t="shared" si="1089"/>
        <v>0</v>
      </c>
      <c r="U9962" s="45">
        <f t="shared" si="1090"/>
        <v>0</v>
      </c>
      <c r="V9962" s="48"/>
      <c r="W9962" s="48"/>
      <c r="X9962" s="48"/>
      <c r="Y9962" s="48"/>
      <c r="AA9962" s="49">
        <f t="shared" si="1091"/>
        <v>0.3022580621719097</v>
      </c>
      <c r="AB9962" s="9"/>
    </row>
    <row r="9963" spans="4:28" x14ac:dyDescent="0.3">
      <c r="D9963" s="34">
        <v>0.2375074382664023</v>
      </c>
      <c r="E9963" s="35">
        <v>55427601.245585844</v>
      </c>
      <c r="F9963" s="36">
        <v>2916544.5925364755</v>
      </c>
      <c r="J9963" s="32">
        <f t="shared" si="1085"/>
        <v>0.2375074382664023</v>
      </c>
      <c r="K9963" s="40">
        <f t="shared" si="1086"/>
        <v>0.2700095943196858</v>
      </c>
      <c r="L9963" s="40">
        <f t="shared" si="1087"/>
        <v>1.4207633102447525E-2</v>
      </c>
      <c r="M9963" s="41">
        <f t="shared" si="1088"/>
        <v>0.52172466568853559</v>
      </c>
      <c r="N9963" s="52"/>
      <c r="O9963" s="52"/>
      <c r="P9963" s="52"/>
      <c r="T9963" s="44">
        <f t="shared" si="1089"/>
        <v>0</v>
      </c>
      <c r="U9963" s="45">
        <f t="shared" si="1090"/>
        <v>0</v>
      </c>
      <c r="V9963" s="48"/>
      <c r="W9963" s="48"/>
      <c r="X9963" s="48"/>
      <c r="Y9963" s="48"/>
      <c r="AA9963" s="49">
        <f t="shared" si="1091"/>
        <v>0.31303479941312135</v>
      </c>
      <c r="AB9963" s="9"/>
    </row>
    <row r="9964" spans="4:28" x14ac:dyDescent="0.3">
      <c r="D9964" s="34">
        <v>0.20462090578642375</v>
      </c>
      <c r="E9964" s="35">
        <v>70697650.435318708</v>
      </c>
      <c r="F9964" s="36">
        <v>0</v>
      </c>
      <c r="J9964" s="32">
        <f t="shared" si="1085"/>
        <v>0.20462090578642375</v>
      </c>
      <c r="K9964" s="40">
        <f t="shared" si="1086"/>
        <v>0.34439599557658257</v>
      </c>
      <c r="L9964" s="40">
        <f t="shared" si="1087"/>
        <v>0</v>
      </c>
      <c r="M9964" s="41">
        <f t="shared" si="1088"/>
        <v>0.54901690136300629</v>
      </c>
      <c r="N9964" s="52"/>
      <c r="O9964" s="52"/>
      <c r="P9964" s="52"/>
      <c r="T9964" s="44">
        <f t="shared" si="1089"/>
        <v>0</v>
      </c>
      <c r="U9964" s="45">
        <f t="shared" si="1090"/>
        <v>0</v>
      </c>
      <c r="V9964" s="48"/>
      <c r="W9964" s="48"/>
      <c r="X9964" s="48"/>
      <c r="Y9964" s="48"/>
      <c r="AA9964" s="49">
        <f t="shared" si="1091"/>
        <v>0.32941014081780379</v>
      </c>
      <c r="AB9964" s="9"/>
    </row>
    <row r="9965" spans="4:28" x14ac:dyDescent="0.3">
      <c r="D9965" s="34">
        <v>0.23385646177015801</v>
      </c>
      <c r="E9965" s="35">
        <v>48364098.458720863</v>
      </c>
      <c r="F9965" s="36">
        <v>0</v>
      </c>
      <c r="J9965" s="32">
        <f t="shared" si="1085"/>
        <v>0.23385646177015801</v>
      </c>
      <c r="K9965" s="40">
        <f t="shared" si="1086"/>
        <v>0.2356005006714329</v>
      </c>
      <c r="L9965" s="40">
        <f t="shared" si="1087"/>
        <v>0</v>
      </c>
      <c r="M9965" s="41">
        <f t="shared" si="1088"/>
        <v>0.46945696244159091</v>
      </c>
      <c r="N9965" s="52"/>
      <c r="O9965" s="52"/>
      <c r="P9965" s="52"/>
      <c r="T9965" s="44">
        <f t="shared" si="1089"/>
        <v>0</v>
      </c>
      <c r="U9965" s="45">
        <f t="shared" si="1090"/>
        <v>0</v>
      </c>
      <c r="V9965" s="48"/>
      <c r="W9965" s="48"/>
      <c r="X9965" s="48"/>
      <c r="Y9965" s="48"/>
      <c r="AA9965" s="49">
        <f t="shared" si="1091"/>
        <v>0.28167417746495454</v>
      </c>
      <c r="AB9965" s="9"/>
    </row>
    <row r="9966" spans="4:28" x14ac:dyDescent="0.3">
      <c r="D9966" s="34">
        <v>0.21862270738738757</v>
      </c>
      <c r="E9966" s="35">
        <v>73372136.116509929</v>
      </c>
      <c r="F9966" s="36">
        <v>1121920.2262294248</v>
      </c>
      <c r="J9966" s="32">
        <f t="shared" si="1085"/>
        <v>0.21862270738738757</v>
      </c>
      <c r="K9966" s="40">
        <f t="shared" si="1086"/>
        <v>0.35742446474292155</v>
      </c>
      <c r="L9966" s="40">
        <f t="shared" si="1087"/>
        <v>5.4653136404199318E-3</v>
      </c>
      <c r="M9966" s="41">
        <f t="shared" si="1088"/>
        <v>0.581512485770729</v>
      </c>
      <c r="N9966" s="52"/>
      <c r="O9966" s="52"/>
      <c r="P9966" s="52"/>
      <c r="T9966" s="44">
        <f t="shared" si="1089"/>
        <v>0</v>
      </c>
      <c r="U9966" s="45">
        <f t="shared" si="1090"/>
        <v>0</v>
      </c>
      <c r="V9966" s="48"/>
      <c r="W9966" s="48"/>
      <c r="X9966" s="48"/>
      <c r="Y9966" s="48"/>
      <c r="AA9966" s="49">
        <f t="shared" si="1091"/>
        <v>0.34890749146243738</v>
      </c>
      <c r="AB9966" s="9"/>
    </row>
    <row r="9967" spans="4:28" x14ac:dyDescent="0.3">
      <c r="D9967" s="34">
        <v>0.21930435691359842</v>
      </c>
      <c r="E9967" s="35">
        <v>66860386.840553418</v>
      </c>
      <c r="F9967" s="36">
        <v>0</v>
      </c>
      <c r="J9967" s="32">
        <f t="shared" si="1085"/>
        <v>0.21930435691359842</v>
      </c>
      <c r="K9967" s="40">
        <f t="shared" si="1086"/>
        <v>0.3257031789430504</v>
      </c>
      <c r="L9967" s="40">
        <f t="shared" si="1087"/>
        <v>0</v>
      </c>
      <c r="M9967" s="41">
        <f t="shared" si="1088"/>
        <v>0.54500753585664885</v>
      </c>
      <c r="N9967" s="52"/>
      <c r="O9967" s="52"/>
      <c r="P9967" s="52"/>
      <c r="T9967" s="44">
        <f t="shared" si="1089"/>
        <v>0</v>
      </c>
      <c r="U9967" s="45">
        <f t="shared" si="1090"/>
        <v>0</v>
      </c>
      <c r="V9967" s="48"/>
      <c r="W9967" s="48"/>
      <c r="X9967" s="48"/>
      <c r="Y9967" s="48"/>
      <c r="AA9967" s="49">
        <f t="shared" si="1091"/>
        <v>0.32700452151398929</v>
      </c>
      <c r="AB9967" s="9"/>
    </row>
    <row r="9968" spans="4:28" x14ac:dyDescent="0.3">
      <c r="D9968" s="34">
        <v>0.20956943040529399</v>
      </c>
      <c r="E9968" s="35">
        <v>73305612.81617789</v>
      </c>
      <c r="F9968" s="36">
        <v>0</v>
      </c>
      <c r="J9968" s="32">
        <f t="shared" si="1085"/>
        <v>0.20956943040529399</v>
      </c>
      <c r="K9968" s="40">
        <f t="shared" si="1086"/>
        <v>0.35710040364462731</v>
      </c>
      <c r="L9968" s="40">
        <f t="shared" si="1087"/>
        <v>0</v>
      </c>
      <c r="M9968" s="41">
        <f t="shared" si="1088"/>
        <v>0.56666983404992133</v>
      </c>
      <c r="N9968" s="52"/>
      <c r="O9968" s="52"/>
      <c r="P9968" s="52"/>
      <c r="T9968" s="44">
        <f t="shared" si="1089"/>
        <v>0</v>
      </c>
      <c r="U9968" s="45">
        <f t="shared" si="1090"/>
        <v>0</v>
      </c>
      <c r="V9968" s="48"/>
      <c r="W9968" s="48"/>
      <c r="X9968" s="48"/>
      <c r="Y9968" s="48"/>
      <c r="AA9968" s="49">
        <f t="shared" si="1091"/>
        <v>0.34000190042995276</v>
      </c>
      <c r="AB9968" s="9"/>
    </row>
    <row r="9969" spans="4:28" x14ac:dyDescent="0.3">
      <c r="D9969" s="34">
        <v>0.21081707701928848</v>
      </c>
      <c r="E9969" s="35">
        <v>81504114.789116204</v>
      </c>
      <c r="F9969" s="36">
        <v>0</v>
      </c>
      <c r="J9969" s="32">
        <f t="shared" si="1085"/>
        <v>0.21081707701928848</v>
      </c>
      <c r="K9969" s="40">
        <f t="shared" si="1086"/>
        <v>0.39703852367861509</v>
      </c>
      <c r="L9969" s="40">
        <f t="shared" si="1087"/>
        <v>0</v>
      </c>
      <c r="M9969" s="41">
        <f t="shared" si="1088"/>
        <v>0.60785560069790356</v>
      </c>
      <c r="N9969" s="52"/>
      <c r="O9969" s="52"/>
      <c r="P9969" s="52"/>
      <c r="T9969" s="44">
        <f t="shared" si="1089"/>
        <v>0</v>
      </c>
      <c r="U9969" s="45">
        <f t="shared" si="1090"/>
        <v>0</v>
      </c>
      <c r="V9969" s="48"/>
      <c r="W9969" s="48"/>
      <c r="X9969" s="48"/>
      <c r="Y9969" s="48"/>
      <c r="AA9969" s="49">
        <f t="shared" si="1091"/>
        <v>0.36471336041874214</v>
      </c>
      <c r="AB9969" s="9"/>
    </row>
    <row r="9970" spans="4:28" x14ac:dyDescent="0.3">
      <c r="D9970" s="34">
        <v>0.20433577725278371</v>
      </c>
      <c r="E9970" s="35">
        <v>95133860.356334686</v>
      </c>
      <c r="F9970" s="36">
        <v>0</v>
      </c>
      <c r="J9970" s="32">
        <f t="shared" si="1085"/>
        <v>0.20433577725278371</v>
      </c>
      <c r="K9970" s="40">
        <f t="shared" si="1086"/>
        <v>0.46343436236878899</v>
      </c>
      <c r="L9970" s="40">
        <f t="shared" si="1087"/>
        <v>0</v>
      </c>
      <c r="M9970" s="41">
        <f t="shared" si="1088"/>
        <v>0.66777013962157272</v>
      </c>
      <c r="N9970" s="52"/>
      <c r="O9970" s="52"/>
      <c r="P9970" s="52"/>
      <c r="T9970" s="44">
        <f t="shared" si="1089"/>
        <v>0</v>
      </c>
      <c r="U9970" s="45">
        <f t="shared" si="1090"/>
        <v>0</v>
      </c>
      <c r="V9970" s="48"/>
      <c r="W9970" s="48"/>
      <c r="X9970" s="48"/>
      <c r="Y9970" s="48"/>
      <c r="AA9970" s="49">
        <f t="shared" si="1091"/>
        <v>0.4006620837729436</v>
      </c>
      <c r="AB9970" s="9"/>
    </row>
    <row r="9971" spans="4:28" x14ac:dyDescent="0.3">
      <c r="D9971" s="34">
        <v>0.24904459068020812</v>
      </c>
      <c r="E9971" s="35">
        <v>49727462.646951847</v>
      </c>
      <c r="F9971" s="36">
        <v>0</v>
      </c>
      <c r="J9971" s="32">
        <f t="shared" si="1085"/>
        <v>0.24904459068020812</v>
      </c>
      <c r="K9971" s="40">
        <f t="shared" si="1086"/>
        <v>0.24224198258841467</v>
      </c>
      <c r="L9971" s="40">
        <f t="shared" si="1087"/>
        <v>0</v>
      </c>
      <c r="M9971" s="41">
        <f t="shared" si="1088"/>
        <v>0.49128657326862279</v>
      </c>
      <c r="N9971" s="52"/>
      <c r="O9971" s="52"/>
      <c r="P9971" s="52"/>
      <c r="T9971" s="44">
        <f t="shared" si="1089"/>
        <v>0</v>
      </c>
      <c r="U9971" s="45">
        <f t="shared" si="1090"/>
        <v>0</v>
      </c>
      <c r="V9971" s="48"/>
      <c r="W9971" s="48"/>
      <c r="X9971" s="48"/>
      <c r="Y9971" s="48"/>
      <c r="AA9971" s="49">
        <f t="shared" si="1091"/>
        <v>0.29477194396117368</v>
      </c>
      <c r="AB9971" s="9"/>
    </row>
    <row r="9972" spans="4:28" x14ac:dyDescent="0.3">
      <c r="D9972" s="34">
        <v>0.22557487734557516</v>
      </c>
      <c r="E9972" s="35">
        <v>71831729.122065261</v>
      </c>
      <c r="F9972" s="36">
        <v>2034554.8299515939</v>
      </c>
      <c r="J9972" s="32">
        <f t="shared" si="1085"/>
        <v>0.22557487734557516</v>
      </c>
      <c r="K9972" s="40">
        <f t="shared" si="1086"/>
        <v>0.34992053784891164</v>
      </c>
      <c r="L9972" s="40">
        <f t="shared" si="1087"/>
        <v>9.9111148942267538E-3</v>
      </c>
      <c r="M9972" s="41">
        <f t="shared" si="1088"/>
        <v>0.58540653008871357</v>
      </c>
      <c r="N9972" s="52"/>
      <c r="O9972" s="52"/>
      <c r="P9972" s="52"/>
      <c r="T9972" s="44">
        <f t="shared" si="1089"/>
        <v>0</v>
      </c>
      <c r="U9972" s="45">
        <f t="shared" si="1090"/>
        <v>0</v>
      </c>
      <c r="V9972" s="48"/>
      <c r="W9972" s="48"/>
      <c r="X9972" s="48"/>
      <c r="Y9972" s="48"/>
      <c r="AA9972" s="49">
        <f t="shared" si="1091"/>
        <v>0.35124391805322813</v>
      </c>
      <c r="AB9972" s="9"/>
    </row>
    <row r="9973" spans="4:28" x14ac:dyDescent="0.3">
      <c r="D9973" s="34">
        <v>0.21935289260171323</v>
      </c>
      <c r="E9973" s="35">
        <v>129010702.25497806</v>
      </c>
      <c r="F9973" s="36">
        <v>0</v>
      </c>
      <c r="J9973" s="32">
        <f t="shared" si="1085"/>
        <v>0.21935289260171323</v>
      </c>
      <c r="K9973" s="40">
        <f t="shared" si="1086"/>
        <v>0.62846175183412845</v>
      </c>
      <c r="L9973" s="40">
        <f t="shared" si="1087"/>
        <v>0</v>
      </c>
      <c r="M9973" s="41">
        <f t="shared" si="1088"/>
        <v>0.84781464443584165</v>
      </c>
      <c r="N9973" s="52"/>
      <c r="O9973" s="52"/>
      <c r="P9973" s="52"/>
      <c r="T9973" s="44">
        <f t="shared" si="1089"/>
        <v>9.7814644435841647E-2</v>
      </c>
      <c r="U9973" s="45">
        <f t="shared" si="1090"/>
        <v>4.7814644435841602E-2</v>
      </c>
      <c r="V9973" s="48"/>
      <c r="W9973" s="48"/>
      <c r="X9973" s="48"/>
      <c r="Y9973" s="48"/>
      <c r="AA9973" s="49">
        <f t="shared" si="1091"/>
        <v>0.50868878666150497</v>
      </c>
      <c r="AB9973" s="9"/>
    </row>
    <row r="9974" spans="4:28" x14ac:dyDescent="0.3">
      <c r="D9974" s="34">
        <v>0.19144507541103564</v>
      </c>
      <c r="E9974" s="35">
        <v>75489155.996741176</v>
      </c>
      <c r="F9974" s="36">
        <v>1224791.7347333557</v>
      </c>
      <c r="J9974" s="32">
        <f t="shared" si="1085"/>
        <v>0.19144507541103564</v>
      </c>
      <c r="K9974" s="40">
        <f t="shared" si="1086"/>
        <v>0.36773729925465271</v>
      </c>
      <c r="L9974" s="40">
        <f t="shared" si="1087"/>
        <v>5.9664411230098907E-3</v>
      </c>
      <c r="M9974" s="41">
        <f t="shared" si="1088"/>
        <v>0.56514881578869824</v>
      </c>
      <c r="N9974" s="52"/>
      <c r="O9974" s="52"/>
      <c r="P9974" s="52"/>
      <c r="T9974" s="44">
        <f t="shared" si="1089"/>
        <v>0</v>
      </c>
      <c r="U9974" s="45">
        <f t="shared" si="1090"/>
        <v>0</v>
      </c>
      <c r="V9974" s="48"/>
      <c r="W9974" s="48"/>
      <c r="X9974" s="48"/>
      <c r="Y9974" s="48"/>
      <c r="AA9974" s="49">
        <f t="shared" si="1091"/>
        <v>0.33908928947321892</v>
      </c>
      <c r="AB9974" s="9"/>
    </row>
    <row r="9975" spans="4:28" x14ac:dyDescent="0.3">
      <c r="D9975" s="34">
        <v>0.1964188686169831</v>
      </c>
      <c r="E9975" s="35">
        <v>89873031.551783949</v>
      </c>
      <c r="F9975" s="36">
        <v>3473657.2272023107</v>
      </c>
      <c r="J9975" s="32">
        <f t="shared" si="1085"/>
        <v>0.1964188686169831</v>
      </c>
      <c r="K9975" s="40">
        <f t="shared" si="1086"/>
        <v>0.43780680102063868</v>
      </c>
      <c r="L9975" s="40">
        <f t="shared" si="1087"/>
        <v>1.6921547345461481E-2</v>
      </c>
      <c r="M9975" s="41">
        <f t="shared" si="1088"/>
        <v>0.65114721698308331</v>
      </c>
      <c r="N9975" s="52"/>
      <c r="O9975" s="52"/>
      <c r="P9975" s="52"/>
      <c r="T9975" s="44">
        <f t="shared" si="1089"/>
        <v>0</v>
      </c>
      <c r="U9975" s="45">
        <f t="shared" si="1090"/>
        <v>0</v>
      </c>
      <c r="V9975" s="48"/>
      <c r="W9975" s="48"/>
      <c r="X9975" s="48"/>
      <c r="Y9975" s="48"/>
      <c r="AA9975" s="49">
        <f t="shared" si="1091"/>
        <v>0.39068833018985</v>
      </c>
      <c r="AB9975" s="9"/>
    </row>
    <row r="9976" spans="4:28" x14ac:dyDescent="0.3">
      <c r="D9976" s="34">
        <v>0.24801040479752823</v>
      </c>
      <c r="E9976" s="35">
        <v>94260055.041914985</v>
      </c>
      <c r="F9976" s="36">
        <v>0</v>
      </c>
      <c r="J9976" s="32">
        <f t="shared" si="1085"/>
        <v>0.24801040479752823</v>
      </c>
      <c r="K9976" s="40">
        <f t="shared" si="1086"/>
        <v>0.4591777138189902</v>
      </c>
      <c r="L9976" s="40">
        <f t="shared" si="1087"/>
        <v>0</v>
      </c>
      <c r="M9976" s="41">
        <f t="shared" si="1088"/>
        <v>0.70718811861651842</v>
      </c>
      <c r="N9976" s="52"/>
      <c r="O9976" s="52"/>
      <c r="P9976" s="52"/>
      <c r="T9976" s="44">
        <f t="shared" si="1089"/>
        <v>0</v>
      </c>
      <c r="U9976" s="45">
        <f t="shared" si="1090"/>
        <v>0</v>
      </c>
      <c r="V9976" s="48"/>
      <c r="W9976" s="48"/>
      <c r="X9976" s="48"/>
      <c r="Y9976" s="48"/>
      <c r="AA9976" s="49">
        <f t="shared" si="1091"/>
        <v>0.42431287116991107</v>
      </c>
      <c r="AB9976" s="9"/>
    </row>
    <row r="9977" spans="4:28" x14ac:dyDescent="0.3">
      <c r="D9977" s="34">
        <v>0.21886518492320184</v>
      </c>
      <c r="E9977" s="35">
        <v>88930617.544702113</v>
      </c>
      <c r="F9977" s="36">
        <v>23681508.64926127</v>
      </c>
      <c r="J9977" s="32">
        <f t="shared" si="1085"/>
        <v>0.21886518492320184</v>
      </c>
      <c r="K9977" s="40">
        <f t="shared" si="1086"/>
        <v>0.43321593260824065</v>
      </c>
      <c r="L9977" s="40">
        <f t="shared" si="1087"/>
        <v>0.11536192076820917</v>
      </c>
      <c r="M9977" s="41">
        <f t="shared" si="1088"/>
        <v>0.76744303829965166</v>
      </c>
      <c r="N9977" s="52"/>
      <c r="O9977" s="52"/>
      <c r="P9977" s="52"/>
      <c r="T9977" s="44">
        <f t="shared" si="1089"/>
        <v>1.7443038299651659E-2</v>
      </c>
      <c r="U9977" s="45">
        <f t="shared" si="1090"/>
        <v>0</v>
      </c>
      <c r="V9977" s="48"/>
      <c r="W9977" s="48"/>
      <c r="X9977" s="48"/>
      <c r="Y9977" s="48"/>
      <c r="AA9977" s="49">
        <f t="shared" si="1091"/>
        <v>0.460465822979791</v>
      </c>
      <c r="AB9977" s="9"/>
    </row>
    <row r="9978" spans="4:28" x14ac:dyDescent="0.3">
      <c r="D9978" s="34">
        <v>0.24401262493192855</v>
      </c>
      <c r="E9978" s="35">
        <v>59332844.561962187</v>
      </c>
      <c r="F9978" s="36">
        <v>0</v>
      </c>
      <c r="J9978" s="32">
        <f t="shared" si="1085"/>
        <v>0.24401262493192855</v>
      </c>
      <c r="K9978" s="40">
        <f t="shared" si="1086"/>
        <v>0.2890335668510321</v>
      </c>
      <c r="L9978" s="40">
        <f t="shared" si="1087"/>
        <v>0</v>
      </c>
      <c r="M9978" s="41">
        <f t="shared" si="1088"/>
        <v>0.53304619178296064</v>
      </c>
      <c r="N9978" s="52"/>
      <c r="O9978" s="52"/>
      <c r="P9978" s="52"/>
      <c r="T9978" s="44">
        <f t="shared" si="1089"/>
        <v>0</v>
      </c>
      <c r="U9978" s="45">
        <f t="shared" si="1090"/>
        <v>0</v>
      </c>
      <c r="V9978" s="48"/>
      <c r="W9978" s="48"/>
      <c r="X9978" s="48"/>
      <c r="Y9978" s="48"/>
      <c r="AA9978" s="49">
        <f t="shared" si="1091"/>
        <v>0.31982771506977636</v>
      </c>
      <c r="AB9978" s="9"/>
    </row>
    <row r="9979" spans="4:28" x14ac:dyDescent="0.3">
      <c r="D9979" s="34">
        <v>0.21072458725491258</v>
      </c>
      <c r="E9979" s="35">
        <v>55617785.271980077</v>
      </c>
      <c r="F9979" s="36">
        <v>16785229.031508736</v>
      </c>
      <c r="J9979" s="32">
        <f t="shared" si="1085"/>
        <v>0.21072458725491258</v>
      </c>
      <c r="K9979" s="40">
        <f t="shared" si="1086"/>
        <v>0.27093605533655835</v>
      </c>
      <c r="L9979" s="40">
        <f t="shared" si="1087"/>
        <v>8.1767436791640349E-2</v>
      </c>
      <c r="M9979" s="41">
        <f t="shared" si="1088"/>
        <v>0.56342807938311124</v>
      </c>
      <c r="N9979" s="52"/>
      <c r="O9979" s="52"/>
      <c r="P9979" s="52"/>
      <c r="T9979" s="44">
        <f t="shared" si="1089"/>
        <v>0</v>
      </c>
      <c r="U9979" s="45">
        <f t="shared" si="1090"/>
        <v>0</v>
      </c>
      <c r="V9979" s="48"/>
      <c r="W9979" s="48"/>
      <c r="X9979" s="48"/>
      <c r="Y9979" s="48"/>
      <c r="AA9979" s="49">
        <f t="shared" si="1091"/>
        <v>0.33805684762986671</v>
      </c>
      <c r="AB9979" s="9"/>
    </row>
    <row r="9980" spans="4:28" x14ac:dyDescent="0.3">
      <c r="D9980" s="34">
        <v>0.22020863350748454</v>
      </c>
      <c r="E9980" s="35">
        <v>90630305.88554278</v>
      </c>
      <c r="F9980" s="36">
        <v>0</v>
      </c>
      <c r="J9980" s="32">
        <f t="shared" si="1085"/>
        <v>0.22020863350748454</v>
      </c>
      <c r="K9980" s="40">
        <f t="shared" si="1086"/>
        <v>0.44149578143927476</v>
      </c>
      <c r="L9980" s="40">
        <f t="shared" si="1087"/>
        <v>0</v>
      </c>
      <c r="M9980" s="41">
        <f t="shared" si="1088"/>
        <v>0.66170441494675925</v>
      </c>
      <c r="N9980" s="52"/>
      <c r="O9980" s="52"/>
      <c r="P9980" s="52"/>
      <c r="T9980" s="44">
        <f t="shared" si="1089"/>
        <v>0</v>
      </c>
      <c r="U9980" s="45">
        <f t="shared" si="1090"/>
        <v>0</v>
      </c>
      <c r="V9980" s="48"/>
      <c r="W9980" s="48"/>
      <c r="X9980" s="48"/>
      <c r="Y9980" s="48"/>
      <c r="AA9980" s="49">
        <f t="shared" si="1091"/>
        <v>0.39702264896805556</v>
      </c>
      <c r="AB9980" s="9"/>
    </row>
    <row r="9981" spans="4:28" x14ac:dyDescent="0.3">
      <c r="D9981" s="34">
        <v>0.21343548375126023</v>
      </c>
      <c r="E9981" s="35">
        <v>83679409.820198923</v>
      </c>
      <c r="F9981" s="36">
        <v>0</v>
      </c>
      <c r="J9981" s="32">
        <f t="shared" si="1085"/>
        <v>0.21343548375126023</v>
      </c>
      <c r="K9981" s="40">
        <f t="shared" si="1086"/>
        <v>0.40763523931611617</v>
      </c>
      <c r="L9981" s="40">
        <f t="shared" si="1087"/>
        <v>0</v>
      </c>
      <c r="M9981" s="41">
        <f t="shared" si="1088"/>
        <v>0.62107072306737643</v>
      </c>
      <c r="N9981" s="52"/>
      <c r="O9981" s="52"/>
      <c r="P9981" s="52"/>
      <c r="T9981" s="44">
        <f t="shared" si="1089"/>
        <v>0</v>
      </c>
      <c r="U9981" s="45">
        <f t="shared" si="1090"/>
        <v>0</v>
      </c>
      <c r="V9981" s="48"/>
      <c r="W9981" s="48"/>
      <c r="X9981" s="48"/>
      <c r="Y9981" s="48"/>
      <c r="AA9981" s="49">
        <f t="shared" si="1091"/>
        <v>0.37264243384042584</v>
      </c>
      <c r="AB9981" s="9"/>
    </row>
    <row r="9982" spans="4:28" x14ac:dyDescent="0.3">
      <c r="D9982" s="34">
        <v>0.22418024736345324</v>
      </c>
      <c r="E9982" s="35">
        <v>63932053.931768864</v>
      </c>
      <c r="F9982" s="36">
        <v>0</v>
      </c>
      <c r="J9982" s="32">
        <f t="shared" si="1085"/>
        <v>0.22418024736345324</v>
      </c>
      <c r="K9982" s="40">
        <f t="shared" si="1086"/>
        <v>0.31143812032666529</v>
      </c>
      <c r="L9982" s="40">
        <f t="shared" si="1087"/>
        <v>0</v>
      </c>
      <c r="M9982" s="41">
        <f t="shared" si="1088"/>
        <v>0.5356183676901185</v>
      </c>
      <c r="N9982" s="52"/>
      <c r="O9982" s="52"/>
      <c r="P9982" s="52"/>
      <c r="T9982" s="44">
        <f t="shared" si="1089"/>
        <v>0</v>
      </c>
      <c r="U9982" s="45">
        <f t="shared" si="1090"/>
        <v>0</v>
      </c>
      <c r="V9982" s="48"/>
      <c r="W9982" s="48"/>
      <c r="X9982" s="48"/>
      <c r="Y9982" s="48"/>
      <c r="AA9982" s="49">
        <f t="shared" si="1091"/>
        <v>0.32137102061407108</v>
      </c>
      <c r="AB9982" s="9"/>
    </row>
    <row r="9983" spans="4:28" x14ac:dyDescent="0.3">
      <c r="D9983" s="34">
        <v>0.23914764047421588</v>
      </c>
      <c r="E9983" s="35">
        <v>59490552.756668165</v>
      </c>
      <c r="F9983" s="36">
        <v>0</v>
      </c>
      <c r="J9983" s="32">
        <f t="shared" si="1085"/>
        <v>0.23914764047421588</v>
      </c>
      <c r="K9983" s="40">
        <f t="shared" si="1086"/>
        <v>0.28980182534890175</v>
      </c>
      <c r="L9983" s="40">
        <f t="shared" si="1087"/>
        <v>0</v>
      </c>
      <c r="M9983" s="41">
        <f t="shared" si="1088"/>
        <v>0.52894946582311764</v>
      </c>
      <c r="N9983" s="52"/>
      <c r="O9983" s="52"/>
      <c r="P9983" s="52"/>
      <c r="T9983" s="44">
        <f t="shared" si="1089"/>
        <v>0</v>
      </c>
      <c r="U9983" s="45">
        <f t="shared" si="1090"/>
        <v>0</v>
      </c>
      <c r="V9983" s="48"/>
      <c r="W9983" s="48"/>
      <c r="X9983" s="48"/>
      <c r="Y9983" s="48"/>
      <c r="AA9983" s="49">
        <f t="shared" si="1091"/>
        <v>0.31736967949387057</v>
      </c>
      <c r="AB9983" s="9"/>
    </row>
    <row r="9984" spans="4:28" x14ac:dyDescent="0.3">
      <c r="D9984" s="34">
        <v>0.21813727905325964</v>
      </c>
      <c r="E9984" s="35">
        <v>97339735.730160221</v>
      </c>
      <c r="F9984" s="36">
        <v>0</v>
      </c>
      <c r="J9984" s="32">
        <f t="shared" si="1085"/>
        <v>0.21813727905325964</v>
      </c>
      <c r="K9984" s="40">
        <f t="shared" si="1086"/>
        <v>0.47418004685488879</v>
      </c>
      <c r="L9984" s="40">
        <f t="shared" si="1087"/>
        <v>0</v>
      </c>
      <c r="M9984" s="41">
        <f t="shared" si="1088"/>
        <v>0.69231732590814843</v>
      </c>
      <c r="N9984" s="52"/>
      <c r="O9984" s="52"/>
      <c r="P9984" s="52"/>
      <c r="T9984" s="44">
        <f t="shared" si="1089"/>
        <v>0</v>
      </c>
      <c r="U9984" s="45">
        <f t="shared" si="1090"/>
        <v>0</v>
      </c>
      <c r="V9984" s="48"/>
      <c r="W9984" s="48"/>
      <c r="X9984" s="48"/>
      <c r="Y9984" s="48"/>
      <c r="AA9984" s="49">
        <f t="shared" si="1091"/>
        <v>0.41539039554488905</v>
      </c>
      <c r="AB9984" s="9"/>
    </row>
    <row r="9985" spans="4:28" x14ac:dyDescent="0.3">
      <c r="D9985" s="34">
        <v>0.21265491801942946</v>
      </c>
      <c r="E9985" s="35">
        <v>64274381.070468828</v>
      </c>
      <c r="F9985" s="36">
        <v>0</v>
      </c>
      <c r="J9985" s="32">
        <f t="shared" si="1085"/>
        <v>0.21265491801942946</v>
      </c>
      <c r="K9985" s="40">
        <f t="shared" si="1086"/>
        <v>0.3131057301414118</v>
      </c>
      <c r="L9985" s="40">
        <f t="shared" si="1087"/>
        <v>0</v>
      </c>
      <c r="M9985" s="41">
        <f t="shared" si="1088"/>
        <v>0.52576064816084123</v>
      </c>
      <c r="N9985" s="52"/>
      <c r="O9985" s="52"/>
      <c r="P9985" s="52"/>
      <c r="T9985" s="44">
        <f t="shared" si="1089"/>
        <v>0</v>
      </c>
      <c r="U9985" s="45">
        <f t="shared" si="1090"/>
        <v>0</v>
      </c>
      <c r="V9985" s="48"/>
      <c r="W9985" s="48"/>
      <c r="X9985" s="48"/>
      <c r="Y9985" s="48"/>
      <c r="AA9985" s="49">
        <f t="shared" si="1091"/>
        <v>0.31545638889650474</v>
      </c>
      <c r="AB9985" s="9"/>
    </row>
    <row r="9986" spans="4:28" x14ac:dyDescent="0.3">
      <c r="D9986" s="34">
        <v>0.21547452197187711</v>
      </c>
      <c r="E9986" s="35">
        <v>38955341.581114501</v>
      </c>
      <c r="F9986" s="36">
        <v>0</v>
      </c>
      <c r="J9986" s="32">
        <f t="shared" si="1085"/>
        <v>0.21547452197187711</v>
      </c>
      <c r="K9986" s="40">
        <f t="shared" si="1086"/>
        <v>0.18976675411763691</v>
      </c>
      <c r="L9986" s="40">
        <f t="shared" si="1087"/>
        <v>0</v>
      </c>
      <c r="M9986" s="41">
        <f t="shared" si="1088"/>
        <v>0.40524127608951399</v>
      </c>
      <c r="N9986" s="52"/>
      <c r="O9986" s="52"/>
      <c r="P9986" s="52"/>
      <c r="T9986" s="44">
        <f t="shared" si="1089"/>
        <v>0</v>
      </c>
      <c r="U9986" s="45">
        <f t="shared" si="1090"/>
        <v>0</v>
      </c>
      <c r="V9986" s="48"/>
      <c r="W9986" s="48"/>
      <c r="X9986" s="48"/>
      <c r="Y9986" s="48"/>
      <c r="AA9986" s="49">
        <f t="shared" si="1091"/>
        <v>0.24314476565370838</v>
      </c>
      <c r="AB9986" s="9"/>
    </row>
    <row r="9987" spans="4:28" x14ac:dyDescent="0.3">
      <c r="D9987" s="34">
        <v>0.2223687919386316</v>
      </c>
      <c r="E9987" s="35">
        <v>105324354.29351054</v>
      </c>
      <c r="F9987" s="36">
        <v>0</v>
      </c>
      <c r="J9987" s="32">
        <f t="shared" si="1085"/>
        <v>0.2223687919386316</v>
      </c>
      <c r="K9987" s="40">
        <f t="shared" si="1086"/>
        <v>0.51307625687731595</v>
      </c>
      <c r="L9987" s="40">
        <f t="shared" si="1087"/>
        <v>0</v>
      </c>
      <c r="M9987" s="41">
        <f t="shared" si="1088"/>
        <v>0.73544504881594752</v>
      </c>
      <c r="N9987" s="52"/>
      <c r="O9987" s="52"/>
      <c r="P9987" s="52"/>
      <c r="T9987" s="44">
        <f t="shared" si="1089"/>
        <v>0</v>
      </c>
      <c r="U9987" s="45">
        <f t="shared" si="1090"/>
        <v>0</v>
      </c>
      <c r="V9987" s="48"/>
      <c r="W9987" s="48"/>
      <c r="X9987" s="48"/>
      <c r="Y9987" s="48"/>
      <c r="AA9987" s="49">
        <f t="shared" si="1091"/>
        <v>0.44126702928956851</v>
      </c>
      <c r="AB9987" s="9"/>
    </row>
    <row r="9988" spans="4:28" x14ac:dyDescent="0.3">
      <c r="D9988" s="34">
        <v>0.22952884522326447</v>
      </c>
      <c r="E9988" s="35">
        <v>86665548.420285895</v>
      </c>
      <c r="F9988" s="36">
        <v>0</v>
      </c>
      <c r="J9988" s="32">
        <f t="shared" ref="J9988:J10003" si="1092">D9988</f>
        <v>0.22952884522326447</v>
      </c>
      <c r="K9988" s="40">
        <f t="shared" ref="K9988:K10003" si="1093">E9988/$B$4</f>
        <v>0.42218189213660151</v>
      </c>
      <c r="L9988" s="40">
        <f t="shared" ref="L9988:L10003" si="1094">F9988/$B$4</f>
        <v>0</v>
      </c>
      <c r="M9988" s="41">
        <f t="shared" si="1088"/>
        <v>0.65171073735986595</v>
      </c>
      <c r="N9988" s="52"/>
      <c r="O9988" s="52"/>
      <c r="P9988" s="52"/>
      <c r="T9988" s="44">
        <f t="shared" si="1089"/>
        <v>0</v>
      </c>
      <c r="U9988" s="45">
        <f t="shared" si="1090"/>
        <v>0</v>
      </c>
      <c r="V9988" s="48"/>
      <c r="W9988" s="48"/>
      <c r="X9988" s="48"/>
      <c r="Y9988" s="48"/>
      <c r="AA9988" s="49">
        <f t="shared" si="1091"/>
        <v>0.39102644241591955</v>
      </c>
      <c r="AB9988" s="9"/>
    </row>
    <row r="9989" spans="4:28" x14ac:dyDescent="0.3">
      <c r="D9989" s="34">
        <v>0.20031259950730579</v>
      </c>
      <c r="E9989" s="35">
        <v>65104540.65274033</v>
      </c>
      <c r="F9989" s="36">
        <v>0</v>
      </c>
      <c r="J9989" s="32">
        <f t="shared" si="1092"/>
        <v>0.20031259950730579</v>
      </c>
      <c r="K9989" s="40">
        <f t="shared" si="1093"/>
        <v>0.31714976320422777</v>
      </c>
      <c r="L9989" s="40">
        <f t="shared" si="1094"/>
        <v>0</v>
      </c>
      <c r="M9989" s="41">
        <f t="shared" ref="M9989:M10003" si="1095">SUM(J9989:L9989)</f>
        <v>0.51746236271153356</v>
      </c>
      <c r="N9989" s="52"/>
      <c r="O9989" s="52"/>
      <c r="P9989" s="52"/>
      <c r="T9989" s="44">
        <f t="shared" ref="T9989:T10003" si="1096">MIN(MAX(M9989-75%,0),125%)</f>
        <v>0</v>
      </c>
      <c r="U9989" s="45">
        <f t="shared" ref="U9989:U10003" si="1097">MIN(MAX(M9989-80%,0),120%)</f>
        <v>0</v>
      </c>
      <c r="V9989" s="48"/>
      <c r="W9989" s="48"/>
      <c r="X9989" s="48"/>
      <c r="Y9989" s="48"/>
      <c r="AA9989" s="49">
        <f t="shared" ref="AA9989:AA10003" si="1098">M9989*60%</f>
        <v>0.3104774176269201</v>
      </c>
      <c r="AB9989" s="9"/>
    </row>
    <row r="9990" spans="4:28" x14ac:dyDescent="0.3">
      <c r="D9990" s="34">
        <v>0.20500709095025246</v>
      </c>
      <c r="E9990" s="35">
        <v>83930987.146230027</v>
      </c>
      <c r="F9990" s="36">
        <v>0</v>
      </c>
      <c r="J9990" s="32">
        <f t="shared" si="1092"/>
        <v>0.20500709095025246</v>
      </c>
      <c r="K9990" s="40">
        <f t="shared" si="1093"/>
        <v>0.40886077118498987</v>
      </c>
      <c r="L9990" s="40">
        <f t="shared" si="1094"/>
        <v>0</v>
      </c>
      <c r="M9990" s="41">
        <f t="shared" si="1095"/>
        <v>0.61386786213524236</v>
      </c>
      <c r="N9990" s="52"/>
      <c r="O9990" s="52"/>
      <c r="P9990" s="52"/>
      <c r="T9990" s="44">
        <f t="shared" si="1096"/>
        <v>0</v>
      </c>
      <c r="U9990" s="45">
        <f t="shared" si="1097"/>
        <v>0</v>
      </c>
      <c r="V9990" s="48"/>
      <c r="W9990" s="48"/>
      <c r="X9990" s="48"/>
      <c r="Y9990" s="48"/>
      <c r="AA9990" s="49">
        <f t="shared" si="1098"/>
        <v>0.3683207172811454</v>
      </c>
      <c r="AB9990" s="9"/>
    </row>
    <row r="9991" spans="4:28" x14ac:dyDescent="0.3">
      <c r="D9991" s="34">
        <v>0.21897465600182187</v>
      </c>
      <c r="E9991" s="35">
        <v>105210021.34245975</v>
      </c>
      <c r="F9991" s="36">
        <v>751574.0363179238</v>
      </c>
      <c r="J9991" s="32">
        <f t="shared" si="1092"/>
        <v>0.21897465600182187</v>
      </c>
      <c r="K9991" s="40">
        <f t="shared" si="1093"/>
        <v>0.51251929621084558</v>
      </c>
      <c r="L9991" s="40">
        <f t="shared" si="1094"/>
        <v>3.6612120331217216E-3</v>
      </c>
      <c r="M9991" s="41">
        <f t="shared" si="1095"/>
        <v>0.73515516424578919</v>
      </c>
      <c r="N9991" s="52"/>
      <c r="O9991" s="52"/>
      <c r="P9991" s="52"/>
      <c r="T9991" s="44">
        <f t="shared" si="1096"/>
        <v>0</v>
      </c>
      <c r="U9991" s="45">
        <f t="shared" si="1097"/>
        <v>0</v>
      </c>
      <c r="V9991" s="48"/>
      <c r="W9991" s="48"/>
      <c r="X9991" s="48"/>
      <c r="Y9991" s="48"/>
      <c r="AA9991" s="49">
        <f t="shared" si="1098"/>
        <v>0.44109309854747353</v>
      </c>
      <c r="AB9991" s="9"/>
    </row>
    <row r="9992" spans="4:28" x14ac:dyDescent="0.3">
      <c r="D9992" s="34">
        <v>0.19635907303137118</v>
      </c>
      <c r="E9992" s="35">
        <v>47806306.252929777</v>
      </c>
      <c r="F9992" s="36">
        <v>0</v>
      </c>
      <c r="J9992" s="32">
        <f t="shared" si="1092"/>
        <v>0.19635907303137118</v>
      </c>
      <c r="K9992" s="40">
        <f t="shared" si="1093"/>
        <v>0.23288327597081809</v>
      </c>
      <c r="L9992" s="40">
        <f t="shared" si="1094"/>
        <v>0</v>
      </c>
      <c r="M9992" s="41">
        <f t="shared" si="1095"/>
        <v>0.42924234900218927</v>
      </c>
      <c r="N9992" s="52"/>
      <c r="O9992" s="52"/>
      <c r="P9992" s="52"/>
      <c r="T9992" s="44">
        <f t="shared" si="1096"/>
        <v>0</v>
      </c>
      <c r="U9992" s="45">
        <f t="shared" si="1097"/>
        <v>0</v>
      </c>
      <c r="V9992" s="48"/>
      <c r="W9992" s="48"/>
      <c r="X9992" s="48"/>
      <c r="Y9992" s="48"/>
      <c r="AA9992" s="49">
        <f t="shared" si="1098"/>
        <v>0.25754540940131354</v>
      </c>
      <c r="AB9992" s="9"/>
    </row>
    <row r="9993" spans="4:28" x14ac:dyDescent="0.3">
      <c r="D9993" s="34">
        <v>0.22941814349452194</v>
      </c>
      <c r="E9993" s="35">
        <v>42390667.130429067</v>
      </c>
      <c r="F9993" s="36">
        <v>4765604.8450401127</v>
      </c>
      <c r="J9993" s="32">
        <f t="shared" si="1092"/>
        <v>0.22941814349452194</v>
      </c>
      <c r="K9993" s="40">
        <f t="shared" si="1093"/>
        <v>0.20650157281954398</v>
      </c>
      <c r="L9993" s="40">
        <f t="shared" si="1094"/>
        <v>2.3215131125662508E-2</v>
      </c>
      <c r="M9993" s="41">
        <f t="shared" si="1095"/>
        <v>0.45913484743972843</v>
      </c>
      <c r="N9993" s="52"/>
      <c r="O9993" s="52"/>
      <c r="P9993" s="52"/>
      <c r="T9993" s="44">
        <f t="shared" si="1096"/>
        <v>0</v>
      </c>
      <c r="U9993" s="45">
        <f t="shared" si="1097"/>
        <v>0</v>
      </c>
      <c r="V9993" s="48"/>
      <c r="W9993" s="48"/>
      <c r="X9993" s="48"/>
      <c r="Y9993" s="48"/>
      <c r="AA9993" s="49">
        <f t="shared" si="1098"/>
        <v>0.27548090846383705</v>
      </c>
      <c r="AB9993" s="9"/>
    </row>
    <row r="9994" spans="4:28" x14ac:dyDescent="0.3">
      <c r="D9994" s="34">
        <v>0.21660657505057812</v>
      </c>
      <c r="E9994" s="35">
        <v>55733135.627348423</v>
      </c>
      <c r="F9994" s="36">
        <v>0</v>
      </c>
      <c r="J9994" s="32">
        <f t="shared" si="1092"/>
        <v>0.21660657505057812</v>
      </c>
      <c r="K9994" s="40">
        <f t="shared" si="1093"/>
        <v>0.27149797217866811</v>
      </c>
      <c r="L9994" s="40">
        <f t="shared" si="1094"/>
        <v>0</v>
      </c>
      <c r="M9994" s="41">
        <f t="shared" si="1095"/>
        <v>0.48810454722924623</v>
      </c>
      <c r="N9994" s="52"/>
      <c r="O9994" s="52"/>
      <c r="P9994" s="52"/>
      <c r="T9994" s="44">
        <f t="shared" si="1096"/>
        <v>0</v>
      </c>
      <c r="U9994" s="45">
        <f t="shared" si="1097"/>
        <v>0</v>
      </c>
      <c r="V9994" s="48"/>
      <c r="W9994" s="48"/>
      <c r="X9994" s="48"/>
      <c r="Y9994" s="48"/>
      <c r="AA9994" s="49">
        <f t="shared" si="1098"/>
        <v>0.29286272833754773</v>
      </c>
      <c r="AB9994" s="9"/>
    </row>
    <row r="9995" spans="4:28" x14ac:dyDescent="0.3">
      <c r="D9995" s="34">
        <v>0.21439178644749607</v>
      </c>
      <c r="E9995" s="35">
        <v>150626045.01003975</v>
      </c>
      <c r="F9995" s="36">
        <v>0</v>
      </c>
      <c r="J9995" s="32">
        <f t="shared" si="1092"/>
        <v>0.21439178644749607</v>
      </c>
      <c r="K9995" s="40">
        <f t="shared" si="1093"/>
        <v>0.73375856781062654</v>
      </c>
      <c r="L9995" s="40">
        <f t="shared" si="1094"/>
        <v>0</v>
      </c>
      <c r="M9995" s="41">
        <f t="shared" si="1095"/>
        <v>0.94815035425812266</v>
      </c>
      <c r="N9995" s="52"/>
      <c r="O9995" s="52"/>
      <c r="P9995" s="52"/>
      <c r="T9995" s="44">
        <f t="shared" si="1096"/>
        <v>0.19815035425812266</v>
      </c>
      <c r="U9995" s="45">
        <f t="shared" si="1097"/>
        <v>0.14815035425812262</v>
      </c>
      <c r="V9995" s="48"/>
      <c r="W9995" s="48"/>
      <c r="X9995" s="48"/>
      <c r="Y9995" s="48"/>
      <c r="AA9995" s="49">
        <f t="shared" si="1098"/>
        <v>0.5688902125548736</v>
      </c>
      <c r="AB9995" s="9"/>
    </row>
    <row r="9996" spans="4:28" x14ac:dyDescent="0.3">
      <c r="D9996" s="34">
        <v>0.19389497407052178</v>
      </c>
      <c r="E9996" s="35">
        <v>52381382.022136159</v>
      </c>
      <c r="F9996" s="36">
        <v>0</v>
      </c>
      <c r="J9996" s="32">
        <f t="shared" si="1092"/>
        <v>0.19389497407052178</v>
      </c>
      <c r="K9996" s="40">
        <f t="shared" si="1093"/>
        <v>0.25517026520839797</v>
      </c>
      <c r="L9996" s="40">
        <f t="shared" si="1094"/>
        <v>0</v>
      </c>
      <c r="M9996" s="41">
        <f t="shared" si="1095"/>
        <v>0.44906523927891973</v>
      </c>
      <c r="N9996" s="52"/>
      <c r="O9996" s="52"/>
      <c r="P9996" s="52"/>
      <c r="T9996" s="44">
        <f t="shared" si="1096"/>
        <v>0</v>
      </c>
      <c r="U9996" s="45">
        <f t="shared" si="1097"/>
        <v>0</v>
      </c>
      <c r="V9996" s="48"/>
      <c r="W9996" s="48"/>
      <c r="X9996" s="48"/>
      <c r="Y9996" s="48"/>
      <c r="AA9996" s="49">
        <f t="shared" si="1098"/>
        <v>0.26943914356735182</v>
      </c>
      <c r="AB9996" s="9"/>
    </row>
    <row r="9997" spans="4:28" x14ac:dyDescent="0.3">
      <c r="D9997" s="34">
        <v>0.24416512454297465</v>
      </c>
      <c r="E9997" s="35">
        <v>48872803.408978127</v>
      </c>
      <c r="F9997" s="36">
        <v>10017511.731104162</v>
      </c>
      <c r="J9997" s="32">
        <f t="shared" si="1092"/>
        <v>0.24416512454297465</v>
      </c>
      <c r="K9997" s="40">
        <f t="shared" si="1093"/>
        <v>0.23807860208951145</v>
      </c>
      <c r="L9997" s="40">
        <f t="shared" si="1094"/>
        <v>4.8799230308086548E-2</v>
      </c>
      <c r="M9997" s="41">
        <f t="shared" si="1095"/>
        <v>0.53104295694057269</v>
      </c>
      <c r="N9997" s="52"/>
      <c r="O9997" s="52"/>
      <c r="P9997" s="52"/>
      <c r="T9997" s="44">
        <f t="shared" si="1096"/>
        <v>0</v>
      </c>
      <c r="U9997" s="45">
        <f t="shared" si="1097"/>
        <v>0</v>
      </c>
      <c r="V9997" s="48"/>
      <c r="W9997" s="48"/>
      <c r="X9997" s="48"/>
      <c r="Y9997" s="48"/>
      <c r="AA9997" s="49">
        <f t="shared" si="1098"/>
        <v>0.31862577416434362</v>
      </c>
      <c r="AB9997" s="9"/>
    </row>
    <row r="9998" spans="4:28" x14ac:dyDescent="0.3">
      <c r="D9998" s="34">
        <v>0.20705538520580682</v>
      </c>
      <c r="E9998" s="35">
        <v>51002505.850309342</v>
      </c>
      <c r="F9998" s="36">
        <v>0</v>
      </c>
      <c r="J9998" s="32">
        <f t="shared" si="1092"/>
        <v>0.20705538520580682</v>
      </c>
      <c r="K9998" s="40">
        <f t="shared" si="1093"/>
        <v>0.24845321833273706</v>
      </c>
      <c r="L9998" s="40">
        <f t="shared" si="1094"/>
        <v>0</v>
      </c>
      <c r="M9998" s="41">
        <f t="shared" si="1095"/>
        <v>0.45550860353854389</v>
      </c>
      <c r="N9998" s="52"/>
      <c r="O9998" s="52"/>
      <c r="P9998" s="52"/>
      <c r="T9998" s="44">
        <f t="shared" si="1096"/>
        <v>0</v>
      </c>
      <c r="U9998" s="45">
        <f t="shared" si="1097"/>
        <v>0</v>
      </c>
      <c r="V9998" s="48"/>
      <c r="W9998" s="48"/>
      <c r="X9998" s="48"/>
      <c r="Y9998" s="48"/>
      <c r="AA9998" s="49">
        <f t="shared" si="1098"/>
        <v>0.27330516212312633</v>
      </c>
      <c r="AB9998" s="9"/>
    </row>
    <row r="9999" spans="4:28" x14ac:dyDescent="0.3">
      <c r="D9999" s="34">
        <v>0.21633460006463881</v>
      </c>
      <c r="E9999" s="35">
        <v>45965308.069332629</v>
      </c>
      <c r="F9999" s="36">
        <v>0</v>
      </c>
      <c r="J9999" s="32">
        <f t="shared" si="1092"/>
        <v>0.21633460006463881</v>
      </c>
      <c r="K9999" s="40">
        <f t="shared" si="1093"/>
        <v>0.22391505144863688</v>
      </c>
      <c r="L9999" s="40">
        <f t="shared" si="1094"/>
        <v>0</v>
      </c>
      <c r="M9999" s="41">
        <f t="shared" si="1095"/>
        <v>0.44024965151327566</v>
      </c>
      <c r="N9999" s="52"/>
      <c r="O9999" s="52"/>
      <c r="P9999" s="52"/>
      <c r="T9999" s="44">
        <f t="shared" si="1096"/>
        <v>0</v>
      </c>
      <c r="U9999" s="45">
        <f t="shared" si="1097"/>
        <v>0</v>
      </c>
      <c r="V9999" s="48"/>
      <c r="W9999" s="48"/>
      <c r="X9999" s="48"/>
      <c r="Y9999" s="48"/>
      <c r="AA9999" s="49">
        <f t="shared" si="1098"/>
        <v>0.26414979090796536</v>
      </c>
      <c r="AB9999" s="9"/>
    </row>
    <row r="10000" spans="4:28" x14ac:dyDescent="0.3">
      <c r="D10000" s="34">
        <v>0.23057602082693163</v>
      </c>
      <c r="E10000" s="35">
        <v>68504354.009945616</v>
      </c>
      <c r="F10000" s="36">
        <v>0</v>
      </c>
      <c r="J10000" s="32">
        <f t="shared" si="1092"/>
        <v>0.23057602082693163</v>
      </c>
      <c r="K10000" s="40">
        <f t="shared" si="1093"/>
        <v>0.33371158808411566</v>
      </c>
      <c r="L10000" s="40">
        <f t="shared" si="1094"/>
        <v>0</v>
      </c>
      <c r="M10000" s="41">
        <f t="shared" si="1095"/>
        <v>0.56428760891104734</v>
      </c>
      <c r="N10000" s="52"/>
      <c r="O10000" s="52"/>
      <c r="P10000" s="52"/>
      <c r="T10000" s="44">
        <f t="shared" si="1096"/>
        <v>0</v>
      </c>
      <c r="U10000" s="45">
        <f t="shared" si="1097"/>
        <v>0</v>
      </c>
      <c r="V10000" s="48"/>
      <c r="W10000" s="48"/>
      <c r="X10000" s="48"/>
      <c r="Y10000" s="48"/>
      <c r="AA10000" s="49">
        <f t="shared" si="1098"/>
        <v>0.33857256534662838</v>
      </c>
      <c r="AB10000" s="9"/>
    </row>
    <row r="10001" spans="4:28" x14ac:dyDescent="0.3">
      <c r="D10001" s="34">
        <v>0.25621433284331824</v>
      </c>
      <c r="E10001" s="35">
        <v>79929393.830356687</v>
      </c>
      <c r="F10001" s="36">
        <v>0</v>
      </c>
      <c r="J10001" s="32">
        <f t="shared" si="1092"/>
        <v>0.25621433284331824</v>
      </c>
      <c r="K10001" s="40">
        <f t="shared" si="1093"/>
        <v>0.38936744000033263</v>
      </c>
      <c r="L10001" s="40">
        <f t="shared" si="1094"/>
        <v>0</v>
      </c>
      <c r="M10001" s="41">
        <f t="shared" si="1095"/>
        <v>0.64558177284365081</v>
      </c>
      <c r="N10001" s="52"/>
      <c r="O10001" s="52"/>
      <c r="P10001" s="52"/>
      <c r="T10001" s="44">
        <f t="shared" si="1096"/>
        <v>0</v>
      </c>
      <c r="U10001" s="45">
        <f t="shared" si="1097"/>
        <v>0</v>
      </c>
      <c r="V10001" s="48"/>
      <c r="W10001" s="48"/>
      <c r="X10001" s="48"/>
      <c r="Y10001" s="48"/>
      <c r="AA10001" s="49">
        <f t="shared" si="1098"/>
        <v>0.38734906370619049</v>
      </c>
      <c r="AB10001" s="9"/>
    </row>
    <row r="10002" spans="4:28" x14ac:dyDescent="0.3">
      <c r="D10002" s="34">
        <v>0.21094294884604747</v>
      </c>
      <c r="E10002" s="35">
        <v>55135878.67765443</v>
      </c>
      <c r="F10002" s="36">
        <v>1263481.322773773</v>
      </c>
      <c r="J10002" s="32">
        <f t="shared" si="1092"/>
        <v>0.21094294884604747</v>
      </c>
      <c r="K10002" s="40">
        <f t="shared" si="1093"/>
        <v>0.26858849922534722</v>
      </c>
      <c r="L10002" s="40">
        <f t="shared" si="1094"/>
        <v>6.15491328735456E-3</v>
      </c>
      <c r="M10002" s="41">
        <f t="shared" si="1095"/>
        <v>0.48568636135874926</v>
      </c>
      <c r="N10002" s="52"/>
      <c r="O10002" s="52"/>
      <c r="P10002" s="52"/>
      <c r="T10002" s="44">
        <f t="shared" si="1096"/>
        <v>0</v>
      </c>
      <c r="U10002" s="45">
        <f t="shared" si="1097"/>
        <v>0</v>
      </c>
      <c r="V10002" s="48"/>
      <c r="W10002" s="48"/>
      <c r="X10002" s="48"/>
      <c r="Y10002" s="48"/>
      <c r="AA10002" s="49">
        <f t="shared" si="1098"/>
        <v>0.29141181681524952</v>
      </c>
      <c r="AB10002" s="9"/>
    </row>
    <row r="10003" spans="4:28" ht="15" thickBot="1" x14ac:dyDescent="0.35">
      <c r="D10003" s="37">
        <v>0.22013986447322192</v>
      </c>
      <c r="E10003" s="38">
        <v>51946747.091197729</v>
      </c>
      <c r="F10003" s="39">
        <v>0</v>
      </c>
      <c r="J10003" s="33">
        <f t="shared" si="1092"/>
        <v>0.22013986447322192</v>
      </c>
      <c r="K10003" s="42">
        <f t="shared" si="1093"/>
        <v>0.25305298791797587</v>
      </c>
      <c r="L10003" s="42">
        <f t="shared" si="1094"/>
        <v>0</v>
      </c>
      <c r="M10003" s="43">
        <f t="shared" si="1095"/>
        <v>0.47319285239119779</v>
      </c>
      <c r="N10003" s="52"/>
      <c r="O10003" s="52"/>
      <c r="P10003" s="52"/>
      <c r="T10003" s="46">
        <f t="shared" si="1096"/>
        <v>0</v>
      </c>
      <c r="U10003" s="47">
        <f t="shared" si="1097"/>
        <v>0</v>
      </c>
      <c r="V10003" s="48"/>
      <c r="W10003" s="48"/>
      <c r="X10003" s="48"/>
      <c r="Y10003" s="48"/>
      <c r="AA10003" s="50">
        <f t="shared" si="1098"/>
        <v>0.28391571143471867</v>
      </c>
      <c r="AB10003" s="9"/>
    </row>
  </sheetData>
  <mergeCells count="4">
    <mergeCell ref="J2:M2"/>
    <mergeCell ref="T2:U2"/>
    <mergeCell ref="W5:W6"/>
    <mergeCell ref="O4:O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A682-A53D-4274-8102-6B3DF87C948D}">
  <sheetPr codeName="Sheet2"/>
  <dimension ref="A1:X10003"/>
  <sheetViews>
    <sheetView topLeftCell="G1" workbookViewId="0">
      <selection activeCell="S9" sqref="S9"/>
    </sheetView>
  </sheetViews>
  <sheetFormatPr defaultRowHeight="14.4" x14ac:dyDescent="0.3"/>
  <cols>
    <col min="1" max="1" width="13.5546875" bestFit="1" customWidth="1"/>
    <col min="2" max="2" width="11.6640625" bestFit="1" customWidth="1"/>
    <col min="4" max="4" width="17.33203125" bestFit="1" customWidth="1"/>
    <col min="5" max="6" width="14.6640625" customWidth="1"/>
    <col min="8" max="8" width="8" bestFit="1" customWidth="1"/>
    <col min="9" max="10" width="8" customWidth="1"/>
    <col min="11" max="11" width="13.33203125" bestFit="1" customWidth="1"/>
    <col min="12" max="12" width="10.88671875" bestFit="1" customWidth="1"/>
    <col min="13" max="13" width="10.88671875" customWidth="1"/>
    <col min="14" max="15" width="10.5546875" bestFit="1" customWidth="1"/>
    <col min="16" max="16" width="10.5546875" customWidth="1"/>
    <col min="17" max="17" width="11.6640625" customWidth="1"/>
    <col min="18" max="18" width="10.5546875" customWidth="1"/>
    <col min="19" max="19" width="11.44140625" bestFit="1" customWidth="1"/>
    <col min="20" max="20" width="11.44140625" customWidth="1"/>
    <col min="21" max="21" width="11.44140625" bestFit="1" customWidth="1"/>
    <col min="23" max="23" width="16.6640625" bestFit="1" customWidth="1"/>
    <col min="24" max="24" width="11.5546875" bestFit="1" customWidth="1"/>
  </cols>
  <sheetData>
    <row r="1" spans="1:24" ht="15" thickBot="1" x14ac:dyDescent="0.35">
      <c r="E1" s="6"/>
      <c r="I1" s="4"/>
      <c r="J1" s="4"/>
      <c r="L1" s="6"/>
      <c r="M1" s="6"/>
      <c r="P1" s="4"/>
      <c r="Q1" s="4"/>
      <c r="R1" s="4"/>
    </row>
    <row r="2" spans="1:24" ht="15" thickBot="1" x14ac:dyDescent="0.35">
      <c r="L2" s="6"/>
      <c r="M2" s="6"/>
      <c r="N2" s="206" t="s">
        <v>11</v>
      </c>
      <c r="O2" s="208"/>
      <c r="P2" s="5"/>
      <c r="Q2" s="5"/>
      <c r="R2" s="5"/>
      <c r="U2" s="172" t="s">
        <v>10</v>
      </c>
    </row>
    <row r="3" spans="1:24" s="6" customFormat="1" x14ac:dyDescent="0.3">
      <c r="A3" s="168" t="s">
        <v>0</v>
      </c>
      <c r="B3" s="169">
        <v>10000</v>
      </c>
      <c r="D3" s="172" t="s">
        <v>68</v>
      </c>
      <c r="F3" s="29" t="s">
        <v>12</v>
      </c>
      <c r="G3" s="30" t="s">
        <v>3</v>
      </c>
      <c r="H3" s="31" t="s">
        <v>4</v>
      </c>
      <c r="I3" s="53"/>
      <c r="J3" s="53"/>
      <c r="N3" s="178" t="s">
        <v>7</v>
      </c>
      <c r="O3" s="179" t="s">
        <v>8</v>
      </c>
      <c r="P3" s="175"/>
      <c r="Q3" s="175"/>
      <c r="R3" s="175"/>
      <c r="T3"/>
      <c r="U3" s="183">
        <v>0.6</v>
      </c>
      <c r="V3" s="7"/>
    </row>
    <row r="4" spans="1:24" ht="15" thickBot="1" x14ac:dyDescent="0.35">
      <c r="A4" s="170" t="s">
        <v>62</v>
      </c>
      <c r="B4" s="171">
        <v>205280117.49079072</v>
      </c>
      <c r="D4" s="193">
        <v>111532831.82854412</v>
      </c>
      <c r="E4" s="1"/>
      <c r="F4" s="44">
        <f>D4/$B$4</f>
        <v>0.54332018702954854</v>
      </c>
      <c r="G4" s="173">
        <v>3.2464941841875428E-2</v>
      </c>
      <c r="H4" s="45">
        <f>F4+G4</f>
        <v>0.57578512887142397</v>
      </c>
      <c r="I4" s="48"/>
      <c r="J4" s="48"/>
      <c r="N4" s="44">
        <f>MIN(MAX(H4-75%,0),125%)</f>
        <v>0</v>
      </c>
      <c r="O4" s="45">
        <f>MIN(MAX(H4-80%,0),120%)</f>
        <v>0</v>
      </c>
      <c r="P4" s="2"/>
      <c r="Q4" s="2"/>
      <c r="R4" s="2"/>
      <c r="U4" s="49">
        <f>H4*60%</f>
        <v>0.34547107732285437</v>
      </c>
    </row>
    <row r="5" spans="1:24" ht="15" thickBot="1" x14ac:dyDescent="0.35">
      <c r="D5" s="193">
        <v>90602551.036448061</v>
      </c>
      <c r="E5" s="1"/>
      <c r="F5" s="44">
        <f t="shared" ref="F5:F68" si="0">D5/$B$4</f>
        <v>0.44136057667890155</v>
      </c>
      <c r="G5" s="173">
        <v>2.7012189915512717E-2</v>
      </c>
      <c r="H5" s="45">
        <f t="shared" ref="H5:H68" si="1">F5+G5</f>
        <v>0.46837276659441429</v>
      </c>
      <c r="I5" s="48"/>
      <c r="J5" s="214" t="s">
        <v>9</v>
      </c>
      <c r="K5" s="30" t="s">
        <v>70</v>
      </c>
      <c r="L5" s="57">
        <f>AVERAGE(F4:F10003)</f>
        <v>0.49325642938242892</v>
      </c>
      <c r="M5" s="9"/>
      <c r="N5" s="44">
        <f t="shared" ref="N5:N68" si="2">MIN(MAX(H5-75%,0),125%)</f>
        <v>0</v>
      </c>
      <c r="O5" s="45">
        <f t="shared" ref="O5:O68" si="3">MIN(MAX(H5-80%,0),120%)</f>
        <v>0</v>
      </c>
      <c r="P5" s="2"/>
      <c r="Q5" s="214" t="s">
        <v>90</v>
      </c>
      <c r="R5" s="63" t="s">
        <v>7</v>
      </c>
      <c r="S5" s="57">
        <f>AVERAGE(N4:N10003)</f>
        <v>2.3380550461018598E-2</v>
      </c>
      <c r="U5" s="49">
        <f t="shared" ref="U5:U68" si="4">H5*60%</f>
        <v>0.28102365995664857</v>
      </c>
      <c r="W5" s="167" t="s">
        <v>91</v>
      </c>
      <c r="X5" s="166">
        <f>AVERAGE(U4:U10003)</f>
        <v>0.32626700802364655</v>
      </c>
    </row>
    <row r="6" spans="1:24" ht="15" thickBot="1" x14ac:dyDescent="0.35">
      <c r="D6" s="193">
        <v>127162854.66320218</v>
      </c>
      <c r="E6" s="1"/>
      <c r="F6" s="44">
        <f t="shared" si="0"/>
        <v>0.61946016115714153</v>
      </c>
      <c r="G6" s="173">
        <v>2.8697679349895582E-2</v>
      </c>
      <c r="H6" s="45">
        <f t="shared" si="1"/>
        <v>0.64815784050703706</v>
      </c>
      <c r="I6" s="48"/>
      <c r="J6" s="215"/>
      <c r="K6" s="59" t="s">
        <v>66</v>
      </c>
      <c r="L6" s="24">
        <f>AVERAGE(G4:G10003)</f>
        <v>5.0521917323645797E-2</v>
      </c>
      <c r="M6" s="9"/>
      <c r="N6" s="44">
        <f t="shared" si="2"/>
        <v>0</v>
      </c>
      <c r="O6" s="45">
        <f t="shared" si="3"/>
        <v>0</v>
      </c>
      <c r="P6" s="2"/>
      <c r="Q6" s="216"/>
      <c r="R6" s="64" t="s">
        <v>8</v>
      </c>
      <c r="S6" s="25">
        <f>AVERAGE(O4:O10003)</f>
        <v>2.0489759014824992E-2</v>
      </c>
      <c r="U6" s="49">
        <f t="shared" si="4"/>
        <v>0.38889470430422224</v>
      </c>
    </row>
    <row r="7" spans="1:24" ht="15" thickBot="1" x14ac:dyDescent="0.35">
      <c r="D7" s="193">
        <v>106748194.86640483</v>
      </c>
      <c r="E7" s="1"/>
      <c r="F7" s="44">
        <f t="shared" si="0"/>
        <v>0.52001234299368404</v>
      </c>
      <c r="G7" s="173">
        <v>0</v>
      </c>
      <c r="H7" s="45">
        <f t="shared" si="1"/>
        <v>0.52001234299368404</v>
      </c>
      <c r="I7" s="48"/>
      <c r="J7" s="216"/>
      <c r="K7" s="60" t="s">
        <v>67</v>
      </c>
      <c r="L7" s="25">
        <f>AVERAGE(H4:H10003)</f>
        <v>0.54377834670607628</v>
      </c>
      <c r="M7" s="9"/>
      <c r="N7" s="44">
        <f t="shared" si="2"/>
        <v>0</v>
      </c>
      <c r="O7" s="45">
        <f t="shared" si="3"/>
        <v>0</v>
      </c>
      <c r="P7" s="2"/>
      <c r="Q7" s="2"/>
      <c r="R7" s="2"/>
      <c r="U7" s="49">
        <f t="shared" si="4"/>
        <v>0.31200740579621039</v>
      </c>
      <c r="W7" s="181" t="s">
        <v>93</v>
      </c>
      <c r="X7" s="182">
        <f>X5*$B$4</f>
        <v>66976129.740462922</v>
      </c>
    </row>
    <row r="8" spans="1:24" x14ac:dyDescent="0.3">
      <c r="D8" s="193">
        <v>80321657.398905531</v>
      </c>
      <c r="E8" s="1"/>
      <c r="F8" s="44">
        <f t="shared" si="0"/>
        <v>0.3912783097589026</v>
      </c>
      <c r="G8" s="173">
        <v>0</v>
      </c>
      <c r="H8" s="45">
        <f t="shared" si="1"/>
        <v>0.3912783097589026</v>
      </c>
      <c r="I8" s="48"/>
      <c r="J8" s="165"/>
      <c r="K8" s="8"/>
      <c r="L8" s="9"/>
      <c r="M8" s="9"/>
      <c r="N8" s="44">
        <f t="shared" si="2"/>
        <v>0</v>
      </c>
      <c r="O8" s="45">
        <f t="shared" si="3"/>
        <v>0</v>
      </c>
      <c r="P8" s="2"/>
      <c r="Q8" s="217" t="s">
        <v>92</v>
      </c>
      <c r="R8" s="63" t="s">
        <v>7</v>
      </c>
      <c r="S8" s="176">
        <f>S5*$B$4</f>
        <v>4799562.1456372589</v>
      </c>
      <c r="U8" s="49">
        <f t="shared" si="4"/>
        <v>0.23476698585534156</v>
      </c>
      <c r="W8" s="180"/>
    </row>
    <row r="9" spans="1:24" ht="15" thickBot="1" x14ac:dyDescent="0.35">
      <c r="D9" s="193">
        <v>109062552.25944865</v>
      </c>
      <c r="E9" s="1"/>
      <c r="F9" s="44">
        <f t="shared" si="0"/>
        <v>0.53128648596151262</v>
      </c>
      <c r="G9" s="173">
        <v>0</v>
      </c>
      <c r="H9" s="45">
        <f t="shared" si="1"/>
        <v>0.53128648596151262</v>
      </c>
      <c r="I9" s="48"/>
      <c r="J9" s="165"/>
      <c r="K9" s="8"/>
      <c r="L9" s="9"/>
      <c r="M9" s="9"/>
      <c r="N9" s="44">
        <f t="shared" si="2"/>
        <v>0</v>
      </c>
      <c r="O9" s="45">
        <f t="shared" si="3"/>
        <v>0</v>
      </c>
      <c r="P9" s="2"/>
      <c r="Q9" s="218"/>
      <c r="R9" s="64" t="s">
        <v>8</v>
      </c>
      <c r="S9" s="177">
        <f>S6*$B$4</f>
        <v>4206140.1379212625</v>
      </c>
      <c r="U9" s="49">
        <f t="shared" si="4"/>
        <v>0.31877189157690755</v>
      </c>
    </row>
    <row r="10" spans="1:24" x14ac:dyDescent="0.3">
      <c r="D10" s="193">
        <v>129575538.28896716</v>
      </c>
      <c r="E10" s="1"/>
      <c r="F10" s="44">
        <f t="shared" si="0"/>
        <v>0.63121328978574931</v>
      </c>
      <c r="G10" s="173">
        <v>3.7421822207465989E-2</v>
      </c>
      <c r="H10" s="45">
        <f t="shared" si="1"/>
        <v>0.66863511199321535</v>
      </c>
      <c r="I10" s="48"/>
      <c r="J10" s="48"/>
      <c r="N10" s="44">
        <f t="shared" si="2"/>
        <v>0</v>
      </c>
      <c r="O10" s="45">
        <f t="shared" si="3"/>
        <v>0</v>
      </c>
      <c r="P10" s="2"/>
      <c r="Q10" s="2"/>
      <c r="R10" s="2"/>
      <c r="U10" s="49">
        <f t="shared" si="4"/>
        <v>0.40118106719592922</v>
      </c>
    </row>
    <row r="11" spans="1:24" x14ac:dyDescent="0.3">
      <c r="D11" s="193">
        <v>137593092.25446898</v>
      </c>
      <c r="E11" s="1"/>
      <c r="F11" s="44">
        <f t="shared" si="0"/>
        <v>0.67026994107523186</v>
      </c>
      <c r="G11" s="173">
        <v>0</v>
      </c>
      <c r="H11" s="45">
        <f t="shared" si="1"/>
        <v>0.67026994107523186</v>
      </c>
      <c r="I11" s="48"/>
      <c r="J11" s="48"/>
      <c r="N11" s="44">
        <f t="shared" si="2"/>
        <v>0</v>
      </c>
      <c r="O11" s="45">
        <f t="shared" si="3"/>
        <v>0</v>
      </c>
      <c r="P11" s="2"/>
      <c r="Q11" s="2"/>
      <c r="R11" s="2"/>
      <c r="U11" s="49">
        <f t="shared" si="4"/>
        <v>0.40216196464513909</v>
      </c>
    </row>
    <row r="12" spans="1:24" x14ac:dyDescent="0.3">
      <c r="D12" s="193">
        <v>126196184.7663493</v>
      </c>
      <c r="E12" s="1"/>
      <c r="F12" s="44">
        <f t="shared" si="0"/>
        <v>0.61475113278815574</v>
      </c>
      <c r="G12" s="173">
        <v>0</v>
      </c>
      <c r="H12" s="45">
        <f t="shared" si="1"/>
        <v>0.61475113278815574</v>
      </c>
      <c r="I12" s="48"/>
      <c r="J12" s="48"/>
      <c r="N12" s="44">
        <f t="shared" si="2"/>
        <v>0</v>
      </c>
      <c r="O12" s="45">
        <f t="shared" si="3"/>
        <v>0</v>
      </c>
      <c r="P12" s="2"/>
      <c r="Q12" s="2"/>
      <c r="R12" s="2"/>
      <c r="U12" s="49">
        <f t="shared" si="4"/>
        <v>0.36885067967289342</v>
      </c>
    </row>
    <row r="13" spans="1:24" x14ac:dyDescent="0.3">
      <c r="D13" s="193">
        <v>76894397.429261491</v>
      </c>
      <c r="E13" s="1"/>
      <c r="F13" s="44">
        <f t="shared" si="0"/>
        <v>0.37458278166033848</v>
      </c>
      <c r="G13" s="173">
        <v>0</v>
      </c>
      <c r="H13" s="45">
        <f t="shared" si="1"/>
        <v>0.37458278166033848</v>
      </c>
      <c r="I13" s="48"/>
      <c r="J13" s="48"/>
      <c r="N13" s="44">
        <f t="shared" si="2"/>
        <v>0</v>
      </c>
      <c r="O13" s="45">
        <f t="shared" si="3"/>
        <v>0</v>
      </c>
      <c r="P13" s="2"/>
      <c r="Q13" s="2"/>
      <c r="R13" s="2"/>
      <c r="U13" s="49">
        <f t="shared" si="4"/>
        <v>0.22474966899620308</v>
      </c>
    </row>
    <row r="14" spans="1:24" x14ac:dyDescent="0.3">
      <c r="D14" s="193">
        <v>97778358.160349354</v>
      </c>
      <c r="E14" s="1"/>
      <c r="F14" s="44">
        <f t="shared" si="0"/>
        <v>0.47631674881877389</v>
      </c>
      <c r="G14" s="173">
        <v>1.4208786720368391E-2</v>
      </c>
      <c r="H14" s="45">
        <f t="shared" si="1"/>
        <v>0.4905255355391423</v>
      </c>
      <c r="I14" s="48"/>
      <c r="J14" s="48"/>
      <c r="N14" s="44">
        <f t="shared" si="2"/>
        <v>0</v>
      </c>
      <c r="O14" s="45">
        <f t="shared" si="3"/>
        <v>0</v>
      </c>
      <c r="P14" s="2"/>
      <c r="Q14" s="2"/>
      <c r="R14" s="2"/>
      <c r="U14" s="49">
        <f t="shared" si="4"/>
        <v>0.29431532132348537</v>
      </c>
    </row>
    <row r="15" spans="1:24" x14ac:dyDescent="0.3">
      <c r="D15" s="193">
        <v>78652268.846196949</v>
      </c>
      <c r="E15" s="1"/>
      <c r="F15" s="44">
        <f t="shared" si="0"/>
        <v>0.38314606308487448</v>
      </c>
      <c r="G15" s="173">
        <v>0.74359883603028654</v>
      </c>
      <c r="H15" s="45">
        <f t="shared" si="1"/>
        <v>1.126744899115161</v>
      </c>
      <c r="I15" s="48"/>
      <c r="J15" s="48"/>
      <c r="N15" s="44">
        <f t="shared" si="2"/>
        <v>0.37674489911516096</v>
      </c>
      <c r="O15" s="45">
        <f t="shared" si="3"/>
        <v>0.32674489911516091</v>
      </c>
      <c r="P15" s="2"/>
      <c r="Q15" s="2"/>
      <c r="R15" s="2"/>
      <c r="U15" s="49">
        <f t="shared" si="4"/>
        <v>0.67604693946909655</v>
      </c>
    </row>
    <row r="16" spans="1:24" x14ac:dyDescent="0.3">
      <c r="D16" s="193">
        <v>64398492.58136332</v>
      </c>
      <c r="E16" s="1"/>
      <c r="F16" s="44">
        <f t="shared" si="0"/>
        <v>0.31371032600978693</v>
      </c>
      <c r="G16" s="173">
        <v>0</v>
      </c>
      <c r="H16" s="45">
        <f t="shared" si="1"/>
        <v>0.31371032600978693</v>
      </c>
      <c r="I16" s="48"/>
      <c r="J16" s="48"/>
      <c r="N16" s="44">
        <f t="shared" si="2"/>
        <v>0</v>
      </c>
      <c r="O16" s="45">
        <f t="shared" si="3"/>
        <v>0</v>
      </c>
      <c r="P16" s="2"/>
      <c r="Q16" s="2"/>
      <c r="R16" s="2"/>
      <c r="U16" s="49">
        <f t="shared" si="4"/>
        <v>0.18822619560587214</v>
      </c>
    </row>
    <row r="17" spans="4:21" x14ac:dyDescent="0.3">
      <c r="D17" s="193">
        <v>91970039.868687555</v>
      </c>
      <c r="E17" s="1"/>
      <c r="F17" s="44">
        <f t="shared" si="0"/>
        <v>0.4480221513552744</v>
      </c>
      <c r="G17" s="173">
        <v>0</v>
      </c>
      <c r="H17" s="45">
        <f t="shared" si="1"/>
        <v>0.4480221513552744</v>
      </c>
      <c r="I17" s="48"/>
      <c r="J17" s="48"/>
      <c r="N17" s="44">
        <f t="shared" si="2"/>
        <v>0</v>
      </c>
      <c r="O17" s="45">
        <f t="shared" si="3"/>
        <v>0</v>
      </c>
      <c r="P17" s="2"/>
      <c r="Q17" s="2"/>
      <c r="R17" s="2"/>
      <c r="U17" s="49">
        <f t="shared" si="4"/>
        <v>0.26881329081316463</v>
      </c>
    </row>
    <row r="18" spans="4:21" x14ac:dyDescent="0.3">
      <c r="D18" s="193">
        <v>86821508.882749796</v>
      </c>
      <c r="E18" s="1"/>
      <c r="F18" s="44">
        <f t="shared" si="0"/>
        <v>0.42294163674494578</v>
      </c>
      <c r="G18" s="173">
        <v>0</v>
      </c>
      <c r="H18" s="45">
        <f t="shared" si="1"/>
        <v>0.42294163674494578</v>
      </c>
      <c r="I18" s="48"/>
      <c r="J18" s="48"/>
      <c r="N18" s="44">
        <f t="shared" si="2"/>
        <v>0</v>
      </c>
      <c r="O18" s="45">
        <f t="shared" si="3"/>
        <v>0</v>
      </c>
      <c r="P18" s="2"/>
      <c r="Q18" s="2"/>
      <c r="R18" s="2"/>
      <c r="U18" s="49">
        <f t="shared" si="4"/>
        <v>0.25376498204696746</v>
      </c>
    </row>
    <row r="19" spans="4:21" x14ac:dyDescent="0.3">
      <c r="D19" s="193">
        <v>105791358.67058423</v>
      </c>
      <c r="E19" s="1"/>
      <c r="F19" s="44">
        <f t="shared" si="0"/>
        <v>0.51535121844096876</v>
      </c>
      <c r="G19" s="173">
        <v>0</v>
      </c>
      <c r="H19" s="45">
        <f t="shared" si="1"/>
        <v>0.51535121844096876</v>
      </c>
      <c r="I19" s="48"/>
      <c r="J19" s="48"/>
      <c r="N19" s="44">
        <f t="shared" si="2"/>
        <v>0</v>
      </c>
      <c r="O19" s="45">
        <f t="shared" si="3"/>
        <v>0</v>
      </c>
      <c r="P19" s="2"/>
      <c r="Q19" s="2"/>
      <c r="R19" s="2"/>
      <c r="U19" s="49">
        <f t="shared" si="4"/>
        <v>0.30921073106458125</v>
      </c>
    </row>
    <row r="20" spans="4:21" x14ac:dyDescent="0.3">
      <c r="D20" s="193">
        <v>107598128.55561168</v>
      </c>
      <c r="E20" s="1"/>
      <c r="F20" s="44">
        <f t="shared" si="0"/>
        <v>0.5241527034903356</v>
      </c>
      <c r="G20" s="173">
        <v>0</v>
      </c>
      <c r="H20" s="45">
        <f t="shared" si="1"/>
        <v>0.5241527034903356</v>
      </c>
      <c r="I20" s="48"/>
      <c r="J20" s="48"/>
      <c r="N20" s="44">
        <f t="shared" si="2"/>
        <v>0</v>
      </c>
      <c r="O20" s="45">
        <f t="shared" si="3"/>
        <v>0</v>
      </c>
      <c r="P20" s="2"/>
      <c r="Q20" s="2"/>
      <c r="R20" s="2"/>
      <c r="U20" s="49">
        <f t="shared" si="4"/>
        <v>0.31449162209420134</v>
      </c>
    </row>
    <row r="21" spans="4:21" x14ac:dyDescent="0.3">
      <c r="D21" s="193">
        <v>118595560.36165521</v>
      </c>
      <c r="E21" s="1"/>
      <c r="F21" s="44">
        <f t="shared" si="0"/>
        <v>0.57772550898396502</v>
      </c>
      <c r="G21" s="173">
        <v>0</v>
      </c>
      <c r="H21" s="45">
        <f t="shared" si="1"/>
        <v>0.57772550898396502</v>
      </c>
      <c r="I21" s="48"/>
      <c r="J21" s="48"/>
      <c r="N21" s="44">
        <f t="shared" si="2"/>
        <v>0</v>
      </c>
      <c r="O21" s="45">
        <f t="shared" si="3"/>
        <v>0</v>
      </c>
      <c r="P21" s="2"/>
      <c r="Q21" s="2"/>
      <c r="R21" s="2"/>
      <c r="U21" s="49">
        <f t="shared" si="4"/>
        <v>0.34663530539037901</v>
      </c>
    </row>
    <row r="22" spans="4:21" x14ac:dyDescent="0.3">
      <c r="D22" s="193">
        <v>88425200.569726557</v>
      </c>
      <c r="E22" s="1"/>
      <c r="F22" s="44">
        <f t="shared" si="0"/>
        <v>0.43075384820789325</v>
      </c>
      <c r="G22" s="173">
        <v>0</v>
      </c>
      <c r="H22" s="45">
        <f t="shared" si="1"/>
        <v>0.43075384820789325</v>
      </c>
      <c r="I22" s="48"/>
      <c r="J22" s="48"/>
      <c r="N22" s="44">
        <f t="shared" si="2"/>
        <v>0</v>
      </c>
      <c r="O22" s="45">
        <f t="shared" si="3"/>
        <v>0</v>
      </c>
      <c r="P22" s="2"/>
      <c r="Q22" s="2"/>
      <c r="R22" s="2"/>
      <c r="U22" s="49">
        <f t="shared" si="4"/>
        <v>0.25845230892473592</v>
      </c>
    </row>
    <row r="23" spans="4:21" x14ac:dyDescent="0.3">
      <c r="D23" s="193">
        <v>81726013.992933005</v>
      </c>
      <c r="E23" s="1"/>
      <c r="F23" s="44">
        <f t="shared" si="0"/>
        <v>0.39811948176909728</v>
      </c>
      <c r="G23" s="173">
        <v>0</v>
      </c>
      <c r="H23" s="45">
        <f t="shared" si="1"/>
        <v>0.39811948176909728</v>
      </c>
      <c r="I23" s="48"/>
      <c r="J23" s="48"/>
      <c r="N23" s="44">
        <f t="shared" si="2"/>
        <v>0</v>
      </c>
      <c r="O23" s="45">
        <f t="shared" si="3"/>
        <v>0</v>
      </c>
      <c r="P23" s="2"/>
      <c r="Q23" s="2"/>
      <c r="R23" s="2"/>
      <c r="U23" s="49">
        <f t="shared" si="4"/>
        <v>0.23887168906145836</v>
      </c>
    </row>
    <row r="24" spans="4:21" x14ac:dyDescent="0.3">
      <c r="D24" s="193">
        <v>95917375.135333613</v>
      </c>
      <c r="E24" s="1"/>
      <c r="F24" s="44">
        <f t="shared" si="0"/>
        <v>0.46725117029240132</v>
      </c>
      <c r="G24" s="173">
        <v>0.27604749871667311</v>
      </c>
      <c r="H24" s="45">
        <f t="shared" si="1"/>
        <v>0.74329866900907438</v>
      </c>
      <c r="I24" s="48"/>
      <c r="J24" s="48"/>
      <c r="N24" s="44">
        <f t="shared" si="2"/>
        <v>0</v>
      </c>
      <c r="O24" s="45">
        <f t="shared" si="3"/>
        <v>0</v>
      </c>
      <c r="P24" s="2"/>
      <c r="Q24" s="2"/>
      <c r="R24" s="2"/>
      <c r="U24" s="49">
        <f t="shared" si="4"/>
        <v>0.44597920140544461</v>
      </c>
    </row>
    <row r="25" spans="4:21" x14ac:dyDescent="0.3">
      <c r="D25" s="193">
        <v>114610267.73987025</v>
      </c>
      <c r="E25" s="1"/>
      <c r="F25" s="44">
        <f t="shared" si="0"/>
        <v>0.55831158487626986</v>
      </c>
      <c r="G25" s="173">
        <v>0</v>
      </c>
      <c r="H25" s="45">
        <f t="shared" si="1"/>
        <v>0.55831158487626986</v>
      </c>
      <c r="I25" s="48"/>
      <c r="J25" s="48"/>
      <c r="N25" s="44">
        <f t="shared" si="2"/>
        <v>0</v>
      </c>
      <c r="O25" s="45">
        <f t="shared" si="3"/>
        <v>0</v>
      </c>
      <c r="P25" s="2"/>
      <c r="Q25" s="2"/>
      <c r="R25" s="2"/>
      <c r="U25" s="49">
        <f t="shared" si="4"/>
        <v>0.33498695092576192</v>
      </c>
    </row>
    <row r="26" spans="4:21" x14ac:dyDescent="0.3">
      <c r="D26" s="193">
        <v>124335628.40129921</v>
      </c>
      <c r="E26" s="1"/>
      <c r="F26" s="44">
        <f t="shared" si="0"/>
        <v>0.60568763268988846</v>
      </c>
      <c r="G26" s="173">
        <v>6.4755158241829799E-2</v>
      </c>
      <c r="H26" s="45">
        <f t="shared" si="1"/>
        <v>0.67044279093171821</v>
      </c>
      <c r="I26" s="48"/>
      <c r="J26" s="48"/>
      <c r="N26" s="44">
        <f t="shared" si="2"/>
        <v>0</v>
      </c>
      <c r="O26" s="45">
        <f t="shared" si="3"/>
        <v>0</v>
      </c>
      <c r="P26" s="2"/>
      <c r="Q26" s="2"/>
      <c r="R26" s="2"/>
      <c r="U26" s="49">
        <f t="shared" si="4"/>
        <v>0.40226567455903089</v>
      </c>
    </row>
    <row r="27" spans="4:21" x14ac:dyDescent="0.3">
      <c r="D27" s="193">
        <v>110059685.31770727</v>
      </c>
      <c r="E27" s="1"/>
      <c r="F27" s="44">
        <f t="shared" si="0"/>
        <v>0.53614391234282477</v>
      </c>
      <c r="G27" s="173">
        <v>0</v>
      </c>
      <c r="H27" s="45">
        <f t="shared" si="1"/>
        <v>0.53614391234282477</v>
      </c>
      <c r="I27" s="48"/>
      <c r="J27" s="48"/>
      <c r="N27" s="44">
        <f t="shared" si="2"/>
        <v>0</v>
      </c>
      <c r="O27" s="45">
        <f t="shared" si="3"/>
        <v>0</v>
      </c>
      <c r="P27" s="2"/>
      <c r="Q27" s="2"/>
      <c r="R27" s="2"/>
      <c r="U27" s="49">
        <f t="shared" si="4"/>
        <v>0.32168634740569485</v>
      </c>
    </row>
    <row r="28" spans="4:21" x14ac:dyDescent="0.3">
      <c r="D28" s="193">
        <v>91594282.660816133</v>
      </c>
      <c r="E28" s="1"/>
      <c r="F28" s="44">
        <f t="shared" si="0"/>
        <v>0.44619169055632107</v>
      </c>
      <c r="G28" s="173">
        <v>8.8483745358639808E-3</v>
      </c>
      <c r="H28" s="45">
        <f t="shared" si="1"/>
        <v>0.45504006509218503</v>
      </c>
      <c r="I28" s="48"/>
      <c r="J28" s="48"/>
      <c r="N28" s="44">
        <f t="shared" si="2"/>
        <v>0</v>
      </c>
      <c r="O28" s="45">
        <f t="shared" si="3"/>
        <v>0</v>
      </c>
      <c r="P28" s="2"/>
      <c r="Q28" s="2"/>
      <c r="R28" s="2"/>
      <c r="U28" s="49">
        <f t="shared" si="4"/>
        <v>0.27302403905531103</v>
      </c>
    </row>
    <row r="29" spans="4:21" x14ac:dyDescent="0.3">
      <c r="D29" s="193">
        <v>93997866.192738548</v>
      </c>
      <c r="E29" s="1"/>
      <c r="F29" s="44">
        <f t="shared" si="0"/>
        <v>0.45790048905713182</v>
      </c>
      <c r="G29" s="173">
        <v>0</v>
      </c>
      <c r="H29" s="45">
        <f t="shared" si="1"/>
        <v>0.45790048905713182</v>
      </c>
      <c r="I29" s="48"/>
      <c r="J29" s="48"/>
      <c r="N29" s="44">
        <f t="shared" si="2"/>
        <v>0</v>
      </c>
      <c r="O29" s="45">
        <f t="shared" si="3"/>
        <v>0</v>
      </c>
      <c r="P29" s="2"/>
      <c r="Q29" s="2"/>
      <c r="R29" s="2"/>
      <c r="U29" s="49">
        <f t="shared" si="4"/>
        <v>0.27474029343427908</v>
      </c>
    </row>
    <row r="30" spans="4:21" x14ac:dyDescent="0.3">
      <c r="D30" s="193">
        <v>119842669.79081763</v>
      </c>
      <c r="E30" s="1"/>
      <c r="F30" s="44">
        <f t="shared" si="0"/>
        <v>0.58380066835354383</v>
      </c>
      <c r="G30" s="173">
        <v>0</v>
      </c>
      <c r="H30" s="45">
        <f t="shared" si="1"/>
        <v>0.58380066835354383</v>
      </c>
      <c r="I30" s="48"/>
      <c r="J30" s="48"/>
      <c r="N30" s="44">
        <f t="shared" si="2"/>
        <v>0</v>
      </c>
      <c r="O30" s="45">
        <f t="shared" si="3"/>
        <v>0</v>
      </c>
      <c r="P30" s="2"/>
      <c r="Q30" s="2"/>
      <c r="R30" s="2"/>
      <c r="U30" s="49">
        <f t="shared" si="4"/>
        <v>0.35028040101212626</v>
      </c>
    </row>
    <row r="31" spans="4:21" x14ac:dyDescent="0.3">
      <c r="D31" s="193">
        <v>77460705.408844978</v>
      </c>
      <c r="E31" s="1"/>
      <c r="F31" s="44">
        <f t="shared" si="0"/>
        <v>0.3773414900365108</v>
      </c>
      <c r="G31" s="173">
        <v>0</v>
      </c>
      <c r="H31" s="45">
        <f t="shared" si="1"/>
        <v>0.3773414900365108</v>
      </c>
      <c r="I31" s="48"/>
      <c r="J31" s="48"/>
      <c r="N31" s="44">
        <f t="shared" si="2"/>
        <v>0</v>
      </c>
      <c r="O31" s="45">
        <f t="shared" si="3"/>
        <v>0</v>
      </c>
      <c r="P31" s="2"/>
      <c r="Q31" s="2"/>
      <c r="R31" s="2"/>
      <c r="U31" s="49">
        <f t="shared" si="4"/>
        <v>0.22640489402190647</v>
      </c>
    </row>
    <row r="32" spans="4:21" x14ac:dyDescent="0.3">
      <c r="D32" s="193">
        <v>77768842.579285413</v>
      </c>
      <c r="E32" s="1"/>
      <c r="F32" s="44">
        <f t="shared" si="0"/>
        <v>0.37884254710042381</v>
      </c>
      <c r="G32" s="173">
        <v>0</v>
      </c>
      <c r="H32" s="45">
        <f t="shared" si="1"/>
        <v>0.37884254710042381</v>
      </c>
      <c r="I32" s="48"/>
      <c r="J32" s="48"/>
      <c r="N32" s="44">
        <f t="shared" si="2"/>
        <v>0</v>
      </c>
      <c r="O32" s="45">
        <f t="shared" si="3"/>
        <v>0</v>
      </c>
      <c r="P32" s="2"/>
      <c r="Q32" s="2"/>
      <c r="R32" s="2"/>
      <c r="U32" s="49">
        <f t="shared" si="4"/>
        <v>0.22730552826025427</v>
      </c>
    </row>
    <row r="33" spans="4:21" x14ac:dyDescent="0.3">
      <c r="D33" s="193">
        <v>119501720.70523585</v>
      </c>
      <c r="E33" s="1"/>
      <c r="F33" s="44">
        <f t="shared" si="0"/>
        <v>0.58213977157625574</v>
      </c>
      <c r="G33" s="173">
        <v>0</v>
      </c>
      <c r="H33" s="45">
        <f t="shared" si="1"/>
        <v>0.58213977157625574</v>
      </c>
      <c r="I33" s="48"/>
      <c r="J33" s="48"/>
      <c r="N33" s="44">
        <f t="shared" si="2"/>
        <v>0</v>
      </c>
      <c r="O33" s="45">
        <f t="shared" si="3"/>
        <v>0</v>
      </c>
      <c r="P33" s="2"/>
      <c r="Q33" s="2"/>
      <c r="R33" s="2"/>
      <c r="U33" s="49">
        <f t="shared" si="4"/>
        <v>0.34928386294575342</v>
      </c>
    </row>
    <row r="34" spans="4:21" x14ac:dyDescent="0.3">
      <c r="D34" s="193">
        <v>107937578.41822256</v>
      </c>
      <c r="E34" s="1"/>
      <c r="F34" s="44">
        <f t="shared" si="0"/>
        <v>0.52580629696426817</v>
      </c>
      <c r="G34" s="173">
        <v>7.1060486572213947E-3</v>
      </c>
      <c r="H34" s="45">
        <f t="shared" si="1"/>
        <v>0.53291234562148959</v>
      </c>
      <c r="I34" s="48"/>
      <c r="J34" s="48"/>
      <c r="N34" s="44">
        <f t="shared" si="2"/>
        <v>0</v>
      </c>
      <c r="O34" s="45">
        <f t="shared" si="3"/>
        <v>0</v>
      </c>
      <c r="P34" s="2"/>
      <c r="Q34" s="2"/>
      <c r="R34" s="2"/>
      <c r="U34" s="49">
        <f t="shared" si="4"/>
        <v>0.31974740737289375</v>
      </c>
    </row>
    <row r="35" spans="4:21" x14ac:dyDescent="0.3">
      <c r="D35" s="193">
        <v>115963672.84438448</v>
      </c>
      <c r="E35" s="1"/>
      <c r="F35" s="44">
        <f t="shared" si="0"/>
        <v>0.56490455218872737</v>
      </c>
      <c r="G35" s="173">
        <v>0</v>
      </c>
      <c r="H35" s="45">
        <f t="shared" si="1"/>
        <v>0.56490455218872737</v>
      </c>
      <c r="I35" s="48"/>
      <c r="J35" s="48"/>
      <c r="N35" s="44">
        <f t="shared" si="2"/>
        <v>0</v>
      </c>
      <c r="O35" s="45">
        <f t="shared" si="3"/>
        <v>0</v>
      </c>
      <c r="P35" s="2"/>
      <c r="Q35" s="2"/>
      <c r="R35" s="2"/>
      <c r="U35" s="49">
        <f t="shared" si="4"/>
        <v>0.33894273131323643</v>
      </c>
    </row>
    <row r="36" spans="4:21" x14ac:dyDescent="0.3">
      <c r="D36" s="193">
        <v>114019861.74628015</v>
      </c>
      <c r="E36" s="1"/>
      <c r="F36" s="44">
        <f t="shared" si="0"/>
        <v>0.55543548561830547</v>
      </c>
      <c r="G36" s="173">
        <v>0</v>
      </c>
      <c r="H36" s="45">
        <f t="shared" si="1"/>
        <v>0.55543548561830547</v>
      </c>
      <c r="I36" s="48"/>
      <c r="J36" s="48"/>
      <c r="N36" s="44">
        <f t="shared" si="2"/>
        <v>0</v>
      </c>
      <c r="O36" s="45">
        <f t="shared" si="3"/>
        <v>0</v>
      </c>
      <c r="P36" s="2"/>
      <c r="Q36" s="2"/>
      <c r="R36" s="2"/>
      <c r="U36" s="49">
        <f t="shared" si="4"/>
        <v>0.33326129137098326</v>
      </c>
    </row>
    <row r="37" spans="4:21" x14ac:dyDescent="0.3">
      <c r="D37" s="193">
        <v>109205837.32603376</v>
      </c>
      <c r="E37" s="1"/>
      <c r="F37" s="44">
        <f t="shared" si="0"/>
        <v>0.53198448374296625</v>
      </c>
      <c r="G37" s="173">
        <v>0</v>
      </c>
      <c r="H37" s="45">
        <f t="shared" si="1"/>
        <v>0.53198448374296625</v>
      </c>
      <c r="I37" s="48"/>
      <c r="J37" s="48"/>
      <c r="N37" s="44">
        <f t="shared" si="2"/>
        <v>0</v>
      </c>
      <c r="O37" s="45">
        <f t="shared" si="3"/>
        <v>0</v>
      </c>
      <c r="P37" s="2"/>
      <c r="Q37" s="2"/>
      <c r="R37" s="2"/>
      <c r="U37" s="49">
        <f t="shared" si="4"/>
        <v>0.31919069024577973</v>
      </c>
    </row>
    <row r="38" spans="4:21" x14ac:dyDescent="0.3">
      <c r="D38" s="193">
        <v>117162631.69611691</v>
      </c>
      <c r="E38" s="1"/>
      <c r="F38" s="44">
        <f t="shared" si="0"/>
        <v>0.57074515120234703</v>
      </c>
      <c r="G38" s="173">
        <v>0</v>
      </c>
      <c r="H38" s="45">
        <f t="shared" si="1"/>
        <v>0.57074515120234703</v>
      </c>
      <c r="I38" s="48"/>
      <c r="J38" s="48"/>
      <c r="N38" s="44">
        <f t="shared" si="2"/>
        <v>0</v>
      </c>
      <c r="O38" s="45">
        <f t="shared" si="3"/>
        <v>0</v>
      </c>
      <c r="P38" s="2"/>
      <c r="Q38" s="2"/>
      <c r="R38" s="2"/>
      <c r="U38" s="49">
        <f t="shared" si="4"/>
        <v>0.34244709072140822</v>
      </c>
    </row>
    <row r="39" spans="4:21" x14ac:dyDescent="0.3">
      <c r="D39" s="193">
        <v>118225905.53713576</v>
      </c>
      <c r="E39" s="1"/>
      <c r="F39" s="44">
        <f t="shared" si="0"/>
        <v>0.57592477528876906</v>
      </c>
      <c r="G39" s="173">
        <v>1.4356412258804596E-2</v>
      </c>
      <c r="H39" s="45">
        <f t="shared" si="1"/>
        <v>0.59028118754757364</v>
      </c>
      <c r="I39" s="48"/>
      <c r="J39" s="48"/>
      <c r="N39" s="44">
        <f t="shared" si="2"/>
        <v>0</v>
      </c>
      <c r="O39" s="45">
        <f t="shared" si="3"/>
        <v>0</v>
      </c>
      <c r="P39" s="2"/>
      <c r="Q39" s="2"/>
      <c r="R39" s="2"/>
      <c r="U39" s="49">
        <f t="shared" si="4"/>
        <v>0.35416871252854415</v>
      </c>
    </row>
    <row r="40" spans="4:21" x14ac:dyDescent="0.3">
      <c r="D40" s="193">
        <v>108947013.66324481</v>
      </c>
      <c r="E40" s="1"/>
      <c r="F40" s="44">
        <f t="shared" si="0"/>
        <v>0.5307236521244314</v>
      </c>
      <c r="G40" s="173">
        <v>0</v>
      </c>
      <c r="H40" s="45">
        <f t="shared" si="1"/>
        <v>0.5307236521244314</v>
      </c>
      <c r="I40" s="48"/>
      <c r="J40" s="48"/>
      <c r="N40" s="44">
        <f t="shared" si="2"/>
        <v>0</v>
      </c>
      <c r="O40" s="45">
        <f t="shared" si="3"/>
        <v>0</v>
      </c>
      <c r="P40" s="2"/>
      <c r="Q40" s="2"/>
      <c r="R40" s="2"/>
      <c r="U40" s="49">
        <f t="shared" si="4"/>
        <v>0.31843419127465883</v>
      </c>
    </row>
    <row r="41" spans="4:21" x14ac:dyDescent="0.3">
      <c r="D41" s="193">
        <v>99193700.580149189</v>
      </c>
      <c r="E41" s="1"/>
      <c r="F41" s="44">
        <f t="shared" si="0"/>
        <v>0.48321143709691816</v>
      </c>
      <c r="G41" s="173">
        <v>0.38781759929392084</v>
      </c>
      <c r="H41" s="45">
        <f t="shared" si="1"/>
        <v>0.87102903639083906</v>
      </c>
      <c r="I41" s="48"/>
      <c r="J41" s="48"/>
      <c r="N41" s="44">
        <f t="shared" si="2"/>
        <v>0.12102903639083906</v>
      </c>
      <c r="O41" s="45">
        <f t="shared" si="3"/>
        <v>7.1029036390839018E-2</v>
      </c>
      <c r="P41" s="2"/>
      <c r="Q41" s="2"/>
      <c r="R41" s="2"/>
      <c r="U41" s="49">
        <f t="shared" si="4"/>
        <v>0.52261742183450344</v>
      </c>
    </row>
    <row r="42" spans="4:21" x14ac:dyDescent="0.3">
      <c r="D42" s="193">
        <v>98606200.530897185</v>
      </c>
      <c r="E42" s="1"/>
      <c r="F42" s="44">
        <f t="shared" si="0"/>
        <v>0.48034949383405751</v>
      </c>
      <c r="G42" s="173">
        <v>0</v>
      </c>
      <c r="H42" s="45">
        <f t="shared" si="1"/>
        <v>0.48034949383405751</v>
      </c>
      <c r="I42" s="48"/>
      <c r="J42" s="48"/>
      <c r="N42" s="44">
        <f t="shared" si="2"/>
        <v>0</v>
      </c>
      <c r="O42" s="45">
        <f t="shared" si="3"/>
        <v>0</v>
      </c>
      <c r="P42" s="2"/>
      <c r="Q42" s="2"/>
      <c r="R42" s="2"/>
      <c r="U42" s="49">
        <f t="shared" si="4"/>
        <v>0.28820969630043447</v>
      </c>
    </row>
    <row r="43" spans="4:21" x14ac:dyDescent="0.3">
      <c r="D43" s="193">
        <v>114050978.9435036</v>
      </c>
      <c r="E43" s="1"/>
      <c r="F43" s="44">
        <f t="shared" si="0"/>
        <v>0.55558706969573002</v>
      </c>
      <c r="G43" s="173">
        <v>0</v>
      </c>
      <c r="H43" s="45">
        <f t="shared" si="1"/>
        <v>0.55558706969573002</v>
      </c>
      <c r="I43" s="48"/>
      <c r="J43" s="48"/>
      <c r="N43" s="44">
        <f t="shared" si="2"/>
        <v>0</v>
      </c>
      <c r="O43" s="45">
        <f t="shared" si="3"/>
        <v>0</v>
      </c>
      <c r="P43" s="2"/>
      <c r="Q43" s="2"/>
      <c r="R43" s="2"/>
      <c r="U43" s="49">
        <f t="shared" si="4"/>
        <v>0.333352241817438</v>
      </c>
    </row>
    <row r="44" spans="4:21" x14ac:dyDescent="0.3">
      <c r="D44" s="193">
        <v>110335234.23984741</v>
      </c>
      <c r="E44" s="1"/>
      <c r="F44" s="44">
        <f t="shared" si="0"/>
        <v>0.53748621926230755</v>
      </c>
      <c r="G44" s="173">
        <v>0</v>
      </c>
      <c r="H44" s="45">
        <f t="shared" si="1"/>
        <v>0.53748621926230755</v>
      </c>
      <c r="I44" s="48"/>
      <c r="J44" s="48"/>
      <c r="N44" s="44">
        <f t="shared" si="2"/>
        <v>0</v>
      </c>
      <c r="O44" s="45">
        <f t="shared" si="3"/>
        <v>0</v>
      </c>
      <c r="P44" s="2"/>
      <c r="Q44" s="2"/>
      <c r="R44" s="2"/>
      <c r="U44" s="49">
        <f t="shared" si="4"/>
        <v>0.32249173155738453</v>
      </c>
    </row>
    <row r="45" spans="4:21" x14ac:dyDescent="0.3">
      <c r="D45" s="193">
        <v>81209614.203861117</v>
      </c>
      <c r="E45" s="1"/>
      <c r="F45" s="44">
        <f t="shared" si="0"/>
        <v>0.39560389577185595</v>
      </c>
      <c r="G45" s="173">
        <v>0</v>
      </c>
      <c r="H45" s="45">
        <f t="shared" si="1"/>
        <v>0.39560389577185595</v>
      </c>
      <c r="I45" s="48"/>
      <c r="J45" s="48"/>
      <c r="N45" s="44">
        <f t="shared" si="2"/>
        <v>0</v>
      </c>
      <c r="O45" s="45">
        <f t="shared" si="3"/>
        <v>0</v>
      </c>
      <c r="P45" s="2"/>
      <c r="Q45" s="2"/>
      <c r="R45" s="2"/>
      <c r="U45" s="49">
        <f t="shared" si="4"/>
        <v>0.23736233746311355</v>
      </c>
    </row>
    <row r="46" spans="4:21" x14ac:dyDescent="0.3">
      <c r="D46" s="193">
        <v>98953926.761354297</v>
      </c>
      <c r="E46" s="1"/>
      <c r="F46" s="44">
        <f t="shared" si="0"/>
        <v>0.48204340474324586</v>
      </c>
      <c r="G46" s="173">
        <v>0</v>
      </c>
      <c r="H46" s="45">
        <f t="shared" si="1"/>
        <v>0.48204340474324586</v>
      </c>
      <c r="I46" s="48"/>
      <c r="J46" s="48"/>
      <c r="N46" s="44">
        <f t="shared" si="2"/>
        <v>0</v>
      </c>
      <c r="O46" s="45">
        <f t="shared" si="3"/>
        <v>0</v>
      </c>
      <c r="P46" s="2"/>
      <c r="Q46" s="2"/>
      <c r="R46" s="2"/>
      <c r="U46" s="49">
        <f t="shared" si="4"/>
        <v>0.2892260428459475</v>
      </c>
    </row>
    <row r="47" spans="4:21" x14ac:dyDescent="0.3">
      <c r="D47" s="193">
        <v>85867913.663596466</v>
      </c>
      <c r="E47" s="1"/>
      <c r="F47" s="44">
        <f t="shared" si="0"/>
        <v>0.41829630026126946</v>
      </c>
      <c r="G47" s="173">
        <v>0</v>
      </c>
      <c r="H47" s="45">
        <f t="shared" si="1"/>
        <v>0.41829630026126946</v>
      </c>
      <c r="I47" s="48"/>
      <c r="J47" s="48"/>
      <c r="N47" s="44">
        <f t="shared" si="2"/>
        <v>0</v>
      </c>
      <c r="O47" s="45">
        <f t="shared" si="3"/>
        <v>0</v>
      </c>
      <c r="P47" s="2"/>
      <c r="Q47" s="2"/>
      <c r="R47" s="2"/>
      <c r="U47" s="49">
        <f t="shared" si="4"/>
        <v>0.25097778015676164</v>
      </c>
    </row>
    <row r="48" spans="4:21" x14ac:dyDescent="0.3">
      <c r="D48" s="193">
        <v>87028569.944159687</v>
      </c>
      <c r="E48" s="1"/>
      <c r="F48" s="44">
        <f t="shared" si="0"/>
        <v>0.42395031242158149</v>
      </c>
      <c r="G48" s="173">
        <v>0</v>
      </c>
      <c r="H48" s="45">
        <f t="shared" si="1"/>
        <v>0.42395031242158149</v>
      </c>
      <c r="I48" s="48"/>
      <c r="J48" s="48"/>
      <c r="N48" s="44">
        <f t="shared" si="2"/>
        <v>0</v>
      </c>
      <c r="O48" s="45">
        <f t="shared" si="3"/>
        <v>0</v>
      </c>
      <c r="P48" s="2"/>
      <c r="Q48" s="2"/>
      <c r="R48" s="2"/>
      <c r="U48" s="49">
        <f t="shared" si="4"/>
        <v>0.25437018745294887</v>
      </c>
    </row>
    <row r="49" spans="4:21" x14ac:dyDescent="0.3">
      <c r="D49" s="193">
        <v>85502922.387255341</v>
      </c>
      <c r="E49" s="1"/>
      <c r="F49" s="44">
        <f t="shared" si="0"/>
        <v>0.41651828453913065</v>
      </c>
      <c r="G49" s="173">
        <v>0</v>
      </c>
      <c r="H49" s="45">
        <f t="shared" si="1"/>
        <v>0.41651828453913065</v>
      </c>
      <c r="I49" s="48"/>
      <c r="J49" s="48"/>
      <c r="N49" s="44">
        <f t="shared" si="2"/>
        <v>0</v>
      </c>
      <c r="O49" s="45">
        <f t="shared" si="3"/>
        <v>0</v>
      </c>
      <c r="P49" s="2"/>
      <c r="Q49" s="2"/>
      <c r="R49" s="2"/>
      <c r="U49" s="49">
        <f t="shared" si="4"/>
        <v>0.24991097072347837</v>
      </c>
    </row>
    <row r="50" spans="4:21" x14ac:dyDescent="0.3">
      <c r="D50" s="193">
        <v>112108826.44174933</v>
      </c>
      <c r="E50" s="1"/>
      <c r="F50" s="44">
        <f t="shared" si="0"/>
        <v>0.54612608279892849</v>
      </c>
      <c r="G50" s="173">
        <v>1.5470439976795662</v>
      </c>
      <c r="H50" s="45">
        <f t="shared" si="1"/>
        <v>2.0931700804784947</v>
      </c>
      <c r="I50" s="48"/>
      <c r="J50" s="48"/>
      <c r="N50" s="44">
        <f t="shared" si="2"/>
        <v>1.25</v>
      </c>
      <c r="O50" s="45">
        <f t="shared" si="3"/>
        <v>1.2</v>
      </c>
      <c r="P50" s="2"/>
      <c r="Q50" s="2"/>
      <c r="R50" s="2"/>
      <c r="U50" s="49">
        <f t="shared" si="4"/>
        <v>1.2559020482870968</v>
      </c>
    </row>
    <row r="51" spans="4:21" x14ac:dyDescent="0.3">
      <c r="D51" s="193">
        <v>109281567.40810296</v>
      </c>
      <c r="E51" s="1"/>
      <c r="F51" s="44">
        <f t="shared" si="0"/>
        <v>0.5323533946876543</v>
      </c>
      <c r="G51" s="173">
        <v>0</v>
      </c>
      <c r="H51" s="45">
        <f t="shared" si="1"/>
        <v>0.5323533946876543</v>
      </c>
      <c r="I51" s="48"/>
      <c r="J51" s="48"/>
      <c r="N51" s="44">
        <f t="shared" si="2"/>
        <v>0</v>
      </c>
      <c r="O51" s="45">
        <f t="shared" si="3"/>
        <v>0</v>
      </c>
      <c r="P51" s="2"/>
      <c r="Q51" s="2"/>
      <c r="R51" s="2"/>
      <c r="U51" s="49">
        <f t="shared" si="4"/>
        <v>0.31941203681259256</v>
      </c>
    </row>
    <row r="52" spans="4:21" x14ac:dyDescent="0.3">
      <c r="D52" s="193">
        <v>107341583.73170723</v>
      </c>
      <c r="E52" s="1"/>
      <c r="F52" s="44">
        <f t="shared" si="0"/>
        <v>0.52290297299017663</v>
      </c>
      <c r="G52" s="173">
        <v>0</v>
      </c>
      <c r="H52" s="45">
        <f t="shared" si="1"/>
        <v>0.52290297299017663</v>
      </c>
      <c r="I52" s="48"/>
      <c r="J52" s="48"/>
      <c r="N52" s="44">
        <f t="shared" si="2"/>
        <v>0</v>
      </c>
      <c r="O52" s="45">
        <f t="shared" si="3"/>
        <v>0</v>
      </c>
      <c r="P52" s="2"/>
      <c r="Q52" s="2"/>
      <c r="R52" s="2"/>
      <c r="U52" s="49">
        <f t="shared" si="4"/>
        <v>0.31374178379410594</v>
      </c>
    </row>
    <row r="53" spans="4:21" x14ac:dyDescent="0.3">
      <c r="D53" s="193">
        <v>121345777.53032611</v>
      </c>
      <c r="E53" s="1"/>
      <c r="F53" s="44">
        <f t="shared" si="0"/>
        <v>0.59112289594129797</v>
      </c>
      <c r="G53" s="173">
        <v>0.38739706284457109</v>
      </c>
      <c r="H53" s="45">
        <f t="shared" si="1"/>
        <v>0.97851995878586906</v>
      </c>
      <c r="I53" s="48"/>
      <c r="J53" s="48"/>
      <c r="N53" s="44">
        <f t="shared" si="2"/>
        <v>0.22851995878586906</v>
      </c>
      <c r="O53" s="45">
        <f t="shared" si="3"/>
        <v>0.17851995878586902</v>
      </c>
      <c r="P53" s="2"/>
      <c r="Q53" s="2"/>
      <c r="R53" s="2"/>
      <c r="U53" s="49">
        <f t="shared" si="4"/>
        <v>0.58711197527152137</v>
      </c>
    </row>
    <row r="54" spans="4:21" x14ac:dyDescent="0.3">
      <c r="D54" s="193">
        <v>81780439.635111347</v>
      </c>
      <c r="E54" s="1"/>
      <c r="F54" s="44">
        <f t="shared" si="0"/>
        <v>0.39838461042765227</v>
      </c>
      <c r="G54" s="173">
        <v>0</v>
      </c>
      <c r="H54" s="45">
        <f t="shared" si="1"/>
        <v>0.39838461042765227</v>
      </c>
      <c r="I54" s="48"/>
      <c r="J54" s="48"/>
      <c r="N54" s="44">
        <f t="shared" si="2"/>
        <v>0</v>
      </c>
      <c r="O54" s="45">
        <f t="shared" si="3"/>
        <v>0</v>
      </c>
      <c r="P54" s="2"/>
      <c r="Q54" s="2"/>
      <c r="R54" s="2"/>
      <c r="U54" s="49">
        <f t="shared" si="4"/>
        <v>0.23903076625659136</v>
      </c>
    </row>
    <row r="55" spans="4:21" x14ac:dyDescent="0.3">
      <c r="D55" s="193">
        <v>93348161.30326359</v>
      </c>
      <c r="E55" s="1"/>
      <c r="F55" s="44">
        <f t="shared" si="0"/>
        <v>0.45473552160964337</v>
      </c>
      <c r="G55" s="173">
        <v>0</v>
      </c>
      <c r="H55" s="45">
        <f t="shared" si="1"/>
        <v>0.45473552160964337</v>
      </c>
      <c r="I55" s="48"/>
      <c r="J55" s="48"/>
      <c r="N55" s="44">
        <f t="shared" si="2"/>
        <v>0</v>
      </c>
      <c r="O55" s="45">
        <f t="shared" si="3"/>
        <v>0</v>
      </c>
      <c r="P55" s="2"/>
      <c r="Q55" s="2"/>
      <c r="R55" s="2"/>
      <c r="U55" s="49">
        <f t="shared" si="4"/>
        <v>0.27284131296578601</v>
      </c>
    </row>
    <row r="56" spans="4:21" x14ac:dyDescent="0.3">
      <c r="D56" s="193">
        <v>82486082.978095606</v>
      </c>
      <c r="E56" s="1"/>
      <c r="F56" s="44">
        <f t="shared" si="0"/>
        <v>0.40182207603128489</v>
      </c>
      <c r="G56" s="173">
        <v>0.31109421832705236</v>
      </c>
      <c r="H56" s="45">
        <f t="shared" si="1"/>
        <v>0.71291629435833725</v>
      </c>
      <c r="I56" s="48"/>
      <c r="J56" s="48"/>
      <c r="N56" s="44">
        <f t="shared" si="2"/>
        <v>0</v>
      </c>
      <c r="O56" s="45">
        <f t="shared" si="3"/>
        <v>0</v>
      </c>
      <c r="P56" s="2"/>
      <c r="Q56" s="2"/>
      <c r="R56" s="2"/>
      <c r="U56" s="49">
        <f t="shared" si="4"/>
        <v>0.42774977661500235</v>
      </c>
    </row>
    <row r="57" spans="4:21" x14ac:dyDescent="0.3">
      <c r="D57" s="193">
        <v>85558217.535276353</v>
      </c>
      <c r="E57" s="1"/>
      <c r="F57" s="44">
        <f t="shared" si="0"/>
        <v>0.41678764890182152</v>
      </c>
      <c r="G57" s="173">
        <v>1.6656006177923427E-2</v>
      </c>
      <c r="H57" s="45">
        <f t="shared" si="1"/>
        <v>0.43344365507974492</v>
      </c>
      <c r="I57" s="48"/>
      <c r="J57" s="48"/>
      <c r="N57" s="44">
        <f t="shared" si="2"/>
        <v>0</v>
      </c>
      <c r="O57" s="45">
        <f t="shared" si="3"/>
        <v>0</v>
      </c>
      <c r="P57" s="2"/>
      <c r="Q57" s="2"/>
      <c r="R57" s="2"/>
      <c r="U57" s="49">
        <f t="shared" si="4"/>
        <v>0.26006619304784695</v>
      </c>
    </row>
    <row r="58" spans="4:21" x14ac:dyDescent="0.3">
      <c r="D58" s="193">
        <v>70965937.641658604</v>
      </c>
      <c r="E58" s="1"/>
      <c r="F58" s="44">
        <f t="shared" si="0"/>
        <v>0.34570292782905426</v>
      </c>
      <c r="G58" s="173">
        <v>1.4859272058833872E-2</v>
      </c>
      <c r="H58" s="45">
        <f t="shared" si="1"/>
        <v>0.36056219988788812</v>
      </c>
      <c r="I58" s="48"/>
      <c r="J58" s="48"/>
      <c r="N58" s="44">
        <f t="shared" si="2"/>
        <v>0</v>
      </c>
      <c r="O58" s="45">
        <f t="shared" si="3"/>
        <v>0</v>
      </c>
      <c r="P58" s="2"/>
      <c r="Q58" s="2"/>
      <c r="R58" s="2"/>
      <c r="U58" s="49">
        <f t="shared" si="4"/>
        <v>0.21633731993273286</v>
      </c>
    </row>
    <row r="59" spans="4:21" x14ac:dyDescent="0.3">
      <c r="D59" s="193">
        <v>72134717.308648124</v>
      </c>
      <c r="E59" s="1"/>
      <c r="F59" s="44">
        <f t="shared" si="0"/>
        <v>0.35139651219209883</v>
      </c>
      <c r="G59" s="173">
        <v>0</v>
      </c>
      <c r="H59" s="45">
        <f t="shared" si="1"/>
        <v>0.35139651219209883</v>
      </c>
      <c r="I59" s="48"/>
      <c r="J59" s="48"/>
      <c r="N59" s="44">
        <f t="shared" si="2"/>
        <v>0</v>
      </c>
      <c r="O59" s="45">
        <f t="shared" si="3"/>
        <v>0</v>
      </c>
      <c r="P59" s="2"/>
      <c r="Q59" s="2"/>
      <c r="R59" s="2"/>
      <c r="U59" s="49">
        <f t="shared" si="4"/>
        <v>0.21083790731525928</v>
      </c>
    </row>
    <row r="60" spans="4:21" x14ac:dyDescent="0.3">
      <c r="D60" s="193">
        <v>74028181.988946676</v>
      </c>
      <c r="E60" s="1"/>
      <c r="F60" s="44">
        <f t="shared" si="0"/>
        <v>0.36062032160648838</v>
      </c>
      <c r="G60" s="173">
        <v>0</v>
      </c>
      <c r="H60" s="45">
        <f t="shared" si="1"/>
        <v>0.36062032160648838</v>
      </c>
      <c r="I60" s="48"/>
      <c r="J60" s="48"/>
      <c r="N60" s="44">
        <f t="shared" si="2"/>
        <v>0</v>
      </c>
      <c r="O60" s="45">
        <f t="shared" si="3"/>
        <v>0</v>
      </c>
      <c r="P60" s="2"/>
      <c r="Q60" s="2"/>
      <c r="R60" s="2"/>
      <c r="U60" s="49">
        <f t="shared" si="4"/>
        <v>0.21637219296389301</v>
      </c>
    </row>
    <row r="61" spans="4:21" x14ac:dyDescent="0.3">
      <c r="D61" s="193">
        <v>108736893.79832406</v>
      </c>
      <c r="E61" s="1"/>
      <c r="F61" s="44">
        <f t="shared" si="0"/>
        <v>0.52970007581568257</v>
      </c>
      <c r="G61" s="173">
        <v>0</v>
      </c>
      <c r="H61" s="45">
        <f t="shared" si="1"/>
        <v>0.52970007581568257</v>
      </c>
      <c r="I61" s="48"/>
      <c r="J61" s="48"/>
      <c r="N61" s="44">
        <f t="shared" si="2"/>
        <v>0</v>
      </c>
      <c r="O61" s="45">
        <f t="shared" si="3"/>
        <v>0</v>
      </c>
      <c r="P61" s="2"/>
      <c r="Q61" s="2"/>
      <c r="R61" s="2"/>
      <c r="U61" s="49">
        <f t="shared" si="4"/>
        <v>0.31782004548940951</v>
      </c>
    </row>
    <row r="62" spans="4:21" x14ac:dyDescent="0.3">
      <c r="D62" s="193">
        <v>113432213.99265693</v>
      </c>
      <c r="E62" s="1"/>
      <c r="F62" s="44">
        <f t="shared" si="0"/>
        <v>0.55257282282949649</v>
      </c>
      <c r="G62" s="173">
        <v>0</v>
      </c>
      <c r="H62" s="45">
        <f t="shared" si="1"/>
        <v>0.55257282282949649</v>
      </c>
      <c r="I62" s="48"/>
      <c r="J62" s="48"/>
      <c r="N62" s="44">
        <f t="shared" si="2"/>
        <v>0</v>
      </c>
      <c r="O62" s="45">
        <f t="shared" si="3"/>
        <v>0</v>
      </c>
      <c r="P62" s="2"/>
      <c r="Q62" s="2"/>
      <c r="R62" s="2"/>
      <c r="U62" s="49">
        <f t="shared" si="4"/>
        <v>0.33154369369769787</v>
      </c>
    </row>
    <row r="63" spans="4:21" x14ac:dyDescent="0.3">
      <c r="D63" s="193">
        <v>98315409.720648319</v>
      </c>
      <c r="E63" s="1"/>
      <c r="F63" s="44">
        <f t="shared" si="0"/>
        <v>0.47893293769699319</v>
      </c>
      <c r="G63" s="173">
        <v>8.4356161438288391E-2</v>
      </c>
      <c r="H63" s="45">
        <f t="shared" si="1"/>
        <v>0.56328909913528158</v>
      </c>
      <c r="I63" s="48"/>
      <c r="J63" s="48"/>
      <c r="N63" s="44">
        <f t="shared" si="2"/>
        <v>0</v>
      </c>
      <c r="O63" s="45">
        <f t="shared" si="3"/>
        <v>0</v>
      </c>
      <c r="P63" s="2"/>
      <c r="Q63" s="2"/>
      <c r="R63" s="2"/>
      <c r="U63" s="49">
        <f t="shared" si="4"/>
        <v>0.33797345948116891</v>
      </c>
    </row>
    <row r="64" spans="4:21" x14ac:dyDescent="0.3">
      <c r="D64" s="193">
        <v>93035255.695769578</v>
      </c>
      <c r="E64" s="1"/>
      <c r="F64" s="44">
        <f t="shared" si="0"/>
        <v>0.45321123561780563</v>
      </c>
      <c r="G64" s="173">
        <v>0</v>
      </c>
      <c r="H64" s="45">
        <f t="shared" si="1"/>
        <v>0.45321123561780563</v>
      </c>
      <c r="I64" s="48"/>
      <c r="J64" s="48"/>
      <c r="N64" s="44">
        <f t="shared" si="2"/>
        <v>0</v>
      </c>
      <c r="O64" s="45">
        <f t="shared" si="3"/>
        <v>0</v>
      </c>
      <c r="P64" s="2"/>
      <c r="Q64" s="2"/>
      <c r="R64" s="2"/>
      <c r="U64" s="49">
        <f t="shared" si="4"/>
        <v>0.27192674137068334</v>
      </c>
    </row>
    <row r="65" spans="4:21" x14ac:dyDescent="0.3">
      <c r="D65" s="193">
        <v>79337340.17411159</v>
      </c>
      <c r="E65" s="1"/>
      <c r="F65" s="44">
        <f t="shared" si="0"/>
        <v>0.38648331433106675</v>
      </c>
      <c r="G65" s="173">
        <v>0</v>
      </c>
      <c r="H65" s="45">
        <f t="shared" si="1"/>
        <v>0.38648331433106675</v>
      </c>
      <c r="I65" s="48"/>
      <c r="J65" s="48"/>
      <c r="N65" s="44">
        <f t="shared" si="2"/>
        <v>0</v>
      </c>
      <c r="O65" s="45">
        <f t="shared" si="3"/>
        <v>0</v>
      </c>
      <c r="P65" s="2"/>
      <c r="Q65" s="2"/>
      <c r="R65" s="2"/>
      <c r="U65" s="49">
        <f t="shared" si="4"/>
        <v>0.23188998859864005</v>
      </c>
    </row>
    <row r="66" spans="4:21" x14ac:dyDescent="0.3">
      <c r="D66" s="193">
        <v>136175839.68455452</v>
      </c>
      <c r="E66" s="1"/>
      <c r="F66" s="44">
        <f t="shared" si="0"/>
        <v>0.66336594770637558</v>
      </c>
      <c r="G66" s="173">
        <v>0</v>
      </c>
      <c r="H66" s="45">
        <f t="shared" si="1"/>
        <v>0.66336594770637558</v>
      </c>
      <c r="I66" s="48"/>
      <c r="J66" s="48"/>
      <c r="N66" s="44">
        <f t="shared" si="2"/>
        <v>0</v>
      </c>
      <c r="O66" s="45">
        <f t="shared" si="3"/>
        <v>0</v>
      </c>
      <c r="P66" s="2"/>
      <c r="Q66" s="2"/>
      <c r="R66" s="2"/>
      <c r="U66" s="49">
        <f t="shared" si="4"/>
        <v>0.39801956862382531</v>
      </c>
    </row>
    <row r="67" spans="4:21" x14ac:dyDescent="0.3">
      <c r="D67" s="193">
        <v>93646764.541298226</v>
      </c>
      <c r="E67" s="1"/>
      <c r="F67" s="44">
        <f t="shared" si="0"/>
        <v>0.45619013514788836</v>
      </c>
      <c r="G67" s="173">
        <v>4.4653800891858962E-2</v>
      </c>
      <c r="H67" s="45">
        <f t="shared" si="1"/>
        <v>0.50084393603974731</v>
      </c>
      <c r="I67" s="48"/>
      <c r="J67" s="48"/>
      <c r="N67" s="44">
        <f t="shared" si="2"/>
        <v>0</v>
      </c>
      <c r="O67" s="45">
        <f t="shared" si="3"/>
        <v>0</v>
      </c>
      <c r="P67" s="2"/>
      <c r="Q67" s="2"/>
      <c r="R67" s="2"/>
      <c r="U67" s="49">
        <f t="shared" si="4"/>
        <v>0.30050636162384836</v>
      </c>
    </row>
    <row r="68" spans="4:21" x14ac:dyDescent="0.3">
      <c r="D68" s="193">
        <v>121717482.03260972</v>
      </c>
      <c r="E68" s="1"/>
      <c r="F68" s="44">
        <f t="shared" si="0"/>
        <v>0.59293361442113457</v>
      </c>
      <c r="G68" s="173">
        <v>1.4637848054457007E-2</v>
      </c>
      <c r="H68" s="45">
        <f t="shared" si="1"/>
        <v>0.60757146247559157</v>
      </c>
      <c r="I68" s="48"/>
      <c r="J68" s="48"/>
      <c r="N68" s="44">
        <f t="shared" si="2"/>
        <v>0</v>
      </c>
      <c r="O68" s="45">
        <f t="shared" si="3"/>
        <v>0</v>
      </c>
      <c r="P68" s="2"/>
      <c r="Q68" s="2"/>
      <c r="R68" s="2"/>
      <c r="U68" s="49">
        <f t="shared" si="4"/>
        <v>0.36454287748535491</v>
      </c>
    </row>
    <row r="69" spans="4:21" x14ac:dyDescent="0.3">
      <c r="D69" s="193">
        <v>81962935.811126202</v>
      </c>
      <c r="E69" s="1"/>
      <c r="F69" s="44">
        <f t="shared" ref="F69:F132" si="5">D69/$B$4</f>
        <v>0.39927362090877222</v>
      </c>
      <c r="G69" s="173">
        <v>0</v>
      </c>
      <c r="H69" s="45">
        <f t="shared" ref="H69:H132" si="6">F69+G69</f>
        <v>0.39927362090877222</v>
      </c>
      <c r="I69" s="48"/>
      <c r="J69" s="48"/>
      <c r="N69" s="44">
        <f t="shared" ref="N69:N132" si="7">MIN(MAX(H69-75%,0),125%)</f>
        <v>0</v>
      </c>
      <c r="O69" s="45">
        <f t="shared" ref="O69:O132" si="8">MIN(MAX(H69-80%,0),120%)</f>
        <v>0</v>
      </c>
      <c r="P69" s="2"/>
      <c r="Q69" s="2"/>
      <c r="R69" s="2"/>
      <c r="U69" s="49">
        <f t="shared" ref="U69:U132" si="9">H69*60%</f>
        <v>0.23956417254526333</v>
      </c>
    </row>
    <row r="70" spans="4:21" x14ac:dyDescent="0.3">
      <c r="D70" s="193">
        <v>70072968.731097206</v>
      </c>
      <c r="E70" s="1"/>
      <c r="F70" s="44">
        <f t="shared" si="5"/>
        <v>0.34135292588304766</v>
      </c>
      <c r="G70" s="173">
        <v>0</v>
      </c>
      <c r="H70" s="45">
        <f t="shared" si="6"/>
        <v>0.34135292588304766</v>
      </c>
      <c r="I70" s="48"/>
      <c r="J70" s="48"/>
      <c r="N70" s="44">
        <f t="shared" si="7"/>
        <v>0</v>
      </c>
      <c r="O70" s="45">
        <f t="shared" si="8"/>
        <v>0</v>
      </c>
      <c r="P70" s="2"/>
      <c r="Q70" s="2"/>
      <c r="R70" s="2"/>
      <c r="U70" s="49">
        <f t="shared" si="9"/>
        <v>0.20481175552982858</v>
      </c>
    </row>
    <row r="71" spans="4:21" x14ac:dyDescent="0.3">
      <c r="D71" s="193">
        <v>90216224.295798883</v>
      </c>
      <c r="E71" s="1"/>
      <c r="F71" s="44">
        <f t="shared" si="5"/>
        <v>0.43947862753852018</v>
      </c>
      <c r="G71" s="173">
        <v>8.1066226669326669E-2</v>
      </c>
      <c r="H71" s="45">
        <f t="shared" si="6"/>
        <v>0.5205448542078468</v>
      </c>
      <c r="I71" s="48"/>
      <c r="J71" s="48"/>
      <c r="N71" s="44">
        <f t="shared" si="7"/>
        <v>0</v>
      </c>
      <c r="O71" s="45">
        <f t="shared" si="8"/>
        <v>0</v>
      </c>
      <c r="P71" s="2"/>
      <c r="Q71" s="2"/>
      <c r="R71" s="2"/>
      <c r="U71" s="49">
        <f t="shared" si="9"/>
        <v>0.31232691252470807</v>
      </c>
    </row>
    <row r="72" spans="4:21" x14ac:dyDescent="0.3">
      <c r="D72" s="193">
        <v>132029682.97577044</v>
      </c>
      <c r="E72" s="1"/>
      <c r="F72" s="44">
        <f t="shared" si="5"/>
        <v>0.64316839151114358</v>
      </c>
      <c r="G72" s="173">
        <v>0</v>
      </c>
      <c r="H72" s="45">
        <f t="shared" si="6"/>
        <v>0.64316839151114358</v>
      </c>
      <c r="I72" s="48"/>
      <c r="J72" s="48"/>
      <c r="N72" s="44">
        <f t="shared" si="7"/>
        <v>0</v>
      </c>
      <c r="O72" s="45">
        <f t="shared" si="8"/>
        <v>0</v>
      </c>
      <c r="P72" s="2"/>
      <c r="Q72" s="2"/>
      <c r="R72" s="2"/>
      <c r="U72" s="49">
        <f t="shared" si="9"/>
        <v>0.38590103490668615</v>
      </c>
    </row>
    <row r="73" spans="4:21" x14ac:dyDescent="0.3">
      <c r="D73" s="193">
        <v>102103232.85169925</v>
      </c>
      <c r="E73" s="1"/>
      <c r="F73" s="44">
        <f t="shared" si="5"/>
        <v>0.49738491043235011</v>
      </c>
      <c r="G73" s="173">
        <v>0</v>
      </c>
      <c r="H73" s="45">
        <f t="shared" si="6"/>
        <v>0.49738491043235011</v>
      </c>
      <c r="I73" s="48"/>
      <c r="J73" s="48"/>
      <c r="N73" s="44">
        <f t="shared" si="7"/>
        <v>0</v>
      </c>
      <c r="O73" s="45">
        <f t="shared" si="8"/>
        <v>0</v>
      </c>
      <c r="P73" s="2"/>
      <c r="Q73" s="2"/>
      <c r="R73" s="2"/>
      <c r="U73" s="49">
        <f t="shared" si="9"/>
        <v>0.29843094625941008</v>
      </c>
    </row>
    <row r="74" spans="4:21" x14ac:dyDescent="0.3">
      <c r="D74" s="193">
        <v>98102857.893495396</v>
      </c>
      <c r="E74" s="1"/>
      <c r="F74" s="44">
        <f t="shared" si="5"/>
        <v>0.4778975143459594</v>
      </c>
      <c r="G74" s="173">
        <v>0</v>
      </c>
      <c r="H74" s="45">
        <f t="shared" si="6"/>
        <v>0.4778975143459594</v>
      </c>
      <c r="I74" s="48"/>
      <c r="J74" s="48"/>
      <c r="N74" s="44">
        <f t="shared" si="7"/>
        <v>0</v>
      </c>
      <c r="O74" s="45">
        <f t="shared" si="8"/>
        <v>0</v>
      </c>
      <c r="P74" s="2"/>
      <c r="Q74" s="2"/>
      <c r="R74" s="2"/>
      <c r="U74" s="49">
        <f t="shared" si="9"/>
        <v>0.2867385086075756</v>
      </c>
    </row>
    <row r="75" spans="4:21" x14ac:dyDescent="0.3">
      <c r="D75" s="193">
        <v>83350545.049813822</v>
      </c>
      <c r="E75" s="1"/>
      <c r="F75" s="44">
        <f t="shared" si="5"/>
        <v>0.4060332099797882</v>
      </c>
      <c r="G75" s="173">
        <v>2.1023823186774756E-2</v>
      </c>
      <c r="H75" s="45">
        <f t="shared" si="6"/>
        <v>0.42705703316656296</v>
      </c>
      <c r="I75" s="48"/>
      <c r="J75" s="48"/>
      <c r="N75" s="44">
        <f t="shared" si="7"/>
        <v>0</v>
      </c>
      <c r="O75" s="45">
        <f t="shared" si="8"/>
        <v>0</v>
      </c>
      <c r="P75" s="2"/>
      <c r="Q75" s="2"/>
      <c r="R75" s="2"/>
      <c r="U75" s="49">
        <f t="shared" si="9"/>
        <v>0.25623421989993778</v>
      </c>
    </row>
    <row r="76" spans="4:21" x14ac:dyDescent="0.3">
      <c r="D76" s="193">
        <v>95787436.829873577</v>
      </c>
      <c r="E76" s="1"/>
      <c r="F76" s="44">
        <f t="shared" si="5"/>
        <v>0.46661818982138292</v>
      </c>
      <c r="G76" s="173">
        <v>0</v>
      </c>
      <c r="H76" s="45">
        <f t="shared" si="6"/>
        <v>0.46661818982138292</v>
      </c>
      <c r="I76" s="48"/>
      <c r="J76" s="48"/>
      <c r="N76" s="44">
        <f t="shared" si="7"/>
        <v>0</v>
      </c>
      <c r="O76" s="45">
        <f t="shared" si="8"/>
        <v>0</v>
      </c>
      <c r="P76" s="2"/>
      <c r="Q76" s="2"/>
      <c r="R76" s="2"/>
      <c r="U76" s="49">
        <f t="shared" si="9"/>
        <v>0.27997091389282974</v>
      </c>
    </row>
    <row r="77" spans="4:21" x14ac:dyDescent="0.3">
      <c r="D77" s="193">
        <v>99203927.729425535</v>
      </c>
      <c r="E77" s="1"/>
      <c r="F77" s="44">
        <f t="shared" si="5"/>
        <v>0.48326125755396659</v>
      </c>
      <c r="G77" s="173">
        <v>6.8073559928127506E-3</v>
      </c>
      <c r="H77" s="45">
        <f t="shared" si="6"/>
        <v>0.49006861354677933</v>
      </c>
      <c r="I77" s="48"/>
      <c r="J77" s="48"/>
      <c r="N77" s="44">
        <f t="shared" si="7"/>
        <v>0</v>
      </c>
      <c r="O77" s="45">
        <f t="shared" si="8"/>
        <v>0</v>
      </c>
      <c r="P77" s="2"/>
      <c r="Q77" s="2"/>
      <c r="R77" s="2"/>
      <c r="U77" s="49">
        <f t="shared" si="9"/>
        <v>0.29404116812806758</v>
      </c>
    </row>
    <row r="78" spans="4:21" x14ac:dyDescent="0.3">
      <c r="D78" s="193">
        <v>97460817.96563904</v>
      </c>
      <c r="E78" s="1"/>
      <c r="F78" s="44">
        <f t="shared" si="5"/>
        <v>0.4747698859340887</v>
      </c>
      <c r="G78" s="173">
        <v>2.5628322861035571E-2</v>
      </c>
      <c r="H78" s="45">
        <f t="shared" si="6"/>
        <v>0.50039820879512431</v>
      </c>
      <c r="I78" s="48"/>
      <c r="J78" s="48"/>
      <c r="N78" s="44">
        <f t="shared" si="7"/>
        <v>0</v>
      </c>
      <c r="O78" s="45">
        <f t="shared" si="8"/>
        <v>0</v>
      </c>
      <c r="P78" s="2"/>
      <c r="Q78" s="2"/>
      <c r="R78" s="2"/>
      <c r="U78" s="49">
        <f t="shared" si="9"/>
        <v>0.30023892527707458</v>
      </c>
    </row>
    <row r="79" spans="4:21" x14ac:dyDescent="0.3">
      <c r="D79" s="193">
        <v>120713301.52849761</v>
      </c>
      <c r="E79" s="1"/>
      <c r="F79" s="44">
        <f t="shared" si="5"/>
        <v>0.58804185716579715</v>
      </c>
      <c r="G79" s="173">
        <v>0.14426334291318188</v>
      </c>
      <c r="H79" s="45">
        <f t="shared" si="6"/>
        <v>0.73230520007897904</v>
      </c>
      <c r="I79" s="48"/>
      <c r="J79" s="48"/>
      <c r="N79" s="44">
        <f t="shared" si="7"/>
        <v>0</v>
      </c>
      <c r="O79" s="45">
        <f t="shared" si="8"/>
        <v>0</v>
      </c>
      <c r="P79" s="2"/>
      <c r="Q79" s="2"/>
      <c r="R79" s="2"/>
      <c r="U79" s="49">
        <f t="shared" si="9"/>
        <v>0.43938312004738739</v>
      </c>
    </row>
    <row r="80" spans="4:21" x14ac:dyDescent="0.3">
      <c r="D80" s="193">
        <v>138274497.84441251</v>
      </c>
      <c r="E80" s="1"/>
      <c r="F80" s="44">
        <f t="shared" si="5"/>
        <v>0.67358933507340657</v>
      </c>
      <c r="G80" s="173">
        <v>2.7024339920431521E-2</v>
      </c>
      <c r="H80" s="45">
        <f t="shared" si="6"/>
        <v>0.70061367499383809</v>
      </c>
      <c r="I80" s="48"/>
      <c r="J80" s="48"/>
      <c r="N80" s="44">
        <f t="shared" si="7"/>
        <v>0</v>
      </c>
      <c r="O80" s="45">
        <f t="shared" si="8"/>
        <v>0</v>
      </c>
      <c r="P80" s="2"/>
      <c r="Q80" s="2"/>
      <c r="R80" s="2"/>
      <c r="U80" s="49">
        <f t="shared" si="9"/>
        <v>0.42036820499630284</v>
      </c>
    </row>
    <row r="81" spans="4:21" x14ac:dyDescent="0.3">
      <c r="D81" s="193">
        <v>97261530.721573621</v>
      </c>
      <c r="E81" s="1"/>
      <c r="F81" s="44">
        <f t="shared" si="5"/>
        <v>0.47379907957202416</v>
      </c>
      <c r="G81" s="173">
        <v>0.95744963364532121</v>
      </c>
      <c r="H81" s="45">
        <f t="shared" si="6"/>
        <v>1.4312487132173453</v>
      </c>
      <c r="I81" s="48"/>
      <c r="J81" s="48"/>
      <c r="N81" s="44">
        <f t="shared" si="7"/>
        <v>0.68124871321734526</v>
      </c>
      <c r="O81" s="45">
        <f t="shared" si="8"/>
        <v>0.63124871321734521</v>
      </c>
      <c r="P81" s="2"/>
      <c r="Q81" s="2"/>
      <c r="R81" s="2"/>
      <c r="U81" s="49">
        <f t="shared" si="9"/>
        <v>0.85874922793040709</v>
      </c>
    </row>
    <row r="82" spans="4:21" x14ac:dyDescent="0.3">
      <c r="D82" s="193">
        <v>118408107.4253117</v>
      </c>
      <c r="E82" s="1"/>
      <c r="F82" s="44">
        <f t="shared" si="5"/>
        <v>0.57681235217835314</v>
      </c>
      <c r="G82" s="173">
        <v>0</v>
      </c>
      <c r="H82" s="45">
        <f t="shared" si="6"/>
        <v>0.57681235217835314</v>
      </c>
      <c r="I82" s="48"/>
      <c r="J82" s="48"/>
      <c r="N82" s="44">
        <f t="shared" si="7"/>
        <v>0</v>
      </c>
      <c r="O82" s="45">
        <f t="shared" si="8"/>
        <v>0</v>
      </c>
      <c r="P82" s="2"/>
      <c r="Q82" s="2"/>
      <c r="R82" s="2"/>
      <c r="U82" s="49">
        <f t="shared" si="9"/>
        <v>0.34608741130701187</v>
      </c>
    </row>
    <row r="83" spans="4:21" x14ac:dyDescent="0.3">
      <c r="D83" s="193">
        <v>125296193.15206419</v>
      </c>
      <c r="E83" s="1"/>
      <c r="F83" s="44">
        <f t="shared" si="5"/>
        <v>0.61036692049674623</v>
      </c>
      <c r="G83" s="173">
        <v>0</v>
      </c>
      <c r="H83" s="45">
        <f t="shared" si="6"/>
        <v>0.61036692049674623</v>
      </c>
      <c r="I83" s="48"/>
      <c r="J83" s="48"/>
      <c r="N83" s="44">
        <f t="shared" si="7"/>
        <v>0</v>
      </c>
      <c r="O83" s="45">
        <f t="shared" si="8"/>
        <v>0</v>
      </c>
      <c r="P83" s="2"/>
      <c r="Q83" s="2"/>
      <c r="R83" s="2"/>
      <c r="U83" s="49">
        <f t="shared" si="9"/>
        <v>0.36622015229804772</v>
      </c>
    </row>
    <row r="84" spans="4:21" x14ac:dyDescent="0.3">
      <c r="D84" s="193">
        <v>78258281.242108792</v>
      </c>
      <c r="E84" s="1"/>
      <c r="F84" s="44">
        <f t="shared" si="5"/>
        <v>0.38122679487271638</v>
      </c>
      <c r="G84" s="173">
        <v>0</v>
      </c>
      <c r="H84" s="45">
        <f t="shared" si="6"/>
        <v>0.38122679487271638</v>
      </c>
      <c r="I84" s="48"/>
      <c r="J84" s="48"/>
      <c r="N84" s="44">
        <f t="shared" si="7"/>
        <v>0</v>
      </c>
      <c r="O84" s="45">
        <f t="shared" si="8"/>
        <v>0</v>
      </c>
      <c r="P84" s="2"/>
      <c r="Q84" s="2"/>
      <c r="R84" s="2"/>
      <c r="U84" s="49">
        <f t="shared" si="9"/>
        <v>0.22873607692362982</v>
      </c>
    </row>
    <row r="85" spans="4:21" x14ac:dyDescent="0.3">
      <c r="D85" s="193">
        <v>101044897.52332512</v>
      </c>
      <c r="E85" s="1"/>
      <c r="F85" s="44">
        <f t="shared" si="5"/>
        <v>0.49222934377879141</v>
      </c>
      <c r="G85" s="173">
        <v>0</v>
      </c>
      <c r="H85" s="45">
        <f t="shared" si="6"/>
        <v>0.49222934377879141</v>
      </c>
      <c r="I85" s="48"/>
      <c r="J85" s="48"/>
      <c r="N85" s="44">
        <f t="shared" si="7"/>
        <v>0</v>
      </c>
      <c r="O85" s="45">
        <f t="shared" si="8"/>
        <v>0</v>
      </c>
      <c r="P85" s="2"/>
      <c r="Q85" s="2"/>
      <c r="R85" s="2"/>
      <c r="U85" s="49">
        <f t="shared" si="9"/>
        <v>0.29533760626727484</v>
      </c>
    </row>
    <row r="86" spans="4:21" x14ac:dyDescent="0.3">
      <c r="D86" s="193">
        <v>66358316.221580371</v>
      </c>
      <c r="E86" s="1"/>
      <c r="F86" s="44">
        <f t="shared" si="5"/>
        <v>0.32325739595583258</v>
      </c>
      <c r="G86" s="173">
        <v>9.2619178749207706E-2</v>
      </c>
      <c r="H86" s="45">
        <f t="shared" si="6"/>
        <v>0.4158765747050403</v>
      </c>
      <c r="I86" s="48"/>
      <c r="J86" s="48"/>
      <c r="N86" s="44">
        <f t="shared" si="7"/>
        <v>0</v>
      </c>
      <c r="O86" s="45">
        <f t="shared" si="8"/>
        <v>0</v>
      </c>
      <c r="P86" s="2"/>
      <c r="Q86" s="2"/>
      <c r="R86" s="2"/>
      <c r="U86" s="49">
        <f t="shared" si="9"/>
        <v>0.24952594482302418</v>
      </c>
    </row>
    <row r="87" spans="4:21" x14ac:dyDescent="0.3">
      <c r="D87" s="193">
        <v>143660811.95083269</v>
      </c>
      <c r="E87" s="1"/>
      <c r="F87" s="44">
        <f t="shared" si="5"/>
        <v>0.69982818456481843</v>
      </c>
      <c r="G87" s="173">
        <v>3.7032552728126153E-2</v>
      </c>
      <c r="H87" s="45">
        <f t="shared" si="6"/>
        <v>0.73686073729294455</v>
      </c>
      <c r="I87" s="48"/>
      <c r="J87" s="48"/>
      <c r="N87" s="44">
        <f t="shared" si="7"/>
        <v>0</v>
      </c>
      <c r="O87" s="45">
        <f t="shared" si="8"/>
        <v>0</v>
      </c>
      <c r="P87" s="2"/>
      <c r="Q87" s="2"/>
      <c r="R87" s="2"/>
      <c r="U87" s="49">
        <f t="shared" si="9"/>
        <v>0.44211644237576669</v>
      </c>
    </row>
    <row r="88" spans="4:21" x14ac:dyDescent="0.3">
      <c r="D88" s="193">
        <v>69657802.183146611</v>
      </c>
      <c r="E88" s="1"/>
      <c r="F88" s="44">
        <f t="shared" si="5"/>
        <v>0.33933048672515298</v>
      </c>
      <c r="G88" s="173">
        <v>0</v>
      </c>
      <c r="H88" s="45">
        <f t="shared" si="6"/>
        <v>0.33933048672515298</v>
      </c>
      <c r="I88" s="48"/>
      <c r="J88" s="48"/>
      <c r="N88" s="44">
        <f t="shared" si="7"/>
        <v>0</v>
      </c>
      <c r="O88" s="45">
        <f t="shared" si="8"/>
        <v>0</v>
      </c>
      <c r="P88" s="2"/>
      <c r="Q88" s="2"/>
      <c r="R88" s="2"/>
      <c r="U88" s="49">
        <f t="shared" si="9"/>
        <v>0.20359829203509178</v>
      </c>
    </row>
    <row r="89" spans="4:21" x14ac:dyDescent="0.3">
      <c r="D89" s="193">
        <v>78823164.522698388</v>
      </c>
      <c r="E89" s="1"/>
      <c r="F89" s="44">
        <f t="shared" si="5"/>
        <v>0.38397856298106686</v>
      </c>
      <c r="G89" s="173">
        <v>1.0710223147866345</v>
      </c>
      <c r="H89" s="45">
        <f t="shared" si="6"/>
        <v>1.4550008777677013</v>
      </c>
      <c r="I89" s="48"/>
      <c r="J89" s="48"/>
      <c r="N89" s="44">
        <f t="shared" si="7"/>
        <v>0.70500087776770126</v>
      </c>
      <c r="O89" s="45">
        <f t="shared" si="8"/>
        <v>0.65500087776770122</v>
      </c>
      <c r="P89" s="2"/>
      <c r="Q89" s="2"/>
      <c r="R89" s="2"/>
      <c r="U89" s="49">
        <f t="shared" si="9"/>
        <v>0.87300052666062078</v>
      </c>
    </row>
    <row r="90" spans="4:21" x14ac:dyDescent="0.3">
      <c r="D90" s="193">
        <v>122983459.69481407</v>
      </c>
      <c r="E90" s="1"/>
      <c r="F90" s="44">
        <f t="shared" si="5"/>
        <v>0.59910068835736785</v>
      </c>
      <c r="G90" s="173">
        <v>2.8016168731459994E-2</v>
      </c>
      <c r="H90" s="45">
        <f t="shared" si="6"/>
        <v>0.62711685708882781</v>
      </c>
      <c r="I90" s="48"/>
      <c r="J90" s="48"/>
      <c r="N90" s="44">
        <f t="shared" si="7"/>
        <v>0</v>
      </c>
      <c r="O90" s="45">
        <f t="shared" si="8"/>
        <v>0</v>
      </c>
      <c r="P90" s="2"/>
      <c r="Q90" s="2"/>
      <c r="R90" s="2"/>
      <c r="U90" s="49">
        <f t="shared" si="9"/>
        <v>0.37627011425329665</v>
      </c>
    </row>
    <row r="91" spans="4:21" x14ac:dyDescent="0.3">
      <c r="D91" s="193">
        <v>96365707.295738459</v>
      </c>
      <c r="E91" s="1"/>
      <c r="F91" s="44">
        <f t="shared" si="5"/>
        <v>0.46943517216206587</v>
      </c>
      <c r="G91" s="173">
        <v>0.65219130032252937</v>
      </c>
      <c r="H91" s="45">
        <f t="shared" si="6"/>
        <v>1.1216264724845952</v>
      </c>
      <c r="I91" s="48"/>
      <c r="J91" s="48"/>
      <c r="N91" s="44">
        <f t="shared" si="7"/>
        <v>0.37162647248459524</v>
      </c>
      <c r="O91" s="45">
        <f t="shared" si="8"/>
        <v>0.32162647248459519</v>
      </c>
      <c r="P91" s="2"/>
      <c r="Q91" s="2"/>
      <c r="R91" s="2"/>
      <c r="U91" s="49">
        <f t="shared" si="9"/>
        <v>0.6729758834907571</v>
      </c>
    </row>
    <row r="92" spans="4:21" x14ac:dyDescent="0.3">
      <c r="D92" s="193">
        <v>86632074.780179277</v>
      </c>
      <c r="E92" s="1"/>
      <c r="F92" s="44">
        <f t="shared" si="5"/>
        <v>0.42201882890127324</v>
      </c>
      <c r="G92" s="173">
        <v>1.9427182745358932E-2</v>
      </c>
      <c r="H92" s="45">
        <f t="shared" si="6"/>
        <v>0.44144601164663216</v>
      </c>
      <c r="I92" s="48"/>
      <c r="J92" s="48"/>
      <c r="N92" s="44">
        <f t="shared" si="7"/>
        <v>0</v>
      </c>
      <c r="O92" s="45">
        <f t="shared" si="8"/>
        <v>0</v>
      </c>
      <c r="P92" s="2"/>
      <c r="Q92" s="2"/>
      <c r="R92" s="2"/>
      <c r="U92" s="49">
        <f t="shared" si="9"/>
        <v>0.26486760698797929</v>
      </c>
    </row>
    <row r="93" spans="4:21" x14ac:dyDescent="0.3">
      <c r="D93" s="193">
        <v>66744859.447124787</v>
      </c>
      <c r="E93" s="1"/>
      <c r="F93" s="44">
        <f t="shared" si="5"/>
        <v>0.32514039967908287</v>
      </c>
      <c r="G93" s="173">
        <v>0</v>
      </c>
      <c r="H93" s="45">
        <f t="shared" si="6"/>
        <v>0.32514039967908287</v>
      </c>
      <c r="I93" s="48"/>
      <c r="J93" s="48"/>
      <c r="N93" s="44">
        <f t="shared" si="7"/>
        <v>0</v>
      </c>
      <c r="O93" s="45">
        <f t="shared" si="8"/>
        <v>0</v>
      </c>
      <c r="P93" s="2"/>
      <c r="Q93" s="2"/>
      <c r="R93" s="2"/>
      <c r="U93" s="49">
        <f t="shared" si="9"/>
        <v>0.19508423980744971</v>
      </c>
    </row>
    <row r="94" spans="4:21" x14ac:dyDescent="0.3">
      <c r="D94" s="193">
        <v>73100430.591041207</v>
      </c>
      <c r="E94" s="1"/>
      <c r="F94" s="44">
        <f t="shared" si="5"/>
        <v>0.35610088051669514</v>
      </c>
      <c r="G94" s="173">
        <v>0</v>
      </c>
      <c r="H94" s="45">
        <f t="shared" si="6"/>
        <v>0.35610088051669514</v>
      </c>
      <c r="I94" s="48"/>
      <c r="J94" s="48"/>
      <c r="N94" s="44">
        <f t="shared" si="7"/>
        <v>0</v>
      </c>
      <c r="O94" s="45">
        <f t="shared" si="8"/>
        <v>0</v>
      </c>
      <c r="P94" s="2"/>
      <c r="Q94" s="2"/>
      <c r="R94" s="2"/>
      <c r="U94" s="49">
        <f t="shared" si="9"/>
        <v>0.21366052831001708</v>
      </c>
    </row>
    <row r="95" spans="4:21" x14ac:dyDescent="0.3">
      <c r="D95" s="193">
        <v>69585647.268802926</v>
      </c>
      <c r="E95" s="1"/>
      <c r="F95" s="44">
        <f t="shared" si="5"/>
        <v>0.33897899182527835</v>
      </c>
      <c r="G95" s="173">
        <v>2.2369533265191994E-2</v>
      </c>
      <c r="H95" s="45">
        <f t="shared" si="6"/>
        <v>0.36134852509047033</v>
      </c>
      <c r="I95" s="48"/>
      <c r="J95" s="48"/>
      <c r="N95" s="44">
        <f t="shared" si="7"/>
        <v>0</v>
      </c>
      <c r="O95" s="45">
        <f t="shared" si="8"/>
        <v>0</v>
      </c>
      <c r="P95" s="2"/>
      <c r="Q95" s="2"/>
      <c r="R95" s="2"/>
      <c r="U95" s="49">
        <f t="shared" si="9"/>
        <v>0.21680911505428219</v>
      </c>
    </row>
    <row r="96" spans="4:21" x14ac:dyDescent="0.3">
      <c r="D96" s="193">
        <v>97161490.915401489</v>
      </c>
      <c r="E96" s="1"/>
      <c r="F96" s="44">
        <f t="shared" si="5"/>
        <v>0.47331174642259422</v>
      </c>
      <c r="G96" s="173">
        <v>0</v>
      </c>
      <c r="H96" s="45">
        <f t="shared" si="6"/>
        <v>0.47331174642259422</v>
      </c>
      <c r="I96" s="48"/>
      <c r="J96" s="48"/>
      <c r="N96" s="44">
        <f t="shared" si="7"/>
        <v>0</v>
      </c>
      <c r="O96" s="45">
        <f t="shared" si="8"/>
        <v>0</v>
      </c>
      <c r="P96" s="2"/>
      <c r="Q96" s="2"/>
      <c r="R96" s="2"/>
      <c r="U96" s="49">
        <f t="shared" si="9"/>
        <v>0.2839870478535565</v>
      </c>
    </row>
    <row r="97" spans="4:21" x14ac:dyDescent="0.3">
      <c r="D97" s="193">
        <v>103059666.37123221</v>
      </c>
      <c r="E97" s="1"/>
      <c r="F97" s="44">
        <f t="shared" si="5"/>
        <v>0.50204407339086643</v>
      </c>
      <c r="G97" s="173">
        <v>6.5555645006223129E-2</v>
      </c>
      <c r="H97" s="45">
        <f t="shared" si="6"/>
        <v>0.56759971839708956</v>
      </c>
      <c r="I97" s="48"/>
      <c r="J97" s="48"/>
      <c r="N97" s="44">
        <f t="shared" si="7"/>
        <v>0</v>
      </c>
      <c r="O97" s="45">
        <f t="shared" si="8"/>
        <v>0</v>
      </c>
      <c r="P97" s="2"/>
      <c r="Q97" s="2"/>
      <c r="R97" s="2"/>
      <c r="U97" s="49">
        <f t="shared" si="9"/>
        <v>0.34055983103825371</v>
      </c>
    </row>
    <row r="98" spans="4:21" x14ac:dyDescent="0.3">
      <c r="D98" s="193">
        <v>94772958.471663952</v>
      </c>
      <c r="E98" s="1"/>
      <c r="F98" s="44">
        <f t="shared" si="5"/>
        <v>0.46167626767806996</v>
      </c>
      <c r="G98" s="173">
        <v>1.0983762161782431E-2</v>
      </c>
      <c r="H98" s="45">
        <f t="shared" si="6"/>
        <v>0.47266002983985239</v>
      </c>
      <c r="I98" s="48"/>
      <c r="J98" s="48"/>
      <c r="N98" s="44">
        <f t="shared" si="7"/>
        <v>0</v>
      </c>
      <c r="O98" s="45">
        <f t="shared" si="8"/>
        <v>0</v>
      </c>
      <c r="P98" s="2"/>
      <c r="Q98" s="2"/>
      <c r="R98" s="2"/>
      <c r="U98" s="49">
        <f t="shared" si="9"/>
        <v>0.28359601790391142</v>
      </c>
    </row>
    <row r="99" spans="4:21" x14ac:dyDescent="0.3">
      <c r="D99" s="193">
        <v>108833511.69158019</v>
      </c>
      <c r="E99" s="1"/>
      <c r="F99" s="44">
        <f t="shared" si="5"/>
        <v>0.53017073948461024</v>
      </c>
      <c r="G99" s="173">
        <v>3.8972952750101035E-3</v>
      </c>
      <c r="H99" s="45">
        <f t="shared" si="6"/>
        <v>0.53406803475962039</v>
      </c>
      <c r="I99" s="48"/>
      <c r="J99" s="48"/>
      <c r="N99" s="44">
        <f t="shared" si="7"/>
        <v>0</v>
      </c>
      <c r="O99" s="45">
        <f t="shared" si="8"/>
        <v>0</v>
      </c>
      <c r="P99" s="2"/>
      <c r="Q99" s="2"/>
      <c r="R99" s="2"/>
      <c r="U99" s="49">
        <f t="shared" si="9"/>
        <v>0.32044082085577225</v>
      </c>
    </row>
    <row r="100" spans="4:21" x14ac:dyDescent="0.3">
      <c r="D100" s="193">
        <v>85975736.581312314</v>
      </c>
      <c r="E100" s="1"/>
      <c r="F100" s="44">
        <f t="shared" si="5"/>
        <v>0.41882154800096194</v>
      </c>
      <c r="G100" s="173">
        <v>4.1317220944017798E-3</v>
      </c>
      <c r="H100" s="45">
        <f t="shared" si="6"/>
        <v>0.42295327009536371</v>
      </c>
      <c r="I100" s="48"/>
      <c r="J100" s="48"/>
      <c r="N100" s="44">
        <f t="shared" si="7"/>
        <v>0</v>
      </c>
      <c r="O100" s="45">
        <f t="shared" si="8"/>
        <v>0</v>
      </c>
      <c r="P100" s="2"/>
      <c r="Q100" s="2"/>
      <c r="R100" s="2"/>
      <c r="U100" s="49">
        <f t="shared" si="9"/>
        <v>0.25377196205721819</v>
      </c>
    </row>
    <row r="101" spans="4:21" x14ac:dyDescent="0.3">
      <c r="D101" s="193">
        <v>126364531.87822235</v>
      </c>
      <c r="E101" s="1"/>
      <c r="F101" s="44">
        <f t="shared" si="5"/>
        <v>0.61557121762603872</v>
      </c>
      <c r="G101" s="173">
        <v>0</v>
      </c>
      <c r="H101" s="45">
        <f t="shared" si="6"/>
        <v>0.61557121762603872</v>
      </c>
      <c r="I101" s="48"/>
      <c r="J101" s="48"/>
      <c r="N101" s="44">
        <f t="shared" si="7"/>
        <v>0</v>
      </c>
      <c r="O101" s="45">
        <f t="shared" si="8"/>
        <v>0</v>
      </c>
      <c r="P101" s="2"/>
      <c r="Q101" s="2"/>
      <c r="R101" s="2"/>
      <c r="U101" s="49">
        <f t="shared" si="9"/>
        <v>0.36934273057562322</v>
      </c>
    </row>
    <row r="102" spans="4:21" x14ac:dyDescent="0.3">
      <c r="D102" s="193">
        <v>98876253.17944321</v>
      </c>
      <c r="E102" s="1"/>
      <c r="F102" s="44">
        <f t="shared" si="5"/>
        <v>0.48166502624823854</v>
      </c>
      <c r="G102" s="173">
        <v>0</v>
      </c>
      <c r="H102" s="45">
        <f t="shared" si="6"/>
        <v>0.48166502624823854</v>
      </c>
      <c r="I102" s="48"/>
      <c r="J102" s="48"/>
      <c r="N102" s="44">
        <f t="shared" si="7"/>
        <v>0</v>
      </c>
      <c r="O102" s="45">
        <f t="shared" si="8"/>
        <v>0</v>
      </c>
      <c r="P102" s="2"/>
      <c r="Q102" s="2"/>
      <c r="R102" s="2"/>
      <c r="U102" s="49">
        <f t="shared" si="9"/>
        <v>0.2889990157489431</v>
      </c>
    </row>
    <row r="103" spans="4:21" x14ac:dyDescent="0.3">
      <c r="D103" s="193">
        <v>86387021.469676226</v>
      </c>
      <c r="E103" s="1"/>
      <c r="F103" s="44">
        <f t="shared" si="5"/>
        <v>0.42082507807192637</v>
      </c>
      <c r="G103" s="173">
        <v>0</v>
      </c>
      <c r="H103" s="45">
        <f t="shared" si="6"/>
        <v>0.42082507807192637</v>
      </c>
      <c r="I103" s="48"/>
      <c r="J103" s="48"/>
      <c r="N103" s="44">
        <f t="shared" si="7"/>
        <v>0</v>
      </c>
      <c r="O103" s="45">
        <f t="shared" si="8"/>
        <v>0</v>
      </c>
      <c r="P103" s="2"/>
      <c r="Q103" s="2"/>
      <c r="R103" s="2"/>
      <c r="U103" s="49">
        <f t="shared" si="9"/>
        <v>0.25249504684315582</v>
      </c>
    </row>
    <row r="104" spans="4:21" x14ac:dyDescent="0.3">
      <c r="D104" s="193">
        <v>117712006.17147265</v>
      </c>
      <c r="E104" s="1"/>
      <c r="F104" s="44">
        <f t="shared" si="5"/>
        <v>0.57342136983506675</v>
      </c>
      <c r="G104" s="173">
        <v>0</v>
      </c>
      <c r="H104" s="45">
        <f t="shared" si="6"/>
        <v>0.57342136983506675</v>
      </c>
      <c r="I104" s="48"/>
      <c r="J104" s="48"/>
      <c r="N104" s="44">
        <f t="shared" si="7"/>
        <v>0</v>
      </c>
      <c r="O104" s="45">
        <f t="shared" si="8"/>
        <v>0</v>
      </c>
      <c r="P104" s="2"/>
      <c r="Q104" s="2"/>
      <c r="R104" s="2"/>
      <c r="U104" s="49">
        <f t="shared" si="9"/>
        <v>0.34405282190104003</v>
      </c>
    </row>
    <row r="105" spans="4:21" x14ac:dyDescent="0.3">
      <c r="D105" s="193">
        <v>120694841.72038618</v>
      </c>
      <c r="E105" s="1"/>
      <c r="F105" s="44">
        <f t="shared" si="5"/>
        <v>0.58795193219723674</v>
      </c>
      <c r="G105" s="173">
        <v>4.5643500321812507E-3</v>
      </c>
      <c r="H105" s="45">
        <f t="shared" si="6"/>
        <v>0.59251628222941799</v>
      </c>
      <c r="I105" s="48"/>
      <c r="J105" s="48"/>
      <c r="N105" s="44">
        <f t="shared" si="7"/>
        <v>0</v>
      </c>
      <c r="O105" s="45">
        <f t="shared" si="8"/>
        <v>0</v>
      </c>
      <c r="P105" s="2"/>
      <c r="Q105" s="2"/>
      <c r="R105" s="2"/>
      <c r="U105" s="49">
        <f t="shared" si="9"/>
        <v>0.35550976933765077</v>
      </c>
    </row>
    <row r="106" spans="4:21" x14ac:dyDescent="0.3">
      <c r="D106" s="193">
        <v>137062272.40084827</v>
      </c>
      <c r="E106" s="1"/>
      <c r="F106" s="44">
        <f t="shared" si="5"/>
        <v>0.66768410928543609</v>
      </c>
      <c r="G106" s="173">
        <v>1.6663602908341874E-2</v>
      </c>
      <c r="H106" s="45">
        <f t="shared" si="6"/>
        <v>0.68434771219377799</v>
      </c>
      <c r="I106" s="48"/>
      <c r="J106" s="48"/>
      <c r="N106" s="44">
        <f t="shared" si="7"/>
        <v>0</v>
      </c>
      <c r="O106" s="45">
        <f t="shared" si="8"/>
        <v>0</v>
      </c>
      <c r="P106" s="2"/>
      <c r="Q106" s="2"/>
      <c r="R106" s="2"/>
      <c r="U106" s="49">
        <f t="shared" si="9"/>
        <v>0.41060862731626679</v>
      </c>
    </row>
    <row r="107" spans="4:21" x14ac:dyDescent="0.3">
      <c r="D107" s="193">
        <v>77088164.915402114</v>
      </c>
      <c r="E107" s="1"/>
      <c r="F107" s="44">
        <f t="shared" si="5"/>
        <v>0.37552669911571168</v>
      </c>
      <c r="G107" s="173">
        <v>3.3269213888421939E-2</v>
      </c>
      <c r="H107" s="45">
        <f t="shared" si="6"/>
        <v>0.40879591300413365</v>
      </c>
      <c r="I107" s="48"/>
      <c r="J107" s="48"/>
      <c r="N107" s="44">
        <f t="shared" si="7"/>
        <v>0</v>
      </c>
      <c r="O107" s="45">
        <f t="shared" si="8"/>
        <v>0</v>
      </c>
      <c r="P107" s="2"/>
      <c r="Q107" s="2"/>
      <c r="R107" s="2"/>
      <c r="U107" s="49">
        <f t="shared" si="9"/>
        <v>0.24527754780248018</v>
      </c>
    </row>
    <row r="108" spans="4:21" x14ac:dyDescent="0.3">
      <c r="D108" s="193">
        <v>80976722.542413786</v>
      </c>
      <c r="E108" s="1"/>
      <c r="F108" s="44">
        <f t="shared" si="5"/>
        <v>0.39446938910704082</v>
      </c>
      <c r="G108" s="173">
        <v>0</v>
      </c>
      <c r="H108" s="45">
        <f t="shared" si="6"/>
        <v>0.39446938910704082</v>
      </c>
      <c r="I108" s="48"/>
      <c r="J108" s="48"/>
      <c r="N108" s="44">
        <f t="shared" si="7"/>
        <v>0</v>
      </c>
      <c r="O108" s="45">
        <f t="shared" si="8"/>
        <v>0</v>
      </c>
      <c r="P108" s="2"/>
      <c r="Q108" s="2"/>
      <c r="R108" s="2"/>
      <c r="U108" s="49">
        <f t="shared" si="9"/>
        <v>0.23668163346422449</v>
      </c>
    </row>
    <row r="109" spans="4:21" x14ac:dyDescent="0.3">
      <c r="D109" s="193">
        <v>92392716.274312511</v>
      </c>
      <c r="E109" s="1"/>
      <c r="F109" s="44">
        <f t="shared" si="5"/>
        <v>0.45008117397661485</v>
      </c>
      <c r="G109" s="173">
        <v>2.0378754790257778E-2</v>
      </c>
      <c r="H109" s="45">
        <f t="shared" si="6"/>
        <v>0.47045992876687265</v>
      </c>
      <c r="I109" s="48"/>
      <c r="J109" s="48"/>
      <c r="N109" s="44">
        <f t="shared" si="7"/>
        <v>0</v>
      </c>
      <c r="O109" s="45">
        <f t="shared" si="8"/>
        <v>0</v>
      </c>
      <c r="P109" s="2"/>
      <c r="Q109" s="2"/>
      <c r="R109" s="2"/>
      <c r="U109" s="49">
        <f t="shared" si="9"/>
        <v>0.28227595726012356</v>
      </c>
    </row>
    <row r="110" spans="4:21" x14ac:dyDescent="0.3">
      <c r="D110" s="193">
        <v>124423872.7910386</v>
      </c>
      <c r="E110" s="1"/>
      <c r="F110" s="44">
        <f t="shared" si="5"/>
        <v>0.60611750573759537</v>
      </c>
      <c r="G110" s="173">
        <v>0</v>
      </c>
      <c r="H110" s="45">
        <f t="shared" si="6"/>
        <v>0.60611750573759537</v>
      </c>
      <c r="I110" s="48"/>
      <c r="J110" s="48"/>
      <c r="N110" s="44">
        <f t="shared" si="7"/>
        <v>0</v>
      </c>
      <c r="O110" s="45">
        <f t="shared" si="8"/>
        <v>0</v>
      </c>
      <c r="P110" s="2"/>
      <c r="Q110" s="2"/>
      <c r="R110" s="2"/>
      <c r="U110" s="49">
        <f t="shared" si="9"/>
        <v>0.36367050344255719</v>
      </c>
    </row>
    <row r="111" spans="4:21" x14ac:dyDescent="0.3">
      <c r="D111" s="193">
        <v>119899856.88145469</v>
      </c>
      <c r="E111" s="1"/>
      <c r="F111" s="44">
        <f t="shared" si="5"/>
        <v>0.58407924911107689</v>
      </c>
      <c r="G111" s="173">
        <v>1.4866417102196111E-2</v>
      </c>
      <c r="H111" s="45">
        <f t="shared" si="6"/>
        <v>0.59894566621327305</v>
      </c>
      <c r="I111" s="48"/>
      <c r="J111" s="48"/>
      <c r="N111" s="44">
        <f t="shared" si="7"/>
        <v>0</v>
      </c>
      <c r="O111" s="45">
        <f t="shared" si="8"/>
        <v>0</v>
      </c>
      <c r="P111" s="2"/>
      <c r="Q111" s="2"/>
      <c r="R111" s="2"/>
      <c r="U111" s="49">
        <f t="shared" si="9"/>
        <v>0.35936739972796383</v>
      </c>
    </row>
    <row r="112" spans="4:21" x14ac:dyDescent="0.3">
      <c r="D112" s="193">
        <v>105562547.66794312</v>
      </c>
      <c r="E112" s="1"/>
      <c r="F112" s="44">
        <f t="shared" si="5"/>
        <v>0.51423659026636548</v>
      </c>
      <c r="G112" s="173">
        <v>4.8105437899972486E-3</v>
      </c>
      <c r="H112" s="45">
        <f t="shared" si="6"/>
        <v>0.51904713405636271</v>
      </c>
      <c r="I112" s="48"/>
      <c r="J112" s="48"/>
      <c r="N112" s="44">
        <f t="shared" si="7"/>
        <v>0</v>
      </c>
      <c r="O112" s="45">
        <f t="shared" si="8"/>
        <v>0</v>
      </c>
      <c r="P112" s="2"/>
      <c r="Q112" s="2"/>
      <c r="R112" s="2"/>
      <c r="U112" s="49">
        <f t="shared" si="9"/>
        <v>0.31142828043381759</v>
      </c>
    </row>
    <row r="113" spans="4:21" x14ac:dyDescent="0.3">
      <c r="D113" s="193">
        <v>127762470.48976198</v>
      </c>
      <c r="E113" s="1"/>
      <c r="F113" s="44">
        <f t="shared" si="5"/>
        <v>0.62238112512525068</v>
      </c>
      <c r="G113" s="173">
        <v>0.9088500142699445</v>
      </c>
      <c r="H113" s="45">
        <f t="shared" si="6"/>
        <v>1.5312311393951952</v>
      </c>
      <c r="I113" s="48"/>
      <c r="J113" s="48"/>
      <c r="N113" s="44">
        <f t="shared" si="7"/>
        <v>0.78123113939519517</v>
      </c>
      <c r="O113" s="45">
        <f t="shared" si="8"/>
        <v>0.73123113939519513</v>
      </c>
      <c r="P113" s="2"/>
      <c r="Q113" s="2"/>
      <c r="R113" s="2"/>
      <c r="U113" s="49">
        <f t="shared" si="9"/>
        <v>0.91873868363711708</v>
      </c>
    </row>
    <row r="114" spans="4:21" x14ac:dyDescent="0.3">
      <c r="D114" s="193">
        <v>98501648.51452072</v>
      </c>
      <c r="E114" s="1"/>
      <c r="F114" s="44">
        <f t="shared" si="5"/>
        <v>0.4798401799382237</v>
      </c>
      <c r="G114" s="173">
        <v>6.8365281782244028E-3</v>
      </c>
      <c r="H114" s="45">
        <f t="shared" si="6"/>
        <v>0.48667670811644809</v>
      </c>
      <c r="I114" s="48"/>
      <c r="J114" s="48"/>
      <c r="N114" s="44">
        <f t="shared" si="7"/>
        <v>0</v>
      </c>
      <c r="O114" s="45">
        <f t="shared" si="8"/>
        <v>0</v>
      </c>
      <c r="P114" s="2"/>
      <c r="Q114" s="2"/>
      <c r="R114" s="2"/>
      <c r="U114" s="49">
        <f t="shared" si="9"/>
        <v>0.29200602486986882</v>
      </c>
    </row>
    <row r="115" spans="4:21" x14ac:dyDescent="0.3">
      <c r="D115" s="193">
        <v>94279397.890403852</v>
      </c>
      <c r="E115" s="1"/>
      <c r="F115" s="44">
        <f t="shared" si="5"/>
        <v>0.45927194042371594</v>
      </c>
      <c r="G115" s="173">
        <v>0</v>
      </c>
      <c r="H115" s="45">
        <f t="shared" si="6"/>
        <v>0.45927194042371594</v>
      </c>
      <c r="I115" s="48"/>
      <c r="J115" s="48"/>
      <c r="N115" s="44">
        <f t="shared" si="7"/>
        <v>0</v>
      </c>
      <c r="O115" s="45">
        <f t="shared" si="8"/>
        <v>0</v>
      </c>
      <c r="P115" s="2"/>
      <c r="Q115" s="2"/>
      <c r="R115" s="2"/>
      <c r="U115" s="49">
        <f t="shared" si="9"/>
        <v>0.27556316425422955</v>
      </c>
    </row>
    <row r="116" spans="4:21" x14ac:dyDescent="0.3">
      <c r="D116" s="193">
        <v>137753811.32067457</v>
      </c>
      <c r="E116" s="1"/>
      <c r="F116" s="44">
        <f t="shared" si="5"/>
        <v>0.67105286670958031</v>
      </c>
      <c r="G116" s="173">
        <v>3.8280945582249301E-2</v>
      </c>
      <c r="H116" s="45">
        <f t="shared" si="6"/>
        <v>0.70933381229182957</v>
      </c>
      <c r="I116" s="48"/>
      <c r="J116" s="48"/>
      <c r="N116" s="44">
        <f t="shared" si="7"/>
        <v>0</v>
      </c>
      <c r="O116" s="45">
        <f t="shared" si="8"/>
        <v>0</v>
      </c>
      <c r="P116" s="2"/>
      <c r="Q116" s="2"/>
      <c r="R116" s="2"/>
      <c r="U116" s="49">
        <f t="shared" si="9"/>
        <v>0.42560028737509775</v>
      </c>
    </row>
    <row r="117" spans="4:21" x14ac:dyDescent="0.3">
      <c r="D117" s="193">
        <v>112506347.92447931</v>
      </c>
      <c r="E117" s="1"/>
      <c r="F117" s="44">
        <f t="shared" si="5"/>
        <v>0.54806256592057223</v>
      </c>
      <c r="G117" s="173">
        <v>0</v>
      </c>
      <c r="H117" s="45">
        <f t="shared" si="6"/>
        <v>0.54806256592057223</v>
      </c>
      <c r="I117" s="48"/>
      <c r="J117" s="48"/>
      <c r="N117" s="44">
        <f t="shared" si="7"/>
        <v>0</v>
      </c>
      <c r="O117" s="45">
        <f t="shared" si="8"/>
        <v>0</v>
      </c>
      <c r="P117" s="2"/>
      <c r="Q117" s="2"/>
      <c r="R117" s="2"/>
      <c r="U117" s="49">
        <f t="shared" si="9"/>
        <v>0.32883753955234335</v>
      </c>
    </row>
    <row r="118" spans="4:21" x14ac:dyDescent="0.3">
      <c r="D118" s="193">
        <v>95014619.983451933</v>
      </c>
      <c r="E118" s="1"/>
      <c r="F118" s="44">
        <f t="shared" si="5"/>
        <v>0.46285349572500356</v>
      </c>
      <c r="G118" s="173">
        <v>0.1480952313895039</v>
      </c>
      <c r="H118" s="45">
        <f t="shared" si="6"/>
        <v>0.61094872711450743</v>
      </c>
      <c r="I118" s="48"/>
      <c r="J118" s="48"/>
      <c r="N118" s="44">
        <f t="shared" si="7"/>
        <v>0</v>
      </c>
      <c r="O118" s="45">
        <f t="shared" si="8"/>
        <v>0</v>
      </c>
      <c r="P118" s="2"/>
      <c r="Q118" s="2"/>
      <c r="R118" s="2"/>
      <c r="U118" s="49">
        <f t="shared" si="9"/>
        <v>0.36656923626870447</v>
      </c>
    </row>
    <row r="119" spans="4:21" x14ac:dyDescent="0.3">
      <c r="D119" s="193">
        <v>109337137.85309587</v>
      </c>
      <c r="E119" s="1"/>
      <c r="F119" s="44">
        <f t="shared" si="5"/>
        <v>0.53262410012991612</v>
      </c>
      <c r="G119" s="173">
        <v>0</v>
      </c>
      <c r="H119" s="45">
        <f t="shared" si="6"/>
        <v>0.53262410012991612</v>
      </c>
      <c r="I119" s="48"/>
      <c r="J119" s="48"/>
      <c r="N119" s="44">
        <f t="shared" si="7"/>
        <v>0</v>
      </c>
      <c r="O119" s="45">
        <f t="shared" si="8"/>
        <v>0</v>
      </c>
      <c r="P119" s="2"/>
      <c r="Q119" s="2"/>
      <c r="R119" s="2"/>
      <c r="U119" s="49">
        <f t="shared" si="9"/>
        <v>0.31957446007794965</v>
      </c>
    </row>
    <row r="120" spans="4:21" x14ac:dyDescent="0.3">
      <c r="D120" s="193">
        <v>115160567.25709862</v>
      </c>
      <c r="E120" s="1"/>
      <c r="F120" s="44">
        <f t="shared" si="5"/>
        <v>0.56099230975091852</v>
      </c>
      <c r="G120" s="173">
        <v>0</v>
      </c>
      <c r="H120" s="45">
        <f t="shared" si="6"/>
        <v>0.56099230975091852</v>
      </c>
      <c r="I120" s="48"/>
      <c r="J120" s="48"/>
      <c r="N120" s="44">
        <f t="shared" si="7"/>
        <v>0</v>
      </c>
      <c r="O120" s="45">
        <f t="shared" si="8"/>
        <v>0</v>
      </c>
      <c r="P120" s="2"/>
      <c r="Q120" s="2"/>
      <c r="R120" s="2"/>
      <c r="U120" s="49">
        <f t="shared" si="9"/>
        <v>0.3365953858505511</v>
      </c>
    </row>
    <row r="121" spans="4:21" x14ac:dyDescent="0.3">
      <c r="D121" s="193">
        <v>115362245.21028465</v>
      </c>
      <c r="E121" s="1"/>
      <c r="F121" s="44">
        <f t="shared" si="5"/>
        <v>0.56197476219517473</v>
      </c>
      <c r="G121" s="173">
        <v>0</v>
      </c>
      <c r="H121" s="45">
        <f t="shared" si="6"/>
        <v>0.56197476219517473</v>
      </c>
      <c r="I121" s="48"/>
      <c r="J121" s="48"/>
      <c r="N121" s="44">
        <f t="shared" si="7"/>
        <v>0</v>
      </c>
      <c r="O121" s="45">
        <f t="shared" si="8"/>
        <v>0</v>
      </c>
      <c r="P121" s="2"/>
      <c r="Q121" s="2"/>
      <c r="R121" s="2"/>
      <c r="U121" s="49">
        <f t="shared" si="9"/>
        <v>0.33718485731710485</v>
      </c>
    </row>
    <row r="122" spans="4:21" x14ac:dyDescent="0.3">
      <c r="D122" s="193">
        <v>94702097.833292872</v>
      </c>
      <c r="E122" s="1"/>
      <c r="F122" s="44">
        <f t="shared" si="5"/>
        <v>0.46133107770430515</v>
      </c>
      <c r="G122" s="173">
        <v>0</v>
      </c>
      <c r="H122" s="45">
        <f t="shared" si="6"/>
        <v>0.46133107770430515</v>
      </c>
      <c r="I122" s="48"/>
      <c r="J122" s="48"/>
      <c r="N122" s="44">
        <f t="shared" si="7"/>
        <v>0</v>
      </c>
      <c r="O122" s="45">
        <f t="shared" si="8"/>
        <v>0</v>
      </c>
      <c r="P122" s="2"/>
      <c r="Q122" s="2"/>
      <c r="R122" s="2"/>
      <c r="U122" s="49">
        <f t="shared" si="9"/>
        <v>0.27679864662258308</v>
      </c>
    </row>
    <row r="123" spans="4:21" x14ac:dyDescent="0.3">
      <c r="D123" s="193">
        <v>131229656.15361416</v>
      </c>
      <c r="E123" s="1"/>
      <c r="F123" s="44">
        <f t="shared" si="5"/>
        <v>0.63927114694632514</v>
      </c>
      <c r="G123" s="173">
        <v>0</v>
      </c>
      <c r="H123" s="45">
        <f t="shared" si="6"/>
        <v>0.63927114694632514</v>
      </c>
      <c r="I123" s="48"/>
      <c r="J123" s="48"/>
      <c r="N123" s="44">
        <f t="shared" si="7"/>
        <v>0</v>
      </c>
      <c r="O123" s="45">
        <f t="shared" si="8"/>
        <v>0</v>
      </c>
      <c r="P123" s="2"/>
      <c r="Q123" s="2"/>
      <c r="R123" s="2"/>
      <c r="U123" s="49">
        <f t="shared" si="9"/>
        <v>0.3835626881677951</v>
      </c>
    </row>
    <row r="124" spans="4:21" x14ac:dyDescent="0.3">
      <c r="D124" s="193">
        <v>128789141.59182487</v>
      </c>
      <c r="E124" s="1"/>
      <c r="F124" s="44">
        <f t="shared" si="5"/>
        <v>0.62738244290805523</v>
      </c>
      <c r="G124" s="173">
        <v>0.17544396973706317</v>
      </c>
      <c r="H124" s="45">
        <f t="shared" si="6"/>
        <v>0.80282641264511834</v>
      </c>
      <c r="I124" s="48"/>
      <c r="J124" s="48"/>
      <c r="N124" s="44">
        <f t="shared" si="7"/>
        <v>5.2826412645118337E-2</v>
      </c>
      <c r="O124" s="45">
        <f t="shared" si="8"/>
        <v>2.8264126451182925E-3</v>
      </c>
      <c r="P124" s="2"/>
      <c r="Q124" s="2"/>
      <c r="R124" s="2"/>
      <c r="U124" s="49">
        <f t="shared" si="9"/>
        <v>0.48169584758707096</v>
      </c>
    </row>
    <row r="125" spans="4:21" x14ac:dyDescent="0.3">
      <c r="D125" s="193">
        <v>89071704.306421176</v>
      </c>
      <c r="E125" s="1"/>
      <c r="F125" s="44">
        <f t="shared" si="5"/>
        <v>0.43390322158412203</v>
      </c>
      <c r="G125" s="173">
        <v>1.2732765483613066E-2</v>
      </c>
      <c r="H125" s="45">
        <f t="shared" si="6"/>
        <v>0.44663598706773511</v>
      </c>
      <c r="I125" s="48"/>
      <c r="J125" s="48"/>
      <c r="N125" s="44">
        <f t="shared" si="7"/>
        <v>0</v>
      </c>
      <c r="O125" s="45">
        <f t="shared" si="8"/>
        <v>0</v>
      </c>
      <c r="P125" s="2"/>
      <c r="Q125" s="2"/>
      <c r="R125" s="2"/>
      <c r="U125" s="49">
        <f t="shared" si="9"/>
        <v>0.26798159224064105</v>
      </c>
    </row>
    <row r="126" spans="4:21" x14ac:dyDescent="0.3">
      <c r="D126" s="193">
        <v>71877050.068705499</v>
      </c>
      <c r="E126" s="1"/>
      <c r="F126" s="44">
        <f t="shared" si="5"/>
        <v>0.35014131396300496</v>
      </c>
      <c r="G126" s="173">
        <v>0</v>
      </c>
      <c r="H126" s="45">
        <f t="shared" si="6"/>
        <v>0.35014131396300496</v>
      </c>
      <c r="I126" s="48"/>
      <c r="J126" s="48"/>
      <c r="N126" s="44">
        <f t="shared" si="7"/>
        <v>0</v>
      </c>
      <c r="O126" s="45">
        <f t="shared" si="8"/>
        <v>0</v>
      </c>
      <c r="P126" s="2"/>
      <c r="Q126" s="2"/>
      <c r="R126" s="2"/>
      <c r="U126" s="49">
        <f t="shared" si="9"/>
        <v>0.21008478837780298</v>
      </c>
    </row>
    <row r="127" spans="4:21" x14ac:dyDescent="0.3">
      <c r="D127" s="193">
        <v>114024663.49047647</v>
      </c>
      <c r="E127" s="1"/>
      <c r="F127" s="44">
        <f t="shared" si="5"/>
        <v>0.55545887679839157</v>
      </c>
      <c r="G127" s="173">
        <v>0.11370052682551379</v>
      </c>
      <c r="H127" s="45">
        <f t="shared" si="6"/>
        <v>0.66915940362390536</v>
      </c>
      <c r="I127" s="48"/>
      <c r="J127" s="48"/>
      <c r="N127" s="44">
        <f t="shared" si="7"/>
        <v>0</v>
      </c>
      <c r="O127" s="45">
        <f t="shared" si="8"/>
        <v>0</v>
      </c>
      <c r="P127" s="2"/>
      <c r="Q127" s="2"/>
      <c r="R127" s="2"/>
      <c r="U127" s="49">
        <f t="shared" si="9"/>
        <v>0.40149564217434319</v>
      </c>
    </row>
    <row r="128" spans="4:21" x14ac:dyDescent="0.3">
      <c r="D128" s="193">
        <v>98119117.293958306</v>
      </c>
      <c r="E128" s="1"/>
      <c r="F128" s="44">
        <f t="shared" si="5"/>
        <v>0.47797672026546911</v>
      </c>
      <c r="G128" s="173">
        <v>1.3343824469839187</v>
      </c>
      <c r="H128" s="45">
        <f t="shared" si="6"/>
        <v>1.8123591672493879</v>
      </c>
      <c r="I128" s="48"/>
      <c r="J128" s="48"/>
      <c r="N128" s="44">
        <f t="shared" si="7"/>
        <v>1.0623591672493879</v>
      </c>
      <c r="O128" s="45">
        <f t="shared" si="8"/>
        <v>1.0123591672493879</v>
      </c>
      <c r="P128" s="2"/>
      <c r="Q128" s="2"/>
      <c r="R128" s="2"/>
      <c r="U128" s="49">
        <f t="shared" si="9"/>
        <v>1.0874155003496326</v>
      </c>
    </row>
    <row r="129" spans="4:21" x14ac:dyDescent="0.3">
      <c r="D129" s="193">
        <v>86480330.461756781</v>
      </c>
      <c r="E129" s="1"/>
      <c r="F129" s="44">
        <f t="shared" si="5"/>
        <v>0.42127962278488301</v>
      </c>
      <c r="G129" s="173">
        <v>0</v>
      </c>
      <c r="H129" s="45">
        <f t="shared" si="6"/>
        <v>0.42127962278488301</v>
      </c>
      <c r="I129" s="48"/>
      <c r="J129" s="48"/>
      <c r="N129" s="44">
        <f t="shared" si="7"/>
        <v>0</v>
      </c>
      <c r="O129" s="45">
        <f t="shared" si="8"/>
        <v>0</v>
      </c>
      <c r="P129" s="2"/>
      <c r="Q129" s="2"/>
      <c r="R129" s="2"/>
      <c r="U129" s="49">
        <f t="shared" si="9"/>
        <v>0.25276777367092979</v>
      </c>
    </row>
    <row r="130" spans="4:21" x14ac:dyDescent="0.3">
      <c r="D130" s="193">
        <v>91377903.447203383</v>
      </c>
      <c r="E130" s="1"/>
      <c r="F130" s="44">
        <f t="shared" si="5"/>
        <v>0.44513762250405364</v>
      </c>
      <c r="G130" s="173">
        <v>0</v>
      </c>
      <c r="H130" s="45">
        <f t="shared" si="6"/>
        <v>0.44513762250405364</v>
      </c>
      <c r="I130" s="48"/>
      <c r="J130" s="48"/>
      <c r="N130" s="44">
        <f t="shared" si="7"/>
        <v>0</v>
      </c>
      <c r="O130" s="45">
        <f t="shared" si="8"/>
        <v>0</v>
      </c>
      <c r="P130" s="2"/>
      <c r="Q130" s="2"/>
      <c r="R130" s="2"/>
      <c r="U130" s="49">
        <f t="shared" si="9"/>
        <v>0.2670825735024322</v>
      </c>
    </row>
    <row r="131" spans="4:21" x14ac:dyDescent="0.3">
      <c r="D131" s="193">
        <v>104400644.23131913</v>
      </c>
      <c r="E131" s="1"/>
      <c r="F131" s="44">
        <f t="shared" si="5"/>
        <v>0.50857650271952304</v>
      </c>
      <c r="G131" s="173">
        <v>0</v>
      </c>
      <c r="H131" s="45">
        <f t="shared" si="6"/>
        <v>0.50857650271952304</v>
      </c>
      <c r="I131" s="48"/>
      <c r="J131" s="48"/>
      <c r="N131" s="44">
        <f t="shared" si="7"/>
        <v>0</v>
      </c>
      <c r="O131" s="45">
        <f t="shared" si="8"/>
        <v>0</v>
      </c>
      <c r="P131" s="2"/>
      <c r="Q131" s="2"/>
      <c r="R131" s="2"/>
      <c r="U131" s="49">
        <f t="shared" si="9"/>
        <v>0.30514590163171379</v>
      </c>
    </row>
    <row r="132" spans="4:21" x14ac:dyDescent="0.3">
      <c r="D132" s="193">
        <v>89424794.196318477</v>
      </c>
      <c r="E132" s="1"/>
      <c r="F132" s="44">
        <f t="shared" si="5"/>
        <v>0.43562326098303333</v>
      </c>
      <c r="G132" s="173">
        <v>5.538881282175747E-2</v>
      </c>
      <c r="H132" s="45">
        <f t="shared" si="6"/>
        <v>0.49101207380479078</v>
      </c>
      <c r="I132" s="48"/>
      <c r="J132" s="48"/>
      <c r="N132" s="44">
        <f t="shared" si="7"/>
        <v>0</v>
      </c>
      <c r="O132" s="45">
        <f t="shared" si="8"/>
        <v>0</v>
      </c>
      <c r="P132" s="2"/>
      <c r="Q132" s="2"/>
      <c r="R132" s="2"/>
      <c r="U132" s="49">
        <f t="shared" si="9"/>
        <v>0.29460724428287444</v>
      </c>
    </row>
    <row r="133" spans="4:21" x14ac:dyDescent="0.3">
      <c r="D133" s="193">
        <v>86867690.625900239</v>
      </c>
      <c r="E133" s="1"/>
      <c r="F133" s="44">
        <f t="shared" ref="F133:F196" si="10">D133/$B$4</f>
        <v>0.42316660613659918</v>
      </c>
      <c r="G133" s="173">
        <v>0</v>
      </c>
      <c r="H133" s="45">
        <f t="shared" ref="H133:H196" si="11">F133+G133</f>
        <v>0.42316660613659918</v>
      </c>
      <c r="I133" s="48"/>
      <c r="J133" s="48"/>
      <c r="N133" s="44">
        <f t="shared" ref="N133:N196" si="12">MIN(MAX(H133-75%,0),125%)</f>
        <v>0</v>
      </c>
      <c r="O133" s="45">
        <f t="shared" ref="O133:O196" si="13">MIN(MAX(H133-80%,0),120%)</f>
        <v>0</v>
      </c>
      <c r="P133" s="2"/>
      <c r="Q133" s="2"/>
      <c r="R133" s="2"/>
      <c r="U133" s="49">
        <f t="shared" ref="U133:U196" si="14">H133*60%</f>
        <v>0.2538999636819595</v>
      </c>
    </row>
    <row r="134" spans="4:21" x14ac:dyDescent="0.3">
      <c r="D134" s="193">
        <v>138479660.09812567</v>
      </c>
      <c r="E134" s="1"/>
      <c r="F134" s="44">
        <f t="shared" si="10"/>
        <v>0.67458876091269837</v>
      </c>
      <c r="G134" s="173">
        <v>0</v>
      </c>
      <c r="H134" s="45">
        <f t="shared" si="11"/>
        <v>0.67458876091269837</v>
      </c>
      <c r="I134" s="48"/>
      <c r="J134" s="48"/>
      <c r="N134" s="44">
        <f t="shared" si="12"/>
        <v>0</v>
      </c>
      <c r="O134" s="45">
        <f t="shared" si="13"/>
        <v>0</v>
      </c>
      <c r="P134" s="2"/>
      <c r="Q134" s="2"/>
      <c r="R134" s="2"/>
      <c r="U134" s="49">
        <f t="shared" si="14"/>
        <v>0.40475325654761901</v>
      </c>
    </row>
    <row r="135" spans="4:21" x14ac:dyDescent="0.3">
      <c r="D135" s="193">
        <v>125778081.17112839</v>
      </c>
      <c r="E135" s="1"/>
      <c r="F135" s="44">
        <f t="shared" si="10"/>
        <v>0.61271438612057039</v>
      </c>
      <c r="G135" s="173">
        <v>0</v>
      </c>
      <c r="H135" s="45">
        <f t="shared" si="11"/>
        <v>0.61271438612057039</v>
      </c>
      <c r="I135" s="48"/>
      <c r="J135" s="48"/>
      <c r="N135" s="44">
        <f t="shared" si="12"/>
        <v>0</v>
      </c>
      <c r="O135" s="45">
        <f t="shared" si="13"/>
        <v>0</v>
      </c>
      <c r="P135" s="2"/>
      <c r="Q135" s="2"/>
      <c r="R135" s="2"/>
      <c r="U135" s="49">
        <f t="shared" si="14"/>
        <v>0.36762863167234222</v>
      </c>
    </row>
    <row r="136" spans="4:21" x14ac:dyDescent="0.3">
      <c r="D136" s="193">
        <v>89947305.595872134</v>
      </c>
      <c r="E136" s="1"/>
      <c r="F136" s="44">
        <f t="shared" si="10"/>
        <v>0.4381686190330018</v>
      </c>
      <c r="G136" s="173">
        <v>0</v>
      </c>
      <c r="H136" s="45">
        <f t="shared" si="11"/>
        <v>0.4381686190330018</v>
      </c>
      <c r="I136" s="48"/>
      <c r="J136" s="48"/>
      <c r="N136" s="44">
        <f t="shared" si="12"/>
        <v>0</v>
      </c>
      <c r="O136" s="45">
        <f t="shared" si="13"/>
        <v>0</v>
      </c>
      <c r="P136" s="2"/>
      <c r="Q136" s="2"/>
      <c r="R136" s="2"/>
      <c r="U136" s="49">
        <f t="shared" si="14"/>
        <v>0.26290117141980107</v>
      </c>
    </row>
    <row r="137" spans="4:21" x14ac:dyDescent="0.3">
      <c r="D137" s="193">
        <v>99045726.229134873</v>
      </c>
      <c r="E137" s="1"/>
      <c r="F137" s="44">
        <f t="shared" si="10"/>
        <v>0.48249059597103094</v>
      </c>
      <c r="G137" s="173">
        <v>7.9581126570335003E-2</v>
      </c>
      <c r="H137" s="45">
        <f t="shared" si="11"/>
        <v>0.56207172254136595</v>
      </c>
      <c r="I137" s="48"/>
      <c r="J137" s="48"/>
      <c r="N137" s="44">
        <f t="shared" si="12"/>
        <v>0</v>
      </c>
      <c r="O137" s="45">
        <f t="shared" si="13"/>
        <v>0</v>
      </c>
      <c r="P137" s="2"/>
      <c r="Q137" s="2"/>
      <c r="R137" s="2"/>
      <c r="U137" s="49">
        <f t="shared" si="14"/>
        <v>0.33724303352481955</v>
      </c>
    </row>
    <row r="138" spans="4:21" x14ac:dyDescent="0.3">
      <c r="D138" s="193">
        <v>97310853.04613474</v>
      </c>
      <c r="E138" s="1"/>
      <c r="F138" s="44">
        <f t="shared" si="10"/>
        <v>0.4740393479680286</v>
      </c>
      <c r="G138" s="173">
        <v>0</v>
      </c>
      <c r="H138" s="45">
        <f t="shared" si="11"/>
        <v>0.4740393479680286</v>
      </c>
      <c r="I138" s="48"/>
      <c r="J138" s="48"/>
      <c r="N138" s="44">
        <f t="shared" si="12"/>
        <v>0</v>
      </c>
      <c r="O138" s="45">
        <f t="shared" si="13"/>
        <v>0</v>
      </c>
      <c r="P138" s="2"/>
      <c r="Q138" s="2"/>
      <c r="R138" s="2"/>
      <c r="U138" s="49">
        <f t="shared" si="14"/>
        <v>0.28442360878081713</v>
      </c>
    </row>
    <row r="139" spans="4:21" x14ac:dyDescent="0.3">
      <c r="D139" s="193">
        <v>95803073.757761493</v>
      </c>
      <c r="E139" s="1"/>
      <c r="F139" s="44">
        <f t="shared" si="10"/>
        <v>0.46669436343273435</v>
      </c>
      <c r="G139" s="173">
        <v>1.065647243671464E-2</v>
      </c>
      <c r="H139" s="45">
        <f t="shared" si="11"/>
        <v>0.47735083586944899</v>
      </c>
      <c r="I139" s="48"/>
      <c r="J139" s="48"/>
      <c r="N139" s="44">
        <f t="shared" si="12"/>
        <v>0</v>
      </c>
      <c r="O139" s="45">
        <f t="shared" si="13"/>
        <v>0</v>
      </c>
      <c r="P139" s="2"/>
      <c r="Q139" s="2"/>
      <c r="R139" s="2"/>
      <c r="U139" s="49">
        <f t="shared" si="14"/>
        <v>0.28641050152166936</v>
      </c>
    </row>
    <row r="140" spans="4:21" x14ac:dyDescent="0.3">
      <c r="D140" s="193">
        <v>101577837.34720437</v>
      </c>
      <c r="E140" s="1"/>
      <c r="F140" s="44">
        <f t="shared" si="10"/>
        <v>0.49482550277554938</v>
      </c>
      <c r="G140" s="173">
        <v>0</v>
      </c>
      <c r="H140" s="45">
        <f t="shared" si="11"/>
        <v>0.49482550277554938</v>
      </c>
      <c r="I140" s="48"/>
      <c r="J140" s="48"/>
      <c r="N140" s="44">
        <f t="shared" si="12"/>
        <v>0</v>
      </c>
      <c r="O140" s="45">
        <f t="shared" si="13"/>
        <v>0</v>
      </c>
      <c r="P140" s="2"/>
      <c r="Q140" s="2"/>
      <c r="R140" s="2"/>
      <c r="U140" s="49">
        <f t="shared" si="14"/>
        <v>0.29689530166532963</v>
      </c>
    </row>
    <row r="141" spans="4:21" x14ac:dyDescent="0.3">
      <c r="D141" s="193">
        <v>83524762.723770276</v>
      </c>
      <c r="E141" s="1"/>
      <c r="F141" s="44">
        <f t="shared" si="10"/>
        <v>0.40688189262906749</v>
      </c>
      <c r="G141" s="173">
        <v>0</v>
      </c>
      <c r="H141" s="45">
        <f t="shared" si="11"/>
        <v>0.40688189262906749</v>
      </c>
      <c r="I141" s="48"/>
      <c r="J141" s="48"/>
      <c r="N141" s="44">
        <f t="shared" si="12"/>
        <v>0</v>
      </c>
      <c r="O141" s="45">
        <f t="shared" si="13"/>
        <v>0</v>
      </c>
      <c r="P141" s="2"/>
      <c r="Q141" s="2"/>
      <c r="R141" s="2"/>
      <c r="U141" s="49">
        <f t="shared" si="14"/>
        <v>0.24412913557744048</v>
      </c>
    </row>
    <row r="142" spans="4:21" x14ac:dyDescent="0.3">
      <c r="D142" s="193">
        <v>100240141.09988116</v>
      </c>
      <c r="E142" s="1"/>
      <c r="F142" s="44">
        <f t="shared" si="10"/>
        <v>0.48830905947030223</v>
      </c>
      <c r="G142" s="173">
        <v>0</v>
      </c>
      <c r="H142" s="45">
        <f t="shared" si="11"/>
        <v>0.48830905947030223</v>
      </c>
      <c r="I142" s="48"/>
      <c r="J142" s="48"/>
      <c r="N142" s="44">
        <f t="shared" si="12"/>
        <v>0</v>
      </c>
      <c r="O142" s="45">
        <f t="shared" si="13"/>
        <v>0</v>
      </c>
      <c r="P142" s="2"/>
      <c r="Q142" s="2"/>
      <c r="R142" s="2"/>
      <c r="U142" s="49">
        <f t="shared" si="14"/>
        <v>0.29298543568218133</v>
      </c>
    </row>
    <row r="143" spans="4:21" x14ac:dyDescent="0.3">
      <c r="D143" s="193">
        <v>148354750.64254358</v>
      </c>
      <c r="E143" s="1"/>
      <c r="F143" s="44">
        <f t="shared" si="10"/>
        <v>0.72269420173728749</v>
      </c>
      <c r="G143" s="173">
        <v>0.16432348578090064</v>
      </c>
      <c r="H143" s="45">
        <f t="shared" si="11"/>
        <v>0.8870176875181881</v>
      </c>
      <c r="I143" s="48"/>
      <c r="J143" s="48"/>
      <c r="N143" s="44">
        <f t="shared" si="12"/>
        <v>0.1370176875181881</v>
      </c>
      <c r="O143" s="45">
        <f t="shared" si="13"/>
        <v>8.7017687518188058E-2</v>
      </c>
      <c r="P143" s="2"/>
      <c r="Q143" s="2"/>
      <c r="R143" s="2"/>
      <c r="U143" s="49">
        <f t="shared" si="14"/>
        <v>0.53221061251091284</v>
      </c>
    </row>
    <row r="144" spans="4:21" x14ac:dyDescent="0.3">
      <c r="D144" s="193">
        <v>78899496.899952278</v>
      </c>
      <c r="E144" s="1"/>
      <c r="F144" s="44">
        <f t="shared" si="10"/>
        <v>0.38435040794192776</v>
      </c>
      <c r="G144" s="173">
        <v>0</v>
      </c>
      <c r="H144" s="45">
        <f t="shared" si="11"/>
        <v>0.38435040794192776</v>
      </c>
      <c r="I144" s="48"/>
      <c r="J144" s="48"/>
      <c r="N144" s="44">
        <f t="shared" si="12"/>
        <v>0</v>
      </c>
      <c r="O144" s="45">
        <f t="shared" si="13"/>
        <v>0</v>
      </c>
      <c r="P144" s="2"/>
      <c r="Q144" s="2"/>
      <c r="R144" s="2"/>
      <c r="U144" s="49">
        <f t="shared" si="14"/>
        <v>0.23061024476515665</v>
      </c>
    </row>
    <row r="145" spans="4:21" x14ac:dyDescent="0.3">
      <c r="D145" s="193">
        <v>90279574.202884436</v>
      </c>
      <c r="E145" s="1"/>
      <c r="F145" s="44">
        <f t="shared" si="10"/>
        <v>0.4397872297931365</v>
      </c>
      <c r="G145" s="173">
        <v>0</v>
      </c>
      <c r="H145" s="45">
        <f t="shared" si="11"/>
        <v>0.4397872297931365</v>
      </c>
      <c r="I145" s="48"/>
      <c r="J145" s="48"/>
      <c r="N145" s="44">
        <f t="shared" si="12"/>
        <v>0</v>
      </c>
      <c r="O145" s="45">
        <f t="shared" si="13"/>
        <v>0</v>
      </c>
      <c r="P145" s="2"/>
      <c r="Q145" s="2"/>
      <c r="R145" s="2"/>
      <c r="U145" s="49">
        <f t="shared" si="14"/>
        <v>0.26387233787588188</v>
      </c>
    </row>
    <row r="146" spans="4:21" x14ac:dyDescent="0.3">
      <c r="D146" s="193">
        <v>101601687.32593359</v>
      </c>
      <c r="E146" s="1"/>
      <c r="F146" s="44">
        <f t="shared" si="10"/>
        <v>0.4949416853801813</v>
      </c>
      <c r="G146" s="173">
        <v>4.209058541140296E-2</v>
      </c>
      <c r="H146" s="45">
        <f t="shared" si="11"/>
        <v>0.53703227079158422</v>
      </c>
      <c r="I146" s="48"/>
      <c r="J146" s="48"/>
      <c r="N146" s="44">
        <f t="shared" si="12"/>
        <v>0</v>
      </c>
      <c r="O146" s="45">
        <f t="shared" si="13"/>
        <v>0</v>
      </c>
      <c r="P146" s="2"/>
      <c r="Q146" s="2"/>
      <c r="R146" s="2"/>
      <c r="U146" s="49">
        <f t="shared" si="14"/>
        <v>0.32221936247495053</v>
      </c>
    </row>
    <row r="147" spans="4:21" x14ac:dyDescent="0.3">
      <c r="D147" s="193">
        <v>84405138.771040231</v>
      </c>
      <c r="E147" s="1"/>
      <c r="F147" s="44">
        <f t="shared" si="10"/>
        <v>0.41117054979680051</v>
      </c>
      <c r="G147" s="173">
        <v>0</v>
      </c>
      <c r="H147" s="45">
        <f t="shared" si="11"/>
        <v>0.41117054979680051</v>
      </c>
      <c r="I147" s="48"/>
      <c r="J147" s="48"/>
      <c r="N147" s="44">
        <f t="shared" si="12"/>
        <v>0</v>
      </c>
      <c r="O147" s="45">
        <f t="shared" si="13"/>
        <v>0</v>
      </c>
      <c r="P147" s="2"/>
      <c r="Q147" s="2"/>
      <c r="R147" s="2"/>
      <c r="U147" s="49">
        <f t="shared" si="14"/>
        <v>0.2467023298780803</v>
      </c>
    </row>
    <row r="148" spans="4:21" x14ac:dyDescent="0.3">
      <c r="D148" s="193">
        <v>82726769.442733586</v>
      </c>
      <c r="E148" s="1"/>
      <c r="F148" s="44">
        <f t="shared" si="10"/>
        <v>0.40299455424096237</v>
      </c>
      <c r="G148" s="173">
        <v>0</v>
      </c>
      <c r="H148" s="45">
        <f t="shared" si="11"/>
        <v>0.40299455424096237</v>
      </c>
      <c r="I148" s="48"/>
      <c r="J148" s="48"/>
      <c r="N148" s="44">
        <f t="shared" si="12"/>
        <v>0</v>
      </c>
      <c r="O148" s="45">
        <f t="shared" si="13"/>
        <v>0</v>
      </c>
      <c r="P148" s="2"/>
      <c r="Q148" s="2"/>
      <c r="R148" s="2"/>
      <c r="U148" s="49">
        <f t="shared" si="14"/>
        <v>0.2417967325445774</v>
      </c>
    </row>
    <row r="149" spans="4:21" x14ac:dyDescent="0.3">
      <c r="D149" s="193">
        <v>122483525.52569048</v>
      </c>
      <c r="E149" s="1"/>
      <c r="F149" s="44">
        <f t="shared" si="10"/>
        <v>0.59666531285566582</v>
      </c>
      <c r="G149" s="173">
        <v>0</v>
      </c>
      <c r="H149" s="45">
        <f t="shared" si="11"/>
        <v>0.59666531285566582</v>
      </c>
      <c r="I149" s="48"/>
      <c r="J149" s="48"/>
      <c r="N149" s="44">
        <f t="shared" si="12"/>
        <v>0</v>
      </c>
      <c r="O149" s="45">
        <f t="shared" si="13"/>
        <v>0</v>
      </c>
      <c r="P149" s="2"/>
      <c r="Q149" s="2"/>
      <c r="R149" s="2"/>
      <c r="U149" s="49">
        <f t="shared" si="14"/>
        <v>0.3579991877133995</v>
      </c>
    </row>
    <row r="150" spans="4:21" x14ac:dyDescent="0.3">
      <c r="D150" s="193">
        <v>139967260.39403674</v>
      </c>
      <c r="E150" s="1"/>
      <c r="F150" s="44">
        <f t="shared" si="10"/>
        <v>0.68183544565788723</v>
      </c>
      <c r="G150" s="173">
        <v>0</v>
      </c>
      <c r="H150" s="45">
        <f t="shared" si="11"/>
        <v>0.68183544565788723</v>
      </c>
      <c r="I150" s="48"/>
      <c r="J150" s="48"/>
      <c r="N150" s="44">
        <f t="shared" si="12"/>
        <v>0</v>
      </c>
      <c r="O150" s="45">
        <f t="shared" si="13"/>
        <v>0</v>
      </c>
      <c r="P150" s="2"/>
      <c r="Q150" s="2"/>
      <c r="R150" s="2"/>
      <c r="U150" s="49">
        <f t="shared" si="14"/>
        <v>0.40910126739473235</v>
      </c>
    </row>
    <row r="151" spans="4:21" x14ac:dyDescent="0.3">
      <c r="D151" s="193">
        <v>127829702.09727956</v>
      </c>
      <c r="E151" s="1"/>
      <c r="F151" s="44">
        <f t="shared" si="10"/>
        <v>0.62270863666577092</v>
      </c>
      <c r="G151" s="173">
        <v>0</v>
      </c>
      <c r="H151" s="45">
        <f t="shared" si="11"/>
        <v>0.62270863666577092</v>
      </c>
      <c r="I151" s="48"/>
      <c r="J151" s="48"/>
      <c r="N151" s="44">
        <f t="shared" si="12"/>
        <v>0</v>
      </c>
      <c r="O151" s="45">
        <f t="shared" si="13"/>
        <v>0</v>
      </c>
      <c r="P151" s="2"/>
      <c r="Q151" s="2"/>
      <c r="R151" s="2"/>
      <c r="U151" s="49">
        <f t="shared" si="14"/>
        <v>0.37362518199946254</v>
      </c>
    </row>
    <row r="152" spans="4:21" x14ac:dyDescent="0.3">
      <c r="D152" s="193">
        <v>125749109.25795102</v>
      </c>
      <c r="E152" s="1"/>
      <c r="F152" s="44">
        <f t="shared" si="10"/>
        <v>0.61257325256349959</v>
      </c>
      <c r="G152" s="173">
        <v>0</v>
      </c>
      <c r="H152" s="45">
        <f t="shared" si="11"/>
        <v>0.61257325256349959</v>
      </c>
      <c r="I152" s="48"/>
      <c r="J152" s="48"/>
      <c r="N152" s="44">
        <f t="shared" si="12"/>
        <v>0</v>
      </c>
      <c r="O152" s="45">
        <f t="shared" si="13"/>
        <v>0</v>
      </c>
      <c r="P152" s="2"/>
      <c r="Q152" s="2"/>
      <c r="R152" s="2"/>
      <c r="U152" s="49">
        <f t="shared" si="14"/>
        <v>0.36754395153809977</v>
      </c>
    </row>
    <row r="153" spans="4:21" x14ac:dyDescent="0.3">
      <c r="D153" s="193">
        <v>88859830.767834902</v>
      </c>
      <c r="E153" s="1"/>
      <c r="F153" s="44">
        <f t="shared" si="10"/>
        <v>0.43287110244284294</v>
      </c>
      <c r="G153" s="173">
        <v>5.1592289016629718E-3</v>
      </c>
      <c r="H153" s="45">
        <f t="shared" si="11"/>
        <v>0.43803033134450592</v>
      </c>
      <c r="I153" s="48"/>
      <c r="J153" s="48"/>
      <c r="N153" s="44">
        <f t="shared" si="12"/>
        <v>0</v>
      </c>
      <c r="O153" s="45">
        <f t="shared" si="13"/>
        <v>0</v>
      </c>
      <c r="P153" s="2"/>
      <c r="Q153" s="2"/>
      <c r="R153" s="2"/>
      <c r="U153" s="49">
        <f t="shared" si="14"/>
        <v>0.26281819880670354</v>
      </c>
    </row>
    <row r="154" spans="4:21" x14ac:dyDescent="0.3">
      <c r="D154" s="193">
        <v>93436849.747026786</v>
      </c>
      <c r="E154" s="1"/>
      <c r="F154" s="44">
        <f t="shared" si="10"/>
        <v>0.45516755781873786</v>
      </c>
      <c r="G154" s="173">
        <v>0</v>
      </c>
      <c r="H154" s="45">
        <f t="shared" si="11"/>
        <v>0.45516755781873786</v>
      </c>
      <c r="I154" s="48"/>
      <c r="J154" s="48"/>
      <c r="N154" s="44">
        <f t="shared" si="12"/>
        <v>0</v>
      </c>
      <c r="O154" s="45">
        <f t="shared" si="13"/>
        <v>0</v>
      </c>
      <c r="P154" s="2"/>
      <c r="Q154" s="2"/>
      <c r="R154" s="2"/>
      <c r="U154" s="49">
        <f t="shared" si="14"/>
        <v>0.27310053469124268</v>
      </c>
    </row>
    <row r="155" spans="4:21" x14ac:dyDescent="0.3">
      <c r="D155" s="193">
        <v>150407138.20906064</v>
      </c>
      <c r="E155" s="1"/>
      <c r="F155" s="44">
        <f t="shared" si="10"/>
        <v>0.73269218688852422</v>
      </c>
      <c r="G155" s="173">
        <v>4.1660220031370654E-2</v>
      </c>
      <c r="H155" s="45">
        <f t="shared" si="11"/>
        <v>0.77435240691989482</v>
      </c>
      <c r="I155" s="48"/>
      <c r="J155" s="48"/>
      <c r="N155" s="44">
        <f t="shared" si="12"/>
        <v>2.435240691989482E-2</v>
      </c>
      <c r="O155" s="45">
        <f t="shared" si="13"/>
        <v>0</v>
      </c>
      <c r="P155" s="2"/>
      <c r="Q155" s="2"/>
      <c r="R155" s="2"/>
      <c r="U155" s="49">
        <f t="shared" si="14"/>
        <v>0.46461144415193689</v>
      </c>
    </row>
    <row r="156" spans="4:21" x14ac:dyDescent="0.3">
      <c r="D156" s="193">
        <v>73801925.649654761</v>
      </c>
      <c r="E156" s="1"/>
      <c r="F156" s="44">
        <f t="shared" si="10"/>
        <v>0.35951813819945649</v>
      </c>
      <c r="G156" s="173">
        <v>0</v>
      </c>
      <c r="H156" s="45">
        <f t="shared" si="11"/>
        <v>0.35951813819945649</v>
      </c>
      <c r="I156" s="48"/>
      <c r="J156" s="48"/>
      <c r="N156" s="44">
        <f t="shared" si="12"/>
        <v>0</v>
      </c>
      <c r="O156" s="45">
        <f t="shared" si="13"/>
        <v>0</v>
      </c>
      <c r="P156" s="2"/>
      <c r="Q156" s="2"/>
      <c r="R156" s="2"/>
      <c r="U156" s="49">
        <f t="shared" si="14"/>
        <v>0.21571088291967389</v>
      </c>
    </row>
    <row r="157" spans="4:21" x14ac:dyDescent="0.3">
      <c r="D157" s="193">
        <v>109278279.90291397</v>
      </c>
      <c r="E157" s="1"/>
      <c r="F157" s="44">
        <f t="shared" si="10"/>
        <v>0.53233737995992925</v>
      </c>
      <c r="G157" s="173">
        <v>0</v>
      </c>
      <c r="H157" s="45">
        <f t="shared" si="11"/>
        <v>0.53233737995992925</v>
      </c>
      <c r="I157" s="48"/>
      <c r="J157" s="48"/>
      <c r="N157" s="44">
        <f t="shared" si="12"/>
        <v>0</v>
      </c>
      <c r="O157" s="45">
        <f t="shared" si="13"/>
        <v>0</v>
      </c>
      <c r="P157" s="2"/>
      <c r="Q157" s="2"/>
      <c r="R157" s="2"/>
      <c r="U157" s="49">
        <f t="shared" si="14"/>
        <v>0.31940242797595753</v>
      </c>
    </row>
    <row r="158" spans="4:21" x14ac:dyDescent="0.3">
      <c r="D158" s="193">
        <v>82918132.601747796</v>
      </c>
      <c r="E158" s="1"/>
      <c r="F158" s="44">
        <f t="shared" si="10"/>
        <v>0.40392675927549421</v>
      </c>
      <c r="G158" s="173">
        <v>0</v>
      </c>
      <c r="H158" s="45">
        <f t="shared" si="11"/>
        <v>0.40392675927549421</v>
      </c>
      <c r="I158" s="48"/>
      <c r="J158" s="48"/>
      <c r="N158" s="44">
        <f t="shared" si="12"/>
        <v>0</v>
      </c>
      <c r="O158" s="45">
        <f t="shared" si="13"/>
        <v>0</v>
      </c>
      <c r="P158" s="2"/>
      <c r="Q158" s="2"/>
      <c r="R158" s="2"/>
      <c r="U158" s="49">
        <f t="shared" si="14"/>
        <v>0.24235605556529652</v>
      </c>
    </row>
    <row r="159" spans="4:21" x14ac:dyDescent="0.3">
      <c r="D159" s="193">
        <v>83985829.659671694</v>
      </c>
      <c r="E159" s="1"/>
      <c r="F159" s="44">
        <f t="shared" si="10"/>
        <v>0.40912793058704022</v>
      </c>
      <c r="G159" s="173">
        <v>0</v>
      </c>
      <c r="H159" s="45">
        <f t="shared" si="11"/>
        <v>0.40912793058704022</v>
      </c>
      <c r="I159" s="48"/>
      <c r="J159" s="48"/>
      <c r="N159" s="44">
        <f t="shared" si="12"/>
        <v>0</v>
      </c>
      <c r="O159" s="45">
        <f t="shared" si="13"/>
        <v>0</v>
      </c>
      <c r="P159" s="2"/>
      <c r="Q159" s="2"/>
      <c r="R159" s="2"/>
      <c r="U159" s="49">
        <f t="shared" si="14"/>
        <v>0.24547675835222413</v>
      </c>
    </row>
    <row r="160" spans="4:21" x14ac:dyDescent="0.3">
      <c r="D160" s="193">
        <v>86364893.712216333</v>
      </c>
      <c r="E160" s="1"/>
      <c r="F160" s="44">
        <f t="shared" si="10"/>
        <v>0.42071728508286166</v>
      </c>
      <c r="G160" s="173">
        <v>0</v>
      </c>
      <c r="H160" s="45">
        <f t="shared" si="11"/>
        <v>0.42071728508286166</v>
      </c>
      <c r="I160" s="48"/>
      <c r="J160" s="48"/>
      <c r="N160" s="44">
        <f t="shared" si="12"/>
        <v>0</v>
      </c>
      <c r="O160" s="45">
        <f t="shared" si="13"/>
        <v>0</v>
      </c>
      <c r="P160" s="2"/>
      <c r="Q160" s="2"/>
      <c r="R160" s="2"/>
      <c r="U160" s="49">
        <f t="shared" si="14"/>
        <v>0.252430371049717</v>
      </c>
    </row>
    <row r="161" spans="4:21" x14ac:dyDescent="0.3">
      <c r="D161" s="193">
        <v>79387056.682514146</v>
      </c>
      <c r="E161" s="1"/>
      <c r="F161" s="44">
        <f t="shared" si="10"/>
        <v>0.38672550295123254</v>
      </c>
      <c r="G161" s="173">
        <v>0.36721253328836068</v>
      </c>
      <c r="H161" s="45">
        <f t="shared" si="11"/>
        <v>0.75393803623959321</v>
      </c>
      <c r="I161" s="48"/>
      <c r="J161" s="48"/>
      <c r="N161" s="44">
        <f t="shared" si="12"/>
        <v>3.9380362395932123E-3</v>
      </c>
      <c r="O161" s="45">
        <f t="shared" si="13"/>
        <v>0</v>
      </c>
      <c r="P161" s="2"/>
      <c r="Q161" s="2"/>
      <c r="R161" s="2"/>
      <c r="U161" s="49">
        <f t="shared" si="14"/>
        <v>0.45236282174375592</v>
      </c>
    </row>
    <row r="162" spans="4:21" x14ac:dyDescent="0.3">
      <c r="D162" s="193">
        <v>99357754.254924774</v>
      </c>
      <c r="E162" s="1"/>
      <c r="F162" s="44">
        <f t="shared" si="10"/>
        <v>0.48401060691804293</v>
      </c>
      <c r="G162" s="173">
        <v>1.5223454108939263E-2</v>
      </c>
      <c r="H162" s="45">
        <f t="shared" si="11"/>
        <v>0.4992340610269822</v>
      </c>
      <c r="I162" s="48"/>
      <c r="J162" s="48"/>
      <c r="N162" s="44">
        <f t="shared" si="12"/>
        <v>0</v>
      </c>
      <c r="O162" s="45">
        <f t="shared" si="13"/>
        <v>0</v>
      </c>
      <c r="P162" s="2"/>
      <c r="Q162" s="2"/>
      <c r="R162" s="2"/>
      <c r="U162" s="49">
        <f t="shared" si="14"/>
        <v>0.29954043661618929</v>
      </c>
    </row>
    <row r="163" spans="4:21" x14ac:dyDescent="0.3">
      <c r="D163" s="193">
        <v>75184659.49098511</v>
      </c>
      <c r="E163" s="1"/>
      <c r="F163" s="44">
        <f t="shared" si="10"/>
        <v>0.36625397729693937</v>
      </c>
      <c r="G163" s="173">
        <v>0</v>
      </c>
      <c r="H163" s="45">
        <f t="shared" si="11"/>
        <v>0.36625397729693937</v>
      </c>
      <c r="I163" s="48"/>
      <c r="J163" s="48"/>
      <c r="N163" s="44">
        <f t="shared" si="12"/>
        <v>0</v>
      </c>
      <c r="O163" s="45">
        <f t="shared" si="13"/>
        <v>0</v>
      </c>
      <c r="P163" s="2"/>
      <c r="Q163" s="2"/>
      <c r="R163" s="2"/>
      <c r="U163" s="49">
        <f t="shared" si="14"/>
        <v>0.21975238637816361</v>
      </c>
    </row>
    <row r="164" spans="4:21" x14ac:dyDescent="0.3">
      <c r="D164" s="193">
        <v>112404577.46894391</v>
      </c>
      <c r="E164" s="1"/>
      <c r="F164" s="44">
        <f t="shared" si="10"/>
        <v>0.54756680209902253</v>
      </c>
      <c r="G164" s="173">
        <v>0</v>
      </c>
      <c r="H164" s="45">
        <f t="shared" si="11"/>
        <v>0.54756680209902253</v>
      </c>
      <c r="I164" s="48"/>
      <c r="J164" s="48"/>
      <c r="N164" s="44">
        <f t="shared" si="12"/>
        <v>0</v>
      </c>
      <c r="O164" s="45">
        <f t="shared" si="13"/>
        <v>0</v>
      </c>
      <c r="P164" s="2"/>
      <c r="Q164" s="2"/>
      <c r="R164" s="2"/>
      <c r="U164" s="49">
        <f t="shared" si="14"/>
        <v>0.32854008125941353</v>
      </c>
    </row>
    <row r="165" spans="4:21" x14ac:dyDescent="0.3">
      <c r="D165" s="193">
        <v>101483914.44562118</v>
      </c>
      <c r="E165" s="1"/>
      <c r="F165" s="44">
        <f t="shared" si="10"/>
        <v>0.49436796746851991</v>
      </c>
      <c r="G165" s="173">
        <v>0</v>
      </c>
      <c r="H165" s="45">
        <f t="shared" si="11"/>
        <v>0.49436796746851991</v>
      </c>
      <c r="I165" s="48"/>
      <c r="J165" s="48"/>
      <c r="N165" s="44">
        <f t="shared" si="12"/>
        <v>0</v>
      </c>
      <c r="O165" s="45">
        <f t="shared" si="13"/>
        <v>0</v>
      </c>
      <c r="P165" s="2"/>
      <c r="Q165" s="2"/>
      <c r="R165" s="2"/>
      <c r="U165" s="49">
        <f t="shared" si="14"/>
        <v>0.29662078048111196</v>
      </c>
    </row>
    <row r="166" spans="4:21" x14ac:dyDescent="0.3">
      <c r="D166" s="193">
        <v>106772237.56295846</v>
      </c>
      <c r="E166" s="1"/>
      <c r="F166" s="44">
        <f t="shared" si="10"/>
        <v>0.52012946440245722</v>
      </c>
      <c r="G166" s="173">
        <v>0</v>
      </c>
      <c r="H166" s="45">
        <f t="shared" si="11"/>
        <v>0.52012946440245722</v>
      </c>
      <c r="I166" s="48"/>
      <c r="J166" s="48"/>
      <c r="N166" s="44">
        <f t="shared" si="12"/>
        <v>0</v>
      </c>
      <c r="O166" s="45">
        <f t="shared" si="13"/>
        <v>0</v>
      </c>
      <c r="P166" s="2"/>
      <c r="Q166" s="2"/>
      <c r="R166" s="2"/>
      <c r="U166" s="49">
        <f t="shared" si="14"/>
        <v>0.31207767864147434</v>
      </c>
    </row>
    <row r="167" spans="4:21" x14ac:dyDescent="0.3">
      <c r="D167" s="193">
        <v>61419115.307623379</v>
      </c>
      <c r="E167" s="1"/>
      <c r="F167" s="44">
        <f t="shared" si="10"/>
        <v>0.29919661026294359</v>
      </c>
      <c r="G167" s="173">
        <v>1.1715704048643489E-2</v>
      </c>
      <c r="H167" s="45">
        <f t="shared" si="11"/>
        <v>0.31091231431158706</v>
      </c>
      <c r="I167" s="48"/>
      <c r="J167" s="48"/>
      <c r="N167" s="44">
        <f t="shared" si="12"/>
        <v>0</v>
      </c>
      <c r="O167" s="45">
        <f t="shared" si="13"/>
        <v>0</v>
      </c>
      <c r="P167" s="2"/>
      <c r="Q167" s="2"/>
      <c r="R167" s="2"/>
      <c r="U167" s="49">
        <f t="shared" si="14"/>
        <v>0.18654738858695222</v>
      </c>
    </row>
    <row r="168" spans="4:21" x14ac:dyDescent="0.3">
      <c r="D168" s="193">
        <v>91058713.222416952</v>
      </c>
      <c r="E168" s="1"/>
      <c r="F168" s="44">
        <f t="shared" si="10"/>
        <v>0.44358272167542978</v>
      </c>
      <c r="G168" s="173">
        <v>0</v>
      </c>
      <c r="H168" s="45">
        <f t="shared" si="11"/>
        <v>0.44358272167542978</v>
      </c>
      <c r="I168" s="48"/>
      <c r="J168" s="48"/>
      <c r="N168" s="44">
        <f t="shared" si="12"/>
        <v>0</v>
      </c>
      <c r="O168" s="45">
        <f t="shared" si="13"/>
        <v>0</v>
      </c>
      <c r="P168" s="2"/>
      <c r="Q168" s="2"/>
      <c r="R168" s="2"/>
      <c r="U168" s="49">
        <f t="shared" si="14"/>
        <v>0.26614963300525785</v>
      </c>
    </row>
    <row r="169" spans="4:21" x14ac:dyDescent="0.3">
      <c r="D169" s="193">
        <v>66154710.361648388</v>
      </c>
      <c r="E169" s="1"/>
      <c r="F169" s="44">
        <f t="shared" si="10"/>
        <v>0.32226555192134582</v>
      </c>
      <c r="G169" s="173">
        <v>0</v>
      </c>
      <c r="H169" s="45">
        <f t="shared" si="11"/>
        <v>0.32226555192134582</v>
      </c>
      <c r="I169" s="48"/>
      <c r="J169" s="48"/>
      <c r="N169" s="44">
        <f t="shared" si="12"/>
        <v>0</v>
      </c>
      <c r="O169" s="45">
        <f t="shared" si="13"/>
        <v>0</v>
      </c>
      <c r="P169" s="2"/>
      <c r="Q169" s="2"/>
      <c r="R169" s="2"/>
      <c r="U169" s="49">
        <f t="shared" si="14"/>
        <v>0.19335933115280748</v>
      </c>
    </row>
    <row r="170" spans="4:21" x14ac:dyDescent="0.3">
      <c r="D170" s="193">
        <v>75411746.74792628</v>
      </c>
      <c r="E170" s="1"/>
      <c r="F170" s="44">
        <f t="shared" si="10"/>
        <v>0.36736020842987582</v>
      </c>
      <c r="G170" s="173">
        <v>8.7006319120934948E-3</v>
      </c>
      <c r="H170" s="45">
        <f t="shared" si="11"/>
        <v>0.37606084034196929</v>
      </c>
      <c r="I170" s="48"/>
      <c r="J170" s="48"/>
      <c r="N170" s="44">
        <f t="shared" si="12"/>
        <v>0</v>
      </c>
      <c r="O170" s="45">
        <f t="shared" si="13"/>
        <v>0</v>
      </c>
      <c r="P170" s="2"/>
      <c r="Q170" s="2"/>
      <c r="R170" s="2"/>
      <c r="U170" s="49">
        <f t="shared" si="14"/>
        <v>0.22563650420518155</v>
      </c>
    </row>
    <row r="171" spans="4:21" x14ac:dyDescent="0.3">
      <c r="D171" s="193">
        <v>76670653.653778717</v>
      </c>
      <c r="E171" s="1"/>
      <c r="F171" s="44">
        <f t="shared" si="10"/>
        <v>0.37349283793749932</v>
      </c>
      <c r="G171" s="173">
        <v>7.8955663334495788E-2</v>
      </c>
      <c r="H171" s="45">
        <f t="shared" si="11"/>
        <v>0.4524485012719951</v>
      </c>
      <c r="I171" s="48"/>
      <c r="J171" s="48"/>
      <c r="N171" s="44">
        <f t="shared" si="12"/>
        <v>0</v>
      </c>
      <c r="O171" s="45">
        <f t="shared" si="13"/>
        <v>0</v>
      </c>
      <c r="P171" s="2"/>
      <c r="Q171" s="2"/>
      <c r="R171" s="2"/>
      <c r="U171" s="49">
        <f t="shared" si="14"/>
        <v>0.27146910076319702</v>
      </c>
    </row>
    <row r="172" spans="4:21" x14ac:dyDescent="0.3">
      <c r="D172" s="193">
        <v>118740544.84067814</v>
      </c>
      <c r="E172" s="1"/>
      <c r="F172" s="44">
        <f t="shared" si="10"/>
        <v>0.57843178527021777</v>
      </c>
      <c r="G172" s="173">
        <v>7.3342586746605928E-3</v>
      </c>
      <c r="H172" s="45">
        <f t="shared" si="11"/>
        <v>0.58576604394487841</v>
      </c>
      <c r="I172" s="48"/>
      <c r="J172" s="48"/>
      <c r="N172" s="44">
        <f t="shared" si="12"/>
        <v>0</v>
      </c>
      <c r="O172" s="45">
        <f t="shared" si="13"/>
        <v>0</v>
      </c>
      <c r="P172" s="2"/>
      <c r="Q172" s="2"/>
      <c r="R172" s="2"/>
      <c r="U172" s="49">
        <f t="shared" si="14"/>
        <v>0.35145962636692701</v>
      </c>
    </row>
    <row r="173" spans="4:21" x14ac:dyDescent="0.3">
      <c r="D173" s="193">
        <v>85214331.261070907</v>
      </c>
      <c r="E173" s="1"/>
      <c r="F173" s="44">
        <f t="shared" si="10"/>
        <v>0.41511244392625501</v>
      </c>
      <c r="G173" s="173">
        <v>0</v>
      </c>
      <c r="H173" s="45">
        <f t="shared" si="11"/>
        <v>0.41511244392625501</v>
      </c>
      <c r="I173" s="48"/>
      <c r="J173" s="48"/>
      <c r="N173" s="44">
        <f t="shared" si="12"/>
        <v>0</v>
      </c>
      <c r="O173" s="45">
        <f t="shared" si="13"/>
        <v>0</v>
      </c>
      <c r="P173" s="2"/>
      <c r="Q173" s="2"/>
      <c r="R173" s="2"/>
      <c r="U173" s="49">
        <f t="shared" si="14"/>
        <v>0.249067466355753</v>
      </c>
    </row>
    <row r="174" spans="4:21" x14ac:dyDescent="0.3">
      <c r="D174" s="193">
        <v>102843794.2979617</v>
      </c>
      <c r="E174" s="1"/>
      <c r="F174" s="44">
        <f t="shared" si="10"/>
        <v>0.50099247581819739</v>
      </c>
      <c r="G174" s="173">
        <v>0</v>
      </c>
      <c r="H174" s="45">
        <f t="shared" si="11"/>
        <v>0.50099247581819739</v>
      </c>
      <c r="I174" s="48"/>
      <c r="J174" s="48"/>
      <c r="N174" s="44">
        <f t="shared" si="12"/>
        <v>0</v>
      </c>
      <c r="O174" s="45">
        <f t="shared" si="13"/>
        <v>0</v>
      </c>
      <c r="P174" s="2"/>
      <c r="Q174" s="2"/>
      <c r="R174" s="2"/>
      <c r="U174" s="49">
        <f t="shared" si="14"/>
        <v>0.30059548549091841</v>
      </c>
    </row>
    <row r="175" spans="4:21" x14ac:dyDescent="0.3">
      <c r="D175" s="193">
        <v>96673585.770623341</v>
      </c>
      <c r="E175" s="1"/>
      <c r="F175" s="44">
        <f t="shared" si="10"/>
        <v>0.47093496901842097</v>
      </c>
      <c r="G175" s="173">
        <v>0</v>
      </c>
      <c r="H175" s="45">
        <f t="shared" si="11"/>
        <v>0.47093496901842097</v>
      </c>
      <c r="I175" s="48"/>
      <c r="J175" s="48"/>
      <c r="N175" s="44">
        <f t="shared" si="12"/>
        <v>0</v>
      </c>
      <c r="O175" s="45">
        <f t="shared" si="13"/>
        <v>0</v>
      </c>
      <c r="P175" s="2"/>
      <c r="Q175" s="2"/>
      <c r="R175" s="2"/>
      <c r="U175" s="49">
        <f t="shared" si="14"/>
        <v>0.28256098141105257</v>
      </c>
    </row>
    <row r="176" spans="4:21" x14ac:dyDescent="0.3">
      <c r="D176" s="193">
        <v>93758085.21099028</v>
      </c>
      <c r="E176" s="1"/>
      <c r="F176" s="44">
        <f t="shared" si="10"/>
        <v>0.45673242180990303</v>
      </c>
      <c r="G176" s="173">
        <v>0</v>
      </c>
      <c r="H176" s="45">
        <f t="shared" si="11"/>
        <v>0.45673242180990303</v>
      </c>
      <c r="I176" s="48"/>
      <c r="J176" s="48"/>
      <c r="N176" s="44">
        <f t="shared" si="12"/>
        <v>0</v>
      </c>
      <c r="O176" s="45">
        <f t="shared" si="13"/>
        <v>0</v>
      </c>
      <c r="P176" s="2"/>
      <c r="Q176" s="2"/>
      <c r="R176" s="2"/>
      <c r="U176" s="49">
        <f t="shared" si="14"/>
        <v>0.2740394530859418</v>
      </c>
    </row>
    <row r="177" spans="4:21" x14ac:dyDescent="0.3">
      <c r="D177" s="193">
        <v>131555217.04649268</v>
      </c>
      <c r="E177" s="1"/>
      <c r="F177" s="44">
        <f t="shared" si="10"/>
        <v>0.64085708179894485</v>
      </c>
      <c r="G177" s="173">
        <v>0.18857217925243019</v>
      </c>
      <c r="H177" s="45">
        <f t="shared" si="11"/>
        <v>0.82942926105137504</v>
      </c>
      <c r="I177" s="48"/>
      <c r="J177" s="48"/>
      <c r="N177" s="44">
        <f t="shared" si="12"/>
        <v>7.9429261051375044E-2</v>
      </c>
      <c r="O177" s="45">
        <f t="shared" si="13"/>
        <v>2.9429261051375E-2</v>
      </c>
      <c r="P177" s="2"/>
      <c r="Q177" s="2"/>
      <c r="R177" s="2"/>
      <c r="U177" s="49">
        <f t="shared" si="14"/>
        <v>0.497657556630825</v>
      </c>
    </row>
    <row r="178" spans="4:21" x14ac:dyDescent="0.3">
      <c r="D178" s="193">
        <v>71818160.21734874</v>
      </c>
      <c r="E178" s="1"/>
      <c r="F178" s="44">
        <f t="shared" si="10"/>
        <v>0.3498544383898779</v>
      </c>
      <c r="G178" s="173">
        <v>7.5095991782126101E-3</v>
      </c>
      <c r="H178" s="45">
        <f t="shared" si="11"/>
        <v>0.35736403756809049</v>
      </c>
      <c r="I178" s="48"/>
      <c r="J178" s="48"/>
      <c r="N178" s="44">
        <f t="shared" si="12"/>
        <v>0</v>
      </c>
      <c r="O178" s="45">
        <f t="shared" si="13"/>
        <v>0</v>
      </c>
      <c r="P178" s="2"/>
      <c r="Q178" s="2"/>
      <c r="R178" s="2"/>
      <c r="U178" s="49">
        <f t="shared" si="14"/>
        <v>0.21441842254085428</v>
      </c>
    </row>
    <row r="179" spans="4:21" x14ac:dyDescent="0.3">
      <c r="D179" s="193">
        <v>86600685.191074267</v>
      </c>
      <c r="E179" s="1"/>
      <c r="F179" s="44">
        <f t="shared" si="10"/>
        <v>0.42186591789611261</v>
      </c>
      <c r="G179" s="173">
        <v>0</v>
      </c>
      <c r="H179" s="45">
        <f t="shared" si="11"/>
        <v>0.42186591789611261</v>
      </c>
      <c r="I179" s="48"/>
      <c r="J179" s="48"/>
      <c r="N179" s="44">
        <f t="shared" si="12"/>
        <v>0</v>
      </c>
      <c r="O179" s="45">
        <f t="shared" si="13"/>
        <v>0</v>
      </c>
      <c r="P179" s="2"/>
      <c r="Q179" s="2"/>
      <c r="R179" s="2"/>
      <c r="U179" s="49">
        <f t="shared" si="14"/>
        <v>0.25311955073766756</v>
      </c>
    </row>
    <row r="180" spans="4:21" x14ac:dyDescent="0.3">
      <c r="D180" s="193">
        <v>75008373.791692272</v>
      </c>
      <c r="E180" s="1"/>
      <c r="F180" s="44">
        <f t="shared" si="10"/>
        <v>0.36539522048479584</v>
      </c>
      <c r="G180" s="173">
        <v>0</v>
      </c>
      <c r="H180" s="45">
        <f t="shared" si="11"/>
        <v>0.36539522048479584</v>
      </c>
      <c r="I180" s="48"/>
      <c r="J180" s="48"/>
      <c r="N180" s="44">
        <f t="shared" si="12"/>
        <v>0</v>
      </c>
      <c r="O180" s="45">
        <f t="shared" si="13"/>
        <v>0</v>
      </c>
      <c r="P180" s="2"/>
      <c r="Q180" s="2"/>
      <c r="R180" s="2"/>
      <c r="U180" s="49">
        <f t="shared" si="14"/>
        <v>0.21923713229087749</v>
      </c>
    </row>
    <row r="181" spans="4:21" x14ac:dyDescent="0.3">
      <c r="D181" s="193">
        <v>138501289.0638907</v>
      </c>
      <c r="E181" s="1"/>
      <c r="F181" s="44">
        <f t="shared" si="10"/>
        <v>0.67469412409170182</v>
      </c>
      <c r="G181" s="173">
        <v>0.10750486783521566</v>
      </c>
      <c r="H181" s="45">
        <f t="shared" si="11"/>
        <v>0.78219899192691744</v>
      </c>
      <c r="I181" s="48"/>
      <c r="J181" s="48"/>
      <c r="N181" s="44">
        <f t="shared" si="12"/>
        <v>3.2198991926917442E-2</v>
      </c>
      <c r="O181" s="45">
        <f t="shared" si="13"/>
        <v>0</v>
      </c>
      <c r="P181" s="2"/>
      <c r="Q181" s="2"/>
      <c r="R181" s="2"/>
      <c r="U181" s="49">
        <f t="shared" si="14"/>
        <v>0.46931939515615045</v>
      </c>
    </row>
    <row r="182" spans="4:21" x14ac:dyDescent="0.3">
      <c r="D182" s="193">
        <v>120742893.31212187</v>
      </c>
      <c r="E182" s="1"/>
      <c r="F182" s="44">
        <f t="shared" si="10"/>
        <v>0.58818601035503904</v>
      </c>
      <c r="G182" s="173">
        <v>3.3243871144347302E-3</v>
      </c>
      <c r="H182" s="45">
        <f t="shared" si="11"/>
        <v>0.59151039746947376</v>
      </c>
      <c r="I182" s="48"/>
      <c r="J182" s="48"/>
      <c r="N182" s="44">
        <f t="shared" si="12"/>
        <v>0</v>
      </c>
      <c r="O182" s="45">
        <f t="shared" si="13"/>
        <v>0</v>
      </c>
      <c r="P182" s="2"/>
      <c r="Q182" s="2"/>
      <c r="R182" s="2"/>
      <c r="U182" s="49">
        <f t="shared" si="14"/>
        <v>0.35490623848168423</v>
      </c>
    </row>
    <row r="183" spans="4:21" x14ac:dyDescent="0.3">
      <c r="D183" s="193">
        <v>130818631.96461834</v>
      </c>
      <c r="E183" s="1"/>
      <c r="F183" s="44">
        <f t="shared" si="10"/>
        <v>0.63726888684427574</v>
      </c>
      <c r="G183" s="173">
        <v>4.1693358939182155E-2</v>
      </c>
      <c r="H183" s="45">
        <f t="shared" si="11"/>
        <v>0.67896224578345787</v>
      </c>
      <c r="I183" s="48"/>
      <c r="J183" s="48"/>
      <c r="N183" s="44">
        <f t="shared" si="12"/>
        <v>0</v>
      </c>
      <c r="O183" s="45">
        <f t="shared" si="13"/>
        <v>0</v>
      </c>
      <c r="P183" s="2"/>
      <c r="Q183" s="2"/>
      <c r="R183" s="2"/>
      <c r="U183" s="49">
        <f t="shared" si="14"/>
        <v>0.4073773474700747</v>
      </c>
    </row>
    <row r="184" spans="4:21" x14ac:dyDescent="0.3">
      <c r="D184" s="193">
        <v>82909761.742711365</v>
      </c>
      <c r="E184" s="1"/>
      <c r="F184" s="44">
        <f t="shared" si="10"/>
        <v>0.40388598153657457</v>
      </c>
      <c r="G184" s="173">
        <v>0</v>
      </c>
      <c r="H184" s="45">
        <f t="shared" si="11"/>
        <v>0.40388598153657457</v>
      </c>
      <c r="I184" s="48"/>
      <c r="J184" s="48"/>
      <c r="N184" s="44">
        <f t="shared" si="12"/>
        <v>0</v>
      </c>
      <c r="O184" s="45">
        <f t="shared" si="13"/>
        <v>0</v>
      </c>
      <c r="P184" s="2"/>
      <c r="Q184" s="2"/>
      <c r="R184" s="2"/>
      <c r="U184" s="49">
        <f t="shared" si="14"/>
        <v>0.24233158892194473</v>
      </c>
    </row>
    <row r="185" spans="4:21" x14ac:dyDescent="0.3">
      <c r="D185" s="193">
        <v>86736375.763360173</v>
      </c>
      <c r="E185" s="1"/>
      <c r="F185" s="44">
        <f t="shared" si="10"/>
        <v>0.42252691991591118</v>
      </c>
      <c r="G185" s="173">
        <v>0</v>
      </c>
      <c r="H185" s="45">
        <f t="shared" si="11"/>
        <v>0.42252691991591118</v>
      </c>
      <c r="I185" s="48"/>
      <c r="J185" s="48"/>
      <c r="N185" s="44">
        <f t="shared" si="12"/>
        <v>0</v>
      </c>
      <c r="O185" s="45">
        <f t="shared" si="13"/>
        <v>0</v>
      </c>
      <c r="P185" s="2"/>
      <c r="Q185" s="2"/>
      <c r="R185" s="2"/>
      <c r="U185" s="49">
        <f t="shared" si="14"/>
        <v>0.25351615194954669</v>
      </c>
    </row>
    <row r="186" spans="4:21" x14ac:dyDescent="0.3">
      <c r="D186" s="193">
        <v>71084169.161353126</v>
      </c>
      <c r="E186" s="1"/>
      <c r="F186" s="44">
        <f t="shared" si="10"/>
        <v>0.34627887995310652</v>
      </c>
      <c r="G186" s="173">
        <v>0</v>
      </c>
      <c r="H186" s="45">
        <f t="shared" si="11"/>
        <v>0.34627887995310652</v>
      </c>
      <c r="I186" s="48"/>
      <c r="J186" s="48"/>
      <c r="N186" s="44">
        <f t="shared" si="12"/>
        <v>0</v>
      </c>
      <c r="O186" s="45">
        <f t="shared" si="13"/>
        <v>0</v>
      </c>
      <c r="P186" s="2"/>
      <c r="Q186" s="2"/>
      <c r="R186" s="2"/>
      <c r="U186" s="49">
        <f t="shared" si="14"/>
        <v>0.2077673279718639</v>
      </c>
    </row>
    <row r="187" spans="4:21" x14ac:dyDescent="0.3">
      <c r="D187" s="193">
        <v>83457044.851096079</v>
      </c>
      <c r="E187" s="1"/>
      <c r="F187" s="44">
        <f t="shared" si="10"/>
        <v>0.40655201230016896</v>
      </c>
      <c r="G187" s="173">
        <v>0</v>
      </c>
      <c r="H187" s="45">
        <f t="shared" si="11"/>
        <v>0.40655201230016896</v>
      </c>
      <c r="I187" s="48"/>
      <c r="J187" s="48"/>
      <c r="N187" s="44">
        <f t="shared" si="12"/>
        <v>0</v>
      </c>
      <c r="O187" s="45">
        <f t="shared" si="13"/>
        <v>0</v>
      </c>
      <c r="P187" s="2"/>
      <c r="Q187" s="2"/>
      <c r="R187" s="2"/>
      <c r="U187" s="49">
        <f t="shared" si="14"/>
        <v>0.24393120738010138</v>
      </c>
    </row>
    <row r="188" spans="4:21" x14ac:dyDescent="0.3">
      <c r="D188" s="193">
        <v>81879642.619006947</v>
      </c>
      <c r="E188" s="1"/>
      <c r="F188" s="44">
        <f t="shared" si="10"/>
        <v>0.39886786708742134</v>
      </c>
      <c r="G188" s="173">
        <v>0</v>
      </c>
      <c r="H188" s="45">
        <f t="shared" si="11"/>
        <v>0.39886786708742134</v>
      </c>
      <c r="I188" s="48"/>
      <c r="J188" s="48"/>
      <c r="N188" s="44">
        <f t="shared" si="12"/>
        <v>0</v>
      </c>
      <c r="O188" s="45">
        <f t="shared" si="13"/>
        <v>0</v>
      </c>
      <c r="P188" s="2"/>
      <c r="Q188" s="2"/>
      <c r="R188" s="2"/>
      <c r="U188" s="49">
        <f t="shared" si="14"/>
        <v>0.2393207202524528</v>
      </c>
    </row>
    <row r="189" spans="4:21" x14ac:dyDescent="0.3">
      <c r="D189" s="193">
        <v>124687432.76913829</v>
      </c>
      <c r="E189" s="1"/>
      <c r="F189" s="44">
        <f t="shared" si="10"/>
        <v>0.60740140980644175</v>
      </c>
      <c r="G189" s="173">
        <v>0.15821366841140191</v>
      </c>
      <c r="H189" s="45">
        <f t="shared" si="11"/>
        <v>0.76561507821784369</v>
      </c>
      <c r="I189" s="48"/>
      <c r="J189" s="48"/>
      <c r="N189" s="44">
        <f t="shared" si="12"/>
        <v>1.5615078217843692E-2</v>
      </c>
      <c r="O189" s="45">
        <f t="shared" si="13"/>
        <v>0</v>
      </c>
      <c r="P189" s="2"/>
      <c r="Q189" s="2"/>
      <c r="R189" s="2"/>
      <c r="U189" s="49">
        <f t="shared" si="14"/>
        <v>0.45936904693070618</v>
      </c>
    </row>
    <row r="190" spans="4:21" x14ac:dyDescent="0.3">
      <c r="D190" s="193">
        <v>113956919.42196795</v>
      </c>
      <c r="E190" s="1"/>
      <c r="F190" s="44">
        <f t="shared" si="10"/>
        <v>0.55512886885930535</v>
      </c>
      <c r="G190" s="173">
        <v>3.1299654249993217E-2</v>
      </c>
      <c r="H190" s="45">
        <f t="shared" si="11"/>
        <v>0.58642852310929861</v>
      </c>
      <c r="I190" s="48"/>
      <c r="J190" s="48"/>
      <c r="N190" s="44">
        <f t="shared" si="12"/>
        <v>0</v>
      </c>
      <c r="O190" s="45">
        <f t="shared" si="13"/>
        <v>0</v>
      </c>
      <c r="P190" s="2"/>
      <c r="Q190" s="2"/>
      <c r="R190" s="2"/>
      <c r="U190" s="49">
        <f t="shared" si="14"/>
        <v>0.35185711386557916</v>
      </c>
    </row>
    <row r="191" spans="4:21" x14ac:dyDescent="0.3">
      <c r="D191" s="193">
        <v>117437893.71746273</v>
      </c>
      <c r="E191" s="1"/>
      <c r="F191" s="44">
        <f t="shared" si="10"/>
        <v>0.57208606051548672</v>
      </c>
      <c r="G191" s="173">
        <v>0</v>
      </c>
      <c r="H191" s="45">
        <f t="shared" si="11"/>
        <v>0.57208606051548672</v>
      </c>
      <c r="I191" s="48"/>
      <c r="J191" s="48"/>
      <c r="N191" s="44">
        <f t="shared" si="12"/>
        <v>0</v>
      </c>
      <c r="O191" s="45">
        <f t="shared" si="13"/>
        <v>0</v>
      </c>
      <c r="P191" s="2"/>
      <c r="Q191" s="2"/>
      <c r="R191" s="2"/>
      <c r="U191" s="49">
        <f t="shared" si="14"/>
        <v>0.34325163630929201</v>
      </c>
    </row>
    <row r="192" spans="4:21" x14ac:dyDescent="0.3">
      <c r="D192" s="193">
        <v>126653225.62494899</v>
      </c>
      <c r="E192" s="1"/>
      <c r="F192" s="44">
        <f t="shared" si="10"/>
        <v>0.6169775581438417</v>
      </c>
      <c r="G192" s="173">
        <v>0</v>
      </c>
      <c r="H192" s="45">
        <f t="shared" si="11"/>
        <v>0.6169775581438417</v>
      </c>
      <c r="I192" s="48"/>
      <c r="J192" s="48"/>
      <c r="N192" s="44">
        <f t="shared" si="12"/>
        <v>0</v>
      </c>
      <c r="O192" s="45">
        <f t="shared" si="13"/>
        <v>0</v>
      </c>
      <c r="P192" s="2"/>
      <c r="Q192" s="2"/>
      <c r="R192" s="2"/>
      <c r="U192" s="49">
        <f t="shared" si="14"/>
        <v>0.37018653488630499</v>
      </c>
    </row>
    <row r="193" spans="4:21" x14ac:dyDescent="0.3">
      <c r="D193" s="193">
        <v>91352763.892408639</v>
      </c>
      <c r="E193" s="1"/>
      <c r="F193" s="44">
        <f t="shared" si="10"/>
        <v>0.44501515786840345</v>
      </c>
      <c r="G193" s="173">
        <v>0.79386231983556887</v>
      </c>
      <c r="H193" s="45">
        <f t="shared" si="11"/>
        <v>1.2388774777039724</v>
      </c>
      <c r="I193" s="48"/>
      <c r="J193" s="48"/>
      <c r="N193" s="44">
        <f t="shared" si="12"/>
        <v>0.48887747770397239</v>
      </c>
      <c r="O193" s="45">
        <f t="shared" si="13"/>
        <v>0.43887747770397234</v>
      </c>
      <c r="P193" s="2"/>
      <c r="Q193" s="2"/>
      <c r="R193" s="2"/>
      <c r="U193" s="49">
        <f t="shared" si="14"/>
        <v>0.74332648662238343</v>
      </c>
    </row>
    <row r="194" spans="4:21" x14ac:dyDescent="0.3">
      <c r="D194" s="193">
        <v>98858988.538455635</v>
      </c>
      <c r="E194" s="1"/>
      <c r="F194" s="44">
        <f t="shared" si="10"/>
        <v>0.48158092340769754</v>
      </c>
      <c r="G194" s="173">
        <v>2.1921767975226183E-2</v>
      </c>
      <c r="H194" s="45">
        <f t="shared" si="11"/>
        <v>0.50350269138292369</v>
      </c>
      <c r="I194" s="48"/>
      <c r="J194" s="48"/>
      <c r="N194" s="44">
        <f t="shared" si="12"/>
        <v>0</v>
      </c>
      <c r="O194" s="45">
        <f t="shared" si="13"/>
        <v>0</v>
      </c>
      <c r="P194" s="2"/>
      <c r="Q194" s="2"/>
      <c r="R194" s="2"/>
      <c r="U194" s="49">
        <f t="shared" si="14"/>
        <v>0.30210161482975423</v>
      </c>
    </row>
    <row r="195" spans="4:21" x14ac:dyDescent="0.3">
      <c r="D195" s="193">
        <v>99471280.512706995</v>
      </c>
      <c r="E195" s="1"/>
      <c r="F195" s="44">
        <f t="shared" si="10"/>
        <v>0.48456363786507223</v>
      </c>
      <c r="G195" s="173">
        <v>0</v>
      </c>
      <c r="H195" s="45">
        <f t="shared" si="11"/>
        <v>0.48456363786507223</v>
      </c>
      <c r="I195" s="48"/>
      <c r="J195" s="48"/>
      <c r="N195" s="44">
        <f t="shared" si="12"/>
        <v>0</v>
      </c>
      <c r="O195" s="45">
        <f t="shared" si="13"/>
        <v>0</v>
      </c>
      <c r="P195" s="2"/>
      <c r="Q195" s="2"/>
      <c r="R195" s="2"/>
      <c r="U195" s="49">
        <f t="shared" si="14"/>
        <v>0.29073818271904334</v>
      </c>
    </row>
    <row r="196" spans="4:21" x14ac:dyDescent="0.3">
      <c r="D196" s="193">
        <v>105668216.71447718</v>
      </c>
      <c r="E196" s="1"/>
      <c r="F196" s="44">
        <f t="shared" si="10"/>
        <v>0.51475134565439673</v>
      </c>
      <c r="G196" s="173">
        <v>0</v>
      </c>
      <c r="H196" s="45">
        <f t="shared" si="11"/>
        <v>0.51475134565439673</v>
      </c>
      <c r="I196" s="48"/>
      <c r="J196" s="48"/>
      <c r="N196" s="44">
        <f t="shared" si="12"/>
        <v>0</v>
      </c>
      <c r="O196" s="45">
        <f t="shared" si="13"/>
        <v>0</v>
      </c>
      <c r="P196" s="2"/>
      <c r="Q196" s="2"/>
      <c r="R196" s="2"/>
      <c r="U196" s="49">
        <f t="shared" si="14"/>
        <v>0.30885080739263804</v>
      </c>
    </row>
    <row r="197" spans="4:21" x14ac:dyDescent="0.3">
      <c r="D197" s="193">
        <v>77746164.022672594</v>
      </c>
      <c r="E197" s="1"/>
      <c r="F197" s="44">
        <f t="shared" ref="F197:F260" si="15">D197/$B$4</f>
        <v>0.37873207095256284</v>
      </c>
      <c r="G197" s="173">
        <v>0.45470990918032345</v>
      </c>
      <c r="H197" s="45">
        <f t="shared" ref="H197:H260" si="16">F197+G197</f>
        <v>0.83344198013288628</v>
      </c>
      <c r="I197" s="48"/>
      <c r="J197" s="48"/>
      <c r="N197" s="44">
        <f t="shared" ref="N197:N260" si="17">MIN(MAX(H197-75%,0),125%)</f>
        <v>8.3441980132886284E-2</v>
      </c>
      <c r="O197" s="45">
        <f t="shared" ref="O197:O260" si="18">MIN(MAX(H197-80%,0),120%)</f>
        <v>3.344198013288624E-2</v>
      </c>
      <c r="P197" s="2"/>
      <c r="Q197" s="2"/>
      <c r="R197" s="2"/>
      <c r="U197" s="49">
        <f t="shared" ref="U197:U260" si="19">H197*60%</f>
        <v>0.50006518807973177</v>
      </c>
    </row>
    <row r="198" spans="4:21" x14ac:dyDescent="0.3">
      <c r="D198" s="193">
        <v>97175048.102493048</v>
      </c>
      <c r="E198" s="1"/>
      <c r="F198" s="44">
        <f t="shared" si="15"/>
        <v>0.47337778880047898</v>
      </c>
      <c r="G198" s="173">
        <v>0</v>
      </c>
      <c r="H198" s="45">
        <f t="shared" si="16"/>
        <v>0.47337778880047898</v>
      </c>
      <c r="I198" s="48"/>
      <c r="J198" s="48"/>
      <c r="N198" s="44">
        <f t="shared" si="17"/>
        <v>0</v>
      </c>
      <c r="O198" s="45">
        <f t="shared" si="18"/>
        <v>0</v>
      </c>
      <c r="P198" s="2"/>
      <c r="Q198" s="2"/>
      <c r="R198" s="2"/>
      <c r="U198" s="49">
        <f t="shared" si="19"/>
        <v>0.28402667328028736</v>
      </c>
    </row>
    <row r="199" spans="4:21" x14ac:dyDescent="0.3">
      <c r="D199" s="193">
        <v>92738474.214589044</v>
      </c>
      <c r="E199" s="1"/>
      <c r="F199" s="44">
        <f t="shared" si="15"/>
        <v>0.45176549657201692</v>
      </c>
      <c r="G199" s="173">
        <v>0</v>
      </c>
      <c r="H199" s="45">
        <f t="shared" si="16"/>
        <v>0.45176549657201692</v>
      </c>
      <c r="I199" s="48"/>
      <c r="J199" s="48"/>
      <c r="N199" s="44">
        <f t="shared" si="17"/>
        <v>0</v>
      </c>
      <c r="O199" s="45">
        <f t="shared" si="18"/>
        <v>0</v>
      </c>
      <c r="P199" s="2"/>
      <c r="Q199" s="2"/>
      <c r="R199" s="2"/>
      <c r="U199" s="49">
        <f t="shared" si="19"/>
        <v>0.27105929794321015</v>
      </c>
    </row>
    <row r="200" spans="4:21" x14ac:dyDescent="0.3">
      <c r="D200" s="193">
        <v>100332916.82262605</v>
      </c>
      <c r="E200" s="1"/>
      <c r="F200" s="44">
        <f t="shared" si="15"/>
        <v>0.48876100641908093</v>
      </c>
      <c r="G200" s="173">
        <v>0</v>
      </c>
      <c r="H200" s="45">
        <f t="shared" si="16"/>
        <v>0.48876100641908093</v>
      </c>
      <c r="I200" s="48"/>
      <c r="J200" s="48"/>
      <c r="N200" s="44">
        <f t="shared" si="17"/>
        <v>0</v>
      </c>
      <c r="O200" s="45">
        <f t="shared" si="18"/>
        <v>0</v>
      </c>
      <c r="P200" s="2"/>
      <c r="Q200" s="2"/>
      <c r="R200" s="2"/>
      <c r="U200" s="49">
        <f t="shared" si="19"/>
        <v>0.29325660385144853</v>
      </c>
    </row>
    <row r="201" spans="4:21" x14ac:dyDescent="0.3">
      <c r="D201" s="193">
        <v>119668484.59355058</v>
      </c>
      <c r="E201" s="1"/>
      <c r="F201" s="44">
        <f t="shared" si="15"/>
        <v>0.58295214391096173</v>
      </c>
      <c r="G201" s="173">
        <v>0</v>
      </c>
      <c r="H201" s="45">
        <f t="shared" si="16"/>
        <v>0.58295214391096173</v>
      </c>
      <c r="I201" s="48"/>
      <c r="J201" s="48"/>
      <c r="N201" s="44">
        <f t="shared" si="17"/>
        <v>0</v>
      </c>
      <c r="O201" s="45">
        <f t="shared" si="18"/>
        <v>0</v>
      </c>
      <c r="P201" s="2"/>
      <c r="Q201" s="2"/>
      <c r="R201" s="2"/>
      <c r="U201" s="49">
        <f t="shared" si="19"/>
        <v>0.349771286346577</v>
      </c>
    </row>
    <row r="202" spans="4:21" x14ac:dyDescent="0.3">
      <c r="D202" s="193">
        <v>103741762.11488393</v>
      </c>
      <c r="E202" s="1"/>
      <c r="F202" s="44">
        <f t="shared" si="15"/>
        <v>0.50536682939855582</v>
      </c>
      <c r="G202" s="173">
        <v>4.6398178678290344E-3</v>
      </c>
      <c r="H202" s="45">
        <f t="shared" si="16"/>
        <v>0.51000664726638489</v>
      </c>
      <c r="I202" s="48"/>
      <c r="J202" s="48"/>
      <c r="N202" s="44">
        <f t="shared" si="17"/>
        <v>0</v>
      </c>
      <c r="O202" s="45">
        <f t="shared" si="18"/>
        <v>0</v>
      </c>
      <c r="P202" s="2"/>
      <c r="Q202" s="2"/>
      <c r="R202" s="2"/>
      <c r="U202" s="49">
        <f t="shared" si="19"/>
        <v>0.30600398835983095</v>
      </c>
    </row>
    <row r="203" spans="4:21" x14ac:dyDescent="0.3">
      <c r="D203" s="193">
        <v>139296625.41188595</v>
      </c>
      <c r="E203" s="1"/>
      <c r="F203" s="44">
        <f t="shared" si="15"/>
        <v>0.67856851951643626</v>
      </c>
      <c r="G203" s="173">
        <v>6.7955842090355149E-3</v>
      </c>
      <c r="H203" s="45">
        <f t="shared" si="16"/>
        <v>0.68536410372547174</v>
      </c>
      <c r="I203" s="48"/>
      <c r="J203" s="48"/>
      <c r="N203" s="44">
        <f t="shared" si="17"/>
        <v>0</v>
      </c>
      <c r="O203" s="45">
        <f t="shared" si="18"/>
        <v>0</v>
      </c>
      <c r="P203" s="2"/>
      <c r="Q203" s="2"/>
      <c r="R203" s="2"/>
      <c r="U203" s="49">
        <f t="shared" si="19"/>
        <v>0.41121846223528302</v>
      </c>
    </row>
    <row r="204" spans="4:21" x14ac:dyDescent="0.3">
      <c r="D204" s="193">
        <v>90835894.04532516</v>
      </c>
      <c r="E204" s="1"/>
      <c r="F204" s="44">
        <f t="shared" si="15"/>
        <v>0.44249728203414651</v>
      </c>
      <c r="G204" s="173">
        <v>3.9332302000434423E-2</v>
      </c>
      <c r="H204" s="45">
        <f t="shared" si="16"/>
        <v>0.48182958403458093</v>
      </c>
      <c r="I204" s="48"/>
      <c r="J204" s="48"/>
      <c r="N204" s="44">
        <f t="shared" si="17"/>
        <v>0</v>
      </c>
      <c r="O204" s="45">
        <f t="shared" si="18"/>
        <v>0</v>
      </c>
      <c r="P204" s="2"/>
      <c r="Q204" s="2"/>
      <c r="R204" s="2"/>
      <c r="U204" s="49">
        <f t="shared" si="19"/>
        <v>0.28909775042074853</v>
      </c>
    </row>
    <row r="205" spans="4:21" x14ac:dyDescent="0.3">
      <c r="D205" s="193">
        <v>101960620.15578015</v>
      </c>
      <c r="E205" s="1"/>
      <c r="F205" s="44">
        <f t="shared" si="15"/>
        <v>0.49669018803223508</v>
      </c>
      <c r="G205" s="173">
        <v>8.025113051531467E-2</v>
      </c>
      <c r="H205" s="45">
        <f t="shared" si="16"/>
        <v>0.57694131854754971</v>
      </c>
      <c r="I205" s="48"/>
      <c r="J205" s="48"/>
      <c r="N205" s="44">
        <f t="shared" si="17"/>
        <v>0</v>
      </c>
      <c r="O205" s="45">
        <f t="shared" si="18"/>
        <v>0</v>
      </c>
      <c r="P205" s="2"/>
      <c r="Q205" s="2"/>
      <c r="R205" s="2"/>
      <c r="U205" s="49">
        <f t="shared" si="19"/>
        <v>0.34616479112852983</v>
      </c>
    </row>
    <row r="206" spans="4:21" x14ac:dyDescent="0.3">
      <c r="D206" s="193">
        <v>102504323.34520528</v>
      </c>
      <c r="E206" s="1"/>
      <c r="F206" s="44">
        <f t="shared" si="15"/>
        <v>0.49933877960589057</v>
      </c>
      <c r="G206" s="173">
        <v>0</v>
      </c>
      <c r="H206" s="45">
        <f t="shared" si="16"/>
        <v>0.49933877960589057</v>
      </c>
      <c r="I206" s="48"/>
      <c r="J206" s="48"/>
      <c r="N206" s="44">
        <f t="shared" si="17"/>
        <v>0</v>
      </c>
      <c r="O206" s="45">
        <f t="shared" si="18"/>
        <v>0</v>
      </c>
      <c r="P206" s="2"/>
      <c r="Q206" s="2"/>
      <c r="R206" s="2"/>
      <c r="U206" s="49">
        <f t="shared" si="19"/>
        <v>0.29960326776353435</v>
      </c>
    </row>
    <row r="207" spans="4:21" x14ac:dyDescent="0.3">
      <c r="D207" s="193">
        <v>121493265.86078373</v>
      </c>
      <c r="E207" s="1"/>
      <c r="F207" s="44">
        <f t="shared" si="15"/>
        <v>0.59184136947034904</v>
      </c>
      <c r="G207" s="173">
        <v>0</v>
      </c>
      <c r="H207" s="45">
        <f t="shared" si="16"/>
        <v>0.59184136947034904</v>
      </c>
      <c r="I207" s="48"/>
      <c r="J207" s="48"/>
      <c r="N207" s="44">
        <f t="shared" si="17"/>
        <v>0</v>
      </c>
      <c r="O207" s="45">
        <f t="shared" si="18"/>
        <v>0</v>
      </c>
      <c r="P207" s="2"/>
      <c r="Q207" s="2"/>
      <c r="R207" s="2"/>
      <c r="U207" s="49">
        <f t="shared" si="19"/>
        <v>0.35510482168220942</v>
      </c>
    </row>
    <row r="208" spans="4:21" x14ac:dyDescent="0.3">
      <c r="D208" s="193">
        <v>100997186.22694497</v>
      </c>
      <c r="E208" s="1"/>
      <c r="F208" s="44">
        <f t="shared" si="15"/>
        <v>0.49199692333319084</v>
      </c>
      <c r="G208" s="173">
        <v>0</v>
      </c>
      <c r="H208" s="45">
        <f t="shared" si="16"/>
        <v>0.49199692333319084</v>
      </c>
      <c r="I208" s="48"/>
      <c r="J208" s="48"/>
      <c r="N208" s="44">
        <f t="shared" si="17"/>
        <v>0</v>
      </c>
      <c r="O208" s="45">
        <f t="shared" si="18"/>
        <v>0</v>
      </c>
      <c r="P208" s="2"/>
      <c r="Q208" s="2"/>
      <c r="R208" s="2"/>
      <c r="U208" s="49">
        <f t="shared" si="19"/>
        <v>0.2951981539999145</v>
      </c>
    </row>
    <row r="209" spans="4:21" x14ac:dyDescent="0.3">
      <c r="D209" s="193">
        <v>73586711.468286365</v>
      </c>
      <c r="E209" s="1"/>
      <c r="F209" s="44">
        <f t="shared" si="15"/>
        <v>0.35846974547638599</v>
      </c>
      <c r="G209" s="173">
        <v>2.0929353833649862E-2</v>
      </c>
      <c r="H209" s="45">
        <f t="shared" si="16"/>
        <v>0.37939909931003585</v>
      </c>
      <c r="I209" s="48"/>
      <c r="J209" s="48"/>
      <c r="N209" s="44">
        <f t="shared" si="17"/>
        <v>0</v>
      </c>
      <c r="O209" s="45">
        <f t="shared" si="18"/>
        <v>0</v>
      </c>
      <c r="P209" s="2"/>
      <c r="Q209" s="2"/>
      <c r="R209" s="2"/>
      <c r="U209" s="49">
        <f t="shared" si="19"/>
        <v>0.2276394595860215</v>
      </c>
    </row>
    <row r="210" spans="4:21" x14ac:dyDescent="0.3">
      <c r="D210" s="193">
        <v>111417597.34317449</v>
      </c>
      <c r="E210" s="1"/>
      <c r="F210" s="44">
        <f t="shared" si="15"/>
        <v>0.54275883463566754</v>
      </c>
      <c r="G210" s="173">
        <v>3.1908482001449189E-3</v>
      </c>
      <c r="H210" s="45">
        <f t="shared" si="16"/>
        <v>0.54594968283581247</v>
      </c>
      <c r="I210" s="48"/>
      <c r="J210" s="48"/>
      <c r="N210" s="44">
        <f t="shared" si="17"/>
        <v>0</v>
      </c>
      <c r="O210" s="45">
        <f t="shared" si="18"/>
        <v>0</v>
      </c>
      <c r="P210" s="2"/>
      <c r="Q210" s="2"/>
      <c r="R210" s="2"/>
      <c r="U210" s="49">
        <f t="shared" si="19"/>
        <v>0.32756980970148747</v>
      </c>
    </row>
    <row r="211" spans="4:21" x14ac:dyDescent="0.3">
      <c r="D211" s="193">
        <v>126570823.70075642</v>
      </c>
      <c r="E211" s="1"/>
      <c r="F211" s="44">
        <f t="shared" si="15"/>
        <v>0.61657614603827682</v>
      </c>
      <c r="G211" s="173">
        <v>8.421790697181809E-3</v>
      </c>
      <c r="H211" s="45">
        <f t="shared" si="16"/>
        <v>0.62499793673545867</v>
      </c>
      <c r="I211" s="48"/>
      <c r="J211" s="48"/>
      <c r="N211" s="44">
        <f t="shared" si="17"/>
        <v>0</v>
      </c>
      <c r="O211" s="45">
        <f t="shared" si="18"/>
        <v>0</v>
      </c>
      <c r="P211" s="2"/>
      <c r="Q211" s="2"/>
      <c r="R211" s="2"/>
      <c r="U211" s="49">
        <f t="shared" si="19"/>
        <v>0.37499876204127519</v>
      </c>
    </row>
    <row r="212" spans="4:21" x14ac:dyDescent="0.3">
      <c r="D212" s="193">
        <v>69075970.376812562</v>
      </c>
      <c r="E212" s="1"/>
      <c r="F212" s="44">
        <f t="shared" si="15"/>
        <v>0.33649615569764785</v>
      </c>
      <c r="G212" s="173">
        <v>0.62142927796247749</v>
      </c>
      <c r="H212" s="45">
        <f t="shared" si="16"/>
        <v>0.95792543366012528</v>
      </c>
      <c r="I212" s="48"/>
      <c r="J212" s="48"/>
      <c r="N212" s="44">
        <f t="shared" si="17"/>
        <v>0.20792543366012528</v>
      </c>
      <c r="O212" s="45">
        <f t="shared" si="18"/>
        <v>0.15792543366012524</v>
      </c>
      <c r="P212" s="2"/>
      <c r="Q212" s="2"/>
      <c r="R212" s="2"/>
      <c r="U212" s="49">
        <f t="shared" si="19"/>
        <v>0.57475526019607515</v>
      </c>
    </row>
    <row r="213" spans="4:21" x14ac:dyDescent="0.3">
      <c r="D213" s="193">
        <v>83857397.467068046</v>
      </c>
      <c r="E213" s="1"/>
      <c r="F213" s="44">
        <f t="shared" si="15"/>
        <v>0.40850228698271307</v>
      </c>
      <c r="G213" s="173">
        <v>0</v>
      </c>
      <c r="H213" s="45">
        <f t="shared" si="16"/>
        <v>0.40850228698271307</v>
      </c>
      <c r="I213" s="48"/>
      <c r="J213" s="48"/>
      <c r="N213" s="44">
        <f t="shared" si="17"/>
        <v>0</v>
      </c>
      <c r="O213" s="45">
        <f t="shared" si="18"/>
        <v>0</v>
      </c>
      <c r="P213" s="2"/>
      <c r="Q213" s="2"/>
      <c r="R213" s="2"/>
      <c r="U213" s="49">
        <f t="shared" si="19"/>
        <v>0.24510137218962783</v>
      </c>
    </row>
    <row r="214" spans="4:21" x14ac:dyDescent="0.3">
      <c r="D214" s="193">
        <v>108055979.92728284</v>
      </c>
      <c r="E214" s="1"/>
      <c r="F214" s="44">
        <f t="shared" si="15"/>
        <v>0.5263830771732213</v>
      </c>
      <c r="G214" s="173">
        <v>0</v>
      </c>
      <c r="H214" s="45">
        <f t="shared" si="16"/>
        <v>0.5263830771732213</v>
      </c>
      <c r="I214" s="48"/>
      <c r="J214" s="48"/>
      <c r="N214" s="44">
        <f t="shared" si="17"/>
        <v>0</v>
      </c>
      <c r="O214" s="45">
        <f t="shared" si="18"/>
        <v>0</v>
      </c>
      <c r="P214" s="2"/>
      <c r="Q214" s="2"/>
      <c r="R214" s="2"/>
      <c r="U214" s="49">
        <f t="shared" si="19"/>
        <v>0.31582984630393279</v>
      </c>
    </row>
    <row r="215" spans="4:21" x14ac:dyDescent="0.3">
      <c r="D215" s="193">
        <v>141579430.56223583</v>
      </c>
      <c r="E215" s="1"/>
      <c r="F215" s="44">
        <f t="shared" si="15"/>
        <v>0.68968895912965056</v>
      </c>
      <c r="G215" s="173">
        <v>0</v>
      </c>
      <c r="H215" s="45">
        <f t="shared" si="16"/>
        <v>0.68968895912965056</v>
      </c>
      <c r="I215" s="48"/>
      <c r="J215" s="48"/>
      <c r="N215" s="44">
        <f t="shared" si="17"/>
        <v>0</v>
      </c>
      <c r="O215" s="45">
        <f t="shared" si="18"/>
        <v>0</v>
      </c>
      <c r="P215" s="2"/>
      <c r="Q215" s="2"/>
      <c r="R215" s="2"/>
      <c r="U215" s="49">
        <f t="shared" si="19"/>
        <v>0.41381337547779035</v>
      </c>
    </row>
    <row r="216" spans="4:21" x14ac:dyDescent="0.3">
      <c r="D216" s="193">
        <v>102730915.3174558</v>
      </c>
      <c r="E216" s="1"/>
      <c r="F216" s="44">
        <f t="shared" si="15"/>
        <v>0.50044259801275937</v>
      </c>
      <c r="G216" s="173">
        <v>0</v>
      </c>
      <c r="H216" s="45">
        <f t="shared" si="16"/>
        <v>0.50044259801275937</v>
      </c>
      <c r="I216" s="48"/>
      <c r="J216" s="48"/>
      <c r="N216" s="44">
        <f t="shared" si="17"/>
        <v>0</v>
      </c>
      <c r="O216" s="45">
        <f t="shared" si="18"/>
        <v>0</v>
      </c>
      <c r="P216" s="2"/>
      <c r="Q216" s="2"/>
      <c r="R216" s="2"/>
      <c r="U216" s="49">
        <f t="shared" si="19"/>
        <v>0.3002655588076556</v>
      </c>
    </row>
    <row r="217" spans="4:21" x14ac:dyDescent="0.3">
      <c r="D217" s="193">
        <v>92710469.637929961</v>
      </c>
      <c r="E217" s="1"/>
      <c r="F217" s="44">
        <f t="shared" si="15"/>
        <v>0.45162907529068974</v>
      </c>
      <c r="G217" s="173">
        <v>0</v>
      </c>
      <c r="H217" s="45">
        <f t="shared" si="16"/>
        <v>0.45162907529068974</v>
      </c>
      <c r="I217" s="48"/>
      <c r="J217" s="48"/>
      <c r="N217" s="44">
        <f t="shared" si="17"/>
        <v>0</v>
      </c>
      <c r="O217" s="45">
        <f t="shared" si="18"/>
        <v>0</v>
      </c>
      <c r="P217" s="2"/>
      <c r="Q217" s="2"/>
      <c r="R217" s="2"/>
      <c r="U217" s="49">
        <f t="shared" si="19"/>
        <v>0.27097744517441386</v>
      </c>
    </row>
    <row r="218" spans="4:21" x14ac:dyDescent="0.3">
      <c r="D218" s="193">
        <v>123476715.04759933</v>
      </c>
      <c r="E218" s="1"/>
      <c r="F218" s="44">
        <f t="shared" si="15"/>
        <v>0.60150352872405555</v>
      </c>
      <c r="G218" s="173">
        <v>1.047535199106722E-2</v>
      </c>
      <c r="H218" s="45">
        <f t="shared" si="16"/>
        <v>0.61197888071512274</v>
      </c>
      <c r="I218" s="48"/>
      <c r="J218" s="48"/>
      <c r="N218" s="44">
        <f t="shared" si="17"/>
        <v>0</v>
      </c>
      <c r="O218" s="45">
        <f t="shared" si="18"/>
        <v>0</v>
      </c>
      <c r="P218" s="2"/>
      <c r="Q218" s="2"/>
      <c r="R218" s="2"/>
      <c r="U218" s="49">
        <f t="shared" si="19"/>
        <v>0.36718732842907364</v>
      </c>
    </row>
    <row r="219" spans="4:21" x14ac:dyDescent="0.3">
      <c r="D219" s="193">
        <v>115237921.16656983</v>
      </c>
      <c r="E219" s="1"/>
      <c r="F219" s="44">
        <f t="shared" si="15"/>
        <v>0.56136913099603825</v>
      </c>
      <c r="G219" s="173">
        <v>0</v>
      </c>
      <c r="H219" s="45">
        <f t="shared" si="16"/>
        <v>0.56136913099603825</v>
      </c>
      <c r="I219" s="48"/>
      <c r="J219" s="48"/>
      <c r="N219" s="44">
        <f t="shared" si="17"/>
        <v>0</v>
      </c>
      <c r="O219" s="45">
        <f t="shared" si="18"/>
        <v>0</v>
      </c>
      <c r="P219" s="2"/>
      <c r="Q219" s="2"/>
      <c r="R219" s="2"/>
      <c r="U219" s="49">
        <f t="shared" si="19"/>
        <v>0.33682147859762296</v>
      </c>
    </row>
    <row r="220" spans="4:21" x14ac:dyDescent="0.3">
      <c r="D220" s="193">
        <v>108400506.15842901</v>
      </c>
      <c r="E220" s="1"/>
      <c r="F220" s="44">
        <f t="shared" si="15"/>
        <v>0.52806139963015208</v>
      </c>
      <c r="G220" s="173">
        <v>2.4931119217536948E-2</v>
      </c>
      <c r="H220" s="45">
        <f t="shared" si="16"/>
        <v>0.55299251884768907</v>
      </c>
      <c r="I220" s="48"/>
      <c r="J220" s="48"/>
      <c r="N220" s="44">
        <f t="shared" si="17"/>
        <v>0</v>
      </c>
      <c r="O220" s="45">
        <f t="shared" si="18"/>
        <v>0</v>
      </c>
      <c r="P220" s="2"/>
      <c r="Q220" s="2"/>
      <c r="R220" s="2"/>
      <c r="U220" s="49">
        <f t="shared" si="19"/>
        <v>0.33179551130861346</v>
      </c>
    </row>
    <row r="221" spans="4:21" x14ac:dyDescent="0.3">
      <c r="D221" s="193">
        <v>72171043.385945588</v>
      </c>
      <c r="E221" s="1"/>
      <c r="F221" s="44">
        <f t="shared" si="15"/>
        <v>0.35157347076822149</v>
      </c>
      <c r="G221" s="173">
        <v>2.7273336898880854E-2</v>
      </c>
      <c r="H221" s="45">
        <f t="shared" si="16"/>
        <v>0.37884680766710233</v>
      </c>
      <c r="I221" s="48"/>
      <c r="J221" s="48"/>
      <c r="N221" s="44">
        <f t="shared" si="17"/>
        <v>0</v>
      </c>
      <c r="O221" s="45">
        <f t="shared" si="18"/>
        <v>0</v>
      </c>
      <c r="P221" s="2"/>
      <c r="Q221" s="2"/>
      <c r="R221" s="2"/>
      <c r="U221" s="49">
        <f t="shared" si="19"/>
        <v>0.22730808460026139</v>
      </c>
    </row>
    <row r="222" spans="4:21" x14ac:dyDescent="0.3">
      <c r="D222" s="193">
        <v>92730946.772807479</v>
      </c>
      <c r="E222" s="1"/>
      <c r="F222" s="44">
        <f t="shared" si="15"/>
        <v>0.45172882744948534</v>
      </c>
      <c r="G222" s="173">
        <v>0</v>
      </c>
      <c r="H222" s="45">
        <f t="shared" si="16"/>
        <v>0.45172882744948534</v>
      </c>
      <c r="I222" s="48"/>
      <c r="J222" s="48"/>
      <c r="N222" s="44">
        <f t="shared" si="17"/>
        <v>0</v>
      </c>
      <c r="O222" s="45">
        <f t="shared" si="18"/>
        <v>0</v>
      </c>
      <c r="P222" s="2"/>
      <c r="Q222" s="2"/>
      <c r="R222" s="2"/>
      <c r="U222" s="49">
        <f t="shared" si="19"/>
        <v>0.27103729646969121</v>
      </c>
    </row>
    <row r="223" spans="4:21" x14ac:dyDescent="0.3">
      <c r="D223" s="193">
        <v>72006553.086705655</v>
      </c>
      <c r="E223" s="1"/>
      <c r="F223" s="44">
        <f t="shared" si="15"/>
        <v>0.35077217397800842</v>
      </c>
      <c r="G223" s="173">
        <v>0</v>
      </c>
      <c r="H223" s="45">
        <f t="shared" si="16"/>
        <v>0.35077217397800842</v>
      </c>
      <c r="I223" s="48"/>
      <c r="J223" s="48"/>
      <c r="N223" s="44">
        <f t="shared" si="17"/>
        <v>0</v>
      </c>
      <c r="O223" s="45">
        <f t="shared" si="18"/>
        <v>0</v>
      </c>
      <c r="P223" s="2"/>
      <c r="Q223" s="2"/>
      <c r="R223" s="2"/>
      <c r="U223" s="49">
        <f t="shared" si="19"/>
        <v>0.21046330438680505</v>
      </c>
    </row>
    <row r="224" spans="4:21" x14ac:dyDescent="0.3">
      <c r="D224" s="193">
        <v>71024642.119205728</v>
      </c>
      <c r="E224" s="1"/>
      <c r="F224" s="44">
        <f t="shared" si="15"/>
        <v>0.34598890037361768</v>
      </c>
      <c r="G224" s="173">
        <v>0.15792545048493178</v>
      </c>
      <c r="H224" s="45">
        <f t="shared" si="16"/>
        <v>0.50391435085854952</v>
      </c>
      <c r="I224" s="48"/>
      <c r="J224" s="48"/>
      <c r="N224" s="44">
        <f t="shared" si="17"/>
        <v>0</v>
      </c>
      <c r="O224" s="45">
        <f t="shared" si="18"/>
        <v>0</v>
      </c>
      <c r="P224" s="2"/>
      <c r="Q224" s="2"/>
      <c r="R224" s="2"/>
      <c r="U224" s="49">
        <f t="shared" si="19"/>
        <v>0.30234861051512968</v>
      </c>
    </row>
    <row r="225" spans="4:21" x14ac:dyDescent="0.3">
      <c r="D225" s="193">
        <v>84935987.591189891</v>
      </c>
      <c r="E225" s="1"/>
      <c r="F225" s="44">
        <f t="shared" si="15"/>
        <v>0.41375652269392477</v>
      </c>
      <c r="G225" s="173">
        <v>2.4109627412748646E-2</v>
      </c>
      <c r="H225" s="45">
        <f t="shared" si="16"/>
        <v>0.4378661501066734</v>
      </c>
      <c r="I225" s="48"/>
      <c r="J225" s="48"/>
      <c r="N225" s="44">
        <f t="shared" si="17"/>
        <v>0</v>
      </c>
      <c r="O225" s="45">
        <f t="shared" si="18"/>
        <v>0</v>
      </c>
      <c r="P225" s="2"/>
      <c r="Q225" s="2"/>
      <c r="R225" s="2"/>
      <c r="U225" s="49">
        <f t="shared" si="19"/>
        <v>0.26271969006400403</v>
      </c>
    </row>
    <row r="226" spans="4:21" x14ac:dyDescent="0.3">
      <c r="D226" s="193">
        <v>71348017.253920048</v>
      </c>
      <c r="E226" s="1"/>
      <c r="F226" s="44">
        <f t="shared" si="15"/>
        <v>0.347564187540573</v>
      </c>
      <c r="G226" s="173">
        <v>0</v>
      </c>
      <c r="H226" s="45">
        <f t="shared" si="16"/>
        <v>0.347564187540573</v>
      </c>
      <c r="I226" s="48"/>
      <c r="J226" s="48"/>
      <c r="N226" s="44">
        <f t="shared" si="17"/>
        <v>0</v>
      </c>
      <c r="O226" s="45">
        <f t="shared" si="18"/>
        <v>0</v>
      </c>
      <c r="P226" s="2"/>
      <c r="Q226" s="2"/>
      <c r="R226" s="2"/>
      <c r="U226" s="49">
        <f t="shared" si="19"/>
        <v>0.2085385125243438</v>
      </c>
    </row>
    <row r="227" spans="4:21" x14ac:dyDescent="0.3">
      <c r="D227" s="193">
        <v>120532845.18176703</v>
      </c>
      <c r="E227" s="1"/>
      <c r="F227" s="44">
        <f t="shared" si="15"/>
        <v>0.58716278349350792</v>
      </c>
      <c r="G227" s="173">
        <v>1.1263592269212025E-2</v>
      </c>
      <c r="H227" s="45">
        <f t="shared" si="16"/>
        <v>0.59842637576271995</v>
      </c>
      <c r="I227" s="48"/>
      <c r="J227" s="48"/>
      <c r="N227" s="44">
        <f t="shared" si="17"/>
        <v>0</v>
      </c>
      <c r="O227" s="45">
        <f t="shared" si="18"/>
        <v>0</v>
      </c>
      <c r="P227" s="2"/>
      <c r="Q227" s="2"/>
      <c r="R227" s="2"/>
      <c r="U227" s="49">
        <f t="shared" si="19"/>
        <v>0.35905582545763198</v>
      </c>
    </row>
    <row r="228" spans="4:21" x14ac:dyDescent="0.3">
      <c r="D228" s="193">
        <v>80969835.548150688</v>
      </c>
      <c r="E228" s="1"/>
      <c r="F228" s="44">
        <f t="shared" si="15"/>
        <v>0.39443583985567016</v>
      </c>
      <c r="G228" s="173">
        <v>0</v>
      </c>
      <c r="H228" s="45">
        <f t="shared" si="16"/>
        <v>0.39443583985567016</v>
      </c>
      <c r="I228" s="48"/>
      <c r="J228" s="48"/>
      <c r="N228" s="44">
        <f t="shared" si="17"/>
        <v>0</v>
      </c>
      <c r="O228" s="45">
        <f t="shared" si="18"/>
        <v>0</v>
      </c>
      <c r="P228" s="2"/>
      <c r="Q228" s="2"/>
      <c r="R228" s="2"/>
      <c r="U228" s="49">
        <f t="shared" si="19"/>
        <v>0.23666150391340207</v>
      </c>
    </row>
    <row r="229" spans="4:21" x14ac:dyDescent="0.3">
      <c r="D229" s="193">
        <v>98435311.936094508</v>
      </c>
      <c r="E229" s="1"/>
      <c r="F229" s="44">
        <f t="shared" si="15"/>
        <v>0.47951702843559857</v>
      </c>
      <c r="G229" s="173">
        <v>0</v>
      </c>
      <c r="H229" s="45">
        <f t="shared" si="16"/>
        <v>0.47951702843559857</v>
      </c>
      <c r="I229" s="48"/>
      <c r="J229" s="48"/>
      <c r="N229" s="44">
        <f t="shared" si="17"/>
        <v>0</v>
      </c>
      <c r="O229" s="45">
        <f t="shared" si="18"/>
        <v>0</v>
      </c>
      <c r="P229" s="2"/>
      <c r="Q229" s="2"/>
      <c r="R229" s="2"/>
      <c r="U229" s="49">
        <f t="shared" si="19"/>
        <v>0.28771021706135913</v>
      </c>
    </row>
    <row r="230" spans="4:21" x14ac:dyDescent="0.3">
      <c r="D230" s="193">
        <v>75988977.566719562</v>
      </c>
      <c r="E230" s="1"/>
      <c r="F230" s="44">
        <f t="shared" si="15"/>
        <v>0.3701721262417369</v>
      </c>
      <c r="G230" s="173">
        <v>1.0275803673486846E-2</v>
      </c>
      <c r="H230" s="45">
        <f t="shared" si="16"/>
        <v>0.38044792991522375</v>
      </c>
      <c r="I230" s="48"/>
      <c r="J230" s="48"/>
      <c r="N230" s="44">
        <f t="shared" si="17"/>
        <v>0</v>
      </c>
      <c r="O230" s="45">
        <f t="shared" si="18"/>
        <v>0</v>
      </c>
      <c r="P230" s="2"/>
      <c r="Q230" s="2"/>
      <c r="R230" s="2"/>
      <c r="U230" s="49">
        <f t="shared" si="19"/>
        <v>0.22826875794913423</v>
      </c>
    </row>
    <row r="231" spans="4:21" x14ac:dyDescent="0.3">
      <c r="D231" s="193">
        <v>115169143.99049163</v>
      </c>
      <c r="E231" s="1"/>
      <c r="F231" s="44">
        <f t="shared" si="15"/>
        <v>0.56103409038460994</v>
      </c>
      <c r="G231" s="173">
        <v>0</v>
      </c>
      <c r="H231" s="45">
        <f t="shared" si="16"/>
        <v>0.56103409038460994</v>
      </c>
      <c r="I231" s="48"/>
      <c r="J231" s="48"/>
      <c r="N231" s="44">
        <f t="shared" si="17"/>
        <v>0</v>
      </c>
      <c r="O231" s="45">
        <f t="shared" si="18"/>
        <v>0</v>
      </c>
      <c r="P231" s="2"/>
      <c r="Q231" s="2"/>
      <c r="R231" s="2"/>
      <c r="U231" s="49">
        <f t="shared" si="19"/>
        <v>0.33662045423076598</v>
      </c>
    </row>
    <row r="232" spans="4:21" x14ac:dyDescent="0.3">
      <c r="D232" s="193">
        <v>72458472.168490112</v>
      </c>
      <c r="E232" s="1"/>
      <c r="F232" s="44">
        <f t="shared" si="15"/>
        <v>0.35297364914914736</v>
      </c>
      <c r="G232" s="173">
        <v>0</v>
      </c>
      <c r="H232" s="45">
        <f t="shared" si="16"/>
        <v>0.35297364914914736</v>
      </c>
      <c r="I232" s="48"/>
      <c r="J232" s="48"/>
      <c r="N232" s="44">
        <f t="shared" si="17"/>
        <v>0</v>
      </c>
      <c r="O232" s="45">
        <f t="shared" si="18"/>
        <v>0</v>
      </c>
      <c r="P232" s="2"/>
      <c r="Q232" s="2"/>
      <c r="R232" s="2"/>
      <c r="U232" s="49">
        <f t="shared" si="19"/>
        <v>0.21178418948948841</v>
      </c>
    </row>
    <row r="233" spans="4:21" x14ac:dyDescent="0.3">
      <c r="D233" s="193">
        <v>86858477.74086377</v>
      </c>
      <c r="E233" s="1"/>
      <c r="F233" s="44">
        <f t="shared" si="15"/>
        <v>0.42312172655863961</v>
      </c>
      <c r="G233" s="173">
        <v>1.2518057488606059E-2</v>
      </c>
      <c r="H233" s="45">
        <f t="shared" si="16"/>
        <v>0.43563978404724568</v>
      </c>
      <c r="I233" s="48"/>
      <c r="J233" s="48"/>
      <c r="N233" s="44">
        <f t="shared" si="17"/>
        <v>0</v>
      </c>
      <c r="O233" s="45">
        <f t="shared" si="18"/>
        <v>0</v>
      </c>
      <c r="P233" s="2"/>
      <c r="Q233" s="2"/>
      <c r="R233" s="2"/>
      <c r="U233" s="49">
        <f t="shared" si="19"/>
        <v>0.26138387042834738</v>
      </c>
    </row>
    <row r="234" spans="4:21" x14ac:dyDescent="0.3">
      <c r="D234" s="193">
        <v>104414805.8738562</v>
      </c>
      <c r="E234" s="1"/>
      <c r="F234" s="44">
        <f t="shared" si="15"/>
        <v>0.5086454896370588</v>
      </c>
      <c r="G234" s="173">
        <v>0</v>
      </c>
      <c r="H234" s="45">
        <f t="shared" si="16"/>
        <v>0.5086454896370588</v>
      </c>
      <c r="I234" s="48"/>
      <c r="J234" s="48"/>
      <c r="N234" s="44">
        <f t="shared" si="17"/>
        <v>0</v>
      </c>
      <c r="O234" s="45">
        <f t="shared" si="18"/>
        <v>0</v>
      </c>
      <c r="P234" s="2"/>
      <c r="Q234" s="2"/>
      <c r="R234" s="2"/>
      <c r="U234" s="49">
        <f t="shared" si="19"/>
        <v>0.30518729378223525</v>
      </c>
    </row>
    <row r="235" spans="4:21" x14ac:dyDescent="0.3">
      <c r="D235" s="193">
        <v>115698027.90650721</v>
      </c>
      <c r="E235" s="1"/>
      <c r="F235" s="44">
        <f t="shared" si="15"/>
        <v>0.56361049146270903</v>
      </c>
      <c r="G235" s="173">
        <v>0</v>
      </c>
      <c r="H235" s="45">
        <f t="shared" si="16"/>
        <v>0.56361049146270903</v>
      </c>
      <c r="I235" s="48"/>
      <c r="J235" s="48"/>
      <c r="N235" s="44">
        <f t="shared" si="17"/>
        <v>0</v>
      </c>
      <c r="O235" s="45">
        <f t="shared" si="18"/>
        <v>0</v>
      </c>
      <c r="P235" s="2"/>
      <c r="Q235" s="2"/>
      <c r="R235" s="2"/>
      <c r="U235" s="49">
        <f t="shared" si="19"/>
        <v>0.3381662948776254</v>
      </c>
    </row>
    <row r="236" spans="4:21" x14ac:dyDescent="0.3">
      <c r="D236" s="193">
        <v>110802621.94255215</v>
      </c>
      <c r="E236" s="1"/>
      <c r="F236" s="44">
        <f t="shared" si="15"/>
        <v>0.53976304815551845</v>
      </c>
      <c r="G236" s="173">
        <v>0</v>
      </c>
      <c r="H236" s="45">
        <f t="shared" si="16"/>
        <v>0.53976304815551845</v>
      </c>
      <c r="I236" s="48"/>
      <c r="J236" s="48"/>
      <c r="N236" s="44">
        <f t="shared" si="17"/>
        <v>0</v>
      </c>
      <c r="O236" s="45">
        <f t="shared" si="18"/>
        <v>0</v>
      </c>
      <c r="P236" s="2"/>
      <c r="Q236" s="2"/>
      <c r="R236" s="2"/>
      <c r="U236" s="49">
        <f t="shared" si="19"/>
        <v>0.32385782889331105</v>
      </c>
    </row>
    <row r="237" spans="4:21" x14ac:dyDescent="0.3">
      <c r="D237" s="193">
        <v>98999037.155322284</v>
      </c>
      <c r="E237" s="1"/>
      <c r="F237" s="44">
        <f t="shared" si="15"/>
        <v>0.48226315517265611</v>
      </c>
      <c r="G237" s="173">
        <v>5.8256546424107582E-2</v>
      </c>
      <c r="H237" s="45">
        <f t="shared" si="16"/>
        <v>0.54051970159676366</v>
      </c>
      <c r="I237" s="48"/>
      <c r="J237" s="48"/>
      <c r="N237" s="44">
        <f t="shared" si="17"/>
        <v>0</v>
      </c>
      <c r="O237" s="45">
        <f t="shared" si="18"/>
        <v>0</v>
      </c>
      <c r="P237" s="2"/>
      <c r="Q237" s="2"/>
      <c r="R237" s="2"/>
      <c r="U237" s="49">
        <f t="shared" si="19"/>
        <v>0.32431182095805816</v>
      </c>
    </row>
    <row r="238" spans="4:21" x14ac:dyDescent="0.3">
      <c r="D238" s="193">
        <v>96472877.59773843</v>
      </c>
      <c r="E238" s="1"/>
      <c r="F238" s="44">
        <f t="shared" si="15"/>
        <v>0.46995724075453338</v>
      </c>
      <c r="G238" s="173">
        <v>8.8123139216527188E-2</v>
      </c>
      <c r="H238" s="45">
        <f t="shared" si="16"/>
        <v>0.55808037997106053</v>
      </c>
      <c r="I238" s="48"/>
      <c r="J238" s="48"/>
      <c r="N238" s="44">
        <f t="shared" si="17"/>
        <v>0</v>
      </c>
      <c r="O238" s="45">
        <f t="shared" si="18"/>
        <v>0</v>
      </c>
      <c r="P238" s="2"/>
      <c r="Q238" s="2"/>
      <c r="R238" s="2"/>
      <c r="U238" s="49">
        <f t="shared" si="19"/>
        <v>0.3348482279826363</v>
      </c>
    </row>
    <row r="239" spans="4:21" x14ac:dyDescent="0.3">
      <c r="D239" s="193">
        <v>123992081.64458941</v>
      </c>
      <c r="E239" s="1"/>
      <c r="F239" s="44">
        <f t="shared" si="15"/>
        <v>0.604014081637263</v>
      </c>
      <c r="G239" s="173">
        <v>0.2837000316811476</v>
      </c>
      <c r="H239" s="45">
        <f t="shared" si="16"/>
        <v>0.88771411331841055</v>
      </c>
      <c r="I239" s="48"/>
      <c r="J239" s="48"/>
      <c r="N239" s="44">
        <f t="shared" si="17"/>
        <v>0.13771411331841055</v>
      </c>
      <c r="O239" s="45">
        <f t="shared" si="18"/>
        <v>8.7714113318410503E-2</v>
      </c>
      <c r="P239" s="2"/>
      <c r="Q239" s="2"/>
      <c r="R239" s="2"/>
      <c r="U239" s="49">
        <f t="shared" si="19"/>
        <v>0.53262846799104635</v>
      </c>
    </row>
    <row r="240" spans="4:21" x14ac:dyDescent="0.3">
      <c r="D240" s="193">
        <v>97901395.093599126</v>
      </c>
      <c r="E240" s="1"/>
      <c r="F240" s="44">
        <f t="shared" si="15"/>
        <v>0.47691610999779938</v>
      </c>
      <c r="G240" s="173">
        <v>0</v>
      </c>
      <c r="H240" s="45">
        <f t="shared" si="16"/>
        <v>0.47691610999779938</v>
      </c>
      <c r="I240" s="48"/>
      <c r="J240" s="48"/>
      <c r="N240" s="44">
        <f t="shared" si="17"/>
        <v>0</v>
      </c>
      <c r="O240" s="45">
        <f t="shared" si="18"/>
        <v>0</v>
      </c>
      <c r="P240" s="2"/>
      <c r="Q240" s="2"/>
      <c r="R240" s="2"/>
      <c r="U240" s="49">
        <f t="shared" si="19"/>
        <v>0.28614966599867964</v>
      </c>
    </row>
    <row r="241" spans="4:21" x14ac:dyDescent="0.3">
      <c r="D241" s="193">
        <v>108666259.795039</v>
      </c>
      <c r="E241" s="1"/>
      <c r="F241" s="44">
        <f t="shared" si="15"/>
        <v>0.52935598987034871</v>
      </c>
      <c r="G241" s="173">
        <v>0</v>
      </c>
      <c r="H241" s="45">
        <f t="shared" si="16"/>
        <v>0.52935598987034871</v>
      </c>
      <c r="I241" s="48"/>
      <c r="J241" s="48"/>
      <c r="N241" s="44">
        <f t="shared" si="17"/>
        <v>0</v>
      </c>
      <c r="O241" s="45">
        <f t="shared" si="18"/>
        <v>0</v>
      </c>
      <c r="P241" s="2"/>
      <c r="Q241" s="2"/>
      <c r="R241" s="2"/>
      <c r="U241" s="49">
        <f t="shared" si="19"/>
        <v>0.31761359392220923</v>
      </c>
    </row>
    <row r="242" spans="4:21" x14ac:dyDescent="0.3">
      <c r="D242" s="193">
        <v>81110662.7925843</v>
      </c>
      <c r="E242" s="1"/>
      <c r="F242" s="44">
        <f t="shared" si="15"/>
        <v>0.39512186462102489</v>
      </c>
      <c r="G242" s="173">
        <v>0</v>
      </c>
      <c r="H242" s="45">
        <f t="shared" si="16"/>
        <v>0.39512186462102489</v>
      </c>
      <c r="I242" s="48"/>
      <c r="J242" s="48"/>
      <c r="N242" s="44">
        <f t="shared" si="17"/>
        <v>0</v>
      </c>
      <c r="O242" s="45">
        <f t="shared" si="18"/>
        <v>0</v>
      </c>
      <c r="P242" s="2"/>
      <c r="Q242" s="2"/>
      <c r="R242" s="2"/>
      <c r="U242" s="49">
        <f t="shared" si="19"/>
        <v>0.23707311877261492</v>
      </c>
    </row>
    <row r="243" spans="4:21" x14ac:dyDescent="0.3">
      <c r="D243" s="193">
        <v>93613528.876620978</v>
      </c>
      <c r="E243" s="1"/>
      <c r="F243" s="44">
        <f t="shared" si="15"/>
        <v>0.45602823118425323</v>
      </c>
      <c r="G243" s="173">
        <v>1.3244813256007733</v>
      </c>
      <c r="H243" s="45">
        <f t="shared" si="16"/>
        <v>1.7805095567850264</v>
      </c>
      <c r="I243" s="48"/>
      <c r="J243" s="48"/>
      <c r="N243" s="44">
        <f t="shared" si="17"/>
        <v>1.0305095567850264</v>
      </c>
      <c r="O243" s="45">
        <f t="shared" si="18"/>
        <v>0.98050955678502638</v>
      </c>
      <c r="P243" s="2"/>
      <c r="Q243" s="2"/>
      <c r="R243" s="2"/>
      <c r="U243" s="49">
        <f t="shared" si="19"/>
        <v>1.0683057340710158</v>
      </c>
    </row>
    <row r="244" spans="4:21" x14ac:dyDescent="0.3">
      <c r="D244" s="193">
        <v>111717941.44003285</v>
      </c>
      <c r="E244" s="1"/>
      <c r="F244" s="44">
        <f t="shared" si="15"/>
        <v>0.54422192858032026</v>
      </c>
      <c r="G244" s="173">
        <v>0</v>
      </c>
      <c r="H244" s="45">
        <f t="shared" si="16"/>
        <v>0.54422192858032026</v>
      </c>
      <c r="I244" s="48"/>
      <c r="J244" s="48"/>
      <c r="N244" s="44">
        <f t="shared" si="17"/>
        <v>0</v>
      </c>
      <c r="O244" s="45">
        <f t="shared" si="18"/>
        <v>0</v>
      </c>
      <c r="P244" s="2"/>
      <c r="Q244" s="2"/>
      <c r="R244" s="2"/>
      <c r="U244" s="49">
        <f t="shared" si="19"/>
        <v>0.32653315714819214</v>
      </c>
    </row>
    <row r="245" spans="4:21" x14ac:dyDescent="0.3">
      <c r="D245" s="193">
        <v>84982321.4042992</v>
      </c>
      <c r="E245" s="1"/>
      <c r="F245" s="44">
        <f t="shared" si="15"/>
        <v>0.41398223287801694</v>
      </c>
      <c r="G245" s="173">
        <v>0</v>
      </c>
      <c r="H245" s="45">
        <f t="shared" si="16"/>
        <v>0.41398223287801694</v>
      </c>
      <c r="I245" s="48"/>
      <c r="J245" s="48"/>
      <c r="N245" s="44">
        <f t="shared" si="17"/>
        <v>0</v>
      </c>
      <c r="O245" s="45">
        <f t="shared" si="18"/>
        <v>0</v>
      </c>
      <c r="P245" s="2"/>
      <c r="Q245" s="2"/>
      <c r="R245" s="2"/>
      <c r="U245" s="49">
        <f t="shared" si="19"/>
        <v>0.24838933972681015</v>
      </c>
    </row>
    <row r="246" spans="4:21" x14ac:dyDescent="0.3">
      <c r="D246" s="193">
        <v>119275306.76260433</v>
      </c>
      <c r="E246" s="1"/>
      <c r="F246" s="44">
        <f t="shared" si="15"/>
        <v>0.58103682042151628</v>
      </c>
      <c r="G246" s="173">
        <v>1.7527408013901281E-2</v>
      </c>
      <c r="H246" s="45">
        <f t="shared" si="16"/>
        <v>0.59856422843541757</v>
      </c>
      <c r="I246" s="48"/>
      <c r="J246" s="48"/>
      <c r="N246" s="44">
        <f t="shared" si="17"/>
        <v>0</v>
      </c>
      <c r="O246" s="45">
        <f t="shared" si="18"/>
        <v>0</v>
      </c>
      <c r="P246" s="2"/>
      <c r="Q246" s="2"/>
      <c r="R246" s="2"/>
      <c r="U246" s="49">
        <f t="shared" si="19"/>
        <v>0.35913853706125054</v>
      </c>
    </row>
    <row r="247" spans="4:21" x14ac:dyDescent="0.3">
      <c r="D247" s="193">
        <v>68569541.109473482</v>
      </c>
      <c r="E247" s="1"/>
      <c r="F247" s="44">
        <f t="shared" si="15"/>
        <v>0.33402914002399503</v>
      </c>
      <c r="G247" s="173">
        <v>0.57561629355043398</v>
      </c>
      <c r="H247" s="45">
        <f t="shared" si="16"/>
        <v>0.90964543357442906</v>
      </c>
      <c r="I247" s="48"/>
      <c r="J247" s="48"/>
      <c r="N247" s="44">
        <f t="shared" si="17"/>
        <v>0.15964543357442906</v>
      </c>
      <c r="O247" s="45">
        <f t="shared" si="18"/>
        <v>0.10964543357442902</v>
      </c>
      <c r="P247" s="2"/>
      <c r="Q247" s="2"/>
      <c r="R247" s="2"/>
      <c r="U247" s="49">
        <f t="shared" si="19"/>
        <v>0.54578726014465739</v>
      </c>
    </row>
    <row r="248" spans="4:21" x14ac:dyDescent="0.3">
      <c r="D248" s="193">
        <v>89108386.68043679</v>
      </c>
      <c r="E248" s="1"/>
      <c r="F248" s="44">
        <f t="shared" si="15"/>
        <v>0.43408191582136235</v>
      </c>
      <c r="G248" s="173">
        <v>0</v>
      </c>
      <c r="H248" s="45">
        <f t="shared" si="16"/>
        <v>0.43408191582136235</v>
      </c>
      <c r="I248" s="48"/>
      <c r="J248" s="48"/>
      <c r="N248" s="44">
        <f t="shared" si="17"/>
        <v>0</v>
      </c>
      <c r="O248" s="45">
        <f t="shared" si="18"/>
        <v>0</v>
      </c>
      <c r="P248" s="2"/>
      <c r="Q248" s="2"/>
      <c r="R248" s="2"/>
      <c r="U248" s="49">
        <f t="shared" si="19"/>
        <v>0.26044914949281739</v>
      </c>
    </row>
    <row r="249" spans="4:21" x14ac:dyDescent="0.3">
      <c r="D249" s="193">
        <v>100755503.73659778</v>
      </c>
      <c r="E249" s="1"/>
      <c r="F249" s="44">
        <f t="shared" si="15"/>
        <v>0.49081959309146378</v>
      </c>
      <c r="G249" s="173">
        <v>0</v>
      </c>
      <c r="H249" s="45">
        <f t="shared" si="16"/>
        <v>0.49081959309146378</v>
      </c>
      <c r="I249" s="48"/>
      <c r="J249" s="48"/>
      <c r="N249" s="44">
        <f t="shared" si="17"/>
        <v>0</v>
      </c>
      <c r="O249" s="45">
        <f t="shared" si="18"/>
        <v>0</v>
      </c>
      <c r="P249" s="2"/>
      <c r="Q249" s="2"/>
      <c r="R249" s="2"/>
      <c r="U249" s="49">
        <f t="shared" si="19"/>
        <v>0.29449175585487825</v>
      </c>
    </row>
    <row r="250" spans="4:21" x14ac:dyDescent="0.3">
      <c r="D250" s="193">
        <v>107744773.9848047</v>
      </c>
      <c r="E250" s="1"/>
      <c r="F250" s="44">
        <f t="shared" si="15"/>
        <v>0.52486707091658957</v>
      </c>
      <c r="G250" s="173">
        <v>0</v>
      </c>
      <c r="H250" s="45">
        <f t="shared" si="16"/>
        <v>0.52486707091658957</v>
      </c>
      <c r="I250" s="48"/>
      <c r="J250" s="48"/>
      <c r="N250" s="44">
        <f t="shared" si="17"/>
        <v>0</v>
      </c>
      <c r="O250" s="45">
        <f t="shared" si="18"/>
        <v>0</v>
      </c>
      <c r="P250" s="2"/>
      <c r="Q250" s="2"/>
      <c r="R250" s="2"/>
      <c r="U250" s="49">
        <f t="shared" si="19"/>
        <v>0.31492024254995371</v>
      </c>
    </row>
    <row r="251" spans="4:21" x14ac:dyDescent="0.3">
      <c r="D251" s="193">
        <v>143819215.79011145</v>
      </c>
      <c r="E251" s="1"/>
      <c r="F251" s="44">
        <f t="shared" si="15"/>
        <v>0.70059983182035868</v>
      </c>
      <c r="G251" s="173">
        <v>0.62457005296663326</v>
      </c>
      <c r="H251" s="45">
        <f t="shared" si="16"/>
        <v>1.3251698847869919</v>
      </c>
      <c r="I251" s="48"/>
      <c r="J251" s="48"/>
      <c r="N251" s="44">
        <f t="shared" si="17"/>
        <v>0.57516988478699194</v>
      </c>
      <c r="O251" s="45">
        <f t="shared" si="18"/>
        <v>0.52516988478699189</v>
      </c>
      <c r="P251" s="2"/>
      <c r="Q251" s="2"/>
      <c r="R251" s="2"/>
      <c r="U251" s="49">
        <f t="shared" si="19"/>
        <v>0.79510193087219516</v>
      </c>
    </row>
    <row r="252" spans="4:21" x14ac:dyDescent="0.3">
      <c r="D252" s="193">
        <v>106342284.66549955</v>
      </c>
      <c r="E252" s="1"/>
      <c r="F252" s="44">
        <f t="shared" si="15"/>
        <v>0.51803499513424767</v>
      </c>
      <c r="G252" s="173">
        <v>4.9467613697469267E-3</v>
      </c>
      <c r="H252" s="45">
        <f t="shared" si="16"/>
        <v>0.52298175650399459</v>
      </c>
      <c r="I252" s="48"/>
      <c r="J252" s="48"/>
      <c r="N252" s="44">
        <f t="shared" si="17"/>
        <v>0</v>
      </c>
      <c r="O252" s="45">
        <f t="shared" si="18"/>
        <v>0</v>
      </c>
      <c r="P252" s="2"/>
      <c r="Q252" s="2"/>
      <c r="R252" s="2"/>
      <c r="U252" s="49">
        <f t="shared" si="19"/>
        <v>0.31378905390239675</v>
      </c>
    </row>
    <row r="253" spans="4:21" x14ac:dyDescent="0.3">
      <c r="D253" s="193">
        <v>109019115.67795625</v>
      </c>
      <c r="E253" s="1"/>
      <c r="F253" s="44">
        <f t="shared" si="15"/>
        <v>0.53107488932944058</v>
      </c>
      <c r="G253" s="173">
        <v>5.5677475007896576E-3</v>
      </c>
      <c r="H253" s="45">
        <f t="shared" si="16"/>
        <v>0.53664263683023028</v>
      </c>
      <c r="I253" s="48"/>
      <c r="J253" s="48"/>
      <c r="N253" s="44">
        <f t="shared" si="17"/>
        <v>0</v>
      </c>
      <c r="O253" s="45">
        <f t="shared" si="18"/>
        <v>0</v>
      </c>
      <c r="P253" s="2"/>
      <c r="Q253" s="2"/>
      <c r="R253" s="2"/>
      <c r="U253" s="49">
        <f t="shared" si="19"/>
        <v>0.32198558209813816</v>
      </c>
    </row>
    <row r="254" spans="4:21" x14ac:dyDescent="0.3">
      <c r="D254" s="193">
        <v>105954967.98720881</v>
      </c>
      <c r="E254" s="1"/>
      <c r="F254" s="44">
        <f t="shared" si="15"/>
        <v>0.516148223619183</v>
      </c>
      <c r="G254" s="173">
        <v>1.4204730679772669E-2</v>
      </c>
      <c r="H254" s="45">
        <f t="shared" si="16"/>
        <v>0.53035295429895568</v>
      </c>
      <c r="I254" s="48"/>
      <c r="J254" s="48"/>
      <c r="N254" s="44">
        <f t="shared" si="17"/>
        <v>0</v>
      </c>
      <c r="O254" s="45">
        <f t="shared" si="18"/>
        <v>0</v>
      </c>
      <c r="P254" s="2"/>
      <c r="Q254" s="2"/>
      <c r="R254" s="2"/>
      <c r="U254" s="49">
        <f t="shared" si="19"/>
        <v>0.31821177257937339</v>
      </c>
    </row>
    <row r="255" spans="4:21" x14ac:dyDescent="0.3">
      <c r="D255" s="193">
        <v>103830665.72770263</v>
      </c>
      <c r="E255" s="1"/>
      <c r="F255" s="44">
        <f t="shared" si="15"/>
        <v>0.50579991378054756</v>
      </c>
      <c r="G255" s="173">
        <v>4.9249367007853428E-2</v>
      </c>
      <c r="H255" s="45">
        <f t="shared" si="16"/>
        <v>0.55504928078840099</v>
      </c>
      <c r="I255" s="48"/>
      <c r="J255" s="48"/>
      <c r="N255" s="44">
        <f t="shared" si="17"/>
        <v>0</v>
      </c>
      <c r="O255" s="45">
        <f t="shared" si="18"/>
        <v>0</v>
      </c>
      <c r="P255" s="2"/>
      <c r="Q255" s="2"/>
      <c r="R255" s="2"/>
      <c r="U255" s="49">
        <f t="shared" si="19"/>
        <v>0.3330295684730406</v>
      </c>
    </row>
    <row r="256" spans="4:21" x14ac:dyDescent="0.3">
      <c r="D256" s="193">
        <v>101978211.61354224</v>
      </c>
      <c r="E256" s="1"/>
      <c r="F256" s="44">
        <f t="shared" si="15"/>
        <v>0.496775882925521</v>
      </c>
      <c r="G256" s="173">
        <v>0</v>
      </c>
      <c r="H256" s="45">
        <f t="shared" si="16"/>
        <v>0.496775882925521</v>
      </c>
      <c r="I256" s="48"/>
      <c r="J256" s="48"/>
      <c r="N256" s="44">
        <f t="shared" si="17"/>
        <v>0</v>
      </c>
      <c r="O256" s="45">
        <f t="shared" si="18"/>
        <v>0</v>
      </c>
      <c r="P256" s="2"/>
      <c r="Q256" s="2"/>
      <c r="R256" s="2"/>
      <c r="U256" s="49">
        <f t="shared" si="19"/>
        <v>0.29806552975531259</v>
      </c>
    </row>
    <row r="257" spans="4:21" x14ac:dyDescent="0.3">
      <c r="D257" s="193">
        <v>107462544.00818133</v>
      </c>
      <c r="E257" s="1"/>
      <c r="F257" s="44">
        <f t="shared" si="15"/>
        <v>0.52349221795921042</v>
      </c>
      <c r="G257" s="173">
        <v>0</v>
      </c>
      <c r="H257" s="45">
        <f t="shared" si="16"/>
        <v>0.52349221795921042</v>
      </c>
      <c r="I257" s="48"/>
      <c r="J257" s="48"/>
      <c r="N257" s="44">
        <f t="shared" si="17"/>
        <v>0</v>
      </c>
      <c r="O257" s="45">
        <f t="shared" si="18"/>
        <v>0</v>
      </c>
      <c r="P257" s="2"/>
      <c r="Q257" s="2"/>
      <c r="R257" s="2"/>
      <c r="U257" s="49">
        <f t="shared" si="19"/>
        <v>0.31409533077552626</v>
      </c>
    </row>
    <row r="258" spans="4:21" x14ac:dyDescent="0.3">
      <c r="D258" s="193">
        <v>77941330.182623535</v>
      </c>
      <c r="E258" s="1"/>
      <c r="F258" s="44">
        <f t="shared" si="15"/>
        <v>0.37968280189687703</v>
      </c>
      <c r="G258" s="173">
        <v>0</v>
      </c>
      <c r="H258" s="45">
        <f t="shared" si="16"/>
        <v>0.37968280189687703</v>
      </c>
      <c r="I258" s="48"/>
      <c r="J258" s="48"/>
      <c r="N258" s="44">
        <f t="shared" si="17"/>
        <v>0</v>
      </c>
      <c r="O258" s="45">
        <f t="shared" si="18"/>
        <v>0</v>
      </c>
      <c r="P258" s="2"/>
      <c r="Q258" s="2"/>
      <c r="R258" s="2"/>
      <c r="U258" s="49">
        <f t="shared" si="19"/>
        <v>0.22780968113812622</v>
      </c>
    </row>
    <row r="259" spans="4:21" x14ac:dyDescent="0.3">
      <c r="D259" s="193">
        <v>81454572.417491481</v>
      </c>
      <c r="E259" s="1"/>
      <c r="F259" s="44">
        <f t="shared" si="15"/>
        <v>0.39679718334702191</v>
      </c>
      <c r="G259" s="173">
        <v>8.0319630253189323E-3</v>
      </c>
      <c r="H259" s="45">
        <f t="shared" si="16"/>
        <v>0.40482914637234085</v>
      </c>
      <c r="I259" s="48"/>
      <c r="J259" s="48"/>
      <c r="N259" s="44">
        <f t="shared" si="17"/>
        <v>0</v>
      </c>
      <c r="O259" s="45">
        <f t="shared" si="18"/>
        <v>0</v>
      </c>
      <c r="P259" s="2"/>
      <c r="Q259" s="2"/>
      <c r="R259" s="2"/>
      <c r="U259" s="49">
        <f t="shared" si="19"/>
        <v>0.24289748782340451</v>
      </c>
    </row>
    <row r="260" spans="4:21" x14ac:dyDescent="0.3">
      <c r="D260" s="193">
        <v>78989375.99408479</v>
      </c>
      <c r="E260" s="1"/>
      <c r="F260" s="44">
        <f t="shared" si="15"/>
        <v>0.38478824427615799</v>
      </c>
      <c r="G260" s="173">
        <v>0</v>
      </c>
      <c r="H260" s="45">
        <f t="shared" si="16"/>
        <v>0.38478824427615799</v>
      </c>
      <c r="I260" s="48"/>
      <c r="J260" s="48"/>
      <c r="N260" s="44">
        <f t="shared" si="17"/>
        <v>0</v>
      </c>
      <c r="O260" s="45">
        <f t="shared" si="18"/>
        <v>0</v>
      </c>
      <c r="P260" s="2"/>
      <c r="Q260" s="2"/>
      <c r="R260" s="2"/>
      <c r="U260" s="49">
        <f t="shared" si="19"/>
        <v>0.23087294656569479</v>
      </c>
    </row>
    <row r="261" spans="4:21" x14ac:dyDescent="0.3">
      <c r="D261" s="193">
        <v>95624871.681888804</v>
      </c>
      <c r="E261" s="1"/>
      <c r="F261" s="44">
        <f t="shared" ref="F261:F324" si="20">D261/$B$4</f>
        <v>0.46582627119832354</v>
      </c>
      <c r="G261" s="173">
        <v>0</v>
      </c>
      <c r="H261" s="45">
        <f t="shared" ref="H261:H324" si="21">F261+G261</f>
        <v>0.46582627119832354</v>
      </c>
      <c r="I261" s="48"/>
      <c r="J261" s="48"/>
      <c r="N261" s="44">
        <f t="shared" ref="N261:N324" si="22">MIN(MAX(H261-75%,0),125%)</f>
        <v>0</v>
      </c>
      <c r="O261" s="45">
        <f t="shared" ref="O261:O324" si="23">MIN(MAX(H261-80%,0),120%)</f>
        <v>0</v>
      </c>
      <c r="P261" s="2"/>
      <c r="Q261" s="2"/>
      <c r="R261" s="2"/>
      <c r="U261" s="49">
        <f t="shared" ref="U261:U324" si="24">H261*60%</f>
        <v>0.27949576271899412</v>
      </c>
    </row>
    <row r="262" spans="4:21" x14ac:dyDescent="0.3">
      <c r="D262" s="193">
        <v>124504588.47749081</v>
      </c>
      <c r="E262" s="1"/>
      <c r="F262" s="44">
        <f t="shared" si="20"/>
        <v>0.60651070351748182</v>
      </c>
      <c r="G262" s="173">
        <v>0</v>
      </c>
      <c r="H262" s="45">
        <f t="shared" si="21"/>
        <v>0.60651070351748182</v>
      </c>
      <c r="I262" s="48"/>
      <c r="J262" s="48"/>
      <c r="N262" s="44">
        <f t="shared" si="22"/>
        <v>0</v>
      </c>
      <c r="O262" s="45">
        <f t="shared" si="23"/>
        <v>0</v>
      </c>
      <c r="P262" s="2"/>
      <c r="Q262" s="2"/>
      <c r="R262" s="2"/>
      <c r="U262" s="49">
        <f t="shared" si="24"/>
        <v>0.36390642211048907</v>
      </c>
    </row>
    <row r="263" spans="4:21" x14ac:dyDescent="0.3">
      <c r="D263" s="193">
        <v>101632170.80074903</v>
      </c>
      <c r="E263" s="1"/>
      <c r="F263" s="44">
        <f t="shared" si="20"/>
        <v>0.49509018234709679</v>
      </c>
      <c r="G263" s="173">
        <v>0.27271716537883267</v>
      </c>
      <c r="H263" s="45">
        <f t="shared" si="21"/>
        <v>0.76780734772592951</v>
      </c>
      <c r="I263" s="48"/>
      <c r="J263" s="48"/>
      <c r="N263" s="44">
        <f t="shared" si="22"/>
        <v>1.7807347725929512E-2</v>
      </c>
      <c r="O263" s="45">
        <f t="shared" si="23"/>
        <v>0</v>
      </c>
      <c r="P263" s="2"/>
      <c r="Q263" s="2"/>
      <c r="R263" s="2"/>
      <c r="U263" s="49">
        <f t="shared" si="24"/>
        <v>0.46068440863555771</v>
      </c>
    </row>
    <row r="264" spans="4:21" x14ac:dyDescent="0.3">
      <c r="D264" s="193">
        <v>83527672.56882146</v>
      </c>
      <c r="E264" s="1"/>
      <c r="F264" s="44">
        <f t="shared" si="20"/>
        <v>0.40689606762607528</v>
      </c>
      <c r="G264" s="173">
        <v>0</v>
      </c>
      <c r="H264" s="45">
        <f t="shared" si="21"/>
        <v>0.40689606762607528</v>
      </c>
      <c r="I264" s="48"/>
      <c r="J264" s="48"/>
      <c r="N264" s="44">
        <f t="shared" si="22"/>
        <v>0</v>
      </c>
      <c r="O264" s="45">
        <f t="shared" si="23"/>
        <v>0</v>
      </c>
      <c r="P264" s="2"/>
      <c r="Q264" s="2"/>
      <c r="R264" s="2"/>
      <c r="U264" s="49">
        <f t="shared" si="24"/>
        <v>0.24413764057564516</v>
      </c>
    </row>
    <row r="265" spans="4:21" x14ac:dyDescent="0.3">
      <c r="D265" s="193">
        <v>133101545.45731403</v>
      </c>
      <c r="E265" s="1"/>
      <c r="F265" s="44">
        <f t="shared" si="20"/>
        <v>0.64838985423556783</v>
      </c>
      <c r="G265" s="173">
        <v>0</v>
      </c>
      <c r="H265" s="45">
        <f t="shared" si="21"/>
        <v>0.64838985423556783</v>
      </c>
      <c r="I265" s="48"/>
      <c r="J265" s="48"/>
      <c r="N265" s="44">
        <f t="shared" si="22"/>
        <v>0</v>
      </c>
      <c r="O265" s="45">
        <f t="shared" si="23"/>
        <v>0</v>
      </c>
      <c r="P265" s="2"/>
      <c r="Q265" s="2"/>
      <c r="R265" s="2"/>
      <c r="U265" s="49">
        <f t="shared" si="24"/>
        <v>0.38903391254134068</v>
      </c>
    </row>
    <row r="266" spans="4:21" x14ac:dyDescent="0.3">
      <c r="D266" s="193">
        <v>106977234.33417614</v>
      </c>
      <c r="E266" s="1"/>
      <c r="F266" s="44">
        <f t="shared" si="20"/>
        <v>0.52112808411158162</v>
      </c>
      <c r="G266" s="173">
        <v>0</v>
      </c>
      <c r="H266" s="45">
        <f t="shared" si="21"/>
        <v>0.52112808411158162</v>
      </c>
      <c r="I266" s="48"/>
      <c r="J266" s="48"/>
      <c r="N266" s="44">
        <f t="shared" si="22"/>
        <v>0</v>
      </c>
      <c r="O266" s="45">
        <f t="shared" si="23"/>
        <v>0</v>
      </c>
      <c r="P266" s="2"/>
      <c r="Q266" s="2"/>
      <c r="R266" s="2"/>
      <c r="U266" s="49">
        <f t="shared" si="24"/>
        <v>0.31267685046694899</v>
      </c>
    </row>
    <row r="267" spans="4:21" x14ac:dyDescent="0.3">
      <c r="D267" s="193">
        <v>93946318.967903093</v>
      </c>
      <c r="E267" s="1"/>
      <c r="F267" s="44">
        <f t="shared" si="20"/>
        <v>0.45764938229888585</v>
      </c>
      <c r="G267" s="173">
        <v>0</v>
      </c>
      <c r="H267" s="45">
        <f t="shared" si="21"/>
        <v>0.45764938229888585</v>
      </c>
      <c r="I267" s="48"/>
      <c r="J267" s="48"/>
      <c r="N267" s="44">
        <f t="shared" si="22"/>
        <v>0</v>
      </c>
      <c r="O267" s="45">
        <f t="shared" si="23"/>
        <v>0</v>
      </c>
      <c r="P267" s="2"/>
      <c r="Q267" s="2"/>
      <c r="R267" s="2"/>
      <c r="U267" s="49">
        <f t="shared" si="24"/>
        <v>0.27458962937933151</v>
      </c>
    </row>
    <row r="268" spans="4:21" x14ac:dyDescent="0.3">
      <c r="D268" s="193">
        <v>117801200.9375845</v>
      </c>
      <c r="E268" s="1"/>
      <c r="F268" s="44">
        <f t="shared" si="20"/>
        <v>0.57385587253899195</v>
      </c>
      <c r="G268" s="173">
        <v>0</v>
      </c>
      <c r="H268" s="45">
        <f t="shared" si="21"/>
        <v>0.57385587253899195</v>
      </c>
      <c r="I268" s="48"/>
      <c r="J268" s="48"/>
      <c r="N268" s="44">
        <f t="shared" si="22"/>
        <v>0</v>
      </c>
      <c r="O268" s="45">
        <f t="shared" si="23"/>
        <v>0</v>
      </c>
      <c r="P268" s="2"/>
      <c r="Q268" s="2"/>
      <c r="R268" s="2"/>
      <c r="U268" s="49">
        <f t="shared" si="24"/>
        <v>0.34431352352339517</v>
      </c>
    </row>
    <row r="269" spans="4:21" x14ac:dyDescent="0.3">
      <c r="D269" s="193">
        <v>94023829.902028814</v>
      </c>
      <c r="E269" s="1"/>
      <c r="F269" s="44">
        <f t="shared" si="20"/>
        <v>0.45802696847271102</v>
      </c>
      <c r="G269" s="173">
        <v>0</v>
      </c>
      <c r="H269" s="45">
        <f t="shared" si="21"/>
        <v>0.45802696847271102</v>
      </c>
      <c r="I269" s="48"/>
      <c r="J269" s="48"/>
      <c r="N269" s="44">
        <f t="shared" si="22"/>
        <v>0</v>
      </c>
      <c r="O269" s="45">
        <f t="shared" si="23"/>
        <v>0</v>
      </c>
      <c r="P269" s="2"/>
      <c r="Q269" s="2"/>
      <c r="R269" s="2"/>
      <c r="U269" s="49">
        <f t="shared" si="24"/>
        <v>0.2748161810836266</v>
      </c>
    </row>
    <row r="270" spans="4:21" x14ac:dyDescent="0.3">
      <c r="D270" s="193">
        <v>89870862.354026258</v>
      </c>
      <c r="E270" s="1"/>
      <c r="F270" s="44">
        <f t="shared" si="20"/>
        <v>0.43779623400721235</v>
      </c>
      <c r="G270" s="173">
        <v>0.10789852833589046</v>
      </c>
      <c r="H270" s="45">
        <f t="shared" si="21"/>
        <v>0.54569476234310277</v>
      </c>
      <c r="I270" s="48"/>
      <c r="J270" s="48"/>
      <c r="N270" s="44">
        <f t="shared" si="22"/>
        <v>0</v>
      </c>
      <c r="O270" s="45">
        <f t="shared" si="23"/>
        <v>0</v>
      </c>
      <c r="P270" s="2"/>
      <c r="Q270" s="2"/>
      <c r="R270" s="2"/>
      <c r="U270" s="49">
        <f t="shared" si="24"/>
        <v>0.32741685740586163</v>
      </c>
    </row>
    <row r="271" spans="4:21" x14ac:dyDescent="0.3">
      <c r="D271" s="193">
        <v>127592836.46597585</v>
      </c>
      <c r="E271" s="1"/>
      <c r="F271" s="44">
        <f t="shared" si="20"/>
        <v>0.62155477123448122</v>
      </c>
      <c r="G271" s="173">
        <v>6.611583584318145E-3</v>
      </c>
      <c r="H271" s="45">
        <f t="shared" si="21"/>
        <v>0.62816635481879934</v>
      </c>
      <c r="I271" s="48"/>
      <c r="J271" s="48"/>
      <c r="N271" s="44">
        <f t="shared" si="22"/>
        <v>0</v>
      </c>
      <c r="O271" s="45">
        <f t="shared" si="23"/>
        <v>0</v>
      </c>
      <c r="P271" s="2"/>
      <c r="Q271" s="2"/>
      <c r="R271" s="2"/>
      <c r="U271" s="49">
        <f t="shared" si="24"/>
        <v>0.37689981289127961</v>
      </c>
    </row>
    <row r="272" spans="4:21" x14ac:dyDescent="0.3">
      <c r="D272" s="193">
        <v>126871077.37057446</v>
      </c>
      <c r="E272" s="1"/>
      <c r="F272" s="44">
        <f t="shared" si="20"/>
        <v>0.61803879947733442</v>
      </c>
      <c r="G272" s="173">
        <v>6.8046948527600345E-3</v>
      </c>
      <c r="H272" s="45">
        <f t="shared" si="21"/>
        <v>0.62484349433009445</v>
      </c>
      <c r="I272" s="48"/>
      <c r="J272" s="48"/>
      <c r="N272" s="44">
        <f t="shared" si="22"/>
        <v>0</v>
      </c>
      <c r="O272" s="45">
        <f t="shared" si="23"/>
        <v>0</v>
      </c>
      <c r="P272" s="2"/>
      <c r="Q272" s="2"/>
      <c r="R272" s="2"/>
      <c r="U272" s="49">
        <f t="shared" si="24"/>
        <v>0.37490609659805668</v>
      </c>
    </row>
    <row r="273" spans="4:21" x14ac:dyDescent="0.3">
      <c r="D273" s="193">
        <v>83171600.092092797</v>
      </c>
      <c r="E273" s="1"/>
      <c r="F273" s="44">
        <f t="shared" si="20"/>
        <v>0.40516149887640257</v>
      </c>
      <c r="G273" s="173">
        <v>0</v>
      </c>
      <c r="H273" s="45">
        <f t="shared" si="21"/>
        <v>0.40516149887640257</v>
      </c>
      <c r="I273" s="48"/>
      <c r="J273" s="48"/>
      <c r="N273" s="44">
        <f t="shared" si="22"/>
        <v>0</v>
      </c>
      <c r="O273" s="45">
        <f t="shared" si="23"/>
        <v>0</v>
      </c>
      <c r="P273" s="2"/>
      <c r="Q273" s="2"/>
      <c r="R273" s="2"/>
      <c r="U273" s="49">
        <f t="shared" si="24"/>
        <v>0.24309689932584153</v>
      </c>
    </row>
    <row r="274" spans="4:21" x14ac:dyDescent="0.3">
      <c r="D274" s="193">
        <v>123459509.84315486</v>
      </c>
      <c r="E274" s="1"/>
      <c r="F274" s="44">
        <f t="shared" si="20"/>
        <v>0.6014197154222376</v>
      </c>
      <c r="G274" s="173">
        <v>0</v>
      </c>
      <c r="H274" s="45">
        <f t="shared" si="21"/>
        <v>0.6014197154222376</v>
      </c>
      <c r="I274" s="48"/>
      <c r="J274" s="48"/>
      <c r="N274" s="44">
        <f t="shared" si="22"/>
        <v>0</v>
      </c>
      <c r="O274" s="45">
        <f t="shared" si="23"/>
        <v>0</v>
      </c>
      <c r="P274" s="2"/>
      <c r="Q274" s="2"/>
      <c r="R274" s="2"/>
      <c r="U274" s="49">
        <f t="shared" si="24"/>
        <v>0.36085182925334253</v>
      </c>
    </row>
    <row r="275" spans="4:21" x14ac:dyDescent="0.3">
      <c r="D275" s="193">
        <v>78721010.535340235</v>
      </c>
      <c r="E275" s="1"/>
      <c r="F275" s="44">
        <f t="shared" si="20"/>
        <v>0.38348093082551854</v>
      </c>
      <c r="G275" s="173">
        <v>0</v>
      </c>
      <c r="H275" s="45">
        <f t="shared" si="21"/>
        <v>0.38348093082551854</v>
      </c>
      <c r="I275" s="48"/>
      <c r="J275" s="48"/>
      <c r="N275" s="44">
        <f t="shared" si="22"/>
        <v>0</v>
      </c>
      <c r="O275" s="45">
        <f t="shared" si="23"/>
        <v>0</v>
      </c>
      <c r="P275" s="2"/>
      <c r="Q275" s="2"/>
      <c r="R275" s="2"/>
      <c r="U275" s="49">
        <f t="shared" si="24"/>
        <v>0.23008855849531112</v>
      </c>
    </row>
    <row r="276" spans="4:21" x14ac:dyDescent="0.3">
      <c r="D276" s="193">
        <v>110022382.32088472</v>
      </c>
      <c r="E276" s="1"/>
      <c r="F276" s="44">
        <f t="shared" si="20"/>
        <v>0.53596219480837226</v>
      </c>
      <c r="G276" s="173">
        <v>0.84773528085143324</v>
      </c>
      <c r="H276" s="45">
        <f t="shared" si="21"/>
        <v>1.3836974756598055</v>
      </c>
      <c r="I276" s="48"/>
      <c r="J276" s="48"/>
      <c r="N276" s="44">
        <f t="shared" si="22"/>
        <v>0.6336974756598055</v>
      </c>
      <c r="O276" s="45">
        <f t="shared" si="23"/>
        <v>0.58369747565980545</v>
      </c>
      <c r="P276" s="2"/>
      <c r="Q276" s="2"/>
      <c r="R276" s="2"/>
      <c r="U276" s="49">
        <f t="shared" si="24"/>
        <v>0.83021848539588328</v>
      </c>
    </row>
    <row r="277" spans="4:21" x14ac:dyDescent="0.3">
      <c r="D277" s="193">
        <v>95020642.690328076</v>
      </c>
      <c r="E277" s="1"/>
      <c r="F277" s="44">
        <f t="shared" si="20"/>
        <v>0.46288283469338376</v>
      </c>
      <c r="G277" s="173">
        <v>0</v>
      </c>
      <c r="H277" s="45">
        <f t="shared" si="21"/>
        <v>0.46288283469338376</v>
      </c>
      <c r="I277" s="48"/>
      <c r="J277" s="48"/>
      <c r="N277" s="44">
        <f t="shared" si="22"/>
        <v>0</v>
      </c>
      <c r="O277" s="45">
        <f t="shared" si="23"/>
        <v>0</v>
      </c>
      <c r="P277" s="2"/>
      <c r="Q277" s="2"/>
      <c r="R277" s="2"/>
      <c r="U277" s="49">
        <f t="shared" si="24"/>
        <v>0.27772970081603027</v>
      </c>
    </row>
    <row r="278" spans="4:21" x14ac:dyDescent="0.3">
      <c r="D278" s="193">
        <v>102902296.92019804</v>
      </c>
      <c r="E278" s="1"/>
      <c r="F278" s="44">
        <f t="shared" si="20"/>
        <v>0.50127746504633819</v>
      </c>
      <c r="G278" s="173">
        <v>0</v>
      </c>
      <c r="H278" s="45">
        <f t="shared" si="21"/>
        <v>0.50127746504633819</v>
      </c>
      <c r="I278" s="48"/>
      <c r="J278" s="48"/>
      <c r="N278" s="44">
        <f t="shared" si="22"/>
        <v>0</v>
      </c>
      <c r="O278" s="45">
        <f t="shared" si="23"/>
        <v>0</v>
      </c>
      <c r="P278" s="2"/>
      <c r="Q278" s="2"/>
      <c r="R278" s="2"/>
      <c r="U278" s="49">
        <f t="shared" si="24"/>
        <v>0.3007664790278029</v>
      </c>
    </row>
    <row r="279" spans="4:21" x14ac:dyDescent="0.3">
      <c r="D279" s="193">
        <v>121716052.92206953</v>
      </c>
      <c r="E279" s="1"/>
      <c r="F279" s="44">
        <f t="shared" si="20"/>
        <v>0.59292665266293976</v>
      </c>
      <c r="G279" s="173">
        <v>0</v>
      </c>
      <c r="H279" s="45">
        <f t="shared" si="21"/>
        <v>0.59292665266293976</v>
      </c>
      <c r="I279" s="48"/>
      <c r="J279" s="48"/>
      <c r="N279" s="44">
        <f t="shared" si="22"/>
        <v>0</v>
      </c>
      <c r="O279" s="45">
        <f t="shared" si="23"/>
        <v>0</v>
      </c>
      <c r="P279" s="2"/>
      <c r="Q279" s="2"/>
      <c r="R279" s="2"/>
      <c r="U279" s="49">
        <f t="shared" si="24"/>
        <v>0.35575599159776383</v>
      </c>
    </row>
    <row r="280" spans="4:21" x14ac:dyDescent="0.3">
      <c r="D280" s="193">
        <v>114938381.95852759</v>
      </c>
      <c r="E280" s="1"/>
      <c r="F280" s="44">
        <f t="shared" si="20"/>
        <v>0.55990995798063081</v>
      </c>
      <c r="G280" s="173">
        <v>0</v>
      </c>
      <c r="H280" s="45">
        <f t="shared" si="21"/>
        <v>0.55990995798063081</v>
      </c>
      <c r="I280" s="48"/>
      <c r="J280" s="48"/>
      <c r="N280" s="44">
        <f t="shared" si="22"/>
        <v>0</v>
      </c>
      <c r="O280" s="45">
        <f t="shared" si="23"/>
        <v>0</v>
      </c>
      <c r="P280" s="2"/>
      <c r="Q280" s="2"/>
      <c r="R280" s="2"/>
      <c r="U280" s="49">
        <f t="shared" si="24"/>
        <v>0.33594597478837845</v>
      </c>
    </row>
    <row r="281" spans="4:21" x14ac:dyDescent="0.3">
      <c r="D281" s="193">
        <v>61031450.800769769</v>
      </c>
      <c r="E281" s="1"/>
      <c r="F281" s="44">
        <f t="shared" si="20"/>
        <v>0.29730814433846842</v>
      </c>
      <c r="G281" s="173">
        <v>0</v>
      </c>
      <c r="H281" s="45">
        <f t="shared" si="21"/>
        <v>0.29730814433846842</v>
      </c>
      <c r="I281" s="48"/>
      <c r="J281" s="48"/>
      <c r="N281" s="44">
        <f t="shared" si="22"/>
        <v>0</v>
      </c>
      <c r="O281" s="45">
        <f t="shared" si="23"/>
        <v>0</v>
      </c>
      <c r="P281" s="2"/>
      <c r="Q281" s="2"/>
      <c r="R281" s="2"/>
      <c r="U281" s="49">
        <f t="shared" si="24"/>
        <v>0.17838488660308105</v>
      </c>
    </row>
    <row r="282" spans="4:21" x14ac:dyDescent="0.3">
      <c r="D282" s="193">
        <v>100586722.79579677</v>
      </c>
      <c r="E282" s="1"/>
      <c r="F282" s="44">
        <f t="shared" si="20"/>
        <v>0.48999739490264704</v>
      </c>
      <c r="G282" s="173">
        <v>0</v>
      </c>
      <c r="H282" s="45">
        <f t="shared" si="21"/>
        <v>0.48999739490264704</v>
      </c>
      <c r="I282" s="48"/>
      <c r="J282" s="48"/>
      <c r="N282" s="44">
        <f t="shared" si="22"/>
        <v>0</v>
      </c>
      <c r="O282" s="45">
        <f t="shared" si="23"/>
        <v>0</v>
      </c>
      <c r="P282" s="2"/>
      <c r="Q282" s="2"/>
      <c r="R282" s="2"/>
      <c r="U282" s="49">
        <f t="shared" si="24"/>
        <v>0.29399843694158823</v>
      </c>
    </row>
    <row r="283" spans="4:21" x14ac:dyDescent="0.3">
      <c r="D283" s="193">
        <v>177530554.30811706</v>
      </c>
      <c r="E283" s="1"/>
      <c r="F283" s="44">
        <f t="shared" si="20"/>
        <v>0.86482098937848395</v>
      </c>
      <c r="G283" s="173">
        <v>2.6094959363491953E-2</v>
      </c>
      <c r="H283" s="45">
        <f t="shared" si="21"/>
        <v>0.89091594874197588</v>
      </c>
      <c r="I283" s="48"/>
      <c r="J283" s="48"/>
      <c r="N283" s="44">
        <f t="shared" si="22"/>
        <v>0.14091594874197588</v>
      </c>
      <c r="O283" s="45">
        <f t="shared" si="23"/>
        <v>9.0915948741975838E-2</v>
      </c>
      <c r="P283" s="2"/>
      <c r="Q283" s="2"/>
      <c r="R283" s="2"/>
      <c r="U283" s="49">
        <f t="shared" si="24"/>
        <v>0.53454956924518549</v>
      </c>
    </row>
    <row r="284" spans="4:21" x14ac:dyDescent="0.3">
      <c r="D284" s="193">
        <v>111572768.90447439</v>
      </c>
      <c r="E284" s="1"/>
      <c r="F284" s="44">
        <f t="shared" si="20"/>
        <v>0.54351473619689339</v>
      </c>
      <c r="G284" s="173">
        <v>0</v>
      </c>
      <c r="H284" s="45">
        <f t="shared" si="21"/>
        <v>0.54351473619689339</v>
      </c>
      <c r="I284" s="48"/>
      <c r="J284" s="48"/>
      <c r="N284" s="44">
        <f t="shared" si="22"/>
        <v>0</v>
      </c>
      <c r="O284" s="45">
        <f t="shared" si="23"/>
        <v>0</v>
      </c>
      <c r="P284" s="2"/>
      <c r="Q284" s="2"/>
      <c r="R284" s="2"/>
      <c r="U284" s="49">
        <f t="shared" si="24"/>
        <v>0.32610884171813603</v>
      </c>
    </row>
    <row r="285" spans="4:21" x14ac:dyDescent="0.3">
      <c r="D285" s="193">
        <v>120783289.9088866</v>
      </c>
      <c r="E285" s="1"/>
      <c r="F285" s="44">
        <f t="shared" si="20"/>
        <v>0.58838279802867499</v>
      </c>
      <c r="G285" s="173">
        <v>0</v>
      </c>
      <c r="H285" s="45">
        <f t="shared" si="21"/>
        <v>0.58838279802867499</v>
      </c>
      <c r="I285" s="48"/>
      <c r="J285" s="48"/>
      <c r="N285" s="44">
        <f t="shared" si="22"/>
        <v>0</v>
      </c>
      <c r="O285" s="45">
        <f t="shared" si="23"/>
        <v>0</v>
      </c>
      <c r="P285" s="2"/>
      <c r="Q285" s="2"/>
      <c r="R285" s="2"/>
      <c r="U285" s="49">
        <f t="shared" si="24"/>
        <v>0.35302967881720498</v>
      </c>
    </row>
    <row r="286" spans="4:21" x14ac:dyDescent="0.3">
      <c r="D286" s="193">
        <v>115035524.35302897</v>
      </c>
      <c r="E286" s="1"/>
      <c r="F286" s="44">
        <f t="shared" si="20"/>
        <v>0.56038317670092763</v>
      </c>
      <c r="G286" s="173">
        <v>7.3606345741274656E-3</v>
      </c>
      <c r="H286" s="45">
        <f t="shared" si="21"/>
        <v>0.56774381127505513</v>
      </c>
      <c r="I286" s="48"/>
      <c r="J286" s="48"/>
      <c r="N286" s="44">
        <f t="shared" si="22"/>
        <v>0</v>
      </c>
      <c r="O286" s="45">
        <f t="shared" si="23"/>
        <v>0</v>
      </c>
      <c r="P286" s="2"/>
      <c r="Q286" s="2"/>
      <c r="R286" s="2"/>
      <c r="U286" s="49">
        <f t="shared" si="24"/>
        <v>0.34064628676503306</v>
      </c>
    </row>
    <row r="287" spans="4:21" x14ac:dyDescent="0.3">
      <c r="D287" s="193">
        <v>92846902.818625361</v>
      </c>
      <c r="E287" s="1"/>
      <c r="F287" s="44">
        <f t="shared" si="20"/>
        <v>0.45229369484743526</v>
      </c>
      <c r="G287" s="173">
        <v>0.28586477277849343</v>
      </c>
      <c r="H287" s="45">
        <f t="shared" si="21"/>
        <v>0.73815846762592874</v>
      </c>
      <c r="I287" s="48"/>
      <c r="J287" s="48"/>
      <c r="N287" s="44">
        <f t="shared" si="22"/>
        <v>0</v>
      </c>
      <c r="O287" s="45">
        <f t="shared" si="23"/>
        <v>0</v>
      </c>
      <c r="P287" s="2"/>
      <c r="Q287" s="2"/>
      <c r="R287" s="2"/>
      <c r="U287" s="49">
        <f t="shared" si="24"/>
        <v>0.44289508057555721</v>
      </c>
    </row>
    <row r="288" spans="4:21" x14ac:dyDescent="0.3">
      <c r="D288" s="193">
        <v>136982452.08173031</v>
      </c>
      <c r="E288" s="1"/>
      <c r="F288" s="44">
        <f t="shared" si="20"/>
        <v>0.66729527319115844</v>
      </c>
      <c r="G288" s="173">
        <v>7.1941224177229854E-2</v>
      </c>
      <c r="H288" s="45">
        <f t="shared" si="21"/>
        <v>0.73923649736838826</v>
      </c>
      <c r="I288" s="48"/>
      <c r="J288" s="48"/>
      <c r="N288" s="44">
        <f t="shared" si="22"/>
        <v>0</v>
      </c>
      <c r="O288" s="45">
        <f t="shared" si="23"/>
        <v>0</v>
      </c>
      <c r="P288" s="2"/>
      <c r="Q288" s="2"/>
      <c r="R288" s="2"/>
      <c r="U288" s="49">
        <f t="shared" si="24"/>
        <v>0.44354189842103292</v>
      </c>
    </row>
    <row r="289" spans="4:21" x14ac:dyDescent="0.3">
      <c r="D289" s="193">
        <v>72549746.047786072</v>
      </c>
      <c r="E289" s="1"/>
      <c r="F289" s="44">
        <f t="shared" si="20"/>
        <v>0.35341828002919373</v>
      </c>
      <c r="G289" s="173">
        <v>3.508536027502548E-3</v>
      </c>
      <c r="H289" s="45">
        <f t="shared" si="21"/>
        <v>0.35692681605669629</v>
      </c>
      <c r="I289" s="48"/>
      <c r="J289" s="48"/>
      <c r="N289" s="44">
        <f t="shared" si="22"/>
        <v>0</v>
      </c>
      <c r="O289" s="45">
        <f t="shared" si="23"/>
        <v>0</v>
      </c>
      <c r="P289" s="2"/>
      <c r="Q289" s="2"/>
      <c r="R289" s="2"/>
      <c r="U289" s="49">
        <f t="shared" si="24"/>
        <v>0.21415608963401778</v>
      </c>
    </row>
    <row r="290" spans="4:21" x14ac:dyDescent="0.3">
      <c r="D290" s="193">
        <v>109285464.96958323</v>
      </c>
      <c r="E290" s="1"/>
      <c r="F290" s="44">
        <f t="shared" si="20"/>
        <v>0.53237238123894781</v>
      </c>
      <c r="G290" s="173">
        <v>1.2239353007756592E-2</v>
      </c>
      <c r="H290" s="45">
        <f t="shared" si="21"/>
        <v>0.54461173424670439</v>
      </c>
      <c r="I290" s="48"/>
      <c r="J290" s="48"/>
      <c r="N290" s="44">
        <f t="shared" si="22"/>
        <v>0</v>
      </c>
      <c r="O290" s="45">
        <f t="shared" si="23"/>
        <v>0</v>
      </c>
      <c r="P290" s="2"/>
      <c r="Q290" s="2"/>
      <c r="R290" s="2"/>
      <c r="U290" s="49">
        <f t="shared" si="24"/>
        <v>0.32676704054802264</v>
      </c>
    </row>
    <row r="291" spans="4:21" x14ac:dyDescent="0.3">
      <c r="D291" s="193">
        <v>74480734.585877553</v>
      </c>
      <c r="E291" s="1"/>
      <c r="F291" s="44">
        <f t="shared" si="20"/>
        <v>0.36282488287848386</v>
      </c>
      <c r="G291" s="173">
        <v>1.6730588975720195</v>
      </c>
      <c r="H291" s="45">
        <f t="shared" si="21"/>
        <v>2.0358837804505034</v>
      </c>
      <c r="I291" s="48"/>
      <c r="J291" s="48"/>
      <c r="N291" s="44">
        <f t="shared" si="22"/>
        <v>1.25</v>
      </c>
      <c r="O291" s="45">
        <f t="shared" si="23"/>
        <v>1.2</v>
      </c>
      <c r="P291" s="2"/>
      <c r="Q291" s="2"/>
      <c r="R291" s="2"/>
      <c r="U291" s="49">
        <f t="shared" si="24"/>
        <v>1.221530268270302</v>
      </c>
    </row>
    <row r="292" spans="4:21" x14ac:dyDescent="0.3">
      <c r="D292" s="193">
        <v>84827458.479771018</v>
      </c>
      <c r="E292" s="1"/>
      <c r="F292" s="44">
        <f t="shared" si="20"/>
        <v>0.41322783480760888</v>
      </c>
      <c r="G292" s="173">
        <v>0</v>
      </c>
      <c r="H292" s="45">
        <f t="shared" si="21"/>
        <v>0.41322783480760888</v>
      </c>
      <c r="I292" s="48"/>
      <c r="J292" s="48"/>
      <c r="N292" s="44">
        <f t="shared" si="22"/>
        <v>0</v>
      </c>
      <c r="O292" s="45">
        <f t="shared" si="23"/>
        <v>0</v>
      </c>
      <c r="P292" s="2"/>
      <c r="Q292" s="2"/>
      <c r="R292" s="2"/>
      <c r="U292" s="49">
        <f t="shared" si="24"/>
        <v>0.24793670088456532</v>
      </c>
    </row>
    <row r="293" spans="4:21" x14ac:dyDescent="0.3">
      <c r="D293" s="193">
        <v>118194244.5502255</v>
      </c>
      <c r="E293" s="1"/>
      <c r="F293" s="44">
        <f t="shared" si="20"/>
        <v>0.57577054219840806</v>
      </c>
      <c r="G293" s="173">
        <v>0.1035224326823514</v>
      </c>
      <c r="H293" s="45">
        <f t="shared" si="21"/>
        <v>0.67929297488075946</v>
      </c>
      <c r="I293" s="48"/>
      <c r="J293" s="48"/>
      <c r="N293" s="44">
        <f t="shared" si="22"/>
        <v>0</v>
      </c>
      <c r="O293" s="45">
        <f t="shared" si="23"/>
        <v>0</v>
      </c>
      <c r="P293" s="2"/>
      <c r="Q293" s="2"/>
      <c r="R293" s="2"/>
      <c r="U293" s="49">
        <f t="shared" si="24"/>
        <v>0.40757578492845564</v>
      </c>
    </row>
    <row r="294" spans="4:21" x14ac:dyDescent="0.3">
      <c r="D294" s="193">
        <v>116890311.45040226</v>
      </c>
      <c r="E294" s="1"/>
      <c r="F294" s="44">
        <f t="shared" si="20"/>
        <v>0.56941857243259908</v>
      </c>
      <c r="G294" s="173">
        <v>0</v>
      </c>
      <c r="H294" s="45">
        <f t="shared" si="21"/>
        <v>0.56941857243259908</v>
      </c>
      <c r="I294" s="48"/>
      <c r="J294" s="48"/>
      <c r="N294" s="44">
        <f t="shared" si="22"/>
        <v>0</v>
      </c>
      <c r="O294" s="45">
        <f t="shared" si="23"/>
        <v>0</v>
      </c>
      <c r="P294" s="2"/>
      <c r="Q294" s="2"/>
      <c r="R294" s="2"/>
      <c r="U294" s="49">
        <f t="shared" si="24"/>
        <v>0.34165114345955944</v>
      </c>
    </row>
    <row r="295" spans="4:21" x14ac:dyDescent="0.3">
      <c r="D295" s="193">
        <v>84484728.070055276</v>
      </c>
      <c r="E295" s="1"/>
      <c r="F295" s="44">
        <f t="shared" si="20"/>
        <v>0.41155826050150923</v>
      </c>
      <c r="G295" s="173">
        <v>0</v>
      </c>
      <c r="H295" s="45">
        <f t="shared" si="21"/>
        <v>0.41155826050150923</v>
      </c>
      <c r="I295" s="48"/>
      <c r="J295" s="48"/>
      <c r="N295" s="44">
        <f t="shared" si="22"/>
        <v>0</v>
      </c>
      <c r="O295" s="45">
        <f t="shared" si="23"/>
        <v>0</v>
      </c>
      <c r="P295" s="2"/>
      <c r="Q295" s="2"/>
      <c r="R295" s="2"/>
      <c r="U295" s="49">
        <f t="shared" si="24"/>
        <v>0.24693495630090553</v>
      </c>
    </row>
    <row r="296" spans="4:21" x14ac:dyDescent="0.3">
      <c r="D296" s="193">
        <v>83982905.631354406</v>
      </c>
      <c r="E296" s="1"/>
      <c r="F296" s="44">
        <f t="shared" si="20"/>
        <v>0.40911368649777807</v>
      </c>
      <c r="G296" s="173">
        <v>0.99387982563376187</v>
      </c>
      <c r="H296" s="45">
        <f t="shared" si="21"/>
        <v>1.40299351213154</v>
      </c>
      <c r="I296" s="48"/>
      <c r="J296" s="48"/>
      <c r="N296" s="44">
        <f t="shared" si="22"/>
        <v>0.65299351213154</v>
      </c>
      <c r="O296" s="45">
        <f t="shared" si="23"/>
        <v>0.60299351213153995</v>
      </c>
      <c r="P296" s="2"/>
      <c r="Q296" s="2"/>
      <c r="R296" s="2"/>
      <c r="U296" s="49">
        <f t="shared" si="24"/>
        <v>0.84179610727892396</v>
      </c>
    </row>
    <row r="297" spans="4:21" x14ac:dyDescent="0.3">
      <c r="D297" s="193">
        <v>76402336.474142328</v>
      </c>
      <c r="E297" s="1"/>
      <c r="F297" s="44">
        <f t="shared" si="20"/>
        <v>0.3721857596733395</v>
      </c>
      <c r="G297" s="173">
        <v>0</v>
      </c>
      <c r="H297" s="45">
        <f t="shared" si="21"/>
        <v>0.3721857596733395</v>
      </c>
      <c r="I297" s="48"/>
      <c r="J297" s="48"/>
      <c r="N297" s="44">
        <f t="shared" si="22"/>
        <v>0</v>
      </c>
      <c r="O297" s="45">
        <f t="shared" si="23"/>
        <v>0</v>
      </c>
      <c r="P297" s="2"/>
      <c r="Q297" s="2"/>
      <c r="R297" s="2"/>
      <c r="U297" s="49">
        <f t="shared" si="24"/>
        <v>0.22331145580400369</v>
      </c>
    </row>
    <row r="298" spans="4:21" x14ac:dyDescent="0.3">
      <c r="D298" s="193">
        <v>118534940.20188403</v>
      </c>
      <c r="E298" s="1"/>
      <c r="F298" s="44">
        <f t="shared" si="20"/>
        <v>0.57743020439961379</v>
      </c>
      <c r="G298" s="173">
        <v>5.8786749164564823E-3</v>
      </c>
      <c r="H298" s="45">
        <f t="shared" si="21"/>
        <v>0.58330887931607023</v>
      </c>
      <c r="I298" s="48"/>
      <c r="J298" s="48"/>
      <c r="N298" s="44">
        <f t="shared" si="22"/>
        <v>0</v>
      </c>
      <c r="O298" s="45">
        <f t="shared" si="23"/>
        <v>0</v>
      </c>
      <c r="P298" s="2"/>
      <c r="Q298" s="2"/>
      <c r="R298" s="2"/>
      <c r="U298" s="49">
        <f t="shared" si="24"/>
        <v>0.34998532758964213</v>
      </c>
    </row>
    <row r="299" spans="4:21" x14ac:dyDescent="0.3">
      <c r="D299" s="193">
        <v>88650063.083153367</v>
      </c>
      <c r="E299" s="1"/>
      <c r="F299" s="44">
        <f t="shared" si="20"/>
        <v>0.43184924174222761</v>
      </c>
      <c r="G299" s="173">
        <v>0</v>
      </c>
      <c r="H299" s="45">
        <f t="shared" si="21"/>
        <v>0.43184924174222761</v>
      </c>
      <c r="I299" s="48"/>
      <c r="J299" s="48"/>
      <c r="N299" s="44">
        <f t="shared" si="22"/>
        <v>0</v>
      </c>
      <c r="O299" s="45">
        <f t="shared" si="23"/>
        <v>0</v>
      </c>
      <c r="P299" s="2"/>
      <c r="Q299" s="2"/>
      <c r="R299" s="2"/>
      <c r="U299" s="49">
        <f t="shared" si="24"/>
        <v>0.25910954504533656</v>
      </c>
    </row>
    <row r="300" spans="4:21" x14ac:dyDescent="0.3">
      <c r="D300" s="193">
        <v>105816358.82953064</v>
      </c>
      <c r="E300" s="1"/>
      <c r="F300" s="44">
        <f t="shared" si="20"/>
        <v>0.51547300402474572</v>
      </c>
      <c r="G300" s="173">
        <v>0</v>
      </c>
      <c r="H300" s="45">
        <f t="shared" si="21"/>
        <v>0.51547300402474572</v>
      </c>
      <c r="I300" s="48"/>
      <c r="J300" s="48"/>
      <c r="N300" s="44">
        <f t="shared" si="22"/>
        <v>0</v>
      </c>
      <c r="O300" s="45">
        <f t="shared" si="23"/>
        <v>0</v>
      </c>
      <c r="P300" s="2"/>
      <c r="Q300" s="2"/>
      <c r="R300" s="2"/>
      <c r="U300" s="49">
        <f t="shared" si="24"/>
        <v>0.30928380241484743</v>
      </c>
    </row>
    <row r="301" spans="4:21" x14ac:dyDescent="0.3">
      <c r="D301" s="193">
        <v>80244546.024463475</v>
      </c>
      <c r="E301" s="1"/>
      <c r="F301" s="44">
        <f t="shared" si="20"/>
        <v>0.39090266999707562</v>
      </c>
      <c r="G301" s="173">
        <v>0.27512685149711918</v>
      </c>
      <c r="H301" s="45">
        <f t="shared" si="21"/>
        <v>0.66602952149419481</v>
      </c>
      <c r="I301" s="48"/>
      <c r="J301" s="48"/>
      <c r="N301" s="44">
        <f t="shared" si="22"/>
        <v>0</v>
      </c>
      <c r="O301" s="45">
        <f t="shared" si="23"/>
        <v>0</v>
      </c>
      <c r="P301" s="2"/>
      <c r="Q301" s="2"/>
      <c r="R301" s="2"/>
      <c r="U301" s="49">
        <f t="shared" si="24"/>
        <v>0.39961771289651687</v>
      </c>
    </row>
    <row r="302" spans="4:21" x14ac:dyDescent="0.3">
      <c r="D302" s="193">
        <v>128753779.09312086</v>
      </c>
      <c r="E302" s="1"/>
      <c r="F302" s="44">
        <f t="shared" si="20"/>
        <v>0.62721017830134962</v>
      </c>
      <c r="G302" s="173">
        <v>1.4541439190192259E-2</v>
      </c>
      <c r="H302" s="45">
        <f t="shared" si="21"/>
        <v>0.64175161749154186</v>
      </c>
      <c r="I302" s="48"/>
      <c r="J302" s="48"/>
      <c r="N302" s="44">
        <f t="shared" si="22"/>
        <v>0</v>
      </c>
      <c r="O302" s="45">
        <f t="shared" si="23"/>
        <v>0</v>
      </c>
      <c r="P302" s="2"/>
      <c r="Q302" s="2"/>
      <c r="R302" s="2"/>
      <c r="U302" s="49">
        <f t="shared" si="24"/>
        <v>0.38505097049492509</v>
      </c>
    </row>
    <row r="303" spans="4:21" x14ac:dyDescent="0.3">
      <c r="D303" s="193">
        <v>112603649.48191136</v>
      </c>
      <c r="E303" s="1"/>
      <c r="F303" s="44">
        <f t="shared" si="20"/>
        <v>0.54853655998595663</v>
      </c>
      <c r="G303" s="173">
        <v>6.3967122300240972E-2</v>
      </c>
      <c r="H303" s="45">
        <f t="shared" si="21"/>
        <v>0.61250368228619756</v>
      </c>
      <c r="I303" s="48"/>
      <c r="J303" s="48"/>
      <c r="N303" s="44">
        <f t="shared" si="22"/>
        <v>0</v>
      </c>
      <c r="O303" s="45">
        <f t="shared" si="23"/>
        <v>0</v>
      </c>
      <c r="P303" s="2"/>
      <c r="Q303" s="2"/>
      <c r="R303" s="2"/>
      <c r="U303" s="49">
        <f t="shared" si="24"/>
        <v>0.36750220937171851</v>
      </c>
    </row>
    <row r="304" spans="4:21" x14ac:dyDescent="0.3">
      <c r="D304" s="193">
        <v>54651124.879483506</v>
      </c>
      <c r="E304" s="1"/>
      <c r="F304" s="44">
        <f t="shared" si="20"/>
        <v>0.26622707326702139</v>
      </c>
      <c r="G304" s="173">
        <v>0</v>
      </c>
      <c r="H304" s="45">
        <f t="shared" si="21"/>
        <v>0.26622707326702139</v>
      </c>
      <c r="I304" s="48"/>
      <c r="J304" s="48"/>
      <c r="N304" s="44">
        <f t="shared" si="22"/>
        <v>0</v>
      </c>
      <c r="O304" s="45">
        <f t="shared" si="23"/>
        <v>0</v>
      </c>
      <c r="P304" s="2"/>
      <c r="Q304" s="2"/>
      <c r="R304" s="2"/>
      <c r="U304" s="49">
        <f t="shared" si="24"/>
        <v>0.15973624396021283</v>
      </c>
    </row>
    <row r="305" spans="4:21" x14ac:dyDescent="0.3">
      <c r="D305" s="193">
        <v>124158685.65602678</v>
      </c>
      <c r="E305" s="1"/>
      <c r="F305" s="44">
        <f t="shared" si="20"/>
        <v>0.60482567514896701</v>
      </c>
      <c r="G305" s="173">
        <v>2.0803278985525898E-2</v>
      </c>
      <c r="H305" s="45">
        <f t="shared" si="21"/>
        <v>0.62562895413449293</v>
      </c>
      <c r="I305" s="48"/>
      <c r="J305" s="48"/>
      <c r="N305" s="44">
        <f t="shared" si="22"/>
        <v>0</v>
      </c>
      <c r="O305" s="45">
        <f t="shared" si="23"/>
        <v>0</v>
      </c>
      <c r="P305" s="2"/>
      <c r="Q305" s="2"/>
      <c r="R305" s="2"/>
      <c r="U305" s="49">
        <f t="shared" si="24"/>
        <v>0.37537737248069575</v>
      </c>
    </row>
    <row r="306" spans="4:21" x14ac:dyDescent="0.3">
      <c r="D306" s="193">
        <v>116728405.66802552</v>
      </c>
      <c r="E306" s="1"/>
      <c r="F306" s="44">
        <f t="shared" si="20"/>
        <v>0.5686298658381379</v>
      </c>
      <c r="G306" s="173">
        <v>0</v>
      </c>
      <c r="H306" s="45">
        <f t="shared" si="21"/>
        <v>0.5686298658381379</v>
      </c>
      <c r="I306" s="48"/>
      <c r="J306" s="48"/>
      <c r="N306" s="44">
        <f t="shared" si="22"/>
        <v>0</v>
      </c>
      <c r="O306" s="45">
        <f t="shared" si="23"/>
        <v>0</v>
      </c>
      <c r="P306" s="2"/>
      <c r="Q306" s="2"/>
      <c r="R306" s="2"/>
      <c r="U306" s="49">
        <f t="shared" si="24"/>
        <v>0.34117791950288273</v>
      </c>
    </row>
    <row r="307" spans="4:21" x14ac:dyDescent="0.3">
      <c r="D307" s="193">
        <v>91679918.98226279</v>
      </c>
      <c r="E307" s="1"/>
      <c r="F307" s="44">
        <f t="shared" si="20"/>
        <v>0.44660885868002165</v>
      </c>
      <c r="G307" s="173">
        <v>0</v>
      </c>
      <c r="H307" s="45">
        <f t="shared" si="21"/>
        <v>0.44660885868002165</v>
      </c>
      <c r="I307" s="48"/>
      <c r="J307" s="48"/>
      <c r="N307" s="44">
        <f t="shared" si="22"/>
        <v>0</v>
      </c>
      <c r="O307" s="45">
        <f t="shared" si="23"/>
        <v>0</v>
      </c>
      <c r="P307" s="2"/>
      <c r="Q307" s="2"/>
      <c r="R307" s="2"/>
      <c r="U307" s="49">
        <f t="shared" si="24"/>
        <v>0.26796531520801298</v>
      </c>
    </row>
    <row r="308" spans="4:21" x14ac:dyDescent="0.3">
      <c r="D308" s="193">
        <v>98351432.738956481</v>
      </c>
      <c r="E308" s="1"/>
      <c r="F308" s="44">
        <f t="shared" si="20"/>
        <v>0.47910841995386488</v>
      </c>
      <c r="G308" s="173">
        <v>0</v>
      </c>
      <c r="H308" s="45">
        <f t="shared" si="21"/>
        <v>0.47910841995386488</v>
      </c>
      <c r="I308" s="48"/>
      <c r="J308" s="48"/>
      <c r="N308" s="44">
        <f t="shared" si="22"/>
        <v>0</v>
      </c>
      <c r="O308" s="45">
        <f t="shared" si="23"/>
        <v>0</v>
      </c>
      <c r="P308" s="2"/>
      <c r="Q308" s="2"/>
      <c r="R308" s="2"/>
      <c r="U308" s="49">
        <f t="shared" si="24"/>
        <v>0.28746505197231892</v>
      </c>
    </row>
    <row r="309" spans="4:21" x14ac:dyDescent="0.3">
      <c r="D309" s="193">
        <v>85194085.542447805</v>
      </c>
      <c r="E309" s="1"/>
      <c r="F309" s="44">
        <f t="shared" si="20"/>
        <v>0.41501381908683765</v>
      </c>
      <c r="G309" s="173">
        <v>6.7417440449564544E-3</v>
      </c>
      <c r="H309" s="45">
        <f t="shared" si="21"/>
        <v>0.42175556313179413</v>
      </c>
      <c r="I309" s="48"/>
      <c r="J309" s="48"/>
      <c r="N309" s="44">
        <f t="shared" si="22"/>
        <v>0</v>
      </c>
      <c r="O309" s="45">
        <f t="shared" si="23"/>
        <v>0</v>
      </c>
      <c r="P309" s="2"/>
      <c r="Q309" s="2"/>
      <c r="R309" s="2"/>
      <c r="U309" s="49">
        <f t="shared" si="24"/>
        <v>0.25305333787907647</v>
      </c>
    </row>
    <row r="310" spans="4:21" x14ac:dyDescent="0.3">
      <c r="D310" s="193">
        <v>94132049.874468639</v>
      </c>
      <c r="E310" s="1"/>
      <c r="F310" s="44">
        <f t="shared" si="20"/>
        <v>0.45855415042176012</v>
      </c>
      <c r="G310" s="173">
        <v>0</v>
      </c>
      <c r="H310" s="45">
        <f t="shared" si="21"/>
        <v>0.45855415042176012</v>
      </c>
      <c r="I310" s="48"/>
      <c r="J310" s="48"/>
      <c r="N310" s="44">
        <f t="shared" si="22"/>
        <v>0</v>
      </c>
      <c r="O310" s="45">
        <f t="shared" si="23"/>
        <v>0</v>
      </c>
      <c r="P310" s="2"/>
      <c r="Q310" s="2"/>
      <c r="R310" s="2"/>
      <c r="U310" s="49">
        <f t="shared" si="24"/>
        <v>0.27513249025305608</v>
      </c>
    </row>
    <row r="311" spans="4:21" x14ac:dyDescent="0.3">
      <c r="D311" s="193">
        <v>110833191.55256633</v>
      </c>
      <c r="E311" s="1"/>
      <c r="F311" s="44">
        <f t="shared" si="20"/>
        <v>0.53991196472078462</v>
      </c>
      <c r="G311" s="173">
        <v>1.2381027748768481E-2</v>
      </c>
      <c r="H311" s="45">
        <f t="shared" si="21"/>
        <v>0.5522929924695531</v>
      </c>
      <c r="I311" s="48"/>
      <c r="J311" s="48"/>
      <c r="N311" s="44">
        <f t="shared" si="22"/>
        <v>0</v>
      </c>
      <c r="O311" s="45">
        <f t="shared" si="23"/>
        <v>0</v>
      </c>
      <c r="P311" s="2"/>
      <c r="Q311" s="2"/>
      <c r="R311" s="2"/>
      <c r="U311" s="49">
        <f t="shared" si="24"/>
        <v>0.33137579548173185</v>
      </c>
    </row>
    <row r="312" spans="4:21" x14ac:dyDescent="0.3">
      <c r="D312" s="193">
        <v>112102272.03147621</v>
      </c>
      <c r="E312" s="1"/>
      <c r="F312" s="44">
        <f t="shared" si="20"/>
        <v>0.54609415369467207</v>
      </c>
      <c r="G312" s="173">
        <v>0</v>
      </c>
      <c r="H312" s="45">
        <f t="shared" si="21"/>
        <v>0.54609415369467207</v>
      </c>
      <c r="I312" s="48"/>
      <c r="J312" s="48"/>
      <c r="N312" s="44">
        <f t="shared" si="22"/>
        <v>0</v>
      </c>
      <c r="O312" s="45">
        <f t="shared" si="23"/>
        <v>0</v>
      </c>
      <c r="P312" s="2"/>
      <c r="Q312" s="2"/>
      <c r="R312" s="2"/>
      <c r="U312" s="49">
        <f t="shared" si="24"/>
        <v>0.32765649221680321</v>
      </c>
    </row>
    <row r="313" spans="4:21" x14ac:dyDescent="0.3">
      <c r="D313" s="193">
        <v>78350067.241767526</v>
      </c>
      <c r="E313" s="1"/>
      <c r="F313" s="44">
        <f t="shared" si="20"/>
        <v>0.38167392049199539</v>
      </c>
      <c r="G313" s="173">
        <v>0</v>
      </c>
      <c r="H313" s="45">
        <f t="shared" si="21"/>
        <v>0.38167392049199539</v>
      </c>
      <c r="I313" s="48"/>
      <c r="J313" s="48"/>
      <c r="N313" s="44">
        <f t="shared" si="22"/>
        <v>0</v>
      </c>
      <c r="O313" s="45">
        <f t="shared" si="23"/>
        <v>0</v>
      </c>
      <c r="P313" s="2"/>
      <c r="Q313" s="2"/>
      <c r="R313" s="2"/>
      <c r="U313" s="49">
        <f t="shared" si="24"/>
        <v>0.22900435229519722</v>
      </c>
    </row>
    <row r="314" spans="4:21" x14ac:dyDescent="0.3">
      <c r="D314" s="193">
        <v>75789407.252736717</v>
      </c>
      <c r="E314" s="1"/>
      <c r="F314" s="44">
        <f t="shared" si="20"/>
        <v>0.36919994093503372</v>
      </c>
      <c r="G314" s="173">
        <v>0</v>
      </c>
      <c r="H314" s="45">
        <f t="shared" si="21"/>
        <v>0.36919994093503372</v>
      </c>
      <c r="I314" s="48"/>
      <c r="J314" s="48"/>
      <c r="N314" s="44">
        <f t="shared" si="22"/>
        <v>0</v>
      </c>
      <c r="O314" s="45">
        <f t="shared" si="23"/>
        <v>0</v>
      </c>
      <c r="P314" s="2"/>
      <c r="Q314" s="2"/>
      <c r="R314" s="2"/>
      <c r="U314" s="49">
        <f t="shared" si="24"/>
        <v>0.22151996456102022</v>
      </c>
    </row>
    <row r="315" spans="4:21" x14ac:dyDescent="0.3">
      <c r="D315" s="193">
        <v>103210719.66722159</v>
      </c>
      <c r="E315" s="1"/>
      <c r="F315" s="44">
        <f t="shared" si="20"/>
        <v>0.50277991326584193</v>
      </c>
      <c r="G315" s="173">
        <v>6.7785480772246621E-3</v>
      </c>
      <c r="H315" s="45">
        <f t="shared" si="21"/>
        <v>0.50955846134306659</v>
      </c>
      <c r="I315" s="48"/>
      <c r="J315" s="48"/>
      <c r="N315" s="44">
        <f t="shared" si="22"/>
        <v>0</v>
      </c>
      <c r="O315" s="45">
        <f t="shared" si="23"/>
        <v>0</v>
      </c>
      <c r="P315" s="2"/>
      <c r="Q315" s="2"/>
      <c r="R315" s="2"/>
      <c r="U315" s="49">
        <f t="shared" si="24"/>
        <v>0.30573507680583994</v>
      </c>
    </row>
    <row r="316" spans="4:21" x14ac:dyDescent="0.3">
      <c r="D316" s="193">
        <v>86370744.549301356</v>
      </c>
      <c r="E316" s="1"/>
      <c r="F316" s="44">
        <f t="shared" si="20"/>
        <v>0.42074578680605113</v>
      </c>
      <c r="G316" s="173">
        <v>0</v>
      </c>
      <c r="H316" s="45">
        <f t="shared" si="21"/>
        <v>0.42074578680605113</v>
      </c>
      <c r="I316" s="48"/>
      <c r="J316" s="48"/>
      <c r="N316" s="44">
        <f t="shared" si="22"/>
        <v>0</v>
      </c>
      <c r="O316" s="45">
        <f t="shared" si="23"/>
        <v>0</v>
      </c>
      <c r="P316" s="2"/>
      <c r="Q316" s="2"/>
      <c r="R316" s="2"/>
      <c r="U316" s="49">
        <f t="shared" si="24"/>
        <v>0.25244747208363066</v>
      </c>
    </row>
    <row r="317" spans="4:21" x14ac:dyDescent="0.3">
      <c r="D317" s="193">
        <v>113887844.73097448</v>
      </c>
      <c r="E317" s="1"/>
      <c r="F317" s="44">
        <f t="shared" si="20"/>
        <v>0.55479237893598587</v>
      </c>
      <c r="G317" s="173">
        <v>0</v>
      </c>
      <c r="H317" s="45">
        <f t="shared" si="21"/>
        <v>0.55479237893598587</v>
      </c>
      <c r="I317" s="48"/>
      <c r="J317" s="48"/>
      <c r="N317" s="44">
        <f t="shared" si="22"/>
        <v>0</v>
      </c>
      <c r="O317" s="45">
        <f t="shared" si="23"/>
        <v>0</v>
      </c>
      <c r="P317" s="2"/>
      <c r="Q317" s="2"/>
      <c r="R317" s="2"/>
      <c r="U317" s="49">
        <f t="shared" si="24"/>
        <v>0.33287542736159154</v>
      </c>
    </row>
    <row r="318" spans="4:21" x14ac:dyDescent="0.3">
      <c r="D318" s="193">
        <v>107568812.71785207</v>
      </c>
      <c r="E318" s="1"/>
      <c r="F318" s="44">
        <f t="shared" si="20"/>
        <v>0.52400989454167579</v>
      </c>
      <c r="G318" s="173">
        <v>2.956162173496266E-2</v>
      </c>
      <c r="H318" s="45">
        <f t="shared" si="21"/>
        <v>0.55357151627663848</v>
      </c>
      <c r="I318" s="48"/>
      <c r="J318" s="48"/>
      <c r="N318" s="44">
        <f t="shared" si="22"/>
        <v>0</v>
      </c>
      <c r="O318" s="45">
        <f t="shared" si="23"/>
        <v>0</v>
      </c>
      <c r="P318" s="2"/>
      <c r="Q318" s="2"/>
      <c r="R318" s="2"/>
      <c r="U318" s="49">
        <f t="shared" si="24"/>
        <v>0.3321429097659831</v>
      </c>
    </row>
    <row r="319" spans="4:21" x14ac:dyDescent="0.3">
      <c r="D319" s="193">
        <v>74750702.82115154</v>
      </c>
      <c r="E319" s="1"/>
      <c r="F319" s="44">
        <f t="shared" si="20"/>
        <v>0.36414000408249475</v>
      </c>
      <c r="G319" s="173">
        <v>7.1131820364493628E-2</v>
      </c>
      <c r="H319" s="45">
        <f t="shared" si="21"/>
        <v>0.43527182444698836</v>
      </c>
      <c r="I319" s="48"/>
      <c r="J319" s="48"/>
      <c r="N319" s="44">
        <f t="shared" si="22"/>
        <v>0</v>
      </c>
      <c r="O319" s="45">
        <f t="shared" si="23"/>
        <v>0</v>
      </c>
      <c r="P319" s="2"/>
      <c r="Q319" s="2"/>
      <c r="R319" s="2"/>
      <c r="U319" s="49">
        <f t="shared" si="24"/>
        <v>0.26116309466819299</v>
      </c>
    </row>
    <row r="320" spans="4:21" x14ac:dyDescent="0.3">
      <c r="D320" s="193">
        <v>78079877.879281506</v>
      </c>
      <c r="E320" s="1"/>
      <c r="F320" s="44">
        <f t="shared" si="20"/>
        <v>0.38035772209056889</v>
      </c>
      <c r="G320" s="173">
        <v>0</v>
      </c>
      <c r="H320" s="45">
        <f t="shared" si="21"/>
        <v>0.38035772209056889</v>
      </c>
      <c r="I320" s="48"/>
      <c r="J320" s="48"/>
      <c r="N320" s="44">
        <f t="shared" si="22"/>
        <v>0</v>
      </c>
      <c r="O320" s="45">
        <f t="shared" si="23"/>
        <v>0</v>
      </c>
      <c r="P320" s="2"/>
      <c r="Q320" s="2"/>
      <c r="R320" s="2"/>
      <c r="U320" s="49">
        <f t="shared" si="24"/>
        <v>0.22821463325434133</v>
      </c>
    </row>
    <row r="321" spans="4:21" x14ac:dyDescent="0.3">
      <c r="D321" s="193">
        <v>95084524.272614852</v>
      </c>
      <c r="E321" s="1"/>
      <c r="F321" s="44">
        <f t="shared" si="20"/>
        <v>0.46319402694652362</v>
      </c>
      <c r="G321" s="173">
        <v>0</v>
      </c>
      <c r="H321" s="45">
        <f t="shared" si="21"/>
        <v>0.46319402694652362</v>
      </c>
      <c r="I321" s="48"/>
      <c r="J321" s="48"/>
      <c r="N321" s="44">
        <f t="shared" si="22"/>
        <v>0</v>
      </c>
      <c r="O321" s="45">
        <f t="shared" si="23"/>
        <v>0</v>
      </c>
      <c r="P321" s="2"/>
      <c r="Q321" s="2"/>
      <c r="R321" s="2"/>
      <c r="U321" s="49">
        <f t="shared" si="24"/>
        <v>0.27791641616791418</v>
      </c>
    </row>
    <row r="322" spans="4:21" x14ac:dyDescent="0.3">
      <c r="D322" s="193">
        <v>142893689.45443207</v>
      </c>
      <c r="E322" s="1"/>
      <c r="F322" s="44">
        <f t="shared" si="20"/>
        <v>0.69609122988173744</v>
      </c>
      <c r="G322" s="173">
        <v>0</v>
      </c>
      <c r="H322" s="45">
        <f t="shared" si="21"/>
        <v>0.69609122988173744</v>
      </c>
      <c r="I322" s="48"/>
      <c r="J322" s="48"/>
      <c r="N322" s="44">
        <f t="shared" si="22"/>
        <v>0</v>
      </c>
      <c r="O322" s="45">
        <f t="shared" si="23"/>
        <v>0</v>
      </c>
      <c r="P322" s="2"/>
      <c r="Q322" s="2"/>
      <c r="R322" s="2"/>
      <c r="U322" s="49">
        <f t="shared" si="24"/>
        <v>0.41765473792904245</v>
      </c>
    </row>
    <row r="323" spans="4:21" x14ac:dyDescent="0.3">
      <c r="D323" s="193">
        <v>134906044.98213258</v>
      </c>
      <c r="E323" s="1"/>
      <c r="F323" s="44">
        <f t="shared" si="20"/>
        <v>0.65718027946951429</v>
      </c>
      <c r="G323" s="173">
        <v>1.0949881640507197E-2</v>
      </c>
      <c r="H323" s="45">
        <f t="shared" si="21"/>
        <v>0.66813016111002144</v>
      </c>
      <c r="I323" s="48"/>
      <c r="J323" s="48"/>
      <c r="N323" s="44">
        <f t="shared" si="22"/>
        <v>0</v>
      </c>
      <c r="O323" s="45">
        <f t="shared" si="23"/>
        <v>0</v>
      </c>
      <c r="P323" s="2"/>
      <c r="Q323" s="2"/>
      <c r="R323" s="2"/>
      <c r="U323" s="49">
        <f t="shared" si="24"/>
        <v>0.40087809666601287</v>
      </c>
    </row>
    <row r="324" spans="4:21" x14ac:dyDescent="0.3">
      <c r="D324" s="193">
        <v>117180127.76028459</v>
      </c>
      <c r="E324" s="1"/>
      <c r="F324" s="44">
        <f t="shared" si="20"/>
        <v>0.57083038139600406</v>
      </c>
      <c r="G324" s="173">
        <v>0</v>
      </c>
      <c r="H324" s="45">
        <f t="shared" si="21"/>
        <v>0.57083038139600406</v>
      </c>
      <c r="I324" s="48"/>
      <c r="J324" s="48"/>
      <c r="N324" s="44">
        <f t="shared" si="22"/>
        <v>0</v>
      </c>
      <c r="O324" s="45">
        <f t="shared" si="23"/>
        <v>0</v>
      </c>
      <c r="P324" s="2"/>
      <c r="Q324" s="2"/>
      <c r="R324" s="2"/>
      <c r="U324" s="49">
        <f t="shared" si="24"/>
        <v>0.34249822883760245</v>
      </c>
    </row>
    <row r="325" spans="4:21" x14ac:dyDescent="0.3">
      <c r="D325" s="193">
        <v>83154526.20925492</v>
      </c>
      <c r="E325" s="1"/>
      <c r="F325" s="44">
        <f t="shared" ref="F325:F388" si="25">D325/$B$4</f>
        <v>0.40507832529365828</v>
      </c>
      <c r="G325" s="173">
        <v>0</v>
      </c>
      <c r="H325" s="45">
        <f t="shared" ref="H325:H388" si="26">F325+G325</f>
        <v>0.40507832529365828</v>
      </c>
      <c r="I325" s="48"/>
      <c r="J325" s="48"/>
      <c r="N325" s="44">
        <f t="shared" ref="N325:N388" si="27">MIN(MAX(H325-75%,0),125%)</f>
        <v>0</v>
      </c>
      <c r="O325" s="45">
        <f t="shared" ref="O325:O388" si="28">MIN(MAX(H325-80%,0),120%)</f>
        <v>0</v>
      </c>
      <c r="P325" s="2"/>
      <c r="Q325" s="2"/>
      <c r="R325" s="2"/>
      <c r="U325" s="49">
        <f t="shared" ref="U325:U388" si="29">H325*60%</f>
        <v>0.24304699517619496</v>
      </c>
    </row>
    <row r="326" spans="4:21" x14ac:dyDescent="0.3">
      <c r="D326" s="193">
        <v>96974228.311800808</v>
      </c>
      <c r="E326" s="1"/>
      <c r="F326" s="44">
        <f t="shared" si="25"/>
        <v>0.4723995168024554</v>
      </c>
      <c r="G326" s="173">
        <v>0</v>
      </c>
      <c r="H326" s="45">
        <f t="shared" si="26"/>
        <v>0.4723995168024554</v>
      </c>
      <c r="I326" s="48"/>
      <c r="J326" s="48"/>
      <c r="N326" s="44">
        <f t="shared" si="27"/>
        <v>0</v>
      </c>
      <c r="O326" s="45">
        <f t="shared" si="28"/>
        <v>0</v>
      </c>
      <c r="P326" s="2"/>
      <c r="Q326" s="2"/>
      <c r="R326" s="2"/>
      <c r="U326" s="49">
        <f t="shared" si="29"/>
        <v>0.28343971008147323</v>
      </c>
    </row>
    <row r="327" spans="4:21" x14ac:dyDescent="0.3">
      <c r="D327" s="193">
        <v>112550838.03709866</v>
      </c>
      <c r="E327" s="1"/>
      <c r="F327" s="44">
        <f t="shared" si="25"/>
        <v>0.54827929471614767</v>
      </c>
      <c r="G327" s="173">
        <v>0.40190142912624427</v>
      </c>
      <c r="H327" s="45">
        <f t="shared" si="26"/>
        <v>0.95018072384239194</v>
      </c>
      <c r="I327" s="48"/>
      <c r="J327" s="48"/>
      <c r="N327" s="44">
        <f t="shared" si="27"/>
        <v>0.20018072384239194</v>
      </c>
      <c r="O327" s="45">
        <f t="shared" si="28"/>
        <v>0.15018072384239189</v>
      </c>
      <c r="P327" s="2"/>
      <c r="Q327" s="2"/>
      <c r="R327" s="2"/>
      <c r="U327" s="49">
        <f t="shared" si="29"/>
        <v>0.57010843430543512</v>
      </c>
    </row>
    <row r="328" spans="4:21" x14ac:dyDescent="0.3">
      <c r="D328" s="193">
        <v>120987860.43228397</v>
      </c>
      <c r="E328" s="1"/>
      <c r="F328" s="44">
        <f t="shared" si="25"/>
        <v>0.58937934131741587</v>
      </c>
      <c r="G328" s="173">
        <v>2.3250656217481295E-2</v>
      </c>
      <c r="H328" s="45">
        <f t="shared" si="26"/>
        <v>0.61262999753489722</v>
      </c>
      <c r="I328" s="48"/>
      <c r="J328" s="48"/>
      <c r="N328" s="44">
        <f t="shared" si="27"/>
        <v>0</v>
      </c>
      <c r="O328" s="45">
        <f t="shared" si="28"/>
        <v>0</v>
      </c>
      <c r="P328" s="2"/>
      <c r="Q328" s="2"/>
      <c r="R328" s="2"/>
      <c r="U328" s="49">
        <f t="shared" si="29"/>
        <v>0.36757799852093831</v>
      </c>
    </row>
    <row r="329" spans="4:21" x14ac:dyDescent="0.3">
      <c r="D329" s="193">
        <v>103277142.5964756</v>
      </c>
      <c r="E329" s="1"/>
      <c r="F329" s="44">
        <f t="shared" si="25"/>
        <v>0.50310348541723149</v>
      </c>
      <c r="G329" s="173">
        <v>0</v>
      </c>
      <c r="H329" s="45">
        <f t="shared" si="26"/>
        <v>0.50310348541723149</v>
      </c>
      <c r="I329" s="48"/>
      <c r="J329" s="48"/>
      <c r="N329" s="44">
        <f t="shared" si="27"/>
        <v>0</v>
      </c>
      <c r="O329" s="45">
        <f t="shared" si="28"/>
        <v>0</v>
      </c>
      <c r="P329" s="2"/>
      <c r="Q329" s="2"/>
      <c r="R329" s="2"/>
      <c r="U329" s="49">
        <f t="shared" si="29"/>
        <v>0.30186209125033886</v>
      </c>
    </row>
    <row r="330" spans="4:21" x14ac:dyDescent="0.3">
      <c r="D330" s="193">
        <v>105198183.35522002</v>
      </c>
      <c r="E330" s="1"/>
      <c r="F330" s="44">
        <f t="shared" si="25"/>
        <v>0.51246162873001777</v>
      </c>
      <c r="G330" s="173">
        <v>1.1615963448763613E-2</v>
      </c>
      <c r="H330" s="45">
        <f t="shared" si="26"/>
        <v>0.52407759217878136</v>
      </c>
      <c r="I330" s="48"/>
      <c r="J330" s="48"/>
      <c r="N330" s="44">
        <f t="shared" si="27"/>
        <v>0</v>
      </c>
      <c r="O330" s="45">
        <f t="shared" si="28"/>
        <v>0</v>
      </c>
      <c r="P330" s="2"/>
      <c r="Q330" s="2"/>
      <c r="R330" s="2"/>
      <c r="U330" s="49">
        <f t="shared" si="29"/>
        <v>0.31444655530726878</v>
      </c>
    </row>
    <row r="331" spans="4:21" x14ac:dyDescent="0.3">
      <c r="D331" s="193">
        <v>108496105.31232613</v>
      </c>
      <c r="E331" s="1"/>
      <c r="F331" s="44">
        <f t="shared" si="25"/>
        <v>0.52852710061992969</v>
      </c>
      <c r="G331" s="173">
        <v>0.70797000987852854</v>
      </c>
      <c r="H331" s="45">
        <f t="shared" si="26"/>
        <v>1.2364971104984583</v>
      </c>
      <c r="I331" s="48"/>
      <c r="J331" s="48"/>
      <c r="N331" s="44">
        <f t="shared" si="27"/>
        <v>0.48649711049845834</v>
      </c>
      <c r="O331" s="45">
        <f t="shared" si="28"/>
        <v>0.4364971104984583</v>
      </c>
      <c r="P331" s="2"/>
      <c r="Q331" s="2"/>
      <c r="R331" s="2"/>
      <c r="U331" s="49">
        <f t="shared" si="29"/>
        <v>0.74189826629907496</v>
      </c>
    </row>
    <row r="332" spans="4:21" x14ac:dyDescent="0.3">
      <c r="D332" s="193">
        <v>100910683.93961664</v>
      </c>
      <c r="E332" s="1"/>
      <c r="F332" s="44">
        <f t="shared" si="25"/>
        <v>0.4915755367498934</v>
      </c>
      <c r="G332" s="173">
        <v>0</v>
      </c>
      <c r="H332" s="45">
        <f t="shared" si="26"/>
        <v>0.4915755367498934</v>
      </c>
      <c r="I332" s="48"/>
      <c r="J332" s="48"/>
      <c r="N332" s="44">
        <f t="shared" si="27"/>
        <v>0</v>
      </c>
      <c r="O332" s="45">
        <f t="shared" si="28"/>
        <v>0</v>
      </c>
      <c r="P332" s="2"/>
      <c r="Q332" s="2"/>
      <c r="R332" s="2"/>
      <c r="U332" s="49">
        <f t="shared" si="29"/>
        <v>0.29494532204993601</v>
      </c>
    </row>
    <row r="333" spans="4:21" x14ac:dyDescent="0.3">
      <c r="D333" s="193">
        <v>81728139.523607746</v>
      </c>
      <c r="E333" s="1"/>
      <c r="F333" s="44">
        <f t="shared" si="25"/>
        <v>0.39812983606302854</v>
      </c>
      <c r="G333" s="173">
        <v>0</v>
      </c>
      <c r="H333" s="45">
        <f t="shared" si="26"/>
        <v>0.39812983606302854</v>
      </c>
      <c r="I333" s="48"/>
      <c r="J333" s="48"/>
      <c r="N333" s="44">
        <f t="shared" si="27"/>
        <v>0</v>
      </c>
      <c r="O333" s="45">
        <f t="shared" si="28"/>
        <v>0</v>
      </c>
      <c r="P333" s="2"/>
      <c r="Q333" s="2"/>
      <c r="R333" s="2"/>
      <c r="U333" s="49">
        <f t="shared" si="29"/>
        <v>0.23887790163781711</v>
      </c>
    </row>
    <row r="334" spans="4:21" x14ac:dyDescent="0.3">
      <c r="D334" s="193">
        <v>83670624.799372807</v>
      </c>
      <c r="E334" s="1"/>
      <c r="F334" s="44">
        <f t="shared" si="25"/>
        <v>0.40759244403261041</v>
      </c>
      <c r="G334" s="173">
        <v>0</v>
      </c>
      <c r="H334" s="45">
        <f t="shared" si="26"/>
        <v>0.40759244403261041</v>
      </c>
      <c r="I334" s="48"/>
      <c r="J334" s="48"/>
      <c r="N334" s="44">
        <f t="shared" si="27"/>
        <v>0</v>
      </c>
      <c r="O334" s="45">
        <f t="shared" si="28"/>
        <v>0</v>
      </c>
      <c r="P334" s="2"/>
      <c r="Q334" s="2"/>
      <c r="R334" s="2"/>
      <c r="U334" s="49">
        <f t="shared" si="29"/>
        <v>0.24455546641956624</v>
      </c>
    </row>
    <row r="335" spans="4:21" x14ac:dyDescent="0.3">
      <c r="D335" s="193">
        <v>116542054.90919188</v>
      </c>
      <c r="E335" s="1"/>
      <c r="F335" s="44">
        <f t="shared" si="25"/>
        <v>0.56772207817164844</v>
      </c>
      <c r="G335" s="173">
        <v>0</v>
      </c>
      <c r="H335" s="45">
        <f t="shared" si="26"/>
        <v>0.56772207817164844</v>
      </c>
      <c r="I335" s="48"/>
      <c r="J335" s="48"/>
      <c r="N335" s="44">
        <f t="shared" si="27"/>
        <v>0</v>
      </c>
      <c r="O335" s="45">
        <f t="shared" si="28"/>
        <v>0</v>
      </c>
      <c r="P335" s="2"/>
      <c r="Q335" s="2"/>
      <c r="R335" s="2"/>
      <c r="U335" s="49">
        <f t="shared" si="29"/>
        <v>0.34063324690298907</v>
      </c>
    </row>
    <row r="336" spans="4:21" x14ac:dyDescent="0.3">
      <c r="D336" s="193">
        <v>72243640.924065679</v>
      </c>
      <c r="E336" s="1"/>
      <c r="F336" s="44">
        <f t="shared" si="25"/>
        <v>0.3519271218621875</v>
      </c>
      <c r="G336" s="173">
        <v>1.3814443443281458E-2</v>
      </c>
      <c r="H336" s="45">
        <f t="shared" si="26"/>
        <v>0.36574156530546897</v>
      </c>
      <c r="I336" s="48"/>
      <c r="J336" s="48"/>
      <c r="N336" s="44">
        <f t="shared" si="27"/>
        <v>0</v>
      </c>
      <c r="O336" s="45">
        <f t="shared" si="28"/>
        <v>0</v>
      </c>
      <c r="P336" s="2"/>
      <c r="Q336" s="2"/>
      <c r="R336" s="2"/>
      <c r="U336" s="49">
        <f t="shared" si="29"/>
        <v>0.21944493918328137</v>
      </c>
    </row>
    <row r="337" spans="4:21" x14ac:dyDescent="0.3">
      <c r="D337" s="193">
        <v>109568407.86403042</v>
      </c>
      <c r="E337" s="1"/>
      <c r="F337" s="44">
        <f t="shared" si="25"/>
        <v>0.53375070709878114</v>
      </c>
      <c r="G337" s="173">
        <v>0</v>
      </c>
      <c r="H337" s="45">
        <f t="shared" si="26"/>
        <v>0.53375070709878114</v>
      </c>
      <c r="I337" s="48"/>
      <c r="J337" s="48"/>
      <c r="N337" s="44">
        <f t="shared" si="27"/>
        <v>0</v>
      </c>
      <c r="O337" s="45">
        <f t="shared" si="28"/>
        <v>0</v>
      </c>
      <c r="P337" s="2"/>
      <c r="Q337" s="2"/>
      <c r="R337" s="2"/>
      <c r="U337" s="49">
        <f t="shared" si="29"/>
        <v>0.3202504242592687</v>
      </c>
    </row>
    <row r="338" spans="4:21" x14ac:dyDescent="0.3">
      <c r="D338" s="193">
        <v>122249762.16049661</v>
      </c>
      <c r="E338" s="1"/>
      <c r="F338" s="44">
        <f t="shared" si="25"/>
        <v>0.59552655977986269</v>
      </c>
      <c r="G338" s="173">
        <v>4.6794733616965251E-3</v>
      </c>
      <c r="H338" s="45">
        <f t="shared" si="26"/>
        <v>0.60020603314155918</v>
      </c>
      <c r="I338" s="48"/>
      <c r="J338" s="48"/>
      <c r="N338" s="44">
        <f t="shared" si="27"/>
        <v>0</v>
      </c>
      <c r="O338" s="45">
        <f t="shared" si="28"/>
        <v>0</v>
      </c>
      <c r="P338" s="2"/>
      <c r="Q338" s="2"/>
      <c r="R338" s="2"/>
      <c r="U338" s="49">
        <f t="shared" si="29"/>
        <v>0.36012361988493552</v>
      </c>
    </row>
    <row r="339" spans="4:21" x14ac:dyDescent="0.3">
      <c r="D339" s="193">
        <v>97458971.652020499</v>
      </c>
      <c r="E339" s="1"/>
      <c r="F339" s="44">
        <f t="shared" si="25"/>
        <v>0.47476089181599723</v>
      </c>
      <c r="G339" s="173">
        <v>0</v>
      </c>
      <c r="H339" s="45">
        <f t="shared" si="26"/>
        <v>0.47476089181599723</v>
      </c>
      <c r="I339" s="48"/>
      <c r="J339" s="48"/>
      <c r="N339" s="44">
        <f t="shared" si="27"/>
        <v>0</v>
      </c>
      <c r="O339" s="45">
        <f t="shared" si="28"/>
        <v>0</v>
      </c>
      <c r="P339" s="2"/>
      <c r="Q339" s="2"/>
      <c r="R339" s="2"/>
      <c r="U339" s="49">
        <f t="shared" si="29"/>
        <v>0.28485653508959835</v>
      </c>
    </row>
    <row r="340" spans="4:21" x14ac:dyDescent="0.3">
      <c r="D340" s="193">
        <v>69430620.144981816</v>
      </c>
      <c r="E340" s="1"/>
      <c r="F340" s="44">
        <f t="shared" si="25"/>
        <v>0.33822379387568607</v>
      </c>
      <c r="G340" s="173">
        <v>0</v>
      </c>
      <c r="H340" s="45">
        <f t="shared" si="26"/>
        <v>0.33822379387568607</v>
      </c>
      <c r="I340" s="48"/>
      <c r="J340" s="48"/>
      <c r="N340" s="44">
        <f t="shared" si="27"/>
        <v>0</v>
      </c>
      <c r="O340" s="45">
        <f t="shared" si="28"/>
        <v>0</v>
      </c>
      <c r="P340" s="2"/>
      <c r="Q340" s="2"/>
      <c r="R340" s="2"/>
      <c r="U340" s="49">
        <f t="shared" si="29"/>
        <v>0.20293427632541164</v>
      </c>
    </row>
    <row r="341" spans="4:21" x14ac:dyDescent="0.3">
      <c r="D341" s="193">
        <v>88100637.908257425</v>
      </c>
      <c r="E341" s="1"/>
      <c r="F341" s="44">
        <f t="shared" si="25"/>
        <v>0.42917277613215415</v>
      </c>
      <c r="G341" s="173">
        <v>0</v>
      </c>
      <c r="H341" s="45">
        <f t="shared" si="26"/>
        <v>0.42917277613215415</v>
      </c>
      <c r="I341" s="48"/>
      <c r="J341" s="48"/>
      <c r="N341" s="44">
        <f t="shared" si="27"/>
        <v>0</v>
      </c>
      <c r="O341" s="45">
        <f t="shared" si="28"/>
        <v>0</v>
      </c>
      <c r="P341" s="2"/>
      <c r="Q341" s="2"/>
      <c r="R341" s="2"/>
      <c r="U341" s="49">
        <f t="shared" si="29"/>
        <v>0.2575036656792925</v>
      </c>
    </row>
    <row r="342" spans="4:21" x14ac:dyDescent="0.3">
      <c r="D342" s="193">
        <v>103832794.74668646</v>
      </c>
      <c r="E342" s="1"/>
      <c r="F342" s="44">
        <f t="shared" si="25"/>
        <v>0.50581028506740111</v>
      </c>
      <c r="G342" s="173">
        <v>0.22408516876664752</v>
      </c>
      <c r="H342" s="45">
        <f t="shared" si="26"/>
        <v>0.72989545383404864</v>
      </c>
      <c r="I342" s="48"/>
      <c r="J342" s="48"/>
      <c r="N342" s="44">
        <f t="shared" si="27"/>
        <v>0</v>
      </c>
      <c r="O342" s="45">
        <f t="shared" si="28"/>
        <v>0</v>
      </c>
      <c r="P342" s="2"/>
      <c r="Q342" s="2"/>
      <c r="R342" s="2"/>
      <c r="U342" s="49">
        <f t="shared" si="29"/>
        <v>0.43793727230042917</v>
      </c>
    </row>
    <row r="343" spans="4:21" x14ac:dyDescent="0.3">
      <c r="D343" s="193">
        <v>128559142.59083395</v>
      </c>
      <c r="E343" s="1"/>
      <c r="F343" s="44">
        <f t="shared" si="25"/>
        <v>0.62626202752734383</v>
      </c>
      <c r="G343" s="173">
        <v>9.8243390100897193E-2</v>
      </c>
      <c r="H343" s="45">
        <f t="shared" si="26"/>
        <v>0.72450541762824106</v>
      </c>
      <c r="I343" s="48"/>
      <c r="J343" s="48"/>
      <c r="N343" s="44">
        <f t="shared" si="27"/>
        <v>0</v>
      </c>
      <c r="O343" s="45">
        <f t="shared" si="28"/>
        <v>0</v>
      </c>
      <c r="P343" s="2"/>
      <c r="Q343" s="2"/>
      <c r="R343" s="2"/>
      <c r="U343" s="49">
        <f t="shared" si="29"/>
        <v>0.43470325057694464</v>
      </c>
    </row>
    <row r="344" spans="4:21" x14ac:dyDescent="0.3">
      <c r="D344" s="193">
        <v>112147710.03147137</v>
      </c>
      <c r="E344" s="1"/>
      <c r="F344" s="44">
        <f t="shared" si="25"/>
        <v>0.54631550002158658</v>
      </c>
      <c r="G344" s="173">
        <v>0</v>
      </c>
      <c r="H344" s="45">
        <f t="shared" si="26"/>
        <v>0.54631550002158658</v>
      </c>
      <c r="I344" s="48"/>
      <c r="J344" s="48"/>
      <c r="N344" s="44">
        <f t="shared" si="27"/>
        <v>0</v>
      </c>
      <c r="O344" s="45">
        <f t="shared" si="28"/>
        <v>0</v>
      </c>
      <c r="P344" s="2"/>
      <c r="Q344" s="2"/>
      <c r="R344" s="2"/>
      <c r="U344" s="49">
        <f t="shared" si="29"/>
        <v>0.32778930001295192</v>
      </c>
    </row>
    <row r="345" spans="4:21" x14ac:dyDescent="0.3">
      <c r="D345" s="193">
        <v>106994767.34846064</v>
      </c>
      <c r="E345" s="1"/>
      <c r="F345" s="44">
        <f t="shared" si="25"/>
        <v>0.52121349430375619</v>
      </c>
      <c r="G345" s="173">
        <v>0</v>
      </c>
      <c r="H345" s="45">
        <f t="shared" si="26"/>
        <v>0.52121349430375619</v>
      </c>
      <c r="I345" s="48"/>
      <c r="J345" s="48"/>
      <c r="N345" s="44">
        <f t="shared" si="27"/>
        <v>0</v>
      </c>
      <c r="O345" s="45">
        <f t="shared" si="28"/>
        <v>0</v>
      </c>
      <c r="P345" s="2"/>
      <c r="Q345" s="2"/>
      <c r="R345" s="2"/>
      <c r="U345" s="49">
        <f t="shared" si="29"/>
        <v>0.3127280965822537</v>
      </c>
    </row>
    <row r="346" spans="4:21" x14ac:dyDescent="0.3">
      <c r="D346" s="193">
        <v>92765320.932104439</v>
      </c>
      <c r="E346" s="1"/>
      <c r="F346" s="44">
        <f t="shared" si="25"/>
        <v>0.45189627746713501</v>
      </c>
      <c r="G346" s="173">
        <v>0</v>
      </c>
      <c r="H346" s="45">
        <f t="shared" si="26"/>
        <v>0.45189627746713501</v>
      </c>
      <c r="I346" s="48"/>
      <c r="J346" s="48"/>
      <c r="N346" s="44">
        <f t="shared" si="27"/>
        <v>0</v>
      </c>
      <c r="O346" s="45">
        <f t="shared" si="28"/>
        <v>0</v>
      </c>
      <c r="P346" s="2"/>
      <c r="Q346" s="2"/>
      <c r="R346" s="2"/>
      <c r="U346" s="49">
        <f t="shared" si="29"/>
        <v>0.27113776648028098</v>
      </c>
    </row>
    <row r="347" spans="4:21" x14ac:dyDescent="0.3">
      <c r="D347" s="193">
        <v>107879324.08239689</v>
      </c>
      <c r="E347" s="1"/>
      <c r="F347" s="44">
        <f t="shared" si="25"/>
        <v>0.52552251723665633</v>
      </c>
      <c r="G347" s="173">
        <v>6.3085943228796737E-2</v>
      </c>
      <c r="H347" s="45">
        <f t="shared" si="26"/>
        <v>0.58860846046545312</v>
      </c>
      <c r="I347" s="48"/>
      <c r="J347" s="48"/>
      <c r="N347" s="44">
        <f t="shared" si="27"/>
        <v>0</v>
      </c>
      <c r="O347" s="45">
        <f t="shared" si="28"/>
        <v>0</v>
      </c>
      <c r="P347" s="2"/>
      <c r="Q347" s="2"/>
      <c r="R347" s="2"/>
      <c r="U347" s="49">
        <f t="shared" si="29"/>
        <v>0.35316507627927185</v>
      </c>
    </row>
    <row r="348" spans="4:21" x14ac:dyDescent="0.3">
      <c r="D348" s="193">
        <v>80337219.608457461</v>
      </c>
      <c r="E348" s="1"/>
      <c r="F348" s="44">
        <f t="shared" si="25"/>
        <v>0.39135411938792147</v>
      </c>
      <c r="G348" s="173">
        <v>0</v>
      </c>
      <c r="H348" s="45">
        <f t="shared" si="26"/>
        <v>0.39135411938792147</v>
      </c>
      <c r="I348" s="48"/>
      <c r="J348" s="48"/>
      <c r="N348" s="44">
        <f t="shared" si="27"/>
        <v>0</v>
      </c>
      <c r="O348" s="45">
        <f t="shared" si="28"/>
        <v>0</v>
      </c>
      <c r="P348" s="2"/>
      <c r="Q348" s="2"/>
      <c r="R348" s="2"/>
      <c r="U348" s="49">
        <f t="shared" si="29"/>
        <v>0.23481247163275287</v>
      </c>
    </row>
    <row r="349" spans="4:21" x14ac:dyDescent="0.3">
      <c r="D349" s="193">
        <v>103418326.97971416</v>
      </c>
      <c r="E349" s="1"/>
      <c r="F349" s="44">
        <f t="shared" si="25"/>
        <v>0.50379124994583901</v>
      </c>
      <c r="G349" s="173">
        <v>1.6319971354652678E-2</v>
      </c>
      <c r="H349" s="45">
        <f t="shared" si="26"/>
        <v>0.5201112213004917</v>
      </c>
      <c r="I349" s="48"/>
      <c r="J349" s="48"/>
      <c r="N349" s="44">
        <f t="shared" si="27"/>
        <v>0</v>
      </c>
      <c r="O349" s="45">
        <f t="shared" si="28"/>
        <v>0</v>
      </c>
      <c r="P349" s="2"/>
      <c r="Q349" s="2"/>
      <c r="R349" s="2"/>
      <c r="U349" s="49">
        <f t="shared" si="29"/>
        <v>0.31206673278029501</v>
      </c>
    </row>
    <row r="350" spans="4:21" x14ac:dyDescent="0.3">
      <c r="D350" s="193">
        <v>97660689.151631415</v>
      </c>
      <c r="E350" s="1"/>
      <c r="F350" s="44">
        <f t="shared" si="25"/>
        <v>0.47574353690640631</v>
      </c>
      <c r="G350" s="173">
        <v>0</v>
      </c>
      <c r="H350" s="45">
        <f t="shared" si="26"/>
        <v>0.47574353690640631</v>
      </c>
      <c r="I350" s="48"/>
      <c r="J350" s="48"/>
      <c r="N350" s="44">
        <f t="shared" si="27"/>
        <v>0</v>
      </c>
      <c r="O350" s="45">
        <f t="shared" si="28"/>
        <v>0</v>
      </c>
      <c r="P350" s="2"/>
      <c r="Q350" s="2"/>
      <c r="R350" s="2"/>
      <c r="U350" s="49">
        <f t="shared" si="29"/>
        <v>0.28544612214384379</v>
      </c>
    </row>
    <row r="351" spans="4:21" x14ac:dyDescent="0.3">
      <c r="D351" s="193">
        <v>75365082.407787308</v>
      </c>
      <c r="E351" s="1"/>
      <c r="F351" s="44">
        <f t="shared" si="25"/>
        <v>0.36713288811893013</v>
      </c>
      <c r="G351" s="173">
        <v>0</v>
      </c>
      <c r="H351" s="45">
        <f t="shared" si="26"/>
        <v>0.36713288811893013</v>
      </c>
      <c r="I351" s="48"/>
      <c r="J351" s="48"/>
      <c r="N351" s="44">
        <f t="shared" si="27"/>
        <v>0</v>
      </c>
      <c r="O351" s="45">
        <f t="shared" si="28"/>
        <v>0</v>
      </c>
      <c r="P351" s="2"/>
      <c r="Q351" s="2"/>
      <c r="R351" s="2"/>
      <c r="U351" s="49">
        <f t="shared" si="29"/>
        <v>0.22027973287135807</v>
      </c>
    </row>
    <row r="352" spans="4:21" x14ac:dyDescent="0.3">
      <c r="D352" s="193">
        <v>84396482.083527938</v>
      </c>
      <c r="E352" s="1"/>
      <c r="F352" s="44">
        <f t="shared" si="25"/>
        <v>0.41112837967522176</v>
      </c>
      <c r="G352" s="173">
        <v>9.9172462878845975E-3</v>
      </c>
      <c r="H352" s="45">
        <f t="shared" si="26"/>
        <v>0.42104562596310635</v>
      </c>
      <c r="I352" s="48"/>
      <c r="J352" s="48"/>
      <c r="N352" s="44">
        <f t="shared" si="27"/>
        <v>0</v>
      </c>
      <c r="O352" s="45">
        <f t="shared" si="28"/>
        <v>0</v>
      </c>
      <c r="P352" s="2"/>
      <c r="Q352" s="2"/>
      <c r="R352" s="2"/>
      <c r="U352" s="49">
        <f t="shared" si="29"/>
        <v>0.2526273755778638</v>
      </c>
    </row>
    <row r="353" spans="4:21" x14ac:dyDescent="0.3">
      <c r="D353" s="193">
        <v>113298760.58430707</v>
      </c>
      <c r="E353" s="1"/>
      <c r="F353" s="44">
        <f t="shared" si="25"/>
        <v>0.55192271891304756</v>
      </c>
      <c r="G353" s="173">
        <v>0.22344519257583489</v>
      </c>
      <c r="H353" s="45">
        <f t="shared" si="26"/>
        <v>0.77536791148888251</v>
      </c>
      <c r="I353" s="48"/>
      <c r="J353" s="48"/>
      <c r="N353" s="44">
        <f t="shared" si="27"/>
        <v>2.5367911488882511E-2</v>
      </c>
      <c r="O353" s="45">
        <f t="shared" si="28"/>
        <v>0</v>
      </c>
      <c r="P353" s="2"/>
      <c r="Q353" s="2"/>
      <c r="R353" s="2"/>
      <c r="U353" s="49">
        <f t="shared" si="29"/>
        <v>0.46522074689332948</v>
      </c>
    </row>
    <row r="354" spans="4:21" x14ac:dyDescent="0.3">
      <c r="D354" s="193">
        <v>95893896.515171379</v>
      </c>
      <c r="E354" s="1"/>
      <c r="F354" s="44">
        <f t="shared" si="25"/>
        <v>0.46713679672106273</v>
      </c>
      <c r="G354" s="173">
        <v>0</v>
      </c>
      <c r="H354" s="45">
        <f t="shared" si="26"/>
        <v>0.46713679672106273</v>
      </c>
      <c r="I354" s="48"/>
      <c r="J354" s="48"/>
      <c r="N354" s="44">
        <f t="shared" si="27"/>
        <v>0</v>
      </c>
      <c r="O354" s="45">
        <f t="shared" si="28"/>
        <v>0</v>
      </c>
      <c r="P354" s="2"/>
      <c r="Q354" s="2"/>
      <c r="R354" s="2"/>
      <c r="U354" s="49">
        <f t="shared" si="29"/>
        <v>0.2802820780326376</v>
      </c>
    </row>
    <row r="355" spans="4:21" x14ac:dyDescent="0.3">
      <c r="D355" s="193">
        <v>84754534.470651373</v>
      </c>
      <c r="E355" s="1"/>
      <c r="F355" s="44">
        <f t="shared" si="25"/>
        <v>0.41287259334530357</v>
      </c>
      <c r="G355" s="173">
        <v>0</v>
      </c>
      <c r="H355" s="45">
        <f t="shared" si="26"/>
        <v>0.41287259334530357</v>
      </c>
      <c r="I355" s="48"/>
      <c r="J355" s="48"/>
      <c r="N355" s="44">
        <f t="shared" si="27"/>
        <v>0</v>
      </c>
      <c r="O355" s="45">
        <f t="shared" si="28"/>
        <v>0</v>
      </c>
      <c r="P355" s="2"/>
      <c r="Q355" s="2"/>
      <c r="R355" s="2"/>
      <c r="U355" s="49">
        <f t="shared" si="29"/>
        <v>0.24772355600718213</v>
      </c>
    </row>
    <row r="356" spans="4:21" x14ac:dyDescent="0.3">
      <c r="D356" s="193">
        <v>120096251.30272198</v>
      </c>
      <c r="E356" s="1"/>
      <c r="F356" s="44">
        <f t="shared" si="25"/>
        <v>0.58503596339820751</v>
      </c>
      <c r="G356" s="173">
        <v>0</v>
      </c>
      <c r="H356" s="45">
        <f t="shared" si="26"/>
        <v>0.58503596339820751</v>
      </c>
      <c r="I356" s="48"/>
      <c r="J356" s="48"/>
      <c r="N356" s="44">
        <f t="shared" si="27"/>
        <v>0</v>
      </c>
      <c r="O356" s="45">
        <f t="shared" si="28"/>
        <v>0</v>
      </c>
      <c r="P356" s="2"/>
      <c r="Q356" s="2"/>
      <c r="R356" s="2"/>
      <c r="U356" s="49">
        <f t="shared" si="29"/>
        <v>0.35102157803892448</v>
      </c>
    </row>
    <row r="357" spans="4:21" x14ac:dyDescent="0.3">
      <c r="D357" s="193">
        <v>83799715.788678885</v>
      </c>
      <c r="E357" s="1"/>
      <c r="F357" s="44">
        <f t="shared" si="25"/>
        <v>0.40822129689417341</v>
      </c>
      <c r="G357" s="173">
        <v>0</v>
      </c>
      <c r="H357" s="45">
        <f t="shared" si="26"/>
        <v>0.40822129689417341</v>
      </c>
      <c r="I357" s="48"/>
      <c r="J357" s="48"/>
      <c r="N357" s="44">
        <f t="shared" si="27"/>
        <v>0</v>
      </c>
      <c r="O357" s="45">
        <f t="shared" si="28"/>
        <v>0</v>
      </c>
      <c r="P357" s="2"/>
      <c r="Q357" s="2"/>
      <c r="R357" s="2"/>
      <c r="U357" s="49">
        <f t="shared" si="29"/>
        <v>0.24493277813650405</v>
      </c>
    </row>
    <row r="358" spans="4:21" x14ac:dyDescent="0.3">
      <c r="D358" s="193">
        <v>91015419.086763948</v>
      </c>
      <c r="E358" s="1"/>
      <c r="F358" s="44">
        <f t="shared" si="25"/>
        <v>0.44337181895293432</v>
      </c>
      <c r="G358" s="173">
        <v>0</v>
      </c>
      <c r="H358" s="45">
        <f t="shared" si="26"/>
        <v>0.44337181895293432</v>
      </c>
      <c r="I358" s="48"/>
      <c r="J358" s="48"/>
      <c r="N358" s="44">
        <f t="shared" si="27"/>
        <v>0</v>
      </c>
      <c r="O358" s="45">
        <f t="shared" si="28"/>
        <v>0</v>
      </c>
      <c r="P358" s="2"/>
      <c r="Q358" s="2"/>
      <c r="R358" s="2"/>
      <c r="U358" s="49">
        <f t="shared" si="29"/>
        <v>0.26602309137176056</v>
      </c>
    </row>
    <row r="359" spans="4:21" x14ac:dyDescent="0.3">
      <c r="D359" s="193">
        <v>117020344.89785023</v>
      </c>
      <c r="E359" s="1"/>
      <c r="F359" s="44">
        <f t="shared" si="25"/>
        <v>0.57005201637757241</v>
      </c>
      <c r="G359" s="173">
        <v>3.1690483474455522E-2</v>
      </c>
      <c r="H359" s="45">
        <f t="shared" si="26"/>
        <v>0.60174249985202799</v>
      </c>
      <c r="I359" s="48"/>
      <c r="J359" s="48"/>
      <c r="N359" s="44">
        <f t="shared" si="27"/>
        <v>0</v>
      </c>
      <c r="O359" s="45">
        <f t="shared" si="28"/>
        <v>0</v>
      </c>
      <c r="P359" s="2"/>
      <c r="Q359" s="2"/>
      <c r="R359" s="2"/>
      <c r="U359" s="49">
        <f t="shared" si="29"/>
        <v>0.36104549991121676</v>
      </c>
    </row>
    <row r="360" spans="4:21" x14ac:dyDescent="0.3">
      <c r="D360" s="193">
        <v>82678594.300026149</v>
      </c>
      <c r="E360" s="1"/>
      <c r="F360" s="44">
        <f t="shared" si="25"/>
        <v>0.40275987421789777</v>
      </c>
      <c r="G360" s="173">
        <v>0</v>
      </c>
      <c r="H360" s="45">
        <f t="shared" si="26"/>
        <v>0.40275987421789777</v>
      </c>
      <c r="I360" s="48"/>
      <c r="J360" s="48"/>
      <c r="N360" s="44">
        <f t="shared" si="27"/>
        <v>0</v>
      </c>
      <c r="O360" s="45">
        <f t="shared" si="28"/>
        <v>0</v>
      </c>
      <c r="P360" s="2"/>
      <c r="Q360" s="2"/>
      <c r="R360" s="2"/>
      <c r="U360" s="49">
        <f t="shared" si="29"/>
        <v>0.24165592453073864</v>
      </c>
    </row>
    <row r="361" spans="4:21" x14ac:dyDescent="0.3">
      <c r="D361" s="193">
        <v>67653157.161524191</v>
      </c>
      <c r="E361" s="1"/>
      <c r="F361" s="44">
        <f t="shared" si="25"/>
        <v>0.32956507424329218</v>
      </c>
      <c r="G361" s="173">
        <v>1.5914270619283483E-2</v>
      </c>
      <c r="H361" s="45">
        <f t="shared" si="26"/>
        <v>0.34547934486257564</v>
      </c>
      <c r="I361" s="48"/>
      <c r="J361" s="48"/>
      <c r="N361" s="44">
        <f t="shared" si="27"/>
        <v>0</v>
      </c>
      <c r="O361" s="45">
        <f t="shared" si="28"/>
        <v>0</v>
      </c>
      <c r="P361" s="2"/>
      <c r="Q361" s="2"/>
      <c r="R361" s="2"/>
      <c r="U361" s="49">
        <f t="shared" si="29"/>
        <v>0.20728760691754539</v>
      </c>
    </row>
    <row r="362" spans="4:21" x14ac:dyDescent="0.3">
      <c r="D362" s="193">
        <v>92438227.20536536</v>
      </c>
      <c r="E362" s="1"/>
      <c r="F362" s="44">
        <f t="shared" si="25"/>
        <v>0.45030287557932797</v>
      </c>
      <c r="G362" s="173">
        <v>0</v>
      </c>
      <c r="H362" s="45">
        <f t="shared" si="26"/>
        <v>0.45030287557932797</v>
      </c>
      <c r="I362" s="48"/>
      <c r="J362" s="48"/>
      <c r="N362" s="44">
        <f t="shared" si="27"/>
        <v>0</v>
      </c>
      <c r="O362" s="45">
        <f t="shared" si="28"/>
        <v>0</v>
      </c>
      <c r="P362" s="2"/>
      <c r="Q362" s="2"/>
      <c r="R362" s="2"/>
      <c r="U362" s="49">
        <f t="shared" si="29"/>
        <v>0.27018172534759677</v>
      </c>
    </row>
    <row r="363" spans="4:21" x14ac:dyDescent="0.3">
      <c r="D363" s="193">
        <v>76535959.854450762</v>
      </c>
      <c r="E363" s="1"/>
      <c r="F363" s="44">
        <f t="shared" si="25"/>
        <v>0.37283669158989213</v>
      </c>
      <c r="G363" s="173">
        <v>0</v>
      </c>
      <c r="H363" s="45">
        <f t="shared" si="26"/>
        <v>0.37283669158989213</v>
      </c>
      <c r="I363" s="48"/>
      <c r="J363" s="48"/>
      <c r="N363" s="44">
        <f t="shared" si="27"/>
        <v>0</v>
      </c>
      <c r="O363" s="45">
        <f t="shared" si="28"/>
        <v>0</v>
      </c>
      <c r="P363" s="2"/>
      <c r="Q363" s="2"/>
      <c r="R363" s="2"/>
      <c r="U363" s="49">
        <f t="shared" si="29"/>
        <v>0.22370201495393527</v>
      </c>
    </row>
    <row r="364" spans="4:21" x14ac:dyDescent="0.3">
      <c r="D364" s="193">
        <v>70727325.843453631</v>
      </c>
      <c r="E364" s="1"/>
      <c r="F364" s="44">
        <f t="shared" si="25"/>
        <v>0.34454055613362849</v>
      </c>
      <c r="G364" s="173">
        <v>0</v>
      </c>
      <c r="H364" s="45">
        <f t="shared" si="26"/>
        <v>0.34454055613362849</v>
      </c>
      <c r="I364" s="48"/>
      <c r="J364" s="48"/>
      <c r="N364" s="44">
        <f t="shared" si="27"/>
        <v>0</v>
      </c>
      <c r="O364" s="45">
        <f t="shared" si="28"/>
        <v>0</v>
      </c>
      <c r="P364" s="2"/>
      <c r="Q364" s="2"/>
      <c r="R364" s="2"/>
      <c r="U364" s="49">
        <f t="shared" si="29"/>
        <v>0.20672433368017709</v>
      </c>
    </row>
    <row r="365" spans="4:21" x14ac:dyDescent="0.3">
      <c r="D365" s="193">
        <v>76456109.445288092</v>
      </c>
      <c r="E365" s="1"/>
      <c r="F365" s="44">
        <f t="shared" si="25"/>
        <v>0.37244770891520007</v>
      </c>
      <c r="G365" s="173">
        <v>0</v>
      </c>
      <c r="H365" s="45">
        <f t="shared" si="26"/>
        <v>0.37244770891520007</v>
      </c>
      <c r="I365" s="48"/>
      <c r="J365" s="48"/>
      <c r="N365" s="44">
        <f t="shared" si="27"/>
        <v>0</v>
      </c>
      <c r="O365" s="45">
        <f t="shared" si="28"/>
        <v>0</v>
      </c>
      <c r="P365" s="2"/>
      <c r="Q365" s="2"/>
      <c r="R365" s="2"/>
      <c r="U365" s="49">
        <f t="shared" si="29"/>
        <v>0.22346862534912004</v>
      </c>
    </row>
    <row r="366" spans="4:21" x14ac:dyDescent="0.3">
      <c r="D366" s="193">
        <v>98312899.284178823</v>
      </c>
      <c r="E366" s="1"/>
      <c r="F366" s="44">
        <f t="shared" si="25"/>
        <v>0.47892070837590656</v>
      </c>
      <c r="G366" s="173">
        <v>0.34879837836399585</v>
      </c>
      <c r="H366" s="45">
        <f t="shared" si="26"/>
        <v>0.82771908673990247</v>
      </c>
      <c r="I366" s="48"/>
      <c r="J366" s="48"/>
      <c r="N366" s="44">
        <f t="shared" si="27"/>
        <v>7.7719086739902465E-2</v>
      </c>
      <c r="O366" s="45">
        <f t="shared" si="28"/>
        <v>2.7719086739902421E-2</v>
      </c>
      <c r="P366" s="2"/>
      <c r="Q366" s="2"/>
      <c r="R366" s="2"/>
      <c r="U366" s="49">
        <f t="shared" si="29"/>
        <v>0.49663145204394143</v>
      </c>
    </row>
    <row r="367" spans="4:21" x14ac:dyDescent="0.3">
      <c r="D367" s="193">
        <v>91751976.497064576</v>
      </c>
      <c r="E367" s="1"/>
      <c r="F367" s="44">
        <f t="shared" si="25"/>
        <v>0.44695987910851009</v>
      </c>
      <c r="G367" s="173">
        <v>0</v>
      </c>
      <c r="H367" s="45">
        <f t="shared" si="26"/>
        <v>0.44695987910851009</v>
      </c>
      <c r="I367" s="48"/>
      <c r="J367" s="48"/>
      <c r="N367" s="44">
        <f t="shared" si="27"/>
        <v>0</v>
      </c>
      <c r="O367" s="45">
        <f t="shared" si="28"/>
        <v>0</v>
      </c>
      <c r="P367" s="2"/>
      <c r="Q367" s="2"/>
      <c r="R367" s="2"/>
      <c r="U367" s="49">
        <f t="shared" si="29"/>
        <v>0.26817592746510605</v>
      </c>
    </row>
    <row r="368" spans="4:21" x14ac:dyDescent="0.3">
      <c r="D368" s="193">
        <v>95260249.159949675</v>
      </c>
      <c r="E368" s="1"/>
      <c r="F368" s="44">
        <f t="shared" si="25"/>
        <v>0.46405005182356857</v>
      </c>
      <c r="G368" s="173">
        <v>3.9769982113967484E-2</v>
      </c>
      <c r="H368" s="45">
        <f t="shared" si="26"/>
        <v>0.50382003393753605</v>
      </c>
      <c r="I368" s="48"/>
      <c r="J368" s="48"/>
      <c r="N368" s="44">
        <f t="shared" si="27"/>
        <v>0</v>
      </c>
      <c r="O368" s="45">
        <f t="shared" si="28"/>
        <v>0</v>
      </c>
      <c r="P368" s="2"/>
      <c r="Q368" s="2"/>
      <c r="R368" s="2"/>
      <c r="U368" s="49">
        <f t="shared" si="29"/>
        <v>0.30229202036252162</v>
      </c>
    </row>
    <row r="369" spans="4:21" x14ac:dyDescent="0.3">
      <c r="D369" s="193">
        <v>68014889.548898637</v>
      </c>
      <c r="E369" s="1"/>
      <c r="F369" s="44">
        <f t="shared" si="25"/>
        <v>0.33132721463855319</v>
      </c>
      <c r="G369" s="173">
        <v>0</v>
      </c>
      <c r="H369" s="45">
        <f t="shared" si="26"/>
        <v>0.33132721463855319</v>
      </c>
      <c r="I369" s="48"/>
      <c r="J369" s="48"/>
      <c r="N369" s="44">
        <f t="shared" si="27"/>
        <v>0</v>
      </c>
      <c r="O369" s="45">
        <f t="shared" si="28"/>
        <v>0</v>
      </c>
      <c r="P369" s="2"/>
      <c r="Q369" s="2"/>
      <c r="R369" s="2"/>
      <c r="U369" s="49">
        <f t="shared" si="29"/>
        <v>0.19879632878313191</v>
      </c>
    </row>
    <row r="370" spans="4:21" x14ac:dyDescent="0.3">
      <c r="D370" s="193">
        <v>93632515.685096845</v>
      </c>
      <c r="E370" s="1"/>
      <c r="F370" s="44">
        <f t="shared" si="25"/>
        <v>0.45612072337837289</v>
      </c>
      <c r="G370" s="173">
        <v>0</v>
      </c>
      <c r="H370" s="45">
        <f t="shared" si="26"/>
        <v>0.45612072337837289</v>
      </c>
      <c r="I370" s="48"/>
      <c r="J370" s="48"/>
      <c r="N370" s="44">
        <f t="shared" si="27"/>
        <v>0</v>
      </c>
      <c r="O370" s="45">
        <f t="shared" si="28"/>
        <v>0</v>
      </c>
      <c r="P370" s="2"/>
      <c r="Q370" s="2"/>
      <c r="R370" s="2"/>
      <c r="U370" s="49">
        <f t="shared" si="29"/>
        <v>0.27367243402702374</v>
      </c>
    </row>
    <row r="371" spans="4:21" x14ac:dyDescent="0.3">
      <c r="D371" s="193">
        <v>88745405.655954584</v>
      </c>
      <c r="E371" s="1"/>
      <c r="F371" s="44">
        <f t="shared" si="25"/>
        <v>0.43231369282480986</v>
      </c>
      <c r="G371" s="173">
        <v>7.7746112290015858E-3</v>
      </c>
      <c r="H371" s="45">
        <f t="shared" si="26"/>
        <v>0.44008830405381144</v>
      </c>
      <c r="I371" s="48"/>
      <c r="J371" s="48"/>
      <c r="N371" s="44">
        <f t="shared" si="27"/>
        <v>0</v>
      </c>
      <c r="O371" s="45">
        <f t="shared" si="28"/>
        <v>0</v>
      </c>
      <c r="P371" s="2"/>
      <c r="Q371" s="2"/>
      <c r="R371" s="2"/>
      <c r="U371" s="49">
        <f t="shared" si="29"/>
        <v>0.26405298243228686</v>
      </c>
    </row>
    <row r="372" spans="4:21" x14ac:dyDescent="0.3">
      <c r="D372" s="193">
        <v>119141563.79358599</v>
      </c>
      <c r="E372" s="1"/>
      <c r="F372" s="44">
        <f t="shared" si="25"/>
        <v>0.58038530594143345</v>
      </c>
      <c r="G372" s="173">
        <v>1.7637479721903355</v>
      </c>
      <c r="H372" s="45">
        <f t="shared" si="26"/>
        <v>2.344133278131769</v>
      </c>
      <c r="I372" s="48"/>
      <c r="J372" s="48"/>
      <c r="N372" s="44">
        <f t="shared" si="27"/>
        <v>1.25</v>
      </c>
      <c r="O372" s="45">
        <f t="shared" si="28"/>
        <v>1.2</v>
      </c>
      <c r="P372" s="2"/>
      <c r="Q372" s="2"/>
      <c r="R372" s="2"/>
      <c r="U372" s="49">
        <f t="shared" si="29"/>
        <v>1.4064799668790613</v>
      </c>
    </row>
    <row r="373" spans="4:21" x14ac:dyDescent="0.3">
      <c r="D373" s="193">
        <v>103905082.71802169</v>
      </c>
      <c r="E373" s="1"/>
      <c r="F373" s="44">
        <f t="shared" si="25"/>
        <v>0.50616242814009049</v>
      </c>
      <c r="G373" s="173">
        <v>9.3701190888123582E-3</v>
      </c>
      <c r="H373" s="45">
        <f t="shared" si="26"/>
        <v>0.51553254722890285</v>
      </c>
      <c r="I373" s="48"/>
      <c r="J373" s="48"/>
      <c r="N373" s="44">
        <f t="shared" si="27"/>
        <v>0</v>
      </c>
      <c r="O373" s="45">
        <f t="shared" si="28"/>
        <v>0</v>
      </c>
      <c r="P373" s="2"/>
      <c r="Q373" s="2"/>
      <c r="R373" s="2"/>
      <c r="U373" s="49">
        <f t="shared" si="29"/>
        <v>0.30931952833734172</v>
      </c>
    </row>
    <row r="374" spans="4:21" x14ac:dyDescent="0.3">
      <c r="D374" s="193">
        <v>90996125.36885871</v>
      </c>
      <c r="E374" s="1"/>
      <c r="F374" s="44">
        <f t="shared" si="25"/>
        <v>0.44327783168255919</v>
      </c>
      <c r="G374" s="173">
        <v>1.1459541842798888E-2</v>
      </c>
      <c r="H374" s="45">
        <f t="shared" si="26"/>
        <v>0.45473737352535809</v>
      </c>
      <c r="I374" s="48"/>
      <c r="J374" s="48"/>
      <c r="N374" s="44">
        <f t="shared" si="27"/>
        <v>0</v>
      </c>
      <c r="O374" s="45">
        <f t="shared" si="28"/>
        <v>0</v>
      </c>
      <c r="P374" s="2"/>
      <c r="Q374" s="2"/>
      <c r="R374" s="2"/>
      <c r="U374" s="49">
        <f t="shared" si="29"/>
        <v>0.27284242411521487</v>
      </c>
    </row>
    <row r="375" spans="4:21" x14ac:dyDescent="0.3">
      <c r="D375" s="193">
        <v>97238367.94303818</v>
      </c>
      <c r="E375" s="1"/>
      <c r="F375" s="44">
        <f t="shared" si="25"/>
        <v>0.47368624458917941</v>
      </c>
      <c r="G375" s="173">
        <v>0</v>
      </c>
      <c r="H375" s="45">
        <f t="shared" si="26"/>
        <v>0.47368624458917941</v>
      </c>
      <c r="I375" s="48"/>
      <c r="J375" s="48"/>
      <c r="N375" s="44">
        <f t="shared" si="27"/>
        <v>0</v>
      </c>
      <c r="O375" s="45">
        <f t="shared" si="28"/>
        <v>0</v>
      </c>
      <c r="P375" s="2"/>
      <c r="Q375" s="2"/>
      <c r="R375" s="2"/>
      <c r="U375" s="49">
        <f t="shared" si="29"/>
        <v>0.28421174675350763</v>
      </c>
    </row>
    <row r="376" spans="4:21" x14ac:dyDescent="0.3">
      <c r="D376" s="193">
        <v>116305483.36799525</v>
      </c>
      <c r="E376" s="1"/>
      <c r="F376" s="44">
        <f t="shared" si="25"/>
        <v>0.56656964536866528</v>
      </c>
      <c r="G376" s="173">
        <v>0</v>
      </c>
      <c r="H376" s="45">
        <f t="shared" si="26"/>
        <v>0.56656964536866528</v>
      </c>
      <c r="I376" s="48"/>
      <c r="J376" s="48"/>
      <c r="N376" s="44">
        <f t="shared" si="27"/>
        <v>0</v>
      </c>
      <c r="O376" s="45">
        <f t="shared" si="28"/>
        <v>0</v>
      </c>
      <c r="P376" s="2"/>
      <c r="Q376" s="2"/>
      <c r="R376" s="2"/>
      <c r="U376" s="49">
        <f t="shared" si="29"/>
        <v>0.33994178722119917</v>
      </c>
    </row>
    <row r="377" spans="4:21" x14ac:dyDescent="0.3">
      <c r="D377" s="193">
        <v>109590431.79422568</v>
      </c>
      <c r="E377" s="1"/>
      <c r="F377" s="44">
        <f t="shared" si="25"/>
        <v>0.53385799430450021</v>
      </c>
      <c r="G377" s="173">
        <v>0</v>
      </c>
      <c r="H377" s="45">
        <f t="shared" si="26"/>
        <v>0.53385799430450021</v>
      </c>
      <c r="I377" s="48"/>
      <c r="J377" s="48"/>
      <c r="N377" s="44">
        <f t="shared" si="27"/>
        <v>0</v>
      </c>
      <c r="O377" s="45">
        <f t="shared" si="28"/>
        <v>0</v>
      </c>
      <c r="P377" s="2"/>
      <c r="Q377" s="2"/>
      <c r="R377" s="2"/>
      <c r="U377" s="49">
        <f t="shared" si="29"/>
        <v>0.32031479658270012</v>
      </c>
    </row>
    <row r="378" spans="4:21" x14ac:dyDescent="0.3">
      <c r="D378" s="193">
        <v>124321355.70306207</v>
      </c>
      <c r="E378" s="1"/>
      <c r="F378" s="44">
        <f t="shared" si="25"/>
        <v>0.60561810477646172</v>
      </c>
      <c r="G378" s="173">
        <v>0</v>
      </c>
      <c r="H378" s="45">
        <f t="shared" si="26"/>
        <v>0.60561810477646172</v>
      </c>
      <c r="I378" s="48"/>
      <c r="J378" s="48"/>
      <c r="N378" s="44">
        <f t="shared" si="27"/>
        <v>0</v>
      </c>
      <c r="O378" s="45">
        <f t="shared" si="28"/>
        <v>0</v>
      </c>
      <c r="P378" s="2"/>
      <c r="Q378" s="2"/>
      <c r="R378" s="2"/>
      <c r="U378" s="49">
        <f t="shared" si="29"/>
        <v>0.363370862865877</v>
      </c>
    </row>
    <row r="379" spans="4:21" x14ac:dyDescent="0.3">
      <c r="D379" s="193">
        <v>120601221.24322616</v>
      </c>
      <c r="E379" s="1"/>
      <c r="F379" s="44">
        <f t="shared" si="25"/>
        <v>0.58749587011823767</v>
      </c>
      <c r="G379" s="173">
        <v>0</v>
      </c>
      <c r="H379" s="45">
        <f t="shared" si="26"/>
        <v>0.58749587011823767</v>
      </c>
      <c r="I379" s="48"/>
      <c r="J379" s="48"/>
      <c r="N379" s="44">
        <f t="shared" si="27"/>
        <v>0</v>
      </c>
      <c r="O379" s="45">
        <f t="shared" si="28"/>
        <v>0</v>
      </c>
      <c r="P379" s="2"/>
      <c r="Q379" s="2"/>
      <c r="R379" s="2"/>
      <c r="U379" s="49">
        <f t="shared" si="29"/>
        <v>0.35249752207094259</v>
      </c>
    </row>
    <row r="380" spans="4:21" x14ac:dyDescent="0.3">
      <c r="D380" s="193">
        <v>115537471.07604797</v>
      </c>
      <c r="E380" s="1"/>
      <c r="F380" s="44">
        <f t="shared" si="25"/>
        <v>0.56282835614233906</v>
      </c>
      <c r="G380" s="173">
        <v>0</v>
      </c>
      <c r="H380" s="45">
        <f t="shared" si="26"/>
        <v>0.56282835614233906</v>
      </c>
      <c r="I380" s="48"/>
      <c r="J380" s="48"/>
      <c r="N380" s="44">
        <f t="shared" si="27"/>
        <v>0</v>
      </c>
      <c r="O380" s="45">
        <f t="shared" si="28"/>
        <v>0</v>
      </c>
      <c r="P380" s="2"/>
      <c r="Q380" s="2"/>
      <c r="R380" s="2"/>
      <c r="U380" s="49">
        <f t="shared" si="29"/>
        <v>0.33769701368540345</v>
      </c>
    </row>
    <row r="381" spans="4:21" x14ac:dyDescent="0.3">
      <c r="D381" s="193">
        <v>97294748.797569945</v>
      </c>
      <c r="E381" s="1"/>
      <c r="F381" s="44">
        <f t="shared" si="25"/>
        <v>0.47396089785429307</v>
      </c>
      <c r="G381" s="173">
        <v>0</v>
      </c>
      <c r="H381" s="45">
        <f t="shared" si="26"/>
        <v>0.47396089785429307</v>
      </c>
      <c r="I381" s="48"/>
      <c r="J381" s="48"/>
      <c r="N381" s="44">
        <f t="shared" si="27"/>
        <v>0</v>
      </c>
      <c r="O381" s="45">
        <f t="shared" si="28"/>
        <v>0</v>
      </c>
      <c r="P381" s="2"/>
      <c r="Q381" s="2"/>
      <c r="R381" s="2"/>
      <c r="U381" s="49">
        <f t="shared" si="29"/>
        <v>0.28437653871257584</v>
      </c>
    </row>
    <row r="382" spans="4:21" x14ac:dyDescent="0.3">
      <c r="D382" s="193">
        <v>104415537.24423708</v>
      </c>
      <c r="E382" s="1"/>
      <c r="F382" s="44">
        <f t="shared" si="25"/>
        <v>0.5086490524291587</v>
      </c>
      <c r="G382" s="173">
        <v>0</v>
      </c>
      <c r="H382" s="45">
        <f t="shared" si="26"/>
        <v>0.5086490524291587</v>
      </c>
      <c r="I382" s="48"/>
      <c r="J382" s="48"/>
      <c r="N382" s="44">
        <f t="shared" si="27"/>
        <v>0</v>
      </c>
      <c r="O382" s="45">
        <f t="shared" si="28"/>
        <v>0</v>
      </c>
      <c r="P382" s="2"/>
      <c r="Q382" s="2"/>
      <c r="R382" s="2"/>
      <c r="U382" s="49">
        <f t="shared" si="29"/>
        <v>0.30518943145749522</v>
      </c>
    </row>
    <row r="383" spans="4:21" x14ac:dyDescent="0.3">
      <c r="D383" s="193">
        <v>101230198.58001423</v>
      </c>
      <c r="E383" s="1"/>
      <c r="F383" s="44">
        <f t="shared" si="25"/>
        <v>0.49313201793425326</v>
      </c>
      <c r="G383" s="173">
        <v>0</v>
      </c>
      <c r="H383" s="45">
        <f t="shared" si="26"/>
        <v>0.49313201793425326</v>
      </c>
      <c r="I383" s="48"/>
      <c r="J383" s="48"/>
      <c r="N383" s="44">
        <f t="shared" si="27"/>
        <v>0</v>
      </c>
      <c r="O383" s="45">
        <f t="shared" si="28"/>
        <v>0</v>
      </c>
      <c r="P383" s="2"/>
      <c r="Q383" s="2"/>
      <c r="R383" s="2"/>
      <c r="U383" s="49">
        <f t="shared" si="29"/>
        <v>0.29587921076055196</v>
      </c>
    </row>
    <row r="384" spans="4:21" x14ac:dyDescent="0.3">
      <c r="D384" s="193">
        <v>109349642.20321566</v>
      </c>
      <c r="E384" s="1"/>
      <c r="F384" s="44">
        <f t="shared" si="25"/>
        <v>0.53268501372579979</v>
      </c>
      <c r="G384" s="173">
        <v>0.1325950769017229</v>
      </c>
      <c r="H384" s="45">
        <f t="shared" si="26"/>
        <v>0.66528009062752269</v>
      </c>
      <c r="I384" s="48"/>
      <c r="J384" s="48"/>
      <c r="N384" s="44">
        <f t="shared" si="27"/>
        <v>0</v>
      </c>
      <c r="O384" s="45">
        <f t="shared" si="28"/>
        <v>0</v>
      </c>
      <c r="P384" s="2"/>
      <c r="Q384" s="2"/>
      <c r="R384" s="2"/>
      <c r="U384" s="49">
        <f t="shared" si="29"/>
        <v>0.39916805437651359</v>
      </c>
    </row>
    <row r="385" spans="4:21" x14ac:dyDescent="0.3">
      <c r="D385" s="193">
        <v>99398545.547129348</v>
      </c>
      <c r="E385" s="1"/>
      <c r="F385" s="44">
        <f t="shared" si="25"/>
        <v>0.48420931730803674</v>
      </c>
      <c r="G385" s="173">
        <v>4.4439982319484095E-3</v>
      </c>
      <c r="H385" s="45">
        <f t="shared" si="26"/>
        <v>0.48865331553998514</v>
      </c>
      <c r="I385" s="48"/>
      <c r="J385" s="48"/>
      <c r="N385" s="44">
        <f t="shared" si="27"/>
        <v>0</v>
      </c>
      <c r="O385" s="45">
        <f t="shared" si="28"/>
        <v>0</v>
      </c>
      <c r="P385" s="2"/>
      <c r="Q385" s="2"/>
      <c r="R385" s="2"/>
      <c r="U385" s="49">
        <f t="shared" si="29"/>
        <v>0.2931919893239911</v>
      </c>
    </row>
    <row r="386" spans="4:21" x14ac:dyDescent="0.3">
      <c r="D386" s="193">
        <v>133231890.60764386</v>
      </c>
      <c r="E386" s="1"/>
      <c r="F386" s="44">
        <f t="shared" si="25"/>
        <v>0.64902481660758449</v>
      </c>
      <c r="G386" s="173">
        <v>0</v>
      </c>
      <c r="H386" s="45">
        <f t="shared" si="26"/>
        <v>0.64902481660758449</v>
      </c>
      <c r="I386" s="48"/>
      <c r="J386" s="48"/>
      <c r="N386" s="44">
        <f t="shared" si="27"/>
        <v>0</v>
      </c>
      <c r="O386" s="45">
        <f t="shared" si="28"/>
        <v>0</v>
      </c>
      <c r="P386" s="2"/>
      <c r="Q386" s="2"/>
      <c r="R386" s="2"/>
      <c r="U386" s="49">
        <f t="shared" si="29"/>
        <v>0.3894148899645507</v>
      </c>
    </row>
    <row r="387" spans="4:21" x14ac:dyDescent="0.3">
      <c r="D387" s="193">
        <v>87507967.674198821</v>
      </c>
      <c r="E387" s="1"/>
      <c r="F387" s="44">
        <f t="shared" si="25"/>
        <v>0.42628564687042625</v>
      </c>
      <c r="G387" s="173">
        <v>0.47156515405235744</v>
      </c>
      <c r="H387" s="45">
        <f t="shared" si="26"/>
        <v>0.89785080092278369</v>
      </c>
      <c r="I387" s="48"/>
      <c r="J387" s="48"/>
      <c r="N387" s="44">
        <f t="shared" si="27"/>
        <v>0.14785080092278369</v>
      </c>
      <c r="O387" s="45">
        <f t="shared" si="28"/>
        <v>9.7850800922783643E-2</v>
      </c>
      <c r="P387" s="2"/>
      <c r="Q387" s="2"/>
      <c r="R387" s="2"/>
      <c r="U387" s="49">
        <f t="shared" si="29"/>
        <v>0.53871048055367021</v>
      </c>
    </row>
    <row r="388" spans="4:21" x14ac:dyDescent="0.3">
      <c r="D388" s="193">
        <v>96524463.473567128</v>
      </c>
      <c r="E388" s="1"/>
      <c r="F388" s="44">
        <f t="shared" si="25"/>
        <v>0.47020853579693322</v>
      </c>
      <c r="G388" s="173">
        <v>0</v>
      </c>
      <c r="H388" s="45">
        <f t="shared" si="26"/>
        <v>0.47020853579693322</v>
      </c>
      <c r="I388" s="48"/>
      <c r="J388" s="48"/>
      <c r="N388" s="44">
        <f t="shared" si="27"/>
        <v>0</v>
      </c>
      <c r="O388" s="45">
        <f t="shared" si="28"/>
        <v>0</v>
      </c>
      <c r="P388" s="2"/>
      <c r="Q388" s="2"/>
      <c r="R388" s="2"/>
      <c r="U388" s="49">
        <f t="shared" si="29"/>
        <v>0.28212512147815993</v>
      </c>
    </row>
    <row r="389" spans="4:21" x14ac:dyDescent="0.3">
      <c r="D389" s="193">
        <v>103833258.70605403</v>
      </c>
      <c r="E389" s="1"/>
      <c r="F389" s="44">
        <f t="shared" ref="F389:F452" si="30">D389/$B$4</f>
        <v>0.50581254519552876</v>
      </c>
      <c r="G389" s="173">
        <v>0</v>
      </c>
      <c r="H389" s="45">
        <f t="shared" ref="H389:H452" si="31">F389+G389</f>
        <v>0.50581254519552876</v>
      </c>
      <c r="I389" s="48"/>
      <c r="J389" s="48"/>
      <c r="N389" s="44">
        <f t="shared" ref="N389:N452" si="32">MIN(MAX(H389-75%,0),125%)</f>
        <v>0</v>
      </c>
      <c r="O389" s="45">
        <f t="shared" ref="O389:O452" si="33">MIN(MAX(H389-80%,0),120%)</f>
        <v>0</v>
      </c>
      <c r="P389" s="2"/>
      <c r="Q389" s="2"/>
      <c r="R389" s="2"/>
      <c r="U389" s="49">
        <f t="shared" ref="U389:U452" si="34">H389*60%</f>
        <v>0.30348752711731725</v>
      </c>
    </row>
    <row r="390" spans="4:21" x14ac:dyDescent="0.3">
      <c r="D390" s="193">
        <v>110125685.03670576</v>
      </c>
      <c r="E390" s="1"/>
      <c r="F390" s="44">
        <f t="shared" si="30"/>
        <v>0.53646542287100074</v>
      </c>
      <c r="G390" s="173">
        <v>1.074395179759813</v>
      </c>
      <c r="H390" s="45">
        <f t="shared" si="31"/>
        <v>1.6108606026308139</v>
      </c>
      <c r="I390" s="48"/>
      <c r="J390" s="48"/>
      <c r="N390" s="44">
        <f t="shared" si="32"/>
        <v>0.86086060263081388</v>
      </c>
      <c r="O390" s="45">
        <f t="shared" si="33"/>
        <v>0.81086060263081383</v>
      </c>
      <c r="P390" s="2"/>
      <c r="Q390" s="2"/>
      <c r="R390" s="2"/>
      <c r="U390" s="49">
        <f t="shared" si="34"/>
        <v>0.9665163615784883</v>
      </c>
    </row>
    <row r="391" spans="4:21" x14ac:dyDescent="0.3">
      <c r="D391" s="193">
        <v>103898798.33397463</v>
      </c>
      <c r="E391" s="1"/>
      <c r="F391" s="44">
        <f t="shared" si="30"/>
        <v>0.50613181443953403</v>
      </c>
      <c r="G391" s="173">
        <v>8.5508887079392956E-2</v>
      </c>
      <c r="H391" s="45">
        <f t="shared" si="31"/>
        <v>0.591640701518927</v>
      </c>
      <c r="I391" s="48"/>
      <c r="J391" s="48"/>
      <c r="N391" s="44">
        <f t="shared" si="32"/>
        <v>0</v>
      </c>
      <c r="O391" s="45">
        <f t="shared" si="33"/>
        <v>0</v>
      </c>
      <c r="P391" s="2"/>
      <c r="Q391" s="2"/>
      <c r="R391" s="2"/>
      <c r="U391" s="49">
        <f t="shared" si="34"/>
        <v>0.35498442091135618</v>
      </c>
    </row>
    <row r="392" spans="4:21" x14ac:dyDescent="0.3">
      <c r="D392" s="193">
        <v>89190543.925671875</v>
      </c>
      <c r="E392" s="1"/>
      <c r="F392" s="44">
        <f t="shared" si="30"/>
        <v>0.43448213599971824</v>
      </c>
      <c r="G392" s="173">
        <v>0.40251448179614391</v>
      </c>
      <c r="H392" s="45">
        <f t="shared" si="31"/>
        <v>0.8369966177958621</v>
      </c>
      <c r="I392" s="48"/>
      <c r="J392" s="48"/>
      <c r="N392" s="44">
        <f t="shared" si="32"/>
        <v>8.6996617795862097E-2</v>
      </c>
      <c r="O392" s="45">
        <f t="shared" si="33"/>
        <v>3.6996617795862052E-2</v>
      </c>
      <c r="P392" s="2"/>
      <c r="Q392" s="2"/>
      <c r="R392" s="2"/>
      <c r="U392" s="49">
        <f t="shared" si="34"/>
        <v>0.50219797067751726</v>
      </c>
    </row>
    <row r="393" spans="4:21" x14ac:dyDescent="0.3">
      <c r="D393" s="193">
        <v>113476623.89114843</v>
      </c>
      <c r="E393" s="1"/>
      <c r="F393" s="44">
        <f t="shared" si="30"/>
        <v>0.55278916087058072</v>
      </c>
      <c r="G393" s="173">
        <v>0</v>
      </c>
      <c r="H393" s="45">
        <f t="shared" si="31"/>
        <v>0.55278916087058072</v>
      </c>
      <c r="I393" s="48"/>
      <c r="J393" s="48"/>
      <c r="N393" s="44">
        <f t="shared" si="32"/>
        <v>0</v>
      </c>
      <c r="O393" s="45">
        <f t="shared" si="33"/>
        <v>0</v>
      </c>
      <c r="P393" s="2"/>
      <c r="Q393" s="2"/>
      <c r="R393" s="2"/>
      <c r="U393" s="49">
        <f t="shared" si="34"/>
        <v>0.3316734965223484</v>
      </c>
    </row>
    <row r="394" spans="4:21" x14ac:dyDescent="0.3">
      <c r="D394" s="193">
        <v>97129178.430034533</v>
      </c>
      <c r="E394" s="1"/>
      <c r="F394" s="44">
        <f t="shared" si="30"/>
        <v>0.47315433962761611</v>
      </c>
      <c r="G394" s="173">
        <v>9.7636123792766531E-3</v>
      </c>
      <c r="H394" s="45">
        <f t="shared" si="31"/>
        <v>0.48291795200689275</v>
      </c>
      <c r="I394" s="48"/>
      <c r="J394" s="48"/>
      <c r="N394" s="44">
        <f t="shared" si="32"/>
        <v>0</v>
      </c>
      <c r="O394" s="45">
        <f t="shared" si="33"/>
        <v>0</v>
      </c>
      <c r="P394" s="2"/>
      <c r="Q394" s="2"/>
      <c r="R394" s="2"/>
      <c r="U394" s="49">
        <f t="shared" si="34"/>
        <v>0.28975077120413562</v>
      </c>
    </row>
    <row r="395" spans="4:21" x14ac:dyDescent="0.3">
      <c r="D395" s="193">
        <v>90496180.897176594</v>
      </c>
      <c r="E395" s="1"/>
      <c r="F395" s="44">
        <f t="shared" si="30"/>
        <v>0.44084240599305208</v>
      </c>
      <c r="G395" s="173">
        <v>0</v>
      </c>
      <c r="H395" s="45">
        <f t="shared" si="31"/>
        <v>0.44084240599305208</v>
      </c>
      <c r="I395" s="48"/>
      <c r="J395" s="48"/>
      <c r="N395" s="44">
        <f t="shared" si="32"/>
        <v>0</v>
      </c>
      <c r="O395" s="45">
        <f t="shared" si="33"/>
        <v>0</v>
      </c>
      <c r="P395" s="2"/>
      <c r="Q395" s="2"/>
      <c r="R395" s="2"/>
      <c r="U395" s="49">
        <f t="shared" si="34"/>
        <v>0.26450544359583122</v>
      </c>
    </row>
    <row r="396" spans="4:21" x14ac:dyDescent="0.3">
      <c r="D396" s="193">
        <v>87952546.127999604</v>
      </c>
      <c r="E396" s="1"/>
      <c r="F396" s="44">
        <f t="shared" si="30"/>
        <v>0.42845136296234498</v>
      </c>
      <c r="G396" s="173">
        <v>0</v>
      </c>
      <c r="H396" s="45">
        <f t="shared" si="31"/>
        <v>0.42845136296234498</v>
      </c>
      <c r="I396" s="48"/>
      <c r="J396" s="48"/>
      <c r="N396" s="44">
        <f t="shared" si="32"/>
        <v>0</v>
      </c>
      <c r="O396" s="45">
        <f t="shared" si="33"/>
        <v>0</v>
      </c>
      <c r="P396" s="2"/>
      <c r="Q396" s="2"/>
      <c r="R396" s="2"/>
      <c r="U396" s="49">
        <f t="shared" si="34"/>
        <v>0.25707081777740698</v>
      </c>
    </row>
    <row r="397" spans="4:21" x14ac:dyDescent="0.3">
      <c r="D397" s="193">
        <v>106970888.36071204</v>
      </c>
      <c r="E397" s="1"/>
      <c r="F397" s="44">
        <f t="shared" si="30"/>
        <v>0.52109717038480829</v>
      </c>
      <c r="G397" s="173">
        <v>3.9694356696703135E-3</v>
      </c>
      <c r="H397" s="45">
        <f t="shared" si="31"/>
        <v>0.52506660605447864</v>
      </c>
      <c r="I397" s="48"/>
      <c r="J397" s="48"/>
      <c r="N397" s="44">
        <f t="shared" si="32"/>
        <v>0</v>
      </c>
      <c r="O397" s="45">
        <f t="shared" si="33"/>
        <v>0</v>
      </c>
      <c r="P397" s="2"/>
      <c r="Q397" s="2"/>
      <c r="R397" s="2"/>
      <c r="U397" s="49">
        <f t="shared" si="34"/>
        <v>0.31503996363268716</v>
      </c>
    </row>
    <row r="398" spans="4:21" x14ac:dyDescent="0.3">
      <c r="D398" s="193">
        <v>101065767.05303364</v>
      </c>
      <c r="E398" s="1"/>
      <c r="F398" s="44">
        <f t="shared" si="30"/>
        <v>0.49233100744677644</v>
      </c>
      <c r="G398" s="173">
        <v>0.14073759492990667</v>
      </c>
      <c r="H398" s="45">
        <f t="shared" si="31"/>
        <v>0.63306860237668316</v>
      </c>
      <c r="I398" s="48"/>
      <c r="J398" s="48"/>
      <c r="N398" s="44">
        <f t="shared" si="32"/>
        <v>0</v>
      </c>
      <c r="O398" s="45">
        <f t="shared" si="33"/>
        <v>0</v>
      </c>
      <c r="P398" s="2"/>
      <c r="Q398" s="2"/>
      <c r="R398" s="2"/>
      <c r="U398" s="49">
        <f t="shared" si="34"/>
        <v>0.37984116142600988</v>
      </c>
    </row>
    <row r="399" spans="4:21" x14ac:dyDescent="0.3">
      <c r="D399" s="193">
        <v>97896874.428738639</v>
      </c>
      <c r="E399" s="1"/>
      <c r="F399" s="44">
        <f t="shared" si="30"/>
        <v>0.47689408806544786</v>
      </c>
      <c r="G399" s="173">
        <v>0</v>
      </c>
      <c r="H399" s="45">
        <f t="shared" si="31"/>
        <v>0.47689408806544786</v>
      </c>
      <c r="I399" s="48"/>
      <c r="J399" s="48"/>
      <c r="N399" s="44">
        <f t="shared" si="32"/>
        <v>0</v>
      </c>
      <c r="O399" s="45">
        <f t="shared" si="33"/>
        <v>0</v>
      </c>
      <c r="P399" s="2"/>
      <c r="Q399" s="2"/>
      <c r="R399" s="2"/>
      <c r="U399" s="49">
        <f t="shared" si="34"/>
        <v>0.2861364528392687</v>
      </c>
    </row>
    <row r="400" spans="4:21" x14ac:dyDescent="0.3">
      <c r="D400" s="193">
        <v>106860909.15555456</v>
      </c>
      <c r="E400" s="1"/>
      <c r="F400" s="44">
        <f t="shared" si="30"/>
        <v>0.52056141852290472</v>
      </c>
      <c r="G400" s="173">
        <v>4.750824879683134E-2</v>
      </c>
      <c r="H400" s="45">
        <f t="shared" si="31"/>
        <v>0.56806966731973607</v>
      </c>
      <c r="I400" s="48"/>
      <c r="J400" s="48"/>
      <c r="N400" s="44">
        <f t="shared" si="32"/>
        <v>0</v>
      </c>
      <c r="O400" s="45">
        <f t="shared" si="33"/>
        <v>0</v>
      </c>
      <c r="P400" s="2"/>
      <c r="Q400" s="2"/>
      <c r="R400" s="2"/>
      <c r="U400" s="49">
        <f t="shared" si="34"/>
        <v>0.34084180039184164</v>
      </c>
    </row>
    <row r="401" spans="4:21" x14ac:dyDescent="0.3">
      <c r="D401" s="193">
        <v>77865354.406927928</v>
      </c>
      <c r="E401" s="1"/>
      <c r="F401" s="44">
        <f t="shared" si="30"/>
        <v>0.37931269408212964</v>
      </c>
      <c r="G401" s="173">
        <v>1.091560186848169E-2</v>
      </c>
      <c r="H401" s="45">
        <f t="shared" si="31"/>
        <v>0.39022829595061131</v>
      </c>
      <c r="I401" s="48"/>
      <c r="J401" s="48"/>
      <c r="N401" s="44">
        <f t="shared" si="32"/>
        <v>0</v>
      </c>
      <c r="O401" s="45">
        <f t="shared" si="33"/>
        <v>0</v>
      </c>
      <c r="P401" s="2"/>
      <c r="Q401" s="2"/>
      <c r="R401" s="2"/>
      <c r="U401" s="49">
        <f t="shared" si="34"/>
        <v>0.23413697757036678</v>
      </c>
    </row>
    <row r="402" spans="4:21" x14ac:dyDescent="0.3">
      <c r="D402" s="193">
        <v>97190196.094520137</v>
      </c>
      <c r="E402" s="1"/>
      <c r="F402" s="44">
        <f t="shared" si="30"/>
        <v>0.47345158061340392</v>
      </c>
      <c r="G402" s="173">
        <v>0.51002230220149691</v>
      </c>
      <c r="H402" s="45">
        <f t="shared" si="31"/>
        <v>0.98347388281490078</v>
      </c>
      <c r="I402" s="48"/>
      <c r="J402" s="48"/>
      <c r="N402" s="44">
        <f t="shared" si="32"/>
        <v>0.23347388281490078</v>
      </c>
      <c r="O402" s="45">
        <f t="shared" si="33"/>
        <v>0.18347388281490074</v>
      </c>
      <c r="P402" s="2"/>
      <c r="Q402" s="2"/>
      <c r="R402" s="2"/>
      <c r="U402" s="49">
        <f t="shared" si="34"/>
        <v>0.59008432968894042</v>
      </c>
    </row>
    <row r="403" spans="4:21" x14ac:dyDescent="0.3">
      <c r="D403" s="193">
        <v>101892824.80725989</v>
      </c>
      <c r="E403" s="1"/>
      <c r="F403" s="44">
        <f t="shared" si="30"/>
        <v>0.49635993028809039</v>
      </c>
      <c r="G403" s="173">
        <v>0</v>
      </c>
      <c r="H403" s="45">
        <f t="shared" si="31"/>
        <v>0.49635993028809039</v>
      </c>
      <c r="I403" s="48"/>
      <c r="J403" s="48"/>
      <c r="N403" s="44">
        <f t="shared" si="32"/>
        <v>0</v>
      </c>
      <c r="O403" s="45">
        <f t="shared" si="33"/>
        <v>0</v>
      </c>
      <c r="P403" s="2"/>
      <c r="Q403" s="2"/>
      <c r="R403" s="2"/>
      <c r="U403" s="49">
        <f t="shared" si="34"/>
        <v>0.29781595817285422</v>
      </c>
    </row>
    <row r="404" spans="4:21" x14ac:dyDescent="0.3">
      <c r="D404" s="193">
        <v>80215411.569980726</v>
      </c>
      <c r="E404" s="1"/>
      <c r="F404" s="44">
        <f t="shared" si="30"/>
        <v>0.39076074463752852</v>
      </c>
      <c r="G404" s="173">
        <v>4.0738009261026054E-2</v>
      </c>
      <c r="H404" s="45">
        <f t="shared" si="31"/>
        <v>0.43149875389855458</v>
      </c>
      <c r="I404" s="48"/>
      <c r="J404" s="48"/>
      <c r="N404" s="44">
        <f t="shared" si="32"/>
        <v>0</v>
      </c>
      <c r="O404" s="45">
        <f t="shared" si="33"/>
        <v>0</v>
      </c>
      <c r="P404" s="2"/>
      <c r="Q404" s="2"/>
      <c r="R404" s="2"/>
      <c r="U404" s="49">
        <f t="shared" si="34"/>
        <v>0.25889925233913275</v>
      </c>
    </row>
    <row r="405" spans="4:21" x14ac:dyDescent="0.3">
      <c r="D405" s="193">
        <v>110674536.7125932</v>
      </c>
      <c r="E405" s="1"/>
      <c r="F405" s="44">
        <f t="shared" si="30"/>
        <v>0.53913909474237454</v>
      </c>
      <c r="G405" s="173">
        <v>4.395764669613017E-2</v>
      </c>
      <c r="H405" s="45">
        <f t="shared" si="31"/>
        <v>0.58309674143850465</v>
      </c>
      <c r="I405" s="48"/>
      <c r="J405" s="48"/>
      <c r="N405" s="44">
        <f t="shared" si="32"/>
        <v>0</v>
      </c>
      <c r="O405" s="45">
        <f t="shared" si="33"/>
        <v>0</v>
      </c>
      <c r="P405" s="2"/>
      <c r="Q405" s="2"/>
      <c r="R405" s="2"/>
      <c r="U405" s="49">
        <f t="shared" si="34"/>
        <v>0.34985804486310279</v>
      </c>
    </row>
    <row r="406" spans="4:21" x14ac:dyDescent="0.3">
      <c r="D406" s="193">
        <v>109132778.55493261</v>
      </c>
      <c r="E406" s="1"/>
      <c r="F406" s="44">
        <f t="shared" si="30"/>
        <v>0.53162858580217109</v>
      </c>
      <c r="G406" s="173">
        <v>0</v>
      </c>
      <c r="H406" s="45">
        <f t="shared" si="31"/>
        <v>0.53162858580217109</v>
      </c>
      <c r="I406" s="48"/>
      <c r="J406" s="48"/>
      <c r="N406" s="44">
        <f t="shared" si="32"/>
        <v>0</v>
      </c>
      <c r="O406" s="45">
        <f t="shared" si="33"/>
        <v>0</v>
      </c>
      <c r="P406" s="2"/>
      <c r="Q406" s="2"/>
      <c r="R406" s="2"/>
      <c r="U406" s="49">
        <f t="shared" si="34"/>
        <v>0.31897715148130262</v>
      </c>
    </row>
    <row r="407" spans="4:21" x14ac:dyDescent="0.3">
      <c r="D407" s="193">
        <v>117908821.92261085</v>
      </c>
      <c r="E407" s="1"/>
      <c r="F407" s="44">
        <f t="shared" si="30"/>
        <v>0.57438013658531972</v>
      </c>
      <c r="G407" s="173">
        <v>0</v>
      </c>
      <c r="H407" s="45">
        <f t="shared" si="31"/>
        <v>0.57438013658531972</v>
      </c>
      <c r="I407" s="48"/>
      <c r="J407" s="48"/>
      <c r="N407" s="44">
        <f t="shared" si="32"/>
        <v>0</v>
      </c>
      <c r="O407" s="45">
        <f t="shared" si="33"/>
        <v>0</v>
      </c>
      <c r="P407" s="2"/>
      <c r="Q407" s="2"/>
      <c r="R407" s="2"/>
      <c r="U407" s="49">
        <f t="shared" si="34"/>
        <v>0.34462808195119182</v>
      </c>
    </row>
    <row r="408" spans="4:21" x14ac:dyDescent="0.3">
      <c r="D408" s="193">
        <v>105114684.0299293</v>
      </c>
      <c r="E408" s="1"/>
      <c r="F408" s="44">
        <f t="shared" si="30"/>
        <v>0.51205487075310618</v>
      </c>
      <c r="G408" s="173">
        <v>2.1828751971571435E-2</v>
      </c>
      <c r="H408" s="45">
        <f t="shared" si="31"/>
        <v>0.5338836227246776</v>
      </c>
      <c r="I408" s="48"/>
      <c r="J408" s="48"/>
      <c r="N408" s="44">
        <f t="shared" si="32"/>
        <v>0</v>
      </c>
      <c r="O408" s="45">
        <f t="shared" si="33"/>
        <v>0</v>
      </c>
      <c r="P408" s="2"/>
      <c r="Q408" s="2"/>
      <c r="R408" s="2"/>
      <c r="U408" s="49">
        <f t="shared" si="34"/>
        <v>0.32033017363480654</v>
      </c>
    </row>
    <row r="409" spans="4:21" x14ac:dyDescent="0.3">
      <c r="D409" s="193">
        <v>121016986.64292656</v>
      </c>
      <c r="E409" s="1"/>
      <c r="F409" s="44">
        <f t="shared" si="30"/>
        <v>0.58952122651798278</v>
      </c>
      <c r="G409" s="173">
        <v>2.7151802680461821E-2</v>
      </c>
      <c r="H409" s="45">
        <f t="shared" si="31"/>
        <v>0.61667302919844458</v>
      </c>
      <c r="I409" s="48"/>
      <c r="J409" s="48"/>
      <c r="N409" s="44">
        <f t="shared" si="32"/>
        <v>0</v>
      </c>
      <c r="O409" s="45">
        <f t="shared" si="33"/>
        <v>0</v>
      </c>
      <c r="P409" s="2"/>
      <c r="Q409" s="2"/>
      <c r="R409" s="2"/>
      <c r="U409" s="49">
        <f t="shared" si="34"/>
        <v>0.37000381751906675</v>
      </c>
    </row>
    <row r="410" spans="4:21" x14ac:dyDescent="0.3">
      <c r="D410" s="193">
        <v>106158395.99750562</v>
      </c>
      <c r="E410" s="1"/>
      <c r="F410" s="44">
        <f t="shared" si="30"/>
        <v>0.51713920127831225</v>
      </c>
      <c r="G410" s="173">
        <v>0</v>
      </c>
      <c r="H410" s="45">
        <f t="shared" si="31"/>
        <v>0.51713920127831225</v>
      </c>
      <c r="I410" s="48"/>
      <c r="J410" s="48"/>
      <c r="N410" s="44">
        <f t="shared" si="32"/>
        <v>0</v>
      </c>
      <c r="O410" s="45">
        <f t="shared" si="33"/>
        <v>0</v>
      </c>
      <c r="P410" s="2"/>
      <c r="Q410" s="2"/>
      <c r="R410" s="2"/>
      <c r="U410" s="49">
        <f t="shared" si="34"/>
        <v>0.31028352076698734</v>
      </c>
    </row>
    <row r="411" spans="4:21" x14ac:dyDescent="0.3">
      <c r="D411" s="193">
        <v>96838476.334571838</v>
      </c>
      <c r="E411" s="1"/>
      <c r="F411" s="44">
        <f t="shared" si="30"/>
        <v>0.47173821565508506</v>
      </c>
      <c r="G411" s="173">
        <v>0</v>
      </c>
      <c r="H411" s="45">
        <f t="shared" si="31"/>
        <v>0.47173821565508506</v>
      </c>
      <c r="I411" s="48"/>
      <c r="J411" s="48"/>
      <c r="N411" s="44">
        <f t="shared" si="32"/>
        <v>0</v>
      </c>
      <c r="O411" s="45">
        <f t="shared" si="33"/>
        <v>0</v>
      </c>
      <c r="P411" s="2"/>
      <c r="Q411" s="2"/>
      <c r="R411" s="2"/>
      <c r="U411" s="49">
        <f t="shared" si="34"/>
        <v>0.28304292939305103</v>
      </c>
    </row>
    <row r="412" spans="4:21" x14ac:dyDescent="0.3">
      <c r="D412" s="193">
        <v>104045865.46405599</v>
      </c>
      <c r="E412" s="1"/>
      <c r="F412" s="44">
        <f t="shared" si="30"/>
        <v>0.50684823613628183</v>
      </c>
      <c r="G412" s="173">
        <v>4.6565176711247103E-3</v>
      </c>
      <c r="H412" s="45">
        <f t="shared" si="31"/>
        <v>0.51150475380740656</v>
      </c>
      <c r="I412" s="48"/>
      <c r="J412" s="48"/>
      <c r="N412" s="44">
        <f t="shared" si="32"/>
        <v>0</v>
      </c>
      <c r="O412" s="45">
        <f t="shared" si="33"/>
        <v>0</v>
      </c>
      <c r="P412" s="2"/>
      <c r="Q412" s="2"/>
      <c r="R412" s="2"/>
      <c r="U412" s="49">
        <f t="shared" si="34"/>
        <v>0.30690285228444392</v>
      </c>
    </row>
    <row r="413" spans="4:21" x14ac:dyDescent="0.3">
      <c r="D413" s="193">
        <v>136853757.05899814</v>
      </c>
      <c r="E413" s="1"/>
      <c r="F413" s="44">
        <f t="shared" si="30"/>
        <v>0.66666834923814611</v>
      </c>
      <c r="G413" s="173">
        <v>0</v>
      </c>
      <c r="H413" s="45">
        <f t="shared" si="31"/>
        <v>0.66666834923814611</v>
      </c>
      <c r="I413" s="48"/>
      <c r="J413" s="48"/>
      <c r="N413" s="44">
        <f t="shared" si="32"/>
        <v>0</v>
      </c>
      <c r="O413" s="45">
        <f t="shared" si="33"/>
        <v>0</v>
      </c>
      <c r="P413" s="2"/>
      <c r="Q413" s="2"/>
      <c r="R413" s="2"/>
      <c r="U413" s="49">
        <f t="shared" si="34"/>
        <v>0.40000100954288764</v>
      </c>
    </row>
    <row r="414" spans="4:21" x14ac:dyDescent="0.3">
      <c r="D414" s="193">
        <v>102319554.7807546</v>
      </c>
      <c r="E414" s="1"/>
      <c r="F414" s="44">
        <f t="shared" si="30"/>
        <v>0.49843869942906116</v>
      </c>
      <c r="G414" s="173">
        <v>0</v>
      </c>
      <c r="H414" s="45">
        <f t="shared" si="31"/>
        <v>0.49843869942906116</v>
      </c>
      <c r="I414" s="48"/>
      <c r="J414" s="48"/>
      <c r="N414" s="44">
        <f t="shared" si="32"/>
        <v>0</v>
      </c>
      <c r="O414" s="45">
        <f t="shared" si="33"/>
        <v>0</v>
      </c>
      <c r="P414" s="2"/>
      <c r="Q414" s="2"/>
      <c r="R414" s="2"/>
      <c r="U414" s="49">
        <f t="shared" si="34"/>
        <v>0.29906321965743671</v>
      </c>
    </row>
    <row r="415" spans="4:21" x14ac:dyDescent="0.3">
      <c r="D415" s="193">
        <v>100549212.41833907</v>
      </c>
      <c r="E415" s="1"/>
      <c r="F415" s="44">
        <f t="shared" si="30"/>
        <v>0.48981466713574884</v>
      </c>
      <c r="G415" s="173">
        <v>1.5871510311954863E-2</v>
      </c>
      <c r="H415" s="45">
        <f t="shared" si="31"/>
        <v>0.50568617744770372</v>
      </c>
      <c r="I415" s="48"/>
      <c r="J415" s="48"/>
      <c r="N415" s="44">
        <f t="shared" si="32"/>
        <v>0</v>
      </c>
      <c r="O415" s="45">
        <f t="shared" si="33"/>
        <v>0</v>
      </c>
      <c r="P415" s="2"/>
      <c r="Q415" s="2"/>
      <c r="R415" s="2"/>
      <c r="U415" s="49">
        <f t="shared" si="34"/>
        <v>0.3034117064686222</v>
      </c>
    </row>
    <row r="416" spans="4:21" x14ac:dyDescent="0.3">
      <c r="D416" s="193">
        <v>93701590.308422923</v>
      </c>
      <c r="E416" s="1"/>
      <c r="F416" s="44">
        <f t="shared" si="30"/>
        <v>0.45645721297205788</v>
      </c>
      <c r="G416" s="173">
        <v>0</v>
      </c>
      <c r="H416" s="45">
        <f t="shared" si="31"/>
        <v>0.45645721297205788</v>
      </c>
      <c r="I416" s="48"/>
      <c r="J416" s="48"/>
      <c r="N416" s="44">
        <f t="shared" si="32"/>
        <v>0</v>
      </c>
      <c r="O416" s="45">
        <f t="shared" si="33"/>
        <v>0</v>
      </c>
      <c r="P416" s="2"/>
      <c r="Q416" s="2"/>
      <c r="R416" s="2"/>
      <c r="U416" s="49">
        <f t="shared" si="34"/>
        <v>0.27387432778323473</v>
      </c>
    </row>
    <row r="417" spans="4:21" x14ac:dyDescent="0.3">
      <c r="D417" s="193">
        <v>113329284.02832393</v>
      </c>
      <c r="E417" s="1"/>
      <c r="F417" s="44">
        <f t="shared" si="30"/>
        <v>0.55207141058562625</v>
      </c>
      <c r="G417" s="173">
        <v>0</v>
      </c>
      <c r="H417" s="45">
        <f t="shared" si="31"/>
        <v>0.55207141058562625</v>
      </c>
      <c r="I417" s="48"/>
      <c r="J417" s="48"/>
      <c r="N417" s="44">
        <f t="shared" si="32"/>
        <v>0</v>
      </c>
      <c r="O417" s="45">
        <f t="shared" si="33"/>
        <v>0</v>
      </c>
      <c r="P417" s="2"/>
      <c r="Q417" s="2"/>
      <c r="R417" s="2"/>
      <c r="U417" s="49">
        <f t="shared" si="34"/>
        <v>0.33124284635137574</v>
      </c>
    </row>
    <row r="418" spans="4:21" x14ac:dyDescent="0.3">
      <c r="D418" s="193">
        <v>102016110.25388195</v>
      </c>
      <c r="E418" s="1"/>
      <c r="F418" s="44">
        <f t="shared" si="30"/>
        <v>0.49696050207326381</v>
      </c>
      <c r="G418" s="173">
        <v>2.0708528261350435E-2</v>
      </c>
      <c r="H418" s="45">
        <f t="shared" si="31"/>
        <v>0.5176690303346142</v>
      </c>
      <c r="I418" s="48"/>
      <c r="J418" s="48"/>
      <c r="N418" s="44">
        <f t="shared" si="32"/>
        <v>0</v>
      </c>
      <c r="O418" s="45">
        <f t="shared" si="33"/>
        <v>0</v>
      </c>
      <c r="P418" s="2"/>
      <c r="Q418" s="2"/>
      <c r="R418" s="2"/>
      <c r="U418" s="49">
        <f t="shared" si="34"/>
        <v>0.31060141820076853</v>
      </c>
    </row>
    <row r="419" spans="4:21" x14ac:dyDescent="0.3">
      <c r="D419" s="193">
        <v>120538643.42640539</v>
      </c>
      <c r="E419" s="1"/>
      <c r="F419" s="44">
        <f t="shared" si="30"/>
        <v>0.58719102901825349</v>
      </c>
      <c r="G419" s="173">
        <v>0</v>
      </c>
      <c r="H419" s="45">
        <f t="shared" si="31"/>
        <v>0.58719102901825349</v>
      </c>
      <c r="I419" s="48"/>
      <c r="J419" s="48"/>
      <c r="N419" s="44">
        <f t="shared" si="32"/>
        <v>0</v>
      </c>
      <c r="O419" s="45">
        <f t="shared" si="33"/>
        <v>0</v>
      </c>
      <c r="P419" s="2"/>
      <c r="Q419" s="2"/>
      <c r="R419" s="2"/>
      <c r="U419" s="49">
        <f t="shared" si="34"/>
        <v>0.3523146174109521</v>
      </c>
    </row>
    <row r="420" spans="4:21" x14ac:dyDescent="0.3">
      <c r="D420" s="193">
        <v>132391110.34328993</v>
      </c>
      <c r="E420" s="1"/>
      <c r="F420" s="44">
        <f t="shared" si="30"/>
        <v>0.64492904603500756</v>
      </c>
      <c r="G420" s="173">
        <v>5.0463413047334864E-2</v>
      </c>
      <c r="H420" s="45">
        <f t="shared" si="31"/>
        <v>0.69539245908234237</v>
      </c>
      <c r="I420" s="48"/>
      <c r="J420" s="48"/>
      <c r="N420" s="44">
        <f t="shared" si="32"/>
        <v>0</v>
      </c>
      <c r="O420" s="45">
        <f t="shared" si="33"/>
        <v>0</v>
      </c>
      <c r="P420" s="2"/>
      <c r="Q420" s="2"/>
      <c r="R420" s="2"/>
      <c r="U420" s="49">
        <f t="shared" si="34"/>
        <v>0.41723547544940542</v>
      </c>
    </row>
    <row r="421" spans="4:21" x14ac:dyDescent="0.3">
      <c r="D421" s="193">
        <v>115801613.98500846</v>
      </c>
      <c r="E421" s="1"/>
      <c r="F421" s="44">
        <f t="shared" si="30"/>
        <v>0.56411509989613851</v>
      </c>
      <c r="G421" s="173">
        <v>4.5818405652217481E-3</v>
      </c>
      <c r="H421" s="45">
        <f t="shared" si="31"/>
        <v>0.56869694046136021</v>
      </c>
      <c r="I421" s="48"/>
      <c r="J421" s="48"/>
      <c r="N421" s="44">
        <f t="shared" si="32"/>
        <v>0</v>
      </c>
      <c r="O421" s="45">
        <f t="shared" si="33"/>
        <v>0</v>
      </c>
      <c r="P421" s="2"/>
      <c r="Q421" s="2"/>
      <c r="R421" s="2"/>
      <c r="U421" s="49">
        <f t="shared" si="34"/>
        <v>0.34121816427681612</v>
      </c>
    </row>
    <row r="422" spans="4:21" x14ac:dyDescent="0.3">
      <c r="D422" s="193">
        <v>95875836.698984548</v>
      </c>
      <c r="E422" s="1"/>
      <c r="F422" s="44">
        <f t="shared" si="30"/>
        <v>0.46704882027011568</v>
      </c>
      <c r="G422" s="173">
        <v>0</v>
      </c>
      <c r="H422" s="45">
        <f t="shared" si="31"/>
        <v>0.46704882027011568</v>
      </c>
      <c r="I422" s="48"/>
      <c r="J422" s="48"/>
      <c r="N422" s="44">
        <f t="shared" si="32"/>
        <v>0</v>
      </c>
      <c r="O422" s="45">
        <f t="shared" si="33"/>
        <v>0</v>
      </c>
      <c r="P422" s="2"/>
      <c r="Q422" s="2"/>
      <c r="R422" s="2"/>
      <c r="U422" s="49">
        <f t="shared" si="34"/>
        <v>0.28022929216206938</v>
      </c>
    </row>
    <row r="423" spans="4:21" x14ac:dyDescent="0.3">
      <c r="D423" s="193">
        <v>90272376.432666942</v>
      </c>
      <c r="E423" s="1"/>
      <c r="F423" s="44">
        <f t="shared" si="30"/>
        <v>0.43975216663014988</v>
      </c>
      <c r="G423" s="173">
        <v>0.1728268273087796</v>
      </c>
      <c r="H423" s="45">
        <f t="shared" si="31"/>
        <v>0.61257899393892945</v>
      </c>
      <c r="I423" s="48"/>
      <c r="J423" s="48"/>
      <c r="N423" s="44">
        <f t="shared" si="32"/>
        <v>0</v>
      </c>
      <c r="O423" s="45">
        <f t="shared" si="33"/>
        <v>0</v>
      </c>
      <c r="P423" s="2"/>
      <c r="Q423" s="2"/>
      <c r="R423" s="2"/>
      <c r="U423" s="49">
        <f t="shared" si="34"/>
        <v>0.36754739636335765</v>
      </c>
    </row>
    <row r="424" spans="4:21" x14ac:dyDescent="0.3">
      <c r="D424" s="193">
        <v>76516070.511935234</v>
      </c>
      <c r="E424" s="1"/>
      <c r="F424" s="44">
        <f t="shared" si="30"/>
        <v>0.37273980279832947</v>
      </c>
      <c r="G424" s="173">
        <v>4.3342843597356351E-2</v>
      </c>
      <c r="H424" s="45">
        <f t="shared" si="31"/>
        <v>0.41608264639568582</v>
      </c>
      <c r="I424" s="48"/>
      <c r="J424" s="48"/>
      <c r="N424" s="44">
        <f t="shared" si="32"/>
        <v>0</v>
      </c>
      <c r="O424" s="45">
        <f t="shared" si="33"/>
        <v>0</v>
      </c>
      <c r="P424" s="2"/>
      <c r="Q424" s="2"/>
      <c r="R424" s="2"/>
      <c r="U424" s="49">
        <f t="shared" si="34"/>
        <v>0.24964958783741148</v>
      </c>
    </row>
    <row r="425" spans="4:21" x14ac:dyDescent="0.3">
      <c r="D425" s="193">
        <v>74782364.800076976</v>
      </c>
      <c r="E425" s="1"/>
      <c r="F425" s="44">
        <f t="shared" si="30"/>
        <v>0.36429424200535088</v>
      </c>
      <c r="G425" s="173">
        <v>0</v>
      </c>
      <c r="H425" s="45">
        <f t="shared" si="31"/>
        <v>0.36429424200535088</v>
      </c>
      <c r="I425" s="48"/>
      <c r="J425" s="48"/>
      <c r="N425" s="44">
        <f t="shared" si="32"/>
        <v>0</v>
      </c>
      <c r="O425" s="45">
        <f t="shared" si="33"/>
        <v>0</v>
      </c>
      <c r="P425" s="2"/>
      <c r="Q425" s="2"/>
      <c r="R425" s="2"/>
      <c r="U425" s="49">
        <f t="shared" si="34"/>
        <v>0.21857654520321051</v>
      </c>
    </row>
    <row r="426" spans="4:21" x14ac:dyDescent="0.3">
      <c r="D426" s="193">
        <v>142459101.22925746</v>
      </c>
      <c r="E426" s="1"/>
      <c r="F426" s="44">
        <f t="shared" si="30"/>
        <v>0.69397418011341727</v>
      </c>
      <c r="G426" s="173">
        <v>0</v>
      </c>
      <c r="H426" s="45">
        <f t="shared" si="31"/>
        <v>0.69397418011341727</v>
      </c>
      <c r="I426" s="48"/>
      <c r="J426" s="48"/>
      <c r="N426" s="44">
        <f t="shared" si="32"/>
        <v>0</v>
      </c>
      <c r="O426" s="45">
        <f t="shared" si="33"/>
        <v>0</v>
      </c>
      <c r="P426" s="2"/>
      <c r="Q426" s="2"/>
      <c r="R426" s="2"/>
      <c r="U426" s="49">
        <f t="shared" si="34"/>
        <v>0.41638450806805033</v>
      </c>
    </row>
    <row r="427" spans="4:21" x14ac:dyDescent="0.3">
      <c r="D427" s="193">
        <v>90923798.618306592</v>
      </c>
      <c r="E427" s="1"/>
      <c r="F427" s="44">
        <f t="shared" si="30"/>
        <v>0.44292549970108824</v>
      </c>
      <c r="G427" s="173">
        <v>0</v>
      </c>
      <c r="H427" s="45">
        <f t="shared" si="31"/>
        <v>0.44292549970108824</v>
      </c>
      <c r="I427" s="48"/>
      <c r="J427" s="48"/>
      <c r="N427" s="44">
        <f t="shared" si="32"/>
        <v>0</v>
      </c>
      <c r="O427" s="45">
        <f t="shared" si="33"/>
        <v>0</v>
      </c>
      <c r="P427" s="2"/>
      <c r="Q427" s="2"/>
      <c r="R427" s="2"/>
      <c r="U427" s="49">
        <f t="shared" si="34"/>
        <v>0.26575529982065293</v>
      </c>
    </row>
    <row r="428" spans="4:21" x14ac:dyDescent="0.3">
      <c r="D428" s="193">
        <v>82729343.750624314</v>
      </c>
      <c r="E428" s="1"/>
      <c r="F428" s="44">
        <f t="shared" si="30"/>
        <v>0.40300709470480361</v>
      </c>
      <c r="G428" s="173">
        <v>0</v>
      </c>
      <c r="H428" s="45">
        <f t="shared" si="31"/>
        <v>0.40300709470480361</v>
      </c>
      <c r="I428" s="48"/>
      <c r="J428" s="48"/>
      <c r="N428" s="44">
        <f t="shared" si="32"/>
        <v>0</v>
      </c>
      <c r="O428" s="45">
        <f t="shared" si="33"/>
        <v>0</v>
      </c>
      <c r="P428" s="2"/>
      <c r="Q428" s="2"/>
      <c r="R428" s="2"/>
      <c r="U428" s="49">
        <f t="shared" si="34"/>
        <v>0.24180425682288215</v>
      </c>
    </row>
    <row r="429" spans="4:21" x14ac:dyDescent="0.3">
      <c r="D429" s="193">
        <v>100508052.56910077</v>
      </c>
      <c r="E429" s="1"/>
      <c r="F429" s="44">
        <f t="shared" si="30"/>
        <v>0.48961416135982949</v>
      </c>
      <c r="G429" s="173">
        <v>5.6622139921522876E-3</v>
      </c>
      <c r="H429" s="45">
        <f t="shared" si="31"/>
        <v>0.49527637535198177</v>
      </c>
      <c r="I429" s="48"/>
      <c r="J429" s="48"/>
      <c r="N429" s="44">
        <f t="shared" si="32"/>
        <v>0</v>
      </c>
      <c r="O429" s="45">
        <f t="shared" si="33"/>
        <v>0</v>
      </c>
      <c r="P429" s="2"/>
      <c r="Q429" s="2"/>
      <c r="R429" s="2"/>
      <c r="U429" s="49">
        <f t="shared" si="34"/>
        <v>0.29716582521118906</v>
      </c>
    </row>
    <row r="430" spans="4:21" x14ac:dyDescent="0.3">
      <c r="D430" s="193">
        <v>90391412.858930647</v>
      </c>
      <c r="E430" s="1"/>
      <c r="F430" s="44">
        <f t="shared" si="30"/>
        <v>0.44033203976992941</v>
      </c>
      <c r="G430" s="173">
        <v>4.5838957788879447E-3</v>
      </c>
      <c r="H430" s="45">
        <f t="shared" si="31"/>
        <v>0.44491593554881737</v>
      </c>
      <c r="I430" s="48"/>
      <c r="J430" s="48"/>
      <c r="N430" s="44">
        <f t="shared" si="32"/>
        <v>0</v>
      </c>
      <c r="O430" s="45">
        <f t="shared" si="33"/>
        <v>0</v>
      </c>
      <c r="P430" s="2"/>
      <c r="Q430" s="2"/>
      <c r="R430" s="2"/>
      <c r="U430" s="49">
        <f t="shared" si="34"/>
        <v>0.26694956132929043</v>
      </c>
    </row>
    <row r="431" spans="4:21" x14ac:dyDescent="0.3">
      <c r="D431" s="193">
        <v>107312963.89399379</v>
      </c>
      <c r="E431" s="1"/>
      <c r="F431" s="44">
        <f t="shared" si="30"/>
        <v>0.52276355453083789</v>
      </c>
      <c r="G431" s="173">
        <v>0</v>
      </c>
      <c r="H431" s="45">
        <f t="shared" si="31"/>
        <v>0.52276355453083789</v>
      </c>
      <c r="I431" s="48"/>
      <c r="J431" s="48"/>
      <c r="N431" s="44">
        <f t="shared" si="32"/>
        <v>0</v>
      </c>
      <c r="O431" s="45">
        <f t="shared" si="33"/>
        <v>0</v>
      </c>
      <c r="P431" s="2"/>
      <c r="Q431" s="2"/>
      <c r="R431" s="2"/>
      <c r="U431" s="49">
        <f t="shared" si="34"/>
        <v>0.31365813271850274</v>
      </c>
    </row>
    <row r="432" spans="4:21" x14ac:dyDescent="0.3">
      <c r="D432" s="193">
        <v>98624765.045838684</v>
      </c>
      <c r="E432" s="1"/>
      <c r="F432" s="44">
        <f t="shared" si="30"/>
        <v>0.480439928870672</v>
      </c>
      <c r="G432" s="173">
        <v>0</v>
      </c>
      <c r="H432" s="45">
        <f t="shared" si="31"/>
        <v>0.480439928870672</v>
      </c>
      <c r="I432" s="48"/>
      <c r="J432" s="48"/>
      <c r="N432" s="44">
        <f t="shared" si="32"/>
        <v>0</v>
      </c>
      <c r="O432" s="45">
        <f t="shared" si="33"/>
        <v>0</v>
      </c>
      <c r="P432" s="2"/>
      <c r="Q432" s="2"/>
      <c r="R432" s="2"/>
      <c r="U432" s="49">
        <f t="shared" si="34"/>
        <v>0.28826395732240317</v>
      </c>
    </row>
    <row r="433" spans="4:21" x14ac:dyDescent="0.3">
      <c r="D433" s="193">
        <v>96342044.888046607</v>
      </c>
      <c r="E433" s="1"/>
      <c r="F433" s="44">
        <f t="shared" si="30"/>
        <v>0.46931990328955603</v>
      </c>
      <c r="G433" s="173">
        <v>0</v>
      </c>
      <c r="H433" s="45">
        <f t="shared" si="31"/>
        <v>0.46931990328955603</v>
      </c>
      <c r="I433" s="48"/>
      <c r="J433" s="48"/>
      <c r="N433" s="44">
        <f t="shared" si="32"/>
        <v>0</v>
      </c>
      <c r="O433" s="45">
        <f t="shared" si="33"/>
        <v>0</v>
      </c>
      <c r="P433" s="2"/>
      <c r="Q433" s="2"/>
      <c r="R433" s="2"/>
      <c r="U433" s="49">
        <f t="shared" si="34"/>
        <v>0.28159194197373361</v>
      </c>
    </row>
    <row r="434" spans="4:21" x14ac:dyDescent="0.3">
      <c r="D434" s="193">
        <v>71717183.277983069</v>
      </c>
      <c r="E434" s="1"/>
      <c r="F434" s="44">
        <f t="shared" si="30"/>
        <v>0.34936254009695045</v>
      </c>
      <c r="G434" s="173">
        <v>2.5721165528868512E-2</v>
      </c>
      <c r="H434" s="45">
        <f t="shared" si="31"/>
        <v>0.37508370562581894</v>
      </c>
      <c r="I434" s="48"/>
      <c r="J434" s="48"/>
      <c r="N434" s="44">
        <f t="shared" si="32"/>
        <v>0</v>
      </c>
      <c r="O434" s="45">
        <f t="shared" si="33"/>
        <v>0</v>
      </c>
      <c r="P434" s="2"/>
      <c r="Q434" s="2"/>
      <c r="R434" s="2"/>
      <c r="U434" s="49">
        <f t="shared" si="34"/>
        <v>0.22505022337549135</v>
      </c>
    </row>
    <row r="435" spans="4:21" x14ac:dyDescent="0.3">
      <c r="D435" s="193">
        <v>88304943.600618601</v>
      </c>
      <c r="E435" s="1"/>
      <c r="F435" s="44">
        <f t="shared" si="30"/>
        <v>0.43016802932500336</v>
      </c>
      <c r="G435" s="173">
        <v>9.6183241353400891E-3</v>
      </c>
      <c r="H435" s="45">
        <f t="shared" si="31"/>
        <v>0.43978635346034345</v>
      </c>
      <c r="I435" s="48"/>
      <c r="J435" s="48"/>
      <c r="N435" s="44">
        <f t="shared" si="32"/>
        <v>0</v>
      </c>
      <c r="O435" s="45">
        <f t="shared" si="33"/>
        <v>0</v>
      </c>
      <c r="P435" s="2"/>
      <c r="Q435" s="2"/>
      <c r="R435" s="2"/>
      <c r="U435" s="49">
        <f t="shared" si="34"/>
        <v>0.26387181207620608</v>
      </c>
    </row>
    <row r="436" spans="4:21" x14ac:dyDescent="0.3">
      <c r="D436" s="193">
        <v>101244002.64804079</v>
      </c>
      <c r="E436" s="1"/>
      <c r="F436" s="44">
        <f t="shared" si="30"/>
        <v>0.49319926296604344</v>
      </c>
      <c r="G436" s="173">
        <v>0</v>
      </c>
      <c r="H436" s="45">
        <f t="shared" si="31"/>
        <v>0.49319926296604344</v>
      </c>
      <c r="I436" s="48"/>
      <c r="J436" s="48"/>
      <c r="N436" s="44">
        <f t="shared" si="32"/>
        <v>0</v>
      </c>
      <c r="O436" s="45">
        <f t="shared" si="33"/>
        <v>0</v>
      </c>
      <c r="P436" s="2"/>
      <c r="Q436" s="2"/>
      <c r="R436" s="2"/>
      <c r="U436" s="49">
        <f t="shared" si="34"/>
        <v>0.29591955777962603</v>
      </c>
    </row>
    <row r="437" spans="4:21" x14ac:dyDescent="0.3">
      <c r="D437" s="193">
        <v>71522779.368722782</v>
      </c>
      <c r="E437" s="1"/>
      <c r="F437" s="44">
        <f t="shared" si="30"/>
        <v>0.34841552237484197</v>
      </c>
      <c r="G437" s="173">
        <v>0.28147317765673419</v>
      </c>
      <c r="H437" s="45">
        <f t="shared" si="31"/>
        <v>0.62988870003157615</v>
      </c>
      <c r="I437" s="48"/>
      <c r="J437" s="48"/>
      <c r="N437" s="44">
        <f t="shared" si="32"/>
        <v>0</v>
      </c>
      <c r="O437" s="45">
        <f t="shared" si="33"/>
        <v>0</v>
      </c>
      <c r="P437" s="2"/>
      <c r="Q437" s="2"/>
      <c r="R437" s="2"/>
      <c r="U437" s="49">
        <f t="shared" si="34"/>
        <v>0.37793322001894569</v>
      </c>
    </row>
    <row r="438" spans="4:21" x14ac:dyDescent="0.3">
      <c r="D438" s="193">
        <v>114864817.32218276</v>
      </c>
      <c r="E438" s="1"/>
      <c r="F438" s="44">
        <f t="shared" si="30"/>
        <v>0.55955159577174263</v>
      </c>
      <c r="G438" s="173">
        <v>0.51492668710975487</v>
      </c>
      <c r="H438" s="45">
        <f t="shared" si="31"/>
        <v>1.0744782828814974</v>
      </c>
      <c r="I438" s="48"/>
      <c r="J438" s="48"/>
      <c r="N438" s="44">
        <f t="shared" si="32"/>
        <v>0.32447828288149738</v>
      </c>
      <c r="O438" s="45">
        <f t="shared" si="33"/>
        <v>0.27447828288149734</v>
      </c>
      <c r="P438" s="2"/>
      <c r="Q438" s="2"/>
      <c r="R438" s="2"/>
      <c r="U438" s="49">
        <f t="shared" si="34"/>
        <v>0.64468696972889838</v>
      </c>
    </row>
    <row r="439" spans="4:21" x14ac:dyDescent="0.3">
      <c r="D439" s="193">
        <v>88625287.070196316</v>
      </c>
      <c r="E439" s="1"/>
      <c r="F439" s="44">
        <f t="shared" si="30"/>
        <v>0.43172854806151512</v>
      </c>
      <c r="G439" s="173">
        <v>2.9595548837415202E-2</v>
      </c>
      <c r="H439" s="45">
        <f t="shared" si="31"/>
        <v>0.46132409689893034</v>
      </c>
      <c r="I439" s="48"/>
      <c r="J439" s="48"/>
      <c r="N439" s="44">
        <f t="shared" si="32"/>
        <v>0</v>
      </c>
      <c r="O439" s="45">
        <f t="shared" si="33"/>
        <v>0</v>
      </c>
      <c r="P439" s="2"/>
      <c r="Q439" s="2"/>
      <c r="R439" s="2"/>
      <c r="U439" s="49">
        <f t="shared" si="34"/>
        <v>0.27679445813935821</v>
      </c>
    </row>
    <row r="440" spans="4:21" x14ac:dyDescent="0.3">
      <c r="D440" s="193">
        <v>131282576.10450661</v>
      </c>
      <c r="E440" s="1"/>
      <c r="F440" s="44">
        <f t="shared" si="30"/>
        <v>0.63952894079182421</v>
      </c>
      <c r="G440" s="173">
        <v>3.0100103180997036E-2</v>
      </c>
      <c r="H440" s="45">
        <f t="shared" si="31"/>
        <v>0.66962904397282119</v>
      </c>
      <c r="I440" s="48"/>
      <c r="J440" s="48"/>
      <c r="N440" s="44">
        <f t="shared" si="32"/>
        <v>0</v>
      </c>
      <c r="O440" s="45">
        <f t="shared" si="33"/>
        <v>0</v>
      </c>
      <c r="P440" s="2"/>
      <c r="Q440" s="2"/>
      <c r="R440" s="2"/>
      <c r="U440" s="49">
        <f t="shared" si="34"/>
        <v>0.40177742638369268</v>
      </c>
    </row>
    <row r="441" spans="4:21" x14ac:dyDescent="0.3">
      <c r="D441" s="193">
        <v>143256966.99141833</v>
      </c>
      <c r="E441" s="1"/>
      <c r="F441" s="44">
        <f t="shared" si="30"/>
        <v>0.69786089730704248</v>
      </c>
      <c r="G441" s="173">
        <v>0</v>
      </c>
      <c r="H441" s="45">
        <f t="shared" si="31"/>
        <v>0.69786089730704248</v>
      </c>
      <c r="I441" s="48"/>
      <c r="J441" s="48"/>
      <c r="N441" s="44">
        <f t="shared" si="32"/>
        <v>0</v>
      </c>
      <c r="O441" s="45">
        <f t="shared" si="33"/>
        <v>0</v>
      </c>
      <c r="P441" s="2"/>
      <c r="Q441" s="2"/>
      <c r="R441" s="2"/>
      <c r="U441" s="49">
        <f t="shared" si="34"/>
        <v>0.41871653838422546</v>
      </c>
    </row>
    <row r="442" spans="4:21" x14ac:dyDescent="0.3">
      <c r="D442" s="193">
        <v>82299930.173763946</v>
      </c>
      <c r="E442" s="1"/>
      <c r="F442" s="44">
        <f t="shared" si="30"/>
        <v>0.40091525267884787</v>
      </c>
      <c r="G442" s="173">
        <v>0</v>
      </c>
      <c r="H442" s="45">
        <f t="shared" si="31"/>
        <v>0.40091525267884787</v>
      </c>
      <c r="I442" s="48"/>
      <c r="J442" s="48"/>
      <c r="N442" s="44">
        <f t="shared" si="32"/>
        <v>0</v>
      </c>
      <c r="O442" s="45">
        <f t="shared" si="33"/>
        <v>0</v>
      </c>
      <c r="P442" s="2"/>
      <c r="Q442" s="2"/>
      <c r="R442" s="2"/>
      <c r="U442" s="49">
        <f t="shared" si="34"/>
        <v>0.24054915160730872</v>
      </c>
    </row>
    <row r="443" spans="4:21" x14ac:dyDescent="0.3">
      <c r="D443" s="193">
        <v>112755490.76642667</v>
      </c>
      <c r="E443" s="1"/>
      <c r="F443" s="44">
        <f t="shared" si="30"/>
        <v>0.5492762384622325</v>
      </c>
      <c r="G443" s="173">
        <v>0.34326829684654636</v>
      </c>
      <c r="H443" s="45">
        <f t="shared" si="31"/>
        <v>0.89254453530877886</v>
      </c>
      <c r="I443" s="48"/>
      <c r="J443" s="48"/>
      <c r="N443" s="44">
        <f t="shared" si="32"/>
        <v>0.14254453530877886</v>
      </c>
      <c r="O443" s="45">
        <f t="shared" si="33"/>
        <v>9.2544535308778819E-2</v>
      </c>
      <c r="P443" s="2"/>
      <c r="Q443" s="2"/>
      <c r="R443" s="2"/>
      <c r="U443" s="49">
        <f t="shared" si="34"/>
        <v>0.53552672118526734</v>
      </c>
    </row>
    <row r="444" spans="4:21" x14ac:dyDescent="0.3">
      <c r="D444" s="193">
        <v>101627734.68643756</v>
      </c>
      <c r="E444" s="1"/>
      <c r="F444" s="44">
        <f t="shared" si="30"/>
        <v>0.49506857229364548</v>
      </c>
      <c r="G444" s="173">
        <v>1.1959298136270113E-2</v>
      </c>
      <c r="H444" s="45">
        <f t="shared" si="31"/>
        <v>0.50702787042991559</v>
      </c>
      <c r="I444" s="48"/>
      <c r="J444" s="48"/>
      <c r="N444" s="44">
        <f t="shared" si="32"/>
        <v>0</v>
      </c>
      <c r="O444" s="45">
        <f t="shared" si="33"/>
        <v>0</v>
      </c>
      <c r="P444" s="2"/>
      <c r="Q444" s="2"/>
      <c r="R444" s="2"/>
      <c r="U444" s="49">
        <f t="shared" si="34"/>
        <v>0.30421672225794932</v>
      </c>
    </row>
    <row r="445" spans="4:21" x14ac:dyDescent="0.3">
      <c r="D445" s="193">
        <v>91518610.72903116</v>
      </c>
      <c r="E445" s="1"/>
      <c r="F445" s="44">
        <f t="shared" si="30"/>
        <v>0.44582306288448448</v>
      </c>
      <c r="G445" s="173">
        <v>0</v>
      </c>
      <c r="H445" s="45">
        <f t="shared" si="31"/>
        <v>0.44582306288448448</v>
      </c>
      <c r="I445" s="48"/>
      <c r="J445" s="48"/>
      <c r="N445" s="44">
        <f t="shared" si="32"/>
        <v>0</v>
      </c>
      <c r="O445" s="45">
        <f t="shared" si="33"/>
        <v>0</v>
      </c>
      <c r="P445" s="2"/>
      <c r="Q445" s="2"/>
      <c r="R445" s="2"/>
      <c r="U445" s="49">
        <f t="shared" si="34"/>
        <v>0.26749383773069069</v>
      </c>
    </row>
    <row r="446" spans="4:21" x14ac:dyDescent="0.3">
      <c r="D446" s="193">
        <v>121052035.3443211</v>
      </c>
      <c r="E446" s="1"/>
      <c r="F446" s="44">
        <f t="shared" si="30"/>
        <v>0.58969196249486622</v>
      </c>
      <c r="G446" s="173">
        <v>1.0345092842519246</v>
      </c>
      <c r="H446" s="45">
        <f t="shared" si="31"/>
        <v>1.6242012467467908</v>
      </c>
      <c r="I446" s="48"/>
      <c r="J446" s="48"/>
      <c r="N446" s="44">
        <f t="shared" si="32"/>
        <v>0.87420124674679078</v>
      </c>
      <c r="O446" s="45">
        <f t="shared" si="33"/>
        <v>0.82420124674679074</v>
      </c>
      <c r="P446" s="2"/>
      <c r="Q446" s="2"/>
      <c r="R446" s="2"/>
      <c r="U446" s="49">
        <f t="shared" si="34"/>
        <v>0.97452074804807443</v>
      </c>
    </row>
    <row r="447" spans="4:21" x14ac:dyDescent="0.3">
      <c r="D447" s="193">
        <v>92138207.586244002</v>
      </c>
      <c r="E447" s="1"/>
      <c r="F447" s="44">
        <f t="shared" si="30"/>
        <v>0.44884136229305066</v>
      </c>
      <c r="G447" s="173">
        <v>0</v>
      </c>
      <c r="H447" s="45">
        <f t="shared" si="31"/>
        <v>0.44884136229305066</v>
      </c>
      <c r="I447" s="48"/>
      <c r="J447" s="48"/>
      <c r="N447" s="44">
        <f t="shared" si="32"/>
        <v>0</v>
      </c>
      <c r="O447" s="45">
        <f t="shared" si="33"/>
        <v>0</v>
      </c>
      <c r="P447" s="2"/>
      <c r="Q447" s="2"/>
      <c r="R447" s="2"/>
      <c r="U447" s="49">
        <f t="shared" si="34"/>
        <v>0.2693048173758304</v>
      </c>
    </row>
    <row r="448" spans="4:21" x14ac:dyDescent="0.3">
      <c r="D448" s="193">
        <v>114625045.48477197</v>
      </c>
      <c r="E448" s="1"/>
      <c r="F448" s="44">
        <f t="shared" si="30"/>
        <v>0.55838357307016973</v>
      </c>
      <c r="G448" s="173">
        <v>6.1388304288438854E-2</v>
      </c>
      <c r="H448" s="45">
        <f t="shared" si="31"/>
        <v>0.61977187735860861</v>
      </c>
      <c r="I448" s="48"/>
      <c r="J448" s="48"/>
      <c r="N448" s="44">
        <f t="shared" si="32"/>
        <v>0</v>
      </c>
      <c r="O448" s="45">
        <f t="shared" si="33"/>
        <v>0</v>
      </c>
      <c r="P448" s="2"/>
      <c r="Q448" s="2"/>
      <c r="R448" s="2"/>
      <c r="U448" s="49">
        <f t="shared" si="34"/>
        <v>0.37186312641516517</v>
      </c>
    </row>
    <row r="449" spans="4:21" x14ac:dyDescent="0.3">
      <c r="D449" s="193">
        <v>109481726.8713827</v>
      </c>
      <c r="E449" s="1"/>
      <c r="F449" s="44">
        <f t="shared" si="30"/>
        <v>0.53332844997175266</v>
      </c>
      <c r="G449" s="173">
        <v>0</v>
      </c>
      <c r="H449" s="45">
        <f t="shared" si="31"/>
        <v>0.53332844997175266</v>
      </c>
      <c r="I449" s="48"/>
      <c r="J449" s="48"/>
      <c r="N449" s="44">
        <f t="shared" si="32"/>
        <v>0</v>
      </c>
      <c r="O449" s="45">
        <f t="shared" si="33"/>
        <v>0</v>
      </c>
      <c r="P449" s="2"/>
      <c r="Q449" s="2"/>
      <c r="R449" s="2"/>
      <c r="U449" s="49">
        <f t="shared" si="34"/>
        <v>0.31999706998305161</v>
      </c>
    </row>
    <row r="450" spans="4:21" x14ac:dyDescent="0.3">
      <c r="D450" s="193">
        <v>102382973.58380714</v>
      </c>
      <c r="E450" s="1"/>
      <c r="F450" s="44">
        <f t="shared" si="30"/>
        <v>0.49874763730296601</v>
      </c>
      <c r="G450" s="173">
        <v>2.6065984826963939E-2</v>
      </c>
      <c r="H450" s="45">
        <f t="shared" si="31"/>
        <v>0.52481362212992999</v>
      </c>
      <c r="I450" s="48"/>
      <c r="J450" s="48"/>
      <c r="N450" s="44">
        <f t="shared" si="32"/>
        <v>0</v>
      </c>
      <c r="O450" s="45">
        <f t="shared" si="33"/>
        <v>0</v>
      </c>
      <c r="P450" s="2"/>
      <c r="Q450" s="2"/>
      <c r="R450" s="2"/>
      <c r="U450" s="49">
        <f t="shared" si="34"/>
        <v>0.31488817327795798</v>
      </c>
    </row>
    <row r="451" spans="4:21" x14ac:dyDescent="0.3">
      <c r="D451" s="193">
        <v>107226348.55290473</v>
      </c>
      <c r="E451" s="1"/>
      <c r="F451" s="44">
        <f t="shared" si="30"/>
        <v>0.52234161721831196</v>
      </c>
      <c r="G451" s="173">
        <v>0</v>
      </c>
      <c r="H451" s="45">
        <f t="shared" si="31"/>
        <v>0.52234161721831196</v>
      </c>
      <c r="I451" s="48"/>
      <c r="J451" s="48"/>
      <c r="N451" s="44">
        <f t="shared" si="32"/>
        <v>0</v>
      </c>
      <c r="O451" s="45">
        <f t="shared" si="33"/>
        <v>0</v>
      </c>
      <c r="P451" s="2"/>
      <c r="Q451" s="2"/>
      <c r="R451" s="2"/>
      <c r="U451" s="49">
        <f t="shared" si="34"/>
        <v>0.31340497033098719</v>
      </c>
    </row>
    <row r="452" spans="4:21" x14ac:dyDescent="0.3">
      <c r="D452" s="193">
        <v>142838437.65559119</v>
      </c>
      <c r="E452" s="1"/>
      <c r="F452" s="44">
        <f t="shared" si="30"/>
        <v>0.69582207668991225</v>
      </c>
      <c r="G452" s="173">
        <v>0</v>
      </c>
      <c r="H452" s="45">
        <f t="shared" si="31"/>
        <v>0.69582207668991225</v>
      </c>
      <c r="I452" s="48"/>
      <c r="J452" s="48"/>
      <c r="N452" s="44">
        <f t="shared" si="32"/>
        <v>0</v>
      </c>
      <c r="O452" s="45">
        <f t="shared" si="33"/>
        <v>0</v>
      </c>
      <c r="P452" s="2"/>
      <c r="Q452" s="2"/>
      <c r="R452" s="2"/>
      <c r="U452" s="49">
        <f t="shared" si="34"/>
        <v>0.41749324601394733</v>
      </c>
    </row>
    <row r="453" spans="4:21" x14ac:dyDescent="0.3">
      <c r="D453" s="193">
        <v>94506445.7661421</v>
      </c>
      <c r="E453" s="1"/>
      <c r="F453" s="44">
        <f t="shared" ref="F453:F516" si="35">D453/$B$4</f>
        <v>0.46037797971536065</v>
      </c>
      <c r="G453" s="173">
        <v>1.174531618590741E-2</v>
      </c>
      <c r="H453" s="45">
        <f t="shared" ref="H453:H516" si="36">F453+G453</f>
        <v>0.47212329590126806</v>
      </c>
      <c r="I453" s="48"/>
      <c r="J453" s="48"/>
      <c r="N453" s="44">
        <f t="shared" ref="N453:N516" si="37">MIN(MAX(H453-75%,0),125%)</f>
        <v>0</v>
      </c>
      <c r="O453" s="45">
        <f t="shared" ref="O453:O516" si="38">MIN(MAX(H453-80%,0),120%)</f>
        <v>0</v>
      </c>
      <c r="P453" s="2"/>
      <c r="Q453" s="2"/>
      <c r="R453" s="2"/>
      <c r="U453" s="49">
        <f t="shared" ref="U453:U516" si="39">H453*60%</f>
        <v>0.28327397754076084</v>
      </c>
    </row>
    <row r="454" spans="4:21" x14ac:dyDescent="0.3">
      <c r="D454" s="193">
        <v>86596932.918271229</v>
      </c>
      <c r="E454" s="1"/>
      <c r="F454" s="44">
        <f t="shared" si="35"/>
        <v>0.42184763910297418</v>
      </c>
      <c r="G454" s="173">
        <v>1.428907039090201E-2</v>
      </c>
      <c r="H454" s="45">
        <f t="shared" si="36"/>
        <v>0.43613670949387617</v>
      </c>
      <c r="I454" s="48"/>
      <c r="J454" s="48"/>
      <c r="N454" s="44">
        <f t="shared" si="37"/>
        <v>0</v>
      </c>
      <c r="O454" s="45">
        <f t="shared" si="38"/>
        <v>0</v>
      </c>
      <c r="P454" s="2"/>
      <c r="Q454" s="2"/>
      <c r="R454" s="2"/>
      <c r="U454" s="49">
        <f t="shared" si="39"/>
        <v>0.2616820256963257</v>
      </c>
    </row>
    <row r="455" spans="4:21" x14ac:dyDescent="0.3">
      <c r="D455" s="193">
        <v>77482546.287283778</v>
      </c>
      <c r="E455" s="1"/>
      <c r="F455" s="44">
        <f t="shared" si="35"/>
        <v>0.3774478855252984</v>
      </c>
      <c r="G455" s="173">
        <v>0.61134177618616548</v>
      </c>
      <c r="H455" s="45">
        <f t="shared" si="36"/>
        <v>0.98878966171146387</v>
      </c>
      <c r="I455" s="48"/>
      <c r="J455" s="48"/>
      <c r="N455" s="44">
        <f t="shared" si="37"/>
        <v>0.23878966171146387</v>
      </c>
      <c r="O455" s="45">
        <f t="shared" si="38"/>
        <v>0.18878966171146383</v>
      </c>
      <c r="P455" s="2"/>
      <c r="Q455" s="2"/>
      <c r="R455" s="2"/>
      <c r="U455" s="49">
        <f t="shared" si="39"/>
        <v>0.59327379702687832</v>
      </c>
    </row>
    <row r="456" spans="4:21" x14ac:dyDescent="0.3">
      <c r="D456" s="193">
        <v>86786000.151172563</v>
      </c>
      <c r="E456" s="1"/>
      <c r="F456" s="44">
        <f t="shared" si="35"/>
        <v>0.42276865978053602</v>
      </c>
      <c r="G456" s="173">
        <v>0</v>
      </c>
      <c r="H456" s="45">
        <f t="shared" si="36"/>
        <v>0.42276865978053602</v>
      </c>
      <c r="I456" s="48"/>
      <c r="J456" s="48"/>
      <c r="N456" s="44">
        <f t="shared" si="37"/>
        <v>0</v>
      </c>
      <c r="O456" s="45">
        <f t="shared" si="38"/>
        <v>0</v>
      </c>
      <c r="P456" s="2"/>
      <c r="Q456" s="2"/>
      <c r="R456" s="2"/>
      <c r="U456" s="49">
        <f t="shared" si="39"/>
        <v>0.25366119586832159</v>
      </c>
    </row>
    <row r="457" spans="4:21" x14ac:dyDescent="0.3">
      <c r="D457" s="193">
        <v>89068710.579257593</v>
      </c>
      <c r="E457" s="1"/>
      <c r="F457" s="44">
        <f t="shared" si="35"/>
        <v>0.43388863796443117</v>
      </c>
      <c r="G457" s="173">
        <v>0</v>
      </c>
      <c r="H457" s="45">
        <f t="shared" si="36"/>
        <v>0.43388863796443117</v>
      </c>
      <c r="I457" s="48"/>
      <c r="J457" s="48"/>
      <c r="N457" s="44">
        <f t="shared" si="37"/>
        <v>0</v>
      </c>
      <c r="O457" s="45">
        <f t="shared" si="38"/>
        <v>0</v>
      </c>
      <c r="P457" s="2"/>
      <c r="Q457" s="2"/>
      <c r="R457" s="2"/>
      <c r="U457" s="49">
        <f t="shared" si="39"/>
        <v>0.26033318277865869</v>
      </c>
    </row>
    <row r="458" spans="4:21" x14ac:dyDescent="0.3">
      <c r="D458" s="193">
        <v>115728379.19876726</v>
      </c>
      <c r="E458" s="1"/>
      <c r="F458" s="44">
        <f t="shared" si="35"/>
        <v>0.56375834451653151</v>
      </c>
      <c r="G458" s="173">
        <v>1.1524623529274174E-2</v>
      </c>
      <c r="H458" s="45">
        <f t="shared" si="36"/>
        <v>0.5752829680458057</v>
      </c>
      <c r="I458" s="48"/>
      <c r="J458" s="48"/>
      <c r="N458" s="44">
        <f t="shared" si="37"/>
        <v>0</v>
      </c>
      <c r="O458" s="45">
        <f t="shared" si="38"/>
        <v>0</v>
      </c>
      <c r="P458" s="2"/>
      <c r="Q458" s="2"/>
      <c r="R458" s="2"/>
      <c r="U458" s="49">
        <f t="shared" si="39"/>
        <v>0.3451697808274834</v>
      </c>
    </row>
    <row r="459" spans="4:21" x14ac:dyDescent="0.3">
      <c r="D459" s="193">
        <v>137367762.19121701</v>
      </c>
      <c r="E459" s="1"/>
      <c r="F459" s="44">
        <f t="shared" si="35"/>
        <v>0.66917226992224221</v>
      </c>
      <c r="G459" s="173">
        <v>0</v>
      </c>
      <c r="H459" s="45">
        <f t="shared" si="36"/>
        <v>0.66917226992224221</v>
      </c>
      <c r="I459" s="48"/>
      <c r="J459" s="48"/>
      <c r="N459" s="44">
        <f t="shared" si="37"/>
        <v>0</v>
      </c>
      <c r="O459" s="45">
        <f t="shared" si="38"/>
        <v>0</v>
      </c>
      <c r="P459" s="2"/>
      <c r="Q459" s="2"/>
      <c r="R459" s="2"/>
      <c r="U459" s="49">
        <f t="shared" si="39"/>
        <v>0.40150336195334529</v>
      </c>
    </row>
    <row r="460" spans="4:21" x14ac:dyDescent="0.3">
      <c r="D460" s="193">
        <v>136234140.12500358</v>
      </c>
      <c r="E460" s="1"/>
      <c r="F460" s="44">
        <f t="shared" si="35"/>
        <v>0.6636499520276985</v>
      </c>
      <c r="G460" s="173">
        <v>0</v>
      </c>
      <c r="H460" s="45">
        <f t="shared" si="36"/>
        <v>0.6636499520276985</v>
      </c>
      <c r="I460" s="48"/>
      <c r="J460" s="48"/>
      <c r="N460" s="44">
        <f t="shared" si="37"/>
        <v>0</v>
      </c>
      <c r="O460" s="45">
        <f t="shared" si="38"/>
        <v>0</v>
      </c>
      <c r="P460" s="2"/>
      <c r="Q460" s="2"/>
      <c r="R460" s="2"/>
      <c r="U460" s="49">
        <f t="shared" si="39"/>
        <v>0.39818997121661909</v>
      </c>
    </row>
    <row r="461" spans="4:21" x14ac:dyDescent="0.3">
      <c r="D461" s="193">
        <v>109859579.81732456</v>
      </c>
      <c r="E461" s="1"/>
      <c r="F461" s="44">
        <f t="shared" si="35"/>
        <v>0.53516911993317173</v>
      </c>
      <c r="G461" s="173">
        <v>5.3149405521217014E-3</v>
      </c>
      <c r="H461" s="45">
        <f t="shared" si="36"/>
        <v>0.5404840604852934</v>
      </c>
      <c r="I461" s="48"/>
      <c r="J461" s="48"/>
      <c r="N461" s="44">
        <f t="shared" si="37"/>
        <v>0</v>
      </c>
      <c r="O461" s="45">
        <f t="shared" si="38"/>
        <v>0</v>
      </c>
      <c r="P461" s="2"/>
      <c r="Q461" s="2"/>
      <c r="R461" s="2"/>
      <c r="U461" s="49">
        <f t="shared" si="39"/>
        <v>0.32429043629117604</v>
      </c>
    </row>
    <row r="462" spans="4:21" x14ac:dyDescent="0.3">
      <c r="D462" s="193">
        <v>106224468.14741918</v>
      </c>
      <c r="E462" s="1"/>
      <c r="F462" s="44">
        <f t="shared" si="35"/>
        <v>0.51746106464589603</v>
      </c>
      <c r="G462" s="173">
        <v>0</v>
      </c>
      <c r="H462" s="45">
        <f t="shared" si="36"/>
        <v>0.51746106464589603</v>
      </c>
      <c r="I462" s="48"/>
      <c r="J462" s="48"/>
      <c r="N462" s="44">
        <f t="shared" si="37"/>
        <v>0</v>
      </c>
      <c r="O462" s="45">
        <f t="shared" si="38"/>
        <v>0</v>
      </c>
      <c r="P462" s="2"/>
      <c r="Q462" s="2"/>
      <c r="R462" s="2"/>
      <c r="U462" s="49">
        <f t="shared" si="39"/>
        <v>0.31047663878753762</v>
      </c>
    </row>
    <row r="463" spans="4:21" x14ac:dyDescent="0.3">
      <c r="D463" s="193">
        <v>76315436.051567972</v>
      </c>
      <c r="E463" s="1"/>
      <c r="F463" s="44">
        <f t="shared" si="35"/>
        <v>0.37176243361703859</v>
      </c>
      <c r="G463" s="173">
        <v>0</v>
      </c>
      <c r="H463" s="45">
        <f t="shared" si="36"/>
        <v>0.37176243361703859</v>
      </c>
      <c r="I463" s="48"/>
      <c r="J463" s="48"/>
      <c r="N463" s="44">
        <f t="shared" si="37"/>
        <v>0</v>
      </c>
      <c r="O463" s="45">
        <f t="shared" si="38"/>
        <v>0</v>
      </c>
      <c r="P463" s="2"/>
      <c r="Q463" s="2"/>
      <c r="R463" s="2"/>
      <c r="U463" s="49">
        <f t="shared" si="39"/>
        <v>0.22305746017022315</v>
      </c>
    </row>
    <row r="464" spans="4:21" x14ac:dyDescent="0.3">
      <c r="D464" s="193">
        <v>105803284.60374703</v>
      </c>
      <c r="E464" s="1"/>
      <c r="F464" s="44">
        <f t="shared" si="35"/>
        <v>0.51540931434089599</v>
      </c>
      <c r="G464" s="173">
        <v>1.3431780173846846E-2</v>
      </c>
      <c r="H464" s="45">
        <f t="shared" si="36"/>
        <v>0.52884109451474282</v>
      </c>
      <c r="I464" s="48"/>
      <c r="J464" s="48"/>
      <c r="N464" s="44">
        <f t="shared" si="37"/>
        <v>0</v>
      </c>
      <c r="O464" s="45">
        <f t="shared" si="38"/>
        <v>0</v>
      </c>
      <c r="P464" s="2"/>
      <c r="Q464" s="2"/>
      <c r="R464" s="2"/>
      <c r="U464" s="49">
        <f t="shared" si="39"/>
        <v>0.31730465670884567</v>
      </c>
    </row>
    <row r="465" spans="4:21" x14ac:dyDescent="0.3">
      <c r="D465" s="193">
        <v>116796439.76645811</v>
      </c>
      <c r="E465" s="1"/>
      <c r="F465" s="44">
        <f t="shared" si="35"/>
        <v>0.56896128662678613</v>
      </c>
      <c r="G465" s="173">
        <v>9.6179166323224746E-3</v>
      </c>
      <c r="H465" s="45">
        <f t="shared" si="36"/>
        <v>0.57857920325910861</v>
      </c>
      <c r="I465" s="48"/>
      <c r="J465" s="48"/>
      <c r="N465" s="44">
        <f t="shared" si="37"/>
        <v>0</v>
      </c>
      <c r="O465" s="45">
        <f t="shared" si="38"/>
        <v>0</v>
      </c>
      <c r="P465" s="2"/>
      <c r="Q465" s="2"/>
      <c r="R465" s="2"/>
      <c r="U465" s="49">
        <f t="shared" si="39"/>
        <v>0.34714752195546517</v>
      </c>
    </row>
    <row r="466" spans="4:21" x14ac:dyDescent="0.3">
      <c r="D466" s="193">
        <v>78639469.153919533</v>
      </c>
      <c r="E466" s="1"/>
      <c r="F466" s="44">
        <f t="shared" si="35"/>
        <v>0.38308371076145481</v>
      </c>
      <c r="G466" s="173">
        <v>0</v>
      </c>
      <c r="H466" s="45">
        <f t="shared" si="36"/>
        <v>0.38308371076145481</v>
      </c>
      <c r="I466" s="48"/>
      <c r="J466" s="48"/>
      <c r="N466" s="44">
        <f t="shared" si="37"/>
        <v>0</v>
      </c>
      <c r="O466" s="45">
        <f t="shared" si="38"/>
        <v>0</v>
      </c>
      <c r="P466" s="2"/>
      <c r="Q466" s="2"/>
      <c r="R466" s="2"/>
      <c r="U466" s="49">
        <f t="shared" si="39"/>
        <v>0.22985022645687286</v>
      </c>
    </row>
    <row r="467" spans="4:21" x14ac:dyDescent="0.3">
      <c r="D467" s="193">
        <v>117420998.41910042</v>
      </c>
      <c r="E467" s="1"/>
      <c r="F467" s="44">
        <f t="shared" si="35"/>
        <v>0.57200375688779581</v>
      </c>
      <c r="G467" s="173">
        <v>0</v>
      </c>
      <c r="H467" s="45">
        <f t="shared" si="36"/>
        <v>0.57200375688779581</v>
      </c>
      <c r="I467" s="48"/>
      <c r="J467" s="48"/>
      <c r="N467" s="44">
        <f t="shared" si="37"/>
        <v>0</v>
      </c>
      <c r="O467" s="45">
        <f t="shared" si="38"/>
        <v>0</v>
      </c>
      <c r="P467" s="2"/>
      <c r="Q467" s="2"/>
      <c r="R467" s="2"/>
      <c r="U467" s="49">
        <f t="shared" si="39"/>
        <v>0.34320225413267746</v>
      </c>
    </row>
    <row r="468" spans="4:21" x14ac:dyDescent="0.3">
      <c r="D468" s="193">
        <v>103679736.21989511</v>
      </c>
      <c r="E468" s="1"/>
      <c r="F468" s="44">
        <f t="shared" si="35"/>
        <v>0.50506467692637791</v>
      </c>
      <c r="G468" s="173">
        <v>0</v>
      </c>
      <c r="H468" s="45">
        <f t="shared" si="36"/>
        <v>0.50506467692637791</v>
      </c>
      <c r="I468" s="48"/>
      <c r="J468" s="48"/>
      <c r="N468" s="44">
        <f t="shared" si="37"/>
        <v>0</v>
      </c>
      <c r="O468" s="45">
        <f t="shared" si="38"/>
        <v>0</v>
      </c>
      <c r="P468" s="2"/>
      <c r="Q468" s="2"/>
      <c r="R468" s="2"/>
      <c r="U468" s="49">
        <f t="shared" si="39"/>
        <v>0.30303880615582673</v>
      </c>
    </row>
    <row r="469" spans="4:21" x14ac:dyDescent="0.3">
      <c r="D469" s="193">
        <v>119864493.10509056</v>
      </c>
      <c r="E469" s="1"/>
      <c r="F469" s="44">
        <f t="shared" si="35"/>
        <v>0.58390697828038762</v>
      </c>
      <c r="G469" s="173">
        <v>0</v>
      </c>
      <c r="H469" s="45">
        <f t="shared" si="36"/>
        <v>0.58390697828038762</v>
      </c>
      <c r="I469" s="48"/>
      <c r="J469" s="48"/>
      <c r="N469" s="44">
        <f t="shared" si="37"/>
        <v>0</v>
      </c>
      <c r="O469" s="45">
        <f t="shared" si="38"/>
        <v>0</v>
      </c>
      <c r="P469" s="2"/>
      <c r="Q469" s="2"/>
      <c r="R469" s="2"/>
      <c r="U469" s="49">
        <f t="shared" si="39"/>
        <v>0.35034418696823255</v>
      </c>
    </row>
    <row r="470" spans="4:21" x14ac:dyDescent="0.3">
      <c r="D470" s="193">
        <v>95083614.463978454</v>
      </c>
      <c r="E470" s="1"/>
      <c r="F470" s="44">
        <f t="shared" si="35"/>
        <v>0.4631895949116655</v>
      </c>
      <c r="G470" s="173">
        <v>8.7178783109378016E-3</v>
      </c>
      <c r="H470" s="45">
        <f t="shared" si="36"/>
        <v>0.47190747322260329</v>
      </c>
      <c r="I470" s="48"/>
      <c r="J470" s="48"/>
      <c r="N470" s="44">
        <f t="shared" si="37"/>
        <v>0</v>
      </c>
      <c r="O470" s="45">
        <f t="shared" si="38"/>
        <v>0</v>
      </c>
      <c r="P470" s="2"/>
      <c r="Q470" s="2"/>
      <c r="R470" s="2"/>
      <c r="U470" s="49">
        <f t="shared" si="39"/>
        <v>0.28314448393356195</v>
      </c>
    </row>
    <row r="471" spans="4:21" x14ac:dyDescent="0.3">
      <c r="D471" s="193">
        <v>82903065.337605536</v>
      </c>
      <c r="E471" s="1"/>
      <c r="F471" s="44">
        <f t="shared" si="35"/>
        <v>0.40385336071977224</v>
      </c>
      <c r="G471" s="173">
        <v>6.0891170217159674E-3</v>
      </c>
      <c r="H471" s="45">
        <f t="shared" si="36"/>
        <v>0.40994247774148818</v>
      </c>
      <c r="I471" s="48"/>
      <c r="J471" s="48"/>
      <c r="N471" s="44">
        <f t="shared" si="37"/>
        <v>0</v>
      </c>
      <c r="O471" s="45">
        <f t="shared" si="38"/>
        <v>0</v>
      </c>
      <c r="P471" s="2"/>
      <c r="Q471" s="2"/>
      <c r="R471" s="2"/>
      <c r="U471" s="49">
        <f t="shared" si="39"/>
        <v>0.2459654866448929</v>
      </c>
    </row>
    <row r="472" spans="4:21" x14ac:dyDescent="0.3">
      <c r="D472" s="193">
        <v>74517764.288257167</v>
      </c>
      <c r="E472" s="1"/>
      <c r="F472" s="44">
        <f t="shared" si="35"/>
        <v>0.3630052690884697</v>
      </c>
      <c r="G472" s="173">
        <v>0</v>
      </c>
      <c r="H472" s="45">
        <f t="shared" si="36"/>
        <v>0.3630052690884697</v>
      </c>
      <c r="I472" s="48"/>
      <c r="J472" s="48"/>
      <c r="N472" s="44">
        <f t="shared" si="37"/>
        <v>0</v>
      </c>
      <c r="O472" s="45">
        <f t="shared" si="38"/>
        <v>0</v>
      </c>
      <c r="P472" s="2"/>
      <c r="Q472" s="2"/>
      <c r="R472" s="2"/>
      <c r="U472" s="49">
        <f t="shared" si="39"/>
        <v>0.21780316145308182</v>
      </c>
    </row>
    <row r="473" spans="4:21" x14ac:dyDescent="0.3">
      <c r="D473" s="193">
        <v>102936871.57422696</v>
      </c>
      <c r="E473" s="1"/>
      <c r="F473" s="44">
        <f t="shared" si="35"/>
        <v>0.50144589175249721</v>
      </c>
      <c r="G473" s="173">
        <v>0.24964086085803322</v>
      </c>
      <c r="H473" s="45">
        <f t="shared" si="36"/>
        <v>0.75108675261053048</v>
      </c>
      <c r="I473" s="48"/>
      <c r="J473" s="48"/>
      <c r="N473" s="44">
        <f t="shared" si="37"/>
        <v>1.0867526105304837E-3</v>
      </c>
      <c r="O473" s="45">
        <f t="shared" si="38"/>
        <v>0</v>
      </c>
      <c r="P473" s="2"/>
      <c r="Q473" s="2"/>
      <c r="R473" s="2"/>
      <c r="U473" s="49">
        <f t="shared" si="39"/>
        <v>0.45065205156631827</v>
      </c>
    </row>
    <row r="474" spans="4:21" x14ac:dyDescent="0.3">
      <c r="D474" s="193">
        <v>106466159.9815242</v>
      </c>
      <c r="E474" s="1"/>
      <c r="F474" s="44">
        <f t="shared" si="35"/>
        <v>0.51863844040473372</v>
      </c>
      <c r="G474" s="173">
        <v>0</v>
      </c>
      <c r="H474" s="45">
        <f t="shared" si="36"/>
        <v>0.51863844040473372</v>
      </c>
      <c r="I474" s="48"/>
      <c r="J474" s="48"/>
      <c r="N474" s="44">
        <f t="shared" si="37"/>
        <v>0</v>
      </c>
      <c r="O474" s="45">
        <f t="shared" si="38"/>
        <v>0</v>
      </c>
      <c r="P474" s="2"/>
      <c r="Q474" s="2"/>
      <c r="R474" s="2"/>
      <c r="U474" s="49">
        <f t="shared" si="39"/>
        <v>0.3111830642428402</v>
      </c>
    </row>
    <row r="475" spans="4:21" x14ac:dyDescent="0.3">
      <c r="D475" s="193">
        <v>128958249.42788835</v>
      </c>
      <c r="E475" s="1"/>
      <c r="F475" s="44">
        <f t="shared" si="35"/>
        <v>0.62820623353196237</v>
      </c>
      <c r="G475" s="173">
        <v>0</v>
      </c>
      <c r="H475" s="45">
        <f t="shared" si="36"/>
        <v>0.62820623353196237</v>
      </c>
      <c r="I475" s="48"/>
      <c r="J475" s="48"/>
      <c r="N475" s="44">
        <f t="shared" si="37"/>
        <v>0</v>
      </c>
      <c r="O475" s="45">
        <f t="shared" si="38"/>
        <v>0</v>
      </c>
      <c r="P475" s="2"/>
      <c r="Q475" s="2"/>
      <c r="R475" s="2"/>
      <c r="U475" s="49">
        <f t="shared" si="39"/>
        <v>0.3769237401191774</v>
      </c>
    </row>
    <row r="476" spans="4:21" x14ac:dyDescent="0.3">
      <c r="D476" s="193">
        <v>89792352.688093722</v>
      </c>
      <c r="E476" s="1"/>
      <c r="F476" s="44">
        <f t="shared" si="35"/>
        <v>0.43741378261887437</v>
      </c>
      <c r="G476" s="173">
        <v>1.1458100091245994E-2</v>
      </c>
      <c r="H476" s="45">
        <f t="shared" si="36"/>
        <v>0.44887188271012035</v>
      </c>
      <c r="I476" s="48"/>
      <c r="J476" s="48"/>
      <c r="N476" s="44">
        <f t="shared" si="37"/>
        <v>0</v>
      </c>
      <c r="O476" s="45">
        <f t="shared" si="38"/>
        <v>0</v>
      </c>
      <c r="P476" s="2"/>
      <c r="Q476" s="2"/>
      <c r="R476" s="2"/>
      <c r="U476" s="49">
        <f t="shared" si="39"/>
        <v>0.26932312962607219</v>
      </c>
    </row>
    <row r="477" spans="4:21" x14ac:dyDescent="0.3">
      <c r="D477" s="193">
        <v>96001992.615140662</v>
      </c>
      <c r="E477" s="1"/>
      <c r="F477" s="44">
        <f t="shared" si="35"/>
        <v>0.46766337523870283</v>
      </c>
      <c r="G477" s="173">
        <v>0</v>
      </c>
      <c r="H477" s="45">
        <f t="shared" si="36"/>
        <v>0.46766337523870283</v>
      </c>
      <c r="I477" s="48"/>
      <c r="J477" s="48"/>
      <c r="N477" s="44">
        <f t="shared" si="37"/>
        <v>0</v>
      </c>
      <c r="O477" s="45">
        <f t="shared" si="38"/>
        <v>0</v>
      </c>
      <c r="P477" s="2"/>
      <c r="Q477" s="2"/>
      <c r="R477" s="2"/>
      <c r="U477" s="49">
        <f t="shared" si="39"/>
        <v>0.28059802514322169</v>
      </c>
    </row>
    <row r="478" spans="4:21" x14ac:dyDescent="0.3">
      <c r="D478" s="193">
        <v>129678952.26121241</v>
      </c>
      <c r="E478" s="1"/>
      <c r="F478" s="44">
        <f t="shared" si="35"/>
        <v>0.63171705982207493</v>
      </c>
      <c r="G478" s="173">
        <v>1.0656293138291771E-2</v>
      </c>
      <c r="H478" s="45">
        <f t="shared" si="36"/>
        <v>0.64237335296036668</v>
      </c>
      <c r="I478" s="48"/>
      <c r="J478" s="48"/>
      <c r="N478" s="44">
        <f t="shared" si="37"/>
        <v>0</v>
      </c>
      <c r="O478" s="45">
        <f t="shared" si="38"/>
        <v>0</v>
      </c>
      <c r="P478" s="2"/>
      <c r="Q478" s="2"/>
      <c r="R478" s="2"/>
      <c r="U478" s="49">
        <f t="shared" si="39"/>
        <v>0.38542401177621999</v>
      </c>
    </row>
    <row r="479" spans="4:21" x14ac:dyDescent="0.3">
      <c r="D479" s="193">
        <v>99523254.553719342</v>
      </c>
      <c r="E479" s="1"/>
      <c r="F479" s="44">
        <f t="shared" si="35"/>
        <v>0.48481682381238966</v>
      </c>
      <c r="G479" s="173">
        <v>0</v>
      </c>
      <c r="H479" s="45">
        <f t="shared" si="36"/>
        <v>0.48481682381238966</v>
      </c>
      <c r="I479" s="48"/>
      <c r="J479" s="48"/>
      <c r="N479" s="44">
        <f t="shared" si="37"/>
        <v>0</v>
      </c>
      <c r="O479" s="45">
        <f t="shared" si="38"/>
        <v>0</v>
      </c>
      <c r="P479" s="2"/>
      <c r="Q479" s="2"/>
      <c r="R479" s="2"/>
      <c r="U479" s="49">
        <f t="shared" si="39"/>
        <v>0.29089009428743379</v>
      </c>
    </row>
    <row r="480" spans="4:21" x14ac:dyDescent="0.3">
      <c r="D480" s="193">
        <v>77189491.025714546</v>
      </c>
      <c r="E480" s="1"/>
      <c r="F480" s="44">
        <f t="shared" si="35"/>
        <v>0.37602029835732836</v>
      </c>
      <c r="G480" s="173">
        <v>1.4616001203668587E-2</v>
      </c>
      <c r="H480" s="45">
        <f t="shared" si="36"/>
        <v>0.39063629956099694</v>
      </c>
      <c r="I480" s="48"/>
      <c r="J480" s="48"/>
      <c r="N480" s="44">
        <f t="shared" si="37"/>
        <v>0</v>
      </c>
      <c r="O480" s="45">
        <f t="shared" si="38"/>
        <v>0</v>
      </c>
      <c r="P480" s="2"/>
      <c r="Q480" s="2"/>
      <c r="R480" s="2"/>
      <c r="U480" s="49">
        <f t="shared" si="39"/>
        <v>0.23438177973659816</v>
      </c>
    </row>
    <row r="481" spans="4:21" x14ac:dyDescent="0.3">
      <c r="D481" s="193">
        <v>86959622.826883018</v>
      </c>
      <c r="E481" s="1"/>
      <c r="F481" s="44">
        <f t="shared" si="35"/>
        <v>0.42361444395989395</v>
      </c>
      <c r="G481" s="173">
        <v>3.9090295342402558E-3</v>
      </c>
      <c r="H481" s="45">
        <f t="shared" si="36"/>
        <v>0.42752347349413422</v>
      </c>
      <c r="I481" s="48"/>
      <c r="J481" s="48"/>
      <c r="N481" s="44">
        <f t="shared" si="37"/>
        <v>0</v>
      </c>
      <c r="O481" s="45">
        <f t="shared" si="38"/>
        <v>0</v>
      </c>
      <c r="P481" s="2"/>
      <c r="Q481" s="2"/>
      <c r="R481" s="2"/>
      <c r="U481" s="49">
        <f t="shared" si="39"/>
        <v>0.25651408409648052</v>
      </c>
    </row>
    <row r="482" spans="4:21" x14ac:dyDescent="0.3">
      <c r="D482" s="193">
        <v>93188511.557030767</v>
      </c>
      <c r="E482" s="1"/>
      <c r="F482" s="44">
        <f t="shared" si="35"/>
        <v>0.45395780505246147</v>
      </c>
      <c r="G482" s="173">
        <v>0</v>
      </c>
      <c r="H482" s="45">
        <f t="shared" si="36"/>
        <v>0.45395780505246147</v>
      </c>
      <c r="I482" s="48"/>
      <c r="J482" s="48"/>
      <c r="N482" s="44">
        <f t="shared" si="37"/>
        <v>0</v>
      </c>
      <c r="O482" s="45">
        <f t="shared" si="38"/>
        <v>0</v>
      </c>
      <c r="P482" s="2"/>
      <c r="Q482" s="2"/>
      <c r="R482" s="2"/>
      <c r="U482" s="49">
        <f t="shared" si="39"/>
        <v>0.27237468303147688</v>
      </c>
    </row>
    <row r="483" spans="4:21" x14ac:dyDescent="0.3">
      <c r="D483" s="193">
        <v>122323275.58383431</v>
      </c>
      <c r="E483" s="1"/>
      <c r="F483" s="44">
        <f t="shared" si="35"/>
        <v>0.59588467251009813</v>
      </c>
      <c r="G483" s="173">
        <v>0</v>
      </c>
      <c r="H483" s="45">
        <f t="shared" si="36"/>
        <v>0.59588467251009813</v>
      </c>
      <c r="I483" s="48"/>
      <c r="J483" s="48"/>
      <c r="N483" s="44">
        <f t="shared" si="37"/>
        <v>0</v>
      </c>
      <c r="O483" s="45">
        <f t="shared" si="38"/>
        <v>0</v>
      </c>
      <c r="P483" s="2"/>
      <c r="Q483" s="2"/>
      <c r="R483" s="2"/>
      <c r="U483" s="49">
        <f t="shared" si="39"/>
        <v>0.35753080350605887</v>
      </c>
    </row>
    <row r="484" spans="4:21" x14ac:dyDescent="0.3">
      <c r="D484" s="193">
        <v>73838867.202468783</v>
      </c>
      <c r="E484" s="1"/>
      <c r="F484" s="44">
        <f t="shared" si="35"/>
        <v>0.35969809499832023</v>
      </c>
      <c r="G484" s="173">
        <v>0</v>
      </c>
      <c r="H484" s="45">
        <f t="shared" si="36"/>
        <v>0.35969809499832023</v>
      </c>
      <c r="I484" s="48"/>
      <c r="J484" s="48"/>
      <c r="N484" s="44">
        <f t="shared" si="37"/>
        <v>0</v>
      </c>
      <c r="O484" s="45">
        <f t="shared" si="38"/>
        <v>0</v>
      </c>
      <c r="P484" s="2"/>
      <c r="Q484" s="2"/>
      <c r="R484" s="2"/>
      <c r="U484" s="49">
        <f t="shared" si="39"/>
        <v>0.21581885699899214</v>
      </c>
    </row>
    <row r="485" spans="4:21" x14ac:dyDescent="0.3">
      <c r="D485" s="193">
        <v>87559784.867830098</v>
      </c>
      <c r="E485" s="1"/>
      <c r="F485" s="44">
        <f t="shared" si="35"/>
        <v>0.4265380687526068</v>
      </c>
      <c r="G485" s="173">
        <v>9.0182907228411865E-2</v>
      </c>
      <c r="H485" s="45">
        <f t="shared" si="36"/>
        <v>0.51672097598101863</v>
      </c>
      <c r="I485" s="48"/>
      <c r="J485" s="48"/>
      <c r="N485" s="44">
        <f t="shared" si="37"/>
        <v>0</v>
      </c>
      <c r="O485" s="45">
        <f t="shared" si="38"/>
        <v>0</v>
      </c>
      <c r="P485" s="2"/>
      <c r="Q485" s="2"/>
      <c r="R485" s="2"/>
      <c r="U485" s="49">
        <f t="shared" si="39"/>
        <v>0.31003258558861119</v>
      </c>
    </row>
    <row r="486" spans="4:21" x14ac:dyDescent="0.3">
      <c r="D486" s="193">
        <v>82441025.16874142</v>
      </c>
      <c r="E486" s="1"/>
      <c r="F486" s="44">
        <f t="shared" si="35"/>
        <v>0.40160258176216157</v>
      </c>
      <c r="G486" s="173">
        <v>0.11509294007835609</v>
      </c>
      <c r="H486" s="45">
        <f t="shared" si="36"/>
        <v>0.5166955218405177</v>
      </c>
      <c r="I486" s="48"/>
      <c r="J486" s="48"/>
      <c r="N486" s="44">
        <f t="shared" si="37"/>
        <v>0</v>
      </c>
      <c r="O486" s="45">
        <f t="shared" si="38"/>
        <v>0</v>
      </c>
      <c r="P486" s="2"/>
      <c r="Q486" s="2"/>
      <c r="R486" s="2"/>
      <c r="U486" s="49">
        <f t="shared" si="39"/>
        <v>0.31001731310431063</v>
      </c>
    </row>
    <row r="487" spans="4:21" x14ac:dyDescent="0.3">
      <c r="D487" s="193">
        <v>83390273.644244686</v>
      </c>
      <c r="E487" s="1"/>
      <c r="F487" s="44">
        <f t="shared" si="35"/>
        <v>0.40622674355194549</v>
      </c>
      <c r="G487" s="173">
        <v>0</v>
      </c>
      <c r="H487" s="45">
        <f t="shared" si="36"/>
        <v>0.40622674355194549</v>
      </c>
      <c r="I487" s="48"/>
      <c r="J487" s="48"/>
      <c r="N487" s="44">
        <f t="shared" si="37"/>
        <v>0</v>
      </c>
      <c r="O487" s="45">
        <f t="shared" si="38"/>
        <v>0</v>
      </c>
      <c r="P487" s="2"/>
      <c r="Q487" s="2"/>
      <c r="R487" s="2"/>
      <c r="U487" s="49">
        <f t="shared" si="39"/>
        <v>0.24373604613116728</v>
      </c>
    </row>
    <row r="488" spans="4:21" x14ac:dyDescent="0.3">
      <c r="D488" s="193">
        <v>80859125.533272699</v>
      </c>
      <c r="E488" s="1"/>
      <c r="F488" s="44">
        <f t="shared" si="35"/>
        <v>0.39389652793286323</v>
      </c>
      <c r="G488" s="173">
        <v>5.5761732577953478E-2</v>
      </c>
      <c r="H488" s="45">
        <f t="shared" si="36"/>
        <v>0.4496582605108167</v>
      </c>
      <c r="I488" s="48"/>
      <c r="J488" s="48"/>
      <c r="N488" s="44">
        <f t="shared" si="37"/>
        <v>0</v>
      </c>
      <c r="O488" s="45">
        <f t="shared" si="38"/>
        <v>0</v>
      </c>
      <c r="P488" s="2"/>
      <c r="Q488" s="2"/>
      <c r="R488" s="2"/>
      <c r="U488" s="49">
        <f t="shared" si="39"/>
        <v>0.26979495630649003</v>
      </c>
    </row>
    <row r="489" spans="4:21" x14ac:dyDescent="0.3">
      <c r="D489" s="193">
        <v>79685822.324217066</v>
      </c>
      <c r="E489" s="1"/>
      <c r="F489" s="44">
        <f t="shared" si="35"/>
        <v>0.38818090762146962</v>
      </c>
      <c r="G489" s="173">
        <v>0</v>
      </c>
      <c r="H489" s="45">
        <f t="shared" si="36"/>
        <v>0.38818090762146962</v>
      </c>
      <c r="I489" s="48"/>
      <c r="J489" s="48"/>
      <c r="N489" s="44">
        <f t="shared" si="37"/>
        <v>0</v>
      </c>
      <c r="O489" s="45">
        <f t="shared" si="38"/>
        <v>0</v>
      </c>
      <c r="P489" s="2"/>
      <c r="Q489" s="2"/>
      <c r="R489" s="2"/>
      <c r="U489" s="49">
        <f t="shared" si="39"/>
        <v>0.23290854457288176</v>
      </c>
    </row>
    <row r="490" spans="4:21" x14ac:dyDescent="0.3">
      <c r="D490" s="193">
        <v>94996343.025982708</v>
      </c>
      <c r="E490" s="1"/>
      <c r="F490" s="44">
        <f t="shared" si="35"/>
        <v>0.46276446149366818</v>
      </c>
      <c r="G490" s="173">
        <v>0</v>
      </c>
      <c r="H490" s="45">
        <f t="shared" si="36"/>
        <v>0.46276446149366818</v>
      </c>
      <c r="I490" s="48"/>
      <c r="J490" s="48"/>
      <c r="N490" s="44">
        <f t="shared" si="37"/>
        <v>0</v>
      </c>
      <c r="O490" s="45">
        <f t="shared" si="38"/>
        <v>0</v>
      </c>
      <c r="P490" s="2"/>
      <c r="Q490" s="2"/>
      <c r="R490" s="2"/>
      <c r="U490" s="49">
        <f t="shared" si="39"/>
        <v>0.27765867689620088</v>
      </c>
    </row>
    <row r="491" spans="4:21" x14ac:dyDescent="0.3">
      <c r="D491" s="193">
        <v>112330812.73913252</v>
      </c>
      <c r="E491" s="1"/>
      <c r="F491" s="44">
        <f t="shared" si="35"/>
        <v>0.54720746515634622</v>
      </c>
      <c r="G491" s="173">
        <v>0</v>
      </c>
      <c r="H491" s="45">
        <f t="shared" si="36"/>
        <v>0.54720746515634622</v>
      </c>
      <c r="I491" s="48"/>
      <c r="J491" s="48"/>
      <c r="N491" s="44">
        <f t="shared" si="37"/>
        <v>0</v>
      </c>
      <c r="O491" s="45">
        <f t="shared" si="38"/>
        <v>0</v>
      </c>
      <c r="P491" s="2"/>
      <c r="Q491" s="2"/>
      <c r="R491" s="2"/>
      <c r="U491" s="49">
        <f t="shared" si="39"/>
        <v>0.32832447909380774</v>
      </c>
    </row>
    <row r="492" spans="4:21" x14ac:dyDescent="0.3">
      <c r="D492" s="193">
        <v>116209142.92238817</v>
      </c>
      <c r="E492" s="1"/>
      <c r="F492" s="44">
        <f t="shared" si="35"/>
        <v>0.56610033325610087</v>
      </c>
      <c r="G492" s="173">
        <v>0</v>
      </c>
      <c r="H492" s="45">
        <f t="shared" si="36"/>
        <v>0.56610033325610087</v>
      </c>
      <c r="I492" s="48"/>
      <c r="J492" s="48"/>
      <c r="N492" s="44">
        <f t="shared" si="37"/>
        <v>0</v>
      </c>
      <c r="O492" s="45">
        <f t="shared" si="38"/>
        <v>0</v>
      </c>
      <c r="P492" s="2"/>
      <c r="Q492" s="2"/>
      <c r="R492" s="2"/>
      <c r="U492" s="49">
        <f t="shared" si="39"/>
        <v>0.33966019995366054</v>
      </c>
    </row>
    <row r="493" spans="4:21" x14ac:dyDescent="0.3">
      <c r="D493" s="193">
        <v>101589642.62024412</v>
      </c>
      <c r="E493" s="1"/>
      <c r="F493" s="44">
        <f t="shared" si="35"/>
        <v>0.49488301089267267</v>
      </c>
      <c r="G493" s="173">
        <v>5.1135670425979671E-3</v>
      </c>
      <c r="H493" s="45">
        <f t="shared" si="36"/>
        <v>0.49999657793527064</v>
      </c>
      <c r="I493" s="48"/>
      <c r="J493" s="48"/>
      <c r="N493" s="44">
        <f t="shared" si="37"/>
        <v>0</v>
      </c>
      <c r="O493" s="45">
        <f t="shared" si="38"/>
        <v>0</v>
      </c>
      <c r="P493" s="2"/>
      <c r="Q493" s="2"/>
      <c r="R493" s="2"/>
      <c r="U493" s="49">
        <f t="shared" si="39"/>
        <v>0.29999794676116237</v>
      </c>
    </row>
    <row r="494" spans="4:21" x14ac:dyDescent="0.3">
      <c r="D494" s="193">
        <v>96804407.937758818</v>
      </c>
      <c r="E494" s="1"/>
      <c r="F494" s="44">
        <f t="shared" si="35"/>
        <v>0.47157225512646961</v>
      </c>
      <c r="G494" s="173">
        <v>0</v>
      </c>
      <c r="H494" s="45">
        <f t="shared" si="36"/>
        <v>0.47157225512646961</v>
      </c>
      <c r="I494" s="48"/>
      <c r="J494" s="48"/>
      <c r="N494" s="44">
        <f t="shared" si="37"/>
        <v>0</v>
      </c>
      <c r="O494" s="45">
        <f t="shared" si="38"/>
        <v>0</v>
      </c>
      <c r="P494" s="2"/>
      <c r="Q494" s="2"/>
      <c r="R494" s="2"/>
      <c r="U494" s="49">
        <f t="shared" si="39"/>
        <v>0.28294335307588175</v>
      </c>
    </row>
    <row r="495" spans="4:21" x14ac:dyDescent="0.3">
      <c r="D495" s="193">
        <v>103655377.98975432</v>
      </c>
      <c r="E495" s="1"/>
      <c r="F495" s="44">
        <f t="shared" si="35"/>
        <v>0.50494601842969278</v>
      </c>
      <c r="G495" s="173">
        <v>0</v>
      </c>
      <c r="H495" s="45">
        <f t="shared" si="36"/>
        <v>0.50494601842969278</v>
      </c>
      <c r="I495" s="48"/>
      <c r="J495" s="48"/>
      <c r="N495" s="44">
        <f t="shared" si="37"/>
        <v>0</v>
      </c>
      <c r="O495" s="45">
        <f t="shared" si="38"/>
        <v>0</v>
      </c>
      <c r="P495" s="2"/>
      <c r="Q495" s="2"/>
      <c r="R495" s="2"/>
      <c r="U495" s="49">
        <f t="shared" si="39"/>
        <v>0.30296761105781567</v>
      </c>
    </row>
    <row r="496" spans="4:21" x14ac:dyDescent="0.3">
      <c r="D496" s="193">
        <v>102579371.24150211</v>
      </c>
      <c r="E496" s="1"/>
      <c r="F496" s="44">
        <f t="shared" si="35"/>
        <v>0.49970436735600571</v>
      </c>
      <c r="G496" s="173">
        <v>0</v>
      </c>
      <c r="H496" s="45">
        <f t="shared" si="36"/>
        <v>0.49970436735600571</v>
      </c>
      <c r="I496" s="48"/>
      <c r="J496" s="48"/>
      <c r="N496" s="44">
        <f t="shared" si="37"/>
        <v>0</v>
      </c>
      <c r="O496" s="45">
        <f t="shared" si="38"/>
        <v>0</v>
      </c>
      <c r="P496" s="2"/>
      <c r="Q496" s="2"/>
      <c r="R496" s="2"/>
      <c r="U496" s="49">
        <f t="shared" si="39"/>
        <v>0.29982262041360341</v>
      </c>
    </row>
    <row r="497" spans="4:21" x14ac:dyDescent="0.3">
      <c r="D497" s="193">
        <v>118273490.34330463</v>
      </c>
      <c r="E497" s="1"/>
      <c r="F497" s="44">
        <f t="shared" si="35"/>
        <v>0.57615657955091837</v>
      </c>
      <c r="G497" s="173">
        <v>0</v>
      </c>
      <c r="H497" s="45">
        <f t="shared" si="36"/>
        <v>0.57615657955091837</v>
      </c>
      <c r="I497" s="48"/>
      <c r="J497" s="48"/>
      <c r="N497" s="44">
        <f t="shared" si="37"/>
        <v>0</v>
      </c>
      <c r="O497" s="45">
        <f t="shared" si="38"/>
        <v>0</v>
      </c>
      <c r="P497" s="2"/>
      <c r="Q497" s="2"/>
      <c r="R497" s="2"/>
      <c r="U497" s="49">
        <f t="shared" si="39"/>
        <v>0.34569394773055101</v>
      </c>
    </row>
    <row r="498" spans="4:21" x14ac:dyDescent="0.3">
      <c r="D498" s="193">
        <v>112290170.69227399</v>
      </c>
      <c r="E498" s="1"/>
      <c r="F498" s="44">
        <f t="shared" si="35"/>
        <v>0.54700948179899378</v>
      </c>
      <c r="G498" s="173">
        <v>0</v>
      </c>
      <c r="H498" s="45">
        <f t="shared" si="36"/>
        <v>0.54700948179899378</v>
      </c>
      <c r="I498" s="48"/>
      <c r="J498" s="48"/>
      <c r="N498" s="44">
        <f t="shared" si="37"/>
        <v>0</v>
      </c>
      <c r="O498" s="45">
        <f t="shared" si="38"/>
        <v>0</v>
      </c>
      <c r="P498" s="2"/>
      <c r="Q498" s="2"/>
      <c r="R498" s="2"/>
      <c r="U498" s="49">
        <f t="shared" si="39"/>
        <v>0.32820568907939623</v>
      </c>
    </row>
    <row r="499" spans="4:21" x14ac:dyDescent="0.3">
      <c r="D499" s="193">
        <v>97305125.970641628</v>
      </c>
      <c r="E499" s="1"/>
      <c r="F499" s="44">
        <f t="shared" si="35"/>
        <v>0.47401144913611487</v>
      </c>
      <c r="G499" s="173">
        <v>8.6469247008082468E-3</v>
      </c>
      <c r="H499" s="45">
        <f t="shared" si="36"/>
        <v>0.48265837383692312</v>
      </c>
      <c r="I499" s="48"/>
      <c r="J499" s="48"/>
      <c r="N499" s="44">
        <f t="shared" si="37"/>
        <v>0</v>
      </c>
      <c r="O499" s="45">
        <f t="shared" si="38"/>
        <v>0</v>
      </c>
      <c r="P499" s="2"/>
      <c r="Q499" s="2"/>
      <c r="R499" s="2"/>
      <c r="U499" s="49">
        <f t="shared" si="39"/>
        <v>0.28959502430215384</v>
      </c>
    </row>
    <row r="500" spans="4:21" x14ac:dyDescent="0.3">
      <c r="D500" s="193">
        <v>111406952.700205</v>
      </c>
      <c r="E500" s="1"/>
      <c r="F500" s="44">
        <f t="shared" si="35"/>
        <v>0.5427069804030239</v>
      </c>
      <c r="G500" s="173">
        <v>0</v>
      </c>
      <c r="H500" s="45">
        <f t="shared" si="36"/>
        <v>0.5427069804030239</v>
      </c>
      <c r="I500" s="48"/>
      <c r="J500" s="48"/>
      <c r="N500" s="44">
        <f t="shared" si="37"/>
        <v>0</v>
      </c>
      <c r="O500" s="45">
        <f t="shared" si="38"/>
        <v>0</v>
      </c>
      <c r="P500" s="2"/>
      <c r="Q500" s="2"/>
      <c r="R500" s="2"/>
      <c r="U500" s="49">
        <f t="shared" si="39"/>
        <v>0.32562418824181433</v>
      </c>
    </row>
    <row r="501" spans="4:21" x14ac:dyDescent="0.3">
      <c r="D501" s="193">
        <v>108346290.61117281</v>
      </c>
      <c r="E501" s="1"/>
      <c r="F501" s="44">
        <f t="shared" si="35"/>
        <v>0.52779729442639978</v>
      </c>
      <c r="G501" s="173">
        <v>7.7791338912820959E-2</v>
      </c>
      <c r="H501" s="45">
        <f t="shared" si="36"/>
        <v>0.60558863333922075</v>
      </c>
      <c r="I501" s="48"/>
      <c r="J501" s="48"/>
      <c r="N501" s="44">
        <f t="shared" si="37"/>
        <v>0</v>
      </c>
      <c r="O501" s="45">
        <f t="shared" si="38"/>
        <v>0</v>
      </c>
      <c r="P501" s="2"/>
      <c r="Q501" s="2"/>
      <c r="R501" s="2"/>
      <c r="U501" s="49">
        <f t="shared" si="39"/>
        <v>0.36335318000353245</v>
      </c>
    </row>
    <row r="502" spans="4:21" x14ac:dyDescent="0.3">
      <c r="D502" s="193">
        <v>99288596.468274862</v>
      </c>
      <c r="E502" s="1"/>
      <c r="F502" s="44">
        <f t="shared" si="35"/>
        <v>0.48367371220317595</v>
      </c>
      <c r="G502" s="173">
        <v>0.43235895140284158</v>
      </c>
      <c r="H502" s="45">
        <f t="shared" si="36"/>
        <v>0.91603266360601754</v>
      </c>
      <c r="I502" s="48"/>
      <c r="J502" s="48"/>
      <c r="N502" s="44">
        <f t="shared" si="37"/>
        <v>0.16603266360601754</v>
      </c>
      <c r="O502" s="45">
        <f t="shared" si="38"/>
        <v>0.11603266360601749</v>
      </c>
      <c r="P502" s="2"/>
      <c r="Q502" s="2"/>
      <c r="R502" s="2"/>
      <c r="U502" s="49">
        <f t="shared" si="39"/>
        <v>0.5496195981636105</v>
      </c>
    </row>
    <row r="503" spans="4:21" x14ac:dyDescent="0.3">
      <c r="D503" s="193">
        <v>105647596.85219754</v>
      </c>
      <c r="E503" s="1"/>
      <c r="F503" s="44">
        <f t="shared" si="35"/>
        <v>0.51465089821442211</v>
      </c>
      <c r="G503" s="173">
        <v>0</v>
      </c>
      <c r="H503" s="45">
        <f t="shared" si="36"/>
        <v>0.51465089821442211</v>
      </c>
      <c r="I503" s="48"/>
      <c r="J503" s="48"/>
      <c r="N503" s="44">
        <f t="shared" si="37"/>
        <v>0</v>
      </c>
      <c r="O503" s="45">
        <f t="shared" si="38"/>
        <v>0</v>
      </c>
      <c r="P503" s="2"/>
      <c r="Q503" s="2"/>
      <c r="R503" s="2"/>
      <c r="U503" s="49">
        <f t="shared" si="39"/>
        <v>0.30879053892865327</v>
      </c>
    </row>
    <row r="504" spans="4:21" x14ac:dyDescent="0.3">
      <c r="D504" s="193">
        <v>84539812.138339192</v>
      </c>
      <c r="E504" s="1"/>
      <c r="F504" s="44">
        <f t="shared" si="35"/>
        <v>0.41182659661197735</v>
      </c>
      <c r="G504" s="173">
        <v>1.5546105819873956E-2</v>
      </c>
      <c r="H504" s="45">
        <f t="shared" si="36"/>
        <v>0.42737270243185133</v>
      </c>
      <c r="I504" s="48"/>
      <c r="J504" s="48"/>
      <c r="N504" s="44">
        <f t="shared" si="37"/>
        <v>0</v>
      </c>
      <c r="O504" s="45">
        <f t="shared" si="38"/>
        <v>0</v>
      </c>
      <c r="P504" s="2"/>
      <c r="Q504" s="2"/>
      <c r="R504" s="2"/>
      <c r="U504" s="49">
        <f t="shared" si="39"/>
        <v>0.2564236214591108</v>
      </c>
    </row>
    <row r="505" spans="4:21" x14ac:dyDescent="0.3">
      <c r="D505" s="193">
        <v>104512555.82781215</v>
      </c>
      <c r="E505" s="1"/>
      <c r="F505" s="44">
        <f t="shared" si="35"/>
        <v>0.50912166801785264</v>
      </c>
      <c r="G505" s="173">
        <v>0</v>
      </c>
      <c r="H505" s="45">
        <f t="shared" si="36"/>
        <v>0.50912166801785264</v>
      </c>
      <c r="I505" s="48"/>
      <c r="J505" s="48"/>
      <c r="N505" s="44">
        <f t="shared" si="37"/>
        <v>0</v>
      </c>
      <c r="O505" s="45">
        <f t="shared" si="38"/>
        <v>0</v>
      </c>
      <c r="P505" s="2"/>
      <c r="Q505" s="2"/>
      <c r="R505" s="2"/>
      <c r="U505" s="49">
        <f t="shared" si="39"/>
        <v>0.30547300081071155</v>
      </c>
    </row>
    <row r="506" spans="4:21" x14ac:dyDescent="0.3">
      <c r="D506" s="193">
        <v>126529172.24810915</v>
      </c>
      <c r="E506" s="1"/>
      <c r="F506" s="44">
        <f t="shared" si="35"/>
        <v>0.61637324546925742</v>
      </c>
      <c r="G506" s="173">
        <v>2.6232934293281954E-2</v>
      </c>
      <c r="H506" s="45">
        <f t="shared" si="36"/>
        <v>0.64260617976253942</v>
      </c>
      <c r="I506" s="48"/>
      <c r="J506" s="48"/>
      <c r="N506" s="44">
        <f t="shared" si="37"/>
        <v>0</v>
      </c>
      <c r="O506" s="45">
        <f t="shared" si="38"/>
        <v>0</v>
      </c>
      <c r="P506" s="2"/>
      <c r="Q506" s="2"/>
      <c r="R506" s="2"/>
      <c r="U506" s="49">
        <f t="shared" si="39"/>
        <v>0.38556370785752364</v>
      </c>
    </row>
    <row r="507" spans="4:21" x14ac:dyDescent="0.3">
      <c r="D507" s="193">
        <v>114034612.81478928</v>
      </c>
      <c r="E507" s="1"/>
      <c r="F507" s="44">
        <f t="shared" si="35"/>
        <v>0.55550734386102985</v>
      </c>
      <c r="G507" s="173">
        <v>0</v>
      </c>
      <c r="H507" s="45">
        <f t="shared" si="36"/>
        <v>0.55550734386102985</v>
      </c>
      <c r="I507" s="48"/>
      <c r="J507" s="48"/>
      <c r="N507" s="44">
        <f t="shared" si="37"/>
        <v>0</v>
      </c>
      <c r="O507" s="45">
        <f t="shared" si="38"/>
        <v>0</v>
      </c>
      <c r="P507" s="2"/>
      <c r="Q507" s="2"/>
      <c r="R507" s="2"/>
      <c r="U507" s="49">
        <f t="shared" si="39"/>
        <v>0.3333044063166179</v>
      </c>
    </row>
    <row r="508" spans="4:21" x14ac:dyDescent="0.3">
      <c r="D508" s="193">
        <v>92862927.096978545</v>
      </c>
      <c r="E508" s="1"/>
      <c r="F508" s="44">
        <f t="shared" si="35"/>
        <v>0.45237175539489138</v>
      </c>
      <c r="G508" s="173">
        <v>2.0056562149347056E-2</v>
      </c>
      <c r="H508" s="45">
        <f t="shared" si="36"/>
        <v>0.47242831754423842</v>
      </c>
      <c r="I508" s="48"/>
      <c r="J508" s="48"/>
      <c r="N508" s="44">
        <f t="shared" si="37"/>
        <v>0</v>
      </c>
      <c r="O508" s="45">
        <f t="shared" si="38"/>
        <v>0</v>
      </c>
      <c r="P508" s="2"/>
      <c r="Q508" s="2"/>
      <c r="R508" s="2"/>
      <c r="U508" s="49">
        <f t="shared" si="39"/>
        <v>0.28345699052654305</v>
      </c>
    </row>
    <row r="509" spans="4:21" x14ac:dyDescent="0.3">
      <c r="D509" s="193">
        <v>92865495.923728049</v>
      </c>
      <c r="E509" s="1"/>
      <c r="F509" s="44">
        <f t="shared" si="35"/>
        <v>0.45238426915794305</v>
      </c>
      <c r="G509" s="173">
        <v>8.3846856456412898E-3</v>
      </c>
      <c r="H509" s="45">
        <f t="shared" si="36"/>
        <v>0.46076895480358432</v>
      </c>
      <c r="I509" s="48"/>
      <c r="J509" s="48"/>
      <c r="N509" s="44">
        <f t="shared" si="37"/>
        <v>0</v>
      </c>
      <c r="O509" s="45">
        <f t="shared" si="38"/>
        <v>0</v>
      </c>
      <c r="P509" s="2"/>
      <c r="Q509" s="2"/>
      <c r="R509" s="2"/>
      <c r="U509" s="49">
        <f t="shared" si="39"/>
        <v>0.27646137288215056</v>
      </c>
    </row>
    <row r="510" spans="4:21" x14ac:dyDescent="0.3">
      <c r="D510" s="193">
        <v>133296434.98833714</v>
      </c>
      <c r="E510" s="1"/>
      <c r="F510" s="44">
        <f t="shared" si="35"/>
        <v>0.64933923761183099</v>
      </c>
      <c r="G510" s="173">
        <v>5.0243775849673593E-3</v>
      </c>
      <c r="H510" s="45">
        <f t="shared" si="36"/>
        <v>0.65436361519679831</v>
      </c>
      <c r="I510" s="48"/>
      <c r="J510" s="48"/>
      <c r="N510" s="44">
        <f t="shared" si="37"/>
        <v>0</v>
      </c>
      <c r="O510" s="45">
        <f t="shared" si="38"/>
        <v>0</v>
      </c>
      <c r="P510" s="2"/>
      <c r="Q510" s="2"/>
      <c r="R510" s="2"/>
      <c r="U510" s="49">
        <f t="shared" si="39"/>
        <v>0.39261816911807895</v>
      </c>
    </row>
    <row r="511" spans="4:21" x14ac:dyDescent="0.3">
      <c r="D511" s="193">
        <v>122860610.94264419</v>
      </c>
      <c r="E511" s="1"/>
      <c r="F511" s="44">
        <f t="shared" si="35"/>
        <v>0.59850224388222095</v>
      </c>
      <c r="G511" s="173">
        <v>0</v>
      </c>
      <c r="H511" s="45">
        <f t="shared" si="36"/>
        <v>0.59850224388222095</v>
      </c>
      <c r="I511" s="48"/>
      <c r="J511" s="48"/>
      <c r="N511" s="44">
        <f t="shared" si="37"/>
        <v>0</v>
      </c>
      <c r="O511" s="45">
        <f t="shared" si="38"/>
        <v>0</v>
      </c>
      <c r="P511" s="2"/>
      <c r="Q511" s="2"/>
      <c r="R511" s="2"/>
      <c r="U511" s="49">
        <f t="shared" si="39"/>
        <v>0.35910134632933255</v>
      </c>
    </row>
    <row r="512" spans="4:21" x14ac:dyDescent="0.3">
      <c r="D512" s="193">
        <v>88324797.035221785</v>
      </c>
      <c r="E512" s="1"/>
      <c r="F512" s="44">
        <f t="shared" si="35"/>
        <v>0.43026474319503549</v>
      </c>
      <c r="G512" s="173">
        <v>7.4160361231966031E-3</v>
      </c>
      <c r="H512" s="45">
        <f t="shared" si="36"/>
        <v>0.43768077931823207</v>
      </c>
      <c r="I512" s="48"/>
      <c r="J512" s="48"/>
      <c r="N512" s="44">
        <f t="shared" si="37"/>
        <v>0</v>
      </c>
      <c r="O512" s="45">
        <f t="shared" si="38"/>
        <v>0</v>
      </c>
      <c r="P512" s="2"/>
      <c r="Q512" s="2"/>
      <c r="R512" s="2"/>
      <c r="U512" s="49">
        <f t="shared" si="39"/>
        <v>0.26260846759093925</v>
      </c>
    </row>
    <row r="513" spans="4:21" x14ac:dyDescent="0.3">
      <c r="D513" s="193">
        <v>80792053.571240112</v>
      </c>
      <c r="E513" s="1"/>
      <c r="F513" s="44">
        <f t="shared" si="35"/>
        <v>0.39356979408814202</v>
      </c>
      <c r="G513" s="173">
        <v>0</v>
      </c>
      <c r="H513" s="45">
        <f t="shared" si="36"/>
        <v>0.39356979408814202</v>
      </c>
      <c r="I513" s="48"/>
      <c r="J513" s="48"/>
      <c r="N513" s="44">
        <f t="shared" si="37"/>
        <v>0</v>
      </c>
      <c r="O513" s="45">
        <f t="shared" si="38"/>
        <v>0</v>
      </c>
      <c r="P513" s="2"/>
      <c r="Q513" s="2"/>
      <c r="R513" s="2"/>
      <c r="U513" s="49">
        <f t="shared" si="39"/>
        <v>0.2361418764528852</v>
      </c>
    </row>
    <row r="514" spans="4:21" x14ac:dyDescent="0.3">
      <c r="D514" s="193">
        <v>65433208.110267162</v>
      </c>
      <c r="E514" s="1"/>
      <c r="F514" s="44">
        <f t="shared" si="35"/>
        <v>0.31875083135220161</v>
      </c>
      <c r="G514" s="173">
        <v>0</v>
      </c>
      <c r="H514" s="45">
        <f t="shared" si="36"/>
        <v>0.31875083135220161</v>
      </c>
      <c r="I514" s="48"/>
      <c r="J514" s="48"/>
      <c r="N514" s="44">
        <f t="shared" si="37"/>
        <v>0</v>
      </c>
      <c r="O514" s="45">
        <f t="shared" si="38"/>
        <v>0</v>
      </c>
      <c r="P514" s="2"/>
      <c r="Q514" s="2"/>
      <c r="R514" s="2"/>
      <c r="U514" s="49">
        <f t="shared" si="39"/>
        <v>0.19125049881132097</v>
      </c>
    </row>
    <row r="515" spans="4:21" x14ac:dyDescent="0.3">
      <c r="D515" s="193">
        <v>90828052.302209184</v>
      </c>
      <c r="E515" s="1"/>
      <c r="F515" s="44">
        <f t="shared" si="35"/>
        <v>0.44245908182648963</v>
      </c>
      <c r="G515" s="173">
        <v>5.0209950208431452E-3</v>
      </c>
      <c r="H515" s="45">
        <f t="shared" si="36"/>
        <v>0.44748007684733276</v>
      </c>
      <c r="I515" s="48"/>
      <c r="J515" s="48"/>
      <c r="N515" s="44">
        <f t="shared" si="37"/>
        <v>0</v>
      </c>
      <c r="O515" s="45">
        <f t="shared" si="38"/>
        <v>0</v>
      </c>
      <c r="P515" s="2"/>
      <c r="Q515" s="2"/>
      <c r="R515" s="2"/>
      <c r="U515" s="49">
        <f t="shared" si="39"/>
        <v>0.26848804610839966</v>
      </c>
    </row>
    <row r="516" spans="4:21" x14ac:dyDescent="0.3">
      <c r="D516" s="193">
        <v>93761541.997486889</v>
      </c>
      <c r="E516" s="1"/>
      <c r="F516" s="44">
        <f t="shared" si="35"/>
        <v>0.45674926117330006</v>
      </c>
      <c r="G516" s="173">
        <v>0.30094582690921673</v>
      </c>
      <c r="H516" s="45">
        <f t="shared" si="36"/>
        <v>0.75769508808251684</v>
      </c>
      <c r="I516" s="48"/>
      <c r="J516" s="48"/>
      <c r="N516" s="44">
        <f t="shared" si="37"/>
        <v>7.6950880825168433E-3</v>
      </c>
      <c r="O516" s="45">
        <f t="shared" si="38"/>
        <v>0</v>
      </c>
      <c r="P516" s="2"/>
      <c r="Q516" s="2"/>
      <c r="R516" s="2"/>
      <c r="U516" s="49">
        <f t="shared" si="39"/>
        <v>0.45461705284951009</v>
      </c>
    </row>
    <row r="517" spans="4:21" x14ac:dyDescent="0.3">
      <c r="D517" s="193">
        <v>144936011.0795407</v>
      </c>
      <c r="E517" s="1"/>
      <c r="F517" s="44">
        <f t="shared" ref="F517:F580" si="40">D517/$B$4</f>
        <v>0.70604017988270495</v>
      </c>
      <c r="G517" s="173">
        <v>6.7737098668868886E-2</v>
      </c>
      <c r="H517" s="45">
        <f t="shared" ref="H517:H580" si="41">F517+G517</f>
        <v>0.77377727855157385</v>
      </c>
      <c r="I517" s="48"/>
      <c r="J517" s="48"/>
      <c r="N517" s="44">
        <f t="shared" ref="N517:N580" si="42">MIN(MAX(H517-75%,0),125%)</f>
        <v>2.3777278551573855E-2</v>
      </c>
      <c r="O517" s="45">
        <f t="shared" ref="O517:O580" si="43">MIN(MAX(H517-80%,0),120%)</f>
        <v>0</v>
      </c>
      <c r="P517" s="2"/>
      <c r="Q517" s="2"/>
      <c r="R517" s="2"/>
      <c r="U517" s="49">
        <f t="shared" ref="U517:U580" si="44">H517*60%</f>
        <v>0.46426636713094427</v>
      </c>
    </row>
    <row r="518" spans="4:21" x14ac:dyDescent="0.3">
      <c r="D518" s="193">
        <v>79339385.639239848</v>
      </c>
      <c r="E518" s="1"/>
      <c r="F518" s="44">
        <f t="shared" si="40"/>
        <v>0.38649327859430505</v>
      </c>
      <c r="G518" s="173">
        <v>0</v>
      </c>
      <c r="H518" s="45">
        <f t="shared" si="41"/>
        <v>0.38649327859430505</v>
      </c>
      <c r="I518" s="48"/>
      <c r="J518" s="48"/>
      <c r="N518" s="44">
        <f t="shared" si="42"/>
        <v>0</v>
      </c>
      <c r="O518" s="45">
        <f t="shared" si="43"/>
        <v>0</v>
      </c>
      <c r="P518" s="2"/>
      <c r="Q518" s="2"/>
      <c r="R518" s="2"/>
      <c r="U518" s="49">
        <f t="shared" si="44"/>
        <v>0.231895967156583</v>
      </c>
    </row>
    <row r="519" spans="4:21" x14ac:dyDescent="0.3">
      <c r="D519" s="193">
        <v>83992564.450977758</v>
      </c>
      <c r="E519" s="1"/>
      <c r="F519" s="44">
        <f t="shared" si="40"/>
        <v>0.40916073839808587</v>
      </c>
      <c r="G519" s="173">
        <v>6.4156243539690988E-2</v>
      </c>
      <c r="H519" s="45">
        <f t="shared" si="41"/>
        <v>0.47331698193777683</v>
      </c>
      <c r="I519" s="48"/>
      <c r="J519" s="48"/>
      <c r="N519" s="44">
        <f t="shared" si="42"/>
        <v>0</v>
      </c>
      <c r="O519" s="45">
        <f t="shared" si="43"/>
        <v>0</v>
      </c>
      <c r="P519" s="2"/>
      <c r="Q519" s="2"/>
      <c r="R519" s="2"/>
      <c r="U519" s="49">
        <f t="shared" si="44"/>
        <v>0.28399018916266611</v>
      </c>
    </row>
    <row r="520" spans="4:21" x14ac:dyDescent="0.3">
      <c r="D520" s="193">
        <v>142038146.8584159</v>
      </c>
      <c r="E520" s="1"/>
      <c r="F520" s="44">
        <f t="shared" si="40"/>
        <v>0.69192354619919783</v>
      </c>
      <c r="G520" s="173">
        <v>0</v>
      </c>
      <c r="H520" s="45">
        <f t="shared" si="41"/>
        <v>0.69192354619919783</v>
      </c>
      <c r="I520" s="48"/>
      <c r="J520" s="48"/>
      <c r="N520" s="44">
        <f t="shared" si="42"/>
        <v>0</v>
      </c>
      <c r="O520" s="45">
        <f t="shared" si="43"/>
        <v>0</v>
      </c>
      <c r="P520" s="2"/>
      <c r="Q520" s="2"/>
      <c r="R520" s="2"/>
      <c r="U520" s="49">
        <f t="shared" si="44"/>
        <v>0.41515412771951871</v>
      </c>
    </row>
    <row r="521" spans="4:21" x14ac:dyDescent="0.3">
      <c r="D521" s="193">
        <v>149664710.8677389</v>
      </c>
      <c r="E521" s="1"/>
      <c r="F521" s="44">
        <f t="shared" si="40"/>
        <v>0.72907553199570418</v>
      </c>
      <c r="G521" s="173">
        <v>0</v>
      </c>
      <c r="H521" s="45">
        <f t="shared" si="41"/>
        <v>0.72907553199570418</v>
      </c>
      <c r="I521" s="48"/>
      <c r="J521" s="48"/>
      <c r="N521" s="44">
        <f t="shared" si="42"/>
        <v>0</v>
      </c>
      <c r="O521" s="45">
        <f t="shared" si="43"/>
        <v>0</v>
      </c>
      <c r="P521" s="2"/>
      <c r="Q521" s="2"/>
      <c r="R521" s="2"/>
      <c r="U521" s="49">
        <f t="shared" si="44"/>
        <v>0.43744531919742252</v>
      </c>
    </row>
    <row r="522" spans="4:21" x14ac:dyDescent="0.3">
      <c r="D522" s="193">
        <v>93284704.197053745</v>
      </c>
      <c r="E522" s="1"/>
      <c r="F522" s="44">
        <f t="shared" si="40"/>
        <v>0.45442639714602989</v>
      </c>
      <c r="G522" s="173">
        <v>0</v>
      </c>
      <c r="H522" s="45">
        <f t="shared" si="41"/>
        <v>0.45442639714602989</v>
      </c>
      <c r="I522" s="48"/>
      <c r="J522" s="48"/>
      <c r="N522" s="44">
        <f t="shared" si="42"/>
        <v>0</v>
      </c>
      <c r="O522" s="45">
        <f t="shared" si="43"/>
        <v>0</v>
      </c>
      <c r="P522" s="2"/>
      <c r="Q522" s="2"/>
      <c r="R522" s="2"/>
      <c r="U522" s="49">
        <f t="shared" si="44"/>
        <v>0.27265583828761791</v>
      </c>
    </row>
    <row r="523" spans="4:21" x14ac:dyDescent="0.3">
      <c r="D523" s="193">
        <v>94037803.558741003</v>
      </c>
      <c r="E523" s="1"/>
      <c r="F523" s="44">
        <f t="shared" si="40"/>
        <v>0.45809503963753201</v>
      </c>
      <c r="G523" s="173">
        <v>6.2827651071000898E-2</v>
      </c>
      <c r="H523" s="45">
        <f t="shared" si="41"/>
        <v>0.52092269070853292</v>
      </c>
      <c r="I523" s="48"/>
      <c r="J523" s="48"/>
      <c r="N523" s="44">
        <f t="shared" si="42"/>
        <v>0</v>
      </c>
      <c r="O523" s="45">
        <f t="shared" si="43"/>
        <v>0</v>
      </c>
      <c r="P523" s="2"/>
      <c r="Q523" s="2"/>
      <c r="R523" s="2"/>
      <c r="U523" s="49">
        <f t="shared" si="44"/>
        <v>0.31255361442511975</v>
      </c>
    </row>
    <row r="524" spans="4:21" x14ac:dyDescent="0.3">
      <c r="D524" s="193">
        <v>84593309.679719955</v>
      </c>
      <c r="E524" s="1"/>
      <c r="F524" s="44">
        <f t="shared" si="40"/>
        <v>0.41208720412737965</v>
      </c>
      <c r="G524" s="173">
        <v>1.825926827413292E-2</v>
      </c>
      <c r="H524" s="45">
        <f t="shared" si="41"/>
        <v>0.43034647240151258</v>
      </c>
      <c r="I524" s="48"/>
      <c r="J524" s="48"/>
      <c r="N524" s="44">
        <f t="shared" si="42"/>
        <v>0</v>
      </c>
      <c r="O524" s="45">
        <f t="shared" si="43"/>
        <v>0</v>
      </c>
      <c r="P524" s="2"/>
      <c r="Q524" s="2"/>
      <c r="R524" s="2"/>
      <c r="U524" s="49">
        <f t="shared" si="44"/>
        <v>0.25820788344090756</v>
      </c>
    </row>
    <row r="525" spans="4:21" x14ac:dyDescent="0.3">
      <c r="D525" s="193">
        <v>68141237.91071488</v>
      </c>
      <c r="E525" s="1"/>
      <c r="F525" s="44">
        <f t="shared" si="40"/>
        <v>0.33194270708546253</v>
      </c>
      <c r="G525" s="173">
        <v>0</v>
      </c>
      <c r="H525" s="45">
        <f t="shared" si="41"/>
        <v>0.33194270708546253</v>
      </c>
      <c r="I525" s="48"/>
      <c r="J525" s="48"/>
      <c r="N525" s="44">
        <f t="shared" si="42"/>
        <v>0</v>
      </c>
      <c r="O525" s="45">
        <f t="shared" si="43"/>
        <v>0</v>
      </c>
      <c r="P525" s="2"/>
      <c r="Q525" s="2"/>
      <c r="R525" s="2"/>
      <c r="U525" s="49">
        <f t="shared" si="44"/>
        <v>0.19916562425127751</v>
      </c>
    </row>
    <row r="526" spans="4:21" x14ac:dyDescent="0.3">
      <c r="D526" s="193">
        <v>107806522.35477856</v>
      </c>
      <c r="E526" s="1"/>
      <c r="F526" s="44">
        <f t="shared" si="40"/>
        <v>0.52516787145552457</v>
      </c>
      <c r="G526" s="173">
        <v>9.5100515009870809E-2</v>
      </c>
      <c r="H526" s="45">
        <f t="shared" si="41"/>
        <v>0.62026838646539539</v>
      </c>
      <c r="I526" s="48"/>
      <c r="J526" s="48"/>
      <c r="N526" s="44">
        <f t="shared" si="42"/>
        <v>0</v>
      </c>
      <c r="O526" s="45">
        <f t="shared" si="43"/>
        <v>0</v>
      </c>
      <c r="P526" s="2"/>
      <c r="Q526" s="2"/>
      <c r="R526" s="2"/>
      <c r="U526" s="49">
        <f t="shared" si="44"/>
        <v>0.37216103187923721</v>
      </c>
    </row>
    <row r="527" spans="4:21" x14ac:dyDescent="0.3">
      <c r="D527" s="193">
        <v>111343919.86486909</v>
      </c>
      <c r="E527" s="1"/>
      <c r="F527" s="44">
        <f t="shared" si="40"/>
        <v>0.54239992272931259</v>
      </c>
      <c r="G527" s="173">
        <v>0</v>
      </c>
      <c r="H527" s="45">
        <f t="shared" si="41"/>
        <v>0.54239992272931259</v>
      </c>
      <c r="I527" s="48"/>
      <c r="J527" s="48"/>
      <c r="N527" s="44">
        <f t="shared" si="42"/>
        <v>0</v>
      </c>
      <c r="O527" s="45">
        <f t="shared" si="43"/>
        <v>0</v>
      </c>
      <c r="P527" s="2"/>
      <c r="Q527" s="2"/>
      <c r="R527" s="2"/>
      <c r="U527" s="49">
        <f t="shared" si="44"/>
        <v>0.32543995363758754</v>
      </c>
    </row>
    <row r="528" spans="4:21" x14ac:dyDescent="0.3">
      <c r="D528" s="193">
        <v>83716384.95908919</v>
      </c>
      <c r="E528" s="1"/>
      <c r="F528" s="44">
        <f t="shared" si="40"/>
        <v>0.4078153597259358</v>
      </c>
      <c r="G528" s="173">
        <v>4.6949925633982016E-3</v>
      </c>
      <c r="H528" s="45">
        <f t="shared" si="41"/>
        <v>0.41251035228933403</v>
      </c>
      <c r="I528" s="48"/>
      <c r="J528" s="48"/>
      <c r="N528" s="44">
        <f t="shared" si="42"/>
        <v>0</v>
      </c>
      <c r="O528" s="45">
        <f t="shared" si="43"/>
        <v>0</v>
      </c>
      <c r="P528" s="2"/>
      <c r="Q528" s="2"/>
      <c r="R528" s="2"/>
      <c r="U528" s="49">
        <f t="shared" si="44"/>
        <v>0.2475062113736004</v>
      </c>
    </row>
    <row r="529" spans="4:21" x14ac:dyDescent="0.3">
      <c r="D529" s="193">
        <v>134275360.48148608</v>
      </c>
      <c r="E529" s="1"/>
      <c r="F529" s="44">
        <f t="shared" si="40"/>
        <v>0.6541079677992192</v>
      </c>
      <c r="G529" s="173">
        <v>0</v>
      </c>
      <c r="H529" s="45">
        <f t="shared" si="41"/>
        <v>0.6541079677992192</v>
      </c>
      <c r="I529" s="48"/>
      <c r="J529" s="48"/>
      <c r="N529" s="44">
        <f t="shared" si="42"/>
        <v>0</v>
      </c>
      <c r="O529" s="45">
        <f t="shared" si="43"/>
        <v>0</v>
      </c>
      <c r="P529" s="2"/>
      <c r="Q529" s="2"/>
      <c r="R529" s="2"/>
      <c r="U529" s="49">
        <f t="shared" si="44"/>
        <v>0.3924647806795315</v>
      </c>
    </row>
    <row r="530" spans="4:21" x14ac:dyDescent="0.3">
      <c r="D530" s="193">
        <v>100392666.43644056</v>
      </c>
      <c r="E530" s="1"/>
      <c r="F530" s="44">
        <f t="shared" si="40"/>
        <v>0.48905207023249281</v>
      </c>
      <c r="G530" s="173">
        <v>0</v>
      </c>
      <c r="H530" s="45">
        <f t="shared" si="41"/>
        <v>0.48905207023249281</v>
      </c>
      <c r="I530" s="48"/>
      <c r="J530" s="48"/>
      <c r="N530" s="44">
        <f t="shared" si="42"/>
        <v>0</v>
      </c>
      <c r="O530" s="45">
        <f t="shared" si="43"/>
        <v>0</v>
      </c>
      <c r="P530" s="2"/>
      <c r="Q530" s="2"/>
      <c r="R530" s="2"/>
      <c r="U530" s="49">
        <f t="shared" si="44"/>
        <v>0.29343124213949567</v>
      </c>
    </row>
    <row r="531" spans="4:21" x14ac:dyDescent="0.3">
      <c r="D531" s="193">
        <v>93172971.734695122</v>
      </c>
      <c r="E531" s="1"/>
      <c r="F531" s="44">
        <f t="shared" si="40"/>
        <v>0.45388210448035743</v>
      </c>
      <c r="G531" s="173">
        <v>0</v>
      </c>
      <c r="H531" s="45">
        <f t="shared" si="41"/>
        <v>0.45388210448035743</v>
      </c>
      <c r="I531" s="48"/>
      <c r="J531" s="48"/>
      <c r="N531" s="44">
        <f t="shared" si="42"/>
        <v>0</v>
      </c>
      <c r="O531" s="45">
        <f t="shared" si="43"/>
        <v>0</v>
      </c>
      <c r="P531" s="2"/>
      <c r="Q531" s="2"/>
      <c r="R531" s="2"/>
      <c r="U531" s="49">
        <f t="shared" si="44"/>
        <v>0.27232926268821445</v>
      </c>
    </row>
    <row r="532" spans="4:21" x14ac:dyDescent="0.3">
      <c r="D532" s="193">
        <v>83679941.571271703</v>
      </c>
      <c r="E532" s="1"/>
      <c r="F532" s="44">
        <f t="shared" si="40"/>
        <v>0.40763782968423989</v>
      </c>
      <c r="G532" s="173">
        <v>0</v>
      </c>
      <c r="H532" s="45">
        <f t="shared" si="41"/>
        <v>0.40763782968423989</v>
      </c>
      <c r="I532" s="48"/>
      <c r="J532" s="48"/>
      <c r="N532" s="44">
        <f t="shared" si="42"/>
        <v>0</v>
      </c>
      <c r="O532" s="45">
        <f t="shared" si="43"/>
        <v>0</v>
      </c>
      <c r="P532" s="2"/>
      <c r="Q532" s="2"/>
      <c r="R532" s="2"/>
      <c r="U532" s="49">
        <f t="shared" si="44"/>
        <v>0.24458269781054393</v>
      </c>
    </row>
    <row r="533" spans="4:21" x14ac:dyDescent="0.3">
      <c r="D533" s="193">
        <v>97943712.15741092</v>
      </c>
      <c r="E533" s="1"/>
      <c r="F533" s="44">
        <f t="shared" si="40"/>
        <v>0.47712225301997341</v>
      </c>
      <c r="G533" s="173">
        <v>0</v>
      </c>
      <c r="H533" s="45">
        <f t="shared" si="41"/>
        <v>0.47712225301997341</v>
      </c>
      <c r="I533" s="48"/>
      <c r="J533" s="48"/>
      <c r="N533" s="44">
        <f t="shared" si="42"/>
        <v>0</v>
      </c>
      <c r="O533" s="45">
        <f t="shared" si="43"/>
        <v>0</v>
      </c>
      <c r="P533" s="2"/>
      <c r="Q533" s="2"/>
      <c r="R533" s="2"/>
      <c r="U533" s="49">
        <f t="shared" si="44"/>
        <v>0.28627335181198404</v>
      </c>
    </row>
    <row r="534" spans="4:21" x14ac:dyDescent="0.3">
      <c r="D534" s="193">
        <v>82590397.181542993</v>
      </c>
      <c r="E534" s="1"/>
      <c r="F534" s="44">
        <f t="shared" si="40"/>
        <v>0.40233023144702829</v>
      </c>
      <c r="G534" s="173">
        <v>0</v>
      </c>
      <c r="H534" s="45">
        <f t="shared" si="41"/>
        <v>0.40233023144702829</v>
      </c>
      <c r="I534" s="48"/>
      <c r="J534" s="48"/>
      <c r="N534" s="44">
        <f t="shared" si="42"/>
        <v>0</v>
      </c>
      <c r="O534" s="45">
        <f t="shared" si="43"/>
        <v>0</v>
      </c>
      <c r="P534" s="2"/>
      <c r="Q534" s="2"/>
      <c r="R534" s="2"/>
      <c r="U534" s="49">
        <f t="shared" si="44"/>
        <v>0.24139813886821695</v>
      </c>
    </row>
    <row r="535" spans="4:21" x14ac:dyDescent="0.3">
      <c r="D535" s="193">
        <v>85640138.283566058</v>
      </c>
      <c r="E535" s="1"/>
      <c r="F535" s="44">
        <f t="shared" si="40"/>
        <v>0.41718671701075993</v>
      </c>
      <c r="G535" s="173">
        <v>0</v>
      </c>
      <c r="H535" s="45">
        <f t="shared" si="41"/>
        <v>0.41718671701075993</v>
      </c>
      <c r="I535" s="48"/>
      <c r="J535" s="48"/>
      <c r="N535" s="44">
        <f t="shared" si="42"/>
        <v>0</v>
      </c>
      <c r="O535" s="45">
        <f t="shared" si="43"/>
        <v>0</v>
      </c>
      <c r="P535" s="2"/>
      <c r="Q535" s="2"/>
      <c r="R535" s="2"/>
      <c r="U535" s="49">
        <f t="shared" si="44"/>
        <v>0.25031203020645593</v>
      </c>
    </row>
    <row r="536" spans="4:21" x14ac:dyDescent="0.3">
      <c r="D536" s="193">
        <v>88248893.378553823</v>
      </c>
      <c r="E536" s="1"/>
      <c r="F536" s="44">
        <f t="shared" si="40"/>
        <v>0.4298949867003698</v>
      </c>
      <c r="G536" s="173">
        <v>3.2031788938655631E-2</v>
      </c>
      <c r="H536" s="45">
        <f t="shared" si="41"/>
        <v>0.4619267756390254</v>
      </c>
      <c r="I536" s="48"/>
      <c r="J536" s="48"/>
      <c r="N536" s="44">
        <f t="shared" si="42"/>
        <v>0</v>
      </c>
      <c r="O536" s="45">
        <f t="shared" si="43"/>
        <v>0</v>
      </c>
      <c r="P536" s="2"/>
      <c r="Q536" s="2"/>
      <c r="R536" s="2"/>
      <c r="U536" s="49">
        <f t="shared" si="44"/>
        <v>0.27715606538341525</v>
      </c>
    </row>
    <row r="537" spans="4:21" x14ac:dyDescent="0.3">
      <c r="D537" s="193">
        <v>98476639.888143167</v>
      </c>
      <c r="E537" s="1"/>
      <c r="F537" s="44">
        <f t="shared" si="40"/>
        <v>0.4797183531062672</v>
      </c>
      <c r="G537" s="173">
        <v>0.25564715917257042</v>
      </c>
      <c r="H537" s="45">
        <f t="shared" si="41"/>
        <v>0.73536551227883762</v>
      </c>
      <c r="I537" s="48"/>
      <c r="J537" s="48"/>
      <c r="N537" s="44">
        <f t="shared" si="42"/>
        <v>0</v>
      </c>
      <c r="O537" s="45">
        <f t="shared" si="43"/>
        <v>0</v>
      </c>
      <c r="P537" s="2"/>
      <c r="Q537" s="2"/>
      <c r="R537" s="2"/>
      <c r="U537" s="49">
        <f t="shared" si="44"/>
        <v>0.44121930736730258</v>
      </c>
    </row>
    <row r="538" spans="4:21" x14ac:dyDescent="0.3">
      <c r="D538" s="193">
        <v>70317528.522482276</v>
      </c>
      <c r="E538" s="1"/>
      <c r="F538" s="44">
        <f t="shared" si="40"/>
        <v>0.34254427258712405</v>
      </c>
      <c r="G538" s="173">
        <v>0.31023658571696655</v>
      </c>
      <c r="H538" s="45">
        <f t="shared" si="41"/>
        <v>0.65278085830409061</v>
      </c>
      <c r="I538" s="48"/>
      <c r="J538" s="48"/>
      <c r="N538" s="44">
        <f t="shared" si="42"/>
        <v>0</v>
      </c>
      <c r="O538" s="45">
        <f t="shared" si="43"/>
        <v>0</v>
      </c>
      <c r="P538" s="2"/>
      <c r="Q538" s="2"/>
      <c r="R538" s="2"/>
      <c r="U538" s="49">
        <f t="shared" si="44"/>
        <v>0.39166851498245436</v>
      </c>
    </row>
    <row r="539" spans="4:21" x14ac:dyDescent="0.3">
      <c r="D539" s="193">
        <v>80968925.257741272</v>
      </c>
      <c r="E539" s="1"/>
      <c r="F539" s="44">
        <f t="shared" si="40"/>
        <v>0.39443140547390665</v>
      </c>
      <c r="G539" s="173">
        <v>1.6671641665582722E-2</v>
      </c>
      <c r="H539" s="45">
        <f t="shared" si="41"/>
        <v>0.41110304713948936</v>
      </c>
      <c r="I539" s="48"/>
      <c r="J539" s="48"/>
      <c r="N539" s="44">
        <f t="shared" si="42"/>
        <v>0</v>
      </c>
      <c r="O539" s="45">
        <f t="shared" si="43"/>
        <v>0</v>
      </c>
      <c r="P539" s="2"/>
      <c r="Q539" s="2"/>
      <c r="R539" s="2"/>
      <c r="U539" s="49">
        <f t="shared" si="44"/>
        <v>0.2466618282836936</v>
      </c>
    </row>
    <row r="540" spans="4:21" x14ac:dyDescent="0.3">
      <c r="D540" s="193">
        <v>108759348.25703323</v>
      </c>
      <c r="E540" s="1"/>
      <c r="F540" s="44">
        <f t="shared" si="40"/>
        <v>0.52980946029472331</v>
      </c>
      <c r="G540" s="173">
        <v>0</v>
      </c>
      <c r="H540" s="45">
        <f t="shared" si="41"/>
        <v>0.52980946029472331</v>
      </c>
      <c r="I540" s="48"/>
      <c r="J540" s="48"/>
      <c r="N540" s="44">
        <f t="shared" si="42"/>
        <v>0</v>
      </c>
      <c r="O540" s="45">
        <f t="shared" si="43"/>
        <v>0</v>
      </c>
      <c r="P540" s="2"/>
      <c r="Q540" s="2"/>
      <c r="R540" s="2"/>
      <c r="U540" s="49">
        <f t="shared" si="44"/>
        <v>0.317885676176834</v>
      </c>
    </row>
    <row r="541" spans="4:21" x14ac:dyDescent="0.3">
      <c r="D541" s="193">
        <v>98082552.477391407</v>
      </c>
      <c r="E541" s="1"/>
      <c r="F541" s="44">
        <f t="shared" si="40"/>
        <v>0.47779859869668861</v>
      </c>
      <c r="G541" s="173">
        <v>0.14687680179067605</v>
      </c>
      <c r="H541" s="45">
        <f t="shared" si="41"/>
        <v>0.6246754004873647</v>
      </c>
      <c r="I541" s="48"/>
      <c r="J541" s="48"/>
      <c r="N541" s="44">
        <f t="shared" si="42"/>
        <v>0</v>
      </c>
      <c r="O541" s="45">
        <f t="shared" si="43"/>
        <v>0</v>
      </c>
      <c r="P541" s="2"/>
      <c r="Q541" s="2"/>
      <c r="R541" s="2"/>
      <c r="U541" s="49">
        <f t="shared" si="44"/>
        <v>0.3748052402924188</v>
      </c>
    </row>
    <row r="542" spans="4:21" x14ac:dyDescent="0.3">
      <c r="D542" s="193">
        <v>68142320.907256782</v>
      </c>
      <c r="E542" s="1"/>
      <c r="F542" s="44">
        <f t="shared" si="40"/>
        <v>0.33194798278656373</v>
      </c>
      <c r="G542" s="173">
        <v>0</v>
      </c>
      <c r="H542" s="45">
        <f t="shared" si="41"/>
        <v>0.33194798278656373</v>
      </c>
      <c r="I542" s="48"/>
      <c r="J542" s="48"/>
      <c r="N542" s="44">
        <f t="shared" si="42"/>
        <v>0</v>
      </c>
      <c r="O542" s="45">
        <f t="shared" si="43"/>
        <v>0</v>
      </c>
      <c r="P542" s="2"/>
      <c r="Q542" s="2"/>
      <c r="R542" s="2"/>
      <c r="U542" s="49">
        <f t="shared" si="44"/>
        <v>0.19916878967193824</v>
      </c>
    </row>
    <row r="543" spans="4:21" x14ac:dyDescent="0.3">
      <c r="D543" s="193">
        <v>112610708.72368711</v>
      </c>
      <c r="E543" s="1"/>
      <c r="F543" s="44">
        <f t="shared" si="40"/>
        <v>0.54857094832254782</v>
      </c>
      <c r="G543" s="173">
        <v>1.6430801092299364E-2</v>
      </c>
      <c r="H543" s="45">
        <f t="shared" si="41"/>
        <v>0.56500174941484715</v>
      </c>
      <c r="I543" s="48"/>
      <c r="J543" s="48"/>
      <c r="N543" s="44">
        <f t="shared" si="42"/>
        <v>0</v>
      </c>
      <c r="O543" s="45">
        <f t="shared" si="43"/>
        <v>0</v>
      </c>
      <c r="P543" s="2"/>
      <c r="Q543" s="2"/>
      <c r="R543" s="2"/>
      <c r="U543" s="49">
        <f t="shared" si="44"/>
        <v>0.33900104964890826</v>
      </c>
    </row>
    <row r="544" spans="4:21" x14ac:dyDescent="0.3">
      <c r="D544" s="193">
        <v>106871020.94465156</v>
      </c>
      <c r="E544" s="1"/>
      <c r="F544" s="44">
        <f t="shared" si="40"/>
        <v>0.52061067701525454</v>
      </c>
      <c r="G544" s="173">
        <v>1.3101675830189919E-2</v>
      </c>
      <c r="H544" s="45">
        <f t="shared" si="41"/>
        <v>0.53371235284544449</v>
      </c>
      <c r="I544" s="48"/>
      <c r="J544" s="48"/>
      <c r="N544" s="44">
        <f t="shared" si="42"/>
        <v>0</v>
      </c>
      <c r="O544" s="45">
        <f t="shared" si="43"/>
        <v>0</v>
      </c>
      <c r="P544" s="2"/>
      <c r="Q544" s="2"/>
      <c r="R544" s="2"/>
      <c r="U544" s="49">
        <f t="shared" si="44"/>
        <v>0.32022741170726671</v>
      </c>
    </row>
    <row r="545" spans="4:21" x14ac:dyDescent="0.3">
      <c r="D545" s="193">
        <v>102542938.60444701</v>
      </c>
      <c r="E545" s="1"/>
      <c r="F545" s="44">
        <f t="shared" si="40"/>
        <v>0.49952688968549175</v>
      </c>
      <c r="G545" s="173">
        <v>3.2954327734842151E-2</v>
      </c>
      <c r="H545" s="45">
        <f t="shared" si="41"/>
        <v>0.53248121742033394</v>
      </c>
      <c r="I545" s="48"/>
      <c r="J545" s="48"/>
      <c r="N545" s="44">
        <f t="shared" si="42"/>
        <v>0</v>
      </c>
      <c r="O545" s="45">
        <f t="shared" si="43"/>
        <v>0</v>
      </c>
      <c r="P545" s="2"/>
      <c r="Q545" s="2"/>
      <c r="R545" s="2"/>
      <c r="U545" s="49">
        <f t="shared" si="44"/>
        <v>0.31948873045220033</v>
      </c>
    </row>
    <row r="546" spans="4:21" x14ac:dyDescent="0.3">
      <c r="D546" s="193">
        <v>109681892.18278196</v>
      </c>
      <c r="E546" s="1"/>
      <c r="F546" s="44">
        <f t="shared" si="40"/>
        <v>0.53430353374433603</v>
      </c>
      <c r="G546" s="173">
        <v>0</v>
      </c>
      <c r="H546" s="45">
        <f t="shared" si="41"/>
        <v>0.53430353374433603</v>
      </c>
      <c r="I546" s="48"/>
      <c r="J546" s="48"/>
      <c r="N546" s="44">
        <f t="shared" si="42"/>
        <v>0</v>
      </c>
      <c r="O546" s="45">
        <f t="shared" si="43"/>
        <v>0</v>
      </c>
      <c r="P546" s="2"/>
      <c r="Q546" s="2"/>
      <c r="R546" s="2"/>
      <c r="U546" s="49">
        <f t="shared" si="44"/>
        <v>0.3205821202466016</v>
      </c>
    </row>
    <row r="547" spans="4:21" x14ac:dyDescent="0.3">
      <c r="D547" s="193">
        <v>109112288.67286232</v>
      </c>
      <c r="E547" s="1"/>
      <c r="F547" s="44">
        <f t="shared" si="40"/>
        <v>0.53152877154679778</v>
      </c>
      <c r="G547" s="173">
        <v>0</v>
      </c>
      <c r="H547" s="45">
        <f t="shared" si="41"/>
        <v>0.53152877154679778</v>
      </c>
      <c r="I547" s="48"/>
      <c r="J547" s="48"/>
      <c r="N547" s="44">
        <f t="shared" si="42"/>
        <v>0</v>
      </c>
      <c r="O547" s="45">
        <f t="shared" si="43"/>
        <v>0</v>
      </c>
      <c r="P547" s="2"/>
      <c r="Q547" s="2"/>
      <c r="R547" s="2"/>
      <c r="U547" s="49">
        <f t="shared" si="44"/>
        <v>0.31891726292807865</v>
      </c>
    </row>
    <row r="548" spans="4:21" x14ac:dyDescent="0.3">
      <c r="D548" s="193">
        <v>87124016.905344635</v>
      </c>
      <c r="E548" s="1"/>
      <c r="F548" s="44">
        <f t="shared" si="40"/>
        <v>0.42441527202094081</v>
      </c>
      <c r="G548" s="173">
        <v>0</v>
      </c>
      <c r="H548" s="45">
        <f t="shared" si="41"/>
        <v>0.42441527202094081</v>
      </c>
      <c r="I548" s="48"/>
      <c r="J548" s="48"/>
      <c r="N548" s="44">
        <f t="shared" si="42"/>
        <v>0</v>
      </c>
      <c r="O548" s="45">
        <f t="shared" si="43"/>
        <v>0</v>
      </c>
      <c r="P548" s="2"/>
      <c r="Q548" s="2"/>
      <c r="R548" s="2"/>
      <c r="U548" s="49">
        <f t="shared" si="44"/>
        <v>0.25464916321256448</v>
      </c>
    </row>
    <row r="549" spans="4:21" x14ac:dyDescent="0.3">
      <c r="D549" s="193">
        <v>121099928.41141213</v>
      </c>
      <c r="E549" s="1"/>
      <c r="F549" s="44">
        <f t="shared" si="40"/>
        <v>0.58992526841692261</v>
      </c>
      <c r="G549" s="173">
        <v>0</v>
      </c>
      <c r="H549" s="45">
        <f t="shared" si="41"/>
        <v>0.58992526841692261</v>
      </c>
      <c r="I549" s="48"/>
      <c r="J549" s="48"/>
      <c r="N549" s="44">
        <f t="shared" si="42"/>
        <v>0</v>
      </c>
      <c r="O549" s="45">
        <f t="shared" si="43"/>
        <v>0</v>
      </c>
      <c r="P549" s="2"/>
      <c r="Q549" s="2"/>
      <c r="R549" s="2"/>
      <c r="U549" s="49">
        <f t="shared" si="44"/>
        <v>0.35395516105015357</v>
      </c>
    </row>
    <row r="550" spans="4:21" x14ac:dyDescent="0.3">
      <c r="D550" s="193">
        <v>75847770.042543322</v>
      </c>
      <c r="E550" s="1"/>
      <c r="F550" s="44">
        <f t="shared" si="40"/>
        <v>0.36948424898454185</v>
      </c>
      <c r="G550" s="173">
        <v>0</v>
      </c>
      <c r="H550" s="45">
        <f t="shared" si="41"/>
        <v>0.36948424898454185</v>
      </c>
      <c r="I550" s="48"/>
      <c r="J550" s="48"/>
      <c r="N550" s="44">
        <f t="shared" si="42"/>
        <v>0</v>
      </c>
      <c r="O550" s="45">
        <f t="shared" si="43"/>
        <v>0</v>
      </c>
      <c r="P550" s="2"/>
      <c r="Q550" s="2"/>
      <c r="R550" s="2"/>
      <c r="U550" s="49">
        <f t="shared" si="44"/>
        <v>0.22169054939072511</v>
      </c>
    </row>
    <row r="551" spans="4:21" x14ac:dyDescent="0.3">
      <c r="D551" s="193">
        <v>119296419.24908768</v>
      </c>
      <c r="E551" s="1"/>
      <c r="F551" s="44">
        <f t="shared" si="40"/>
        <v>0.58113966762728275</v>
      </c>
      <c r="G551" s="173">
        <v>0</v>
      </c>
      <c r="H551" s="45">
        <f t="shared" si="41"/>
        <v>0.58113966762728275</v>
      </c>
      <c r="I551" s="48"/>
      <c r="J551" s="48"/>
      <c r="N551" s="44">
        <f t="shared" si="42"/>
        <v>0</v>
      </c>
      <c r="O551" s="45">
        <f t="shared" si="43"/>
        <v>0</v>
      </c>
      <c r="P551" s="2"/>
      <c r="Q551" s="2"/>
      <c r="R551" s="2"/>
      <c r="U551" s="49">
        <f t="shared" si="44"/>
        <v>0.34868380057636966</v>
      </c>
    </row>
    <row r="552" spans="4:21" x14ac:dyDescent="0.3">
      <c r="D552" s="193">
        <v>72222880.644238114</v>
      </c>
      <c r="E552" s="1"/>
      <c r="F552" s="44">
        <f t="shared" si="40"/>
        <v>0.35182599039323997</v>
      </c>
      <c r="G552" s="173">
        <v>0</v>
      </c>
      <c r="H552" s="45">
        <f t="shared" si="41"/>
        <v>0.35182599039323997</v>
      </c>
      <c r="I552" s="48"/>
      <c r="J552" s="48"/>
      <c r="N552" s="44">
        <f t="shared" si="42"/>
        <v>0</v>
      </c>
      <c r="O552" s="45">
        <f t="shared" si="43"/>
        <v>0</v>
      </c>
      <c r="P552" s="2"/>
      <c r="Q552" s="2"/>
      <c r="R552" s="2"/>
      <c r="U552" s="49">
        <f t="shared" si="44"/>
        <v>0.21109559423594398</v>
      </c>
    </row>
    <row r="553" spans="4:21" x14ac:dyDescent="0.3">
      <c r="D553" s="193">
        <v>106133531.90720589</v>
      </c>
      <c r="E553" s="1"/>
      <c r="F553" s="44">
        <f t="shared" si="40"/>
        <v>0.51701807853830395</v>
      </c>
      <c r="G553" s="173">
        <v>0</v>
      </c>
      <c r="H553" s="45">
        <f t="shared" si="41"/>
        <v>0.51701807853830395</v>
      </c>
      <c r="I553" s="48"/>
      <c r="J553" s="48"/>
      <c r="N553" s="44">
        <f t="shared" si="42"/>
        <v>0</v>
      </c>
      <c r="O553" s="45">
        <f t="shared" si="43"/>
        <v>0</v>
      </c>
      <c r="P553" s="2"/>
      <c r="Q553" s="2"/>
      <c r="R553" s="2"/>
      <c r="U553" s="49">
        <f t="shared" si="44"/>
        <v>0.31021084712298236</v>
      </c>
    </row>
    <row r="554" spans="4:21" x14ac:dyDescent="0.3">
      <c r="D554" s="193">
        <v>81963495.078632414</v>
      </c>
      <c r="E554" s="1"/>
      <c r="F554" s="44">
        <f t="shared" si="40"/>
        <v>0.39927634532024009</v>
      </c>
      <c r="G554" s="173">
        <v>0</v>
      </c>
      <c r="H554" s="45">
        <f t="shared" si="41"/>
        <v>0.39927634532024009</v>
      </c>
      <c r="I554" s="48"/>
      <c r="J554" s="48"/>
      <c r="N554" s="44">
        <f t="shared" si="42"/>
        <v>0</v>
      </c>
      <c r="O554" s="45">
        <f t="shared" si="43"/>
        <v>0</v>
      </c>
      <c r="P554" s="2"/>
      <c r="Q554" s="2"/>
      <c r="R554" s="2"/>
      <c r="U554" s="49">
        <f t="shared" si="44"/>
        <v>0.23956580719214404</v>
      </c>
    </row>
    <row r="555" spans="4:21" x14ac:dyDescent="0.3">
      <c r="D555" s="193">
        <v>125214268.38123794</v>
      </c>
      <c r="E555" s="1"/>
      <c r="F555" s="44">
        <f t="shared" si="40"/>
        <v>0.60996783279245392</v>
      </c>
      <c r="G555" s="173">
        <v>0</v>
      </c>
      <c r="H555" s="45">
        <f t="shared" si="41"/>
        <v>0.60996783279245392</v>
      </c>
      <c r="I555" s="48"/>
      <c r="J555" s="48"/>
      <c r="N555" s="44">
        <f t="shared" si="42"/>
        <v>0</v>
      </c>
      <c r="O555" s="45">
        <f t="shared" si="43"/>
        <v>0</v>
      </c>
      <c r="P555" s="2"/>
      <c r="Q555" s="2"/>
      <c r="R555" s="2"/>
      <c r="U555" s="49">
        <f t="shared" si="44"/>
        <v>0.36598069967547237</v>
      </c>
    </row>
    <row r="556" spans="4:21" x14ac:dyDescent="0.3">
      <c r="D556" s="193">
        <v>82801074.4848077</v>
      </c>
      <c r="E556" s="1"/>
      <c r="F556" s="44">
        <f t="shared" si="40"/>
        <v>0.40335652325667792</v>
      </c>
      <c r="G556" s="173">
        <v>5.2099051742658395E-3</v>
      </c>
      <c r="H556" s="45">
        <f t="shared" si="41"/>
        <v>0.40856642843094376</v>
      </c>
      <c r="I556" s="48"/>
      <c r="J556" s="48"/>
      <c r="N556" s="44">
        <f t="shared" si="42"/>
        <v>0</v>
      </c>
      <c r="O556" s="45">
        <f t="shared" si="43"/>
        <v>0</v>
      </c>
      <c r="P556" s="2"/>
      <c r="Q556" s="2"/>
      <c r="R556" s="2"/>
      <c r="U556" s="49">
        <f t="shared" si="44"/>
        <v>0.24513985705856625</v>
      </c>
    </row>
    <row r="557" spans="4:21" x14ac:dyDescent="0.3">
      <c r="D557" s="193">
        <v>74446046.898590505</v>
      </c>
      <c r="E557" s="1"/>
      <c r="F557" s="44">
        <f t="shared" si="40"/>
        <v>0.36265590554297256</v>
      </c>
      <c r="G557" s="173">
        <v>9.1927400691937916E-2</v>
      </c>
      <c r="H557" s="45">
        <f t="shared" si="41"/>
        <v>0.4545833062349105</v>
      </c>
      <c r="I557" s="48"/>
      <c r="J557" s="48"/>
      <c r="N557" s="44">
        <f t="shared" si="42"/>
        <v>0</v>
      </c>
      <c r="O557" s="45">
        <f t="shared" si="43"/>
        <v>0</v>
      </c>
      <c r="P557" s="2"/>
      <c r="Q557" s="2"/>
      <c r="R557" s="2"/>
      <c r="U557" s="49">
        <f t="shared" si="44"/>
        <v>0.27274998374094628</v>
      </c>
    </row>
    <row r="558" spans="4:21" x14ac:dyDescent="0.3">
      <c r="D558" s="193">
        <v>95217558.006708816</v>
      </c>
      <c r="E558" s="1"/>
      <c r="F558" s="44">
        <f t="shared" si="40"/>
        <v>0.46384208646500052</v>
      </c>
      <c r="G558" s="173">
        <v>1.0174710949638073E-2</v>
      </c>
      <c r="H558" s="45">
        <f t="shared" si="41"/>
        <v>0.47401679741463859</v>
      </c>
      <c r="I558" s="48"/>
      <c r="J558" s="48"/>
      <c r="N558" s="44">
        <f t="shared" si="42"/>
        <v>0</v>
      </c>
      <c r="O558" s="45">
        <f t="shared" si="43"/>
        <v>0</v>
      </c>
      <c r="P558" s="2"/>
      <c r="Q558" s="2"/>
      <c r="R558" s="2"/>
      <c r="U558" s="49">
        <f t="shared" si="44"/>
        <v>0.28441007844878313</v>
      </c>
    </row>
    <row r="559" spans="4:21" x14ac:dyDescent="0.3">
      <c r="D559" s="193">
        <v>120358446.06005457</v>
      </c>
      <c r="E559" s="1"/>
      <c r="F559" s="44">
        <f t="shared" si="40"/>
        <v>0.58631321694101279</v>
      </c>
      <c r="G559" s="173">
        <v>0</v>
      </c>
      <c r="H559" s="45">
        <f t="shared" si="41"/>
        <v>0.58631321694101279</v>
      </c>
      <c r="I559" s="48"/>
      <c r="J559" s="48"/>
      <c r="N559" s="44">
        <f t="shared" si="42"/>
        <v>0</v>
      </c>
      <c r="O559" s="45">
        <f t="shared" si="43"/>
        <v>0</v>
      </c>
      <c r="P559" s="2"/>
      <c r="Q559" s="2"/>
      <c r="R559" s="2"/>
      <c r="U559" s="49">
        <f t="shared" si="44"/>
        <v>0.35178793016460769</v>
      </c>
    </row>
    <row r="560" spans="4:21" x14ac:dyDescent="0.3">
      <c r="D560" s="193">
        <v>126961740.03145275</v>
      </c>
      <c r="E560" s="1"/>
      <c r="F560" s="44">
        <f t="shared" si="40"/>
        <v>0.61848045287263875</v>
      </c>
      <c r="G560" s="173">
        <v>0</v>
      </c>
      <c r="H560" s="45">
        <f t="shared" si="41"/>
        <v>0.61848045287263875</v>
      </c>
      <c r="I560" s="48"/>
      <c r="J560" s="48"/>
      <c r="N560" s="44">
        <f t="shared" si="42"/>
        <v>0</v>
      </c>
      <c r="O560" s="45">
        <f t="shared" si="43"/>
        <v>0</v>
      </c>
      <c r="P560" s="2"/>
      <c r="Q560" s="2"/>
      <c r="R560" s="2"/>
      <c r="U560" s="49">
        <f t="shared" si="44"/>
        <v>0.37108827172358322</v>
      </c>
    </row>
    <row r="561" spans="4:21" x14ac:dyDescent="0.3">
      <c r="D561" s="193">
        <v>95154003.747842073</v>
      </c>
      <c r="E561" s="1"/>
      <c r="F561" s="44">
        <f t="shared" si="40"/>
        <v>0.46353248873267461</v>
      </c>
      <c r="G561" s="173">
        <v>0</v>
      </c>
      <c r="H561" s="45">
        <f t="shared" si="41"/>
        <v>0.46353248873267461</v>
      </c>
      <c r="I561" s="48"/>
      <c r="J561" s="48"/>
      <c r="N561" s="44">
        <f t="shared" si="42"/>
        <v>0</v>
      </c>
      <c r="O561" s="45">
        <f t="shared" si="43"/>
        <v>0</v>
      </c>
      <c r="P561" s="2"/>
      <c r="Q561" s="2"/>
      <c r="R561" s="2"/>
      <c r="U561" s="49">
        <f t="shared" si="44"/>
        <v>0.27811949323960478</v>
      </c>
    </row>
    <row r="562" spans="4:21" x14ac:dyDescent="0.3">
      <c r="D562" s="193">
        <v>97997831.44401215</v>
      </c>
      <c r="E562" s="1"/>
      <c r="F562" s="44">
        <f t="shared" si="40"/>
        <v>0.47738588930030462</v>
      </c>
      <c r="G562" s="173">
        <v>0</v>
      </c>
      <c r="H562" s="45">
        <f t="shared" si="41"/>
        <v>0.47738588930030462</v>
      </c>
      <c r="I562" s="48"/>
      <c r="J562" s="48"/>
      <c r="N562" s="44">
        <f t="shared" si="42"/>
        <v>0</v>
      </c>
      <c r="O562" s="45">
        <f t="shared" si="43"/>
        <v>0</v>
      </c>
      <c r="P562" s="2"/>
      <c r="Q562" s="2"/>
      <c r="R562" s="2"/>
      <c r="U562" s="49">
        <f t="shared" si="44"/>
        <v>0.28643153358018275</v>
      </c>
    </row>
    <row r="563" spans="4:21" x14ac:dyDescent="0.3">
      <c r="D563" s="193">
        <v>92761124.552470863</v>
      </c>
      <c r="E563" s="1"/>
      <c r="F563" s="44">
        <f t="shared" si="40"/>
        <v>0.45187583525536668</v>
      </c>
      <c r="G563" s="173">
        <v>0</v>
      </c>
      <c r="H563" s="45">
        <f t="shared" si="41"/>
        <v>0.45187583525536668</v>
      </c>
      <c r="I563" s="48"/>
      <c r="J563" s="48"/>
      <c r="N563" s="44">
        <f t="shared" si="42"/>
        <v>0</v>
      </c>
      <c r="O563" s="45">
        <f t="shared" si="43"/>
        <v>0</v>
      </c>
      <c r="P563" s="2"/>
      <c r="Q563" s="2"/>
      <c r="R563" s="2"/>
      <c r="U563" s="49">
        <f t="shared" si="44"/>
        <v>0.27112550115321998</v>
      </c>
    </row>
    <row r="564" spans="4:21" x14ac:dyDescent="0.3">
      <c r="D564" s="193">
        <v>78632481.61922574</v>
      </c>
      <c r="E564" s="1"/>
      <c r="F564" s="44">
        <f t="shared" si="40"/>
        <v>0.38304967173819621</v>
      </c>
      <c r="G564" s="173">
        <v>0</v>
      </c>
      <c r="H564" s="45">
        <f t="shared" si="41"/>
        <v>0.38304967173819621</v>
      </c>
      <c r="I564" s="48"/>
      <c r="J564" s="48"/>
      <c r="N564" s="44">
        <f t="shared" si="42"/>
        <v>0</v>
      </c>
      <c r="O564" s="45">
        <f t="shared" si="43"/>
        <v>0</v>
      </c>
      <c r="P564" s="2"/>
      <c r="Q564" s="2"/>
      <c r="R564" s="2"/>
      <c r="U564" s="49">
        <f t="shared" si="44"/>
        <v>0.22982980304291772</v>
      </c>
    </row>
    <row r="565" spans="4:21" x14ac:dyDescent="0.3">
      <c r="D565" s="193">
        <v>95962454.180556983</v>
      </c>
      <c r="E565" s="1"/>
      <c r="F565" s="44">
        <f t="shared" si="40"/>
        <v>0.46747076800977594</v>
      </c>
      <c r="G565" s="173">
        <v>8.2654239187955527E-3</v>
      </c>
      <c r="H565" s="45">
        <f t="shared" si="41"/>
        <v>0.47573619192857147</v>
      </c>
      <c r="I565" s="48"/>
      <c r="J565" s="48"/>
      <c r="N565" s="44">
        <f t="shared" si="42"/>
        <v>0</v>
      </c>
      <c r="O565" s="45">
        <f t="shared" si="43"/>
        <v>0</v>
      </c>
      <c r="P565" s="2"/>
      <c r="Q565" s="2"/>
      <c r="R565" s="2"/>
      <c r="U565" s="49">
        <f t="shared" si="44"/>
        <v>0.28544171515714289</v>
      </c>
    </row>
    <row r="566" spans="4:21" x14ac:dyDescent="0.3">
      <c r="D566" s="193">
        <v>81670752.730226457</v>
      </c>
      <c r="E566" s="1"/>
      <c r="F566" s="44">
        <f t="shared" si="40"/>
        <v>0.39785028247506909</v>
      </c>
      <c r="G566" s="173">
        <v>7.1999002960889472E-3</v>
      </c>
      <c r="H566" s="45">
        <f t="shared" si="41"/>
        <v>0.40505018277115806</v>
      </c>
      <c r="I566" s="48"/>
      <c r="J566" s="48"/>
      <c r="N566" s="44">
        <f t="shared" si="42"/>
        <v>0</v>
      </c>
      <c r="O566" s="45">
        <f t="shared" si="43"/>
        <v>0</v>
      </c>
      <c r="P566" s="2"/>
      <c r="Q566" s="2"/>
      <c r="R566" s="2"/>
      <c r="U566" s="49">
        <f t="shared" si="44"/>
        <v>0.24303010966269484</v>
      </c>
    </row>
    <row r="567" spans="4:21" x14ac:dyDescent="0.3">
      <c r="D567" s="193">
        <v>110494016.88105592</v>
      </c>
      <c r="E567" s="1"/>
      <c r="F567" s="44">
        <f t="shared" si="40"/>
        <v>0.53825971181068177</v>
      </c>
      <c r="G567" s="173">
        <v>0.13793875718471094</v>
      </c>
      <c r="H567" s="45">
        <f t="shared" si="41"/>
        <v>0.67619846899539271</v>
      </c>
      <c r="I567" s="48"/>
      <c r="J567" s="48"/>
      <c r="N567" s="44">
        <f t="shared" si="42"/>
        <v>0</v>
      </c>
      <c r="O567" s="45">
        <f t="shared" si="43"/>
        <v>0</v>
      </c>
      <c r="P567" s="2"/>
      <c r="Q567" s="2"/>
      <c r="R567" s="2"/>
      <c r="U567" s="49">
        <f t="shared" si="44"/>
        <v>0.40571908139723561</v>
      </c>
    </row>
    <row r="568" spans="4:21" x14ac:dyDescent="0.3">
      <c r="D568" s="193">
        <v>84271505.864169806</v>
      </c>
      <c r="E568" s="1"/>
      <c r="F568" s="44">
        <f t="shared" si="40"/>
        <v>0.41051957147262641</v>
      </c>
      <c r="G568" s="173">
        <v>1.6945572450872411E-2</v>
      </c>
      <c r="H568" s="45">
        <f t="shared" si="41"/>
        <v>0.42746514392349882</v>
      </c>
      <c r="I568" s="48"/>
      <c r="J568" s="48"/>
      <c r="N568" s="44">
        <f t="shared" si="42"/>
        <v>0</v>
      </c>
      <c r="O568" s="45">
        <f t="shared" si="43"/>
        <v>0</v>
      </c>
      <c r="P568" s="2"/>
      <c r="Q568" s="2"/>
      <c r="R568" s="2"/>
      <c r="U568" s="49">
        <f t="shared" si="44"/>
        <v>0.25647908635409927</v>
      </c>
    </row>
    <row r="569" spans="4:21" x14ac:dyDescent="0.3">
      <c r="D569" s="193">
        <v>90893039.158655927</v>
      </c>
      <c r="E569" s="1"/>
      <c r="F569" s="44">
        <f t="shared" si="40"/>
        <v>0.4427756583037496</v>
      </c>
      <c r="G569" s="173">
        <v>1.6633826662024849E-2</v>
      </c>
      <c r="H569" s="45">
        <f t="shared" si="41"/>
        <v>0.45940948496577444</v>
      </c>
      <c r="I569" s="48"/>
      <c r="J569" s="48"/>
      <c r="N569" s="44">
        <f t="shared" si="42"/>
        <v>0</v>
      </c>
      <c r="O569" s="45">
        <f t="shared" si="43"/>
        <v>0</v>
      </c>
      <c r="P569" s="2"/>
      <c r="Q569" s="2"/>
      <c r="R569" s="2"/>
      <c r="U569" s="49">
        <f t="shared" si="44"/>
        <v>0.27564569097946467</v>
      </c>
    </row>
    <row r="570" spans="4:21" x14ac:dyDescent="0.3">
      <c r="D570" s="193">
        <v>109045268.02852418</v>
      </c>
      <c r="E570" s="1"/>
      <c r="F570" s="44">
        <f t="shared" si="40"/>
        <v>0.53120228769070221</v>
      </c>
      <c r="G570" s="173">
        <v>1.7370963997653824E-2</v>
      </c>
      <c r="H570" s="45">
        <f t="shared" si="41"/>
        <v>0.54857325168835602</v>
      </c>
      <c r="I570" s="48"/>
      <c r="J570" s="48"/>
      <c r="N570" s="44">
        <f t="shared" si="42"/>
        <v>0</v>
      </c>
      <c r="O570" s="45">
        <f t="shared" si="43"/>
        <v>0</v>
      </c>
      <c r="P570" s="2"/>
      <c r="Q570" s="2"/>
      <c r="R570" s="2"/>
      <c r="U570" s="49">
        <f t="shared" si="44"/>
        <v>0.32914395101301358</v>
      </c>
    </row>
    <row r="571" spans="4:21" x14ac:dyDescent="0.3">
      <c r="D571" s="193">
        <v>103288631.26149884</v>
      </c>
      <c r="E571" s="1"/>
      <c r="F571" s="44">
        <f t="shared" si="40"/>
        <v>0.50315945121247596</v>
      </c>
      <c r="G571" s="173">
        <v>0</v>
      </c>
      <c r="H571" s="45">
        <f t="shared" si="41"/>
        <v>0.50315945121247596</v>
      </c>
      <c r="I571" s="48"/>
      <c r="J571" s="48"/>
      <c r="N571" s="44">
        <f t="shared" si="42"/>
        <v>0</v>
      </c>
      <c r="O571" s="45">
        <f t="shared" si="43"/>
        <v>0</v>
      </c>
      <c r="P571" s="2"/>
      <c r="Q571" s="2"/>
      <c r="R571" s="2"/>
      <c r="U571" s="49">
        <f t="shared" si="44"/>
        <v>0.30189567072748558</v>
      </c>
    </row>
    <row r="572" spans="4:21" x14ac:dyDescent="0.3">
      <c r="D572" s="193">
        <v>129897536.82509662</v>
      </c>
      <c r="E572" s="1"/>
      <c r="F572" s="44">
        <f t="shared" si="40"/>
        <v>0.63278187100084882</v>
      </c>
      <c r="G572" s="173">
        <v>0</v>
      </c>
      <c r="H572" s="45">
        <f t="shared" si="41"/>
        <v>0.63278187100084882</v>
      </c>
      <c r="I572" s="48"/>
      <c r="J572" s="48"/>
      <c r="N572" s="44">
        <f t="shared" si="42"/>
        <v>0</v>
      </c>
      <c r="O572" s="45">
        <f t="shared" si="43"/>
        <v>0</v>
      </c>
      <c r="P572" s="2"/>
      <c r="Q572" s="2"/>
      <c r="R572" s="2"/>
      <c r="U572" s="49">
        <f t="shared" si="44"/>
        <v>0.37966912260050928</v>
      </c>
    </row>
    <row r="573" spans="4:21" x14ac:dyDescent="0.3">
      <c r="D573" s="193">
        <v>118965761.07523574</v>
      </c>
      <c r="E573" s="1"/>
      <c r="F573" s="44">
        <f t="shared" si="40"/>
        <v>0.57952890191897311</v>
      </c>
      <c r="G573" s="173">
        <v>6.9481096479660992E-3</v>
      </c>
      <c r="H573" s="45">
        <f t="shared" si="41"/>
        <v>0.58647701156693921</v>
      </c>
      <c r="I573" s="48"/>
      <c r="J573" s="48"/>
      <c r="N573" s="44">
        <f t="shared" si="42"/>
        <v>0</v>
      </c>
      <c r="O573" s="45">
        <f t="shared" si="43"/>
        <v>0</v>
      </c>
      <c r="P573" s="2"/>
      <c r="Q573" s="2"/>
      <c r="R573" s="2"/>
      <c r="U573" s="49">
        <f t="shared" si="44"/>
        <v>0.35188620694016354</v>
      </c>
    </row>
    <row r="574" spans="4:21" x14ac:dyDescent="0.3">
      <c r="D574" s="193">
        <v>119816482.8881828</v>
      </c>
      <c r="E574" s="1"/>
      <c r="F574" s="44">
        <f t="shared" si="40"/>
        <v>0.58367310167560682</v>
      </c>
      <c r="G574" s="173">
        <v>5.8866953780099011E-3</v>
      </c>
      <c r="H574" s="45">
        <f t="shared" si="41"/>
        <v>0.58955979705361672</v>
      </c>
      <c r="I574" s="48"/>
      <c r="J574" s="48"/>
      <c r="N574" s="44">
        <f t="shared" si="42"/>
        <v>0</v>
      </c>
      <c r="O574" s="45">
        <f t="shared" si="43"/>
        <v>0</v>
      </c>
      <c r="P574" s="2"/>
      <c r="Q574" s="2"/>
      <c r="R574" s="2"/>
      <c r="U574" s="49">
        <f t="shared" si="44"/>
        <v>0.35373587823217001</v>
      </c>
    </row>
    <row r="575" spans="4:21" x14ac:dyDescent="0.3">
      <c r="D575" s="193">
        <v>93399590.432849675</v>
      </c>
      <c r="E575" s="1"/>
      <c r="F575" s="44">
        <f t="shared" si="40"/>
        <v>0.45498605307959145</v>
      </c>
      <c r="G575" s="173">
        <v>0</v>
      </c>
      <c r="H575" s="45">
        <f t="shared" si="41"/>
        <v>0.45498605307959145</v>
      </c>
      <c r="I575" s="48"/>
      <c r="J575" s="48"/>
      <c r="N575" s="44">
        <f t="shared" si="42"/>
        <v>0</v>
      </c>
      <c r="O575" s="45">
        <f t="shared" si="43"/>
        <v>0</v>
      </c>
      <c r="P575" s="2"/>
      <c r="Q575" s="2"/>
      <c r="R575" s="2"/>
      <c r="U575" s="49">
        <f t="shared" si="44"/>
        <v>0.27299163184775488</v>
      </c>
    </row>
    <row r="576" spans="4:21" x14ac:dyDescent="0.3">
      <c r="D576" s="193">
        <v>95453909.356755078</v>
      </c>
      <c r="E576" s="1"/>
      <c r="F576" s="44">
        <f t="shared" si="40"/>
        <v>0.46499344663049175</v>
      </c>
      <c r="G576" s="173">
        <v>0.18848080621301283</v>
      </c>
      <c r="H576" s="45">
        <f t="shared" si="41"/>
        <v>0.65347425284350458</v>
      </c>
      <c r="I576" s="48"/>
      <c r="J576" s="48"/>
      <c r="N576" s="44">
        <f t="shared" si="42"/>
        <v>0</v>
      </c>
      <c r="O576" s="45">
        <f t="shared" si="43"/>
        <v>0</v>
      </c>
      <c r="P576" s="2"/>
      <c r="Q576" s="2"/>
      <c r="R576" s="2"/>
      <c r="U576" s="49">
        <f t="shared" si="44"/>
        <v>0.39208455170610274</v>
      </c>
    </row>
    <row r="577" spans="4:21" x14ac:dyDescent="0.3">
      <c r="D577" s="193">
        <v>105048910.95623881</v>
      </c>
      <c r="E577" s="1"/>
      <c r="F577" s="44">
        <f t="shared" si="40"/>
        <v>0.51173446430315639</v>
      </c>
      <c r="G577" s="173">
        <v>0</v>
      </c>
      <c r="H577" s="45">
        <f t="shared" si="41"/>
        <v>0.51173446430315639</v>
      </c>
      <c r="I577" s="48"/>
      <c r="J577" s="48"/>
      <c r="N577" s="44">
        <f t="shared" si="42"/>
        <v>0</v>
      </c>
      <c r="O577" s="45">
        <f t="shared" si="43"/>
        <v>0</v>
      </c>
      <c r="P577" s="2"/>
      <c r="Q577" s="2"/>
      <c r="R577" s="2"/>
      <c r="U577" s="49">
        <f t="shared" si="44"/>
        <v>0.30704067858189382</v>
      </c>
    </row>
    <row r="578" spans="4:21" x14ac:dyDescent="0.3">
      <c r="D578" s="193">
        <v>102458974.20354079</v>
      </c>
      <c r="E578" s="1"/>
      <c r="F578" s="44">
        <f t="shared" si="40"/>
        <v>0.49911786614277098</v>
      </c>
      <c r="G578" s="173">
        <v>0</v>
      </c>
      <c r="H578" s="45">
        <f t="shared" si="41"/>
        <v>0.49911786614277098</v>
      </c>
      <c r="I578" s="48"/>
      <c r="J578" s="48"/>
      <c r="N578" s="44">
        <f t="shared" si="42"/>
        <v>0</v>
      </c>
      <c r="O578" s="45">
        <f t="shared" si="43"/>
        <v>0</v>
      </c>
      <c r="P578" s="2"/>
      <c r="Q578" s="2"/>
      <c r="R578" s="2"/>
      <c r="U578" s="49">
        <f t="shared" si="44"/>
        <v>0.29947071968566258</v>
      </c>
    </row>
    <row r="579" spans="4:21" x14ac:dyDescent="0.3">
      <c r="D579" s="193">
        <v>89013205.755119711</v>
      </c>
      <c r="E579" s="1"/>
      <c r="F579" s="44">
        <f t="shared" si="40"/>
        <v>0.43361825218710243</v>
      </c>
      <c r="G579" s="173">
        <v>0</v>
      </c>
      <c r="H579" s="45">
        <f t="shared" si="41"/>
        <v>0.43361825218710243</v>
      </c>
      <c r="I579" s="48"/>
      <c r="J579" s="48"/>
      <c r="N579" s="44">
        <f t="shared" si="42"/>
        <v>0</v>
      </c>
      <c r="O579" s="45">
        <f t="shared" si="43"/>
        <v>0</v>
      </c>
      <c r="P579" s="2"/>
      <c r="Q579" s="2"/>
      <c r="R579" s="2"/>
      <c r="U579" s="49">
        <f t="shared" si="44"/>
        <v>0.26017095131226142</v>
      </c>
    </row>
    <row r="580" spans="4:21" x14ac:dyDescent="0.3">
      <c r="D580" s="193">
        <v>112589144.86024471</v>
      </c>
      <c r="E580" s="1"/>
      <c r="F580" s="44">
        <f t="shared" si="40"/>
        <v>0.54846590228250269</v>
      </c>
      <c r="G580" s="173">
        <v>0</v>
      </c>
      <c r="H580" s="45">
        <f t="shared" si="41"/>
        <v>0.54846590228250269</v>
      </c>
      <c r="I580" s="48"/>
      <c r="J580" s="48"/>
      <c r="N580" s="44">
        <f t="shared" si="42"/>
        <v>0</v>
      </c>
      <c r="O580" s="45">
        <f t="shared" si="43"/>
        <v>0</v>
      </c>
      <c r="P580" s="2"/>
      <c r="Q580" s="2"/>
      <c r="R580" s="2"/>
      <c r="U580" s="49">
        <f t="shared" si="44"/>
        <v>0.32907954136950163</v>
      </c>
    </row>
    <row r="581" spans="4:21" x14ac:dyDescent="0.3">
      <c r="D581" s="193">
        <v>101913564.9069903</v>
      </c>
      <c r="E581" s="1"/>
      <c r="F581" s="44">
        <f t="shared" ref="F581:F644" si="45">D581/$B$4</f>
        <v>0.49646096345186647</v>
      </c>
      <c r="G581" s="173">
        <v>0</v>
      </c>
      <c r="H581" s="45">
        <f t="shared" ref="H581:H644" si="46">F581+G581</f>
        <v>0.49646096345186647</v>
      </c>
      <c r="I581" s="48"/>
      <c r="J581" s="48"/>
      <c r="N581" s="44">
        <f t="shared" ref="N581:N644" si="47">MIN(MAX(H581-75%,0),125%)</f>
        <v>0</v>
      </c>
      <c r="O581" s="45">
        <f t="shared" ref="O581:O644" si="48">MIN(MAX(H581-80%,0),120%)</f>
        <v>0</v>
      </c>
      <c r="P581" s="2"/>
      <c r="Q581" s="2"/>
      <c r="R581" s="2"/>
      <c r="U581" s="49">
        <f t="shared" ref="U581:U644" si="49">H581*60%</f>
        <v>0.29787657807111989</v>
      </c>
    </row>
    <row r="582" spans="4:21" x14ac:dyDescent="0.3">
      <c r="D582" s="193">
        <v>125242519.85930981</v>
      </c>
      <c r="E582" s="1"/>
      <c r="F582" s="44">
        <f t="shared" si="45"/>
        <v>0.61010545682744188</v>
      </c>
      <c r="G582" s="173">
        <v>0</v>
      </c>
      <c r="H582" s="45">
        <f t="shared" si="46"/>
        <v>0.61010545682744188</v>
      </c>
      <c r="I582" s="48"/>
      <c r="J582" s="48"/>
      <c r="N582" s="44">
        <f t="shared" si="47"/>
        <v>0</v>
      </c>
      <c r="O582" s="45">
        <f t="shared" si="48"/>
        <v>0</v>
      </c>
      <c r="P582" s="2"/>
      <c r="Q582" s="2"/>
      <c r="R582" s="2"/>
      <c r="U582" s="49">
        <f t="shared" si="49"/>
        <v>0.36606327409646511</v>
      </c>
    </row>
    <row r="583" spans="4:21" x14ac:dyDescent="0.3">
      <c r="D583" s="193">
        <v>96037444.142786607</v>
      </c>
      <c r="E583" s="1"/>
      <c r="F583" s="44">
        <f t="shared" si="45"/>
        <v>0.46783607354031759</v>
      </c>
      <c r="G583" s="173">
        <v>1.1941308140166558</v>
      </c>
      <c r="H583" s="45">
        <f t="shared" si="46"/>
        <v>1.6619668875569733</v>
      </c>
      <c r="I583" s="48"/>
      <c r="J583" s="48"/>
      <c r="N583" s="44">
        <f t="shared" si="47"/>
        <v>0.9119668875569733</v>
      </c>
      <c r="O583" s="45">
        <f t="shared" si="48"/>
        <v>0.86196688755697326</v>
      </c>
      <c r="P583" s="2"/>
      <c r="Q583" s="2"/>
      <c r="R583" s="2"/>
      <c r="U583" s="49">
        <f t="shared" si="49"/>
        <v>0.99718013253418392</v>
      </c>
    </row>
    <row r="584" spans="4:21" x14ac:dyDescent="0.3">
      <c r="D584" s="193">
        <v>117298254.35578507</v>
      </c>
      <c r="E584" s="1"/>
      <c r="F584" s="44">
        <f t="shared" si="45"/>
        <v>0.57140582239313709</v>
      </c>
      <c r="G584" s="173">
        <v>0</v>
      </c>
      <c r="H584" s="45">
        <f t="shared" si="46"/>
        <v>0.57140582239313709</v>
      </c>
      <c r="I584" s="48"/>
      <c r="J584" s="48"/>
      <c r="N584" s="44">
        <f t="shared" si="47"/>
        <v>0</v>
      </c>
      <c r="O584" s="45">
        <f t="shared" si="48"/>
        <v>0</v>
      </c>
      <c r="P584" s="2"/>
      <c r="Q584" s="2"/>
      <c r="R584" s="2"/>
      <c r="U584" s="49">
        <f t="shared" si="49"/>
        <v>0.34284349343588222</v>
      </c>
    </row>
    <row r="585" spans="4:21" x14ac:dyDescent="0.3">
      <c r="D585" s="193">
        <v>86804345.68795155</v>
      </c>
      <c r="E585" s="1"/>
      <c r="F585" s="44">
        <f t="shared" si="45"/>
        <v>0.42285802808859835</v>
      </c>
      <c r="G585" s="173">
        <v>0</v>
      </c>
      <c r="H585" s="45">
        <f t="shared" si="46"/>
        <v>0.42285802808859835</v>
      </c>
      <c r="I585" s="48"/>
      <c r="J585" s="48"/>
      <c r="N585" s="44">
        <f t="shared" si="47"/>
        <v>0</v>
      </c>
      <c r="O585" s="45">
        <f t="shared" si="48"/>
        <v>0</v>
      </c>
      <c r="P585" s="2"/>
      <c r="Q585" s="2"/>
      <c r="R585" s="2"/>
      <c r="U585" s="49">
        <f t="shared" si="49"/>
        <v>0.253714816853159</v>
      </c>
    </row>
    <row r="586" spans="4:21" x14ac:dyDescent="0.3">
      <c r="D586" s="193">
        <v>111260779.78028163</v>
      </c>
      <c r="E586" s="1"/>
      <c r="F586" s="44">
        <f t="shared" si="45"/>
        <v>0.54199491475482531</v>
      </c>
      <c r="G586" s="173">
        <v>0</v>
      </c>
      <c r="H586" s="45">
        <f t="shared" si="46"/>
        <v>0.54199491475482531</v>
      </c>
      <c r="I586" s="48"/>
      <c r="J586" s="48"/>
      <c r="N586" s="44">
        <f t="shared" si="47"/>
        <v>0</v>
      </c>
      <c r="O586" s="45">
        <f t="shared" si="48"/>
        <v>0</v>
      </c>
      <c r="P586" s="2"/>
      <c r="Q586" s="2"/>
      <c r="R586" s="2"/>
      <c r="U586" s="49">
        <f t="shared" si="49"/>
        <v>0.32519694885289518</v>
      </c>
    </row>
    <row r="587" spans="4:21" x14ac:dyDescent="0.3">
      <c r="D587" s="193">
        <v>128650316.21434921</v>
      </c>
      <c r="E587" s="1"/>
      <c r="F587" s="44">
        <f t="shared" si="45"/>
        <v>0.62670617002214413</v>
      </c>
      <c r="G587" s="173">
        <v>0</v>
      </c>
      <c r="H587" s="45">
        <f t="shared" si="46"/>
        <v>0.62670617002214413</v>
      </c>
      <c r="I587" s="48"/>
      <c r="J587" s="48"/>
      <c r="N587" s="44">
        <f t="shared" si="47"/>
        <v>0</v>
      </c>
      <c r="O587" s="45">
        <f t="shared" si="48"/>
        <v>0</v>
      </c>
      <c r="P587" s="2"/>
      <c r="Q587" s="2"/>
      <c r="R587" s="2"/>
      <c r="U587" s="49">
        <f t="shared" si="49"/>
        <v>0.37602370201328644</v>
      </c>
    </row>
    <row r="588" spans="4:21" x14ac:dyDescent="0.3">
      <c r="D588" s="193">
        <v>65615525.21685233</v>
      </c>
      <c r="E588" s="1"/>
      <c r="F588" s="44">
        <f t="shared" si="45"/>
        <v>0.3196389695158664</v>
      </c>
      <c r="G588" s="173">
        <v>1.1447574463225856E-2</v>
      </c>
      <c r="H588" s="45">
        <f t="shared" si="46"/>
        <v>0.33108654397909226</v>
      </c>
      <c r="I588" s="48"/>
      <c r="J588" s="48"/>
      <c r="N588" s="44">
        <f t="shared" si="47"/>
        <v>0</v>
      </c>
      <c r="O588" s="45">
        <f t="shared" si="48"/>
        <v>0</v>
      </c>
      <c r="P588" s="2"/>
      <c r="Q588" s="2"/>
      <c r="R588" s="2"/>
      <c r="U588" s="49">
        <f t="shared" si="49"/>
        <v>0.19865192638745535</v>
      </c>
    </row>
    <row r="589" spans="4:21" x14ac:dyDescent="0.3">
      <c r="D589" s="193">
        <v>101172298.68354847</v>
      </c>
      <c r="E589" s="1"/>
      <c r="F589" s="44">
        <f t="shared" si="45"/>
        <v>0.49284996481983823</v>
      </c>
      <c r="G589" s="173">
        <v>0</v>
      </c>
      <c r="H589" s="45">
        <f t="shared" si="46"/>
        <v>0.49284996481983823</v>
      </c>
      <c r="I589" s="48"/>
      <c r="J589" s="48"/>
      <c r="N589" s="44">
        <f t="shared" si="47"/>
        <v>0</v>
      </c>
      <c r="O589" s="45">
        <f t="shared" si="48"/>
        <v>0</v>
      </c>
      <c r="P589" s="2"/>
      <c r="Q589" s="2"/>
      <c r="R589" s="2"/>
      <c r="U589" s="49">
        <f t="shared" si="49"/>
        <v>0.29570997889190292</v>
      </c>
    </row>
    <row r="590" spans="4:21" x14ac:dyDescent="0.3">
      <c r="D590" s="193">
        <v>77951933.185697809</v>
      </c>
      <c r="E590" s="1"/>
      <c r="F590" s="44">
        <f t="shared" si="45"/>
        <v>0.37973445328525246</v>
      </c>
      <c r="G590" s="173">
        <v>0</v>
      </c>
      <c r="H590" s="45">
        <f t="shared" si="46"/>
        <v>0.37973445328525246</v>
      </c>
      <c r="I590" s="48"/>
      <c r="J590" s="48"/>
      <c r="N590" s="44">
        <f t="shared" si="47"/>
        <v>0</v>
      </c>
      <c r="O590" s="45">
        <f t="shared" si="48"/>
        <v>0</v>
      </c>
      <c r="P590" s="2"/>
      <c r="Q590" s="2"/>
      <c r="R590" s="2"/>
      <c r="U590" s="49">
        <f t="shared" si="49"/>
        <v>0.22784067197115146</v>
      </c>
    </row>
    <row r="591" spans="4:21" x14ac:dyDescent="0.3">
      <c r="D591" s="193">
        <v>98853278.886833519</v>
      </c>
      <c r="E591" s="1"/>
      <c r="F591" s="44">
        <f t="shared" si="45"/>
        <v>0.48155310945429614</v>
      </c>
      <c r="G591" s="173">
        <v>1.75982561343817E-2</v>
      </c>
      <c r="H591" s="45">
        <f t="shared" si="46"/>
        <v>0.49915136558867784</v>
      </c>
      <c r="I591" s="48"/>
      <c r="J591" s="48"/>
      <c r="N591" s="44">
        <f t="shared" si="47"/>
        <v>0</v>
      </c>
      <c r="O591" s="45">
        <f t="shared" si="48"/>
        <v>0</v>
      </c>
      <c r="P591" s="2"/>
      <c r="Q591" s="2"/>
      <c r="R591" s="2"/>
      <c r="U591" s="49">
        <f t="shared" si="49"/>
        <v>0.29949081935320671</v>
      </c>
    </row>
    <row r="592" spans="4:21" x14ac:dyDescent="0.3">
      <c r="D592" s="193">
        <v>110148804.50224447</v>
      </c>
      <c r="E592" s="1"/>
      <c r="F592" s="44">
        <f t="shared" si="45"/>
        <v>0.53657804685924326</v>
      </c>
      <c r="G592" s="173">
        <v>9.4987926043657734E-3</v>
      </c>
      <c r="H592" s="45">
        <f t="shared" si="46"/>
        <v>0.54607683946360908</v>
      </c>
      <c r="I592" s="48"/>
      <c r="J592" s="48"/>
      <c r="N592" s="44">
        <f t="shared" si="47"/>
        <v>0</v>
      </c>
      <c r="O592" s="45">
        <f t="shared" si="48"/>
        <v>0</v>
      </c>
      <c r="P592" s="2"/>
      <c r="Q592" s="2"/>
      <c r="R592" s="2"/>
      <c r="U592" s="49">
        <f t="shared" si="49"/>
        <v>0.32764610367816543</v>
      </c>
    </row>
    <row r="593" spans="4:21" x14ac:dyDescent="0.3">
      <c r="D593" s="193">
        <v>110402310.31876445</v>
      </c>
      <c r="E593" s="1"/>
      <c r="F593" s="44">
        <f t="shared" si="45"/>
        <v>0.53781297316198839</v>
      </c>
      <c r="G593" s="173">
        <v>0</v>
      </c>
      <c r="H593" s="45">
        <f t="shared" si="46"/>
        <v>0.53781297316198839</v>
      </c>
      <c r="I593" s="48"/>
      <c r="J593" s="48"/>
      <c r="N593" s="44">
        <f t="shared" si="47"/>
        <v>0</v>
      </c>
      <c r="O593" s="45">
        <f t="shared" si="48"/>
        <v>0</v>
      </c>
      <c r="P593" s="2"/>
      <c r="Q593" s="2"/>
      <c r="R593" s="2"/>
      <c r="U593" s="49">
        <f t="shared" si="49"/>
        <v>0.32268778389719305</v>
      </c>
    </row>
    <row r="594" spans="4:21" x14ac:dyDescent="0.3">
      <c r="D594" s="193">
        <v>109342556.14419176</v>
      </c>
      <c r="E594" s="1"/>
      <c r="F594" s="44">
        <f t="shared" si="45"/>
        <v>0.53265049475187032</v>
      </c>
      <c r="G594" s="173">
        <v>2.2497620058058353E-2</v>
      </c>
      <c r="H594" s="45">
        <f t="shared" si="46"/>
        <v>0.55514811480992865</v>
      </c>
      <c r="I594" s="48"/>
      <c r="J594" s="48"/>
      <c r="N594" s="44">
        <f t="shared" si="47"/>
        <v>0</v>
      </c>
      <c r="O594" s="45">
        <f t="shared" si="48"/>
        <v>0</v>
      </c>
      <c r="P594" s="2"/>
      <c r="Q594" s="2"/>
      <c r="R594" s="2"/>
      <c r="U594" s="49">
        <f t="shared" si="49"/>
        <v>0.33308886888595718</v>
      </c>
    </row>
    <row r="595" spans="4:21" x14ac:dyDescent="0.3">
      <c r="D595" s="193">
        <v>85999445.89695701</v>
      </c>
      <c r="E595" s="1"/>
      <c r="F595" s="44">
        <f t="shared" si="45"/>
        <v>0.41893704538051579</v>
      </c>
      <c r="G595" s="173">
        <v>0</v>
      </c>
      <c r="H595" s="45">
        <f t="shared" si="46"/>
        <v>0.41893704538051579</v>
      </c>
      <c r="I595" s="48"/>
      <c r="J595" s="48"/>
      <c r="N595" s="44">
        <f t="shared" si="47"/>
        <v>0</v>
      </c>
      <c r="O595" s="45">
        <f t="shared" si="48"/>
        <v>0</v>
      </c>
      <c r="P595" s="2"/>
      <c r="Q595" s="2"/>
      <c r="R595" s="2"/>
      <c r="U595" s="49">
        <f t="shared" si="49"/>
        <v>0.25136222722830948</v>
      </c>
    </row>
    <row r="596" spans="4:21" x14ac:dyDescent="0.3">
      <c r="D596" s="193">
        <v>107279384.33478057</v>
      </c>
      <c r="E596" s="1"/>
      <c r="F596" s="44">
        <f t="shared" si="45"/>
        <v>0.52259997532198088</v>
      </c>
      <c r="G596" s="173">
        <v>0</v>
      </c>
      <c r="H596" s="45">
        <f t="shared" si="46"/>
        <v>0.52259997532198088</v>
      </c>
      <c r="I596" s="48"/>
      <c r="J596" s="48"/>
      <c r="N596" s="44">
        <f t="shared" si="47"/>
        <v>0</v>
      </c>
      <c r="O596" s="45">
        <f t="shared" si="48"/>
        <v>0</v>
      </c>
      <c r="P596" s="2"/>
      <c r="Q596" s="2"/>
      <c r="R596" s="2"/>
      <c r="U596" s="49">
        <f t="shared" si="49"/>
        <v>0.31355998519318851</v>
      </c>
    </row>
    <row r="597" spans="4:21" x14ac:dyDescent="0.3">
      <c r="D597" s="193">
        <v>86499859.756183639</v>
      </c>
      <c r="E597" s="1"/>
      <c r="F597" s="44">
        <f t="shared" si="45"/>
        <v>0.4213747576409303</v>
      </c>
      <c r="G597" s="173">
        <v>0</v>
      </c>
      <c r="H597" s="45">
        <f t="shared" si="46"/>
        <v>0.4213747576409303</v>
      </c>
      <c r="I597" s="48"/>
      <c r="J597" s="48"/>
      <c r="N597" s="44">
        <f t="shared" si="47"/>
        <v>0</v>
      </c>
      <c r="O597" s="45">
        <f t="shared" si="48"/>
        <v>0</v>
      </c>
      <c r="P597" s="2"/>
      <c r="Q597" s="2"/>
      <c r="R597" s="2"/>
      <c r="U597" s="49">
        <f t="shared" si="49"/>
        <v>0.25282485458455817</v>
      </c>
    </row>
    <row r="598" spans="4:21" x14ac:dyDescent="0.3">
      <c r="D598" s="193">
        <v>90892287.384919539</v>
      </c>
      <c r="E598" s="1"/>
      <c r="F598" s="44">
        <f t="shared" si="45"/>
        <v>0.44277199611889906</v>
      </c>
      <c r="G598" s="173">
        <v>0</v>
      </c>
      <c r="H598" s="45">
        <f t="shared" si="46"/>
        <v>0.44277199611889906</v>
      </c>
      <c r="I598" s="48"/>
      <c r="J598" s="48"/>
      <c r="N598" s="44">
        <f t="shared" si="47"/>
        <v>0</v>
      </c>
      <c r="O598" s="45">
        <f t="shared" si="48"/>
        <v>0</v>
      </c>
      <c r="P598" s="2"/>
      <c r="Q598" s="2"/>
      <c r="R598" s="2"/>
      <c r="U598" s="49">
        <f t="shared" si="49"/>
        <v>0.26566319767133945</v>
      </c>
    </row>
    <row r="599" spans="4:21" x14ac:dyDescent="0.3">
      <c r="D599" s="193">
        <v>95392137.743296295</v>
      </c>
      <c r="E599" s="1"/>
      <c r="F599" s="44">
        <f t="shared" si="45"/>
        <v>0.46469253286342149</v>
      </c>
      <c r="G599" s="173">
        <v>0</v>
      </c>
      <c r="H599" s="45">
        <f t="shared" si="46"/>
        <v>0.46469253286342149</v>
      </c>
      <c r="I599" s="48"/>
      <c r="J599" s="48"/>
      <c r="N599" s="44">
        <f t="shared" si="47"/>
        <v>0</v>
      </c>
      <c r="O599" s="45">
        <f t="shared" si="48"/>
        <v>0</v>
      </c>
      <c r="P599" s="2"/>
      <c r="Q599" s="2"/>
      <c r="R599" s="2"/>
      <c r="U599" s="49">
        <f t="shared" si="49"/>
        <v>0.27881551971805291</v>
      </c>
    </row>
    <row r="600" spans="4:21" x14ac:dyDescent="0.3">
      <c r="D600" s="193">
        <v>95693051.705475837</v>
      </c>
      <c r="E600" s="1"/>
      <c r="F600" s="44">
        <f t="shared" si="45"/>
        <v>0.46615840284565707</v>
      </c>
      <c r="G600" s="173">
        <v>0</v>
      </c>
      <c r="H600" s="45">
        <f t="shared" si="46"/>
        <v>0.46615840284565707</v>
      </c>
      <c r="I600" s="48"/>
      <c r="J600" s="48"/>
      <c r="N600" s="44">
        <f t="shared" si="47"/>
        <v>0</v>
      </c>
      <c r="O600" s="45">
        <f t="shared" si="48"/>
        <v>0</v>
      </c>
      <c r="P600" s="2"/>
      <c r="Q600" s="2"/>
      <c r="R600" s="2"/>
      <c r="U600" s="49">
        <f t="shared" si="49"/>
        <v>0.27969504170739423</v>
      </c>
    </row>
    <row r="601" spans="4:21" x14ac:dyDescent="0.3">
      <c r="D601" s="193">
        <v>101594293.71438244</v>
      </c>
      <c r="E601" s="1"/>
      <c r="F601" s="44">
        <f t="shared" si="45"/>
        <v>0.49490566819721427</v>
      </c>
      <c r="G601" s="173">
        <v>0</v>
      </c>
      <c r="H601" s="45">
        <f t="shared" si="46"/>
        <v>0.49490566819721427</v>
      </c>
      <c r="I601" s="48"/>
      <c r="J601" s="48"/>
      <c r="N601" s="44">
        <f t="shared" si="47"/>
        <v>0</v>
      </c>
      <c r="O601" s="45">
        <f t="shared" si="48"/>
        <v>0</v>
      </c>
      <c r="P601" s="2"/>
      <c r="Q601" s="2"/>
      <c r="R601" s="2"/>
      <c r="U601" s="49">
        <f t="shared" si="49"/>
        <v>0.29694340091832855</v>
      </c>
    </row>
    <row r="602" spans="4:21" x14ac:dyDescent="0.3">
      <c r="D602" s="193">
        <v>112952236.88267338</v>
      </c>
      <c r="E602" s="1"/>
      <c r="F602" s="44">
        <f t="shared" si="45"/>
        <v>0.55023466599360571</v>
      </c>
      <c r="G602" s="173">
        <v>0</v>
      </c>
      <c r="H602" s="45">
        <f t="shared" si="46"/>
        <v>0.55023466599360571</v>
      </c>
      <c r="I602" s="48"/>
      <c r="J602" s="48"/>
      <c r="N602" s="44">
        <f t="shared" si="47"/>
        <v>0</v>
      </c>
      <c r="O602" s="45">
        <f t="shared" si="48"/>
        <v>0</v>
      </c>
      <c r="P602" s="2"/>
      <c r="Q602" s="2"/>
      <c r="R602" s="2"/>
      <c r="U602" s="49">
        <f t="shared" si="49"/>
        <v>0.33014079959616344</v>
      </c>
    </row>
    <row r="603" spans="4:21" x14ac:dyDescent="0.3">
      <c r="D603" s="193">
        <v>66630359.688734397</v>
      </c>
      <c r="E603" s="1"/>
      <c r="F603" s="44">
        <f t="shared" si="45"/>
        <v>0.32458262642860952</v>
      </c>
      <c r="G603" s="173">
        <v>0</v>
      </c>
      <c r="H603" s="45">
        <f t="shared" si="46"/>
        <v>0.32458262642860952</v>
      </c>
      <c r="I603" s="48"/>
      <c r="J603" s="48"/>
      <c r="N603" s="44">
        <f t="shared" si="47"/>
        <v>0</v>
      </c>
      <c r="O603" s="45">
        <f t="shared" si="48"/>
        <v>0</v>
      </c>
      <c r="P603" s="2"/>
      <c r="Q603" s="2"/>
      <c r="R603" s="2"/>
      <c r="U603" s="49">
        <f t="shared" si="49"/>
        <v>0.19474957585716571</v>
      </c>
    </row>
    <row r="604" spans="4:21" x14ac:dyDescent="0.3">
      <c r="D604" s="193">
        <v>58230063.131172404</v>
      </c>
      <c r="E604" s="1"/>
      <c r="F604" s="44">
        <f t="shared" si="45"/>
        <v>0.28366148579286898</v>
      </c>
      <c r="G604" s="173">
        <v>7.8517460031236504E-3</v>
      </c>
      <c r="H604" s="45">
        <f t="shared" si="46"/>
        <v>0.29151323179599264</v>
      </c>
      <c r="I604" s="48"/>
      <c r="J604" s="48"/>
      <c r="N604" s="44">
        <f t="shared" si="47"/>
        <v>0</v>
      </c>
      <c r="O604" s="45">
        <f t="shared" si="48"/>
        <v>0</v>
      </c>
      <c r="P604" s="2"/>
      <c r="Q604" s="2"/>
      <c r="R604" s="2"/>
      <c r="U604" s="49">
        <f t="shared" si="49"/>
        <v>0.17490793907759558</v>
      </c>
    </row>
    <row r="605" spans="4:21" x14ac:dyDescent="0.3">
      <c r="D605" s="193">
        <v>108550952.63850124</v>
      </c>
      <c r="E605" s="1"/>
      <c r="F605" s="44">
        <f t="shared" si="45"/>
        <v>0.52879428346669299</v>
      </c>
      <c r="G605" s="173">
        <v>0</v>
      </c>
      <c r="H605" s="45">
        <f t="shared" si="46"/>
        <v>0.52879428346669299</v>
      </c>
      <c r="I605" s="48"/>
      <c r="J605" s="48"/>
      <c r="N605" s="44">
        <f t="shared" si="47"/>
        <v>0</v>
      </c>
      <c r="O605" s="45">
        <f t="shared" si="48"/>
        <v>0</v>
      </c>
      <c r="P605" s="2"/>
      <c r="Q605" s="2"/>
      <c r="R605" s="2"/>
      <c r="U605" s="49">
        <f t="shared" si="49"/>
        <v>0.31727657008001581</v>
      </c>
    </row>
    <row r="606" spans="4:21" x14ac:dyDescent="0.3">
      <c r="D606" s="193">
        <v>114665815.79529208</v>
      </c>
      <c r="E606" s="1"/>
      <c r="F606" s="44">
        <f t="shared" si="45"/>
        <v>0.5585821812501458</v>
      </c>
      <c r="G606" s="173">
        <v>0</v>
      </c>
      <c r="H606" s="45">
        <f t="shared" si="46"/>
        <v>0.5585821812501458</v>
      </c>
      <c r="I606" s="48"/>
      <c r="J606" s="48"/>
      <c r="N606" s="44">
        <f t="shared" si="47"/>
        <v>0</v>
      </c>
      <c r="O606" s="45">
        <f t="shared" si="48"/>
        <v>0</v>
      </c>
      <c r="P606" s="2"/>
      <c r="Q606" s="2"/>
      <c r="R606" s="2"/>
      <c r="U606" s="49">
        <f t="shared" si="49"/>
        <v>0.33514930875008747</v>
      </c>
    </row>
    <row r="607" spans="4:21" x14ac:dyDescent="0.3">
      <c r="D607" s="193">
        <v>65584596.867410816</v>
      </c>
      <c r="E607" s="1"/>
      <c r="F607" s="44">
        <f t="shared" si="45"/>
        <v>0.31948830539008766</v>
      </c>
      <c r="G607" s="173">
        <v>2.279006210822505E-2</v>
      </c>
      <c r="H607" s="45">
        <f t="shared" si="46"/>
        <v>0.3422783674983127</v>
      </c>
      <c r="I607" s="48"/>
      <c r="J607" s="48"/>
      <c r="N607" s="44">
        <f t="shared" si="47"/>
        <v>0</v>
      </c>
      <c r="O607" s="45">
        <f t="shared" si="48"/>
        <v>0</v>
      </c>
      <c r="P607" s="2"/>
      <c r="Q607" s="2"/>
      <c r="R607" s="2"/>
      <c r="U607" s="49">
        <f t="shared" si="49"/>
        <v>0.20536702049898761</v>
      </c>
    </row>
    <row r="608" spans="4:21" x14ac:dyDescent="0.3">
      <c r="D608" s="193">
        <v>93331122.859190598</v>
      </c>
      <c r="E608" s="1"/>
      <c r="F608" s="44">
        <f t="shared" si="45"/>
        <v>0.45465252066302825</v>
      </c>
      <c r="G608" s="173">
        <v>0</v>
      </c>
      <c r="H608" s="45">
        <f t="shared" si="46"/>
        <v>0.45465252066302825</v>
      </c>
      <c r="I608" s="48"/>
      <c r="J608" s="48"/>
      <c r="N608" s="44">
        <f t="shared" si="47"/>
        <v>0</v>
      </c>
      <c r="O608" s="45">
        <f t="shared" si="48"/>
        <v>0</v>
      </c>
      <c r="P608" s="2"/>
      <c r="Q608" s="2"/>
      <c r="R608" s="2"/>
      <c r="U608" s="49">
        <f t="shared" si="49"/>
        <v>0.27279151239781696</v>
      </c>
    </row>
    <row r="609" spans="4:21" x14ac:dyDescent="0.3">
      <c r="D609" s="193">
        <v>136725110.49181455</v>
      </c>
      <c r="E609" s="1"/>
      <c r="F609" s="44">
        <f t="shared" si="45"/>
        <v>0.66604166133112386</v>
      </c>
      <c r="G609" s="173">
        <v>6.9539506372293634E-3</v>
      </c>
      <c r="H609" s="45">
        <f t="shared" si="46"/>
        <v>0.67299561196835322</v>
      </c>
      <c r="I609" s="48"/>
      <c r="J609" s="48"/>
      <c r="N609" s="44">
        <f t="shared" si="47"/>
        <v>0</v>
      </c>
      <c r="O609" s="45">
        <f t="shared" si="48"/>
        <v>0</v>
      </c>
      <c r="P609" s="2"/>
      <c r="Q609" s="2"/>
      <c r="R609" s="2"/>
      <c r="U609" s="49">
        <f t="shared" si="49"/>
        <v>0.40379736718101195</v>
      </c>
    </row>
    <row r="610" spans="4:21" x14ac:dyDescent="0.3">
      <c r="D610" s="193">
        <v>86055933.603186682</v>
      </c>
      <c r="E610" s="1"/>
      <c r="F610" s="44">
        <f t="shared" si="45"/>
        <v>0.41921221916217638</v>
      </c>
      <c r="G610" s="173">
        <v>0</v>
      </c>
      <c r="H610" s="45">
        <f t="shared" si="46"/>
        <v>0.41921221916217638</v>
      </c>
      <c r="I610" s="48"/>
      <c r="J610" s="48"/>
      <c r="N610" s="44">
        <f t="shared" si="47"/>
        <v>0</v>
      </c>
      <c r="O610" s="45">
        <f t="shared" si="48"/>
        <v>0</v>
      </c>
      <c r="P610" s="2"/>
      <c r="Q610" s="2"/>
      <c r="R610" s="2"/>
      <c r="U610" s="49">
        <f t="shared" si="49"/>
        <v>0.25152733149730583</v>
      </c>
    </row>
    <row r="611" spans="4:21" x14ac:dyDescent="0.3">
      <c r="D611" s="193">
        <v>99473082.641411424</v>
      </c>
      <c r="E611" s="1"/>
      <c r="F611" s="44">
        <f t="shared" si="45"/>
        <v>0.48457241674110979</v>
      </c>
      <c r="G611" s="173">
        <v>0</v>
      </c>
      <c r="H611" s="45">
        <f t="shared" si="46"/>
        <v>0.48457241674110979</v>
      </c>
      <c r="I611" s="48"/>
      <c r="J611" s="48"/>
      <c r="N611" s="44">
        <f t="shared" si="47"/>
        <v>0</v>
      </c>
      <c r="O611" s="45">
        <f t="shared" si="48"/>
        <v>0</v>
      </c>
      <c r="P611" s="2"/>
      <c r="Q611" s="2"/>
      <c r="R611" s="2"/>
      <c r="U611" s="49">
        <f t="shared" si="49"/>
        <v>0.29074345004466584</v>
      </c>
    </row>
    <row r="612" spans="4:21" x14ac:dyDescent="0.3">
      <c r="D612" s="193">
        <v>104082065.1700526</v>
      </c>
      <c r="E612" s="1"/>
      <c r="F612" s="44">
        <f t="shared" si="45"/>
        <v>0.50702457910821264</v>
      </c>
      <c r="G612" s="173">
        <v>0</v>
      </c>
      <c r="H612" s="45">
        <f t="shared" si="46"/>
        <v>0.50702457910821264</v>
      </c>
      <c r="I612" s="48"/>
      <c r="J612" s="48"/>
      <c r="N612" s="44">
        <f t="shared" si="47"/>
        <v>0</v>
      </c>
      <c r="O612" s="45">
        <f t="shared" si="48"/>
        <v>0</v>
      </c>
      <c r="P612" s="2"/>
      <c r="Q612" s="2"/>
      <c r="R612" s="2"/>
      <c r="U612" s="49">
        <f t="shared" si="49"/>
        <v>0.30421474746492755</v>
      </c>
    </row>
    <row r="613" spans="4:21" x14ac:dyDescent="0.3">
      <c r="D613" s="193">
        <v>80644121.666468129</v>
      </c>
      <c r="E613" s="1"/>
      <c r="F613" s="44">
        <f t="shared" si="45"/>
        <v>0.39284915973455631</v>
      </c>
      <c r="G613" s="173">
        <v>0</v>
      </c>
      <c r="H613" s="45">
        <f t="shared" si="46"/>
        <v>0.39284915973455631</v>
      </c>
      <c r="I613" s="48"/>
      <c r="J613" s="48"/>
      <c r="N613" s="44">
        <f t="shared" si="47"/>
        <v>0</v>
      </c>
      <c r="O613" s="45">
        <f t="shared" si="48"/>
        <v>0</v>
      </c>
      <c r="P613" s="2"/>
      <c r="Q613" s="2"/>
      <c r="R613" s="2"/>
      <c r="U613" s="49">
        <f t="shared" si="49"/>
        <v>0.23570949584073378</v>
      </c>
    </row>
    <row r="614" spans="4:21" x14ac:dyDescent="0.3">
      <c r="D614" s="193">
        <v>86457028.648432299</v>
      </c>
      <c r="E614" s="1"/>
      <c r="F614" s="44">
        <f t="shared" si="45"/>
        <v>0.42116611050902647</v>
      </c>
      <c r="G614" s="173">
        <v>0</v>
      </c>
      <c r="H614" s="45">
        <f t="shared" si="46"/>
        <v>0.42116611050902647</v>
      </c>
      <c r="I614" s="48"/>
      <c r="J614" s="48"/>
      <c r="N614" s="44">
        <f t="shared" si="47"/>
        <v>0</v>
      </c>
      <c r="O614" s="45">
        <f t="shared" si="48"/>
        <v>0</v>
      </c>
      <c r="P614" s="2"/>
      <c r="Q614" s="2"/>
      <c r="R614" s="2"/>
      <c r="U614" s="49">
        <f t="shared" si="49"/>
        <v>0.25269966630541585</v>
      </c>
    </row>
    <row r="615" spans="4:21" x14ac:dyDescent="0.3">
      <c r="D615" s="193">
        <v>92783959.171234325</v>
      </c>
      <c r="E615" s="1"/>
      <c r="F615" s="44">
        <f t="shared" si="45"/>
        <v>0.45198707164319896</v>
      </c>
      <c r="G615" s="173">
        <v>5.7725966328056539E-3</v>
      </c>
      <c r="H615" s="45">
        <f t="shared" si="46"/>
        <v>0.45775966827600462</v>
      </c>
      <c r="I615" s="48"/>
      <c r="J615" s="48"/>
      <c r="N615" s="44">
        <f t="shared" si="47"/>
        <v>0</v>
      </c>
      <c r="O615" s="45">
        <f t="shared" si="48"/>
        <v>0</v>
      </c>
      <c r="P615" s="2"/>
      <c r="Q615" s="2"/>
      <c r="R615" s="2"/>
      <c r="U615" s="49">
        <f t="shared" si="49"/>
        <v>0.27465580096560277</v>
      </c>
    </row>
    <row r="616" spans="4:21" x14ac:dyDescent="0.3">
      <c r="D616" s="193">
        <v>88710398.698875517</v>
      </c>
      <c r="E616" s="1"/>
      <c r="F616" s="44">
        <f t="shared" si="45"/>
        <v>0.43214316020086674</v>
      </c>
      <c r="G616" s="173">
        <v>0.21437351758970788</v>
      </c>
      <c r="H616" s="45">
        <f t="shared" si="46"/>
        <v>0.64651667779057465</v>
      </c>
      <c r="I616" s="48"/>
      <c r="J616" s="48"/>
      <c r="N616" s="44">
        <f t="shared" si="47"/>
        <v>0</v>
      </c>
      <c r="O616" s="45">
        <f t="shared" si="48"/>
        <v>0</v>
      </c>
      <c r="P616" s="2"/>
      <c r="Q616" s="2"/>
      <c r="R616" s="2"/>
      <c r="U616" s="49">
        <f t="shared" si="49"/>
        <v>0.38791000667434478</v>
      </c>
    </row>
    <row r="617" spans="4:21" x14ac:dyDescent="0.3">
      <c r="D617" s="193">
        <v>115645959.26001383</v>
      </c>
      <c r="E617" s="1"/>
      <c r="F617" s="44">
        <f t="shared" si="45"/>
        <v>0.56335684465497216</v>
      </c>
      <c r="G617" s="173">
        <v>0</v>
      </c>
      <c r="H617" s="45">
        <f t="shared" si="46"/>
        <v>0.56335684465497216</v>
      </c>
      <c r="I617" s="48"/>
      <c r="J617" s="48"/>
      <c r="N617" s="44">
        <f t="shared" si="47"/>
        <v>0</v>
      </c>
      <c r="O617" s="45">
        <f t="shared" si="48"/>
        <v>0</v>
      </c>
      <c r="P617" s="2"/>
      <c r="Q617" s="2"/>
      <c r="R617" s="2"/>
      <c r="U617" s="49">
        <f t="shared" si="49"/>
        <v>0.33801410679298327</v>
      </c>
    </row>
    <row r="618" spans="4:21" x14ac:dyDescent="0.3">
      <c r="D618" s="193">
        <v>77264326.751242727</v>
      </c>
      <c r="E618" s="1"/>
      <c r="F618" s="44">
        <f t="shared" si="45"/>
        <v>0.37638485254037796</v>
      </c>
      <c r="G618" s="173">
        <v>0</v>
      </c>
      <c r="H618" s="45">
        <f t="shared" si="46"/>
        <v>0.37638485254037796</v>
      </c>
      <c r="I618" s="48"/>
      <c r="J618" s="48"/>
      <c r="N618" s="44">
        <f t="shared" si="47"/>
        <v>0</v>
      </c>
      <c r="O618" s="45">
        <f t="shared" si="48"/>
        <v>0</v>
      </c>
      <c r="P618" s="2"/>
      <c r="Q618" s="2"/>
      <c r="R618" s="2"/>
      <c r="U618" s="49">
        <f t="shared" si="49"/>
        <v>0.22583091152422677</v>
      </c>
    </row>
    <row r="619" spans="4:21" x14ac:dyDescent="0.3">
      <c r="D619" s="193">
        <v>95345130.724609137</v>
      </c>
      <c r="E619" s="1"/>
      <c r="F619" s="44">
        <f t="shared" si="45"/>
        <v>0.46446354323080757</v>
      </c>
      <c r="G619" s="173">
        <v>0</v>
      </c>
      <c r="H619" s="45">
        <f t="shared" si="46"/>
        <v>0.46446354323080757</v>
      </c>
      <c r="I619" s="48"/>
      <c r="J619" s="48"/>
      <c r="N619" s="44">
        <f t="shared" si="47"/>
        <v>0</v>
      </c>
      <c r="O619" s="45">
        <f t="shared" si="48"/>
        <v>0</v>
      </c>
      <c r="P619" s="2"/>
      <c r="Q619" s="2"/>
      <c r="R619" s="2"/>
      <c r="U619" s="49">
        <f t="shared" si="49"/>
        <v>0.27867812593848451</v>
      </c>
    </row>
    <row r="620" spans="4:21" x14ac:dyDescent="0.3">
      <c r="D620" s="193">
        <v>82686254.021586254</v>
      </c>
      <c r="E620" s="1"/>
      <c r="F620" s="44">
        <f t="shared" si="45"/>
        <v>0.40279718772713446</v>
      </c>
      <c r="G620" s="173">
        <v>0</v>
      </c>
      <c r="H620" s="45">
        <f t="shared" si="46"/>
        <v>0.40279718772713446</v>
      </c>
      <c r="I620" s="48"/>
      <c r="J620" s="48"/>
      <c r="N620" s="44">
        <f t="shared" si="47"/>
        <v>0</v>
      </c>
      <c r="O620" s="45">
        <f t="shared" si="48"/>
        <v>0</v>
      </c>
      <c r="P620" s="2"/>
      <c r="Q620" s="2"/>
      <c r="R620" s="2"/>
      <c r="U620" s="49">
        <f t="shared" si="49"/>
        <v>0.24167831263628067</v>
      </c>
    </row>
    <row r="621" spans="4:21" x14ac:dyDescent="0.3">
      <c r="D621" s="193">
        <v>88517105.133153662</v>
      </c>
      <c r="E621" s="1"/>
      <c r="F621" s="44">
        <f t="shared" si="45"/>
        <v>0.43120155139780997</v>
      </c>
      <c r="G621" s="173">
        <v>0</v>
      </c>
      <c r="H621" s="45">
        <f t="shared" si="46"/>
        <v>0.43120155139780997</v>
      </c>
      <c r="I621" s="48"/>
      <c r="J621" s="48"/>
      <c r="N621" s="44">
        <f t="shared" si="47"/>
        <v>0</v>
      </c>
      <c r="O621" s="45">
        <f t="shared" si="48"/>
        <v>0</v>
      </c>
      <c r="P621" s="2"/>
      <c r="Q621" s="2"/>
      <c r="R621" s="2"/>
      <c r="U621" s="49">
        <f t="shared" si="49"/>
        <v>0.25872093083868597</v>
      </c>
    </row>
    <row r="622" spans="4:21" x14ac:dyDescent="0.3">
      <c r="D622" s="193">
        <v>124150643.73873657</v>
      </c>
      <c r="E622" s="1"/>
      <c r="F622" s="44">
        <f t="shared" si="45"/>
        <v>0.60478649981436328</v>
      </c>
      <c r="G622" s="173">
        <v>0</v>
      </c>
      <c r="H622" s="45">
        <f t="shared" si="46"/>
        <v>0.60478649981436328</v>
      </c>
      <c r="I622" s="48"/>
      <c r="J622" s="48"/>
      <c r="N622" s="44">
        <f t="shared" si="47"/>
        <v>0</v>
      </c>
      <c r="O622" s="45">
        <f t="shared" si="48"/>
        <v>0</v>
      </c>
      <c r="P622" s="2"/>
      <c r="Q622" s="2"/>
      <c r="R622" s="2"/>
      <c r="U622" s="49">
        <f t="shared" si="49"/>
        <v>0.36287189988861795</v>
      </c>
    </row>
    <row r="623" spans="4:21" x14ac:dyDescent="0.3">
      <c r="D623" s="193">
        <v>89669661.248822808</v>
      </c>
      <c r="E623" s="1"/>
      <c r="F623" s="44">
        <f t="shared" si="45"/>
        <v>0.43681610447658464</v>
      </c>
      <c r="G623" s="173">
        <v>0</v>
      </c>
      <c r="H623" s="45">
        <f t="shared" si="46"/>
        <v>0.43681610447658464</v>
      </c>
      <c r="I623" s="48"/>
      <c r="J623" s="48"/>
      <c r="N623" s="44">
        <f t="shared" si="47"/>
        <v>0</v>
      </c>
      <c r="O623" s="45">
        <f t="shared" si="48"/>
        <v>0</v>
      </c>
      <c r="P623" s="2"/>
      <c r="Q623" s="2"/>
      <c r="R623" s="2"/>
      <c r="U623" s="49">
        <f t="shared" si="49"/>
        <v>0.2620896626859508</v>
      </c>
    </row>
    <row r="624" spans="4:21" x14ac:dyDescent="0.3">
      <c r="D624" s="193">
        <v>104395360.33111417</v>
      </c>
      <c r="E624" s="1"/>
      <c r="F624" s="44">
        <f t="shared" si="45"/>
        <v>0.50855076276833078</v>
      </c>
      <c r="G624" s="173">
        <v>0</v>
      </c>
      <c r="H624" s="45">
        <f t="shared" si="46"/>
        <v>0.50855076276833078</v>
      </c>
      <c r="I624" s="48"/>
      <c r="J624" s="48"/>
      <c r="N624" s="44">
        <f t="shared" si="47"/>
        <v>0</v>
      </c>
      <c r="O624" s="45">
        <f t="shared" si="48"/>
        <v>0</v>
      </c>
      <c r="P624" s="2"/>
      <c r="Q624" s="2"/>
      <c r="R624" s="2"/>
      <c r="U624" s="49">
        <f t="shared" si="49"/>
        <v>0.30513045766099844</v>
      </c>
    </row>
    <row r="625" spans="4:21" x14ac:dyDescent="0.3">
      <c r="D625" s="193">
        <v>95884168.956466556</v>
      </c>
      <c r="E625" s="1"/>
      <c r="F625" s="44">
        <f t="shared" si="45"/>
        <v>0.46708940996571724</v>
      </c>
      <c r="G625" s="173">
        <v>3.5707423388746953E-2</v>
      </c>
      <c r="H625" s="45">
        <f t="shared" si="46"/>
        <v>0.50279683335446423</v>
      </c>
      <c r="I625" s="48"/>
      <c r="J625" s="48"/>
      <c r="N625" s="44">
        <f t="shared" si="47"/>
        <v>0</v>
      </c>
      <c r="O625" s="45">
        <f t="shared" si="48"/>
        <v>0</v>
      </c>
      <c r="P625" s="2"/>
      <c r="Q625" s="2"/>
      <c r="R625" s="2"/>
      <c r="U625" s="49">
        <f t="shared" si="49"/>
        <v>0.30167810001267853</v>
      </c>
    </row>
    <row r="626" spans="4:21" x14ac:dyDescent="0.3">
      <c r="D626" s="193">
        <v>91422407.274362832</v>
      </c>
      <c r="E626" s="1"/>
      <c r="F626" s="44">
        <f t="shared" si="45"/>
        <v>0.44535441810853515</v>
      </c>
      <c r="G626" s="173">
        <v>0</v>
      </c>
      <c r="H626" s="45">
        <f t="shared" si="46"/>
        <v>0.44535441810853515</v>
      </c>
      <c r="I626" s="48"/>
      <c r="J626" s="48"/>
      <c r="N626" s="44">
        <f t="shared" si="47"/>
        <v>0</v>
      </c>
      <c r="O626" s="45">
        <f t="shared" si="48"/>
        <v>0</v>
      </c>
      <c r="P626" s="2"/>
      <c r="Q626" s="2"/>
      <c r="R626" s="2"/>
      <c r="U626" s="49">
        <f t="shared" si="49"/>
        <v>0.26721265086512108</v>
      </c>
    </row>
    <row r="627" spans="4:21" x14ac:dyDescent="0.3">
      <c r="D627" s="193">
        <v>67941400.598733872</v>
      </c>
      <c r="E627" s="1"/>
      <c r="F627" s="44">
        <f t="shared" si="45"/>
        <v>0.33096922112674582</v>
      </c>
      <c r="G627" s="173">
        <v>0</v>
      </c>
      <c r="H627" s="45">
        <f t="shared" si="46"/>
        <v>0.33096922112674582</v>
      </c>
      <c r="I627" s="48"/>
      <c r="J627" s="48"/>
      <c r="N627" s="44">
        <f t="shared" si="47"/>
        <v>0</v>
      </c>
      <c r="O627" s="45">
        <f t="shared" si="48"/>
        <v>0</v>
      </c>
      <c r="P627" s="2"/>
      <c r="Q627" s="2"/>
      <c r="R627" s="2"/>
      <c r="U627" s="49">
        <f t="shared" si="49"/>
        <v>0.19858153267604747</v>
      </c>
    </row>
    <row r="628" spans="4:21" x14ac:dyDescent="0.3">
      <c r="D628" s="193">
        <v>106792372.77438204</v>
      </c>
      <c r="E628" s="1"/>
      <c r="F628" s="44">
        <f t="shared" si="45"/>
        <v>0.52022755091794493</v>
      </c>
      <c r="G628" s="173">
        <v>0</v>
      </c>
      <c r="H628" s="45">
        <f t="shared" si="46"/>
        <v>0.52022755091794493</v>
      </c>
      <c r="I628" s="48"/>
      <c r="J628" s="48"/>
      <c r="N628" s="44">
        <f t="shared" si="47"/>
        <v>0</v>
      </c>
      <c r="O628" s="45">
        <f t="shared" si="48"/>
        <v>0</v>
      </c>
      <c r="P628" s="2"/>
      <c r="Q628" s="2"/>
      <c r="R628" s="2"/>
      <c r="U628" s="49">
        <f t="shared" si="49"/>
        <v>0.31213653055076696</v>
      </c>
    </row>
    <row r="629" spans="4:21" x14ac:dyDescent="0.3">
      <c r="D629" s="193">
        <v>83612328.621920049</v>
      </c>
      <c r="E629" s="1"/>
      <c r="F629" s="44">
        <f t="shared" si="45"/>
        <v>0.40730846047801517</v>
      </c>
      <c r="G629" s="173">
        <v>0</v>
      </c>
      <c r="H629" s="45">
        <f t="shared" si="46"/>
        <v>0.40730846047801517</v>
      </c>
      <c r="I629" s="48"/>
      <c r="J629" s="48"/>
      <c r="N629" s="44">
        <f t="shared" si="47"/>
        <v>0</v>
      </c>
      <c r="O629" s="45">
        <f t="shared" si="48"/>
        <v>0</v>
      </c>
      <c r="P629" s="2"/>
      <c r="Q629" s="2"/>
      <c r="R629" s="2"/>
      <c r="U629" s="49">
        <f t="shared" si="49"/>
        <v>0.24438507628680908</v>
      </c>
    </row>
    <row r="630" spans="4:21" x14ac:dyDescent="0.3">
      <c r="D630" s="193">
        <v>112540130.1557651</v>
      </c>
      <c r="E630" s="1"/>
      <c r="F630" s="44">
        <f t="shared" si="45"/>
        <v>0.54822713242461918</v>
      </c>
      <c r="G630" s="173">
        <v>0.1511776539674394</v>
      </c>
      <c r="H630" s="45">
        <f t="shared" si="46"/>
        <v>0.69940478639205861</v>
      </c>
      <c r="I630" s="48"/>
      <c r="J630" s="48"/>
      <c r="N630" s="44">
        <f t="shared" si="47"/>
        <v>0</v>
      </c>
      <c r="O630" s="45">
        <f t="shared" si="48"/>
        <v>0</v>
      </c>
      <c r="P630" s="2"/>
      <c r="Q630" s="2"/>
      <c r="R630" s="2"/>
      <c r="U630" s="49">
        <f t="shared" si="49"/>
        <v>0.41964287183523513</v>
      </c>
    </row>
    <row r="631" spans="4:21" x14ac:dyDescent="0.3">
      <c r="D631" s="193">
        <v>91589789.14296174</v>
      </c>
      <c r="E631" s="1"/>
      <c r="F631" s="44">
        <f t="shared" si="45"/>
        <v>0.4461698008676882</v>
      </c>
      <c r="G631" s="173">
        <v>0</v>
      </c>
      <c r="H631" s="45">
        <f t="shared" si="46"/>
        <v>0.4461698008676882</v>
      </c>
      <c r="I631" s="48"/>
      <c r="J631" s="48"/>
      <c r="N631" s="44">
        <f t="shared" si="47"/>
        <v>0</v>
      </c>
      <c r="O631" s="45">
        <f t="shared" si="48"/>
        <v>0</v>
      </c>
      <c r="P631" s="2"/>
      <c r="Q631" s="2"/>
      <c r="R631" s="2"/>
      <c r="U631" s="49">
        <f t="shared" si="49"/>
        <v>0.26770188052061289</v>
      </c>
    </row>
    <row r="632" spans="4:21" x14ac:dyDescent="0.3">
      <c r="D632" s="193">
        <v>76777878.017931312</v>
      </c>
      <c r="E632" s="1"/>
      <c r="F632" s="44">
        <f t="shared" si="45"/>
        <v>0.37401516988792505</v>
      </c>
      <c r="G632" s="173">
        <v>0</v>
      </c>
      <c r="H632" s="45">
        <f t="shared" si="46"/>
        <v>0.37401516988792505</v>
      </c>
      <c r="I632" s="48"/>
      <c r="J632" s="48"/>
      <c r="N632" s="44">
        <f t="shared" si="47"/>
        <v>0</v>
      </c>
      <c r="O632" s="45">
        <f t="shared" si="48"/>
        <v>0</v>
      </c>
      <c r="P632" s="2"/>
      <c r="Q632" s="2"/>
      <c r="R632" s="2"/>
      <c r="U632" s="49">
        <f t="shared" si="49"/>
        <v>0.22440910193275501</v>
      </c>
    </row>
    <row r="633" spans="4:21" x14ac:dyDescent="0.3">
      <c r="D633" s="193">
        <v>143743595.52891335</v>
      </c>
      <c r="E633" s="1"/>
      <c r="F633" s="44">
        <f t="shared" si="45"/>
        <v>0.70023145585622526</v>
      </c>
      <c r="G633" s="173">
        <v>0</v>
      </c>
      <c r="H633" s="45">
        <f t="shared" si="46"/>
        <v>0.70023145585622526</v>
      </c>
      <c r="I633" s="48"/>
      <c r="J633" s="48"/>
      <c r="N633" s="44">
        <f t="shared" si="47"/>
        <v>0</v>
      </c>
      <c r="O633" s="45">
        <f t="shared" si="48"/>
        <v>0</v>
      </c>
      <c r="P633" s="2"/>
      <c r="Q633" s="2"/>
      <c r="R633" s="2"/>
      <c r="U633" s="49">
        <f t="shared" si="49"/>
        <v>0.42013887351373513</v>
      </c>
    </row>
    <row r="634" spans="4:21" x14ac:dyDescent="0.3">
      <c r="D634" s="193">
        <v>108360282.30199565</v>
      </c>
      <c r="E634" s="1"/>
      <c r="F634" s="44">
        <f t="shared" si="45"/>
        <v>0.52786545344244995</v>
      </c>
      <c r="G634" s="173">
        <v>0</v>
      </c>
      <c r="H634" s="45">
        <f t="shared" si="46"/>
        <v>0.52786545344244995</v>
      </c>
      <c r="I634" s="48"/>
      <c r="J634" s="48"/>
      <c r="N634" s="44">
        <f t="shared" si="47"/>
        <v>0</v>
      </c>
      <c r="O634" s="45">
        <f t="shared" si="48"/>
        <v>0</v>
      </c>
      <c r="P634" s="2"/>
      <c r="Q634" s="2"/>
      <c r="R634" s="2"/>
      <c r="U634" s="49">
        <f t="shared" si="49"/>
        <v>0.31671927206546996</v>
      </c>
    </row>
    <row r="635" spans="4:21" x14ac:dyDescent="0.3">
      <c r="D635" s="193">
        <v>77164903.35413301</v>
      </c>
      <c r="E635" s="1"/>
      <c r="F635" s="44">
        <f t="shared" si="45"/>
        <v>0.37590052216135733</v>
      </c>
      <c r="G635" s="173">
        <v>0</v>
      </c>
      <c r="H635" s="45">
        <f t="shared" si="46"/>
        <v>0.37590052216135733</v>
      </c>
      <c r="I635" s="48"/>
      <c r="J635" s="48"/>
      <c r="N635" s="44">
        <f t="shared" si="47"/>
        <v>0</v>
      </c>
      <c r="O635" s="45">
        <f t="shared" si="48"/>
        <v>0</v>
      </c>
      <c r="P635" s="2"/>
      <c r="Q635" s="2"/>
      <c r="R635" s="2"/>
      <c r="U635" s="49">
        <f t="shared" si="49"/>
        <v>0.2255403132968144</v>
      </c>
    </row>
    <row r="636" spans="4:21" x14ac:dyDescent="0.3">
      <c r="D636" s="193">
        <v>107369825.60842481</v>
      </c>
      <c r="E636" s="1"/>
      <c r="F636" s="44">
        <f t="shared" si="45"/>
        <v>0.5230405502532004</v>
      </c>
      <c r="G636" s="173">
        <v>0</v>
      </c>
      <c r="H636" s="45">
        <f t="shared" si="46"/>
        <v>0.5230405502532004</v>
      </c>
      <c r="I636" s="48"/>
      <c r="J636" s="48"/>
      <c r="N636" s="44">
        <f t="shared" si="47"/>
        <v>0</v>
      </c>
      <c r="O636" s="45">
        <f t="shared" si="48"/>
        <v>0</v>
      </c>
      <c r="P636" s="2"/>
      <c r="Q636" s="2"/>
      <c r="R636" s="2"/>
      <c r="U636" s="49">
        <f t="shared" si="49"/>
        <v>0.31382433015192024</v>
      </c>
    </row>
    <row r="637" spans="4:21" x14ac:dyDescent="0.3">
      <c r="D637" s="193">
        <v>103519231.60295808</v>
      </c>
      <c r="E637" s="1"/>
      <c r="F637" s="44">
        <f t="shared" si="45"/>
        <v>0.50428279595856218</v>
      </c>
      <c r="G637" s="173">
        <v>0</v>
      </c>
      <c r="H637" s="45">
        <f t="shared" si="46"/>
        <v>0.50428279595856218</v>
      </c>
      <c r="I637" s="48"/>
      <c r="J637" s="48"/>
      <c r="N637" s="44">
        <f t="shared" si="47"/>
        <v>0</v>
      </c>
      <c r="O637" s="45">
        <f t="shared" si="48"/>
        <v>0</v>
      </c>
      <c r="P637" s="2"/>
      <c r="Q637" s="2"/>
      <c r="R637" s="2"/>
      <c r="U637" s="49">
        <f t="shared" si="49"/>
        <v>0.30256967757513731</v>
      </c>
    </row>
    <row r="638" spans="4:21" x14ac:dyDescent="0.3">
      <c r="D638" s="193">
        <v>123865226.42247289</v>
      </c>
      <c r="E638" s="1"/>
      <c r="F638" s="44">
        <f t="shared" si="45"/>
        <v>0.60339612007494947</v>
      </c>
      <c r="G638" s="173">
        <v>3.4349300591017699E-2</v>
      </c>
      <c r="H638" s="45">
        <f t="shared" si="46"/>
        <v>0.63774542066596718</v>
      </c>
      <c r="I638" s="48"/>
      <c r="J638" s="48"/>
      <c r="N638" s="44">
        <f t="shared" si="47"/>
        <v>0</v>
      </c>
      <c r="O638" s="45">
        <f t="shared" si="48"/>
        <v>0</v>
      </c>
      <c r="P638" s="2"/>
      <c r="Q638" s="2"/>
      <c r="R638" s="2"/>
      <c r="U638" s="49">
        <f t="shared" si="49"/>
        <v>0.38264725239958031</v>
      </c>
    </row>
    <row r="639" spans="4:21" x14ac:dyDescent="0.3">
      <c r="D639" s="193">
        <v>85114176.794338584</v>
      </c>
      <c r="E639" s="1"/>
      <c r="F639" s="44">
        <f t="shared" si="45"/>
        <v>0.41462455222024597</v>
      </c>
      <c r="G639" s="173">
        <v>0</v>
      </c>
      <c r="H639" s="45">
        <f t="shared" si="46"/>
        <v>0.41462455222024597</v>
      </c>
      <c r="I639" s="48"/>
      <c r="J639" s="48"/>
      <c r="N639" s="44">
        <f t="shared" si="47"/>
        <v>0</v>
      </c>
      <c r="O639" s="45">
        <f t="shared" si="48"/>
        <v>0</v>
      </c>
      <c r="P639" s="2"/>
      <c r="Q639" s="2"/>
      <c r="R639" s="2"/>
      <c r="U639" s="49">
        <f t="shared" si="49"/>
        <v>0.24877473133214756</v>
      </c>
    </row>
    <row r="640" spans="4:21" x14ac:dyDescent="0.3">
      <c r="D640" s="193">
        <v>114886383.39479873</v>
      </c>
      <c r="E640" s="1"/>
      <c r="F640" s="44">
        <f t="shared" si="45"/>
        <v>0.55965665257353903</v>
      </c>
      <c r="G640" s="173">
        <v>0</v>
      </c>
      <c r="H640" s="45">
        <f t="shared" si="46"/>
        <v>0.55965665257353903</v>
      </c>
      <c r="I640" s="48"/>
      <c r="J640" s="48"/>
      <c r="N640" s="44">
        <f t="shared" si="47"/>
        <v>0</v>
      </c>
      <c r="O640" s="45">
        <f t="shared" si="48"/>
        <v>0</v>
      </c>
      <c r="P640" s="2"/>
      <c r="Q640" s="2"/>
      <c r="R640" s="2"/>
      <c r="U640" s="49">
        <f t="shared" si="49"/>
        <v>0.33579399154412343</v>
      </c>
    </row>
    <row r="641" spans="4:21" x14ac:dyDescent="0.3">
      <c r="D641" s="193">
        <v>139680356.38808075</v>
      </c>
      <c r="E641" s="1"/>
      <c r="F641" s="44">
        <f t="shared" si="45"/>
        <v>0.68043782366963568</v>
      </c>
      <c r="G641" s="173">
        <v>0</v>
      </c>
      <c r="H641" s="45">
        <f t="shared" si="46"/>
        <v>0.68043782366963568</v>
      </c>
      <c r="I641" s="48"/>
      <c r="J641" s="48"/>
      <c r="N641" s="44">
        <f t="shared" si="47"/>
        <v>0</v>
      </c>
      <c r="O641" s="45">
        <f t="shared" si="48"/>
        <v>0</v>
      </c>
      <c r="P641" s="2"/>
      <c r="Q641" s="2"/>
      <c r="R641" s="2"/>
      <c r="U641" s="49">
        <f t="shared" si="49"/>
        <v>0.40826269420178141</v>
      </c>
    </row>
    <row r="642" spans="4:21" x14ac:dyDescent="0.3">
      <c r="D642" s="193">
        <v>91052429.834971175</v>
      </c>
      <c r="E642" s="1"/>
      <c r="F642" s="44">
        <f t="shared" si="45"/>
        <v>0.44355211282970924</v>
      </c>
      <c r="G642" s="173">
        <v>2.8910640960259068E-2</v>
      </c>
      <c r="H642" s="45">
        <f t="shared" si="46"/>
        <v>0.47246275378996833</v>
      </c>
      <c r="I642" s="48"/>
      <c r="J642" s="48"/>
      <c r="N642" s="44">
        <f t="shared" si="47"/>
        <v>0</v>
      </c>
      <c r="O642" s="45">
        <f t="shared" si="48"/>
        <v>0</v>
      </c>
      <c r="P642" s="2"/>
      <c r="Q642" s="2"/>
      <c r="R642" s="2"/>
      <c r="U642" s="49">
        <f t="shared" si="49"/>
        <v>0.28347765227398097</v>
      </c>
    </row>
    <row r="643" spans="4:21" x14ac:dyDescent="0.3">
      <c r="D643" s="193">
        <v>100149037.94847499</v>
      </c>
      <c r="E643" s="1"/>
      <c r="F643" s="44">
        <f t="shared" si="45"/>
        <v>0.48786526027279714</v>
      </c>
      <c r="G643" s="173">
        <v>0</v>
      </c>
      <c r="H643" s="45">
        <f t="shared" si="46"/>
        <v>0.48786526027279714</v>
      </c>
      <c r="I643" s="48"/>
      <c r="J643" s="48"/>
      <c r="N643" s="44">
        <f t="shared" si="47"/>
        <v>0</v>
      </c>
      <c r="O643" s="45">
        <f t="shared" si="48"/>
        <v>0</v>
      </c>
      <c r="P643" s="2"/>
      <c r="Q643" s="2"/>
      <c r="R643" s="2"/>
      <c r="U643" s="49">
        <f t="shared" si="49"/>
        <v>0.29271915616367827</v>
      </c>
    </row>
    <row r="644" spans="4:21" x14ac:dyDescent="0.3">
      <c r="D644" s="193">
        <v>99201839.430330291</v>
      </c>
      <c r="E644" s="1"/>
      <c r="F644" s="44">
        <f t="shared" si="45"/>
        <v>0.48325108462966798</v>
      </c>
      <c r="G644" s="173">
        <v>0</v>
      </c>
      <c r="H644" s="45">
        <f t="shared" si="46"/>
        <v>0.48325108462966798</v>
      </c>
      <c r="I644" s="48"/>
      <c r="J644" s="48"/>
      <c r="N644" s="44">
        <f t="shared" si="47"/>
        <v>0</v>
      </c>
      <c r="O644" s="45">
        <f t="shared" si="48"/>
        <v>0</v>
      </c>
      <c r="P644" s="2"/>
      <c r="Q644" s="2"/>
      <c r="R644" s="2"/>
      <c r="U644" s="49">
        <f t="shared" si="49"/>
        <v>0.2899506507778008</v>
      </c>
    </row>
    <row r="645" spans="4:21" x14ac:dyDescent="0.3">
      <c r="D645" s="193">
        <v>92392861.826700315</v>
      </c>
      <c r="E645" s="1"/>
      <c r="F645" s="44">
        <f t="shared" ref="F645:F708" si="50">D645/$B$4</f>
        <v>0.4500818830194076</v>
      </c>
      <c r="G645" s="173">
        <v>8.0750384586184883E-3</v>
      </c>
      <c r="H645" s="45">
        <f t="shared" ref="H645:H708" si="51">F645+G645</f>
        <v>0.45815692147802611</v>
      </c>
      <c r="I645" s="48"/>
      <c r="J645" s="48"/>
      <c r="N645" s="44">
        <f t="shared" ref="N645:N708" si="52">MIN(MAX(H645-75%,0),125%)</f>
        <v>0</v>
      </c>
      <c r="O645" s="45">
        <f t="shared" ref="O645:O708" si="53">MIN(MAX(H645-80%,0),120%)</f>
        <v>0</v>
      </c>
      <c r="P645" s="2"/>
      <c r="Q645" s="2"/>
      <c r="R645" s="2"/>
      <c r="U645" s="49">
        <f t="shared" ref="U645:U708" si="54">H645*60%</f>
        <v>0.27489415288681568</v>
      </c>
    </row>
    <row r="646" spans="4:21" x14ac:dyDescent="0.3">
      <c r="D646" s="193">
        <v>96933768.447026461</v>
      </c>
      <c r="E646" s="1"/>
      <c r="F646" s="44">
        <f t="shared" si="50"/>
        <v>0.47220242092551951</v>
      </c>
      <c r="G646" s="173">
        <v>0</v>
      </c>
      <c r="H646" s="45">
        <f t="shared" si="51"/>
        <v>0.47220242092551951</v>
      </c>
      <c r="I646" s="48"/>
      <c r="J646" s="48"/>
      <c r="N646" s="44">
        <f t="shared" si="52"/>
        <v>0</v>
      </c>
      <c r="O646" s="45">
        <f t="shared" si="53"/>
        <v>0</v>
      </c>
      <c r="P646" s="2"/>
      <c r="Q646" s="2"/>
      <c r="R646" s="2"/>
      <c r="U646" s="49">
        <f t="shared" si="54"/>
        <v>0.28332145255531171</v>
      </c>
    </row>
    <row r="647" spans="4:21" x14ac:dyDescent="0.3">
      <c r="D647" s="193">
        <v>110261254.01559077</v>
      </c>
      <c r="E647" s="1"/>
      <c r="F647" s="44">
        <f t="shared" si="50"/>
        <v>0.53712583256163282</v>
      </c>
      <c r="G647" s="173">
        <v>9.1688113210523746E-3</v>
      </c>
      <c r="H647" s="45">
        <f t="shared" si="51"/>
        <v>0.54629464388268523</v>
      </c>
      <c r="I647" s="48"/>
      <c r="J647" s="48"/>
      <c r="N647" s="44">
        <f t="shared" si="52"/>
        <v>0</v>
      </c>
      <c r="O647" s="45">
        <f t="shared" si="53"/>
        <v>0</v>
      </c>
      <c r="P647" s="2"/>
      <c r="Q647" s="2"/>
      <c r="R647" s="2"/>
      <c r="U647" s="49">
        <f t="shared" si="54"/>
        <v>0.3277767863296111</v>
      </c>
    </row>
    <row r="648" spans="4:21" x14ac:dyDescent="0.3">
      <c r="D648" s="193">
        <v>115230811.10507734</v>
      </c>
      <c r="E648" s="1"/>
      <c r="F648" s="44">
        <f t="shared" si="50"/>
        <v>0.56133449509666622</v>
      </c>
      <c r="G648" s="173">
        <v>0</v>
      </c>
      <c r="H648" s="45">
        <f t="shared" si="51"/>
        <v>0.56133449509666622</v>
      </c>
      <c r="I648" s="48"/>
      <c r="J648" s="48"/>
      <c r="N648" s="44">
        <f t="shared" si="52"/>
        <v>0</v>
      </c>
      <c r="O648" s="45">
        <f t="shared" si="53"/>
        <v>0</v>
      </c>
      <c r="P648" s="2"/>
      <c r="Q648" s="2"/>
      <c r="R648" s="2"/>
      <c r="U648" s="49">
        <f t="shared" si="54"/>
        <v>0.3368006970579997</v>
      </c>
    </row>
    <row r="649" spans="4:21" x14ac:dyDescent="0.3">
      <c r="D649" s="193">
        <v>85972865.230273843</v>
      </c>
      <c r="E649" s="1"/>
      <c r="F649" s="44">
        <f t="shared" si="50"/>
        <v>0.41880756052339435</v>
      </c>
      <c r="G649" s="173">
        <v>0</v>
      </c>
      <c r="H649" s="45">
        <f t="shared" si="51"/>
        <v>0.41880756052339435</v>
      </c>
      <c r="I649" s="48"/>
      <c r="J649" s="48"/>
      <c r="N649" s="44">
        <f t="shared" si="52"/>
        <v>0</v>
      </c>
      <c r="O649" s="45">
        <f t="shared" si="53"/>
        <v>0</v>
      </c>
      <c r="P649" s="2"/>
      <c r="Q649" s="2"/>
      <c r="R649" s="2"/>
      <c r="U649" s="49">
        <f t="shared" si="54"/>
        <v>0.25128453631403658</v>
      </c>
    </row>
    <row r="650" spans="4:21" x14ac:dyDescent="0.3">
      <c r="D650" s="193">
        <v>121490041.14491197</v>
      </c>
      <c r="E650" s="1"/>
      <c r="F650" s="44">
        <f t="shared" si="50"/>
        <v>0.59182566061402542</v>
      </c>
      <c r="G650" s="173">
        <v>0</v>
      </c>
      <c r="H650" s="45">
        <f t="shared" si="51"/>
        <v>0.59182566061402542</v>
      </c>
      <c r="I650" s="48"/>
      <c r="J650" s="48"/>
      <c r="N650" s="44">
        <f t="shared" si="52"/>
        <v>0</v>
      </c>
      <c r="O650" s="45">
        <f t="shared" si="53"/>
        <v>0</v>
      </c>
      <c r="P650" s="2"/>
      <c r="Q650" s="2"/>
      <c r="R650" s="2"/>
      <c r="U650" s="49">
        <f t="shared" si="54"/>
        <v>0.35509539636841525</v>
      </c>
    </row>
    <row r="651" spans="4:21" x14ac:dyDescent="0.3">
      <c r="D651" s="193">
        <v>82742449.28558284</v>
      </c>
      <c r="E651" s="1"/>
      <c r="F651" s="44">
        <f t="shared" si="50"/>
        <v>0.40307093690792939</v>
      </c>
      <c r="G651" s="173">
        <v>1.3231000611608592E-2</v>
      </c>
      <c r="H651" s="45">
        <f t="shared" si="51"/>
        <v>0.41630193751953798</v>
      </c>
      <c r="I651" s="48"/>
      <c r="J651" s="48"/>
      <c r="N651" s="44">
        <f t="shared" si="52"/>
        <v>0</v>
      </c>
      <c r="O651" s="45">
        <f t="shared" si="53"/>
        <v>0</v>
      </c>
      <c r="P651" s="2"/>
      <c r="Q651" s="2"/>
      <c r="R651" s="2"/>
      <c r="U651" s="49">
        <f t="shared" si="54"/>
        <v>0.24978116251172278</v>
      </c>
    </row>
    <row r="652" spans="4:21" x14ac:dyDescent="0.3">
      <c r="D652" s="193">
        <v>79579726.886993572</v>
      </c>
      <c r="E652" s="1"/>
      <c r="F652" s="44">
        <f t="shared" si="50"/>
        <v>0.38766407511708328</v>
      </c>
      <c r="G652" s="173">
        <v>0</v>
      </c>
      <c r="H652" s="45">
        <f t="shared" si="51"/>
        <v>0.38766407511708328</v>
      </c>
      <c r="I652" s="48"/>
      <c r="J652" s="48"/>
      <c r="N652" s="44">
        <f t="shared" si="52"/>
        <v>0</v>
      </c>
      <c r="O652" s="45">
        <f t="shared" si="53"/>
        <v>0</v>
      </c>
      <c r="P652" s="2"/>
      <c r="Q652" s="2"/>
      <c r="R652" s="2"/>
      <c r="U652" s="49">
        <f t="shared" si="54"/>
        <v>0.23259844507024996</v>
      </c>
    </row>
    <row r="653" spans="4:21" x14ac:dyDescent="0.3">
      <c r="D653" s="193">
        <v>87574621.211095437</v>
      </c>
      <c r="E653" s="1"/>
      <c r="F653" s="44">
        <f t="shared" si="50"/>
        <v>0.42661034240212869</v>
      </c>
      <c r="G653" s="173">
        <v>7.6254588330393197E-3</v>
      </c>
      <c r="H653" s="45">
        <f t="shared" si="51"/>
        <v>0.43423580123516803</v>
      </c>
      <c r="I653" s="48"/>
      <c r="J653" s="48"/>
      <c r="N653" s="44">
        <f t="shared" si="52"/>
        <v>0</v>
      </c>
      <c r="O653" s="45">
        <f t="shared" si="53"/>
        <v>0</v>
      </c>
      <c r="P653" s="2"/>
      <c r="Q653" s="2"/>
      <c r="R653" s="2"/>
      <c r="U653" s="49">
        <f t="shared" si="54"/>
        <v>0.26054148074110078</v>
      </c>
    </row>
    <row r="654" spans="4:21" x14ac:dyDescent="0.3">
      <c r="D654" s="193">
        <v>110864370.08232033</v>
      </c>
      <c r="E654" s="1"/>
      <c r="F654" s="44">
        <f t="shared" si="50"/>
        <v>0.54006384757303116</v>
      </c>
      <c r="G654" s="173">
        <v>0</v>
      </c>
      <c r="H654" s="45">
        <f t="shared" si="51"/>
        <v>0.54006384757303116</v>
      </c>
      <c r="I654" s="48"/>
      <c r="J654" s="48"/>
      <c r="N654" s="44">
        <f t="shared" si="52"/>
        <v>0</v>
      </c>
      <c r="O654" s="45">
        <f t="shared" si="53"/>
        <v>0</v>
      </c>
      <c r="P654" s="2"/>
      <c r="Q654" s="2"/>
      <c r="R654" s="2"/>
      <c r="U654" s="49">
        <f t="shared" si="54"/>
        <v>0.32403830854381871</v>
      </c>
    </row>
    <row r="655" spans="4:21" x14ac:dyDescent="0.3">
      <c r="D655" s="193">
        <v>85689332.670322299</v>
      </c>
      <c r="E655" s="1"/>
      <c r="F655" s="44">
        <f t="shared" si="50"/>
        <v>0.41742636217151663</v>
      </c>
      <c r="G655" s="173">
        <v>0</v>
      </c>
      <c r="H655" s="45">
        <f t="shared" si="51"/>
        <v>0.41742636217151663</v>
      </c>
      <c r="I655" s="48"/>
      <c r="J655" s="48"/>
      <c r="N655" s="44">
        <f t="shared" si="52"/>
        <v>0</v>
      </c>
      <c r="O655" s="45">
        <f t="shared" si="53"/>
        <v>0</v>
      </c>
      <c r="P655" s="2"/>
      <c r="Q655" s="2"/>
      <c r="R655" s="2"/>
      <c r="U655" s="49">
        <f t="shared" si="54"/>
        <v>0.25045581730290994</v>
      </c>
    </row>
    <row r="656" spans="4:21" x14ac:dyDescent="0.3">
      <c r="D656" s="193">
        <v>94745731.479119971</v>
      </c>
      <c r="E656" s="1"/>
      <c r="F656" s="44">
        <f t="shared" si="50"/>
        <v>0.46154363431407552</v>
      </c>
      <c r="G656" s="173">
        <v>4.8459874963270666E-3</v>
      </c>
      <c r="H656" s="45">
        <f t="shared" si="51"/>
        <v>0.46638962181040261</v>
      </c>
      <c r="I656" s="48"/>
      <c r="J656" s="48"/>
      <c r="N656" s="44">
        <f t="shared" si="52"/>
        <v>0</v>
      </c>
      <c r="O656" s="45">
        <f t="shared" si="53"/>
        <v>0</v>
      </c>
      <c r="P656" s="2"/>
      <c r="Q656" s="2"/>
      <c r="R656" s="2"/>
      <c r="U656" s="49">
        <f t="shared" si="54"/>
        <v>0.27983377308624158</v>
      </c>
    </row>
    <row r="657" spans="4:21" x14ac:dyDescent="0.3">
      <c r="D657" s="193">
        <v>87894206.128992483</v>
      </c>
      <c r="E657" s="1"/>
      <c r="F657" s="44">
        <f t="shared" si="50"/>
        <v>0.42816716593576382</v>
      </c>
      <c r="G657" s="173">
        <v>4.1136183613915751E-2</v>
      </c>
      <c r="H657" s="45">
        <f t="shared" si="51"/>
        <v>0.46930334954967956</v>
      </c>
      <c r="I657" s="48"/>
      <c r="J657" s="48"/>
      <c r="N657" s="44">
        <f t="shared" si="52"/>
        <v>0</v>
      </c>
      <c r="O657" s="45">
        <f t="shared" si="53"/>
        <v>0</v>
      </c>
      <c r="P657" s="2"/>
      <c r="Q657" s="2"/>
      <c r="R657" s="2"/>
      <c r="U657" s="49">
        <f t="shared" si="54"/>
        <v>0.28158200972980774</v>
      </c>
    </row>
    <row r="658" spans="4:21" x14ac:dyDescent="0.3">
      <c r="D658" s="193">
        <v>87456017.414047346</v>
      </c>
      <c r="E658" s="1"/>
      <c r="F658" s="44">
        <f t="shared" si="50"/>
        <v>0.42603257676901318</v>
      </c>
      <c r="G658" s="173">
        <v>0</v>
      </c>
      <c r="H658" s="45">
        <f t="shared" si="51"/>
        <v>0.42603257676901318</v>
      </c>
      <c r="I658" s="48"/>
      <c r="J658" s="48"/>
      <c r="N658" s="44">
        <f t="shared" si="52"/>
        <v>0</v>
      </c>
      <c r="O658" s="45">
        <f t="shared" si="53"/>
        <v>0</v>
      </c>
      <c r="P658" s="2"/>
      <c r="Q658" s="2"/>
      <c r="R658" s="2"/>
      <c r="U658" s="49">
        <f t="shared" si="54"/>
        <v>0.25561954606140791</v>
      </c>
    </row>
    <row r="659" spans="4:21" x14ac:dyDescent="0.3">
      <c r="D659" s="193">
        <v>110362370.4915767</v>
      </c>
      <c r="E659" s="1"/>
      <c r="F659" s="44">
        <f t="shared" si="50"/>
        <v>0.53761841059218884</v>
      </c>
      <c r="G659" s="173">
        <v>3.6695992621576293E-3</v>
      </c>
      <c r="H659" s="45">
        <f t="shared" si="51"/>
        <v>0.54128800985434644</v>
      </c>
      <c r="I659" s="48"/>
      <c r="J659" s="48"/>
      <c r="N659" s="44">
        <f t="shared" si="52"/>
        <v>0</v>
      </c>
      <c r="O659" s="45">
        <f t="shared" si="53"/>
        <v>0</v>
      </c>
      <c r="P659" s="2"/>
      <c r="Q659" s="2"/>
      <c r="R659" s="2"/>
      <c r="U659" s="49">
        <f t="shared" si="54"/>
        <v>0.32477280591260788</v>
      </c>
    </row>
    <row r="660" spans="4:21" x14ac:dyDescent="0.3">
      <c r="D660" s="193">
        <v>139879469.37518352</v>
      </c>
      <c r="E660" s="1"/>
      <c r="F660" s="44">
        <f t="shared" si="50"/>
        <v>0.68140778115766032</v>
      </c>
      <c r="G660" s="173">
        <v>0</v>
      </c>
      <c r="H660" s="45">
        <f t="shared" si="51"/>
        <v>0.68140778115766032</v>
      </c>
      <c r="I660" s="48"/>
      <c r="J660" s="48"/>
      <c r="N660" s="44">
        <f t="shared" si="52"/>
        <v>0</v>
      </c>
      <c r="O660" s="45">
        <f t="shared" si="53"/>
        <v>0</v>
      </c>
      <c r="P660" s="2"/>
      <c r="Q660" s="2"/>
      <c r="R660" s="2"/>
      <c r="U660" s="49">
        <f t="shared" si="54"/>
        <v>0.40884466869459618</v>
      </c>
    </row>
    <row r="661" spans="4:21" x14ac:dyDescent="0.3">
      <c r="D661" s="193">
        <v>89692397.187084943</v>
      </c>
      <c r="E661" s="1"/>
      <c r="F661" s="44">
        <f t="shared" si="50"/>
        <v>0.43692686015297472</v>
      </c>
      <c r="G661" s="173">
        <v>0</v>
      </c>
      <c r="H661" s="45">
        <f t="shared" si="51"/>
        <v>0.43692686015297472</v>
      </c>
      <c r="I661" s="48"/>
      <c r="J661" s="48"/>
      <c r="N661" s="44">
        <f t="shared" si="52"/>
        <v>0</v>
      </c>
      <c r="O661" s="45">
        <f t="shared" si="53"/>
        <v>0</v>
      </c>
      <c r="P661" s="2"/>
      <c r="Q661" s="2"/>
      <c r="R661" s="2"/>
      <c r="U661" s="49">
        <f t="shared" si="54"/>
        <v>0.2621561160917848</v>
      </c>
    </row>
    <row r="662" spans="4:21" x14ac:dyDescent="0.3">
      <c r="D662" s="193">
        <v>79086546.975415543</v>
      </c>
      <c r="E662" s="1"/>
      <c r="F662" s="44">
        <f t="shared" si="50"/>
        <v>0.3852616022541176</v>
      </c>
      <c r="G662" s="173">
        <v>0.10640934675217227</v>
      </c>
      <c r="H662" s="45">
        <f t="shared" si="51"/>
        <v>0.49167094900628988</v>
      </c>
      <c r="I662" s="48"/>
      <c r="J662" s="48"/>
      <c r="N662" s="44">
        <f t="shared" si="52"/>
        <v>0</v>
      </c>
      <c r="O662" s="45">
        <f t="shared" si="53"/>
        <v>0</v>
      </c>
      <c r="P662" s="2"/>
      <c r="Q662" s="2"/>
      <c r="R662" s="2"/>
      <c r="U662" s="49">
        <f t="shared" si="54"/>
        <v>0.2950025694037739</v>
      </c>
    </row>
    <row r="663" spans="4:21" x14ac:dyDescent="0.3">
      <c r="D663" s="193">
        <v>71359282.105606481</v>
      </c>
      <c r="E663" s="1"/>
      <c r="F663" s="44">
        <f t="shared" si="50"/>
        <v>0.34761906305323409</v>
      </c>
      <c r="G663" s="173">
        <v>0</v>
      </c>
      <c r="H663" s="45">
        <f t="shared" si="51"/>
        <v>0.34761906305323409</v>
      </c>
      <c r="I663" s="48"/>
      <c r="J663" s="48"/>
      <c r="N663" s="44">
        <f t="shared" si="52"/>
        <v>0</v>
      </c>
      <c r="O663" s="45">
        <f t="shared" si="53"/>
        <v>0</v>
      </c>
      <c r="P663" s="2"/>
      <c r="Q663" s="2"/>
      <c r="R663" s="2"/>
      <c r="U663" s="49">
        <f t="shared" si="54"/>
        <v>0.20857143783194046</v>
      </c>
    </row>
    <row r="664" spans="4:21" x14ac:dyDescent="0.3">
      <c r="D664" s="193">
        <v>104339598.23962785</v>
      </c>
      <c r="E664" s="1"/>
      <c r="F664" s="44">
        <f t="shared" si="50"/>
        <v>0.50827912374080131</v>
      </c>
      <c r="G664" s="173">
        <v>0</v>
      </c>
      <c r="H664" s="45">
        <f t="shared" si="51"/>
        <v>0.50827912374080131</v>
      </c>
      <c r="I664" s="48"/>
      <c r="J664" s="48"/>
      <c r="N664" s="44">
        <f t="shared" si="52"/>
        <v>0</v>
      </c>
      <c r="O664" s="45">
        <f t="shared" si="53"/>
        <v>0</v>
      </c>
      <c r="P664" s="2"/>
      <c r="Q664" s="2"/>
      <c r="R664" s="2"/>
      <c r="U664" s="49">
        <f t="shared" si="54"/>
        <v>0.30496747424448079</v>
      </c>
    </row>
    <row r="665" spans="4:21" x14ac:dyDescent="0.3">
      <c r="D665" s="193">
        <v>75172598.855352342</v>
      </c>
      <c r="E665" s="1"/>
      <c r="F665" s="44">
        <f t="shared" si="50"/>
        <v>0.3661952252084264</v>
      </c>
      <c r="G665" s="173">
        <v>0</v>
      </c>
      <c r="H665" s="45">
        <f t="shared" si="51"/>
        <v>0.3661952252084264</v>
      </c>
      <c r="I665" s="48"/>
      <c r="J665" s="48"/>
      <c r="N665" s="44">
        <f t="shared" si="52"/>
        <v>0</v>
      </c>
      <c r="O665" s="45">
        <f t="shared" si="53"/>
        <v>0</v>
      </c>
      <c r="P665" s="2"/>
      <c r="Q665" s="2"/>
      <c r="R665" s="2"/>
      <c r="U665" s="49">
        <f t="shared" si="54"/>
        <v>0.21971713512505583</v>
      </c>
    </row>
    <row r="666" spans="4:21" x14ac:dyDescent="0.3">
      <c r="D666" s="193">
        <v>119315005.96660107</v>
      </c>
      <c r="E666" s="1"/>
      <c r="F666" s="44">
        <f t="shared" si="50"/>
        <v>0.58123021082133675</v>
      </c>
      <c r="G666" s="173">
        <v>0</v>
      </c>
      <c r="H666" s="45">
        <f t="shared" si="51"/>
        <v>0.58123021082133675</v>
      </c>
      <c r="I666" s="48"/>
      <c r="J666" s="48"/>
      <c r="N666" s="44">
        <f t="shared" si="52"/>
        <v>0</v>
      </c>
      <c r="O666" s="45">
        <f t="shared" si="53"/>
        <v>0</v>
      </c>
      <c r="P666" s="2"/>
      <c r="Q666" s="2"/>
      <c r="R666" s="2"/>
      <c r="U666" s="49">
        <f t="shared" si="54"/>
        <v>0.34873812649280206</v>
      </c>
    </row>
    <row r="667" spans="4:21" x14ac:dyDescent="0.3">
      <c r="D667" s="193">
        <v>134708248.64290485</v>
      </c>
      <c r="E667" s="1"/>
      <c r="F667" s="44">
        <f t="shared" si="50"/>
        <v>0.65621673588991458</v>
      </c>
      <c r="G667" s="173">
        <v>0</v>
      </c>
      <c r="H667" s="45">
        <f t="shared" si="51"/>
        <v>0.65621673588991458</v>
      </c>
      <c r="I667" s="48"/>
      <c r="J667" s="48"/>
      <c r="N667" s="44">
        <f t="shared" si="52"/>
        <v>0</v>
      </c>
      <c r="O667" s="45">
        <f t="shared" si="53"/>
        <v>0</v>
      </c>
      <c r="P667" s="2"/>
      <c r="Q667" s="2"/>
      <c r="R667" s="2"/>
      <c r="U667" s="49">
        <f t="shared" si="54"/>
        <v>0.39373004153394875</v>
      </c>
    </row>
    <row r="668" spans="4:21" x14ac:dyDescent="0.3">
      <c r="D668" s="193">
        <v>116769364.35260272</v>
      </c>
      <c r="E668" s="1"/>
      <c r="F668" s="44">
        <f t="shared" si="50"/>
        <v>0.56882939166206015</v>
      </c>
      <c r="G668" s="173">
        <v>0</v>
      </c>
      <c r="H668" s="45">
        <f t="shared" si="51"/>
        <v>0.56882939166206015</v>
      </c>
      <c r="I668" s="48"/>
      <c r="J668" s="48"/>
      <c r="N668" s="44">
        <f t="shared" si="52"/>
        <v>0</v>
      </c>
      <c r="O668" s="45">
        <f t="shared" si="53"/>
        <v>0</v>
      </c>
      <c r="P668" s="2"/>
      <c r="Q668" s="2"/>
      <c r="R668" s="2"/>
      <c r="U668" s="49">
        <f t="shared" si="54"/>
        <v>0.34129763499723609</v>
      </c>
    </row>
    <row r="669" spans="4:21" x14ac:dyDescent="0.3">
      <c r="D669" s="193">
        <v>89875496.14725402</v>
      </c>
      <c r="E669" s="1"/>
      <c r="F669" s="44">
        <f t="shared" si="50"/>
        <v>0.43781880703223008</v>
      </c>
      <c r="G669" s="173">
        <v>7.4755457009423945E-3</v>
      </c>
      <c r="H669" s="45">
        <f t="shared" si="51"/>
        <v>0.44529435273317247</v>
      </c>
      <c r="I669" s="48"/>
      <c r="J669" s="48"/>
      <c r="N669" s="44">
        <f t="shared" si="52"/>
        <v>0</v>
      </c>
      <c r="O669" s="45">
        <f t="shared" si="53"/>
        <v>0</v>
      </c>
      <c r="P669" s="2"/>
      <c r="Q669" s="2"/>
      <c r="R669" s="2"/>
      <c r="U669" s="49">
        <f t="shared" si="54"/>
        <v>0.26717661163990347</v>
      </c>
    </row>
    <row r="670" spans="4:21" x14ac:dyDescent="0.3">
      <c r="D670" s="193">
        <v>109544209.46823213</v>
      </c>
      <c r="E670" s="1"/>
      <c r="F670" s="44">
        <f t="shared" si="50"/>
        <v>0.53363282721789407</v>
      </c>
      <c r="G670" s="173">
        <v>0</v>
      </c>
      <c r="H670" s="45">
        <f t="shared" si="51"/>
        <v>0.53363282721789407</v>
      </c>
      <c r="I670" s="48"/>
      <c r="J670" s="48"/>
      <c r="N670" s="44">
        <f t="shared" si="52"/>
        <v>0</v>
      </c>
      <c r="O670" s="45">
        <f t="shared" si="53"/>
        <v>0</v>
      </c>
      <c r="P670" s="2"/>
      <c r="Q670" s="2"/>
      <c r="R670" s="2"/>
      <c r="U670" s="49">
        <f t="shared" si="54"/>
        <v>0.32017969633073645</v>
      </c>
    </row>
    <row r="671" spans="4:21" x14ac:dyDescent="0.3">
      <c r="D671" s="193">
        <v>126170858.04276738</v>
      </c>
      <c r="E671" s="1"/>
      <c r="F671" s="44">
        <f t="shared" si="50"/>
        <v>0.61462775637990197</v>
      </c>
      <c r="G671" s="173">
        <v>0</v>
      </c>
      <c r="H671" s="45">
        <f t="shared" si="51"/>
        <v>0.61462775637990197</v>
      </c>
      <c r="I671" s="48"/>
      <c r="J671" s="48"/>
      <c r="N671" s="44">
        <f t="shared" si="52"/>
        <v>0</v>
      </c>
      <c r="O671" s="45">
        <f t="shared" si="53"/>
        <v>0</v>
      </c>
      <c r="P671" s="2"/>
      <c r="Q671" s="2"/>
      <c r="R671" s="2"/>
      <c r="U671" s="49">
        <f t="shared" si="54"/>
        <v>0.36877665382794117</v>
      </c>
    </row>
    <row r="672" spans="4:21" x14ac:dyDescent="0.3">
      <c r="D672" s="193">
        <v>98186714.521054536</v>
      </c>
      <c r="E672" s="1"/>
      <c r="F672" s="44">
        <f t="shared" si="50"/>
        <v>0.47830601288241853</v>
      </c>
      <c r="G672" s="173">
        <v>0</v>
      </c>
      <c r="H672" s="45">
        <f t="shared" si="51"/>
        <v>0.47830601288241853</v>
      </c>
      <c r="I672" s="48"/>
      <c r="J672" s="48"/>
      <c r="N672" s="44">
        <f t="shared" si="52"/>
        <v>0</v>
      </c>
      <c r="O672" s="45">
        <f t="shared" si="53"/>
        <v>0</v>
      </c>
      <c r="P672" s="2"/>
      <c r="Q672" s="2"/>
      <c r="R672" s="2"/>
      <c r="U672" s="49">
        <f t="shared" si="54"/>
        <v>0.28698360772945108</v>
      </c>
    </row>
    <row r="673" spans="4:21" x14ac:dyDescent="0.3">
      <c r="D673" s="193">
        <v>83361798.185128838</v>
      </c>
      <c r="E673" s="1"/>
      <c r="F673" s="44">
        <f t="shared" si="50"/>
        <v>0.40608802841740682</v>
      </c>
      <c r="G673" s="173">
        <v>1.7537290984747517E-2</v>
      </c>
      <c r="H673" s="45">
        <f t="shared" si="51"/>
        <v>0.42362531940215431</v>
      </c>
      <c r="I673" s="48"/>
      <c r="J673" s="48"/>
      <c r="N673" s="44">
        <f t="shared" si="52"/>
        <v>0</v>
      </c>
      <c r="O673" s="45">
        <f t="shared" si="53"/>
        <v>0</v>
      </c>
      <c r="P673" s="2"/>
      <c r="Q673" s="2"/>
      <c r="R673" s="2"/>
      <c r="U673" s="49">
        <f t="shared" si="54"/>
        <v>0.2541751916412926</v>
      </c>
    </row>
    <row r="674" spans="4:21" x14ac:dyDescent="0.3">
      <c r="D674" s="193">
        <v>126316618.71275589</v>
      </c>
      <c r="E674" s="1"/>
      <c r="F674" s="44">
        <f t="shared" si="50"/>
        <v>0.61533781379690955</v>
      </c>
      <c r="G674" s="173">
        <v>8.4781994437987934E-3</v>
      </c>
      <c r="H674" s="45">
        <f t="shared" si="51"/>
        <v>0.62381601324070834</v>
      </c>
      <c r="I674" s="48"/>
      <c r="J674" s="48"/>
      <c r="N674" s="44">
        <f t="shared" si="52"/>
        <v>0</v>
      </c>
      <c r="O674" s="45">
        <f t="shared" si="53"/>
        <v>0</v>
      </c>
      <c r="P674" s="2"/>
      <c r="Q674" s="2"/>
      <c r="R674" s="2"/>
      <c r="U674" s="49">
        <f t="shared" si="54"/>
        <v>0.37428960794442501</v>
      </c>
    </row>
    <row r="675" spans="4:21" x14ac:dyDescent="0.3">
      <c r="D675" s="193">
        <v>95685559.895093352</v>
      </c>
      <c r="E675" s="1"/>
      <c r="F675" s="44">
        <f t="shared" si="50"/>
        <v>0.46612190729765146</v>
      </c>
      <c r="G675" s="173">
        <v>0</v>
      </c>
      <c r="H675" s="45">
        <f t="shared" si="51"/>
        <v>0.46612190729765146</v>
      </c>
      <c r="I675" s="48"/>
      <c r="J675" s="48"/>
      <c r="N675" s="44">
        <f t="shared" si="52"/>
        <v>0</v>
      </c>
      <c r="O675" s="45">
        <f t="shared" si="53"/>
        <v>0</v>
      </c>
      <c r="P675" s="2"/>
      <c r="Q675" s="2"/>
      <c r="R675" s="2"/>
      <c r="U675" s="49">
        <f t="shared" si="54"/>
        <v>0.27967314437859087</v>
      </c>
    </row>
    <row r="676" spans="4:21" x14ac:dyDescent="0.3">
      <c r="D676" s="193">
        <v>82693705.932298869</v>
      </c>
      <c r="E676" s="1"/>
      <c r="F676" s="44">
        <f t="shared" si="50"/>
        <v>0.40283348890819237</v>
      </c>
      <c r="G676" s="173">
        <v>4.9132841194529632E-2</v>
      </c>
      <c r="H676" s="45">
        <f t="shared" si="51"/>
        <v>0.45196633010272202</v>
      </c>
      <c r="I676" s="48"/>
      <c r="J676" s="48"/>
      <c r="N676" s="44">
        <f t="shared" si="52"/>
        <v>0</v>
      </c>
      <c r="O676" s="45">
        <f t="shared" si="53"/>
        <v>0</v>
      </c>
      <c r="P676" s="2"/>
      <c r="Q676" s="2"/>
      <c r="R676" s="2"/>
      <c r="U676" s="49">
        <f t="shared" si="54"/>
        <v>0.27117979806163323</v>
      </c>
    </row>
    <row r="677" spans="4:21" x14ac:dyDescent="0.3">
      <c r="D677" s="193">
        <v>114678436.00054601</v>
      </c>
      <c r="E677" s="1"/>
      <c r="F677" s="44">
        <f t="shared" si="50"/>
        <v>0.558643659221847</v>
      </c>
      <c r="G677" s="173">
        <v>0</v>
      </c>
      <c r="H677" s="45">
        <f t="shared" si="51"/>
        <v>0.558643659221847</v>
      </c>
      <c r="I677" s="48"/>
      <c r="J677" s="48"/>
      <c r="N677" s="44">
        <f t="shared" si="52"/>
        <v>0</v>
      </c>
      <c r="O677" s="45">
        <f t="shared" si="53"/>
        <v>0</v>
      </c>
      <c r="P677" s="2"/>
      <c r="Q677" s="2"/>
      <c r="R677" s="2"/>
      <c r="U677" s="49">
        <f t="shared" si="54"/>
        <v>0.33518619553310819</v>
      </c>
    </row>
    <row r="678" spans="4:21" x14ac:dyDescent="0.3">
      <c r="D678" s="193">
        <v>90309952.920220181</v>
      </c>
      <c r="E678" s="1"/>
      <c r="F678" s="44">
        <f t="shared" si="50"/>
        <v>0.43993521644526373</v>
      </c>
      <c r="G678" s="173">
        <v>0</v>
      </c>
      <c r="H678" s="45">
        <f t="shared" si="51"/>
        <v>0.43993521644526373</v>
      </c>
      <c r="I678" s="48"/>
      <c r="J678" s="48"/>
      <c r="N678" s="44">
        <f t="shared" si="52"/>
        <v>0</v>
      </c>
      <c r="O678" s="45">
        <f t="shared" si="53"/>
        <v>0</v>
      </c>
      <c r="P678" s="2"/>
      <c r="Q678" s="2"/>
      <c r="R678" s="2"/>
      <c r="U678" s="49">
        <f t="shared" si="54"/>
        <v>0.26396112986715825</v>
      </c>
    </row>
    <row r="679" spans="4:21" x14ac:dyDescent="0.3">
      <c r="D679" s="193">
        <v>102937391.14695355</v>
      </c>
      <c r="E679" s="1"/>
      <c r="F679" s="44">
        <f t="shared" si="50"/>
        <v>0.50144842279511814</v>
      </c>
      <c r="G679" s="173">
        <v>0</v>
      </c>
      <c r="H679" s="45">
        <f t="shared" si="51"/>
        <v>0.50144842279511814</v>
      </c>
      <c r="I679" s="48"/>
      <c r="J679" s="48"/>
      <c r="N679" s="44">
        <f t="shared" si="52"/>
        <v>0</v>
      </c>
      <c r="O679" s="45">
        <f t="shared" si="53"/>
        <v>0</v>
      </c>
      <c r="P679" s="2"/>
      <c r="Q679" s="2"/>
      <c r="R679" s="2"/>
      <c r="U679" s="49">
        <f t="shared" si="54"/>
        <v>0.3008690536770709</v>
      </c>
    </row>
    <row r="680" spans="4:21" x14ac:dyDescent="0.3">
      <c r="D680" s="193">
        <v>94321055.309375748</v>
      </c>
      <c r="E680" s="1"/>
      <c r="F680" s="44">
        <f t="shared" si="50"/>
        <v>0.45947487005704379</v>
      </c>
      <c r="G680" s="173">
        <v>0</v>
      </c>
      <c r="H680" s="45">
        <f t="shared" si="51"/>
        <v>0.45947487005704379</v>
      </c>
      <c r="I680" s="48"/>
      <c r="J680" s="48"/>
      <c r="N680" s="44">
        <f t="shared" si="52"/>
        <v>0</v>
      </c>
      <c r="O680" s="45">
        <f t="shared" si="53"/>
        <v>0</v>
      </c>
      <c r="P680" s="2"/>
      <c r="Q680" s="2"/>
      <c r="R680" s="2"/>
      <c r="U680" s="49">
        <f t="shared" si="54"/>
        <v>0.27568492203422629</v>
      </c>
    </row>
    <row r="681" spans="4:21" x14ac:dyDescent="0.3">
      <c r="D681" s="193">
        <v>109363053.57981451</v>
      </c>
      <c r="E681" s="1"/>
      <c r="F681" s="44">
        <f t="shared" si="50"/>
        <v>0.53275034580356162</v>
      </c>
      <c r="G681" s="173">
        <v>0</v>
      </c>
      <c r="H681" s="45">
        <f t="shared" si="51"/>
        <v>0.53275034580356162</v>
      </c>
      <c r="I681" s="48"/>
      <c r="J681" s="48"/>
      <c r="N681" s="44">
        <f t="shared" si="52"/>
        <v>0</v>
      </c>
      <c r="O681" s="45">
        <f t="shared" si="53"/>
        <v>0</v>
      </c>
      <c r="P681" s="2"/>
      <c r="Q681" s="2"/>
      <c r="R681" s="2"/>
      <c r="U681" s="49">
        <f t="shared" si="54"/>
        <v>0.31965020748213696</v>
      </c>
    </row>
    <row r="682" spans="4:21" x14ac:dyDescent="0.3">
      <c r="D682" s="193">
        <v>101984985.82409622</v>
      </c>
      <c r="E682" s="1"/>
      <c r="F682" s="44">
        <f t="shared" si="50"/>
        <v>0.49680888276319046</v>
      </c>
      <c r="G682" s="173">
        <v>0</v>
      </c>
      <c r="H682" s="45">
        <f t="shared" si="51"/>
        <v>0.49680888276319046</v>
      </c>
      <c r="I682" s="48"/>
      <c r="J682" s="48"/>
      <c r="N682" s="44">
        <f t="shared" si="52"/>
        <v>0</v>
      </c>
      <c r="O682" s="45">
        <f t="shared" si="53"/>
        <v>0</v>
      </c>
      <c r="P682" s="2"/>
      <c r="Q682" s="2"/>
      <c r="R682" s="2"/>
      <c r="U682" s="49">
        <f t="shared" si="54"/>
        <v>0.29808532965791429</v>
      </c>
    </row>
    <row r="683" spans="4:21" x14ac:dyDescent="0.3">
      <c r="D683" s="193">
        <v>90099981.868347973</v>
      </c>
      <c r="E683" s="1"/>
      <c r="F683" s="44">
        <f t="shared" si="50"/>
        <v>0.43891236506326553</v>
      </c>
      <c r="G683" s="173">
        <v>0</v>
      </c>
      <c r="H683" s="45">
        <f t="shared" si="51"/>
        <v>0.43891236506326553</v>
      </c>
      <c r="I683" s="48"/>
      <c r="J683" s="48"/>
      <c r="N683" s="44">
        <f t="shared" si="52"/>
        <v>0</v>
      </c>
      <c r="O683" s="45">
        <f t="shared" si="53"/>
        <v>0</v>
      </c>
      <c r="P683" s="2"/>
      <c r="Q683" s="2"/>
      <c r="R683" s="2"/>
      <c r="U683" s="49">
        <f t="shared" si="54"/>
        <v>0.26334741903795933</v>
      </c>
    </row>
    <row r="684" spans="4:21" x14ac:dyDescent="0.3">
      <c r="D684" s="193">
        <v>101049235.91116741</v>
      </c>
      <c r="E684" s="1"/>
      <c r="F684" s="44">
        <f t="shared" si="50"/>
        <v>0.49225047776826553</v>
      </c>
      <c r="G684" s="173">
        <v>0.98905221280175337</v>
      </c>
      <c r="H684" s="45">
        <f t="shared" si="51"/>
        <v>1.4813026905700188</v>
      </c>
      <c r="I684" s="48"/>
      <c r="J684" s="48"/>
      <c r="N684" s="44">
        <f t="shared" si="52"/>
        <v>0.73130269057001884</v>
      </c>
      <c r="O684" s="45">
        <f t="shared" si="53"/>
        <v>0.6813026905700188</v>
      </c>
      <c r="P684" s="2"/>
      <c r="Q684" s="2"/>
      <c r="R684" s="2"/>
      <c r="U684" s="49">
        <f t="shared" si="54"/>
        <v>0.88878161434201131</v>
      </c>
    </row>
    <row r="685" spans="4:21" x14ac:dyDescent="0.3">
      <c r="D685" s="193">
        <v>81036954.013633296</v>
      </c>
      <c r="E685" s="1"/>
      <c r="F685" s="44">
        <f t="shared" si="50"/>
        <v>0.39476280023694343</v>
      </c>
      <c r="G685" s="173">
        <v>0</v>
      </c>
      <c r="H685" s="45">
        <f t="shared" si="51"/>
        <v>0.39476280023694343</v>
      </c>
      <c r="I685" s="48"/>
      <c r="J685" s="48"/>
      <c r="N685" s="44">
        <f t="shared" si="52"/>
        <v>0</v>
      </c>
      <c r="O685" s="45">
        <f t="shared" si="53"/>
        <v>0</v>
      </c>
      <c r="P685" s="2"/>
      <c r="Q685" s="2"/>
      <c r="R685" s="2"/>
      <c r="U685" s="49">
        <f t="shared" si="54"/>
        <v>0.23685768014216604</v>
      </c>
    </row>
    <row r="686" spans="4:21" x14ac:dyDescent="0.3">
      <c r="D686" s="193">
        <v>123282724.4075032</v>
      </c>
      <c r="E686" s="1"/>
      <c r="F686" s="44">
        <f t="shared" si="50"/>
        <v>0.60055852419820399</v>
      </c>
      <c r="G686" s="173">
        <v>0.10014102432157712</v>
      </c>
      <c r="H686" s="45">
        <f t="shared" si="51"/>
        <v>0.70069954851978111</v>
      </c>
      <c r="I686" s="48"/>
      <c r="J686" s="48"/>
      <c r="N686" s="44">
        <f t="shared" si="52"/>
        <v>0</v>
      </c>
      <c r="O686" s="45">
        <f t="shared" si="53"/>
        <v>0</v>
      </c>
      <c r="P686" s="2"/>
      <c r="Q686" s="2"/>
      <c r="R686" s="2"/>
      <c r="U686" s="49">
        <f t="shared" si="54"/>
        <v>0.42041972911186865</v>
      </c>
    </row>
    <row r="687" spans="4:21" x14ac:dyDescent="0.3">
      <c r="D687" s="193">
        <v>113881558.19088565</v>
      </c>
      <c r="E687" s="1"/>
      <c r="F687" s="44">
        <f t="shared" si="50"/>
        <v>0.554761754732504</v>
      </c>
      <c r="G687" s="173">
        <v>0</v>
      </c>
      <c r="H687" s="45">
        <f t="shared" si="51"/>
        <v>0.554761754732504</v>
      </c>
      <c r="I687" s="48"/>
      <c r="J687" s="48"/>
      <c r="N687" s="44">
        <f t="shared" si="52"/>
        <v>0</v>
      </c>
      <c r="O687" s="45">
        <f t="shared" si="53"/>
        <v>0</v>
      </c>
      <c r="P687" s="2"/>
      <c r="Q687" s="2"/>
      <c r="R687" s="2"/>
      <c r="U687" s="49">
        <f t="shared" si="54"/>
        <v>0.3328570528395024</v>
      </c>
    </row>
    <row r="688" spans="4:21" x14ac:dyDescent="0.3">
      <c r="D688" s="193">
        <v>93414521.196195036</v>
      </c>
      <c r="E688" s="1"/>
      <c r="F688" s="44">
        <f t="shared" si="50"/>
        <v>0.45505878668637162</v>
      </c>
      <c r="G688" s="173">
        <v>0</v>
      </c>
      <c r="H688" s="45">
        <f t="shared" si="51"/>
        <v>0.45505878668637162</v>
      </c>
      <c r="I688" s="48"/>
      <c r="J688" s="48"/>
      <c r="N688" s="44">
        <f t="shared" si="52"/>
        <v>0</v>
      </c>
      <c r="O688" s="45">
        <f t="shared" si="53"/>
        <v>0</v>
      </c>
      <c r="P688" s="2"/>
      <c r="Q688" s="2"/>
      <c r="R688" s="2"/>
      <c r="U688" s="49">
        <f t="shared" si="54"/>
        <v>0.27303527201182298</v>
      </c>
    </row>
    <row r="689" spans="4:21" x14ac:dyDescent="0.3">
      <c r="D689" s="193">
        <v>70725617.213620737</v>
      </c>
      <c r="E689" s="1"/>
      <c r="F689" s="44">
        <f t="shared" si="50"/>
        <v>0.34453223272728117</v>
      </c>
      <c r="G689" s="173">
        <v>0.1984494878965492</v>
      </c>
      <c r="H689" s="45">
        <f t="shared" si="51"/>
        <v>0.54298172062383032</v>
      </c>
      <c r="I689" s="48"/>
      <c r="J689" s="48"/>
      <c r="N689" s="44">
        <f t="shared" si="52"/>
        <v>0</v>
      </c>
      <c r="O689" s="45">
        <f t="shared" si="53"/>
        <v>0</v>
      </c>
      <c r="P689" s="2"/>
      <c r="Q689" s="2"/>
      <c r="R689" s="2"/>
      <c r="U689" s="49">
        <f t="shared" si="54"/>
        <v>0.32578903237429818</v>
      </c>
    </row>
    <row r="690" spans="4:21" x14ac:dyDescent="0.3">
      <c r="D690" s="193">
        <v>106095446.13291304</v>
      </c>
      <c r="E690" s="1"/>
      <c r="F690" s="44">
        <f t="shared" si="50"/>
        <v>0.51683254778764776</v>
      </c>
      <c r="G690" s="173">
        <v>4.11029829246593E-3</v>
      </c>
      <c r="H690" s="45">
        <f t="shared" si="51"/>
        <v>0.52094284608011365</v>
      </c>
      <c r="I690" s="48"/>
      <c r="J690" s="48"/>
      <c r="N690" s="44">
        <f t="shared" si="52"/>
        <v>0</v>
      </c>
      <c r="O690" s="45">
        <f t="shared" si="53"/>
        <v>0</v>
      </c>
      <c r="P690" s="2"/>
      <c r="Q690" s="2"/>
      <c r="R690" s="2"/>
      <c r="U690" s="49">
        <f t="shared" si="54"/>
        <v>0.31256570764806818</v>
      </c>
    </row>
    <row r="691" spans="4:21" x14ac:dyDescent="0.3">
      <c r="D691" s="193">
        <v>109171679.90985708</v>
      </c>
      <c r="E691" s="1"/>
      <c r="F691" s="44">
        <f t="shared" si="50"/>
        <v>0.53181808956610099</v>
      </c>
      <c r="G691" s="173">
        <v>0</v>
      </c>
      <c r="H691" s="45">
        <f t="shared" si="51"/>
        <v>0.53181808956610099</v>
      </c>
      <c r="I691" s="48"/>
      <c r="J691" s="48"/>
      <c r="N691" s="44">
        <f t="shared" si="52"/>
        <v>0</v>
      </c>
      <c r="O691" s="45">
        <f t="shared" si="53"/>
        <v>0</v>
      </c>
      <c r="P691" s="2"/>
      <c r="Q691" s="2"/>
      <c r="R691" s="2"/>
      <c r="U691" s="49">
        <f t="shared" si="54"/>
        <v>0.31909085373966056</v>
      </c>
    </row>
    <row r="692" spans="4:21" x14ac:dyDescent="0.3">
      <c r="D692" s="193">
        <v>108465960.82822014</v>
      </c>
      <c r="E692" s="1"/>
      <c r="F692" s="44">
        <f t="shared" si="50"/>
        <v>0.52838025500977293</v>
      </c>
      <c r="G692" s="173">
        <v>0</v>
      </c>
      <c r="H692" s="45">
        <f t="shared" si="51"/>
        <v>0.52838025500977293</v>
      </c>
      <c r="I692" s="48"/>
      <c r="J692" s="48"/>
      <c r="N692" s="44">
        <f t="shared" si="52"/>
        <v>0</v>
      </c>
      <c r="O692" s="45">
        <f t="shared" si="53"/>
        <v>0</v>
      </c>
      <c r="P692" s="2"/>
      <c r="Q692" s="2"/>
      <c r="R692" s="2"/>
      <c r="U692" s="49">
        <f t="shared" si="54"/>
        <v>0.31702815300586373</v>
      </c>
    </row>
    <row r="693" spans="4:21" x14ac:dyDescent="0.3">
      <c r="D693" s="193">
        <v>87794938.195758566</v>
      </c>
      <c r="E693" s="1"/>
      <c r="F693" s="44">
        <f t="shared" si="50"/>
        <v>0.42768359288228303</v>
      </c>
      <c r="G693" s="173">
        <v>0.12954828756540859</v>
      </c>
      <c r="H693" s="45">
        <f t="shared" si="51"/>
        <v>0.55723188044769167</v>
      </c>
      <c r="I693" s="48"/>
      <c r="J693" s="48"/>
      <c r="N693" s="44">
        <f t="shared" si="52"/>
        <v>0</v>
      </c>
      <c r="O693" s="45">
        <f t="shared" si="53"/>
        <v>0</v>
      </c>
      <c r="P693" s="2"/>
      <c r="Q693" s="2"/>
      <c r="R693" s="2"/>
      <c r="U693" s="49">
        <f t="shared" si="54"/>
        <v>0.334339128268615</v>
      </c>
    </row>
    <row r="694" spans="4:21" x14ac:dyDescent="0.3">
      <c r="D694" s="193">
        <v>102651393.69130562</v>
      </c>
      <c r="E694" s="1"/>
      <c r="F694" s="44">
        <f t="shared" si="50"/>
        <v>0.50005521696912891</v>
      </c>
      <c r="G694" s="173">
        <v>1.2373957483088768E-2</v>
      </c>
      <c r="H694" s="45">
        <f t="shared" si="51"/>
        <v>0.5124291744522177</v>
      </c>
      <c r="I694" s="48"/>
      <c r="J694" s="48"/>
      <c r="N694" s="44">
        <f t="shared" si="52"/>
        <v>0</v>
      </c>
      <c r="O694" s="45">
        <f t="shared" si="53"/>
        <v>0</v>
      </c>
      <c r="P694" s="2"/>
      <c r="Q694" s="2"/>
      <c r="R694" s="2"/>
      <c r="U694" s="49">
        <f t="shared" si="54"/>
        <v>0.30745750467133059</v>
      </c>
    </row>
    <row r="695" spans="4:21" x14ac:dyDescent="0.3">
      <c r="D695" s="193">
        <v>115297757.16219439</v>
      </c>
      <c r="E695" s="1"/>
      <c r="F695" s="44">
        <f t="shared" si="50"/>
        <v>0.56166061560914138</v>
      </c>
      <c r="G695" s="173">
        <v>0</v>
      </c>
      <c r="H695" s="45">
        <f t="shared" si="51"/>
        <v>0.56166061560914138</v>
      </c>
      <c r="I695" s="48"/>
      <c r="J695" s="48"/>
      <c r="N695" s="44">
        <f t="shared" si="52"/>
        <v>0</v>
      </c>
      <c r="O695" s="45">
        <f t="shared" si="53"/>
        <v>0</v>
      </c>
      <c r="P695" s="2"/>
      <c r="Q695" s="2"/>
      <c r="R695" s="2"/>
      <c r="U695" s="49">
        <f t="shared" si="54"/>
        <v>0.33699636936548483</v>
      </c>
    </row>
    <row r="696" spans="4:21" x14ac:dyDescent="0.3">
      <c r="D696" s="193">
        <v>70467959.557097167</v>
      </c>
      <c r="E696" s="1"/>
      <c r="F696" s="44">
        <f t="shared" si="50"/>
        <v>0.34327708118278188</v>
      </c>
      <c r="G696" s="173">
        <v>0.10832096598626514</v>
      </c>
      <c r="H696" s="45">
        <f t="shared" si="51"/>
        <v>0.45159804716904706</v>
      </c>
      <c r="I696" s="48"/>
      <c r="J696" s="48"/>
      <c r="N696" s="44">
        <f t="shared" si="52"/>
        <v>0</v>
      </c>
      <c r="O696" s="45">
        <f t="shared" si="53"/>
        <v>0</v>
      </c>
      <c r="P696" s="2"/>
      <c r="Q696" s="2"/>
      <c r="R696" s="2"/>
      <c r="U696" s="49">
        <f t="shared" si="54"/>
        <v>0.2709588283014282</v>
      </c>
    </row>
    <row r="697" spans="4:21" x14ac:dyDescent="0.3">
      <c r="D697" s="193">
        <v>90207365.940914422</v>
      </c>
      <c r="E697" s="1"/>
      <c r="F697" s="44">
        <f t="shared" si="50"/>
        <v>0.43943547501604147</v>
      </c>
      <c r="G697" s="173">
        <v>7.2458917575270853E-3</v>
      </c>
      <c r="H697" s="45">
        <f t="shared" si="51"/>
        <v>0.44668136677356857</v>
      </c>
      <c r="I697" s="48"/>
      <c r="J697" s="48"/>
      <c r="N697" s="44">
        <f t="shared" si="52"/>
        <v>0</v>
      </c>
      <c r="O697" s="45">
        <f t="shared" si="53"/>
        <v>0</v>
      </c>
      <c r="P697" s="2"/>
      <c r="Q697" s="2"/>
      <c r="R697" s="2"/>
      <c r="U697" s="49">
        <f t="shared" si="54"/>
        <v>0.26800882006414112</v>
      </c>
    </row>
    <row r="698" spans="4:21" x14ac:dyDescent="0.3">
      <c r="D698" s="193">
        <v>104058040.44500364</v>
      </c>
      <c r="E698" s="1"/>
      <c r="F698" s="44">
        <f t="shared" si="50"/>
        <v>0.50690754524569037</v>
      </c>
      <c r="G698" s="173">
        <v>0</v>
      </c>
      <c r="H698" s="45">
        <f t="shared" si="51"/>
        <v>0.50690754524569037</v>
      </c>
      <c r="I698" s="48"/>
      <c r="J698" s="48"/>
      <c r="N698" s="44">
        <f t="shared" si="52"/>
        <v>0</v>
      </c>
      <c r="O698" s="45">
        <f t="shared" si="53"/>
        <v>0</v>
      </c>
      <c r="P698" s="2"/>
      <c r="Q698" s="2"/>
      <c r="R698" s="2"/>
      <c r="U698" s="49">
        <f t="shared" si="54"/>
        <v>0.30414452714741419</v>
      </c>
    </row>
    <row r="699" spans="4:21" x14ac:dyDescent="0.3">
      <c r="D699" s="193">
        <v>66639807.471285351</v>
      </c>
      <c r="E699" s="1"/>
      <c r="F699" s="44">
        <f t="shared" si="50"/>
        <v>0.32462865028453108</v>
      </c>
      <c r="G699" s="173">
        <v>2.1207711566073654E-2</v>
      </c>
      <c r="H699" s="45">
        <f t="shared" si="51"/>
        <v>0.34583636185060473</v>
      </c>
      <c r="I699" s="48"/>
      <c r="J699" s="48"/>
      <c r="N699" s="44">
        <f t="shared" si="52"/>
        <v>0</v>
      </c>
      <c r="O699" s="45">
        <f t="shared" si="53"/>
        <v>0</v>
      </c>
      <c r="P699" s="2"/>
      <c r="Q699" s="2"/>
      <c r="R699" s="2"/>
      <c r="U699" s="49">
        <f t="shared" si="54"/>
        <v>0.20750181711036284</v>
      </c>
    </row>
    <row r="700" spans="4:21" x14ac:dyDescent="0.3">
      <c r="D700" s="193">
        <v>119756790.37491859</v>
      </c>
      <c r="E700" s="1"/>
      <c r="F700" s="44">
        <f t="shared" si="50"/>
        <v>0.58338231602138046</v>
      </c>
      <c r="G700" s="173">
        <v>0</v>
      </c>
      <c r="H700" s="45">
        <f t="shared" si="51"/>
        <v>0.58338231602138046</v>
      </c>
      <c r="I700" s="48"/>
      <c r="J700" s="48"/>
      <c r="N700" s="44">
        <f t="shared" si="52"/>
        <v>0</v>
      </c>
      <c r="O700" s="45">
        <f t="shared" si="53"/>
        <v>0</v>
      </c>
      <c r="P700" s="2"/>
      <c r="Q700" s="2"/>
      <c r="R700" s="2"/>
      <c r="U700" s="49">
        <f t="shared" si="54"/>
        <v>0.35002938961282826</v>
      </c>
    </row>
    <row r="701" spans="4:21" x14ac:dyDescent="0.3">
      <c r="D701" s="193">
        <v>107163947.17709677</v>
      </c>
      <c r="E701" s="1"/>
      <c r="F701" s="44">
        <f t="shared" si="50"/>
        <v>0.52203763563173311</v>
      </c>
      <c r="G701" s="173">
        <v>0.84622214558468212</v>
      </c>
      <c r="H701" s="45">
        <f t="shared" si="51"/>
        <v>1.3682597812164152</v>
      </c>
      <c r="I701" s="48"/>
      <c r="J701" s="48"/>
      <c r="N701" s="44">
        <f t="shared" si="52"/>
        <v>0.61825978121641523</v>
      </c>
      <c r="O701" s="45">
        <f t="shared" si="53"/>
        <v>0.56825978121641518</v>
      </c>
      <c r="P701" s="2"/>
      <c r="Q701" s="2"/>
      <c r="R701" s="2"/>
      <c r="U701" s="49">
        <f t="shared" si="54"/>
        <v>0.82095586872984916</v>
      </c>
    </row>
    <row r="702" spans="4:21" x14ac:dyDescent="0.3">
      <c r="D702" s="193">
        <v>132728821.80443034</v>
      </c>
      <c r="E702" s="1"/>
      <c r="F702" s="44">
        <f t="shared" si="50"/>
        <v>0.64657417107326443</v>
      </c>
      <c r="G702" s="173">
        <v>0</v>
      </c>
      <c r="H702" s="45">
        <f t="shared" si="51"/>
        <v>0.64657417107326443</v>
      </c>
      <c r="I702" s="48"/>
      <c r="J702" s="48"/>
      <c r="N702" s="44">
        <f t="shared" si="52"/>
        <v>0</v>
      </c>
      <c r="O702" s="45">
        <f t="shared" si="53"/>
        <v>0</v>
      </c>
      <c r="P702" s="2"/>
      <c r="Q702" s="2"/>
      <c r="R702" s="2"/>
      <c r="U702" s="49">
        <f t="shared" si="54"/>
        <v>0.38794450264395863</v>
      </c>
    </row>
    <row r="703" spans="4:21" x14ac:dyDescent="0.3">
      <c r="D703" s="193">
        <v>72891736.421947151</v>
      </c>
      <c r="E703" s="1"/>
      <c r="F703" s="44">
        <f t="shared" si="50"/>
        <v>0.35508424933173188</v>
      </c>
      <c r="G703" s="173">
        <v>0</v>
      </c>
      <c r="H703" s="45">
        <f t="shared" si="51"/>
        <v>0.35508424933173188</v>
      </c>
      <c r="I703" s="48"/>
      <c r="J703" s="48"/>
      <c r="N703" s="44">
        <f t="shared" si="52"/>
        <v>0</v>
      </c>
      <c r="O703" s="45">
        <f t="shared" si="53"/>
        <v>0</v>
      </c>
      <c r="P703" s="2"/>
      <c r="Q703" s="2"/>
      <c r="R703" s="2"/>
      <c r="U703" s="49">
        <f t="shared" si="54"/>
        <v>0.21305054959903913</v>
      </c>
    </row>
    <row r="704" spans="4:21" x14ac:dyDescent="0.3">
      <c r="D704" s="193">
        <v>99587326.193165943</v>
      </c>
      <c r="E704" s="1"/>
      <c r="F704" s="44">
        <f t="shared" si="50"/>
        <v>0.48512894190852957</v>
      </c>
      <c r="G704" s="173">
        <v>0</v>
      </c>
      <c r="H704" s="45">
        <f t="shared" si="51"/>
        <v>0.48512894190852957</v>
      </c>
      <c r="I704" s="48"/>
      <c r="J704" s="48"/>
      <c r="N704" s="44">
        <f t="shared" si="52"/>
        <v>0</v>
      </c>
      <c r="O704" s="45">
        <f t="shared" si="53"/>
        <v>0</v>
      </c>
      <c r="P704" s="2"/>
      <c r="Q704" s="2"/>
      <c r="R704" s="2"/>
      <c r="U704" s="49">
        <f t="shared" si="54"/>
        <v>0.29107736514511773</v>
      </c>
    </row>
    <row r="705" spans="4:21" x14ac:dyDescent="0.3">
      <c r="D705" s="193">
        <v>115756370.78028181</v>
      </c>
      <c r="E705" s="1"/>
      <c r="F705" s="44">
        <f t="shared" si="50"/>
        <v>0.56389470249341056</v>
      </c>
      <c r="G705" s="173">
        <v>0</v>
      </c>
      <c r="H705" s="45">
        <f t="shared" si="51"/>
        <v>0.56389470249341056</v>
      </c>
      <c r="I705" s="48"/>
      <c r="J705" s="48"/>
      <c r="N705" s="44">
        <f t="shared" si="52"/>
        <v>0</v>
      </c>
      <c r="O705" s="45">
        <f t="shared" si="53"/>
        <v>0</v>
      </c>
      <c r="P705" s="2"/>
      <c r="Q705" s="2"/>
      <c r="R705" s="2"/>
      <c r="U705" s="49">
        <f t="shared" si="54"/>
        <v>0.33833682149604632</v>
      </c>
    </row>
    <row r="706" spans="4:21" x14ac:dyDescent="0.3">
      <c r="D706" s="193">
        <v>130170888.34809932</v>
      </c>
      <c r="E706" s="1"/>
      <c r="F706" s="44">
        <f t="shared" si="50"/>
        <v>0.63411347352691882</v>
      </c>
      <c r="G706" s="173">
        <v>0</v>
      </c>
      <c r="H706" s="45">
        <f t="shared" si="51"/>
        <v>0.63411347352691882</v>
      </c>
      <c r="I706" s="48"/>
      <c r="J706" s="48"/>
      <c r="N706" s="44">
        <f t="shared" si="52"/>
        <v>0</v>
      </c>
      <c r="O706" s="45">
        <f t="shared" si="53"/>
        <v>0</v>
      </c>
      <c r="P706" s="2"/>
      <c r="Q706" s="2"/>
      <c r="R706" s="2"/>
      <c r="U706" s="49">
        <f t="shared" si="54"/>
        <v>0.38046808411615129</v>
      </c>
    </row>
    <row r="707" spans="4:21" x14ac:dyDescent="0.3">
      <c r="D707" s="193">
        <v>75238679.175999328</v>
      </c>
      <c r="E707" s="1"/>
      <c r="F707" s="44">
        <f t="shared" si="50"/>
        <v>0.36651712837885864</v>
      </c>
      <c r="G707" s="173">
        <v>2.5562876922062522E-2</v>
      </c>
      <c r="H707" s="45">
        <f t="shared" si="51"/>
        <v>0.39208000530092113</v>
      </c>
      <c r="I707" s="48"/>
      <c r="J707" s="48"/>
      <c r="N707" s="44">
        <f t="shared" si="52"/>
        <v>0</v>
      </c>
      <c r="O707" s="45">
        <f t="shared" si="53"/>
        <v>0</v>
      </c>
      <c r="P707" s="2"/>
      <c r="Q707" s="2"/>
      <c r="R707" s="2"/>
      <c r="U707" s="49">
        <f t="shared" si="54"/>
        <v>0.23524800318055267</v>
      </c>
    </row>
    <row r="708" spans="4:21" x14ac:dyDescent="0.3">
      <c r="D708" s="193">
        <v>94631132.182150424</v>
      </c>
      <c r="E708" s="1"/>
      <c r="F708" s="44">
        <f t="shared" si="50"/>
        <v>0.4609853761721262</v>
      </c>
      <c r="G708" s="173">
        <v>0</v>
      </c>
      <c r="H708" s="45">
        <f t="shared" si="51"/>
        <v>0.4609853761721262</v>
      </c>
      <c r="I708" s="48"/>
      <c r="J708" s="48"/>
      <c r="N708" s="44">
        <f t="shared" si="52"/>
        <v>0</v>
      </c>
      <c r="O708" s="45">
        <f t="shared" si="53"/>
        <v>0</v>
      </c>
      <c r="P708" s="2"/>
      <c r="Q708" s="2"/>
      <c r="R708" s="2"/>
      <c r="U708" s="49">
        <f t="shared" si="54"/>
        <v>0.27659122570327571</v>
      </c>
    </row>
    <row r="709" spans="4:21" x14ac:dyDescent="0.3">
      <c r="D709" s="193">
        <v>102090220.56526172</v>
      </c>
      <c r="E709" s="1"/>
      <c r="F709" s="44">
        <f t="shared" ref="F709:F772" si="55">D709/$B$4</f>
        <v>0.49732152247935896</v>
      </c>
      <c r="G709" s="173">
        <v>2.5590013630044636E-2</v>
      </c>
      <c r="H709" s="45">
        <f t="shared" ref="H709:H772" si="56">F709+G709</f>
        <v>0.52291153610940355</v>
      </c>
      <c r="I709" s="48"/>
      <c r="J709" s="48"/>
      <c r="N709" s="44">
        <f t="shared" ref="N709:N772" si="57">MIN(MAX(H709-75%,0),125%)</f>
        <v>0</v>
      </c>
      <c r="O709" s="45">
        <f t="shared" ref="O709:O772" si="58">MIN(MAX(H709-80%,0),120%)</f>
        <v>0</v>
      </c>
      <c r="P709" s="2"/>
      <c r="Q709" s="2"/>
      <c r="R709" s="2"/>
      <c r="U709" s="49">
        <f t="shared" ref="U709:U772" si="59">H709*60%</f>
        <v>0.31374692166564211</v>
      </c>
    </row>
    <row r="710" spans="4:21" x14ac:dyDescent="0.3">
      <c r="D710" s="193">
        <v>112684173.73620972</v>
      </c>
      <c r="E710" s="1"/>
      <c r="F710" s="44">
        <f t="shared" si="55"/>
        <v>0.54892882522470765</v>
      </c>
      <c r="G710" s="173">
        <v>0</v>
      </c>
      <c r="H710" s="45">
        <f t="shared" si="56"/>
        <v>0.54892882522470765</v>
      </c>
      <c r="I710" s="48"/>
      <c r="J710" s="48"/>
      <c r="N710" s="44">
        <f t="shared" si="57"/>
        <v>0</v>
      </c>
      <c r="O710" s="45">
        <f t="shared" si="58"/>
        <v>0</v>
      </c>
      <c r="P710" s="2"/>
      <c r="Q710" s="2"/>
      <c r="R710" s="2"/>
      <c r="U710" s="49">
        <f t="shared" si="59"/>
        <v>0.32935729513482459</v>
      </c>
    </row>
    <row r="711" spans="4:21" x14ac:dyDescent="0.3">
      <c r="D711" s="193">
        <v>118862106.09770164</v>
      </c>
      <c r="E711" s="1"/>
      <c r="F711" s="44">
        <f t="shared" si="55"/>
        <v>0.5790239578513201</v>
      </c>
      <c r="G711" s="173">
        <v>0</v>
      </c>
      <c r="H711" s="45">
        <f t="shared" si="56"/>
        <v>0.5790239578513201</v>
      </c>
      <c r="I711" s="48"/>
      <c r="J711" s="48"/>
      <c r="N711" s="44">
        <f t="shared" si="57"/>
        <v>0</v>
      </c>
      <c r="O711" s="45">
        <f t="shared" si="58"/>
        <v>0</v>
      </c>
      <c r="P711" s="2"/>
      <c r="Q711" s="2"/>
      <c r="R711" s="2"/>
      <c r="U711" s="49">
        <f t="shared" si="59"/>
        <v>0.34741437471079206</v>
      </c>
    </row>
    <row r="712" spans="4:21" x14ac:dyDescent="0.3">
      <c r="D712" s="193">
        <v>122295370.18816443</v>
      </c>
      <c r="E712" s="1"/>
      <c r="F712" s="44">
        <f t="shared" si="55"/>
        <v>0.59574873437828602</v>
      </c>
      <c r="G712" s="173">
        <v>0</v>
      </c>
      <c r="H712" s="45">
        <f t="shared" si="56"/>
        <v>0.59574873437828602</v>
      </c>
      <c r="I712" s="48"/>
      <c r="J712" s="48"/>
      <c r="N712" s="44">
        <f t="shared" si="57"/>
        <v>0</v>
      </c>
      <c r="O712" s="45">
        <f t="shared" si="58"/>
        <v>0</v>
      </c>
      <c r="P712" s="2"/>
      <c r="Q712" s="2"/>
      <c r="R712" s="2"/>
      <c r="U712" s="49">
        <f t="shared" si="59"/>
        <v>0.35744924062697159</v>
      </c>
    </row>
    <row r="713" spans="4:21" x14ac:dyDescent="0.3">
      <c r="D713" s="193">
        <v>114067266.21435121</v>
      </c>
      <c r="E713" s="1"/>
      <c r="F713" s="44">
        <f t="shared" si="55"/>
        <v>0.55566641138281936</v>
      </c>
      <c r="G713" s="173">
        <v>0</v>
      </c>
      <c r="H713" s="45">
        <f t="shared" si="56"/>
        <v>0.55566641138281936</v>
      </c>
      <c r="I713" s="48"/>
      <c r="J713" s="48"/>
      <c r="N713" s="44">
        <f t="shared" si="57"/>
        <v>0</v>
      </c>
      <c r="O713" s="45">
        <f t="shared" si="58"/>
        <v>0</v>
      </c>
      <c r="P713" s="2"/>
      <c r="Q713" s="2"/>
      <c r="R713" s="2"/>
      <c r="U713" s="49">
        <f t="shared" si="59"/>
        <v>0.33339984682969159</v>
      </c>
    </row>
    <row r="714" spans="4:21" x14ac:dyDescent="0.3">
      <c r="D714" s="193">
        <v>91245949.18968232</v>
      </c>
      <c r="E714" s="1"/>
      <c r="F714" s="44">
        <f t="shared" si="55"/>
        <v>0.4444948215395278</v>
      </c>
      <c r="G714" s="173">
        <v>4.650024901182514E-3</v>
      </c>
      <c r="H714" s="45">
        <f t="shared" si="56"/>
        <v>0.44914484644071029</v>
      </c>
      <c r="I714" s="48"/>
      <c r="J714" s="48"/>
      <c r="N714" s="44">
        <f t="shared" si="57"/>
        <v>0</v>
      </c>
      <c r="O714" s="45">
        <f t="shared" si="58"/>
        <v>0</v>
      </c>
      <c r="P714" s="2"/>
      <c r="Q714" s="2"/>
      <c r="R714" s="2"/>
      <c r="U714" s="49">
        <f t="shared" si="59"/>
        <v>0.26948690786442614</v>
      </c>
    </row>
    <row r="715" spans="4:21" x14ac:dyDescent="0.3">
      <c r="D715" s="193">
        <v>93468559.487371966</v>
      </c>
      <c r="E715" s="1"/>
      <c r="F715" s="44">
        <f t="shared" si="55"/>
        <v>0.45532202840621011</v>
      </c>
      <c r="G715" s="173">
        <v>5.2556840118732732E-2</v>
      </c>
      <c r="H715" s="45">
        <f t="shared" si="56"/>
        <v>0.50787886852494279</v>
      </c>
      <c r="I715" s="48"/>
      <c r="J715" s="48"/>
      <c r="N715" s="44">
        <f t="shared" si="57"/>
        <v>0</v>
      </c>
      <c r="O715" s="45">
        <f t="shared" si="58"/>
        <v>0</v>
      </c>
      <c r="P715" s="2"/>
      <c r="Q715" s="2"/>
      <c r="R715" s="2"/>
      <c r="U715" s="49">
        <f t="shared" si="59"/>
        <v>0.30472732111496564</v>
      </c>
    </row>
    <row r="716" spans="4:21" x14ac:dyDescent="0.3">
      <c r="D716" s="193">
        <v>78206673.932386681</v>
      </c>
      <c r="E716" s="1"/>
      <c r="F716" s="44">
        <f t="shared" si="55"/>
        <v>0.38097539541741149</v>
      </c>
      <c r="G716" s="173">
        <v>6.2725315936670726E-3</v>
      </c>
      <c r="H716" s="45">
        <f t="shared" si="56"/>
        <v>0.38724792701107857</v>
      </c>
      <c r="I716" s="48"/>
      <c r="J716" s="48"/>
      <c r="N716" s="44">
        <f t="shared" si="57"/>
        <v>0</v>
      </c>
      <c r="O716" s="45">
        <f t="shared" si="58"/>
        <v>0</v>
      </c>
      <c r="P716" s="2"/>
      <c r="Q716" s="2"/>
      <c r="R716" s="2"/>
      <c r="U716" s="49">
        <f t="shared" si="59"/>
        <v>0.23234875620664713</v>
      </c>
    </row>
    <row r="717" spans="4:21" x14ac:dyDescent="0.3">
      <c r="D717" s="193">
        <v>138888834.39290151</v>
      </c>
      <c r="E717" s="1"/>
      <c r="F717" s="44">
        <f t="shared" si="55"/>
        <v>0.67658200945414182</v>
      </c>
      <c r="G717" s="173">
        <v>1.1304129576122483E-2</v>
      </c>
      <c r="H717" s="45">
        <f t="shared" si="56"/>
        <v>0.6878861390302643</v>
      </c>
      <c r="I717" s="48"/>
      <c r="J717" s="48"/>
      <c r="N717" s="44">
        <f t="shared" si="57"/>
        <v>0</v>
      </c>
      <c r="O717" s="45">
        <f t="shared" si="58"/>
        <v>0</v>
      </c>
      <c r="P717" s="2"/>
      <c r="Q717" s="2"/>
      <c r="R717" s="2"/>
      <c r="U717" s="49">
        <f t="shared" si="59"/>
        <v>0.41273168341815858</v>
      </c>
    </row>
    <row r="718" spans="4:21" x14ac:dyDescent="0.3">
      <c r="D718" s="193">
        <v>104891632.29963312</v>
      </c>
      <c r="E718" s="1"/>
      <c r="F718" s="44">
        <f t="shared" si="55"/>
        <v>0.51096829825391521</v>
      </c>
      <c r="G718" s="173">
        <v>0.49732766930989608</v>
      </c>
      <c r="H718" s="45">
        <f t="shared" si="56"/>
        <v>1.0082959675638112</v>
      </c>
      <c r="I718" s="48"/>
      <c r="J718" s="48"/>
      <c r="N718" s="44">
        <f t="shared" si="57"/>
        <v>0.25829596756381124</v>
      </c>
      <c r="O718" s="45">
        <f t="shared" si="58"/>
        <v>0.20829596756381119</v>
      </c>
      <c r="P718" s="2"/>
      <c r="Q718" s="2"/>
      <c r="R718" s="2"/>
      <c r="U718" s="49">
        <f t="shared" si="59"/>
        <v>0.60497758053828676</v>
      </c>
    </row>
    <row r="719" spans="4:21" x14ac:dyDescent="0.3">
      <c r="D719" s="193">
        <v>89194424.879138514</v>
      </c>
      <c r="E719" s="1"/>
      <c r="F719" s="44">
        <f t="shared" si="55"/>
        <v>0.43450104164686071</v>
      </c>
      <c r="G719" s="173">
        <v>0</v>
      </c>
      <c r="H719" s="45">
        <f t="shared" si="56"/>
        <v>0.43450104164686071</v>
      </c>
      <c r="I719" s="48"/>
      <c r="J719" s="48"/>
      <c r="N719" s="44">
        <f t="shared" si="57"/>
        <v>0</v>
      </c>
      <c r="O719" s="45">
        <f t="shared" si="58"/>
        <v>0</v>
      </c>
      <c r="P719" s="2"/>
      <c r="Q719" s="2"/>
      <c r="R719" s="2"/>
      <c r="U719" s="49">
        <f t="shared" si="59"/>
        <v>0.26070062498811641</v>
      </c>
    </row>
    <row r="720" spans="4:21" x14ac:dyDescent="0.3">
      <c r="D720" s="193">
        <v>88629632.28887862</v>
      </c>
      <c r="E720" s="1"/>
      <c r="F720" s="44">
        <f t="shared" si="55"/>
        <v>0.43174971532669121</v>
      </c>
      <c r="G720" s="173">
        <v>2.5339658456047007E-2</v>
      </c>
      <c r="H720" s="45">
        <f t="shared" si="56"/>
        <v>0.45708937378273823</v>
      </c>
      <c r="I720" s="48"/>
      <c r="J720" s="48"/>
      <c r="N720" s="44">
        <f t="shared" si="57"/>
        <v>0</v>
      </c>
      <c r="O720" s="45">
        <f t="shared" si="58"/>
        <v>0</v>
      </c>
      <c r="P720" s="2"/>
      <c r="Q720" s="2"/>
      <c r="R720" s="2"/>
      <c r="U720" s="49">
        <f t="shared" si="59"/>
        <v>0.27425362426964295</v>
      </c>
    </row>
    <row r="721" spans="4:21" x14ac:dyDescent="0.3">
      <c r="D721" s="193">
        <v>108692499.595129</v>
      </c>
      <c r="E721" s="1"/>
      <c r="F721" s="44">
        <f t="shared" si="55"/>
        <v>0.52948381423254576</v>
      </c>
      <c r="G721" s="173">
        <v>0</v>
      </c>
      <c r="H721" s="45">
        <f t="shared" si="56"/>
        <v>0.52948381423254576</v>
      </c>
      <c r="I721" s="48"/>
      <c r="J721" s="48"/>
      <c r="N721" s="44">
        <f t="shared" si="57"/>
        <v>0</v>
      </c>
      <c r="O721" s="45">
        <f t="shared" si="58"/>
        <v>0</v>
      </c>
      <c r="P721" s="2"/>
      <c r="Q721" s="2"/>
      <c r="R721" s="2"/>
      <c r="U721" s="49">
        <f t="shared" si="59"/>
        <v>0.31769028853952747</v>
      </c>
    </row>
    <row r="722" spans="4:21" x14ac:dyDescent="0.3">
      <c r="D722" s="193">
        <v>91846981.101208314</v>
      </c>
      <c r="E722" s="1"/>
      <c r="F722" s="44">
        <f t="shared" si="55"/>
        <v>0.44742268381314987</v>
      </c>
      <c r="G722" s="173">
        <v>0</v>
      </c>
      <c r="H722" s="45">
        <f t="shared" si="56"/>
        <v>0.44742268381314987</v>
      </c>
      <c r="I722" s="48"/>
      <c r="J722" s="48"/>
      <c r="N722" s="44">
        <f t="shared" si="57"/>
        <v>0</v>
      </c>
      <c r="O722" s="45">
        <f t="shared" si="58"/>
        <v>0</v>
      </c>
      <c r="P722" s="2"/>
      <c r="Q722" s="2"/>
      <c r="R722" s="2"/>
      <c r="U722" s="49">
        <f t="shared" si="59"/>
        <v>0.26845361028788989</v>
      </c>
    </row>
    <row r="723" spans="4:21" x14ac:dyDescent="0.3">
      <c r="D723" s="193">
        <v>145877147.92754483</v>
      </c>
      <c r="E723" s="1"/>
      <c r="F723" s="44">
        <f t="shared" si="55"/>
        <v>0.71062482675210459</v>
      </c>
      <c r="G723" s="173">
        <v>0</v>
      </c>
      <c r="H723" s="45">
        <f t="shared" si="56"/>
        <v>0.71062482675210459</v>
      </c>
      <c r="I723" s="48"/>
      <c r="J723" s="48"/>
      <c r="N723" s="44">
        <f t="shared" si="57"/>
        <v>0</v>
      </c>
      <c r="O723" s="45">
        <f t="shared" si="58"/>
        <v>0</v>
      </c>
      <c r="P723" s="2"/>
      <c r="Q723" s="2"/>
      <c r="R723" s="2"/>
      <c r="U723" s="49">
        <f t="shared" si="59"/>
        <v>0.42637489605126272</v>
      </c>
    </row>
    <row r="724" spans="4:21" x14ac:dyDescent="0.3">
      <c r="D724" s="193">
        <v>131117659.45694305</v>
      </c>
      <c r="E724" s="1"/>
      <c r="F724" s="44">
        <f t="shared" si="55"/>
        <v>0.63872556709163641</v>
      </c>
      <c r="G724" s="173">
        <v>0</v>
      </c>
      <c r="H724" s="45">
        <f t="shared" si="56"/>
        <v>0.63872556709163641</v>
      </c>
      <c r="I724" s="48"/>
      <c r="J724" s="48"/>
      <c r="N724" s="44">
        <f t="shared" si="57"/>
        <v>0</v>
      </c>
      <c r="O724" s="45">
        <f t="shared" si="58"/>
        <v>0</v>
      </c>
      <c r="P724" s="2"/>
      <c r="Q724" s="2"/>
      <c r="R724" s="2"/>
      <c r="U724" s="49">
        <f t="shared" si="59"/>
        <v>0.38323534025498185</v>
      </c>
    </row>
    <row r="725" spans="4:21" x14ac:dyDescent="0.3">
      <c r="D725" s="193">
        <v>64218070.694433548</v>
      </c>
      <c r="E725" s="1"/>
      <c r="F725" s="44">
        <f t="shared" si="55"/>
        <v>0.31283142020470883</v>
      </c>
      <c r="G725" s="173">
        <v>5.1277501294980342E-2</v>
      </c>
      <c r="H725" s="45">
        <f t="shared" si="56"/>
        <v>0.36410892149968915</v>
      </c>
      <c r="I725" s="48"/>
      <c r="J725" s="48"/>
      <c r="N725" s="44">
        <f t="shared" si="57"/>
        <v>0</v>
      </c>
      <c r="O725" s="45">
        <f t="shared" si="58"/>
        <v>0</v>
      </c>
      <c r="P725" s="2"/>
      <c r="Q725" s="2"/>
      <c r="R725" s="2"/>
      <c r="U725" s="49">
        <f t="shared" si="59"/>
        <v>0.21846535289981348</v>
      </c>
    </row>
    <row r="726" spans="4:21" x14ac:dyDescent="0.3">
      <c r="D726" s="193">
        <v>75277021.842539504</v>
      </c>
      <c r="E726" s="1"/>
      <c r="F726" s="44">
        <f t="shared" si="55"/>
        <v>0.36670391055245077</v>
      </c>
      <c r="G726" s="173">
        <v>0</v>
      </c>
      <c r="H726" s="45">
        <f t="shared" si="56"/>
        <v>0.36670391055245077</v>
      </c>
      <c r="I726" s="48"/>
      <c r="J726" s="48"/>
      <c r="N726" s="44">
        <f t="shared" si="57"/>
        <v>0</v>
      </c>
      <c r="O726" s="45">
        <f t="shared" si="58"/>
        <v>0</v>
      </c>
      <c r="P726" s="2"/>
      <c r="Q726" s="2"/>
      <c r="R726" s="2"/>
      <c r="U726" s="49">
        <f t="shared" si="59"/>
        <v>0.22002234633147047</v>
      </c>
    </row>
    <row r="727" spans="4:21" x14ac:dyDescent="0.3">
      <c r="D727" s="193">
        <v>127568637.88656276</v>
      </c>
      <c r="E727" s="1"/>
      <c r="F727" s="44">
        <f t="shared" si="55"/>
        <v>0.62143689045913442</v>
      </c>
      <c r="G727" s="173">
        <v>0</v>
      </c>
      <c r="H727" s="45">
        <f t="shared" si="56"/>
        <v>0.62143689045913442</v>
      </c>
      <c r="I727" s="48"/>
      <c r="J727" s="48"/>
      <c r="N727" s="44">
        <f t="shared" si="57"/>
        <v>0</v>
      </c>
      <c r="O727" s="45">
        <f t="shared" si="58"/>
        <v>0</v>
      </c>
      <c r="P727" s="2"/>
      <c r="Q727" s="2"/>
      <c r="R727" s="2"/>
      <c r="U727" s="49">
        <f t="shared" si="59"/>
        <v>0.37286213427548065</v>
      </c>
    </row>
    <row r="728" spans="4:21" x14ac:dyDescent="0.3">
      <c r="D728" s="193">
        <v>123210283.37847543</v>
      </c>
      <c r="E728" s="1"/>
      <c r="F728" s="44">
        <f t="shared" si="55"/>
        <v>0.60020563552143757</v>
      </c>
      <c r="G728" s="173">
        <v>5.5775079064929326E-3</v>
      </c>
      <c r="H728" s="45">
        <f t="shared" si="56"/>
        <v>0.60578314342793049</v>
      </c>
      <c r="I728" s="48"/>
      <c r="J728" s="48"/>
      <c r="N728" s="44">
        <f t="shared" si="57"/>
        <v>0</v>
      </c>
      <c r="O728" s="45">
        <f t="shared" si="58"/>
        <v>0</v>
      </c>
      <c r="P728" s="2"/>
      <c r="Q728" s="2"/>
      <c r="R728" s="2"/>
      <c r="U728" s="49">
        <f t="shared" si="59"/>
        <v>0.36346988605675828</v>
      </c>
    </row>
    <row r="729" spans="4:21" x14ac:dyDescent="0.3">
      <c r="D729" s="193">
        <v>116928819.53893659</v>
      </c>
      <c r="E729" s="1"/>
      <c r="F729" s="44">
        <f t="shared" si="55"/>
        <v>0.56960616044163281</v>
      </c>
      <c r="G729" s="173">
        <v>0.65304308222640972</v>
      </c>
      <c r="H729" s="45">
        <f t="shared" si="56"/>
        <v>1.2226492426680426</v>
      </c>
      <c r="I729" s="48"/>
      <c r="J729" s="48"/>
      <c r="N729" s="44">
        <f t="shared" si="57"/>
        <v>0.47264924266804265</v>
      </c>
      <c r="O729" s="45">
        <f t="shared" si="58"/>
        <v>0.4226492426680426</v>
      </c>
      <c r="P729" s="2"/>
      <c r="Q729" s="2"/>
      <c r="R729" s="2"/>
      <c r="U729" s="49">
        <f t="shared" si="59"/>
        <v>0.73358954560082557</v>
      </c>
    </row>
    <row r="730" spans="4:21" x14ac:dyDescent="0.3">
      <c r="D730" s="193">
        <v>75384381.892395496</v>
      </c>
      <c r="E730" s="1"/>
      <c r="F730" s="44">
        <f t="shared" si="55"/>
        <v>0.36722690348117804</v>
      </c>
      <c r="G730" s="173">
        <v>0</v>
      </c>
      <c r="H730" s="45">
        <f t="shared" si="56"/>
        <v>0.36722690348117804</v>
      </c>
      <c r="I730" s="48"/>
      <c r="J730" s="48"/>
      <c r="N730" s="44">
        <f t="shared" si="57"/>
        <v>0</v>
      </c>
      <c r="O730" s="45">
        <f t="shared" si="58"/>
        <v>0</v>
      </c>
      <c r="P730" s="2"/>
      <c r="Q730" s="2"/>
      <c r="R730" s="2"/>
      <c r="U730" s="49">
        <f t="shared" si="59"/>
        <v>0.2203361420887068</v>
      </c>
    </row>
    <row r="731" spans="4:21" x14ac:dyDescent="0.3">
      <c r="D731" s="193">
        <v>73220522.9720186</v>
      </c>
      <c r="E731" s="1"/>
      <c r="F731" s="44">
        <f t="shared" si="55"/>
        <v>0.35668589762622005</v>
      </c>
      <c r="G731" s="173">
        <v>0</v>
      </c>
      <c r="H731" s="45">
        <f t="shared" si="56"/>
        <v>0.35668589762622005</v>
      </c>
      <c r="I731" s="48"/>
      <c r="J731" s="48"/>
      <c r="N731" s="44">
        <f t="shared" si="57"/>
        <v>0</v>
      </c>
      <c r="O731" s="45">
        <f t="shared" si="58"/>
        <v>0</v>
      </c>
      <c r="P731" s="2"/>
      <c r="Q731" s="2"/>
      <c r="R731" s="2"/>
      <c r="U731" s="49">
        <f t="shared" si="59"/>
        <v>0.21401153857573202</v>
      </c>
    </row>
    <row r="732" spans="4:21" x14ac:dyDescent="0.3">
      <c r="D732" s="193">
        <v>79999856.777810872</v>
      </c>
      <c r="E732" s="1"/>
      <c r="F732" s="44">
        <f t="shared" si="55"/>
        <v>0.38971069266559544</v>
      </c>
      <c r="G732" s="173">
        <v>7.4390245825433675E-3</v>
      </c>
      <c r="H732" s="45">
        <f t="shared" si="56"/>
        <v>0.3971497172481388</v>
      </c>
      <c r="I732" s="48"/>
      <c r="J732" s="48"/>
      <c r="N732" s="44">
        <f t="shared" si="57"/>
        <v>0</v>
      </c>
      <c r="O732" s="45">
        <f t="shared" si="58"/>
        <v>0</v>
      </c>
      <c r="P732" s="2"/>
      <c r="Q732" s="2"/>
      <c r="R732" s="2"/>
      <c r="U732" s="49">
        <f t="shared" si="59"/>
        <v>0.23828983034888326</v>
      </c>
    </row>
    <row r="733" spans="4:21" x14ac:dyDescent="0.3">
      <c r="D733" s="193">
        <v>103861976.48608609</v>
      </c>
      <c r="E733" s="1"/>
      <c r="F733" s="44">
        <f t="shared" si="55"/>
        <v>0.50595244077033197</v>
      </c>
      <c r="G733" s="173">
        <v>0</v>
      </c>
      <c r="H733" s="45">
        <f t="shared" si="56"/>
        <v>0.50595244077033197</v>
      </c>
      <c r="I733" s="48"/>
      <c r="J733" s="48"/>
      <c r="N733" s="44">
        <f t="shared" si="57"/>
        <v>0</v>
      </c>
      <c r="O733" s="45">
        <f t="shared" si="58"/>
        <v>0</v>
      </c>
      <c r="P733" s="2"/>
      <c r="Q733" s="2"/>
      <c r="R733" s="2"/>
      <c r="U733" s="49">
        <f t="shared" si="59"/>
        <v>0.30357146446219918</v>
      </c>
    </row>
    <row r="734" spans="4:21" x14ac:dyDescent="0.3">
      <c r="D734" s="193">
        <v>94800198.337691203</v>
      </c>
      <c r="E734" s="1"/>
      <c r="F734" s="44">
        <f t="shared" si="55"/>
        <v>0.46180896375385272</v>
      </c>
      <c r="G734" s="173">
        <v>2.789664504417446E-2</v>
      </c>
      <c r="H734" s="45">
        <f t="shared" si="56"/>
        <v>0.48970560879802716</v>
      </c>
      <c r="I734" s="48"/>
      <c r="J734" s="48"/>
      <c r="N734" s="44">
        <f t="shared" si="57"/>
        <v>0</v>
      </c>
      <c r="O734" s="45">
        <f t="shared" si="58"/>
        <v>0</v>
      </c>
      <c r="P734" s="2"/>
      <c r="Q734" s="2"/>
      <c r="R734" s="2"/>
      <c r="U734" s="49">
        <f t="shared" si="59"/>
        <v>0.29382336527881631</v>
      </c>
    </row>
    <row r="735" spans="4:21" x14ac:dyDescent="0.3">
      <c r="D735" s="193">
        <v>70767109.73906067</v>
      </c>
      <c r="E735" s="1"/>
      <c r="F735" s="44">
        <f t="shared" si="55"/>
        <v>0.344734359099514</v>
      </c>
      <c r="G735" s="173">
        <v>1.5275308074519708E-2</v>
      </c>
      <c r="H735" s="45">
        <f t="shared" si="56"/>
        <v>0.36000966717403371</v>
      </c>
      <c r="I735" s="48"/>
      <c r="J735" s="48"/>
      <c r="N735" s="44">
        <f t="shared" si="57"/>
        <v>0</v>
      </c>
      <c r="O735" s="45">
        <f t="shared" si="58"/>
        <v>0</v>
      </c>
      <c r="P735" s="2"/>
      <c r="Q735" s="2"/>
      <c r="R735" s="2"/>
      <c r="U735" s="49">
        <f t="shared" si="59"/>
        <v>0.21600580030442021</v>
      </c>
    </row>
    <row r="736" spans="4:21" x14ac:dyDescent="0.3">
      <c r="D736" s="193">
        <v>80702065.645889893</v>
      </c>
      <c r="E736" s="1"/>
      <c r="F736" s="44">
        <f t="shared" si="55"/>
        <v>0.39313142759434727</v>
      </c>
      <c r="G736" s="173">
        <v>2.4878085513554499E-2</v>
      </c>
      <c r="H736" s="45">
        <f t="shared" si="56"/>
        <v>0.4180095131079018</v>
      </c>
      <c r="I736" s="48"/>
      <c r="J736" s="48"/>
      <c r="N736" s="44">
        <f t="shared" si="57"/>
        <v>0</v>
      </c>
      <c r="O736" s="45">
        <f t="shared" si="58"/>
        <v>0</v>
      </c>
      <c r="P736" s="2"/>
      <c r="Q736" s="2"/>
      <c r="R736" s="2"/>
      <c r="U736" s="49">
        <f t="shared" si="59"/>
        <v>0.25080570786474105</v>
      </c>
    </row>
    <row r="737" spans="4:21" x14ac:dyDescent="0.3">
      <c r="D737" s="193">
        <v>75609364.886405125</v>
      </c>
      <c r="E737" s="1"/>
      <c r="F737" s="44">
        <f t="shared" si="55"/>
        <v>0.36832288392370544</v>
      </c>
      <c r="G737" s="173">
        <v>0</v>
      </c>
      <c r="H737" s="45">
        <f t="shared" si="56"/>
        <v>0.36832288392370544</v>
      </c>
      <c r="I737" s="48"/>
      <c r="J737" s="48"/>
      <c r="N737" s="44">
        <f t="shared" si="57"/>
        <v>0</v>
      </c>
      <c r="O737" s="45">
        <f t="shared" si="58"/>
        <v>0</v>
      </c>
      <c r="P737" s="2"/>
      <c r="Q737" s="2"/>
      <c r="R737" s="2"/>
      <c r="U737" s="49">
        <f t="shared" si="59"/>
        <v>0.22099373035422326</v>
      </c>
    </row>
    <row r="738" spans="4:21" x14ac:dyDescent="0.3">
      <c r="D738" s="193">
        <v>79677481.136583447</v>
      </c>
      <c r="E738" s="1"/>
      <c r="F738" s="44">
        <f t="shared" si="55"/>
        <v>0.38814027442359555</v>
      </c>
      <c r="G738" s="173">
        <v>0</v>
      </c>
      <c r="H738" s="45">
        <f t="shared" si="56"/>
        <v>0.38814027442359555</v>
      </c>
      <c r="I738" s="48"/>
      <c r="J738" s="48"/>
      <c r="N738" s="44">
        <f t="shared" si="57"/>
        <v>0</v>
      </c>
      <c r="O738" s="45">
        <f t="shared" si="58"/>
        <v>0</v>
      </c>
      <c r="P738" s="2"/>
      <c r="Q738" s="2"/>
      <c r="R738" s="2"/>
      <c r="U738" s="49">
        <f t="shared" si="59"/>
        <v>0.23288416465415732</v>
      </c>
    </row>
    <row r="739" spans="4:21" x14ac:dyDescent="0.3">
      <c r="D739" s="193">
        <v>135382121.80128437</v>
      </c>
      <c r="E739" s="1"/>
      <c r="F739" s="44">
        <f t="shared" si="55"/>
        <v>0.6594994364583695</v>
      </c>
      <c r="G739" s="173">
        <v>3.8990917863389686E-2</v>
      </c>
      <c r="H739" s="45">
        <f t="shared" si="56"/>
        <v>0.69849035432175921</v>
      </c>
      <c r="I739" s="48"/>
      <c r="J739" s="48"/>
      <c r="N739" s="44">
        <f t="shared" si="57"/>
        <v>0</v>
      </c>
      <c r="O739" s="45">
        <f t="shared" si="58"/>
        <v>0</v>
      </c>
      <c r="P739" s="2"/>
      <c r="Q739" s="2"/>
      <c r="R739" s="2"/>
      <c r="U739" s="49">
        <f t="shared" si="59"/>
        <v>0.41909421259305552</v>
      </c>
    </row>
    <row r="740" spans="4:21" x14ac:dyDescent="0.3">
      <c r="D740" s="193">
        <v>109303846.53406484</v>
      </c>
      <c r="E740" s="1"/>
      <c r="F740" s="44">
        <f t="shared" si="55"/>
        <v>0.53246192505208612</v>
      </c>
      <c r="G740" s="173">
        <v>0</v>
      </c>
      <c r="H740" s="45">
        <f t="shared" si="56"/>
        <v>0.53246192505208612</v>
      </c>
      <c r="I740" s="48"/>
      <c r="J740" s="48"/>
      <c r="N740" s="44">
        <f t="shared" si="57"/>
        <v>0</v>
      </c>
      <c r="O740" s="45">
        <f t="shared" si="58"/>
        <v>0</v>
      </c>
      <c r="P740" s="2"/>
      <c r="Q740" s="2"/>
      <c r="R740" s="2"/>
      <c r="U740" s="49">
        <f t="shared" si="59"/>
        <v>0.31947715503125168</v>
      </c>
    </row>
    <row r="741" spans="4:21" x14ac:dyDescent="0.3">
      <c r="D741" s="193">
        <v>89552419.800515011</v>
      </c>
      <c r="E741" s="1"/>
      <c r="F741" s="44">
        <f t="shared" si="55"/>
        <v>0.43624497537874074</v>
      </c>
      <c r="G741" s="173">
        <v>0</v>
      </c>
      <c r="H741" s="45">
        <f t="shared" si="56"/>
        <v>0.43624497537874074</v>
      </c>
      <c r="I741" s="48"/>
      <c r="J741" s="48"/>
      <c r="N741" s="44">
        <f t="shared" si="57"/>
        <v>0</v>
      </c>
      <c r="O741" s="45">
        <f t="shared" si="58"/>
        <v>0</v>
      </c>
      <c r="P741" s="2"/>
      <c r="Q741" s="2"/>
      <c r="R741" s="2"/>
      <c r="U741" s="49">
        <f t="shared" si="59"/>
        <v>0.26174698522724443</v>
      </c>
    </row>
    <row r="742" spans="4:21" x14ac:dyDescent="0.3">
      <c r="D742" s="193">
        <v>109752666.13173889</v>
      </c>
      <c r="E742" s="1"/>
      <c r="F742" s="44">
        <f t="shared" si="55"/>
        <v>0.53464830141994935</v>
      </c>
      <c r="G742" s="173">
        <v>0</v>
      </c>
      <c r="H742" s="45">
        <f t="shared" si="56"/>
        <v>0.53464830141994935</v>
      </c>
      <c r="I742" s="48"/>
      <c r="J742" s="48"/>
      <c r="N742" s="44">
        <f t="shared" si="57"/>
        <v>0</v>
      </c>
      <c r="O742" s="45">
        <f t="shared" si="58"/>
        <v>0</v>
      </c>
      <c r="P742" s="2"/>
      <c r="Q742" s="2"/>
      <c r="R742" s="2"/>
      <c r="U742" s="49">
        <f t="shared" si="59"/>
        <v>0.32078898085196961</v>
      </c>
    </row>
    <row r="743" spans="4:21" x14ac:dyDescent="0.3">
      <c r="D743" s="193">
        <v>99591153.961389869</v>
      </c>
      <c r="E743" s="1"/>
      <c r="F743" s="44">
        <f t="shared" si="55"/>
        <v>0.48514758846948597</v>
      </c>
      <c r="G743" s="173">
        <v>2.7636442491844233E-2</v>
      </c>
      <c r="H743" s="45">
        <f t="shared" si="56"/>
        <v>0.51278403096133018</v>
      </c>
      <c r="I743" s="48"/>
      <c r="J743" s="48"/>
      <c r="N743" s="44">
        <f t="shared" si="57"/>
        <v>0</v>
      </c>
      <c r="O743" s="45">
        <f t="shared" si="58"/>
        <v>0</v>
      </c>
      <c r="P743" s="2"/>
      <c r="Q743" s="2"/>
      <c r="R743" s="2"/>
      <c r="U743" s="49">
        <f t="shared" si="59"/>
        <v>0.30767041857679811</v>
      </c>
    </row>
    <row r="744" spans="4:21" x14ac:dyDescent="0.3">
      <c r="D744" s="193">
        <v>112909441.74403426</v>
      </c>
      <c r="E744" s="1"/>
      <c r="F744" s="44">
        <f t="shared" si="55"/>
        <v>0.55002619408136111</v>
      </c>
      <c r="G744" s="173">
        <v>0</v>
      </c>
      <c r="H744" s="45">
        <f t="shared" si="56"/>
        <v>0.55002619408136111</v>
      </c>
      <c r="I744" s="48"/>
      <c r="J744" s="48"/>
      <c r="N744" s="44">
        <f t="shared" si="57"/>
        <v>0</v>
      </c>
      <c r="O744" s="45">
        <f t="shared" si="58"/>
        <v>0</v>
      </c>
      <c r="P744" s="2"/>
      <c r="Q744" s="2"/>
      <c r="R744" s="2"/>
      <c r="U744" s="49">
        <f t="shared" si="59"/>
        <v>0.33001571644881667</v>
      </c>
    </row>
    <row r="745" spans="4:21" x14ac:dyDescent="0.3">
      <c r="D745" s="193">
        <v>114096403.19031443</v>
      </c>
      <c r="E745" s="1"/>
      <c r="F745" s="44">
        <f t="shared" si="55"/>
        <v>0.55580834902548715</v>
      </c>
      <c r="G745" s="173">
        <v>0</v>
      </c>
      <c r="H745" s="45">
        <f t="shared" si="56"/>
        <v>0.55580834902548715</v>
      </c>
      <c r="I745" s="48"/>
      <c r="J745" s="48"/>
      <c r="N745" s="44">
        <f t="shared" si="57"/>
        <v>0</v>
      </c>
      <c r="O745" s="45">
        <f t="shared" si="58"/>
        <v>0</v>
      </c>
      <c r="P745" s="2"/>
      <c r="Q745" s="2"/>
      <c r="R745" s="2"/>
      <c r="U745" s="49">
        <f t="shared" si="59"/>
        <v>0.3334850094152923</v>
      </c>
    </row>
    <row r="746" spans="4:21" x14ac:dyDescent="0.3">
      <c r="D746" s="193">
        <v>89043513.289185673</v>
      </c>
      <c r="E746" s="1"/>
      <c r="F746" s="44">
        <f t="shared" si="55"/>
        <v>0.4337658920775917</v>
      </c>
      <c r="G746" s="173">
        <v>0</v>
      </c>
      <c r="H746" s="45">
        <f t="shared" si="56"/>
        <v>0.4337658920775917</v>
      </c>
      <c r="I746" s="48"/>
      <c r="J746" s="48"/>
      <c r="N746" s="44">
        <f t="shared" si="57"/>
        <v>0</v>
      </c>
      <c r="O746" s="45">
        <f t="shared" si="58"/>
        <v>0</v>
      </c>
      <c r="P746" s="2"/>
      <c r="Q746" s="2"/>
      <c r="R746" s="2"/>
      <c r="U746" s="49">
        <f t="shared" si="59"/>
        <v>0.26025953524655498</v>
      </c>
    </row>
    <row r="747" spans="4:21" x14ac:dyDescent="0.3">
      <c r="D747" s="193">
        <v>100719048.74948001</v>
      </c>
      <c r="E747" s="1"/>
      <c r="F747" s="44">
        <f t="shared" si="55"/>
        <v>0.49064200654502482</v>
      </c>
      <c r="G747" s="173">
        <v>0</v>
      </c>
      <c r="H747" s="45">
        <f t="shared" si="56"/>
        <v>0.49064200654502482</v>
      </c>
      <c r="I747" s="48"/>
      <c r="J747" s="48"/>
      <c r="N747" s="44">
        <f t="shared" si="57"/>
        <v>0</v>
      </c>
      <c r="O747" s="45">
        <f t="shared" si="58"/>
        <v>0</v>
      </c>
      <c r="P747" s="2"/>
      <c r="Q747" s="2"/>
      <c r="R747" s="2"/>
      <c r="U747" s="49">
        <f t="shared" si="59"/>
        <v>0.29438520392701489</v>
      </c>
    </row>
    <row r="748" spans="4:21" x14ac:dyDescent="0.3">
      <c r="D748" s="193">
        <v>82459960.090950787</v>
      </c>
      <c r="E748" s="1"/>
      <c r="F748" s="44">
        <f t="shared" si="55"/>
        <v>0.40169482119791805</v>
      </c>
      <c r="G748" s="173">
        <v>0</v>
      </c>
      <c r="H748" s="45">
        <f t="shared" si="56"/>
        <v>0.40169482119791805</v>
      </c>
      <c r="I748" s="48"/>
      <c r="J748" s="48"/>
      <c r="N748" s="44">
        <f t="shared" si="57"/>
        <v>0</v>
      </c>
      <c r="O748" s="45">
        <f t="shared" si="58"/>
        <v>0</v>
      </c>
      <c r="P748" s="2"/>
      <c r="Q748" s="2"/>
      <c r="R748" s="2"/>
      <c r="U748" s="49">
        <f t="shared" si="59"/>
        <v>0.24101689271875082</v>
      </c>
    </row>
    <row r="749" spans="4:21" x14ac:dyDescent="0.3">
      <c r="D749" s="193">
        <v>120325641.28773579</v>
      </c>
      <c r="E749" s="1"/>
      <c r="F749" s="44">
        <f t="shared" si="55"/>
        <v>0.58615341202312898</v>
      </c>
      <c r="G749" s="173">
        <v>0</v>
      </c>
      <c r="H749" s="45">
        <f t="shared" si="56"/>
        <v>0.58615341202312898</v>
      </c>
      <c r="I749" s="48"/>
      <c r="J749" s="48"/>
      <c r="N749" s="44">
        <f t="shared" si="57"/>
        <v>0</v>
      </c>
      <c r="O749" s="45">
        <f t="shared" si="58"/>
        <v>0</v>
      </c>
      <c r="P749" s="2"/>
      <c r="Q749" s="2"/>
      <c r="R749" s="2"/>
      <c r="U749" s="49">
        <f t="shared" si="59"/>
        <v>0.35169204721387737</v>
      </c>
    </row>
    <row r="750" spans="4:21" x14ac:dyDescent="0.3">
      <c r="D750" s="193">
        <v>101770570.2851216</v>
      </c>
      <c r="E750" s="1"/>
      <c r="F750" s="44">
        <f t="shared" si="55"/>
        <v>0.49576438054059102</v>
      </c>
      <c r="G750" s="173">
        <v>5.7715023975824951E-3</v>
      </c>
      <c r="H750" s="45">
        <f t="shared" si="56"/>
        <v>0.50153588293817353</v>
      </c>
      <c r="I750" s="48"/>
      <c r="J750" s="48"/>
      <c r="N750" s="44">
        <f t="shared" si="57"/>
        <v>0</v>
      </c>
      <c r="O750" s="45">
        <f t="shared" si="58"/>
        <v>0</v>
      </c>
      <c r="P750" s="2"/>
      <c r="Q750" s="2"/>
      <c r="R750" s="2"/>
      <c r="U750" s="49">
        <f t="shared" si="59"/>
        <v>0.30092152976290409</v>
      </c>
    </row>
    <row r="751" spans="4:21" x14ac:dyDescent="0.3">
      <c r="D751" s="193">
        <v>113385470.49998209</v>
      </c>
      <c r="E751" s="1"/>
      <c r="F751" s="44">
        <f t="shared" si="55"/>
        <v>0.55234511693549082</v>
      </c>
      <c r="G751" s="173">
        <v>0</v>
      </c>
      <c r="H751" s="45">
        <f t="shared" si="56"/>
        <v>0.55234511693549082</v>
      </c>
      <c r="I751" s="48"/>
      <c r="J751" s="48"/>
      <c r="N751" s="44">
        <f t="shared" si="57"/>
        <v>0</v>
      </c>
      <c r="O751" s="45">
        <f t="shared" si="58"/>
        <v>0</v>
      </c>
      <c r="P751" s="2"/>
      <c r="Q751" s="2"/>
      <c r="R751" s="2"/>
      <c r="U751" s="49">
        <f t="shared" si="59"/>
        <v>0.3314070701612945</v>
      </c>
    </row>
    <row r="752" spans="4:21" x14ac:dyDescent="0.3">
      <c r="D752" s="193">
        <v>111335431.87817751</v>
      </c>
      <c r="E752" s="1"/>
      <c r="F752" s="44">
        <f t="shared" si="55"/>
        <v>0.54235857441562618</v>
      </c>
      <c r="G752" s="173">
        <v>0</v>
      </c>
      <c r="H752" s="45">
        <f t="shared" si="56"/>
        <v>0.54235857441562618</v>
      </c>
      <c r="I752" s="48"/>
      <c r="J752" s="48"/>
      <c r="N752" s="44">
        <f t="shared" si="57"/>
        <v>0</v>
      </c>
      <c r="O752" s="45">
        <f t="shared" si="58"/>
        <v>0</v>
      </c>
      <c r="P752" s="2"/>
      <c r="Q752" s="2"/>
      <c r="R752" s="2"/>
      <c r="U752" s="49">
        <f t="shared" si="59"/>
        <v>0.32541514464937571</v>
      </c>
    </row>
    <row r="753" spans="4:21" x14ac:dyDescent="0.3">
      <c r="D753" s="193">
        <v>120515727.03107339</v>
      </c>
      <c r="E753" s="1"/>
      <c r="F753" s="44">
        <f t="shared" si="55"/>
        <v>0.58707939426466849</v>
      </c>
      <c r="G753" s="173">
        <v>0</v>
      </c>
      <c r="H753" s="45">
        <f t="shared" si="56"/>
        <v>0.58707939426466849</v>
      </c>
      <c r="I753" s="48"/>
      <c r="J753" s="48"/>
      <c r="N753" s="44">
        <f t="shared" si="57"/>
        <v>0</v>
      </c>
      <c r="O753" s="45">
        <f t="shared" si="58"/>
        <v>0</v>
      </c>
      <c r="P753" s="2"/>
      <c r="Q753" s="2"/>
      <c r="R753" s="2"/>
      <c r="U753" s="49">
        <f t="shared" si="59"/>
        <v>0.35224763655880109</v>
      </c>
    </row>
    <row r="754" spans="4:21" x14ac:dyDescent="0.3">
      <c r="D754" s="193">
        <v>85275774.089710832</v>
      </c>
      <c r="E754" s="1"/>
      <c r="F754" s="44">
        <f t="shared" si="55"/>
        <v>0.41541175605346425</v>
      </c>
      <c r="G754" s="173">
        <v>0</v>
      </c>
      <c r="H754" s="45">
        <f t="shared" si="56"/>
        <v>0.41541175605346425</v>
      </c>
      <c r="I754" s="48"/>
      <c r="J754" s="48"/>
      <c r="N754" s="44">
        <f t="shared" si="57"/>
        <v>0</v>
      </c>
      <c r="O754" s="45">
        <f t="shared" si="58"/>
        <v>0</v>
      </c>
      <c r="P754" s="2"/>
      <c r="Q754" s="2"/>
      <c r="R754" s="2"/>
      <c r="U754" s="49">
        <f t="shared" si="59"/>
        <v>0.24924705363207855</v>
      </c>
    </row>
    <row r="755" spans="4:21" x14ac:dyDescent="0.3">
      <c r="D755" s="193">
        <v>118927508.39649208</v>
      </c>
      <c r="E755" s="1"/>
      <c r="F755" s="44">
        <f t="shared" si="55"/>
        <v>0.57934255811124724</v>
      </c>
      <c r="G755" s="173">
        <v>0</v>
      </c>
      <c r="H755" s="45">
        <f t="shared" si="56"/>
        <v>0.57934255811124724</v>
      </c>
      <c r="I755" s="48"/>
      <c r="J755" s="48"/>
      <c r="N755" s="44">
        <f t="shared" si="57"/>
        <v>0</v>
      </c>
      <c r="O755" s="45">
        <f t="shared" si="58"/>
        <v>0</v>
      </c>
      <c r="P755" s="2"/>
      <c r="Q755" s="2"/>
      <c r="R755" s="2"/>
      <c r="U755" s="49">
        <f t="shared" si="59"/>
        <v>0.34760553486674833</v>
      </c>
    </row>
    <row r="756" spans="4:21" x14ac:dyDescent="0.3">
      <c r="D756" s="193">
        <v>105356620.71170941</v>
      </c>
      <c r="E756" s="1"/>
      <c r="F756" s="44">
        <f t="shared" si="55"/>
        <v>0.51323343926104248</v>
      </c>
      <c r="G756" s="173">
        <v>4.052655503739973E-3</v>
      </c>
      <c r="H756" s="45">
        <f t="shared" si="56"/>
        <v>0.51728609476478249</v>
      </c>
      <c r="I756" s="48"/>
      <c r="J756" s="48"/>
      <c r="N756" s="44">
        <f t="shared" si="57"/>
        <v>0</v>
      </c>
      <c r="O756" s="45">
        <f t="shared" si="58"/>
        <v>0</v>
      </c>
      <c r="P756" s="2"/>
      <c r="Q756" s="2"/>
      <c r="R756" s="2"/>
      <c r="U756" s="49">
        <f t="shared" si="59"/>
        <v>0.31037165685886947</v>
      </c>
    </row>
    <row r="757" spans="4:21" x14ac:dyDescent="0.3">
      <c r="D757" s="193">
        <v>128529895.39445242</v>
      </c>
      <c r="E757" s="1"/>
      <c r="F757" s="44">
        <f t="shared" si="55"/>
        <v>0.62611955295777011</v>
      </c>
      <c r="G757" s="173">
        <v>7.5158252158086594E-3</v>
      </c>
      <c r="H757" s="45">
        <f t="shared" si="56"/>
        <v>0.63363537817357873</v>
      </c>
      <c r="I757" s="48"/>
      <c r="J757" s="48"/>
      <c r="N757" s="44">
        <f t="shared" si="57"/>
        <v>0</v>
      </c>
      <c r="O757" s="45">
        <f t="shared" si="58"/>
        <v>0</v>
      </c>
      <c r="P757" s="2"/>
      <c r="Q757" s="2"/>
      <c r="R757" s="2"/>
      <c r="U757" s="49">
        <f t="shared" si="59"/>
        <v>0.38018122690414724</v>
      </c>
    </row>
    <row r="758" spans="4:21" x14ac:dyDescent="0.3">
      <c r="D758" s="193">
        <v>83506482.606271431</v>
      </c>
      <c r="E758" s="1"/>
      <c r="F758" s="44">
        <f t="shared" si="55"/>
        <v>0.40679284300398794</v>
      </c>
      <c r="G758" s="173">
        <v>0</v>
      </c>
      <c r="H758" s="45">
        <f t="shared" si="56"/>
        <v>0.40679284300398794</v>
      </c>
      <c r="I758" s="48"/>
      <c r="J758" s="48"/>
      <c r="N758" s="44">
        <f t="shared" si="57"/>
        <v>0</v>
      </c>
      <c r="O758" s="45">
        <f t="shared" si="58"/>
        <v>0</v>
      </c>
      <c r="P758" s="2"/>
      <c r="Q758" s="2"/>
      <c r="R758" s="2"/>
      <c r="U758" s="49">
        <f t="shared" si="59"/>
        <v>0.24407570580239274</v>
      </c>
    </row>
    <row r="759" spans="4:21" x14ac:dyDescent="0.3">
      <c r="D759" s="193">
        <v>96749628.679524094</v>
      </c>
      <c r="E759" s="1"/>
      <c r="F759" s="44">
        <f t="shared" si="55"/>
        <v>0.4713054038653523</v>
      </c>
      <c r="G759" s="173">
        <v>0</v>
      </c>
      <c r="H759" s="45">
        <f t="shared" si="56"/>
        <v>0.4713054038653523</v>
      </c>
      <c r="I759" s="48"/>
      <c r="J759" s="48"/>
      <c r="N759" s="44">
        <f t="shared" si="57"/>
        <v>0</v>
      </c>
      <c r="O759" s="45">
        <f t="shared" si="58"/>
        <v>0</v>
      </c>
      <c r="P759" s="2"/>
      <c r="Q759" s="2"/>
      <c r="R759" s="2"/>
      <c r="U759" s="49">
        <f t="shared" si="59"/>
        <v>0.28278324231921137</v>
      </c>
    </row>
    <row r="760" spans="4:21" x14ac:dyDescent="0.3">
      <c r="D760" s="193">
        <v>103755271.00672747</v>
      </c>
      <c r="E760" s="1"/>
      <c r="F760" s="44">
        <f t="shared" si="55"/>
        <v>0.50543263651133741</v>
      </c>
      <c r="G760" s="173">
        <v>0</v>
      </c>
      <c r="H760" s="45">
        <f t="shared" si="56"/>
        <v>0.50543263651133741</v>
      </c>
      <c r="I760" s="48"/>
      <c r="J760" s="48"/>
      <c r="N760" s="44">
        <f t="shared" si="57"/>
        <v>0</v>
      </c>
      <c r="O760" s="45">
        <f t="shared" si="58"/>
        <v>0</v>
      </c>
      <c r="P760" s="2"/>
      <c r="Q760" s="2"/>
      <c r="R760" s="2"/>
      <c r="U760" s="49">
        <f t="shared" si="59"/>
        <v>0.30325958190680241</v>
      </c>
    </row>
    <row r="761" spans="4:21" x14ac:dyDescent="0.3">
      <c r="D761" s="193">
        <v>97169737.284591183</v>
      </c>
      <c r="E761" s="1"/>
      <c r="F761" s="44">
        <f t="shared" si="55"/>
        <v>0.47335191772262314</v>
      </c>
      <c r="G761" s="173">
        <v>0.93113509399998762</v>
      </c>
      <c r="H761" s="45">
        <f t="shared" si="56"/>
        <v>1.4044870117226107</v>
      </c>
      <c r="I761" s="48"/>
      <c r="J761" s="48"/>
      <c r="N761" s="44">
        <f t="shared" si="57"/>
        <v>0.6544870117226107</v>
      </c>
      <c r="O761" s="45">
        <f t="shared" si="58"/>
        <v>0.60448701172261066</v>
      </c>
      <c r="P761" s="2"/>
      <c r="Q761" s="2"/>
      <c r="R761" s="2"/>
      <c r="U761" s="49">
        <f t="shared" si="59"/>
        <v>0.8426922070335664</v>
      </c>
    </row>
    <row r="762" spans="4:21" x14ac:dyDescent="0.3">
      <c r="D762" s="193">
        <v>69761008.645168453</v>
      </c>
      <c r="E762" s="1"/>
      <c r="F762" s="44">
        <f t="shared" si="55"/>
        <v>0.3398332458977576</v>
      </c>
      <c r="G762" s="173">
        <v>0</v>
      </c>
      <c r="H762" s="45">
        <f t="shared" si="56"/>
        <v>0.3398332458977576</v>
      </c>
      <c r="I762" s="48"/>
      <c r="J762" s="48"/>
      <c r="N762" s="44">
        <f t="shared" si="57"/>
        <v>0</v>
      </c>
      <c r="O762" s="45">
        <f t="shared" si="58"/>
        <v>0</v>
      </c>
      <c r="P762" s="2"/>
      <c r="Q762" s="2"/>
      <c r="R762" s="2"/>
      <c r="U762" s="49">
        <f t="shared" si="59"/>
        <v>0.20389994753865456</v>
      </c>
    </row>
    <row r="763" spans="4:21" x14ac:dyDescent="0.3">
      <c r="D763" s="193">
        <v>111971528.5396286</v>
      </c>
      <c r="E763" s="1"/>
      <c r="F763" s="44">
        <f t="shared" si="55"/>
        <v>0.54545725084482111</v>
      </c>
      <c r="G763" s="173">
        <v>0</v>
      </c>
      <c r="H763" s="45">
        <f t="shared" si="56"/>
        <v>0.54545725084482111</v>
      </c>
      <c r="I763" s="48"/>
      <c r="J763" s="48"/>
      <c r="N763" s="44">
        <f t="shared" si="57"/>
        <v>0</v>
      </c>
      <c r="O763" s="45">
        <f t="shared" si="58"/>
        <v>0</v>
      </c>
      <c r="P763" s="2"/>
      <c r="Q763" s="2"/>
      <c r="R763" s="2"/>
      <c r="U763" s="49">
        <f t="shared" si="59"/>
        <v>0.32727435050689263</v>
      </c>
    </row>
    <row r="764" spans="4:21" x14ac:dyDescent="0.3">
      <c r="D764" s="193">
        <v>113885446.12639523</v>
      </c>
      <c r="E764" s="1"/>
      <c r="F764" s="44">
        <f t="shared" si="55"/>
        <v>0.55478069439191724</v>
      </c>
      <c r="G764" s="173">
        <v>6.9955513229953706E-2</v>
      </c>
      <c r="H764" s="45">
        <f t="shared" si="56"/>
        <v>0.62473620762187099</v>
      </c>
      <c r="I764" s="48"/>
      <c r="J764" s="48"/>
      <c r="N764" s="44">
        <f t="shared" si="57"/>
        <v>0</v>
      </c>
      <c r="O764" s="45">
        <f t="shared" si="58"/>
        <v>0</v>
      </c>
      <c r="P764" s="2"/>
      <c r="Q764" s="2"/>
      <c r="R764" s="2"/>
      <c r="U764" s="49">
        <f t="shared" si="59"/>
        <v>0.37484172457312259</v>
      </c>
    </row>
    <row r="765" spans="4:21" x14ac:dyDescent="0.3">
      <c r="D765" s="193">
        <v>114702909.59579462</v>
      </c>
      <c r="E765" s="1"/>
      <c r="F765" s="44">
        <f t="shared" si="55"/>
        <v>0.55876287970723915</v>
      </c>
      <c r="G765" s="173">
        <v>0</v>
      </c>
      <c r="H765" s="45">
        <f t="shared" si="56"/>
        <v>0.55876287970723915</v>
      </c>
      <c r="I765" s="48"/>
      <c r="J765" s="48"/>
      <c r="N765" s="44">
        <f t="shared" si="57"/>
        <v>0</v>
      </c>
      <c r="O765" s="45">
        <f t="shared" si="58"/>
        <v>0</v>
      </c>
      <c r="P765" s="2"/>
      <c r="Q765" s="2"/>
      <c r="R765" s="2"/>
      <c r="U765" s="49">
        <f t="shared" si="59"/>
        <v>0.33525772782434349</v>
      </c>
    </row>
    <row r="766" spans="4:21" x14ac:dyDescent="0.3">
      <c r="D766" s="193">
        <v>139045991.40320653</v>
      </c>
      <c r="E766" s="1"/>
      <c r="F766" s="44">
        <f t="shared" si="55"/>
        <v>0.67734758291652097</v>
      </c>
      <c r="G766" s="173">
        <v>0</v>
      </c>
      <c r="H766" s="45">
        <f t="shared" si="56"/>
        <v>0.67734758291652097</v>
      </c>
      <c r="I766" s="48"/>
      <c r="J766" s="48"/>
      <c r="N766" s="44">
        <f t="shared" si="57"/>
        <v>0</v>
      </c>
      <c r="O766" s="45">
        <f t="shared" si="58"/>
        <v>0</v>
      </c>
      <c r="P766" s="2"/>
      <c r="Q766" s="2"/>
      <c r="R766" s="2"/>
      <c r="U766" s="49">
        <f t="shared" si="59"/>
        <v>0.40640854974991258</v>
      </c>
    </row>
    <row r="767" spans="4:21" x14ac:dyDescent="0.3">
      <c r="D767" s="193">
        <v>74964314.718858942</v>
      </c>
      <c r="E767" s="1"/>
      <c r="F767" s="44">
        <f t="shared" si="55"/>
        <v>0.36518059145314935</v>
      </c>
      <c r="G767" s="173">
        <v>1.1433567177904884E-2</v>
      </c>
      <c r="H767" s="45">
        <f t="shared" si="56"/>
        <v>0.37661415863105424</v>
      </c>
      <c r="I767" s="48"/>
      <c r="J767" s="48"/>
      <c r="N767" s="44">
        <f t="shared" si="57"/>
        <v>0</v>
      </c>
      <c r="O767" s="45">
        <f t="shared" si="58"/>
        <v>0</v>
      </c>
      <c r="P767" s="2"/>
      <c r="Q767" s="2"/>
      <c r="R767" s="2"/>
      <c r="U767" s="49">
        <f t="shared" si="59"/>
        <v>0.22596849517863254</v>
      </c>
    </row>
    <row r="768" spans="4:21" x14ac:dyDescent="0.3">
      <c r="D768" s="193">
        <v>65860428.423414081</v>
      </c>
      <c r="E768" s="1"/>
      <c r="F768" s="44">
        <f t="shared" si="55"/>
        <v>0.32083198913001748</v>
      </c>
      <c r="G768" s="173">
        <v>5.5287934041250864E-3</v>
      </c>
      <c r="H768" s="45">
        <f t="shared" si="56"/>
        <v>0.32636078253414258</v>
      </c>
      <c r="I768" s="48"/>
      <c r="J768" s="48"/>
      <c r="N768" s="44">
        <f t="shared" si="57"/>
        <v>0</v>
      </c>
      <c r="O768" s="45">
        <f t="shared" si="58"/>
        <v>0</v>
      </c>
      <c r="P768" s="2"/>
      <c r="Q768" s="2"/>
      <c r="R768" s="2"/>
      <c r="U768" s="49">
        <f t="shared" si="59"/>
        <v>0.19581646952048554</v>
      </c>
    </row>
    <row r="769" spans="4:21" x14ac:dyDescent="0.3">
      <c r="D769" s="193">
        <v>127492251.95658217</v>
      </c>
      <c r="E769" s="1"/>
      <c r="F769" s="44">
        <f t="shared" si="55"/>
        <v>0.62106478462192871</v>
      </c>
      <c r="G769" s="173">
        <v>0</v>
      </c>
      <c r="H769" s="45">
        <f t="shared" si="56"/>
        <v>0.62106478462192871</v>
      </c>
      <c r="I769" s="48"/>
      <c r="J769" s="48"/>
      <c r="N769" s="44">
        <f t="shared" si="57"/>
        <v>0</v>
      </c>
      <c r="O769" s="45">
        <f t="shared" si="58"/>
        <v>0</v>
      </c>
      <c r="P769" s="2"/>
      <c r="Q769" s="2"/>
      <c r="R769" s="2"/>
      <c r="U769" s="49">
        <f t="shared" si="59"/>
        <v>0.37263887077315722</v>
      </c>
    </row>
    <row r="770" spans="4:21" x14ac:dyDescent="0.3">
      <c r="D770" s="193">
        <v>104647432.57687183</v>
      </c>
      <c r="E770" s="1"/>
      <c r="F770" s="44">
        <f t="shared" si="55"/>
        <v>0.50977870558538885</v>
      </c>
      <c r="G770" s="173">
        <v>1.1133944234185874E-2</v>
      </c>
      <c r="H770" s="45">
        <f t="shared" si="56"/>
        <v>0.52091264981957475</v>
      </c>
      <c r="I770" s="48"/>
      <c r="J770" s="48"/>
      <c r="N770" s="44">
        <f t="shared" si="57"/>
        <v>0</v>
      </c>
      <c r="O770" s="45">
        <f t="shared" si="58"/>
        <v>0</v>
      </c>
      <c r="P770" s="2"/>
      <c r="Q770" s="2"/>
      <c r="R770" s="2"/>
      <c r="U770" s="49">
        <f t="shared" si="59"/>
        <v>0.31254758989174486</v>
      </c>
    </row>
    <row r="771" spans="4:21" x14ac:dyDescent="0.3">
      <c r="D771" s="193">
        <v>112868728.22315519</v>
      </c>
      <c r="E771" s="1"/>
      <c r="F771" s="44">
        <f t="shared" si="55"/>
        <v>0.54982786254600957</v>
      </c>
      <c r="G771" s="173">
        <v>0</v>
      </c>
      <c r="H771" s="45">
        <f t="shared" si="56"/>
        <v>0.54982786254600957</v>
      </c>
      <c r="I771" s="48"/>
      <c r="J771" s="48"/>
      <c r="N771" s="44">
        <f t="shared" si="57"/>
        <v>0</v>
      </c>
      <c r="O771" s="45">
        <f t="shared" si="58"/>
        <v>0</v>
      </c>
      <c r="P771" s="2"/>
      <c r="Q771" s="2"/>
      <c r="R771" s="2"/>
      <c r="U771" s="49">
        <f t="shared" si="59"/>
        <v>0.32989671752760574</v>
      </c>
    </row>
    <row r="772" spans="4:21" x14ac:dyDescent="0.3">
      <c r="D772" s="193">
        <v>81111467.14661321</v>
      </c>
      <c r="E772" s="1"/>
      <c r="F772" s="44">
        <f t="shared" si="55"/>
        <v>0.39512578294511175</v>
      </c>
      <c r="G772" s="173">
        <v>0</v>
      </c>
      <c r="H772" s="45">
        <f t="shared" si="56"/>
        <v>0.39512578294511175</v>
      </c>
      <c r="I772" s="48"/>
      <c r="J772" s="48"/>
      <c r="N772" s="44">
        <f t="shared" si="57"/>
        <v>0</v>
      </c>
      <c r="O772" s="45">
        <f t="shared" si="58"/>
        <v>0</v>
      </c>
      <c r="P772" s="2"/>
      <c r="Q772" s="2"/>
      <c r="R772" s="2"/>
      <c r="U772" s="49">
        <f t="shared" si="59"/>
        <v>0.23707546976706703</v>
      </c>
    </row>
    <row r="773" spans="4:21" x14ac:dyDescent="0.3">
      <c r="D773" s="193">
        <v>91362349.960329905</v>
      </c>
      <c r="E773" s="1"/>
      <c r="F773" s="44">
        <f t="shared" ref="F773:F836" si="60">D773/$B$4</f>
        <v>0.44506185536662413</v>
      </c>
      <c r="G773" s="173">
        <v>0</v>
      </c>
      <c r="H773" s="45">
        <f t="shared" ref="H773:H836" si="61">F773+G773</f>
        <v>0.44506185536662413</v>
      </c>
      <c r="I773" s="48"/>
      <c r="J773" s="48"/>
      <c r="N773" s="44">
        <f t="shared" ref="N773:N836" si="62">MIN(MAX(H773-75%,0),125%)</f>
        <v>0</v>
      </c>
      <c r="O773" s="45">
        <f t="shared" ref="O773:O836" si="63">MIN(MAX(H773-80%,0),120%)</f>
        <v>0</v>
      </c>
      <c r="P773" s="2"/>
      <c r="Q773" s="2"/>
      <c r="R773" s="2"/>
      <c r="U773" s="49">
        <f t="shared" ref="U773:U836" si="64">H773*60%</f>
        <v>0.26703711321997448</v>
      </c>
    </row>
    <row r="774" spans="4:21" x14ac:dyDescent="0.3">
      <c r="D774" s="193">
        <v>87090771.357148364</v>
      </c>
      <c r="E774" s="1"/>
      <c r="F774" s="44">
        <f t="shared" si="60"/>
        <v>0.42425331991080639</v>
      </c>
      <c r="G774" s="173">
        <v>0</v>
      </c>
      <c r="H774" s="45">
        <f t="shared" si="61"/>
        <v>0.42425331991080639</v>
      </c>
      <c r="I774" s="48"/>
      <c r="J774" s="48"/>
      <c r="N774" s="44">
        <f t="shared" si="62"/>
        <v>0</v>
      </c>
      <c r="O774" s="45">
        <f t="shared" si="63"/>
        <v>0</v>
      </c>
      <c r="P774" s="2"/>
      <c r="Q774" s="2"/>
      <c r="R774" s="2"/>
      <c r="U774" s="49">
        <f t="shared" si="64"/>
        <v>0.25455199194648381</v>
      </c>
    </row>
    <row r="775" spans="4:21" x14ac:dyDescent="0.3">
      <c r="D775" s="193">
        <v>91579895.881118774</v>
      </c>
      <c r="E775" s="1"/>
      <c r="F775" s="44">
        <f t="shared" si="60"/>
        <v>0.44612160690733837</v>
      </c>
      <c r="G775" s="173">
        <v>0</v>
      </c>
      <c r="H775" s="45">
        <f t="shared" si="61"/>
        <v>0.44612160690733837</v>
      </c>
      <c r="I775" s="48"/>
      <c r="J775" s="48"/>
      <c r="N775" s="44">
        <f t="shared" si="62"/>
        <v>0</v>
      </c>
      <c r="O775" s="45">
        <f t="shared" si="63"/>
        <v>0</v>
      </c>
      <c r="P775" s="2"/>
      <c r="Q775" s="2"/>
      <c r="R775" s="2"/>
      <c r="U775" s="49">
        <f t="shared" si="64"/>
        <v>0.267672964144403</v>
      </c>
    </row>
    <row r="776" spans="4:21" x14ac:dyDescent="0.3">
      <c r="D776" s="193">
        <v>77797347.65162605</v>
      </c>
      <c r="E776" s="1"/>
      <c r="F776" s="44">
        <f t="shared" si="60"/>
        <v>0.37898140649260004</v>
      </c>
      <c r="G776" s="173">
        <v>6.8837732562121667E-2</v>
      </c>
      <c r="H776" s="45">
        <f t="shared" si="61"/>
        <v>0.4478191390547217</v>
      </c>
      <c r="I776" s="48"/>
      <c r="J776" s="48"/>
      <c r="N776" s="44">
        <f t="shared" si="62"/>
        <v>0</v>
      </c>
      <c r="O776" s="45">
        <f t="shared" si="63"/>
        <v>0</v>
      </c>
      <c r="P776" s="2"/>
      <c r="Q776" s="2"/>
      <c r="R776" s="2"/>
      <c r="U776" s="49">
        <f t="shared" si="64"/>
        <v>0.268691483432833</v>
      </c>
    </row>
    <row r="777" spans="4:21" x14ac:dyDescent="0.3">
      <c r="D777" s="193">
        <v>99079878.790709645</v>
      </c>
      <c r="E777" s="1"/>
      <c r="F777" s="44">
        <f t="shared" si="60"/>
        <v>0.48265696649922546</v>
      </c>
      <c r="G777" s="173">
        <v>0</v>
      </c>
      <c r="H777" s="45">
        <f t="shared" si="61"/>
        <v>0.48265696649922546</v>
      </c>
      <c r="I777" s="48"/>
      <c r="J777" s="48"/>
      <c r="N777" s="44">
        <f t="shared" si="62"/>
        <v>0</v>
      </c>
      <c r="O777" s="45">
        <f t="shared" si="63"/>
        <v>0</v>
      </c>
      <c r="P777" s="2"/>
      <c r="Q777" s="2"/>
      <c r="R777" s="2"/>
      <c r="U777" s="49">
        <f t="shared" si="64"/>
        <v>0.28959417989953529</v>
      </c>
    </row>
    <row r="778" spans="4:21" x14ac:dyDescent="0.3">
      <c r="D778" s="193">
        <v>121446108.51480286</v>
      </c>
      <c r="E778" s="1"/>
      <c r="F778" s="44">
        <f t="shared" si="60"/>
        <v>0.59161164753450213</v>
      </c>
      <c r="G778" s="173">
        <v>0</v>
      </c>
      <c r="H778" s="45">
        <f t="shared" si="61"/>
        <v>0.59161164753450213</v>
      </c>
      <c r="I778" s="48"/>
      <c r="J778" s="48"/>
      <c r="N778" s="44">
        <f t="shared" si="62"/>
        <v>0</v>
      </c>
      <c r="O778" s="45">
        <f t="shared" si="63"/>
        <v>0</v>
      </c>
      <c r="P778" s="2"/>
      <c r="Q778" s="2"/>
      <c r="R778" s="2"/>
      <c r="U778" s="49">
        <f t="shared" si="64"/>
        <v>0.35496698852070124</v>
      </c>
    </row>
    <row r="779" spans="4:21" x14ac:dyDescent="0.3">
      <c r="D779" s="193">
        <v>82342388.831821501</v>
      </c>
      <c r="E779" s="1"/>
      <c r="F779" s="44">
        <f t="shared" si="60"/>
        <v>0.40112208546215172</v>
      </c>
      <c r="G779" s="173">
        <v>0</v>
      </c>
      <c r="H779" s="45">
        <f t="shared" si="61"/>
        <v>0.40112208546215172</v>
      </c>
      <c r="I779" s="48"/>
      <c r="J779" s="48"/>
      <c r="N779" s="44">
        <f t="shared" si="62"/>
        <v>0</v>
      </c>
      <c r="O779" s="45">
        <f t="shared" si="63"/>
        <v>0</v>
      </c>
      <c r="P779" s="2"/>
      <c r="Q779" s="2"/>
      <c r="R779" s="2"/>
      <c r="U779" s="49">
        <f t="shared" si="64"/>
        <v>0.24067325127729103</v>
      </c>
    </row>
    <row r="780" spans="4:21" x14ac:dyDescent="0.3">
      <c r="D780" s="193">
        <v>111338773.56610718</v>
      </c>
      <c r="E780" s="1"/>
      <c r="F780" s="44">
        <f t="shared" si="60"/>
        <v>0.54237485308874134</v>
      </c>
      <c r="G780" s="173">
        <v>0</v>
      </c>
      <c r="H780" s="45">
        <f t="shared" si="61"/>
        <v>0.54237485308874134</v>
      </c>
      <c r="I780" s="48"/>
      <c r="J780" s="48"/>
      <c r="N780" s="44">
        <f t="shared" si="62"/>
        <v>0</v>
      </c>
      <c r="O780" s="45">
        <f t="shared" si="63"/>
        <v>0</v>
      </c>
      <c r="P780" s="2"/>
      <c r="Q780" s="2"/>
      <c r="R780" s="2"/>
      <c r="U780" s="49">
        <f t="shared" si="64"/>
        <v>0.32542491185324479</v>
      </c>
    </row>
    <row r="781" spans="4:21" x14ac:dyDescent="0.3">
      <c r="D781" s="193">
        <v>120829800.58018705</v>
      </c>
      <c r="E781" s="1"/>
      <c r="F781" s="44">
        <f t="shared" si="60"/>
        <v>0.58860936975841183</v>
      </c>
      <c r="G781" s="173">
        <v>0</v>
      </c>
      <c r="H781" s="45">
        <f t="shared" si="61"/>
        <v>0.58860936975841183</v>
      </c>
      <c r="I781" s="48"/>
      <c r="J781" s="48"/>
      <c r="N781" s="44">
        <f t="shared" si="62"/>
        <v>0</v>
      </c>
      <c r="O781" s="45">
        <f t="shared" si="63"/>
        <v>0</v>
      </c>
      <c r="P781" s="2"/>
      <c r="Q781" s="2"/>
      <c r="R781" s="2"/>
      <c r="U781" s="49">
        <f t="shared" si="64"/>
        <v>0.35316562185504707</v>
      </c>
    </row>
    <row r="782" spans="4:21" x14ac:dyDescent="0.3">
      <c r="D782" s="193">
        <v>89435482.0020473</v>
      </c>
      <c r="E782" s="1"/>
      <c r="F782" s="44">
        <f t="shared" si="60"/>
        <v>0.43567532547841392</v>
      </c>
      <c r="G782" s="173">
        <v>0</v>
      </c>
      <c r="H782" s="45">
        <f t="shared" si="61"/>
        <v>0.43567532547841392</v>
      </c>
      <c r="I782" s="48"/>
      <c r="J782" s="48"/>
      <c r="N782" s="44">
        <f t="shared" si="62"/>
        <v>0</v>
      </c>
      <c r="O782" s="45">
        <f t="shared" si="63"/>
        <v>0</v>
      </c>
      <c r="P782" s="2"/>
      <c r="Q782" s="2"/>
      <c r="R782" s="2"/>
      <c r="U782" s="49">
        <f t="shared" si="64"/>
        <v>0.26140519528704836</v>
      </c>
    </row>
    <row r="783" spans="4:21" x14ac:dyDescent="0.3">
      <c r="D783" s="193">
        <v>86506629.59247911</v>
      </c>
      <c r="E783" s="1"/>
      <c r="F783" s="44">
        <f t="shared" si="60"/>
        <v>0.42140773616987026</v>
      </c>
      <c r="G783" s="173">
        <v>0</v>
      </c>
      <c r="H783" s="45">
        <f t="shared" si="61"/>
        <v>0.42140773616987026</v>
      </c>
      <c r="I783" s="48"/>
      <c r="J783" s="48"/>
      <c r="N783" s="44">
        <f t="shared" si="62"/>
        <v>0</v>
      </c>
      <c r="O783" s="45">
        <f t="shared" si="63"/>
        <v>0</v>
      </c>
      <c r="P783" s="2"/>
      <c r="Q783" s="2"/>
      <c r="R783" s="2"/>
      <c r="U783" s="49">
        <f t="shared" si="64"/>
        <v>0.25284464170192217</v>
      </c>
    </row>
    <row r="784" spans="4:21" x14ac:dyDescent="0.3">
      <c r="D784" s="193">
        <v>115879915.08002478</v>
      </c>
      <c r="E784" s="1"/>
      <c r="F784" s="44">
        <f t="shared" si="60"/>
        <v>0.56449653525370469</v>
      </c>
      <c r="G784" s="173">
        <v>3.5094089316130166E-2</v>
      </c>
      <c r="H784" s="45">
        <f t="shared" si="61"/>
        <v>0.59959062456983481</v>
      </c>
      <c r="I784" s="48"/>
      <c r="J784" s="48"/>
      <c r="N784" s="44">
        <f t="shared" si="62"/>
        <v>0</v>
      </c>
      <c r="O784" s="45">
        <f t="shared" si="63"/>
        <v>0</v>
      </c>
      <c r="P784" s="2"/>
      <c r="Q784" s="2"/>
      <c r="R784" s="2"/>
      <c r="U784" s="49">
        <f t="shared" si="64"/>
        <v>0.35975437474190086</v>
      </c>
    </row>
    <row r="785" spans="4:21" x14ac:dyDescent="0.3">
      <c r="D785" s="193">
        <v>101991970.34104967</v>
      </c>
      <c r="E785" s="1"/>
      <c r="F785" s="44">
        <f t="shared" si="60"/>
        <v>0.49684290708585177</v>
      </c>
      <c r="G785" s="173">
        <v>0</v>
      </c>
      <c r="H785" s="45">
        <f t="shared" si="61"/>
        <v>0.49684290708585177</v>
      </c>
      <c r="I785" s="48"/>
      <c r="J785" s="48"/>
      <c r="N785" s="44">
        <f t="shared" si="62"/>
        <v>0</v>
      </c>
      <c r="O785" s="45">
        <f t="shared" si="63"/>
        <v>0</v>
      </c>
      <c r="P785" s="2"/>
      <c r="Q785" s="2"/>
      <c r="R785" s="2"/>
      <c r="U785" s="49">
        <f t="shared" si="64"/>
        <v>0.29810574425151104</v>
      </c>
    </row>
    <row r="786" spans="4:21" x14ac:dyDescent="0.3">
      <c r="D786" s="193">
        <v>98672958.560059577</v>
      </c>
      <c r="E786" s="1"/>
      <c r="F786" s="44">
        <f t="shared" si="60"/>
        <v>0.48067469838858723</v>
      </c>
      <c r="G786" s="173">
        <v>0</v>
      </c>
      <c r="H786" s="45">
        <f t="shared" si="61"/>
        <v>0.48067469838858723</v>
      </c>
      <c r="I786" s="48"/>
      <c r="J786" s="48"/>
      <c r="N786" s="44">
        <f t="shared" si="62"/>
        <v>0</v>
      </c>
      <c r="O786" s="45">
        <f t="shared" si="63"/>
        <v>0</v>
      </c>
      <c r="P786" s="2"/>
      <c r="Q786" s="2"/>
      <c r="R786" s="2"/>
      <c r="U786" s="49">
        <f t="shared" si="64"/>
        <v>0.28840481903315235</v>
      </c>
    </row>
    <row r="787" spans="4:21" x14ac:dyDescent="0.3">
      <c r="D787" s="193">
        <v>133220006.6088168</v>
      </c>
      <c r="E787" s="1"/>
      <c r="F787" s="44">
        <f t="shared" si="60"/>
        <v>0.64896692498626085</v>
      </c>
      <c r="G787" s="173">
        <v>0</v>
      </c>
      <c r="H787" s="45">
        <f t="shared" si="61"/>
        <v>0.64896692498626085</v>
      </c>
      <c r="I787" s="48"/>
      <c r="J787" s="48"/>
      <c r="N787" s="44">
        <f t="shared" si="62"/>
        <v>0</v>
      </c>
      <c r="O787" s="45">
        <f t="shared" si="63"/>
        <v>0</v>
      </c>
      <c r="P787" s="2"/>
      <c r="Q787" s="2"/>
      <c r="R787" s="2"/>
      <c r="U787" s="49">
        <f t="shared" si="64"/>
        <v>0.38938015499175649</v>
      </c>
    </row>
    <row r="788" spans="4:21" x14ac:dyDescent="0.3">
      <c r="D788" s="193">
        <v>92508833.292755052</v>
      </c>
      <c r="E788" s="1"/>
      <c r="F788" s="44">
        <f t="shared" si="60"/>
        <v>0.45064682553538182</v>
      </c>
      <c r="G788" s="173">
        <v>2.9818051579981155E-2</v>
      </c>
      <c r="H788" s="45">
        <f t="shared" si="61"/>
        <v>0.48046487711536295</v>
      </c>
      <c r="I788" s="48"/>
      <c r="J788" s="48"/>
      <c r="N788" s="44">
        <f t="shared" si="62"/>
        <v>0</v>
      </c>
      <c r="O788" s="45">
        <f t="shared" si="63"/>
        <v>0</v>
      </c>
      <c r="P788" s="2"/>
      <c r="Q788" s="2"/>
      <c r="R788" s="2"/>
      <c r="U788" s="49">
        <f t="shared" si="64"/>
        <v>0.28827892626921775</v>
      </c>
    </row>
    <row r="789" spans="4:21" x14ac:dyDescent="0.3">
      <c r="D789" s="193">
        <v>97264248.087227836</v>
      </c>
      <c r="E789" s="1"/>
      <c r="F789" s="44">
        <f t="shared" si="60"/>
        <v>0.47381231692636433</v>
      </c>
      <c r="G789" s="173">
        <v>2.005274054143551E-2</v>
      </c>
      <c r="H789" s="45">
        <f t="shared" si="61"/>
        <v>0.49386505746779985</v>
      </c>
      <c r="I789" s="48"/>
      <c r="J789" s="48"/>
      <c r="N789" s="44">
        <f t="shared" si="62"/>
        <v>0</v>
      </c>
      <c r="O789" s="45">
        <f t="shared" si="63"/>
        <v>0</v>
      </c>
      <c r="P789" s="2"/>
      <c r="Q789" s="2"/>
      <c r="R789" s="2"/>
      <c r="U789" s="49">
        <f t="shared" si="64"/>
        <v>0.29631903448067992</v>
      </c>
    </row>
    <row r="790" spans="4:21" x14ac:dyDescent="0.3">
      <c r="D790" s="193">
        <v>125385548.85811843</v>
      </c>
      <c r="E790" s="1"/>
      <c r="F790" s="44">
        <f t="shared" si="60"/>
        <v>0.6108022072022804</v>
      </c>
      <c r="G790" s="173">
        <v>0</v>
      </c>
      <c r="H790" s="45">
        <f t="shared" si="61"/>
        <v>0.6108022072022804</v>
      </c>
      <c r="I790" s="48"/>
      <c r="J790" s="48"/>
      <c r="N790" s="44">
        <f t="shared" si="62"/>
        <v>0</v>
      </c>
      <c r="O790" s="45">
        <f t="shared" si="63"/>
        <v>0</v>
      </c>
      <c r="P790" s="2"/>
      <c r="Q790" s="2"/>
      <c r="R790" s="2"/>
      <c r="U790" s="49">
        <f t="shared" si="64"/>
        <v>0.36648132432136821</v>
      </c>
    </row>
    <row r="791" spans="4:21" x14ac:dyDescent="0.3">
      <c r="D791" s="193">
        <v>99443303.852969825</v>
      </c>
      <c r="E791" s="1"/>
      <c r="F791" s="44">
        <f t="shared" si="60"/>
        <v>0.48442735257802572</v>
      </c>
      <c r="G791" s="173">
        <v>0</v>
      </c>
      <c r="H791" s="45">
        <f t="shared" si="61"/>
        <v>0.48442735257802572</v>
      </c>
      <c r="I791" s="48"/>
      <c r="J791" s="48"/>
      <c r="N791" s="44">
        <f t="shared" si="62"/>
        <v>0</v>
      </c>
      <c r="O791" s="45">
        <f t="shared" si="63"/>
        <v>0</v>
      </c>
      <c r="P791" s="2"/>
      <c r="Q791" s="2"/>
      <c r="R791" s="2"/>
      <c r="U791" s="49">
        <f t="shared" si="64"/>
        <v>0.29065641154681543</v>
      </c>
    </row>
    <row r="792" spans="4:21" x14ac:dyDescent="0.3">
      <c r="D792" s="193">
        <v>91684084.407658577</v>
      </c>
      <c r="E792" s="1"/>
      <c r="F792" s="44">
        <f t="shared" si="60"/>
        <v>0.44662915010155191</v>
      </c>
      <c r="G792" s="173">
        <v>0</v>
      </c>
      <c r="H792" s="45">
        <f t="shared" si="61"/>
        <v>0.44662915010155191</v>
      </c>
      <c r="I792" s="48"/>
      <c r="J792" s="48"/>
      <c r="N792" s="44">
        <f t="shared" si="62"/>
        <v>0</v>
      </c>
      <c r="O792" s="45">
        <f t="shared" si="63"/>
        <v>0</v>
      </c>
      <c r="P792" s="2"/>
      <c r="Q792" s="2"/>
      <c r="R792" s="2"/>
      <c r="U792" s="49">
        <f t="shared" si="64"/>
        <v>0.26797749006093113</v>
      </c>
    </row>
    <row r="793" spans="4:21" x14ac:dyDescent="0.3">
      <c r="D793" s="193">
        <v>81052486.290476635</v>
      </c>
      <c r="E793" s="1"/>
      <c r="F793" s="44">
        <f t="shared" si="60"/>
        <v>0.3948384640519938</v>
      </c>
      <c r="G793" s="173">
        <v>0</v>
      </c>
      <c r="H793" s="45">
        <f t="shared" si="61"/>
        <v>0.3948384640519938</v>
      </c>
      <c r="I793" s="48"/>
      <c r="J793" s="48"/>
      <c r="N793" s="44">
        <f t="shared" si="62"/>
        <v>0</v>
      </c>
      <c r="O793" s="45">
        <f t="shared" si="63"/>
        <v>0</v>
      </c>
      <c r="P793" s="2"/>
      <c r="Q793" s="2"/>
      <c r="R793" s="2"/>
      <c r="U793" s="49">
        <f t="shared" si="64"/>
        <v>0.23690307843119626</v>
      </c>
    </row>
    <row r="794" spans="4:21" x14ac:dyDescent="0.3">
      <c r="D794" s="193">
        <v>94214559.80702956</v>
      </c>
      <c r="E794" s="1"/>
      <c r="F794" s="44">
        <f t="shared" si="60"/>
        <v>0.45895608867846743</v>
      </c>
      <c r="G794" s="173">
        <v>0</v>
      </c>
      <c r="H794" s="45">
        <f t="shared" si="61"/>
        <v>0.45895608867846743</v>
      </c>
      <c r="I794" s="48"/>
      <c r="J794" s="48"/>
      <c r="N794" s="44">
        <f t="shared" si="62"/>
        <v>0</v>
      </c>
      <c r="O794" s="45">
        <f t="shared" si="63"/>
        <v>0</v>
      </c>
      <c r="P794" s="2"/>
      <c r="Q794" s="2"/>
      <c r="R794" s="2"/>
      <c r="U794" s="49">
        <f t="shared" si="64"/>
        <v>0.27537365320708046</v>
      </c>
    </row>
    <row r="795" spans="4:21" x14ac:dyDescent="0.3">
      <c r="D795" s="193">
        <v>96497540.156254083</v>
      </c>
      <c r="E795" s="1"/>
      <c r="F795" s="44">
        <f t="shared" si="60"/>
        <v>0.4700773817541446</v>
      </c>
      <c r="G795" s="173">
        <v>0</v>
      </c>
      <c r="H795" s="45">
        <f t="shared" si="61"/>
        <v>0.4700773817541446</v>
      </c>
      <c r="I795" s="48"/>
      <c r="J795" s="48"/>
      <c r="N795" s="44">
        <f t="shared" si="62"/>
        <v>0</v>
      </c>
      <c r="O795" s="45">
        <f t="shared" si="63"/>
        <v>0</v>
      </c>
      <c r="P795" s="2"/>
      <c r="Q795" s="2"/>
      <c r="R795" s="2"/>
      <c r="U795" s="49">
        <f t="shared" si="64"/>
        <v>0.28204642905248672</v>
      </c>
    </row>
    <row r="796" spans="4:21" x14ac:dyDescent="0.3">
      <c r="D796" s="193">
        <v>103483332.49152634</v>
      </c>
      <c r="E796" s="1"/>
      <c r="F796" s="44">
        <f t="shared" si="60"/>
        <v>0.50410791730070403</v>
      </c>
      <c r="G796" s="173">
        <v>0</v>
      </c>
      <c r="H796" s="45">
        <f t="shared" si="61"/>
        <v>0.50410791730070403</v>
      </c>
      <c r="I796" s="48"/>
      <c r="J796" s="48"/>
      <c r="N796" s="44">
        <f t="shared" si="62"/>
        <v>0</v>
      </c>
      <c r="O796" s="45">
        <f t="shared" si="63"/>
        <v>0</v>
      </c>
      <c r="P796" s="2"/>
      <c r="Q796" s="2"/>
      <c r="R796" s="2"/>
      <c r="U796" s="49">
        <f t="shared" si="64"/>
        <v>0.30246475038042242</v>
      </c>
    </row>
    <row r="797" spans="4:21" x14ac:dyDescent="0.3">
      <c r="D797" s="193">
        <v>94417849.041491434</v>
      </c>
      <c r="E797" s="1"/>
      <c r="F797" s="44">
        <f t="shared" si="60"/>
        <v>0.45994639030605194</v>
      </c>
      <c r="G797" s="173">
        <v>0</v>
      </c>
      <c r="H797" s="45">
        <f t="shared" si="61"/>
        <v>0.45994639030605194</v>
      </c>
      <c r="I797" s="48"/>
      <c r="J797" s="48"/>
      <c r="N797" s="44">
        <f t="shared" si="62"/>
        <v>0</v>
      </c>
      <c r="O797" s="45">
        <f t="shared" si="63"/>
        <v>0</v>
      </c>
      <c r="P797" s="2"/>
      <c r="Q797" s="2"/>
      <c r="R797" s="2"/>
      <c r="U797" s="49">
        <f t="shared" si="64"/>
        <v>0.27596783418363113</v>
      </c>
    </row>
    <row r="798" spans="4:21" x14ac:dyDescent="0.3">
      <c r="D798" s="193">
        <v>116560051.4311927</v>
      </c>
      <c r="E798" s="1"/>
      <c r="F798" s="44">
        <f t="shared" si="60"/>
        <v>0.56780974629178016</v>
      </c>
      <c r="G798" s="173">
        <v>3.7728944826310493E-2</v>
      </c>
      <c r="H798" s="45">
        <f t="shared" si="61"/>
        <v>0.60553869111809067</v>
      </c>
      <c r="I798" s="48"/>
      <c r="J798" s="48"/>
      <c r="N798" s="44">
        <f t="shared" si="62"/>
        <v>0</v>
      </c>
      <c r="O798" s="45">
        <f t="shared" si="63"/>
        <v>0</v>
      </c>
      <c r="P798" s="2"/>
      <c r="Q798" s="2"/>
      <c r="R798" s="2"/>
      <c r="U798" s="49">
        <f t="shared" si="64"/>
        <v>0.36332321467085438</v>
      </c>
    </row>
    <row r="799" spans="4:21" x14ac:dyDescent="0.3">
      <c r="D799" s="193">
        <v>125139969.98431021</v>
      </c>
      <c r="E799" s="1"/>
      <c r="F799" s="44">
        <f t="shared" si="60"/>
        <v>0.60960589614785388</v>
      </c>
      <c r="G799" s="173">
        <v>6.4524425155030518E-3</v>
      </c>
      <c r="H799" s="45">
        <f t="shared" si="61"/>
        <v>0.61605833866335691</v>
      </c>
      <c r="I799" s="48"/>
      <c r="J799" s="48"/>
      <c r="N799" s="44">
        <f t="shared" si="62"/>
        <v>0</v>
      </c>
      <c r="O799" s="45">
        <f t="shared" si="63"/>
        <v>0</v>
      </c>
      <c r="P799" s="2"/>
      <c r="Q799" s="2"/>
      <c r="R799" s="2"/>
      <c r="U799" s="49">
        <f t="shared" si="64"/>
        <v>0.36963500319801412</v>
      </c>
    </row>
    <row r="800" spans="4:21" x14ac:dyDescent="0.3">
      <c r="D800" s="193">
        <v>98129441.892969579</v>
      </c>
      <c r="E800" s="1"/>
      <c r="F800" s="44">
        <f t="shared" si="60"/>
        <v>0.47802701543841364</v>
      </c>
      <c r="G800" s="173">
        <v>0</v>
      </c>
      <c r="H800" s="45">
        <f t="shared" si="61"/>
        <v>0.47802701543841364</v>
      </c>
      <c r="I800" s="48"/>
      <c r="J800" s="48"/>
      <c r="N800" s="44">
        <f t="shared" si="62"/>
        <v>0</v>
      </c>
      <c r="O800" s="45">
        <f t="shared" si="63"/>
        <v>0</v>
      </c>
      <c r="P800" s="2"/>
      <c r="Q800" s="2"/>
      <c r="R800" s="2"/>
      <c r="U800" s="49">
        <f t="shared" si="64"/>
        <v>0.28681620926304818</v>
      </c>
    </row>
    <row r="801" spans="4:21" x14ac:dyDescent="0.3">
      <c r="D801" s="193">
        <v>102414798.02502874</v>
      </c>
      <c r="E801" s="1"/>
      <c r="F801" s="44">
        <f t="shared" si="60"/>
        <v>0.49890266664341354</v>
      </c>
      <c r="G801" s="173">
        <v>0</v>
      </c>
      <c r="H801" s="45">
        <f t="shared" si="61"/>
        <v>0.49890266664341354</v>
      </c>
      <c r="I801" s="48"/>
      <c r="J801" s="48"/>
      <c r="N801" s="44">
        <f t="shared" si="62"/>
        <v>0</v>
      </c>
      <c r="O801" s="45">
        <f t="shared" si="63"/>
        <v>0</v>
      </c>
      <c r="P801" s="2"/>
      <c r="Q801" s="2"/>
      <c r="R801" s="2"/>
      <c r="U801" s="49">
        <f t="shared" si="64"/>
        <v>0.29934159998604809</v>
      </c>
    </row>
    <row r="802" spans="4:21" x14ac:dyDescent="0.3">
      <c r="D802" s="193">
        <v>80905380.272325873</v>
      </c>
      <c r="E802" s="1"/>
      <c r="F802" s="44">
        <f t="shared" si="60"/>
        <v>0.39412185291620094</v>
      </c>
      <c r="G802" s="173">
        <v>3.2666797351303882E-3</v>
      </c>
      <c r="H802" s="45">
        <f t="shared" si="61"/>
        <v>0.39738853265133134</v>
      </c>
      <c r="I802" s="48"/>
      <c r="J802" s="48"/>
      <c r="N802" s="44">
        <f t="shared" si="62"/>
        <v>0</v>
      </c>
      <c r="O802" s="45">
        <f t="shared" si="63"/>
        <v>0</v>
      </c>
      <c r="P802" s="2"/>
      <c r="Q802" s="2"/>
      <c r="R802" s="2"/>
      <c r="U802" s="49">
        <f t="shared" si="64"/>
        <v>0.2384331195907988</v>
      </c>
    </row>
    <row r="803" spans="4:21" x14ac:dyDescent="0.3">
      <c r="D803" s="193">
        <v>75033126.128611147</v>
      </c>
      <c r="E803" s="1"/>
      <c r="F803" s="44">
        <f t="shared" si="60"/>
        <v>0.36551579883023638</v>
      </c>
      <c r="G803" s="173">
        <v>1.8734110654175927E-2</v>
      </c>
      <c r="H803" s="45">
        <f t="shared" si="61"/>
        <v>0.38424990948441229</v>
      </c>
      <c r="I803" s="48"/>
      <c r="J803" s="48"/>
      <c r="N803" s="44">
        <f t="shared" si="62"/>
        <v>0</v>
      </c>
      <c r="O803" s="45">
        <f t="shared" si="63"/>
        <v>0</v>
      </c>
      <c r="P803" s="2"/>
      <c r="Q803" s="2"/>
      <c r="R803" s="2"/>
      <c r="U803" s="49">
        <f t="shared" si="64"/>
        <v>0.23054994569064735</v>
      </c>
    </row>
    <row r="804" spans="4:21" x14ac:dyDescent="0.3">
      <c r="D804" s="193">
        <v>95147578.311024368</v>
      </c>
      <c r="E804" s="1"/>
      <c r="F804" s="44">
        <f t="shared" si="60"/>
        <v>0.46350118790872613</v>
      </c>
      <c r="G804" s="173">
        <v>6.8969245638569307E-2</v>
      </c>
      <c r="H804" s="45">
        <f t="shared" si="61"/>
        <v>0.5324704335472954</v>
      </c>
      <c r="I804" s="48"/>
      <c r="J804" s="48"/>
      <c r="N804" s="44">
        <f t="shared" si="62"/>
        <v>0</v>
      </c>
      <c r="O804" s="45">
        <f t="shared" si="63"/>
        <v>0</v>
      </c>
      <c r="P804" s="2"/>
      <c r="Q804" s="2"/>
      <c r="R804" s="2"/>
      <c r="U804" s="49">
        <f t="shared" si="64"/>
        <v>0.31948226012837722</v>
      </c>
    </row>
    <row r="805" spans="4:21" x14ac:dyDescent="0.3">
      <c r="D805" s="193">
        <v>96190146.492109761</v>
      </c>
      <c r="E805" s="1"/>
      <c r="F805" s="44">
        <f t="shared" si="60"/>
        <v>0.46857994660113655</v>
      </c>
      <c r="G805" s="173">
        <v>0</v>
      </c>
      <c r="H805" s="45">
        <f t="shared" si="61"/>
        <v>0.46857994660113655</v>
      </c>
      <c r="I805" s="48"/>
      <c r="J805" s="48"/>
      <c r="N805" s="44">
        <f t="shared" si="62"/>
        <v>0</v>
      </c>
      <c r="O805" s="45">
        <f t="shared" si="63"/>
        <v>0</v>
      </c>
      <c r="P805" s="2"/>
      <c r="Q805" s="2"/>
      <c r="R805" s="2"/>
      <c r="U805" s="49">
        <f t="shared" si="64"/>
        <v>0.28114796796068192</v>
      </c>
    </row>
    <row r="806" spans="4:21" x14ac:dyDescent="0.3">
      <c r="D806" s="193">
        <v>88455076.091844797</v>
      </c>
      <c r="E806" s="1"/>
      <c r="F806" s="44">
        <f t="shared" si="60"/>
        <v>0.43089938359867253</v>
      </c>
      <c r="G806" s="173">
        <v>0</v>
      </c>
      <c r="H806" s="45">
        <f t="shared" si="61"/>
        <v>0.43089938359867253</v>
      </c>
      <c r="I806" s="48"/>
      <c r="J806" s="48"/>
      <c r="N806" s="44">
        <f t="shared" si="62"/>
        <v>0</v>
      </c>
      <c r="O806" s="45">
        <f t="shared" si="63"/>
        <v>0</v>
      </c>
      <c r="P806" s="2"/>
      <c r="Q806" s="2"/>
      <c r="R806" s="2"/>
      <c r="U806" s="49">
        <f t="shared" si="64"/>
        <v>0.2585396301592035</v>
      </c>
    </row>
    <row r="807" spans="4:21" x14ac:dyDescent="0.3">
      <c r="D807" s="193">
        <v>133988866.89864592</v>
      </c>
      <c r="E807" s="1"/>
      <c r="F807" s="44">
        <f t="shared" si="60"/>
        <v>0.65271234514300647</v>
      </c>
      <c r="G807" s="173">
        <v>0</v>
      </c>
      <c r="H807" s="45">
        <f t="shared" si="61"/>
        <v>0.65271234514300647</v>
      </c>
      <c r="I807" s="48"/>
      <c r="J807" s="48"/>
      <c r="N807" s="44">
        <f t="shared" si="62"/>
        <v>0</v>
      </c>
      <c r="O807" s="45">
        <f t="shared" si="63"/>
        <v>0</v>
      </c>
      <c r="P807" s="2"/>
      <c r="Q807" s="2"/>
      <c r="R807" s="2"/>
      <c r="U807" s="49">
        <f t="shared" si="64"/>
        <v>0.39162740708580385</v>
      </c>
    </row>
    <row r="808" spans="4:21" x14ac:dyDescent="0.3">
      <c r="D808" s="193">
        <v>82578237.842813671</v>
      </c>
      <c r="E808" s="1"/>
      <c r="F808" s="44">
        <f t="shared" si="60"/>
        <v>0.40227099853700293</v>
      </c>
      <c r="G808" s="173">
        <v>0</v>
      </c>
      <c r="H808" s="45">
        <f t="shared" si="61"/>
        <v>0.40227099853700293</v>
      </c>
      <c r="I808" s="48"/>
      <c r="J808" s="48"/>
      <c r="N808" s="44">
        <f t="shared" si="62"/>
        <v>0</v>
      </c>
      <c r="O808" s="45">
        <f t="shared" si="63"/>
        <v>0</v>
      </c>
      <c r="P808" s="2"/>
      <c r="Q808" s="2"/>
      <c r="R808" s="2"/>
      <c r="U808" s="49">
        <f t="shared" si="64"/>
        <v>0.24136259912220176</v>
      </c>
    </row>
    <row r="809" spans="4:21" x14ac:dyDescent="0.3">
      <c r="D809" s="193">
        <v>113275502.89637768</v>
      </c>
      <c r="E809" s="1"/>
      <c r="F809" s="44">
        <f t="shared" si="60"/>
        <v>0.55180942158930446</v>
      </c>
      <c r="G809" s="173">
        <v>2.2522622060141495E-2</v>
      </c>
      <c r="H809" s="45">
        <f t="shared" si="61"/>
        <v>0.5743320436494459</v>
      </c>
      <c r="I809" s="48"/>
      <c r="J809" s="48"/>
      <c r="N809" s="44">
        <f t="shared" si="62"/>
        <v>0</v>
      </c>
      <c r="O809" s="45">
        <f t="shared" si="63"/>
        <v>0</v>
      </c>
      <c r="P809" s="2"/>
      <c r="Q809" s="2"/>
      <c r="R809" s="2"/>
      <c r="U809" s="49">
        <f t="shared" si="64"/>
        <v>0.34459922618966754</v>
      </c>
    </row>
    <row r="810" spans="4:21" x14ac:dyDescent="0.3">
      <c r="D810" s="193">
        <v>93422150.771074355</v>
      </c>
      <c r="E810" s="1"/>
      <c r="F810" s="44">
        <f t="shared" si="60"/>
        <v>0.45509595333929725</v>
      </c>
      <c r="G810" s="173">
        <v>0</v>
      </c>
      <c r="H810" s="45">
        <f t="shared" si="61"/>
        <v>0.45509595333929725</v>
      </c>
      <c r="I810" s="48"/>
      <c r="J810" s="48"/>
      <c r="N810" s="44">
        <f t="shared" si="62"/>
        <v>0</v>
      </c>
      <c r="O810" s="45">
        <f t="shared" si="63"/>
        <v>0</v>
      </c>
      <c r="P810" s="2"/>
      <c r="Q810" s="2"/>
      <c r="R810" s="2"/>
      <c r="U810" s="49">
        <f t="shared" si="64"/>
        <v>0.27305757200357833</v>
      </c>
    </row>
    <row r="811" spans="4:21" x14ac:dyDescent="0.3">
      <c r="D811" s="193">
        <v>125581135.63810541</v>
      </c>
      <c r="E811" s="1"/>
      <c r="F811" s="44">
        <f t="shared" si="60"/>
        <v>0.61175498715183285</v>
      </c>
      <c r="G811" s="173">
        <v>0</v>
      </c>
      <c r="H811" s="45">
        <f t="shared" si="61"/>
        <v>0.61175498715183285</v>
      </c>
      <c r="I811" s="48"/>
      <c r="J811" s="48"/>
      <c r="N811" s="44">
        <f t="shared" si="62"/>
        <v>0</v>
      </c>
      <c r="O811" s="45">
        <f t="shared" si="63"/>
        <v>0</v>
      </c>
      <c r="P811" s="2"/>
      <c r="Q811" s="2"/>
      <c r="R811" s="2"/>
      <c r="U811" s="49">
        <f t="shared" si="64"/>
        <v>0.36705299229109972</v>
      </c>
    </row>
    <row r="812" spans="4:21" x14ac:dyDescent="0.3">
      <c r="D812" s="193">
        <v>115183886.68835123</v>
      </c>
      <c r="E812" s="1"/>
      <c r="F812" s="44">
        <f t="shared" si="60"/>
        <v>0.56110590785061587</v>
      </c>
      <c r="G812" s="173">
        <v>0</v>
      </c>
      <c r="H812" s="45">
        <f t="shared" si="61"/>
        <v>0.56110590785061587</v>
      </c>
      <c r="I812" s="48"/>
      <c r="J812" s="48"/>
      <c r="N812" s="44">
        <f t="shared" si="62"/>
        <v>0</v>
      </c>
      <c r="O812" s="45">
        <f t="shared" si="63"/>
        <v>0</v>
      </c>
      <c r="P812" s="2"/>
      <c r="Q812" s="2"/>
      <c r="R812" s="2"/>
      <c r="U812" s="49">
        <f t="shared" si="64"/>
        <v>0.33666354471036952</v>
      </c>
    </row>
    <row r="813" spans="4:21" x14ac:dyDescent="0.3">
      <c r="D813" s="193">
        <v>106477338.58870961</v>
      </c>
      <c r="E813" s="1"/>
      <c r="F813" s="44">
        <f t="shared" si="60"/>
        <v>0.51869289578658972</v>
      </c>
      <c r="G813" s="173">
        <v>0</v>
      </c>
      <c r="H813" s="45">
        <f t="shared" si="61"/>
        <v>0.51869289578658972</v>
      </c>
      <c r="I813" s="48"/>
      <c r="J813" s="48"/>
      <c r="N813" s="44">
        <f t="shared" si="62"/>
        <v>0</v>
      </c>
      <c r="O813" s="45">
        <f t="shared" si="63"/>
        <v>0</v>
      </c>
      <c r="P813" s="2"/>
      <c r="Q813" s="2"/>
      <c r="R813" s="2"/>
      <c r="U813" s="49">
        <f t="shared" si="64"/>
        <v>0.3112157374719538</v>
      </c>
    </row>
    <row r="814" spans="4:21" x14ac:dyDescent="0.3">
      <c r="D814" s="193">
        <v>97835670.469596729</v>
      </c>
      <c r="E814" s="1"/>
      <c r="F814" s="44">
        <f t="shared" si="60"/>
        <v>0.476595939565291</v>
      </c>
      <c r="G814" s="173">
        <v>0</v>
      </c>
      <c r="H814" s="45">
        <f t="shared" si="61"/>
        <v>0.476595939565291</v>
      </c>
      <c r="I814" s="48"/>
      <c r="J814" s="48"/>
      <c r="N814" s="44">
        <f t="shared" si="62"/>
        <v>0</v>
      </c>
      <c r="O814" s="45">
        <f t="shared" si="63"/>
        <v>0</v>
      </c>
      <c r="P814" s="2"/>
      <c r="Q814" s="2"/>
      <c r="R814" s="2"/>
      <c r="U814" s="49">
        <f t="shared" si="64"/>
        <v>0.28595756373917458</v>
      </c>
    </row>
    <row r="815" spans="4:21" x14ac:dyDescent="0.3">
      <c r="D815" s="193">
        <v>82971972.62781997</v>
      </c>
      <c r="E815" s="1"/>
      <c r="F815" s="44">
        <f t="shared" si="60"/>
        <v>0.40418903516821231</v>
      </c>
      <c r="G815" s="173">
        <v>0</v>
      </c>
      <c r="H815" s="45">
        <f t="shared" si="61"/>
        <v>0.40418903516821231</v>
      </c>
      <c r="I815" s="48"/>
      <c r="J815" s="48"/>
      <c r="N815" s="44">
        <f t="shared" si="62"/>
        <v>0</v>
      </c>
      <c r="O815" s="45">
        <f t="shared" si="63"/>
        <v>0</v>
      </c>
      <c r="P815" s="2"/>
      <c r="Q815" s="2"/>
      <c r="R815" s="2"/>
      <c r="U815" s="49">
        <f t="shared" si="64"/>
        <v>0.24251342110092738</v>
      </c>
    </row>
    <row r="816" spans="4:21" x14ac:dyDescent="0.3">
      <c r="D816" s="193">
        <v>115439936.98356429</v>
      </c>
      <c r="E816" s="1"/>
      <c r="F816" s="44">
        <f t="shared" si="60"/>
        <v>0.56235322930747622</v>
      </c>
      <c r="G816" s="173">
        <v>4.9813275646205746E-2</v>
      </c>
      <c r="H816" s="45">
        <f t="shared" si="61"/>
        <v>0.61216650495368197</v>
      </c>
      <c r="I816" s="48"/>
      <c r="J816" s="48"/>
      <c r="N816" s="44">
        <f t="shared" si="62"/>
        <v>0</v>
      </c>
      <c r="O816" s="45">
        <f t="shared" si="63"/>
        <v>0</v>
      </c>
      <c r="P816" s="2"/>
      <c r="Q816" s="2"/>
      <c r="R816" s="2"/>
      <c r="U816" s="49">
        <f t="shared" si="64"/>
        <v>0.36729990297220916</v>
      </c>
    </row>
    <row r="817" spans="4:21" x14ac:dyDescent="0.3">
      <c r="D817" s="193">
        <v>125975857.9892519</v>
      </c>
      <c r="E817" s="1"/>
      <c r="F817" s="44">
        <f t="shared" si="60"/>
        <v>0.61367783460521175</v>
      </c>
      <c r="G817" s="173">
        <v>0</v>
      </c>
      <c r="H817" s="45">
        <f t="shared" si="61"/>
        <v>0.61367783460521175</v>
      </c>
      <c r="I817" s="48"/>
      <c r="J817" s="48"/>
      <c r="N817" s="44">
        <f t="shared" si="62"/>
        <v>0</v>
      </c>
      <c r="O817" s="45">
        <f t="shared" si="63"/>
        <v>0</v>
      </c>
      <c r="P817" s="2"/>
      <c r="Q817" s="2"/>
      <c r="R817" s="2"/>
      <c r="U817" s="49">
        <f t="shared" si="64"/>
        <v>0.36820670076312706</v>
      </c>
    </row>
    <row r="818" spans="4:21" x14ac:dyDescent="0.3">
      <c r="D818" s="193">
        <v>72144051.435339585</v>
      </c>
      <c r="E818" s="1"/>
      <c r="F818" s="44">
        <f t="shared" si="60"/>
        <v>0.35144198238573254</v>
      </c>
      <c r="G818" s="173">
        <v>7.7462635500137877E-3</v>
      </c>
      <c r="H818" s="45">
        <f t="shared" si="61"/>
        <v>0.35918824593574633</v>
      </c>
      <c r="I818" s="48"/>
      <c r="J818" s="48"/>
      <c r="N818" s="44">
        <f t="shared" si="62"/>
        <v>0</v>
      </c>
      <c r="O818" s="45">
        <f t="shared" si="63"/>
        <v>0</v>
      </c>
      <c r="P818" s="2"/>
      <c r="Q818" s="2"/>
      <c r="R818" s="2"/>
      <c r="U818" s="49">
        <f t="shared" si="64"/>
        <v>0.21551294756144779</v>
      </c>
    </row>
    <row r="819" spans="4:21" x14ac:dyDescent="0.3">
      <c r="D819" s="193">
        <v>110841821.73209399</v>
      </c>
      <c r="E819" s="1"/>
      <c r="F819" s="44">
        <f t="shared" si="60"/>
        <v>0.53995400571156904</v>
      </c>
      <c r="G819" s="173">
        <v>0</v>
      </c>
      <c r="H819" s="45">
        <f t="shared" si="61"/>
        <v>0.53995400571156904</v>
      </c>
      <c r="I819" s="48"/>
      <c r="J819" s="48"/>
      <c r="N819" s="44">
        <f t="shared" si="62"/>
        <v>0</v>
      </c>
      <c r="O819" s="45">
        <f t="shared" si="63"/>
        <v>0</v>
      </c>
      <c r="P819" s="2"/>
      <c r="Q819" s="2"/>
      <c r="R819" s="2"/>
      <c r="U819" s="49">
        <f t="shared" si="64"/>
        <v>0.32397240342694139</v>
      </c>
    </row>
    <row r="820" spans="4:21" x14ac:dyDescent="0.3">
      <c r="D820" s="193">
        <v>107278128.92906068</v>
      </c>
      <c r="E820" s="1"/>
      <c r="F820" s="44">
        <f t="shared" si="60"/>
        <v>0.52259385974812389</v>
      </c>
      <c r="G820" s="173">
        <v>0</v>
      </c>
      <c r="H820" s="45">
        <f t="shared" si="61"/>
        <v>0.52259385974812389</v>
      </c>
      <c r="I820" s="48"/>
      <c r="J820" s="48"/>
      <c r="N820" s="44">
        <f t="shared" si="62"/>
        <v>0</v>
      </c>
      <c r="O820" s="45">
        <f t="shared" si="63"/>
        <v>0</v>
      </c>
      <c r="P820" s="2"/>
      <c r="Q820" s="2"/>
      <c r="R820" s="2"/>
      <c r="U820" s="49">
        <f t="shared" si="64"/>
        <v>0.31355631584887433</v>
      </c>
    </row>
    <row r="821" spans="4:21" x14ac:dyDescent="0.3">
      <c r="D821" s="193">
        <v>85020614.186254755</v>
      </c>
      <c r="E821" s="1"/>
      <c r="F821" s="44">
        <f t="shared" si="60"/>
        <v>0.41416877204422364</v>
      </c>
      <c r="G821" s="173">
        <v>0</v>
      </c>
      <c r="H821" s="45">
        <f t="shared" si="61"/>
        <v>0.41416877204422364</v>
      </c>
      <c r="I821" s="48"/>
      <c r="J821" s="48"/>
      <c r="N821" s="44">
        <f t="shared" si="62"/>
        <v>0</v>
      </c>
      <c r="O821" s="45">
        <f t="shared" si="63"/>
        <v>0</v>
      </c>
      <c r="P821" s="2"/>
      <c r="Q821" s="2"/>
      <c r="R821" s="2"/>
      <c r="U821" s="49">
        <f t="shared" si="64"/>
        <v>0.24850126322653418</v>
      </c>
    </row>
    <row r="822" spans="4:21" x14ac:dyDescent="0.3">
      <c r="D822" s="193">
        <v>77991698.632066369</v>
      </c>
      <c r="E822" s="1"/>
      <c r="F822" s="44">
        <f t="shared" si="60"/>
        <v>0.37992816637765825</v>
      </c>
      <c r="G822" s="173">
        <v>3.0335439237583854E-2</v>
      </c>
      <c r="H822" s="45">
        <f t="shared" si="61"/>
        <v>0.41026360561524211</v>
      </c>
      <c r="I822" s="48"/>
      <c r="J822" s="48"/>
      <c r="N822" s="44">
        <f t="shared" si="62"/>
        <v>0</v>
      </c>
      <c r="O822" s="45">
        <f t="shared" si="63"/>
        <v>0</v>
      </c>
      <c r="P822" s="2"/>
      <c r="Q822" s="2"/>
      <c r="R822" s="2"/>
      <c r="U822" s="49">
        <f t="shared" si="64"/>
        <v>0.24615816336914526</v>
      </c>
    </row>
    <row r="823" spans="4:21" x14ac:dyDescent="0.3">
      <c r="D823" s="193">
        <v>91896716.829469532</v>
      </c>
      <c r="E823" s="1"/>
      <c r="F823" s="44">
        <f t="shared" si="60"/>
        <v>0.44766496606078865</v>
      </c>
      <c r="G823" s="173">
        <v>0.18439965869252783</v>
      </c>
      <c r="H823" s="45">
        <f t="shared" si="61"/>
        <v>0.63206462475331648</v>
      </c>
      <c r="I823" s="48"/>
      <c r="J823" s="48"/>
      <c r="N823" s="44">
        <f t="shared" si="62"/>
        <v>0</v>
      </c>
      <c r="O823" s="45">
        <f t="shared" si="63"/>
        <v>0</v>
      </c>
      <c r="P823" s="2"/>
      <c r="Q823" s="2"/>
      <c r="R823" s="2"/>
      <c r="U823" s="49">
        <f t="shared" si="64"/>
        <v>0.37923877485198987</v>
      </c>
    </row>
    <row r="824" spans="4:21" x14ac:dyDescent="0.3">
      <c r="D824" s="193">
        <v>90591944.698179275</v>
      </c>
      <c r="E824" s="1"/>
      <c r="F824" s="44">
        <f t="shared" si="60"/>
        <v>0.44130890904348496</v>
      </c>
      <c r="G824" s="173">
        <v>0</v>
      </c>
      <c r="H824" s="45">
        <f t="shared" si="61"/>
        <v>0.44130890904348496</v>
      </c>
      <c r="I824" s="48"/>
      <c r="J824" s="48"/>
      <c r="N824" s="44">
        <f t="shared" si="62"/>
        <v>0</v>
      </c>
      <c r="O824" s="45">
        <f t="shared" si="63"/>
        <v>0</v>
      </c>
      <c r="P824" s="2"/>
      <c r="Q824" s="2"/>
      <c r="R824" s="2"/>
      <c r="U824" s="49">
        <f t="shared" si="64"/>
        <v>0.26478534542609095</v>
      </c>
    </row>
    <row r="825" spans="4:21" x14ac:dyDescent="0.3">
      <c r="D825" s="193">
        <v>95602088.707273111</v>
      </c>
      <c r="E825" s="1"/>
      <c r="F825" s="44">
        <f t="shared" si="60"/>
        <v>0.46571528638939919</v>
      </c>
      <c r="G825" s="173">
        <v>0</v>
      </c>
      <c r="H825" s="45">
        <f t="shared" si="61"/>
        <v>0.46571528638939919</v>
      </c>
      <c r="I825" s="48"/>
      <c r="J825" s="48"/>
      <c r="N825" s="44">
        <f t="shared" si="62"/>
        <v>0</v>
      </c>
      <c r="O825" s="45">
        <f t="shared" si="63"/>
        <v>0</v>
      </c>
      <c r="P825" s="2"/>
      <c r="Q825" s="2"/>
      <c r="R825" s="2"/>
      <c r="U825" s="49">
        <f t="shared" si="64"/>
        <v>0.27942917183363952</v>
      </c>
    </row>
    <row r="826" spans="4:21" x14ac:dyDescent="0.3">
      <c r="D826" s="193">
        <v>116122152.61837581</v>
      </c>
      <c r="E826" s="1"/>
      <c r="F826" s="44">
        <f t="shared" si="60"/>
        <v>0.5656765693520478</v>
      </c>
      <c r="G826" s="173">
        <v>0</v>
      </c>
      <c r="H826" s="45">
        <f t="shared" si="61"/>
        <v>0.5656765693520478</v>
      </c>
      <c r="I826" s="48"/>
      <c r="J826" s="48"/>
      <c r="N826" s="44">
        <f t="shared" si="62"/>
        <v>0</v>
      </c>
      <c r="O826" s="45">
        <f t="shared" si="63"/>
        <v>0</v>
      </c>
      <c r="P826" s="2"/>
      <c r="Q826" s="2"/>
      <c r="R826" s="2"/>
      <c r="U826" s="49">
        <f t="shared" si="64"/>
        <v>0.33940594161122867</v>
      </c>
    </row>
    <row r="827" spans="4:21" x14ac:dyDescent="0.3">
      <c r="D827" s="193">
        <v>140436874.06997544</v>
      </c>
      <c r="E827" s="1"/>
      <c r="F827" s="44">
        <f t="shared" si="60"/>
        <v>0.68412311814014681</v>
      </c>
      <c r="G827" s="173">
        <v>0.10046556890402447</v>
      </c>
      <c r="H827" s="45">
        <f t="shared" si="61"/>
        <v>0.78458868704417128</v>
      </c>
      <c r="I827" s="48"/>
      <c r="J827" s="48"/>
      <c r="N827" s="44">
        <f t="shared" si="62"/>
        <v>3.4588687044171285E-2</v>
      </c>
      <c r="O827" s="45">
        <f t="shared" si="63"/>
        <v>0</v>
      </c>
      <c r="P827" s="2"/>
      <c r="Q827" s="2"/>
      <c r="R827" s="2"/>
      <c r="U827" s="49">
        <f t="shared" si="64"/>
        <v>0.47075321222650274</v>
      </c>
    </row>
    <row r="828" spans="4:21" x14ac:dyDescent="0.3">
      <c r="D828" s="193">
        <v>139947947.33918348</v>
      </c>
      <c r="E828" s="1"/>
      <c r="F828" s="44">
        <f t="shared" si="60"/>
        <v>0.68174136418965092</v>
      </c>
      <c r="G828" s="173">
        <v>0</v>
      </c>
      <c r="H828" s="45">
        <f t="shared" si="61"/>
        <v>0.68174136418965092</v>
      </c>
      <c r="I828" s="48"/>
      <c r="J828" s="48"/>
      <c r="N828" s="44">
        <f t="shared" si="62"/>
        <v>0</v>
      </c>
      <c r="O828" s="45">
        <f t="shared" si="63"/>
        <v>0</v>
      </c>
      <c r="P828" s="2"/>
      <c r="Q828" s="2"/>
      <c r="R828" s="2"/>
      <c r="U828" s="49">
        <f t="shared" si="64"/>
        <v>0.40904481851379054</v>
      </c>
    </row>
    <row r="829" spans="4:21" x14ac:dyDescent="0.3">
      <c r="D829" s="193">
        <v>98090873.502514586</v>
      </c>
      <c r="E829" s="1"/>
      <c r="F829" s="44">
        <f t="shared" si="60"/>
        <v>0.47783913367506298</v>
      </c>
      <c r="G829" s="173">
        <v>9.4515176844078064E-2</v>
      </c>
      <c r="H829" s="45">
        <f t="shared" si="61"/>
        <v>0.5723543105191411</v>
      </c>
      <c r="I829" s="48"/>
      <c r="J829" s="48"/>
      <c r="N829" s="44">
        <f t="shared" si="62"/>
        <v>0</v>
      </c>
      <c r="O829" s="45">
        <f t="shared" si="63"/>
        <v>0</v>
      </c>
      <c r="P829" s="2"/>
      <c r="Q829" s="2"/>
      <c r="R829" s="2"/>
      <c r="U829" s="49">
        <f t="shared" si="64"/>
        <v>0.34341258631148464</v>
      </c>
    </row>
    <row r="830" spans="4:21" x14ac:dyDescent="0.3">
      <c r="D830" s="193">
        <v>111186154.4995122</v>
      </c>
      <c r="E830" s="1"/>
      <c r="F830" s="44">
        <f t="shared" si="60"/>
        <v>0.54163138573076974</v>
      </c>
      <c r="G830" s="173">
        <v>2.7434332823747454E-2</v>
      </c>
      <c r="H830" s="45">
        <f t="shared" si="61"/>
        <v>0.56906571855451715</v>
      </c>
      <c r="I830" s="48"/>
      <c r="J830" s="48"/>
      <c r="N830" s="44">
        <f t="shared" si="62"/>
        <v>0</v>
      </c>
      <c r="O830" s="45">
        <f t="shared" si="63"/>
        <v>0</v>
      </c>
      <c r="P830" s="2"/>
      <c r="Q830" s="2"/>
      <c r="R830" s="2"/>
      <c r="U830" s="49">
        <f t="shared" si="64"/>
        <v>0.3414394311327103</v>
      </c>
    </row>
    <row r="831" spans="4:21" x14ac:dyDescent="0.3">
      <c r="D831" s="193">
        <v>119388640.13528891</v>
      </c>
      <c r="E831" s="1"/>
      <c r="F831" s="44">
        <f t="shared" si="60"/>
        <v>0.58158891174955085</v>
      </c>
      <c r="G831" s="173">
        <v>0</v>
      </c>
      <c r="H831" s="45">
        <f t="shared" si="61"/>
        <v>0.58158891174955085</v>
      </c>
      <c r="I831" s="48"/>
      <c r="J831" s="48"/>
      <c r="N831" s="44">
        <f t="shared" si="62"/>
        <v>0</v>
      </c>
      <c r="O831" s="45">
        <f t="shared" si="63"/>
        <v>0</v>
      </c>
      <c r="P831" s="2"/>
      <c r="Q831" s="2"/>
      <c r="R831" s="2"/>
      <c r="U831" s="49">
        <f t="shared" si="64"/>
        <v>0.34895334704973052</v>
      </c>
    </row>
    <row r="832" spans="4:21" x14ac:dyDescent="0.3">
      <c r="D832" s="193">
        <v>103300148.38130772</v>
      </c>
      <c r="E832" s="1"/>
      <c r="F832" s="44">
        <f t="shared" si="60"/>
        <v>0.50321555562214626</v>
      </c>
      <c r="G832" s="173">
        <v>0.11048549508004453</v>
      </c>
      <c r="H832" s="45">
        <f t="shared" si="61"/>
        <v>0.61370105070219083</v>
      </c>
      <c r="I832" s="48"/>
      <c r="J832" s="48"/>
      <c r="N832" s="44">
        <f t="shared" si="62"/>
        <v>0</v>
      </c>
      <c r="O832" s="45">
        <f t="shared" si="63"/>
        <v>0</v>
      </c>
      <c r="P832" s="2"/>
      <c r="Q832" s="2"/>
      <c r="R832" s="2"/>
      <c r="U832" s="49">
        <f t="shared" si="64"/>
        <v>0.36822063042131448</v>
      </c>
    </row>
    <row r="833" spans="4:21" x14ac:dyDescent="0.3">
      <c r="D833" s="193">
        <v>73747608.436440468</v>
      </c>
      <c r="E833" s="1"/>
      <c r="F833" s="44">
        <f t="shared" si="60"/>
        <v>0.35925353774093066</v>
      </c>
      <c r="G833" s="173">
        <v>0.96555194524973453</v>
      </c>
      <c r="H833" s="45">
        <f t="shared" si="61"/>
        <v>1.3248054829906653</v>
      </c>
      <c r="I833" s="48"/>
      <c r="J833" s="48"/>
      <c r="N833" s="44">
        <f t="shared" si="62"/>
        <v>0.57480548299066525</v>
      </c>
      <c r="O833" s="45">
        <f t="shared" si="63"/>
        <v>0.52480548299066521</v>
      </c>
      <c r="P833" s="2"/>
      <c r="Q833" s="2"/>
      <c r="R833" s="2"/>
      <c r="U833" s="49">
        <f t="shared" si="64"/>
        <v>0.79488328979439915</v>
      </c>
    </row>
    <row r="834" spans="4:21" x14ac:dyDescent="0.3">
      <c r="D834" s="193">
        <v>111445418.65575798</v>
      </c>
      <c r="E834" s="1"/>
      <c r="F834" s="44">
        <f t="shared" si="60"/>
        <v>0.54289436316577344</v>
      </c>
      <c r="G834" s="173">
        <v>0</v>
      </c>
      <c r="H834" s="45">
        <f t="shared" si="61"/>
        <v>0.54289436316577344</v>
      </c>
      <c r="I834" s="48"/>
      <c r="J834" s="48"/>
      <c r="N834" s="44">
        <f t="shared" si="62"/>
        <v>0</v>
      </c>
      <c r="O834" s="45">
        <f t="shared" si="63"/>
        <v>0</v>
      </c>
      <c r="P834" s="2"/>
      <c r="Q834" s="2"/>
      <c r="R834" s="2"/>
      <c r="U834" s="49">
        <f t="shared" si="64"/>
        <v>0.32573661789946406</v>
      </c>
    </row>
    <row r="835" spans="4:21" x14ac:dyDescent="0.3">
      <c r="D835" s="193">
        <v>95835724.934523657</v>
      </c>
      <c r="E835" s="1"/>
      <c r="F835" s="44">
        <f t="shared" si="60"/>
        <v>0.46685342012639408</v>
      </c>
      <c r="G835" s="173">
        <v>0</v>
      </c>
      <c r="H835" s="45">
        <f t="shared" si="61"/>
        <v>0.46685342012639408</v>
      </c>
      <c r="I835" s="48"/>
      <c r="J835" s="48"/>
      <c r="N835" s="44">
        <f t="shared" si="62"/>
        <v>0</v>
      </c>
      <c r="O835" s="45">
        <f t="shared" si="63"/>
        <v>0</v>
      </c>
      <c r="P835" s="2"/>
      <c r="Q835" s="2"/>
      <c r="R835" s="2"/>
      <c r="U835" s="49">
        <f t="shared" si="64"/>
        <v>0.28011205207583645</v>
      </c>
    </row>
    <row r="836" spans="4:21" x14ac:dyDescent="0.3">
      <c r="D836" s="193">
        <v>107133125.43584798</v>
      </c>
      <c r="E836" s="1"/>
      <c r="F836" s="44">
        <f t="shared" si="60"/>
        <v>0.52188749083629193</v>
      </c>
      <c r="G836" s="173">
        <v>0.10678597813850417</v>
      </c>
      <c r="H836" s="45">
        <f t="shared" si="61"/>
        <v>0.62867346897479615</v>
      </c>
      <c r="I836" s="48"/>
      <c r="J836" s="48"/>
      <c r="N836" s="44">
        <f t="shared" si="62"/>
        <v>0</v>
      </c>
      <c r="O836" s="45">
        <f t="shared" si="63"/>
        <v>0</v>
      </c>
      <c r="P836" s="2"/>
      <c r="Q836" s="2"/>
      <c r="R836" s="2"/>
      <c r="U836" s="49">
        <f t="shared" si="64"/>
        <v>0.37720408138487765</v>
      </c>
    </row>
    <row r="837" spans="4:21" x14ac:dyDescent="0.3">
      <c r="D837" s="193">
        <v>117138465.04671843</v>
      </c>
      <c r="E837" s="1"/>
      <c r="F837" s="44">
        <f t="shared" ref="F837:F900" si="65">D837/$B$4</f>
        <v>0.5706274259706301</v>
      </c>
      <c r="G837" s="173">
        <v>0</v>
      </c>
      <c r="H837" s="45">
        <f t="shared" ref="H837:H900" si="66">F837+G837</f>
        <v>0.5706274259706301</v>
      </c>
      <c r="I837" s="48"/>
      <c r="J837" s="48"/>
      <c r="N837" s="44">
        <f t="shared" ref="N837:N900" si="67">MIN(MAX(H837-75%,0),125%)</f>
        <v>0</v>
      </c>
      <c r="O837" s="45">
        <f t="shared" ref="O837:O900" si="68">MIN(MAX(H837-80%,0),120%)</f>
        <v>0</v>
      </c>
      <c r="P837" s="2"/>
      <c r="Q837" s="2"/>
      <c r="R837" s="2"/>
      <c r="U837" s="49">
        <f t="shared" ref="U837:U900" si="69">H837*60%</f>
        <v>0.34237645558237806</v>
      </c>
    </row>
    <row r="838" spans="4:21" x14ac:dyDescent="0.3">
      <c r="D838" s="193">
        <v>147026125.93392989</v>
      </c>
      <c r="E838" s="1"/>
      <c r="F838" s="44">
        <f t="shared" si="65"/>
        <v>0.71622194945657991</v>
      </c>
      <c r="G838" s="173">
        <v>0</v>
      </c>
      <c r="H838" s="45">
        <f t="shared" si="66"/>
        <v>0.71622194945657991</v>
      </c>
      <c r="I838" s="48"/>
      <c r="J838" s="48"/>
      <c r="N838" s="44">
        <f t="shared" si="67"/>
        <v>0</v>
      </c>
      <c r="O838" s="45">
        <f t="shared" si="68"/>
        <v>0</v>
      </c>
      <c r="P838" s="2"/>
      <c r="Q838" s="2"/>
      <c r="R838" s="2"/>
      <c r="U838" s="49">
        <f t="shared" si="69"/>
        <v>0.42973316967394792</v>
      </c>
    </row>
    <row r="839" spans="4:21" x14ac:dyDescent="0.3">
      <c r="D839" s="193">
        <v>100232806.49017653</v>
      </c>
      <c r="E839" s="1"/>
      <c r="F839" s="44">
        <f t="shared" si="65"/>
        <v>0.48827332970848075</v>
      </c>
      <c r="G839" s="173">
        <v>0</v>
      </c>
      <c r="H839" s="45">
        <f t="shared" si="66"/>
        <v>0.48827332970848075</v>
      </c>
      <c r="I839" s="48"/>
      <c r="J839" s="48"/>
      <c r="N839" s="44">
        <f t="shared" si="67"/>
        <v>0</v>
      </c>
      <c r="O839" s="45">
        <f t="shared" si="68"/>
        <v>0</v>
      </c>
      <c r="P839" s="2"/>
      <c r="Q839" s="2"/>
      <c r="R839" s="2"/>
      <c r="U839" s="49">
        <f t="shared" si="69"/>
        <v>0.29296399782508842</v>
      </c>
    </row>
    <row r="840" spans="4:21" x14ac:dyDescent="0.3">
      <c r="D840" s="193">
        <v>115031515.11302011</v>
      </c>
      <c r="E840" s="1"/>
      <c r="F840" s="44">
        <f t="shared" si="65"/>
        <v>0.56036364611970102</v>
      </c>
      <c r="G840" s="173">
        <v>0</v>
      </c>
      <c r="H840" s="45">
        <f t="shared" si="66"/>
        <v>0.56036364611970102</v>
      </c>
      <c r="I840" s="48"/>
      <c r="J840" s="48"/>
      <c r="N840" s="44">
        <f t="shared" si="67"/>
        <v>0</v>
      </c>
      <c r="O840" s="45">
        <f t="shared" si="68"/>
        <v>0</v>
      </c>
      <c r="P840" s="2"/>
      <c r="Q840" s="2"/>
      <c r="R840" s="2"/>
      <c r="U840" s="49">
        <f t="shared" si="69"/>
        <v>0.3362181876718206</v>
      </c>
    </row>
    <row r="841" spans="4:21" x14ac:dyDescent="0.3">
      <c r="D841" s="193">
        <v>93414880.490016103</v>
      </c>
      <c r="E841" s="1"/>
      <c r="F841" s="44">
        <f t="shared" si="65"/>
        <v>0.45506053694755355</v>
      </c>
      <c r="G841" s="173">
        <v>0</v>
      </c>
      <c r="H841" s="45">
        <f t="shared" si="66"/>
        <v>0.45506053694755355</v>
      </c>
      <c r="I841" s="48"/>
      <c r="J841" s="48"/>
      <c r="N841" s="44">
        <f t="shared" si="67"/>
        <v>0</v>
      </c>
      <c r="O841" s="45">
        <f t="shared" si="68"/>
        <v>0</v>
      </c>
      <c r="P841" s="2"/>
      <c r="Q841" s="2"/>
      <c r="R841" s="2"/>
      <c r="U841" s="49">
        <f t="shared" si="69"/>
        <v>0.27303632216853213</v>
      </c>
    </row>
    <row r="842" spans="4:21" x14ac:dyDescent="0.3">
      <c r="D842" s="193">
        <v>86208270.949263304</v>
      </c>
      <c r="E842" s="1"/>
      <c r="F842" s="44">
        <f t="shared" si="65"/>
        <v>0.41995431414896173</v>
      </c>
      <c r="G842" s="173">
        <v>0</v>
      </c>
      <c r="H842" s="45">
        <f t="shared" si="66"/>
        <v>0.41995431414896173</v>
      </c>
      <c r="I842" s="48"/>
      <c r="J842" s="48"/>
      <c r="N842" s="44">
        <f t="shared" si="67"/>
        <v>0</v>
      </c>
      <c r="O842" s="45">
        <f t="shared" si="68"/>
        <v>0</v>
      </c>
      <c r="P842" s="2"/>
      <c r="Q842" s="2"/>
      <c r="R842" s="2"/>
      <c r="U842" s="49">
        <f t="shared" si="69"/>
        <v>0.25197258848937704</v>
      </c>
    </row>
    <row r="843" spans="4:21" x14ac:dyDescent="0.3">
      <c r="D843" s="193">
        <v>86358706.801786408</v>
      </c>
      <c r="E843" s="1"/>
      <c r="F843" s="44">
        <f t="shared" si="65"/>
        <v>0.4206871462145409</v>
      </c>
      <c r="G843" s="173">
        <v>0.20572810379052853</v>
      </c>
      <c r="H843" s="45">
        <f t="shared" si="66"/>
        <v>0.62641525000506948</v>
      </c>
      <c r="I843" s="48"/>
      <c r="J843" s="48"/>
      <c r="N843" s="44">
        <f t="shared" si="67"/>
        <v>0</v>
      </c>
      <c r="O843" s="45">
        <f t="shared" si="68"/>
        <v>0</v>
      </c>
      <c r="P843" s="2"/>
      <c r="Q843" s="2"/>
      <c r="R843" s="2"/>
      <c r="U843" s="49">
        <f t="shared" si="69"/>
        <v>0.3758491500030417</v>
      </c>
    </row>
    <row r="844" spans="4:21" x14ac:dyDescent="0.3">
      <c r="D844" s="193">
        <v>128582194.15798016</v>
      </c>
      <c r="E844" s="1"/>
      <c r="F844" s="44">
        <f t="shared" si="65"/>
        <v>0.62637432075587451</v>
      </c>
      <c r="G844" s="173">
        <v>0</v>
      </c>
      <c r="H844" s="45">
        <f t="shared" si="66"/>
        <v>0.62637432075587451</v>
      </c>
      <c r="I844" s="48"/>
      <c r="J844" s="48"/>
      <c r="N844" s="44">
        <f t="shared" si="67"/>
        <v>0</v>
      </c>
      <c r="O844" s="45">
        <f t="shared" si="68"/>
        <v>0</v>
      </c>
      <c r="P844" s="2"/>
      <c r="Q844" s="2"/>
      <c r="R844" s="2"/>
      <c r="U844" s="49">
        <f t="shared" si="69"/>
        <v>0.37582459245352468</v>
      </c>
    </row>
    <row r="845" spans="4:21" x14ac:dyDescent="0.3">
      <c r="D845" s="193">
        <v>97940910.727183267</v>
      </c>
      <c r="E845" s="1"/>
      <c r="F845" s="44">
        <f t="shared" si="65"/>
        <v>0.47710860615411083</v>
      </c>
      <c r="G845" s="173">
        <v>0</v>
      </c>
      <c r="H845" s="45">
        <f t="shared" si="66"/>
        <v>0.47710860615411083</v>
      </c>
      <c r="I845" s="48"/>
      <c r="J845" s="48"/>
      <c r="N845" s="44">
        <f t="shared" si="67"/>
        <v>0</v>
      </c>
      <c r="O845" s="45">
        <f t="shared" si="68"/>
        <v>0</v>
      </c>
      <c r="P845" s="2"/>
      <c r="Q845" s="2"/>
      <c r="R845" s="2"/>
      <c r="U845" s="49">
        <f t="shared" si="69"/>
        <v>0.28626516369246646</v>
      </c>
    </row>
    <row r="846" spans="4:21" x14ac:dyDescent="0.3">
      <c r="D846" s="193">
        <v>90896895.092475727</v>
      </c>
      <c r="E846" s="1"/>
      <c r="F846" s="44">
        <f t="shared" si="65"/>
        <v>0.4427944420703751</v>
      </c>
      <c r="G846" s="173">
        <v>0</v>
      </c>
      <c r="H846" s="45">
        <f t="shared" si="66"/>
        <v>0.4427944420703751</v>
      </c>
      <c r="I846" s="48"/>
      <c r="J846" s="48"/>
      <c r="N846" s="44">
        <f t="shared" si="67"/>
        <v>0</v>
      </c>
      <c r="O846" s="45">
        <f t="shared" si="68"/>
        <v>0</v>
      </c>
      <c r="P846" s="2"/>
      <c r="Q846" s="2"/>
      <c r="R846" s="2"/>
      <c r="U846" s="49">
        <f t="shared" si="69"/>
        <v>0.26567666524222505</v>
      </c>
    </row>
    <row r="847" spans="4:21" x14ac:dyDescent="0.3">
      <c r="D847" s="193">
        <v>93490462.405849174</v>
      </c>
      <c r="E847" s="1"/>
      <c r="F847" s="44">
        <f t="shared" si="65"/>
        <v>0.45542872611636798</v>
      </c>
      <c r="G847" s="173">
        <v>0</v>
      </c>
      <c r="H847" s="45">
        <f t="shared" si="66"/>
        <v>0.45542872611636798</v>
      </c>
      <c r="I847" s="48"/>
      <c r="J847" s="48"/>
      <c r="N847" s="44">
        <f t="shared" si="67"/>
        <v>0</v>
      </c>
      <c r="O847" s="45">
        <f t="shared" si="68"/>
        <v>0</v>
      </c>
      <c r="P847" s="2"/>
      <c r="Q847" s="2"/>
      <c r="R847" s="2"/>
      <c r="U847" s="49">
        <f t="shared" si="69"/>
        <v>0.2732572356698208</v>
      </c>
    </row>
    <row r="848" spans="4:21" x14ac:dyDescent="0.3">
      <c r="D848" s="193">
        <v>112278815.14856513</v>
      </c>
      <c r="E848" s="1"/>
      <c r="F848" s="44">
        <f t="shared" si="65"/>
        <v>0.54695416448990575</v>
      </c>
      <c r="G848" s="173">
        <v>4.5745204803326139E-2</v>
      </c>
      <c r="H848" s="45">
        <f t="shared" si="66"/>
        <v>0.59269936929323186</v>
      </c>
      <c r="I848" s="48"/>
      <c r="J848" s="48"/>
      <c r="N848" s="44">
        <f t="shared" si="67"/>
        <v>0</v>
      </c>
      <c r="O848" s="45">
        <f t="shared" si="68"/>
        <v>0</v>
      </c>
      <c r="P848" s="2"/>
      <c r="Q848" s="2"/>
      <c r="R848" s="2"/>
      <c r="U848" s="49">
        <f t="shared" si="69"/>
        <v>0.35561962157593913</v>
      </c>
    </row>
    <row r="849" spans="4:21" x14ac:dyDescent="0.3">
      <c r="D849" s="193">
        <v>118694813.24713814</v>
      </c>
      <c r="E849" s="1"/>
      <c r="F849" s="44">
        <f t="shared" si="65"/>
        <v>0.57820900873394632</v>
      </c>
      <c r="G849" s="173">
        <v>0</v>
      </c>
      <c r="H849" s="45">
        <f t="shared" si="66"/>
        <v>0.57820900873394632</v>
      </c>
      <c r="I849" s="48"/>
      <c r="J849" s="48"/>
      <c r="N849" s="44">
        <f t="shared" si="67"/>
        <v>0</v>
      </c>
      <c r="O849" s="45">
        <f t="shared" si="68"/>
        <v>0</v>
      </c>
      <c r="P849" s="2"/>
      <c r="Q849" s="2"/>
      <c r="R849" s="2"/>
      <c r="U849" s="49">
        <f t="shared" si="69"/>
        <v>0.3469254052403678</v>
      </c>
    </row>
    <row r="850" spans="4:21" x14ac:dyDescent="0.3">
      <c r="D850" s="193">
        <v>74833697.830361664</v>
      </c>
      <c r="E850" s="1"/>
      <c r="F850" s="44">
        <f t="shared" si="65"/>
        <v>0.36454430533789445</v>
      </c>
      <c r="G850" s="173">
        <v>0.60227595509909582</v>
      </c>
      <c r="H850" s="45">
        <f t="shared" si="66"/>
        <v>0.96682026043699021</v>
      </c>
      <c r="I850" s="48"/>
      <c r="J850" s="48"/>
      <c r="N850" s="44">
        <f t="shared" si="67"/>
        <v>0.21682026043699021</v>
      </c>
      <c r="O850" s="45">
        <f t="shared" si="68"/>
        <v>0.16682026043699016</v>
      </c>
      <c r="P850" s="2"/>
      <c r="Q850" s="2"/>
      <c r="R850" s="2"/>
      <c r="U850" s="49">
        <f t="shared" si="69"/>
        <v>0.58009215626219413</v>
      </c>
    </row>
    <row r="851" spans="4:21" x14ac:dyDescent="0.3">
      <c r="D851" s="193">
        <v>146074397.94029802</v>
      </c>
      <c r="E851" s="1"/>
      <c r="F851" s="44">
        <f t="shared" si="65"/>
        <v>0.71158570896107953</v>
      </c>
      <c r="G851" s="173">
        <v>1.9988880143228988E-2</v>
      </c>
      <c r="H851" s="45">
        <f t="shared" si="66"/>
        <v>0.7315745891043085</v>
      </c>
      <c r="I851" s="48"/>
      <c r="J851" s="48"/>
      <c r="N851" s="44">
        <f t="shared" si="67"/>
        <v>0</v>
      </c>
      <c r="O851" s="45">
        <f t="shared" si="68"/>
        <v>0</v>
      </c>
      <c r="P851" s="2"/>
      <c r="Q851" s="2"/>
      <c r="R851" s="2"/>
      <c r="U851" s="49">
        <f t="shared" si="69"/>
        <v>0.4389447534625851</v>
      </c>
    </row>
    <row r="852" spans="4:21" x14ac:dyDescent="0.3">
      <c r="D852" s="193">
        <v>96672527.059671193</v>
      </c>
      <c r="E852" s="1"/>
      <c r="F852" s="44">
        <f t="shared" si="65"/>
        <v>0.47092981162195657</v>
      </c>
      <c r="G852" s="173">
        <v>1.4514873010546924E-2</v>
      </c>
      <c r="H852" s="45">
        <f t="shared" si="66"/>
        <v>0.48544468463250351</v>
      </c>
      <c r="I852" s="48"/>
      <c r="J852" s="48"/>
      <c r="N852" s="44">
        <f t="shared" si="67"/>
        <v>0</v>
      </c>
      <c r="O852" s="45">
        <f t="shared" si="68"/>
        <v>0</v>
      </c>
      <c r="P852" s="2"/>
      <c r="Q852" s="2"/>
      <c r="R852" s="2"/>
      <c r="U852" s="49">
        <f t="shared" si="69"/>
        <v>0.29126681077950212</v>
      </c>
    </row>
    <row r="853" spans="4:21" x14ac:dyDescent="0.3">
      <c r="D853" s="193">
        <v>108772717.91789247</v>
      </c>
      <c r="E853" s="1"/>
      <c r="F853" s="44">
        <f t="shared" si="65"/>
        <v>0.52987458915874908</v>
      </c>
      <c r="G853" s="173">
        <v>6.8294209768519406E-3</v>
      </c>
      <c r="H853" s="45">
        <f t="shared" si="66"/>
        <v>0.53670401013560098</v>
      </c>
      <c r="I853" s="48"/>
      <c r="J853" s="48"/>
      <c r="N853" s="44">
        <f t="shared" si="67"/>
        <v>0</v>
      </c>
      <c r="O853" s="45">
        <f t="shared" si="68"/>
        <v>0</v>
      </c>
      <c r="P853" s="2"/>
      <c r="Q853" s="2"/>
      <c r="R853" s="2"/>
      <c r="U853" s="49">
        <f t="shared" si="69"/>
        <v>0.32202240608136057</v>
      </c>
    </row>
    <row r="854" spans="4:21" x14ac:dyDescent="0.3">
      <c r="D854" s="193">
        <v>85486433.632657126</v>
      </c>
      <c r="E854" s="1"/>
      <c r="F854" s="44">
        <f t="shared" si="65"/>
        <v>0.41643796134563404</v>
      </c>
      <c r="G854" s="173">
        <v>0</v>
      </c>
      <c r="H854" s="45">
        <f t="shared" si="66"/>
        <v>0.41643796134563404</v>
      </c>
      <c r="I854" s="48"/>
      <c r="J854" s="48"/>
      <c r="N854" s="44">
        <f t="shared" si="67"/>
        <v>0</v>
      </c>
      <c r="O854" s="45">
        <f t="shared" si="68"/>
        <v>0</v>
      </c>
      <c r="P854" s="2"/>
      <c r="Q854" s="2"/>
      <c r="R854" s="2"/>
      <c r="U854" s="49">
        <f t="shared" si="69"/>
        <v>0.24986277680738042</v>
      </c>
    </row>
    <row r="855" spans="4:21" x14ac:dyDescent="0.3">
      <c r="D855" s="193">
        <v>131323937.097314</v>
      </c>
      <c r="E855" s="1"/>
      <c r="F855" s="44">
        <f t="shared" si="65"/>
        <v>0.63973042641699318</v>
      </c>
      <c r="G855" s="173">
        <v>0</v>
      </c>
      <c r="H855" s="45">
        <f t="shared" si="66"/>
        <v>0.63973042641699318</v>
      </c>
      <c r="I855" s="48"/>
      <c r="J855" s="48"/>
      <c r="N855" s="44">
        <f t="shared" si="67"/>
        <v>0</v>
      </c>
      <c r="O855" s="45">
        <f t="shared" si="68"/>
        <v>0</v>
      </c>
      <c r="P855" s="2"/>
      <c r="Q855" s="2"/>
      <c r="R855" s="2"/>
      <c r="U855" s="49">
        <f t="shared" si="69"/>
        <v>0.38383825585019588</v>
      </c>
    </row>
    <row r="856" spans="4:21" x14ac:dyDescent="0.3">
      <c r="D856" s="193">
        <v>105377135.91610068</v>
      </c>
      <c r="E856" s="1"/>
      <c r="F856" s="44">
        <f t="shared" si="65"/>
        <v>0.51333337687137726</v>
      </c>
      <c r="G856" s="173">
        <v>0</v>
      </c>
      <c r="H856" s="45">
        <f t="shared" si="66"/>
        <v>0.51333337687137726</v>
      </c>
      <c r="I856" s="48"/>
      <c r="J856" s="48"/>
      <c r="N856" s="44">
        <f t="shared" si="67"/>
        <v>0</v>
      </c>
      <c r="O856" s="45">
        <f t="shared" si="68"/>
        <v>0</v>
      </c>
      <c r="P856" s="2"/>
      <c r="Q856" s="2"/>
      <c r="R856" s="2"/>
      <c r="U856" s="49">
        <f t="shared" si="69"/>
        <v>0.30800002612282634</v>
      </c>
    </row>
    <row r="857" spans="4:21" x14ac:dyDescent="0.3">
      <c r="D857" s="193">
        <v>78019860.208421275</v>
      </c>
      <c r="E857" s="1"/>
      <c r="F857" s="44">
        <f t="shared" si="65"/>
        <v>0.38006535246610718</v>
      </c>
      <c r="G857" s="173">
        <v>0</v>
      </c>
      <c r="H857" s="45">
        <f t="shared" si="66"/>
        <v>0.38006535246610718</v>
      </c>
      <c r="I857" s="48"/>
      <c r="J857" s="48"/>
      <c r="N857" s="44">
        <f t="shared" si="67"/>
        <v>0</v>
      </c>
      <c r="O857" s="45">
        <f t="shared" si="68"/>
        <v>0</v>
      </c>
      <c r="P857" s="2"/>
      <c r="Q857" s="2"/>
      <c r="R857" s="2"/>
      <c r="U857" s="49">
        <f t="shared" si="69"/>
        <v>0.2280392114796643</v>
      </c>
    </row>
    <row r="858" spans="4:21" x14ac:dyDescent="0.3">
      <c r="D858" s="193">
        <v>79732295.8548062</v>
      </c>
      <c r="E858" s="1"/>
      <c r="F858" s="44">
        <f t="shared" si="65"/>
        <v>0.38840729842422828</v>
      </c>
      <c r="G858" s="173">
        <v>0</v>
      </c>
      <c r="H858" s="45">
        <f t="shared" si="66"/>
        <v>0.38840729842422828</v>
      </c>
      <c r="I858" s="48"/>
      <c r="J858" s="48"/>
      <c r="N858" s="44">
        <f t="shared" si="67"/>
        <v>0</v>
      </c>
      <c r="O858" s="45">
        <f t="shared" si="68"/>
        <v>0</v>
      </c>
      <c r="P858" s="2"/>
      <c r="Q858" s="2"/>
      <c r="R858" s="2"/>
      <c r="U858" s="49">
        <f t="shared" si="69"/>
        <v>0.23304437905453695</v>
      </c>
    </row>
    <row r="859" spans="4:21" x14ac:dyDescent="0.3">
      <c r="D859" s="193">
        <v>129857609.20429738</v>
      </c>
      <c r="E859" s="1"/>
      <c r="F859" s="44">
        <f t="shared" si="65"/>
        <v>0.63258736789315728</v>
      </c>
      <c r="G859" s="173">
        <v>0.36552468538861088</v>
      </c>
      <c r="H859" s="45">
        <f t="shared" si="66"/>
        <v>0.99811205328176822</v>
      </c>
      <c r="I859" s="48"/>
      <c r="J859" s="48"/>
      <c r="N859" s="44">
        <f t="shared" si="67"/>
        <v>0.24811205328176822</v>
      </c>
      <c r="O859" s="45">
        <f t="shared" si="68"/>
        <v>0.19811205328176817</v>
      </c>
      <c r="P859" s="2"/>
      <c r="Q859" s="2"/>
      <c r="R859" s="2"/>
      <c r="U859" s="49">
        <f t="shared" si="69"/>
        <v>0.59886723196906089</v>
      </c>
    </row>
    <row r="860" spans="4:21" x14ac:dyDescent="0.3">
      <c r="D860" s="193">
        <v>109559159.25228764</v>
      </c>
      <c r="E860" s="1"/>
      <c r="F860" s="44">
        <f t="shared" si="65"/>
        <v>0.53370565348201671</v>
      </c>
      <c r="G860" s="173">
        <v>0</v>
      </c>
      <c r="H860" s="45">
        <f t="shared" si="66"/>
        <v>0.53370565348201671</v>
      </c>
      <c r="I860" s="48"/>
      <c r="J860" s="48"/>
      <c r="N860" s="44">
        <f t="shared" si="67"/>
        <v>0</v>
      </c>
      <c r="O860" s="45">
        <f t="shared" si="68"/>
        <v>0</v>
      </c>
      <c r="P860" s="2"/>
      <c r="Q860" s="2"/>
      <c r="R860" s="2"/>
      <c r="U860" s="49">
        <f t="shared" si="69"/>
        <v>0.32022339208921002</v>
      </c>
    </row>
    <row r="861" spans="4:21" x14ac:dyDescent="0.3">
      <c r="D861" s="193">
        <v>103965080.60875769</v>
      </c>
      <c r="E861" s="1"/>
      <c r="F861" s="44">
        <f t="shared" si="65"/>
        <v>0.50645470140780569</v>
      </c>
      <c r="G861" s="173">
        <v>0</v>
      </c>
      <c r="H861" s="45">
        <f t="shared" si="66"/>
        <v>0.50645470140780569</v>
      </c>
      <c r="I861" s="48"/>
      <c r="J861" s="48"/>
      <c r="N861" s="44">
        <f t="shared" si="67"/>
        <v>0</v>
      </c>
      <c r="O861" s="45">
        <f t="shared" si="68"/>
        <v>0</v>
      </c>
      <c r="P861" s="2"/>
      <c r="Q861" s="2"/>
      <c r="R861" s="2"/>
      <c r="U861" s="49">
        <f t="shared" si="69"/>
        <v>0.30387282084468342</v>
      </c>
    </row>
    <row r="862" spans="4:21" x14ac:dyDescent="0.3">
      <c r="D862" s="193">
        <v>90555998.646665484</v>
      </c>
      <c r="E862" s="1"/>
      <c r="F862" s="44">
        <f t="shared" si="65"/>
        <v>0.4411338017220689</v>
      </c>
      <c r="G862" s="173">
        <v>0</v>
      </c>
      <c r="H862" s="45">
        <f t="shared" si="66"/>
        <v>0.4411338017220689</v>
      </c>
      <c r="I862" s="48"/>
      <c r="J862" s="48"/>
      <c r="N862" s="44">
        <f t="shared" si="67"/>
        <v>0</v>
      </c>
      <c r="O862" s="45">
        <f t="shared" si="68"/>
        <v>0</v>
      </c>
      <c r="P862" s="2"/>
      <c r="Q862" s="2"/>
      <c r="R862" s="2"/>
      <c r="U862" s="49">
        <f t="shared" si="69"/>
        <v>0.26468028103324132</v>
      </c>
    </row>
    <row r="863" spans="4:21" x14ac:dyDescent="0.3">
      <c r="D863" s="193">
        <v>122746428.94627161</v>
      </c>
      <c r="E863" s="1"/>
      <c r="F863" s="44">
        <f t="shared" si="65"/>
        <v>0.59794601857521956</v>
      </c>
      <c r="G863" s="173">
        <v>0</v>
      </c>
      <c r="H863" s="45">
        <f t="shared" si="66"/>
        <v>0.59794601857521956</v>
      </c>
      <c r="I863" s="48"/>
      <c r="J863" s="48"/>
      <c r="N863" s="44">
        <f t="shared" si="67"/>
        <v>0</v>
      </c>
      <c r="O863" s="45">
        <f t="shared" si="68"/>
        <v>0</v>
      </c>
      <c r="P863" s="2"/>
      <c r="Q863" s="2"/>
      <c r="R863" s="2"/>
      <c r="U863" s="49">
        <f t="shared" si="69"/>
        <v>0.35876761114513173</v>
      </c>
    </row>
    <row r="864" spans="4:21" x14ac:dyDescent="0.3">
      <c r="D864" s="193">
        <v>106208968.7648028</v>
      </c>
      <c r="E864" s="1"/>
      <c r="F864" s="44">
        <f t="shared" si="65"/>
        <v>0.51738556107153211</v>
      </c>
      <c r="G864" s="173">
        <v>0</v>
      </c>
      <c r="H864" s="45">
        <f t="shared" si="66"/>
        <v>0.51738556107153211</v>
      </c>
      <c r="I864" s="48"/>
      <c r="J864" s="48"/>
      <c r="N864" s="44">
        <f t="shared" si="67"/>
        <v>0</v>
      </c>
      <c r="O864" s="45">
        <f t="shared" si="68"/>
        <v>0</v>
      </c>
      <c r="P864" s="2"/>
      <c r="Q864" s="2"/>
      <c r="R864" s="2"/>
      <c r="U864" s="49">
        <f t="shared" si="69"/>
        <v>0.31043133664291928</v>
      </c>
    </row>
    <row r="865" spans="4:21" x14ac:dyDescent="0.3">
      <c r="D865" s="193">
        <v>100497112.64636332</v>
      </c>
      <c r="E865" s="1"/>
      <c r="F865" s="44">
        <f t="shared" si="65"/>
        <v>0.48956086870357435</v>
      </c>
      <c r="G865" s="173">
        <v>5.5471726319947727E-2</v>
      </c>
      <c r="H865" s="45">
        <f t="shared" si="66"/>
        <v>0.54503259502352208</v>
      </c>
      <c r="I865" s="48"/>
      <c r="J865" s="48"/>
      <c r="N865" s="44">
        <f t="shared" si="67"/>
        <v>0</v>
      </c>
      <c r="O865" s="45">
        <f t="shared" si="68"/>
        <v>0</v>
      </c>
      <c r="P865" s="2"/>
      <c r="Q865" s="2"/>
      <c r="R865" s="2"/>
      <c r="U865" s="49">
        <f t="shared" si="69"/>
        <v>0.32701955701411323</v>
      </c>
    </row>
    <row r="866" spans="4:21" x14ac:dyDescent="0.3">
      <c r="D866" s="193">
        <v>113634531.86526951</v>
      </c>
      <c r="E866" s="1"/>
      <c r="F866" s="44">
        <f t="shared" si="65"/>
        <v>0.55355839257237072</v>
      </c>
      <c r="G866" s="173">
        <v>0</v>
      </c>
      <c r="H866" s="45">
        <f t="shared" si="66"/>
        <v>0.55355839257237072</v>
      </c>
      <c r="I866" s="48"/>
      <c r="J866" s="48"/>
      <c r="N866" s="44">
        <f t="shared" si="67"/>
        <v>0</v>
      </c>
      <c r="O866" s="45">
        <f t="shared" si="68"/>
        <v>0</v>
      </c>
      <c r="P866" s="2"/>
      <c r="Q866" s="2"/>
      <c r="R866" s="2"/>
      <c r="U866" s="49">
        <f t="shared" si="69"/>
        <v>0.33213503554342244</v>
      </c>
    </row>
    <row r="867" spans="4:21" x14ac:dyDescent="0.3">
      <c r="D867" s="193">
        <v>92380131.927883476</v>
      </c>
      <c r="E867" s="1"/>
      <c r="F867" s="44">
        <f t="shared" si="65"/>
        <v>0.45001987068731991</v>
      </c>
      <c r="G867" s="173">
        <v>0</v>
      </c>
      <c r="H867" s="45">
        <f t="shared" si="66"/>
        <v>0.45001987068731991</v>
      </c>
      <c r="I867" s="48"/>
      <c r="J867" s="48"/>
      <c r="N867" s="44">
        <f t="shared" si="67"/>
        <v>0</v>
      </c>
      <c r="O867" s="45">
        <f t="shared" si="68"/>
        <v>0</v>
      </c>
      <c r="P867" s="2"/>
      <c r="Q867" s="2"/>
      <c r="R867" s="2"/>
      <c r="U867" s="49">
        <f t="shared" si="69"/>
        <v>0.27001192241239191</v>
      </c>
    </row>
    <row r="868" spans="4:21" x14ac:dyDescent="0.3">
      <c r="D868" s="193">
        <v>96152097.43995443</v>
      </c>
      <c r="E868" s="1"/>
      <c r="F868" s="44">
        <f t="shared" si="65"/>
        <v>0.46839459473842127</v>
      </c>
      <c r="G868" s="173">
        <v>0</v>
      </c>
      <c r="H868" s="45">
        <f t="shared" si="66"/>
        <v>0.46839459473842127</v>
      </c>
      <c r="I868" s="48"/>
      <c r="J868" s="48"/>
      <c r="N868" s="44">
        <f t="shared" si="67"/>
        <v>0</v>
      </c>
      <c r="O868" s="45">
        <f t="shared" si="68"/>
        <v>0</v>
      </c>
      <c r="P868" s="2"/>
      <c r="Q868" s="2"/>
      <c r="R868" s="2"/>
      <c r="U868" s="49">
        <f t="shared" si="69"/>
        <v>0.28103675684305274</v>
      </c>
    </row>
    <row r="869" spans="4:21" x14ac:dyDescent="0.3">
      <c r="D869" s="193">
        <v>107230451.8109491</v>
      </c>
      <c r="E869" s="1"/>
      <c r="F869" s="44">
        <f t="shared" si="65"/>
        <v>0.52236160579828039</v>
      </c>
      <c r="G869" s="173">
        <v>0</v>
      </c>
      <c r="H869" s="45">
        <f t="shared" si="66"/>
        <v>0.52236160579828039</v>
      </c>
      <c r="I869" s="48"/>
      <c r="J869" s="48"/>
      <c r="N869" s="44">
        <f t="shared" si="67"/>
        <v>0</v>
      </c>
      <c r="O869" s="45">
        <f t="shared" si="68"/>
        <v>0</v>
      </c>
      <c r="P869" s="2"/>
      <c r="Q869" s="2"/>
      <c r="R869" s="2"/>
      <c r="U869" s="49">
        <f t="shared" si="69"/>
        <v>0.31341696347896825</v>
      </c>
    </row>
    <row r="870" spans="4:21" x14ac:dyDescent="0.3">
      <c r="D870" s="193">
        <v>95942035.311551139</v>
      </c>
      <c r="E870" s="1"/>
      <c r="F870" s="44">
        <f t="shared" si="65"/>
        <v>0.46737129968690361</v>
      </c>
      <c r="G870" s="173">
        <v>5.2825967509385376E-3</v>
      </c>
      <c r="H870" s="45">
        <f t="shared" si="66"/>
        <v>0.47265389643784217</v>
      </c>
      <c r="I870" s="48"/>
      <c r="J870" s="48"/>
      <c r="N870" s="44">
        <f t="shared" si="67"/>
        <v>0</v>
      </c>
      <c r="O870" s="45">
        <f t="shared" si="68"/>
        <v>0</v>
      </c>
      <c r="P870" s="2"/>
      <c r="Q870" s="2"/>
      <c r="R870" s="2"/>
      <c r="U870" s="49">
        <f t="shared" si="69"/>
        <v>0.28359233786270527</v>
      </c>
    </row>
    <row r="871" spans="4:21" x14ac:dyDescent="0.3">
      <c r="D871" s="193">
        <v>79797020.98434855</v>
      </c>
      <c r="E871" s="1"/>
      <c r="F871" s="44">
        <f t="shared" si="65"/>
        <v>0.38872259992704067</v>
      </c>
      <c r="G871" s="173">
        <v>0</v>
      </c>
      <c r="H871" s="45">
        <f t="shared" si="66"/>
        <v>0.38872259992704067</v>
      </c>
      <c r="I871" s="48"/>
      <c r="J871" s="48"/>
      <c r="N871" s="44">
        <f t="shared" si="67"/>
        <v>0</v>
      </c>
      <c r="O871" s="45">
        <f t="shared" si="68"/>
        <v>0</v>
      </c>
      <c r="P871" s="2"/>
      <c r="Q871" s="2"/>
      <c r="R871" s="2"/>
      <c r="U871" s="49">
        <f t="shared" si="69"/>
        <v>0.23323355995622438</v>
      </c>
    </row>
    <row r="872" spans="4:21" x14ac:dyDescent="0.3">
      <c r="D872" s="193">
        <v>120579177.08987439</v>
      </c>
      <c r="E872" s="1"/>
      <c r="F872" s="44">
        <f t="shared" si="65"/>
        <v>0.58738848439758817</v>
      </c>
      <c r="G872" s="173">
        <v>3.0279749915421497E-2</v>
      </c>
      <c r="H872" s="45">
        <f t="shared" si="66"/>
        <v>0.61766823431300966</v>
      </c>
      <c r="I872" s="48"/>
      <c r="J872" s="48"/>
      <c r="N872" s="44">
        <f t="shared" si="67"/>
        <v>0</v>
      </c>
      <c r="O872" s="45">
        <f t="shared" si="68"/>
        <v>0</v>
      </c>
      <c r="P872" s="2"/>
      <c r="Q872" s="2"/>
      <c r="R872" s="2"/>
      <c r="U872" s="49">
        <f t="shared" si="69"/>
        <v>0.37060094058780579</v>
      </c>
    </row>
    <row r="873" spans="4:21" x14ac:dyDescent="0.3">
      <c r="D873" s="193">
        <v>128814169.81750092</v>
      </c>
      <c r="E873" s="1"/>
      <c r="F873" s="44">
        <f t="shared" si="65"/>
        <v>0.62750436521588493</v>
      </c>
      <c r="G873" s="173">
        <v>0</v>
      </c>
      <c r="H873" s="45">
        <f t="shared" si="66"/>
        <v>0.62750436521588493</v>
      </c>
      <c r="I873" s="48"/>
      <c r="J873" s="48"/>
      <c r="N873" s="44">
        <f t="shared" si="67"/>
        <v>0</v>
      </c>
      <c r="O873" s="45">
        <f t="shared" si="68"/>
        <v>0</v>
      </c>
      <c r="P873" s="2"/>
      <c r="Q873" s="2"/>
      <c r="R873" s="2"/>
      <c r="U873" s="49">
        <f t="shared" si="69"/>
        <v>0.37650261912953092</v>
      </c>
    </row>
    <row r="874" spans="4:21" x14ac:dyDescent="0.3">
      <c r="D874" s="193">
        <v>78293040.476584971</v>
      </c>
      <c r="E874" s="1"/>
      <c r="F874" s="44">
        <f t="shared" si="65"/>
        <v>0.38139612074265961</v>
      </c>
      <c r="G874" s="173">
        <v>0</v>
      </c>
      <c r="H874" s="45">
        <f t="shared" si="66"/>
        <v>0.38139612074265961</v>
      </c>
      <c r="I874" s="48"/>
      <c r="J874" s="48"/>
      <c r="N874" s="44">
        <f t="shared" si="67"/>
        <v>0</v>
      </c>
      <c r="O874" s="45">
        <f t="shared" si="68"/>
        <v>0</v>
      </c>
      <c r="P874" s="2"/>
      <c r="Q874" s="2"/>
      <c r="R874" s="2"/>
      <c r="U874" s="49">
        <f t="shared" si="69"/>
        <v>0.22883767244559575</v>
      </c>
    </row>
    <row r="875" spans="4:21" x14ac:dyDescent="0.3">
      <c r="D875" s="193">
        <v>141656474.28017932</v>
      </c>
      <c r="E875" s="1"/>
      <c r="F875" s="44">
        <f t="shared" si="65"/>
        <v>0.69006426931012599</v>
      </c>
      <c r="G875" s="173">
        <v>0</v>
      </c>
      <c r="H875" s="45">
        <f t="shared" si="66"/>
        <v>0.69006426931012599</v>
      </c>
      <c r="I875" s="48"/>
      <c r="J875" s="48"/>
      <c r="N875" s="44">
        <f t="shared" si="67"/>
        <v>0</v>
      </c>
      <c r="O875" s="45">
        <f t="shared" si="68"/>
        <v>0</v>
      </c>
      <c r="P875" s="2"/>
      <c r="Q875" s="2"/>
      <c r="R875" s="2"/>
      <c r="U875" s="49">
        <f t="shared" si="69"/>
        <v>0.4140385615860756</v>
      </c>
    </row>
    <row r="876" spans="4:21" x14ac:dyDescent="0.3">
      <c r="D876" s="193">
        <v>157226050.88597634</v>
      </c>
      <c r="E876" s="1"/>
      <c r="F876" s="44">
        <f t="shared" si="65"/>
        <v>0.76590978613907812</v>
      </c>
      <c r="G876" s="173">
        <v>0</v>
      </c>
      <c r="H876" s="45">
        <f t="shared" si="66"/>
        <v>0.76590978613907812</v>
      </c>
      <c r="I876" s="48"/>
      <c r="J876" s="48"/>
      <c r="N876" s="44">
        <f t="shared" si="67"/>
        <v>1.5909786139078119E-2</v>
      </c>
      <c r="O876" s="45">
        <f t="shared" si="68"/>
        <v>0</v>
      </c>
      <c r="P876" s="2"/>
      <c r="Q876" s="2"/>
      <c r="R876" s="2"/>
      <c r="U876" s="49">
        <f t="shared" si="69"/>
        <v>0.45954587168344685</v>
      </c>
    </row>
    <row r="877" spans="4:21" x14ac:dyDescent="0.3">
      <c r="D877" s="193">
        <v>122717649.12369119</v>
      </c>
      <c r="E877" s="1"/>
      <c r="F877" s="44">
        <f t="shared" si="65"/>
        <v>0.59780582076681898</v>
      </c>
      <c r="G877" s="173">
        <v>4.075697152906844E-3</v>
      </c>
      <c r="H877" s="45">
        <f t="shared" si="66"/>
        <v>0.60188151791972588</v>
      </c>
      <c r="I877" s="48"/>
      <c r="J877" s="48"/>
      <c r="N877" s="44">
        <f t="shared" si="67"/>
        <v>0</v>
      </c>
      <c r="O877" s="45">
        <f t="shared" si="68"/>
        <v>0</v>
      </c>
      <c r="P877" s="2"/>
      <c r="Q877" s="2"/>
      <c r="R877" s="2"/>
      <c r="U877" s="49">
        <f t="shared" si="69"/>
        <v>0.36112891075183551</v>
      </c>
    </row>
    <row r="878" spans="4:21" x14ac:dyDescent="0.3">
      <c r="D878" s="193">
        <v>92270340.976437598</v>
      </c>
      <c r="E878" s="1"/>
      <c r="F878" s="44">
        <f t="shared" si="65"/>
        <v>0.44948503588311239</v>
      </c>
      <c r="G878" s="173">
        <v>1.5539319500350712E-2</v>
      </c>
      <c r="H878" s="45">
        <f t="shared" si="66"/>
        <v>0.46502435538346309</v>
      </c>
      <c r="I878" s="48"/>
      <c r="J878" s="48"/>
      <c r="N878" s="44">
        <f t="shared" si="67"/>
        <v>0</v>
      </c>
      <c r="O878" s="45">
        <f t="shared" si="68"/>
        <v>0</v>
      </c>
      <c r="P878" s="2"/>
      <c r="Q878" s="2"/>
      <c r="R878" s="2"/>
      <c r="U878" s="49">
        <f t="shared" si="69"/>
        <v>0.27901461323007787</v>
      </c>
    </row>
    <row r="879" spans="4:21" x14ac:dyDescent="0.3">
      <c r="D879" s="193">
        <v>84838883.310487285</v>
      </c>
      <c r="E879" s="1"/>
      <c r="F879" s="44">
        <f t="shared" si="65"/>
        <v>0.41328348964089678</v>
      </c>
      <c r="G879" s="173">
        <v>0.14057535211018327</v>
      </c>
      <c r="H879" s="45">
        <f t="shared" si="66"/>
        <v>0.55385884175108002</v>
      </c>
      <c r="I879" s="48"/>
      <c r="J879" s="48"/>
      <c r="N879" s="44">
        <f t="shared" si="67"/>
        <v>0</v>
      </c>
      <c r="O879" s="45">
        <f t="shared" si="68"/>
        <v>0</v>
      </c>
      <c r="P879" s="2"/>
      <c r="Q879" s="2"/>
      <c r="R879" s="2"/>
      <c r="U879" s="49">
        <f t="shared" si="69"/>
        <v>0.33231530505064799</v>
      </c>
    </row>
    <row r="880" spans="4:21" x14ac:dyDescent="0.3">
      <c r="D880" s="193">
        <v>95516663.89752306</v>
      </c>
      <c r="E880" s="1"/>
      <c r="F880" s="44">
        <f t="shared" si="65"/>
        <v>0.46529914862216565</v>
      </c>
      <c r="G880" s="173">
        <v>1.8934814656032322</v>
      </c>
      <c r="H880" s="45">
        <f t="shared" si="66"/>
        <v>2.358780614225398</v>
      </c>
      <c r="I880" s="48"/>
      <c r="J880" s="48"/>
      <c r="N880" s="44">
        <f t="shared" si="67"/>
        <v>1.25</v>
      </c>
      <c r="O880" s="45">
        <f t="shared" si="68"/>
        <v>1.2</v>
      </c>
      <c r="P880" s="2"/>
      <c r="Q880" s="2"/>
      <c r="R880" s="2"/>
      <c r="U880" s="49">
        <f t="shared" si="69"/>
        <v>1.4152683685352387</v>
      </c>
    </row>
    <row r="881" spans="4:21" x14ac:dyDescent="0.3">
      <c r="D881" s="193">
        <v>103253716.1105902</v>
      </c>
      <c r="E881" s="1"/>
      <c r="F881" s="44">
        <f t="shared" si="65"/>
        <v>0.50298936581241183</v>
      </c>
      <c r="G881" s="173">
        <v>0</v>
      </c>
      <c r="H881" s="45">
        <f t="shared" si="66"/>
        <v>0.50298936581241183</v>
      </c>
      <c r="I881" s="48"/>
      <c r="J881" s="48"/>
      <c r="N881" s="44">
        <f t="shared" si="67"/>
        <v>0</v>
      </c>
      <c r="O881" s="45">
        <f t="shared" si="68"/>
        <v>0</v>
      </c>
      <c r="P881" s="2"/>
      <c r="Q881" s="2"/>
      <c r="R881" s="2"/>
      <c r="U881" s="49">
        <f t="shared" si="69"/>
        <v>0.3017936194874471</v>
      </c>
    </row>
    <row r="882" spans="4:21" x14ac:dyDescent="0.3">
      <c r="D882" s="193">
        <v>112922351.37948392</v>
      </c>
      <c r="E882" s="1"/>
      <c r="F882" s="44">
        <f t="shared" si="65"/>
        <v>0.55008908198111217</v>
      </c>
      <c r="G882" s="173">
        <v>2.0863852870477591E-2</v>
      </c>
      <c r="H882" s="45">
        <f t="shared" si="66"/>
        <v>0.57095293485158971</v>
      </c>
      <c r="I882" s="48"/>
      <c r="J882" s="48"/>
      <c r="N882" s="44">
        <f t="shared" si="67"/>
        <v>0</v>
      </c>
      <c r="O882" s="45">
        <f t="shared" si="68"/>
        <v>0</v>
      </c>
      <c r="P882" s="2"/>
      <c r="Q882" s="2"/>
      <c r="R882" s="2"/>
      <c r="U882" s="49">
        <f t="shared" si="69"/>
        <v>0.34257176091095382</v>
      </c>
    </row>
    <row r="883" spans="4:21" x14ac:dyDescent="0.3">
      <c r="D883" s="193">
        <v>86671728.087803438</v>
      </c>
      <c r="E883" s="1"/>
      <c r="F883" s="44">
        <f t="shared" si="65"/>
        <v>0.42221199572185408</v>
      </c>
      <c r="G883" s="173">
        <v>0</v>
      </c>
      <c r="H883" s="45">
        <f t="shared" si="66"/>
        <v>0.42221199572185408</v>
      </c>
      <c r="I883" s="48"/>
      <c r="J883" s="48"/>
      <c r="N883" s="44">
        <f t="shared" si="67"/>
        <v>0</v>
      </c>
      <c r="O883" s="45">
        <f t="shared" si="68"/>
        <v>0</v>
      </c>
      <c r="P883" s="2"/>
      <c r="Q883" s="2"/>
      <c r="R883" s="2"/>
      <c r="U883" s="49">
        <f t="shared" si="69"/>
        <v>0.25332719743311244</v>
      </c>
    </row>
    <row r="884" spans="4:21" x14ac:dyDescent="0.3">
      <c r="D884" s="193">
        <v>71237853.670455411</v>
      </c>
      <c r="E884" s="1"/>
      <c r="F884" s="44">
        <f t="shared" si="65"/>
        <v>0.34702753749958898</v>
      </c>
      <c r="G884" s="173">
        <v>4.5358371194419385E-2</v>
      </c>
      <c r="H884" s="45">
        <f t="shared" si="66"/>
        <v>0.39238590869400836</v>
      </c>
      <c r="I884" s="48"/>
      <c r="J884" s="48"/>
      <c r="N884" s="44">
        <f t="shared" si="67"/>
        <v>0</v>
      </c>
      <c r="O884" s="45">
        <f t="shared" si="68"/>
        <v>0</v>
      </c>
      <c r="P884" s="2"/>
      <c r="Q884" s="2"/>
      <c r="R884" s="2"/>
      <c r="U884" s="49">
        <f t="shared" si="69"/>
        <v>0.235431545216405</v>
      </c>
    </row>
    <row r="885" spans="4:21" x14ac:dyDescent="0.3">
      <c r="D885" s="193">
        <v>68258732.191457212</v>
      </c>
      <c r="E885" s="1"/>
      <c r="F885" s="44">
        <f t="shared" si="65"/>
        <v>0.33251506782930129</v>
      </c>
      <c r="G885" s="173">
        <v>0</v>
      </c>
      <c r="H885" s="45">
        <f t="shared" si="66"/>
        <v>0.33251506782930129</v>
      </c>
      <c r="I885" s="48"/>
      <c r="J885" s="48"/>
      <c r="N885" s="44">
        <f t="shared" si="67"/>
        <v>0</v>
      </c>
      <c r="O885" s="45">
        <f t="shared" si="68"/>
        <v>0</v>
      </c>
      <c r="P885" s="2"/>
      <c r="Q885" s="2"/>
      <c r="R885" s="2"/>
      <c r="U885" s="49">
        <f t="shared" si="69"/>
        <v>0.19950904069758077</v>
      </c>
    </row>
    <row r="886" spans="4:21" x14ac:dyDescent="0.3">
      <c r="D886" s="193">
        <v>119604637.01458636</v>
      </c>
      <c r="E886" s="1"/>
      <c r="F886" s="44">
        <f t="shared" si="65"/>
        <v>0.58264111730134827</v>
      </c>
      <c r="G886" s="173">
        <v>0.64411207453184904</v>
      </c>
      <c r="H886" s="45">
        <f t="shared" si="66"/>
        <v>1.2267531918331973</v>
      </c>
      <c r="I886" s="48"/>
      <c r="J886" s="48"/>
      <c r="N886" s="44">
        <f t="shared" si="67"/>
        <v>0.47675319183319731</v>
      </c>
      <c r="O886" s="45">
        <f t="shared" si="68"/>
        <v>0.42675319183319727</v>
      </c>
      <c r="P886" s="2"/>
      <c r="Q886" s="2"/>
      <c r="R886" s="2"/>
      <c r="U886" s="49">
        <f t="shared" si="69"/>
        <v>0.73605191509991841</v>
      </c>
    </row>
    <row r="887" spans="4:21" x14ac:dyDescent="0.3">
      <c r="D887" s="193">
        <v>124007256.42668147</v>
      </c>
      <c r="E887" s="1"/>
      <c r="F887" s="44">
        <f t="shared" si="65"/>
        <v>0.60408800395510631</v>
      </c>
      <c r="G887" s="173">
        <v>0</v>
      </c>
      <c r="H887" s="45">
        <f t="shared" si="66"/>
        <v>0.60408800395510631</v>
      </c>
      <c r="I887" s="48"/>
      <c r="J887" s="48"/>
      <c r="N887" s="44">
        <f t="shared" si="67"/>
        <v>0</v>
      </c>
      <c r="O887" s="45">
        <f t="shared" si="68"/>
        <v>0</v>
      </c>
      <c r="P887" s="2"/>
      <c r="Q887" s="2"/>
      <c r="R887" s="2"/>
      <c r="U887" s="49">
        <f t="shared" si="69"/>
        <v>0.36245280237306376</v>
      </c>
    </row>
    <row r="888" spans="4:21" x14ac:dyDescent="0.3">
      <c r="D888" s="193">
        <v>99232188.910057113</v>
      </c>
      <c r="E888" s="1"/>
      <c r="F888" s="44">
        <f t="shared" si="65"/>
        <v>0.48339892885392988</v>
      </c>
      <c r="G888" s="173">
        <v>0</v>
      </c>
      <c r="H888" s="45">
        <f t="shared" si="66"/>
        <v>0.48339892885392988</v>
      </c>
      <c r="I888" s="48"/>
      <c r="J888" s="48"/>
      <c r="N888" s="44">
        <f t="shared" si="67"/>
        <v>0</v>
      </c>
      <c r="O888" s="45">
        <f t="shared" si="68"/>
        <v>0</v>
      </c>
      <c r="P888" s="2"/>
      <c r="Q888" s="2"/>
      <c r="R888" s="2"/>
      <c r="U888" s="49">
        <f t="shared" si="69"/>
        <v>0.29003935731235791</v>
      </c>
    </row>
    <row r="889" spans="4:21" x14ac:dyDescent="0.3">
      <c r="D889" s="193">
        <v>107630042.95379889</v>
      </c>
      <c r="E889" s="1"/>
      <c r="F889" s="44">
        <f t="shared" si="65"/>
        <v>0.52430817104645988</v>
      </c>
      <c r="G889" s="173">
        <v>4.8472997498078055E-2</v>
      </c>
      <c r="H889" s="45">
        <f t="shared" si="66"/>
        <v>0.57278116854453798</v>
      </c>
      <c r="I889" s="48"/>
      <c r="J889" s="48"/>
      <c r="N889" s="44">
        <f t="shared" si="67"/>
        <v>0</v>
      </c>
      <c r="O889" s="45">
        <f t="shared" si="68"/>
        <v>0</v>
      </c>
      <c r="P889" s="2"/>
      <c r="Q889" s="2"/>
      <c r="R889" s="2"/>
      <c r="U889" s="49">
        <f t="shared" si="69"/>
        <v>0.34366870112672276</v>
      </c>
    </row>
    <row r="890" spans="4:21" x14ac:dyDescent="0.3">
      <c r="D890" s="193">
        <v>102940595.40996525</v>
      </c>
      <c r="E890" s="1"/>
      <c r="F890" s="44">
        <f t="shared" si="65"/>
        <v>0.50146403201753509</v>
      </c>
      <c r="G890" s="173">
        <v>0.5229069110005089</v>
      </c>
      <c r="H890" s="45">
        <f t="shared" si="66"/>
        <v>1.0243709430180439</v>
      </c>
      <c r="I890" s="48"/>
      <c r="J890" s="48"/>
      <c r="N890" s="44">
        <f t="shared" si="67"/>
        <v>0.27437094301804388</v>
      </c>
      <c r="O890" s="45">
        <f t="shared" si="68"/>
        <v>0.22437094301804383</v>
      </c>
      <c r="P890" s="2"/>
      <c r="Q890" s="2"/>
      <c r="R890" s="2"/>
      <c r="U890" s="49">
        <f t="shared" si="69"/>
        <v>0.6146225658108263</v>
      </c>
    </row>
    <row r="891" spans="4:21" x14ac:dyDescent="0.3">
      <c r="D891" s="193">
        <v>101858544.39969227</v>
      </c>
      <c r="E891" s="1"/>
      <c r="F891" s="44">
        <f t="shared" si="65"/>
        <v>0.49619293697190059</v>
      </c>
      <c r="G891" s="173">
        <v>1.330224714424765</v>
      </c>
      <c r="H891" s="45">
        <f t="shared" si="66"/>
        <v>1.8264176513966657</v>
      </c>
      <c r="I891" s="48"/>
      <c r="J891" s="48"/>
      <c r="N891" s="44">
        <f t="shared" si="67"/>
        <v>1.0764176513966657</v>
      </c>
      <c r="O891" s="45">
        <f t="shared" si="68"/>
        <v>1.0264176513966656</v>
      </c>
      <c r="P891" s="2"/>
      <c r="Q891" s="2"/>
      <c r="R891" s="2"/>
      <c r="U891" s="49">
        <f t="shared" si="69"/>
        <v>1.0958505908379994</v>
      </c>
    </row>
    <row r="892" spans="4:21" x14ac:dyDescent="0.3">
      <c r="D892" s="193">
        <v>95128699.869683027</v>
      </c>
      <c r="E892" s="1"/>
      <c r="F892" s="44">
        <f t="shared" si="65"/>
        <v>0.46340922361343978</v>
      </c>
      <c r="G892" s="173">
        <v>0</v>
      </c>
      <c r="H892" s="45">
        <f t="shared" si="66"/>
        <v>0.46340922361343978</v>
      </c>
      <c r="I892" s="48"/>
      <c r="J892" s="48"/>
      <c r="N892" s="44">
        <f t="shared" si="67"/>
        <v>0</v>
      </c>
      <c r="O892" s="45">
        <f t="shared" si="68"/>
        <v>0</v>
      </c>
      <c r="P892" s="2"/>
      <c r="Q892" s="2"/>
      <c r="R892" s="2"/>
      <c r="U892" s="49">
        <f t="shared" si="69"/>
        <v>0.27804553416806388</v>
      </c>
    </row>
    <row r="893" spans="4:21" x14ac:dyDescent="0.3">
      <c r="D893" s="193">
        <v>118630559.99285764</v>
      </c>
      <c r="E893" s="1"/>
      <c r="F893" s="44">
        <f t="shared" si="65"/>
        <v>0.57789600592068857</v>
      </c>
      <c r="G893" s="173">
        <v>0</v>
      </c>
      <c r="H893" s="45">
        <f t="shared" si="66"/>
        <v>0.57789600592068857</v>
      </c>
      <c r="I893" s="48"/>
      <c r="J893" s="48"/>
      <c r="N893" s="44">
        <f t="shared" si="67"/>
        <v>0</v>
      </c>
      <c r="O893" s="45">
        <f t="shared" si="68"/>
        <v>0</v>
      </c>
      <c r="P893" s="2"/>
      <c r="Q893" s="2"/>
      <c r="R893" s="2"/>
      <c r="U893" s="49">
        <f t="shared" si="69"/>
        <v>0.34673760355241312</v>
      </c>
    </row>
    <row r="894" spans="4:21" x14ac:dyDescent="0.3">
      <c r="D894" s="193">
        <v>106864308.1267783</v>
      </c>
      <c r="E894" s="1"/>
      <c r="F894" s="44">
        <f t="shared" si="65"/>
        <v>0.52057797624542201</v>
      </c>
      <c r="G894" s="173">
        <v>0</v>
      </c>
      <c r="H894" s="45">
        <f t="shared" si="66"/>
        <v>0.52057797624542201</v>
      </c>
      <c r="I894" s="48"/>
      <c r="J894" s="48"/>
      <c r="N894" s="44">
        <f t="shared" si="67"/>
        <v>0</v>
      </c>
      <c r="O894" s="45">
        <f t="shared" si="68"/>
        <v>0</v>
      </c>
      <c r="P894" s="2"/>
      <c r="Q894" s="2"/>
      <c r="R894" s="2"/>
      <c r="U894" s="49">
        <f t="shared" si="69"/>
        <v>0.31234678574725322</v>
      </c>
    </row>
    <row r="895" spans="4:21" x14ac:dyDescent="0.3">
      <c r="D895" s="193">
        <v>94942336.816128418</v>
      </c>
      <c r="E895" s="1"/>
      <c r="F895" s="44">
        <f t="shared" si="65"/>
        <v>0.46250137605454028</v>
      </c>
      <c r="G895" s="173">
        <v>0</v>
      </c>
      <c r="H895" s="45">
        <f t="shared" si="66"/>
        <v>0.46250137605454028</v>
      </c>
      <c r="I895" s="48"/>
      <c r="J895" s="48"/>
      <c r="N895" s="44">
        <f t="shared" si="67"/>
        <v>0</v>
      </c>
      <c r="O895" s="45">
        <f t="shared" si="68"/>
        <v>0</v>
      </c>
      <c r="P895" s="2"/>
      <c r="Q895" s="2"/>
      <c r="R895" s="2"/>
      <c r="U895" s="49">
        <f t="shared" si="69"/>
        <v>0.27750082563272416</v>
      </c>
    </row>
    <row r="896" spans="4:21" x14ac:dyDescent="0.3">
      <c r="D896" s="193">
        <v>117708944.64890417</v>
      </c>
      <c r="E896" s="1"/>
      <c r="F896" s="44">
        <f t="shared" si="65"/>
        <v>0.57340645595735706</v>
      </c>
      <c r="G896" s="173">
        <v>0.494200911092051</v>
      </c>
      <c r="H896" s="45">
        <f t="shared" si="66"/>
        <v>1.067607367049408</v>
      </c>
      <c r="I896" s="48"/>
      <c r="J896" s="48"/>
      <c r="N896" s="44">
        <f t="shared" si="67"/>
        <v>0.31760736704940795</v>
      </c>
      <c r="O896" s="45">
        <f t="shared" si="68"/>
        <v>0.26760736704940791</v>
      </c>
      <c r="P896" s="2"/>
      <c r="Q896" s="2"/>
      <c r="R896" s="2"/>
      <c r="U896" s="49">
        <f t="shared" si="69"/>
        <v>0.64056442022964477</v>
      </c>
    </row>
    <row r="897" spans="4:21" x14ac:dyDescent="0.3">
      <c r="D897" s="193">
        <v>80658466.621770948</v>
      </c>
      <c r="E897" s="1"/>
      <c r="F897" s="44">
        <f t="shared" si="65"/>
        <v>0.39291903964050218</v>
      </c>
      <c r="G897" s="173">
        <v>0.12123147091065037</v>
      </c>
      <c r="H897" s="45">
        <f t="shared" si="66"/>
        <v>0.51415051055115257</v>
      </c>
      <c r="I897" s="48"/>
      <c r="J897" s="48"/>
      <c r="N897" s="44">
        <f t="shared" si="67"/>
        <v>0</v>
      </c>
      <c r="O897" s="45">
        <f t="shared" si="68"/>
        <v>0</v>
      </c>
      <c r="P897" s="2"/>
      <c r="Q897" s="2"/>
      <c r="R897" s="2"/>
      <c r="U897" s="49">
        <f t="shared" si="69"/>
        <v>0.30849030633069152</v>
      </c>
    </row>
    <row r="898" spans="4:21" x14ac:dyDescent="0.3">
      <c r="D898" s="193">
        <v>108322490.31928225</v>
      </c>
      <c r="E898" s="1"/>
      <c r="F898" s="44">
        <f t="shared" si="65"/>
        <v>0.52768135386585513</v>
      </c>
      <c r="G898" s="173">
        <v>0</v>
      </c>
      <c r="H898" s="45">
        <f t="shared" si="66"/>
        <v>0.52768135386585513</v>
      </c>
      <c r="I898" s="48"/>
      <c r="J898" s="48"/>
      <c r="N898" s="44">
        <f t="shared" si="67"/>
        <v>0</v>
      </c>
      <c r="O898" s="45">
        <f t="shared" si="68"/>
        <v>0</v>
      </c>
      <c r="P898" s="2"/>
      <c r="Q898" s="2"/>
      <c r="R898" s="2"/>
      <c r="U898" s="49">
        <f t="shared" si="69"/>
        <v>0.31660881231951304</v>
      </c>
    </row>
    <row r="899" spans="4:21" x14ac:dyDescent="0.3">
      <c r="D899" s="193">
        <v>100401390.18565619</v>
      </c>
      <c r="E899" s="1"/>
      <c r="F899" s="44">
        <f t="shared" si="65"/>
        <v>0.48909456703794219</v>
      </c>
      <c r="G899" s="173">
        <v>0</v>
      </c>
      <c r="H899" s="45">
        <f t="shared" si="66"/>
        <v>0.48909456703794219</v>
      </c>
      <c r="I899" s="48"/>
      <c r="J899" s="48"/>
      <c r="N899" s="44">
        <f t="shared" si="67"/>
        <v>0</v>
      </c>
      <c r="O899" s="45">
        <f t="shared" si="68"/>
        <v>0</v>
      </c>
      <c r="P899" s="2"/>
      <c r="Q899" s="2"/>
      <c r="R899" s="2"/>
      <c r="U899" s="49">
        <f t="shared" si="69"/>
        <v>0.2934567402227653</v>
      </c>
    </row>
    <row r="900" spans="4:21" x14ac:dyDescent="0.3">
      <c r="D900" s="193">
        <v>143046237.01502368</v>
      </c>
      <c r="E900" s="1"/>
      <c r="F900" s="44">
        <f t="shared" si="65"/>
        <v>0.69683434890590912</v>
      </c>
      <c r="G900" s="173">
        <v>0</v>
      </c>
      <c r="H900" s="45">
        <f t="shared" si="66"/>
        <v>0.69683434890590912</v>
      </c>
      <c r="I900" s="48"/>
      <c r="J900" s="48"/>
      <c r="N900" s="44">
        <f t="shared" si="67"/>
        <v>0</v>
      </c>
      <c r="O900" s="45">
        <f t="shared" si="68"/>
        <v>0</v>
      </c>
      <c r="P900" s="2"/>
      <c r="Q900" s="2"/>
      <c r="R900" s="2"/>
      <c r="U900" s="49">
        <f t="shared" si="69"/>
        <v>0.41810060934354548</v>
      </c>
    </row>
    <row r="901" spans="4:21" x14ac:dyDescent="0.3">
      <c r="D901" s="193">
        <v>111205677.32747063</v>
      </c>
      <c r="E901" s="1"/>
      <c r="F901" s="44">
        <f t="shared" ref="F901:F964" si="70">D901/$B$4</f>
        <v>0.54172648908611198</v>
      </c>
      <c r="G901" s="173">
        <v>4.6544089406855525E-3</v>
      </c>
      <c r="H901" s="45">
        <f t="shared" ref="H901:H964" si="71">F901+G901</f>
        <v>0.54638089802679757</v>
      </c>
      <c r="I901" s="48"/>
      <c r="J901" s="48"/>
      <c r="N901" s="44">
        <f t="shared" ref="N901:N964" si="72">MIN(MAX(H901-75%,0),125%)</f>
        <v>0</v>
      </c>
      <c r="O901" s="45">
        <f t="shared" ref="O901:O964" si="73">MIN(MAX(H901-80%,0),120%)</f>
        <v>0</v>
      </c>
      <c r="P901" s="2"/>
      <c r="Q901" s="2"/>
      <c r="R901" s="2"/>
      <c r="U901" s="49">
        <f t="shared" ref="U901:U964" si="74">H901*60%</f>
        <v>0.32782853881607854</v>
      </c>
    </row>
    <row r="902" spans="4:21" x14ac:dyDescent="0.3">
      <c r="D902" s="193">
        <v>63497092.937374383</v>
      </c>
      <c r="E902" s="1"/>
      <c r="F902" s="44">
        <f t="shared" si="70"/>
        <v>0.30931925465320814</v>
      </c>
      <c r="G902" s="173">
        <v>0</v>
      </c>
      <c r="H902" s="45">
        <f t="shared" si="71"/>
        <v>0.30931925465320814</v>
      </c>
      <c r="I902" s="48"/>
      <c r="J902" s="48"/>
      <c r="N902" s="44">
        <f t="shared" si="72"/>
        <v>0</v>
      </c>
      <c r="O902" s="45">
        <f t="shared" si="73"/>
        <v>0</v>
      </c>
      <c r="P902" s="2"/>
      <c r="Q902" s="2"/>
      <c r="R902" s="2"/>
      <c r="U902" s="49">
        <f t="shared" si="74"/>
        <v>0.18559155279192488</v>
      </c>
    </row>
    <row r="903" spans="4:21" x14ac:dyDescent="0.3">
      <c r="D903" s="193">
        <v>97341316.792902976</v>
      </c>
      <c r="E903" s="1"/>
      <c r="F903" s="44">
        <f t="shared" si="70"/>
        <v>0.4741877488318853</v>
      </c>
      <c r="G903" s="173">
        <v>0</v>
      </c>
      <c r="H903" s="45">
        <f t="shared" si="71"/>
        <v>0.4741877488318853</v>
      </c>
      <c r="I903" s="48"/>
      <c r="J903" s="48"/>
      <c r="N903" s="44">
        <f t="shared" si="72"/>
        <v>0</v>
      </c>
      <c r="O903" s="45">
        <f t="shared" si="73"/>
        <v>0</v>
      </c>
      <c r="P903" s="2"/>
      <c r="Q903" s="2"/>
      <c r="R903" s="2"/>
      <c r="U903" s="49">
        <f t="shared" si="74"/>
        <v>0.28451264929913117</v>
      </c>
    </row>
    <row r="904" spans="4:21" x14ac:dyDescent="0.3">
      <c r="D904" s="193">
        <v>79864589.864302203</v>
      </c>
      <c r="E904" s="1"/>
      <c r="F904" s="44">
        <f t="shared" si="70"/>
        <v>0.38905175445393581</v>
      </c>
      <c r="G904" s="173">
        <v>0</v>
      </c>
      <c r="H904" s="45">
        <f t="shared" si="71"/>
        <v>0.38905175445393581</v>
      </c>
      <c r="I904" s="48"/>
      <c r="J904" s="48"/>
      <c r="N904" s="44">
        <f t="shared" si="72"/>
        <v>0</v>
      </c>
      <c r="O904" s="45">
        <f t="shared" si="73"/>
        <v>0</v>
      </c>
      <c r="P904" s="2"/>
      <c r="Q904" s="2"/>
      <c r="R904" s="2"/>
      <c r="U904" s="49">
        <f t="shared" si="74"/>
        <v>0.23343105267236147</v>
      </c>
    </row>
    <row r="905" spans="4:21" x14ac:dyDescent="0.3">
      <c r="D905" s="193">
        <v>71662259.457184911</v>
      </c>
      <c r="E905" s="1"/>
      <c r="F905" s="44">
        <f t="shared" si="70"/>
        <v>0.34909498461486327</v>
      </c>
      <c r="G905" s="173">
        <v>2.7505745297673776E-2</v>
      </c>
      <c r="H905" s="45">
        <f t="shared" si="71"/>
        <v>0.37660072991253707</v>
      </c>
      <c r="I905" s="48"/>
      <c r="J905" s="48"/>
      <c r="N905" s="44">
        <f t="shared" si="72"/>
        <v>0</v>
      </c>
      <c r="O905" s="45">
        <f t="shared" si="73"/>
        <v>0</v>
      </c>
      <c r="P905" s="2"/>
      <c r="Q905" s="2"/>
      <c r="R905" s="2"/>
      <c r="U905" s="49">
        <f t="shared" si="74"/>
        <v>0.22596043794752224</v>
      </c>
    </row>
    <row r="906" spans="4:21" x14ac:dyDescent="0.3">
      <c r="D906" s="193">
        <v>73757120.99830389</v>
      </c>
      <c r="E906" s="1"/>
      <c r="F906" s="44">
        <f t="shared" si="70"/>
        <v>0.35929987716230133</v>
      </c>
      <c r="G906" s="173">
        <v>3.3259825428372802E-2</v>
      </c>
      <c r="H906" s="45">
        <f t="shared" si="71"/>
        <v>0.39255970259067413</v>
      </c>
      <c r="I906" s="48"/>
      <c r="J906" s="48"/>
      <c r="N906" s="44">
        <f t="shared" si="72"/>
        <v>0</v>
      </c>
      <c r="O906" s="45">
        <f t="shared" si="73"/>
        <v>0</v>
      </c>
      <c r="P906" s="2"/>
      <c r="Q906" s="2"/>
      <c r="R906" s="2"/>
      <c r="U906" s="49">
        <f t="shared" si="74"/>
        <v>0.23553582155440447</v>
      </c>
    </row>
    <row r="907" spans="4:21" x14ac:dyDescent="0.3">
      <c r="D907" s="193">
        <v>98903184.045449778</v>
      </c>
      <c r="E907" s="1"/>
      <c r="F907" s="44">
        <f t="shared" si="70"/>
        <v>0.48179621706367531</v>
      </c>
      <c r="G907" s="173">
        <v>0</v>
      </c>
      <c r="H907" s="45">
        <f t="shared" si="71"/>
        <v>0.48179621706367531</v>
      </c>
      <c r="I907" s="48"/>
      <c r="J907" s="48"/>
      <c r="N907" s="44">
        <f t="shared" si="72"/>
        <v>0</v>
      </c>
      <c r="O907" s="45">
        <f t="shared" si="73"/>
        <v>0</v>
      </c>
      <c r="P907" s="2"/>
      <c r="Q907" s="2"/>
      <c r="R907" s="2"/>
      <c r="U907" s="49">
        <f t="shared" si="74"/>
        <v>0.28907773023820516</v>
      </c>
    </row>
    <row r="908" spans="4:21" x14ac:dyDescent="0.3">
      <c r="D908" s="193">
        <v>103117336.38795155</v>
      </c>
      <c r="E908" s="1"/>
      <c r="F908" s="44">
        <f t="shared" si="70"/>
        <v>0.50232500667083646</v>
      </c>
      <c r="G908" s="173">
        <v>7.2673859574320368E-3</v>
      </c>
      <c r="H908" s="45">
        <f t="shared" si="71"/>
        <v>0.5095923926282685</v>
      </c>
      <c r="I908" s="48"/>
      <c r="J908" s="48"/>
      <c r="N908" s="44">
        <f t="shared" si="72"/>
        <v>0</v>
      </c>
      <c r="O908" s="45">
        <f t="shared" si="73"/>
        <v>0</v>
      </c>
      <c r="P908" s="2"/>
      <c r="Q908" s="2"/>
      <c r="R908" s="2"/>
      <c r="U908" s="49">
        <f t="shared" si="74"/>
        <v>0.30575543557696111</v>
      </c>
    </row>
    <row r="909" spans="4:21" x14ac:dyDescent="0.3">
      <c r="D909" s="193">
        <v>105601713.02032128</v>
      </c>
      <c r="E909" s="1"/>
      <c r="F909" s="44">
        <f t="shared" si="70"/>
        <v>0.5144273800654795</v>
      </c>
      <c r="G909" s="173">
        <v>0</v>
      </c>
      <c r="H909" s="45">
        <f t="shared" si="71"/>
        <v>0.5144273800654795</v>
      </c>
      <c r="I909" s="48"/>
      <c r="J909" s="48"/>
      <c r="N909" s="44">
        <f t="shared" si="72"/>
        <v>0</v>
      </c>
      <c r="O909" s="45">
        <f t="shared" si="73"/>
        <v>0</v>
      </c>
      <c r="P909" s="2"/>
      <c r="Q909" s="2"/>
      <c r="R909" s="2"/>
      <c r="U909" s="49">
        <f t="shared" si="74"/>
        <v>0.30865642803928767</v>
      </c>
    </row>
    <row r="910" spans="4:21" x14ac:dyDescent="0.3">
      <c r="D910" s="193">
        <v>125504892.80831341</v>
      </c>
      <c r="E910" s="1"/>
      <c r="F910" s="44">
        <f t="shared" si="70"/>
        <v>0.61138357841179536</v>
      </c>
      <c r="G910" s="173">
        <v>0</v>
      </c>
      <c r="H910" s="45">
        <f t="shared" si="71"/>
        <v>0.61138357841179536</v>
      </c>
      <c r="I910" s="48"/>
      <c r="J910" s="48"/>
      <c r="N910" s="44">
        <f t="shared" si="72"/>
        <v>0</v>
      </c>
      <c r="O910" s="45">
        <f t="shared" si="73"/>
        <v>0</v>
      </c>
      <c r="P910" s="2"/>
      <c r="Q910" s="2"/>
      <c r="R910" s="2"/>
      <c r="U910" s="49">
        <f t="shared" si="74"/>
        <v>0.36683014704707723</v>
      </c>
    </row>
    <row r="911" spans="4:21" x14ac:dyDescent="0.3">
      <c r="D911" s="193">
        <v>80063112.038127556</v>
      </c>
      <c r="E911" s="1"/>
      <c r="F911" s="44">
        <f t="shared" si="70"/>
        <v>0.39001883385866315</v>
      </c>
      <c r="G911" s="173">
        <v>0</v>
      </c>
      <c r="H911" s="45">
        <f t="shared" si="71"/>
        <v>0.39001883385866315</v>
      </c>
      <c r="I911" s="48"/>
      <c r="J911" s="48"/>
      <c r="N911" s="44">
        <f t="shared" si="72"/>
        <v>0</v>
      </c>
      <c r="O911" s="45">
        <f t="shared" si="73"/>
        <v>0</v>
      </c>
      <c r="P911" s="2"/>
      <c r="Q911" s="2"/>
      <c r="R911" s="2"/>
      <c r="U911" s="49">
        <f t="shared" si="74"/>
        <v>0.23401130031519787</v>
      </c>
    </row>
    <row r="912" spans="4:21" x14ac:dyDescent="0.3">
      <c r="D912" s="193">
        <v>118119661.92742738</v>
      </c>
      <c r="E912" s="1"/>
      <c r="F912" s="44">
        <f t="shared" si="70"/>
        <v>0.57540722097806896</v>
      </c>
      <c r="G912" s="173">
        <v>1.3160054048882645E-2</v>
      </c>
      <c r="H912" s="45">
        <f t="shared" si="71"/>
        <v>0.58856727502695161</v>
      </c>
      <c r="I912" s="48"/>
      <c r="J912" s="48"/>
      <c r="N912" s="44">
        <f t="shared" si="72"/>
        <v>0</v>
      </c>
      <c r="O912" s="45">
        <f t="shared" si="73"/>
        <v>0</v>
      </c>
      <c r="P912" s="2"/>
      <c r="Q912" s="2"/>
      <c r="R912" s="2"/>
      <c r="U912" s="49">
        <f t="shared" si="74"/>
        <v>0.35314036501617097</v>
      </c>
    </row>
    <row r="913" spans="4:21" x14ac:dyDescent="0.3">
      <c r="D913" s="193">
        <v>94619615.205251753</v>
      </c>
      <c r="E913" s="1"/>
      <c r="F913" s="44">
        <f t="shared" si="70"/>
        <v>0.46092927245862753</v>
      </c>
      <c r="G913" s="173">
        <v>0</v>
      </c>
      <c r="H913" s="45">
        <f t="shared" si="71"/>
        <v>0.46092927245862753</v>
      </c>
      <c r="I913" s="48"/>
      <c r="J913" s="48"/>
      <c r="N913" s="44">
        <f t="shared" si="72"/>
        <v>0</v>
      </c>
      <c r="O913" s="45">
        <f t="shared" si="73"/>
        <v>0</v>
      </c>
      <c r="P913" s="2"/>
      <c r="Q913" s="2"/>
      <c r="R913" s="2"/>
      <c r="U913" s="49">
        <f t="shared" si="74"/>
        <v>0.27655756347517652</v>
      </c>
    </row>
    <row r="914" spans="4:21" x14ac:dyDescent="0.3">
      <c r="D914" s="193">
        <v>101773328.32803191</v>
      </c>
      <c r="E914" s="1"/>
      <c r="F914" s="44">
        <f t="shared" si="70"/>
        <v>0.49577781604980653</v>
      </c>
      <c r="G914" s="173">
        <v>7.3463327612344934E-2</v>
      </c>
      <c r="H914" s="45">
        <f t="shared" si="71"/>
        <v>0.56924114366215151</v>
      </c>
      <c r="I914" s="48"/>
      <c r="J914" s="48"/>
      <c r="N914" s="44">
        <f t="shared" si="72"/>
        <v>0</v>
      </c>
      <c r="O914" s="45">
        <f t="shared" si="73"/>
        <v>0</v>
      </c>
      <c r="P914" s="2"/>
      <c r="Q914" s="2"/>
      <c r="R914" s="2"/>
      <c r="U914" s="49">
        <f t="shared" si="74"/>
        <v>0.34154468619729089</v>
      </c>
    </row>
    <row r="915" spans="4:21" x14ac:dyDescent="0.3">
      <c r="D915" s="193">
        <v>117372632.61957806</v>
      </c>
      <c r="E915" s="1"/>
      <c r="F915" s="44">
        <f t="shared" si="70"/>
        <v>0.57176814810057597</v>
      </c>
      <c r="G915" s="173">
        <v>0</v>
      </c>
      <c r="H915" s="45">
        <f t="shared" si="71"/>
        <v>0.57176814810057597</v>
      </c>
      <c r="I915" s="48"/>
      <c r="J915" s="48"/>
      <c r="N915" s="44">
        <f t="shared" si="72"/>
        <v>0</v>
      </c>
      <c r="O915" s="45">
        <f t="shared" si="73"/>
        <v>0</v>
      </c>
      <c r="P915" s="2"/>
      <c r="Q915" s="2"/>
      <c r="R915" s="2"/>
      <c r="U915" s="49">
        <f t="shared" si="74"/>
        <v>0.34306088886034558</v>
      </c>
    </row>
    <row r="916" spans="4:21" x14ac:dyDescent="0.3">
      <c r="D916" s="193">
        <v>101654228.60689081</v>
      </c>
      <c r="E916" s="1"/>
      <c r="F916" s="44">
        <f t="shared" si="70"/>
        <v>0.49519763457584354</v>
      </c>
      <c r="G916" s="173">
        <v>0</v>
      </c>
      <c r="H916" s="45">
        <f t="shared" si="71"/>
        <v>0.49519763457584354</v>
      </c>
      <c r="I916" s="48"/>
      <c r="J916" s="48"/>
      <c r="N916" s="44">
        <f t="shared" si="72"/>
        <v>0</v>
      </c>
      <c r="O916" s="45">
        <f t="shared" si="73"/>
        <v>0</v>
      </c>
      <c r="P916" s="2"/>
      <c r="Q916" s="2"/>
      <c r="R916" s="2"/>
      <c r="U916" s="49">
        <f t="shared" si="74"/>
        <v>0.29711858074550612</v>
      </c>
    </row>
    <row r="917" spans="4:21" x14ac:dyDescent="0.3">
      <c r="D917" s="193">
        <v>68280896.952727109</v>
      </c>
      <c r="E917" s="1"/>
      <c r="F917" s="44">
        <f t="shared" si="70"/>
        <v>0.33262304107844409</v>
      </c>
      <c r="G917" s="173">
        <v>2.1590948846992919E-2</v>
      </c>
      <c r="H917" s="45">
        <f t="shared" si="71"/>
        <v>0.35421398992543701</v>
      </c>
      <c r="I917" s="48"/>
      <c r="J917" s="48"/>
      <c r="N917" s="44">
        <f t="shared" si="72"/>
        <v>0</v>
      </c>
      <c r="O917" s="45">
        <f t="shared" si="73"/>
        <v>0</v>
      </c>
      <c r="P917" s="2"/>
      <c r="Q917" s="2"/>
      <c r="R917" s="2"/>
      <c r="U917" s="49">
        <f t="shared" si="74"/>
        <v>0.21252839395526221</v>
      </c>
    </row>
    <row r="918" spans="4:21" x14ac:dyDescent="0.3">
      <c r="D918" s="193">
        <v>83523015.529260114</v>
      </c>
      <c r="E918" s="1"/>
      <c r="F918" s="44">
        <f t="shared" si="70"/>
        <v>0.40687338135904527</v>
      </c>
      <c r="G918" s="173">
        <v>0</v>
      </c>
      <c r="H918" s="45">
        <f t="shared" si="71"/>
        <v>0.40687338135904527</v>
      </c>
      <c r="I918" s="48"/>
      <c r="J918" s="48"/>
      <c r="N918" s="44">
        <f t="shared" si="72"/>
        <v>0</v>
      </c>
      <c r="O918" s="45">
        <f t="shared" si="73"/>
        <v>0</v>
      </c>
      <c r="P918" s="2"/>
      <c r="Q918" s="2"/>
      <c r="R918" s="2"/>
      <c r="U918" s="49">
        <f t="shared" si="74"/>
        <v>0.24412402881542716</v>
      </c>
    </row>
    <row r="919" spans="4:21" x14ac:dyDescent="0.3">
      <c r="D919" s="193">
        <v>132467774.90576085</v>
      </c>
      <c r="E919" s="1"/>
      <c r="F919" s="44">
        <f t="shared" si="70"/>
        <v>0.64530250920040333</v>
      </c>
      <c r="G919" s="173">
        <v>0.14052531398956575</v>
      </c>
      <c r="H919" s="45">
        <f t="shared" si="71"/>
        <v>0.78582782318996913</v>
      </c>
      <c r="I919" s="48"/>
      <c r="J919" s="48"/>
      <c r="N919" s="44">
        <f t="shared" si="72"/>
        <v>3.5827823189969132E-2</v>
      </c>
      <c r="O919" s="45">
        <f t="shared" si="73"/>
        <v>0</v>
      </c>
      <c r="P919" s="2"/>
      <c r="Q919" s="2"/>
      <c r="R919" s="2"/>
      <c r="U919" s="49">
        <f t="shared" si="74"/>
        <v>0.47149669391398147</v>
      </c>
    </row>
    <row r="920" spans="4:21" x14ac:dyDescent="0.3">
      <c r="D920" s="193">
        <v>128663277.85408808</v>
      </c>
      <c r="E920" s="1"/>
      <c r="F920" s="44">
        <f t="shared" si="70"/>
        <v>0.62676931125519342</v>
      </c>
      <c r="G920" s="173">
        <v>0</v>
      </c>
      <c r="H920" s="45">
        <f t="shared" si="71"/>
        <v>0.62676931125519342</v>
      </c>
      <c r="I920" s="48"/>
      <c r="J920" s="48"/>
      <c r="N920" s="44">
        <f t="shared" si="72"/>
        <v>0</v>
      </c>
      <c r="O920" s="45">
        <f t="shared" si="73"/>
        <v>0</v>
      </c>
      <c r="P920" s="2"/>
      <c r="Q920" s="2"/>
      <c r="R920" s="2"/>
      <c r="U920" s="49">
        <f t="shared" si="74"/>
        <v>0.37606158675311602</v>
      </c>
    </row>
    <row r="921" spans="4:21" x14ac:dyDescent="0.3">
      <c r="D921" s="193">
        <v>110746650.38743377</v>
      </c>
      <c r="E921" s="1"/>
      <c r="F921" s="44">
        <f t="shared" si="70"/>
        <v>0.53949038874844801</v>
      </c>
      <c r="G921" s="173">
        <v>0</v>
      </c>
      <c r="H921" s="45">
        <f t="shared" si="71"/>
        <v>0.53949038874844801</v>
      </c>
      <c r="I921" s="48"/>
      <c r="J921" s="48"/>
      <c r="N921" s="44">
        <f t="shared" si="72"/>
        <v>0</v>
      </c>
      <c r="O921" s="45">
        <f t="shared" si="73"/>
        <v>0</v>
      </c>
      <c r="P921" s="2"/>
      <c r="Q921" s="2"/>
      <c r="R921" s="2"/>
      <c r="U921" s="49">
        <f t="shared" si="74"/>
        <v>0.32369423324906882</v>
      </c>
    </row>
    <row r="922" spans="4:21" x14ac:dyDescent="0.3">
      <c r="D922" s="193">
        <v>123135080.35431884</v>
      </c>
      <c r="E922" s="1"/>
      <c r="F922" s="44">
        <f t="shared" si="70"/>
        <v>0.59983929208264863</v>
      </c>
      <c r="G922" s="173">
        <v>0</v>
      </c>
      <c r="H922" s="45">
        <f t="shared" si="71"/>
        <v>0.59983929208264863</v>
      </c>
      <c r="I922" s="48"/>
      <c r="J922" s="48"/>
      <c r="N922" s="44">
        <f t="shared" si="72"/>
        <v>0</v>
      </c>
      <c r="O922" s="45">
        <f t="shared" si="73"/>
        <v>0</v>
      </c>
      <c r="P922" s="2"/>
      <c r="Q922" s="2"/>
      <c r="R922" s="2"/>
      <c r="U922" s="49">
        <f t="shared" si="74"/>
        <v>0.35990357524958916</v>
      </c>
    </row>
    <row r="923" spans="4:21" x14ac:dyDescent="0.3">
      <c r="D923" s="193">
        <v>92504981.952766925</v>
      </c>
      <c r="E923" s="1"/>
      <c r="F923" s="44">
        <f t="shared" si="70"/>
        <v>0.45062806414711293</v>
      </c>
      <c r="G923" s="173">
        <v>0</v>
      </c>
      <c r="H923" s="45">
        <f t="shared" si="71"/>
        <v>0.45062806414711293</v>
      </c>
      <c r="I923" s="48"/>
      <c r="J923" s="48"/>
      <c r="N923" s="44">
        <f t="shared" si="72"/>
        <v>0</v>
      </c>
      <c r="O923" s="45">
        <f t="shared" si="73"/>
        <v>0</v>
      </c>
      <c r="P923" s="2"/>
      <c r="Q923" s="2"/>
      <c r="R923" s="2"/>
      <c r="U923" s="49">
        <f t="shared" si="74"/>
        <v>0.27037683848826777</v>
      </c>
    </row>
    <row r="924" spans="4:21" x14ac:dyDescent="0.3">
      <c r="D924" s="193">
        <v>96493262.902939543</v>
      </c>
      <c r="E924" s="1"/>
      <c r="F924" s="44">
        <f t="shared" si="70"/>
        <v>0.47005654557494309</v>
      </c>
      <c r="G924" s="173">
        <v>0</v>
      </c>
      <c r="H924" s="45">
        <f t="shared" si="71"/>
        <v>0.47005654557494309</v>
      </c>
      <c r="I924" s="48"/>
      <c r="J924" s="48"/>
      <c r="N924" s="44">
        <f t="shared" si="72"/>
        <v>0</v>
      </c>
      <c r="O924" s="45">
        <f t="shared" si="73"/>
        <v>0</v>
      </c>
      <c r="P924" s="2"/>
      <c r="Q924" s="2"/>
      <c r="R924" s="2"/>
      <c r="U924" s="49">
        <f t="shared" si="74"/>
        <v>0.28203392734496585</v>
      </c>
    </row>
    <row r="925" spans="4:21" x14ac:dyDescent="0.3">
      <c r="D925" s="193">
        <v>104983485.32679498</v>
      </c>
      <c r="E925" s="1"/>
      <c r="F925" s="44">
        <f t="shared" si="70"/>
        <v>0.51141575039046216</v>
      </c>
      <c r="G925" s="173">
        <v>6.6237461848008151E-3</v>
      </c>
      <c r="H925" s="45">
        <f t="shared" si="71"/>
        <v>0.51803949657526294</v>
      </c>
      <c r="I925" s="48"/>
      <c r="J925" s="48"/>
      <c r="N925" s="44">
        <f t="shared" si="72"/>
        <v>0</v>
      </c>
      <c r="O925" s="45">
        <f t="shared" si="73"/>
        <v>0</v>
      </c>
      <c r="P925" s="2"/>
      <c r="Q925" s="2"/>
      <c r="R925" s="2"/>
      <c r="U925" s="49">
        <f t="shared" si="74"/>
        <v>0.31082369794515774</v>
      </c>
    </row>
    <row r="926" spans="4:21" x14ac:dyDescent="0.3">
      <c r="D926" s="193">
        <v>86796827.696649835</v>
      </c>
      <c r="E926" s="1"/>
      <c r="F926" s="44">
        <f t="shared" si="70"/>
        <v>0.42282140500306226</v>
      </c>
      <c r="G926" s="173">
        <v>0</v>
      </c>
      <c r="H926" s="45">
        <f t="shared" si="71"/>
        <v>0.42282140500306226</v>
      </c>
      <c r="I926" s="48"/>
      <c r="J926" s="48"/>
      <c r="N926" s="44">
        <f t="shared" si="72"/>
        <v>0</v>
      </c>
      <c r="O926" s="45">
        <f t="shared" si="73"/>
        <v>0</v>
      </c>
      <c r="P926" s="2"/>
      <c r="Q926" s="2"/>
      <c r="R926" s="2"/>
      <c r="U926" s="49">
        <f t="shared" si="74"/>
        <v>0.25369284300183736</v>
      </c>
    </row>
    <row r="927" spans="4:21" x14ac:dyDescent="0.3">
      <c r="D927" s="193">
        <v>93203112.720105946</v>
      </c>
      <c r="E927" s="1"/>
      <c r="F927" s="44">
        <f t="shared" si="70"/>
        <v>0.45402893304699721</v>
      </c>
      <c r="G927" s="173">
        <v>0.87417277633757751</v>
      </c>
      <c r="H927" s="45">
        <f t="shared" si="71"/>
        <v>1.3282017093845746</v>
      </c>
      <c r="I927" s="48"/>
      <c r="J927" s="48"/>
      <c r="N927" s="44">
        <f t="shared" si="72"/>
        <v>0.5782017093845746</v>
      </c>
      <c r="O927" s="45">
        <f t="shared" si="73"/>
        <v>0.52820170938457456</v>
      </c>
      <c r="P927" s="2"/>
      <c r="Q927" s="2"/>
      <c r="R927" s="2"/>
      <c r="U927" s="49">
        <f t="shared" si="74"/>
        <v>0.79692102563074474</v>
      </c>
    </row>
    <row r="928" spans="4:21" x14ac:dyDescent="0.3">
      <c r="D928" s="193">
        <v>106106288.65010858</v>
      </c>
      <c r="E928" s="1"/>
      <c r="F928" s="44">
        <f t="shared" si="70"/>
        <v>0.51688536594328827</v>
      </c>
      <c r="G928" s="173">
        <v>0</v>
      </c>
      <c r="H928" s="45">
        <f t="shared" si="71"/>
        <v>0.51688536594328827</v>
      </c>
      <c r="I928" s="48"/>
      <c r="J928" s="48"/>
      <c r="N928" s="44">
        <f t="shared" si="72"/>
        <v>0</v>
      </c>
      <c r="O928" s="45">
        <f t="shared" si="73"/>
        <v>0</v>
      </c>
      <c r="P928" s="2"/>
      <c r="Q928" s="2"/>
      <c r="R928" s="2"/>
      <c r="U928" s="49">
        <f t="shared" si="74"/>
        <v>0.31013121956597295</v>
      </c>
    </row>
    <row r="929" spans="4:21" x14ac:dyDescent="0.3">
      <c r="D929" s="193">
        <v>80684695.065814823</v>
      </c>
      <c r="E929" s="1"/>
      <c r="F929" s="44">
        <f t="shared" si="70"/>
        <v>0.39304680868294273</v>
      </c>
      <c r="G929" s="173">
        <v>0</v>
      </c>
      <c r="H929" s="45">
        <f t="shared" si="71"/>
        <v>0.39304680868294273</v>
      </c>
      <c r="I929" s="48"/>
      <c r="J929" s="48"/>
      <c r="N929" s="44">
        <f t="shared" si="72"/>
        <v>0</v>
      </c>
      <c r="O929" s="45">
        <f t="shared" si="73"/>
        <v>0</v>
      </c>
      <c r="P929" s="2"/>
      <c r="Q929" s="2"/>
      <c r="R929" s="2"/>
      <c r="U929" s="49">
        <f t="shared" si="74"/>
        <v>0.23582808520976561</v>
      </c>
    </row>
    <row r="930" spans="4:21" x14ac:dyDescent="0.3">
      <c r="D930" s="193">
        <v>84616260.355641529</v>
      </c>
      <c r="E930" s="1"/>
      <c r="F930" s="44">
        <f t="shared" si="70"/>
        <v>0.41219900587516756</v>
      </c>
      <c r="G930" s="173">
        <v>0.34194159391329687</v>
      </c>
      <c r="H930" s="45">
        <f t="shared" si="71"/>
        <v>0.75414059978846448</v>
      </c>
      <c r="I930" s="48"/>
      <c r="J930" s="48"/>
      <c r="N930" s="44">
        <f t="shared" si="72"/>
        <v>4.140599788464483E-3</v>
      </c>
      <c r="O930" s="45">
        <f t="shared" si="73"/>
        <v>0</v>
      </c>
      <c r="P930" s="2"/>
      <c r="Q930" s="2"/>
      <c r="R930" s="2"/>
      <c r="U930" s="49">
        <f t="shared" si="74"/>
        <v>0.45248435987307867</v>
      </c>
    </row>
    <row r="931" spans="4:21" x14ac:dyDescent="0.3">
      <c r="D931" s="193">
        <v>88203854.583336905</v>
      </c>
      <c r="E931" s="1"/>
      <c r="F931" s="44">
        <f t="shared" si="70"/>
        <v>0.42967558505656989</v>
      </c>
      <c r="G931" s="173">
        <v>0</v>
      </c>
      <c r="H931" s="45">
        <f t="shared" si="71"/>
        <v>0.42967558505656989</v>
      </c>
      <c r="I931" s="48"/>
      <c r="J931" s="48"/>
      <c r="N931" s="44">
        <f t="shared" si="72"/>
        <v>0</v>
      </c>
      <c r="O931" s="45">
        <f t="shared" si="73"/>
        <v>0</v>
      </c>
      <c r="P931" s="2"/>
      <c r="Q931" s="2"/>
      <c r="R931" s="2"/>
      <c r="U931" s="49">
        <f t="shared" si="74"/>
        <v>0.25780535103394192</v>
      </c>
    </row>
    <row r="932" spans="4:21" x14ac:dyDescent="0.3">
      <c r="D932" s="193">
        <v>114518092.97373758</v>
      </c>
      <c r="E932" s="1"/>
      <c r="F932" s="44">
        <f t="shared" si="70"/>
        <v>0.55786256542295232</v>
      </c>
      <c r="G932" s="173">
        <v>0</v>
      </c>
      <c r="H932" s="45">
        <f t="shared" si="71"/>
        <v>0.55786256542295232</v>
      </c>
      <c r="I932" s="48"/>
      <c r="J932" s="48"/>
      <c r="N932" s="44">
        <f t="shared" si="72"/>
        <v>0</v>
      </c>
      <c r="O932" s="45">
        <f t="shared" si="73"/>
        <v>0</v>
      </c>
      <c r="P932" s="2"/>
      <c r="Q932" s="2"/>
      <c r="R932" s="2"/>
      <c r="U932" s="49">
        <f t="shared" si="74"/>
        <v>0.3347175392537714</v>
      </c>
    </row>
    <row r="933" spans="4:21" x14ac:dyDescent="0.3">
      <c r="D933" s="193">
        <v>119286142.14254503</v>
      </c>
      <c r="E933" s="1"/>
      <c r="F933" s="44">
        <f t="shared" si="70"/>
        <v>0.58108960380878794</v>
      </c>
      <c r="G933" s="173">
        <v>6.3051659655451425E-2</v>
      </c>
      <c r="H933" s="45">
        <f t="shared" si="71"/>
        <v>0.64414126346423939</v>
      </c>
      <c r="I933" s="48"/>
      <c r="J933" s="48"/>
      <c r="N933" s="44">
        <f t="shared" si="72"/>
        <v>0</v>
      </c>
      <c r="O933" s="45">
        <f t="shared" si="73"/>
        <v>0</v>
      </c>
      <c r="P933" s="2"/>
      <c r="Q933" s="2"/>
      <c r="R933" s="2"/>
      <c r="U933" s="49">
        <f t="shared" si="74"/>
        <v>0.3864847580785436</v>
      </c>
    </row>
    <row r="934" spans="4:21" x14ac:dyDescent="0.3">
      <c r="D934" s="193">
        <v>102772231.45421274</v>
      </c>
      <c r="E934" s="1"/>
      <c r="F934" s="44">
        <f t="shared" si="70"/>
        <v>0.50064386512650605</v>
      </c>
      <c r="G934" s="173">
        <v>0</v>
      </c>
      <c r="H934" s="45">
        <f t="shared" si="71"/>
        <v>0.50064386512650605</v>
      </c>
      <c r="I934" s="48"/>
      <c r="J934" s="48"/>
      <c r="N934" s="44">
        <f t="shared" si="72"/>
        <v>0</v>
      </c>
      <c r="O934" s="45">
        <f t="shared" si="73"/>
        <v>0</v>
      </c>
      <c r="P934" s="2"/>
      <c r="Q934" s="2"/>
      <c r="R934" s="2"/>
      <c r="U934" s="49">
        <f t="shared" si="74"/>
        <v>0.30038631907590363</v>
      </c>
    </row>
    <row r="935" spans="4:21" x14ac:dyDescent="0.3">
      <c r="D935" s="193">
        <v>94006331.779717892</v>
      </c>
      <c r="E935" s="1"/>
      <c r="F935" s="44">
        <f t="shared" si="70"/>
        <v>0.45794172825303064</v>
      </c>
      <c r="G935" s="173">
        <v>0</v>
      </c>
      <c r="H935" s="45">
        <f t="shared" si="71"/>
        <v>0.45794172825303064</v>
      </c>
      <c r="I935" s="48"/>
      <c r="J935" s="48"/>
      <c r="N935" s="44">
        <f t="shared" si="72"/>
        <v>0</v>
      </c>
      <c r="O935" s="45">
        <f t="shared" si="73"/>
        <v>0</v>
      </c>
      <c r="P935" s="2"/>
      <c r="Q935" s="2"/>
      <c r="R935" s="2"/>
      <c r="U935" s="49">
        <f t="shared" si="74"/>
        <v>0.27476503695181836</v>
      </c>
    </row>
    <row r="936" spans="4:21" x14ac:dyDescent="0.3">
      <c r="D936" s="193">
        <v>72483521.080480695</v>
      </c>
      <c r="E936" s="1"/>
      <c r="F936" s="44">
        <f t="shared" si="70"/>
        <v>0.35309567222813215</v>
      </c>
      <c r="G936" s="173">
        <v>1.5860921681607423E-2</v>
      </c>
      <c r="H936" s="45">
        <f t="shared" si="71"/>
        <v>0.36895659390973956</v>
      </c>
      <c r="I936" s="48"/>
      <c r="J936" s="48"/>
      <c r="N936" s="44">
        <f t="shared" si="72"/>
        <v>0</v>
      </c>
      <c r="O936" s="45">
        <f t="shared" si="73"/>
        <v>0</v>
      </c>
      <c r="P936" s="2"/>
      <c r="Q936" s="2"/>
      <c r="R936" s="2"/>
      <c r="U936" s="49">
        <f t="shared" si="74"/>
        <v>0.22137395634584373</v>
      </c>
    </row>
    <row r="937" spans="4:21" x14ac:dyDescent="0.3">
      <c r="D937" s="193">
        <v>77778458.811926395</v>
      </c>
      <c r="E937" s="1"/>
      <c r="F937" s="44">
        <f t="shared" si="70"/>
        <v>0.37888939154283019</v>
      </c>
      <c r="G937" s="173">
        <v>0</v>
      </c>
      <c r="H937" s="45">
        <f t="shared" si="71"/>
        <v>0.37888939154283019</v>
      </c>
      <c r="I937" s="48"/>
      <c r="J937" s="48"/>
      <c r="N937" s="44">
        <f t="shared" si="72"/>
        <v>0</v>
      </c>
      <c r="O937" s="45">
        <f t="shared" si="73"/>
        <v>0</v>
      </c>
      <c r="P937" s="2"/>
      <c r="Q937" s="2"/>
      <c r="R937" s="2"/>
      <c r="U937" s="49">
        <f t="shared" si="74"/>
        <v>0.22733363492569811</v>
      </c>
    </row>
    <row r="938" spans="4:21" x14ac:dyDescent="0.3">
      <c r="D938" s="193">
        <v>114181942.50988793</v>
      </c>
      <c r="E938" s="1"/>
      <c r="F938" s="44">
        <f t="shared" si="70"/>
        <v>0.556225044615002</v>
      </c>
      <c r="G938" s="173">
        <v>0.28437269298892559</v>
      </c>
      <c r="H938" s="45">
        <f t="shared" si="71"/>
        <v>0.84059773760392753</v>
      </c>
      <c r="I938" s="48"/>
      <c r="J938" s="48"/>
      <c r="N938" s="44">
        <f t="shared" si="72"/>
        <v>9.0597737603927531E-2</v>
      </c>
      <c r="O938" s="45">
        <f t="shared" si="73"/>
        <v>4.0597737603927486E-2</v>
      </c>
      <c r="P938" s="2"/>
      <c r="Q938" s="2"/>
      <c r="R938" s="2"/>
      <c r="U938" s="49">
        <f t="shared" si="74"/>
        <v>0.50435864256235652</v>
      </c>
    </row>
    <row r="939" spans="4:21" x14ac:dyDescent="0.3">
      <c r="D939" s="193">
        <v>114569244.13095717</v>
      </c>
      <c r="E939" s="1"/>
      <c r="F939" s="44">
        <f t="shared" si="70"/>
        <v>0.55811174278043263</v>
      </c>
      <c r="G939" s="173">
        <v>3.4605629770508975E-2</v>
      </c>
      <c r="H939" s="45">
        <f t="shared" si="71"/>
        <v>0.59271737255094159</v>
      </c>
      <c r="I939" s="48"/>
      <c r="J939" s="48"/>
      <c r="N939" s="44">
        <f t="shared" si="72"/>
        <v>0</v>
      </c>
      <c r="O939" s="45">
        <f t="shared" si="73"/>
        <v>0</v>
      </c>
      <c r="P939" s="2"/>
      <c r="Q939" s="2"/>
      <c r="R939" s="2"/>
      <c r="U939" s="49">
        <f t="shared" si="74"/>
        <v>0.35563042353056495</v>
      </c>
    </row>
    <row r="940" spans="4:21" x14ac:dyDescent="0.3">
      <c r="D940" s="193">
        <v>78837168.022659451</v>
      </c>
      <c r="E940" s="1"/>
      <c r="F940" s="44">
        <f t="shared" si="70"/>
        <v>0.38404677952406296</v>
      </c>
      <c r="G940" s="173">
        <v>0</v>
      </c>
      <c r="H940" s="45">
        <f t="shared" si="71"/>
        <v>0.38404677952406296</v>
      </c>
      <c r="I940" s="48"/>
      <c r="J940" s="48"/>
      <c r="N940" s="44">
        <f t="shared" si="72"/>
        <v>0</v>
      </c>
      <c r="O940" s="45">
        <f t="shared" si="73"/>
        <v>0</v>
      </c>
      <c r="P940" s="2"/>
      <c r="Q940" s="2"/>
      <c r="R940" s="2"/>
      <c r="U940" s="49">
        <f t="shared" si="74"/>
        <v>0.23042806771443777</v>
      </c>
    </row>
    <row r="941" spans="4:21" x14ac:dyDescent="0.3">
      <c r="D941" s="193">
        <v>95637976.204001263</v>
      </c>
      <c r="E941" s="1"/>
      <c r="F941" s="44">
        <f t="shared" si="70"/>
        <v>0.46589010846747869</v>
      </c>
      <c r="G941" s="173">
        <v>0</v>
      </c>
      <c r="H941" s="45">
        <f t="shared" si="71"/>
        <v>0.46589010846747869</v>
      </c>
      <c r="I941" s="48"/>
      <c r="J941" s="48"/>
      <c r="N941" s="44">
        <f t="shared" si="72"/>
        <v>0</v>
      </c>
      <c r="O941" s="45">
        <f t="shared" si="73"/>
        <v>0</v>
      </c>
      <c r="P941" s="2"/>
      <c r="Q941" s="2"/>
      <c r="R941" s="2"/>
      <c r="U941" s="49">
        <f t="shared" si="74"/>
        <v>0.27953406508048723</v>
      </c>
    </row>
    <row r="942" spans="4:21" x14ac:dyDescent="0.3">
      <c r="D942" s="193">
        <v>145515997.39127025</v>
      </c>
      <c r="E942" s="1"/>
      <c r="F942" s="44">
        <f t="shared" si="70"/>
        <v>0.70886552078185749</v>
      </c>
      <c r="G942" s="173">
        <v>0</v>
      </c>
      <c r="H942" s="45">
        <f t="shared" si="71"/>
        <v>0.70886552078185749</v>
      </c>
      <c r="I942" s="48"/>
      <c r="J942" s="48"/>
      <c r="N942" s="44">
        <f t="shared" si="72"/>
        <v>0</v>
      </c>
      <c r="O942" s="45">
        <f t="shared" si="73"/>
        <v>0</v>
      </c>
      <c r="P942" s="2"/>
      <c r="Q942" s="2"/>
      <c r="R942" s="2"/>
      <c r="U942" s="49">
        <f t="shared" si="74"/>
        <v>0.42531931246911447</v>
      </c>
    </row>
    <row r="943" spans="4:21" x14ac:dyDescent="0.3">
      <c r="D943" s="193">
        <v>74582284.737151757</v>
      </c>
      <c r="E943" s="1"/>
      <c r="F943" s="44">
        <f t="shared" si="70"/>
        <v>0.36331957351153438</v>
      </c>
      <c r="G943" s="173">
        <v>5.3614621704584199E-3</v>
      </c>
      <c r="H943" s="45">
        <f t="shared" si="71"/>
        <v>0.36868103568199279</v>
      </c>
      <c r="I943" s="48"/>
      <c r="J943" s="48"/>
      <c r="N943" s="44">
        <f t="shared" si="72"/>
        <v>0</v>
      </c>
      <c r="O943" s="45">
        <f t="shared" si="73"/>
        <v>0</v>
      </c>
      <c r="P943" s="2"/>
      <c r="Q943" s="2"/>
      <c r="R943" s="2"/>
      <c r="U943" s="49">
        <f t="shared" si="74"/>
        <v>0.22120862140919567</v>
      </c>
    </row>
    <row r="944" spans="4:21" x14ac:dyDescent="0.3">
      <c r="D944" s="193">
        <v>77806371.173676699</v>
      </c>
      <c r="E944" s="1"/>
      <c r="F944" s="44">
        <f t="shared" si="70"/>
        <v>0.37902536360915345</v>
      </c>
      <c r="G944" s="173">
        <v>2.9355787662728432E-2</v>
      </c>
      <c r="H944" s="45">
        <f t="shared" si="71"/>
        <v>0.4083811512718819</v>
      </c>
      <c r="I944" s="48"/>
      <c r="J944" s="48"/>
      <c r="N944" s="44">
        <f t="shared" si="72"/>
        <v>0</v>
      </c>
      <c r="O944" s="45">
        <f t="shared" si="73"/>
        <v>0</v>
      </c>
      <c r="P944" s="2"/>
      <c r="Q944" s="2"/>
      <c r="R944" s="2"/>
      <c r="U944" s="49">
        <f t="shared" si="74"/>
        <v>0.24502869076312914</v>
      </c>
    </row>
    <row r="945" spans="4:21" x14ac:dyDescent="0.3">
      <c r="D945" s="193">
        <v>146661038.31183529</v>
      </c>
      <c r="E945" s="1"/>
      <c r="F945" s="44">
        <f t="shared" si="70"/>
        <v>0.71444346439647177</v>
      </c>
      <c r="G945" s="173">
        <v>0</v>
      </c>
      <c r="H945" s="45">
        <f t="shared" si="71"/>
        <v>0.71444346439647177</v>
      </c>
      <c r="I945" s="48"/>
      <c r="J945" s="48"/>
      <c r="N945" s="44">
        <f t="shared" si="72"/>
        <v>0</v>
      </c>
      <c r="O945" s="45">
        <f t="shared" si="73"/>
        <v>0</v>
      </c>
      <c r="P945" s="2"/>
      <c r="Q945" s="2"/>
      <c r="R945" s="2"/>
      <c r="U945" s="49">
        <f t="shared" si="74"/>
        <v>0.42866607863788303</v>
      </c>
    </row>
    <row r="946" spans="4:21" x14ac:dyDescent="0.3">
      <c r="D946" s="193">
        <v>93610382.559601456</v>
      </c>
      <c r="E946" s="1"/>
      <c r="F946" s="44">
        <f t="shared" si="70"/>
        <v>0.45601290423950097</v>
      </c>
      <c r="G946" s="173">
        <v>0</v>
      </c>
      <c r="H946" s="45">
        <f t="shared" si="71"/>
        <v>0.45601290423950097</v>
      </c>
      <c r="I946" s="48"/>
      <c r="J946" s="48"/>
      <c r="N946" s="44">
        <f t="shared" si="72"/>
        <v>0</v>
      </c>
      <c r="O946" s="45">
        <f t="shared" si="73"/>
        <v>0</v>
      </c>
      <c r="P946" s="2"/>
      <c r="Q946" s="2"/>
      <c r="R946" s="2"/>
      <c r="U946" s="49">
        <f t="shared" si="74"/>
        <v>0.27360774254370057</v>
      </c>
    </row>
    <row r="947" spans="4:21" x14ac:dyDescent="0.3">
      <c r="D947" s="193">
        <v>95358286.623484612</v>
      </c>
      <c r="E947" s="1"/>
      <c r="F947" s="44">
        <f t="shared" si="70"/>
        <v>0.46452763077633458</v>
      </c>
      <c r="G947" s="173">
        <v>0</v>
      </c>
      <c r="H947" s="45">
        <f t="shared" si="71"/>
        <v>0.46452763077633458</v>
      </c>
      <c r="I947" s="48"/>
      <c r="J947" s="48"/>
      <c r="N947" s="44">
        <f t="shared" si="72"/>
        <v>0</v>
      </c>
      <c r="O947" s="45">
        <f t="shared" si="73"/>
        <v>0</v>
      </c>
      <c r="P947" s="2"/>
      <c r="Q947" s="2"/>
      <c r="R947" s="2"/>
      <c r="U947" s="49">
        <f t="shared" si="74"/>
        <v>0.27871657846580072</v>
      </c>
    </row>
    <row r="948" spans="4:21" x14ac:dyDescent="0.3">
      <c r="D948" s="193">
        <v>102422424.52251016</v>
      </c>
      <c r="E948" s="1"/>
      <c r="F948" s="44">
        <f t="shared" si="70"/>
        <v>0.49893981830512657</v>
      </c>
      <c r="G948" s="173">
        <v>0</v>
      </c>
      <c r="H948" s="45">
        <f t="shared" si="71"/>
        <v>0.49893981830512657</v>
      </c>
      <c r="I948" s="48"/>
      <c r="J948" s="48"/>
      <c r="N948" s="44">
        <f t="shared" si="72"/>
        <v>0</v>
      </c>
      <c r="O948" s="45">
        <f t="shared" si="73"/>
        <v>0</v>
      </c>
      <c r="P948" s="2"/>
      <c r="Q948" s="2"/>
      <c r="R948" s="2"/>
      <c r="U948" s="49">
        <f t="shared" si="74"/>
        <v>0.29936389098307592</v>
      </c>
    </row>
    <row r="949" spans="4:21" x14ac:dyDescent="0.3">
      <c r="D949" s="193">
        <v>116036486.97331822</v>
      </c>
      <c r="E949" s="1"/>
      <c r="F949" s="44">
        <f t="shared" si="70"/>
        <v>0.56525925838153246</v>
      </c>
      <c r="G949" s="173">
        <v>1.1587248134786926E-2</v>
      </c>
      <c r="H949" s="45">
        <f t="shared" si="71"/>
        <v>0.57684650651631941</v>
      </c>
      <c r="I949" s="48"/>
      <c r="J949" s="48"/>
      <c r="N949" s="44">
        <f t="shared" si="72"/>
        <v>0</v>
      </c>
      <c r="O949" s="45">
        <f t="shared" si="73"/>
        <v>0</v>
      </c>
      <c r="P949" s="2"/>
      <c r="Q949" s="2"/>
      <c r="R949" s="2"/>
      <c r="U949" s="49">
        <f t="shared" si="74"/>
        <v>0.34610790390979163</v>
      </c>
    </row>
    <row r="950" spans="4:21" x14ac:dyDescent="0.3">
      <c r="D950" s="193">
        <v>87867865.59552905</v>
      </c>
      <c r="E950" s="1"/>
      <c r="F950" s="44">
        <f t="shared" si="70"/>
        <v>0.42803885086177906</v>
      </c>
      <c r="G950" s="173">
        <v>7.4541436914560721E-2</v>
      </c>
      <c r="H950" s="45">
        <f t="shared" si="71"/>
        <v>0.50258028777633978</v>
      </c>
      <c r="I950" s="48"/>
      <c r="J950" s="48"/>
      <c r="N950" s="44">
        <f t="shared" si="72"/>
        <v>0</v>
      </c>
      <c r="O950" s="45">
        <f t="shared" si="73"/>
        <v>0</v>
      </c>
      <c r="P950" s="2"/>
      <c r="Q950" s="2"/>
      <c r="R950" s="2"/>
      <c r="U950" s="49">
        <f t="shared" si="74"/>
        <v>0.30154817266580386</v>
      </c>
    </row>
    <row r="951" spans="4:21" x14ac:dyDescent="0.3">
      <c r="D951" s="193">
        <v>77437403.476285771</v>
      </c>
      <c r="E951" s="1"/>
      <c r="F951" s="44">
        <f t="shared" si="70"/>
        <v>0.3772279771798151</v>
      </c>
      <c r="G951" s="173">
        <v>6.301950947073592E-3</v>
      </c>
      <c r="H951" s="45">
        <f t="shared" si="71"/>
        <v>0.38352992812688869</v>
      </c>
      <c r="I951" s="48"/>
      <c r="J951" s="48"/>
      <c r="N951" s="44">
        <f t="shared" si="72"/>
        <v>0</v>
      </c>
      <c r="O951" s="45">
        <f t="shared" si="73"/>
        <v>0</v>
      </c>
      <c r="P951" s="2"/>
      <c r="Q951" s="2"/>
      <c r="R951" s="2"/>
      <c r="U951" s="49">
        <f t="shared" si="74"/>
        <v>0.23011795687613321</v>
      </c>
    </row>
    <row r="952" spans="4:21" x14ac:dyDescent="0.3">
      <c r="D952" s="193">
        <v>112521916.7764166</v>
      </c>
      <c r="E952" s="1"/>
      <c r="F952" s="44">
        <f t="shared" si="70"/>
        <v>0.54813840790725654</v>
      </c>
      <c r="G952" s="173">
        <v>4.1194033329292334E-3</v>
      </c>
      <c r="H952" s="45">
        <f t="shared" si="71"/>
        <v>0.5522578112401858</v>
      </c>
      <c r="I952" s="48"/>
      <c r="J952" s="48"/>
      <c r="N952" s="44">
        <f t="shared" si="72"/>
        <v>0</v>
      </c>
      <c r="O952" s="45">
        <f t="shared" si="73"/>
        <v>0</v>
      </c>
      <c r="P952" s="2"/>
      <c r="Q952" s="2"/>
      <c r="R952" s="2"/>
      <c r="U952" s="49">
        <f t="shared" si="74"/>
        <v>0.33135468674411145</v>
      </c>
    </row>
    <row r="953" spans="4:21" x14ac:dyDescent="0.3">
      <c r="D953" s="193">
        <v>119029158.30670157</v>
      </c>
      <c r="E953" s="1"/>
      <c r="F953" s="44">
        <f t="shared" si="70"/>
        <v>0.57983773470921485</v>
      </c>
      <c r="G953" s="173">
        <v>0</v>
      </c>
      <c r="H953" s="45">
        <f t="shared" si="71"/>
        <v>0.57983773470921485</v>
      </c>
      <c r="I953" s="48"/>
      <c r="J953" s="48"/>
      <c r="N953" s="44">
        <f t="shared" si="72"/>
        <v>0</v>
      </c>
      <c r="O953" s="45">
        <f t="shared" si="73"/>
        <v>0</v>
      </c>
      <c r="P953" s="2"/>
      <c r="Q953" s="2"/>
      <c r="R953" s="2"/>
      <c r="U953" s="49">
        <f t="shared" si="74"/>
        <v>0.34790264082552891</v>
      </c>
    </row>
    <row r="954" spans="4:21" x14ac:dyDescent="0.3">
      <c r="D954" s="193">
        <v>104399950.76781325</v>
      </c>
      <c r="E954" s="1"/>
      <c r="F954" s="44">
        <f t="shared" si="70"/>
        <v>0.50857312458668502</v>
      </c>
      <c r="G954" s="173">
        <v>0</v>
      </c>
      <c r="H954" s="45">
        <f t="shared" si="71"/>
        <v>0.50857312458668502</v>
      </c>
      <c r="I954" s="48"/>
      <c r="J954" s="48"/>
      <c r="N954" s="44">
        <f t="shared" si="72"/>
        <v>0</v>
      </c>
      <c r="O954" s="45">
        <f t="shared" si="73"/>
        <v>0</v>
      </c>
      <c r="P954" s="2"/>
      <c r="Q954" s="2"/>
      <c r="R954" s="2"/>
      <c r="U954" s="49">
        <f t="shared" si="74"/>
        <v>0.30514387475201099</v>
      </c>
    </row>
    <row r="955" spans="4:21" x14ac:dyDescent="0.3">
      <c r="D955" s="193">
        <v>102471623.29645258</v>
      </c>
      <c r="E955" s="1"/>
      <c r="F955" s="44">
        <f t="shared" si="70"/>
        <v>0.49917948483758862</v>
      </c>
      <c r="G955" s="173">
        <v>0</v>
      </c>
      <c r="H955" s="45">
        <f t="shared" si="71"/>
        <v>0.49917948483758862</v>
      </c>
      <c r="I955" s="48"/>
      <c r="J955" s="48"/>
      <c r="N955" s="44">
        <f t="shared" si="72"/>
        <v>0</v>
      </c>
      <c r="O955" s="45">
        <f t="shared" si="73"/>
        <v>0</v>
      </c>
      <c r="P955" s="2"/>
      <c r="Q955" s="2"/>
      <c r="R955" s="2"/>
      <c r="U955" s="49">
        <f t="shared" si="74"/>
        <v>0.29950769090255314</v>
      </c>
    </row>
    <row r="956" spans="4:21" x14ac:dyDescent="0.3">
      <c r="D956" s="193">
        <v>82928601.522387847</v>
      </c>
      <c r="E956" s="1"/>
      <c r="F956" s="44">
        <f t="shared" si="70"/>
        <v>0.4039777574957214</v>
      </c>
      <c r="G956" s="173">
        <v>0</v>
      </c>
      <c r="H956" s="45">
        <f t="shared" si="71"/>
        <v>0.4039777574957214</v>
      </c>
      <c r="I956" s="48"/>
      <c r="J956" s="48"/>
      <c r="N956" s="44">
        <f t="shared" si="72"/>
        <v>0</v>
      </c>
      <c r="O956" s="45">
        <f t="shared" si="73"/>
        <v>0</v>
      </c>
      <c r="P956" s="2"/>
      <c r="Q956" s="2"/>
      <c r="R956" s="2"/>
      <c r="U956" s="49">
        <f t="shared" si="74"/>
        <v>0.24238665449743282</v>
      </c>
    </row>
    <row r="957" spans="4:21" x14ac:dyDescent="0.3">
      <c r="D957" s="193">
        <v>129960637.12757963</v>
      </c>
      <c r="E957" s="1"/>
      <c r="F957" s="44">
        <f t="shared" si="70"/>
        <v>0.63308925733350641</v>
      </c>
      <c r="G957" s="173">
        <v>0.1252422613788744</v>
      </c>
      <c r="H957" s="45">
        <f t="shared" si="71"/>
        <v>0.7583315187123808</v>
      </c>
      <c r="I957" s="48"/>
      <c r="J957" s="48"/>
      <c r="N957" s="44">
        <f t="shared" si="72"/>
        <v>8.3315187123808032E-3</v>
      </c>
      <c r="O957" s="45">
        <f t="shared" si="73"/>
        <v>0</v>
      </c>
      <c r="P957" s="2"/>
      <c r="Q957" s="2"/>
      <c r="R957" s="2"/>
      <c r="U957" s="49">
        <f t="shared" si="74"/>
        <v>0.45499891122742847</v>
      </c>
    </row>
    <row r="958" spans="4:21" x14ac:dyDescent="0.3">
      <c r="D958" s="193">
        <v>119684209.7278482</v>
      </c>
      <c r="E958" s="1"/>
      <c r="F958" s="44">
        <f t="shared" si="70"/>
        <v>0.58302874721034526</v>
      </c>
      <c r="G958" s="173">
        <v>0</v>
      </c>
      <c r="H958" s="45">
        <f t="shared" si="71"/>
        <v>0.58302874721034526</v>
      </c>
      <c r="I958" s="48"/>
      <c r="J958" s="48"/>
      <c r="N958" s="44">
        <f t="shared" si="72"/>
        <v>0</v>
      </c>
      <c r="O958" s="45">
        <f t="shared" si="73"/>
        <v>0</v>
      </c>
      <c r="P958" s="2"/>
      <c r="Q958" s="2"/>
      <c r="R958" s="2"/>
      <c r="U958" s="49">
        <f t="shared" si="74"/>
        <v>0.34981724832620714</v>
      </c>
    </row>
    <row r="959" spans="4:21" x14ac:dyDescent="0.3">
      <c r="D959" s="193">
        <v>110149816.98193407</v>
      </c>
      <c r="E959" s="1"/>
      <c r="F959" s="44">
        <f t="shared" si="70"/>
        <v>0.53658297904508756</v>
      </c>
      <c r="G959" s="173">
        <v>0.10631653179165974</v>
      </c>
      <c r="H959" s="45">
        <f t="shared" si="71"/>
        <v>0.64289951083674735</v>
      </c>
      <c r="I959" s="48"/>
      <c r="J959" s="48"/>
      <c r="N959" s="44">
        <f t="shared" si="72"/>
        <v>0</v>
      </c>
      <c r="O959" s="45">
        <f t="shared" si="73"/>
        <v>0</v>
      </c>
      <c r="P959" s="2"/>
      <c r="Q959" s="2"/>
      <c r="R959" s="2"/>
      <c r="U959" s="49">
        <f t="shared" si="74"/>
        <v>0.38573970650204842</v>
      </c>
    </row>
    <row r="960" spans="4:21" x14ac:dyDescent="0.3">
      <c r="D960" s="193">
        <v>96929561.918173</v>
      </c>
      <c r="E960" s="1"/>
      <c r="F960" s="44">
        <f t="shared" si="70"/>
        <v>0.47218192927291874</v>
      </c>
      <c r="G960" s="173">
        <v>0</v>
      </c>
      <c r="H960" s="45">
        <f t="shared" si="71"/>
        <v>0.47218192927291874</v>
      </c>
      <c r="I960" s="48"/>
      <c r="J960" s="48"/>
      <c r="N960" s="44">
        <f t="shared" si="72"/>
        <v>0</v>
      </c>
      <c r="O960" s="45">
        <f t="shared" si="73"/>
        <v>0</v>
      </c>
      <c r="P960" s="2"/>
      <c r="Q960" s="2"/>
      <c r="R960" s="2"/>
      <c r="U960" s="49">
        <f t="shared" si="74"/>
        <v>0.28330915756375125</v>
      </c>
    </row>
    <row r="961" spans="4:21" x14ac:dyDescent="0.3">
      <c r="D961" s="193">
        <v>132359954.18176426</v>
      </c>
      <c r="E961" s="1"/>
      <c r="F961" s="44">
        <f t="shared" si="70"/>
        <v>0.64477727214717806</v>
      </c>
      <c r="G961" s="173">
        <v>3.8245602761133963E-3</v>
      </c>
      <c r="H961" s="45">
        <f t="shared" si="71"/>
        <v>0.6486018324232915</v>
      </c>
      <c r="I961" s="48"/>
      <c r="J961" s="48"/>
      <c r="N961" s="44">
        <f t="shared" si="72"/>
        <v>0</v>
      </c>
      <c r="O961" s="45">
        <f t="shared" si="73"/>
        <v>0</v>
      </c>
      <c r="P961" s="2"/>
      <c r="Q961" s="2"/>
      <c r="R961" s="2"/>
      <c r="U961" s="49">
        <f t="shared" si="74"/>
        <v>0.38916109945397487</v>
      </c>
    </row>
    <row r="962" spans="4:21" x14ac:dyDescent="0.3">
      <c r="D962" s="193">
        <v>127214661.53956604</v>
      </c>
      <c r="E962" s="1"/>
      <c r="F962" s="44">
        <f t="shared" si="70"/>
        <v>0.61971253277986427</v>
      </c>
      <c r="G962" s="173">
        <v>0</v>
      </c>
      <c r="H962" s="45">
        <f t="shared" si="71"/>
        <v>0.61971253277986427</v>
      </c>
      <c r="I962" s="48"/>
      <c r="J962" s="48"/>
      <c r="N962" s="44">
        <f t="shared" si="72"/>
        <v>0</v>
      </c>
      <c r="O962" s="45">
        <f t="shared" si="73"/>
        <v>0</v>
      </c>
      <c r="P962" s="2"/>
      <c r="Q962" s="2"/>
      <c r="R962" s="2"/>
      <c r="U962" s="49">
        <f t="shared" si="74"/>
        <v>0.37182751966791855</v>
      </c>
    </row>
    <row r="963" spans="4:21" x14ac:dyDescent="0.3">
      <c r="D963" s="193">
        <v>75475950.092297524</v>
      </c>
      <c r="E963" s="1"/>
      <c r="F963" s="44">
        <f t="shared" si="70"/>
        <v>0.36767296811238198</v>
      </c>
      <c r="G963" s="173">
        <v>0</v>
      </c>
      <c r="H963" s="45">
        <f t="shared" si="71"/>
        <v>0.36767296811238198</v>
      </c>
      <c r="I963" s="48"/>
      <c r="J963" s="48"/>
      <c r="N963" s="44">
        <f t="shared" si="72"/>
        <v>0</v>
      </c>
      <c r="O963" s="45">
        <f t="shared" si="73"/>
        <v>0</v>
      </c>
      <c r="P963" s="2"/>
      <c r="Q963" s="2"/>
      <c r="R963" s="2"/>
      <c r="U963" s="49">
        <f t="shared" si="74"/>
        <v>0.22060378086742918</v>
      </c>
    </row>
    <row r="964" spans="4:21" x14ac:dyDescent="0.3">
      <c r="D964" s="193">
        <v>103403442.66256851</v>
      </c>
      <c r="E964" s="1"/>
      <c r="F964" s="44">
        <f t="shared" si="70"/>
        <v>0.50371874259672222</v>
      </c>
      <c r="G964" s="173">
        <v>0</v>
      </c>
      <c r="H964" s="45">
        <f t="shared" si="71"/>
        <v>0.50371874259672222</v>
      </c>
      <c r="I964" s="48"/>
      <c r="J964" s="48"/>
      <c r="N964" s="44">
        <f t="shared" si="72"/>
        <v>0</v>
      </c>
      <c r="O964" s="45">
        <f t="shared" si="73"/>
        <v>0</v>
      </c>
      <c r="P964" s="2"/>
      <c r="Q964" s="2"/>
      <c r="R964" s="2"/>
      <c r="U964" s="49">
        <f t="shared" si="74"/>
        <v>0.30223124555803332</v>
      </c>
    </row>
    <row r="965" spans="4:21" x14ac:dyDescent="0.3">
      <c r="D965" s="193">
        <v>130959160.06066187</v>
      </c>
      <c r="E965" s="1"/>
      <c r="F965" s="44">
        <f t="shared" ref="F965:F1028" si="75">D965/$B$4</f>
        <v>0.6379534543404427</v>
      </c>
      <c r="G965" s="173">
        <v>0</v>
      </c>
      <c r="H965" s="45">
        <f t="shared" ref="H965:H1028" si="76">F965+G965</f>
        <v>0.6379534543404427</v>
      </c>
      <c r="I965" s="48"/>
      <c r="J965" s="48"/>
      <c r="N965" s="44">
        <f t="shared" ref="N965:N1028" si="77">MIN(MAX(H965-75%,0),125%)</f>
        <v>0</v>
      </c>
      <c r="O965" s="45">
        <f t="shared" ref="O965:O1028" si="78">MIN(MAX(H965-80%,0),120%)</f>
        <v>0</v>
      </c>
      <c r="P965" s="2"/>
      <c r="Q965" s="2"/>
      <c r="R965" s="2"/>
      <c r="U965" s="49">
        <f t="shared" ref="U965:U1028" si="79">H965*60%</f>
        <v>0.3827720726042656</v>
      </c>
    </row>
    <row r="966" spans="4:21" x14ac:dyDescent="0.3">
      <c r="D966" s="193">
        <v>103410700.52390862</v>
      </c>
      <c r="E966" s="1"/>
      <c r="F966" s="44">
        <f t="shared" si="75"/>
        <v>0.50375409848714559</v>
      </c>
      <c r="G966" s="173">
        <v>1.4069613448414783E-2</v>
      </c>
      <c r="H966" s="45">
        <f t="shared" si="76"/>
        <v>0.51782371193556032</v>
      </c>
      <c r="I966" s="48"/>
      <c r="J966" s="48"/>
      <c r="N966" s="44">
        <f t="shared" si="77"/>
        <v>0</v>
      </c>
      <c r="O966" s="45">
        <f t="shared" si="78"/>
        <v>0</v>
      </c>
      <c r="P966" s="2"/>
      <c r="Q966" s="2"/>
      <c r="R966" s="2"/>
      <c r="U966" s="49">
        <f t="shared" si="79"/>
        <v>0.31069422716133616</v>
      </c>
    </row>
    <row r="967" spans="4:21" x14ac:dyDescent="0.3">
      <c r="D967" s="193">
        <v>104919439.9435236</v>
      </c>
      <c r="E967" s="1"/>
      <c r="F967" s="44">
        <f t="shared" si="75"/>
        <v>0.51110376019845416</v>
      </c>
      <c r="G967" s="173">
        <v>0</v>
      </c>
      <c r="H967" s="45">
        <f t="shared" si="76"/>
        <v>0.51110376019845416</v>
      </c>
      <c r="I967" s="48"/>
      <c r="J967" s="48"/>
      <c r="N967" s="44">
        <f t="shared" si="77"/>
        <v>0</v>
      </c>
      <c r="O967" s="45">
        <f t="shared" si="78"/>
        <v>0</v>
      </c>
      <c r="P967" s="2"/>
      <c r="Q967" s="2"/>
      <c r="R967" s="2"/>
      <c r="U967" s="49">
        <f t="shared" si="79"/>
        <v>0.3066622561190725</v>
      </c>
    </row>
    <row r="968" spans="4:21" x14ac:dyDescent="0.3">
      <c r="D968" s="193">
        <v>101430512.67858739</v>
      </c>
      <c r="E968" s="1"/>
      <c r="F968" s="44">
        <f t="shared" si="75"/>
        <v>0.49410782650754165</v>
      </c>
      <c r="G968" s="173">
        <v>0.65019489850877732</v>
      </c>
      <c r="H968" s="45">
        <f t="shared" si="76"/>
        <v>1.1443027250163189</v>
      </c>
      <c r="I968" s="48"/>
      <c r="J968" s="48"/>
      <c r="N968" s="44">
        <f t="shared" si="77"/>
        <v>0.39430272501631891</v>
      </c>
      <c r="O968" s="45">
        <f t="shared" si="78"/>
        <v>0.34430272501631887</v>
      </c>
      <c r="P968" s="2"/>
      <c r="Q968" s="2"/>
      <c r="R968" s="2"/>
      <c r="U968" s="49">
        <f t="shared" si="79"/>
        <v>0.6865816350097913</v>
      </c>
    </row>
    <row r="969" spans="4:21" x14ac:dyDescent="0.3">
      <c r="D969" s="193">
        <v>80819835.872458205</v>
      </c>
      <c r="E969" s="1"/>
      <c r="F969" s="44">
        <f t="shared" si="75"/>
        <v>0.39370513257857981</v>
      </c>
      <c r="G969" s="173">
        <v>0</v>
      </c>
      <c r="H969" s="45">
        <f t="shared" si="76"/>
        <v>0.39370513257857981</v>
      </c>
      <c r="I969" s="48"/>
      <c r="J969" s="48"/>
      <c r="N969" s="44">
        <f t="shared" si="77"/>
        <v>0</v>
      </c>
      <c r="O969" s="45">
        <f t="shared" si="78"/>
        <v>0</v>
      </c>
      <c r="P969" s="2"/>
      <c r="Q969" s="2"/>
      <c r="R969" s="2"/>
      <c r="U969" s="49">
        <f t="shared" si="79"/>
        <v>0.23622307954714789</v>
      </c>
    </row>
    <row r="970" spans="4:21" x14ac:dyDescent="0.3">
      <c r="D970" s="193">
        <v>128449462.80130455</v>
      </c>
      <c r="E970" s="1"/>
      <c r="F970" s="44">
        <f t="shared" si="75"/>
        <v>0.62572773423644912</v>
      </c>
      <c r="G970" s="173">
        <v>6.6027568411677574E-3</v>
      </c>
      <c r="H970" s="45">
        <f t="shared" si="76"/>
        <v>0.63233049107761685</v>
      </c>
      <c r="I970" s="48"/>
      <c r="J970" s="48"/>
      <c r="N970" s="44">
        <f t="shared" si="77"/>
        <v>0</v>
      </c>
      <c r="O970" s="45">
        <f t="shared" si="78"/>
        <v>0</v>
      </c>
      <c r="P970" s="2"/>
      <c r="Q970" s="2"/>
      <c r="R970" s="2"/>
      <c r="U970" s="49">
        <f t="shared" si="79"/>
        <v>0.3793982946465701</v>
      </c>
    </row>
    <row r="971" spans="4:21" x14ac:dyDescent="0.3">
      <c r="D971" s="193">
        <v>107491795.88312811</v>
      </c>
      <c r="E971" s="1"/>
      <c r="F971" s="44">
        <f t="shared" si="75"/>
        <v>0.52363471531991113</v>
      </c>
      <c r="G971" s="173">
        <v>0</v>
      </c>
      <c r="H971" s="45">
        <f t="shared" si="76"/>
        <v>0.52363471531991113</v>
      </c>
      <c r="I971" s="48"/>
      <c r="J971" s="48"/>
      <c r="N971" s="44">
        <f t="shared" si="77"/>
        <v>0</v>
      </c>
      <c r="O971" s="45">
        <f t="shared" si="78"/>
        <v>0</v>
      </c>
      <c r="P971" s="2"/>
      <c r="Q971" s="2"/>
      <c r="R971" s="2"/>
      <c r="U971" s="49">
        <f t="shared" si="79"/>
        <v>0.31418082919194668</v>
      </c>
    </row>
    <row r="972" spans="4:21" x14ac:dyDescent="0.3">
      <c r="D972" s="193">
        <v>96090782.225039676</v>
      </c>
      <c r="E972" s="1"/>
      <c r="F972" s="44">
        <f t="shared" si="75"/>
        <v>0.46809590426774039</v>
      </c>
      <c r="G972" s="173">
        <v>4.3133193589898963E-2</v>
      </c>
      <c r="H972" s="45">
        <f t="shared" si="76"/>
        <v>0.51122909785763937</v>
      </c>
      <c r="I972" s="48"/>
      <c r="J972" s="48"/>
      <c r="N972" s="44">
        <f t="shared" si="77"/>
        <v>0</v>
      </c>
      <c r="O972" s="45">
        <f t="shared" si="78"/>
        <v>0</v>
      </c>
      <c r="P972" s="2"/>
      <c r="Q972" s="2"/>
      <c r="R972" s="2"/>
      <c r="U972" s="49">
        <f t="shared" si="79"/>
        <v>0.30673745871458363</v>
      </c>
    </row>
    <row r="973" spans="4:21" x14ac:dyDescent="0.3">
      <c r="D973" s="193">
        <v>106427867.70958269</v>
      </c>
      <c r="E973" s="1"/>
      <c r="F973" s="44">
        <f t="shared" si="75"/>
        <v>0.51845190372300554</v>
      </c>
      <c r="G973" s="173">
        <v>0</v>
      </c>
      <c r="H973" s="45">
        <f t="shared" si="76"/>
        <v>0.51845190372300554</v>
      </c>
      <c r="I973" s="48"/>
      <c r="J973" s="48"/>
      <c r="N973" s="44">
        <f t="shared" si="77"/>
        <v>0</v>
      </c>
      <c r="O973" s="45">
        <f t="shared" si="78"/>
        <v>0</v>
      </c>
      <c r="P973" s="2"/>
      <c r="Q973" s="2"/>
      <c r="R973" s="2"/>
      <c r="U973" s="49">
        <f t="shared" si="79"/>
        <v>0.31107114223380333</v>
      </c>
    </row>
    <row r="974" spans="4:21" x14ac:dyDescent="0.3">
      <c r="D974" s="193">
        <v>84838482.348087236</v>
      </c>
      <c r="E974" s="1"/>
      <c r="F974" s="44">
        <f t="shared" si="75"/>
        <v>0.41328153639571674</v>
      </c>
      <c r="G974" s="173">
        <v>0</v>
      </c>
      <c r="H974" s="45">
        <f t="shared" si="76"/>
        <v>0.41328153639571674</v>
      </c>
      <c r="I974" s="48"/>
      <c r="J974" s="48"/>
      <c r="N974" s="44">
        <f t="shared" si="77"/>
        <v>0</v>
      </c>
      <c r="O974" s="45">
        <f t="shared" si="78"/>
        <v>0</v>
      </c>
      <c r="P974" s="2"/>
      <c r="Q974" s="2"/>
      <c r="R974" s="2"/>
      <c r="U974" s="49">
        <f t="shared" si="79"/>
        <v>0.24796892183743002</v>
      </c>
    </row>
    <row r="975" spans="4:21" x14ac:dyDescent="0.3">
      <c r="D975" s="193">
        <v>104443351.58081208</v>
      </c>
      <c r="E975" s="1"/>
      <c r="F975" s="44">
        <f t="shared" si="75"/>
        <v>0.50878454697639008</v>
      </c>
      <c r="G975" s="173">
        <v>2.6629588180882891E-2</v>
      </c>
      <c r="H975" s="45">
        <f t="shared" si="76"/>
        <v>0.53541413515727299</v>
      </c>
      <c r="I975" s="48"/>
      <c r="J975" s="48"/>
      <c r="N975" s="44">
        <f t="shared" si="77"/>
        <v>0</v>
      </c>
      <c r="O975" s="45">
        <f t="shared" si="78"/>
        <v>0</v>
      </c>
      <c r="P975" s="2"/>
      <c r="Q975" s="2"/>
      <c r="R975" s="2"/>
      <c r="U975" s="49">
        <f t="shared" si="79"/>
        <v>0.32124848109436377</v>
      </c>
    </row>
    <row r="976" spans="4:21" x14ac:dyDescent="0.3">
      <c r="D976" s="193">
        <v>91483636.639725491</v>
      </c>
      <c r="E976" s="1"/>
      <c r="F976" s="44">
        <f t="shared" si="75"/>
        <v>0.44565269037236221</v>
      </c>
      <c r="G976" s="173">
        <v>0</v>
      </c>
      <c r="H976" s="45">
        <f t="shared" si="76"/>
        <v>0.44565269037236221</v>
      </c>
      <c r="I976" s="48"/>
      <c r="J976" s="48"/>
      <c r="N976" s="44">
        <f t="shared" si="77"/>
        <v>0</v>
      </c>
      <c r="O976" s="45">
        <f t="shared" si="78"/>
        <v>0</v>
      </c>
      <c r="P976" s="2"/>
      <c r="Q976" s="2"/>
      <c r="R976" s="2"/>
      <c r="U976" s="49">
        <f t="shared" si="79"/>
        <v>0.26739161422341734</v>
      </c>
    </row>
    <row r="977" spans="4:21" x14ac:dyDescent="0.3">
      <c r="D977" s="193">
        <v>96052198.120848343</v>
      </c>
      <c r="E977" s="1"/>
      <c r="F977" s="44">
        <f t="shared" si="75"/>
        <v>0.46790794595661434</v>
      </c>
      <c r="G977" s="173">
        <v>0</v>
      </c>
      <c r="H977" s="45">
        <f t="shared" si="76"/>
        <v>0.46790794595661434</v>
      </c>
      <c r="I977" s="48"/>
      <c r="J977" s="48"/>
      <c r="N977" s="44">
        <f t="shared" si="77"/>
        <v>0</v>
      </c>
      <c r="O977" s="45">
        <f t="shared" si="78"/>
        <v>0</v>
      </c>
      <c r="P977" s="2"/>
      <c r="Q977" s="2"/>
      <c r="R977" s="2"/>
      <c r="U977" s="49">
        <f t="shared" si="79"/>
        <v>0.2807447675739686</v>
      </c>
    </row>
    <row r="978" spans="4:21" x14ac:dyDescent="0.3">
      <c r="D978" s="193">
        <v>115943707.50552149</v>
      </c>
      <c r="E978" s="1"/>
      <c r="F978" s="44">
        <f t="shared" si="75"/>
        <v>0.56480729318913681</v>
      </c>
      <c r="G978" s="173">
        <v>0</v>
      </c>
      <c r="H978" s="45">
        <f t="shared" si="76"/>
        <v>0.56480729318913681</v>
      </c>
      <c r="I978" s="48"/>
      <c r="J978" s="48"/>
      <c r="N978" s="44">
        <f t="shared" si="77"/>
        <v>0</v>
      </c>
      <c r="O978" s="45">
        <f t="shared" si="78"/>
        <v>0</v>
      </c>
      <c r="P978" s="2"/>
      <c r="Q978" s="2"/>
      <c r="R978" s="2"/>
      <c r="U978" s="49">
        <f t="shared" si="79"/>
        <v>0.33888437591348208</v>
      </c>
    </row>
    <row r="979" spans="4:21" x14ac:dyDescent="0.3">
      <c r="D979" s="193">
        <v>101816424.68928255</v>
      </c>
      <c r="E979" s="1"/>
      <c r="F979" s="44">
        <f t="shared" si="75"/>
        <v>0.49598775533558548</v>
      </c>
      <c r="G979" s="173">
        <v>0</v>
      </c>
      <c r="H979" s="45">
        <f t="shared" si="76"/>
        <v>0.49598775533558548</v>
      </c>
      <c r="I979" s="48"/>
      <c r="J979" s="48"/>
      <c r="N979" s="44">
        <f t="shared" si="77"/>
        <v>0</v>
      </c>
      <c r="O979" s="45">
        <f t="shared" si="78"/>
        <v>0</v>
      </c>
      <c r="P979" s="2"/>
      <c r="Q979" s="2"/>
      <c r="R979" s="2"/>
      <c r="U979" s="49">
        <f t="shared" si="79"/>
        <v>0.29759265320135125</v>
      </c>
    </row>
    <row r="980" spans="4:21" x14ac:dyDescent="0.3">
      <c r="D980" s="193">
        <v>103947740.65443747</v>
      </c>
      <c r="E980" s="1"/>
      <c r="F980" s="44">
        <f t="shared" si="75"/>
        <v>0.50637023168646988</v>
      </c>
      <c r="G980" s="173">
        <v>0</v>
      </c>
      <c r="H980" s="45">
        <f t="shared" si="76"/>
        <v>0.50637023168646988</v>
      </c>
      <c r="I980" s="48"/>
      <c r="J980" s="48"/>
      <c r="N980" s="44">
        <f t="shared" si="77"/>
        <v>0</v>
      </c>
      <c r="O980" s="45">
        <f t="shared" si="78"/>
        <v>0</v>
      </c>
      <c r="P980" s="2"/>
      <c r="Q980" s="2"/>
      <c r="R980" s="2"/>
      <c r="U980" s="49">
        <f t="shared" si="79"/>
        <v>0.30382213901188193</v>
      </c>
    </row>
    <row r="981" spans="4:21" x14ac:dyDescent="0.3">
      <c r="D981" s="193">
        <v>81871024.512102842</v>
      </c>
      <c r="E981" s="1"/>
      <c r="F981" s="44">
        <f t="shared" si="75"/>
        <v>0.39882588490712328</v>
      </c>
      <c r="G981" s="173">
        <v>0</v>
      </c>
      <c r="H981" s="45">
        <f t="shared" si="76"/>
        <v>0.39882588490712328</v>
      </c>
      <c r="I981" s="48"/>
      <c r="J981" s="48"/>
      <c r="N981" s="44">
        <f t="shared" si="77"/>
        <v>0</v>
      </c>
      <c r="O981" s="45">
        <f t="shared" si="78"/>
        <v>0</v>
      </c>
      <c r="P981" s="2"/>
      <c r="Q981" s="2"/>
      <c r="R981" s="2"/>
      <c r="U981" s="49">
        <f t="shared" si="79"/>
        <v>0.23929553094427397</v>
      </c>
    </row>
    <row r="982" spans="4:21" x14ac:dyDescent="0.3">
      <c r="D982" s="193">
        <v>95488955.185488239</v>
      </c>
      <c r="E982" s="1"/>
      <c r="F982" s="44">
        <f t="shared" si="75"/>
        <v>0.46516416861351445</v>
      </c>
      <c r="G982" s="173">
        <v>0</v>
      </c>
      <c r="H982" s="45">
        <f t="shared" si="76"/>
        <v>0.46516416861351445</v>
      </c>
      <c r="I982" s="48"/>
      <c r="J982" s="48"/>
      <c r="N982" s="44">
        <f t="shared" si="77"/>
        <v>0</v>
      </c>
      <c r="O982" s="45">
        <f t="shared" si="78"/>
        <v>0</v>
      </c>
      <c r="P982" s="2"/>
      <c r="Q982" s="2"/>
      <c r="R982" s="2"/>
      <c r="U982" s="49">
        <f t="shared" si="79"/>
        <v>0.27909850116810864</v>
      </c>
    </row>
    <row r="983" spans="4:21" x14ac:dyDescent="0.3">
      <c r="D983" s="193">
        <v>95390910.452925533</v>
      </c>
      <c r="E983" s="1"/>
      <c r="F983" s="44">
        <f t="shared" si="75"/>
        <v>0.46468655425046196</v>
      </c>
      <c r="G983" s="173">
        <v>0</v>
      </c>
      <c r="H983" s="45">
        <f t="shared" si="76"/>
        <v>0.46468655425046196</v>
      </c>
      <c r="I983" s="48"/>
      <c r="J983" s="48"/>
      <c r="N983" s="44">
        <f t="shared" si="77"/>
        <v>0</v>
      </c>
      <c r="O983" s="45">
        <f t="shared" si="78"/>
        <v>0</v>
      </c>
      <c r="P983" s="2"/>
      <c r="Q983" s="2"/>
      <c r="R983" s="2"/>
      <c r="U983" s="49">
        <f t="shared" si="79"/>
        <v>0.27881193255027714</v>
      </c>
    </row>
    <row r="984" spans="4:21" x14ac:dyDescent="0.3">
      <c r="D984" s="193">
        <v>126013800.55804001</v>
      </c>
      <c r="E984" s="1"/>
      <c r="F984" s="44">
        <f t="shared" si="75"/>
        <v>0.61386266774566334</v>
      </c>
      <c r="G984" s="173">
        <v>0</v>
      </c>
      <c r="H984" s="45">
        <f t="shared" si="76"/>
        <v>0.61386266774566334</v>
      </c>
      <c r="I984" s="48"/>
      <c r="J984" s="48"/>
      <c r="N984" s="44">
        <f t="shared" si="77"/>
        <v>0</v>
      </c>
      <c r="O984" s="45">
        <f t="shared" si="78"/>
        <v>0</v>
      </c>
      <c r="P984" s="2"/>
      <c r="Q984" s="2"/>
      <c r="R984" s="2"/>
      <c r="U984" s="49">
        <f t="shared" si="79"/>
        <v>0.36831760064739799</v>
      </c>
    </row>
    <row r="985" spans="4:21" x14ac:dyDescent="0.3">
      <c r="D985" s="193">
        <v>97669020.063808218</v>
      </c>
      <c r="E985" s="1"/>
      <c r="F985" s="44">
        <f t="shared" si="75"/>
        <v>0.47578412004849835</v>
      </c>
      <c r="G985" s="173">
        <v>0</v>
      </c>
      <c r="H985" s="45">
        <f t="shared" si="76"/>
        <v>0.47578412004849835</v>
      </c>
      <c r="I985" s="48"/>
      <c r="J985" s="48"/>
      <c r="N985" s="44">
        <f t="shared" si="77"/>
        <v>0</v>
      </c>
      <c r="O985" s="45">
        <f t="shared" si="78"/>
        <v>0</v>
      </c>
      <c r="P985" s="2"/>
      <c r="Q985" s="2"/>
      <c r="R985" s="2"/>
      <c r="U985" s="49">
        <f t="shared" si="79"/>
        <v>0.28547047202909898</v>
      </c>
    </row>
    <row r="986" spans="4:21" x14ac:dyDescent="0.3">
      <c r="D986" s="193">
        <v>98265292.693322763</v>
      </c>
      <c r="E986" s="1"/>
      <c r="F986" s="44">
        <f t="shared" si="75"/>
        <v>0.47868879799199815</v>
      </c>
      <c r="G986" s="173">
        <v>0</v>
      </c>
      <c r="H986" s="45">
        <f t="shared" si="76"/>
        <v>0.47868879799199815</v>
      </c>
      <c r="I986" s="48"/>
      <c r="J986" s="48"/>
      <c r="N986" s="44">
        <f t="shared" si="77"/>
        <v>0</v>
      </c>
      <c r="O986" s="45">
        <f t="shared" si="78"/>
        <v>0</v>
      </c>
      <c r="P986" s="2"/>
      <c r="Q986" s="2"/>
      <c r="R986" s="2"/>
      <c r="U986" s="49">
        <f t="shared" si="79"/>
        <v>0.28721327879519887</v>
      </c>
    </row>
    <row r="987" spans="4:21" x14ac:dyDescent="0.3">
      <c r="D987" s="193">
        <v>97593849.197108105</v>
      </c>
      <c r="E987" s="1"/>
      <c r="F987" s="44">
        <f t="shared" si="75"/>
        <v>0.47541793326129772</v>
      </c>
      <c r="G987" s="173">
        <v>0</v>
      </c>
      <c r="H987" s="45">
        <f t="shared" si="76"/>
        <v>0.47541793326129772</v>
      </c>
      <c r="I987" s="48"/>
      <c r="J987" s="48"/>
      <c r="N987" s="44">
        <f t="shared" si="77"/>
        <v>0</v>
      </c>
      <c r="O987" s="45">
        <f t="shared" si="78"/>
        <v>0</v>
      </c>
      <c r="P987" s="2"/>
      <c r="Q987" s="2"/>
      <c r="R987" s="2"/>
      <c r="U987" s="49">
        <f t="shared" si="79"/>
        <v>0.28525075995677862</v>
      </c>
    </row>
    <row r="988" spans="4:21" x14ac:dyDescent="0.3">
      <c r="D988" s="193">
        <v>132834127.98604089</v>
      </c>
      <c r="E988" s="1"/>
      <c r="F988" s="44">
        <f t="shared" si="75"/>
        <v>0.64708715880387246</v>
      </c>
      <c r="G988" s="173">
        <v>0.1485763916218287</v>
      </c>
      <c r="H988" s="45">
        <f t="shared" si="76"/>
        <v>0.79566355042570114</v>
      </c>
      <c r="I988" s="48"/>
      <c r="J988" s="48"/>
      <c r="N988" s="44">
        <f t="shared" si="77"/>
        <v>4.5663550425701138E-2</v>
      </c>
      <c r="O988" s="45">
        <f t="shared" si="78"/>
        <v>0</v>
      </c>
      <c r="P988" s="2"/>
      <c r="Q988" s="2"/>
      <c r="R988" s="2"/>
      <c r="U988" s="49">
        <f t="shared" si="79"/>
        <v>0.47739813025542066</v>
      </c>
    </row>
    <row r="989" spans="4:21" x14ac:dyDescent="0.3">
      <c r="D989" s="193">
        <v>94745429.518911719</v>
      </c>
      <c r="E989" s="1"/>
      <c r="F989" s="44">
        <f t="shared" si="75"/>
        <v>0.46154216334741816</v>
      </c>
      <c r="G989" s="173">
        <v>0</v>
      </c>
      <c r="H989" s="45">
        <f t="shared" si="76"/>
        <v>0.46154216334741816</v>
      </c>
      <c r="I989" s="48"/>
      <c r="J989" s="48"/>
      <c r="N989" s="44">
        <f t="shared" si="77"/>
        <v>0</v>
      </c>
      <c r="O989" s="45">
        <f t="shared" si="78"/>
        <v>0</v>
      </c>
      <c r="P989" s="2"/>
      <c r="Q989" s="2"/>
      <c r="R989" s="2"/>
      <c r="U989" s="49">
        <f t="shared" si="79"/>
        <v>0.27692529800845089</v>
      </c>
    </row>
    <row r="990" spans="4:21" x14ac:dyDescent="0.3">
      <c r="D990" s="193">
        <v>91633295.588368699</v>
      </c>
      <c r="E990" s="1"/>
      <c r="F990" s="44">
        <f t="shared" si="75"/>
        <v>0.44638173783430124</v>
      </c>
      <c r="G990" s="173">
        <v>1.9842614568452557E-2</v>
      </c>
      <c r="H990" s="45">
        <f t="shared" si="76"/>
        <v>0.46622435240275378</v>
      </c>
      <c r="I990" s="48"/>
      <c r="J990" s="48"/>
      <c r="N990" s="44">
        <f t="shared" si="77"/>
        <v>0</v>
      </c>
      <c r="O990" s="45">
        <f t="shared" si="78"/>
        <v>0</v>
      </c>
      <c r="P990" s="2"/>
      <c r="Q990" s="2"/>
      <c r="R990" s="2"/>
      <c r="U990" s="49">
        <f t="shared" si="79"/>
        <v>0.27973461144165224</v>
      </c>
    </row>
    <row r="991" spans="4:21" x14ac:dyDescent="0.3">
      <c r="D991" s="193">
        <v>84747427.423552483</v>
      </c>
      <c r="E991" s="1"/>
      <c r="F991" s="44">
        <f t="shared" si="75"/>
        <v>0.41283797213022555</v>
      </c>
      <c r="G991" s="173">
        <v>9.0122241160318611E-2</v>
      </c>
      <c r="H991" s="45">
        <f t="shared" si="76"/>
        <v>0.50296021329054419</v>
      </c>
      <c r="I991" s="48"/>
      <c r="J991" s="48"/>
      <c r="N991" s="44">
        <f t="shared" si="77"/>
        <v>0</v>
      </c>
      <c r="O991" s="45">
        <f t="shared" si="78"/>
        <v>0</v>
      </c>
      <c r="P991" s="2"/>
      <c r="Q991" s="2"/>
      <c r="R991" s="2"/>
      <c r="U991" s="49">
        <f t="shared" si="79"/>
        <v>0.30177612797432651</v>
      </c>
    </row>
    <row r="992" spans="4:21" x14ac:dyDescent="0.3">
      <c r="D992" s="193">
        <v>90174288.986040205</v>
      </c>
      <c r="E992" s="1"/>
      <c r="F992" s="44">
        <f t="shared" si="75"/>
        <v>0.43927434419013134</v>
      </c>
      <c r="G992" s="173">
        <v>0</v>
      </c>
      <c r="H992" s="45">
        <f t="shared" si="76"/>
        <v>0.43927434419013134</v>
      </c>
      <c r="I992" s="48"/>
      <c r="J992" s="48"/>
      <c r="N992" s="44">
        <f t="shared" si="77"/>
        <v>0</v>
      </c>
      <c r="O992" s="45">
        <f t="shared" si="78"/>
        <v>0</v>
      </c>
      <c r="P992" s="2"/>
      <c r="Q992" s="2"/>
      <c r="R992" s="2"/>
      <c r="U992" s="49">
        <f t="shared" si="79"/>
        <v>0.26356460651407881</v>
      </c>
    </row>
    <row r="993" spans="4:21" x14ac:dyDescent="0.3">
      <c r="D993" s="193">
        <v>102567414.25443274</v>
      </c>
      <c r="E993" s="1"/>
      <c r="F993" s="44">
        <f t="shared" si="75"/>
        <v>0.49964612018031468</v>
      </c>
      <c r="G993" s="173">
        <v>0</v>
      </c>
      <c r="H993" s="45">
        <f t="shared" si="76"/>
        <v>0.49964612018031468</v>
      </c>
      <c r="I993" s="48"/>
      <c r="J993" s="48"/>
      <c r="N993" s="44">
        <f t="shared" si="77"/>
        <v>0</v>
      </c>
      <c r="O993" s="45">
        <f t="shared" si="78"/>
        <v>0</v>
      </c>
      <c r="P993" s="2"/>
      <c r="Q993" s="2"/>
      <c r="R993" s="2"/>
      <c r="U993" s="49">
        <f t="shared" si="79"/>
        <v>0.2997876721081888</v>
      </c>
    </row>
    <row r="994" spans="4:21" x14ac:dyDescent="0.3">
      <c r="D994" s="193">
        <v>81093064.157282397</v>
      </c>
      <c r="E994" s="1"/>
      <c r="F994" s="44">
        <f t="shared" si="75"/>
        <v>0.39503613476312627</v>
      </c>
      <c r="G994" s="173">
        <v>0</v>
      </c>
      <c r="H994" s="45">
        <f t="shared" si="76"/>
        <v>0.39503613476312627</v>
      </c>
      <c r="I994" s="48"/>
      <c r="J994" s="48"/>
      <c r="N994" s="44">
        <f t="shared" si="77"/>
        <v>0</v>
      </c>
      <c r="O994" s="45">
        <f t="shared" si="78"/>
        <v>0</v>
      </c>
      <c r="P994" s="2"/>
      <c r="Q994" s="2"/>
      <c r="R994" s="2"/>
      <c r="U994" s="49">
        <f t="shared" si="79"/>
        <v>0.23702168085787576</v>
      </c>
    </row>
    <row r="995" spans="4:21" x14ac:dyDescent="0.3">
      <c r="D995" s="193">
        <v>127295808.16654076</v>
      </c>
      <c r="E995" s="1"/>
      <c r="F995" s="44">
        <f t="shared" si="75"/>
        <v>0.62010782984012813</v>
      </c>
      <c r="G995" s="173">
        <v>0</v>
      </c>
      <c r="H995" s="45">
        <f t="shared" si="76"/>
        <v>0.62010782984012813</v>
      </c>
      <c r="I995" s="48"/>
      <c r="J995" s="48"/>
      <c r="N995" s="44">
        <f t="shared" si="77"/>
        <v>0</v>
      </c>
      <c r="O995" s="45">
        <f t="shared" si="78"/>
        <v>0</v>
      </c>
      <c r="P995" s="2"/>
      <c r="Q995" s="2"/>
      <c r="R995" s="2"/>
      <c r="U995" s="49">
        <f t="shared" si="79"/>
        <v>0.37206469790407687</v>
      </c>
    </row>
    <row r="996" spans="4:21" x14ac:dyDescent="0.3">
      <c r="D996" s="193">
        <v>76794923.356689692</v>
      </c>
      <c r="E996" s="1"/>
      <c r="F996" s="44">
        <f t="shared" si="75"/>
        <v>0.37409820442125802</v>
      </c>
      <c r="G996" s="173">
        <v>0</v>
      </c>
      <c r="H996" s="45">
        <f t="shared" si="76"/>
        <v>0.37409820442125802</v>
      </c>
      <c r="I996" s="48"/>
      <c r="J996" s="48"/>
      <c r="N996" s="44">
        <f t="shared" si="77"/>
        <v>0</v>
      </c>
      <c r="O996" s="45">
        <f t="shared" si="78"/>
        <v>0</v>
      </c>
      <c r="P996" s="2"/>
      <c r="Q996" s="2"/>
      <c r="R996" s="2"/>
      <c r="U996" s="49">
        <f t="shared" si="79"/>
        <v>0.2244589226527548</v>
      </c>
    </row>
    <row r="997" spans="4:21" x14ac:dyDescent="0.3">
      <c r="D997" s="193">
        <v>138485232.80468094</v>
      </c>
      <c r="E997" s="1"/>
      <c r="F997" s="44">
        <f t="shared" si="75"/>
        <v>0.67461590775294478</v>
      </c>
      <c r="G997" s="173">
        <v>6.0177518408489498E-2</v>
      </c>
      <c r="H997" s="45">
        <f t="shared" si="76"/>
        <v>0.73479342616143428</v>
      </c>
      <c r="I997" s="48"/>
      <c r="J997" s="48"/>
      <c r="N997" s="44">
        <f t="shared" si="77"/>
        <v>0</v>
      </c>
      <c r="O997" s="45">
        <f t="shared" si="78"/>
        <v>0</v>
      </c>
      <c r="P997" s="2"/>
      <c r="Q997" s="2"/>
      <c r="R997" s="2"/>
      <c r="U997" s="49">
        <f t="shared" si="79"/>
        <v>0.44087605569686056</v>
      </c>
    </row>
    <row r="998" spans="4:21" x14ac:dyDescent="0.3">
      <c r="D998" s="193">
        <v>112532294.37887067</v>
      </c>
      <c r="E998" s="1"/>
      <c r="F998" s="44">
        <f t="shared" si="75"/>
        <v>0.54818896128076844</v>
      </c>
      <c r="G998" s="173">
        <v>0</v>
      </c>
      <c r="H998" s="45">
        <f t="shared" si="76"/>
        <v>0.54818896128076844</v>
      </c>
      <c r="I998" s="48"/>
      <c r="J998" s="48"/>
      <c r="N998" s="44">
        <f t="shared" si="77"/>
        <v>0</v>
      </c>
      <c r="O998" s="45">
        <f t="shared" si="78"/>
        <v>0</v>
      </c>
      <c r="P998" s="2"/>
      <c r="Q998" s="2"/>
      <c r="R998" s="2"/>
      <c r="U998" s="49">
        <f t="shared" si="79"/>
        <v>0.32891337676846105</v>
      </c>
    </row>
    <row r="999" spans="4:21" x14ac:dyDescent="0.3">
      <c r="D999" s="193">
        <v>103529671.5777179</v>
      </c>
      <c r="E999" s="1"/>
      <c r="F999" s="44">
        <f t="shared" si="75"/>
        <v>0.50433365317204892</v>
      </c>
      <c r="G999" s="173">
        <v>0.16179656756522542</v>
      </c>
      <c r="H999" s="45">
        <f t="shared" si="76"/>
        <v>0.66613022073727435</v>
      </c>
      <c r="I999" s="48"/>
      <c r="J999" s="48"/>
      <c r="N999" s="44">
        <f t="shared" si="77"/>
        <v>0</v>
      </c>
      <c r="O999" s="45">
        <f t="shared" si="78"/>
        <v>0</v>
      </c>
      <c r="P999" s="2"/>
      <c r="Q999" s="2"/>
      <c r="R999" s="2"/>
      <c r="U999" s="49">
        <f t="shared" si="79"/>
        <v>0.39967813244236461</v>
      </c>
    </row>
    <row r="1000" spans="4:21" x14ac:dyDescent="0.3">
      <c r="D1000" s="193">
        <v>87739255.130891189</v>
      </c>
      <c r="E1000" s="1"/>
      <c r="F1000" s="44">
        <f t="shared" si="75"/>
        <v>0.42741233882442292</v>
      </c>
      <c r="G1000" s="173">
        <v>3.1965181711099272E-2</v>
      </c>
      <c r="H1000" s="45">
        <f t="shared" si="76"/>
        <v>0.45937752053552217</v>
      </c>
      <c r="I1000" s="48"/>
      <c r="J1000" s="48"/>
      <c r="N1000" s="44">
        <f t="shared" si="77"/>
        <v>0</v>
      </c>
      <c r="O1000" s="45">
        <f t="shared" si="78"/>
        <v>0</v>
      </c>
      <c r="P1000" s="2"/>
      <c r="Q1000" s="2"/>
      <c r="R1000" s="2"/>
      <c r="U1000" s="49">
        <f t="shared" si="79"/>
        <v>0.2756265123213133</v>
      </c>
    </row>
    <row r="1001" spans="4:21" x14ac:dyDescent="0.3">
      <c r="D1001" s="193">
        <v>97048404.242777228</v>
      </c>
      <c r="E1001" s="1"/>
      <c r="F1001" s="44">
        <f t="shared" si="75"/>
        <v>0.47276085686735353</v>
      </c>
      <c r="G1001" s="173">
        <v>1.5631841650284875E-2</v>
      </c>
      <c r="H1001" s="45">
        <f t="shared" si="76"/>
        <v>0.48839269851763839</v>
      </c>
      <c r="I1001" s="48"/>
      <c r="J1001" s="48"/>
      <c r="N1001" s="44">
        <f t="shared" si="77"/>
        <v>0</v>
      </c>
      <c r="O1001" s="45">
        <f t="shared" si="78"/>
        <v>0</v>
      </c>
      <c r="P1001" s="2"/>
      <c r="Q1001" s="2"/>
      <c r="R1001" s="2"/>
      <c r="U1001" s="49">
        <f t="shared" si="79"/>
        <v>0.29303561911058301</v>
      </c>
    </row>
    <row r="1002" spans="4:21" x14ac:dyDescent="0.3">
      <c r="D1002" s="193">
        <v>127279322.30398774</v>
      </c>
      <c r="E1002" s="1"/>
      <c r="F1002" s="44">
        <f t="shared" si="75"/>
        <v>0.6200275207349184</v>
      </c>
      <c r="G1002" s="173">
        <v>0</v>
      </c>
      <c r="H1002" s="45">
        <f t="shared" si="76"/>
        <v>0.6200275207349184</v>
      </c>
      <c r="I1002" s="48"/>
      <c r="J1002" s="48"/>
      <c r="N1002" s="44">
        <f t="shared" si="77"/>
        <v>0</v>
      </c>
      <c r="O1002" s="45">
        <f t="shared" si="78"/>
        <v>0</v>
      </c>
      <c r="P1002" s="2"/>
      <c r="Q1002" s="2"/>
      <c r="R1002" s="2"/>
      <c r="U1002" s="49">
        <f t="shared" si="79"/>
        <v>0.37201651244095102</v>
      </c>
    </row>
    <row r="1003" spans="4:21" x14ac:dyDescent="0.3">
      <c r="D1003" s="193">
        <v>96140834.033800051</v>
      </c>
      <c r="E1003" s="1"/>
      <c r="F1003" s="44">
        <f t="shared" si="75"/>
        <v>0.46833972626751402</v>
      </c>
      <c r="G1003" s="173">
        <v>0</v>
      </c>
      <c r="H1003" s="45">
        <f t="shared" si="76"/>
        <v>0.46833972626751402</v>
      </c>
      <c r="I1003" s="48"/>
      <c r="J1003" s="48"/>
      <c r="N1003" s="44">
        <f t="shared" si="77"/>
        <v>0</v>
      </c>
      <c r="O1003" s="45">
        <f t="shared" si="78"/>
        <v>0</v>
      </c>
      <c r="P1003" s="2"/>
      <c r="Q1003" s="2"/>
      <c r="R1003" s="2"/>
      <c r="U1003" s="49">
        <f t="shared" si="79"/>
        <v>0.28100383576050841</v>
      </c>
    </row>
    <row r="1004" spans="4:21" x14ac:dyDescent="0.3">
      <c r="D1004" s="193">
        <v>77540282.971863344</v>
      </c>
      <c r="E1004" s="1"/>
      <c r="F1004" s="44">
        <f t="shared" si="75"/>
        <v>0.37772914357057474</v>
      </c>
      <c r="G1004" s="173">
        <v>0</v>
      </c>
      <c r="H1004" s="45">
        <f t="shared" si="76"/>
        <v>0.37772914357057474</v>
      </c>
      <c r="I1004" s="48"/>
      <c r="J1004" s="48"/>
      <c r="N1004" s="44">
        <f t="shared" si="77"/>
        <v>0</v>
      </c>
      <c r="O1004" s="45">
        <f t="shared" si="78"/>
        <v>0</v>
      </c>
      <c r="P1004" s="2"/>
      <c r="Q1004" s="2"/>
      <c r="R1004" s="2"/>
      <c r="U1004" s="49">
        <f t="shared" si="79"/>
        <v>0.22663748614234483</v>
      </c>
    </row>
    <row r="1005" spans="4:21" x14ac:dyDescent="0.3">
      <c r="D1005" s="194">
        <v>135458313.61559758</v>
      </c>
      <c r="E1005" s="1"/>
      <c r="F1005" s="44">
        <f t="shared" si="75"/>
        <v>0.65987059668199233</v>
      </c>
      <c r="G1005" s="173">
        <v>0</v>
      </c>
      <c r="H1005" s="45">
        <f t="shared" si="76"/>
        <v>0.65987059668199233</v>
      </c>
      <c r="I1005" s="48"/>
      <c r="J1005" s="48"/>
      <c r="N1005" s="44">
        <f t="shared" si="77"/>
        <v>0</v>
      </c>
      <c r="O1005" s="45">
        <f t="shared" si="78"/>
        <v>0</v>
      </c>
      <c r="P1005" s="2"/>
      <c r="Q1005" s="2"/>
      <c r="R1005" s="2"/>
      <c r="U1005" s="49">
        <f t="shared" si="79"/>
        <v>0.3959223580091954</v>
      </c>
    </row>
    <row r="1006" spans="4:21" x14ac:dyDescent="0.3">
      <c r="D1006" s="194">
        <v>100942868.0187097</v>
      </c>
      <c r="E1006" s="1"/>
      <c r="F1006" s="44">
        <f t="shared" si="75"/>
        <v>0.49173231802752743</v>
      </c>
      <c r="G1006" s="173">
        <v>0</v>
      </c>
      <c r="H1006" s="45">
        <f t="shared" si="76"/>
        <v>0.49173231802752743</v>
      </c>
      <c r="I1006" s="48"/>
      <c r="J1006" s="48"/>
      <c r="N1006" s="44">
        <f t="shared" si="77"/>
        <v>0</v>
      </c>
      <c r="O1006" s="45">
        <f t="shared" si="78"/>
        <v>0</v>
      </c>
      <c r="P1006" s="2"/>
      <c r="Q1006" s="2"/>
      <c r="R1006" s="2"/>
      <c r="U1006" s="49">
        <f t="shared" si="79"/>
        <v>0.29503939081651642</v>
      </c>
    </row>
    <row r="1007" spans="4:21" x14ac:dyDescent="0.3">
      <c r="D1007" s="194">
        <v>136807687.80168417</v>
      </c>
      <c r="E1007" s="1"/>
      <c r="F1007" s="44">
        <f t="shared" si="75"/>
        <v>0.6664439278091393</v>
      </c>
      <c r="G1007" s="173">
        <v>4.8756180698505003E-3</v>
      </c>
      <c r="H1007" s="45">
        <f t="shared" si="76"/>
        <v>0.67131954587898979</v>
      </c>
      <c r="I1007" s="48"/>
      <c r="J1007" s="48"/>
      <c r="N1007" s="44">
        <f t="shared" si="77"/>
        <v>0</v>
      </c>
      <c r="O1007" s="45">
        <f t="shared" si="78"/>
        <v>0</v>
      </c>
      <c r="P1007" s="2"/>
      <c r="Q1007" s="2"/>
      <c r="R1007" s="2"/>
      <c r="U1007" s="49">
        <f t="shared" si="79"/>
        <v>0.40279172752739384</v>
      </c>
    </row>
    <row r="1008" spans="4:21" x14ac:dyDescent="0.3">
      <c r="D1008" s="194">
        <v>85979916.025019243</v>
      </c>
      <c r="E1008" s="1"/>
      <c r="F1008" s="44">
        <f t="shared" si="75"/>
        <v>0.41884190771118629</v>
      </c>
      <c r="G1008" s="173">
        <v>0</v>
      </c>
      <c r="H1008" s="45">
        <f t="shared" si="76"/>
        <v>0.41884190771118629</v>
      </c>
      <c r="I1008" s="48"/>
      <c r="J1008" s="48"/>
      <c r="N1008" s="44">
        <f t="shared" si="77"/>
        <v>0</v>
      </c>
      <c r="O1008" s="45">
        <f t="shared" si="78"/>
        <v>0</v>
      </c>
      <c r="P1008" s="2"/>
      <c r="Q1008" s="2"/>
      <c r="R1008" s="2"/>
      <c r="U1008" s="49">
        <f t="shared" si="79"/>
        <v>0.25130514462671177</v>
      </c>
    </row>
    <row r="1009" spans="4:21" x14ac:dyDescent="0.3">
      <c r="D1009" s="194">
        <v>127208578.09676786</v>
      </c>
      <c r="E1009" s="1"/>
      <c r="F1009" s="44">
        <f t="shared" si="75"/>
        <v>0.61968289794297637</v>
      </c>
      <c r="G1009" s="173">
        <v>1.6104007068288972E-2</v>
      </c>
      <c r="H1009" s="45">
        <f t="shared" si="76"/>
        <v>0.63578690501126534</v>
      </c>
      <c r="I1009" s="48"/>
      <c r="J1009" s="48"/>
      <c r="N1009" s="44">
        <f t="shared" si="77"/>
        <v>0</v>
      </c>
      <c r="O1009" s="45">
        <f t="shared" si="78"/>
        <v>0</v>
      </c>
      <c r="P1009" s="2"/>
      <c r="Q1009" s="2"/>
      <c r="R1009" s="2"/>
      <c r="U1009" s="49">
        <f t="shared" si="79"/>
        <v>0.38147214300675919</v>
      </c>
    </row>
    <row r="1010" spans="4:21" x14ac:dyDescent="0.3">
      <c r="D1010" s="194">
        <v>82965454.540077999</v>
      </c>
      <c r="E1010" s="1"/>
      <c r="F1010" s="44">
        <f t="shared" si="75"/>
        <v>0.40415728300525744</v>
      </c>
      <c r="G1010" s="173">
        <v>0</v>
      </c>
      <c r="H1010" s="45">
        <f t="shared" si="76"/>
        <v>0.40415728300525744</v>
      </c>
      <c r="I1010" s="48"/>
      <c r="J1010" s="48"/>
      <c r="N1010" s="44">
        <f t="shared" si="77"/>
        <v>0</v>
      </c>
      <c r="O1010" s="45">
        <f t="shared" si="78"/>
        <v>0</v>
      </c>
      <c r="P1010" s="2"/>
      <c r="Q1010" s="2"/>
      <c r="R1010" s="2"/>
      <c r="U1010" s="49">
        <f t="shared" si="79"/>
        <v>0.24249436980315445</v>
      </c>
    </row>
    <row r="1011" spans="4:21" x14ac:dyDescent="0.3">
      <c r="D1011" s="194">
        <v>122340147.39429307</v>
      </c>
      <c r="E1011" s="1"/>
      <c r="F1011" s="44">
        <f t="shared" si="75"/>
        <v>0.59596686171899471</v>
      </c>
      <c r="G1011" s="173">
        <v>0</v>
      </c>
      <c r="H1011" s="45">
        <f t="shared" si="76"/>
        <v>0.59596686171899471</v>
      </c>
      <c r="I1011" s="48"/>
      <c r="J1011" s="48"/>
      <c r="N1011" s="44">
        <f t="shared" si="77"/>
        <v>0</v>
      </c>
      <c r="O1011" s="45">
        <f t="shared" si="78"/>
        <v>0</v>
      </c>
      <c r="P1011" s="2"/>
      <c r="Q1011" s="2"/>
      <c r="R1011" s="2"/>
      <c r="U1011" s="49">
        <f t="shared" si="79"/>
        <v>0.3575801170313968</v>
      </c>
    </row>
    <row r="1012" spans="4:21" x14ac:dyDescent="0.3">
      <c r="D1012" s="194">
        <v>85031441.429414392</v>
      </c>
      <c r="E1012" s="1"/>
      <c r="F1012" s="44">
        <f t="shared" si="75"/>
        <v>0.41422151579404209</v>
      </c>
      <c r="G1012" s="173">
        <v>0</v>
      </c>
      <c r="H1012" s="45">
        <f t="shared" si="76"/>
        <v>0.41422151579404209</v>
      </c>
      <c r="I1012" s="48"/>
      <c r="J1012" s="48"/>
      <c r="N1012" s="44">
        <f t="shared" si="77"/>
        <v>0</v>
      </c>
      <c r="O1012" s="45">
        <f t="shared" si="78"/>
        <v>0</v>
      </c>
      <c r="P1012" s="2"/>
      <c r="Q1012" s="2"/>
      <c r="R1012" s="2"/>
      <c r="U1012" s="49">
        <f t="shared" si="79"/>
        <v>0.24853290947642526</v>
      </c>
    </row>
    <row r="1013" spans="4:21" x14ac:dyDescent="0.3">
      <c r="D1013" s="194">
        <v>99309697.938581064</v>
      </c>
      <c r="E1013" s="1"/>
      <c r="F1013" s="44">
        <f t="shared" si="75"/>
        <v>0.48377650574482106</v>
      </c>
      <c r="G1013" s="173">
        <v>2.1475137871234194E-2</v>
      </c>
      <c r="H1013" s="45">
        <f t="shared" si="76"/>
        <v>0.50525164361605523</v>
      </c>
      <c r="I1013" s="48"/>
      <c r="J1013" s="48"/>
      <c r="N1013" s="44">
        <f t="shared" si="77"/>
        <v>0</v>
      </c>
      <c r="O1013" s="45">
        <f t="shared" si="78"/>
        <v>0</v>
      </c>
      <c r="P1013" s="2"/>
      <c r="Q1013" s="2"/>
      <c r="R1013" s="2"/>
      <c r="U1013" s="49">
        <f t="shared" si="79"/>
        <v>0.30315098616963315</v>
      </c>
    </row>
    <row r="1014" spans="4:21" x14ac:dyDescent="0.3">
      <c r="D1014" s="194">
        <v>112300193.4192667</v>
      </c>
      <c r="E1014" s="1"/>
      <c r="F1014" s="44">
        <f t="shared" si="75"/>
        <v>0.54705830643488751</v>
      </c>
      <c r="G1014" s="173">
        <v>0</v>
      </c>
      <c r="H1014" s="45">
        <f t="shared" si="76"/>
        <v>0.54705830643488751</v>
      </c>
      <c r="I1014" s="48"/>
      <c r="J1014" s="48"/>
      <c r="N1014" s="44">
        <f t="shared" si="77"/>
        <v>0</v>
      </c>
      <c r="O1014" s="45">
        <f t="shared" si="78"/>
        <v>0</v>
      </c>
      <c r="P1014" s="2"/>
      <c r="Q1014" s="2"/>
      <c r="R1014" s="2"/>
      <c r="U1014" s="49">
        <f t="shared" si="79"/>
        <v>0.32823498386093247</v>
      </c>
    </row>
    <row r="1015" spans="4:21" x14ac:dyDescent="0.3">
      <c r="D1015" s="194">
        <v>76202287.918000057</v>
      </c>
      <c r="E1015" s="1"/>
      <c r="F1015" s="44">
        <f t="shared" si="75"/>
        <v>0.37121124466142535</v>
      </c>
      <c r="G1015" s="173">
        <v>0</v>
      </c>
      <c r="H1015" s="45">
        <f t="shared" si="76"/>
        <v>0.37121124466142535</v>
      </c>
      <c r="I1015" s="48"/>
      <c r="J1015" s="48"/>
      <c r="N1015" s="44">
        <f t="shared" si="77"/>
        <v>0</v>
      </c>
      <c r="O1015" s="45">
        <f t="shared" si="78"/>
        <v>0</v>
      </c>
      <c r="P1015" s="2"/>
      <c r="Q1015" s="2"/>
      <c r="R1015" s="2"/>
      <c r="U1015" s="49">
        <f t="shared" si="79"/>
        <v>0.2227267467968552</v>
      </c>
    </row>
    <row r="1016" spans="4:21" x14ac:dyDescent="0.3">
      <c r="D1016" s="194">
        <v>120876561.44660656</v>
      </c>
      <c r="E1016" s="1"/>
      <c r="F1016" s="44">
        <f t="shared" si="75"/>
        <v>0.58883716028674493</v>
      </c>
      <c r="G1016" s="173">
        <v>0</v>
      </c>
      <c r="H1016" s="45">
        <f t="shared" si="76"/>
        <v>0.58883716028674493</v>
      </c>
      <c r="I1016" s="48"/>
      <c r="J1016" s="48"/>
      <c r="N1016" s="44">
        <f t="shared" si="77"/>
        <v>0</v>
      </c>
      <c r="O1016" s="45">
        <f t="shared" si="78"/>
        <v>0</v>
      </c>
      <c r="P1016" s="2"/>
      <c r="Q1016" s="2"/>
      <c r="R1016" s="2"/>
      <c r="U1016" s="49">
        <f t="shared" si="79"/>
        <v>0.35330229617204695</v>
      </c>
    </row>
    <row r="1017" spans="4:21" x14ac:dyDescent="0.3">
      <c r="D1017" s="194">
        <v>78260700.018305019</v>
      </c>
      <c r="E1017" s="1"/>
      <c r="F1017" s="44">
        <f t="shared" si="75"/>
        <v>0.38123857768064628</v>
      </c>
      <c r="G1017" s="173">
        <v>0</v>
      </c>
      <c r="H1017" s="45">
        <f t="shared" si="76"/>
        <v>0.38123857768064628</v>
      </c>
      <c r="I1017" s="48"/>
      <c r="J1017" s="48"/>
      <c r="N1017" s="44">
        <f t="shared" si="77"/>
        <v>0</v>
      </c>
      <c r="O1017" s="45">
        <f t="shared" si="78"/>
        <v>0</v>
      </c>
      <c r="P1017" s="2"/>
      <c r="Q1017" s="2"/>
      <c r="R1017" s="2"/>
      <c r="U1017" s="49">
        <f t="shared" si="79"/>
        <v>0.22874314660838777</v>
      </c>
    </row>
    <row r="1018" spans="4:21" x14ac:dyDescent="0.3">
      <c r="D1018" s="194">
        <v>94201250.854046628</v>
      </c>
      <c r="E1018" s="1"/>
      <c r="F1018" s="44">
        <f t="shared" si="75"/>
        <v>0.45889125554632776</v>
      </c>
      <c r="G1018" s="173">
        <v>1.8750182692848002E-2</v>
      </c>
      <c r="H1018" s="45">
        <f t="shared" si="76"/>
        <v>0.47764143823917576</v>
      </c>
      <c r="I1018" s="48"/>
      <c r="J1018" s="48"/>
      <c r="N1018" s="44">
        <f t="shared" si="77"/>
        <v>0</v>
      </c>
      <c r="O1018" s="45">
        <f t="shared" si="78"/>
        <v>0</v>
      </c>
      <c r="P1018" s="2"/>
      <c r="Q1018" s="2"/>
      <c r="R1018" s="2"/>
      <c r="U1018" s="49">
        <f t="shared" si="79"/>
        <v>0.28658486294350544</v>
      </c>
    </row>
    <row r="1019" spans="4:21" x14ac:dyDescent="0.3">
      <c r="D1019" s="194">
        <v>82858936.17369321</v>
      </c>
      <c r="E1019" s="1"/>
      <c r="F1019" s="44">
        <f t="shared" si="75"/>
        <v>0.40363839024697767</v>
      </c>
      <c r="G1019" s="173">
        <v>4.3631711458205161E-3</v>
      </c>
      <c r="H1019" s="45">
        <f t="shared" si="76"/>
        <v>0.4080015613927982</v>
      </c>
      <c r="I1019" s="48"/>
      <c r="J1019" s="48"/>
      <c r="N1019" s="44">
        <f t="shared" si="77"/>
        <v>0</v>
      </c>
      <c r="O1019" s="45">
        <f t="shared" si="78"/>
        <v>0</v>
      </c>
      <c r="P1019" s="2"/>
      <c r="Q1019" s="2"/>
      <c r="R1019" s="2"/>
      <c r="U1019" s="49">
        <f t="shared" si="79"/>
        <v>0.24480093683567891</v>
      </c>
    </row>
    <row r="1020" spans="4:21" x14ac:dyDescent="0.3">
      <c r="D1020" s="194">
        <v>115647522.70315628</v>
      </c>
      <c r="E1020" s="1"/>
      <c r="F1020" s="44">
        <f t="shared" si="75"/>
        <v>0.56336446079998204</v>
      </c>
      <c r="G1020" s="173">
        <v>0</v>
      </c>
      <c r="H1020" s="45">
        <f t="shared" si="76"/>
        <v>0.56336446079998204</v>
      </c>
      <c r="I1020" s="48"/>
      <c r="J1020" s="48"/>
      <c r="N1020" s="44">
        <f t="shared" si="77"/>
        <v>0</v>
      </c>
      <c r="O1020" s="45">
        <f t="shared" si="78"/>
        <v>0</v>
      </c>
      <c r="P1020" s="2"/>
      <c r="Q1020" s="2"/>
      <c r="R1020" s="2"/>
      <c r="U1020" s="49">
        <f t="shared" si="79"/>
        <v>0.33801867647998923</v>
      </c>
    </row>
    <row r="1021" spans="4:21" x14ac:dyDescent="0.3">
      <c r="D1021" s="194">
        <v>91227157.293496802</v>
      </c>
      <c r="E1021" s="1"/>
      <c r="F1021" s="44">
        <f t="shared" si="75"/>
        <v>0.44440327883965397</v>
      </c>
      <c r="G1021" s="173">
        <v>0</v>
      </c>
      <c r="H1021" s="45">
        <f t="shared" si="76"/>
        <v>0.44440327883965397</v>
      </c>
      <c r="I1021" s="48"/>
      <c r="J1021" s="48"/>
      <c r="N1021" s="44">
        <f t="shared" si="77"/>
        <v>0</v>
      </c>
      <c r="O1021" s="45">
        <f t="shared" si="78"/>
        <v>0</v>
      </c>
      <c r="P1021" s="2"/>
      <c r="Q1021" s="2"/>
      <c r="R1021" s="2"/>
      <c r="U1021" s="49">
        <f t="shared" si="79"/>
        <v>0.26664196730379236</v>
      </c>
    </row>
    <row r="1022" spans="4:21" x14ac:dyDescent="0.3">
      <c r="D1022" s="194">
        <v>123843515.91845009</v>
      </c>
      <c r="E1022" s="1"/>
      <c r="F1022" s="44">
        <f t="shared" si="75"/>
        <v>0.60329035969109845</v>
      </c>
      <c r="G1022" s="173">
        <v>7.7641188318372202E-3</v>
      </c>
      <c r="H1022" s="45">
        <f t="shared" si="76"/>
        <v>0.61105447852293571</v>
      </c>
      <c r="I1022" s="48"/>
      <c r="J1022" s="48"/>
      <c r="N1022" s="44">
        <f t="shared" si="77"/>
        <v>0</v>
      </c>
      <c r="O1022" s="45">
        <f t="shared" si="78"/>
        <v>0</v>
      </c>
      <c r="P1022" s="2"/>
      <c r="Q1022" s="2"/>
      <c r="R1022" s="2"/>
      <c r="U1022" s="49">
        <f t="shared" si="79"/>
        <v>0.3666326871137614</v>
      </c>
    </row>
    <row r="1023" spans="4:21" x14ac:dyDescent="0.3">
      <c r="D1023" s="194">
        <v>98747598.637735441</v>
      </c>
      <c r="E1023" s="1"/>
      <c r="F1023" s="44">
        <f t="shared" si="75"/>
        <v>0.48103829949417998</v>
      </c>
      <c r="G1023" s="173">
        <v>0</v>
      </c>
      <c r="H1023" s="45">
        <f t="shared" si="76"/>
        <v>0.48103829949417998</v>
      </c>
      <c r="I1023" s="48"/>
      <c r="J1023" s="48"/>
      <c r="N1023" s="44">
        <f t="shared" si="77"/>
        <v>0</v>
      </c>
      <c r="O1023" s="45">
        <f t="shared" si="78"/>
        <v>0</v>
      </c>
      <c r="P1023" s="2"/>
      <c r="Q1023" s="2"/>
      <c r="R1023" s="2"/>
      <c r="U1023" s="49">
        <f t="shared" si="79"/>
        <v>0.28862297969650796</v>
      </c>
    </row>
    <row r="1024" spans="4:21" x14ac:dyDescent="0.3">
      <c r="D1024" s="194">
        <v>95962001.332001209</v>
      </c>
      <c r="E1024" s="1"/>
      <c r="F1024" s="44">
        <f t="shared" si="75"/>
        <v>0.46746856200677234</v>
      </c>
      <c r="G1024" s="173">
        <v>5.7619257905025811E-2</v>
      </c>
      <c r="H1024" s="45">
        <f t="shared" si="76"/>
        <v>0.52508781991179809</v>
      </c>
      <c r="I1024" s="48"/>
      <c r="J1024" s="48"/>
      <c r="N1024" s="44">
        <f t="shared" si="77"/>
        <v>0</v>
      </c>
      <c r="O1024" s="45">
        <f t="shared" si="78"/>
        <v>0</v>
      </c>
      <c r="P1024" s="2"/>
      <c r="Q1024" s="2"/>
      <c r="R1024" s="2"/>
      <c r="U1024" s="49">
        <f t="shared" si="79"/>
        <v>0.31505269194707886</v>
      </c>
    </row>
    <row r="1025" spans="4:21" x14ac:dyDescent="0.3">
      <c r="D1025" s="194">
        <v>79438437.357192382</v>
      </c>
      <c r="E1025" s="1"/>
      <c r="F1025" s="44">
        <f t="shared" si="75"/>
        <v>0.38697579837831175</v>
      </c>
      <c r="G1025" s="173">
        <v>1.6650221019706285E-2</v>
      </c>
      <c r="H1025" s="45">
        <f t="shared" si="76"/>
        <v>0.40362601939801801</v>
      </c>
      <c r="I1025" s="48"/>
      <c r="J1025" s="48"/>
      <c r="N1025" s="44">
        <f t="shared" si="77"/>
        <v>0</v>
      </c>
      <c r="O1025" s="45">
        <f t="shared" si="78"/>
        <v>0</v>
      </c>
      <c r="P1025" s="2"/>
      <c r="Q1025" s="2"/>
      <c r="R1025" s="2"/>
      <c r="U1025" s="49">
        <f t="shared" si="79"/>
        <v>0.24217561163881079</v>
      </c>
    </row>
    <row r="1026" spans="4:21" x14ac:dyDescent="0.3">
      <c r="D1026" s="194">
        <v>98399846.743470371</v>
      </c>
      <c r="E1026" s="1"/>
      <c r="F1026" s="44">
        <f t="shared" si="75"/>
        <v>0.47934426356651311</v>
      </c>
      <c r="G1026" s="173">
        <v>0.41331967922991958</v>
      </c>
      <c r="H1026" s="45">
        <f t="shared" si="76"/>
        <v>0.89266394279643269</v>
      </c>
      <c r="I1026" s="48"/>
      <c r="J1026" s="48"/>
      <c r="N1026" s="44">
        <f t="shared" si="77"/>
        <v>0.14266394279643269</v>
      </c>
      <c r="O1026" s="45">
        <f t="shared" si="78"/>
        <v>9.2663942796432641E-2</v>
      </c>
      <c r="P1026" s="2"/>
      <c r="Q1026" s="2"/>
      <c r="R1026" s="2"/>
      <c r="U1026" s="49">
        <f t="shared" si="79"/>
        <v>0.53559836567785957</v>
      </c>
    </row>
    <row r="1027" spans="4:21" x14ac:dyDescent="0.3">
      <c r="D1027" s="194">
        <v>100103821.37829976</v>
      </c>
      <c r="E1027" s="1"/>
      <c r="F1027" s="44">
        <f t="shared" si="75"/>
        <v>0.48764499261742</v>
      </c>
      <c r="G1027" s="173">
        <v>0</v>
      </c>
      <c r="H1027" s="45">
        <f t="shared" si="76"/>
        <v>0.48764499261742</v>
      </c>
      <c r="I1027" s="48"/>
      <c r="J1027" s="48"/>
      <c r="N1027" s="44">
        <f t="shared" si="77"/>
        <v>0</v>
      </c>
      <c r="O1027" s="45">
        <f t="shared" si="78"/>
        <v>0</v>
      </c>
      <c r="P1027" s="2"/>
      <c r="Q1027" s="2"/>
      <c r="R1027" s="2"/>
      <c r="U1027" s="49">
        <f t="shared" si="79"/>
        <v>0.29258699557045198</v>
      </c>
    </row>
    <row r="1028" spans="4:21" x14ac:dyDescent="0.3">
      <c r="D1028" s="194">
        <v>125344301.92984475</v>
      </c>
      <c r="E1028" s="1"/>
      <c r="F1028" s="44">
        <f t="shared" si="75"/>
        <v>0.61060127723021174</v>
      </c>
      <c r="G1028" s="173">
        <v>3.445828764180385E-2</v>
      </c>
      <c r="H1028" s="45">
        <f t="shared" si="76"/>
        <v>0.64505956487201555</v>
      </c>
      <c r="I1028" s="48"/>
      <c r="J1028" s="48"/>
      <c r="N1028" s="44">
        <f t="shared" si="77"/>
        <v>0</v>
      </c>
      <c r="O1028" s="45">
        <f t="shared" si="78"/>
        <v>0</v>
      </c>
      <c r="P1028" s="2"/>
      <c r="Q1028" s="2"/>
      <c r="R1028" s="2"/>
      <c r="U1028" s="49">
        <f t="shared" si="79"/>
        <v>0.3870357389232093</v>
      </c>
    </row>
    <row r="1029" spans="4:21" x14ac:dyDescent="0.3">
      <c r="D1029" s="194">
        <v>123350143.99532482</v>
      </c>
      <c r="E1029" s="1"/>
      <c r="F1029" s="44">
        <f t="shared" ref="F1029:F1092" si="80">D1029/$B$4</f>
        <v>0.60088695146454485</v>
      </c>
      <c r="G1029" s="173">
        <v>0</v>
      </c>
      <c r="H1029" s="45">
        <f t="shared" ref="H1029:H1092" si="81">F1029+G1029</f>
        <v>0.60088695146454485</v>
      </c>
      <c r="I1029" s="48"/>
      <c r="J1029" s="48"/>
      <c r="N1029" s="44">
        <f t="shared" ref="N1029:N1092" si="82">MIN(MAX(H1029-75%,0),125%)</f>
        <v>0</v>
      </c>
      <c r="O1029" s="45">
        <f t="shared" ref="O1029:O1092" si="83">MIN(MAX(H1029-80%,0),120%)</f>
        <v>0</v>
      </c>
      <c r="P1029" s="2"/>
      <c r="Q1029" s="2"/>
      <c r="R1029" s="2"/>
      <c r="U1029" s="49">
        <f t="shared" ref="U1029:U1092" si="84">H1029*60%</f>
        <v>0.36053217087872691</v>
      </c>
    </row>
    <row r="1030" spans="4:21" x14ac:dyDescent="0.3">
      <c r="D1030" s="194">
        <v>104980776.09379229</v>
      </c>
      <c r="E1030" s="1"/>
      <c r="F1030" s="44">
        <f t="shared" si="80"/>
        <v>0.51140255265345869</v>
      </c>
      <c r="G1030" s="173">
        <v>2.1381026349987797E-2</v>
      </c>
      <c r="H1030" s="45">
        <f t="shared" si="81"/>
        <v>0.53278357900344653</v>
      </c>
      <c r="I1030" s="48"/>
      <c r="J1030" s="48"/>
      <c r="N1030" s="44">
        <f t="shared" si="82"/>
        <v>0</v>
      </c>
      <c r="O1030" s="45">
        <f t="shared" si="83"/>
        <v>0</v>
      </c>
      <c r="P1030" s="2"/>
      <c r="Q1030" s="2"/>
      <c r="R1030" s="2"/>
      <c r="U1030" s="49">
        <f t="shared" si="84"/>
        <v>0.31967014740206789</v>
      </c>
    </row>
    <row r="1031" spans="4:21" x14ac:dyDescent="0.3">
      <c r="D1031" s="194">
        <v>110848406.92321023</v>
      </c>
      <c r="E1031" s="1"/>
      <c r="F1031" s="44">
        <f t="shared" si="80"/>
        <v>0.53998608476139009</v>
      </c>
      <c r="G1031" s="173">
        <v>0</v>
      </c>
      <c r="H1031" s="45">
        <f t="shared" si="81"/>
        <v>0.53998608476139009</v>
      </c>
      <c r="I1031" s="48"/>
      <c r="J1031" s="48"/>
      <c r="N1031" s="44">
        <f t="shared" si="82"/>
        <v>0</v>
      </c>
      <c r="O1031" s="45">
        <f t="shared" si="83"/>
        <v>0</v>
      </c>
      <c r="P1031" s="2"/>
      <c r="Q1031" s="2"/>
      <c r="R1031" s="2"/>
      <c r="U1031" s="49">
        <f t="shared" si="84"/>
        <v>0.32399165085683407</v>
      </c>
    </row>
    <row r="1032" spans="4:21" x14ac:dyDescent="0.3">
      <c r="D1032" s="194">
        <v>156989927.26487803</v>
      </c>
      <c r="E1032" s="1"/>
      <c r="F1032" s="44">
        <f t="shared" si="80"/>
        <v>0.76475953533064844</v>
      </c>
      <c r="G1032" s="173">
        <v>7.2642650016459063E-3</v>
      </c>
      <c r="H1032" s="45">
        <f t="shared" si="81"/>
        <v>0.77202380033229434</v>
      </c>
      <c r="I1032" s="48"/>
      <c r="J1032" s="48"/>
      <c r="N1032" s="44">
        <f t="shared" si="82"/>
        <v>2.2023800332294341E-2</v>
      </c>
      <c r="O1032" s="45">
        <f t="shared" si="83"/>
        <v>0</v>
      </c>
      <c r="P1032" s="2"/>
      <c r="Q1032" s="2"/>
      <c r="R1032" s="2"/>
      <c r="U1032" s="49">
        <f t="shared" si="84"/>
        <v>0.4632142801993766</v>
      </c>
    </row>
    <row r="1033" spans="4:21" x14ac:dyDescent="0.3">
      <c r="D1033" s="194">
        <v>104732784.29844704</v>
      </c>
      <c r="E1033" s="1"/>
      <c r="F1033" s="44">
        <f t="shared" si="80"/>
        <v>0.51019448731144434</v>
      </c>
      <c r="G1033" s="173">
        <v>7.6976516417757053E-3</v>
      </c>
      <c r="H1033" s="45">
        <f t="shared" si="81"/>
        <v>0.51789213895322006</v>
      </c>
      <c r="I1033" s="48"/>
      <c r="J1033" s="48"/>
      <c r="N1033" s="44">
        <f t="shared" si="82"/>
        <v>0</v>
      </c>
      <c r="O1033" s="45">
        <f t="shared" si="83"/>
        <v>0</v>
      </c>
      <c r="P1033" s="2"/>
      <c r="Q1033" s="2"/>
      <c r="R1033" s="2"/>
      <c r="U1033" s="49">
        <f t="shared" si="84"/>
        <v>0.31073528337193201</v>
      </c>
    </row>
    <row r="1034" spans="4:21" x14ac:dyDescent="0.3">
      <c r="D1034" s="194">
        <v>119310839.80801924</v>
      </c>
      <c r="E1034" s="1"/>
      <c r="F1034" s="44">
        <f t="shared" si="80"/>
        <v>0.58120991582816961</v>
      </c>
      <c r="G1034" s="173">
        <v>0</v>
      </c>
      <c r="H1034" s="45">
        <f t="shared" si="81"/>
        <v>0.58120991582816961</v>
      </c>
      <c r="I1034" s="48"/>
      <c r="J1034" s="48"/>
      <c r="N1034" s="44">
        <f t="shared" si="82"/>
        <v>0</v>
      </c>
      <c r="O1034" s="45">
        <f t="shared" si="83"/>
        <v>0</v>
      </c>
      <c r="P1034" s="2"/>
      <c r="Q1034" s="2"/>
      <c r="R1034" s="2"/>
      <c r="U1034" s="49">
        <f t="shared" si="84"/>
        <v>0.34872594949690178</v>
      </c>
    </row>
    <row r="1035" spans="4:21" x14ac:dyDescent="0.3">
      <c r="D1035" s="194">
        <v>87962030.384403288</v>
      </c>
      <c r="E1035" s="1"/>
      <c r="F1035" s="44">
        <f t="shared" si="80"/>
        <v>0.42849756449671478</v>
      </c>
      <c r="G1035" s="173">
        <v>0</v>
      </c>
      <c r="H1035" s="45">
        <f t="shared" si="81"/>
        <v>0.42849756449671478</v>
      </c>
      <c r="I1035" s="48"/>
      <c r="J1035" s="48"/>
      <c r="N1035" s="44">
        <f t="shared" si="82"/>
        <v>0</v>
      </c>
      <c r="O1035" s="45">
        <f t="shared" si="83"/>
        <v>0</v>
      </c>
      <c r="P1035" s="2"/>
      <c r="Q1035" s="2"/>
      <c r="R1035" s="2"/>
      <c r="U1035" s="49">
        <f t="shared" si="84"/>
        <v>0.25709853869802884</v>
      </c>
    </row>
    <row r="1036" spans="4:21" x14ac:dyDescent="0.3">
      <c r="D1036" s="194">
        <v>114638546.97052875</v>
      </c>
      <c r="E1036" s="1"/>
      <c r="F1036" s="44">
        <f t="shared" si="80"/>
        <v>0.5584493441049968</v>
      </c>
      <c r="G1036" s="173">
        <v>6.700163252766865E-2</v>
      </c>
      <c r="H1036" s="45">
        <f t="shared" si="81"/>
        <v>0.62545097663266547</v>
      </c>
      <c r="I1036" s="48"/>
      <c r="J1036" s="48"/>
      <c r="N1036" s="44">
        <f t="shared" si="82"/>
        <v>0</v>
      </c>
      <c r="O1036" s="45">
        <f t="shared" si="83"/>
        <v>0</v>
      </c>
      <c r="P1036" s="2"/>
      <c r="Q1036" s="2"/>
      <c r="R1036" s="2"/>
      <c r="U1036" s="49">
        <f t="shared" si="84"/>
        <v>0.37527058597959928</v>
      </c>
    </row>
    <row r="1037" spans="4:21" x14ac:dyDescent="0.3">
      <c r="D1037" s="194">
        <v>112137322.98214021</v>
      </c>
      <c r="E1037" s="1"/>
      <c r="F1037" s="44">
        <f t="shared" si="80"/>
        <v>0.54626490062862965</v>
      </c>
      <c r="G1037" s="173">
        <v>1.6712352954709138</v>
      </c>
      <c r="H1037" s="45">
        <f t="shared" si="81"/>
        <v>2.2175001960995435</v>
      </c>
      <c r="I1037" s="48"/>
      <c r="J1037" s="48"/>
      <c r="N1037" s="44">
        <f t="shared" si="82"/>
        <v>1.25</v>
      </c>
      <c r="O1037" s="45">
        <f t="shared" si="83"/>
        <v>1.2</v>
      </c>
      <c r="P1037" s="2"/>
      <c r="Q1037" s="2"/>
      <c r="R1037" s="2"/>
      <c r="U1037" s="49">
        <f t="shared" si="84"/>
        <v>1.330500117659726</v>
      </c>
    </row>
    <row r="1038" spans="4:21" x14ac:dyDescent="0.3">
      <c r="D1038" s="194">
        <v>113147286.29984736</v>
      </c>
      <c r="E1038" s="1"/>
      <c r="F1038" s="44">
        <f t="shared" si="80"/>
        <v>0.55118482823804593</v>
      </c>
      <c r="G1038" s="173">
        <v>0</v>
      </c>
      <c r="H1038" s="45">
        <f t="shared" si="81"/>
        <v>0.55118482823804593</v>
      </c>
      <c r="I1038" s="48"/>
      <c r="J1038" s="48"/>
      <c r="N1038" s="44">
        <f t="shared" si="82"/>
        <v>0</v>
      </c>
      <c r="O1038" s="45">
        <f t="shared" si="83"/>
        <v>0</v>
      </c>
      <c r="P1038" s="2"/>
      <c r="Q1038" s="2"/>
      <c r="R1038" s="2"/>
      <c r="U1038" s="49">
        <f t="shared" si="84"/>
        <v>0.33071089694282757</v>
      </c>
    </row>
    <row r="1039" spans="4:21" x14ac:dyDescent="0.3">
      <c r="D1039" s="194">
        <v>93396373.047461808</v>
      </c>
      <c r="E1039" s="1"/>
      <c r="F1039" s="44">
        <f t="shared" si="80"/>
        <v>0.45497037993293116</v>
      </c>
      <c r="G1039" s="173">
        <v>0</v>
      </c>
      <c r="H1039" s="45">
        <f t="shared" si="81"/>
        <v>0.45497037993293116</v>
      </c>
      <c r="I1039" s="48"/>
      <c r="J1039" s="48"/>
      <c r="N1039" s="44">
        <f t="shared" si="82"/>
        <v>0</v>
      </c>
      <c r="O1039" s="45">
        <f t="shared" si="83"/>
        <v>0</v>
      </c>
      <c r="P1039" s="2"/>
      <c r="Q1039" s="2"/>
      <c r="R1039" s="2"/>
      <c r="U1039" s="49">
        <f t="shared" si="84"/>
        <v>0.27298222795975868</v>
      </c>
    </row>
    <row r="1040" spans="4:21" x14ac:dyDescent="0.3">
      <c r="D1040" s="194">
        <v>103720557.00360852</v>
      </c>
      <c r="E1040" s="1"/>
      <c r="F1040" s="44">
        <f t="shared" si="80"/>
        <v>0.50526353098108312</v>
      </c>
      <c r="G1040" s="173">
        <v>0</v>
      </c>
      <c r="H1040" s="45">
        <f t="shared" si="81"/>
        <v>0.50526353098108312</v>
      </c>
      <c r="I1040" s="48"/>
      <c r="J1040" s="48"/>
      <c r="N1040" s="44">
        <f t="shared" si="82"/>
        <v>0</v>
      </c>
      <c r="O1040" s="45">
        <f t="shared" si="83"/>
        <v>0</v>
      </c>
      <c r="P1040" s="2"/>
      <c r="Q1040" s="2"/>
      <c r="R1040" s="2"/>
      <c r="U1040" s="49">
        <f t="shared" si="84"/>
        <v>0.30315811858864988</v>
      </c>
    </row>
    <row r="1041" spans="4:21" x14ac:dyDescent="0.3">
      <c r="D1041" s="194">
        <v>76859141.027150273</v>
      </c>
      <c r="E1041" s="1"/>
      <c r="F1041" s="44">
        <f t="shared" si="80"/>
        <v>0.37441103389176661</v>
      </c>
      <c r="G1041" s="173">
        <v>0</v>
      </c>
      <c r="H1041" s="45">
        <f t="shared" si="81"/>
        <v>0.37441103389176661</v>
      </c>
      <c r="I1041" s="48"/>
      <c r="J1041" s="48"/>
      <c r="N1041" s="44">
        <f t="shared" si="82"/>
        <v>0</v>
      </c>
      <c r="O1041" s="45">
        <f t="shared" si="83"/>
        <v>0</v>
      </c>
      <c r="P1041" s="2"/>
      <c r="Q1041" s="2"/>
      <c r="R1041" s="2"/>
      <c r="U1041" s="49">
        <f t="shared" si="84"/>
        <v>0.22464662033505997</v>
      </c>
    </row>
    <row r="1042" spans="4:21" x14ac:dyDescent="0.3">
      <c r="D1042" s="194">
        <v>93431436.793403685</v>
      </c>
      <c r="E1042" s="1"/>
      <c r="F1042" s="44">
        <f t="shared" si="80"/>
        <v>0.45514118919770791</v>
      </c>
      <c r="G1042" s="173">
        <v>0</v>
      </c>
      <c r="H1042" s="45">
        <f t="shared" si="81"/>
        <v>0.45514118919770791</v>
      </c>
      <c r="I1042" s="48"/>
      <c r="J1042" s="48"/>
      <c r="N1042" s="44">
        <f t="shared" si="82"/>
        <v>0</v>
      </c>
      <c r="O1042" s="45">
        <f t="shared" si="83"/>
        <v>0</v>
      </c>
      <c r="P1042" s="2"/>
      <c r="Q1042" s="2"/>
      <c r="R1042" s="2"/>
      <c r="U1042" s="49">
        <f t="shared" si="84"/>
        <v>0.27308471351862473</v>
      </c>
    </row>
    <row r="1043" spans="4:21" x14ac:dyDescent="0.3">
      <c r="D1043" s="194">
        <v>106938844.03388858</v>
      </c>
      <c r="E1043" s="1"/>
      <c r="F1043" s="44">
        <f t="shared" si="80"/>
        <v>0.52094106989531541</v>
      </c>
      <c r="G1043" s="173">
        <v>0.37780147049521506</v>
      </c>
      <c r="H1043" s="45">
        <f t="shared" si="81"/>
        <v>0.89874254039053048</v>
      </c>
      <c r="I1043" s="48"/>
      <c r="J1043" s="48"/>
      <c r="N1043" s="44">
        <f t="shared" si="82"/>
        <v>0.14874254039053048</v>
      </c>
      <c r="O1043" s="45">
        <f t="shared" si="83"/>
        <v>9.8742540390530431E-2</v>
      </c>
      <c r="P1043" s="2"/>
      <c r="Q1043" s="2"/>
      <c r="R1043" s="2"/>
      <c r="U1043" s="49">
        <f t="shared" si="84"/>
        <v>0.53924552423431826</v>
      </c>
    </row>
    <row r="1044" spans="4:21" x14ac:dyDescent="0.3">
      <c r="D1044" s="194">
        <v>98387970.450591445</v>
      </c>
      <c r="E1044" s="1"/>
      <c r="F1044" s="44">
        <f t="shared" si="80"/>
        <v>0.47928640948388646</v>
      </c>
      <c r="G1044" s="173">
        <v>0</v>
      </c>
      <c r="H1044" s="45">
        <f t="shared" si="81"/>
        <v>0.47928640948388646</v>
      </c>
      <c r="I1044" s="48"/>
      <c r="J1044" s="48"/>
      <c r="N1044" s="44">
        <f t="shared" si="82"/>
        <v>0</v>
      </c>
      <c r="O1044" s="45">
        <f t="shared" si="83"/>
        <v>0</v>
      </c>
      <c r="P1044" s="2"/>
      <c r="Q1044" s="2"/>
      <c r="R1044" s="2"/>
      <c r="U1044" s="49">
        <f t="shared" si="84"/>
        <v>0.28757184569033184</v>
      </c>
    </row>
    <row r="1045" spans="4:21" x14ac:dyDescent="0.3">
      <c r="D1045" s="194">
        <v>122495679.80374305</v>
      </c>
      <c r="E1045" s="1"/>
      <c r="F1045" s="44">
        <f t="shared" si="80"/>
        <v>0.596724521113149</v>
      </c>
      <c r="G1045" s="173">
        <v>0</v>
      </c>
      <c r="H1045" s="45">
        <f t="shared" si="81"/>
        <v>0.596724521113149</v>
      </c>
      <c r="I1045" s="48"/>
      <c r="J1045" s="48"/>
      <c r="N1045" s="44">
        <f t="shared" si="82"/>
        <v>0</v>
      </c>
      <c r="O1045" s="45">
        <f t="shared" si="83"/>
        <v>0</v>
      </c>
      <c r="P1045" s="2"/>
      <c r="Q1045" s="2"/>
      <c r="R1045" s="2"/>
      <c r="U1045" s="49">
        <f t="shared" si="84"/>
        <v>0.35803471266788939</v>
      </c>
    </row>
    <row r="1046" spans="4:21" x14ac:dyDescent="0.3">
      <c r="D1046" s="194">
        <v>84645816.665255055</v>
      </c>
      <c r="E1046" s="1"/>
      <c r="F1046" s="44">
        <f t="shared" si="80"/>
        <v>0.41234298625658394</v>
      </c>
      <c r="G1046" s="173">
        <v>0</v>
      </c>
      <c r="H1046" s="45">
        <f t="shared" si="81"/>
        <v>0.41234298625658394</v>
      </c>
      <c r="I1046" s="48"/>
      <c r="J1046" s="48"/>
      <c r="N1046" s="44">
        <f t="shared" si="82"/>
        <v>0</v>
      </c>
      <c r="O1046" s="45">
        <f t="shared" si="83"/>
        <v>0</v>
      </c>
      <c r="P1046" s="2"/>
      <c r="Q1046" s="2"/>
      <c r="R1046" s="2"/>
      <c r="U1046" s="49">
        <f t="shared" si="84"/>
        <v>0.24740579175395036</v>
      </c>
    </row>
    <row r="1047" spans="4:21" x14ac:dyDescent="0.3">
      <c r="D1047" s="194">
        <v>121264262.63266376</v>
      </c>
      <c r="E1047" s="1"/>
      <c r="F1047" s="44">
        <f t="shared" si="80"/>
        <v>0.59072580489001281</v>
      </c>
      <c r="G1047" s="173">
        <v>0</v>
      </c>
      <c r="H1047" s="45">
        <f t="shared" si="81"/>
        <v>0.59072580489001281</v>
      </c>
      <c r="I1047" s="48"/>
      <c r="J1047" s="48"/>
      <c r="N1047" s="44">
        <f t="shared" si="82"/>
        <v>0</v>
      </c>
      <c r="O1047" s="45">
        <f t="shared" si="83"/>
        <v>0</v>
      </c>
      <c r="P1047" s="2"/>
      <c r="Q1047" s="2"/>
      <c r="R1047" s="2"/>
      <c r="U1047" s="49">
        <f t="shared" si="84"/>
        <v>0.35443548293400767</v>
      </c>
    </row>
    <row r="1048" spans="4:21" x14ac:dyDescent="0.3">
      <c r="D1048" s="194">
        <v>93668371.634883344</v>
      </c>
      <c r="E1048" s="1"/>
      <c r="F1048" s="44">
        <f t="shared" si="80"/>
        <v>0.45629539177892126</v>
      </c>
      <c r="G1048" s="173">
        <v>0</v>
      </c>
      <c r="H1048" s="45">
        <f t="shared" si="81"/>
        <v>0.45629539177892126</v>
      </c>
      <c r="I1048" s="48"/>
      <c r="J1048" s="48"/>
      <c r="N1048" s="44">
        <f t="shared" si="82"/>
        <v>0</v>
      </c>
      <c r="O1048" s="45">
        <f t="shared" si="83"/>
        <v>0</v>
      </c>
      <c r="P1048" s="2"/>
      <c r="Q1048" s="2"/>
      <c r="R1048" s="2"/>
      <c r="U1048" s="49">
        <f t="shared" si="84"/>
        <v>0.27377723506735274</v>
      </c>
    </row>
    <row r="1049" spans="4:21" x14ac:dyDescent="0.3">
      <c r="D1049" s="194">
        <v>150575724.82532156</v>
      </c>
      <c r="E1049" s="1"/>
      <c r="F1049" s="44">
        <f t="shared" si="80"/>
        <v>0.73351343844625716</v>
      </c>
      <c r="G1049" s="173">
        <v>0</v>
      </c>
      <c r="H1049" s="45">
        <f t="shared" si="81"/>
        <v>0.73351343844625716</v>
      </c>
      <c r="I1049" s="48"/>
      <c r="J1049" s="48"/>
      <c r="N1049" s="44">
        <f t="shared" si="82"/>
        <v>0</v>
      </c>
      <c r="O1049" s="45">
        <f t="shared" si="83"/>
        <v>0</v>
      </c>
      <c r="P1049" s="2"/>
      <c r="Q1049" s="2"/>
      <c r="R1049" s="2"/>
      <c r="U1049" s="49">
        <f t="shared" si="84"/>
        <v>0.4401080630677543</v>
      </c>
    </row>
    <row r="1050" spans="4:21" x14ac:dyDescent="0.3">
      <c r="D1050" s="194">
        <v>88905774.943730474</v>
      </c>
      <c r="E1050" s="1"/>
      <c r="F1050" s="44">
        <f t="shared" si="80"/>
        <v>0.43309491455118132</v>
      </c>
      <c r="G1050" s="173">
        <v>0</v>
      </c>
      <c r="H1050" s="45">
        <f t="shared" si="81"/>
        <v>0.43309491455118132</v>
      </c>
      <c r="I1050" s="48"/>
      <c r="J1050" s="48"/>
      <c r="N1050" s="44">
        <f t="shared" si="82"/>
        <v>0</v>
      </c>
      <c r="O1050" s="45">
        <f t="shared" si="83"/>
        <v>0</v>
      </c>
      <c r="P1050" s="2"/>
      <c r="Q1050" s="2"/>
      <c r="R1050" s="2"/>
      <c r="U1050" s="49">
        <f t="shared" si="84"/>
        <v>0.2598569487307088</v>
      </c>
    </row>
    <row r="1051" spans="4:21" x14ac:dyDescent="0.3">
      <c r="D1051" s="194">
        <v>85604960.423127025</v>
      </c>
      <c r="E1051" s="1"/>
      <c r="F1051" s="44">
        <f t="shared" si="80"/>
        <v>0.4170153518494914</v>
      </c>
      <c r="G1051" s="173">
        <v>0</v>
      </c>
      <c r="H1051" s="45">
        <f t="shared" si="81"/>
        <v>0.4170153518494914</v>
      </c>
      <c r="I1051" s="48"/>
      <c r="J1051" s="48"/>
      <c r="N1051" s="44">
        <f t="shared" si="82"/>
        <v>0</v>
      </c>
      <c r="O1051" s="45">
        <f t="shared" si="83"/>
        <v>0</v>
      </c>
      <c r="P1051" s="2"/>
      <c r="Q1051" s="2"/>
      <c r="R1051" s="2"/>
      <c r="U1051" s="49">
        <f t="shared" si="84"/>
        <v>0.25020921110969485</v>
      </c>
    </row>
    <row r="1052" spans="4:21" x14ac:dyDescent="0.3">
      <c r="D1052" s="194">
        <v>129343932.52228333</v>
      </c>
      <c r="E1052" s="1"/>
      <c r="F1052" s="44">
        <f t="shared" si="80"/>
        <v>0.63008504721888592</v>
      </c>
      <c r="G1052" s="173">
        <v>0</v>
      </c>
      <c r="H1052" s="45">
        <f t="shared" si="81"/>
        <v>0.63008504721888592</v>
      </c>
      <c r="I1052" s="48"/>
      <c r="J1052" s="48"/>
      <c r="N1052" s="44">
        <f t="shared" si="82"/>
        <v>0</v>
      </c>
      <c r="O1052" s="45">
        <f t="shared" si="83"/>
        <v>0</v>
      </c>
      <c r="P1052" s="2"/>
      <c r="Q1052" s="2"/>
      <c r="R1052" s="2"/>
      <c r="U1052" s="49">
        <f t="shared" si="84"/>
        <v>0.37805102833133153</v>
      </c>
    </row>
    <row r="1053" spans="4:21" x14ac:dyDescent="0.3">
      <c r="D1053" s="194">
        <v>100614191.52008416</v>
      </c>
      <c r="E1053" s="1"/>
      <c r="F1053" s="44">
        <f t="shared" si="80"/>
        <v>0.49013120583681424</v>
      </c>
      <c r="G1053" s="173">
        <v>0.20361854535268631</v>
      </c>
      <c r="H1053" s="45">
        <f t="shared" si="81"/>
        <v>0.69374975118950055</v>
      </c>
      <c r="I1053" s="48"/>
      <c r="J1053" s="48"/>
      <c r="N1053" s="44">
        <f t="shared" si="82"/>
        <v>0</v>
      </c>
      <c r="O1053" s="45">
        <f t="shared" si="83"/>
        <v>0</v>
      </c>
      <c r="P1053" s="2"/>
      <c r="Q1053" s="2"/>
      <c r="R1053" s="2"/>
      <c r="U1053" s="49">
        <f t="shared" si="84"/>
        <v>0.4162498507137003</v>
      </c>
    </row>
    <row r="1054" spans="4:21" x14ac:dyDescent="0.3">
      <c r="D1054" s="194">
        <v>74102102.014375687</v>
      </c>
      <c r="E1054" s="1"/>
      <c r="F1054" s="44">
        <f t="shared" si="80"/>
        <v>0.36098041505505302</v>
      </c>
      <c r="G1054" s="173">
        <v>0</v>
      </c>
      <c r="H1054" s="45">
        <f t="shared" si="81"/>
        <v>0.36098041505505302</v>
      </c>
      <c r="I1054" s="48"/>
      <c r="J1054" s="48"/>
      <c r="N1054" s="44">
        <f t="shared" si="82"/>
        <v>0</v>
      </c>
      <c r="O1054" s="45">
        <f t="shared" si="83"/>
        <v>0</v>
      </c>
      <c r="P1054" s="2"/>
      <c r="Q1054" s="2"/>
      <c r="R1054" s="2"/>
      <c r="U1054" s="49">
        <f t="shared" si="84"/>
        <v>0.21658824903303181</v>
      </c>
    </row>
    <row r="1055" spans="4:21" x14ac:dyDescent="0.3">
      <c r="D1055" s="194">
        <v>96081033.378327787</v>
      </c>
      <c r="E1055" s="1"/>
      <c r="F1055" s="44">
        <f t="shared" si="80"/>
        <v>0.46804841381015955</v>
      </c>
      <c r="G1055" s="173">
        <v>0</v>
      </c>
      <c r="H1055" s="45">
        <f t="shared" si="81"/>
        <v>0.46804841381015955</v>
      </c>
      <c r="I1055" s="48"/>
      <c r="J1055" s="48"/>
      <c r="N1055" s="44">
        <f t="shared" si="82"/>
        <v>0</v>
      </c>
      <c r="O1055" s="45">
        <f t="shared" si="83"/>
        <v>0</v>
      </c>
      <c r="P1055" s="2"/>
      <c r="Q1055" s="2"/>
      <c r="R1055" s="2"/>
      <c r="U1055" s="49">
        <f t="shared" si="84"/>
        <v>0.28082904828609573</v>
      </c>
    </row>
    <row r="1056" spans="4:21" x14ac:dyDescent="0.3">
      <c r="D1056" s="194">
        <v>98893056.475562304</v>
      </c>
      <c r="E1056" s="1"/>
      <c r="F1056" s="44">
        <f t="shared" si="80"/>
        <v>0.481746881696903</v>
      </c>
      <c r="G1056" s="173">
        <v>1.8428453248676133E-2</v>
      </c>
      <c r="H1056" s="45">
        <f t="shared" si="81"/>
        <v>0.50017533494557909</v>
      </c>
      <c r="I1056" s="48"/>
      <c r="J1056" s="48"/>
      <c r="N1056" s="44">
        <f t="shared" si="82"/>
        <v>0</v>
      </c>
      <c r="O1056" s="45">
        <f t="shared" si="83"/>
        <v>0</v>
      </c>
      <c r="P1056" s="2"/>
      <c r="Q1056" s="2"/>
      <c r="R1056" s="2"/>
      <c r="U1056" s="49">
        <f t="shared" si="84"/>
        <v>0.30010520096734744</v>
      </c>
    </row>
    <row r="1057" spans="4:21" x14ac:dyDescent="0.3">
      <c r="D1057" s="194">
        <v>120326027.47845244</v>
      </c>
      <c r="E1057" s="1"/>
      <c r="F1057" s="44">
        <f t="shared" si="80"/>
        <v>0.58615529330964311</v>
      </c>
      <c r="G1057" s="173">
        <v>0</v>
      </c>
      <c r="H1057" s="45">
        <f t="shared" si="81"/>
        <v>0.58615529330964311</v>
      </c>
      <c r="I1057" s="48"/>
      <c r="J1057" s="48"/>
      <c r="N1057" s="44">
        <f t="shared" si="82"/>
        <v>0</v>
      </c>
      <c r="O1057" s="45">
        <f t="shared" si="83"/>
        <v>0</v>
      </c>
      <c r="P1057" s="2"/>
      <c r="Q1057" s="2"/>
      <c r="R1057" s="2"/>
      <c r="U1057" s="49">
        <f t="shared" si="84"/>
        <v>0.35169317598578587</v>
      </c>
    </row>
    <row r="1058" spans="4:21" x14ac:dyDescent="0.3">
      <c r="D1058" s="194">
        <v>107151918.31511225</v>
      </c>
      <c r="E1058" s="1"/>
      <c r="F1058" s="44">
        <f t="shared" si="80"/>
        <v>0.52197903832512804</v>
      </c>
      <c r="G1058" s="173">
        <v>0</v>
      </c>
      <c r="H1058" s="45">
        <f t="shared" si="81"/>
        <v>0.52197903832512804</v>
      </c>
      <c r="I1058" s="48"/>
      <c r="J1058" s="48"/>
      <c r="N1058" s="44">
        <f t="shared" si="82"/>
        <v>0</v>
      </c>
      <c r="O1058" s="45">
        <f t="shared" si="83"/>
        <v>0</v>
      </c>
      <c r="P1058" s="2"/>
      <c r="Q1058" s="2"/>
      <c r="R1058" s="2"/>
      <c r="U1058" s="49">
        <f t="shared" si="84"/>
        <v>0.31318742299507679</v>
      </c>
    </row>
    <row r="1059" spans="4:21" x14ac:dyDescent="0.3">
      <c r="D1059" s="194">
        <v>131882437.05483083</v>
      </c>
      <c r="E1059" s="1"/>
      <c r="F1059" s="44">
        <f t="shared" si="80"/>
        <v>0.64245109885397134</v>
      </c>
      <c r="G1059" s="173">
        <v>3.5429968740754536E-3</v>
      </c>
      <c r="H1059" s="45">
        <f t="shared" si="81"/>
        <v>0.64599409572804678</v>
      </c>
      <c r="I1059" s="48"/>
      <c r="J1059" s="48"/>
      <c r="N1059" s="44">
        <f t="shared" si="82"/>
        <v>0</v>
      </c>
      <c r="O1059" s="45">
        <f t="shared" si="83"/>
        <v>0</v>
      </c>
      <c r="P1059" s="2"/>
      <c r="Q1059" s="2"/>
      <c r="R1059" s="2"/>
      <c r="U1059" s="49">
        <f t="shared" si="84"/>
        <v>0.38759645743682808</v>
      </c>
    </row>
    <row r="1060" spans="4:21" x14ac:dyDescent="0.3">
      <c r="D1060" s="194">
        <v>111557699.82753909</v>
      </c>
      <c r="E1060" s="1"/>
      <c r="F1060" s="44">
        <f t="shared" si="80"/>
        <v>0.54344132881034513</v>
      </c>
      <c r="G1060" s="173">
        <v>0.13810940071772554</v>
      </c>
      <c r="H1060" s="45">
        <f t="shared" si="81"/>
        <v>0.68155072952807072</v>
      </c>
      <c r="I1060" s="48"/>
      <c r="J1060" s="48"/>
      <c r="N1060" s="44">
        <f t="shared" si="82"/>
        <v>0</v>
      </c>
      <c r="O1060" s="45">
        <f t="shared" si="83"/>
        <v>0</v>
      </c>
      <c r="P1060" s="2"/>
      <c r="Q1060" s="2"/>
      <c r="R1060" s="2"/>
      <c r="U1060" s="49">
        <f t="shared" si="84"/>
        <v>0.4089304377168424</v>
      </c>
    </row>
    <row r="1061" spans="4:21" x14ac:dyDescent="0.3">
      <c r="D1061" s="194">
        <v>114641828.97192168</v>
      </c>
      <c r="E1061" s="1"/>
      <c r="F1061" s="44">
        <f t="shared" si="80"/>
        <v>0.55846533202157167</v>
      </c>
      <c r="G1061" s="173">
        <v>0</v>
      </c>
      <c r="H1061" s="45">
        <f t="shared" si="81"/>
        <v>0.55846533202157167</v>
      </c>
      <c r="I1061" s="48"/>
      <c r="J1061" s="48"/>
      <c r="N1061" s="44">
        <f t="shared" si="82"/>
        <v>0</v>
      </c>
      <c r="O1061" s="45">
        <f t="shared" si="83"/>
        <v>0</v>
      </c>
      <c r="P1061" s="2"/>
      <c r="Q1061" s="2"/>
      <c r="R1061" s="2"/>
      <c r="U1061" s="49">
        <f t="shared" si="84"/>
        <v>0.33507919921294299</v>
      </c>
    </row>
    <row r="1062" spans="4:21" x14ac:dyDescent="0.3">
      <c r="D1062" s="194">
        <v>125905225.58833492</v>
      </c>
      <c r="E1062" s="1"/>
      <c r="F1062" s="44">
        <f t="shared" si="80"/>
        <v>0.61333375646564148</v>
      </c>
      <c r="G1062" s="173">
        <v>0</v>
      </c>
      <c r="H1062" s="45">
        <f t="shared" si="81"/>
        <v>0.61333375646564148</v>
      </c>
      <c r="I1062" s="48"/>
      <c r="J1062" s="48"/>
      <c r="N1062" s="44">
        <f t="shared" si="82"/>
        <v>0</v>
      </c>
      <c r="O1062" s="45">
        <f t="shared" si="83"/>
        <v>0</v>
      </c>
      <c r="P1062" s="2"/>
      <c r="Q1062" s="2"/>
      <c r="R1062" s="2"/>
      <c r="U1062" s="49">
        <f t="shared" si="84"/>
        <v>0.3680002538793849</v>
      </c>
    </row>
    <row r="1063" spans="4:21" x14ac:dyDescent="0.3">
      <c r="D1063" s="194">
        <v>114101619.20007958</v>
      </c>
      <c r="E1063" s="1"/>
      <c r="F1063" s="44">
        <f t="shared" si="80"/>
        <v>0.55583375825570835</v>
      </c>
      <c r="G1063" s="173">
        <v>3.9268066723861829E-2</v>
      </c>
      <c r="H1063" s="45">
        <f t="shared" si="81"/>
        <v>0.5951018249795702</v>
      </c>
      <c r="I1063" s="48"/>
      <c r="J1063" s="48"/>
      <c r="N1063" s="44">
        <f t="shared" si="82"/>
        <v>0</v>
      </c>
      <c r="O1063" s="45">
        <f t="shared" si="83"/>
        <v>0</v>
      </c>
      <c r="P1063" s="2"/>
      <c r="Q1063" s="2"/>
      <c r="R1063" s="2"/>
      <c r="U1063" s="49">
        <f t="shared" si="84"/>
        <v>0.35706109498774213</v>
      </c>
    </row>
    <row r="1064" spans="4:21" x14ac:dyDescent="0.3">
      <c r="D1064" s="194">
        <v>111035200.63293055</v>
      </c>
      <c r="E1064" s="1"/>
      <c r="F1064" s="44">
        <f t="shared" si="80"/>
        <v>0.54089603021545329</v>
      </c>
      <c r="G1064" s="173">
        <v>0</v>
      </c>
      <c r="H1064" s="45">
        <f t="shared" si="81"/>
        <v>0.54089603021545329</v>
      </c>
      <c r="I1064" s="48"/>
      <c r="J1064" s="48"/>
      <c r="N1064" s="44">
        <f t="shared" si="82"/>
        <v>0</v>
      </c>
      <c r="O1064" s="45">
        <f t="shared" si="83"/>
        <v>0</v>
      </c>
      <c r="P1064" s="2"/>
      <c r="Q1064" s="2"/>
      <c r="R1064" s="2"/>
      <c r="U1064" s="49">
        <f t="shared" si="84"/>
        <v>0.32453761812927195</v>
      </c>
    </row>
    <row r="1065" spans="4:21" x14ac:dyDescent="0.3">
      <c r="D1065" s="194">
        <v>103970421.42800808</v>
      </c>
      <c r="E1065" s="1"/>
      <c r="F1065" s="44">
        <f t="shared" si="80"/>
        <v>0.50648071863400213</v>
      </c>
      <c r="G1065" s="173">
        <v>1.4531576587263548</v>
      </c>
      <c r="H1065" s="45">
        <f t="shared" si="81"/>
        <v>1.959638377360357</v>
      </c>
      <c r="I1065" s="48"/>
      <c r="J1065" s="48"/>
      <c r="N1065" s="44">
        <f t="shared" si="82"/>
        <v>1.209638377360357</v>
      </c>
      <c r="O1065" s="45">
        <f t="shared" si="83"/>
        <v>1.1596383773603569</v>
      </c>
      <c r="P1065" s="2"/>
      <c r="Q1065" s="2"/>
      <c r="R1065" s="2"/>
      <c r="U1065" s="49">
        <f t="shared" si="84"/>
        <v>1.1757830264162141</v>
      </c>
    </row>
    <row r="1066" spans="4:21" x14ac:dyDescent="0.3">
      <c r="D1066" s="194">
        <v>114466797.23060632</v>
      </c>
      <c r="E1066" s="1"/>
      <c r="F1066" s="44">
        <f t="shared" si="80"/>
        <v>0.55761268373076378</v>
      </c>
      <c r="G1066" s="173">
        <v>7.0363343437688311E-2</v>
      </c>
      <c r="H1066" s="45">
        <f t="shared" si="81"/>
        <v>0.62797602716845213</v>
      </c>
      <c r="I1066" s="48"/>
      <c r="J1066" s="48"/>
      <c r="N1066" s="44">
        <f t="shared" si="82"/>
        <v>0</v>
      </c>
      <c r="O1066" s="45">
        <f t="shared" si="83"/>
        <v>0</v>
      </c>
      <c r="P1066" s="2"/>
      <c r="Q1066" s="2"/>
      <c r="R1066" s="2"/>
      <c r="U1066" s="49">
        <f t="shared" si="84"/>
        <v>0.37678561630107127</v>
      </c>
    </row>
    <row r="1067" spans="4:21" x14ac:dyDescent="0.3">
      <c r="D1067" s="194">
        <v>89842207.338493943</v>
      </c>
      <c r="E1067" s="1"/>
      <c r="F1067" s="44">
        <f t="shared" si="80"/>
        <v>0.43765664418291483</v>
      </c>
      <c r="G1067" s="173">
        <v>0</v>
      </c>
      <c r="H1067" s="45">
        <f t="shared" si="81"/>
        <v>0.43765664418291483</v>
      </c>
      <c r="I1067" s="48"/>
      <c r="J1067" s="48"/>
      <c r="N1067" s="44">
        <f t="shared" si="82"/>
        <v>0</v>
      </c>
      <c r="O1067" s="45">
        <f t="shared" si="83"/>
        <v>0</v>
      </c>
      <c r="P1067" s="2"/>
      <c r="Q1067" s="2"/>
      <c r="R1067" s="2"/>
      <c r="U1067" s="49">
        <f t="shared" si="84"/>
        <v>0.26259398650974891</v>
      </c>
    </row>
    <row r="1068" spans="4:21" x14ac:dyDescent="0.3">
      <c r="D1068" s="194">
        <v>105711873.17915255</v>
      </c>
      <c r="E1068" s="1"/>
      <c r="F1068" s="44">
        <f t="shared" si="80"/>
        <v>0.51496401342373055</v>
      </c>
      <c r="G1068" s="173">
        <v>0</v>
      </c>
      <c r="H1068" s="45">
        <f t="shared" si="81"/>
        <v>0.51496401342373055</v>
      </c>
      <c r="I1068" s="48"/>
      <c r="J1068" s="48"/>
      <c r="N1068" s="44">
        <f t="shared" si="82"/>
        <v>0</v>
      </c>
      <c r="O1068" s="45">
        <f t="shared" si="83"/>
        <v>0</v>
      </c>
      <c r="P1068" s="2"/>
      <c r="Q1068" s="2"/>
      <c r="R1068" s="2"/>
      <c r="U1068" s="49">
        <f t="shared" si="84"/>
        <v>0.30897840805423832</v>
      </c>
    </row>
    <row r="1069" spans="4:21" x14ac:dyDescent="0.3">
      <c r="D1069" s="194">
        <v>80608998.341929585</v>
      </c>
      <c r="E1069" s="1"/>
      <c r="F1069" s="44">
        <f t="shared" si="80"/>
        <v>0.39267806023905782</v>
      </c>
      <c r="G1069" s="173">
        <v>0</v>
      </c>
      <c r="H1069" s="45">
        <f t="shared" si="81"/>
        <v>0.39267806023905782</v>
      </c>
      <c r="I1069" s="48"/>
      <c r="J1069" s="48"/>
      <c r="N1069" s="44">
        <f t="shared" si="82"/>
        <v>0</v>
      </c>
      <c r="O1069" s="45">
        <f t="shared" si="83"/>
        <v>0</v>
      </c>
      <c r="P1069" s="2"/>
      <c r="Q1069" s="2"/>
      <c r="R1069" s="2"/>
      <c r="U1069" s="49">
        <f t="shared" si="84"/>
        <v>0.23560683614343469</v>
      </c>
    </row>
    <row r="1070" spans="4:21" x14ac:dyDescent="0.3">
      <c r="D1070" s="194">
        <v>116776382.08957542</v>
      </c>
      <c r="E1070" s="1"/>
      <c r="F1070" s="44">
        <f t="shared" si="80"/>
        <v>0.5688635778124701</v>
      </c>
      <c r="G1070" s="173">
        <v>0</v>
      </c>
      <c r="H1070" s="45">
        <f t="shared" si="81"/>
        <v>0.5688635778124701</v>
      </c>
      <c r="I1070" s="48"/>
      <c r="J1070" s="48"/>
      <c r="N1070" s="44">
        <f t="shared" si="82"/>
        <v>0</v>
      </c>
      <c r="O1070" s="45">
        <f t="shared" si="83"/>
        <v>0</v>
      </c>
      <c r="P1070" s="2"/>
      <c r="Q1070" s="2"/>
      <c r="R1070" s="2"/>
      <c r="U1070" s="49">
        <f t="shared" si="84"/>
        <v>0.34131814668748206</v>
      </c>
    </row>
    <row r="1071" spans="4:21" x14ac:dyDescent="0.3">
      <c r="D1071" s="194">
        <v>124994796.79994118</v>
      </c>
      <c r="E1071" s="1"/>
      <c r="F1071" s="44">
        <f t="shared" si="80"/>
        <v>0.60889870060381612</v>
      </c>
      <c r="G1071" s="173">
        <v>0</v>
      </c>
      <c r="H1071" s="45">
        <f t="shared" si="81"/>
        <v>0.60889870060381612</v>
      </c>
      <c r="I1071" s="48"/>
      <c r="J1071" s="48"/>
      <c r="N1071" s="44">
        <f t="shared" si="82"/>
        <v>0</v>
      </c>
      <c r="O1071" s="45">
        <f t="shared" si="83"/>
        <v>0</v>
      </c>
      <c r="P1071" s="2"/>
      <c r="Q1071" s="2"/>
      <c r="R1071" s="2"/>
      <c r="U1071" s="49">
        <f t="shared" si="84"/>
        <v>0.36533922036228966</v>
      </c>
    </row>
    <row r="1072" spans="4:21" x14ac:dyDescent="0.3">
      <c r="D1072" s="194">
        <v>84613968.984320834</v>
      </c>
      <c r="E1072" s="1"/>
      <c r="F1072" s="44">
        <f t="shared" si="80"/>
        <v>0.4121878437063774</v>
      </c>
      <c r="G1072" s="173">
        <v>0</v>
      </c>
      <c r="H1072" s="45">
        <f t="shared" si="81"/>
        <v>0.4121878437063774</v>
      </c>
      <c r="I1072" s="48"/>
      <c r="J1072" s="48"/>
      <c r="N1072" s="44">
        <f t="shared" si="82"/>
        <v>0</v>
      </c>
      <c r="O1072" s="45">
        <f t="shared" si="83"/>
        <v>0</v>
      </c>
      <c r="P1072" s="2"/>
      <c r="Q1072" s="2"/>
      <c r="R1072" s="2"/>
      <c r="U1072" s="49">
        <f t="shared" si="84"/>
        <v>0.24731270622382642</v>
      </c>
    </row>
    <row r="1073" spans="4:21" x14ac:dyDescent="0.3">
      <c r="D1073" s="194">
        <v>94735736.080574274</v>
      </c>
      <c r="E1073" s="1"/>
      <c r="F1073" s="44">
        <f t="shared" si="80"/>
        <v>0.4614949428057703</v>
      </c>
      <c r="G1073" s="173">
        <v>7.3674271197104485E-2</v>
      </c>
      <c r="H1073" s="45">
        <f t="shared" si="81"/>
        <v>0.53516921400287476</v>
      </c>
      <c r="I1073" s="48"/>
      <c r="J1073" s="48"/>
      <c r="N1073" s="44">
        <f t="shared" si="82"/>
        <v>0</v>
      </c>
      <c r="O1073" s="45">
        <f t="shared" si="83"/>
        <v>0</v>
      </c>
      <c r="P1073" s="2"/>
      <c r="Q1073" s="2"/>
      <c r="R1073" s="2"/>
      <c r="U1073" s="49">
        <f t="shared" si="84"/>
        <v>0.32110152840172485</v>
      </c>
    </row>
    <row r="1074" spans="4:21" x14ac:dyDescent="0.3">
      <c r="D1074" s="194">
        <v>73877338.614217564</v>
      </c>
      <c r="E1074" s="1"/>
      <c r="F1074" s="44">
        <f t="shared" si="80"/>
        <v>0.35988550434034045</v>
      </c>
      <c r="G1074" s="173">
        <v>0</v>
      </c>
      <c r="H1074" s="45">
        <f t="shared" si="81"/>
        <v>0.35988550434034045</v>
      </c>
      <c r="I1074" s="48"/>
      <c r="J1074" s="48"/>
      <c r="N1074" s="44">
        <f t="shared" si="82"/>
        <v>0</v>
      </c>
      <c r="O1074" s="45">
        <f t="shared" si="83"/>
        <v>0</v>
      </c>
      <c r="P1074" s="2"/>
      <c r="Q1074" s="2"/>
      <c r="R1074" s="2"/>
      <c r="U1074" s="49">
        <f t="shared" si="84"/>
        <v>0.21593130260420426</v>
      </c>
    </row>
    <row r="1075" spans="4:21" x14ac:dyDescent="0.3">
      <c r="D1075" s="194">
        <v>100332989.83348429</v>
      </c>
      <c r="E1075" s="1"/>
      <c r="F1075" s="44">
        <f t="shared" si="80"/>
        <v>0.48876136208361937</v>
      </c>
      <c r="G1075" s="173">
        <v>0</v>
      </c>
      <c r="H1075" s="45">
        <f t="shared" si="81"/>
        <v>0.48876136208361937</v>
      </c>
      <c r="I1075" s="48"/>
      <c r="J1075" s="48"/>
      <c r="N1075" s="44">
        <f t="shared" si="82"/>
        <v>0</v>
      </c>
      <c r="O1075" s="45">
        <f t="shared" si="83"/>
        <v>0</v>
      </c>
      <c r="P1075" s="2"/>
      <c r="Q1075" s="2"/>
      <c r="R1075" s="2"/>
      <c r="U1075" s="49">
        <f t="shared" si="84"/>
        <v>0.29325681725017161</v>
      </c>
    </row>
    <row r="1076" spans="4:21" x14ac:dyDescent="0.3">
      <c r="D1076" s="194">
        <v>126568814.52234423</v>
      </c>
      <c r="E1076" s="1"/>
      <c r="F1076" s="44">
        <f t="shared" si="80"/>
        <v>0.61656635854187081</v>
      </c>
      <c r="G1076" s="173">
        <v>0</v>
      </c>
      <c r="H1076" s="45">
        <f t="shared" si="81"/>
        <v>0.61656635854187081</v>
      </c>
      <c r="I1076" s="48"/>
      <c r="J1076" s="48"/>
      <c r="N1076" s="44">
        <f t="shared" si="82"/>
        <v>0</v>
      </c>
      <c r="O1076" s="45">
        <f t="shared" si="83"/>
        <v>0</v>
      </c>
      <c r="P1076" s="2"/>
      <c r="Q1076" s="2"/>
      <c r="R1076" s="2"/>
      <c r="U1076" s="49">
        <f t="shared" si="84"/>
        <v>0.36993981512512247</v>
      </c>
    </row>
    <row r="1077" spans="4:21" x14ac:dyDescent="0.3">
      <c r="D1077" s="194">
        <v>104372957.7854791</v>
      </c>
      <c r="E1077" s="1"/>
      <c r="F1077" s="44">
        <f t="shared" si="80"/>
        <v>0.50844163117824348</v>
      </c>
      <c r="G1077" s="173">
        <v>3.9062235973018666E-2</v>
      </c>
      <c r="H1077" s="45">
        <f t="shared" si="81"/>
        <v>0.5475038671512622</v>
      </c>
      <c r="I1077" s="48"/>
      <c r="J1077" s="48"/>
      <c r="N1077" s="44">
        <f t="shared" si="82"/>
        <v>0</v>
      </c>
      <c r="O1077" s="45">
        <f t="shared" si="83"/>
        <v>0</v>
      </c>
      <c r="P1077" s="2"/>
      <c r="Q1077" s="2"/>
      <c r="R1077" s="2"/>
      <c r="U1077" s="49">
        <f t="shared" si="84"/>
        <v>0.32850232029075732</v>
      </c>
    </row>
    <row r="1078" spans="4:21" x14ac:dyDescent="0.3">
      <c r="D1078" s="194">
        <v>104323125.16226475</v>
      </c>
      <c r="E1078" s="1"/>
      <c r="F1078" s="44">
        <f t="shared" si="80"/>
        <v>0.50819887691726839</v>
      </c>
      <c r="G1078" s="173">
        <v>0</v>
      </c>
      <c r="H1078" s="45">
        <f t="shared" si="81"/>
        <v>0.50819887691726839</v>
      </c>
      <c r="I1078" s="48"/>
      <c r="J1078" s="48"/>
      <c r="N1078" s="44">
        <f t="shared" si="82"/>
        <v>0</v>
      </c>
      <c r="O1078" s="45">
        <f t="shared" si="83"/>
        <v>0</v>
      </c>
      <c r="P1078" s="2"/>
      <c r="Q1078" s="2"/>
      <c r="R1078" s="2"/>
      <c r="U1078" s="49">
        <f t="shared" si="84"/>
        <v>0.30491932615036105</v>
      </c>
    </row>
    <row r="1079" spans="4:21" x14ac:dyDescent="0.3">
      <c r="D1079" s="194">
        <v>117547453.3823878</v>
      </c>
      <c r="E1079" s="1"/>
      <c r="F1079" s="44">
        <f t="shared" si="80"/>
        <v>0.57261976863229935</v>
      </c>
      <c r="G1079" s="173">
        <v>0</v>
      </c>
      <c r="H1079" s="45">
        <f t="shared" si="81"/>
        <v>0.57261976863229935</v>
      </c>
      <c r="I1079" s="48"/>
      <c r="J1079" s="48"/>
      <c r="N1079" s="44">
        <f t="shared" si="82"/>
        <v>0</v>
      </c>
      <c r="O1079" s="45">
        <f t="shared" si="83"/>
        <v>0</v>
      </c>
      <c r="P1079" s="2"/>
      <c r="Q1079" s="2"/>
      <c r="R1079" s="2"/>
      <c r="U1079" s="49">
        <f t="shared" si="84"/>
        <v>0.3435718611793796</v>
      </c>
    </row>
    <row r="1080" spans="4:21" x14ac:dyDescent="0.3">
      <c r="D1080" s="194">
        <v>96410388.114511788</v>
      </c>
      <c r="E1080" s="1"/>
      <c r="F1080" s="44">
        <f t="shared" si="80"/>
        <v>0.46965282996214647</v>
      </c>
      <c r="G1080" s="173">
        <v>9.3918531235094346E-2</v>
      </c>
      <c r="H1080" s="45">
        <f t="shared" si="81"/>
        <v>0.56357136119724083</v>
      </c>
      <c r="I1080" s="48"/>
      <c r="J1080" s="48"/>
      <c r="N1080" s="44">
        <f t="shared" si="82"/>
        <v>0</v>
      </c>
      <c r="O1080" s="45">
        <f t="shared" si="83"/>
        <v>0</v>
      </c>
      <c r="P1080" s="2"/>
      <c r="Q1080" s="2"/>
      <c r="R1080" s="2"/>
      <c r="U1080" s="49">
        <f t="shared" si="84"/>
        <v>0.33814281671834451</v>
      </c>
    </row>
    <row r="1081" spans="4:21" x14ac:dyDescent="0.3">
      <c r="D1081" s="194">
        <v>102503587.29043424</v>
      </c>
      <c r="E1081" s="1"/>
      <c r="F1081" s="44">
        <f t="shared" si="80"/>
        <v>0.49933519399428811</v>
      </c>
      <c r="G1081" s="173">
        <v>0</v>
      </c>
      <c r="H1081" s="45">
        <f t="shared" si="81"/>
        <v>0.49933519399428811</v>
      </c>
      <c r="I1081" s="48"/>
      <c r="J1081" s="48"/>
      <c r="N1081" s="44">
        <f t="shared" si="82"/>
        <v>0</v>
      </c>
      <c r="O1081" s="45">
        <f t="shared" si="83"/>
        <v>0</v>
      </c>
      <c r="P1081" s="2"/>
      <c r="Q1081" s="2"/>
      <c r="R1081" s="2"/>
      <c r="U1081" s="49">
        <f t="shared" si="84"/>
        <v>0.29960111639657283</v>
      </c>
    </row>
    <row r="1082" spans="4:21" x14ac:dyDescent="0.3">
      <c r="D1082" s="194">
        <v>98799874.622073561</v>
      </c>
      <c r="E1082" s="1"/>
      <c r="F1082" s="44">
        <f t="shared" si="80"/>
        <v>0.48129295632591362</v>
      </c>
      <c r="G1082" s="173">
        <v>0</v>
      </c>
      <c r="H1082" s="45">
        <f t="shared" si="81"/>
        <v>0.48129295632591362</v>
      </c>
      <c r="I1082" s="48"/>
      <c r="J1082" s="48"/>
      <c r="N1082" s="44">
        <f t="shared" si="82"/>
        <v>0</v>
      </c>
      <c r="O1082" s="45">
        <f t="shared" si="83"/>
        <v>0</v>
      </c>
      <c r="P1082" s="2"/>
      <c r="Q1082" s="2"/>
      <c r="R1082" s="2"/>
      <c r="U1082" s="49">
        <f t="shared" si="84"/>
        <v>0.28877577379554814</v>
      </c>
    </row>
    <row r="1083" spans="4:21" x14ac:dyDescent="0.3">
      <c r="D1083" s="194">
        <v>102959956.9730991</v>
      </c>
      <c r="E1083" s="1"/>
      <c r="F1083" s="44">
        <f t="shared" si="80"/>
        <v>0.50155834978863989</v>
      </c>
      <c r="G1083" s="173">
        <v>0.60545707855800979</v>
      </c>
      <c r="H1083" s="45">
        <f t="shared" si="81"/>
        <v>1.1070154283466498</v>
      </c>
      <c r="I1083" s="48"/>
      <c r="J1083" s="48"/>
      <c r="N1083" s="44">
        <f t="shared" si="82"/>
        <v>0.35701542834664979</v>
      </c>
      <c r="O1083" s="45">
        <f t="shared" si="83"/>
        <v>0.30701542834664974</v>
      </c>
      <c r="P1083" s="2"/>
      <c r="Q1083" s="2"/>
      <c r="R1083" s="2"/>
      <c r="U1083" s="49">
        <f t="shared" si="84"/>
        <v>0.66420925700798983</v>
      </c>
    </row>
    <row r="1084" spans="4:21" x14ac:dyDescent="0.3">
      <c r="D1084" s="194">
        <v>145269244.01293594</v>
      </c>
      <c r="E1084" s="1"/>
      <c r="F1084" s="44">
        <f t="shared" si="80"/>
        <v>0.70766348825503278</v>
      </c>
      <c r="G1084" s="173">
        <v>1.3408048929750655E-2</v>
      </c>
      <c r="H1084" s="45">
        <f t="shared" si="81"/>
        <v>0.72107153718478345</v>
      </c>
      <c r="I1084" s="48"/>
      <c r="J1084" s="48"/>
      <c r="N1084" s="44">
        <f t="shared" si="82"/>
        <v>0</v>
      </c>
      <c r="O1084" s="45">
        <f t="shared" si="83"/>
        <v>0</v>
      </c>
      <c r="P1084" s="2"/>
      <c r="Q1084" s="2"/>
      <c r="R1084" s="2"/>
      <c r="U1084" s="49">
        <f t="shared" si="84"/>
        <v>0.43264292231087004</v>
      </c>
    </row>
    <row r="1085" spans="4:21" x14ac:dyDescent="0.3">
      <c r="D1085" s="194">
        <v>120350348.32693475</v>
      </c>
      <c r="E1085" s="1"/>
      <c r="F1085" s="44">
        <f t="shared" si="80"/>
        <v>0.58627376970560197</v>
      </c>
      <c r="G1085" s="173">
        <v>5.5252674634765075E-3</v>
      </c>
      <c r="H1085" s="45">
        <f t="shared" si="81"/>
        <v>0.59179903716907845</v>
      </c>
      <c r="I1085" s="48"/>
      <c r="J1085" s="48"/>
      <c r="N1085" s="44">
        <f t="shared" si="82"/>
        <v>0</v>
      </c>
      <c r="O1085" s="45">
        <f t="shared" si="83"/>
        <v>0</v>
      </c>
      <c r="P1085" s="2"/>
      <c r="Q1085" s="2"/>
      <c r="R1085" s="2"/>
      <c r="U1085" s="49">
        <f t="shared" si="84"/>
        <v>0.35507942230144707</v>
      </c>
    </row>
    <row r="1086" spans="4:21" x14ac:dyDescent="0.3">
      <c r="D1086" s="194">
        <v>116239014.67689598</v>
      </c>
      <c r="E1086" s="1"/>
      <c r="F1086" s="44">
        <f t="shared" si="80"/>
        <v>0.56624585029337138</v>
      </c>
      <c r="G1086" s="173">
        <v>8.866873212798965E-3</v>
      </c>
      <c r="H1086" s="45">
        <f t="shared" si="81"/>
        <v>0.57511272350617038</v>
      </c>
      <c r="I1086" s="48"/>
      <c r="J1086" s="48"/>
      <c r="N1086" s="44">
        <f t="shared" si="82"/>
        <v>0</v>
      </c>
      <c r="O1086" s="45">
        <f t="shared" si="83"/>
        <v>0</v>
      </c>
      <c r="P1086" s="2"/>
      <c r="Q1086" s="2"/>
      <c r="R1086" s="2"/>
      <c r="U1086" s="49">
        <f t="shared" si="84"/>
        <v>0.34506763410370223</v>
      </c>
    </row>
    <row r="1087" spans="4:21" x14ac:dyDescent="0.3">
      <c r="D1087" s="194">
        <v>114891730.29448096</v>
      </c>
      <c r="E1087" s="1"/>
      <c r="F1087" s="44">
        <f t="shared" si="80"/>
        <v>0.55968269941990478</v>
      </c>
      <c r="G1087" s="173">
        <v>7.1647532474331628E-3</v>
      </c>
      <c r="H1087" s="45">
        <f t="shared" si="81"/>
        <v>0.56684745266733794</v>
      </c>
      <c r="I1087" s="48"/>
      <c r="J1087" s="48"/>
      <c r="N1087" s="44">
        <f t="shared" si="82"/>
        <v>0</v>
      </c>
      <c r="O1087" s="45">
        <f t="shared" si="83"/>
        <v>0</v>
      </c>
      <c r="P1087" s="2"/>
      <c r="Q1087" s="2"/>
      <c r="R1087" s="2"/>
      <c r="U1087" s="49">
        <f t="shared" si="84"/>
        <v>0.34010847160040275</v>
      </c>
    </row>
    <row r="1088" spans="4:21" x14ac:dyDescent="0.3">
      <c r="D1088" s="194">
        <v>139250006.71803927</v>
      </c>
      <c r="E1088" s="1"/>
      <c r="F1088" s="44">
        <f t="shared" si="80"/>
        <v>0.67834142156649102</v>
      </c>
      <c r="G1088" s="173">
        <v>0</v>
      </c>
      <c r="H1088" s="45">
        <f t="shared" si="81"/>
        <v>0.67834142156649102</v>
      </c>
      <c r="I1088" s="48"/>
      <c r="J1088" s="48"/>
      <c r="N1088" s="44">
        <f t="shared" si="82"/>
        <v>0</v>
      </c>
      <c r="O1088" s="45">
        <f t="shared" si="83"/>
        <v>0</v>
      </c>
      <c r="P1088" s="2"/>
      <c r="Q1088" s="2"/>
      <c r="R1088" s="2"/>
      <c r="U1088" s="49">
        <f t="shared" si="84"/>
        <v>0.40700485293989458</v>
      </c>
    </row>
    <row r="1089" spans="4:21" x14ac:dyDescent="0.3">
      <c r="D1089" s="194">
        <v>111642547.80144955</v>
      </c>
      <c r="E1089" s="1"/>
      <c r="F1089" s="44">
        <f t="shared" si="80"/>
        <v>0.54385465658386556</v>
      </c>
      <c r="G1089" s="173">
        <v>5.3235559908256609E-3</v>
      </c>
      <c r="H1089" s="45">
        <f t="shared" si="81"/>
        <v>0.54917821257469124</v>
      </c>
      <c r="I1089" s="48"/>
      <c r="J1089" s="48"/>
      <c r="N1089" s="44">
        <f t="shared" si="82"/>
        <v>0</v>
      </c>
      <c r="O1089" s="45">
        <f t="shared" si="83"/>
        <v>0</v>
      </c>
      <c r="P1089" s="2"/>
      <c r="Q1089" s="2"/>
      <c r="R1089" s="2"/>
      <c r="U1089" s="49">
        <f t="shared" si="84"/>
        <v>0.32950692754481475</v>
      </c>
    </row>
    <row r="1090" spans="4:21" x14ac:dyDescent="0.3">
      <c r="D1090" s="194">
        <v>110482897.45685081</v>
      </c>
      <c r="E1090" s="1"/>
      <c r="F1090" s="44">
        <f t="shared" si="80"/>
        <v>0.53820554473234505</v>
      </c>
      <c r="G1090" s="173">
        <v>0</v>
      </c>
      <c r="H1090" s="45">
        <f t="shared" si="81"/>
        <v>0.53820554473234505</v>
      </c>
      <c r="I1090" s="48"/>
      <c r="J1090" s="48"/>
      <c r="N1090" s="44">
        <f t="shared" si="82"/>
        <v>0</v>
      </c>
      <c r="O1090" s="45">
        <f t="shared" si="83"/>
        <v>0</v>
      </c>
      <c r="P1090" s="2"/>
      <c r="Q1090" s="2"/>
      <c r="R1090" s="2"/>
      <c r="U1090" s="49">
        <f t="shared" si="84"/>
        <v>0.322923326839407</v>
      </c>
    </row>
    <row r="1091" spans="4:21" x14ac:dyDescent="0.3">
      <c r="D1091" s="194">
        <v>84608330.782033846</v>
      </c>
      <c r="E1091" s="1"/>
      <c r="F1091" s="44">
        <f t="shared" si="80"/>
        <v>0.41216037781072268</v>
      </c>
      <c r="G1091" s="173">
        <v>0</v>
      </c>
      <c r="H1091" s="45">
        <f t="shared" si="81"/>
        <v>0.41216037781072268</v>
      </c>
      <c r="I1091" s="48"/>
      <c r="J1091" s="48"/>
      <c r="N1091" s="44">
        <f t="shared" si="82"/>
        <v>0</v>
      </c>
      <c r="O1091" s="45">
        <f t="shared" si="83"/>
        <v>0</v>
      </c>
      <c r="P1091" s="2"/>
      <c r="Q1091" s="2"/>
      <c r="R1091" s="2"/>
      <c r="U1091" s="49">
        <f t="shared" si="84"/>
        <v>0.24729622668643358</v>
      </c>
    </row>
    <row r="1092" spans="4:21" x14ac:dyDescent="0.3">
      <c r="D1092" s="194">
        <v>110102406.37377048</v>
      </c>
      <c r="E1092" s="1"/>
      <c r="F1092" s="44">
        <f t="shared" si="80"/>
        <v>0.53635202336977372</v>
      </c>
      <c r="G1092" s="173">
        <v>4.4087230370075378E-2</v>
      </c>
      <c r="H1092" s="45">
        <f t="shared" si="81"/>
        <v>0.58043925373984906</v>
      </c>
      <c r="I1092" s="48"/>
      <c r="J1092" s="48"/>
      <c r="N1092" s="44">
        <f t="shared" si="82"/>
        <v>0</v>
      </c>
      <c r="O1092" s="45">
        <f t="shared" si="83"/>
        <v>0</v>
      </c>
      <c r="P1092" s="2"/>
      <c r="Q1092" s="2"/>
      <c r="R1092" s="2"/>
      <c r="U1092" s="49">
        <f t="shared" si="84"/>
        <v>0.34826355224390942</v>
      </c>
    </row>
    <row r="1093" spans="4:21" x14ac:dyDescent="0.3">
      <c r="D1093" s="194">
        <v>96536351.937658861</v>
      </c>
      <c r="E1093" s="1"/>
      <c r="F1093" s="44">
        <f t="shared" ref="F1093:F1156" si="85">D1093/$B$4</f>
        <v>0.47026644917031324</v>
      </c>
      <c r="G1093" s="173">
        <v>0</v>
      </c>
      <c r="H1093" s="45">
        <f t="shared" ref="H1093:H1156" si="86">F1093+G1093</f>
        <v>0.47026644917031324</v>
      </c>
      <c r="I1093" s="48"/>
      <c r="J1093" s="48"/>
      <c r="N1093" s="44">
        <f t="shared" ref="N1093:N1156" si="87">MIN(MAX(H1093-75%,0),125%)</f>
        <v>0</v>
      </c>
      <c r="O1093" s="45">
        <f t="shared" ref="O1093:O1156" si="88">MIN(MAX(H1093-80%,0),120%)</f>
        <v>0</v>
      </c>
      <c r="P1093" s="2"/>
      <c r="Q1093" s="2"/>
      <c r="R1093" s="2"/>
      <c r="U1093" s="49">
        <f t="shared" ref="U1093:U1156" si="89">H1093*60%</f>
        <v>0.28215986950218791</v>
      </c>
    </row>
    <row r="1094" spans="4:21" x14ac:dyDescent="0.3">
      <c r="D1094" s="194">
        <v>129912018.70873401</v>
      </c>
      <c r="E1094" s="1"/>
      <c r="F1094" s="44">
        <f t="shared" si="85"/>
        <v>0.63285241793844027</v>
      </c>
      <c r="G1094" s="173">
        <v>0</v>
      </c>
      <c r="H1094" s="45">
        <f t="shared" si="86"/>
        <v>0.63285241793844027</v>
      </c>
      <c r="I1094" s="48"/>
      <c r="J1094" s="48"/>
      <c r="N1094" s="44">
        <f t="shared" si="87"/>
        <v>0</v>
      </c>
      <c r="O1094" s="45">
        <f t="shared" si="88"/>
        <v>0</v>
      </c>
      <c r="P1094" s="2"/>
      <c r="Q1094" s="2"/>
      <c r="R1094" s="2"/>
      <c r="U1094" s="49">
        <f t="shared" si="89"/>
        <v>0.37971145076306417</v>
      </c>
    </row>
    <row r="1095" spans="4:21" x14ac:dyDescent="0.3">
      <c r="D1095" s="194">
        <v>107880749.3692873</v>
      </c>
      <c r="E1095" s="1"/>
      <c r="F1095" s="44">
        <f t="shared" si="85"/>
        <v>0.52552946036835269</v>
      </c>
      <c r="G1095" s="173">
        <v>0</v>
      </c>
      <c r="H1095" s="45">
        <f t="shared" si="86"/>
        <v>0.52552946036835269</v>
      </c>
      <c r="I1095" s="48"/>
      <c r="J1095" s="48"/>
      <c r="N1095" s="44">
        <f t="shared" si="87"/>
        <v>0</v>
      </c>
      <c r="O1095" s="45">
        <f t="shared" si="88"/>
        <v>0</v>
      </c>
      <c r="P1095" s="2"/>
      <c r="Q1095" s="2"/>
      <c r="R1095" s="2"/>
      <c r="U1095" s="49">
        <f t="shared" si="89"/>
        <v>0.31531767622101159</v>
      </c>
    </row>
    <row r="1096" spans="4:21" x14ac:dyDescent="0.3">
      <c r="D1096" s="194">
        <v>88427848.867152572</v>
      </c>
      <c r="E1096" s="1"/>
      <c r="F1096" s="44">
        <f t="shared" si="85"/>
        <v>0.43076674910379287</v>
      </c>
      <c r="G1096" s="173">
        <v>0</v>
      </c>
      <c r="H1096" s="45">
        <f t="shared" si="86"/>
        <v>0.43076674910379287</v>
      </c>
      <c r="I1096" s="48"/>
      <c r="J1096" s="48"/>
      <c r="N1096" s="44">
        <f t="shared" si="87"/>
        <v>0</v>
      </c>
      <c r="O1096" s="45">
        <f t="shared" si="88"/>
        <v>0</v>
      </c>
      <c r="P1096" s="2"/>
      <c r="Q1096" s="2"/>
      <c r="R1096" s="2"/>
      <c r="U1096" s="49">
        <f t="shared" si="89"/>
        <v>0.25846004946227569</v>
      </c>
    </row>
    <row r="1097" spans="4:21" x14ac:dyDescent="0.3">
      <c r="D1097" s="194">
        <v>125784660.78143631</v>
      </c>
      <c r="E1097" s="1"/>
      <c r="F1097" s="44">
        <f t="shared" si="85"/>
        <v>0.61274643798408412</v>
      </c>
      <c r="G1097" s="173">
        <v>0.71704720629696306</v>
      </c>
      <c r="H1097" s="45">
        <f t="shared" si="86"/>
        <v>1.3297936442810472</v>
      </c>
      <c r="I1097" s="48"/>
      <c r="J1097" s="48"/>
      <c r="N1097" s="44">
        <f t="shared" si="87"/>
        <v>0.57979364428104718</v>
      </c>
      <c r="O1097" s="45">
        <f t="shared" si="88"/>
        <v>0.52979364428104714</v>
      </c>
      <c r="P1097" s="2"/>
      <c r="Q1097" s="2"/>
      <c r="R1097" s="2"/>
      <c r="U1097" s="49">
        <f t="shared" si="89"/>
        <v>0.79787618656862824</v>
      </c>
    </row>
    <row r="1098" spans="4:21" x14ac:dyDescent="0.3">
      <c r="D1098" s="194">
        <v>106330957.89047685</v>
      </c>
      <c r="E1098" s="1"/>
      <c r="F1098" s="44">
        <f t="shared" si="85"/>
        <v>0.51797981796871817</v>
      </c>
      <c r="G1098" s="173">
        <v>0</v>
      </c>
      <c r="H1098" s="45">
        <f t="shared" si="86"/>
        <v>0.51797981796871817</v>
      </c>
      <c r="I1098" s="48"/>
      <c r="J1098" s="48"/>
      <c r="N1098" s="44">
        <f t="shared" si="87"/>
        <v>0</v>
      </c>
      <c r="O1098" s="45">
        <f t="shared" si="88"/>
        <v>0</v>
      </c>
      <c r="P1098" s="2"/>
      <c r="Q1098" s="2"/>
      <c r="R1098" s="2"/>
      <c r="U1098" s="49">
        <f t="shared" si="89"/>
        <v>0.31078789078123087</v>
      </c>
    </row>
    <row r="1099" spans="4:21" x14ac:dyDescent="0.3">
      <c r="D1099" s="194">
        <v>70513334.387872756</v>
      </c>
      <c r="E1099" s="1"/>
      <c r="F1099" s="44">
        <f t="shared" si="85"/>
        <v>0.3434981197876415</v>
      </c>
      <c r="G1099" s="173">
        <v>8.1756108229659313E-3</v>
      </c>
      <c r="H1099" s="45">
        <f t="shared" si="86"/>
        <v>0.35167373061060742</v>
      </c>
      <c r="I1099" s="48"/>
      <c r="J1099" s="48"/>
      <c r="N1099" s="44">
        <f t="shared" si="87"/>
        <v>0</v>
      </c>
      <c r="O1099" s="45">
        <f t="shared" si="88"/>
        <v>0</v>
      </c>
      <c r="P1099" s="2"/>
      <c r="Q1099" s="2"/>
      <c r="R1099" s="2"/>
      <c r="U1099" s="49">
        <f t="shared" si="89"/>
        <v>0.21100423836636445</v>
      </c>
    </row>
    <row r="1100" spans="4:21" x14ac:dyDescent="0.3">
      <c r="D1100" s="194">
        <v>110964243.87504098</v>
      </c>
      <c r="E1100" s="1"/>
      <c r="F1100" s="44">
        <f t="shared" si="85"/>
        <v>0.54055037200579859</v>
      </c>
      <c r="G1100" s="173">
        <v>0</v>
      </c>
      <c r="H1100" s="45">
        <f t="shared" si="86"/>
        <v>0.54055037200579859</v>
      </c>
      <c r="I1100" s="48"/>
      <c r="J1100" s="48"/>
      <c r="N1100" s="44">
        <f t="shared" si="87"/>
        <v>0</v>
      </c>
      <c r="O1100" s="45">
        <f t="shared" si="88"/>
        <v>0</v>
      </c>
      <c r="P1100" s="2"/>
      <c r="Q1100" s="2"/>
      <c r="R1100" s="2"/>
      <c r="U1100" s="49">
        <f t="shared" si="89"/>
        <v>0.32433022320347915</v>
      </c>
    </row>
    <row r="1101" spans="4:21" x14ac:dyDescent="0.3">
      <c r="D1101" s="194">
        <v>78053577.016654924</v>
      </c>
      <c r="E1101" s="1"/>
      <c r="F1101" s="44">
        <f t="shared" si="85"/>
        <v>0.38022960026879643</v>
      </c>
      <c r="G1101" s="173">
        <v>0</v>
      </c>
      <c r="H1101" s="45">
        <f t="shared" si="86"/>
        <v>0.38022960026879643</v>
      </c>
      <c r="I1101" s="48"/>
      <c r="J1101" s="48"/>
      <c r="N1101" s="44">
        <f t="shared" si="87"/>
        <v>0</v>
      </c>
      <c r="O1101" s="45">
        <f t="shared" si="88"/>
        <v>0</v>
      </c>
      <c r="P1101" s="2"/>
      <c r="Q1101" s="2"/>
      <c r="R1101" s="2"/>
      <c r="U1101" s="49">
        <f t="shared" si="89"/>
        <v>0.22813776016127785</v>
      </c>
    </row>
    <row r="1102" spans="4:21" x14ac:dyDescent="0.3">
      <c r="D1102" s="194">
        <v>98181204.771679223</v>
      </c>
      <c r="E1102" s="1"/>
      <c r="F1102" s="44">
        <f t="shared" si="85"/>
        <v>0.47827917273129888</v>
      </c>
      <c r="G1102" s="173">
        <v>0</v>
      </c>
      <c r="H1102" s="45">
        <f t="shared" si="86"/>
        <v>0.47827917273129888</v>
      </c>
      <c r="I1102" s="48"/>
      <c r="J1102" s="48"/>
      <c r="N1102" s="44">
        <f t="shared" si="87"/>
        <v>0</v>
      </c>
      <c r="O1102" s="45">
        <f t="shared" si="88"/>
        <v>0</v>
      </c>
      <c r="P1102" s="2"/>
      <c r="Q1102" s="2"/>
      <c r="R1102" s="2"/>
      <c r="U1102" s="49">
        <f t="shared" si="89"/>
        <v>0.28696750363877932</v>
      </c>
    </row>
    <row r="1103" spans="4:21" x14ac:dyDescent="0.3">
      <c r="D1103" s="194">
        <v>124989454.23215555</v>
      </c>
      <c r="E1103" s="1"/>
      <c r="F1103" s="44">
        <f t="shared" si="85"/>
        <v>0.60887267485981844</v>
      </c>
      <c r="G1103" s="173">
        <v>1.4500942704932133E-2</v>
      </c>
      <c r="H1103" s="45">
        <f t="shared" si="86"/>
        <v>0.62337361756475063</v>
      </c>
      <c r="I1103" s="48"/>
      <c r="J1103" s="48"/>
      <c r="N1103" s="44">
        <f t="shared" si="87"/>
        <v>0</v>
      </c>
      <c r="O1103" s="45">
        <f t="shared" si="88"/>
        <v>0</v>
      </c>
      <c r="P1103" s="2"/>
      <c r="Q1103" s="2"/>
      <c r="R1103" s="2"/>
      <c r="U1103" s="49">
        <f t="shared" si="89"/>
        <v>0.37402417053885034</v>
      </c>
    </row>
    <row r="1104" spans="4:21" x14ac:dyDescent="0.3">
      <c r="D1104" s="194">
        <v>112565421.27476707</v>
      </c>
      <c r="E1104" s="1"/>
      <c r="F1104" s="44">
        <f t="shared" si="85"/>
        <v>0.54835033538899347</v>
      </c>
      <c r="G1104" s="173">
        <v>1.9938646035721912E-2</v>
      </c>
      <c r="H1104" s="45">
        <f t="shared" si="86"/>
        <v>0.5682889814247154</v>
      </c>
      <c r="I1104" s="48"/>
      <c r="J1104" s="48"/>
      <c r="N1104" s="44">
        <f t="shared" si="87"/>
        <v>0</v>
      </c>
      <c r="O1104" s="45">
        <f t="shared" si="88"/>
        <v>0</v>
      </c>
      <c r="P1104" s="2"/>
      <c r="Q1104" s="2"/>
      <c r="R1104" s="2"/>
      <c r="U1104" s="49">
        <f t="shared" si="89"/>
        <v>0.34097338885482925</v>
      </c>
    </row>
    <row r="1105" spans="4:21" x14ac:dyDescent="0.3">
      <c r="D1105" s="194">
        <v>106177269.77356741</v>
      </c>
      <c r="E1105" s="1"/>
      <c r="F1105" s="44">
        <f t="shared" si="85"/>
        <v>0.51723114284719141</v>
      </c>
      <c r="G1105" s="173">
        <v>0</v>
      </c>
      <c r="H1105" s="45">
        <f t="shared" si="86"/>
        <v>0.51723114284719141</v>
      </c>
      <c r="I1105" s="48"/>
      <c r="J1105" s="48"/>
      <c r="N1105" s="44">
        <f t="shared" si="87"/>
        <v>0</v>
      </c>
      <c r="O1105" s="45">
        <f t="shared" si="88"/>
        <v>0</v>
      </c>
      <c r="P1105" s="2"/>
      <c r="Q1105" s="2"/>
      <c r="R1105" s="2"/>
      <c r="U1105" s="49">
        <f t="shared" si="89"/>
        <v>0.31033868570831485</v>
      </c>
    </row>
    <row r="1106" spans="4:21" x14ac:dyDescent="0.3">
      <c r="D1106" s="194">
        <v>98230335.571627408</v>
      </c>
      <c r="E1106" s="1"/>
      <c r="F1106" s="44">
        <f t="shared" si="85"/>
        <v>0.47851850813576341</v>
      </c>
      <c r="G1106" s="173">
        <v>9.2129664071986129E-3</v>
      </c>
      <c r="H1106" s="45">
        <f t="shared" si="86"/>
        <v>0.48773147454296201</v>
      </c>
      <c r="I1106" s="48"/>
      <c r="J1106" s="48"/>
      <c r="N1106" s="44">
        <f t="shared" si="87"/>
        <v>0</v>
      </c>
      <c r="O1106" s="45">
        <f t="shared" si="88"/>
        <v>0</v>
      </c>
      <c r="P1106" s="2"/>
      <c r="Q1106" s="2"/>
      <c r="R1106" s="2"/>
      <c r="U1106" s="49">
        <f t="shared" si="89"/>
        <v>0.2926388847257772</v>
      </c>
    </row>
    <row r="1107" spans="4:21" x14ac:dyDescent="0.3">
      <c r="D1107" s="194">
        <v>86553904.529767543</v>
      </c>
      <c r="E1107" s="1"/>
      <c r="F1107" s="44">
        <f t="shared" si="85"/>
        <v>0.42163803093911678</v>
      </c>
      <c r="G1107" s="173">
        <v>0</v>
      </c>
      <c r="H1107" s="45">
        <f t="shared" si="86"/>
        <v>0.42163803093911678</v>
      </c>
      <c r="I1107" s="48"/>
      <c r="J1107" s="48"/>
      <c r="N1107" s="44">
        <f t="shared" si="87"/>
        <v>0</v>
      </c>
      <c r="O1107" s="45">
        <f t="shared" si="88"/>
        <v>0</v>
      </c>
      <c r="P1107" s="2"/>
      <c r="Q1107" s="2"/>
      <c r="R1107" s="2"/>
      <c r="U1107" s="49">
        <f t="shared" si="89"/>
        <v>0.25298281856347005</v>
      </c>
    </row>
    <row r="1108" spans="4:21" x14ac:dyDescent="0.3">
      <c r="D1108" s="194">
        <v>115568519.59024003</v>
      </c>
      <c r="E1108" s="1"/>
      <c r="F1108" s="44">
        <f t="shared" si="85"/>
        <v>0.56297960563776794</v>
      </c>
      <c r="G1108" s="173">
        <v>0</v>
      </c>
      <c r="H1108" s="45">
        <f t="shared" si="86"/>
        <v>0.56297960563776794</v>
      </c>
      <c r="I1108" s="48"/>
      <c r="J1108" s="48"/>
      <c r="N1108" s="44">
        <f t="shared" si="87"/>
        <v>0</v>
      </c>
      <c r="O1108" s="45">
        <f t="shared" si="88"/>
        <v>0</v>
      </c>
      <c r="P1108" s="2"/>
      <c r="Q1108" s="2"/>
      <c r="R1108" s="2"/>
      <c r="U1108" s="49">
        <f t="shared" si="89"/>
        <v>0.33778776338266076</v>
      </c>
    </row>
    <row r="1109" spans="4:21" x14ac:dyDescent="0.3">
      <c r="D1109" s="194">
        <v>97904195.418935642</v>
      </c>
      <c r="E1109" s="1"/>
      <c r="F1109" s="44">
        <f t="shared" si="85"/>
        <v>0.47692975148130368</v>
      </c>
      <c r="G1109" s="173">
        <v>5.7409371978544444E-3</v>
      </c>
      <c r="H1109" s="45">
        <f t="shared" si="86"/>
        <v>0.48267068867915813</v>
      </c>
      <c r="I1109" s="48"/>
      <c r="J1109" s="48"/>
      <c r="N1109" s="44">
        <f t="shared" si="87"/>
        <v>0</v>
      </c>
      <c r="O1109" s="45">
        <f t="shared" si="88"/>
        <v>0</v>
      </c>
      <c r="P1109" s="2"/>
      <c r="Q1109" s="2"/>
      <c r="R1109" s="2"/>
      <c r="U1109" s="49">
        <f t="shared" si="89"/>
        <v>0.28960241320749486</v>
      </c>
    </row>
    <row r="1110" spans="4:21" x14ac:dyDescent="0.3">
      <c r="D1110" s="194">
        <v>94899021.632808805</v>
      </c>
      <c r="E1110" s="1"/>
      <c r="F1110" s="44">
        <f t="shared" si="85"/>
        <v>0.46229037080060209</v>
      </c>
      <c r="G1110" s="173">
        <v>0</v>
      </c>
      <c r="H1110" s="45">
        <f t="shared" si="86"/>
        <v>0.46229037080060209</v>
      </c>
      <c r="I1110" s="48"/>
      <c r="J1110" s="48"/>
      <c r="N1110" s="44">
        <f t="shared" si="87"/>
        <v>0</v>
      </c>
      <c r="O1110" s="45">
        <f t="shared" si="88"/>
        <v>0</v>
      </c>
      <c r="P1110" s="2"/>
      <c r="Q1110" s="2"/>
      <c r="R1110" s="2"/>
      <c r="U1110" s="49">
        <f t="shared" si="89"/>
        <v>0.27737422248036125</v>
      </c>
    </row>
    <row r="1111" spans="4:21" x14ac:dyDescent="0.3">
      <c r="D1111" s="194">
        <v>84141386.318879381</v>
      </c>
      <c r="E1111" s="1"/>
      <c r="F1111" s="44">
        <f t="shared" si="85"/>
        <v>0.40988570811127939</v>
      </c>
      <c r="G1111" s="173">
        <v>7.704485087424337E-2</v>
      </c>
      <c r="H1111" s="45">
        <f t="shared" si="86"/>
        <v>0.48693055898552273</v>
      </c>
      <c r="I1111" s="48"/>
      <c r="J1111" s="48"/>
      <c r="N1111" s="44">
        <f t="shared" si="87"/>
        <v>0</v>
      </c>
      <c r="O1111" s="45">
        <f t="shared" si="88"/>
        <v>0</v>
      </c>
      <c r="P1111" s="2"/>
      <c r="Q1111" s="2"/>
      <c r="R1111" s="2"/>
      <c r="U1111" s="49">
        <f t="shared" si="89"/>
        <v>0.29215833539131364</v>
      </c>
    </row>
    <row r="1112" spans="4:21" x14ac:dyDescent="0.3">
      <c r="D1112" s="194">
        <v>77143527.386755973</v>
      </c>
      <c r="E1112" s="1"/>
      <c r="F1112" s="44">
        <f t="shared" si="85"/>
        <v>0.37579639143677313</v>
      </c>
      <c r="G1112" s="173">
        <v>0</v>
      </c>
      <c r="H1112" s="45">
        <f t="shared" si="86"/>
        <v>0.37579639143677313</v>
      </c>
      <c r="I1112" s="48"/>
      <c r="J1112" s="48"/>
      <c r="N1112" s="44">
        <f t="shared" si="87"/>
        <v>0</v>
      </c>
      <c r="O1112" s="45">
        <f t="shared" si="88"/>
        <v>0</v>
      </c>
      <c r="P1112" s="2"/>
      <c r="Q1112" s="2"/>
      <c r="R1112" s="2"/>
      <c r="U1112" s="49">
        <f t="shared" si="89"/>
        <v>0.22547783486206385</v>
      </c>
    </row>
    <row r="1113" spans="4:21" x14ac:dyDescent="0.3">
      <c r="D1113" s="194">
        <v>99930006.544842258</v>
      </c>
      <c r="E1113" s="1"/>
      <c r="F1113" s="44">
        <f t="shared" si="85"/>
        <v>0.48679827236227746</v>
      </c>
      <c r="G1113" s="173">
        <v>0</v>
      </c>
      <c r="H1113" s="45">
        <f t="shared" si="86"/>
        <v>0.48679827236227746</v>
      </c>
      <c r="I1113" s="48"/>
      <c r="J1113" s="48"/>
      <c r="N1113" s="44">
        <f t="shared" si="87"/>
        <v>0</v>
      </c>
      <c r="O1113" s="45">
        <f t="shared" si="88"/>
        <v>0</v>
      </c>
      <c r="P1113" s="2"/>
      <c r="Q1113" s="2"/>
      <c r="R1113" s="2"/>
      <c r="U1113" s="49">
        <f t="shared" si="89"/>
        <v>0.29207896341736644</v>
      </c>
    </row>
    <row r="1114" spans="4:21" x14ac:dyDescent="0.3">
      <c r="D1114" s="194">
        <v>160123927.11390156</v>
      </c>
      <c r="E1114" s="1"/>
      <c r="F1114" s="44">
        <f t="shared" si="85"/>
        <v>0.78002647831242122</v>
      </c>
      <c r="G1114" s="173">
        <v>0</v>
      </c>
      <c r="H1114" s="45">
        <f t="shared" si="86"/>
        <v>0.78002647831242122</v>
      </c>
      <c r="I1114" s="48"/>
      <c r="J1114" s="48"/>
      <c r="N1114" s="44">
        <f t="shared" si="87"/>
        <v>3.0026478312421223E-2</v>
      </c>
      <c r="O1114" s="45">
        <f t="shared" si="88"/>
        <v>0</v>
      </c>
      <c r="P1114" s="2"/>
      <c r="Q1114" s="2"/>
      <c r="R1114" s="2"/>
      <c r="U1114" s="49">
        <f t="shared" si="89"/>
        <v>0.46801588698745272</v>
      </c>
    </row>
    <row r="1115" spans="4:21" x14ac:dyDescent="0.3">
      <c r="D1115" s="194">
        <v>128779956.29060775</v>
      </c>
      <c r="E1115" s="1"/>
      <c r="F1115" s="44">
        <f t="shared" si="85"/>
        <v>0.627337697701703</v>
      </c>
      <c r="G1115" s="173">
        <v>0</v>
      </c>
      <c r="H1115" s="45">
        <f t="shared" si="86"/>
        <v>0.627337697701703</v>
      </c>
      <c r="I1115" s="48"/>
      <c r="J1115" s="48"/>
      <c r="N1115" s="44">
        <f t="shared" si="87"/>
        <v>0</v>
      </c>
      <c r="O1115" s="45">
        <f t="shared" si="88"/>
        <v>0</v>
      </c>
      <c r="P1115" s="2"/>
      <c r="Q1115" s="2"/>
      <c r="R1115" s="2"/>
      <c r="U1115" s="49">
        <f t="shared" si="89"/>
        <v>0.37640261862102181</v>
      </c>
    </row>
    <row r="1116" spans="4:21" x14ac:dyDescent="0.3">
      <c r="D1116" s="194">
        <v>96317826.903639376</v>
      </c>
      <c r="E1116" s="1"/>
      <c r="F1116" s="44">
        <f t="shared" si="85"/>
        <v>0.46920192798486871</v>
      </c>
      <c r="G1116" s="173">
        <v>0</v>
      </c>
      <c r="H1116" s="45">
        <f t="shared" si="86"/>
        <v>0.46920192798486871</v>
      </c>
      <c r="I1116" s="48"/>
      <c r="J1116" s="48"/>
      <c r="N1116" s="44">
        <f t="shared" si="87"/>
        <v>0</v>
      </c>
      <c r="O1116" s="45">
        <f t="shared" si="88"/>
        <v>0</v>
      </c>
      <c r="P1116" s="2"/>
      <c r="Q1116" s="2"/>
      <c r="R1116" s="2"/>
      <c r="U1116" s="49">
        <f t="shared" si="89"/>
        <v>0.28152115679092121</v>
      </c>
    </row>
    <row r="1117" spans="4:21" x14ac:dyDescent="0.3">
      <c r="D1117" s="194">
        <v>76456703.196597248</v>
      </c>
      <c r="E1117" s="1"/>
      <c r="F1117" s="44">
        <f t="shared" si="85"/>
        <v>0.37245060131080276</v>
      </c>
      <c r="G1117" s="173">
        <v>6.635054997894628E-2</v>
      </c>
      <c r="H1117" s="45">
        <f t="shared" si="86"/>
        <v>0.43880115128974906</v>
      </c>
      <c r="I1117" s="48"/>
      <c r="J1117" s="48"/>
      <c r="N1117" s="44">
        <f t="shared" si="87"/>
        <v>0</v>
      </c>
      <c r="O1117" s="45">
        <f t="shared" si="88"/>
        <v>0</v>
      </c>
      <c r="P1117" s="2"/>
      <c r="Q1117" s="2"/>
      <c r="R1117" s="2"/>
      <c r="U1117" s="49">
        <f t="shared" si="89"/>
        <v>0.26328069077384941</v>
      </c>
    </row>
    <row r="1118" spans="4:21" x14ac:dyDescent="0.3">
      <c r="D1118" s="194">
        <v>93992459.746966675</v>
      </c>
      <c r="E1118" s="1"/>
      <c r="F1118" s="44">
        <f t="shared" si="85"/>
        <v>0.45787415213839872</v>
      </c>
      <c r="G1118" s="173">
        <v>0</v>
      </c>
      <c r="H1118" s="45">
        <f t="shared" si="86"/>
        <v>0.45787415213839872</v>
      </c>
      <c r="I1118" s="48"/>
      <c r="J1118" s="48"/>
      <c r="N1118" s="44">
        <f t="shared" si="87"/>
        <v>0</v>
      </c>
      <c r="O1118" s="45">
        <f t="shared" si="88"/>
        <v>0</v>
      </c>
      <c r="P1118" s="2"/>
      <c r="Q1118" s="2"/>
      <c r="R1118" s="2"/>
      <c r="U1118" s="49">
        <f t="shared" si="89"/>
        <v>0.27472449128303922</v>
      </c>
    </row>
    <row r="1119" spans="4:21" x14ac:dyDescent="0.3">
      <c r="D1119" s="194">
        <v>117492869.8622708</v>
      </c>
      <c r="E1119" s="1"/>
      <c r="F1119" s="44">
        <f t="shared" si="85"/>
        <v>0.5723538708883571</v>
      </c>
      <c r="G1119" s="173">
        <v>2.3318973628407826E-2</v>
      </c>
      <c r="H1119" s="45">
        <f t="shared" si="86"/>
        <v>0.59567284451676494</v>
      </c>
      <c r="I1119" s="48"/>
      <c r="J1119" s="48"/>
      <c r="N1119" s="44">
        <f t="shared" si="87"/>
        <v>0</v>
      </c>
      <c r="O1119" s="45">
        <f t="shared" si="88"/>
        <v>0</v>
      </c>
      <c r="P1119" s="2"/>
      <c r="Q1119" s="2"/>
      <c r="R1119" s="2"/>
      <c r="U1119" s="49">
        <f t="shared" si="89"/>
        <v>0.35740370671005894</v>
      </c>
    </row>
    <row r="1120" spans="4:21" x14ac:dyDescent="0.3">
      <c r="D1120" s="194">
        <v>93795714.616553366</v>
      </c>
      <c r="E1120" s="1"/>
      <c r="F1120" s="44">
        <f t="shared" si="85"/>
        <v>0.45691572940940678</v>
      </c>
      <c r="G1120" s="173">
        <v>0</v>
      </c>
      <c r="H1120" s="45">
        <f t="shared" si="86"/>
        <v>0.45691572940940678</v>
      </c>
      <c r="I1120" s="48"/>
      <c r="J1120" s="48"/>
      <c r="N1120" s="44">
        <f t="shared" si="87"/>
        <v>0</v>
      </c>
      <c r="O1120" s="45">
        <f t="shared" si="88"/>
        <v>0</v>
      </c>
      <c r="P1120" s="2"/>
      <c r="Q1120" s="2"/>
      <c r="R1120" s="2"/>
      <c r="U1120" s="49">
        <f t="shared" si="89"/>
        <v>0.27414943764564403</v>
      </c>
    </row>
    <row r="1121" spans="4:21" x14ac:dyDescent="0.3">
      <c r="D1121" s="194">
        <v>100117660.54900226</v>
      </c>
      <c r="E1121" s="1"/>
      <c r="F1121" s="44">
        <f t="shared" si="85"/>
        <v>0.48771240864811827</v>
      </c>
      <c r="G1121" s="173">
        <v>0</v>
      </c>
      <c r="H1121" s="45">
        <f t="shared" si="86"/>
        <v>0.48771240864811827</v>
      </c>
      <c r="I1121" s="48"/>
      <c r="J1121" s="48"/>
      <c r="N1121" s="44">
        <f t="shared" si="87"/>
        <v>0</v>
      </c>
      <c r="O1121" s="45">
        <f t="shared" si="88"/>
        <v>0</v>
      </c>
      <c r="P1121" s="2"/>
      <c r="Q1121" s="2"/>
      <c r="R1121" s="2"/>
      <c r="U1121" s="49">
        <f t="shared" si="89"/>
        <v>0.29262744518887096</v>
      </c>
    </row>
    <row r="1122" spans="4:21" x14ac:dyDescent="0.3">
      <c r="D1122" s="194">
        <v>102375575.22421353</v>
      </c>
      <c r="E1122" s="1"/>
      <c r="F1122" s="44">
        <f t="shared" si="85"/>
        <v>0.49871159699042111</v>
      </c>
      <c r="G1122" s="173">
        <v>6.7435275636314566E-3</v>
      </c>
      <c r="H1122" s="45">
        <f t="shared" si="86"/>
        <v>0.50545512455405261</v>
      </c>
      <c r="I1122" s="48"/>
      <c r="J1122" s="48"/>
      <c r="N1122" s="44">
        <f t="shared" si="87"/>
        <v>0</v>
      </c>
      <c r="O1122" s="45">
        <f t="shared" si="88"/>
        <v>0</v>
      </c>
      <c r="P1122" s="2"/>
      <c r="Q1122" s="2"/>
      <c r="R1122" s="2"/>
      <c r="U1122" s="49">
        <f t="shared" si="89"/>
        <v>0.30327307473243154</v>
      </c>
    </row>
    <row r="1123" spans="4:21" x14ac:dyDescent="0.3">
      <c r="D1123" s="194">
        <v>104438231.13795458</v>
      </c>
      <c r="E1123" s="1"/>
      <c r="F1123" s="44">
        <f t="shared" si="85"/>
        <v>0.50875960329007452</v>
      </c>
      <c r="G1123" s="173">
        <v>0</v>
      </c>
      <c r="H1123" s="45">
        <f t="shared" si="86"/>
        <v>0.50875960329007452</v>
      </c>
      <c r="I1123" s="48"/>
      <c r="J1123" s="48"/>
      <c r="N1123" s="44">
        <f t="shared" si="87"/>
        <v>0</v>
      </c>
      <c r="O1123" s="45">
        <f t="shared" si="88"/>
        <v>0</v>
      </c>
      <c r="P1123" s="2"/>
      <c r="Q1123" s="2"/>
      <c r="R1123" s="2"/>
      <c r="U1123" s="49">
        <f t="shared" si="89"/>
        <v>0.30525576197404469</v>
      </c>
    </row>
    <row r="1124" spans="4:21" x14ac:dyDescent="0.3">
      <c r="D1124" s="194">
        <v>74535668.655671135</v>
      </c>
      <c r="E1124" s="1"/>
      <c r="F1124" s="44">
        <f t="shared" si="85"/>
        <v>0.36309248828744922</v>
      </c>
      <c r="G1124" s="173">
        <v>0</v>
      </c>
      <c r="H1124" s="45">
        <f t="shared" si="86"/>
        <v>0.36309248828744922</v>
      </c>
      <c r="I1124" s="48"/>
      <c r="J1124" s="48"/>
      <c r="N1124" s="44">
        <f t="shared" si="87"/>
        <v>0</v>
      </c>
      <c r="O1124" s="45">
        <f t="shared" si="88"/>
        <v>0</v>
      </c>
      <c r="P1124" s="2"/>
      <c r="Q1124" s="2"/>
      <c r="R1124" s="2"/>
      <c r="U1124" s="49">
        <f t="shared" si="89"/>
        <v>0.21785549297246953</v>
      </c>
    </row>
    <row r="1125" spans="4:21" x14ac:dyDescent="0.3">
      <c r="D1125" s="194">
        <v>138909412.45564237</v>
      </c>
      <c r="E1125" s="1"/>
      <c r="F1125" s="44">
        <f t="shared" si="85"/>
        <v>0.6766822532721618</v>
      </c>
      <c r="G1125" s="173">
        <v>0</v>
      </c>
      <c r="H1125" s="45">
        <f t="shared" si="86"/>
        <v>0.6766822532721618</v>
      </c>
      <c r="I1125" s="48"/>
      <c r="J1125" s="48"/>
      <c r="N1125" s="44">
        <f t="shared" si="87"/>
        <v>0</v>
      </c>
      <c r="O1125" s="45">
        <f t="shared" si="88"/>
        <v>0</v>
      </c>
      <c r="P1125" s="2"/>
      <c r="Q1125" s="2"/>
      <c r="R1125" s="2"/>
      <c r="U1125" s="49">
        <f t="shared" si="89"/>
        <v>0.40600935196329707</v>
      </c>
    </row>
    <row r="1126" spans="4:21" x14ac:dyDescent="0.3">
      <c r="D1126" s="194">
        <v>82288285.094304651</v>
      </c>
      <c r="E1126" s="1"/>
      <c r="F1126" s="44">
        <f t="shared" si="85"/>
        <v>0.40085852492751162</v>
      </c>
      <c r="G1126" s="173">
        <v>0</v>
      </c>
      <c r="H1126" s="45">
        <f t="shared" si="86"/>
        <v>0.40085852492751162</v>
      </c>
      <c r="I1126" s="48"/>
      <c r="J1126" s="48"/>
      <c r="N1126" s="44">
        <f t="shared" si="87"/>
        <v>0</v>
      </c>
      <c r="O1126" s="45">
        <f t="shared" si="88"/>
        <v>0</v>
      </c>
      <c r="P1126" s="2"/>
      <c r="Q1126" s="2"/>
      <c r="R1126" s="2"/>
      <c r="U1126" s="49">
        <f t="shared" si="89"/>
        <v>0.24051511495650696</v>
      </c>
    </row>
    <row r="1127" spans="4:21" x14ac:dyDescent="0.3">
      <c r="D1127" s="194">
        <v>111061017.33572093</v>
      </c>
      <c r="E1127" s="1"/>
      <c r="F1127" s="44">
        <f t="shared" si="85"/>
        <v>0.54102179350468926</v>
      </c>
      <c r="G1127" s="173">
        <v>0</v>
      </c>
      <c r="H1127" s="45">
        <f t="shared" si="86"/>
        <v>0.54102179350468926</v>
      </c>
      <c r="I1127" s="48"/>
      <c r="J1127" s="48"/>
      <c r="N1127" s="44">
        <f t="shared" si="87"/>
        <v>0</v>
      </c>
      <c r="O1127" s="45">
        <f t="shared" si="88"/>
        <v>0</v>
      </c>
      <c r="P1127" s="2"/>
      <c r="Q1127" s="2"/>
      <c r="R1127" s="2"/>
      <c r="U1127" s="49">
        <f t="shared" si="89"/>
        <v>0.32461307610281354</v>
      </c>
    </row>
    <row r="1128" spans="4:21" x14ac:dyDescent="0.3">
      <c r="D1128" s="194">
        <v>82016544.049933374</v>
      </c>
      <c r="E1128" s="1"/>
      <c r="F1128" s="44">
        <f t="shared" si="85"/>
        <v>0.39953476767477397</v>
      </c>
      <c r="G1128" s="173">
        <v>0</v>
      </c>
      <c r="H1128" s="45">
        <f t="shared" si="86"/>
        <v>0.39953476767477397</v>
      </c>
      <c r="I1128" s="48"/>
      <c r="J1128" s="48"/>
      <c r="N1128" s="44">
        <f t="shared" si="87"/>
        <v>0</v>
      </c>
      <c r="O1128" s="45">
        <f t="shared" si="88"/>
        <v>0</v>
      </c>
      <c r="P1128" s="2"/>
      <c r="Q1128" s="2"/>
      <c r="R1128" s="2"/>
      <c r="U1128" s="49">
        <f t="shared" si="89"/>
        <v>0.23972086060486436</v>
      </c>
    </row>
    <row r="1129" spans="4:21" x14ac:dyDescent="0.3">
      <c r="D1129" s="194">
        <v>119225123.99394032</v>
      </c>
      <c r="E1129" s="1"/>
      <c r="F1129" s="44">
        <f t="shared" si="85"/>
        <v>0.58079236046466609</v>
      </c>
      <c r="G1129" s="173">
        <v>0</v>
      </c>
      <c r="H1129" s="45">
        <f t="shared" si="86"/>
        <v>0.58079236046466609</v>
      </c>
      <c r="I1129" s="48"/>
      <c r="J1129" s="48"/>
      <c r="N1129" s="44">
        <f t="shared" si="87"/>
        <v>0</v>
      </c>
      <c r="O1129" s="45">
        <f t="shared" si="88"/>
        <v>0</v>
      </c>
      <c r="P1129" s="2"/>
      <c r="Q1129" s="2"/>
      <c r="R1129" s="2"/>
      <c r="U1129" s="49">
        <f t="shared" si="89"/>
        <v>0.34847541627879963</v>
      </c>
    </row>
    <row r="1130" spans="4:21" x14ac:dyDescent="0.3">
      <c r="D1130" s="194">
        <v>107910410.61968756</v>
      </c>
      <c r="E1130" s="1"/>
      <c r="F1130" s="44">
        <f t="shared" si="85"/>
        <v>0.52567395195751787</v>
      </c>
      <c r="G1130" s="173">
        <v>0</v>
      </c>
      <c r="H1130" s="45">
        <f t="shared" si="86"/>
        <v>0.52567395195751787</v>
      </c>
      <c r="I1130" s="48"/>
      <c r="J1130" s="48"/>
      <c r="N1130" s="44">
        <f t="shared" si="87"/>
        <v>0</v>
      </c>
      <c r="O1130" s="45">
        <f t="shared" si="88"/>
        <v>0</v>
      </c>
      <c r="P1130" s="2"/>
      <c r="Q1130" s="2"/>
      <c r="R1130" s="2"/>
      <c r="U1130" s="49">
        <f t="shared" si="89"/>
        <v>0.3154043711745107</v>
      </c>
    </row>
    <row r="1131" spans="4:21" x14ac:dyDescent="0.3">
      <c r="D1131" s="194">
        <v>111960910.73305003</v>
      </c>
      <c r="E1131" s="1"/>
      <c r="F1131" s="44">
        <f t="shared" si="85"/>
        <v>0.5454055273427677</v>
      </c>
      <c r="G1131" s="173">
        <v>0</v>
      </c>
      <c r="H1131" s="45">
        <f t="shared" si="86"/>
        <v>0.5454055273427677</v>
      </c>
      <c r="I1131" s="48"/>
      <c r="J1131" s="48"/>
      <c r="N1131" s="44">
        <f t="shared" si="87"/>
        <v>0</v>
      </c>
      <c r="O1131" s="45">
        <f t="shared" si="88"/>
        <v>0</v>
      </c>
      <c r="P1131" s="2"/>
      <c r="Q1131" s="2"/>
      <c r="R1131" s="2"/>
      <c r="U1131" s="49">
        <f t="shared" si="89"/>
        <v>0.32724331640566062</v>
      </c>
    </row>
    <row r="1132" spans="4:21" x14ac:dyDescent="0.3">
      <c r="D1132" s="194">
        <v>96032232.612968445</v>
      </c>
      <c r="E1132" s="1"/>
      <c r="F1132" s="44">
        <f t="shared" si="85"/>
        <v>0.46781068613367605</v>
      </c>
      <c r="G1132" s="173">
        <v>1.5673252703369391</v>
      </c>
      <c r="H1132" s="45">
        <f t="shared" si="86"/>
        <v>2.0351359564706151</v>
      </c>
      <c r="I1132" s="48"/>
      <c r="J1132" s="48"/>
      <c r="N1132" s="44">
        <f t="shared" si="87"/>
        <v>1.25</v>
      </c>
      <c r="O1132" s="45">
        <f t="shared" si="88"/>
        <v>1.2</v>
      </c>
      <c r="P1132" s="2"/>
      <c r="Q1132" s="2"/>
      <c r="R1132" s="2"/>
      <c r="U1132" s="49">
        <f t="shared" si="89"/>
        <v>1.221081573882369</v>
      </c>
    </row>
    <row r="1133" spans="4:21" x14ac:dyDescent="0.3">
      <c r="D1133" s="194">
        <v>76524897.779969633</v>
      </c>
      <c r="E1133" s="1"/>
      <c r="F1133" s="44">
        <f t="shared" si="85"/>
        <v>0.3727828038845637</v>
      </c>
      <c r="G1133" s="173">
        <v>0</v>
      </c>
      <c r="H1133" s="45">
        <f t="shared" si="86"/>
        <v>0.3727828038845637</v>
      </c>
      <c r="I1133" s="48"/>
      <c r="J1133" s="48"/>
      <c r="N1133" s="44">
        <f t="shared" si="87"/>
        <v>0</v>
      </c>
      <c r="O1133" s="45">
        <f t="shared" si="88"/>
        <v>0</v>
      </c>
      <c r="P1133" s="2"/>
      <c r="Q1133" s="2"/>
      <c r="R1133" s="2"/>
      <c r="U1133" s="49">
        <f t="shared" si="89"/>
        <v>0.22366968233073822</v>
      </c>
    </row>
    <row r="1134" spans="4:21" x14ac:dyDescent="0.3">
      <c r="D1134" s="194">
        <v>108697238.84337005</v>
      </c>
      <c r="E1134" s="1"/>
      <c r="F1134" s="44">
        <f t="shared" si="85"/>
        <v>0.52950690097031161</v>
      </c>
      <c r="G1134" s="173">
        <v>0</v>
      </c>
      <c r="H1134" s="45">
        <f t="shared" si="86"/>
        <v>0.52950690097031161</v>
      </c>
      <c r="I1134" s="48"/>
      <c r="J1134" s="48"/>
      <c r="N1134" s="44">
        <f t="shared" si="87"/>
        <v>0</v>
      </c>
      <c r="O1134" s="45">
        <f t="shared" si="88"/>
        <v>0</v>
      </c>
      <c r="P1134" s="2"/>
      <c r="Q1134" s="2"/>
      <c r="R1134" s="2"/>
      <c r="U1134" s="49">
        <f t="shared" si="89"/>
        <v>0.31770414058218693</v>
      </c>
    </row>
    <row r="1135" spans="4:21" x14ac:dyDescent="0.3">
      <c r="D1135" s="194">
        <v>95612810.354529634</v>
      </c>
      <c r="E1135" s="1"/>
      <c r="F1135" s="44">
        <f t="shared" si="85"/>
        <v>0.46576751574013986</v>
      </c>
      <c r="G1135" s="173">
        <v>0</v>
      </c>
      <c r="H1135" s="45">
        <f t="shared" si="86"/>
        <v>0.46576751574013986</v>
      </c>
      <c r="I1135" s="48"/>
      <c r="J1135" s="48"/>
      <c r="N1135" s="44">
        <f t="shared" si="87"/>
        <v>0</v>
      </c>
      <c r="O1135" s="45">
        <f t="shared" si="88"/>
        <v>0</v>
      </c>
      <c r="P1135" s="2"/>
      <c r="Q1135" s="2"/>
      <c r="R1135" s="2"/>
      <c r="U1135" s="49">
        <f t="shared" si="89"/>
        <v>0.2794605094440839</v>
      </c>
    </row>
    <row r="1136" spans="4:21" x14ac:dyDescent="0.3">
      <c r="D1136" s="194">
        <v>147642490.37255344</v>
      </c>
      <c r="E1136" s="1"/>
      <c r="F1136" s="44">
        <f t="shared" si="85"/>
        <v>0.71922450248586289</v>
      </c>
      <c r="G1136" s="173">
        <v>0.17963007525719854</v>
      </c>
      <c r="H1136" s="45">
        <f t="shared" si="86"/>
        <v>0.89885457774306143</v>
      </c>
      <c r="I1136" s="48"/>
      <c r="J1136" s="48"/>
      <c r="N1136" s="44">
        <f t="shared" si="87"/>
        <v>0.14885457774306143</v>
      </c>
      <c r="O1136" s="45">
        <f t="shared" si="88"/>
        <v>9.8854577743061389E-2</v>
      </c>
      <c r="P1136" s="2"/>
      <c r="Q1136" s="2"/>
      <c r="R1136" s="2"/>
      <c r="U1136" s="49">
        <f t="shared" si="89"/>
        <v>0.53931274664583684</v>
      </c>
    </row>
    <row r="1137" spans="4:21" x14ac:dyDescent="0.3">
      <c r="D1137" s="194">
        <v>77326514.160935298</v>
      </c>
      <c r="E1137" s="1"/>
      <c r="F1137" s="44">
        <f t="shared" si="85"/>
        <v>0.37668779181405293</v>
      </c>
      <c r="G1137" s="173">
        <v>0</v>
      </c>
      <c r="H1137" s="45">
        <f t="shared" si="86"/>
        <v>0.37668779181405293</v>
      </c>
      <c r="I1137" s="48"/>
      <c r="J1137" s="48"/>
      <c r="N1137" s="44">
        <f t="shared" si="87"/>
        <v>0</v>
      </c>
      <c r="O1137" s="45">
        <f t="shared" si="88"/>
        <v>0</v>
      </c>
      <c r="P1137" s="2"/>
      <c r="Q1137" s="2"/>
      <c r="R1137" s="2"/>
      <c r="U1137" s="49">
        <f t="shared" si="89"/>
        <v>0.22601267508843176</v>
      </c>
    </row>
    <row r="1138" spans="4:21" x14ac:dyDescent="0.3">
      <c r="D1138" s="194">
        <v>130510007.58840005</v>
      </c>
      <c r="E1138" s="1"/>
      <c r="F1138" s="44">
        <f t="shared" si="85"/>
        <v>0.63576545640984927</v>
      </c>
      <c r="G1138" s="173">
        <v>0</v>
      </c>
      <c r="H1138" s="45">
        <f t="shared" si="86"/>
        <v>0.63576545640984927</v>
      </c>
      <c r="I1138" s="48"/>
      <c r="J1138" s="48"/>
      <c r="N1138" s="44">
        <f t="shared" si="87"/>
        <v>0</v>
      </c>
      <c r="O1138" s="45">
        <f t="shared" si="88"/>
        <v>0</v>
      </c>
      <c r="P1138" s="2"/>
      <c r="Q1138" s="2"/>
      <c r="R1138" s="2"/>
      <c r="U1138" s="49">
        <f t="shared" si="89"/>
        <v>0.38145927384590955</v>
      </c>
    </row>
    <row r="1139" spans="4:21" x14ac:dyDescent="0.3">
      <c r="D1139" s="194">
        <v>107067899.55671655</v>
      </c>
      <c r="E1139" s="1"/>
      <c r="F1139" s="44">
        <f t="shared" si="85"/>
        <v>0.52156974998574723</v>
      </c>
      <c r="G1139" s="173">
        <v>0</v>
      </c>
      <c r="H1139" s="45">
        <f t="shared" si="86"/>
        <v>0.52156974998574723</v>
      </c>
      <c r="I1139" s="48"/>
      <c r="J1139" s="48"/>
      <c r="N1139" s="44">
        <f t="shared" si="87"/>
        <v>0</v>
      </c>
      <c r="O1139" s="45">
        <f t="shared" si="88"/>
        <v>0</v>
      </c>
      <c r="P1139" s="2"/>
      <c r="Q1139" s="2"/>
      <c r="R1139" s="2"/>
      <c r="U1139" s="49">
        <f t="shared" si="89"/>
        <v>0.31294184999144831</v>
      </c>
    </row>
    <row r="1140" spans="4:21" x14ac:dyDescent="0.3">
      <c r="D1140" s="194">
        <v>82078688.728053495</v>
      </c>
      <c r="E1140" s="1"/>
      <c r="F1140" s="44">
        <f t="shared" si="85"/>
        <v>0.39983749878619251</v>
      </c>
      <c r="G1140" s="173">
        <v>2.7082591474999237E-2</v>
      </c>
      <c r="H1140" s="45">
        <f t="shared" si="86"/>
        <v>0.42692009026119176</v>
      </c>
      <c r="I1140" s="48"/>
      <c r="J1140" s="48"/>
      <c r="N1140" s="44">
        <f t="shared" si="87"/>
        <v>0</v>
      </c>
      <c r="O1140" s="45">
        <f t="shared" si="88"/>
        <v>0</v>
      </c>
      <c r="P1140" s="2"/>
      <c r="Q1140" s="2"/>
      <c r="R1140" s="2"/>
      <c r="U1140" s="49">
        <f t="shared" si="89"/>
        <v>0.25615205415671505</v>
      </c>
    </row>
    <row r="1141" spans="4:21" x14ac:dyDescent="0.3">
      <c r="D1141" s="194">
        <v>104086775.04740919</v>
      </c>
      <c r="E1141" s="1"/>
      <c r="F1141" s="44">
        <f t="shared" si="85"/>
        <v>0.50704752276887577</v>
      </c>
      <c r="G1141" s="173">
        <v>0</v>
      </c>
      <c r="H1141" s="45">
        <f t="shared" si="86"/>
        <v>0.50704752276887577</v>
      </c>
      <c r="I1141" s="48"/>
      <c r="J1141" s="48"/>
      <c r="N1141" s="44">
        <f t="shared" si="87"/>
        <v>0</v>
      </c>
      <c r="O1141" s="45">
        <f t="shared" si="88"/>
        <v>0</v>
      </c>
      <c r="P1141" s="2"/>
      <c r="Q1141" s="2"/>
      <c r="R1141" s="2"/>
      <c r="U1141" s="49">
        <f t="shared" si="89"/>
        <v>0.30422851366132547</v>
      </c>
    </row>
    <row r="1142" spans="4:21" x14ac:dyDescent="0.3">
      <c r="D1142" s="194">
        <v>78639826.786908552</v>
      </c>
      <c r="E1142" s="1"/>
      <c r="F1142" s="44">
        <f t="shared" si="85"/>
        <v>0.38308545293207213</v>
      </c>
      <c r="G1142" s="173">
        <v>0</v>
      </c>
      <c r="H1142" s="45">
        <f t="shared" si="86"/>
        <v>0.38308545293207213</v>
      </c>
      <c r="I1142" s="48"/>
      <c r="J1142" s="48"/>
      <c r="N1142" s="44">
        <f t="shared" si="87"/>
        <v>0</v>
      </c>
      <c r="O1142" s="45">
        <f t="shared" si="88"/>
        <v>0</v>
      </c>
      <c r="P1142" s="2"/>
      <c r="Q1142" s="2"/>
      <c r="R1142" s="2"/>
      <c r="U1142" s="49">
        <f t="shared" si="89"/>
        <v>0.22985127175924328</v>
      </c>
    </row>
    <row r="1143" spans="4:21" x14ac:dyDescent="0.3">
      <c r="D1143" s="194">
        <v>122674522.634397</v>
      </c>
      <c r="E1143" s="1"/>
      <c r="F1143" s="44">
        <f t="shared" si="85"/>
        <v>0.5975957347155183</v>
      </c>
      <c r="G1143" s="173">
        <v>0</v>
      </c>
      <c r="H1143" s="45">
        <f t="shared" si="86"/>
        <v>0.5975957347155183</v>
      </c>
      <c r="I1143" s="48"/>
      <c r="J1143" s="48"/>
      <c r="N1143" s="44">
        <f t="shared" si="87"/>
        <v>0</v>
      </c>
      <c r="O1143" s="45">
        <f t="shared" si="88"/>
        <v>0</v>
      </c>
      <c r="P1143" s="2"/>
      <c r="Q1143" s="2"/>
      <c r="R1143" s="2"/>
      <c r="U1143" s="49">
        <f t="shared" si="89"/>
        <v>0.35855744082931096</v>
      </c>
    </row>
    <row r="1144" spans="4:21" x14ac:dyDescent="0.3">
      <c r="D1144" s="194">
        <v>105347219.52974601</v>
      </c>
      <c r="E1144" s="1"/>
      <c r="F1144" s="44">
        <f t="shared" si="85"/>
        <v>0.51318764241486803</v>
      </c>
      <c r="G1144" s="173">
        <v>0</v>
      </c>
      <c r="H1144" s="45">
        <f t="shared" si="86"/>
        <v>0.51318764241486803</v>
      </c>
      <c r="I1144" s="48"/>
      <c r="J1144" s="48"/>
      <c r="N1144" s="44">
        <f t="shared" si="87"/>
        <v>0</v>
      </c>
      <c r="O1144" s="45">
        <f t="shared" si="88"/>
        <v>0</v>
      </c>
      <c r="P1144" s="2"/>
      <c r="Q1144" s="2"/>
      <c r="R1144" s="2"/>
      <c r="U1144" s="49">
        <f t="shared" si="89"/>
        <v>0.30791258544892081</v>
      </c>
    </row>
    <row r="1145" spans="4:21" x14ac:dyDescent="0.3">
      <c r="D1145" s="194">
        <v>120931089.0948966</v>
      </c>
      <c r="E1145" s="1"/>
      <c r="F1145" s="44">
        <f t="shared" si="85"/>
        <v>0.58910278585709508</v>
      </c>
      <c r="G1145" s="173">
        <v>0</v>
      </c>
      <c r="H1145" s="45">
        <f t="shared" si="86"/>
        <v>0.58910278585709508</v>
      </c>
      <c r="I1145" s="48"/>
      <c r="J1145" s="48"/>
      <c r="N1145" s="44">
        <f t="shared" si="87"/>
        <v>0</v>
      </c>
      <c r="O1145" s="45">
        <f t="shared" si="88"/>
        <v>0</v>
      </c>
      <c r="P1145" s="2"/>
      <c r="Q1145" s="2"/>
      <c r="R1145" s="2"/>
      <c r="U1145" s="49">
        <f t="shared" si="89"/>
        <v>0.35346167151425706</v>
      </c>
    </row>
    <row r="1146" spans="4:21" x14ac:dyDescent="0.3">
      <c r="D1146" s="194">
        <v>167358865.51252204</v>
      </c>
      <c r="E1146" s="1"/>
      <c r="F1146" s="44">
        <f t="shared" si="85"/>
        <v>0.81527070209334862</v>
      </c>
      <c r="G1146" s="173">
        <v>0</v>
      </c>
      <c r="H1146" s="45">
        <f t="shared" si="86"/>
        <v>0.81527070209334862</v>
      </c>
      <c r="I1146" s="48"/>
      <c r="J1146" s="48"/>
      <c r="N1146" s="44">
        <f t="shared" si="87"/>
        <v>6.527070209334862E-2</v>
      </c>
      <c r="O1146" s="45">
        <f t="shared" si="88"/>
        <v>1.5270702093348576E-2</v>
      </c>
      <c r="P1146" s="2"/>
      <c r="Q1146" s="2"/>
      <c r="R1146" s="2"/>
      <c r="U1146" s="49">
        <f t="shared" si="89"/>
        <v>0.48916242125600917</v>
      </c>
    </row>
    <row r="1147" spans="4:21" x14ac:dyDescent="0.3">
      <c r="D1147" s="194">
        <v>121796000.25443095</v>
      </c>
      <c r="E1147" s="1"/>
      <c r="F1147" s="44">
        <f t="shared" si="85"/>
        <v>0.59331610748856356</v>
      </c>
      <c r="G1147" s="173">
        <v>0</v>
      </c>
      <c r="H1147" s="45">
        <f t="shared" si="86"/>
        <v>0.59331610748856356</v>
      </c>
      <c r="I1147" s="48"/>
      <c r="J1147" s="48"/>
      <c r="N1147" s="44">
        <f t="shared" si="87"/>
        <v>0</v>
      </c>
      <c r="O1147" s="45">
        <f t="shared" si="88"/>
        <v>0</v>
      </c>
      <c r="P1147" s="2"/>
      <c r="Q1147" s="2"/>
      <c r="R1147" s="2"/>
      <c r="U1147" s="49">
        <f t="shared" si="89"/>
        <v>0.35598966449313812</v>
      </c>
    </row>
    <row r="1148" spans="4:21" x14ac:dyDescent="0.3">
      <c r="D1148" s="194">
        <v>83156261.72228533</v>
      </c>
      <c r="E1148" s="1"/>
      <c r="F1148" s="44">
        <f t="shared" si="85"/>
        <v>0.40508677965860912</v>
      </c>
      <c r="G1148" s="173">
        <v>0</v>
      </c>
      <c r="H1148" s="45">
        <f t="shared" si="86"/>
        <v>0.40508677965860912</v>
      </c>
      <c r="I1148" s="48"/>
      <c r="J1148" s="48"/>
      <c r="N1148" s="44">
        <f t="shared" si="87"/>
        <v>0</v>
      </c>
      <c r="O1148" s="45">
        <f t="shared" si="88"/>
        <v>0</v>
      </c>
      <c r="P1148" s="2"/>
      <c r="Q1148" s="2"/>
      <c r="R1148" s="2"/>
      <c r="U1148" s="49">
        <f t="shared" si="89"/>
        <v>0.24305206779516547</v>
      </c>
    </row>
    <row r="1149" spans="4:21" x14ac:dyDescent="0.3">
      <c r="D1149" s="194">
        <v>93097036.057368204</v>
      </c>
      <c r="E1149" s="1"/>
      <c r="F1149" s="44">
        <f t="shared" si="85"/>
        <v>0.45351219200049769</v>
      </c>
      <c r="G1149" s="173">
        <v>0</v>
      </c>
      <c r="H1149" s="45">
        <f t="shared" si="86"/>
        <v>0.45351219200049769</v>
      </c>
      <c r="I1149" s="48"/>
      <c r="J1149" s="48"/>
      <c r="N1149" s="44">
        <f t="shared" si="87"/>
        <v>0</v>
      </c>
      <c r="O1149" s="45">
        <f t="shared" si="88"/>
        <v>0</v>
      </c>
      <c r="P1149" s="2"/>
      <c r="Q1149" s="2"/>
      <c r="R1149" s="2"/>
      <c r="U1149" s="49">
        <f t="shared" si="89"/>
        <v>0.27210731520029863</v>
      </c>
    </row>
    <row r="1150" spans="4:21" x14ac:dyDescent="0.3">
      <c r="D1150" s="194">
        <v>109705251.02841622</v>
      </c>
      <c r="E1150" s="1"/>
      <c r="F1150" s="44">
        <f t="shared" si="85"/>
        <v>0.53441732384695173</v>
      </c>
      <c r="G1150" s="173">
        <v>0</v>
      </c>
      <c r="H1150" s="45">
        <f t="shared" si="86"/>
        <v>0.53441732384695173</v>
      </c>
      <c r="I1150" s="48"/>
      <c r="J1150" s="48"/>
      <c r="N1150" s="44">
        <f t="shared" si="87"/>
        <v>0</v>
      </c>
      <c r="O1150" s="45">
        <f t="shared" si="88"/>
        <v>0</v>
      </c>
      <c r="P1150" s="2"/>
      <c r="Q1150" s="2"/>
      <c r="R1150" s="2"/>
      <c r="U1150" s="49">
        <f t="shared" si="89"/>
        <v>0.32065039430817105</v>
      </c>
    </row>
    <row r="1151" spans="4:21" x14ac:dyDescent="0.3">
      <c r="D1151" s="194">
        <v>81884978.964398608</v>
      </c>
      <c r="E1151" s="1"/>
      <c r="F1151" s="44">
        <f t="shared" si="85"/>
        <v>0.39889386251969644</v>
      </c>
      <c r="G1151" s="173">
        <v>0</v>
      </c>
      <c r="H1151" s="45">
        <f t="shared" si="86"/>
        <v>0.39889386251969644</v>
      </c>
      <c r="I1151" s="48"/>
      <c r="J1151" s="48"/>
      <c r="N1151" s="44">
        <f t="shared" si="87"/>
        <v>0</v>
      </c>
      <c r="O1151" s="45">
        <f t="shared" si="88"/>
        <v>0</v>
      </c>
      <c r="P1151" s="2"/>
      <c r="Q1151" s="2"/>
      <c r="R1151" s="2"/>
      <c r="U1151" s="49">
        <f t="shared" si="89"/>
        <v>0.23933631751181786</v>
      </c>
    </row>
    <row r="1152" spans="4:21" x14ac:dyDescent="0.3">
      <c r="D1152" s="194">
        <v>60648230.986805268</v>
      </c>
      <c r="E1152" s="1"/>
      <c r="F1152" s="44">
        <f t="shared" si="85"/>
        <v>0.29544133025706237</v>
      </c>
      <c r="G1152" s="173">
        <v>0</v>
      </c>
      <c r="H1152" s="45">
        <f t="shared" si="86"/>
        <v>0.29544133025706237</v>
      </c>
      <c r="I1152" s="48"/>
      <c r="J1152" s="48"/>
      <c r="N1152" s="44">
        <f t="shared" si="87"/>
        <v>0</v>
      </c>
      <c r="O1152" s="45">
        <f t="shared" si="88"/>
        <v>0</v>
      </c>
      <c r="P1152" s="2"/>
      <c r="Q1152" s="2"/>
      <c r="R1152" s="2"/>
      <c r="U1152" s="49">
        <f t="shared" si="89"/>
        <v>0.17726479815423743</v>
      </c>
    </row>
    <row r="1153" spans="4:21" x14ac:dyDescent="0.3">
      <c r="D1153" s="194">
        <v>140591554.76794162</v>
      </c>
      <c r="E1153" s="1"/>
      <c r="F1153" s="44">
        <f t="shared" si="85"/>
        <v>0.68487662851346931</v>
      </c>
      <c r="G1153" s="173">
        <v>0</v>
      </c>
      <c r="H1153" s="45">
        <f t="shared" si="86"/>
        <v>0.68487662851346931</v>
      </c>
      <c r="I1153" s="48"/>
      <c r="J1153" s="48"/>
      <c r="N1153" s="44">
        <f t="shared" si="87"/>
        <v>0</v>
      </c>
      <c r="O1153" s="45">
        <f t="shared" si="88"/>
        <v>0</v>
      </c>
      <c r="P1153" s="2"/>
      <c r="Q1153" s="2"/>
      <c r="R1153" s="2"/>
      <c r="U1153" s="49">
        <f t="shared" si="89"/>
        <v>0.4109259771080816</v>
      </c>
    </row>
    <row r="1154" spans="4:21" x14ac:dyDescent="0.3">
      <c r="D1154" s="194">
        <v>87154110.11875391</v>
      </c>
      <c r="E1154" s="1"/>
      <c r="F1154" s="44">
        <f t="shared" si="85"/>
        <v>0.42456186787141631</v>
      </c>
      <c r="G1154" s="173">
        <v>0.35392493618101584</v>
      </c>
      <c r="H1154" s="45">
        <f t="shared" si="86"/>
        <v>0.7784868040524322</v>
      </c>
      <c r="I1154" s="48"/>
      <c r="J1154" s="48"/>
      <c r="N1154" s="44">
        <f t="shared" si="87"/>
        <v>2.8486804052432202E-2</v>
      </c>
      <c r="O1154" s="45">
        <f t="shared" si="88"/>
        <v>0</v>
      </c>
      <c r="P1154" s="2"/>
      <c r="Q1154" s="2"/>
      <c r="R1154" s="2"/>
      <c r="U1154" s="49">
        <f t="shared" si="89"/>
        <v>0.46709208243145928</v>
      </c>
    </row>
    <row r="1155" spans="4:21" x14ac:dyDescent="0.3">
      <c r="D1155" s="194">
        <v>90247250.364026546</v>
      </c>
      <c r="E1155" s="1"/>
      <c r="F1155" s="44">
        <f t="shared" si="85"/>
        <v>0.43962976769084916</v>
      </c>
      <c r="G1155" s="173">
        <v>0</v>
      </c>
      <c r="H1155" s="45">
        <f t="shared" si="86"/>
        <v>0.43962976769084916</v>
      </c>
      <c r="I1155" s="48"/>
      <c r="J1155" s="48"/>
      <c r="N1155" s="44">
        <f t="shared" si="87"/>
        <v>0</v>
      </c>
      <c r="O1155" s="45">
        <f t="shared" si="88"/>
        <v>0</v>
      </c>
      <c r="P1155" s="2"/>
      <c r="Q1155" s="2"/>
      <c r="R1155" s="2"/>
      <c r="U1155" s="49">
        <f t="shared" si="89"/>
        <v>0.26377786061450947</v>
      </c>
    </row>
    <row r="1156" spans="4:21" x14ac:dyDescent="0.3">
      <c r="D1156" s="194">
        <v>87853165.293882281</v>
      </c>
      <c r="E1156" s="1"/>
      <c r="F1156" s="44">
        <f t="shared" si="85"/>
        <v>0.42796723992436114</v>
      </c>
      <c r="G1156" s="173">
        <v>0</v>
      </c>
      <c r="H1156" s="45">
        <f t="shared" si="86"/>
        <v>0.42796723992436114</v>
      </c>
      <c r="I1156" s="48"/>
      <c r="J1156" s="48"/>
      <c r="N1156" s="44">
        <f t="shared" si="87"/>
        <v>0</v>
      </c>
      <c r="O1156" s="45">
        <f t="shared" si="88"/>
        <v>0</v>
      </c>
      <c r="P1156" s="2"/>
      <c r="Q1156" s="2"/>
      <c r="R1156" s="2"/>
      <c r="U1156" s="49">
        <f t="shared" si="89"/>
        <v>0.25678034395461669</v>
      </c>
    </row>
    <row r="1157" spans="4:21" x14ac:dyDescent="0.3">
      <c r="D1157" s="194">
        <v>99329558.96090588</v>
      </c>
      <c r="E1157" s="1"/>
      <c r="F1157" s="44">
        <f t="shared" ref="F1157:F1220" si="90">D1157/$B$4</f>
        <v>0.48387325657762253</v>
      </c>
      <c r="G1157" s="173">
        <v>0</v>
      </c>
      <c r="H1157" s="45">
        <f t="shared" ref="H1157:H1220" si="91">F1157+G1157</f>
        <v>0.48387325657762253</v>
      </c>
      <c r="I1157" s="48"/>
      <c r="J1157" s="48"/>
      <c r="N1157" s="44">
        <f t="shared" ref="N1157:N1220" si="92">MIN(MAX(H1157-75%,0),125%)</f>
        <v>0</v>
      </c>
      <c r="O1157" s="45">
        <f t="shared" ref="O1157:O1220" si="93">MIN(MAX(H1157-80%,0),120%)</f>
        <v>0</v>
      </c>
      <c r="P1157" s="2"/>
      <c r="Q1157" s="2"/>
      <c r="R1157" s="2"/>
      <c r="U1157" s="49">
        <f t="shared" ref="U1157:U1220" si="94">H1157*60%</f>
        <v>0.29032395394657351</v>
      </c>
    </row>
    <row r="1158" spans="4:21" x14ac:dyDescent="0.3">
      <c r="D1158" s="194">
        <v>99464235.540737301</v>
      </c>
      <c r="E1158" s="1"/>
      <c r="F1158" s="44">
        <f t="shared" si="90"/>
        <v>0.48452931904230551</v>
      </c>
      <c r="G1158" s="173">
        <v>0</v>
      </c>
      <c r="H1158" s="45">
        <f t="shared" si="91"/>
        <v>0.48452931904230551</v>
      </c>
      <c r="I1158" s="48"/>
      <c r="J1158" s="48"/>
      <c r="N1158" s="44">
        <f t="shared" si="92"/>
        <v>0</v>
      </c>
      <c r="O1158" s="45">
        <f t="shared" si="93"/>
        <v>0</v>
      </c>
      <c r="P1158" s="2"/>
      <c r="Q1158" s="2"/>
      <c r="R1158" s="2"/>
      <c r="U1158" s="49">
        <f t="shared" si="94"/>
        <v>0.29071759142538328</v>
      </c>
    </row>
    <row r="1159" spans="4:21" x14ac:dyDescent="0.3">
      <c r="D1159" s="194">
        <v>71317605.517970383</v>
      </c>
      <c r="E1159" s="1"/>
      <c r="F1159" s="44">
        <f t="shared" si="90"/>
        <v>0.34741604004182153</v>
      </c>
      <c r="G1159" s="173">
        <v>0</v>
      </c>
      <c r="H1159" s="45">
        <f t="shared" si="91"/>
        <v>0.34741604004182153</v>
      </c>
      <c r="I1159" s="48"/>
      <c r="J1159" s="48"/>
      <c r="N1159" s="44">
        <f t="shared" si="92"/>
        <v>0</v>
      </c>
      <c r="O1159" s="45">
        <f t="shared" si="93"/>
        <v>0</v>
      </c>
      <c r="P1159" s="2"/>
      <c r="Q1159" s="2"/>
      <c r="R1159" s="2"/>
      <c r="U1159" s="49">
        <f t="shared" si="94"/>
        <v>0.2084496240250929</v>
      </c>
    </row>
    <row r="1160" spans="4:21" x14ac:dyDescent="0.3">
      <c r="D1160" s="194">
        <v>101805810.23776279</v>
      </c>
      <c r="E1160" s="1"/>
      <c r="F1160" s="44">
        <f t="shared" si="90"/>
        <v>0.49593604817733994</v>
      </c>
      <c r="G1160" s="173">
        <v>0</v>
      </c>
      <c r="H1160" s="45">
        <f t="shared" si="91"/>
        <v>0.49593604817733994</v>
      </c>
      <c r="I1160" s="48"/>
      <c r="J1160" s="48"/>
      <c r="N1160" s="44">
        <f t="shared" si="92"/>
        <v>0</v>
      </c>
      <c r="O1160" s="45">
        <f t="shared" si="93"/>
        <v>0</v>
      </c>
      <c r="P1160" s="2"/>
      <c r="Q1160" s="2"/>
      <c r="R1160" s="2"/>
      <c r="U1160" s="49">
        <f t="shared" si="94"/>
        <v>0.29756162890640397</v>
      </c>
    </row>
    <row r="1161" spans="4:21" x14ac:dyDescent="0.3">
      <c r="D1161" s="194">
        <v>101260396.12002794</v>
      </c>
      <c r="E1161" s="1"/>
      <c r="F1161" s="44">
        <f t="shared" si="90"/>
        <v>0.49327912200055463</v>
      </c>
      <c r="G1161" s="173">
        <v>0</v>
      </c>
      <c r="H1161" s="45">
        <f t="shared" si="91"/>
        <v>0.49327912200055463</v>
      </c>
      <c r="I1161" s="48"/>
      <c r="J1161" s="48"/>
      <c r="N1161" s="44">
        <f t="shared" si="92"/>
        <v>0</v>
      </c>
      <c r="O1161" s="45">
        <f t="shared" si="93"/>
        <v>0</v>
      </c>
      <c r="P1161" s="2"/>
      <c r="Q1161" s="2"/>
      <c r="R1161" s="2"/>
      <c r="U1161" s="49">
        <f t="shared" si="94"/>
        <v>0.29596747320033279</v>
      </c>
    </row>
    <row r="1162" spans="4:21" x14ac:dyDescent="0.3">
      <c r="D1162" s="194">
        <v>102985161.73849563</v>
      </c>
      <c r="E1162" s="1"/>
      <c r="F1162" s="44">
        <f t="shared" si="90"/>
        <v>0.50168113209071874</v>
      </c>
      <c r="G1162" s="173">
        <v>0</v>
      </c>
      <c r="H1162" s="45">
        <f t="shared" si="91"/>
        <v>0.50168113209071874</v>
      </c>
      <c r="I1162" s="48"/>
      <c r="J1162" s="48"/>
      <c r="N1162" s="44">
        <f t="shared" si="92"/>
        <v>0</v>
      </c>
      <c r="O1162" s="45">
        <f t="shared" si="93"/>
        <v>0</v>
      </c>
      <c r="P1162" s="2"/>
      <c r="Q1162" s="2"/>
      <c r="R1162" s="2"/>
      <c r="U1162" s="49">
        <f t="shared" si="94"/>
        <v>0.30100867925443126</v>
      </c>
    </row>
    <row r="1163" spans="4:21" x14ac:dyDescent="0.3">
      <c r="D1163" s="194">
        <v>81661160.038382694</v>
      </c>
      <c r="E1163" s="1"/>
      <c r="F1163" s="44">
        <f t="shared" si="90"/>
        <v>0.39780355270912282</v>
      </c>
      <c r="G1163" s="173">
        <v>6.9424136421034699E-3</v>
      </c>
      <c r="H1163" s="45">
        <f t="shared" si="91"/>
        <v>0.40474596635122628</v>
      </c>
      <c r="I1163" s="48"/>
      <c r="J1163" s="48"/>
      <c r="N1163" s="44">
        <f t="shared" si="92"/>
        <v>0</v>
      </c>
      <c r="O1163" s="45">
        <f t="shared" si="93"/>
        <v>0</v>
      </c>
      <c r="P1163" s="2"/>
      <c r="Q1163" s="2"/>
      <c r="R1163" s="2"/>
      <c r="U1163" s="49">
        <f t="shared" si="94"/>
        <v>0.24284757981073576</v>
      </c>
    </row>
    <row r="1164" spans="4:21" x14ac:dyDescent="0.3">
      <c r="D1164" s="194">
        <v>88539120.102391183</v>
      </c>
      <c r="E1164" s="1"/>
      <c r="F1164" s="44">
        <f t="shared" si="90"/>
        <v>0.43130879495118774</v>
      </c>
      <c r="G1164" s="173">
        <v>9.5546884945063415E-2</v>
      </c>
      <c r="H1164" s="45">
        <f t="shared" si="91"/>
        <v>0.52685567989625115</v>
      </c>
      <c r="I1164" s="48"/>
      <c r="J1164" s="48"/>
      <c r="N1164" s="44">
        <f t="shared" si="92"/>
        <v>0</v>
      </c>
      <c r="O1164" s="45">
        <f t="shared" si="93"/>
        <v>0</v>
      </c>
      <c r="P1164" s="2"/>
      <c r="Q1164" s="2"/>
      <c r="R1164" s="2"/>
      <c r="U1164" s="49">
        <f t="shared" si="94"/>
        <v>0.31611340793775067</v>
      </c>
    </row>
    <row r="1165" spans="4:21" x14ac:dyDescent="0.3">
      <c r="D1165" s="194">
        <v>96654719.246265605</v>
      </c>
      <c r="E1165" s="1"/>
      <c r="F1165" s="44">
        <f t="shared" si="90"/>
        <v>0.47084306277543769</v>
      </c>
      <c r="G1165" s="173">
        <v>0</v>
      </c>
      <c r="H1165" s="45">
        <f t="shared" si="91"/>
        <v>0.47084306277543769</v>
      </c>
      <c r="I1165" s="48"/>
      <c r="J1165" s="48"/>
      <c r="N1165" s="44">
        <f t="shared" si="92"/>
        <v>0</v>
      </c>
      <c r="O1165" s="45">
        <f t="shared" si="93"/>
        <v>0</v>
      </c>
      <c r="P1165" s="2"/>
      <c r="Q1165" s="2"/>
      <c r="R1165" s="2"/>
      <c r="U1165" s="49">
        <f t="shared" si="94"/>
        <v>0.2825058376652626</v>
      </c>
    </row>
    <row r="1166" spans="4:21" x14ac:dyDescent="0.3">
      <c r="D1166" s="194">
        <v>118427618.30798593</v>
      </c>
      <c r="E1166" s="1"/>
      <c r="F1166" s="44">
        <f t="shared" si="90"/>
        <v>0.57690739734352903</v>
      </c>
      <c r="G1166" s="173">
        <v>0</v>
      </c>
      <c r="H1166" s="45">
        <f t="shared" si="91"/>
        <v>0.57690739734352903</v>
      </c>
      <c r="I1166" s="48"/>
      <c r="J1166" s="48"/>
      <c r="N1166" s="44">
        <f t="shared" si="92"/>
        <v>0</v>
      </c>
      <c r="O1166" s="45">
        <f t="shared" si="93"/>
        <v>0</v>
      </c>
      <c r="P1166" s="2"/>
      <c r="Q1166" s="2"/>
      <c r="R1166" s="2"/>
      <c r="U1166" s="49">
        <f t="shared" si="94"/>
        <v>0.34614443840611742</v>
      </c>
    </row>
    <row r="1167" spans="4:21" x14ac:dyDescent="0.3">
      <c r="D1167" s="194">
        <v>121775472.34672494</v>
      </c>
      <c r="E1167" s="1"/>
      <c r="F1167" s="44">
        <f t="shared" si="90"/>
        <v>0.59321610799539826</v>
      </c>
      <c r="G1167" s="173">
        <v>0</v>
      </c>
      <c r="H1167" s="45">
        <f t="shared" si="91"/>
        <v>0.59321610799539826</v>
      </c>
      <c r="I1167" s="48"/>
      <c r="J1167" s="48"/>
      <c r="N1167" s="44">
        <f t="shared" si="92"/>
        <v>0</v>
      </c>
      <c r="O1167" s="45">
        <f t="shared" si="93"/>
        <v>0</v>
      </c>
      <c r="P1167" s="2"/>
      <c r="Q1167" s="2"/>
      <c r="R1167" s="2"/>
      <c r="U1167" s="49">
        <f t="shared" si="94"/>
        <v>0.35592966479723892</v>
      </c>
    </row>
    <row r="1168" spans="4:21" x14ac:dyDescent="0.3">
      <c r="D1168" s="194">
        <v>79738891.485012114</v>
      </c>
      <c r="E1168" s="1"/>
      <c r="F1168" s="44">
        <f t="shared" si="90"/>
        <v>0.38843942832695116</v>
      </c>
      <c r="G1168" s="173">
        <v>0</v>
      </c>
      <c r="H1168" s="45">
        <f t="shared" si="91"/>
        <v>0.38843942832695116</v>
      </c>
      <c r="I1168" s="48"/>
      <c r="J1168" s="48"/>
      <c r="N1168" s="44">
        <f t="shared" si="92"/>
        <v>0</v>
      </c>
      <c r="O1168" s="45">
        <f t="shared" si="93"/>
        <v>0</v>
      </c>
      <c r="P1168" s="2"/>
      <c r="Q1168" s="2"/>
      <c r="R1168" s="2"/>
      <c r="U1168" s="49">
        <f t="shared" si="94"/>
        <v>0.23306365699617068</v>
      </c>
    </row>
    <row r="1169" spans="4:21" x14ac:dyDescent="0.3">
      <c r="D1169" s="194">
        <v>97574366.640379831</v>
      </c>
      <c r="E1169" s="1"/>
      <c r="F1169" s="44">
        <f t="shared" si="90"/>
        <v>0.47532302608291915</v>
      </c>
      <c r="G1169" s="173">
        <v>0</v>
      </c>
      <c r="H1169" s="45">
        <f t="shared" si="91"/>
        <v>0.47532302608291915</v>
      </c>
      <c r="I1169" s="48"/>
      <c r="J1169" s="48"/>
      <c r="N1169" s="44">
        <f t="shared" si="92"/>
        <v>0</v>
      </c>
      <c r="O1169" s="45">
        <f t="shared" si="93"/>
        <v>0</v>
      </c>
      <c r="P1169" s="2"/>
      <c r="Q1169" s="2"/>
      <c r="R1169" s="2"/>
      <c r="U1169" s="49">
        <f t="shared" si="94"/>
        <v>0.28519381564975149</v>
      </c>
    </row>
    <row r="1170" spans="4:21" x14ac:dyDescent="0.3">
      <c r="D1170" s="194">
        <v>82556956.301590949</v>
      </c>
      <c r="E1170" s="1"/>
      <c r="F1170" s="44">
        <f t="shared" si="90"/>
        <v>0.40216732779926734</v>
      </c>
      <c r="G1170" s="173">
        <v>3.1203744868983047E-2</v>
      </c>
      <c r="H1170" s="45">
        <f t="shared" si="91"/>
        <v>0.43337107266825037</v>
      </c>
      <c r="I1170" s="48"/>
      <c r="J1170" s="48"/>
      <c r="N1170" s="44">
        <f t="shared" si="92"/>
        <v>0</v>
      </c>
      <c r="O1170" s="45">
        <f t="shared" si="93"/>
        <v>0</v>
      </c>
      <c r="P1170" s="2"/>
      <c r="Q1170" s="2"/>
      <c r="R1170" s="2"/>
      <c r="U1170" s="49">
        <f t="shared" si="94"/>
        <v>0.26002264360095023</v>
      </c>
    </row>
    <row r="1171" spans="4:21" x14ac:dyDescent="0.3">
      <c r="D1171" s="194">
        <v>126644858.97218516</v>
      </c>
      <c r="E1171" s="1"/>
      <c r="F1171" s="44">
        <f t="shared" si="90"/>
        <v>0.61693680089532643</v>
      </c>
      <c r="G1171" s="173">
        <v>0</v>
      </c>
      <c r="H1171" s="45">
        <f t="shared" si="91"/>
        <v>0.61693680089532643</v>
      </c>
      <c r="I1171" s="48"/>
      <c r="J1171" s="48"/>
      <c r="N1171" s="44">
        <f t="shared" si="92"/>
        <v>0</v>
      </c>
      <c r="O1171" s="45">
        <f t="shared" si="93"/>
        <v>0</v>
      </c>
      <c r="P1171" s="2"/>
      <c r="Q1171" s="2"/>
      <c r="R1171" s="2"/>
      <c r="U1171" s="49">
        <f t="shared" si="94"/>
        <v>0.37016208053719585</v>
      </c>
    </row>
    <row r="1172" spans="4:21" x14ac:dyDescent="0.3">
      <c r="D1172" s="194">
        <v>122216492.74140158</v>
      </c>
      <c r="E1172" s="1"/>
      <c r="F1172" s="44">
        <f t="shared" si="90"/>
        <v>0.59536449138521397</v>
      </c>
      <c r="G1172" s="173">
        <v>9.4157398916688544E-3</v>
      </c>
      <c r="H1172" s="45">
        <f t="shared" si="91"/>
        <v>0.60478023127688285</v>
      </c>
      <c r="I1172" s="48"/>
      <c r="J1172" s="48"/>
      <c r="N1172" s="44">
        <f t="shared" si="92"/>
        <v>0</v>
      </c>
      <c r="O1172" s="45">
        <f t="shared" si="93"/>
        <v>0</v>
      </c>
      <c r="P1172" s="2"/>
      <c r="Q1172" s="2"/>
      <c r="R1172" s="2"/>
      <c r="U1172" s="49">
        <f t="shared" si="94"/>
        <v>0.36286813876612972</v>
      </c>
    </row>
    <row r="1173" spans="4:21" x14ac:dyDescent="0.3">
      <c r="D1173" s="194">
        <v>100470865.69987404</v>
      </c>
      <c r="E1173" s="1"/>
      <c r="F1173" s="44">
        <f t="shared" si="90"/>
        <v>0.4894330095284623</v>
      </c>
      <c r="G1173" s="173">
        <v>0</v>
      </c>
      <c r="H1173" s="45">
        <f t="shared" si="91"/>
        <v>0.4894330095284623</v>
      </c>
      <c r="I1173" s="48"/>
      <c r="J1173" s="48"/>
      <c r="N1173" s="44">
        <f t="shared" si="92"/>
        <v>0</v>
      </c>
      <c r="O1173" s="45">
        <f t="shared" si="93"/>
        <v>0</v>
      </c>
      <c r="P1173" s="2"/>
      <c r="Q1173" s="2"/>
      <c r="R1173" s="2"/>
      <c r="U1173" s="49">
        <f t="shared" si="94"/>
        <v>0.29365980571707739</v>
      </c>
    </row>
    <row r="1174" spans="4:21" x14ac:dyDescent="0.3">
      <c r="D1174" s="194">
        <v>93353910.131308392</v>
      </c>
      <c r="E1174" s="1"/>
      <c r="F1174" s="44">
        <f t="shared" si="90"/>
        <v>0.45476352640677165</v>
      </c>
      <c r="G1174" s="173">
        <v>0</v>
      </c>
      <c r="H1174" s="45">
        <f t="shared" si="91"/>
        <v>0.45476352640677165</v>
      </c>
      <c r="I1174" s="48"/>
      <c r="J1174" s="48"/>
      <c r="N1174" s="44">
        <f t="shared" si="92"/>
        <v>0</v>
      </c>
      <c r="O1174" s="45">
        <f t="shared" si="93"/>
        <v>0</v>
      </c>
      <c r="P1174" s="2"/>
      <c r="Q1174" s="2"/>
      <c r="R1174" s="2"/>
      <c r="U1174" s="49">
        <f t="shared" si="94"/>
        <v>0.272858115844063</v>
      </c>
    </row>
    <row r="1175" spans="4:21" x14ac:dyDescent="0.3">
      <c r="D1175" s="194">
        <v>129384369.12831417</v>
      </c>
      <c r="E1175" s="1"/>
      <c r="F1175" s="44">
        <f t="shared" si="90"/>
        <v>0.6302820297933559</v>
      </c>
      <c r="G1175" s="173">
        <v>6.2735933069991243E-2</v>
      </c>
      <c r="H1175" s="45">
        <f t="shared" si="91"/>
        <v>0.69301796286334716</v>
      </c>
      <c r="I1175" s="48"/>
      <c r="J1175" s="48"/>
      <c r="N1175" s="44">
        <f t="shared" si="92"/>
        <v>0</v>
      </c>
      <c r="O1175" s="45">
        <f t="shared" si="93"/>
        <v>0</v>
      </c>
      <c r="P1175" s="2"/>
      <c r="Q1175" s="2"/>
      <c r="R1175" s="2"/>
      <c r="U1175" s="49">
        <f t="shared" si="94"/>
        <v>0.41581077771800828</v>
      </c>
    </row>
    <row r="1176" spans="4:21" x14ac:dyDescent="0.3">
      <c r="D1176" s="194">
        <v>93582690.84634839</v>
      </c>
      <c r="E1176" s="1"/>
      <c r="F1176" s="44">
        <f t="shared" si="90"/>
        <v>0.45587800703858566</v>
      </c>
      <c r="G1176" s="173">
        <v>0</v>
      </c>
      <c r="H1176" s="45">
        <f t="shared" si="91"/>
        <v>0.45587800703858566</v>
      </c>
      <c r="I1176" s="48"/>
      <c r="J1176" s="48"/>
      <c r="N1176" s="44">
        <f t="shared" si="92"/>
        <v>0</v>
      </c>
      <c r="O1176" s="45">
        <f t="shared" si="93"/>
        <v>0</v>
      </c>
      <c r="P1176" s="2"/>
      <c r="Q1176" s="2"/>
      <c r="R1176" s="2"/>
      <c r="U1176" s="49">
        <f t="shared" si="94"/>
        <v>0.2735268042231514</v>
      </c>
    </row>
    <row r="1177" spans="4:21" x14ac:dyDescent="0.3">
      <c r="D1177" s="194">
        <v>83400175.037714496</v>
      </c>
      <c r="E1177" s="1"/>
      <c r="F1177" s="44">
        <f t="shared" si="90"/>
        <v>0.40627497712464039</v>
      </c>
      <c r="G1177" s="173">
        <v>0</v>
      </c>
      <c r="H1177" s="45">
        <f t="shared" si="91"/>
        <v>0.40627497712464039</v>
      </c>
      <c r="I1177" s="48"/>
      <c r="J1177" s="48"/>
      <c r="N1177" s="44">
        <f t="shared" si="92"/>
        <v>0</v>
      </c>
      <c r="O1177" s="45">
        <f t="shared" si="93"/>
        <v>0</v>
      </c>
      <c r="P1177" s="2"/>
      <c r="Q1177" s="2"/>
      <c r="R1177" s="2"/>
      <c r="U1177" s="49">
        <f t="shared" si="94"/>
        <v>0.24376498627478421</v>
      </c>
    </row>
    <row r="1178" spans="4:21" x14ac:dyDescent="0.3">
      <c r="D1178" s="194">
        <v>99191354.008532509</v>
      </c>
      <c r="E1178" s="1"/>
      <c r="F1178" s="44">
        <f t="shared" si="90"/>
        <v>0.4832000060258268</v>
      </c>
      <c r="G1178" s="173">
        <v>0.63788889496414025</v>
      </c>
      <c r="H1178" s="45">
        <f t="shared" si="91"/>
        <v>1.1210889009899669</v>
      </c>
      <c r="I1178" s="48"/>
      <c r="J1178" s="48"/>
      <c r="N1178" s="44">
        <f t="shared" si="92"/>
        <v>0.37108890098996694</v>
      </c>
      <c r="O1178" s="45">
        <f t="shared" si="93"/>
        <v>0.3210889009899669</v>
      </c>
      <c r="P1178" s="2"/>
      <c r="Q1178" s="2"/>
      <c r="R1178" s="2"/>
      <c r="U1178" s="49">
        <f t="shared" si="94"/>
        <v>0.67265334059398019</v>
      </c>
    </row>
    <row r="1179" spans="4:21" x14ac:dyDescent="0.3">
      <c r="D1179" s="194">
        <v>92214847.42927289</v>
      </c>
      <c r="E1179" s="1"/>
      <c r="F1179" s="44">
        <f t="shared" si="90"/>
        <v>0.44921470504034483</v>
      </c>
      <c r="G1179" s="173">
        <v>0</v>
      </c>
      <c r="H1179" s="45">
        <f t="shared" si="91"/>
        <v>0.44921470504034483</v>
      </c>
      <c r="I1179" s="48"/>
      <c r="J1179" s="48"/>
      <c r="N1179" s="44">
        <f t="shared" si="92"/>
        <v>0</v>
      </c>
      <c r="O1179" s="45">
        <f t="shared" si="93"/>
        <v>0</v>
      </c>
      <c r="P1179" s="2"/>
      <c r="Q1179" s="2"/>
      <c r="R1179" s="2"/>
      <c r="U1179" s="49">
        <f t="shared" si="94"/>
        <v>0.26952882302420689</v>
      </c>
    </row>
    <row r="1180" spans="4:21" x14ac:dyDescent="0.3">
      <c r="D1180" s="194">
        <v>147758281.2783964</v>
      </c>
      <c r="E1180" s="1"/>
      <c r="F1180" s="44">
        <f t="shared" si="90"/>
        <v>0.71978856542219749</v>
      </c>
      <c r="G1180" s="173">
        <v>0</v>
      </c>
      <c r="H1180" s="45">
        <f t="shared" si="91"/>
        <v>0.71978856542219749</v>
      </c>
      <c r="I1180" s="48"/>
      <c r="J1180" s="48"/>
      <c r="N1180" s="44">
        <f t="shared" si="92"/>
        <v>0</v>
      </c>
      <c r="O1180" s="45">
        <f t="shared" si="93"/>
        <v>0</v>
      </c>
      <c r="P1180" s="2"/>
      <c r="Q1180" s="2"/>
      <c r="R1180" s="2"/>
      <c r="U1180" s="49">
        <f t="shared" si="94"/>
        <v>0.43187313925331849</v>
      </c>
    </row>
    <row r="1181" spans="4:21" x14ac:dyDescent="0.3">
      <c r="D1181" s="194">
        <v>91195028.900913328</v>
      </c>
      <c r="E1181" s="1"/>
      <c r="F1181" s="44">
        <f t="shared" si="90"/>
        <v>0.44424676883285846</v>
      </c>
      <c r="G1181" s="173">
        <v>0</v>
      </c>
      <c r="H1181" s="45">
        <f t="shared" si="91"/>
        <v>0.44424676883285846</v>
      </c>
      <c r="I1181" s="48"/>
      <c r="J1181" s="48"/>
      <c r="N1181" s="44">
        <f t="shared" si="92"/>
        <v>0</v>
      </c>
      <c r="O1181" s="45">
        <f t="shared" si="93"/>
        <v>0</v>
      </c>
      <c r="P1181" s="2"/>
      <c r="Q1181" s="2"/>
      <c r="R1181" s="2"/>
      <c r="U1181" s="49">
        <f t="shared" si="94"/>
        <v>0.26654806129971509</v>
      </c>
    </row>
    <row r="1182" spans="4:21" x14ac:dyDescent="0.3">
      <c r="D1182" s="194">
        <v>92235501.202476859</v>
      </c>
      <c r="E1182" s="1"/>
      <c r="F1182" s="44">
        <f t="shared" si="90"/>
        <v>0.44931531767373784</v>
      </c>
      <c r="G1182" s="173">
        <v>6.6140943613234278E-3</v>
      </c>
      <c r="H1182" s="45">
        <f t="shared" si="91"/>
        <v>0.45592941203506127</v>
      </c>
      <c r="I1182" s="48"/>
      <c r="J1182" s="48"/>
      <c r="N1182" s="44">
        <f t="shared" si="92"/>
        <v>0</v>
      </c>
      <c r="O1182" s="45">
        <f t="shared" si="93"/>
        <v>0</v>
      </c>
      <c r="P1182" s="2"/>
      <c r="Q1182" s="2"/>
      <c r="R1182" s="2"/>
      <c r="U1182" s="49">
        <f t="shared" si="94"/>
        <v>0.27355764722103676</v>
      </c>
    </row>
    <row r="1183" spans="4:21" x14ac:dyDescent="0.3">
      <c r="D1183" s="194">
        <v>78754840.073391244</v>
      </c>
      <c r="E1183" s="1"/>
      <c r="F1183" s="44">
        <f t="shared" si="90"/>
        <v>0.383645727779381</v>
      </c>
      <c r="G1183" s="173">
        <v>0</v>
      </c>
      <c r="H1183" s="45">
        <f t="shared" si="91"/>
        <v>0.383645727779381</v>
      </c>
      <c r="I1183" s="48"/>
      <c r="J1183" s="48"/>
      <c r="N1183" s="44">
        <f t="shared" si="92"/>
        <v>0</v>
      </c>
      <c r="O1183" s="45">
        <f t="shared" si="93"/>
        <v>0</v>
      </c>
      <c r="P1183" s="2"/>
      <c r="Q1183" s="2"/>
      <c r="R1183" s="2"/>
      <c r="U1183" s="49">
        <f t="shared" si="94"/>
        <v>0.23018743666762859</v>
      </c>
    </row>
    <row r="1184" spans="4:21" x14ac:dyDescent="0.3">
      <c r="D1184" s="194">
        <v>111814755.40811643</v>
      </c>
      <c r="E1184" s="1"/>
      <c r="F1184" s="44">
        <f t="shared" si="90"/>
        <v>0.5446935474066682</v>
      </c>
      <c r="G1184" s="173">
        <v>0</v>
      </c>
      <c r="H1184" s="45">
        <f t="shared" si="91"/>
        <v>0.5446935474066682</v>
      </c>
      <c r="I1184" s="48"/>
      <c r="J1184" s="48"/>
      <c r="N1184" s="44">
        <f t="shared" si="92"/>
        <v>0</v>
      </c>
      <c r="O1184" s="45">
        <f t="shared" si="93"/>
        <v>0</v>
      </c>
      <c r="P1184" s="2"/>
      <c r="Q1184" s="2"/>
      <c r="R1184" s="2"/>
      <c r="U1184" s="49">
        <f t="shared" si="94"/>
        <v>0.32681612844400093</v>
      </c>
    </row>
    <row r="1185" spans="4:21" x14ac:dyDescent="0.3">
      <c r="D1185" s="194">
        <v>97134746.177580521</v>
      </c>
      <c r="E1185" s="1"/>
      <c r="F1185" s="44">
        <f t="shared" si="90"/>
        <v>0.47318146231058239</v>
      </c>
      <c r="G1185" s="173">
        <v>0</v>
      </c>
      <c r="H1185" s="45">
        <f t="shared" si="91"/>
        <v>0.47318146231058239</v>
      </c>
      <c r="I1185" s="48"/>
      <c r="J1185" s="48"/>
      <c r="N1185" s="44">
        <f t="shared" si="92"/>
        <v>0</v>
      </c>
      <c r="O1185" s="45">
        <f t="shared" si="93"/>
        <v>0</v>
      </c>
      <c r="P1185" s="2"/>
      <c r="Q1185" s="2"/>
      <c r="R1185" s="2"/>
      <c r="U1185" s="49">
        <f t="shared" si="94"/>
        <v>0.2839088773863494</v>
      </c>
    </row>
    <row r="1186" spans="4:21" x14ac:dyDescent="0.3">
      <c r="D1186" s="194">
        <v>104130386.48707825</v>
      </c>
      <c r="E1186" s="1"/>
      <c r="F1186" s="44">
        <f t="shared" si="90"/>
        <v>0.507259971203737</v>
      </c>
      <c r="G1186" s="173">
        <v>0</v>
      </c>
      <c r="H1186" s="45">
        <f t="shared" si="91"/>
        <v>0.507259971203737</v>
      </c>
      <c r="I1186" s="48"/>
      <c r="J1186" s="48"/>
      <c r="N1186" s="44">
        <f t="shared" si="92"/>
        <v>0</v>
      </c>
      <c r="O1186" s="45">
        <f t="shared" si="93"/>
        <v>0</v>
      </c>
      <c r="P1186" s="2"/>
      <c r="Q1186" s="2"/>
      <c r="R1186" s="2"/>
      <c r="U1186" s="49">
        <f t="shared" si="94"/>
        <v>0.30435598272224218</v>
      </c>
    </row>
    <row r="1187" spans="4:21" x14ac:dyDescent="0.3">
      <c r="D1187" s="194">
        <v>127754351.24879652</v>
      </c>
      <c r="E1187" s="1"/>
      <c r="F1187" s="44">
        <f t="shared" si="90"/>
        <v>0.62234157311668448</v>
      </c>
      <c r="G1187" s="173">
        <v>0</v>
      </c>
      <c r="H1187" s="45">
        <f t="shared" si="91"/>
        <v>0.62234157311668448</v>
      </c>
      <c r="I1187" s="48"/>
      <c r="J1187" s="48"/>
      <c r="N1187" s="44">
        <f t="shared" si="92"/>
        <v>0</v>
      </c>
      <c r="O1187" s="45">
        <f t="shared" si="93"/>
        <v>0</v>
      </c>
      <c r="P1187" s="2"/>
      <c r="Q1187" s="2"/>
      <c r="R1187" s="2"/>
      <c r="U1187" s="49">
        <f t="shared" si="94"/>
        <v>0.37340494387001066</v>
      </c>
    </row>
    <row r="1188" spans="4:21" x14ac:dyDescent="0.3">
      <c r="D1188" s="194">
        <v>88280003.727435634</v>
      </c>
      <c r="E1188" s="1"/>
      <c r="F1188" s="44">
        <f t="shared" si="90"/>
        <v>0.43004653741683507</v>
      </c>
      <c r="G1188" s="173">
        <v>0</v>
      </c>
      <c r="H1188" s="45">
        <f t="shared" si="91"/>
        <v>0.43004653741683507</v>
      </c>
      <c r="I1188" s="48"/>
      <c r="J1188" s="48"/>
      <c r="N1188" s="44">
        <f t="shared" si="92"/>
        <v>0</v>
      </c>
      <c r="O1188" s="45">
        <f t="shared" si="93"/>
        <v>0</v>
      </c>
      <c r="P1188" s="2"/>
      <c r="Q1188" s="2"/>
      <c r="R1188" s="2"/>
      <c r="U1188" s="49">
        <f t="shared" si="94"/>
        <v>0.25802792245010103</v>
      </c>
    </row>
    <row r="1189" spans="4:21" x14ac:dyDescent="0.3">
      <c r="D1189" s="194">
        <v>102273404.07881033</v>
      </c>
      <c r="E1189" s="1"/>
      <c r="F1189" s="44">
        <f t="shared" si="90"/>
        <v>0.498213881251303</v>
      </c>
      <c r="G1189" s="173">
        <v>0</v>
      </c>
      <c r="H1189" s="45">
        <f t="shared" si="91"/>
        <v>0.498213881251303</v>
      </c>
      <c r="I1189" s="48"/>
      <c r="J1189" s="48"/>
      <c r="N1189" s="44">
        <f t="shared" si="92"/>
        <v>0</v>
      </c>
      <c r="O1189" s="45">
        <f t="shared" si="93"/>
        <v>0</v>
      </c>
      <c r="P1189" s="2"/>
      <c r="Q1189" s="2"/>
      <c r="R1189" s="2"/>
      <c r="U1189" s="49">
        <f t="shared" si="94"/>
        <v>0.29892832875078179</v>
      </c>
    </row>
    <row r="1190" spans="4:21" x14ac:dyDescent="0.3">
      <c r="D1190" s="194">
        <v>89686846.136733264</v>
      </c>
      <c r="E1190" s="1"/>
      <c r="F1190" s="44">
        <f t="shared" si="90"/>
        <v>0.43689981880859358</v>
      </c>
      <c r="G1190" s="173">
        <v>0</v>
      </c>
      <c r="H1190" s="45">
        <f t="shared" si="91"/>
        <v>0.43689981880859358</v>
      </c>
      <c r="I1190" s="48"/>
      <c r="J1190" s="48"/>
      <c r="N1190" s="44">
        <f t="shared" si="92"/>
        <v>0</v>
      </c>
      <c r="O1190" s="45">
        <f t="shared" si="93"/>
        <v>0</v>
      </c>
      <c r="P1190" s="2"/>
      <c r="Q1190" s="2"/>
      <c r="R1190" s="2"/>
      <c r="U1190" s="49">
        <f t="shared" si="94"/>
        <v>0.26213989128515613</v>
      </c>
    </row>
    <row r="1191" spans="4:21" x14ac:dyDescent="0.3">
      <c r="D1191" s="194">
        <v>110695766.24533319</v>
      </c>
      <c r="E1191" s="1"/>
      <c r="F1191" s="44">
        <f t="shared" si="90"/>
        <v>0.53924251212638374</v>
      </c>
      <c r="G1191" s="173">
        <v>0</v>
      </c>
      <c r="H1191" s="45">
        <f t="shared" si="91"/>
        <v>0.53924251212638374</v>
      </c>
      <c r="I1191" s="48"/>
      <c r="J1191" s="48"/>
      <c r="N1191" s="44">
        <f t="shared" si="92"/>
        <v>0</v>
      </c>
      <c r="O1191" s="45">
        <f t="shared" si="93"/>
        <v>0</v>
      </c>
      <c r="P1191" s="2"/>
      <c r="Q1191" s="2"/>
      <c r="R1191" s="2"/>
      <c r="U1191" s="49">
        <f t="shared" si="94"/>
        <v>0.32354550727583026</v>
      </c>
    </row>
    <row r="1192" spans="4:21" x14ac:dyDescent="0.3">
      <c r="D1192" s="194">
        <v>101112475.60746144</v>
      </c>
      <c r="E1192" s="1"/>
      <c r="F1192" s="44">
        <f t="shared" si="90"/>
        <v>0.49255854314287179</v>
      </c>
      <c r="G1192" s="173">
        <v>0.52738044258068206</v>
      </c>
      <c r="H1192" s="45">
        <f t="shared" si="91"/>
        <v>1.0199389857235539</v>
      </c>
      <c r="I1192" s="48"/>
      <c r="J1192" s="48"/>
      <c r="N1192" s="44">
        <f t="shared" si="92"/>
        <v>0.2699389857235539</v>
      </c>
      <c r="O1192" s="45">
        <f t="shared" si="93"/>
        <v>0.21993898572355386</v>
      </c>
      <c r="P1192" s="2"/>
      <c r="Q1192" s="2"/>
      <c r="R1192" s="2"/>
      <c r="U1192" s="49">
        <f t="shared" si="94"/>
        <v>0.61196339143413236</v>
      </c>
    </row>
    <row r="1193" spans="4:21" x14ac:dyDescent="0.3">
      <c r="D1193" s="194">
        <v>108493928.65326618</v>
      </c>
      <c r="E1193" s="1"/>
      <c r="F1193" s="44">
        <f t="shared" si="90"/>
        <v>0.52851649725957228</v>
      </c>
      <c r="G1193" s="173">
        <v>0</v>
      </c>
      <c r="H1193" s="45">
        <f t="shared" si="91"/>
        <v>0.52851649725957228</v>
      </c>
      <c r="I1193" s="48"/>
      <c r="J1193" s="48"/>
      <c r="N1193" s="44">
        <f t="shared" si="92"/>
        <v>0</v>
      </c>
      <c r="O1193" s="45">
        <f t="shared" si="93"/>
        <v>0</v>
      </c>
      <c r="P1193" s="2"/>
      <c r="Q1193" s="2"/>
      <c r="R1193" s="2"/>
      <c r="U1193" s="49">
        <f t="shared" si="94"/>
        <v>0.31710989835574338</v>
      </c>
    </row>
    <row r="1194" spans="4:21" x14ac:dyDescent="0.3">
      <c r="D1194" s="194">
        <v>87435766.08403489</v>
      </c>
      <c r="E1194" s="1"/>
      <c r="F1194" s="44">
        <f t="shared" si="90"/>
        <v>0.4259339245943165</v>
      </c>
      <c r="G1194" s="173">
        <v>0</v>
      </c>
      <c r="H1194" s="45">
        <f t="shared" si="91"/>
        <v>0.4259339245943165</v>
      </c>
      <c r="I1194" s="48"/>
      <c r="J1194" s="48"/>
      <c r="N1194" s="44">
        <f t="shared" si="92"/>
        <v>0</v>
      </c>
      <c r="O1194" s="45">
        <f t="shared" si="93"/>
        <v>0</v>
      </c>
      <c r="P1194" s="2"/>
      <c r="Q1194" s="2"/>
      <c r="R1194" s="2"/>
      <c r="U1194" s="49">
        <f t="shared" si="94"/>
        <v>0.25556035475658989</v>
      </c>
    </row>
    <row r="1195" spans="4:21" x14ac:dyDescent="0.3">
      <c r="D1195" s="194">
        <v>84371108.859180287</v>
      </c>
      <c r="E1195" s="1"/>
      <c r="F1195" s="44">
        <f t="shared" si="90"/>
        <v>0.41100477674349217</v>
      </c>
      <c r="G1195" s="173">
        <v>0.36190567911297411</v>
      </c>
      <c r="H1195" s="45">
        <f t="shared" si="91"/>
        <v>0.77291045585646634</v>
      </c>
      <c r="I1195" s="48"/>
      <c r="J1195" s="48"/>
      <c r="N1195" s="44">
        <f t="shared" si="92"/>
        <v>2.2910455856466339E-2</v>
      </c>
      <c r="O1195" s="45">
        <f t="shared" si="93"/>
        <v>0</v>
      </c>
      <c r="P1195" s="2"/>
      <c r="Q1195" s="2"/>
      <c r="R1195" s="2"/>
      <c r="U1195" s="49">
        <f t="shared" si="94"/>
        <v>0.46374627351387976</v>
      </c>
    </row>
    <row r="1196" spans="4:21" x14ac:dyDescent="0.3">
      <c r="D1196" s="194">
        <v>103088442.88376135</v>
      </c>
      <c r="E1196" s="1"/>
      <c r="F1196" s="44">
        <f t="shared" si="90"/>
        <v>0.50218425507470832</v>
      </c>
      <c r="G1196" s="173">
        <v>0</v>
      </c>
      <c r="H1196" s="45">
        <f t="shared" si="91"/>
        <v>0.50218425507470832</v>
      </c>
      <c r="I1196" s="48"/>
      <c r="J1196" s="48"/>
      <c r="N1196" s="44">
        <f t="shared" si="92"/>
        <v>0</v>
      </c>
      <c r="O1196" s="45">
        <f t="shared" si="93"/>
        <v>0</v>
      </c>
      <c r="P1196" s="2"/>
      <c r="Q1196" s="2"/>
      <c r="R1196" s="2"/>
      <c r="U1196" s="49">
        <f t="shared" si="94"/>
        <v>0.30131055304482496</v>
      </c>
    </row>
    <row r="1197" spans="4:21" x14ac:dyDescent="0.3">
      <c r="D1197" s="194">
        <v>97240754.458771661</v>
      </c>
      <c r="E1197" s="1"/>
      <c r="F1197" s="44">
        <f t="shared" si="90"/>
        <v>0.47369787024373694</v>
      </c>
      <c r="G1197" s="173">
        <v>0</v>
      </c>
      <c r="H1197" s="45">
        <f t="shared" si="91"/>
        <v>0.47369787024373694</v>
      </c>
      <c r="I1197" s="48"/>
      <c r="J1197" s="48"/>
      <c r="N1197" s="44">
        <f t="shared" si="92"/>
        <v>0</v>
      </c>
      <c r="O1197" s="45">
        <f t="shared" si="93"/>
        <v>0</v>
      </c>
      <c r="P1197" s="2"/>
      <c r="Q1197" s="2"/>
      <c r="R1197" s="2"/>
      <c r="U1197" s="49">
        <f t="shared" si="94"/>
        <v>0.28421872214624216</v>
      </c>
    </row>
    <row r="1198" spans="4:21" x14ac:dyDescent="0.3">
      <c r="D1198" s="194">
        <v>108204252.45216973</v>
      </c>
      <c r="E1198" s="1"/>
      <c r="F1198" s="44">
        <f t="shared" si="90"/>
        <v>0.52710537082103914</v>
      </c>
      <c r="G1198" s="173">
        <v>4.830391722486887E-3</v>
      </c>
      <c r="H1198" s="45">
        <f t="shared" si="91"/>
        <v>0.53193576254352604</v>
      </c>
      <c r="I1198" s="48"/>
      <c r="J1198" s="48"/>
      <c r="N1198" s="44">
        <f t="shared" si="92"/>
        <v>0</v>
      </c>
      <c r="O1198" s="45">
        <f t="shared" si="93"/>
        <v>0</v>
      </c>
      <c r="P1198" s="2"/>
      <c r="Q1198" s="2"/>
      <c r="R1198" s="2"/>
      <c r="U1198" s="49">
        <f t="shared" si="94"/>
        <v>0.31916145752611563</v>
      </c>
    </row>
    <row r="1199" spans="4:21" x14ac:dyDescent="0.3">
      <c r="D1199" s="194">
        <v>92771810.297062874</v>
      </c>
      <c r="E1199" s="1"/>
      <c r="F1199" s="44">
        <f t="shared" si="90"/>
        <v>0.45192788971014108</v>
      </c>
      <c r="G1199" s="173">
        <v>0</v>
      </c>
      <c r="H1199" s="45">
        <f t="shared" si="91"/>
        <v>0.45192788971014108</v>
      </c>
      <c r="I1199" s="48"/>
      <c r="J1199" s="48"/>
      <c r="N1199" s="44">
        <f t="shared" si="92"/>
        <v>0</v>
      </c>
      <c r="O1199" s="45">
        <f t="shared" si="93"/>
        <v>0</v>
      </c>
      <c r="P1199" s="2"/>
      <c r="Q1199" s="2"/>
      <c r="R1199" s="2"/>
      <c r="U1199" s="49">
        <f t="shared" si="94"/>
        <v>0.27115673382608463</v>
      </c>
    </row>
    <row r="1200" spans="4:21" x14ac:dyDescent="0.3">
      <c r="D1200" s="194">
        <v>112954365.28346013</v>
      </c>
      <c r="E1200" s="1"/>
      <c r="F1200" s="44">
        <f t="shared" si="90"/>
        <v>0.55024503426897875</v>
      </c>
      <c r="G1200" s="173">
        <v>0.4482556611252233</v>
      </c>
      <c r="H1200" s="45">
        <f t="shared" si="91"/>
        <v>0.99850069539420205</v>
      </c>
      <c r="I1200" s="48"/>
      <c r="J1200" s="48"/>
      <c r="N1200" s="44">
        <f t="shared" si="92"/>
        <v>0.24850069539420205</v>
      </c>
      <c r="O1200" s="45">
        <f t="shared" si="93"/>
        <v>0.19850069539420201</v>
      </c>
      <c r="P1200" s="2"/>
      <c r="Q1200" s="2"/>
      <c r="R1200" s="2"/>
      <c r="U1200" s="49">
        <f t="shared" si="94"/>
        <v>0.59910041723652119</v>
      </c>
    </row>
    <row r="1201" spans="4:21" x14ac:dyDescent="0.3">
      <c r="D1201" s="194">
        <v>78103520.153643101</v>
      </c>
      <c r="E1201" s="1"/>
      <c r="F1201" s="44">
        <f t="shared" si="90"/>
        <v>0.38047289288572717</v>
      </c>
      <c r="G1201" s="173">
        <v>0</v>
      </c>
      <c r="H1201" s="45">
        <f t="shared" si="91"/>
        <v>0.38047289288572717</v>
      </c>
      <c r="I1201" s="48"/>
      <c r="J1201" s="48"/>
      <c r="N1201" s="44">
        <f t="shared" si="92"/>
        <v>0</v>
      </c>
      <c r="O1201" s="45">
        <f t="shared" si="93"/>
        <v>0</v>
      </c>
      <c r="P1201" s="2"/>
      <c r="Q1201" s="2"/>
      <c r="R1201" s="2"/>
      <c r="U1201" s="49">
        <f t="shared" si="94"/>
        <v>0.22828373573143629</v>
      </c>
    </row>
    <row r="1202" spans="4:21" x14ac:dyDescent="0.3">
      <c r="D1202" s="194">
        <v>95841209.517474428</v>
      </c>
      <c r="E1202" s="1"/>
      <c r="F1202" s="44">
        <f t="shared" si="90"/>
        <v>0.466880137681985</v>
      </c>
      <c r="G1202" s="173">
        <v>0</v>
      </c>
      <c r="H1202" s="45">
        <f t="shared" si="91"/>
        <v>0.466880137681985</v>
      </c>
      <c r="I1202" s="48"/>
      <c r="J1202" s="48"/>
      <c r="N1202" s="44">
        <f t="shared" si="92"/>
        <v>0</v>
      </c>
      <c r="O1202" s="45">
        <f t="shared" si="93"/>
        <v>0</v>
      </c>
      <c r="P1202" s="2"/>
      <c r="Q1202" s="2"/>
      <c r="R1202" s="2"/>
      <c r="U1202" s="49">
        <f t="shared" si="94"/>
        <v>0.28012808260919098</v>
      </c>
    </row>
    <row r="1203" spans="4:21" x14ac:dyDescent="0.3">
      <c r="D1203" s="194">
        <v>105071109.91433915</v>
      </c>
      <c r="E1203" s="1"/>
      <c r="F1203" s="44">
        <f t="shared" si="90"/>
        <v>0.51184260413847849</v>
      </c>
      <c r="G1203" s="173">
        <v>0</v>
      </c>
      <c r="H1203" s="45">
        <f t="shared" si="91"/>
        <v>0.51184260413847849</v>
      </c>
      <c r="I1203" s="48"/>
      <c r="J1203" s="48"/>
      <c r="N1203" s="44">
        <f t="shared" si="92"/>
        <v>0</v>
      </c>
      <c r="O1203" s="45">
        <f t="shared" si="93"/>
        <v>0</v>
      </c>
      <c r="P1203" s="2"/>
      <c r="Q1203" s="2"/>
      <c r="R1203" s="2"/>
      <c r="U1203" s="49">
        <f t="shared" si="94"/>
        <v>0.30710556248308707</v>
      </c>
    </row>
    <row r="1204" spans="4:21" x14ac:dyDescent="0.3">
      <c r="D1204" s="194">
        <v>104158598.15937835</v>
      </c>
      <c r="E1204" s="1"/>
      <c r="F1204" s="44">
        <f t="shared" si="90"/>
        <v>0.50739740132919164</v>
      </c>
      <c r="G1204" s="173">
        <v>0</v>
      </c>
      <c r="H1204" s="45">
        <f t="shared" si="91"/>
        <v>0.50739740132919164</v>
      </c>
      <c r="I1204" s="48"/>
      <c r="J1204" s="48"/>
      <c r="N1204" s="44">
        <f t="shared" si="92"/>
        <v>0</v>
      </c>
      <c r="O1204" s="45">
        <f t="shared" si="93"/>
        <v>0</v>
      </c>
      <c r="P1204" s="2"/>
      <c r="Q1204" s="2"/>
      <c r="R1204" s="2"/>
      <c r="U1204" s="49">
        <f t="shared" si="94"/>
        <v>0.30443844079751498</v>
      </c>
    </row>
    <row r="1205" spans="4:21" x14ac:dyDescent="0.3">
      <c r="D1205" s="194">
        <v>79825455.003358334</v>
      </c>
      <c r="E1205" s="1"/>
      <c r="F1205" s="44">
        <f t="shared" si="90"/>
        <v>0.38886111319056249</v>
      </c>
      <c r="G1205" s="173">
        <v>0</v>
      </c>
      <c r="H1205" s="45">
        <f t="shared" si="91"/>
        <v>0.38886111319056249</v>
      </c>
      <c r="I1205" s="48"/>
      <c r="J1205" s="48"/>
      <c r="N1205" s="44">
        <f t="shared" si="92"/>
        <v>0</v>
      </c>
      <c r="O1205" s="45">
        <f t="shared" si="93"/>
        <v>0</v>
      </c>
      <c r="P1205" s="2"/>
      <c r="Q1205" s="2"/>
      <c r="R1205" s="2"/>
      <c r="U1205" s="49">
        <f t="shared" si="94"/>
        <v>0.23331666791433747</v>
      </c>
    </row>
    <row r="1206" spans="4:21" x14ac:dyDescent="0.3">
      <c r="D1206" s="194">
        <v>99054992.261353344</v>
      </c>
      <c r="E1206" s="1"/>
      <c r="F1206" s="44">
        <f t="shared" si="90"/>
        <v>0.48253573444976788</v>
      </c>
      <c r="G1206" s="173">
        <v>0</v>
      </c>
      <c r="H1206" s="45">
        <f t="shared" si="91"/>
        <v>0.48253573444976788</v>
      </c>
      <c r="I1206" s="48"/>
      <c r="J1206" s="48"/>
      <c r="N1206" s="44">
        <f t="shared" si="92"/>
        <v>0</v>
      </c>
      <c r="O1206" s="45">
        <f t="shared" si="93"/>
        <v>0</v>
      </c>
      <c r="P1206" s="2"/>
      <c r="Q1206" s="2"/>
      <c r="R1206" s="2"/>
      <c r="U1206" s="49">
        <f t="shared" si="94"/>
        <v>0.28952144066986074</v>
      </c>
    </row>
    <row r="1207" spans="4:21" x14ac:dyDescent="0.3">
      <c r="D1207" s="194">
        <v>100548624.44412342</v>
      </c>
      <c r="E1207" s="1"/>
      <c r="F1207" s="44">
        <f t="shared" si="90"/>
        <v>0.48981180288263537</v>
      </c>
      <c r="G1207" s="173">
        <v>7.0551919334945618E-2</v>
      </c>
      <c r="H1207" s="45">
        <f t="shared" si="91"/>
        <v>0.56036372221758102</v>
      </c>
      <c r="I1207" s="48"/>
      <c r="J1207" s="48"/>
      <c r="N1207" s="44">
        <f t="shared" si="92"/>
        <v>0</v>
      </c>
      <c r="O1207" s="45">
        <f t="shared" si="93"/>
        <v>0</v>
      </c>
      <c r="P1207" s="2"/>
      <c r="Q1207" s="2"/>
      <c r="R1207" s="2"/>
      <c r="U1207" s="49">
        <f t="shared" si="94"/>
        <v>0.33621823333054862</v>
      </c>
    </row>
    <row r="1208" spans="4:21" x14ac:dyDescent="0.3">
      <c r="D1208" s="194">
        <v>118763222.8305582</v>
      </c>
      <c r="E1208" s="1"/>
      <c r="F1208" s="44">
        <f t="shared" si="90"/>
        <v>0.57854225865730102</v>
      </c>
      <c r="G1208" s="173">
        <v>6.4780399787442502E-3</v>
      </c>
      <c r="H1208" s="45">
        <f t="shared" si="91"/>
        <v>0.58502029863604532</v>
      </c>
      <c r="I1208" s="48"/>
      <c r="J1208" s="48"/>
      <c r="N1208" s="44">
        <f t="shared" si="92"/>
        <v>0</v>
      </c>
      <c r="O1208" s="45">
        <f t="shared" si="93"/>
        <v>0</v>
      </c>
      <c r="P1208" s="2"/>
      <c r="Q1208" s="2"/>
      <c r="R1208" s="2"/>
      <c r="U1208" s="49">
        <f t="shared" si="94"/>
        <v>0.35101217918162719</v>
      </c>
    </row>
    <row r="1209" spans="4:21" x14ac:dyDescent="0.3">
      <c r="D1209" s="194">
        <v>85956555.705185696</v>
      </c>
      <c r="E1209" s="1"/>
      <c r="F1209" s="44">
        <f t="shared" si="90"/>
        <v>0.41872811042716729</v>
      </c>
      <c r="G1209" s="173">
        <v>0</v>
      </c>
      <c r="H1209" s="45">
        <f t="shared" si="91"/>
        <v>0.41872811042716729</v>
      </c>
      <c r="I1209" s="48"/>
      <c r="J1209" s="48"/>
      <c r="N1209" s="44">
        <f t="shared" si="92"/>
        <v>0</v>
      </c>
      <c r="O1209" s="45">
        <f t="shared" si="93"/>
        <v>0</v>
      </c>
      <c r="P1209" s="2"/>
      <c r="Q1209" s="2"/>
      <c r="R1209" s="2"/>
      <c r="U1209" s="49">
        <f t="shared" si="94"/>
        <v>0.25123686625630037</v>
      </c>
    </row>
    <row r="1210" spans="4:21" x14ac:dyDescent="0.3">
      <c r="D1210" s="194">
        <v>87525966.638044536</v>
      </c>
      <c r="E1210" s="1"/>
      <c r="F1210" s="44">
        <f t="shared" si="90"/>
        <v>0.42637332688574248</v>
      </c>
      <c r="G1210" s="173">
        <v>0</v>
      </c>
      <c r="H1210" s="45">
        <f t="shared" si="91"/>
        <v>0.42637332688574248</v>
      </c>
      <c r="I1210" s="48"/>
      <c r="J1210" s="48"/>
      <c r="N1210" s="44">
        <f t="shared" si="92"/>
        <v>0</v>
      </c>
      <c r="O1210" s="45">
        <f t="shared" si="93"/>
        <v>0</v>
      </c>
      <c r="P1210" s="2"/>
      <c r="Q1210" s="2"/>
      <c r="R1210" s="2"/>
      <c r="U1210" s="49">
        <f t="shared" si="94"/>
        <v>0.25582399613144546</v>
      </c>
    </row>
    <row r="1211" spans="4:21" x14ac:dyDescent="0.3">
      <c r="D1211" s="194">
        <v>121527253.25912575</v>
      </c>
      <c r="E1211" s="1"/>
      <c r="F1211" s="44">
        <f t="shared" si="90"/>
        <v>0.59200693542363014</v>
      </c>
      <c r="G1211" s="173">
        <v>0</v>
      </c>
      <c r="H1211" s="45">
        <f t="shared" si="91"/>
        <v>0.59200693542363014</v>
      </c>
      <c r="I1211" s="48"/>
      <c r="J1211" s="48"/>
      <c r="N1211" s="44">
        <f t="shared" si="92"/>
        <v>0</v>
      </c>
      <c r="O1211" s="45">
        <f t="shared" si="93"/>
        <v>0</v>
      </c>
      <c r="P1211" s="2"/>
      <c r="Q1211" s="2"/>
      <c r="R1211" s="2"/>
      <c r="U1211" s="49">
        <f t="shared" si="94"/>
        <v>0.35520416125417809</v>
      </c>
    </row>
    <row r="1212" spans="4:21" x14ac:dyDescent="0.3">
      <c r="D1212" s="194">
        <v>70902846.824519545</v>
      </c>
      <c r="E1212" s="1"/>
      <c r="F1212" s="44">
        <f t="shared" si="90"/>
        <v>0.34539558770322892</v>
      </c>
      <c r="G1212" s="173">
        <v>0</v>
      </c>
      <c r="H1212" s="45">
        <f t="shared" si="91"/>
        <v>0.34539558770322892</v>
      </c>
      <c r="I1212" s="48"/>
      <c r="J1212" s="48"/>
      <c r="N1212" s="44">
        <f t="shared" si="92"/>
        <v>0</v>
      </c>
      <c r="O1212" s="45">
        <f t="shared" si="93"/>
        <v>0</v>
      </c>
      <c r="P1212" s="2"/>
      <c r="Q1212" s="2"/>
      <c r="R1212" s="2"/>
      <c r="U1212" s="49">
        <f t="shared" si="94"/>
        <v>0.20723735262193735</v>
      </c>
    </row>
    <row r="1213" spans="4:21" x14ac:dyDescent="0.3">
      <c r="D1213" s="194">
        <v>108907451.64163074</v>
      </c>
      <c r="E1213" s="1"/>
      <c r="F1213" s="44">
        <f t="shared" si="90"/>
        <v>0.53053092999382434</v>
      </c>
      <c r="G1213" s="173">
        <v>0</v>
      </c>
      <c r="H1213" s="45">
        <f t="shared" si="91"/>
        <v>0.53053092999382434</v>
      </c>
      <c r="I1213" s="48"/>
      <c r="J1213" s="48"/>
      <c r="N1213" s="44">
        <f t="shared" si="92"/>
        <v>0</v>
      </c>
      <c r="O1213" s="45">
        <f t="shared" si="93"/>
        <v>0</v>
      </c>
      <c r="P1213" s="2"/>
      <c r="Q1213" s="2"/>
      <c r="R1213" s="2"/>
      <c r="U1213" s="49">
        <f t="shared" si="94"/>
        <v>0.3183185579962946</v>
      </c>
    </row>
    <row r="1214" spans="4:21" x14ac:dyDescent="0.3">
      <c r="D1214" s="194">
        <v>103087413.00341266</v>
      </c>
      <c r="E1214" s="1"/>
      <c r="F1214" s="44">
        <f t="shared" si="90"/>
        <v>0.50217923812342602</v>
      </c>
      <c r="G1214" s="173">
        <v>0</v>
      </c>
      <c r="H1214" s="45">
        <f t="shared" si="91"/>
        <v>0.50217923812342602</v>
      </c>
      <c r="I1214" s="48"/>
      <c r="J1214" s="48"/>
      <c r="N1214" s="44">
        <f t="shared" si="92"/>
        <v>0</v>
      </c>
      <c r="O1214" s="45">
        <f t="shared" si="93"/>
        <v>0</v>
      </c>
      <c r="P1214" s="2"/>
      <c r="Q1214" s="2"/>
      <c r="R1214" s="2"/>
      <c r="U1214" s="49">
        <f t="shared" si="94"/>
        <v>0.30130754287405559</v>
      </c>
    </row>
    <row r="1215" spans="4:21" x14ac:dyDescent="0.3">
      <c r="D1215" s="194">
        <v>91809747.917530373</v>
      </c>
      <c r="E1215" s="1"/>
      <c r="F1215" s="44">
        <f t="shared" si="90"/>
        <v>0.44724130636591797</v>
      </c>
      <c r="G1215" s="173">
        <v>8.4597486428636629E-3</v>
      </c>
      <c r="H1215" s="45">
        <f t="shared" si="91"/>
        <v>0.45570105500878161</v>
      </c>
      <c r="I1215" s="48"/>
      <c r="J1215" s="48"/>
      <c r="N1215" s="44">
        <f t="shared" si="92"/>
        <v>0</v>
      </c>
      <c r="O1215" s="45">
        <f t="shared" si="93"/>
        <v>0</v>
      </c>
      <c r="P1215" s="2"/>
      <c r="Q1215" s="2"/>
      <c r="R1215" s="2"/>
      <c r="U1215" s="49">
        <f t="shared" si="94"/>
        <v>0.27342063300526898</v>
      </c>
    </row>
    <row r="1216" spans="4:21" x14ac:dyDescent="0.3">
      <c r="D1216" s="194">
        <v>82613913.90616487</v>
      </c>
      <c r="E1216" s="1"/>
      <c r="F1216" s="44">
        <f t="shared" si="90"/>
        <v>0.40244479064014127</v>
      </c>
      <c r="G1216" s="173">
        <v>9.7876927164408847E-3</v>
      </c>
      <c r="H1216" s="45">
        <f t="shared" si="91"/>
        <v>0.41223248335658214</v>
      </c>
      <c r="I1216" s="48"/>
      <c r="J1216" s="48"/>
      <c r="N1216" s="44">
        <f t="shared" si="92"/>
        <v>0</v>
      </c>
      <c r="O1216" s="45">
        <f t="shared" si="93"/>
        <v>0</v>
      </c>
      <c r="P1216" s="2"/>
      <c r="Q1216" s="2"/>
      <c r="R1216" s="2"/>
      <c r="U1216" s="49">
        <f t="shared" si="94"/>
        <v>0.24733949001394928</v>
      </c>
    </row>
    <row r="1217" spans="4:21" x14ac:dyDescent="0.3">
      <c r="D1217" s="194">
        <v>94914753.090870127</v>
      </c>
      <c r="E1217" s="1"/>
      <c r="F1217" s="44">
        <f t="shared" si="90"/>
        <v>0.46236700490551985</v>
      </c>
      <c r="G1217" s="173">
        <v>4.0238986586729249E-3</v>
      </c>
      <c r="H1217" s="45">
        <f t="shared" si="91"/>
        <v>0.46639090356419277</v>
      </c>
      <c r="I1217" s="48"/>
      <c r="J1217" s="48"/>
      <c r="N1217" s="44">
        <f t="shared" si="92"/>
        <v>0</v>
      </c>
      <c r="O1217" s="45">
        <f t="shared" si="93"/>
        <v>0</v>
      </c>
      <c r="P1217" s="2"/>
      <c r="Q1217" s="2"/>
      <c r="R1217" s="2"/>
      <c r="U1217" s="49">
        <f t="shared" si="94"/>
        <v>0.27983454213851566</v>
      </c>
    </row>
    <row r="1218" spans="4:21" x14ac:dyDescent="0.3">
      <c r="D1218" s="194">
        <v>97540269.653572306</v>
      </c>
      <c r="E1218" s="1"/>
      <c r="F1218" s="44">
        <f t="shared" si="90"/>
        <v>0.4751569262812223</v>
      </c>
      <c r="G1218" s="173">
        <v>0.60827670986286986</v>
      </c>
      <c r="H1218" s="45">
        <f t="shared" si="91"/>
        <v>1.0834336361440922</v>
      </c>
      <c r="I1218" s="48"/>
      <c r="J1218" s="48"/>
      <c r="N1218" s="44">
        <f t="shared" si="92"/>
        <v>0.33343363614409216</v>
      </c>
      <c r="O1218" s="45">
        <f t="shared" si="93"/>
        <v>0.28343363614409212</v>
      </c>
      <c r="P1218" s="2"/>
      <c r="Q1218" s="2"/>
      <c r="R1218" s="2"/>
      <c r="U1218" s="49">
        <f t="shared" si="94"/>
        <v>0.6500601816864553</v>
      </c>
    </row>
    <row r="1219" spans="4:21" x14ac:dyDescent="0.3">
      <c r="D1219" s="194">
        <v>81594587.195018515</v>
      </c>
      <c r="E1219" s="1"/>
      <c r="F1219" s="44">
        <f t="shared" si="90"/>
        <v>0.39747925026727937</v>
      </c>
      <c r="G1219" s="173">
        <v>0</v>
      </c>
      <c r="H1219" s="45">
        <f t="shared" si="91"/>
        <v>0.39747925026727937</v>
      </c>
      <c r="I1219" s="48"/>
      <c r="J1219" s="48"/>
      <c r="N1219" s="44">
        <f t="shared" si="92"/>
        <v>0</v>
      </c>
      <c r="O1219" s="45">
        <f t="shared" si="93"/>
        <v>0</v>
      </c>
      <c r="P1219" s="2"/>
      <c r="Q1219" s="2"/>
      <c r="R1219" s="2"/>
      <c r="U1219" s="49">
        <f t="shared" si="94"/>
        <v>0.2384875501603676</v>
      </c>
    </row>
    <row r="1220" spans="4:21" x14ac:dyDescent="0.3">
      <c r="D1220" s="194">
        <v>128265406.79509676</v>
      </c>
      <c r="E1220" s="1"/>
      <c r="F1220" s="44">
        <f t="shared" si="90"/>
        <v>0.62483112521041395</v>
      </c>
      <c r="G1220" s="173">
        <v>0</v>
      </c>
      <c r="H1220" s="45">
        <f t="shared" si="91"/>
        <v>0.62483112521041395</v>
      </c>
      <c r="I1220" s="48"/>
      <c r="J1220" s="48"/>
      <c r="N1220" s="44">
        <f t="shared" si="92"/>
        <v>0</v>
      </c>
      <c r="O1220" s="45">
        <f t="shared" si="93"/>
        <v>0</v>
      </c>
      <c r="P1220" s="2"/>
      <c r="Q1220" s="2"/>
      <c r="R1220" s="2"/>
      <c r="U1220" s="49">
        <f t="shared" si="94"/>
        <v>0.37489867512624836</v>
      </c>
    </row>
    <row r="1221" spans="4:21" x14ac:dyDescent="0.3">
      <c r="D1221" s="194">
        <v>74539688.364911124</v>
      </c>
      <c r="E1221" s="1"/>
      <c r="F1221" s="44">
        <f t="shared" ref="F1221:F1284" si="95">D1221/$B$4</f>
        <v>0.3631120698684086</v>
      </c>
      <c r="G1221" s="173">
        <v>0</v>
      </c>
      <c r="H1221" s="45">
        <f t="shared" ref="H1221:H1284" si="96">F1221+G1221</f>
        <v>0.3631120698684086</v>
      </c>
      <c r="I1221" s="48"/>
      <c r="J1221" s="48"/>
      <c r="N1221" s="44">
        <f t="shared" ref="N1221:N1284" si="97">MIN(MAX(H1221-75%,0),125%)</f>
        <v>0</v>
      </c>
      <c r="O1221" s="45">
        <f t="shared" ref="O1221:O1284" si="98">MIN(MAX(H1221-80%,0),120%)</f>
        <v>0</v>
      </c>
      <c r="P1221" s="2"/>
      <c r="Q1221" s="2"/>
      <c r="R1221" s="2"/>
      <c r="U1221" s="49">
        <f t="shared" ref="U1221:U1284" si="99">H1221*60%</f>
        <v>0.21786724192104515</v>
      </c>
    </row>
    <row r="1222" spans="4:21" x14ac:dyDescent="0.3">
      <c r="D1222" s="194">
        <v>126697971.25588056</v>
      </c>
      <c r="E1222" s="1"/>
      <c r="F1222" s="44">
        <f t="shared" si="95"/>
        <v>0.61719553166937602</v>
      </c>
      <c r="G1222" s="173">
        <v>0</v>
      </c>
      <c r="H1222" s="45">
        <f t="shared" si="96"/>
        <v>0.61719553166937602</v>
      </c>
      <c r="I1222" s="48"/>
      <c r="J1222" s="48"/>
      <c r="N1222" s="44">
        <f t="shared" si="97"/>
        <v>0</v>
      </c>
      <c r="O1222" s="45">
        <f t="shared" si="98"/>
        <v>0</v>
      </c>
      <c r="P1222" s="2"/>
      <c r="Q1222" s="2"/>
      <c r="R1222" s="2"/>
      <c r="U1222" s="49">
        <f t="shared" si="99"/>
        <v>0.37031731900162562</v>
      </c>
    </row>
    <row r="1223" spans="4:21" x14ac:dyDescent="0.3">
      <c r="D1223" s="194">
        <v>131662877.74862455</v>
      </c>
      <c r="E1223" s="1"/>
      <c r="F1223" s="44">
        <f t="shared" si="95"/>
        <v>0.64138153932287767</v>
      </c>
      <c r="G1223" s="173">
        <v>2.5274388632867684E-2</v>
      </c>
      <c r="H1223" s="45">
        <f t="shared" si="96"/>
        <v>0.66665592795574535</v>
      </c>
      <c r="I1223" s="48"/>
      <c r="J1223" s="48"/>
      <c r="N1223" s="44">
        <f t="shared" si="97"/>
        <v>0</v>
      </c>
      <c r="O1223" s="45">
        <f t="shared" si="98"/>
        <v>0</v>
      </c>
      <c r="P1223" s="2"/>
      <c r="Q1223" s="2"/>
      <c r="R1223" s="2"/>
      <c r="U1223" s="49">
        <f t="shared" si="99"/>
        <v>0.39999355677344722</v>
      </c>
    </row>
    <row r="1224" spans="4:21" x14ac:dyDescent="0.3">
      <c r="D1224" s="194">
        <v>65189966.444413893</v>
      </c>
      <c r="E1224" s="1"/>
      <c r="F1224" s="44">
        <f t="shared" si="95"/>
        <v>0.31756590575479599</v>
      </c>
      <c r="G1224" s="173">
        <v>6.3153827451643925E-3</v>
      </c>
      <c r="H1224" s="45">
        <f t="shared" si="96"/>
        <v>0.3238812884999604</v>
      </c>
      <c r="I1224" s="48"/>
      <c r="J1224" s="48"/>
      <c r="N1224" s="44">
        <f t="shared" si="97"/>
        <v>0</v>
      </c>
      <c r="O1224" s="45">
        <f t="shared" si="98"/>
        <v>0</v>
      </c>
      <c r="P1224" s="2"/>
      <c r="Q1224" s="2"/>
      <c r="R1224" s="2"/>
      <c r="U1224" s="49">
        <f t="shared" si="99"/>
        <v>0.19432877309997623</v>
      </c>
    </row>
    <row r="1225" spans="4:21" x14ac:dyDescent="0.3">
      <c r="D1225" s="194">
        <v>76266887.555028468</v>
      </c>
      <c r="E1225" s="1"/>
      <c r="F1225" s="44">
        <f t="shared" si="95"/>
        <v>0.37152593484096164</v>
      </c>
      <c r="G1225" s="173">
        <v>4.7407248247410914E-3</v>
      </c>
      <c r="H1225" s="45">
        <f t="shared" si="96"/>
        <v>0.37626665966570272</v>
      </c>
      <c r="I1225" s="48"/>
      <c r="J1225" s="48"/>
      <c r="N1225" s="44">
        <f t="shared" si="97"/>
        <v>0</v>
      </c>
      <c r="O1225" s="45">
        <f t="shared" si="98"/>
        <v>0</v>
      </c>
      <c r="P1225" s="2"/>
      <c r="Q1225" s="2"/>
      <c r="R1225" s="2"/>
      <c r="U1225" s="49">
        <f t="shared" si="99"/>
        <v>0.22575999579942163</v>
      </c>
    </row>
    <row r="1226" spans="4:21" x14ac:dyDescent="0.3">
      <c r="D1226" s="194">
        <v>103426841.19513857</v>
      </c>
      <c r="E1226" s="1"/>
      <c r="F1226" s="44">
        <f t="shared" si="95"/>
        <v>0.50383272602997464</v>
      </c>
      <c r="G1226" s="173">
        <v>0</v>
      </c>
      <c r="H1226" s="45">
        <f t="shared" si="96"/>
        <v>0.50383272602997464</v>
      </c>
      <c r="I1226" s="48"/>
      <c r="J1226" s="48"/>
      <c r="N1226" s="44">
        <f t="shared" si="97"/>
        <v>0</v>
      </c>
      <c r="O1226" s="45">
        <f t="shared" si="98"/>
        <v>0</v>
      </c>
      <c r="P1226" s="2"/>
      <c r="Q1226" s="2"/>
      <c r="R1226" s="2"/>
      <c r="U1226" s="49">
        <f t="shared" si="99"/>
        <v>0.30229963561798479</v>
      </c>
    </row>
    <row r="1227" spans="4:21" x14ac:dyDescent="0.3">
      <c r="D1227" s="194">
        <v>98955989.673537076</v>
      </c>
      <c r="E1227" s="1"/>
      <c r="F1227" s="44">
        <f t="shared" si="95"/>
        <v>0.48205345399793254</v>
      </c>
      <c r="G1227" s="173">
        <v>2.2521707104012825E-2</v>
      </c>
      <c r="H1227" s="45">
        <f t="shared" si="96"/>
        <v>0.50457516110194534</v>
      </c>
      <c r="I1227" s="48"/>
      <c r="J1227" s="48"/>
      <c r="N1227" s="44">
        <f t="shared" si="97"/>
        <v>0</v>
      </c>
      <c r="O1227" s="45">
        <f t="shared" si="98"/>
        <v>0</v>
      </c>
      <c r="P1227" s="2"/>
      <c r="Q1227" s="2"/>
      <c r="R1227" s="2"/>
      <c r="U1227" s="49">
        <f t="shared" si="99"/>
        <v>0.30274509666116717</v>
      </c>
    </row>
    <row r="1228" spans="4:21" x14ac:dyDescent="0.3">
      <c r="D1228" s="194">
        <v>93502047.186035469</v>
      </c>
      <c r="E1228" s="1"/>
      <c r="F1228" s="44">
        <f t="shared" si="95"/>
        <v>0.45548516012628526</v>
      </c>
      <c r="G1228" s="173">
        <v>0</v>
      </c>
      <c r="H1228" s="45">
        <f t="shared" si="96"/>
        <v>0.45548516012628526</v>
      </c>
      <c r="I1228" s="48"/>
      <c r="J1228" s="48"/>
      <c r="N1228" s="44">
        <f t="shared" si="97"/>
        <v>0</v>
      </c>
      <c r="O1228" s="45">
        <f t="shared" si="98"/>
        <v>0</v>
      </c>
      <c r="P1228" s="2"/>
      <c r="Q1228" s="2"/>
      <c r="R1228" s="2"/>
      <c r="U1228" s="49">
        <f t="shared" si="99"/>
        <v>0.27329109607577112</v>
      </c>
    </row>
    <row r="1229" spans="4:21" x14ac:dyDescent="0.3">
      <c r="D1229" s="194">
        <v>106673081.94449</v>
      </c>
      <c r="E1229" s="1"/>
      <c r="F1229" s="44">
        <f t="shared" si="95"/>
        <v>0.51964643847826897</v>
      </c>
      <c r="G1229" s="173">
        <v>0</v>
      </c>
      <c r="H1229" s="45">
        <f t="shared" si="96"/>
        <v>0.51964643847826897</v>
      </c>
      <c r="I1229" s="48"/>
      <c r="J1229" s="48"/>
      <c r="N1229" s="44">
        <f t="shared" si="97"/>
        <v>0</v>
      </c>
      <c r="O1229" s="45">
        <f t="shared" si="98"/>
        <v>0</v>
      </c>
      <c r="P1229" s="2"/>
      <c r="Q1229" s="2"/>
      <c r="R1229" s="2"/>
      <c r="U1229" s="49">
        <f t="shared" si="99"/>
        <v>0.31178786308696138</v>
      </c>
    </row>
    <row r="1230" spans="4:21" x14ac:dyDescent="0.3">
      <c r="D1230" s="194">
        <v>104900571.46560228</v>
      </c>
      <c r="E1230" s="1"/>
      <c r="F1230" s="44">
        <f t="shared" si="95"/>
        <v>0.51101184443889613</v>
      </c>
      <c r="G1230" s="173">
        <v>0</v>
      </c>
      <c r="H1230" s="45">
        <f t="shared" si="96"/>
        <v>0.51101184443889613</v>
      </c>
      <c r="I1230" s="48"/>
      <c r="J1230" s="48"/>
      <c r="N1230" s="44">
        <f t="shared" si="97"/>
        <v>0</v>
      </c>
      <c r="O1230" s="45">
        <f t="shared" si="98"/>
        <v>0</v>
      </c>
      <c r="P1230" s="2"/>
      <c r="Q1230" s="2"/>
      <c r="R1230" s="2"/>
      <c r="U1230" s="49">
        <f t="shared" si="99"/>
        <v>0.30660710666333768</v>
      </c>
    </row>
    <row r="1231" spans="4:21" x14ac:dyDescent="0.3">
      <c r="D1231" s="194">
        <v>95504051.205696031</v>
      </c>
      <c r="E1231" s="1"/>
      <c r="F1231" s="44">
        <f t="shared" si="95"/>
        <v>0.46523770725131497</v>
      </c>
      <c r="G1231" s="173">
        <v>6.4641191082893304E-2</v>
      </c>
      <c r="H1231" s="45">
        <f t="shared" si="96"/>
        <v>0.52987889833420831</v>
      </c>
      <c r="I1231" s="48"/>
      <c r="J1231" s="48"/>
      <c r="N1231" s="44">
        <f t="shared" si="97"/>
        <v>0</v>
      </c>
      <c r="O1231" s="45">
        <f t="shared" si="98"/>
        <v>0</v>
      </c>
      <c r="P1231" s="2"/>
      <c r="Q1231" s="2"/>
      <c r="R1231" s="2"/>
      <c r="U1231" s="49">
        <f t="shared" si="99"/>
        <v>0.317927339000525</v>
      </c>
    </row>
    <row r="1232" spans="4:21" x14ac:dyDescent="0.3">
      <c r="D1232" s="194">
        <v>114317571.97905296</v>
      </c>
      <c r="E1232" s="1"/>
      <c r="F1232" s="44">
        <f t="shared" si="95"/>
        <v>0.55688574897752319</v>
      </c>
      <c r="G1232" s="173">
        <v>1.7917647848065616E-2</v>
      </c>
      <c r="H1232" s="45">
        <f t="shared" si="96"/>
        <v>0.57480339682558879</v>
      </c>
      <c r="I1232" s="48"/>
      <c r="J1232" s="48"/>
      <c r="N1232" s="44">
        <f t="shared" si="97"/>
        <v>0</v>
      </c>
      <c r="O1232" s="45">
        <f t="shared" si="98"/>
        <v>0</v>
      </c>
      <c r="P1232" s="2"/>
      <c r="Q1232" s="2"/>
      <c r="R1232" s="2"/>
      <c r="U1232" s="49">
        <f t="shared" si="99"/>
        <v>0.34488203809535328</v>
      </c>
    </row>
    <row r="1233" spans="4:21" x14ac:dyDescent="0.3">
      <c r="D1233" s="194">
        <v>115272912.48182531</v>
      </c>
      <c r="E1233" s="1"/>
      <c r="F1233" s="44">
        <f t="shared" si="95"/>
        <v>0.56153958742252119</v>
      </c>
      <c r="G1233" s="173">
        <v>0.55466509076137627</v>
      </c>
      <c r="H1233" s="45">
        <f t="shared" si="96"/>
        <v>1.1162046781838975</v>
      </c>
      <c r="I1233" s="48"/>
      <c r="J1233" s="48"/>
      <c r="N1233" s="44">
        <f t="shared" si="97"/>
        <v>0.36620467818389746</v>
      </c>
      <c r="O1233" s="45">
        <f t="shared" si="98"/>
        <v>0.31620467818389741</v>
      </c>
      <c r="P1233" s="2"/>
      <c r="Q1233" s="2"/>
      <c r="R1233" s="2"/>
      <c r="U1233" s="49">
        <f t="shared" si="99"/>
        <v>0.66972280691033848</v>
      </c>
    </row>
    <row r="1234" spans="4:21" x14ac:dyDescent="0.3">
      <c r="D1234" s="194">
        <v>108742679.55158535</v>
      </c>
      <c r="E1234" s="1"/>
      <c r="F1234" s="44">
        <f t="shared" si="95"/>
        <v>0.52972826049002897</v>
      </c>
      <c r="G1234" s="173">
        <v>0</v>
      </c>
      <c r="H1234" s="45">
        <f t="shared" si="96"/>
        <v>0.52972826049002897</v>
      </c>
      <c r="I1234" s="48"/>
      <c r="J1234" s="48"/>
      <c r="N1234" s="44">
        <f t="shared" si="97"/>
        <v>0</v>
      </c>
      <c r="O1234" s="45">
        <f t="shared" si="98"/>
        <v>0</v>
      </c>
      <c r="P1234" s="2"/>
      <c r="Q1234" s="2"/>
      <c r="R1234" s="2"/>
      <c r="U1234" s="49">
        <f t="shared" si="99"/>
        <v>0.31783695629401737</v>
      </c>
    </row>
    <row r="1235" spans="4:21" x14ac:dyDescent="0.3">
      <c r="D1235" s="194">
        <v>117399284.17742799</v>
      </c>
      <c r="E1235" s="1"/>
      <c r="F1235" s="44">
        <f t="shared" si="95"/>
        <v>0.57189797829638689</v>
      </c>
      <c r="G1235" s="173">
        <v>0</v>
      </c>
      <c r="H1235" s="45">
        <f t="shared" si="96"/>
        <v>0.57189797829638689</v>
      </c>
      <c r="I1235" s="48"/>
      <c r="J1235" s="48"/>
      <c r="N1235" s="44">
        <f t="shared" si="97"/>
        <v>0</v>
      </c>
      <c r="O1235" s="45">
        <f t="shared" si="98"/>
        <v>0</v>
      </c>
      <c r="P1235" s="2"/>
      <c r="Q1235" s="2"/>
      <c r="R1235" s="2"/>
      <c r="U1235" s="49">
        <f t="shared" si="99"/>
        <v>0.34313878697783212</v>
      </c>
    </row>
    <row r="1236" spans="4:21" x14ac:dyDescent="0.3">
      <c r="D1236" s="194">
        <v>101510032.96965683</v>
      </c>
      <c r="E1236" s="1"/>
      <c r="F1236" s="44">
        <f t="shared" si="95"/>
        <v>0.49449520104747002</v>
      </c>
      <c r="G1236" s="173">
        <v>0</v>
      </c>
      <c r="H1236" s="45">
        <f t="shared" si="96"/>
        <v>0.49449520104747002</v>
      </c>
      <c r="I1236" s="48"/>
      <c r="J1236" s="48"/>
      <c r="N1236" s="44">
        <f t="shared" si="97"/>
        <v>0</v>
      </c>
      <c r="O1236" s="45">
        <f t="shared" si="98"/>
        <v>0</v>
      </c>
      <c r="P1236" s="2"/>
      <c r="Q1236" s="2"/>
      <c r="R1236" s="2"/>
      <c r="U1236" s="49">
        <f t="shared" si="99"/>
        <v>0.29669712062848203</v>
      </c>
    </row>
    <row r="1237" spans="4:21" x14ac:dyDescent="0.3">
      <c r="D1237" s="194">
        <v>81067550.82905665</v>
      </c>
      <c r="E1237" s="1"/>
      <c r="F1237" s="44">
        <f t="shared" si="95"/>
        <v>0.39491184933043261</v>
      </c>
      <c r="G1237" s="173">
        <v>0</v>
      </c>
      <c r="H1237" s="45">
        <f t="shared" si="96"/>
        <v>0.39491184933043261</v>
      </c>
      <c r="I1237" s="48"/>
      <c r="J1237" s="48"/>
      <c r="N1237" s="44">
        <f t="shared" si="97"/>
        <v>0</v>
      </c>
      <c r="O1237" s="45">
        <f t="shared" si="98"/>
        <v>0</v>
      </c>
      <c r="P1237" s="2"/>
      <c r="Q1237" s="2"/>
      <c r="R1237" s="2"/>
      <c r="U1237" s="49">
        <f t="shared" si="99"/>
        <v>0.23694710959825954</v>
      </c>
    </row>
    <row r="1238" spans="4:21" x14ac:dyDescent="0.3">
      <c r="D1238" s="194">
        <v>110145982.32001539</v>
      </c>
      <c r="E1238" s="1"/>
      <c r="F1238" s="44">
        <f t="shared" si="95"/>
        <v>0.536564298902239</v>
      </c>
      <c r="G1238" s="173">
        <v>0</v>
      </c>
      <c r="H1238" s="45">
        <f t="shared" si="96"/>
        <v>0.536564298902239</v>
      </c>
      <c r="I1238" s="48"/>
      <c r="J1238" s="48"/>
      <c r="N1238" s="44">
        <f t="shared" si="97"/>
        <v>0</v>
      </c>
      <c r="O1238" s="45">
        <f t="shared" si="98"/>
        <v>0</v>
      </c>
      <c r="P1238" s="2"/>
      <c r="Q1238" s="2"/>
      <c r="R1238" s="2"/>
      <c r="U1238" s="49">
        <f t="shared" si="99"/>
        <v>0.3219385793413434</v>
      </c>
    </row>
    <row r="1239" spans="4:21" x14ac:dyDescent="0.3">
      <c r="D1239" s="194">
        <v>117260419.21816225</v>
      </c>
      <c r="E1239" s="1"/>
      <c r="F1239" s="44">
        <f t="shared" si="95"/>
        <v>0.57122151259204534</v>
      </c>
      <c r="G1239" s="173">
        <v>0</v>
      </c>
      <c r="H1239" s="45">
        <f t="shared" si="96"/>
        <v>0.57122151259204534</v>
      </c>
      <c r="I1239" s="48"/>
      <c r="J1239" s="48"/>
      <c r="N1239" s="44">
        <f t="shared" si="97"/>
        <v>0</v>
      </c>
      <c r="O1239" s="45">
        <f t="shared" si="98"/>
        <v>0</v>
      </c>
      <c r="P1239" s="2"/>
      <c r="Q1239" s="2"/>
      <c r="R1239" s="2"/>
      <c r="U1239" s="49">
        <f t="shared" si="99"/>
        <v>0.34273290755522717</v>
      </c>
    </row>
    <row r="1240" spans="4:21" x14ac:dyDescent="0.3">
      <c r="D1240" s="194">
        <v>70926829.102008015</v>
      </c>
      <c r="E1240" s="1"/>
      <c r="F1240" s="44">
        <f t="shared" si="95"/>
        <v>0.34551241478702843</v>
      </c>
      <c r="G1240" s="173">
        <v>0</v>
      </c>
      <c r="H1240" s="45">
        <f t="shared" si="96"/>
        <v>0.34551241478702843</v>
      </c>
      <c r="I1240" s="48"/>
      <c r="J1240" s="48"/>
      <c r="N1240" s="44">
        <f t="shared" si="97"/>
        <v>0</v>
      </c>
      <c r="O1240" s="45">
        <f t="shared" si="98"/>
        <v>0</v>
      </c>
      <c r="P1240" s="2"/>
      <c r="Q1240" s="2"/>
      <c r="R1240" s="2"/>
      <c r="U1240" s="49">
        <f t="shared" si="99"/>
        <v>0.20730744887221705</v>
      </c>
    </row>
    <row r="1241" spans="4:21" x14ac:dyDescent="0.3">
      <c r="D1241" s="194">
        <v>88054530.888457209</v>
      </c>
      <c r="E1241" s="1"/>
      <c r="F1241" s="44">
        <f t="shared" si="95"/>
        <v>0.42894817074725961</v>
      </c>
      <c r="G1241" s="173">
        <v>0</v>
      </c>
      <c r="H1241" s="45">
        <f t="shared" si="96"/>
        <v>0.42894817074725961</v>
      </c>
      <c r="I1241" s="48"/>
      <c r="J1241" s="48"/>
      <c r="N1241" s="44">
        <f t="shared" si="97"/>
        <v>0</v>
      </c>
      <c r="O1241" s="45">
        <f t="shared" si="98"/>
        <v>0</v>
      </c>
      <c r="P1241" s="2"/>
      <c r="Q1241" s="2"/>
      <c r="R1241" s="2"/>
      <c r="U1241" s="49">
        <f t="shared" si="99"/>
        <v>0.25736890244835575</v>
      </c>
    </row>
    <row r="1242" spans="4:21" x14ac:dyDescent="0.3">
      <c r="D1242" s="194">
        <v>90599911.83163321</v>
      </c>
      <c r="E1242" s="1"/>
      <c r="F1242" s="44">
        <f t="shared" si="95"/>
        <v>0.44134772007667866</v>
      </c>
      <c r="G1242" s="173">
        <v>0</v>
      </c>
      <c r="H1242" s="45">
        <f t="shared" si="96"/>
        <v>0.44134772007667866</v>
      </c>
      <c r="I1242" s="48"/>
      <c r="J1242" s="48"/>
      <c r="N1242" s="44">
        <f t="shared" si="97"/>
        <v>0</v>
      </c>
      <c r="O1242" s="45">
        <f t="shared" si="98"/>
        <v>0</v>
      </c>
      <c r="P1242" s="2"/>
      <c r="Q1242" s="2"/>
      <c r="R1242" s="2"/>
      <c r="U1242" s="49">
        <f t="shared" si="99"/>
        <v>0.26480863204600719</v>
      </c>
    </row>
    <row r="1243" spans="4:21" x14ac:dyDescent="0.3">
      <c r="D1243" s="194">
        <v>77635402.860330746</v>
      </c>
      <c r="E1243" s="1"/>
      <c r="F1243" s="44">
        <f t="shared" si="95"/>
        <v>0.37819250987039027</v>
      </c>
      <c r="G1243" s="173">
        <v>1.2218011468265287E-2</v>
      </c>
      <c r="H1243" s="45">
        <f t="shared" si="96"/>
        <v>0.39041052133865556</v>
      </c>
      <c r="I1243" s="48"/>
      <c r="J1243" s="48"/>
      <c r="N1243" s="44">
        <f t="shared" si="97"/>
        <v>0</v>
      </c>
      <c r="O1243" s="45">
        <f t="shared" si="98"/>
        <v>0</v>
      </c>
      <c r="P1243" s="2"/>
      <c r="Q1243" s="2"/>
      <c r="R1243" s="2"/>
      <c r="U1243" s="49">
        <f t="shared" si="99"/>
        <v>0.23424631280319333</v>
      </c>
    </row>
    <row r="1244" spans="4:21" x14ac:dyDescent="0.3">
      <c r="D1244" s="194">
        <v>81807881.069193974</v>
      </c>
      <c r="E1244" s="1"/>
      <c r="F1244" s="44">
        <f t="shared" si="95"/>
        <v>0.39851828842052389</v>
      </c>
      <c r="G1244" s="173">
        <v>0.81237352511378191</v>
      </c>
      <c r="H1244" s="45">
        <f t="shared" si="96"/>
        <v>1.2108918135343059</v>
      </c>
      <c r="I1244" s="48"/>
      <c r="J1244" s="48"/>
      <c r="N1244" s="44">
        <f t="shared" si="97"/>
        <v>0.46089181353430586</v>
      </c>
      <c r="O1244" s="45">
        <f t="shared" si="98"/>
        <v>0.41089181353430582</v>
      </c>
      <c r="P1244" s="2"/>
      <c r="Q1244" s="2"/>
      <c r="R1244" s="2"/>
      <c r="U1244" s="49">
        <f t="shared" si="99"/>
        <v>0.72653508812058354</v>
      </c>
    </row>
    <row r="1245" spans="4:21" x14ac:dyDescent="0.3">
      <c r="D1245" s="194">
        <v>79297336.305714339</v>
      </c>
      <c r="E1245" s="1"/>
      <c r="F1245" s="44">
        <f t="shared" si="95"/>
        <v>0.38628843979140737</v>
      </c>
      <c r="G1245" s="173">
        <v>6.2038255181862803E-2</v>
      </c>
      <c r="H1245" s="45">
        <f t="shared" si="96"/>
        <v>0.44832669497327016</v>
      </c>
      <c r="I1245" s="48"/>
      <c r="J1245" s="48"/>
      <c r="N1245" s="44">
        <f t="shared" si="97"/>
        <v>0</v>
      </c>
      <c r="O1245" s="45">
        <f t="shared" si="98"/>
        <v>0</v>
      </c>
      <c r="P1245" s="2"/>
      <c r="Q1245" s="2"/>
      <c r="R1245" s="2"/>
      <c r="U1245" s="49">
        <f t="shared" si="99"/>
        <v>0.26899601698396208</v>
      </c>
    </row>
    <row r="1246" spans="4:21" x14ac:dyDescent="0.3">
      <c r="D1246" s="194">
        <v>66674457.923729971</v>
      </c>
      <c r="E1246" s="1"/>
      <c r="F1246" s="44">
        <f t="shared" si="95"/>
        <v>0.32479744623451473</v>
      </c>
      <c r="G1246" s="173">
        <v>0</v>
      </c>
      <c r="H1246" s="45">
        <f t="shared" si="96"/>
        <v>0.32479744623451473</v>
      </c>
      <c r="I1246" s="48"/>
      <c r="J1246" s="48"/>
      <c r="N1246" s="44">
        <f t="shared" si="97"/>
        <v>0</v>
      </c>
      <c r="O1246" s="45">
        <f t="shared" si="98"/>
        <v>0</v>
      </c>
      <c r="P1246" s="2"/>
      <c r="Q1246" s="2"/>
      <c r="R1246" s="2"/>
      <c r="U1246" s="49">
        <f t="shared" si="99"/>
        <v>0.19487846774070883</v>
      </c>
    </row>
    <row r="1247" spans="4:21" x14ac:dyDescent="0.3">
      <c r="D1247" s="194">
        <v>105128000.15254025</v>
      </c>
      <c r="E1247" s="1"/>
      <c r="F1247" s="44">
        <f t="shared" si="95"/>
        <v>0.51211973881131723</v>
      </c>
      <c r="G1247" s="173">
        <v>3.9460064553093286E-3</v>
      </c>
      <c r="H1247" s="45">
        <f t="shared" si="96"/>
        <v>0.51606574526662652</v>
      </c>
      <c r="I1247" s="48"/>
      <c r="J1247" s="48"/>
      <c r="N1247" s="44">
        <f t="shared" si="97"/>
        <v>0</v>
      </c>
      <c r="O1247" s="45">
        <f t="shared" si="98"/>
        <v>0</v>
      </c>
      <c r="P1247" s="2"/>
      <c r="Q1247" s="2"/>
      <c r="R1247" s="2"/>
      <c r="U1247" s="49">
        <f t="shared" si="99"/>
        <v>0.30963944715997588</v>
      </c>
    </row>
    <row r="1248" spans="4:21" x14ac:dyDescent="0.3">
      <c r="D1248" s="194">
        <v>84955936.275452465</v>
      </c>
      <c r="E1248" s="1"/>
      <c r="F1248" s="44">
        <f t="shared" si="95"/>
        <v>0.41385370056242177</v>
      </c>
      <c r="G1248" s="173">
        <v>5.8001002225014177E-2</v>
      </c>
      <c r="H1248" s="45">
        <f t="shared" si="96"/>
        <v>0.47185470278743596</v>
      </c>
      <c r="I1248" s="48"/>
      <c r="J1248" s="48"/>
      <c r="N1248" s="44">
        <f t="shared" si="97"/>
        <v>0</v>
      </c>
      <c r="O1248" s="45">
        <f t="shared" si="98"/>
        <v>0</v>
      </c>
      <c r="P1248" s="2"/>
      <c r="Q1248" s="2"/>
      <c r="R1248" s="2"/>
      <c r="U1248" s="49">
        <f t="shared" si="99"/>
        <v>0.28311282167246155</v>
      </c>
    </row>
    <row r="1249" spans="4:21" x14ac:dyDescent="0.3">
      <c r="D1249" s="194">
        <v>92951009.083130255</v>
      </c>
      <c r="E1249" s="1"/>
      <c r="F1249" s="44">
        <f t="shared" si="95"/>
        <v>0.45280083731099885</v>
      </c>
      <c r="G1249" s="173">
        <v>0</v>
      </c>
      <c r="H1249" s="45">
        <f t="shared" si="96"/>
        <v>0.45280083731099885</v>
      </c>
      <c r="I1249" s="48"/>
      <c r="J1249" s="48"/>
      <c r="N1249" s="44">
        <f t="shared" si="97"/>
        <v>0</v>
      </c>
      <c r="O1249" s="45">
        <f t="shared" si="98"/>
        <v>0</v>
      </c>
      <c r="P1249" s="2"/>
      <c r="Q1249" s="2"/>
      <c r="R1249" s="2"/>
      <c r="U1249" s="49">
        <f t="shared" si="99"/>
        <v>0.2716805023865993</v>
      </c>
    </row>
    <row r="1250" spans="4:21" x14ac:dyDescent="0.3">
      <c r="D1250" s="194">
        <v>158732900.84972954</v>
      </c>
      <c r="E1250" s="1"/>
      <c r="F1250" s="44">
        <f t="shared" si="95"/>
        <v>0.77325024356950012</v>
      </c>
      <c r="G1250" s="173">
        <v>0</v>
      </c>
      <c r="H1250" s="45">
        <f t="shared" si="96"/>
        <v>0.77325024356950012</v>
      </c>
      <c r="I1250" s="48"/>
      <c r="J1250" s="48"/>
      <c r="N1250" s="44">
        <f t="shared" si="97"/>
        <v>2.3250243569500118E-2</v>
      </c>
      <c r="O1250" s="45">
        <f t="shared" si="98"/>
        <v>0</v>
      </c>
      <c r="P1250" s="2"/>
      <c r="Q1250" s="2"/>
      <c r="R1250" s="2"/>
      <c r="U1250" s="49">
        <f t="shared" si="99"/>
        <v>0.46395014614170005</v>
      </c>
    </row>
    <row r="1251" spans="4:21" x14ac:dyDescent="0.3">
      <c r="D1251" s="194">
        <v>101069562.40301459</v>
      </c>
      <c r="E1251" s="1"/>
      <c r="F1251" s="44">
        <f t="shared" si="95"/>
        <v>0.49234949608575107</v>
      </c>
      <c r="G1251" s="173">
        <v>0</v>
      </c>
      <c r="H1251" s="45">
        <f t="shared" si="96"/>
        <v>0.49234949608575107</v>
      </c>
      <c r="I1251" s="48"/>
      <c r="J1251" s="48"/>
      <c r="N1251" s="44">
        <f t="shared" si="97"/>
        <v>0</v>
      </c>
      <c r="O1251" s="45">
        <f t="shared" si="98"/>
        <v>0</v>
      </c>
      <c r="P1251" s="2"/>
      <c r="Q1251" s="2"/>
      <c r="R1251" s="2"/>
      <c r="U1251" s="49">
        <f t="shared" si="99"/>
        <v>0.29540969765145064</v>
      </c>
    </row>
    <row r="1252" spans="4:21" x14ac:dyDescent="0.3">
      <c r="D1252" s="194">
        <v>165332975.16732135</v>
      </c>
      <c r="E1252" s="1"/>
      <c r="F1252" s="44">
        <f t="shared" si="95"/>
        <v>0.80540179530410938</v>
      </c>
      <c r="G1252" s="173">
        <v>6.5677205274397802E-3</v>
      </c>
      <c r="H1252" s="45">
        <f t="shared" si="96"/>
        <v>0.81196951583154919</v>
      </c>
      <c r="I1252" s="48"/>
      <c r="J1252" s="48"/>
      <c r="N1252" s="44">
        <f t="shared" si="97"/>
        <v>6.1969515831549193E-2</v>
      </c>
      <c r="O1252" s="45">
        <f t="shared" si="98"/>
        <v>1.1969515831549149E-2</v>
      </c>
      <c r="P1252" s="2"/>
      <c r="Q1252" s="2"/>
      <c r="R1252" s="2"/>
      <c r="U1252" s="49">
        <f t="shared" si="99"/>
        <v>0.48718170949892947</v>
      </c>
    </row>
    <row r="1253" spans="4:21" x14ac:dyDescent="0.3">
      <c r="D1253" s="194">
        <v>139788399.69141814</v>
      </c>
      <c r="E1253" s="1"/>
      <c r="F1253" s="44">
        <f t="shared" si="95"/>
        <v>0.68096414499416547</v>
      </c>
      <c r="G1253" s="173">
        <v>4.0748890215277368E-2</v>
      </c>
      <c r="H1253" s="45">
        <f t="shared" si="96"/>
        <v>0.72171303520944285</v>
      </c>
      <c r="I1253" s="48"/>
      <c r="J1253" s="48"/>
      <c r="N1253" s="44">
        <f t="shared" si="97"/>
        <v>0</v>
      </c>
      <c r="O1253" s="45">
        <f t="shared" si="98"/>
        <v>0</v>
      </c>
      <c r="P1253" s="2"/>
      <c r="Q1253" s="2"/>
      <c r="R1253" s="2"/>
      <c r="U1253" s="49">
        <f t="shared" si="99"/>
        <v>0.43302782112566568</v>
      </c>
    </row>
    <row r="1254" spans="4:21" x14ac:dyDescent="0.3">
      <c r="D1254" s="194">
        <v>102015905.56101198</v>
      </c>
      <c r="E1254" s="1"/>
      <c r="F1254" s="44">
        <f t="shared" si="95"/>
        <v>0.49695950493397695</v>
      </c>
      <c r="G1254" s="173">
        <v>0.62608319408182789</v>
      </c>
      <c r="H1254" s="45">
        <f t="shared" si="96"/>
        <v>1.1230426990158049</v>
      </c>
      <c r="I1254" s="48"/>
      <c r="J1254" s="48"/>
      <c r="N1254" s="44">
        <f t="shared" si="97"/>
        <v>0.37304269901580489</v>
      </c>
      <c r="O1254" s="45">
        <f t="shared" si="98"/>
        <v>0.32304269901580485</v>
      </c>
      <c r="P1254" s="2"/>
      <c r="Q1254" s="2"/>
      <c r="R1254" s="2"/>
      <c r="U1254" s="49">
        <f t="shared" si="99"/>
        <v>0.67382561940948293</v>
      </c>
    </row>
    <row r="1255" spans="4:21" x14ac:dyDescent="0.3">
      <c r="D1255" s="194">
        <v>112961030.52142662</v>
      </c>
      <c r="E1255" s="1"/>
      <c r="F1255" s="44">
        <f t="shared" si="95"/>
        <v>0.55027750325841607</v>
      </c>
      <c r="G1255" s="173">
        <v>3.1685339372412774E-2</v>
      </c>
      <c r="H1255" s="45">
        <f t="shared" si="96"/>
        <v>0.58196284263082887</v>
      </c>
      <c r="I1255" s="48"/>
      <c r="J1255" s="48"/>
      <c r="N1255" s="44">
        <f t="shared" si="97"/>
        <v>0</v>
      </c>
      <c r="O1255" s="45">
        <f t="shared" si="98"/>
        <v>0</v>
      </c>
      <c r="P1255" s="2"/>
      <c r="Q1255" s="2"/>
      <c r="R1255" s="2"/>
      <c r="U1255" s="49">
        <f t="shared" si="99"/>
        <v>0.34917770557849731</v>
      </c>
    </row>
    <row r="1256" spans="4:21" x14ac:dyDescent="0.3">
      <c r="D1256" s="194">
        <v>73881199.851311401</v>
      </c>
      <c r="E1256" s="1"/>
      <c r="F1256" s="44">
        <f t="shared" si="95"/>
        <v>0.35990431394129468</v>
      </c>
      <c r="G1256" s="173">
        <v>0</v>
      </c>
      <c r="H1256" s="45">
        <f t="shared" si="96"/>
        <v>0.35990431394129468</v>
      </c>
      <c r="I1256" s="48"/>
      <c r="J1256" s="48"/>
      <c r="N1256" s="44">
        <f t="shared" si="97"/>
        <v>0</v>
      </c>
      <c r="O1256" s="45">
        <f t="shared" si="98"/>
        <v>0</v>
      </c>
      <c r="P1256" s="2"/>
      <c r="Q1256" s="2"/>
      <c r="R1256" s="2"/>
      <c r="U1256" s="49">
        <f t="shared" si="99"/>
        <v>0.21594258836477681</v>
      </c>
    </row>
    <row r="1257" spans="4:21" x14ac:dyDescent="0.3">
      <c r="D1257" s="194">
        <v>109263886.0600411</v>
      </c>
      <c r="E1257" s="1"/>
      <c r="F1257" s="44">
        <f t="shared" si="95"/>
        <v>0.53226726190344709</v>
      </c>
      <c r="G1257" s="173">
        <v>4.2385578777200377E-3</v>
      </c>
      <c r="H1257" s="45">
        <f t="shared" si="96"/>
        <v>0.53650581978116707</v>
      </c>
      <c r="I1257" s="48"/>
      <c r="J1257" s="48"/>
      <c r="N1257" s="44">
        <f t="shared" si="97"/>
        <v>0</v>
      </c>
      <c r="O1257" s="45">
        <f t="shared" si="98"/>
        <v>0</v>
      </c>
      <c r="P1257" s="2"/>
      <c r="Q1257" s="2"/>
      <c r="R1257" s="2"/>
      <c r="U1257" s="49">
        <f t="shared" si="99"/>
        <v>0.32190349186870021</v>
      </c>
    </row>
    <row r="1258" spans="4:21" x14ac:dyDescent="0.3">
      <c r="D1258" s="194">
        <v>85485663.242170781</v>
      </c>
      <c r="E1258" s="1"/>
      <c r="F1258" s="44">
        <f t="shared" si="95"/>
        <v>0.41643420847128965</v>
      </c>
      <c r="G1258" s="173">
        <v>0</v>
      </c>
      <c r="H1258" s="45">
        <f t="shared" si="96"/>
        <v>0.41643420847128965</v>
      </c>
      <c r="I1258" s="48"/>
      <c r="J1258" s="48"/>
      <c r="N1258" s="44">
        <f t="shared" si="97"/>
        <v>0</v>
      </c>
      <c r="O1258" s="45">
        <f t="shared" si="98"/>
        <v>0</v>
      </c>
      <c r="P1258" s="2"/>
      <c r="Q1258" s="2"/>
      <c r="R1258" s="2"/>
      <c r="U1258" s="49">
        <f t="shared" si="99"/>
        <v>0.24986052508277379</v>
      </c>
    </row>
    <row r="1259" spans="4:21" x14ac:dyDescent="0.3">
      <c r="D1259" s="194">
        <v>72715718.658526316</v>
      </c>
      <c r="E1259" s="1"/>
      <c r="F1259" s="44">
        <f t="shared" si="95"/>
        <v>0.35422679774035343</v>
      </c>
      <c r="G1259" s="173">
        <v>0</v>
      </c>
      <c r="H1259" s="45">
        <f t="shared" si="96"/>
        <v>0.35422679774035343</v>
      </c>
      <c r="I1259" s="48"/>
      <c r="J1259" s="48"/>
      <c r="N1259" s="44">
        <f t="shared" si="97"/>
        <v>0</v>
      </c>
      <c r="O1259" s="45">
        <f t="shared" si="98"/>
        <v>0</v>
      </c>
      <c r="P1259" s="2"/>
      <c r="Q1259" s="2"/>
      <c r="R1259" s="2"/>
      <c r="U1259" s="49">
        <f t="shared" si="99"/>
        <v>0.21253607864421206</v>
      </c>
    </row>
    <row r="1260" spans="4:21" x14ac:dyDescent="0.3">
      <c r="D1260" s="194">
        <v>112487222.97738142</v>
      </c>
      <c r="E1260" s="1"/>
      <c r="F1260" s="44">
        <f t="shared" si="95"/>
        <v>0.54796940079902201</v>
      </c>
      <c r="G1260" s="173">
        <v>3.4631742862008069E-2</v>
      </c>
      <c r="H1260" s="45">
        <f t="shared" si="96"/>
        <v>0.58260114366103011</v>
      </c>
      <c r="I1260" s="48"/>
      <c r="J1260" s="48"/>
      <c r="N1260" s="44">
        <f t="shared" si="97"/>
        <v>0</v>
      </c>
      <c r="O1260" s="45">
        <f t="shared" si="98"/>
        <v>0</v>
      </c>
      <c r="P1260" s="2"/>
      <c r="Q1260" s="2"/>
      <c r="R1260" s="2"/>
      <c r="U1260" s="49">
        <f t="shared" si="99"/>
        <v>0.34956068619661806</v>
      </c>
    </row>
    <row r="1261" spans="4:21" x14ac:dyDescent="0.3">
      <c r="D1261" s="194">
        <v>122800308.75880063</v>
      </c>
      <c r="E1261" s="1"/>
      <c r="F1261" s="44">
        <f t="shared" si="95"/>
        <v>0.59820848828338036</v>
      </c>
      <c r="G1261" s="173">
        <v>0</v>
      </c>
      <c r="H1261" s="45">
        <f t="shared" si="96"/>
        <v>0.59820848828338036</v>
      </c>
      <c r="I1261" s="48"/>
      <c r="J1261" s="48"/>
      <c r="N1261" s="44">
        <f t="shared" si="97"/>
        <v>0</v>
      </c>
      <c r="O1261" s="45">
        <f t="shared" si="98"/>
        <v>0</v>
      </c>
      <c r="P1261" s="2"/>
      <c r="Q1261" s="2"/>
      <c r="R1261" s="2"/>
      <c r="U1261" s="49">
        <f t="shared" si="99"/>
        <v>0.35892509297002823</v>
      </c>
    </row>
    <row r="1262" spans="4:21" x14ac:dyDescent="0.3">
      <c r="D1262" s="194">
        <v>100435134.54444413</v>
      </c>
      <c r="E1262" s="1"/>
      <c r="F1262" s="44">
        <f t="shared" si="95"/>
        <v>0.48925894905019163</v>
      </c>
      <c r="G1262" s="173">
        <v>0.18753291415801471</v>
      </c>
      <c r="H1262" s="45">
        <f t="shared" si="96"/>
        <v>0.67679186320820639</v>
      </c>
      <c r="I1262" s="48"/>
      <c r="J1262" s="48"/>
      <c r="N1262" s="44">
        <f t="shared" si="97"/>
        <v>0</v>
      </c>
      <c r="O1262" s="45">
        <f t="shared" si="98"/>
        <v>0</v>
      </c>
      <c r="P1262" s="2"/>
      <c r="Q1262" s="2"/>
      <c r="R1262" s="2"/>
      <c r="U1262" s="49">
        <f t="shared" si="99"/>
        <v>0.40607511792492385</v>
      </c>
    </row>
    <row r="1263" spans="4:21" x14ac:dyDescent="0.3">
      <c r="D1263" s="194">
        <v>110127440.9425638</v>
      </c>
      <c r="E1263" s="1"/>
      <c r="F1263" s="44">
        <f t="shared" si="95"/>
        <v>0.53647397657741669</v>
      </c>
      <c r="G1263" s="173">
        <v>0</v>
      </c>
      <c r="H1263" s="45">
        <f t="shared" si="96"/>
        <v>0.53647397657741669</v>
      </c>
      <c r="I1263" s="48"/>
      <c r="J1263" s="48"/>
      <c r="N1263" s="44">
        <f t="shared" si="97"/>
        <v>0</v>
      </c>
      <c r="O1263" s="45">
        <f t="shared" si="98"/>
        <v>0</v>
      </c>
      <c r="P1263" s="2"/>
      <c r="Q1263" s="2"/>
      <c r="R1263" s="2"/>
      <c r="U1263" s="49">
        <f t="shared" si="99"/>
        <v>0.32188438594645002</v>
      </c>
    </row>
    <row r="1264" spans="4:21" x14ac:dyDescent="0.3">
      <c r="D1264" s="194">
        <v>106804896.34656577</v>
      </c>
      <c r="E1264" s="1"/>
      <c r="F1264" s="44">
        <f t="shared" si="95"/>
        <v>0.52028855815204433</v>
      </c>
      <c r="G1264" s="173">
        <v>6.5318718505363735E-2</v>
      </c>
      <c r="H1264" s="45">
        <f t="shared" si="96"/>
        <v>0.58560727665740808</v>
      </c>
      <c r="I1264" s="48"/>
      <c r="J1264" s="48"/>
      <c r="N1264" s="44">
        <f t="shared" si="97"/>
        <v>0</v>
      </c>
      <c r="O1264" s="45">
        <f t="shared" si="98"/>
        <v>0</v>
      </c>
      <c r="P1264" s="2"/>
      <c r="Q1264" s="2"/>
      <c r="R1264" s="2"/>
      <c r="U1264" s="49">
        <f t="shared" si="99"/>
        <v>0.35136436599444482</v>
      </c>
    </row>
    <row r="1265" spans="4:21" x14ac:dyDescent="0.3">
      <c r="D1265" s="194">
        <v>72849097.229976907</v>
      </c>
      <c r="E1265" s="1"/>
      <c r="F1265" s="44">
        <f t="shared" si="95"/>
        <v>0.35487653709690159</v>
      </c>
      <c r="G1265" s="173">
        <v>0</v>
      </c>
      <c r="H1265" s="45">
        <f t="shared" si="96"/>
        <v>0.35487653709690159</v>
      </c>
      <c r="I1265" s="48"/>
      <c r="J1265" s="48"/>
      <c r="N1265" s="44">
        <f t="shared" si="97"/>
        <v>0</v>
      </c>
      <c r="O1265" s="45">
        <f t="shared" si="98"/>
        <v>0</v>
      </c>
      <c r="P1265" s="2"/>
      <c r="Q1265" s="2"/>
      <c r="R1265" s="2"/>
      <c r="U1265" s="49">
        <f t="shared" si="99"/>
        <v>0.21292592225814094</v>
      </c>
    </row>
    <row r="1266" spans="4:21" x14ac:dyDescent="0.3">
      <c r="D1266" s="194">
        <v>125878236.24224365</v>
      </c>
      <c r="E1266" s="1"/>
      <c r="F1266" s="44">
        <f t="shared" si="95"/>
        <v>0.61320228077076577</v>
      </c>
      <c r="G1266" s="173">
        <v>0</v>
      </c>
      <c r="H1266" s="45">
        <f t="shared" si="96"/>
        <v>0.61320228077076577</v>
      </c>
      <c r="I1266" s="48"/>
      <c r="J1266" s="48"/>
      <c r="N1266" s="44">
        <f t="shared" si="97"/>
        <v>0</v>
      </c>
      <c r="O1266" s="45">
        <f t="shared" si="98"/>
        <v>0</v>
      </c>
      <c r="P1266" s="2"/>
      <c r="Q1266" s="2"/>
      <c r="R1266" s="2"/>
      <c r="U1266" s="49">
        <f t="shared" si="99"/>
        <v>0.36792136846245943</v>
      </c>
    </row>
    <row r="1267" spans="4:21" x14ac:dyDescent="0.3">
      <c r="D1267" s="194">
        <v>128744143.22388917</v>
      </c>
      <c r="E1267" s="1"/>
      <c r="F1267" s="44">
        <f t="shared" si="95"/>
        <v>0.62716323820140496</v>
      </c>
      <c r="G1267" s="173">
        <v>0</v>
      </c>
      <c r="H1267" s="45">
        <f t="shared" si="96"/>
        <v>0.62716323820140496</v>
      </c>
      <c r="I1267" s="48"/>
      <c r="J1267" s="48"/>
      <c r="N1267" s="44">
        <f t="shared" si="97"/>
        <v>0</v>
      </c>
      <c r="O1267" s="45">
        <f t="shared" si="98"/>
        <v>0</v>
      </c>
      <c r="P1267" s="2"/>
      <c r="Q1267" s="2"/>
      <c r="R1267" s="2"/>
      <c r="U1267" s="49">
        <f t="shared" si="99"/>
        <v>0.37629794292084295</v>
      </c>
    </row>
    <row r="1268" spans="4:21" x14ac:dyDescent="0.3">
      <c r="D1268" s="194">
        <v>129358928.71983115</v>
      </c>
      <c r="E1268" s="1"/>
      <c r="F1268" s="44">
        <f t="shared" si="95"/>
        <v>0.63015809958134139</v>
      </c>
      <c r="G1268" s="173">
        <v>0</v>
      </c>
      <c r="H1268" s="45">
        <f t="shared" si="96"/>
        <v>0.63015809958134139</v>
      </c>
      <c r="I1268" s="48"/>
      <c r="J1268" s="48"/>
      <c r="N1268" s="44">
        <f t="shared" si="97"/>
        <v>0</v>
      </c>
      <c r="O1268" s="45">
        <f t="shared" si="98"/>
        <v>0</v>
      </c>
      <c r="P1268" s="2"/>
      <c r="Q1268" s="2"/>
      <c r="R1268" s="2"/>
      <c r="U1268" s="49">
        <f t="shared" si="99"/>
        <v>0.3780948597488048</v>
      </c>
    </row>
    <row r="1269" spans="4:21" x14ac:dyDescent="0.3">
      <c r="D1269" s="194">
        <v>107959710.12469211</v>
      </c>
      <c r="E1269" s="1"/>
      <c r="F1269" s="44">
        <f t="shared" si="95"/>
        <v>0.52591410919050841</v>
      </c>
      <c r="G1269" s="173">
        <v>0</v>
      </c>
      <c r="H1269" s="45">
        <f t="shared" si="96"/>
        <v>0.52591410919050841</v>
      </c>
      <c r="I1269" s="48"/>
      <c r="J1269" s="48"/>
      <c r="N1269" s="44">
        <f t="shared" si="97"/>
        <v>0</v>
      </c>
      <c r="O1269" s="45">
        <f t="shared" si="98"/>
        <v>0</v>
      </c>
      <c r="P1269" s="2"/>
      <c r="Q1269" s="2"/>
      <c r="R1269" s="2"/>
      <c r="U1269" s="49">
        <f t="shared" si="99"/>
        <v>0.31554846551430504</v>
      </c>
    </row>
    <row r="1270" spans="4:21" x14ac:dyDescent="0.3">
      <c r="D1270" s="194">
        <v>119799319.57751477</v>
      </c>
      <c r="E1270" s="1"/>
      <c r="F1270" s="44">
        <f t="shared" si="95"/>
        <v>0.58358949245481218</v>
      </c>
      <c r="G1270" s="173">
        <v>0</v>
      </c>
      <c r="H1270" s="45">
        <f t="shared" si="96"/>
        <v>0.58358949245481218</v>
      </c>
      <c r="I1270" s="48"/>
      <c r="J1270" s="48"/>
      <c r="N1270" s="44">
        <f t="shared" si="97"/>
        <v>0</v>
      </c>
      <c r="O1270" s="45">
        <f t="shared" si="98"/>
        <v>0</v>
      </c>
      <c r="P1270" s="2"/>
      <c r="Q1270" s="2"/>
      <c r="R1270" s="2"/>
      <c r="U1270" s="49">
        <f t="shared" si="99"/>
        <v>0.35015369547288727</v>
      </c>
    </row>
    <row r="1271" spans="4:21" x14ac:dyDescent="0.3">
      <c r="D1271" s="194">
        <v>107079171.31767212</v>
      </c>
      <c r="E1271" s="1"/>
      <c r="F1271" s="44">
        <f t="shared" si="95"/>
        <v>0.5216246591561694</v>
      </c>
      <c r="G1271" s="173">
        <v>8.1386342437329215E-3</v>
      </c>
      <c r="H1271" s="45">
        <f t="shared" si="96"/>
        <v>0.52976329339990236</v>
      </c>
      <c r="I1271" s="48"/>
      <c r="J1271" s="48"/>
      <c r="N1271" s="44">
        <f t="shared" si="97"/>
        <v>0</v>
      </c>
      <c r="O1271" s="45">
        <f t="shared" si="98"/>
        <v>0</v>
      </c>
      <c r="P1271" s="2"/>
      <c r="Q1271" s="2"/>
      <c r="R1271" s="2"/>
      <c r="U1271" s="49">
        <f t="shared" si="99"/>
        <v>0.31785797603994143</v>
      </c>
    </row>
    <row r="1272" spans="4:21" x14ac:dyDescent="0.3">
      <c r="D1272" s="194">
        <v>104940446.27485636</v>
      </c>
      <c r="E1272" s="1"/>
      <c r="F1272" s="44">
        <f t="shared" si="95"/>
        <v>0.51120609028082908</v>
      </c>
      <c r="G1272" s="173">
        <v>0</v>
      </c>
      <c r="H1272" s="45">
        <f t="shared" si="96"/>
        <v>0.51120609028082908</v>
      </c>
      <c r="I1272" s="48"/>
      <c r="J1272" s="48"/>
      <c r="N1272" s="44">
        <f t="shared" si="97"/>
        <v>0</v>
      </c>
      <c r="O1272" s="45">
        <f t="shared" si="98"/>
        <v>0</v>
      </c>
      <c r="P1272" s="2"/>
      <c r="Q1272" s="2"/>
      <c r="R1272" s="2"/>
      <c r="U1272" s="49">
        <f t="shared" si="99"/>
        <v>0.30672365416849745</v>
      </c>
    </row>
    <row r="1273" spans="4:21" x14ac:dyDescent="0.3">
      <c r="D1273" s="194">
        <v>67823698.249071941</v>
      </c>
      <c r="E1273" s="1"/>
      <c r="F1273" s="44">
        <f t="shared" si="95"/>
        <v>0.33039584679755774</v>
      </c>
      <c r="G1273" s="173">
        <v>0</v>
      </c>
      <c r="H1273" s="45">
        <f t="shared" si="96"/>
        <v>0.33039584679755774</v>
      </c>
      <c r="I1273" s="48"/>
      <c r="J1273" s="48"/>
      <c r="N1273" s="44">
        <f t="shared" si="97"/>
        <v>0</v>
      </c>
      <c r="O1273" s="45">
        <f t="shared" si="98"/>
        <v>0</v>
      </c>
      <c r="P1273" s="2"/>
      <c r="Q1273" s="2"/>
      <c r="R1273" s="2"/>
      <c r="U1273" s="49">
        <f t="shared" si="99"/>
        <v>0.19823750807853463</v>
      </c>
    </row>
    <row r="1274" spans="4:21" x14ac:dyDescent="0.3">
      <c r="D1274" s="194">
        <v>107782336.25082864</v>
      </c>
      <c r="E1274" s="1"/>
      <c r="F1274" s="44">
        <f t="shared" si="95"/>
        <v>0.52505005145305395</v>
      </c>
      <c r="G1274" s="173">
        <v>0.1813254710119227</v>
      </c>
      <c r="H1274" s="45">
        <f t="shared" si="96"/>
        <v>0.70637552246497659</v>
      </c>
      <c r="I1274" s="48"/>
      <c r="J1274" s="48"/>
      <c r="N1274" s="44">
        <f t="shared" si="97"/>
        <v>0</v>
      </c>
      <c r="O1274" s="45">
        <f t="shared" si="98"/>
        <v>0</v>
      </c>
      <c r="P1274" s="2"/>
      <c r="Q1274" s="2"/>
      <c r="R1274" s="2"/>
      <c r="U1274" s="49">
        <f t="shared" si="99"/>
        <v>0.42382531347898594</v>
      </c>
    </row>
    <row r="1275" spans="4:21" x14ac:dyDescent="0.3">
      <c r="D1275" s="194">
        <v>89208962.849738732</v>
      </c>
      <c r="E1275" s="1"/>
      <c r="F1275" s="44">
        <f t="shared" si="95"/>
        <v>0.43457186180605545</v>
      </c>
      <c r="G1275" s="173">
        <v>0</v>
      </c>
      <c r="H1275" s="45">
        <f t="shared" si="96"/>
        <v>0.43457186180605545</v>
      </c>
      <c r="I1275" s="48"/>
      <c r="J1275" s="48"/>
      <c r="N1275" s="44">
        <f t="shared" si="97"/>
        <v>0</v>
      </c>
      <c r="O1275" s="45">
        <f t="shared" si="98"/>
        <v>0</v>
      </c>
      <c r="P1275" s="2"/>
      <c r="Q1275" s="2"/>
      <c r="R1275" s="2"/>
      <c r="U1275" s="49">
        <f t="shared" si="99"/>
        <v>0.26074311708363324</v>
      </c>
    </row>
    <row r="1276" spans="4:21" x14ac:dyDescent="0.3">
      <c r="D1276" s="194">
        <v>61232165.548822157</v>
      </c>
      <c r="E1276" s="1"/>
      <c r="F1276" s="44">
        <f t="shared" si="95"/>
        <v>0.29828590463257676</v>
      </c>
      <c r="G1276" s="173">
        <v>0.88646971200026436</v>
      </c>
      <c r="H1276" s="45">
        <f t="shared" si="96"/>
        <v>1.1847556166328412</v>
      </c>
      <c r="I1276" s="48"/>
      <c r="J1276" s="48"/>
      <c r="N1276" s="44">
        <f t="shared" si="97"/>
        <v>0.43475561663284124</v>
      </c>
      <c r="O1276" s="45">
        <f t="shared" si="98"/>
        <v>0.38475561663284119</v>
      </c>
      <c r="P1276" s="2"/>
      <c r="Q1276" s="2"/>
      <c r="R1276" s="2"/>
      <c r="U1276" s="49">
        <f t="shared" si="99"/>
        <v>0.71085336997970472</v>
      </c>
    </row>
    <row r="1277" spans="4:21" x14ac:dyDescent="0.3">
      <c r="D1277" s="194">
        <v>76959209.195671394</v>
      </c>
      <c r="E1277" s="1"/>
      <c r="F1277" s="44">
        <f t="shared" si="95"/>
        <v>0.37489850520532725</v>
      </c>
      <c r="G1277" s="173">
        <v>0.18679645151357005</v>
      </c>
      <c r="H1277" s="45">
        <f t="shared" si="96"/>
        <v>0.56169495671889735</v>
      </c>
      <c r="I1277" s="48"/>
      <c r="J1277" s="48"/>
      <c r="N1277" s="44">
        <f t="shared" si="97"/>
        <v>0</v>
      </c>
      <c r="O1277" s="45">
        <f t="shared" si="98"/>
        <v>0</v>
      </c>
      <c r="P1277" s="2"/>
      <c r="Q1277" s="2"/>
      <c r="R1277" s="2"/>
      <c r="U1277" s="49">
        <f t="shared" si="99"/>
        <v>0.3370169740313384</v>
      </c>
    </row>
    <row r="1278" spans="4:21" x14ac:dyDescent="0.3">
      <c r="D1278" s="194">
        <v>117909910.63399409</v>
      </c>
      <c r="E1278" s="1"/>
      <c r="F1278" s="44">
        <f t="shared" si="95"/>
        <v>0.5743854401256554</v>
      </c>
      <c r="G1278" s="173">
        <v>0</v>
      </c>
      <c r="H1278" s="45">
        <f t="shared" si="96"/>
        <v>0.5743854401256554</v>
      </c>
      <c r="I1278" s="48"/>
      <c r="J1278" s="48"/>
      <c r="N1278" s="44">
        <f t="shared" si="97"/>
        <v>0</v>
      </c>
      <c r="O1278" s="45">
        <f t="shared" si="98"/>
        <v>0</v>
      </c>
      <c r="P1278" s="2"/>
      <c r="Q1278" s="2"/>
      <c r="R1278" s="2"/>
      <c r="U1278" s="49">
        <f t="shared" si="99"/>
        <v>0.34463126407539324</v>
      </c>
    </row>
    <row r="1279" spans="4:21" x14ac:dyDescent="0.3">
      <c r="D1279" s="194">
        <v>97994124.019700885</v>
      </c>
      <c r="E1279" s="1"/>
      <c r="F1279" s="44">
        <f t="shared" si="95"/>
        <v>0.47736782898176727</v>
      </c>
      <c r="G1279" s="173">
        <v>9.348235038395887E-3</v>
      </c>
      <c r="H1279" s="45">
        <f t="shared" si="96"/>
        <v>0.48671606402016315</v>
      </c>
      <c r="I1279" s="48"/>
      <c r="J1279" s="48"/>
      <c r="N1279" s="44">
        <f t="shared" si="97"/>
        <v>0</v>
      </c>
      <c r="O1279" s="45">
        <f t="shared" si="98"/>
        <v>0</v>
      </c>
      <c r="P1279" s="2"/>
      <c r="Q1279" s="2"/>
      <c r="R1279" s="2"/>
      <c r="U1279" s="49">
        <f t="shared" si="99"/>
        <v>0.29202963841209789</v>
      </c>
    </row>
    <row r="1280" spans="4:21" x14ac:dyDescent="0.3">
      <c r="D1280" s="194">
        <v>76770067.209235817</v>
      </c>
      <c r="E1280" s="1"/>
      <c r="F1280" s="44">
        <f t="shared" si="95"/>
        <v>0.37397712037396841</v>
      </c>
      <c r="G1280" s="173">
        <v>0</v>
      </c>
      <c r="H1280" s="45">
        <f t="shared" si="96"/>
        <v>0.37397712037396841</v>
      </c>
      <c r="I1280" s="48"/>
      <c r="J1280" s="48"/>
      <c r="N1280" s="44">
        <f t="shared" si="97"/>
        <v>0</v>
      </c>
      <c r="O1280" s="45">
        <f t="shared" si="98"/>
        <v>0</v>
      </c>
      <c r="P1280" s="2"/>
      <c r="Q1280" s="2"/>
      <c r="R1280" s="2"/>
      <c r="U1280" s="49">
        <f t="shared" si="99"/>
        <v>0.22438627222438104</v>
      </c>
    </row>
    <row r="1281" spans="4:21" x14ac:dyDescent="0.3">
      <c r="D1281" s="194">
        <v>115176627.13683507</v>
      </c>
      <c r="E1281" s="1"/>
      <c r="F1281" s="44">
        <f t="shared" si="95"/>
        <v>0.56107054372668175</v>
      </c>
      <c r="G1281" s="173">
        <v>0</v>
      </c>
      <c r="H1281" s="45">
        <f t="shared" si="96"/>
        <v>0.56107054372668175</v>
      </c>
      <c r="I1281" s="48"/>
      <c r="J1281" s="48"/>
      <c r="N1281" s="44">
        <f t="shared" si="97"/>
        <v>0</v>
      </c>
      <c r="O1281" s="45">
        <f t="shared" si="98"/>
        <v>0</v>
      </c>
      <c r="P1281" s="2"/>
      <c r="Q1281" s="2"/>
      <c r="R1281" s="2"/>
      <c r="U1281" s="49">
        <f t="shared" si="99"/>
        <v>0.33664232623600904</v>
      </c>
    </row>
    <row r="1282" spans="4:21" x14ac:dyDescent="0.3">
      <c r="D1282" s="194">
        <v>126600758.14238578</v>
      </c>
      <c r="E1282" s="1"/>
      <c r="F1282" s="44">
        <f t="shared" si="95"/>
        <v>0.61672196844911364</v>
      </c>
      <c r="G1282" s="173">
        <v>0</v>
      </c>
      <c r="H1282" s="45">
        <f t="shared" si="96"/>
        <v>0.61672196844911364</v>
      </c>
      <c r="I1282" s="48"/>
      <c r="J1282" s="48"/>
      <c r="N1282" s="44">
        <f t="shared" si="97"/>
        <v>0</v>
      </c>
      <c r="O1282" s="45">
        <f t="shared" si="98"/>
        <v>0</v>
      </c>
      <c r="P1282" s="2"/>
      <c r="Q1282" s="2"/>
      <c r="R1282" s="2"/>
      <c r="U1282" s="49">
        <f t="shared" si="99"/>
        <v>0.3700331810694682</v>
      </c>
    </row>
    <row r="1283" spans="4:21" x14ac:dyDescent="0.3">
      <c r="D1283" s="194">
        <v>131680018.11146632</v>
      </c>
      <c r="E1283" s="1"/>
      <c r="F1283" s="44">
        <f t="shared" si="95"/>
        <v>0.64146503675580635</v>
      </c>
      <c r="G1283" s="173">
        <v>1.547984894481263E-2</v>
      </c>
      <c r="H1283" s="45">
        <f t="shared" si="96"/>
        <v>0.65694488570061893</v>
      </c>
      <c r="I1283" s="48"/>
      <c r="J1283" s="48"/>
      <c r="N1283" s="44">
        <f t="shared" si="97"/>
        <v>0</v>
      </c>
      <c r="O1283" s="45">
        <f t="shared" si="98"/>
        <v>0</v>
      </c>
      <c r="P1283" s="2"/>
      <c r="Q1283" s="2"/>
      <c r="R1283" s="2"/>
      <c r="U1283" s="49">
        <f t="shared" si="99"/>
        <v>0.39416693142037135</v>
      </c>
    </row>
    <row r="1284" spans="4:21" x14ac:dyDescent="0.3">
      <c r="D1284" s="194">
        <v>107280703.38125393</v>
      </c>
      <c r="E1284" s="1"/>
      <c r="F1284" s="44">
        <f t="shared" si="95"/>
        <v>0.52260640091491939</v>
      </c>
      <c r="G1284" s="173">
        <v>2.8008696526084859E-2</v>
      </c>
      <c r="H1284" s="45">
        <f t="shared" si="96"/>
        <v>0.55061509744100423</v>
      </c>
      <c r="I1284" s="48"/>
      <c r="J1284" s="48"/>
      <c r="N1284" s="44">
        <f t="shared" si="97"/>
        <v>0</v>
      </c>
      <c r="O1284" s="45">
        <f t="shared" si="98"/>
        <v>0</v>
      </c>
      <c r="P1284" s="2"/>
      <c r="Q1284" s="2"/>
      <c r="R1284" s="2"/>
      <c r="U1284" s="49">
        <f t="shared" si="99"/>
        <v>0.33036905846460252</v>
      </c>
    </row>
    <row r="1285" spans="4:21" x14ac:dyDescent="0.3">
      <c r="D1285" s="194">
        <v>67514510.670509383</v>
      </c>
      <c r="E1285" s="1"/>
      <c r="F1285" s="44">
        <f t="shared" ref="F1285:F1348" si="100">D1285/$B$4</f>
        <v>0.32888967278352332</v>
      </c>
      <c r="G1285" s="173">
        <v>0</v>
      </c>
      <c r="H1285" s="45">
        <f t="shared" ref="H1285:H1348" si="101">F1285+G1285</f>
        <v>0.32888967278352332</v>
      </c>
      <c r="I1285" s="48"/>
      <c r="J1285" s="48"/>
      <c r="N1285" s="44">
        <f t="shared" ref="N1285:N1348" si="102">MIN(MAX(H1285-75%,0),125%)</f>
        <v>0</v>
      </c>
      <c r="O1285" s="45">
        <f t="shared" ref="O1285:O1348" si="103">MIN(MAX(H1285-80%,0),120%)</f>
        <v>0</v>
      </c>
      <c r="P1285" s="2"/>
      <c r="Q1285" s="2"/>
      <c r="R1285" s="2"/>
      <c r="U1285" s="49">
        <f t="shared" ref="U1285:U1348" si="104">H1285*60%</f>
        <v>0.19733380367011399</v>
      </c>
    </row>
    <row r="1286" spans="4:21" x14ac:dyDescent="0.3">
      <c r="D1286" s="194">
        <v>104241172.46133953</v>
      </c>
      <c r="E1286" s="1"/>
      <c r="F1286" s="44">
        <f t="shared" si="100"/>
        <v>0.50779965315450482</v>
      </c>
      <c r="G1286" s="173">
        <v>0</v>
      </c>
      <c r="H1286" s="45">
        <f t="shared" si="101"/>
        <v>0.50779965315450482</v>
      </c>
      <c r="I1286" s="48"/>
      <c r="J1286" s="48"/>
      <c r="N1286" s="44">
        <f t="shared" si="102"/>
        <v>0</v>
      </c>
      <c r="O1286" s="45">
        <f t="shared" si="103"/>
        <v>0</v>
      </c>
      <c r="P1286" s="2"/>
      <c r="Q1286" s="2"/>
      <c r="R1286" s="2"/>
      <c r="U1286" s="49">
        <f t="shared" si="104"/>
        <v>0.30467979189270289</v>
      </c>
    </row>
    <row r="1287" spans="4:21" x14ac:dyDescent="0.3">
      <c r="D1287" s="194">
        <v>117395364.57535388</v>
      </c>
      <c r="E1287" s="1"/>
      <c r="F1287" s="44">
        <f t="shared" si="100"/>
        <v>0.57187888437671253</v>
      </c>
      <c r="G1287" s="173">
        <v>0</v>
      </c>
      <c r="H1287" s="45">
        <f t="shared" si="101"/>
        <v>0.57187888437671253</v>
      </c>
      <c r="I1287" s="48"/>
      <c r="J1287" s="48"/>
      <c r="N1287" s="44">
        <f t="shared" si="102"/>
        <v>0</v>
      </c>
      <c r="O1287" s="45">
        <f t="shared" si="103"/>
        <v>0</v>
      </c>
      <c r="P1287" s="2"/>
      <c r="Q1287" s="2"/>
      <c r="R1287" s="2"/>
      <c r="U1287" s="49">
        <f t="shared" si="104"/>
        <v>0.34312733062602752</v>
      </c>
    </row>
    <row r="1288" spans="4:21" x14ac:dyDescent="0.3">
      <c r="D1288" s="194">
        <v>81425138.171184659</v>
      </c>
      <c r="E1288" s="1"/>
      <c r="F1288" s="44">
        <f t="shared" si="100"/>
        <v>0.3966537975838676</v>
      </c>
      <c r="G1288" s="173">
        <v>3.1909410268380081E-2</v>
      </c>
      <c r="H1288" s="45">
        <f t="shared" si="101"/>
        <v>0.42856320785224766</v>
      </c>
      <c r="I1288" s="48"/>
      <c r="J1288" s="48"/>
      <c r="N1288" s="44">
        <f t="shared" si="102"/>
        <v>0</v>
      </c>
      <c r="O1288" s="45">
        <f t="shared" si="103"/>
        <v>0</v>
      </c>
      <c r="P1288" s="2"/>
      <c r="Q1288" s="2"/>
      <c r="R1288" s="2"/>
      <c r="U1288" s="49">
        <f t="shared" si="104"/>
        <v>0.25713792471134861</v>
      </c>
    </row>
    <row r="1289" spans="4:21" x14ac:dyDescent="0.3">
      <c r="D1289" s="194">
        <v>65180683.187000193</v>
      </c>
      <c r="E1289" s="1"/>
      <c r="F1289" s="44">
        <f t="shared" si="100"/>
        <v>0.31752068336537426</v>
      </c>
      <c r="G1289" s="173">
        <v>0</v>
      </c>
      <c r="H1289" s="45">
        <f t="shared" si="101"/>
        <v>0.31752068336537426</v>
      </c>
      <c r="I1289" s="48"/>
      <c r="J1289" s="48"/>
      <c r="N1289" s="44">
        <f t="shared" si="102"/>
        <v>0</v>
      </c>
      <c r="O1289" s="45">
        <f t="shared" si="103"/>
        <v>0</v>
      </c>
      <c r="P1289" s="2"/>
      <c r="Q1289" s="2"/>
      <c r="R1289" s="2"/>
      <c r="U1289" s="49">
        <f t="shared" si="104"/>
        <v>0.19051241001922456</v>
      </c>
    </row>
    <row r="1290" spans="4:21" x14ac:dyDescent="0.3">
      <c r="D1290" s="194">
        <v>127659784.59545952</v>
      </c>
      <c r="E1290" s="1"/>
      <c r="F1290" s="44">
        <f t="shared" si="100"/>
        <v>0.6218809018422673</v>
      </c>
      <c r="G1290" s="173">
        <v>3.135156223794104E-3</v>
      </c>
      <c r="H1290" s="45">
        <f t="shared" si="101"/>
        <v>0.62501605806606142</v>
      </c>
      <c r="I1290" s="48"/>
      <c r="J1290" s="48"/>
      <c r="N1290" s="44">
        <f t="shared" si="102"/>
        <v>0</v>
      </c>
      <c r="O1290" s="45">
        <f t="shared" si="103"/>
        <v>0</v>
      </c>
      <c r="P1290" s="2"/>
      <c r="Q1290" s="2"/>
      <c r="R1290" s="2"/>
      <c r="U1290" s="49">
        <f t="shared" si="104"/>
        <v>0.37500963483963684</v>
      </c>
    </row>
    <row r="1291" spans="4:21" x14ac:dyDescent="0.3">
      <c r="D1291" s="194">
        <v>102158752.17713247</v>
      </c>
      <c r="E1291" s="1"/>
      <c r="F1291" s="44">
        <f t="shared" si="100"/>
        <v>0.49765536685117845</v>
      </c>
      <c r="G1291" s="173">
        <v>0</v>
      </c>
      <c r="H1291" s="45">
        <f t="shared" si="101"/>
        <v>0.49765536685117845</v>
      </c>
      <c r="I1291" s="48"/>
      <c r="J1291" s="48"/>
      <c r="N1291" s="44">
        <f t="shared" si="102"/>
        <v>0</v>
      </c>
      <c r="O1291" s="45">
        <f t="shared" si="103"/>
        <v>0</v>
      </c>
      <c r="P1291" s="2"/>
      <c r="Q1291" s="2"/>
      <c r="R1291" s="2"/>
      <c r="U1291" s="49">
        <f t="shared" si="104"/>
        <v>0.29859322011070705</v>
      </c>
    </row>
    <row r="1292" spans="4:21" x14ac:dyDescent="0.3">
      <c r="D1292" s="194">
        <v>124766838.90382552</v>
      </c>
      <c r="E1292" s="1"/>
      <c r="F1292" s="44">
        <f t="shared" si="100"/>
        <v>0.60778822824583978</v>
      </c>
      <c r="G1292" s="173">
        <v>0</v>
      </c>
      <c r="H1292" s="45">
        <f t="shared" si="101"/>
        <v>0.60778822824583978</v>
      </c>
      <c r="I1292" s="48"/>
      <c r="J1292" s="48"/>
      <c r="N1292" s="44">
        <f t="shared" si="102"/>
        <v>0</v>
      </c>
      <c r="O1292" s="45">
        <f t="shared" si="103"/>
        <v>0</v>
      </c>
      <c r="P1292" s="2"/>
      <c r="Q1292" s="2"/>
      <c r="R1292" s="2"/>
      <c r="U1292" s="49">
        <f t="shared" si="104"/>
        <v>0.36467293694750386</v>
      </c>
    </row>
    <row r="1293" spans="4:21" x14ac:dyDescent="0.3">
      <c r="D1293" s="194">
        <v>75688946.450572535</v>
      </c>
      <c r="E1293" s="1"/>
      <c r="F1293" s="44">
        <f t="shared" si="100"/>
        <v>0.36871055694893634</v>
      </c>
      <c r="G1293" s="173">
        <v>0</v>
      </c>
      <c r="H1293" s="45">
        <f t="shared" si="101"/>
        <v>0.36871055694893634</v>
      </c>
      <c r="I1293" s="48"/>
      <c r="J1293" s="48"/>
      <c r="N1293" s="44">
        <f t="shared" si="102"/>
        <v>0</v>
      </c>
      <c r="O1293" s="45">
        <f t="shared" si="103"/>
        <v>0</v>
      </c>
      <c r="P1293" s="2"/>
      <c r="Q1293" s="2"/>
      <c r="R1293" s="2"/>
      <c r="U1293" s="49">
        <f t="shared" si="104"/>
        <v>0.2212263341693618</v>
      </c>
    </row>
    <row r="1294" spans="4:21" x14ac:dyDescent="0.3">
      <c r="D1294" s="194">
        <v>110560245.03223887</v>
      </c>
      <c r="E1294" s="1"/>
      <c r="F1294" s="44">
        <f t="shared" si="100"/>
        <v>0.53858233512166043</v>
      </c>
      <c r="G1294" s="173">
        <v>0</v>
      </c>
      <c r="H1294" s="45">
        <f t="shared" si="101"/>
        <v>0.53858233512166043</v>
      </c>
      <c r="I1294" s="48"/>
      <c r="J1294" s="48"/>
      <c r="N1294" s="44">
        <f t="shared" si="102"/>
        <v>0</v>
      </c>
      <c r="O1294" s="45">
        <f t="shared" si="103"/>
        <v>0</v>
      </c>
      <c r="P1294" s="2"/>
      <c r="Q1294" s="2"/>
      <c r="R1294" s="2"/>
      <c r="U1294" s="49">
        <f t="shared" si="104"/>
        <v>0.32314940107299622</v>
      </c>
    </row>
    <row r="1295" spans="4:21" x14ac:dyDescent="0.3">
      <c r="D1295" s="194">
        <v>79849916.811703593</v>
      </c>
      <c r="E1295" s="1"/>
      <c r="F1295" s="44">
        <f t="shared" si="100"/>
        <v>0.38898027625732345</v>
      </c>
      <c r="G1295" s="173">
        <v>6.6106750837097205E-3</v>
      </c>
      <c r="H1295" s="45">
        <f t="shared" si="101"/>
        <v>0.39559095134103317</v>
      </c>
      <c r="I1295" s="48"/>
      <c r="J1295" s="48"/>
      <c r="N1295" s="44">
        <f t="shared" si="102"/>
        <v>0</v>
      </c>
      <c r="O1295" s="45">
        <f t="shared" si="103"/>
        <v>0</v>
      </c>
      <c r="P1295" s="2"/>
      <c r="Q1295" s="2"/>
      <c r="R1295" s="2"/>
      <c r="U1295" s="49">
        <f t="shared" si="104"/>
        <v>0.23735457080461989</v>
      </c>
    </row>
    <row r="1296" spans="4:21" x14ac:dyDescent="0.3">
      <c r="D1296" s="194">
        <v>127816309.41132605</v>
      </c>
      <c r="E1296" s="1"/>
      <c r="F1296" s="44">
        <f t="shared" si="100"/>
        <v>0.62264339563747639</v>
      </c>
      <c r="G1296" s="173">
        <v>0</v>
      </c>
      <c r="H1296" s="45">
        <f t="shared" si="101"/>
        <v>0.62264339563747639</v>
      </c>
      <c r="I1296" s="48"/>
      <c r="J1296" s="48"/>
      <c r="N1296" s="44">
        <f t="shared" si="102"/>
        <v>0</v>
      </c>
      <c r="O1296" s="45">
        <f t="shared" si="103"/>
        <v>0</v>
      </c>
      <c r="P1296" s="2"/>
      <c r="Q1296" s="2"/>
      <c r="R1296" s="2"/>
      <c r="U1296" s="49">
        <f t="shared" si="104"/>
        <v>0.3735860373824858</v>
      </c>
    </row>
    <row r="1297" spans="4:21" x14ac:dyDescent="0.3">
      <c r="D1297" s="194">
        <v>132052059.0740183</v>
      </c>
      <c r="E1297" s="1"/>
      <c r="F1297" s="44">
        <f t="shared" si="100"/>
        <v>0.64327739426563035</v>
      </c>
      <c r="G1297" s="173">
        <v>0</v>
      </c>
      <c r="H1297" s="45">
        <f t="shared" si="101"/>
        <v>0.64327739426563035</v>
      </c>
      <c r="I1297" s="48"/>
      <c r="J1297" s="48"/>
      <c r="N1297" s="44">
        <f t="shared" si="102"/>
        <v>0</v>
      </c>
      <c r="O1297" s="45">
        <f t="shared" si="103"/>
        <v>0</v>
      </c>
      <c r="P1297" s="2"/>
      <c r="Q1297" s="2"/>
      <c r="R1297" s="2"/>
      <c r="U1297" s="49">
        <f t="shared" si="104"/>
        <v>0.38596643655937818</v>
      </c>
    </row>
    <row r="1298" spans="4:21" x14ac:dyDescent="0.3">
      <c r="D1298" s="194">
        <v>93339916.661930948</v>
      </c>
      <c r="E1298" s="1"/>
      <c r="F1298" s="44">
        <f t="shared" si="100"/>
        <v>0.4546953587266841</v>
      </c>
      <c r="G1298" s="173">
        <v>9.5168801177082971E-2</v>
      </c>
      <c r="H1298" s="45">
        <f t="shared" si="101"/>
        <v>0.54986415990376702</v>
      </c>
      <c r="I1298" s="48"/>
      <c r="J1298" s="48"/>
      <c r="N1298" s="44">
        <f t="shared" si="102"/>
        <v>0</v>
      </c>
      <c r="O1298" s="45">
        <f t="shared" si="103"/>
        <v>0</v>
      </c>
      <c r="P1298" s="2"/>
      <c r="Q1298" s="2"/>
      <c r="R1298" s="2"/>
      <c r="U1298" s="49">
        <f t="shared" si="104"/>
        <v>0.32991849594226019</v>
      </c>
    </row>
    <row r="1299" spans="4:21" x14ac:dyDescent="0.3">
      <c r="D1299" s="194">
        <v>119184915.01743148</v>
      </c>
      <c r="E1299" s="1"/>
      <c r="F1299" s="44">
        <f t="shared" si="100"/>
        <v>0.58059648676291487</v>
      </c>
      <c r="G1299" s="173">
        <v>2.1662165705891179E-2</v>
      </c>
      <c r="H1299" s="45">
        <f t="shared" si="101"/>
        <v>0.60225865246880605</v>
      </c>
      <c r="I1299" s="48"/>
      <c r="J1299" s="48"/>
      <c r="N1299" s="44">
        <f t="shared" si="102"/>
        <v>0</v>
      </c>
      <c r="O1299" s="45">
        <f t="shared" si="103"/>
        <v>0</v>
      </c>
      <c r="P1299" s="2"/>
      <c r="Q1299" s="2"/>
      <c r="R1299" s="2"/>
      <c r="U1299" s="49">
        <f t="shared" si="104"/>
        <v>0.36135519148128364</v>
      </c>
    </row>
    <row r="1300" spans="4:21" x14ac:dyDescent="0.3">
      <c r="D1300" s="194">
        <v>123502839.49487594</v>
      </c>
      <c r="E1300" s="1"/>
      <c r="F1300" s="44">
        <f t="shared" si="100"/>
        <v>0.60163079115743645</v>
      </c>
      <c r="G1300" s="173">
        <v>0</v>
      </c>
      <c r="H1300" s="45">
        <f t="shared" si="101"/>
        <v>0.60163079115743645</v>
      </c>
      <c r="I1300" s="48"/>
      <c r="J1300" s="48"/>
      <c r="N1300" s="44">
        <f t="shared" si="102"/>
        <v>0</v>
      </c>
      <c r="O1300" s="45">
        <f t="shared" si="103"/>
        <v>0</v>
      </c>
      <c r="P1300" s="2"/>
      <c r="Q1300" s="2"/>
      <c r="R1300" s="2"/>
      <c r="U1300" s="49">
        <f t="shared" si="104"/>
        <v>0.36097847469446187</v>
      </c>
    </row>
    <row r="1301" spans="4:21" x14ac:dyDescent="0.3">
      <c r="D1301" s="194">
        <v>86703848.082550347</v>
      </c>
      <c r="E1301" s="1"/>
      <c r="F1301" s="44">
        <f t="shared" si="100"/>
        <v>0.42236846481949258</v>
      </c>
      <c r="G1301" s="173">
        <v>0</v>
      </c>
      <c r="H1301" s="45">
        <f t="shared" si="101"/>
        <v>0.42236846481949258</v>
      </c>
      <c r="I1301" s="48"/>
      <c r="J1301" s="48"/>
      <c r="N1301" s="44">
        <f t="shared" si="102"/>
        <v>0</v>
      </c>
      <c r="O1301" s="45">
        <f t="shared" si="103"/>
        <v>0</v>
      </c>
      <c r="P1301" s="2"/>
      <c r="Q1301" s="2"/>
      <c r="R1301" s="2"/>
      <c r="U1301" s="49">
        <f t="shared" si="104"/>
        <v>0.25342107889169552</v>
      </c>
    </row>
    <row r="1302" spans="4:21" x14ac:dyDescent="0.3">
      <c r="D1302" s="194">
        <v>103309328.08534978</v>
      </c>
      <c r="E1302" s="1"/>
      <c r="F1302" s="44">
        <f t="shared" si="100"/>
        <v>0.5032602735624625</v>
      </c>
      <c r="G1302" s="173">
        <v>1.6656681553505838E-2</v>
      </c>
      <c r="H1302" s="45">
        <f t="shared" si="101"/>
        <v>0.51991695511596836</v>
      </c>
      <c r="I1302" s="48"/>
      <c r="J1302" s="48"/>
      <c r="N1302" s="44">
        <f t="shared" si="102"/>
        <v>0</v>
      </c>
      <c r="O1302" s="45">
        <f t="shared" si="103"/>
        <v>0</v>
      </c>
      <c r="P1302" s="2"/>
      <c r="Q1302" s="2"/>
      <c r="R1302" s="2"/>
      <c r="U1302" s="49">
        <f t="shared" si="104"/>
        <v>0.311950173069581</v>
      </c>
    </row>
    <row r="1303" spans="4:21" x14ac:dyDescent="0.3">
      <c r="D1303" s="194">
        <v>107234788.69300823</v>
      </c>
      <c r="E1303" s="1"/>
      <c r="F1303" s="44">
        <f t="shared" si="100"/>
        <v>0.52238273245249378</v>
      </c>
      <c r="G1303" s="173">
        <v>6.006333386964176E-3</v>
      </c>
      <c r="H1303" s="45">
        <f t="shared" si="101"/>
        <v>0.52838906583945799</v>
      </c>
      <c r="I1303" s="48"/>
      <c r="J1303" s="48"/>
      <c r="N1303" s="44">
        <f t="shared" si="102"/>
        <v>0</v>
      </c>
      <c r="O1303" s="45">
        <f t="shared" si="103"/>
        <v>0</v>
      </c>
      <c r="P1303" s="2"/>
      <c r="Q1303" s="2"/>
      <c r="R1303" s="2"/>
      <c r="U1303" s="49">
        <f t="shared" si="104"/>
        <v>0.3170334395036748</v>
      </c>
    </row>
    <row r="1304" spans="4:21" x14ac:dyDescent="0.3">
      <c r="D1304" s="194">
        <v>89493502.11218448</v>
      </c>
      <c r="E1304" s="1"/>
      <c r="F1304" s="44">
        <f t="shared" si="100"/>
        <v>0.4359579642007918</v>
      </c>
      <c r="G1304" s="173">
        <v>0</v>
      </c>
      <c r="H1304" s="45">
        <f t="shared" si="101"/>
        <v>0.4359579642007918</v>
      </c>
      <c r="I1304" s="48"/>
      <c r="J1304" s="48"/>
      <c r="N1304" s="44">
        <f t="shared" si="102"/>
        <v>0</v>
      </c>
      <c r="O1304" s="45">
        <f t="shared" si="103"/>
        <v>0</v>
      </c>
      <c r="P1304" s="2"/>
      <c r="Q1304" s="2"/>
      <c r="R1304" s="2"/>
      <c r="U1304" s="49">
        <f t="shared" si="104"/>
        <v>0.26157477852047506</v>
      </c>
    </row>
    <row r="1305" spans="4:21" x14ac:dyDescent="0.3">
      <c r="D1305" s="194">
        <v>120920211.19124843</v>
      </c>
      <c r="E1305" s="1"/>
      <c r="F1305" s="44">
        <f t="shared" si="100"/>
        <v>0.58904979532015878</v>
      </c>
      <c r="G1305" s="173">
        <v>0</v>
      </c>
      <c r="H1305" s="45">
        <f t="shared" si="101"/>
        <v>0.58904979532015878</v>
      </c>
      <c r="I1305" s="48"/>
      <c r="J1305" s="48"/>
      <c r="N1305" s="44">
        <f t="shared" si="102"/>
        <v>0</v>
      </c>
      <c r="O1305" s="45">
        <f t="shared" si="103"/>
        <v>0</v>
      </c>
      <c r="P1305" s="2"/>
      <c r="Q1305" s="2"/>
      <c r="R1305" s="2"/>
      <c r="U1305" s="49">
        <f t="shared" si="104"/>
        <v>0.35342987719209523</v>
      </c>
    </row>
    <row r="1306" spans="4:21" x14ac:dyDescent="0.3">
      <c r="D1306" s="194">
        <v>107070533.94092283</v>
      </c>
      <c r="E1306" s="1"/>
      <c r="F1306" s="44">
        <f t="shared" si="100"/>
        <v>0.52158258310489436</v>
      </c>
      <c r="G1306" s="173">
        <v>0</v>
      </c>
      <c r="H1306" s="45">
        <f t="shared" si="101"/>
        <v>0.52158258310489436</v>
      </c>
      <c r="I1306" s="48"/>
      <c r="J1306" s="48"/>
      <c r="N1306" s="44">
        <f t="shared" si="102"/>
        <v>0</v>
      </c>
      <c r="O1306" s="45">
        <f t="shared" si="103"/>
        <v>0</v>
      </c>
      <c r="P1306" s="2"/>
      <c r="Q1306" s="2"/>
      <c r="R1306" s="2"/>
      <c r="U1306" s="49">
        <f t="shared" si="104"/>
        <v>0.3129495498629366</v>
      </c>
    </row>
    <row r="1307" spans="4:21" x14ac:dyDescent="0.3">
      <c r="D1307" s="194">
        <v>108784934.71512665</v>
      </c>
      <c r="E1307" s="1"/>
      <c r="F1307" s="44">
        <f t="shared" si="100"/>
        <v>0.5299341019716971</v>
      </c>
      <c r="G1307" s="173">
        <v>0</v>
      </c>
      <c r="H1307" s="45">
        <f t="shared" si="101"/>
        <v>0.5299341019716971</v>
      </c>
      <c r="I1307" s="48"/>
      <c r="J1307" s="48"/>
      <c r="N1307" s="44">
        <f t="shared" si="102"/>
        <v>0</v>
      </c>
      <c r="O1307" s="45">
        <f t="shared" si="103"/>
        <v>0</v>
      </c>
      <c r="P1307" s="2"/>
      <c r="Q1307" s="2"/>
      <c r="R1307" s="2"/>
      <c r="U1307" s="49">
        <f t="shared" si="104"/>
        <v>0.31796046118301824</v>
      </c>
    </row>
    <row r="1308" spans="4:21" x14ac:dyDescent="0.3">
      <c r="D1308" s="194">
        <v>106921702.74493435</v>
      </c>
      <c r="E1308" s="1"/>
      <c r="F1308" s="44">
        <f t="shared" si="100"/>
        <v>0.52085756795092963</v>
      </c>
      <c r="G1308" s="173">
        <v>0</v>
      </c>
      <c r="H1308" s="45">
        <f t="shared" si="101"/>
        <v>0.52085756795092963</v>
      </c>
      <c r="I1308" s="48"/>
      <c r="J1308" s="48"/>
      <c r="N1308" s="44">
        <f t="shared" si="102"/>
        <v>0</v>
      </c>
      <c r="O1308" s="45">
        <f t="shared" si="103"/>
        <v>0</v>
      </c>
      <c r="P1308" s="2"/>
      <c r="Q1308" s="2"/>
      <c r="R1308" s="2"/>
      <c r="U1308" s="49">
        <f t="shared" si="104"/>
        <v>0.31251454077055779</v>
      </c>
    </row>
    <row r="1309" spans="4:21" x14ac:dyDescent="0.3">
      <c r="D1309" s="194">
        <v>117509173.10296768</v>
      </c>
      <c r="E1309" s="1"/>
      <c r="F1309" s="44">
        <f t="shared" si="100"/>
        <v>0.57243329037084834</v>
      </c>
      <c r="G1309" s="173">
        <v>0</v>
      </c>
      <c r="H1309" s="45">
        <f t="shared" si="101"/>
        <v>0.57243329037084834</v>
      </c>
      <c r="I1309" s="48"/>
      <c r="J1309" s="48"/>
      <c r="N1309" s="44">
        <f t="shared" si="102"/>
        <v>0</v>
      </c>
      <c r="O1309" s="45">
        <f t="shared" si="103"/>
        <v>0</v>
      </c>
      <c r="P1309" s="2"/>
      <c r="Q1309" s="2"/>
      <c r="R1309" s="2"/>
      <c r="U1309" s="49">
        <f t="shared" si="104"/>
        <v>0.34345997422250901</v>
      </c>
    </row>
    <row r="1310" spans="4:21" x14ac:dyDescent="0.3">
      <c r="D1310" s="194">
        <v>127510998.76182404</v>
      </c>
      <c r="E1310" s="1"/>
      <c r="F1310" s="44">
        <f t="shared" si="100"/>
        <v>0.62115610766612328</v>
      </c>
      <c r="G1310" s="173">
        <v>0</v>
      </c>
      <c r="H1310" s="45">
        <f t="shared" si="101"/>
        <v>0.62115610766612328</v>
      </c>
      <c r="I1310" s="48"/>
      <c r="J1310" s="48"/>
      <c r="N1310" s="44">
        <f t="shared" si="102"/>
        <v>0</v>
      </c>
      <c r="O1310" s="45">
        <f t="shared" si="103"/>
        <v>0</v>
      </c>
      <c r="P1310" s="2"/>
      <c r="Q1310" s="2"/>
      <c r="R1310" s="2"/>
      <c r="U1310" s="49">
        <f t="shared" si="104"/>
        <v>0.37269366459967396</v>
      </c>
    </row>
    <row r="1311" spans="4:21" x14ac:dyDescent="0.3">
      <c r="D1311" s="194">
        <v>111032143.00540034</v>
      </c>
      <c r="E1311" s="1"/>
      <c r="F1311" s="44">
        <f t="shared" si="100"/>
        <v>0.54088113531200344</v>
      </c>
      <c r="G1311" s="173">
        <v>3.9920640722501885E-2</v>
      </c>
      <c r="H1311" s="45">
        <f t="shared" si="101"/>
        <v>0.58080177603450533</v>
      </c>
      <c r="I1311" s="48"/>
      <c r="J1311" s="48"/>
      <c r="N1311" s="44">
        <f t="shared" si="102"/>
        <v>0</v>
      </c>
      <c r="O1311" s="45">
        <f t="shared" si="103"/>
        <v>0</v>
      </c>
      <c r="P1311" s="2"/>
      <c r="Q1311" s="2"/>
      <c r="R1311" s="2"/>
      <c r="U1311" s="49">
        <f t="shared" si="104"/>
        <v>0.34848106562070319</v>
      </c>
    </row>
    <row r="1312" spans="4:21" x14ac:dyDescent="0.3">
      <c r="D1312" s="194">
        <v>116791701.78366023</v>
      </c>
      <c r="E1312" s="1"/>
      <c r="F1312" s="44">
        <f t="shared" si="100"/>
        <v>0.56893820605349055</v>
      </c>
      <c r="G1312" s="173">
        <v>0</v>
      </c>
      <c r="H1312" s="45">
        <f t="shared" si="101"/>
        <v>0.56893820605349055</v>
      </c>
      <c r="I1312" s="48"/>
      <c r="J1312" s="48"/>
      <c r="N1312" s="44">
        <f t="shared" si="102"/>
        <v>0</v>
      </c>
      <c r="O1312" s="45">
        <f t="shared" si="103"/>
        <v>0</v>
      </c>
      <c r="P1312" s="2"/>
      <c r="Q1312" s="2"/>
      <c r="R1312" s="2"/>
      <c r="U1312" s="49">
        <f t="shared" si="104"/>
        <v>0.34136292363209431</v>
      </c>
    </row>
    <row r="1313" spans="4:21" x14ac:dyDescent="0.3">
      <c r="D1313" s="194">
        <v>96071069.003399655</v>
      </c>
      <c r="E1313" s="1"/>
      <c r="F1313" s="44">
        <f t="shared" si="100"/>
        <v>0.46799987343006855</v>
      </c>
      <c r="G1313" s="173">
        <v>9.6033656451606164E-2</v>
      </c>
      <c r="H1313" s="45">
        <f t="shared" si="101"/>
        <v>0.56403352988167477</v>
      </c>
      <c r="I1313" s="48"/>
      <c r="J1313" s="48"/>
      <c r="N1313" s="44">
        <f t="shared" si="102"/>
        <v>0</v>
      </c>
      <c r="O1313" s="45">
        <f t="shared" si="103"/>
        <v>0</v>
      </c>
      <c r="P1313" s="2"/>
      <c r="Q1313" s="2"/>
      <c r="R1313" s="2"/>
      <c r="U1313" s="49">
        <f t="shared" si="104"/>
        <v>0.33842011792900484</v>
      </c>
    </row>
    <row r="1314" spans="4:21" x14ac:dyDescent="0.3">
      <c r="D1314" s="194">
        <v>168601672.18776852</v>
      </c>
      <c r="E1314" s="1"/>
      <c r="F1314" s="44">
        <f t="shared" si="100"/>
        <v>0.82132490106029055</v>
      </c>
      <c r="G1314" s="173">
        <v>0</v>
      </c>
      <c r="H1314" s="45">
        <f t="shared" si="101"/>
        <v>0.82132490106029055</v>
      </c>
      <c r="I1314" s="48"/>
      <c r="J1314" s="48"/>
      <c r="N1314" s="44">
        <f t="shared" si="102"/>
        <v>7.1324901060290546E-2</v>
      </c>
      <c r="O1314" s="45">
        <f t="shared" si="103"/>
        <v>2.1324901060290502E-2</v>
      </c>
      <c r="P1314" s="2"/>
      <c r="Q1314" s="2"/>
      <c r="R1314" s="2"/>
      <c r="U1314" s="49">
        <f t="shared" si="104"/>
        <v>0.49279494063617429</v>
      </c>
    </row>
    <row r="1315" spans="4:21" x14ac:dyDescent="0.3">
      <c r="D1315" s="194">
        <v>84494091.99588865</v>
      </c>
      <c r="E1315" s="1"/>
      <c r="F1315" s="44">
        <f t="shared" si="100"/>
        <v>0.41160387585845581</v>
      </c>
      <c r="G1315" s="173">
        <v>0</v>
      </c>
      <c r="H1315" s="45">
        <f t="shared" si="101"/>
        <v>0.41160387585845581</v>
      </c>
      <c r="I1315" s="48"/>
      <c r="J1315" s="48"/>
      <c r="N1315" s="44">
        <f t="shared" si="102"/>
        <v>0</v>
      </c>
      <c r="O1315" s="45">
        <f t="shared" si="103"/>
        <v>0</v>
      </c>
      <c r="P1315" s="2"/>
      <c r="Q1315" s="2"/>
      <c r="R1315" s="2"/>
      <c r="U1315" s="49">
        <f t="shared" si="104"/>
        <v>0.24696232551507347</v>
      </c>
    </row>
    <row r="1316" spans="4:21" x14ac:dyDescent="0.3">
      <c r="D1316" s="194">
        <v>104774982.62480095</v>
      </c>
      <c r="E1316" s="1"/>
      <c r="F1316" s="44">
        <f t="shared" si="100"/>
        <v>0.51040005191687088</v>
      </c>
      <c r="G1316" s="173">
        <v>0</v>
      </c>
      <c r="H1316" s="45">
        <f t="shared" si="101"/>
        <v>0.51040005191687088</v>
      </c>
      <c r="I1316" s="48"/>
      <c r="J1316" s="48"/>
      <c r="N1316" s="44">
        <f t="shared" si="102"/>
        <v>0</v>
      </c>
      <c r="O1316" s="45">
        <f t="shared" si="103"/>
        <v>0</v>
      </c>
      <c r="P1316" s="2"/>
      <c r="Q1316" s="2"/>
      <c r="R1316" s="2"/>
      <c r="U1316" s="49">
        <f t="shared" si="104"/>
        <v>0.30624003115012249</v>
      </c>
    </row>
    <row r="1317" spans="4:21" x14ac:dyDescent="0.3">
      <c r="D1317" s="194">
        <v>81722398.195027396</v>
      </c>
      <c r="E1317" s="1"/>
      <c r="F1317" s="44">
        <f t="shared" si="100"/>
        <v>0.39810186779873419</v>
      </c>
      <c r="G1317" s="173">
        <v>4.5714622806416437E-3</v>
      </c>
      <c r="H1317" s="45">
        <f t="shared" si="101"/>
        <v>0.40267333007937584</v>
      </c>
      <c r="I1317" s="48"/>
      <c r="J1317" s="48"/>
      <c r="N1317" s="44">
        <f t="shared" si="102"/>
        <v>0</v>
      </c>
      <c r="O1317" s="45">
        <f t="shared" si="103"/>
        <v>0</v>
      </c>
      <c r="P1317" s="2"/>
      <c r="Q1317" s="2"/>
      <c r="R1317" s="2"/>
      <c r="U1317" s="49">
        <f t="shared" si="104"/>
        <v>0.2416039980476255</v>
      </c>
    </row>
    <row r="1318" spans="4:21" x14ac:dyDescent="0.3">
      <c r="D1318" s="194">
        <v>108858169.8668036</v>
      </c>
      <c r="E1318" s="1"/>
      <c r="F1318" s="44">
        <f t="shared" si="100"/>
        <v>0.53029085913148499</v>
      </c>
      <c r="G1318" s="173">
        <v>3.7432297340555176E-3</v>
      </c>
      <c r="H1318" s="45">
        <f t="shared" si="101"/>
        <v>0.53403408886554049</v>
      </c>
      <c r="I1318" s="48"/>
      <c r="J1318" s="48"/>
      <c r="N1318" s="44">
        <f t="shared" si="102"/>
        <v>0</v>
      </c>
      <c r="O1318" s="45">
        <f t="shared" si="103"/>
        <v>0</v>
      </c>
      <c r="P1318" s="2"/>
      <c r="Q1318" s="2"/>
      <c r="R1318" s="2"/>
      <c r="U1318" s="49">
        <f t="shared" si="104"/>
        <v>0.32042045331932428</v>
      </c>
    </row>
    <row r="1319" spans="4:21" x14ac:dyDescent="0.3">
      <c r="D1319" s="194">
        <v>109954598.50589176</v>
      </c>
      <c r="E1319" s="1"/>
      <c r="F1319" s="44">
        <f t="shared" si="100"/>
        <v>0.53563199324856459</v>
      </c>
      <c r="G1319" s="173">
        <v>1.5865541839895046E-2</v>
      </c>
      <c r="H1319" s="45">
        <f t="shared" si="101"/>
        <v>0.55149753508845967</v>
      </c>
      <c r="I1319" s="48"/>
      <c r="J1319" s="48"/>
      <c r="N1319" s="44">
        <f t="shared" si="102"/>
        <v>0</v>
      </c>
      <c r="O1319" s="45">
        <f t="shared" si="103"/>
        <v>0</v>
      </c>
      <c r="P1319" s="2"/>
      <c r="Q1319" s="2"/>
      <c r="R1319" s="2"/>
      <c r="U1319" s="49">
        <f t="shared" si="104"/>
        <v>0.33089852105307577</v>
      </c>
    </row>
    <row r="1320" spans="4:21" x14ac:dyDescent="0.3">
      <c r="D1320" s="194">
        <v>157899209.82443747</v>
      </c>
      <c r="E1320" s="1"/>
      <c r="F1320" s="44">
        <f t="shared" si="100"/>
        <v>0.76918900746206531</v>
      </c>
      <c r="G1320" s="173">
        <v>1.8595120992286298E-2</v>
      </c>
      <c r="H1320" s="45">
        <f t="shared" si="101"/>
        <v>0.78778412845435164</v>
      </c>
      <c r="I1320" s="48"/>
      <c r="J1320" s="48"/>
      <c r="N1320" s="44">
        <f t="shared" si="102"/>
        <v>3.778412845435164E-2</v>
      </c>
      <c r="O1320" s="45">
        <f t="shared" si="103"/>
        <v>0</v>
      </c>
      <c r="P1320" s="2"/>
      <c r="Q1320" s="2"/>
      <c r="R1320" s="2"/>
      <c r="U1320" s="49">
        <f t="shared" si="104"/>
        <v>0.47267047707261095</v>
      </c>
    </row>
    <row r="1321" spans="4:21" x14ac:dyDescent="0.3">
      <c r="D1321" s="194">
        <v>88501094.751410842</v>
      </c>
      <c r="E1321" s="1"/>
      <c r="F1321" s="44">
        <f t="shared" si="100"/>
        <v>0.43112355854619566</v>
      </c>
      <c r="G1321" s="173">
        <v>0</v>
      </c>
      <c r="H1321" s="45">
        <f t="shared" si="101"/>
        <v>0.43112355854619566</v>
      </c>
      <c r="I1321" s="48"/>
      <c r="J1321" s="48"/>
      <c r="N1321" s="44">
        <f t="shared" si="102"/>
        <v>0</v>
      </c>
      <c r="O1321" s="45">
        <f t="shared" si="103"/>
        <v>0</v>
      </c>
      <c r="P1321" s="2"/>
      <c r="Q1321" s="2"/>
      <c r="R1321" s="2"/>
      <c r="U1321" s="49">
        <f t="shared" si="104"/>
        <v>0.25867413512771736</v>
      </c>
    </row>
    <row r="1322" spans="4:21" x14ac:dyDescent="0.3">
      <c r="D1322" s="194">
        <v>111879141.37500249</v>
      </c>
      <c r="E1322" s="1"/>
      <c r="F1322" s="44">
        <f t="shared" si="100"/>
        <v>0.54500719671510134</v>
      </c>
      <c r="G1322" s="173">
        <v>0.44650841095368987</v>
      </c>
      <c r="H1322" s="45">
        <f t="shared" si="101"/>
        <v>0.99151560766879121</v>
      </c>
      <c r="I1322" s="48"/>
      <c r="J1322" s="48"/>
      <c r="N1322" s="44">
        <f t="shared" si="102"/>
        <v>0.24151560766879121</v>
      </c>
      <c r="O1322" s="45">
        <f t="shared" si="103"/>
        <v>0.19151560766879117</v>
      </c>
      <c r="P1322" s="2"/>
      <c r="Q1322" s="2"/>
      <c r="R1322" s="2"/>
      <c r="U1322" s="49">
        <f t="shared" si="104"/>
        <v>0.59490936460127475</v>
      </c>
    </row>
    <row r="1323" spans="4:21" x14ac:dyDescent="0.3">
      <c r="D1323" s="194">
        <v>76388311.008925617</v>
      </c>
      <c r="E1323" s="1"/>
      <c r="F1323" s="44">
        <f t="shared" si="100"/>
        <v>0.37211743612896436</v>
      </c>
      <c r="G1323" s="173">
        <v>0</v>
      </c>
      <c r="H1323" s="45">
        <f t="shared" si="101"/>
        <v>0.37211743612896436</v>
      </c>
      <c r="I1323" s="48"/>
      <c r="J1323" s="48"/>
      <c r="N1323" s="44">
        <f t="shared" si="102"/>
        <v>0</v>
      </c>
      <c r="O1323" s="45">
        <f t="shared" si="103"/>
        <v>0</v>
      </c>
      <c r="P1323" s="2"/>
      <c r="Q1323" s="2"/>
      <c r="R1323" s="2"/>
      <c r="U1323" s="49">
        <f t="shared" si="104"/>
        <v>0.2232704616773786</v>
      </c>
    </row>
    <row r="1324" spans="4:21" x14ac:dyDescent="0.3">
      <c r="D1324" s="194">
        <v>93897789.434466094</v>
      </c>
      <c r="E1324" s="1"/>
      <c r="F1324" s="44">
        <f t="shared" si="100"/>
        <v>0.45741297589952196</v>
      </c>
      <c r="G1324" s="173">
        <v>0</v>
      </c>
      <c r="H1324" s="45">
        <f t="shared" si="101"/>
        <v>0.45741297589952196</v>
      </c>
      <c r="I1324" s="48"/>
      <c r="J1324" s="48"/>
      <c r="N1324" s="44">
        <f t="shared" si="102"/>
        <v>0</v>
      </c>
      <c r="O1324" s="45">
        <f t="shared" si="103"/>
        <v>0</v>
      </c>
      <c r="P1324" s="2"/>
      <c r="Q1324" s="2"/>
      <c r="R1324" s="2"/>
      <c r="U1324" s="49">
        <f t="shared" si="104"/>
        <v>0.27444778553971316</v>
      </c>
    </row>
    <row r="1325" spans="4:21" x14ac:dyDescent="0.3">
      <c r="D1325" s="194">
        <v>172688847.75459069</v>
      </c>
      <c r="E1325" s="1"/>
      <c r="F1325" s="44">
        <f t="shared" si="100"/>
        <v>0.84123513697003738</v>
      </c>
      <c r="G1325" s="173">
        <v>6.001239503077662E-2</v>
      </c>
      <c r="H1325" s="45">
        <f t="shared" si="101"/>
        <v>0.90124753200081398</v>
      </c>
      <c r="I1325" s="48"/>
      <c r="J1325" s="48"/>
      <c r="N1325" s="44">
        <f t="shared" si="102"/>
        <v>0.15124753200081398</v>
      </c>
      <c r="O1325" s="45">
        <f t="shared" si="103"/>
        <v>0.10124753200081393</v>
      </c>
      <c r="P1325" s="2"/>
      <c r="Q1325" s="2"/>
      <c r="R1325" s="2"/>
      <c r="U1325" s="49">
        <f t="shared" si="104"/>
        <v>0.54074851920048839</v>
      </c>
    </row>
    <row r="1326" spans="4:21" x14ac:dyDescent="0.3">
      <c r="D1326" s="194">
        <v>115038281.30495681</v>
      </c>
      <c r="E1326" s="1"/>
      <c r="F1326" s="44">
        <f t="shared" si="100"/>
        <v>0.5603966068955395</v>
      </c>
      <c r="G1326" s="173">
        <v>0</v>
      </c>
      <c r="H1326" s="45">
        <f t="shared" si="101"/>
        <v>0.5603966068955395</v>
      </c>
      <c r="I1326" s="48"/>
      <c r="J1326" s="48"/>
      <c r="N1326" s="44">
        <f t="shared" si="102"/>
        <v>0</v>
      </c>
      <c r="O1326" s="45">
        <f t="shared" si="103"/>
        <v>0</v>
      </c>
      <c r="P1326" s="2"/>
      <c r="Q1326" s="2"/>
      <c r="R1326" s="2"/>
      <c r="U1326" s="49">
        <f t="shared" si="104"/>
        <v>0.33623796413732371</v>
      </c>
    </row>
    <row r="1327" spans="4:21" x14ac:dyDescent="0.3">
      <c r="D1327" s="194">
        <v>112665949.50689891</v>
      </c>
      <c r="E1327" s="1"/>
      <c r="F1327" s="44">
        <f t="shared" si="100"/>
        <v>0.5488400478529214</v>
      </c>
      <c r="G1327" s="173">
        <v>1.2836833071927815E-2</v>
      </c>
      <c r="H1327" s="45">
        <f t="shared" si="101"/>
        <v>0.56167688092484924</v>
      </c>
      <c r="I1327" s="48"/>
      <c r="J1327" s="48"/>
      <c r="N1327" s="44">
        <f t="shared" si="102"/>
        <v>0</v>
      </c>
      <c r="O1327" s="45">
        <f t="shared" si="103"/>
        <v>0</v>
      </c>
      <c r="P1327" s="2"/>
      <c r="Q1327" s="2"/>
      <c r="R1327" s="2"/>
      <c r="U1327" s="49">
        <f t="shared" si="104"/>
        <v>0.33700612855490952</v>
      </c>
    </row>
    <row r="1328" spans="4:21" x14ac:dyDescent="0.3">
      <c r="D1328" s="194">
        <v>90564162.91612193</v>
      </c>
      <c r="E1328" s="1"/>
      <c r="F1328" s="44">
        <f t="shared" si="100"/>
        <v>0.44117357308208294</v>
      </c>
      <c r="G1328" s="173">
        <v>0</v>
      </c>
      <c r="H1328" s="45">
        <f t="shared" si="101"/>
        <v>0.44117357308208294</v>
      </c>
      <c r="I1328" s="48"/>
      <c r="J1328" s="48"/>
      <c r="N1328" s="44">
        <f t="shared" si="102"/>
        <v>0</v>
      </c>
      <c r="O1328" s="45">
        <f t="shared" si="103"/>
        <v>0</v>
      </c>
      <c r="P1328" s="2"/>
      <c r="Q1328" s="2"/>
      <c r="R1328" s="2"/>
      <c r="U1328" s="49">
        <f t="shared" si="104"/>
        <v>0.26470414384924973</v>
      </c>
    </row>
    <row r="1329" spans="4:21" x14ac:dyDescent="0.3">
      <c r="D1329" s="194">
        <v>67199022.335388109</v>
      </c>
      <c r="E1329" s="1"/>
      <c r="F1329" s="44">
        <f t="shared" si="100"/>
        <v>0.32735280531200395</v>
      </c>
      <c r="G1329" s="173">
        <v>6.8568428197798119E-3</v>
      </c>
      <c r="H1329" s="45">
        <f t="shared" si="101"/>
        <v>0.33420964813178378</v>
      </c>
      <c r="I1329" s="48"/>
      <c r="J1329" s="48"/>
      <c r="N1329" s="44">
        <f t="shared" si="102"/>
        <v>0</v>
      </c>
      <c r="O1329" s="45">
        <f t="shared" si="103"/>
        <v>0</v>
      </c>
      <c r="P1329" s="2"/>
      <c r="Q1329" s="2"/>
      <c r="R1329" s="2"/>
      <c r="U1329" s="49">
        <f t="shared" si="104"/>
        <v>0.20052578887907027</v>
      </c>
    </row>
    <row r="1330" spans="4:21" x14ac:dyDescent="0.3">
      <c r="D1330" s="194">
        <v>80039071.888691753</v>
      </c>
      <c r="E1330" s="1"/>
      <c r="F1330" s="44">
        <f t="shared" si="100"/>
        <v>0.38990172485790042</v>
      </c>
      <c r="G1330" s="173">
        <v>0</v>
      </c>
      <c r="H1330" s="45">
        <f t="shared" si="101"/>
        <v>0.38990172485790042</v>
      </c>
      <c r="I1330" s="48"/>
      <c r="J1330" s="48"/>
      <c r="N1330" s="44">
        <f t="shared" si="102"/>
        <v>0</v>
      </c>
      <c r="O1330" s="45">
        <f t="shared" si="103"/>
        <v>0</v>
      </c>
      <c r="P1330" s="2"/>
      <c r="Q1330" s="2"/>
      <c r="R1330" s="2"/>
      <c r="U1330" s="49">
        <f t="shared" si="104"/>
        <v>0.23394103491474025</v>
      </c>
    </row>
    <row r="1331" spans="4:21" x14ac:dyDescent="0.3">
      <c r="D1331" s="194">
        <v>100174251.60340562</v>
      </c>
      <c r="E1331" s="1"/>
      <c r="F1331" s="44">
        <f t="shared" si="100"/>
        <v>0.48798808587928466</v>
      </c>
      <c r="G1331" s="173">
        <v>0</v>
      </c>
      <c r="H1331" s="45">
        <f t="shared" si="101"/>
        <v>0.48798808587928466</v>
      </c>
      <c r="I1331" s="48"/>
      <c r="J1331" s="48"/>
      <c r="N1331" s="44">
        <f t="shared" si="102"/>
        <v>0</v>
      </c>
      <c r="O1331" s="45">
        <f t="shared" si="103"/>
        <v>0</v>
      </c>
      <c r="P1331" s="2"/>
      <c r="Q1331" s="2"/>
      <c r="R1331" s="2"/>
      <c r="U1331" s="49">
        <f t="shared" si="104"/>
        <v>0.29279285152757079</v>
      </c>
    </row>
    <row r="1332" spans="4:21" x14ac:dyDescent="0.3">
      <c r="D1332" s="194">
        <v>104281799.63678172</v>
      </c>
      <c r="E1332" s="1"/>
      <c r="F1332" s="44">
        <f t="shared" si="100"/>
        <v>0.50799756406735308</v>
      </c>
      <c r="G1332" s="173">
        <v>0</v>
      </c>
      <c r="H1332" s="45">
        <f t="shared" si="101"/>
        <v>0.50799756406735308</v>
      </c>
      <c r="I1332" s="48"/>
      <c r="J1332" s="48"/>
      <c r="N1332" s="44">
        <f t="shared" si="102"/>
        <v>0</v>
      </c>
      <c r="O1332" s="45">
        <f t="shared" si="103"/>
        <v>0</v>
      </c>
      <c r="P1332" s="2"/>
      <c r="Q1332" s="2"/>
      <c r="R1332" s="2"/>
      <c r="U1332" s="49">
        <f t="shared" si="104"/>
        <v>0.30479853844041183</v>
      </c>
    </row>
    <row r="1333" spans="4:21" x14ac:dyDescent="0.3">
      <c r="D1333" s="194">
        <v>74165750.518395379</v>
      </c>
      <c r="E1333" s="1"/>
      <c r="F1333" s="44">
        <f t="shared" si="100"/>
        <v>0.3612904718924988</v>
      </c>
      <c r="G1333" s="173">
        <v>0</v>
      </c>
      <c r="H1333" s="45">
        <f t="shared" si="101"/>
        <v>0.3612904718924988</v>
      </c>
      <c r="I1333" s="48"/>
      <c r="J1333" s="48"/>
      <c r="N1333" s="44">
        <f t="shared" si="102"/>
        <v>0</v>
      </c>
      <c r="O1333" s="45">
        <f t="shared" si="103"/>
        <v>0</v>
      </c>
      <c r="P1333" s="2"/>
      <c r="Q1333" s="2"/>
      <c r="R1333" s="2"/>
      <c r="U1333" s="49">
        <f t="shared" si="104"/>
        <v>0.21677428313549926</v>
      </c>
    </row>
    <row r="1334" spans="4:21" x14ac:dyDescent="0.3">
      <c r="D1334" s="194">
        <v>115825004.62420666</v>
      </c>
      <c r="E1334" s="1"/>
      <c r="F1334" s="44">
        <f t="shared" si="100"/>
        <v>0.56422904487767944</v>
      </c>
      <c r="G1334" s="173">
        <v>0</v>
      </c>
      <c r="H1334" s="45">
        <f t="shared" si="101"/>
        <v>0.56422904487767944</v>
      </c>
      <c r="I1334" s="48"/>
      <c r="J1334" s="48"/>
      <c r="N1334" s="44">
        <f t="shared" si="102"/>
        <v>0</v>
      </c>
      <c r="O1334" s="45">
        <f t="shared" si="103"/>
        <v>0</v>
      </c>
      <c r="P1334" s="2"/>
      <c r="Q1334" s="2"/>
      <c r="R1334" s="2"/>
      <c r="U1334" s="49">
        <f t="shared" si="104"/>
        <v>0.33853742692660765</v>
      </c>
    </row>
    <row r="1335" spans="4:21" x14ac:dyDescent="0.3">
      <c r="D1335" s="194">
        <v>90281400.536039531</v>
      </c>
      <c r="E1335" s="1"/>
      <c r="F1335" s="44">
        <f t="shared" si="100"/>
        <v>0.43979612657855055</v>
      </c>
      <c r="G1335" s="173">
        <v>6.4371662078060596E-2</v>
      </c>
      <c r="H1335" s="45">
        <f t="shared" si="101"/>
        <v>0.50416778865661116</v>
      </c>
      <c r="I1335" s="48"/>
      <c r="J1335" s="48"/>
      <c r="N1335" s="44">
        <f t="shared" si="102"/>
        <v>0</v>
      </c>
      <c r="O1335" s="45">
        <f t="shared" si="103"/>
        <v>0</v>
      </c>
      <c r="P1335" s="2"/>
      <c r="Q1335" s="2"/>
      <c r="R1335" s="2"/>
      <c r="U1335" s="49">
        <f t="shared" si="104"/>
        <v>0.30250067319396667</v>
      </c>
    </row>
    <row r="1336" spans="4:21" x14ac:dyDescent="0.3">
      <c r="D1336" s="194">
        <v>146563517.01618776</v>
      </c>
      <c r="E1336" s="1"/>
      <c r="F1336" s="44">
        <f t="shared" si="100"/>
        <v>0.71396839990001904</v>
      </c>
      <c r="G1336" s="173">
        <v>7.3234008160289986E-3</v>
      </c>
      <c r="H1336" s="45">
        <f t="shared" si="101"/>
        <v>0.72129180071604804</v>
      </c>
      <c r="I1336" s="48"/>
      <c r="J1336" s="48"/>
      <c r="N1336" s="44">
        <f t="shared" si="102"/>
        <v>0</v>
      </c>
      <c r="O1336" s="45">
        <f t="shared" si="103"/>
        <v>0</v>
      </c>
      <c r="P1336" s="2"/>
      <c r="Q1336" s="2"/>
      <c r="R1336" s="2"/>
      <c r="U1336" s="49">
        <f t="shared" si="104"/>
        <v>0.43277508042962881</v>
      </c>
    </row>
    <row r="1337" spans="4:21" x14ac:dyDescent="0.3">
      <c r="D1337" s="194">
        <v>96898768.932799652</v>
      </c>
      <c r="E1337" s="1"/>
      <c r="F1337" s="44">
        <f t="shared" si="100"/>
        <v>0.47203192455863013</v>
      </c>
      <c r="G1337" s="173">
        <v>0</v>
      </c>
      <c r="H1337" s="45">
        <f t="shared" si="101"/>
        <v>0.47203192455863013</v>
      </c>
      <c r="I1337" s="48"/>
      <c r="J1337" s="48"/>
      <c r="N1337" s="44">
        <f t="shared" si="102"/>
        <v>0</v>
      </c>
      <c r="O1337" s="45">
        <f t="shared" si="103"/>
        <v>0</v>
      </c>
      <c r="P1337" s="2"/>
      <c r="Q1337" s="2"/>
      <c r="R1337" s="2"/>
      <c r="U1337" s="49">
        <f t="shared" si="104"/>
        <v>0.28321915473517806</v>
      </c>
    </row>
    <row r="1338" spans="4:21" x14ac:dyDescent="0.3">
      <c r="D1338" s="194">
        <v>60260277.712531902</v>
      </c>
      <c r="E1338" s="1"/>
      <c r="F1338" s="44">
        <f t="shared" si="100"/>
        <v>0.29355145763317919</v>
      </c>
      <c r="G1338" s="173">
        <v>0</v>
      </c>
      <c r="H1338" s="45">
        <f t="shared" si="101"/>
        <v>0.29355145763317919</v>
      </c>
      <c r="I1338" s="48"/>
      <c r="J1338" s="48"/>
      <c r="N1338" s="44">
        <f t="shared" si="102"/>
        <v>0</v>
      </c>
      <c r="O1338" s="45">
        <f t="shared" si="103"/>
        <v>0</v>
      </c>
      <c r="P1338" s="2"/>
      <c r="Q1338" s="2"/>
      <c r="R1338" s="2"/>
      <c r="U1338" s="49">
        <f t="shared" si="104"/>
        <v>0.1761308745799075</v>
      </c>
    </row>
    <row r="1339" spans="4:21" x14ac:dyDescent="0.3">
      <c r="D1339" s="194">
        <v>108986657.65964216</v>
      </c>
      <c r="E1339" s="1"/>
      <c r="F1339" s="44">
        <f t="shared" si="100"/>
        <v>0.5309167735863729</v>
      </c>
      <c r="G1339" s="173">
        <v>0</v>
      </c>
      <c r="H1339" s="45">
        <f t="shared" si="101"/>
        <v>0.5309167735863729</v>
      </c>
      <c r="I1339" s="48"/>
      <c r="J1339" s="48"/>
      <c r="N1339" s="44">
        <f t="shared" si="102"/>
        <v>0</v>
      </c>
      <c r="O1339" s="45">
        <f t="shared" si="103"/>
        <v>0</v>
      </c>
      <c r="P1339" s="2"/>
      <c r="Q1339" s="2"/>
      <c r="R1339" s="2"/>
      <c r="U1339" s="49">
        <f t="shared" si="104"/>
        <v>0.31855006415182374</v>
      </c>
    </row>
    <row r="1340" spans="4:21" x14ac:dyDescent="0.3">
      <c r="D1340" s="194">
        <v>108680055.89556424</v>
      </c>
      <c r="E1340" s="1"/>
      <c r="F1340" s="44">
        <f t="shared" si="100"/>
        <v>0.52942319608931365</v>
      </c>
      <c r="G1340" s="173">
        <v>0</v>
      </c>
      <c r="H1340" s="45">
        <f t="shared" si="101"/>
        <v>0.52942319608931365</v>
      </c>
      <c r="I1340" s="48"/>
      <c r="J1340" s="48"/>
      <c r="N1340" s="44">
        <f t="shared" si="102"/>
        <v>0</v>
      </c>
      <c r="O1340" s="45">
        <f t="shared" si="103"/>
        <v>0</v>
      </c>
      <c r="P1340" s="2"/>
      <c r="Q1340" s="2"/>
      <c r="R1340" s="2"/>
      <c r="U1340" s="49">
        <f t="shared" si="104"/>
        <v>0.31765391765358819</v>
      </c>
    </row>
    <row r="1341" spans="4:21" x14ac:dyDescent="0.3">
      <c r="D1341" s="194">
        <v>89839210.670869008</v>
      </c>
      <c r="E1341" s="1"/>
      <c r="F1341" s="44">
        <f t="shared" si="100"/>
        <v>0.43764204623908293</v>
      </c>
      <c r="G1341" s="173">
        <v>0</v>
      </c>
      <c r="H1341" s="45">
        <f t="shared" si="101"/>
        <v>0.43764204623908293</v>
      </c>
      <c r="I1341" s="48"/>
      <c r="J1341" s="48"/>
      <c r="N1341" s="44">
        <f t="shared" si="102"/>
        <v>0</v>
      </c>
      <c r="O1341" s="45">
        <f t="shared" si="103"/>
        <v>0</v>
      </c>
      <c r="P1341" s="2"/>
      <c r="Q1341" s="2"/>
      <c r="R1341" s="2"/>
      <c r="U1341" s="49">
        <f t="shared" si="104"/>
        <v>0.26258522774344972</v>
      </c>
    </row>
    <row r="1342" spans="4:21" x14ac:dyDescent="0.3">
      <c r="D1342" s="194">
        <v>94857067.50864622</v>
      </c>
      <c r="E1342" s="1"/>
      <c r="F1342" s="44">
        <f t="shared" si="100"/>
        <v>0.46208599579986942</v>
      </c>
      <c r="G1342" s="173">
        <v>0</v>
      </c>
      <c r="H1342" s="45">
        <f t="shared" si="101"/>
        <v>0.46208599579986942</v>
      </c>
      <c r="I1342" s="48"/>
      <c r="J1342" s="48"/>
      <c r="N1342" s="44">
        <f t="shared" si="102"/>
        <v>0</v>
      </c>
      <c r="O1342" s="45">
        <f t="shared" si="103"/>
        <v>0</v>
      </c>
      <c r="P1342" s="2"/>
      <c r="Q1342" s="2"/>
      <c r="R1342" s="2"/>
      <c r="U1342" s="49">
        <f t="shared" si="104"/>
        <v>0.27725159747992162</v>
      </c>
    </row>
    <row r="1343" spans="4:21" x14ac:dyDescent="0.3">
      <c r="D1343" s="194">
        <v>90887124.613714531</v>
      </c>
      <c r="E1343" s="1"/>
      <c r="F1343" s="44">
        <f t="shared" si="100"/>
        <v>0.44274684623459409</v>
      </c>
      <c r="G1343" s="173">
        <v>6.6161063531855503E-3</v>
      </c>
      <c r="H1343" s="45">
        <f t="shared" si="101"/>
        <v>0.44936295258777964</v>
      </c>
      <c r="I1343" s="48"/>
      <c r="J1343" s="48"/>
      <c r="N1343" s="44">
        <f t="shared" si="102"/>
        <v>0</v>
      </c>
      <c r="O1343" s="45">
        <f t="shared" si="103"/>
        <v>0</v>
      </c>
      <c r="P1343" s="2"/>
      <c r="Q1343" s="2"/>
      <c r="R1343" s="2"/>
      <c r="U1343" s="49">
        <f t="shared" si="104"/>
        <v>0.26961777155266775</v>
      </c>
    </row>
    <row r="1344" spans="4:21" x14ac:dyDescent="0.3">
      <c r="D1344" s="194">
        <v>94741517.823382035</v>
      </c>
      <c r="E1344" s="1"/>
      <c r="F1344" s="44">
        <f t="shared" si="100"/>
        <v>0.46152310794362406</v>
      </c>
      <c r="G1344" s="173">
        <v>0</v>
      </c>
      <c r="H1344" s="45">
        <f t="shared" si="101"/>
        <v>0.46152310794362406</v>
      </c>
      <c r="I1344" s="48"/>
      <c r="J1344" s="48"/>
      <c r="N1344" s="44">
        <f t="shared" si="102"/>
        <v>0</v>
      </c>
      <c r="O1344" s="45">
        <f t="shared" si="103"/>
        <v>0</v>
      </c>
      <c r="P1344" s="2"/>
      <c r="Q1344" s="2"/>
      <c r="R1344" s="2"/>
      <c r="U1344" s="49">
        <f t="shared" si="104"/>
        <v>0.27691386476617441</v>
      </c>
    </row>
    <row r="1345" spans="4:21" x14ac:dyDescent="0.3">
      <c r="D1345" s="194">
        <v>107643303.99959876</v>
      </c>
      <c r="E1345" s="1"/>
      <c r="F1345" s="44">
        <f t="shared" si="100"/>
        <v>0.52437277080391309</v>
      </c>
      <c r="G1345" s="173">
        <v>0</v>
      </c>
      <c r="H1345" s="45">
        <f t="shared" si="101"/>
        <v>0.52437277080391309</v>
      </c>
      <c r="I1345" s="48"/>
      <c r="J1345" s="48"/>
      <c r="N1345" s="44">
        <f t="shared" si="102"/>
        <v>0</v>
      </c>
      <c r="O1345" s="45">
        <f t="shared" si="103"/>
        <v>0</v>
      </c>
      <c r="P1345" s="2"/>
      <c r="Q1345" s="2"/>
      <c r="R1345" s="2"/>
      <c r="U1345" s="49">
        <f t="shared" si="104"/>
        <v>0.31462366248234785</v>
      </c>
    </row>
    <row r="1346" spans="4:21" x14ac:dyDescent="0.3">
      <c r="D1346" s="194">
        <v>136964993.60759801</v>
      </c>
      <c r="E1346" s="1"/>
      <c r="F1346" s="44">
        <f t="shared" si="100"/>
        <v>0.66721022611331338</v>
      </c>
      <c r="G1346" s="173">
        <v>0</v>
      </c>
      <c r="H1346" s="45">
        <f t="shared" si="101"/>
        <v>0.66721022611331338</v>
      </c>
      <c r="I1346" s="48"/>
      <c r="J1346" s="48"/>
      <c r="N1346" s="44">
        <f t="shared" si="102"/>
        <v>0</v>
      </c>
      <c r="O1346" s="45">
        <f t="shared" si="103"/>
        <v>0</v>
      </c>
      <c r="P1346" s="2"/>
      <c r="Q1346" s="2"/>
      <c r="R1346" s="2"/>
      <c r="U1346" s="49">
        <f t="shared" si="104"/>
        <v>0.40032613566798803</v>
      </c>
    </row>
    <row r="1347" spans="4:21" x14ac:dyDescent="0.3">
      <c r="D1347" s="194">
        <v>91971951.118257567</v>
      </c>
      <c r="E1347" s="1"/>
      <c r="F1347" s="44">
        <f t="shared" si="100"/>
        <v>0.44803146180186504</v>
      </c>
      <c r="G1347" s="173">
        <v>0</v>
      </c>
      <c r="H1347" s="45">
        <f t="shared" si="101"/>
        <v>0.44803146180186504</v>
      </c>
      <c r="I1347" s="48"/>
      <c r="J1347" s="48"/>
      <c r="N1347" s="44">
        <f t="shared" si="102"/>
        <v>0</v>
      </c>
      <c r="O1347" s="45">
        <f t="shared" si="103"/>
        <v>0</v>
      </c>
      <c r="P1347" s="2"/>
      <c r="Q1347" s="2"/>
      <c r="R1347" s="2"/>
      <c r="U1347" s="49">
        <f t="shared" si="104"/>
        <v>0.26881887708111901</v>
      </c>
    </row>
    <row r="1348" spans="4:21" x14ac:dyDescent="0.3">
      <c r="D1348" s="194">
        <v>95115799.318088129</v>
      </c>
      <c r="E1348" s="1"/>
      <c r="F1348" s="44">
        <f t="shared" si="100"/>
        <v>0.46334637996470951</v>
      </c>
      <c r="G1348" s="173">
        <v>0.10544421052775502</v>
      </c>
      <c r="H1348" s="45">
        <f t="shared" si="101"/>
        <v>0.5687905904924645</v>
      </c>
      <c r="I1348" s="48"/>
      <c r="J1348" s="48"/>
      <c r="N1348" s="44">
        <f t="shared" si="102"/>
        <v>0</v>
      </c>
      <c r="O1348" s="45">
        <f t="shared" si="103"/>
        <v>0</v>
      </c>
      <c r="P1348" s="2"/>
      <c r="Q1348" s="2"/>
      <c r="R1348" s="2"/>
      <c r="U1348" s="49">
        <f t="shared" si="104"/>
        <v>0.3412743542954787</v>
      </c>
    </row>
    <row r="1349" spans="4:21" x14ac:dyDescent="0.3">
      <c r="D1349" s="194">
        <v>86045582.42570968</v>
      </c>
      <c r="E1349" s="1"/>
      <c r="F1349" s="44">
        <f t="shared" ref="F1349:F1412" si="105">D1349/$B$4</f>
        <v>0.41916179451509644</v>
      </c>
      <c r="G1349" s="173">
        <v>0</v>
      </c>
      <c r="H1349" s="45">
        <f t="shared" ref="H1349:H1412" si="106">F1349+G1349</f>
        <v>0.41916179451509644</v>
      </c>
      <c r="I1349" s="48"/>
      <c r="J1349" s="48"/>
      <c r="N1349" s="44">
        <f t="shared" ref="N1349:N1412" si="107">MIN(MAX(H1349-75%,0),125%)</f>
        <v>0</v>
      </c>
      <c r="O1349" s="45">
        <f t="shared" ref="O1349:O1412" si="108">MIN(MAX(H1349-80%,0),120%)</f>
        <v>0</v>
      </c>
      <c r="P1349" s="2"/>
      <c r="Q1349" s="2"/>
      <c r="R1349" s="2"/>
      <c r="U1349" s="49">
        <f t="shared" ref="U1349:U1412" si="109">H1349*60%</f>
        <v>0.25149707670905785</v>
      </c>
    </row>
    <row r="1350" spans="4:21" x14ac:dyDescent="0.3">
      <c r="D1350" s="194">
        <v>126047850.23110673</v>
      </c>
      <c r="E1350" s="1"/>
      <c r="F1350" s="44">
        <f t="shared" si="105"/>
        <v>0.61402853706356386</v>
      </c>
      <c r="G1350" s="173">
        <v>5.6596985187968478E-3</v>
      </c>
      <c r="H1350" s="45">
        <f t="shared" si="106"/>
        <v>0.61968823558236075</v>
      </c>
      <c r="I1350" s="48"/>
      <c r="J1350" s="48"/>
      <c r="N1350" s="44">
        <f t="shared" si="107"/>
        <v>0</v>
      </c>
      <c r="O1350" s="45">
        <f t="shared" si="108"/>
        <v>0</v>
      </c>
      <c r="P1350" s="2"/>
      <c r="Q1350" s="2"/>
      <c r="R1350" s="2"/>
      <c r="U1350" s="49">
        <f t="shared" si="109"/>
        <v>0.37181294134941645</v>
      </c>
    </row>
    <row r="1351" spans="4:21" x14ac:dyDescent="0.3">
      <c r="D1351" s="194">
        <v>118411407.72856545</v>
      </c>
      <c r="E1351" s="1"/>
      <c r="F1351" s="44">
        <f t="shared" si="105"/>
        <v>0.5768284292504734</v>
      </c>
      <c r="G1351" s="173">
        <v>1.0068947619255019E-2</v>
      </c>
      <c r="H1351" s="45">
        <f t="shared" si="106"/>
        <v>0.58689737686972843</v>
      </c>
      <c r="I1351" s="48"/>
      <c r="J1351" s="48"/>
      <c r="N1351" s="44">
        <f t="shared" si="107"/>
        <v>0</v>
      </c>
      <c r="O1351" s="45">
        <f t="shared" si="108"/>
        <v>0</v>
      </c>
      <c r="P1351" s="2"/>
      <c r="Q1351" s="2"/>
      <c r="R1351" s="2"/>
      <c r="U1351" s="49">
        <f t="shared" si="109"/>
        <v>0.35213842612183704</v>
      </c>
    </row>
    <row r="1352" spans="4:21" x14ac:dyDescent="0.3">
      <c r="D1352" s="194">
        <v>175745531.32262483</v>
      </c>
      <c r="E1352" s="1"/>
      <c r="F1352" s="44">
        <f t="shared" si="105"/>
        <v>0.85612544200979002</v>
      </c>
      <c r="G1352" s="173">
        <v>8.3964281096532076E-3</v>
      </c>
      <c r="H1352" s="45">
        <f t="shared" si="106"/>
        <v>0.86452187011944326</v>
      </c>
      <c r="I1352" s="48"/>
      <c r="J1352" s="48"/>
      <c r="N1352" s="44">
        <f t="shared" si="107"/>
        <v>0.11452187011944326</v>
      </c>
      <c r="O1352" s="45">
        <f t="shared" si="108"/>
        <v>6.4521870119443214E-2</v>
      </c>
      <c r="P1352" s="2"/>
      <c r="Q1352" s="2"/>
      <c r="R1352" s="2"/>
      <c r="U1352" s="49">
        <f t="shared" si="109"/>
        <v>0.51871312207166598</v>
      </c>
    </row>
    <row r="1353" spans="4:21" x14ac:dyDescent="0.3">
      <c r="D1353" s="194">
        <v>119698766.02873956</v>
      </c>
      <c r="E1353" s="1"/>
      <c r="F1353" s="44">
        <f t="shared" si="105"/>
        <v>0.58309965666358055</v>
      </c>
      <c r="G1353" s="173">
        <v>0</v>
      </c>
      <c r="H1353" s="45">
        <f t="shared" si="106"/>
        <v>0.58309965666358055</v>
      </c>
      <c r="I1353" s="48"/>
      <c r="J1353" s="48"/>
      <c r="N1353" s="44">
        <f t="shared" si="107"/>
        <v>0</v>
      </c>
      <c r="O1353" s="45">
        <f t="shared" si="108"/>
        <v>0</v>
      </c>
      <c r="P1353" s="2"/>
      <c r="Q1353" s="2"/>
      <c r="R1353" s="2"/>
      <c r="U1353" s="49">
        <f t="shared" si="109"/>
        <v>0.34985979399814832</v>
      </c>
    </row>
    <row r="1354" spans="4:21" x14ac:dyDescent="0.3">
      <c r="D1354" s="194">
        <v>103603779.58322009</v>
      </c>
      <c r="E1354" s="1"/>
      <c r="F1354" s="44">
        <f t="shared" si="105"/>
        <v>0.50469466234530957</v>
      </c>
      <c r="G1354" s="173">
        <v>0</v>
      </c>
      <c r="H1354" s="45">
        <f t="shared" si="106"/>
        <v>0.50469466234530957</v>
      </c>
      <c r="I1354" s="48"/>
      <c r="J1354" s="48"/>
      <c r="N1354" s="44">
        <f t="shared" si="107"/>
        <v>0</v>
      </c>
      <c r="O1354" s="45">
        <f t="shared" si="108"/>
        <v>0</v>
      </c>
      <c r="P1354" s="2"/>
      <c r="Q1354" s="2"/>
      <c r="R1354" s="2"/>
      <c r="U1354" s="49">
        <f t="shared" si="109"/>
        <v>0.30281679740718576</v>
      </c>
    </row>
    <row r="1355" spans="4:21" x14ac:dyDescent="0.3">
      <c r="D1355" s="194">
        <v>79721700.19115366</v>
      </c>
      <c r="E1355" s="1"/>
      <c r="F1355" s="44">
        <f t="shared" si="105"/>
        <v>0.38835568278905597</v>
      </c>
      <c r="G1355" s="173">
        <v>0</v>
      </c>
      <c r="H1355" s="45">
        <f t="shared" si="106"/>
        <v>0.38835568278905597</v>
      </c>
      <c r="I1355" s="48"/>
      <c r="J1355" s="48"/>
      <c r="N1355" s="44">
        <f t="shared" si="107"/>
        <v>0</v>
      </c>
      <c r="O1355" s="45">
        <f t="shared" si="108"/>
        <v>0</v>
      </c>
      <c r="P1355" s="2"/>
      <c r="Q1355" s="2"/>
      <c r="R1355" s="2"/>
      <c r="U1355" s="49">
        <f t="shared" si="109"/>
        <v>0.23301340967343356</v>
      </c>
    </row>
    <row r="1356" spans="4:21" x14ac:dyDescent="0.3">
      <c r="D1356" s="194">
        <v>103442643.44795476</v>
      </c>
      <c r="E1356" s="1"/>
      <c r="F1356" s="44">
        <f t="shared" si="105"/>
        <v>0.50390970500392174</v>
      </c>
      <c r="G1356" s="173">
        <v>0</v>
      </c>
      <c r="H1356" s="45">
        <f t="shared" si="106"/>
        <v>0.50390970500392174</v>
      </c>
      <c r="I1356" s="48"/>
      <c r="J1356" s="48"/>
      <c r="N1356" s="44">
        <f t="shared" si="107"/>
        <v>0</v>
      </c>
      <c r="O1356" s="45">
        <f t="shared" si="108"/>
        <v>0</v>
      </c>
      <c r="P1356" s="2"/>
      <c r="Q1356" s="2"/>
      <c r="R1356" s="2"/>
      <c r="U1356" s="49">
        <f t="shared" si="109"/>
        <v>0.30234582300235302</v>
      </c>
    </row>
    <row r="1357" spans="4:21" x14ac:dyDescent="0.3">
      <c r="D1357" s="194">
        <v>94884468.842493281</v>
      </c>
      <c r="E1357" s="1"/>
      <c r="F1357" s="44">
        <f t="shared" si="105"/>
        <v>0.4622194784487591</v>
      </c>
      <c r="G1357" s="173">
        <v>0</v>
      </c>
      <c r="H1357" s="45">
        <f t="shared" si="106"/>
        <v>0.4622194784487591</v>
      </c>
      <c r="I1357" s="48"/>
      <c r="J1357" s="48"/>
      <c r="N1357" s="44">
        <f t="shared" si="107"/>
        <v>0</v>
      </c>
      <c r="O1357" s="45">
        <f t="shared" si="108"/>
        <v>0</v>
      </c>
      <c r="P1357" s="2"/>
      <c r="Q1357" s="2"/>
      <c r="R1357" s="2"/>
      <c r="U1357" s="49">
        <f t="shared" si="109"/>
        <v>0.27733168706925543</v>
      </c>
    </row>
    <row r="1358" spans="4:21" x14ac:dyDescent="0.3">
      <c r="D1358" s="194">
        <v>100012923.11689378</v>
      </c>
      <c r="E1358" s="1"/>
      <c r="F1358" s="44">
        <f t="shared" si="105"/>
        <v>0.4872021915195005</v>
      </c>
      <c r="G1358" s="173">
        <v>0</v>
      </c>
      <c r="H1358" s="45">
        <f t="shared" si="106"/>
        <v>0.4872021915195005</v>
      </c>
      <c r="I1358" s="48"/>
      <c r="J1358" s="48"/>
      <c r="N1358" s="44">
        <f t="shared" si="107"/>
        <v>0</v>
      </c>
      <c r="O1358" s="45">
        <f t="shared" si="108"/>
        <v>0</v>
      </c>
      <c r="P1358" s="2"/>
      <c r="Q1358" s="2"/>
      <c r="R1358" s="2"/>
      <c r="U1358" s="49">
        <f t="shared" si="109"/>
        <v>0.29232131491170027</v>
      </c>
    </row>
    <row r="1359" spans="4:21" x14ac:dyDescent="0.3">
      <c r="D1359" s="194">
        <v>141814591.15810242</v>
      </c>
      <c r="E1359" s="1"/>
      <c r="F1359" s="44">
        <f t="shared" si="105"/>
        <v>0.69083451866430512</v>
      </c>
      <c r="G1359" s="173">
        <v>0</v>
      </c>
      <c r="H1359" s="45">
        <f t="shared" si="106"/>
        <v>0.69083451866430512</v>
      </c>
      <c r="I1359" s="48"/>
      <c r="J1359" s="48"/>
      <c r="N1359" s="44">
        <f t="shared" si="107"/>
        <v>0</v>
      </c>
      <c r="O1359" s="45">
        <f t="shared" si="108"/>
        <v>0</v>
      </c>
      <c r="P1359" s="2"/>
      <c r="Q1359" s="2"/>
      <c r="R1359" s="2"/>
      <c r="U1359" s="49">
        <f t="shared" si="109"/>
        <v>0.41450071119858306</v>
      </c>
    </row>
    <row r="1360" spans="4:21" x14ac:dyDescent="0.3">
      <c r="D1360" s="194">
        <v>110688253.33971463</v>
      </c>
      <c r="E1360" s="1"/>
      <c r="F1360" s="44">
        <f t="shared" si="105"/>
        <v>0.53920591381520588</v>
      </c>
      <c r="G1360" s="173">
        <v>1.7162552360550934E-2</v>
      </c>
      <c r="H1360" s="45">
        <f t="shared" si="106"/>
        <v>0.55636846617575686</v>
      </c>
      <c r="I1360" s="48"/>
      <c r="J1360" s="48"/>
      <c r="N1360" s="44">
        <f t="shared" si="107"/>
        <v>0</v>
      </c>
      <c r="O1360" s="45">
        <f t="shared" si="108"/>
        <v>0</v>
      </c>
      <c r="P1360" s="2"/>
      <c r="Q1360" s="2"/>
      <c r="R1360" s="2"/>
      <c r="U1360" s="49">
        <f t="shared" si="109"/>
        <v>0.3338210797054541</v>
      </c>
    </row>
    <row r="1361" spans="4:21" x14ac:dyDescent="0.3">
      <c r="D1361" s="194">
        <v>110634631.15367115</v>
      </c>
      <c r="E1361" s="1"/>
      <c r="F1361" s="44">
        <f t="shared" si="105"/>
        <v>0.53894469910674347</v>
      </c>
      <c r="G1361" s="173">
        <v>0</v>
      </c>
      <c r="H1361" s="45">
        <f t="shared" si="106"/>
        <v>0.53894469910674347</v>
      </c>
      <c r="I1361" s="48"/>
      <c r="J1361" s="48"/>
      <c r="N1361" s="44">
        <f t="shared" si="107"/>
        <v>0</v>
      </c>
      <c r="O1361" s="45">
        <f t="shared" si="108"/>
        <v>0</v>
      </c>
      <c r="P1361" s="2"/>
      <c r="Q1361" s="2"/>
      <c r="R1361" s="2"/>
      <c r="U1361" s="49">
        <f t="shared" si="109"/>
        <v>0.32336681946404605</v>
      </c>
    </row>
    <row r="1362" spans="4:21" x14ac:dyDescent="0.3">
      <c r="D1362" s="194">
        <v>80105890.75236775</v>
      </c>
      <c r="E1362" s="1"/>
      <c r="F1362" s="44">
        <f t="shared" si="105"/>
        <v>0.39022722576121605</v>
      </c>
      <c r="G1362" s="173">
        <v>3.2931087550471992E-2</v>
      </c>
      <c r="H1362" s="45">
        <f t="shared" si="106"/>
        <v>0.42315831331168802</v>
      </c>
      <c r="I1362" s="48"/>
      <c r="J1362" s="48"/>
      <c r="N1362" s="44">
        <f t="shared" si="107"/>
        <v>0</v>
      </c>
      <c r="O1362" s="45">
        <f t="shared" si="108"/>
        <v>0</v>
      </c>
      <c r="P1362" s="2"/>
      <c r="Q1362" s="2"/>
      <c r="R1362" s="2"/>
      <c r="U1362" s="49">
        <f t="shared" si="109"/>
        <v>0.25389498798701282</v>
      </c>
    </row>
    <row r="1363" spans="4:21" x14ac:dyDescent="0.3">
      <c r="D1363" s="194">
        <v>113897663.58701061</v>
      </c>
      <c r="E1363" s="1"/>
      <c r="F1363" s="44">
        <f t="shared" si="105"/>
        <v>0.55484021043645537</v>
      </c>
      <c r="G1363" s="173">
        <v>0</v>
      </c>
      <c r="H1363" s="45">
        <f t="shared" si="106"/>
        <v>0.55484021043645537</v>
      </c>
      <c r="I1363" s="48"/>
      <c r="J1363" s="48"/>
      <c r="N1363" s="44">
        <f t="shared" si="107"/>
        <v>0</v>
      </c>
      <c r="O1363" s="45">
        <f t="shared" si="108"/>
        <v>0</v>
      </c>
      <c r="P1363" s="2"/>
      <c r="Q1363" s="2"/>
      <c r="R1363" s="2"/>
      <c r="U1363" s="49">
        <f t="shared" si="109"/>
        <v>0.33290412626187321</v>
      </c>
    </row>
    <row r="1364" spans="4:21" x14ac:dyDescent="0.3">
      <c r="D1364" s="194">
        <v>93446033.294640571</v>
      </c>
      <c r="E1364" s="1"/>
      <c r="F1364" s="44">
        <f t="shared" si="105"/>
        <v>0.45521229448260009</v>
      </c>
      <c r="G1364" s="173">
        <v>7.842677116291509E-2</v>
      </c>
      <c r="H1364" s="45">
        <f t="shared" si="106"/>
        <v>0.53363906564551522</v>
      </c>
      <c r="I1364" s="48"/>
      <c r="J1364" s="48"/>
      <c r="N1364" s="44">
        <f t="shared" si="107"/>
        <v>0</v>
      </c>
      <c r="O1364" s="45">
        <f t="shared" si="108"/>
        <v>0</v>
      </c>
      <c r="P1364" s="2"/>
      <c r="Q1364" s="2"/>
      <c r="R1364" s="2"/>
      <c r="U1364" s="49">
        <f t="shared" si="109"/>
        <v>0.32018343938730914</v>
      </c>
    </row>
    <row r="1365" spans="4:21" x14ac:dyDescent="0.3">
      <c r="D1365" s="194">
        <v>73046425.226765871</v>
      </c>
      <c r="E1365" s="1"/>
      <c r="F1365" s="44">
        <f t="shared" si="105"/>
        <v>0.3558377991967141</v>
      </c>
      <c r="G1365" s="173">
        <v>0.24481203453744618</v>
      </c>
      <c r="H1365" s="45">
        <f t="shared" si="106"/>
        <v>0.60064983373416025</v>
      </c>
      <c r="I1365" s="48"/>
      <c r="J1365" s="48"/>
      <c r="N1365" s="44">
        <f t="shared" si="107"/>
        <v>0</v>
      </c>
      <c r="O1365" s="45">
        <f t="shared" si="108"/>
        <v>0</v>
      </c>
      <c r="P1365" s="2"/>
      <c r="Q1365" s="2"/>
      <c r="R1365" s="2"/>
      <c r="U1365" s="49">
        <f t="shared" si="109"/>
        <v>0.36038990024049616</v>
      </c>
    </row>
    <row r="1366" spans="4:21" x14ac:dyDescent="0.3">
      <c r="D1366" s="194">
        <v>107336739.36871585</v>
      </c>
      <c r="E1366" s="1"/>
      <c r="F1366" s="44">
        <f t="shared" si="105"/>
        <v>0.52287937419721708</v>
      </c>
      <c r="G1366" s="173">
        <v>0</v>
      </c>
      <c r="H1366" s="45">
        <f t="shared" si="106"/>
        <v>0.52287937419721708</v>
      </c>
      <c r="I1366" s="48"/>
      <c r="J1366" s="48"/>
      <c r="N1366" s="44">
        <f t="shared" si="107"/>
        <v>0</v>
      </c>
      <c r="O1366" s="45">
        <f t="shared" si="108"/>
        <v>0</v>
      </c>
      <c r="P1366" s="2"/>
      <c r="Q1366" s="2"/>
      <c r="R1366" s="2"/>
      <c r="U1366" s="49">
        <f t="shared" si="109"/>
        <v>0.31372762451833025</v>
      </c>
    </row>
    <row r="1367" spans="4:21" x14ac:dyDescent="0.3">
      <c r="D1367" s="194">
        <v>131731700.97625327</v>
      </c>
      <c r="E1367" s="1"/>
      <c r="F1367" s="44">
        <f t="shared" si="105"/>
        <v>0.6417168042694783</v>
      </c>
      <c r="G1367" s="173">
        <v>0</v>
      </c>
      <c r="H1367" s="45">
        <f t="shared" si="106"/>
        <v>0.6417168042694783</v>
      </c>
      <c r="I1367" s="48"/>
      <c r="J1367" s="48"/>
      <c r="N1367" s="44">
        <f t="shared" si="107"/>
        <v>0</v>
      </c>
      <c r="O1367" s="45">
        <f t="shared" si="108"/>
        <v>0</v>
      </c>
      <c r="P1367" s="2"/>
      <c r="Q1367" s="2"/>
      <c r="R1367" s="2"/>
      <c r="U1367" s="49">
        <f t="shared" si="109"/>
        <v>0.38503008256168697</v>
      </c>
    </row>
    <row r="1368" spans="4:21" x14ac:dyDescent="0.3">
      <c r="D1368" s="194">
        <v>64846255.140306011</v>
      </c>
      <c r="E1368" s="1"/>
      <c r="F1368" s="44">
        <f t="shared" si="105"/>
        <v>0.31589155312722939</v>
      </c>
      <c r="G1368" s="173">
        <v>7.3436073264811358E-2</v>
      </c>
      <c r="H1368" s="45">
        <f t="shared" si="106"/>
        <v>0.38932762639204077</v>
      </c>
      <c r="I1368" s="48"/>
      <c r="J1368" s="48"/>
      <c r="N1368" s="44">
        <f t="shared" si="107"/>
        <v>0</v>
      </c>
      <c r="O1368" s="45">
        <f t="shared" si="108"/>
        <v>0</v>
      </c>
      <c r="P1368" s="2"/>
      <c r="Q1368" s="2"/>
      <c r="R1368" s="2"/>
      <c r="U1368" s="49">
        <f t="shared" si="109"/>
        <v>0.23359657583522445</v>
      </c>
    </row>
    <row r="1369" spans="4:21" x14ac:dyDescent="0.3">
      <c r="D1369" s="194">
        <v>85387313.80448404</v>
      </c>
      <c r="E1369" s="1"/>
      <c r="F1369" s="44">
        <f t="shared" si="105"/>
        <v>0.41595510977001798</v>
      </c>
      <c r="G1369" s="173">
        <v>0</v>
      </c>
      <c r="H1369" s="45">
        <f t="shared" si="106"/>
        <v>0.41595510977001798</v>
      </c>
      <c r="I1369" s="48"/>
      <c r="J1369" s="48"/>
      <c r="N1369" s="44">
        <f t="shared" si="107"/>
        <v>0</v>
      </c>
      <c r="O1369" s="45">
        <f t="shared" si="108"/>
        <v>0</v>
      </c>
      <c r="P1369" s="2"/>
      <c r="Q1369" s="2"/>
      <c r="R1369" s="2"/>
      <c r="U1369" s="49">
        <f t="shared" si="109"/>
        <v>0.24957306586201078</v>
      </c>
    </row>
    <row r="1370" spans="4:21" x14ac:dyDescent="0.3">
      <c r="D1370" s="194">
        <v>83002340.017316937</v>
      </c>
      <c r="E1370" s="1"/>
      <c r="F1370" s="44">
        <f t="shared" si="105"/>
        <v>0.40433696663799207</v>
      </c>
      <c r="G1370" s="173">
        <v>1.1357587303282832</v>
      </c>
      <c r="H1370" s="45">
        <f t="shared" si="106"/>
        <v>1.5400956969662754</v>
      </c>
      <c r="I1370" s="48"/>
      <c r="J1370" s="48"/>
      <c r="N1370" s="44">
        <f t="shared" si="107"/>
        <v>0.79009569696627535</v>
      </c>
      <c r="O1370" s="45">
        <f t="shared" si="108"/>
        <v>0.74009569696627531</v>
      </c>
      <c r="P1370" s="2"/>
      <c r="Q1370" s="2"/>
      <c r="R1370" s="2"/>
      <c r="U1370" s="49">
        <f t="shared" si="109"/>
        <v>0.92405741817976517</v>
      </c>
    </row>
    <row r="1371" spans="4:21" x14ac:dyDescent="0.3">
      <c r="D1371" s="194">
        <v>91663133.747470886</v>
      </c>
      <c r="E1371" s="1"/>
      <c r="F1371" s="44">
        <f t="shared" si="105"/>
        <v>0.44652709121516881</v>
      </c>
      <c r="G1371" s="173">
        <v>3.045094812712638E-3</v>
      </c>
      <c r="H1371" s="45">
        <f t="shared" si="106"/>
        <v>0.44957218602788146</v>
      </c>
      <c r="I1371" s="48"/>
      <c r="J1371" s="48"/>
      <c r="N1371" s="44">
        <f t="shared" si="107"/>
        <v>0</v>
      </c>
      <c r="O1371" s="45">
        <f t="shared" si="108"/>
        <v>0</v>
      </c>
      <c r="P1371" s="2"/>
      <c r="Q1371" s="2"/>
      <c r="R1371" s="2"/>
      <c r="U1371" s="49">
        <f t="shared" si="109"/>
        <v>0.26974331161672888</v>
      </c>
    </row>
    <row r="1372" spans="4:21" x14ac:dyDescent="0.3">
      <c r="D1372" s="194">
        <v>77968262.067851603</v>
      </c>
      <c r="E1372" s="1"/>
      <c r="F1372" s="44">
        <f t="shared" si="105"/>
        <v>0.37981399767734164</v>
      </c>
      <c r="G1372" s="173">
        <v>0</v>
      </c>
      <c r="H1372" s="45">
        <f t="shared" si="106"/>
        <v>0.37981399767734164</v>
      </c>
      <c r="I1372" s="48"/>
      <c r="J1372" s="48"/>
      <c r="N1372" s="44">
        <f t="shared" si="107"/>
        <v>0</v>
      </c>
      <c r="O1372" s="45">
        <f t="shared" si="108"/>
        <v>0</v>
      </c>
      <c r="P1372" s="2"/>
      <c r="Q1372" s="2"/>
      <c r="R1372" s="2"/>
      <c r="U1372" s="49">
        <f t="shared" si="109"/>
        <v>0.22788839860640497</v>
      </c>
    </row>
    <row r="1373" spans="4:21" x14ac:dyDescent="0.3">
      <c r="D1373" s="194">
        <v>79276848.864603549</v>
      </c>
      <c r="E1373" s="1"/>
      <c r="F1373" s="44">
        <f t="shared" si="105"/>
        <v>0.38618863742690551</v>
      </c>
      <c r="G1373" s="173">
        <v>8.6982386174029314E-2</v>
      </c>
      <c r="H1373" s="45">
        <f t="shared" si="106"/>
        <v>0.47317102360093483</v>
      </c>
      <c r="I1373" s="48"/>
      <c r="J1373" s="48"/>
      <c r="N1373" s="44">
        <f t="shared" si="107"/>
        <v>0</v>
      </c>
      <c r="O1373" s="45">
        <f t="shared" si="108"/>
        <v>0</v>
      </c>
      <c r="P1373" s="2"/>
      <c r="Q1373" s="2"/>
      <c r="R1373" s="2"/>
      <c r="U1373" s="49">
        <f t="shared" si="109"/>
        <v>0.2839026141605609</v>
      </c>
    </row>
    <row r="1374" spans="4:21" x14ac:dyDescent="0.3">
      <c r="D1374" s="194">
        <v>99606878.543728486</v>
      </c>
      <c r="E1374" s="1"/>
      <c r="F1374" s="44">
        <f t="shared" si="105"/>
        <v>0.48522418908006054</v>
      </c>
      <c r="G1374" s="173">
        <v>0</v>
      </c>
      <c r="H1374" s="45">
        <f t="shared" si="106"/>
        <v>0.48522418908006054</v>
      </c>
      <c r="I1374" s="48"/>
      <c r="J1374" s="48"/>
      <c r="N1374" s="44">
        <f t="shared" si="107"/>
        <v>0</v>
      </c>
      <c r="O1374" s="45">
        <f t="shared" si="108"/>
        <v>0</v>
      </c>
      <c r="P1374" s="2"/>
      <c r="Q1374" s="2"/>
      <c r="R1374" s="2"/>
      <c r="U1374" s="49">
        <f t="shared" si="109"/>
        <v>0.29113451344803631</v>
      </c>
    </row>
    <row r="1375" spans="4:21" x14ac:dyDescent="0.3">
      <c r="D1375" s="194">
        <v>81369729.266726255</v>
      </c>
      <c r="E1375" s="1"/>
      <c r="F1375" s="44">
        <f t="shared" si="105"/>
        <v>0.39638387906893452</v>
      </c>
      <c r="G1375" s="173">
        <v>0</v>
      </c>
      <c r="H1375" s="45">
        <f t="shared" si="106"/>
        <v>0.39638387906893452</v>
      </c>
      <c r="I1375" s="48"/>
      <c r="J1375" s="48"/>
      <c r="N1375" s="44">
        <f t="shared" si="107"/>
        <v>0</v>
      </c>
      <c r="O1375" s="45">
        <f t="shared" si="108"/>
        <v>0</v>
      </c>
      <c r="P1375" s="2"/>
      <c r="Q1375" s="2"/>
      <c r="R1375" s="2"/>
      <c r="U1375" s="49">
        <f t="shared" si="109"/>
        <v>0.23783032744136071</v>
      </c>
    </row>
    <row r="1376" spans="4:21" x14ac:dyDescent="0.3">
      <c r="D1376" s="194">
        <v>127314341.07388611</v>
      </c>
      <c r="E1376" s="1"/>
      <c r="F1376" s="44">
        <f t="shared" si="105"/>
        <v>0.62019811090373955</v>
      </c>
      <c r="G1376" s="173">
        <v>0.13885739792558804</v>
      </c>
      <c r="H1376" s="45">
        <f t="shared" si="106"/>
        <v>0.7590555088293276</v>
      </c>
      <c r="I1376" s="48"/>
      <c r="J1376" s="48"/>
      <c r="N1376" s="44">
        <f t="shared" si="107"/>
        <v>9.0555088293275965E-3</v>
      </c>
      <c r="O1376" s="45">
        <f t="shared" si="108"/>
        <v>0</v>
      </c>
      <c r="P1376" s="2"/>
      <c r="Q1376" s="2"/>
      <c r="R1376" s="2"/>
      <c r="U1376" s="49">
        <f t="shared" si="109"/>
        <v>0.45543330529759651</v>
      </c>
    </row>
    <row r="1377" spans="4:21" x14ac:dyDescent="0.3">
      <c r="D1377" s="194">
        <v>76136660.592032686</v>
      </c>
      <c r="E1377" s="1"/>
      <c r="F1377" s="44">
        <f t="shared" si="105"/>
        <v>0.37089154820582332</v>
      </c>
      <c r="G1377" s="173">
        <v>0</v>
      </c>
      <c r="H1377" s="45">
        <f t="shared" si="106"/>
        <v>0.37089154820582332</v>
      </c>
      <c r="I1377" s="48"/>
      <c r="J1377" s="48"/>
      <c r="N1377" s="44">
        <f t="shared" si="107"/>
        <v>0</v>
      </c>
      <c r="O1377" s="45">
        <f t="shared" si="108"/>
        <v>0</v>
      </c>
      <c r="P1377" s="2"/>
      <c r="Q1377" s="2"/>
      <c r="R1377" s="2"/>
      <c r="U1377" s="49">
        <f t="shared" si="109"/>
        <v>0.222534928923494</v>
      </c>
    </row>
    <row r="1378" spans="4:21" x14ac:dyDescent="0.3">
      <c r="D1378" s="194">
        <v>108658264.84995522</v>
      </c>
      <c r="E1378" s="1"/>
      <c r="F1378" s="44">
        <f t="shared" si="105"/>
        <v>0.52931704335579333</v>
      </c>
      <c r="G1378" s="173">
        <v>0</v>
      </c>
      <c r="H1378" s="45">
        <f t="shared" si="106"/>
        <v>0.52931704335579333</v>
      </c>
      <c r="I1378" s="48"/>
      <c r="J1378" s="48"/>
      <c r="N1378" s="44">
        <f t="shared" si="107"/>
        <v>0</v>
      </c>
      <c r="O1378" s="45">
        <f t="shared" si="108"/>
        <v>0</v>
      </c>
      <c r="P1378" s="2"/>
      <c r="Q1378" s="2"/>
      <c r="R1378" s="2"/>
      <c r="U1378" s="49">
        <f t="shared" si="109"/>
        <v>0.31759022601347597</v>
      </c>
    </row>
    <row r="1379" spans="4:21" x14ac:dyDescent="0.3">
      <c r="D1379" s="194">
        <v>122666418.5439776</v>
      </c>
      <c r="E1379" s="1"/>
      <c r="F1379" s="44">
        <f t="shared" si="105"/>
        <v>0.59755625651120681</v>
      </c>
      <c r="G1379" s="173">
        <v>0</v>
      </c>
      <c r="H1379" s="45">
        <f t="shared" si="106"/>
        <v>0.59755625651120681</v>
      </c>
      <c r="I1379" s="48"/>
      <c r="J1379" s="48"/>
      <c r="N1379" s="44">
        <f t="shared" si="107"/>
        <v>0</v>
      </c>
      <c r="O1379" s="45">
        <f t="shared" si="108"/>
        <v>0</v>
      </c>
      <c r="P1379" s="2"/>
      <c r="Q1379" s="2"/>
      <c r="R1379" s="2"/>
      <c r="U1379" s="49">
        <f t="shared" si="109"/>
        <v>0.3585337539067241</v>
      </c>
    </row>
    <row r="1380" spans="4:21" x14ac:dyDescent="0.3">
      <c r="D1380" s="194">
        <v>73476780.7964371</v>
      </c>
      <c r="E1380" s="1"/>
      <c r="F1380" s="44">
        <f t="shared" si="105"/>
        <v>0.35793423003927022</v>
      </c>
      <c r="G1380" s="173">
        <v>0</v>
      </c>
      <c r="H1380" s="45">
        <f t="shared" si="106"/>
        <v>0.35793423003927022</v>
      </c>
      <c r="I1380" s="48"/>
      <c r="J1380" s="48"/>
      <c r="N1380" s="44">
        <f t="shared" si="107"/>
        <v>0</v>
      </c>
      <c r="O1380" s="45">
        <f t="shared" si="108"/>
        <v>0</v>
      </c>
      <c r="P1380" s="2"/>
      <c r="Q1380" s="2"/>
      <c r="R1380" s="2"/>
      <c r="U1380" s="49">
        <f t="shared" si="109"/>
        <v>0.21476053802356213</v>
      </c>
    </row>
    <row r="1381" spans="4:21" x14ac:dyDescent="0.3">
      <c r="D1381" s="194">
        <v>108057871.85995924</v>
      </c>
      <c r="E1381" s="1"/>
      <c r="F1381" s="44">
        <f t="shared" si="105"/>
        <v>0.52639229351964367</v>
      </c>
      <c r="G1381" s="173">
        <v>9.5474131138966731E-2</v>
      </c>
      <c r="H1381" s="45">
        <f t="shared" si="106"/>
        <v>0.62186642465861042</v>
      </c>
      <c r="I1381" s="48"/>
      <c r="J1381" s="48"/>
      <c r="N1381" s="44">
        <f t="shared" si="107"/>
        <v>0</v>
      </c>
      <c r="O1381" s="45">
        <f t="shared" si="108"/>
        <v>0</v>
      </c>
      <c r="P1381" s="2"/>
      <c r="Q1381" s="2"/>
      <c r="R1381" s="2"/>
      <c r="U1381" s="49">
        <f t="shared" si="109"/>
        <v>0.37311985479516624</v>
      </c>
    </row>
    <row r="1382" spans="4:21" x14ac:dyDescent="0.3">
      <c r="D1382" s="194">
        <v>90246918.042374074</v>
      </c>
      <c r="E1382" s="1"/>
      <c r="F1382" s="44">
        <f t="shared" si="105"/>
        <v>0.43962814882168377</v>
      </c>
      <c r="G1382" s="173">
        <v>0</v>
      </c>
      <c r="H1382" s="45">
        <f t="shared" si="106"/>
        <v>0.43962814882168377</v>
      </c>
      <c r="I1382" s="48"/>
      <c r="J1382" s="48"/>
      <c r="N1382" s="44">
        <f t="shared" si="107"/>
        <v>0</v>
      </c>
      <c r="O1382" s="45">
        <f t="shared" si="108"/>
        <v>0</v>
      </c>
      <c r="P1382" s="2"/>
      <c r="Q1382" s="2"/>
      <c r="R1382" s="2"/>
      <c r="U1382" s="49">
        <f t="shared" si="109"/>
        <v>0.26377688929301024</v>
      </c>
    </row>
    <row r="1383" spans="4:21" x14ac:dyDescent="0.3">
      <c r="D1383" s="194">
        <v>78753679.355455652</v>
      </c>
      <c r="E1383" s="1"/>
      <c r="F1383" s="44">
        <f t="shared" si="105"/>
        <v>0.38364007346687484</v>
      </c>
      <c r="G1383" s="173">
        <v>0</v>
      </c>
      <c r="H1383" s="45">
        <f t="shared" si="106"/>
        <v>0.38364007346687484</v>
      </c>
      <c r="I1383" s="48"/>
      <c r="J1383" s="48"/>
      <c r="N1383" s="44">
        <f t="shared" si="107"/>
        <v>0</v>
      </c>
      <c r="O1383" s="45">
        <f t="shared" si="108"/>
        <v>0</v>
      </c>
      <c r="P1383" s="2"/>
      <c r="Q1383" s="2"/>
      <c r="R1383" s="2"/>
      <c r="U1383" s="49">
        <f t="shared" si="109"/>
        <v>0.23018404408012488</v>
      </c>
    </row>
    <row r="1384" spans="4:21" x14ac:dyDescent="0.3">
      <c r="D1384" s="194">
        <v>85862113.590644702</v>
      </c>
      <c r="E1384" s="1"/>
      <c r="F1384" s="44">
        <f t="shared" si="105"/>
        <v>0.41826804583009186</v>
      </c>
      <c r="G1384" s="173">
        <v>0</v>
      </c>
      <c r="H1384" s="45">
        <f t="shared" si="106"/>
        <v>0.41826804583009186</v>
      </c>
      <c r="I1384" s="48"/>
      <c r="J1384" s="48"/>
      <c r="N1384" s="44">
        <f t="shared" si="107"/>
        <v>0</v>
      </c>
      <c r="O1384" s="45">
        <f t="shared" si="108"/>
        <v>0</v>
      </c>
      <c r="P1384" s="2"/>
      <c r="Q1384" s="2"/>
      <c r="R1384" s="2"/>
      <c r="U1384" s="49">
        <f t="shared" si="109"/>
        <v>0.25096082749805509</v>
      </c>
    </row>
    <row r="1385" spans="4:21" x14ac:dyDescent="0.3">
      <c r="D1385" s="194">
        <v>108267861.96835913</v>
      </c>
      <c r="E1385" s="1"/>
      <c r="F1385" s="44">
        <f t="shared" si="105"/>
        <v>0.52741523773346555</v>
      </c>
      <c r="G1385" s="173">
        <v>8.1604558069522951E-2</v>
      </c>
      <c r="H1385" s="45">
        <f t="shared" si="106"/>
        <v>0.60901979580298848</v>
      </c>
      <c r="I1385" s="48"/>
      <c r="J1385" s="48"/>
      <c r="N1385" s="44">
        <f t="shared" si="107"/>
        <v>0</v>
      </c>
      <c r="O1385" s="45">
        <f t="shared" si="108"/>
        <v>0</v>
      </c>
      <c r="P1385" s="2"/>
      <c r="Q1385" s="2"/>
      <c r="R1385" s="2"/>
      <c r="U1385" s="49">
        <f t="shared" si="109"/>
        <v>0.3654118774817931</v>
      </c>
    </row>
    <row r="1386" spans="4:21" x14ac:dyDescent="0.3">
      <c r="D1386" s="194">
        <v>121849080.10312934</v>
      </c>
      <c r="E1386" s="1"/>
      <c r="F1386" s="44">
        <f t="shared" si="105"/>
        <v>0.59357468025901605</v>
      </c>
      <c r="G1386" s="173">
        <v>5.8083735408486298E-2</v>
      </c>
      <c r="H1386" s="45">
        <f t="shared" si="106"/>
        <v>0.65165841566750238</v>
      </c>
      <c r="I1386" s="48"/>
      <c r="J1386" s="48"/>
      <c r="N1386" s="44">
        <f t="shared" si="107"/>
        <v>0</v>
      </c>
      <c r="O1386" s="45">
        <f t="shared" si="108"/>
        <v>0</v>
      </c>
      <c r="P1386" s="2"/>
      <c r="Q1386" s="2"/>
      <c r="R1386" s="2"/>
      <c r="U1386" s="49">
        <f t="shared" si="109"/>
        <v>0.39099504940050139</v>
      </c>
    </row>
    <row r="1387" spans="4:21" x14ac:dyDescent="0.3">
      <c r="D1387" s="194">
        <v>102564115.2301432</v>
      </c>
      <c r="E1387" s="1"/>
      <c r="F1387" s="44">
        <f t="shared" si="105"/>
        <v>0.49963004933853095</v>
      </c>
      <c r="G1387" s="173">
        <v>0</v>
      </c>
      <c r="H1387" s="45">
        <f t="shared" si="106"/>
        <v>0.49963004933853095</v>
      </c>
      <c r="I1387" s="48"/>
      <c r="J1387" s="48"/>
      <c r="N1387" s="44">
        <f t="shared" si="107"/>
        <v>0</v>
      </c>
      <c r="O1387" s="45">
        <f t="shared" si="108"/>
        <v>0</v>
      </c>
      <c r="P1387" s="2"/>
      <c r="Q1387" s="2"/>
      <c r="R1387" s="2"/>
      <c r="U1387" s="49">
        <f t="shared" si="109"/>
        <v>0.29977802960311856</v>
      </c>
    </row>
    <row r="1388" spans="4:21" x14ac:dyDescent="0.3">
      <c r="D1388" s="194">
        <v>103665266.86389524</v>
      </c>
      <c r="E1388" s="1"/>
      <c r="F1388" s="44">
        <f t="shared" si="105"/>
        <v>0.50499419101582432</v>
      </c>
      <c r="G1388" s="173">
        <v>6.0333432995295019E-3</v>
      </c>
      <c r="H1388" s="45">
        <f t="shared" si="106"/>
        <v>0.51102753431535386</v>
      </c>
      <c r="I1388" s="48"/>
      <c r="J1388" s="48"/>
      <c r="N1388" s="44">
        <f t="shared" si="107"/>
        <v>0</v>
      </c>
      <c r="O1388" s="45">
        <f t="shared" si="108"/>
        <v>0</v>
      </c>
      <c r="P1388" s="2"/>
      <c r="Q1388" s="2"/>
      <c r="R1388" s="2"/>
      <c r="U1388" s="49">
        <f t="shared" si="109"/>
        <v>0.30661652058921229</v>
      </c>
    </row>
    <row r="1389" spans="4:21" x14ac:dyDescent="0.3">
      <c r="D1389" s="194">
        <v>119375228.594602</v>
      </c>
      <c r="E1389" s="1"/>
      <c r="F1389" s="44">
        <f t="shared" si="105"/>
        <v>0.58152357887245176</v>
      </c>
      <c r="G1389" s="173">
        <v>0</v>
      </c>
      <c r="H1389" s="45">
        <f t="shared" si="106"/>
        <v>0.58152357887245176</v>
      </c>
      <c r="I1389" s="48"/>
      <c r="J1389" s="48"/>
      <c r="N1389" s="44">
        <f t="shared" si="107"/>
        <v>0</v>
      </c>
      <c r="O1389" s="45">
        <f t="shared" si="108"/>
        <v>0</v>
      </c>
      <c r="P1389" s="2"/>
      <c r="Q1389" s="2"/>
      <c r="R1389" s="2"/>
      <c r="U1389" s="49">
        <f t="shared" si="109"/>
        <v>0.34891414732347104</v>
      </c>
    </row>
    <row r="1390" spans="4:21" x14ac:dyDescent="0.3">
      <c r="D1390" s="194">
        <v>93618939.421497867</v>
      </c>
      <c r="E1390" s="1"/>
      <c r="F1390" s="44">
        <f t="shared" si="105"/>
        <v>0.45605458807133525</v>
      </c>
      <c r="G1390" s="173">
        <v>0</v>
      </c>
      <c r="H1390" s="45">
        <f t="shared" si="106"/>
        <v>0.45605458807133525</v>
      </c>
      <c r="I1390" s="48"/>
      <c r="J1390" s="48"/>
      <c r="N1390" s="44">
        <f t="shared" si="107"/>
        <v>0</v>
      </c>
      <c r="O1390" s="45">
        <f t="shared" si="108"/>
        <v>0</v>
      </c>
      <c r="P1390" s="2"/>
      <c r="Q1390" s="2"/>
      <c r="R1390" s="2"/>
      <c r="U1390" s="49">
        <f t="shared" si="109"/>
        <v>0.27363275284280114</v>
      </c>
    </row>
    <row r="1391" spans="4:21" x14ac:dyDescent="0.3">
      <c r="D1391" s="194">
        <v>84995432.95408909</v>
      </c>
      <c r="E1391" s="1"/>
      <c r="F1391" s="44">
        <f t="shared" si="105"/>
        <v>0.41404610438174633</v>
      </c>
      <c r="G1391" s="173">
        <v>1.1044344081139317E-2</v>
      </c>
      <c r="H1391" s="45">
        <f t="shared" si="106"/>
        <v>0.42509044846288563</v>
      </c>
      <c r="I1391" s="48"/>
      <c r="J1391" s="48"/>
      <c r="N1391" s="44">
        <f t="shared" si="107"/>
        <v>0</v>
      </c>
      <c r="O1391" s="45">
        <f t="shared" si="108"/>
        <v>0</v>
      </c>
      <c r="P1391" s="2"/>
      <c r="Q1391" s="2"/>
      <c r="R1391" s="2"/>
      <c r="U1391" s="49">
        <f t="shared" si="109"/>
        <v>0.25505426907773138</v>
      </c>
    </row>
    <row r="1392" spans="4:21" x14ac:dyDescent="0.3">
      <c r="D1392" s="194">
        <v>84541235.500604913</v>
      </c>
      <c r="E1392" s="1"/>
      <c r="F1392" s="44">
        <f t="shared" si="105"/>
        <v>0.4118335303680718</v>
      </c>
      <c r="G1392" s="173">
        <v>8.9484976693296036E-3</v>
      </c>
      <c r="H1392" s="45">
        <f t="shared" si="106"/>
        <v>0.42078202803740139</v>
      </c>
      <c r="I1392" s="48"/>
      <c r="J1392" s="48"/>
      <c r="N1392" s="44">
        <f t="shared" si="107"/>
        <v>0</v>
      </c>
      <c r="O1392" s="45">
        <f t="shared" si="108"/>
        <v>0</v>
      </c>
      <c r="P1392" s="2"/>
      <c r="Q1392" s="2"/>
      <c r="R1392" s="2"/>
      <c r="U1392" s="49">
        <f t="shared" si="109"/>
        <v>0.25246921682244083</v>
      </c>
    </row>
    <row r="1393" spans="4:21" x14ac:dyDescent="0.3">
      <c r="D1393" s="194">
        <v>90818096.749595791</v>
      </c>
      <c r="E1393" s="1"/>
      <c r="F1393" s="44">
        <f t="shared" si="105"/>
        <v>0.4424105844233554</v>
      </c>
      <c r="G1393" s="173">
        <v>0</v>
      </c>
      <c r="H1393" s="45">
        <f t="shared" si="106"/>
        <v>0.4424105844233554</v>
      </c>
      <c r="I1393" s="48"/>
      <c r="J1393" s="48"/>
      <c r="N1393" s="44">
        <f t="shared" si="107"/>
        <v>0</v>
      </c>
      <c r="O1393" s="45">
        <f t="shared" si="108"/>
        <v>0</v>
      </c>
      <c r="P1393" s="2"/>
      <c r="Q1393" s="2"/>
      <c r="R1393" s="2"/>
      <c r="U1393" s="49">
        <f t="shared" si="109"/>
        <v>0.26544635065401323</v>
      </c>
    </row>
    <row r="1394" spans="4:21" x14ac:dyDescent="0.3">
      <c r="D1394" s="194">
        <v>110819609.48050241</v>
      </c>
      <c r="E1394" s="1"/>
      <c r="F1394" s="44">
        <f t="shared" si="105"/>
        <v>0.53984580111843516</v>
      </c>
      <c r="G1394" s="173">
        <v>2.7263067168019853E-2</v>
      </c>
      <c r="H1394" s="45">
        <f t="shared" si="106"/>
        <v>0.56710886828645501</v>
      </c>
      <c r="I1394" s="48"/>
      <c r="J1394" s="48"/>
      <c r="N1394" s="44">
        <f t="shared" si="107"/>
        <v>0</v>
      </c>
      <c r="O1394" s="45">
        <f t="shared" si="108"/>
        <v>0</v>
      </c>
      <c r="P1394" s="2"/>
      <c r="Q1394" s="2"/>
      <c r="R1394" s="2"/>
      <c r="U1394" s="49">
        <f t="shared" si="109"/>
        <v>0.34026532097187301</v>
      </c>
    </row>
    <row r="1395" spans="4:21" x14ac:dyDescent="0.3">
      <c r="D1395" s="194">
        <v>67137966.591192633</v>
      </c>
      <c r="E1395" s="1"/>
      <c r="F1395" s="44">
        <f t="shared" si="105"/>
        <v>0.32705537882500763</v>
      </c>
      <c r="G1395" s="173">
        <v>0</v>
      </c>
      <c r="H1395" s="45">
        <f t="shared" si="106"/>
        <v>0.32705537882500763</v>
      </c>
      <c r="I1395" s="48"/>
      <c r="J1395" s="48"/>
      <c r="N1395" s="44">
        <f t="shared" si="107"/>
        <v>0</v>
      </c>
      <c r="O1395" s="45">
        <f t="shared" si="108"/>
        <v>0</v>
      </c>
      <c r="P1395" s="2"/>
      <c r="Q1395" s="2"/>
      <c r="R1395" s="2"/>
      <c r="U1395" s="49">
        <f t="shared" si="109"/>
        <v>0.19623322729500456</v>
      </c>
    </row>
    <row r="1396" spans="4:21" x14ac:dyDescent="0.3">
      <c r="D1396" s="194">
        <v>100121879.78473543</v>
      </c>
      <c r="E1396" s="1"/>
      <c r="F1396" s="44">
        <f t="shared" si="105"/>
        <v>0.487732962200916</v>
      </c>
      <c r="G1396" s="173">
        <v>0.17667860283084383</v>
      </c>
      <c r="H1396" s="45">
        <f t="shared" si="106"/>
        <v>0.6644115650317598</v>
      </c>
      <c r="I1396" s="48"/>
      <c r="J1396" s="48"/>
      <c r="N1396" s="44">
        <f t="shared" si="107"/>
        <v>0</v>
      </c>
      <c r="O1396" s="45">
        <f t="shared" si="108"/>
        <v>0</v>
      </c>
      <c r="P1396" s="2"/>
      <c r="Q1396" s="2"/>
      <c r="R1396" s="2"/>
      <c r="U1396" s="49">
        <f t="shared" si="109"/>
        <v>0.39864693901905585</v>
      </c>
    </row>
    <row r="1397" spans="4:21" x14ac:dyDescent="0.3">
      <c r="D1397" s="194">
        <v>128212464.13624591</v>
      </c>
      <c r="E1397" s="1"/>
      <c r="F1397" s="44">
        <f t="shared" si="105"/>
        <v>0.62457322074553945</v>
      </c>
      <c r="G1397" s="173">
        <v>4.4590561927247713E-3</v>
      </c>
      <c r="H1397" s="45">
        <f t="shared" si="106"/>
        <v>0.62903227693826425</v>
      </c>
      <c r="I1397" s="48"/>
      <c r="J1397" s="48"/>
      <c r="N1397" s="44">
        <f t="shared" si="107"/>
        <v>0</v>
      </c>
      <c r="O1397" s="45">
        <f t="shared" si="108"/>
        <v>0</v>
      </c>
      <c r="P1397" s="2"/>
      <c r="Q1397" s="2"/>
      <c r="R1397" s="2"/>
      <c r="U1397" s="49">
        <f t="shared" si="109"/>
        <v>0.37741936616295851</v>
      </c>
    </row>
    <row r="1398" spans="4:21" x14ac:dyDescent="0.3">
      <c r="D1398" s="194">
        <v>82381677.091574982</v>
      </c>
      <c r="E1398" s="1"/>
      <c r="F1398" s="44">
        <f t="shared" si="105"/>
        <v>0.40131347399131717</v>
      </c>
      <c r="G1398" s="173">
        <v>0.19576622009434644</v>
      </c>
      <c r="H1398" s="45">
        <f t="shared" si="106"/>
        <v>0.59707969408566364</v>
      </c>
      <c r="I1398" s="48"/>
      <c r="J1398" s="48"/>
      <c r="N1398" s="44">
        <f t="shared" si="107"/>
        <v>0</v>
      </c>
      <c r="O1398" s="45">
        <f t="shared" si="108"/>
        <v>0</v>
      </c>
      <c r="P1398" s="2"/>
      <c r="Q1398" s="2"/>
      <c r="R1398" s="2"/>
      <c r="U1398" s="49">
        <f t="shared" si="109"/>
        <v>0.35824781645139819</v>
      </c>
    </row>
    <row r="1399" spans="4:21" x14ac:dyDescent="0.3">
      <c r="D1399" s="194">
        <v>103984543.27568372</v>
      </c>
      <c r="E1399" s="1"/>
      <c r="F1399" s="44">
        <f t="shared" si="105"/>
        <v>0.50654951169515317</v>
      </c>
      <c r="G1399" s="173">
        <v>0</v>
      </c>
      <c r="H1399" s="45">
        <f t="shared" si="106"/>
        <v>0.50654951169515317</v>
      </c>
      <c r="I1399" s="48"/>
      <c r="J1399" s="48"/>
      <c r="N1399" s="44">
        <f t="shared" si="107"/>
        <v>0</v>
      </c>
      <c r="O1399" s="45">
        <f t="shared" si="108"/>
        <v>0</v>
      </c>
      <c r="P1399" s="2"/>
      <c r="Q1399" s="2"/>
      <c r="R1399" s="2"/>
      <c r="U1399" s="49">
        <f t="shared" si="109"/>
        <v>0.30392970701709188</v>
      </c>
    </row>
    <row r="1400" spans="4:21" x14ac:dyDescent="0.3">
      <c r="D1400" s="194">
        <v>97813155.92386207</v>
      </c>
      <c r="E1400" s="1"/>
      <c r="F1400" s="44">
        <f t="shared" si="105"/>
        <v>0.47648626237877206</v>
      </c>
      <c r="G1400" s="173">
        <v>0.60497189460469059</v>
      </c>
      <c r="H1400" s="45">
        <f t="shared" si="106"/>
        <v>1.0814581569834627</v>
      </c>
      <c r="I1400" s="48"/>
      <c r="J1400" s="48"/>
      <c r="N1400" s="44">
        <f t="shared" si="107"/>
        <v>0.3314581569834627</v>
      </c>
      <c r="O1400" s="45">
        <f t="shared" si="108"/>
        <v>0.28145815698346266</v>
      </c>
      <c r="P1400" s="2"/>
      <c r="Q1400" s="2"/>
      <c r="R1400" s="2"/>
      <c r="U1400" s="49">
        <f t="shared" si="109"/>
        <v>0.6488748941900776</v>
      </c>
    </row>
    <row r="1401" spans="4:21" x14ac:dyDescent="0.3">
      <c r="D1401" s="194">
        <v>95500820.783721566</v>
      </c>
      <c r="E1401" s="1"/>
      <c r="F1401" s="44">
        <f t="shared" si="105"/>
        <v>0.4652219705983261</v>
      </c>
      <c r="G1401" s="173">
        <v>0</v>
      </c>
      <c r="H1401" s="45">
        <f t="shared" si="106"/>
        <v>0.4652219705983261</v>
      </c>
      <c r="I1401" s="48"/>
      <c r="J1401" s="48"/>
      <c r="N1401" s="44">
        <f t="shared" si="107"/>
        <v>0</v>
      </c>
      <c r="O1401" s="45">
        <f t="shared" si="108"/>
        <v>0</v>
      </c>
      <c r="P1401" s="2"/>
      <c r="Q1401" s="2"/>
      <c r="R1401" s="2"/>
      <c r="U1401" s="49">
        <f t="shared" si="109"/>
        <v>0.27913318235899565</v>
      </c>
    </row>
    <row r="1402" spans="4:21" x14ac:dyDescent="0.3">
      <c r="D1402" s="194">
        <v>120617457.65577854</v>
      </c>
      <c r="E1402" s="1"/>
      <c r="F1402" s="44">
        <f t="shared" si="105"/>
        <v>0.58757496405461518</v>
      </c>
      <c r="G1402" s="173">
        <v>6.942934163359565E-3</v>
      </c>
      <c r="H1402" s="45">
        <f t="shared" si="106"/>
        <v>0.59451789821797474</v>
      </c>
      <c r="I1402" s="48"/>
      <c r="J1402" s="48"/>
      <c r="N1402" s="44">
        <f t="shared" si="107"/>
        <v>0</v>
      </c>
      <c r="O1402" s="45">
        <f t="shared" si="108"/>
        <v>0</v>
      </c>
      <c r="P1402" s="2"/>
      <c r="Q1402" s="2"/>
      <c r="R1402" s="2"/>
      <c r="U1402" s="49">
        <f t="shared" si="109"/>
        <v>0.35671073893078481</v>
      </c>
    </row>
    <row r="1403" spans="4:21" x14ac:dyDescent="0.3">
      <c r="D1403" s="194">
        <v>88030443.759377614</v>
      </c>
      <c r="E1403" s="1"/>
      <c r="F1403" s="44">
        <f t="shared" si="105"/>
        <v>0.42883083289021812</v>
      </c>
      <c r="G1403" s="173">
        <v>0</v>
      </c>
      <c r="H1403" s="45">
        <f t="shared" si="106"/>
        <v>0.42883083289021812</v>
      </c>
      <c r="I1403" s="48"/>
      <c r="J1403" s="48"/>
      <c r="N1403" s="44">
        <f t="shared" si="107"/>
        <v>0</v>
      </c>
      <c r="O1403" s="45">
        <f t="shared" si="108"/>
        <v>0</v>
      </c>
      <c r="P1403" s="2"/>
      <c r="Q1403" s="2"/>
      <c r="R1403" s="2"/>
      <c r="U1403" s="49">
        <f t="shared" si="109"/>
        <v>0.25729849973413088</v>
      </c>
    </row>
    <row r="1404" spans="4:21" x14ac:dyDescent="0.3">
      <c r="D1404" s="194">
        <v>91390919.928434268</v>
      </c>
      <c r="E1404" s="1"/>
      <c r="F1404" s="44">
        <f t="shared" si="105"/>
        <v>0.44520103089152924</v>
      </c>
      <c r="G1404" s="173">
        <v>0</v>
      </c>
      <c r="H1404" s="45">
        <f t="shared" si="106"/>
        <v>0.44520103089152924</v>
      </c>
      <c r="I1404" s="48"/>
      <c r="J1404" s="48"/>
      <c r="N1404" s="44">
        <f t="shared" si="107"/>
        <v>0</v>
      </c>
      <c r="O1404" s="45">
        <f t="shared" si="108"/>
        <v>0</v>
      </c>
      <c r="P1404" s="2"/>
      <c r="Q1404" s="2"/>
      <c r="R1404" s="2"/>
      <c r="U1404" s="49">
        <f t="shared" si="109"/>
        <v>0.26712061853491753</v>
      </c>
    </row>
    <row r="1405" spans="4:21" x14ac:dyDescent="0.3">
      <c r="D1405" s="194">
        <v>89559229.19523491</v>
      </c>
      <c r="E1405" s="1"/>
      <c r="F1405" s="44">
        <f t="shared" si="105"/>
        <v>0.43627814661228803</v>
      </c>
      <c r="G1405" s="173">
        <v>0</v>
      </c>
      <c r="H1405" s="45">
        <f t="shared" si="106"/>
        <v>0.43627814661228803</v>
      </c>
      <c r="I1405" s="48"/>
      <c r="J1405" s="48"/>
      <c r="N1405" s="44">
        <f t="shared" si="107"/>
        <v>0</v>
      </c>
      <c r="O1405" s="45">
        <f t="shared" si="108"/>
        <v>0</v>
      </c>
      <c r="P1405" s="2"/>
      <c r="Q1405" s="2"/>
      <c r="R1405" s="2"/>
      <c r="U1405" s="49">
        <f t="shared" si="109"/>
        <v>0.2617668879673728</v>
      </c>
    </row>
    <row r="1406" spans="4:21" x14ac:dyDescent="0.3">
      <c r="D1406" s="194">
        <v>91648209.535580009</v>
      </c>
      <c r="E1406" s="1"/>
      <c r="F1406" s="44">
        <f t="shared" si="105"/>
        <v>0.44645438952309413</v>
      </c>
      <c r="G1406" s="173">
        <v>0</v>
      </c>
      <c r="H1406" s="45">
        <f t="shared" si="106"/>
        <v>0.44645438952309413</v>
      </c>
      <c r="I1406" s="48"/>
      <c r="J1406" s="48"/>
      <c r="N1406" s="44">
        <f t="shared" si="107"/>
        <v>0</v>
      </c>
      <c r="O1406" s="45">
        <f t="shared" si="108"/>
        <v>0</v>
      </c>
      <c r="P1406" s="2"/>
      <c r="Q1406" s="2"/>
      <c r="R1406" s="2"/>
      <c r="U1406" s="49">
        <f t="shared" si="109"/>
        <v>0.26787263371385645</v>
      </c>
    </row>
    <row r="1407" spans="4:21" x14ac:dyDescent="0.3">
      <c r="D1407" s="194">
        <v>126417376.08521287</v>
      </c>
      <c r="E1407" s="1"/>
      <c r="F1407" s="44">
        <f t="shared" si="105"/>
        <v>0.61582864249327118</v>
      </c>
      <c r="G1407" s="173">
        <v>0</v>
      </c>
      <c r="H1407" s="45">
        <f t="shared" si="106"/>
        <v>0.61582864249327118</v>
      </c>
      <c r="I1407" s="48"/>
      <c r="J1407" s="48"/>
      <c r="N1407" s="44">
        <f t="shared" si="107"/>
        <v>0</v>
      </c>
      <c r="O1407" s="45">
        <f t="shared" si="108"/>
        <v>0</v>
      </c>
      <c r="P1407" s="2"/>
      <c r="Q1407" s="2"/>
      <c r="R1407" s="2"/>
      <c r="U1407" s="49">
        <f t="shared" si="109"/>
        <v>0.36949718549596272</v>
      </c>
    </row>
    <row r="1408" spans="4:21" x14ac:dyDescent="0.3">
      <c r="D1408" s="194">
        <v>73671628.703412727</v>
      </c>
      <c r="E1408" s="1"/>
      <c r="F1408" s="44">
        <f t="shared" si="105"/>
        <v>0.35888341064846568</v>
      </c>
      <c r="G1408" s="173">
        <v>0</v>
      </c>
      <c r="H1408" s="45">
        <f t="shared" si="106"/>
        <v>0.35888341064846568</v>
      </c>
      <c r="I1408" s="48"/>
      <c r="J1408" s="48"/>
      <c r="N1408" s="44">
        <f t="shared" si="107"/>
        <v>0</v>
      </c>
      <c r="O1408" s="45">
        <f t="shared" si="108"/>
        <v>0</v>
      </c>
      <c r="P1408" s="2"/>
      <c r="Q1408" s="2"/>
      <c r="R1408" s="2"/>
      <c r="U1408" s="49">
        <f t="shared" si="109"/>
        <v>0.2153300463890794</v>
      </c>
    </row>
    <row r="1409" spans="4:21" x14ac:dyDescent="0.3">
      <c r="D1409" s="194">
        <v>100409379.34521784</v>
      </c>
      <c r="E1409" s="1"/>
      <c r="F1409" s="44">
        <f t="shared" si="105"/>
        <v>0.48913348536894913</v>
      </c>
      <c r="G1409" s="173">
        <v>1.8412576652324941E-2</v>
      </c>
      <c r="H1409" s="45">
        <f t="shared" si="106"/>
        <v>0.50754606202127406</v>
      </c>
      <c r="I1409" s="48"/>
      <c r="J1409" s="48"/>
      <c r="N1409" s="44">
        <f t="shared" si="107"/>
        <v>0</v>
      </c>
      <c r="O1409" s="45">
        <f t="shared" si="108"/>
        <v>0</v>
      </c>
      <c r="P1409" s="2"/>
      <c r="Q1409" s="2"/>
      <c r="R1409" s="2"/>
      <c r="U1409" s="49">
        <f t="shared" si="109"/>
        <v>0.30452763721276443</v>
      </c>
    </row>
    <row r="1410" spans="4:21" x14ac:dyDescent="0.3">
      <c r="D1410" s="194">
        <v>89510136.136835858</v>
      </c>
      <c r="E1410" s="1"/>
      <c r="F1410" s="44">
        <f t="shared" si="105"/>
        <v>0.43603899506171834</v>
      </c>
      <c r="G1410" s="173">
        <v>2.2384526548311565E-2</v>
      </c>
      <c r="H1410" s="45">
        <f t="shared" si="106"/>
        <v>0.45842352161002992</v>
      </c>
      <c r="I1410" s="48"/>
      <c r="J1410" s="48"/>
      <c r="N1410" s="44">
        <f t="shared" si="107"/>
        <v>0</v>
      </c>
      <c r="O1410" s="45">
        <f t="shared" si="108"/>
        <v>0</v>
      </c>
      <c r="P1410" s="2"/>
      <c r="Q1410" s="2"/>
      <c r="R1410" s="2"/>
      <c r="U1410" s="49">
        <f t="shared" si="109"/>
        <v>0.27505411296601795</v>
      </c>
    </row>
    <row r="1411" spans="4:21" x14ac:dyDescent="0.3">
      <c r="D1411" s="194">
        <v>87810351.456266582</v>
      </c>
      <c r="E1411" s="1"/>
      <c r="F1411" s="44">
        <f t="shared" si="105"/>
        <v>0.42775867692206443</v>
      </c>
      <c r="G1411" s="173">
        <v>0</v>
      </c>
      <c r="H1411" s="45">
        <f t="shared" si="106"/>
        <v>0.42775867692206443</v>
      </c>
      <c r="I1411" s="48"/>
      <c r="J1411" s="48"/>
      <c r="N1411" s="44">
        <f t="shared" si="107"/>
        <v>0</v>
      </c>
      <c r="O1411" s="45">
        <f t="shared" si="108"/>
        <v>0</v>
      </c>
      <c r="P1411" s="2"/>
      <c r="Q1411" s="2"/>
      <c r="R1411" s="2"/>
      <c r="U1411" s="49">
        <f t="shared" si="109"/>
        <v>0.25665520615323867</v>
      </c>
    </row>
    <row r="1412" spans="4:21" x14ac:dyDescent="0.3">
      <c r="D1412" s="194">
        <v>118208948.07298163</v>
      </c>
      <c r="E1412" s="1"/>
      <c r="F1412" s="44">
        <f t="shared" si="105"/>
        <v>0.57584216882711359</v>
      </c>
      <c r="G1412" s="173">
        <v>0</v>
      </c>
      <c r="H1412" s="45">
        <f t="shared" si="106"/>
        <v>0.57584216882711359</v>
      </c>
      <c r="I1412" s="48"/>
      <c r="J1412" s="48"/>
      <c r="N1412" s="44">
        <f t="shared" si="107"/>
        <v>0</v>
      </c>
      <c r="O1412" s="45">
        <f t="shared" si="108"/>
        <v>0</v>
      </c>
      <c r="P1412" s="2"/>
      <c r="Q1412" s="2"/>
      <c r="R1412" s="2"/>
      <c r="U1412" s="49">
        <f t="shared" si="109"/>
        <v>0.34550530129626816</v>
      </c>
    </row>
    <row r="1413" spans="4:21" x14ac:dyDescent="0.3">
      <c r="D1413" s="194">
        <v>65284884.413758144</v>
      </c>
      <c r="E1413" s="1"/>
      <c r="F1413" s="44">
        <f t="shared" ref="F1413:F1476" si="110">D1413/$B$4</f>
        <v>0.31802828842733372</v>
      </c>
      <c r="G1413" s="173">
        <v>0</v>
      </c>
      <c r="H1413" s="45">
        <f t="shared" ref="H1413:H1476" si="111">F1413+G1413</f>
        <v>0.31802828842733372</v>
      </c>
      <c r="I1413" s="48"/>
      <c r="J1413" s="48"/>
      <c r="N1413" s="44">
        <f t="shared" ref="N1413:N1476" si="112">MIN(MAX(H1413-75%,0),125%)</f>
        <v>0</v>
      </c>
      <c r="O1413" s="45">
        <f t="shared" ref="O1413:O1476" si="113">MIN(MAX(H1413-80%,0),120%)</f>
        <v>0</v>
      </c>
      <c r="P1413" s="2"/>
      <c r="Q1413" s="2"/>
      <c r="R1413" s="2"/>
      <c r="U1413" s="49">
        <f t="shared" ref="U1413:U1476" si="114">H1413*60%</f>
        <v>0.19081697305640022</v>
      </c>
    </row>
    <row r="1414" spans="4:21" x14ac:dyDescent="0.3">
      <c r="D1414" s="194">
        <v>84997923.391940206</v>
      </c>
      <c r="E1414" s="1"/>
      <c r="F1414" s="44">
        <f t="shared" si="110"/>
        <v>0.41405823628171579</v>
      </c>
      <c r="G1414" s="173">
        <v>0</v>
      </c>
      <c r="H1414" s="45">
        <f t="shared" si="111"/>
        <v>0.41405823628171579</v>
      </c>
      <c r="I1414" s="48"/>
      <c r="J1414" s="48"/>
      <c r="N1414" s="44">
        <f t="shared" si="112"/>
        <v>0</v>
      </c>
      <c r="O1414" s="45">
        <f t="shared" si="113"/>
        <v>0</v>
      </c>
      <c r="P1414" s="2"/>
      <c r="Q1414" s="2"/>
      <c r="R1414" s="2"/>
      <c r="U1414" s="49">
        <f t="shared" si="114"/>
        <v>0.24843494176902947</v>
      </c>
    </row>
    <row r="1415" spans="4:21" x14ac:dyDescent="0.3">
      <c r="D1415" s="194">
        <v>87673726.501247898</v>
      </c>
      <c r="E1415" s="1"/>
      <c r="F1415" s="44">
        <f t="shared" si="110"/>
        <v>0.42709312315734188</v>
      </c>
      <c r="G1415" s="173">
        <v>0</v>
      </c>
      <c r="H1415" s="45">
        <f t="shared" si="111"/>
        <v>0.42709312315734188</v>
      </c>
      <c r="I1415" s="48"/>
      <c r="J1415" s="48"/>
      <c r="N1415" s="44">
        <f t="shared" si="112"/>
        <v>0</v>
      </c>
      <c r="O1415" s="45">
        <f t="shared" si="113"/>
        <v>0</v>
      </c>
      <c r="P1415" s="2"/>
      <c r="Q1415" s="2"/>
      <c r="R1415" s="2"/>
      <c r="U1415" s="49">
        <f t="shared" si="114"/>
        <v>0.25625587389440513</v>
      </c>
    </row>
    <row r="1416" spans="4:21" x14ac:dyDescent="0.3">
      <c r="D1416" s="194">
        <v>122723478.91122252</v>
      </c>
      <c r="E1416" s="1"/>
      <c r="F1416" s="44">
        <f t="shared" si="110"/>
        <v>0.59783421994937302</v>
      </c>
      <c r="G1416" s="173">
        <v>0</v>
      </c>
      <c r="H1416" s="45">
        <f t="shared" si="111"/>
        <v>0.59783421994937302</v>
      </c>
      <c r="I1416" s="48"/>
      <c r="J1416" s="48"/>
      <c r="N1416" s="44">
        <f t="shared" si="112"/>
        <v>0</v>
      </c>
      <c r="O1416" s="45">
        <f t="shared" si="113"/>
        <v>0</v>
      </c>
      <c r="P1416" s="2"/>
      <c r="Q1416" s="2"/>
      <c r="R1416" s="2"/>
      <c r="U1416" s="49">
        <f t="shared" si="114"/>
        <v>0.35870053196962381</v>
      </c>
    </row>
    <row r="1417" spans="4:21" x14ac:dyDescent="0.3">
      <c r="D1417" s="194">
        <v>127702496.77254465</v>
      </c>
      <c r="E1417" s="1"/>
      <c r="F1417" s="44">
        <f t="shared" si="110"/>
        <v>0.62208896961623006</v>
      </c>
      <c r="G1417" s="173">
        <v>1.1177138448466146E-2</v>
      </c>
      <c r="H1417" s="45">
        <f t="shared" si="111"/>
        <v>0.63326610806469619</v>
      </c>
      <c r="I1417" s="48"/>
      <c r="J1417" s="48"/>
      <c r="N1417" s="44">
        <f t="shared" si="112"/>
        <v>0</v>
      </c>
      <c r="O1417" s="45">
        <f t="shared" si="113"/>
        <v>0</v>
      </c>
      <c r="P1417" s="2"/>
      <c r="Q1417" s="2"/>
      <c r="R1417" s="2"/>
      <c r="U1417" s="49">
        <f t="shared" si="114"/>
        <v>0.37995966483881771</v>
      </c>
    </row>
    <row r="1418" spans="4:21" x14ac:dyDescent="0.3">
      <c r="D1418" s="194">
        <v>103921679.19545248</v>
      </c>
      <c r="E1418" s="1"/>
      <c r="F1418" s="44">
        <f t="shared" si="110"/>
        <v>0.50624327609377273</v>
      </c>
      <c r="G1418" s="173">
        <v>2.7305656883576404E-2</v>
      </c>
      <c r="H1418" s="45">
        <f t="shared" si="111"/>
        <v>0.53354893297734918</v>
      </c>
      <c r="I1418" s="48"/>
      <c r="J1418" s="48"/>
      <c r="N1418" s="44">
        <f t="shared" si="112"/>
        <v>0</v>
      </c>
      <c r="O1418" s="45">
        <f t="shared" si="113"/>
        <v>0</v>
      </c>
      <c r="P1418" s="2"/>
      <c r="Q1418" s="2"/>
      <c r="R1418" s="2"/>
      <c r="U1418" s="49">
        <f t="shared" si="114"/>
        <v>0.3201293597864095</v>
      </c>
    </row>
    <row r="1419" spans="4:21" x14ac:dyDescent="0.3">
      <c r="D1419" s="194">
        <v>114304982.7745446</v>
      </c>
      <c r="E1419" s="1"/>
      <c r="F1419" s="44">
        <f t="shared" si="110"/>
        <v>0.55682442202261773</v>
      </c>
      <c r="G1419" s="173">
        <v>0</v>
      </c>
      <c r="H1419" s="45">
        <f t="shared" si="111"/>
        <v>0.55682442202261773</v>
      </c>
      <c r="I1419" s="48"/>
      <c r="J1419" s="48"/>
      <c r="N1419" s="44">
        <f t="shared" si="112"/>
        <v>0</v>
      </c>
      <c r="O1419" s="45">
        <f t="shared" si="113"/>
        <v>0</v>
      </c>
      <c r="P1419" s="2"/>
      <c r="Q1419" s="2"/>
      <c r="R1419" s="2"/>
      <c r="U1419" s="49">
        <f t="shared" si="114"/>
        <v>0.33409465321357062</v>
      </c>
    </row>
    <row r="1420" spans="4:21" x14ac:dyDescent="0.3">
      <c r="D1420" s="194">
        <v>98973310.661613673</v>
      </c>
      <c r="E1420" s="1"/>
      <c r="F1420" s="44">
        <f t="shared" si="110"/>
        <v>0.48213783132725369</v>
      </c>
      <c r="G1420" s="173">
        <v>0</v>
      </c>
      <c r="H1420" s="45">
        <f t="shared" si="111"/>
        <v>0.48213783132725369</v>
      </c>
      <c r="I1420" s="48"/>
      <c r="J1420" s="48"/>
      <c r="N1420" s="44">
        <f t="shared" si="112"/>
        <v>0</v>
      </c>
      <c r="O1420" s="45">
        <f t="shared" si="113"/>
        <v>0</v>
      </c>
      <c r="P1420" s="2"/>
      <c r="Q1420" s="2"/>
      <c r="R1420" s="2"/>
      <c r="U1420" s="49">
        <f t="shared" si="114"/>
        <v>0.28928269879635221</v>
      </c>
    </row>
    <row r="1421" spans="4:21" x14ac:dyDescent="0.3">
      <c r="D1421" s="194">
        <v>90265689.091744304</v>
      </c>
      <c r="E1421" s="1"/>
      <c r="F1421" s="44">
        <f t="shared" si="110"/>
        <v>0.43971958996854044</v>
      </c>
      <c r="G1421" s="173">
        <v>0</v>
      </c>
      <c r="H1421" s="45">
        <f t="shared" si="111"/>
        <v>0.43971958996854044</v>
      </c>
      <c r="I1421" s="48"/>
      <c r="J1421" s="48"/>
      <c r="N1421" s="44">
        <f t="shared" si="112"/>
        <v>0</v>
      </c>
      <c r="O1421" s="45">
        <f t="shared" si="113"/>
        <v>0</v>
      </c>
      <c r="P1421" s="2"/>
      <c r="Q1421" s="2"/>
      <c r="R1421" s="2"/>
      <c r="U1421" s="49">
        <f t="shared" si="114"/>
        <v>0.26383175398112424</v>
      </c>
    </row>
    <row r="1422" spans="4:21" x14ac:dyDescent="0.3">
      <c r="D1422" s="194">
        <v>112907131.69241695</v>
      </c>
      <c r="E1422" s="1"/>
      <c r="F1422" s="44">
        <f t="shared" si="110"/>
        <v>0.55001494091351633</v>
      </c>
      <c r="G1422" s="173">
        <v>0</v>
      </c>
      <c r="H1422" s="45">
        <f t="shared" si="111"/>
        <v>0.55001494091351633</v>
      </c>
      <c r="I1422" s="48"/>
      <c r="J1422" s="48"/>
      <c r="N1422" s="44">
        <f t="shared" si="112"/>
        <v>0</v>
      </c>
      <c r="O1422" s="45">
        <f t="shared" si="113"/>
        <v>0</v>
      </c>
      <c r="P1422" s="2"/>
      <c r="Q1422" s="2"/>
      <c r="R1422" s="2"/>
      <c r="U1422" s="49">
        <f t="shared" si="114"/>
        <v>0.3300089645481098</v>
      </c>
    </row>
    <row r="1423" spans="4:21" x14ac:dyDescent="0.3">
      <c r="D1423" s="194">
        <v>125905135.59694898</v>
      </c>
      <c r="E1423" s="1"/>
      <c r="F1423" s="44">
        <f t="shared" si="110"/>
        <v>0.61333331808228986</v>
      </c>
      <c r="G1423" s="173">
        <v>5.735990533772712E-2</v>
      </c>
      <c r="H1423" s="45">
        <f t="shared" si="111"/>
        <v>0.67069322342001703</v>
      </c>
      <c r="I1423" s="48"/>
      <c r="J1423" s="48"/>
      <c r="N1423" s="44">
        <f t="shared" si="112"/>
        <v>0</v>
      </c>
      <c r="O1423" s="45">
        <f t="shared" si="113"/>
        <v>0</v>
      </c>
      <c r="P1423" s="2"/>
      <c r="Q1423" s="2"/>
      <c r="R1423" s="2"/>
      <c r="U1423" s="49">
        <f t="shared" si="114"/>
        <v>0.4024159340520102</v>
      </c>
    </row>
    <row r="1424" spans="4:21" x14ac:dyDescent="0.3">
      <c r="D1424" s="194">
        <v>82326097.388394728</v>
      </c>
      <c r="E1424" s="1"/>
      <c r="F1424" s="44">
        <f t="shared" si="110"/>
        <v>0.40104272344879205</v>
      </c>
      <c r="G1424" s="173">
        <v>0.76686818685979441</v>
      </c>
      <c r="H1424" s="45">
        <f t="shared" si="111"/>
        <v>1.1679109103085865</v>
      </c>
      <c r="I1424" s="48"/>
      <c r="J1424" s="48"/>
      <c r="N1424" s="44">
        <f t="shared" si="112"/>
        <v>0.41791091030858651</v>
      </c>
      <c r="O1424" s="45">
        <f t="shared" si="113"/>
        <v>0.36791091030858647</v>
      </c>
      <c r="P1424" s="2"/>
      <c r="Q1424" s="2"/>
      <c r="R1424" s="2"/>
      <c r="U1424" s="49">
        <f t="shared" si="114"/>
        <v>0.70074654618515186</v>
      </c>
    </row>
    <row r="1425" spans="4:21" x14ac:dyDescent="0.3">
      <c r="D1425" s="194">
        <v>88949935.467128515</v>
      </c>
      <c r="E1425" s="1"/>
      <c r="F1425" s="44">
        <f t="shared" si="110"/>
        <v>0.43331003778833566</v>
      </c>
      <c r="G1425" s="173">
        <v>4.3140224259808742E-2</v>
      </c>
      <c r="H1425" s="45">
        <f t="shared" si="111"/>
        <v>0.47645026204814439</v>
      </c>
      <c r="I1425" s="48"/>
      <c r="J1425" s="48"/>
      <c r="N1425" s="44">
        <f t="shared" si="112"/>
        <v>0</v>
      </c>
      <c r="O1425" s="45">
        <f t="shared" si="113"/>
        <v>0</v>
      </c>
      <c r="P1425" s="2"/>
      <c r="Q1425" s="2"/>
      <c r="R1425" s="2"/>
      <c r="U1425" s="49">
        <f t="shared" si="114"/>
        <v>0.28587015722888665</v>
      </c>
    </row>
    <row r="1426" spans="4:21" x14ac:dyDescent="0.3">
      <c r="D1426" s="194">
        <v>90484706.021590129</v>
      </c>
      <c r="E1426" s="1"/>
      <c r="F1426" s="44">
        <f t="shared" si="110"/>
        <v>0.44078650737156488</v>
      </c>
      <c r="G1426" s="173">
        <v>6.0825206637086994E-2</v>
      </c>
      <c r="H1426" s="45">
        <f t="shared" si="111"/>
        <v>0.5016117140086519</v>
      </c>
      <c r="I1426" s="48"/>
      <c r="J1426" s="48"/>
      <c r="N1426" s="44">
        <f t="shared" si="112"/>
        <v>0</v>
      </c>
      <c r="O1426" s="45">
        <f t="shared" si="113"/>
        <v>0</v>
      </c>
      <c r="P1426" s="2"/>
      <c r="Q1426" s="2"/>
      <c r="R1426" s="2"/>
      <c r="U1426" s="49">
        <f t="shared" si="114"/>
        <v>0.30096702840519113</v>
      </c>
    </row>
    <row r="1427" spans="4:21" x14ac:dyDescent="0.3">
      <c r="D1427" s="194">
        <v>133569724.8709864</v>
      </c>
      <c r="E1427" s="1"/>
      <c r="F1427" s="44">
        <f t="shared" si="110"/>
        <v>0.65067053986355305</v>
      </c>
      <c r="G1427" s="173">
        <v>2.6267644196550387E-2</v>
      </c>
      <c r="H1427" s="45">
        <f t="shared" si="111"/>
        <v>0.67693818406010342</v>
      </c>
      <c r="I1427" s="48"/>
      <c r="J1427" s="48"/>
      <c r="N1427" s="44">
        <f t="shared" si="112"/>
        <v>0</v>
      </c>
      <c r="O1427" s="45">
        <f t="shared" si="113"/>
        <v>0</v>
      </c>
      <c r="P1427" s="2"/>
      <c r="Q1427" s="2"/>
      <c r="R1427" s="2"/>
      <c r="U1427" s="49">
        <f t="shared" si="114"/>
        <v>0.40616291043606206</v>
      </c>
    </row>
    <row r="1428" spans="4:21" x14ac:dyDescent="0.3">
      <c r="D1428" s="194">
        <v>124416627.25615813</v>
      </c>
      <c r="E1428" s="1"/>
      <c r="F1428" s="44">
        <f t="shared" si="110"/>
        <v>0.60608220989419348</v>
      </c>
      <c r="G1428" s="173">
        <v>0</v>
      </c>
      <c r="H1428" s="45">
        <f t="shared" si="111"/>
        <v>0.60608220989419348</v>
      </c>
      <c r="I1428" s="48"/>
      <c r="J1428" s="48"/>
      <c r="N1428" s="44">
        <f t="shared" si="112"/>
        <v>0</v>
      </c>
      <c r="O1428" s="45">
        <f t="shared" si="113"/>
        <v>0</v>
      </c>
      <c r="P1428" s="2"/>
      <c r="Q1428" s="2"/>
      <c r="R1428" s="2"/>
      <c r="U1428" s="49">
        <f t="shared" si="114"/>
        <v>0.36364932593651605</v>
      </c>
    </row>
    <row r="1429" spans="4:21" x14ac:dyDescent="0.3">
      <c r="D1429" s="194">
        <v>117212613.0116172</v>
      </c>
      <c r="E1429" s="1"/>
      <c r="F1429" s="44">
        <f t="shared" si="110"/>
        <v>0.57098862980179066</v>
      </c>
      <c r="G1429" s="173">
        <v>1.3768744331346179E-2</v>
      </c>
      <c r="H1429" s="45">
        <f t="shared" si="111"/>
        <v>0.58475737413313689</v>
      </c>
      <c r="I1429" s="48"/>
      <c r="J1429" s="48"/>
      <c r="N1429" s="44">
        <f t="shared" si="112"/>
        <v>0</v>
      </c>
      <c r="O1429" s="45">
        <f t="shared" si="113"/>
        <v>0</v>
      </c>
      <c r="P1429" s="2"/>
      <c r="Q1429" s="2"/>
      <c r="R1429" s="2"/>
      <c r="U1429" s="49">
        <f t="shared" si="114"/>
        <v>0.35085442447988213</v>
      </c>
    </row>
    <row r="1430" spans="4:21" x14ac:dyDescent="0.3">
      <c r="D1430" s="194">
        <v>92129320.829727262</v>
      </c>
      <c r="E1430" s="1"/>
      <c r="F1430" s="44">
        <f t="shared" si="110"/>
        <v>0.44879807141507683</v>
      </c>
      <c r="G1430" s="173">
        <v>3.3071293208336593E-2</v>
      </c>
      <c r="H1430" s="45">
        <f t="shared" si="111"/>
        <v>0.4818693646234134</v>
      </c>
      <c r="I1430" s="48"/>
      <c r="J1430" s="48"/>
      <c r="N1430" s="44">
        <f t="shared" si="112"/>
        <v>0</v>
      </c>
      <c r="O1430" s="45">
        <f t="shared" si="113"/>
        <v>0</v>
      </c>
      <c r="P1430" s="2"/>
      <c r="Q1430" s="2"/>
      <c r="R1430" s="2"/>
      <c r="U1430" s="49">
        <f t="shared" si="114"/>
        <v>0.28912161877404802</v>
      </c>
    </row>
    <row r="1431" spans="4:21" x14ac:dyDescent="0.3">
      <c r="D1431" s="194">
        <v>89906232.848222986</v>
      </c>
      <c r="E1431" s="1"/>
      <c r="F1431" s="44">
        <f t="shared" si="110"/>
        <v>0.43796853756310011</v>
      </c>
      <c r="G1431" s="173">
        <v>0</v>
      </c>
      <c r="H1431" s="45">
        <f t="shared" si="111"/>
        <v>0.43796853756310011</v>
      </c>
      <c r="I1431" s="48"/>
      <c r="J1431" s="48"/>
      <c r="N1431" s="44">
        <f t="shared" si="112"/>
        <v>0</v>
      </c>
      <c r="O1431" s="45">
        <f t="shared" si="113"/>
        <v>0</v>
      </c>
      <c r="P1431" s="2"/>
      <c r="Q1431" s="2"/>
      <c r="R1431" s="2"/>
      <c r="U1431" s="49">
        <f t="shared" si="114"/>
        <v>0.26278112253786007</v>
      </c>
    </row>
    <row r="1432" spans="4:21" x14ac:dyDescent="0.3">
      <c r="D1432" s="194">
        <v>86663350.380661592</v>
      </c>
      <c r="E1432" s="1"/>
      <c r="F1432" s="44">
        <f t="shared" si="110"/>
        <v>0.42217118462312592</v>
      </c>
      <c r="G1432" s="173">
        <v>0</v>
      </c>
      <c r="H1432" s="45">
        <f t="shared" si="111"/>
        <v>0.42217118462312592</v>
      </c>
      <c r="I1432" s="48"/>
      <c r="J1432" s="48"/>
      <c r="N1432" s="44">
        <f t="shared" si="112"/>
        <v>0</v>
      </c>
      <c r="O1432" s="45">
        <f t="shared" si="113"/>
        <v>0</v>
      </c>
      <c r="P1432" s="2"/>
      <c r="Q1432" s="2"/>
      <c r="R1432" s="2"/>
      <c r="U1432" s="49">
        <f t="shared" si="114"/>
        <v>0.25330271077387556</v>
      </c>
    </row>
    <row r="1433" spans="4:21" x14ac:dyDescent="0.3">
      <c r="D1433" s="194">
        <v>101055062.88669936</v>
      </c>
      <c r="E1433" s="1"/>
      <c r="F1433" s="44">
        <f t="shared" si="110"/>
        <v>0.49227886325246717</v>
      </c>
      <c r="G1433" s="173">
        <v>0</v>
      </c>
      <c r="H1433" s="45">
        <f t="shared" si="111"/>
        <v>0.49227886325246717</v>
      </c>
      <c r="I1433" s="48"/>
      <c r="J1433" s="48"/>
      <c r="N1433" s="44">
        <f t="shared" si="112"/>
        <v>0</v>
      </c>
      <c r="O1433" s="45">
        <f t="shared" si="113"/>
        <v>0</v>
      </c>
      <c r="P1433" s="2"/>
      <c r="Q1433" s="2"/>
      <c r="R1433" s="2"/>
      <c r="U1433" s="49">
        <f t="shared" si="114"/>
        <v>0.2953673179514803</v>
      </c>
    </row>
    <row r="1434" spans="4:21" x14ac:dyDescent="0.3">
      <c r="D1434" s="194">
        <v>94936428.019118279</v>
      </c>
      <c r="E1434" s="1"/>
      <c r="F1434" s="44">
        <f t="shared" si="110"/>
        <v>0.46247259198581331</v>
      </c>
      <c r="G1434" s="173">
        <v>0</v>
      </c>
      <c r="H1434" s="45">
        <f t="shared" si="111"/>
        <v>0.46247259198581331</v>
      </c>
      <c r="I1434" s="48"/>
      <c r="J1434" s="48"/>
      <c r="N1434" s="44">
        <f t="shared" si="112"/>
        <v>0</v>
      </c>
      <c r="O1434" s="45">
        <f t="shared" si="113"/>
        <v>0</v>
      </c>
      <c r="P1434" s="2"/>
      <c r="Q1434" s="2"/>
      <c r="R1434" s="2"/>
      <c r="U1434" s="49">
        <f t="shared" si="114"/>
        <v>0.27748355519148798</v>
      </c>
    </row>
    <row r="1435" spans="4:21" x14ac:dyDescent="0.3">
      <c r="D1435" s="194">
        <v>65855340.790726051</v>
      </c>
      <c r="E1435" s="1"/>
      <c r="F1435" s="44">
        <f t="shared" si="110"/>
        <v>0.32080720527491152</v>
      </c>
      <c r="G1435" s="173">
        <v>0</v>
      </c>
      <c r="H1435" s="45">
        <f t="shared" si="111"/>
        <v>0.32080720527491152</v>
      </c>
      <c r="I1435" s="48"/>
      <c r="J1435" s="48"/>
      <c r="N1435" s="44">
        <f t="shared" si="112"/>
        <v>0</v>
      </c>
      <c r="O1435" s="45">
        <f t="shared" si="113"/>
        <v>0</v>
      </c>
      <c r="P1435" s="2"/>
      <c r="Q1435" s="2"/>
      <c r="R1435" s="2"/>
      <c r="U1435" s="49">
        <f t="shared" si="114"/>
        <v>0.1924843231649469</v>
      </c>
    </row>
    <row r="1436" spans="4:21" x14ac:dyDescent="0.3">
      <c r="D1436" s="194">
        <v>108326894.07153493</v>
      </c>
      <c r="E1436" s="1"/>
      <c r="F1436" s="44">
        <f t="shared" si="110"/>
        <v>0.52770280627101984</v>
      </c>
      <c r="G1436" s="173">
        <v>0.55343952675672725</v>
      </c>
      <c r="H1436" s="45">
        <f t="shared" si="111"/>
        <v>1.081142333027747</v>
      </c>
      <c r="I1436" s="48"/>
      <c r="J1436" s="48"/>
      <c r="N1436" s="44">
        <f t="shared" si="112"/>
        <v>0.33114233302774698</v>
      </c>
      <c r="O1436" s="45">
        <f t="shared" si="113"/>
        <v>0.28114233302774694</v>
      </c>
      <c r="P1436" s="2"/>
      <c r="Q1436" s="2"/>
      <c r="R1436" s="2"/>
      <c r="U1436" s="49">
        <f t="shared" si="114"/>
        <v>0.64868539981664819</v>
      </c>
    </row>
    <row r="1437" spans="4:21" x14ac:dyDescent="0.3">
      <c r="D1437" s="194">
        <v>105679975.89210139</v>
      </c>
      <c r="E1437" s="1"/>
      <c r="F1437" s="44">
        <f t="shared" si="110"/>
        <v>0.51480862922266402</v>
      </c>
      <c r="G1437" s="173">
        <v>0</v>
      </c>
      <c r="H1437" s="45">
        <f t="shared" si="111"/>
        <v>0.51480862922266402</v>
      </c>
      <c r="I1437" s="48"/>
      <c r="J1437" s="48"/>
      <c r="N1437" s="44">
        <f t="shared" si="112"/>
        <v>0</v>
      </c>
      <c r="O1437" s="45">
        <f t="shared" si="113"/>
        <v>0</v>
      </c>
      <c r="P1437" s="2"/>
      <c r="Q1437" s="2"/>
      <c r="R1437" s="2"/>
      <c r="U1437" s="49">
        <f t="shared" si="114"/>
        <v>0.3088851775335984</v>
      </c>
    </row>
    <row r="1438" spans="4:21" x14ac:dyDescent="0.3">
      <c r="D1438" s="194">
        <v>112245526.56102234</v>
      </c>
      <c r="E1438" s="1"/>
      <c r="F1438" s="44">
        <f t="shared" si="110"/>
        <v>0.5467920027182267</v>
      </c>
      <c r="G1438" s="173">
        <v>0</v>
      </c>
      <c r="H1438" s="45">
        <f t="shared" si="111"/>
        <v>0.5467920027182267</v>
      </c>
      <c r="I1438" s="48"/>
      <c r="J1438" s="48"/>
      <c r="N1438" s="44">
        <f t="shared" si="112"/>
        <v>0</v>
      </c>
      <c r="O1438" s="45">
        <f t="shared" si="113"/>
        <v>0</v>
      </c>
      <c r="P1438" s="2"/>
      <c r="Q1438" s="2"/>
      <c r="R1438" s="2"/>
      <c r="U1438" s="49">
        <f t="shared" si="114"/>
        <v>0.32807520163093601</v>
      </c>
    </row>
    <row r="1439" spans="4:21" x14ac:dyDescent="0.3">
      <c r="D1439" s="194">
        <v>99288068.793407068</v>
      </c>
      <c r="E1439" s="1"/>
      <c r="F1439" s="44">
        <f t="shared" si="110"/>
        <v>0.48367114169184616</v>
      </c>
      <c r="G1439" s="173">
        <v>0</v>
      </c>
      <c r="H1439" s="45">
        <f t="shared" si="111"/>
        <v>0.48367114169184616</v>
      </c>
      <c r="I1439" s="48"/>
      <c r="J1439" s="48"/>
      <c r="N1439" s="44">
        <f t="shared" si="112"/>
        <v>0</v>
      </c>
      <c r="O1439" s="45">
        <f t="shared" si="113"/>
        <v>0</v>
      </c>
      <c r="P1439" s="2"/>
      <c r="Q1439" s="2"/>
      <c r="R1439" s="2"/>
      <c r="U1439" s="49">
        <f t="shared" si="114"/>
        <v>0.29020268501510771</v>
      </c>
    </row>
    <row r="1440" spans="4:21" x14ac:dyDescent="0.3">
      <c r="D1440" s="194">
        <v>96687982.697174475</v>
      </c>
      <c r="E1440" s="1"/>
      <c r="F1440" s="44">
        <f t="shared" si="110"/>
        <v>0.47100510209670982</v>
      </c>
      <c r="G1440" s="173">
        <v>0</v>
      </c>
      <c r="H1440" s="45">
        <f t="shared" si="111"/>
        <v>0.47100510209670982</v>
      </c>
      <c r="I1440" s="48"/>
      <c r="J1440" s="48"/>
      <c r="N1440" s="44">
        <f t="shared" si="112"/>
        <v>0</v>
      </c>
      <c r="O1440" s="45">
        <f t="shared" si="113"/>
        <v>0</v>
      </c>
      <c r="P1440" s="2"/>
      <c r="Q1440" s="2"/>
      <c r="R1440" s="2"/>
      <c r="U1440" s="49">
        <f t="shared" si="114"/>
        <v>0.28260306125802587</v>
      </c>
    </row>
    <row r="1441" spans="4:21" x14ac:dyDescent="0.3">
      <c r="D1441" s="194">
        <v>103479671.14891337</v>
      </c>
      <c r="E1441" s="1"/>
      <c r="F1441" s="44">
        <f t="shared" si="110"/>
        <v>0.50409008146420065</v>
      </c>
      <c r="G1441" s="173">
        <v>1.5867900180052193E-2</v>
      </c>
      <c r="H1441" s="45">
        <f t="shared" si="111"/>
        <v>0.51995798164425289</v>
      </c>
      <c r="I1441" s="48"/>
      <c r="J1441" s="48"/>
      <c r="N1441" s="44">
        <f t="shared" si="112"/>
        <v>0</v>
      </c>
      <c r="O1441" s="45">
        <f t="shared" si="113"/>
        <v>0</v>
      </c>
      <c r="P1441" s="2"/>
      <c r="Q1441" s="2"/>
      <c r="R1441" s="2"/>
      <c r="U1441" s="49">
        <f t="shared" si="114"/>
        <v>0.31197478898655173</v>
      </c>
    </row>
    <row r="1442" spans="4:21" x14ac:dyDescent="0.3">
      <c r="D1442" s="194">
        <v>91959607.807925045</v>
      </c>
      <c r="E1442" s="1"/>
      <c r="F1442" s="44">
        <f t="shared" si="110"/>
        <v>0.44797133269397382</v>
      </c>
      <c r="G1442" s="173">
        <v>5.1281625792944019E-3</v>
      </c>
      <c r="H1442" s="45">
        <f t="shared" si="111"/>
        <v>0.4530994952732682</v>
      </c>
      <c r="I1442" s="48"/>
      <c r="J1442" s="48"/>
      <c r="N1442" s="44">
        <f t="shared" si="112"/>
        <v>0</v>
      </c>
      <c r="O1442" s="45">
        <f t="shared" si="113"/>
        <v>0</v>
      </c>
      <c r="P1442" s="2"/>
      <c r="Q1442" s="2"/>
      <c r="R1442" s="2"/>
      <c r="U1442" s="49">
        <f t="shared" si="114"/>
        <v>0.27185969716396091</v>
      </c>
    </row>
    <row r="1443" spans="4:21" x14ac:dyDescent="0.3">
      <c r="D1443" s="194">
        <v>96317588.75177215</v>
      </c>
      <c r="E1443" s="1"/>
      <c r="F1443" s="44">
        <f t="shared" si="110"/>
        <v>0.46920076785367754</v>
      </c>
      <c r="G1443" s="173">
        <v>0</v>
      </c>
      <c r="H1443" s="45">
        <f t="shared" si="111"/>
        <v>0.46920076785367754</v>
      </c>
      <c r="I1443" s="48"/>
      <c r="J1443" s="48"/>
      <c r="N1443" s="44">
        <f t="shared" si="112"/>
        <v>0</v>
      </c>
      <c r="O1443" s="45">
        <f t="shared" si="113"/>
        <v>0</v>
      </c>
      <c r="P1443" s="2"/>
      <c r="Q1443" s="2"/>
      <c r="R1443" s="2"/>
      <c r="U1443" s="49">
        <f t="shared" si="114"/>
        <v>0.28152046071220649</v>
      </c>
    </row>
    <row r="1444" spans="4:21" x14ac:dyDescent="0.3">
      <c r="D1444" s="194">
        <v>130741869.44912007</v>
      </c>
      <c r="E1444" s="1"/>
      <c r="F1444" s="44">
        <f t="shared" si="110"/>
        <v>0.636894946511249</v>
      </c>
      <c r="G1444" s="173">
        <v>0</v>
      </c>
      <c r="H1444" s="45">
        <f t="shared" si="111"/>
        <v>0.636894946511249</v>
      </c>
      <c r="I1444" s="48"/>
      <c r="J1444" s="48"/>
      <c r="N1444" s="44">
        <f t="shared" si="112"/>
        <v>0</v>
      </c>
      <c r="O1444" s="45">
        <f t="shared" si="113"/>
        <v>0</v>
      </c>
      <c r="P1444" s="2"/>
      <c r="Q1444" s="2"/>
      <c r="R1444" s="2"/>
      <c r="U1444" s="49">
        <f t="shared" si="114"/>
        <v>0.38213696790674939</v>
      </c>
    </row>
    <row r="1445" spans="4:21" x14ac:dyDescent="0.3">
      <c r="D1445" s="194">
        <v>94954481.438352555</v>
      </c>
      <c r="E1445" s="1"/>
      <c r="F1445" s="44">
        <f t="shared" si="110"/>
        <v>0.46256053727469443</v>
      </c>
      <c r="G1445" s="173">
        <v>1.0603218886496855</v>
      </c>
      <c r="H1445" s="45">
        <f t="shared" si="111"/>
        <v>1.5228824259243798</v>
      </c>
      <c r="I1445" s="48"/>
      <c r="J1445" s="48"/>
      <c r="N1445" s="44">
        <f t="shared" si="112"/>
        <v>0.77288242592437983</v>
      </c>
      <c r="O1445" s="45">
        <f t="shared" si="113"/>
        <v>0.72288242592437979</v>
      </c>
      <c r="P1445" s="2"/>
      <c r="Q1445" s="2"/>
      <c r="R1445" s="2"/>
      <c r="U1445" s="49">
        <f t="shared" si="114"/>
        <v>0.91372945555462781</v>
      </c>
    </row>
    <row r="1446" spans="4:21" x14ac:dyDescent="0.3">
      <c r="D1446" s="194">
        <v>107777043.69253513</v>
      </c>
      <c r="E1446" s="1"/>
      <c r="F1446" s="44">
        <f t="shared" si="110"/>
        <v>0.52502426932491508</v>
      </c>
      <c r="G1446" s="173">
        <v>0</v>
      </c>
      <c r="H1446" s="45">
        <f t="shared" si="111"/>
        <v>0.52502426932491508</v>
      </c>
      <c r="I1446" s="48"/>
      <c r="J1446" s="48"/>
      <c r="N1446" s="44">
        <f t="shared" si="112"/>
        <v>0</v>
      </c>
      <c r="O1446" s="45">
        <f t="shared" si="113"/>
        <v>0</v>
      </c>
      <c r="P1446" s="2"/>
      <c r="Q1446" s="2"/>
      <c r="R1446" s="2"/>
      <c r="U1446" s="49">
        <f t="shared" si="114"/>
        <v>0.31501456159494906</v>
      </c>
    </row>
    <row r="1447" spans="4:21" x14ac:dyDescent="0.3">
      <c r="D1447" s="194">
        <v>64466848.462140948</v>
      </c>
      <c r="E1447" s="1"/>
      <c r="F1447" s="44">
        <f t="shared" si="110"/>
        <v>0.31404331432649857</v>
      </c>
      <c r="G1447" s="173">
        <v>5.5714729849142232E-3</v>
      </c>
      <c r="H1447" s="45">
        <f t="shared" si="111"/>
        <v>0.3196147873114128</v>
      </c>
      <c r="I1447" s="48"/>
      <c r="J1447" s="48"/>
      <c r="N1447" s="44">
        <f t="shared" si="112"/>
        <v>0</v>
      </c>
      <c r="O1447" s="45">
        <f t="shared" si="113"/>
        <v>0</v>
      </c>
      <c r="P1447" s="2"/>
      <c r="Q1447" s="2"/>
      <c r="R1447" s="2"/>
      <c r="U1447" s="49">
        <f t="shared" si="114"/>
        <v>0.19176887238684767</v>
      </c>
    </row>
    <row r="1448" spans="4:21" x14ac:dyDescent="0.3">
      <c r="D1448" s="194">
        <v>105490723.36944191</v>
      </c>
      <c r="E1448" s="1"/>
      <c r="F1448" s="44">
        <f t="shared" si="110"/>
        <v>0.5138867059259864</v>
      </c>
      <c r="G1448" s="173">
        <v>0</v>
      </c>
      <c r="H1448" s="45">
        <f t="shared" si="111"/>
        <v>0.5138867059259864</v>
      </c>
      <c r="I1448" s="48"/>
      <c r="J1448" s="48"/>
      <c r="N1448" s="44">
        <f t="shared" si="112"/>
        <v>0</v>
      </c>
      <c r="O1448" s="45">
        <f t="shared" si="113"/>
        <v>0</v>
      </c>
      <c r="P1448" s="2"/>
      <c r="Q1448" s="2"/>
      <c r="R1448" s="2"/>
      <c r="U1448" s="49">
        <f t="shared" si="114"/>
        <v>0.30833202355559181</v>
      </c>
    </row>
    <row r="1449" spans="4:21" x14ac:dyDescent="0.3">
      <c r="D1449" s="194">
        <v>135439548.16126916</v>
      </c>
      <c r="E1449" s="1"/>
      <c r="F1449" s="44">
        <f t="shared" si="110"/>
        <v>0.65977918279077974</v>
      </c>
      <c r="G1449" s="173">
        <v>0</v>
      </c>
      <c r="H1449" s="45">
        <f t="shared" si="111"/>
        <v>0.65977918279077974</v>
      </c>
      <c r="I1449" s="48"/>
      <c r="J1449" s="48"/>
      <c r="N1449" s="44">
        <f t="shared" si="112"/>
        <v>0</v>
      </c>
      <c r="O1449" s="45">
        <f t="shared" si="113"/>
        <v>0</v>
      </c>
      <c r="P1449" s="2"/>
      <c r="Q1449" s="2"/>
      <c r="R1449" s="2"/>
      <c r="U1449" s="49">
        <f t="shared" si="114"/>
        <v>0.39586750967446782</v>
      </c>
    </row>
    <row r="1450" spans="4:21" x14ac:dyDescent="0.3">
      <c r="D1450" s="194">
        <v>88339178.165511221</v>
      </c>
      <c r="E1450" s="1"/>
      <c r="F1450" s="44">
        <f t="shared" si="110"/>
        <v>0.43033479932353552</v>
      </c>
      <c r="G1450" s="173">
        <v>0</v>
      </c>
      <c r="H1450" s="45">
        <f t="shared" si="111"/>
        <v>0.43033479932353552</v>
      </c>
      <c r="I1450" s="48"/>
      <c r="J1450" s="48"/>
      <c r="N1450" s="44">
        <f t="shared" si="112"/>
        <v>0</v>
      </c>
      <c r="O1450" s="45">
        <f t="shared" si="113"/>
        <v>0</v>
      </c>
      <c r="P1450" s="2"/>
      <c r="Q1450" s="2"/>
      <c r="R1450" s="2"/>
      <c r="U1450" s="49">
        <f t="shared" si="114"/>
        <v>0.2582008795941213</v>
      </c>
    </row>
    <row r="1451" spans="4:21" x14ac:dyDescent="0.3">
      <c r="D1451" s="194">
        <v>122071035.45428295</v>
      </c>
      <c r="E1451" s="1"/>
      <c r="F1451" s="44">
        <f t="shared" si="110"/>
        <v>0.59465591186520683</v>
      </c>
      <c r="G1451" s="173">
        <v>0</v>
      </c>
      <c r="H1451" s="45">
        <f t="shared" si="111"/>
        <v>0.59465591186520683</v>
      </c>
      <c r="I1451" s="48"/>
      <c r="J1451" s="48"/>
      <c r="N1451" s="44">
        <f t="shared" si="112"/>
        <v>0</v>
      </c>
      <c r="O1451" s="45">
        <f t="shared" si="113"/>
        <v>0</v>
      </c>
      <c r="P1451" s="2"/>
      <c r="Q1451" s="2"/>
      <c r="R1451" s="2"/>
      <c r="U1451" s="49">
        <f t="shared" si="114"/>
        <v>0.35679354711912409</v>
      </c>
    </row>
    <row r="1452" spans="4:21" x14ac:dyDescent="0.3">
      <c r="D1452" s="194">
        <v>114868138.04986262</v>
      </c>
      <c r="E1452" s="1"/>
      <c r="F1452" s="44">
        <f t="shared" si="110"/>
        <v>0.55956777233925659</v>
      </c>
      <c r="G1452" s="173">
        <v>0</v>
      </c>
      <c r="H1452" s="45">
        <f t="shared" si="111"/>
        <v>0.55956777233925659</v>
      </c>
      <c r="I1452" s="48"/>
      <c r="J1452" s="48"/>
      <c r="N1452" s="44">
        <f t="shared" si="112"/>
        <v>0</v>
      </c>
      <c r="O1452" s="45">
        <f t="shared" si="113"/>
        <v>0</v>
      </c>
      <c r="P1452" s="2"/>
      <c r="Q1452" s="2"/>
      <c r="R1452" s="2"/>
      <c r="U1452" s="49">
        <f t="shared" si="114"/>
        <v>0.33574066340355396</v>
      </c>
    </row>
    <row r="1453" spans="4:21" x14ac:dyDescent="0.3">
      <c r="D1453" s="194">
        <v>83057361.521734625</v>
      </c>
      <c r="E1453" s="1"/>
      <c r="F1453" s="44">
        <f t="shared" si="110"/>
        <v>0.40460499797531901</v>
      </c>
      <c r="G1453" s="173">
        <v>0</v>
      </c>
      <c r="H1453" s="45">
        <f t="shared" si="111"/>
        <v>0.40460499797531901</v>
      </c>
      <c r="I1453" s="48"/>
      <c r="J1453" s="48"/>
      <c r="N1453" s="44">
        <f t="shared" si="112"/>
        <v>0</v>
      </c>
      <c r="O1453" s="45">
        <f t="shared" si="113"/>
        <v>0</v>
      </c>
      <c r="P1453" s="2"/>
      <c r="Q1453" s="2"/>
      <c r="R1453" s="2"/>
      <c r="U1453" s="49">
        <f t="shared" si="114"/>
        <v>0.24276299878519139</v>
      </c>
    </row>
    <row r="1454" spans="4:21" x14ac:dyDescent="0.3">
      <c r="D1454" s="194">
        <v>87994578.638321564</v>
      </c>
      <c r="E1454" s="1"/>
      <c r="F1454" s="44">
        <f t="shared" si="110"/>
        <v>0.42865611981281709</v>
      </c>
      <c r="G1454" s="173">
        <v>3.714406848651861E-3</v>
      </c>
      <c r="H1454" s="45">
        <f t="shared" si="111"/>
        <v>0.43237052666146897</v>
      </c>
      <c r="I1454" s="48"/>
      <c r="J1454" s="48"/>
      <c r="N1454" s="44">
        <f t="shared" si="112"/>
        <v>0</v>
      </c>
      <c r="O1454" s="45">
        <f t="shared" si="113"/>
        <v>0</v>
      </c>
      <c r="P1454" s="2"/>
      <c r="Q1454" s="2"/>
      <c r="R1454" s="2"/>
      <c r="U1454" s="49">
        <f t="shared" si="114"/>
        <v>0.25942231599688137</v>
      </c>
    </row>
    <row r="1455" spans="4:21" x14ac:dyDescent="0.3">
      <c r="D1455" s="194">
        <v>86634556.846116006</v>
      </c>
      <c r="E1455" s="1"/>
      <c r="F1455" s="44">
        <f t="shared" si="110"/>
        <v>0.42203092001836273</v>
      </c>
      <c r="G1455" s="173">
        <v>0</v>
      </c>
      <c r="H1455" s="45">
        <f t="shared" si="111"/>
        <v>0.42203092001836273</v>
      </c>
      <c r="I1455" s="48"/>
      <c r="J1455" s="48"/>
      <c r="N1455" s="44">
        <f t="shared" si="112"/>
        <v>0</v>
      </c>
      <c r="O1455" s="45">
        <f t="shared" si="113"/>
        <v>0</v>
      </c>
      <c r="P1455" s="2"/>
      <c r="Q1455" s="2"/>
      <c r="R1455" s="2"/>
      <c r="U1455" s="49">
        <f t="shared" si="114"/>
        <v>0.25321855201101762</v>
      </c>
    </row>
    <row r="1456" spans="4:21" x14ac:dyDescent="0.3">
      <c r="D1456" s="194">
        <v>128330291.94577229</v>
      </c>
      <c r="E1456" s="1"/>
      <c r="F1456" s="44">
        <f t="shared" si="110"/>
        <v>0.62514720623895514</v>
      </c>
      <c r="G1456" s="173">
        <v>0</v>
      </c>
      <c r="H1456" s="45">
        <f t="shared" si="111"/>
        <v>0.62514720623895514</v>
      </c>
      <c r="I1456" s="48"/>
      <c r="J1456" s="48"/>
      <c r="N1456" s="44">
        <f t="shared" si="112"/>
        <v>0</v>
      </c>
      <c r="O1456" s="45">
        <f t="shared" si="113"/>
        <v>0</v>
      </c>
      <c r="P1456" s="2"/>
      <c r="Q1456" s="2"/>
      <c r="R1456" s="2"/>
      <c r="U1456" s="49">
        <f t="shared" si="114"/>
        <v>0.37508832374337309</v>
      </c>
    </row>
    <row r="1457" spans="4:21" x14ac:dyDescent="0.3">
      <c r="D1457" s="194">
        <v>99267918.598284394</v>
      </c>
      <c r="E1457" s="1"/>
      <c r="F1457" s="44">
        <f t="shared" si="110"/>
        <v>0.48357298218488087</v>
      </c>
      <c r="G1457" s="173">
        <v>0</v>
      </c>
      <c r="H1457" s="45">
        <f t="shared" si="111"/>
        <v>0.48357298218488087</v>
      </c>
      <c r="I1457" s="48"/>
      <c r="J1457" s="48"/>
      <c r="N1457" s="44">
        <f t="shared" si="112"/>
        <v>0</v>
      </c>
      <c r="O1457" s="45">
        <f t="shared" si="113"/>
        <v>0</v>
      </c>
      <c r="P1457" s="2"/>
      <c r="Q1457" s="2"/>
      <c r="R1457" s="2"/>
      <c r="U1457" s="49">
        <f t="shared" si="114"/>
        <v>0.29014378931092849</v>
      </c>
    </row>
    <row r="1458" spans="4:21" x14ac:dyDescent="0.3">
      <c r="D1458" s="194">
        <v>99307283.783113763</v>
      </c>
      <c r="E1458" s="1"/>
      <c r="F1458" s="44">
        <f t="shared" si="110"/>
        <v>0.48376474544627485</v>
      </c>
      <c r="G1458" s="173">
        <v>0</v>
      </c>
      <c r="H1458" s="45">
        <f t="shared" si="111"/>
        <v>0.48376474544627485</v>
      </c>
      <c r="I1458" s="48"/>
      <c r="J1458" s="48"/>
      <c r="N1458" s="44">
        <f t="shared" si="112"/>
        <v>0</v>
      </c>
      <c r="O1458" s="45">
        <f t="shared" si="113"/>
        <v>0</v>
      </c>
      <c r="P1458" s="2"/>
      <c r="Q1458" s="2"/>
      <c r="R1458" s="2"/>
      <c r="U1458" s="49">
        <f t="shared" si="114"/>
        <v>0.29025884726776491</v>
      </c>
    </row>
    <row r="1459" spans="4:21" x14ac:dyDescent="0.3">
      <c r="D1459" s="194">
        <v>87002750.2535391</v>
      </c>
      <c r="E1459" s="1"/>
      <c r="F1459" s="44">
        <f t="shared" si="110"/>
        <v>0.42382453457745228</v>
      </c>
      <c r="G1459" s="173">
        <v>0.91438434944334634</v>
      </c>
      <c r="H1459" s="45">
        <f t="shared" si="111"/>
        <v>1.3382088840207986</v>
      </c>
      <c r="I1459" s="48"/>
      <c r="J1459" s="48"/>
      <c r="N1459" s="44">
        <f t="shared" si="112"/>
        <v>0.58820888402079863</v>
      </c>
      <c r="O1459" s="45">
        <f t="shared" si="113"/>
        <v>0.53820888402079858</v>
      </c>
      <c r="P1459" s="2"/>
      <c r="Q1459" s="2"/>
      <c r="R1459" s="2"/>
      <c r="U1459" s="49">
        <f t="shared" si="114"/>
        <v>0.80292533041247915</v>
      </c>
    </row>
    <row r="1460" spans="4:21" x14ac:dyDescent="0.3">
      <c r="D1460" s="194">
        <v>121614408.44394009</v>
      </c>
      <c r="E1460" s="1"/>
      <c r="F1460" s="44">
        <f t="shared" si="110"/>
        <v>0.59243150252676546</v>
      </c>
      <c r="G1460" s="173">
        <v>0</v>
      </c>
      <c r="H1460" s="45">
        <f t="shared" si="111"/>
        <v>0.59243150252676546</v>
      </c>
      <c r="I1460" s="48"/>
      <c r="J1460" s="48"/>
      <c r="N1460" s="44">
        <f t="shared" si="112"/>
        <v>0</v>
      </c>
      <c r="O1460" s="45">
        <f t="shared" si="113"/>
        <v>0</v>
      </c>
      <c r="P1460" s="2"/>
      <c r="Q1460" s="2"/>
      <c r="R1460" s="2"/>
      <c r="U1460" s="49">
        <f t="shared" si="114"/>
        <v>0.35545890151605924</v>
      </c>
    </row>
    <row r="1461" spans="4:21" x14ac:dyDescent="0.3">
      <c r="D1461" s="194">
        <v>118527757.83460572</v>
      </c>
      <c r="E1461" s="1"/>
      <c r="F1461" s="44">
        <f t="shared" si="110"/>
        <v>0.57739521627038781</v>
      </c>
      <c r="G1461" s="173">
        <v>0</v>
      </c>
      <c r="H1461" s="45">
        <f t="shared" si="111"/>
        <v>0.57739521627038781</v>
      </c>
      <c r="I1461" s="48"/>
      <c r="J1461" s="48"/>
      <c r="N1461" s="44">
        <f t="shared" si="112"/>
        <v>0</v>
      </c>
      <c r="O1461" s="45">
        <f t="shared" si="113"/>
        <v>0</v>
      </c>
      <c r="P1461" s="2"/>
      <c r="Q1461" s="2"/>
      <c r="R1461" s="2"/>
      <c r="U1461" s="49">
        <f t="shared" si="114"/>
        <v>0.34643712976223268</v>
      </c>
    </row>
    <row r="1462" spans="4:21" x14ac:dyDescent="0.3">
      <c r="D1462" s="194">
        <v>113316795.84047589</v>
      </c>
      <c r="E1462" s="1"/>
      <c r="F1462" s="44">
        <f t="shared" si="110"/>
        <v>0.55201057572251</v>
      </c>
      <c r="G1462" s="173">
        <v>0</v>
      </c>
      <c r="H1462" s="45">
        <f t="shared" si="111"/>
        <v>0.55201057572251</v>
      </c>
      <c r="I1462" s="48"/>
      <c r="J1462" s="48"/>
      <c r="N1462" s="44">
        <f t="shared" si="112"/>
        <v>0</v>
      </c>
      <c r="O1462" s="45">
        <f t="shared" si="113"/>
        <v>0</v>
      </c>
      <c r="P1462" s="2"/>
      <c r="Q1462" s="2"/>
      <c r="R1462" s="2"/>
      <c r="U1462" s="49">
        <f t="shared" si="114"/>
        <v>0.33120634543350597</v>
      </c>
    </row>
    <row r="1463" spans="4:21" x14ac:dyDescent="0.3">
      <c r="D1463" s="194">
        <v>136123338.44333431</v>
      </c>
      <c r="E1463" s="1"/>
      <c r="F1463" s="44">
        <f t="shared" si="110"/>
        <v>0.66311019355998313</v>
      </c>
      <c r="G1463" s="173">
        <v>0.98914826477955131</v>
      </c>
      <c r="H1463" s="45">
        <f t="shared" si="111"/>
        <v>1.6522584583395346</v>
      </c>
      <c r="I1463" s="48"/>
      <c r="J1463" s="48"/>
      <c r="N1463" s="44">
        <f t="shared" si="112"/>
        <v>0.90225845833953455</v>
      </c>
      <c r="O1463" s="45">
        <f t="shared" si="113"/>
        <v>0.85225845833953451</v>
      </c>
      <c r="P1463" s="2"/>
      <c r="Q1463" s="2"/>
      <c r="R1463" s="2"/>
      <c r="U1463" s="49">
        <f t="shared" si="114"/>
        <v>0.99135507500372066</v>
      </c>
    </row>
    <row r="1464" spans="4:21" x14ac:dyDescent="0.3">
      <c r="D1464" s="194">
        <v>96302714.654517457</v>
      </c>
      <c r="E1464" s="1"/>
      <c r="F1464" s="44">
        <f t="shared" si="110"/>
        <v>0.46912831028965962</v>
      </c>
      <c r="G1464" s="173">
        <v>0</v>
      </c>
      <c r="H1464" s="45">
        <f t="shared" si="111"/>
        <v>0.46912831028965962</v>
      </c>
      <c r="I1464" s="48"/>
      <c r="J1464" s="48"/>
      <c r="N1464" s="44">
        <f t="shared" si="112"/>
        <v>0</v>
      </c>
      <c r="O1464" s="45">
        <f t="shared" si="113"/>
        <v>0</v>
      </c>
      <c r="P1464" s="2"/>
      <c r="Q1464" s="2"/>
      <c r="R1464" s="2"/>
      <c r="U1464" s="49">
        <f t="shared" si="114"/>
        <v>0.28147698617379574</v>
      </c>
    </row>
    <row r="1465" spans="4:21" x14ac:dyDescent="0.3">
      <c r="D1465" s="194">
        <v>92221048.121318743</v>
      </c>
      <c r="E1465" s="1"/>
      <c r="F1465" s="44">
        <f t="shared" si="110"/>
        <v>0.4492449110443244</v>
      </c>
      <c r="G1465" s="173">
        <v>0</v>
      </c>
      <c r="H1465" s="45">
        <f t="shared" si="111"/>
        <v>0.4492449110443244</v>
      </c>
      <c r="I1465" s="48"/>
      <c r="J1465" s="48"/>
      <c r="N1465" s="44">
        <f t="shared" si="112"/>
        <v>0</v>
      </c>
      <c r="O1465" s="45">
        <f t="shared" si="113"/>
        <v>0</v>
      </c>
      <c r="P1465" s="2"/>
      <c r="Q1465" s="2"/>
      <c r="R1465" s="2"/>
      <c r="U1465" s="49">
        <f t="shared" si="114"/>
        <v>0.26954694662659462</v>
      </c>
    </row>
    <row r="1466" spans="4:21" x14ac:dyDescent="0.3">
      <c r="D1466" s="194">
        <v>103470391.78826843</v>
      </c>
      <c r="E1466" s="1"/>
      <c r="F1466" s="44">
        <f t="shared" si="110"/>
        <v>0.50404487805746856</v>
      </c>
      <c r="G1466" s="173">
        <v>0</v>
      </c>
      <c r="H1466" s="45">
        <f t="shared" si="111"/>
        <v>0.50404487805746856</v>
      </c>
      <c r="I1466" s="48"/>
      <c r="J1466" s="48"/>
      <c r="N1466" s="44">
        <f t="shared" si="112"/>
        <v>0</v>
      </c>
      <c r="O1466" s="45">
        <f t="shared" si="113"/>
        <v>0</v>
      </c>
      <c r="P1466" s="2"/>
      <c r="Q1466" s="2"/>
      <c r="R1466" s="2"/>
      <c r="U1466" s="49">
        <f t="shared" si="114"/>
        <v>0.30242692683448114</v>
      </c>
    </row>
    <row r="1467" spans="4:21" x14ac:dyDescent="0.3">
      <c r="D1467" s="194">
        <v>84235054.04667452</v>
      </c>
      <c r="E1467" s="1"/>
      <c r="F1467" s="44">
        <f t="shared" si="110"/>
        <v>0.41034200036666224</v>
      </c>
      <c r="G1467" s="173">
        <v>0</v>
      </c>
      <c r="H1467" s="45">
        <f t="shared" si="111"/>
        <v>0.41034200036666224</v>
      </c>
      <c r="I1467" s="48"/>
      <c r="J1467" s="48"/>
      <c r="N1467" s="44">
        <f t="shared" si="112"/>
        <v>0</v>
      </c>
      <c r="O1467" s="45">
        <f t="shared" si="113"/>
        <v>0</v>
      </c>
      <c r="P1467" s="2"/>
      <c r="Q1467" s="2"/>
      <c r="R1467" s="2"/>
      <c r="U1467" s="49">
        <f t="shared" si="114"/>
        <v>0.24620520021999734</v>
      </c>
    </row>
    <row r="1468" spans="4:21" x14ac:dyDescent="0.3">
      <c r="D1468" s="194">
        <v>121696627.0094007</v>
      </c>
      <c r="E1468" s="1"/>
      <c r="F1468" s="44">
        <f t="shared" si="110"/>
        <v>0.59283202142000069</v>
      </c>
      <c r="G1468" s="173">
        <v>0.70725457842360229</v>
      </c>
      <c r="H1468" s="45">
        <f t="shared" si="111"/>
        <v>1.3000865998436031</v>
      </c>
      <c r="I1468" s="48"/>
      <c r="J1468" s="48"/>
      <c r="N1468" s="44">
        <f t="shared" si="112"/>
        <v>0.55008659984360309</v>
      </c>
      <c r="O1468" s="45">
        <f t="shared" si="113"/>
        <v>0.50008659984360304</v>
      </c>
      <c r="P1468" s="2"/>
      <c r="Q1468" s="2"/>
      <c r="R1468" s="2"/>
      <c r="U1468" s="49">
        <f t="shared" si="114"/>
        <v>0.78005195990616183</v>
      </c>
    </row>
    <row r="1469" spans="4:21" x14ac:dyDescent="0.3">
      <c r="D1469" s="194">
        <v>76548440.072581008</v>
      </c>
      <c r="E1469" s="1"/>
      <c r="F1469" s="44">
        <f t="shared" si="110"/>
        <v>0.37289748762938585</v>
      </c>
      <c r="G1469" s="173">
        <v>0.30811653770234121</v>
      </c>
      <c r="H1469" s="45">
        <f t="shared" si="111"/>
        <v>0.68101402533172706</v>
      </c>
      <c r="I1469" s="48"/>
      <c r="J1469" s="48"/>
      <c r="N1469" s="44">
        <f t="shared" si="112"/>
        <v>0</v>
      </c>
      <c r="O1469" s="45">
        <f t="shared" si="113"/>
        <v>0</v>
      </c>
      <c r="P1469" s="2"/>
      <c r="Q1469" s="2"/>
      <c r="R1469" s="2"/>
      <c r="U1469" s="49">
        <f t="shared" si="114"/>
        <v>0.40860841519903623</v>
      </c>
    </row>
    <row r="1470" spans="4:21" x14ac:dyDescent="0.3">
      <c r="D1470" s="194">
        <v>109222418.11375463</v>
      </c>
      <c r="E1470" s="1"/>
      <c r="F1470" s="44">
        <f t="shared" si="110"/>
        <v>0.53206525526591519</v>
      </c>
      <c r="G1470" s="173">
        <v>0</v>
      </c>
      <c r="H1470" s="45">
        <f t="shared" si="111"/>
        <v>0.53206525526591519</v>
      </c>
      <c r="I1470" s="48"/>
      <c r="J1470" s="48"/>
      <c r="N1470" s="44">
        <f t="shared" si="112"/>
        <v>0</v>
      </c>
      <c r="O1470" s="45">
        <f t="shared" si="113"/>
        <v>0</v>
      </c>
      <c r="P1470" s="2"/>
      <c r="Q1470" s="2"/>
      <c r="R1470" s="2"/>
      <c r="U1470" s="49">
        <f t="shared" si="114"/>
        <v>0.31923915315954909</v>
      </c>
    </row>
    <row r="1471" spans="4:21" x14ac:dyDescent="0.3">
      <c r="D1471" s="194">
        <v>132301325.90641922</v>
      </c>
      <c r="E1471" s="1"/>
      <c r="F1471" s="44">
        <f t="shared" si="110"/>
        <v>0.64449167081344116</v>
      </c>
      <c r="G1471" s="173">
        <v>0</v>
      </c>
      <c r="H1471" s="45">
        <f t="shared" si="111"/>
        <v>0.64449167081344116</v>
      </c>
      <c r="I1471" s="48"/>
      <c r="J1471" s="48"/>
      <c r="N1471" s="44">
        <f t="shared" si="112"/>
        <v>0</v>
      </c>
      <c r="O1471" s="45">
        <f t="shared" si="113"/>
        <v>0</v>
      </c>
      <c r="P1471" s="2"/>
      <c r="Q1471" s="2"/>
      <c r="R1471" s="2"/>
      <c r="U1471" s="49">
        <f t="shared" si="114"/>
        <v>0.38669500248806471</v>
      </c>
    </row>
    <row r="1472" spans="4:21" x14ac:dyDescent="0.3">
      <c r="D1472" s="194">
        <v>118542803.61710855</v>
      </c>
      <c r="E1472" s="1"/>
      <c r="F1472" s="44">
        <f t="shared" si="110"/>
        <v>0.57746851018061518</v>
      </c>
      <c r="G1472" s="173">
        <v>0</v>
      </c>
      <c r="H1472" s="45">
        <f t="shared" si="111"/>
        <v>0.57746851018061518</v>
      </c>
      <c r="I1472" s="48"/>
      <c r="J1472" s="48"/>
      <c r="N1472" s="44">
        <f t="shared" si="112"/>
        <v>0</v>
      </c>
      <c r="O1472" s="45">
        <f t="shared" si="113"/>
        <v>0</v>
      </c>
      <c r="P1472" s="2"/>
      <c r="Q1472" s="2"/>
      <c r="R1472" s="2"/>
      <c r="U1472" s="49">
        <f t="shared" si="114"/>
        <v>0.34648110610836907</v>
      </c>
    </row>
    <row r="1473" spans="4:21" x14ac:dyDescent="0.3">
      <c r="D1473" s="194">
        <v>102257494.89911804</v>
      </c>
      <c r="E1473" s="1"/>
      <c r="F1473" s="44">
        <f t="shared" si="110"/>
        <v>0.49813638139458638</v>
      </c>
      <c r="G1473" s="173">
        <v>2.7080825773127315E-2</v>
      </c>
      <c r="H1473" s="45">
        <f t="shared" si="111"/>
        <v>0.5252172071677137</v>
      </c>
      <c r="I1473" s="48"/>
      <c r="J1473" s="48"/>
      <c r="N1473" s="44">
        <f t="shared" si="112"/>
        <v>0</v>
      </c>
      <c r="O1473" s="45">
        <f t="shared" si="113"/>
        <v>0</v>
      </c>
      <c r="P1473" s="2"/>
      <c r="Q1473" s="2"/>
      <c r="R1473" s="2"/>
      <c r="U1473" s="49">
        <f t="shared" si="114"/>
        <v>0.31513032430062821</v>
      </c>
    </row>
    <row r="1474" spans="4:21" x14ac:dyDescent="0.3">
      <c r="D1474" s="194">
        <v>80818067.303956449</v>
      </c>
      <c r="E1474" s="1"/>
      <c r="F1474" s="44">
        <f t="shared" si="110"/>
        <v>0.3936965171874578</v>
      </c>
      <c r="G1474" s="173">
        <v>0</v>
      </c>
      <c r="H1474" s="45">
        <f t="shared" si="111"/>
        <v>0.3936965171874578</v>
      </c>
      <c r="I1474" s="48"/>
      <c r="J1474" s="48"/>
      <c r="N1474" s="44">
        <f t="shared" si="112"/>
        <v>0</v>
      </c>
      <c r="O1474" s="45">
        <f t="shared" si="113"/>
        <v>0</v>
      </c>
      <c r="P1474" s="2"/>
      <c r="Q1474" s="2"/>
      <c r="R1474" s="2"/>
      <c r="U1474" s="49">
        <f t="shared" si="114"/>
        <v>0.23621791031247466</v>
      </c>
    </row>
    <row r="1475" spans="4:21" x14ac:dyDescent="0.3">
      <c r="D1475" s="194">
        <v>75398213.151108354</v>
      </c>
      <c r="E1475" s="1"/>
      <c r="F1475" s="44">
        <f t="shared" si="110"/>
        <v>0.36729428096947025</v>
      </c>
      <c r="G1475" s="173">
        <v>0</v>
      </c>
      <c r="H1475" s="45">
        <f t="shared" si="111"/>
        <v>0.36729428096947025</v>
      </c>
      <c r="I1475" s="48"/>
      <c r="J1475" s="48"/>
      <c r="N1475" s="44">
        <f t="shared" si="112"/>
        <v>0</v>
      </c>
      <c r="O1475" s="45">
        <f t="shared" si="113"/>
        <v>0</v>
      </c>
      <c r="P1475" s="2"/>
      <c r="Q1475" s="2"/>
      <c r="R1475" s="2"/>
      <c r="U1475" s="49">
        <f t="shared" si="114"/>
        <v>0.22037656858168214</v>
      </c>
    </row>
    <row r="1476" spans="4:21" x14ac:dyDescent="0.3">
      <c r="D1476" s="194">
        <v>114437532.87131085</v>
      </c>
      <c r="E1476" s="1"/>
      <c r="F1476" s="44">
        <f t="shared" si="110"/>
        <v>0.55747012555390196</v>
      </c>
      <c r="G1476" s="173">
        <v>0</v>
      </c>
      <c r="H1476" s="45">
        <f t="shared" si="111"/>
        <v>0.55747012555390196</v>
      </c>
      <c r="I1476" s="48"/>
      <c r="J1476" s="48"/>
      <c r="N1476" s="44">
        <f t="shared" si="112"/>
        <v>0</v>
      </c>
      <c r="O1476" s="45">
        <f t="shared" si="113"/>
        <v>0</v>
      </c>
      <c r="P1476" s="2"/>
      <c r="Q1476" s="2"/>
      <c r="R1476" s="2"/>
      <c r="U1476" s="49">
        <f t="shared" si="114"/>
        <v>0.33448207533234114</v>
      </c>
    </row>
    <row r="1477" spans="4:21" x14ac:dyDescent="0.3">
      <c r="D1477" s="194">
        <v>81376531.370668292</v>
      </c>
      <c r="E1477" s="1"/>
      <c r="F1477" s="44">
        <f t="shared" ref="F1477:F1540" si="115">D1477/$B$4</f>
        <v>0.39641701478624203</v>
      </c>
      <c r="G1477" s="173">
        <v>0</v>
      </c>
      <c r="H1477" s="45">
        <f t="shared" ref="H1477:H1540" si="116">F1477+G1477</f>
        <v>0.39641701478624203</v>
      </c>
      <c r="I1477" s="48"/>
      <c r="J1477" s="48"/>
      <c r="N1477" s="44">
        <f t="shared" ref="N1477:N1540" si="117">MIN(MAX(H1477-75%,0),125%)</f>
        <v>0</v>
      </c>
      <c r="O1477" s="45">
        <f t="shared" ref="O1477:O1540" si="118">MIN(MAX(H1477-80%,0),120%)</f>
        <v>0</v>
      </c>
      <c r="P1477" s="2"/>
      <c r="Q1477" s="2"/>
      <c r="R1477" s="2"/>
      <c r="U1477" s="49">
        <f t="shared" ref="U1477:U1540" si="119">H1477*60%</f>
        <v>0.23785020887174521</v>
      </c>
    </row>
    <row r="1478" spans="4:21" x14ac:dyDescent="0.3">
      <c r="D1478" s="194">
        <v>103609936.38813935</v>
      </c>
      <c r="E1478" s="1"/>
      <c r="F1478" s="44">
        <f t="shared" si="115"/>
        <v>0.50472465455787507</v>
      </c>
      <c r="G1478" s="173">
        <v>9.5323375699005956E-3</v>
      </c>
      <c r="H1478" s="45">
        <f t="shared" si="116"/>
        <v>0.51425699212777565</v>
      </c>
      <c r="I1478" s="48"/>
      <c r="J1478" s="48"/>
      <c r="N1478" s="44">
        <f t="shared" si="117"/>
        <v>0</v>
      </c>
      <c r="O1478" s="45">
        <f t="shared" si="118"/>
        <v>0</v>
      </c>
      <c r="P1478" s="2"/>
      <c r="Q1478" s="2"/>
      <c r="R1478" s="2"/>
      <c r="U1478" s="49">
        <f t="shared" si="119"/>
        <v>0.30855419527666539</v>
      </c>
    </row>
    <row r="1479" spans="4:21" x14ac:dyDescent="0.3">
      <c r="D1479" s="194">
        <v>91727148.353650838</v>
      </c>
      <c r="E1479" s="1"/>
      <c r="F1479" s="44">
        <f t="shared" si="115"/>
        <v>0.44683893147988824</v>
      </c>
      <c r="G1479" s="173">
        <v>0</v>
      </c>
      <c r="H1479" s="45">
        <f t="shared" si="116"/>
        <v>0.44683893147988824</v>
      </c>
      <c r="I1479" s="48"/>
      <c r="J1479" s="48"/>
      <c r="N1479" s="44">
        <f t="shared" si="117"/>
        <v>0</v>
      </c>
      <c r="O1479" s="45">
        <f t="shared" si="118"/>
        <v>0</v>
      </c>
      <c r="P1479" s="2"/>
      <c r="Q1479" s="2"/>
      <c r="R1479" s="2"/>
      <c r="U1479" s="49">
        <f t="shared" si="119"/>
        <v>0.26810335888793291</v>
      </c>
    </row>
    <row r="1480" spans="4:21" x14ac:dyDescent="0.3">
      <c r="D1480" s="194">
        <v>91596111.34743689</v>
      </c>
      <c r="E1480" s="1"/>
      <c r="F1480" s="44">
        <f t="shared" si="115"/>
        <v>0.4462005988063899</v>
      </c>
      <c r="G1480" s="173">
        <v>0</v>
      </c>
      <c r="H1480" s="45">
        <f t="shared" si="116"/>
        <v>0.4462005988063899</v>
      </c>
      <c r="I1480" s="48"/>
      <c r="J1480" s="48"/>
      <c r="N1480" s="44">
        <f t="shared" si="117"/>
        <v>0</v>
      </c>
      <c r="O1480" s="45">
        <f t="shared" si="118"/>
        <v>0</v>
      </c>
      <c r="P1480" s="2"/>
      <c r="Q1480" s="2"/>
      <c r="R1480" s="2"/>
      <c r="U1480" s="49">
        <f t="shared" si="119"/>
        <v>0.26772035928383392</v>
      </c>
    </row>
    <row r="1481" spans="4:21" x14ac:dyDescent="0.3">
      <c r="D1481" s="194">
        <v>75960394.235478476</v>
      </c>
      <c r="E1481" s="1"/>
      <c r="F1481" s="44">
        <f t="shared" si="115"/>
        <v>0.37003288561974934</v>
      </c>
      <c r="G1481" s="173">
        <v>0</v>
      </c>
      <c r="H1481" s="45">
        <f t="shared" si="116"/>
        <v>0.37003288561974934</v>
      </c>
      <c r="I1481" s="48"/>
      <c r="J1481" s="48"/>
      <c r="N1481" s="44">
        <f t="shared" si="117"/>
        <v>0</v>
      </c>
      <c r="O1481" s="45">
        <f t="shared" si="118"/>
        <v>0</v>
      </c>
      <c r="P1481" s="2"/>
      <c r="Q1481" s="2"/>
      <c r="R1481" s="2"/>
      <c r="U1481" s="49">
        <f t="shared" si="119"/>
        <v>0.2220197313718496</v>
      </c>
    </row>
    <row r="1482" spans="4:21" x14ac:dyDescent="0.3">
      <c r="D1482" s="194">
        <v>67348786.941469029</v>
      </c>
      <c r="E1482" s="1"/>
      <c r="F1482" s="44">
        <f t="shared" si="115"/>
        <v>0.32808236747277986</v>
      </c>
      <c r="G1482" s="173">
        <v>0</v>
      </c>
      <c r="H1482" s="45">
        <f t="shared" si="116"/>
        <v>0.32808236747277986</v>
      </c>
      <c r="I1482" s="48"/>
      <c r="J1482" s="48"/>
      <c r="N1482" s="44">
        <f t="shared" si="117"/>
        <v>0</v>
      </c>
      <c r="O1482" s="45">
        <f t="shared" si="118"/>
        <v>0</v>
      </c>
      <c r="P1482" s="2"/>
      <c r="Q1482" s="2"/>
      <c r="R1482" s="2"/>
      <c r="U1482" s="49">
        <f t="shared" si="119"/>
        <v>0.19684942048366791</v>
      </c>
    </row>
    <row r="1483" spans="4:21" x14ac:dyDescent="0.3">
      <c r="D1483" s="194">
        <v>118546077.01977825</v>
      </c>
      <c r="E1483" s="1"/>
      <c r="F1483" s="44">
        <f t="shared" si="115"/>
        <v>0.57748445620943523</v>
      </c>
      <c r="G1483" s="173">
        <v>0.33596847297027421</v>
      </c>
      <c r="H1483" s="45">
        <f t="shared" si="116"/>
        <v>0.91345292917970944</v>
      </c>
      <c r="I1483" s="48"/>
      <c r="J1483" s="48"/>
      <c r="N1483" s="44">
        <f t="shared" si="117"/>
        <v>0.16345292917970944</v>
      </c>
      <c r="O1483" s="45">
        <f t="shared" si="118"/>
        <v>0.11345292917970939</v>
      </c>
      <c r="P1483" s="2"/>
      <c r="Q1483" s="2"/>
      <c r="R1483" s="2"/>
      <c r="U1483" s="49">
        <f t="shared" si="119"/>
        <v>0.54807175750782566</v>
      </c>
    </row>
    <row r="1484" spans="4:21" x14ac:dyDescent="0.3">
      <c r="D1484" s="194">
        <v>81857996.314235181</v>
      </c>
      <c r="E1484" s="1"/>
      <c r="F1484" s="44">
        <f t="shared" si="115"/>
        <v>0.39876241944331259</v>
      </c>
      <c r="G1484" s="173">
        <v>1.2907381812822055E-2</v>
      </c>
      <c r="H1484" s="45">
        <f t="shared" si="116"/>
        <v>0.41166980125613462</v>
      </c>
      <c r="I1484" s="48"/>
      <c r="J1484" s="48"/>
      <c r="N1484" s="44">
        <f t="shared" si="117"/>
        <v>0</v>
      </c>
      <c r="O1484" s="45">
        <f t="shared" si="118"/>
        <v>0</v>
      </c>
      <c r="P1484" s="2"/>
      <c r="Q1484" s="2"/>
      <c r="R1484" s="2"/>
      <c r="U1484" s="49">
        <f t="shared" si="119"/>
        <v>0.24700188075368076</v>
      </c>
    </row>
    <row r="1485" spans="4:21" x14ac:dyDescent="0.3">
      <c r="D1485" s="194">
        <v>102187430.33800697</v>
      </c>
      <c r="E1485" s="1"/>
      <c r="F1485" s="44">
        <f t="shared" si="115"/>
        <v>0.49779506942551954</v>
      </c>
      <c r="G1485" s="173">
        <v>0</v>
      </c>
      <c r="H1485" s="45">
        <f t="shared" si="116"/>
        <v>0.49779506942551954</v>
      </c>
      <c r="I1485" s="48"/>
      <c r="J1485" s="48"/>
      <c r="N1485" s="44">
        <f t="shared" si="117"/>
        <v>0</v>
      </c>
      <c r="O1485" s="45">
        <f t="shared" si="118"/>
        <v>0</v>
      </c>
      <c r="P1485" s="2"/>
      <c r="Q1485" s="2"/>
      <c r="R1485" s="2"/>
      <c r="U1485" s="49">
        <f t="shared" si="119"/>
        <v>0.29867704165531173</v>
      </c>
    </row>
    <row r="1486" spans="4:21" x14ac:dyDescent="0.3">
      <c r="D1486" s="194">
        <v>113248107.65674889</v>
      </c>
      <c r="E1486" s="1"/>
      <c r="F1486" s="44">
        <f t="shared" si="115"/>
        <v>0.55167596862774315</v>
      </c>
      <c r="G1486" s="173">
        <v>1.1207525215242353E-2</v>
      </c>
      <c r="H1486" s="45">
        <f t="shared" si="116"/>
        <v>0.56288349384298553</v>
      </c>
      <c r="I1486" s="48"/>
      <c r="J1486" s="48"/>
      <c r="N1486" s="44">
        <f t="shared" si="117"/>
        <v>0</v>
      </c>
      <c r="O1486" s="45">
        <f t="shared" si="118"/>
        <v>0</v>
      </c>
      <c r="P1486" s="2"/>
      <c r="Q1486" s="2"/>
      <c r="R1486" s="2"/>
      <c r="U1486" s="49">
        <f t="shared" si="119"/>
        <v>0.33773009630579132</v>
      </c>
    </row>
    <row r="1487" spans="4:21" x14ac:dyDescent="0.3">
      <c r="D1487" s="194">
        <v>92673550.025828406</v>
      </c>
      <c r="E1487" s="1"/>
      <c r="F1487" s="44">
        <f t="shared" si="115"/>
        <v>0.45144922537364546</v>
      </c>
      <c r="G1487" s="173">
        <v>5.7542565618104889E-3</v>
      </c>
      <c r="H1487" s="45">
        <f t="shared" si="116"/>
        <v>0.45720348193545596</v>
      </c>
      <c r="I1487" s="48"/>
      <c r="J1487" s="48"/>
      <c r="N1487" s="44">
        <f t="shared" si="117"/>
        <v>0</v>
      </c>
      <c r="O1487" s="45">
        <f t="shared" si="118"/>
        <v>0</v>
      </c>
      <c r="P1487" s="2"/>
      <c r="Q1487" s="2"/>
      <c r="R1487" s="2"/>
      <c r="U1487" s="49">
        <f t="shared" si="119"/>
        <v>0.27432208916127354</v>
      </c>
    </row>
    <row r="1488" spans="4:21" x14ac:dyDescent="0.3">
      <c r="D1488" s="194">
        <v>91697599.767015174</v>
      </c>
      <c r="E1488" s="1"/>
      <c r="F1488" s="44">
        <f t="shared" si="115"/>
        <v>0.44669498872012731</v>
      </c>
      <c r="G1488" s="173">
        <v>0</v>
      </c>
      <c r="H1488" s="45">
        <f t="shared" si="116"/>
        <v>0.44669498872012731</v>
      </c>
      <c r="I1488" s="48"/>
      <c r="J1488" s="48"/>
      <c r="N1488" s="44">
        <f t="shared" si="117"/>
        <v>0</v>
      </c>
      <c r="O1488" s="45">
        <f t="shared" si="118"/>
        <v>0</v>
      </c>
      <c r="P1488" s="2"/>
      <c r="Q1488" s="2"/>
      <c r="R1488" s="2"/>
      <c r="U1488" s="49">
        <f t="shared" si="119"/>
        <v>0.26801699323207639</v>
      </c>
    </row>
    <row r="1489" spans="4:21" x14ac:dyDescent="0.3">
      <c r="D1489" s="194">
        <v>106830459.24974781</v>
      </c>
      <c r="E1489" s="1"/>
      <c r="F1489" s="44">
        <f t="shared" si="115"/>
        <v>0.52041308508380235</v>
      </c>
      <c r="G1489" s="173">
        <v>9.9676828946076764E-3</v>
      </c>
      <c r="H1489" s="45">
        <f t="shared" si="116"/>
        <v>0.53038076797841005</v>
      </c>
      <c r="I1489" s="48"/>
      <c r="J1489" s="48"/>
      <c r="N1489" s="44">
        <f t="shared" si="117"/>
        <v>0</v>
      </c>
      <c r="O1489" s="45">
        <f t="shared" si="118"/>
        <v>0</v>
      </c>
      <c r="P1489" s="2"/>
      <c r="Q1489" s="2"/>
      <c r="R1489" s="2"/>
      <c r="U1489" s="49">
        <f t="shared" si="119"/>
        <v>0.31822846078704603</v>
      </c>
    </row>
    <row r="1490" spans="4:21" x14ac:dyDescent="0.3">
      <c r="D1490" s="194">
        <v>124557443.92822766</v>
      </c>
      <c r="E1490" s="1"/>
      <c r="F1490" s="44">
        <f t="shared" si="115"/>
        <v>0.60676818315741443</v>
      </c>
      <c r="G1490" s="173">
        <v>0</v>
      </c>
      <c r="H1490" s="45">
        <f t="shared" si="116"/>
        <v>0.60676818315741443</v>
      </c>
      <c r="I1490" s="48"/>
      <c r="J1490" s="48"/>
      <c r="N1490" s="44">
        <f t="shared" si="117"/>
        <v>0</v>
      </c>
      <c r="O1490" s="45">
        <f t="shared" si="118"/>
        <v>0</v>
      </c>
      <c r="P1490" s="2"/>
      <c r="Q1490" s="2"/>
      <c r="R1490" s="2"/>
      <c r="U1490" s="49">
        <f t="shared" si="119"/>
        <v>0.36406090989444867</v>
      </c>
    </row>
    <row r="1491" spans="4:21" x14ac:dyDescent="0.3">
      <c r="D1491" s="194">
        <v>105166250.4023509</v>
      </c>
      <c r="E1491" s="1"/>
      <c r="F1491" s="44">
        <f t="shared" si="115"/>
        <v>0.51230607078675738</v>
      </c>
      <c r="G1491" s="173">
        <v>7.81483971277665E-2</v>
      </c>
      <c r="H1491" s="45">
        <f t="shared" si="116"/>
        <v>0.59045446791452383</v>
      </c>
      <c r="I1491" s="48"/>
      <c r="J1491" s="48"/>
      <c r="N1491" s="44">
        <f t="shared" si="117"/>
        <v>0</v>
      </c>
      <c r="O1491" s="45">
        <f t="shared" si="118"/>
        <v>0</v>
      </c>
      <c r="P1491" s="2"/>
      <c r="Q1491" s="2"/>
      <c r="R1491" s="2"/>
      <c r="U1491" s="49">
        <f t="shared" si="119"/>
        <v>0.35427268074871426</v>
      </c>
    </row>
    <row r="1492" spans="4:21" x14ac:dyDescent="0.3">
      <c r="D1492" s="194">
        <v>108302590.42879827</v>
      </c>
      <c r="E1492" s="1"/>
      <c r="F1492" s="44">
        <f t="shared" si="115"/>
        <v>0.52758441369099929</v>
      </c>
      <c r="G1492" s="173">
        <v>0</v>
      </c>
      <c r="H1492" s="45">
        <f t="shared" si="116"/>
        <v>0.52758441369099929</v>
      </c>
      <c r="I1492" s="48"/>
      <c r="J1492" s="48"/>
      <c r="N1492" s="44">
        <f t="shared" si="117"/>
        <v>0</v>
      </c>
      <c r="O1492" s="45">
        <f t="shared" si="118"/>
        <v>0</v>
      </c>
      <c r="P1492" s="2"/>
      <c r="Q1492" s="2"/>
      <c r="R1492" s="2"/>
      <c r="U1492" s="49">
        <f t="shared" si="119"/>
        <v>0.31655064821459955</v>
      </c>
    </row>
    <row r="1493" spans="4:21" x14ac:dyDescent="0.3">
      <c r="D1493" s="194">
        <v>74980292.569796681</v>
      </c>
      <c r="E1493" s="1"/>
      <c r="F1493" s="44">
        <f t="shared" si="115"/>
        <v>0.36525842583444762</v>
      </c>
      <c r="G1493" s="173">
        <v>0</v>
      </c>
      <c r="H1493" s="45">
        <f t="shared" si="116"/>
        <v>0.36525842583444762</v>
      </c>
      <c r="I1493" s="48"/>
      <c r="J1493" s="48"/>
      <c r="N1493" s="44">
        <f t="shared" si="117"/>
        <v>0</v>
      </c>
      <c r="O1493" s="45">
        <f t="shared" si="118"/>
        <v>0</v>
      </c>
      <c r="P1493" s="2"/>
      <c r="Q1493" s="2"/>
      <c r="R1493" s="2"/>
      <c r="U1493" s="49">
        <f t="shared" si="119"/>
        <v>0.21915505550066858</v>
      </c>
    </row>
    <row r="1494" spans="4:21" x14ac:dyDescent="0.3">
      <c r="D1494" s="194">
        <v>96681940.04743205</v>
      </c>
      <c r="E1494" s="1"/>
      <c r="F1494" s="44">
        <f t="shared" si="115"/>
        <v>0.4709756659788028</v>
      </c>
      <c r="G1494" s="173">
        <v>0</v>
      </c>
      <c r="H1494" s="45">
        <f t="shared" si="116"/>
        <v>0.4709756659788028</v>
      </c>
      <c r="I1494" s="48"/>
      <c r="J1494" s="48"/>
      <c r="N1494" s="44">
        <f t="shared" si="117"/>
        <v>0</v>
      </c>
      <c r="O1494" s="45">
        <f t="shared" si="118"/>
        <v>0</v>
      </c>
      <c r="P1494" s="2"/>
      <c r="Q1494" s="2"/>
      <c r="R1494" s="2"/>
      <c r="U1494" s="49">
        <f t="shared" si="119"/>
        <v>0.28258539958728168</v>
      </c>
    </row>
    <row r="1495" spans="4:21" x14ac:dyDescent="0.3">
      <c r="D1495" s="194">
        <v>101864686.08337234</v>
      </c>
      <c r="E1495" s="1"/>
      <c r="F1495" s="44">
        <f t="shared" si="115"/>
        <v>0.49622285552297674</v>
      </c>
      <c r="G1495" s="173">
        <v>0</v>
      </c>
      <c r="H1495" s="45">
        <f t="shared" si="116"/>
        <v>0.49622285552297674</v>
      </c>
      <c r="I1495" s="48"/>
      <c r="J1495" s="48"/>
      <c r="N1495" s="44">
        <f t="shared" si="117"/>
        <v>0</v>
      </c>
      <c r="O1495" s="45">
        <f t="shared" si="118"/>
        <v>0</v>
      </c>
      <c r="P1495" s="2"/>
      <c r="Q1495" s="2"/>
      <c r="R1495" s="2"/>
      <c r="U1495" s="49">
        <f t="shared" si="119"/>
        <v>0.29773371331378601</v>
      </c>
    </row>
    <row r="1496" spans="4:21" x14ac:dyDescent="0.3">
      <c r="D1496" s="194">
        <v>88618788.102904037</v>
      </c>
      <c r="E1496" s="1"/>
      <c r="F1496" s="44">
        <f t="shared" si="115"/>
        <v>0.43169688904177311</v>
      </c>
      <c r="G1496" s="173">
        <v>0</v>
      </c>
      <c r="H1496" s="45">
        <f t="shared" si="116"/>
        <v>0.43169688904177311</v>
      </c>
      <c r="I1496" s="48"/>
      <c r="J1496" s="48"/>
      <c r="N1496" s="44">
        <f t="shared" si="117"/>
        <v>0</v>
      </c>
      <c r="O1496" s="45">
        <f t="shared" si="118"/>
        <v>0</v>
      </c>
      <c r="P1496" s="2"/>
      <c r="Q1496" s="2"/>
      <c r="R1496" s="2"/>
      <c r="U1496" s="49">
        <f t="shared" si="119"/>
        <v>0.25901813342506386</v>
      </c>
    </row>
    <row r="1497" spans="4:21" x14ac:dyDescent="0.3">
      <c r="D1497" s="194">
        <v>93157570.769873425</v>
      </c>
      <c r="E1497" s="1"/>
      <c r="F1497" s="44">
        <f t="shared" si="115"/>
        <v>0.45380708033768863</v>
      </c>
      <c r="G1497" s="173">
        <v>0</v>
      </c>
      <c r="H1497" s="45">
        <f t="shared" si="116"/>
        <v>0.45380708033768863</v>
      </c>
      <c r="I1497" s="48"/>
      <c r="J1497" s="48"/>
      <c r="N1497" s="44">
        <f t="shared" si="117"/>
        <v>0</v>
      </c>
      <c r="O1497" s="45">
        <f t="shared" si="118"/>
        <v>0</v>
      </c>
      <c r="P1497" s="2"/>
      <c r="Q1497" s="2"/>
      <c r="R1497" s="2"/>
      <c r="U1497" s="49">
        <f t="shared" si="119"/>
        <v>0.27228424820261315</v>
      </c>
    </row>
    <row r="1498" spans="4:21" x14ac:dyDescent="0.3">
      <c r="D1498" s="194">
        <v>92333301.743021384</v>
      </c>
      <c r="E1498" s="1"/>
      <c r="F1498" s="44">
        <f t="shared" si="115"/>
        <v>0.44979174248165382</v>
      </c>
      <c r="G1498" s="173">
        <v>0</v>
      </c>
      <c r="H1498" s="45">
        <f t="shared" si="116"/>
        <v>0.44979174248165382</v>
      </c>
      <c r="I1498" s="48"/>
      <c r="J1498" s="48"/>
      <c r="N1498" s="44">
        <f t="shared" si="117"/>
        <v>0</v>
      </c>
      <c r="O1498" s="45">
        <f t="shared" si="118"/>
        <v>0</v>
      </c>
      <c r="P1498" s="2"/>
      <c r="Q1498" s="2"/>
      <c r="R1498" s="2"/>
      <c r="U1498" s="49">
        <f t="shared" si="119"/>
        <v>0.26987504548899227</v>
      </c>
    </row>
    <row r="1499" spans="4:21" x14ac:dyDescent="0.3">
      <c r="D1499" s="194">
        <v>84275909.932058796</v>
      </c>
      <c r="E1499" s="1"/>
      <c r="F1499" s="44">
        <f t="shared" si="115"/>
        <v>0.41054102541537946</v>
      </c>
      <c r="G1499" s="173">
        <v>0</v>
      </c>
      <c r="H1499" s="45">
        <f t="shared" si="116"/>
        <v>0.41054102541537946</v>
      </c>
      <c r="I1499" s="48"/>
      <c r="J1499" s="48"/>
      <c r="N1499" s="44">
        <f t="shared" si="117"/>
        <v>0</v>
      </c>
      <c r="O1499" s="45">
        <f t="shared" si="118"/>
        <v>0</v>
      </c>
      <c r="P1499" s="2"/>
      <c r="Q1499" s="2"/>
      <c r="R1499" s="2"/>
      <c r="U1499" s="49">
        <f t="shared" si="119"/>
        <v>0.24632461524922766</v>
      </c>
    </row>
    <row r="1500" spans="4:21" x14ac:dyDescent="0.3">
      <c r="D1500" s="194">
        <v>68811385.687078342</v>
      </c>
      <c r="E1500" s="1"/>
      <c r="F1500" s="44">
        <f t="shared" si="115"/>
        <v>0.33520725985635386</v>
      </c>
      <c r="G1500" s="173">
        <v>0</v>
      </c>
      <c r="H1500" s="45">
        <f t="shared" si="116"/>
        <v>0.33520725985635386</v>
      </c>
      <c r="I1500" s="48"/>
      <c r="J1500" s="48"/>
      <c r="N1500" s="44">
        <f t="shared" si="117"/>
        <v>0</v>
      </c>
      <c r="O1500" s="45">
        <f t="shared" si="118"/>
        <v>0</v>
      </c>
      <c r="P1500" s="2"/>
      <c r="Q1500" s="2"/>
      <c r="R1500" s="2"/>
      <c r="U1500" s="49">
        <f t="shared" si="119"/>
        <v>0.20112435591381231</v>
      </c>
    </row>
    <row r="1501" spans="4:21" x14ac:dyDescent="0.3">
      <c r="D1501" s="194">
        <v>117654211.72747424</v>
      </c>
      <c r="E1501" s="1"/>
      <c r="F1501" s="44">
        <f t="shared" si="115"/>
        <v>0.57313983042099748</v>
      </c>
      <c r="G1501" s="173">
        <v>3.1727783519573498E-2</v>
      </c>
      <c r="H1501" s="45">
        <f t="shared" si="116"/>
        <v>0.60486761394057098</v>
      </c>
      <c r="I1501" s="48"/>
      <c r="J1501" s="48"/>
      <c r="N1501" s="44">
        <f t="shared" si="117"/>
        <v>0</v>
      </c>
      <c r="O1501" s="45">
        <f t="shared" si="118"/>
        <v>0</v>
      </c>
      <c r="P1501" s="2"/>
      <c r="Q1501" s="2"/>
      <c r="R1501" s="2"/>
      <c r="U1501" s="49">
        <f t="shared" si="119"/>
        <v>0.36292056836434256</v>
      </c>
    </row>
    <row r="1502" spans="4:21" x14ac:dyDescent="0.3">
      <c r="D1502" s="194">
        <v>63228262.426721685</v>
      </c>
      <c r="E1502" s="1"/>
      <c r="F1502" s="44">
        <f t="shared" si="115"/>
        <v>0.3080096757522473</v>
      </c>
      <c r="G1502" s="173">
        <v>0.64779748783851621</v>
      </c>
      <c r="H1502" s="45">
        <f t="shared" si="116"/>
        <v>0.95580716359076345</v>
      </c>
      <c r="I1502" s="48"/>
      <c r="J1502" s="48"/>
      <c r="N1502" s="44">
        <f t="shared" si="117"/>
        <v>0.20580716359076345</v>
      </c>
      <c r="O1502" s="45">
        <f t="shared" si="118"/>
        <v>0.15580716359076341</v>
      </c>
      <c r="P1502" s="2"/>
      <c r="Q1502" s="2"/>
      <c r="R1502" s="2"/>
      <c r="U1502" s="49">
        <f t="shared" si="119"/>
        <v>0.57348429815445801</v>
      </c>
    </row>
    <row r="1503" spans="4:21" x14ac:dyDescent="0.3">
      <c r="D1503" s="194">
        <v>140859939.75180611</v>
      </c>
      <c r="E1503" s="1"/>
      <c r="F1503" s="44">
        <f t="shared" si="115"/>
        <v>0.68618403707862929</v>
      </c>
      <c r="G1503" s="173">
        <v>3.2821506010610749E-2</v>
      </c>
      <c r="H1503" s="45">
        <f t="shared" si="116"/>
        <v>0.71900554308924003</v>
      </c>
      <c r="I1503" s="48"/>
      <c r="J1503" s="48"/>
      <c r="N1503" s="44">
        <f t="shared" si="117"/>
        <v>0</v>
      </c>
      <c r="O1503" s="45">
        <f t="shared" si="118"/>
        <v>0</v>
      </c>
      <c r="P1503" s="2"/>
      <c r="Q1503" s="2"/>
      <c r="R1503" s="2"/>
      <c r="U1503" s="49">
        <f t="shared" si="119"/>
        <v>0.43140332585354402</v>
      </c>
    </row>
    <row r="1504" spans="4:21" x14ac:dyDescent="0.3">
      <c r="D1504" s="194">
        <v>79702512.664767832</v>
      </c>
      <c r="E1504" s="1"/>
      <c r="F1504" s="44">
        <f t="shared" si="115"/>
        <v>0.38826221281923928</v>
      </c>
      <c r="G1504" s="173">
        <v>0</v>
      </c>
      <c r="H1504" s="45">
        <f t="shared" si="116"/>
        <v>0.38826221281923928</v>
      </c>
      <c r="I1504" s="48"/>
      <c r="J1504" s="48"/>
      <c r="N1504" s="44">
        <f t="shared" si="117"/>
        <v>0</v>
      </c>
      <c r="O1504" s="45">
        <f t="shared" si="118"/>
        <v>0</v>
      </c>
      <c r="P1504" s="2"/>
      <c r="Q1504" s="2"/>
      <c r="R1504" s="2"/>
      <c r="U1504" s="49">
        <f t="shared" si="119"/>
        <v>0.23295732769154356</v>
      </c>
    </row>
    <row r="1505" spans="4:21" x14ac:dyDescent="0.3">
      <c r="D1505" s="194">
        <v>73832400.863779351</v>
      </c>
      <c r="E1505" s="1"/>
      <c r="F1505" s="44">
        <f t="shared" si="115"/>
        <v>0.35966659492530551</v>
      </c>
      <c r="G1505" s="173">
        <v>0</v>
      </c>
      <c r="H1505" s="45">
        <f t="shared" si="116"/>
        <v>0.35966659492530551</v>
      </c>
      <c r="I1505" s="48"/>
      <c r="J1505" s="48"/>
      <c r="N1505" s="44">
        <f t="shared" si="117"/>
        <v>0</v>
      </c>
      <c r="O1505" s="45">
        <f t="shared" si="118"/>
        <v>0</v>
      </c>
      <c r="P1505" s="2"/>
      <c r="Q1505" s="2"/>
      <c r="R1505" s="2"/>
      <c r="U1505" s="49">
        <f t="shared" si="119"/>
        <v>0.21579995695518331</v>
      </c>
    </row>
    <row r="1506" spans="4:21" x14ac:dyDescent="0.3">
      <c r="D1506" s="194">
        <v>87015419.693284005</v>
      </c>
      <c r="E1506" s="1"/>
      <c r="F1506" s="44">
        <f t="shared" si="115"/>
        <v>0.4238862523896777</v>
      </c>
      <c r="G1506" s="173">
        <v>4.4339618496830159E-3</v>
      </c>
      <c r="H1506" s="45">
        <f t="shared" si="116"/>
        <v>0.42832021423936073</v>
      </c>
      <c r="I1506" s="48"/>
      <c r="J1506" s="48"/>
      <c r="N1506" s="44">
        <f t="shared" si="117"/>
        <v>0</v>
      </c>
      <c r="O1506" s="45">
        <f t="shared" si="118"/>
        <v>0</v>
      </c>
      <c r="P1506" s="2"/>
      <c r="Q1506" s="2"/>
      <c r="R1506" s="2"/>
      <c r="U1506" s="49">
        <f t="shared" si="119"/>
        <v>0.25699212854361642</v>
      </c>
    </row>
    <row r="1507" spans="4:21" x14ac:dyDescent="0.3">
      <c r="D1507" s="194">
        <v>100273873.99647419</v>
      </c>
      <c r="E1507" s="1"/>
      <c r="F1507" s="44">
        <f t="shared" si="115"/>
        <v>0.48847338564570275</v>
      </c>
      <c r="G1507" s="173">
        <v>0</v>
      </c>
      <c r="H1507" s="45">
        <f t="shared" si="116"/>
        <v>0.48847338564570275</v>
      </c>
      <c r="I1507" s="48"/>
      <c r="J1507" s="48"/>
      <c r="N1507" s="44">
        <f t="shared" si="117"/>
        <v>0</v>
      </c>
      <c r="O1507" s="45">
        <f t="shared" si="118"/>
        <v>0</v>
      </c>
      <c r="P1507" s="2"/>
      <c r="Q1507" s="2"/>
      <c r="R1507" s="2"/>
      <c r="U1507" s="49">
        <f t="shared" si="119"/>
        <v>0.29308403138742162</v>
      </c>
    </row>
    <row r="1508" spans="4:21" x14ac:dyDescent="0.3">
      <c r="D1508" s="194">
        <v>76194803.423903987</v>
      </c>
      <c r="E1508" s="1"/>
      <c r="F1508" s="44">
        <f t="shared" si="115"/>
        <v>0.37117478475392163</v>
      </c>
      <c r="G1508" s="173">
        <v>1.1980447973828029E-2</v>
      </c>
      <c r="H1508" s="45">
        <f t="shared" si="116"/>
        <v>0.38315523272774965</v>
      </c>
      <c r="I1508" s="48"/>
      <c r="J1508" s="48"/>
      <c r="N1508" s="44">
        <f t="shared" si="117"/>
        <v>0</v>
      </c>
      <c r="O1508" s="45">
        <f t="shared" si="118"/>
        <v>0</v>
      </c>
      <c r="P1508" s="2"/>
      <c r="Q1508" s="2"/>
      <c r="R1508" s="2"/>
      <c r="U1508" s="49">
        <f t="shared" si="119"/>
        <v>0.22989313963664978</v>
      </c>
    </row>
    <row r="1509" spans="4:21" x14ac:dyDescent="0.3">
      <c r="D1509" s="194">
        <v>118066178.91137542</v>
      </c>
      <c r="E1509" s="1"/>
      <c r="F1509" s="44">
        <f t="shared" si="115"/>
        <v>0.57514668422124271</v>
      </c>
      <c r="G1509" s="173">
        <v>0.14207223743979971</v>
      </c>
      <c r="H1509" s="45">
        <f t="shared" si="116"/>
        <v>0.7172189216610424</v>
      </c>
      <c r="I1509" s="48"/>
      <c r="J1509" s="48"/>
      <c r="N1509" s="44">
        <f t="shared" si="117"/>
        <v>0</v>
      </c>
      <c r="O1509" s="45">
        <f t="shared" si="118"/>
        <v>0</v>
      </c>
      <c r="P1509" s="2"/>
      <c r="Q1509" s="2"/>
      <c r="R1509" s="2"/>
      <c r="U1509" s="49">
        <f t="shared" si="119"/>
        <v>0.43033135299662545</v>
      </c>
    </row>
    <row r="1510" spans="4:21" x14ac:dyDescent="0.3">
      <c r="D1510" s="194">
        <v>135359251.49564371</v>
      </c>
      <c r="E1510" s="1"/>
      <c r="F1510" s="44">
        <f t="shared" si="115"/>
        <v>0.65938802622575565</v>
      </c>
      <c r="G1510" s="173">
        <v>0</v>
      </c>
      <c r="H1510" s="45">
        <f t="shared" si="116"/>
        <v>0.65938802622575565</v>
      </c>
      <c r="I1510" s="48"/>
      <c r="J1510" s="48"/>
      <c r="N1510" s="44">
        <f t="shared" si="117"/>
        <v>0</v>
      </c>
      <c r="O1510" s="45">
        <f t="shared" si="118"/>
        <v>0</v>
      </c>
      <c r="P1510" s="2"/>
      <c r="Q1510" s="2"/>
      <c r="R1510" s="2"/>
      <c r="U1510" s="49">
        <f t="shared" si="119"/>
        <v>0.39563281573545339</v>
      </c>
    </row>
    <row r="1511" spans="4:21" x14ac:dyDescent="0.3">
      <c r="D1511" s="194">
        <v>79570290.494558349</v>
      </c>
      <c r="E1511" s="1"/>
      <c r="F1511" s="44">
        <f t="shared" si="115"/>
        <v>0.38761810674688468</v>
      </c>
      <c r="G1511" s="173">
        <v>0</v>
      </c>
      <c r="H1511" s="45">
        <f t="shared" si="116"/>
        <v>0.38761810674688468</v>
      </c>
      <c r="I1511" s="48"/>
      <c r="J1511" s="48"/>
      <c r="N1511" s="44">
        <f t="shared" si="117"/>
        <v>0</v>
      </c>
      <c r="O1511" s="45">
        <f t="shared" si="118"/>
        <v>0</v>
      </c>
      <c r="P1511" s="2"/>
      <c r="Q1511" s="2"/>
      <c r="R1511" s="2"/>
      <c r="U1511" s="49">
        <f t="shared" si="119"/>
        <v>0.23257086404813079</v>
      </c>
    </row>
    <row r="1512" spans="4:21" x14ac:dyDescent="0.3">
      <c r="D1512" s="194">
        <v>92845709.520998552</v>
      </c>
      <c r="E1512" s="1"/>
      <c r="F1512" s="44">
        <f t="shared" si="115"/>
        <v>0.45228788182646962</v>
      </c>
      <c r="G1512" s="173">
        <v>0</v>
      </c>
      <c r="H1512" s="45">
        <f t="shared" si="116"/>
        <v>0.45228788182646962</v>
      </c>
      <c r="I1512" s="48"/>
      <c r="J1512" s="48"/>
      <c r="N1512" s="44">
        <f t="shared" si="117"/>
        <v>0</v>
      </c>
      <c r="O1512" s="45">
        <f t="shared" si="118"/>
        <v>0</v>
      </c>
      <c r="P1512" s="2"/>
      <c r="Q1512" s="2"/>
      <c r="R1512" s="2"/>
      <c r="U1512" s="49">
        <f t="shared" si="119"/>
        <v>0.27137272909588178</v>
      </c>
    </row>
    <row r="1513" spans="4:21" x14ac:dyDescent="0.3">
      <c r="D1513" s="194">
        <v>81425852.585145473</v>
      </c>
      <c r="E1513" s="1"/>
      <c r="F1513" s="44">
        <f t="shared" si="115"/>
        <v>0.39665727777459209</v>
      </c>
      <c r="G1513" s="173">
        <v>0</v>
      </c>
      <c r="H1513" s="45">
        <f t="shared" si="116"/>
        <v>0.39665727777459209</v>
      </c>
      <c r="I1513" s="48"/>
      <c r="J1513" s="48"/>
      <c r="N1513" s="44">
        <f t="shared" si="117"/>
        <v>0</v>
      </c>
      <c r="O1513" s="45">
        <f t="shared" si="118"/>
        <v>0</v>
      </c>
      <c r="P1513" s="2"/>
      <c r="Q1513" s="2"/>
      <c r="R1513" s="2"/>
      <c r="U1513" s="49">
        <f t="shared" si="119"/>
        <v>0.23799436666475524</v>
      </c>
    </row>
    <row r="1514" spans="4:21" x14ac:dyDescent="0.3">
      <c r="D1514" s="194">
        <v>119661739.68623322</v>
      </c>
      <c r="E1514" s="1"/>
      <c r="F1514" s="44">
        <f t="shared" si="115"/>
        <v>0.58291928682085581</v>
      </c>
      <c r="G1514" s="173">
        <v>3.5140418546043134E-2</v>
      </c>
      <c r="H1514" s="45">
        <f t="shared" si="116"/>
        <v>0.61805970536689891</v>
      </c>
      <c r="I1514" s="48"/>
      <c r="J1514" s="48"/>
      <c r="N1514" s="44">
        <f t="shared" si="117"/>
        <v>0</v>
      </c>
      <c r="O1514" s="45">
        <f t="shared" si="118"/>
        <v>0</v>
      </c>
      <c r="P1514" s="2"/>
      <c r="Q1514" s="2"/>
      <c r="R1514" s="2"/>
      <c r="U1514" s="49">
        <f t="shared" si="119"/>
        <v>0.37083582322013936</v>
      </c>
    </row>
    <row r="1515" spans="4:21" x14ac:dyDescent="0.3">
      <c r="D1515" s="194">
        <v>97896156.387071535</v>
      </c>
      <c r="E1515" s="1"/>
      <c r="F1515" s="44">
        <f t="shared" si="115"/>
        <v>0.4768905902027426</v>
      </c>
      <c r="G1515" s="173">
        <v>0</v>
      </c>
      <c r="H1515" s="45">
        <f t="shared" si="116"/>
        <v>0.4768905902027426</v>
      </c>
      <c r="I1515" s="48"/>
      <c r="J1515" s="48"/>
      <c r="N1515" s="44">
        <f t="shared" si="117"/>
        <v>0</v>
      </c>
      <c r="O1515" s="45">
        <f t="shared" si="118"/>
        <v>0</v>
      </c>
      <c r="P1515" s="2"/>
      <c r="Q1515" s="2"/>
      <c r="R1515" s="2"/>
      <c r="U1515" s="49">
        <f t="shared" si="119"/>
        <v>0.28613435412164556</v>
      </c>
    </row>
    <row r="1516" spans="4:21" x14ac:dyDescent="0.3">
      <c r="D1516" s="194">
        <v>92583265.407694846</v>
      </c>
      <c r="E1516" s="1"/>
      <c r="F1516" s="44">
        <f t="shared" si="115"/>
        <v>0.45100941357288687</v>
      </c>
      <c r="G1516" s="173">
        <v>9.9030082580735361E-3</v>
      </c>
      <c r="H1516" s="45">
        <f t="shared" si="116"/>
        <v>0.46091242183096043</v>
      </c>
      <c r="I1516" s="48"/>
      <c r="J1516" s="48"/>
      <c r="N1516" s="44">
        <f t="shared" si="117"/>
        <v>0</v>
      </c>
      <c r="O1516" s="45">
        <f t="shared" si="118"/>
        <v>0</v>
      </c>
      <c r="P1516" s="2"/>
      <c r="Q1516" s="2"/>
      <c r="R1516" s="2"/>
      <c r="U1516" s="49">
        <f t="shared" si="119"/>
        <v>0.27654745309857626</v>
      </c>
    </row>
    <row r="1517" spans="4:21" x14ac:dyDescent="0.3">
      <c r="D1517" s="194">
        <v>126871097.90331252</v>
      </c>
      <c r="E1517" s="1"/>
      <c r="F1517" s="44">
        <f t="shared" si="115"/>
        <v>0.61803889950035817</v>
      </c>
      <c r="G1517" s="173">
        <v>0</v>
      </c>
      <c r="H1517" s="45">
        <f t="shared" si="116"/>
        <v>0.61803889950035817</v>
      </c>
      <c r="I1517" s="48"/>
      <c r="J1517" s="48"/>
      <c r="N1517" s="44">
        <f t="shared" si="117"/>
        <v>0</v>
      </c>
      <c r="O1517" s="45">
        <f t="shared" si="118"/>
        <v>0</v>
      </c>
      <c r="P1517" s="2"/>
      <c r="Q1517" s="2"/>
      <c r="R1517" s="2"/>
      <c r="U1517" s="49">
        <f t="shared" si="119"/>
        <v>0.37082333970021492</v>
      </c>
    </row>
    <row r="1518" spans="4:21" x14ac:dyDescent="0.3">
      <c r="D1518" s="194">
        <v>88147668.752212957</v>
      </c>
      <c r="E1518" s="1"/>
      <c r="F1518" s="44">
        <f t="shared" si="115"/>
        <v>0.42940188182699884</v>
      </c>
      <c r="G1518" s="173">
        <v>0</v>
      </c>
      <c r="H1518" s="45">
        <f t="shared" si="116"/>
        <v>0.42940188182699884</v>
      </c>
      <c r="I1518" s="48"/>
      <c r="J1518" s="48"/>
      <c r="N1518" s="44">
        <f t="shared" si="117"/>
        <v>0</v>
      </c>
      <c r="O1518" s="45">
        <f t="shared" si="118"/>
        <v>0</v>
      </c>
      <c r="P1518" s="2"/>
      <c r="Q1518" s="2"/>
      <c r="R1518" s="2"/>
      <c r="U1518" s="49">
        <f t="shared" si="119"/>
        <v>0.2576411290961993</v>
      </c>
    </row>
    <row r="1519" spans="4:21" x14ac:dyDescent="0.3">
      <c r="D1519" s="194">
        <v>101138894.8986599</v>
      </c>
      <c r="E1519" s="1"/>
      <c r="F1519" s="44">
        <f t="shared" si="115"/>
        <v>0.49268724187668683</v>
      </c>
      <c r="G1519" s="173">
        <v>8.2684481351022146E-2</v>
      </c>
      <c r="H1519" s="45">
        <f t="shared" si="116"/>
        <v>0.57537172322770902</v>
      </c>
      <c r="I1519" s="48"/>
      <c r="J1519" s="48"/>
      <c r="N1519" s="44">
        <f t="shared" si="117"/>
        <v>0</v>
      </c>
      <c r="O1519" s="45">
        <f t="shared" si="118"/>
        <v>0</v>
      </c>
      <c r="P1519" s="2"/>
      <c r="Q1519" s="2"/>
      <c r="R1519" s="2"/>
      <c r="U1519" s="49">
        <f t="shared" si="119"/>
        <v>0.3452230339366254</v>
      </c>
    </row>
    <row r="1520" spans="4:21" x14ac:dyDescent="0.3">
      <c r="D1520" s="194">
        <v>91022037.234086528</v>
      </c>
      <c r="E1520" s="1"/>
      <c r="F1520" s="44">
        <f t="shared" si="115"/>
        <v>0.44340405854536769</v>
      </c>
      <c r="G1520" s="173">
        <v>0</v>
      </c>
      <c r="H1520" s="45">
        <f t="shared" si="116"/>
        <v>0.44340405854536769</v>
      </c>
      <c r="I1520" s="48"/>
      <c r="J1520" s="48"/>
      <c r="N1520" s="44">
        <f t="shared" si="117"/>
        <v>0</v>
      </c>
      <c r="O1520" s="45">
        <f t="shared" si="118"/>
        <v>0</v>
      </c>
      <c r="P1520" s="2"/>
      <c r="Q1520" s="2"/>
      <c r="R1520" s="2"/>
      <c r="U1520" s="49">
        <f t="shared" si="119"/>
        <v>0.26604243512722059</v>
      </c>
    </row>
    <row r="1521" spans="4:21" x14ac:dyDescent="0.3">
      <c r="D1521" s="194">
        <v>139403735.04335877</v>
      </c>
      <c r="E1521" s="1"/>
      <c r="F1521" s="44">
        <f t="shared" si="115"/>
        <v>0.67909029255896014</v>
      </c>
      <c r="G1521" s="173">
        <v>7.6574882953647375E-3</v>
      </c>
      <c r="H1521" s="45">
        <f t="shared" si="116"/>
        <v>0.68674778085432486</v>
      </c>
      <c r="I1521" s="48"/>
      <c r="J1521" s="48"/>
      <c r="N1521" s="44">
        <f t="shared" si="117"/>
        <v>0</v>
      </c>
      <c r="O1521" s="45">
        <f t="shared" si="118"/>
        <v>0</v>
      </c>
      <c r="P1521" s="2"/>
      <c r="Q1521" s="2"/>
      <c r="R1521" s="2"/>
      <c r="U1521" s="49">
        <f t="shared" si="119"/>
        <v>0.41204866851259492</v>
      </c>
    </row>
    <row r="1522" spans="4:21" x14ac:dyDescent="0.3">
      <c r="D1522" s="194">
        <v>120806005.31204389</v>
      </c>
      <c r="E1522" s="1"/>
      <c r="F1522" s="44">
        <f t="shared" si="115"/>
        <v>0.58849345367051187</v>
      </c>
      <c r="G1522" s="173">
        <v>0</v>
      </c>
      <c r="H1522" s="45">
        <f t="shared" si="116"/>
        <v>0.58849345367051187</v>
      </c>
      <c r="I1522" s="48"/>
      <c r="J1522" s="48"/>
      <c r="N1522" s="44">
        <f t="shared" si="117"/>
        <v>0</v>
      </c>
      <c r="O1522" s="45">
        <f t="shared" si="118"/>
        <v>0</v>
      </c>
      <c r="P1522" s="2"/>
      <c r="Q1522" s="2"/>
      <c r="R1522" s="2"/>
      <c r="U1522" s="49">
        <f t="shared" si="119"/>
        <v>0.3530960722023071</v>
      </c>
    </row>
    <row r="1523" spans="4:21" x14ac:dyDescent="0.3">
      <c r="D1523" s="194">
        <v>116696280.11014858</v>
      </c>
      <c r="E1523" s="1"/>
      <c r="F1523" s="44">
        <f t="shared" si="115"/>
        <v>0.56847336964031014</v>
      </c>
      <c r="G1523" s="173">
        <v>0</v>
      </c>
      <c r="H1523" s="45">
        <f t="shared" si="116"/>
        <v>0.56847336964031014</v>
      </c>
      <c r="I1523" s="48"/>
      <c r="J1523" s="48"/>
      <c r="N1523" s="44">
        <f t="shared" si="117"/>
        <v>0</v>
      </c>
      <c r="O1523" s="45">
        <f t="shared" si="118"/>
        <v>0</v>
      </c>
      <c r="P1523" s="2"/>
      <c r="Q1523" s="2"/>
      <c r="R1523" s="2"/>
      <c r="U1523" s="49">
        <f t="shared" si="119"/>
        <v>0.34108402178418606</v>
      </c>
    </row>
    <row r="1524" spans="4:21" x14ac:dyDescent="0.3">
      <c r="D1524" s="194">
        <v>104722358.23915873</v>
      </c>
      <c r="E1524" s="1"/>
      <c r="F1524" s="44">
        <f t="shared" si="115"/>
        <v>0.51014369788567948</v>
      </c>
      <c r="G1524" s="173">
        <v>0.43078787110695299</v>
      </c>
      <c r="H1524" s="45">
        <f t="shared" si="116"/>
        <v>0.94093156899263253</v>
      </c>
      <c r="I1524" s="48"/>
      <c r="J1524" s="48"/>
      <c r="N1524" s="44">
        <f t="shared" si="117"/>
        <v>0.19093156899263253</v>
      </c>
      <c r="O1524" s="45">
        <f t="shared" si="118"/>
        <v>0.14093156899263248</v>
      </c>
      <c r="P1524" s="2"/>
      <c r="Q1524" s="2"/>
      <c r="R1524" s="2"/>
      <c r="U1524" s="49">
        <f t="shared" si="119"/>
        <v>0.56455894139557949</v>
      </c>
    </row>
    <row r="1525" spans="4:21" x14ac:dyDescent="0.3">
      <c r="D1525" s="194">
        <v>106739693.91602851</v>
      </c>
      <c r="E1525" s="1"/>
      <c r="F1525" s="44">
        <f t="shared" si="115"/>
        <v>0.51997093152880269</v>
      </c>
      <c r="G1525" s="173">
        <v>2.1010802536171838E-2</v>
      </c>
      <c r="H1525" s="45">
        <f t="shared" si="116"/>
        <v>0.54098173406497452</v>
      </c>
      <c r="I1525" s="48"/>
      <c r="J1525" s="48"/>
      <c r="N1525" s="44">
        <f t="shared" si="117"/>
        <v>0</v>
      </c>
      <c r="O1525" s="45">
        <f t="shared" si="118"/>
        <v>0</v>
      </c>
      <c r="P1525" s="2"/>
      <c r="Q1525" s="2"/>
      <c r="R1525" s="2"/>
      <c r="U1525" s="49">
        <f t="shared" si="119"/>
        <v>0.32458904043898468</v>
      </c>
    </row>
    <row r="1526" spans="4:21" x14ac:dyDescent="0.3">
      <c r="D1526" s="194">
        <v>111335137.59599966</v>
      </c>
      <c r="E1526" s="1"/>
      <c r="F1526" s="44">
        <f t="shared" si="115"/>
        <v>0.54235714085166764</v>
      </c>
      <c r="G1526" s="173">
        <v>0</v>
      </c>
      <c r="H1526" s="45">
        <f t="shared" si="116"/>
        <v>0.54235714085166764</v>
      </c>
      <c r="I1526" s="48"/>
      <c r="J1526" s="48"/>
      <c r="N1526" s="44">
        <f t="shared" si="117"/>
        <v>0</v>
      </c>
      <c r="O1526" s="45">
        <f t="shared" si="118"/>
        <v>0</v>
      </c>
      <c r="P1526" s="2"/>
      <c r="Q1526" s="2"/>
      <c r="R1526" s="2"/>
      <c r="U1526" s="49">
        <f t="shared" si="119"/>
        <v>0.32541428451100057</v>
      </c>
    </row>
    <row r="1527" spans="4:21" x14ac:dyDescent="0.3">
      <c r="D1527" s="194">
        <v>96077323.608037844</v>
      </c>
      <c r="E1527" s="1"/>
      <c r="F1527" s="44">
        <f t="shared" si="115"/>
        <v>0.46803034206343958</v>
      </c>
      <c r="G1527" s="173">
        <v>0</v>
      </c>
      <c r="H1527" s="45">
        <f t="shared" si="116"/>
        <v>0.46803034206343958</v>
      </c>
      <c r="I1527" s="48"/>
      <c r="J1527" s="48"/>
      <c r="N1527" s="44">
        <f t="shared" si="117"/>
        <v>0</v>
      </c>
      <c r="O1527" s="45">
        <f t="shared" si="118"/>
        <v>0</v>
      </c>
      <c r="P1527" s="2"/>
      <c r="Q1527" s="2"/>
      <c r="R1527" s="2"/>
      <c r="U1527" s="49">
        <f t="shared" si="119"/>
        <v>0.28081820523806372</v>
      </c>
    </row>
    <row r="1528" spans="4:21" x14ac:dyDescent="0.3">
      <c r="D1528" s="194">
        <v>120826827.77365518</v>
      </c>
      <c r="E1528" s="1"/>
      <c r="F1528" s="44">
        <f t="shared" si="115"/>
        <v>0.58859488805132676</v>
      </c>
      <c r="G1528" s="173">
        <v>5.7088446938288019E-3</v>
      </c>
      <c r="H1528" s="45">
        <f t="shared" si="116"/>
        <v>0.59430373274515558</v>
      </c>
      <c r="I1528" s="48"/>
      <c r="J1528" s="48"/>
      <c r="N1528" s="44">
        <f t="shared" si="117"/>
        <v>0</v>
      </c>
      <c r="O1528" s="45">
        <f t="shared" si="118"/>
        <v>0</v>
      </c>
      <c r="P1528" s="2"/>
      <c r="Q1528" s="2"/>
      <c r="R1528" s="2"/>
      <c r="U1528" s="49">
        <f t="shared" si="119"/>
        <v>0.35658223964709335</v>
      </c>
    </row>
    <row r="1529" spans="4:21" x14ac:dyDescent="0.3">
      <c r="D1529" s="194">
        <v>138617625.98370981</v>
      </c>
      <c r="E1529" s="1"/>
      <c r="F1529" s="44">
        <f t="shared" si="115"/>
        <v>0.67526084687635901</v>
      </c>
      <c r="G1529" s="173">
        <v>0</v>
      </c>
      <c r="H1529" s="45">
        <f t="shared" si="116"/>
        <v>0.67526084687635901</v>
      </c>
      <c r="I1529" s="48"/>
      <c r="J1529" s="48"/>
      <c r="N1529" s="44">
        <f t="shared" si="117"/>
        <v>0</v>
      </c>
      <c r="O1529" s="45">
        <f t="shared" si="118"/>
        <v>0</v>
      </c>
      <c r="P1529" s="2"/>
      <c r="Q1529" s="2"/>
      <c r="R1529" s="2"/>
      <c r="U1529" s="49">
        <f t="shared" si="119"/>
        <v>0.40515650812581538</v>
      </c>
    </row>
    <row r="1530" spans="4:21" x14ac:dyDescent="0.3">
      <c r="D1530" s="194">
        <v>88141993.980863407</v>
      </c>
      <c r="E1530" s="1"/>
      <c r="F1530" s="44">
        <f t="shared" si="115"/>
        <v>0.42937423778909145</v>
      </c>
      <c r="G1530" s="173">
        <v>0</v>
      </c>
      <c r="H1530" s="45">
        <f t="shared" si="116"/>
        <v>0.42937423778909145</v>
      </c>
      <c r="I1530" s="48"/>
      <c r="J1530" s="48"/>
      <c r="N1530" s="44">
        <f t="shared" si="117"/>
        <v>0</v>
      </c>
      <c r="O1530" s="45">
        <f t="shared" si="118"/>
        <v>0</v>
      </c>
      <c r="P1530" s="2"/>
      <c r="Q1530" s="2"/>
      <c r="R1530" s="2"/>
      <c r="U1530" s="49">
        <f t="shared" si="119"/>
        <v>0.25762454267345486</v>
      </c>
    </row>
    <row r="1531" spans="4:21" x14ac:dyDescent="0.3">
      <c r="D1531" s="194">
        <v>94697682.766948014</v>
      </c>
      <c r="E1531" s="1"/>
      <c r="F1531" s="44">
        <f t="shared" si="115"/>
        <v>0.46130957018375801</v>
      </c>
      <c r="G1531" s="173">
        <v>0</v>
      </c>
      <c r="H1531" s="45">
        <f t="shared" si="116"/>
        <v>0.46130957018375801</v>
      </c>
      <c r="I1531" s="48"/>
      <c r="J1531" s="48"/>
      <c r="N1531" s="44">
        <f t="shared" si="117"/>
        <v>0</v>
      </c>
      <c r="O1531" s="45">
        <f t="shared" si="118"/>
        <v>0</v>
      </c>
      <c r="P1531" s="2"/>
      <c r="Q1531" s="2"/>
      <c r="R1531" s="2"/>
      <c r="U1531" s="49">
        <f t="shared" si="119"/>
        <v>0.27678574211025481</v>
      </c>
    </row>
    <row r="1532" spans="4:21" x14ac:dyDescent="0.3">
      <c r="D1532" s="194">
        <v>99562160.384464309</v>
      </c>
      <c r="E1532" s="1"/>
      <c r="F1532" s="44">
        <f t="shared" si="115"/>
        <v>0.48500634937979742</v>
      </c>
      <c r="G1532" s="173">
        <v>0</v>
      </c>
      <c r="H1532" s="45">
        <f t="shared" si="116"/>
        <v>0.48500634937979742</v>
      </c>
      <c r="I1532" s="48"/>
      <c r="J1532" s="48"/>
      <c r="N1532" s="44">
        <f t="shared" si="117"/>
        <v>0</v>
      </c>
      <c r="O1532" s="45">
        <f t="shared" si="118"/>
        <v>0</v>
      </c>
      <c r="P1532" s="2"/>
      <c r="Q1532" s="2"/>
      <c r="R1532" s="2"/>
      <c r="U1532" s="49">
        <f t="shared" si="119"/>
        <v>0.29100380962787842</v>
      </c>
    </row>
    <row r="1533" spans="4:21" x14ac:dyDescent="0.3">
      <c r="D1533" s="194">
        <v>69642425.336480826</v>
      </c>
      <c r="E1533" s="1"/>
      <c r="F1533" s="44">
        <f t="shared" si="115"/>
        <v>0.3392555800714851</v>
      </c>
      <c r="G1533" s="173">
        <v>0</v>
      </c>
      <c r="H1533" s="45">
        <f t="shared" si="116"/>
        <v>0.3392555800714851</v>
      </c>
      <c r="I1533" s="48"/>
      <c r="J1533" s="48"/>
      <c r="N1533" s="44">
        <f t="shared" si="117"/>
        <v>0</v>
      </c>
      <c r="O1533" s="45">
        <f t="shared" si="118"/>
        <v>0</v>
      </c>
      <c r="P1533" s="2"/>
      <c r="Q1533" s="2"/>
      <c r="R1533" s="2"/>
      <c r="U1533" s="49">
        <f t="shared" si="119"/>
        <v>0.20355334804289105</v>
      </c>
    </row>
    <row r="1534" spans="4:21" x14ac:dyDescent="0.3">
      <c r="D1534" s="194">
        <v>84824990.793658271</v>
      </c>
      <c r="E1534" s="1"/>
      <c r="F1534" s="44">
        <f t="shared" si="115"/>
        <v>0.41321581374028438</v>
      </c>
      <c r="G1534" s="173">
        <v>0</v>
      </c>
      <c r="H1534" s="45">
        <f t="shared" si="116"/>
        <v>0.41321581374028438</v>
      </c>
      <c r="I1534" s="48"/>
      <c r="J1534" s="48"/>
      <c r="N1534" s="44">
        <f t="shared" si="117"/>
        <v>0</v>
      </c>
      <c r="O1534" s="45">
        <f t="shared" si="118"/>
        <v>0</v>
      </c>
      <c r="P1534" s="2"/>
      <c r="Q1534" s="2"/>
      <c r="R1534" s="2"/>
      <c r="U1534" s="49">
        <f t="shared" si="119"/>
        <v>0.2479294882441706</v>
      </c>
    </row>
    <row r="1535" spans="4:21" x14ac:dyDescent="0.3">
      <c r="D1535" s="194">
        <v>104985179.90258497</v>
      </c>
      <c r="E1535" s="1"/>
      <c r="F1535" s="44">
        <f t="shared" si="115"/>
        <v>0.51142400533405197</v>
      </c>
      <c r="G1535" s="173">
        <v>0</v>
      </c>
      <c r="H1535" s="45">
        <f t="shared" si="116"/>
        <v>0.51142400533405197</v>
      </c>
      <c r="I1535" s="48"/>
      <c r="J1535" s="48"/>
      <c r="N1535" s="44">
        <f t="shared" si="117"/>
        <v>0</v>
      </c>
      <c r="O1535" s="45">
        <f t="shared" si="118"/>
        <v>0</v>
      </c>
      <c r="P1535" s="2"/>
      <c r="Q1535" s="2"/>
      <c r="R1535" s="2"/>
      <c r="U1535" s="49">
        <f t="shared" si="119"/>
        <v>0.30685440320043117</v>
      </c>
    </row>
    <row r="1536" spans="4:21" x14ac:dyDescent="0.3">
      <c r="D1536" s="194">
        <v>112662800.94752052</v>
      </c>
      <c r="E1536" s="1"/>
      <c r="F1536" s="44">
        <f t="shared" si="115"/>
        <v>0.5488247099847593</v>
      </c>
      <c r="G1536" s="173">
        <v>0</v>
      </c>
      <c r="H1536" s="45">
        <f t="shared" si="116"/>
        <v>0.5488247099847593</v>
      </c>
      <c r="I1536" s="48"/>
      <c r="J1536" s="48"/>
      <c r="N1536" s="44">
        <f t="shared" si="117"/>
        <v>0</v>
      </c>
      <c r="O1536" s="45">
        <f t="shared" si="118"/>
        <v>0</v>
      </c>
      <c r="P1536" s="2"/>
      <c r="Q1536" s="2"/>
      <c r="R1536" s="2"/>
      <c r="U1536" s="49">
        <f t="shared" si="119"/>
        <v>0.32929482599085558</v>
      </c>
    </row>
    <row r="1537" spans="4:21" x14ac:dyDescent="0.3">
      <c r="D1537" s="194">
        <v>109607581.77828054</v>
      </c>
      <c r="E1537" s="1"/>
      <c r="F1537" s="44">
        <f t="shared" si="115"/>
        <v>0.53394153860613291</v>
      </c>
      <c r="G1537" s="173">
        <v>1.3682019576119725E-2</v>
      </c>
      <c r="H1537" s="45">
        <f t="shared" si="116"/>
        <v>0.54762355818225261</v>
      </c>
      <c r="I1537" s="48"/>
      <c r="J1537" s="48"/>
      <c r="N1537" s="44">
        <f t="shared" si="117"/>
        <v>0</v>
      </c>
      <c r="O1537" s="45">
        <f t="shared" si="118"/>
        <v>0</v>
      </c>
      <c r="P1537" s="2"/>
      <c r="Q1537" s="2"/>
      <c r="R1537" s="2"/>
      <c r="U1537" s="49">
        <f t="shared" si="119"/>
        <v>0.32857413490935156</v>
      </c>
    </row>
    <row r="1538" spans="4:21" x14ac:dyDescent="0.3">
      <c r="D1538" s="194">
        <v>127155369.09952517</v>
      </c>
      <c r="E1538" s="1"/>
      <c r="F1538" s="44">
        <f t="shared" si="115"/>
        <v>0.61942369603928937</v>
      </c>
      <c r="G1538" s="173">
        <v>3.2931865043210114E-2</v>
      </c>
      <c r="H1538" s="45">
        <f t="shared" si="116"/>
        <v>0.65235556108249948</v>
      </c>
      <c r="I1538" s="48"/>
      <c r="J1538" s="48"/>
      <c r="N1538" s="44">
        <f t="shared" si="117"/>
        <v>0</v>
      </c>
      <c r="O1538" s="45">
        <f t="shared" si="118"/>
        <v>0</v>
      </c>
      <c r="P1538" s="2"/>
      <c r="Q1538" s="2"/>
      <c r="R1538" s="2"/>
      <c r="U1538" s="49">
        <f t="shared" si="119"/>
        <v>0.39141333664949968</v>
      </c>
    </row>
    <row r="1539" spans="4:21" x14ac:dyDescent="0.3">
      <c r="D1539" s="194">
        <v>133339843.0718686</v>
      </c>
      <c r="E1539" s="1"/>
      <c r="F1539" s="44">
        <f t="shared" si="115"/>
        <v>0.64955069541915322</v>
      </c>
      <c r="G1539" s="173">
        <v>0</v>
      </c>
      <c r="H1539" s="45">
        <f t="shared" si="116"/>
        <v>0.64955069541915322</v>
      </c>
      <c r="I1539" s="48"/>
      <c r="J1539" s="48"/>
      <c r="N1539" s="44">
        <f t="shared" si="117"/>
        <v>0</v>
      </c>
      <c r="O1539" s="45">
        <f t="shared" si="118"/>
        <v>0</v>
      </c>
      <c r="P1539" s="2"/>
      <c r="Q1539" s="2"/>
      <c r="R1539" s="2"/>
      <c r="U1539" s="49">
        <f t="shared" si="119"/>
        <v>0.38973041725149193</v>
      </c>
    </row>
    <row r="1540" spans="4:21" x14ac:dyDescent="0.3">
      <c r="D1540" s="194">
        <v>73638250.976722732</v>
      </c>
      <c r="E1540" s="1"/>
      <c r="F1540" s="44">
        <f t="shared" si="115"/>
        <v>0.3587208146450242</v>
      </c>
      <c r="G1540" s="173">
        <v>0.44875952770506633</v>
      </c>
      <c r="H1540" s="45">
        <f t="shared" si="116"/>
        <v>0.80748034235009047</v>
      </c>
      <c r="I1540" s="48"/>
      <c r="J1540" s="48"/>
      <c r="N1540" s="44">
        <f t="shared" si="117"/>
        <v>5.7480342350090474E-2</v>
      </c>
      <c r="O1540" s="45">
        <f t="shared" si="118"/>
        <v>7.4803423500904298E-3</v>
      </c>
      <c r="P1540" s="2"/>
      <c r="Q1540" s="2"/>
      <c r="R1540" s="2"/>
      <c r="U1540" s="49">
        <f t="shared" si="119"/>
        <v>0.48448820541005427</v>
      </c>
    </row>
    <row r="1541" spans="4:21" x14ac:dyDescent="0.3">
      <c r="D1541" s="194">
        <v>107379338.66033332</v>
      </c>
      <c r="E1541" s="1"/>
      <c r="F1541" s="44">
        <f t="shared" ref="F1541:F1604" si="120">D1541/$B$4</f>
        <v>0.52308689206177295</v>
      </c>
      <c r="G1541" s="173">
        <v>0</v>
      </c>
      <c r="H1541" s="45">
        <f t="shared" ref="H1541:H1604" si="121">F1541+G1541</f>
        <v>0.52308689206177295</v>
      </c>
      <c r="I1541" s="48"/>
      <c r="J1541" s="48"/>
      <c r="N1541" s="44">
        <f t="shared" ref="N1541:N1604" si="122">MIN(MAX(H1541-75%,0),125%)</f>
        <v>0</v>
      </c>
      <c r="O1541" s="45">
        <f t="shared" ref="O1541:O1604" si="123">MIN(MAX(H1541-80%,0),120%)</f>
        <v>0</v>
      </c>
      <c r="P1541" s="2"/>
      <c r="Q1541" s="2"/>
      <c r="R1541" s="2"/>
      <c r="U1541" s="49">
        <f t="shared" ref="U1541:U1604" si="124">H1541*60%</f>
        <v>0.31385213523706373</v>
      </c>
    </row>
    <row r="1542" spans="4:21" x14ac:dyDescent="0.3">
      <c r="D1542" s="194">
        <v>146214248.4887459</v>
      </c>
      <c r="E1542" s="1"/>
      <c r="F1542" s="44">
        <f t="shared" si="120"/>
        <v>0.71226697585705234</v>
      </c>
      <c r="G1542" s="173">
        <v>0</v>
      </c>
      <c r="H1542" s="45">
        <f t="shared" si="121"/>
        <v>0.71226697585705234</v>
      </c>
      <c r="I1542" s="48"/>
      <c r="J1542" s="48"/>
      <c r="N1542" s="44">
        <f t="shared" si="122"/>
        <v>0</v>
      </c>
      <c r="O1542" s="45">
        <f t="shared" si="123"/>
        <v>0</v>
      </c>
      <c r="P1542" s="2"/>
      <c r="Q1542" s="2"/>
      <c r="R1542" s="2"/>
      <c r="U1542" s="49">
        <f t="shared" si="124"/>
        <v>0.42736018551423138</v>
      </c>
    </row>
    <row r="1543" spans="4:21" x14ac:dyDescent="0.3">
      <c r="D1543" s="194">
        <v>129510536.25092053</v>
      </c>
      <c r="E1543" s="1"/>
      <c r="F1543" s="44">
        <f t="shared" si="120"/>
        <v>0.63089663935295948</v>
      </c>
      <c r="G1543" s="173">
        <v>0</v>
      </c>
      <c r="H1543" s="45">
        <f t="shared" si="121"/>
        <v>0.63089663935295948</v>
      </c>
      <c r="I1543" s="48"/>
      <c r="J1543" s="48"/>
      <c r="N1543" s="44">
        <f t="shared" si="122"/>
        <v>0</v>
      </c>
      <c r="O1543" s="45">
        <f t="shared" si="123"/>
        <v>0</v>
      </c>
      <c r="P1543" s="2"/>
      <c r="Q1543" s="2"/>
      <c r="R1543" s="2"/>
      <c r="U1543" s="49">
        <f t="shared" si="124"/>
        <v>0.37853798361177565</v>
      </c>
    </row>
    <row r="1544" spans="4:21" x14ac:dyDescent="0.3">
      <c r="D1544" s="194">
        <v>82589007.203046501</v>
      </c>
      <c r="E1544" s="1"/>
      <c r="F1544" s="44">
        <f t="shared" si="120"/>
        <v>0.40232346031637284</v>
      </c>
      <c r="G1544" s="173">
        <v>0</v>
      </c>
      <c r="H1544" s="45">
        <f t="shared" si="121"/>
        <v>0.40232346031637284</v>
      </c>
      <c r="I1544" s="48"/>
      <c r="J1544" s="48"/>
      <c r="N1544" s="44">
        <f t="shared" si="122"/>
        <v>0</v>
      </c>
      <c r="O1544" s="45">
        <f t="shared" si="123"/>
        <v>0</v>
      </c>
      <c r="P1544" s="2"/>
      <c r="Q1544" s="2"/>
      <c r="R1544" s="2"/>
      <c r="U1544" s="49">
        <f t="shared" si="124"/>
        <v>0.2413940761898237</v>
      </c>
    </row>
    <row r="1545" spans="4:21" x14ac:dyDescent="0.3">
      <c r="D1545" s="194">
        <v>109820549.16278942</v>
      </c>
      <c r="E1545" s="1"/>
      <c r="F1545" s="44">
        <f t="shared" si="120"/>
        <v>0.53497898630010376</v>
      </c>
      <c r="G1545" s="173">
        <v>0</v>
      </c>
      <c r="H1545" s="45">
        <f t="shared" si="121"/>
        <v>0.53497898630010376</v>
      </c>
      <c r="I1545" s="48"/>
      <c r="J1545" s="48"/>
      <c r="N1545" s="44">
        <f t="shared" si="122"/>
        <v>0</v>
      </c>
      <c r="O1545" s="45">
        <f t="shared" si="123"/>
        <v>0</v>
      </c>
      <c r="P1545" s="2"/>
      <c r="Q1545" s="2"/>
      <c r="R1545" s="2"/>
      <c r="U1545" s="49">
        <f t="shared" si="124"/>
        <v>0.32098739178006225</v>
      </c>
    </row>
    <row r="1546" spans="4:21" x14ac:dyDescent="0.3">
      <c r="D1546" s="194">
        <v>95325535.212469339</v>
      </c>
      <c r="E1546" s="1"/>
      <c r="F1546" s="44">
        <f t="shared" si="120"/>
        <v>0.4643680858022981</v>
      </c>
      <c r="G1546" s="173">
        <v>0.44886497522123731</v>
      </c>
      <c r="H1546" s="45">
        <f t="shared" si="121"/>
        <v>0.91323306102353541</v>
      </c>
      <c r="I1546" s="48"/>
      <c r="J1546" s="48"/>
      <c r="N1546" s="44">
        <f t="shared" si="122"/>
        <v>0.16323306102353541</v>
      </c>
      <c r="O1546" s="45">
        <f t="shared" si="123"/>
        <v>0.11323306102353536</v>
      </c>
      <c r="P1546" s="2"/>
      <c r="Q1546" s="2"/>
      <c r="R1546" s="2"/>
      <c r="U1546" s="49">
        <f t="shared" si="124"/>
        <v>0.54793983661412127</v>
      </c>
    </row>
    <row r="1547" spans="4:21" x14ac:dyDescent="0.3">
      <c r="D1547" s="194">
        <v>105292814.77009882</v>
      </c>
      <c r="E1547" s="1"/>
      <c r="F1547" s="44">
        <f t="shared" si="120"/>
        <v>0.51292261548331619</v>
      </c>
      <c r="G1547" s="173">
        <v>0</v>
      </c>
      <c r="H1547" s="45">
        <f t="shared" si="121"/>
        <v>0.51292261548331619</v>
      </c>
      <c r="I1547" s="48"/>
      <c r="J1547" s="48"/>
      <c r="N1547" s="44">
        <f t="shared" si="122"/>
        <v>0</v>
      </c>
      <c r="O1547" s="45">
        <f t="shared" si="123"/>
        <v>0</v>
      </c>
      <c r="P1547" s="2"/>
      <c r="Q1547" s="2"/>
      <c r="R1547" s="2"/>
      <c r="U1547" s="49">
        <f t="shared" si="124"/>
        <v>0.3077535692899897</v>
      </c>
    </row>
    <row r="1548" spans="4:21" x14ac:dyDescent="0.3">
      <c r="D1548" s="194">
        <v>119412793.80259986</v>
      </c>
      <c r="E1548" s="1"/>
      <c r="F1548" s="44">
        <f t="shared" si="120"/>
        <v>0.58170657374042545</v>
      </c>
      <c r="G1548" s="173">
        <v>2.5939842087611019E-3</v>
      </c>
      <c r="H1548" s="45">
        <f t="shared" si="121"/>
        <v>0.58430055794918656</v>
      </c>
      <c r="I1548" s="48"/>
      <c r="J1548" s="48"/>
      <c r="N1548" s="44">
        <f t="shared" si="122"/>
        <v>0</v>
      </c>
      <c r="O1548" s="45">
        <f t="shared" si="123"/>
        <v>0</v>
      </c>
      <c r="P1548" s="2"/>
      <c r="Q1548" s="2"/>
      <c r="R1548" s="2"/>
      <c r="U1548" s="49">
        <f t="shared" si="124"/>
        <v>0.35058033476951195</v>
      </c>
    </row>
    <row r="1549" spans="4:21" x14ac:dyDescent="0.3">
      <c r="D1549" s="194">
        <v>78015463.771972746</v>
      </c>
      <c r="E1549" s="1"/>
      <c r="F1549" s="44">
        <f t="shared" si="120"/>
        <v>0.38004393569909506</v>
      </c>
      <c r="G1549" s="173">
        <v>0</v>
      </c>
      <c r="H1549" s="45">
        <f t="shared" si="121"/>
        <v>0.38004393569909506</v>
      </c>
      <c r="I1549" s="48"/>
      <c r="J1549" s="48"/>
      <c r="N1549" s="44">
        <f t="shared" si="122"/>
        <v>0</v>
      </c>
      <c r="O1549" s="45">
        <f t="shared" si="123"/>
        <v>0</v>
      </c>
      <c r="P1549" s="2"/>
      <c r="Q1549" s="2"/>
      <c r="R1549" s="2"/>
      <c r="U1549" s="49">
        <f t="shared" si="124"/>
        <v>0.22802636141945704</v>
      </c>
    </row>
    <row r="1550" spans="4:21" x14ac:dyDescent="0.3">
      <c r="D1550" s="194">
        <v>80498130.25797455</v>
      </c>
      <c r="E1550" s="1"/>
      <c r="F1550" s="44">
        <f t="shared" si="120"/>
        <v>0.39213797829975355</v>
      </c>
      <c r="G1550" s="173">
        <v>0</v>
      </c>
      <c r="H1550" s="45">
        <f t="shared" si="121"/>
        <v>0.39213797829975355</v>
      </c>
      <c r="I1550" s="48"/>
      <c r="J1550" s="48"/>
      <c r="N1550" s="44">
        <f t="shared" si="122"/>
        <v>0</v>
      </c>
      <c r="O1550" s="45">
        <f t="shared" si="123"/>
        <v>0</v>
      </c>
      <c r="P1550" s="2"/>
      <c r="Q1550" s="2"/>
      <c r="R1550" s="2"/>
      <c r="U1550" s="49">
        <f t="shared" si="124"/>
        <v>0.23528278697985211</v>
      </c>
    </row>
    <row r="1551" spans="4:21" x14ac:dyDescent="0.3">
      <c r="D1551" s="194">
        <v>68183413.702291504</v>
      </c>
      <c r="E1551" s="1"/>
      <c r="F1551" s="44">
        <f t="shared" si="120"/>
        <v>0.33214816191514673</v>
      </c>
      <c r="G1551" s="173">
        <v>5.4816472678116818E-3</v>
      </c>
      <c r="H1551" s="45">
        <f t="shared" si="121"/>
        <v>0.33762980918295843</v>
      </c>
      <c r="I1551" s="48"/>
      <c r="J1551" s="48"/>
      <c r="N1551" s="44">
        <f t="shared" si="122"/>
        <v>0</v>
      </c>
      <c r="O1551" s="45">
        <f t="shared" si="123"/>
        <v>0</v>
      </c>
      <c r="P1551" s="2"/>
      <c r="Q1551" s="2"/>
      <c r="R1551" s="2"/>
      <c r="U1551" s="49">
        <f t="shared" si="124"/>
        <v>0.20257788550977504</v>
      </c>
    </row>
    <row r="1552" spans="4:21" x14ac:dyDescent="0.3">
      <c r="D1552" s="194">
        <v>107475516.71320611</v>
      </c>
      <c r="E1552" s="1"/>
      <c r="F1552" s="44">
        <f t="shared" si="120"/>
        <v>0.52355541309560916</v>
      </c>
      <c r="G1552" s="173">
        <v>0</v>
      </c>
      <c r="H1552" s="45">
        <f t="shared" si="121"/>
        <v>0.52355541309560916</v>
      </c>
      <c r="I1552" s="48"/>
      <c r="J1552" s="48"/>
      <c r="N1552" s="44">
        <f t="shared" si="122"/>
        <v>0</v>
      </c>
      <c r="O1552" s="45">
        <f t="shared" si="123"/>
        <v>0</v>
      </c>
      <c r="P1552" s="2"/>
      <c r="Q1552" s="2"/>
      <c r="R1552" s="2"/>
      <c r="U1552" s="49">
        <f t="shared" si="124"/>
        <v>0.31413324785736546</v>
      </c>
    </row>
    <row r="1553" spans="4:21" x14ac:dyDescent="0.3">
      <c r="D1553" s="194">
        <v>129968170.94383097</v>
      </c>
      <c r="E1553" s="1"/>
      <c r="F1553" s="44">
        <f t="shared" si="120"/>
        <v>0.63312595750858136</v>
      </c>
      <c r="G1553" s="173">
        <v>1.7023195654631985E-2</v>
      </c>
      <c r="H1553" s="45">
        <f t="shared" si="121"/>
        <v>0.65014915316321331</v>
      </c>
      <c r="I1553" s="48"/>
      <c r="J1553" s="48"/>
      <c r="N1553" s="44">
        <f t="shared" si="122"/>
        <v>0</v>
      </c>
      <c r="O1553" s="45">
        <f t="shared" si="123"/>
        <v>0</v>
      </c>
      <c r="P1553" s="2"/>
      <c r="Q1553" s="2"/>
      <c r="R1553" s="2"/>
      <c r="U1553" s="49">
        <f t="shared" si="124"/>
        <v>0.39008949189792796</v>
      </c>
    </row>
    <row r="1554" spans="4:21" x14ac:dyDescent="0.3">
      <c r="D1554" s="194">
        <v>120616278.27841112</v>
      </c>
      <c r="E1554" s="1"/>
      <c r="F1554" s="44">
        <f t="shared" si="120"/>
        <v>0.58756921884469504</v>
      </c>
      <c r="G1554" s="173">
        <v>1.31516747301525E-2</v>
      </c>
      <c r="H1554" s="45">
        <f t="shared" si="121"/>
        <v>0.60072089357484759</v>
      </c>
      <c r="I1554" s="48"/>
      <c r="J1554" s="48"/>
      <c r="N1554" s="44">
        <f t="shared" si="122"/>
        <v>0</v>
      </c>
      <c r="O1554" s="45">
        <f t="shared" si="123"/>
        <v>0</v>
      </c>
      <c r="P1554" s="2"/>
      <c r="Q1554" s="2"/>
      <c r="R1554" s="2"/>
      <c r="U1554" s="49">
        <f t="shared" si="124"/>
        <v>0.36043253614490856</v>
      </c>
    </row>
    <row r="1555" spans="4:21" x14ac:dyDescent="0.3">
      <c r="D1555" s="194">
        <v>75117277.371506557</v>
      </c>
      <c r="E1555" s="1"/>
      <c r="F1555" s="44">
        <f t="shared" si="120"/>
        <v>0.36592573255359945</v>
      </c>
      <c r="G1555" s="173">
        <v>0</v>
      </c>
      <c r="H1555" s="45">
        <f t="shared" si="121"/>
        <v>0.36592573255359945</v>
      </c>
      <c r="I1555" s="48"/>
      <c r="J1555" s="48"/>
      <c r="N1555" s="44">
        <f t="shared" si="122"/>
        <v>0</v>
      </c>
      <c r="O1555" s="45">
        <f t="shared" si="123"/>
        <v>0</v>
      </c>
      <c r="P1555" s="2"/>
      <c r="Q1555" s="2"/>
      <c r="R1555" s="2"/>
      <c r="U1555" s="49">
        <f t="shared" si="124"/>
        <v>0.21955543953215967</v>
      </c>
    </row>
    <row r="1556" spans="4:21" x14ac:dyDescent="0.3">
      <c r="D1556" s="194">
        <v>160626329.13892934</v>
      </c>
      <c r="E1556" s="1"/>
      <c r="F1556" s="44">
        <f t="shared" si="120"/>
        <v>0.78247387570856863</v>
      </c>
      <c r="G1556" s="173">
        <v>0</v>
      </c>
      <c r="H1556" s="45">
        <f t="shared" si="121"/>
        <v>0.78247387570856863</v>
      </c>
      <c r="I1556" s="48"/>
      <c r="J1556" s="48"/>
      <c r="N1556" s="44">
        <f t="shared" si="122"/>
        <v>3.2473875708568634E-2</v>
      </c>
      <c r="O1556" s="45">
        <f t="shared" si="123"/>
        <v>0</v>
      </c>
      <c r="P1556" s="2"/>
      <c r="Q1556" s="2"/>
      <c r="R1556" s="2"/>
      <c r="U1556" s="49">
        <f t="shared" si="124"/>
        <v>0.46948432542514118</v>
      </c>
    </row>
    <row r="1557" spans="4:21" x14ac:dyDescent="0.3">
      <c r="D1557" s="194">
        <v>99913183.368147627</v>
      </c>
      <c r="E1557" s="1"/>
      <c r="F1557" s="44">
        <f t="shared" si="120"/>
        <v>0.48671632006752885</v>
      </c>
      <c r="G1557" s="173">
        <v>0</v>
      </c>
      <c r="H1557" s="45">
        <f t="shared" si="121"/>
        <v>0.48671632006752885</v>
      </c>
      <c r="I1557" s="48"/>
      <c r="J1557" s="48"/>
      <c r="N1557" s="44">
        <f t="shared" si="122"/>
        <v>0</v>
      </c>
      <c r="O1557" s="45">
        <f t="shared" si="123"/>
        <v>0</v>
      </c>
      <c r="P1557" s="2"/>
      <c r="Q1557" s="2"/>
      <c r="R1557" s="2"/>
      <c r="U1557" s="49">
        <f t="shared" si="124"/>
        <v>0.29202979204051732</v>
      </c>
    </row>
    <row r="1558" spans="4:21" x14ac:dyDescent="0.3">
      <c r="D1558" s="194">
        <v>93539516.856914461</v>
      </c>
      <c r="E1558" s="1"/>
      <c r="F1558" s="44">
        <f t="shared" si="120"/>
        <v>0.45566768959546622</v>
      </c>
      <c r="G1558" s="173">
        <v>9.2254493247764767E-3</v>
      </c>
      <c r="H1558" s="45">
        <f t="shared" si="121"/>
        <v>0.4648931389202427</v>
      </c>
      <c r="I1558" s="48"/>
      <c r="J1558" s="48"/>
      <c r="N1558" s="44">
        <f t="shared" si="122"/>
        <v>0</v>
      </c>
      <c r="O1558" s="45">
        <f t="shared" si="123"/>
        <v>0</v>
      </c>
      <c r="P1558" s="2"/>
      <c r="Q1558" s="2"/>
      <c r="R1558" s="2"/>
      <c r="U1558" s="49">
        <f t="shared" si="124"/>
        <v>0.27893588335214559</v>
      </c>
    </row>
    <row r="1559" spans="4:21" x14ac:dyDescent="0.3">
      <c r="D1559" s="194">
        <v>90894197.335461095</v>
      </c>
      <c r="E1559" s="1"/>
      <c r="F1559" s="44">
        <f t="shared" si="120"/>
        <v>0.44278130023741236</v>
      </c>
      <c r="G1559" s="173">
        <v>0.11298674016226558</v>
      </c>
      <c r="H1559" s="45">
        <f t="shared" si="121"/>
        <v>0.55576804039967798</v>
      </c>
      <c r="I1559" s="48"/>
      <c r="J1559" s="48"/>
      <c r="N1559" s="44">
        <f t="shared" si="122"/>
        <v>0</v>
      </c>
      <c r="O1559" s="45">
        <f t="shared" si="123"/>
        <v>0</v>
      </c>
      <c r="P1559" s="2"/>
      <c r="Q1559" s="2"/>
      <c r="R1559" s="2"/>
      <c r="U1559" s="49">
        <f t="shared" si="124"/>
        <v>0.33346082423980677</v>
      </c>
    </row>
    <row r="1560" spans="4:21" x14ac:dyDescent="0.3">
      <c r="D1560" s="194">
        <v>75563868.282689661</v>
      </c>
      <c r="E1560" s="1"/>
      <c r="F1560" s="44">
        <f t="shared" si="120"/>
        <v>0.36810125211507444</v>
      </c>
      <c r="G1560" s="173">
        <v>0</v>
      </c>
      <c r="H1560" s="45">
        <f t="shared" si="121"/>
        <v>0.36810125211507444</v>
      </c>
      <c r="I1560" s="48"/>
      <c r="J1560" s="48"/>
      <c r="N1560" s="44">
        <f t="shared" si="122"/>
        <v>0</v>
      </c>
      <c r="O1560" s="45">
        <f t="shared" si="123"/>
        <v>0</v>
      </c>
      <c r="P1560" s="2"/>
      <c r="Q1560" s="2"/>
      <c r="R1560" s="2"/>
      <c r="U1560" s="49">
        <f t="shared" si="124"/>
        <v>0.22086075126904467</v>
      </c>
    </row>
    <row r="1561" spans="4:21" x14ac:dyDescent="0.3">
      <c r="D1561" s="194">
        <v>105343861.98408252</v>
      </c>
      <c r="E1561" s="1"/>
      <c r="F1561" s="44">
        <f t="shared" si="120"/>
        <v>0.5131712864925092</v>
      </c>
      <c r="G1561" s="173">
        <v>0</v>
      </c>
      <c r="H1561" s="45">
        <f t="shared" si="121"/>
        <v>0.5131712864925092</v>
      </c>
      <c r="I1561" s="48"/>
      <c r="J1561" s="48"/>
      <c r="N1561" s="44">
        <f t="shared" si="122"/>
        <v>0</v>
      </c>
      <c r="O1561" s="45">
        <f t="shared" si="123"/>
        <v>0</v>
      </c>
      <c r="P1561" s="2"/>
      <c r="Q1561" s="2"/>
      <c r="R1561" s="2"/>
      <c r="U1561" s="49">
        <f t="shared" si="124"/>
        <v>0.30790277189550552</v>
      </c>
    </row>
    <row r="1562" spans="4:21" x14ac:dyDescent="0.3">
      <c r="D1562" s="194">
        <v>79588876.197871119</v>
      </c>
      <c r="E1562" s="1"/>
      <c r="F1562" s="44">
        <f t="shared" si="120"/>
        <v>0.3877086450003695</v>
      </c>
      <c r="G1562" s="173">
        <v>3.9064825713330295E-2</v>
      </c>
      <c r="H1562" s="45">
        <f t="shared" si="121"/>
        <v>0.42677347071369981</v>
      </c>
      <c r="I1562" s="48"/>
      <c r="J1562" s="48"/>
      <c r="N1562" s="44">
        <f t="shared" si="122"/>
        <v>0</v>
      </c>
      <c r="O1562" s="45">
        <f t="shared" si="123"/>
        <v>0</v>
      </c>
      <c r="P1562" s="2"/>
      <c r="Q1562" s="2"/>
      <c r="R1562" s="2"/>
      <c r="U1562" s="49">
        <f t="shared" si="124"/>
        <v>0.25606408242821987</v>
      </c>
    </row>
    <row r="1563" spans="4:21" x14ac:dyDescent="0.3">
      <c r="D1563" s="194">
        <v>123136247.98387676</v>
      </c>
      <c r="E1563" s="1"/>
      <c r="F1563" s="44">
        <f t="shared" si="120"/>
        <v>0.59984498006437914</v>
      </c>
      <c r="G1563" s="173">
        <v>0</v>
      </c>
      <c r="H1563" s="45">
        <f t="shared" si="121"/>
        <v>0.59984498006437914</v>
      </c>
      <c r="I1563" s="48"/>
      <c r="J1563" s="48"/>
      <c r="N1563" s="44">
        <f t="shared" si="122"/>
        <v>0</v>
      </c>
      <c r="O1563" s="45">
        <f t="shared" si="123"/>
        <v>0</v>
      </c>
      <c r="P1563" s="2"/>
      <c r="Q1563" s="2"/>
      <c r="R1563" s="2"/>
      <c r="U1563" s="49">
        <f t="shared" si="124"/>
        <v>0.35990698803862747</v>
      </c>
    </row>
    <row r="1564" spans="4:21" x14ac:dyDescent="0.3">
      <c r="D1564" s="194">
        <v>114173607.91704877</v>
      </c>
      <c r="E1564" s="1"/>
      <c r="F1564" s="44">
        <f t="shared" si="120"/>
        <v>0.55618444354295937</v>
      </c>
      <c r="G1564" s="173">
        <v>0</v>
      </c>
      <c r="H1564" s="45">
        <f t="shared" si="121"/>
        <v>0.55618444354295937</v>
      </c>
      <c r="I1564" s="48"/>
      <c r="J1564" s="48"/>
      <c r="N1564" s="44">
        <f t="shared" si="122"/>
        <v>0</v>
      </c>
      <c r="O1564" s="45">
        <f t="shared" si="123"/>
        <v>0</v>
      </c>
      <c r="P1564" s="2"/>
      <c r="Q1564" s="2"/>
      <c r="R1564" s="2"/>
      <c r="U1564" s="49">
        <f t="shared" si="124"/>
        <v>0.3337106661257756</v>
      </c>
    </row>
    <row r="1565" spans="4:21" x14ac:dyDescent="0.3">
      <c r="D1565" s="194">
        <v>86728057.841739058</v>
      </c>
      <c r="E1565" s="1"/>
      <c r="F1565" s="44">
        <f t="shared" si="120"/>
        <v>0.42248640005591315</v>
      </c>
      <c r="G1565" s="173">
        <v>0</v>
      </c>
      <c r="H1565" s="45">
        <f t="shared" si="121"/>
        <v>0.42248640005591315</v>
      </c>
      <c r="I1565" s="48"/>
      <c r="J1565" s="48"/>
      <c r="N1565" s="44">
        <f t="shared" si="122"/>
        <v>0</v>
      </c>
      <c r="O1565" s="45">
        <f t="shared" si="123"/>
        <v>0</v>
      </c>
      <c r="P1565" s="2"/>
      <c r="Q1565" s="2"/>
      <c r="R1565" s="2"/>
      <c r="U1565" s="49">
        <f t="shared" si="124"/>
        <v>0.25349184003354785</v>
      </c>
    </row>
    <row r="1566" spans="4:21" x14ac:dyDescent="0.3">
      <c r="D1566" s="194">
        <v>97690125.055875584</v>
      </c>
      <c r="E1566" s="1"/>
      <c r="F1566" s="44">
        <f t="shared" si="120"/>
        <v>0.47588693074602395</v>
      </c>
      <c r="G1566" s="173">
        <v>0</v>
      </c>
      <c r="H1566" s="45">
        <f t="shared" si="121"/>
        <v>0.47588693074602395</v>
      </c>
      <c r="I1566" s="48"/>
      <c r="J1566" s="48"/>
      <c r="N1566" s="44">
        <f t="shared" si="122"/>
        <v>0</v>
      </c>
      <c r="O1566" s="45">
        <f t="shared" si="123"/>
        <v>0</v>
      </c>
      <c r="P1566" s="2"/>
      <c r="Q1566" s="2"/>
      <c r="R1566" s="2"/>
      <c r="U1566" s="49">
        <f t="shared" si="124"/>
        <v>0.28553215844761437</v>
      </c>
    </row>
    <row r="1567" spans="4:21" x14ac:dyDescent="0.3">
      <c r="D1567" s="194">
        <v>76094082.461237222</v>
      </c>
      <c r="E1567" s="1"/>
      <c r="F1567" s="44">
        <f t="shared" si="120"/>
        <v>0.37068413342393453</v>
      </c>
      <c r="G1567" s="173">
        <v>0.43632459611056601</v>
      </c>
      <c r="H1567" s="45">
        <f t="shared" si="121"/>
        <v>0.80700872953450054</v>
      </c>
      <c r="I1567" s="48"/>
      <c r="J1567" s="48"/>
      <c r="N1567" s="44">
        <f t="shared" si="122"/>
        <v>5.7008729534500535E-2</v>
      </c>
      <c r="O1567" s="45">
        <f t="shared" si="123"/>
        <v>7.0087295345004907E-3</v>
      </c>
      <c r="P1567" s="2"/>
      <c r="Q1567" s="2"/>
      <c r="R1567" s="2"/>
      <c r="U1567" s="49">
        <f t="shared" si="124"/>
        <v>0.48420523772070029</v>
      </c>
    </row>
    <row r="1568" spans="4:21" x14ac:dyDescent="0.3">
      <c r="D1568" s="194">
        <v>104990428.15249355</v>
      </c>
      <c r="E1568" s="1"/>
      <c r="F1568" s="44">
        <f t="shared" si="120"/>
        <v>0.51144957161866211</v>
      </c>
      <c r="G1568" s="173">
        <v>0.3695950405111299</v>
      </c>
      <c r="H1568" s="45">
        <f t="shared" si="121"/>
        <v>0.88104461212979202</v>
      </c>
      <c r="I1568" s="48"/>
      <c r="J1568" s="48"/>
      <c r="N1568" s="44">
        <f t="shared" si="122"/>
        <v>0.13104461212979202</v>
      </c>
      <c r="O1568" s="45">
        <f t="shared" si="123"/>
        <v>8.1044612129791971E-2</v>
      </c>
      <c r="P1568" s="2"/>
      <c r="Q1568" s="2"/>
      <c r="R1568" s="2"/>
      <c r="U1568" s="49">
        <f t="shared" si="124"/>
        <v>0.52862676727787516</v>
      </c>
    </row>
    <row r="1569" spans="4:21" x14ac:dyDescent="0.3">
      <c r="D1569" s="194">
        <v>127378145.34391442</v>
      </c>
      <c r="E1569" s="1"/>
      <c r="F1569" s="44">
        <f t="shared" si="120"/>
        <v>0.62050892653853273</v>
      </c>
      <c r="G1569" s="173">
        <v>1.4524797608297828E-2</v>
      </c>
      <c r="H1569" s="45">
        <f t="shared" si="121"/>
        <v>0.63503372414683057</v>
      </c>
      <c r="I1569" s="48"/>
      <c r="J1569" s="48"/>
      <c r="N1569" s="44">
        <f t="shared" si="122"/>
        <v>0</v>
      </c>
      <c r="O1569" s="45">
        <f t="shared" si="123"/>
        <v>0</v>
      </c>
      <c r="P1569" s="2"/>
      <c r="Q1569" s="2"/>
      <c r="R1569" s="2"/>
      <c r="U1569" s="49">
        <f t="shared" si="124"/>
        <v>0.38102023448809835</v>
      </c>
    </row>
    <row r="1570" spans="4:21" x14ac:dyDescent="0.3">
      <c r="D1570" s="194">
        <v>71537971.12346676</v>
      </c>
      <c r="E1570" s="1"/>
      <c r="F1570" s="44">
        <f t="shared" si="120"/>
        <v>0.34848952737313243</v>
      </c>
      <c r="G1570" s="173">
        <v>0</v>
      </c>
      <c r="H1570" s="45">
        <f t="shared" si="121"/>
        <v>0.34848952737313243</v>
      </c>
      <c r="I1570" s="48"/>
      <c r="J1570" s="48"/>
      <c r="N1570" s="44">
        <f t="shared" si="122"/>
        <v>0</v>
      </c>
      <c r="O1570" s="45">
        <f t="shared" si="123"/>
        <v>0</v>
      </c>
      <c r="P1570" s="2"/>
      <c r="Q1570" s="2"/>
      <c r="R1570" s="2"/>
      <c r="U1570" s="49">
        <f t="shared" si="124"/>
        <v>0.20909371642387944</v>
      </c>
    </row>
    <row r="1571" spans="4:21" x14ac:dyDescent="0.3">
      <c r="D1571" s="194">
        <v>88066871.048248693</v>
      </c>
      <c r="E1571" s="1"/>
      <c r="F1571" s="44">
        <f t="shared" si="120"/>
        <v>0.42900828450762918</v>
      </c>
      <c r="G1571" s="173">
        <v>0</v>
      </c>
      <c r="H1571" s="45">
        <f t="shared" si="121"/>
        <v>0.42900828450762918</v>
      </c>
      <c r="I1571" s="48"/>
      <c r="J1571" s="48"/>
      <c r="N1571" s="44">
        <f t="shared" si="122"/>
        <v>0</v>
      </c>
      <c r="O1571" s="45">
        <f t="shared" si="123"/>
        <v>0</v>
      </c>
      <c r="P1571" s="2"/>
      <c r="Q1571" s="2"/>
      <c r="R1571" s="2"/>
      <c r="U1571" s="49">
        <f t="shared" si="124"/>
        <v>0.25740497070457752</v>
      </c>
    </row>
    <row r="1572" spans="4:21" x14ac:dyDescent="0.3">
      <c r="D1572" s="194">
        <v>69041614.360909551</v>
      </c>
      <c r="E1572" s="1"/>
      <c r="F1572" s="44">
        <f t="shared" si="120"/>
        <v>0.33632879406358923</v>
      </c>
      <c r="G1572" s="173">
        <v>0</v>
      </c>
      <c r="H1572" s="45">
        <f t="shared" si="121"/>
        <v>0.33632879406358923</v>
      </c>
      <c r="I1572" s="48"/>
      <c r="J1572" s="48"/>
      <c r="N1572" s="44">
        <f t="shared" si="122"/>
        <v>0</v>
      </c>
      <c r="O1572" s="45">
        <f t="shared" si="123"/>
        <v>0</v>
      </c>
      <c r="P1572" s="2"/>
      <c r="Q1572" s="2"/>
      <c r="R1572" s="2"/>
      <c r="U1572" s="49">
        <f t="shared" si="124"/>
        <v>0.20179727643815354</v>
      </c>
    </row>
    <row r="1573" spans="4:21" x14ac:dyDescent="0.3">
      <c r="D1573" s="194">
        <v>112453117.94174719</v>
      </c>
      <c r="E1573" s="1"/>
      <c r="F1573" s="44">
        <f t="shared" si="120"/>
        <v>0.54780326178833205</v>
      </c>
      <c r="G1573" s="173">
        <v>0</v>
      </c>
      <c r="H1573" s="45">
        <f t="shared" si="121"/>
        <v>0.54780326178833205</v>
      </c>
      <c r="I1573" s="48"/>
      <c r="J1573" s="48"/>
      <c r="N1573" s="44">
        <f t="shared" si="122"/>
        <v>0</v>
      </c>
      <c r="O1573" s="45">
        <f t="shared" si="123"/>
        <v>0</v>
      </c>
      <c r="P1573" s="2"/>
      <c r="Q1573" s="2"/>
      <c r="R1573" s="2"/>
      <c r="U1573" s="49">
        <f t="shared" si="124"/>
        <v>0.32868195707299924</v>
      </c>
    </row>
    <row r="1574" spans="4:21" x14ac:dyDescent="0.3">
      <c r="D1574" s="194">
        <v>80900213.741845638</v>
      </c>
      <c r="E1574" s="1"/>
      <c r="F1574" s="44">
        <f t="shared" si="120"/>
        <v>0.39409668471899129</v>
      </c>
      <c r="G1574" s="173">
        <v>0</v>
      </c>
      <c r="H1574" s="45">
        <f t="shared" si="121"/>
        <v>0.39409668471899129</v>
      </c>
      <c r="I1574" s="48"/>
      <c r="J1574" s="48"/>
      <c r="N1574" s="44">
        <f t="shared" si="122"/>
        <v>0</v>
      </c>
      <c r="O1574" s="45">
        <f t="shared" si="123"/>
        <v>0</v>
      </c>
      <c r="P1574" s="2"/>
      <c r="Q1574" s="2"/>
      <c r="R1574" s="2"/>
      <c r="U1574" s="49">
        <f t="shared" si="124"/>
        <v>0.23645801083139475</v>
      </c>
    </row>
    <row r="1575" spans="4:21" x14ac:dyDescent="0.3">
      <c r="D1575" s="194">
        <v>97154816.547522113</v>
      </c>
      <c r="E1575" s="1"/>
      <c r="F1575" s="44">
        <f t="shared" si="120"/>
        <v>0.47327923295776891</v>
      </c>
      <c r="G1575" s="173">
        <v>0</v>
      </c>
      <c r="H1575" s="45">
        <f t="shared" si="121"/>
        <v>0.47327923295776891</v>
      </c>
      <c r="I1575" s="48"/>
      <c r="J1575" s="48"/>
      <c r="N1575" s="44">
        <f t="shared" si="122"/>
        <v>0</v>
      </c>
      <c r="O1575" s="45">
        <f t="shared" si="123"/>
        <v>0</v>
      </c>
      <c r="P1575" s="2"/>
      <c r="Q1575" s="2"/>
      <c r="R1575" s="2"/>
      <c r="U1575" s="49">
        <f t="shared" si="124"/>
        <v>0.28396753977466133</v>
      </c>
    </row>
    <row r="1576" spans="4:21" x14ac:dyDescent="0.3">
      <c r="D1576" s="194">
        <v>82022971.852201551</v>
      </c>
      <c r="E1576" s="1"/>
      <c r="F1576" s="44">
        <f t="shared" si="120"/>
        <v>0.39956608002175986</v>
      </c>
      <c r="G1576" s="173">
        <v>0</v>
      </c>
      <c r="H1576" s="45">
        <f t="shared" si="121"/>
        <v>0.39956608002175986</v>
      </c>
      <c r="I1576" s="48"/>
      <c r="J1576" s="48"/>
      <c r="N1576" s="44">
        <f t="shared" si="122"/>
        <v>0</v>
      </c>
      <c r="O1576" s="45">
        <f t="shared" si="123"/>
        <v>0</v>
      </c>
      <c r="P1576" s="2"/>
      <c r="Q1576" s="2"/>
      <c r="R1576" s="2"/>
      <c r="U1576" s="49">
        <f t="shared" si="124"/>
        <v>0.23973964801305592</v>
      </c>
    </row>
    <row r="1577" spans="4:21" x14ac:dyDescent="0.3">
      <c r="D1577" s="194">
        <v>112181455.66008809</v>
      </c>
      <c r="E1577" s="1"/>
      <c r="F1577" s="44">
        <f t="shared" si="120"/>
        <v>0.54647988821967031</v>
      </c>
      <c r="G1577" s="173">
        <v>5.9955883198271227E-3</v>
      </c>
      <c r="H1577" s="45">
        <f t="shared" si="121"/>
        <v>0.55247547653949747</v>
      </c>
      <c r="I1577" s="48"/>
      <c r="J1577" s="48"/>
      <c r="N1577" s="44">
        <f t="shared" si="122"/>
        <v>0</v>
      </c>
      <c r="O1577" s="45">
        <f t="shared" si="123"/>
        <v>0</v>
      </c>
      <c r="P1577" s="2"/>
      <c r="Q1577" s="2"/>
      <c r="R1577" s="2"/>
      <c r="U1577" s="49">
        <f t="shared" si="124"/>
        <v>0.33148528592369847</v>
      </c>
    </row>
    <row r="1578" spans="4:21" x14ac:dyDescent="0.3">
      <c r="D1578" s="194">
        <v>104699591.20303039</v>
      </c>
      <c r="E1578" s="1"/>
      <c r="F1578" s="44">
        <f t="shared" si="120"/>
        <v>0.5100327907193809</v>
      </c>
      <c r="G1578" s="173">
        <v>0</v>
      </c>
      <c r="H1578" s="45">
        <f t="shared" si="121"/>
        <v>0.5100327907193809</v>
      </c>
      <c r="I1578" s="48"/>
      <c r="J1578" s="48"/>
      <c r="N1578" s="44">
        <f t="shared" si="122"/>
        <v>0</v>
      </c>
      <c r="O1578" s="45">
        <f t="shared" si="123"/>
        <v>0</v>
      </c>
      <c r="P1578" s="2"/>
      <c r="Q1578" s="2"/>
      <c r="R1578" s="2"/>
      <c r="U1578" s="49">
        <f t="shared" si="124"/>
        <v>0.30601967443162853</v>
      </c>
    </row>
    <row r="1579" spans="4:21" x14ac:dyDescent="0.3">
      <c r="D1579" s="194">
        <v>114047143.72043063</v>
      </c>
      <c r="E1579" s="1"/>
      <c r="F1579" s="44">
        <f t="shared" si="120"/>
        <v>0.55556838681927878</v>
      </c>
      <c r="G1579" s="173">
        <v>0</v>
      </c>
      <c r="H1579" s="45">
        <f t="shared" si="121"/>
        <v>0.55556838681927878</v>
      </c>
      <c r="I1579" s="48"/>
      <c r="J1579" s="48"/>
      <c r="N1579" s="44">
        <f t="shared" si="122"/>
        <v>0</v>
      </c>
      <c r="O1579" s="45">
        <f t="shared" si="123"/>
        <v>0</v>
      </c>
      <c r="P1579" s="2"/>
      <c r="Q1579" s="2"/>
      <c r="R1579" s="2"/>
      <c r="U1579" s="49">
        <f t="shared" si="124"/>
        <v>0.33334103209156724</v>
      </c>
    </row>
    <row r="1580" spans="4:21" x14ac:dyDescent="0.3">
      <c r="D1580" s="194">
        <v>117892549.26737648</v>
      </c>
      <c r="E1580" s="1"/>
      <c r="F1580" s="44">
        <f t="shared" si="120"/>
        <v>0.57430086609661735</v>
      </c>
      <c r="G1580" s="173">
        <v>0.2774540826065765</v>
      </c>
      <c r="H1580" s="45">
        <f t="shared" si="121"/>
        <v>0.8517549487031939</v>
      </c>
      <c r="I1580" s="48"/>
      <c r="J1580" s="48"/>
      <c r="N1580" s="44">
        <f t="shared" si="122"/>
        <v>0.1017549487031939</v>
      </c>
      <c r="O1580" s="45">
        <f t="shared" si="123"/>
        <v>5.1754948703193859E-2</v>
      </c>
      <c r="P1580" s="2"/>
      <c r="Q1580" s="2"/>
      <c r="R1580" s="2"/>
      <c r="U1580" s="49">
        <f t="shared" si="124"/>
        <v>0.51105296922191634</v>
      </c>
    </row>
    <row r="1581" spans="4:21" x14ac:dyDescent="0.3">
      <c r="D1581" s="194">
        <v>108304647.18609059</v>
      </c>
      <c r="E1581" s="1"/>
      <c r="F1581" s="44">
        <f t="shared" si="120"/>
        <v>0.52759443296279951</v>
      </c>
      <c r="G1581" s="173">
        <v>0.55733984448660256</v>
      </c>
      <c r="H1581" s="45">
        <f t="shared" si="121"/>
        <v>1.0849342774494022</v>
      </c>
      <c r="I1581" s="48"/>
      <c r="J1581" s="48"/>
      <c r="N1581" s="44">
        <f t="shared" si="122"/>
        <v>0.33493427744940218</v>
      </c>
      <c r="O1581" s="45">
        <f t="shared" si="123"/>
        <v>0.28493427744940214</v>
      </c>
      <c r="P1581" s="2"/>
      <c r="Q1581" s="2"/>
      <c r="R1581" s="2"/>
      <c r="U1581" s="49">
        <f t="shared" si="124"/>
        <v>0.65096056646964129</v>
      </c>
    </row>
    <row r="1582" spans="4:21" x14ac:dyDescent="0.3">
      <c r="D1582" s="194">
        <v>97242388.822344124</v>
      </c>
      <c r="E1582" s="1"/>
      <c r="F1582" s="44">
        <f t="shared" si="120"/>
        <v>0.4737058318699891</v>
      </c>
      <c r="G1582" s="173">
        <v>1.082225348987775E-2</v>
      </c>
      <c r="H1582" s="45">
        <f t="shared" si="121"/>
        <v>0.48452808535986686</v>
      </c>
      <c r="I1582" s="48"/>
      <c r="J1582" s="48"/>
      <c r="N1582" s="44">
        <f t="shared" si="122"/>
        <v>0</v>
      </c>
      <c r="O1582" s="45">
        <f t="shared" si="123"/>
        <v>0</v>
      </c>
      <c r="P1582" s="2"/>
      <c r="Q1582" s="2"/>
      <c r="R1582" s="2"/>
      <c r="U1582" s="49">
        <f t="shared" si="124"/>
        <v>0.29071685121592011</v>
      </c>
    </row>
    <row r="1583" spans="4:21" x14ac:dyDescent="0.3">
      <c r="D1583" s="194">
        <v>106556678.68893048</v>
      </c>
      <c r="E1583" s="1"/>
      <c r="F1583" s="44">
        <f t="shared" si="120"/>
        <v>0.51907939254619151</v>
      </c>
      <c r="G1583" s="173">
        <v>0</v>
      </c>
      <c r="H1583" s="45">
        <f t="shared" si="121"/>
        <v>0.51907939254619151</v>
      </c>
      <c r="I1583" s="48"/>
      <c r="J1583" s="48"/>
      <c r="N1583" s="44">
        <f t="shared" si="122"/>
        <v>0</v>
      </c>
      <c r="O1583" s="45">
        <f t="shared" si="123"/>
        <v>0</v>
      </c>
      <c r="P1583" s="2"/>
      <c r="Q1583" s="2"/>
      <c r="R1583" s="2"/>
      <c r="U1583" s="49">
        <f t="shared" si="124"/>
        <v>0.31144763552771487</v>
      </c>
    </row>
    <row r="1584" spans="4:21" x14ac:dyDescent="0.3">
      <c r="D1584" s="194">
        <v>86080496.742173478</v>
      </c>
      <c r="E1584" s="1"/>
      <c r="F1584" s="44">
        <f t="shared" si="120"/>
        <v>0.41933187585025239</v>
      </c>
      <c r="G1584" s="173">
        <v>1.2178285179317331E-2</v>
      </c>
      <c r="H1584" s="45">
        <f t="shared" si="121"/>
        <v>0.43151016102956974</v>
      </c>
      <c r="I1584" s="48"/>
      <c r="J1584" s="48"/>
      <c r="N1584" s="44">
        <f t="shared" si="122"/>
        <v>0</v>
      </c>
      <c r="O1584" s="45">
        <f t="shared" si="123"/>
        <v>0</v>
      </c>
      <c r="P1584" s="2"/>
      <c r="Q1584" s="2"/>
      <c r="R1584" s="2"/>
      <c r="U1584" s="49">
        <f t="shared" si="124"/>
        <v>0.25890609661774183</v>
      </c>
    </row>
    <row r="1585" spans="4:21" x14ac:dyDescent="0.3">
      <c r="D1585" s="194">
        <v>148432831.17765599</v>
      </c>
      <c r="E1585" s="1"/>
      <c r="F1585" s="44">
        <f t="shared" si="120"/>
        <v>0.72307456266101844</v>
      </c>
      <c r="G1585" s="173">
        <v>0</v>
      </c>
      <c r="H1585" s="45">
        <f t="shared" si="121"/>
        <v>0.72307456266101844</v>
      </c>
      <c r="I1585" s="48"/>
      <c r="J1585" s="48"/>
      <c r="N1585" s="44">
        <f t="shared" si="122"/>
        <v>0</v>
      </c>
      <c r="O1585" s="45">
        <f t="shared" si="123"/>
        <v>0</v>
      </c>
      <c r="P1585" s="2"/>
      <c r="Q1585" s="2"/>
      <c r="R1585" s="2"/>
      <c r="U1585" s="49">
        <f t="shared" si="124"/>
        <v>0.43384473759661107</v>
      </c>
    </row>
    <row r="1586" spans="4:21" x14ac:dyDescent="0.3">
      <c r="D1586" s="194">
        <v>125578679.00714368</v>
      </c>
      <c r="E1586" s="1"/>
      <c r="F1586" s="44">
        <f t="shared" si="120"/>
        <v>0.61174301993848668</v>
      </c>
      <c r="G1586" s="173">
        <v>1.8212504987325604E-2</v>
      </c>
      <c r="H1586" s="45">
        <f t="shared" si="121"/>
        <v>0.6299555249258123</v>
      </c>
      <c r="I1586" s="48"/>
      <c r="J1586" s="48"/>
      <c r="N1586" s="44">
        <f t="shared" si="122"/>
        <v>0</v>
      </c>
      <c r="O1586" s="45">
        <f t="shared" si="123"/>
        <v>0</v>
      </c>
      <c r="P1586" s="2"/>
      <c r="Q1586" s="2"/>
      <c r="R1586" s="2"/>
      <c r="U1586" s="49">
        <f t="shared" si="124"/>
        <v>0.37797331495548736</v>
      </c>
    </row>
    <row r="1587" spans="4:21" x14ac:dyDescent="0.3">
      <c r="D1587" s="194">
        <v>108225315.51343173</v>
      </c>
      <c r="E1587" s="1"/>
      <c r="F1587" s="44">
        <f t="shared" si="120"/>
        <v>0.52720797725715907</v>
      </c>
      <c r="G1587" s="173">
        <v>0.13294745767314337</v>
      </c>
      <c r="H1587" s="45">
        <f t="shared" si="121"/>
        <v>0.66015543493030249</v>
      </c>
      <c r="I1587" s="48"/>
      <c r="J1587" s="48"/>
      <c r="N1587" s="44">
        <f t="shared" si="122"/>
        <v>0</v>
      </c>
      <c r="O1587" s="45">
        <f t="shared" si="123"/>
        <v>0</v>
      </c>
      <c r="P1587" s="2"/>
      <c r="Q1587" s="2"/>
      <c r="R1587" s="2"/>
      <c r="U1587" s="49">
        <f t="shared" si="124"/>
        <v>0.39609326095818148</v>
      </c>
    </row>
    <row r="1588" spans="4:21" x14ac:dyDescent="0.3">
      <c r="D1588" s="194">
        <v>94699228.305830613</v>
      </c>
      <c r="E1588" s="1"/>
      <c r="F1588" s="44">
        <f t="shared" si="120"/>
        <v>0.46131709911009289</v>
      </c>
      <c r="G1588" s="173">
        <v>0</v>
      </c>
      <c r="H1588" s="45">
        <f t="shared" si="121"/>
        <v>0.46131709911009289</v>
      </c>
      <c r="I1588" s="48"/>
      <c r="J1588" s="48"/>
      <c r="N1588" s="44">
        <f t="shared" si="122"/>
        <v>0</v>
      </c>
      <c r="O1588" s="45">
        <f t="shared" si="123"/>
        <v>0</v>
      </c>
      <c r="P1588" s="2"/>
      <c r="Q1588" s="2"/>
      <c r="R1588" s="2"/>
      <c r="U1588" s="49">
        <f t="shared" si="124"/>
        <v>0.27679025946605573</v>
      </c>
    </row>
    <row r="1589" spans="4:21" x14ac:dyDescent="0.3">
      <c r="D1589" s="194">
        <v>94779286.314441755</v>
      </c>
      <c r="E1589" s="1"/>
      <c r="F1589" s="44">
        <f t="shared" si="120"/>
        <v>0.46170709308315622</v>
      </c>
      <c r="G1589" s="173">
        <v>0</v>
      </c>
      <c r="H1589" s="45">
        <f t="shared" si="121"/>
        <v>0.46170709308315622</v>
      </c>
      <c r="I1589" s="48"/>
      <c r="J1589" s="48"/>
      <c r="N1589" s="44">
        <f t="shared" si="122"/>
        <v>0</v>
      </c>
      <c r="O1589" s="45">
        <f t="shared" si="123"/>
        <v>0</v>
      </c>
      <c r="P1589" s="2"/>
      <c r="Q1589" s="2"/>
      <c r="R1589" s="2"/>
      <c r="U1589" s="49">
        <f t="shared" si="124"/>
        <v>0.27702425584989371</v>
      </c>
    </row>
    <row r="1590" spans="4:21" x14ac:dyDescent="0.3">
      <c r="D1590" s="194">
        <v>100118631.38450062</v>
      </c>
      <c r="E1590" s="1"/>
      <c r="F1590" s="44">
        <f t="shared" si="120"/>
        <v>0.4877171379687667</v>
      </c>
      <c r="G1590" s="173">
        <v>0</v>
      </c>
      <c r="H1590" s="45">
        <f t="shared" si="121"/>
        <v>0.4877171379687667</v>
      </c>
      <c r="I1590" s="48"/>
      <c r="J1590" s="48"/>
      <c r="N1590" s="44">
        <f t="shared" si="122"/>
        <v>0</v>
      </c>
      <c r="O1590" s="45">
        <f t="shared" si="123"/>
        <v>0</v>
      </c>
      <c r="P1590" s="2"/>
      <c r="Q1590" s="2"/>
      <c r="R1590" s="2"/>
      <c r="U1590" s="49">
        <f t="shared" si="124"/>
        <v>0.29263028278126002</v>
      </c>
    </row>
    <row r="1591" spans="4:21" x14ac:dyDescent="0.3">
      <c r="D1591" s="194">
        <v>82395223.072229251</v>
      </c>
      <c r="E1591" s="1"/>
      <c r="F1591" s="44">
        <f t="shared" si="120"/>
        <v>0.40137946177824879</v>
      </c>
      <c r="G1591" s="173">
        <v>1.054717733892877</v>
      </c>
      <c r="H1591" s="45">
        <f t="shared" si="121"/>
        <v>1.4560971956711257</v>
      </c>
      <c r="I1591" s="48"/>
      <c r="J1591" s="48"/>
      <c r="N1591" s="44">
        <f t="shared" si="122"/>
        <v>0.70609719567112572</v>
      </c>
      <c r="O1591" s="45">
        <f t="shared" si="123"/>
        <v>0.65609719567112568</v>
      </c>
      <c r="P1591" s="2"/>
      <c r="Q1591" s="2"/>
      <c r="R1591" s="2"/>
      <c r="U1591" s="49">
        <f t="shared" si="124"/>
        <v>0.87365831740267541</v>
      </c>
    </row>
    <row r="1592" spans="4:21" x14ac:dyDescent="0.3">
      <c r="D1592" s="194">
        <v>128811870.94075048</v>
      </c>
      <c r="E1592" s="1"/>
      <c r="F1592" s="44">
        <f t="shared" si="120"/>
        <v>0.62749316648520159</v>
      </c>
      <c r="G1592" s="173">
        <v>0</v>
      </c>
      <c r="H1592" s="45">
        <f t="shared" si="121"/>
        <v>0.62749316648520159</v>
      </c>
      <c r="I1592" s="48"/>
      <c r="J1592" s="48"/>
      <c r="N1592" s="44">
        <f t="shared" si="122"/>
        <v>0</v>
      </c>
      <c r="O1592" s="45">
        <f t="shared" si="123"/>
        <v>0</v>
      </c>
      <c r="P1592" s="2"/>
      <c r="Q1592" s="2"/>
      <c r="R1592" s="2"/>
      <c r="U1592" s="49">
        <f t="shared" si="124"/>
        <v>0.37649589989112092</v>
      </c>
    </row>
    <row r="1593" spans="4:21" x14ac:dyDescent="0.3">
      <c r="D1593" s="194">
        <v>89279049.486635342</v>
      </c>
      <c r="E1593" s="1"/>
      <c r="F1593" s="44">
        <f t="shared" si="120"/>
        <v>0.43491328131493584</v>
      </c>
      <c r="G1593" s="173">
        <v>1.414634504254515</v>
      </c>
      <c r="H1593" s="45">
        <f t="shared" si="121"/>
        <v>1.8495477855694509</v>
      </c>
      <c r="I1593" s="48"/>
      <c r="J1593" s="48"/>
      <c r="N1593" s="44">
        <f t="shared" si="122"/>
        <v>1.0995477855694509</v>
      </c>
      <c r="O1593" s="45">
        <f t="shared" si="123"/>
        <v>1.0495477855694508</v>
      </c>
      <c r="P1593" s="2"/>
      <c r="Q1593" s="2"/>
      <c r="R1593" s="2"/>
      <c r="U1593" s="49">
        <f t="shared" si="124"/>
        <v>1.1097286713416705</v>
      </c>
    </row>
    <row r="1594" spans="4:21" x14ac:dyDescent="0.3">
      <c r="D1594" s="194">
        <v>74813653.229051068</v>
      </c>
      <c r="E1594" s="1"/>
      <c r="F1594" s="44">
        <f t="shared" si="120"/>
        <v>0.36444666021982064</v>
      </c>
      <c r="G1594" s="173">
        <v>1.0545853985308627E-2</v>
      </c>
      <c r="H1594" s="45">
        <f t="shared" si="121"/>
        <v>0.37499251420512925</v>
      </c>
      <c r="I1594" s="48"/>
      <c r="J1594" s="48"/>
      <c r="N1594" s="44">
        <f t="shared" si="122"/>
        <v>0</v>
      </c>
      <c r="O1594" s="45">
        <f t="shared" si="123"/>
        <v>0</v>
      </c>
      <c r="P1594" s="2"/>
      <c r="Q1594" s="2"/>
      <c r="R1594" s="2"/>
      <c r="U1594" s="49">
        <f t="shared" si="124"/>
        <v>0.22499550852307754</v>
      </c>
    </row>
    <row r="1595" spans="4:21" x14ac:dyDescent="0.3">
      <c r="D1595" s="194">
        <v>85262206.823634326</v>
      </c>
      <c r="E1595" s="1"/>
      <c r="F1595" s="44">
        <f t="shared" si="120"/>
        <v>0.41534566457688898</v>
      </c>
      <c r="G1595" s="173">
        <v>0</v>
      </c>
      <c r="H1595" s="45">
        <f t="shared" si="121"/>
        <v>0.41534566457688898</v>
      </c>
      <c r="I1595" s="48"/>
      <c r="J1595" s="48"/>
      <c r="N1595" s="44">
        <f t="shared" si="122"/>
        <v>0</v>
      </c>
      <c r="O1595" s="45">
        <f t="shared" si="123"/>
        <v>0</v>
      </c>
      <c r="P1595" s="2"/>
      <c r="Q1595" s="2"/>
      <c r="R1595" s="2"/>
      <c r="U1595" s="49">
        <f t="shared" si="124"/>
        <v>0.24920739874613337</v>
      </c>
    </row>
    <row r="1596" spans="4:21" x14ac:dyDescent="0.3">
      <c r="D1596" s="194">
        <v>94789644.23392275</v>
      </c>
      <c r="E1596" s="1"/>
      <c r="F1596" s="44">
        <f t="shared" si="120"/>
        <v>0.46175755057318302</v>
      </c>
      <c r="G1596" s="173">
        <v>0</v>
      </c>
      <c r="H1596" s="45">
        <f t="shared" si="121"/>
        <v>0.46175755057318302</v>
      </c>
      <c r="I1596" s="48"/>
      <c r="J1596" s="48"/>
      <c r="N1596" s="44">
        <f t="shared" si="122"/>
        <v>0</v>
      </c>
      <c r="O1596" s="45">
        <f t="shared" si="123"/>
        <v>0</v>
      </c>
      <c r="P1596" s="2"/>
      <c r="Q1596" s="2"/>
      <c r="R1596" s="2"/>
      <c r="U1596" s="49">
        <f t="shared" si="124"/>
        <v>0.27705453034390981</v>
      </c>
    </row>
    <row r="1597" spans="4:21" x14ac:dyDescent="0.3">
      <c r="D1597" s="194">
        <v>71854862.307158768</v>
      </c>
      <c r="E1597" s="1"/>
      <c r="F1597" s="44">
        <f t="shared" si="120"/>
        <v>0.35003322867048886</v>
      </c>
      <c r="G1597" s="173">
        <v>7.1152312673717494E-3</v>
      </c>
      <c r="H1597" s="45">
        <f t="shared" si="121"/>
        <v>0.3571484599378606</v>
      </c>
      <c r="I1597" s="48"/>
      <c r="J1597" s="48"/>
      <c r="N1597" s="44">
        <f t="shared" si="122"/>
        <v>0</v>
      </c>
      <c r="O1597" s="45">
        <f t="shared" si="123"/>
        <v>0</v>
      </c>
      <c r="P1597" s="2"/>
      <c r="Q1597" s="2"/>
      <c r="R1597" s="2"/>
      <c r="U1597" s="49">
        <f t="shared" si="124"/>
        <v>0.21428907596271635</v>
      </c>
    </row>
    <row r="1598" spans="4:21" x14ac:dyDescent="0.3">
      <c r="D1598" s="194">
        <v>122758125.56258763</v>
      </c>
      <c r="E1598" s="1"/>
      <c r="F1598" s="44">
        <f t="shared" si="120"/>
        <v>0.59800299738280693</v>
      </c>
      <c r="G1598" s="173">
        <v>0.1392613592200346</v>
      </c>
      <c r="H1598" s="45">
        <f t="shared" si="121"/>
        <v>0.73726435660284151</v>
      </c>
      <c r="I1598" s="48"/>
      <c r="J1598" s="48"/>
      <c r="N1598" s="44">
        <f t="shared" si="122"/>
        <v>0</v>
      </c>
      <c r="O1598" s="45">
        <f t="shared" si="123"/>
        <v>0</v>
      </c>
      <c r="P1598" s="2"/>
      <c r="Q1598" s="2"/>
      <c r="R1598" s="2"/>
      <c r="U1598" s="49">
        <f t="shared" si="124"/>
        <v>0.44235861396170489</v>
      </c>
    </row>
    <row r="1599" spans="4:21" x14ac:dyDescent="0.3">
      <c r="D1599" s="194">
        <v>81142827.278232068</v>
      </c>
      <c r="E1599" s="1"/>
      <c r="F1599" s="44">
        <f t="shared" si="120"/>
        <v>0.39527855045129878</v>
      </c>
      <c r="G1599" s="173">
        <v>0</v>
      </c>
      <c r="H1599" s="45">
        <f t="shared" si="121"/>
        <v>0.39527855045129878</v>
      </c>
      <c r="I1599" s="48"/>
      <c r="J1599" s="48"/>
      <c r="N1599" s="44">
        <f t="shared" si="122"/>
        <v>0</v>
      </c>
      <c r="O1599" s="45">
        <f t="shared" si="123"/>
        <v>0</v>
      </c>
      <c r="P1599" s="2"/>
      <c r="Q1599" s="2"/>
      <c r="R1599" s="2"/>
      <c r="U1599" s="49">
        <f t="shared" si="124"/>
        <v>0.23716713027077926</v>
      </c>
    </row>
    <row r="1600" spans="4:21" x14ac:dyDescent="0.3">
      <c r="D1600" s="194">
        <v>130777354.46734275</v>
      </c>
      <c r="E1600" s="1"/>
      <c r="F1600" s="44">
        <f t="shared" si="120"/>
        <v>0.63706780795860407</v>
      </c>
      <c r="G1600" s="173">
        <v>0</v>
      </c>
      <c r="H1600" s="45">
        <f t="shared" si="121"/>
        <v>0.63706780795860407</v>
      </c>
      <c r="I1600" s="48"/>
      <c r="J1600" s="48"/>
      <c r="N1600" s="44">
        <f t="shared" si="122"/>
        <v>0</v>
      </c>
      <c r="O1600" s="45">
        <f t="shared" si="123"/>
        <v>0</v>
      </c>
      <c r="P1600" s="2"/>
      <c r="Q1600" s="2"/>
      <c r="R1600" s="2"/>
      <c r="U1600" s="49">
        <f t="shared" si="124"/>
        <v>0.38224068477516243</v>
      </c>
    </row>
    <row r="1601" spans="4:21" x14ac:dyDescent="0.3">
      <c r="D1601" s="194">
        <v>122655423.40175408</v>
      </c>
      <c r="E1601" s="1"/>
      <c r="F1601" s="44">
        <f t="shared" si="120"/>
        <v>0.59750269485916796</v>
      </c>
      <c r="G1601" s="173">
        <v>2.1792631130320858E-2</v>
      </c>
      <c r="H1601" s="45">
        <f t="shared" si="121"/>
        <v>0.61929532598948878</v>
      </c>
      <c r="I1601" s="48"/>
      <c r="J1601" s="48"/>
      <c r="N1601" s="44">
        <f t="shared" si="122"/>
        <v>0</v>
      </c>
      <c r="O1601" s="45">
        <f t="shared" si="123"/>
        <v>0</v>
      </c>
      <c r="P1601" s="2"/>
      <c r="Q1601" s="2"/>
      <c r="R1601" s="2"/>
      <c r="U1601" s="49">
        <f t="shared" si="124"/>
        <v>0.37157719559369323</v>
      </c>
    </row>
    <row r="1602" spans="4:21" x14ac:dyDescent="0.3">
      <c r="D1602" s="194">
        <v>146674673.0075798</v>
      </c>
      <c r="E1602" s="1"/>
      <c r="F1602" s="44">
        <f t="shared" si="120"/>
        <v>0.71450988434941787</v>
      </c>
      <c r="G1602" s="173">
        <v>0</v>
      </c>
      <c r="H1602" s="45">
        <f t="shared" si="121"/>
        <v>0.71450988434941787</v>
      </c>
      <c r="I1602" s="48"/>
      <c r="J1602" s="48"/>
      <c r="N1602" s="44">
        <f t="shared" si="122"/>
        <v>0</v>
      </c>
      <c r="O1602" s="45">
        <f t="shared" si="123"/>
        <v>0</v>
      </c>
      <c r="P1602" s="2"/>
      <c r="Q1602" s="2"/>
      <c r="R1602" s="2"/>
      <c r="U1602" s="49">
        <f t="shared" si="124"/>
        <v>0.42870593060965073</v>
      </c>
    </row>
    <row r="1603" spans="4:21" x14ac:dyDescent="0.3">
      <c r="D1603" s="194">
        <v>72171803.491549149</v>
      </c>
      <c r="E1603" s="1"/>
      <c r="F1603" s="44">
        <f t="shared" si="120"/>
        <v>0.35157717354086626</v>
      </c>
      <c r="G1603" s="173">
        <v>0</v>
      </c>
      <c r="H1603" s="45">
        <f t="shared" si="121"/>
        <v>0.35157717354086626</v>
      </c>
      <c r="I1603" s="48"/>
      <c r="J1603" s="48"/>
      <c r="N1603" s="44">
        <f t="shared" si="122"/>
        <v>0</v>
      </c>
      <c r="O1603" s="45">
        <f t="shared" si="123"/>
        <v>0</v>
      </c>
      <c r="P1603" s="2"/>
      <c r="Q1603" s="2"/>
      <c r="R1603" s="2"/>
      <c r="U1603" s="49">
        <f t="shared" si="124"/>
        <v>0.21094630412451976</v>
      </c>
    </row>
    <row r="1604" spans="4:21" x14ac:dyDescent="0.3">
      <c r="D1604" s="194">
        <v>127523201.01138985</v>
      </c>
      <c r="E1604" s="1"/>
      <c r="F1604" s="44">
        <f t="shared" si="120"/>
        <v>0.62121554961167047</v>
      </c>
      <c r="G1604" s="173">
        <v>0</v>
      </c>
      <c r="H1604" s="45">
        <f t="shared" si="121"/>
        <v>0.62121554961167047</v>
      </c>
      <c r="I1604" s="48"/>
      <c r="J1604" s="48"/>
      <c r="N1604" s="44">
        <f t="shared" si="122"/>
        <v>0</v>
      </c>
      <c r="O1604" s="45">
        <f t="shared" si="123"/>
        <v>0</v>
      </c>
      <c r="P1604" s="2"/>
      <c r="Q1604" s="2"/>
      <c r="R1604" s="2"/>
      <c r="U1604" s="49">
        <f t="shared" si="124"/>
        <v>0.37272932976700229</v>
      </c>
    </row>
    <row r="1605" spans="4:21" x14ac:dyDescent="0.3">
      <c r="D1605" s="194">
        <v>85121392.131733567</v>
      </c>
      <c r="E1605" s="1"/>
      <c r="F1605" s="44">
        <f t="shared" ref="F1605:F1668" si="125">D1605/$B$4</f>
        <v>0.41465970095984711</v>
      </c>
      <c r="G1605" s="173">
        <v>0</v>
      </c>
      <c r="H1605" s="45">
        <f t="shared" ref="H1605:H1668" si="126">F1605+G1605</f>
        <v>0.41465970095984711</v>
      </c>
      <c r="I1605" s="48"/>
      <c r="J1605" s="48"/>
      <c r="N1605" s="44">
        <f t="shared" ref="N1605:N1668" si="127">MIN(MAX(H1605-75%,0),125%)</f>
        <v>0</v>
      </c>
      <c r="O1605" s="45">
        <f t="shared" ref="O1605:O1668" si="128">MIN(MAX(H1605-80%,0),120%)</f>
        <v>0</v>
      </c>
      <c r="P1605" s="2"/>
      <c r="Q1605" s="2"/>
      <c r="R1605" s="2"/>
      <c r="U1605" s="49">
        <f t="shared" ref="U1605:U1668" si="129">H1605*60%</f>
        <v>0.24879582057590827</v>
      </c>
    </row>
    <row r="1606" spans="4:21" x14ac:dyDescent="0.3">
      <c r="D1606" s="194">
        <v>79592750.815134823</v>
      </c>
      <c r="E1606" s="1"/>
      <c r="F1606" s="44">
        <f t="shared" si="125"/>
        <v>0.3877275197813812</v>
      </c>
      <c r="G1606" s="173">
        <v>0</v>
      </c>
      <c r="H1606" s="45">
        <f t="shared" si="126"/>
        <v>0.3877275197813812</v>
      </c>
      <c r="I1606" s="48"/>
      <c r="J1606" s="48"/>
      <c r="N1606" s="44">
        <f t="shared" si="127"/>
        <v>0</v>
      </c>
      <c r="O1606" s="45">
        <f t="shared" si="128"/>
        <v>0</v>
      </c>
      <c r="P1606" s="2"/>
      <c r="Q1606" s="2"/>
      <c r="R1606" s="2"/>
      <c r="U1606" s="49">
        <f t="shared" si="129"/>
        <v>0.23263651186882872</v>
      </c>
    </row>
    <row r="1607" spans="4:21" x14ac:dyDescent="0.3">
      <c r="D1607" s="194">
        <v>148049453.14971843</v>
      </c>
      <c r="E1607" s="1"/>
      <c r="F1607" s="44">
        <f t="shared" si="125"/>
        <v>0.72120697785726973</v>
      </c>
      <c r="G1607" s="173">
        <v>0</v>
      </c>
      <c r="H1607" s="45">
        <f t="shared" si="126"/>
        <v>0.72120697785726973</v>
      </c>
      <c r="I1607" s="48"/>
      <c r="J1607" s="48"/>
      <c r="N1607" s="44">
        <f t="shared" si="127"/>
        <v>0</v>
      </c>
      <c r="O1607" s="45">
        <f t="shared" si="128"/>
        <v>0</v>
      </c>
      <c r="P1607" s="2"/>
      <c r="Q1607" s="2"/>
      <c r="R1607" s="2"/>
      <c r="U1607" s="49">
        <f t="shared" si="129"/>
        <v>0.4327241867143618</v>
      </c>
    </row>
    <row r="1608" spans="4:21" x14ac:dyDescent="0.3">
      <c r="D1608" s="194">
        <v>120552674.46510184</v>
      </c>
      <c r="E1608" s="1"/>
      <c r="F1608" s="44">
        <f t="shared" si="125"/>
        <v>0.58725937971323539</v>
      </c>
      <c r="G1608" s="173">
        <v>0</v>
      </c>
      <c r="H1608" s="45">
        <f t="shared" si="126"/>
        <v>0.58725937971323539</v>
      </c>
      <c r="I1608" s="48"/>
      <c r="J1608" s="48"/>
      <c r="N1608" s="44">
        <f t="shared" si="127"/>
        <v>0</v>
      </c>
      <c r="O1608" s="45">
        <f t="shared" si="128"/>
        <v>0</v>
      </c>
      <c r="P1608" s="2"/>
      <c r="Q1608" s="2"/>
      <c r="R1608" s="2"/>
      <c r="U1608" s="49">
        <f t="shared" si="129"/>
        <v>0.35235562782794122</v>
      </c>
    </row>
    <row r="1609" spans="4:21" x14ac:dyDescent="0.3">
      <c r="D1609" s="194">
        <v>110724865.52599725</v>
      </c>
      <c r="E1609" s="1"/>
      <c r="F1609" s="44">
        <f t="shared" si="125"/>
        <v>0.53938426614045853</v>
      </c>
      <c r="G1609" s="173">
        <v>0.31156858118210679</v>
      </c>
      <c r="H1609" s="45">
        <f t="shared" si="126"/>
        <v>0.85095284732256538</v>
      </c>
      <c r="I1609" s="48"/>
      <c r="J1609" s="48"/>
      <c r="N1609" s="44">
        <f t="shared" si="127"/>
        <v>0.10095284732256538</v>
      </c>
      <c r="O1609" s="45">
        <f t="shared" si="128"/>
        <v>5.0952847322565331E-2</v>
      </c>
      <c r="P1609" s="2"/>
      <c r="Q1609" s="2"/>
      <c r="R1609" s="2"/>
      <c r="U1609" s="49">
        <f t="shared" si="129"/>
        <v>0.51057170839353916</v>
      </c>
    </row>
    <row r="1610" spans="4:21" x14ac:dyDescent="0.3">
      <c r="D1610" s="194">
        <v>143697646.6683684</v>
      </c>
      <c r="E1610" s="1"/>
      <c r="F1610" s="44">
        <f t="shared" si="125"/>
        <v>0.70000762092712154</v>
      </c>
      <c r="G1610" s="173">
        <v>0</v>
      </c>
      <c r="H1610" s="45">
        <f t="shared" si="126"/>
        <v>0.70000762092712154</v>
      </c>
      <c r="I1610" s="48"/>
      <c r="J1610" s="48"/>
      <c r="N1610" s="44">
        <f t="shared" si="127"/>
        <v>0</v>
      </c>
      <c r="O1610" s="45">
        <f t="shared" si="128"/>
        <v>0</v>
      </c>
      <c r="P1610" s="2"/>
      <c r="Q1610" s="2"/>
      <c r="R1610" s="2"/>
      <c r="U1610" s="49">
        <f t="shared" si="129"/>
        <v>0.42000457255627294</v>
      </c>
    </row>
    <row r="1611" spans="4:21" x14ac:dyDescent="0.3">
      <c r="D1611" s="194">
        <v>108837246.37010507</v>
      </c>
      <c r="E1611" s="1"/>
      <c r="F1611" s="44">
        <f t="shared" si="125"/>
        <v>0.53018893256911614</v>
      </c>
      <c r="G1611" s="173">
        <v>1.7570668931165461</v>
      </c>
      <c r="H1611" s="45">
        <f t="shared" si="126"/>
        <v>2.2872558256856621</v>
      </c>
      <c r="I1611" s="48"/>
      <c r="J1611" s="48"/>
      <c r="N1611" s="44">
        <f t="shared" si="127"/>
        <v>1.25</v>
      </c>
      <c r="O1611" s="45">
        <f t="shared" si="128"/>
        <v>1.2</v>
      </c>
      <c r="P1611" s="2"/>
      <c r="Q1611" s="2"/>
      <c r="R1611" s="2"/>
      <c r="U1611" s="49">
        <f t="shared" si="129"/>
        <v>1.3723534954113972</v>
      </c>
    </row>
    <row r="1612" spans="4:21" x14ac:dyDescent="0.3">
      <c r="D1612" s="194">
        <v>104429874.56609619</v>
      </c>
      <c r="E1612" s="1"/>
      <c r="F1612" s="44">
        <f t="shared" si="125"/>
        <v>0.50871889514960511</v>
      </c>
      <c r="G1612" s="173">
        <v>0</v>
      </c>
      <c r="H1612" s="45">
        <f t="shared" si="126"/>
        <v>0.50871889514960511</v>
      </c>
      <c r="I1612" s="48"/>
      <c r="J1612" s="48"/>
      <c r="N1612" s="44">
        <f t="shared" si="127"/>
        <v>0</v>
      </c>
      <c r="O1612" s="45">
        <f t="shared" si="128"/>
        <v>0</v>
      </c>
      <c r="P1612" s="2"/>
      <c r="Q1612" s="2"/>
      <c r="R1612" s="2"/>
      <c r="U1612" s="49">
        <f t="shared" si="129"/>
        <v>0.30523133708976308</v>
      </c>
    </row>
    <row r="1613" spans="4:21" x14ac:dyDescent="0.3">
      <c r="D1613" s="194">
        <v>94100236.490591928</v>
      </c>
      <c r="E1613" s="1"/>
      <c r="F1613" s="44">
        <f t="shared" si="125"/>
        <v>0.45839917494597815</v>
      </c>
      <c r="G1613" s="173">
        <v>8.6531450839165882E-3</v>
      </c>
      <c r="H1613" s="45">
        <f t="shared" si="126"/>
        <v>0.46705232002989472</v>
      </c>
      <c r="I1613" s="48"/>
      <c r="J1613" s="48"/>
      <c r="N1613" s="44">
        <f t="shared" si="127"/>
        <v>0</v>
      </c>
      <c r="O1613" s="45">
        <f t="shared" si="128"/>
        <v>0</v>
      </c>
      <c r="P1613" s="2"/>
      <c r="Q1613" s="2"/>
      <c r="R1613" s="2"/>
      <c r="U1613" s="49">
        <f t="shared" si="129"/>
        <v>0.28023139201793684</v>
      </c>
    </row>
    <row r="1614" spans="4:21" x14ac:dyDescent="0.3">
      <c r="D1614" s="194">
        <v>117979297.04167296</v>
      </c>
      <c r="E1614" s="1"/>
      <c r="F1614" s="44">
        <f t="shared" si="125"/>
        <v>0.57472344854326063</v>
      </c>
      <c r="G1614" s="173">
        <v>0</v>
      </c>
      <c r="H1614" s="45">
        <f t="shared" si="126"/>
        <v>0.57472344854326063</v>
      </c>
      <c r="I1614" s="48"/>
      <c r="J1614" s="48"/>
      <c r="N1614" s="44">
        <f t="shared" si="127"/>
        <v>0</v>
      </c>
      <c r="O1614" s="45">
        <f t="shared" si="128"/>
        <v>0</v>
      </c>
      <c r="P1614" s="2"/>
      <c r="Q1614" s="2"/>
      <c r="R1614" s="2"/>
      <c r="U1614" s="49">
        <f t="shared" si="129"/>
        <v>0.34483406912595638</v>
      </c>
    </row>
    <row r="1615" spans="4:21" x14ac:dyDescent="0.3">
      <c r="D1615" s="194">
        <v>135110848.1788072</v>
      </c>
      <c r="E1615" s="1"/>
      <c r="F1615" s="44">
        <f t="shared" si="125"/>
        <v>0.65817795620108477</v>
      </c>
      <c r="G1615" s="173">
        <v>2.9827625416088319E-3</v>
      </c>
      <c r="H1615" s="45">
        <f t="shared" si="126"/>
        <v>0.66116071874269355</v>
      </c>
      <c r="I1615" s="48"/>
      <c r="J1615" s="48"/>
      <c r="N1615" s="44">
        <f t="shared" si="127"/>
        <v>0</v>
      </c>
      <c r="O1615" s="45">
        <f t="shared" si="128"/>
        <v>0</v>
      </c>
      <c r="P1615" s="2"/>
      <c r="Q1615" s="2"/>
      <c r="R1615" s="2"/>
      <c r="U1615" s="49">
        <f t="shared" si="129"/>
        <v>0.3966964312456161</v>
      </c>
    </row>
    <row r="1616" spans="4:21" x14ac:dyDescent="0.3">
      <c r="D1616" s="194">
        <v>130188622.60275415</v>
      </c>
      <c r="E1616" s="1"/>
      <c r="F1616" s="44">
        <f t="shared" si="125"/>
        <v>0.63419986403989981</v>
      </c>
      <c r="G1616" s="173">
        <v>0</v>
      </c>
      <c r="H1616" s="45">
        <f t="shared" si="126"/>
        <v>0.63419986403989981</v>
      </c>
      <c r="I1616" s="48"/>
      <c r="J1616" s="48"/>
      <c r="N1616" s="44">
        <f t="shared" si="127"/>
        <v>0</v>
      </c>
      <c r="O1616" s="45">
        <f t="shared" si="128"/>
        <v>0</v>
      </c>
      <c r="P1616" s="2"/>
      <c r="Q1616" s="2"/>
      <c r="R1616" s="2"/>
      <c r="U1616" s="49">
        <f t="shared" si="129"/>
        <v>0.3805199184239399</v>
      </c>
    </row>
    <row r="1617" spans="4:21" x14ac:dyDescent="0.3">
      <c r="D1617" s="194">
        <v>122625405.27058503</v>
      </c>
      <c r="E1617" s="1"/>
      <c r="F1617" s="44">
        <f t="shared" si="125"/>
        <v>0.59735646476374538</v>
      </c>
      <c r="G1617" s="173">
        <v>0</v>
      </c>
      <c r="H1617" s="45">
        <f t="shared" si="126"/>
        <v>0.59735646476374538</v>
      </c>
      <c r="I1617" s="48"/>
      <c r="J1617" s="48"/>
      <c r="N1617" s="44">
        <f t="shared" si="127"/>
        <v>0</v>
      </c>
      <c r="O1617" s="45">
        <f t="shared" si="128"/>
        <v>0</v>
      </c>
      <c r="P1617" s="2"/>
      <c r="Q1617" s="2"/>
      <c r="R1617" s="2"/>
      <c r="U1617" s="49">
        <f t="shared" si="129"/>
        <v>0.35841387885824721</v>
      </c>
    </row>
    <row r="1618" spans="4:21" x14ac:dyDescent="0.3">
      <c r="D1618" s="194">
        <v>76419302.793186635</v>
      </c>
      <c r="E1618" s="1"/>
      <c r="F1618" s="44">
        <f t="shared" si="125"/>
        <v>0.37226840927063948</v>
      </c>
      <c r="G1618" s="173">
        <v>0.35106957304027558</v>
      </c>
      <c r="H1618" s="45">
        <f t="shared" si="126"/>
        <v>0.72333798231091506</v>
      </c>
      <c r="I1618" s="48"/>
      <c r="J1618" s="48"/>
      <c r="N1618" s="44">
        <f t="shared" si="127"/>
        <v>0</v>
      </c>
      <c r="O1618" s="45">
        <f t="shared" si="128"/>
        <v>0</v>
      </c>
      <c r="P1618" s="2"/>
      <c r="Q1618" s="2"/>
      <c r="R1618" s="2"/>
      <c r="U1618" s="49">
        <f t="shared" si="129"/>
        <v>0.43400278938654901</v>
      </c>
    </row>
    <row r="1619" spans="4:21" x14ac:dyDescent="0.3">
      <c r="D1619" s="194">
        <v>109043690.24847208</v>
      </c>
      <c r="E1619" s="1"/>
      <c r="F1619" s="44">
        <f t="shared" si="125"/>
        <v>0.53119460170498001</v>
      </c>
      <c r="G1619" s="173">
        <v>0</v>
      </c>
      <c r="H1619" s="45">
        <f t="shared" si="126"/>
        <v>0.53119460170498001</v>
      </c>
      <c r="I1619" s="48"/>
      <c r="J1619" s="48"/>
      <c r="N1619" s="44">
        <f t="shared" si="127"/>
        <v>0</v>
      </c>
      <c r="O1619" s="45">
        <f t="shared" si="128"/>
        <v>0</v>
      </c>
      <c r="P1619" s="2"/>
      <c r="Q1619" s="2"/>
      <c r="R1619" s="2"/>
      <c r="U1619" s="49">
        <f t="shared" si="129"/>
        <v>0.31871676102298802</v>
      </c>
    </row>
    <row r="1620" spans="4:21" x14ac:dyDescent="0.3">
      <c r="D1620" s="194">
        <v>101700408.63018163</v>
      </c>
      <c r="E1620" s="1"/>
      <c r="F1620" s="44">
        <f t="shared" si="125"/>
        <v>0.49542259558938584</v>
      </c>
      <c r="G1620" s="173">
        <v>0</v>
      </c>
      <c r="H1620" s="45">
        <f t="shared" si="126"/>
        <v>0.49542259558938584</v>
      </c>
      <c r="I1620" s="48"/>
      <c r="J1620" s="48"/>
      <c r="N1620" s="44">
        <f t="shared" si="127"/>
        <v>0</v>
      </c>
      <c r="O1620" s="45">
        <f t="shared" si="128"/>
        <v>0</v>
      </c>
      <c r="P1620" s="2"/>
      <c r="Q1620" s="2"/>
      <c r="R1620" s="2"/>
      <c r="U1620" s="49">
        <f t="shared" si="129"/>
        <v>0.29725355735363151</v>
      </c>
    </row>
    <row r="1621" spans="4:21" x14ac:dyDescent="0.3">
      <c r="D1621" s="194">
        <v>116365507.9607774</v>
      </c>
      <c r="E1621" s="1"/>
      <c r="F1621" s="44">
        <f t="shared" si="125"/>
        <v>0.56686204871252466</v>
      </c>
      <c r="G1621" s="173">
        <v>0</v>
      </c>
      <c r="H1621" s="45">
        <f t="shared" si="126"/>
        <v>0.56686204871252466</v>
      </c>
      <c r="I1621" s="48"/>
      <c r="J1621" s="48"/>
      <c r="N1621" s="44">
        <f t="shared" si="127"/>
        <v>0</v>
      </c>
      <c r="O1621" s="45">
        <f t="shared" si="128"/>
        <v>0</v>
      </c>
      <c r="P1621" s="2"/>
      <c r="Q1621" s="2"/>
      <c r="R1621" s="2"/>
      <c r="U1621" s="49">
        <f t="shared" si="129"/>
        <v>0.34011722922751481</v>
      </c>
    </row>
    <row r="1622" spans="4:21" x14ac:dyDescent="0.3">
      <c r="D1622" s="194">
        <v>94442556.055759087</v>
      </c>
      <c r="E1622" s="1"/>
      <c r="F1622" s="44">
        <f t="shared" si="125"/>
        <v>0.46006674786707469</v>
      </c>
      <c r="G1622" s="173">
        <v>0</v>
      </c>
      <c r="H1622" s="45">
        <f t="shared" si="126"/>
        <v>0.46006674786707469</v>
      </c>
      <c r="I1622" s="48"/>
      <c r="J1622" s="48"/>
      <c r="N1622" s="44">
        <f t="shared" si="127"/>
        <v>0</v>
      </c>
      <c r="O1622" s="45">
        <f t="shared" si="128"/>
        <v>0</v>
      </c>
      <c r="P1622" s="2"/>
      <c r="Q1622" s="2"/>
      <c r="R1622" s="2"/>
      <c r="U1622" s="49">
        <f t="shared" si="129"/>
        <v>0.27604004872024479</v>
      </c>
    </row>
    <row r="1623" spans="4:21" x14ac:dyDescent="0.3">
      <c r="D1623" s="194">
        <v>85227293.23506698</v>
      </c>
      <c r="E1623" s="1"/>
      <c r="F1623" s="44">
        <f t="shared" si="125"/>
        <v>0.4151755867876023</v>
      </c>
      <c r="G1623" s="173">
        <v>0</v>
      </c>
      <c r="H1623" s="45">
        <f t="shared" si="126"/>
        <v>0.4151755867876023</v>
      </c>
      <c r="I1623" s="48"/>
      <c r="J1623" s="48"/>
      <c r="N1623" s="44">
        <f t="shared" si="127"/>
        <v>0</v>
      </c>
      <c r="O1623" s="45">
        <f t="shared" si="128"/>
        <v>0</v>
      </c>
      <c r="P1623" s="2"/>
      <c r="Q1623" s="2"/>
      <c r="R1623" s="2"/>
      <c r="U1623" s="49">
        <f t="shared" si="129"/>
        <v>0.24910535207256138</v>
      </c>
    </row>
    <row r="1624" spans="4:21" x14ac:dyDescent="0.3">
      <c r="D1624" s="194">
        <v>100585335.65601239</v>
      </c>
      <c r="E1624" s="1"/>
      <c r="F1624" s="44">
        <f t="shared" si="125"/>
        <v>0.48999063760047218</v>
      </c>
      <c r="G1624" s="173">
        <v>2.8865995404157917E-3</v>
      </c>
      <c r="H1624" s="45">
        <f t="shared" si="126"/>
        <v>0.49287723714088799</v>
      </c>
      <c r="I1624" s="48"/>
      <c r="J1624" s="48"/>
      <c r="N1624" s="44">
        <f t="shared" si="127"/>
        <v>0</v>
      </c>
      <c r="O1624" s="45">
        <f t="shared" si="128"/>
        <v>0</v>
      </c>
      <c r="P1624" s="2"/>
      <c r="Q1624" s="2"/>
      <c r="R1624" s="2"/>
      <c r="U1624" s="49">
        <f t="shared" si="129"/>
        <v>0.29572634228453276</v>
      </c>
    </row>
    <row r="1625" spans="4:21" x14ac:dyDescent="0.3">
      <c r="D1625" s="194">
        <v>111021684.32907812</v>
      </c>
      <c r="E1625" s="1"/>
      <c r="F1625" s="44">
        <f t="shared" si="125"/>
        <v>0.54083018699586816</v>
      </c>
      <c r="G1625" s="173">
        <v>0</v>
      </c>
      <c r="H1625" s="45">
        <f t="shared" si="126"/>
        <v>0.54083018699586816</v>
      </c>
      <c r="I1625" s="48"/>
      <c r="J1625" s="48"/>
      <c r="N1625" s="44">
        <f t="shared" si="127"/>
        <v>0</v>
      </c>
      <c r="O1625" s="45">
        <f t="shared" si="128"/>
        <v>0</v>
      </c>
      <c r="P1625" s="2"/>
      <c r="Q1625" s="2"/>
      <c r="R1625" s="2"/>
      <c r="U1625" s="49">
        <f t="shared" si="129"/>
        <v>0.32449811219752089</v>
      </c>
    </row>
    <row r="1626" spans="4:21" x14ac:dyDescent="0.3">
      <c r="D1626" s="194">
        <v>123402581.72060774</v>
      </c>
      <c r="E1626" s="1"/>
      <c r="F1626" s="44">
        <f t="shared" si="125"/>
        <v>0.60114239619988441</v>
      </c>
      <c r="G1626" s="173">
        <v>0</v>
      </c>
      <c r="H1626" s="45">
        <f t="shared" si="126"/>
        <v>0.60114239619988441</v>
      </c>
      <c r="I1626" s="48"/>
      <c r="J1626" s="48"/>
      <c r="N1626" s="44">
        <f t="shared" si="127"/>
        <v>0</v>
      </c>
      <c r="O1626" s="45">
        <f t="shared" si="128"/>
        <v>0</v>
      </c>
      <c r="P1626" s="2"/>
      <c r="Q1626" s="2"/>
      <c r="R1626" s="2"/>
      <c r="U1626" s="49">
        <f t="shared" si="129"/>
        <v>0.36068543771993061</v>
      </c>
    </row>
    <row r="1627" spans="4:21" x14ac:dyDescent="0.3">
      <c r="D1627" s="194">
        <v>89179449.13162528</v>
      </c>
      <c r="E1627" s="1"/>
      <c r="F1627" s="44">
        <f t="shared" si="125"/>
        <v>0.43442808890454793</v>
      </c>
      <c r="G1627" s="173">
        <v>0</v>
      </c>
      <c r="H1627" s="45">
        <f t="shared" si="126"/>
        <v>0.43442808890454793</v>
      </c>
      <c r="I1627" s="48"/>
      <c r="J1627" s="48"/>
      <c r="N1627" s="44">
        <f t="shared" si="127"/>
        <v>0</v>
      </c>
      <c r="O1627" s="45">
        <f t="shared" si="128"/>
        <v>0</v>
      </c>
      <c r="P1627" s="2"/>
      <c r="Q1627" s="2"/>
      <c r="R1627" s="2"/>
      <c r="U1627" s="49">
        <f t="shared" si="129"/>
        <v>0.26065685334272876</v>
      </c>
    </row>
    <row r="1628" spans="4:21" x14ac:dyDescent="0.3">
      <c r="D1628" s="194">
        <v>109686698.43906486</v>
      </c>
      <c r="E1628" s="1"/>
      <c r="F1628" s="44">
        <f t="shared" si="125"/>
        <v>0.53432694690456628</v>
      </c>
      <c r="G1628" s="173">
        <v>0</v>
      </c>
      <c r="H1628" s="45">
        <f t="shared" si="126"/>
        <v>0.53432694690456628</v>
      </c>
      <c r="I1628" s="48"/>
      <c r="J1628" s="48"/>
      <c r="N1628" s="44">
        <f t="shared" si="127"/>
        <v>0</v>
      </c>
      <c r="O1628" s="45">
        <f t="shared" si="128"/>
        <v>0</v>
      </c>
      <c r="P1628" s="2"/>
      <c r="Q1628" s="2"/>
      <c r="R1628" s="2"/>
      <c r="U1628" s="49">
        <f t="shared" si="129"/>
        <v>0.32059616814273978</v>
      </c>
    </row>
    <row r="1629" spans="4:21" x14ac:dyDescent="0.3">
      <c r="D1629" s="194">
        <v>98384331.227768973</v>
      </c>
      <c r="E1629" s="1"/>
      <c r="F1629" s="44">
        <f t="shared" si="125"/>
        <v>0.47926868140156187</v>
      </c>
      <c r="G1629" s="173">
        <v>6.9662279458514468E-3</v>
      </c>
      <c r="H1629" s="45">
        <f t="shared" si="126"/>
        <v>0.48623490934741331</v>
      </c>
      <c r="I1629" s="48"/>
      <c r="J1629" s="48"/>
      <c r="N1629" s="44">
        <f t="shared" si="127"/>
        <v>0</v>
      </c>
      <c r="O1629" s="45">
        <f t="shared" si="128"/>
        <v>0</v>
      </c>
      <c r="P1629" s="2"/>
      <c r="Q1629" s="2"/>
      <c r="R1629" s="2"/>
      <c r="U1629" s="49">
        <f t="shared" si="129"/>
        <v>0.29174094560844799</v>
      </c>
    </row>
    <row r="1630" spans="4:21" x14ac:dyDescent="0.3">
      <c r="D1630" s="194">
        <v>101675312.79897784</v>
      </c>
      <c r="E1630" s="1"/>
      <c r="F1630" s="44">
        <f t="shared" si="125"/>
        <v>0.49530034394850342</v>
      </c>
      <c r="G1630" s="173">
        <v>0</v>
      </c>
      <c r="H1630" s="45">
        <f t="shared" si="126"/>
        <v>0.49530034394850342</v>
      </c>
      <c r="I1630" s="48"/>
      <c r="J1630" s="48"/>
      <c r="N1630" s="44">
        <f t="shared" si="127"/>
        <v>0</v>
      </c>
      <c r="O1630" s="45">
        <f t="shared" si="128"/>
        <v>0</v>
      </c>
      <c r="P1630" s="2"/>
      <c r="Q1630" s="2"/>
      <c r="R1630" s="2"/>
      <c r="U1630" s="49">
        <f t="shared" si="129"/>
        <v>0.29718020636910203</v>
      </c>
    </row>
    <row r="1631" spans="4:21" x14ac:dyDescent="0.3">
      <c r="D1631" s="194">
        <v>65232348.331706993</v>
      </c>
      <c r="E1631" s="1"/>
      <c r="F1631" s="44">
        <f t="shared" si="125"/>
        <v>0.31777236455758284</v>
      </c>
      <c r="G1631" s="173">
        <v>0</v>
      </c>
      <c r="H1631" s="45">
        <f t="shared" si="126"/>
        <v>0.31777236455758284</v>
      </c>
      <c r="I1631" s="48"/>
      <c r="J1631" s="48"/>
      <c r="N1631" s="44">
        <f t="shared" si="127"/>
        <v>0</v>
      </c>
      <c r="O1631" s="45">
        <f t="shared" si="128"/>
        <v>0</v>
      </c>
      <c r="P1631" s="2"/>
      <c r="Q1631" s="2"/>
      <c r="R1631" s="2"/>
      <c r="U1631" s="49">
        <f t="shared" si="129"/>
        <v>0.1906634187345497</v>
      </c>
    </row>
    <row r="1632" spans="4:21" x14ac:dyDescent="0.3">
      <c r="D1632" s="194">
        <v>92929254.938079521</v>
      </c>
      <c r="E1632" s="1"/>
      <c r="F1632" s="44">
        <f t="shared" si="125"/>
        <v>0.45269486433457695</v>
      </c>
      <c r="G1632" s="173">
        <v>0</v>
      </c>
      <c r="H1632" s="45">
        <f t="shared" si="126"/>
        <v>0.45269486433457695</v>
      </c>
      <c r="I1632" s="48"/>
      <c r="J1632" s="48"/>
      <c r="N1632" s="44">
        <f t="shared" si="127"/>
        <v>0</v>
      </c>
      <c r="O1632" s="45">
        <f t="shared" si="128"/>
        <v>0</v>
      </c>
      <c r="P1632" s="2"/>
      <c r="Q1632" s="2"/>
      <c r="R1632" s="2"/>
      <c r="U1632" s="49">
        <f t="shared" si="129"/>
        <v>0.27161691860074616</v>
      </c>
    </row>
    <row r="1633" spans="4:21" x14ac:dyDescent="0.3">
      <c r="D1633" s="194">
        <v>94954136.038491353</v>
      </c>
      <c r="E1633" s="1"/>
      <c r="F1633" s="44">
        <f t="shared" si="125"/>
        <v>0.4625588546964427</v>
      </c>
      <c r="G1633" s="173">
        <v>2.7785307025202256E-2</v>
      </c>
      <c r="H1633" s="45">
        <f t="shared" si="126"/>
        <v>0.49034416172164497</v>
      </c>
      <c r="I1633" s="48"/>
      <c r="J1633" s="48"/>
      <c r="N1633" s="44">
        <f t="shared" si="127"/>
        <v>0</v>
      </c>
      <c r="O1633" s="45">
        <f t="shared" si="128"/>
        <v>0</v>
      </c>
      <c r="P1633" s="2"/>
      <c r="Q1633" s="2"/>
      <c r="R1633" s="2"/>
      <c r="U1633" s="49">
        <f t="shared" si="129"/>
        <v>0.29420649703298696</v>
      </c>
    </row>
    <row r="1634" spans="4:21" x14ac:dyDescent="0.3">
      <c r="D1634" s="194">
        <v>91347192.630982488</v>
      </c>
      <c r="E1634" s="1"/>
      <c r="F1634" s="44">
        <f t="shared" si="125"/>
        <v>0.44498801806794808</v>
      </c>
      <c r="G1634" s="173">
        <v>0</v>
      </c>
      <c r="H1634" s="45">
        <f t="shared" si="126"/>
        <v>0.44498801806794808</v>
      </c>
      <c r="I1634" s="48"/>
      <c r="J1634" s="48"/>
      <c r="N1634" s="44">
        <f t="shared" si="127"/>
        <v>0</v>
      </c>
      <c r="O1634" s="45">
        <f t="shared" si="128"/>
        <v>0</v>
      </c>
      <c r="P1634" s="2"/>
      <c r="Q1634" s="2"/>
      <c r="R1634" s="2"/>
      <c r="U1634" s="49">
        <f t="shared" si="129"/>
        <v>0.26699281084076881</v>
      </c>
    </row>
    <row r="1635" spans="4:21" x14ac:dyDescent="0.3">
      <c r="D1635" s="194">
        <v>83320242.90663521</v>
      </c>
      <c r="E1635" s="1"/>
      <c r="F1635" s="44">
        <f t="shared" si="125"/>
        <v>0.40588559635042648</v>
      </c>
      <c r="G1635" s="173">
        <v>0</v>
      </c>
      <c r="H1635" s="45">
        <f t="shared" si="126"/>
        <v>0.40588559635042648</v>
      </c>
      <c r="I1635" s="48"/>
      <c r="J1635" s="48"/>
      <c r="N1635" s="44">
        <f t="shared" si="127"/>
        <v>0</v>
      </c>
      <c r="O1635" s="45">
        <f t="shared" si="128"/>
        <v>0</v>
      </c>
      <c r="P1635" s="2"/>
      <c r="Q1635" s="2"/>
      <c r="R1635" s="2"/>
      <c r="U1635" s="49">
        <f t="shared" si="129"/>
        <v>0.24353135781025587</v>
      </c>
    </row>
    <row r="1636" spans="4:21" x14ac:dyDescent="0.3">
      <c r="D1636" s="194">
        <v>121522082.97317944</v>
      </c>
      <c r="E1636" s="1"/>
      <c r="F1636" s="44">
        <f t="shared" si="125"/>
        <v>0.59198174893207167</v>
      </c>
      <c r="G1636" s="173">
        <v>0.13173676484427432</v>
      </c>
      <c r="H1636" s="45">
        <f t="shared" si="126"/>
        <v>0.723718513776346</v>
      </c>
      <c r="I1636" s="48"/>
      <c r="J1636" s="48"/>
      <c r="N1636" s="44">
        <f t="shared" si="127"/>
        <v>0</v>
      </c>
      <c r="O1636" s="45">
        <f t="shared" si="128"/>
        <v>0</v>
      </c>
      <c r="P1636" s="2"/>
      <c r="Q1636" s="2"/>
      <c r="R1636" s="2"/>
      <c r="U1636" s="49">
        <f t="shared" si="129"/>
        <v>0.43423110826580757</v>
      </c>
    </row>
    <row r="1637" spans="4:21" x14ac:dyDescent="0.3">
      <c r="D1637" s="194">
        <v>98183472.378092453</v>
      </c>
      <c r="E1637" s="1"/>
      <c r="F1637" s="44">
        <f t="shared" si="125"/>
        <v>0.4782902191318999</v>
      </c>
      <c r="G1637" s="173">
        <v>0</v>
      </c>
      <c r="H1637" s="45">
        <f t="shared" si="126"/>
        <v>0.4782902191318999</v>
      </c>
      <c r="I1637" s="48"/>
      <c r="J1637" s="48"/>
      <c r="N1637" s="44">
        <f t="shared" si="127"/>
        <v>0</v>
      </c>
      <c r="O1637" s="45">
        <f t="shared" si="128"/>
        <v>0</v>
      </c>
      <c r="P1637" s="2"/>
      <c r="Q1637" s="2"/>
      <c r="R1637" s="2"/>
      <c r="U1637" s="49">
        <f t="shared" si="129"/>
        <v>0.28697413147913992</v>
      </c>
    </row>
    <row r="1638" spans="4:21" x14ac:dyDescent="0.3">
      <c r="D1638" s="194">
        <v>98728698.847510591</v>
      </c>
      <c r="E1638" s="1"/>
      <c r="F1638" s="44">
        <f t="shared" si="125"/>
        <v>0.48094623120010516</v>
      </c>
      <c r="G1638" s="173">
        <v>0</v>
      </c>
      <c r="H1638" s="45">
        <f t="shared" si="126"/>
        <v>0.48094623120010516</v>
      </c>
      <c r="I1638" s="48"/>
      <c r="J1638" s="48"/>
      <c r="N1638" s="44">
        <f t="shared" si="127"/>
        <v>0</v>
      </c>
      <c r="O1638" s="45">
        <f t="shared" si="128"/>
        <v>0</v>
      </c>
      <c r="P1638" s="2"/>
      <c r="Q1638" s="2"/>
      <c r="R1638" s="2"/>
      <c r="U1638" s="49">
        <f t="shared" si="129"/>
        <v>0.28856773872006308</v>
      </c>
    </row>
    <row r="1639" spans="4:21" x14ac:dyDescent="0.3">
      <c r="D1639" s="194">
        <v>93108464.846504167</v>
      </c>
      <c r="E1639" s="1"/>
      <c r="F1639" s="44">
        <f t="shared" si="125"/>
        <v>0.45356786611680111</v>
      </c>
      <c r="G1639" s="173">
        <v>1.170519692219715E-2</v>
      </c>
      <c r="H1639" s="45">
        <f t="shared" si="126"/>
        <v>0.46527306303899824</v>
      </c>
      <c r="I1639" s="48"/>
      <c r="J1639" s="48"/>
      <c r="N1639" s="44">
        <f t="shared" si="127"/>
        <v>0</v>
      </c>
      <c r="O1639" s="45">
        <f t="shared" si="128"/>
        <v>0</v>
      </c>
      <c r="P1639" s="2"/>
      <c r="Q1639" s="2"/>
      <c r="R1639" s="2"/>
      <c r="U1639" s="49">
        <f t="shared" si="129"/>
        <v>0.27916383782339893</v>
      </c>
    </row>
    <row r="1640" spans="4:21" x14ac:dyDescent="0.3">
      <c r="D1640" s="194">
        <v>98034658.201901883</v>
      </c>
      <c r="E1640" s="1"/>
      <c r="F1640" s="44">
        <f t="shared" si="125"/>
        <v>0.477565286888049</v>
      </c>
      <c r="G1640" s="173">
        <v>0</v>
      </c>
      <c r="H1640" s="45">
        <f t="shared" si="126"/>
        <v>0.477565286888049</v>
      </c>
      <c r="I1640" s="48"/>
      <c r="J1640" s="48"/>
      <c r="N1640" s="44">
        <f t="shared" si="127"/>
        <v>0</v>
      </c>
      <c r="O1640" s="45">
        <f t="shared" si="128"/>
        <v>0</v>
      </c>
      <c r="P1640" s="2"/>
      <c r="Q1640" s="2"/>
      <c r="R1640" s="2"/>
      <c r="U1640" s="49">
        <f t="shared" si="129"/>
        <v>0.28653917213282937</v>
      </c>
    </row>
    <row r="1641" spans="4:21" x14ac:dyDescent="0.3">
      <c r="D1641" s="194">
        <v>114821140.08126026</v>
      </c>
      <c r="E1641" s="1"/>
      <c r="F1641" s="44">
        <f t="shared" si="125"/>
        <v>0.55933882679315672</v>
      </c>
      <c r="G1641" s="173">
        <v>0</v>
      </c>
      <c r="H1641" s="45">
        <f t="shared" si="126"/>
        <v>0.55933882679315672</v>
      </c>
      <c r="I1641" s="48"/>
      <c r="J1641" s="48"/>
      <c r="N1641" s="44">
        <f t="shared" si="127"/>
        <v>0</v>
      </c>
      <c r="O1641" s="45">
        <f t="shared" si="128"/>
        <v>0</v>
      </c>
      <c r="P1641" s="2"/>
      <c r="Q1641" s="2"/>
      <c r="R1641" s="2"/>
      <c r="U1641" s="49">
        <f t="shared" si="129"/>
        <v>0.33560329607589401</v>
      </c>
    </row>
    <row r="1642" spans="4:21" x14ac:dyDescent="0.3">
      <c r="D1642" s="194">
        <v>116773300.11297956</v>
      </c>
      <c r="E1642" s="1"/>
      <c r="F1642" s="44">
        <f t="shared" si="125"/>
        <v>0.56884856429516728</v>
      </c>
      <c r="G1642" s="173">
        <v>5.2120095318482556E-3</v>
      </c>
      <c r="H1642" s="45">
        <f t="shared" si="126"/>
        <v>0.57406057382701559</v>
      </c>
      <c r="I1642" s="48"/>
      <c r="J1642" s="48"/>
      <c r="N1642" s="44">
        <f t="shared" si="127"/>
        <v>0</v>
      </c>
      <c r="O1642" s="45">
        <f t="shared" si="128"/>
        <v>0</v>
      </c>
      <c r="P1642" s="2"/>
      <c r="Q1642" s="2"/>
      <c r="R1642" s="2"/>
      <c r="U1642" s="49">
        <f t="shared" si="129"/>
        <v>0.34443634429620934</v>
      </c>
    </row>
    <row r="1643" spans="4:21" x14ac:dyDescent="0.3">
      <c r="D1643" s="194">
        <v>123589585.45190395</v>
      </c>
      <c r="E1643" s="1"/>
      <c r="F1643" s="44">
        <f t="shared" si="125"/>
        <v>0.60205336475145199</v>
      </c>
      <c r="G1643" s="173">
        <v>0</v>
      </c>
      <c r="H1643" s="45">
        <f t="shared" si="126"/>
        <v>0.60205336475145199</v>
      </c>
      <c r="I1643" s="48"/>
      <c r="J1643" s="48"/>
      <c r="N1643" s="44">
        <f t="shared" si="127"/>
        <v>0</v>
      </c>
      <c r="O1643" s="45">
        <f t="shared" si="128"/>
        <v>0</v>
      </c>
      <c r="P1643" s="2"/>
      <c r="Q1643" s="2"/>
      <c r="R1643" s="2"/>
      <c r="U1643" s="49">
        <f t="shared" si="129"/>
        <v>0.36123201885087119</v>
      </c>
    </row>
    <row r="1644" spans="4:21" x14ac:dyDescent="0.3">
      <c r="D1644" s="194">
        <v>108735467.68030475</v>
      </c>
      <c r="E1644" s="1"/>
      <c r="F1644" s="44">
        <f t="shared" si="125"/>
        <v>0.52969312863523099</v>
      </c>
      <c r="G1644" s="173">
        <v>0</v>
      </c>
      <c r="H1644" s="45">
        <f t="shared" si="126"/>
        <v>0.52969312863523099</v>
      </c>
      <c r="I1644" s="48"/>
      <c r="J1644" s="48"/>
      <c r="N1644" s="44">
        <f t="shared" si="127"/>
        <v>0</v>
      </c>
      <c r="O1644" s="45">
        <f t="shared" si="128"/>
        <v>0</v>
      </c>
      <c r="P1644" s="2"/>
      <c r="Q1644" s="2"/>
      <c r="R1644" s="2"/>
      <c r="U1644" s="49">
        <f t="shared" si="129"/>
        <v>0.31781587718113857</v>
      </c>
    </row>
    <row r="1645" spans="4:21" x14ac:dyDescent="0.3">
      <c r="D1645" s="194">
        <v>112634446.27510008</v>
      </c>
      <c r="E1645" s="1"/>
      <c r="F1645" s="44">
        <f t="shared" si="125"/>
        <v>0.54868658324960817</v>
      </c>
      <c r="G1645" s="173">
        <v>0</v>
      </c>
      <c r="H1645" s="45">
        <f t="shared" si="126"/>
        <v>0.54868658324960817</v>
      </c>
      <c r="I1645" s="48"/>
      <c r="J1645" s="48"/>
      <c r="N1645" s="44">
        <f t="shared" si="127"/>
        <v>0</v>
      </c>
      <c r="O1645" s="45">
        <f t="shared" si="128"/>
        <v>0</v>
      </c>
      <c r="P1645" s="2"/>
      <c r="Q1645" s="2"/>
      <c r="R1645" s="2"/>
      <c r="U1645" s="49">
        <f t="shared" si="129"/>
        <v>0.32921194994976488</v>
      </c>
    </row>
    <row r="1646" spans="4:21" x14ac:dyDescent="0.3">
      <c r="D1646" s="194">
        <v>133483196.08602981</v>
      </c>
      <c r="E1646" s="1"/>
      <c r="F1646" s="44">
        <f t="shared" si="125"/>
        <v>0.65024902419991126</v>
      </c>
      <c r="G1646" s="173">
        <v>0</v>
      </c>
      <c r="H1646" s="45">
        <f t="shared" si="126"/>
        <v>0.65024902419991126</v>
      </c>
      <c r="I1646" s="48"/>
      <c r="J1646" s="48"/>
      <c r="N1646" s="44">
        <f t="shared" si="127"/>
        <v>0</v>
      </c>
      <c r="O1646" s="45">
        <f t="shared" si="128"/>
        <v>0</v>
      </c>
      <c r="P1646" s="2"/>
      <c r="Q1646" s="2"/>
      <c r="R1646" s="2"/>
      <c r="U1646" s="49">
        <f t="shared" si="129"/>
        <v>0.39014941451994672</v>
      </c>
    </row>
    <row r="1647" spans="4:21" x14ac:dyDescent="0.3">
      <c r="D1647" s="194">
        <v>114426848.95651093</v>
      </c>
      <c r="E1647" s="1"/>
      <c r="F1647" s="44">
        <f t="shared" si="125"/>
        <v>0.55741808001276283</v>
      </c>
      <c r="G1647" s="173">
        <v>4.554152489970785E-3</v>
      </c>
      <c r="H1647" s="45">
        <f t="shared" si="126"/>
        <v>0.56197223250273365</v>
      </c>
      <c r="I1647" s="48"/>
      <c r="J1647" s="48"/>
      <c r="N1647" s="44">
        <f t="shared" si="127"/>
        <v>0</v>
      </c>
      <c r="O1647" s="45">
        <f t="shared" si="128"/>
        <v>0</v>
      </c>
      <c r="P1647" s="2"/>
      <c r="Q1647" s="2"/>
      <c r="R1647" s="2"/>
      <c r="U1647" s="49">
        <f t="shared" si="129"/>
        <v>0.3371833395016402</v>
      </c>
    </row>
    <row r="1648" spans="4:21" x14ac:dyDescent="0.3">
      <c r="D1648" s="194">
        <v>121384838.94588585</v>
      </c>
      <c r="E1648" s="1"/>
      <c r="F1648" s="44">
        <f t="shared" si="125"/>
        <v>0.59131317942338679</v>
      </c>
      <c r="G1648" s="173">
        <v>8.7655493858644559E-3</v>
      </c>
      <c r="H1648" s="45">
        <f t="shared" si="126"/>
        <v>0.60007872880925128</v>
      </c>
      <c r="I1648" s="48"/>
      <c r="J1648" s="48"/>
      <c r="N1648" s="44">
        <f t="shared" si="127"/>
        <v>0</v>
      </c>
      <c r="O1648" s="45">
        <f t="shared" si="128"/>
        <v>0</v>
      </c>
      <c r="P1648" s="2"/>
      <c r="Q1648" s="2"/>
      <c r="R1648" s="2"/>
      <c r="U1648" s="49">
        <f t="shared" si="129"/>
        <v>0.36004723728555077</v>
      </c>
    </row>
    <row r="1649" spans="4:21" x14ac:dyDescent="0.3">
      <c r="D1649" s="194">
        <v>101910494.99959628</v>
      </c>
      <c r="E1649" s="1"/>
      <c r="F1649" s="44">
        <f t="shared" si="125"/>
        <v>0.49644600872838157</v>
      </c>
      <c r="G1649" s="173">
        <v>0</v>
      </c>
      <c r="H1649" s="45">
        <f t="shared" si="126"/>
        <v>0.49644600872838157</v>
      </c>
      <c r="I1649" s="48"/>
      <c r="J1649" s="48"/>
      <c r="N1649" s="44">
        <f t="shared" si="127"/>
        <v>0</v>
      </c>
      <c r="O1649" s="45">
        <f t="shared" si="128"/>
        <v>0</v>
      </c>
      <c r="P1649" s="2"/>
      <c r="Q1649" s="2"/>
      <c r="R1649" s="2"/>
      <c r="U1649" s="49">
        <f t="shared" si="129"/>
        <v>0.29786760523702893</v>
      </c>
    </row>
    <row r="1650" spans="4:21" x14ac:dyDescent="0.3">
      <c r="D1650" s="194">
        <v>97693162.113120973</v>
      </c>
      <c r="E1650" s="1"/>
      <c r="F1650" s="44">
        <f t="shared" si="125"/>
        <v>0.47590172544354514</v>
      </c>
      <c r="G1650" s="173">
        <v>0</v>
      </c>
      <c r="H1650" s="45">
        <f t="shared" si="126"/>
        <v>0.47590172544354514</v>
      </c>
      <c r="I1650" s="48"/>
      <c r="J1650" s="48"/>
      <c r="N1650" s="44">
        <f t="shared" si="127"/>
        <v>0</v>
      </c>
      <c r="O1650" s="45">
        <f t="shared" si="128"/>
        <v>0</v>
      </c>
      <c r="P1650" s="2"/>
      <c r="Q1650" s="2"/>
      <c r="R1650" s="2"/>
      <c r="U1650" s="49">
        <f t="shared" si="129"/>
        <v>0.28554103526612706</v>
      </c>
    </row>
    <row r="1651" spans="4:21" x14ac:dyDescent="0.3">
      <c r="D1651" s="194">
        <v>65718479.186784342</v>
      </c>
      <c r="E1651" s="1"/>
      <c r="F1651" s="44">
        <f t="shared" si="125"/>
        <v>0.32014049870042871</v>
      </c>
      <c r="G1651" s="173">
        <v>2.3505211662050111E-2</v>
      </c>
      <c r="H1651" s="45">
        <f t="shared" si="126"/>
        <v>0.34364571036247882</v>
      </c>
      <c r="I1651" s="48"/>
      <c r="J1651" s="48"/>
      <c r="N1651" s="44">
        <f t="shared" si="127"/>
        <v>0</v>
      </c>
      <c r="O1651" s="45">
        <f t="shared" si="128"/>
        <v>0</v>
      </c>
      <c r="P1651" s="2"/>
      <c r="Q1651" s="2"/>
      <c r="R1651" s="2"/>
      <c r="U1651" s="49">
        <f t="shared" si="129"/>
        <v>0.20618742621748729</v>
      </c>
    </row>
    <row r="1652" spans="4:21" x14ac:dyDescent="0.3">
      <c r="D1652" s="194">
        <v>90885410.340137675</v>
      </c>
      <c r="E1652" s="1"/>
      <c r="F1652" s="44">
        <f t="shared" si="125"/>
        <v>0.44273849533535548</v>
      </c>
      <c r="G1652" s="173">
        <v>1.0168737364285479E-2</v>
      </c>
      <c r="H1652" s="45">
        <f t="shared" si="126"/>
        <v>0.45290723269964095</v>
      </c>
      <c r="I1652" s="48"/>
      <c r="J1652" s="48"/>
      <c r="N1652" s="44">
        <f t="shared" si="127"/>
        <v>0</v>
      </c>
      <c r="O1652" s="45">
        <f t="shared" si="128"/>
        <v>0</v>
      </c>
      <c r="P1652" s="2"/>
      <c r="Q1652" s="2"/>
      <c r="R1652" s="2"/>
      <c r="U1652" s="49">
        <f t="shared" si="129"/>
        <v>0.27174433961978456</v>
      </c>
    </row>
    <row r="1653" spans="4:21" x14ac:dyDescent="0.3">
      <c r="D1653" s="194">
        <v>86501847.909792125</v>
      </c>
      <c r="E1653" s="1"/>
      <c r="F1653" s="44">
        <f t="shared" si="125"/>
        <v>0.42138444271726788</v>
      </c>
      <c r="G1653" s="173">
        <v>0</v>
      </c>
      <c r="H1653" s="45">
        <f t="shared" si="126"/>
        <v>0.42138444271726788</v>
      </c>
      <c r="I1653" s="48"/>
      <c r="J1653" s="48"/>
      <c r="N1653" s="44">
        <f t="shared" si="127"/>
        <v>0</v>
      </c>
      <c r="O1653" s="45">
        <f t="shared" si="128"/>
        <v>0</v>
      </c>
      <c r="P1653" s="2"/>
      <c r="Q1653" s="2"/>
      <c r="R1653" s="2"/>
      <c r="U1653" s="49">
        <f t="shared" si="129"/>
        <v>0.25283066563036072</v>
      </c>
    </row>
    <row r="1654" spans="4:21" x14ac:dyDescent="0.3">
      <c r="D1654" s="194">
        <v>91268322.799516231</v>
      </c>
      <c r="E1654" s="1"/>
      <c r="F1654" s="44">
        <f t="shared" si="125"/>
        <v>0.44460381217197381</v>
      </c>
      <c r="G1654" s="173">
        <v>0</v>
      </c>
      <c r="H1654" s="45">
        <f t="shared" si="126"/>
        <v>0.44460381217197381</v>
      </c>
      <c r="I1654" s="48"/>
      <c r="J1654" s="48"/>
      <c r="N1654" s="44">
        <f t="shared" si="127"/>
        <v>0</v>
      </c>
      <c r="O1654" s="45">
        <f t="shared" si="128"/>
        <v>0</v>
      </c>
      <c r="P1654" s="2"/>
      <c r="Q1654" s="2"/>
      <c r="R1654" s="2"/>
      <c r="U1654" s="49">
        <f t="shared" si="129"/>
        <v>0.2667622873031843</v>
      </c>
    </row>
    <row r="1655" spans="4:21" x14ac:dyDescent="0.3">
      <c r="D1655" s="194">
        <v>85276964.532468945</v>
      </c>
      <c r="E1655" s="1"/>
      <c r="F1655" s="44">
        <f t="shared" si="125"/>
        <v>0.41541755516724427</v>
      </c>
      <c r="G1655" s="173">
        <v>0</v>
      </c>
      <c r="H1655" s="45">
        <f t="shared" si="126"/>
        <v>0.41541755516724427</v>
      </c>
      <c r="I1655" s="48"/>
      <c r="J1655" s="48"/>
      <c r="N1655" s="44">
        <f t="shared" si="127"/>
        <v>0</v>
      </c>
      <c r="O1655" s="45">
        <f t="shared" si="128"/>
        <v>0</v>
      </c>
      <c r="P1655" s="2"/>
      <c r="Q1655" s="2"/>
      <c r="R1655" s="2"/>
      <c r="U1655" s="49">
        <f t="shared" si="129"/>
        <v>0.24925053310034656</v>
      </c>
    </row>
    <row r="1656" spans="4:21" x14ac:dyDescent="0.3">
      <c r="D1656" s="194">
        <v>110854795.98899487</v>
      </c>
      <c r="E1656" s="1"/>
      <c r="F1656" s="44">
        <f t="shared" si="125"/>
        <v>0.54001720840776524</v>
      </c>
      <c r="G1656" s="173">
        <v>0</v>
      </c>
      <c r="H1656" s="45">
        <f t="shared" si="126"/>
        <v>0.54001720840776524</v>
      </c>
      <c r="I1656" s="48"/>
      <c r="J1656" s="48"/>
      <c r="N1656" s="44">
        <f t="shared" si="127"/>
        <v>0</v>
      </c>
      <c r="O1656" s="45">
        <f t="shared" si="128"/>
        <v>0</v>
      </c>
      <c r="P1656" s="2"/>
      <c r="Q1656" s="2"/>
      <c r="R1656" s="2"/>
      <c r="U1656" s="49">
        <f t="shared" si="129"/>
        <v>0.32401032504465915</v>
      </c>
    </row>
    <row r="1657" spans="4:21" x14ac:dyDescent="0.3">
      <c r="D1657" s="194">
        <v>99750015.830577672</v>
      </c>
      <c r="E1657" s="1"/>
      <c r="F1657" s="44">
        <f t="shared" si="125"/>
        <v>0.48592146696843475</v>
      </c>
      <c r="G1657" s="173">
        <v>0</v>
      </c>
      <c r="H1657" s="45">
        <f t="shared" si="126"/>
        <v>0.48592146696843475</v>
      </c>
      <c r="I1657" s="48"/>
      <c r="J1657" s="48"/>
      <c r="N1657" s="44">
        <f t="shared" si="127"/>
        <v>0</v>
      </c>
      <c r="O1657" s="45">
        <f t="shared" si="128"/>
        <v>0</v>
      </c>
      <c r="P1657" s="2"/>
      <c r="Q1657" s="2"/>
      <c r="R1657" s="2"/>
      <c r="U1657" s="49">
        <f t="shared" si="129"/>
        <v>0.29155288018106085</v>
      </c>
    </row>
    <row r="1658" spans="4:21" x14ac:dyDescent="0.3">
      <c r="D1658" s="194">
        <v>111732424.85366713</v>
      </c>
      <c r="E1658" s="1"/>
      <c r="F1658" s="44">
        <f t="shared" si="125"/>
        <v>0.54429248297112687</v>
      </c>
      <c r="G1658" s="173">
        <v>0</v>
      </c>
      <c r="H1658" s="45">
        <f t="shared" si="126"/>
        <v>0.54429248297112687</v>
      </c>
      <c r="I1658" s="48"/>
      <c r="J1658" s="48"/>
      <c r="N1658" s="44">
        <f t="shared" si="127"/>
        <v>0</v>
      </c>
      <c r="O1658" s="45">
        <f t="shared" si="128"/>
        <v>0</v>
      </c>
      <c r="P1658" s="2"/>
      <c r="Q1658" s="2"/>
      <c r="R1658" s="2"/>
      <c r="U1658" s="49">
        <f t="shared" si="129"/>
        <v>0.32657548978267609</v>
      </c>
    </row>
    <row r="1659" spans="4:21" x14ac:dyDescent="0.3">
      <c r="D1659" s="194">
        <v>134145559.07136692</v>
      </c>
      <c r="E1659" s="1"/>
      <c r="F1659" s="44">
        <f t="shared" si="125"/>
        <v>0.65347565419912113</v>
      </c>
      <c r="G1659" s="173">
        <v>2.7552410524116805E-2</v>
      </c>
      <c r="H1659" s="45">
        <f t="shared" si="126"/>
        <v>0.68102806472323796</v>
      </c>
      <c r="I1659" s="48"/>
      <c r="J1659" s="48"/>
      <c r="N1659" s="44">
        <f t="shared" si="127"/>
        <v>0</v>
      </c>
      <c r="O1659" s="45">
        <f t="shared" si="128"/>
        <v>0</v>
      </c>
      <c r="P1659" s="2"/>
      <c r="Q1659" s="2"/>
      <c r="R1659" s="2"/>
      <c r="U1659" s="49">
        <f t="shared" si="129"/>
        <v>0.40861683883394279</v>
      </c>
    </row>
    <row r="1660" spans="4:21" x14ac:dyDescent="0.3">
      <c r="D1660" s="194">
        <v>101658766.21656439</v>
      </c>
      <c r="E1660" s="1"/>
      <c r="F1660" s="44">
        <f t="shared" si="125"/>
        <v>0.49521973905302835</v>
      </c>
      <c r="G1660" s="173">
        <v>1.8427620233094178E-2</v>
      </c>
      <c r="H1660" s="45">
        <f t="shared" si="126"/>
        <v>0.51364735928612248</v>
      </c>
      <c r="I1660" s="48"/>
      <c r="J1660" s="48"/>
      <c r="N1660" s="44">
        <f t="shared" si="127"/>
        <v>0</v>
      </c>
      <c r="O1660" s="45">
        <f t="shared" si="128"/>
        <v>0</v>
      </c>
      <c r="P1660" s="2"/>
      <c r="Q1660" s="2"/>
      <c r="R1660" s="2"/>
      <c r="U1660" s="49">
        <f t="shared" si="129"/>
        <v>0.30818841557167348</v>
      </c>
    </row>
    <row r="1661" spans="4:21" x14ac:dyDescent="0.3">
      <c r="D1661" s="194">
        <v>90403609.399331138</v>
      </c>
      <c r="E1661" s="1"/>
      <c r="F1661" s="44">
        <f t="shared" si="125"/>
        <v>0.44039145390389217</v>
      </c>
      <c r="G1661" s="173">
        <v>4.7175154945178585E-2</v>
      </c>
      <c r="H1661" s="45">
        <f t="shared" si="126"/>
        <v>0.48756660884907077</v>
      </c>
      <c r="I1661" s="48"/>
      <c r="J1661" s="48"/>
      <c r="N1661" s="44">
        <f t="shared" si="127"/>
        <v>0</v>
      </c>
      <c r="O1661" s="45">
        <f t="shared" si="128"/>
        <v>0</v>
      </c>
      <c r="P1661" s="2"/>
      <c r="Q1661" s="2"/>
      <c r="R1661" s="2"/>
      <c r="U1661" s="49">
        <f t="shared" si="129"/>
        <v>0.29253996530944243</v>
      </c>
    </row>
    <row r="1662" spans="4:21" x14ac:dyDescent="0.3">
      <c r="D1662" s="194">
        <v>117949416.79996887</v>
      </c>
      <c r="E1662" s="1"/>
      <c r="F1662" s="44">
        <f t="shared" si="125"/>
        <v>0.57457789016152683</v>
      </c>
      <c r="G1662" s="173">
        <v>0</v>
      </c>
      <c r="H1662" s="45">
        <f t="shared" si="126"/>
        <v>0.57457789016152683</v>
      </c>
      <c r="I1662" s="48"/>
      <c r="J1662" s="48"/>
      <c r="N1662" s="44">
        <f t="shared" si="127"/>
        <v>0</v>
      </c>
      <c r="O1662" s="45">
        <f t="shared" si="128"/>
        <v>0</v>
      </c>
      <c r="P1662" s="2"/>
      <c r="Q1662" s="2"/>
      <c r="R1662" s="2"/>
      <c r="U1662" s="49">
        <f t="shared" si="129"/>
        <v>0.34474673409691609</v>
      </c>
    </row>
    <row r="1663" spans="4:21" x14ac:dyDescent="0.3">
      <c r="D1663" s="194">
        <v>78978072.540315732</v>
      </c>
      <c r="E1663" s="1"/>
      <c r="F1663" s="44">
        <f t="shared" si="125"/>
        <v>0.38473318071760576</v>
      </c>
      <c r="G1663" s="173">
        <v>0</v>
      </c>
      <c r="H1663" s="45">
        <f t="shared" si="126"/>
        <v>0.38473318071760576</v>
      </c>
      <c r="I1663" s="48"/>
      <c r="J1663" s="48"/>
      <c r="N1663" s="44">
        <f t="shared" si="127"/>
        <v>0</v>
      </c>
      <c r="O1663" s="45">
        <f t="shared" si="128"/>
        <v>0</v>
      </c>
      <c r="P1663" s="2"/>
      <c r="Q1663" s="2"/>
      <c r="R1663" s="2"/>
      <c r="U1663" s="49">
        <f t="shared" si="129"/>
        <v>0.23083990843056346</v>
      </c>
    </row>
    <row r="1664" spans="4:21" x14ac:dyDescent="0.3">
      <c r="D1664" s="194">
        <v>96192779.239955261</v>
      </c>
      <c r="E1664" s="1"/>
      <c r="F1664" s="44">
        <f t="shared" si="125"/>
        <v>0.46859277174892822</v>
      </c>
      <c r="G1664" s="173">
        <v>0.17662446873945098</v>
      </c>
      <c r="H1664" s="45">
        <f t="shared" si="126"/>
        <v>0.64521724048837914</v>
      </c>
      <c r="I1664" s="48"/>
      <c r="J1664" s="48"/>
      <c r="N1664" s="44">
        <f t="shared" si="127"/>
        <v>0</v>
      </c>
      <c r="O1664" s="45">
        <f t="shared" si="128"/>
        <v>0</v>
      </c>
      <c r="P1664" s="2"/>
      <c r="Q1664" s="2"/>
      <c r="R1664" s="2"/>
      <c r="U1664" s="49">
        <f t="shared" si="129"/>
        <v>0.38713034429302745</v>
      </c>
    </row>
    <row r="1665" spans="4:21" x14ac:dyDescent="0.3">
      <c r="D1665" s="194">
        <v>115666786.0988736</v>
      </c>
      <c r="E1665" s="1"/>
      <c r="F1665" s="44">
        <f t="shared" si="125"/>
        <v>0.56345830035908195</v>
      </c>
      <c r="G1665" s="173">
        <v>0.14979130235587945</v>
      </c>
      <c r="H1665" s="45">
        <f t="shared" si="126"/>
        <v>0.71324960271496141</v>
      </c>
      <c r="I1665" s="48"/>
      <c r="J1665" s="48"/>
      <c r="N1665" s="44">
        <f t="shared" si="127"/>
        <v>0</v>
      </c>
      <c r="O1665" s="45">
        <f t="shared" si="128"/>
        <v>0</v>
      </c>
      <c r="P1665" s="2"/>
      <c r="Q1665" s="2"/>
      <c r="R1665" s="2"/>
      <c r="U1665" s="49">
        <f t="shared" si="129"/>
        <v>0.42794976162897685</v>
      </c>
    </row>
    <row r="1666" spans="4:21" x14ac:dyDescent="0.3">
      <c r="D1666" s="194">
        <v>105424402.46905683</v>
      </c>
      <c r="E1666" s="1"/>
      <c r="F1666" s="44">
        <f t="shared" si="125"/>
        <v>0.51356363079725131</v>
      </c>
      <c r="G1666" s="173">
        <v>0</v>
      </c>
      <c r="H1666" s="45">
        <f t="shared" si="126"/>
        <v>0.51356363079725131</v>
      </c>
      <c r="I1666" s="48"/>
      <c r="J1666" s="48"/>
      <c r="N1666" s="44">
        <f t="shared" si="127"/>
        <v>0</v>
      </c>
      <c r="O1666" s="45">
        <f t="shared" si="128"/>
        <v>0</v>
      </c>
      <c r="P1666" s="2"/>
      <c r="Q1666" s="2"/>
      <c r="R1666" s="2"/>
      <c r="U1666" s="49">
        <f t="shared" si="129"/>
        <v>0.30813817847835079</v>
      </c>
    </row>
    <row r="1667" spans="4:21" x14ac:dyDescent="0.3">
      <c r="D1667" s="194">
        <v>114311385.52128594</v>
      </c>
      <c r="E1667" s="1"/>
      <c r="F1667" s="44">
        <f t="shared" si="125"/>
        <v>0.55685561231430103</v>
      </c>
      <c r="G1667" s="173">
        <v>0</v>
      </c>
      <c r="H1667" s="45">
        <f t="shared" si="126"/>
        <v>0.55685561231430103</v>
      </c>
      <c r="I1667" s="48"/>
      <c r="J1667" s="48"/>
      <c r="N1667" s="44">
        <f t="shared" si="127"/>
        <v>0</v>
      </c>
      <c r="O1667" s="45">
        <f t="shared" si="128"/>
        <v>0</v>
      </c>
      <c r="P1667" s="2"/>
      <c r="Q1667" s="2"/>
      <c r="R1667" s="2"/>
      <c r="U1667" s="49">
        <f t="shared" si="129"/>
        <v>0.33411336738858061</v>
      </c>
    </row>
    <row r="1668" spans="4:21" x14ac:dyDescent="0.3">
      <c r="D1668" s="194">
        <v>73116253.763063431</v>
      </c>
      <c r="E1668" s="1"/>
      <c r="F1668" s="44">
        <f t="shared" si="125"/>
        <v>0.35617796139630314</v>
      </c>
      <c r="G1668" s="173">
        <v>0</v>
      </c>
      <c r="H1668" s="45">
        <f t="shared" si="126"/>
        <v>0.35617796139630314</v>
      </c>
      <c r="I1668" s="48"/>
      <c r="J1668" s="48"/>
      <c r="N1668" s="44">
        <f t="shared" si="127"/>
        <v>0</v>
      </c>
      <c r="O1668" s="45">
        <f t="shared" si="128"/>
        <v>0</v>
      </c>
      <c r="P1668" s="2"/>
      <c r="Q1668" s="2"/>
      <c r="R1668" s="2"/>
      <c r="U1668" s="49">
        <f t="shared" si="129"/>
        <v>0.21370677683778189</v>
      </c>
    </row>
    <row r="1669" spans="4:21" x14ac:dyDescent="0.3">
      <c r="D1669" s="194">
        <v>99793843.420023024</v>
      </c>
      <c r="E1669" s="1"/>
      <c r="F1669" s="44">
        <f t="shared" ref="F1669:F1732" si="130">D1669/$B$4</f>
        <v>0.48613496835366909</v>
      </c>
      <c r="G1669" s="173">
        <v>0</v>
      </c>
      <c r="H1669" s="45">
        <f t="shared" ref="H1669:H1732" si="131">F1669+G1669</f>
        <v>0.48613496835366909</v>
      </c>
      <c r="I1669" s="48"/>
      <c r="J1669" s="48"/>
      <c r="N1669" s="44">
        <f t="shared" ref="N1669:N1732" si="132">MIN(MAX(H1669-75%,0),125%)</f>
        <v>0</v>
      </c>
      <c r="O1669" s="45">
        <f t="shared" ref="O1669:O1732" si="133">MIN(MAX(H1669-80%,0),120%)</f>
        <v>0</v>
      </c>
      <c r="P1669" s="2"/>
      <c r="Q1669" s="2"/>
      <c r="R1669" s="2"/>
      <c r="U1669" s="49">
        <f t="shared" ref="U1669:U1732" si="134">H1669*60%</f>
        <v>0.29168098101220147</v>
      </c>
    </row>
    <row r="1670" spans="4:21" x14ac:dyDescent="0.3">
      <c r="D1670" s="194">
        <v>107419257.36178365</v>
      </c>
      <c r="E1670" s="1"/>
      <c r="F1670" s="44">
        <f t="shared" si="130"/>
        <v>0.52328135171981616</v>
      </c>
      <c r="G1670" s="173">
        <v>0</v>
      </c>
      <c r="H1670" s="45">
        <f t="shared" si="131"/>
        <v>0.52328135171981616</v>
      </c>
      <c r="I1670" s="48"/>
      <c r="J1670" s="48"/>
      <c r="N1670" s="44">
        <f t="shared" si="132"/>
        <v>0</v>
      </c>
      <c r="O1670" s="45">
        <f t="shared" si="133"/>
        <v>0</v>
      </c>
      <c r="P1670" s="2"/>
      <c r="Q1670" s="2"/>
      <c r="R1670" s="2"/>
      <c r="U1670" s="49">
        <f t="shared" si="134"/>
        <v>0.31396881103188967</v>
      </c>
    </row>
    <row r="1671" spans="4:21" x14ac:dyDescent="0.3">
      <c r="D1671" s="194">
        <v>95128819.20651111</v>
      </c>
      <c r="E1671" s="1"/>
      <c r="F1671" s="44">
        <f t="shared" si="130"/>
        <v>0.46340980494995471</v>
      </c>
      <c r="G1671" s="173">
        <v>0</v>
      </c>
      <c r="H1671" s="45">
        <f t="shared" si="131"/>
        <v>0.46340980494995471</v>
      </c>
      <c r="I1671" s="48"/>
      <c r="J1671" s="48"/>
      <c r="N1671" s="44">
        <f t="shared" si="132"/>
        <v>0</v>
      </c>
      <c r="O1671" s="45">
        <f t="shared" si="133"/>
        <v>0</v>
      </c>
      <c r="P1671" s="2"/>
      <c r="Q1671" s="2"/>
      <c r="R1671" s="2"/>
      <c r="U1671" s="49">
        <f t="shared" si="134"/>
        <v>0.27804588296997279</v>
      </c>
    </row>
    <row r="1672" spans="4:21" x14ac:dyDescent="0.3">
      <c r="D1672" s="194">
        <v>103883151.97431464</v>
      </c>
      <c r="E1672" s="1"/>
      <c r="F1672" s="44">
        <f t="shared" si="130"/>
        <v>0.50605559488231999</v>
      </c>
      <c r="G1672" s="173">
        <v>0</v>
      </c>
      <c r="H1672" s="45">
        <f t="shared" si="131"/>
        <v>0.50605559488231999</v>
      </c>
      <c r="I1672" s="48"/>
      <c r="J1672" s="48"/>
      <c r="N1672" s="44">
        <f t="shared" si="132"/>
        <v>0</v>
      </c>
      <c r="O1672" s="45">
        <f t="shared" si="133"/>
        <v>0</v>
      </c>
      <c r="P1672" s="2"/>
      <c r="Q1672" s="2"/>
      <c r="R1672" s="2"/>
      <c r="U1672" s="49">
        <f t="shared" si="134"/>
        <v>0.30363335692939197</v>
      </c>
    </row>
    <row r="1673" spans="4:21" x14ac:dyDescent="0.3">
      <c r="D1673" s="194">
        <v>100812943.45936103</v>
      </c>
      <c r="E1673" s="1"/>
      <c r="F1673" s="44">
        <f t="shared" si="130"/>
        <v>0.49109940451921119</v>
      </c>
      <c r="G1673" s="173">
        <v>0</v>
      </c>
      <c r="H1673" s="45">
        <f t="shared" si="131"/>
        <v>0.49109940451921119</v>
      </c>
      <c r="I1673" s="48"/>
      <c r="J1673" s="48"/>
      <c r="N1673" s="44">
        <f t="shared" si="132"/>
        <v>0</v>
      </c>
      <c r="O1673" s="45">
        <f t="shared" si="133"/>
        <v>0</v>
      </c>
      <c r="P1673" s="2"/>
      <c r="Q1673" s="2"/>
      <c r="R1673" s="2"/>
      <c r="U1673" s="49">
        <f t="shared" si="134"/>
        <v>0.29465964271152673</v>
      </c>
    </row>
    <row r="1674" spans="4:21" x14ac:dyDescent="0.3">
      <c r="D1674" s="194">
        <v>104400925.86106357</v>
      </c>
      <c r="E1674" s="1"/>
      <c r="F1674" s="44">
        <f t="shared" si="130"/>
        <v>0.50857787464851389</v>
      </c>
      <c r="G1674" s="173">
        <v>0</v>
      </c>
      <c r="H1674" s="45">
        <f t="shared" si="131"/>
        <v>0.50857787464851389</v>
      </c>
      <c r="I1674" s="48"/>
      <c r="J1674" s="48"/>
      <c r="N1674" s="44">
        <f t="shared" si="132"/>
        <v>0</v>
      </c>
      <c r="O1674" s="45">
        <f t="shared" si="133"/>
        <v>0</v>
      </c>
      <c r="P1674" s="2"/>
      <c r="Q1674" s="2"/>
      <c r="R1674" s="2"/>
      <c r="U1674" s="49">
        <f t="shared" si="134"/>
        <v>0.30514672478910831</v>
      </c>
    </row>
    <row r="1675" spans="4:21" x14ac:dyDescent="0.3">
      <c r="D1675" s="194">
        <v>105220565.96733467</v>
      </c>
      <c r="E1675" s="1"/>
      <c r="F1675" s="44">
        <f t="shared" si="130"/>
        <v>0.51257066321610556</v>
      </c>
      <c r="G1675" s="173">
        <v>0</v>
      </c>
      <c r="H1675" s="45">
        <f t="shared" si="131"/>
        <v>0.51257066321610556</v>
      </c>
      <c r="I1675" s="48"/>
      <c r="J1675" s="48"/>
      <c r="N1675" s="44">
        <f t="shared" si="132"/>
        <v>0</v>
      </c>
      <c r="O1675" s="45">
        <f t="shared" si="133"/>
        <v>0</v>
      </c>
      <c r="P1675" s="2"/>
      <c r="Q1675" s="2"/>
      <c r="R1675" s="2"/>
      <c r="U1675" s="49">
        <f t="shared" si="134"/>
        <v>0.30754239792966331</v>
      </c>
    </row>
    <row r="1676" spans="4:21" x14ac:dyDescent="0.3">
      <c r="D1676" s="194">
        <v>78042423.730266288</v>
      </c>
      <c r="E1676" s="1"/>
      <c r="F1676" s="44">
        <f t="shared" si="130"/>
        <v>0.38017526823447684</v>
      </c>
      <c r="G1676" s="173">
        <v>0</v>
      </c>
      <c r="H1676" s="45">
        <f t="shared" si="131"/>
        <v>0.38017526823447684</v>
      </c>
      <c r="I1676" s="48"/>
      <c r="J1676" s="48"/>
      <c r="N1676" s="44">
        <f t="shared" si="132"/>
        <v>0</v>
      </c>
      <c r="O1676" s="45">
        <f t="shared" si="133"/>
        <v>0</v>
      </c>
      <c r="P1676" s="2"/>
      <c r="Q1676" s="2"/>
      <c r="R1676" s="2"/>
      <c r="U1676" s="49">
        <f t="shared" si="134"/>
        <v>0.22810516094068609</v>
      </c>
    </row>
    <row r="1677" spans="4:21" x14ac:dyDescent="0.3">
      <c r="D1677" s="194">
        <v>132977890.07903986</v>
      </c>
      <c r="E1677" s="1"/>
      <c r="F1677" s="44">
        <f t="shared" si="130"/>
        <v>0.64778748036816336</v>
      </c>
      <c r="G1677" s="173">
        <v>2.518789899214393E-2</v>
      </c>
      <c r="H1677" s="45">
        <f t="shared" si="131"/>
        <v>0.67297537936030727</v>
      </c>
      <c r="I1677" s="48"/>
      <c r="J1677" s="48"/>
      <c r="N1677" s="44">
        <f t="shared" si="132"/>
        <v>0</v>
      </c>
      <c r="O1677" s="45">
        <f t="shared" si="133"/>
        <v>0</v>
      </c>
      <c r="P1677" s="2"/>
      <c r="Q1677" s="2"/>
      <c r="R1677" s="2"/>
      <c r="U1677" s="49">
        <f t="shared" si="134"/>
        <v>0.40378522761618435</v>
      </c>
    </row>
    <row r="1678" spans="4:21" x14ac:dyDescent="0.3">
      <c r="D1678" s="194">
        <v>106042759.45830593</v>
      </c>
      <c r="E1678" s="1"/>
      <c r="F1678" s="44">
        <f t="shared" si="130"/>
        <v>0.51657589032246742</v>
      </c>
      <c r="G1678" s="173">
        <v>5.2917768636500682E-2</v>
      </c>
      <c r="H1678" s="45">
        <f t="shared" si="131"/>
        <v>0.56949365895896809</v>
      </c>
      <c r="I1678" s="48"/>
      <c r="J1678" s="48"/>
      <c r="N1678" s="44">
        <f t="shared" si="132"/>
        <v>0</v>
      </c>
      <c r="O1678" s="45">
        <f t="shared" si="133"/>
        <v>0</v>
      </c>
      <c r="P1678" s="2"/>
      <c r="Q1678" s="2"/>
      <c r="R1678" s="2"/>
      <c r="U1678" s="49">
        <f t="shared" si="134"/>
        <v>0.34169619537538082</v>
      </c>
    </row>
    <row r="1679" spans="4:21" x14ac:dyDescent="0.3">
      <c r="D1679" s="194">
        <v>98577367.415494367</v>
      </c>
      <c r="E1679" s="1"/>
      <c r="F1679" s="44">
        <f t="shared" si="130"/>
        <v>0.48020903641540807</v>
      </c>
      <c r="G1679" s="173">
        <v>0</v>
      </c>
      <c r="H1679" s="45">
        <f t="shared" si="131"/>
        <v>0.48020903641540807</v>
      </c>
      <c r="I1679" s="48"/>
      <c r="J1679" s="48"/>
      <c r="N1679" s="44">
        <f t="shared" si="132"/>
        <v>0</v>
      </c>
      <c r="O1679" s="45">
        <f t="shared" si="133"/>
        <v>0</v>
      </c>
      <c r="P1679" s="2"/>
      <c r="Q1679" s="2"/>
      <c r="R1679" s="2"/>
      <c r="U1679" s="49">
        <f t="shared" si="134"/>
        <v>0.28812542184924483</v>
      </c>
    </row>
    <row r="1680" spans="4:21" x14ac:dyDescent="0.3">
      <c r="D1680" s="194">
        <v>94030083.625566646</v>
      </c>
      <c r="E1680" s="1"/>
      <c r="F1680" s="44">
        <f t="shared" si="130"/>
        <v>0.45805743281389649</v>
      </c>
      <c r="G1680" s="173">
        <v>0</v>
      </c>
      <c r="H1680" s="45">
        <f t="shared" si="131"/>
        <v>0.45805743281389649</v>
      </c>
      <c r="I1680" s="48"/>
      <c r="J1680" s="48"/>
      <c r="N1680" s="44">
        <f t="shared" si="132"/>
        <v>0</v>
      </c>
      <c r="O1680" s="45">
        <f t="shared" si="133"/>
        <v>0</v>
      </c>
      <c r="P1680" s="2"/>
      <c r="Q1680" s="2"/>
      <c r="R1680" s="2"/>
      <c r="U1680" s="49">
        <f t="shared" si="134"/>
        <v>0.27483445968833786</v>
      </c>
    </row>
    <row r="1681" spans="4:21" x14ac:dyDescent="0.3">
      <c r="D1681" s="194">
        <v>116089645.29125234</v>
      </c>
      <c r="E1681" s="1"/>
      <c r="F1681" s="44">
        <f t="shared" si="130"/>
        <v>0.56551821340642183</v>
      </c>
      <c r="G1681" s="173">
        <v>2.375331942574465E-2</v>
      </c>
      <c r="H1681" s="45">
        <f t="shared" si="131"/>
        <v>0.58927153283216649</v>
      </c>
      <c r="I1681" s="48"/>
      <c r="J1681" s="48"/>
      <c r="N1681" s="44">
        <f t="shared" si="132"/>
        <v>0</v>
      </c>
      <c r="O1681" s="45">
        <f t="shared" si="133"/>
        <v>0</v>
      </c>
      <c r="P1681" s="2"/>
      <c r="Q1681" s="2"/>
      <c r="R1681" s="2"/>
      <c r="U1681" s="49">
        <f t="shared" si="134"/>
        <v>0.35356291969929987</v>
      </c>
    </row>
    <row r="1682" spans="4:21" x14ac:dyDescent="0.3">
      <c r="D1682" s="194">
        <v>101377794.37759288</v>
      </c>
      <c r="E1682" s="1"/>
      <c r="F1682" s="44">
        <f t="shared" si="130"/>
        <v>0.49385101497781869</v>
      </c>
      <c r="G1682" s="173">
        <v>0</v>
      </c>
      <c r="H1682" s="45">
        <f t="shared" si="131"/>
        <v>0.49385101497781869</v>
      </c>
      <c r="I1682" s="48"/>
      <c r="J1682" s="48"/>
      <c r="N1682" s="44">
        <f t="shared" si="132"/>
        <v>0</v>
      </c>
      <c r="O1682" s="45">
        <f t="shared" si="133"/>
        <v>0</v>
      </c>
      <c r="P1682" s="2"/>
      <c r="Q1682" s="2"/>
      <c r="R1682" s="2"/>
      <c r="U1682" s="49">
        <f t="shared" si="134"/>
        <v>0.2963106089866912</v>
      </c>
    </row>
    <row r="1683" spans="4:21" x14ac:dyDescent="0.3">
      <c r="D1683" s="194">
        <v>75774127.205076724</v>
      </c>
      <c r="E1683" s="1"/>
      <c r="F1683" s="44">
        <f t="shared" si="130"/>
        <v>0.36912550582730497</v>
      </c>
      <c r="G1683" s="173">
        <v>0</v>
      </c>
      <c r="H1683" s="45">
        <f t="shared" si="131"/>
        <v>0.36912550582730497</v>
      </c>
      <c r="I1683" s="48"/>
      <c r="J1683" s="48"/>
      <c r="N1683" s="44">
        <f t="shared" si="132"/>
        <v>0</v>
      </c>
      <c r="O1683" s="45">
        <f t="shared" si="133"/>
        <v>0</v>
      </c>
      <c r="P1683" s="2"/>
      <c r="Q1683" s="2"/>
      <c r="R1683" s="2"/>
      <c r="U1683" s="49">
        <f t="shared" si="134"/>
        <v>0.22147530349638297</v>
      </c>
    </row>
    <row r="1684" spans="4:21" x14ac:dyDescent="0.3">
      <c r="D1684" s="194">
        <v>84873690.075118288</v>
      </c>
      <c r="E1684" s="1"/>
      <c r="F1684" s="44">
        <f t="shared" si="130"/>
        <v>0.41345304704887403</v>
      </c>
      <c r="G1684" s="173">
        <v>0</v>
      </c>
      <c r="H1684" s="45">
        <f t="shared" si="131"/>
        <v>0.41345304704887403</v>
      </c>
      <c r="I1684" s="48"/>
      <c r="J1684" s="48"/>
      <c r="N1684" s="44">
        <f t="shared" si="132"/>
        <v>0</v>
      </c>
      <c r="O1684" s="45">
        <f t="shared" si="133"/>
        <v>0</v>
      </c>
      <c r="P1684" s="2"/>
      <c r="Q1684" s="2"/>
      <c r="R1684" s="2"/>
      <c r="U1684" s="49">
        <f t="shared" si="134"/>
        <v>0.24807182822932441</v>
      </c>
    </row>
    <row r="1685" spans="4:21" x14ac:dyDescent="0.3">
      <c r="D1685" s="194">
        <v>102657778.03244184</v>
      </c>
      <c r="E1685" s="1"/>
      <c r="F1685" s="44">
        <f t="shared" si="130"/>
        <v>0.50008631759988775</v>
      </c>
      <c r="G1685" s="173">
        <v>0.36487227558933699</v>
      </c>
      <c r="H1685" s="45">
        <f t="shared" si="131"/>
        <v>0.86495859318922474</v>
      </c>
      <c r="I1685" s="48"/>
      <c r="J1685" s="48"/>
      <c r="N1685" s="44">
        <f t="shared" si="132"/>
        <v>0.11495859318922474</v>
      </c>
      <c r="O1685" s="45">
        <f t="shared" si="133"/>
        <v>6.49585931892247E-2</v>
      </c>
      <c r="P1685" s="2"/>
      <c r="Q1685" s="2"/>
      <c r="R1685" s="2"/>
      <c r="U1685" s="49">
        <f t="shared" si="134"/>
        <v>0.51897515591353482</v>
      </c>
    </row>
    <row r="1686" spans="4:21" x14ac:dyDescent="0.3">
      <c r="D1686" s="194">
        <v>108331208.83915134</v>
      </c>
      <c r="E1686" s="1"/>
      <c r="F1686" s="44">
        <f t="shared" si="130"/>
        <v>0.52772382519710559</v>
      </c>
      <c r="G1686" s="173">
        <v>0</v>
      </c>
      <c r="H1686" s="45">
        <f t="shared" si="131"/>
        <v>0.52772382519710559</v>
      </c>
      <c r="I1686" s="48"/>
      <c r="J1686" s="48"/>
      <c r="N1686" s="44">
        <f t="shared" si="132"/>
        <v>0</v>
      </c>
      <c r="O1686" s="45">
        <f t="shared" si="133"/>
        <v>0</v>
      </c>
      <c r="P1686" s="2"/>
      <c r="Q1686" s="2"/>
      <c r="R1686" s="2"/>
      <c r="U1686" s="49">
        <f t="shared" si="134"/>
        <v>0.31663429511826335</v>
      </c>
    </row>
    <row r="1687" spans="4:21" x14ac:dyDescent="0.3">
      <c r="D1687" s="194">
        <v>128126651.41012405</v>
      </c>
      <c r="E1687" s="1"/>
      <c r="F1687" s="44">
        <f t="shared" si="130"/>
        <v>0.62415519328544844</v>
      </c>
      <c r="G1687" s="173">
        <v>2.3400055091954659E-2</v>
      </c>
      <c r="H1687" s="45">
        <f t="shared" si="131"/>
        <v>0.64755524837740308</v>
      </c>
      <c r="I1687" s="48"/>
      <c r="J1687" s="48"/>
      <c r="N1687" s="44">
        <f t="shared" si="132"/>
        <v>0</v>
      </c>
      <c r="O1687" s="45">
        <f t="shared" si="133"/>
        <v>0</v>
      </c>
      <c r="P1687" s="2"/>
      <c r="Q1687" s="2"/>
      <c r="R1687" s="2"/>
      <c r="U1687" s="49">
        <f t="shared" si="134"/>
        <v>0.38853314902644182</v>
      </c>
    </row>
    <row r="1688" spans="4:21" x14ac:dyDescent="0.3">
      <c r="D1688" s="194">
        <v>99269025.822161213</v>
      </c>
      <c r="E1688" s="1"/>
      <c r="F1688" s="44">
        <f t="shared" si="130"/>
        <v>0.48357837590683678</v>
      </c>
      <c r="G1688" s="173">
        <v>0.21645731939122156</v>
      </c>
      <c r="H1688" s="45">
        <f t="shared" si="131"/>
        <v>0.70003569529805831</v>
      </c>
      <c r="I1688" s="48"/>
      <c r="J1688" s="48"/>
      <c r="N1688" s="44">
        <f t="shared" si="132"/>
        <v>0</v>
      </c>
      <c r="O1688" s="45">
        <f t="shared" si="133"/>
        <v>0</v>
      </c>
      <c r="P1688" s="2"/>
      <c r="Q1688" s="2"/>
      <c r="R1688" s="2"/>
      <c r="U1688" s="49">
        <f t="shared" si="134"/>
        <v>0.42002141717883495</v>
      </c>
    </row>
    <row r="1689" spans="4:21" x14ac:dyDescent="0.3">
      <c r="D1689" s="194">
        <v>99691650.498926833</v>
      </c>
      <c r="E1689" s="1"/>
      <c r="F1689" s="44">
        <f t="shared" si="130"/>
        <v>0.485637146536606</v>
      </c>
      <c r="G1689" s="173">
        <v>0</v>
      </c>
      <c r="H1689" s="45">
        <f t="shared" si="131"/>
        <v>0.485637146536606</v>
      </c>
      <c r="I1689" s="48"/>
      <c r="J1689" s="48"/>
      <c r="N1689" s="44">
        <f t="shared" si="132"/>
        <v>0</v>
      </c>
      <c r="O1689" s="45">
        <f t="shared" si="133"/>
        <v>0</v>
      </c>
      <c r="P1689" s="2"/>
      <c r="Q1689" s="2"/>
      <c r="R1689" s="2"/>
      <c r="U1689" s="49">
        <f t="shared" si="134"/>
        <v>0.29138228792196358</v>
      </c>
    </row>
    <row r="1690" spans="4:21" x14ac:dyDescent="0.3">
      <c r="D1690" s="194">
        <v>89089372.541653082</v>
      </c>
      <c r="E1690" s="1"/>
      <c r="F1690" s="44">
        <f t="shared" si="130"/>
        <v>0.43398929049058932</v>
      </c>
      <c r="G1690" s="173">
        <v>0</v>
      </c>
      <c r="H1690" s="45">
        <f t="shared" si="131"/>
        <v>0.43398929049058932</v>
      </c>
      <c r="I1690" s="48"/>
      <c r="J1690" s="48"/>
      <c r="N1690" s="44">
        <f t="shared" si="132"/>
        <v>0</v>
      </c>
      <c r="O1690" s="45">
        <f t="shared" si="133"/>
        <v>0</v>
      </c>
      <c r="P1690" s="2"/>
      <c r="Q1690" s="2"/>
      <c r="R1690" s="2"/>
      <c r="U1690" s="49">
        <f t="shared" si="134"/>
        <v>0.26039357429435356</v>
      </c>
    </row>
    <row r="1691" spans="4:21" x14ac:dyDescent="0.3">
      <c r="D1691" s="194">
        <v>104562891.00412749</v>
      </c>
      <c r="E1691" s="1"/>
      <c r="F1691" s="44">
        <f t="shared" si="130"/>
        <v>0.50936687041217421</v>
      </c>
      <c r="G1691" s="173">
        <v>0</v>
      </c>
      <c r="H1691" s="45">
        <f t="shared" si="131"/>
        <v>0.50936687041217421</v>
      </c>
      <c r="I1691" s="48"/>
      <c r="J1691" s="48"/>
      <c r="N1691" s="44">
        <f t="shared" si="132"/>
        <v>0</v>
      </c>
      <c r="O1691" s="45">
        <f t="shared" si="133"/>
        <v>0</v>
      </c>
      <c r="P1691" s="2"/>
      <c r="Q1691" s="2"/>
      <c r="R1691" s="2"/>
      <c r="U1691" s="49">
        <f t="shared" si="134"/>
        <v>0.3056201222473045</v>
      </c>
    </row>
    <row r="1692" spans="4:21" x14ac:dyDescent="0.3">
      <c r="D1692" s="194">
        <v>110454848.2430976</v>
      </c>
      <c r="E1692" s="1"/>
      <c r="F1692" s="44">
        <f t="shared" si="130"/>
        <v>0.53806890600621771</v>
      </c>
      <c r="G1692" s="173">
        <v>0</v>
      </c>
      <c r="H1692" s="45">
        <f t="shared" si="131"/>
        <v>0.53806890600621771</v>
      </c>
      <c r="I1692" s="48"/>
      <c r="J1692" s="48"/>
      <c r="N1692" s="44">
        <f t="shared" si="132"/>
        <v>0</v>
      </c>
      <c r="O1692" s="45">
        <f t="shared" si="133"/>
        <v>0</v>
      </c>
      <c r="P1692" s="2"/>
      <c r="Q1692" s="2"/>
      <c r="R1692" s="2"/>
      <c r="U1692" s="49">
        <f t="shared" si="134"/>
        <v>0.32284134360373062</v>
      </c>
    </row>
    <row r="1693" spans="4:21" x14ac:dyDescent="0.3">
      <c r="D1693" s="194">
        <v>100753020.82215808</v>
      </c>
      <c r="E1693" s="1"/>
      <c r="F1693" s="44">
        <f t="shared" si="130"/>
        <v>0.49080749784098338</v>
      </c>
      <c r="G1693" s="173">
        <v>7.1040288432099941E-3</v>
      </c>
      <c r="H1693" s="45">
        <f t="shared" si="131"/>
        <v>0.49791152668419336</v>
      </c>
      <c r="I1693" s="48"/>
      <c r="J1693" s="48"/>
      <c r="N1693" s="44">
        <f t="shared" si="132"/>
        <v>0</v>
      </c>
      <c r="O1693" s="45">
        <f t="shared" si="133"/>
        <v>0</v>
      </c>
      <c r="P1693" s="2"/>
      <c r="Q1693" s="2"/>
      <c r="R1693" s="2"/>
      <c r="U1693" s="49">
        <f t="shared" si="134"/>
        <v>0.29874691601051601</v>
      </c>
    </row>
    <row r="1694" spans="4:21" x14ac:dyDescent="0.3">
      <c r="D1694" s="194">
        <v>111790147.64914815</v>
      </c>
      <c r="E1694" s="1"/>
      <c r="F1694" s="44">
        <f t="shared" si="130"/>
        <v>0.54457367335715445</v>
      </c>
      <c r="G1694" s="173">
        <v>0</v>
      </c>
      <c r="H1694" s="45">
        <f t="shared" si="131"/>
        <v>0.54457367335715445</v>
      </c>
      <c r="I1694" s="48"/>
      <c r="J1694" s="48"/>
      <c r="N1694" s="44">
        <f t="shared" si="132"/>
        <v>0</v>
      </c>
      <c r="O1694" s="45">
        <f t="shared" si="133"/>
        <v>0</v>
      </c>
      <c r="P1694" s="2"/>
      <c r="Q1694" s="2"/>
      <c r="R1694" s="2"/>
      <c r="U1694" s="49">
        <f t="shared" si="134"/>
        <v>0.32674420401429266</v>
      </c>
    </row>
    <row r="1695" spans="4:21" x14ac:dyDescent="0.3">
      <c r="D1695" s="194">
        <v>113852435.19115347</v>
      </c>
      <c r="E1695" s="1"/>
      <c r="F1695" s="44">
        <f t="shared" si="130"/>
        <v>0.55461988517354155</v>
      </c>
      <c r="G1695" s="173">
        <v>0</v>
      </c>
      <c r="H1695" s="45">
        <f t="shared" si="131"/>
        <v>0.55461988517354155</v>
      </c>
      <c r="I1695" s="48"/>
      <c r="J1695" s="48"/>
      <c r="N1695" s="44">
        <f t="shared" si="132"/>
        <v>0</v>
      </c>
      <c r="O1695" s="45">
        <f t="shared" si="133"/>
        <v>0</v>
      </c>
      <c r="P1695" s="2"/>
      <c r="Q1695" s="2"/>
      <c r="R1695" s="2"/>
      <c r="U1695" s="49">
        <f t="shared" si="134"/>
        <v>0.3327719311041249</v>
      </c>
    </row>
    <row r="1696" spans="4:21" x14ac:dyDescent="0.3">
      <c r="D1696" s="194">
        <v>105130945.89047973</v>
      </c>
      <c r="E1696" s="1"/>
      <c r="F1696" s="44">
        <f t="shared" si="130"/>
        <v>0.51213408865666743</v>
      </c>
      <c r="G1696" s="173">
        <v>0</v>
      </c>
      <c r="H1696" s="45">
        <f t="shared" si="131"/>
        <v>0.51213408865666743</v>
      </c>
      <c r="I1696" s="48"/>
      <c r="J1696" s="48"/>
      <c r="N1696" s="44">
        <f t="shared" si="132"/>
        <v>0</v>
      </c>
      <c r="O1696" s="45">
        <f t="shared" si="133"/>
        <v>0</v>
      </c>
      <c r="P1696" s="2"/>
      <c r="Q1696" s="2"/>
      <c r="R1696" s="2"/>
      <c r="U1696" s="49">
        <f t="shared" si="134"/>
        <v>0.30728045319400044</v>
      </c>
    </row>
    <row r="1697" spans="4:21" x14ac:dyDescent="0.3">
      <c r="D1697" s="194">
        <v>128130746.11090223</v>
      </c>
      <c r="E1697" s="1"/>
      <c r="F1697" s="44">
        <f t="shared" si="130"/>
        <v>0.62417514017961551</v>
      </c>
      <c r="G1697" s="173">
        <v>0</v>
      </c>
      <c r="H1697" s="45">
        <f t="shared" si="131"/>
        <v>0.62417514017961551</v>
      </c>
      <c r="I1697" s="48"/>
      <c r="J1697" s="48"/>
      <c r="N1697" s="44">
        <f t="shared" si="132"/>
        <v>0</v>
      </c>
      <c r="O1697" s="45">
        <f t="shared" si="133"/>
        <v>0</v>
      </c>
      <c r="P1697" s="2"/>
      <c r="Q1697" s="2"/>
      <c r="R1697" s="2"/>
      <c r="U1697" s="49">
        <f t="shared" si="134"/>
        <v>0.37450508410776928</v>
      </c>
    </row>
    <row r="1698" spans="4:21" x14ac:dyDescent="0.3">
      <c r="D1698" s="194">
        <v>130183722.16700687</v>
      </c>
      <c r="E1698" s="1"/>
      <c r="F1698" s="44">
        <f t="shared" si="130"/>
        <v>0.63417599209454445</v>
      </c>
      <c r="G1698" s="173">
        <v>0</v>
      </c>
      <c r="H1698" s="45">
        <f t="shared" si="131"/>
        <v>0.63417599209454445</v>
      </c>
      <c r="I1698" s="48"/>
      <c r="J1698" s="48"/>
      <c r="N1698" s="44">
        <f t="shared" si="132"/>
        <v>0</v>
      </c>
      <c r="O1698" s="45">
        <f t="shared" si="133"/>
        <v>0</v>
      </c>
      <c r="P1698" s="2"/>
      <c r="Q1698" s="2"/>
      <c r="R1698" s="2"/>
      <c r="U1698" s="49">
        <f t="shared" si="134"/>
        <v>0.38050559525672667</v>
      </c>
    </row>
    <row r="1699" spans="4:21" x14ac:dyDescent="0.3">
      <c r="D1699" s="194">
        <v>103300760.44845232</v>
      </c>
      <c r="E1699" s="1"/>
      <c r="F1699" s="44">
        <f t="shared" si="130"/>
        <v>0.50321853724137022</v>
      </c>
      <c r="G1699" s="173">
        <v>0</v>
      </c>
      <c r="H1699" s="45">
        <f t="shared" si="131"/>
        <v>0.50321853724137022</v>
      </c>
      <c r="I1699" s="48"/>
      <c r="J1699" s="48"/>
      <c r="N1699" s="44">
        <f t="shared" si="132"/>
        <v>0</v>
      </c>
      <c r="O1699" s="45">
        <f t="shared" si="133"/>
        <v>0</v>
      </c>
      <c r="P1699" s="2"/>
      <c r="Q1699" s="2"/>
      <c r="R1699" s="2"/>
      <c r="U1699" s="49">
        <f t="shared" si="134"/>
        <v>0.30193112234482211</v>
      </c>
    </row>
    <row r="1700" spans="4:21" x14ac:dyDescent="0.3">
      <c r="D1700" s="194">
        <v>156157771.44498569</v>
      </c>
      <c r="E1700" s="1"/>
      <c r="F1700" s="44">
        <f t="shared" si="130"/>
        <v>0.76070577781109872</v>
      </c>
      <c r="G1700" s="173">
        <v>0</v>
      </c>
      <c r="H1700" s="45">
        <f t="shared" si="131"/>
        <v>0.76070577781109872</v>
      </c>
      <c r="I1700" s="48"/>
      <c r="J1700" s="48"/>
      <c r="N1700" s="44">
        <f t="shared" si="132"/>
        <v>1.0705777811098716E-2</v>
      </c>
      <c r="O1700" s="45">
        <f t="shared" si="133"/>
        <v>0</v>
      </c>
      <c r="P1700" s="2"/>
      <c r="Q1700" s="2"/>
      <c r="R1700" s="2"/>
      <c r="U1700" s="49">
        <f t="shared" si="134"/>
        <v>0.45642346668665923</v>
      </c>
    </row>
    <row r="1701" spans="4:21" x14ac:dyDescent="0.3">
      <c r="D1701" s="194">
        <v>95651760.596663803</v>
      </c>
      <c r="E1701" s="1"/>
      <c r="F1701" s="44">
        <f t="shared" si="130"/>
        <v>0.46595725765285051</v>
      </c>
      <c r="G1701" s="173">
        <v>0</v>
      </c>
      <c r="H1701" s="45">
        <f t="shared" si="131"/>
        <v>0.46595725765285051</v>
      </c>
      <c r="I1701" s="48"/>
      <c r="J1701" s="48"/>
      <c r="N1701" s="44">
        <f t="shared" si="132"/>
        <v>0</v>
      </c>
      <c r="O1701" s="45">
        <f t="shared" si="133"/>
        <v>0</v>
      </c>
      <c r="P1701" s="2"/>
      <c r="Q1701" s="2"/>
      <c r="R1701" s="2"/>
      <c r="U1701" s="49">
        <f t="shared" si="134"/>
        <v>0.27957435459171032</v>
      </c>
    </row>
    <row r="1702" spans="4:21" x14ac:dyDescent="0.3">
      <c r="D1702" s="194">
        <v>115134049.0129045</v>
      </c>
      <c r="E1702" s="1"/>
      <c r="F1702" s="44">
        <f t="shared" si="130"/>
        <v>0.56086312897823454</v>
      </c>
      <c r="G1702" s="173">
        <v>1.1460023673240328E-2</v>
      </c>
      <c r="H1702" s="45">
        <f t="shared" si="131"/>
        <v>0.57232315265147482</v>
      </c>
      <c r="I1702" s="48"/>
      <c r="J1702" s="48"/>
      <c r="N1702" s="44">
        <f t="shared" si="132"/>
        <v>0</v>
      </c>
      <c r="O1702" s="45">
        <f t="shared" si="133"/>
        <v>0</v>
      </c>
      <c r="P1702" s="2"/>
      <c r="Q1702" s="2"/>
      <c r="R1702" s="2"/>
      <c r="U1702" s="49">
        <f t="shared" si="134"/>
        <v>0.3433938915908849</v>
      </c>
    </row>
    <row r="1703" spans="4:21" x14ac:dyDescent="0.3">
      <c r="D1703" s="194">
        <v>121177151.73794486</v>
      </c>
      <c r="E1703" s="1"/>
      <c r="F1703" s="44">
        <f t="shared" si="130"/>
        <v>0.59030145354131092</v>
      </c>
      <c r="G1703" s="173">
        <v>0.13587098560342659</v>
      </c>
      <c r="H1703" s="45">
        <f t="shared" si="131"/>
        <v>0.7261724391447375</v>
      </c>
      <c r="I1703" s="48"/>
      <c r="J1703" s="48"/>
      <c r="N1703" s="44">
        <f t="shared" si="132"/>
        <v>0</v>
      </c>
      <c r="O1703" s="45">
        <f t="shared" si="133"/>
        <v>0</v>
      </c>
      <c r="P1703" s="2"/>
      <c r="Q1703" s="2"/>
      <c r="R1703" s="2"/>
      <c r="U1703" s="49">
        <f t="shared" si="134"/>
        <v>0.43570346348684247</v>
      </c>
    </row>
    <row r="1704" spans="4:21" x14ac:dyDescent="0.3">
      <c r="D1704" s="194">
        <v>110082799.40358354</v>
      </c>
      <c r="E1704" s="1"/>
      <c r="F1704" s="44">
        <f t="shared" si="130"/>
        <v>0.53625651012462072</v>
      </c>
      <c r="G1704" s="173">
        <v>0.16893027903702082</v>
      </c>
      <c r="H1704" s="45">
        <f t="shared" si="131"/>
        <v>0.70518678916164157</v>
      </c>
      <c r="I1704" s="48"/>
      <c r="J1704" s="48"/>
      <c r="N1704" s="44">
        <f t="shared" si="132"/>
        <v>0</v>
      </c>
      <c r="O1704" s="45">
        <f t="shared" si="133"/>
        <v>0</v>
      </c>
      <c r="P1704" s="2"/>
      <c r="Q1704" s="2"/>
      <c r="R1704" s="2"/>
      <c r="U1704" s="49">
        <f t="shared" si="134"/>
        <v>0.42311207349698493</v>
      </c>
    </row>
    <row r="1705" spans="4:21" x14ac:dyDescent="0.3">
      <c r="D1705" s="194">
        <v>90165078.376702815</v>
      </c>
      <c r="E1705" s="1"/>
      <c r="F1705" s="44">
        <f t="shared" si="130"/>
        <v>0.43922947569799498</v>
      </c>
      <c r="G1705" s="173">
        <v>0.71025115417224205</v>
      </c>
      <c r="H1705" s="45">
        <f t="shared" si="131"/>
        <v>1.1494806298702369</v>
      </c>
      <c r="I1705" s="48"/>
      <c r="J1705" s="48"/>
      <c r="N1705" s="44">
        <f t="shared" si="132"/>
        <v>0.39948062987023691</v>
      </c>
      <c r="O1705" s="45">
        <f t="shared" si="133"/>
        <v>0.34948062987023687</v>
      </c>
      <c r="P1705" s="2"/>
      <c r="Q1705" s="2"/>
      <c r="R1705" s="2"/>
      <c r="U1705" s="49">
        <f t="shared" si="134"/>
        <v>0.6896883779221421</v>
      </c>
    </row>
    <row r="1706" spans="4:21" x14ac:dyDescent="0.3">
      <c r="D1706" s="194">
        <v>101648999.80802013</v>
      </c>
      <c r="E1706" s="1"/>
      <c r="F1706" s="44">
        <f t="shared" si="130"/>
        <v>0.49517216304487116</v>
      </c>
      <c r="G1706" s="173">
        <v>0</v>
      </c>
      <c r="H1706" s="45">
        <f t="shared" si="131"/>
        <v>0.49517216304487116</v>
      </c>
      <c r="I1706" s="48"/>
      <c r="J1706" s="48"/>
      <c r="N1706" s="44">
        <f t="shared" si="132"/>
        <v>0</v>
      </c>
      <c r="O1706" s="45">
        <f t="shared" si="133"/>
        <v>0</v>
      </c>
      <c r="P1706" s="2"/>
      <c r="Q1706" s="2"/>
      <c r="R1706" s="2"/>
      <c r="U1706" s="49">
        <f t="shared" si="134"/>
        <v>0.29710329782692269</v>
      </c>
    </row>
    <row r="1707" spans="4:21" x14ac:dyDescent="0.3">
      <c r="D1707" s="194">
        <v>102393875.72748761</v>
      </c>
      <c r="E1707" s="1"/>
      <c r="F1707" s="44">
        <f t="shared" si="130"/>
        <v>0.49880074592261087</v>
      </c>
      <c r="G1707" s="173">
        <v>7.7137307300131968E-3</v>
      </c>
      <c r="H1707" s="45">
        <f t="shared" si="131"/>
        <v>0.50651447665262406</v>
      </c>
      <c r="I1707" s="48"/>
      <c r="J1707" s="48"/>
      <c r="N1707" s="44">
        <f t="shared" si="132"/>
        <v>0</v>
      </c>
      <c r="O1707" s="45">
        <f t="shared" si="133"/>
        <v>0</v>
      </c>
      <c r="P1707" s="2"/>
      <c r="Q1707" s="2"/>
      <c r="R1707" s="2"/>
      <c r="U1707" s="49">
        <f t="shared" si="134"/>
        <v>0.30390868599157445</v>
      </c>
    </row>
    <row r="1708" spans="4:21" x14ac:dyDescent="0.3">
      <c r="D1708" s="194">
        <v>87368363.791606411</v>
      </c>
      <c r="E1708" s="1"/>
      <c r="F1708" s="44">
        <f t="shared" si="130"/>
        <v>0.42560558158062206</v>
      </c>
      <c r="G1708" s="173">
        <v>4.2592288328292139E-3</v>
      </c>
      <c r="H1708" s="45">
        <f t="shared" si="131"/>
        <v>0.42986481041345126</v>
      </c>
      <c r="I1708" s="48"/>
      <c r="J1708" s="48"/>
      <c r="N1708" s="44">
        <f t="shared" si="132"/>
        <v>0</v>
      </c>
      <c r="O1708" s="45">
        <f t="shared" si="133"/>
        <v>0</v>
      </c>
      <c r="P1708" s="2"/>
      <c r="Q1708" s="2"/>
      <c r="R1708" s="2"/>
      <c r="U1708" s="49">
        <f t="shared" si="134"/>
        <v>0.25791888624807074</v>
      </c>
    </row>
    <row r="1709" spans="4:21" x14ac:dyDescent="0.3">
      <c r="D1709" s="194">
        <v>90603118.738345578</v>
      </c>
      <c r="E1709" s="1"/>
      <c r="F1709" s="44">
        <f t="shared" si="130"/>
        <v>0.44136334217759893</v>
      </c>
      <c r="G1709" s="173">
        <v>0</v>
      </c>
      <c r="H1709" s="45">
        <f t="shared" si="131"/>
        <v>0.44136334217759893</v>
      </c>
      <c r="I1709" s="48"/>
      <c r="J1709" s="48"/>
      <c r="N1709" s="44">
        <f t="shared" si="132"/>
        <v>0</v>
      </c>
      <c r="O1709" s="45">
        <f t="shared" si="133"/>
        <v>0</v>
      </c>
      <c r="P1709" s="2"/>
      <c r="Q1709" s="2"/>
      <c r="R1709" s="2"/>
      <c r="U1709" s="49">
        <f t="shared" si="134"/>
        <v>0.26481800530655936</v>
      </c>
    </row>
    <row r="1710" spans="4:21" x14ac:dyDescent="0.3">
      <c r="D1710" s="194">
        <v>87038964.920710966</v>
      </c>
      <c r="E1710" s="1"/>
      <c r="F1710" s="44">
        <f t="shared" si="130"/>
        <v>0.42400095043113811</v>
      </c>
      <c r="G1710" s="173">
        <v>0</v>
      </c>
      <c r="H1710" s="45">
        <f t="shared" si="131"/>
        <v>0.42400095043113811</v>
      </c>
      <c r="I1710" s="48"/>
      <c r="J1710" s="48"/>
      <c r="N1710" s="44">
        <f t="shared" si="132"/>
        <v>0</v>
      </c>
      <c r="O1710" s="45">
        <f t="shared" si="133"/>
        <v>0</v>
      </c>
      <c r="P1710" s="2"/>
      <c r="Q1710" s="2"/>
      <c r="R1710" s="2"/>
      <c r="U1710" s="49">
        <f t="shared" si="134"/>
        <v>0.25440057025868285</v>
      </c>
    </row>
    <row r="1711" spans="4:21" x14ac:dyDescent="0.3">
      <c r="D1711" s="194">
        <v>121322490.96247743</v>
      </c>
      <c r="E1711" s="1"/>
      <c r="F1711" s="44">
        <f t="shared" si="130"/>
        <v>0.59100945793213611</v>
      </c>
      <c r="G1711" s="173">
        <v>7.5750786414884941E-3</v>
      </c>
      <c r="H1711" s="45">
        <f t="shared" si="131"/>
        <v>0.59858453657362465</v>
      </c>
      <c r="I1711" s="48"/>
      <c r="J1711" s="48"/>
      <c r="N1711" s="44">
        <f t="shared" si="132"/>
        <v>0</v>
      </c>
      <c r="O1711" s="45">
        <f t="shared" si="133"/>
        <v>0</v>
      </c>
      <c r="P1711" s="2"/>
      <c r="Q1711" s="2"/>
      <c r="R1711" s="2"/>
      <c r="U1711" s="49">
        <f t="shared" si="134"/>
        <v>0.3591507219441748</v>
      </c>
    </row>
    <row r="1712" spans="4:21" x14ac:dyDescent="0.3">
      <c r="D1712" s="194">
        <v>100488319.92601942</v>
      </c>
      <c r="E1712" s="1"/>
      <c r="F1712" s="44">
        <f t="shared" si="130"/>
        <v>0.48951803591269633</v>
      </c>
      <c r="G1712" s="173">
        <v>1.0621900646781281E-2</v>
      </c>
      <c r="H1712" s="45">
        <f t="shared" si="131"/>
        <v>0.50013993655947764</v>
      </c>
      <c r="I1712" s="48"/>
      <c r="J1712" s="48"/>
      <c r="N1712" s="44">
        <f t="shared" si="132"/>
        <v>0</v>
      </c>
      <c r="O1712" s="45">
        <f t="shared" si="133"/>
        <v>0</v>
      </c>
      <c r="P1712" s="2"/>
      <c r="Q1712" s="2"/>
      <c r="R1712" s="2"/>
      <c r="U1712" s="49">
        <f t="shared" si="134"/>
        <v>0.30008396193568659</v>
      </c>
    </row>
    <row r="1713" spans="4:21" x14ac:dyDescent="0.3">
      <c r="D1713" s="194">
        <v>54779871.257041663</v>
      </c>
      <c r="E1713" s="1"/>
      <c r="F1713" s="44">
        <f t="shared" si="130"/>
        <v>0.26685424738954172</v>
      </c>
      <c r="G1713" s="173">
        <v>0</v>
      </c>
      <c r="H1713" s="45">
        <f t="shared" si="131"/>
        <v>0.26685424738954172</v>
      </c>
      <c r="I1713" s="48"/>
      <c r="J1713" s="48"/>
      <c r="N1713" s="44">
        <f t="shared" si="132"/>
        <v>0</v>
      </c>
      <c r="O1713" s="45">
        <f t="shared" si="133"/>
        <v>0</v>
      </c>
      <c r="P1713" s="2"/>
      <c r="Q1713" s="2"/>
      <c r="R1713" s="2"/>
      <c r="U1713" s="49">
        <f t="shared" si="134"/>
        <v>0.16011254843372502</v>
      </c>
    </row>
    <row r="1714" spans="4:21" x14ac:dyDescent="0.3">
      <c r="D1714" s="194">
        <v>110800686.4190706</v>
      </c>
      <c r="E1714" s="1"/>
      <c r="F1714" s="44">
        <f t="shared" si="130"/>
        <v>0.53975361946118017</v>
      </c>
      <c r="G1714" s="173">
        <v>0</v>
      </c>
      <c r="H1714" s="45">
        <f t="shared" si="131"/>
        <v>0.53975361946118017</v>
      </c>
      <c r="I1714" s="48"/>
      <c r="J1714" s="48"/>
      <c r="N1714" s="44">
        <f t="shared" si="132"/>
        <v>0</v>
      </c>
      <c r="O1714" s="45">
        <f t="shared" si="133"/>
        <v>0</v>
      </c>
      <c r="P1714" s="2"/>
      <c r="Q1714" s="2"/>
      <c r="R1714" s="2"/>
      <c r="U1714" s="49">
        <f t="shared" si="134"/>
        <v>0.3238521716767081</v>
      </c>
    </row>
    <row r="1715" spans="4:21" x14ac:dyDescent="0.3">
      <c r="D1715" s="194">
        <v>100916002.46616724</v>
      </c>
      <c r="E1715" s="1"/>
      <c r="F1715" s="44">
        <f t="shared" si="130"/>
        <v>0.49160144537960204</v>
      </c>
      <c r="G1715" s="173">
        <v>0</v>
      </c>
      <c r="H1715" s="45">
        <f t="shared" si="131"/>
        <v>0.49160144537960204</v>
      </c>
      <c r="I1715" s="48"/>
      <c r="J1715" s="48"/>
      <c r="N1715" s="44">
        <f t="shared" si="132"/>
        <v>0</v>
      </c>
      <c r="O1715" s="45">
        <f t="shared" si="133"/>
        <v>0</v>
      </c>
      <c r="P1715" s="2"/>
      <c r="Q1715" s="2"/>
      <c r="R1715" s="2"/>
      <c r="U1715" s="49">
        <f t="shared" si="134"/>
        <v>0.29496086722776121</v>
      </c>
    </row>
    <row r="1716" spans="4:21" x14ac:dyDescent="0.3">
      <c r="D1716" s="194">
        <v>77747118.69381842</v>
      </c>
      <c r="E1716" s="1"/>
      <c r="F1716" s="44">
        <f t="shared" si="130"/>
        <v>0.37873672153030752</v>
      </c>
      <c r="G1716" s="173">
        <v>8.7834991961971656E-2</v>
      </c>
      <c r="H1716" s="45">
        <f t="shared" si="131"/>
        <v>0.46657171349227916</v>
      </c>
      <c r="I1716" s="48"/>
      <c r="J1716" s="48"/>
      <c r="N1716" s="44">
        <f t="shared" si="132"/>
        <v>0</v>
      </c>
      <c r="O1716" s="45">
        <f t="shared" si="133"/>
        <v>0</v>
      </c>
      <c r="P1716" s="2"/>
      <c r="Q1716" s="2"/>
      <c r="R1716" s="2"/>
      <c r="U1716" s="49">
        <f t="shared" si="134"/>
        <v>0.27994302809536747</v>
      </c>
    </row>
    <row r="1717" spans="4:21" x14ac:dyDescent="0.3">
      <c r="D1717" s="194">
        <v>115164017.66732262</v>
      </c>
      <c r="E1717" s="1"/>
      <c r="F1717" s="44">
        <f t="shared" si="130"/>
        <v>0.56100911805298981</v>
      </c>
      <c r="G1717" s="173">
        <v>0</v>
      </c>
      <c r="H1717" s="45">
        <f t="shared" si="131"/>
        <v>0.56100911805298981</v>
      </c>
      <c r="I1717" s="48"/>
      <c r="J1717" s="48"/>
      <c r="N1717" s="44">
        <f t="shared" si="132"/>
        <v>0</v>
      </c>
      <c r="O1717" s="45">
        <f t="shared" si="133"/>
        <v>0</v>
      </c>
      <c r="P1717" s="2"/>
      <c r="Q1717" s="2"/>
      <c r="R1717" s="2"/>
      <c r="U1717" s="49">
        <f t="shared" si="134"/>
        <v>0.33660547083179387</v>
      </c>
    </row>
    <row r="1718" spans="4:21" x14ac:dyDescent="0.3">
      <c r="D1718" s="194">
        <v>91666326.749261588</v>
      </c>
      <c r="E1718" s="1"/>
      <c r="F1718" s="44">
        <f t="shared" si="130"/>
        <v>0.4465426455797597</v>
      </c>
      <c r="G1718" s="173">
        <v>0.16540464021578161</v>
      </c>
      <c r="H1718" s="45">
        <f t="shared" si="131"/>
        <v>0.61194728579554125</v>
      </c>
      <c r="I1718" s="48"/>
      <c r="J1718" s="48"/>
      <c r="N1718" s="44">
        <f t="shared" si="132"/>
        <v>0</v>
      </c>
      <c r="O1718" s="45">
        <f t="shared" si="133"/>
        <v>0</v>
      </c>
      <c r="P1718" s="2"/>
      <c r="Q1718" s="2"/>
      <c r="R1718" s="2"/>
      <c r="U1718" s="49">
        <f t="shared" si="134"/>
        <v>0.36716837147732473</v>
      </c>
    </row>
    <row r="1719" spans="4:21" x14ac:dyDescent="0.3">
      <c r="D1719" s="194">
        <v>105534260.61024487</v>
      </c>
      <c r="E1719" s="1"/>
      <c r="F1719" s="44">
        <f t="shared" si="130"/>
        <v>0.5140987929090568</v>
      </c>
      <c r="G1719" s="173">
        <v>0</v>
      </c>
      <c r="H1719" s="45">
        <f t="shared" si="131"/>
        <v>0.5140987929090568</v>
      </c>
      <c r="I1719" s="48"/>
      <c r="J1719" s="48"/>
      <c r="N1719" s="44">
        <f t="shared" si="132"/>
        <v>0</v>
      </c>
      <c r="O1719" s="45">
        <f t="shared" si="133"/>
        <v>0</v>
      </c>
      <c r="P1719" s="2"/>
      <c r="Q1719" s="2"/>
      <c r="R1719" s="2"/>
      <c r="U1719" s="49">
        <f t="shared" si="134"/>
        <v>0.30845927574543408</v>
      </c>
    </row>
    <row r="1720" spans="4:21" x14ac:dyDescent="0.3">
      <c r="D1720" s="194">
        <v>121764583.38641994</v>
      </c>
      <c r="E1720" s="1"/>
      <c r="F1720" s="44">
        <f t="shared" si="130"/>
        <v>0.5931630635971481</v>
      </c>
      <c r="G1720" s="173">
        <v>9.1579479529808175E-2</v>
      </c>
      <c r="H1720" s="45">
        <f t="shared" si="131"/>
        <v>0.68474254312695626</v>
      </c>
      <c r="I1720" s="48"/>
      <c r="J1720" s="48"/>
      <c r="N1720" s="44">
        <f t="shared" si="132"/>
        <v>0</v>
      </c>
      <c r="O1720" s="45">
        <f t="shared" si="133"/>
        <v>0</v>
      </c>
      <c r="P1720" s="2"/>
      <c r="Q1720" s="2"/>
      <c r="R1720" s="2"/>
      <c r="U1720" s="49">
        <f t="shared" si="134"/>
        <v>0.41084552587617373</v>
      </c>
    </row>
    <row r="1721" spans="4:21" x14ac:dyDescent="0.3">
      <c r="D1721" s="194">
        <v>126115522.53390008</v>
      </c>
      <c r="E1721" s="1"/>
      <c r="F1721" s="44">
        <f t="shared" si="130"/>
        <v>0.61435819540369208</v>
      </c>
      <c r="G1721" s="173">
        <v>0</v>
      </c>
      <c r="H1721" s="45">
        <f t="shared" si="131"/>
        <v>0.61435819540369208</v>
      </c>
      <c r="I1721" s="48"/>
      <c r="J1721" s="48"/>
      <c r="N1721" s="44">
        <f t="shared" si="132"/>
        <v>0</v>
      </c>
      <c r="O1721" s="45">
        <f t="shared" si="133"/>
        <v>0</v>
      </c>
      <c r="P1721" s="2"/>
      <c r="Q1721" s="2"/>
      <c r="R1721" s="2"/>
      <c r="U1721" s="49">
        <f t="shared" si="134"/>
        <v>0.36861491724221523</v>
      </c>
    </row>
    <row r="1722" spans="4:21" x14ac:dyDescent="0.3">
      <c r="D1722" s="194">
        <v>68753982.557840675</v>
      </c>
      <c r="E1722" s="1"/>
      <c r="F1722" s="44">
        <f t="shared" si="130"/>
        <v>0.33492762669002818</v>
      </c>
      <c r="G1722" s="173">
        <v>0</v>
      </c>
      <c r="H1722" s="45">
        <f t="shared" si="131"/>
        <v>0.33492762669002818</v>
      </c>
      <c r="I1722" s="48"/>
      <c r="J1722" s="48"/>
      <c r="N1722" s="44">
        <f t="shared" si="132"/>
        <v>0</v>
      </c>
      <c r="O1722" s="45">
        <f t="shared" si="133"/>
        <v>0</v>
      </c>
      <c r="P1722" s="2"/>
      <c r="Q1722" s="2"/>
      <c r="R1722" s="2"/>
      <c r="U1722" s="49">
        <f t="shared" si="134"/>
        <v>0.2009565760140169</v>
      </c>
    </row>
    <row r="1723" spans="4:21" x14ac:dyDescent="0.3">
      <c r="D1723" s="194">
        <v>94354879.334043235</v>
      </c>
      <c r="E1723" s="1"/>
      <c r="F1723" s="44">
        <f t="shared" si="130"/>
        <v>0.45963964015305175</v>
      </c>
      <c r="G1723" s="173">
        <v>0</v>
      </c>
      <c r="H1723" s="45">
        <f t="shared" si="131"/>
        <v>0.45963964015305175</v>
      </c>
      <c r="I1723" s="48"/>
      <c r="J1723" s="48"/>
      <c r="N1723" s="44">
        <f t="shared" si="132"/>
        <v>0</v>
      </c>
      <c r="O1723" s="45">
        <f t="shared" si="133"/>
        <v>0</v>
      </c>
      <c r="P1723" s="2"/>
      <c r="Q1723" s="2"/>
      <c r="R1723" s="2"/>
      <c r="U1723" s="49">
        <f t="shared" si="134"/>
        <v>0.27578378409183102</v>
      </c>
    </row>
    <row r="1724" spans="4:21" x14ac:dyDescent="0.3">
      <c r="D1724" s="194">
        <v>87798930.867110625</v>
      </c>
      <c r="E1724" s="1"/>
      <c r="F1724" s="44">
        <f t="shared" si="130"/>
        <v>0.42770304275108112</v>
      </c>
      <c r="G1724" s="173">
        <v>0.11607690353438138</v>
      </c>
      <c r="H1724" s="45">
        <f t="shared" si="131"/>
        <v>0.54377994628546245</v>
      </c>
      <c r="I1724" s="48"/>
      <c r="J1724" s="48"/>
      <c r="N1724" s="44">
        <f t="shared" si="132"/>
        <v>0</v>
      </c>
      <c r="O1724" s="45">
        <f t="shared" si="133"/>
        <v>0</v>
      </c>
      <c r="P1724" s="2"/>
      <c r="Q1724" s="2"/>
      <c r="R1724" s="2"/>
      <c r="U1724" s="49">
        <f t="shared" si="134"/>
        <v>0.32626796777127748</v>
      </c>
    </row>
    <row r="1725" spans="4:21" x14ac:dyDescent="0.3">
      <c r="D1725" s="194">
        <v>97934940.800596491</v>
      </c>
      <c r="E1725" s="1"/>
      <c r="F1725" s="44">
        <f t="shared" si="130"/>
        <v>0.47707952429923006</v>
      </c>
      <c r="G1725" s="173">
        <v>5.8224153797657736E-3</v>
      </c>
      <c r="H1725" s="45">
        <f t="shared" si="131"/>
        <v>0.48290193967899586</v>
      </c>
      <c r="I1725" s="48"/>
      <c r="J1725" s="48"/>
      <c r="N1725" s="44">
        <f t="shared" si="132"/>
        <v>0</v>
      </c>
      <c r="O1725" s="45">
        <f t="shared" si="133"/>
        <v>0</v>
      </c>
      <c r="P1725" s="2"/>
      <c r="Q1725" s="2"/>
      <c r="R1725" s="2"/>
      <c r="U1725" s="49">
        <f t="shared" si="134"/>
        <v>0.28974116380739751</v>
      </c>
    </row>
    <row r="1726" spans="4:21" x14ac:dyDescent="0.3">
      <c r="D1726" s="194">
        <v>85447623.494573474</v>
      </c>
      <c r="E1726" s="1"/>
      <c r="F1726" s="44">
        <f t="shared" si="130"/>
        <v>0.41624890193472741</v>
      </c>
      <c r="G1726" s="173">
        <v>0.14839188135087722</v>
      </c>
      <c r="H1726" s="45">
        <f t="shared" si="131"/>
        <v>0.56464078328560463</v>
      </c>
      <c r="I1726" s="48"/>
      <c r="J1726" s="48"/>
      <c r="N1726" s="44">
        <f t="shared" si="132"/>
        <v>0</v>
      </c>
      <c r="O1726" s="45">
        <f t="shared" si="133"/>
        <v>0</v>
      </c>
      <c r="P1726" s="2"/>
      <c r="Q1726" s="2"/>
      <c r="R1726" s="2"/>
      <c r="U1726" s="49">
        <f t="shared" si="134"/>
        <v>0.33878446997136274</v>
      </c>
    </row>
    <row r="1727" spans="4:21" x14ac:dyDescent="0.3">
      <c r="D1727" s="194">
        <v>117444380.07491244</v>
      </c>
      <c r="E1727" s="1"/>
      <c r="F1727" s="44">
        <f t="shared" si="130"/>
        <v>0.57211765810773774</v>
      </c>
      <c r="G1727" s="173">
        <v>7.4718653948564834E-2</v>
      </c>
      <c r="H1727" s="45">
        <f t="shared" si="131"/>
        <v>0.64683631205630254</v>
      </c>
      <c r="I1727" s="48"/>
      <c r="J1727" s="48"/>
      <c r="N1727" s="44">
        <f t="shared" si="132"/>
        <v>0</v>
      </c>
      <c r="O1727" s="45">
        <f t="shared" si="133"/>
        <v>0</v>
      </c>
      <c r="P1727" s="2"/>
      <c r="Q1727" s="2"/>
      <c r="R1727" s="2"/>
      <c r="U1727" s="49">
        <f t="shared" si="134"/>
        <v>0.38810178723378153</v>
      </c>
    </row>
    <row r="1728" spans="4:21" x14ac:dyDescent="0.3">
      <c r="D1728" s="194">
        <v>91684016.125435635</v>
      </c>
      <c r="E1728" s="1"/>
      <c r="F1728" s="44">
        <f t="shared" si="130"/>
        <v>0.44662881747205141</v>
      </c>
      <c r="G1728" s="173">
        <v>0</v>
      </c>
      <c r="H1728" s="45">
        <f t="shared" si="131"/>
        <v>0.44662881747205141</v>
      </c>
      <c r="I1728" s="48"/>
      <c r="J1728" s="48"/>
      <c r="N1728" s="44">
        <f t="shared" si="132"/>
        <v>0</v>
      </c>
      <c r="O1728" s="45">
        <f t="shared" si="133"/>
        <v>0</v>
      </c>
      <c r="P1728" s="2"/>
      <c r="Q1728" s="2"/>
      <c r="R1728" s="2"/>
      <c r="U1728" s="49">
        <f t="shared" si="134"/>
        <v>0.26797729048323082</v>
      </c>
    </row>
    <row r="1729" spans="4:21" x14ac:dyDescent="0.3">
      <c r="D1729" s="194">
        <v>153813055.30915233</v>
      </c>
      <c r="E1729" s="1"/>
      <c r="F1729" s="44">
        <f t="shared" si="130"/>
        <v>0.7492837454949951</v>
      </c>
      <c r="G1729" s="173">
        <v>0</v>
      </c>
      <c r="H1729" s="45">
        <f t="shared" si="131"/>
        <v>0.7492837454949951</v>
      </c>
      <c r="I1729" s="48"/>
      <c r="J1729" s="48"/>
      <c r="N1729" s="44">
        <f t="shared" si="132"/>
        <v>0</v>
      </c>
      <c r="O1729" s="45">
        <f t="shared" si="133"/>
        <v>0</v>
      </c>
      <c r="P1729" s="2"/>
      <c r="Q1729" s="2"/>
      <c r="R1729" s="2"/>
      <c r="U1729" s="49">
        <f t="shared" si="134"/>
        <v>0.44957024729699707</v>
      </c>
    </row>
    <row r="1730" spans="4:21" x14ac:dyDescent="0.3">
      <c r="D1730" s="194">
        <v>128466654.87083603</v>
      </c>
      <c r="E1730" s="1"/>
      <c r="F1730" s="44">
        <f t="shared" si="130"/>
        <v>0.62581148355295202</v>
      </c>
      <c r="G1730" s="173">
        <v>0.42507557343277175</v>
      </c>
      <c r="H1730" s="45">
        <f t="shared" si="131"/>
        <v>1.0508870569857238</v>
      </c>
      <c r="I1730" s="48"/>
      <c r="J1730" s="48"/>
      <c r="N1730" s="44">
        <f t="shared" si="132"/>
        <v>0.30088705698572382</v>
      </c>
      <c r="O1730" s="45">
        <f t="shared" si="133"/>
        <v>0.25088705698572378</v>
      </c>
      <c r="P1730" s="2"/>
      <c r="Q1730" s="2"/>
      <c r="R1730" s="2"/>
      <c r="U1730" s="49">
        <f t="shared" si="134"/>
        <v>0.63053223419143423</v>
      </c>
    </row>
    <row r="1731" spans="4:21" x14ac:dyDescent="0.3">
      <c r="D1731" s="194">
        <v>181439358.032693</v>
      </c>
      <c r="E1731" s="1"/>
      <c r="F1731" s="44">
        <f t="shared" si="130"/>
        <v>0.88386230605520155</v>
      </c>
      <c r="G1731" s="173">
        <v>3.4030114050266074E-3</v>
      </c>
      <c r="H1731" s="45">
        <f t="shared" si="131"/>
        <v>0.88726531746022819</v>
      </c>
      <c r="I1731" s="48"/>
      <c r="J1731" s="48"/>
      <c r="N1731" s="44">
        <f t="shared" si="132"/>
        <v>0.13726531746022819</v>
      </c>
      <c r="O1731" s="45">
        <f t="shared" si="133"/>
        <v>8.7265317460228142E-2</v>
      </c>
      <c r="P1731" s="2"/>
      <c r="Q1731" s="2"/>
      <c r="R1731" s="2"/>
      <c r="U1731" s="49">
        <f t="shared" si="134"/>
        <v>0.53235919047613689</v>
      </c>
    </row>
    <row r="1732" spans="4:21" x14ac:dyDescent="0.3">
      <c r="D1732" s="194">
        <v>112605332.5794718</v>
      </c>
      <c r="E1732" s="1"/>
      <c r="F1732" s="44">
        <f t="shared" si="130"/>
        <v>0.54854475901458644</v>
      </c>
      <c r="G1732" s="173">
        <v>0</v>
      </c>
      <c r="H1732" s="45">
        <f t="shared" si="131"/>
        <v>0.54854475901458644</v>
      </c>
      <c r="I1732" s="48"/>
      <c r="J1732" s="48"/>
      <c r="N1732" s="44">
        <f t="shared" si="132"/>
        <v>0</v>
      </c>
      <c r="O1732" s="45">
        <f t="shared" si="133"/>
        <v>0</v>
      </c>
      <c r="P1732" s="2"/>
      <c r="Q1732" s="2"/>
      <c r="R1732" s="2"/>
      <c r="U1732" s="49">
        <f t="shared" si="134"/>
        <v>0.32912685540875186</v>
      </c>
    </row>
    <row r="1733" spans="4:21" x14ac:dyDescent="0.3">
      <c r="D1733" s="194">
        <v>82963481.745678604</v>
      </c>
      <c r="E1733" s="1"/>
      <c r="F1733" s="44">
        <f t="shared" ref="F1733:F1796" si="135">D1733/$B$4</f>
        <v>0.40414767274965396</v>
      </c>
      <c r="G1733" s="173">
        <v>0</v>
      </c>
      <c r="H1733" s="45">
        <f t="shared" ref="H1733:H1796" si="136">F1733+G1733</f>
        <v>0.40414767274965396</v>
      </c>
      <c r="I1733" s="48"/>
      <c r="J1733" s="48"/>
      <c r="N1733" s="44">
        <f t="shared" ref="N1733:N1796" si="137">MIN(MAX(H1733-75%,0),125%)</f>
        <v>0</v>
      </c>
      <c r="O1733" s="45">
        <f t="shared" ref="O1733:O1796" si="138">MIN(MAX(H1733-80%,0),120%)</f>
        <v>0</v>
      </c>
      <c r="P1733" s="2"/>
      <c r="Q1733" s="2"/>
      <c r="R1733" s="2"/>
      <c r="U1733" s="49">
        <f t="shared" ref="U1733:U1796" si="139">H1733*60%</f>
        <v>0.24248860364979236</v>
      </c>
    </row>
    <row r="1734" spans="4:21" x14ac:dyDescent="0.3">
      <c r="D1734" s="194">
        <v>97373991.087284684</v>
      </c>
      <c r="E1734" s="1"/>
      <c r="F1734" s="44">
        <f t="shared" si="135"/>
        <v>0.4743469181405407</v>
      </c>
      <c r="G1734" s="173">
        <v>0.64827088786687159</v>
      </c>
      <c r="H1734" s="45">
        <f t="shared" si="136"/>
        <v>1.1226178060074123</v>
      </c>
      <c r="I1734" s="48"/>
      <c r="J1734" s="48"/>
      <c r="N1734" s="44">
        <f t="shared" si="137"/>
        <v>0.37261780600741234</v>
      </c>
      <c r="O1734" s="45">
        <f t="shared" si="138"/>
        <v>0.3226178060074123</v>
      </c>
      <c r="P1734" s="2"/>
      <c r="Q1734" s="2"/>
      <c r="R1734" s="2"/>
      <c r="U1734" s="49">
        <f t="shared" si="139"/>
        <v>0.67357068360444738</v>
      </c>
    </row>
    <row r="1735" spans="4:21" x14ac:dyDescent="0.3">
      <c r="D1735" s="194">
        <v>75674956.760708034</v>
      </c>
      <c r="E1735" s="1"/>
      <c r="F1735" s="44">
        <f t="shared" si="135"/>
        <v>0.36864240768033935</v>
      </c>
      <c r="G1735" s="173">
        <v>0</v>
      </c>
      <c r="H1735" s="45">
        <f t="shared" si="136"/>
        <v>0.36864240768033935</v>
      </c>
      <c r="I1735" s="48"/>
      <c r="J1735" s="48"/>
      <c r="N1735" s="44">
        <f t="shared" si="137"/>
        <v>0</v>
      </c>
      <c r="O1735" s="45">
        <f t="shared" si="138"/>
        <v>0</v>
      </c>
      <c r="P1735" s="2"/>
      <c r="Q1735" s="2"/>
      <c r="R1735" s="2"/>
      <c r="U1735" s="49">
        <f t="shared" si="139"/>
        <v>0.22118544460820361</v>
      </c>
    </row>
    <row r="1736" spans="4:21" x14ac:dyDescent="0.3">
      <c r="D1736" s="194">
        <v>91053705.115301907</v>
      </c>
      <c r="E1736" s="1"/>
      <c r="F1736" s="44">
        <f t="shared" si="135"/>
        <v>0.44355832522059402</v>
      </c>
      <c r="G1736" s="173">
        <v>0</v>
      </c>
      <c r="H1736" s="45">
        <f t="shared" si="136"/>
        <v>0.44355832522059402</v>
      </c>
      <c r="I1736" s="48"/>
      <c r="J1736" s="48"/>
      <c r="N1736" s="44">
        <f t="shared" si="137"/>
        <v>0</v>
      </c>
      <c r="O1736" s="45">
        <f t="shared" si="138"/>
        <v>0</v>
      </c>
      <c r="P1736" s="2"/>
      <c r="Q1736" s="2"/>
      <c r="R1736" s="2"/>
      <c r="U1736" s="49">
        <f t="shared" si="139"/>
        <v>0.26613499513235639</v>
      </c>
    </row>
    <row r="1737" spans="4:21" x14ac:dyDescent="0.3">
      <c r="D1737" s="194">
        <v>78203320.507026121</v>
      </c>
      <c r="E1737" s="1"/>
      <c r="F1737" s="44">
        <f t="shared" si="135"/>
        <v>0.38095905956666493</v>
      </c>
      <c r="G1737" s="173">
        <v>0</v>
      </c>
      <c r="H1737" s="45">
        <f t="shared" si="136"/>
        <v>0.38095905956666493</v>
      </c>
      <c r="I1737" s="48"/>
      <c r="J1737" s="48"/>
      <c r="N1737" s="44">
        <f t="shared" si="137"/>
        <v>0</v>
      </c>
      <c r="O1737" s="45">
        <f t="shared" si="138"/>
        <v>0</v>
      </c>
      <c r="P1737" s="2"/>
      <c r="Q1737" s="2"/>
      <c r="R1737" s="2"/>
      <c r="U1737" s="49">
        <f t="shared" si="139"/>
        <v>0.22857543573999894</v>
      </c>
    </row>
    <row r="1738" spans="4:21" x14ac:dyDescent="0.3">
      <c r="D1738" s="194">
        <v>92714483.356920972</v>
      </c>
      <c r="E1738" s="1"/>
      <c r="F1738" s="44">
        <f t="shared" si="135"/>
        <v>0.45164862769079589</v>
      </c>
      <c r="G1738" s="173">
        <v>0</v>
      </c>
      <c r="H1738" s="45">
        <f t="shared" si="136"/>
        <v>0.45164862769079589</v>
      </c>
      <c r="I1738" s="48"/>
      <c r="J1738" s="48"/>
      <c r="N1738" s="44">
        <f t="shared" si="137"/>
        <v>0</v>
      </c>
      <c r="O1738" s="45">
        <f t="shared" si="138"/>
        <v>0</v>
      </c>
      <c r="P1738" s="2"/>
      <c r="Q1738" s="2"/>
      <c r="R1738" s="2"/>
      <c r="U1738" s="49">
        <f t="shared" si="139"/>
        <v>0.27098917661447752</v>
      </c>
    </row>
    <row r="1739" spans="4:21" x14ac:dyDescent="0.3">
      <c r="D1739" s="194">
        <v>92360652.923766553</v>
      </c>
      <c r="E1739" s="1"/>
      <c r="F1739" s="44">
        <f t="shared" si="135"/>
        <v>0.44992498081510518</v>
      </c>
      <c r="G1739" s="173">
        <v>0</v>
      </c>
      <c r="H1739" s="45">
        <f t="shared" si="136"/>
        <v>0.44992498081510518</v>
      </c>
      <c r="I1739" s="48"/>
      <c r="J1739" s="48"/>
      <c r="N1739" s="44">
        <f t="shared" si="137"/>
        <v>0</v>
      </c>
      <c r="O1739" s="45">
        <f t="shared" si="138"/>
        <v>0</v>
      </c>
      <c r="P1739" s="2"/>
      <c r="Q1739" s="2"/>
      <c r="R1739" s="2"/>
      <c r="U1739" s="49">
        <f t="shared" si="139"/>
        <v>0.26995498848906307</v>
      </c>
    </row>
    <row r="1740" spans="4:21" x14ac:dyDescent="0.3">
      <c r="D1740" s="194">
        <v>97590779.730097041</v>
      </c>
      <c r="E1740" s="1"/>
      <c r="F1740" s="44">
        <f t="shared" si="135"/>
        <v>0.47540298068309106</v>
      </c>
      <c r="G1740" s="173">
        <v>7.3212826009697224E-2</v>
      </c>
      <c r="H1740" s="45">
        <f t="shared" si="136"/>
        <v>0.54861580669278831</v>
      </c>
      <c r="I1740" s="48"/>
      <c r="J1740" s="48"/>
      <c r="N1740" s="44">
        <f t="shared" si="137"/>
        <v>0</v>
      </c>
      <c r="O1740" s="45">
        <f t="shared" si="138"/>
        <v>0</v>
      </c>
      <c r="P1740" s="2"/>
      <c r="Q1740" s="2"/>
      <c r="R1740" s="2"/>
      <c r="U1740" s="49">
        <f t="shared" si="139"/>
        <v>0.32916948401567298</v>
      </c>
    </row>
    <row r="1741" spans="4:21" x14ac:dyDescent="0.3">
      <c r="D1741" s="194">
        <v>150894428.93331456</v>
      </c>
      <c r="E1741" s="1"/>
      <c r="F1741" s="44">
        <f t="shared" si="135"/>
        <v>0.735065971209238</v>
      </c>
      <c r="G1741" s="173">
        <v>0</v>
      </c>
      <c r="H1741" s="45">
        <f t="shared" si="136"/>
        <v>0.735065971209238</v>
      </c>
      <c r="I1741" s="48"/>
      <c r="J1741" s="48"/>
      <c r="N1741" s="44">
        <f t="shared" si="137"/>
        <v>0</v>
      </c>
      <c r="O1741" s="45">
        <f t="shared" si="138"/>
        <v>0</v>
      </c>
      <c r="P1741" s="2"/>
      <c r="Q1741" s="2"/>
      <c r="R1741" s="2"/>
      <c r="U1741" s="49">
        <f t="shared" si="139"/>
        <v>0.44103958272554278</v>
      </c>
    </row>
    <row r="1742" spans="4:21" x14ac:dyDescent="0.3">
      <c r="D1742" s="194">
        <v>83158465.518539429</v>
      </c>
      <c r="E1742" s="1"/>
      <c r="F1742" s="44">
        <f t="shared" si="135"/>
        <v>0.40509751521488718</v>
      </c>
      <c r="G1742" s="173">
        <v>0</v>
      </c>
      <c r="H1742" s="45">
        <f t="shared" si="136"/>
        <v>0.40509751521488718</v>
      </c>
      <c r="I1742" s="48"/>
      <c r="J1742" s="48"/>
      <c r="N1742" s="44">
        <f t="shared" si="137"/>
        <v>0</v>
      </c>
      <c r="O1742" s="45">
        <f t="shared" si="138"/>
        <v>0</v>
      </c>
      <c r="P1742" s="2"/>
      <c r="Q1742" s="2"/>
      <c r="R1742" s="2"/>
      <c r="U1742" s="49">
        <f t="shared" si="139"/>
        <v>0.24305850912893229</v>
      </c>
    </row>
    <row r="1743" spans="4:21" x14ac:dyDescent="0.3">
      <c r="D1743" s="194">
        <v>88877628.765497908</v>
      </c>
      <c r="E1743" s="1"/>
      <c r="F1743" s="44">
        <f t="shared" si="135"/>
        <v>0.4329578034730282</v>
      </c>
      <c r="G1743" s="173">
        <v>7.9870287927850461E-3</v>
      </c>
      <c r="H1743" s="45">
        <f t="shared" si="136"/>
        <v>0.44094483226581327</v>
      </c>
      <c r="I1743" s="48"/>
      <c r="J1743" s="48"/>
      <c r="N1743" s="44">
        <f t="shared" si="137"/>
        <v>0</v>
      </c>
      <c r="O1743" s="45">
        <f t="shared" si="138"/>
        <v>0</v>
      </c>
      <c r="P1743" s="2"/>
      <c r="Q1743" s="2"/>
      <c r="R1743" s="2"/>
      <c r="U1743" s="49">
        <f t="shared" si="139"/>
        <v>0.26456689935948796</v>
      </c>
    </row>
    <row r="1744" spans="4:21" x14ac:dyDescent="0.3">
      <c r="D1744" s="194">
        <v>97849015.714435324</v>
      </c>
      <c r="E1744" s="1"/>
      <c r="F1744" s="44">
        <f t="shared" si="135"/>
        <v>0.47666094948929977</v>
      </c>
      <c r="G1744" s="173">
        <v>2.7629501602770491E-2</v>
      </c>
      <c r="H1744" s="45">
        <f t="shared" si="136"/>
        <v>0.50429045109207027</v>
      </c>
      <c r="I1744" s="48"/>
      <c r="J1744" s="48"/>
      <c r="N1744" s="44">
        <f t="shared" si="137"/>
        <v>0</v>
      </c>
      <c r="O1744" s="45">
        <f t="shared" si="138"/>
        <v>0</v>
      </c>
      <c r="P1744" s="2"/>
      <c r="Q1744" s="2"/>
      <c r="R1744" s="2"/>
      <c r="U1744" s="49">
        <f t="shared" si="139"/>
        <v>0.30257427065524217</v>
      </c>
    </row>
    <row r="1745" spans="4:21" x14ac:dyDescent="0.3">
      <c r="D1745" s="194">
        <v>84836955.690467238</v>
      </c>
      <c r="E1745" s="1"/>
      <c r="F1745" s="44">
        <f t="shared" si="135"/>
        <v>0.41327409944742066</v>
      </c>
      <c r="G1745" s="173">
        <v>0</v>
      </c>
      <c r="H1745" s="45">
        <f t="shared" si="136"/>
        <v>0.41327409944742066</v>
      </c>
      <c r="I1745" s="48"/>
      <c r="J1745" s="48"/>
      <c r="N1745" s="44">
        <f t="shared" si="137"/>
        <v>0</v>
      </c>
      <c r="O1745" s="45">
        <f t="shared" si="138"/>
        <v>0</v>
      </c>
      <c r="P1745" s="2"/>
      <c r="Q1745" s="2"/>
      <c r="R1745" s="2"/>
      <c r="U1745" s="49">
        <f t="shared" si="139"/>
        <v>0.24796445966845237</v>
      </c>
    </row>
    <row r="1746" spans="4:21" x14ac:dyDescent="0.3">
      <c r="D1746" s="194">
        <v>78638701.704373911</v>
      </c>
      <c r="E1746" s="1"/>
      <c r="F1746" s="44">
        <f t="shared" si="135"/>
        <v>0.38307997221358664</v>
      </c>
      <c r="G1746" s="173">
        <v>0</v>
      </c>
      <c r="H1746" s="45">
        <f t="shared" si="136"/>
        <v>0.38307997221358664</v>
      </c>
      <c r="I1746" s="48"/>
      <c r="J1746" s="48"/>
      <c r="N1746" s="44">
        <f t="shared" si="137"/>
        <v>0</v>
      </c>
      <c r="O1746" s="45">
        <f t="shared" si="138"/>
        <v>0</v>
      </c>
      <c r="P1746" s="2"/>
      <c r="Q1746" s="2"/>
      <c r="R1746" s="2"/>
      <c r="U1746" s="49">
        <f t="shared" si="139"/>
        <v>0.22984798332815198</v>
      </c>
    </row>
    <row r="1747" spans="4:21" x14ac:dyDescent="0.3">
      <c r="D1747" s="194">
        <v>104962361.82529761</v>
      </c>
      <c r="E1747" s="1"/>
      <c r="F1747" s="44">
        <f t="shared" si="135"/>
        <v>0.51131284952624034</v>
      </c>
      <c r="G1747" s="173">
        <v>9.992539298116573E-3</v>
      </c>
      <c r="H1747" s="45">
        <f t="shared" si="136"/>
        <v>0.52130538882435695</v>
      </c>
      <c r="I1747" s="48"/>
      <c r="J1747" s="48"/>
      <c r="N1747" s="44">
        <f t="shared" si="137"/>
        <v>0</v>
      </c>
      <c r="O1747" s="45">
        <f t="shared" si="138"/>
        <v>0</v>
      </c>
      <c r="P1747" s="2"/>
      <c r="Q1747" s="2"/>
      <c r="R1747" s="2"/>
      <c r="U1747" s="49">
        <f t="shared" si="139"/>
        <v>0.31278323329461416</v>
      </c>
    </row>
    <row r="1748" spans="4:21" x14ac:dyDescent="0.3">
      <c r="D1748" s="194">
        <v>133282458.72677657</v>
      </c>
      <c r="E1748" s="1"/>
      <c r="F1748" s="44">
        <f t="shared" si="135"/>
        <v>0.64927115375777145</v>
      </c>
      <c r="G1748" s="173">
        <v>5.8417196476241821E-2</v>
      </c>
      <c r="H1748" s="45">
        <f t="shared" si="136"/>
        <v>0.70768835023401322</v>
      </c>
      <c r="I1748" s="48"/>
      <c r="J1748" s="48"/>
      <c r="N1748" s="44">
        <f t="shared" si="137"/>
        <v>0</v>
      </c>
      <c r="O1748" s="45">
        <f t="shared" si="138"/>
        <v>0</v>
      </c>
      <c r="P1748" s="2"/>
      <c r="Q1748" s="2"/>
      <c r="R1748" s="2"/>
      <c r="U1748" s="49">
        <f t="shared" si="139"/>
        <v>0.42461301014040792</v>
      </c>
    </row>
    <row r="1749" spans="4:21" x14ac:dyDescent="0.3">
      <c r="D1749" s="194">
        <v>137801782.70279363</v>
      </c>
      <c r="E1749" s="1"/>
      <c r="F1749" s="44">
        <f t="shared" si="135"/>
        <v>0.67128655413486737</v>
      </c>
      <c r="G1749" s="173">
        <v>0</v>
      </c>
      <c r="H1749" s="45">
        <f t="shared" si="136"/>
        <v>0.67128655413486737</v>
      </c>
      <c r="I1749" s="48"/>
      <c r="J1749" s="48"/>
      <c r="N1749" s="44">
        <f t="shared" si="137"/>
        <v>0</v>
      </c>
      <c r="O1749" s="45">
        <f t="shared" si="138"/>
        <v>0</v>
      </c>
      <c r="P1749" s="2"/>
      <c r="Q1749" s="2"/>
      <c r="R1749" s="2"/>
      <c r="U1749" s="49">
        <f t="shared" si="139"/>
        <v>0.40277193248092041</v>
      </c>
    </row>
    <row r="1750" spans="4:21" x14ac:dyDescent="0.3">
      <c r="D1750" s="194">
        <v>110171955.90475504</v>
      </c>
      <c r="E1750" s="1"/>
      <c r="F1750" s="44">
        <f t="shared" si="135"/>
        <v>0.53669082642500721</v>
      </c>
      <c r="G1750" s="173">
        <v>5.4682671375278089E-2</v>
      </c>
      <c r="H1750" s="45">
        <f t="shared" si="136"/>
        <v>0.59137349780028525</v>
      </c>
      <c r="I1750" s="48"/>
      <c r="J1750" s="48"/>
      <c r="N1750" s="44">
        <f t="shared" si="137"/>
        <v>0</v>
      </c>
      <c r="O1750" s="45">
        <f t="shared" si="138"/>
        <v>0</v>
      </c>
      <c r="P1750" s="2"/>
      <c r="Q1750" s="2"/>
      <c r="R1750" s="2"/>
      <c r="U1750" s="49">
        <f t="shared" si="139"/>
        <v>0.35482409868017112</v>
      </c>
    </row>
    <row r="1751" spans="4:21" x14ac:dyDescent="0.3">
      <c r="D1751" s="194">
        <v>70564362.63255842</v>
      </c>
      <c r="E1751" s="1"/>
      <c r="F1751" s="44">
        <f t="shared" si="135"/>
        <v>0.34374669838994065</v>
      </c>
      <c r="G1751" s="173">
        <v>0</v>
      </c>
      <c r="H1751" s="45">
        <f t="shared" si="136"/>
        <v>0.34374669838994065</v>
      </c>
      <c r="I1751" s="48"/>
      <c r="J1751" s="48"/>
      <c r="N1751" s="44">
        <f t="shared" si="137"/>
        <v>0</v>
      </c>
      <c r="O1751" s="45">
        <f t="shared" si="138"/>
        <v>0</v>
      </c>
      <c r="P1751" s="2"/>
      <c r="Q1751" s="2"/>
      <c r="R1751" s="2"/>
      <c r="U1751" s="49">
        <f t="shared" si="139"/>
        <v>0.20624801903396439</v>
      </c>
    </row>
    <row r="1752" spans="4:21" x14ac:dyDescent="0.3">
      <c r="D1752" s="194">
        <v>77417781.599849433</v>
      </c>
      <c r="E1752" s="1"/>
      <c r="F1752" s="44">
        <f t="shared" si="135"/>
        <v>0.37713239132047238</v>
      </c>
      <c r="G1752" s="173">
        <v>0</v>
      </c>
      <c r="H1752" s="45">
        <f t="shared" si="136"/>
        <v>0.37713239132047238</v>
      </c>
      <c r="I1752" s="48"/>
      <c r="J1752" s="48"/>
      <c r="N1752" s="44">
        <f t="shared" si="137"/>
        <v>0</v>
      </c>
      <c r="O1752" s="45">
        <f t="shared" si="138"/>
        <v>0</v>
      </c>
      <c r="P1752" s="2"/>
      <c r="Q1752" s="2"/>
      <c r="R1752" s="2"/>
      <c r="U1752" s="49">
        <f t="shared" si="139"/>
        <v>0.22627943479228341</v>
      </c>
    </row>
    <row r="1753" spans="4:21" x14ac:dyDescent="0.3">
      <c r="D1753" s="194">
        <v>102135289.52371809</v>
      </c>
      <c r="E1753" s="1"/>
      <c r="F1753" s="44">
        <f t="shared" si="135"/>
        <v>0.49754107106013362</v>
      </c>
      <c r="G1753" s="173">
        <v>0</v>
      </c>
      <c r="H1753" s="45">
        <f t="shared" si="136"/>
        <v>0.49754107106013362</v>
      </c>
      <c r="I1753" s="48"/>
      <c r="J1753" s="48"/>
      <c r="N1753" s="44">
        <f t="shared" si="137"/>
        <v>0</v>
      </c>
      <c r="O1753" s="45">
        <f t="shared" si="138"/>
        <v>0</v>
      </c>
      <c r="P1753" s="2"/>
      <c r="Q1753" s="2"/>
      <c r="R1753" s="2"/>
      <c r="U1753" s="49">
        <f t="shared" si="139"/>
        <v>0.29852464263608014</v>
      </c>
    </row>
    <row r="1754" spans="4:21" x14ac:dyDescent="0.3">
      <c r="D1754" s="194">
        <v>114918740.59309198</v>
      </c>
      <c r="E1754" s="1"/>
      <c r="F1754" s="44">
        <f t="shared" si="135"/>
        <v>0.55981427718272547</v>
      </c>
      <c r="G1754" s="173">
        <v>0</v>
      </c>
      <c r="H1754" s="45">
        <f t="shared" si="136"/>
        <v>0.55981427718272547</v>
      </c>
      <c r="I1754" s="48"/>
      <c r="J1754" s="48"/>
      <c r="N1754" s="44">
        <f t="shared" si="137"/>
        <v>0</v>
      </c>
      <c r="O1754" s="45">
        <f t="shared" si="138"/>
        <v>0</v>
      </c>
      <c r="P1754" s="2"/>
      <c r="Q1754" s="2"/>
      <c r="R1754" s="2"/>
      <c r="U1754" s="49">
        <f t="shared" si="139"/>
        <v>0.33588856630963526</v>
      </c>
    </row>
    <row r="1755" spans="4:21" x14ac:dyDescent="0.3">
      <c r="D1755" s="194">
        <v>94638245.390621513</v>
      </c>
      <c r="E1755" s="1"/>
      <c r="F1755" s="44">
        <f t="shared" si="135"/>
        <v>0.46102002740166581</v>
      </c>
      <c r="G1755" s="173">
        <v>0</v>
      </c>
      <c r="H1755" s="45">
        <f t="shared" si="136"/>
        <v>0.46102002740166581</v>
      </c>
      <c r="I1755" s="48"/>
      <c r="J1755" s="48"/>
      <c r="N1755" s="44">
        <f t="shared" si="137"/>
        <v>0</v>
      </c>
      <c r="O1755" s="45">
        <f t="shared" si="138"/>
        <v>0</v>
      </c>
      <c r="P1755" s="2"/>
      <c r="Q1755" s="2"/>
      <c r="R1755" s="2"/>
      <c r="U1755" s="49">
        <f t="shared" si="139"/>
        <v>0.27661201644099948</v>
      </c>
    </row>
    <row r="1756" spans="4:21" x14ac:dyDescent="0.3">
      <c r="D1756" s="194">
        <v>111420257.28210522</v>
      </c>
      <c r="E1756" s="1"/>
      <c r="F1756" s="44">
        <f t="shared" si="135"/>
        <v>0.54277179224190453</v>
      </c>
      <c r="G1756" s="173">
        <v>0.31652250146090605</v>
      </c>
      <c r="H1756" s="45">
        <f t="shared" si="136"/>
        <v>0.85929429370281052</v>
      </c>
      <c r="I1756" s="48"/>
      <c r="J1756" s="48"/>
      <c r="N1756" s="44">
        <f t="shared" si="137"/>
        <v>0.10929429370281052</v>
      </c>
      <c r="O1756" s="45">
        <f t="shared" si="138"/>
        <v>5.9294293702810474E-2</v>
      </c>
      <c r="P1756" s="2"/>
      <c r="Q1756" s="2"/>
      <c r="R1756" s="2"/>
      <c r="U1756" s="49">
        <f t="shared" si="139"/>
        <v>0.51557657622168629</v>
      </c>
    </row>
    <row r="1757" spans="4:21" x14ac:dyDescent="0.3">
      <c r="D1757" s="194">
        <v>103971354.5011901</v>
      </c>
      <c r="E1757" s="1"/>
      <c r="F1757" s="44">
        <f t="shared" si="135"/>
        <v>0.50648526399959048</v>
      </c>
      <c r="G1757" s="173">
        <v>0.17410715523137935</v>
      </c>
      <c r="H1757" s="45">
        <f t="shared" si="136"/>
        <v>0.6805924192309698</v>
      </c>
      <c r="I1757" s="48"/>
      <c r="J1757" s="48"/>
      <c r="N1757" s="44">
        <f t="shared" si="137"/>
        <v>0</v>
      </c>
      <c r="O1757" s="45">
        <f t="shared" si="138"/>
        <v>0</v>
      </c>
      <c r="P1757" s="2"/>
      <c r="Q1757" s="2"/>
      <c r="R1757" s="2"/>
      <c r="U1757" s="49">
        <f t="shared" si="139"/>
        <v>0.40835545153858188</v>
      </c>
    </row>
    <row r="1758" spans="4:21" x14ac:dyDescent="0.3">
      <c r="D1758" s="194">
        <v>109974711.32021108</v>
      </c>
      <c r="E1758" s="1"/>
      <c r="F1758" s="44">
        <f t="shared" si="135"/>
        <v>0.53572997065896932</v>
      </c>
      <c r="G1758" s="173">
        <v>0</v>
      </c>
      <c r="H1758" s="45">
        <f t="shared" si="136"/>
        <v>0.53572997065896932</v>
      </c>
      <c r="I1758" s="48"/>
      <c r="J1758" s="48"/>
      <c r="N1758" s="44">
        <f t="shared" si="137"/>
        <v>0</v>
      </c>
      <c r="O1758" s="45">
        <f t="shared" si="138"/>
        <v>0</v>
      </c>
      <c r="P1758" s="2"/>
      <c r="Q1758" s="2"/>
      <c r="R1758" s="2"/>
      <c r="U1758" s="49">
        <f t="shared" si="139"/>
        <v>0.32143798239538157</v>
      </c>
    </row>
    <row r="1759" spans="4:21" x14ac:dyDescent="0.3">
      <c r="D1759" s="194">
        <v>94748141.001490265</v>
      </c>
      <c r="E1759" s="1"/>
      <c r="F1759" s="44">
        <f t="shared" si="135"/>
        <v>0.4615553720429883</v>
      </c>
      <c r="G1759" s="173">
        <v>9.9692439799244879E-3</v>
      </c>
      <c r="H1759" s="45">
        <f t="shared" si="136"/>
        <v>0.47152461602291279</v>
      </c>
      <c r="I1759" s="48"/>
      <c r="J1759" s="48"/>
      <c r="N1759" s="44">
        <f t="shared" si="137"/>
        <v>0</v>
      </c>
      <c r="O1759" s="45">
        <f t="shared" si="138"/>
        <v>0</v>
      </c>
      <c r="P1759" s="2"/>
      <c r="Q1759" s="2"/>
      <c r="R1759" s="2"/>
      <c r="U1759" s="49">
        <f t="shared" si="139"/>
        <v>0.28291476961374767</v>
      </c>
    </row>
    <row r="1760" spans="4:21" x14ac:dyDescent="0.3">
      <c r="D1760" s="194">
        <v>87588128.088076308</v>
      </c>
      <c r="E1760" s="1"/>
      <c r="F1760" s="44">
        <f t="shared" si="135"/>
        <v>0.42667613969972368</v>
      </c>
      <c r="G1760" s="173">
        <v>0</v>
      </c>
      <c r="H1760" s="45">
        <f t="shared" si="136"/>
        <v>0.42667613969972368</v>
      </c>
      <c r="I1760" s="48"/>
      <c r="J1760" s="48"/>
      <c r="N1760" s="44">
        <f t="shared" si="137"/>
        <v>0</v>
      </c>
      <c r="O1760" s="45">
        <f t="shared" si="138"/>
        <v>0</v>
      </c>
      <c r="P1760" s="2"/>
      <c r="Q1760" s="2"/>
      <c r="R1760" s="2"/>
      <c r="U1760" s="49">
        <f t="shared" si="139"/>
        <v>0.25600568381983418</v>
      </c>
    </row>
    <row r="1761" spans="4:21" x14ac:dyDescent="0.3">
      <c r="D1761" s="194">
        <v>152286175.67335644</v>
      </c>
      <c r="E1761" s="1"/>
      <c r="F1761" s="44">
        <f t="shared" si="135"/>
        <v>0.74184571567282109</v>
      </c>
      <c r="G1761" s="173">
        <v>0</v>
      </c>
      <c r="H1761" s="45">
        <f t="shared" si="136"/>
        <v>0.74184571567282109</v>
      </c>
      <c r="I1761" s="48"/>
      <c r="J1761" s="48"/>
      <c r="N1761" s="44">
        <f t="shared" si="137"/>
        <v>0</v>
      </c>
      <c r="O1761" s="45">
        <f t="shared" si="138"/>
        <v>0</v>
      </c>
      <c r="P1761" s="2"/>
      <c r="Q1761" s="2"/>
      <c r="R1761" s="2"/>
      <c r="U1761" s="49">
        <f t="shared" si="139"/>
        <v>0.44510742940369263</v>
      </c>
    </row>
    <row r="1762" spans="4:21" x14ac:dyDescent="0.3">
      <c r="D1762" s="194">
        <v>110549717.94485836</v>
      </c>
      <c r="E1762" s="1"/>
      <c r="F1762" s="44">
        <f t="shared" si="135"/>
        <v>0.53853105354841702</v>
      </c>
      <c r="G1762" s="173">
        <v>1.564648717746784E-2</v>
      </c>
      <c r="H1762" s="45">
        <f t="shared" si="136"/>
        <v>0.55417754072588488</v>
      </c>
      <c r="I1762" s="48"/>
      <c r="J1762" s="48"/>
      <c r="N1762" s="44">
        <f t="shared" si="137"/>
        <v>0</v>
      </c>
      <c r="O1762" s="45">
        <f t="shared" si="138"/>
        <v>0</v>
      </c>
      <c r="P1762" s="2"/>
      <c r="Q1762" s="2"/>
      <c r="R1762" s="2"/>
      <c r="U1762" s="49">
        <f t="shared" si="139"/>
        <v>0.33250652443553091</v>
      </c>
    </row>
    <row r="1763" spans="4:21" x14ac:dyDescent="0.3">
      <c r="D1763" s="194">
        <v>112793126.00349022</v>
      </c>
      <c r="E1763" s="1"/>
      <c r="F1763" s="44">
        <f t="shared" si="135"/>
        <v>0.54945957446926319</v>
      </c>
      <c r="G1763" s="173">
        <v>0</v>
      </c>
      <c r="H1763" s="45">
        <f t="shared" si="136"/>
        <v>0.54945957446926319</v>
      </c>
      <c r="I1763" s="48"/>
      <c r="J1763" s="48"/>
      <c r="N1763" s="44">
        <f t="shared" si="137"/>
        <v>0</v>
      </c>
      <c r="O1763" s="45">
        <f t="shared" si="138"/>
        <v>0</v>
      </c>
      <c r="P1763" s="2"/>
      <c r="Q1763" s="2"/>
      <c r="R1763" s="2"/>
      <c r="U1763" s="49">
        <f t="shared" si="139"/>
        <v>0.32967574468155791</v>
      </c>
    </row>
    <row r="1764" spans="4:21" x14ac:dyDescent="0.3">
      <c r="D1764" s="194">
        <v>80969333.31928499</v>
      </c>
      <c r="E1764" s="1"/>
      <c r="F1764" s="44">
        <f t="shared" si="135"/>
        <v>0.39443339330180105</v>
      </c>
      <c r="G1764" s="173">
        <v>0</v>
      </c>
      <c r="H1764" s="45">
        <f t="shared" si="136"/>
        <v>0.39443339330180105</v>
      </c>
      <c r="I1764" s="48"/>
      <c r="J1764" s="48"/>
      <c r="N1764" s="44">
        <f t="shared" si="137"/>
        <v>0</v>
      </c>
      <c r="O1764" s="45">
        <f t="shared" si="138"/>
        <v>0</v>
      </c>
      <c r="P1764" s="2"/>
      <c r="Q1764" s="2"/>
      <c r="R1764" s="2"/>
      <c r="U1764" s="49">
        <f t="shared" si="139"/>
        <v>0.23666003598108062</v>
      </c>
    </row>
    <row r="1765" spans="4:21" x14ac:dyDescent="0.3">
      <c r="D1765" s="194">
        <v>105852525.08910644</v>
      </c>
      <c r="E1765" s="1"/>
      <c r="F1765" s="44">
        <f t="shared" si="135"/>
        <v>0.51564918406603699</v>
      </c>
      <c r="G1765" s="173">
        <v>3.4512244840388756E-2</v>
      </c>
      <c r="H1765" s="45">
        <f t="shared" si="136"/>
        <v>0.55016142890642572</v>
      </c>
      <c r="I1765" s="48"/>
      <c r="J1765" s="48"/>
      <c r="N1765" s="44">
        <f t="shared" si="137"/>
        <v>0</v>
      </c>
      <c r="O1765" s="45">
        <f t="shared" si="138"/>
        <v>0</v>
      </c>
      <c r="P1765" s="2"/>
      <c r="Q1765" s="2"/>
      <c r="R1765" s="2"/>
      <c r="U1765" s="49">
        <f t="shared" si="139"/>
        <v>0.33009685734385541</v>
      </c>
    </row>
    <row r="1766" spans="4:21" x14ac:dyDescent="0.3">
      <c r="D1766" s="194">
        <v>80511128.840005398</v>
      </c>
      <c r="E1766" s="1"/>
      <c r="F1766" s="44">
        <f t="shared" si="135"/>
        <v>0.39220129949320243</v>
      </c>
      <c r="G1766" s="173">
        <v>0</v>
      </c>
      <c r="H1766" s="45">
        <f t="shared" si="136"/>
        <v>0.39220129949320243</v>
      </c>
      <c r="I1766" s="48"/>
      <c r="J1766" s="48"/>
      <c r="N1766" s="44">
        <f t="shared" si="137"/>
        <v>0</v>
      </c>
      <c r="O1766" s="45">
        <f t="shared" si="138"/>
        <v>0</v>
      </c>
      <c r="P1766" s="2"/>
      <c r="Q1766" s="2"/>
      <c r="R1766" s="2"/>
      <c r="U1766" s="49">
        <f t="shared" si="139"/>
        <v>0.23532077969592144</v>
      </c>
    </row>
    <row r="1767" spans="4:21" x14ac:dyDescent="0.3">
      <c r="D1767" s="194">
        <v>109128659.29483543</v>
      </c>
      <c r="E1767" s="1"/>
      <c r="F1767" s="44">
        <f t="shared" si="135"/>
        <v>0.5316085192699247</v>
      </c>
      <c r="G1767" s="173">
        <v>0</v>
      </c>
      <c r="H1767" s="45">
        <f t="shared" si="136"/>
        <v>0.5316085192699247</v>
      </c>
      <c r="I1767" s="48"/>
      <c r="J1767" s="48"/>
      <c r="N1767" s="44">
        <f t="shared" si="137"/>
        <v>0</v>
      </c>
      <c r="O1767" s="45">
        <f t="shared" si="138"/>
        <v>0</v>
      </c>
      <c r="P1767" s="2"/>
      <c r="Q1767" s="2"/>
      <c r="R1767" s="2"/>
      <c r="U1767" s="49">
        <f t="shared" si="139"/>
        <v>0.31896511156195478</v>
      </c>
    </row>
    <row r="1768" spans="4:21" x14ac:dyDescent="0.3">
      <c r="D1768" s="194">
        <v>125908096.18858773</v>
      </c>
      <c r="E1768" s="1"/>
      <c r="F1768" s="44">
        <f t="shared" si="135"/>
        <v>0.61334774028583749</v>
      </c>
      <c r="G1768" s="173">
        <v>0</v>
      </c>
      <c r="H1768" s="45">
        <f t="shared" si="136"/>
        <v>0.61334774028583749</v>
      </c>
      <c r="I1768" s="48"/>
      <c r="J1768" s="48"/>
      <c r="N1768" s="44">
        <f t="shared" si="137"/>
        <v>0</v>
      </c>
      <c r="O1768" s="45">
        <f t="shared" si="138"/>
        <v>0</v>
      </c>
      <c r="P1768" s="2"/>
      <c r="Q1768" s="2"/>
      <c r="R1768" s="2"/>
      <c r="U1768" s="49">
        <f t="shared" si="139"/>
        <v>0.36800864417150247</v>
      </c>
    </row>
    <row r="1769" spans="4:21" x14ac:dyDescent="0.3">
      <c r="D1769" s="194">
        <v>114996352.72423188</v>
      </c>
      <c r="E1769" s="1"/>
      <c r="F1769" s="44">
        <f t="shared" si="135"/>
        <v>0.56019235632691433</v>
      </c>
      <c r="G1769" s="173">
        <v>0</v>
      </c>
      <c r="H1769" s="45">
        <f t="shared" si="136"/>
        <v>0.56019235632691433</v>
      </c>
      <c r="I1769" s="48"/>
      <c r="J1769" s="48"/>
      <c r="N1769" s="44">
        <f t="shared" si="137"/>
        <v>0</v>
      </c>
      <c r="O1769" s="45">
        <f t="shared" si="138"/>
        <v>0</v>
      </c>
      <c r="P1769" s="2"/>
      <c r="Q1769" s="2"/>
      <c r="R1769" s="2"/>
      <c r="U1769" s="49">
        <f t="shared" si="139"/>
        <v>0.33611541379614857</v>
      </c>
    </row>
    <row r="1770" spans="4:21" x14ac:dyDescent="0.3">
      <c r="D1770" s="194">
        <v>135098736.23254672</v>
      </c>
      <c r="E1770" s="1"/>
      <c r="F1770" s="44">
        <f t="shared" si="135"/>
        <v>0.65811895415837096</v>
      </c>
      <c r="G1770" s="173">
        <v>0</v>
      </c>
      <c r="H1770" s="45">
        <f t="shared" si="136"/>
        <v>0.65811895415837096</v>
      </c>
      <c r="I1770" s="48"/>
      <c r="J1770" s="48"/>
      <c r="N1770" s="44">
        <f t="shared" si="137"/>
        <v>0</v>
      </c>
      <c r="O1770" s="45">
        <f t="shared" si="138"/>
        <v>0</v>
      </c>
      <c r="P1770" s="2"/>
      <c r="Q1770" s="2"/>
      <c r="R1770" s="2"/>
      <c r="U1770" s="49">
        <f t="shared" si="139"/>
        <v>0.39487137249502258</v>
      </c>
    </row>
    <row r="1771" spans="4:21" x14ac:dyDescent="0.3">
      <c r="D1771" s="194">
        <v>140511723.89127779</v>
      </c>
      <c r="E1771" s="1"/>
      <c r="F1771" s="44">
        <f t="shared" si="135"/>
        <v>0.68448774098924325</v>
      </c>
      <c r="G1771" s="173">
        <v>0</v>
      </c>
      <c r="H1771" s="45">
        <f t="shared" si="136"/>
        <v>0.68448774098924325</v>
      </c>
      <c r="I1771" s="48"/>
      <c r="J1771" s="48"/>
      <c r="N1771" s="44">
        <f t="shared" si="137"/>
        <v>0</v>
      </c>
      <c r="O1771" s="45">
        <f t="shared" si="138"/>
        <v>0</v>
      </c>
      <c r="P1771" s="2"/>
      <c r="Q1771" s="2"/>
      <c r="R1771" s="2"/>
      <c r="U1771" s="49">
        <f t="shared" si="139"/>
        <v>0.41069264459354593</v>
      </c>
    </row>
    <row r="1772" spans="4:21" x14ac:dyDescent="0.3">
      <c r="D1772" s="194">
        <v>92290576.034865007</v>
      </c>
      <c r="E1772" s="1"/>
      <c r="F1772" s="44">
        <f t="shared" si="135"/>
        <v>0.44958360879253367</v>
      </c>
      <c r="G1772" s="173">
        <v>0</v>
      </c>
      <c r="H1772" s="45">
        <f t="shared" si="136"/>
        <v>0.44958360879253367</v>
      </c>
      <c r="I1772" s="48"/>
      <c r="J1772" s="48"/>
      <c r="N1772" s="44">
        <f t="shared" si="137"/>
        <v>0</v>
      </c>
      <c r="O1772" s="45">
        <f t="shared" si="138"/>
        <v>0</v>
      </c>
      <c r="P1772" s="2"/>
      <c r="Q1772" s="2"/>
      <c r="R1772" s="2"/>
      <c r="U1772" s="49">
        <f t="shared" si="139"/>
        <v>0.2697501652755202</v>
      </c>
    </row>
    <row r="1773" spans="4:21" x14ac:dyDescent="0.3">
      <c r="D1773" s="194">
        <v>117060002.78453197</v>
      </c>
      <c r="E1773" s="1"/>
      <c r="F1773" s="44">
        <f t="shared" si="135"/>
        <v>0.5702452055045395</v>
      </c>
      <c r="G1773" s="173">
        <v>3.8828959294193721E-2</v>
      </c>
      <c r="H1773" s="45">
        <f t="shared" si="136"/>
        <v>0.60907416479873322</v>
      </c>
      <c r="I1773" s="48"/>
      <c r="J1773" s="48"/>
      <c r="N1773" s="44">
        <f t="shared" si="137"/>
        <v>0</v>
      </c>
      <c r="O1773" s="45">
        <f t="shared" si="138"/>
        <v>0</v>
      </c>
      <c r="P1773" s="2"/>
      <c r="Q1773" s="2"/>
      <c r="R1773" s="2"/>
      <c r="U1773" s="49">
        <f t="shared" si="139"/>
        <v>0.36544449887923991</v>
      </c>
    </row>
    <row r="1774" spans="4:21" x14ac:dyDescent="0.3">
      <c r="D1774" s="194">
        <v>105416983.62046497</v>
      </c>
      <c r="E1774" s="1"/>
      <c r="F1774" s="44">
        <f t="shared" si="135"/>
        <v>0.51352749067475656</v>
      </c>
      <c r="G1774" s="173">
        <v>0</v>
      </c>
      <c r="H1774" s="45">
        <f t="shared" si="136"/>
        <v>0.51352749067475656</v>
      </c>
      <c r="I1774" s="48"/>
      <c r="J1774" s="48"/>
      <c r="N1774" s="44">
        <f t="shared" si="137"/>
        <v>0</v>
      </c>
      <c r="O1774" s="45">
        <f t="shared" si="138"/>
        <v>0</v>
      </c>
      <c r="P1774" s="2"/>
      <c r="Q1774" s="2"/>
      <c r="R1774" s="2"/>
      <c r="U1774" s="49">
        <f t="shared" si="139"/>
        <v>0.30811649440485395</v>
      </c>
    </row>
    <row r="1775" spans="4:21" x14ac:dyDescent="0.3">
      <c r="D1775" s="194">
        <v>89742639.146966413</v>
      </c>
      <c r="E1775" s="1"/>
      <c r="F1775" s="44">
        <f t="shared" si="135"/>
        <v>0.43717160845347064</v>
      </c>
      <c r="G1775" s="173">
        <v>1.0560926637147257E-2</v>
      </c>
      <c r="H1775" s="45">
        <f t="shared" si="136"/>
        <v>0.44773253509061789</v>
      </c>
      <c r="I1775" s="48"/>
      <c r="J1775" s="48"/>
      <c r="N1775" s="44">
        <f t="shared" si="137"/>
        <v>0</v>
      </c>
      <c r="O1775" s="45">
        <f t="shared" si="138"/>
        <v>0</v>
      </c>
      <c r="P1775" s="2"/>
      <c r="Q1775" s="2"/>
      <c r="R1775" s="2"/>
      <c r="U1775" s="49">
        <f t="shared" si="139"/>
        <v>0.26863952105437072</v>
      </c>
    </row>
    <row r="1776" spans="4:21" x14ac:dyDescent="0.3">
      <c r="D1776" s="194">
        <v>135643622.40123999</v>
      </c>
      <c r="E1776" s="1"/>
      <c r="F1776" s="44">
        <f t="shared" si="135"/>
        <v>0.66077330848821847</v>
      </c>
      <c r="G1776" s="173">
        <v>0</v>
      </c>
      <c r="H1776" s="45">
        <f t="shared" si="136"/>
        <v>0.66077330848821847</v>
      </c>
      <c r="I1776" s="48"/>
      <c r="J1776" s="48"/>
      <c r="N1776" s="44">
        <f t="shared" si="137"/>
        <v>0</v>
      </c>
      <c r="O1776" s="45">
        <f t="shared" si="138"/>
        <v>0</v>
      </c>
      <c r="P1776" s="2"/>
      <c r="Q1776" s="2"/>
      <c r="R1776" s="2"/>
      <c r="U1776" s="49">
        <f t="shared" si="139"/>
        <v>0.39646398509293107</v>
      </c>
    </row>
    <row r="1777" spans="4:21" x14ac:dyDescent="0.3">
      <c r="D1777" s="194">
        <v>61787728.271360725</v>
      </c>
      <c r="E1777" s="1"/>
      <c r="F1777" s="44">
        <f t="shared" si="135"/>
        <v>0.30099226864546513</v>
      </c>
      <c r="G1777" s="173">
        <v>0</v>
      </c>
      <c r="H1777" s="45">
        <f t="shared" si="136"/>
        <v>0.30099226864546513</v>
      </c>
      <c r="I1777" s="48"/>
      <c r="J1777" s="48"/>
      <c r="N1777" s="44">
        <f t="shared" si="137"/>
        <v>0</v>
      </c>
      <c r="O1777" s="45">
        <f t="shared" si="138"/>
        <v>0</v>
      </c>
      <c r="P1777" s="2"/>
      <c r="Q1777" s="2"/>
      <c r="R1777" s="2"/>
      <c r="U1777" s="49">
        <f t="shared" si="139"/>
        <v>0.18059536118727906</v>
      </c>
    </row>
    <row r="1778" spans="4:21" x14ac:dyDescent="0.3">
      <c r="D1778" s="194">
        <v>101348402.66597195</v>
      </c>
      <c r="E1778" s="1"/>
      <c r="F1778" s="44">
        <f t="shared" si="135"/>
        <v>0.49370783641780913</v>
      </c>
      <c r="G1778" s="173">
        <v>5.5409466607304711E-2</v>
      </c>
      <c r="H1778" s="45">
        <f t="shared" si="136"/>
        <v>0.54911730302511386</v>
      </c>
      <c r="I1778" s="48"/>
      <c r="J1778" s="48"/>
      <c r="N1778" s="44">
        <f t="shared" si="137"/>
        <v>0</v>
      </c>
      <c r="O1778" s="45">
        <f t="shared" si="138"/>
        <v>0</v>
      </c>
      <c r="P1778" s="2"/>
      <c r="Q1778" s="2"/>
      <c r="R1778" s="2"/>
      <c r="U1778" s="49">
        <f t="shared" si="139"/>
        <v>0.32947038181506832</v>
      </c>
    </row>
    <row r="1779" spans="4:21" x14ac:dyDescent="0.3">
      <c r="D1779" s="194">
        <v>111068836.04233837</v>
      </c>
      <c r="E1779" s="1"/>
      <c r="F1779" s="44">
        <f t="shared" si="135"/>
        <v>0.54105988149252271</v>
      </c>
      <c r="G1779" s="173">
        <v>0</v>
      </c>
      <c r="H1779" s="45">
        <f t="shared" si="136"/>
        <v>0.54105988149252271</v>
      </c>
      <c r="I1779" s="48"/>
      <c r="J1779" s="48"/>
      <c r="N1779" s="44">
        <f t="shared" si="137"/>
        <v>0</v>
      </c>
      <c r="O1779" s="45">
        <f t="shared" si="138"/>
        <v>0</v>
      </c>
      <c r="P1779" s="2"/>
      <c r="Q1779" s="2"/>
      <c r="R1779" s="2"/>
      <c r="U1779" s="49">
        <f t="shared" si="139"/>
        <v>0.32463592889551363</v>
      </c>
    </row>
    <row r="1780" spans="4:21" x14ac:dyDescent="0.3">
      <c r="D1780" s="194">
        <v>133335762.49178255</v>
      </c>
      <c r="E1780" s="1"/>
      <c r="F1780" s="44">
        <f t="shared" si="135"/>
        <v>0.64953081731241824</v>
      </c>
      <c r="G1780" s="173">
        <v>0</v>
      </c>
      <c r="H1780" s="45">
        <f t="shared" si="136"/>
        <v>0.64953081731241824</v>
      </c>
      <c r="I1780" s="48"/>
      <c r="J1780" s="48"/>
      <c r="N1780" s="44">
        <f t="shared" si="137"/>
        <v>0</v>
      </c>
      <c r="O1780" s="45">
        <f t="shared" si="138"/>
        <v>0</v>
      </c>
      <c r="P1780" s="2"/>
      <c r="Q1780" s="2"/>
      <c r="R1780" s="2"/>
      <c r="U1780" s="49">
        <f t="shared" si="139"/>
        <v>0.38971849038745093</v>
      </c>
    </row>
    <row r="1781" spans="4:21" x14ac:dyDescent="0.3">
      <c r="D1781" s="194">
        <v>134823965.27877411</v>
      </c>
      <c r="E1781" s="1"/>
      <c r="F1781" s="44">
        <f t="shared" si="135"/>
        <v>0.65678043702806521</v>
      </c>
      <c r="G1781" s="173">
        <v>9.4800864603437878E-3</v>
      </c>
      <c r="H1781" s="45">
        <f t="shared" si="136"/>
        <v>0.66626052348840903</v>
      </c>
      <c r="I1781" s="48"/>
      <c r="J1781" s="48"/>
      <c r="N1781" s="44">
        <f t="shared" si="137"/>
        <v>0</v>
      </c>
      <c r="O1781" s="45">
        <f t="shared" si="138"/>
        <v>0</v>
      </c>
      <c r="P1781" s="2"/>
      <c r="Q1781" s="2"/>
      <c r="R1781" s="2"/>
      <c r="U1781" s="49">
        <f t="shared" si="139"/>
        <v>0.39975631409304541</v>
      </c>
    </row>
    <row r="1782" spans="4:21" x14ac:dyDescent="0.3">
      <c r="D1782" s="194">
        <v>94080169.398712918</v>
      </c>
      <c r="E1782" s="1"/>
      <c r="F1782" s="44">
        <f t="shared" si="135"/>
        <v>0.45830142026752074</v>
      </c>
      <c r="G1782" s="173">
        <v>0</v>
      </c>
      <c r="H1782" s="45">
        <f t="shared" si="136"/>
        <v>0.45830142026752074</v>
      </c>
      <c r="I1782" s="48"/>
      <c r="J1782" s="48"/>
      <c r="N1782" s="44">
        <f t="shared" si="137"/>
        <v>0</v>
      </c>
      <c r="O1782" s="45">
        <f t="shared" si="138"/>
        <v>0</v>
      </c>
      <c r="P1782" s="2"/>
      <c r="Q1782" s="2"/>
      <c r="R1782" s="2"/>
      <c r="U1782" s="49">
        <f t="shared" si="139"/>
        <v>0.27498085216051243</v>
      </c>
    </row>
    <row r="1783" spans="4:21" x14ac:dyDescent="0.3">
      <c r="D1783" s="194">
        <v>99722017.368317083</v>
      </c>
      <c r="E1783" s="1"/>
      <c r="F1783" s="44">
        <f t="shared" si="135"/>
        <v>0.48578507547274186</v>
      </c>
      <c r="G1783" s="173">
        <v>3.1246891174433523E-3</v>
      </c>
      <c r="H1783" s="45">
        <f t="shared" si="136"/>
        <v>0.4889097645901852</v>
      </c>
      <c r="I1783" s="48"/>
      <c r="J1783" s="48"/>
      <c r="N1783" s="44">
        <f t="shared" si="137"/>
        <v>0</v>
      </c>
      <c r="O1783" s="45">
        <f t="shared" si="138"/>
        <v>0</v>
      </c>
      <c r="P1783" s="2"/>
      <c r="Q1783" s="2"/>
      <c r="R1783" s="2"/>
      <c r="U1783" s="49">
        <f t="shared" si="139"/>
        <v>0.29334585875411112</v>
      </c>
    </row>
    <row r="1784" spans="4:21" x14ac:dyDescent="0.3">
      <c r="D1784" s="194">
        <v>98232806.8699224</v>
      </c>
      <c r="E1784" s="1"/>
      <c r="F1784" s="44">
        <f t="shared" si="135"/>
        <v>0.47853054679944501</v>
      </c>
      <c r="G1784" s="173">
        <v>2.9407040405870387E-3</v>
      </c>
      <c r="H1784" s="45">
        <f t="shared" si="136"/>
        <v>0.48147125084003206</v>
      </c>
      <c r="I1784" s="48"/>
      <c r="J1784" s="48"/>
      <c r="N1784" s="44">
        <f t="shared" si="137"/>
        <v>0</v>
      </c>
      <c r="O1784" s="45">
        <f t="shared" si="138"/>
        <v>0</v>
      </c>
      <c r="P1784" s="2"/>
      <c r="Q1784" s="2"/>
      <c r="R1784" s="2"/>
      <c r="U1784" s="49">
        <f t="shared" si="139"/>
        <v>0.28888275050401924</v>
      </c>
    </row>
    <row r="1785" spans="4:21" x14ac:dyDescent="0.3">
      <c r="D1785" s="194">
        <v>89037508.260547504</v>
      </c>
      <c r="E1785" s="1"/>
      <c r="F1785" s="44">
        <f t="shared" si="135"/>
        <v>0.43373663922684524</v>
      </c>
      <c r="G1785" s="173">
        <v>0</v>
      </c>
      <c r="H1785" s="45">
        <f t="shared" si="136"/>
        <v>0.43373663922684524</v>
      </c>
      <c r="I1785" s="48"/>
      <c r="J1785" s="48"/>
      <c r="N1785" s="44">
        <f t="shared" si="137"/>
        <v>0</v>
      </c>
      <c r="O1785" s="45">
        <f t="shared" si="138"/>
        <v>0</v>
      </c>
      <c r="P1785" s="2"/>
      <c r="Q1785" s="2"/>
      <c r="R1785" s="2"/>
      <c r="U1785" s="49">
        <f t="shared" si="139"/>
        <v>0.26024198353610711</v>
      </c>
    </row>
    <row r="1786" spans="4:21" x14ac:dyDescent="0.3">
      <c r="D1786" s="194">
        <v>141114341.61145136</v>
      </c>
      <c r="E1786" s="1"/>
      <c r="F1786" s="44">
        <f t="shared" si="135"/>
        <v>0.68742332835902642</v>
      </c>
      <c r="G1786" s="173">
        <v>1.3072614775804469E-2</v>
      </c>
      <c r="H1786" s="45">
        <f t="shared" si="136"/>
        <v>0.70049594313483088</v>
      </c>
      <c r="I1786" s="48"/>
      <c r="J1786" s="48"/>
      <c r="N1786" s="44">
        <f t="shared" si="137"/>
        <v>0</v>
      </c>
      <c r="O1786" s="45">
        <f t="shared" si="138"/>
        <v>0</v>
      </c>
      <c r="P1786" s="2"/>
      <c r="Q1786" s="2"/>
      <c r="R1786" s="2"/>
      <c r="U1786" s="49">
        <f t="shared" si="139"/>
        <v>0.4202975658808985</v>
      </c>
    </row>
    <row r="1787" spans="4:21" x14ac:dyDescent="0.3">
      <c r="D1787" s="194">
        <v>133484464.08957797</v>
      </c>
      <c r="E1787" s="1"/>
      <c r="F1787" s="44">
        <f t="shared" si="135"/>
        <v>0.65025520114273294</v>
      </c>
      <c r="G1787" s="173">
        <v>0</v>
      </c>
      <c r="H1787" s="45">
        <f t="shared" si="136"/>
        <v>0.65025520114273294</v>
      </c>
      <c r="I1787" s="48"/>
      <c r="J1787" s="48"/>
      <c r="N1787" s="44">
        <f t="shared" si="137"/>
        <v>0</v>
      </c>
      <c r="O1787" s="45">
        <f t="shared" si="138"/>
        <v>0</v>
      </c>
      <c r="P1787" s="2"/>
      <c r="Q1787" s="2"/>
      <c r="R1787" s="2"/>
      <c r="U1787" s="49">
        <f t="shared" si="139"/>
        <v>0.39015312068563973</v>
      </c>
    </row>
    <row r="1788" spans="4:21" x14ac:dyDescent="0.3">
      <c r="D1788" s="194">
        <v>121834597.84061903</v>
      </c>
      <c r="E1788" s="1"/>
      <c r="F1788" s="44">
        <f t="shared" si="135"/>
        <v>0.59350413147578585</v>
      </c>
      <c r="G1788" s="173">
        <v>0</v>
      </c>
      <c r="H1788" s="45">
        <f t="shared" si="136"/>
        <v>0.59350413147578585</v>
      </c>
      <c r="I1788" s="48"/>
      <c r="J1788" s="48"/>
      <c r="N1788" s="44">
        <f t="shared" si="137"/>
        <v>0</v>
      </c>
      <c r="O1788" s="45">
        <f t="shared" si="138"/>
        <v>0</v>
      </c>
      <c r="P1788" s="2"/>
      <c r="Q1788" s="2"/>
      <c r="R1788" s="2"/>
      <c r="U1788" s="49">
        <f t="shared" si="139"/>
        <v>0.35610247888547147</v>
      </c>
    </row>
    <row r="1789" spans="4:21" x14ac:dyDescent="0.3">
      <c r="D1789" s="194">
        <v>115748811.54551734</v>
      </c>
      <c r="E1789" s="1"/>
      <c r="F1789" s="44">
        <f t="shared" si="135"/>
        <v>0.56385787849478441</v>
      </c>
      <c r="G1789" s="173">
        <v>0</v>
      </c>
      <c r="H1789" s="45">
        <f t="shared" si="136"/>
        <v>0.56385787849478441</v>
      </c>
      <c r="I1789" s="48"/>
      <c r="J1789" s="48"/>
      <c r="N1789" s="44">
        <f t="shared" si="137"/>
        <v>0</v>
      </c>
      <c r="O1789" s="45">
        <f t="shared" si="138"/>
        <v>0</v>
      </c>
      <c r="P1789" s="2"/>
      <c r="Q1789" s="2"/>
      <c r="R1789" s="2"/>
      <c r="U1789" s="49">
        <f t="shared" si="139"/>
        <v>0.33831472709687066</v>
      </c>
    </row>
    <row r="1790" spans="4:21" x14ac:dyDescent="0.3">
      <c r="D1790" s="194">
        <v>84902096.465340793</v>
      </c>
      <c r="E1790" s="1"/>
      <c r="F1790" s="44">
        <f t="shared" si="135"/>
        <v>0.41359142572173202</v>
      </c>
      <c r="G1790" s="173">
        <v>0</v>
      </c>
      <c r="H1790" s="45">
        <f t="shared" si="136"/>
        <v>0.41359142572173202</v>
      </c>
      <c r="I1790" s="48"/>
      <c r="J1790" s="48"/>
      <c r="N1790" s="44">
        <f t="shared" si="137"/>
        <v>0</v>
      </c>
      <c r="O1790" s="45">
        <f t="shared" si="138"/>
        <v>0</v>
      </c>
      <c r="P1790" s="2"/>
      <c r="Q1790" s="2"/>
      <c r="R1790" s="2"/>
      <c r="U1790" s="49">
        <f t="shared" si="139"/>
        <v>0.2481548554330392</v>
      </c>
    </row>
    <row r="1791" spans="4:21" x14ac:dyDescent="0.3">
      <c r="D1791" s="194">
        <v>100891770.52752537</v>
      </c>
      <c r="E1791" s="1"/>
      <c r="F1791" s="44">
        <f t="shared" si="135"/>
        <v>0.49148340209836233</v>
      </c>
      <c r="G1791" s="173">
        <v>0</v>
      </c>
      <c r="H1791" s="45">
        <f t="shared" si="136"/>
        <v>0.49148340209836233</v>
      </c>
      <c r="I1791" s="48"/>
      <c r="J1791" s="48"/>
      <c r="N1791" s="44">
        <f t="shared" si="137"/>
        <v>0</v>
      </c>
      <c r="O1791" s="45">
        <f t="shared" si="138"/>
        <v>0</v>
      </c>
      <c r="P1791" s="2"/>
      <c r="Q1791" s="2"/>
      <c r="R1791" s="2"/>
      <c r="U1791" s="49">
        <f t="shared" si="139"/>
        <v>0.29489004125901741</v>
      </c>
    </row>
    <row r="1792" spans="4:21" x14ac:dyDescent="0.3">
      <c r="D1792" s="194">
        <v>104644151.56752099</v>
      </c>
      <c r="E1792" s="1"/>
      <c r="F1792" s="44">
        <f t="shared" si="135"/>
        <v>0.50976272250144017</v>
      </c>
      <c r="G1792" s="173">
        <v>0</v>
      </c>
      <c r="H1792" s="45">
        <f t="shared" si="136"/>
        <v>0.50976272250144017</v>
      </c>
      <c r="I1792" s="48"/>
      <c r="J1792" s="48"/>
      <c r="N1792" s="44">
        <f t="shared" si="137"/>
        <v>0</v>
      </c>
      <c r="O1792" s="45">
        <f t="shared" si="138"/>
        <v>0</v>
      </c>
      <c r="P1792" s="2"/>
      <c r="Q1792" s="2"/>
      <c r="R1792" s="2"/>
      <c r="U1792" s="49">
        <f t="shared" si="139"/>
        <v>0.30585763350086409</v>
      </c>
    </row>
    <row r="1793" spans="4:21" x14ac:dyDescent="0.3">
      <c r="D1793" s="194">
        <v>137463805.68541586</v>
      </c>
      <c r="E1793" s="1"/>
      <c r="F1793" s="44">
        <f t="shared" si="135"/>
        <v>0.66964013546797962</v>
      </c>
      <c r="G1793" s="173">
        <v>0</v>
      </c>
      <c r="H1793" s="45">
        <f t="shared" si="136"/>
        <v>0.66964013546797962</v>
      </c>
      <c r="I1793" s="48"/>
      <c r="J1793" s="48"/>
      <c r="N1793" s="44">
        <f t="shared" si="137"/>
        <v>0</v>
      </c>
      <c r="O1793" s="45">
        <f t="shared" si="138"/>
        <v>0</v>
      </c>
      <c r="P1793" s="2"/>
      <c r="Q1793" s="2"/>
      <c r="R1793" s="2"/>
      <c r="U1793" s="49">
        <f t="shared" si="139"/>
        <v>0.40178408128078774</v>
      </c>
    </row>
    <row r="1794" spans="4:21" x14ac:dyDescent="0.3">
      <c r="D1794" s="194">
        <v>98058255.421133235</v>
      </c>
      <c r="E1794" s="1"/>
      <c r="F1794" s="44">
        <f t="shared" si="135"/>
        <v>0.47768023820198918</v>
      </c>
      <c r="G1794" s="173">
        <v>0.206956457614419</v>
      </c>
      <c r="H1794" s="45">
        <f t="shared" si="136"/>
        <v>0.68463669581640818</v>
      </c>
      <c r="I1794" s="48"/>
      <c r="J1794" s="48"/>
      <c r="N1794" s="44">
        <f t="shared" si="137"/>
        <v>0</v>
      </c>
      <c r="O1794" s="45">
        <f t="shared" si="138"/>
        <v>0</v>
      </c>
      <c r="P1794" s="2"/>
      <c r="Q1794" s="2"/>
      <c r="R1794" s="2"/>
      <c r="U1794" s="49">
        <f t="shared" si="139"/>
        <v>0.41078201748984489</v>
      </c>
    </row>
    <row r="1795" spans="4:21" x14ac:dyDescent="0.3">
      <c r="D1795" s="194">
        <v>92442566.89443174</v>
      </c>
      <c r="E1795" s="1"/>
      <c r="F1795" s="44">
        <f t="shared" si="135"/>
        <v>0.45032401590757515</v>
      </c>
      <c r="G1795" s="173">
        <v>0</v>
      </c>
      <c r="H1795" s="45">
        <f t="shared" si="136"/>
        <v>0.45032401590757515</v>
      </c>
      <c r="I1795" s="48"/>
      <c r="J1795" s="48"/>
      <c r="N1795" s="44">
        <f t="shared" si="137"/>
        <v>0</v>
      </c>
      <c r="O1795" s="45">
        <f t="shared" si="138"/>
        <v>0</v>
      </c>
      <c r="P1795" s="2"/>
      <c r="Q1795" s="2"/>
      <c r="R1795" s="2"/>
      <c r="U1795" s="49">
        <f t="shared" si="139"/>
        <v>0.2701944095445451</v>
      </c>
    </row>
    <row r="1796" spans="4:21" x14ac:dyDescent="0.3">
      <c r="D1796" s="194">
        <v>99658969.071588844</v>
      </c>
      <c r="E1796" s="1"/>
      <c r="F1796" s="44">
        <f t="shared" si="135"/>
        <v>0.48547794248052173</v>
      </c>
      <c r="G1796" s="173">
        <v>0</v>
      </c>
      <c r="H1796" s="45">
        <f t="shared" si="136"/>
        <v>0.48547794248052173</v>
      </c>
      <c r="I1796" s="48"/>
      <c r="J1796" s="48"/>
      <c r="N1796" s="44">
        <f t="shared" si="137"/>
        <v>0</v>
      </c>
      <c r="O1796" s="45">
        <f t="shared" si="138"/>
        <v>0</v>
      </c>
      <c r="P1796" s="2"/>
      <c r="Q1796" s="2"/>
      <c r="R1796" s="2"/>
      <c r="U1796" s="49">
        <f t="shared" si="139"/>
        <v>0.291286765488313</v>
      </c>
    </row>
    <row r="1797" spans="4:21" x14ac:dyDescent="0.3">
      <c r="D1797" s="194">
        <v>74165314.303371087</v>
      </c>
      <c r="E1797" s="1"/>
      <c r="F1797" s="44">
        <f t="shared" ref="F1797:F1860" si="140">D1797/$B$4</f>
        <v>0.36128834691795364</v>
      </c>
      <c r="G1797" s="173">
        <v>6.8817239481955852E-2</v>
      </c>
      <c r="H1797" s="45">
        <f t="shared" ref="H1797:H1860" si="141">F1797+G1797</f>
        <v>0.43010558639990948</v>
      </c>
      <c r="I1797" s="48"/>
      <c r="J1797" s="48"/>
      <c r="N1797" s="44">
        <f t="shared" ref="N1797:N1860" si="142">MIN(MAX(H1797-75%,0),125%)</f>
        <v>0</v>
      </c>
      <c r="O1797" s="45">
        <f t="shared" ref="O1797:O1860" si="143">MIN(MAX(H1797-80%,0),120%)</f>
        <v>0</v>
      </c>
      <c r="P1797" s="2"/>
      <c r="Q1797" s="2"/>
      <c r="R1797" s="2"/>
      <c r="U1797" s="49">
        <f t="shared" ref="U1797:U1860" si="144">H1797*60%</f>
        <v>0.25806335183994566</v>
      </c>
    </row>
    <row r="1798" spans="4:21" x14ac:dyDescent="0.3">
      <c r="D1798" s="194">
        <v>77493476.146592349</v>
      </c>
      <c r="E1798" s="1"/>
      <c r="F1798" s="44">
        <f t="shared" si="140"/>
        <v>0.37750112915864276</v>
      </c>
      <c r="G1798" s="173">
        <v>0</v>
      </c>
      <c r="H1798" s="45">
        <f t="shared" si="141"/>
        <v>0.37750112915864276</v>
      </c>
      <c r="I1798" s="48"/>
      <c r="J1798" s="48"/>
      <c r="N1798" s="44">
        <f t="shared" si="142"/>
        <v>0</v>
      </c>
      <c r="O1798" s="45">
        <f t="shared" si="143"/>
        <v>0</v>
      </c>
      <c r="P1798" s="2"/>
      <c r="Q1798" s="2"/>
      <c r="R1798" s="2"/>
      <c r="U1798" s="49">
        <f t="shared" si="144"/>
        <v>0.22650067749518565</v>
      </c>
    </row>
    <row r="1799" spans="4:21" x14ac:dyDescent="0.3">
      <c r="D1799" s="194">
        <v>129672140.04459514</v>
      </c>
      <c r="E1799" s="1"/>
      <c r="F1799" s="44">
        <f t="shared" si="140"/>
        <v>0.63168387484195831</v>
      </c>
      <c r="G1799" s="173">
        <v>0</v>
      </c>
      <c r="H1799" s="45">
        <f t="shared" si="141"/>
        <v>0.63168387484195831</v>
      </c>
      <c r="I1799" s="48"/>
      <c r="J1799" s="48"/>
      <c r="N1799" s="44">
        <f t="shared" si="142"/>
        <v>0</v>
      </c>
      <c r="O1799" s="45">
        <f t="shared" si="143"/>
        <v>0</v>
      </c>
      <c r="P1799" s="2"/>
      <c r="Q1799" s="2"/>
      <c r="R1799" s="2"/>
      <c r="U1799" s="49">
        <f t="shared" si="144"/>
        <v>0.379010324905175</v>
      </c>
    </row>
    <row r="1800" spans="4:21" x14ac:dyDescent="0.3">
      <c r="D1800" s="194">
        <v>91109125.694297299</v>
      </c>
      <c r="E1800" s="1"/>
      <c r="F1800" s="44">
        <f t="shared" si="140"/>
        <v>0.44382830060677764</v>
      </c>
      <c r="G1800" s="173">
        <v>0</v>
      </c>
      <c r="H1800" s="45">
        <f t="shared" si="141"/>
        <v>0.44382830060677764</v>
      </c>
      <c r="I1800" s="48"/>
      <c r="J1800" s="48"/>
      <c r="N1800" s="44">
        <f t="shared" si="142"/>
        <v>0</v>
      </c>
      <c r="O1800" s="45">
        <f t="shared" si="143"/>
        <v>0</v>
      </c>
      <c r="P1800" s="2"/>
      <c r="Q1800" s="2"/>
      <c r="R1800" s="2"/>
      <c r="U1800" s="49">
        <f t="shared" si="144"/>
        <v>0.26629698036406657</v>
      </c>
    </row>
    <row r="1801" spans="4:21" x14ac:dyDescent="0.3">
      <c r="D1801" s="194">
        <v>98630797.722071588</v>
      </c>
      <c r="E1801" s="1"/>
      <c r="F1801" s="44">
        <f t="shared" si="140"/>
        <v>0.48046931640370072</v>
      </c>
      <c r="G1801" s="173">
        <v>0.40207312715281401</v>
      </c>
      <c r="H1801" s="45">
        <f t="shared" si="141"/>
        <v>0.88254244355651479</v>
      </c>
      <c r="I1801" s="48"/>
      <c r="J1801" s="48"/>
      <c r="N1801" s="44">
        <f t="shared" si="142"/>
        <v>0.13254244355651479</v>
      </c>
      <c r="O1801" s="45">
        <f t="shared" si="143"/>
        <v>8.2542443556514744E-2</v>
      </c>
      <c r="P1801" s="2"/>
      <c r="Q1801" s="2"/>
      <c r="R1801" s="2"/>
      <c r="U1801" s="49">
        <f t="shared" si="144"/>
        <v>0.52952546613390883</v>
      </c>
    </row>
    <row r="1802" spans="4:21" x14ac:dyDescent="0.3">
      <c r="D1802" s="194">
        <v>97473542.26844582</v>
      </c>
      <c r="E1802" s="1"/>
      <c r="F1802" s="44">
        <f t="shared" si="140"/>
        <v>0.47483187100581564</v>
      </c>
      <c r="G1802" s="173">
        <v>0</v>
      </c>
      <c r="H1802" s="45">
        <f t="shared" si="141"/>
        <v>0.47483187100581564</v>
      </c>
      <c r="I1802" s="48"/>
      <c r="J1802" s="48"/>
      <c r="N1802" s="44">
        <f t="shared" si="142"/>
        <v>0</v>
      </c>
      <c r="O1802" s="45">
        <f t="shared" si="143"/>
        <v>0</v>
      </c>
      <c r="P1802" s="2"/>
      <c r="Q1802" s="2"/>
      <c r="R1802" s="2"/>
      <c r="U1802" s="49">
        <f t="shared" si="144"/>
        <v>0.28489912260348937</v>
      </c>
    </row>
    <row r="1803" spans="4:21" x14ac:dyDescent="0.3">
      <c r="D1803" s="194">
        <v>106329242.16993374</v>
      </c>
      <c r="E1803" s="1"/>
      <c r="F1803" s="44">
        <f t="shared" si="140"/>
        <v>0.51797146002073913</v>
      </c>
      <c r="G1803" s="173">
        <v>6.2941460886385525E-2</v>
      </c>
      <c r="H1803" s="45">
        <f t="shared" si="141"/>
        <v>0.58091292090712465</v>
      </c>
      <c r="I1803" s="48"/>
      <c r="J1803" s="48"/>
      <c r="N1803" s="44">
        <f t="shared" si="142"/>
        <v>0</v>
      </c>
      <c r="O1803" s="45">
        <f t="shared" si="143"/>
        <v>0</v>
      </c>
      <c r="P1803" s="2"/>
      <c r="Q1803" s="2"/>
      <c r="R1803" s="2"/>
      <c r="U1803" s="49">
        <f t="shared" si="144"/>
        <v>0.34854775254427478</v>
      </c>
    </row>
    <row r="1804" spans="4:21" x14ac:dyDescent="0.3">
      <c r="D1804" s="194">
        <v>91893018.738195449</v>
      </c>
      <c r="E1804" s="1"/>
      <c r="F1804" s="44">
        <f t="shared" si="140"/>
        <v>0.44764695120713749</v>
      </c>
      <c r="G1804" s="173">
        <v>0</v>
      </c>
      <c r="H1804" s="45">
        <f t="shared" si="141"/>
        <v>0.44764695120713749</v>
      </c>
      <c r="I1804" s="48"/>
      <c r="J1804" s="48"/>
      <c r="N1804" s="44">
        <f t="shared" si="142"/>
        <v>0</v>
      </c>
      <c r="O1804" s="45">
        <f t="shared" si="143"/>
        <v>0</v>
      </c>
      <c r="P1804" s="2"/>
      <c r="Q1804" s="2"/>
      <c r="R1804" s="2"/>
      <c r="U1804" s="49">
        <f t="shared" si="144"/>
        <v>0.26858817072428248</v>
      </c>
    </row>
    <row r="1805" spans="4:21" x14ac:dyDescent="0.3">
      <c r="D1805" s="194">
        <v>150998862.59002638</v>
      </c>
      <c r="E1805" s="1"/>
      <c r="F1805" s="44">
        <f t="shared" si="140"/>
        <v>0.73557470852870344</v>
      </c>
      <c r="G1805" s="173">
        <v>6.7260174022969979E-2</v>
      </c>
      <c r="H1805" s="45">
        <f t="shared" si="141"/>
        <v>0.80283488255167346</v>
      </c>
      <c r="I1805" s="48"/>
      <c r="J1805" s="48"/>
      <c r="N1805" s="44">
        <f t="shared" si="142"/>
        <v>5.2834882551673457E-2</v>
      </c>
      <c r="O1805" s="45">
        <f t="shared" si="143"/>
        <v>2.8348825516734122E-3</v>
      </c>
      <c r="P1805" s="2"/>
      <c r="Q1805" s="2"/>
      <c r="R1805" s="2"/>
      <c r="U1805" s="49">
        <f t="shared" si="144"/>
        <v>0.48170092953100407</v>
      </c>
    </row>
    <row r="1806" spans="4:21" x14ac:dyDescent="0.3">
      <c r="D1806" s="194">
        <v>132244922.7393543</v>
      </c>
      <c r="E1806" s="1"/>
      <c r="F1806" s="44">
        <f t="shared" si="140"/>
        <v>0.64421690885522354</v>
      </c>
      <c r="G1806" s="173">
        <v>0</v>
      </c>
      <c r="H1806" s="45">
        <f t="shared" si="141"/>
        <v>0.64421690885522354</v>
      </c>
      <c r="I1806" s="48"/>
      <c r="J1806" s="48"/>
      <c r="N1806" s="44">
        <f t="shared" si="142"/>
        <v>0</v>
      </c>
      <c r="O1806" s="45">
        <f t="shared" si="143"/>
        <v>0</v>
      </c>
      <c r="P1806" s="2"/>
      <c r="Q1806" s="2"/>
      <c r="R1806" s="2"/>
      <c r="U1806" s="49">
        <f t="shared" si="144"/>
        <v>0.38653014531313412</v>
      </c>
    </row>
    <row r="1807" spans="4:21" x14ac:dyDescent="0.3">
      <c r="D1807" s="194">
        <v>113631122.19181772</v>
      </c>
      <c r="E1807" s="1"/>
      <c r="F1807" s="44">
        <f t="shared" si="140"/>
        <v>0.55354178271510113</v>
      </c>
      <c r="G1807" s="173">
        <v>0</v>
      </c>
      <c r="H1807" s="45">
        <f t="shared" si="141"/>
        <v>0.55354178271510113</v>
      </c>
      <c r="I1807" s="48"/>
      <c r="J1807" s="48"/>
      <c r="N1807" s="44">
        <f t="shared" si="142"/>
        <v>0</v>
      </c>
      <c r="O1807" s="45">
        <f t="shared" si="143"/>
        <v>0</v>
      </c>
      <c r="P1807" s="2"/>
      <c r="Q1807" s="2"/>
      <c r="R1807" s="2"/>
      <c r="U1807" s="49">
        <f t="shared" si="144"/>
        <v>0.33212506962906069</v>
      </c>
    </row>
    <row r="1808" spans="4:21" x14ac:dyDescent="0.3">
      <c r="D1808" s="194">
        <v>117155811.8248</v>
      </c>
      <c r="E1808" s="1"/>
      <c r="F1808" s="44">
        <f t="shared" si="140"/>
        <v>0.5707119289331849</v>
      </c>
      <c r="G1808" s="173">
        <v>0</v>
      </c>
      <c r="H1808" s="45">
        <f t="shared" si="141"/>
        <v>0.5707119289331849</v>
      </c>
      <c r="I1808" s="48"/>
      <c r="J1808" s="48"/>
      <c r="N1808" s="44">
        <f t="shared" si="142"/>
        <v>0</v>
      </c>
      <c r="O1808" s="45">
        <f t="shared" si="143"/>
        <v>0</v>
      </c>
      <c r="P1808" s="2"/>
      <c r="Q1808" s="2"/>
      <c r="R1808" s="2"/>
      <c r="U1808" s="49">
        <f t="shared" si="144"/>
        <v>0.34242715735991092</v>
      </c>
    </row>
    <row r="1809" spans="4:21" x14ac:dyDescent="0.3">
      <c r="D1809" s="194">
        <v>91392864.043647811</v>
      </c>
      <c r="E1809" s="1"/>
      <c r="F1809" s="44">
        <f t="shared" si="140"/>
        <v>0.44521050143956525</v>
      </c>
      <c r="G1809" s="173">
        <v>0</v>
      </c>
      <c r="H1809" s="45">
        <f t="shared" si="141"/>
        <v>0.44521050143956525</v>
      </c>
      <c r="I1809" s="48"/>
      <c r="J1809" s="48"/>
      <c r="N1809" s="44">
        <f t="shared" si="142"/>
        <v>0</v>
      </c>
      <c r="O1809" s="45">
        <f t="shared" si="143"/>
        <v>0</v>
      </c>
      <c r="P1809" s="2"/>
      <c r="Q1809" s="2"/>
      <c r="R1809" s="2"/>
      <c r="U1809" s="49">
        <f t="shared" si="144"/>
        <v>0.26712630086373912</v>
      </c>
    </row>
    <row r="1810" spans="4:21" x14ac:dyDescent="0.3">
      <c r="D1810" s="194">
        <v>102543449.15265657</v>
      </c>
      <c r="E1810" s="1"/>
      <c r="F1810" s="44">
        <f t="shared" si="140"/>
        <v>0.49952937676614917</v>
      </c>
      <c r="G1810" s="173">
        <v>1.8845588948767238E-2</v>
      </c>
      <c r="H1810" s="45">
        <f t="shared" si="141"/>
        <v>0.51837496571491637</v>
      </c>
      <c r="I1810" s="48"/>
      <c r="J1810" s="48"/>
      <c r="N1810" s="44">
        <f t="shared" si="142"/>
        <v>0</v>
      </c>
      <c r="O1810" s="45">
        <f t="shared" si="143"/>
        <v>0</v>
      </c>
      <c r="P1810" s="2"/>
      <c r="Q1810" s="2"/>
      <c r="R1810" s="2"/>
      <c r="U1810" s="49">
        <f t="shared" si="144"/>
        <v>0.3110249794289498</v>
      </c>
    </row>
    <row r="1811" spans="4:21" x14ac:dyDescent="0.3">
      <c r="D1811" s="194">
        <v>119475198.52473421</v>
      </c>
      <c r="E1811" s="1"/>
      <c r="F1811" s="44">
        <f t="shared" si="140"/>
        <v>0.5820105716282733</v>
      </c>
      <c r="G1811" s="173">
        <v>0</v>
      </c>
      <c r="H1811" s="45">
        <f t="shared" si="141"/>
        <v>0.5820105716282733</v>
      </c>
      <c r="I1811" s="48"/>
      <c r="J1811" s="48"/>
      <c r="N1811" s="44">
        <f t="shared" si="142"/>
        <v>0</v>
      </c>
      <c r="O1811" s="45">
        <f t="shared" si="143"/>
        <v>0</v>
      </c>
      <c r="P1811" s="2"/>
      <c r="Q1811" s="2"/>
      <c r="R1811" s="2"/>
      <c r="U1811" s="49">
        <f t="shared" si="144"/>
        <v>0.34920634297696396</v>
      </c>
    </row>
    <row r="1812" spans="4:21" x14ac:dyDescent="0.3">
      <c r="D1812" s="194">
        <v>87843228.009853855</v>
      </c>
      <c r="E1812" s="1"/>
      <c r="F1812" s="44">
        <f t="shared" si="140"/>
        <v>0.42791883151467253</v>
      </c>
      <c r="G1812" s="173">
        <v>0</v>
      </c>
      <c r="H1812" s="45">
        <f t="shared" si="141"/>
        <v>0.42791883151467253</v>
      </c>
      <c r="I1812" s="48"/>
      <c r="J1812" s="48"/>
      <c r="N1812" s="44">
        <f t="shared" si="142"/>
        <v>0</v>
      </c>
      <c r="O1812" s="45">
        <f t="shared" si="143"/>
        <v>0</v>
      </c>
      <c r="P1812" s="2"/>
      <c r="Q1812" s="2"/>
      <c r="R1812" s="2"/>
      <c r="U1812" s="49">
        <f t="shared" si="144"/>
        <v>0.25675129890880349</v>
      </c>
    </row>
    <row r="1813" spans="4:21" x14ac:dyDescent="0.3">
      <c r="D1813" s="194">
        <v>102660132.23946433</v>
      </c>
      <c r="E1813" s="1"/>
      <c r="F1813" s="44">
        <f t="shared" si="140"/>
        <v>0.50009778586603681</v>
      </c>
      <c r="G1813" s="173">
        <v>0</v>
      </c>
      <c r="H1813" s="45">
        <f t="shared" si="141"/>
        <v>0.50009778586603681</v>
      </c>
      <c r="I1813" s="48"/>
      <c r="J1813" s="48"/>
      <c r="N1813" s="44">
        <f t="shared" si="142"/>
        <v>0</v>
      </c>
      <c r="O1813" s="45">
        <f t="shared" si="143"/>
        <v>0</v>
      </c>
      <c r="P1813" s="2"/>
      <c r="Q1813" s="2"/>
      <c r="R1813" s="2"/>
      <c r="U1813" s="49">
        <f t="shared" si="144"/>
        <v>0.30005867151962207</v>
      </c>
    </row>
    <row r="1814" spans="4:21" x14ac:dyDescent="0.3">
      <c r="D1814" s="194">
        <v>96793738.937825158</v>
      </c>
      <c r="E1814" s="1"/>
      <c r="F1814" s="44">
        <f t="shared" si="140"/>
        <v>0.47152028224149628</v>
      </c>
      <c r="G1814" s="173">
        <v>0</v>
      </c>
      <c r="H1814" s="45">
        <f t="shared" si="141"/>
        <v>0.47152028224149628</v>
      </c>
      <c r="I1814" s="48"/>
      <c r="J1814" s="48"/>
      <c r="N1814" s="44">
        <f t="shared" si="142"/>
        <v>0</v>
      </c>
      <c r="O1814" s="45">
        <f t="shared" si="143"/>
        <v>0</v>
      </c>
      <c r="P1814" s="2"/>
      <c r="Q1814" s="2"/>
      <c r="R1814" s="2"/>
      <c r="U1814" s="49">
        <f t="shared" si="144"/>
        <v>0.28291216934489777</v>
      </c>
    </row>
    <row r="1815" spans="4:21" x14ac:dyDescent="0.3">
      <c r="D1815" s="194">
        <v>102759466.12250157</v>
      </c>
      <c r="E1815" s="1"/>
      <c r="F1815" s="44">
        <f t="shared" si="140"/>
        <v>0.50058168018688687</v>
      </c>
      <c r="G1815" s="173">
        <v>0.12795957721018858</v>
      </c>
      <c r="H1815" s="45">
        <f t="shared" si="141"/>
        <v>0.62854125739707545</v>
      </c>
      <c r="I1815" s="48"/>
      <c r="J1815" s="48"/>
      <c r="N1815" s="44">
        <f t="shared" si="142"/>
        <v>0</v>
      </c>
      <c r="O1815" s="45">
        <f t="shared" si="143"/>
        <v>0</v>
      </c>
      <c r="P1815" s="2"/>
      <c r="Q1815" s="2"/>
      <c r="R1815" s="2"/>
      <c r="U1815" s="49">
        <f t="shared" si="144"/>
        <v>0.37712475443824528</v>
      </c>
    </row>
    <row r="1816" spans="4:21" x14ac:dyDescent="0.3">
      <c r="D1816" s="194">
        <v>94911793.00617522</v>
      </c>
      <c r="E1816" s="1"/>
      <c r="F1816" s="44">
        <f t="shared" si="140"/>
        <v>0.46235258517149452</v>
      </c>
      <c r="G1816" s="173">
        <v>0</v>
      </c>
      <c r="H1816" s="45">
        <f t="shared" si="141"/>
        <v>0.46235258517149452</v>
      </c>
      <c r="I1816" s="48"/>
      <c r="J1816" s="48"/>
      <c r="N1816" s="44">
        <f t="shared" si="142"/>
        <v>0</v>
      </c>
      <c r="O1816" s="45">
        <f t="shared" si="143"/>
        <v>0</v>
      </c>
      <c r="P1816" s="2"/>
      <c r="Q1816" s="2"/>
      <c r="R1816" s="2"/>
      <c r="U1816" s="49">
        <f t="shared" si="144"/>
        <v>0.27741155110289673</v>
      </c>
    </row>
    <row r="1817" spans="4:21" x14ac:dyDescent="0.3">
      <c r="D1817" s="194">
        <v>92481750.523228526</v>
      </c>
      <c r="E1817" s="1"/>
      <c r="F1817" s="44">
        <f t="shared" si="140"/>
        <v>0.45051489473829553</v>
      </c>
      <c r="G1817" s="173">
        <v>0</v>
      </c>
      <c r="H1817" s="45">
        <f t="shared" si="141"/>
        <v>0.45051489473829553</v>
      </c>
      <c r="I1817" s="48"/>
      <c r="J1817" s="48"/>
      <c r="N1817" s="44">
        <f t="shared" si="142"/>
        <v>0</v>
      </c>
      <c r="O1817" s="45">
        <f t="shared" si="143"/>
        <v>0</v>
      </c>
      <c r="P1817" s="2"/>
      <c r="Q1817" s="2"/>
      <c r="R1817" s="2"/>
      <c r="U1817" s="49">
        <f t="shared" si="144"/>
        <v>0.2703089368429773</v>
      </c>
    </row>
    <row r="1818" spans="4:21" x14ac:dyDescent="0.3">
      <c r="D1818" s="194">
        <v>75318768.975635126</v>
      </c>
      <c r="E1818" s="1"/>
      <c r="F1818" s="44">
        <f t="shared" si="140"/>
        <v>0.36690727721847721</v>
      </c>
      <c r="G1818" s="173">
        <v>0</v>
      </c>
      <c r="H1818" s="45">
        <f t="shared" si="141"/>
        <v>0.36690727721847721</v>
      </c>
      <c r="I1818" s="48"/>
      <c r="J1818" s="48"/>
      <c r="N1818" s="44">
        <f t="shared" si="142"/>
        <v>0</v>
      </c>
      <c r="O1818" s="45">
        <f t="shared" si="143"/>
        <v>0</v>
      </c>
      <c r="P1818" s="2"/>
      <c r="Q1818" s="2"/>
      <c r="R1818" s="2"/>
      <c r="U1818" s="49">
        <f t="shared" si="144"/>
        <v>0.22014436633108633</v>
      </c>
    </row>
    <row r="1819" spans="4:21" x14ac:dyDescent="0.3">
      <c r="D1819" s="194">
        <v>71531817.409573615</v>
      </c>
      <c r="E1819" s="1"/>
      <c r="F1819" s="44">
        <f t="shared" si="140"/>
        <v>0.34845955021816799</v>
      </c>
      <c r="G1819" s="173">
        <v>0</v>
      </c>
      <c r="H1819" s="45">
        <f t="shared" si="141"/>
        <v>0.34845955021816799</v>
      </c>
      <c r="I1819" s="48"/>
      <c r="J1819" s="48"/>
      <c r="N1819" s="44">
        <f t="shared" si="142"/>
        <v>0</v>
      </c>
      <c r="O1819" s="45">
        <f t="shared" si="143"/>
        <v>0</v>
      </c>
      <c r="P1819" s="2"/>
      <c r="Q1819" s="2"/>
      <c r="R1819" s="2"/>
      <c r="U1819" s="49">
        <f t="shared" si="144"/>
        <v>0.20907573013090078</v>
      </c>
    </row>
    <row r="1820" spans="4:21" x14ac:dyDescent="0.3">
      <c r="D1820" s="194">
        <v>52251242.109552838</v>
      </c>
      <c r="E1820" s="1"/>
      <c r="F1820" s="44">
        <f t="shared" si="140"/>
        <v>0.25453630262997551</v>
      </c>
      <c r="G1820" s="173">
        <v>0</v>
      </c>
      <c r="H1820" s="45">
        <f t="shared" si="141"/>
        <v>0.25453630262997551</v>
      </c>
      <c r="I1820" s="48"/>
      <c r="J1820" s="48"/>
      <c r="N1820" s="44">
        <f t="shared" si="142"/>
        <v>0</v>
      </c>
      <c r="O1820" s="45">
        <f t="shared" si="143"/>
        <v>0</v>
      </c>
      <c r="P1820" s="2"/>
      <c r="Q1820" s="2"/>
      <c r="R1820" s="2"/>
      <c r="U1820" s="49">
        <f t="shared" si="144"/>
        <v>0.1527217815779853</v>
      </c>
    </row>
    <row r="1821" spans="4:21" x14ac:dyDescent="0.3">
      <c r="D1821" s="194">
        <v>115633958.58848381</v>
      </c>
      <c r="E1821" s="1"/>
      <c r="F1821" s="44">
        <f t="shared" si="140"/>
        <v>0.56329838467513238</v>
      </c>
      <c r="G1821" s="173">
        <v>0</v>
      </c>
      <c r="H1821" s="45">
        <f t="shared" si="141"/>
        <v>0.56329838467513238</v>
      </c>
      <c r="I1821" s="48"/>
      <c r="J1821" s="48"/>
      <c r="N1821" s="44">
        <f t="shared" si="142"/>
        <v>0</v>
      </c>
      <c r="O1821" s="45">
        <f t="shared" si="143"/>
        <v>0</v>
      </c>
      <c r="P1821" s="2"/>
      <c r="Q1821" s="2"/>
      <c r="R1821" s="2"/>
      <c r="U1821" s="49">
        <f t="shared" si="144"/>
        <v>0.33797903080507941</v>
      </c>
    </row>
    <row r="1822" spans="4:21" x14ac:dyDescent="0.3">
      <c r="D1822" s="194">
        <v>142179387.85452968</v>
      </c>
      <c r="E1822" s="1"/>
      <c r="F1822" s="44">
        <f t="shared" si="140"/>
        <v>0.69261158651133437</v>
      </c>
      <c r="G1822" s="173">
        <v>0</v>
      </c>
      <c r="H1822" s="45">
        <f t="shared" si="141"/>
        <v>0.69261158651133437</v>
      </c>
      <c r="I1822" s="48"/>
      <c r="J1822" s="48"/>
      <c r="N1822" s="44">
        <f t="shared" si="142"/>
        <v>0</v>
      </c>
      <c r="O1822" s="45">
        <f t="shared" si="143"/>
        <v>0</v>
      </c>
      <c r="P1822" s="2"/>
      <c r="Q1822" s="2"/>
      <c r="R1822" s="2"/>
      <c r="U1822" s="49">
        <f t="shared" si="144"/>
        <v>0.4155669519068006</v>
      </c>
    </row>
    <row r="1823" spans="4:21" x14ac:dyDescent="0.3">
      <c r="D1823" s="194">
        <v>101908777.49452211</v>
      </c>
      <c r="E1823" s="1"/>
      <c r="F1823" s="44">
        <f t="shared" si="140"/>
        <v>0.49643764208725155</v>
      </c>
      <c r="G1823" s="173">
        <v>0</v>
      </c>
      <c r="H1823" s="45">
        <f t="shared" si="141"/>
        <v>0.49643764208725155</v>
      </c>
      <c r="I1823" s="48"/>
      <c r="J1823" s="48"/>
      <c r="N1823" s="44">
        <f t="shared" si="142"/>
        <v>0</v>
      </c>
      <c r="O1823" s="45">
        <f t="shared" si="143"/>
        <v>0</v>
      </c>
      <c r="P1823" s="2"/>
      <c r="Q1823" s="2"/>
      <c r="R1823" s="2"/>
      <c r="U1823" s="49">
        <f t="shared" si="144"/>
        <v>0.29786258525235093</v>
      </c>
    </row>
    <row r="1824" spans="4:21" x14ac:dyDescent="0.3">
      <c r="D1824" s="194">
        <v>93912283.643762201</v>
      </c>
      <c r="E1824" s="1"/>
      <c r="F1824" s="44">
        <f t="shared" si="140"/>
        <v>0.45748358288023339</v>
      </c>
      <c r="G1824" s="173">
        <v>0</v>
      </c>
      <c r="H1824" s="45">
        <f t="shared" si="141"/>
        <v>0.45748358288023339</v>
      </c>
      <c r="I1824" s="48"/>
      <c r="J1824" s="48"/>
      <c r="N1824" s="44">
        <f t="shared" si="142"/>
        <v>0</v>
      </c>
      <c r="O1824" s="45">
        <f t="shared" si="143"/>
        <v>0</v>
      </c>
      <c r="P1824" s="2"/>
      <c r="Q1824" s="2"/>
      <c r="R1824" s="2"/>
      <c r="U1824" s="49">
        <f t="shared" si="144"/>
        <v>0.27449014972814001</v>
      </c>
    </row>
    <row r="1825" spans="4:21" x14ac:dyDescent="0.3">
      <c r="D1825" s="194">
        <v>121978023.78223482</v>
      </c>
      <c r="E1825" s="1"/>
      <c r="F1825" s="44">
        <f t="shared" si="140"/>
        <v>0.59420281551479037</v>
      </c>
      <c r="G1825" s="173">
        <v>0</v>
      </c>
      <c r="H1825" s="45">
        <f t="shared" si="141"/>
        <v>0.59420281551479037</v>
      </c>
      <c r="I1825" s="48"/>
      <c r="J1825" s="48"/>
      <c r="N1825" s="44">
        <f t="shared" si="142"/>
        <v>0</v>
      </c>
      <c r="O1825" s="45">
        <f t="shared" si="143"/>
        <v>0</v>
      </c>
      <c r="P1825" s="2"/>
      <c r="Q1825" s="2"/>
      <c r="R1825" s="2"/>
      <c r="U1825" s="49">
        <f t="shared" si="144"/>
        <v>0.35652168930887423</v>
      </c>
    </row>
    <row r="1826" spans="4:21" x14ac:dyDescent="0.3">
      <c r="D1826" s="194">
        <v>94911208.229166433</v>
      </c>
      <c r="E1826" s="1"/>
      <c r="F1826" s="44">
        <f t="shared" si="140"/>
        <v>0.46234973649323025</v>
      </c>
      <c r="G1826" s="173">
        <v>3.4792366489875333E-2</v>
      </c>
      <c r="H1826" s="45">
        <f t="shared" si="141"/>
        <v>0.49714210298310557</v>
      </c>
      <c r="I1826" s="48"/>
      <c r="J1826" s="48"/>
      <c r="N1826" s="44">
        <f t="shared" si="142"/>
        <v>0</v>
      </c>
      <c r="O1826" s="45">
        <f t="shared" si="143"/>
        <v>0</v>
      </c>
      <c r="P1826" s="2"/>
      <c r="Q1826" s="2"/>
      <c r="R1826" s="2"/>
      <c r="U1826" s="49">
        <f t="shared" si="144"/>
        <v>0.29828526178986331</v>
      </c>
    </row>
    <row r="1827" spans="4:21" x14ac:dyDescent="0.3">
      <c r="D1827" s="194">
        <v>130948396.01490439</v>
      </c>
      <c r="E1827" s="1"/>
      <c r="F1827" s="44">
        <f t="shared" si="140"/>
        <v>0.63790101844996749</v>
      </c>
      <c r="G1827" s="173">
        <v>6.5854509229799066E-3</v>
      </c>
      <c r="H1827" s="45">
        <f t="shared" si="141"/>
        <v>0.6444864693729474</v>
      </c>
      <c r="I1827" s="48"/>
      <c r="J1827" s="48"/>
      <c r="N1827" s="44">
        <f t="shared" si="142"/>
        <v>0</v>
      </c>
      <c r="O1827" s="45">
        <f t="shared" si="143"/>
        <v>0</v>
      </c>
      <c r="P1827" s="2"/>
      <c r="Q1827" s="2"/>
      <c r="R1827" s="2"/>
      <c r="U1827" s="49">
        <f t="shared" si="144"/>
        <v>0.38669188162376844</v>
      </c>
    </row>
    <row r="1828" spans="4:21" x14ac:dyDescent="0.3">
      <c r="D1828" s="194">
        <v>73083710.851134822</v>
      </c>
      <c r="E1828" s="1"/>
      <c r="F1828" s="44">
        <f t="shared" si="140"/>
        <v>0.35601943210312859</v>
      </c>
      <c r="G1828" s="173">
        <v>1.064764850833101E-2</v>
      </c>
      <c r="H1828" s="45">
        <f t="shared" si="141"/>
        <v>0.36666708061145958</v>
      </c>
      <c r="I1828" s="48"/>
      <c r="J1828" s="48"/>
      <c r="N1828" s="44">
        <f t="shared" si="142"/>
        <v>0</v>
      </c>
      <c r="O1828" s="45">
        <f t="shared" si="143"/>
        <v>0</v>
      </c>
      <c r="P1828" s="2"/>
      <c r="Q1828" s="2"/>
      <c r="R1828" s="2"/>
      <c r="U1828" s="49">
        <f t="shared" si="144"/>
        <v>0.22000024836687573</v>
      </c>
    </row>
    <row r="1829" spans="4:21" x14ac:dyDescent="0.3">
      <c r="D1829" s="194">
        <v>121878704.56712654</v>
      </c>
      <c r="E1829" s="1"/>
      <c r="F1829" s="44">
        <f t="shared" si="140"/>
        <v>0.59371899264717765</v>
      </c>
      <c r="G1829" s="173">
        <v>1.8387949677021231E-2</v>
      </c>
      <c r="H1829" s="45">
        <f t="shared" si="141"/>
        <v>0.61210694232419893</v>
      </c>
      <c r="I1829" s="48"/>
      <c r="J1829" s="48"/>
      <c r="N1829" s="44">
        <f t="shared" si="142"/>
        <v>0</v>
      </c>
      <c r="O1829" s="45">
        <f t="shared" si="143"/>
        <v>0</v>
      </c>
      <c r="P1829" s="2"/>
      <c r="Q1829" s="2"/>
      <c r="R1829" s="2"/>
      <c r="U1829" s="49">
        <f t="shared" si="144"/>
        <v>0.36726416539451934</v>
      </c>
    </row>
    <row r="1830" spans="4:21" x14ac:dyDescent="0.3">
      <c r="D1830" s="194">
        <v>99455500.404218435</v>
      </c>
      <c r="E1830" s="1"/>
      <c r="F1830" s="44">
        <f t="shared" si="140"/>
        <v>0.48448676676483393</v>
      </c>
      <c r="G1830" s="173">
        <v>0</v>
      </c>
      <c r="H1830" s="45">
        <f t="shared" si="141"/>
        <v>0.48448676676483393</v>
      </c>
      <c r="I1830" s="48"/>
      <c r="J1830" s="48"/>
      <c r="N1830" s="44">
        <f t="shared" si="142"/>
        <v>0</v>
      </c>
      <c r="O1830" s="45">
        <f t="shared" si="143"/>
        <v>0</v>
      </c>
      <c r="P1830" s="2"/>
      <c r="Q1830" s="2"/>
      <c r="R1830" s="2"/>
      <c r="U1830" s="49">
        <f t="shared" si="144"/>
        <v>0.29069206005890036</v>
      </c>
    </row>
    <row r="1831" spans="4:21" x14ac:dyDescent="0.3">
      <c r="D1831" s="194">
        <v>120975946.5874387</v>
      </c>
      <c r="E1831" s="1"/>
      <c r="F1831" s="44">
        <f t="shared" si="140"/>
        <v>0.58932130430442653</v>
      </c>
      <c r="G1831" s="173">
        <v>0</v>
      </c>
      <c r="H1831" s="45">
        <f t="shared" si="141"/>
        <v>0.58932130430442653</v>
      </c>
      <c r="I1831" s="48"/>
      <c r="J1831" s="48"/>
      <c r="N1831" s="44">
        <f t="shared" si="142"/>
        <v>0</v>
      </c>
      <c r="O1831" s="45">
        <f t="shared" si="143"/>
        <v>0</v>
      </c>
      <c r="P1831" s="2"/>
      <c r="Q1831" s="2"/>
      <c r="R1831" s="2"/>
      <c r="U1831" s="49">
        <f t="shared" si="144"/>
        <v>0.35359278258265592</v>
      </c>
    </row>
    <row r="1832" spans="4:21" x14ac:dyDescent="0.3">
      <c r="D1832" s="194">
        <v>108076747.72515622</v>
      </c>
      <c r="E1832" s="1"/>
      <c r="F1832" s="44">
        <f t="shared" si="140"/>
        <v>0.52648424526551996</v>
      </c>
      <c r="G1832" s="173">
        <v>7.406145931716809E-3</v>
      </c>
      <c r="H1832" s="45">
        <f t="shared" si="141"/>
        <v>0.5338903911972368</v>
      </c>
      <c r="I1832" s="48"/>
      <c r="J1832" s="48"/>
      <c r="N1832" s="44">
        <f t="shared" si="142"/>
        <v>0</v>
      </c>
      <c r="O1832" s="45">
        <f t="shared" si="143"/>
        <v>0</v>
      </c>
      <c r="P1832" s="2"/>
      <c r="Q1832" s="2"/>
      <c r="R1832" s="2"/>
      <c r="U1832" s="49">
        <f t="shared" si="144"/>
        <v>0.32033423471834205</v>
      </c>
    </row>
    <row r="1833" spans="4:21" x14ac:dyDescent="0.3">
      <c r="D1833" s="194">
        <v>141701955.9496308</v>
      </c>
      <c r="E1833" s="1"/>
      <c r="F1833" s="44">
        <f t="shared" si="140"/>
        <v>0.69028582836809727</v>
      </c>
      <c r="G1833" s="173">
        <v>0.65686788449766775</v>
      </c>
      <c r="H1833" s="45">
        <f t="shared" si="141"/>
        <v>1.3471537128657651</v>
      </c>
      <c r="I1833" s="48"/>
      <c r="J1833" s="48"/>
      <c r="N1833" s="44">
        <f t="shared" si="142"/>
        <v>0.59715371286576513</v>
      </c>
      <c r="O1833" s="45">
        <f t="shared" si="143"/>
        <v>0.54715371286576509</v>
      </c>
      <c r="P1833" s="2"/>
      <c r="Q1833" s="2"/>
      <c r="R1833" s="2"/>
      <c r="U1833" s="49">
        <f t="shared" si="144"/>
        <v>0.80829222771945908</v>
      </c>
    </row>
    <row r="1834" spans="4:21" x14ac:dyDescent="0.3">
      <c r="D1834" s="194">
        <v>132131888.60819408</v>
      </c>
      <c r="E1834" s="1"/>
      <c r="F1834" s="44">
        <f t="shared" si="140"/>
        <v>0.64366627525007036</v>
      </c>
      <c r="G1834" s="173">
        <v>0</v>
      </c>
      <c r="H1834" s="45">
        <f t="shared" si="141"/>
        <v>0.64366627525007036</v>
      </c>
      <c r="I1834" s="48"/>
      <c r="J1834" s="48"/>
      <c r="N1834" s="44">
        <f t="shared" si="142"/>
        <v>0</v>
      </c>
      <c r="O1834" s="45">
        <f t="shared" si="143"/>
        <v>0</v>
      </c>
      <c r="P1834" s="2"/>
      <c r="Q1834" s="2"/>
      <c r="R1834" s="2"/>
      <c r="U1834" s="49">
        <f t="shared" si="144"/>
        <v>0.38619976515004223</v>
      </c>
    </row>
    <row r="1835" spans="4:21" x14ac:dyDescent="0.3">
      <c r="D1835" s="194">
        <v>79365134.695086971</v>
      </c>
      <c r="E1835" s="1"/>
      <c r="F1835" s="44">
        <f t="shared" si="140"/>
        <v>0.38661871234873707</v>
      </c>
      <c r="G1835" s="173">
        <v>0</v>
      </c>
      <c r="H1835" s="45">
        <f t="shared" si="141"/>
        <v>0.38661871234873707</v>
      </c>
      <c r="I1835" s="48"/>
      <c r="J1835" s="48"/>
      <c r="N1835" s="44">
        <f t="shared" si="142"/>
        <v>0</v>
      </c>
      <c r="O1835" s="45">
        <f t="shared" si="143"/>
        <v>0</v>
      </c>
      <c r="P1835" s="2"/>
      <c r="Q1835" s="2"/>
      <c r="R1835" s="2"/>
      <c r="U1835" s="49">
        <f t="shared" si="144"/>
        <v>0.23197122740924223</v>
      </c>
    </row>
    <row r="1836" spans="4:21" x14ac:dyDescent="0.3">
      <c r="D1836" s="194">
        <v>125279689.98467873</v>
      </c>
      <c r="E1836" s="1"/>
      <c r="F1836" s="44">
        <f t="shared" si="140"/>
        <v>0.61028652709290765</v>
      </c>
      <c r="G1836" s="173">
        <v>1.3501179860877703E-2</v>
      </c>
      <c r="H1836" s="45">
        <f t="shared" si="141"/>
        <v>0.62378770695378538</v>
      </c>
      <c r="I1836" s="48"/>
      <c r="J1836" s="48"/>
      <c r="N1836" s="44">
        <f t="shared" si="142"/>
        <v>0</v>
      </c>
      <c r="O1836" s="45">
        <f t="shared" si="143"/>
        <v>0</v>
      </c>
      <c r="P1836" s="2"/>
      <c r="Q1836" s="2"/>
      <c r="R1836" s="2"/>
      <c r="U1836" s="49">
        <f t="shared" si="144"/>
        <v>0.3742726241722712</v>
      </c>
    </row>
    <row r="1837" spans="4:21" x14ac:dyDescent="0.3">
      <c r="D1837" s="194">
        <v>122900403.58457692</v>
      </c>
      <c r="E1837" s="1"/>
      <c r="F1837" s="44">
        <f t="shared" si="140"/>
        <v>0.59869608945489072</v>
      </c>
      <c r="G1837" s="173">
        <v>0</v>
      </c>
      <c r="H1837" s="45">
        <f t="shared" si="141"/>
        <v>0.59869608945489072</v>
      </c>
      <c r="I1837" s="48"/>
      <c r="J1837" s="48"/>
      <c r="N1837" s="44">
        <f t="shared" si="142"/>
        <v>0</v>
      </c>
      <c r="O1837" s="45">
        <f t="shared" si="143"/>
        <v>0</v>
      </c>
      <c r="P1837" s="2"/>
      <c r="Q1837" s="2"/>
      <c r="R1837" s="2"/>
      <c r="U1837" s="49">
        <f t="shared" si="144"/>
        <v>0.3592176536729344</v>
      </c>
    </row>
    <row r="1838" spans="4:21" x14ac:dyDescent="0.3">
      <c r="D1838" s="194">
        <v>85403157.530799031</v>
      </c>
      <c r="E1838" s="1"/>
      <c r="F1838" s="44">
        <f t="shared" si="140"/>
        <v>0.41603229077765114</v>
      </c>
      <c r="G1838" s="173">
        <v>0</v>
      </c>
      <c r="H1838" s="45">
        <f t="shared" si="141"/>
        <v>0.41603229077765114</v>
      </c>
      <c r="I1838" s="48"/>
      <c r="J1838" s="48"/>
      <c r="N1838" s="44">
        <f t="shared" si="142"/>
        <v>0</v>
      </c>
      <c r="O1838" s="45">
        <f t="shared" si="143"/>
        <v>0</v>
      </c>
      <c r="P1838" s="2"/>
      <c r="Q1838" s="2"/>
      <c r="R1838" s="2"/>
      <c r="U1838" s="49">
        <f t="shared" si="144"/>
        <v>0.24961937446659066</v>
      </c>
    </row>
    <row r="1839" spans="4:21" x14ac:dyDescent="0.3">
      <c r="D1839" s="194">
        <v>95604106.771067679</v>
      </c>
      <c r="E1839" s="1"/>
      <c r="F1839" s="44">
        <f t="shared" si="140"/>
        <v>0.46572511716998927</v>
      </c>
      <c r="G1839" s="173">
        <v>1.1775898215078613E-2</v>
      </c>
      <c r="H1839" s="45">
        <f t="shared" si="141"/>
        <v>0.4775010153850679</v>
      </c>
      <c r="I1839" s="48"/>
      <c r="J1839" s="48"/>
      <c r="N1839" s="44">
        <f t="shared" si="142"/>
        <v>0</v>
      </c>
      <c r="O1839" s="45">
        <f t="shared" si="143"/>
        <v>0</v>
      </c>
      <c r="P1839" s="2"/>
      <c r="Q1839" s="2"/>
      <c r="R1839" s="2"/>
      <c r="U1839" s="49">
        <f t="shared" si="144"/>
        <v>0.2865006092310407</v>
      </c>
    </row>
    <row r="1840" spans="4:21" x14ac:dyDescent="0.3">
      <c r="D1840" s="194">
        <v>85129025.338858828</v>
      </c>
      <c r="E1840" s="1"/>
      <c r="F1840" s="44">
        <f t="shared" si="140"/>
        <v>0.41469688530686799</v>
      </c>
      <c r="G1840" s="173">
        <v>0.11339053519383313</v>
      </c>
      <c r="H1840" s="45">
        <f t="shared" si="141"/>
        <v>0.52808742050070112</v>
      </c>
      <c r="I1840" s="48"/>
      <c r="J1840" s="48"/>
      <c r="N1840" s="44">
        <f t="shared" si="142"/>
        <v>0</v>
      </c>
      <c r="O1840" s="45">
        <f t="shared" si="143"/>
        <v>0</v>
      </c>
      <c r="P1840" s="2"/>
      <c r="Q1840" s="2"/>
      <c r="R1840" s="2"/>
      <c r="U1840" s="49">
        <f t="shared" si="144"/>
        <v>0.31685245230042064</v>
      </c>
    </row>
    <row r="1841" spans="4:21" x14ac:dyDescent="0.3">
      <c r="D1841" s="194">
        <v>67227104.399257854</v>
      </c>
      <c r="E1841" s="1"/>
      <c r="F1841" s="44">
        <f t="shared" si="140"/>
        <v>0.32748960406393862</v>
      </c>
      <c r="G1841" s="173">
        <v>0</v>
      </c>
      <c r="H1841" s="45">
        <f t="shared" si="141"/>
        <v>0.32748960406393862</v>
      </c>
      <c r="I1841" s="48"/>
      <c r="J1841" s="48"/>
      <c r="N1841" s="44">
        <f t="shared" si="142"/>
        <v>0</v>
      </c>
      <c r="O1841" s="45">
        <f t="shared" si="143"/>
        <v>0</v>
      </c>
      <c r="P1841" s="2"/>
      <c r="Q1841" s="2"/>
      <c r="R1841" s="2"/>
      <c r="U1841" s="49">
        <f t="shared" si="144"/>
        <v>0.19649376243836317</v>
      </c>
    </row>
    <row r="1842" spans="4:21" x14ac:dyDescent="0.3">
      <c r="D1842" s="194">
        <v>135104613.56441876</v>
      </c>
      <c r="E1842" s="1"/>
      <c r="F1842" s="44">
        <f t="shared" si="140"/>
        <v>0.65814758494806402</v>
      </c>
      <c r="G1842" s="173">
        <v>0</v>
      </c>
      <c r="H1842" s="45">
        <f t="shared" si="141"/>
        <v>0.65814758494806402</v>
      </c>
      <c r="I1842" s="48"/>
      <c r="J1842" s="48"/>
      <c r="N1842" s="44">
        <f t="shared" si="142"/>
        <v>0</v>
      </c>
      <c r="O1842" s="45">
        <f t="shared" si="143"/>
        <v>0</v>
      </c>
      <c r="P1842" s="2"/>
      <c r="Q1842" s="2"/>
      <c r="R1842" s="2"/>
      <c r="U1842" s="49">
        <f t="shared" si="144"/>
        <v>0.3948885509688384</v>
      </c>
    </row>
    <row r="1843" spans="4:21" x14ac:dyDescent="0.3">
      <c r="D1843" s="194">
        <v>117847342.40251173</v>
      </c>
      <c r="E1843" s="1"/>
      <c r="F1843" s="44">
        <f t="shared" si="140"/>
        <v>0.57408064571961581</v>
      </c>
      <c r="G1843" s="173">
        <v>0</v>
      </c>
      <c r="H1843" s="45">
        <f t="shared" si="141"/>
        <v>0.57408064571961581</v>
      </c>
      <c r="I1843" s="48"/>
      <c r="J1843" s="48"/>
      <c r="N1843" s="44">
        <f t="shared" si="142"/>
        <v>0</v>
      </c>
      <c r="O1843" s="45">
        <f t="shared" si="143"/>
        <v>0</v>
      </c>
      <c r="P1843" s="2"/>
      <c r="Q1843" s="2"/>
      <c r="R1843" s="2"/>
      <c r="U1843" s="49">
        <f t="shared" si="144"/>
        <v>0.34444838743176948</v>
      </c>
    </row>
    <row r="1844" spans="4:21" x14ac:dyDescent="0.3">
      <c r="D1844" s="194">
        <v>112856823.01450986</v>
      </c>
      <c r="E1844" s="1"/>
      <c r="F1844" s="44">
        <f t="shared" si="140"/>
        <v>0.54976986760333879</v>
      </c>
      <c r="G1844" s="173">
        <v>2.7661832181123228E-2</v>
      </c>
      <c r="H1844" s="45">
        <f t="shared" si="141"/>
        <v>0.57743169978446207</v>
      </c>
      <c r="I1844" s="48"/>
      <c r="J1844" s="48"/>
      <c r="N1844" s="44">
        <f t="shared" si="142"/>
        <v>0</v>
      </c>
      <c r="O1844" s="45">
        <f t="shared" si="143"/>
        <v>0</v>
      </c>
      <c r="P1844" s="2"/>
      <c r="Q1844" s="2"/>
      <c r="R1844" s="2"/>
      <c r="U1844" s="49">
        <f t="shared" si="144"/>
        <v>0.34645901987067723</v>
      </c>
    </row>
    <row r="1845" spans="4:21" x14ac:dyDescent="0.3">
      <c r="D1845" s="194">
        <v>100410837.5117113</v>
      </c>
      <c r="E1845" s="1"/>
      <c r="F1845" s="44">
        <f t="shared" si="140"/>
        <v>0.48914058867009336</v>
      </c>
      <c r="G1845" s="173">
        <v>0</v>
      </c>
      <c r="H1845" s="45">
        <f t="shared" si="141"/>
        <v>0.48914058867009336</v>
      </c>
      <c r="I1845" s="48"/>
      <c r="J1845" s="48"/>
      <c r="N1845" s="44">
        <f t="shared" si="142"/>
        <v>0</v>
      </c>
      <c r="O1845" s="45">
        <f t="shared" si="143"/>
        <v>0</v>
      </c>
      <c r="P1845" s="2"/>
      <c r="Q1845" s="2"/>
      <c r="R1845" s="2"/>
      <c r="U1845" s="49">
        <f t="shared" si="144"/>
        <v>0.29348435320205601</v>
      </c>
    </row>
    <row r="1846" spans="4:21" x14ac:dyDescent="0.3">
      <c r="D1846" s="194">
        <v>75945669.08578442</v>
      </c>
      <c r="E1846" s="1"/>
      <c r="F1846" s="44">
        <f t="shared" si="140"/>
        <v>0.36996115363774329</v>
      </c>
      <c r="G1846" s="173">
        <v>0</v>
      </c>
      <c r="H1846" s="45">
        <f t="shared" si="141"/>
        <v>0.36996115363774329</v>
      </c>
      <c r="I1846" s="48"/>
      <c r="J1846" s="48"/>
      <c r="N1846" s="44">
        <f t="shared" si="142"/>
        <v>0</v>
      </c>
      <c r="O1846" s="45">
        <f t="shared" si="143"/>
        <v>0</v>
      </c>
      <c r="P1846" s="2"/>
      <c r="Q1846" s="2"/>
      <c r="R1846" s="2"/>
      <c r="U1846" s="49">
        <f t="shared" si="144"/>
        <v>0.22197669218264596</v>
      </c>
    </row>
    <row r="1847" spans="4:21" x14ac:dyDescent="0.3">
      <c r="D1847" s="194">
        <v>122596435.63203681</v>
      </c>
      <c r="E1847" s="1"/>
      <c r="F1847" s="44">
        <f t="shared" si="140"/>
        <v>0.59721534228728568</v>
      </c>
      <c r="G1847" s="173">
        <v>5.3735321638516013E-2</v>
      </c>
      <c r="H1847" s="45">
        <f t="shared" si="141"/>
        <v>0.6509506639258017</v>
      </c>
      <c r="I1847" s="48"/>
      <c r="J1847" s="48"/>
      <c r="N1847" s="44">
        <f t="shared" si="142"/>
        <v>0</v>
      </c>
      <c r="O1847" s="45">
        <f t="shared" si="143"/>
        <v>0</v>
      </c>
      <c r="P1847" s="2"/>
      <c r="Q1847" s="2"/>
      <c r="R1847" s="2"/>
      <c r="U1847" s="49">
        <f t="shared" si="144"/>
        <v>0.39057039835548102</v>
      </c>
    </row>
    <row r="1848" spans="4:21" x14ac:dyDescent="0.3">
      <c r="D1848" s="194">
        <v>102431706.57340138</v>
      </c>
      <c r="E1848" s="1"/>
      <c r="F1848" s="44">
        <f t="shared" si="140"/>
        <v>0.49898503481710382</v>
      </c>
      <c r="G1848" s="173">
        <v>0</v>
      </c>
      <c r="H1848" s="45">
        <f t="shared" si="141"/>
        <v>0.49898503481710382</v>
      </c>
      <c r="I1848" s="48"/>
      <c r="J1848" s="48"/>
      <c r="N1848" s="44">
        <f t="shared" si="142"/>
        <v>0</v>
      </c>
      <c r="O1848" s="45">
        <f t="shared" si="143"/>
        <v>0</v>
      </c>
      <c r="P1848" s="2"/>
      <c r="Q1848" s="2"/>
      <c r="R1848" s="2"/>
      <c r="U1848" s="49">
        <f t="shared" si="144"/>
        <v>0.29939102089026226</v>
      </c>
    </row>
    <row r="1849" spans="4:21" x14ac:dyDescent="0.3">
      <c r="D1849" s="194">
        <v>86440048.198909283</v>
      </c>
      <c r="E1849" s="1"/>
      <c r="F1849" s="44">
        <f t="shared" si="140"/>
        <v>0.42108339207662016</v>
      </c>
      <c r="G1849" s="173">
        <v>0</v>
      </c>
      <c r="H1849" s="45">
        <f t="shared" si="141"/>
        <v>0.42108339207662016</v>
      </c>
      <c r="I1849" s="48"/>
      <c r="J1849" s="48"/>
      <c r="N1849" s="44">
        <f t="shared" si="142"/>
        <v>0</v>
      </c>
      <c r="O1849" s="45">
        <f t="shared" si="143"/>
        <v>0</v>
      </c>
      <c r="P1849" s="2"/>
      <c r="Q1849" s="2"/>
      <c r="R1849" s="2"/>
      <c r="U1849" s="49">
        <f t="shared" si="144"/>
        <v>0.25265003524597207</v>
      </c>
    </row>
    <row r="1850" spans="4:21" x14ac:dyDescent="0.3">
      <c r="D1850" s="194">
        <v>82531329.316256404</v>
      </c>
      <c r="E1850" s="1"/>
      <c r="F1850" s="44">
        <f t="shared" si="140"/>
        <v>0.40204248869820003</v>
      </c>
      <c r="G1850" s="173">
        <v>0</v>
      </c>
      <c r="H1850" s="45">
        <f t="shared" si="141"/>
        <v>0.40204248869820003</v>
      </c>
      <c r="I1850" s="48"/>
      <c r="J1850" s="48"/>
      <c r="N1850" s="44">
        <f t="shared" si="142"/>
        <v>0</v>
      </c>
      <c r="O1850" s="45">
        <f t="shared" si="143"/>
        <v>0</v>
      </c>
      <c r="P1850" s="2"/>
      <c r="Q1850" s="2"/>
      <c r="R1850" s="2"/>
      <c r="U1850" s="49">
        <f t="shared" si="144"/>
        <v>0.24122549321892001</v>
      </c>
    </row>
    <row r="1851" spans="4:21" x14ac:dyDescent="0.3">
      <c r="D1851" s="194">
        <v>84615083.304871798</v>
      </c>
      <c r="E1851" s="1"/>
      <c r="F1851" s="44">
        <f t="shared" si="140"/>
        <v>0.41219327199901762</v>
      </c>
      <c r="G1851" s="173">
        <v>0</v>
      </c>
      <c r="H1851" s="45">
        <f t="shared" si="141"/>
        <v>0.41219327199901762</v>
      </c>
      <c r="I1851" s="48"/>
      <c r="J1851" s="48"/>
      <c r="N1851" s="44">
        <f t="shared" si="142"/>
        <v>0</v>
      </c>
      <c r="O1851" s="45">
        <f t="shared" si="143"/>
        <v>0</v>
      </c>
      <c r="P1851" s="2"/>
      <c r="Q1851" s="2"/>
      <c r="R1851" s="2"/>
      <c r="U1851" s="49">
        <f t="shared" si="144"/>
        <v>0.24731596319941057</v>
      </c>
    </row>
    <row r="1852" spans="4:21" x14ac:dyDescent="0.3">
      <c r="D1852" s="194">
        <v>117326886.69378728</v>
      </c>
      <c r="E1852" s="1"/>
      <c r="F1852" s="44">
        <f t="shared" si="140"/>
        <v>0.57154530174628726</v>
      </c>
      <c r="G1852" s="173">
        <v>0</v>
      </c>
      <c r="H1852" s="45">
        <f t="shared" si="141"/>
        <v>0.57154530174628726</v>
      </c>
      <c r="I1852" s="48"/>
      <c r="J1852" s="48"/>
      <c r="N1852" s="44">
        <f t="shared" si="142"/>
        <v>0</v>
      </c>
      <c r="O1852" s="45">
        <f t="shared" si="143"/>
        <v>0</v>
      </c>
      <c r="P1852" s="2"/>
      <c r="Q1852" s="2"/>
      <c r="R1852" s="2"/>
      <c r="U1852" s="49">
        <f t="shared" si="144"/>
        <v>0.34292718104777237</v>
      </c>
    </row>
    <row r="1853" spans="4:21" x14ac:dyDescent="0.3">
      <c r="D1853" s="194">
        <v>108690360.46246494</v>
      </c>
      <c r="E1853" s="1"/>
      <c r="F1853" s="44">
        <f t="shared" si="140"/>
        <v>0.5294733936779874</v>
      </c>
      <c r="G1853" s="173">
        <v>0</v>
      </c>
      <c r="H1853" s="45">
        <f t="shared" si="141"/>
        <v>0.5294733936779874</v>
      </c>
      <c r="I1853" s="48"/>
      <c r="J1853" s="48"/>
      <c r="N1853" s="44">
        <f t="shared" si="142"/>
        <v>0</v>
      </c>
      <c r="O1853" s="45">
        <f t="shared" si="143"/>
        <v>0</v>
      </c>
      <c r="P1853" s="2"/>
      <c r="Q1853" s="2"/>
      <c r="R1853" s="2"/>
      <c r="U1853" s="49">
        <f t="shared" si="144"/>
        <v>0.31768403620679242</v>
      </c>
    </row>
    <row r="1854" spans="4:21" x14ac:dyDescent="0.3">
      <c r="D1854" s="194">
        <v>81953012.925501287</v>
      </c>
      <c r="E1854" s="1"/>
      <c r="F1854" s="44">
        <f t="shared" si="140"/>
        <v>0.39922528263935675</v>
      </c>
      <c r="G1854" s="173">
        <v>6.1334850564949087E-3</v>
      </c>
      <c r="H1854" s="45">
        <f t="shared" si="141"/>
        <v>0.40535876769585166</v>
      </c>
      <c r="I1854" s="48"/>
      <c r="J1854" s="48"/>
      <c r="N1854" s="44">
        <f t="shared" si="142"/>
        <v>0</v>
      </c>
      <c r="O1854" s="45">
        <f t="shared" si="143"/>
        <v>0</v>
      </c>
      <c r="P1854" s="2"/>
      <c r="Q1854" s="2"/>
      <c r="R1854" s="2"/>
      <c r="U1854" s="49">
        <f t="shared" si="144"/>
        <v>0.24321526061751098</v>
      </c>
    </row>
    <row r="1855" spans="4:21" x14ac:dyDescent="0.3">
      <c r="D1855" s="194">
        <v>97240843.66876182</v>
      </c>
      <c r="E1855" s="1"/>
      <c r="F1855" s="44">
        <f t="shared" si="140"/>
        <v>0.47369830482060316</v>
      </c>
      <c r="G1855" s="173">
        <v>0</v>
      </c>
      <c r="H1855" s="45">
        <f t="shared" si="141"/>
        <v>0.47369830482060316</v>
      </c>
      <c r="I1855" s="48"/>
      <c r="J1855" s="48"/>
      <c r="N1855" s="44">
        <f t="shared" si="142"/>
        <v>0</v>
      </c>
      <c r="O1855" s="45">
        <f t="shared" si="143"/>
        <v>0</v>
      </c>
      <c r="P1855" s="2"/>
      <c r="Q1855" s="2"/>
      <c r="R1855" s="2"/>
      <c r="U1855" s="49">
        <f t="shared" si="144"/>
        <v>0.28421898289236186</v>
      </c>
    </row>
    <row r="1856" spans="4:21" x14ac:dyDescent="0.3">
      <c r="D1856" s="194">
        <v>107804301.39653298</v>
      </c>
      <c r="E1856" s="1"/>
      <c r="F1856" s="44">
        <f t="shared" si="140"/>
        <v>0.52515705229645193</v>
      </c>
      <c r="G1856" s="173">
        <v>0</v>
      </c>
      <c r="H1856" s="45">
        <f t="shared" si="141"/>
        <v>0.52515705229645193</v>
      </c>
      <c r="I1856" s="48"/>
      <c r="J1856" s="48"/>
      <c r="N1856" s="44">
        <f t="shared" si="142"/>
        <v>0</v>
      </c>
      <c r="O1856" s="45">
        <f t="shared" si="143"/>
        <v>0</v>
      </c>
      <c r="P1856" s="2"/>
      <c r="Q1856" s="2"/>
      <c r="R1856" s="2"/>
      <c r="U1856" s="49">
        <f t="shared" si="144"/>
        <v>0.31509423137787113</v>
      </c>
    </row>
    <row r="1857" spans="4:21" x14ac:dyDescent="0.3">
      <c r="D1857" s="194">
        <v>97089549.341308042</v>
      </c>
      <c r="E1857" s="1"/>
      <c r="F1857" s="44">
        <f t="shared" si="140"/>
        <v>0.47296129078678878</v>
      </c>
      <c r="G1857" s="173">
        <v>0</v>
      </c>
      <c r="H1857" s="45">
        <f t="shared" si="141"/>
        <v>0.47296129078678878</v>
      </c>
      <c r="I1857" s="48"/>
      <c r="J1857" s="48"/>
      <c r="N1857" s="44">
        <f t="shared" si="142"/>
        <v>0</v>
      </c>
      <c r="O1857" s="45">
        <f t="shared" si="143"/>
        <v>0</v>
      </c>
      <c r="P1857" s="2"/>
      <c r="Q1857" s="2"/>
      <c r="R1857" s="2"/>
      <c r="U1857" s="49">
        <f t="shared" si="144"/>
        <v>0.28377677447207328</v>
      </c>
    </row>
    <row r="1858" spans="4:21" x14ac:dyDescent="0.3">
      <c r="D1858" s="194">
        <v>98547061.878846839</v>
      </c>
      <c r="E1858" s="1"/>
      <c r="F1858" s="44">
        <f t="shared" si="140"/>
        <v>0.48006140625512772</v>
      </c>
      <c r="G1858" s="173">
        <v>8.8641025490371061E-3</v>
      </c>
      <c r="H1858" s="45">
        <f t="shared" si="141"/>
        <v>0.48892550880416485</v>
      </c>
      <c r="I1858" s="48"/>
      <c r="J1858" s="48"/>
      <c r="N1858" s="44">
        <f t="shared" si="142"/>
        <v>0</v>
      </c>
      <c r="O1858" s="45">
        <f t="shared" si="143"/>
        <v>0</v>
      </c>
      <c r="P1858" s="2"/>
      <c r="Q1858" s="2"/>
      <c r="R1858" s="2"/>
      <c r="U1858" s="49">
        <f t="shared" si="144"/>
        <v>0.29335530528249892</v>
      </c>
    </row>
    <row r="1859" spans="4:21" x14ac:dyDescent="0.3">
      <c r="D1859" s="194">
        <v>73534085.728647143</v>
      </c>
      <c r="E1859" s="1"/>
      <c r="F1859" s="44">
        <f t="shared" si="140"/>
        <v>0.35821338484934384</v>
      </c>
      <c r="G1859" s="173">
        <v>0.27994224447043109</v>
      </c>
      <c r="H1859" s="45">
        <f t="shared" si="141"/>
        <v>0.63815562931977499</v>
      </c>
      <c r="I1859" s="48"/>
      <c r="J1859" s="48"/>
      <c r="N1859" s="44">
        <f t="shared" si="142"/>
        <v>0</v>
      </c>
      <c r="O1859" s="45">
        <f t="shared" si="143"/>
        <v>0</v>
      </c>
      <c r="P1859" s="2"/>
      <c r="Q1859" s="2"/>
      <c r="R1859" s="2"/>
      <c r="U1859" s="49">
        <f t="shared" si="144"/>
        <v>0.38289337759186498</v>
      </c>
    </row>
    <row r="1860" spans="4:21" x14ac:dyDescent="0.3">
      <c r="D1860" s="194">
        <v>114826279.77989502</v>
      </c>
      <c r="E1860" s="1"/>
      <c r="F1860" s="44">
        <f t="shared" si="140"/>
        <v>0.55936386428191887</v>
      </c>
      <c r="G1860" s="173">
        <v>0</v>
      </c>
      <c r="H1860" s="45">
        <f t="shared" si="141"/>
        <v>0.55936386428191887</v>
      </c>
      <c r="I1860" s="48"/>
      <c r="J1860" s="48"/>
      <c r="N1860" s="44">
        <f t="shared" si="142"/>
        <v>0</v>
      </c>
      <c r="O1860" s="45">
        <f t="shared" si="143"/>
        <v>0</v>
      </c>
      <c r="P1860" s="2"/>
      <c r="Q1860" s="2"/>
      <c r="R1860" s="2"/>
      <c r="U1860" s="49">
        <f t="shared" si="144"/>
        <v>0.33561831856915131</v>
      </c>
    </row>
    <row r="1861" spans="4:21" x14ac:dyDescent="0.3">
      <c r="D1861" s="194">
        <v>82998585.678588361</v>
      </c>
      <c r="E1861" s="1"/>
      <c r="F1861" s="44">
        <f t="shared" ref="F1861:F1924" si="145">D1861/$B$4</f>
        <v>0.40431867778091973</v>
      </c>
      <c r="G1861" s="173">
        <v>1.0435128046188104E-2</v>
      </c>
      <c r="H1861" s="45">
        <f t="shared" ref="H1861:H1924" si="146">F1861+G1861</f>
        <v>0.41475380582710786</v>
      </c>
      <c r="I1861" s="48"/>
      <c r="J1861" s="48"/>
      <c r="N1861" s="44">
        <f t="shared" ref="N1861:N1924" si="147">MIN(MAX(H1861-75%,0),125%)</f>
        <v>0</v>
      </c>
      <c r="O1861" s="45">
        <f t="shared" ref="O1861:O1924" si="148">MIN(MAX(H1861-80%,0),120%)</f>
        <v>0</v>
      </c>
      <c r="P1861" s="2"/>
      <c r="Q1861" s="2"/>
      <c r="R1861" s="2"/>
      <c r="U1861" s="49">
        <f t="shared" ref="U1861:U1924" si="149">H1861*60%</f>
        <v>0.2488522834962647</v>
      </c>
    </row>
    <row r="1862" spans="4:21" x14ac:dyDescent="0.3">
      <c r="D1862" s="194">
        <v>70151613.879678041</v>
      </c>
      <c r="E1862" s="1"/>
      <c r="F1862" s="44">
        <f t="shared" si="145"/>
        <v>0.34173603726052615</v>
      </c>
      <c r="G1862" s="173">
        <v>0</v>
      </c>
      <c r="H1862" s="45">
        <f t="shared" si="146"/>
        <v>0.34173603726052615</v>
      </c>
      <c r="I1862" s="48"/>
      <c r="J1862" s="48"/>
      <c r="N1862" s="44">
        <f t="shared" si="147"/>
        <v>0</v>
      </c>
      <c r="O1862" s="45">
        <f t="shared" si="148"/>
        <v>0</v>
      </c>
      <c r="P1862" s="2"/>
      <c r="Q1862" s="2"/>
      <c r="R1862" s="2"/>
      <c r="U1862" s="49">
        <f t="shared" si="149"/>
        <v>0.20504162235631568</v>
      </c>
    </row>
    <row r="1863" spans="4:21" x14ac:dyDescent="0.3">
      <c r="D1863" s="194">
        <v>82876605.008445218</v>
      </c>
      <c r="E1863" s="1"/>
      <c r="F1863" s="44">
        <f t="shared" si="145"/>
        <v>0.40372446207394258</v>
      </c>
      <c r="G1863" s="173">
        <v>0.560534987478013</v>
      </c>
      <c r="H1863" s="45">
        <f t="shared" si="146"/>
        <v>0.96425944955195564</v>
      </c>
      <c r="I1863" s="48"/>
      <c r="J1863" s="48"/>
      <c r="N1863" s="44">
        <f t="shared" si="147"/>
        <v>0.21425944955195564</v>
      </c>
      <c r="O1863" s="45">
        <f t="shared" si="148"/>
        <v>0.16425944955195559</v>
      </c>
      <c r="P1863" s="2"/>
      <c r="Q1863" s="2"/>
      <c r="R1863" s="2"/>
      <c r="U1863" s="49">
        <f t="shared" si="149"/>
        <v>0.57855566973117334</v>
      </c>
    </row>
    <row r="1864" spans="4:21" x14ac:dyDescent="0.3">
      <c r="D1864" s="194">
        <v>143503541.39751682</v>
      </c>
      <c r="E1864" s="1"/>
      <c r="F1864" s="44">
        <f t="shared" si="145"/>
        <v>0.69906205798988141</v>
      </c>
      <c r="G1864" s="173">
        <v>0</v>
      </c>
      <c r="H1864" s="45">
        <f t="shared" si="146"/>
        <v>0.69906205798988141</v>
      </c>
      <c r="I1864" s="48"/>
      <c r="J1864" s="48"/>
      <c r="N1864" s="44">
        <f t="shared" si="147"/>
        <v>0</v>
      </c>
      <c r="O1864" s="45">
        <f t="shared" si="148"/>
        <v>0</v>
      </c>
      <c r="P1864" s="2"/>
      <c r="Q1864" s="2"/>
      <c r="R1864" s="2"/>
      <c r="U1864" s="49">
        <f t="shared" si="149"/>
        <v>0.41943723479392886</v>
      </c>
    </row>
    <row r="1865" spans="4:21" x14ac:dyDescent="0.3">
      <c r="D1865" s="194">
        <v>108213345.18735187</v>
      </c>
      <c r="E1865" s="1"/>
      <c r="F1865" s="44">
        <f t="shared" si="145"/>
        <v>0.52714966510191386</v>
      </c>
      <c r="G1865" s="173">
        <v>0</v>
      </c>
      <c r="H1865" s="45">
        <f t="shared" si="146"/>
        <v>0.52714966510191386</v>
      </c>
      <c r="I1865" s="48"/>
      <c r="J1865" s="48"/>
      <c r="N1865" s="44">
        <f t="shared" si="147"/>
        <v>0</v>
      </c>
      <c r="O1865" s="45">
        <f t="shared" si="148"/>
        <v>0</v>
      </c>
      <c r="P1865" s="2"/>
      <c r="Q1865" s="2"/>
      <c r="R1865" s="2"/>
      <c r="U1865" s="49">
        <f t="shared" si="149"/>
        <v>0.31628979906114829</v>
      </c>
    </row>
    <row r="1866" spans="4:21" x14ac:dyDescent="0.3">
      <c r="D1866" s="194">
        <v>106397413.03058404</v>
      </c>
      <c r="E1866" s="1"/>
      <c r="F1866" s="44">
        <f t="shared" si="145"/>
        <v>0.51830354703181247</v>
      </c>
      <c r="G1866" s="173">
        <v>0</v>
      </c>
      <c r="H1866" s="45">
        <f t="shared" si="146"/>
        <v>0.51830354703181247</v>
      </c>
      <c r="I1866" s="48"/>
      <c r="J1866" s="48"/>
      <c r="N1866" s="44">
        <f t="shared" si="147"/>
        <v>0</v>
      </c>
      <c r="O1866" s="45">
        <f t="shared" si="148"/>
        <v>0</v>
      </c>
      <c r="P1866" s="2"/>
      <c r="Q1866" s="2"/>
      <c r="R1866" s="2"/>
      <c r="U1866" s="49">
        <f t="shared" si="149"/>
        <v>0.31098212821908749</v>
      </c>
    </row>
    <row r="1867" spans="4:21" x14ac:dyDescent="0.3">
      <c r="D1867" s="194">
        <v>110467654.66030437</v>
      </c>
      <c r="E1867" s="1"/>
      <c r="F1867" s="44">
        <f t="shared" si="145"/>
        <v>0.53813129108940694</v>
      </c>
      <c r="G1867" s="173">
        <v>0</v>
      </c>
      <c r="H1867" s="45">
        <f t="shared" si="146"/>
        <v>0.53813129108940694</v>
      </c>
      <c r="I1867" s="48"/>
      <c r="J1867" s="48"/>
      <c r="N1867" s="44">
        <f t="shared" si="147"/>
        <v>0</v>
      </c>
      <c r="O1867" s="45">
        <f t="shared" si="148"/>
        <v>0</v>
      </c>
      <c r="P1867" s="2"/>
      <c r="Q1867" s="2"/>
      <c r="R1867" s="2"/>
      <c r="U1867" s="49">
        <f t="shared" si="149"/>
        <v>0.32287877465364417</v>
      </c>
    </row>
    <row r="1868" spans="4:21" x14ac:dyDescent="0.3">
      <c r="D1868" s="194">
        <v>140981500.09124613</v>
      </c>
      <c r="E1868" s="1"/>
      <c r="F1868" s="44">
        <f t="shared" si="145"/>
        <v>0.6867762051898223</v>
      </c>
      <c r="G1868" s="173">
        <v>1.4859988801045068E-2</v>
      </c>
      <c r="H1868" s="45">
        <f t="shared" si="146"/>
        <v>0.70163619399086741</v>
      </c>
      <c r="I1868" s="48"/>
      <c r="J1868" s="48"/>
      <c r="N1868" s="44">
        <f t="shared" si="147"/>
        <v>0</v>
      </c>
      <c r="O1868" s="45">
        <f t="shared" si="148"/>
        <v>0</v>
      </c>
      <c r="P1868" s="2"/>
      <c r="Q1868" s="2"/>
      <c r="R1868" s="2"/>
      <c r="U1868" s="49">
        <f t="shared" si="149"/>
        <v>0.42098171639452042</v>
      </c>
    </row>
    <row r="1869" spans="4:21" x14ac:dyDescent="0.3">
      <c r="D1869" s="194">
        <v>97783805.099399745</v>
      </c>
      <c r="E1869" s="1"/>
      <c r="F1869" s="44">
        <f t="shared" si="145"/>
        <v>0.47634328299615536</v>
      </c>
      <c r="G1869" s="173">
        <v>5.5707849491081415E-3</v>
      </c>
      <c r="H1869" s="45">
        <f t="shared" si="146"/>
        <v>0.48191406794526348</v>
      </c>
      <c r="I1869" s="48"/>
      <c r="J1869" s="48"/>
      <c r="N1869" s="44">
        <f t="shared" si="147"/>
        <v>0</v>
      </c>
      <c r="O1869" s="45">
        <f t="shared" si="148"/>
        <v>0</v>
      </c>
      <c r="P1869" s="2"/>
      <c r="Q1869" s="2"/>
      <c r="R1869" s="2"/>
      <c r="U1869" s="49">
        <f t="shared" si="149"/>
        <v>0.28914844076715807</v>
      </c>
    </row>
    <row r="1870" spans="4:21" x14ac:dyDescent="0.3">
      <c r="D1870" s="194">
        <v>102704296.5723196</v>
      </c>
      <c r="E1870" s="1"/>
      <c r="F1870" s="44">
        <f t="shared" si="145"/>
        <v>0.50031292766055202</v>
      </c>
      <c r="G1870" s="173">
        <v>0</v>
      </c>
      <c r="H1870" s="45">
        <f t="shared" si="146"/>
        <v>0.50031292766055202</v>
      </c>
      <c r="I1870" s="48"/>
      <c r="J1870" s="48"/>
      <c r="N1870" s="44">
        <f t="shared" si="147"/>
        <v>0</v>
      </c>
      <c r="O1870" s="45">
        <f t="shared" si="148"/>
        <v>0</v>
      </c>
      <c r="P1870" s="2"/>
      <c r="Q1870" s="2"/>
      <c r="R1870" s="2"/>
      <c r="U1870" s="49">
        <f t="shared" si="149"/>
        <v>0.30018775659633118</v>
      </c>
    </row>
    <row r="1871" spans="4:21" x14ac:dyDescent="0.3">
      <c r="D1871" s="194">
        <v>87897860.747557819</v>
      </c>
      <c r="E1871" s="1"/>
      <c r="F1871" s="44">
        <f t="shared" si="145"/>
        <v>0.42818496901679282</v>
      </c>
      <c r="G1871" s="173">
        <v>0</v>
      </c>
      <c r="H1871" s="45">
        <f t="shared" si="146"/>
        <v>0.42818496901679282</v>
      </c>
      <c r="I1871" s="48"/>
      <c r="J1871" s="48"/>
      <c r="N1871" s="44">
        <f t="shared" si="147"/>
        <v>0</v>
      </c>
      <c r="O1871" s="45">
        <f t="shared" si="148"/>
        <v>0</v>
      </c>
      <c r="P1871" s="2"/>
      <c r="Q1871" s="2"/>
      <c r="R1871" s="2"/>
      <c r="U1871" s="49">
        <f t="shared" si="149"/>
        <v>0.25691098141007568</v>
      </c>
    </row>
    <row r="1872" spans="4:21" x14ac:dyDescent="0.3">
      <c r="D1872" s="194">
        <v>100845813.48664235</v>
      </c>
      <c r="E1872" s="1"/>
      <c r="F1872" s="44">
        <f t="shared" si="145"/>
        <v>0.49125952731962214</v>
      </c>
      <c r="G1872" s="173">
        <v>0</v>
      </c>
      <c r="H1872" s="45">
        <f t="shared" si="146"/>
        <v>0.49125952731962214</v>
      </c>
      <c r="I1872" s="48"/>
      <c r="J1872" s="48"/>
      <c r="N1872" s="44">
        <f t="shared" si="147"/>
        <v>0</v>
      </c>
      <c r="O1872" s="45">
        <f t="shared" si="148"/>
        <v>0</v>
      </c>
      <c r="P1872" s="2"/>
      <c r="Q1872" s="2"/>
      <c r="R1872" s="2"/>
      <c r="U1872" s="49">
        <f t="shared" si="149"/>
        <v>0.29475571639177328</v>
      </c>
    </row>
    <row r="1873" spans="4:21" x14ac:dyDescent="0.3">
      <c r="D1873" s="194">
        <v>146126527.19424191</v>
      </c>
      <c r="E1873" s="1"/>
      <c r="F1873" s="44">
        <f t="shared" si="145"/>
        <v>0.71183965101148894</v>
      </c>
      <c r="G1873" s="173">
        <v>0</v>
      </c>
      <c r="H1873" s="45">
        <f t="shared" si="146"/>
        <v>0.71183965101148894</v>
      </c>
      <c r="I1873" s="48"/>
      <c r="J1873" s="48"/>
      <c r="N1873" s="44">
        <f t="shared" si="147"/>
        <v>0</v>
      </c>
      <c r="O1873" s="45">
        <f t="shared" si="148"/>
        <v>0</v>
      </c>
      <c r="P1873" s="2"/>
      <c r="Q1873" s="2"/>
      <c r="R1873" s="2"/>
      <c r="U1873" s="49">
        <f t="shared" si="149"/>
        <v>0.42710379060689335</v>
      </c>
    </row>
    <row r="1874" spans="4:21" x14ac:dyDescent="0.3">
      <c r="D1874" s="194">
        <v>157062235.77642244</v>
      </c>
      <c r="E1874" s="1"/>
      <c r="F1874" s="44">
        <f t="shared" si="145"/>
        <v>0.76511177846275624</v>
      </c>
      <c r="G1874" s="173">
        <v>0</v>
      </c>
      <c r="H1874" s="45">
        <f t="shared" si="146"/>
        <v>0.76511177846275624</v>
      </c>
      <c r="I1874" s="48"/>
      <c r="J1874" s="48"/>
      <c r="N1874" s="44">
        <f t="shared" si="147"/>
        <v>1.5111778462756242E-2</v>
      </c>
      <c r="O1874" s="45">
        <f t="shared" si="148"/>
        <v>0</v>
      </c>
      <c r="P1874" s="2"/>
      <c r="Q1874" s="2"/>
      <c r="R1874" s="2"/>
      <c r="U1874" s="49">
        <f t="shared" si="149"/>
        <v>0.45906706707765371</v>
      </c>
    </row>
    <row r="1875" spans="4:21" x14ac:dyDescent="0.3">
      <c r="D1875" s="194">
        <v>117002041.41224512</v>
      </c>
      <c r="E1875" s="1"/>
      <c r="F1875" s="44">
        <f t="shared" si="145"/>
        <v>0.56996285291727811</v>
      </c>
      <c r="G1875" s="173">
        <v>0</v>
      </c>
      <c r="H1875" s="45">
        <f t="shared" si="146"/>
        <v>0.56996285291727811</v>
      </c>
      <c r="I1875" s="48"/>
      <c r="J1875" s="48"/>
      <c r="N1875" s="44">
        <f t="shared" si="147"/>
        <v>0</v>
      </c>
      <c r="O1875" s="45">
        <f t="shared" si="148"/>
        <v>0</v>
      </c>
      <c r="P1875" s="2"/>
      <c r="Q1875" s="2"/>
      <c r="R1875" s="2"/>
      <c r="U1875" s="49">
        <f t="shared" si="149"/>
        <v>0.34197771175036684</v>
      </c>
    </row>
    <row r="1876" spans="4:21" x14ac:dyDescent="0.3">
      <c r="D1876" s="194">
        <v>103606715.29959315</v>
      </c>
      <c r="E1876" s="1"/>
      <c r="F1876" s="44">
        <f t="shared" si="145"/>
        <v>0.50470896337167748</v>
      </c>
      <c r="G1876" s="173">
        <v>0</v>
      </c>
      <c r="H1876" s="45">
        <f t="shared" si="146"/>
        <v>0.50470896337167748</v>
      </c>
      <c r="I1876" s="48"/>
      <c r="J1876" s="48"/>
      <c r="N1876" s="44">
        <f t="shared" si="147"/>
        <v>0</v>
      </c>
      <c r="O1876" s="45">
        <f t="shared" si="148"/>
        <v>0</v>
      </c>
      <c r="P1876" s="2"/>
      <c r="Q1876" s="2"/>
      <c r="R1876" s="2"/>
      <c r="U1876" s="49">
        <f t="shared" si="149"/>
        <v>0.30282537802300646</v>
      </c>
    </row>
    <row r="1877" spans="4:21" x14ac:dyDescent="0.3">
      <c r="D1877" s="194">
        <v>101390602.09685573</v>
      </c>
      <c r="E1877" s="1"/>
      <c r="F1877" s="44">
        <f t="shared" si="145"/>
        <v>0.49391340640383408</v>
      </c>
      <c r="G1877" s="173">
        <v>0</v>
      </c>
      <c r="H1877" s="45">
        <f t="shared" si="146"/>
        <v>0.49391340640383408</v>
      </c>
      <c r="I1877" s="48"/>
      <c r="J1877" s="48"/>
      <c r="N1877" s="44">
        <f t="shared" si="147"/>
        <v>0</v>
      </c>
      <c r="O1877" s="45">
        <f t="shared" si="148"/>
        <v>0</v>
      </c>
      <c r="P1877" s="2"/>
      <c r="Q1877" s="2"/>
      <c r="R1877" s="2"/>
      <c r="U1877" s="49">
        <f t="shared" si="149"/>
        <v>0.29634804384230046</v>
      </c>
    </row>
    <row r="1878" spans="4:21" x14ac:dyDescent="0.3">
      <c r="D1878" s="194">
        <v>79130230.962742925</v>
      </c>
      <c r="E1878" s="1"/>
      <c r="F1878" s="44">
        <f t="shared" si="145"/>
        <v>0.38547440409708877</v>
      </c>
      <c r="G1878" s="173">
        <v>6.1136531278802829E-3</v>
      </c>
      <c r="H1878" s="45">
        <f t="shared" si="146"/>
        <v>0.39158805722496903</v>
      </c>
      <c r="I1878" s="48"/>
      <c r="J1878" s="48"/>
      <c r="N1878" s="44">
        <f t="shared" si="147"/>
        <v>0</v>
      </c>
      <c r="O1878" s="45">
        <f t="shared" si="148"/>
        <v>0</v>
      </c>
      <c r="P1878" s="2"/>
      <c r="Q1878" s="2"/>
      <c r="R1878" s="2"/>
      <c r="U1878" s="49">
        <f t="shared" si="149"/>
        <v>0.2349528343349814</v>
      </c>
    </row>
    <row r="1879" spans="4:21" x14ac:dyDescent="0.3">
      <c r="D1879" s="194">
        <v>63081847.914102018</v>
      </c>
      <c r="E1879" s="1"/>
      <c r="F1879" s="44">
        <f t="shared" si="145"/>
        <v>0.30729643321122901</v>
      </c>
      <c r="G1879" s="173">
        <v>4.2997006906136583E-3</v>
      </c>
      <c r="H1879" s="45">
        <f t="shared" si="146"/>
        <v>0.31159613390184265</v>
      </c>
      <c r="I1879" s="48"/>
      <c r="J1879" s="48"/>
      <c r="N1879" s="44">
        <f t="shared" si="147"/>
        <v>0</v>
      </c>
      <c r="O1879" s="45">
        <f t="shared" si="148"/>
        <v>0</v>
      </c>
      <c r="P1879" s="2"/>
      <c r="Q1879" s="2"/>
      <c r="R1879" s="2"/>
      <c r="U1879" s="49">
        <f t="shared" si="149"/>
        <v>0.18695768034110558</v>
      </c>
    </row>
    <row r="1880" spans="4:21" x14ac:dyDescent="0.3">
      <c r="D1880" s="194">
        <v>114588792.29759504</v>
      </c>
      <c r="E1880" s="1"/>
      <c r="F1880" s="44">
        <f t="shared" si="145"/>
        <v>0.55820696957042482</v>
      </c>
      <c r="G1880" s="173">
        <v>0</v>
      </c>
      <c r="H1880" s="45">
        <f t="shared" si="146"/>
        <v>0.55820696957042482</v>
      </c>
      <c r="I1880" s="48"/>
      <c r="J1880" s="48"/>
      <c r="N1880" s="44">
        <f t="shared" si="147"/>
        <v>0</v>
      </c>
      <c r="O1880" s="45">
        <f t="shared" si="148"/>
        <v>0</v>
      </c>
      <c r="P1880" s="2"/>
      <c r="Q1880" s="2"/>
      <c r="R1880" s="2"/>
      <c r="U1880" s="49">
        <f t="shared" si="149"/>
        <v>0.33492418174225486</v>
      </c>
    </row>
    <row r="1881" spans="4:21" x14ac:dyDescent="0.3">
      <c r="D1881" s="194">
        <v>111328777.97120099</v>
      </c>
      <c r="E1881" s="1"/>
      <c r="F1881" s="44">
        <f t="shared" si="145"/>
        <v>0.54232616062388705</v>
      </c>
      <c r="G1881" s="173">
        <v>4.1013342417714101E-3</v>
      </c>
      <c r="H1881" s="45">
        <f t="shared" si="146"/>
        <v>0.54642749486565845</v>
      </c>
      <c r="I1881" s="48"/>
      <c r="J1881" s="48"/>
      <c r="N1881" s="44">
        <f t="shared" si="147"/>
        <v>0</v>
      </c>
      <c r="O1881" s="45">
        <f t="shared" si="148"/>
        <v>0</v>
      </c>
      <c r="P1881" s="2"/>
      <c r="Q1881" s="2"/>
      <c r="R1881" s="2"/>
      <c r="U1881" s="49">
        <f t="shared" si="149"/>
        <v>0.32785649691939506</v>
      </c>
    </row>
    <row r="1882" spans="4:21" x14ac:dyDescent="0.3">
      <c r="D1882" s="194">
        <v>91453071.670615718</v>
      </c>
      <c r="E1882" s="1"/>
      <c r="F1882" s="44">
        <f t="shared" si="145"/>
        <v>0.44550379641476229</v>
      </c>
      <c r="G1882" s="173">
        <v>0</v>
      </c>
      <c r="H1882" s="45">
        <f t="shared" si="146"/>
        <v>0.44550379641476229</v>
      </c>
      <c r="I1882" s="48"/>
      <c r="J1882" s="48"/>
      <c r="N1882" s="44">
        <f t="shared" si="147"/>
        <v>0</v>
      </c>
      <c r="O1882" s="45">
        <f t="shared" si="148"/>
        <v>0</v>
      </c>
      <c r="P1882" s="2"/>
      <c r="Q1882" s="2"/>
      <c r="R1882" s="2"/>
      <c r="U1882" s="49">
        <f t="shared" si="149"/>
        <v>0.26730227784885735</v>
      </c>
    </row>
    <row r="1883" spans="4:21" x14ac:dyDescent="0.3">
      <c r="D1883" s="194">
        <v>122013801.68656372</v>
      </c>
      <c r="E1883" s="1"/>
      <c r="F1883" s="44">
        <f t="shared" si="145"/>
        <v>0.5943771037252914</v>
      </c>
      <c r="G1883" s="173">
        <v>0.73263002647640452</v>
      </c>
      <c r="H1883" s="45">
        <f t="shared" si="146"/>
        <v>1.3270071302016959</v>
      </c>
      <c r="I1883" s="48"/>
      <c r="J1883" s="48"/>
      <c r="N1883" s="44">
        <f t="shared" si="147"/>
        <v>0.57700713020169592</v>
      </c>
      <c r="O1883" s="45">
        <f t="shared" si="148"/>
        <v>0.52700713020169587</v>
      </c>
      <c r="P1883" s="2"/>
      <c r="Q1883" s="2"/>
      <c r="R1883" s="2"/>
      <c r="U1883" s="49">
        <f t="shared" si="149"/>
        <v>0.79620427812101757</v>
      </c>
    </row>
    <row r="1884" spans="4:21" x14ac:dyDescent="0.3">
      <c r="D1884" s="194">
        <v>85058647.290575072</v>
      </c>
      <c r="E1884" s="1"/>
      <c r="F1884" s="44">
        <f t="shared" si="145"/>
        <v>0.41435404621877697</v>
      </c>
      <c r="G1884" s="173">
        <v>0</v>
      </c>
      <c r="H1884" s="45">
        <f t="shared" si="146"/>
        <v>0.41435404621877697</v>
      </c>
      <c r="I1884" s="48"/>
      <c r="J1884" s="48"/>
      <c r="N1884" s="44">
        <f t="shared" si="147"/>
        <v>0</v>
      </c>
      <c r="O1884" s="45">
        <f t="shared" si="148"/>
        <v>0</v>
      </c>
      <c r="P1884" s="2"/>
      <c r="Q1884" s="2"/>
      <c r="R1884" s="2"/>
      <c r="U1884" s="49">
        <f t="shared" si="149"/>
        <v>0.24861242773126618</v>
      </c>
    </row>
    <row r="1885" spans="4:21" x14ac:dyDescent="0.3">
      <c r="D1885" s="194">
        <v>78276359.196233958</v>
      </c>
      <c r="E1885" s="1"/>
      <c r="F1885" s="44">
        <f t="shared" si="145"/>
        <v>0.38131485968067802</v>
      </c>
      <c r="G1885" s="173">
        <v>0.17937319807848376</v>
      </c>
      <c r="H1885" s="45">
        <f t="shared" si="146"/>
        <v>0.56068805775916175</v>
      </c>
      <c r="I1885" s="48"/>
      <c r="J1885" s="48"/>
      <c r="N1885" s="44">
        <f t="shared" si="147"/>
        <v>0</v>
      </c>
      <c r="O1885" s="45">
        <f t="shared" si="148"/>
        <v>0</v>
      </c>
      <c r="P1885" s="2"/>
      <c r="Q1885" s="2"/>
      <c r="R1885" s="2"/>
      <c r="U1885" s="49">
        <f t="shared" si="149"/>
        <v>0.33641283465549704</v>
      </c>
    </row>
    <row r="1886" spans="4:21" x14ac:dyDescent="0.3">
      <c r="D1886" s="194">
        <v>79004954.256950811</v>
      </c>
      <c r="E1886" s="1"/>
      <c r="F1886" s="44">
        <f t="shared" si="145"/>
        <v>0.3848641321071688</v>
      </c>
      <c r="G1886" s="173">
        <v>0</v>
      </c>
      <c r="H1886" s="45">
        <f t="shared" si="146"/>
        <v>0.3848641321071688</v>
      </c>
      <c r="I1886" s="48"/>
      <c r="J1886" s="48"/>
      <c r="N1886" s="44">
        <f t="shared" si="147"/>
        <v>0</v>
      </c>
      <c r="O1886" s="45">
        <f t="shared" si="148"/>
        <v>0</v>
      </c>
      <c r="P1886" s="2"/>
      <c r="Q1886" s="2"/>
      <c r="R1886" s="2"/>
      <c r="U1886" s="49">
        <f t="shared" si="149"/>
        <v>0.23091847926430126</v>
      </c>
    </row>
    <row r="1887" spans="4:21" x14ac:dyDescent="0.3">
      <c r="D1887" s="194">
        <v>106422061.74292615</v>
      </c>
      <c r="E1887" s="1"/>
      <c r="F1887" s="44">
        <f t="shared" si="145"/>
        <v>0.51842362058127944</v>
      </c>
      <c r="G1887" s="173">
        <v>9.9481546905503648E-2</v>
      </c>
      <c r="H1887" s="45">
        <f t="shared" si="146"/>
        <v>0.61790516748678304</v>
      </c>
      <c r="I1887" s="48"/>
      <c r="J1887" s="48"/>
      <c r="N1887" s="44">
        <f t="shared" si="147"/>
        <v>0</v>
      </c>
      <c r="O1887" s="45">
        <f t="shared" si="148"/>
        <v>0</v>
      </c>
      <c r="P1887" s="2"/>
      <c r="Q1887" s="2"/>
      <c r="R1887" s="2"/>
      <c r="U1887" s="49">
        <f t="shared" si="149"/>
        <v>0.37074310049206982</v>
      </c>
    </row>
    <row r="1888" spans="4:21" x14ac:dyDescent="0.3">
      <c r="D1888" s="194">
        <v>122232461.60208321</v>
      </c>
      <c r="E1888" s="1"/>
      <c r="F1888" s="44">
        <f t="shared" si="145"/>
        <v>0.59544228197144711</v>
      </c>
      <c r="G1888" s="173">
        <v>0</v>
      </c>
      <c r="H1888" s="45">
        <f t="shared" si="146"/>
        <v>0.59544228197144711</v>
      </c>
      <c r="I1888" s="48"/>
      <c r="J1888" s="48"/>
      <c r="N1888" s="44">
        <f t="shared" si="147"/>
        <v>0</v>
      </c>
      <c r="O1888" s="45">
        <f t="shared" si="148"/>
        <v>0</v>
      </c>
      <c r="P1888" s="2"/>
      <c r="Q1888" s="2"/>
      <c r="R1888" s="2"/>
      <c r="U1888" s="49">
        <f t="shared" si="149"/>
        <v>0.35726536918286828</v>
      </c>
    </row>
    <row r="1889" spans="4:21" x14ac:dyDescent="0.3">
      <c r="D1889" s="194">
        <v>102688637.82288837</v>
      </c>
      <c r="E1889" s="1"/>
      <c r="F1889" s="44">
        <f t="shared" si="145"/>
        <v>0.50023664774790078</v>
      </c>
      <c r="G1889" s="173">
        <v>0</v>
      </c>
      <c r="H1889" s="45">
        <f t="shared" si="146"/>
        <v>0.50023664774790078</v>
      </c>
      <c r="I1889" s="48"/>
      <c r="J1889" s="48"/>
      <c r="N1889" s="44">
        <f t="shared" si="147"/>
        <v>0</v>
      </c>
      <c r="O1889" s="45">
        <f t="shared" si="148"/>
        <v>0</v>
      </c>
      <c r="P1889" s="2"/>
      <c r="Q1889" s="2"/>
      <c r="R1889" s="2"/>
      <c r="U1889" s="49">
        <f t="shared" si="149"/>
        <v>0.30014198864874048</v>
      </c>
    </row>
    <row r="1890" spans="4:21" x14ac:dyDescent="0.3">
      <c r="D1890" s="194">
        <v>104199021.27822025</v>
      </c>
      <c r="E1890" s="1"/>
      <c r="F1890" s="44">
        <f t="shared" si="145"/>
        <v>0.50759431820227219</v>
      </c>
      <c r="G1890" s="173">
        <v>1.4535209634229341E-2</v>
      </c>
      <c r="H1890" s="45">
        <f t="shared" si="146"/>
        <v>0.52212952783650157</v>
      </c>
      <c r="I1890" s="48"/>
      <c r="J1890" s="48"/>
      <c r="N1890" s="44">
        <f t="shared" si="147"/>
        <v>0</v>
      </c>
      <c r="O1890" s="45">
        <f t="shared" si="148"/>
        <v>0</v>
      </c>
      <c r="P1890" s="2"/>
      <c r="Q1890" s="2"/>
      <c r="R1890" s="2"/>
      <c r="U1890" s="49">
        <f t="shared" si="149"/>
        <v>0.31327771670190091</v>
      </c>
    </row>
    <row r="1891" spans="4:21" x14ac:dyDescent="0.3">
      <c r="D1891" s="194">
        <v>102803239.93717529</v>
      </c>
      <c r="E1891" s="1"/>
      <c r="F1891" s="44">
        <f t="shared" si="145"/>
        <v>0.50079491961410849</v>
      </c>
      <c r="G1891" s="173">
        <v>0</v>
      </c>
      <c r="H1891" s="45">
        <f t="shared" si="146"/>
        <v>0.50079491961410849</v>
      </c>
      <c r="I1891" s="48"/>
      <c r="J1891" s="48"/>
      <c r="N1891" s="44">
        <f t="shared" si="147"/>
        <v>0</v>
      </c>
      <c r="O1891" s="45">
        <f t="shared" si="148"/>
        <v>0</v>
      </c>
      <c r="P1891" s="2"/>
      <c r="Q1891" s="2"/>
      <c r="R1891" s="2"/>
      <c r="U1891" s="49">
        <f t="shared" si="149"/>
        <v>0.30047695176846506</v>
      </c>
    </row>
    <row r="1892" spans="4:21" x14ac:dyDescent="0.3">
      <c r="D1892" s="194">
        <v>131029695.9344065</v>
      </c>
      <c r="E1892" s="1"/>
      <c r="F1892" s="44">
        <f t="shared" si="145"/>
        <v>0.63829706225828109</v>
      </c>
      <c r="G1892" s="173">
        <v>0</v>
      </c>
      <c r="H1892" s="45">
        <f t="shared" si="146"/>
        <v>0.63829706225828109</v>
      </c>
      <c r="I1892" s="48"/>
      <c r="J1892" s="48"/>
      <c r="N1892" s="44">
        <f t="shared" si="147"/>
        <v>0</v>
      </c>
      <c r="O1892" s="45">
        <f t="shared" si="148"/>
        <v>0</v>
      </c>
      <c r="P1892" s="2"/>
      <c r="Q1892" s="2"/>
      <c r="R1892" s="2"/>
      <c r="U1892" s="49">
        <f t="shared" si="149"/>
        <v>0.38297823735496866</v>
      </c>
    </row>
    <row r="1893" spans="4:21" x14ac:dyDescent="0.3">
      <c r="D1893" s="194">
        <v>145940715.99523911</v>
      </c>
      <c r="E1893" s="1"/>
      <c r="F1893" s="44">
        <f t="shared" si="145"/>
        <v>0.71093449175264767</v>
      </c>
      <c r="G1893" s="173">
        <v>0</v>
      </c>
      <c r="H1893" s="45">
        <f t="shared" si="146"/>
        <v>0.71093449175264767</v>
      </c>
      <c r="I1893" s="48"/>
      <c r="J1893" s="48"/>
      <c r="N1893" s="44">
        <f t="shared" si="147"/>
        <v>0</v>
      </c>
      <c r="O1893" s="45">
        <f t="shared" si="148"/>
        <v>0</v>
      </c>
      <c r="P1893" s="2"/>
      <c r="Q1893" s="2"/>
      <c r="R1893" s="2"/>
      <c r="U1893" s="49">
        <f t="shared" si="149"/>
        <v>0.42656069505158861</v>
      </c>
    </row>
    <row r="1894" spans="4:21" x14ac:dyDescent="0.3">
      <c r="D1894" s="194">
        <v>99920100.817002192</v>
      </c>
      <c r="E1894" s="1"/>
      <c r="F1894" s="44">
        <f t="shared" si="145"/>
        <v>0.48675001767516429</v>
      </c>
      <c r="G1894" s="173">
        <v>0</v>
      </c>
      <c r="H1894" s="45">
        <f t="shared" si="146"/>
        <v>0.48675001767516429</v>
      </c>
      <c r="I1894" s="48"/>
      <c r="J1894" s="48"/>
      <c r="N1894" s="44">
        <f t="shared" si="147"/>
        <v>0</v>
      </c>
      <c r="O1894" s="45">
        <f t="shared" si="148"/>
        <v>0</v>
      </c>
      <c r="P1894" s="2"/>
      <c r="Q1894" s="2"/>
      <c r="R1894" s="2"/>
      <c r="U1894" s="49">
        <f t="shared" si="149"/>
        <v>0.29205001060509855</v>
      </c>
    </row>
    <row r="1895" spans="4:21" x14ac:dyDescent="0.3">
      <c r="D1895" s="194">
        <v>84310162.206313118</v>
      </c>
      <c r="E1895" s="1"/>
      <c r="F1895" s="44">
        <f t="shared" si="145"/>
        <v>0.41070788168316125</v>
      </c>
      <c r="G1895" s="173">
        <v>8.9635849956894009E-3</v>
      </c>
      <c r="H1895" s="45">
        <f t="shared" si="146"/>
        <v>0.41967146667885064</v>
      </c>
      <c r="I1895" s="48"/>
      <c r="J1895" s="48"/>
      <c r="N1895" s="44">
        <f t="shared" si="147"/>
        <v>0</v>
      </c>
      <c r="O1895" s="45">
        <f t="shared" si="148"/>
        <v>0</v>
      </c>
      <c r="P1895" s="2"/>
      <c r="Q1895" s="2"/>
      <c r="R1895" s="2"/>
      <c r="U1895" s="49">
        <f t="shared" si="149"/>
        <v>0.25180288000731038</v>
      </c>
    </row>
    <row r="1896" spans="4:21" x14ac:dyDescent="0.3">
      <c r="D1896" s="194">
        <v>91196647.6690723</v>
      </c>
      <c r="E1896" s="1"/>
      <c r="F1896" s="44">
        <f t="shared" si="145"/>
        <v>0.44425465448773216</v>
      </c>
      <c r="G1896" s="173">
        <v>8.8759533234566257E-2</v>
      </c>
      <c r="H1896" s="45">
        <f t="shared" si="146"/>
        <v>0.53301418772229847</v>
      </c>
      <c r="I1896" s="48"/>
      <c r="J1896" s="48"/>
      <c r="N1896" s="44">
        <f t="shared" si="147"/>
        <v>0</v>
      </c>
      <c r="O1896" s="45">
        <f t="shared" si="148"/>
        <v>0</v>
      </c>
      <c r="P1896" s="2"/>
      <c r="Q1896" s="2"/>
      <c r="R1896" s="2"/>
      <c r="U1896" s="49">
        <f t="shared" si="149"/>
        <v>0.31980851263337906</v>
      </c>
    </row>
    <row r="1897" spans="4:21" x14ac:dyDescent="0.3">
      <c r="D1897" s="194">
        <v>136063187.67818406</v>
      </c>
      <c r="E1897" s="1"/>
      <c r="F1897" s="44">
        <f t="shared" si="145"/>
        <v>0.66281717558101128</v>
      </c>
      <c r="G1897" s="173">
        <v>0</v>
      </c>
      <c r="H1897" s="45">
        <f t="shared" si="146"/>
        <v>0.66281717558101128</v>
      </c>
      <c r="I1897" s="48"/>
      <c r="J1897" s="48"/>
      <c r="N1897" s="44">
        <f t="shared" si="147"/>
        <v>0</v>
      </c>
      <c r="O1897" s="45">
        <f t="shared" si="148"/>
        <v>0</v>
      </c>
      <c r="P1897" s="2"/>
      <c r="Q1897" s="2"/>
      <c r="R1897" s="2"/>
      <c r="U1897" s="49">
        <f t="shared" si="149"/>
        <v>0.39769030534860678</v>
      </c>
    </row>
    <row r="1898" spans="4:21" x14ac:dyDescent="0.3">
      <c r="D1898" s="194">
        <v>89904142.981312111</v>
      </c>
      <c r="E1898" s="1"/>
      <c r="F1898" s="44">
        <f t="shared" si="145"/>
        <v>0.43795835700135638</v>
      </c>
      <c r="G1898" s="173">
        <v>8.4032619078512311E-2</v>
      </c>
      <c r="H1898" s="45">
        <f t="shared" si="146"/>
        <v>0.52199097607986866</v>
      </c>
      <c r="I1898" s="48"/>
      <c r="J1898" s="48"/>
      <c r="N1898" s="44">
        <f t="shared" si="147"/>
        <v>0</v>
      </c>
      <c r="O1898" s="45">
        <f t="shared" si="148"/>
        <v>0</v>
      </c>
      <c r="P1898" s="2"/>
      <c r="Q1898" s="2"/>
      <c r="R1898" s="2"/>
      <c r="U1898" s="49">
        <f t="shared" si="149"/>
        <v>0.31319458564792119</v>
      </c>
    </row>
    <row r="1899" spans="4:21" x14ac:dyDescent="0.3">
      <c r="D1899" s="194">
        <v>99865693.228495911</v>
      </c>
      <c r="E1899" s="1"/>
      <c r="F1899" s="44">
        <f t="shared" si="145"/>
        <v>0.48648497696312981</v>
      </c>
      <c r="G1899" s="173">
        <v>0</v>
      </c>
      <c r="H1899" s="45">
        <f t="shared" si="146"/>
        <v>0.48648497696312981</v>
      </c>
      <c r="I1899" s="48"/>
      <c r="J1899" s="48"/>
      <c r="N1899" s="44">
        <f t="shared" si="147"/>
        <v>0</v>
      </c>
      <c r="O1899" s="45">
        <f t="shared" si="148"/>
        <v>0</v>
      </c>
      <c r="P1899" s="2"/>
      <c r="Q1899" s="2"/>
      <c r="R1899" s="2"/>
      <c r="U1899" s="49">
        <f t="shared" si="149"/>
        <v>0.2918909861778779</v>
      </c>
    </row>
    <row r="1900" spans="4:21" x14ac:dyDescent="0.3">
      <c r="D1900" s="194">
        <v>104951037.40031233</v>
      </c>
      <c r="E1900" s="1"/>
      <c r="F1900" s="44">
        <f t="shared" si="145"/>
        <v>0.51125768380866521</v>
      </c>
      <c r="G1900" s="173">
        <v>0</v>
      </c>
      <c r="H1900" s="45">
        <f t="shared" si="146"/>
        <v>0.51125768380866521</v>
      </c>
      <c r="I1900" s="48"/>
      <c r="J1900" s="48"/>
      <c r="N1900" s="44">
        <f t="shared" si="147"/>
        <v>0</v>
      </c>
      <c r="O1900" s="45">
        <f t="shared" si="148"/>
        <v>0</v>
      </c>
      <c r="P1900" s="2"/>
      <c r="Q1900" s="2"/>
      <c r="R1900" s="2"/>
      <c r="U1900" s="49">
        <f t="shared" si="149"/>
        <v>0.30675461028519913</v>
      </c>
    </row>
    <row r="1901" spans="4:21" x14ac:dyDescent="0.3">
      <c r="D1901" s="194">
        <v>97839616.8121351</v>
      </c>
      <c r="E1901" s="1"/>
      <c r="F1901" s="44">
        <f t="shared" si="145"/>
        <v>0.47661516374825919</v>
      </c>
      <c r="G1901" s="173">
        <v>4.7682213872426386E-3</v>
      </c>
      <c r="H1901" s="45">
        <f t="shared" si="146"/>
        <v>0.48138338513550183</v>
      </c>
      <c r="I1901" s="48"/>
      <c r="J1901" s="48"/>
      <c r="N1901" s="44">
        <f t="shared" si="147"/>
        <v>0</v>
      </c>
      <c r="O1901" s="45">
        <f t="shared" si="148"/>
        <v>0</v>
      </c>
      <c r="P1901" s="2"/>
      <c r="Q1901" s="2"/>
      <c r="R1901" s="2"/>
      <c r="U1901" s="49">
        <f t="shared" si="149"/>
        <v>0.28883003108130106</v>
      </c>
    </row>
    <row r="1902" spans="4:21" x14ac:dyDescent="0.3">
      <c r="D1902" s="194">
        <v>95627522.196828201</v>
      </c>
      <c r="E1902" s="1"/>
      <c r="F1902" s="44">
        <f t="shared" si="145"/>
        <v>0.46583918289660098</v>
      </c>
      <c r="G1902" s="173">
        <v>0</v>
      </c>
      <c r="H1902" s="45">
        <f t="shared" si="146"/>
        <v>0.46583918289660098</v>
      </c>
      <c r="I1902" s="48"/>
      <c r="J1902" s="48"/>
      <c r="N1902" s="44">
        <f t="shared" si="147"/>
        <v>0</v>
      </c>
      <c r="O1902" s="45">
        <f t="shared" si="148"/>
        <v>0</v>
      </c>
      <c r="P1902" s="2"/>
      <c r="Q1902" s="2"/>
      <c r="R1902" s="2"/>
      <c r="U1902" s="49">
        <f t="shared" si="149"/>
        <v>0.27950350973796056</v>
      </c>
    </row>
    <row r="1903" spans="4:21" x14ac:dyDescent="0.3">
      <c r="D1903" s="194">
        <v>88757342.625604481</v>
      </c>
      <c r="E1903" s="1"/>
      <c r="F1903" s="44">
        <f t="shared" si="145"/>
        <v>0.43237184248779625</v>
      </c>
      <c r="G1903" s="173">
        <v>0</v>
      </c>
      <c r="H1903" s="45">
        <f t="shared" si="146"/>
        <v>0.43237184248779625</v>
      </c>
      <c r="I1903" s="48"/>
      <c r="J1903" s="48"/>
      <c r="N1903" s="44">
        <f t="shared" si="147"/>
        <v>0</v>
      </c>
      <c r="O1903" s="45">
        <f t="shared" si="148"/>
        <v>0</v>
      </c>
      <c r="P1903" s="2"/>
      <c r="Q1903" s="2"/>
      <c r="R1903" s="2"/>
      <c r="U1903" s="49">
        <f t="shared" si="149"/>
        <v>0.25942310549267772</v>
      </c>
    </row>
    <row r="1904" spans="4:21" x14ac:dyDescent="0.3">
      <c r="D1904" s="194">
        <v>106520194.32077098</v>
      </c>
      <c r="E1904" s="1"/>
      <c r="F1904" s="44">
        <f t="shared" si="145"/>
        <v>0.51890166287316986</v>
      </c>
      <c r="G1904" s="173">
        <v>0</v>
      </c>
      <c r="H1904" s="45">
        <f t="shared" si="146"/>
        <v>0.51890166287316986</v>
      </c>
      <c r="I1904" s="48"/>
      <c r="J1904" s="48"/>
      <c r="N1904" s="44">
        <f t="shared" si="147"/>
        <v>0</v>
      </c>
      <c r="O1904" s="45">
        <f t="shared" si="148"/>
        <v>0</v>
      </c>
      <c r="P1904" s="2"/>
      <c r="Q1904" s="2"/>
      <c r="R1904" s="2"/>
      <c r="U1904" s="49">
        <f t="shared" si="149"/>
        <v>0.31134099772390189</v>
      </c>
    </row>
    <row r="1905" spans="4:21" x14ac:dyDescent="0.3">
      <c r="D1905" s="194">
        <v>97844086.865063652</v>
      </c>
      <c r="E1905" s="1"/>
      <c r="F1905" s="44">
        <f t="shared" si="145"/>
        <v>0.47663693913003108</v>
      </c>
      <c r="G1905" s="173">
        <v>0</v>
      </c>
      <c r="H1905" s="45">
        <f t="shared" si="146"/>
        <v>0.47663693913003108</v>
      </c>
      <c r="I1905" s="48"/>
      <c r="J1905" s="48"/>
      <c r="N1905" s="44">
        <f t="shared" si="147"/>
        <v>0</v>
      </c>
      <c r="O1905" s="45">
        <f t="shared" si="148"/>
        <v>0</v>
      </c>
      <c r="P1905" s="2"/>
      <c r="Q1905" s="2"/>
      <c r="R1905" s="2"/>
      <c r="U1905" s="49">
        <f t="shared" si="149"/>
        <v>0.28598216347801864</v>
      </c>
    </row>
    <row r="1906" spans="4:21" x14ac:dyDescent="0.3">
      <c r="D1906" s="194">
        <v>97405038.900137708</v>
      </c>
      <c r="E1906" s="1"/>
      <c r="F1906" s="44">
        <f t="shared" si="145"/>
        <v>0.47449816421947194</v>
      </c>
      <c r="G1906" s="173">
        <v>0</v>
      </c>
      <c r="H1906" s="45">
        <f t="shared" si="146"/>
        <v>0.47449816421947194</v>
      </c>
      <c r="I1906" s="48"/>
      <c r="J1906" s="48"/>
      <c r="N1906" s="44">
        <f t="shared" si="147"/>
        <v>0</v>
      </c>
      <c r="O1906" s="45">
        <f t="shared" si="148"/>
        <v>0</v>
      </c>
      <c r="P1906" s="2"/>
      <c r="Q1906" s="2"/>
      <c r="R1906" s="2"/>
      <c r="U1906" s="49">
        <f t="shared" si="149"/>
        <v>0.28469889853168318</v>
      </c>
    </row>
    <row r="1907" spans="4:21" x14ac:dyDescent="0.3">
      <c r="D1907" s="194">
        <v>76252193.465497449</v>
      </c>
      <c r="E1907" s="1"/>
      <c r="F1907" s="44">
        <f t="shared" si="145"/>
        <v>0.37145435416519712</v>
      </c>
      <c r="G1907" s="173">
        <v>0</v>
      </c>
      <c r="H1907" s="45">
        <f t="shared" si="146"/>
        <v>0.37145435416519712</v>
      </c>
      <c r="I1907" s="48"/>
      <c r="J1907" s="48"/>
      <c r="N1907" s="44">
        <f t="shared" si="147"/>
        <v>0</v>
      </c>
      <c r="O1907" s="45">
        <f t="shared" si="148"/>
        <v>0</v>
      </c>
      <c r="P1907" s="2"/>
      <c r="Q1907" s="2"/>
      <c r="R1907" s="2"/>
      <c r="U1907" s="49">
        <f t="shared" si="149"/>
        <v>0.22287261249911827</v>
      </c>
    </row>
    <row r="1908" spans="4:21" x14ac:dyDescent="0.3">
      <c r="D1908" s="194">
        <v>99411866.131621137</v>
      </c>
      <c r="E1908" s="1"/>
      <c r="F1908" s="44">
        <f t="shared" si="145"/>
        <v>0.48427420710182006</v>
      </c>
      <c r="G1908" s="173">
        <v>7.393231781229863E-3</v>
      </c>
      <c r="H1908" s="45">
        <f t="shared" si="146"/>
        <v>0.49166743888304992</v>
      </c>
      <c r="I1908" s="48"/>
      <c r="J1908" s="48"/>
      <c r="N1908" s="44">
        <f t="shared" si="147"/>
        <v>0</v>
      </c>
      <c r="O1908" s="45">
        <f t="shared" si="148"/>
        <v>0</v>
      </c>
      <c r="P1908" s="2"/>
      <c r="Q1908" s="2"/>
      <c r="R1908" s="2"/>
      <c r="U1908" s="49">
        <f t="shared" si="149"/>
        <v>0.29500046332982993</v>
      </c>
    </row>
    <row r="1909" spans="4:21" x14ac:dyDescent="0.3">
      <c r="D1909" s="194">
        <v>89292927.166518465</v>
      </c>
      <c r="E1909" s="1"/>
      <c r="F1909" s="44">
        <f t="shared" si="145"/>
        <v>0.43498088493896309</v>
      </c>
      <c r="G1909" s="173">
        <v>0</v>
      </c>
      <c r="H1909" s="45">
        <f t="shared" si="146"/>
        <v>0.43498088493896309</v>
      </c>
      <c r="I1909" s="48"/>
      <c r="J1909" s="48"/>
      <c r="N1909" s="44">
        <f t="shared" si="147"/>
        <v>0</v>
      </c>
      <c r="O1909" s="45">
        <f t="shared" si="148"/>
        <v>0</v>
      </c>
      <c r="P1909" s="2"/>
      <c r="Q1909" s="2"/>
      <c r="R1909" s="2"/>
      <c r="U1909" s="49">
        <f t="shared" si="149"/>
        <v>0.26098853096337782</v>
      </c>
    </row>
    <row r="1910" spans="4:21" x14ac:dyDescent="0.3">
      <c r="D1910" s="194">
        <v>87035658.898237288</v>
      </c>
      <c r="E1910" s="1"/>
      <c r="F1910" s="44">
        <f t="shared" si="145"/>
        <v>0.4239848454984535</v>
      </c>
      <c r="G1910" s="173">
        <v>0</v>
      </c>
      <c r="H1910" s="45">
        <f t="shared" si="146"/>
        <v>0.4239848454984535</v>
      </c>
      <c r="I1910" s="48"/>
      <c r="J1910" s="48"/>
      <c r="N1910" s="44">
        <f t="shared" si="147"/>
        <v>0</v>
      </c>
      <c r="O1910" s="45">
        <f t="shared" si="148"/>
        <v>0</v>
      </c>
      <c r="P1910" s="2"/>
      <c r="Q1910" s="2"/>
      <c r="R1910" s="2"/>
      <c r="U1910" s="49">
        <f t="shared" si="149"/>
        <v>0.2543909072990721</v>
      </c>
    </row>
    <row r="1911" spans="4:21" x14ac:dyDescent="0.3">
      <c r="D1911" s="194">
        <v>85409807.920681134</v>
      </c>
      <c r="E1911" s="1"/>
      <c r="F1911" s="44">
        <f t="shared" si="145"/>
        <v>0.41606468743624325</v>
      </c>
      <c r="G1911" s="173">
        <v>0.86148967307645474</v>
      </c>
      <c r="H1911" s="45">
        <f t="shared" si="146"/>
        <v>1.277554360512698</v>
      </c>
      <c r="I1911" s="48"/>
      <c r="J1911" s="48"/>
      <c r="N1911" s="44">
        <f t="shared" si="147"/>
        <v>0.527554360512698</v>
      </c>
      <c r="O1911" s="45">
        <f t="shared" si="148"/>
        <v>0.47755436051269795</v>
      </c>
      <c r="P1911" s="2"/>
      <c r="Q1911" s="2"/>
      <c r="R1911" s="2"/>
      <c r="U1911" s="49">
        <f t="shared" si="149"/>
        <v>0.76653261630761882</v>
      </c>
    </row>
    <row r="1912" spans="4:21" x14ac:dyDescent="0.3">
      <c r="D1912" s="194">
        <v>104502069.20152049</v>
      </c>
      <c r="E1912" s="1"/>
      <c r="F1912" s="44">
        <f t="shared" si="145"/>
        <v>0.50907058354644918</v>
      </c>
      <c r="G1912" s="173">
        <v>0</v>
      </c>
      <c r="H1912" s="45">
        <f t="shared" si="146"/>
        <v>0.50907058354644918</v>
      </c>
      <c r="I1912" s="48"/>
      <c r="J1912" s="48"/>
      <c r="N1912" s="44">
        <f t="shared" si="147"/>
        <v>0</v>
      </c>
      <c r="O1912" s="45">
        <f t="shared" si="148"/>
        <v>0</v>
      </c>
      <c r="P1912" s="2"/>
      <c r="Q1912" s="2"/>
      <c r="R1912" s="2"/>
      <c r="U1912" s="49">
        <f t="shared" si="149"/>
        <v>0.30544235012786952</v>
      </c>
    </row>
    <row r="1913" spans="4:21" x14ac:dyDescent="0.3">
      <c r="D1913" s="194">
        <v>105238277.16209546</v>
      </c>
      <c r="E1913" s="1"/>
      <c r="F1913" s="44">
        <f t="shared" si="145"/>
        <v>0.51265694139529439</v>
      </c>
      <c r="G1913" s="173">
        <v>2.9782428418242204E-3</v>
      </c>
      <c r="H1913" s="45">
        <f t="shared" si="146"/>
        <v>0.51563518423711863</v>
      </c>
      <c r="I1913" s="48"/>
      <c r="J1913" s="48"/>
      <c r="N1913" s="44">
        <f t="shared" si="147"/>
        <v>0</v>
      </c>
      <c r="O1913" s="45">
        <f t="shared" si="148"/>
        <v>0</v>
      </c>
      <c r="P1913" s="2"/>
      <c r="Q1913" s="2"/>
      <c r="R1913" s="2"/>
      <c r="U1913" s="49">
        <f t="shared" si="149"/>
        <v>0.30938111054227119</v>
      </c>
    </row>
    <row r="1914" spans="4:21" x14ac:dyDescent="0.3">
      <c r="D1914" s="194">
        <v>74100453.349991307</v>
      </c>
      <c r="E1914" s="1"/>
      <c r="F1914" s="44">
        <f t="shared" si="145"/>
        <v>0.36097238376393465</v>
      </c>
      <c r="G1914" s="173">
        <v>1.7537290984747517E-2</v>
      </c>
      <c r="H1914" s="45">
        <f t="shared" si="146"/>
        <v>0.37850967474868213</v>
      </c>
      <c r="I1914" s="48"/>
      <c r="J1914" s="48"/>
      <c r="N1914" s="44">
        <f t="shared" si="147"/>
        <v>0</v>
      </c>
      <c r="O1914" s="45">
        <f t="shared" si="148"/>
        <v>0</v>
      </c>
      <c r="P1914" s="2"/>
      <c r="Q1914" s="2"/>
      <c r="R1914" s="2"/>
      <c r="U1914" s="49">
        <f t="shared" si="149"/>
        <v>0.22710580484920928</v>
      </c>
    </row>
    <row r="1915" spans="4:21" x14ac:dyDescent="0.3">
      <c r="D1915" s="194">
        <v>85364430.702034622</v>
      </c>
      <c r="E1915" s="1"/>
      <c r="F1915" s="44">
        <f t="shared" si="145"/>
        <v>0.41584363719912737</v>
      </c>
      <c r="G1915" s="173">
        <v>0</v>
      </c>
      <c r="H1915" s="45">
        <f t="shared" si="146"/>
        <v>0.41584363719912737</v>
      </c>
      <c r="I1915" s="48"/>
      <c r="J1915" s="48"/>
      <c r="N1915" s="44">
        <f t="shared" si="147"/>
        <v>0</v>
      </c>
      <c r="O1915" s="45">
        <f t="shared" si="148"/>
        <v>0</v>
      </c>
      <c r="P1915" s="2"/>
      <c r="Q1915" s="2"/>
      <c r="R1915" s="2"/>
      <c r="U1915" s="49">
        <f t="shared" si="149"/>
        <v>0.24950618231947641</v>
      </c>
    </row>
    <row r="1916" spans="4:21" x14ac:dyDescent="0.3">
      <c r="D1916" s="194">
        <v>120800633.96617469</v>
      </c>
      <c r="E1916" s="1"/>
      <c r="F1916" s="44">
        <f t="shared" si="145"/>
        <v>0.58846728773717727</v>
      </c>
      <c r="G1916" s="173">
        <v>0</v>
      </c>
      <c r="H1916" s="45">
        <f t="shared" si="146"/>
        <v>0.58846728773717727</v>
      </c>
      <c r="I1916" s="48"/>
      <c r="J1916" s="48"/>
      <c r="N1916" s="44">
        <f t="shared" si="147"/>
        <v>0</v>
      </c>
      <c r="O1916" s="45">
        <f t="shared" si="148"/>
        <v>0</v>
      </c>
      <c r="P1916" s="2"/>
      <c r="Q1916" s="2"/>
      <c r="R1916" s="2"/>
      <c r="U1916" s="49">
        <f t="shared" si="149"/>
        <v>0.35308037264230635</v>
      </c>
    </row>
    <row r="1917" spans="4:21" x14ac:dyDescent="0.3">
      <c r="D1917" s="194">
        <v>91631866.547617406</v>
      </c>
      <c r="E1917" s="1"/>
      <c r="F1917" s="44">
        <f t="shared" si="145"/>
        <v>0.44637477641607543</v>
      </c>
      <c r="G1917" s="173">
        <v>0.17151141437772291</v>
      </c>
      <c r="H1917" s="45">
        <f t="shared" si="146"/>
        <v>0.61788619079379836</v>
      </c>
      <c r="I1917" s="48"/>
      <c r="J1917" s="48"/>
      <c r="N1917" s="44">
        <f t="shared" si="147"/>
        <v>0</v>
      </c>
      <c r="O1917" s="45">
        <f t="shared" si="148"/>
        <v>0</v>
      </c>
      <c r="P1917" s="2"/>
      <c r="Q1917" s="2"/>
      <c r="R1917" s="2"/>
      <c r="U1917" s="49">
        <f t="shared" si="149"/>
        <v>0.37073171447627901</v>
      </c>
    </row>
    <row r="1918" spans="4:21" x14ac:dyDescent="0.3">
      <c r="D1918" s="194">
        <v>120304576.22825594</v>
      </c>
      <c r="E1918" s="1"/>
      <c r="F1918" s="44">
        <f t="shared" si="145"/>
        <v>0.58605079585290598</v>
      </c>
      <c r="G1918" s="173">
        <v>9.5434482558845998E-2</v>
      </c>
      <c r="H1918" s="45">
        <f t="shared" si="146"/>
        <v>0.68148527841175199</v>
      </c>
      <c r="I1918" s="48"/>
      <c r="J1918" s="48"/>
      <c r="N1918" s="44">
        <f t="shared" si="147"/>
        <v>0</v>
      </c>
      <c r="O1918" s="45">
        <f t="shared" si="148"/>
        <v>0</v>
      </c>
      <c r="P1918" s="2"/>
      <c r="Q1918" s="2"/>
      <c r="R1918" s="2"/>
      <c r="U1918" s="49">
        <f t="shared" si="149"/>
        <v>0.4088911670470512</v>
      </c>
    </row>
    <row r="1919" spans="4:21" x14ac:dyDescent="0.3">
      <c r="D1919" s="194">
        <v>94028872.880899876</v>
      </c>
      <c r="E1919" s="1"/>
      <c r="F1919" s="44">
        <f t="shared" si="145"/>
        <v>0.45805153480155331</v>
      </c>
      <c r="G1919" s="173">
        <v>1.8185866531564721E-2</v>
      </c>
      <c r="H1919" s="45">
        <f t="shared" si="146"/>
        <v>0.47623740133311804</v>
      </c>
      <c r="I1919" s="48"/>
      <c r="J1919" s="48"/>
      <c r="N1919" s="44">
        <f t="shared" si="147"/>
        <v>0</v>
      </c>
      <c r="O1919" s="45">
        <f t="shared" si="148"/>
        <v>0</v>
      </c>
      <c r="P1919" s="2"/>
      <c r="Q1919" s="2"/>
      <c r="R1919" s="2"/>
      <c r="U1919" s="49">
        <f t="shared" si="149"/>
        <v>0.28574244079987082</v>
      </c>
    </row>
    <row r="1920" spans="4:21" x14ac:dyDescent="0.3">
      <c r="D1920" s="194">
        <v>125318986.75473899</v>
      </c>
      <c r="E1920" s="1"/>
      <c r="F1920" s="44">
        <f t="shared" si="145"/>
        <v>0.61047795707911678</v>
      </c>
      <c r="G1920" s="173">
        <v>0</v>
      </c>
      <c r="H1920" s="45">
        <f t="shared" si="146"/>
        <v>0.61047795707911678</v>
      </c>
      <c r="I1920" s="48"/>
      <c r="J1920" s="48"/>
      <c r="N1920" s="44">
        <f t="shared" si="147"/>
        <v>0</v>
      </c>
      <c r="O1920" s="45">
        <f t="shared" si="148"/>
        <v>0</v>
      </c>
      <c r="P1920" s="2"/>
      <c r="Q1920" s="2"/>
      <c r="R1920" s="2"/>
      <c r="U1920" s="49">
        <f t="shared" si="149"/>
        <v>0.36628677424747008</v>
      </c>
    </row>
    <row r="1921" spans="4:21" x14ac:dyDescent="0.3">
      <c r="D1921" s="194">
        <v>121686044.53706983</v>
      </c>
      <c r="E1921" s="1"/>
      <c r="F1921" s="44">
        <f t="shared" si="145"/>
        <v>0.59278047004493217</v>
      </c>
      <c r="G1921" s="173">
        <v>4.4953741497425316E-3</v>
      </c>
      <c r="H1921" s="45">
        <f t="shared" si="146"/>
        <v>0.59727584419467472</v>
      </c>
      <c r="I1921" s="48"/>
      <c r="J1921" s="48"/>
      <c r="N1921" s="44">
        <f t="shared" si="147"/>
        <v>0</v>
      </c>
      <c r="O1921" s="45">
        <f t="shared" si="148"/>
        <v>0</v>
      </c>
      <c r="P1921" s="2"/>
      <c r="Q1921" s="2"/>
      <c r="R1921" s="2"/>
      <c r="U1921" s="49">
        <f t="shared" si="149"/>
        <v>0.35836550651680482</v>
      </c>
    </row>
    <row r="1922" spans="4:21" x14ac:dyDescent="0.3">
      <c r="D1922" s="194">
        <v>112375749.32561918</v>
      </c>
      <c r="E1922" s="1"/>
      <c r="F1922" s="44">
        <f t="shared" si="145"/>
        <v>0.54742636890131635</v>
      </c>
      <c r="G1922" s="173">
        <v>0</v>
      </c>
      <c r="H1922" s="45">
        <f t="shared" si="146"/>
        <v>0.54742636890131635</v>
      </c>
      <c r="I1922" s="48"/>
      <c r="J1922" s="48"/>
      <c r="N1922" s="44">
        <f t="shared" si="147"/>
        <v>0</v>
      </c>
      <c r="O1922" s="45">
        <f t="shared" si="148"/>
        <v>0</v>
      </c>
      <c r="P1922" s="2"/>
      <c r="Q1922" s="2"/>
      <c r="R1922" s="2"/>
      <c r="U1922" s="49">
        <f t="shared" si="149"/>
        <v>0.32845582134078982</v>
      </c>
    </row>
    <row r="1923" spans="4:21" x14ac:dyDescent="0.3">
      <c r="D1923" s="194">
        <v>97174151.293900922</v>
      </c>
      <c r="E1923" s="1"/>
      <c r="F1923" s="44">
        <f t="shared" si="145"/>
        <v>0.47337342009393746</v>
      </c>
      <c r="G1923" s="173">
        <v>0</v>
      </c>
      <c r="H1923" s="45">
        <f t="shared" si="146"/>
        <v>0.47337342009393746</v>
      </c>
      <c r="I1923" s="48"/>
      <c r="J1923" s="48"/>
      <c r="N1923" s="44">
        <f t="shared" si="147"/>
        <v>0</v>
      </c>
      <c r="O1923" s="45">
        <f t="shared" si="148"/>
        <v>0</v>
      </c>
      <c r="P1923" s="2"/>
      <c r="Q1923" s="2"/>
      <c r="R1923" s="2"/>
      <c r="U1923" s="49">
        <f t="shared" si="149"/>
        <v>0.28402405205636244</v>
      </c>
    </row>
    <row r="1924" spans="4:21" x14ac:dyDescent="0.3">
      <c r="D1924" s="194">
        <v>64221446.785992302</v>
      </c>
      <c r="E1924" s="1"/>
      <c r="F1924" s="44">
        <f t="shared" si="145"/>
        <v>0.3128478664714005</v>
      </c>
      <c r="G1924" s="173">
        <v>0</v>
      </c>
      <c r="H1924" s="45">
        <f t="shared" si="146"/>
        <v>0.3128478664714005</v>
      </c>
      <c r="I1924" s="48"/>
      <c r="J1924" s="48"/>
      <c r="N1924" s="44">
        <f t="shared" si="147"/>
        <v>0</v>
      </c>
      <c r="O1924" s="45">
        <f t="shared" si="148"/>
        <v>0</v>
      </c>
      <c r="P1924" s="2"/>
      <c r="Q1924" s="2"/>
      <c r="R1924" s="2"/>
      <c r="U1924" s="49">
        <f t="shared" si="149"/>
        <v>0.1877087198828403</v>
      </c>
    </row>
    <row r="1925" spans="4:21" x14ac:dyDescent="0.3">
      <c r="D1925" s="194">
        <v>89802731.754043505</v>
      </c>
      <c r="E1925" s="1"/>
      <c r="F1925" s="44">
        <f t="shared" ref="F1925:F1988" si="150">D1925/$B$4</f>
        <v>0.43746434312164806</v>
      </c>
      <c r="G1925" s="173">
        <v>3.2403076380045005E-2</v>
      </c>
      <c r="H1925" s="45">
        <f t="shared" ref="H1925:H1988" si="151">F1925+G1925</f>
        <v>0.46986741950169308</v>
      </c>
      <c r="I1925" s="48"/>
      <c r="J1925" s="48"/>
      <c r="N1925" s="44">
        <f t="shared" ref="N1925:N1988" si="152">MIN(MAX(H1925-75%,0),125%)</f>
        <v>0</v>
      </c>
      <c r="O1925" s="45">
        <f t="shared" ref="O1925:O1988" si="153">MIN(MAX(H1925-80%,0),120%)</f>
        <v>0</v>
      </c>
      <c r="P1925" s="2"/>
      <c r="Q1925" s="2"/>
      <c r="R1925" s="2"/>
      <c r="U1925" s="49">
        <f t="shared" ref="U1925:U1988" si="154">H1925*60%</f>
        <v>0.28192045170101582</v>
      </c>
    </row>
    <row r="1926" spans="4:21" x14ac:dyDescent="0.3">
      <c r="D1926" s="194">
        <v>128039104.69414583</v>
      </c>
      <c r="E1926" s="1"/>
      <c r="F1926" s="44">
        <f t="shared" si="150"/>
        <v>0.62372871888038506</v>
      </c>
      <c r="G1926" s="173">
        <v>0</v>
      </c>
      <c r="H1926" s="45">
        <f t="shared" si="151"/>
        <v>0.62372871888038506</v>
      </c>
      <c r="I1926" s="48"/>
      <c r="J1926" s="48"/>
      <c r="N1926" s="44">
        <f t="shared" si="152"/>
        <v>0</v>
      </c>
      <c r="O1926" s="45">
        <f t="shared" si="153"/>
        <v>0</v>
      </c>
      <c r="P1926" s="2"/>
      <c r="Q1926" s="2"/>
      <c r="R1926" s="2"/>
      <c r="U1926" s="49">
        <f t="shared" si="154"/>
        <v>0.374237231328231</v>
      </c>
    </row>
    <row r="1927" spans="4:21" x14ac:dyDescent="0.3">
      <c r="D1927" s="194">
        <v>81973463.220229506</v>
      </c>
      <c r="E1927" s="1"/>
      <c r="F1927" s="44">
        <f t="shared" si="150"/>
        <v>0.39932490404925358</v>
      </c>
      <c r="G1927" s="173">
        <v>7.0897785071680468E-3</v>
      </c>
      <c r="H1927" s="45">
        <f t="shared" si="151"/>
        <v>0.4064146825564216</v>
      </c>
      <c r="I1927" s="48"/>
      <c r="J1927" s="48"/>
      <c r="N1927" s="44">
        <f t="shared" si="152"/>
        <v>0</v>
      </c>
      <c r="O1927" s="45">
        <f t="shared" si="153"/>
        <v>0</v>
      </c>
      <c r="P1927" s="2"/>
      <c r="Q1927" s="2"/>
      <c r="R1927" s="2"/>
      <c r="U1927" s="49">
        <f t="shared" si="154"/>
        <v>0.24384880953385296</v>
      </c>
    </row>
    <row r="1928" spans="4:21" x14ac:dyDescent="0.3">
      <c r="D1928" s="194">
        <v>87845196.042952597</v>
      </c>
      <c r="E1928" s="1"/>
      <c r="F1928" s="44">
        <f t="shared" si="150"/>
        <v>0.42792841857611225</v>
      </c>
      <c r="G1928" s="173">
        <v>0</v>
      </c>
      <c r="H1928" s="45">
        <f t="shared" si="151"/>
        <v>0.42792841857611225</v>
      </c>
      <c r="I1928" s="48"/>
      <c r="J1928" s="48"/>
      <c r="N1928" s="44">
        <f t="shared" si="152"/>
        <v>0</v>
      </c>
      <c r="O1928" s="45">
        <f t="shared" si="153"/>
        <v>0</v>
      </c>
      <c r="P1928" s="2"/>
      <c r="Q1928" s="2"/>
      <c r="R1928" s="2"/>
      <c r="U1928" s="49">
        <f t="shared" si="154"/>
        <v>0.25675705114566733</v>
      </c>
    </row>
    <row r="1929" spans="4:21" x14ac:dyDescent="0.3">
      <c r="D1929" s="194">
        <v>131097851.98171768</v>
      </c>
      <c r="E1929" s="1"/>
      <c r="F1929" s="44">
        <f t="shared" si="150"/>
        <v>0.63862907710776706</v>
      </c>
      <c r="G1929" s="173">
        <v>0</v>
      </c>
      <c r="H1929" s="45">
        <f t="shared" si="151"/>
        <v>0.63862907710776706</v>
      </c>
      <c r="I1929" s="48"/>
      <c r="J1929" s="48"/>
      <c r="N1929" s="44">
        <f t="shared" si="152"/>
        <v>0</v>
      </c>
      <c r="O1929" s="45">
        <f t="shared" si="153"/>
        <v>0</v>
      </c>
      <c r="P1929" s="2"/>
      <c r="Q1929" s="2"/>
      <c r="R1929" s="2"/>
      <c r="U1929" s="49">
        <f t="shared" si="154"/>
        <v>0.38317744626466022</v>
      </c>
    </row>
    <row r="1930" spans="4:21" x14ac:dyDescent="0.3">
      <c r="D1930" s="194">
        <v>103045188.4670109</v>
      </c>
      <c r="E1930" s="1"/>
      <c r="F1930" s="44">
        <f t="shared" si="150"/>
        <v>0.50197354583857212</v>
      </c>
      <c r="G1930" s="173">
        <v>0</v>
      </c>
      <c r="H1930" s="45">
        <f t="shared" si="151"/>
        <v>0.50197354583857212</v>
      </c>
      <c r="I1930" s="48"/>
      <c r="J1930" s="48"/>
      <c r="N1930" s="44">
        <f t="shared" si="152"/>
        <v>0</v>
      </c>
      <c r="O1930" s="45">
        <f t="shared" si="153"/>
        <v>0</v>
      </c>
      <c r="P1930" s="2"/>
      <c r="Q1930" s="2"/>
      <c r="R1930" s="2"/>
      <c r="U1930" s="49">
        <f t="shared" si="154"/>
        <v>0.30118412750314327</v>
      </c>
    </row>
    <row r="1931" spans="4:21" x14ac:dyDescent="0.3">
      <c r="D1931" s="194">
        <v>109077642.70389456</v>
      </c>
      <c r="E1931" s="1"/>
      <c r="F1931" s="44">
        <f t="shared" si="150"/>
        <v>0.5313599974375891</v>
      </c>
      <c r="G1931" s="173">
        <v>0</v>
      </c>
      <c r="H1931" s="45">
        <f t="shared" si="151"/>
        <v>0.5313599974375891</v>
      </c>
      <c r="I1931" s="48"/>
      <c r="J1931" s="48"/>
      <c r="N1931" s="44">
        <f t="shared" si="152"/>
        <v>0</v>
      </c>
      <c r="O1931" s="45">
        <f t="shared" si="153"/>
        <v>0</v>
      </c>
      <c r="P1931" s="2"/>
      <c r="Q1931" s="2"/>
      <c r="R1931" s="2"/>
      <c r="U1931" s="49">
        <f t="shared" si="154"/>
        <v>0.31881599846255343</v>
      </c>
    </row>
    <row r="1932" spans="4:21" x14ac:dyDescent="0.3">
      <c r="D1932" s="194">
        <v>113589351.74797107</v>
      </c>
      <c r="E1932" s="1"/>
      <c r="F1932" s="44">
        <f t="shared" si="150"/>
        <v>0.55333830249325977</v>
      </c>
      <c r="G1932" s="173">
        <v>0.62773682334696423</v>
      </c>
      <c r="H1932" s="45">
        <f t="shared" si="151"/>
        <v>1.1810751258402239</v>
      </c>
      <c r="I1932" s="48"/>
      <c r="J1932" s="48"/>
      <c r="N1932" s="44">
        <f t="shared" si="152"/>
        <v>0.43107512584022389</v>
      </c>
      <c r="O1932" s="45">
        <f t="shared" si="153"/>
        <v>0.38107512584022385</v>
      </c>
      <c r="P1932" s="2"/>
      <c r="Q1932" s="2"/>
      <c r="R1932" s="2"/>
      <c r="U1932" s="49">
        <f t="shared" si="154"/>
        <v>0.70864507550413436</v>
      </c>
    </row>
    <row r="1933" spans="4:21" x14ac:dyDescent="0.3">
      <c r="D1933" s="194">
        <v>98859137.288078904</v>
      </c>
      <c r="E1933" s="1"/>
      <c r="F1933" s="44">
        <f t="shared" si="150"/>
        <v>0.48158164802547876</v>
      </c>
      <c r="G1933" s="173">
        <v>0</v>
      </c>
      <c r="H1933" s="45">
        <f t="shared" si="151"/>
        <v>0.48158164802547876</v>
      </c>
      <c r="I1933" s="48"/>
      <c r="J1933" s="48"/>
      <c r="N1933" s="44">
        <f t="shared" si="152"/>
        <v>0</v>
      </c>
      <c r="O1933" s="45">
        <f t="shared" si="153"/>
        <v>0</v>
      </c>
      <c r="P1933" s="2"/>
      <c r="Q1933" s="2"/>
      <c r="R1933" s="2"/>
      <c r="U1933" s="49">
        <f t="shared" si="154"/>
        <v>0.28894898881528724</v>
      </c>
    </row>
    <row r="1934" spans="4:21" x14ac:dyDescent="0.3">
      <c r="D1934" s="194">
        <v>106476208.04255785</v>
      </c>
      <c r="E1934" s="1"/>
      <c r="F1934" s="44">
        <f t="shared" si="150"/>
        <v>0.51868738845268147</v>
      </c>
      <c r="G1934" s="173">
        <v>0</v>
      </c>
      <c r="H1934" s="45">
        <f t="shared" si="151"/>
        <v>0.51868738845268147</v>
      </c>
      <c r="I1934" s="48"/>
      <c r="J1934" s="48"/>
      <c r="N1934" s="44">
        <f t="shared" si="152"/>
        <v>0</v>
      </c>
      <c r="O1934" s="45">
        <f t="shared" si="153"/>
        <v>0</v>
      </c>
      <c r="P1934" s="2"/>
      <c r="Q1934" s="2"/>
      <c r="R1934" s="2"/>
      <c r="U1934" s="49">
        <f t="shared" si="154"/>
        <v>0.3112124330716089</v>
      </c>
    </row>
    <row r="1935" spans="4:21" x14ac:dyDescent="0.3">
      <c r="D1935" s="194">
        <v>101192241.52945444</v>
      </c>
      <c r="E1935" s="1"/>
      <c r="F1935" s="44">
        <f t="shared" si="150"/>
        <v>0.49294711424740939</v>
      </c>
      <c r="G1935" s="173">
        <v>0</v>
      </c>
      <c r="H1935" s="45">
        <f t="shared" si="151"/>
        <v>0.49294711424740939</v>
      </c>
      <c r="I1935" s="48"/>
      <c r="J1935" s="48"/>
      <c r="N1935" s="44">
        <f t="shared" si="152"/>
        <v>0</v>
      </c>
      <c r="O1935" s="45">
        <f t="shared" si="153"/>
        <v>0</v>
      </c>
      <c r="P1935" s="2"/>
      <c r="Q1935" s="2"/>
      <c r="R1935" s="2"/>
      <c r="U1935" s="49">
        <f t="shared" si="154"/>
        <v>0.29576826854844562</v>
      </c>
    </row>
    <row r="1936" spans="4:21" x14ac:dyDescent="0.3">
      <c r="D1936" s="194">
        <v>87822750.102952003</v>
      </c>
      <c r="E1936" s="1"/>
      <c r="F1936" s="44">
        <f t="shared" si="150"/>
        <v>0.42781907559504345</v>
      </c>
      <c r="G1936" s="173">
        <v>0</v>
      </c>
      <c r="H1936" s="45">
        <f t="shared" si="151"/>
        <v>0.42781907559504345</v>
      </c>
      <c r="I1936" s="48"/>
      <c r="J1936" s="48"/>
      <c r="N1936" s="44">
        <f t="shared" si="152"/>
        <v>0</v>
      </c>
      <c r="O1936" s="45">
        <f t="shared" si="153"/>
        <v>0</v>
      </c>
      <c r="P1936" s="2"/>
      <c r="Q1936" s="2"/>
      <c r="R1936" s="2"/>
      <c r="U1936" s="49">
        <f t="shared" si="154"/>
        <v>0.25669144535702604</v>
      </c>
    </row>
    <row r="1937" spans="4:21" x14ac:dyDescent="0.3">
      <c r="D1937" s="194">
        <v>94699927.542861253</v>
      </c>
      <c r="E1937" s="1"/>
      <c r="F1937" s="44">
        <f t="shared" si="150"/>
        <v>0.46132050536803537</v>
      </c>
      <c r="G1937" s="173">
        <v>0</v>
      </c>
      <c r="H1937" s="45">
        <f t="shared" si="151"/>
        <v>0.46132050536803537</v>
      </c>
      <c r="I1937" s="48"/>
      <c r="J1937" s="48"/>
      <c r="N1937" s="44">
        <f t="shared" si="152"/>
        <v>0</v>
      </c>
      <c r="O1937" s="45">
        <f t="shared" si="153"/>
        <v>0</v>
      </c>
      <c r="P1937" s="2"/>
      <c r="Q1937" s="2"/>
      <c r="R1937" s="2"/>
      <c r="U1937" s="49">
        <f t="shared" si="154"/>
        <v>0.27679230322082121</v>
      </c>
    </row>
    <row r="1938" spans="4:21" x14ac:dyDescent="0.3">
      <c r="D1938" s="194">
        <v>100740324.09936474</v>
      </c>
      <c r="E1938" s="1"/>
      <c r="F1938" s="44">
        <f t="shared" si="150"/>
        <v>0.49074564712232371</v>
      </c>
      <c r="G1938" s="173">
        <v>0</v>
      </c>
      <c r="H1938" s="45">
        <f t="shared" si="151"/>
        <v>0.49074564712232371</v>
      </c>
      <c r="I1938" s="48"/>
      <c r="J1938" s="48"/>
      <c r="N1938" s="44">
        <f t="shared" si="152"/>
        <v>0</v>
      </c>
      <c r="O1938" s="45">
        <f t="shared" si="153"/>
        <v>0</v>
      </c>
      <c r="P1938" s="2"/>
      <c r="Q1938" s="2"/>
      <c r="R1938" s="2"/>
      <c r="U1938" s="49">
        <f t="shared" si="154"/>
        <v>0.29444738827339423</v>
      </c>
    </row>
    <row r="1939" spans="4:21" x14ac:dyDescent="0.3">
      <c r="D1939" s="194">
        <v>91271020.508467764</v>
      </c>
      <c r="E1939" s="1"/>
      <c r="F1939" s="44">
        <f t="shared" si="150"/>
        <v>0.44461695377080229</v>
      </c>
      <c r="G1939" s="173">
        <v>6.3076886851332571E-3</v>
      </c>
      <c r="H1939" s="45">
        <f t="shared" si="151"/>
        <v>0.45092464245593555</v>
      </c>
      <c r="I1939" s="48"/>
      <c r="J1939" s="48"/>
      <c r="N1939" s="44">
        <f t="shared" si="152"/>
        <v>0</v>
      </c>
      <c r="O1939" s="45">
        <f t="shared" si="153"/>
        <v>0</v>
      </c>
      <c r="P1939" s="2"/>
      <c r="Q1939" s="2"/>
      <c r="R1939" s="2"/>
      <c r="U1939" s="49">
        <f t="shared" si="154"/>
        <v>0.27055478547356132</v>
      </c>
    </row>
    <row r="1940" spans="4:21" x14ac:dyDescent="0.3">
      <c r="D1940" s="194">
        <v>102064610.5015302</v>
      </c>
      <c r="E1940" s="1"/>
      <c r="F1940" s="44">
        <f t="shared" si="150"/>
        <v>0.49719676581005962</v>
      </c>
      <c r="G1940" s="173">
        <v>0</v>
      </c>
      <c r="H1940" s="45">
        <f t="shared" si="151"/>
        <v>0.49719676581005962</v>
      </c>
      <c r="I1940" s="48"/>
      <c r="J1940" s="48"/>
      <c r="N1940" s="44">
        <f t="shared" si="152"/>
        <v>0</v>
      </c>
      <c r="O1940" s="45">
        <f t="shared" si="153"/>
        <v>0</v>
      </c>
      <c r="P1940" s="2"/>
      <c r="Q1940" s="2"/>
      <c r="R1940" s="2"/>
      <c r="U1940" s="49">
        <f t="shared" si="154"/>
        <v>0.29831805948603574</v>
      </c>
    </row>
    <row r="1941" spans="4:21" x14ac:dyDescent="0.3">
      <c r="D1941" s="194">
        <v>117277126.60848001</v>
      </c>
      <c r="E1941" s="1"/>
      <c r="F1941" s="44">
        <f t="shared" si="150"/>
        <v>0.57130290084591995</v>
      </c>
      <c r="G1941" s="173">
        <v>0</v>
      </c>
      <c r="H1941" s="45">
        <f t="shared" si="151"/>
        <v>0.57130290084591995</v>
      </c>
      <c r="I1941" s="48"/>
      <c r="J1941" s="48"/>
      <c r="N1941" s="44">
        <f t="shared" si="152"/>
        <v>0</v>
      </c>
      <c r="O1941" s="45">
        <f t="shared" si="153"/>
        <v>0</v>
      </c>
      <c r="P1941" s="2"/>
      <c r="Q1941" s="2"/>
      <c r="R1941" s="2"/>
      <c r="U1941" s="49">
        <f t="shared" si="154"/>
        <v>0.34278174050755195</v>
      </c>
    </row>
    <row r="1942" spans="4:21" x14ac:dyDescent="0.3">
      <c r="D1942" s="194">
        <v>125928348.88700894</v>
      </c>
      <c r="E1942" s="1"/>
      <c r="F1942" s="44">
        <f t="shared" si="150"/>
        <v>0.61344639912659016</v>
      </c>
      <c r="G1942" s="173">
        <v>0</v>
      </c>
      <c r="H1942" s="45">
        <f t="shared" si="151"/>
        <v>0.61344639912659016</v>
      </c>
      <c r="I1942" s="48"/>
      <c r="J1942" s="48"/>
      <c r="N1942" s="44">
        <f t="shared" si="152"/>
        <v>0</v>
      </c>
      <c r="O1942" s="45">
        <f t="shared" si="153"/>
        <v>0</v>
      </c>
      <c r="P1942" s="2"/>
      <c r="Q1942" s="2"/>
      <c r="R1942" s="2"/>
      <c r="U1942" s="49">
        <f t="shared" si="154"/>
        <v>0.36806783947595406</v>
      </c>
    </row>
    <row r="1943" spans="4:21" x14ac:dyDescent="0.3">
      <c r="D1943" s="194">
        <v>119193222.58079438</v>
      </c>
      <c r="E1943" s="1"/>
      <c r="F1943" s="44">
        <f t="shared" si="150"/>
        <v>0.58063695616377275</v>
      </c>
      <c r="G1943" s="173">
        <v>0.11774069046500105</v>
      </c>
      <c r="H1943" s="45">
        <f t="shared" si="151"/>
        <v>0.69837764662877377</v>
      </c>
      <c r="I1943" s="48"/>
      <c r="J1943" s="48"/>
      <c r="N1943" s="44">
        <f t="shared" si="152"/>
        <v>0</v>
      </c>
      <c r="O1943" s="45">
        <f t="shared" si="153"/>
        <v>0</v>
      </c>
      <c r="P1943" s="2"/>
      <c r="Q1943" s="2"/>
      <c r="R1943" s="2"/>
      <c r="U1943" s="49">
        <f t="shared" si="154"/>
        <v>0.41902658797726428</v>
      </c>
    </row>
    <row r="1944" spans="4:21" x14ac:dyDescent="0.3">
      <c r="D1944" s="194">
        <v>80928128.2050457</v>
      </c>
      <c r="E1944" s="1"/>
      <c r="F1944" s="44">
        <f t="shared" si="150"/>
        <v>0.39423266702230086</v>
      </c>
      <c r="G1944" s="173">
        <v>0</v>
      </c>
      <c r="H1944" s="45">
        <f t="shared" si="151"/>
        <v>0.39423266702230086</v>
      </c>
      <c r="I1944" s="48"/>
      <c r="J1944" s="48"/>
      <c r="N1944" s="44">
        <f t="shared" si="152"/>
        <v>0</v>
      </c>
      <c r="O1944" s="45">
        <f t="shared" si="153"/>
        <v>0</v>
      </c>
      <c r="P1944" s="2"/>
      <c r="Q1944" s="2"/>
      <c r="R1944" s="2"/>
      <c r="U1944" s="49">
        <f t="shared" si="154"/>
        <v>0.2365396002133805</v>
      </c>
    </row>
    <row r="1945" spans="4:21" x14ac:dyDescent="0.3">
      <c r="D1945" s="194">
        <v>112972599.49273929</v>
      </c>
      <c r="E1945" s="1"/>
      <c r="F1945" s="44">
        <f t="shared" si="150"/>
        <v>0.55033386025710684</v>
      </c>
      <c r="G1945" s="173">
        <v>0</v>
      </c>
      <c r="H1945" s="45">
        <f t="shared" si="151"/>
        <v>0.55033386025710684</v>
      </c>
      <c r="I1945" s="48"/>
      <c r="J1945" s="48"/>
      <c r="N1945" s="44">
        <f t="shared" si="152"/>
        <v>0</v>
      </c>
      <c r="O1945" s="45">
        <f t="shared" si="153"/>
        <v>0</v>
      </c>
      <c r="P1945" s="2"/>
      <c r="Q1945" s="2"/>
      <c r="R1945" s="2"/>
      <c r="U1945" s="49">
        <f t="shared" si="154"/>
        <v>0.3302003161542641</v>
      </c>
    </row>
    <row r="1946" spans="4:21" x14ac:dyDescent="0.3">
      <c r="D1946" s="194">
        <v>116202309.76368272</v>
      </c>
      <c r="E1946" s="1"/>
      <c r="F1946" s="44">
        <f t="shared" si="150"/>
        <v>0.56606704625885551</v>
      </c>
      <c r="G1946" s="173">
        <v>0</v>
      </c>
      <c r="H1946" s="45">
        <f t="shared" si="151"/>
        <v>0.56606704625885551</v>
      </c>
      <c r="I1946" s="48"/>
      <c r="J1946" s="48"/>
      <c r="N1946" s="44">
        <f t="shared" si="152"/>
        <v>0</v>
      </c>
      <c r="O1946" s="45">
        <f t="shared" si="153"/>
        <v>0</v>
      </c>
      <c r="P1946" s="2"/>
      <c r="Q1946" s="2"/>
      <c r="R1946" s="2"/>
      <c r="U1946" s="49">
        <f t="shared" si="154"/>
        <v>0.33964022775531327</v>
      </c>
    </row>
    <row r="1947" spans="4:21" x14ac:dyDescent="0.3">
      <c r="D1947" s="194">
        <v>57541764.878871955</v>
      </c>
      <c r="E1947" s="1"/>
      <c r="F1947" s="44">
        <f t="shared" si="150"/>
        <v>0.28030851493181452</v>
      </c>
      <c r="G1947" s="173">
        <v>0</v>
      </c>
      <c r="H1947" s="45">
        <f t="shared" si="151"/>
        <v>0.28030851493181452</v>
      </c>
      <c r="I1947" s="48"/>
      <c r="J1947" s="48"/>
      <c r="N1947" s="44">
        <f t="shared" si="152"/>
        <v>0</v>
      </c>
      <c r="O1947" s="45">
        <f t="shared" si="153"/>
        <v>0</v>
      </c>
      <c r="P1947" s="2"/>
      <c r="Q1947" s="2"/>
      <c r="R1947" s="2"/>
      <c r="U1947" s="49">
        <f t="shared" si="154"/>
        <v>0.1681851089590887</v>
      </c>
    </row>
    <row r="1948" spans="4:21" x14ac:dyDescent="0.3">
      <c r="D1948" s="194">
        <v>137359354.39474735</v>
      </c>
      <c r="E1948" s="1"/>
      <c r="F1948" s="44">
        <f t="shared" si="150"/>
        <v>0.66913131224659184</v>
      </c>
      <c r="G1948" s="173">
        <v>0</v>
      </c>
      <c r="H1948" s="45">
        <f t="shared" si="151"/>
        <v>0.66913131224659184</v>
      </c>
      <c r="I1948" s="48"/>
      <c r="J1948" s="48"/>
      <c r="N1948" s="44">
        <f t="shared" si="152"/>
        <v>0</v>
      </c>
      <c r="O1948" s="45">
        <f t="shared" si="153"/>
        <v>0</v>
      </c>
      <c r="P1948" s="2"/>
      <c r="Q1948" s="2"/>
      <c r="R1948" s="2"/>
      <c r="U1948" s="49">
        <f t="shared" si="154"/>
        <v>0.40147878734795511</v>
      </c>
    </row>
    <row r="1949" spans="4:21" x14ac:dyDescent="0.3">
      <c r="D1949" s="194">
        <v>83799041.435584128</v>
      </c>
      <c r="E1949" s="1"/>
      <c r="F1949" s="44">
        <f t="shared" si="150"/>
        <v>0.40821801185564655</v>
      </c>
      <c r="G1949" s="173">
        <v>0</v>
      </c>
      <c r="H1949" s="45">
        <f t="shared" si="151"/>
        <v>0.40821801185564655</v>
      </c>
      <c r="I1949" s="48"/>
      <c r="J1949" s="48"/>
      <c r="N1949" s="44">
        <f t="shared" si="152"/>
        <v>0</v>
      </c>
      <c r="O1949" s="45">
        <f t="shared" si="153"/>
        <v>0</v>
      </c>
      <c r="P1949" s="2"/>
      <c r="Q1949" s="2"/>
      <c r="R1949" s="2"/>
      <c r="U1949" s="49">
        <f t="shared" si="154"/>
        <v>0.24493080711338791</v>
      </c>
    </row>
    <row r="1950" spans="4:21" x14ac:dyDescent="0.3">
      <c r="D1950" s="194">
        <v>119374355.13861738</v>
      </c>
      <c r="E1950" s="1"/>
      <c r="F1950" s="44">
        <f t="shared" si="150"/>
        <v>0.58151932392562444</v>
      </c>
      <c r="G1950" s="173">
        <v>0</v>
      </c>
      <c r="H1950" s="45">
        <f t="shared" si="151"/>
        <v>0.58151932392562444</v>
      </c>
      <c r="I1950" s="48"/>
      <c r="J1950" s="48"/>
      <c r="N1950" s="44">
        <f t="shared" si="152"/>
        <v>0</v>
      </c>
      <c r="O1950" s="45">
        <f t="shared" si="153"/>
        <v>0</v>
      </c>
      <c r="P1950" s="2"/>
      <c r="Q1950" s="2"/>
      <c r="R1950" s="2"/>
      <c r="U1950" s="49">
        <f t="shared" si="154"/>
        <v>0.34891159435537467</v>
      </c>
    </row>
    <row r="1951" spans="4:21" x14ac:dyDescent="0.3">
      <c r="D1951" s="194">
        <v>107495199.97709464</v>
      </c>
      <c r="E1951" s="1"/>
      <c r="F1951" s="44">
        <f t="shared" si="150"/>
        <v>0.52365129799731869</v>
      </c>
      <c r="G1951" s="173">
        <v>0</v>
      </c>
      <c r="H1951" s="45">
        <f t="shared" si="151"/>
        <v>0.52365129799731869</v>
      </c>
      <c r="I1951" s="48"/>
      <c r="J1951" s="48"/>
      <c r="N1951" s="44">
        <f t="shared" si="152"/>
        <v>0</v>
      </c>
      <c r="O1951" s="45">
        <f t="shared" si="153"/>
        <v>0</v>
      </c>
      <c r="P1951" s="2"/>
      <c r="Q1951" s="2"/>
      <c r="R1951" s="2"/>
      <c r="U1951" s="49">
        <f t="shared" si="154"/>
        <v>0.31419077879839119</v>
      </c>
    </row>
    <row r="1952" spans="4:21" x14ac:dyDescent="0.3">
      <c r="D1952" s="194">
        <v>109859604.47563995</v>
      </c>
      <c r="E1952" s="1"/>
      <c r="F1952" s="44">
        <f t="shared" si="150"/>
        <v>0.53516924005350142</v>
      </c>
      <c r="G1952" s="173">
        <v>0</v>
      </c>
      <c r="H1952" s="45">
        <f t="shared" si="151"/>
        <v>0.53516924005350142</v>
      </c>
      <c r="I1952" s="48"/>
      <c r="J1952" s="48"/>
      <c r="N1952" s="44">
        <f t="shared" si="152"/>
        <v>0</v>
      </c>
      <c r="O1952" s="45">
        <f t="shared" si="153"/>
        <v>0</v>
      </c>
      <c r="P1952" s="2"/>
      <c r="Q1952" s="2"/>
      <c r="R1952" s="2"/>
      <c r="U1952" s="49">
        <f t="shared" si="154"/>
        <v>0.32110154403210084</v>
      </c>
    </row>
    <row r="1953" spans="4:21" x14ac:dyDescent="0.3">
      <c r="D1953" s="194">
        <v>110193799.505115</v>
      </c>
      <c r="E1953" s="1"/>
      <c r="F1953" s="44">
        <f t="shared" si="150"/>
        <v>0.53679723517334077</v>
      </c>
      <c r="G1953" s="173">
        <v>0.14772690760726676</v>
      </c>
      <c r="H1953" s="45">
        <f t="shared" si="151"/>
        <v>0.68452414278060747</v>
      </c>
      <c r="I1953" s="48"/>
      <c r="J1953" s="48"/>
      <c r="N1953" s="44">
        <f t="shared" si="152"/>
        <v>0</v>
      </c>
      <c r="O1953" s="45">
        <f t="shared" si="153"/>
        <v>0</v>
      </c>
      <c r="P1953" s="2"/>
      <c r="Q1953" s="2"/>
      <c r="R1953" s="2"/>
      <c r="U1953" s="49">
        <f t="shared" si="154"/>
        <v>0.41071448566836449</v>
      </c>
    </row>
    <row r="1954" spans="4:21" x14ac:dyDescent="0.3">
      <c r="D1954" s="194">
        <v>88500087.70087105</v>
      </c>
      <c r="E1954" s="1"/>
      <c r="F1954" s="44">
        <f t="shared" si="150"/>
        <v>0.43111865280787037</v>
      </c>
      <c r="G1954" s="173">
        <v>8.7150741824896308E-2</v>
      </c>
      <c r="H1954" s="45">
        <f t="shared" si="151"/>
        <v>0.51826939463276667</v>
      </c>
      <c r="I1954" s="48"/>
      <c r="J1954" s="48"/>
      <c r="N1954" s="44">
        <f t="shared" si="152"/>
        <v>0</v>
      </c>
      <c r="O1954" s="45">
        <f t="shared" si="153"/>
        <v>0</v>
      </c>
      <c r="P1954" s="2"/>
      <c r="Q1954" s="2"/>
      <c r="R1954" s="2"/>
      <c r="U1954" s="49">
        <f t="shared" si="154"/>
        <v>0.31096163677965999</v>
      </c>
    </row>
    <row r="1955" spans="4:21" x14ac:dyDescent="0.3">
      <c r="D1955" s="194">
        <v>89528115.484020725</v>
      </c>
      <c r="E1955" s="1"/>
      <c r="F1955" s="44">
        <f t="shared" si="150"/>
        <v>0.43612657951658246</v>
      </c>
      <c r="G1955" s="173">
        <v>3.1186155030316669E-2</v>
      </c>
      <c r="H1955" s="45">
        <f t="shared" si="151"/>
        <v>0.46731273454689914</v>
      </c>
      <c r="I1955" s="48"/>
      <c r="J1955" s="48"/>
      <c r="N1955" s="44">
        <f t="shared" si="152"/>
        <v>0</v>
      </c>
      <c r="O1955" s="45">
        <f t="shared" si="153"/>
        <v>0</v>
      </c>
      <c r="P1955" s="2"/>
      <c r="Q1955" s="2"/>
      <c r="R1955" s="2"/>
      <c r="U1955" s="49">
        <f t="shared" si="154"/>
        <v>0.28038764072813949</v>
      </c>
    </row>
    <row r="1956" spans="4:21" x14ac:dyDescent="0.3">
      <c r="D1956" s="194">
        <v>111049123.67666274</v>
      </c>
      <c r="E1956" s="1"/>
      <c r="F1956" s="44">
        <f t="shared" si="150"/>
        <v>0.54096385482458931</v>
      </c>
      <c r="G1956" s="173">
        <v>7.5464135862659404E-2</v>
      </c>
      <c r="H1956" s="45">
        <f t="shared" si="151"/>
        <v>0.61642799068724874</v>
      </c>
      <c r="I1956" s="48"/>
      <c r="J1956" s="48"/>
      <c r="N1956" s="44">
        <f t="shared" si="152"/>
        <v>0</v>
      </c>
      <c r="O1956" s="45">
        <f t="shared" si="153"/>
        <v>0</v>
      </c>
      <c r="P1956" s="2"/>
      <c r="Q1956" s="2"/>
      <c r="R1956" s="2"/>
      <c r="U1956" s="49">
        <f t="shared" si="154"/>
        <v>0.36985679441234925</v>
      </c>
    </row>
    <row r="1957" spans="4:21" x14ac:dyDescent="0.3">
      <c r="D1957" s="194">
        <v>106185661.07601593</v>
      </c>
      <c r="E1957" s="1"/>
      <c r="F1957" s="44">
        <f t="shared" si="150"/>
        <v>0.51727202017399287</v>
      </c>
      <c r="G1957" s="173">
        <v>0</v>
      </c>
      <c r="H1957" s="45">
        <f t="shared" si="151"/>
        <v>0.51727202017399287</v>
      </c>
      <c r="I1957" s="48"/>
      <c r="J1957" s="48"/>
      <c r="N1957" s="44">
        <f t="shared" si="152"/>
        <v>0</v>
      </c>
      <c r="O1957" s="45">
        <f t="shared" si="153"/>
        <v>0</v>
      </c>
      <c r="P1957" s="2"/>
      <c r="Q1957" s="2"/>
      <c r="R1957" s="2"/>
      <c r="U1957" s="49">
        <f t="shared" si="154"/>
        <v>0.31036321210439571</v>
      </c>
    </row>
    <row r="1958" spans="4:21" x14ac:dyDescent="0.3">
      <c r="D1958" s="194">
        <v>125823830.71311301</v>
      </c>
      <c r="E1958" s="1"/>
      <c r="F1958" s="44">
        <f t="shared" si="150"/>
        <v>0.61293725009075817</v>
      </c>
      <c r="G1958" s="173">
        <v>0</v>
      </c>
      <c r="H1958" s="45">
        <f t="shared" si="151"/>
        <v>0.61293725009075817</v>
      </c>
      <c r="I1958" s="48"/>
      <c r="J1958" s="48"/>
      <c r="N1958" s="44">
        <f t="shared" si="152"/>
        <v>0</v>
      </c>
      <c r="O1958" s="45">
        <f t="shared" si="153"/>
        <v>0</v>
      </c>
      <c r="P1958" s="2"/>
      <c r="Q1958" s="2"/>
      <c r="R1958" s="2"/>
      <c r="U1958" s="49">
        <f t="shared" si="154"/>
        <v>0.3677623500544549</v>
      </c>
    </row>
    <row r="1959" spans="4:21" x14ac:dyDescent="0.3">
      <c r="D1959" s="194">
        <v>114097611.92208667</v>
      </c>
      <c r="E1959" s="1"/>
      <c r="F1959" s="44">
        <f t="shared" si="150"/>
        <v>0.55581423723223133</v>
      </c>
      <c r="G1959" s="173">
        <v>0</v>
      </c>
      <c r="H1959" s="45">
        <f t="shared" si="151"/>
        <v>0.55581423723223133</v>
      </c>
      <c r="I1959" s="48"/>
      <c r="J1959" s="48"/>
      <c r="N1959" s="44">
        <f t="shared" si="152"/>
        <v>0</v>
      </c>
      <c r="O1959" s="45">
        <f t="shared" si="153"/>
        <v>0</v>
      </c>
      <c r="P1959" s="2"/>
      <c r="Q1959" s="2"/>
      <c r="R1959" s="2"/>
      <c r="U1959" s="49">
        <f t="shared" si="154"/>
        <v>0.33348854233933878</v>
      </c>
    </row>
    <row r="1960" spans="4:21" x14ac:dyDescent="0.3">
      <c r="D1960" s="194">
        <v>172712577.3838948</v>
      </c>
      <c r="E1960" s="1"/>
      <c r="F1960" s="44">
        <f t="shared" si="150"/>
        <v>0.84135073330539689</v>
      </c>
      <c r="G1960" s="173">
        <v>0</v>
      </c>
      <c r="H1960" s="45">
        <f t="shared" si="151"/>
        <v>0.84135073330539689</v>
      </c>
      <c r="I1960" s="48"/>
      <c r="J1960" s="48"/>
      <c r="N1960" s="44">
        <f t="shared" si="152"/>
        <v>9.1350733305396892E-2</v>
      </c>
      <c r="O1960" s="45">
        <f t="shared" si="153"/>
        <v>4.1350733305396847E-2</v>
      </c>
      <c r="P1960" s="2"/>
      <c r="Q1960" s="2"/>
      <c r="R1960" s="2"/>
      <c r="U1960" s="49">
        <f t="shared" si="154"/>
        <v>0.50481043998323816</v>
      </c>
    </row>
    <row r="1961" spans="4:21" x14ac:dyDescent="0.3">
      <c r="D1961" s="194">
        <v>91180275.720421135</v>
      </c>
      <c r="E1961" s="1"/>
      <c r="F1961" s="44">
        <f t="shared" si="150"/>
        <v>0.44417490030183593</v>
      </c>
      <c r="G1961" s="173">
        <v>0</v>
      </c>
      <c r="H1961" s="45">
        <f t="shared" si="151"/>
        <v>0.44417490030183593</v>
      </c>
      <c r="I1961" s="48"/>
      <c r="J1961" s="48"/>
      <c r="N1961" s="44">
        <f t="shared" si="152"/>
        <v>0</v>
      </c>
      <c r="O1961" s="45">
        <f t="shared" si="153"/>
        <v>0</v>
      </c>
      <c r="P1961" s="2"/>
      <c r="Q1961" s="2"/>
      <c r="R1961" s="2"/>
      <c r="U1961" s="49">
        <f t="shared" si="154"/>
        <v>0.26650494018110155</v>
      </c>
    </row>
    <row r="1962" spans="4:21" x14ac:dyDescent="0.3">
      <c r="D1962" s="194">
        <v>133543239.07574773</v>
      </c>
      <c r="E1962" s="1"/>
      <c r="F1962" s="44">
        <f t="shared" si="150"/>
        <v>0.65054151716246333</v>
      </c>
      <c r="G1962" s="173">
        <v>0</v>
      </c>
      <c r="H1962" s="45">
        <f t="shared" si="151"/>
        <v>0.65054151716246333</v>
      </c>
      <c r="I1962" s="48"/>
      <c r="J1962" s="48"/>
      <c r="N1962" s="44">
        <f t="shared" si="152"/>
        <v>0</v>
      </c>
      <c r="O1962" s="45">
        <f t="shared" si="153"/>
        <v>0</v>
      </c>
      <c r="P1962" s="2"/>
      <c r="Q1962" s="2"/>
      <c r="R1962" s="2"/>
      <c r="U1962" s="49">
        <f t="shared" si="154"/>
        <v>0.39032491029747801</v>
      </c>
    </row>
    <row r="1963" spans="4:21" x14ac:dyDescent="0.3">
      <c r="D1963" s="194">
        <v>119418229.24246833</v>
      </c>
      <c r="E1963" s="1"/>
      <c r="F1963" s="44">
        <f t="shared" si="150"/>
        <v>0.58173305190077973</v>
      </c>
      <c r="G1963" s="173">
        <v>9.9985016184035769E-2</v>
      </c>
      <c r="H1963" s="45">
        <f t="shared" si="151"/>
        <v>0.6817180680848155</v>
      </c>
      <c r="I1963" s="48"/>
      <c r="J1963" s="48"/>
      <c r="N1963" s="44">
        <f t="shared" si="152"/>
        <v>0</v>
      </c>
      <c r="O1963" s="45">
        <f t="shared" si="153"/>
        <v>0</v>
      </c>
      <c r="P1963" s="2"/>
      <c r="Q1963" s="2"/>
      <c r="R1963" s="2"/>
      <c r="U1963" s="49">
        <f t="shared" si="154"/>
        <v>0.40903084085088931</v>
      </c>
    </row>
    <row r="1964" spans="4:21" x14ac:dyDescent="0.3">
      <c r="D1964" s="194">
        <v>88940320.80036065</v>
      </c>
      <c r="E1964" s="1"/>
      <c r="F1964" s="44">
        <f t="shared" si="150"/>
        <v>0.43326320097391163</v>
      </c>
      <c r="G1964" s="173">
        <v>0</v>
      </c>
      <c r="H1964" s="45">
        <f t="shared" si="151"/>
        <v>0.43326320097391163</v>
      </c>
      <c r="I1964" s="48"/>
      <c r="J1964" s="48"/>
      <c r="N1964" s="44">
        <f t="shared" si="152"/>
        <v>0</v>
      </c>
      <c r="O1964" s="45">
        <f t="shared" si="153"/>
        <v>0</v>
      </c>
      <c r="P1964" s="2"/>
      <c r="Q1964" s="2"/>
      <c r="R1964" s="2"/>
      <c r="U1964" s="49">
        <f t="shared" si="154"/>
        <v>0.25995792058434697</v>
      </c>
    </row>
    <row r="1965" spans="4:21" x14ac:dyDescent="0.3">
      <c r="D1965" s="194">
        <v>97139107.508678958</v>
      </c>
      <c r="E1965" s="1"/>
      <c r="F1965" s="44">
        <f t="shared" si="150"/>
        <v>0.47320270806565967</v>
      </c>
      <c r="G1965" s="173">
        <v>2.1138737832549319E-2</v>
      </c>
      <c r="H1965" s="45">
        <f t="shared" si="151"/>
        <v>0.494341445898209</v>
      </c>
      <c r="I1965" s="48"/>
      <c r="J1965" s="48"/>
      <c r="N1965" s="44">
        <f t="shared" si="152"/>
        <v>0</v>
      </c>
      <c r="O1965" s="45">
        <f t="shared" si="153"/>
        <v>0</v>
      </c>
      <c r="P1965" s="2"/>
      <c r="Q1965" s="2"/>
      <c r="R1965" s="2"/>
      <c r="U1965" s="49">
        <f t="shared" si="154"/>
        <v>0.2966048675389254</v>
      </c>
    </row>
    <row r="1966" spans="4:21" x14ac:dyDescent="0.3">
      <c r="D1966" s="194">
        <v>127405577.55500542</v>
      </c>
      <c r="E1966" s="1"/>
      <c r="F1966" s="44">
        <f t="shared" si="150"/>
        <v>0.62064255960259318</v>
      </c>
      <c r="G1966" s="173">
        <v>6.1375017165890625E-3</v>
      </c>
      <c r="H1966" s="45">
        <f t="shared" si="151"/>
        <v>0.62678006131918229</v>
      </c>
      <c r="I1966" s="48"/>
      <c r="J1966" s="48"/>
      <c r="N1966" s="44">
        <f t="shared" si="152"/>
        <v>0</v>
      </c>
      <c r="O1966" s="45">
        <f t="shared" si="153"/>
        <v>0</v>
      </c>
      <c r="P1966" s="2"/>
      <c r="Q1966" s="2"/>
      <c r="R1966" s="2"/>
      <c r="U1966" s="49">
        <f t="shared" si="154"/>
        <v>0.37606803679150935</v>
      </c>
    </row>
    <row r="1967" spans="4:21" x14ac:dyDescent="0.3">
      <c r="D1967" s="194">
        <v>106055107.45697209</v>
      </c>
      <c r="E1967" s="1"/>
      <c r="F1967" s="44">
        <f t="shared" si="150"/>
        <v>0.51663604226907134</v>
      </c>
      <c r="G1967" s="173">
        <v>0</v>
      </c>
      <c r="H1967" s="45">
        <f t="shared" si="151"/>
        <v>0.51663604226907134</v>
      </c>
      <c r="I1967" s="48"/>
      <c r="J1967" s="48"/>
      <c r="N1967" s="44">
        <f t="shared" si="152"/>
        <v>0</v>
      </c>
      <c r="O1967" s="45">
        <f t="shared" si="153"/>
        <v>0</v>
      </c>
      <c r="P1967" s="2"/>
      <c r="Q1967" s="2"/>
      <c r="R1967" s="2"/>
      <c r="U1967" s="49">
        <f t="shared" si="154"/>
        <v>0.3099816253614428</v>
      </c>
    </row>
    <row r="1968" spans="4:21" x14ac:dyDescent="0.3">
      <c r="D1968" s="194">
        <v>102769899.27142231</v>
      </c>
      <c r="E1968" s="1"/>
      <c r="F1968" s="44">
        <f t="shared" si="150"/>
        <v>0.50063250414903315</v>
      </c>
      <c r="G1968" s="173">
        <v>0</v>
      </c>
      <c r="H1968" s="45">
        <f t="shared" si="151"/>
        <v>0.50063250414903315</v>
      </c>
      <c r="I1968" s="48"/>
      <c r="J1968" s="48"/>
      <c r="N1968" s="44">
        <f t="shared" si="152"/>
        <v>0</v>
      </c>
      <c r="O1968" s="45">
        <f t="shared" si="153"/>
        <v>0</v>
      </c>
      <c r="P1968" s="2"/>
      <c r="Q1968" s="2"/>
      <c r="R1968" s="2"/>
      <c r="U1968" s="49">
        <f t="shared" si="154"/>
        <v>0.30037950248941986</v>
      </c>
    </row>
    <row r="1969" spans="4:21" x14ac:dyDescent="0.3">
      <c r="D1969" s="194">
        <v>99794464.761039913</v>
      </c>
      <c r="E1969" s="1"/>
      <c r="F1969" s="44">
        <f t="shared" si="150"/>
        <v>0.4861379951495638</v>
      </c>
      <c r="G1969" s="173">
        <v>0</v>
      </c>
      <c r="H1969" s="45">
        <f t="shared" si="151"/>
        <v>0.4861379951495638</v>
      </c>
      <c r="I1969" s="48"/>
      <c r="J1969" s="48"/>
      <c r="N1969" s="44">
        <f t="shared" si="152"/>
        <v>0</v>
      </c>
      <c r="O1969" s="45">
        <f t="shared" si="153"/>
        <v>0</v>
      </c>
      <c r="P1969" s="2"/>
      <c r="Q1969" s="2"/>
      <c r="R1969" s="2"/>
      <c r="U1969" s="49">
        <f t="shared" si="154"/>
        <v>0.29168279708973827</v>
      </c>
    </row>
    <row r="1970" spans="4:21" x14ac:dyDescent="0.3">
      <c r="D1970" s="194">
        <v>71849103.193038151</v>
      </c>
      <c r="E1970" s="1"/>
      <c r="F1970" s="44">
        <f t="shared" si="150"/>
        <v>0.35000517376584922</v>
      </c>
      <c r="G1970" s="173">
        <v>0</v>
      </c>
      <c r="H1970" s="45">
        <f t="shared" si="151"/>
        <v>0.35000517376584922</v>
      </c>
      <c r="I1970" s="48"/>
      <c r="J1970" s="48"/>
      <c r="N1970" s="44">
        <f t="shared" si="152"/>
        <v>0</v>
      </c>
      <c r="O1970" s="45">
        <f t="shared" si="153"/>
        <v>0</v>
      </c>
      <c r="P1970" s="2"/>
      <c r="Q1970" s="2"/>
      <c r="R1970" s="2"/>
      <c r="U1970" s="49">
        <f t="shared" si="154"/>
        <v>0.21000310425950952</v>
      </c>
    </row>
    <row r="1971" spans="4:21" x14ac:dyDescent="0.3">
      <c r="D1971" s="194">
        <v>93774048.223491997</v>
      </c>
      <c r="E1971" s="1"/>
      <c r="F1971" s="44">
        <f t="shared" si="150"/>
        <v>0.45681018390735717</v>
      </c>
      <c r="G1971" s="173">
        <v>2.6661163941533419E-2</v>
      </c>
      <c r="H1971" s="45">
        <f t="shared" si="151"/>
        <v>0.48347134784889056</v>
      </c>
      <c r="I1971" s="48"/>
      <c r="J1971" s="48"/>
      <c r="N1971" s="44">
        <f t="shared" si="152"/>
        <v>0</v>
      </c>
      <c r="O1971" s="45">
        <f t="shared" si="153"/>
        <v>0</v>
      </c>
      <c r="P1971" s="2"/>
      <c r="Q1971" s="2"/>
      <c r="R1971" s="2"/>
      <c r="U1971" s="49">
        <f t="shared" si="154"/>
        <v>0.29008280870933434</v>
      </c>
    </row>
    <row r="1972" spans="4:21" x14ac:dyDescent="0.3">
      <c r="D1972" s="194">
        <v>117684819.07120191</v>
      </c>
      <c r="E1972" s="1"/>
      <c r="F1972" s="44">
        <f t="shared" si="150"/>
        <v>0.57328893080198806</v>
      </c>
      <c r="G1972" s="173">
        <v>0</v>
      </c>
      <c r="H1972" s="45">
        <f t="shared" si="151"/>
        <v>0.57328893080198806</v>
      </c>
      <c r="I1972" s="48"/>
      <c r="J1972" s="48"/>
      <c r="N1972" s="44">
        <f t="shared" si="152"/>
        <v>0</v>
      </c>
      <c r="O1972" s="45">
        <f t="shared" si="153"/>
        <v>0</v>
      </c>
      <c r="P1972" s="2"/>
      <c r="Q1972" s="2"/>
      <c r="R1972" s="2"/>
      <c r="U1972" s="49">
        <f t="shared" si="154"/>
        <v>0.34397335848119281</v>
      </c>
    </row>
    <row r="1973" spans="4:21" x14ac:dyDescent="0.3">
      <c r="D1973" s="194">
        <v>109396667.75407805</v>
      </c>
      <c r="E1973" s="1"/>
      <c r="F1973" s="44">
        <f t="shared" si="150"/>
        <v>0.53291409363591091</v>
      </c>
      <c r="G1973" s="173">
        <v>1.207052012805381E-2</v>
      </c>
      <c r="H1973" s="45">
        <f t="shared" si="151"/>
        <v>0.54498461376396468</v>
      </c>
      <c r="I1973" s="48"/>
      <c r="J1973" s="48"/>
      <c r="N1973" s="44">
        <f t="shared" si="152"/>
        <v>0</v>
      </c>
      <c r="O1973" s="45">
        <f t="shared" si="153"/>
        <v>0</v>
      </c>
      <c r="P1973" s="2"/>
      <c r="Q1973" s="2"/>
      <c r="R1973" s="2"/>
      <c r="U1973" s="49">
        <f t="shared" si="154"/>
        <v>0.32699076825837881</v>
      </c>
    </row>
    <row r="1974" spans="4:21" x14ac:dyDescent="0.3">
      <c r="D1974" s="194">
        <v>88551493.645544603</v>
      </c>
      <c r="E1974" s="1"/>
      <c r="F1974" s="44">
        <f t="shared" si="150"/>
        <v>0.43136907133501229</v>
      </c>
      <c r="G1974" s="173">
        <v>6.9430241917180233E-3</v>
      </c>
      <c r="H1974" s="45">
        <f t="shared" si="151"/>
        <v>0.43831209552673034</v>
      </c>
      <c r="I1974" s="48"/>
      <c r="J1974" s="48"/>
      <c r="N1974" s="44">
        <f t="shared" si="152"/>
        <v>0</v>
      </c>
      <c r="O1974" s="45">
        <f t="shared" si="153"/>
        <v>0</v>
      </c>
      <c r="P1974" s="2"/>
      <c r="Q1974" s="2"/>
      <c r="R1974" s="2"/>
      <c r="U1974" s="49">
        <f t="shared" si="154"/>
        <v>0.26298725731603817</v>
      </c>
    </row>
    <row r="1975" spans="4:21" x14ac:dyDescent="0.3">
      <c r="D1975" s="194">
        <v>115570025.1502731</v>
      </c>
      <c r="E1975" s="1"/>
      <c r="F1975" s="44">
        <f t="shared" si="150"/>
        <v>0.56298693981143988</v>
      </c>
      <c r="G1975" s="173">
        <v>0</v>
      </c>
      <c r="H1975" s="45">
        <f t="shared" si="151"/>
        <v>0.56298693981143988</v>
      </c>
      <c r="I1975" s="48"/>
      <c r="J1975" s="48"/>
      <c r="N1975" s="44">
        <f t="shared" si="152"/>
        <v>0</v>
      </c>
      <c r="O1975" s="45">
        <f t="shared" si="153"/>
        <v>0</v>
      </c>
      <c r="P1975" s="2"/>
      <c r="Q1975" s="2"/>
      <c r="R1975" s="2"/>
      <c r="U1975" s="49">
        <f t="shared" si="154"/>
        <v>0.33779216388686389</v>
      </c>
    </row>
    <row r="1976" spans="4:21" x14ac:dyDescent="0.3">
      <c r="D1976" s="194">
        <v>88216255.861761615</v>
      </c>
      <c r="E1976" s="1"/>
      <c r="F1976" s="44">
        <f t="shared" si="150"/>
        <v>0.42973599654978362</v>
      </c>
      <c r="G1976" s="173">
        <v>0</v>
      </c>
      <c r="H1976" s="45">
        <f t="shared" si="151"/>
        <v>0.42973599654978362</v>
      </c>
      <c r="I1976" s="48"/>
      <c r="J1976" s="48"/>
      <c r="N1976" s="44">
        <f t="shared" si="152"/>
        <v>0</v>
      </c>
      <c r="O1976" s="45">
        <f t="shared" si="153"/>
        <v>0</v>
      </c>
      <c r="P1976" s="2"/>
      <c r="Q1976" s="2"/>
      <c r="R1976" s="2"/>
      <c r="U1976" s="49">
        <f t="shared" si="154"/>
        <v>0.25784159792987016</v>
      </c>
    </row>
    <row r="1977" spans="4:21" x14ac:dyDescent="0.3">
      <c r="D1977" s="194">
        <v>81015163.483102217</v>
      </c>
      <c r="E1977" s="1"/>
      <c r="F1977" s="44">
        <f t="shared" si="150"/>
        <v>0.39465665001256989</v>
      </c>
      <c r="G1977" s="173">
        <v>0</v>
      </c>
      <c r="H1977" s="45">
        <f t="shared" si="151"/>
        <v>0.39465665001256989</v>
      </c>
      <c r="I1977" s="48"/>
      <c r="J1977" s="48"/>
      <c r="N1977" s="44">
        <f t="shared" si="152"/>
        <v>0</v>
      </c>
      <c r="O1977" s="45">
        <f t="shared" si="153"/>
        <v>0</v>
      </c>
      <c r="P1977" s="2"/>
      <c r="Q1977" s="2"/>
      <c r="R1977" s="2"/>
      <c r="U1977" s="49">
        <f t="shared" si="154"/>
        <v>0.23679399000754192</v>
      </c>
    </row>
    <row r="1978" spans="4:21" x14ac:dyDescent="0.3">
      <c r="D1978" s="194">
        <v>103731010.69273449</v>
      </c>
      <c r="E1978" s="1"/>
      <c r="F1978" s="44">
        <f t="shared" si="150"/>
        <v>0.50531445500262862</v>
      </c>
      <c r="G1978" s="173">
        <v>0</v>
      </c>
      <c r="H1978" s="45">
        <f t="shared" si="151"/>
        <v>0.50531445500262862</v>
      </c>
      <c r="I1978" s="48"/>
      <c r="J1978" s="48"/>
      <c r="N1978" s="44">
        <f t="shared" si="152"/>
        <v>0</v>
      </c>
      <c r="O1978" s="45">
        <f t="shared" si="153"/>
        <v>0</v>
      </c>
      <c r="P1978" s="2"/>
      <c r="Q1978" s="2"/>
      <c r="R1978" s="2"/>
      <c r="U1978" s="49">
        <f t="shared" si="154"/>
        <v>0.30318867300157715</v>
      </c>
    </row>
    <row r="1979" spans="4:21" x14ac:dyDescent="0.3">
      <c r="D1979" s="194">
        <v>99957947.315585777</v>
      </c>
      <c r="E1979" s="1"/>
      <c r="F1979" s="44">
        <f t="shared" si="150"/>
        <v>0.48693438281995377</v>
      </c>
      <c r="G1979" s="173">
        <v>0</v>
      </c>
      <c r="H1979" s="45">
        <f t="shared" si="151"/>
        <v>0.48693438281995377</v>
      </c>
      <c r="I1979" s="48"/>
      <c r="J1979" s="48"/>
      <c r="N1979" s="44">
        <f t="shared" si="152"/>
        <v>0</v>
      </c>
      <c r="O1979" s="45">
        <f t="shared" si="153"/>
        <v>0</v>
      </c>
      <c r="P1979" s="2"/>
      <c r="Q1979" s="2"/>
      <c r="R1979" s="2"/>
      <c r="U1979" s="49">
        <f t="shared" si="154"/>
        <v>0.29216062969197226</v>
      </c>
    </row>
    <row r="1980" spans="4:21" x14ac:dyDescent="0.3">
      <c r="D1980" s="194">
        <v>108184849.21090366</v>
      </c>
      <c r="E1980" s="1"/>
      <c r="F1980" s="44">
        <f t="shared" si="150"/>
        <v>0.52701085001939874</v>
      </c>
      <c r="G1980" s="173">
        <v>0</v>
      </c>
      <c r="H1980" s="45">
        <f t="shared" si="151"/>
        <v>0.52701085001939874</v>
      </c>
      <c r="I1980" s="48"/>
      <c r="J1980" s="48"/>
      <c r="N1980" s="44">
        <f t="shared" si="152"/>
        <v>0</v>
      </c>
      <c r="O1980" s="45">
        <f t="shared" si="153"/>
        <v>0</v>
      </c>
      <c r="P1980" s="2"/>
      <c r="Q1980" s="2"/>
      <c r="R1980" s="2"/>
      <c r="U1980" s="49">
        <f t="shared" si="154"/>
        <v>0.31620651001163924</v>
      </c>
    </row>
    <row r="1981" spans="4:21" x14ac:dyDescent="0.3">
      <c r="D1981" s="194">
        <v>86210255.887439102</v>
      </c>
      <c r="E1981" s="1"/>
      <c r="F1981" s="44">
        <f t="shared" si="150"/>
        <v>0.41996398356166503</v>
      </c>
      <c r="G1981" s="173">
        <v>0</v>
      </c>
      <c r="H1981" s="45">
        <f t="shared" si="151"/>
        <v>0.41996398356166503</v>
      </c>
      <c r="I1981" s="48"/>
      <c r="J1981" s="48"/>
      <c r="N1981" s="44">
        <f t="shared" si="152"/>
        <v>0</v>
      </c>
      <c r="O1981" s="45">
        <f t="shared" si="153"/>
        <v>0</v>
      </c>
      <c r="P1981" s="2"/>
      <c r="Q1981" s="2"/>
      <c r="R1981" s="2"/>
      <c r="U1981" s="49">
        <f t="shared" si="154"/>
        <v>0.25197839013699902</v>
      </c>
    </row>
    <row r="1982" spans="4:21" x14ac:dyDescent="0.3">
      <c r="D1982" s="194">
        <v>118582550.56167957</v>
      </c>
      <c r="E1982" s="1"/>
      <c r="F1982" s="44">
        <f t="shared" si="150"/>
        <v>0.57766213314350534</v>
      </c>
      <c r="G1982" s="173">
        <v>0</v>
      </c>
      <c r="H1982" s="45">
        <f t="shared" si="151"/>
        <v>0.57766213314350534</v>
      </c>
      <c r="I1982" s="48"/>
      <c r="J1982" s="48"/>
      <c r="N1982" s="44">
        <f t="shared" si="152"/>
        <v>0</v>
      </c>
      <c r="O1982" s="45">
        <f t="shared" si="153"/>
        <v>0</v>
      </c>
      <c r="P1982" s="2"/>
      <c r="Q1982" s="2"/>
      <c r="R1982" s="2"/>
      <c r="U1982" s="49">
        <f t="shared" si="154"/>
        <v>0.34659727988610317</v>
      </c>
    </row>
    <row r="1983" spans="4:21" x14ac:dyDescent="0.3">
      <c r="D1983" s="194">
        <v>110803059.82814535</v>
      </c>
      <c r="E1983" s="1"/>
      <c r="F1983" s="44">
        <f t="shared" si="150"/>
        <v>0.53976518126806017</v>
      </c>
      <c r="G1983" s="173">
        <v>0</v>
      </c>
      <c r="H1983" s="45">
        <f t="shared" si="151"/>
        <v>0.53976518126806017</v>
      </c>
      <c r="I1983" s="48"/>
      <c r="J1983" s="48"/>
      <c r="N1983" s="44">
        <f t="shared" si="152"/>
        <v>0</v>
      </c>
      <c r="O1983" s="45">
        <f t="shared" si="153"/>
        <v>0</v>
      </c>
      <c r="P1983" s="2"/>
      <c r="Q1983" s="2"/>
      <c r="R1983" s="2"/>
      <c r="U1983" s="49">
        <f t="shared" si="154"/>
        <v>0.32385910876083607</v>
      </c>
    </row>
    <row r="1984" spans="4:21" x14ac:dyDescent="0.3">
      <c r="D1984" s="194">
        <v>69186854.279993236</v>
      </c>
      <c r="E1984" s="1"/>
      <c r="F1984" s="44">
        <f t="shared" si="150"/>
        <v>0.33703631469860734</v>
      </c>
      <c r="G1984" s="173">
        <v>0</v>
      </c>
      <c r="H1984" s="45">
        <f t="shared" si="151"/>
        <v>0.33703631469860734</v>
      </c>
      <c r="I1984" s="48"/>
      <c r="J1984" s="48"/>
      <c r="N1984" s="44">
        <f t="shared" si="152"/>
        <v>0</v>
      </c>
      <c r="O1984" s="45">
        <f t="shared" si="153"/>
        <v>0</v>
      </c>
      <c r="P1984" s="2"/>
      <c r="Q1984" s="2"/>
      <c r="R1984" s="2"/>
      <c r="U1984" s="49">
        <f t="shared" si="154"/>
        <v>0.20222178881916439</v>
      </c>
    </row>
    <row r="1985" spans="4:21" x14ac:dyDescent="0.3">
      <c r="D1985" s="194">
        <v>150378270.90944922</v>
      </c>
      <c r="E1985" s="1"/>
      <c r="F1985" s="44">
        <f t="shared" si="150"/>
        <v>0.73255156294518142</v>
      </c>
      <c r="G1985" s="173">
        <v>0</v>
      </c>
      <c r="H1985" s="45">
        <f t="shared" si="151"/>
        <v>0.73255156294518142</v>
      </c>
      <c r="I1985" s="48"/>
      <c r="J1985" s="48"/>
      <c r="N1985" s="44">
        <f t="shared" si="152"/>
        <v>0</v>
      </c>
      <c r="O1985" s="45">
        <f t="shared" si="153"/>
        <v>0</v>
      </c>
      <c r="P1985" s="2"/>
      <c r="Q1985" s="2"/>
      <c r="R1985" s="2"/>
      <c r="U1985" s="49">
        <f t="shared" si="154"/>
        <v>0.43953093776710883</v>
      </c>
    </row>
    <row r="1986" spans="4:21" x14ac:dyDescent="0.3">
      <c r="D1986" s="194">
        <v>101268112.36725438</v>
      </c>
      <c r="E1986" s="1"/>
      <c r="F1986" s="44">
        <f t="shared" si="150"/>
        <v>0.49331671086849149</v>
      </c>
      <c r="G1986" s="173">
        <v>6.6385705542411988E-3</v>
      </c>
      <c r="H1986" s="45">
        <f t="shared" si="151"/>
        <v>0.49995528142273271</v>
      </c>
      <c r="I1986" s="48"/>
      <c r="J1986" s="48"/>
      <c r="N1986" s="44">
        <f t="shared" si="152"/>
        <v>0</v>
      </c>
      <c r="O1986" s="45">
        <f t="shared" si="153"/>
        <v>0</v>
      </c>
      <c r="P1986" s="2"/>
      <c r="Q1986" s="2"/>
      <c r="R1986" s="2"/>
      <c r="U1986" s="49">
        <f t="shared" si="154"/>
        <v>0.29997316885363962</v>
      </c>
    </row>
    <row r="1987" spans="4:21" x14ac:dyDescent="0.3">
      <c r="D1987" s="194">
        <v>118542080.23701994</v>
      </c>
      <c r="E1987" s="1"/>
      <c r="F1987" s="44">
        <f t="shared" si="150"/>
        <v>0.57746498631236398</v>
      </c>
      <c r="G1987" s="173">
        <v>0</v>
      </c>
      <c r="H1987" s="45">
        <f t="shared" si="151"/>
        <v>0.57746498631236398</v>
      </c>
      <c r="I1987" s="48"/>
      <c r="J1987" s="48"/>
      <c r="N1987" s="44">
        <f t="shared" si="152"/>
        <v>0</v>
      </c>
      <c r="O1987" s="45">
        <f t="shared" si="153"/>
        <v>0</v>
      </c>
      <c r="P1987" s="2"/>
      <c r="Q1987" s="2"/>
      <c r="R1987" s="2"/>
      <c r="U1987" s="49">
        <f t="shared" si="154"/>
        <v>0.34647899178741837</v>
      </c>
    </row>
    <row r="1988" spans="4:21" x14ac:dyDescent="0.3">
      <c r="D1988" s="194">
        <v>72968578.251882821</v>
      </c>
      <c r="E1988" s="1"/>
      <c r="F1988" s="44">
        <f t="shared" si="150"/>
        <v>0.35545857603650455</v>
      </c>
      <c r="G1988" s="173">
        <v>0</v>
      </c>
      <c r="H1988" s="45">
        <f t="shared" si="151"/>
        <v>0.35545857603650455</v>
      </c>
      <c r="I1988" s="48"/>
      <c r="J1988" s="48"/>
      <c r="N1988" s="44">
        <f t="shared" si="152"/>
        <v>0</v>
      </c>
      <c r="O1988" s="45">
        <f t="shared" si="153"/>
        <v>0</v>
      </c>
      <c r="P1988" s="2"/>
      <c r="Q1988" s="2"/>
      <c r="R1988" s="2"/>
      <c r="U1988" s="49">
        <f t="shared" si="154"/>
        <v>0.21327514562190272</v>
      </c>
    </row>
    <row r="1989" spans="4:21" x14ac:dyDescent="0.3">
      <c r="D1989" s="194">
        <v>110172826.39954154</v>
      </c>
      <c r="E1989" s="1"/>
      <c r="F1989" s="44">
        <f t="shared" ref="F1989:F2052" si="155">D1989/$B$4</f>
        <v>0.53669506694667646</v>
      </c>
      <c r="G1989" s="173">
        <v>2.6314728089891107E-3</v>
      </c>
      <c r="H1989" s="45">
        <f t="shared" ref="H1989:H2052" si="156">F1989+G1989</f>
        <v>0.53932653975566558</v>
      </c>
      <c r="I1989" s="48"/>
      <c r="J1989" s="48"/>
      <c r="N1989" s="44">
        <f t="shared" ref="N1989:N2052" si="157">MIN(MAX(H1989-75%,0),125%)</f>
        <v>0</v>
      </c>
      <c r="O1989" s="45">
        <f t="shared" ref="O1989:O2052" si="158">MIN(MAX(H1989-80%,0),120%)</f>
        <v>0</v>
      </c>
      <c r="P1989" s="2"/>
      <c r="Q1989" s="2"/>
      <c r="R1989" s="2"/>
      <c r="U1989" s="49">
        <f t="shared" ref="U1989:U2052" si="159">H1989*60%</f>
        <v>0.32359592385339936</v>
      </c>
    </row>
    <row r="1990" spans="4:21" x14ac:dyDescent="0.3">
      <c r="D1990" s="194">
        <v>102372619.444405</v>
      </c>
      <c r="E1990" s="1"/>
      <c r="F1990" s="44">
        <f t="shared" si="155"/>
        <v>0.49869719822718656</v>
      </c>
      <c r="G1990" s="173">
        <v>0</v>
      </c>
      <c r="H1990" s="45">
        <f t="shared" si="156"/>
        <v>0.49869719822718656</v>
      </c>
      <c r="I1990" s="48"/>
      <c r="J1990" s="48"/>
      <c r="N1990" s="44">
        <f t="shared" si="157"/>
        <v>0</v>
      </c>
      <c r="O1990" s="45">
        <f t="shared" si="158"/>
        <v>0</v>
      </c>
      <c r="P1990" s="2"/>
      <c r="Q1990" s="2"/>
      <c r="R1990" s="2"/>
      <c r="U1990" s="49">
        <f t="shared" si="159"/>
        <v>0.2992183189363119</v>
      </c>
    </row>
    <row r="1991" spans="4:21" x14ac:dyDescent="0.3">
      <c r="D1991" s="194">
        <v>129629793.11089142</v>
      </c>
      <c r="E1991" s="1"/>
      <c r="F1991" s="44">
        <f t="shared" si="155"/>
        <v>0.63147758631182027</v>
      </c>
      <c r="G1991" s="173">
        <v>0.20673228188050893</v>
      </c>
      <c r="H1991" s="45">
        <f t="shared" si="156"/>
        <v>0.83820986819232923</v>
      </c>
      <c r="I1991" s="48"/>
      <c r="J1991" s="48"/>
      <c r="N1991" s="44">
        <f t="shared" si="157"/>
        <v>8.8209868192329233E-2</v>
      </c>
      <c r="O1991" s="45">
        <f t="shared" si="158"/>
        <v>3.8209868192329188E-2</v>
      </c>
      <c r="P1991" s="2"/>
      <c r="Q1991" s="2"/>
      <c r="R1991" s="2"/>
      <c r="U1991" s="49">
        <f t="shared" si="159"/>
        <v>0.50292592091539756</v>
      </c>
    </row>
    <row r="1992" spans="4:21" x14ac:dyDescent="0.3">
      <c r="D1992" s="194">
        <v>114167814.22569022</v>
      </c>
      <c r="E1992" s="1"/>
      <c r="F1992" s="44">
        <f t="shared" si="155"/>
        <v>0.55615622019902644</v>
      </c>
      <c r="G1992" s="173">
        <v>0</v>
      </c>
      <c r="H1992" s="45">
        <f t="shared" si="156"/>
        <v>0.55615622019902644</v>
      </c>
      <c r="I1992" s="48"/>
      <c r="J1992" s="48"/>
      <c r="N1992" s="44">
        <f t="shared" si="157"/>
        <v>0</v>
      </c>
      <c r="O1992" s="45">
        <f t="shared" si="158"/>
        <v>0</v>
      </c>
      <c r="P1992" s="2"/>
      <c r="Q1992" s="2"/>
      <c r="R1992" s="2"/>
      <c r="U1992" s="49">
        <f t="shared" si="159"/>
        <v>0.33369373211941583</v>
      </c>
    </row>
    <row r="1993" spans="4:21" x14ac:dyDescent="0.3">
      <c r="D1993" s="194">
        <v>120288731.26683177</v>
      </c>
      <c r="E1993" s="1"/>
      <c r="F1993" s="44">
        <f t="shared" si="155"/>
        <v>0.5859736088285713</v>
      </c>
      <c r="G1993" s="173">
        <v>0</v>
      </c>
      <c r="H1993" s="45">
        <f t="shared" si="156"/>
        <v>0.5859736088285713</v>
      </c>
      <c r="I1993" s="48"/>
      <c r="J1993" s="48"/>
      <c r="N1993" s="44">
        <f t="shared" si="157"/>
        <v>0</v>
      </c>
      <c r="O1993" s="45">
        <f t="shared" si="158"/>
        <v>0</v>
      </c>
      <c r="P1993" s="2"/>
      <c r="Q1993" s="2"/>
      <c r="R1993" s="2"/>
      <c r="U1993" s="49">
        <f t="shared" si="159"/>
        <v>0.35158416529714276</v>
      </c>
    </row>
    <row r="1994" spans="4:21" x14ac:dyDescent="0.3">
      <c r="D1994" s="194">
        <v>70232991.936065421</v>
      </c>
      <c r="E1994" s="1"/>
      <c r="F1994" s="44">
        <f t="shared" si="155"/>
        <v>0.34213246170426714</v>
      </c>
      <c r="G1994" s="173">
        <v>0</v>
      </c>
      <c r="H1994" s="45">
        <f t="shared" si="156"/>
        <v>0.34213246170426714</v>
      </c>
      <c r="I1994" s="48"/>
      <c r="J1994" s="48"/>
      <c r="N1994" s="44">
        <f t="shared" si="157"/>
        <v>0</v>
      </c>
      <c r="O1994" s="45">
        <f t="shared" si="158"/>
        <v>0</v>
      </c>
      <c r="P1994" s="2"/>
      <c r="Q1994" s="2"/>
      <c r="R1994" s="2"/>
      <c r="U1994" s="49">
        <f t="shared" si="159"/>
        <v>0.20527947702256027</v>
      </c>
    </row>
    <row r="1995" spans="4:21" x14ac:dyDescent="0.3">
      <c r="D1995" s="194">
        <v>114196322.60377386</v>
      </c>
      <c r="E1995" s="1"/>
      <c r="F1995" s="44">
        <f t="shared" si="155"/>
        <v>0.55629509569477398</v>
      </c>
      <c r="G1995" s="173">
        <v>0</v>
      </c>
      <c r="H1995" s="45">
        <f t="shared" si="156"/>
        <v>0.55629509569477398</v>
      </c>
      <c r="I1995" s="48"/>
      <c r="J1995" s="48"/>
      <c r="N1995" s="44">
        <f t="shared" si="157"/>
        <v>0</v>
      </c>
      <c r="O1995" s="45">
        <f t="shared" si="158"/>
        <v>0</v>
      </c>
      <c r="P1995" s="2"/>
      <c r="Q1995" s="2"/>
      <c r="R1995" s="2"/>
      <c r="U1995" s="49">
        <f t="shared" si="159"/>
        <v>0.33377705741686436</v>
      </c>
    </row>
    <row r="1996" spans="4:21" x14ac:dyDescent="0.3">
      <c r="D1996" s="194">
        <v>82485598.518459976</v>
      </c>
      <c r="E1996" s="1"/>
      <c r="F1996" s="44">
        <f t="shared" si="155"/>
        <v>0.40181971603830774</v>
      </c>
      <c r="G1996" s="173">
        <v>0.13500043865727318</v>
      </c>
      <c r="H1996" s="45">
        <f t="shared" si="156"/>
        <v>0.53682015469558086</v>
      </c>
      <c r="I1996" s="48"/>
      <c r="J1996" s="48"/>
      <c r="N1996" s="44">
        <f t="shared" si="157"/>
        <v>0</v>
      </c>
      <c r="O1996" s="45">
        <f t="shared" si="158"/>
        <v>0</v>
      </c>
      <c r="P1996" s="2"/>
      <c r="Q1996" s="2"/>
      <c r="R1996" s="2"/>
      <c r="U1996" s="49">
        <f t="shared" si="159"/>
        <v>0.32209209281734852</v>
      </c>
    </row>
    <row r="1997" spans="4:21" x14ac:dyDescent="0.3">
      <c r="D1997" s="194">
        <v>122685002.39283437</v>
      </c>
      <c r="E1997" s="1"/>
      <c r="F1997" s="44">
        <f t="shared" si="155"/>
        <v>0.59764678573090868</v>
      </c>
      <c r="G1997" s="173">
        <v>0</v>
      </c>
      <c r="H1997" s="45">
        <f t="shared" si="156"/>
        <v>0.59764678573090868</v>
      </c>
      <c r="I1997" s="48"/>
      <c r="J1997" s="48"/>
      <c r="N1997" s="44">
        <f t="shared" si="157"/>
        <v>0</v>
      </c>
      <c r="O1997" s="45">
        <f t="shared" si="158"/>
        <v>0</v>
      </c>
      <c r="P1997" s="2"/>
      <c r="Q1997" s="2"/>
      <c r="R1997" s="2"/>
      <c r="U1997" s="49">
        <f t="shared" si="159"/>
        <v>0.35858807143854521</v>
      </c>
    </row>
    <row r="1998" spans="4:21" x14ac:dyDescent="0.3">
      <c r="D1998" s="194">
        <v>84283110.027410671</v>
      </c>
      <c r="E1998" s="1"/>
      <c r="F1998" s="44">
        <f t="shared" si="155"/>
        <v>0.41057609990500799</v>
      </c>
      <c r="G1998" s="173">
        <v>9.8684526844183773E-2</v>
      </c>
      <c r="H1998" s="45">
        <f t="shared" si="156"/>
        <v>0.5092606267491917</v>
      </c>
      <c r="I1998" s="48"/>
      <c r="J1998" s="48"/>
      <c r="N1998" s="44">
        <f t="shared" si="157"/>
        <v>0</v>
      </c>
      <c r="O1998" s="45">
        <f t="shared" si="158"/>
        <v>0</v>
      </c>
      <c r="P1998" s="2"/>
      <c r="Q1998" s="2"/>
      <c r="R1998" s="2"/>
      <c r="U1998" s="49">
        <f t="shared" si="159"/>
        <v>0.30555637604951502</v>
      </c>
    </row>
    <row r="1999" spans="4:21" x14ac:dyDescent="0.3">
      <c r="D1999" s="194">
        <v>71871546.67155242</v>
      </c>
      <c r="E1999" s="1"/>
      <c r="F1999" s="44">
        <f t="shared" si="155"/>
        <v>0.35011450475605227</v>
      </c>
      <c r="G1999" s="173">
        <v>1.1426398055667605E-2</v>
      </c>
      <c r="H1999" s="45">
        <f t="shared" si="156"/>
        <v>0.36154090281171986</v>
      </c>
      <c r="I1999" s="48"/>
      <c r="J1999" s="48"/>
      <c r="N1999" s="44">
        <f t="shared" si="157"/>
        <v>0</v>
      </c>
      <c r="O1999" s="45">
        <f t="shared" si="158"/>
        <v>0</v>
      </c>
      <c r="P1999" s="2"/>
      <c r="Q1999" s="2"/>
      <c r="R1999" s="2"/>
      <c r="U1999" s="49">
        <f t="shared" si="159"/>
        <v>0.2169245416870319</v>
      </c>
    </row>
    <row r="2000" spans="4:21" x14ac:dyDescent="0.3">
      <c r="D2000" s="194">
        <v>123300773.61233817</v>
      </c>
      <c r="E2000" s="1"/>
      <c r="F2000" s="44">
        <f t="shared" si="155"/>
        <v>0.6006464489570924</v>
      </c>
      <c r="G2000" s="173">
        <v>0</v>
      </c>
      <c r="H2000" s="45">
        <f t="shared" si="156"/>
        <v>0.6006464489570924</v>
      </c>
      <c r="I2000" s="48"/>
      <c r="J2000" s="48"/>
      <c r="N2000" s="44">
        <f t="shared" si="157"/>
        <v>0</v>
      </c>
      <c r="O2000" s="45">
        <f t="shared" si="158"/>
        <v>0</v>
      </c>
      <c r="P2000" s="2"/>
      <c r="Q2000" s="2"/>
      <c r="R2000" s="2"/>
      <c r="U2000" s="49">
        <f t="shared" si="159"/>
        <v>0.36038786937425543</v>
      </c>
    </row>
    <row r="2001" spans="4:21" x14ac:dyDescent="0.3">
      <c r="D2001" s="194">
        <v>92339182.932474494</v>
      </c>
      <c r="E2001" s="1"/>
      <c r="F2001" s="44">
        <f t="shared" si="155"/>
        <v>0.4498203920631379</v>
      </c>
      <c r="G2001" s="173">
        <v>0</v>
      </c>
      <c r="H2001" s="45">
        <f t="shared" si="156"/>
        <v>0.4498203920631379</v>
      </c>
      <c r="I2001" s="48"/>
      <c r="J2001" s="48"/>
      <c r="N2001" s="44">
        <f t="shared" si="157"/>
        <v>0</v>
      </c>
      <c r="O2001" s="45">
        <f t="shared" si="158"/>
        <v>0</v>
      </c>
      <c r="P2001" s="2"/>
      <c r="Q2001" s="2"/>
      <c r="R2001" s="2"/>
      <c r="U2001" s="49">
        <f t="shared" si="159"/>
        <v>0.26989223523788275</v>
      </c>
    </row>
    <row r="2002" spans="4:21" x14ac:dyDescent="0.3">
      <c r="D2002" s="194">
        <v>107057912.40539411</v>
      </c>
      <c r="E2002" s="1"/>
      <c r="F2002" s="44">
        <f t="shared" si="155"/>
        <v>0.52152109865290264</v>
      </c>
      <c r="G2002" s="173">
        <v>0</v>
      </c>
      <c r="H2002" s="45">
        <f t="shared" si="156"/>
        <v>0.52152109865290264</v>
      </c>
      <c r="I2002" s="48"/>
      <c r="J2002" s="48"/>
      <c r="N2002" s="44">
        <f t="shared" si="157"/>
        <v>0</v>
      </c>
      <c r="O2002" s="45">
        <f t="shared" si="158"/>
        <v>0</v>
      </c>
      <c r="P2002" s="2"/>
      <c r="Q2002" s="2"/>
      <c r="R2002" s="2"/>
      <c r="U2002" s="49">
        <f t="shared" si="159"/>
        <v>0.31291265919174155</v>
      </c>
    </row>
    <row r="2003" spans="4:21" x14ac:dyDescent="0.3">
      <c r="D2003" s="194">
        <v>122115212.94966382</v>
      </c>
      <c r="E2003" s="1"/>
      <c r="F2003" s="44">
        <f t="shared" si="155"/>
        <v>0.59487111777954893</v>
      </c>
      <c r="G2003" s="173">
        <v>4.7980417360236165E-2</v>
      </c>
      <c r="H2003" s="45">
        <f t="shared" si="156"/>
        <v>0.6428515351397851</v>
      </c>
      <c r="I2003" s="48"/>
      <c r="J2003" s="48"/>
      <c r="N2003" s="44">
        <f t="shared" si="157"/>
        <v>0</v>
      </c>
      <c r="O2003" s="45">
        <f t="shared" si="158"/>
        <v>0</v>
      </c>
      <c r="P2003" s="2"/>
      <c r="Q2003" s="2"/>
      <c r="R2003" s="2"/>
      <c r="U2003" s="49">
        <f t="shared" si="159"/>
        <v>0.38571092108387106</v>
      </c>
    </row>
    <row r="2004" spans="4:21" x14ac:dyDescent="0.3">
      <c r="D2004" s="194">
        <v>100303963.43687071</v>
      </c>
      <c r="E2004" s="1"/>
      <c r="F2004" s="44">
        <f t="shared" si="155"/>
        <v>0.4886199631163527</v>
      </c>
      <c r="G2004" s="173">
        <v>0</v>
      </c>
      <c r="H2004" s="45">
        <f t="shared" si="156"/>
        <v>0.4886199631163527</v>
      </c>
      <c r="I2004" s="48"/>
      <c r="J2004" s="48"/>
      <c r="N2004" s="44">
        <f t="shared" si="157"/>
        <v>0</v>
      </c>
      <c r="O2004" s="45">
        <f t="shared" si="158"/>
        <v>0</v>
      </c>
      <c r="P2004" s="2"/>
      <c r="Q2004" s="2"/>
      <c r="R2004" s="2"/>
      <c r="U2004" s="49">
        <f t="shared" si="159"/>
        <v>0.29317197786981158</v>
      </c>
    </row>
    <row r="2005" spans="4:21" x14ac:dyDescent="0.3">
      <c r="D2005" s="194">
        <v>125112342.53549945</v>
      </c>
      <c r="E2005" s="1"/>
      <c r="F2005" s="44">
        <f t="shared" si="155"/>
        <v>0.60947131200425309</v>
      </c>
      <c r="G2005" s="173">
        <v>0</v>
      </c>
      <c r="H2005" s="45">
        <f t="shared" si="156"/>
        <v>0.60947131200425309</v>
      </c>
      <c r="I2005" s="48"/>
      <c r="J2005" s="48"/>
      <c r="N2005" s="44">
        <f t="shared" si="157"/>
        <v>0</v>
      </c>
      <c r="O2005" s="45">
        <f t="shared" si="158"/>
        <v>0</v>
      </c>
      <c r="P2005" s="2"/>
      <c r="Q2005" s="2"/>
      <c r="R2005" s="2"/>
      <c r="U2005" s="49">
        <f t="shared" si="159"/>
        <v>0.36568278720255182</v>
      </c>
    </row>
    <row r="2006" spans="4:21" x14ac:dyDescent="0.3">
      <c r="D2006" s="193">
        <v>115374595.33478506</v>
      </c>
      <c r="E2006" s="1"/>
      <c r="F2006" s="44">
        <f t="shared" si="155"/>
        <v>0.56203492449755144</v>
      </c>
      <c r="G2006" s="173">
        <v>4.6282034506224097E-2</v>
      </c>
      <c r="H2006" s="45">
        <f t="shared" si="156"/>
        <v>0.60831695900377558</v>
      </c>
      <c r="I2006" s="48"/>
      <c r="J2006" s="48"/>
      <c r="N2006" s="44">
        <f t="shared" si="157"/>
        <v>0</v>
      </c>
      <c r="O2006" s="45">
        <f t="shared" si="158"/>
        <v>0</v>
      </c>
      <c r="P2006" s="2"/>
      <c r="Q2006" s="2"/>
      <c r="R2006" s="2"/>
      <c r="U2006" s="49">
        <f t="shared" si="159"/>
        <v>0.36499017540226536</v>
      </c>
    </row>
    <row r="2007" spans="4:21" x14ac:dyDescent="0.3">
      <c r="D2007" s="193">
        <v>83431965.575794831</v>
      </c>
      <c r="E2007" s="1"/>
      <c r="F2007" s="44">
        <f t="shared" si="155"/>
        <v>0.40642984130958398</v>
      </c>
      <c r="G2007" s="173">
        <v>0</v>
      </c>
      <c r="H2007" s="45">
        <f t="shared" si="156"/>
        <v>0.40642984130958398</v>
      </c>
      <c r="I2007" s="48"/>
      <c r="J2007" s="48"/>
      <c r="N2007" s="44">
        <f t="shared" si="157"/>
        <v>0</v>
      </c>
      <c r="O2007" s="45">
        <f t="shared" si="158"/>
        <v>0</v>
      </c>
      <c r="P2007" s="2"/>
      <c r="Q2007" s="2"/>
      <c r="R2007" s="2"/>
      <c r="U2007" s="49">
        <f t="shared" si="159"/>
        <v>0.24385790478575037</v>
      </c>
    </row>
    <row r="2008" spans="4:21" x14ac:dyDescent="0.3">
      <c r="D2008" s="193">
        <v>120943183.40491135</v>
      </c>
      <c r="E2008" s="1"/>
      <c r="F2008" s="44">
        <f t="shared" si="155"/>
        <v>0.58916170198673579</v>
      </c>
      <c r="G2008" s="173">
        <v>0</v>
      </c>
      <c r="H2008" s="45">
        <f t="shared" si="156"/>
        <v>0.58916170198673579</v>
      </c>
      <c r="I2008" s="48"/>
      <c r="J2008" s="48"/>
      <c r="N2008" s="44">
        <f t="shared" si="157"/>
        <v>0</v>
      </c>
      <c r="O2008" s="45">
        <f t="shared" si="158"/>
        <v>0</v>
      </c>
      <c r="P2008" s="2"/>
      <c r="Q2008" s="2"/>
      <c r="R2008" s="2"/>
      <c r="U2008" s="49">
        <f t="shared" si="159"/>
        <v>0.35349702119204146</v>
      </c>
    </row>
    <row r="2009" spans="4:21" x14ac:dyDescent="0.3">
      <c r="D2009" s="193">
        <v>109297312.77257697</v>
      </c>
      <c r="E2009" s="1"/>
      <c r="F2009" s="44">
        <f t="shared" si="155"/>
        <v>0.53243009653616491</v>
      </c>
      <c r="G2009" s="173">
        <v>1.1922291893115534E-2</v>
      </c>
      <c r="H2009" s="45">
        <f t="shared" si="156"/>
        <v>0.54435238842928046</v>
      </c>
      <c r="I2009" s="48"/>
      <c r="J2009" s="48"/>
      <c r="N2009" s="44">
        <f t="shared" si="157"/>
        <v>0</v>
      </c>
      <c r="O2009" s="45">
        <f t="shared" si="158"/>
        <v>0</v>
      </c>
      <c r="P2009" s="2"/>
      <c r="Q2009" s="2"/>
      <c r="R2009" s="2"/>
      <c r="U2009" s="49">
        <f t="shared" si="159"/>
        <v>0.32661143305756829</v>
      </c>
    </row>
    <row r="2010" spans="4:21" x14ac:dyDescent="0.3">
      <c r="D2010" s="193">
        <v>85251127.086872041</v>
      </c>
      <c r="E2010" s="1"/>
      <c r="F2010" s="44">
        <f t="shared" si="155"/>
        <v>0.41529169083165873</v>
      </c>
      <c r="G2010" s="173">
        <v>0</v>
      </c>
      <c r="H2010" s="45">
        <f t="shared" si="156"/>
        <v>0.41529169083165873</v>
      </c>
      <c r="I2010" s="48"/>
      <c r="J2010" s="48"/>
      <c r="N2010" s="44">
        <f t="shared" si="157"/>
        <v>0</v>
      </c>
      <c r="O2010" s="45">
        <f t="shared" si="158"/>
        <v>0</v>
      </c>
      <c r="P2010" s="2"/>
      <c r="Q2010" s="2"/>
      <c r="R2010" s="2"/>
      <c r="U2010" s="49">
        <f t="shared" si="159"/>
        <v>0.24917501449899523</v>
      </c>
    </row>
    <row r="2011" spans="4:21" x14ac:dyDescent="0.3">
      <c r="D2011" s="193">
        <v>102354448.32019335</v>
      </c>
      <c r="E2011" s="1"/>
      <c r="F2011" s="44">
        <f t="shared" si="155"/>
        <v>0.4986086795511756</v>
      </c>
      <c r="G2011" s="173">
        <v>0</v>
      </c>
      <c r="H2011" s="45">
        <f t="shared" si="156"/>
        <v>0.4986086795511756</v>
      </c>
      <c r="I2011" s="48"/>
      <c r="J2011" s="48"/>
      <c r="N2011" s="44">
        <f t="shared" si="157"/>
        <v>0</v>
      </c>
      <c r="O2011" s="45">
        <f t="shared" si="158"/>
        <v>0</v>
      </c>
      <c r="P2011" s="2"/>
      <c r="Q2011" s="2"/>
      <c r="R2011" s="2"/>
      <c r="U2011" s="49">
        <f t="shared" si="159"/>
        <v>0.29916520773070537</v>
      </c>
    </row>
    <row r="2012" spans="4:21" x14ac:dyDescent="0.3">
      <c r="D2012" s="193">
        <v>70728384.57508041</v>
      </c>
      <c r="E2012" s="1"/>
      <c r="F2012" s="44">
        <f t="shared" si="155"/>
        <v>0.34454571363080705</v>
      </c>
      <c r="G2012" s="173">
        <v>0</v>
      </c>
      <c r="H2012" s="45">
        <f t="shared" si="156"/>
        <v>0.34454571363080705</v>
      </c>
      <c r="I2012" s="48"/>
      <c r="J2012" s="48"/>
      <c r="N2012" s="44">
        <f t="shared" si="157"/>
        <v>0</v>
      </c>
      <c r="O2012" s="45">
        <f t="shared" si="158"/>
        <v>0</v>
      </c>
      <c r="P2012" s="2"/>
      <c r="Q2012" s="2"/>
      <c r="R2012" s="2"/>
      <c r="U2012" s="49">
        <f t="shared" si="159"/>
        <v>0.20672742817848422</v>
      </c>
    </row>
    <row r="2013" spans="4:21" x14ac:dyDescent="0.3">
      <c r="D2013" s="193">
        <v>85731014.060565606</v>
      </c>
      <c r="E2013" s="1"/>
      <c r="F2013" s="44">
        <f t="shared" si="155"/>
        <v>0.41762940857831332</v>
      </c>
      <c r="G2013" s="173">
        <v>2.1824515326152413E-2</v>
      </c>
      <c r="H2013" s="45">
        <f t="shared" si="156"/>
        <v>0.43945392390446575</v>
      </c>
      <c r="I2013" s="48"/>
      <c r="J2013" s="48"/>
      <c r="N2013" s="44">
        <f t="shared" si="157"/>
        <v>0</v>
      </c>
      <c r="O2013" s="45">
        <f t="shared" si="158"/>
        <v>0</v>
      </c>
      <c r="P2013" s="2"/>
      <c r="Q2013" s="2"/>
      <c r="R2013" s="2"/>
      <c r="U2013" s="49">
        <f t="shared" si="159"/>
        <v>0.26367235434267944</v>
      </c>
    </row>
    <row r="2014" spans="4:21" x14ac:dyDescent="0.3">
      <c r="D2014" s="193">
        <v>81337148.857372195</v>
      </c>
      <c r="E2014" s="1"/>
      <c r="F2014" s="44">
        <f t="shared" si="155"/>
        <v>0.3962251671110873</v>
      </c>
      <c r="G2014" s="173">
        <v>0</v>
      </c>
      <c r="H2014" s="45">
        <f t="shared" si="156"/>
        <v>0.3962251671110873</v>
      </c>
      <c r="I2014" s="48"/>
      <c r="J2014" s="48"/>
      <c r="N2014" s="44">
        <f t="shared" si="157"/>
        <v>0</v>
      </c>
      <c r="O2014" s="45">
        <f t="shared" si="158"/>
        <v>0</v>
      </c>
      <c r="P2014" s="2"/>
      <c r="Q2014" s="2"/>
      <c r="R2014" s="2"/>
      <c r="U2014" s="49">
        <f t="shared" si="159"/>
        <v>0.23773510026665237</v>
      </c>
    </row>
    <row r="2015" spans="4:21" x14ac:dyDescent="0.3">
      <c r="D2015" s="193">
        <v>87489939.183523402</v>
      </c>
      <c r="E2015" s="1"/>
      <c r="F2015" s="44">
        <f t="shared" si="155"/>
        <v>0.42619782301833675</v>
      </c>
      <c r="G2015" s="173">
        <v>2.8914221182863842E-2</v>
      </c>
      <c r="H2015" s="45">
        <f t="shared" si="156"/>
        <v>0.45511204420120061</v>
      </c>
      <c r="I2015" s="48"/>
      <c r="J2015" s="48"/>
      <c r="N2015" s="44">
        <f t="shared" si="157"/>
        <v>0</v>
      </c>
      <c r="O2015" s="45">
        <f t="shared" si="158"/>
        <v>0</v>
      </c>
      <c r="P2015" s="2"/>
      <c r="Q2015" s="2"/>
      <c r="R2015" s="2"/>
      <c r="U2015" s="49">
        <f t="shared" si="159"/>
        <v>0.27306722652072035</v>
      </c>
    </row>
    <row r="2016" spans="4:21" x14ac:dyDescent="0.3">
      <c r="D2016" s="193">
        <v>158384820.5638772</v>
      </c>
      <c r="E2016" s="1"/>
      <c r="F2016" s="44">
        <f t="shared" si="155"/>
        <v>0.77155460791755759</v>
      </c>
      <c r="G2016" s="173">
        <v>0</v>
      </c>
      <c r="H2016" s="45">
        <f t="shared" si="156"/>
        <v>0.77155460791755759</v>
      </c>
      <c r="I2016" s="48"/>
      <c r="J2016" s="48"/>
      <c r="N2016" s="44">
        <f t="shared" si="157"/>
        <v>2.1554607917557589E-2</v>
      </c>
      <c r="O2016" s="45">
        <f t="shared" si="158"/>
        <v>0</v>
      </c>
      <c r="P2016" s="2"/>
      <c r="Q2016" s="2"/>
      <c r="R2016" s="2"/>
      <c r="U2016" s="49">
        <f t="shared" si="159"/>
        <v>0.46293276475053452</v>
      </c>
    </row>
    <row r="2017" spans="4:21" x14ac:dyDescent="0.3">
      <c r="D2017" s="193">
        <v>87169276.334281385</v>
      </c>
      <c r="E2017" s="1"/>
      <c r="F2017" s="44">
        <f t="shared" si="155"/>
        <v>0.42463574845816215</v>
      </c>
      <c r="G2017" s="173">
        <v>2.0361137026365276E-2</v>
      </c>
      <c r="H2017" s="45">
        <f t="shared" si="156"/>
        <v>0.44499688548452743</v>
      </c>
      <c r="I2017" s="48"/>
      <c r="J2017" s="48"/>
      <c r="N2017" s="44">
        <f t="shared" si="157"/>
        <v>0</v>
      </c>
      <c r="O2017" s="45">
        <f t="shared" si="158"/>
        <v>0</v>
      </c>
      <c r="P2017" s="2"/>
      <c r="Q2017" s="2"/>
      <c r="R2017" s="2"/>
      <c r="U2017" s="49">
        <f t="shared" si="159"/>
        <v>0.26699813129071642</v>
      </c>
    </row>
    <row r="2018" spans="4:21" x14ac:dyDescent="0.3">
      <c r="D2018" s="193">
        <v>117528963.15532887</v>
      </c>
      <c r="E2018" s="1"/>
      <c r="F2018" s="44">
        <f t="shared" si="155"/>
        <v>0.57252969548110988</v>
      </c>
      <c r="G2018" s="173">
        <v>0</v>
      </c>
      <c r="H2018" s="45">
        <f t="shared" si="156"/>
        <v>0.57252969548110988</v>
      </c>
      <c r="I2018" s="48"/>
      <c r="J2018" s="48"/>
      <c r="N2018" s="44">
        <f t="shared" si="157"/>
        <v>0</v>
      </c>
      <c r="O2018" s="45">
        <f t="shared" si="158"/>
        <v>0</v>
      </c>
      <c r="P2018" s="2"/>
      <c r="Q2018" s="2"/>
      <c r="R2018" s="2"/>
      <c r="U2018" s="49">
        <f t="shared" si="159"/>
        <v>0.34351781728866593</v>
      </c>
    </row>
    <row r="2019" spans="4:21" x14ac:dyDescent="0.3">
      <c r="D2019" s="193">
        <v>100361673.87073576</v>
      </c>
      <c r="E2019" s="1"/>
      <c r="F2019" s="44">
        <f t="shared" si="155"/>
        <v>0.48890109328409842</v>
      </c>
      <c r="G2019" s="173">
        <v>0</v>
      </c>
      <c r="H2019" s="45">
        <f t="shared" si="156"/>
        <v>0.48890109328409842</v>
      </c>
      <c r="I2019" s="48"/>
      <c r="J2019" s="48"/>
      <c r="N2019" s="44">
        <f t="shared" si="157"/>
        <v>0</v>
      </c>
      <c r="O2019" s="45">
        <f t="shared" si="158"/>
        <v>0</v>
      </c>
      <c r="P2019" s="2"/>
      <c r="Q2019" s="2"/>
      <c r="R2019" s="2"/>
      <c r="U2019" s="49">
        <f t="shared" si="159"/>
        <v>0.29334065597045905</v>
      </c>
    </row>
    <row r="2020" spans="4:21" x14ac:dyDescent="0.3">
      <c r="D2020" s="193">
        <v>106011235.85636418</v>
      </c>
      <c r="E2020" s="1"/>
      <c r="F2020" s="44">
        <f t="shared" si="155"/>
        <v>0.51642232648819508</v>
      </c>
      <c r="G2020" s="173">
        <v>0</v>
      </c>
      <c r="H2020" s="45">
        <f t="shared" si="156"/>
        <v>0.51642232648819508</v>
      </c>
      <c r="I2020" s="48"/>
      <c r="J2020" s="48"/>
      <c r="N2020" s="44">
        <f t="shared" si="157"/>
        <v>0</v>
      </c>
      <c r="O2020" s="45">
        <f t="shared" si="158"/>
        <v>0</v>
      </c>
      <c r="P2020" s="2"/>
      <c r="Q2020" s="2"/>
      <c r="R2020" s="2"/>
      <c r="U2020" s="49">
        <f t="shared" si="159"/>
        <v>0.30985339589291705</v>
      </c>
    </row>
    <row r="2021" spans="4:21" x14ac:dyDescent="0.3">
      <c r="D2021" s="193">
        <v>98811014.055075154</v>
      </c>
      <c r="E2021" s="1"/>
      <c r="F2021" s="44">
        <f t="shared" si="155"/>
        <v>0.48134722087494913</v>
      </c>
      <c r="G2021" s="173">
        <v>0</v>
      </c>
      <c r="H2021" s="45">
        <f t="shared" si="156"/>
        <v>0.48134722087494913</v>
      </c>
      <c r="I2021" s="48"/>
      <c r="J2021" s="48"/>
      <c r="N2021" s="44">
        <f t="shared" si="157"/>
        <v>0</v>
      </c>
      <c r="O2021" s="45">
        <f t="shared" si="158"/>
        <v>0</v>
      </c>
      <c r="P2021" s="2"/>
      <c r="Q2021" s="2"/>
      <c r="R2021" s="2"/>
      <c r="U2021" s="49">
        <f t="shared" si="159"/>
        <v>0.28880833252496946</v>
      </c>
    </row>
    <row r="2022" spans="4:21" x14ac:dyDescent="0.3">
      <c r="D2022" s="193">
        <v>122715775.28440553</v>
      </c>
      <c r="E2022" s="1"/>
      <c r="F2022" s="44">
        <f t="shared" si="155"/>
        <v>0.59779669256040247</v>
      </c>
      <c r="G2022" s="173">
        <v>0</v>
      </c>
      <c r="H2022" s="45">
        <f t="shared" si="156"/>
        <v>0.59779669256040247</v>
      </c>
      <c r="I2022" s="48"/>
      <c r="J2022" s="48"/>
      <c r="N2022" s="44">
        <f t="shared" si="157"/>
        <v>0</v>
      </c>
      <c r="O2022" s="45">
        <f t="shared" si="158"/>
        <v>0</v>
      </c>
      <c r="P2022" s="2"/>
      <c r="Q2022" s="2"/>
      <c r="R2022" s="2"/>
      <c r="U2022" s="49">
        <f t="shared" si="159"/>
        <v>0.35867801553624146</v>
      </c>
    </row>
    <row r="2023" spans="4:21" x14ac:dyDescent="0.3">
      <c r="D2023" s="193">
        <v>111112542.73172024</v>
      </c>
      <c r="E2023" s="1"/>
      <c r="F2023" s="44">
        <f t="shared" si="155"/>
        <v>0.54127279392610916</v>
      </c>
      <c r="G2023" s="173">
        <v>0</v>
      </c>
      <c r="H2023" s="45">
        <f t="shared" si="156"/>
        <v>0.54127279392610916</v>
      </c>
      <c r="I2023" s="48"/>
      <c r="J2023" s="48"/>
      <c r="N2023" s="44">
        <f t="shared" si="157"/>
        <v>0</v>
      </c>
      <c r="O2023" s="45">
        <f t="shared" si="158"/>
        <v>0</v>
      </c>
      <c r="P2023" s="2"/>
      <c r="Q2023" s="2"/>
      <c r="R2023" s="2"/>
      <c r="U2023" s="49">
        <f t="shared" si="159"/>
        <v>0.3247636763556655</v>
      </c>
    </row>
    <row r="2024" spans="4:21" x14ac:dyDescent="0.3">
      <c r="D2024" s="193">
        <v>117866248.75634584</v>
      </c>
      <c r="E2024" s="1"/>
      <c r="F2024" s="44">
        <f t="shared" si="155"/>
        <v>0.5741727459876067</v>
      </c>
      <c r="G2024" s="173">
        <v>0</v>
      </c>
      <c r="H2024" s="45">
        <f t="shared" si="156"/>
        <v>0.5741727459876067</v>
      </c>
      <c r="I2024" s="48"/>
      <c r="J2024" s="48"/>
      <c r="N2024" s="44">
        <f t="shared" si="157"/>
        <v>0</v>
      </c>
      <c r="O2024" s="45">
        <f t="shared" si="158"/>
        <v>0</v>
      </c>
      <c r="P2024" s="2"/>
      <c r="Q2024" s="2"/>
      <c r="R2024" s="2"/>
      <c r="U2024" s="49">
        <f t="shared" si="159"/>
        <v>0.34450364759256402</v>
      </c>
    </row>
    <row r="2025" spans="4:21" x14ac:dyDescent="0.3">
      <c r="D2025" s="193">
        <v>81850691.292950317</v>
      </c>
      <c r="E2025" s="1"/>
      <c r="F2025" s="44">
        <f t="shared" si="155"/>
        <v>0.39872683381829371</v>
      </c>
      <c r="G2025" s="173">
        <v>0.20039998984828697</v>
      </c>
      <c r="H2025" s="45">
        <f t="shared" si="156"/>
        <v>0.59912682366658065</v>
      </c>
      <c r="I2025" s="48"/>
      <c r="J2025" s="48"/>
      <c r="N2025" s="44">
        <f t="shared" si="157"/>
        <v>0</v>
      </c>
      <c r="O2025" s="45">
        <f t="shared" si="158"/>
        <v>0</v>
      </c>
      <c r="P2025" s="2"/>
      <c r="Q2025" s="2"/>
      <c r="R2025" s="2"/>
      <c r="U2025" s="49">
        <f t="shared" si="159"/>
        <v>0.35947609419994836</v>
      </c>
    </row>
    <row r="2026" spans="4:21" x14ac:dyDescent="0.3">
      <c r="D2026" s="193">
        <v>123841456.92635705</v>
      </c>
      <c r="E2026" s="1"/>
      <c r="F2026" s="44">
        <f t="shared" si="155"/>
        <v>0.60328032953270705</v>
      </c>
      <c r="G2026" s="173">
        <v>8.8639424455428939E-3</v>
      </c>
      <c r="H2026" s="45">
        <f t="shared" si="156"/>
        <v>0.61214427197824994</v>
      </c>
      <c r="I2026" s="48"/>
      <c r="J2026" s="48"/>
      <c r="N2026" s="44">
        <f t="shared" si="157"/>
        <v>0</v>
      </c>
      <c r="O2026" s="45">
        <f t="shared" si="158"/>
        <v>0</v>
      </c>
      <c r="P2026" s="2"/>
      <c r="Q2026" s="2"/>
      <c r="R2026" s="2"/>
      <c r="U2026" s="49">
        <f t="shared" si="159"/>
        <v>0.36728656318694997</v>
      </c>
    </row>
    <row r="2027" spans="4:21" x14ac:dyDescent="0.3">
      <c r="D2027" s="193">
        <v>104625576.66216964</v>
      </c>
      <c r="E2027" s="1"/>
      <c r="F2027" s="44">
        <f t="shared" si="155"/>
        <v>0.50967223684906238</v>
      </c>
      <c r="G2027" s="173">
        <v>0</v>
      </c>
      <c r="H2027" s="45">
        <f t="shared" si="156"/>
        <v>0.50967223684906238</v>
      </c>
      <c r="I2027" s="48"/>
      <c r="J2027" s="48"/>
      <c r="N2027" s="44">
        <f t="shared" si="157"/>
        <v>0</v>
      </c>
      <c r="O2027" s="45">
        <f t="shared" si="158"/>
        <v>0</v>
      </c>
      <c r="P2027" s="2"/>
      <c r="Q2027" s="2"/>
      <c r="R2027" s="2"/>
      <c r="U2027" s="49">
        <f t="shared" si="159"/>
        <v>0.30580334210943744</v>
      </c>
    </row>
    <row r="2028" spans="4:21" x14ac:dyDescent="0.3">
      <c r="D2028" s="193">
        <v>148345043.70095393</v>
      </c>
      <c r="E2028" s="1"/>
      <c r="F2028" s="44">
        <f t="shared" si="155"/>
        <v>0.72264691541599968</v>
      </c>
      <c r="G2028" s="173">
        <v>0.13577244829759888</v>
      </c>
      <c r="H2028" s="45">
        <f t="shared" si="156"/>
        <v>0.85841936371359862</v>
      </c>
      <c r="I2028" s="48"/>
      <c r="J2028" s="48"/>
      <c r="N2028" s="44">
        <f t="shared" si="157"/>
        <v>0.10841936371359862</v>
      </c>
      <c r="O2028" s="45">
        <f t="shared" si="158"/>
        <v>5.8419363713598571E-2</v>
      </c>
      <c r="P2028" s="2"/>
      <c r="Q2028" s="2"/>
      <c r="R2028" s="2"/>
      <c r="U2028" s="49">
        <f t="shared" si="159"/>
        <v>0.51505161822815915</v>
      </c>
    </row>
    <row r="2029" spans="4:21" x14ac:dyDescent="0.3">
      <c r="D2029" s="193">
        <v>130705307.31095785</v>
      </c>
      <c r="E2029" s="1"/>
      <c r="F2029" s="44">
        <f t="shared" si="155"/>
        <v>0.63671683799002865</v>
      </c>
      <c r="G2029" s="173">
        <v>2.0763843239784538</v>
      </c>
      <c r="H2029" s="45">
        <f t="shared" si="156"/>
        <v>2.7131011619684826</v>
      </c>
      <c r="I2029" s="48"/>
      <c r="J2029" s="48"/>
      <c r="N2029" s="44">
        <f t="shared" si="157"/>
        <v>1.25</v>
      </c>
      <c r="O2029" s="45">
        <f t="shared" si="158"/>
        <v>1.2</v>
      </c>
      <c r="P2029" s="2"/>
      <c r="Q2029" s="2"/>
      <c r="R2029" s="2"/>
      <c r="U2029" s="49">
        <f t="shared" si="159"/>
        <v>1.6278606971810896</v>
      </c>
    </row>
    <row r="2030" spans="4:21" x14ac:dyDescent="0.3">
      <c r="D2030" s="193">
        <v>90279779.036997378</v>
      </c>
      <c r="E2030" s="1"/>
      <c r="F2030" s="44">
        <f t="shared" si="155"/>
        <v>0.43978822762047332</v>
      </c>
      <c r="G2030" s="173">
        <v>0</v>
      </c>
      <c r="H2030" s="45">
        <f t="shared" si="156"/>
        <v>0.43978822762047332</v>
      </c>
      <c r="I2030" s="48"/>
      <c r="J2030" s="48"/>
      <c r="N2030" s="44">
        <f t="shared" si="157"/>
        <v>0</v>
      </c>
      <c r="O2030" s="45">
        <f t="shared" si="158"/>
        <v>0</v>
      </c>
      <c r="P2030" s="2"/>
      <c r="Q2030" s="2"/>
      <c r="R2030" s="2"/>
      <c r="U2030" s="49">
        <f t="shared" si="159"/>
        <v>0.263872936572284</v>
      </c>
    </row>
    <row r="2031" spans="4:21" x14ac:dyDescent="0.3">
      <c r="D2031" s="193">
        <v>74056530.668557957</v>
      </c>
      <c r="E2031" s="1"/>
      <c r="F2031" s="44">
        <f t="shared" si="155"/>
        <v>0.36075841914831464</v>
      </c>
      <c r="G2031" s="173">
        <v>0</v>
      </c>
      <c r="H2031" s="45">
        <f t="shared" si="156"/>
        <v>0.36075841914831464</v>
      </c>
      <c r="I2031" s="48"/>
      <c r="J2031" s="48"/>
      <c r="N2031" s="44">
        <f t="shared" si="157"/>
        <v>0</v>
      </c>
      <c r="O2031" s="45">
        <f t="shared" si="158"/>
        <v>0</v>
      </c>
      <c r="P2031" s="2"/>
      <c r="Q2031" s="2"/>
      <c r="R2031" s="2"/>
      <c r="U2031" s="49">
        <f t="shared" si="159"/>
        <v>0.21645505148898878</v>
      </c>
    </row>
    <row r="2032" spans="4:21" x14ac:dyDescent="0.3">
      <c r="D2032" s="193">
        <v>117348022.14456163</v>
      </c>
      <c r="E2032" s="1"/>
      <c r="F2032" s="44">
        <f t="shared" si="155"/>
        <v>0.57164826082012599</v>
      </c>
      <c r="G2032" s="173">
        <v>0</v>
      </c>
      <c r="H2032" s="45">
        <f t="shared" si="156"/>
        <v>0.57164826082012599</v>
      </c>
      <c r="I2032" s="48"/>
      <c r="J2032" s="48"/>
      <c r="N2032" s="44">
        <f t="shared" si="157"/>
        <v>0</v>
      </c>
      <c r="O2032" s="45">
        <f t="shared" si="158"/>
        <v>0</v>
      </c>
      <c r="P2032" s="2"/>
      <c r="Q2032" s="2"/>
      <c r="R2032" s="2"/>
      <c r="U2032" s="49">
        <f t="shared" si="159"/>
        <v>0.34298895649207556</v>
      </c>
    </row>
    <row r="2033" spans="4:21" x14ac:dyDescent="0.3">
      <c r="D2033" s="193">
        <v>76805482.651938215</v>
      </c>
      <c r="E2033" s="1"/>
      <c r="F2033" s="44">
        <f t="shared" si="155"/>
        <v>0.37414964289166419</v>
      </c>
      <c r="G2033" s="173">
        <v>1.4262074749314414E-2</v>
      </c>
      <c r="H2033" s="45">
        <f t="shared" si="156"/>
        <v>0.38841171764097859</v>
      </c>
      <c r="I2033" s="48"/>
      <c r="J2033" s="48"/>
      <c r="N2033" s="44">
        <f t="shared" si="157"/>
        <v>0</v>
      </c>
      <c r="O2033" s="45">
        <f t="shared" si="158"/>
        <v>0</v>
      </c>
      <c r="P2033" s="2"/>
      <c r="Q2033" s="2"/>
      <c r="R2033" s="2"/>
      <c r="U2033" s="49">
        <f t="shared" si="159"/>
        <v>0.23304703058458714</v>
      </c>
    </row>
    <row r="2034" spans="4:21" x14ac:dyDescent="0.3">
      <c r="D2034" s="193">
        <v>105036008.75965066</v>
      </c>
      <c r="E2034" s="1"/>
      <c r="F2034" s="44">
        <f t="shared" si="155"/>
        <v>0.51167161264101857</v>
      </c>
      <c r="G2034" s="173">
        <v>0</v>
      </c>
      <c r="H2034" s="45">
        <f t="shared" si="156"/>
        <v>0.51167161264101857</v>
      </c>
      <c r="I2034" s="48"/>
      <c r="J2034" s="48"/>
      <c r="N2034" s="44">
        <f t="shared" si="157"/>
        <v>0</v>
      </c>
      <c r="O2034" s="45">
        <f t="shared" si="158"/>
        <v>0</v>
      </c>
      <c r="P2034" s="2"/>
      <c r="Q2034" s="2"/>
      <c r="R2034" s="2"/>
      <c r="U2034" s="49">
        <f t="shared" si="159"/>
        <v>0.30700296758461115</v>
      </c>
    </row>
    <row r="2035" spans="4:21" x14ac:dyDescent="0.3">
      <c r="D2035" s="193">
        <v>119114813.89003071</v>
      </c>
      <c r="E2035" s="1"/>
      <c r="F2035" s="44">
        <f t="shared" si="155"/>
        <v>0.58025499666510294</v>
      </c>
      <c r="G2035" s="173">
        <v>0</v>
      </c>
      <c r="H2035" s="45">
        <f t="shared" si="156"/>
        <v>0.58025499666510294</v>
      </c>
      <c r="I2035" s="48"/>
      <c r="J2035" s="48"/>
      <c r="N2035" s="44">
        <f t="shared" si="157"/>
        <v>0</v>
      </c>
      <c r="O2035" s="45">
        <f t="shared" si="158"/>
        <v>0</v>
      </c>
      <c r="P2035" s="2"/>
      <c r="Q2035" s="2"/>
      <c r="R2035" s="2"/>
      <c r="U2035" s="49">
        <f t="shared" si="159"/>
        <v>0.34815299799906174</v>
      </c>
    </row>
    <row r="2036" spans="4:21" x14ac:dyDescent="0.3">
      <c r="D2036" s="193">
        <v>69595165.396649733</v>
      </c>
      <c r="E2036" s="1"/>
      <c r="F2036" s="44">
        <f t="shared" si="155"/>
        <v>0.33902535836073805</v>
      </c>
      <c r="G2036" s="173">
        <v>8.2129492492191911E-2</v>
      </c>
      <c r="H2036" s="45">
        <f t="shared" si="156"/>
        <v>0.42115485085292997</v>
      </c>
      <c r="I2036" s="48"/>
      <c r="J2036" s="48"/>
      <c r="N2036" s="44">
        <f t="shared" si="157"/>
        <v>0</v>
      </c>
      <c r="O2036" s="45">
        <f t="shared" si="158"/>
        <v>0</v>
      </c>
      <c r="P2036" s="2"/>
      <c r="Q2036" s="2"/>
      <c r="R2036" s="2"/>
      <c r="U2036" s="49">
        <f t="shared" si="159"/>
        <v>0.25269291051175796</v>
      </c>
    </row>
    <row r="2037" spans="4:21" x14ac:dyDescent="0.3">
      <c r="D2037" s="193">
        <v>89439715.172706813</v>
      </c>
      <c r="E2037" s="1"/>
      <c r="F2037" s="44">
        <f t="shared" si="155"/>
        <v>0.43569594691370567</v>
      </c>
      <c r="G2037" s="173">
        <v>0.93830317768862137</v>
      </c>
      <c r="H2037" s="45">
        <f t="shared" si="156"/>
        <v>1.3739991246023271</v>
      </c>
      <c r="I2037" s="48"/>
      <c r="J2037" s="48"/>
      <c r="N2037" s="44">
        <f t="shared" si="157"/>
        <v>0.62399912460232709</v>
      </c>
      <c r="O2037" s="45">
        <f t="shared" si="158"/>
        <v>0.57399912460232705</v>
      </c>
      <c r="P2037" s="2"/>
      <c r="Q2037" s="2"/>
      <c r="R2037" s="2"/>
      <c r="U2037" s="49">
        <f t="shared" si="159"/>
        <v>0.82439947476139619</v>
      </c>
    </row>
    <row r="2038" spans="4:21" x14ac:dyDescent="0.3">
      <c r="D2038" s="193">
        <v>107260474.05823487</v>
      </c>
      <c r="E2038" s="1"/>
      <c r="F2038" s="44">
        <f t="shared" si="155"/>
        <v>0.52250785594492266</v>
      </c>
      <c r="G2038" s="173">
        <v>0</v>
      </c>
      <c r="H2038" s="45">
        <f t="shared" si="156"/>
        <v>0.52250785594492266</v>
      </c>
      <c r="I2038" s="48"/>
      <c r="J2038" s="48"/>
      <c r="N2038" s="44">
        <f t="shared" si="157"/>
        <v>0</v>
      </c>
      <c r="O2038" s="45">
        <f t="shared" si="158"/>
        <v>0</v>
      </c>
      <c r="P2038" s="2"/>
      <c r="Q2038" s="2"/>
      <c r="R2038" s="2"/>
      <c r="U2038" s="49">
        <f t="shared" si="159"/>
        <v>0.31350471356695359</v>
      </c>
    </row>
    <row r="2039" spans="4:21" x14ac:dyDescent="0.3">
      <c r="D2039" s="193">
        <v>116242836.71175884</v>
      </c>
      <c r="E2039" s="1"/>
      <c r="F2039" s="44">
        <f t="shared" si="155"/>
        <v>0.56626446892487636</v>
      </c>
      <c r="G2039" s="173">
        <v>8.3504360974559627E-3</v>
      </c>
      <c r="H2039" s="45">
        <f t="shared" si="156"/>
        <v>0.57461490502233237</v>
      </c>
      <c r="I2039" s="48"/>
      <c r="J2039" s="48"/>
      <c r="N2039" s="44">
        <f t="shared" si="157"/>
        <v>0</v>
      </c>
      <c r="O2039" s="45">
        <f t="shared" si="158"/>
        <v>0</v>
      </c>
      <c r="P2039" s="2"/>
      <c r="Q2039" s="2"/>
      <c r="R2039" s="2"/>
      <c r="U2039" s="49">
        <f t="shared" si="159"/>
        <v>0.34476894301339939</v>
      </c>
    </row>
    <row r="2040" spans="4:21" x14ac:dyDescent="0.3">
      <c r="D2040" s="193">
        <v>117669604.95576502</v>
      </c>
      <c r="E2040" s="1"/>
      <c r="F2040" s="44">
        <f t="shared" si="155"/>
        <v>0.57321481687598852</v>
      </c>
      <c r="G2040" s="173">
        <v>0</v>
      </c>
      <c r="H2040" s="45">
        <f t="shared" si="156"/>
        <v>0.57321481687598852</v>
      </c>
      <c r="I2040" s="48"/>
      <c r="J2040" s="48"/>
      <c r="N2040" s="44">
        <f t="shared" si="157"/>
        <v>0</v>
      </c>
      <c r="O2040" s="45">
        <f t="shared" si="158"/>
        <v>0</v>
      </c>
      <c r="P2040" s="2"/>
      <c r="Q2040" s="2"/>
      <c r="R2040" s="2"/>
      <c r="U2040" s="49">
        <f t="shared" si="159"/>
        <v>0.34392889012559308</v>
      </c>
    </row>
    <row r="2041" spans="4:21" x14ac:dyDescent="0.3">
      <c r="D2041" s="193">
        <v>112654043.24502759</v>
      </c>
      <c r="E2041" s="1"/>
      <c r="F2041" s="44">
        <f t="shared" si="155"/>
        <v>0.54878204777957351</v>
      </c>
      <c r="G2041" s="173">
        <v>0</v>
      </c>
      <c r="H2041" s="45">
        <f t="shared" si="156"/>
        <v>0.54878204777957351</v>
      </c>
      <c r="I2041" s="48"/>
      <c r="J2041" s="48"/>
      <c r="N2041" s="44">
        <f t="shared" si="157"/>
        <v>0</v>
      </c>
      <c r="O2041" s="45">
        <f t="shared" si="158"/>
        <v>0</v>
      </c>
      <c r="P2041" s="2"/>
      <c r="Q2041" s="2"/>
      <c r="R2041" s="2"/>
      <c r="U2041" s="49">
        <f t="shared" si="159"/>
        <v>0.32926922866774411</v>
      </c>
    </row>
    <row r="2042" spans="4:21" x14ac:dyDescent="0.3">
      <c r="D2042" s="193">
        <v>118870531.09315796</v>
      </c>
      <c r="E2042" s="1"/>
      <c r="F2042" s="44">
        <f t="shared" si="155"/>
        <v>0.57906499930998301</v>
      </c>
      <c r="G2042" s="173">
        <v>0</v>
      </c>
      <c r="H2042" s="45">
        <f t="shared" si="156"/>
        <v>0.57906499930998301</v>
      </c>
      <c r="I2042" s="48"/>
      <c r="J2042" s="48"/>
      <c r="N2042" s="44">
        <f t="shared" si="157"/>
        <v>0</v>
      </c>
      <c r="O2042" s="45">
        <f t="shared" si="158"/>
        <v>0</v>
      </c>
      <c r="P2042" s="2"/>
      <c r="Q2042" s="2"/>
      <c r="R2042" s="2"/>
      <c r="U2042" s="49">
        <f t="shared" si="159"/>
        <v>0.34743899958598978</v>
      </c>
    </row>
    <row r="2043" spans="4:21" x14ac:dyDescent="0.3">
      <c r="D2043" s="193">
        <v>114179058.65520412</v>
      </c>
      <c r="E2043" s="1"/>
      <c r="F2043" s="44">
        <f t="shared" si="155"/>
        <v>0.55621099622727188</v>
      </c>
      <c r="G2043" s="173">
        <v>0</v>
      </c>
      <c r="H2043" s="45">
        <f t="shared" si="156"/>
        <v>0.55621099622727188</v>
      </c>
      <c r="I2043" s="48"/>
      <c r="J2043" s="48"/>
      <c r="N2043" s="44">
        <f t="shared" si="157"/>
        <v>0</v>
      </c>
      <c r="O2043" s="45">
        <f t="shared" si="158"/>
        <v>0</v>
      </c>
      <c r="P2043" s="2"/>
      <c r="Q2043" s="2"/>
      <c r="R2043" s="2"/>
      <c r="U2043" s="49">
        <f t="shared" si="159"/>
        <v>0.3337265977363631</v>
      </c>
    </row>
    <row r="2044" spans="4:21" x14ac:dyDescent="0.3">
      <c r="D2044" s="193">
        <v>112420141.54892251</v>
      </c>
      <c r="E2044" s="1"/>
      <c r="F2044" s="44">
        <f t="shared" si="155"/>
        <v>0.54764262083962367</v>
      </c>
      <c r="G2044" s="173">
        <v>2.9598258438741348E-2</v>
      </c>
      <c r="H2044" s="45">
        <f t="shared" si="156"/>
        <v>0.57724087927836498</v>
      </c>
      <c r="I2044" s="48"/>
      <c r="J2044" s="48"/>
      <c r="N2044" s="44">
        <f t="shared" si="157"/>
        <v>0</v>
      </c>
      <c r="O2044" s="45">
        <f t="shared" si="158"/>
        <v>0</v>
      </c>
      <c r="P2044" s="2"/>
      <c r="Q2044" s="2"/>
      <c r="R2044" s="2"/>
      <c r="U2044" s="49">
        <f t="shared" si="159"/>
        <v>0.346344527567019</v>
      </c>
    </row>
    <row r="2045" spans="4:21" x14ac:dyDescent="0.3">
      <c r="D2045" s="193">
        <v>146269225.45258585</v>
      </c>
      <c r="E2045" s="1"/>
      <c r="F2045" s="44">
        <f t="shared" si="155"/>
        <v>0.7125347902197483</v>
      </c>
      <c r="G2045" s="173">
        <v>0</v>
      </c>
      <c r="H2045" s="45">
        <f t="shared" si="156"/>
        <v>0.7125347902197483</v>
      </c>
      <c r="I2045" s="48"/>
      <c r="J2045" s="48"/>
      <c r="N2045" s="44">
        <f t="shared" si="157"/>
        <v>0</v>
      </c>
      <c r="O2045" s="45">
        <f t="shared" si="158"/>
        <v>0</v>
      </c>
      <c r="P2045" s="2"/>
      <c r="Q2045" s="2"/>
      <c r="R2045" s="2"/>
      <c r="U2045" s="49">
        <f t="shared" si="159"/>
        <v>0.42752087413184897</v>
      </c>
    </row>
    <row r="2046" spans="4:21" x14ac:dyDescent="0.3">
      <c r="D2046" s="193">
        <v>143939510.94971713</v>
      </c>
      <c r="E2046" s="1"/>
      <c r="F2046" s="44">
        <f t="shared" si="155"/>
        <v>0.70118583674414814</v>
      </c>
      <c r="G2046" s="173">
        <v>0</v>
      </c>
      <c r="H2046" s="45">
        <f t="shared" si="156"/>
        <v>0.70118583674414814</v>
      </c>
      <c r="I2046" s="48"/>
      <c r="J2046" s="48"/>
      <c r="N2046" s="44">
        <f t="shared" si="157"/>
        <v>0</v>
      </c>
      <c r="O2046" s="45">
        <f t="shared" si="158"/>
        <v>0</v>
      </c>
      <c r="P2046" s="2"/>
      <c r="Q2046" s="2"/>
      <c r="R2046" s="2"/>
      <c r="U2046" s="49">
        <f t="shared" si="159"/>
        <v>0.42071150204648888</v>
      </c>
    </row>
    <row r="2047" spans="4:21" x14ac:dyDescent="0.3">
      <c r="D2047" s="193">
        <v>63952163.355753638</v>
      </c>
      <c r="E2047" s="1"/>
      <c r="F2047" s="44">
        <f t="shared" si="155"/>
        <v>0.31153608122142007</v>
      </c>
      <c r="G2047" s="173">
        <v>9.6501217584895077E-2</v>
      </c>
      <c r="H2047" s="45">
        <f t="shared" si="156"/>
        <v>0.40803729880631512</v>
      </c>
      <c r="I2047" s="48"/>
      <c r="J2047" s="48"/>
      <c r="N2047" s="44">
        <f t="shared" si="157"/>
        <v>0</v>
      </c>
      <c r="O2047" s="45">
        <f t="shared" si="158"/>
        <v>0</v>
      </c>
      <c r="P2047" s="2"/>
      <c r="Q2047" s="2"/>
      <c r="R2047" s="2"/>
      <c r="U2047" s="49">
        <f t="shared" si="159"/>
        <v>0.24482237928378905</v>
      </c>
    </row>
    <row r="2048" spans="4:21" x14ac:dyDescent="0.3">
      <c r="D2048" s="193">
        <v>121031143.23399609</v>
      </c>
      <c r="E2048" s="1"/>
      <c r="F2048" s="44">
        <f t="shared" si="155"/>
        <v>0.58959018882783809</v>
      </c>
      <c r="G2048" s="173">
        <v>8.319004233572392E-3</v>
      </c>
      <c r="H2048" s="45">
        <f t="shared" si="156"/>
        <v>0.59790919306141044</v>
      </c>
      <c r="I2048" s="48"/>
      <c r="J2048" s="48"/>
      <c r="N2048" s="44">
        <f t="shared" si="157"/>
        <v>0</v>
      </c>
      <c r="O2048" s="45">
        <f t="shared" si="158"/>
        <v>0</v>
      </c>
      <c r="P2048" s="2"/>
      <c r="Q2048" s="2"/>
      <c r="R2048" s="2"/>
      <c r="U2048" s="49">
        <f t="shared" si="159"/>
        <v>0.35874551583684627</v>
      </c>
    </row>
    <row r="2049" spans="4:21" x14ac:dyDescent="0.3">
      <c r="D2049" s="193">
        <v>75924605.322849557</v>
      </c>
      <c r="E2049" s="1"/>
      <c r="F2049" s="44">
        <f t="shared" si="155"/>
        <v>0.36985854378349958</v>
      </c>
      <c r="G2049" s="173">
        <v>0.22045361770266872</v>
      </c>
      <c r="H2049" s="45">
        <f t="shared" si="156"/>
        <v>0.59031216148616827</v>
      </c>
      <c r="I2049" s="48"/>
      <c r="J2049" s="48"/>
      <c r="N2049" s="44">
        <f t="shared" si="157"/>
        <v>0</v>
      </c>
      <c r="O2049" s="45">
        <f t="shared" si="158"/>
        <v>0</v>
      </c>
      <c r="P2049" s="2"/>
      <c r="Q2049" s="2"/>
      <c r="R2049" s="2"/>
      <c r="U2049" s="49">
        <f t="shared" si="159"/>
        <v>0.35418729689170098</v>
      </c>
    </row>
    <row r="2050" spans="4:21" x14ac:dyDescent="0.3">
      <c r="D2050" s="193">
        <v>126518664.83819059</v>
      </c>
      <c r="E2050" s="1"/>
      <c r="F2050" s="44">
        <f t="shared" si="155"/>
        <v>0.6163220597526522</v>
      </c>
      <c r="G2050" s="173">
        <v>0</v>
      </c>
      <c r="H2050" s="45">
        <f t="shared" si="156"/>
        <v>0.6163220597526522</v>
      </c>
      <c r="I2050" s="48"/>
      <c r="J2050" s="48"/>
      <c r="N2050" s="44">
        <f t="shared" si="157"/>
        <v>0</v>
      </c>
      <c r="O2050" s="45">
        <f t="shared" si="158"/>
        <v>0</v>
      </c>
      <c r="P2050" s="2"/>
      <c r="Q2050" s="2"/>
      <c r="R2050" s="2"/>
      <c r="U2050" s="49">
        <f t="shared" si="159"/>
        <v>0.3697932358515913</v>
      </c>
    </row>
    <row r="2051" spans="4:21" x14ac:dyDescent="0.3">
      <c r="D2051" s="193">
        <v>100108232.39720732</v>
      </c>
      <c r="E2051" s="1"/>
      <c r="F2051" s="44">
        <f t="shared" si="155"/>
        <v>0.487666480421312</v>
      </c>
      <c r="G2051" s="173">
        <v>0</v>
      </c>
      <c r="H2051" s="45">
        <f t="shared" si="156"/>
        <v>0.487666480421312</v>
      </c>
      <c r="I2051" s="48"/>
      <c r="J2051" s="48"/>
      <c r="N2051" s="44">
        <f t="shared" si="157"/>
        <v>0</v>
      </c>
      <c r="O2051" s="45">
        <f t="shared" si="158"/>
        <v>0</v>
      </c>
      <c r="P2051" s="2"/>
      <c r="Q2051" s="2"/>
      <c r="R2051" s="2"/>
      <c r="U2051" s="49">
        <f t="shared" si="159"/>
        <v>0.29259988825278721</v>
      </c>
    </row>
    <row r="2052" spans="4:21" x14ac:dyDescent="0.3">
      <c r="D2052" s="193">
        <v>82303079.475823939</v>
      </c>
      <c r="E2052" s="1"/>
      <c r="F2052" s="44">
        <f t="shared" si="155"/>
        <v>0.40093059416490356</v>
      </c>
      <c r="G2052" s="173">
        <v>0</v>
      </c>
      <c r="H2052" s="45">
        <f t="shared" si="156"/>
        <v>0.40093059416490356</v>
      </c>
      <c r="I2052" s="48"/>
      <c r="J2052" s="48"/>
      <c r="N2052" s="44">
        <f t="shared" si="157"/>
        <v>0</v>
      </c>
      <c r="O2052" s="45">
        <f t="shared" si="158"/>
        <v>0</v>
      </c>
      <c r="P2052" s="2"/>
      <c r="Q2052" s="2"/>
      <c r="R2052" s="2"/>
      <c r="U2052" s="49">
        <f t="shared" si="159"/>
        <v>0.24055835649894214</v>
      </c>
    </row>
    <row r="2053" spans="4:21" x14ac:dyDescent="0.3">
      <c r="D2053" s="193">
        <v>125190238.0134293</v>
      </c>
      <c r="E2053" s="1"/>
      <c r="F2053" s="44">
        <f t="shared" ref="F2053:F2116" si="160">D2053/$B$4</f>
        <v>0.60985077144183519</v>
      </c>
      <c r="G2053" s="173">
        <v>1.0880504870333458</v>
      </c>
      <c r="H2053" s="45">
        <f t="shared" ref="H2053:H2116" si="161">F2053+G2053</f>
        <v>1.6979012584751811</v>
      </c>
      <c r="I2053" s="48"/>
      <c r="J2053" s="48"/>
      <c r="N2053" s="44">
        <f t="shared" ref="N2053:N2116" si="162">MIN(MAX(H2053-75%,0),125%)</f>
        <v>0.94790125847518114</v>
      </c>
      <c r="O2053" s="45">
        <f t="shared" ref="O2053:O2116" si="163">MIN(MAX(H2053-80%,0),120%)</f>
        <v>0.8979012584751811</v>
      </c>
      <c r="P2053" s="2"/>
      <c r="Q2053" s="2"/>
      <c r="R2053" s="2"/>
      <c r="U2053" s="49">
        <f t="shared" ref="U2053:U2116" si="164">H2053*60%</f>
        <v>1.0187407550851086</v>
      </c>
    </row>
    <row r="2054" spans="4:21" x14ac:dyDescent="0.3">
      <c r="D2054" s="193">
        <v>99214335.717263073</v>
      </c>
      <c r="E2054" s="1"/>
      <c r="F2054" s="44">
        <f t="shared" si="160"/>
        <v>0.48331195894660389</v>
      </c>
      <c r="G2054" s="173">
        <v>0</v>
      </c>
      <c r="H2054" s="45">
        <f t="shared" si="161"/>
        <v>0.48331195894660389</v>
      </c>
      <c r="I2054" s="48"/>
      <c r="J2054" s="48"/>
      <c r="N2054" s="44">
        <f t="shared" si="162"/>
        <v>0</v>
      </c>
      <c r="O2054" s="45">
        <f t="shared" si="163"/>
        <v>0</v>
      </c>
      <c r="P2054" s="2"/>
      <c r="Q2054" s="2"/>
      <c r="R2054" s="2"/>
      <c r="U2054" s="49">
        <f t="shared" si="164"/>
        <v>0.28998717536796231</v>
      </c>
    </row>
    <row r="2055" spans="4:21" x14ac:dyDescent="0.3">
      <c r="D2055" s="193">
        <v>100803829.84338933</v>
      </c>
      <c r="E2055" s="1"/>
      <c r="F2055" s="44">
        <f t="shared" si="160"/>
        <v>0.49105500851981726</v>
      </c>
      <c r="G2055" s="173">
        <v>4.4772286472446923E-2</v>
      </c>
      <c r="H2055" s="45">
        <f t="shared" si="161"/>
        <v>0.53582729499226422</v>
      </c>
      <c r="I2055" s="48"/>
      <c r="J2055" s="48"/>
      <c r="N2055" s="44">
        <f t="shared" si="162"/>
        <v>0</v>
      </c>
      <c r="O2055" s="45">
        <f t="shared" si="163"/>
        <v>0</v>
      </c>
      <c r="P2055" s="2"/>
      <c r="Q2055" s="2"/>
      <c r="R2055" s="2"/>
      <c r="U2055" s="49">
        <f t="shared" si="164"/>
        <v>0.32149637699535855</v>
      </c>
    </row>
    <row r="2056" spans="4:21" x14ac:dyDescent="0.3">
      <c r="D2056" s="193">
        <v>81185122.608439326</v>
      </c>
      <c r="E2056" s="1"/>
      <c r="F2056" s="44">
        <f t="shared" si="160"/>
        <v>0.39548458760055732</v>
      </c>
      <c r="G2056" s="173">
        <v>1.1194230442759318E-2</v>
      </c>
      <c r="H2056" s="45">
        <f t="shared" si="161"/>
        <v>0.40667881804331663</v>
      </c>
      <c r="I2056" s="48"/>
      <c r="J2056" s="48"/>
      <c r="N2056" s="44">
        <f t="shared" si="162"/>
        <v>0</v>
      </c>
      <c r="O2056" s="45">
        <f t="shared" si="163"/>
        <v>0</v>
      </c>
      <c r="P2056" s="2"/>
      <c r="Q2056" s="2"/>
      <c r="R2056" s="2"/>
      <c r="U2056" s="49">
        <f t="shared" si="164"/>
        <v>0.24400729082598996</v>
      </c>
    </row>
    <row r="2057" spans="4:21" x14ac:dyDescent="0.3">
      <c r="D2057" s="193">
        <v>110218191.61162542</v>
      </c>
      <c r="E2057" s="1"/>
      <c r="F2057" s="44">
        <f t="shared" si="160"/>
        <v>0.53691605869511461</v>
      </c>
      <c r="G2057" s="173">
        <v>0</v>
      </c>
      <c r="H2057" s="45">
        <f t="shared" si="161"/>
        <v>0.53691605869511461</v>
      </c>
      <c r="I2057" s="48"/>
      <c r="J2057" s="48"/>
      <c r="N2057" s="44">
        <f t="shared" si="162"/>
        <v>0</v>
      </c>
      <c r="O2057" s="45">
        <f t="shared" si="163"/>
        <v>0</v>
      </c>
      <c r="P2057" s="2"/>
      <c r="Q2057" s="2"/>
      <c r="R2057" s="2"/>
      <c r="U2057" s="49">
        <f t="shared" si="164"/>
        <v>0.32214963521706874</v>
      </c>
    </row>
    <row r="2058" spans="4:21" x14ac:dyDescent="0.3">
      <c r="D2058" s="193">
        <v>110424792.94603518</v>
      </c>
      <c r="E2058" s="1"/>
      <c r="F2058" s="44">
        <f t="shared" si="160"/>
        <v>0.53792249486114529</v>
      </c>
      <c r="G2058" s="173">
        <v>5.3785699767680438E-3</v>
      </c>
      <c r="H2058" s="45">
        <f t="shared" si="161"/>
        <v>0.54330106483791329</v>
      </c>
      <c r="I2058" s="48"/>
      <c r="J2058" s="48"/>
      <c r="N2058" s="44">
        <f t="shared" si="162"/>
        <v>0</v>
      </c>
      <c r="O2058" s="45">
        <f t="shared" si="163"/>
        <v>0</v>
      </c>
      <c r="P2058" s="2"/>
      <c r="Q2058" s="2"/>
      <c r="R2058" s="2"/>
      <c r="U2058" s="49">
        <f t="shared" si="164"/>
        <v>0.32598063890274798</v>
      </c>
    </row>
    <row r="2059" spans="4:21" x14ac:dyDescent="0.3">
      <c r="D2059" s="193">
        <v>86850064.56244719</v>
      </c>
      <c r="E2059" s="1"/>
      <c r="F2059" s="44">
        <f t="shared" si="160"/>
        <v>0.42308074266541407</v>
      </c>
      <c r="G2059" s="173">
        <v>0</v>
      </c>
      <c r="H2059" s="45">
        <f t="shared" si="161"/>
        <v>0.42308074266541407</v>
      </c>
      <c r="I2059" s="48"/>
      <c r="J2059" s="48"/>
      <c r="N2059" s="44">
        <f t="shared" si="162"/>
        <v>0</v>
      </c>
      <c r="O2059" s="45">
        <f t="shared" si="163"/>
        <v>0</v>
      </c>
      <c r="P2059" s="2"/>
      <c r="Q2059" s="2"/>
      <c r="R2059" s="2"/>
      <c r="U2059" s="49">
        <f t="shared" si="164"/>
        <v>0.25384844559924841</v>
      </c>
    </row>
    <row r="2060" spans="4:21" x14ac:dyDescent="0.3">
      <c r="D2060" s="193">
        <v>98175477.972244054</v>
      </c>
      <c r="E2060" s="1"/>
      <c r="F2060" s="44">
        <f t="shared" si="160"/>
        <v>0.47825127524417166</v>
      </c>
      <c r="G2060" s="173">
        <v>0.10525221065188417</v>
      </c>
      <c r="H2060" s="45">
        <f t="shared" si="161"/>
        <v>0.58350348589605583</v>
      </c>
      <c r="I2060" s="48"/>
      <c r="J2060" s="48"/>
      <c r="N2060" s="44">
        <f t="shared" si="162"/>
        <v>0</v>
      </c>
      <c r="O2060" s="45">
        <f t="shared" si="163"/>
        <v>0</v>
      </c>
      <c r="P2060" s="2"/>
      <c r="Q2060" s="2"/>
      <c r="R2060" s="2"/>
      <c r="U2060" s="49">
        <f t="shared" si="164"/>
        <v>0.3501020915376335</v>
      </c>
    </row>
    <row r="2061" spans="4:21" x14ac:dyDescent="0.3">
      <c r="D2061" s="193">
        <v>78326282.247429833</v>
      </c>
      <c r="E2061" s="1"/>
      <c r="F2061" s="44">
        <f t="shared" si="160"/>
        <v>0.38155805445183316</v>
      </c>
      <c r="G2061" s="173">
        <v>9.9703070030832702E-2</v>
      </c>
      <c r="H2061" s="45">
        <f t="shared" si="161"/>
        <v>0.48126112448266589</v>
      </c>
      <c r="I2061" s="48"/>
      <c r="J2061" s="48"/>
      <c r="N2061" s="44">
        <f t="shared" si="162"/>
        <v>0</v>
      </c>
      <c r="O2061" s="45">
        <f t="shared" si="163"/>
        <v>0</v>
      </c>
      <c r="P2061" s="2"/>
      <c r="Q2061" s="2"/>
      <c r="R2061" s="2"/>
      <c r="U2061" s="49">
        <f t="shared" si="164"/>
        <v>0.28875667468959954</v>
      </c>
    </row>
    <row r="2062" spans="4:21" x14ac:dyDescent="0.3">
      <c r="D2062" s="193">
        <v>128014641.36764464</v>
      </c>
      <c r="E2062" s="1"/>
      <c r="F2062" s="44">
        <f t="shared" si="160"/>
        <v>0.62360954841809091</v>
      </c>
      <c r="G2062" s="173">
        <v>0</v>
      </c>
      <c r="H2062" s="45">
        <f t="shared" si="161"/>
        <v>0.62360954841809091</v>
      </c>
      <c r="I2062" s="48"/>
      <c r="J2062" s="48"/>
      <c r="N2062" s="44">
        <f t="shared" si="162"/>
        <v>0</v>
      </c>
      <c r="O2062" s="45">
        <f t="shared" si="163"/>
        <v>0</v>
      </c>
      <c r="P2062" s="2"/>
      <c r="Q2062" s="2"/>
      <c r="R2062" s="2"/>
      <c r="U2062" s="49">
        <f t="shared" si="164"/>
        <v>0.37416572905085455</v>
      </c>
    </row>
    <row r="2063" spans="4:21" x14ac:dyDescent="0.3">
      <c r="D2063" s="193">
        <v>123687031.65534966</v>
      </c>
      <c r="E2063" s="1"/>
      <c r="F2063" s="44">
        <f t="shared" si="160"/>
        <v>0.60252806344432508</v>
      </c>
      <c r="G2063" s="173">
        <v>0</v>
      </c>
      <c r="H2063" s="45">
        <f t="shared" si="161"/>
        <v>0.60252806344432508</v>
      </c>
      <c r="I2063" s="48"/>
      <c r="J2063" s="48"/>
      <c r="N2063" s="44">
        <f t="shared" si="162"/>
        <v>0</v>
      </c>
      <c r="O2063" s="45">
        <f t="shared" si="163"/>
        <v>0</v>
      </c>
      <c r="P2063" s="2"/>
      <c r="Q2063" s="2"/>
      <c r="R2063" s="2"/>
      <c r="U2063" s="49">
        <f t="shared" si="164"/>
        <v>0.36151683806659501</v>
      </c>
    </row>
    <row r="2064" spans="4:21" x14ac:dyDescent="0.3">
      <c r="D2064" s="193">
        <v>117028455.14736128</v>
      </c>
      <c r="E2064" s="1"/>
      <c r="F2064" s="44">
        <f t="shared" si="160"/>
        <v>0.57009152458523615</v>
      </c>
      <c r="G2064" s="173">
        <v>0</v>
      </c>
      <c r="H2064" s="45">
        <f t="shared" si="161"/>
        <v>0.57009152458523615</v>
      </c>
      <c r="I2064" s="48"/>
      <c r="J2064" s="48"/>
      <c r="N2064" s="44">
        <f t="shared" si="162"/>
        <v>0</v>
      </c>
      <c r="O2064" s="45">
        <f t="shared" si="163"/>
        <v>0</v>
      </c>
      <c r="P2064" s="2"/>
      <c r="Q2064" s="2"/>
      <c r="R2064" s="2"/>
      <c r="U2064" s="49">
        <f t="shared" si="164"/>
        <v>0.34205491475114169</v>
      </c>
    </row>
    <row r="2065" spans="4:21" x14ac:dyDescent="0.3">
      <c r="D2065" s="193">
        <v>107685113.63661072</v>
      </c>
      <c r="E2065" s="1"/>
      <c r="F2065" s="44">
        <f t="shared" si="160"/>
        <v>0.52457644195104125</v>
      </c>
      <c r="G2065" s="173">
        <v>0</v>
      </c>
      <c r="H2065" s="45">
        <f t="shared" si="161"/>
        <v>0.52457644195104125</v>
      </c>
      <c r="I2065" s="48"/>
      <c r="J2065" s="48"/>
      <c r="N2065" s="44">
        <f t="shared" si="162"/>
        <v>0</v>
      </c>
      <c r="O2065" s="45">
        <f t="shared" si="163"/>
        <v>0</v>
      </c>
      <c r="P2065" s="2"/>
      <c r="Q2065" s="2"/>
      <c r="R2065" s="2"/>
      <c r="U2065" s="49">
        <f t="shared" si="164"/>
        <v>0.31474586517062475</v>
      </c>
    </row>
    <row r="2066" spans="4:21" x14ac:dyDescent="0.3">
      <c r="D2066" s="193">
        <v>83614635.84154354</v>
      </c>
      <c r="E2066" s="1"/>
      <c r="F2066" s="44">
        <f t="shared" si="160"/>
        <v>0.4073196998501068</v>
      </c>
      <c r="G2066" s="173">
        <v>0</v>
      </c>
      <c r="H2066" s="45">
        <f t="shared" si="161"/>
        <v>0.4073196998501068</v>
      </c>
      <c r="I2066" s="48"/>
      <c r="J2066" s="48"/>
      <c r="N2066" s="44">
        <f t="shared" si="162"/>
        <v>0</v>
      </c>
      <c r="O2066" s="45">
        <f t="shared" si="163"/>
        <v>0</v>
      </c>
      <c r="P2066" s="2"/>
      <c r="Q2066" s="2"/>
      <c r="R2066" s="2"/>
      <c r="U2066" s="49">
        <f t="shared" si="164"/>
        <v>0.24439181991006406</v>
      </c>
    </row>
    <row r="2067" spans="4:21" x14ac:dyDescent="0.3">
      <c r="D2067" s="193">
        <v>93256834.95573248</v>
      </c>
      <c r="E2067" s="1"/>
      <c r="F2067" s="44">
        <f t="shared" si="160"/>
        <v>0.45429063513623608</v>
      </c>
      <c r="G2067" s="173">
        <v>0</v>
      </c>
      <c r="H2067" s="45">
        <f t="shared" si="161"/>
        <v>0.45429063513623608</v>
      </c>
      <c r="I2067" s="48"/>
      <c r="J2067" s="48"/>
      <c r="N2067" s="44">
        <f t="shared" si="162"/>
        <v>0</v>
      </c>
      <c r="O2067" s="45">
        <f t="shared" si="163"/>
        <v>0</v>
      </c>
      <c r="P2067" s="2"/>
      <c r="Q2067" s="2"/>
      <c r="R2067" s="2"/>
      <c r="U2067" s="49">
        <f t="shared" si="164"/>
        <v>0.27257438108174165</v>
      </c>
    </row>
    <row r="2068" spans="4:21" x14ac:dyDescent="0.3">
      <c r="D2068" s="193">
        <v>110581214.32116103</v>
      </c>
      <c r="E2068" s="1"/>
      <c r="F2068" s="44">
        <f t="shared" si="160"/>
        <v>0.53868448475591857</v>
      </c>
      <c r="G2068" s="173">
        <v>0.18750325926514119</v>
      </c>
      <c r="H2068" s="45">
        <f t="shared" si="161"/>
        <v>0.72618774402105979</v>
      </c>
      <c r="I2068" s="48"/>
      <c r="J2068" s="48"/>
      <c r="N2068" s="44">
        <f t="shared" si="162"/>
        <v>0</v>
      </c>
      <c r="O2068" s="45">
        <f t="shared" si="163"/>
        <v>0</v>
      </c>
      <c r="P2068" s="2"/>
      <c r="Q2068" s="2"/>
      <c r="R2068" s="2"/>
      <c r="U2068" s="49">
        <f t="shared" si="164"/>
        <v>0.43571264641263585</v>
      </c>
    </row>
    <row r="2069" spans="4:21" x14ac:dyDescent="0.3">
      <c r="D2069" s="193">
        <v>103844381.43448186</v>
      </c>
      <c r="E2069" s="1"/>
      <c r="F2069" s="44">
        <f t="shared" si="160"/>
        <v>0.50586672837003088</v>
      </c>
      <c r="G2069" s="173">
        <v>4.1779433252584944E-2</v>
      </c>
      <c r="H2069" s="45">
        <f t="shared" si="161"/>
        <v>0.54764616162261581</v>
      </c>
      <c r="I2069" s="48"/>
      <c r="J2069" s="48"/>
      <c r="N2069" s="44">
        <f t="shared" si="162"/>
        <v>0</v>
      </c>
      <c r="O2069" s="45">
        <f t="shared" si="163"/>
        <v>0</v>
      </c>
      <c r="P2069" s="2"/>
      <c r="Q2069" s="2"/>
      <c r="R2069" s="2"/>
      <c r="U2069" s="49">
        <f t="shared" si="164"/>
        <v>0.32858769697356949</v>
      </c>
    </row>
    <row r="2070" spans="4:21" x14ac:dyDescent="0.3">
      <c r="D2070" s="193">
        <v>83822139.624987453</v>
      </c>
      <c r="E2070" s="1"/>
      <c r="F2070" s="44">
        <f t="shared" si="160"/>
        <v>0.40833053219948534</v>
      </c>
      <c r="G2070" s="173">
        <v>5.9158587335943992E-3</v>
      </c>
      <c r="H2070" s="45">
        <f t="shared" si="161"/>
        <v>0.41424639093307974</v>
      </c>
      <c r="I2070" s="48"/>
      <c r="J2070" s="48"/>
      <c r="N2070" s="44">
        <f t="shared" si="162"/>
        <v>0</v>
      </c>
      <c r="O2070" s="45">
        <f t="shared" si="163"/>
        <v>0</v>
      </c>
      <c r="P2070" s="2"/>
      <c r="Q2070" s="2"/>
      <c r="R2070" s="2"/>
      <c r="U2070" s="49">
        <f t="shared" si="164"/>
        <v>0.24854783455984783</v>
      </c>
    </row>
    <row r="2071" spans="4:21" x14ac:dyDescent="0.3">
      <c r="D2071" s="193">
        <v>94737174.973164931</v>
      </c>
      <c r="E2071" s="1"/>
      <c r="F2071" s="44">
        <f t="shared" si="160"/>
        <v>0.4615019522161713</v>
      </c>
      <c r="G2071" s="173">
        <v>0</v>
      </c>
      <c r="H2071" s="45">
        <f t="shared" si="161"/>
        <v>0.4615019522161713</v>
      </c>
      <c r="I2071" s="48"/>
      <c r="J2071" s="48"/>
      <c r="N2071" s="44">
        <f t="shared" si="162"/>
        <v>0</v>
      </c>
      <c r="O2071" s="45">
        <f t="shared" si="163"/>
        <v>0</v>
      </c>
      <c r="P2071" s="2"/>
      <c r="Q2071" s="2"/>
      <c r="R2071" s="2"/>
      <c r="U2071" s="49">
        <f t="shared" si="164"/>
        <v>0.27690117132970277</v>
      </c>
    </row>
    <row r="2072" spans="4:21" x14ac:dyDescent="0.3">
      <c r="D2072" s="193">
        <v>86823391.21708034</v>
      </c>
      <c r="E2072" s="1"/>
      <c r="F2072" s="44">
        <f t="shared" si="160"/>
        <v>0.42295080633405918</v>
      </c>
      <c r="G2072" s="173">
        <v>0</v>
      </c>
      <c r="H2072" s="45">
        <f t="shared" si="161"/>
        <v>0.42295080633405918</v>
      </c>
      <c r="I2072" s="48"/>
      <c r="J2072" s="48"/>
      <c r="N2072" s="44">
        <f t="shared" si="162"/>
        <v>0</v>
      </c>
      <c r="O2072" s="45">
        <f t="shared" si="163"/>
        <v>0</v>
      </c>
      <c r="P2072" s="2"/>
      <c r="Q2072" s="2"/>
      <c r="R2072" s="2"/>
      <c r="U2072" s="49">
        <f t="shared" si="164"/>
        <v>0.25377048380043549</v>
      </c>
    </row>
    <row r="2073" spans="4:21" x14ac:dyDescent="0.3">
      <c r="D2073" s="193">
        <v>83389845.60297735</v>
      </c>
      <c r="E2073" s="1"/>
      <c r="F2073" s="44">
        <f t="shared" si="160"/>
        <v>0.40622465839497773</v>
      </c>
      <c r="G2073" s="173">
        <v>0</v>
      </c>
      <c r="H2073" s="45">
        <f t="shared" si="161"/>
        <v>0.40622465839497773</v>
      </c>
      <c r="I2073" s="48"/>
      <c r="J2073" s="48"/>
      <c r="N2073" s="44">
        <f t="shared" si="162"/>
        <v>0</v>
      </c>
      <c r="O2073" s="45">
        <f t="shared" si="163"/>
        <v>0</v>
      </c>
      <c r="P2073" s="2"/>
      <c r="Q2073" s="2"/>
      <c r="R2073" s="2"/>
      <c r="U2073" s="49">
        <f t="shared" si="164"/>
        <v>0.24373479503698664</v>
      </c>
    </row>
    <row r="2074" spans="4:21" x14ac:dyDescent="0.3">
      <c r="D2074" s="193">
        <v>122042702.19670729</v>
      </c>
      <c r="E2074" s="1"/>
      <c r="F2074" s="44">
        <f t="shared" si="160"/>
        <v>0.59451788945016737</v>
      </c>
      <c r="G2074" s="173">
        <v>0</v>
      </c>
      <c r="H2074" s="45">
        <f t="shared" si="161"/>
        <v>0.59451788945016737</v>
      </c>
      <c r="I2074" s="48"/>
      <c r="J2074" s="48"/>
      <c r="N2074" s="44">
        <f t="shared" si="162"/>
        <v>0</v>
      </c>
      <c r="O2074" s="45">
        <f t="shared" si="163"/>
        <v>0</v>
      </c>
      <c r="P2074" s="2"/>
      <c r="Q2074" s="2"/>
      <c r="R2074" s="2"/>
      <c r="U2074" s="49">
        <f t="shared" si="164"/>
        <v>0.35671073367010042</v>
      </c>
    </row>
    <row r="2075" spans="4:21" x14ac:dyDescent="0.3">
      <c r="D2075" s="193">
        <v>90889549.084479511</v>
      </c>
      <c r="E2075" s="1"/>
      <c r="F2075" s="44">
        <f t="shared" si="160"/>
        <v>0.44275865678300286</v>
      </c>
      <c r="G2075" s="173">
        <v>0</v>
      </c>
      <c r="H2075" s="45">
        <f t="shared" si="161"/>
        <v>0.44275865678300286</v>
      </c>
      <c r="I2075" s="48"/>
      <c r="J2075" s="48"/>
      <c r="N2075" s="44">
        <f t="shared" si="162"/>
        <v>0</v>
      </c>
      <c r="O2075" s="45">
        <f t="shared" si="163"/>
        <v>0</v>
      </c>
      <c r="P2075" s="2"/>
      <c r="Q2075" s="2"/>
      <c r="R2075" s="2"/>
      <c r="U2075" s="49">
        <f t="shared" si="164"/>
        <v>0.2656551940698017</v>
      </c>
    </row>
    <row r="2076" spans="4:21" x14ac:dyDescent="0.3">
      <c r="D2076" s="193">
        <v>102879563.48777488</v>
      </c>
      <c r="E2076" s="1"/>
      <c r="F2076" s="44">
        <f t="shared" si="160"/>
        <v>0.50116672157687292</v>
      </c>
      <c r="G2076" s="173">
        <v>0</v>
      </c>
      <c r="H2076" s="45">
        <f t="shared" si="161"/>
        <v>0.50116672157687292</v>
      </c>
      <c r="I2076" s="48"/>
      <c r="J2076" s="48"/>
      <c r="N2076" s="44">
        <f t="shared" si="162"/>
        <v>0</v>
      </c>
      <c r="O2076" s="45">
        <f t="shared" si="163"/>
        <v>0</v>
      </c>
      <c r="P2076" s="2"/>
      <c r="Q2076" s="2"/>
      <c r="R2076" s="2"/>
      <c r="U2076" s="49">
        <f t="shared" si="164"/>
        <v>0.30070003294612374</v>
      </c>
    </row>
    <row r="2077" spans="4:21" x14ac:dyDescent="0.3">
      <c r="D2077" s="193">
        <v>97832417.985204786</v>
      </c>
      <c r="E2077" s="1"/>
      <c r="F2077" s="44">
        <f t="shared" si="160"/>
        <v>0.47658009543760976</v>
      </c>
      <c r="G2077" s="173">
        <v>0</v>
      </c>
      <c r="H2077" s="45">
        <f t="shared" si="161"/>
        <v>0.47658009543760976</v>
      </c>
      <c r="I2077" s="48"/>
      <c r="J2077" s="48"/>
      <c r="N2077" s="44">
        <f t="shared" si="162"/>
        <v>0</v>
      </c>
      <c r="O2077" s="45">
        <f t="shared" si="163"/>
        <v>0</v>
      </c>
      <c r="P2077" s="2"/>
      <c r="Q2077" s="2"/>
      <c r="R2077" s="2"/>
      <c r="U2077" s="49">
        <f t="shared" si="164"/>
        <v>0.28594805726256584</v>
      </c>
    </row>
    <row r="2078" spans="4:21" x14ac:dyDescent="0.3">
      <c r="D2078" s="193">
        <v>137766885.9298104</v>
      </c>
      <c r="E2078" s="1"/>
      <c r="F2078" s="44">
        <f t="shared" si="160"/>
        <v>0.67111655826088901</v>
      </c>
      <c r="G2078" s="173">
        <v>8.0134528644170241E-2</v>
      </c>
      <c r="H2078" s="45">
        <f t="shared" si="161"/>
        <v>0.75125108690505926</v>
      </c>
      <c r="I2078" s="48"/>
      <c r="J2078" s="48"/>
      <c r="N2078" s="44">
        <f t="shared" si="162"/>
        <v>1.2510869050592621E-3</v>
      </c>
      <c r="O2078" s="45">
        <f t="shared" si="163"/>
        <v>0</v>
      </c>
      <c r="P2078" s="2"/>
      <c r="Q2078" s="2"/>
      <c r="R2078" s="2"/>
      <c r="U2078" s="49">
        <f t="shared" si="164"/>
        <v>0.45075065214303556</v>
      </c>
    </row>
    <row r="2079" spans="4:21" x14ac:dyDescent="0.3">
      <c r="D2079" s="193">
        <v>120544447.34897445</v>
      </c>
      <c r="E2079" s="1"/>
      <c r="F2079" s="44">
        <f t="shared" si="160"/>
        <v>0.58721930220242746</v>
      </c>
      <c r="G2079" s="173">
        <v>0</v>
      </c>
      <c r="H2079" s="45">
        <f t="shared" si="161"/>
        <v>0.58721930220242746</v>
      </c>
      <c r="I2079" s="48"/>
      <c r="J2079" s="48"/>
      <c r="N2079" s="44">
        <f t="shared" si="162"/>
        <v>0</v>
      </c>
      <c r="O2079" s="45">
        <f t="shared" si="163"/>
        <v>0</v>
      </c>
      <c r="P2079" s="2"/>
      <c r="Q2079" s="2"/>
      <c r="R2079" s="2"/>
      <c r="U2079" s="49">
        <f t="shared" si="164"/>
        <v>0.35233158132145648</v>
      </c>
    </row>
    <row r="2080" spans="4:21" x14ac:dyDescent="0.3">
      <c r="D2080" s="193">
        <v>107525343.11722039</v>
      </c>
      <c r="E2080" s="1"/>
      <c r="F2080" s="44">
        <f t="shared" si="160"/>
        <v>0.52379813706042033</v>
      </c>
      <c r="G2080" s="173">
        <v>0</v>
      </c>
      <c r="H2080" s="45">
        <f t="shared" si="161"/>
        <v>0.52379813706042033</v>
      </c>
      <c r="I2080" s="48"/>
      <c r="J2080" s="48"/>
      <c r="N2080" s="44">
        <f t="shared" si="162"/>
        <v>0</v>
      </c>
      <c r="O2080" s="45">
        <f t="shared" si="163"/>
        <v>0</v>
      </c>
      <c r="P2080" s="2"/>
      <c r="Q2080" s="2"/>
      <c r="R2080" s="2"/>
      <c r="U2080" s="49">
        <f t="shared" si="164"/>
        <v>0.31427888223625217</v>
      </c>
    </row>
    <row r="2081" spans="4:21" x14ac:dyDescent="0.3">
      <c r="D2081" s="193">
        <v>109836372.22051434</v>
      </c>
      <c r="E2081" s="1"/>
      <c r="F2081" s="44">
        <f t="shared" si="160"/>
        <v>0.53505606662292471</v>
      </c>
      <c r="G2081" s="173">
        <v>0</v>
      </c>
      <c r="H2081" s="45">
        <f t="shared" si="161"/>
        <v>0.53505606662292471</v>
      </c>
      <c r="I2081" s="48"/>
      <c r="J2081" s="48"/>
      <c r="N2081" s="44">
        <f t="shared" si="162"/>
        <v>0</v>
      </c>
      <c r="O2081" s="45">
        <f t="shared" si="163"/>
        <v>0</v>
      </c>
      <c r="P2081" s="2"/>
      <c r="Q2081" s="2"/>
      <c r="R2081" s="2"/>
      <c r="U2081" s="49">
        <f t="shared" si="164"/>
        <v>0.32103363997375484</v>
      </c>
    </row>
    <row r="2082" spans="4:21" x14ac:dyDescent="0.3">
      <c r="D2082" s="193">
        <v>92211259.442739502</v>
      </c>
      <c r="E2082" s="1"/>
      <c r="F2082" s="44">
        <f t="shared" si="160"/>
        <v>0.44919722655008848</v>
      </c>
      <c r="G2082" s="173">
        <v>0</v>
      </c>
      <c r="H2082" s="45">
        <f t="shared" si="161"/>
        <v>0.44919722655008848</v>
      </c>
      <c r="I2082" s="48"/>
      <c r="J2082" s="48"/>
      <c r="N2082" s="44">
        <f t="shared" si="162"/>
        <v>0</v>
      </c>
      <c r="O2082" s="45">
        <f t="shared" si="163"/>
        <v>0</v>
      </c>
      <c r="P2082" s="2"/>
      <c r="Q2082" s="2"/>
      <c r="R2082" s="2"/>
      <c r="U2082" s="49">
        <f t="shared" si="164"/>
        <v>0.26951833593005309</v>
      </c>
    </row>
    <row r="2083" spans="4:21" x14ac:dyDescent="0.3">
      <c r="D2083" s="193">
        <v>91183343.563491568</v>
      </c>
      <c r="E2083" s="1"/>
      <c r="F2083" s="44">
        <f t="shared" si="160"/>
        <v>0.44418984496919062</v>
      </c>
      <c r="G2083" s="173">
        <v>0</v>
      </c>
      <c r="H2083" s="45">
        <f t="shared" si="161"/>
        <v>0.44418984496919062</v>
      </c>
      <c r="I2083" s="48"/>
      <c r="J2083" s="48"/>
      <c r="N2083" s="44">
        <f t="shared" si="162"/>
        <v>0</v>
      </c>
      <c r="O2083" s="45">
        <f t="shared" si="163"/>
        <v>0</v>
      </c>
      <c r="P2083" s="2"/>
      <c r="Q2083" s="2"/>
      <c r="R2083" s="2"/>
      <c r="U2083" s="49">
        <f t="shared" si="164"/>
        <v>0.26651390698151434</v>
      </c>
    </row>
    <row r="2084" spans="4:21" x14ac:dyDescent="0.3">
      <c r="D2084" s="193">
        <v>88103526.134066373</v>
      </c>
      <c r="E2084" s="1"/>
      <c r="F2084" s="44">
        <f t="shared" si="160"/>
        <v>0.42918684581334998</v>
      </c>
      <c r="G2084" s="173">
        <v>0</v>
      </c>
      <c r="H2084" s="45">
        <f t="shared" si="161"/>
        <v>0.42918684581334998</v>
      </c>
      <c r="I2084" s="48"/>
      <c r="J2084" s="48"/>
      <c r="N2084" s="44">
        <f t="shared" si="162"/>
        <v>0</v>
      </c>
      <c r="O2084" s="45">
        <f t="shared" si="163"/>
        <v>0</v>
      </c>
      <c r="P2084" s="2"/>
      <c r="Q2084" s="2"/>
      <c r="R2084" s="2"/>
      <c r="U2084" s="49">
        <f t="shared" si="164"/>
        <v>0.25751210748800996</v>
      </c>
    </row>
    <row r="2085" spans="4:21" x14ac:dyDescent="0.3">
      <c r="D2085" s="193">
        <v>103586874.55987066</v>
      </c>
      <c r="E2085" s="1"/>
      <c r="F2085" s="44">
        <f t="shared" si="160"/>
        <v>0.50461231134339046</v>
      </c>
      <c r="G2085" s="173">
        <v>3.1976979489517429E-2</v>
      </c>
      <c r="H2085" s="45">
        <f t="shared" si="161"/>
        <v>0.53658929083290785</v>
      </c>
      <c r="I2085" s="48"/>
      <c r="J2085" s="48"/>
      <c r="N2085" s="44">
        <f t="shared" si="162"/>
        <v>0</v>
      </c>
      <c r="O2085" s="45">
        <f t="shared" si="163"/>
        <v>0</v>
      </c>
      <c r="P2085" s="2"/>
      <c r="Q2085" s="2"/>
      <c r="R2085" s="2"/>
      <c r="U2085" s="49">
        <f t="shared" si="164"/>
        <v>0.32195357449974471</v>
      </c>
    </row>
    <row r="2086" spans="4:21" x14ac:dyDescent="0.3">
      <c r="D2086" s="193">
        <v>80240686.241449445</v>
      </c>
      <c r="E2086" s="1"/>
      <c r="F2086" s="44">
        <f t="shared" si="160"/>
        <v>0.3908838674795147</v>
      </c>
      <c r="G2086" s="173">
        <v>0</v>
      </c>
      <c r="H2086" s="45">
        <f t="shared" si="161"/>
        <v>0.3908838674795147</v>
      </c>
      <c r="I2086" s="48"/>
      <c r="J2086" s="48"/>
      <c r="N2086" s="44">
        <f t="shared" si="162"/>
        <v>0</v>
      </c>
      <c r="O2086" s="45">
        <f t="shared" si="163"/>
        <v>0</v>
      </c>
      <c r="P2086" s="2"/>
      <c r="Q2086" s="2"/>
      <c r="R2086" s="2"/>
      <c r="U2086" s="49">
        <f t="shared" si="164"/>
        <v>0.2345303204877088</v>
      </c>
    </row>
    <row r="2087" spans="4:21" x14ac:dyDescent="0.3">
      <c r="D2087" s="193">
        <v>90102724.377233863</v>
      </c>
      <c r="E2087" s="1"/>
      <c r="F2087" s="44">
        <f t="shared" si="160"/>
        <v>0.43892572490015286</v>
      </c>
      <c r="G2087" s="173">
        <v>8.3779843421190343E-3</v>
      </c>
      <c r="H2087" s="45">
        <f t="shared" si="161"/>
        <v>0.44730370924227192</v>
      </c>
      <c r="I2087" s="48"/>
      <c r="J2087" s="48"/>
      <c r="N2087" s="44">
        <f t="shared" si="162"/>
        <v>0</v>
      </c>
      <c r="O2087" s="45">
        <f t="shared" si="163"/>
        <v>0</v>
      </c>
      <c r="P2087" s="2"/>
      <c r="Q2087" s="2"/>
      <c r="R2087" s="2"/>
      <c r="U2087" s="49">
        <f t="shared" si="164"/>
        <v>0.26838222554536312</v>
      </c>
    </row>
    <row r="2088" spans="4:21" x14ac:dyDescent="0.3">
      <c r="D2088" s="193">
        <v>109710793.00755864</v>
      </c>
      <c r="E2088" s="1"/>
      <c r="F2088" s="44">
        <f t="shared" si="160"/>
        <v>0.5344443210019133</v>
      </c>
      <c r="G2088" s="173">
        <v>0</v>
      </c>
      <c r="H2088" s="45">
        <f t="shared" si="161"/>
        <v>0.5344443210019133</v>
      </c>
      <c r="I2088" s="48"/>
      <c r="J2088" s="48"/>
      <c r="N2088" s="44">
        <f t="shared" si="162"/>
        <v>0</v>
      </c>
      <c r="O2088" s="45">
        <f t="shared" si="163"/>
        <v>0</v>
      </c>
      <c r="P2088" s="2"/>
      <c r="Q2088" s="2"/>
      <c r="R2088" s="2"/>
      <c r="U2088" s="49">
        <f t="shared" si="164"/>
        <v>0.32066659260114799</v>
      </c>
    </row>
    <row r="2089" spans="4:21" x14ac:dyDescent="0.3">
      <c r="D2089" s="193">
        <v>106921683.47319289</v>
      </c>
      <c r="E2089" s="1"/>
      <c r="F2089" s="44">
        <f t="shared" si="160"/>
        <v>0.52085747407071514</v>
      </c>
      <c r="G2089" s="173">
        <v>1.0013303270504786E-2</v>
      </c>
      <c r="H2089" s="45">
        <f t="shared" si="161"/>
        <v>0.5308707773412199</v>
      </c>
      <c r="I2089" s="48"/>
      <c r="J2089" s="48"/>
      <c r="N2089" s="44">
        <f t="shared" si="162"/>
        <v>0</v>
      </c>
      <c r="O2089" s="45">
        <f t="shared" si="163"/>
        <v>0</v>
      </c>
      <c r="P2089" s="2"/>
      <c r="Q2089" s="2"/>
      <c r="R2089" s="2"/>
      <c r="U2089" s="49">
        <f t="shared" si="164"/>
        <v>0.31852246640473192</v>
      </c>
    </row>
    <row r="2090" spans="4:21" x14ac:dyDescent="0.3">
      <c r="D2090" s="193">
        <v>113856809.04469112</v>
      </c>
      <c r="E2090" s="1"/>
      <c r="F2090" s="44">
        <f t="shared" si="160"/>
        <v>0.55464119193033368</v>
      </c>
      <c r="G2090" s="173">
        <v>0</v>
      </c>
      <c r="H2090" s="45">
        <f t="shared" si="161"/>
        <v>0.55464119193033368</v>
      </c>
      <c r="I2090" s="48"/>
      <c r="J2090" s="48"/>
      <c r="N2090" s="44">
        <f t="shared" si="162"/>
        <v>0</v>
      </c>
      <c r="O2090" s="45">
        <f t="shared" si="163"/>
        <v>0</v>
      </c>
      <c r="P2090" s="2"/>
      <c r="Q2090" s="2"/>
      <c r="R2090" s="2"/>
      <c r="U2090" s="49">
        <f t="shared" si="164"/>
        <v>0.33278471515820018</v>
      </c>
    </row>
    <row r="2091" spans="4:21" x14ac:dyDescent="0.3">
      <c r="D2091" s="193">
        <v>122669104.3387136</v>
      </c>
      <c r="E2091" s="1"/>
      <c r="F2091" s="44">
        <f t="shared" si="160"/>
        <v>0.59756934007121654</v>
      </c>
      <c r="G2091" s="173">
        <v>0</v>
      </c>
      <c r="H2091" s="45">
        <f t="shared" si="161"/>
        <v>0.59756934007121654</v>
      </c>
      <c r="I2091" s="48"/>
      <c r="J2091" s="48"/>
      <c r="N2091" s="44">
        <f t="shared" si="162"/>
        <v>0</v>
      </c>
      <c r="O2091" s="45">
        <f t="shared" si="163"/>
        <v>0</v>
      </c>
      <c r="P2091" s="2"/>
      <c r="Q2091" s="2"/>
      <c r="R2091" s="2"/>
      <c r="U2091" s="49">
        <f t="shared" si="164"/>
        <v>0.35854160404272989</v>
      </c>
    </row>
    <row r="2092" spans="4:21" x14ac:dyDescent="0.3">
      <c r="D2092" s="193">
        <v>88372518.931034744</v>
      </c>
      <c r="E2092" s="1"/>
      <c r="F2092" s="44">
        <f t="shared" si="160"/>
        <v>0.43049721527463231</v>
      </c>
      <c r="G2092" s="173">
        <v>0</v>
      </c>
      <c r="H2092" s="45">
        <f t="shared" si="161"/>
        <v>0.43049721527463231</v>
      </c>
      <c r="I2092" s="48"/>
      <c r="J2092" s="48"/>
      <c r="N2092" s="44">
        <f t="shared" si="162"/>
        <v>0</v>
      </c>
      <c r="O2092" s="45">
        <f t="shared" si="163"/>
        <v>0</v>
      </c>
      <c r="P2092" s="2"/>
      <c r="Q2092" s="2"/>
      <c r="R2092" s="2"/>
      <c r="U2092" s="49">
        <f t="shared" si="164"/>
        <v>0.25829832916477935</v>
      </c>
    </row>
    <row r="2093" spans="4:21" x14ac:dyDescent="0.3">
      <c r="D2093" s="193">
        <v>112639909.61656311</v>
      </c>
      <c r="E2093" s="1"/>
      <c r="F2093" s="44">
        <f t="shared" si="160"/>
        <v>0.54871319732957757</v>
      </c>
      <c r="G2093" s="173">
        <v>0</v>
      </c>
      <c r="H2093" s="45">
        <f t="shared" si="161"/>
        <v>0.54871319732957757</v>
      </c>
      <c r="I2093" s="48"/>
      <c r="J2093" s="48"/>
      <c r="N2093" s="44">
        <f t="shared" si="162"/>
        <v>0</v>
      </c>
      <c r="O2093" s="45">
        <f t="shared" si="163"/>
        <v>0</v>
      </c>
      <c r="P2093" s="2"/>
      <c r="Q2093" s="2"/>
      <c r="R2093" s="2"/>
      <c r="U2093" s="49">
        <f t="shared" si="164"/>
        <v>0.32922791839774651</v>
      </c>
    </row>
    <row r="2094" spans="4:21" x14ac:dyDescent="0.3">
      <c r="D2094" s="193">
        <v>101082185.16192964</v>
      </c>
      <c r="E2094" s="1"/>
      <c r="F2094" s="44">
        <f t="shared" si="160"/>
        <v>0.49241098649733767</v>
      </c>
      <c r="G2094" s="173">
        <v>0.10997462159605988</v>
      </c>
      <c r="H2094" s="45">
        <f t="shared" si="161"/>
        <v>0.60238560809339758</v>
      </c>
      <c r="I2094" s="48"/>
      <c r="J2094" s="48"/>
      <c r="N2094" s="44">
        <f t="shared" si="162"/>
        <v>0</v>
      </c>
      <c r="O2094" s="45">
        <f t="shared" si="163"/>
        <v>0</v>
      </c>
      <c r="P2094" s="2"/>
      <c r="Q2094" s="2"/>
      <c r="R2094" s="2"/>
      <c r="U2094" s="49">
        <f t="shared" si="164"/>
        <v>0.36143136485603855</v>
      </c>
    </row>
    <row r="2095" spans="4:21" x14ac:dyDescent="0.3">
      <c r="D2095" s="193">
        <v>95281707.276453316</v>
      </c>
      <c r="E2095" s="1"/>
      <c r="F2095" s="44">
        <f t="shared" si="160"/>
        <v>0.46415458272878202</v>
      </c>
      <c r="G2095" s="173">
        <v>0</v>
      </c>
      <c r="H2095" s="45">
        <f t="shared" si="161"/>
        <v>0.46415458272878202</v>
      </c>
      <c r="I2095" s="48"/>
      <c r="J2095" s="48"/>
      <c r="N2095" s="44">
        <f t="shared" si="162"/>
        <v>0</v>
      </c>
      <c r="O2095" s="45">
        <f t="shared" si="163"/>
        <v>0</v>
      </c>
      <c r="P2095" s="2"/>
      <c r="Q2095" s="2"/>
      <c r="R2095" s="2"/>
      <c r="U2095" s="49">
        <f t="shared" si="164"/>
        <v>0.27849274963726922</v>
      </c>
    </row>
    <row r="2096" spans="4:21" x14ac:dyDescent="0.3">
      <c r="D2096" s="193">
        <v>133481766.22638279</v>
      </c>
      <c r="E2096" s="1"/>
      <c r="F2096" s="44">
        <f t="shared" si="160"/>
        <v>0.65024205879252306</v>
      </c>
      <c r="G2096" s="173">
        <v>0</v>
      </c>
      <c r="H2096" s="45">
        <f t="shared" si="161"/>
        <v>0.65024205879252306</v>
      </c>
      <c r="I2096" s="48"/>
      <c r="J2096" s="48"/>
      <c r="N2096" s="44">
        <f t="shared" si="162"/>
        <v>0</v>
      </c>
      <c r="O2096" s="45">
        <f t="shared" si="163"/>
        <v>0</v>
      </c>
      <c r="P2096" s="2"/>
      <c r="Q2096" s="2"/>
      <c r="R2096" s="2"/>
      <c r="U2096" s="49">
        <f t="shared" si="164"/>
        <v>0.39014523527551381</v>
      </c>
    </row>
    <row r="2097" spans="4:21" x14ac:dyDescent="0.3">
      <c r="D2097" s="193">
        <v>152114764.52582899</v>
      </c>
      <c r="E2097" s="1"/>
      <c r="F2097" s="44">
        <f t="shared" si="160"/>
        <v>0.74101070471500075</v>
      </c>
      <c r="G2097" s="173">
        <v>0</v>
      </c>
      <c r="H2097" s="45">
        <f t="shared" si="161"/>
        <v>0.74101070471500075</v>
      </c>
      <c r="I2097" s="48"/>
      <c r="J2097" s="48"/>
      <c r="N2097" s="44">
        <f t="shared" si="162"/>
        <v>0</v>
      </c>
      <c r="O2097" s="45">
        <f t="shared" si="163"/>
        <v>0</v>
      </c>
      <c r="P2097" s="2"/>
      <c r="Q2097" s="2"/>
      <c r="R2097" s="2"/>
      <c r="U2097" s="49">
        <f t="shared" si="164"/>
        <v>0.44460642282900042</v>
      </c>
    </row>
    <row r="2098" spans="4:21" x14ac:dyDescent="0.3">
      <c r="D2098" s="193">
        <v>101249674.92738155</v>
      </c>
      <c r="E2098" s="1"/>
      <c r="F2098" s="44">
        <f t="shared" si="160"/>
        <v>0.49322689486439819</v>
      </c>
      <c r="G2098" s="173">
        <v>3.4981658843151902E-3</v>
      </c>
      <c r="H2098" s="45">
        <f t="shared" si="161"/>
        <v>0.49672506074871337</v>
      </c>
      <c r="I2098" s="48"/>
      <c r="J2098" s="48"/>
      <c r="N2098" s="44">
        <f t="shared" si="162"/>
        <v>0</v>
      </c>
      <c r="O2098" s="45">
        <f t="shared" si="163"/>
        <v>0</v>
      </c>
      <c r="P2098" s="2"/>
      <c r="Q2098" s="2"/>
      <c r="R2098" s="2"/>
      <c r="U2098" s="49">
        <f t="shared" si="164"/>
        <v>0.29803503644922802</v>
      </c>
    </row>
    <row r="2099" spans="4:21" x14ac:dyDescent="0.3">
      <c r="D2099" s="193">
        <v>102837410.77854176</v>
      </c>
      <c r="E2099" s="1"/>
      <c r="F2099" s="44">
        <f t="shared" si="160"/>
        <v>0.50096137919034101</v>
      </c>
      <c r="G2099" s="173">
        <v>5.8240144191085514E-3</v>
      </c>
      <c r="H2099" s="45">
        <f t="shared" si="161"/>
        <v>0.50678539360944952</v>
      </c>
      <c r="I2099" s="48"/>
      <c r="J2099" s="48"/>
      <c r="N2099" s="44">
        <f t="shared" si="162"/>
        <v>0</v>
      </c>
      <c r="O2099" s="45">
        <f t="shared" si="163"/>
        <v>0</v>
      </c>
      <c r="P2099" s="2"/>
      <c r="Q2099" s="2"/>
      <c r="R2099" s="2"/>
      <c r="U2099" s="49">
        <f t="shared" si="164"/>
        <v>0.30407123616566972</v>
      </c>
    </row>
    <row r="2100" spans="4:21" x14ac:dyDescent="0.3">
      <c r="D2100" s="193">
        <v>101559709.44687293</v>
      </c>
      <c r="E2100" s="1"/>
      <c r="F2100" s="44">
        <f t="shared" si="160"/>
        <v>0.49473719466001914</v>
      </c>
      <c r="G2100" s="173">
        <v>8.414110850579113E-3</v>
      </c>
      <c r="H2100" s="45">
        <f t="shared" si="161"/>
        <v>0.50315130551059828</v>
      </c>
      <c r="I2100" s="48"/>
      <c r="J2100" s="48"/>
      <c r="N2100" s="44">
        <f t="shared" si="162"/>
        <v>0</v>
      </c>
      <c r="O2100" s="45">
        <f t="shared" si="163"/>
        <v>0</v>
      </c>
      <c r="P2100" s="2"/>
      <c r="Q2100" s="2"/>
      <c r="R2100" s="2"/>
      <c r="U2100" s="49">
        <f t="shared" si="164"/>
        <v>0.30189078330635893</v>
      </c>
    </row>
    <row r="2101" spans="4:21" x14ac:dyDescent="0.3">
      <c r="D2101" s="193">
        <v>113653991.75894429</v>
      </c>
      <c r="E2101" s="1"/>
      <c r="F2101" s="44">
        <f t="shared" si="160"/>
        <v>0.5536531893501232</v>
      </c>
      <c r="G2101" s="173">
        <v>0</v>
      </c>
      <c r="H2101" s="45">
        <f t="shared" si="161"/>
        <v>0.5536531893501232</v>
      </c>
      <c r="I2101" s="48"/>
      <c r="J2101" s="48"/>
      <c r="N2101" s="44">
        <f t="shared" si="162"/>
        <v>0</v>
      </c>
      <c r="O2101" s="45">
        <f t="shared" si="163"/>
        <v>0</v>
      </c>
      <c r="P2101" s="2"/>
      <c r="Q2101" s="2"/>
      <c r="R2101" s="2"/>
      <c r="U2101" s="49">
        <f t="shared" si="164"/>
        <v>0.33219191361007389</v>
      </c>
    </row>
    <row r="2102" spans="4:21" x14ac:dyDescent="0.3">
      <c r="D2102" s="193">
        <v>102523511.83383161</v>
      </c>
      <c r="E2102" s="1"/>
      <c r="F2102" s="44">
        <f t="shared" si="160"/>
        <v>0.49943225426315835</v>
      </c>
      <c r="G2102" s="173">
        <v>0.16058075982515191</v>
      </c>
      <c r="H2102" s="45">
        <f t="shared" si="161"/>
        <v>0.66001301408831026</v>
      </c>
      <c r="I2102" s="48"/>
      <c r="J2102" s="48"/>
      <c r="N2102" s="44">
        <f t="shared" si="162"/>
        <v>0</v>
      </c>
      <c r="O2102" s="45">
        <f t="shared" si="163"/>
        <v>0</v>
      </c>
      <c r="P2102" s="2"/>
      <c r="Q2102" s="2"/>
      <c r="R2102" s="2"/>
      <c r="U2102" s="49">
        <f t="shared" si="164"/>
        <v>0.39600780845298617</v>
      </c>
    </row>
    <row r="2103" spans="4:21" x14ac:dyDescent="0.3">
      <c r="D2103" s="193">
        <v>129202608.32629722</v>
      </c>
      <c r="E2103" s="1"/>
      <c r="F2103" s="44">
        <f t="shared" si="160"/>
        <v>0.62939660160752542</v>
      </c>
      <c r="G2103" s="173">
        <v>0</v>
      </c>
      <c r="H2103" s="45">
        <f t="shared" si="161"/>
        <v>0.62939660160752542</v>
      </c>
      <c r="I2103" s="48"/>
      <c r="J2103" s="48"/>
      <c r="N2103" s="44">
        <f t="shared" si="162"/>
        <v>0</v>
      </c>
      <c r="O2103" s="45">
        <f t="shared" si="163"/>
        <v>0</v>
      </c>
      <c r="P2103" s="2"/>
      <c r="Q2103" s="2"/>
      <c r="R2103" s="2"/>
      <c r="U2103" s="49">
        <f t="shared" si="164"/>
        <v>0.37763796096451524</v>
      </c>
    </row>
    <row r="2104" spans="4:21" x14ac:dyDescent="0.3">
      <c r="D2104" s="193">
        <v>103441753.53633803</v>
      </c>
      <c r="E2104" s="1"/>
      <c r="F2104" s="44">
        <f t="shared" si="160"/>
        <v>0.5039053698952537</v>
      </c>
      <c r="G2104" s="173">
        <v>0</v>
      </c>
      <c r="H2104" s="45">
        <f t="shared" si="161"/>
        <v>0.5039053698952537</v>
      </c>
      <c r="I2104" s="48"/>
      <c r="J2104" s="48"/>
      <c r="N2104" s="44">
        <f t="shared" si="162"/>
        <v>0</v>
      </c>
      <c r="O2104" s="45">
        <f t="shared" si="163"/>
        <v>0</v>
      </c>
      <c r="P2104" s="2"/>
      <c r="Q2104" s="2"/>
      <c r="R2104" s="2"/>
      <c r="U2104" s="49">
        <f t="shared" si="164"/>
        <v>0.30234322193715218</v>
      </c>
    </row>
    <row r="2105" spans="4:21" x14ac:dyDescent="0.3">
      <c r="D2105" s="193">
        <v>105052238.6797642</v>
      </c>
      <c r="E2105" s="1"/>
      <c r="F2105" s="44">
        <f t="shared" si="160"/>
        <v>0.51175067495017901</v>
      </c>
      <c r="G2105" s="173">
        <v>6.493815563014857E-2</v>
      </c>
      <c r="H2105" s="45">
        <f t="shared" si="161"/>
        <v>0.5766888305803276</v>
      </c>
      <c r="I2105" s="48"/>
      <c r="J2105" s="48"/>
      <c r="N2105" s="44">
        <f t="shared" si="162"/>
        <v>0</v>
      </c>
      <c r="O2105" s="45">
        <f t="shared" si="163"/>
        <v>0</v>
      </c>
      <c r="P2105" s="2"/>
      <c r="Q2105" s="2"/>
      <c r="R2105" s="2"/>
      <c r="U2105" s="49">
        <f t="shared" si="164"/>
        <v>0.34601329834819655</v>
      </c>
    </row>
    <row r="2106" spans="4:21" x14ac:dyDescent="0.3">
      <c r="D2106" s="193">
        <v>121886549.82393965</v>
      </c>
      <c r="E2106" s="1"/>
      <c r="F2106" s="44">
        <f t="shared" si="160"/>
        <v>0.593757209971432</v>
      </c>
      <c r="G2106" s="173">
        <v>0.42352745616172333</v>
      </c>
      <c r="H2106" s="45">
        <f t="shared" si="161"/>
        <v>1.0172846661331554</v>
      </c>
      <c r="I2106" s="48"/>
      <c r="J2106" s="48"/>
      <c r="N2106" s="44">
        <f t="shared" si="162"/>
        <v>0.26728466613315538</v>
      </c>
      <c r="O2106" s="45">
        <f t="shared" si="163"/>
        <v>0.21728466613315534</v>
      </c>
      <c r="P2106" s="2"/>
      <c r="Q2106" s="2"/>
      <c r="R2106" s="2"/>
      <c r="U2106" s="49">
        <f t="shared" si="164"/>
        <v>0.61037079967989316</v>
      </c>
    </row>
    <row r="2107" spans="4:21" x14ac:dyDescent="0.3">
      <c r="D2107" s="193">
        <v>124460648.5996186</v>
      </c>
      <c r="E2107" s="1"/>
      <c r="F2107" s="44">
        <f t="shared" si="160"/>
        <v>0.60629665513126063</v>
      </c>
      <c r="G2107" s="173">
        <v>5.982895984565543E-3</v>
      </c>
      <c r="H2107" s="45">
        <f t="shared" si="161"/>
        <v>0.61227955111582621</v>
      </c>
      <c r="I2107" s="48"/>
      <c r="J2107" s="48"/>
      <c r="N2107" s="44">
        <f t="shared" si="162"/>
        <v>0</v>
      </c>
      <c r="O2107" s="45">
        <f t="shared" si="163"/>
        <v>0</v>
      </c>
      <c r="P2107" s="2"/>
      <c r="Q2107" s="2"/>
      <c r="R2107" s="2"/>
      <c r="U2107" s="49">
        <f t="shared" si="164"/>
        <v>0.36736773066949574</v>
      </c>
    </row>
    <row r="2108" spans="4:21" x14ac:dyDescent="0.3">
      <c r="D2108" s="193">
        <v>142251582.1589019</v>
      </c>
      <c r="E2108" s="1"/>
      <c r="F2108" s="44">
        <f t="shared" si="160"/>
        <v>0.6929632732954939</v>
      </c>
      <c r="G2108" s="173">
        <v>0</v>
      </c>
      <c r="H2108" s="45">
        <f t="shared" si="161"/>
        <v>0.6929632732954939</v>
      </c>
      <c r="I2108" s="48"/>
      <c r="J2108" s="48"/>
      <c r="N2108" s="44">
        <f t="shared" si="162"/>
        <v>0</v>
      </c>
      <c r="O2108" s="45">
        <f t="shared" si="163"/>
        <v>0</v>
      </c>
      <c r="P2108" s="2"/>
      <c r="Q2108" s="2"/>
      <c r="R2108" s="2"/>
      <c r="U2108" s="49">
        <f t="shared" si="164"/>
        <v>0.41577796397729633</v>
      </c>
    </row>
    <row r="2109" spans="4:21" x14ac:dyDescent="0.3">
      <c r="D2109" s="193">
        <v>85238605.639192492</v>
      </c>
      <c r="E2109" s="1"/>
      <c r="F2109" s="44">
        <f t="shared" si="160"/>
        <v>0.41523069394685275</v>
      </c>
      <c r="G2109" s="173">
        <v>0</v>
      </c>
      <c r="H2109" s="45">
        <f t="shared" si="161"/>
        <v>0.41523069394685275</v>
      </c>
      <c r="I2109" s="48"/>
      <c r="J2109" s="48"/>
      <c r="N2109" s="44">
        <f t="shared" si="162"/>
        <v>0</v>
      </c>
      <c r="O2109" s="45">
        <f t="shared" si="163"/>
        <v>0</v>
      </c>
      <c r="P2109" s="2"/>
      <c r="Q2109" s="2"/>
      <c r="R2109" s="2"/>
      <c r="U2109" s="49">
        <f t="shared" si="164"/>
        <v>0.24913841636811163</v>
      </c>
    </row>
    <row r="2110" spans="4:21" x14ac:dyDescent="0.3">
      <c r="D2110" s="193">
        <v>89685082.175835714</v>
      </c>
      <c r="E2110" s="1"/>
      <c r="F2110" s="44">
        <f t="shared" si="160"/>
        <v>0.43689122586291956</v>
      </c>
      <c r="G2110" s="173">
        <v>0</v>
      </c>
      <c r="H2110" s="45">
        <f t="shared" si="161"/>
        <v>0.43689122586291956</v>
      </c>
      <c r="I2110" s="48"/>
      <c r="J2110" s="48"/>
      <c r="N2110" s="44">
        <f t="shared" si="162"/>
        <v>0</v>
      </c>
      <c r="O2110" s="45">
        <f t="shared" si="163"/>
        <v>0</v>
      </c>
      <c r="P2110" s="2"/>
      <c r="Q2110" s="2"/>
      <c r="R2110" s="2"/>
      <c r="U2110" s="49">
        <f t="shared" si="164"/>
        <v>0.26213473551775174</v>
      </c>
    </row>
    <row r="2111" spans="4:21" x14ac:dyDescent="0.3">
      <c r="D2111" s="193">
        <v>101400144.96838754</v>
      </c>
      <c r="E2111" s="1"/>
      <c r="F2111" s="44">
        <f t="shared" si="160"/>
        <v>0.49395989347549235</v>
      </c>
      <c r="G2111" s="173">
        <v>0</v>
      </c>
      <c r="H2111" s="45">
        <f t="shared" si="161"/>
        <v>0.49395989347549235</v>
      </c>
      <c r="I2111" s="48"/>
      <c r="J2111" s="48"/>
      <c r="N2111" s="44">
        <f t="shared" si="162"/>
        <v>0</v>
      </c>
      <c r="O2111" s="45">
        <f t="shared" si="163"/>
        <v>0</v>
      </c>
      <c r="P2111" s="2"/>
      <c r="Q2111" s="2"/>
      <c r="R2111" s="2"/>
      <c r="U2111" s="49">
        <f t="shared" si="164"/>
        <v>0.29637593608529539</v>
      </c>
    </row>
    <row r="2112" spans="4:21" x14ac:dyDescent="0.3">
      <c r="D2112" s="193">
        <v>109350281.20154978</v>
      </c>
      <c r="E2112" s="1"/>
      <c r="F2112" s="44">
        <f t="shared" si="160"/>
        <v>0.53268812653741515</v>
      </c>
      <c r="G2112" s="173">
        <v>6.859149839214063E-3</v>
      </c>
      <c r="H2112" s="45">
        <f t="shared" si="161"/>
        <v>0.53954727637662925</v>
      </c>
      <c r="I2112" s="48"/>
      <c r="J2112" s="48"/>
      <c r="N2112" s="44">
        <f t="shared" si="162"/>
        <v>0</v>
      </c>
      <c r="O2112" s="45">
        <f t="shared" si="163"/>
        <v>0</v>
      </c>
      <c r="P2112" s="2"/>
      <c r="Q2112" s="2"/>
      <c r="R2112" s="2"/>
      <c r="U2112" s="49">
        <f t="shared" si="164"/>
        <v>0.32372836582597753</v>
      </c>
    </row>
    <row r="2113" spans="4:21" x14ac:dyDescent="0.3">
      <c r="D2113" s="193">
        <v>115690681.78206611</v>
      </c>
      <c r="E2113" s="1"/>
      <c r="F2113" s="44">
        <f t="shared" si="160"/>
        <v>0.56357470560808809</v>
      </c>
      <c r="G2113" s="173">
        <v>0</v>
      </c>
      <c r="H2113" s="45">
        <f t="shared" si="161"/>
        <v>0.56357470560808809</v>
      </c>
      <c r="I2113" s="48"/>
      <c r="J2113" s="48"/>
      <c r="N2113" s="44">
        <f t="shared" si="162"/>
        <v>0</v>
      </c>
      <c r="O2113" s="45">
        <f t="shared" si="163"/>
        <v>0</v>
      </c>
      <c r="P2113" s="2"/>
      <c r="Q2113" s="2"/>
      <c r="R2113" s="2"/>
      <c r="U2113" s="49">
        <f t="shared" si="164"/>
        <v>0.33814482336485285</v>
      </c>
    </row>
    <row r="2114" spans="4:21" x14ac:dyDescent="0.3">
      <c r="D2114" s="193">
        <v>128646094.31908102</v>
      </c>
      <c r="E2114" s="1"/>
      <c r="F2114" s="44">
        <f t="shared" si="160"/>
        <v>0.62668560351370772</v>
      </c>
      <c r="G2114" s="173">
        <v>0</v>
      </c>
      <c r="H2114" s="45">
        <f t="shared" si="161"/>
        <v>0.62668560351370772</v>
      </c>
      <c r="I2114" s="48"/>
      <c r="J2114" s="48"/>
      <c r="N2114" s="44">
        <f t="shared" si="162"/>
        <v>0</v>
      </c>
      <c r="O2114" s="45">
        <f t="shared" si="163"/>
        <v>0</v>
      </c>
      <c r="P2114" s="2"/>
      <c r="Q2114" s="2"/>
      <c r="R2114" s="2"/>
      <c r="U2114" s="49">
        <f t="shared" si="164"/>
        <v>0.37601136210822461</v>
      </c>
    </row>
    <row r="2115" spans="4:21" x14ac:dyDescent="0.3">
      <c r="D2115" s="193">
        <v>92955101.277252257</v>
      </c>
      <c r="E2115" s="1"/>
      <c r="F2115" s="44">
        <f t="shared" si="160"/>
        <v>0.45282077199426002</v>
      </c>
      <c r="G2115" s="173">
        <v>2.6955657124917265E-2</v>
      </c>
      <c r="H2115" s="45">
        <f t="shared" si="161"/>
        <v>0.47977642911917728</v>
      </c>
      <c r="I2115" s="48"/>
      <c r="J2115" s="48"/>
      <c r="N2115" s="44">
        <f t="shared" si="162"/>
        <v>0</v>
      </c>
      <c r="O2115" s="45">
        <f t="shared" si="163"/>
        <v>0</v>
      </c>
      <c r="P2115" s="2"/>
      <c r="Q2115" s="2"/>
      <c r="R2115" s="2"/>
      <c r="U2115" s="49">
        <f t="shared" si="164"/>
        <v>0.28786585747150634</v>
      </c>
    </row>
    <row r="2116" spans="4:21" x14ac:dyDescent="0.3">
      <c r="D2116" s="193">
        <v>108383648.39471892</v>
      </c>
      <c r="E2116" s="1"/>
      <c r="F2116" s="44">
        <f t="shared" si="160"/>
        <v>0.52797927884847995</v>
      </c>
      <c r="G2116" s="173">
        <v>0</v>
      </c>
      <c r="H2116" s="45">
        <f t="shared" si="161"/>
        <v>0.52797927884847995</v>
      </c>
      <c r="I2116" s="48"/>
      <c r="J2116" s="48"/>
      <c r="N2116" s="44">
        <f t="shared" si="162"/>
        <v>0</v>
      </c>
      <c r="O2116" s="45">
        <f t="shared" si="163"/>
        <v>0</v>
      </c>
      <c r="P2116" s="2"/>
      <c r="Q2116" s="2"/>
      <c r="R2116" s="2"/>
      <c r="U2116" s="49">
        <f t="shared" si="164"/>
        <v>0.31678756730908797</v>
      </c>
    </row>
    <row r="2117" spans="4:21" x14ac:dyDescent="0.3">
      <c r="D2117" s="193">
        <v>68447537.413857684</v>
      </c>
      <c r="E2117" s="1"/>
      <c r="F2117" s="44">
        <f t="shared" ref="F2117:F2180" si="165">D2117/$B$4</f>
        <v>0.33343481215090581</v>
      </c>
      <c r="G2117" s="173">
        <v>0</v>
      </c>
      <c r="H2117" s="45">
        <f t="shared" ref="H2117:H2180" si="166">F2117+G2117</f>
        <v>0.33343481215090581</v>
      </c>
      <c r="I2117" s="48"/>
      <c r="J2117" s="48"/>
      <c r="N2117" s="44">
        <f t="shared" ref="N2117:N2180" si="167">MIN(MAX(H2117-75%,0),125%)</f>
        <v>0</v>
      </c>
      <c r="O2117" s="45">
        <f t="shared" ref="O2117:O2180" si="168">MIN(MAX(H2117-80%,0),120%)</f>
        <v>0</v>
      </c>
      <c r="P2117" s="2"/>
      <c r="Q2117" s="2"/>
      <c r="R2117" s="2"/>
      <c r="U2117" s="49">
        <f t="shared" ref="U2117:U2180" si="169">H2117*60%</f>
        <v>0.20006088729054347</v>
      </c>
    </row>
    <row r="2118" spans="4:21" x14ac:dyDescent="0.3">
      <c r="D2118" s="193">
        <v>90723031.14998813</v>
      </c>
      <c r="E2118" s="1"/>
      <c r="F2118" s="44">
        <f t="shared" si="165"/>
        <v>0.44194748258587752</v>
      </c>
      <c r="G2118" s="173">
        <v>0</v>
      </c>
      <c r="H2118" s="45">
        <f t="shared" si="166"/>
        <v>0.44194748258587752</v>
      </c>
      <c r="I2118" s="48"/>
      <c r="J2118" s="48"/>
      <c r="N2118" s="44">
        <f t="shared" si="167"/>
        <v>0</v>
      </c>
      <c r="O2118" s="45">
        <f t="shared" si="168"/>
        <v>0</v>
      </c>
      <c r="P2118" s="2"/>
      <c r="Q2118" s="2"/>
      <c r="R2118" s="2"/>
      <c r="U2118" s="49">
        <f t="shared" si="169"/>
        <v>0.2651684895515265</v>
      </c>
    </row>
    <row r="2119" spans="4:21" x14ac:dyDescent="0.3">
      <c r="D2119" s="193">
        <v>93020777.82765542</v>
      </c>
      <c r="E2119" s="1"/>
      <c r="F2119" s="44">
        <f t="shared" si="165"/>
        <v>0.45314070824140346</v>
      </c>
      <c r="G2119" s="173">
        <v>2.7943132314118581E-2</v>
      </c>
      <c r="H2119" s="45">
        <f t="shared" si="166"/>
        <v>0.48108384055552206</v>
      </c>
      <c r="I2119" s="48"/>
      <c r="J2119" s="48"/>
      <c r="N2119" s="44">
        <f t="shared" si="167"/>
        <v>0</v>
      </c>
      <c r="O2119" s="45">
        <f t="shared" si="168"/>
        <v>0</v>
      </c>
      <c r="P2119" s="2"/>
      <c r="Q2119" s="2"/>
      <c r="R2119" s="2"/>
      <c r="U2119" s="49">
        <f t="shared" si="169"/>
        <v>0.28865030433331323</v>
      </c>
    </row>
    <row r="2120" spans="4:21" x14ac:dyDescent="0.3">
      <c r="D2120" s="193">
        <v>95654946.497033507</v>
      </c>
      <c r="E2120" s="1"/>
      <c r="F2120" s="44">
        <f t="shared" si="165"/>
        <v>0.46597277742363324</v>
      </c>
      <c r="G2120" s="173">
        <v>0</v>
      </c>
      <c r="H2120" s="45">
        <f t="shared" si="166"/>
        <v>0.46597277742363324</v>
      </c>
      <c r="I2120" s="48"/>
      <c r="J2120" s="48"/>
      <c r="N2120" s="44">
        <f t="shared" si="167"/>
        <v>0</v>
      </c>
      <c r="O2120" s="45">
        <f t="shared" si="168"/>
        <v>0</v>
      </c>
      <c r="P2120" s="2"/>
      <c r="Q2120" s="2"/>
      <c r="R2120" s="2"/>
      <c r="U2120" s="49">
        <f t="shared" si="169"/>
        <v>0.27958366645417992</v>
      </c>
    </row>
    <row r="2121" spans="4:21" x14ac:dyDescent="0.3">
      <c r="D2121" s="193">
        <v>102078613.95073393</v>
      </c>
      <c r="E2121" s="1"/>
      <c r="F2121" s="44">
        <f t="shared" si="165"/>
        <v>0.49726498210579689</v>
      </c>
      <c r="G2121" s="173">
        <v>0</v>
      </c>
      <c r="H2121" s="45">
        <f t="shared" si="166"/>
        <v>0.49726498210579689</v>
      </c>
      <c r="I2121" s="48"/>
      <c r="J2121" s="48"/>
      <c r="N2121" s="44">
        <f t="shared" si="167"/>
        <v>0</v>
      </c>
      <c r="O2121" s="45">
        <f t="shared" si="168"/>
        <v>0</v>
      </c>
      <c r="P2121" s="2"/>
      <c r="Q2121" s="2"/>
      <c r="R2121" s="2"/>
      <c r="U2121" s="49">
        <f t="shared" si="169"/>
        <v>0.29835898926347815</v>
      </c>
    </row>
    <row r="2122" spans="4:21" x14ac:dyDescent="0.3">
      <c r="D2122" s="193">
        <v>112436584.71606906</v>
      </c>
      <c r="E2122" s="1"/>
      <c r="F2122" s="44">
        <f t="shared" si="165"/>
        <v>0.5477227219587556</v>
      </c>
      <c r="G2122" s="173">
        <v>0.12380955808436916</v>
      </c>
      <c r="H2122" s="45">
        <f t="shared" si="166"/>
        <v>0.67153228004312471</v>
      </c>
      <c r="I2122" s="48"/>
      <c r="J2122" s="48"/>
      <c r="N2122" s="44">
        <f t="shared" si="167"/>
        <v>0</v>
      </c>
      <c r="O2122" s="45">
        <f t="shared" si="168"/>
        <v>0</v>
      </c>
      <c r="P2122" s="2"/>
      <c r="Q2122" s="2"/>
      <c r="R2122" s="2"/>
      <c r="U2122" s="49">
        <f t="shared" si="169"/>
        <v>0.4029193680258748</v>
      </c>
    </row>
    <row r="2123" spans="4:21" x14ac:dyDescent="0.3">
      <c r="D2123" s="193">
        <v>89469187.577299356</v>
      </c>
      <c r="E2123" s="1"/>
      <c r="F2123" s="44">
        <f t="shared" si="165"/>
        <v>0.43583951856084224</v>
      </c>
      <c r="G2123" s="173">
        <v>0</v>
      </c>
      <c r="H2123" s="45">
        <f t="shared" si="166"/>
        <v>0.43583951856084224</v>
      </c>
      <c r="I2123" s="48"/>
      <c r="J2123" s="48"/>
      <c r="N2123" s="44">
        <f t="shared" si="167"/>
        <v>0</v>
      </c>
      <c r="O2123" s="45">
        <f t="shared" si="168"/>
        <v>0</v>
      </c>
      <c r="P2123" s="2"/>
      <c r="Q2123" s="2"/>
      <c r="R2123" s="2"/>
      <c r="U2123" s="49">
        <f t="shared" si="169"/>
        <v>0.26150371113650533</v>
      </c>
    </row>
    <row r="2124" spans="4:21" x14ac:dyDescent="0.3">
      <c r="D2124" s="193">
        <v>95866922.913577825</v>
      </c>
      <c r="E2124" s="1"/>
      <c r="F2124" s="44">
        <f t="shared" si="165"/>
        <v>0.46700539772381322</v>
      </c>
      <c r="G2124" s="173">
        <v>0</v>
      </c>
      <c r="H2124" s="45">
        <f t="shared" si="166"/>
        <v>0.46700539772381322</v>
      </c>
      <c r="I2124" s="48"/>
      <c r="J2124" s="48"/>
      <c r="N2124" s="44">
        <f t="shared" si="167"/>
        <v>0</v>
      </c>
      <c r="O2124" s="45">
        <f t="shared" si="168"/>
        <v>0</v>
      </c>
      <c r="P2124" s="2"/>
      <c r="Q2124" s="2"/>
      <c r="R2124" s="2"/>
      <c r="U2124" s="49">
        <f t="shared" si="169"/>
        <v>0.28020323863428792</v>
      </c>
    </row>
    <row r="2125" spans="4:21" x14ac:dyDescent="0.3">
      <c r="D2125" s="193">
        <v>65999791.866204485</v>
      </c>
      <c r="E2125" s="1"/>
      <c r="F2125" s="44">
        <f t="shared" si="165"/>
        <v>0.32151088314320242</v>
      </c>
      <c r="G2125" s="173">
        <v>0</v>
      </c>
      <c r="H2125" s="45">
        <f t="shared" si="166"/>
        <v>0.32151088314320242</v>
      </c>
      <c r="I2125" s="48"/>
      <c r="J2125" s="48"/>
      <c r="N2125" s="44">
        <f t="shared" si="167"/>
        <v>0</v>
      </c>
      <c r="O2125" s="45">
        <f t="shared" si="168"/>
        <v>0</v>
      </c>
      <c r="P2125" s="2"/>
      <c r="Q2125" s="2"/>
      <c r="R2125" s="2"/>
      <c r="U2125" s="49">
        <f t="shared" si="169"/>
        <v>0.19290652988592144</v>
      </c>
    </row>
    <row r="2126" spans="4:21" x14ac:dyDescent="0.3">
      <c r="D2126" s="193">
        <v>105802816.04376107</v>
      </c>
      <c r="E2126" s="1"/>
      <c r="F2126" s="44">
        <f t="shared" si="165"/>
        <v>0.51540703180135117</v>
      </c>
      <c r="G2126" s="173">
        <v>2.6200531865263825E-2</v>
      </c>
      <c r="H2126" s="45">
        <f t="shared" si="166"/>
        <v>0.541607563666615</v>
      </c>
      <c r="I2126" s="48"/>
      <c r="J2126" s="48"/>
      <c r="N2126" s="44">
        <f t="shared" si="167"/>
        <v>0</v>
      </c>
      <c r="O2126" s="45">
        <f t="shared" si="168"/>
        <v>0</v>
      </c>
      <c r="P2126" s="2"/>
      <c r="Q2126" s="2"/>
      <c r="R2126" s="2"/>
      <c r="U2126" s="49">
        <f t="shared" si="169"/>
        <v>0.32496453819996901</v>
      </c>
    </row>
    <row r="2127" spans="4:21" x14ac:dyDescent="0.3">
      <c r="D2127" s="193">
        <v>103810193.01682575</v>
      </c>
      <c r="E2127" s="1"/>
      <c r="F2127" s="44">
        <f t="shared" si="165"/>
        <v>0.50570018317279497</v>
      </c>
      <c r="G2127" s="173">
        <v>0</v>
      </c>
      <c r="H2127" s="45">
        <f t="shared" si="166"/>
        <v>0.50570018317279497</v>
      </c>
      <c r="I2127" s="48"/>
      <c r="J2127" s="48"/>
      <c r="N2127" s="44">
        <f t="shared" si="167"/>
        <v>0</v>
      </c>
      <c r="O2127" s="45">
        <f t="shared" si="168"/>
        <v>0</v>
      </c>
      <c r="P2127" s="2"/>
      <c r="Q2127" s="2"/>
      <c r="R2127" s="2"/>
      <c r="U2127" s="49">
        <f t="shared" si="169"/>
        <v>0.30342010990367696</v>
      </c>
    </row>
    <row r="2128" spans="4:21" x14ac:dyDescent="0.3">
      <c r="D2128" s="193">
        <v>123637004.28329417</v>
      </c>
      <c r="E2128" s="1"/>
      <c r="F2128" s="44">
        <f t="shared" si="165"/>
        <v>0.60228436048532941</v>
      </c>
      <c r="G2128" s="173">
        <v>0</v>
      </c>
      <c r="H2128" s="45">
        <f t="shared" si="166"/>
        <v>0.60228436048532941</v>
      </c>
      <c r="I2128" s="48"/>
      <c r="J2128" s="48"/>
      <c r="N2128" s="44">
        <f t="shared" si="167"/>
        <v>0</v>
      </c>
      <c r="O2128" s="45">
        <f t="shared" si="168"/>
        <v>0</v>
      </c>
      <c r="P2128" s="2"/>
      <c r="Q2128" s="2"/>
      <c r="R2128" s="2"/>
      <c r="U2128" s="49">
        <f t="shared" si="169"/>
        <v>0.36137061629119765</v>
      </c>
    </row>
    <row r="2129" spans="4:21" x14ac:dyDescent="0.3">
      <c r="D2129" s="193">
        <v>112470650.35174309</v>
      </c>
      <c r="E2129" s="1"/>
      <c r="F2129" s="44">
        <f t="shared" si="165"/>
        <v>0.54788866903677969</v>
      </c>
      <c r="G2129" s="173">
        <v>0</v>
      </c>
      <c r="H2129" s="45">
        <f t="shared" si="166"/>
        <v>0.54788866903677969</v>
      </c>
      <c r="I2129" s="48"/>
      <c r="J2129" s="48"/>
      <c r="N2129" s="44">
        <f t="shared" si="167"/>
        <v>0</v>
      </c>
      <c r="O2129" s="45">
        <f t="shared" si="168"/>
        <v>0</v>
      </c>
      <c r="P2129" s="2"/>
      <c r="Q2129" s="2"/>
      <c r="R2129" s="2"/>
      <c r="U2129" s="49">
        <f t="shared" si="169"/>
        <v>0.3287332014220678</v>
      </c>
    </row>
    <row r="2130" spans="4:21" x14ac:dyDescent="0.3">
      <c r="D2130" s="193">
        <v>72189997.751116708</v>
      </c>
      <c r="E2130" s="1"/>
      <c r="F2130" s="44">
        <f t="shared" si="165"/>
        <v>0.35166580491827365</v>
      </c>
      <c r="G2130" s="173">
        <v>0.15020889738966134</v>
      </c>
      <c r="H2130" s="45">
        <f t="shared" si="166"/>
        <v>0.50187470230793496</v>
      </c>
      <c r="I2130" s="48"/>
      <c r="J2130" s="48"/>
      <c r="N2130" s="44">
        <f t="shared" si="167"/>
        <v>0</v>
      </c>
      <c r="O2130" s="45">
        <f t="shared" si="168"/>
        <v>0</v>
      </c>
      <c r="P2130" s="2"/>
      <c r="Q2130" s="2"/>
      <c r="R2130" s="2"/>
      <c r="U2130" s="49">
        <f t="shared" si="169"/>
        <v>0.30112482138476099</v>
      </c>
    </row>
    <row r="2131" spans="4:21" x14ac:dyDescent="0.3">
      <c r="D2131" s="193">
        <v>89000865.500814006</v>
      </c>
      <c r="E2131" s="1"/>
      <c r="F2131" s="44">
        <f t="shared" si="165"/>
        <v>0.43355813796631698</v>
      </c>
      <c r="G2131" s="173">
        <v>0</v>
      </c>
      <c r="H2131" s="45">
        <f t="shared" si="166"/>
        <v>0.43355813796631698</v>
      </c>
      <c r="I2131" s="48"/>
      <c r="J2131" s="48"/>
      <c r="N2131" s="44">
        <f t="shared" si="167"/>
        <v>0</v>
      </c>
      <c r="O2131" s="45">
        <f t="shared" si="168"/>
        <v>0</v>
      </c>
      <c r="P2131" s="2"/>
      <c r="Q2131" s="2"/>
      <c r="R2131" s="2"/>
      <c r="U2131" s="49">
        <f t="shared" si="169"/>
        <v>0.26013488277979019</v>
      </c>
    </row>
    <row r="2132" spans="4:21" x14ac:dyDescent="0.3">
      <c r="D2132" s="193">
        <v>97024847.774797305</v>
      </c>
      <c r="E2132" s="1"/>
      <c r="F2132" s="44">
        <f t="shared" si="165"/>
        <v>0.47264610406874907</v>
      </c>
      <c r="G2132" s="173">
        <v>9.4310969735036151E-2</v>
      </c>
      <c r="H2132" s="45">
        <f t="shared" si="166"/>
        <v>0.56695707380378524</v>
      </c>
      <c r="I2132" s="48"/>
      <c r="J2132" s="48"/>
      <c r="N2132" s="44">
        <f t="shared" si="167"/>
        <v>0</v>
      </c>
      <c r="O2132" s="45">
        <f t="shared" si="168"/>
        <v>0</v>
      </c>
      <c r="P2132" s="2"/>
      <c r="Q2132" s="2"/>
      <c r="R2132" s="2"/>
      <c r="U2132" s="49">
        <f t="shared" si="169"/>
        <v>0.34017424428227111</v>
      </c>
    </row>
    <row r="2133" spans="4:21" x14ac:dyDescent="0.3">
      <c r="D2133" s="193">
        <v>97164866.406629696</v>
      </c>
      <c r="E2133" s="1"/>
      <c r="F2133" s="44">
        <f t="shared" si="165"/>
        <v>0.47332818976484026</v>
      </c>
      <c r="G2133" s="173">
        <v>0</v>
      </c>
      <c r="H2133" s="45">
        <f t="shared" si="166"/>
        <v>0.47332818976484026</v>
      </c>
      <c r="I2133" s="48"/>
      <c r="J2133" s="48"/>
      <c r="N2133" s="44">
        <f t="shared" si="167"/>
        <v>0</v>
      </c>
      <c r="O2133" s="45">
        <f t="shared" si="168"/>
        <v>0</v>
      </c>
      <c r="P2133" s="2"/>
      <c r="Q2133" s="2"/>
      <c r="R2133" s="2"/>
      <c r="U2133" s="49">
        <f t="shared" si="169"/>
        <v>0.28399691385890413</v>
      </c>
    </row>
    <row r="2134" spans="4:21" x14ac:dyDescent="0.3">
      <c r="D2134" s="193">
        <v>86706202.554698139</v>
      </c>
      <c r="E2134" s="1"/>
      <c r="F2134" s="44">
        <f t="shared" si="165"/>
        <v>0.42237993437717103</v>
      </c>
      <c r="G2134" s="173">
        <v>0.56807141015696327</v>
      </c>
      <c r="H2134" s="45">
        <f t="shared" si="166"/>
        <v>0.9904513445341343</v>
      </c>
      <c r="I2134" s="48"/>
      <c r="J2134" s="48"/>
      <c r="N2134" s="44">
        <f t="shared" si="167"/>
        <v>0.2404513445341343</v>
      </c>
      <c r="O2134" s="45">
        <f t="shared" si="168"/>
        <v>0.19045134453413426</v>
      </c>
      <c r="P2134" s="2"/>
      <c r="Q2134" s="2"/>
      <c r="R2134" s="2"/>
      <c r="U2134" s="49">
        <f t="shared" si="169"/>
        <v>0.5942708067204806</v>
      </c>
    </row>
    <row r="2135" spans="4:21" x14ac:dyDescent="0.3">
      <c r="D2135" s="193">
        <v>111668661.44267805</v>
      </c>
      <c r="E2135" s="1"/>
      <c r="F2135" s="44">
        <f t="shared" si="165"/>
        <v>0.54398186637674606</v>
      </c>
      <c r="G2135" s="173">
        <v>5.3732284346229599E-3</v>
      </c>
      <c r="H2135" s="45">
        <f t="shared" si="166"/>
        <v>0.54935509481136902</v>
      </c>
      <c r="I2135" s="48"/>
      <c r="J2135" s="48"/>
      <c r="N2135" s="44">
        <f t="shared" si="167"/>
        <v>0</v>
      </c>
      <c r="O2135" s="45">
        <f t="shared" si="168"/>
        <v>0</v>
      </c>
      <c r="P2135" s="2"/>
      <c r="Q2135" s="2"/>
      <c r="R2135" s="2"/>
      <c r="U2135" s="49">
        <f t="shared" si="169"/>
        <v>0.32961305688682141</v>
      </c>
    </row>
    <row r="2136" spans="4:21" x14ac:dyDescent="0.3">
      <c r="D2136" s="193">
        <v>121182879.78446081</v>
      </c>
      <c r="E2136" s="1"/>
      <c r="F2136" s="44">
        <f t="shared" si="165"/>
        <v>0.59032935710345802</v>
      </c>
      <c r="G2136" s="173">
        <v>6.2756366894407912E-3</v>
      </c>
      <c r="H2136" s="45">
        <f t="shared" si="166"/>
        <v>0.59660499379289877</v>
      </c>
      <c r="I2136" s="48"/>
      <c r="J2136" s="48"/>
      <c r="N2136" s="44">
        <f t="shared" si="167"/>
        <v>0</v>
      </c>
      <c r="O2136" s="45">
        <f t="shared" si="168"/>
        <v>0</v>
      </c>
      <c r="P2136" s="2"/>
      <c r="Q2136" s="2"/>
      <c r="R2136" s="2"/>
      <c r="U2136" s="49">
        <f t="shared" si="169"/>
        <v>0.35796299627573924</v>
      </c>
    </row>
    <row r="2137" spans="4:21" x14ac:dyDescent="0.3">
      <c r="D2137" s="193">
        <v>71200063.294892073</v>
      </c>
      <c r="E2137" s="1"/>
      <c r="F2137" s="44">
        <f t="shared" si="165"/>
        <v>0.34684344575205267</v>
      </c>
      <c r="G2137" s="173">
        <v>0</v>
      </c>
      <c r="H2137" s="45">
        <f t="shared" si="166"/>
        <v>0.34684344575205267</v>
      </c>
      <c r="I2137" s="48"/>
      <c r="J2137" s="48"/>
      <c r="N2137" s="44">
        <f t="shared" si="167"/>
        <v>0</v>
      </c>
      <c r="O2137" s="45">
        <f t="shared" si="168"/>
        <v>0</v>
      </c>
      <c r="P2137" s="2"/>
      <c r="Q2137" s="2"/>
      <c r="R2137" s="2"/>
      <c r="U2137" s="49">
        <f t="shared" si="169"/>
        <v>0.20810606745123159</v>
      </c>
    </row>
    <row r="2138" spans="4:21" x14ac:dyDescent="0.3">
      <c r="D2138" s="193">
        <v>103381220.51751325</v>
      </c>
      <c r="E2138" s="1"/>
      <c r="F2138" s="44">
        <f t="shared" si="165"/>
        <v>0.50361048980864465</v>
      </c>
      <c r="G2138" s="173">
        <v>0</v>
      </c>
      <c r="H2138" s="45">
        <f t="shared" si="166"/>
        <v>0.50361048980864465</v>
      </c>
      <c r="I2138" s="48"/>
      <c r="J2138" s="48"/>
      <c r="N2138" s="44">
        <f t="shared" si="167"/>
        <v>0</v>
      </c>
      <c r="O2138" s="45">
        <f t="shared" si="168"/>
        <v>0</v>
      </c>
      <c r="P2138" s="2"/>
      <c r="Q2138" s="2"/>
      <c r="R2138" s="2"/>
      <c r="U2138" s="49">
        <f t="shared" si="169"/>
        <v>0.30216629388518679</v>
      </c>
    </row>
    <row r="2139" spans="4:21" x14ac:dyDescent="0.3">
      <c r="D2139" s="193">
        <v>112930206.52295861</v>
      </c>
      <c r="E2139" s="1"/>
      <c r="F2139" s="44">
        <f t="shared" si="165"/>
        <v>0.5501273474671744</v>
      </c>
      <c r="G2139" s="173">
        <v>0</v>
      </c>
      <c r="H2139" s="45">
        <f t="shared" si="166"/>
        <v>0.5501273474671744</v>
      </c>
      <c r="I2139" s="48"/>
      <c r="J2139" s="48"/>
      <c r="N2139" s="44">
        <f t="shared" si="167"/>
        <v>0</v>
      </c>
      <c r="O2139" s="45">
        <f t="shared" si="168"/>
        <v>0</v>
      </c>
      <c r="P2139" s="2"/>
      <c r="Q2139" s="2"/>
      <c r="R2139" s="2"/>
      <c r="U2139" s="49">
        <f t="shared" si="169"/>
        <v>0.33007640848030462</v>
      </c>
    </row>
    <row r="2140" spans="4:21" x14ac:dyDescent="0.3">
      <c r="D2140" s="193">
        <v>109533073.95543574</v>
      </c>
      <c r="E2140" s="1"/>
      <c r="F2140" s="44">
        <f t="shared" si="165"/>
        <v>0.53357858176571638</v>
      </c>
      <c r="G2140" s="173">
        <v>0</v>
      </c>
      <c r="H2140" s="45">
        <f t="shared" si="166"/>
        <v>0.53357858176571638</v>
      </c>
      <c r="I2140" s="48"/>
      <c r="J2140" s="48"/>
      <c r="N2140" s="44">
        <f t="shared" si="167"/>
        <v>0</v>
      </c>
      <c r="O2140" s="45">
        <f t="shared" si="168"/>
        <v>0</v>
      </c>
      <c r="P2140" s="2"/>
      <c r="Q2140" s="2"/>
      <c r="R2140" s="2"/>
      <c r="U2140" s="49">
        <f t="shared" si="169"/>
        <v>0.32014714905942981</v>
      </c>
    </row>
    <row r="2141" spans="4:21" x14ac:dyDescent="0.3">
      <c r="D2141" s="193">
        <v>97546717.825546771</v>
      </c>
      <c r="E2141" s="1"/>
      <c r="F2141" s="44">
        <f t="shared" si="165"/>
        <v>0.47518833785704018</v>
      </c>
      <c r="G2141" s="173">
        <v>0</v>
      </c>
      <c r="H2141" s="45">
        <f t="shared" si="166"/>
        <v>0.47518833785704018</v>
      </c>
      <c r="I2141" s="48"/>
      <c r="J2141" s="48"/>
      <c r="N2141" s="44">
        <f t="shared" si="167"/>
        <v>0</v>
      </c>
      <c r="O2141" s="45">
        <f t="shared" si="168"/>
        <v>0</v>
      </c>
      <c r="P2141" s="2"/>
      <c r="Q2141" s="2"/>
      <c r="R2141" s="2"/>
      <c r="U2141" s="49">
        <f t="shared" si="169"/>
        <v>0.28511300271422407</v>
      </c>
    </row>
    <row r="2142" spans="4:21" x14ac:dyDescent="0.3">
      <c r="D2142" s="193">
        <v>90884246.038082868</v>
      </c>
      <c r="E2142" s="1"/>
      <c r="F2142" s="44">
        <f t="shared" si="165"/>
        <v>0.44273282356319832</v>
      </c>
      <c r="G2142" s="173">
        <v>0</v>
      </c>
      <c r="H2142" s="45">
        <f t="shared" si="166"/>
        <v>0.44273282356319832</v>
      </c>
      <c r="I2142" s="48"/>
      <c r="J2142" s="48"/>
      <c r="N2142" s="44">
        <f t="shared" si="167"/>
        <v>0</v>
      </c>
      <c r="O2142" s="45">
        <f t="shared" si="168"/>
        <v>0</v>
      </c>
      <c r="P2142" s="2"/>
      <c r="Q2142" s="2"/>
      <c r="R2142" s="2"/>
      <c r="U2142" s="49">
        <f t="shared" si="169"/>
        <v>0.26563969413791899</v>
      </c>
    </row>
    <row r="2143" spans="4:21" x14ac:dyDescent="0.3">
      <c r="D2143" s="193">
        <v>139385075.03260225</v>
      </c>
      <c r="E2143" s="1"/>
      <c r="F2143" s="44">
        <f t="shared" si="165"/>
        <v>0.67899939232476003</v>
      </c>
      <c r="G2143" s="173">
        <v>0.11655550147049376</v>
      </c>
      <c r="H2143" s="45">
        <f t="shared" si="166"/>
        <v>0.79555489379525379</v>
      </c>
      <c r="I2143" s="48"/>
      <c r="J2143" s="48"/>
      <c r="N2143" s="44">
        <f t="shared" si="167"/>
        <v>4.5554893795253792E-2</v>
      </c>
      <c r="O2143" s="45">
        <f t="shared" si="168"/>
        <v>0</v>
      </c>
      <c r="P2143" s="2"/>
      <c r="Q2143" s="2"/>
      <c r="R2143" s="2"/>
      <c r="U2143" s="49">
        <f t="shared" si="169"/>
        <v>0.47733293627715223</v>
      </c>
    </row>
    <row r="2144" spans="4:21" x14ac:dyDescent="0.3">
      <c r="D2144" s="193">
        <v>163931901.39485034</v>
      </c>
      <c r="E2144" s="1"/>
      <c r="F2144" s="44">
        <f t="shared" si="165"/>
        <v>0.79857661520582801</v>
      </c>
      <c r="G2144" s="173">
        <v>0</v>
      </c>
      <c r="H2144" s="45">
        <f t="shared" si="166"/>
        <v>0.79857661520582801</v>
      </c>
      <c r="I2144" s="48"/>
      <c r="J2144" s="48"/>
      <c r="N2144" s="44">
        <f t="shared" si="167"/>
        <v>4.8576615205828011E-2</v>
      </c>
      <c r="O2144" s="45">
        <f t="shared" si="168"/>
        <v>0</v>
      </c>
      <c r="P2144" s="2"/>
      <c r="Q2144" s="2"/>
      <c r="R2144" s="2"/>
      <c r="U2144" s="49">
        <f t="shared" si="169"/>
        <v>0.47914596912349677</v>
      </c>
    </row>
    <row r="2145" spans="4:21" x14ac:dyDescent="0.3">
      <c r="D2145" s="193">
        <v>98020466.941474274</v>
      </c>
      <c r="E2145" s="1"/>
      <c r="F2145" s="44">
        <f t="shared" si="165"/>
        <v>0.47749615569014697</v>
      </c>
      <c r="G2145" s="173">
        <v>0</v>
      </c>
      <c r="H2145" s="45">
        <f t="shared" si="166"/>
        <v>0.47749615569014697</v>
      </c>
      <c r="I2145" s="48"/>
      <c r="J2145" s="48"/>
      <c r="N2145" s="44">
        <f t="shared" si="167"/>
        <v>0</v>
      </c>
      <c r="O2145" s="45">
        <f t="shared" si="168"/>
        <v>0</v>
      </c>
      <c r="P2145" s="2"/>
      <c r="Q2145" s="2"/>
      <c r="R2145" s="2"/>
      <c r="U2145" s="49">
        <f t="shared" si="169"/>
        <v>0.28649769341408815</v>
      </c>
    </row>
    <row r="2146" spans="4:21" x14ac:dyDescent="0.3">
      <c r="D2146" s="193">
        <v>111781421.37665646</v>
      </c>
      <c r="E2146" s="1"/>
      <c r="F2146" s="44">
        <f t="shared" si="165"/>
        <v>0.54453116425983727</v>
      </c>
      <c r="G2146" s="173">
        <v>3.6199706393506403E-3</v>
      </c>
      <c r="H2146" s="45">
        <f t="shared" si="166"/>
        <v>0.54815113489918788</v>
      </c>
      <c r="I2146" s="48"/>
      <c r="J2146" s="48"/>
      <c r="N2146" s="44">
        <f t="shared" si="167"/>
        <v>0</v>
      </c>
      <c r="O2146" s="45">
        <f t="shared" si="168"/>
        <v>0</v>
      </c>
      <c r="P2146" s="2"/>
      <c r="Q2146" s="2"/>
      <c r="R2146" s="2"/>
      <c r="U2146" s="49">
        <f t="shared" si="169"/>
        <v>0.32889068093951274</v>
      </c>
    </row>
    <row r="2147" spans="4:21" x14ac:dyDescent="0.3">
      <c r="D2147" s="193">
        <v>106509252.97034159</v>
      </c>
      <c r="E2147" s="1"/>
      <c r="F2147" s="44">
        <f t="shared" si="165"/>
        <v>0.51884836326206707</v>
      </c>
      <c r="G2147" s="173">
        <v>0</v>
      </c>
      <c r="H2147" s="45">
        <f t="shared" si="166"/>
        <v>0.51884836326206707</v>
      </c>
      <c r="I2147" s="48"/>
      <c r="J2147" s="48"/>
      <c r="N2147" s="44">
        <f t="shared" si="167"/>
        <v>0</v>
      </c>
      <c r="O2147" s="45">
        <f t="shared" si="168"/>
        <v>0</v>
      </c>
      <c r="P2147" s="2"/>
      <c r="Q2147" s="2"/>
      <c r="R2147" s="2"/>
      <c r="U2147" s="49">
        <f t="shared" si="169"/>
        <v>0.31130901795724025</v>
      </c>
    </row>
    <row r="2148" spans="4:21" x14ac:dyDescent="0.3">
      <c r="D2148" s="193">
        <v>81720949.434389383</v>
      </c>
      <c r="E2148" s="1"/>
      <c r="F2148" s="44">
        <f t="shared" si="165"/>
        <v>0.39809481031720251</v>
      </c>
      <c r="G2148" s="173">
        <v>1.8766158690493074E-2</v>
      </c>
      <c r="H2148" s="45">
        <f t="shared" si="166"/>
        <v>0.41686096900769559</v>
      </c>
      <c r="I2148" s="48"/>
      <c r="J2148" s="48"/>
      <c r="N2148" s="44">
        <f t="shared" si="167"/>
        <v>0</v>
      </c>
      <c r="O2148" s="45">
        <f t="shared" si="168"/>
        <v>0</v>
      </c>
      <c r="P2148" s="2"/>
      <c r="Q2148" s="2"/>
      <c r="R2148" s="2"/>
      <c r="U2148" s="49">
        <f t="shared" si="169"/>
        <v>0.25011658140461734</v>
      </c>
    </row>
    <row r="2149" spans="4:21" x14ac:dyDescent="0.3">
      <c r="D2149" s="193">
        <v>146007852.00861636</v>
      </c>
      <c r="E2149" s="1"/>
      <c r="F2149" s="44">
        <f t="shared" si="165"/>
        <v>0.71126153761660116</v>
      </c>
      <c r="G2149" s="173">
        <v>0</v>
      </c>
      <c r="H2149" s="45">
        <f t="shared" si="166"/>
        <v>0.71126153761660116</v>
      </c>
      <c r="I2149" s="48"/>
      <c r="J2149" s="48"/>
      <c r="N2149" s="44">
        <f t="shared" si="167"/>
        <v>0</v>
      </c>
      <c r="O2149" s="45">
        <f t="shared" si="168"/>
        <v>0</v>
      </c>
      <c r="P2149" s="2"/>
      <c r="Q2149" s="2"/>
      <c r="R2149" s="2"/>
      <c r="U2149" s="49">
        <f t="shared" si="169"/>
        <v>0.42675692256996067</v>
      </c>
    </row>
    <row r="2150" spans="4:21" x14ac:dyDescent="0.3">
      <c r="D2150" s="193">
        <v>70024091.313588634</v>
      </c>
      <c r="E2150" s="1"/>
      <c r="F2150" s="44">
        <f t="shared" si="165"/>
        <v>0.34111482480386857</v>
      </c>
      <c r="G2150" s="173">
        <v>0</v>
      </c>
      <c r="H2150" s="45">
        <f t="shared" si="166"/>
        <v>0.34111482480386857</v>
      </c>
      <c r="I2150" s="48"/>
      <c r="J2150" s="48"/>
      <c r="N2150" s="44">
        <f t="shared" si="167"/>
        <v>0</v>
      </c>
      <c r="O2150" s="45">
        <f t="shared" si="168"/>
        <v>0</v>
      </c>
      <c r="P2150" s="2"/>
      <c r="Q2150" s="2"/>
      <c r="R2150" s="2"/>
      <c r="U2150" s="49">
        <f t="shared" si="169"/>
        <v>0.20466889488232112</v>
      </c>
    </row>
    <row r="2151" spans="4:21" x14ac:dyDescent="0.3">
      <c r="D2151" s="193">
        <v>96315079.253117457</v>
      </c>
      <c r="E2151" s="1"/>
      <c r="F2151" s="44">
        <f t="shared" si="165"/>
        <v>0.46918854310105479</v>
      </c>
      <c r="G2151" s="173">
        <v>0</v>
      </c>
      <c r="H2151" s="45">
        <f t="shared" si="166"/>
        <v>0.46918854310105479</v>
      </c>
      <c r="I2151" s="48"/>
      <c r="J2151" s="48"/>
      <c r="N2151" s="44">
        <f t="shared" si="167"/>
        <v>0</v>
      </c>
      <c r="O2151" s="45">
        <f t="shared" si="168"/>
        <v>0</v>
      </c>
      <c r="P2151" s="2"/>
      <c r="Q2151" s="2"/>
      <c r="R2151" s="2"/>
      <c r="U2151" s="49">
        <f t="shared" si="169"/>
        <v>0.28151312586063287</v>
      </c>
    </row>
    <row r="2152" spans="4:21" x14ac:dyDescent="0.3">
      <c r="D2152" s="193">
        <v>93012651.580499977</v>
      </c>
      <c r="E2152" s="1"/>
      <c r="F2152" s="44">
        <f t="shared" si="165"/>
        <v>0.45310112210293679</v>
      </c>
      <c r="G2152" s="173">
        <v>0</v>
      </c>
      <c r="H2152" s="45">
        <f t="shared" si="166"/>
        <v>0.45310112210293679</v>
      </c>
      <c r="I2152" s="48"/>
      <c r="J2152" s="48"/>
      <c r="N2152" s="44">
        <f t="shared" si="167"/>
        <v>0</v>
      </c>
      <c r="O2152" s="45">
        <f t="shared" si="168"/>
        <v>0</v>
      </c>
      <c r="P2152" s="2"/>
      <c r="Q2152" s="2"/>
      <c r="R2152" s="2"/>
      <c r="U2152" s="49">
        <f t="shared" si="169"/>
        <v>0.27186067326176205</v>
      </c>
    </row>
    <row r="2153" spans="4:21" x14ac:dyDescent="0.3">
      <c r="D2153" s="193">
        <v>97885131.759984478</v>
      </c>
      <c r="E2153" s="1"/>
      <c r="F2153" s="44">
        <f t="shared" si="165"/>
        <v>0.47683688491836429</v>
      </c>
      <c r="G2153" s="173">
        <v>0</v>
      </c>
      <c r="H2153" s="45">
        <f t="shared" si="166"/>
        <v>0.47683688491836429</v>
      </c>
      <c r="I2153" s="48"/>
      <c r="J2153" s="48"/>
      <c r="N2153" s="44">
        <f t="shared" si="167"/>
        <v>0</v>
      </c>
      <c r="O2153" s="45">
        <f t="shared" si="168"/>
        <v>0</v>
      </c>
      <c r="P2153" s="2"/>
      <c r="Q2153" s="2"/>
      <c r="R2153" s="2"/>
      <c r="U2153" s="49">
        <f t="shared" si="169"/>
        <v>0.28610213095101855</v>
      </c>
    </row>
    <row r="2154" spans="4:21" x14ac:dyDescent="0.3">
      <c r="D2154" s="193">
        <v>79818413.623994425</v>
      </c>
      <c r="E2154" s="1"/>
      <c r="F2154" s="44">
        <f t="shared" si="165"/>
        <v>0.3888268118687882</v>
      </c>
      <c r="G2154" s="173">
        <v>6.4344302716049639E-3</v>
      </c>
      <c r="H2154" s="45">
        <f t="shared" si="166"/>
        <v>0.39526124214039315</v>
      </c>
      <c r="I2154" s="48"/>
      <c r="J2154" s="48"/>
      <c r="N2154" s="44">
        <f t="shared" si="167"/>
        <v>0</v>
      </c>
      <c r="O2154" s="45">
        <f t="shared" si="168"/>
        <v>0</v>
      </c>
      <c r="P2154" s="2"/>
      <c r="Q2154" s="2"/>
      <c r="R2154" s="2"/>
      <c r="U2154" s="49">
        <f t="shared" si="169"/>
        <v>0.23715674528423589</v>
      </c>
    </row>
    <row r="2155" spans="4:21" x14ac:dyDescent="0.3">
      <c r="D2155" s="193">
        <v>86605669.04811047</v>
      </c>
      <c r="E2155" s="1"/>
      <c r="F2155" s="44">
        <f t="shared" si="165"/>
        <v>0.42189019621929907</v>
      </c>
      <c r="G2155" s="173">
        <v>0.18620123561039301</v>
      </c>
      <c r="H2155" s="45">
        <f t="shared" si="166"/>
        <v>0.60809143182969205</v>
      </c>
      <c r="I2155" s="48"/>
      <c r="J2155" s="48"/>
      <c r="N2155" s="44">
        <f t="shared" si="167"/>
        <v>0</v>
      </c>
      <c r="O2155" s="45">
        <f t="shared" si="168"/>
        <v>0</v>
      </c>
      <c r="P2155" s="2"/>
      <c r="Q2155" s="2"/>
      <c r="R2155" s="2"/>
      <c r="U2155" s="49">
        <f t="shared" si="169"/>
        <v>0.36485485909781523</v>
      </c>
    </row>
    <row r="2156" spans="4:21" x14ac:dyDescent="0.3">
      <c r="D2156" s="193">
        <v>100300419.59978592</v>
      </c>
      <c r="E2156" s="1"/>
      <c r="F2156" s="44">
        <f t="shared" si="165"/>
        <v>0.48860269969538378</v>
      </c>
      <c r="G2156" s="173">
        <v>6.0523275225167684E-2</v>
      </c>
      <c r="H2156" s="45">
        <f t="shared" si="166"/>
        <v>0.54912597492055149</v>
      </c>
      <c r="I2156" s="48"/>
      <c r="J2156" s="48"/>
      <c r="N2156" s="44">
        <f t="shared" si="167"/>
        <v>0</v>
      </c>
      <c r="O2156" s="45">
        <f t="shared" si="168"/>
        <v>0</v>
      </c>
      <c r="P2156" s="2"/>
      <c r="Q2156" s="2"/>
      <c r="R2156" s="2"/>
      <c r="U2156" s="49">
        <f t="shared" si="169"/>
        <v>0.32947558495233087</v>
      </c>
    </row>
    <row r="2157" spans="4:21" x14ac:dyDescent="0.3">
      <c r="D2157" s="193">
        <v>93820926.243128017</v>
      </c>
      <c r="E2157" s="1"/>
      <c r="F2157" s="44">
        <f t="shared" si="165"/>
        <v>0.45703854513497638</v>
      </c>
      <c r="G2157" s="173">
        <v>0</v>
      </c>
      <c r="H2157" s="45">
        <f t="shared" si="166"/>
        <v>0.45703854513497638</v>
      </c>
      <c r="I2157" s="48"/>
      <c r="J2157" s="48"/>
      <c r="N2157" s="44">
        <f t="shared" si="167"/>
        <v>0</v>
      </c>
      <c r="O2157" s="45">
        <f t="shared" si="168"/>
        <v>0</v>
      </c>
      <c r="P2157" s="2"/>
      <c r="Q2157" s="2"/>
      <c r="R2157" s="2"/>
      <c r="U2157" s="49">
        <f t="shared" si="169"/>
        <v>0.27422312708098584</v>
      </c>
    </row>
    <row r="2158" spans="4:21" x14ac:dyDescent="0.3">
      <c r="D2158" s="193">
        <v>90281164.264539137</v>
      </c>
      <c r="E2158" s="1"/>
      <c r="F2158" s="44">
        <f t="shared" si="165"/>
        <v>0.43979497560736408</v>
      </c>
      <c r="G2158" s="173">
        <v>2.8427657851949985E-2</v>
      </c>
      <c r="H2158" s="45">
        <f t="shared" si="166"/>
        <v>0.46822263345931409</v>
      </c>
      <c r="I2158" s="48"/>
      <c r="J2158" s="48"/>
      <c r="N2158" s="44">
        <f t="shared" si="167"/>
        <v>0</v>
      </c>
      <c r="O2158" s="45">
        <f t="shared" si="168"/>
        <v>0</v>
      </c>
      <c r="P2158" s="2"/>
      <c r="Q2158" s="2"/>
      <c r="R2158" s="2"/>
      <c r="U2158" s="49">
        <f t="shared" si="169"/>
        <v>0.28093358007558844</v>
      </c>
    </row>
    <row r="2159" spans="4:21" x14ac:dyDescent="0.3">
      <c r="D2159" s="193">
        <v>112989443.14513078</v>
      </c>
      <c r="E2159" s="1"/>
      <c r="F2159" s="44">
        <f t="shared" si="165"/>
        <v>0.55041591229700904</v>
      </c>
      <c r="G2159" s="173">
        <v>8.5656481745385565E-2</v>
      </c>
      <c r="H2159" s="45">
        <f t="shared" si="166"/>
        <v>0.63607239404239457</v>
      </c>
      <c r="I2159" s="48"/>
      <c r="J2159" s="48"/>
      <c r="N2159" s="44">
        <f t="shared" si="167"/>
        <v>0</v>
      </c>
      <c r="O2159" s="45">
        <f t="shared" si="168"/>
        <v>0</v>
      </c>
      <c r="P2159" s="2"/>
      <c r="Q2159" s="2"/>
      <c r="R2159" s="2"/>
      <c r="U2159" s="49">
        <f t="shared" si="169"/>
        <v>0.38164343642543674</v>
      </c>
    </row>
    <row r="2160" spans="4:21" x14ac:dyDescent="0.3">
      <c r="D2160" s="193">
        <v>74444805.187856555</v>
      </c>
      <c r="E2160" s="1"/>
      <c r="F2160" s="44">
        <f t="shared" si="165"/>
        <v>0.36264985668276567</v>
      </c>
      <c r="G2160" s="173">
        <v>3.1310642860787025E-2</v>
      </c>
      <c r="H2160" s="45">
        <f t="shared" si="166"/>
        <v>0.39396049954355272</v>
      </c>
      <c r="I2160" s="48"/>
      <c r="J2160" s="48"/>
      <c r="N2160" s="44">
        <f t="shared" si="167"/>
        <v>0</v>
      </c>
      <c r="O2160" s="45">
        <f t="shared" si="168"/>
        <v>0</v>
      </c>
      <c r="P2160" s="2"/>
      <c r="Q2160" s="2"/>
      <c r="R2160" s="2"/>
      <c r="U2160" s="49">
        <f t="shared" si="169"/>
        <v>0.23637629972613161</v>
      </c>
    </row>
    <row r="2161" spans="4:21" x14ac:dyDescent="0.3">
      <c r="D2161" s="193">
        <v>91346805.98703523</v>
      </c>
      <c r="E2161" s="1"/>
      <c r="F2161" s="44">
        <f t="shared" si="165"/>
        <v>0.44498613457356984</v>
      </c>
      <c r="G2161" s="173">
        <v>6.3561548243084784E-2</v>
      </c>
      <c r="H2161" s="45">
        <f t="shared" si="166"/>
        <v>0.50854768281665463</v>
      </c>
      <c r="I2161" s="48"/>
      <c r="J2161" s="48"/>
      <c r="N2161" s="44">
        <f t="shared" si="167"/>
        <v>0</v>
      </c>
      <c r="O2161" s="45">
        <f t="shared" si="168"/>
        <v>0</v>
      </c>
      <c r="P2161" s="2"/>
      <c r="Q2161" s="2"/>
      <c r="R2161" s="2"/>
      <c r="U2161" s="49">
        <f t="shared" si="169"/>
        <v>0.30512860968999278</v>
      </c>
    </row>
    <row r="2162" spans="4:21" x14ac:dyDescent="0.3">
      <c r="D2162" s="193">
        <v>115777888.91644266</v>
      </c>
      <c r="E2162" s="1"/>
      <c r="F2162" s="44">
        <f t="shared" si="165"/>
        <v>0.56399952577792478</v>
      </c>
      <c r="G2162" s="173">
        <v>0</v>
      </c>
      <c r="H2162" s="45">
        <f t="shared" si="166"/>
        <v>0.56399952577792478</v>
      </c>
      <c r="I2162" s="48"/>
      <c r="J2162" s="48"/>
      <c r="N2162" s="44">
        <f t="shared" si="167"/>
        <v>0</v>
      </c>
      <c r="O2162" s="45">
        <f t="shared" si="168"/>
        <v>0</v>
      </c>
      <c r="P2162" s="2"/>
      <c r="Q2162" s="2"/>
      <c r="R2162" s="2"/>
      <c r="U2162" s="49">
        <f t="shared" si="169"/>
        <v>0.33839971546675485</v>
      </c>
    </row>
    <row r="2163" spans="4:21" x14ac:dyDescent="0.3">
      <c r="D2163" s="193">
        <v>106760926.82586068</v>
      </c>
      <c r="E2163" s="1"/>
      <c r="F2163" s="44">
        <f t="shared" si="165"/>
        <v>0.52007436536395291</v>
      </c>
      <c r="G2163" s="173">
        <v>0</v>
      </c>
      <c r="H2163" s="45">
        <f t="shared" si="166"/>
        <v>0.52007436536395291</v>
      </c>
      <c r="I2163" s="48"/>
      <c r="J2163" s="48"/>
      <c r="N2163" s="44">
        <f t="shared" si="167"/>
        <v>0</v>
      </c>
      <c r="O2163" s="45">
        <f t="shared" si="168"/>
        <v>0</v>
      </c>
      <c r="P2163" s="2"/>
      <c r="Q2163" s="2"/>
      <c r="R2163" s="2"/>
      <c r="U2163" s="49">
        <f t="shared" si="169"/>
        <v>0.31204461921837173</v>
      </c>
    </row>
    <row r="2164" spans="4:21" x14ac:dyDescent="0.3">
      <c r="D2164" s="193">
        <v>70610111.98753503</v>
      </c>
      <c r="E2164" s="1"/>
      <c r="F2164" s="44">
        <f t="shared" si="165"/>
        <v>0.34396956144913909</v>
      </c>
      <c r="G2164" s="173">
        <v>3.4776630720699642E-2</v>
      </c>
      <c r="H2164" s="45">
        <f t="shared" si="166"/>
        <v>0.37874619216983874</v>
      </c>
      <c r="I2164" s="48"/>
      <c r="J2164" s="48"/>
      <c r="N2164" s="44">
        <f t="shared" si="167"/>
        <v>0</v>
      </c>
      <c r="O2164" s="45">
        <f t="shared" si="168"/>
        <v>0</v>
      </c>
      <c r="P2164" s="2"/>
      <c r="Q2164" s="2"/>
      <c r="R2164" s="2"/>
      <c r="U2164" s="49">
        <f t="shared" si="169"/>
        <v>0.22724771530190324</v>
      </c>
    </row>
    <row r="2165" spans="4:21" x14ac:dyDescent="0.3">
      <c r="D2165" s="193">
        <v>97558703.040199518</v>
      </c>
      <c r="E2165" s="1"/>
      <c r="F2165" s="44">
        <f t="shared" si="165"/>
        <v>0.47524672254036582</v>
      </c>
      <c r="G2165" s="173">
        <v>7.0658915804804795E-2</v>
      </c>
      <c r="H2165" s="45">
        <f t="shared" si="166"/>
        <v>0.54590563834517059</v>
      </c>
      <c r="I2165" s="48"/>
      <c r="J2165" s="48"/>
      <c r="N2165" s="44">
        <f t="shared" si="167"/>
        <v>0</v>
      </c>
      <c r="O2165" s="45">
        <f t="shared" si="168"/>
        <v>0</v>
      </c>
      <c r="P2165" s="2"/>
      <c r="Q2165" s="2"/>
      <c r="R2165" s="2"/>
      <c r="U2165" s="49">
        <f t="shared" si="169"/>
        <v>0.32754338300710234</v>
      </c>
    </row>
    <row r="2166" spans="4:21" x14ac:dyDescent="0.3">
      <c r="D2166" s="193">
        <v>74520411.829216599</v>
      </c>
      <c r="E2166" s="1"/>
      <c r="F2166" s="44">
        <f t="shared" si="165"/>
        <v>0.36301816629932382</v>
      </c>
      <c r="G2166" s="173">
        <v>8.7367427233480018E-3</v>
      </c>
      <c r="H2166" s="45">
        <f t="shared" si="166"/>
        <v>0.37175490902267183</v>
      </c>
      <c r="I2166" s="48"/>
      <c r="J2166" s="48"/>
      <c r="N2166" s="44">
        <f t="shared" si="167"/>
        <v>0</v>
      </c>
      <c r="O2166" s="45">
        <f t="shared" si="168"/>
        <v>0</v>
      </c>
      <c r="P2166" s="2"/>
      <c r="Q2166" s="2"/>
      <c r="R2166" s="2"/>
      <c r="U2166" s="49">
        <f t="shared" si="169"/>
        <v>0.2230529454136031</v>
      </c>
    </row>
    <row r="2167" spans="4:21" x14ac:dyDescent="0.3">
      <c r="D2167" s="193">
        <v>88869551.894303322</v>
      </c>
      <c r="E2167" s="1"/>
      <c r="F2167" s="44">
        <f t="shared" si="165"/>
        <v>0.43291845786424099</v>
      </c>
      <c r="G2167" s="173">
        <v>7.8828930107739028E-3</v>
      </c>
      <c r="H2167" s="45">
        <f t="shared" si="166"/>
        <v>0.44080135087501487</v>
      </c>
      <c r="I2167" s="48"/>
      <c r="J2167" s="48"/>
      <c r="N2167" s="44">
        <f t="shared" si="167"/>
        <v>0</v>
      </c>
      <c r="O2167" s="45">
        <f t="shared" si="168"/>
        <v>0</v>
      </c>
      <c r="P2167" s="2"/>
      <c r="Q2167" s="2"/>
      <c r="R2167" s="2"/>
      <c r="U2167" s="49">
        <f t="shared" si="169"/>
        <v>0.26448081052500894</v>
      </c>
    </row>
    <row r="2168" spans="4:21" x14ac:dyDescent="0.3">
      <c r="D2168" s="193">
        <v>121289201.87539962</v>
      </c>
      <c r="E2168" s="1"/>
      <c r="F2168" s="44">
        <f t="shared" si="165"/>
        <v>0.59084729372702594</v>
      </c>
      <c r="G2168" s="173">
        <v>8.3045341121068417E-3</v>
      </c>
      <c r="H2168" s="45">
        <f t="shared" si="166"/>
        <v>0.59915182783913279</v>
      </c>
      <c r="I2168" s="48"/>
      <c r="J2168" s="48"/>
      <c r="N2168" s="44">
        <f t="shared" si="167"/>
        <v>0</v>
      </c>
      <c r="O2168" s="45">
        <f t="shared" si="168"/>
        <v>0</v>
      </c>
      <c r="P2168" s="2"/>
      <c r="Q2168" s="2"/>
      <c r="R2168" s="2"/>
      <c r="U2168" s="49">
        <f t="shared" si="169"/>
        <v>0.35949109670347967</v>
      </c>
    </row>
    <row r="2169" spans="4:21" x14ac:dyDescent="0.3">
      <c r="D2169" s="193">
        <v>89659133.3909771</v>
      </c>
      <c r="E2169" s="1"/>
      <c r="F2169" s="44">
        <f t="shared" si="165"/>
        <v>0.43676481915010296</v>
      </c>
      <c r="G2169" s="173">
        <v>0</v>
      </c>
      <c r="H2169" s="45">
        <f t="shared" si="166"/>
        <v>0.43676481915010296</v>
      </c>
      <c r="I2169" s="48"/>
      <c r="J2169" s="48"/>
      <c r="N2169" s="44">
        <f t="shared" si="167"/>
        <v>0</v>
      </c>
      <c r="O2169" s="45">
        <f t="shared" si="168"/>
        <v>0</v>
      </c>
      <c r="P2169" s="2"/>
      <c r="Q2169" s="2"/>
      <c r="R2169" s="2"/>
      <c r="U2169" s="49">
        <f t="shared" si="169"/>
        <v>0.26205889149006178</v>
      </c>
    </row>
    <row r="2170" spans="4:21" x14ac:dyDescent="0.3">
      <c r="D2170" s="193">
        <v>94056628.375441954</v>
      </c>
      <c r="E2170" s="1"/>
      <c r="F2170" s="44">
        <f t="shared" si="165"/>
        <v>0.45818674270615378</v>
      </c>
      <c r="G2170" s="173">
        <v>0.29940964226342592</v>
      </c>
      <c r="H2170" s="45">
        <f t="shared" si="166"/>
        <v>0.75759638496957971</v>
      </c>
      <c r="I2170" s="48"/>
      <c r="J2170" s="48"/>
      <c r="N2170" s="44">
        <f t="shared" si="167"/>
        <v>7.5963849695797059E-3</v>
      </c>
      <c r="O2170" s="45">
        <f t="shared" si="168"/>
        <v>0</v>
      </c>
      <c r="P2170" s="2"/>
      <c r="Q2170" s="2"/>
      <c r="R2170" s="2"/>
      <c r="U2170" s="49">
        <f t="shared" si="169"/>
        <v>0.45455783098174779</v>
      </c>
    </row>
    <row r="2171" spans="4:21" x14ac:dyDescent="0.3">
      <c r="D2171" s="193">
        <v>102527341.23662947</v>
      </c>
      <c r="E2171" s="1"/>
      <c r="F2171" s="44">
        <f t="shared" si="165"/>
        <v>0.49945090878676573</v>
      </c>
      <c r="G2171" s="173">
        <v>0</v>
      </c>
      <c r="H2171" s="45">
        <f t="shared" si="166"/>
        <v>0.49945090878676573</v>
      </c>
      <c r="I2171" s="48"/>
      <c r="J2171" s="48"/>
      <c r="N2171" s="44">
        <f t="shared" si="167"/>
        <v>0</v>
      </c>
      <c r="O2171" s="45">
        <f t="shared" si="168"/>
        <v>0</v>
      </c>
      <c r="P2171" s="2"/>
      <c r="Q2171" s="2"/>
      <c r="R2171" s="2"/>
      <c r="U2171" s="49">
        <f t="shared" si="169"/>
        <v>0.29967054527205944</v>
      </c>
    </row>
    <row r="2172" spans="4:21" x14ac:dyDescent="0.3">
      <c r="D2172" s="193">
        <v>87123048.815878183</v>
      </c>
      <c r="E2172" s="1"/>
      <c r="F2172" s="44">
        <f t="shared" si="165"/>
        <v>0.42441055607729128</v>
      </c>
      <c r="G2172" s="173">
        <v>8.4178631738031445E-2</v>
      </c>
      <c r="H2172" s="45">
        <f t="shared" si="166"/>
        <v>0.5085891878153227</v>
      </c>
      <c r="I2172" s="48"/>
      <c r="J2172" s="48"/>
      <c r="N2172" s="44">
        <f t="shared" si="167"/>
        <v>0</v>
      </c>
      <c r="O2172" s="45">
        <f t="shared" si="168"/>
        <v>0</v>
      </c>
      <c r="P2172" s="2"/>
      <c r="Q2172" s="2"/>
      <c r="R2172" s="2"/>
      <c r="U2172" s="49">
        <f t="shared" si="169"/>
        <v>0.30515351268919361</v>
      </c>
    </row>
    <row r="2173" spans="4:21" x14ac:dyDescent="0.3">
      <c r="D2173" s="193">
        <v>105875726.05723642</v>
      </c>
      <c r="E2173" s="1"/>
      <c r="F2173" s="44">
        <f t="shared" si="165"/>
        <v>0.51576220508538151</v>
      </c>
      <c r="G2173" s="173">
        <v>0</v>
      </c>
      <c r="H2173" s="45">
        <f t="shared" si="166"/>
        <v>0.51576220508538151</v>
      </c>
      <c r="I2173" s="48"/>
      <c r="J2173" s="48"/>
      <c r="N2173" s="44">
        <f t="shared" si="167"/>
        <v>0</v>
      </c>
      <c r="O2173" s="45">
        <f t="shared" si="168"/>
        <v>0</v>
      </c>
      <c r="P2173" s="2"/>
      <c r="Q2173" s="2"/>
      <c r="R2173" s="2"/>
      <c r="U2173" s="49">
        <f t="shared" si="169"/>
        <v>0.30945732305122892</v>
      </c>
    </row>
    <row r="2174" spans="4:21" x14ac:dyDescent="0.3">
      <c r="D2174" s="193">
        <v>104902447.51782289</v>
      </c>
      <c r="E2174" s="1"/>
      <c r="F2174" s="44">
        <f t="shared" si="165"/>
        <v>0.51102098342538715</v>
      </c>
      <c r="G2174" s="173">
        <v>0</v>
      </c>
      <c r="H2174" s="45">
        <f t="shared" si="166"/>
        <v>0.51102098342538715</v>
      </c>
      <c r="I2174" s="48"/>
      <c r="J2174" s="48"/>
      <c r="N2174" s="44">
        <f t="shared" si="167"/>
        <v>0</v>
      </c>
      <c r="O2174" s="45">
        <f t="shared" si="168"/>
        <v>0</v>
      </c>
      <c r="P2174" s="2"/>
      <c r="Q2174" s="2"/>
      <c r="R2174" s="2"/>
      <c r="U2174" s="49">
        <f t="shared" si="169"/>
        <v>0.30661259005523228</v>
      </c>
    </row>
    <row r="2175" spans="4:21" x14ac:dyDescent="0.3">
      <c r="D2175" s="193">
        <v>97259195.338081107</v>
      </c>
      <c r="E2175" s="1"/>
      <c r="F2175" s="44">
        <f t="shared" si="165"/>
        <v>0.47378770300267559</v>
      </c>
      <c r="G2175" s="173">
        <v>1.0960866225917951E-2</v>
      </c>
      <c r="H2175" s="45">
        <f t="shared" si="166"/>
        <v>0.48474856922859355</v>
      </c>
      <c r="I2175" s="48"/>
      <c r="J2175" s="48"/>
      <c r="N2175" s="44">
        <f t="shared" si="167"/>
        <v>0</v>
      </c>
      <c r="O2175" s="45">
        <f t="shared" si="168"/>
        <v>0</v>
      </c>
      <c r="P2175" s="2"/>
      <c r="Q2175" s="2"/>
      <c r="R2175" s="2"/>
      <c r="U2175" s="49">
        <f t="shared" si="169"/>
        <v>0.29084914153715613</v>
      </c>
    </row>
    <row r="2176" spans="4:21" x14ac:dyDescent="0.3">
      <c r="D2176" s="193">
        <v>138557027.56161895</v>
      </c>
      <c r="E2176" s="1"/>
      <c r="F2176" s="44">
        <f t="shared" si="165"/>
        <v>0.674965648184778</v>
      </c>
      <c r="G2176" s="173">
        <v>0</v>
      </c>
      <c r="H2176" s="45">
        <f t="shared" si="166"/>
        <v>0.674965648184778</v>
      </c>
      <c r="I2176" s="48"/>
      <c r="J2176" s="48"/>
      <c r="N2176" s="44">
        <f t="shared" si="167"/>
        <v>0</v>
      </c>
      <c r="O2176" s="45">
        <f t="shared" si="168"/>
        <v>0</v>
      </c>
      <c r="P2176" s="2"/>
      <c r="Q2176" s="2"/>
      <c r="R2176" s="2"/>
      <c r="U2176" s="49">
        <f t="shared" si="169"/>
        <v>0.40497938891086677</v>
      </c>
    </row>
    <row r="2177" spans="4:21" x14ac:dyDescent="0.3">
      <c r="D2177" s="193">
        <v>111846511.35156302</v>
      </c>
      <c r="E2177" s="1"/>
      <c r="F2177" s="44">
        <f t="shared" si="165"/>
        <v>0.54484824306757662</v>
      </c>
      <c r="G2177" s="173">
        <v>5.7012191462603003E-3</v>
      </c>
      <c r="H2177" s="45">
        <f t="shared" si="166"/>
        <v>0.55054946221383694</v>
      </c>
      <c r="I2177" s="48"/>
      <c r="J2177" s="48"/>
      <c r="N2177" s="44">
        <f t="shared" si="167"/>
        <v>0</v>
      </c>
      <c r="O2177" s="45">
        <f t="shared" si="168"/>
        <v>0</v>
      </c>
      <c r="P2177" s="2"/>
      <c r="Q2177" s="2"/>
      <c r="R2177" s="2"/>
      <c r="U2177" s="49">
        <f t="shared" si="169"/>
        <v>0.33032967732830215</v>
      </c>
    </row>
    <row r="2178" spans="4:21" x14ac:dyDescent="0.3">
      <c r="D2178" s="193">
        <v>76434382.165940166</v>
      </c>
      <c r="E2178" s="1"/>
      <c r="F2178" s="44">
        <f t="shared" si="165"/>
        <v>0.37234186681215808</v>
      </c>
      <c r="G2178" s="173">
        <v>0</v>
      </c>
      <c r="H2178" s="45">
        <f t="shared" si="166"/>
        <v>0.37234186681215808</v>
      </c>
      <c r="I2178" s="48"/>
      <c r="J2178" s="48"/>
      <c r="N2178" s="44">
        <f t="shared" si="167"/>
        <v>0</v>
      </c>
      <c r="O2178" s="45">
        <f t="shared" si="168"/>
        <v>0</v>
      </c>
      <c r="P2178" s="2"/>
      <c r="Q2178" s="2"/>
      <c r="R2178" s="2"/>
      <c r="U2178" s="49">
        <f t="shared" si="169"/>
        <v>0.22340512008729485</v>
      </c>
    </row>
    <row r="2179" spans="4:21" x14ac:dyDescent="0.3">
      <c r="D2179" s="193">
        <v>164999007.96727794</v>
      </c>
      <c r="E2179" s="1"/>
      <c r="F2179" s="44">
        <f t="shared" si="165"/>
        <v>0.80377491003082713</v>
      </c>
      <c r="G2179" s="173">
        <v>0</v>
      </c>
      <c r="H2179" s="45">
        <f t="shared" si="166"/>
        <v>0.80377491003082713</v>
      </c>
      <c r="I2179" s="48"/>
      <c r="J2179" s="48"/>
      <c r="N2179" s="44">
        <f t="shared" si="167"/>
        <v>5.3774910030827128E-2</v>
      </c>
      <c r="O2179" s="45">
        <f t="shared" si="168"/>
        <v>3.7749100308270833E-3</v>
      </c>
      <c r="P2179" s="2"/>
      <c r="Q2179" s="2"/>
      <c r="R2179" s="2"/>
      <c r="U2179" s="49">
        <f t="shared" si="169"/>
        <v>0.48226494601849623</v>
      </c>
    </row>
    <row r="2180" spans="4:21" x14ac:dyDescent="0.3">
      <c r="D2180" s="193">
        <v>91577530.043439209</v>
      </c>
      <c r="E2180" s="1"/>
      <c r="F2180" s="44">
        <f t="shared" si="165"/>
        <v>0.44611008198369506</v>
      </c>
      <c r="G2180" s="173">
        <v>0</v>
      </c>
      <c r="H2180" s="45">
        <f t="shared" si="166"/>
        <v>0.44611008198369506</v>
      </c>
      <c r="I2180" s="48"/>
      <c r="J2180" s="48"/>
      <c r="N2180" s="44">
        <f t="shared" si="167"/>
        <v>0</v>
      </c>
      <c r="O2180" s="45">
        <f t="shared" si="168"/>
        <v>0</v>
      </c>
      <c r="P2180" s="2"/>
      <c r="Q2180" s="2"/>
      <c r="R2180" s="2"/>
      <c r="U2180" s="49">
        <f t="shared" si="169"/>
        <v>0.26766604919021703</v>
      </c>
    </row>
    <row r="2181" spans="4:21" x14ac:dyDescent="0.3">
      <c r="D2181" s="193">
        <v>102840818.6661815</v>
      </c>
      <c r="E2181" s="1"/>
      <c r="F2181" s="44">
        <f t="shared" ref="F2181:F2244" si="170">D2181/$B$4</f>
        <v>0.50097798034821928</v>
      </c>
      <c r="G2181" s="173">
        <v>7.3980038169025653E-2</v>
      </c>
      <c r="H2181" s="45">
        <f t="shared" ref="H2181:H2244" si="171">F2181+G2181</f>
        <v>0.57495801851724493</v>
      </c>
      <c r="I2181" s="48"/>
      <c r="J2181" s="48"/>
      <c r="N2181" s="44">
        <f t="shared" ref="N2181:N2244" si="172">MIN(MAX(H2181-75%,0),125%)</f>
        <v>0</v>
      </c>
      <c r="O2181" s="45">
        <f t="shared" ref="O2181:O2244" si="173">MIN(MAX(H2181-80%,0),120%)</f>
        <v>0</v>
      </c>
      <c r="P2181" s="2"/>
      <c r="Q2181" s="2"/>
      <c r="R2181" s="2"/>
      <c r="U2181" s="49">
        <f t="shared" ref="U2181:U2244" si="174">H2181*60%</f>
        <v>0.34497481111034695</v>
      </c>
    </row>
    <row r="2182" spans="4:21" x14ac:dyDescent="0.3">
      <c r="D2182" s="193">
        <v>86448307.248503029</v>
      </c>
      <c r="E2182" s="1"/>
      <c r="F2182" s="44">
        <f t="shared" si="170"/>
        <v>0.42112362514787277</v>
      </c>
      <c r="G2182" s="173">
        <v>0.47233469582704568</v>
      </c>
      <c r="H2182" s="45">
        <f t="shared" si="171"/>
        <v>0.89345832097491851</v>
      </c>
      <c r="I2182" s="48"/>
      <c r="J2182" s="48"/>
      <c r="N2182" s="44">
        <f t="shared" si="172"/>
        <v>0.14345832097491851</v>
      </c>
      <c r="O2182" s="45">
        <f t="shared" si="173"/>
        <v>9.3458320974918463E-2</v>
      </c>
      <c r="P2182" s="2"/>
      <c r="Q2182" s="2"/>
      <c r="R2182" s="2"/>
      <c r="U2182" s="49">
        <f t="shared" si="174"/>
        <v>0.53607499258495106</v>
      </c>
    </row>
    <row r="2183" spans="4:21" x14ac:dyDescent="0.3">
      <c r="D2183" s="193">
        <v>99816748.769013047</v>
      </c>
      <c r="E2183" s="1"/>
      <c r="F2183" s="44">
        <f t="shared" si="170"/>
        <v>0.48624654929618805</v>
      </c>
      <c r="G2183" s="173">
        <v>0</v>
      </c>
      <c r="H2183" s="45">
        <f t="shared" si="171"/>
        <v>0.48624654929618805</v>
      </c>
      <c r="I2183" s="48"/>
      <c r="J2183" s="48"/>
      <c r="N2183" s="44">
        <f t="shared" si="172"/>
        <v>0</v>
      </c>
      <c r="O2183" s="45">
        <f t="shared" si="173"/>
        <v>0</v>
      </c>
      <c r="P2183" s="2"/>
      <c r="Q2183" s="2"/>
      <c r="R2183" s="2"/>
      <c r="U2183" s="49">
        <f t="shared" si="174"/>
        <v>0.29174792957771284</v>
      </c>
    </row>
    <row r="2184" spans="4:21" x14ac:dyDescent="0.3">
      <c r="D2184" s="193">
        <v>88438612.328347027</v>
      </c>
      <c r="E2184" s="1"/>
      <c r="F2184" s="44">
        <f t="shared" si="170"/>
        <v>0.43081918214663217</v>
      </c>
      <c r="G2184" s="173">
        <v>0</v>
      </c>
      <c r="H2184" s="45">
        <f t="shared" si="171"/>
        <v>0.43081918214663217</v>
      </c>
      <c r="I2184" s="48"/>
      <c r="J2184" s="48"/>
      <c r="N2184" s="44">
        <f t="shared" si="172"/>
        <v>0</v>
      </c>
      <c r="O2184" s="45">
        <f t="shared" si="173"/>
        <v>0</v>
      </c>
      <c r="P2184" s="2"/>
      <c r="Q2184" s="2"/>
      <c r="R2184" s="2"/>
      <c r="U2184" s="49">
        <f t="shared" si="174"/>
        <v>0.25849150928797932</v>
      </c>
    </row>
    <row r="2185" spans="4:21" x14ac:dyDescent="0.3">
      <c r="D2185" s="193">
        <v>93105207.16749467</v>
      </c>
      <c r="E2185" s="1"/>
      <c r="F2185" s="44">
        <f t="shared" si="170"/>
        <v>0.45355199668409951</v>
      </c>
      <c r="G2185" s="173">
        <v>0</v>
      </c>
      <c r="H2185" s="45">
        <f t="shared" si="171"/>
        <v>0.45355199668409951</v>
      </c>
      <c r="I2185" s="48"/>
      <c r="J2185" s="48"/>
      <c r="N2185" s="44">
        <f t="shared" si="172"/>
        <v>0</v>
      </c>
      <c r="O2185" s="45">
        <f t="shared" si="173"/>
        <v>0</v>
      </c>
      <c r="P2185" s="2"/>
      <c r="Q2185" s="2"/>
      <c r="R2185" s="2"/>
      <c r="U2185" s="49">
        <f t="shared" si="174"/>
        <v>0.27213119801045971</v>
      </c>
    </row>
    <row r="2186" spans="4:21" x14ac:dyDescent="0.3">
      <c r="D2186" s="193">
        <v>113863983.76975767</v>
      </c>
      <c r="E2186" s="1"/>
      <c r="F2186" s="44">
        <f t="shared" si="170"/>
        <v>0.5546761428313477</v>
      </c>
      <c r="G2186" s="173">
        <v>0</v>
      </c>
      <c r="H2186" s="45">
        <f t="shared" si="171"/>
        <v>0.5546761428313477</v>
      </c>
      <c r="I2186" s="48"/>
      <c r="J2186" s="48"/>
      <c r="N2186" s="44">
        <f t="shared" si="172"/>
        <v>0</v>
      </c>
      <c r="O2186" s="45">
        <f t="shared" si="173"/>
        <v>0</v>
      </c>
      <c r="P2186" s="2"/>
      <c r="Q2186" s="2"/>
      <c r="R2186" s="2"/>
      <c r="U2186" s="49">
        <f t="shared" si="174"/>
        <v>0.33280568569880858</v>
      </c>
    </row>
    <row r="2187" spans="4:21" x14ac:dyDescent="0.3">
      <c r="D2187" s="193">
        <v>87714932.64900808</v>
      </c>
      <c r="E2187" s="1"/>
      <c r="F2187" s="44">
        <f t="shared" si="170"/>
        <v>0.4272938544715279</v>
      </c>
      <c r="G2187" s="173">
        <v>7.6056525722018138E-3</v>
      </c>
      <c r="H2187" s="45">
        <f t="shared" si="171"/>
        <v>0.43489950704372971</v>
      </c>
      <c r="I2187" s="48"/>
      <c r="J2187" s="48"/>
      <c r="N2187" s="44">
        <f t="shared" si="172"/>
        <v>0</v>
      </c>
      <c r="O2187" s="45">
        <f t="shared" si="173"/>
        <v>0</v>
      </c>
      <c r="P2187" s="2"/>
      <c r="Q2187" s="2"/>
      <c r="R2187" s="2"/>
      <c r="U2187" s="49">
        <f t="shared" si="174"/>
        <v>0.2609397042262378</v>
      </c>
    </row>
    <row r="2188" spans="4:21" x14ac:dyDescent="0.3">
      <c r="D2188" s="193">
        <v>112889214.80244419</v>
      </c>
      <c r="E2188" s="1"/>
      <c r="F2188" s="44">
        <f t="shared" si="170"/>
        <v>0.54992766071223931</v>
      </c>
      <c r="G2188" s="173">
        <v>5.7462953524101655E-2</v>
      </c>
      <c r="H2188" s="45">
        <f t="shared" si="171"/>
        <v>0.607390614236341</v>
      </c>
      <c r="I2188" s="48"/>
      <c r="J2188" s="48"/>
      <c r="N2188" s="44">
        <f t="shared" si="172"/>
        <v>0</v>
      </c>
      <c r="O2188" s="45">
        <f t="shared" si="173"/>
        <v>0</v>
      </c>
      <c r="P2188" s="2"/>
      <c r="Q2188" s="2"/>
      <c r="R2188" s="2"/>
      <c r="U2188" s="49">
        <f t="shared" si="174"/>
        <v>0.36443436854180461</v>
      </c>
    </row>
    <row r="2189" spans="4:21" x14ac:dyDescent="0.3">
      <c r="D2189" s="193">
        <v>76169956.417004302</v>
      </c>
      <c r="E2189" s="1"/>
      <c r="F2189" s="44">
        <f t="shared" si="170"/>
        <v>0.37105374523385803</v>
      </c>
      <c r="G2189" s="173">
        <v>6.2964641736649764E-3</v>
      </c>
      <c r="H2189" s="45">
        <f t="shared" si="171"/>
        <v>0.37735020940752301</v>
      </c>
      <c r="I2189" s="48"/>
      <c r="J2189" s="48"/>
      <c r="N2189" s="44">
        <f t="shared" si="172"/>
        <v>0</v>
      </c>
      <c r="O2189" s="45">
        <f t="shared" si="173"/>
        <v>0</v>
      </c>
      <c r="P2189" s="2"/>
      <c r="Q2189" s="2"/>
      <c r="R2189" s="2"/>
      <c r="U2189" s="49">
        <f t="shared" si="174"/>
        <v>0.22641012564451379</v>
      </c>
    </row>
    <row r="2190" spans="4:21" x14ac:dyDescent="0.3">
      <c r="D2190" s="193">
        <v>122808451.23362683</v>
      </c>
      <c r="E2190" s="1"/>
      <c r="F2190" s="44">
        <f t="shared" si="170"/>
        <v>0.59824815347319871</v>
      </c>
      <c r="G2190" s="173">
        <v>0</v>
      </c>
      <c r="H2190" s="45">
        <f t="shared" si="171"/>
        <v>0.59824815347319871</v>
      </c>
      <c r="I2190" s="48"/>
      <c r="J2190" s="48"/>
      <c r="N2190" s="44">
        <f t="shared" si="172"/>
        <v>0</v>
      </c>
      <c r="O2190" s="45">
        <f t="shared" si="173"/>
        <v>0</v>
      </c>
      <c r="P2190" s="2"/>
      <c r="Q2190" s="2"/>
      <c r="R2190" s="2"/>
      <c r="U2190" s="49">
        <f t="shared" si="174"/>
        <v>0.35894889208391922</v>
      </c>
    </row>
    <row r="2191" spans="4:21" x14ac:dyDescent="0.3">
      <c r="D2191" s="193">
        <v>114249503.64929599</v>
      </c>
      <c r="E2191" s="1"/>
      <c r="F2191" s="44">
        <f t="shared" si="170"/>
        <v>0.5565541614346623</v>
      </c>
      <c r="G2191" s="173">
        <v>4.0667087389278503E-2</v>
      </c>
      <c r="H2191" s="45">
        <f t="shared" si="171"/>
        <v>0.59722124882394079</v>
      </c>
      <c r="I2191" s="48"/>
      <c r="J2191" s="48"/>
      <c r="N2191" s="44">
        <f t="shared" si="172"/>
        <v>0</v>
      </c>
      <c r="O2191" s="45">
        <f t="shared" si="173"/>
        <v>0</v>
      </c>
      <c r="P2191" s="2"/>
      <c r="Q2191" s="2"/>
      <c r="R2191" s="2"/>
      <c r="U2191" s="49">
        <f t="shared" si="174"/>
        <v>0.35833274929436448</v>
      </c>
    </row>
    <row r="2192" spans="4:21" x14ac:dyDescent="0.3">
      <c r="D2192" s="193">
        <v>101417617.74556977</v>
      </c>
      <c r="E2192" s="1"/>
      <c r="F2192" s="44">
        <f t="shared" si="170"/>
        <v>0.49404501022910591</v>
      </c>
      <c r="G2192" s="173">
        <v>0</v>
      </c>
      <c r="H2192" s="45">
        <f t="shared" si="171"/>
        <v>0.49404501022910591</v>
      </c>
      <c r="I2192" s="48"/>
      <c r="J2192" s="48"/>
      <c r="N2192" s="44">
        <f t="shared" si="172"/>
        <v>0</v>
      </c>
      <c r="O2192" s="45">
        <f t="shared" si="173"/>
        <v>0</v>
      </c>
      <c r="P2192" s="2"/>
      <c r="Q2192" s="2"/>
      <c r="R2192" s="2"/>
      <c r="U2192" s="49">
        <f t="shared" si="174"/>
        <v>0.29642700613746353</v>
      </c>
    </row>
    <row r="2193" spans="4:21" x14ac:dyDescent="0.3">
      <c r="D2193" s="193">
        <v>86858147.239766553</v>
      </c>
      <c r="E2193" s="1"/>
      <c r="F2193" s="44">
        <f t="shared" si="170"/>
        <v>0.42312011655811327</v>
      </c>
      <c r="G2193" s="173">
        <v>0</v>
      </c>
      <c r="H2193" s="45">
        <f t="shared" si="171"/>
        <v>0.42312011655811327</v>
      </c>
      <c r="I2193" s="48"/>
      <c r="J2193" s="48"/>
      <c r="N2193" s="44">
        <f t="shared" si="172"/>
        <v>0</v>
      </c>
      <c r="O2193" s="45">
        <f t="shared" si="173"/>
        <v>0</v>
      </c>
      <c r="P2193" s="2"/>
      <c r="Q2193" s="2"/>
      <c r="R2193" s="2"/>
      <c r="U2193" s="49">
        <f t="shared" si="174"/>
        <v>0.25387206993486794</v>
      </c>
    </row>
    <row r="2194" spans="4:21" x14ac:dyDescent="0.3">
      <c r="D2194" s="193">
        <v>79259742.47295031</v>
      </c>
      <c r="E2194" s="1"/>
      <c r="F2194" s="44">
        <f t="shared" si="170"/>
        <v>0.38610530548096583</v>
      </c>
      <c r="G2194" s="173">
        <v>0</v>
      </c>
      <c r="H2194" s="45">
        <f t="shared" si="171"/>
        <v>0.38610530548096583</v>
      </c>
      <c r="I2194" s="48"/>
      <c r="J2194" s="48"/>
      <c r="N2194" s="44">
        <f t="shared" si="172"/>
        <v>0</v>
      </c>
      <c r="O2194" s="45">
        <f t="shared" si="173"/>
        <v>0</v>
      </c>
      <c r="P2194" s="2"/>
      <c r="Q2194" s="2"/>
      <c r="R2194" s="2"/>
      <c r="U2194" s="49">
        <f t="shared" si="174"/>
        <v>0.23166318328857949</v>
      </c>
    </row>
    <row r="2195" spans="4:21" x14ac:dyDescent="0.3">
      <c r="D2195" s="193">
        <v>111576665.56969073</v>
      </c>
      <c r="E2195" s="1"/>
      <c r="F2195" s="44">
        <f t="shared" si="170"/>
        <v>0.5435337183821336</v>
      </c>
      <c r="G2195" s="173">
        <v>0</v>
      </c>
      <c r="H2195" s="45">
        <f t="shared" si="171"/>
        <v>0.5435337183821336</v>
      </c>
      <c r="I2195" s="48"/>
      <c r="J2195" s="48"/>
      <c r="N2195" s="44">
        <f t="shared" si="172"/>
        <v>0</v>
      </c>
      <c r="O2195" s="45">
        <f t="shared" si="173"/>
        <v>0</v>
      </c>
      <c r="P2195" s="2"/>
      <c r="Q2195" s="2"/>
      <c r="R2195" s="2"/>
      <c r="U2195" s="49">
        <f t="shared" si="174"/>
        <v>0.32612023102928017</v>
      </c>
    </row>
    <row r="2196" spans="4:21" x14ac:dyDescent="0.3">
      <c r="D2196" s="193">
        <v>106783929.0564689</v>
      </c>
      <c r="E2196" s="1"/>
      <c r="F2196" s="44">
        <f t="shared" si="170"/>
        <v>0.52018641825484846</v>
      </c>
      <c r="G2196" s="173">
        <v>0</v>
      </c>
      <c r="H2196" s="45">
        <f t="shared" si="171"/>
        <v>0.52018641825484846</v>
      </c>
      <c r="I2196" s="48"/>
      <c r="J2196" s="48"/>
      <c r="N2196" s="44">
        <f t="shared" si="172"/>
        <v>0</v>
      </c>
      <c r="O2196" s="45">
        <f t="shared" si="173"/>
        <v>0</v>
      </c>
      <c r="P2196" s="2"/>
      <c r="Q2196" s="2"/>
      <c r="R2196" s="2"/>
      <c r="U2196" s="49">
        <f t="shared" si="174"/>
        <v>0.31211185095290905</v>
      </c>
    </row>
    <row r="2197" spans="4:21" x14ac:dyDescent="0.3">
      <c r="D2197" s="193">
        <v>118707614.95248081</v>
      </c>
      <c r="E2197" s="1"/>
      <c r="F2197" s="44">
        <f t="shared" si="170"/>
        <v>0.57827137086379676</v>
      </c>
      <c r="G2197" s="173">
        <v>0</v>
      </c>
      <c r="H2197" s="45">
        <f t="shared" si="171"/>
        <v>0.57827137086379676</v>
      </c>
      <c r="I2197" s="48"/>
      <c r="J2197" s="48"/>
      <c r="N2197" s="44">
        <f t="shared" si="172"/>
        <v>0</v>
      </c>
      <c r="O2197" s="45">
        <f t="shared" si="173"/>
        <v>0</v>
      </c>
      <c r="P2197" s="2"/>
      <c r="Q2197" s="2"/>
      <c r="R2197" s="2"/>
      <c r="U2197" s="49">
        <f t="shared" si="174"/>
        <v>0.34696282251827804</v>
      </c>
    </row>
    <row r="2198" spans="4:21" x14ac:dyDescent="0.3">
      <c r="D2198" s="193">
        <v>78468348.273174465</v>
      </c>
      <c r="E2198" s="1"/>
      <c r="F2198" s="44">
        <f t="shared" si="170"/>
        <v>0.38225011380702623</v>
      </c>
      <c r="G2198" s="173">
        <v>0</v>
      </c>
      <c r="H2198" s="45">
        <f t="shared" si="171"/>
        <v>0.38225011380702623</v>
      </c>
      <c r="I2198" s="48"/>
      <c r="J2198" s="48"/>
      <c r="N2198" s="44">
        <f t="shared" si="172"/>
        <v>0</v>
      </c>
      <c r="O2198" s="45">
        <f t="shared" si="173"/>
        <v>0</v>
      </c>
      <c r="P2198" s="2"/>
      <c r="Q2198" s="2"/>
      <c r="R2198" s="2"/>
      <c r="U2198" s="49">
        <f t="shared" si="174"/>
        <v>0.22935006828421572</v>
      </c>
    </row>
    <row r="2199" spans="4:21" x14ac:dyDescent="0.3">
      <c r="D2199" s="193">
        <v>89283901.234771863</v>
      </c>
      <c r="E2199" s="1"/>
      <c r="F2199" s="44">
        <f t="shared" si="170"/>
        <v>0.43493691608383511</v>
      </c>
      <c r="G2199" s="173">
        <v>0</v>
      </c>
      <c r="H2199" s="45">
        <f t="shared" si="171"/>
        <v>0.43493691608383511</v>
      </c>
      <c r="I2199" s="48"/>
      <c r="J2199" s="48"/>
      <c r="N2199" s="44">
        <f t="shared" si="172"/>
        <v>0</v>
      </c>
      <c r="O2199" s="45">
        <f t="shared" si="173"/>
        <v>0</v>
      </c>
      <c r="P2199" s="2"/>
      <c r="Q2199" s="2"/>
      <c r="R2199" s="2"/>
      <c r="U2199" s="49">
        <f t="shared" si="174"/>
        <v>0.26096214965030107</v>
      </c>
    </row>
    <row r="2200" spans="4:21" x14ac:dyDescent="0.3">
      <c r="D2200" s="193">
        <v>91613827.344275936</v>
      </c>
      <c r="E2200" s="1"/>
      <c r="F2200" s="44">
        <f t="shared" si="170"/>
        <v>0.4462869003783862</v>
      </c>
      <c r="G2200" s="173">
        <v>0.71274983579271223</v>
      </c>
      <c r="H2200" s="45">
        <f t="shared" si="171"/>
        <v>1.1590367361710985</v>
      </c>
      <c r="I2200" s="48"/>
      <c r="J2200" s="48"/>
      <c r="N2200" s="44">
        <f t="shared" si="172"/>
        <v>0.40903673617109848</v>
      </c>
      <c r="O2200" s="45">
        <f t="shared" si="173"/>
        <v>0.35903673617109844</v>
      </c>
      <c r="P2200" s="2"/>
      <c r="Q2200" s="2"/>
      <c r="R2200" s="2"/>
      <c r="U2200" s="49">
        <f t="shared" si="174"/>
        <v>0.69542204170265909</v>
      </c>
    </row>
    <row r="2201" spans="4:21" x14ac:dyDescent="0.3">
      <c r="D2201" s="193">
        <v>117770069.23199804</v>
      </c>
      <c r="E2201" s="1"/>
      <c r="F2201" s="44">
        <f t="shared" si="170"/>
        <v>0.5737042177856384</v>
      </c>
      <c r="G2201" s="173">
        <v>1.7537290984747517E-2</v>
      </c>
      <c r="H2201" s="45">
        <f t="shared" si="171"/>
        <v>0.59124150877038595</v>
      </c>
      <c r="I2201" s="48"/>
      <c r="J2201" s="48"/>
      <c r="N2201" s="44">
        <f t="shared" si="172"/>
        <v>0</v>
      </c>
      <c r="O2201" s="45">
        <f t="shared" si="173"/>
        <v>0</v>
      </c>
      <c r="P2201" s="2"/>
      <c r="Q2201" s="2"/>
      <c r="R2201" s="2"/>
      <c r="U2201" s="49">
        <f t="shared" si="174"/>
        <v>0.35474490526223157</v>
      </c>
    </row>
    <row r="2202" spans="4:21" x14ac:dyDescent="0.3">
      <c r="D2202" s="193">
        <v>93841663.908004954</v>
      </c>
      <c r="E2202" s="1"/>
      <c r="F2202" s="44">
        <f t="shared" si="170"/>
        <v>0.45713956643762577</v>
      </c>
      <c r="G2202" s="173">
        <v>0</v>
      </c>
      <c r="H2202" s="45">
        <f t="shared" si="171"/>
        <v>0.45713956643762577</v>
      </c>
      <c r="I2202" s="48"/>
      <c r="J2202" s="48"/>
      <c r="N2202" s="44">
        <f t="shared" si="172"/>
        <v>0</v>
      </c>
      <c r="O2202" s="45">
        <f t="shared" si="173"/>
        <v>0</v>
      </c>
      <c r="P2202" s="2"/>
      <c r="Q2202" s="2"/>
      <c r="R2202" s="2"/>
      <c r="U2202" s="49">
        <f t="shared" si="174"/>
        <v>0.27428373986257543</v>
      </c>
    </row>
    <row r="2203" spans="4:21" x14ac:dyDescent="0.3">
      <c r="D2203" s="193">
        <v>81573850.863557309</v>
      </c>
      <c r="E2203" s="1"/>
      <c r="F2203" s="44">
        <f t="shared" si="170"/>
        <v>0.39737823546022122</v>
      </c>
      <c r="G2203" s="173">
        <v>0.22695621588806128</v>
      </c>
      <c r="H2203" s="45">
        <f t="shared" si="171"/>
        <v>0.62433445134828247</v>
      </c>
      <c r="I2203" s="48"/>
      <c r="J2203" s="48"/>
      <c r="N2203" s="44">
        <f t="shared" si="172"/>
        <v>0</v>
      </c>
      <c r="O2203" s="45">
        <f t="shared" si="173"/>
        <v>0</v>
      </c>
      <c r="P2203" s="2"/>
      <c r="Q2203" s="2"/>
      <c r="R2203" s="2"/>
      <c r="U2203" s="49">
        <f t="shared" si="174"/>
        <v>0.37460067080896947</v>
      </c>
    </row>
    <row r="2204" spans="4:21" x14ac:dyDescent="0.3">
      <c r="D2204" s="193">
        <v>129107000.05001323</v>
      </c>
      <c r="E2204" s="1"/>
      <c r="F2204" s="44">
        <f t="shared" si="170"/>
        <v>0.628930856179022</v>
      </c>
      <c r="G2204" s="173">
        <v>0.25505583747235194</v>
      </c>
      <c r="H2204" s="45">
        <f t="shared" si="171"/>
        <v>0.88398669365137394</v>
      </c>
      <c r="I2204" s="48"/>
      <c r="J2204" s="48"/>
      <c r="N2204" s="44">
        <f t="shared" si="172"/>
        <v>0.13398669365137394</v>
      </c>
      <c r="O2204" s="45">
        <f t="shared" si="173"/>
        <v>8.39866936513739E-2</v>
      </c>
      <c r="P2204" s="2"/>
      <c r="Q2204" s="2"/>
      <c r="R2204" s="2"/>
      <c r="U2204" s="49">
        <f t="shared" si="174"/>
        <v>0.53039201619082432</v>
      </c>
    </row>
    <row r="2205" spans="4:21" x14ac:dyDescent="0.3">
      <c r="D2205" s="193">
        <v>139511655.4296481</v>
      </c>
      <c r="E2205" s="1"/>
      <c r="F2205" s="44">
        <f t="shared" si="170"/>
        <v>0.67961601510631864</v>
      </c>
      <c r="G2205" s="173">
        <v>0</v>
      </c>
      <c r="H2205" s="45">
        <f t="shared" si="171"/>
        <v>0.67961601510631864</v>
      </c>
      <c r="I2205" s="48"/>
      <c r="J2205" s="48"/>
      <c r="N2205" s="44">
        <f t="shared" si="172"/>
        <v>0</v>
      </c>
      <c r="O2205" s="45">
        <f t="shared" si="173"/>
        <v>0</v>
      </c>
      <c r="P2205" s="2"/>
      <c r="Q2205" s="2"/>
      <c r="R2205" s="2"/>
      <c r="U2205" s="49">
        <f t="shared" si="174"/>
        <v>0.40776960906379117</v>
      </c>
    </row>
    <row r="2206" spans="4:21" x14ac:dyDescent="0.3">
      <c r="D2206" s="193">
        <v>89322222.993361562</v>
      </c>
      <c r="E2206" s="1"/>
      <c r="F2206" s="44">
        <f t="shared" si="170"/>
        <v>0.43512359640659665</v>
      </c>
      <c r="G2206" s="173">
        <v>9.8826698425730046E-3</v>
      </c>
      <c r="H2206" s="45">
        <f t="shared" si="171"/>
        <v>0.44500626624916967</v>
      </c>
      <c r="I2206" s="48"/>
      <c r="J2206" s="48"/>
      <c r="N2206" s="44">
        <f t="shared" si="172"/>
        <v>0</v>
      </c>
      <c r="O2206" s="45">
        <f t="shared" si="173"/>
        <v>0</v>
      </c>
      <c r="P2206" s="2"/>
      <c r="Q2206" s="2"/>
      <c r="R2206" s="2"/>
      <c r="U2206" s="49">
        <f t="shared" si="174"/>
        <v>0.2670037597495018</v>
      </c>
    </row>
    <row r="2207" spans="4:21" x14ac:dyDescent="0.3">
      <c r="D2207" s="193">
        <v>106785483.58633435</v>
      </c>
      <c r="E2207" s="1"/>
      <c r="F2207" s="44">
        <f t="shared" si="170"/>
        <v>0.52019399097978869</v>
      </c>
      <c r="G2207" s="173">
        <v>0</v>
      </c>
      <c r="H2207" s="45">
        <f t="shared" si="171"/>
        <v>0.52019399097978869</v>
      </c>
      <c r="I2207" s="48"/>
      <c r="J2207" s="48"/>
      <c r="N2207" s="44">
        <f t="shared" si="172"/>
        <v>0</v>
      </c>
      <c r="O2207" s="45">
        <f t="shared" si="173"/>
        <v>0</v>
      </c>
      <c r="P2207" s="2"/>
      <c r="Q2207" s="2"/>
      <c r="R2207" s="2"/>
      <c r="U2207" s="49">
        <f t="shared" si="174"/>
        <v>0.31211639458787321</v>
      </c>
    </row>
    <row r="2208" spans="4:21" x14ac:dyDescent="0.3">
      <c r="D2208" s="193">
        <v>62698670.186685778</v>
      </c>
      <c r="E2208" s="1"/>
      <c r="F2208" s="44">
        <f t="shared" si="170"/>
        <v>0.30542982414991343</v>
      </c>
      <c r="G2208" s="173">
        <v>0</v>
      </c>
      <c r="H2208" s="45">
        <f t="shared" si="171"/>
        <v>0.30542982414991343</v>
      </c>
      <c r="I2208" s="48"/>
      <c r="J2208" s="48"/>
      <c r="N2208" s="44">
        <f t="shared" si="172"/>
        <v>0</v>
      </c>
      <c r="O2208" s="45">
        <f t="shared" si="173"/>
        <v>0</v>
      </c>
      <c r="P2208" s="2"/>
      <c r="Q2208" s="2"/>
      <c r="R2208" s="2"/>
      <c r="U2208" s="49">
        <f t="shared" si="174"/>
        <v>0.18325789448994806</v>
      </c>
    </row>
    <row r="2209" spans="4:21" x14ac:dyDescent="0.3">
      <c r="D2209" s="193">
        <v>75833210.371156558</v>
      </c>
      <c r="E2209" s="1"/>
      <c r="F2209" s="44">
        <f t="shared" si="170"/>
        <v>0.36941332311230085</v>
      </c>
      <c r="G2209" s="173">
        <v>0</v>
      </c>
      <c r="H2209" s="45">
        <f t="shared" si="171"/>
        <v>0.36941332311230085</v>
      </c>
      <c r="I2209" s="48"/>
      <c r="J2209" s="48"/>
      <c r="N2209" s="44">
        <f t="shared" si="172"/>
        <v>0</v>
      </c>
      <c r="O2209" s="45">
        <f t="shared" si="173"/>
        <v>0</v>
      </c>
      <c r="P2209" s="2"/>
      <c r="Q2209" s="2"/>
      <c r="R2209" s="2"/>
      <c r="U2209" s="49">
        <f t="shared" si="174"/>
        <v>0.22164799386738052</v>
      </c>
    </row>
    <row r="2210" spans="4:21" x14ac:dyDescent="0.3">
      <c r="D2210" s="193">
        <v>109786426.69050853</v>
      </c>
      <c r="E2210" s="1"/>
      <c r="F2210" s="44">
        <f t="shared" si="170"/>
        <v>0.53481276234866615</v>
      </c>
      <c r="G2210" s="173">
        <v>2.612384028424147E-2</v>
      </c>
      <c r="H2210" s="45">
        <f t="shared" si="171"/>
        <v>0.56093660263290757</v>
      </c>
      <c r="I2210" s="48"/>
      <c r="J2210" s="48"/>
      <c r="N2210" s="44">
        <f t="shared" si="172"/>
        <v>0</v>
      </c>
      <c r="O2210" s="45">
        <f t="shared" si="173"/>
        <v>0</v>
      </c>
      <c r="P2210" s="2"/>
      <c r="Q2210" s="2"/>
      <c r="R2210" s="2"/>
      <c r="U2210" s="49">
        <f t="shared" si="174"/>
        <v>0.33656196157974455</v>
      </c>
    </row>
    <row r="2211" spans="4:21" x14ac:dyDescent="0.3">
      <c r="D2211" s="193">
        <v>69971013.018941015</v>
      </c>
      <c r="E2211" s="1"/>
      <c r="F2211" s="44">
        <f t="shared" si="170"/>
        <v>0.34085625960380722</v>
      </c>
      <c r="G2211" s="173">
        <v>2.8623934383435177E-3</v>
      </c>
      <c r="H2211" s="45">
        <f t="shared" si="171"/>
        <v>0.34371865304215071</v>
      </c>
      <c r="I2211" s="48"/>
      <c r="J2211" s="48"/>
      <c r="N2211" s="44">
        <f t="shared" si="172"/>
        <v>0</v>
      </c>
      <c r="O2211" s="45">
        <f t="shared" si="173"/>
        <v>0</v>
      </c>
      <c r="P2211" s="2"/>
      <c r="Q2211" s="2"/>
      <c r="R2211" s="2"/>
      <c r="U2211" s="49">
        <f t="shared" si="174"/>
        <v>0.20623119182529043</v>
      </c>
    </row>
    <row r="2212" spans="4:21" x14ac:dyDescent="0.3">
      <c r="D2212" s="193">
        <v>125945897.45874643</v>
      </c>
      <c r="E2212" s="1"/>
      <c r="F2212" s="44">
        <f t="shared" si="170"/>
        <v>0.61353188510522272</v>
      </c>
      <c r="G2212" s="173">
        <v>8.2590521611661624E-2</v>
      </c>
      <c r="H2212" s="45">
        <f t="shared" si="171"/>
        <v>0.6961224067168843</v>
      </c>
      <c r="I2212" s="48"/>
      <c r="J2212" s="48"/>
      <c r="N2212" s="44">
        <f t="shared" si="172"/>
        <v>0</v>
      </c>
      <c r="O2212" s="45">
        <f t="shared" si="173"/>
        <v>0</v>
      </c>
      <c r="P2212" s="2"/>
      <c r="Q2212" s="2"/>
      <c r="R2212" s="2"/>
      <c r="U2212" s="49">
        <f t="shared" si="174"/>
        <v>0.41767344403013057</v>
      </c>
    </row>
    <row r="2213" spans="4:21" x14ac:dyDescent="0.3">
      <c r="D2213" s="193">
        <v>106623306.52371138</v>
      </c>
      <c r="E2213" s="1"/>
      <c r="F2213" s="44">
        <f t="shared" si="170"/>
        <v>0.51940396287280344</v>
      </c>
      <c r="G2213" s="173">
        <v>9.6089847374812142E-3</v>
      </c>
      <c r="H2213" s="45">
        <f t="shared" si="171"/>
        <v>0.52901294761028461</v>
      </c>
      <c r="I2213" s="48"/>
      <c r="J2213" s="48"/>
      <c r="N2213" s="44">
        <f t="shared" si="172"/>
        <v>0</v>
      </c>
      <c r="O2213" s="45">
        <f t="shared" si="173"/>
        <v>0</v>
      </c>
      <c r="P2213" s="2"/>
      <c r="Q2213" s="2"/>
      <c r="R2213" s="2"/>
      <c r="U2213" s="49">
        <f t="shared" si="174"/>
        <v>0.31740776856617076</v>
      </c>
    </row>
    <row r="2214" spans="4:21" x14ac:dyDescent="0.3">
      <c r="D2214" s="193">
        <v>93251456.475451738</v>
      </c>
      <c r="E2214" s="1"/>
      <c r="F2214" s="44">
        <f t="shared" si="170"/>
        <v>0.45426443444838338</v>
      </c>
      <c r="G2214" s="173">
        <v>0</v>
      </c>
      <c r="H2214" s="45">
        <f t="shared" si="171"/>
        <v>0.45426443444838338</v>
      </c>
      <c r="I2214" s="48"/>
      <c r="J2214" s="48"/>
      <c r="N2214" s="44">
        <f t="shared" si="172"/>
        <v>0</v>
      </c>
      <c r="O2214" s="45">
        <f t="shared" si="173"/>
        <v>0</v>
      </c>
      <c r="P2214" s="2"/>
      <c r="Q2214" s="2"/>
      <c r="R2214" s="2"/>
      <c r="U2214" s="49">
        <f t="shared" si="174"/>
        <v>0.27255866066903001</v>
      </c>
    </row>
    <row r="2215" spans="4:21" x14ac:dyDescent="0.3">
      <c r="D2215" s="193">
        <v>106360669.16037402</v>
      </c>
      <c r="E2215" s="1"/>
      <c r="F2215" s="44">
        <f t="shared" si="170"/>
        <v>0.51812455322247941</v>
      </c>
      <c r="G2215" s="173">
        <v>1.0324417415473342E-2</v>
      </c>
      <c r="H2215" s="45">
        <f t="shared" si="171"/>
        <v>0.52844897063795271</v>
      </c>
      <c r="I2215" s="48"/>
      <c r="J2215" s="48"/>
      <c r="N2215" s="44">
        <f t="shared" si="172"/>
        <v>0</v>
      </c>
      <c r="O2215" s="45">
        <f t="shared" si="173"/>
        <v>0</v>
      </c>
      <c r="P2215" s="2"/>
      <c r="Q2215" s="2"/>
      <c r="R2215" s="2"/>
      <c r="U2215" s="49">
        <f t="shared" si="174"/>
        <v>0.3170693823827716</v>
      </c>
    </row>
    <row r="2216" spans="4:21" x14ac:dyDescent="0.3">
      <c r="D2216" s="193">
        <v>72836669.197300598</v>
      </c>
      <c r="E2216" s="1"/>
      <c r="F2216" s="44">
        <f t="shared" si="170"/>
        <v>0.35481599527323049</v>
      </c>
      <c r="G2216" s="173">
        <v>0</v>
      </c>
      <c r="H2216" s="45">
        <f t="shared" si="171"/>
        <v>0.35481599527323049</v>
      </c>
      <c r="I2216" s="48"/>
      <c r="J2216" s="48"/>
      <c r="N2216" s="44">
        <f t="shared" si="172"/>
        <v>0</v>
      </c>
      <c r="O2216" s="45">
        <f t="shared" si="173"/>
        <v>0</v>
      </c>
      <c r="P2216" s="2"/>
      <c r="Q2216" s="2"/>
      <c r="R2216" s="2"/>
      <c r="U2216" s="49">
        <f t="shared" si="174"/>
        <v>0.21288959716393829</v>
      </c>
    </row>
    <row r="2217" spans="4:21" x14ac:dyDescent="0.3">
      <c r="D2217" s="193">
        <v>99412859.333985984</v>
      </c>
      <c r="E2217" s="1"/>
      <c r="F2217" s="44">
        <f t="shared" si="170"/>
        <v>0.48427904538025141</v>
      </c>
      <c r="G2217" s="173">
        <v>0</v>
      </c>
      <c r="H2217" s="45">
        <f t="shared" si="171"/>
        <v>0.48427904538025141</v>
      </c>
      <c r="I2217" s="48"/>
      <c r="J2217" s="48"/>
      <c r="N2217" s="44">
        <f t="shared" si="172"/>
        <v>0</v>
      </c>
      <c r="O2217" s="45">
        <f t="shared" si="173"/>
        <v>0</v>
      </c>
      <c r="P2217" s="2"/>
      <c r="Q2217" s="2"/>
      <c r="R2217" s="2"/>
      <c r="U2217" s="49">
        <f t="shared" si="174"/>
        <v>0.29056742722815082</v>
      </c>
    </row>
    <row r="2218" spans="4:21" x14ac:dyDescent="0.3">
      <c r="D2218" s="193">
        <v>91959859.527471289</v>
      </c>
      <c r="E2218" s="1"/>
      <c r="F2218" s="44">
        <f t="shared" si="170"/>
        <v>0.44797255891865317</v>
      </c>
      <c r="G2218" s="173">
        <v>0</v>
      </c>
      <c r="H2218" s="45">
        <f t="shared" si="171"/>
        <v>0.44797255891865317</v>
      </c>
      <c r="I2218" s="48"/>
      <c r="J2218" s="48"/>
      <c r="N2218" s="44">
        <f t="shared" si="172"/>
        <v>0</v>
      </c>
      <c r="O2218" s="45">
        <f t="shared" si="173"/>
        <v>0</v>
      </c>
      <c r="P2218" s="2"/>
      <c r="Q2218" s="2"/>
      <c r="R2218" s="2"/>
      <c r="U2218" s="49">
        <f t="shared" si="174"/>
        <v>0.26878353535119187</v>
      </c>
    </row>
    <row r="2219" spans="4:21" x14ac:dyDescent="0.3">
      <c r="D2219" s="193">
        <v>83668919.036508188</v>
      </c>
      <c r="E2219" s="1"/>
      <c r="F2219" s="44">
        <f t="shared" si="170"/>
        <v>0.40758413459239051</v>
      </c>
      <c r="G2219" s="173">
        <v>0</v>
      </c>
      <c r="H2219" s="45">
        <f t="shared" si="171"/>
        <v>0.40758413459239051</v>
      </c>
      <c r="I2219" s="48"/>
      <c r="J2219" s="48"/>
      <c r="N2219" s="44">
        <f t="shared" si="172"/>
        <v>0</v>
      </c>
      <c r="O2219" s="45">
        <f t="shared" si="173"/>
        <v>0</v>
      </c>
      <c r="P2219" s="2"/>
      <c r="Q2219" s="2"/>
      <c r="R2219" s="2"/>
      <c r="U2219" s="49">
        <f t="shared" si="174"/>
        <v>0.24455048075543429</v>
      </c>
    </row>
    <row r="2220" spans="4:21" x14ac:dyDescent="0.3">
      <c r="D2220" s="193">
        <v>94266127.816464975</v>
      </c>
      <c r="E2220" s="1"/>
      <c r="F2220" s="44">
        <f t="shared" si="170"/>
        <v>0.45920729668665522</v>
      </c>
      <c r="G2220" s="173">
        <v>1.3729441653264092E-2</v>
      </c>
      <c r="H2220" s="45">
        <f t="shared" si="171"/>
        <v>0.47293673833991934</v>
      </c>
      <c r="I2220" s="48"/>
      <c r="J2220" s="48"/>
      <c r="N2220" s="44">
        <f t="shared" si="172"/>
        <v>0</v>
      </c>
      <c r="O2220" s="45">
        <f t="shared" si="173"/>
        <v>0</v>
      </c>
      <c r="P2220" s="2"/>
      <c r="Q2220" s="2"/>
      <c r="R2220" s="2"/>
      <c r="U2220" s="49">
        <f t="shared" si="174"/>
        <v>0.28376204300395158</v>
      </c>
    </row>
    <row r="2221" spans="4:21" x14ac:dyDescent="0.3">
      <c r="D2221" s="193">
        <v>124075025.37036429</v>
      </c>
      <c r="E2221" s="1"/>
      <c r="F2221" s="44">
        <f t="shared" si="170"/>
        <v>0.60441813307092707</v>
      </c>
      <c r="G2221" s="173">
        <v>6.9359766657238101E-2</v>
      </c>
      <c r="H2221" s="45">
        <f t="shared" si="171"/>
        <v>0.67377789972816515</v>
      </c>
      <c r="I2221" s="48"/>
      <c r="J2221" s="48"/>
      <c r="N2221" s="44">
        <f t="shared" si="172"/>
        <v>0</v>
      </c>
      <c r="O2221" s="45">
        <f t="shared" si="173"/>
        <v>0</v>
      </c>
      <c r="P2221" s="2"/>
      <c r="Q2221" s="2"/>
      <c r="R2221" s="2"/>
      <c r="U2221" s="49">
        <f t="shared" si="174"/>
        <v>0.40426673983689909</v>
      </c>
    </row>
    <row r="2222" spans="4:21" x14ac:dyDescent="0.3">
      <c r="D2222" s="193">
        <v>78103393.301906854</v>
      </c>
      <c r="E2222" s="1"/>
      <c r="F2222" s="44">
        <f t="shared" si="170"/>
        <v>0.38047227494114588</v>
      </c>
      <c r="G2222" s="173">
        <v>2.061627334388047E-2</v>
      </c>
      <c r="H2222" s="45">
        <f t="shared" si="171"/>
        <v>0.40108854828502638</v>
      </c>
      <c r="I2222" s="48"/>
      <c r="J2222" s="48"/>
      <c r="N2222" s="44">
        <f t="shared" si="172"/>
        <v>0</v>
      </c>
      <c r="O2222" s="45">
        <f t="shared" si="173"/>
        <v>0</v>
      </c>
      <c r="P2222" s="2"/>
      <c r="Q2222" s="2"/>
      <c r="R2222" s="2"/>
      <c r="U2222" s="49">
        <f t="shared" si="174"/>
        <v>0.24065312897101582</v>
      </c>
    </row>
    <row r="2223" spans="4:21" x14ac:dyDescent="0.3">
      <c r="D2223" s="193">
        <v>98843757.722758532</v>
      </c>
      <c r="E2223" s="1"/>
      <c r="F2223" s="44">
        <f t="shared" si="170"/>
        <v>0.48150672812817763</v>
      </c>
      <c r="G2223" s="173">
        <v>8.3014735790404894E-3</v>
      </c>
      <c r="H2223" s="45">
        <f t="shared" si="171"/>
        <v>0.48980820170721812</v>
      </c>
      <c r="I2223" s="48"/>
      <c r="J2223" s="48"/>
      <c r="N2223" s="44">
        <f t="shared" si="172"/>
        <v>0</v>
      </c>
      <c r="O2223" s="45">
        <f t="shared" si="173"/>
        <v>0</v>
      </c>
      <c r="P2223" s="2"/>
      <c r="Q2223" s="2"/>
      <c r="R2223" s="2"/>
      <c r="U2223" s="49">
        <f t="shared" si="174"/>
        <v>0.29388492102433084</v>
      </c>
    </row>
    <row r="2224" spans="4:21" x14ac:dyDescent="0.3">
      <c r="D2224" s="193">
        <v>99221003.312004</v>
      </c>
      <c r="E2224" s="1"/>
      <c r="F2224" s="44">
        <f t="shared" si="170"/>
        <v>0.48334443941681421</v>
      </c>
      <c r="G2224" s="173">
        <v>0</v>
      </c>
      <c r="H2224" s="45">
        <f t="shared" si="171"/>
        <v>0.48334443941681421</v>
      </c>
      <c r="I2224" s="48"/>
      <c r="J2224" s="48"/>
      <c r="N2224" s="44">
        <f t="shared" si="172"/>
        <v>0</v>
      </c>
      <c r="O2224" s="45">
        <f t="shared" si="173"/>
        <v>0</v>
      </c>
      <c r="P2224" s="2"/>
      <c r="Q2224" s="2"/>
      <c r="R2224" s="2"/>
      <c r="U2224" s="49">
        <f t="shared" si="174"/>
        <v>0.29000666365008854</v>
      </c>
    </row>
    <row r="2225" spans="4:21" x14ac:dyDescent="0.3">
      <c r="D2225" s="193">
        <v>89688508.22245574</v>
      </c>
      <c r="E2225" s="1"/>
      <c r="F2225" s="44">
        <f t="shared" si="170"/>
        <v>0.43690791548031604</v>
      </c>
      <c r="G2225" s="173">
        <v>2.1271572574940206E-2</v>
      </c>
      <c r="H2225" s="45">
        <f t="shared" si="171"/>
        <v>0.45817948805525627</v>
      </c>
      <c r="I2225" s="48"/>
      <c r="J2225" s="48"/>
      <c r="N2225" s="44">
        <f t="shared" si="172"/>
        <v>0</v>
      </c>
      <c r="O2225" s="45">
        <f t="shared" si="173"/>
        <v>0</v>
      </c>
      <c r="P2225" s="2"/>
      <c r="Q2225" s="2"/>
      <c r="R2225" s="2"/>
      <c r="U2225" s="49">
        <f t="shared" si="174"/>
        <v>0.27490769283315375</v>
      </c>
    </row>
    <row r="2226" spans="4:21" x14ac:dyDescent="0.3">
      <c r="D2226" s="193">
        <v>125571604.97243433</v>
      </c>
      <c r="E2226" s="1"/>
      <c r="F2226" s="44">
        <f t="shared" si="170"/>
        <v>0.61170855953971148</v>
      </c>
      <c r="G2226" s="173">
        <v>3.4677082117323559E-2</v>
      </c>
      <c r="H2226" s="45">
        <f t="shared" si="171"/>
        <v>0.64638564165703505</v>
      </c>
      <c r="I2226" s="48"/>
      <c r="J2226" s="48"/>
      <c r="N2226" s="44">
        <f t="shared" si="172"/>
        <v>0</v>
      </c>
      <c r="O2226" s="45">
        <f t="shared" si="173"/>
        <v>0</v>
      </c>
      <c r="P2226" s="2"/>
      <c r="Q2226" s="2"/>
      <c r="R2226" s="2"/>
      <c r="U2226" s="49">
        <f t="shared" si="174"/>
        <v>0.38783138499422104</v>
      </c>
    </row>
    <row r="2227" spans="4:21" x14ac:dyDescent="0.3">
      <c r="D2227" s="193">
        <v>110812189.74184813</v>
      </c>
      <c r="E2227" s="1"/>
      <c r="F2227" s="44">
        <f t="shared" si="170"/>
        <v>0.53980965666009706</v>
      </c>
      <c r="G2227" s="173">
        <v>0</v>
      </c>
      <c r="H2227" s="45">
        <f t="shared" si="171"/>
        <v>0.53980965666009706</v>
      </c>
      <c r="I2227" s="48"/>
      <c r="J2227" s="48"/>
      <c r="N2227" s="44">
        <f t="shared" si="172"/>
        <v>0</v>
      </c>
      <c r="O2227" s="45">
        <f t="shared" si="173"/>
        <v>0</v>
      </c>
      <c r="P2227" s="2"/>
      <c r="Q2227" s="2"/>
      <c r="R2227" s="2"/>
      <c r="U2227" s="49">
        <f t="shared" si="174"/>
        <v>0.32388579399605821</v>
      </c>
    </row>
    <row r="2228" spans="4:21" x14ac:dyDescent="0.3">
      <c r="D2228" s="193">
        <v>68630521.792480066</v>
      </c>
      <c r="E2228" s="1"/>
      <c r="F2228" s="44">
        <f t="shared" si="170"/>
        <v>0.33432620085848774</v>
      </c>
      <c r="G2228" s="173">
        <v>5.0420138468948526E-3</v>
      </c>
      <c r="H2228" s="45">
        <f t="shared" si="171"/>
        <v>0.33936821470538259</v>
      </c>
      <c r="I2228" s="48"/>
      <c r="J2228" s="48"/>
      <c r="N2228" s="44">
        <f t="shared" si="172"/>
        <v>0</v>
      </c>
      <c r="O2228" s="45">
        <f t="shared" si="173"/>
        <v>0</v>
      </c>
      <c r="P2228" s="2"/>
      <c r="Q2228" s="2"/>
      <c r="R2228" s="2"/>
      <c r="U2228" s="49">
        <f t="shared" si="174"/>
        <v>0.20362092882322955</v>
      </c>
    </row>
    <row r="2229" spans="4:21" x14ac:dyDescent="0.3">
      <c r="D2229" s="193">
        <v>108607457.67022939</v>
      </c>
      <c r="E2229" s="1"/>
      <c r="F2229" s="44">
        <f t="shared" si="170"/>
        <v>0.52906954164765485</v>
      </c>
      <c r="G2229" s="173">
        <v>0</v>
      </c>
      <c r="H2229" s="45">
        <f t="shared" si="171"/>
        <v>0.52906954164765485</v>
      </c>
      <c r="I2229" s="48"/>
      <c r="J2229" s="48"/>
      <c r="N2229" s="44">
        <f t="shared" si="172"/>
        <v>0</v>
      </c>
      <c r="O2229" s="45">
        <f t="shared" si="173"/>
        <v>0</v>
      </c>
      <c r="P2229" s="2"/>
      <c r="Q2229" s="2"/>
      <c r="R2229" s="2"/>
      <c r="U2229" s="49">
        <f t="shared" si="174"/>
        <v>0.31744172498859291</v>
      </c>
    </row>
    <row r="2230" spans="4:21" x14ac:dyDescent="0.3">
      <c r="D2230" s="193">
        <v>95709206.334596038</v>
      </c>
      <c r="E2230" s="1"/>
      <c r="F2230" s="44">
        <f t="shared" si="170"/>
        <v>0.46623709838284627</v>
      </c>
      <c r="G2230" s="173">
        <v>5.4634973730860329E-3</v>
      </c>
      <c r="H2230" s="45">
        <f t="shared" si="171"/>
        <v>0.47170059575593232</v>
      </c>
      <c r="I2230" s="48"/>
      <c r="J2230" s="48"/>
      <c r="N2230" s="44">
        <f t="shared" si="172"/>
        <v>0</v>
      </c>
      <c r="O2230" s="45">
        <f t="shared" si="173"/>
        <v>0</v>
      </c>
      <c r="P2230" s="2"/>
      <c r="Q2230" s="2"/>
      <c r="R2230" s="2"/>
      <c r="U2230" s="49">
        <f t="shared" si="174"/>
        <v>0.28302035745355936</v>
      </c>
    </row>
    <row r="2231" spans="4:21" x14ac:dyDescent="0.3">
      <c r="D2231" s="193">
        <v>72404249.426718995</v>
      </c>
      <c r="E2231" s="1"/>
      <c r="F2231" s="44">
        <f t="shared" si="170"/>
        <v>0.35270950889808994</v>
      </c>
      <c r="G2231" s="173">
        <v>0</v>
      </c>
      <c r="H2231" s="45">
        <f t="shared" si="171"/>
        <v>0.35270950889808994</v>
      </c>
      <c r="I2231" s="48"/>
      <c r="J2231" s="48"/>
      <c r="N2231" s="44">
        <f t="shared" si="172"/>
        <v>0</v>
      </c>
      <c r="O2231" s="45">
        <f t="shared" si="173"/>
        <v>0</v>
      </c>
      <c r="P2231" s="2"/>
      <c r="Q2231" s="2"/>
      <c r="R2231" s="2"/>
      <c r="U2231" s="49">
        <f t="shared" si="174"/>
        <v>0.21162570533885397</v>
      </c>
    </row>
    <row r="2232" spans="4:21" x14ac:dyDescent="0.3">
      <c r="D2232" s="193">
        <v>102076441.94090694</v>
      </c>
      <c r="E2232" s="1"/>
      <c r="F2232" s="44">
        <f t="shared" si="170"/>
        <v>0.49725440139367755</v>
      </c>
      <c r="G2232" s="173">
        <v>0</v>
      </c>
      <c r="H2232" s="45">
        <f t="shared" si="171"/>
        <v>0.49725440139367755</v>
      </c>
      <c r="I2232" s="48"/>
      <c r="J2232" s="48"/>
      <c r="N2232" s="44">
        <f t="shared" si="172"/>
        <v>0</v>
      </c>
      <c r="O2232" s="45">
        <f t="shared" si="173"/>
        <v>0</v>
      </c>
      <c r="P2232" s="2"/>
      <c r="Q2232" s="2"/>
      <c r="R2232" s="2"/>
      <c r="U2232" s="49">
        <f t="shared" si="174"/>
        <v>0.2983526408362065</v>
      </c>
    </row>
    <row r="2233" spans="4:21" x14ac:dyDescent="0.3">
      <c r="D2233" s="193">
        <v>101582881.11961952</v>
      </c>
      <c r="E2233" s="1"/>
      <c r="F2233" s="44">
        <f t="shared" si="170"/>
        <v>0.49485007297005629</v>
      </c>
      <c r="G2233" s="173">
        <v>7.4264973267343624E-3</v>
      </c>
      <c r="H2233" s="45">
        <f t="shared" si="171"/>
        <v>0.50227657029679063</v>
      </c>
      <c r="I2233" s="48"/>
      <c r="J2233" s="48"/>
      <c r="N2233" s="44">
        <f t="shared" si="172"/>
        <v>0</v>
      </c>
      <c r="O2233" s="45">
        <f t="shared" si="173"/>
        <v>0</v>
      </c>
      <c r="P2233" s="2"/>
      <c r="Q2233" s="2"/>
      <c r="R2233" s="2"/>
      <c r="U2233" s="49">
        <f t="shared" si="174"/>
        <v>0.30136594217807439</v>
      </c>
    </row>
    <row r="2234" spans="4:21" x14ac:dyDescent="0.3">
      <c r="D2234" s="193">
        <v>94167591.077357471</v>
      </c>
      <c r="E2234" s="1"/>
      <c r="F2234" s="44">
        <f t="shared" si="170"/>
        <v>0.45872728556666975</v>
      </c>
      <c r="G2234" s="173">
        <v>0</v>
      </c>
      <c r="H2234" s="45">
        <f t="shared" si="171"/>
        <v>0.45872728556666975</v>
      </c>
      <c r="I2234" s="48"/>
      <c r="J2234" s="48"/>
      <c r="N2234" s="44">
        <f t="shared" si="172"/>
        <v>0</v>
      </c>
      <c r="O2234" s="45">
        <f t="shared" si="173"/>
        <v>0</v>
      </c>
      <c r="P2234" s="2"/>
      <c r="Q2234" s="2"/>
      <c r="R2234" s="2"/>
      <c r="U2234" s="49">
        <f t="shared" si="174"/>
        <v>0.27523637134000184</v>
      </c>
    </row>
    <row r="2235" spans="4:21" x14ac:dyDescent="0.3">
      <c r="D2235" s="193">
        <v>73652510.470996857</v>
      </c>
      <c r="E2235" s="1"/>
      <c r="F2235" s="44">
        <f t="shared" si="170"/>
        <v>0.35879027823676618</v>
      </c>
      <c r="G2235" s="173">
        <v>8.5200488817834662E-3</v>
      </c>
      <c r="H2235" s="45">
        <f t="shared" si="171"/>
        <v>0.36731032711854966</v>
      </c>
      <c r="I2235" s="48"/>
      <c r="J2235" s="48"/>
      <c r="N2235" s="44">
        <f t="shared" si="172"/>
        <v>0</v>
      </c>
      <c r="O2235" s="45">
        <f t="shared" si="173"/>
        <v>0</v>
      </c>
      <c r="P2235" s="2"/>
      <c r="Q2235" s="2"/>
      <c r="R2235" s="2"/>
      <c r="U2235" s="49">
        <f t="shared" si="174"/>
        <v>0.22038619627112979</v>
      </c>
    </row>
    <row r="2236" spans="4:21" x14ac:dyDescent="0.3">
      <c r="D2236" s="193">
        <v>70423062.608618215</v>
      </c>
      <c r="E2236" s="1"/>
      <c r="F2236" s="44">
        <f t="shared" si="170"/>
        <v>0.34305837053010035</v>
      </c>
      <c r="G2236" s="173">
        <v>0</v>
      </c>
      <c r="H2236" s="45">
        <f t="shared" si="171"/>
        <v>0.34305837053010035</v>
      </c>
      <c r="I2236" s="48"/>
      <c r="J2236" s="48"/>
      <c r="N2236" s="44">
        <f t="shared" si="172"/>
        <v>0</v>
      </c>
      <c r="O2236" s="45">
        <f t="shared" si="173"/>
        <v>0</v>
      </c>
      <c r="P2236" s="2"/>
      <c r="Q2236" s="2"/>
      <c r="R2236" s="2"/>
      <c r="U2236" s="49">
        <f t="shared" si="174"/>
        <v>0.2058350223180602</v>
      </c>
    </row>
    <row r="2237" spans="4:21" x14ac:dyDescent="0.3">
      <c r="D2237" s="193">
        <v>109739591.46754777</v>
      </c>
      <c r="E2237" s="1"/>
      <c r="F2237" s="44">
        <f t="shared" si="170"/>
        <v>0.53458460960044463</v>
      </c>
      <c r="G2237" s="173">
        <v>6.2158440414264776E-3</v>
      </c>
      <c r="H2237" s="45">
        <f t="shared" si="171"/>
        <v>0.54080045364187113</v>
      </c>
      <c r="I2237" s="48"/>
      <c r="J2237" s="48"/>
      <c r="N2237" s="44">
        <f t="shared" si="172"/>
        <v>0</v>
      </c>
      <c r="O2237" s="45">
        <f t="shared" si="173"/>
        <v>0</v>
      </c>
      <c r="P2237" s="2"/>
      <c r="Q2237" s="2"/>
      <c r="R2237" s="2"/>
      <c r="U2237" s="49">
        <f t="shared" si="174"/>
        <v>0.32448027218512265</v>
      </c>
    </row>
    <row r="2238" spans="4:21" x14ac:dyDescent="0.3">
      <c r="D2238" s="193">
        <v>116781043.89680694</v>
      </c>
      <c r="E2238" s="1"/>
      <c r="F2238" s="44">
        <f t="shared" si="170"/>
        <v>0.56888628730469215</v>
      </c>
      <c r="G2238" s="173">
        <v>0</v>
      </c>
      <c r="H2238" s="45">
        <f t="shared" si="171"/>
        <v>0.56888628730469215</v>
      </c>
      <c r="I2238" s="48"/>
      <c r="J2238" s="48"/>
      <c r="N2238" s="44">
        <f t="shared" si="172"/>
        <v>0</v>
      </c>
      <c r="O2238" s="45">
        <f t="shared" si="173"/>
        <v>0</v>
      </c>
      <c r="P2238" s="2"/>
      <c r="Q2238" s="2"/>
      <c r="R2238" s="2"/>
      <c r="U2238" s="49">
        <f t="shared" si="174"/>
        <v>0.34133177238281526</v>
      </c>
    </row>
    <row r="2239" spans="4:21" x14ac:dyDescent="0.3">
      <c r="D2239" s="193">
        <v>95561546.524694696</v>
      </c>
      <c r="E2239" s="1"/>
      <c r="F2239" s="44">
        <f t="shared" si="170"/>
        <v>0.46551778951013983</v>
      </c>
      <c r="G2239" s="173">
        <v>0</v>
      </c>
      <c r="H2239" s="45">
        <f t="shared" si="171"/>
        <v>0.46551778951013983</v>
      </c>
      <c r="I2239" s="48"/>
      <c r="J2239" s="48"/>
      <c r="N2239" s="44">
        <f t="shared" si="172"/>
        <v>0</v>
      </c>
      <c r="O2239" s="45">
        <f t="shared" si="173"/>
        <v>0</v>
      </c>
      <c r="P2239" s="2"/>
      <c r="Q2239" s="2"/>
      <c r="R2239" s="2"/>
      <c r="U2239" s="49">
        <f t="shared" si="174"/>
        <v>0.27931067370608387</v>
      </c>
    </row>
    <row r="2240" spans="4:21" x14ac:dyDescent="0.3">
      <c r="D2240" s="193">
        <v>123594767.02700447</v>
      </c>
      <c r="E2240" s="1"/>
      <c r="F2240" s="44">
        <f t="shared" si="170"/>
        <v>0.60207860623691023</v>
      </c>
      <c r="G2240" s="173">
        <v>1.367253506898868</v>
      </c>
      <c r="H2240" s="45">
        <f t="shared" si="171"/>
        <v>1.9693321131357782</v>
      </c>
      <c r="I2240" s="48"/>
      <c r="J2240" s="48"/>
      <c r="N2240" s="44">
        <f t="shared" si="172"/>
        <v>1.2193321131357782</v>
      </c>
      <c r="O2240" s="45">
        <f t="shared" si="173"/>
        <v>1.1693321131357781</v>
      </c>
      <c r="P2240" s="2"/>
      <c r="Q2240" s="2"/>
      <c r="R2240" s="2"/>
      <c r="U2240" s="49">
        <f t="shared" si="174"/>
        <v>1.1815992678814669</v>
      </c>
    </row>
    <row r="2241" spans="4:21" x14ac:dyDescent="0.3">
      <c r="D2241" s="193">
        <v>88140081.935037255</v>
      </c>
      <c r="E2241" s="1"/>
      <c r="F2241" s="44">
        <f t="shared" si="170"/>
        <v>0.42936492346362476</v>
      </c>
      <c r="G2241" s="173">
        <v>0</v>
      </c>
      <c r="H2241" s="45">
        <f t="shared" si="171"/>
        <v>0.42936492346362476</v>
      </c>
      <c r="I2241" s="48"/>
      <c r="J2241" s="48"/>
      <c r="N2241" s="44">
        <f t="shared" si="172"/>
        <v>0</v>
      </c>
      <c r="O2241" s="45">
        <f t="shared" si="173"/>
        <v>0</v>
      </c>
      <c r="P2241" s="2"/>
      <c r="Q2241" s="2"/>
      <c r="R2241" s="2"/>
      <c r="U2241" s="49">
        <f t="shared" si="174"/>
        <v>0.25761895407817487</v>
      </c>
    </row>
    <row r="2242" spans="4:21" x14ac:dyDescent="0.3">
      <c r="D2242" s="193">
        <v>134133888.85190265</v>
      </c>
      <c r="E2242" s="1"/>
      <c r="F2242" s="44">
        <f t="shared" si="170"/>
        <v>0.6534188039809562</v>
      </c>
      <c r="G2242" s="173">
        <v>0</v>
      </c>
      <c r="H2242" s="45">
        <f t="shared" si="171"/>
        <v>0.6534188039809562</v>
      </c>
      <c r="I2242" s="48"/>
      <c r="J2242" s="48"/>
      <c r="N2242" s="44">
        <f t="shared" si="172"/>
        <v>0</v>
      </c>
      <c r="O2242" s="45">
        <f t="shared" si="173"/>
        <v>0</v>
      </c>
      <c r="P2242" s="2"/>
      <c r="Q2242" s="2"/>
      <c r="R2242" s="2"/>
      <c r="U2242" s="49">
        <f t="shared" si="174"/>
        <v>0.39205128238857373</v>
      </c>
    </row>
    <row r="2243" spans="4:21" x14ac:dyDescent="0.3">
      <c r="D2243" s="193">
        <v>110470081.51979253</v>
      </c>
      <c r="E2243" s="1"/>
      <c r="F2243" s="44">
        <f t="shared" si="170"/>
        <v>0.53814311327422359</v>
      </c>
      <c r="G2243" s="173">
        <v>1.1225167019576278E-2</v>
      </c>
      <c r="H2243" s="45">
        <f t="shared" si="171"/>
        <v>0.54936828029379992</v>
      </c>
      <c r="I2243" s="48"/>
      <c r="J2243" s="48"/>
      <c r="N2243" s="44">
        <f t="shared" si="172"/>
        <v>0</v>
      </c>
      <c r="O2243" s="45">
        <f t="shared" si="173"/>
        <v>0</v>
      </c>
      <c r="P2243" s="2"/>
      <c r="Q2243" s="2"/>
      <c r="R2243" s="2"/>
      <c r="U2243" s="49">
        <f t="shared" si="174"/>
        <v>0.32962096817627995</v>
      </c>
    </row>
    <row r="2244" spans="4:21" x14ac:dyDescent="0.3">
      <c r="D2244" s="193">
        <v>103982444.2713417</v>
      </c>
      <c r="E2244" s="1"/>
      <c r="F2244" s="44">
        <f t="shared" si="170"/>
        <v>0.50653928662139702</v>
      </c>
      <c r="G2244" s="173">
        <v>0</v>
      </c>
      <c r="H2244" s="45">
        <f t="shared" si="171"/>
        <v>0.50653928662139702</v>
      </c>
      <c r="I2244" s="48"/>
      <c r="J2244" s="48"/>
      <c r="N2244" s="44">
        <f t="shared" si="172"/>
        <v>0</v>
      </c>
      <c r="O2244" s="45">
        <f t="shared" si="173"/>
        <v>0</v>
      </c>
      <c r="P2244" s="2"/>
      <c r="Q2244" s="2"/>
      <c r="R2244" s="2"/>
      <c r="U2244" s="49">
        <f t="shared" si="174"/>
        <v>0.3039235719728382</v>
      </c>
    </row>
    <row r="2245" spans="4:21" x14ac:dyDescent="0.3">
      <c r="D2245" s="193">
        <v>75766163.016659915</v>
      </c>
      <c r="E2245" s="1"/>
      <c r="F2245" s="44">
        <f t="shared" ref="F2245:F2308" si="175">D2245/$B$4</f>
        <v>0.36908670914054276</v>
      </c>
      <c r="G2245" s="173">
        <v>0.17109901189576349</v>
      </c>
      <c r="H2245" s="45">
        <f t="shared" ref="H2245:H2308" si="176">F2245+G2245</f>
        <v>0.54018572103630624</v>
      </c>
      <c r="I2245" s="48"/>
      <c r="J2245" s="48"/>
      <c r="N2245" s="44">
        <f t="shared" ref="N2245:N2308" si="177">MIN(MAX(H2245-75%,0),125%)</f>
        <v>0</v>
      </c>
      <c r="O2245" s="45">
        <f t="shared" ref="O2245:O2308" si="178">MIN(MAX(H2245-80%,0),120%)</f>
        <v>0</v>
      </c>
      <c r="P2245" s="2"/>
      <c r="Q2245" s="2"/>
      <c r="R2245" s="2"/>
      <c r="U2245" s="49">
        <f t="shared" ref="U2245:U2308" si="179">H2245*60%</f>
        <v>0.32411143262178371</v>
      </c>
    </row>
    <row r="2246" spans="4:21" x14ac:dyDescent="0.3">
      <c r="D2246" s="193">
        <v>86005484.421459332</v>
      </c>
      <c r="E2246" s="1"/>
      <c r="F2246" s="44">
        <f t="shared" si="175"/>
        <v>0.41896646140275962</v>
      </c>
      <c r="G2246" s="173">
        <v>0</v>
      </c>
      <c r="H2246" s="45">
        <f t="shared" si="176"/>
        <v>0.41896646140275962</v>
      </c>
      <c r="I2246" s="48"/>
      <c r="J2246" s="48"/>
      <c r="N2246" s="44">
        <f t="shared" si="177"/>
        <v>0</v>
      </c>
      <c r="O2246" s="45">
        <f t="shared" si="178"/>
        <v>0</v>
      </c>
      <c r="P2246" s="2"/>
      <c r="Q2246" s="2"/>
      <c r="R2246" s="2"/>
      <c r="U2246" s="49">
        <f t="shared" si="179"/>
        <v>0.25137987684165575</v>
      </c>
    </row>
    <row r="2247" spans="4:21" x14ac:dyDescent="0.3">
      <c r="D2247" s="193">
        <v>130630250.60314962</v>
      </c>
      <c r="E2247" s="1"/>
      <c r="F2247" s="44">
        <f t="shared" si="175"/>
        <v>0.63635120731558403</v>
      </c>
      <c r="G2247" s="173">
        <v>3.0975082671513349E-2</v>
      </c>
      <c r="H2247" s="45">
        <f t="shared" si="176"/>
        <v>0.66732628998709742</v>
      </c>
      <c r="I2247" s="48"/>
      <c r="J2247" s="48"/>
      <c r="N2247" s="44">
        <f t="shared" si="177"/>
        <v>0</v>
      </c>
      <c r="O2247" s="45">
        <f t="shared" si="178"/>
        <v>0</v>
      </c>
      <c r="P2247" s="2"/>
      <c r="Q2247" s="2"/>
      <c r="R2247" s="2"/>
      <c r="U2247" s="49">
        <f t="shared" si="179"/>
        <v>0.40039577399225845</v>
      </c>
    </row>
    <row r="2248" spans="4:21" x14ac:dyDescent="0.3">
      <c r="D2248" s="193">
        <v>119488549.88025714</v>
      </c>
      <c r="E2248" s="1"/>
      <c r="F2248" s="44">
        <f t="shared" si="175"/>
        <v>0.58207561131982322</v>
      </c>
      <c r="G2248" s="173">
        <v>9.4994171938965234E-3</v>
      </c>
      <c r="H2248" s="45">
        <f t="shared" si="176"/>
        <v>0.59157502851371979</v>
      </c>
      <c r="I2248" s="48"/>
      <c r="J2248" s="48"/>
      <c r="N2248" s="44">
        <f t="shared" si="177"/>
        <v>0</v>
      </c>
      <c r="O2248" s="45">
        <f t="shared" si="178"/>
        <v>0</v>
      </c>
      <c r="P2248" s="2"/>
      <c r="Q2248" s="2"/>
      <c r="R2248" s="2"/>
      <c r="U2248" s="49">
        <f t="shared" si="179"/>
        <v>0.35494501710823184</v>
      </c>
    </row>
    <row r="2249" spans="4:21" x14ac:dyDescent="0.3">
      <c r="D2249" s="193">
        <v>80002389.036591604</v>
      </c>
      <c r="E2249" s="1"/>
      <c r="F2249" s="44">
        <f t="shared" si="175"/>
        <v>0.38972302829172273</v>
      </c>
      <c r="G2249" s="173">
        <v>0</v>
      </c>
      <c r="H2249" s="45">
        <f t="shared" si="176"/>
        <v>0.38972302829172273</v>
      </c>
      <c r="I2249" s="48"/>
      <c r="J2249" s="48"/>
      <c r="N2249" s="44">
        <f t="shared" si="177"/>
        <v>0</v>
      </c>
      <c r="O2249" s="45">
        <f t="shared" si="178"/>
        <v>0</v>
      </c>
      <c r="P2249" s="2"/>
      <c r="Q2249" s="2"/>
      <c r="R2249" s="2"/>
      <c r="U2249" s="49">
        <f t="shared" si="179"/>
        <v>0.23383381697503364</v>
      </c>
    </row>
    <row r="2250" spans="4:21" x14ac:dyDescent="0.3">
      <c r="D2250" s="193">
        <v>78376207.049819931</v>
      </c>
      <c r="E2250" s="1"/>
      <c r="F2250" s="44">
        <f t="shared" si="175"/>
        <v>0.38180125775374246</v>
      </c>
      <c r="G2250" s="173">
        <v>1.9496437714387815E-2</v>
      </c>
      <c r="H2250" s="45">
        <f t="shared" si="176"/>
        <v>0.40129769546813027</v>
      </c>
      <c r="I2250" s="48"/>
      <c r="J2250" s="48"/>
      <c r="N2250" s="44">
        <f t="shared" si="177"/>
        <v>0</v>
      </c>
      <c r="O2250" s="45">
        <f t="shared" si="178"/>
        <v>0</v>
      </c>
      <c r="P2250" s="2"/>
      <c r="Q2250" s="2"/>
      <c r="R2250" s="2"/>
      <c r="U2250" s="49">
        <f t="shared" si="179"/>
        <v>0.24077861728087815</v>
      </c>
    </row>
    <row r="2251" spans="4:21" x14ac:dyDescent="0.3">
      <c r="D2251" s="193">
        <v>76523201.518182859</v>
      </c>
      <c r="E2251" s="1"/>
      <c r="F2251" s="44">
        <f t="shared" si="175"/>
        <v>0.37277454072782201</v>
      </c>
      <c r="G2251" s="173">
        <v>9.3801871623677199E-3</v>
      </c>
      <c r="H2251" s="45">
        <f t="shared" si="176"/>
        <v>0.38215472789018973</v>
      </c>
      <c r="I2251" s="48"/>
      <c r="J2251" s="48"/>
      <c r="N2251" s="44">
        <f t="shared" si="177"/>
        <v>0</v>
      </c>
      <c r="O2251" s="45">
        <f t="shared" si="178"/>
        <v>0</v>
      </c>
      <c r="P2251" s="2"/>
      <c r="Q2251" s="2"/>
      <c r="R2251" s="2"/>
      <c r="U2251" s="49">
        <f t="shared" si="179"/>
        <v>0.22929283673411383</v>
      </c>
    </row>
    <row r="2252" spans="4:21" x14ac:dyDescent="0.3">
      <c r="D2252" s="193">
        <v>133505408.45868498</v>
      </c>
      <c r="E2252" s="1"/>
      <c r="F2252" s="44">
        <f t="shared" si="175"/>
        <v>0.6503572293827935</v>
      </c>
      <c r="G2252" s="173">
        <v>0</v>
      </c>
      <c r="H2252" s="45">
        <f t="shared" si="176"/>
        <v>0.6503572293827935</v>
      </c>
      <c r="I2252" s="48"/>
      <c r="J2252" s="48"/>
      <c r="N2252" s="44">
        <f t="shared" si="177"/>
        <v>0</v>
      </c>
      <c r="O2252" s="45">
        <f t="shared" si="178"/>
        <v>0</v>
      </c>
      <c r="P2252" s="2"/>
      <c r="Q2252" s="2"/>
      <c r="R2252" s="2"/>
      <c r="U2252" s="49">
        <f t="shared" si="179"/>
        <v>0.39021433762967611</v>
      </c>
    </row>
    <row r="2253" spans="4:21" x14ac:dyDescent="0.3">
      <c r="D2253" s="193">
        <v>82580168.085820541</v>
      </c>
      <c r="E2253" s="1"/>
      <c r="F2253" s="44">
        <f t="shared" si="175"/>
        <v>0.40228040150807715</v>
      </c>
      <c r="G2253" s="173">
        <v>0</v>
      </c>
      <c r="H2253" s="45">
        <f t="shared" si="176"/>
        <v>0.40228040150807715</v>
      </c>
      <c r="I2253" s="48"/>
      <c r="J2253" s="48"/>
      <c r="N2253" s="44">
        <f t="shared" si="177"/>
        <v>0</v>
      </c>
      <c r="O2253" s="45">
        <f t="shared" si="178"/>
        <v>0</v>
      </c>
      <c r="P2253" s="2"/>
      <c r="Q2253" s="2"/>
      <c r="R2253" s="2"/>
      <c r="U2253" s="49">
        <f t="shared" si="179"/>
        <v>0.24136824090484627</v>
      </c>
    </row>
    <row r="2254" spans="4:21" x14ac:dyDescent="0.3">
      <c r="D2254" s="193">
        <v>81053335.439539388</v>
      </c>
      <c r="E2254" s="1"/>
      <c r="F2254" s="44">
        <f t="shared" si="175"/>
        <v>0.3948426005902671</v>
      </c>
      <c r="G2254" s="173">
        <v>0</v>
      </c>
      <c r="H2254" s="45">
        <f t="shared" si="176"/>
        <v>0.3948426005902671</v>
      </c>
      <c r="I2254" s="48"/>
      <c r="J2254" s="48"/>
      <c r="N2254" s="44">
        <f t="shared" si="177"/>
        <v>0</v>
      </c>
      <c r="O2254" s="45">
        <f t="shared" si="178"/>
        <v>0</v>
      </c>
      <c r="P2254" s="2"/>
      <c r="Q2254" s="2"/>
      <c r="R2254" s="2"/>
      <c r="U2254" s="49">
        <f t="shared" si="179"/>
        <v>0.23690556035416024</v>
      </c>
    </row>
    <row r="2255" spans="4:21" x14ac:dyDescent="0.3">
      <c r="D2255" s="193">
        <v>101357026.08412221</v>
      </c>
      <c r="E2255" s="1"/>
      <c r="F2255" s="44">
        <f t="shared" si="175"/>
        <v>0.49374984447127124</v>
      </c>
      <c r="G2255" s="173">
        <v>0</v>
      </c>
      <c r="H2255" s="45">
        <f t="shared" si="176"/>
        <v>0.49374984447127124</v>
      </c>
      <c r="I2255" s="48"/>
      <c r="J2255" s="48"/>
      <c r="N2255" s="44">
        <f t="shared" si="177"/>
        <v>0</v>
      </c>
      <c r="O2255" s="45">
        <f t="shared" si="178"/>
        <v>0</v>
      </c>
      <c r="P2255" s="2"/>
      <c r="Q2255" s="2"/>
      <c r="R2255" s="2"/>
      <c r="U2255" s="49">
        <f t="shared" si="179"/>
        <v>0.29624990668276274</v>
      </c>
    </row>
    <row r="2256" spans="4:21" x14ac:dyDescent="0.3">
      <c r="D2256" s="193">
        <v>72966566.39222388</v>
      </c>
      <c r="E2256" s="1"/>
      <c r="F2256" s="44">
        <f t="shared" si="175"/>
        <v>0.35544877547869341</v>
      </c>
      <c r="G2256" s="173">
        <v>0</v>
      </c>
      <c r="H2256" s="45">
        <f t="shared" si="176"/>
        <v>0.35544877547869341</v>
      </c>
      <c r="I2256" s="48"/>
      <c r="J2256" s="48"/>
      <c r="N2256" s="44">
        <f t="shared" si="177"/>
        <v>0</v>
      </c>
      <c r="O2256" s="45">
        <f t="shared" si="178"/>
        <v>0</v>
      </c>
      <c r="P2256" s="2"/>
      <c r="Q2256" s="2"/>
      <c r="R2256" s="2"/>
      <c r="U2256" s="49">
        <f t="shared" si="179"/>
        <v>0.21326926528721604</v>
      </c>
    </row>
    <row r="2257" spans="4:21" x14ac:dyDescent="0.3">
      <c r="D2257" s="193">
        <v>77525772.684597701</v>
      </c>
      <c r="E2257" s="1"/>
      <c r="F2257" s="44">
        <f t="shared" si="175"/>
        <v>0.37765845826776506</v>
      </c>
      <c r="G2257" s="173">
        <v>0</v>
      </c>
      <c r="H2257" s="45">
        <f t="shared" si="176"/>
        <v>0.37765845826776506</v>
      </c>
      <c r="I2257" s="48"/>
      <c r="J2257" s="48"/>
      <c r="N2257" s="44">
        <f t="shared" si="177"/>
        <v>0</v>
      </c>
      <c r="O2257" s="45">
        <f t="shared" si="178"/>
        <v>0</v>
      </c>
      <c r="P2257" s="2"/>
      <c r="Q2257" s="2"/>
      <c r="R2257" s="2"/>
      <c r="U2257" s="49">
        <f t="shared" si="179"/>
        <v>0.22659507496065903</v>
      </c>
    </row>
    <row r="2258" spans="4:21" x14ac:dyDescent="0.3">
      <c r="D2258" s="193">
        <v>99433581.256821051</v>
      </c>
      <c r="E2258" s="1"/>
      <c r="F2258" s="44">
        <f t="shared" si="175"/>
        <v>0.48437998999723797</v>
      </c>
      <c r="G2258" s="173">
        <v>0</v>
      </c>
      <c r="H2258" s="45">
        <f t="shared" si="176"/>
        <v>0.48437998999723797</v>
      </c>
      <c r="I2258" s="48"/>
      <c r="J2258" s="48"/>
      <c r="N2258" s="44">
        <f t="shared" si="177"/>
        <v>0</v>
      </c>
      <c r="O2258" s="45">
        <f t="shared" si="178"/>
        <v>0</v>
      </c>
      <c r="P2258" s="2"/>
      <c r="Q2258" s="2"/>
      <c r="R2258" s="2"/>
      <c r="U2258" s="49">
        <f t="shared" si="179"/>
        <v>0.29062799399834277</v>
      </c>
    </row>
    <row r="2259" spans="4:21" x14ac:dyDescent="0.3">
      <c r="D2259" s="193">
        <v>85544596.971427962</v>
      </c>
      <c r="E2259" s="1"/>
      <c r="F2259" s="44">
        <f t="shared" si="175"/>
        <v>0.41672129779088646</v>
      </c>
      <c r="G2259" s="173">
        <v>0</v>
      </c>
      <c r="H2259" s="45">
        <f t="shared" si="176"/>
        <v>0.41672129779088646</v>
      </c>
      <c r="I2259" s="48"/>
      <c r="J2259" s="48"/>
      <c r="N2259" s="44">
        <f t="shared" si="177"/>
        <v>0</v>
      </c>
      <c r="O2259" s="45">
        <f t="shared" si="178"/>
        <v>0</v>
      </c>
      <c r="P2259" s="2"/>
      <c r="Q2259" s="2"/>
      <c r="R2259" s="2"/>
      <c r="U2259" s="49">
        <f t="shared" si="179"/>
        <v>0.25003277867453189</v>
      </c>
    </row>
    <row r="2260" spans="4:21" x14ac:dyDescent="0.3">
      <c r="D2260" s="193">
        <v>108102477.17259535</v>
      </c>
      <c r="E2260" s="1"/>
      <c r="F2260" s="44">
        <f t="shared" si="175"/>
        <v>0.52660958349970277</v>
      </c>
      <c r="G2260" s="173">
        <v>0</v>
      </c>
      <c r="H2260" s="45">
        <f t="shared" si="176"/>
        <v>0.52660958349970277</v>
      </c>
      <c r="I2260" s="48"/>
      <c r="J2260" s="48"/>
      <c r="N2260" s="44">
        <f t="shared" si="177"/>
        <v>0</v>
      </c>
      <c r="O2260" s="45">
        <f t="shared" si="178"/>
        <v>0</v>
      </c>
      <c r="P2260" s="2"/>
      <c r="Q2260" s="2"/>
      <c r="R2260" s="2"/>
      <c r="U2260" s="49">
        <f t="shared" si="179"/>
        <v>0.31596575009982164</v>
      </c>
    </row>
    <row r="2261" spans="4:21" x14ac:dyDescent="0.3">
      <c r="D2261" s="193">
        <v>85742101.699931636</v>
      </c>
      <c r="E2261" s="1"/>
      <c r="F2261" s="44">
        <f t="shared" si="175"/>
        <v>0.41768342082022725</v>
      </c>
      <c r="G2261" s="173">
        <v>0</v>
      </c>
      <c r="H2261" s="45">
        <f t="shared" si="176"/>
        <v>0.41768342082022725</v>
      </c>
      <c r="I2261" s="48"/>
      <c r="J2261" s="48"/>
      <c r="N2261" s="44">
        <f t="shared" si="177"/>
        <v>0</v>
      </c>
      <c r="O2261" s="45">
        <f t="shared" si="178"/>
        <v>0</v>
      </c>
      <c r="P2261" s="2"/>
      <c r="Q2261" s="2"/>
      <c r="R2261" s="2"/>
      <c r="U2261" s="49">
        <f t="shared" si="179"/>
        <v>0.25061005249213636</v>
      </c>
    </row>
    <row r="2262" spans="4:21" x14ac:dyDescent="0.3">
      <c r="D2262" s="193">
        <v>111145227.57261156</v>
      </c>
      <c r="E2262" s="1"/>
      <c r="F2262" s="44">
        <f t="shared" si="175"/>
        <v>0.54143201461095103</v>
      </c>
      <c r="G2262" s="173">
        <v>0</v>
      </c>
      <c r="H2262" s="45">
        <f t="shared" si="176"/>
        <v>0.54143201461095103</v>
      </c>
      <c r="I2262" s="48"/>
      <c r="J2262" s="48"/>
      <c r="N2262" s="44">
        <f t="shared" si="177"/>
        <v>0</v>
      </c>
      <c r="O2262" s="45">
        <f t="shared" si="178"/>
        <v>0</v>
      </c>
      <c r="P2262" s="2"/>
      <c r="Q2262" s="2"/>
      <c r="R2262" s="2"/>
      <c r="U2262" s="49">
        <f t="shared" si="179"/>
        <v>0.3248592087665706</v>
      </c>
    </row>
    <row r="2263" spans="4:21" x14ac:dyDescent="0.3">
      <c r="D2263" s="193">
        <v>85653754.251008302</v>
      </c>
      <c r="E2263" s="1"/>
      <c r="F2263" s="44">
        <f t="shared" si="175"/>
        <v>0.41725304573079708</v>
      </c>
      <c r="G2263" s="173">
        <v>0</v>
      </c>
      <c r="H2263" s="45">
        <f t="shared" si="176"/>
        <v>0.41725304573079708</v>
      </c>
      <c r="I2263" s="48"/>
      <c r="J2263" s="48"/>
      <c r="N2263" s="44">
        <f t="shared" si="177"/>
        <v>0</v>
      </c>
      <c r="O2263" s="45">
        <f t="shared" si="178"/>
        <v>0</v>
      </c>
      <c r="P2263" s="2"/>
      <c r="Q2263" s="2"/>
      <c r="R2263" s="2"/>
      <c r="U2263" s="49">
        <f t="shared" si="179"/>
        <v>0.25035182743847822</v>
      </c>
    </row>
    <row r="2264" spans="4:21" x14ac:dyDescent="0.3">
      <c r="D2264" s="193">
        <v>82385934.485175386</v>
      </c>
      <c r="E2264" s="1"/>
      <c r="F2264" s="44">
        <f t="shared" si="175"/>
        <v>0.40133421342605857</v>
      </c>
      <c r="G2264" s="173">
        <v>1.0438638616345178E-2</v>
      </c>
      <c r="H2264" s="45">
        <f t="shared" si="176"/>
        <v>0.41177285204240377</v>
      </c>
      <c r="I2264" s="48"/>
      <c r="J2264" s="48"/>
      <c r="N2264" s="44">
        <f t="shared" si="177"/>
        <v>0</v>
      </c>
      <c r="O2264" s="45">
        <f t="shared" si="178"/>
        <v>0</v>
      </c>
      <c r="P2264" s="2"/>
      <c r="Q2264" s="2"/>
      <c r="R2264" s="2"/>
      <c r="U2264" s="49">
        <f t="shared" si="179"/>
        <v>0.24706371122544224</v>
      </c>
    </row>
    <row r="2265" spans="4:21" x14ac:dyDescent="0.3">
      <c r="D2265" s="193">
        <v>96704007.973204806</v>
      </c>
      <c r="E2265" s="1"/>
      <c r="F2265" s="44">
        <f t="shared" si="175"/>
        <v>0.47108316750424278</v>
      </c>
      <c r="G2265" s="173">
        <v>0</v>
      </c>
      <c r="H2265" s="45">
        <f t="shared" si="176"/>
        <v>0.47108316750424278</v>
      </c>
      <c r="I2265" s="48"/>
      <c r="J2265" s="48"/>
      <c r="N2265" s="44">
        <f t="shared" si="177"/>
        <v>0</v>
      </c>
      <c r="O2265" s="45">
        <f t="shared" si="178"/>
        <v>0</v>
      </c>
      <c r="P2265" s="2"/>
      <c r="Q2265" s="2"/>
      <c r="R2265" s="2"/>
      <c r="U2265" s="49">
        <f t="shared" si="179"/>
        <v>0.28264990050254568</v>
      </c>
    </row>
    <row r="2266" spans="4:21" x14ac:dyDescent="0.3">
      <c r="D2266" s="193">
        <v>71539502.822075233</v>
      </c>
      <c r="E2266" s="1"/>
      <c r="F2266" s="44">
        <f t="shared" si="175"/>
        <v>0.34849698887806141</v>
      </c>
      <c r="G2266" s="173">
        <v>0</v>
      </c>
      <c r="H2266" s="45">
        <f t="shared" si="176"/>
        <v>0.34849698887806141</v>
      </c>
      <c r="I2266" s="48"/>
      <c r="J2266" s="48"/>
      <c r="N2266" s="44">
        <f t="shared" si="177"/>
        <v>0</v>
      </c>
      <c r="O2266" s="45">
        <f t="shared" si="178"/>
        <v>0</v>
      </c>
      <c r="P2266" s="2"/>
      <c r="Q2266" s="2"/>
      <c r="R2266" s="2"/>
      <c r="U2266" s="49">
        <f t="shared" si="179"/>
        <v>0.20909819332683685</v>
      </c>
    </row>
    <row r="2267" spans="4:21" x14ac:dyDescent="0.3">
      <c r="D2267" s="193">
        <v>100548949.10650714</v>
      </c>
      <c r="E2267" s="1"/>
      <c r="F2267" s="44">
        <f t="shared" si="175"/>
        <v>0.48981338444049732</v>
      </c>
      <c r="G2267" s="173">
        <v>0</v>
      </c>
      <c r="H2267" s="45">
        <f t="shared" si="176"/>
        <v>0.48981338444049732</v>
      </c>
      <c r="I2267" s="48"/>
      <c r="J2267" s="48"/>
      <c r="N2267" s="44">
        <f t="shared" si="177"/>
        <v>0</v>
      </c>
      <c r="O2267" s="45">
        <f t="shared" si="178"/>
        <v>0</v>
      </c>
      <c r="P2267" s="2"/>
      <c r="Q2267" s="2"/>
      <c r="R2267" s="2"/>
      <c r="U2267" s="49">
        <f t="shared" si="179"/>
        <v>0.29388803066429836</v>
      </c>
    </row>
    <row r="2268" spans="4:21" x14ac:dyDescent="0.3">
      <c r="D2268" s="193">
        <v>95066611.455093458</v>
      </c>
      <c r="E2268" s="1"/>
      <c r="F2268" s="44">
        <f t="shared" si="175"/>
        <v>0.46310676658375516</v>
      </c>
      <c r="G2268" s="173">
        <v>0</v>
      </c>
      <c r="H2268" s="45">
        <f t="shared" si="176"/>
        <v>0.46310676658375516</v>
      </c>
      <c r="I2268" s="48"/>
      <c r="J2268" s="48"/>
      <c r="N2268" s="44">
        <f t="shared" si="177"/>
        <v>0</v>
      </c>
      <c r="O2268" s="45">
        <f t="shared" si="178"/>
        <v>0</v>
      </c>
      <c r="P2268" s="2"/>
      <c r="Q2268" s="2"/>
      <c r="R2268" s="2"/>
      <c r="U2268" s="49">
        <f t="shared" si="179"/>
        <v>0.2778640599502531</v>
      </c>
    </row>
    <row r="2269" spans="4:21" x14ac:dyDescent="0.3">
      <c r="D2269" s="193">
        <v>124974049.50289308</v>
      </c>
      <c r="E2269" s="1"/>
      <c r="F2269" s="44">
        <f t="shared" si="175"/>
        <v>0.60879763237908158</v>
      </c>
      <c r="G2269" s="173">
        <v>0</v>
      </c>
      <c r="H2269" s="45">
        <f t="shared" si="176"/>
        <v>0.60879763237908158</v>
      </c>
      <c r="I2269" s="48"/>
      <c r="J2269" s="48"/>
      <c r="N2269" s="44">
        <f t="shared" si="177"/>
        <v>0</v>
      </c>
      <c r="O2269" s="45">
        <f t="shared" si="178"/>
        <v>0</v>
      </c>
      <c r="P2269" s="2"/>
      <c r="Q2269" s="2"/>
      <c r="R2269" s="2"/>
      <c r="U2269" s="49">
        <f t="shared" si="179"/>
        <v>0.36527857942744896</v>
      </c>
    </row>
    <row r="2270" spans="4:21" x14ac:dyDescent="0.3">
      <c r="D2270" s="193">
        <v>116318694.26902488</v>
      </c>
      <c r="E2270" s="1"/>
      <c r="F2270" s="44">
        <f t="shared" si="175"/>
        <v>0.56663400085126692</v>
      </c>
      <c r="G2270" s="173">
        <v>0.7109390653417762</v>
      </c>
      <c r="H2270" s="45">
        <f t="shared" si="176"/>
        <v>1.2775730661930431</v>
      </c>
      <c r="I2270" s="48"/>
      <c r="J2270" s="48"/>
      <c r="N2270" s="44">
        <f t="shared" si="177"/>
        <v>0.52757306619304312</v>
      </c>
      <c r="O2270" s="45">
        <f t="shared" si="178"/>
        <v>0.47757306619304307</v>
      </c>
      <c r="P2270" s="2"/>
      <c r="Q2270" s="2"/>
      <c r="R2270" s="2"/>
      <c r="U2270" s="49">
        <f t="shared" si="179"/>
        <v>0.76654383971582585</v>
      </c>
    </row>
    <row r="2271" spans="4:21" x14ac:dyDescent="0.3">
      <c r="D2271" s="193">
        <v>108686544.46190199</v>
      </c>
      <c r="E2271" s="1"/>
      <c r="F2271" s="44">
        <f t="shared" si="175"/>
        <v>0.52945480444192505</v>
      </c>
      <c r="G2271" s="173">
        <v>0</v>
      </c>
      <c r="H2271" s="45">
        <f t="shared" si="176"/>
        <v>0.52945480444192505</v>
      </c>
      <c r="I2271" s="48"/>
      <c r="J2271" s="48"/>
      <c r="N2271" s="44">
        <f t="shared" si="177"/>
        <v>0</v>
      </c>
      <c r="O2271" s="45">
        <f t="shared" si="178"/>
        <v>0</v>
      </c>
      <c r="P2271" s="2"/>
      <c r="Q2271" s="2"/>
      <c r="R2271" s="2"/>
      <c r="U2271" s="49">
        <f t="shared" si="179"/>
        <v>0.31767288266515503</v>
      </c>
    </row>
    <row r="2272" spans="4:21" x14ac:dyDescent="0.3">
      <c r="D2272" s="193">
        <v>119107483.01869212</v>
      </c>
      <c r="E2272" s="1"/>
      <c r="F2272" s="44">
        <f t="shared" si="175"/>
        <v>0.5802192851143293</v>
      </c>
      <c r="G2272" s="173">
        <v>0</v>
      </c>
      <c r="H2272" s="45">
        <f t="shared" si="176"/>
        <v>0.5802192851143293</v>
      </c>
      <c r="I2272" s="48"/>
      <c r="J2272" s="48"/>
      <c r="N2272" s="44">
        <f t="shared" si="177"/>
        <v>0</v>
      </c>
      <c r="O2272" s="45">
        <f t="shared" si="178"/>
        <v>0</v>
      </c>
      <c r="P2272" s="2"/>
      <c r="Q2272" s="2"/>
      <c r="R2272" s="2"/>
      <c r="U2272" s="49">
        <f t="shared" si="179"/>
        <v>0.34813157106859755</v>
      </c>
    </row>
    <row r="2273" spans="4:21" x14ac:dyDescent="0.3">
      <c r="D2273" s="193">
        <v>77401647.110166058</v>
      </c>
      <c r="E2273" s="1"/>
      <c r="F2273" s="44">
        <f t="shared" si="175"/>
        <v>0.37705379389038224</v>
      </c>
      <c r="G2273" s="173">
        <v>9.5834365593885935E-3</v>
      </c>
      <c r="H2273" s="45">
        <f t="shared" si="176"/>
        <v>0.38663723044977083</v>
      </c>
      <c r="I2273" s="48"/>
      <c r="J2273" s="48"/>
      <c r="N2273" s="44">
        <f t="shared" si="177"/>
        <v>0</v>
      </c>
      <c r="O2273" s="45">
        <f t="shared" si="178"/>
        <v>0</v>
      </c>
      <c r="P2273" s="2"/>
      <c r="Q2273" s="2"/>
      <c r="R2273" s="2"/>
      <c r="U2273" s="49">
        <f t="shared" si="179"/>
        <v>0.23198233826986248</v>
      </c>
    </row>
    <row r="2274" spans="4:21" x14ac:dyDescent="0.3">
      <c r="D2274" s="193">
        <v>133367045.50129177</v>
      </c>
      <c r="E2274" s="1"/>
      <c r="F2274" s="44">
        <f t="shared" si="175"/>
        <v>0.6496832091265482</v>
      </c>
      <c r="G2274" s="173">
        <v>1.6332941894994079E-2</v>
      </c>
      <c r="H2274" s="45">
        <f t="shared" si="176"/>
        <v>0.66601615102154232</v>
      </c>
      <c r="I2274" s="48"/>
      <c r="J2274" s="48"/>
      <c r="N2274" s="44">
        <f t="shared" si="177"/>
        <v>0</v>
      </c>
      <c r="O2274" s="45">
        <f t="shared" si="178"/>
        <v>0</v>
      </c>
      <c r="P2274" s="2"/>
      <c r="Q2274" s="2"/>
      <c r="R2274" s="2"/>
      <c r="U2274" s="49">
        <f t="shared" si="179"/>
        <v>0.39960969061292539</v>
      </c>
    </row>
    <row r="2275" spans="4:21" x14ac:dyDescent="0.3">
      <c r="D2275" s="193">
        <v>133557016.3609924</v>
      </c>
      <c r="E2275" s="1"/>
      <c r="F2275" s="44">
        <f t="shared" si="175"/>
        <v>0.65060863172481398</v>
      </c>
      <c r="G2275" s="173">
        <v>0</v>
      </c>
      <c r="H2275" s="45">
        <f t="shared" si="176"/>
        <v>0.65060863172481398</v>
      </c>
      <c r="I2275" s="48"/>
      <c r="J2275" s="48"/>
      <c r="N2275" s="44">
        <f t="shared" si="177"/>
        <v>0</v>
      </c>
      <c r="O2275" s="45">
        <f t="shared" si="178"/>
        <v>0</v>
      </c>
      <c r="P2275" s="2"/>
      <c r="Q2275" s="2"/>
      <c r="R2275" s="2"/>
      <c r="U2275" s="49">
        <f t="shared" si="179"/>
        <v>0.39036517903488838</v>
      </c>
    </row>
    <row r="2276" spans="4:21" x14ac:dyDescent="0.3">
      <c r="D2276" s="193">
        <v>96145775.404342964</v>
      </c>
      <c r="E2276" s="1"/>
      <c r="F2276" s="44">
        <f t="shared" si="175"/>
        <v>0.46836379762232089</v>
      </c>
      <c r="G2276" s="173">
        <v>0</v>
      </c>
      <c r="H2276" s="45">
        <f t="shared" si="176"/>
        <v>0.46836379762232089</v>
      </c>
      <c r="I2276" s="48"/>
      <c r="J2276" s="48"/>
      <c r="N2276" s="44">
        <f t="shared" si="177"/>
        <v>0</v>
      </c>
      <c r="O2276" s="45">
        <f t="shared" si="178"/>
        <v>0</v>
      </c>
      <c r="P2276" s="2"/>
      <c r="Q2276" s="2"/>
      <c r="R2276" s="2"/>
      <c r="U2276" s="49">
        <f t="shared" si="179"/>
        <v>0.28101827857339251</v>
      </c>
    </row>
    <row r="2277" spans="4:21" x14ac:dyDescent="0.3">
      <c r="D2277" s="193">
        <v>59481012.843110062</v>
      </c>
      <c r="E2277" s="1"/>
      <c r="F2277" s="44">
        <f t="shared" si="175"/>
        <v>0.28975535268669406</v>
      </c>
      <c r="G2277" s="173">
        <v>0</v>
      </c>
      <c r="H2277" s="45">
        <f t="shared" si="176"/>
        <v>0.28975535268669406</v>
      </c>
      <c r="I2277" s="48"/>
      <c r="J2277" s="48"/>
      <c r="N2277" s="44">
        <f t="shared" si="177"/>
        <v>0</v>
      </c>
      <c r="O2277" s="45">
        <f t="shared" si="178"/>
        <v>0</v>
      </c>
      <c r="P2277" s="2"/>
      <c r="Q2277" s="2"/>
      <c r="R2277" s="2"/>
      <c r="U2277" s="49">
        <f t="shared" si="179"/>
        <v>0.17385321161201642</v>
      </c>
    </row>
    <row r="2278" spans="4:21" x14ac:dyDescent="0.3">
      <c r="D2278" s="193">
        <v>100743400.45400178</v>
      </c>
      <c r="E2278" s="1"/>
      <c r="F2278" s="44">
        <f t="shared" si="175"/>
        <v>0.49076063325285918</v>
      </c>
      <c r="G2278" s="173">
        <v>5.7780523702043807E-3</v>
      </c>
      <c r="H2278" s="45">
        <f t="shared" si="176"/>
        <v>0.49653868562306358</v>
      </c>
      <c r="I2278" s="48"/>
      <c r="J2278" s="48"/>
      <c r="N2278" s="44">
        <f t="shared" si="177"/>
        <v>0</v>
      </c>
      <c r="O2278" s="45">
        <f t="shared" si="178"/>
        <v>0</v>
      </c>
      <c r="P2278" s="2"/>
      <c r="Q2278" s="2"/>
      <c r="R2278" s="2"/>
      <c r="U2278" s="49">
        <f t="shared" si="179"/>
        <v>0.29792321137383815</v>
      </c>
    </row>
    <row r="2279" spans="4:21" x14ac:dyDescent="0.3">
      <c r="D2279" s="193">
        <v>108476233.88814829</v>
      </c>
      <c r="E2279" s="1"/>
      <c r="F2279" s="44">
        <f t="shared" si="175"/>
        <v>0.52843029911562067</v>
      </c>
      <c r="G2279" s="173">
        <v>0</v>
      </c>
      <c r="H2279" s="45">
        <f t="shared" si="176"/>
        <v>0.52843029911562067</v>
      </c>
      <c r="I2279" s="48"/>
      <c r="J2279" s="48"/>
      <c r="N2279" s="44">
        <f t="shared" si="177"/>
        <v>0</v>
      </c>
      <c r="O2279" s="45">
        <f t="shared" si="178"/>
        <v>0</v>
      </c>
      <c r="P2279" s="2"/>
      <c r="Q2279" s="2"/>
      <c r="R2279" s="2"/>
      <c r="U2279" s="49">
        <f t="shared" si="179"/>
        <v>0.31705817946937237</v>
      </c>
    </row>
    <row r="2280" spans="4:21" x14ac:dyDescent="0.3">
      <c r="D2280" s="193">
        <v>95160713.895216063</v>
      </c>
      <c r="E2280" s="1"/>
      <c r="F2280" s="44">
        <f t="shared" si="175"/>
        <v>0.46356517649345735</v>
      </c>
      <c r="G2280" s="173">
        <v>1.7537290984747517E-2</v>
      </c>
      <c r="H2280" s="45">
        <f t="shared" si="176"/>
        <v>0.48110246747820484</v>
      </c>
      <c r="I2280" s="48"/>
      <c r="J2280" s="48"/>
      <c r="N2280" s="44">
        <f t="shared" si="177"/>
        <v>0</v>
      </c>
      <c r="O2280" s="45">
        <f t="shared" si="178"/>
        <v>0</v>
      </c>
      <c r="P2280" s="2"/>
      <c r="Q2280" s="2"/>
      <c r="R2280" s="2"/>
      <c r="U2280" s="49">
        <f t="shared" si="179"/>
        <v>0.28866148048692292</v>
      </c>
    </row>
    <row r="2281" spans="4:21" x14ac:dyDescent="0.3">
      <c r="D2281" s="193">
        <v>80549701.711087734</v>
      </c>
      <c r="E2281" s="1"/>
      <c r="F2281" s="44">
        <f t="shared" si="175"/>
        <v>0.39238920308344694</v>
      </c>
      <c r="G2281" s="173">
        <v>0</v>
      </c>
      <c r="H2281" s="45">
        <f t="shared" si="176"/>
        <v>0.39238920308344694</v>
      </c>
      <c r="I2281" s="48"/>
      <c r="J2281" s="48"/>
      <c r="N2281" s="44">
        <f t="shared" si="177"/>
        <v>0</v>
      </c>
      <c r="O2281" s="45">
        <f t="shared" si="178"/>
        <v>0</v>
      </c>
      <c r="P2281" s="2"/>
      <c r="Q2281" s="2"/>
      <c r="R2281" s="2"/>
      <c r="U2281" s="49">
        <f t="shared" si="179"/>
        <v>0.23543352185006816</v>
      </c>
    </row>
    <row r="2282" spans="4:21" x14ac:dyDescent="0.3">
      <c r="D2282" s="193">
        <v>118472382.08314268</v>
      </c>
      <c r="E2282" s="1"/>
      <c r="F2282" s="44">
        <f t="shared" si="175"/>
        <v>0.57712545925670367</v>
      </c>
      <c r="G2282" s="173">
        <v>0</v>
      </c>
      <c r="H2282" s="45">
        <f t="shared" si="176"/>
        <v>0.57712545925670367</v>
      </c>
      <c r="I2282" s="48"/>
      <c r="J2282" s="48"/>
      <c r="N2282" s="44">
        <f t="shared" si="177"/>
        <v>0</v>
      </c>
      <c r="O2282" s="45">
        <f t="shared" si="178"/>
        <v>0</v>
      </c>
      <c r="P2282" s="2"/>
      <c r="Q2282" s="2"/>
      <c r="R2282" s="2"/>
      <c r="U2282" s="49">
        <f t="shared" si="179"/>
        <v>0.34627527555402221</v>
      </c>
    </row>
    <row r="2283" spans="4:21" x14ac:dyDescent="0.3">
      <c r="D2283" s="193">
        <v>75069744.370639354</v>
      </c>
      <c r="E2283" s="1"/>
      <c r="F2283" s="44">
        <f t="shared" si="175"/>
        <v>0.36569418065540193</v>
      </c>
      <c r="G2283" s="173">
        <v>0</v>
      </c>
      <c r="H2283" s="45">
        <f t="shared" si="176"/>
        <v>0.36569418065540193</v>
      </c>
      <c r="I2283" s="48"/>
      <c r="J2283" s="48"/>
      <c r="N2283" s="44">
        <f t="shared" si="177"/>
        <v>0</v>
      </c>
      <c r="O2283" s="45">
        <f t="shared" si="178"/>
        <v>0</v>
      </c>
      <c r="P2283" s="2"/>
      <c r="Q2283" s="2"/>
      <c r="R2283" s="2"/>
      <c r="U2283" s="49">
        <f t="shared" si="179"/>
        <v>0.21941650839324114</v>
      </c>
    </row>
    <row r="2284" spans="4:21" x14ac:dyDescent="0.3">
      <c r="D2284" s="193">
        <v>72857146.643290952</v>
      </c>
      <c r="E2284" s="1"/>
      <c r="F2284" s="44">
        <f t="shared" si="175"/>
        <v>0.35491574894757877</v>
      </c>
      <c r="G2284" s="173">
        <v>0</v>
      </c>
      <c r="H2284" s="45">
        <f t="shared" si="176"/>
        <v>0.35491574894757877</v>
      </c>
      <c r="I2284" s="48"/>
      <c r="J2284" s="48"/>
      <c r="N2284" s="44">
        <f t="shared" si="177"/>
        <v>0</v>
      </c>
      <c r="O2284" s="45">
        <f t="shared" si="178"/>
        <v>0</v>
      </c>
      <c r="P2284" s="2"/>
      <c r="Q2284" s="2"/>
      <c r="R2284" s="2"/>
      <c r="U2284" s="49">
        <f t="shared" si="179"/>
        <v>0.21294944936854726</v>
      </c>
    </row>
    <row r="2285" spans="4:21" x14ac:dyDescent="0.3">
      <c r="D2285" s="193">
        <v>107374035.1552231</v>
      </c>
      <c r="E2285" s="1"/>
      <c r="F2285" s="44">
        <f t="shared" si="175"/>
        <v>0.52306105660739455</v>
      </c>
      <c r="G2285" s="173">
        <v>7.0959549605742519E-3</v>
      </c>
      <c r="H2285" s="45">
        <f t="shared" si="176"/>
        <v>0.53015701156796879</v>
      </c>
      <c r="I2285" s="48"/>
      <c r="J2285" s="48"/>
      <c r="N2285" s="44">
        <f t="shared" si="177"/>
        <v>0</v>
      </c>
      <c r="O2285" s="45">
        <f t="shared" si="178"/>
        <v>0</v>
      </c>
      <c r="P2285" s="2"/>
      <c r="Q2285" s="2"/>
      <c r="R2285" s="2"/>
      <c r="U2285" s="49">
        <f t="shared" si="179"/>
        <v>0.31809420694078128</v>
      </c>
    </row>
    <row r="2286" spans="4:21" x14ac:dyDescent="0.3">
      <c r="D2286" s="193">
        <v>99967292.590151608</v>
      </c>
      <c r="E2286" s="1"/>
      <c r="F2286" s="44">
        <f t="shared" si="175"/>
        <v>0.48697990731925772</v>
      </c>
      <c r="G2286" s="173">
        <v>6.9208643449709187E-2</v>
      </c>
      <c r="H2286" s="45">
        <f t="shared" si="176"/>
        <v>0.55618855076896689</v>
      </c>
      <c r="I2286" s="48"/>
      <c r="J2286" s="48"/>
      <c r="N2286" s="44">
        <f t="shared" si="177"/>
        <v>0</v>
      </c>
      <c r="O2286" s="45">
        <f t="shared" si="178"/>
        <v>0</v>
      </c>
      <c r="P2286" s="2"/>
      <c r="Q2286" s="2"/>
      <c r="R2286" s="2"/>
      <c r="U2286" s="49">
        <f t="shared" si="179"/>
        <v>0.33371313046138013</v>
      </c>
    </row>
    <row r="2287" spans="4:21" x14ac:dyDescent="0.3">
      <c r="D2287" s="193">
        <v>125266496.70573667</v>
      </c>
      <c r="E2287" s="1"/>
      <c r="F2287" s="44">
        <f t="shared" si="175"/>
        <v>0.61022225745440917</v>
      </c>
      <c r="G2287" s="173">
        <v>6.4075385380850114E-2</v>
      </c>
      <c r="H2287" s="45">
        <f t="shared" si="176"/>
        <v>0.67429764283525928</v>
      </c>
      <c r="I2287" s="48"/>
      <c r="J2287" s="48"/>
      <c r="N2287" s="44">
        <f t="shared" si="177"/>
        <v>0</v>
      </c>
      <c r="O2287" s="45">
        <f t="shared" si="178"/>
        <v>0</v>
      </c>
      <c r="P2287" s="2"/>
      <c r="Q2287" s="2"/>
      <c r="R2287" s="2"/>
      <c r="U2287" s="49">
        <f t="shared" si="179"/>
        <v>0.40457858570115557</v>
      </c>
    </row>
    <row r="2288" spans="4:21" x14ac:dyDescent="0.3">
      <c r="D2288" s="193">
        <v>100632793.29015014</v>
      </c>
      <c r="E2288" s="1"/>
      <c r="F2288" s="44">
        <f t="shared" si="175"/>
        <v>0.49022182235775819</v>
      </c>
      <c r="G2288" s="173">
        <v>0</v>
      </c>
      <c r="H2288" s="45">
        <f t="shared" si="176"/>
        <v>0.49022182235775819</v>
      </c>
      <c r="I2288" s="48"/>
      <c r="J2288" s="48"/>
      <c r="N2288" s="44">
        <f t="shared" si="177"/>
        <v>0</v>
      </c>
      <c r="O2288" s="45">
        <f t="shared" si="178"/>
        <v>0</v>
      </c>
      <c r="P2288" s="2"/>
      <c r="Q2288" s="2"/>
      <c r="R2288" s="2"/>
      <c r="U2288" s="49">
        <f t="shared" si="179"/>
        <v>0.29413309341465488</v>
      </c>
    </row>
    <row r="2289" spans="4:21" x14ac:dyDescent="0.3">
      <c r="D2289" s="193">
        <v>78446674.462335423</v>
      </c>
      <c r="E2289" s="1"/>
      <c r="F2289" s="44">
        <f t="shared" si="175"/>
        <v>0.38214453217007094</v>
      </c>
      <c r="G2289" s="173">
        <v>0</v>
      </c>
      <c r="H2289" s="45">
        <f t="shared" si="176"/>
        <v>0.38214453217007094</v>
      </c>
      <c r="I2289" s="48"/>
      <c r="J2289" s="48"/>
      <c r="N2289" s="44">
        <f t="shared" si="177"/>
        <v>0</v>
      </c>
      <c r="O2289" s="45">
        <f t="shared" si="178"/>
        <v>0</v>
      </c>
      <c r="P2289" s="2"/>
      <c r="Q2289" s="2"/>
      <c r="R2289" s="2"/>
      <c r="U2289" s="49">
        <f t="shared" si="179"/>
        <v>0.22928671930204256</v>
      </c>
    </row>
    <row r="2290" spans="4:21" x14ac:dyDescent="0.3">
      <c r="D2290" s="193">
        <v>92344538.550026819</v>
      </c>
      <c r="E2290" s="1"/>
      <c r="F2290" s="44">
        <f t="shared" si="175"/>
        <v>0.44984648137766958</v>
      </c>
      <c r="G2290" s="173">
        <v>0.33032311942159304</v>
      </c>
      <c r="H2290" s="45">
        <f t="shared" si="176"/>
        <v>0.78016960079926267</v>
      </c>
      <c r="I2290" s="48"/>
      <c r="J2290" s="48"/>
      <c r="N2290" s="44">
        <f t="shared" si="177"/>
        <v>3.0169600799262675E-2</v>
      </c>
      <c r="O2290" s="45">
        <f t="shared" si="178"/>
        <v>0</v>
      </c>
      <c r="P2290" s="2"/>
      <c r="Q2290" s="2"/>
      <c r="R2290" s="2"/>
      <c r="U2290" s="49">
        <f t="shared" si="179"/>
        <v>0.46810176047955759</v>
      </c>
    </row>
    <row r="2291" spans="4:21" x14ac:dyDescent="0.3">
      <c r="D2291" s="193">
        <v>106613273.68920875</v>
      </c>
      <c r="E2291" s="1"/>
      <c r="F2291" s="44">
        <f t="shared" si="175"/>
        <v>0.51935508899926286</v>
      </c>
      <c r="G2291" s="173">
        <v>0</v>
      </c>
      <c r="H2291" s="45">
        <f t="shared" si="176"/>
        <v>0.51935508899926286</v>
      </c>
      <c r="I2291" s="48"/>
      <c r="J2291" s="48"/>
      <c r="N2291" s="44">
        <f t="shared" si="177"/>
        <v>0</v>
      </c>
      <c r="O2291" s="45">
        <f t="shared" si="178"/>
        <v>0</v>
      </c>
      <c r="P2291" s="2"/>
      <c r="Q2291" s="2"/>
      <c r="R2291" s="2"/>
      <c r="U2291" s="49">
        <f t="shared" si="179"/>
        <v>0.31161305339955769</v>
      </c>
    </row>
    <row r="2292" spans="4:21" x14ac:dyDescent="0.3">
      <c r="D2292" s="193">
        <v>98314880.888232231</v>
      </c>
      <c r="E2292" s="1"/>
      <c r="F2292" s="44">
        <f t="shared" si="175"/>
        <v>0.47893036154679147</v>
      </c>
      <c r="G2292" s="173">
        <v>0</v>
      </c>
      <c r="H2292" s="45">
        <f t="shared" si="176"/>
        <v>0.47893036154679147</v>
      </c>
      <c r="I2292" s="48"/>
      <c r="J2292" s="48"/>
      <c r="N2292" s="44">
        <f t="shared" si="177"/>
        <v>0</v>
      </c>
      <c r="O2292" s="45">
        <f t="shared" si="178"/>
        <v>0</v>
      </c>
      <c r="P2292" s="2"/>
      <c r="Q2292" s="2"/>
      <c r="R2292" s="2"/>
      <c r="U2292" s="49">
        <f t="shared" si="179"/>
        <v>0.28735821692807489</v>
      </c>
    </row>
    <row r="2293" spans="4:21" x14ac:dyDescent="0.3">
      <c r="D2293" s="193">
        <v>106233138.9522219</v>
      </c>
      <c r="E2293" s="1"/>
      <c r="F2293" s="44">
        <f t="shared" si="175"/>
        <v>0.51750330353833573</v>
      </c>
      <c r="G2293" s="173">
        <v>0</v>
      </c>
      <c r="H2293" s="45">
        <f t="shared" si="176"/>
        <v>0.51750330353833573</v>
      </c>
      <c r="I2293" s="48"/>
      <c r="J2293" s="48"/>
      <c r="N2293" s="44">
        <f t="shared" si="177"/>
        <v>0</v>
      </c>
      <c r="O2293" s="45">
        <f t="shared" si="178"/>
        <v>0</v>
      </c>
      <c r="P2293" s="2"/>
      <c r="Q2293" s="2"/>
      <c r="R2293" s="2"/>
      <c r="U2293" s="49">
        <f t="shared" si="179"/>
        <v>0.31050198212300145</v>
      </c>
    </row>
    <row r="2294" spans="4:21" x14ac:dyDescent="0.3">
      <c r="D2294" s="193">
        <v>99436467.888383359</v>
      </c>
      <c r="E2294" s="1"/>
      <c r="F2294" s="44">
        <f t="shared" si="175"/>
        <v>0.48439405191223295</v>
      </c>
      <c r="G2294" s="173">
        <v>0</v>
      </c>
      <c r="H2294" s="45">
        <f t="shared" si="176"/>
        <v>0.48439405191223295</v>
      </c>
      <c r="I2294" s="48"/>
      <c r="J2294" s="48"/>
      <c r="N2294" s="44">
        <f t="shared" si="177"/>
        <v>0</v>
      </c>
      <c r="O2294" s="45">
        <f t="shared" si="178"/>
        <v>0</v>
      </c>
      <c r="P2294" s="2"/>
      <c r="Q2294" s="2"/>
      <c r="R2294" s="2"/>
      <c r="U2294" s="49">
        <f t="shared" si="179"/>
        <v>0.29063643114733978</v>
      </c>
    </row>
    <row r="2295" spans="4:21" x14ac:dyDescent="0.3">
      <c r="D2295" s="193">
        <v>119616894.29344051</v>
      </c>
      <c r="E2295" s="1"/>
      <c r="F2295" s="44">
        <f t="shared" si="175"/>
        <v>0.58270082731615136</v>
      </c>
      <c r="G2295" s="173">
        <v>8.1169975830489891E-2</v>
      </c>
      <c r="H2295" s="45">
        <f t="shared" si="176"/>
        <v>0.66387080314664126</v>
      </c>
      <c r="I2295" s="48"/>
      <c r="J2295" s="48"/>
      <c r="N2295" s="44">
        <f t="shared" si="177"/>
        <v>0</v>
      </c>
      <c r="O2295" s="45">
        <f t="shared" si="178"/>
        <v>0</v>
      </c>
      <c r="P2295" s="2"/>
      <c r="Q2295" s="2"/>
      <c r="R2295" s="2"/>
      <c r="U2295" s="49">
        <f t="shared" si="179"/>
        <v>0.39832248188798475</v>
      </c>
    </row>
    <row r="2296" spans="4:21" x14ac:dyDescent="0.3">
      <c r="D2296" s="193">
        <v>91997395.25511539</v>
      </c>
      <c r="E2296" s="1"/>
      <c r="F2296" s="44">
        <f t="shared" si="175"/>
        <v>0.44815541017625626</v>
      </c>
      <c r="G2296" s="173">
        <v>0</v>
      </c>
      <c r="H2296" s="45">
        <f t="shared" si="176"/>
        <v>0.44815541017625626</v>
      </c>
      <c r="I2296" s="48"/>
      <c r="J2296" s="48"/>
      <c r="N2296" s="44">
        <f t="shared" si="177"/>
        <v>0</v>
      </c>
      <c r="O2296" s="45">
        <f t="shared" si="178"/>
        <v>0</v>
      </c>
      <c r="P2296" s="2"/>
      <c r="Q2296" s="2"/>
      <c r="R2296" s="2"/>
      <c r="U2296" s="49">
        <f t="shared" si="179"/>
        <v>0.26889324610575377</v>
      </c>
    </row>
    <row r="2297" spans="4:21" x14ac:dyDescent="0.3">
      <c r="D2297" s="193">
        <v>96505311.139621183</v>
      </c>
      <c r="E2297" s="1"/>
      <c r="F2297" s="44">
        <f t="shared" si="175"/>
        <v>0.47011523726330001</v>
      </c>
      <c r="G2297" s="173">
        <v>0</v>
      </c>
      <c r="H2297" s="45">
        <f t="shared" si="176"/>
        <v>0.47011523726330001</v>
      </c>
      <c r="I2297" s="48"/>
      <c r="J2297" s="48"/>
      <c r="N2297" s="44">
        <f t="shared" si="177"/>
        <v>0</v>
      </c>
      <c r="O2297" s="45">
        <f t="shared" si="178"/>
        <v>0</v>
      </c>
      <c r="P2297" s="2"/>
      <c r="Q2297" s="2"/>
      <c r="R2297" s="2"/>
      <c r="U2297" s="49">
        <f t="shared" si="179"/>
        <v>0.28206914235797997</v>
      </c>
    </row>
    <row r="2298" spans="4:21" x14ac:dyDescent="0.3">
      <c r="D2298" s="193">
        <v>119917911.33603467</v>
      </c>
      <c r="E2298" s="1"/>
      <c r="F2298" s="44">
        <f t="shared" si="175"/>
        <v>0.58416719944353324</v>
      </c>
      <c r="G2298" s="173">
        <v>0.42938696268582688</v>
      </c>
      <c r="H2298" s="45">
        <f t="shared" si="176"/>
        <v>1.0135541621293602</v>
      </c>
      <c r="I2298" s="48"/>
      <c r="J2298" s="48"/>
      <c r="N2298" s="44">
        <f t="shared" si="177"/>
        <v>0.26355416212936023</v>
      </c>
      <c r="O2298" s="45">
        <f t="shared" si="178"/>
        <v>0.21355416212936018</v>
      </c>
      <c r="P2298" s="2"/>
      <c r="Q2298" s="2"/>
      <c r="R2298" s="2"/>
      <c r="U2298" s="49">
        <f t="shared" si="179"/>
        <v>0.60813249727761609</v>
      </c>
    </row>
    <row r="2299" spans="4:21" x14ac:dyDescent="0.3">
      <c r="D2299" s="193">
        <v>106384864.56513049</v>
      </c>
      <c r="E2299" s="1"/>
      <c r="F2299" s="44">
        <f t="shared" si="175"/>
        <v>0.51824241853282804</v>
      </c>
      <c r="G2299" s="173">
        <v>3.2315366516480468E-2</v>
      </c>
      <c r="H2299" s="45">
        <f t="shared" si="176"/>
        <v>0.55055778504930852</v>
      </c>
      <c r="I2299" s="48"/>
      <c r="J2299" s="48"/>
      <c r="N2299" s="44">
        <f t="shared" si="177"/>
        <v>0</v>
      </c>
      <c r="O2299" s="45">
        <f t="shared" si="178"/>
        <v>0</v>
      </c>
      <c r="P2299" s="2"/>
      <c r="Q2299" s="2"/>
      <c r="R2299" s="2"/>
      <c r="U2299" s="49">
        <f t="shared" si="179"/>
        <v>0.33033467102958508</v>
      </c>
    </row>
    <row r="2300" spans="4:21" x14ac:dyDescent="0.3">
      <c r="D2300" s="193">
        <v>94694426.703906372</v>
      </c>
      <c r="E2300" s="1"/>
      <c r="F2300" s="44">
        <f t="shared" si="175"/>
        <v>0.4612937086230699</v>
      </c>
      <c r="G2300" s="173">
        <v>1.0492474089232932E-2</v>
      </c>
      <c r="H2300" s="45">
        <f t="shared" si="176"/>
        <v>0.47178618271230283</v>
      </c>
      <c r="I2300" s="48"/>
      <c r="J2300" s="48"/>
      <c r="N2300" s="44">
        <f t="shared" si="177"/>
        <v>0</v>
      </c>
      <c r="O2300" s="45">
        <f t="shared" si="178"/>
        <v>0</v>
      </c>
      <c r="P2300" s="2"/>
      <c r="Q2300" s="2"/>
      <c r="R2300" s="2"/>
      <c r="U2300" s="49">
        <f t="shared" si="179"/>
        <v>0.28307170962738171</v>
      </c>
    </row>
    <row r="2301" spans="4:21" x14ac:dyDescent="0.3">
      <c r="D2301" s="193">
        <v>102406964.31958599</v>
      </c>
      <c r="E2301" s="1"/>
      <c r="F2301" s="44">
        <f t="shared" si="175"/>
        <v>0.49886450559041684</v>
      </c>
      <c r="G2301" s="173">
        <v>6.1526571647169924E-3</v>
      </c>
      <c r="H2301" s="45">
        <f t="shared" si="176"/>
        <v>0.50501716275513386</v>
      </c>
      <c r="I2301" s="48"/>
      <c r="J2301" s="48"/>
      <c r="N2301" s="44">
        <f t="shared" si="177"/>
        <v>0</v>
      </c>
      <c r="O2301" s="45">
        <f t="shared" si="178"/>
        <v>0</v>
      </c>
      <c r="P2301" s="2"/>
      <c r="Q2301" s="2"/>
      <c r="R2301" s="2"/>
      <c r="U2301" s="49">
        <f t="shared" si="179"/>
        <v>0.3030102976530803</v>
      </c>
    </row>
    <row r="2302" spans="4:21" x14ac:dyDescent="0.3">
      <c r="D2302" s="193">
        <v>89008534.483072743</v>
      </c>
      <c r="E2302" s="1"/>
      <c r="F2302" s="44">
        <f t="shared" si="175"/>
        <v>0.43359549658805041</v>
      </c>
      <c r="G2302" s="173">
        <v>0</v>
      </c>
      <c r="H2302" s="45">
        <f t="shared" si="176"/>
        <v>0.43359549658805041</v>
      </c>
      <c r="I2302" s="48"/>
      <c r="J2302" s="48"/>
      <c r="N2302" s="44">
        <f t="shared" si="177"/>
        <v>0</v>
      </c>
      <c r="O2302" s="45">
        <f t="shared" si="178"/>
        <v>0</v>
      </c>
      <c r="P2302" s="2"/>
      <c r="Q2302" s="2"/>
      <c r="R2302" s="2"/>
      <c r="U2302" s="49">
        <f t="shared" si="179"/>
        <v>0.26015729795283021</v>
      </c>
    </row>
    <row r="2303" spans="4:21" x14ac:dyDescent="0.3">
      <c r="D2303" s="193">
        <v>92249958.894917101</v>
      </c>
      <c r="E2303" s="1"/>
      <c r="F2303" s="44">
        <f t="shared" si="175"/>
        <v>0.44938574676651583</v>
      </c>
      <c r="G2303" s="173">
        <v>1.2171709378737038E-2</v>
      </c>
      <c r="H2303" s="45">
        <f t="shared" si="176"/>
        <v>0.46155745614525284</v>
      </c>
      <c r="I2303" s="48"/>
      <c r="J2303" s="48"/>
      <c r="N2303" s="44">
        <f t="shared" si="177"/>
        <v>0</v>
      </c>
      <c r="O2303" s="45">
        <f t="shared" si="178"/>
        <v>0</v>
      </c>
      <c r="P2303" s="2"/>
      <c r="Q2303" s="2"/>
      <c r="R2303" s="2"/>
      <c r="U2303" s="49">
        <f t="shared" si="179"/>
        <v>0.27693447368715168</v>
      </c>
    </row>
    <row r="2304" spans="4:21" x14ac:dyDescent="0.3">
      <c r="D2304" s="193">
        <v>102190056.21012519</v>
      </c>
      <c r="E2304" s="1"/>
      <c r="F2304" s="44">
        <f t="shared" si="175"/>
        <v>0.49780786107894565</v>
      </c>
      <c r="G2304" s="173">
        <v>0</v>
      </c>
      <c r="H2304" s="45">
        <f t="shared" si="176"/>
        <v>0.49780786107894565</v>
      </c>
      <c r="I2304" s="48"/>
      <c r="J2304" s="48"/>
      <c r="N2304" s="44">
        <f t="shared" si="177"/>
        <v>0</v>
      </c>
      <c r="O2304" s="45">
        <f t="shared" si="178"/>
        <v>0</v>
      </c>
      <c r="P2304" s="2"/>
      <c r="Q2304" s="2"/>
      <c r="R2304" s="2"/>
      <c r="U2304" s="49">
        <f t="shared" si="179"/>
        <v>0.2986847166473674</v>
      </c>
    </row>
    <row r="2305" spans="4:21" x14ac:dyDescent="0.3">
      <c r="D2305" s="193">
        <v>90247502.469381735</v>
      </c>
      <c r="E2305" s="1"/>
      <c r="F2305" s="44">
        <f t="shared" si="175"/>
        <v>0.43963099579495524</v>
      </c>
      <c r="G2305" s="173">
        <v>0.67737025462820843</v>
      </c>
      <c r="H2305" s="45">
        <f t="shared" si="176"/>
        <v>1.1170012504231637</v>
      </c>
      <c r="I2305" s="48"/>
      <c r="J2305" s="48"/>
      <c r="N2305" s="44">
        <f t="shared" si="177"/>
        <v>0.36700125042316367</v>
      </c>
      <c r="O2305" s="45">
        <f t="shared" si="178"/>
        <v>0.31700125042316363</v>
      </c>
      <c r="P2305" s="2"/>
      <c r="Q2305" s="2"/>
      <c r="R2305" s="2"/>
      <c r="U2305" s="49">
        <f t="shared" si="179"/>
        <v>0.67020075025389814</v>
      </c>
    </row>
    <row r="2306" spans="4:21" x14ac:dyDescent="0.3">
      <c r="D2306" s="193">
        <v>80525531.531282678</v>
      </c>
      <c r="E2306" s="1"/>
      <c r="F2306" s="44">
        <f t="shared" si="175"/>
        <v>0.39227146065373436</v>
      </c>
      <c r="G2306" s="173">
        <v>3.672030418539305E-2</v>
      </c>
      <c r="H2306" s="45">
        <f t="shared" si="176"/>
        <v>0.42899176483912743</v>
      </c>
      <c r="I2306" s="48"/>
      <c r="J2306" s="48"/>
      <c r="N2306" s="44">
        <f t="shared" si="177"/>
        <v>0</v>
      </c>
      <c r="O2306" s="45">
        <f t="shared" si="178"/>
        <v>0</v>
      </c>
      <c r="P2306" s="2"/>
      <c r="Q2306" s="2"/>
      <c r="R2306" s="2"/>
      <c r="U2306" s="49">
        <f t="shared" si="179"/>
        <v>0.25739505890347647</v>
      </c>
    </row>
    <row r="2307" spans="4:21" x14ac:dyDescent="0.3">
      <c r="D2307" s="193">
        <v>126033013.67379898</v>
      </c>
      <c r="E2307" s="1"/>
      <c r="F2307" s="44">
        <f t="shared" si="175"/>
        <v>0.61395626237135736</v>
      </c>
      <c r="G2307" s="173">
        <v>2.8353058385987274E-2</v>
      </c>
      <c r="H2307" s="45">
        <f t="shared" si="176"/>
        <v>0.64230932075734459</v>
      </c>
      <c r="I2307" s="48"/>
      <c r="J2307" s="48"/>
      <c r="N2307" s="44">
        <f t="shared" si="177"/>
        <v>0</v>
      </c>
      <c r="O2307" s="45">
        <f t="shared" si="178"/>
        <v>0</v>
      </c>
      <c r="P2307" s="2"/>
      <c r="Q2307" s="2"/>
      <c r="R2307" s="2"/>
      <c r="U2307" s="49">
        <f t="shared" si="179"/>
        <v>0.38538559245440673</v>
      </c>
    </row>
    <row r="2308" spans="4:21" x14ac:dyDescent="0.3">
      <c r="D2308" s="193">
        <v>75518920.953460738</v>
      </c>
      <c r="E2308" s="1"/>
      <c r="F2308" s="44">
        <f t="shared" si="175"/>
        <v>0.36788229603799144</v>
      </c>
      <c r="G2308" s="173">
        <v>0</v>
      </c>
      <c r="H2308" s="45">
        <f t="shared" si="176"/>
        <v>0.36788229603799144</v>
      </c>
      <c r="I2308" s="48"/>
      <c r="J2308" s="48"/>
      <c r="N2308" s="44">
        <f t="shared" si="177"/>
        <v>0</v>
      </c>
      <c r="O2308" s="45">
        <f t="shared" si="178"/>
        <v>0</v>
      </c>
      <c r="P2308" s="2"/>
      <c r="Q2308" s="2"/>
      <c r="R2308" s="2"/>
      <c r="U2308" s="49">
        <f t="shared" si="179"/>
        <v>0.22072937762279485</v>
      </c>
    </row>
    <row r="2309" spans="4:21" x14ac:dyDescent="0.3">
      <c r="D2309" s="193">
        <v>81305895.672633648</v>
      </c>
      <c r="E2309" s="1"/>
      <c r="F2309" s="44">
        <f t="shared" ref="F2309:F2372" si="180">D2309/$B$4</f>
        <v>0.396072920585118</v>
      </c>
      <c r="G2309" s="173">
        <v>0</v>
      </c>
      <c r="H2309" s="45">
        <f t="shared" ref="H2309:H2372" si="181">F2309+G2309</f>
        <v>0.396072920585118</v>
      </c>
      <c r="I2309" s="48"/>
      <c r="J2309" s="48"/>
      <c r="N2309" s="44">
        <f t="shared" ref="N2309:N2372" si="182">MIN(MAX(H2309-75%,0),125%)</f>
        <v>0</v>
      </c>
      <c r="O2309" s="45">
        <f t="shared" ref="O2309:O2372" si="183">MIN(MAX(H2309-80%,0),120%)</f>
        <v>0</v>
      </c>
      <c r="P2309" s="2"/>
      <c r="Q2309" s="2"/>
      <c r="R2309" s="2"/>
      <c r="U2309" s="49">
        <f t="shared" ref="U2309:U2372" si="184">H2309*60%</f>
        <v>0.2376437523510708</v>
      </c>
    </row>
    <row r="2310" spans="4:21" x14ac:dyDescent="0.3">
      <c r="D2310" s="193">
        <v>127226004.67130949</v>
      </c>
      <c r="E2310" s="1"/>
      <c r="F2310" s="44">
        <f t="shared" si="180"/>
        <v>0.61976778962539858</v>
      </c>
      <c r="G2310" s="173">
        <v>1.3035124305885817E-2</v>
      </c>
      <c r="H2310" s="45">
        <f t="shared" si="181"/>
        <v>0.63280291393128441</v>
      </c>
      <c r="I2310" s="48"/>
      <c r="J2310" s="48"/>
      <c r="N2310" s="44">
        <f t="shared" si="182"/>
        <v>0</v>
      </c>
      <c r="O2310" s="45">
        <f t="shared" si="183"/>
        <v>0</v>
      </c>
      <c r="P2310" s="2"/>
      <c r="Q2310" s="2"/>
      <c r="R2310" s="2"/>
      <c r="U2310" s="49">
        <f t="shared" si="184"/>
        <v>0.37968174835877061</v>
      </c>
    </row>
    <row r="2311" spans="4:21" x14ac:dyDescent="0.3">
      <c r="D2311" s="193">
        <v>96654632.04813613</v>
      </c>
      <c r="E2311" s="1"/>
      <c r="F2311" s="44">
        <f t="shared" si="180"/>
        <v>0.47084263799913428</v>
      </c>
      <c r="G2311" s="173">
        <v>0</v>
      </c>
      <c r="H2311" s="45">
        <f t="shared" si="181"/>
        <v>0.47084263799913428</v>
      </c>
      <c r="I2311" s="48"/>
      <c r="J2311" s="48"/>
      <c r="N2311" s="44">
        <f t="shared" si="182"/>
        <v>0</v>
      </c>
      <c r="O2311" s="45">
        <f t="shared" si="183"/>
        <v>0</v>
      </c>
      <c r="P2311" s="2"/>
      <c r="Q2311" s="2"/>
      <c r="R2311" s="2"/>
      <c r="U2311" s="49">
        <f t="shared" si="184"/>
        <v>0.28250558279948057</v>
      </c>
    </row>
    <row r="2312" spans="4:21" x14ac:dyDescent="0.3">
      <c r="D2312" s="193">
        <v>91481224.249309555</v>
      </c>
      <c r="E2312" s="1"/>
      <c r="F2312" s="44">
        <f t="shared" si="180"/>
        <v>0.44564093867207372</v>
      </c>
      <c r="G2312" s="173">
        <v>1.487529742713146E-2</v>
      </c>
      <c r="H2312" s="45">
        <f t="shared" si="181"/>
        <v>0.46051623609920517</v>
      </c>
      <c r="I2312" s="48"/>
      <c r="J2312" s="48"/>
      <c r="N2312" s="44">
        <f t="shared" si="182"/>
        <v>0</v>
      </c>
      <c r="O2312" s="45">
        <f t="shared" si="183"/>
        <v>0</v>
      </c>
      <c r="P2312" s="2"/>
      <c r="Q2312" s="2"/>
      <c r="R2312" s="2"/>
      <c r="U2312" s="49">
        <f t="shared" si="184"/>
        <v>0.2763097416595231</v>
      </c>
    </row>
    <row r="2313" spans="4:21" x14ac:dyDescent="0.3">
      <c r="D2313" s="193">
        <v>127156450.00626795</v>
      </c>
      <c r="E2313" s="1"/>
      <c r="F2313" s="44">
        <f t="shared" si="180"/>
        <v>0.61942896156015914</v>
      </c>
      <c r="G2313" s="173">
        <v>0</v>
      </c>
      <c r="H2313" s="45">
        <f t="shared" si="181"/>
        <v>0.61942896156015914</v>
      </c>
      <c r="I2313" s="48"/>
      <c r="J2313" s="48"/>
      <c r="N2313" s="44">
        <f t="shared" si="182"/>
        <v>0</v>
      </c>
      <c r="O2313" s="45">
        <f t="shared" si="183"/>
        <v>0</v>
      </c>
      <c r="P2313" s="2"/>
      <c r="Q2313" s="2"/>
      <c r="R2313" s="2"/>
      <c r="U2313" s="49">
        <f t="shared" si="184"/>
        <v>0.37165737693609546</v>
      </c>
    </row>
    <row r="2314" spans="4:21" x14ac:dyDescent="0.3">
      <c r="D2314" s="193">
        <v>94489470.12732856</v>
      </c>
      <c r="E2314" s="1"/>
      <c r="F2314" s="44">
        <f t="shared" si="180"/>
        <v>0.46029528471780784</v>
      </c>
      <c r="G2314" s="173">
        <v>1.9479458295545218E-2</v>
      </c>
      <c r="H2314" s="45">
        <f t="shared" si="181"/>
        <v>0.47977474301335304</v>
      </c>
      <c r="I2314" s="48"/>
      <c r="J2314" s="48"/>
      <c r="N2314" s="44">
        <f t="shared" si="182"/>
        <v>0</v>
      </c>
      <c r="O2314" s="45">
        <f t="shared" si="183"/>
        <v>0</v>
      </c>
      <c r="P2314" s="2"/>
      <c r="Q2314" s="2"/>
      <c r="R2314" s="2"/>
      <c r="U2314" s="49">
        <f t="shared" si="184"/>
        <v>0.2878648458080118</v>
      </c>
    </row>
    <row r="2315" spans="4:21" x14ac:dyDescent="0.3">
      <c r="D2315" s="193">
        <v>112357018.94534831</v>
      </c>
      <c r="E2315" s="1"/>
      <c r="F2315" s="44">
        <f t="shared" si="180"/>
        <v>0.54733512586960043</v>
      </c>
      <c r="G2315" s="173">
        <v>0</v>
      </c>
      <c r="H2315" s="45">
        <f t="shared" si="181"/>
        <v>0.54733512586960043</v>
      </c>
      <c r="I2315" s="48"/>
      <c r="J2315" s="48"/>
      <c r="N2315" s="44">
        <f t="shared" si="182"/>
        <v>0</v>
      </c>
      <c r="O2315" s="45">
        <f t="shared" si="183"/>
        <v>0</v>
      </c>
      <c r="P2315" s="2"/>
      <c r="Q2315" s="2"/>
      <c r="R2315" s="2"/>
      <c r="U2315" s="49">
        <f t="shared" si="184"/>
        <v>0.32840107552176023</v>
      </c>
    </row>
    <row r="2316" spans="4:21" x14ac:dyDescent="0.3">
      <c r="D2316" s="193">
        <v>79007229.295979917</v>
      </c>
      <c r="E2316" s="1"/>
      <c r="F2316" s="44">
        <f t="shared" si="180"/>
        <v>0.38487521471495817</v>
      </c>
      <c r="G2316" s="173">
        <v>0</v>
      </c>
      <c r="H2316" s="45">
        <f t="shared" si="181"/>
        <v>0.38487521471495817</v>
      </c>
      <c r="I2316" s="48"/>
      <c r="J2316" s="48"/>
      <c r="N2316" s="44">
        <f t="shared" si="182"/>
        <v>0</v>
      </c>
      <c r="O2316" s="45">
        <f t="shared" si="183"/>
        <v>0</v>
      </c>
      <c r="P2316" s="2"/>
      <c r="Q2316" s="2"/>
      <c r="R2316" s="2"/>
      <c r="U2316" s="49">
        <f t="shared" si="184"/>
        <v>0.2309251288289749</v>
      </c>
    </row>
    <row r="2317" spans="4:21" x14ac:dyDescent="0.3">
      <c r="D2317" s="193">
        <v>102823994.3146624</v>
      </c>
      <c r="E2317" s="1"/>
      <c r="F2317" s="44">
        <f t="shared" si="180"/>
        <v>0.50089602233043973</v>
      </c>
      <c r="G2317" s="173">
        <v>0</v>
      </c>
      <c r="H2317" s="45">
        <f t="shared" si="181"/>
        <v>0.50089602233043973</v>
      </c>
      <c r="I2317" s="48"/>
      <c r="J2317" s="48"/>
      <c r="N2317" s="44">
        <f t="shared" si="182"/>
        <v>0</v>
      </c>
      <c r="O2317" s="45">
        <f t="shared" si="183"/>
        <v>0</v>
      </c>
      <c r="P2317" s="2"/>
      <c r="Q2317" s="2"/>
      <c r="R2317" s="2"/>
      <c r="U2317" s="49">
        <f t="shared" si="184"/>
        <v>0.30053761339826385</v>
      </c>
    </row>
    <row r="2318" spans="4:21" x14ac:dyDescent="0.3">
      <c r="D2318" s="193">
        <v>86702846.025001094</v>
      </c>
      <c r="E2318" s="1"/>
      <c r="F2318" s="44">
        <f t="shared" si="180"/>
        <v>0.42236358340398339</v>
      </c>
      <c r="G2318" s="173">
        <v>4.6972776105899207E-2</v>
      </c>
      <c r="H2318" s="45">
        <f t="shared" si="181"/>
        <v>0.46933635950988262</v>
      </c>
      <c r="I2318" s="48"/>
      <c r="J2318" s="48"/>
      <c r="N2318" s="44">
        <f t="shared" si="182"/>
        <v>0</v>
      </c>
      <c r="O2318" s="45">
        <f t="shared" si="183"/>
        <v>0</v>
      </c>
      <c r="P2318" s="2"/>
      <c r="Q2318" s="2"/>
      <c r="R2318" s="2"/>
      <c r="U2318" s="49">
        <f t="shared" si="184"/>
        <v>0.28160181570592957</v>
      </c>
    </row>
    <row r="2319" spans="4:21" x14ac:dyDescent="0.3">
      <c r="D2319" s="193">
        <v>122358589.91617611</v>
      </c>
      <c r="E2319" s="1"/>
      <c r="F2319" s="44">
        <f t="shared" si="180"/>
        <v>0.59605670247955389</v>
      </c>
      <c r="G2319" s="173">
        <v>0</v>
      </c>
      <c r="H2319" s="45">
        <f t="shared" si="181"/>
        <v>0.59605670247955389</v>
      </c>
      <c r="I2319" s="48"/>
      <c r="J2319" s="48"/>
      <c r="N2319" s="44">
        <f t="shared" si="182"/>
        <v>0</v>
      </c>
      <c r="O2319" s="45">
        <f t="shared" si="183"/>
        <v>0</v>
      </c>
      <c r="P2319" s="2"/>
      <c r="Q2319" s="2"/>
      <c r="R2319" s="2"/>
      <c r="U2319" s="49">
        <f t="shared" si="184"/>
        <v>0.35763402148773232</v>
      </c>
    </row>
    <row r="2320" spans="4:21" x14ac:dyDescent="0.3">
      <c r="D2320" s="193">
        <v>114114605.91928305</v>
      </c>
      <c r="E2320" s="1"/>
      <c r="F2320" s="44">
        <f t="shared" si="180"/>
        <v>0.55589702166067034</v>
      </c>
      <c r="G2320" s="173">
        <v>7.8584410805490529E-2</v>
      </c>
      <c r="H2320" s="45">
        <f t="shared" si="181"/>
        <v>0.63448143246616084</v>
      </c>
      <c r="I2320" s="48"/>
      <c r="J2320" s="48"/>
      <c r="N2320" s="44">
        <f t="shared" si="182"/>
        <v>0</v>
      </c>
      <c r="O2320" s="45">
        <f t="shared" si="183"/>
        <v>0</v>
      </c>
      <c r="P2320" s="2"/>
      <c r="Q2320" s="2"/>
      <c r="R2320" s="2"/>
      <c r="U2320" s="49">
        <f t="shared" si="184"/>
        <v>0.3806888594796965</v>
      </c>
    </row>
    <row r="2321" spans="4:21" x14ac:dyDescent="0.3">
      <c r="D2321" s="193">
        <v>109696506.99057102</v>
      </c>
      <c r="E2321" s="1"/>
      <c r="F2321" s="44">
        <f t="shared" si="180"/>
        <v>0.53437472820762699</v>
      </c>
      <c r="G2321" s="173">
        <v>0</v>
      </c>
      <c r="H2321" s="45">
        <f t="shared" si="181"/>
        <v>0.53437472820762699</v>
      </c>
      <c r="I2321" s="48"/>
      <c r="J2321" s="48"/>
      <c r="N2321" s="44">
        <f t="shared" si="182"/>
        <v>0</v>
      </c>
      <c r="O2321" s="45">
        <f t="shared" si="183"/>
        <v>0</v>
      </c>
      <c r="P2321" s="2"/>
      <c r="Q2321" s="2"/>
      <c r="R2321" s="2"/>
      <c r="U2321" s="49">
        <f t="shared" si="184"/>
        <v>0.32062483692457616</v>
      </c>
    </row>
    <row r="2322" spans="4:21" x14ac:dyDescent="0.3">
      <c r="D2322" s="193">
        <v>134176792.74924576</v>
      </c>
      <c r="E2322" s="1"/>
      <c r="F2322" s="44">
        <f t="shared" si="180"/>
        <v>0.65362780569952272</v>
      </c>
      <c r="G2322" s="173">
        <v>5.8647459185959018E-3</v>
      </c>
      <c r="H2322" s="45">
        <f t="shared" si="181"/>
        <v>0.65949255161811859</v>
      </c>
      <c r="I2322" s="48"/>
      <c r="J2322" s="48"/>
      <c r="N2322" s="44">
        <f t="shared" si="182"/>
        <v>0</v>
      </c>
      <c r="O2322" s="45">
        <f t="shared" si="183"/>
        <v>0</v>
      </c>
      <c r="P2322" s="2"/>
      <c r="Q2322" s="2"/>
      <c r="R2322" s="2"/>
      <c r="U2322" s="49">
        <f t="shared" si="184"/>
        <v>0.39569553097087112</v>
      </c>
    </row>
    <row r="2323" spans="4:21" x14ac:dyDescent="0.3">
      <c r="D2323" s="193">
        <v>152277485.93257111</v>
      </c>
      <c r="E2323" s="1"/>
      <c r="F2323" s="44">
        <f t="shared" si="180"/>
        <v>0.74180338453577988</v>
      </c>
      <c r="G2323" s="173">
        <v>0</v>
      </c>
      <c r="H2323" s="45">
        <f t="shared" si="181"/>
        <v>0.74180338453577988</v>
      </c>
      <c r="I2323" s="48"/>
      <c r="J2323" s="48"/>
      <c r="N2323" s="44">
        <f t="shared" si="182"/>
        <v>0</v>
      </c>
      <c r="O2323" s="45">
        <f t="shared" si="183"/>
        <v>0</v>
      </c>
      <c r="P2323" s="2"/>
      <c r="Q2323" s="2"/>
      <c r="R2323" s="2"/>
      <c r="U2323" s="49">
        <f t="shared" si="184"/>
        <v>0.4450820307214679</v>
      </c>
    </row>
    <row r="2324" spans="4:21" x14ac:dyDescent="0.3">
      <c r="D2324" s="193">
        <v>121908673.68103838</v>
      </c>
      <c r="E2324" s="1"/>
      <c r="F2324" s="44">
        <f t="shared" si="180"/>
        <v>0.59386498396030707</v>
      </c>
      <c r="G2324" s="173">
        <v>2.3528593669106847E-2</v>
      </c>
      <c r="H2324" s="45">
        <f t="shared" si="181"/>
        <v>0.61739357762941394</v>
      </c>
      <c r="I2324" s="48"/>
      <c r="J2324" s="48"/>
      <c r="N2324" s="44">
        <f t="shared" si="182"/>
        <v>0</v>
      </c>
      <c r="O2324" s="45">
        <f t="shared" si="183"/>
        <v>0</v>
      </c>
      <c r="P2324" s="2"/>
      <c r="Q2324" s="2"/>
      <c r="R2324" s="2"/>
      <c r="U2324" s="49">
        <f t="shared" si="184"/>
        <v>0.37043614657764834</v>
      </c>
    </row>
    <row r="2325" spans="4:21" x14ac:dyDescent="0.3">
      <c r="D2325" s="193">
        <v>99154516.175929993</v>
      </c>
      <c r="E2325" s="1"/>
      <c r="F2325" s="44">
        <f t="shared" si="180"/>
        <v>0.48302055448881093</v>
      </c>
      <c r="G2325" s="173">
        <v>0</v>
      </c>
      <c r="H2325" s="45">
        <f t="shared" si="181"/>
        <v>0.48302055448881093</v>
      </c>
      <c r="I2325" s="48"/>
      <c r="J2325" s="48"/>
      <c r="N2325" s="44">
        <f t="shared" si="182"/>
        <v>0</v>
      </c>
      <c r="O2325" s="45">
        <f t="shared" si="183"/>
        <v>0</v>
      </c>
      <c r="P2325" s="2"/>
      <c r="Q2325" s="2"/>
      <c r="R2325" s="2"/>
      <c r="U2325" s="49">
        <f t="shared" si="184"/>
        <v>0.28981233269328655</v>
      </c>
    </row>
    <row r="2326" spans="4:21" x14ac:dyDescent="0.3">
      <c r="D2326" s="193">
        <v>90931164.366087139</v>
      </c>
      <c r="E2326" s="1"/>
      <c r="F2326" s="44">
        <f t="shared" si="180"/>
        <v>0.44296138114869549</v>
      </c>
      <c r="G2326" s="173">
        <v>0</v>
      </c>
      <c r="H2326" s="45">
        <f t="shared" si="181"/>
        <v>0.44296138114869549</v>
      </c>
      <c r="I2326" s="48"/>
      <c r="J2326" s="48"/>
      <c r="N2326" s="44">
        <f t="shared" si="182"/>
        <v>0</v>
      </c>
      <c r="O2326" s="45">
        <f t="shared" si="183"/>
        <v>0</v>
      </c>
      <c r="P2326" s="2"/>
      <c r="Q2326" s="2"/>
      <c r="R2326" s="2"/>
      <c r="U2326" s="49">
        <f t="shared" si="184"/>
        <v>0.26577682868921726</v>
      </c>
    </row>
    <row r="2327" spans="4:21" x14ac:dyDescent="0.3">
      <c r="D2327" s="193">
        <v>123081393.81885481</v>
      </c>
      <c r="E2327" s="1"/>
      <c r="F2327" s="44">
        <f t="shared" si="180"/>
        <v>0.59957776390290929</v>
      </c>
      <c r="G2327" s="173">
        <v>0.82410749863644239</v>
      </c>
      <c r="H2327" s="45">
        <f t="shared" si="181"/>
        <v>1.4236852625393517</v>
      </c>
      <c r="I2327" s="48"/>
      <c r="J2327" s="48"/>
      <c r="N2327" s="44">
        <f t="shared" si="182"/>
        <v>0.67368526253935168</v>
      </c>
      <c r="O2327" s="45">
        <f t="shared" si="183"/>
        <v>0.62368526253935164</v>
      </c>
      <c r="P2327" s="2"/>
      <c r="Q2327" s="2"/>
      <c r="R2327" s="2"/>
      <c r="U2327" s="49">
        <f t="shared" si="184"/>
        <v>0.85421115752361099</v>
      </c>
    </row>
    <row r="2328" spans="4:21" x14ac:dyDescent="0.3">
      <c r="D2328" s="193">
        <v>90896002.186550587</v>
      </c>
      <c r="E2328" s="1"/>
      <c r="F2328" s="44">
        <f t="shared" si="180"/>
        <v>0.44279009237525579</v>
      </c>
      <c r="G2328" s="173">
        <v>2.8140025336827433E-2</v>
      </c>
      <c r="H2328" s="45">
        <f t="shared" si="181"/>
        <v>0.47093011771208321</v>
      </c>
      <c r="I2328" s="48"/>
      <c r="J2328" s="48"/>
      <c r="N2328" s="44">
        <f t="shared" si="182"/>
        <v>0</v>
      </c>
      <c r="O2328" s="45">
        <f t="shared" si="183"/>
        <v>0</v>
      </c>
      <c r="P2328" s="2"/>
      <c r="Q2328" s="2"/>
      <c r="R2328" s="2"/>
      <c r="U2328" s="49">
        <f t="shared" si="184"/>
        <v>0.28255807062724991</v>
      </c>
    </row>
    <row r="2329" spans="4:21" x14ac:dyDescent="0.3">
      <c r="D2329" s="193">
        <v>147705251.88905817</v>
      </c>
      <c r="E2329" s="1"/>
      <c r="F2329" s="44">
        <f t="shared" si="180"/>
        <v>0.71953023845908759</v>
      </c>
      <c r="G2329" s="173">
        <v>0</v>
      </c>
      <c r="H2329" s="45">
        <f t="shared" si="181"/>
        <v>0.71953023845908759</v>
      </c>
      <c r="I2329" s="48"/>
      <c r="J2329" s="48"/>
      <c r="N2329" s="44">
        <f t="shared" si="182"/>
        <v>0</v>
      </c>
      <c r="O2329" s="45">
        <f t="shared" si="183"/>
        <v>0</v>
      </c>
      <c r="P2329" s="2"/>
      <c r="Q2329" s="2"/>
      <c r="R2329" s="2"/>
      <c r="U2329" s="49">
        <f t="shared" si="184"/>
        <v>0.43171814307545253</v>
      </c>
    </row>
    <row r="2330" spans="4:21" x14ac:dyDescent="0.3">
      <c r="D2330" s="193">
        <v>104075840.76625755</v>
      </c>
      <c r="E2330" s="1"/>
      <c r="F2330" s="44">
        <f t="shared" si="180"/>
        <v>0.50699425759499872</v>
      </c>
      <c r="G2330" s="173">
        <v>0</v>
      </c>
      <c r="H2330" s="45">
        <f t="shared" si="181"/>
        <v>0.50699425759499872</v>
      </c>
      <c r="I2330" s="48"/>
      <c r="J2330" s="48"/>
      <c r="N2330" s="44">
        <f t="shared" si="182"/>
        <v>0</v>
      </c>
      <c r="O2330" s="45">
        <f t="shared" si="183"/>
        <v>0</v>
      </c>
      <c r="P2330" s="2"/>
      <c r="Q2330" s="2"/>
      <c r="R2330" s="2"/>
      <c r="U2330" s="49">
        <f t="shared" si="184"/>
        <v>0.30419655455699923</v>
      </c>
    </row>
    <row r="2331" spans="4:21" x14ac:dyDescent="0.3">
      <c r="D2331" s="193">
        <v>76504492.093257368</v>
      </c>
      <c r="E2331" s="1"/>
      <c r="F2331" s="44">
        <f t="shared" si="180"/>
        <v>0.37268339977781584</v>
      </c>
      <c r="G2331" s="173">
        <v>2.4280770848336488E-2</v>
      </c>
      <c r="H2331" s="45">
        <f t="shared" si="181"/>
        <v>0.3969641706261523</v>
      </c>
      <c r="I2331" s="48"/>
      <c r="J2331" s="48"/>
      <c r="N2331" s="44">
        <f t="shared" si="182"/>
        <v>0</v>
      </c>
      <c r="O2331" s="45">
        <f t="shared" si="183"/>
        <v>0</v>
      </c>
      <c r="P2331" s="2"/>
      <c r="Q2331" s="2"/>
      <c r="R2331" s="2"/>
      <c r="U2331" s="49">
        <f t="shared" si="184"/>
        <v>0.23817850237569138</v>
      </c>
    </row>
    <row r="2332" spans="4:21" x14ac:dyDescent="0.3">
      <c r="D2332" s="193">
        <v>101589890.92217496</v>
      </c>
      <c r="E2332" s="1"/>
      <c r="F2332" s="44">
        <f t="shared" si="180"/>
        <v>0.49488422046880642</v>
      </c>
      <c r="G2332" s="173">
        <v>1.0640811998587777E-2</v>
      </c>
      <c r="H2332" s="45">
        <f t="shared" si="181"/>
        <v>0.50552503246739422</v>
      </c>
      <c r="I2332" s="48"/>
      <c r="J2332" s="48"/>
      <c r="N2332" s="44">
        <f t="shared" si="182"/>
        <v>0</v>
      </c>
      <c r="O2332" s="45">
        <f t="shared" si="183"/>
        <v>0</v>
      </c>
      <c r="P2332" s="2"/>
      <c r="Q2332" s="2"/>
      <c r="R2332" s="2"/>
      <c r="U2332" s="49">
        <f t="shared" si="184"/>
        <v>0.30331501948043654</v>
      </c>
    </row>
    <row r="2333" spans="4:21" x14ac:dyDescent="0.3">
      <c r="D2333" s="193">
        <v>112333139.42084327</v>
      </c>
      <c r="E2333" s="1"/>
      <c r="F2333" s="44">
        <f t="shared" si="180"/>
        <v>0.54721879933590145</v>
      </c>
      <c r="G2333" s="173">
        <v>0.11693066340801504</v>
      </c>
      <c r="H2333" s="45">
        <f t="shared" si="181"/>
        <v>0.66414946274391651</v>
      </c>
      <c r="I2333" s="48"/>
      <c r="J2333" s="48"/>
      <c r="N2333" s="44">
        <f t="shared" si="182"/>
        <v>0</v>
      </c>
      <c r="O2333" s="45">
        <f t="shared" si="183"/>
        <v>0</v>
      </c>
      <c r="P2333" s="2"/>
      <c r="Q2333" s="2"/>
      <c r="R2333" s="2"/>
      <c r="U2333" s="49">
        <f t="shared" si="184"/>
        <v>0.3984896776463499</v>
      </c>
    </row>
    <row r="2334" spans="4:21" x14ac:dyDescent="0.3">
      <c r="D2334" s="193">
        <v>91148724.958271101</v>
      </c>
      <c r="E2334" s="1"/>
      <c r="F2334" s="44">
        <f t="shared" si="180"/>
        <v>0.444021204159532</v>
      </c>
      <c r="G2334" s="173">
        <v>0</v>
      </c>
      <c r="H2334" s="45">
        <f t="shared" si="181"/>
        <v>0.444021204159532</v>
      </c>
      <c r="I2334" s="48"/>
      <c r="J2334" s="48"/>
      <c r="N2334" s="44">
        <f t="shared" si="182"/>
        <v>0</v>
      </c>
      <c r="O2334" s="45">
        <f t="shared" si="183"/>
        <v>0</v>
      </c>
      <c r="P2334" s="2"/>
      <c r="Q2334" s="2"/>
      <c r="R2334" s="2"/>
      <c r="U2334" s="49">
        <f t="shared" si="184"/>
        <v>0.26641272249571918</v>
      </c>
    </row>
    <row r="2335" spans="4:21" x14ac:dyDescent="0.3">
      <c r="D2335" s="193">
        <v>105982123.15815476</v>
      </c>
      <c r="E2335" s="1"/>
      <c r="F2335" s="44">
        <f t="shared" si="180"/>
        <v>0.51628050711199214</v>
      </c>
      <c r="G2335" s="173">
        <v>0</v>
      </c>
      <c r="H2335" s="45">
        <f t="shared" si="181"/>
        <v>0.51628050711199214</v>
      </c>
      <c r="I2335" s="48"/>
      <c r="J2335" s="48"/>
      <c r="N2335" s="44">
        <f t="shared" si="182"/>
        <v>0</v>
      </c>
      <c r="O2335" s="45">
        <f t="shared" si="183"/>
        <v>0</v>
      </c>
      <c r="P2335" s="2"/>
      <c r="Q2335" s="2"/>
      <c r="R2335" s="2"/>
      <c r="U2335" s="49">
        <f t="shared" si="184"/>
        <v>0.30976830426719526</v>
      </c>
    </row>
    <row r="2336" spans="4:21" x14ac:dyDescent="0.3">
      <c r="D2336" s="193">
        <v>118327252.93586464</v>
      </c>
      <c r="E2336" s="1"/>
      <c r="F2336" s="44">
        <f t="shared" si="180"/>
        <v>0.57641847823461534</v>
      </c>
      <c r="G2336" s="173">
        <v>0</v>
      </c>
      <c r="H2336" s="45">
        <f t="shared" si="181"/>
        <v>0.57641847823461534</v>
      </c>
      <c r="I2336" s="48"/>
      <c r="J2336" s="48"/>
      <c r="N2336" s="44">
        <f t="shared" si="182"/>
        <v>0</v>
      </c>
      <c r="O2336" s="45">
        <f t="shared" si="183"/>
        <v>0</v>
      </c>
      <c r="P2336" s="2"/>
      <c r="Q2336" s="2"/>
      <c r="R2336" s="2"/>
      <c r="U2336" s="49">
        <f t="shared" si="184"/>
        <v>0.34585108694076921</v>
      </c>
    </row>
    <row r="2337" spans="4:21" x14ac:dyDescent="0.3">
      <c r="D2337" s="193">
        <v>109238486.46665527</v>
      </c>
      <c r="E2337" s="1"/>
      <c r="F2337" s="44">
        <f t="shared" si="180"/>
        <v>0.53214353051778585</v>
      </c>
      <c r="G2337" s="173">
        <v>0</v>
      </c>
      <c r="H2337" s="45">
        <f t="shared" si="181"/>
        <v>0.53214353051778585</v>
      </c>
      <c r="I2337" s="48"/>
      <c r="J2337" s="48"/>
      <c r="N2337" s="44">
        <f t="shared" si="182"/>
        <v>0</v>
      </c>
      <c r="O2337" s="45">
        <f t="shared" si="183"/>
        <v>0</v>
      </c>
      <c r="P2337" s="2"/>
      <c r="Q2337" s="2"/>
      <c r="R2337" s="2"/>
      <c r="U2337" s="49">
        <f t="shared" si="184"/>
        <v>0.3192861183106715</v>
      </c>
    </row>
    <row r="2338" spans="4:21" x14ac:dyDescent="0.3">
      <c r="D2338" s="193">
        <v>74848095.213467523</v>
      </c>
      <c r="E2338" s="1"/>
      <c r="F2338" s="44">
        <f t="shared" si="180"/>
        <v>0.36461444064024057</v>
      </c>
      <c r="G2338" s="173">
        <v>0</v>
      </c>
      <c r="H2338" s="45">
        <f t="shared" si="181"/>
        <v>0.36461444064024057</v>
      </c>
      <c r="I2338" s="48"/>
      <c r="J2338" s="48"/>
      <c r="N2338" s="44">
        <f t="shared" si="182"/>
        <v>0</v>
      </c>
      <c r="O2338" s="45">
        <f t="shared" si="183"/>
        <v>0</v>
      </c>
      <c r="P2338" s="2"/>
      <c r="Q2338" s="2"/>
      <c r="R2338" s="2"/>
      <c r="U2338" s="49">
        <f t="shared" si="184"/>
        <v>0.21876866438414433</v>
      </c>
    </row>
    <row r="2339" spans="4:21" x14ac:dyDescent="0.3">
      <c r="D2339" s="193">
        <v>97515756.799211979</v>
      </c>
      <c r="E2339" s="1"/>
      <c r="F2339" s="44">
        <f t="shared" si="180"/>
        <v>0.47503751454929255</v>
      </c>
      <c r="G2339" s="173">
        <v>0</v>
      </c>
      <c r="H2339" s="45">
        <f t="shared" si="181"/>
        <v>0.47503751454929255</v>
      </c>
      <c r="I2339" s="48"/>
      <c r="J2339" s="48"/>
      <c r="N2339" s="44">
        <f t="shared" si="182"/>
        <v>0</v>
      </c>
      <c r="O2339" s="45">
        <f t="shared" si="183"/>
        <v>0</v>
      </c>
      <c r="P2339" s="2"/>
      <c r="Q2339" s="2"/>
      <c r="R2339" s="2"/>
      <c r="U2339" s="49">
        <f t="shared" si="184"/>
        <v>0.28502250872957552</v>
      </c>
    </row>
    <row r="2340" spans="4:21" x14ac:dyDescent="0.3">
      <c r="D2340" s="193">
        <v>147127633.15159735</v>
      </c>
      <c r="E2340" s="1"/>
      <c r="F2340" s="44">
        <f t="shared" si="180"/>
        <v>0.71671643094318571</v>
      </c>
      <c r="G2340" s="173">
        <v>0</v>
      </c>
      <c r="H2340" s="45">
        <f t="shared" si="181"/>
        <v>0.71671643094318571</v>
      </c>
      <c r="I2340" s="48"/>
      <c r="J2340" s="48"/>
      <c r="N2340" s="44">
        <f t="shared" si="182"/>
        <v>0</v>
      </c>
      <c r="O2340" s="45">
        <f t="shared" si="183"/>
        <v>0</v>
      </c>
      <c r="P2340" s="2"/>
      <c r="Q2340" s="2"/>
      <c r="R2340" s="2"/>
      <c r="U2340" s="49">
        <f t="shared" si="184"/>
        <v>0.43002985856591142</v>
      </c>
    </row>
    <row r="2341" spans="4:21" x14ac:dyDescent="0.3">
      <c r="D2341" s="193">
        <v>87401229.568425417</v>
      </c>
      <c r="E2341" s="1"/>
      <c r="F2341" s="44">
        <f t="shared" si="180"/>
        <v>0.42576568367536333</v>
      </c>
      <c r="G2341" s="173">
        <v>0</v>
      </c>
      <c r="H2341" s="45">
        <f t="shared" si="181"/>
        <v>0.42576568367536333</v>
      </c>
      <c r="I2341" s="48"/>
      <c r="J2341" s="48"/>
      <c r="N2341" s="44">
        <f t="shared" si="182"/>
        <v>0</v>
      </c>
      <c r="O2341" s="45">
        <f t="shared" si="183"/>
        <v>0</v>
      </c>
      <c r="P2341" s="2"/>
      <c r="Q2341" s="2"/>
      <c r="R2341" s="2"/>
      <c r="U2341" s="49">
        <f t="shared" si="184"/>
        <v>0.25545941020521801</v>
      </c>
    </row>
    <row r="2342" spans="4:21" x14ac:dyDescent="0.3">
      <c r="D2342" s="193">
        <v>123636448.77437679</v>
      </c>
      <c r="E2342" s="1"/>
      <c r="F2342" s="44">
        <f t="shared" si="180"/>
        <v>0.60228165438342252</v>
      </c>
      <c r="G2342" s="173">
        <v>0</v>
      </c>
      <c r="H2342" s="45">
        <f t="shared" si="181"/>
        <v>0.60228165438342252</v>
      </c>
      <c r="I2342" s="48"/>
      <c r="J2342" s="48"/>
      <c r="N2342" s="44">
        <f t="shared" si="182"/>
        <v>0</v>
      </c>
      <c r="O2342" s="45">
        <f t="shared" si="183"/>
        <v>0</v>
      </c>
      <c r="P2342" s="2"/>
      <c r="Q2342" s="2"/>
      <c r="R2342" s="2"/>
      <c r="U2342" s="49">
        <f t="shared" si="184"/>
        <v>0.36136899263005351</v>
      </c>
    </row>
    <row r="2343" spans="4:21" x14ac:dyDescent="0.3">
      <c r="D2343" s="193">
        <v>107762224.32498731</v>
      </c>
      <c r="E2343" s="1"/>
      <c r="F2343" s="44">
        <f t="shared" si="180"/>
        <v>0.52495207837077418</v>
      </c>
      <c r="G2343" s="173">
        <v>0</v>
      </c>
      <c r="H2343" s="45">
        <f t="shared" si="181"/>
        <v>0.52495207837077418</v>
      </c>
      <c r="I2343" s="48"/>
      <c r="J2343" s="48"/>
      <c r="N2343" s="44">
        <f t="shared" si="182"/>
        <v>0</v>
      </c>
      <c r="O2343" s="45">
        <f t="shared" si="183"/>
        <v>0</v>
      </c>
      <c r="P2343" s="2"/>
      <c r="Q2343" s="2"/>
      <c r="R2343" s="2"/>
      <c r="U2343" s="49">
        <f t="shared" si="184"/>
        <v>0.31497124702246448</v>
      </c>
    </row>
    <row r="2344" spans="4:21" x14ac:dyDescent="0.3">
      <c r="D2344" s="193">
        <v>92348634.264155865</v>
      </c>
      <c r="E2344" s="1"/>
      <c r="F2344" s="44">
        <f t="shared" si="180"/>
        <v>0.4498664332082663</v>
      </c>
      <c r="G2344" s="173">
        <v>0</v>
      </c>
      <c r="H2344" s="45">
        <f t="shared" si="181"/>
        <v>0.4498664332082663</v>
      </c>
      <c r="I2344" s="48"/>
      <c r="J2344" s="48"/>
      <c r="N2344" s="44">
        <f t="shared" si="182"/>
        <v>0</v>
      </c>
      <c r="O2344" s="45">
        <f t="shared" si="183"/>
        <v>0</v>
      </c>
      <c r="P2344" s="2"/>
      <c r="Q2344" s="2"/>
      <c r="R2344" s="2"/>
      <c r="U2344" s="49">
        <f t="shared" si="184"/>
        <v>0.26991985992495976</v>
      </c>
    </row>
    <row r="2345" spans="4:21" x14ac:dyDescent="0.3">
      <c r="D2345" s="193">
        <v>115335406.46430452</v>
      </c>
      <c r="E2345" s="1"/>
      <c r="F2345" s="44">
        <f t="shared" si="180"/>
        <v>0.56184402013253276</v>
      </c>
      <c r="G2345" s="173">
        <v>0</v>
      </c>
      <c r="H2345" s="45">
        <f t="shared" si="181"/>
        <v>0.56184402013253276</v>
      </c>
      <c r="I2345" s="48"/>
      <c r="J2345" s="48"/>
      <c r="N2345" s="44">
        <f t="shared" si="182"/>
        <v>0</v>
      </c>
      <c r="O2345" s="45">
        <f t="shared" si="183"/>
        <v>0</v>
      </c>
      <c r="P2345" s="2"/>
      <c r="Q2345" s="2"/>
      <c r="R2345" s="2"/>
      <c r="U2345" s="49">
        <f t="shared" si="184"/>
        <v>0.33710641207951964</v>
      </c>
    </row>
    <row r="2346" spans="4:21" x14ac:dyDescent="0.3">
      <c r="D2346" s="193">
        <v>78184893.744019493</v>
      </c>
      <c r="E2346" s="1"/>
      <c r="F2346" s="44">
        <f t="shared" si="180"/>
        <v>0.3808692955737763</v>
      </c>
      <c r="G2346" s="173">
        <v>0</v>
      </c>
      <c r="H2346" s="45">
        <f t="shared" si="181"/>
        <v>0.3808692955737763</v>
      </c>
      <c r="I2346" s="48"/>
      <c r="J2346" s="48"/>
      <c r="N2346" s="44">
        <f t="shared" si="182"/>
        <v>0</v>
      </c>
      <c r="O2346" s="45">
        <f t="shared" si="183"/>
        <v>0</v>
      </c>
      <c r="P2346" s="2"/>
      <c r="Q2346" s="2"/>
      <c r="R2346" s="2"/>
      <c r="U2346" s="49">
        <f t="shared" si="184"/>
        <v>0.22852157734426576</v>
      </c>
    </row>
    <row r="2347" spans="4:21" x14ac:dyDescent="0.3">
      <c r="D2347" s="193">
        <v>100611340.5245363</v>
      </c>
      <c r="E2347" s="1"/>
      <c r="F2347" s="44">
        <f t="shared" si="180"/>
        <v>0.49011731751882848</v>
      </c>
      <c r="G2347" s="173">
        <v>0.26384592481861208</v>
      </c>
      <c r="H2347" s="45">
        <f t="shared" si="181"/>
        <v>0.7539632423374405</v>
      </c>
      <c r="I2347" s="48"/>
      <c r="J2347" s="48"/>
      <c r="N2347" s="44">
        <f t="shared" si="182"/>
        <v>3.9632423374404979E-3</v>
      </c>
      <c r="O2347" s="45">
        <f t="shared" si="183"/>
        <v>0</v>
      </c>
      <c r="P2347" s="2"/>
      <c r="Q2347" s="2"/>
      <c r="R2347" s="2"/>
      <c r="U2347" s="49">
        <f t="shared" si="184"/>
        <v>0.45237794540246429</v>
      </c>
    </row>
    <row r="2348" spans="4:21" x14ac:dyDescent="0.3">
      <c r="D2348" s="193">
        <v>113876240.47813725</v>
      </c>
      <c r="E2348" s="1"/>
      <c r="F2348" s="44">
        <f t="shared" si="180"/>
        <v>0.55473585006714532</v>
      </c>
      <c r="G2348" s="173">
        <v>0</v>
      </c>
      <c r="H2348" s="45">
        <f t="shared" si="181"/>
        <v>0.55473585006714532</v>
      </c>
      <c r="I2348" s="48"/>
      <c r="J2348" s="48"/>
      <c r="N2348" s="44">
        <f t="shared" si="182"/>
        <v>0</v>
      </c>
      <c r="O2348" s="45">
        <f t="shared" si="183"/>
        <v>0</v>
      </c>
      <c r="P2348" s="2"/>
      <c r="Q2348" s="2"/>
      <c r="R2348" s="2"/>
      <c r="U2348" s="49">
        <f t="shared" si="184"/>
        <v>0.33284151004028717</v>
      </c>
    </row>
    <row r="2349" spans="4:21" x14ac:dyDescent="0.3">
      <c r="D2349" s="193">
        <v>80617018.935828701</v>
      </c>
      <c r="E2349" s="1"/>
      <c r="F2349" s="44">
        <f t="shared" si="180"/>
        <v>0.39271713169905675</v>
      </c>
      <c r="G2349" s="173">
        <v>6.2117721636604541E-3</v>
      </c>
      <c r="H2349" s="45">
        <f t="shared" si="181"/>
        <v>0.39892890386271723</v>
      </c>
      <c r="I2349" s="48"/>
      <c r="J2349" s="48"/>
      <c r="N2349" s="44">
        <f t="shared" si="182"/>
        <v>0</v>
      </c>
      <c r="O2349" s="45">
        <f t="shared" si="183"/>
        <v>0</v>
      </c>
      <c r="P2349" s="2"/>
      <c r="Q2349" s="2"/>
      <c r="R2349" s="2"/>
      <c r="U2349" s="49">
        <f t="shared" si="184"/>
        <v>0.23935734231763034</v>
      </c>
    </row>
    <row r="2350" spans="4:21" x14ac:dyDescent="0.3">
      <c r="D2350" s="193">
        <v>79502433.926465258</v>
      </c>
      <c r="E2350" s="1"/>
      <c r="F2350" s="44">
        <f t="shared" si="180"/>
        <v>0.38728755077817945</v>
      </c>
      <c r="G2350" s="173">
        <v>0</v>
      </c>
      <c r="H2350" s="45">
        <f t="shared" si="181"/>
        <v>0.38728755077817945</v>
      </c>
      <c r="I2350" s="48"/>
      <c r="J2350" s="48"/>
      <c r="N2350" s="44">
        <f t="shared" si="182"/>
        <v>0</v>
      </c>
      <c r="O2350" s="45">
        <f t="shared" si="183"/>
        <v>0</v>
      </c>
      <c r="P2350" s="2"/>
      <c r="Q2350" s="2"/>
      <c r="R2350" s="2"/>
      <c r="U2350" s="49">
        <f t="shared" si="184"/>
        <v>0.23237253046690765</v>
      </c>
    </row>
    <row r="2351" spans="4:21" x14ac:dyDescent="0.3">
      <c r="D2351" s="193">
        <v>125313783.56994638</v>
      </c>
      <c r="E2351" s="1"/>
      <c r="F2351" s="44">
        <f t="shared" si="180"/>
        <v>0.61045261032436915</v>
      </c>
      <c r="G2351" s="173">
        <v>0</v>
      </c>
      <c r="H2351" s="45">
        <f t="shared" si="181"/>
        <v>0.61045261032436915</v>
      </c>
      <c r="I2351" s="48"/>
      <c r="J2351" s="48"/>
      <c r="N2351" s="44">
        <f t="shared" si="182"/>
        <v>0</v>
      </c>
      <c r="O2351" s="45">
        <f t="shared" si="183"/>
        <v>0</v>
      </c>
      <c r="P2351" s="2"/>
      <c r="Q2351" s="2"/>
      <c r="R2351" s="2"/>
      <c r="U2351" s="49">
        <f t="shared" si="184"/>
        <v>0.36627156619462148</v>
      </c>
    </row>
    <row r="2352" spans="4:21" x14ac:dyDescent="0.3">
      <c r="D2352" s="193">
        <v>100157715.61380799</v>
      </c>
      <c r="E2352" s="1"/>
      <c r="F2352" s="44">
        <f t="shared" si="180"/>
        <v>0.48790753258557185</v>
      </c>
      <c r="G2352" s="173">
        <v>7.6933032099243846E-3</v>
      </c>
      <c r="H2352" s="45">
        <f t="shared" si="181"/>
        <v>0.49560083579549624</v>
      </c>
      <c r="I2352" s="48"/>
      <c r="J2352" s="48"/>
      <c r="N2352" s="44">
        <f t="shared" si="182"/>
        <v>0</v>
      </c>
      <c r="O2352" s="45">
        <f t="shared" si="183"/>
        <v>0</v>
      </c>
      <c r="P2352" s="2"/>
      <c r="Q2352" s="2"/>
      <c r="R2352" s="2"/>
      <c r="U2352" s="49">
        <f t="shared" si="184"/>
        <v>0.29736050147729776</v>
      </c>
    </row>
    <row r="2353" spans="4:21" x14ac:dyDescent="0.3">
      <c r="D2353" s="193">
        <v>104671769.41924465</v>
      </c>
      <c r="E2353" s="1"/>
      <c r="F2353" s="44">
        <f t="shared" si="180"/>
        <v>0.50989725989386392</v>
      </c>
      <c r="G2353" s="173">
        <v>0</v>
      </c>
      <c r="H2353" s="45">
        <f t="shared" si="181"/>
        <v>0.50989725989386392</v>
      </c>
      <c r="I2353" s="48"/>
      <c r="J2353" s="48"/>
      <c r="N2353" s="44">
        <f t="shared" si="182"/>
        <v>0</v>
      </c>
      <c r="O2353" s="45">
        <f t="shared" si="183"/>
        <v>0</v>
      </c>
      <c r="P2353" s="2"/>
      <c r="Q2353" s="2"/>
      <c r="R2353" s="2"/>
      <c r="U2353" s="49">
        <f t="shared" si="184"/>
        <v>0.30593835593631835</v>
      </c>
    </row>
    <row r="2354" spans="4:21" x14ac:dyDescent="0.3">
      <c r="D2354" s="193">
        <v>83310154.77163662</v>
      </c>
      <c r="E2354" s="1"/>
      <c r="F2354" s="44">
        <f t="shared" si="180"/>
        <v>0.40583645308647137</v>
      </c>
      <c r="G2354" s="173">
        <v>0</v>
      </c>
      <c r="H2354" s="45">
        <f t="shared" si="181"/>
        <v>0.40583645308647137</v>
      </c>
      <c r="I2354" s="48"/>
      <c r="J2354" s="48"/>
      <c r="N2354" s="44">
        <f t="shared" si="182"/>
        <v>0</v>
      </c>
      <c r="O2354" s="45">
        <f t="shared" si="183"/>
        <v>0</v>
      </c>
      <c r="P2354" s="2"/>
      <c r="Q2354" s="2"/>
      <c r="R2354" s="2"/>
      <c r="U2354" s="49">
        <f t="shared" si="184"/>
        <v>0.24350187185188282</v>
      </c>
    </row>
    <row r="2355" spans="4:21" x14ac:dyDescent="0.3">
      <c r="D2355" s="193">
        <v>67121508.963486329</v>
      </c>
      <c r="E2355" s="1"/>
      <c r="F2355" s="44">
        <f t="shared" si="180"/>
        <v>0.32697520726281509</v>
      </c>
      <c r="G2355" s="173">
        <v>0</v>
      </c>
      <c r="H2355" s="45">
        <f t="shared" si="181"/>
        <v>0.32697520726281509</v>
      </c>
      <c r="I2355" s="48"/>
      <c r="J2355" s="48"/>
      <c r="N2355" s="44">
        <f t="shared" si="182"/>
        <v>0</v>
      </c>
      <c r="O2355" s="45">
        <f t="shared" si="183"/>
        <v>0</v>
      </c>
      <c r="P2355" s="2"/>
      <c r="Q2355" s="2"/>
      <c r="R2355" s="2"/>
      <c r="U2355" s="49">
        <f t="shared" si="184"/>
        <v>0.19618512435768906</v>
      </c>
    </row>
    <row r="2356" spans="4:21" x14ac:dyDescent="0.3">
      <c r="D2356" s="193">
        <v>112125480.14829661</v>
      </c>
      <c r="E2356" s="1"/>
      <c r="F2356" s="44">
        <f t="shared" si="180"/>
        <v>0.54620720953809265</v>
      </c>
      <c r="G2356" s="173">
        <v>5.3766140845737387E-3</v>
      </c>
      <c r="H2356" s="45">
        <f t="shared" si="181"/>
        <v>0.55158382362266645</v>
      </c>
      <c r="I2356" s="48"/>
      <c r="J2356" s="48"/>
      <c r="N2356" s="44">
        <f t="shared" si="182"/>
        <v>0</v>
      </c>
      <c r="O2356" s="45">
        <f t="shared" si="183"/>
        <v>0</v>
      </c>
      <c r="P2356" s="2"/>
      <c r="Q2356" s="2"/>
      <c r="R2356" s="2"/>
      <c r="U2356" s="49">
        <f t="shared" si="184"/>
        <v>0.33095029417359983</v>
      </c>
    </row>
    <row r="2357" spans="4:21" x14ac:dyDescent="0.3">
      <c r="D2357" s="193">
        <v>93586813.05471985</v>
      </c>
      <c r="E2357" s="1"/>
      <c r="F2357" s="44">
        <f t="shared" si="180"/>
        <v>0.45589808793303299</v>
      </c>
      <c r="G2357" s="173">
        <v>0</v>
      </c>
      <c r="H2357" s="45">
        <f t="shared" si="181"/>
        <v>0.45589808793303299</v>
      </c>
      <c r="I2357" s="48"/>
      <c r="J2357" s="48"/>
      <c r="N2357" s="44">
        <f t="shared" si="182"/>
        <v>0</v>
      </c>
      <c r="O2357" s="45">
        <f t="shared" si="183"/>
        <v>0</v>
      </c>
      <c r="P2357" s="2"/>
      <c r="Q2357" s="2"/>
      <c r="R2357" s="2"/>
      <c r="U2357" s="49">
        <f t="shared" si="184"/>
        <v>0.27353885275981976</v>
      </c>
    </row>
    <row r="2358" spans="4:21" x14ac:dyDescent="0.3">
      <c r="D2358" s="193">
        <v>93198263.784620419</v>
      </c>
      <c r="E2358" s="1"/>
      <c r="F2358" s="44">
        <f t="shared" si="180"/>
        <v>0.45400531197962452</v>
      </c>
      <c r="G2358" s="173">
        <v>3.4423243297636838E-2</v>
      </c>
      <c r="H2358" s="45">
        <f t="shared" si="181"/>
        <v>0.48842855527726137</v>
      </c>
      <c r="I2358" s="48"/>
      <c r="J2358" s="48"/>
      <c r="N2358" s="44">
        <f t="shared" si="182"/>
        <v>0</v>
      </c>
      <c r="O2358" s="45">
        <f t="shared" si="183"/>
        <v>0</v>
      </c>
      <c r="P2358" s="2"/>
      <c r="Q2358" s="2"/>
      <c r="R2358" s="2"/>
      <c r="U2358" s="49">
        <f t="shared" si="184"/>
        <v>0.29305713316635679</v>
      </c>
    </row>
    <row r="2359" spans="4:21" x14ac:dyDescent="0.3">
      <c r="D2359" s="193">
        <v>121489939.63745436</v>
      </c>
      <c r="E2359" s="1"/>
      <c r="F2359" s="44">
        <f t="shared" si="180"/>
        <v>0.59182516613136993</v>
      </c>
      <c r="G2359" s="173">
        <v>0</v>
      </c>
      <c r="H2359" s="45">
        <f t="shared" si="181"/>
        <v>0.59182516613136993</v>
      </c>
      <c r="I2359" s="48"/>
      <c r="J2359" s="48"/>
      <c r="N2359" s="44">
        <f t="shared" si="182"/>
        <v>0</v>
      </c>
      <c r="O2359" s="45">
        <f t="shared" si="183"/>
        <v>0</v>
      </c>
      <c r="P2359" s="2"/>
      <c r="Q2359" s="2"/>
      <c r="R2359" s="2"/>
      <c r="U2359" s="49">
        <f t="shared" si="184"/>
        <v>0.35509509967882197</v>
      </c>
    </row>
    <row r="2360" spans="4:21" x14ac:dyDescent="0.3">
      <c r="D2360" s="193">
        <v>107278931.51687708</v>
      </c>
      <c r="E2360" s="1"/>
      <c r="F2360" s="44">
        <f t="shared" si="180"/>
        <v>0.52259776946829661</v>
      </c>
      <c r="G2360" s="173">
        <v>0</v>
      </c>
      <c r="H2360" s="45">
        <f t="shared" si="181"/>
        <v>0.52259776946829661</v>
      </c>
      <c r="I2360" s="48"/>
      <c r="J2360" s="48"/>
      <c r="N2360" s="44">
        <f t="shared" si="182"/>
        <v>0</v>
      </c>
      <c r="O2360" s="45">
        <f t="shared" si="183"/>
        <v>0</v>
      </c>
      <c r="P2360" s="2"/>
      <c r="Q2360" s="2"/>
      <c r="R2360" s="2"/>
      <c r="U2360" s="49">
        <f t="shared" si="184"/>
        <v>0.31355866168097796</v>
      </c>
    </row>
    <row r="2361" spans="4:21" x14ac:dyDescent="0.3">
      <c r="D2361" s="193">
        <v>91599602.603223994</v>
      </c>
      <c r="E2361" s="1"/>
      <c r="F2361" s="44">
        <f t="shared" si="180"/>
        <v>0.44621760608322592</v>
      </c>
      <c r="G2361" s="173">
        <v>0</v>
      </c>
      <c r="H2361" s="45">
        <f t="shared" si="181"/>
        <v>0.44621760608322592</v>
      </c>
      <c r="I2361" s="48"/>
      <c r="J2361" s="48"/>
      <c r="N2361" s="44">
        <f t="shared" si="182"/>
        <v>0</v>
      </c>
      <c r="O2361" s="45">
        <f t="shared" si="183"/>
        <v>0</v>
      </c>
      <c r="P2361" s="2"/>
      <c r="Q2361" s="2"/>
      <c r="R2361" s="2"/>
      <c r="U2361" s="49">
        <f t="shared" si="184"/>
        <v>0.26773056364993553</v>
      </c>
    </row>
    <row r="2362" spans="4:21" x14ac:dyDescent="0.3">
      <c r="D2362" s="193">
        <v>110136068.66089393</v>
      </c>
      <c r="E2362" s="1"/>
      <c r="F2362" s="44">
        <f t="shared" si="180"/>
        <v>0.53651600557874224</v>
      </c>
      <c r="G2362" s="173">
        <v>2.585637210796397E-2</v>
      </c>
      <c r="H2362" s="45">
        <f t="shared" si="181"/>
        <v>0.56237237768670623</v>
      </c>
      <c r="I2362" s="48"/>
      <c r="J2362" s="48"/>
      <c r="N2362" s="44">
        <f t="shared" si="182"/>
        <v>0</v>
      </c>
      <c r="O2362" s="45">
        <f t="shared" si="183"/>
        <v>0</v>
      </c>
      <c r="P2362" s="2"/>
      <c r="Q2362" s="2"/>
      <c r="R2362" s="2"/>
      <c r="U2362" s="49">
        <f t="shared" si="184"/>
        <v>0.33742342661202374</v>
      </c>
    </row>
    <row r="2363" spans="4:21" x14ac:dyDescent="0.3">
      <c r="D2363" s="193">
        <v>136968657.4800992</v>
      </c>
      <c r="E2363" s="1"/>
      <c r="F2363" s="44">
        <f t="shared" si="180"/>
        <v>0.66722807427389497</v>
      </c>
      <c r="G2363" s="173">
        <v>0</v>
      </c>
      <c r="H2363" s="45">
        <f t="shared" si="181"/>
        <v>0.66722807427389497</v>
      </c>
      <c r="I2363" s="48"/>
      <c r="J2363" s="48"/>
      <c r="N2363" s="44">
        <f t="shared" si="182"/>
        <v>0</v>
      </c>
      <c r="O2363" s="45">
        <f t="shared" si="183"/>
        <v>0</v>
      </c>
      <c r="P2363" s="2"/>
      <c r="Q2363" s="2"/>
      <c r="R2363" s="2"/>
      <c r="U2363" s="49">
        <f t="shared" si="184"/>
        <v>0.40033684456433699</v>
      </c>
    </row>
    <row r="2364" spans="4:21" x14ac:dyDescent="0.3">
      <c r="D2364" s="193">
        <v>93480214.37384738</v>
      </c>
      <c r="E2364" s="1"/>
      <c r="F2364" s="44">
        <f t="shared" si="180"/>
        <v>0.45537880393136998</v>
      </c>
      <c r="G2364" s="173">
        <v>0</v>
      </c>
      <c r="H2364" s="45">
        <f t="shared" si="181"/>
        <v>0.45537880393136998</v>
      </c>
      <c r="I2364" s="48"/>
      <c r="J2364" s="48"/>
      <c r="N2364" s="44">
        <f t="shared" si="182"/>
        <v>0</v>
      </c>
      <c r="O2364" s="45">
        <f t="shared" si="183"/>
        <v>0</v>
      </c>
      <c r="P2364" s="2"/>
      <c r="Q2364" s="2"/>
      <c r="R2364" s="2"/>
      <c r="U2364" s="49">
        <f t="shared" si="184"/>
        <v>0.27322728235882199</v>
      </c>
    </row>
    <row r="2365" spans="4:21" x14ac:dyDescent="0.3">
      <c r="D2365" s="193">
        <v>102583006.53107454</v>
      </c>
      <c r="E2365" s="1"/>
      <c r="F2365" s="44">
        <f t="shared" si="180"/>
        <v>0.49972207627792603</v>
      </c>
      <c r="G2365" s="173">
        <v>0</v>
      </c>
      <c r="H2365" s="45">
        <f t="shared" si="181"/>
        <v>0.49972207627792603</v>
      </c>
      <c r="I2365" s="48"/>
      <c r="J2365" s="48"/>
      <c r="N2365" s="44">
        <f t="shared" si="182"/>
        <v>0</v>
      </c>
      <c r="O2365" s="45">
        <f t="shared" si="183"/>
        <v>0</v>
      </c>
      <c r="P2365" s="2"/>
      <c r="Q2365" s="2"/>
      <c r="R2365" s="2"/>
      <c r="U2365" s="49">
        <f t="shared" si="184"/>
        <v>0.29983324576675563</v>
      </c>
    </row>
    <row r="2366" spans="4:21" x14ac:dyDescent="0.3">
      <c r="D2366" s="193">
        <v>119902747.41562368</v>
      </c>
      <c r="E2366" s="1"/>
      <c r="F2366" s="44">
        <f t="shared" si="180"/>
        <v>0.58409333003720032</v>
      </c>
      <c r="G2366" s="173">
        <v>0.16683330942431798</v>
      </c>
      <c r="H2366" s="45">
        <f t="shared" si="181"/>
        <v>0.75092663946151827</v>
      </c>
      <c r="I2366" s="48"/>
      <c r="J2366" s="48"/>
      <c r="N2366" s="44">
        <f t="shared" si="182"/>
        <v>9.2663946151827492E-4</v>
      </c>
      <c r="O2366" s="45">
        <f t="shared" si="183"/>
        <v>0</v>
      </c>
      <c r="P2366" s="2"/>
      <c r="Q2366" s="2"/>
      <c r="R2366" s="2"/>
      <c r="U2366" s="49">
        <f t="shared" si="184"/>
        <v>0.45055598367691096</v>
      </c>
    </row>
    <row r="2367" spans="4:21" x14ac:dyDescent="0.3">
      <c r="D2367" s="193">
        <v>136070896.00243026</v>
      </c>
      <c r="E2367" s="1"/>
      <c r="F2367" s="44">
        <f t="shared" si="180"/>
        <v>0.66285472585300265</v>
      </c>
      <c r="G2367" s="173">
        <v>0</v>
      </c>
      <c r="H2367" s="45">
        <f t="shared" si="181"/>
        <v>0.66285472585300265</v>
      </c>
      <c r="I2367" s="48"/>
      <c r="J2367" s="48"/>
      <c r="N2367" s="44">
        <f t="shared" si="182"/>
        <v>0</v>
      </c>
      <c r="O2367" s="45">
        <f t="shared" si="183"/>
        <v>0</v>
      </c>
      <c r="P2367" s="2"/>
      <c r="Q2367" s="2"/>
      <c r="R2367" s="2"/>
      <c r="U2367" s="49">
        <f t="shared" si="184"/>
        <v>0.39771283551180159</v>
      </c>
    </row>
    <row r="2368" spans="4:21" x14ac:dyDescent="0.3">
      <c r="D2368" s="193">
        <v>145408342.93598068</v>
      </c>
      <c r="E2368" s="1"/>
      <c r="F2368" s="44">
        <f t="shared" si="180"/>
        <v>0.70834109368874454</v>
      </c>
      <c r="G2368" s="173">
        <v>0.27778132191564303</v>
      </c>
      <c r="H2368" s="45">
        <f t="shared" si="181"/>
        <v>0.98612241560438751</v>
      </c>
      <c r="I2368" s="48"/>
      <c r="J2368" s="48"/>
      <c r="N2368" s="44">
        <f t="shared" si="182"/>
        <v>0.23612241560438751</v>
      </c>
      <c r="O2368" s="45">
        <f t="shared" si="183"/>
        <v>0.18612241560438747</v>
      </c>
      <c r="P2368" s="2"/>
      <c r="Q2368" s="2"/>
      <c r="R2368" s="2"/>
      <c r="U2368" s="49">
        <f t="shared" si="184"/>
        <v>0.59167344936263244</v>
      </c>
    </row>
    <row r="2369" spans="4:21" x14ac:dyDescent="0.3">
      <c r="D2369" s="193">
        <v>86277712.862582698</v>
      </c>
      <c r="E2369" s="1"/>
      <c r="F2369" s="44">
        <f t="shared" si="180"/>
        <v>0.42029259295632121</v>
      </c>
      <c r="G2369" s="173">
        <v>7.1725775653203094E-2</v>
      </c>
      <c r="H2369" s="45">
        <f t="shared" si="181"/>
        <v>0.4920183686095243</v>
      </c>
      <c r="I2369" s="48"/>
      <c r="J2369" s="48"/>
      <c r="N2369" s="44">
        <f t="shared" si="182"/>
        <v>0</v>
      </c>
      <c r="O2369" s="45">
        <f t="shared" si="183"/>
        <v>0</v>
      </c>
      <c r="P2369" s="2"/>
      <c r="Q2369" s="2"/>
      <c r="R2369" s="2"/>
      <c r="U2369" s="49">
        <f t="shared" si="184"/>
        <v>0.29521102116571457</v>
      </c>
    </row>
    <row r="2370" spans="4:21" x14ac:dyDescent="0.3">
      <c r="D2370" s="193">
        <v>69718548.87237291</v>
      </c>
      <c r="E2370" s="1"/>
      <c r="F2370" s="44">
        <f t="shared" si="180"/>
        <v>0.33962640768412761</v>
      </c>
      <c r="G2370" s="173">
        <v>0</v>
      </c>
      <c r="H2370" s="45">
        <f t="shared" si="181"/>
        <v>0.33962640768412761</v>
      </c>
      <c r="I2370" s="48"/>
      <c r="J2370" s="48"/>
      <c r="N2370" s="44">
        <f t="shared" si="182"/>
        <v>0</v>
      </c>
      <c r="O2370" s="45">
        <f t="shared" si="183"/>
        <v>0</v>
      </c>
      <c r="P2370" s="2"/>
      <c r="Q2370" s="2"/>
      <c r="R2370" s="2"/>
      <c r="U2370" s="49">
        <f t="shared" si="184"/>
        <v>0.20377584461047657</v>
      </c>
    </row>
    <row r="2371" spans="4:21" x14ac:dyDescent="0.3">
      <c r="D2371" s="193">
        <v>107670531.92294532</v>
      </c>
      <c r="E2371" s="1"/>
      <c r="F2371" s="44">
        <f t="shared" si="180"/>
        <v>0.52450540870221218</v>
      </c>
      <c r="G2371" s="173">
        <v>0</v>
      </c>
      <c r="H2371" s="45">
        <f t="shared" si="181"/>
        <v>0.52450540870221218</v>
      </c>
      <c r="I2371" s="48"/>
      <c r="J2371" s="48"/>
      <c r="N2371" s="44">
        <f t="shared" si="182"/>
        <v>0</v>
      </c>
      <c r="O2371" s="45">
        <f t="shared" si="183"/>
        <v>0</v>
      </c>
      <c r="P2371" s="2"/>
      <c r="Q2371" s="2"/>
      <c r="R2371" s="2"/>
      <c r="U2371" s="49">
        <f t="shared" si="184"/>
        <v>0.31470324522132731</v>
      </c>
    </row>
    <row r="2372" spans="4:21" x14ac:dyDescent="0.3">
      <c r="D2372" s="193">
        <v>97836012.714875221</v>
      </c>
      <c r="E2372" s="1"/>
      <c r="F2372" s="44">
        <f t="shared" si="180"/>
        <v>0.47659760677633256</v>
      </c>
      <c r="G2372" s="173">
        <v>2.1793775822634958</v>
      </c>
      <c r="H2372" s="45">
        <f t="shared" si="181"/>
        <v>2.6559751890398284</v>
      </c>
      <c r="I2372" s="48"/>
      <c r="J2372" s="48"/>
      <c r="N2372" s="44">
        <f t="shared" si="182"/>
        <v>1.25</v>
      </c>
      <c r="O2372" s="45">
        <f t="shared" si="183"/>
        <v>1.2</v>
      </c>
      <c r="P2372" s="2"/>
      <c r="Q2372" s="2"/>
      <c r="R2372" s="2"/>
      <c r="U2372" s="49">
        <f t="shared" si="184"/>
        <v>1.593585113423897</v>
      </c>
    </row>
    <row r="2373" spans="4:21" x14ac:dyDescent="0.3">
      <c r="D2373" s="193">
        <v>128344782.21823184</v>
      </c>
      <c r="E2373" s="1"/>
      <c r="F2373" s="44">
        <f t="shared" ref="F2373:F2436" si="185">D2373/$B$4</f>
        <v>0.6252177940417909</v>
      </c>
      <c r="G2373" s="173">
        <v>6.2191880006135054E-3</v>
      </c>
      <c r="H2373" s="45">
        <f t="shared" ref="H2373:H2436" si="186">F2373+G2373</f>
        <v>0.63143698204240439</v>
      </c>
      <c r="I2373" s="48"/>
      <c r="J2373" s="48"/>
      <c r="N2373" s="44">
        <f t="shared" ref="N2373:N2436" si="187">MIN(MAX(H2373-75%,0),125%)</f>
        <v>0</v>
      </c>
      <c r="O2373" s="45">
        <f t="shared" ref="O2373:O2436" si="188">MIN(MAX(H2373-80%,0),120%)</f>
        <v>0</v>
      </c>
      <c r="P2373" s="2"/>
      <c r="Q2373" s="2"/>
      <c r="R2373" s="2"/>
      <c r="U2373" s="49">
        <f t="shared" ref="U2373:U2436" si="189">H2373*60%</f>
        <v>0.37886218922544262</v>
      </c>
    </row>
    <row r="2374" spans="4:21" x14ac:dyDescent="0.3">
      <c r="D2374" s="193">
        <v>78993528.968383983</v>
      </c>
      <c r="E2374" s="1"/>
      <c r="F2374" s="44">
        <f t="shared" si="185"/>
        <v>0.38480847504351118</v>
      </c>
      <c r="G2374" s="173">
        <v>0</v>
      </c>
      <c r="H2374" s="45">
        <f t="shared" si="186"/>
        <v>0.38480847504351118</v>
      </c>
      <c r="I2374" s="48"/>
      <c r="J2374" s="48"/>
      <c r="N2374" s="44">
        <f t="shared" si="187"/>
        <v>0</v>
      </c>
      <c r="O2374" s="45">
        <f t="shared" si="188"/>
        <v>0</v>
      </c>
      <c r="P2374" s="2"/>
      <c r="Q2374" s="2"/>
      <c r="R2374" s="2"/>
      <c r="U2374" s="49">
        <f t="shared" si="189"/>
        <v>0.23088508502610669</v>
      </c>
    </row>
    <row r="2375" spans="4:21" x14ac:dyDescent="0.3">
      <c r="D2375" s="193">
        <v>98164287.051445693</v>
      </c>
      <c r="E2375" s="1"/>
      <c r="F2375" s="44">
        <f t="shared" si="185"/>
        <v>0.47819675987787535</v>
      </c>
      <c r="G2375" s="173">
        <v>0</v>
      </c>
      <c r="H2375" s="45">
        <f t="shared" si="186"/>
        <v>0.47819675987787535</v>
      </c>
      <c r="I2375" s="48"/>
      <c r="J2375" s="48"/>
      <c r="N2375" s="44">
        <f t="shared" si="187"/>
        <v>0</v>
      </c>
      <c r="O2375" s="45">
        <f t="shared" si="188"/>
        <v>0</v>
      </c>
      <c r="P2375" s="2"/>
      <c r="Q2375" s="2"/>
      <c r="R2375" s="2"/>
      <c r="U2375" s="49">
        <f t="shared" si="189"/>
        <v>0.2869180559267252</v>
      </c>
    </row>
    <row r="2376" spans="4:21" x14ac:dyDescent="0.3">
      <c r="D2376" s="193">
        <v>114045333.32493463</v>
      </c>
      <c r="E2376" s="1"/>
      <c r="F2376" s="44">
        <f t="shared" si="185"/>
        <v>0.55555956767245585</v>
      </c>
      <c r="G2376" s="173">
        <v>0</v>
      </c>
      <c r="H2376" s="45">
        <f t="shared" si="186"/>
        <v>0.55555956767245585</v>
      </c>
      <c r="I2376" s="48"/>
      <c r="J2376" s="48"/>
      <c r="N2376" s="44">
        <f t="shared" si="187"/>
        <v>0</v>
      </c>
      <c r="O2376" s="45">
        <f t="shared" si="188"/>
        <v>0</v>
      </c>
      <c r="P2376" s="2"/>
      <c r="Q2376" s="2"/>
      <c r="R2376" s="2"/>
      <c r="U2376" s="49">
        <f t="shared" si="189"/>
        <v>0.33333574060347348</v>
      </c>
    </row>
    <row r="2377" spans="4:21" x14ac:dyDescent="0.3">
      <c r="D2377" s="193">
        <v>114186850.37002608</v>
      </c>
      <c r="E2377" s="1"/>
      <c r="F2377" s="44">
        <f t="shared" si="185"/>
        <v>0.55624895272747854</v>
      </c>
      <c r="G2377" s="173">
        <v>0</v>
      </c>
      <c r="H2377" s="45">
        <f t="shared" si="186"/>
        <v>0.55624895272747854</v>
      </c>
      <c r="I2377" s="48"/>
      <c r="J2377" s="48"/>
      <c r="N2377" s="44">
        <f t="shared" si="187"/>
        <v>0</v>
      </c>
      <c r="O2377" s="45">
        <f t="shared" si="188"/>
        <v>0</v>
      </c>
      <c r="P2377" s="2"/>
      <c r="Q2377" s="2"/>
      <c r="R2377" s="2"/>
      <c r="U2377" s="49">
        <f t="shared" si="189"/>
        <v>0.3337493716364871</v>
      </c>
    </row>
    <row r="2378" spans="4:21" x14ac:dyDescent="0.3">
      <c r="D2378" s="193">
        <v>88164138.059093341</v>
      </c>
      <c r="E2378" s="1"/>
      <c r="F2378" s="44">
        <f t="shared" si="185"/>
        <v>0.42948211028303102</v>
      </c>
      <c r="G2378" s="173">
        <v>0.1047924142194613</v>
      </c>
      <c r="H2378" s="45">
        <f t="shared" si="186"/>
        <v>0.53427452450249235</v>
      </c>
      <c r="I2378" s="48"/>
      <c r="J2378" s="48"/>
      <c r="N2378" s="44">
        <f t="shared" si="187"/>
        <v>0</v>
      </c>
      <c r="O2378" s="45">
        <f t="shared" si="188"/>
        <v>0</v>
      </c>
      <c r="P2378" s="2"/>
      <c r="Q2378" s="2"/>
      <c r="R2378" s="2"/>
      <c r="U2378" s="49">
        <f t="shared" si="189"/>
        <v>0.32056471470149539</v>
      </c>
    </row>
    <row r="2379" spans="4:21" x14ac:dyDescent="0.3">
      <c r="D2379" s="193">
        <v>95996787.43416959</v>
      </c>
      <c r="E2379" s="1"/>
      <c r="F2379" s="44">
        <f t="shared" si="185"/>
        <v>0.46763801875978661</v>
      </c>
      <c r="G2379" s="173">
        <v>0</v>
      </c>
      <c r="H2379" s="45">
        <f t="shared" si="186"/>
        <v>0.46763801875978661</v>
      </c>
      <c r="I2379" s="48"/>
      <c r="J2379" s="48"/>
      <c r="N2379" s="44">
        <f t="shared" si="187"/>
        <v>0</v>
      </c>
      <c r="O2379" s="45">
        <f t="shared" si="188"/>
        <v>0</v>
      </c>
      <c r="P2379" s="2"/>
      <c r="Q2379" s="2"/>
      <c r="R2379" s="2"/>
      <c r="U2379" s="49">
        <f t="shared" si="189"/>
        <v>0.28058281125587198</v>
      </c>
    </row>
    <row r="2380" spans="4:21" x14ac:dyDescent="0.3">
      <c r="D2380" s="193">
        <v>75493241.75811182</v>
      </c>
      <c r="E2380" s="1"/>
      <c r="F2380" s="44">
        <f t="shared" si="185"/>
        <v>0.36775720260145794</v>
      </c>
      <c r="G2380" s="173">
        <v>1.3766792672497392</v>
      </c>
      <c r="H2380" s="45">
        <f t="shared" si="186"/>
        <v>1.7444364698511972</v>
      </c>
      <c r="I2380" s="48"/>
      <c r="J2380" s="48"/>
      <c r="N2380" s="44">
        <f t="shared" si="187"/>
        <v>0.99443646985119716</v>
      </c>
      <c r="O2380" s="45">
        <f t="shared" si="188"/>
        <v>0.94443646985119711</v>
      </c>
      <c r="P2380" s="2"/>
      <c r="Q2380" s="2"/>
      <c r="R2380" s="2"/>
      <c r="U2380" s="49">
        <f t="shared" si="189"/>
        <v>1.0466618819107183</v>
      </c>
    </row>
    <row r="2381" spans="4:21" x14ac:dyDescent="0.3">
      <c r="D2381" s="193">
        <v>98867961.810332328</v>
      </c>
      <c r="E2381" s="1"/>
      <c r="F2381" s="44">
        <f t="shared" si="185"/>
        <v>0.4816246357359365</v>
      </c>
      <c r="G2381" s="173">
        <v>0</v>
      </c>
      <c r="H2381" s="45">
        <f t="shared" si="186"/>
        <v>0.4816246357359365</v>
      </c>
      <c r="I2381" s="48"/>
      <c r="J2381" s="48"/>
      <c r="N2381" s="44">
        <f t="shared" si="187"/>
        <v>0</v>
      </c>
      <c r="O2381" s="45">
        <f t="shared" si="188"/>
        <v>0</v>
      </c>
      <c r="P2381" s="2"/>
      <c r="Q2381" s="2"/>
      <c r="R2381" s="2"/>
      <c r="U2381" s="49">
        <f t="shared" si="189"/>
        <v>0.28897478144156191</v>
      </c>
    </row>
    <row r="2382" spans="4:21" x14ac:dyDescent="0.3">
      <c r="D2382" s="193">
        <v>124579298.26769021</v>
      </c>
      <c r="E2382" s="1"/>
      <c r="F2382" s="44">
        <f t="shared" si="185"/>
        <v>0.60687464422013049</v>
      </c>
      <c r="G2382" s="173">
        <v>0</v>
      </c>
      <c r="H2382" s="45">
        <f t="shared" si="186"/>
        <v>0.60687464422013049</v>
      </c>
      <c r="I2382" s="48"/>
      <c r="J2382" s="48"/>
      <c r="N2382" s="44">
        <f t="shared" si="187"/>
        <v>0</v>
      </c>
      <c r="O2382" s="45">
        <f t="shared" si="188"/>
        <v>0</v>
      </c>
      <c r="P2382" s="2"/>
      <c r="Q2382" s="2"/>
      <c r="R2382" s="2"/>
      <c r="U2382" s="49">
        <f t="shared" si="189"/>
        <v>0.3641247865320783</v>
      </c>
    </row>
    <row r="2383" spans="4:21" x14ac:dyDescent="0.3">
      <c r="D2383" s="193">
        <v>113776619.60507594</v>
      </c>
      <c r="E2383" s="1"/>
      <c r="F2383" s="44">
        <f t="shared" si="185"/>
        <v>0.55425055770527887</v>
      </c>
      <c r="G2383" s="173">
        <v>8.9965673880477767E-3</v>
      </c>
      <c r="H2383" s="45">
        <f t="shared" si="186"/>
        <v>0.56324712509332664</v>
      </c>
      <c r="I2383" s="48"/>
      <c r="J2383" s="48"/>
      <c r="N2383" s="44">
        <f t="shared" si="187"/>
        <v>0</v>
      </c>
      <c r="O2383" s="45">
        <f t="shared" si="188"/>
        <v>0</v>
      </c>
      <c r="P2383" s="2"/>
      <c r="Q2383" s="2"/>
      <c r="R2383" s="2"/>
      <c r="U2383" s="49">
        <f t="shared" si="189"/>
        <v>0.33794827505599595</v>
      </c>
    </row>
    <row r="2384" spans="4:21" x14ac:dyDescent="0.3">
      <c r="D2384" s="193">
        <v>128086712.54578115</v>
      </c>
      <c r="E2384" s="1"/>
      <c r="F2384" s="44">
        <f t="shared" si="185"/>
        <v>0.62396063540604396</v>
      </c>
      <c r="G2384" s="173">
        <v>0</v>
      </c>
      <c r="H2384" s="45">
        <f t="shared" si="186"/>
        <v>0.62396063540604396</v>
      </c>
      <c r="I2384" s="48"/>
      <c r="J2384" s="48"/>
      <c r="N2384" s="44">
        <f t="shared" si="187"/>
        <v>0</v>
      </c>
      <c r="O2384" s="45">
        <f t="shared" si="188"/>
        <v>0</v>
      </c>
      <c r="P2384" s="2"/>
      <c r="Q2384" s="2"/>
      <c r="R2384" s="2"/>
      <c r="U2384" s="49">
        <f t="shared" si="189"/>
        <v>0.37437638124362638</v>
      </c>
    </row>
    <row r="2385" spans="4:21" x14ac:dyDescent="0.3">
      <c r="D2385" s="193">
        <v>92733894.83796829</v>
      </c>
      <c r="E2385" s="1"/>
      <c r="F2385" s="44">
        <f t="shared" si="185"/>
        <v>0.45174318863164387</v>
      </c>
      <c r="G2385" s="173">
        <v>9.5371865414495341E-3</v>
      </c>
      <c r="H2385" s="45">
        <f t="shared" si="186"/>
        <v>0.46128037517309339</v>
      </c>
      <c r="I2385" s="48"/>
      <c r="J2385" s="48"/>
      <c r="N2385" s="44">
        <f t="shared" si="187"/>
        <v>0</v>
      </c>
      <c r="O2385" s="45">
        <f t="shared" si="188"/>
        <v>0</v>
      </c>
      <c r="P2385" s="2"/>
      <c r="Q2385" s="2"/>
      <c r="R2385" s="2"/>
      <c r="U2385" s="49">
        <f t="shared" si="189"/>
        <v>0.27676822510385601</v>
      </c>
    </row>
    <row r="2386" spans="4:21" x14ac:dyDescent="0.3">
      <c r="D2386" s="193">
        <v>108078541.49394642</v>
      </c>
      <c r="E2386" s="1"/>
      <c r="F2386" s="44">
        <f t="shared" si="185"/>
        <v>0.52649298341713502</v>
      </c>
      <c r="G2386" s="173">
        <v>0</v>
      </c>
      <c r="H2386" s="45">
        <f t="shared" si="186"/>
        <v>0.52649298341713502</v>
      </c>
      <c r="I2386" s="48"/>
      <c r="J2386" s="48"/>
      <c r="N2386" s="44">
        <f t="shared" si="187"/>
        <v>0</v>
      </c>
      <c r="O2386" s="45">
        <f t="shared" si="188"/>
        <v>0</v>
      </c>
      <c r="P2386" s="2"/>
      <c r="Q2386" s="2"/>
      <c r="R2386" s="2"/>
      <c r="U2386" s="49">
        <f t="shared" si="189"/>
        <v>0.31589579005028101</v>
      </c>
    </row>
    <row r="2387" spans="4:21" x14ac:dyDescent="0.3">
      <c r="D2387" s="193">
        <v>117465408.14785331</v>
      </c>
      <c r="E2387" s="1"/>
      <c r="F2387" s="44">
        <f t="shared" si="185"/>
        <v>0.57222009410201669</v>
      </c>
      <c r="G2387" s="173">
        <v>0</v>
      </c>
      <c r="H2387" s="45">
        <f t="shared" si="186"/>
        <v>0.57222009410201669</v>
      </c>
      <c r="I2387" s="48"/>
      <c r="J2387" s="48"/>
      <c r="N2387" s="44">
        <f t="shared" si="187"/>
        <v>0</v>
      </c>
      <c r="O2387" s="45">
        <f t="shared" si="188"/>
        <v>0</v>
      </c>
      <c r="P2387" s="2"/>
      <c r="Q2387" s="2"/>
      <c r="R2387" s="2"/>
      <c r="U2387" s="49">
        <f t="shared" si="189"/>
        <v>0.34333205646121001</v>
      </c>
    </row>
    <row r="2388" spans="4:21" x14ac:dyDescent="0.3">
      <c r="D2388" s="193">
        <v>96080872.567837164</v>
      </c>
      <c r="E2388" s="1"/>
      <c r="F2388" s="44">
        <f t="shared" si="185"/>
        <v>0.46804763043916098</v>
      </c>
      <c r="G2388" s="173">
        <v>0</v>
      </c>
      <c r="H2388" s="45">
        <f t="shared" si="186"/>
        <v>0.46804763043916098</v>
      </c>
      <c r="I2388" s="48"/>
      <c r="J2388" s="48"/>
      <c r="N2388" s="44">
        <f t="shared" si="187"/>
        <v>0</v>
      </c>
      <c r="O2388" s="45">
        <f t="shared" si="188"/>
        <v>0</v>
      </c>
      <c r="P2388" s="2"/>
      <c r="Q2388" s="2"/>
      <c r="R2388" s="2"/>
      <c r="U2388" s="49">
        <f t="shared" si="189"/>
        <v>0.28082857826349655</v>
      </c>
    </row>
    <row r="2389" spans="4:21" x14ac:dyDescent="0.3">
      <c r="D2389" s="193">
        <v>101227010.1766631</v>
      </c>
      <c r="E2389" s="1"/>
      <c r="F2389" s="44">
        <f t="shared" si="185"/>
        <v>0.49311648597046592</v>
      </c>
      <c r="G2389" s="173">
        <v>4.5023016933059906E-2</v>
      </c>
      <c r="H2389" s="45">
        <f t="shared" si="186"/>
        <v>0.53813950290352586</v>
      </c>
      <c r="I2389" s="48"/>
      <c r="J2389" s="48"/>
      <c r="N2389" s="44">
        <f t="shared" si="187"/>
        <v>0</v>
      </c>
      <c r="O2389" s="45">
        <f t="shared" si="188"/>
        <v>0</v>
      </c>
      <c r="P2389" s="2"/>
      <c r="Q2389" s="2"/>
      <c r="R2389" s="2"/>
      <c r="U2389" s="49">
        <f t="shared" si="189"/>
        <v>0.3228837017421155</v>
      </c>
    </row>
    <row r="2390" spans="4:21" x14ac:dyDescent="0.3">
      <c r="D2390" s="193">
        <v>76407688.376096755</v>
      </c>
      <c r="E2390" s="1"/>
      <c r="F2390" s="44">
        <f t="shared" si="185"/>
        <v>0.37221183088773591</v>
      </c>
      <c r="G2390" s="173">
        <v>0</v>
      </c>
      <c r="H2390" s="45">
        <f t="shared" si="186"/>
        <v>0.37221183088773591</v>
      </c>
      <c r="I2390" s="48"/>
      <c r="J2390" s="48"/>
      <c r="N2390" s="44">
        <f t="shared" si="187"/>
        <v>0</v>
      </c>
      <c r="O2390" s="45">
        <f t="shared" si="188"/>
        <v>0</v>
      </c>
      <c r="P2390" s="2"/>
      <c r="Q2390" s="2"/>
      <c r="R2390" s="2"/>
      <c r="U2390" s="49">
        <f t="shared" si="189"/>
        <v>0.22332709853264154</v>
      </c>
    </row>
    <row r="2391" spans="4:21" x14ac:dyDescent="0.3">
      <c r="D2391" s="193">
        <v>131428510.89135797</v>
      </c>
      <c r="E2391" s="1"/>
      <c r="F2391" s="44">
        <f t="shared" si="185"/>
        <v>0.64023984640039056</v>
      </c>
      <c r="G2391" s="173">
        <v>0</v>
      </c>
      <c r="H2391" s="45">
        <f t="shared" si="186"/>
        <v>0.64023984640039056</v>
      </c>
      <c r="I2391" s="48"/>
      <c r="J2391" s="48"/>
      <c r="N2391" s="44">
        <f t="shared" si="187"/>
        <v>0</v>
      </c>
      <c r="O2391" s="45">
        <f t="shared" si="188"/>
        <v>0</v>
      </c>
      <c r="P2391" s="2"/>
      <c r="Q2391" s="2"/>
      <c r="R2391" s="2"/>
      <c r="U2391" s="49">
        <f t="shared" si="189"/>
        <v>0.38414390784023433</v>
      </c>
    </row>
    <row r="2392" spans="4:21" x14ac:dyDescent="0.3">
      <c r="D2392" s="193">
        <v>98859387.995148867</v>
      </c>
      <c r="E2392" s="1"/>
      <c r="F2392" s="44">
        <f t="shared" si="185"/>
        <v>0.48158286931798883</v>
      </c>
      <c r="G2392" s="173">
        <v>2.3261915441284028E-2</v>
      </c>
      <c r="H2392" s="45">
        <f t="shared" si="186"/>
        <v>0.50484478475927286</v>
      </c>
      <c r="I2392" s="48"/>
      <c r="J2392" s="48"/>
      <c r="N2392" s="44">
        <f t="shared" si="187"/>
        <v>0</v>
      </c>
      <c r="O2392" s="45">
        <f t="shared" si="188"/>
        <v>0</v>
      </c>
      <c r="P2392" s="2"/>
      <c r="Q2392" s="2"/>
      <c r="R2392" s="2"/>
      <c r="U2392" s="49">
        <f t="shared" si="189"/>
        <v>0.30290687085556373</v>
      </c>
    </row>
    <row r="2393" spans="4:21" x14ac:dyDescent="0.3">
      <c r="D2393" s="193">
        <v>90461926.652871192</v>
      </c>
      <c r="E2393" s="1"/>
      <c r="F2393" s="44">
        <f t="shared" si="185"/>
        <v>0.44067554012837845</v>
      </c>
      <c r="G2393" s="173">
        <v>0</v>
      </c>
      <c r="H2393" s="45">
        <f t="shared" si="186"/>
        <v>0.44067554012837845</v>
      </c>
      <c r="I2393" s="48"/>
      <c r="J2393" s="48"/>
      <c r="N2393" s="44">
        <f t="shared" si="187"/>
        <v>0</v>
      </c>
      <c r="O2393" s="45">
        <f t="shared" si="188"/>
        <v>0</v>
      </c>
      <c r="P2393" s="2"/>
      <c r="Q2393" s="2"/>
      <c r="R2393" s="2"/>
      <c r="U2393" s="49">
        <f t="shared" si="189"/>
        <v>0.26440532407702705</v>
      </c>
    </row>
    <row r="2394" spans="4:21" x14ac:dyDescent="0.3">
      <c r="D2394" s="193">
        <v>115194561.73464642</v>
      </c>
      <c r="E2394" s="1"/>
      <c r="F2394" s="44">
        <f t="shared" si="185"/>
        <v>0.56115791018978878</v>
      </c>
      <c r="G2394" s="173">
        <v>0</v>
      </c>
      <c r="H2394" s="45">
        <f t="shared" si="186"/>
        <v>0.56115791018978878</v>
      </c>
      <c r="I2394" s="48"/>
      <c r="J2394" s="48"/>
      <c r="N2394" s="44">
        <f t="shared" si="187"/>
        <v>0</v>
      </c>
      <c r="O2394" s="45">
        <f t="shared" si="188"/>
        <v>0</v>
      </c>
      <c r="P2394" s="2"/>
      <c r="Q2394" s="2"/>
      <c r="R2394" s="2"/>
      <c r="U2394" s="49">
        <f t="shared" si="189"/>
        <v>0.33669474611387323</v>
      </c>
    </row>
    <row r="2395" spans="4:21" x14ac:dyDescent="0.3">
      <c r="D2395" s="193">
        <v>67668435.048801333</v>
      </c>
      <c r="E2395" s="1"/>
      <c r="F2395" s="44">
        <f t="shared" si="185"/>
        <v>0.32963949882694837</v>
      </c>
      <c r="G2395" s="173">
        <v>0</v>
      </c>
      <c r="H2395" s="45">
        <f t="shared" si="186"/>
        <v>0.32963949882694837</v>
      </c>
      <c r="I2395" s="48"/>
      <c r="J2395" s="48"/>
      <c r="N2395" s="44">
        <f t="shared" si="187"/>
        <v>0</v>
      </c>
      <c r="O2395" s="45">
        <f t="shared" si="188"/>
        <v>0</v>
      </c>
      <c r="P2395" s="2"/>
      <c r="Q2395" s="2"/>
      <c r="R2395" s="2"/>
      <c r="U2395" s="49">
        <f t="shared" si="189"/>
        <v>0.19778369929616901</v>
      </c>
    </row>
    <row r="2396" spans="4:21" x14ac:dyDescent="0.3">
      <c r="D2396" s="193">
        <v>94132153.965269715</v>
      </c>
      <c r="E2396" s="1"/>
      <c r="F2396" s="44">
        <f t="shared" si="185"/>
        <v>0.45855465748889523</v>
      </c>
      <c r="G2396" s="173">
        <v>0</v>
      </c>
      <c r="H2396" s="45">
        <f t="shared" si="186"/>
        <v>0.45855465748889523</v>
      </c>
      <c r="I2396" s="48"/>
      <c r="J2396" s="48"/>
      <c r="N2396" s="44">
        <f t="shared" si="187"/>
        <v>0</v>
      </c>
      <c r="O2396" s="45">
        <f t="shared" si="188"/>
        <v>0</v>
      </c>
      <c r="P2396" s="2"/>
      <c r="Q2396" s="2"/>
      <c r="R2396" s="2"/>
      <c r="U2396" s="49">
        <f t="shared" si="189"/>
        <v>0.27513279449333711</v>
      </c>
    </row>
    <row r="2397" spans="4:21" x14ac:dyDescent="0.3">
      <c r="D2397" s="193">
        <v>111516732.53222917</v>
      </c>
      <c r="E2397" s="1"/>
      <c r="F2397" s="44">
        <f t="shared" si="185"/>
        <v>0.54324176104016519</v>
      </c>
      <c r="G2397" s="173">
        <v>0</v>
      </c>
      <c r="H2397" s="45">
        <f t="shared" si="186"/>
        <v>0.54324176104016519</v>
      </c>
      <c r="I2397" s="48"/>
      <c r="J2397" s="48"/>
      <c r="N2397" s="44">
        <f t="shared" si="187"/>
        <v>0</v>
      </c>
      <c r="O2397" s="45">
        <f t="shared" si="188"/>
        <v>0</v>
      </c>
      <c r="P2397" s="2"/>
      <c r="Q2397" s="2"/>
      <c r="R2397" s="2"/>
      <c r="U2397" s="49">
        <f t="shared" si="189"/>
        <v>0.32594505662409912</v>
      </c>
    </row>
    <row r="2398" spans="4:21" x14ac:dyDescent="0.3">
      <c r="D2398" s="193">
        <v>103270182.99290971</v>
      </c>
      <c r="E2398" s="1"/>
      <c r="F2398" s="44">
        <f t="shared" si="185"/>
        <v>0.50306958245745659</v>
      </c>
      <c r="G2398" s="173">
        <v>0</v>
      </c>
      <c r="H2398" s="45">
        <f t="shared" si="186"/>
        <v>0.50306958245745659</v>
      </c>
      <c r="I2398" s="48"/>
      <c r="J2398" s="48"/>
      <c r="N2398" s="44">
        <f t="shared" si="187"/>
        <v>0</v>
      </c>
      <c r="O2398" s="45">
        <f t="shared" si="188"/>
        <v>0</v>
      </c>
      <c r="P2398" s="2"/>
      <c r="Q2398" s="2"/>
      <c r="R2398" s="2"/>
      <c r="U2398" s="49">
        <f t="shared" si="189"/>
        <v>0.30184174947447395</v>
      </c>
    </row>
    <row r="2399" spans="4:21" x14ac:dyDescent="0.3">
      <c r="D2399" s="193">
        <v>112115844.67275873</v>
      </c>
      <c r="E2399" s="1"/>
      <c r="F2399" s="44">
        <f t="shared" si="185"/>
        <v>0.54616027135598488</v>
      </c>
      <c r="G2399" s="173">
        <v>0</v>
      </c>
      <c r="H2399" s="45">
        <f t="shared" si="186"/>
        <v>0.54616027135598488</v>
      </c>
      <c r="I2399" s="48"/>
      <c r="J2399" s="48"/>
      <c r="N2399" s="44">
        <f t="shared" si="187"/>
        <v>0</v>
      </c>
      <c r="O2399" s="45">
        <f t="shared" si="188"/>
        <v>0</v>
      </c>
      <c r="P2399" s="2"/>
      <c r="Q2399" s="2"/>
      <c r="R2399" s="2"/>
      <c r="U2399" s="49">
        <f t="shared" si="189"/>
        <v>0.32769616281359093</v>
      </c>
    </row>
    <row r="2400" spans="4:21" x14ac:dyDescent="0.3">
      <c r="D2400" s="193">
        <v>103727030.87876943</v>
      </c>
      <c r="E2400" s="1"/>
      <c r="F2400" s="44">
        <f t="shared" si="185"/>
        <v>0.50529506776720756</v>
      </c>
      <c r="G2400" s="173">
        <v>0</v>
      </c>
      <c r="H2400" s="45">
        <f t="shared" si="186"/>
        <v>0.50529506776720756</v>
      </c>
      <c r="I2400" s="48"/>
      <c r="J2400" s="48"/>
      <c r="N2400" s="44">
        <f t="shared" si="187"/>
        <v>0</v>
      </c>
      <c r="O2400" s="45">
        <f t="shared" si="188"/>
        <v>0</v>
      </c>
      <c r="P2400" s="2"/>
      <c r="Q2400" s="2"/>
      <c r="R2400" s="2"/>
      <c r="U2400" s="49">
        <f t="shared" si="189"/>
        <v>0.30317704066032453</v>
      </c>
    </row>
    <row r="2401" spans="4:21" x14ac:dyDescent="0.3">
      <c r="D2401" s="193">
        <v>99171772.626147613</v>
      </c>
      <c r="E2401" s="1"/>
      <c r="F2401" s="44">
        <f t="shared" si="185"/>
        <v>0.48310461742889765</v>
      </c>
      <c r="G2401" s="173">
        <v>7.4945177522604146E-3</v>
      </c>
      <c r="H2401" s="45">
        <f t="shared" si="186"/>
        <v>0.49059913518115805</v>
      </c>
      <c r="I2401" s="48"/>
      <c r="J2401" s="48"/>
      <c r="N2401" s="44">
        <f t="shared" si="187"/>
        <v>0</v>
      </c>
      <c r="O2401" s="45">
        <f t="shared" si="188"/>
        <v>0</v>
      </c>
      <c r="P2401" s="2"/>
      <c r="Q2401" s="2"/>
      <c r="R2401" s="2"/>
      <c r="U2401" s="49">
        <f t="shared" si="189"/>
        <v>0.29435948110869481</v>
      </c>
    </row>
    <row r="2402" spans="4:21" x14ac:dyDescent="0.3">
      <c r="D2402" s="193">
        <v>64502437.091721714</v>
      </c>
      <c r="E2402" s="1"/>
      <c r="F2402" s="44">
        <f t="shared" si="185"/>
        <v>0.31421668050543383</v>
      </c>
      <c r="G2402" s="173">
        <v>0</v>
      </c>
      <c r="H2402" s="45">
        <f t="shared" si="186"/>
        <v>0.31421668050543383</v>
      </c>
      <c r="I2402" s="48"/>
      <c r="J2402" s="48"/>
      <c r="N2402" s="44">
        <f t="shared" si="187"/>
        <v>0</v>
      </c>
      <c r="O2402" s="45">
        <f t="shared" si="188"/>
        <v>0</v>
      </c>
      <c r="P2402" s="2"/>
      <c r="Q2402" s="2"/>
      <c r="R2402" s="2"/>
      <c r="U2402" s="49">
        <f t="shared" si="189"/>
        <v>0.1885300083032603</v>
      </c>
    </row>
    <row r="2403" spans="4:21" x14ac:dyDescent="0.3">
      <c r="D2403" s="193">
        <v>79140226.775548205</v>
      </c>
      <c r="E2403" s="1"/>
      <c r="F2403" s="44">
        <f t="shared" si="185"/>
        <v>0.38552309762341497</v>
      </c>
      <c r="G2403" s="173">
        <v>0</v>
      </c>
      <c r="H2403" s="45">
        <f t="shared" si="186"/>
        <v>0.38552309762341497</v>
      </c>
      <c r="I2403" s="48"/>
      <c r="J2403" s="48"/>
      <c r="N2403" s="44">
        <f t="shared" si="187"/>
        <v>0</v>
      </c>
      <c r="O2403" s="45">
        <f t="shared" si="188"/>
        <v>0</v>
      </c>
      <c r="P2403" s="2"/>
      <c r="Q2403" s="2"/>
      <c r="R2403" s="2"/>
      <c r="U2403" s="49">
        <f t="shared" si="189"/>
        <v>0.23131385857404896</v>
      </c>
    </row>
    <row r="2404" spans="4:21" x14ac:dyDescent="0.3">
      <c r="D2404" s="193">
        <v>96950288.068673477</v>
      </c>
      <c r="E2404" s="1"/>
      <c r="F2404" s="44">
        <f t="shared" si="185"/>
        <v>0.47228289448452238</v>
      </c>
      <c r="G2404" s="173">
        <v>0</v>
      </c>
      <c r="H2404" s="45">
        <f t="shared" si="186"/>
        <v>0.47228289448452238</v>
      </c>
      <c r="I2404" s="48"/>
      <c r="J2404" s="48"/>
      <c r="N2404" s="44">
        <f t="shared" si="187"/>
        <v>0</v>
      </c>
      <c r="O2404" s="45">
        <f t="shared" si="188"/>
        <v>0</v>
      </c>
      <c r="P2404" s="2"/>
      <c r="Q2404" s="2"/>
      <c r="R2404" s="2"/>
      <c r="U2404" s="49">
        <f t="shared" si="189"/>
        <v>0.28336973669071341</v>
      </c>
    </row>
    <row r="2405" spans="4:21" x14ac:dyDescent="0.3">
      <c r="D2405" s="193">
        <v>85377626.393457636</v>
      </c>
      <c r="E2405" s="1"/>
      <c r="F2405" s="44">
        <f t="shared" si="185"/>
        <v>0.41590791858976722</v>
      </c>
      <c r="G2405" s="173">
        <v>0</v>
      </c>
      <c r="H2405" s="45">
        <f t="shared" si="186"/>
        <v>0.41590791858976722</v>
      </c>
      <c r="I2405" s="48"/>
      <c r="J2405" s="48"/>
      <c r="N2405" s="44">
        <f t="shared" si="187"/>
        <v>0</v>
      </c>
      <c r="O2405" s="45">
        <f t="shared" si="188"/>
        <v>0</v>
      </c>
      <c r="P2405" s="2"/>
      <c r="Q2405" s="2"/>
      <c r="R2405" s="2"/>
      <c r="U2405" s="49">
        <f t="shared" si="189"/>
        <v>0.24954475115386032</v>
      </c>
    </row>
    <row r="2406" spans="4:21" x14ac:dyDescent="0.3">
      <c r="D2406" s="193">
        <v>91097862.55340977</v>
      </c>
      <c r="E2406" s="1"/>
      <c r="F2406" s="44">
        <f t="shared" si="185"/>
        <v>0.44377343342808934</v>
      </c>
      <c r="G2406" s="173">
        <v>0</v>
      </c>
      <c r="H2406" s="45">
        <f t="shared" si="186"/>
        <v>0.44377343342808934</v>
      </c>
      <c r="I2406" s="48"/>
      <c r="J2406" s="48"/>
      <c r="N2406" s="44">
        <f t="shared" si="187"/>
        <v>0</v>
      </c>
      <c r="O2406" s="45">
        <f t="shared" si="188"/>
        <v>0</v>
      </c>
      <c r="P2406" s="2"/>
      <c r="Q2406" s="2"/>
      <c r="R2406" s="2"/>
      <c r="U2406" s="49">
        <f t="shared" si="189"/>
        <v>0.2662640600568536</v>
      </c>
    </row>
    <row r="2407" spans="4:21" x14ac:dyDescent="0.3">
      <c r="D2407" s="193">
        <v>99628914.51972726</v>
      </c>
      <c r="E2407" s="1"/>
      <c r="F2407" s="44">
        <f t="shared" si="185"/>
        <v>0.48533153496561504</v>
      </c>
      <c r="G2407" s="173">
        <v>1.6639968279877029E-2</v>
      </c>
      <c r="H2407" s="45">
        <f t="shared" si="186"/>
        <v>0.50197150324549211</v>
      </c>
      <c r="I2407" s="48"/>
      <c r="J2407" s="48"/>
      <c r="N2407" s="44">
        <f t="shared" si="187"/>
        <v>0</v>
      </c>
      <c r="O2407" s="45">
        <f t="shared" si="188"/>
        <v>0</v>
      </c>
      <c r="P2407" s="2"/>
      <c r="Q2407" s="2"/>
      <c r="R2407" s="2"/>
      <c r="U2407" s="49">
        <f t="shared" si="189"/>
        <v>0.30118290194729525</v>
      </c>
    </row>
    <row r="2408" spans="4:21" x14ac:dyDescent="0.3">
      <c r="D2408" s="193">
        <v>99200091.875802562</v>
      </c>
      <c r="E2408" s="1"/>
      <c r="F2408" s="44">
        <f t="shared" si="185"/>
        <v>0.48324257160585887</v>
      </c>
      <c r="G2408" s="173">
        <v>0</v>
      </c>
      <c r="H2408" s="45">
        <f t="shared" si="186"/>
        <v>0.48324257160585887</v>
      </c>
      <c r="I2408" s="48"/>
      <c r="J2408" s="48"/>
      <c r="N2408" s="44">
        <f t="shared" si="187"/>
        <v>0</v>
      </c>
      <c r="O2408" s="45">
        <f t="shared" si="188"/>
        <v>0</v>
      </c>
      <c r="P2408" s="2"/>
      <c r="Q2408" s="2"/>
      <c r="R2408" s="2"/>
      <c r="U2408" s="49">
        <f t="shared" si="189"/>
        <v>0.28994554296351532</v>
      </c>
    </row>
    <row r="2409" spans="4:21" x14ac:dyDescent="0.3">
      <c r="D2409" s="193">
        <v>110477356.5331879</v>
      </c>
      <c r="E2409" s="1"/>
      <c r="F2409" s="44">
        <f t="shared" si="185"/>
        <v>0.53817855271903836</v>
      </c>
      <c r="G2409" s="173">
        <v>0</v>
      </c>
      <c r="H2409" s="45">
        <f t="shared" si="186"/>
        <v>0.53817855271903836</v>
      </c>
      <c r="I2409" s="48"/>
      <c r="J2409" s="48"/>
      <c r="N2409" s="44">
        <f t="shared" si="187"/>
        <v>0</v>
      </c>
      <c r="O2409" s="45">
        <f t="shared" si="188"/>
        <v>0</v>
      </c>
      <c r="P2409" s="2"/>
      <c r="Q2409" s="2"/>
      <c r="R2409" s="2"/>
      <c r="U2409" s="49">
        <f t="shared" si="189"/>
        <v>0.32290713163142298</v>
      </c>
    </row>
    <row r="2410" spans="4:21" x14ac:dyDescent="0.3">
      <c r="D2410" s="193">
        <v>84075260.325907886</v>
      </c>
      <c r="E2410" s="1"/>
      <c r="F2410" s="44">
        <f t="shared" si="185"/>
        <v>0.40956358245303359</v>
      </c>
      <c r="G2410" s="173">
        <v>9.0322532936174069E-3</v>
      </c>
      <c r="H2410" s="45">
        <f t="shared" si="186"/>
        <v>0.41859583574665099</v>
      </c>
      <c r="I2410" s="48"/>
      <c r="J2410" s="48"/>
      <c r="N2410" s="44">
        <f t="shared" si="187"/>
        <v>0</v>
      </c>
      <c r="O2410" s="45">
        <f t="shared" si="188"/>
        <v>0</v>
      </c>
      <c r="P2410" s="2"/>
      <c r="Q2410" s="2"/>
      <c r="R2410" s="2"/>
      <c r="U2410" s="49">
        <f t="shared" si="189"/>
        <v>0.25115750144799059</v>
      </c>
    </row>
    <row r="2411" spans="4:21" x14ac:dyDescent="0.3">
      <c r="D2411" s="193">
        <v>113644741.6624988</v>
      </c>
      <c r="E2411" s="1"/>
      <c r="F2411" s="44">
        <f t="shared" si="185"/>
        <v>0.55360812850078933</v>
      </c>
      <c r="G2411" s="173">
        <v>0</v>
      </c>
      <c r="H2411" s="45">
        <f t="shared" si="186"/>
        <v>0.55360812850078933</v>
      </c>
      <c r="I2411" s="48"/>
      <c r="J2411" s="48"/>
      <c r="N2411" s="44">
        <f t="shared" si="187"/>
        <v>0</v>
      </c>
      <c r="O2411" s="45">
        <f t="shared" si="188"/>
        <v>0</v>
      </c>
      <c r="P2411" s="2"/>
      <c r="Q2411" s="2"/>
      <c r="R2411" s="2"/>
      <c r="U2411" s="49">
        <f t="shared" si="189"/>
        <v>0.3321648771004736</v>
      </c>
    </row>
    <row r="2412" spans="4:21" x14ac:dyDescent="0.3">
      <c r="D2412" s="193">
        <v>105791210.62443708</v>
      </c>
      <c r="E2412" s="1"/>
      <c r="F2412" s="44">
        <f t="shared" si="185"/>
        <v>0.51535049725009574</v>
      </c>
      <c r="G2412" s="173">
        <v>4.0340438539353186E-2</v>
      </c>
      <c r="H2412" s="45">
        <f t="shared" si="186"/>
        <v>0.55569093578944895</v>
      </c>
      <c r="I2412" s="48"/>
      <c r="J2412" s="48"/>
      <c r="N2412" s="44">
        <f t="shared" si="187"/>
        <v>0</v>
      </c>
      <c r="O2412" s="45">
        <f t="shared" si="188"/>
        <v>0</v>
      </c>
      <c r="P2412" s="2"/>
      <c r="Q2412" s="2"/>
      <c r="R2412" s="2"/>
      <c r="U2412" s="49">
        <f t="shared" si="189"/>
        <v>0.33341456147366938</v>
      </c>
    </row>
    <row r="2413" spans="4:21" x14ac:dyDescent="0.3">
      <c r="D2413" s="193">
        <v>83375226.356663346</v>
      </c>
      <c r="E2413" s="1"/>
      <c r="F2413" s="44">
        <f t="shared" si="185"/>
        <v>0.40615344230989014</v>
      </c>
      <c r="G2413" s="173">
        <v>0</v>
      </c>
      <c r="H2413" s="45">
        <f t="shared" si="186"/>
        <v>0.40615344230989014</v>
      </c>
      <c r="I2413" s="48"/>
      <c r="J2413" s="48"/>
      <c r="N2413" s="44">
        <f t="shared" si="187"/>
        <v>0</v>
      </c>
      <c r="O2413" s="45">
        <f t="shared" si="188"/>
        <v>0</v>
      </c>
      <c r="P2413" s="2"/>
      <c r="Q2413" s="2"/>
      <c r="R2413" s="2"/>
      <c r="U2413" s="49">
        <f t="shared" si="189"/>
        <v>0.24369206538593408</v>
      </c>
    </row>
    <row r="2414" spans="4:21" x14ac:dyDescent="0.3">
      <c r="D2414" s="193">
        <v>94485756.721872404</v>
      </c>
      <c r="E2414" s="1"/>
      <c r="F2414" s="44">
        <f t="shared" si="185"/>
        <v>0.46027719526276684</v>
      </c>
      <c r="G2414" s="173">
        <v>0</v>
      </c>
      <c r="H2414" s="45">
        <f t="shared" si="186"/>
        <v>0.46027719526276684</v>
      </c>
      <c r="I2414" s="48"/>
      <c r="J2414" s="48"/>
      <c r="N2414" s="44">
        <f t="shared" si="187"/>
        <v>0</v>
      </c>
      <c r="O2414" s="45">
        <f t="shared" si="188"/>
        <v>0</v>
      </c>
      <c r="P2414" s="2"/>
      <c r="Q2414" s="2"/>
      <c r="R2414" s="2"/>
      <c r="U2414" s="49">
        <f t="shared" si="189"/>
        <v>0.2761663171576601</v>
      </c>
    </row>
    <row r="2415" spans="4:21" x14ac:dyDescent="0.3">
      <c r="D2415" s="193">
        <v>117265912.80184074</v>
      </c>
      <c r="E2415" s="1"/>
      <c r="F2415" s="44">
        <f t="shared" si="185"/>
        <v>0.57124827399371259</v>
      </c>
      <c r="G2415" s="173">
        <v>0</v>
      </c>
      <c r="H2415" s="45">
        <f t="shared" si="186"/>
        <v>0.57124827399371259</v>
      </c>
      <c r="I2415" s="48"/>
      <c r="J2415" s="48"/>
      <c r="N2415" s="44">
        <f t="shared" si="187"/>
        <v>0</v>
      </c>
      <c r="O2415" s="45">
        <f t="shared" si="188"/>
        <v>0</v>
      </c>
      <c r="P2415" s="2"/>
      <c r="Q2415" s="2"/>
      <c r="R2415" s="2"/>
      <c r="U2415" s="49">
        <f t="shared" si="189"/>
        <v>0.34274896439622754</v>
      </c>
    </row>
    <row r="2416" spans="4:21" x14ac:dyDescent="0.3">
      <c r="D2416" s="193">
        <v>142528675.48781809</v>
      </c>
      <c r="E2416" s="1"/>
      <c r="F2416" s="44">
        <f t="shared" si="185"/>
        <v>0.69431310362637633</v>
      </c>
      <c r="G2416" s="173">
        <v>0.42186402795866845</v>
      </c>
      <c r="H2416" s="45">
        <f t="shared" si="186"/>
        <v>1.1161771315850448</v>
      </c>
      <c r="I2416" s="48"/>
      <c r="J2416" s="48"/>
      <c r="N2416" s="44">
        <f t="shared" si="187"/>
        <v>0.36617713158504483</v>
      </c>
      <c r="O2416" s="45">
        <f t="shared" si="188"/>
        <v>0.31617713158504479</v>
      </c>
      <c r="P2416" s="2"/>
      <c r="Q2416" s="2"/>
      <c r="R2416" s="2"/>
      <c r="U2416" s="49">
        <f t="shared" si="189"/>
        <v>0.66970627895102686</v>
      </c>
    </row>
    <row r="2417" spans="4:21" x14ac:dyDescent="0.3">
      <c r="D2417" s="193">
        <v>96646698.195680559</v>
      </c>
      <c r="E2417" s="1"/>
      <c r="F2417" s="44">
        <f t="shared" si="185"/>
        <v>0.47080398909074245</v>
      </c>
      <c r="G2417" s="173">
        <v>3.0890163260448109E-2</v>
      </c>
      <c r="H2417" s="45">
        <f t="shared" si="186"/>
        <v>0.50169415235119053</v>
      </c>
      <c r="I2417" s="48"/>
      <c r="J2417" s="48"/>
      <c r="N2417" s="44">
        <f t="shared" si="187"/>
        <v>0</v>
      </c>
      <c r="O2417" s="45">
        <f t="shared" si="188"/>
        <v>0</v>
      </c>
      <c r="P2417" s="2"/>
      <c r="Q2417" s="2"/>
      <c r="R2417" s="2"/>
      <c r="U2417" s="49">
        <f t="shared" si="189"/>
        <v>0.30101649141071429</v>
      </c>
    </row>
    <row r="2418" spans="4:21" x14ac:dyDescent="0.3">
      <c r="D2418" s="193">
        <v>80904589.916216254</v>
      </c>
      <c r="E2418" s="1"/>
      <c r="F2418" s="44">
        <f t="shared" si="185"/>
        <v>0.39411800278147152</v>
      </c>
      <c r="G2418" s="173">
        <v>0</v>
      </c>
      <c r="H2418" s="45">
        <f t="shared" si="186"/>
        <v>0.39411800278147152</v>
      </c>
      <c r="I2418" s="48"/>
      <c r="J2418" s="48"/>
      <c r="N2418" s="44">
        <f t="shared" si="187"/>
        <v>0</v>
      </c>
      <c r="O2418" s="45">
        <f t="shared" si="188"/>
        <v>0</v>
      </c>
      <c r="P2418" s="2"/>
      <c r="Q2418" s="2"/>
      <c r="R2418" s="2"/>
      <c r="U2418" s="49">
        <f t="shared" si="189"/>
        <v>0.2364708016688829</v>
      </c>
    </row>
    <row r="2419" spans="4:21" x14ac:dyDescent="0.3">
      <c r="D2419" s="193">
        <v>120028746.05208068</v>
      </c>
      <c r="E2419" s="1"/>
      <c r="F2419" s="44">
        <f t="shared" si="185"/>
        <v>0.58470711883465964</v>
      </c>
      <c r="G2419" s="173">
        <v>0</v>
      </c>
      <c r="H2419" s="45">
        <f t="shared" si="186"/>
        <v>0.58470711883465964</v>
      </c>
      <c r="I2419" s="48"/>
      <c r="J2419" s="48"/>
      <c r="N2419" s="44">
        <f t="shared" si="187"/>
        <v>0</v>
      </c>
      <c r="O2419" s="45">
        <f t="shared" si="188"/>
        <v>0</v>
      </c>
      <c r="P2419" s="2"/>
      <c r="Q2419" s="2"/>
      <c r="R2419" s="2"/>
      <c r="U2419" s="49">
        <f t="shared" si="189"/>
        <v>0.3508242713007958</v>
      </c>
    </row>
    <row r="2420" spans="4:21" x14ac:dyDescent="0.3">
      <c r="D2420" s="193">
        <v>115008979.75517897</v>
      </c>
      <c r="E2420" s="1"/>
      <c r="F2420" s="44">
        <f t="shared" si="185"/>
        <v>0.56025386754924522</v>
      </c>
      <c r="G2420" s="173">
        <v>0</v>
      </c>
      <c r="H2420" s="45">
        <f t="shared" si="186"/>
        <v>0.56025386754924522</v>
      </c>
      <c r="I2420" s="48"/>
      <c r="J2420" s="48"/>
      <c r="N2420" s="44">
        <f t="shared" si="187"/>
        <v>0</v>
      </c>
      <c r="O2420" s="45">
        <f t="shared" si="188"/>
        <v>0</v>
      </c>
      <c r="P2420" s="2"/>
      <c r="Q2420" s="2"/>
      <c r="R2420" s="2"/>
      <c r="U2420" s="49">
        <f t="shared" si="189"/>
        <v>0.33615232052954713</v>
      </c>
    </row>
    <row r="2421" spans="4:21" x14ac:dyDescent="0.3">
      <c r="D2421" s="193">
        <v>92022015.089597285</v>
      </c>
      <c r="E2421" s="1"/>
      <c r="F2421" s="44">
        <f t="shared" si="185"/>
        <v>0.44827534305033501</v>
      </c>
      <c r="G2421" s="173">
        <v>5.6588065610212856E-3</v>
      </c>
      <c r="H2421" s="45">
        <f t="shared" si="186"/>
        <v>0.45393414961135631</v>
      </c>
      <c r="I2421" s="48"/>
      <c r="J2421" s="48"/>
      <c r="N2421" s="44">
        <f t="shared" si="187"/>
        <v>0</v>
      </c>
      <c r="O2421" s="45">
        <f t="shared" si="188"/>
        <v>0</v>
      </c>
      <c r="P2421" s="2"/>
      <c r="Q2421" s="2"/>
      <c r="R2421" s="2"/>
      <c r="U2421" s="49">
        <f t="shared" si="189"/>
        <v>0.27236048976681376</v>
      </c>
    </row>
    <row r="2422" spans="4:21" x14ac:dyDescent="0.3">
      <c r="D2422" s="193">
        <v>95005083.180964097</v>
      </c>
      <c r="E2422" s="1"/>
      <c r="F2422" s="44">
        <f t="shared" si="185"/>
        <v>0.46280703821803987</v>
      </c>
      <c r="G2422" s="173">
        <v>0</v>
      </c>
      <c r="H2422" s="45">
        <f t="shared" si="186"/>
        <v>0.46280703821803987</v>
      </c>
      <c r="I2422" s="48"/>
      <c r="J2422" s="48"/>
      <c r="N2422" s="44">
        <f t="shared" si="187"/>
        <v>0</v>
      </c>
      <c r="O2422" s="45">
        <f t="shared" si="188"/>
        <v>0</v>
      </c>
      <c r="P2422" s="2"/>
      <c r="Q2422" s="2"/>
      <c r="R2422" s="2"/>
      <c r="U2422" s="49">
        <f t="shared" si="189"/>
        <v>0.2776842229308239</v>
      </c>
    </row>
    <row r="2423" spans="4:21" x14ac:dyDescent="0.3">
      <c r="D2423" s="193">
        <v>122392565.96174529</v>
      </c>
      <c r="E2423" s="1"/>
      <c r="F2423" s="44">
        <f t="shared" si="185"/>
        <v>0.5962222131290239</v>
      </c>
      <c r="G2423" s="173">
        <v>0</v>
      </c>
      <c r="H2423" s="45">
        <f t="shared" si="186"/>
        <v>0.5962222131290239</v>
      </c>
      <c r="I2423" s="48"/>
      <c r="J2423" s="48"/>
      <c r="N2423" s="44">
        <f t="shared" si="187"/>
        <v>0</v>
      </c>
      <c r="O2423" s="45">
        <f t="shared" si="188"/>
        <v>0</v>
      </c>
      <c r="P2423" s="2"/>
      <c r="Q2423" s="2"/>
      <c r="R2423" s="2"/>
      <c r="U2423" s="49">
        <f t="shared" si="189"/>
        <v>0.35773332787741435</v>
      </c>
    </row>
    <row r="2424" spans="4:21" x14ac:dyDescent="0.3">
      <c r="D2424" s="193">
        <v>129491532.44216137</v>
      </c>
      <c r="E2424" s="1"/>
      <c r="F2424" s="44">
        <f t="shared" si="185"/>
        <v>0.63080406434378922</v>
      </c>
      <c r="G2424" s="173">
        <v>0</v>
      </c>
      <c r="H2424" s="45">
        <f t="shared" si="186"/>
        <v>0.63080406434378922</v>
      </c>
      <c r="I2424" s="48"/>
      <c r="J2424" s="48"/>
      <c r="N2424" s="44">
        <f t="shared" si="187"/>
        <v>0</v>
      </c>
      <c r="O2424" s="45">
        <f t="shared" si="188"/>
        <v>0</v>
      </c>
      <c r="P2424" s="2"/>
      <c r="Q2424" s="2"/>
      <c r="R2424" s="2"/>
      <c r="U2424" s="49">
        <f t="shared" si="189"/>
        <v>0.37848243860627351</v>
      </c>
    </row>
    <row r="2425" spans="4:21" x14ac:dyDescent="0.3">
      <c r="D2425" s="193">
        <v>92616880.986784875</v>
      </c>
      <c r="E2425" s="1"/>
      <c r="F2425" s="44">
        <f t="shared" si="185"/>
        <v>0.4511731682486973</v>
      </c>
      <c r="G2425" s="173">
        <v>0</v>
      </c>
      <c r="H2425" s="45">
        <f t="shared" si="186"/>
        <v>0.4511731682486973</v>
      </c>
      <c r="I2425" s="48"/>
      <c r="J2425" s="48"/>
      <c r="N2425" s="44">
        <f t="shared" si="187"/>
        <v>0</v>
      </c>
      <c r="O2425" s="45">
        <f t="shared" si="188"/>
        <v>0</v>
      </c>
      <c r="P2425" s="2"/>
      <c r="Q2425" s="2"/>
      <c r="R2425" s="2"/>
      <c r="U2425" s="49">
        <f t="shared" si="189"/>
        <v>0.27070390094921837</v>
      </c>
    </row>
    <row r="2426" spans="4:21" x14ac:dyDescent="0.3">
      <c r="D2426" s="193">
        <v>78555529.769596696</v>
      </c>
      <c r="E2426" s="1"/>
      <c r="F2426" s="44">
        <f t="shared" si="185"/>
        <v>0.38267480908432766</v>
      </c>
      <c r="G2426" s="173">
        <v>0</v>
      </c>
      <c r="H2426" s="45">
        <f t="shared" si="186"/>
        <v>0.38267480908432766</v>
      </c>
      <c r="I2426" s="48"/>
      <c r="J2426" s="48"/>
      <c r="N2426" s="44">
        <f t="shared" si="187"/>
        <v>0</v>
      </c>
      <c r="O2426" s="45">
        <f t="shared" si="188"/>
        <v>0</v>
      </c>
      <c r="P2426" s="2"/>
      <c r="Q2426" s="2"/>
      <c r="R2426" s="2"/>
      <c r="U2426" s="49">
        <f t="shared" si="189"/>
        <v>0.2296048854505966</v>
      </c>
    </row>
    <row r="2427" spans="4:21" x14ac:dyDescent="0.3">
      <c r="D2427" s="193">
        <v>116594403.70805444</v>
      </c>
      <c r="E2427" s="1"/>
      <c r="F2427" s="44">
        <f t="shared" si="185"/>
        <v>0.56797708971150163</v>
      </c>
      <c r="G2427" s="173">
        <v>0</v>
      </c>
      <c r="H2427" s="45">
        <f t="shared" si="186"/>
        <v>0.56797708971150163</v>
      </c>
      <c r="I2427" s="48"/>
      <c r="J2427" s="48"/>
      <c r="N2427" s="44">
        <f t="shared" si="187"/>
        <v>0</v>
      </c>
      <c r="O2427" s="45">
        <f t="shared" si="188"/>
        <v>0</v>
      </c>
      <c r="P2427" s="2"/>
      <c r="Q2427" s="2"/>
      <c r="R2427" s="2"/>
      <c r="U2427" s="49">
        <f t="shared" si="189"/>
        <v>0.34078625382690098</v>
      </c>
    </row>
    <row r="2428" spans="4:21" x14ac:dyDescent="0.3">
      <c r="D2428" s="193">
        <v>154593693.02205539</v>
      </c>
      <c r="E2428" s="1"/>
      <c r="F2428" s="44">
        <f t="shared" si="185"/>
        <v>0.75308653810075288</v>
      </c>
      <c r="G2428" s="173">
        <v>0</v>
      </c>
      <c r="H2428" s="45">
        <f t="shared" si="186"/>
        <v>0.75308653810075288</v>
      </c>
      <c r="I2428" s="48"/>
      <c r="J2428" s="48"/>
      <c r="N2428" s="44">
        <f t="shared" si="187"/>
        <v>3.086538100752878E-3</v>
      </c>
      <c r="O2428" s="45">
        <f t="shared" si="188"/>
        <v>0</v>
      </c>
      <c r="P2428" s="2"/>
      <c r="Q2428" s="2"/>
      <c r="R2428" s="2"/>
      <c r="U2428" s="49">
        <f t="shared" si="189"/>
        <v>0.45185192286045173</v>
      </c>
    </row>
    <row r="2429" spans="4:21" x14ac:dyDescent="0.3">
      <c r="D2429" s="193">
        <v>72704015.638514638</v>
      </c>
      <c r="E2429" s="1"/>
      <c r="F2429" s="44">
        <f t="shared" si="185"/>
        <v>0.35416978773785185</v>
      </c>
      <c r="G2429" s="173">
        <v>0</v>
      </c>
      <c r="H2429" s="45">
        <f t="shared" si="186"/>
        <v>0.35416978773785185</v>
      </c>
      <c r="I2429" s="48"/>
      <c r="J2429" s="48"/>
      <c r="N2429" s="44">
        <f t="shared" si="187"/>
        <v>0</v>
      </c>
      <c r="O2429" s="45">
        <f t="shared" si="188"/>
        <v>0</v>
      </c>
      <c r="P2429" s="2"/>
      <c r="Q2429" s="2"/>
      <c r="R2429" s="2"/>
      <c r="U2429" s="49">
        <f t="shared" si="189"/>
        <v>0.21250187264271111</v>
      </c>
    </row>
    <row r="2430" spans="4:21" x14ac:dyDescent="0.3">
      <c r="D2430" s="193">
        <v>82441801.215086356</v>
      </c>
      <c r="E2430" s="1"/>
      <c r="F2430" s="44">
        <f t="shared" si="185"/>
        <v>0.40160636218841245</v>
      </c>
      <c r="G2430" s="173">
        <v>0.10414814665284985</v>
      </c>
      <c r="H2430" s="45">
        <f t="shared" si="186"/>
        <v>0.50575450884126227</v>
      </c>
      <c r="I2430" s="48"/>
      <c r="J2430" s="48"/>
      <c r="N2430" s="44">
        <f t="shared" si="187"/>
        <v>0</v>
      </c>
      <c r="O2430" s="45">
        <f t="shared" si="188"/>
        <v>0</v>
      </c>
      <c r="P2430" s="2"/>
      <c r="Q2430" s="2"/>
      <c r="R2430" s="2"/>
      <c r="U2430" s="49">
        <f t="shared" si="189"/>
        <v>0.30345270530475738</v>
      </c>
    </row>
    <row r="2431" spans="4:21" x14ac:dyDescent="0.3">
      <c r="D2431" s="193">
        <v>105021248.15895332</v>
      </c>
      <c r="E2431" s="1"/>
      <c r="F2431" s="44">
        <f t="shared" si="185"/>
        <v>0.51159970796326526</v>
      </c>
      <c r="G2431" s="173">
        <v>0</v>
      </c>
      <c r="H2431" s="45">
        <f t="shared" si="186"/>
        <v>0.51159970796326526</v>
      </c>
      <c r="I2431" s="48"/>
      <c r="J2431" s="48"/>
      <c r="N2431" s="44">
        <f t="shared" si="187"/>
        <v>0</v>
      </c>
      <c r="O2431" s="45">
        <f t="shared" si="188"/>
        <v>0</v>
      </c>
      <c r="P2431" s="2"/>
      <c r="Q2431" s="2"/>
      <c r="R2431" s="2"/>
      <c r="U2431" s="49">
        <f t="shared" si="189"/>
        <v>0.30695982477795913</v>
      </c>
    </row>
    <row r="2432" spans="4:21" x14ac:dyDescent="0.3">
      <c r="D2432" s="193">
        <v>98006160.266490951</v>
      </c>
      <c r="E2432" s="1"/>
      <c r="F2432" s="44">
        <f t="shared" si="185"/>
        <v>0.47742646226265778</v>
      </c>
      <c r="G2432" s="173">
        <v>0</v>
      </c>
      <c r="H2432" s="45">
        <f t="shared" si="186"/>
        <v>0.47742646226265778</v>
      </c>
      <c r="I2432" s="48"/>
      <c r="J2432" s="48"/>
      <c r="N2432" s="44">
        <f t="shared" si="187"/>
        <v>0</v>
      </c>
      <c r="O2432" s="45">
        <f t="shared" si="188"/>
        <v>0</v>
      </c>
      <c r="P2432" s="2"/>
      <c r="Q2432" s="2"/>
      <c r="R2432" s="2"/>
      <c r="U2432" s="49">
        <f t="shared" si="189"/>
        <v>0.28645587735759465</v>
      </c>
    </row>
    <row r="2433" spans="4:21" x14ac:dyDescent="0.3">
      <c r="D2433" s="193">
        <v>127007467.00221078</v>
      </c>
      <c r="E2433" s="1"/>
      <c r="F2433" s="44">
        <f t="shared" si="185"/>
        <v>0.6187032068895254</v>
      </c>
      <c r="G2433" s="173">
        <v>3.3135616008989756E-3</v>
      </c>
      <c r="H2433" s="45">
        <f t="shared" si="186"/>
        <v>0.62201676849042442</v>
      </c>
      <c r="I2433" s="48"/>
      <c r="J2433" s="48"/>
      <c r="N2433" s="44">
        <f t="shared" si="187"/>
        <v>0</v>
      </c>
      <c r="O2433" s="45">
        <f t="shared" si="188"/>
        <v>0</v>
      </c>
      <c r="P2433" s="2"/>
      <c r="Q2433" s="2"/>
      <c r="R2433" s="2"/>
      <c r="U2433" s="49">
        <f t="shared" si="189"/>
        <v>0.37321006109425464</v>
      </c>
    </row>
    <row r="2434" spans="4:21" x14ac:dyDescent="0.3">
      <c r="D2434" s="193">
        <v>121447062.22560406</v>
      </c>
      <c r="E2434" s="1"/>
      <c r="F2434" s="44">
        <f t="shared" si="185"/>
        <v>0.59161629343403122</v>
      </c>
      <c r="G2434" s="173">
        <v>1.4192917111787247E-2</v>
      </c>
      <c r="H2434" s="45">
        <f t="shared" si="186"/>
        <v>0.60580921054581849</v>
      </c>
      <c r="I2434" s="48"/>
      <c r="J2434" s="48"/>
      <c r="N2434" s="44">
        <f t="shared" si="187"/>
        <v>0</v>
      </c>
      <c r="O2434" s="45">
        <f t="shared" si="188"/>
        <v>0</v>
      </c>
      <c r="P2434" s="2"/>
      <c r="Q2434" s="2"/>
      <c r="R2434" s="2"/>
      <c r="U2434" s="49">
        <f t="shared" si="189"/>
        <v>0.36348552632749109</v>
      </c>
    </row>
    <row r="2435" spans="4:21" x14ac:dyDescent="0.3">
      <c r="D2435" s="193">
        <v>79981454.225815967</v>
      </c>
      <c r="E2435" s="1"/>
      <c r="F2435" s="44">
        <f t="shared" si="185"/>
        <v>0.38962104661404479</v>
      </c>
      <c r="G2435" s="173">
        <v>0</v>
      </c>
      <c r="H2435" s="45">
        <f t="shared" si="186"/>
        <v>0.38962104661404479</v>
      </c>
      <c r="I2435" s="48"/>
      <c r="J2435" s="48"/>
      <c r="N2435" s="44">
        <f t="shared" si="187"/>
        <v>0</v>
      </c>
      <c r="O2435" s="45">
        <f t="shared" si="188"/>
        <v>0</v>
      </c>
      <c r="P2435" s="2"/>
      <c r="Q2435" s="2"/>
      <c r="R2435" s="2"/>
      <c r="U2435" s="49">
        <f t="shared" si="189"/>
        <v>0.23377262796842685</v>
      </c>
    </row>
    <row r="2436" spans="4:21" x14ac:dyDescent="0.3">
      <c r="D2436" s="193">
        <v>97217137.788251802</v>
      </c>
      <c r="E2436" s="1"/>
      <c r="F2436" s="44">
        <f t="shared" si="185"/>
        <v>0.47358282417493819</v>
      </c>
      <c r="G2436" s="173">
        <v>0</v>
      </c>
      <c r="H2436" s="45">
        <f t="shared" si="186"/>
        <v>0.47358282417493819</v>
      </c>
      <c r="I2436" s="48"/>
      <c r="J2436" s="48"/>
      <c r="N2436" s="44">
        <f t="shared" si="187"/>
        <v>0</v>
      </c>
      <c r="O2436" s="45">
        <f t="shared" si="188"/>
        <v>0</v>
      </c>
      <c r="P2436" s="2"/>
      <c r="Q2436" s="2"/>
      <c r="R2436" s="2"/>
      <c r="U2436" s="49">
        <f t="shared" si="189"/>
        <v>0.28414969450496291</v>
      </c>
    </row>
    <row r="2437" spans="4:21" x14ac:dyDescent="0.3">
      <c r="D2437" s="193">
        <v>93445169.786019683</v>
      </c>
      <c r="E2437" s="1"/>
      <c r="F2437" s="44">
        <f t="shared" ref="F2437:F2500" si="190">D2437/$B$4</f>
        <v>0.45520808799328466</v>
      </c>
      <c r="G2437" s="173">
        <v>0</v>
      </c>
      <c r="H2437" s="45">
        <f t="shared" ref="H2437:H2500" si="191">F2437+G2437</f>
        <v>0.45520808799328466</v>
      </c>
      <c r="I2437" s="48"/>
      <c r="J2437" s="48"/>
      <c r="N2437" s="44">
        <f t="shared" ref="N2437:N2500" si="192">MIN(MAX(H2437-75%,0),125%)</f>
        <v>0</v>
      </c>
      <c r="O2437" s="45">
        <f t="shared" ref="O2437:O2500" si="193">MIN(MAX(H2437-80%,0),120%)</f>
        <v>0</v>
      </c>
      <c r="P2437" s="2"/>
      <c r="Q2437" s="2"/>
      <c r="R2437" s="2"/>
      <c r="U2437" s="49">
        <f t="shared" ref="U2437:U2500" si="194">H2437*60%</f>
        <v>0.27312485279597076</v>
      </c>
    </row>
    <row r="2438" spans="4:21" x14ac:dyDescent="0.3">
      <c r="D2438" s="193">
        <v>81044427.825120762</v>
      </c>
      <c r="E2438" s="1"/>
      <c r="F2438" s="44">
        <f t="shared" si="190"/>
        <v>0.39479920810526903</v>
      </c>
      <c r="G2438" s="173">
        <v>0</v>
      </c>
      <c r="H2438" s="45">
        <f t="shared" si="191"/>
        <v>0.39479920810526903</v>
      </c>
      <c r="I2438" s="48"/>
      <c r="J2438" s="48"/>
      <c r="N2438" s="44">
        <f t="shared" si="192"/>
        <v>0</v>
      </c>
      <c r="O2438" s="45">
        <f t="shared" si="193"/>
        <v>0</v>
      </c>
      <c r="P2438" s="2"/>
      <c r="Q2438" s="2"/>
      <c r="R2438" s="2"/>
      <c r="U2438" s="49">
        <f t="shared" si="194"/>
        <v>0.23687952486316141</v>
      </c>
    </row>
    <row r="2439" spans="4:21" x14ac:dyDescent="0.3">
      <c r="D2439" s="193">
        <v>89630144.373932406</v>
      </c>
      <c r="E2439" s="1"/>
      <c r="F2439" s="44">
        <f t="shared" si="190"/>
        <v>0.43662360227338332</v>
      </c>
      <c r="G2439" s="173">
        <v>0</v>
      </c>
      <c r="H2439" s="45">
        <f t="shared" si="191"/>
        <v>0.43662360227338332</v>
      </c>
      <c r="I2439" s="48"/>
      <c r="J2439" s="48"/>
      <c r="N2439" s="44">
        <f t="shared" si="192"/>
        <v>0</v>
      </c>
      <c r="O2439" s="45">
        <f t="shared" si="193"/>
        <v>0</v>
      </c>
      <c r="P2439" s="2"/>
      <c r="Q2439" s="2"/>
      <c r="R2439" s="2"/>
      <c r="U2439" s="49">
        <f t="shared" si="194"/>
        <v>0.26197416136402996</v>
      </c>
    </row>
    <row r="2440" spans="4:21" x14ac:dyDescent="0.3">
      <c r="D2440" s="193">
        <v>84707197.038227394</v>
      </c>
      <c r="E2440" s="1"/>
      <c r="F2440" s="44">
        <f t="shared" si="190"/>
        <v>0.41264199413773001</v>
      </c>
      <c r="G2440" s="173">
        <v>1.1246510123639408</v>
      </c>
      <c r="H2440" s="45">
        <f t="shared" si="191"/>
        <v>1.5372930065016708</v>
      </c>
      <c r="I2440" s="48"/>
      <c r="J2440" s="48"/>
      <c r="N2440" s="44">
        <f t="shared" si="192"/>
        <v>0.78729300650167078</v>
      </c>
      <c r="O2440" s="45">
        <f t="shared" si="193"/>
        <v>0.73729300650167073</v>
      </c>
      <c r="P2440" s="2"/>
      <c r="Q2440" s="2"/>
      <c r="R2440" s="2"/>
      <c r="U2440" s="49">
        <f t="shared" si="194"/>
        <v>0.92237580390100238</v>
      </c>
    </row>
    <row r="2441" spans="4:21" x14ac:dyDescent="0.3">
      <c r="D2441" s="193">
        <v>114854765.25318559</v>
      </c>
      <c r="E2441" s="1"/>
      <c r="F2441" s="44">
        <f t="shared" si="190"/>
        <v>0.55950262819943197</v>
      </c>
      <c r="G2441" s="173">
        <v>7.8422918286491037E-3</v>
      </c>
      <c r="H2441" s="45">
        <f t="shared" si="191"/>
        <v>0.56734492002808112</v>
      </c>
      <c r="I2441" s="48"/>
      <c r="J2441" s="48"/>
      <c r="N2441" s="44">
        <f t="shared" si="192"/>
        <v>0</v>
      </c>
      <c r="O2441" s="45">
        <f t="shared" si="193"/>
        <v>0</v>
      </c>
      <c r="P2441" s="2"/>
      <c r="Q2441" s="2"/>
      <c r="R2441" s="2"/>
      <c r="U2441" s="49">
        <f t="shared" si="194"/>
        <v>0.34040695201684867</v>
      </c>
    </row>
    <row r="2442" spans="4:21" x14ac:dyDescent="0.3">
      <c r="D2442" s="193">
        <v>113602775.93149509</v>
      </c>
      <c r="E2442" s="1"/>
      <c r="F2442" s="44">
        <f t="shared" si="190"/>
        <v>0.55340369695857916</v>
      </c>
      <c r="G2442" s="173">
        <v>0.2266366882081102</v>
      </c>
      <c r="H2442" s="45">
        <f t="shared" si="191"/>
        <v>0.78004038516668939</v>
      </c>
      <c r="I2442" s="48"/>
      <c r="J2442" s="48"/>
      <c r="N2442" s="44">
        <f t="shared" si="192"/>
        <v>3.0040385166689387E-2</v>
      </c>
      <c r="O2442" s="45">
        <f t="shared" si="193"/>
        <v>0</v>
      </c>
      <c r="P2442" s="2"/>
      <c r="Q2442" s="2"/>
      <c r="R2442" s="2"/>
      <c r="U2442" s="49">
        <f t="shared" si="194"/>
        <v>0.46802423110001362</v>
      </c>
    </row>
    <row r="2443" spans="4:21" x14ac:dyDescent="0.3">
      <c r="D2443" s="193">
        <v>87752787.016009599</v>
      </c>
      <c r="E2443" s="1"/>
      <c r="F2443" s="44">
        <f t="shared" si="190"/>
        <v>0.42747825794646849</v>
      </c>
      <c r="G2443" s="173">
        <v>1.4262880931106881E-2</v>
      </c>
      <c r="H2443" s="45">
        <f t="shared" si="191"/>
        <v>0.44174113887757538</v>
      </c>
      <c r="I2443" s="48"/>
      <c r="J2443" s="48"/>
      <c r="N2443" s="44">
        <f t="shared" si="192"/>
        <v>0</v>
      </c>
      <c r="O2443" s="45">
        <f t="shared" si="193"/>
        <v>0</v>
      </c>
      <c r="P2443" s="2"/>
      <c r="Q2443" s="2"/>
      <c r="R2443" s="2"/>
      <c r="U2443" s="49">
        <f t="shared" si="194"/>
        <v>0.26504468332654524</v>
      </c>
    </row>
    <row r="2444" spans="4:21" x14ac:dyDescent="0.3">
      <c r="D2444" s="193">
        <v>101443311.07396153</v>
      </c>
      <c r="E2444" s="1"/>
      <c r="F2444" s="44">
        <f t="shared" si="190"/>
        <v>0.49417017251323658</v>
      </c>
      <c r="G2444" s="173">
        <v>0</v>
      </c>
      <c r="H2444" s="45">
        <f t="shared" si="191"/>
        <v>0.49417017251323658</v>
      </c>
      <c r="I2444" s="48"/>
      <c r="J2444" s="48"/>
      <c r="N2444" s="44">
        <f t="shared" si="192"/>
        <v>0</v>
      </c>
      <c r="O2444" s="45">
        <f t="shared" si="193"/>
        <v>0</v>
      </c>
      <c r="P2444" s="2"/>
      <c r="Q2444" s="2"/>
      <c r="R2444" s="2"/>
      <c r="U2444" s="49">
        <f t="shared" si="194"/>
        <v>0.29650210350794193</v>
      </c>
    </row>
    <row r="2445" spans="4:21" x14ac:dyDescent="0.3">
      <c r="D2445" s="193">
        <v>120292842.10839152</v>
      </c>
      <c r="E2445" s="1"/>
      <c r="F2445" s="44">
        <f t="shared" si="190"/>
        <v>0.58599363435081875</v>
      </c>
      <c r="G2445" s="173">
        <v>0.19468772982721938</v>
      </c>
      <c r="H2445" s="45">
        <f t="shared" si="191"/>
        <v>0.78068136417803813</v>
      </c>
      <c r="I2445" s="48"/>
      <c r="J2445" s="48"/>
      <c r="N2445" s="44">
        <f t="shared" si="192"/>
        <v>3.0681364178038129E-2</v>
      </c>
      <c r="O2445" s="45">
        <f t="shared" si="193"/>
        <v>0</v>
      </c>
      <c r="P2445" s="2"/>
      <c r="Q2445" s="2"/>
      <c r="R2445" s="2"/>
      <c r="U2445" s="49">
        <f t="shared" si="194"/>
        <v>0.46840881850682287</v>
      </c>
    </row>
    <row r="2446" spans="4:21" x14ac:dyDescent="0.3">
      <c r="D2446" s="193">
        <v>71175822.474334568</v>
      </c>
      <c r="E2446" s="1"/>
      <c r="F2446" s="44">
        <f t="shared" si="190"/>
        <v>0.34672535920351688</v>
      </c>
      <c r="G2446" s="173">
        <v>0</v>
      </c>
      <c r="H2446" s="45">
        <f t="shared" si="191"/>
        <v>0.34672535920351688</v>
      </c>
      <c r="I2446" s="48"/>
      <c r="J2446" s="48"/>
      <c r="N2446" s="44">
        <f t="shared" si="192"/>
        <v>0</v>
      </c>
      <c r="O2446" s="45">
        <f t="shared" si="193"/>
        <v>0</v>
      </c>
      <c r="P2446" s="2"/>
      <c r="Q2446" s="2"/>
      <c r="R2446" s="2"/>
      <c r="U2446" s="49">
        <f t="shared" si="194"/>
        <v>0.20803521552211013</v>
      </c>
    </row>
    <row r="2447" spans="4:21" x14ac:dyDescent="0.3">
      <c r="D2447" s="193">
        <v>129583028.33296238</v>
      </c>
      <c r="E2447" s="1"/>
      <c r="F2447" s="44">
        <f t="shared" si="190"/>
        <v>0.63124977672898952</v>
      </c>
      <c r="G2447" s="173">
        <v>0</v>
      </c>
      <c r="H2447" s="45">
        <f t="shared" si="191"/>
        <v>0.63124977672898952</v>
      </c>
      <c r="I2447" s="48"/>
      <c r="J2447" s="48"/>
      <c r="N2447" s="44">
        <f t="shared" si="192"/>
        <v>0</v>
      </c>
      <c r="O2447" s="45">
        <f t="shared" si="193"/>
        <v>0</v>
      </c>
      <c r="P2447" s="2"/>
      <c r="Q2447" s="2"/>
      <c r="R2447" s="2"/>
      <c r="U2447" s="49">
        <f t="shared" si="194"/>
        <v>0.37874986603739369</v>
      </c>
    </row>
    <row r="2448" spans="4:21" x14ac:dyDescent="0.3">
      <c r="D2448" s="193">
        <v>106131362.46740559</v>
      </c>
      <c r="E2448" s="1"/>
      <c r="F2448" s="44">
        <f t="shared" si="190"/>
        <v>0.51700751034579295</v>
      </c>
      <c r="G2448" s="173">
        <v>0</v>
      </c>
      <c r="H2448" s="45">
        <f t="shared" si="191"/>
        <v>0.51700751034579295</v>
      </c>
      <c r="I2448" s="48"/>
      <c r="J2448" s="48"/>
      <c r="N2448" s="44">
        <f t="shared" si="192"/>
        <v>0</v>
      </c>
      <c r="O2448" s="45">
        <f t="shared" si="193"/>
        <v>0</v>
      </c>
      <c r="P2448" s="2"/>
      <c r="Q2448" s="2"/>
      <c r="R2448" s="2"/>
      <c r="U2448" s="49">
        <f t="shared" si="194"/>
        <v>0.31020450620747575</v>
      </c>
    </row>
    <row r="2449" spans="4:21" x14ac:dyDescent="0.3">
      <c r="D2449" s="193">
        <v>96313817.105909154</v>
      </c>
      <c r="E2449" s="1"/>
      <c r="F2449" s="44">
        <f t="shared" si="190"/>
        <v>0.46918239468676248</v>
      </c>
      <c r="G2449" s="173">
        <v>5.7149379749698841E-3</v>
      </c>
      <c r="H2449" s="45">
        <f t="shared" si="191"/>
        <v>0.47489733266173234</v>
      </c>
      <c r="I2449" s="48"/>
      <c r="J2449" s="48"/>
      <c r="N2449" s="44">
        <f t="shared" si="192"/>
        <v>0</v>
      </c>
      <c r="O2449" s="45">
        <f t="shared" si="193"/>
        <v>0</v>
      </c>
      <c r="P2449" s="2"/>
      <c r="Q2449" s="2"/>
      <c r="R2449" s="2"/>
      <c r="U2449" s="49">
        <f t="shared" si="194"/>
        <v>0.28493839959703937</v>
      </c>
    </row>
    <row r="2450" spans="4:21" x14ac:dyDescent="0.3">
      <c r="D2450" s="193">
        <v>119385034.01728508</v>
      </c>
      <c r="E2450" s="1"/>
      <c r="F2450" s="44">
        <f t="shared" si="190"/>
        <v>0.58157134493378748</v>
      </c>
      <c r="G2450" s="173">
        <v>0</v>
      </c>
      <c r="H2450" s="45">
        <f t="shared" si="191"/>
        <v>0.58157134493378748</v>
      </c>
      <c r="I2450" s="48"/>
      <c r="J2450" s="48"/>
      <c r="N2450" s="44">
        <f t="shared" si="192"/>
        <v>0</v>
      </c>
      <c r="O2450" s="45">
        <f t="shared" si="193"/>
        <v>0</v>
      </c>
      <c r="P2450" s="2"/>
      <c r="Q2450" s="2"/>
      <c r="R2450" s="2"/>
      <c r="U2450" s="49">
        <f t="shared" si="194"/>
        <v>0.34894280696027247</v>
      </c>
    </row>
    <row r="2451" spans="4:21" x14ac:dyDescent="0.3">
      <c r="D2451" s="193">
        <v>105359046.6294098</v>
      </c>
      <c r="E2451" s="1"/>
      <c r="F2451" s="44">
        <f t="shared" si="190"/>
        <v>0.51324525685804145</v>
      </c>
      <c r="G2451" s="173">
        <v>0</v>
      </c>
      <c r="H2451" s="45">
        <f t="shared" si="191"/>
        <v>0.51324525685804145</v>
      </c>
      <c r="I2451" s="48"/>
      <c r="J2451" s="48"/>
      <c r="N2451" s="44">
        <f t="shared" si="192"/>
        <v>0</v>
      </c>
      <c r="O2451" s="45">
        <f t="shared" si="193"/>
        <v>0</v>
      </c>
      <c r="P2451" s="2"/>
      <c r="Q2451" s="2"/>
      <c r="R2451" s="2"/>
      <c r="U2451" s="49">
        <f t="shared" si="194"/>
        <v>0.30794715411482487</v>
      </c>
    </row>
    <row r="2452" spans="4:21" x14ac:dyDescent="0.3">
      <c r="D2452" s="193">
        <v>91141092.014912516</v>
      </c>
      <c r="E2452" s="1"/>
      <c r="F2452" s="44">
        <f t="shared" si="190"/>
        <v>0.44398402109742208</v>
      </c>
      <c r="G2452" s="173">
        <v>0</v>
      </c>
      <c r="H2452" s="45">
        <f t="shared" si="191"/>
        <v>0.44398402109742208</v>
      </c>
      <c r="I2452" s="48"/>
      <c r="J2452" s="48"/>
      <c r="N2452" s="44">
        <f t="shared" si="192"/>
        <v>0</v>
      </c>
      <c r="O2452" s="45">
        <f t="shared" si="193"/>
        <v>0</v>
      </c>
      <c r="P2452" s="2"/>
      <c r="Q2452" s="2"/>
      <c r="R2452" s="2"/>
      <c r="U2452" s="49">
        <f t="shared" si="194"/>
        <v>0.26639041265845326</v>
      </c>
    </row>
    <row r="2453" spans="4:21" x14ac:dyDescent="0.3">
      <c r="D2453" s="193">
        <v>101982025.77596708</v>
      </c>
      <c r="E2453" s="1"/>
      <c r="F2453" s="44">
        <f t="shared" si="190"/>
        <v>0.49679446320729131</v>
      </c>
      <c r="G2453" s="173">
        <v>8.828630815916368E-3</v>
      </c>
      <c r="H2453" s="45">
        <f t="shared" si="191"/>
        <v>0.50562309402320771</v>
      </c>
      <c r="I2453" s="48"/>
      <c r="J2453" s="48"/>
      <c r="N2453" s="44">
        <f t="shared" si="192"/>
        <v>0</v>
      </c>
      <c r="O2453" s="45">
        <f t="shared" si="193"/>
        <v>0</v>
      </c>
      <c r="P2453" s="2"/>
      <c r="Q2453" s="2"/>
      <c r="R2453" s="2"/>
      <c r="U2453" s="49">
        <f t="shared" si="194"/>
        <v>0.30337385641392461</v>
      </c>
    </row>
    <row r="2454" spans="4:21" x14ac:dyDescent="0.3">
      <c r="D2454" s="193">
        <v>106353820.42145556</v>
      </c>
      <c r="E2454" s="1"/>
      <c r="F2454" s="44">
        <f t="shared" si="190"/>
        <v>0.51809119032790307</v>
      </c>
      <c r="G2454" s="173">
        <v>0</v>
      </c>
      <c r="H2454" s="45">
        <f t="shared" si="191"/>
        <v>0.51809119032790307</v>
      </c>
      <c r="I2454" s="48"/>
      <c r="J2454" s="48"/>
      <c r="N2454" s="44">
        <f t="shared" si="192"/>
        <v>0</v>
      </c>
      <c r="O2454" s="45">
        <f t="shared" si="193"/>
        <v>0</v>
      </c>
      <c r="P2454" s="2"/>
      <c r="Q2454" s="2"/>
      <c r="R2454" s="2"/>
      <c r="U2454" s="49">
        <f t="shared" si="194"/>
        <v>0.31085471419674182</v>
      </c>
    </row>
    <row r="2455" spans="4:21" x14ac:dyDescent="0.3">
      <c r="D2455" s="193">
        <v>85773439.021720603</v>
      </c>
      <c r="E2455" s="1"/>
      <c r="F2455" s="44">
        <f t="shared" si="190"/>
        <v>0.41783607721078281</v>
      </c>
      <c r="G2455" s="173">
        <v>0</v>
      </c>
      <c r="H2455" s="45">
        <f t="shared" si="191"/>
        <v>0.41783607721078281</v>
      </c>
      <c r="I2455" s="48"/>
      <c r="J2455" s="48"/>
      <c r="N2455" s="44">
        <f t="shared" si="192"/>
        <v>0</v>
      </c>
      <c r="O2455" s="45">
        <f t="shared" si="193"/>
        <v>0</v>
      </c>
      <c r="P2455" s="2"/>
      <c r="Q2455" s="2"/>
      <c r="R2455" s="2"/>
      <c r="U2455" s="49">
        <f t="shared" si="194"/>
        <v>0.25070164632646968</v>
      </c>
    </row>
    <row r="2456" spans="4:21" x14ac:dyDescent="0.3">
      <c r="D2456" s="193">
        <v>124641147.53636147</v>
      </c>
      <c r="E2456" s="1"/>
      <c r="F2456" s="44">
        <f t="shared" si="190"/>
        <v>0.60717593627621103</v>
      </c>
      <c r="G2456" s="173">
        <v>0.68061238195994134</v>
      </c>
      <c r="H2456" s="45">
        <f t="shared" si="191"/>
        <v>1.2877883182361525</v>
      </c>
      <c r="I2456" s="48"/>
      <c r="J2456" s="48"/>
      <c r="N2456" s="44">
        <f t="shared" si="192"/>
        <v>0.53778831823615247</v>
      </c>
      <c r="O2456" s="45">
        <f t="shared" si="193"/>
        <v>0.48778831823615243</v>
      </c>
      <c r="P2456" s="2"/>
      <c r="Q2456" s="2"/>
      <c r="R2456" s="2"/>
      <c r="U2456" s="49">
        <f t="shared" si="194"/>
        <v>0.77267299094169151</v>
      </c>
    </row>
    <row r="2457" spans="4:21" x14ac:dyDescent="0.3">
      <c r="D2457" s="193">
        <v>113807199.12631159</v>
      </c>
      <c r="E2457" s="1"/>
      <c r="F2457" s="44">
        <f t="shared" si="190"/>
        <v>0.55439952255199387</v>
      </c>
      <c r="G2457" s="173">
        <v>0</v>
      </c>
      <c r="H2457" s="45">
        <f t="shared" si="191"/>
        <v>0.55439952255199387</v>
      </c>
      <c r="I2457" s="48"/>
      <c r="J2457" s="48"/>
      <c r="N2457" s="44">
        <f t="shared" si="192"/>
        <v>0</v>
      </c>
      <c r="O2457" s="45">
        <f t="shared" si="193"/>
        <v>0</v>
      </c>
      <c r="P2457" s="2"/>
      <c r="Q2457" s="2"/>
      <c r="R2457" s="2"/>
      <c r="U2457" s="49">
        <f t="shared" si="194"/>
        <v>0.33263971353119631</v>
      </c>
    </row>
    <row r="2458" spans="4:21" x14ac:dyDescent="0.3">
      <c r="D2458" s="193">
        <v>93354265.711954191</v>
      </c>
      <c r="E2458" s="1"/>
      <c r="F2458" s="44">
        <f t="shared" si="190"/>
        <v>0.45476525857961986</v>
      </c>
      <c r="G2458" s="173">
        <v>0</v>
      </c>
      <c r="H2458" s="45">
        <f t="shared" si="191"/>
        <v>0.45476525857961986</v>
      </c>
      <c r="I2458" s="48"/>
      <c r="J2458" s="48"/>
      <c r="N2458" s="44">
        <f t="shared" si="192"/>
        <v>0</v>
      </c>
      <c r="O2458" s="45">
        <f t="shared" si="193"/>
        <v>0</v>
      </c>
      <c r="P2458" s="2"/>
      <c r="Q2458" s="2"/>
      <c r="R2458" s="2"/>
      <c r="U2458" s="49">
        <f t="shared" si="194"/>
        <v>0.27285915514777193</v>
      </c>
    </row>
    <row r="2459" spans="4:21" x14ac:dyDescent="0.3">
      <c r="D2459" s="193">
        <v>72634648.48661679</v>
      </c>
      <c r="E2459" s="1"/>
      <c r="F2459" s="44">
        <f t="shared" si="190"/>
        <v>0.35383187312271158</v>
      </c>
      <c r="G2459" s="173">
        <v>1.1158192599512484E-2</v>
      </c>
      <c r="H2459" s="45">
        <f t="shared" si="191"/>
        <v>0.36499006572222409</v>
      </c>
      <c r="I2459" s="48"/>
      <c r="J2459" s="48"/>
      <c r="N2459" s="44">
        <f t="shared" si="192"/>
        <v>0</v>
      </c>
      <c r="O2459" s="45">
        <f t="shared" si="193"/>
        <v>0</v>
      </c>
      <c r="P2459" s="2"/>
      <c r="Q2459" s="2"/>
      <c r="R2459" s="2"/>
      <c r="U2459" s="49">
        <f t="shared" si="194"/>
        <v>0.21899403943333445</v>
      </c>
    </row>
    <row r="2460" spans="4:21" x14ac:dyDescent="0.3">
      <c r="D2460" s="193">
        <v>90356416.542497903</v>
      </c>
      <c r="E2460" s="1"/>
      <c r="F2460" s="44">
        <f t="shared" si="190"/>
        <v>0.44016155898074966</v>
      </c>
      <c r="G2460" s="173">
        <v>1.8710821196645393E-2</v>
      </c>
      <c r="H2460" s="45">
        <f t="shared" si="191"/>
        <v>0.45887238017739507</v>
      </c>
      <c r="I2460" s="48"/>
      <c r="J2460" s="48"/>
      <c r="N2460" s="44">
        <f t="shared" si="192"/>
        <v>0</v>
      </c>
      <c r="O2460" s="45">
        <f t="shared" si="193"/>
        <v>0</v>
      </c>
      <c r="P2460" s="2"/>
      <c r="Q2460" s="2"/>
      <c r="R2460" s="2"/>
      <c r="U2460" s="49">
        <f t="shared" si="194"/>
        <v>0.27532342810643701</v>
      </c>
    </row>
    <row r="2461" spans="4:21" x14ac:dyDescent="0.3">
      <c r="D2461" s="193">
        <v>120667779.0328082</v>
      </c>
      <c r="E2461" s="1"/>
      <c r="F2461" s="44">
        <f t="shared" si="190"/>
        <v>0.58782009922720158</v>
      </c>
      <c r="G2461" s="173">
        <v>0</v>
      </c>
      <c r="H2461" s="45">
        <f t="shared" si="191"/>
        <v>0.58782009922720158</v>
      </c>
      <c r="I2461" s="48"/>
      <c r="J2461" s="48"/>
      <c r="N2461" s="44">
        <f t="shared" si="192"/>
        <v>0</v>
      </c>
      <c r="O2461" s="45">
        <f t="shared" si="193"/>
        <v>0</v>
      </c>
      <c r="P2461" s="2"/>
      <c r="Q2461" s="2"/>
      <c r="R2461" s="2"/>
      <c r="U2461" s="49">
        <f t="shared" si="194"/>
        <v>0.35269205953632093</v>
      </c>
    </row>
    <row r="2462" spans="4:21" x14ac:dyDescent="0.3">
      <c r="D2462" s="193">
        <v>121744838.5529348</v>
      </c>
      <c r="E2462" s="1"/>
      <c r="F2462" s="44">
        <f t="shared" si="190"/>
        <v>0.5930668787657748</v>
      </c>
      <c r="G2462" s="173">
        <v>0.15201110290382541</v>
      </c>
      <c r="H2462" s="45">
        <f t="shared" si="191"/>
        <v>0.74507798166960026</v>
      </c>
      <c r="I2462" s="48"/>
      <c r="J2462" s="48"/>
      <c r="N2462" s="44">
        <f t="shared" si="192"/>
        <v>0</v>
      </c>
      <c r="O2462" s="45">
        <f t="shared" si="193"/>
        <v>0</v>
      </c>
      <c r="P2462" s="2"/>
      <c r="Q2462" s="2"/>
      <c r="R2462" s="2"/>
      <c r="U2462" s="49">
        <f t="shared" si="194"/>
        <v>0.44704678900176015</v>
      </c>
    </row>
    <row r="2463" spans="4:21" x14ac:dyDescent="0.3">
      <c r="D2463" s="193">
        <v>96902278.446602866</v>
      </c>
      <c r="E2463" s="1"/>
      <c r="F2463" s="44">
        <f t="shared" si="190"/>
        <v>0.47204902077742672</v>
      </c>
      <c r="G2463" s="173">
        <v>0</v>
      </c>
      <c r="H2463" s="45">
        <f t="shared" si="191"/>
        <v>0.47204902077742672</v>
      </c>
      <c r="I2463" s="48"/>
      <c r="J2463" s="48"/>
      <c r="N2463" s="44">
        <f t="shared" si="192"/>
        <v>0</v>
      </c>
      <c r="O2463" s="45">
        <f t="shared" si="193"/>
        <v>0</v>
      </c>
      <c r="P2463" s="2"/>
      <c r="Q2463" s="2"/>
      <c r="R2463" s="2"/>
      <c r="U2463" s="49">
        <f t="shared" si="194"/>
        <v>0.283229412466456</v>
      </c>
    </row>
    <row r="2464" spans="4:21" x14ac:dyDescent="0.3">
      <c r="D2464" s="193">
        <v>101810117.52787071</v>
      </c>
      <c r="E2464" s="1"/>
      <c r="F2464" s="44">
        <f t="shared" si="190"/>
        <v>0.49595703067754782</v>
      </c>
      <c r="G2464" s="173">
        <v>0</v>
      </c>
      <c r="H2464" s="45">
        <f t="shared" si="191"/>
        <v>0.49595703067754782</v>
      </c>
      <c r="I2464" s="48"/>
      <c r="J2464" s="48"/>
      <c r="N2464" s="44">
        <f t="shared" si="192"/>
        <v>0</v>
      </c>
      <c r="O2464" s="45">
        <f t="shared" si="193"/>
        <v>0</v>
      </c>
      <c r="P2464" s="2"/>
      <c r="Q2464" s="2"/>
      <c r="R2464" s="2"/>
      <c r="U2464" s="49">
        <f t="shared" si="194"/>
        <v>0.2975742184065287</v>
      </c>
    </row>
    <row r="2465" spans="4:21" x14ac:dyDescent="0.3">
      <c r="D2465" s="193">
        <v>103702817.97162101</v>
      </c>
      <c r="E2465" s="1"/>
      <c r="F2465" s="44">
        <f t="shared" si="190"/>
        <v>0.50517711719584013</v>
      </c>
      <c r="G2465" s="173">
        <v>0.28975765074404369</v>
      </c>
      <c r="H2465" s="45">
        <f t="shared" si="191"/>
        <v>0.79493476793988382</v>
      </c>
      <c r="I2465" s="48"/>
      <c r="J2465" s="48"/>
      <c r="N2465" s="44">
        <f t="shared" si="192"/>
        <v>4.4934767939883824E-2</v>
      </c>
      <c r="O2465" s="45">
        <f t="shared" si="193"/>
        <v>0</v>
      </c>
      <c r="P2465" s="2"/>
      <c r="Q2465" s="2"/>
      <c r="R2465" s="2"/>
      <c r="U2465" s="49">
        <f t="shared" si="194"/>
        <v>0.47696086076393029</v>
      </c>
    </row>
    <row r="2466" spans="4:21" x14ac:dyDescent="0.3">
      <c r="D2466" s="193">
        <v>86967546.302312329</v>
      </c>
      <c r="E2466" s="1"/>
      <c r="F2466" s="44">
        <f t="shared" si="190"/>
        <v>0.42365304231771916</v>
      </c>
      <c r="G2466" s="173">
        <v>0</v>
      </c>
      <c r="H2466" s="45">
        <f t="shared" si="191"/>
        <v>0.42365304231771916</v>
      </c>
      <c r="I2466" s="48"/>
      <c r="J2466" s="48"/>
      <c r="N2466" s="44">
        <f t="shared" si="192"/>
        <v>0</v>
      </c>
      <c r="O2466" s="45">
        <f t="shared" si="193"/>
        <v>0</v>
      </c>
      <c r="P2466" s="2"/>
      <c r="Q2466" s="2"/>
      <c r="R2466" s="2"/>
      <c r="U2466" s="49">
        <f t="shared" si="194"/>
        <v>0.25419182539063151</v>
      </c>
    </row>
    <row r="2467" spans="4:21" x14ac:dyDescent="0.3">
      <c r="D2467" s="193">
        <v>121623571.05103423</v>
      </c>
      <c r="E2467" s="1"/>
      <c r="F2467" s="44">
        <f t="shared" si="190"/>
        <v>0.59247613718113978</v>
      </c>
      <c r="G2467" s="173">
        <v>0</v>
      </c>
      <c r="H2467" s="45">
        <f t="shared" si="191"/>
        <v>0.59247613718113978</v>
      </c>
      <c r="I2467" s="48"/>
      <c r="J2467" s="48"/>
      <c r="N2467" s="44">
        <f t="shared" si="192"/>
        <v>0</v>
      </c>
      <c r="O2467" s="45">
        <f t="shared" si="193"/>
        <v>0</v>
      </c>
      <c r="P2467" s="2"/>
      <c r="Q2467" s="2"/>
      <c r="R2467" s="2"/>
      <c r="U2467" s="49">
        <f t="shared" si="194"/>
        <v>0.35548568230868388</v>
      </c>
    </row>
    <row r="2468" spans="4:21" x14ac:dyDescent="0.3">
      <c r="D2468" s="193">
        <v>100055209.77844037</v>
      </c>
      <c r="E2468" s="1"/>
      <c r="F2468" s="44">
        <f t="shared" si="190"/>
        <v>0.48740818644031147</v>
      </c>
      <c r="G2468" s="173">
        <v>0</v>
      </c>
      <c r="H2468" s="45">
        <f t="shared" si="191"/>
        <v>0.48740818644031147</v>
      </c>
      <c r="I2468" s="48"/>
      <c r="J2468" s="48"/>
      <c r="N2468" s="44">
        <f t="shared" si="192"/>
        <v>0</v>
      </c>
      <c r="O2468" s="45">
        <f t="shared" si="193"/>
        <v>0</v>
      </c>
      <c r="P2468" s="2"/>
      <c r="Q2468" s="2"/>
      <c r="R2468" s="2"/>
      <c r="U2468" s="49">
        <f t="shared" si="194"/>
        <v>0.29244491186418686</v>
      </c>
    </row>
    <row r="2469" spans="4:21" x14ac:dyDescent="0.3">
      <c r="D2469" s="193">
        <v>78847019.069851667</v>
      </c>
      <c r="E2469" s="1"/>
      <c r="F2469" s="44">
        <f t="shared" si="190"/>
        <v>0.3840947678402849</v>
      </c>
      <c r="G2469" s="173">
        <v>0</v>
      </c>
      <c r="H2469" s="45">
        <f t="shared" si="191"/>
        <v>0.3840947678402849</v>
      </c>
      <c r="I2469" s="48"/>
      <c r="J2469" s="48"/>
      <c r="N2469" s="44">
        <f t="shared" si="192"/>
        <v>0</v>
      </c>
      <c r="O2469" s="45">
        <f t="shared" si="193"/>
        <v>0</v>
      </c>
      <c r="P2469" s="2"/>
      <c r="Q2469" s="2"/>
      <c r="R2469" s="2"/>
      <c r="U2469" s="49">
        <f t="shared" si="194"/>
        <v>0.23045686070417093</v>
      </c>
    </row>
    <row r="2470" spans="4:21" x14ac:dyDescent="0.3">
      <c r="D2470" s="193">
        <v>135841292.35611215</v>
      </c>
      <c r="E2470" s="1"/>
      <c r="F2470" s="44">
        <f t="shared" si="190"/>
        <v>0.66173623640003165</v>
      </c>
      <c r="G2470" s="173">
        <v>0</v>
      </c>
      <c r="H2470" s="45">
        <f t="shared" si="191"/>
        <v>0.66173623640003165</v>
      </c>
      <c r="I2470" s="48"/>
      <c r="J2470" s="48"/>
      <c r="N2470" s="44">
        <f t="shared" si="192"/>
        <v>0</v>
      </c>
      <c r="O2470" s="45">
        <f t="shared" si="193"/>
        <v>0</v>
      </c>
      <c r="P2470" s="2"/>
      <c r="Q2470" s="2"/>
      <c r="R2470" s="2"/>
      <c r="U2470" s="49">
        <f t="shared" si="194"/>
        <v>0.397041741840019</v>
      </c>
    </row>
    <row r="2471" spans="4:21" x14ac:dyDescent="0.3">
      <c r="D2471" s="193">
        <v>101980425.83241393</v>
      </c>
      <c r="E2471" s="1"/>
      <c r="F2471" s="44">
        <f t="shared" si="190"/>
        <v>0.49678666925445897</v>
      </c>
      <c r="G2471" s="173">
        <v>0</v>
      </c>
      <c r="H2471" s="45">
        <f t="shared" si="191"/>
        <v>0.49678666925445897</v>
      </c>
      <c r="I2471" s="48"/>
      <c r="J2471" s="48"/>
      <c r="N2471" s="44">
        <f t="shared" si="192"/>
        <v>0</v>
      </c>
      <c r="O2471" s="45">
        <f t="shared" si="193"/>
        <v>0</v>
      </c>
      <c r="P2471" s="2"/>
      <c r="Q2471" s="2"/>
      <c r="R2471" s="2"/>
      <c r="U2471" s="49">
        <f t="shared" si="194"/>
        <v>0.29807200155267538</v>
      </c>
    </row>
    <row r="2472" spans="4:21" x14ac:dyDescent="0.3">
      <c r="D2472" s="193">
        <v>92993657.042759597</v>
      </c>
      <c r="E2472" s="1"/>
      <c r="F2472" s="44">
        <f t="shared" si="190"/>
        <v>0.45300859225653689</v>
      </c>
      <c r="G2472" s="173">
        <v>6.0215211259163582E-3</v>
      </c>
      <c r="H2472" s="45">
        <f t="shared" si="191"/>
        <v>0.45903011338245325</v>
      </c>
      <c r="I2472" s="48"/>
      <c r="J2472" s="48"/>
      <c r="N2472" s="44">
        <f t="shared" si="192"/>
        <v>0</v>
      </c>
      <c r="O2472" s="45">
        <f t="shared" si="193"/>
        <v>0</v>
      </c>
      <c r="P2472" s="2"/>
      <c r="Q2472" s="2"/>
      <c r="R2472" s="2"/>
      <c r="U2472" s="49">
        <f t="shared" si="194"/>
        <v>0.27541806802947194</v>
      </c>
    </row>
    <row r="2473" spans="4:21" x14ac:dyDescent="0.3">
      <c r="D2473" s="193">
        <v>110113137.87511782</v>
      </c>
      <c r="E2473" s="1"/>
      <c r="F2473" s="44">
        <f t="shared" si="190"/>
        <v>0.53640430072365741</v>
      </c>
      <c r="G2473" s="173">
        <v>0</v>
      </c>
      <c r="H2473" s="45">
        <f t="shared" si="191"/>
        <v>0.53640430072365741</v>
      </c>
      <c r="I2473" s="48"/>
      <c r="J2473" s="48"/>
      <c r="N2473" s="44">
        <f t="shared" si="192"/>
        <v>0</v>
      </c>
      <c r="O2473" s="45">
        <f t="shared" si="193"/>
        <v>0</v>
      </c>
      <c r="P2473" s="2"/>
      <c r="Q2473" s="2"/>
      <c r="R2473" s="2"/>
      <c r="U2473" s="49">
        <f t="shared" si="194"/>
        <v>0.32184258043419445</v>
      </c>
    </row>
    <row r="2474" spans="4:21" x14ac:dyDescent="0.3">
      <c r="D2474" s="193">
        <v>166624490.03621617</v>
      </c>
      <c r="E2474" s="1"/>
      <c r="F2474" s="44">
        <f t="shared" si="190"/>
        <v>0.81169327099440736</v>
      </c>
      <c r="G2474" s="173">
        <v>0</v>
      </c>
      <c r="H2474" s="45">
        <f t="shared" si="191"/>
        <v>0.81169327099440736</v>
      </c>
      <c r="I2474" s="48"/>
      <c r="J2474" s="48"/>
      <c r="N2474" s="44">
        <f t="shared" si="192"/>
        <v>6.1693270994407357E-2</v>
      </c>
      <c r="O2474" s="45">
        <f t="shared" si="193"/>
        <v>1.1693270994407312E-2</v>
      </c>
      <c r="P2474" s="2"/>
      <c r="Q2474" s="2"/>
      <c r="R2474" s="2"/>
      <c r="U2474" s="49">
        <f t="shared" si="194"/>
        <v>0.48701596259664437</v>
      </c>
    </row>
    <row r="2475" spans="4:21" x14ac:dyDescent="0.3">
      <c r="D2475" s="193">
        <v>75525315.070315555</v>
      </c>
      <c r="E2475" s="1"/>
      <c r="F2475" s="44">
        <f t="shared" si="190"/>
        <v>0.36791344429011141</v>
      </c>
      <c r="G2475" s="173">
        <v>4.3626294380901695E-2</v>
      </c>
      <c r="H2475" s="45">
        <f t="shared" si="191"/>
        <v>0.41153973867101312</v>
      </c>
      <c r="I2475" s="48"/>
      <c r="J2475" s="48"/>
      <c r="N2475" s="44">
        <f t="shared" si="192"/>
        <v>0</v>
      </c>
      <c r="O2475" s="45">
        <f t="shared" si="193"/>
        <v>0</v>
      </c>
      <c r="P2475" s="2"/>
      <c r="Q2475" s="2"/>
      <c r="R2475" s="2"/>
      <c r="U2475" s="49">
        <f t="shared" si="194"/>
        <v>0.24692384320260785</v>
      </c>
    </row>
    <row r="2476" spans="4:21" x14ac:dyDescent="0.3">
      <c r="D2476" s="193">
        <v>72765266.697448745</v>
      </c>
      <c r="E2476" s="1"/>
      <c r="F2476" s="44">
        <f t="shared" si="190"/>
        <v>0.35446816567957751</v>
      </c>
      <c r="G2476" s="173">
        <v>0</v>
      </c>
      <c r="H2476" s="45">
        <f t="shared" si="191"/>
        <v>0.35446816567957751</v>
      </c>
      <c r="I2476" s="48"/>
      <c r="J2476" s="48"/>
      <c r="N2476" s="44">
        <f t="shared" si="192"/>
        <v>0</v>
      </c>
      <c r="O2476" s="45">
        <f t="shared" si="193"/>
        <v>0</v>
      </c>
      <c r="P2476" s="2"/>
      <c r="Q2476" s="2"/>
      <c r="R2476" s="2"/>
      <c r="U2476" s="49">
        <f t="shared" si="194"/>
        <v>0.21268089940774651</v>
      </c>
    </row>
    <row r="2477" spans="4:21" x14ac:dyDescent="0.3">
      <c r="D2477" s="193">
        <v>117269913.27167802</v>
      </c>
      <c r="E2477" s="1"/>
      <c r="F2477" s="44">
        <f t="shared" si="190"/>
        <v>0.57126776185199224</v>
      </c>
      <c r="G2477" s="173">
        <v>0</v>
      </c>
      <c r="H2477" s="45">
        <f t="shared" si="191"/>
        <v>0.57126776185199224</v>
      </c>
      <c r="I2477" s="48"/>
      <c r="J2477" s="48"/>
      <c r="N2477" s="44">
        <f t="shared" si="192"/>
        <v>0</v>
      </c>
      <c r="O2477" s="45">
        <f t="shared" si="193"/>
        <v>0</v>
      </c>
      <c r="P2477" s="2"/>
      <c r="Q2477" s="2"/>
      <c r="R2477" s="2"/>
      <c r="U2477" s="49">
        <f t="shared" si="194"/>
        <v>0.34276065711119535</v>
      </c>
    </row>
    <row r="2478" spans="4:21" x14ac:dyDescent="0.3">
      <c r="D2478" s="193">
        <v>102368451.48654215</v>
      </c>
      <c r="E2478" s="1"/>
      <c r="F2478" s="44">
        <f t="shared" si="190"/>
        <v>0.49867689446901553</v>
      </c>
      <c r="G2478" s="173">
        <v>1.2325675033423645E-2</v>
      </c>
      <c r="H2478" s="45">
        <f t="shared" si="191"/>
        <v>0.51100256950243916</v>
      </c>
      <c r="I2478" s="48"/>
      <c r="J2478" s="48"/>
      <c r="N2478" s="44">
        <f t="shared" si="192"/>
        <v>0</v>
      </c>
      <c r="O2478" s="45">
        <f t="shared" si="193"/>
        <v>0</v>
      </c>
      <c r="P2478" s="2"/>
      <c r="Q2478" s="2"/>
      <c r="R2478" s="2"/>
      <c r="U2478" s="49">
        <f t="shared" si="194"/>
        <v>0.30660154170146348</v>
      </c>
    </row>
    <row r="2479" spans="4:21" x14ac:dyDescent="0.3">
      <c r="D2479" s="193">
        <v>85841042.936173126</v>
      </c>
      <c r="E2479" s="1"/>
      <c r="F2479" s="44">
        <f t="shared" si="190"/>
        <v>0.41816540240446876</v>
      </c>
      <c r="G2479" s="173">
        <v>0</v>
      </c>
      <c r="H2479" s="45">
        <f t="shared" si="191"/>
        <v>0.41816540240446876</v>
      </c>
      <c r="I2479" s="48"/>
      <c r="J2479" s="48"/>
      <c r="N2479" s="44">
        <f t="shared" si="192"/>
        <v>0</v>
      </c>
      <c r="O2479" s="45">
        <f t="shared" si="193"/>
        <v>0</v>
      </c>
      <c r="P2479" s="2"/>
      <c r="Q2479" s="2"/>
      <c r="R2479" s="2"/>
      <c r="U2479" s="49">
        <f t="shared" si="194"/>
        <v>0.25089924144268122</v>
      </c>
    </row>
    <row r="2480" spans="4:21" x14ac:dyDescent="0.3">
      <c r="D2480" s="193">
        <v>109880683.7452676</v>
      </c>
      <c r="E2480" s="1"/>
      <c r="F2480" s="44">
        <f t="shared" si="190"/>
        <v>0.53527192544693014</v>
      </c>
      <c r="G2480" s="173">
        <v>0</v>
      </c>
      <c r="H2480" s="45">
        <f t="shared" si="191"/>
        <v>0.53527192544693014</v>
      </c>
      <c r="I2480" s="48"/>
      <c r="J2480" s="48"/>
      <c r="N2480" s="44">
        <f t="shared" si="192"/>
        <v>0</v>
      </c>
      <c r="O2480" s="45">
        <f t="shared" si="193"/>
        <v>0</v>
      </c>
      <c r="P2480" s="2"/>
      <c r="Q2480" s="2"/>
      <c r="R2480" s="2"/>
      <c r="U2480" s="49">
        <f t="shared" si="194"/>
        <v>0.32116315526815808</v>
      </c>
    </row>
    <row r="2481" spans="4:21" x14ac:dyDescent="0.3">
      <c r="D2481" s="193">
        <v>96191930.96560216</v>
      </c>
      <c r="E2481" s="1"/>
      <c r="F2481" s="44">
        <f t="shared" si="190"/>
        <v>0.46858863947170881</v>
      </c>
      <c r="G2481" s="173">
        <v>2.5390154783889559E-2</v>
      </c>
      <c r="H2481" s="45">
        <f t="shared" si="191"/>
        <v>0.49397879425559837</v>
      </c>
      <c r="I2481" s="48"/>
      <c r="J2481" s="48"/>
      <c r="N2481" s="44">
        <f t="shared" si="192"/>
        <v>0</v>
      </c>
      <c r="O2481" s="45">
        <f t="shared" si="193"/>
        <v>0</v>
      </c>
      <c r="P2481" s="2"/>
      <c r="Q2481" s="2"/>
      <c r="R2481" s="2"/>
      <c r="U2481" s="49">
        <f t="shared" si="194"/>
        <v>0.296387276553359</v>
      </c>
    </row>
    <row r="2482" spans="4:21" x14ac:dyDescent="0.3">
      <c r="D2482" s="193">
        <v>124651542.63910457</v>
      </c>
      <c r="E2482" s="1"/>
      <c r="F2482" s="44">
        <f t="shared" si="190"/>
        <v>0.60722657490049758</v>
      </c>
      <c r="G2482" s="173">
        <v>0</v>
      </c>
      <c r="H2482" s="45">
        <f t="shared" si="191"/>
        <v>0.60722657490049758</v>
      </c>
      <c r="I2482" s="48"/>
      <c r="J2482" s="48"/>
      <c r="N2482" s="44">
        <f t="shared" si="192"/>
        <v>0</v>
      </c>
      <c r="O2482" s="45">
        <f t="shared" si="193"/>
        <v>0</v>
      </c>
      <c r="P2482" s="2"/>
      <c r="Q2482" s="2"/>
      <c r="R2482" s="2"/>
      <c r="U2482" s="49">
        <f t="shared" si="194"/>
        <v>0.36433594494029853</v>
      </c>
    </row>
    <row r="2483" spans="4:21" x14ac:dyDescent="0.3">
      <c r="D2483" s="193">
        <v>100772218.11584325</v>
      </c>
      <c r="E2483" s="1"/>
      <c r="F2483" s="44">
        <f t="shared" si="190"/>
        <v>0.49090101539114761</v>
      </c>
      <c r="G2483" s="173">
        <v>1.5137992463310672E-2</v>
      </c>
      <c r="H2483" s="45">
        <f t="shared" si="191"/>
        <v>0.50603900785445832</v>
      </c>
      <c r="I2483" s="48"/>
      <c r="J2483" s="48"/>
      <c r="N2483" s="44">
        <f t="shared" si="192"/>
        <v>0</v>
      </c>
      <c r="O2483" s="45">
        <f t="shared" si="193"/>
        <v>0</v>
      </c>
      <c r="P2483" s="2"/>
      <c r="Q2483" s="2"/>
      <c r="R2483" s="2"/>
      <c r="U2483" s="49">
        <f t="shared" si="194"/>
        <v>0.30362340471267496</v>
      </c>
    </row>
    <row r="2484" spans="4:21" x14ac:dyDescent="0.3">
      <c r="D2484" s="193">
        <v>129675662.21239778</v>
      </c>
      <c r="E2484" s="1"/>
      <c r="F2484" s="44">
        <f t="shared" si="190"/>
        <v>0.63170103270335132</v>
      </c>
      <c r="G2484" s="173">
        <v>0</v>
      </c>
      <c r="H2484" s="45">
        <f t="shared" si="191"/>
        <v>0.63170103270335132</v>
      </c>
      <c r="I2484" s="48"/>
      <c r="J2484" s="48"/>
      <c r="N2484" s="44">
        <f t="shared" si="192"/>
        <v>0</v>
      </c>
      <c r="O2484" s="45">
        <f t="shared" si="193"/>
        <v>0</v>
      </c>
      <c r="P2484" s="2"/>
      <c r="Q2484" s="2"/>
      <c r="R2484" s="2"/>
      <c r="U2484" s="49">
        <f t="shared" si="194"/>
        <v>0.37902061962201078</v>
      </c>
    </row>
    <row r="2485" spans="4:21" x14ac:dyDescent="0.3">
      <c r="D2485" s="193">
        <v>69308631.398791656</v>
      </c>
      <c r="E2485" s="1"/>
      <c r="F2485" s="44">
        <f t="shared" si="190"/>
        <v>0.33762953882711499</v>
      </c>
      <c r="G2485" s="173">
        <v>5.2372344334332037E-3</v>
      </c>
      <c r="H2485" s="45">
        <f t="shared" si="191"/>
        <v>0.34286677326054821</v>
      </c>
      <c r="I2485" s="48"/>
      <c r="J2485" s="48"/>
      <c r="N2485" s="44">
        <f t="shared" si="192"/>
        <v>0</v>
      </c>
      <c r="O2485" s="45">
        <f t="shared" si="193"/>
        <v>0</v>
      </c>
      <c r="P2485" s="2"/>
      <c r="Q2485" s="2"/>
      <c r="R2485" s="2"/>
      <c r="U2485" s="49">
        <f t="shared" si="194"/>
        <v>0.20572006395632891</v>
      </c>
    </row>
    <row r="2486" spans="4:21" x14ac:dyDescent="0.3">
      <c r="D2486" s="193">
        <v>106124178.08025539</v>
      </c>
      <c r="E2486" s="1"/>
      <c r="F2486" s="44">
        <f t="shared" si="190"/>
        <v>0.51697251237697839</v>
      </c>
      <c r="G2486" s="173">
        <v>1.7537290984747517E-2</v>
      </c>
      <c r="H2486" s="45">
        <f t="shared" si="191"/>
        <v>0.53450980336172593</v>
      </c>
      <c r="I2486" s="48"/>
      <c r="J2486" s="48"/>
      <c r="N2486" s="44">
        <f t="shared" si="192"/>
        <v>0</v>
      </c>
      <c r="O2486" s="45">
        <f t="shared" si="193"/>
        <v>0</v>
      </c>
      <c r="P2486" s="2"/>
      <c r="Q2486" s="2"/>
      <c r="R2486" s="2"/>
      <c r="U2486" s="49">
        <f t="shared" si="194"/>
        <v>0.32070588201703554</v>
      </c>
    </row>
    <row r="2487" spans="4:21" x14ac:dyDescent="0.3">
      <c r="D2487" s="193">
        <v>88912973.60343805</v>
      </c>
      <c r="E2487" s="1"/>
      <c r="F2487" s="44">
        <f t="shared" si="190"/>
        <v>0.43312998204722319</v>
      </c>
      <c r="G2487" s="173">
        <v>0</v>
      </c>
      <c r="H2487" s="45">
        <f t="shared" si="191"/>
        <v>0.43312998204722319</v>
      </c>
      <c r="I2487" s="48"/>
      <c r="J2487" s="48"/>
      <c r="N2487" s="44">
        <f t="shared" si="192"/>
        <v>0</v>
      </c>
      <c r="O2487" s="45">
        <f t="shared" si="193"/>
        <v>0</v>
      </c>
      <c r="P2487" s="2"/>
      <c r="Q2487" s="2"/>
      <c r="R2487" s="2"/>
      <c r="U2487" s="49">
        <f t="shared" si="194"/>
        <v>0.25987798922833388</v>
      </c>
    </row>
    <row r="2488" spans="4:21" x14ac:dyDescent="0.3">
      <c r="D2488" s="193">
        <v>108125681.47725973</v>
      </c>
      <c r="E2488" s="1"/>
      <c r="F2488" s="44">
        <f t="shared" si="190"/>
        <v>0.52672262077261556</v>
      </c>
      <c r="G2488" s="173">
        <v>5.976571691908854E-3</v>
      </c>
      <c r="H2488" s="45">
        <f t="shared" si="191"/>
        <v>0.53269919246452446</v>
      </c>
      <c r="I2488" s="48"/>
      <c r="J2488" s="48"/>
      <c r="N2488" s="44">
        <f t="shared" si="192"/>
        <v>0</v>
      </c>
      <c r="O2488" s="45">
        <f t="shared" si="193"/>
        <v>0</v>
      </c>
      <c r="P2488" s="2"/>
      <c r="Q2488" s="2"/>
      <c r="R2488" s="2"/>
      <c r="U2488" s="49">
        <f t="shared" si="194"/>
        <v>0.31961951547871464</v>
      </c>
    </row>
    <row r="2489" spans="4:21" x14ac:dyDescent="0.3">
      <c r="D2489" s="193">
        <v>120868528.64619339</v>
      </c>
      <c r="E2489" s="1"/>
      <c r="F2489" s="44">
        <f t="shared" si="190"/>
        <v>0.58879802936402637</v>
      </c>
      <c r="G2489" s="173">
        <v>5.8185496540905893E-2</v>
      </c>
      <c r="H2489" s="45">
        <f t="shared" si="191"/>
        <v>0.64698352590493224</v>
      </c>
      <c r="I2489" s="48"/>
      <c r="J2489" s="48"/>
      <c r="N2489" s="44">
        <f t="shared" si="192"/>
        <v>0</v>
      </c>
      <c r="O2489" s="45">
        <f t="shared" si="193"/>
        <v>0</v>
      </c>
      <c r="P2489" s="2"/>
      <c r="Q2489" s="2"/>
      <c r="R2489" s="2"/>
      <c r="U2489" s="49">
        <f t="shared" si="194"/>
        <v>0.38819011554295935</v>
      </c>
    </row>
    <row r="2490" spans="4:21" x14ac:dyDescent="0.3">
      <c r="D2490" s="193">
        <v>81369033.941953793</v>
      </c>
      <c r="E2490" s="1"/>
      <c r="F2490" s="44">
        <f t="shared" si="190"/>
        <v>0.39638049186913665</v>
      </c>
      <c r="G2490" s="173">
        <v>0</v>
      </c>
      <c r="H2490" s="45">
        <f t="shared" si="191"/>
        <v>0.39638049186913665</v>
      </c>
      <c r="I2490" s="48"/>
      <c r="J2490" s="48"/>
      <c r="N2490" s="44">
        <f t="shared" si="192"/>
        <v>0</v>
      </c>
      <c r="O2490" s="45">
        <f t="shared" si="193"/>
        <v>0</v>
      </c>
      <c r="P2490" s="2"/>
      <c r="Q2490" s="2"/>
      <c r="R2490" s="2"/>
      <c r="U2490" s="49">
        <f t="shared" si="194"/>
        <v>0.23782829512148199</v>
      </c>
    </row>
    <row r="2491" spans="4:21" x14ac:dyDescent="0.3">
      <c r="D2491" s="193">
        <v>95828765.371455789</v>
      </c>
      <c r="E2491" s="1"/>
      <c r="F2491" s="44">
        <f t="shared" si="190"/>
        <v>0.46681951736390087</v>
      </c>
      <c r="G2491" s="173">
        <v>3.3193086584731683E-2</v>
      </c>
      <c r="H2491" s="45">
        <f t="shared" si="191"/>
        <v>0.50001260394863256</v>
      </c>
      <c r="I2491" s="48"/>
      <c r="J2491" s="48"/>
      <c r="N2491" s="44">
        <f t="shared" si="192"/>
        <v>0</v>
      </c>
      <c r="O2491" s="45">
        <f t="shared" si="193"/>
        <v>0</v>
      </c>
      <c r="P2491" s="2"/>
      <c r="Q2491" s="2"/>
      <c r="R2491" s="2"/>
      <c r="U2491" s="49">
        <f t="shared" si="194"/>
        <v>0.30000756236917953</v>
      </c>
    </row>
    <row r="2492" spans="4:21" x14ac:dyDescent="0.3">
      <c r="D2492" s="193">
        <v>85899998.452218175</v>
      </c>
      <c r="E2492" s="1"/>
      <c r="F2492" s="44">
        <f t="shared" si="190"/>
        <v>0.41845259785605793</v>
      </c>
      <c r="G2492" s="173">
        <v>0</v>
      </c>
      <c r="H2492" s="45">
        <f t="shared" si="191"/>
        <v>0.41845259785605793</v>
      </c>
      <c r="I2492" s="48"/>
      <c r="J2492" s="48"/>
      <c r="N2492" s="44">
        <f t="shared" si="192"/>
        <v>0</v>
      </c>
      <c r="O2492" s="45">
        <f t="shared" si="193"/>
        <v>0</v>
      </c>
      <c r="P2492" s="2"/>
      <c r="Q2492" s="2"/>
      <c r="R2492" s="2"/>
      <c r="U2492" s="49">
        <f t="shared" si="194"/>
        <v>0.25107155871363473</v>
      </c>
    </row>
    <row r="2493" spans="4:21" x14ac:dyDescent="0.3">
      <c r="D2493" s="193">
        <v>109406166.1976693</v>
      </c>
      <c r="E2493" s="1"/>
      <c r="F2493" s="44">
        <f t="shared" si="190"/>
        <v>0.53296036428163807</v>
      </c>
      <c r="G2493" s="173">
        <v>4.1010016488014653E-2</v>
      </c>
      <c r="H2493" s="45">
        <f t="shared" si="191"/>
        <v>0.57397038076965268</v>
      </c>
      <c r="I2493" s="48"/>
      <c r="J2493" s="48"/>
      <c r="N2493" s="44">
        <f t="shared" si="192"/>
        <v>0</v>
      </c>
      <c r="O2493" s="45">
        <f t="shared" si="193"/>
        <v>0</v>
      </c>
      <c r="P2493" s="2"/>
      <c r="Q2493" s="2"/>
      <c r="R2493" s="2"/>
      <c r="U2493" s="49">
        <f t="shared" si="194"/>
        <v>0.34438222846179162</v>
      </c>
    </row>
    <row r="2494" spans="4:21" x14ac:dyDescent="0.3">
      <c r="D2494" s="193">
        <v>118387666.68009411</v>
      </c>
      <c r="E2494" s="1"/>
      <c r="F2494" s="44">
        <f t="shared" si="190"/>
        <v>0.57671277728786963</v>
      </c>
      <c r="G2494" s="173">
        <v>4.2376083489056887E-2</v>
      </c>
      <c r="H2494" s="45">
        <f t="shared" si="191"/>
        <v>0.61908886077692649</v>
      </c>
      <c r="I2494" s="48"/>
      <c r="J2494" s="48"/>
      <c r="N2494" s="44">
        <f t="shared" si="192"/>
        <v>0</v>
      </c>
      <c r="O2494" s="45">
        <f t="shared" si="193"/>
        <v>0</v>
      </c>
      <c r="P2494" s="2"/>
      <c r="Q2494" s="2"/>
      <c r="R2494" s="2"/>
      <c r="U2494" s="49">
        <f t="shared" si="194"/>
        <v>0.37145331646615587</v>
      </c>
    </row>
    <row r="2495" spans="4:21" x14ac:dyDescent="0.3">
      <c r="D2495" s="193">
        <v>75154889.596664324</v>
      </c>
      <c r="E2495" s="1"/>
      <c r="F2495" s="44">
        <f t="shared" si="190"/>
        <v>0.36610895646060765</v>
      </c>
      <c r="G2495" s="173">
        <v>0</v>
      </c>
      <c r="H2495" s="45">
        <f t="shared" si="191"/>
        <v>0.36610895646060765</v>
      </c>
      <c r="I2495" s="48"/>
      <c r="J2495" s="48"/>
      <c r="N2495" s="44">
        <f t="shared" si="192"/>
        <v>0</v>
      </c>
      <c r="O2495" s="45">
        <f t="shared" si="193"/>
        <v>0</v>
      </c>
      <c r="P2495" s="2"/>
      <c r="Q2495" s="2"/>
      <c r="R2495" s="2"/>
      <c r="U2495" s="49">
        <f t="shared" si="194"/>
        <v>0.21966537387636459</v>
      </c>
    </row>
    <row r="2496" spans="4:21" x14ac:dyDescent="0.3">
      <c r="D2496" s="193">
        <v>65110957.200978667</v>
      </c>
      <c r="E2496" s="1"/>
      <c r="F2496" s="44">
        <f t="shared" si="190"/>
        <v>0.31718102072841842</v>
      </c>
      <c r="G2496" s="173">
        <v>0</v>
      </c>
      <c r="H2496" s="45">
        <f t="shared" si="191"/>
        <v>0.31718102072841842</v>
      </c>
      <c r="I2496" s="48"/>
      <c r="J2496" s="48"/>
      <c r="N2496" s="44">
        <f t="shared" si="192"/>
        <v>0</v>
      </c>
      <c r="O2496" s="45">
        <f t="shared" si="193"/>
        <v>0</v>
      </c>
      <c r="P2496" s="2"/>
      <c r="Q2496" s="2"/>
      <c r="R2496" s="2"/>
      <c r="U2496" s="49">
        <f t="shared" si="194"/>
        <v>0.19030861243705105</v>
      </c>
    </row>
    <row r="2497" spans="4:21" x14ac:dyDescent="0.3">
      <c r="D2497" s="193">
        <v>95063064.900895715</v>
      </c>
      <c r="E2497" s="1"/>
      <c r="F2497" s="44">
        <f t="shared" si="190"/>
        <v>0.46308948992666293</v>
      </c>
      <c r="G2497" s="173">
        <v>0</v>
      </c>
      <c r="H2497" s="45">
        <f t="shared" si="191"/>
        <v>0.46308948992666293</v>
      </c>
      <c r="I2497" s="48"/>
      <c r="J2497" s="48"/>
      <c r="N2497" s="44">
        <f t="shared" si="192"/>
        <v>0</v>
      </c>
      <c r="O2497" s="45">
        <f t="shared" si="193"/>
        <v>0</v>
      </c>
      <c r="P2497" s="2"/>
      <c r="Q2497" s="2"/>
      <c r="R2497" s="2"/>
      <c r="U2497" s="49">
        <f t="shared" si="194"/>
        <v>0.27785369395599774</v>
      </c>
    </row>
    <row r="2498" spans="4:21" x14ac:dyDescent="0.3">
      <c r="D2498" s="193">
        <v>119187431.42485204</v>
      </c>
      <c r="E2498" s="1"/>
      <c r="F2498" s="44">
        <f t="shared" si="190"/>
        <v>0.58060874517084704</v>
      </c>
      <c r="G2498" s="173">
        <v>0</v>
      </c>
      <c r="H2498" s="45">
        <f t="shared" si="191"/>
        <v>0.58060874517084704</v>
      </c>
      <c r="I2498" s="48"/>
      <c r="J2498" s="48"/>
      <c r="N2498" s="44">
        <f t="shared" si="192"/>
        <v>0</v>
      </c>
      <c r="O2498" s="45">
        <f t="shared" si="193"/>
        <v>0</v>
      </c>
      <c r="P2498" s="2"/>
      <c r="Q2498" s="2"/>
      <c r="R2498" s="2"/>
      <c r="U2498" s="49">
        <f t="shared" si="194"/>
        <v>0.34836524710250821</v>
      </c>
    </row>
    <row r="2499" spans="4:21" x14ac:dyDescent="0.3">
      <c r="D2499" s="193">
        <v>100953675.83169365</v>
      </c>
      <c r="E2499" s="1"/>
      <c r="F2499" s="44">
        <f t="shared" si="190"/>
        <v>0.49178496712533609</v>
      </c>
      <c r="G2499" s="173">
        <v>0</v>
      </c>
      <c r="H2499" s="45">
        <f t="shared" si="191"/>
        <v>0.49178496712533609</v>
      </c>
      <c r="I2499" s="48"/>
      <c r="J2499" s="48"/>
      <c r="N2499" s="44">
        <f t="shared" si="192"/>
        <v>0</v>
      </c>
      <c r="O2499" s="45">
        <f t="shared" si="193"/>
        <v>0</v>
      </c>
      <c r="P2499" s="2"/>
      <c r="Q2499" s="2"/>
      <c r="R2499" s="2"/>
      <c r="U2499" s="49">
        <f t="shared" si="194"/>
        <v>0.29507098027520162</v>
      </c>
    </row>
    <row r="2500" spans="4:21" x14ac:dyDescent="0.3">
      <c r="D2500" s="193">
        <v>135781553.83621392</v>
      </c>
      <c r="E2500" s="1"/>
      <c r="F2500" s="44">
        <f t="shared" si="190"/>
        <v>0.66144522662943894</v>
      </c>
      <c r="G2500" s="173">
        <v>3.6387928932105872E-2</v>
      </c>
      <c r="H2500" s="45">
        <f t="shared" si="191"/>
        <v>0.69783315556154479</v>
      </c>
      <c r="I2500" s="48"/>
      <c r="J2500" s="48"/>
      <c r="N2500" s="44">
        <f t="shared" si="192"/>
        <v>0</v>
      </c>
      <c r="O2500" s="45">
        <f t="shared" si="193"/>
        <v>0</v>
      </c>
      <c r="P2500" s="2"/>
      <c r="Q2500" s="2"/>
      <c r="R2500" s="2"/>
      <c r="U2500" s="49">
        <f t="shared" si="194"/>
        <v>0.41869989333692686</v>
      </c>
    </row>
    <row r="2501" spans="4:21" x14ac:dyDescent="0.3">
      <c r="D2501" s="193">
        <v>106483482.17699623</v>
      </c>
      <c r="E2501" s="1"/>
      <c r="F2501" s="44">
        <f t="shared" ref="F2501:F2564" si="195">D2501/$B$4</f>
        <v>0.51872282361575173</v>
      </c>
      <c r="G2501" s="173">
        <v>0</v>
      </c>
      <c r="H2501" s="45">
        <f t="shared" ref="H2501:H2564" si="196">F2501+G2501</f>
        <v>0.51872282361575173</v>
      </c>
      <c r="I2501" s="48"/>
      <c r="J2501" s="48"/>
      <c r="N2501" s="44">
        <f t="shared" ref="N2501:N2564" si="197">MIN(MAX(H2501-75%,0),125%)</f>
        <v>0</v>
      </c>
      <c r="O2501" s="45">
        <f t="shared" ref="O2501:O2564" si="198">MIN(MAX(H2501-80%,0),120%)</f>
        <v>0</v>
      </c>
      <c r="P2501" s="2"/>
      <c r="Q2501" s="2"/>
      <c r="R2501" s="2"/>
      <c r="U2501" s="49">
        <f t="shared" ref="U2501:U2564" si="199">H2501*60%</f>
        <v>0.31123369416945101</v>
      </c>
    </row>
    <row r="2502" spans="4:21" x14ac:dyDescent="0.3">
      <c r="D2502" s="193">
        <v>83984357.565222561</v>
      </c>
      <c r="E2502" s="1"/>
      <c r="F2502" s="44">
        <f t="shared" si="195"/>
        <v>0.40912075943735887</v>
      </c>
      <c r="G2502" s="173">
        <v>3.3836018629658231E-2</v>
      </c>
      <c r="H2502" s="45">
        <f t="shared" si="196"/>
        <v>0.44295677806701711</v>
      </c>
      <c r="I2502" s="48"/>
      <c r="J2502" s="48"/>
      <c r="N2502" s="44">
        <f t="shared" si="197"/>
        <v>0</v>
      </c>
      <c r="O2502" s="45">
        <f t="shared" si="198"/>
        <v>0</v>
      </c>
      <c r="P2502" s="2"/>
      <c r="Q2502" s="2"/>
      <c r="R2502" s="2"/>
      <c r="U2502" s="49">
        <f t="shared" si="199"/>
        <v>0.26577406684021027</v>
      </c>
    </row>
    <row r="2503" spans="4:21" x14ac:dyDescent="0.3">
      <c r="D2503" s="193">
        <v>112528036.54549889</v>
      </c>
      <c r="E2503" s="1"/>
      <c r="F2503" s="44">
        <f t="shared" si="195"/>
        <v>0.54816821970372809</v>
      </c>
      <c r="G2503" s="173">
        <v>0</v>
      </c>
      <c r="H2503" s="45">
        <f t="shared" si="196"/>
        <v>0.54816821970372809</v>
      </c>
      <c r="I2503" s="48"/>
      <c r="J2503" s="48"/>
      <c r="N2503" s="44">
        <f t="shared" si="197"/>
        <v>0</v>
      </c>
      <c r="O2503" s="45">
        <f t="shared" si="198"/>
        <v>0</v>
      </c>
      <c r="P2503" s="2"/>
      <c r="Q2503" s="2"/>
      <c r="R2503" s="2"/>
      <c r="U2503" s="49">
        <f t="shared" si="199"/>
        <v>0.32890093182223684</v>
      </c>
    </row>
    <row r="2504" spans="4:21" x14ac:dyDescent="0.3">
      <c r="D2504" s="193">
        <v>96810445.326648399</v>
      </c>
      <c r="E2504" s="1"/>
      <c r="F2504" s="44">
        <f t="shared" si="195"/>
        <v>0.47160166561669814</v>
      </c>
      <c r="G2504" s="173">
        <v>0</v>
      </c>
      <c r="H2504" s="45">
        <f t="shared" si="196"/>
        <v>0.47160166561669814</v>
      </c>
      <c r="I2504" s="48"/>
      <c r="J2504" s="48"/>
      <c r="N2504" s="44">
        <f t="shared" si="197"/>
        <v>0</v>
      </c>
      <c r="O2504" s="45">
        <f t="shared" si="198"/>
        <v>0</v>
      </c>
      <c r="P2504" s="2"/>
      <c r="Q2504" s="2"/>
      <c r="R2504" s="2"/>
      <c r="U2504" s="49">
        <f t="shared" si="199"/>
        <v>0.2829609993700189</v>
      </c>
    </row>
    <row r="2505" spans="4:21" x14ac:dyDescent="0.3">
      <c r="D2505" s="193">
        <v>88993288.554013237</v>
      </c>
      <c r="E2505" s="1"/>
      <c r="F2505" s="44">
        <f t="shared" si="195"/>
        <v>0.43352122768541212</v>
      </c>
      <c r="G2505" s="173">
        <v>0</v>
      </c>
      <c r="H2505" s="45">
        <f t="shared" si="196"/>
        <v>0.43352122768541212</v>
      </c>
      <c r="I2505" s="48"/>
      <c r="J2505" s="48"/>
      <c r="N2505" s="44">
        <f t="shared" si="197"/>
        <v>0</v>
      </c>
      <c r="O2505" s="45">
        <f t="shared" si="198"/>
        <v>0</v>
      </c>
      <c r="P2505" s="2"/>
      <c r="Q2505" s="2"/>
      <c r="R2505" s="2"/>
      <c r="U2505" s="49">
        <f t="shared" si="199"/>
        <v>0.26011273661124729</v>
      </c>
    </row>
    <row r="2506" spans="4:21" x14ac:dyDescent="0.3">
      <c r="D2506" s="193">
        <v>151326006.15355128</v>
      </c>
      <c r="E2506" s="1"/>
      <c r="F2506" s="44">
        <f t="shared" si="195"/>
        <v>0.73716835319104912</v>
      </c>
      <c r="G2506" s="173">
        <v>0</v>
      </c>
      <c r="H2506" s="45">
        <f t="shared" si="196"/>
        <v>0.73716835319104912</v>
      </c>
      <c r="I2506" s="48"/>
      <c r="J2506" s="48"/>
      <c r="N2506" s="44">
        <f t="shared" si="197"/>
        <v>0</v>
      </c>
      <c r="O2506" s="45">
        <f t="shared" si="198"/>
        <v>0</v>
      </c>
      <c r="P2506" s="2"/>
      <c r="Q2506" s="2"/>
      <c r="R2506" s="2"/>
      <c r="U2506" s="49">
        <f t="shared" si="199"/>
        <v>0.44230101191462945</v>
      </c>
    </row>
    <row r="2507" spans="4:21" x14ac:dyDescent="0.3">
      <c r="D2507" s="193">
        <v>106062047.98507035</v>
      </c>
      <c r="E2507" s="1"/>
      <c r="F2507" s="44">
        <f t="shared" si="195"/>
        <v>0.5166698523047587</v>
      </c>
      <c r="G2507" s="173">
        <v>2.8987140422505886E-2</v>
      </c>
      <c r="H2507" s="45">
        <f t="shared" si="196"/>
        <v>0.54565699272726453</v>
      </c>
      <c r="I2507" s="48"/>
      <c r="J2507" s="48"/>
      <c r="N2507" s="44">
        <f t="shared" si="197"/>
        <v>0</v>
      </c>
      <c r="O2507" s="45">
        <f t="shared" si="198"/>
        <v>0</v>
      </c>
      <c r="P2507" s="2"/>
      <c r="Q2507" s="2"/>
      <c r="R2507" s="2"/>
      <c r="U2507" s="49">
        <f t="shared" si="199"/>
        <v>0.32739419563635869</v>
      </c>
    </row>
    <row r="2508" spans="4:21" x14ac:dyDescent="0.3">
      <c r="D2508" s="193">
        <v>119759955.14342193</v>
      </c>
      <c r="E2508" s="1"/>
      <c r="F2508" s="44">
        <f t="shared" si="195"/>
        <v>0.58339773285055041</v>
      </c>
      <c r="G2508" s="173">
        <v>2.47795781028755E-2</v>
      </c>
      <c r="H2508" s="45">
        <f t="shared" si="196"/>
        <v>0.60817731095342586</v>
      </c>
      <c r="I2508" s="48"/>
      <c r="J2508" s="48"/>
      <c r="N2508" s="44">
        <f t="shared" si="197"/>
        <v>0</v>
      </c>
      <c r="O2508" s="45">
        <f t="shared" si="198"/>
        <v>0</v>
      </c>
      <c r="P2508" s="2"/>
      <c r="Q2508" s="2"/>
      <c r="R2508" s="2"/>
      <c r="U2508" s="49">
        <f t="shared" si="199"/>
        <v>0.36490638657205549</v>
      </c>
    </row>
    <row r="2509" spans="4:21" x14ac:dyDescent="0.3">
      <c r="D2509" s="193">
        <v>100430668.83924961</v>
      </c>
      <c r="E2509" s="1"/>
      <c r="F2509" s="44">
        <f t="shared" si="195"/>
        <v>0.48923719484793809</v>
      </c>
      <c r="G2509" s="173">
        <v>0</v>
      </c>
      <c r="H2509" s="45">
        <f t="shared" si="196"/>
        <v>0.48923719484793809</v>
      </c>
      <c r="I2509" s="48"/>
      <c r="J2509" s="48"/>
      <c r="N2509" s="44">
        <f t="shared" si="197"/>
        <v>0</v>
      </c>
      <c r="O2509" s="45">
        <f t="shared" si="198"/>
        <v>0</v>
      </c>
      <c r="P2509" s="2"/>
      <c r="Q2509" s="2"/>
      <c r="R2509" s="2"/>
      <c r="U2509" s="49">
        <f t="shared" si="199"/>
        <v>0.29354231690876287</v>
      </c>
    </row>
    <row r="2510" spans="4:21" x14ac:dyDescent="0.3">
      <c r="D2510" s="193">
        <v>103128698.50320289</v>
      </c>
      <c r="E2510" s="1"/>
      <c r="F2510" s="44">
        <f t="shared" si="195"/>
        <v>0.50238035599248643</v>
      </c>
      <c r="G2510" s="173">
        <v>0</v>
      </c>
      <c r="H2510" s="45">
        <f t="shared" si="196"/>
        <v>0.50238035599248643</v>
      </c>
      <c r="I2510" s="48"/>
      <c r="J2510" s="48"/>
      <c r="N2510" s="44">
        <f t="shared" si="197"/>
        <v>0</v>
      </c>
      <c r="O2510" s="45">
        <f t="shared" si="198"/>
        <v>0</v>
      </c>
      <c r="P2510" s="2"/>
      <c r="Q2510" s="2"/>
      <c r="R2510" s="2"/>
      <c r="U2510" s="49">
        <f t="shared" si="199"/>
        <v>0.30142821359549182</v>
      </c>
    </row>
    <row r="2511" spans="4:21" x14ac:dyDescent="0.3">
      <c r="D2511" s="193">
        <v>107788043.34710982</v>
      </c>
      <c r="E2511" s="1"/>
      <c r="F2511" s="44">
        <f t="shared" si="195"/>
        <v>0.52507785295838705</v>
      </c>
      <c r="G2511" s="173">
        <v>0.14892999500102347</v>
      </c>
      <c r="H2511" s="45">
        <f t="shared" si="196"/>
        <v>0.67400784795941049</v>
      </c>
      <c r="I2511" s="48"/>
      <c r="J2511" s="48"/>
      <c r="N2511" s="44">
        <f t="shared" si="197"/>
        <v>0</v>
      </c>
      <c r="O2511" s="45">
        <f t="shared" si="198"/>
        <v>0</v>
      </c>
      <c r="P2511" s="2"/>
      <c r="Q2511" s="2"/>
      <c r="R2511" s="2"/>
      <c r="U2511" s="49">
        <f t="shared" si="199"/>
        <v>0.40440470877564627</v>
      </c>
    </row>
    <row r="2512" spans="4:21" x14ac:dyDescent="0.3">
      <c r="D2512" s="193">
        <v>85359504.199442431</v>
      </c>
      <c r="E2512" s="1"/>
      <c r="F2512" s="44">
        <f t="shared" si="195"/>
        <v>0.4158196382719424</v>
      </c>
      <c r="G2512" s="173">
        <v>0.27347705830007124</v>
      </c>
      <c r="H2512" s="45">
        <f t="shared" si="196"/>
        <v>0.68929669657201365</v>
      </c>
      <c r="I2512" s="48"/>
      <c r="J2512" s="48"/>
      <c r="N2512" s="44">
        <f t="shared" si="197"/>
        <v>0</v>
      </c>
      <c r="O2512" s="45">
        <f t="shared" si="198"/>
        <v>0</v>
      </c>
      <c r="P2512" s="2"/>
      <c r="Q2512" s="2"/>
      <c r="R2512" s="2"/>
      <c r="U2512" s="49">
        <f t="shared" si="199"/>
        <v>0.4135780179432082</v>
      </c>
    </row>
    <row r="2513" spans="4:21" x14ac:dyDescent="0.3">
      <c r="D2513" s="193">
        <v>89277254.756375015</v>
      </c>
      <c r="E2513" s="1"/>
      <c r="F2513" s="44">
        <f t="shared" si="195"/>
        <v>0.43490453847962246</v>
      </c>
      <c r="G2513" s="173">
        <v>5.3815096831721348E-3</v>
      </c>
      <c r="H2513" s="45">
        <f t="shared" si="196"/>
        <v>0.4402860481627946</v>
      </c>
      <c r="I2513" s="48"/>
      <c r="J2513" s="48"/>
      <c r="N2513" s="44">
        <f t="shared" si="197"/>
        <v>0</v>
      </c>
      <c r="O2513" s="45">
        <f t="shared" si="198"/>
        <v>0</v>
      </c>
      <c r="P2513" s="2"/>
      <c r="Q2513" s="2"/>
      <c r="R2513" s="2"/>
      <c r="U2513" s="49">
        <f t="shared" si="199"/>
        <v>0.26417162889767676</v>
      </c>
    </row>
    <row r="2514" spans="4:21" x14ac:dyDescent="0.3">
      <c r="D2514" s="193">
        <v>109081920.59170291</v>
      </c>
      <c r="E2514" s="1"/>
      <c r="F2514" s="44">
        <f t="shared" si="195"/>
        <v>0.5313808367076589</v>
      </c>
      <c r="G2514" s="173">
        <v>0</v>
      </c>
      <c r="H2514" s="45">
        <f t="shared" si="196"/>
        <v>0.5313808367076589</v>
      </c>
      <c r="I2514" s="48"/>
      <c r="J2514" s="48"/>
      <c r="N2514" s="44">
        <f t="shared" si="197"/>
        <v>0</v>
      </c>
      <c r="O2514" s="45">
        <f t="shared" si="198"/>
        <v>0</v>
      </c>
      <c r="P2514" s="2"/>
      <c r="Q2514" s="2"/>
      <c r="R2514" s="2"/>
      <c r="U2514" s="49">
        <f t="shared" si="199"/>
        <v>0.31882850202459534</v>
      </c>
    </row>
    <row r="2515" spans="4:21" x14ac:dyDescent="0.3">
      <c r="D2515" s="193">
        <v>62192698.22866606</v>
      </c>
      <c r="E2515" s="1"/>
      <c r="F2515" s="44">
        <f t="shared" si="195"/>
        <v>0.30296503620939397</v>
      </c>
      <c r="G2515" s="173">
        <v>2.3506653079207449E-2</v>
      </c>
      <c r="H2515" s="45">
        <f t="shared" si="196"/>
        <v>0.32647168928860143</v>
      </c>
      <c r="I2515" s="48"/>
      <c r="J2515" s="48"/>
      <c r="N2515" s="44">
        <f t="shared" si="197"/>
        <v>0</v>
      </c>
      <c r="O2515" s="45">
        <f t="shared" si="198"/>
        <v>0</v>
      </c>
      <c r="P2515" s="2"/>
      <c r="Q2515" s="2"/>
      <c r="R2515" s="2"/>
      <c r="U2515" s="49">
        <f t="shared" si="199"/>
        <v>0.19588301357316085</v>
      </c>
    </row>
    <row r="2516" spans="4:21" x14ac:dyDescent="0.3">
      <c r="D2516" s="193">
        <v>102203337.24499686</v>
      </c>
      <c r="E2516" s="1"/>
      <c r="F2516" s="44">
        <f t="shared" si="195"/>
        <v>0.4978725582110109</v>
      </c>
      <c r="G2516" s="173">
        <v>0</v>
      </c>
      <c r="H2516" s="45">
        <f t="shared" si="196"/>
        <v>0.4978725582110109</v>
      </c>
      <c r="I2516" s="48"/>
      <c r="J2516" s="48"/>
      <c r="N2516" s="44">
        <f t="shared" si="197"/>
        <v>0</v>
      </c>
      <c r="O2516" s="45">
        <f t="shared" si="198"/>
        <v>0</v>
      </c>
      <c r="P2516" s="2"/>
      <c r="Q2516" s="2"/>
      <c r="R2516" s="2"/>
      <c r="U2516" s="49">
        <f t="shared" si="199"/>
        <v>0.29872353492660653</v>
      </c>
    </row>
    <row r="2517" spans="4:21" x14ac:dyDescent="0.3">
      <c r="D2517" s="193">
        <v>124081750.42145053</v>
      </c>
      <c r="E2517" s="1"/>
      <c r="F2517" s="44">
        <f t="shared" si="195"/>
        <v>0.60445089343354008</v>
      </c>
      <c r="G2517" s="173">
        <v>0</v>
      </c>
      <c r="H2517" s="45">
        <f t="shared" si="196"/>
        <v>0.60445089343354008</v>
      </c>
      <c r="I2517" s="48"/>
      <c r="J2517" s="48"/>
      <c r="N2517" s="44">
        <f t="shared" si="197"/>
        <v>0</v>
      </c>
      <c r="O2517" s="45">
        <f t="shared" si="198"/>
        <v>0</v>
      </c>
      <c r="P2517" s="2"/>
      <c r="Q2517" s="2"/>
      <c r="R2517" s="2"/>
      <c r="U2517" s="49">
        <f t="shared" si="199"/>
        <v>0.36267053606012406</v>
      </c>
    </row>
    <row r="2518" spans="4:21" x14ac:dyDescent="0.3">
      <c r="D2518" s="193">
        <v>85834547.041488022</v>
      </c>
      <c r="E2518" s="1"/>
      <c r="F2518" s="44">
        <f t="shared" si="195"/>
        <v>0.41813375835260191</v>
      </c>
      <c r="G2518" s="173">
        <v>0</v>
      </c>
      <c r="H2518" s="45">
        <f t="shared" si="196"/>
        <v>0.41813375835260191</v>
      </c>
      <c r="I2518" s="48"/>
      <c r="J2518" s="48"/>
      <c r="N2518" s="44">
        <f t="shared" si="197"/>
        <v>0</v>
      </c>
      <c r="O2518" s="45">
        <f t="shared" si="198"/>
        <v>0</v>
      </c>
      <c r="P2518" s="2"/>
      <c r="Q2518" s="2"/>
      <c r="R2518" s="2"/>
      <c r="U2518" s="49">
        <f t="shared" si="199"/>
        <v>0.25088025501156114</v>
      </c>
    </row>
    <row r="2519" spans="4:21" x14ac:dyDescent="0.3">
      <c r="D2519" s="193">
        <v>153791361.02558231</v>
      </c>
      <c r="E2519" s="1"/>
      <c r="F2519" s="44">
        <f t="shared" si="195"/>
        <v>0.74917806412733423</v>
      </c>
      <c r="G2519" s="173">
        <v>0</v>
      </c>
      <c r="H2519" s="45">
        <f t="shared" si="196"/>
        <v>0.74917806412733423</v>
      </c>
      <c r="I2519" s="48"/>
      <c r="J2519" s="48"/>
      <c r="N2519" s="44">
        <f t="shared" si="197"/>
        <v>0</v>
      </c>
      <c r="O2519" s="45">
        <f t="shared" si="198"/>
        <v>0</v>
      </c>
      <c r="P2519" s="2"/>
      <c r="Q2519" s="2"/>
      <c r="R2519" s="2"/>
      <c r="U2519" s="49">
        <f t="shared" si="199"/>
        <v>0.44950683847640055</v>
      </c>
    </row>
    <row r="2520" spans="4:21" x14ac:dyDescent="0.3">
      <c r="D2520" s="193">
        <v>91158267.501224339</v>
      </c>
      <c r="E2520" s="1"/>
      <c r="F2520" s="44">
        <f t="shared" si="195"/>
        <v>0.4440676896305551</v>
      </c>
      <c r="G2520" s="173">
        <v>0</v>
      </c>
      <c r="H2520" s="45">
        <f t="shared" si="196"/>
        <v>0.4440676896305551</v>
      </c>
      <c r="I2520" s="48"/>
      <c r="J2520" s="48"/>
      <c r="N2520" s="44">
        <f t="shared" si="197"/>
        <v>0</v>
      </c>
      <c r="O2520" s="45">
        <f t="shared" si="198"/>
        <v>0</v>
      </c>
      <c r="P2520" s="2"/>
      <c r="Q2520" s="2"/>
      <c r="R2520" s="2"/>
      <c r="U2520" s="49">
        <f t="shared" si="199"/>
        <v>0.26644061377833306</v>
      </c>
    </row>
    <row r="2521" spans="4:21" x14ac:dyDescent="0.3">
      <c r="D2521" s="193">
        <v>103042332.35069849</v>
      </c>
      <c r="E2521" s="1"/>
      <c r="F2521" s="44">
        <f t="shared" si="195"/>
        <v>0.50195963257533294</v>
      </c>
      <c r="G2521" s="173">
        <v>3.2618543956574611E-2</v>
      </c>
      <c r="H2521" s="45">
        <f t="shared" si="196"/>
        <v>0.53457817653190753</v>
      </c>
      <c r="I2521" s="48"/>
      <c r="J2521" s="48"/>
      <c r="N2521" s="44">
        <f t="shared" si="197"/>
        <v>0</v>
      </c>
      <c r="O2521" s="45">
        <f t="shared" si="198"/>
        <v>0</v>
      </c>
      <c r="P2521" s="2"/>
      <c r="Q2521" s="2"/>
      <c r="R2521" s="2"/>
      <c r="U2521" s="49">
        <f t="shared" si="199"/>
        <v>0.32074690591914451</v>
      </c>
    </row>
    <row r="2522" spans="4:21" x14ac:dyDescent="0.3">
      <c r="D2522" s="193">
        <v>97010765.711965114</v>
      </c>
      <c r="E2522" s="1"/>
      <c r="F2522" s="44">
        <f t="shared" si="195"/>
        <v>0.47257750481518118</v>
      </c>
      <c r="G2522" s="173">
        <v>0</v>
      </c>
      <c r="H2522" s="45">
        <f t="shared" si="196"/>
        <v>0.47257750481518118</v>
      </c>
      <c r="I2522" s="48"/>
      <c r="J2522" s="48"/>
      <c r="N2522" s="44">
        <f t="shared" si="197"/>
        <v>0</v>
      </c>
      <c r="O2522" s="45">
        <f t="shared" si="198"/>
        <v>0</v>
      </c>
      <c r="P2522" s="2"/>
      <c r="Q2522" s="2"/>
      <c r="R2522" s="2"/>
      <c r="U2522" s="49">
        <f t="shared" si="199"/>
        <v>0.28354650288910871</v>
      </c>
    </row>
    <row r="2523" spans="4:21" x14ac:dyDescent="0.3">
      <c r="D2523" s="193">
        <v>160180970.56051001</v>
      </c>
      <c r="E2523" s="1"/>
      <c r="F2523" s="44">
        <f t="shared" si="195"/>
        <v>0.78030435932352804</v>
      </c>
      <c r="G2523" s="173">
        <v>0</v>
      </c>
      <c r="H2523" s="45">
        <f t="shared" si="196"/>
        <v>0.78030435932352804</v>
      </c>
      <c r="I2523" s="48"/>
      <c r="J2523" s="48"/>
      <c r="N2523" s="44">
        <f t="shared" si="197"/>
        <v>3.0304359323528041E-2</v>
      </c>
      <c r="O2523" s="45">
        <f t="shared" si="198"/>
        <v>0</v>
      </c>
      <c r="P2523" s="2"/>
      <c r="Q2523" s="2"/>
      <c r="R2523" s="2"/>
      <c r="U2523" s="49">
        <f t="shared" si="199"/>
        <v>0.46818261559411678</v>
      </c>
    </row>
    <row r="2524" spans="4:21" x14ac:dyDescent="0.3">
      <c r="D2524" s="193">
        <v>104501317.16929324</v>
      </c>
      <c r="E2524" s="1"/>
      <c r="F2524" s="44">
        <f t="shared" si="195"/>
        <v>0.5090669201023883</v>
      </c>
      <c r="G2524" s="173">
        <v>0</v>
      </c>
      <c r="H2524" s="45">
        <f t="shared" si="196"/>
        <v>0.5090669201023883</v>
      </c>
      <c r="I2524" s="48"/>
      <c r="J2524" s="48"/>
      <c r="N2524" s="44">
        <f t="shared" si="197"/>
        <v>0</v>
      </c>
      <c r="O2524" s="45">
        <f t="shared" si="198"/>
        <v>0</v>
      </c>
      <c r="P2524" s="2"/>
      <c r="Q2524" s="2"/>
      <c r="R2524" s="2"/>
      <c r="U2524" s="49">
        <f t="shared" si="199"/>
        <v>0.30544015206143299</v>
      </c>
    </row>
    <row r="2525" spans="4:21" x14ac:dyDescent="0.3">
      <c r="D2525" s="193">
        <v>107386714.88786311</v>
      </c>
      <c r="E2525" s="1"/>
      <c r="F2525" s="44">
        <f t="shared" si="195"/>
        <v>0.52312282456035075</v>
      </c>
      <c r="G2525" s="173">
        <v>3.3713809401293739E-2</v>
      </c>
      <c r="H2525" s="45">
        <f t="shared" si="196"/>
        <v>0.55683663396164451</v>
      </c>
      <c r="I2525" s="48"/>
      <c r="J2525" s="48"/>
      <c r="N2525" s="44">
        <f t="shared" si="197"/>
        <v>0</v>
      </c>
      <c r="O2525" s="45">
        <f t="shared" si="198"/>
        <v>0</v>
      </c>
      <c r="P2525" s="2"/>
      <c r="Q2525" s="2"/>
      <c r="R2525" s="2"/>
      <c r="U2525" s="49">
        <f t="shared" si="199"/>
        <v>0.33410198037698668</v>
      </c>
    </row>
    <row r="2526" spans="4:21" x14ac:dyDescent="0.3">
      <c r="D2526" s="193">
        <v>90672771.812465146</v>
      </c>
      <c r="E2526" s="1"/>
      <c r="F2526" s="44">
        <f t="shared" si="195"/>
        <v>0.44170264963207118</v>
      </c>
      <c r="G2526" s="173">
        <v>0.19505218290904444</v>
      </c>
      <c r="H2526" s="45">
        <f t="shared" si="196"/>
        <v>0.63675483254111565</v>
      </c>
      <c r="I2526" s="48"/>
      <c r="J2526" s="48"/>
      <c r="N2526" s="44">
        <f t="shared" si="197"/>
        <v>0</v>
      </c>
      <c r="O2526" s="45">
        <f t="shared" si="198"/>
        <v>0</v>
      </c>
      <c r="P2526" s="2"/>
      <c r="Q2526" s="2"/>
      <c r="R2526" s="2"/>
      <c r="U2526" s="49">
        <f t="shared" si="199"/>
        <v>0.38205289952466936</v>
      </c>
    </row>
    <row r="2527" spans="4:21" x14ac:dyDescent="0.3">
      <c r="D2527" s="193">
        <v>116918562.45781466</v>
      </c>
      <c r="E2527" s="1"/>
      <c r="F2527" s="44">
        <f t="shared" si="195"/>
        <v>0.56955619417481995</v>
      </c>
      <c r="G2527" s="173">
        <v>0.15425120903954967</v>
      </c>
      <c r="H2527" s="45">
        <f t="shared" si="196"/>
        <v>0.72380740321436965</v>
      </c>
      <c r="I2527" s="48"/>
      <c r="J2527" s="48"/>
      <c r="N2527" s="44">
        <f t="shared" si="197"/>
        <v>0</v>
      </c>
      <c r="O2527" s="45">
        <f t="shared" si="198"/>
        <v>0</v>
      </c>
      <c r="P2527" s="2"/>
      <c r="Q2527" s="2"/>
      <c r="R2527" s="2"/>
      <c r="U2527" s="49">
        <f t="shared" si="199"/>
        <v>0.43428444192862176</v>
      </c>
    </row>
    <row r="2528" spans="4:21" x14ac:dyDescent="0.3">
      <c r="D2528" s="193">
        <v>92826702.483787134</v>
      </c>
      <c r="E2528" s="1"/>
      <c r="F2528" s="44">
        <f t="shared" si="195"/>
        <v>0.4521952910902417</v>
      </c>
      <c r="G2528" s="173">
        <v>0.20439358514741274</v>
      </c>
      <c r="H2528" s="45">
        <f t="shared" si="196"/>
        <v>0.65658887623765438</v>
      </c>
      <c r="I2528" s="48"/>
      <c r="J2528" s="48"/>
      <c r="N2528" s="44">
        <f t="shared" si="197"/>
        <v>0</v>
      </c>
      <c r="O2528" s="45">
        <f t="shared" si="198"/>
        <v>0</v>
      </c>
      <c r="P2528" s="2"/>
      <c r="Q2528" s="2"/>
      <c r="R2528" s="2"/>
      <c r="U2528" s="49">
        <f t="shared" si="199"/>
        <v>0.39395332574259262</v>
      </c>
    </row>
    <row r="2529" spans="4:21" x14ac:dyDescent="0.3">
      <c r="D2529" s="193">
        <v>131210290.36445194</v>
      </c>
      <c r="E2529" s="1"/>
      <c r="F2529" s="44">
        <f t="shared" si="195"/>
        <v>0.63917680858857795</v>
      </c>
      <c r="G2529" s="173">
        <v>0</v>
      </c>
      <c r="H2529" s="45">
        <f t="shared" si="196"/>
        <v>0.63917680858857795</v>
      </c>
      <c r="I2529" s="48"/>
      <c r="J2529" s="48"/>
      <c r="N2529" s="44">
        <f t="shared" si="197"/>
        <v>0</v>
      </c>
      <c r="O2529" s="45">
        <f t="shared" si="198"/>
        <v>0</v>
      </c>
      <c r="P2529" s="2"/>
      <c r="Q2529" s="2"/>
      <c r="R2529" s="2"/>
      <c r="U2529" s="49">
        <f t="shared" si="199"/>
        <v>0.38350608515314677</v>
      </c>
    </row>
    <row r="2530" spans="4:21" x14ac:dyDescent="0.3">
      <c r="D2530" s="193">
        <v>85647440.944530725</v>
      </c>
      <c r="E2530" s="1"/>
      <c r="F2530" s="44">
        <f t="shared" si="195"/>
        <v>0.41722229113773301</v>
      </c>
      <c r="G2530" s="173">
        <v>0</v>
      </c>
      <c r="H2530" s="45">
        <f t="shared" si="196"/>
        <v>0.41722229113773301</v>
      </c>
      <c r="I2530" s="48"/>
      <c r="J2530" s="48"/>
      <c r="N2530" s="44">
        <f t="shared" si="197"/>
        <v>0</v>
      </c>
      <c r="O2530" s="45">
        <f t="shared" si="198"/>
        <v>0</v>
      </c>
      <c r="P2530" s="2"/>
      <c r="Q2530" s="2"/>
      <c r="R2530" s="2"/>
      <c r="U2530" s="49">
        <f t="shared" si="199"/>
        <v>0.25033337468263978</v>
      </c>
    </row>
    <row r="2531" spans="4:21" x14ac:dyDescent="0.3">
      <c r="D2531" s="193">
        <v>100861389.12937215</v>
      </c>
      <c r="E2531" s="1"/>
      <c r="F2531" s="44">
        <f t="shared" si="195"/>
        <v>0.49133540238692136</v>
      </c>
      <c r="G2531" s="173">
        <v>0</v>
      </c>
      <c r="H2531" s="45">
        <f t="shared" si="196"/>
        <v>0.49133540238692136</v>
      </c>
      <c r="I2531" s="48"/>
      <c r="J2531" s="48"/>
      <c r="N2531" s="44">
        <f t="shared" si="197"/>
        <v>0</v>
      </c>
      <c r="O2531" s="45">
        <f t="shared" si="198"/>
        <v>0</v>
      </c>
      <c r="P2531" s="2"/>
      <c r="Q2531" s="2"/>
      <c r="R2531" s="2"/>
      <c r="U2531" s="49">
        <f t="shared" si="199"/>
        <v>0.29480124143215281</v>
      </c>
    </row>
    <row r="2532" spans="4:21" x14ac:dyDescent="0.3">
      <c r="D2532" s="193">
        <v>96500050.893055737</v>
      </c>
      <c r="E2532" s="1"/>
      <c r="F2532" s="44">
        <f t="shared" si="195"/>
        <v>0.47008961253826698</v>
      </c>
      <c r="G2532" s="173">
        <v>0</v>
      </c>
      <c r="H2532" s="45">
        <f t="shared" si="196"/>
        <v>0.47008961253826698</v>
      </c>
      <c r="I2532" s="48"/>
      <c r="J2532" s="48"/>
      <c r="N2532" s="44">
        <f t="shared" si="197"/>
        <v>0</v>
      </c>
      <c r="O2532" s="45">
        <f t="shared" si="198"/>
        <v>0</v>
      </c>
      <c r="P2532" s="2"/>
      <c r="Q2532" s="2"/>
      <c r="R2532" s="2"/>
      <c r="U2532" s="49">
        <f t="shared" si="199"/>
        <v>0.28205376752296019</v>
      </c>
    </row>
    <row r="2533" spans="4:21" x14ac:dyDescent="0.3">
      <c r="D2533" s="193">
        <v>86124025.874322563</v>
      </c>
      <c r="E2533" s="1"/>
      <c r="F2533" s="44">
        <f t="shared" si="195"/>
        <v>0.41954392333288809</v>
      </c>
      <c r="G2533" s="173">
        <v>0</v>
      </c>
      <c r="H2533" s="45">
        <f t="shared" si="196"/>
        <v>0.41954392333288809</v>
      </c>
      <c r="I2533" s="48"/>
      <c r="J2533" s="48"/>
      <c r="N2533" s="44">
        <f t="shared" si="197"/>
        <v>0</v>
      </c>
      <c r="O2533" s="45">
        <f t="shared" si="198"/>
        <v>0</v>
      </c>
      <c r="P2533" s="2"/>
      <c r="Q2533" s="2"/>
      <c r="R2533" s="2"/>
      <c r="U2533" s="49">
        <f t="shared" si="199"/>
        <v>0.25172635399973287</v>
      </c>
    </row>
    <row r="2534" spans="4:21" x14ac:dyDescent="0.3">
      <c r="D2534" s="193">
        <v>98179128.695171461</v>
      </c>
      <c r="E2534" s="1"/>
      <c r="F2534" s="44">
        <f t="shared" si="195"/>
        <v>0.47826905934801978</v>
      </c>
      <c r="G2534" s="173">
        <v>0</v>
      </c>
      <c r="H2534" s="45">
        <f t="shared" si="196"/>
        <v>0.47826905934801978</v>
      </c>
      <c r="I2534" s="48"/>
      <c r="J2534" s="48"/>
      <c r="N2534" s="44">
        <f t="shared" si="197"/>
        <v>0</v>
      </c>
      <c r="O2534" s="45">
        <f t="shared" si="198"/>
        <v>0</v>
      </c>
      <c r="P2534" s="2"/>
      <c r="Q2534" s="2"/>
      <c r="R2534" s="2"/>
      <c r="U2534" s="49">
        <f t="shared" si="199"/>
        <v>0.28696143560881188</v>
      </c>
    </row>
    <row r="2535" spans="4:21" x14ac:dyDescent="0.3">
      <c r="D2535" s="193">
        <v>107170286.22407967</v>
      </c>
      <c r="E2535" s="1"/>
      <c r="F2535" s="44">
        <f t="shared" si="195"/>
        <v>0.52206851561689871</v>
      </c>
      <c r="G2535" s="173">
        <v>1.6861153002972962E-2</v>
      </c>
      <c r="H2535" s="45">
        <f t="shared" si="196"/>
        <v>0.53892966861987168</v>
      </c>
      <c r="I2535" s="48"/>
      <c r="J2535" s="48"/>
      <c r="N2535" s="44">
        <f t="shared" si="197"/>
        <v>0</v>
      </c>
      <c r="O2535" s="45">
        <f t="shared" si="198"/>
        <v>0</v>
      </c>
      <c r="P2535" s="2"/>
      <c r="Q2535" s="2"/>
      <c r="R2535" s="2"/>
      <c r="U2535" s="49">
        <f t="shared" si="199"/>
        <v>0.32335780117192298</v>
      </c>
    </row>
    <row r="2536" spans="4:21" x14ac:dyDescent="0.3">
      <c r="D2536" s="193">
        <v>88100447.389191151</v>
      </c>
      <c r="E2536" s="1"/>
      <c r="F2536" s="44">
        <f t="shared" si="195"/>
        <v>0.42917184803902653</v>
      </c>
      <c r="G2536" s="173">
        <v>0</v>
      </c>
      <c r="H2536" s="45">
        <f t="shared" si="196"/>
        <v>0.42917184803902653</v>
      </c>
      <c r="I2536" s="48"/>
      <c r="J2536" s="48"/>
      <c r="N2536" s="44">
        <f t="shared" si="197"/>
        <v>0</v>
      </c>
      <c r="O2536" s="45">
        <f t="shared" si="198"/>
        <v>0</v>
      </c>
      <c r="P2536" s="2"/>
      <c r="Q2536" s="2"/>
      <c r="R2536" s="2"/>
      <c r="U2536" s="49">
        <f t="shared" si="199"/>
        <v>0.25750310882341593</v>
      </c>
    </row>
    <row r="2537" spans="4:21" x14ac:dyDescent="0.3">
      <c r="D2537" s="193">
        <v>92442011.514391929</v>
      </c>
      <c r="E2537" s="1"/>
      <c r="F2537" s="44">
        <f t="shared" si="195"/>
        <v>0.4503213104334815</v>
      </c>
      <c r="G2537" s="173">
        <v>0</v>
      </c>
      <c r="H2537" s="45">
        <f t="shared" si="196"/>
        <v>0.4503213104334815</v>
      </c>
      <c r="I2537" s="48"/>
      <c r="J2537" s="48"/>
      <c r="N2537" s="44">
        <f t="shared" si="197"/>
        <v>0</v>
      </c>
      <c r="O2537" s="45">
        <f t="shared" si="198"/>
        <v>0</v>
      </c>
      <c r="P2537" s="2"/>
      <c r="Q2537" s="2"/>
      <c r="R2537" s="2"/>
      <c r="U2537" s="49">
        <f t="shared" si="199"/>
        <v>0.27019278626008891</v>
      </c>
    </row>
    <row r="2538" spans="4:21" x14ac:dyDescent="0.3">
      <c r="D2538" s="193">
        <v>97715101.306474477</v>
      </c>
      <c r="E2538" s="1"/>
      <c r="F2538" s="44">
        <f t="shared" si="195"/>
        <v>0.47600859986285898</v>
      </c>
      <c r="G2538" s="173">
        <v>0</v>
      </c>
      <c r="H2538" s="45">
        <f t="shared" si="196"/>
        <v>0.47600859986285898</v>
      </c>
      <c r="I2538" s="48"/>
      <c r="J2538" s="48"/>
      <c r="N2538" s="44">
        <f t="shared" si="197"/>
        <v>0</v>
      </c>
      <c r="O2538" s="45">
        <f t="shared" si="198"/>
        <v>0</v>
      </c>
      <c r="P2538" s="2"/>
      <c r="Q2538" s="2"/>
      <c r="R2538" s="2"/>
      <c r="U2538" s="49">
        <f t="shared" si="199"/>
        <v>0.2856051599177154</v>
      </c>
    </row>
    <row r="2539" spans="4:21" x14ac:dyDescent="0.3">
      <c r="D2539" s="193">
        <v>118749083.78395468</v>
      </c>
      <c r="E2539" s="1"/>
      <c r="F2539" s="44">
        <f t="shared" si="195"/>
        <v>0.57847338181342378</v>
      </c>
      <c r="G2539" s="173">
        <v>4.3273072288131396E-2</v>
      </c>
      <c r="H2539" s="45">
        <f t="shared" si="196"/>
        <v>0.62174645410155516</v>
      </c>
      <c r="I2539" s="48"/>
      <c r="J2539" s="48"/>
      <c r="N2539" s="44">
        <f t="shared" si="197"/>
        <v>0</v>
      </c>
      <c r="O2539" s="45">
        <f t="shared" si="198"/>
        <v>0</v>
      </c>
      <c r="P2539" s="2"/>
      <c r="Q2539" s="2"/>
      <c r="R2539" s="2"/>
      <c r="U2539" s="49">
        <f t="shared" si="199"/>
        <v>0.37304787246093307</v>
      </c>
    </row>
    <row r="2540" spans="4:21" x14ac:dyDescent="0.3">
      <c r="D2540" s="193">
        <v>84597735.812492654</v>
      </c>
      <c r="E2540" s="1"/>
      <c r="F2540" s="44">
        <f t="shared" si="195"/>
        <v>0.41210876555683906</v>
      </c>
      <c r="G2540" s="173">
        <v>0</v>
      </c>
      <c r="H2540" s="45">
        <f t="shared" si="196"/>
        <v>0.41210876555683906</v>
      </c>
      <c r="I2540" s="48"/>
      <c r="J2540" s="48"/>
      <c r="N2540" s="44">
        <f t="shared" si="197"/>
        <v>0</v>
      </c>
      <c r="O2540" s="45">
        <f t="shared" si="198"/>
        <v>0</v>
      </c>
      <c r="P2540" s="2"/>
      <c r="Q2540" s="2"/>
      <c r="R2540" s="2"/>
      <c r="U2540" s="49">
        <f t="shared" si="199"/>
        <v>0.24726525933410343</v>
      </c>
    </row>
    <row r="2541" spans="4:21" x14ac:dyDescent="0.3">
      <c r="D2541" s="193">
        <v>88830909.869637951</v>
      </c>
      <c r="E2541" s="1"/>
      <c r="F2541" s="44">
        <f t="shared" si="195"/>
        <v>0.43273021739975903</v>
      </c>
      <c r="G2541" s="173">
        <v>0.1817262542331253</v>
      </c>
      <c r="H2541" s="45">
        <f t="shared" si="196"/>
        <v>0.6144564716328843</v>
      </c>
      <c r="I2541" s="48"/>
      <c r="J2541" s="48"/>
      <c r="N2541" s="44">
        <f t="shared" si="197"/>
        <v>0</v>
      </c>
      <c r="O2541" s="45">
        <f t="shared" si="198"/>
        <v>0</v>
      </c>
      <c r="P2541" s="2"/>
      <c r="Q2541" s="2"/>
      <c r="R2541" s="2"/>
      <c r="U2541" s="49">
        <f t="shared" si="199"/>
        <v>0.36867388297973058</v>
      </c>
    </row>
    <row r="2542" spans="4:21" x14ac:dyDescent="0.3">
      <c r="D2542" s="193">
        <v>75664420.316123217</v>
      </c>
      <c r="E2542" s="1"/>
      <c r="F2542" s="44">
        <f t="shared" si="195"/>
        <v>0.36859108052448225</v>
      </c>
      <c r="G2542" s="173">
        <v>5.3456089065948439E-2</v>
      </c>
      <c r="H2542" s="45">
        <f t="shared" si="196"/>
        <v>0.4220471695904307</v>
      </c>
      <c r="I2542" s="48"/>
      <c r="J2542" s="48"/>
      <c r="N2542" s="44">
        <f t="shared" si="197"/>
        <v>0</v>
      </c>
      <c r="O2542" s="45">
        <f t="shared" si="198"/>
        <v>0</v>
      </c>
      <c r="P2542" s="2"/>
      <c r="Q2542" s="2"/>
      <c r="R2542" s="2"/>
      <c r="U2542" s="49">
        <f t="shared" si="199"/>
        <v>0.25322830175425842</v>
      </c>
    </row>
    <row r="2543" spans="4:21" x14ac:dyDescent="0.3">
      <c r="D2543" s="193">
        <v>122003054.25039968</v>
      </c>
      <c r="E2543" s="1"/>
      <c r="F2543" s="44">
        <f t="shared" si="195"/>
        <v>0.59432474874666308</v>
      </c>
      <c r="G2543" s="173">
        <v>0</v>
      </c>
      <c r="H2543" s="45">
        <f t="shared" si="196"/>
        <v>0.59432474874666308</v>
      </c>
      <c r="I2543" s="48"/>
      <c r="J2543" s="48"/>
      <c r="N2543" s="44">
        <f t="shared" si="197"/>
        <v>0</v>
      </c>
      <c r="O2543" s="45">
        <f t="shared" si="198"/>
        <v>0</v>
      </c>
      <c r="P2543" s="2"/>
      <c r="Q2543" s="2"/>
      <c r="R2543" s="2"/>
      <c r="U2543" s="49">
        <f t="shared" si="199"/>
        <v>0.35659484924799784</v>
      </c>
    </row>
    <row r="2544" spans="4:21" x14ac:dyDescent="0.3">
      <c r="D2544" s="193">
        <v>107838115.62787436</v>
      </c>
      <c r="E2544" s="1"/>
      <c r="F2544" s="44">
        <f t="shared" si="195"/>
        <v>0.5253217746853257</v>
      </c>
      <c r="G2544" s="173">
        <v>0</v>
      </c>
      <c r="H2544" s="45">
        <f t="shared" si="196"/>
        <v>0.5253217746853257</v>
      </c>
      <c r="I2544" s="48"/>
      <c r="J2544" s="48"/>
      <c r="N2544" s="44">
        <f t="shared" si="197"/>
        <v>0</v>
      </c>
      <c r="O2544" s="45">
        <f t="shared" si="198"/>
        <v>0</v>
      </c>
      <c r="P2544" s="2"/>
      <c r="Q2544" s="2"/>
      <c r="R2544" s="2"/>
      <c r="U2544" s="49">
        <f t="shared" si="199"/>
        <v>0.31519306481119541</v>
      </c>
    </row>
    <row r="2545" spans="4:21" x14ac:dyDescent="0.3">
      <c r="D2545" s="193">
        <v>101046767.33500986</v>
      </c>
      <c r="E2545" s="1"/>
      <c r="F2545" s="44">
        <f t="shared" si="195"/>
        <v>0.49223845236518349</v>
      </c>
      <c r="G2545" s="173">
        <v>0</v>
      </c>
      <c r="H2545" s="45">
        <f t="shared" si="196"/>
        <v>0.49223845236518349</v>
      </c>
      <c r="I2545" s="48"/>
      <c r="J2545" s="48"/>
      <c r="N2545" s="44">
        <f t="shared" si="197"/>
        <v>0</v>
      </c>
      <c r="O2545" s="45">
        <f t="shared" si="198"/>
        <v>0</v>
      </c>
      <c r="P2545" s="2"/>
      <c r="Q2545" s="2"/>
      <c r="R2545" s="2"/>
      <c r="U2545" s="49">
        <f t="shared" si="199"/>
        <v>0.29534307141911009</v>
      </c>
    </row>
    <row r="2546" spans="4:21" x14ac:dyDescent="0.3">
      <c r="D2546" s="193">
        <v>109826859.26827927</v>
      </c>
      <c r="E2546" s="1"/>
      <c r="F2546" s="44">
        <f t="shared" si="195"/>
        <v>0.53500972529990065</v>
      </c>
      <c r="G2546" s="173">
        <v>0</v>
      </c>
      <c r="H2546" s="45">
        <f t="shared" si="196"/>
        <v>0.53500972529990065</v>
      </c>
      <c r="I2546" s="48"/>
      <c r="J2546" s="48"/>
      <c r="N2546" s="44">
        <f t="shared" si="197"/>
        <v>0</v>
      </c>
      <c r="O2546" s="45">
        <f t="shared" si="198"/>
        <v>0</v>
      </c>
      <c r="P2546" s="2"/>
      <c r="Q2546" s="2"/>
      <c r="R2546" s="2"/>
      <c r="U2546" s="49">
        <f t="shared" si="199"/>
        <v>0.32100583517994036</v>
      </c>
    </row>
    <row r="2547" spans="4:21" x14ac:dyDescent="0.3">
      <c r="D2547" s="193">
        <v>99255210.540029213</v>
      </c>
      <c r="E2547" s="1"/>
      <c r="F2547" s="44">
        <f t="shared" si="195"/>
        <v>0.48351107624673878</v>
      </c>
      <c r="G2547" s="173">
        <v>5.058818658511606E-3</v>
      </c>
      <c r="H2547" s="45">
        <f t="shared" si="196"/>
        <v>0.48856989490525038</v>
      </c>
      <c r="I2547" s="48"/>
      <c r="J2547" s="48"/>
      <c r="N2547" s="44">
        <f t="shared" si="197"/>
        <v>0</v>
      </c>
      <c r="O2547" s="45">
        <f t="shared" si="198"/>
        <v>0</v>
      </c>
      <c r="P2547" s="2"/>
      <c r="Q2547" s="2"/>
      <c r="R2547" s="2"/>
      <c r="U2547" s="49">
        <f t="shared" si="199"/>
        <v>0.29314193694315022</v>
      </c>
    </row>
    <row r="2548" spans="4:21" x14ac:dyDescent="0.3">
      <c r="D2548" s="193">
        <v>93265504.766120166</v>
      </c>
      <c r="E2548" s="1"/>
      <c r="F2548" s="44">
        <f t="shared" si="195"/>
        <v>0.45433286918449001</v>
      </c>
      <c r="G2548" s="173">
        <v>5.6947138295943049E-2</v>
      </c>
      <c r="H2548" s="45">
        <f t="shared" si="196"/>
        <v>0.51128000748043301</v>
      </c>
      <c r="I2548" s="48"/>
      <c r="J2548" s="48"/>
      <c r="N2548" s="44">
        <f t="shared" si="197"/>
        <v>0</v>
      </c>
      <c r="O2548" s="45">
        <f t="shared" si="198"/>
        <v>0</v>
      </c>
      <c r="P2548" s="2"/>
      <c r="Q2548" s="2"/>
      <c r="R2548" s="2"/>
      <c r="U2548" s="49">
        <f t="shared" si="199"/>
        <v>0.3067680044882598</v>
      </c>
    </row>
    <row r="2549" spans="4:21" x14ac:dyDescent="0.3">
      <c r="D2549" s="193">
        <v>141145483.09432209</v>
      </c>
      <c r="E2549" s="1"/>
      <c r="F2549" s="44">
        <f t="shared" si="195"/>
        <v>0.68757503074136805</v>
      </c>
      <c r="G2549" s="173">
        <v>0</v>
      </c>
      <c r="H2549" s="45">
        <f t="shared" si="196"/>
        <v>0.68757503074136805</v>
      </c>
      <c r="I2549" s="48"/>
      <c r="J2549" s="48"/>
      <c r="N2549" s="44">
        <f t="shared" si="197"/>
        <v>0</v>
      </c>
      <c r="O2549" s="45">
        <f t="shared" si="198"/>
        <v>0</v>
      </c>
      <c r="P2549" s="2"/>
      <c r="Q2549" s="2"/>
      <c r="R2549" s="2"/>
      <c r="U2549" s="49">
        <f t="shared" si="199"/>
        <v>0.41254501844482083</v>
      </c>
    </row>
    <row r="2550" spans="4:21" x14ac:dyDescent="0.3">
      <c r="D2550" s="193">
        <v>104794208.8909083</v>
      </c>
      <c r="E2550" s="1"/>
      <c r="F2550" s="44">
        <f t="shared" si="195"/>
        <v>0.5104937106030718</v>
      </c>
      <c r="G2550" s="173">
        <v>0.11697339847311396</v>
      </c>
      <c r="H2550" s="45">
        <f t="shared" si="196"/>
        <v>0.62746710907618575</v>
      </c>
      <c r="I2550" s="48"/>
      <c r="J2550" s="48"/>
      <c r="N2550" s="44">
        <f t="shared" si="197"/>
        <v>0</v>
      </c>
      <c r="O2550" s="45">
        <f t="shared" si="198"/>
        <v>0</v>
      </c>
      <c r="P2550" s="2"/>
      <c r="Q2550" s="2"/>
      <c r="R2550" s="2"/>
      <c r="U2550" s="49">
        <f t="shared" si="199"/>
        <v>0.37648026544571145</v>
      </c>
    </row>
    <row r="2551" spans="4:21" x14ac:dyDescent="0.3">
      <c r="D2551" s="193">
        <v>111312789.28498104</v>
      </c>
      <c r="E2551" s="1"/>
      <c r="F2551" s="44">
        <f t="shared" si="195"/>
        <v>0.54224827345967763</v>
      </c>
      <c r="G2551" s="173">
        <v>0</v>
      </c>
      <c r="H2551" s="45">
        <f t="shared" si="196"/>
        <v>0.54224827345967763</v>
      </c>
      <c r="I2551" s="48"/>
      <c r="J2551" s="48"/>
      <c r="N2551" s="44">
        <f t="shared" si="197"/>
        <v>0</v>
      </c>
      <c r="O2551" s="45">
        <f t="shared" si="198"/>
        <v>0</v>
      </c>
      <c r="P2551" s="2"/>
      <c r="Q2551" s="2"/>
      <c r="R2551" s="2"/>
      <c r="U2551" s="49">
        <f t="shared" si="199"/>
        <v>0.32534896407580655</v>
      </c>
    </row>
    <row r="2552" spans="4:21" x14ac:dyDescent="0.3">
      <c r="D2552" s="193">
        <v>111760020.65865187</v>
      </c>
      <c r="E2552" s="1"/>
      <c r="F2552" s="44">
        <f t="shared" si="195"/>
        <v>0.54442691296523471</v>
      </c>
      <c r="G2552" s="173">
        <v>0</v>
      </c>
      <c r="H2552" s="45">
        <f t="shared" si="196"/>
        <v>0.54442691296523471</v>
      </c>
      <c r="I2552" s="48"/>
      <c r="J2552" s="48"/>
      <c r="N2552" s="44">
        <f t="shared" si="197"/>
        <v>0</v>
      </c>
      <c r="O2552" s="45">
        <f t="shared" si="198"/>
        <v>0</v>
      </c>
      <c r="P2552" s="2"/>
      <c r="Q2552" s="2"/>
      <c r="R2552" s="2"/>
      <c r="U2552" s="49">
        <f t="shared" si="199"/>
        <v>0.32665614777914082</v>
      </c>
    </row>
    <row r="2553" spans="4:21" x14ac:dyDescent="0.3">
      <c r="D2553" s="193">
        <v>62656694.013300978</v>
      </c>
      <c r="E2553" s="1"/>
      <c r="F2553" s="44">
        <f t="shared" si="195"/>
        <v>0.3052253417387677</v>
      </c>
      <c r="G2553" s="173">
        <v>0</v>
      </c>
      <c r="H2553" s="45">
        <f t="shared" si="196"/>
        <v>0.3052253417387677</v>
      </c>
      <c r="I2553" s="48"/>
      <c r="J2553" s="48"/>
      <c r="N2553" s="44">
        <f t="shared" si="197"/>
        <v>0</v>
      </c>
      <c r="O2553" s="45">
        <f t="shared" si="198"/>
        <v>0</v>
      </c>
      <c r="P2553" s="2"/>
      <c r="Q2553" s="2"/>
      <c r="R2553" s="2"/>
      <c r="U2553" s="49">
        <f t="shared" si="199"/>
        <v>0.18313520504326061</v>
      </c>
    </row>
    <row r="2554" spans="4:21" x14ac:dyDescent="0.3">
      <c r="D2554" s="193">
        <v>81545032.357267916</v>
      </c>
      <c r="E2554" s="1"/>
      <c r="F2554" s="44">
        <f t="shared" si="195"/>
        <v>0.39723784920829552</v>
      </c>
      <c r="G2554" s="173">
        <v>0</v>
      </c>
      <c r="H2554" s="45">
        <f t="shared" si="196"/>
        <v>0.39723784920829552</v>
      </c>
      <c r="I2554" s="48"/>
      <c r="J2554" s="48"/>
      <c r="N2554" s="44">
        <f t="shared" si="197"/>
        <v>0</v>
      </c>
      <c r="O2554" s="45">
        <f t="shared" si="198"/>
        <v>0</v>
      </c>
      <c r="P2554" s="2"/>
      <c r="Q2554" s="2"/>
      <c r="R2554" s="2"/>
      <c r="U2554" s="49">
        <f t="shared" si="199"/>
        <v>0.2383427095249773</v>
      </c>
    </row>
    <row r="2555" spans="4:21" x14ac:dyDescent="0.3">
      <c r="D2555" s="193">
        <v>89508701.721381515</v>
      </c>
      <c r="E2555" s="1"/>
      <c r="F2555" s="44">
        <f t="shared" si="195"/>
        <v>0.43603200746120507</v>
      </c>
      <c r="G2555" s="173">
        <v>5.4228419813871455E-3</v>
      </c>
      <c r="H2555" s="45">
        <f t="shared" si="196"/>
        <v>0.44145484944259222</v>
      </c>
      <c r="I2555" s="48"/>
      <c r="J2555" s="48"/>
      <c r="N2555" s="44">
        <f t="shared" si="197"/>
        <v>0</v>
      </c>
      <c r="O2555" s="45">
        <f t="shared" si="198"/>
        <v>0</v>
      </c>
      <c r="P2555" s="2"/>
      <c r="Q2555" s="2"/>
      <c r="R2555" s="2"/>
      <c r="U2555" s="49">
        <f t="shared" si="199"/>
        <v>0.26487290966555532</v>
      </c>
    </row>
    <row r="2556" spans="4:21" x14ac:dyDescent="0.3">
      <c r="D2556" s="193">
        <v>100732400.73963083</v>
      </c>
      <c r="E2556" s="1"/>
      <c r="F2556" s="44">
        <f t="shared" si="195"/>
        <v>0.49070704932809622</v>
      </c>
      <c r="G2556" s="173">
        <v>0</v>
      </c>
      <c r="H2556" s="45">
        <f t="shared" si="196"/>
        <v>0.49070704932809622</v>
      </c>
      <c r="I2556" s="48"/>
      <c r="J2556" s="48"/>
      <c r="N2556" s="44">
        <f t="shared" si="197"/>
        <v>0</v>
      </c>
      <c r="O2556" s="45">
        <f t="shared" si="198"/>
        <v>0</v>
      </c>
      <c r="P2556" s="2"/>
      <c r="Q2556" s="2"/>
      <c r="R2556" s="2"/>
      <c r="U2556" s="49">
        <f t="shared" si="199"/>
        <v>0.29442422959685771</v>
      </c>
    </row>
    <row r="2557" spans="4:21" x14ac:dyDescent="0.3">
      <c r="D2557" s="193">
        <v>110447158.24996181</v>
      </c>
      <c r="E2557" s="1"/>
      <c r="F2557" s="44">
        <f t="shared" si="195"/>
        <v>0.53803144503225786</v>
      </c>
      <c r="G2557" s="173">
        <v>1.3729959151292132E-2</v>
      </c>
      <c r="H2557" s="45">
        <f t="shared" si="196"/>
        <v>0.55176140418355002</v>
      </c>
      <c r="I2557" s="48"/>
      <c r="J2557" s="48"/>
      <c r="N2557" s="44">
        <f t="shared" si="197"/>
        <v>0</v>
      </c>
      <c r="O2557" s="45">
        <f t="shared" si="198"/>
        <v>0</v>
      </c>
      <c r="P2557" s="2"/>
      <c r="Q2557" s="2"/>
      <c r="R2557" s="2"/>
      <c r="U2557" s="49">
        <f t="shared" si="199"/>
        <v>0.33105684251013001</v>
      </c>
    </row>
    <row r="2558" spans="4:21" x14ac:dyDescent="0.3">
      <c r="D2558" s="193">
        <v>61294544.704582088</v>
      </c>
      <c r="E2558" s="1"/>
      <c r="F2558" s="44">
        <f t="shared" si="195"/>
        <v>0.29858977797658304</v>
      </c>
      <c r="G2558" s="173">
        <v>1.8011293349214572E-2</v>
      </c>
      <c r="H2558" s="45">
        <f t="shared" si="196"/>
        <v>0.31660107132579762</v>
      </c>
      <c r="I2558" s="48"/>
      <c r="J2558" s="48"/>
      <c r="N2558" s="44">
        <f t="shared" si="197"/>
        <v>0</v>
      </c>
      <c r="O2558" s="45">
        <f t="shared" si="198"/>
        <v>0</v>
      </c>
      <c r="P2558" s="2"/>
      <c r="Q2558" s="2"/>
      <c r="R2558" s="2"/>
      <c r="U2558" s="49">
        <f t="shared" si="199"/>
        <v>0.18996064279547856</v>
      </c>
    </row>
    <row r="2559" spans="4:21" x14ac:dyDescent="0.3">
      <c r="D2559" s="193">
        <v>123663534.07799241</v>
      </c>
      <c r="E2559" s="1"/>
      <c r="F2559" s="44">
        <f t="shared" si="195"/>
        <v>0.60241359752505108</v>
      </c>
      <c r="G2559" s="173">
        <v>0.88613110921818816</v>
      </c>
      <c r="H2559" s="45">
        <f t="shared" si="196"/>
        <v>1.4885447067432391</v>
      </c>
      <c r="I2559" s="48"/>
      <c r="J2559" s="48"/>
      <c r="N2559" s="44">
        <f t="shared" si="197"/>
        <v>0.73854470674323913</v>
      </c>
      <c r="O2559" s="45">
        <f t="shared" si="198"/>
        <v>0.68854470674323909</v>
      </c>
      <c r="P2559" s="2"/>
      <c r="Q2559" s="2"/>
      <c r="R2559" s="2"/>
      <c r="U2559" s="49">
        <f t="shared" si="199"/>
        <v>0.89312682404594346</v>
      </c>
    </row>
    <row r="2560" spans="4:21" x14ac:dyDescent="0.3">
      <c r="D2560" s="193">
        <v>100073834.5307017</v>
      </c>
      <c r="E2560" s="1"/>
      <c r="F2560" s="44">
        <f t="shared" si="195"/>
        <v>0.48749891491654668</v>
      </c>
      <c r="G2560" s="173">
        <v>5.4620302422328793E-3</v>
      </c>
      <c r="H2560" s="45">
        <f t="shared" si="196"/>
        <v>0.49296094515877953</v>
      </c>
      <c r="I2560" s="48"/>
      <c r="J2560" s="48"/>
      <c r="N2560" s="44">
        <f t="shared" si="197"/>
        <v>0</v>
      </c>
      <c r="O2560" s="45">
        <f t="shared" si="198"/>
        <v>0</v>
      </c>
      <c r="P2560" s="2"/>
      <c r="Q2560" s="2"/>
      <c r="R2560" s="2"/>
      <c r="U2560" s="49">
        <f t="shared" si="199"/>
        <v>0.29577656709526773</v>
      </c>
    </row>
    <row r="2561" spans="4:21" x14ac:dyDescent="0.3">
      <c r="D2561" s="193">
        <v>130344240.82169637</v>
      </c>
      <c r="E2561" s="1"/>
      <c r="F2561" s="44">
        <f t="shared" si="195"/>
        <v>0.63495794144576068</v>
      </c>
      <c r="G2561" s="173">
        <v>1.1920135650411341</v>
      </c>
      <c r="H2561" s="45">
        <f t="shared" si="196"/>
        <v>1.8269715064868948</v>
      </c>
      <c r="I2561" s="48"/>
      <c r="J2561" s="48"/>
      <c r="N2561" s="44">
        <f t="shared" si="197"/>
        <v>1.0769715064868948</v>
      </c>
      <c r="O2561" s="45">
        <f t="shared" si="198"/>
        <v>1.0269715064868947</v>
      </c>
      <c r="P2561" s="2"/>
      <c r="Q2561" s="2"/>
      <c r="R2561" s="2"/>
      <c r="U2561" s="49">
        <f t="shared" si="199"/>
        <v>1.0961829038921369</v>
      </c>
    </row>
    <row r="2562" spans="4:21" x14ac:dyDescent="0.3">
      <c r="D2562" s="193">
        <v>81935269.2380725</v>
      </c>
      <c r="E2562" s="1"/>
      <c r="F2562" s="44">
        <f t="shared" si="195"/>
        <v>0.39913884617563256</v>
      </c>
      <c r="G2562" s="173">
        <v>5.2705825798024563E-3</v>
      </c>
      <c r="H2562" s="45">
        <f t="shared" si="196"/>
        <v>0.40440942875543501</v>
      </c>
      <c r="I2562" s="48"/>
      <c r="J2562" s="48"/>
      <c r="N2562" s="44">
        <f t="shared" si="197"/>
        <v>0</v>
      </c>
      <c r="O2562" s="45">
        <f t="shared" si="198"/>
        <v>0</v>
      </c>
      <c r="P2562" s="2"/>
      <c r="Q2562" s="2"/>
      <c r="R2562" s="2"/>
      <c r="U2562" s="49">
        <f t="shared" si="199"/>
        <v>0.24264565725326098</v>
      </c>
    </row>
    <row r="2563" spans="4:21" x14ac:dyDescent="0.3">
      <c r="D2563" s="193">
        <v>106894760.90149653</v>
      </c>
      <c r="E2563" s="1"/>
      <c r="F2563" s="44">
        <f t="shared" si="195"/>
        <v>0.52072632366011795</v>
      </c>
      <c r="G2563" s="173">
        <v>0</v>
      </c>
      <c r="H2563" s="45">
        <f t="shared" si="196"/>
        <v>0.52072632366011795</v>
      </c>
      <c r="I2563" s="48"/>
      <c r="J2563" s="48"/>
      <c r="N2563" s="44">
        <f t="shared" si="197"/>
        <v>0</v>
      </c>
      <c r="O2563" s="45">
        <f t="shared" si="198"/>
        <v>0</v>
      </c>
      <c r="P2563" s="2"/>
      <c r="Q2563" s="2"/>
      <c r="R2563" s="2"/>
      <c r="U2563" s="49">
        <f t="shared" si="199"/>
        <v>0.31243579419607076</v>
      </c>
    </row>
    <row r="2564" spans="4:21" x14ac:dyDescent="0.3">
      <c r="D2564" s="193">
        <v>117623432.27853054</v>
      </c>
      <c r="E2564" s="1"/>
      <c r="F2564" s="44">
        <f t="shared" si="195"/>
        <v>0.5729898916479691</v>
      </c>
      <c r="G2564" s="173">
        <v>3.4011839573946843E-2</v>
      </c>
      <c r="H2564" s="45">
        <f t="shared" si="196"/>
        <v>0.60700173122191592</v>
      </c>
      <c r="I2564" s="48"/>
      <c r="J2564" s="48"/>
      <c r="N2564" s="44">
        <f t="shared" si="197"/>
        <v>0</v>
      </c>
      <c r="O2564" s="45">
        <f t="shared" si="198"/>
        <v>0</v>
      </c>
      <c r="P2564" s="2"/>
      <c r="Q2564" s="2"/>
      <c r="R2564" s="2"/>
      <c r="U2564" s="49">
        <f t="shared" si="199"/>
        <v>0.36420103873314952</v>
      </c>
    </row>
    <row r="2565" spans="4:21" x14ac:dyDescent="0.3">
      <c r="D2565" s="193">
        <v>71319216.184707358</v>
      </c>
      <c r="E2565" s="1"/>
      <c r="F2565" s="44">
        <f t="shared" ref="F2565:F2628" si="200">D2565/$B$4</f>
        <v>0.3474238862314899</v>
      </c>
      <c r="G2565" s="173">
        <v>0</v>
      </c>
      <c r="H2565" s="45">
        <f t="shared" ref="H2565:H2628" si="201">F2565+G2565</f>
        <v>0.3474238862314899</v>
      </c>
      <c r="I2565" s="48"/>
      <c r="J2565" s="48"/>
      <c r="N2565" s="44">
        <f t="shared" ref="N2565:N2628" si="202">MIN(MAX(H2565-75%,0),125%)</f>
        <v>0</v>
      </c>
      <c r="O2565" s="45">
        <f t="shared" ref="O2565:O2628" si="203">MIN(MAX(H2565-80%,0),120%)</f>
        <v>0</v>
      </c>
      <c r="P2565" s="2"/>
      <c r="Q2565" s="2"/>
      <c r="R2565" s="2"/>
      <c r="U2565" s="49">
        <f t="shared" ref="U2565:U2628" si="204">H2565*60%</f>
        <v>0.20845433173889394</v>
      </c>
    </row>
    <row r="2566" spans="4:21" x14ac:dyDescent="0.3">
      <c r="D2566" s="193">
        <v>88406344.977868333</v>
      </c>
      <c r="E2566" s="1"/>
      <c r="F2566" s="44">
        <f t="shared" si="200"/>
        <v>0.4306619952214048</v>
      </c>
      <c r="G2566" s="173">
        <v>0</v>
      </c>
      <c r="H2566" s="45">
        <f t="shared" si="201"/>
        <v>0.4306619952214048</v>
      </c>
      <c r="I2566" s="48"/>
      <c r="J2566" s="48"/>
      <c r="N2566" s="44">
        <f t="shared" si="202"/>
        <v>0</v>
      </c>
      <c r="O2566" s="45">
        <f t="shared" si="203"/>
        <v>0</v>
      </c>
      <c r="P2566" s="2"/>
      <c r="Q2566" s="2"/>
      <c r="R2566" s="2"/>
      <c r="U2566" s="49">
        <f t="shared" si="204"/>
        <v>0.25839719713284287</v>
      </c>
    </row>
    <row r="2567" spans="4:21" x14ac:dyDescent="0.3">
      <c r="D2567" s="193">
        <v>84244481.87619175</v>
      </c>
      <c r="E2567" s="1"/>
      <c r="F2567" s="44">
        <f t="shared" si="200"/>
        <v>0.41038792702352739</v>
      </c>
      <c r="G2567" s="173">
        <v>1.7327439811660312E-2</v>
      </c>
      <c r="H2567" s="45">
        <f t="shared" si="201"/>
        <v>0.42771536683518768</v>
      </c>
      <c r="I2567" s="48"/>
      <c r="J2567" s="48"/>
      <c r="N2567" s="44">
        <f t="shared" si="202"/>
        <v>0</v>
      </c>
      <c r="O2567" s="45">
        <f t="shared" si="203"/>
        <v>0</v>
      </c>
      <c r="P2567" s="2"/>
      <c r="Q2567" s="2"/>
      <c r="R2567" s="2"/>
      <c r="U2567" s="49">
        <f t="shared" si="204"/>
        <v>0.25662922010111261</v>
      </c>
    </row>
    <row r="2568" spans="4:21" x14ac:dyDescent="0.3">
      <c r="D2568" s="193">
        <v>131312187.49158525</v>
      </c>
      <c r="E2568" s="1"/>
      <c r="F2568" s="44">
        <f t="shared" si="200"/>
        <v>0.63967318947718443</v>
      </c>
      <c r="G2568" s="173">
        <v>0</v>
      </c>
      <c r="H2568" s="45">
        <f t="shared" si="201"/>
        <v>0.63967318947718443</v>
      </c>
      <c r="I2568" s="48"/>
      <c r="J2568" s="48"/>
      <c r="N2568" s="44">
        <f t="shared" si="202"/>
        <v>0</v>
      </c>
      <c r="O2568" s="45">
        <f t="shared" si="203"/>
        <v>0</v>
      </c>
      <c r="P2568" s="2"/>
      <c r="Q2568" s="2"/>
      <c r="R2568" s="2"/>
      <c r="U2568" s="49">
        <f t="shared" si="204"/>
        <v>0.38380391368631067</v>
      </c>
    </row>
    <row r="2569" spans="4:21" x14ac:dyDescent="0.3">
      <c r="D2569" s="193">
        <v>107477567.00483757</v>
      </c>
      <c r="E2569" s="1"/>
      <c r="F2569" s="44">
        <f t="shared" si="200"/>
        <v>0.5235654008706383</v>
      </c>
      <c r="G2569" s="173">
        <v>1.7419570340099652E-2</v>
      </c>
      <c r="H2569" s="45">
        <f t="shared" si="201"/>
        <v>0.54098497121073796</v>
      </c>
      <c r="I2569" s="48"/>
      <c r="J2569" s="48"/>
      <c r="N2569" s="44">
        <f t="shared" si="202"/>
        <v>0</v>
      </c>
      <c r="O2569" s="45">
        <f t="shared" si="203"/>
        <v>0</v>
      </c>
      <c r="P2569" s="2"/>
      <c r="Q2569" s="2"/>
      <c r="R2569" s="2"/>
      <c r="U2569" s="49">
        <f t="shared" si="204"/>
        <v>0.32459098272644277</v>
      </c>
    </row>
    <row r="2570" spans="4:21" x14ac:dyDescent="0.3">
      <c r="D2570" s="193">
        <v>109689898.4271428</v>
      </c>
      <c r="E2570" s="1"/>
      <c r="F2570" s="44">
        <f t="shared" si="200"/>
        <v>0.53434253530210352</v>
      </c>
      <c r="G2570" s="173">
        <v>0</v>
      </c>
      <c r="H2570" s="45">
        <f t="shared" si="201"/>
        <v>0.53434253530210352</v>
      </c>
      <c r="I2570" s="48"/>
      <c r="J2570" s="48"/>
      <c r="N2570" s="44">
        <f t="shared" si="202"/>
        <v>0</v>
      </c>
      <c r="O2570" s="45">
        <f t="shared" si="203"/>
        <v>0</v>
      </c>
      <c r="P2570" s="2"/>
      <c r="Q2570" s="2"/>
      <c r="R2570" s="2"/>
      <c r="U2570" s="49">
        <f t="shared" si="204"/>
        <v>0.32060552118126212</v>
      </c>
    </row>
    <row r="2571" spans="4:21" x14ac:dyDescent="0.3">
      <c r="D2571" s="193">
        <v>112728973.73347951</v>
      </c>
      <c r="E2571" s="1"/>
      <c r="F2571" s="44">
        <f t="shared" si="200"/>
        <v>0.54914706359000776</v>
      </c>
      <c r="G2571" s="173">
        <v>0</v>
      </c>
      <c r="H2571" s="45">
        <f t="shared" si="201"/>
        <v>0.54914706359000776</v>
      </c>
      <c r="I2571" s="48"/>
      <c r="J2571" s="48"/>
      <c r="N2571" s="44">
        <f t="shared" si="202"/>
        <v>0</v>
      </c>
      <c r="O2571" s="45">
        <f t="shared" si="203"/>
        <v>0</v>
      </c>
      <c r="P2571" s="2"/>
      <c r="Q2571" s="2"/>
      <c r="R2571" s="2"/>
      <c r="U2571" s="49">
        <f t="shared" si="204"/>
        <v>0.32948823815400463</v>
      </c>
    </row>
    <row r="2572" spans="4:21" x14ac:dyDescent="0.3">
      <c r="D2572" s="193">
        <v>94717148.202262208</v>
      </c>
      <c r="E2572" s="1"/>
      <c r="F2572" s="44">
        <f t="shared" si="200"/>
        <v>0.46140439395701049</v>
      </c>
      <c r="G2572" s="173">
        <v>1.1432963144654187E-2</v>
      </c>
      <c r="H2572" s="45">
        <f t="shared" si="201"/>
        <v>0.47283735710166469</v>
      </c>
      <c r="I2572" s="48"/>
      <c r="J2572" s="48"/>
      <c r="N2572" s="44">
        <f t="shared" si="202"/>
        <v>0</v>
      </c>
      <c r="O2572" s="45">
        <f t="shared" si="203"/>
        <v>0</v>
      </c>
      <c r="P2572" s="2"/>
      <c r="Q2572" s="2"/>
      <c r="R2572" s="2"/>
      <c r="U2572" s="49">
        <f t="shared" si="204"/>
        <v>0.28370241426099879</v>
      </c>
    </row>
    <row r="2573" spans="4:21" x14ac:dyDescent="0.3">
      <c r="D2573" s="193">
        <v>101095569.64508961</v>
      </c>
      <c r="E2573" s="1"/>
      <c r="F2573" s="44">
        <f t="shared" si="200"/>
        <v>0.49247618756660622</v>
      </c>
      <c r="G2573" s="173">
        <v>0.18418639398766104</v>
      </c>
      <c r="H2573" s="45">
        <f t="shared" si="201"/>
        <v>0.67666258155426728</v>
      </c>
      <c r="I2573" s="48"/>
      <c r="J2573" s="48"/>
      <c r="N2573" s="44">
        <f t="shared" si="202"/>
        <v>0</v>
      </c>
      <c r="O2573" s="45">
        <f t="shared" si="203"/>
        <v>0</v>
      </c>
      <c r="P2573" s="2"/>
      <c r="Q2573" s="2"/>
      <c r="R2573" s="2"/>
      <c r="U2573" s="49">
        <f t="shared" si="204"/>
        <v>0.40599754893256035</v>
      </c>
    </row>
    <row r="2574" spans="4:21" x14ac:dyDescent="0.3">
      <c r="D2574" s="193">
        <v>137180863.96234393</v>
      </c>
      <c r="E2574" s="1"/>
      <c r="F2574" s="44">
        <f t="shared" si="200"/>
        <v>0.66826181531437467</v>
      </c>
      <c r="G2574" s="173">
        <v>1.7537290984747517E-2</v>
      </c>
      <c r="H2574" s="45">
        <f t="shared" si="201"/>
        <v>0.68579910629912222</v>
      </c>
      <c r="I2574" s="48"/>
      <c r="J2574" s="48"/>
      <c r="N2574" s="44">
        <f t="shared" si="202"/>
        <v>0</v>
      </c>
      <c r="O2574" s="45">
        <f t="shared" si="203"/>
        <v>0</v>
      </c>
      <c r="P2574" s="2"/>
      <c r="Q2574" s="2"/>
      <c r="R2574" s="2"/>
      <c r="U2574" s="49">
        <f t="shared" si="204"/>
        <v>0.41147946377947331</v>
      </c>
    </row>
    <row r="2575" spans="4:21" x14ac:dyDescent="0.3">
      <c r="D2575" s="193">
        <v>141457665.72583309</v>
      </c>
      <c r="E2575" s="1"/>
      <c r="F2575" s="44">
        <f t="shared" si="200"/>
        <v>0.68909579483351169</v>
      </c>
      <c r="G2575" s="173">
        <v>0</v>
      </c>
      <c r="H2575" s="45">
        <f t="shared" si="201"/>
        <v>0.68909579483351169</v>
      </c>
      <c r="I2575" s="48"/>
      <c r="J2575" s="48"/>
      <c r="N2575" s="44">
        <f t="shared" si="202"/>
        <v>0</v>
      </c>
      <c r="O2575" s="45">
        <f t="shared" si="203"/>
        <v>0</v>
      </c>
      <c r="P2575" s="2"/>
      <c r="Q2575" s="2"/>
      <c r="R2575" s="2"/>
      <c r="U2575" s="49">
        <f t="shared" si="204"/>
        <v>0.41345747690010698</v>
      </c>
    </row>
    <row r="2576" spans="4:21" x14ac:dyDescent="0.3">
      <c r="D2576" s="193">
        <v>88498014.727267921</v>
      </c>
      <c r="E2576" s="1"/>
      <c r="F2576" s="44">
        <f t="shared" si="200"/>
        <v>0.43110855454005731</v>
      </c>
      <c r="G2576" s="173">
        <v>0</v>
      </c>
      <c r="H2576" s="45">
        <f t="shared" si="201"/>
        <v>0.43110855454005731</v>
      </c>
      <c r="I2576" s="48"/>
      <c r="J2576" s="48"/>
      <c r="N2576" s="44">
        <f t="shared" si="202"/>
        <v>0</v>
      </c>
      <c r="O2576" s="45">
        <f t="shared" si="203"/>
        <v>0</v>
      </c>
      <c r="P2576" s="2"/>
      <c r="Q2576" s="2"/>
      <c r="R2576" s="2"/>
      <c r="U2576" s="49">
        <f t="shared" si="204"/>
        <v>0.25866513272403435</v>
      </c>
    </row>
    <row r="2577" spans="4:21" x14ac:dyDescent="0.3">
      <c r="D2577" s="193">
        <v>90103176.745029971</v>
      </c>
      <c r="E2577" s="1"/>
      <c r="F2577" s="44">
        <f t="shared" si="200"/>
        <v>0.43892792856118751</v>
      </c>
      <c r="G2577" s="173">
        <v>0</v>
      </c>
      <c r="H2577" s="45">
        <f t="shared" si="201"/>
        <v>0.43892792856118751</v>
      </c>
      <c r="I2577" s="48"/>
      <c r="J2577" s="48"/>
      <c r="N2577" s="44">
        <f t="shared" si="202"/>
        <v>0</v>
      </c>
      <c r="O2577" s="45">
        <f t="shared" si="203"/>
        <v>0</v>
      </c>
      <c r="P2577" s="2"/>
      <c r="Q2577" s="2"/>
      <c r="R2577" s="2"/>
      <c r="U2577" s="49">
        <f t="shared" si="204"/>
        <v>0.26335675713671247</v>
      </c>
    </row>
    <row r="2578" spans="4:21" x14ac:dyDescent="0.3">
      <c r="D2578" s="193">
        <v>90227814.590407863</v>
      </c>
      <c r="E2578" s="1"/>
      <c r="F2578" s="44">
        <f t="shared" si="200"/>
        <v>0.43953508841135414</v>
      </c>
      <c r="G2578" s="173">
        <v>0</v>
      </c>
      <c r="H2578" s="45">
        <f t="shared" si="201"/>
        <v>0.43953508841135414</v>
      </c>
      <c r="I2578" s="48"/>
      <c r="J2578" s="48"/>
      <c r="N2578" s="44">
        <f t="shared" si="202"/>
        <v>0</v>
      </c>
      <c r="O2578" s="45">
        <f t="shared" si="203"/>
        <v>0</v>
      </c>
      <c r="P2578" s="2"/>
      <c r="Q2578" s="2"/>
      <c r="R2578" s="2"/>
      <c r="U2578" s="49">
        <f t="shared" si="204"/>
        <v>0.26372105304681248</v>
      </c>
    </row>
    <row r="2579" spans="4:21" x14ac:dyDescent="0.3">
      <c r="D2579" s="193">
        <v>104929800.06788647</v>
      </c>
      <c r="E2579" s="1"/>
      <c r="F2579" s="44">
        <f t="shared" si="200"/>
        <v>0.51115422842932579</v>
      </c>
      <c r="G2579" s="173">
        <v>0</v>
      </c>
      <c r="H2579" s="45">
        <f t="shared" si="201"/>
        <v>0.51115422842932579</v>
      </c>
      <c r="I2579" s="48"/>
      <c r="J2579" s="48"/>
      <c r="N2579" s="44">
        <f t="shared" si="202"/>
        <v>0</v>
      </c>
      <c r="O2579" s="45">
        <f t="shared" si="203"/>
        <v>0</v>
      </c>
      <c r="P2579" s="2"/>
      <c r="Q2579" s="2"/>
      <c r="R2579" s="2"/>
      <c r="U2579" s="49">
        <f t="shared" si="204"/>
        <v>0.30669253705759547</v>
      </c>
    </row>
    <row r="2580" spans="4:21" x14ac:dyDescent="0.3">
      <c r="D2580" s="193">
        <v>122406760.37379083</v>
      </c>
      <c r="E2580" s="1"/>
      <c r="F2580" s="44">
        <f t="shared" si="200"/>
        <v>0.59629135967969349</v>
      </c>
      <c r="G2580" s="173">
        <v>0.32170377260942185</v>
      </c>
      <c r="H2580" s="45">
        <f t="shared" si="201"/>
        <v>0.91799513228911533</v>
      </c>
      <c r="I2580" s="48"/>
      <c r="J2580" s="48"/>
      <c r="N2580" s="44">
        <f t="shared" si="202"/>
        <v>0.16799513228911533</v>
      </c>
      <c r="O2580" s="45">
        <f t="shared" si="203"/>
        <v>0.11799513228911529</v>
      </c>
      <c r="P2580" s="2"/>
      <c r="Q2580" s="2"/>
      <c r="R2580" s="2"/>
      <c r="U2580" s="49">
        <f t="shared" si="204"/>
        <v>0.55079707937346922</v>
      </c>
    </row>
    <row r="2581" spans="4:21" x14ac:dyDescent="0.3">
      <c r="D2581" s="193">
        <v>110281128.34293631</v>
      </c>
      <c r="E2581" s="1"/>
      <c r="F2581" s="44">
        <f t="shared" si="200"/>
        <v>0.53722264820841081</v>
      </c>
      <c r="G2581" s="173">
        <v>0.1092567075165644</v>
      </c>
      <c r="H2581" s="45">
        <f t="shared" si="201"/>
        <v>0.64647935572497517</v>
      </c>
      <c r="I2581" s="48"/>
      <c r="J2581" s="48"/>
      <c r="N2581" s="44">
        <f t="shared" si="202"/>
        <v>0</v>
      </c>
      <c r="O2581" s="45">
        <f t="shared" si="203"/>
        <v>0</v>
      </c>
      <c r="P2581" s="2"/>
      <c r="Q2581" s="2"/>
      <c r="R2581" s="2"/>
      <c r="U2581" s="49">
        <f t="shared" si="204"/>
        <v>0.38788761343498507</v>
      </c>
    </row>
    <row r="2582" spans="4:21" x14ac:dyDescent="0.3">
      <c r="D2582" s="193">
        <v>82596375.705829978</v>
      </c>
      <c r="E2582" s="1"/>
      <c r="F2582" s="44">
        <f t="shared" si="200"/>
        <v>0.40235935518468036</v>
      </c>
      <c r="G2582" s="173">
        <v>0</v>
      </c>
      <c r="H2582" s="45">
        <f t="shared" si="201"/>
        <v>0.40235935518468036</v>
      </c>
      <c r="I2582" s="48"/>
      <c r="J2582" s="48"/>
      <c r="N2582" s="44">
        <f t="shared" si="202"/>
        <v>0</v>
      </c>
      <c r="O2582" s="45">
        <f t="shared" si="203"/>
        <v>0</v>
      </c>
      <c r="P2582" s="2"/>
      <c r="Q2582" s="2"/>
      <c r="R2582" s="2"/>
      <c r="U2582" s="49">
        <f t="shared" si="204"/>
        <v>0.2414156131108082</v>
      </c>
    </row>
    <row r="2583" spans="4:21" x14ac:dyDescent="0.3">
      <c r="D2583" s="193">
        <v>97435437.823392481</v>
      </c>
      <c r="E2583" s="1"/>
      <c r="F2583" s="44">
        <f t="shared" si="200"/>
        <v>0.47464624930255911</v>
      </c>
      <c r="G2583" s="173">
        <v>0</v>
      </c>
      <c r="H2583" s="45">
        <f t="shared" si="201"/>
        <v>0.47464624930255911</v>
      </c>
      <c r="I2583" s="48"/>
      <c r="J2583" s="48"/>
      <c r="N2583" s="44">
        <f t="shared" si="202"/>
        <v>0</v>
      </c>
      <c r="O2583" s="45">
        <f t="shared" si="203"/>
        <v>0</v>
      </c>
      <c r="P2583" s="2"/>
      <c r="Q2583" s="2"/>
      <c r="R2583" s="2"/>
      <c r="U2583" s="49">
        <f t="shared" si="204"/>
        <v>0.28478774958153547</v>
      </c>
    </row>
    <row r="2584" spans="4:21" x14ac:dyDescent="0.3">
      <c r="D2584" s="193">
        <v>110799918.33284786</v>
      </c>
      <c r="E2584" s="1"/>
      <c r="F2584" s="44">
        <f t="shared" si="200"/>
        <v>0.53974987781180794</v>
      </c>
      <c r="G2584" s="173">
        <v>0</v>
      </c>
      <c r="H2584" s="45">
        <f t="shared" si="201"/>
        <v>0.53974987781180794</v>
      </c>
      <c r="I2584" s="48"/>
      <c r="J2584" s="48"/>
      <c r="N2584" s="44">
        <f t="shared" si="202"/>
        <v>0</v>
      </c>
      <c r="O2584" s="45">
        <f t="shared" si="203"/>
        <v>0</v>
      </c>
      <c r="P2584" s="2"/>
      <c r="Q2584" s="2"/>
      <c r="R2584" s="2"/>
      <c r="U2584" s="49">
        <f t="shared" si="204"/>
        <v>0.32384992668708473</v>
      </c>
    </row>
    <row r="2585" spans="4:21" x14ac:dyDescent="0.3">
      <c r="D2585" s="193">
        <v>108999241.94809203</v>
      </c>
      <c r="E2585" s="1"/>
      <c r="F2585" s="44">
        <f t="shared" si="200"/>
        <v>0.53097807659322849</v>
      </c>
      <c r="G2585" s="173">
        <v>0</v>
      </c>
      <c r="H2585" s="45">
        <f t="shared" si="201"/>
        <v>0.53097807659322849</v>
      </c>
      <c r="I2585" s="48"/>
      <c r="J2585" s="48"/>
      <c r="N2585" s="44">
        <f t="shared" si="202"/>
        <v>0</v>
      </c>
      <c r="O2585" s="45">
        <f t="shared" si="203"/>
        <v>0</v>
      </c>
      <c r="P2585" s="2"/>
      <c r="Q2585" s="2"/>
      <c r="R2585" s="2"/>
      <c r="U2585" s="49">
        <f t="shared" si="204"/>
        <v>0.31858684595593706</v>
      </c>
    </row>
    <row r="2586" spans="4:21" x14ac:dyDescent="0.3">
      <c r="D2586" s="193">
        <v>78153739.874083757</v>
      </c>
      <c r="E2586" s="1"/>
      <c r="F2586" s="44">
        <f t="shared" si="200"/>
        <v>0.38071753284918053</v>
      </c>
      <c r="G2586" s="173">
        <v>0</v>
      </c>
      <c r="H2586" s="45">
        <f t="shared" si="201"/>
        <v>0.38071753284918053</v>
      </c>
      <c r="I2586" s="48"/>
      <c r="J2586" s="48"/>
      <c r="N2586" s="44">
        <f t="shared" si="202"/>
        <v>0</v>
      </c>
      <c r="O2586" s="45">
        <f t="shared" si="203"/>
        <v>0</v>
      </c>
      <c r="P2586" s="2"/>
      <c r="Q2586" s="2"/>
      <c r="R2586" s="2"/>
      <c r="U2586" s="49">
        <f t="shared" si="204"/>
        <v>0.22843051970950831</v>
      </c>
    </row>
    <row r="2587" spans="4:21" x14ac:dyDescent="0.3">
      <c r="D2587" s="193">
        <v>67268211.781406894</v>
      </c>
      <c r="E2587" s="1"/>
      <c r="F2587" s="44">
        <f t="shared" si="200"/>
        <v>0.32768985425207914</v>
      </c>
      <c r="G2587" s="173">
        <v>2.9074069649467973E-2</v>
      </c>
      <c r="H2587" s="45">
        <f t="shared" si="201"/>
        <v>0.3567639239015471</v>
      </c>
      <c r="I2587" s="48"/>
      <c r="J2587" s="48"/>
      <c r="N2587" s="44">
        <f t="shared" si="202"/>
        <v>0</v>
      </c>
      <c r="O2587" s="45">
        <f t="shared" si="203"/>
        <v>0</v>
      </c>
      <c r="P2587" s="2"/>
      <c r="Q2587" s="2"/>
      <c r="R2587" s="2"/>
      <c r="U2587" s="49">
        <f t="shared" si="204"/>
        <v>0.21405835434092826</v>
      </c>
    </row>
    <row r="2588" spans="4:21" x14ac:dyDescent="0.3">
      <c r="D2588" s="193">
        <v>112424555.09249659</v>
      </c>
      <c r="E2588" s="1"/>
      <c r="F2588" s="44">
        <f t="shared" si="200"/>
        <v>0.54766412094215688</v>
      </c>
      <c r="G2588" s="173">
        <v>0</v>
      </c>
      <c r="H2588" s="45">
        <f t="shared" si="201"/>
        <v>0.54766412094215688</v>
      </c>
      <c r="I2588" s="48"/>
      <c r="J2588" s="48"/>
      <c r="N2588" s="44">
        <f t="shared" si="202"/>
        <v>0</v>
      </c>
      <c r="O2588" s="45">
        <f t="shared" si="203"/>
        <v>0</v>
      </c>
      <c r="P2588" s="2"/>
      <c r="Q2588" s="2"/>
      <c r="R2588" s="2"/>
      <c r="U2588" s="49">
        <f t="shared" si="204"/>
        <v>0.32859847256529412</v>
      </c>
    </row>
    <row r="2589" spans="4:21" x14ac:dyDescent="0.3">
      <c r="D2589" s="193">
        <v>115605355.32216749</v>
      </c>
      <c r="E2589" s="1"/>
      <c r="F2589" s="44">
        <f t="shared" si="200"/>
        <v>0.56315904694157126</v>
      </c>
      <c r="G2589" s="173">
        <v>0</v>
      </c>
      <c r="H2589" s="45">
        <f t="shared" si="201"/>
        <v>0.56315904694157126</v>
      </c>
      <c r="I2589" s="48"/>
      <c r="J2589" s="48"/>
      <c r="N2589" s="44">
        <f t="shared" si="202"/>
        <v>0</v>
      </c>
      <c r="O2589" s="45">
        <f t="shared" si="203"/>
        <v>0</v>
      </c>
      <c r="P2589" s="2"/>
      <c r="Q2589" s="2"/>
      <c r="R2589" s="2"/>
      <c r="U2589" s="49">
        <f t="shared" si="204"/>
        <v>0.33789542816494272</v>
      </c>
    </row>
    <row r="2590" spans="4:21" x14ac:dyDescent="0.3">
      <c r="D2590" s="193">
        <v>127223118.17103571</v>
      </c>
      <c r="E2590" s="1"/>
      <c r="F2590" s="44">
        <f t="shared" si="200"/>
        <v>0.61975372834996156</v>
      </c>
      <c r="G2590" s="173">
        <v>0.21833561508449378</v>
      </c>
      <c r="H2590" s="45">
        <f t="shared" si="201"/>
        <v>0.8380893434344554</v>
      </c>
      <c r="I2590" s="48"/>
      <c r="J2590" s="48"/>
      <c r="N2590" s="44">
        <f t="shared" si="202"/>
        <v>8.8089343434455403E-2</v>
      </c>
      <c r="O2590" s="45">
        <f t="shared" si="203"/>
        <v>3.8089343434455358E-2</v>
      </c>
      <c r="P2590" s="2"/>
      <c r="Q2590" s="2"/>
      <c r="R2590" s="2"/>
      <c r="U2590" s="49">
        <f t="shared" si="204"/>
        <v>0.5028536060606732</v>
      </c>
    </row>
    <row r="2591" spans="4:21" x14ac:dyDescent="0.3">
      <c r="D2591" s="193">
        <v>120187841.51263598</v>
      </c>
      <c r="E2591" s="1"/>
      <c r="F2591" s="44">
        <f t="shared" si="200"/>
        <v>0.58548213524881598</v>
      </c>
      <c r="G2591" s="173">
        <v>8.6675882033130178E-3</v>
      </c>
      <c r="H2591" s="45">
        <f t="shared" si="201"/>
        <v>0.59414972345212902</v>
      </c>
      <c r="I2591" s="48"/>
      <c r="J2591" s="48"/>
      <c r="N2591" s="44">
        <f t="shared" si="202"/>
        <v>0</v>
      </c>
      <c r="O2591" s="45">
        <f t="shared" si="203"/>
        <v>0</v>
      </c>
      <c r="P2591" s="2"/>
      <c r="Q2591" s="2"/>
      <c r="R2591" s="2"/>
      <c r="U2591" s="49">
        <f t="shared" si="204"/>
        <v>0.35648983407127738</v>
      </c>
    </row>
    <row r="2592" spans="4:21" x14ac:dyDescent="0.3">
      <c r="D2592" s="193">
        <v>138435097.60455561</v>
      </c>
      <c r="E2592" s="1"/>
      <c r="F2592" s="44">
        <f t="shared" si="200"/>
        <v>0.67437167952111132</v>
      </c>
      <c r="G2592" s="173">
        <v>1.334135882024589E-2</v>
      </c>
      <c r="H2592" s="45">
        <f t="shared" si="201"/>
        <v>0.68771303834135722</v>
      </c>
      <c r="I2592" s="48"/>
      <c r="J2592" s="48"/>
      <c r="N2592" s="44">
        <f t="shared" si="202"/>
        <v>0</v>
      </c>
      <c r="O2592" s="45">
        <f t="shared" si="203"/>
        <v>0</v>
      </c>
      <c r="P2592" s="2"/>
      <c r="Q2592" s="2"/>
      <c r="R2592" s="2"/>
      <c r="U2592" s="49">
        <f t="shared" si="204"/>
        <v>0.41262782300481432</v>
      </c>
    </row>
    <row r="2593" spans="4:21" x14ac:dyDescent="0.3">
      <c r="D2593" s="193">
        <v>95711362.673634484</v>
      </c>
      <c r="E2593" s="1"/>
      <c r="F2593" s="44">
        <f t="shared" si="200"/>
        <v>0.4662476027564057</v>
      </c>
      <c r="G2593" s="173">
        <v>0</v>
      </c>
      <c r="H2593" s="45">
        <f t="shared" si="201"/>
        <v>0.4662476027564057</v>
      </c>
      <c r="I2593" s="48"/>
      <c r="J2593" s="48"/>
      <c r="N2593" s="44">
        <f t="shared" si="202"/>
        <v>0</v>
      </c>
      <c r="O2593" s="45">
        <f t="shared" si="203"/>
        <v>0</v>
      </c>
      <c r="P2593" s="2"/>
      <c r="Q2593" s="2"/>
      <c r="R2593" s="2"/>
      <c r="U2593" s="49">
        <f t="shared" si="204"/>
        <v>0.27974856165384343</v>
      </c>
    </row>
    <row r="2594" spans="4:21" x14ac:dyDescent="0.3">
      <c r="D2594" s="193">
        <v>113097409.1558423</v>
      </c>
      <c r="E2594" s="1"/>
      <c r="F2594" s="44">
        <f t="shared" si="200"/>
        <v>0.55094185709883026</v>
      </c>
      <c r="G2594" s="173">
        <v>0.46284372927207312</v>
      </c>
      <c r="H2594" s="45">
        <f t="shared" si="201"/>
        <v>1.0137855863709033</v>
      </c>
      <c r="I2594" s="48"/>
      <c r="J2594" s="48"/>
      <c r="N2594" s="44">
        <f t="shared" si="202"/>
        <v>0.26378558637090332</v>
      </c>
      <c r="O2594" s="45">
        <f t="shared" si="203"/>
        <v>0.21378558637090328</v>
      </c>
      <c r="P2594" s="2"/>
      <c r="Q2594" s="2"/>
      <c r="R2594" s="2"/>
      <c r="U2594" s="49">
        <f t="shared" si="204"/>
        <v>0.60827135182254199</v>
      </c>
    </row>
    <row r="2595" spans="4:21" x14ac:dyDescent="0.3">
      <c r="D2595" s="193">
        <v>109029048.85851951</v>
      </c>
      <c r="E2595" s="1"/>
      <c r="F2595" s="44">
        <f t="shared" si="200"/>
        <v>0.53112327774954027</v>
      </c>
      <c r="G2595" s="173">
        <v>0</v>
      </c>
      <c r="H2595" s="45">
        <f t="shared" si="201"/>
        <v>0.53112327774954027</v>
      </c>
      <c r="I2595" s="48"/>
      <c r="J2595" s="48"/>
      <c r="N2595" s="44">
        <f t="shared" si="202"/>
        <v>0</v>
      </c>
      <c r="O2595" s="45">
        <f t="shared" si="203"/>
        <v>0</v>
      </c>
      <c r="P2595" s="2"/>
      <c r="Q2595" s="2"/>
      <c r="R2595" s="2"/>
      <c r="U2595" s="49">
        <f t="shared" si="204"/>
        <v>0.31867396664972414</v>
      </c>
    </row>
    <row r="2596" spans="4:21" x14ac:dyDescent="0.3">
      <c r="D2596" s="193">
        <v>106677417.74141298</v>
      </c>
      <c r="E2596" s="1"/>
      <c r="F2596" s="44">
        <f t="shared" si="200"/>
        <v>0.51966755984635848</v>
      </c>
      <c r="G2596" s="173">
        <v>0</v>
      </c>
      <c r="H2596" s="45">
        <f t="shared" si="201"/>
        <v>0.51966755984635848</v>
      </c>
      <c r="I2596" s="48"/>
      <c r="J2596" s="48"/>
      <c r="N2596" s="44">
        <f t="shared" si="202"/>
        <v>0</v>
      </c>
      <c r="O2596" s="45">
        <f t="shared" si="203"/>
        <v>0</v>
      </c>
      <c r="P2596" s="2"/>
      <c r="Q2596" s="2"/>
      <c r="R2596" s="2"/>
      <c r="U2596" s="49">
        <f t="shared" si="204"/>
        <v>0.31180053590781509</v>
      </c>
    </row>
    <row r="2597" spans="4:21" x14ac:dyDescent="0.3">
      <c r="D2597" s="193">
        <v>96277602.752653241</v>
      </c>
      <c r="E2597" s="1"/>
      <c r="F2597" s="44">
        <f t="shared" si="200"/>
        <v>0.46900598036228447</v>
      </c>
      <c r="G2597" s="173">
        <v>0</v>
      </c>
      <c r="H2597" s="45">
        <f t="shared" si="201"/>
        <v>0.46900598036228447</v>
      </c>
      <c r="I2597" s="48"/>
      <c r="J2597" s="48"/>
      <c r="N2597" s="44">
        <f t="shared" si="202"/>
        <v>0</v>
      </c>
      <c r="O2597" s="45">
        <f t="shared" si="203"/>
        <v>0</v>
      </c>
      <c r="P2597" s="2"/>
      <c r="Q2597" s="2"/>
      <c r="R2597" s="2"/>
      <c r="U2597" s="49">
        <f t="shared" si="204"/>
        <v>0.28140358821737066</v>
      </c>
    </row>
    <row r="2598" spans="4:21" x14ac:dyDescent="0.3">
      <c r="D2598" s="193">
        <v>89557219.369871765</v>
      </c>
      <c r="E2598" s="1"/>
      <c r="F2598" s="44">
        <f t="shared" si="200"/>
        <v>0.43626835596432995</v>
      </c>
      <c r="G2598" s="173">
        <v>7.8315377327871812E-3</v>
      </c>
      <c r="H2598" s="45">
        <f t="shared" si="201"/>
        <v>0.44409989369711711</v>
      </c>
      <c r="I2598" s="48"/>
      <c r="J2598" s="48"/>
      <c r="N2598" s="44">
        <f t="shared" si="202"/>
        <v>0</v>
      </c>
      <c r="O2598" s="45">
        <f t="shared" si="203"/>
        <v>0</v>
      </c>
      <c r="P2598" s="2"/>
      <c r="Q2598" s="2"/>
      <c r="R2598" s="2"/>
      <c r="U2598" s="49">
        <f t="shared" si="204"/>
        <v>0.26645993621827024</v>
      </c>
    </row>
    <row r="2599" spans="4:21" x14ac:dyDescent="0.3">
      <c r="D2599" s="193">
        <v>113273261.60197702</v>
      </c>
      <c r="E2599" s="1"/>
      <c r="F2599" s="44">
        <f t="shared" si="200"/>
        <v>0.55179850336484093</v>
      </c>
      <c r="G2599" s="173">
        <v>1.3881213643040954E-2</v>
      </c>
      <c r="H2599" s="45">
        <f t="shared" si="201"/>
        <v>0.56567971700788189</v>
      </c>
      <c r="I2599" s="48"/>
      <c r="J2599" s="48"/>
      <c r="N2599" s="44">
        <f t="shared" si="202"/>
        <v>0</v>
      </c>
      <c r="O2599" s="45">
        <f t="shared" si="203"/>
        <v>0</v>
      </c>
      <c r="P2599" s="2"/>
      <c r="Q2599" s="2"/>
      <c r="R2599" s="2"/>
      <c r="U2599" s="49">
        <f t="shared" si="204"/>
        <v>0.33940783020472914</v>
      </c>
    </row>
    <row r="2600" spans="4:21" x14ac:dyDescent="0.3">
      <c r="D2600" s="193">
        <v>83466077.376712129</v>
      </c>
      <c r="E2600" s="1"/>
      <c r="F2600" s="44">
        <f t="shared" si="200"/>
        <v>0.40659601327662231</v>
      </c>
      <c r="G2600" s="173">
        <v>0</v>
      </c>
      <c r="H2600" s="45">
        <f t="shared" si="201"/>
        <v>0.40659601327662231</v>
      </c>
      <c r="I2600" s="48"/>
      <c r="J2600" s="48"/>
      <c r="N2600" s="44">
        <f t="shared" si="202"/>
        <v>0</v>
      </c>
      <c r="O2600" s="45">
        <f t="shared" si="203"/>
        <v>0</v>
      </c>
      <c r="P2600" s="2"/>
      <c r="Q2600" s="2"/>
      <c r="R2600" s="2"/>
      <c r="U2600" s="49">
        <f t="shared" si="204"/>
        <v>0.24395760796597338</v>
      </c>
    </row>
    <row r="2601" spans="4:21" x14ac:dyDescent="0.3">
      <c r="D2601" s="193">
        <v>95803962.364252076</v>
      </c>
      <c r="E2601" s="1"/>
      <c r="F2601" s="44">
        <f t="shared" si="200"/>
        <v>0.46669869218362092</v>
      </c>
      <c r="G2601" s="173">
        <v>0</v>
      </c>
      <c r="H2601" s="45">
        <f t="shared" si="201"/>
        <v>0.46669869218362092</v>
      </c>
      <c r="I2601" s="48"/>
      <c r="J2601" s="48"/>
      <c r="N2601" s="44">
        <f t="shared" si="202"/>
        <v>0</v>
      </c>
      <c r="O2601" s="45">
        <f t="shared" si="203"/>
        <v>0</v>
      </c>
      <c r="P2601" s="2"/>
      <c r="Q2601" s="2"/>
      <c r="R2601" s="2"/>
      <c r="U2601" s="49">
        <f t="shared" si="204"/>
        <v>0.28001921531017254</v>
      </c>
    </row>
    <row r="2602" spans="4:21" x14ac:dyDescent="0.3">
      <c r="D2602" s="193">
        <v>100145056.8238046</v>
      </c>
      <c r="E2602" s="1"/>
      <c r="F2602" s="44">
        <f t="shared" si="200"/>
        <v>0.48784586665241608</v>
      </c>
      <c r="G2602" s="173">
        <v>0</v>
      </c>
      <c r="H2602" s="45">
        <f t="shared" si="201"/>
        <v>0.48784586665241608</v>
      </c>
      <c r="I2602" s="48"/>
      <c r="J2602" s="48"/>
      <c r="N2602" s="44">
        <f t="shared" si="202"/>
        <v>0</v>
      </c>
      <c r="O2602" s="45">
        <f t="shared" si="203"/>
        <v>0</v>
      </c>
      <c r="P2602" s="2"/>
      <c r="Q2602" s="2"/>
      <c r="R2602" s="2"/>
      <c r="U2602" s="49">
        <f t="shared" si="204"/>
        <v>0.29270751999144962</v>
      </c>
    </row>
    <row r="2603" spans="4:21" x14ac:dyDescent="0.3">
      <c r="D2603" s="193">
        <v>122880411.68900764</v>
      </c>
      <c r="E2603" s="1"/>
      <c r="F2603" s="44">
        <f t="shared" si="200"/>
        <v>0.59859870108716351</v>
      </c>
      <c r="G2603" s="173">
        <v>6.9961180702601431E-3</v>
      </c>
      <c r="H2603" s="45">
        <f t="shared" si="201"/>
        <v>0.60559481915742364</v>
      </c>
      <c r="I2603" s="48"/>
      <c r="J2603" s="48"/>
      <c r="N2603" s="44">
        <f t="shared" si="202"/>
        <v>0</v>
      </c>
      <c r="O2603" s="45">
        <f t="shared" si="203"/>
        <v>0</v>
      </c>
      <c r="P2603" s="2"/>
      <c r="Q2603" s="2"/>
      <c r="R2603" s="2"/>
      <c r="U2603" s="49">
        <f t="shared" si="204"/>
        <v>0.36335689149445416</v>
      </c>
    </row>
    <row r="2604" spans="4:21" x14ac:dyDescent="0.3">
      <c r="D2604" s="193">
        <v>124961875.04322897</v>
      </c>
      <c r="E2604" s="1"/>
      <c r="F2604" s="44">
        <f t="shared" si="200"/>
        <v>0.60873832580904974</v>
      </c>
      <c r="G2604" s="173">
        <v>1.2078431028799875E-2</v>
      </c>
      <c r="H2604" s="45">
        <f t="shared" si="201"/>
        <v>0.62081675683784965</v>
      </c>
      <c r="I2604" s="48"/>
      <c r="J2604" s="48"/>
      <c r="N2604" s="44">
        <f t="shared" si="202"/>
        <v>0</v>
      </c>
      <c r="O2604" s="45">
        <f t="shared" si="203"/>
        <v>0</v>
      </c>
      <c r="P2604" s="2"/>
      <c r="Q2604" s="2"/>
      <c r="R2604" s="2"/>
      <c r="U2604" s="49">
        <f t="shared" si="204"/>
        <v>0.3724900541027098</v>
      </c>
    </row>
    <row r="2605" spans="4:21" x14ac:dyDescent="0.3">
      <c r="D2605" s="193">
        <v>101312586.41485178</v>
      </c>
      <c r="E2605" s="1"/>
      <c r="F2605" s="44">
        <f t="shared" si="200"/>
        <v>0.49353336140504145</v>
      </c>
      <c r="G2605" s="173">
        <v>0</v>
      </c>
      <c r="H2605" s="45">
        <f t="shared" si="201"/>
        <v>0.49353336140504145</v>
      </c>
      <c r="I2605" s="48"/>
      <c r="J2605" s="48"/>
      <c r="N2605" s="44">
        <f t="shared" si="202"/>
        <v>0</v>
      </c>
      <c r="O2605" s="45">
        <f t="shared" si="203"/>
        <v>0</v>
      </c>
      <c r="P2605" s="2"/>
      <c r="Q2605" s="2"/>
      <c r="R2605" s="2"/>
      <c r="U2605" s="49">
        <f t="shared" si="204"/>
        <v>0.29612001684302486</v>
      </c>
    </row>
    <row r="2606" spans="4:21" x14ac:dyDescent="0.3">
      <c r="D2606" s="193">
        <v>99405287.506686702</v>
      </c>
      <c r="E2606" s="1"/>
      <c r="F2606" s="44">
        <f t="shared" si="200"/>
        <v>0.48424216003844706</v>
      </c>
      <c r="G2606" s="173">
        <v>0</v>
      </c>
      <c r="H2606" s="45">
        <f t="shared" si="201"/>
        <v>0.48424216003844706</v>
      </c>
      <c r="I2606" s="48"/>
      <c r="J2606" s="48"/>
      <c r="N2606" s="44">
        <f t="shared" si="202"/>
        <v>0</v>
      </c>
      <c r="O2606" s="45">
        <f t="shared" si="203"/>
        <v>0</v>
      </c>
      <c r="P2606" s="2"/>
      <c r="Q2606" s="2"/>
      <c r="R2606" s="2"/>
      <c r="U2606" s="49">
        <f t="shared" si="204"/>
        <v>0.29054529602306822</v>
      </c>
    </row>
    <row r="2607" spans="4:21" x14ac:dyDescent="0.3">
      <c r="D2607" s="193">
        <v>121659226.14826605</v>
      </c>
      <c r="E2607" s="1"/>
      <c r="F2607" s="44">
        <f t="shared" si="200"/>
        <v>0.59264982715008396</v>
      </c>
      <c r="G2607" s="173">
        <v>0.12175548856637367</v>
      </c>
      <c r="H2607" s="45">
        <f t="shared" si="201"/>
        <v>0.7144053157164576</v>
      </c>
      <c r="I2607" s="48"/>
      <c r="J2607" s="48"/>
      <c r="N2607" s="44">
        <f t="shared" si="202"/>
        <v>0</v>
      </c>
      <c r="O2607" s="45">
        <f t="shared" si="203"/>
        <v>0</v>
      </c>
      <c r="P2607" s="2"/>
      <c r="Q2607" s="2"/>
      <c r="R2607" s="2"/>
      <c r="U2607" s="49">
        <f t="shared" si="204"/>
        <v>0.42864318942987456</v>
      </c>
    </row>
    <row r="2608" spans="4:21" x14ac:dyDescent="0.3">
      <c r="D2608" s="193">
        <v>92931973.536973149</v>
      </c>
      <c r="E2608" s="1"/>
      <c r="F2608" s="44">
        <f t="shared" si="200"/>
        <v>0.45270810769651015</v>
      </c>
      <c r="G2608" s="173">
        <v>0</v>
      </c>
      <c r="H2608" s="45">
        <f t="shared" si="201"/>
        <v>0.45270810769651015</v>
      </c>
      <c r="I2608" s="48"/>
      <c r="J2608" s="48"/>
      <c r="N2608" s="44">
        <f t="shared" si="202"/>
        <v>0</v>
      </c>
      <c r="O2608" s="45">
        <f t="shared" si="203"/>
        <v>0</v>
      </c>
      <c r="P2608" s="2"/>
      <c r="Q2608" s="2"/>
      <c r="R2608" s="2"/>
      <c r="U2608" s="49">
        <f t="shared" si="204"/>
        <v>0.27162486461790608</v>
      </c>
    </row>
    <row r="2609" spans="4:21" x14ac:dyDescent="0.3">
      <c r="D2609" s="193">
        <v>96979151.639637813</v>
      </c>
      <c r="E2609" s="1"/>
      <c r="F2609" s="44">
        <f t="shared" si="200"/>
        <v>0.47242350026416219</v>
      </c>
      <c r="G2609" s="173">
        <v>0</v>
      </c>
      <c r="H2609" s="45">
        <f t="shared" si="201"/>
        <v>0.47242350026416219</v>
      </c>
      <c r="I2609" s="48"/>
      <c r="J2609" s="48"/>
      <c r="N2609" s="44">
        <f t="shared" si="202"/>
        <v>0</v>
      </c>
      <c r="O2609" s="45">
        <f t="shared" si="203"/>
        <v>0</v>
      </c>
      <c r="P2609" s="2"/>
      <c r="Q2609" s="2"/>
      <c r="R2609" s="2"/>
      <c r="U2609" s="49">
        <f t="shared" si="204"/>
        <v>0.28345410015849731</v>
      </c>
    </row>
    <row r="2610" spans="4:21" x14ac:dyDescent="0.3">
      <c r="D2610" s="193">
        <v>95474297.349124029</v>
      </c>
      <c r="E2610" s="1"/>
      <c r="F2610" s="44">
        <f t="shared" si="200"/>
        <v>0.46509276454115045</v>
      </c>
      <c r="G2610" s="173">
        <v>0</v>
      </c>
      <c r="H2610" s="45">
        <f t="shared" si="201"/>
        <v>0.46509276454115045</v>
      </c>
      <c r="I2610" s="48"/>
      <c r="J2610" s="48"/>
      <c r="N2610" s="44">
        <f t="shared" si="202"/>
        <v>0</v>
      </c>
      <c r="O2610" s="45">
        <f t="shared" si="203"/>
        <v>0</v>
      </c>
      <c r="P2610" s="2"/>
      <c r="Q2610" s="2"/>
      <c r="R2610" s="2"/>
      <c r="U2610" s="49">
        <f t="shared" si="204"/>
        <v>0.27905565872469024</v>
      </c>
    </row>
    <row r="2611" spans="4:21" x14ac:dyDescent="0.3">
      <c r="D2611" s="193">
        <v>114893701.45490783</v>
      </c>
      <c r="E2611" s="1"/>
      <c r="F2611" s="44">
        <f t="shared" si="200"/>
        <v>0.55969230171578699</v>
      </c>
      <c r="G2611" s="173">
        <v>0</v>
      </c>
      <c r="H2611" s="45">
        <f t="shared" si="201"/>
        <v>0.55969230171578699</v>
      </c>
      <c r="I2611" s="48"/>
      <c r="J2611" s="48"/>
      <c r="N2611" s="44">
        <f t="shared" si="202"/>
        <v>0</v>
      </c>
      <c r="O2611" s="45">
        <f t="shared" si="203"/>
        <v>0</v>
      </c>
      <c r="P2611" s="2"/>
      <c r="Q2611" s="2"/>
      <c r="R2611" s="2"/>
      <c r="U2611" s="49">
        <f t="shared" si="204"/>
        <v>0.33581538102947217</v>
      </c>
    </row>
    <row r="2612" spans="4:21" x14ac:dyDescent="0.3">
      <c r="D2612" s="193">
        <v>121436284.44173363</v>
      </c>
      <c r="E2612" s="1"/>
      <c r="F2612" s="44">
        <f t="shared" si="200"/>
        <v>0.59156379061981734</v>
      </c>
      <c r="G2612" s="173">
        <v>0</v>
      </c>
      <c r="H2612" s="45">
        <f t="shared" si="201"/>
        <v>0.59156379061981734</v>
      </c>
      <c r="I2612" s="48"/>
      <c r="J2612" s="48"/>
      <c r="N2612" s="44">
        <f t="shared" si="202"/>
        <v>0</v>
      </c>
      <c r="O2612" s="45">
        <f t="shared" si="203"/>
        <v>0</v>
      </c>
      <c r="P2612" s="2"/>
      <c r="Q2612" s="2"/>
      <c r="R2612" s="2"/>
      <c r="U2612" s="49">
        <f t="shared" si="204"/>
        <v>0.35493827437189041</v>
      </c>
    </row>
    <row r="2613" spans="4:21" x14ac:dyDescent="0.3">
      <c r="D2613" s="193">
        <v>85584953.107740536</v>
      </c>
      <c r="E2613" s="1"/>
      <c r="F2613" s="44">
        <f t="shared" si="200"/>
        <v>0.41691788836578414</v>
      </c>
      <c r="G2613" s="173">
        <v>4.7285415409318793E-3</v>
      </c>
      <c r="H2613" s="45">
        <f t="shared" si="201"/>
        <v>0.42164642990671602</v>
      </c>
      <c r="I2613" s="48"/>
      <c r="J2613" s="48"/>
      <c r="N2613" s="44">
        <f t="shared" si="202"/>
        <v>0</v>
      </c>
      <c r="O2613" s="45">
        <f t="shared" si="203"/>
        <v>0</v>
      </c>
      <c r="P2613" s="2"/>
      <c r="Q2613" s="2"/>
      <c r="R2613" s="2"/>
      <c r="U2613" s="49">
        <f t="shared" si="204"/>
        <v>0.25298785794402961</v>
      </c>
    </row>
    <row r="2614" spans="4:21" x14ac:dyDescent="0.3">
      <c r="D2614" s="193">
        <v>80668117.68839629</v>
      </c>
      <c r="E2614" s="1"/>
      <c r="F2614" s="44">
        <f t="shared" si="200"/>
        <v>0.3929660537729146</v>
      </c>
      <c r="G2614" s="173">
        <v>0</v>
      </c>
      <c r="H2614" s="45">
        <f t="shared" si="201"/>
        <v>0.3929660537729146</v>
      </c>
      <c r="I2614" s="48"/>
      <c r="J2614" s="48"/>
      <c r="N2614" s="44">
        <f t="shared" si="202"/>
        <v>0</v>
      </c>
      <c r="O2614" s="45">
        <f t="shared" si="203"/>
        <v>0</v>
      </c>
      <c r="P2614" s="2"/>
      <c r="Q2614" s="2"/>
      <c r="R2614" s="2"/>
      <c r="U2614" s="49">
        <f t="shared" si="204"/>
        <v>0.23577963226374876</v>
      </c>
    </row>
    <row r="2615" spans="4:21" x14ac:dyDescent="0.3">
      <c r="D2615" s="193">
        <v>69599045.886640608</v>
      </c>
      <c r="E2615" s="1"/>
      <c r="F2615" s="44">
        <f t="shared" si="200"/>
        <v>0.33904426175010816</v>
      </c>
      <c r="G2615" s="173">
        <v>0</v>
      </c>
      <c r="H2615" s="45">
        <f t="shared" si="201"/>
        <v>0.33904426175010816</v>
      </c>
      <c r="I2615" s="48"/>
      <c r="J2615" s="48"/>
      <c r="N2615" s="44">
        <f t="shared" si="202"/>
        <v>0</v>
      </c>
      <c r="O2615" s="45">
        <f t="shared" si="203"/>
        <v>0</v>
      </c>
      <c r="P2615" s="2"/>
      <c r="Q2615" s="2"/>
      <c r="R2615" s="2"/>
      <c r="U2615" s="49">
        <f t="shared" si="204"/>
        <v>0.20342655705006488</v>
      </c>
    </row>
    <row r="2616" spans="4:21" x14ac:dyDescent="0.3">
      <c r="D2616" s="193">
        <v>89745318.237622932</v>
      </c>
      <c r="E2616" s="1"/>
      <c r="F2616" s="44">
        <f t="shared" si="200"/>
        <v>0.43718465935527867</v>
      </c>
      <c r="G2616" s="173">
        <v>7.1083947078900934E-3</v>
      </c>
      <c r="H2616" s="45">
        <f t="shared" si="201"/>
        <v>0.44429305406316877</v>
      </c>
      <c r="I2616" s="48"/>
      <c r="J2616" s="48"/>
      <c r="N2616" s="44">
        <f t="shared" si="202"/>
        <v>0</v>
      </c>
      <c r="O2616" s="45">
        <f t="shared" si="203"/>
        <v>0</v>
      </c>
      <c r="P2616" s="2"/>
      <c r="Q2616" s="2"/>
      <c r="R2616" s="2"/>
      <c r="U2616" s="49">
        <f t="shared" si="204"/>
        <v>0.26657583243790123</v>
      </c>
    </row>
    <row r="2617" spans="4:21" x14ac:dyDescent="0.3">
      <c r="D2617" s="193">
        <v>52667959.366712421</v>
      </c>
      <c r="E2617" s="1"/>
      <c r="F2617" s="44">
        <f t="shared" si="200"/>
        <v>0.25656629590089364</v>
      </c>
      <c r="G2617" s="173">
        <v>2.3995371080697367E-2</v>
      </c>
      <c r="H2617" s="45">
        <f t="shared" si="201"/>
        <v>0.28056166698159102</v>
      </c>
      <c r="I2617" s="48"/>
      <c r="J2617" s="48"/>
      <c r="N2617" s="44">
        <f t="shared" si="202"/>
        <v>0</v>
      </c>
      <c r="O2617" s="45">
        <f t="shared" si="203"/>
        <v>0</v>
      </c>
      <c r="P2617" s="2"/>
      <c r="Q2617" s="2"/>
      <c r="R2617" s="2"/>
      <c r="U2617" s="49">
        <f t="shared" si="204"/>
        <v>0.16833700018895462</v>
      </c>
    </row>
    <row r="2618" spans="4:21" x14ac:dyDescent="0.3">
      <c r="D2618" s="193">
        <v>98874888.164833084</v>
      </c>
      <c r="E2618" s="1"/>
      <c r="F2618" s="44">
        <f t="shared" si="200"/>
        <v>0.48165837672646894</v>
      </c>
      <c r="G2618" s="173">
        <v>7.4889446817467953E-3</v>
      </c>
      <c r="H2618" s="45">
        <f t="shared" si="201"/>
        <v>0.48914732140821571</v>
      </c>
      <c r="I2618" s="48"/>
      <c r="J2618" s="48"/>
      <c r="N2618" s="44">
        <f t="shared" si="202"/>
        <v>0</v>
      </c>
      <c r="O2618" s="45">
        <f t="shared" si="203"/>
        <v>0</v>
      </c>
      <c r="P2618" s="2"/>
      <c r="Q2618" s="2"/>
      <c r="R2618" s="2"/>
      <c r="U2618" s="49">
        <f t="shared" si="204"/>
        <v>0.29348839284492939</v>
      </c>
    </row>
    <row r="2619" spans="4:21" x14ac:dyDescent="0.3">
      <c r="D2619" s="193">
        <v>115712110.49404301</v>
      </c>
      <c r="E2619" s="1"/>
      <c r="F2619" s="44">
        <f t="shared" si="200"/>
        <v>0.56367909327231402</v>
      </c>
      <c r="G2619" s="173">
        <v>5.2441132551328462E-3</v>
      </c>
      <c r="H2619" s="45">
        <f t="shared" si="201"/>
        <v>0.56892320652744688</v>
      </c>
      <c r="I2619" s="48"/>
      <c r="J2619" s="48"/>
      <c r="N2619" s="44">
        <f t="shared" si="202"/>
        <v>0</v>
      </c>
      <c r="O2619" s="45">
        <f t="shared" si="203"/>
        <v>0</v>
      </c>
      <c r="P2619" s="2"/>
      <c r="Q2619" s="2"/>
      <c r="R2619" s="2"/>
      <c r="U2619" s="49">
        <f t="shared" si="204"/>
        <v>0.34135392391646813</v>
      </c>
    </row>
    <row r="2620" spans="4:21" x14ac:dyDescent="0.3">
      <c r="D2620" s="193">
        <v>100232153.58647105</v>
      </c>
      <c r="E2620" s="1"/>
      <c r="F2620" s="44">
        <f t="shared" si="200"/>
        <v>0.48827014915834538</v>
      </c>
      <c r="G2620" s="173">
        <v>0</v>
      </c>
      <c r="H2620" s="45">
        <f t="shared" si="201"/>
        <v>0.48827014915834538</v>
      </c>
      <c r="I2620" s="48"/>
      <c r="J2620" s="48"/>
      <c r="N2620" s="44">
        <f t="shared" si="202"/>
        <v>0</v>
      </c>
      <c r="O2620" s="45">
        <f t="shared" si="203"/>
        <v>0</v>
      </c>
      <c r="P2620" s="2"/>
      <c r="Q2620" s="2"/>
      <c r="R2620" s="2"/>
      <c r="U2620" s="49">
        <f t="shared" si="204"/>
        <v>0.29296208949500724</v>
      </c>
    </row>
    <row r="2621" spans="4:21" x14ac:dyDescent="0.3">
      <c r="D2621" s="193">
        <v>91505112.544698983</v>
      </c>
      <c r="E2621" s="1"/>
      <c r="F2621" s="44">
        <f t="shared" si="200"/>
        <v>0.44575730793219215</v>
      </c>
      <c r="G2621" s="173">
        <v>0</v>
      </c>
      <c r="H2621" s="45">
        <f t="shared" si="201"/>
        <v>0.44575730793219215</v>
      </c>
      <c r="I2621" s="48"/>
      <c r="J2621" s="48"/>
      <c r="N2621" s="44">
        <f t="shared" si="202"/>
        <v>0</v>
      </c>
      <c r="O2621" s="45">
        <f t="shared" si="203"/>
        <v>0</v>
      </c>
      <c r="P2621" s="2"/>
      <c r="Q2621" s="2"/>
      <c r="R2621" s="2"/>
      <c r="U2621" s="49">
        <f t="shared" si="204"/>
        <v>0.26745438475931527</v>
      </c>
    </row>
    <row r="2622" spans="4:21" x14ac:dyDescent="0.3">
      <c r="D2622" s="193">
        <v>77037341.447468147</v>
      </c>
      <c r="E2622" s="1"/>
      <c r="F2622" s="44">
        <f t="shared" si="200"/>
        <v>0.37527911806132025</v>
      </c>
      <c r="G2622" s="173">
        <v>8.297139162551774E-2</v>
      </c>
      <c r="H2622" s="45">
        <f t="shared" si="201"/>
        <v>0.458250509686838</v>
      </c>
      <c r="I2622" s="48"/>
      <c r="J2622" s="48"/>
      <c r="N2622" s="44">
        <f t="shared" si="202"/>
        <v>0</v>
      </c>
      <c r="O2622" s="45">
        <f t="shared" si="203"/>
        <v>0</v>
      </c>
      <c r="P2622" s="2"/>
      <c r="Q2622" s="2"/>
      <c r="R2622" s="2"/>
      <c r="U2622" s="49">
        <f t="shared" si="204"/>
        <v>0.27495030581210278</v>
      </c>
    </row>
    <row r="2623" spans="4:21" x14ac:dyDescent="0.3">
      <c r="D2623" s="193">
        <v>100595883.06759523</v>
      </c>
      <c r="E2623" s="1"/>
      <c r="F2623" s="44">
        <f t="shared" si="200"/>
        <v>0.49004201818087989</v>
      </c>
      <c r="G2623" s="173">
        <v>0.68019663625383797</v>
      </c>
      <c r="H2623" s="45">
        <f t="shared" si="201"/>
        <v>1.1702386544347179</v>
      </c>
      <c r="I2623" s="48"/>
      <c r="J2623" s="48"/>
      <c r="N2623" s="44">
        <f t="shared" si="202"/>
        <v>0.42023865443471786</v>
      </c>
      <c r="O2623" s="45">
        <f t="shared" si="203"/>
        <v>0.37023865443471782</v>
      </c>
      <c r="P2623" s="2"/>
      <c r="Q2623" s="2"/>
      <c r="R2623" s="2"/>
      <c r="U2623" s="49">
        <f t="shared" si="204"/>
        <v>0.7021431926608307</v>
      </c>
    </row>
    <row r="2624" spans="4:21" x14ac:dyDescent="0.3">
      <c r="D2624" s="193">
        <v>89689300.140944108</v>
      </c>
      <c r="E2624" s="1"/>
      <c r="F2624" s="44">
        <f t="shared" si="200"/>
        <v>0.43691177322600544</v>
      </c>
      <c r="G2624" s="173">
        <v>1.1957778592950528E-2</v>
      </c>
      <c r="H2624" s="45">
        <f t="shared" si="201"/>
        <v>0.44886955181895599</v>
      </c>
      <c r="I2624" s="48"/>
      <c r="J2624" s="48"/>
      <c r="N2624" s="44">
        <f t="shared" si="202"/>
        <v>0</v>
      </c>
      <c r="O2624" s="45">
        <f t="shared" si="203"/>
        <v>0</v>
      </c>
      <c r="P2624" s="2"/>
      <c r="Q2624" s="2"/>
      <c r="R2624" s="2"/>
      <c r="U2624" s="49">
        <f t="shared" si="204"/>
        <v>0.26932173109137358</v>
      </c>
    </row>
    <row r="2625" spans="4:21" x14ac:dyDescent="0.3">
      <c r="D2625" s="193">
        <v>109917243.20551541</v>
      </c>
      <c r="E2625" s="1"/>
      <c r="F2625" s="44">
        <f t="shared" si="200"/>
        <v>0.53545002092297866</v>
      </c>
      <c r="G2625" s="173">
        <v>0</v>
      </c>
      <c r="H2625" s="45">
        <f t="shared" si="201"/>
        <v>0.53545002092297866</v>
      </c>
      <c r="I2625" s="48"/>
      <c r="J2625" s="48"/>
      <c r="N2625" s="44">
        <f t="shared" si="202"/>
        <v>0</v>
      </c>
      <c r="O2625" s="45">
        <f t="shared" si="203"/>
        <v>0</v>
      </c>
      <c r="P2625" s="2"/>
      <c r="Q2625" s="2"/>
      <c r="R2625" s="2"/>
      <c r="U2625" s="49">
        <f t="shared" si="204"/>
        <v>0.32127001255378718</v>
      </c>
    </row>
    <row r="2626" spans="4:21" x14ac:dyDescent="0.3">
      <c r="D2626" s="193">
        <v>98371874.237499386</v>
      </c>
      <c r="E2626" s="1"/>
      <c r="F2626" s="44">
        <f t="shared" si="200"/>
        <v>0.47920799851409157</v>
      </c>
      <c r="G2626" s="173">
        <v>0</v>
      </c>
      <c r="H2626" s="45">
        <f t="shared" si="201"/>
        <v>0.47920799851409157</v>
      </c>
      <c r="I2626" s="48"/>
      <c r="J2626" s="48"/>
      <c r="N2626" s="44">
        <f t="shared" si="202"/>
        <v>0</v>
      </c>
      <c r="O2626" s="45">
        <f t="shared" si="203"/>
        <v>0</v>
      </c>
      <c r="P2626" s="2"/>
      <c r="Q2626" s="2"/>
      <c r="R2626" s="2"/>
      <c r="U2626" s="49">
        <f t="shared" si="204"/>
        <v>0.28752479910845491</v>
      </c>
    </row>
    <row r="2627" spans="4:21" x14ac:dyDescent="0.3">
      <c r="D2627" s="193">
        <v>128395064.25831848</v>
      </c>
      <c r="E2627" s="1"/>
      <c r="F2627" s="44">
        <f t="shared" si="200"/>
        <v>0.62546273758869286</v>
      </c>
      <c r="G2627" s="173">
        <v>6.9279974920605336E-2</v>
      </c>
      <c r="H2627" s="45">
        <f t="shared" si="201"/>
        <v>0.6947427125092982</v>
      </c>
      <c r="I2627" s="48"/>
      <c r="J2627" s="48"/>
      <c r="N2627" s="44">
        <f t="shared" si="202"/>
        <v>0</v>
      </c>
      <c r="O2627" s="45">
        <f t="shared" si="203"/>
        <v>0</v>
      </c>
      <c r="P2627" s="2"/>
      <c r="Q2627" s="2"/>
      <c r="R2627" s="2"/>
      <c r="U2627" s="49">
        <f t="shared" si="204"/>
        <v>0.41684562750557891</v>
      </c>
    </row>
    <row r="2628" spans="4:21" x14ac:dyDescent="0.3">
      <c r="D2628" s="193">
        <v>90823106.847101584</v>
      </c>
      <c r="E2628" s="1"/>
      <c r="F2628" s="44">
        <f t="shared" si="200"/>
        <v>0.44243499057416552</v>
      </c>
      <c r="G2628" s="173">
        <v>0</v>
      </c>
      <c r="H2628" s="45">
        <f t="shared" si="201"/>
        <v>0.44243499057416552</v>
      </c>
      <c r="I2628" s="48"/>
      <c r="J2628" s="48"/>
      <c r="N2628" s="44">
        <f t="shared" si="202"/>
        <v>0</v>
      </c>
      <c r="O2628" s="45">
        <f t="shared" si="203"/>
        <v>0</v>
      </c>
      <c r="P2628" s="2"/>
      <c r="Q2628" s="2"/>
      <c r="R2628" s="2"/>
      <c r="U2628" s="49">
        <f t="shared" si="204"/>
        <v>0.26546099434449932</v>
      </c>
    </row>
    <row r="2629" spans="4:21" x14ac:dyDescent="0.3">
      <c r="D2629" s="193">
        <v>115359848.62198518</v>
      </c>
      <c r="E2629" s="1"/>
      <c r="F2629" s="44">
        <f t="shared" ref="F2629:F2692" si="205">D2629/$B$4</f>
        <v>0.56196308747319601</v>
      </c>
      <c r="G2629" s="173">
        <v>0</v>
      </c>
      <c r="H2629" s="45">
        <f t="shared" ref="H2629:H2692" si="206">F2629+G2629</f>
        <v>0.56196308747319601</v>
      </c>
      <c r="I2629" s="48"/>
      <c r="J2629" s="48"/>
      <c r="N2629" s="44">
        <f t="shared" ref="N2629:N2692" si="207">MIN(MAX(H2629-75%,0),125%)</f>
        <v>0</v>
      </c>
      <c r="O2629" s="45">
        <f t="shared" ref="O2629:O2692" si="208">MIN(MAX(H2629-80%,0),120%)</f>
        <v>0</v>
      </c>
      <c r="P2629" s="2"/>
      <c r="Q2629" s="2"/>
      <c r="R2629" s="2"/>
      <c r="U2629" s="49">
        <f t="shared" ref="U2629:U2692" si="209">H2629*60%</f>
        <v>0.33717785248391757</v>
      </c>
    </row>
    <row r="2630" spans="4:21" x14ac:dyDescent="0.3">
      <c r="D2630" s="193">
        <v>104530950.6341649</v>
      </c>
      <c r="E2630" s="1"/>
      <c r="F2630" s="44">
        <f t="shared" si="205"/>
        <v>0.5092112763373412</v>
      </c>
      <c r="G2630" s="173">
        <v>0</v>
      </c>
      <c r="H2630" s="45">
        <f t="shared" si="206"/>
        <v>0.5092112763373412</v>
      </c>
      <c r="I2630" s="48"/>
      <c r="J2630" s="48"/>
      <c r="N2630" s="44">
        <f t="shared" si="207"/>
        <v>0</v>
      </c>
      <c r="O2630" s="45">
        <f t="shared" si="208"/>
        <v>0</v>
      </c>
      <c r="P2630" s="2"/>
      <c r="Q2630" s="2"/>
      <c r="R2630" s="2"/>
      <c r="U2630" s="49">
        <f t="shared" si="209"/>
        <v>0.30552676580240473</v>
      </c>
    </row>
    <row r="2631" spans="4:21" x14ac:dyDescent="0.3">
      <c r="D2631" s="193">
        <v>95740368.870983645</v>
      </c>
      <c r="E2631" s="1"/>
      <c r="F2631" s="44">
        <f t="shared" si="205"/>
        <v>0.46638890332512961</v>
      </c>
      <c r="G2631" s="173">
        <v>4.203520660195819E-2</v>
      </c>
      <c r="H2631" s="45">
        <f t="shared" si="206"/>
        <v>0.50842410992708775</v>
      </c>
      <c r="I2631" s="48"/>
      <c r="J2631" s="48"/>
      <c r="N2631" s="44">
        <f t="shared" si="207"/>
        <v>0</v>
      </c>
      <c r="O2631" s="45">
        <f t="shared" si="208"/>
        <v>0</v>
      </c>
      <c r="P2631" s="2"/>
      <c r="Q2631" s="2"/>
      <c r="R2631" s="2"/>
      <c r="U2631" s="49">
        <f t="shared" si="209"/>
        <v>0.30505446595625263</v>
      </c>
    </row>
    <row r="2632" spans="4:21" x14ac:dyDescent="0.3">
      <c r="D2632" s="193">
        <v>76707701.869054347</v>
      </c>
      <c r="E2632" s="1"/>
      <c r="F2632" s="44">
        <f t="shared" si="205"/>
        <v>0.37367331433106571</v>
      </c>
      <c r="G2632" s="173">
        <v>0</v>
      </c>
      <c r="H2632" s="45">
        <f t="shared" si="206"/>
        <v>0.37367331433106571</v>
      </c>
      <c r="I2632" s="48"/>
      <c r="J2632" s="48"/>
      <c r="N2632" s="44">
        <f t="shared" si="207"/>
        <v>0</v>
      </c>
      <c r="O2632" s="45">
        <f t="shared" si="208"/>
        <v>0</v>
      </c>
      <c r="P2632" s="2"/>
      <c r="Q2632" s="2"/>
      <c r="R2632" s="2"/>
      <c r="U2632" s="49">
        <f t="shared" si="209"/>
        <v>0.22420398859863941</v>
      </c>
    </row>
    <row r="2633" spans="4:21" x14ac:dyDescent="0.3">
      <c r="D2633" s="193">
        <v>80246701.708983257</v>
      </c>
      <c r="E2633" s="1"/>
      <c r="F2633" s="44">
        <f t="shared" si="205"/>
        <v>0.3909131711822178</v>
      </c>
      <c r="G2633" s="173">
        <v>8.3946296833916304E-3</v>
      </c>
      <c r="H2633" s="45">
        <f t="shared" si="206"/>
        <v>0.39930780086560941</v>
      </c>
      <c r="I2633" s="48"/>
      <c r="J2633" s="48"/>
      <c r="N2633" s="44">
        <f t="shared" si="207"/>
        <v>0</v>
      </c>
      <c r="O2633" s="45">
        <f t="shared" si="208"/>
        <v>0</v>
      </c>
      <c r="P2633" s="2"/>
      <c r="Q2633" s="2"/>
      <c r="R2633" s="2"/>
      <c r="U2633" s="49">
        <f t="shared" si="209"/>
        <v>0.23958468051936563</v>
      </c>
    </row>
    <row r="2634" spans="4:21" x14ac:dyDescent="0.3">
      <c r="D2634" s="193">
        <v>131941599.75976272</v>
      </c>
      <c r="E2634" s="1"/>
      <c r="F2634" s="44">
        <f t="shared" si="205"/>
        <v>0.64273930360392495</v>
      </c>
      <c r="G2634" s="173">
        <v>0</v>
      </c>
      <c r="H2634" s="45">
        <f t="shared" si="206"/>
        <v>0.64273930360392495</v>
      </c>
      <c r="I2634" s="48"/>
      <c r="J2634" s="48"/>
      <c r="N2634" s="44">
        <f t="shared" si="207"/>
        <v>0</v>
      </c>
      <c r="O2634" s="45">
        <f t="shared" si="208"/>
        <v>0</v>
      </c>
      <c r="P2634" s="2"/>
      <c r="Q2634" s="2"/>
      <c r="R2634" s="2"/>
      <c r="U2634" s="49">
        <f t="shared" si="209"/>
        <v>0.38564358216235495</v>
      </c>
    </row>
    <row r="2635" spans="4:21" x14ac:dyDescent="0.3">
      <c r="D2635" s="193">
        <v>106332903.34015755</v>
      </c>
      <c r="E2635" s="1"/>
      <c r="F2635" s="44">
        <f t="shared" si="205"/>
        <v>0.51798929501746738</v>
      </c>
      <c r="G2635" s="173">
        <v>0</v>
      </c>
      <c r="H2635" s="45">
        <f t="shared" si="206"/>
        <v>0.51798929501746738</v>
      </c>
      <c r="I2635" s="48"/>
      <c r="J2635" s="48"/>
      <c r="N2635" s="44">
        <f t="shared" si="207"/>
        <v>0</v>
      </c>
      <c r="O2635" s="45">
        <f t="shared" si="208"/>
        <v>0</v>
      </c>
      <c r="P2635" s="2"/>
      <c r="Q2635" s="2"/>
      <c r="R2635" s="2"/>
      <c r="U2635" s="49">
        <f t="shared" si="209"/>
        <v>0.31079357701048044</v>
      </c>
    </row>
    <row r="2636" spans="4:21" x14ac:dyDescent="0.3">
      <c r="D2636" s="193">
        <v>125751367.21514283</v>
      </c>
      <c r="E2636" s="1"/>
      <c r="F2636" s="44">
        <f t="shared" si="205"/>
        <v>0.61258425195895694</v>
      </c>
      <c r="G2636" s="173">
        <v>0</v>
      </c>
      <c r="H2636" s="45">
        <f t="shared" si="206"/>
        <v>0.61258425195895694</v>
      </c>
      <c r="I2636" s="48"/>
      <c r="J2636" s="48"/>
      <c r="N2636" s="44">
        <f t="shared" si="207"/>
        <v>0</v>
      </c>
      <c r="O2636" s="45">
        <f t="shared" si="208"/>
        <v>0</v>
      </c>
      <c r="P2636" s="2"/>
      <c r="Q2636" s="2"/>
      <c r="R2636" s="2"/>
      <c r="U2636" s="49">
        <f t="shared" si="209"/>
        <v>0.36755055117537416</v>
      </c>
    </row>
    <row r="2637" spans="4:21" x14ac:dyDescent="0.3">
      <c r="D2637" s="193">
        <v>131737354.95221023</v>
      </c>
      <c r="E2637" s="1"/>
      <c r="F2637" s="44">
        <f t="shared" si="205"/>
        <v>0.64174434700486871</v>
      </c>
      <c r="G2637" s="173">
        <v>4.22303853454555E-2</v>
      </c>
      <c r="H2637" s="45">
        <f t="shared" si="206"/>
        <v>0.68397473235032424</v>
      </c>
      <c r="I2637" s="48"/>
      <c r="J2637" s="48"/>
      <c r="N2637" s="44">
        <f t="shared" si="207"/>
        <v>0</v>
      </c>
      <c r="O2637" s="45">
        <f t="shared" si="208"/>
        <v>0</v>
      </c>
      <c r="P2637" s="2"/>
      <c r="Q2637" s="2"/>
      <c r="R2637" s="2"/>
      <c r="U2637" s="49">
        <f t="shared" si="209"/>
        <v>0.41038483941019455</v>
      </c>
    </row>
    <row r="2638" spans="4:21" x14ac:dyDescent="0.3">
      <c r="D2638" s="193">
        <v>104900242.61999339</v>
      </c>
      <c r="E2638" s="1"/>
      <c r="F2638" s="44">
        <f t="shared" si="205"/>
        <v>0.51101024250290306</v>
      </c>
      <c r="G2638" s="173">
        <v>0</v>
      </c>
      <c r="H2638" s="45">
        <f t="shared" si="206"/>
        <v>0.51101024250290306</v>
      </c>
      <c r="I2638" s="48"/>
      <c r="J2638" s="48"/>
      <c r="N2638" s="44">
        <f t="shared" si="207"/>
        <v>0</v>
      </c>
      <c r="O2638" s="45">
        <f t="shared" si="208"/>
        <v>0</v>
      </c>
      <c r="P2638" s="2"/>
      <c r="Q2638" s="2"/>
      <c r="R2638" s="2"/>
      <c r="U2638" s="49">
        <f t="shared" si="209"/>
        <v>0.30660614550174181</v>
      </c>
    </row>
    <row r="2639" spans="4:21" x14ac:dyDescent="0.3">
      <c r="D2639" s="193">
        <v>80867663.453741163</v>
      </c>
      <c r="E2639" s="1"/>
      <c r="F2639" s="44">
        <f t="shared" si="205"/>
        <v>0.39393811949356977</v>
      </c>
      <c r="G2639" s="173">
        <v>6.4058922294622641E-3</v>
      </c>
      <c r="H2639" s="45">
        <f t="shared" si="206"/>
        <v>0.40034401172303202</v>
      </c>
      <c r="I2639" s="48"/>
      <c r="J2639" s="48"/>
      <c r="N2639" s="44">
        <f t="shared" si="207"/>
        <v>0</v>
      </c>
      <c r="O2639" s="45">
        <f t="shared" si="208"/>
        <v>0</v>
      </c>
      <c r="P2639" s="2"/>
      <c r="Q2639" s="2"/>
      <c r="R2639" s="2"/>
      <c r="U2639" s="49">
        <f t="shared" si="209"/>
        <v>0.24020640703381921</v>
      </c>
    </row>
    <row r="2640" spans="4:21" x14ac:dyDescent="0.3">
      <c r="D2640" s="193">
        <v>97371954.987786859</v>
      </c>
      <c r="E2640" s="1"/>
      <c r="F2640" s="44">
        <f t="shared" si="205"/>
        <v>0.47433699950096314</v>
      </c>
      <c r="G2640" s="173">
        <v>0</v>
      </c>
      <c r="H2640" s="45">
        <f t="shared" si="206"/>
        <v>0.47433699950096314</v>
      </c>
      <c r="I2640" s="48"/>
      <c r="J2640" s="48"/>
      <c r="N2640" s="44">
        <f t="shared" si="207"/>
        <v>0</v>
      </c>
      <c r="O2640" s="45">
        <f t="shared" si="208"/>
        <v>0</v>
      </c>
      <c r="P2640" s="2"/>
      <c r="Q2640" s="2"/>
      <c r="R2640" s="2"/>
      <c r="U2640" s="49">
        <f t="shared" si="209"/>
        <v>0.28460219970057787</v>
      </c>
    </row>
    <row r="2641" spans="4:21" x14ac:dyDescent="0.3">
      <c r="D2641" s="193">
        <v>110027281.77310871</v>
      </c>
      <c r="E2641" s="1"/>
      <c r="F2641" s="44">
        <f t="shared" si="205"/>
        <v>0.53598606196259968</v>
      </c>
      <c r="G2641" s="173">
        <v>0</v>
      </c>
      <c r="H2641" s="45">
        <f t="shared" si="206"/>
        <v>0.53598606196259968</v>
      </c>
      <c r="I2641" s="48"/>
      <c r="J2641" s="48"/>
      <c r="N2641" s="44">
        <f t="shared" si="207"/>
        <v>0</v>
      </c>
      <c r="O2641" s="45">
        <f t="shared" si="208"/>
        <v>0</v>
      </c>
      <c r="P2641" s="2"/>
      <c r="Q2641" s="2"/>
      <c r="R2641" s="2"/>
      <c r="U2641" s="49">
        <f t="shared" si="209"/>
        <v>0.32159163717755979</v>
      </c>
    </row>
    <row r="2642" spans="4:21" x14ac:dyDescent="0.3">
      <c r="D2642" s="193">
        <v>96714521.29483667</v>
      </c>
      <c r="E2642" s="1"/>
      <c r="F2642" s="44">
        <f t="shared" si="205"/>
        <v>0.47113438201912311</v>
      </c>
      <c r="G2642" s="173">
        <v>3.7205698910679798E-3</v>
      </c>
      <c r="H2642" s="45">
        <f t="shared" si="206"/>
        <v>0.47485495191019111</v>
      </c>
      <c r="I2642" s="48"/>
      <c r="J2642" s="48"/>
      <c r="N2642" s="44">
        <f t="shared" si="207"/>
        <v>0</v>
      </c>
      <c r="O2642" s="45">
        <f t="shared" si="208"/>
        <v>0</v>
      </c>
      <c r="P2642" s="2"/>
      <c r="Q2642" s="2"/>
      <c r="R2642" s="2"/>
      <c r="U2642" s="49">
        <f t="shared" si="209"/>
        <v>0.28491297114611464</v>
      </c>
    </row>
    <row r="2643" spans="4:21" x14ac:dyDescent="0.3">
      <c r="D2643" s="193">
        <v>68232986.223905325</v>
      </c>
      <c r="E2643" s="1"/>
      <c r="F2643" s="44">
        <f t="shared" si="205"/>
        <v>0.33238964911916707</v>
      </c>
      <c r="G2643" s="173">
        <v>4.8514576609342604E-3</v>
      </c>
      <c r="H2643" s="45">
        <f t="shared" si="206"/>
        <v>0.33724110678010133</v>
      </c>
      <c r="I2643" s="48"/>
      <c r="J2643" s="48"/>
      <c r="N2643" s="44">
        <f t="shared" si="207"/>
        <v>0</v>
      </c>
      <c r="O2643" s="45">
        <f t="shared" si="208"/>
        <v>0</v>
      </c>
      <c r="P2643" s="2"/>
      <c r="Q2643" s="2"/>
      <c r="R2643" s="2"/>
      <c r="U2643" s="49">
        <f t="shared" si="209"/>
        <v>0.20234466406806079</v>
      </c>
    </row>
    <row r="2644" spans="4:21" x14ac:dyDescent="0.3">
      <c r="D2644" s="193">
        <v>81152873.943767726</v>
      </c>
      <c r="E2644" s="1"/>
      <c r="F2644" s="44">
        <f t="shared" si="205"/>
        <v>0.39532749170122822</v>
      </c>
      <c r="G2644" s="173">
        <v>0</v>
      </c>
      <c r="H2644" s="45">
        <f t="shared" si="206"/>
        <v>0.39532749170122822</v>
      </c>
      <c r="I2644" s="48"/>
      <c r="J2644" s="48"/>
      <c r="N2644" s="44">
        <f t="shared" si="207"/>
        <v>0</v>
      </c>
      <c r="O2644" s="45">
        <f t="shared" si="208"/>
        <v>0</v>
      </c>
      <c r="P2644" s="2"/>
      <c r="Q2644" s="2"/>
      <c r="R2644" s="2"/>
      <c r="U2644" s="49">
        <f t="shared" si="209"/>
        <v>0.23719649502073692</v>
      </c>
    </row>
    <row r="2645" spans="4:21" x14ac:dyDescent="0.3">
      <c r="D2645" s="193">
        <v>84017643.701511815</v>
      </c>
      <c r="E2645" s="1"/>
      <c r="F2645" s="44">
        <f t="shared" si="205"/>
        <v>0.40928290926802013</v>
      </c>
      <c r="G2645" s="173">
        <v>0.54849608103151126</v>
      </c>
      <c r="H2645" s="45">
        <f t="shared" si="206"/>
        <v>0.9577789902995314</v>
      </c>
      <c r="I2645" s="48"/>
      <c r="J2645" s="48"/>
      <c r="N2645" s="44">
        <f t="shared" si="207"/>
        <v>0.2077789902995314</v>
      </c>
      <c r="O2645" s="45">
        <f t="shared" si="208"/>
        <v>0.15777899029953135</v>
      </c>
      <c r="P2645" s="2"/>
      <c r="Q2645" s="2"/>
      <c r="R2645" s="2"/>
      <c r="U2645" s="49">
        <f t="shared" si="209"/>
        <v>0.57466739417971879</v>
      </c>
    </row>
    <row r="2646" spans="4:21" x14ac:dyDescent="0.3">
      <c r="D2646" s="193">
        <v>112596731.99446921</v>
      </c>
      <c r="E2646" s="1"/>
      <c r="F2646" s="44">
        <f t="shared" si="205"/>
        <v>0.54850286219034594</v>
      </c>
      <c r="G2646" s="173">
        <v>0</v>
      </c>
      <c r="H2646" s="45">
        <f t="shared" si="206"/>
        <v>0.54850286219034594</v>
      </c>
      <c r="I2646" s="48"/>
      <c r="J2646" s="48"/>
      <c r="N2646" s="44">
        <f t="shared" si="207"/>
        <v>0</v>
      </c>
      <c r="O2646" s="45">
        <f t="shared" si="208"/>
        <v>0</v>
      </c>
      <c r="P2646" s="2"/>
      <c r="Q2646" s="2"/>
      <c r="R2646" s="2"/>
      <c r="U2646" s="49">
        <f t="shared" si="209"/>
        <v>0.32910171731420756</v>
      </c>
    </row>
    <row r="2647" spans="4:21" x14ac:dyDescent="0.3">
      <c r="D2647" s="193">
        <v>103057044.42448077</v>
      </c>
      <c r="E2647" s="1"/>
      <c r="F2647" s="44">
        <f t="shared" si="205"/>
        <v>0.50203130085944203</v>
      </c>
      <c r="G2647" s="173">
        <v>0</v>
      </c>
      <c r="H2647" s="45">
        <f t="shared" si="206"/>
        <v>0.50203130085944203</v>
      </c>
      <c r="I2647" s="48"/>
      <c r="J2647" s="48"/>
      <c r="N2647" s="44">
        <f t="shared" si="207"/>
        <v>0</v>
      </c>
      <c r="O2647" s="45">
        <f t="shared" si="208"/>
        <v>0</v>
      </c>
      <c r="P2647" s="2"/>
      <c r="Q2647" s="2"/>
      <c r="R2647" s="2"/>
      <c r="U2647" s="49">
        <f t="shared" si="209"/>
        <v>0.3012187805156652</v>
      </c>
    </row>
    <row r="2648" spans="4:21" x14ac:dyDescent="0.3">
      <c r="D2648" s="193">
        <v>105808010.99807844</v>
      </c>
      <c r="E2648" s="1"/>
      <c r="F2648" s="44">
        <f t="shared" si="205"/>
        <v>0.51543233846222436</v>
      </c>
      <c r="G2648" s="173">
        <v>0</v>
      </c>
      <c r="H2648" s="45">
        <f t="shared" si="206"/>
        <v>0.51543233846222436</v>
      </c>
      <c r="I2648" s="48"/>
      <c r="J2648" s="48"/>
      <c r="N2648" s="44">
        <f t="shared" si="207"/>
        <v>0</v>
      </c>
      <c r="O2648" s="45">
        <f t="shared" si="208"/>
        <v>0</v>
      </c>
      <c r="P2648" s="2"/>
      <c r="Q2648" s="2"/>
      <c r="R2648" s="2"/>
      <c r="U2648" s="49">
        <f t="shared" si="209"/>
        <v>0.30925940307733463</v>
      </c>
    </row>
    <row r="2649" spans="4:21" x14ac:dyDescent="0.3">
      <c r="D2649" s="193">
        <v>80393178.47335346</v>
      </c>
      <c r="E2649" s="1"/>
      <c r="F2649" s="44">
        <f t="shared" si="205"/>
        <v>0.39162671697593926</v>
      </c>
      <c r="G2649" s="173">
        <v>0</v>
      </c>
      <c r="H2649" s="45">
        <f t="shared" si="206"/>
        <v>0.39162671697593926</v>
      </c>
      <c r="I2649" s="48"/>
      <c r="J2649" s="48"/>
      <c r="N2649" s="44">
        <f t="shared" si="207"/>
        <v>0</v>
      </c>
      <c r="O2649" s="45">
        <f t="shared" si="208"/>
        <v>0</v>
      </c>
      <c r="P2649" s="2"/>
      <c r="Q2649" s="2"/>
      <c r="R2649" s="2"/>
      <c r="U2649" s="49">
        <f t="shared" si="209"/>
        <v>0.23497603018556354</v>
      </c>
    </row>
    <row r="2650" spans="4:21" x14ac:dyDescent="0.3">
      <c r="D2650" s="193">
        <v>103611890.60694245</v>
      </c>
      <c r="E2650" s="1"/>
      <c r="F2650" s="44">
        <f t="shared" si="205"/>
        <v>0.50473417432446022</v>
      </c>
      <c r="G2650" s="173">
        <v>0</v>
      </c>
      <c r="H2650" s="45">
        <f t="shared" si="206"/>
        <v>0.50473417432446022</v>
      </c>
      <c r="I2650" s="48"/>
      <c r="J2650" s="48"/>
      <c r="N2650" s="44">
        <f t="shared" si="207"/>
        <v>0</v>
      </c>
      <c r="O2650" s="45">
        <f t="shared" si="208"/>
        <v>0</v>
      </c>
      <c r="P2650" s="2"/>
      <c r="Q2650" s="2"/>
      <c r="R2650" s="2"/>
      <c r="U2650" s="49">
        <f t="shared" si="209"/>
        <v>0.3028405045946761</v>
      </c>
    </row>
    <row r="2651" spans="4:21" x14ac:dyDescent="0.3">
      <c r="D2651" s="193">
        <v>108400362.23751144</v>
      </c>
      <c r="E2651" s="1"/>
      <c r="F2651" s="44">
        <f t="shared" si="205"/>
        <v>0.52806069853489102</v>
      </c>
      <c r="G2651" s="173">
        <v>0</v>
      </c>
      <c r="H2651" s="45">
        <f t="shared" si="206"/>
        <v>0.52806069853489102</v>
      </c>
      <c r="I2651" s="48"/>
      <c r="J2651" s="48"/>
      <c r="N2651" s="44">
        <f t="shared" si="207"/>
        <v>0</v>
      </c>
      <c r="O2651" s="45">
        <f t="shared" si="208"/>
        <v>0</v>
      </c>
      <c r="P2651" s="2"/>
      <c r="Q2651" s="2"/>
      <c r="R2651" s="2"/>
      <c r="U2651" s="49">
        <f t="shared" si="209"/>
        <v>0.31683641912093458</v>
      </c>
    </row>
    <row r="2652" spans="4:21" x14ac:dyDescent="0.3">
      <c r="D2652" s="193">
        <v>115520012.26845011</v>
      </c>
      <c r="E2652" s="1"/>
      <c r="F2652" s="44">
        <f t="shared" si="205"/>
        <v>0.5627433074400523</v>
      </c>
      <c r="G2652" s="173">
        <v>0</v>
      </c>
      <c r="H2652" s="45">
        <f t="shared" si="206"/>
        <v>0.5627433074400523</v>
      </c>
      <c r="I2652" s="48"/>
      <c r="J2652" s="48"/>
      <c r="N2652" s="44">
        <f t="shared" si="207"/>
        <v>0</v>
      </c>
      <c r="O2652" s="45">
        <f t="shared" si="208"/>
        <v>0</v>
      </c>
      <c r="P2652" s="2"/>
      <c r="Q2652" s="2"/>
      <c r="R2652" s="2"/>
      <c r="U2652" s="49">
        <f t="shared" si="209"/>
        <v>0.33764598446403138</v>
      </c>
    </row>
    <row r="2653" spans="4:21" x14ac:dyDescent="0.3">
      <c r="D2653" s="193">
        <v>120730744.05576158</v>
      </c>
      <c r="E2653" s="1"/>
      <c r="F2653" s="44">
        <f t="shared" si="205"/>
        <v>0.58812682656018933</v>
      </c>
      <c r="G2653" s="173">
        <v>2.9947573983775472E-2</v>
      </c>
      <c r="H2653" s="45">
        <f t="shared" si="206"/>
        <v>0.61807440054396479</v>
      </c>
      <c r="I2653" s="48"/>
      <c r="J2653" s="48"/>
      <c r="N2653" s="44">
        <f t="shared" si="207"/>
        <v>0</v>
      </c>
      <c r="O2653" s="45">
        <f t="shared" si="208"/>
        <v>0</v>
      </c>
      <c r="P2653" s="2"/>
      <c r="Q2653" s="2"/>
      <c r="R2653" s="2"/>
      <c r="U2653" s="49">
        <f t="shared" si="209"/>
        <v>0.37084464032637887</v>
      </c>
    </row>
    <row r="2654" spans="4:21" x14ac:dyDescent="0.3">
      <c r="D2654" s="193">
        <v>109793580.25225356</v>
      </c>
      <c r="E2654" s="1"/>
      <c r="F2654" s="44">
        <f t="shared" si="205"/>
        <v>0.53484761015483695</v>
      </c>
      <c r="G2654" s="173">
        <v>1.3828231619188762</v>
      </c>
      <c r="H2654" s="45">
        <f t="shared" si="206"/>
        <v>1.9176707720737132</v>
      </c>
      <c r="I2654" s="48"/>
      <c r="J2654" s="48"/>
      <c r="N2654" s="44">
        <f t="shared" si="207"/>
        <v>1.1676707720737132</v>
      </c>
      <c r="O2654" s="45">
        <f t="shared" si="208"/>
        <v>1.1176707720737131</v>
      </c>
      <c r="P2654" s="2"/>
      <c r="Q2654" s="2"/>
      <c r="R2654" s="2"/>
      <c r="U2654" s="49">
        <f t="shared" si="209"/>
        <v>1.1506024632442278</v>
      </c>
    </row>
    <row r="2655" spans="4:21" x14ac:dyDescent="0.3">
      <c r="D2655" s="193">
        <v>82635670.962110251</v>
      </c>
      <c r="E2655" s="1"/>
      <c r="F2655" s="44">
        <f t="shared" si="205"/>
        <v>0.40255077779667314</v>
      </c>
      <c r="G2655" s="173">
        <v>0</v>
      </c>
      <c r="H2655" s="45">
        <f t="shared" si="206"/>
        <v>0.40255077779667314</v>
      </c>
      <c r="I2655" s="48"/>
      <c r="J2655" s="48"/>
      <c r="N2655" s="44">
        <f t="shared" si="207"/>
        <v>0</v>
      </c>
      <c r="O2655" s="45">
        <f t="shared" si="208"/>
        <v>0</v>
      </c>
      <c r="P2655" s="2"/>
      <c r="Q2655" s="2"/>
      <c r="R2655" s="2"/>
      <c r="U2655" s="49">
        <f t="shared" si="209"/>
        <v>0.24153046667800387</v>
      </c>
    </row>
    <row r="2656" spans="4:21" x14ac:dyDescent="0.3">
      <c r="D2656" s="193">
        <v>66840618.824195251</v>
      </c>
      <c r="E2656" s="1"/>
      <c r="F2656" s="44">
        <f t="shared" si="205"/>
        <v>0.3256068811788061</v>
      </c>
      <c r="G2656" s="173">
        <v>0</v>
      </c>
      <c r="H2656" s="45">
        <f t="shared" si="206"/>
        <v>0.3256068811788061</v>
      </c>
      <c r="I2656" s="48"/>
      <c r="J2656" s="48"/>
      <c r="N2656" s="44">
        <f t="shared" si="207"/>
        <v>0</v>
      </c>
      <c r="O2656" s="45">
        <f t="shared" si="208"/>
        <v>0</v>
      </c>
      <c r="P2656" s="2"/>
      <c r="Q2656" s="2"/>
      <c r="R2656" s="2"/>
      <c r="U2656" s="49">
        <f t="shared" si="209"/>
        <v>0.19536412870728365</v>
      </c>
    </row>
    <row r="2657" spans="4:21" x14ac:dyDescent="0.3">
      <c r="D2657" s="193">
        <v>112463414.3411763</v>
      </c>
      <c r="E2657" s="1"/>
      <c r="F2657" s="44">
        <f t="shared" si="205"/>
        <v>0.54785341959004696</v>
      </c>
      <c r="G2657" s="173">
        <v>0</v>
      </c>
      <c r="H2657" s="45">
        <f t="shared" si="206"/>
        <v>0.54785341959004696</v>
      </c>
      <c r="I2657" s="48"/>
      <c r="J2657" s="48"/>
      <c r="N2657" s="44">
        <f t="shared" si="207"/>
        <v>0</v>
      </c>
      <c r="O2657" s="45">
        <f t="shared" si="208"/>
        <v>0</v>
      </c>
      <c r="P2657" s="2"/>
      <c r="Q2657" s="2"/>
      <c r="R2657" s="2"/>
      <c r="U2657" s="49">
        <f t="shared" si="209"/>
        <v>0.32871205175402818</v>
      </c>
    </row>
    <row r="2658" spans="4:21" x14ac:dyDescent="0.3">
      <c r="D2658" s="193">
        <v>88199422.487778872</v>
      </c>
      <c r="E2658" s="1"/>
      <c r="F2658" s="44">
        <f t="shared" si="205"/>
        <v>0.42965399458004339</v>
      </c>
      <c r="G2658" s="173">
        <v>0</v>
      </c>
      <c r="H2658" s="45">
        <f t="shared" si="206"/>
        <v>0.42965399458004339</v>
      </c>
      <c r="I2658" s="48"/>
      <c r="J2658" s="48"/>
      <c r="N2658" s="44">
        <f t="shared" si="207"/>
        <v>0</v>
      </c>
      <c r="O2658" s="45">
        <f t="shared" si="208"/>
        <v>0</v>
      </c>
      <c r="P2658" s="2"/>
      <c r="Q2658" s="2"/>
      <c r="R2658" s="2"/>
      <c r="U2658" s="49">
        <f t="shared" si="209"/>
        <v>0.25779239674802601</v>
      </c>
    </row>
    <row r="2659" spans="4:21" x14ac:dyDescent="0.3">
      <c r="D2659" s="193">
        <v>105974875.09126012</v>
      </c>
      <c r="E2659" s="1"/>
      <c r="F2659" s="44">
        <f t="shared" si="205"/>
        <v>0.51624519893415577</v>
      </c>
      <c r="G2659" s="173">
        <v>0</v>
      </c>
      <c r="H2659" s="45">
        <f t="shared" si="206"/>
        <v>0.51624519893415577</v>
      </c>
      <c r="I2659" s="48"/>
      <c r="J2659" s="48"/>
      <c r="N2659" s="44">
        <f t="shared" si="207"/>
        <v>0</v>
      </c>
      <c r="O2659" s="45">
        <f t="shared" si="208"/>
        <v>0</v>
      </c>
      <c r="P2659" s="2"/>
      <c r="Q2659" s="2"/>
      <c r="R2659" s="2"/>
      <c r="U2659" s="49">
        <f t="shared" si="209"/>
        <v>0.30974711936049343</v>
      </c>
    </row>
    <row r="2660" spans="4:21" x14ac:dyDescent="0.3">
      <c r="D2660" s="193">
        <v>129064798.65015171</v>
      </c>
      <c r="E2660" s="1"/>
      <c r="F2660" s="44">
        <f t="shared" si="205"/>
        <v>0.62872527660133393</v>
      </c>
      <c r="G2660" s="173">
        <v>0</v>
      </c>
      <c r="H2660" s="45">
        <f t="shared" si="206"/>
        <v>0.62872527660133393</v>
      </c>
      <c r="I2660" s="48"/>
      <c r="J2660" s="48"/>
      <c r="N2660" s="44">
        <f t="shared" si="207"/>
        <v>0</v>
      </c>
      <c r="O2660" s="45">
        <f t="shared" si="208"/>
        <v>0</v>
      </c>
      <c r="P2660" s="2"/>
      <c r="Q2660" s="2"/>
      <c r="R2660" s="2"/>
      <c r="U2660" s="49">
        <f t="shared" si="209"/>
        <v>0.37723516596080037</v>
      </c>
    </row>
    <row r="2661" spans="4:21" x14ac:dyDescent="0.3">
      <c r="D2661" s="193">
        <v>74981556.958865047</v>
      </c>
      <c r="E2661" s="1"/>
      <c r="F2661" s="44">
        <f t="shared" si="205"/>
        <v>0.36526458516971994</v>
      </c>
      <c r="G2661" s="173">
        <v>4.0991635721613013E-3</v>
      </c>
      <c r="H2661" s="45">
        <f t="shared" si="206"/>
        <v>0.36936374874188121</v>
      </c>
      <c r="I2661" s="48"/>
      <c r="J2661" s="48"/>
      <c r="N2661" s="44">
        <f t="shared" si="207"/>
        <v>0</v>
      </c>
      <c r="O2661" s="45">
        <f t="shared" si="208"/>
        <v>0</v>
      </c>
      <c r="P2661" s="2"/>
      <c r="Q2661" s="2"/>
      <c r="R2661" s="2"/>
      <c r="U2661" s="49">
        <f t="shared" si="209"/>
        <v>0.22161824924512871</v>
      </c>
    </row>
    <row r="2662" spans="4:21" x14ac:dyDescent="0.3">
      <c r="D2662" s="193">
        <v>114958675.85599107</v>
      </c>
      <c r="E2662" s="1"/>
      <c r="F2662" s="44">
        <f t="shared" si="205"/>
        <v>0.56000881751808396</v>
      </c>
      <c r="G2662" s="173">
        <v>0</v>
      </c>
      <c r="H2662" s="45">
        <f t="shared" si="206"/>
        <v>0.56000881751808396</v>
      </c>
      <c r="I2662" s="48"/>
      <c r="J2662" s="48"/>
      <c r="N2662" s="44">
        <f t="shared" si="207"/>
        <v>0</v>
      </c>
      <c r="O2662" s="45">
        <f t="shared" si="208"/>
        <v>0</v>
      </c>
      <c r="P2662" s="2"/>
      <c r="Q2662" s="2"/>
      <c r="R2662" s="2"/>
      <c r="U2662" s="49">
        <f t="shared" si="209"/>
        <v>0.33600529051085037</v>
      </c>
    </row>
    <row r="2663" spans="4:21" x14ac:dyDescent="0.3">
      <c r="D2663" s="193">
        <v>84720077.546675861</v>
      </c>
      <c r="E2663" s="1"/>
      <c r="F2663" s="44">
        <f t="shared" si="205"/>
        <v>0.41270474014842951</v>
      </c>
      <c r="G2663" s="173">
        <v>0</v>
      </c>
      <c r="H2663" s="45">
        <f t="shared" si="206"/>
        <v>0.41270474014842951</v>
      </c>
      <c r="I2663" s="48"/>
      <c r="J2663" s="48"/>
      <c r="N2663" s="44">
        <f t="shared" si="207"/>
        <v>0</v>
      </c>
      <c r="O2663" s="45">
        <f t="shared" si="208"/>
        <v>0</v>
      </c>
      <c r="P2663" s="2"/>
      <c r="Q2663" s="2"/>
      <c r="R2663" s="2"/>
      <c r="U2663" s="49">
        <f t="shared" si="209"/>
        <v>0.24762284408905769</v>
      </c>
    </row>
    <row r="2664" spans="4:21" x14ac:dyDescent="0.3">
      <c r="D2664" s="193">
        <v>123036434.81505024</v>
      </c>
      <c r="E2664" s="1"/>
      <c r="F2664" s="44">
        <f t="shared" si="205"/>
        <v>0.59935875095438751</v>
      </c>
      <c r="G2664" s="173">
        <v>0</v>
      </c>
      <c r="H2664" s="45">
        <f t="shared" si="206"/>
        <v>0.59935875095438751</v>
      </c>
      <c r="I2664" s="48"/>
      <c r="J2664" s="48"/>
      <c r="N2664" s="44">
        <f t="shared" si="207"/>
        <v>0</v>
      </c>
      <c r="O2664" s="45">
        <f t="shared" si="208"/>
        <v>0</v>
      </c>
      <c r="P2664" s="2"/>
      <c r="Q2664" s="2"/>
      <c r="R2664" s="2"/>
      <c r="U2664" s="49">
        <f t="shared" si="209"/>
        <v>0.35961525057263249</v>
      </c>
    </row>
    <row r="2665" spans="4:21" x14ac:dyDescent="0.3">
      <c r="D2665" s="193">
        <v>81284218.021546006</v>
      </c>
      <c r="E2665" s="1"/>
      <c r="F2665" s="44">
        <f t="shared" si="205"/>
        <v>0.395967320240805</v>
      </c>
      <c r="G2665" s="173">
        <v>0</v>
      </c>
      <c r="H2665" s="45">
        <f t="shared" si="206"/>
        <v>0.395967320240805</v>
      </c>
      <c r="I2665" s="48"/>
      <c r="J2665" s="48"/>
      <c r="N2665" s="44">
        <f t="shared" si="207"/>
        <v>0</v>
      </c>
      <c r="O2665" s="45">
        <f t="shared" si="208"/>
        <v>0</v>
      </c>
      <c r="P2665" s="2"/>
      <c r="Q2665" s="2"/>
      <c r="R2665" s="2"/>
      <c r="U2665" s="49">
        <f t="shared" si="209"/>
        <v>0.23758039214448298</v>
      </c>
    </row>
    <row r="2666" spans="4:21" x14ac:dyDescent="0.3">
      <c r="D2666" s="193">
        <v>105461006.66566721</v>
      </c>
      <c r="E2666" s="1"/>
      <c r="F2666" s="44">
        <f t="shared" si="205"/>
        <v>0.51374194420167552</v>
      </c>
      <c r="G2666" s="173">
        <v>0</v>
      </c>
      <c r="H2666" s="45">
        <f t="shared" si="206"/>
        <v>0.51374194420167552</v>
      </c>
      <c r="I2666" s="48"/>
      <c r="J2666" s="48"/>
      <c r="N2666" s="44">
        <f t="shared" si="207"/>
        <v>0</v>
      </c>
      <c r="O2666" s="45">
        <f t="shared" si="208"/>
        <v>0</v>
      </c>
      <c r="P2666" s="2"/>
      <c r="Q2666" s="2"/>
      <c r="R2666" s="2"/>
      <c r="U2666" s="49">
        <f t="shared" si="209"/>
        <v>0.30824516652100531</v>
      </c>
    </row>
    <row r="2667" spans="4:21" x14ac:dyDescent="0.3">
      <c r="D2667" s="193">
        <v>78936694.152402997</v>
      </c>
      <c r="E2667" s="1"/>
      <c r="F2667" s="44">
        <f t="shared" si="205"/>
        <v>0.3845316103540532</v>
      </c>
      <c r="G2667" s="173">
        <v>7.8097716989205979E-2</v>
      </c>
      <c r="H2667" s="45">
        <f t="shared" si="206"/>
        <v>0.46262932734325918</v>
      </c>
      <c r="I2667" s="48"/>
      <c r="J2667" s="48"/>
      <c r="N2667" s="44">
        <f t="shared" si="207"/>
        <v>0</v>
      </c>
      <c r="O2667" s="45">
        <f t="shared" si="208"/>
        <v>0</v>
      </c>
      <c r="P2667" s="2"/>
      <c r="Q2667" s="2"/>
      <c r="R2667" s="2"/>
      <c r="U2667" s="49">
        <f t="shared" si="209"/>
        <v>0.27757759640595547</v>
      </c>
    </row>
    <row r="2668" spans="4:21" x14ac:dyDescent="0.3">
      <c r="D2668" s="193">
        <v>67699383.632612675</v>
      </c>
      <c r="E2668" s="1"/>
      <c r="F2668" s="44">
        <f t="shared" si="205"/>
        <v>0.32979026152228214</v>
      </c>
      <c r="G2668" s="173">
        <v>0</v>
      </c>
      <c r="H2668" s="45">
        <f t="shared" si="206"/>
        <v>0.32979026152228214</v>
      </c>
      <c r="I2668" s="48"/>
      <c r="J2668" s="48"/>
      <c r="N2668" s="44">
        <f t="shared" si="207"/>
        <v>0</v>
      </c>
      <c r="O2668" s="45">
        <f t="shared" si="208"/>
        <v>0</v>
      </c>
      <c r="P2668" s="2"/>
      <c r="Q2668" s="2"/>
      <c r="R2668" s="2"/>
      <c r="U2668" s="49">
        <f t="shared" si="209"/>
        <v>0.19787415691336926</v>
      </c>
    </row>
    <row r="2669" spans="4:21" x14ac:dyDescent="0.3">
      <c r="D2669" s="193">
        <v>76446112.518546239</v>
      </c>
      <c r="E2669" s="1"/>
      <c r="F2669" s="44">
        <f t="shared" si="205"/>
        <v>0.37239900996245173</v>
      </c>
      <c r="G2669" s="173">
        <v>6.6195123591271032E-3</v>
      </c>
      <c r="H2669" s="45">
        <f t="shared" si="206"/>
        <v>0.37901852232157884</v>
      </c>
      <c r="I2669" s="48"/>
      <c r="J2669" s="48"/>
      <c r="N2669" s="44">
        <f t="shared" si="207"/>
        <v>0</v>
      </c>
      <c r="O2669" s="45">
        <f t="shared" si="208"/>
        <v>0</v>
      </c>
      <c r="P2669" s="2"/>
      <c r="Q2669" s="2"/>
      <c r="R2669" s="2"/>
      <c r="U2669" s="49">
        <f t="shared" si="209"/>
        <v>0.22741111339294728</v>
      </c>
    </row>
    <row r="2670" spans="4:21" x14ac:dyDescent="0.3">
      <c r="D2670" s="193">
        <v>88686362.499766916</v>
      </c>
      <c r="E2670" s="1"/>
      <c r="F2670" s="44">
        <f t="shared" si="205"/>
        <v>0.43202607044369778</v>
      </c>
      <c r="G2670" s="173">
        <v>0</v>
      </c>
      <c r="H2670" s="45">
        <f t="shared" si="206"/>
        <v>0.43202607044369778</v>
      </c>
      <c r="I2670" s="48"/>
      <c r="J2670" s="48"/>
      <c r="N2670" s="44">
        <f t="shared" si="207"/>
        <v>0</v>
      </c>
      <c r="O2670" s="45">
        <f t="shared" si="208"/>
        <v>0</v>
      </c>
      <c r="P2670" s="2"/>
      <c r="Q2670" s="2"/>
      <c r="R2670" s="2"/>
      <c r="U2670" s="49">
        <f t="shared" si="209"/>
        <v>0.25921564226621868</v>
      </c>
    </row>
    <row r="2671" spans="4:21" x14ac:dyDescent="0.3">
      <c r="D2671" s="193">
        <v>119852563.08192717</v>
      </c>
      <c r="E2671" s="1"/>
      <c r="F2671" s="44">
        <f t="shared" si="205"/>
        <v>0.58384886245646261</v>
      </c>
      <c r="G2671" s="173">
        <v>0</v>
      </c>
      <c r="H2671" s="45">
        <f t="shared" si="206"/>
        <v>0.58384886245646261</v>
      </c>
      <c r="I2671" s="48"/>
      <c r="J2671" s="48"/>
      <c r="N2671" s="44">
        <f t="shared" si="207"/>
        <v>0</v>
      </c>
      <c r="O2671" s="45">
        <f t="shared" si="208"/>
        <v>0</v>
      </c>
      <c r="P2671" s="2"/>
      <c r="Q2671" s="2"/>
      <c r="R2671" s="2"/>
      <c r="U2671" s="49">
        <f t="shared" si="209"/>
        <v>0.35030931747387756</v>
      </c>
    </row>
    <row r="2672" spans="4:21" x14ac:dyDescent="0.3">
      <c r="D2672" s="193">
        <v>84224014.855944067</v>
      </c>
      <c r="E2672" s="1"/>
      <c r="F2672" s="44">
        <f t="shared" si="205"/>
        <v>0.41028822413706251</v>
      </c>
      <c r="G2672" s="173">
        <v>1.7169253353923834E-2</v>
      </c>
      <c r="H2672" s="45">
        <f t="shared" si="206"/>
        <v>0.42745747749098634</v>
      </c>
      <c r="I2672" s="48"/>
      <c r="J2672" s="48"/>
      <c r="N2672" s="44">
        <f t="shared" si="207"/>
        <v>0</v>
      </c>
      <c r="O2672" s="45">
        <f t="shared" si="208"/>
        <v>0</v>
      </c>
      <c r="P2672" s="2"/>
      <c r="Q2672" s="2"/>
      <c r="R2672" s="2"/>
      <c r="U2672" s="49">
        <f t="shared" si="209"/>
        <v>0.25647448649459181</v>
      </c>
    </row>
    <row r="2673" spans="4:21" x14ac:dyDescent="0.3">
      <c r="D2673" s="193">
        <v>113883696.62582184</v>
      </c>
      <c r="E2673" s="1"/>
      <c r="F2673" s="44">
        <f t="shared" si="205"/>
        <v>0.5547721718881562</v>
      </c>
      <c r="G2673" s="173">
        <v>8.3632536657073358E-3</v>
      </c>
      <c r="H2673" s="45">
        <f t="shared" si="206"/>
        <v>0.56313542555386353</v>
      </c>
      <c r="I2673" s="48"/>
      <c r="J2673" s="48"/>
      <c r="N2673" s="44">
        <f t="shared" si="207"/>
        <v>0</v>
      </c>
      <c r="O2673" s="45">
        <f t="shared" si="208"/>
        <v>0</v>
      </c>
      <c r="P2673" s="2"/>
      <c r="Q2673" s="2"/>
      <c r="R2673" s="2"/>
      <c r="U2673" s="49">
        <f t="shared" si="209"/>
        <v>0.33788125533231811</v>
      </c>
    </row>
    <row r="2674" spans="4:21" x14ac:dyDescent="0.3">
      <c r="D2674" s="193">
        <v>77342792.258770391</v>
      </c>
      <c r="E2674" s="1"/>
      <c r="F2674" s="44">
        <f t="shared" si="205"/>
        <v>0.37676708881579896</v>
      </c>
      <c r="G2674" s="173">
        <v>0</v>
      </c>
      <c r="H2674" s="45">
        <f t="shared" si="206"/>
        <v>0.37676708881579896</v>
      </c>
      <c r="I2674" s="48"/>
      <c r="J2674" s="48"/>
      <c r="N2674" s="44">
        <f t="shared" si="207"/>
        <v>0</v>
      </c>
      <c r="O2674" s="45">
        <f t="shared" si="208"/>
        <v>0</v>
      </c>
      <c r="P2674" s="2"/>
      <c r="Q2674" s="2"/>
      <c r="R2674" s="2"/>
      <c r="U2674" s="49">
        <f t="shared" si="209"/>
        <v>0.22606025328947937</v>
      </c>
    </row>
    <row r="2675" spans="4:21" x14ac:dyDescent="0.3">
      <c r="D2675" s="193">
        <v>85037088.011702314</v>
      </c>
      <c r="E2675" s="1"/>
      <c r="F2675" s="44">
        <f t="shared" si="205"/>
        <v>0.41424902251196949</v>
      </c>
      <c r="G2675" s="173">
        <v>0</v>
      </c>
      <c r="H2675" s="45">
        <f t="shared" si="206"/>
        <v>0.41424902251196949</v>
      </c>
      <c r="I2675" s="48"/>
      <c r="J2675" s="48"/>
      <c r="N2675" s="44">
        <f t="shared" si="207"/>
        <v>0</v>
      </c>
      <c r="O2675" s="45">
        <f t="shared" si="208"/>
        <v>0</v>
      </c>
      <c r="P2675" s="2"/>
      <c r="Q2675" s="2"/>
      <c r="R2675" s="2"/>
      <c r="U2675" s="49">
        <f t="shared" si="209"/>
        <v>0.24854941350718168</v>
      </c>
    </row>
    <row r="2676" spans="4:21" x14ac:dyDescent="0.3">
      <c r="D2676" s="193">
        <v>119290933.34475371</v>
      </c>
      <c r="E2676" s="1"/>
      <c r="F2676" s="44">
        <f t="shared" si="205"/>
        <v>0.58111294363471577</v>
      </c>
      <c r="G2676" s="173">
        <v>0</v>
      </c>
      <c r="H2676" s="45">
        <f t="shared" si="206"/>
        <v>0.58111294363471577</v>
      </c>
      <c r="I2676" s="48"/>
      <c r="J2676" s="48"/>
      <c r="N2676" s="44">
        <f t="shared" si="207"/>
        <v>0</v>
      </c>
      <c r="O2676" s="45">
        <f t="shared" si="208"/>
        <v>0</v>
      </c>
      <c r="P2676" s="2"/>
      <c r="Q2676" s="2"/>
      <c r="R2676" s="2"/>
      <c r="U2676" s="49">
        <f t="shared" si="209"/>
        <v>0.34866776618082945</v>
      </c>
    </row>
    <row r="2677" spans="4:21" x14ac:dyDescent="0.3">
      <c r="D2677" s="193">
        <v>120683256.34099299</v>
      </c>
      <c r="E2677" s="1"/>
      <c r="F2677" s="44">
        <f t="shared" si="205"/>
        <v>0.5878954952683475</v>
      </c>
      <c r="G2677" s="173">
        <v>0</v>
      </c>
      <c r="H2677" s="45">
        <f t="shared" si="206"/>
        <v>0.5878954952683475</v>
      </c>
      <c r="I2677" s="48"/>
      <c r="J2677" s="48"/>
      <c r="N2677" s="44">
        <f t="shared" si="207"/>
        <v>0</v>
      </c>
      <c r="O2677" s="45">
        <f t="shared" si="208"/>
        <v>0</v>
      </c>
      <c r="P2677" s="2"/>
      <c r="Q2677" s="2"/>
      <c r="R2677" s="2"/>
      <c r="U2677" s="49">
        <f t="shared" si="209"/>
        <v>0.35273729716100849</v>
      </c>
    </row>
    <row r="2678" spans="4:21" x14ac:dyDescent="0.3">
      <c r="D2678" s="193">
        <v>134770212.66495049</v>
      </c>
      <c r="E2678" s="1"/>
      <c r="F2678" s="44">
        <f t="shared" si="205"/>
        <v>0.65651858695470866</v>
      </c>
      <c r="G2678" s="173">
        <v>0</v>
      </c>
      <c r="H2678" s="45">
        <f t="shared" si="206"/>
        <v>0.65651858695470866</v>
      </c>
      <c r="I2678" s="48"/>
      <c r="J2678" s="48"/>
      <c r="N2678" s="44">
        <f t="shared" si="207"/>
        <v>0</v>
      </c>
      <c r="O2678" s="45">
        <f t="shared" si="208"/>
        <v>0</v>
      </c>
      <c r="P2678" s="2"/>
      <c r="Q2678" s="2"/>
      <c r="R2678" s="2"/>
      <c r="U2678" s="49">
        <f t="shared" si="209"/>
        <v>0.39391115217282519</v>
      </c>
    </row>
    <row r="2679" spans="4:21" x14ac:dyDescent="0.3">
      <c r="D2679" s="193">
        <v>69431338.568785936</v>
      </c>
      <c r="E2679" s="1"/>
      <c r="F2679" s="44">
        <f t="shared" si="205"/>
        <v>0.33822729359993065</v>
      </c>
      <c r="G2679" s="173">
        <v>0</v>
      </c>
      <c r="H2679" s="45">
        <f t="shared" si="206"/>
        <v>0.33822729359993065</v>
      </c>
      <c r="I2679" s="48"/>
      <c r="J2679" s="48"/>
      <c r="N2679" s="44">
        <f t="shared" si="207"/>
        <v>0</v>
      </c>
      <c r="O2679" s="45">
        <f t="shared" si="208"/>
        <v>0</v>
      </c>
      <c r="P2679" s="2"/>
      <c r="Q2679" s="2"/>
      <c r="R2679" s="2"/>
      <c r="U2679" s="49">
        <f t="shared" si="209"/>
        <v>0.20293637615995838</v>
      </c>
    </row>
    <row r="2680" spans="4:21" x14ac:dyDescent="0.3">
      <c r="D2680" s="193">
        <v>115834565.5880288</v>
      </c>
      <c r="E2680" s="1"/>
      <c r="F2680" s="44">
        <f t="shared" si="205"/>
        <v>0.56427562008398291</v>
      </c>
      <c r="G2680" s="173">
        <v>1.1824652457829574E-2</v>
      </c>
      <c r="H2680" s="45">
        <f t="shared" si="206"/>
        <v>0.57610027254181251</v>
      </c>
      <c r="I2680" s="48"/>
      <c r="J2680" s="48"/>
      <c r="N2680" s="44">
        <f t="shared" si="207"/>
        <v>0</v>
      </c>
      <c r="O2680" s="45">
        <f t="shared" si="208"/>
        <v>0</v>
      </c>
      <c r="P2680" s="2"/>
      <c r="Q2680" s="2"/>
      <c r="R2680" s="2"/>
      <c r="U2680" s="49">
        <f t="shared" si="209"/>
        <v>0.34566016352508749</v>
      </c>
    </row>
    <row r="2681" spans="4:21" x14ac:dyDescent="0.3">
      <c r="D2681" s="193">
        <v>111286072.90542273</v>
      </c>
      <c r="E2681" s="1"/>
      <c r="F2681" s="44">
        <f t="shared" si="205"/>
        <v>0.54211812749189048</v>
      </c>
      <c r="G2681" s="173">
        <v>0</v>
      </c>
      <c r="H2681" s="45">
        <f t="shared" si="206"/>
        <v>0.54211812749189048</v>
      </c>
      <c r="I2681" s="48"/>
      <c r="J2681" s="48"/>
      <c r="N2681" s="44">
        <f t="shared" si="207"/>
        <v>0</v>
      </c>
      <c r="O2681" s="45">
        <f t="shared" si="208"/>
        <v>0</v>
      </c>
      <c r="P2681" s="2"/>
      <c r="Q2681" s="2"/>
      <c r="R2681" s="2"/>
      <c r="U2681" s="49">
        <f t="shared" si="209"/>
        <v>0.32527087649513425</v>
      </c>
    </row>
    <row r="2682" spans="4:21" x14ac:dyDescent="0.3">
      <c r="D2682" s="193">
        <v>112774546.37252167</v>
      </c>
      <c r="E2682" s="1"/>
      <c r="F2682" s="44">
        <f t="shared" si="205"/>
        <v>0.54936906579654976</v>
      </c>
      <c r="G2682" s="173">
        <v>0</v>
      </c>
      <c r="H2682" s="45">
        <f t="shared" si="206"/>
        <v>0.54936906579654976</v>
      </c>
      <c r="I2682" s="48"/>
      <c r="J2682" s="48"/>
      <c r="N2682" s="44">
        <f t="shared" si="207"/>
        <v>0</v>
      </c>
      <c r="O2682" s="45">
        <f t="shared" si="208"/>
        <v>0</v>
      </c>
      <c r="P2682" s="2"/>
      <c r="Q2682" s="2"/>
      <c r="R2682" s="2"/>
      <c r="U2682" s="49">
        <f t="shared" si="209"/>
        <v>0.32962143947792982</v>
      </c>
    </row>
    <row r="2683" spans="4:21" x14ac:dyDescent="0.3">
      <c r="D2683" s="193">
        <v>98434098.185252324</v>
      </c>
      <c r="E2683" s="1"/>
      <c r="F2683" s="44">
        <f t="shared" si="205"/>
        <v>0.47951111577899536</v>
      </c>
      <c r="G2683" s="173">
        <v>0.26610997444063245</v>
      </c>
      <c r="H2683" s="45">
        <f t="shared" si="206"/>
        <v>0.74562109021962786</v>
      </c>
      <c r="I2683" s="48"/>
      <c r="J2683" s="48"/>
      <c r="N2683" s="44">
        <f t="shared" si="207"/>
        <v>0</v>
      </c>
      <c r="O2683" s="45">
        <f t="shared" si="208"/>
        <v>0</v>
      </c>
      <c r="P2683" s="2"/>
      <c r="Q2683" s="2"/>
      <c r="R2683" s="2"/>
      <c r="U2683" s="49">
        <f t="shared" si="209"/>
        <v>0.44737265413177668</v>
      </c>
    </row>
    <row r="2684" spans="4:21" x14ac:dyDescent="0.3">
      <c r="D2684" s="193">
        <v>100893308.51462524</v>
      </c>
      <c r="E2684" s="1"/>
      <c r="F2684" s="44">
        <f t="shared" si="205"/>
        <v>0.49149089423700038</v>
      </c>
      <c r="G2684" s="173">
        <v>1.9113009633894926E-2</v>
      </c>
      <c r="H2684" s="45">
        <f t="shared" si="206"/>
        <v>0.51060390387089527</v>
      </c>
      <c r="I2684" s="48"/>
      <c r="J2684" s="48"/>
      <c r="N2684" s="44">
        <f t="shared" si="207"/>
        <v>0</v>
      </c>
      <c r="O2684" s="45">
        <f t="shared" si="208"/>
        <v>0</v>
      </c>
      <c r="P2684" s="2"/>
      <c r="Q2684" s="2"/>
      <c r="R2684" s="2"/>
      <c r="U2684" s="49">
        <f t="shared" si="209"/>
        <v>0.30636234232253717</v>
      </c>
    </row>
    <row r="2685" spans="4:21" x14ac:dyDescent="0.3">
      <c r="D2685" s="193">
        <v>93823339.70168902</v>
      </c>
      <c r="E2685" s="1"/>
      <c r="F2685" s="44">
        <f t="shared" si="205"/>
        <v>0.45705030203861863</v>
      </c>
      <c r="G2685" s="173">
        <v>2.1984841408282416E-2</v>
      </c>
      <c r="H2685" s="45">
        <f t="shared" si="206"/>
        <v>0.47903514344690107</v>
      </c>
      <c r="I2685" s="48"/>
      <c r="J2685" s="48"/>
      <c r="N2685" s="44">
        <f t="shared" si="207"/>
        <v>0</v>
      </c>
      <c r="O2685" s="45">
        <f t="shared" si="208"/>
        <v>0</v>
      </c>
      <c r="P2685" s="2"/>
      <c r="Q2685" s="2"/>
      <c r="R2685" s="2"/>
      <c r="U2685" s="49">
        <f t="shared" si="209"/>
        <v>0.28742108606814065</v>
      </c>
    </row>
    <row r="2686" spans="4:21" x14ac:dyDescent="0.3">
      <c r="D2686" s="193">
        <v>97709066.683215901</v>
      </c>
      <c r="E2686" s="1"/>
      <c r="F2686" s="44">
        <f t="shared" si="205"/>
        <v>0.4759792028451042</v>
      </c>
      <c r="G2686" s="173">
        <v>0</v>
      </c>
      <c r="H2686" s="45">
        <f t="shared" si="206"/>
        <v>0.4759792028451042</v>
      </c>
      <c r="I2686" s="48"/>
      <c r="J2686" s="48"/>
      <c r="N2686" s="44">
        <f t="shared" si="207"/>
        <v>0</v>
      </c>
      <c r="O2686" s="45">
        <f t="shared" si="208"/>
        <v>0</v>
      </c>
      <c r="P2686" s="2"/>
      <c r="Q2686" s="2"/>
      <c r="R2686" s="2"/>
      <c r="U2686" s="49">
        <f t="shared" si="209"/>
        <v>0.28558752170706253</v>
      </c>
    </row>
    <row r="2687" spans="4:21" x14ac:dyDescent="0.3">
      <c r="D2687" s="193">
        <v>117334089.17451769</v>
      </c>
      <c r="E2687" s="1"/>
      <c r="F2687" s="44">
        <f t="shared" si="205"/>
        <v>0.5715803878560306</v>
      </c>
      <c r="G2687" s="173">
        <v>0</v>
      </c>
      <c r="H2687" s="45">
        <f t="shared" si="206"/>
        <v>0.5715803878560306</v>
      </c>
      <c r="I2687" s="48"/>
      <c r="J2687" s="48"/>
      <c r="N2687" s="44">
        <f t="shared" si="207"/>
        <v>0</v>
      </c>
      <c r="O2687" s="45">
        <f t="shared" si="208"/>
        <v>0</v>
      </c>
      <c r="P2687" s="2"/>
      <c r="Q2687" s="2"/>
      <c r="R2687" s="2"/>
      <c r="U2687" s="49">
        <f t="shared" si="209"/>
        <v>0.34294823271361835</v>
      </c>
    </row>
    <row r="2688" spans="4:21" x14ac:dyDescent="0.3">
      <c r="D2688" s="193">
        <v>93448641.744103149</v>
      </c>
      <c r="E2688" s="1"/>
      <c r="F2688" s="44">
        <f t="shared" si="205"/>
        <v>0.45522500126343429</v>
      </c>
      <c r="G2688" s="173">
        <v>2.6383807215527324E-2</v>
      </c>
      <c r="H2688" s="45">
        <f t="shared" si="206"/>
        <v>0.48160880847896159</v>
      </c>
      <c r="I2688" s="48"/>
      <c r="J2688" s="48"/>
      <c r="N2688" s="44">
        <f t="shared" si="207"/>
        <v>0</v>
      </c>
      <c r="O2688" s="45">
        <f t="shared" si="208"/>
        <v>0</v>
      </c>
      <c r="P2688" s="2"/>
      <c r="Q2688" s="2"/>
      <c r="R2688" s="2"/>
      <c r="U2688" s="49">
        <f t="shared" si="209"/>
        <v>0.28896528508737696</v>
      </c>
    </row>
    <row r="2689" spans="4:21" x14ac:dyDescent="0.3">
      <c r="D2689" s="193">
        <v>113173333.3978962</v>
      </c>
      <c r="E2689" s="1"/>
      <c r="F2689" s="44">
        <f t="shared" si="205"/>
        <v>0.55131171387298816</v>
      </c>
      <c r="G2689" s="173">
        <v>5.2932025581413682E-2</v>
      </c>
      <c r="H2689" s="45">
        <f t="shared" si="206"/>
        <v>0.6042437394544018</v>
      </c>
      <c r="I2689" s="48"/>
      <c r="J2689" s="48"/>
      <c r="N2689" s="44">
        <f t="shared" si="207"/>
        <v>0</v>
      </c>
      <c r="O2689" s="45">
        <f t="shared" si="208"/>
        <v>0</v>
      </c>
      <c r="P2689" s="2"/>
      <c r="Q2689" s="2"/>
      <c r="R2689" s="2"/>
      <c r="U2689" s="49">
        <f t="shared" si="209"/>
        <v>0.36254624367264104</v>
      </c>
    </row>
    <row r="2690" spans="4:21" x14ac:dyDescent="0.3">
      <c r="D2690" s="193">
        <v>88357275.462688342</v>
      </c>
      <c r="E2690" s="1"/>
      <c r="F2690" s="44">
        <f t="shared" si="205"/>
        <v>0.43042295835909306</v>
      </c>
      <c r="G2690" s="173">
        <v>4.9539186018484971E-3</v>
      </c>
      <c r="H2690" s="45">
        <f t="shared" si="206"/>
        <v>0.43537687696094157</v>
      </c>
      <c r="I2690" s="48"/>
      <c r="J2690" s="48"/>
      <c r="N2690" s="44">
        <f t="shared" si="207"/>
        <v>0</v>
      </c>
      <c r="O2690" s="45">
        <f t="shared" si="208"/>
        <v>0</v>
      </c>
      <c r="P2690" s="2"/>
      <c r="Q2690" s="2"/>
      <c r="R2690" s="2"/>
      <c r="U2690" s="49">
        <f t="shared" si="209"/>
        <v>0.26122612617656493</v>
      </c>
    </row>
    <row r="2691" spans="4:21" x14ac:dyDescent="0.3">
      <c r="D2691" s="193">
        <v>92629097.285988346</v>
      </c>
      <c r="E2691" s="1"/>
      <c r="F2691" s="44">
        <f t="shared" si="205"/>
        <v>0.45123267863554234</v>
      </c>
      <c r="G2691" s="173">
        <v>0</v>
      </c>
      <c r="H2691" s="45">
        <f t="shared" si="206"/>
        <v>0.45123267863554234</v>
      </c>
      <c r="I2691" s="48"/>
      <c r="J2691" s="48"/>
      <c r="N2691" s="44">
        <f t="shared" si="207"/>
        <v>0</v>
      </c>
      <c r="O2691" s="45">
        <f t="shared" si="208"/>
        <v>0</v>
      </c>
      <c r="P2691" s="2"/>
      <c r="Q2691" s="2"/>
      <c r="R2691" s="2"/>
      <c r="U2691" s="49">
        <f t="shared" si="209"/>
        <v>0.27073960718132539</v>
      </c>
    </row>
    <row r="2692" spans="4:21" x14ac:dyDescent="0.3">
      <c r="D2692" s="193">
        <v>144168002.60512176</v>
      </c>
      <c r="E2692" s="1"/>
      <c r="F2692" s="44">
        <f t="shared" si="205"/>
        <v>0.70229890925305727</v>
      </c>
      <c r="G2692" s="173">
        <v>0</v>
      </c>
      <c r="H2692" s="45">
        <f t="shared" si="206"/>
        <v>0.70229890925305727</v>
      </c>
      <c r="I2692" s="48"/>
      <c r="J2692" s="48"/>
      <c r="N2692" s="44">
        <f t="shared" si="207"/>
        <v>0</v>
      </c>
      <c r="O2692" s="45">
        <f t="shared" si="208"/>
        <v>0</v>
      </c>
      <c r="P2692" s="2"/>
      <c r="Q2692" s="2"/>
      <c r="R2692" s="2"/>
      <c r="U2692" s="49">
        <f t="shared" si="209"/>
        <v>0.42137934555183437</v>
      </c>
    </row>
    <row r="2693" spans="4:21" x14ac:dyDescent="0.3">
      <c r="D2693" s="193">
        <v>77211196.456158757</v>
      </c>
      <c r="E2693" s="1"/>
      <c r="F2693" s="44">
        <f t="shared" ref="F2693:F2756" si="210">D2693/$B$4</f>
        <v>0.37612603402578726</v>
      </c>
      <c r="G2693" s="173">
        <v>0</v>
      </c>
      <c r="H2693" s="45">
        <f t="shared" ref="H2693:H2756" si="211">F2693+G2693</f>
        <v>0.37612603402578726</v>
      </c>
      <c r="I2693" s="48"/>
      <c r="J2693" s="48"/>
      <c r="N2693" s="44">
        <f t="shared" ref="N2693:N2756" si="212">MIN(MAX(H2693-75%,0),125%)</f>
        <v>0</v>
      </c>
      <c r="O2693" s="45">
        <f t="shared" ref="O2693:O2756" si="213">MIN(MAX(H2693-80%,0),120%)</f>
        <v>0</v>
      </c>
      <c r="P2693" s="2"/>
      <c r="Q2693" s="2"/>
      <c r="R2693" s="2"/>
      <c r="U2693" s="49">
        <f t="shared" ref="U2693:U2756" si="214">H2693*60%</f>
        <v>0.22567562041547234</v>
      </c>
    </row>
    <row r="2694" spans="4:21" x14ac:dyDescent="0.3">
      <c r="D2694" s="193">
        <v>97243984.240754485</v>
      </c>
      <c r="E2694" s="1"/>
      <c r="F2694" s="44">
        <f t="shared" si="210"/>
        <v>0.4737136037790754</v>
      </c>
      <c r="G2694" s="173">
        <v>6.9833073845908976E-3</v>
      </c>
      <c r="H2694" s="45">
        <f t="shared" si="211"/>
        <v>0.48069691116366631</v>
      </c>
      <c r="I2694" s="48"/>
      <c r="J2694" s="48"/>
      <c r="N2694" s="44">
        <f t="shared" si="212"/>
        <v>0</v>
      </c>
      <c r="O2694" s="45">
        <f t="shared" si="213"/>
        <v>0</v>
      </c>
      <c r="P2694" s="2"/>
      <c r="Q2694" s="2"/>
      <c r="R2694" s="2"/>
      <c r="U2694" s="49">
        <f t="shared" si="214"/>
        <v>0.28841814669819976</v>
      </c>
    </row>
    <row r="2695" spans="4:21" x14ac:dyDescent="0.3">
      <c r="D2695" s="193">
        <v>78644302.87488246</v>
      </c>
      <c r="E2695" s="1"/>
      <c r="F2695" s="44">
        <f t="shared" si="210"/>
        <v>0.38310725771291804</v>
      </c>
      <c r="G2695" s="173">
        <v>0</v>
      </c>
      <c r="H2695" s="45">
        <f t="shared" si="211"/>
        <v>0.38310725771291804</v>
      </c>
      <c r="I2695" s="48"/>
      <c r="J2695" s="48"/>
      <c r="N2695" s="44">
        <f t="shared" si="212"/>
        <v>0</v>
      </c>
      <c r="O2695" s="45">
        <f t="shared" si="213"/>
        <v>0</v>
      </c>
      <c r="P2695" s="2"/>
      <c r="Q2695" s="2"/>
      <c r="R2695" s="2"/>
      <c r="U2695" s="49">
        <f t="shared" si="214"/>
        <v>0.22986435462775082</v>
      </c>
    </row>
    <row r="2696" spans="4:21" x14ac:dyDescent="0.3">
      <c r="D2696" s="193">
        <v>92712219.109366119</v>
      </c>
      <c r="E2696" s="1"/>
      <c r="F2696" s="44">
        <f t="shared" si="210"/>
        <v>0.45163759765251194</v>
      </c>
      <c r="G2696" s="173">
        <v>0</v>
      </c>
      <c r="H2696" s="45">
        <f t="shared" si="211"/>
        <v>0.45163759765251194</v>
      </c>
      <c r="I2696" s="48"/>
      <c r="J2696" s="48"/>
      <c r="N2696" s="44">
        <f t="shared" si="212"/>
        <v>0</v>
      </c>
      <c r="O2696" s="45">
        <f t="shared" si="213"/>
        <v>0</v>
      </c>
      <c r="P2696" s="2"/>
      <c r="Q2696" s="2"/>
      <c r="R2696" s="2"/>
      <c r="U2696" s="49">
        <f t="shared" si="214"/>
        <v>0.27098255859150716</v>
      </c>
    </row>
    <row r="2697" spans="4:21" x14ac:dyDescent="0.3">
      <c r="D2697" s="193">
        <v>107183743.66765428</v>
      </c>
      <c r="E2697" s="1"/>
      <c r="F2697" s="44">
        <f t="shared" si="210"/>
        <v>0.52213407210497509</v>
      </c>
      <c r="G2697" s="173">
        <v>5.2803234517529378E-2</v>
      </c>
      <c r="H2697" s="45">
        <f t="shared" si="211"/>
        <v>0.57493730662250442</v>
      </c>
      <c r="I2697" s="48"/>
      <c r="J2697" s="48"/>
      <c r="N2697" s="44">
        <f t="shared" si="212"/>
        <v>0</v>
      </c>
      <c r="O2697" s="45">
        <f t="shared" si="213"/>
        <v>0</v>
      </c>
      <c r="P2697" s="2"/>
      <c r="Q2697" s="2"/>
      <c r="R2697" s="2"/>
      <c r="U2697" s="49">
        <f t="shared" si="214"/>
        <v>0.34496238397350265</v>
      </c>
    </row>
    <row r="2698" spans="4:21" x14ac:dyDescent="0.3">
      <c r="D2698" s="193">
        <v>89392359.311688021</v>
      </c>
      <c r="E2698" s="1"/>
      <c r="F2698" s="44">
        <f t="shared" si="210"/>
        <v>0.43546525793321578</v>
      </c>
      <c r="G2698" s="173">
        <v>0</v>
      </c>
      <c r="H2698" s="45">
        <f t="shared" si="211"/>
        <v>0.43546525793321578</v>
      </c>
      <c r="I2698" s="48"/>
      <c r="J2698" s="48"/>
      <c r="N2698" s="44">
        <f t="shared" si="212"/>
        <v>0</v>
      </c>
      <c r="O2698" s="45">
        <f t="shared" si="213"/>
        <v>0</v>
      </c>
      <c r="P2698" s="2"/>
      <c r="Q2698" s="2"/>
      <c r="R2698" s="2"/>
      <c r="U2698" s="49">
        <f t="shared" si="214"/>
        <v>0.26127915475992947</v>
      </c>
    </row>
    <row r="2699" spans="4:21" x14ac:dyDescent="0.3">
      <c r="D2699" s="193">
        <v>90014386.093450382</v>
      </c>
      <c r="E2699" s="1"/>
      <c r="F2699" s="44">
        <f t="shared" si="210"/>
        <v>0.43849539445771513</v>
      </c>
      <c r="G2699" s="173">
        <v>0</v>
      </c>
      <c r="H2699" s="45">
        <f t="shared" si="211"/>
        <v>0.43849539445771513</v>
      </c>
      <c r="I2699" s="48"/>
      <c r="J2699" s="48"/>
      <c r="N2699" s="44">
        <f t="shared" si="212"/>
        <v>0</v>
      </c>
      <c r="O2699" s="45">
        <f t="shared" si="213"/>
        <v>0</v>
      </c>
      <c r="P2699" s="2"/>
      <c r="Q2699" s="2"/>
      <c r="R2699" s="2"/>
      <c r="U2699" s="49">
        <f t="shared" si="214"/>
        <v>0.26309723667462909</v>
      </c>
    </row>
    <row r="2700" spans="4:21" x14ac:dyDescent="0.3">
      <c r="D2700" s="193">
        <v>143315130.10112348</v>
      </c>
      <c r="E2700" s="1"/>
      <c r="F2700" s="44">
        <f t="shared" si="210"/>
        <v>0.69814423263642611</v>
      </c>
      <c r="G2700" s="173">
        <v>0</v>
      </c>
      <c r="H2700" s="45">
        <f t="shared" si="211"/>
        <v>0.69814423263642611</v>
      </c>
      <c r="I2700" s="48"/>
      <c r="J2700" s="48"/>
      <c r="N2700" s="44">
        <f t="shared" si="212"/>
        <v>0</v>
      </c>
      <c r="O2700" s="45">
        <f t="shared" si="213"/>
        <v>0</v>
      </c>
      <c r="P2700" s="2"/>
      <c r="Q2700" s="2"/>
      <c r="R2700" s="2"/>
      <c r="U2700" s="49">
        <f t="shared" si="214"/>
        <v>0.41888653958185568</v>
      </c>
    </row>
    <row r="2701" spans="4:21" x14ac:dyDescent="0.3">
      <c r="D2701" s="193">
        <v>131495209.37299059</v>
      </c>
      <c r="E2701" s="1"/>
      <c r="F2701" s="44">
        <f t="shared" si="210"/>
        <v>0.64056476087553749</v>
      </c>
      <c r="G2701" s="173">
        <v>1.1574879612223145E-2</v>
      </c>
      <c r="H2701" s="45">
        <f t="shared" si="211"/>
        <v>0.65213964048776063</v>
      </c>
      <c r="I2701" s="48"/>
      <c r="J2701" s="48"/>
      <c r="N2701" s="44">
        <f t="shared" si="212"/>
        <v>0</v>
      </c>
      <c r="O2701" s="45">
        <f t="shared" si="213"/>
        <v>0</v>
      </c>
      <c r="P2701" s="2"/>
      <c r="Q2701" s="2"/>
      <c r="R2701" s="2"/>
      <c r="U2701" s="49">
        <f t="shared" si="214"/>
        <v>0.39128378429265637</v>
      </c>
    </row>
    <row r="2702" spans="4:21" x14ac:dyDescent="0.3">
      <c r="D2702" s="193">
        <v>110185450.48970264</v>
      </c>
      <c r="E2702" s="1"/>
      <c r="F2702" s="44">
        <f t="shared" si="210"/>
        <v>0.53675656384328496</v>
      </c>
      <c r="G2702" s="173">
        <v>1.0121940960641687E-2</v>
      </c>
      <c r="H2702" s="45">
        <f t="shared" si="211"/>
        <v>0.54687850480392663</v>
      </c>
      <c r="I2702" s="48"/>
      <c r="J2702" s="48"/>
      <c r="N2702" s="44">
        <f t="shared" si="212"/>
        <v>0</v>
      </c>
      <c r="O2702" s="45">
        <f t="shared" si="213"/>
        <v>0</v>
      </c>
      <c r="P2702" s="2"/>
      <c r="Q2702" s="2"/>
      <c r="R2702" s="2"/>
      <c r="U2702" s="49">
        <f t="shared" si="214"/>
        <v>0.32812710288235597</v>
      </c>
    </row>
    <row r="2703" spans="4:21" x14ac:dyDescent="0.3">
      <c r="D2703" s="193">
        <v>133080216.94463649</v>
      </c>
      <c r="E2703" s="1"/>
      <c r="F2703" s="44">
        <f t="shared" si="210"/>
        <v>0.64828595468144512</v>
      </c>
      <c r="G2703" s="173">
        <v>7.5585588877842462E-3</v>
      </c>
      <c r="H2703" s="45">
        <f t="shared" si="211"/>
        <v>0.65584451356922935</v>
      </c>
      <c r="I2703" s="48"/>
      <c r="J2703" s="48"/>
      <c r="N2703" s="44">
        <f t="shared" si="212"/>
        <v>0</v>
      </c>
      <c r="O2703" s="45">
        <f t="shared" si="213"/>
        <v>0</v>
      </c>
      <c r="P2703" s="2"/>
      <c r="Q2703" s="2"/>
      <c r="R2703" s="2"/>
      <c r="U2703" s="49">
        <f t="shared" si="214"/>
        <v>0.3935067081415376</v>
      </c>
    </row>
    <row r="2704" spans="4:21" x14ac:dyDescent="0.3">
      <c r="D2704" s="193">
        <v>87394919.593924075</v>
      </c>
      <c r="E2704" s="1"/>
      <c r="F2704" s="44">
        <f t="shared" si="210"/>
        <v>0.42573494531366285</v>
      </c>
      <c r="G2704" s="173">
        <v>1.0438306151113087E-2</v>
      </c>
      <c r="H2704" s="45">
        <f t="shared" si="211"/>
        <v>0.43617325146477592</v>
      </c>
      <c r="I2704" s="48"/>
      <c r="J2704" s="48"/>
      <c r="N2704" s="44">
        <f t="shared" si="212"/>
        <v>0</v>
      </c>
      <c r="O2704" s="45">
        <f t="shared" si="213"/>
        <v>0</v>
      </c>
      <c r="P2704" s="2"/>
      <c r="Q2704" s="2"/>
      <c r="R2704" s="2"/>
      <c r="U2704" s="49">
        <f t="shared" si="214"/>
        <v>0.26170395087886555</v>
      </c>
    </row>
    <row r="2705" spans="4:21" x14ac:dyDescent="0.3">
      <c r="D2705" s="193">
        <v>118257203.41940573</v>
      </c>
      <c r="E2705" s="1"/>
      <c r="F2705" s="44">
        <f t="shared" si="210"/>
        <v>0.57607723955395229</v>
      </c>
      <c r="G2705" s="173">
        <v>0</v>
      </c>
      <c r="H2705" s="45">
        <f t="shared" si="211"/>
        <v>0.57607723955395229</v>
      </c>
      <c r="I2705" s="48"/>
      <c r="J2705" s="48"/>
      <c r="N2705" s="44">
        <f t="shared" si="212"/>
        <v>0</v>
      </c>
      <c r="O2705" s="45">
        <f t="shared" si="213"/>
        <v>0</v>
      </c>
      <c r="P2705" s="2"/>
      <c r="Q2705" s="2"/>
      <c r="R2705" s="2"/>
      <c r="U2705" s="49">
        <f t="shared" si="214"/>
        <v>0.34564634373237135</v>
      </c>
    </row>
    <row r="2706" spans="4:21" x14ac:dyDescent="0.3">
      <c r="D2706" s="193">
        <v>67453477.204180837</v>
      </c>
      <c r="E2706" s="1"/>
      <c r="F2706" s="44">
        <f t="shared" si="210"/>
        <v>0.32859235482075821</v>
      </c>
      <c r="G2706" s="173">
        <v>0</v>
      </c>
      <c r="H2706" s="45">
        <f t="shared" si="211"/>
        <v>0.32859235482075821</v>
      </c>
      <c r="I2706" s="48"/>
      <c r="J2706" s="48"/>
      <c r="N2706" s="44">
        <f t="shared" si="212"/>
        <v>0</v>
      </c>
      <c r="O2706" s="45">
        <f t="shared" si="213"/>
        <v>0</v>
      </c>
      <c r="P2706" s="2"/>
      <c r="Q2706" s="2"/>
      <c r="R2706" s="2"/>
      <c r="U2706" s="49">
        <f t="shared" si="214"/>
        <v>0.19715541289245492</v>
      </c>
    </row>
    <row r="2707" spans="4:21" x14ac:dyDescent="0.3">
      <c r="D2707" s="193">
        <v>79832756.80928421</v>
      </c>
      <c r="E2707" s="1"/>
      <c r="F2707" s="44">
        <f t="shared" si="210"/>
        <v>0.38889668315230608</v>
      </c>
      <c r="G2707" s="173">
        <v>3.5074581969495033E-2</v>
      </c>
      <c r="H2707" s="45">
        <f t="shared" si="211"/>
        <v>0.42397126512180111</v>
      </c>
      <c r="I2707" s="48"/>
      <c r="J2707" s="48"/>
      <c r="N2707" s="44">
        <f t="shared" si="212"/>
        <v>0</v>
      </c>
      <c r="O2707" s="45">
        <f t="shared" si="213"/>
        <v>0</v>
      </c>
      <c r="P2707" s="2"/>
      <c r="Q2707" s="2"/>
      <c r="R2707" s="2"/>
      <c r="U2707" s="49">
        <f t="shared" si="214"/>
        <v>0.25438275907308067</v>
      </c>
    </row>
    <row r="2708" spans="4:21" x14ac:dyDescent="0.3">
      <c r="D2708" s="193">
        <v>86178609.790372729</v>
      </c>
      <c r="E2708" s="1"/>
      <c r="F2708" s="44">
        <f t="shared" si="210"/>
        <v>0.41980982300557612</v>
      </c>
      <c r="G2708" s="173">
        <v>0</v>
      </c>
      <c r="H2708" s="45">
        <f t="shared" si="211"/>
        <v>0.41980982300557612</v>
      </c>
      <c r="I2708" s="48"/>
      <c r="J2708" s="48"/>
      <c r="N2708" s="44">
        <f t="shared" si="212"/>
        <v>0</v>
      </c>
      <c r="O2708" s="45">
        <f t="shared" si="213"/>
        <v>0</v>
      </c>
      <c r="P2708" s="2"/>
      <c r="Q2708" s="2"/>
      <c r="R2708" s="2"/>
      <c r="U2708" s="49">
        <f t="shared" si="214"/>
        <v>0.25188589380334564</v>
      </c>
    </row>
    <row r="2709" spans="4:21" x14ac:dyDescent="0.3">
      <c r="D2709" s="193">
        <v>76093144.213447303</v>
      </c>
      <c r="E2709" s="1"/>
      <c r="F2709" s="44">
        <f t="shared" si="210"/>
        <v>0.37067956285080067</v>
      </c>
      <c r="G2709" s="173">
        <v>0</v>
      </c>
      <c r="H2709" s="45">
        <f t="shared" si="211"/>
        <v>0.37067956285080067</v>
      </c>
      <c r="I2709" s="48"/>
      <c r="J2709" s="48"/>
      <c r="N2709" s="44">
        <f t="shared" si="212"/>
        <v>0</v>
      </c>
      <c r="O2709" s="45">
        <f t="shared" si="213"/>
        <v>0</v>
      </c>
      <c r="P2709" s="2"/>
      <c r="Q2709" s="2"/>
      <c r="R2709" s="2"/>
      <c r="U2709" s="49">
        <f t="shared" si="214"/>
        <v>0.22240773771048039</v>
      </c>
    </row>
    <row r="2710" spans="4:21" x14ac:dyDescent="0.3">
      <c r="D2710" s="193">
        <v>92517234.492605001</v>
      </c>
      <c r="E2710" s="1"/>
      <c r="F2710" s="44">
        <f t="shared" si="210"/>
        <v>0.45068775107630921</v>
      </c>
      <c r="G2710" s="173">
        <v>0.21964889065488252</v>
      </c>
      <c r="H2710" s="45">
        <f t="shared" si="211"/>
        <v>0.67033664173119178</v>
      </c>
      <c r="I2710" s="48"/>
      <c r="J2710" s="48"/>
      <c r="N2710" s="44">
        <f t="shared" si="212"/>
        <v>0</v>
      </c>
      <c r="O2710" s="45">
        <f t="shared" si="213"/>
        <v>0</v>
      </c>
      <c r="P2710" s="2"/>
      <c r="Q2710" s="2"/>
      <c r="R2710" s="2"/>
      <c r="U2710" s="49">
        <f t="shared" si="214"/>
        <v>0.40220198503871507</v>
      </c>
    </row>
    <row r="2711" spans="4:21" x14ac:dyDescent="0.3">
      <c r="D2711" s="193">
        <v>136983105.9644942</v>
      </c>
      <c r="E2711" s="1"/>
      <c r="F2711" s="44">
        <f t="shared" si="210"/>
        <v>0.6672984585106716</v>
      </c>
      <c r="G2711" s="173">
        <v>3.4268588170220736E-2</v>
      </c>
      <c r="H2711" s="45">
        <f t="shared" si="211"/>
        <v>0.70156704668089231</v>
      </c>
      <c r="I2711" s="48"/>
      <c r="J2711" s="48"/>
      <c r="N2711" s="44">
        <f t="shared" si="212"/>
        <v>0</v>
      </c>
      <c r="O2711" s="45">
        <f t="shared" si="213"/>
        <v>0</v>
      </c>
      <c r="P2711" s="2"/>
      <c r="Q2711" s="2"/>
      <c r="R2711" s="2"/>
      <c r="U2711" s="49">
        <f t="shared" si="214"/>
        <v>0.42094022800853537</v>
      </c>
    </row>
    <row r="2712" spans="4:21" x14ac:dyDescent="0.3">
      <c r="D2712" s="193">
        <v>90195486.984826967</v>
      </c>
      <c r="E2712" s="1"/>
      <c r="F2712" s="44">
        <f t="shared" si="210"/>
        <v>0.43937760795988107</v>
      </c>
      <c r="G2712" s="173">
        <v>0</v>
      </c>
      <c r="H2712" s="45">
        <f t="shared" si="211"/>
        <v>0.43937760795988107</v>
      </c>
      <c r="I2712" s="48"/>
      <c r="J2712" s="48"/>
      <c r="N2712" s="44">
        <f t="shared" si="212"/>
        <v>0</v>
      </c>
      <c r="O2712" s="45">
        <f t="shared" si="213"/>
        <v>0</v>
      </c>
      <c r="P2712" s="2"/>
      <c r="Q2712" s="2"/>
      <c r="R2712" s="2"/>
      <c r="U2712" s="49">
        <f t="shared" si="214"/>
        <v>0.26362656477592861</v>
      </c>
    </row>
    <row r="2713" spans="4:21" x14ac:dyDescent="0.3">
      <c r="D2713" s="193">
        <v>179200765.28465521</v>
      </c>
      <c r="E2713" s="1"/>
      <c r="F2713" s="44">
        <f t="shared" si="210"/>
        <v>0.87295724240168815</v>
      </c>
      <c r="G2713" s="173">
        <v>0</v>
      </c>
      <c r="H2713" s="45">
        <f t="shared" si="211"/>
        <v>0.87295724240168815</v>
      </c>
      <c r="I2713" s="48"/>
      <c r="J2713" s="48"/>
      <c r="N2713" s="44">
        <f t="shared" si="212"/>
        <v>0.12295724240168815</v>
      </c>
      <c r="O2713" s="45">
        <f t="shared" si="213"/>
        <v>7.2957242401688105E-2</v>
      </c>
      <c r="P2713" s="2"/>
      <c r="Q2713" s="2"/>
      <c r="R2713" s="2"/>
      <c r="U2713" s="49">
        <f t="shared" si="214"/>
        <v>0.52377434544101287</v>
      </c>
    </row>
    <row r="2714" spans="4:21" x14ac:dyDescent="0.3">
      <c r="D2714" s="193">
        <v>95751892.786164552</v>
      </c>
      <c r="E2714" s="1"/>
      <c r="F2714" s="44">
        <f t="shared" si="210"/>
        <v>0.46644504083772348</v>
      </c>
      <c r="G2714" s="173">
        <v>0</v>
      </c>
      <c r="H2714" s="45">
        <f t="shared" si="211"/>
        <v>0.46644504083772348</v>
      </c>
      <c r="I2714" s="48"/>
      <c r="J2714" s="48"/>
      <c r="N2714" s="44">
        <f t="shared" si="212"/>
        <v>0</v>
      </c>
      <c r="O2714" s="45">
        <f t="shared" si="213"/>
        <v>0</v>
      </c>
      <c r="P2714" s="2"/>
      <c r="Q2714" s="2"/>
      <c r="R2714" s="2"/>
      <c r="U2714" s="49">
        <f t="shared" si="214"/>
        <v>0.27986702450263407</v>
      </c>
    </row>
    <row r="2715" spans="4:21" x14ac:dyDescent="0.3">
      <c r="D2715" s="193">
        <v>97877209.80757533</v>
      </c>
      <c r="E2715" s="1"/>
      <c r="F2715" s="44">
        <f t="shared" si="210"/>
        <v>0.47679829397976792</v>
      </c>
      <c r="G2715" s="173">
        <v>0</v>
      </c>
      <c r="H2715" s="45">
        <f t="shared" si="211"/>
        <v>0.47679829397976792</v>
      </c>
      <c r="I2715" s="48"/>
      <c r="J2715" s="48"/>
      <c r="N2715" s="44">
        <f t="shared" si="212"/>
        <v>0</v>
      </c>
      <c r="O2715" s="45">
        <f t="shared" si="213"/>
        <v>0</v>
      </c>
      <c r="P2715" s="2"/>
      <c r="Q2715" s="2"/>
      <c r="R2715" s="2"/>
      <c r="U2715" s="49">
        <f t="shared" si="214"/>
        <v>0.28607897638786073</v>
      </c>
    </row>
    <row r="2716" spans="4:21" x14ac:dyDescent="0.3">
      <c r="D2716" s="193">
        <v>79241275.69977732</v>
      </c>
      <c r="E2716" s="1"/>
      <c r="F2716" s="44">
        <f t="shared" si="210"/>
        <v>0.38601534658285763</v>
      </c>
      <c r="G2716" s="173">
        <v>0</v>
      </c>
      <c r="H2716" s="45">
        <f t="shared" si="211"/>
        <v>0.38601534658285763</v>
      </c>
      <c r="I2716" s="48"/>
      <c r="J2716" s="48"/>
      <c r="N2716" s="44">
        <f t="shared" si="212"/>
        <v>0</v>
      </c>
      <c r="O2716" s="45">
        <f t="shared" si="213"/>
        <v>0</v>
      </c>
      <c r="P2716" s="2"/>
      <c r="Q2716" s="2"/>
      <c r="R2716" s="2"/>
      <c r="U2716" s="49">
        <f t="shared" si="214"/>
        <v>0.23160920794971457</v>
      </c>
    </row>
    <row r="2717" spans="4:21" x14ac:dyDescent="0.3">
      <c r="D2717" s="193">
        <v>111384360.5446796</v>
      </c>
      <c r="E2717" s="1"/>
      <c r="F2717" s="44">
        <f t="shared" si="210"/>
        <v>0.54259692514876179</v>
      </c>
      <c r="G2717" s="173">
        <v>0</v>
      </c>
      <c r="H2717" s="45">
        <f t="shared" si="211"/>
        <v>0.54259692514876179</v>
      </c>
      <c r="I2717" s="48"/>
      <c r="J2717" s="48"/>
      <c r="N2717" s="44">
        <f t="shared" si="212"/>
        <v>0</v>
      </c>
      <c r="O2717" s="45">
        <f t="shared" si="213"/>
        <v>0</v>
      </c>
      <c r="P2717" s="2"/>
      <c r="Q2717" s="2"/>
      <c r="R2717" s="2"/>
      <c r="U2717" s="49">
        <f t="shared" si="214"/>
        <v>0.32555815508925706</v>
      </c>
    </row>
    <row r="2718" spans="4:21" x14ac:dyDescent="0.3">
      <c r="D2718" s="193">
        <v>118788314.48539281</v>
      </c>
      <c r="E2718" s="1"/>
      <c r="F2718" s="44">
        <f t="shared" si="210"/>
        <v>0.57866448995345054</v>
      </c>
      <c r="G2718" s="173">
        <v>0</v>
      </c>
      <c r="H2718" s="45">
        <f t="shared" si="211"/>
        <v>0.57866448995345054</v>
      </c>
      <c r="I2718" s="48"/>
      <c r="J2718" s="48"/>
      <c r="N2718" s="44">
        <f t="shared" si="212"/>
        <v>0</v>
      </c>
      <c r="O2718" s="45">
        <f t="shared" si="213"/>
        <v>0</v>
      </c>
      <c r="P2718" s="2"/>
      <c r="Q2718" s="2"/>
      <c r="R2718" s="2"/>
      <c r="U2718" s="49">
        <f t="shared" si="214"/>
        <v>0.34719869397207032</v>
      </c>
    </row>
    <row r="2719" spans="4:21" x14ac:dyDescent="0.3">
      <c r="D2719" s="193">
        <v>101323427.91550684</v>
      </c>
      <c r="E2719" s="1"/>
      <c r="F2719" s="44">
        <f t="shared" si="210"/>
        <v>0.4935861746087144</v>
      </c>
      <c r="G2719" s="173">
        <v>0</v>
      </c>
      <c r="H2719" s="45">
        <f t="shared" si="211"/>
        <v>0.4935861746087144</v>
      </c>
      <c r="I2719" s="48"/>
      <c r="J2719" s="48"/>
      <c r="N2719" s="44">
        <f t="shared" si="212"/>
        <v>0</v>
      </c>
      <c r="O2719" s="45">
        <f t="shared" si="213"/>
        <v>0</v>
      </c>
      <c r="P2719" s="2"/>
      <c r="Q2719" s="2"/>
      <c r="R2719" s="2"/>
      <c r="U2719" s="49">
        <f t="shared" si="214"/>
        <v>0.29615170476522862</v>
      </c>
    </row>
    <row r="2720" spans="4:21" x14ac:dyDescent="0.3">
      <c r="D2720" s="193">
        <v>82032124.376531363</v>
      </c>
      <c r="E2720" s="1"/>
      <c r="F2720" s="44">
        <f t="shared" si="210"/>
        <v>0.39961066555903296</v>
      </c>
      <c r="G2720" s="173">
        <v>4.736915909142534E-2</v>
      </c>
      <c r="H2720" s="45">
        <f t="shared" si="211"/>
        <v>0.44697982465045832</v>
      </c>
      <c r="I2720" s="48"/>
      <c r="J2720" s="48"/>
      <c r="N2720" s="44">
        <f t="shared" si="212"/>
        <v>0</v>
      </c>
      <c r="O2720" s="45">
        <f t="shared" si="213"/>
        <v>0</v>
      </c>
      <c r="P2720" s="2"/>
      <c r="Q2720" s="2"/>
      <c r="R2720" s="2"/>
      <c r="U2720" s="49">
        <f t="shared" si="214"/>
        <v>0.26818789479027499</v>
      </c>
    </row>
    <row r="2721" spans="4:21" x14ac:dyDescent="0.3">
      <c r="D2721" s="193">
        <v>80393986.795249969</v>
      </c>
      <c r="E2721" s="1"/>
      <c r="F2721" s="44">
        <f t="shared" si="210"/>
        <v>0.3916306546290661</v>
      </c>
      <c r="G2721" s="173">
        <v>0</v>
      </c>
      <c r="H2721" s="45">
        <f t="shared" si="211"/>
        <v>0.3916306546290661</v>
      </c>
      <c r="I2721" s="48"/>
      <c r="J2721" s="48"/>
      <c r="N2721" s="44">
        <f t="shared" si="212"/>
        <v>0</v>
      </c>
      <c r="O2721" s="45">
        <f t="shared" si="213"/>
        <v>0</v>
      </c>
      <c r="P2721" s="2"/>
      <c r="Q2721" s="2"/>
      <c r="R2721" s="2"/>
      <c r="U2721" s="49">
        <f t="shared" si="214"/>
        <v>0.23497839277743965</v>
      </c>
    </row>
    <row r="2722" spans="4:21" x14ac:dyDescent="0.3">
      <c r="D2722" s="193">
        <v>75392787.018773541</v>
      </c>
      <c r="E2722" s="1"/>
      <c r="F2722" s="44">
        <f t="shared" si="210"/>
        <v>0.36726784814976449</v>
      </c>
      <c r="G2722" s="173">
        <v>0</v>
      </c>
      <c r="H2722" s="45">
        <f t="shared" si="211"/>
        <v>0.36726784814976449</v>
      </c>
      <c r="I2722" s="48"/>
      <c r="J2722" s="48"/>
      <c r="N2722" s="44">
        <f t="shared" si="212"/>
        <v>0</v>
      </c>
      <c r="O2722" s="45">
        <f t="shared" si="213"/>
        <v>0</v>
      </c>
      <c r="P2722" s="2"/>
      <c r="Q2722" s="2"/>
      <c r="R2722" s="2"/>
      <c r="U2722" s="49">
        <f t="shared" si="214"/>
        <v>0.22036070888985868</v>
      </c>
    </row>
    <row r="2723" spans="4:21" x14ac:dyDescent="0.3">
      <c r="D2723" s="193">
        <v>95340086.500584975</v>
      </c>
      <c r="E2723" s="1"/>
      <c r="F2723" s="44">
        <f t="shared" si="210"/>
        <v>0.46443897083633595</v>
      </c>
      <c r="G2723" s="173">
        <v>0</v>
      </c>
      <c r="H2723" s="45">
        <f t="shared" si="211"/>
        <v>0.46443897083633595</v>
      </c>
      <c r="I2723" s="48"/>
      <c r="J2723" s="48"/>
      <c r="N2723" s="44">
        <f t="shared" si="212"/>
        <v>0</v>
      </c>
      <c r="O2723" s="45">
        <f t="shared" si="213"/>
        <v>0</v>
      </c>
      <c r="P2723" s="2"/>
      <c r="Q2723" s="2"/>
      <c r="R2723" s="2"/>
      <c r="U2723" s="49">
        <f t="shared" si="214"/>
        <v>0.27866338250180156</v>
      </c>
    </row>
    <row r="2724" spans="4:21" x14ac:dyDescent="0.3">
      <c r="D2724" s="193">
        <v>129705525.82308094</v>
      </c>
      <c r="E2724" s="1"/>
      <c r="F2724" s="44">
        <f t="shared" si="210"/>
        <v>0.6318465100688565</v>
      </c>
      <c r="G2724" s="173">
        <v>0</v>
      </c>
      <c r="H2724" s="45">
        <f t="shared" si="211"/>
        <v>0.6318465100688565</v>
      </c>
      <c r="I2724" s="48"/>
      <c r="J2724" s="48"/>
      <c r="N2724" s="44">
        <f t="shared" si="212"/>
        <v>0</v>
      </c>
      <c r="O2724" s="45">
        <f t="shared" si="213"/>
        <v>0</v>
      </c>
      <c r="P2724" s="2"/>
      <c r="Q2724" s="2"/>
      <c r="R2724" s="2"/>
      <c r="U2724" s="49">
        <f t="shared" si="214"/>
        <v>0.37910790604131389</v>
      </c>
    </row>
    <row r="2725" spans="4:21" x14ac:dyDescent="0.3">
      <c r="D2725" s="193">
        <v>104915254.03749858</v>
      </c>
      <c r="E2725" s="1"/>
      <c r="F2725" s="44">
        <f t="shared" si="210"/>
        <v>0.51108336900774276</v>
      </c>
      <c r="G2725" s="173">
        <v>2.5004148074177574E-2</v>
      </c>
      <c r="H2725" s="45">
        <f t="shared" si="211"/>
        <v>0.53608751708192037</v>
      </c>
      <c r="I2725" s="48"/>
      <c r="J2725" s="48"/>
      <c r="N2725" s="44">
        <f t="shared" si="212"/>
        <v>0</v>
      </c>
      <c r="O2725" s="45">
        <f t="shared" si="213"/>
        <v>0</v>
      </c>
      <c r="P2725" s="2"/>
      <c r="Q2725" s="2"/>
      <c r="R2725" s="2"/>
      <c r="U2725" s="49">
        <f t="shared" si="214"/>
        <v>0.3216525102491522</v>
      </c>
    </row>
    <row r="2726" spans="4:21" x14ac:dyDescent="0.3">
      <c r="D2726" s="193">
        <v>91737269.915837437</v>
      </c>
      <c r="E2726" s="1"/>
      <c r="F2726" s="44">
        <f t="shared" si="210"/>
        <v>0.44688823758079227</v>
      </c>
      <c r="G2726" s="173">
        <v>0</v>
      </c>
      <c r="H2726" s="45">
        <f t="shared" si="211"/>
        <v>0.44688823758079227</v>
      </c>
      <c r="I2726" s="48"/>
      <c r="J2726" s="48"/>
      <c r="N2726" s="44">
        <f t="shared" si="212"/>
        <v>0</v>
      </c>
      <c r="O2726" s="45">
        <f t="shared" si="213"/>
        <v>0</v>
      </c>
      <c r="P2726" s="2"/>
      <c r="Q2726" s="2"/>
      <c r="R2726" s="2"/>
      <c r="U2726" s="49">
        <f t="shared" si="214"/>
        <v>0.26813294254847536</v>
      </c>
    </row>
    <row r="2727" spans="4:21" x14ac:dyDescent="0.3">
      <c r="D2727" s="193">
        <v>87121269.183445543</v>
      </c>
      <c r="E2727" s="1"/>
      <c r="F2727" s="44">
        <f t="shared" si="210"/>
        <v>0.4244018867894207</v>
      </c>
      <c r="G2727" s="173">
        <v>0</v>
      </c>
      <c r="H2727" s="45">
        <f t="shared" si="211"/>
        <v>0.4244018867894207</v>
      </c>
      <c r="I2727" s="48"/>
      <c r="J2727" s="48"/>
      <c r="N2727" s="44">
        <f t="shared" si="212"/>
        <v>0</v>
      </c>
      <c r="O2727" s="45">
        <f t="shared" si="213"/>
        <v>0</v>
      </c>
      <c r="P2727" s="2"/>
      <c r="Q2727" s="2"/>
      <c r="R2727" s="2"/>
      <c r="U2727" s="49">
        <f t="shared" si="214"/>
        <v>0.25464113207365241</v>
      </c>
    </row>
    <row r="2728" spans="4:21" x14ac:dyDescent="0.3">
      <c r="D2728" s="193">
        <v>96247488.154258952</v>
      </c>
      <c r="E2728" s="1"/>
      <c r="F2728" s="44">
        <f t="shared" si="210"/>
        <v>0.4688592803371559</v>
      </c>
      <c r="G2728" s="173">
        <v>6.5557049229241389E-3</v>
      </c>
      <c r="H2728" s="45">
        <f t="shared" si="211"/>
        <v>0.47541498526008003</v>
      </c>
      <c r="I2728" s="48"/>
      <c r="J2728" s="48"/>
      <c r="N2728" s="44">
        <f t="shared" si="212"/>
        <v>0</v>
      </c>
      <c r="O2728" s="45">
        <f t="shared" si="213"/>
        <v>0</v>
      </c>
      <c r="P2728" s="2"/>
      <c r="Q2728" s="2"/>
      <c r="R2728" s="2"/>
      <c r="U2728" s="49">
        <f t="shared" si="214"/>
        <v>0.28524899115604802</v>
      </c>
    </row>
    <row r="2729" spans="4:21" x14ac:dyDescent="0.3">
      <c r="D2729" s="193">
        <v>86047599.959248647</v>
      </c>
      <c r="E2729" s="1"/>
      <c r="F2729" s="44">
        <f t="shared" si="210"/>
        <v>0.4191716227126035</v>
      </c>
      <c r="G2729" s="173">
        <v>9.6512117183641319E-3</v>
      </c>
      <c r="H2729" s="45">
        <f t="shared" si="211"/>
        <v>0.42882283443096764</v>
      </c>
      <c r="I2729" s="48"/>
      <c r="J2729" s="48"/>
      <c r="N2729" s="44">
        <f t="shared" si="212"/>
        <v>0</v>
      </c>
      <c r="O2729" s="45">
        <f t="shared" si="213"/>
        <v>0</v>
      </c>
      <c r="P2729" s="2"/>
      <c r="Q2729" s="2"/>
      <c r="R2729" s="2"/>
      <c r="U2729" s="49">
        <f t="shared" si="214"/>
        <v>0.25729370065858059</v>
      </c>
    </row>
    <row r="2730" spans="4:21" x14ac:dyDescent="0.3">
      <c r="D2730" s="193">
        <v>74985210.920379728</v>
      </c>
      <c r="E2730" s="1"/>
      <c r="F2730" s="44">
        <f t="shared" si="210"/>
        <v>0.36528238504999744</v>
      </c>
      <c r="G2730" s="173">
        <v>4.1315360496387834E-3</v>
      </c>
      <c r="H2730" s="45">
        <f t="shared" si="211"/>
        <v>0.36941392109963622</v>
      </c>
      <c r="I2730" s="48"/>
      <c r="J2730" s="48"/>
      <c r="N2730" s="44">
        <f t="shared" si="212"/>
        <v>0</v>
      </c>
      <c r="O2730" s="45">
        <f t="shared" si="213"/>
        <v>0</v>
      </c>
      <c r="P2730" s="2"/>
      <c r="Q2730" s="2"/>
      <c r="R2730" s="2"/>
      <c r="U2730" s="49">
        <f t="shared" si="214"/>
        <v>0.22164835265978172</v>
      </c>
    </row>
    <row r="2731" spans="4:21" x14ac:dyDescent="0.3">
      <c r="D2731" s="193">
        <v>85615430.267811641</v>
      </c>
      <c r="E2731" s="1"/>
      <c r="F2731" s="44">
        <f t="shared" si="210"/>
        <v>0.41706635457110219</v>
      </c>
      <c r="G2731" s="173">
        <v>0</v>
      </c>
      <c r="H2731" s="45">
        <f t="shared" si="211"/>
        <v>0.41706635457110219</v>
      </c>
      <c r="I2731" s="48"/>
      <c r="J2731" s="48"/>
      <c r="N2731" s="44">
        <f t="shared" si="212"/>
        <v>0</v>
      </c>
      <c r="O2731" s="45">
        <f t="shared" si="213"/>
        <v>0</v>
      </c>
      <c r="P2731" s="2"/>
      <c r="Q2731" s="2"/>
      <c r="R2731" s="2"/>
      <c r="U2731" s="49">
        <f t="shared" si="214"/>
        <v>0.25023981274266133</v>
      </c>
    </row>
    <row r="2732" spans="4:21" x14ac:dyDescent="0.3">
      <c r="D2732" s="193">
        <v>76945059.817818016</v>
      </c>
      <c r="E2732" s="1"/>
      <c r="F2732" s="44">
        <f t="shared" si="210"/>
        <v>0.37482957803387812</v>
      </c>
      <c r="G2732" s="173">
        <v>0</v>
      </c>
      <c r="H2732" s="45">
        <f t="shared" si="211"/>
        <v>0.37482957803387812</v>
      </c>
      <c r="I2732" s="48"/>
      <c r="J2732" s="48"/>
      <c r="N2732" s="44">
        <f t="shared" si="212"/>
        <v>0</v>
      </c>
      <c r="O2732" s="45">
        <f t="shared" si="213"/>
        <v>0</v>
      </c>
      <c r="P2732" s="2"/>
      <c r="Q2732" s="2"/>
      <c r="R2732" s="2"/>
      <c r="U2732" s="49">
        <f t="shared" si="214"/>
        <v>0.22489774682032687</v>
      </c>
    </row>
    <row r="2733" spans="4:21" x14ac:dyDescent="0.3">
      <c r="D2733" s="193">
        <v>97645561.838150561</v>
      </c>
      <c r="E2733" s="1"/>
      <c r="F2733" s="44">
        <f t="shared" si="210"/>
        <v>0.47566984582679389</v>
      </c>
      <c r="G2733" s="173">
        <v>1.2138342237885262</v>
      </c>
      <c r="H2733" s="45">
        <f t="shared" si="211"/>
        <v>1.6895040696153201</v>
      </c>
      <c r="I2733" s="48"/>
      <c r="J2733" s="48"/>
      <c r="N2733" s="44">
        <f t="shared" si="212"/>
        <v>0.93950406961532007</v>
      </c>
      <c r="O2733" s="45">
        <f t="shared" si="213"/>
        <v>0.88950406961532003</v>
      </c>
      <c r="P2733" s="2"/>
      <c r="Q2733" s="2"/>
      <c r="R2733" s="2"/>
      <c r="U2733" s="49">
        <f t="shared" si="214"/>
        <v>1.013702441769192</v>
      </c>
    </row>
    <row r="2734" spans="4:21" x14ac:dyDescent="0.3">
      <c r="D2734" s="193">
        <v>85574164.194129795</v>
      </c>
      <c r="E2734" s="1"/>
      <c r="F2734" s="44">
        <f t="shared" si="210"/>
        <v>0.41686533133423809</v>
      </c>
      <c r="G2734" s="173">
        <v>0</v>
      </c>
      <c r="H2734" s="45">
        <f t="shared" si="211"/>
        <v>0.41686533133423809</v>
      </c>
      <c r="I2734" s="48"/>
      <c r="J2734" s="48"/>
      <c r="N2734" s="44">
        <f t="shared" si="212"/>
        <v>0</v>
      </c>
      <c r="O2734" s="45">
        <f t="shared" si="213"/>
        <v>0</v>
      </c>
      <c r="P2734" s="2"/>
      <c r="Q2734" s="2"/>
      <c r="R2734" s="2"/>
      <c r="U2734" s="49">
        <f t="shared" si="214"/>
        <v>0.25011919880054284</v>
      </c>
    </row>
    <row r="2735" spans="4:21" x14ac:dyDescent="0.3">
      <c r="D2735" s="193">
        <v>62308502.78659749</v>
      </c>
      <c r="E2735" s="1"/>
      <c r="F2735" s="44">
        <f t="shared" si="210"/>
        <v>0.30352916565040827</v>
      </c>
      <c r="G2735" s="173">
        <v>0.1092497911475083</v>
      </c>
      <c r="H2735" s="45">
        <f t="shared" si="211"/>
        <v>0.41277895679791654</v>
      </c>
      <c r="I2735" s="48"/>
      <c r="J2735" s="48"/>
      <c r="N2735" s="44">
        <f t="shared" si="212"/>
        <v>0</v>
      </c>
      <c r="O2735" s="45">
        <f t="shared" si="213"/>
        <v>0</v>
      </c>
      <c r="P2735" s="2"/>
      <c r="Q2735" s="2"/>
      <c r="R2735" s="2"/>
      <c r="U2735" s="49">
        <f t="shared" si="214"/>
        <v>0.24766737407874992</v>
      </c>
    </row>
    <row r="2736" spans="4:21" x14ac:dyDescent="0.3">
      <c r="D2736" s="193">
        <v>93222657.992117912</v>
      </c>
      <c r="E2736" s="1"/>
      <c r="F2736" s="44">
        <f t="shared" si="210"/>
        <v>0.45412414573613086</v>
      </c>
      <c r="G2736" s="173">
        <v>0</v>
      </c>
      <c r="H2736" s="45">
        <f t="shared" si="211"/>
        <v>0.45412414573613086</v>
      </c>
      <c r="I2736" s="48"/>
      <c r="J2736" s="48"/>
      <c r="N2736" s="44">
        <f t="shared" si="212"/>
        <v>0</v>
      </c>
      <c r="O2736" s="45">
        <f t="shared" si="213"/>
        <v>0</v>
      </c>
      <c r="P2736" s="2"/>
      <c r="Q2736" s="2"/>
      <c r="R2736" s="2"/>
      <c r="U2736" s="49">
        <f t="shared" si="214"/>
        <v>0.27247448744167851</v>
      </c>
    </row>
    <row r="2737" spans="4:21" x14ac:dyDescent="0.3">
      <c r="D2737" s="193">
        <v>101827946.70842712</v>
      </c>
      <c r="E2737" s="1"/>
      <c r="F2737" s="44">
        <f t="shared" si="210"/>
        <v>0.49604388361184232</v>
      </c>
      <c r="G2737" s="173">
        <v>0</v>
      </c>
      <c r="H2737" s="45">
        <f t="shared" si="211"/>
        <v>0.49604388361184232</v>
      </c>
      <c r="I2737" s="48"/>
      <c r="J2737" s="48"/>
      <c r="N2737" s="44">
        <f t="shared" si="212"/>
        <v>0</v>
      </c>
      <c r="O2737" s="45">
        <f t="shared" si="213"/>
        <v>0</v>
      </c>
      <c r="P2737" s="2"/>
      <c r="Q2737" s="2"/>
      <c r="R2737" s="2"/>
      <c r="U2737" s="49">
        <f t="shared" si="214"/>
        <v>0.29762633016710538</v>
      </c>
    </row>
    <row r="2738" spans="4:21" x14ac:dyDescent="0.3">
      <c r="D2738" s="193">
        <v>157823789.29765895</v>
      </c>
      <c r="E2738" s="1"/>
      <c r="F2738" s="44">
        <f t="shared" si="210"/>
        <v>0.76882160448266135</v>
      </c>
      <c r="G2738" s="173">
        <v>8.8422981283466776E-2</v>
      </c>
      <c r="H2738" s="45">
        <f t="shared" si="211"/>
        <v>0.85724458576612816</v>
      </c>
      <c r="I2738" s="48"/>
      <c r="J2738" s="48"/>
      <c r="N2738" s="44">
        <f t="shared" si="212"/>
        <v>0.10724458576612816</v>
      </c>
      <c r="O2738" s="45">
        <f t="shared" si="213"/>
        <v>5.724458576612812E-2</v>
      </c>
      <c r="P2738" s="2"/>
      <c r="Q2738" s="2"/>
      <c r="R2738" s="2"/>
      <c r="U2738" s="49">
        <f t="shared" si="214"/>
        <v>0.5143467514596769</v>
      </c>
    </row>
    <row r="2739" spans="4:21" x14ac:dyDescent="0.3">
      <c r="D2739" s="193">
        <v>112692529.77895591</v>
      </c>
      <c r="E2739" s="1"/>
      <c r="F2739" s="44">
        <f t="shared" si="210"/>
        <v>0.54896953078766397</v>
      </c>
      <c r="G2739" s="173">
        <v>1.1469551394162034E-2</v>
      </c>
      <c r="H2739" s="45">
        <f t="shared" si="211"/>
        <v>0.56043908218182603</v>
      </c>
      <c r="I2739" s="48"/>
      <c r="J2739" s="48"/>
      <c r="N2739" s="44">
        <f t="shared" si="212"/>
        <v>0</v>
      </c>
      <c r="O2739" s="45">
        <f t="shared" si="213"/>
        <v>0</v>
      </c>
      <c r="P2739" s="2"/>
      <c r="Q2739" s="2"/>
      <c r="R2739" s="2"/>
      <c r="U2739" s="49">
        <f t="shared" si="214"/>
        <v>0.33626344930909563</v>
      </c>
    </row>
    <row r="2740" spans="4:21" x14ac:dyDescent="0.3">
      <c r="D2740" s="193">
        <v>84041727.242057577</v>
      </c>
      <c r="E2740" s="1"/>
      <c r="F2740" s="44">
        <f t="shared" si="210"/>
        <v>0.40940022964390527</v>
      </c>
      <c r="G2740" s="173">
        <v>0</v>
      </c>
      <c r="H2740" s="45">
        <f t="shared" si="211"/>
        <v>0.40940022964390527</v>
      </c>
      <c r="I2740" s="48"/>
      <c r="J2740" s="48"/>
      <c r="N2740" s="44">
        <f t="shared" si="212"/>
        <v>0</v>
      </c>
      <c r="O2740" s="45">
        <f t="shared" si="213"/>
        <v>0</v>
      </c>
      <c r="P2740" s="2"/>
      <c r="Q2740" s="2"/>
      <c r="R2740" s="2"/>
      <c r="U2740" s="49">
        <f t="shared" si="214"/>
        <v>0.24564013778634314</v>
      </c>
    </row>
    <row r="2741" spans="4:21" x14ac:dyDescent="0.3">
      <c r="D2741" s="193">
        <v>99826720.286803365</v>
      </c>
      <c r="E2741" s="1"/>
      <c r="F2741" s="44">
        <f t="shared" si="210"/>
        <v>0.48629512447196349</v>
      </c>
      <c r="G2741" s="173">
        <v>0</v>
      </c>
      <c r="H2741" s="45">
        <f t="shared" si="211"/>
        <v>0.48629512447196349</v>
      </c>
      <c r="I2741" s="48"/>
      <c r="J2741" s="48"/>
      <c r="N2741" s="44">
        <f t="shared" si="212"/>
        <v>0</v>
      </c>
      <c r="O2741" s="45">
        <f t="shared" si="213"/>
        <v>0</v>
      </c>
      <c r="P2741" s="2"/>
      <c r="Q2741" s="2"/>
      <c r="R2741" s="2"/>
      <c r="U2741" s="49">
        <f t="shared" si="214"/>
        <v>0.29177707468317809</v>
      </c>
    </row>
    <row r="2742" spans="4:21" x14ac:dyDescent="0.3">
      <c r="D2742" s="193">
        <v>96690014.6128373</v>
      </c>
      <c r="E2742" s="1"/>
      <c r="F2742" s="44">
        <f t="shared" si="210"/>
        <v>0.47101500035518545</v>
      </c>
      <c r="G2742" s="173">
        <v>0</v>
      </c>
      <c r="H2742" s="45">
        <f t="shared" si="211"/>
        <v>0.47101500035518545</v>
      </c>
      <c r="I2742" s="48"/>
      <c r="J2742" s="48"/>
      <c r="N2742" s="44">
        <f t="shared" si="212"/>
        <v>0</v>
      </c>
      <c r="O2742" s="45">
        <f t="shared" si="213"/>
        <v>0</v>
      </c>
      <c r="P2742" s="2"/>
      <c r="Q2742" s="2"/>
      <c r="R2742" s="2"/>
      <c r="U2742" s="49">
        <f t="shared" si="214"/>
        <v>0.28260900021311125</v>
      </c>
    </row>
    <row r="2743" spans="4:21" x14ac:dyDescent="0.3">
      <c r="D2743" s="193">
        <v>95651915.180604249</v>
      </c>
      <c r="E2743" s="1"/>
      <c r="F2743" s="44">
        <f t="shared" si="210"/>
        <v>0.46595801069188003</v>
      </c>
      <c r="G2743" s="173">
        <v>0.97164366844516348</v>
      </c>
      <c r="H2743" s="45">
        <f t="shared" si="211"/>
        <v>1.4376016791370434</v>
      </c>
      <c r="I2743" s="48"/>
      <c r="J2743" s="48"/>
      <c r="N2743" s="44">
        <f t="shared" si="212"/>
        <v>0.6876016791370434</v>
      </c>
      <c r="O2743" s="45">
        <f t="shared" si="213"/>
        <v>0.63760167913704335</v>
      </c>
      <c r="P2743" s="2"/>
      <c r="Q2743" s="2"/>
      <c r="R2743" s="2"/>
      <c r="U2743" s="49">
        <f t="shared" si="214"/>
        <v>0.86256100748222597</v>
      </c>
    </row>
    <row r="2744" spans="4:21" x14ac:dyDescent="0.3">
      <c r="D2744" s="193">
        <v>84338835.157991618</v>
      </c>
      <c r="E2744" s="1"/>
      <c r="F2744" s="44">
        <f t="shared" si="210"/>
        <v>0.41084755888146463</v>
      </c>
      <c r="G2744" s="173">
        <v>0</v>
      </c>
      <c r="H2744" s="45">
        <f t="shared" si="211"/>
        <v>0.41084755888146463</v>
      </c>
      <c r="I2744" s="48"/>
      <c r="J2744" s="48"/>
      <c r="N2744" s="44">
        <f t="shared" si="212"/>
        <v>0</v>
      </c>
      <c r="O2744" s="45">
        <f t="shared" si="213"/>
        <v>0</v>
      </c>
      <c r="P2744" s="2"/>
      <c r="Q2744" s="2"/>
      <c r="R2744" s="2"/>
      <c r="U2744" s="49">
        <f t="shared" si="214"/>
        <v>0.24650853532887876</v>
      </c>
    </row>
    <row r="2745" spans="4:21" x14ac:dyDescent="0.3">
      <c r="D2745" s="193">
        <v>89193357.462995261</v>
      </c>
      <c r="E2745" s="1"/>
      <c r="F2745" s="44">
        <f t="shared" si="210"/>
        <v>0.4344958418439947</v>
      </c>
      <c r="G2745" s="173">
        <v>0</v>
      </c>
      <c r="H2745" s="45">
        <f t="shared" si="211"/>
        <v>0.4344958418439947</v>
      </c>
      <c r="I2745" s="48"/>
      <c r="J2745" s="48"/>
      <c r="N2745" s="44">
        <f t="shared" si="212"/>
        <v>0</v>
      </c>
      <c r="O2745" s="45">
        <f t="shared" si="213"/>
        <v>0</v>
      </c>
      <c r="P2745" s="2"/>
      <c r="Q2745" s="2"/>
      <c r="R2745" s="2"/>
      <c r="U2745" s="49">
        <f t="shared" si="214"/>
        <v>0.26069750510639683</v>
      </c>
    </row>
    <row r="2746" spans="4:21" x14ac:dyDescent="0.3">
      <c r="D2746" s="193">
        <v>77407321.799701869</v>
      </c>
      <c r="E2746" s="1"/>
      <c r="F2746" s="44">
        <f t="shared" si="210"/>
        <v>0.37708143752974282</v>
      </c>
      <c r="G2746" s="173">
        <v>0</v>
      </c>
      <c r="H2746" s="45">
        <f t="shared" si="211"/>
        <v>0.37708143752974282</v>
      </c>
      <c r="I2746" s="48"/>
      <c r="J2746" s="48"/>
      <c r="N2746" s="44">
        <f t="shared" si="212"/>
        <v>0</v>
      </c>
      <c r="O2746" s="45">
        <f t="shared" si="213"/>
        <v>0</v>
      </c>
      <c r="P2746" s="2"/>
      <c r="Q2746" s="2"/>
      <c r="R2746" s="2"/>
      <c r="U2746" s="49">
        <f t="shared" si="214"/>
        <v>0.22624886251784568</v>
      </c>
    </row>
    <row r="2747" spans="4:21" x14ac:dyDescent="0.3">
      <c r="D2747" s="193">
        <v>106677096.58747622</v>
      </c>
      <c r="E2747" s="1"/>
      <c r="F2747" s="44">
        <f t="shared" si="210"/>
        <v>0.5196659953795183</v>
      </c>
      <c r="G2747" s="173">
        <v>0</v>
      </c>
      <c r="H2747" s="45">
        <f t="shared" si="211"/>
        <v>0.5196659953795183</v>
      </c>
      <c r="I2747" s="48"/>
      <c r="J2747" s="48"/>
      <c r="N2747" s="44">
        <f t="shared" si="212"/>
        <v>0</v>
      </c>
      <c r="O2747" s="45">
        <f t="shared" si="213"/>
        <v>0</v>
      </c>
      <c r="P2747" s="2"/>
      <c r="Q2747" s="2"/>
      <c r="R2747" s="2"/>
      <c r="U2747" s="49">
        <f t="shared" si="214"/>
        <v>0.31179959722771095</v>
      </c>
    </row>
    <row r="2748" spans="4:21" x14ac:dyDescent="0.3">
      <c r="D2748" s="193">
        <v>80868598.622491241</v>
      </c>
      <c r="E2748" s="1"/>
      <c r="F2748" s="44">
        <f t="shared" si="210"/>
        <v>0.39394267506749242</v>
      </c>
      <c r="G2748" s="173">
        <v>7.8603927538943977E-2</v>
      </c>
      <c r="H2748" s="45">
        <f t="shared" si="211"/>
        <v>0.47254660260643638</v>
      </c>
      <c r="I2748" s="48"/>
      <c r="J2748" s="48"/>
      <c r="N2748" s="44">
        <f t="shared" si="212"/>
        <v>0</v>
      </c>
      <c r="O2748" s="45">
        <f t="shared" si="213"/>
        <v>0</v>
      </c>
      <c r="P2748" s="2"/>
      <c r="Q2748" s="2"/>
      <c r="R2748" s="2"/>
      <c r="U2748" s="49">
        <f t="shared" si="214"/>
        <v>0.28352796156386184</v>
      </c>
    </row>
    <row r="2749" spans="4:21" x14ac:dyDescent="0.3">
      <c r="D2749" s="193">
        <v>96267937.600922495</v>
      </c>
      <c r="E2749" s="1"/>
      <c r="F2749" s="44">
        <f t="shared" si="210"/>
        <v>0.46895889761579695</v>
      </c>
      <c r="G2749" s="173">
        <v>0.25579163998328719</v>
      </c>
      <c r="H2749" s="45">
        <f t="shared" si="211"/>
        <v>0.72475053759908414</v>
      </c>
      <c r="I2749" s="48"/>
      <c r="J2749" s="48"/>
      <c r="N2749" s="44">
        <f t="shared" si="212"/>
        <v>0</v>
      </c>
      <c r="O2749" s="45">
        <f t="shared" si="213"/>
        <v>0</v>
      </c>
      <c r="P2749" s="2"/>
      <c r="Q2749" s="2"/>
      <c r="R2749" s="2"/>
      <c r="U2749" s="49">
        <f t="shared" si="214"/>
        <v>0.4348503225594505</v>
      </c>
    </row>
    <row r="2750" spans="4:21" x14ac:dyDescent="0.3">
      <c r="D2750" s="193">
        <v>110100910.03927259</v>
      </c>
      <c r="E2750" s="1"/>
      <c r="F2750" s="44">
        <f t="shared" si="210"/>
        <v>0.53634473413730355</v>
      </c>
      <c r="G2750" s="173">
        <v>0</v>
      </c>
      <c r="H2750" s="45">
        <f t="shared" si="211"/>
        <v>0.53634473413730355</v>
      </c>
      <c r="I2750" s="48"/>
      <c r="J2750" s="48"/>
      <c r="N2750" s="44">
        <f t="shared" si="212"/>
        <v>0</v>
      </c>
      <c r="O2750" s="45">
        <f t="shared" si="213"/>
        <v>0</v>
      </c>
      <c r="P2750" s="2"/>
      <c r="Q2750" s="2"/>
      <c r="R2750" s="2"/>
      <c r="U2750" s="49">
        <f t="shared" si="214"/>
        <v>0.32180684048238212</v>
      </c>
    </row>
    <row r="2751" spans="4:21" x14ac:dyDescent="0.3">
      <c r="D2751" s="193">
        <v>88131929.989952862</v>
      </c>
      <c r="E2751" s="1"/>
      <c r="F2751" s="44">
        <f t="shared" si="210"/>
        <v>0.42932521214046282</v>
      </c>
      <c r="G2751" s="173">
        <v>0.68300457090442257</v>
      </c>
      <c r="H2751" s="45">
        <f t="shared" si="211"/>
        <v>1.1123297830448853</v>
      </c>
      <c r="I2751" s="48"/>
      <c r="J2751" s="48"/>
      <c r="N2751" s="44">
        <f t="shared" si="212"/>
        <v>0.36232978304488528</v>
      </c>
      <c r="O2751" s="45">
        <f t="shared" si="213"/>
        <v>0.31232978304488523</v>
      </c>
      <c r="P2751" s="2"/>
      <c r="Q2751" s="2"/>
      <c r="R2751" s="2"/>
      <c r="U2751" s="49">
        <f t="shared" si="214"/>
        <v>0.66739786982693117</v>
      </c>
    </row>
    <row r="2752" spans="4:21" x14ac:dyDescent="0.3">
      <c r="D2752" s="193">
        <v>114602309.15283805</v>
      </c>
      <c r="E2752" s="1"/>
      <c r="F2752" s="44">
        <f t="shared" si="210"/>
        <v>0.5582728154760499</v>
      </c>
      <c r="G2752" s="173">
        <v>0</v>
      </c>
      <c r="H2752" s="45">
        <f t="shared" si="211"/>
        <v>0.5582728154760499</v>
      </c>
      <c r="I2752" s="48"/>
      <c r="J2752" s="48"/>
      <c r="N2752" s="44">
        <f t="shared" si="212"/>
        <v>0</v>
      </c>
      <c r="O2752" s="45">
        <f t="shared" si="213"/>
        <v>0</v>
      </c>
      <c r="P2752" s="2"/>
      <c r="Q2752" s="2"/>
      <c r="R2752" s="2"/>
      <c r="U2752" s="49">
        <f t="shared" si="214"/>
        <v>0.33496368928562992</v>
      </c>
    </row>
    <row r="2753" spans="4:21" x14ac:dyDescent="0.3">
      <c r="D2753" s="193">
        <v>92114104.955051616</v>
      </c>
      <c r="E2753" s="1"/>
      <c r="F2753" s="44">
        <f t="shared" si="210"/>
        <v>0.44872394891913503</v>
      </c>
      <c r="G2753" s="173">
        <v>0</v>
      </c>
      <c r="H2753" s="45">
        <f t="shared" si="211"/>
        <v>0.44872394891913503</v>
      </c>
      <c r="I2753" s="48"/>
      <c r="J2753" s="48"/>
      <c r="N2753" s="44">
        <f t="shared" si="212"/>
        <v>0</v>
      </c>
      <c r="O2753" s="45">
        <f t="shared" si="213"/>
        <v>0</v>
      </c>
      <c r="P2753" s="2"/>
      <c r="Q2753" s="2"/>
      <c r="R2753" s="2"/>
      <c r="U2753" s="49">
        <f t="shared" si="214"/>
        <v>0.26923436935148098</v>
      </c>
    </row>
    <row r="2754" spans="4:21" x14ac:dyDescent="0.3">
      <c r="D2754" s="193">
        <v>101527844.50881268</v>
      </c>
      <c r="E2754" s="1"/>
      <c r="F2754" s="44">
        <f t="shared" si="210"/>
        <v>0.49458196804358034</v>
      </c>
      <c r="G2754" s="173">
        <v>0</v>
      </c>
      <c r="H2754" s="45">
        <f t="shared" si="211"/>
        <v>0.49458196804358034</v>
      </c>
      <c r="I2754" s="48"/>
      <c r="J2754" s="48"/>
      <c r="N2754" s="44">
        <f t="shared" si="212"/>
        <v>0</v>
      </c>
      <c r="O2754" s="45">
        <f t="shared" si="213"/>
        <v>0</v>
      </c>
      <c r="P2754" s="2"/>
      <c r="Q2754" s="2"/>
      <c r="R2754" s="2"/>
      <c r="U2754" s="49">
        <f t="shared" si="214"/>
        <v>0.29674918082614821</v>
      </c>
    </row>
    <row r="2755" spans="4:21" x14ac:dyDescent="0.3">
      <c r="D2755" s="193">
        <v>78612988.156778008</v>
      </c>
      <c r="E2755" s="1"/>
      <c r="F2755" s="44">
        <f t="shared" si="210"/>
        <v>0.38295471143377896</v>
      </c>
      <c r="G2755" s="173">
        <v>0</v>
      </c>
      <c r="H2755" s="45">
        <f t="shared" si="211"/>
        <v>0.38295471143377896</v>
      </c>
      <c r="I2755" s="48"/>
      <c r="J2755" s="48"/>
      <c r="N2755" s="44">
        <f t="shared" si="212"/>
        <v>0</v>
      </c>
      <c r="O2755" s="45">
        <f t="shared" si="213"/>
        <v>0</v>
      </c>
      <c r="P2755" s="2"/>
      <c r="Q2755" s="2"/>
      <c r="R2755" s="2"/>
      <c r="U2755" s="49">
        <f t="shared" si="214"/>
        <v>0.22977282686026737</v>
      </c>
    </row>
    <row r="2756" spans="4:21" x14ac:dyDescent="0.3">
      <c r="D2756" s="193">
        <v>88416022.414631218</v>
      </c>
      <c r="E2756" s="1"/>
      <c r="F2756" s="44">
        <f t="shared" si="210"/>
        <v>0.43070913781310427</v>
      </c>
      <c r="G2756" s="173">
        <v>0.10683687610131726</v>
      </c>
      <c r="H2756" s="45">
        <f t="shared" si="211"/>
        <v>0.53754601391442147</v>
      </c>
      <c r="I2756" s="48"/>
      <c r="J2756" s="48"/>
      <c r="N2756" s="44">
        <f t="shared" si="212"/>
        <v>0</v>
      </c>
      <c r="O2756" s="45">
        <f t="shared" si="213"/>
        <v>0</v>
      </c>
      <c r="P2756" s="2"/>
      <c r="Q2756" s="2"/>
      <c r="R2756" s="2"/>
      <c r="U2756" s="49">
        <f t="shared" si="214"/>
        <v>0.32252760834865285</v>
      </c>
    </row>
    <row r="2757" spans="4:21" x14ac:dyDescent="0.3">
      <c r="D2757" s="193">
        <v>110834154.79702048</v>
      </c>
      <c r="E2757" s="1"/>
      <c r="F2757" s="44">
        <f t="shared" ref="F2757:F2820" si="215">D2757/$B$4</f>
        <v>0.53991665706247816</v>
      </c>
      <c r="G2757" s="173">
        <v>0</v>
      </c>
      <c r="H2757" s="45">
        <f t="shared" ref="H2757:H2820" si="216">F2757+G2757</f>
        <v>0.53991665706247816</v>
      </c>
      <c r="I2757" s="48"/>
      <c r="J2757" s="48"/>
      <c r="N2757" s="44">
        <f t="shared" ref="N2757:N2820" si="217">MIN(MAX(H2757-75%,0),125%)</f>
        <v>0</v>
      </c>
      <c r="O2757" s="45">
        <f t="shared" ref="O2757:O2820" si="218">MIN(MAX(H2757-80%,0),120%)</f>
        <v>0</v>
      </c>
      <c r="P2757" s="2"/>
      <c r="Q2757" s="2"/>
      <c r="R2757" s="2"/>
      <c r="U2757" s="49">
        <f t="shared" ref="U2757:U2820" si="219">H2757*60%</f>
        <v>0.32394999423748688</v>
      </c>
    </row>
    <row r="2758" spans="4:21" x14ac:dyDescent="0.3">
      <c r="D2758" s="193">
        <v>96416971.026812896</v>
      </c>
      <c r="E2758" s="1"/>
      <c r="F2758" s="44">
        <f t="shared" si="215"/>
        <v>0.46968489791096479</v>
      </c>
      <c r="G2758" s="173">
        <v>0</v>
      </c>
      <c r="H2758" s="45">
        <f t="shared" si="216"/>
        <v>0.46968489791096479</v>
      </c>
      <c r="I2758" s="48"/>
      <c r="J2758" s="48"/>
      <c r="N2758" s="44">
        <f t="shared" si="217"/>
        <v>0</v>
      </c>
      <c r="O2758" s="45">
        <f t="shared" si="218"/>
        <v>0</v>
      </c>
      <c r="P2758" s="2"/>
      <c r="Q2758" s="2"/>
      <c r="R2758" s="2"/>
      <c r="U2758" s="49">
        <f t="shared" si="219"/>
        <v>0.28181093874657887</v>
      </c>
    </row>
    <row r="2759" spans="4:21" x14ac:dyDescent="0.3">
      <c r="D2759" s="193">
        <v>94908786.324374735</v>
      </c>
      <c r="E2759" s="1"/>
      <c r="F2759" s="44">
        <f t="shared" si="215"/>
        <v>0.46233793844468418</v>
      </c>
      <c r="G2759" s="173">
        <v>0</v>
      </c>
      <c r="H2759" s="45">
        <f t="shared" si="216"/>
        <v>0.46233793844468418</v>
      </c>
      <c r="I2759" s="48"/>
      <c r="J2759" s="48"/>
      <c r="N2759" s="44">
        <f t="shared" si="217"/>
        <v>0</v>
      </c>
      <c r="O2759" s="45">
        <f t="shared" si="218"/>
        <v>0</v>
      </c>
      <c r="P2759" s="2"/>
      <c r="Q2759" s="2"/>
      <c r="R2759" s="2"/>
      <c r="U2759" s="49">
        <f t="shared" si="219"/>
        <v>0.2774027630668105</v>
      </c>
    </row>
    <row r="2760" spans="4:21" x14ac:dyDescent="0.3">
      <c r="D2760" s="193">
        <v>92277301.649801388</v>
      </c>
      <c r="E2760" s="1"/>
      <c r="F2760" s="44">
        <f t="shared" si="215"/>
        <v>0.44951894405429271</v>
      </c>
      <c r="G2760" s="173">
        <v>0</v>
      </c>
      <c r="H2760" s="45">
        <f t="shared" si="216"/>
        <v>0.44951894405429271</v>
      </c>
      <c r="I2760" s="48"/>
      <c r="J2760" s="48"/>
      <c r="N2760" s="44">
        <f t="shared" si="217"/>
        <v>0</v>
      </c>
      <c r="O2760" s="45">
        <f t="shared" si="218"/>
        <v>0</v>
      </c>
      <c r="P2760" s="2"/>
      <c r="Q2760" s="2"/>
      <c r="R2760" s="2"/>
      <c r="U2760" s="49">
        <f t="shared" si="219"/>
        <v>0.26971136643257559</v>
      </c>
    </row>
    <row r="2761" spans="4:21" x14ac:dyDescent="0.3">
      <c r="D2761" s="193">
        <v>85252470.898301601</v>
      </c>
      <c r="E2761" s="1"/>
      <c r="F2761" s="44">
        <f t="shared" si="215"/>
        <v>0.4152982370644161</v>
      </c>
      <c r="G2761" s="173">
        <v>1.3582854645316561E-2</v>
      </c>
      <c r="H2761" s="45">
        <f t="shared" si="216"/>
        <v>0.42888109170973265</v>
      </c>
      <c r="I2761" s="48"/>
      <c r="J2761" s="48"/>
      <c r="N2761" s="44">
        <f t="shared" si="217"/>
        <v>0</v>
      </c>
      <c r="O2761" s="45">
        <f t="shared" si="218"/>
        <v>0</v>
      </c>
      <c r="P2761" s="2"/>
      <c r="Q2761" s="2"/>
      <c r="R2761" s="2"/>
      <c r="U2761" s="49">
        <f t="shared" si="219"/>
        <v>0.25732865502583957</v>
      </c>
    </row>
    <row r="2762" spans="4:21" x14ac:dyDescent="0.3">
      <c r="D2762" s="193">
        <v>83375875.544171169</v>
      </c>
      <c r="E2762" s="1"/>
      <c r="F2762" s="44">
        <f t="shared" si="215"/>
        <v>0.40615660475696863</v>
      </c>
      <c r="G2762" s="173">
        <v>6.4511181481389972E-3</v>
      </c>
      <c r="H2762" s="45">
        <f t="shared" si="216"/>
        <v>0.41260772290510761</v>
      </c>
      <c r="I2762" s="48"/>
      <c r="J2762" s="48"/>
      <c r="N2762" s="44">
        <f t="shared" si="217"/>
        <v>0</v>
      </c>
      <c r="O2762" s="45">
        <f t="shared" si="218"/>
        <v>0</v>
      </c>
      <c r="P2762" s="2"/>
      <c r="Q2762" s="2"/>
      <c r="R2762" s="2"/>
      <c r="U2762" s="49">
        <f t="shared" si="219"/>
        <v>0.24756463374306456</v>
      </c>
    </row>
    <row r="2763" spans="4:21" x14ac:dyDescent="0.3">
      <c r="D2763" s="193">
        <v>97548850.131433696</v>
      </c>
      <c r="E2763" s="1"/>
      <c r="F2763" s="44">
        <f t="shared" si="215"/>
        <v>0.47519872515568845</v>
      </c>
      <c r="G2763" s="173">
        <v>0</v>
      </c>
      <c r="H2763" s="45">
        <f t="shared" si="216"/>
        <v>0.47519872515568845</v>
      </c>
      <c r="I2763" s="48"/>
      <c r="J2763" s="48"/>
      <c r="N2763" s="44">
        <f t="shared" si="217"/>
        <v>0</v>
      </c>
      <c r="O2763" s="45">
        <f t="shared" si="218"/>
        <v>0</v>
      </c>
      <c r="P2763" s="2"/>
      <c r="Q2763" s="2"/>
      <c r="R2763" s="2"/>
      <c r="U2763" s="49">
        <f t="shared" si="219"/>
        <v>0.28511923509341308</v>
      </c>
    </row>
    <row r="2764" spans="4:21" x14ac:dyDescent="0.3">
      <c r="D2764" s="193">
        <v>83012477.956138536</v>
      </c>
      <c r="E2764" s="1"/>
      <c r="F2764" s="44">
        <f t="shared" si="215"/>
        <v>0.40438635251591104</v>
      </c>
      <c r="G2764" s="173">
        <v>2.735269288392915E-2</v>
      </c>
      <c r="H2764" s="45">
        <f t="shared" si="216"/>
        <v>0.4317390453998402</v>
      </c>
      <c r="I2764" s="48"/>
      <c r="J2764" s="48"/>
      <c r="N2764" s="44">
        <f t="shared" si="217"/>
        <v>0</v>
      </c>
      <c r="O2764" s="45">
        <f t="shared" si="218"/>
        <v>0</v>
      </c>
      <c r="P2764" s="2"/>
      <c r="Q2764" s="2"/>
      <c r="R2764" s="2"/>
      <c r="U2764" s="49">
        <f t="shared" si="219"/>
        <v>0.25904342723990409</v>
      </c>
    </row>
    <row r="2765" spans="4:21" x14ac:dyDescent="0.3">
      <c r="D2765" s="193">
        <v>85087508.970404372</v>
      </c>
      <c r="E2765" s="1"/>
      <c r="F2765" s="44">
        <f t="shared" si="215"/>
        <v>0.41449464278595594</v>
      </c>
      <c r="G2765" s="173">
        <v>0</v>
      </c>
      <c r="H2765" s="45">
        <f t="shared" si="216"/>
        <v>0.41449464278595594</v>
      </c>
      <c r="I2765" s="48"/>
      <c r="J2765" s="48"/>
      <c r="N2765" s="44">
        <f t="shared" si="217"/>
        <v>0</v>
      </c>
      <c r="O2765" s="45">
        <f t="shared" si="218"/>
        <v>0</v>
      </c>
      <c r="P2765" s="2"/>
      <c r="Q2765" s="2"/>
      <c r="R2765" s="2"/>
      <c r="U2765" s="49">
        <f t="shared" si="219"/>
        <v>0.24869678567157355</v>
      </c>
    </row>
    <row r="2766" spans="4:21" x14ac:dyDescent="0.3">
      <c r="D2766" s="193">
        <v>97540587.249722019</v>
      </c>
      <c r="E2766" s="1"/>
      <c r="F2766" s="44">
        <f t="shared" si="215"/>
        <v>0.47515847341668577</v>
      </c>
      <c r="G2766" s="173">
        <v>9.637177884458217E-3</v>
      </c>
      <c r="H2766" s="45">
        <f t="shared" si="216"/>
        <v>0.48479565130114399</v>
      </c>
      <c r="I2766" s="48"/>
      <c r="J2766" s="48"/>
      <c r="N2766" s="44">
        <f t="shared" si="217"/>
        <v>0</v>
      </c>
      <c r="O2766" s="45">
        <f t="shared" si="218"/>
        <v>0</v>
      </c>
      <c r="P2766" s="2"/>
      <c r="Q2766" s="2"/>
      <c r="R2766" s="2"/>
      <c r="U2766" s="49">
        <f t="shared" si="219"/>
        <v>0.29087739078068636</v>
      </c>
    </row>
    <row r="2767" spans="4:21" x14ac:dyDescent="0.3">
      <c r="D2767" s="193">
        <v>112909553.19459258</v>
      </c>
      <c r="E2767" s="1"/>
      <c r="F2767" s="44">
        <f t="shared" si="215"/>
        <v>0.55002673700076155</v>
      </c>
      <c r="G2767" s="173">
        <v>0</v>
      </c>
      <c r="H2767" s="45">
        <f t="shared" si="216"/>
        <v>0.55002673700076155</v>
      </c>
      <c r="I2767" s="48"/>
      <c r="J2767" s="48"/>
      <c r="N2767" s="44">
        <f t="shared" si="217"/>
        <v>0</v>
      </c>
      <c r="O2767" s="45">
        <f t="shared" si="218"/>
        <v>0</v>
      </c>
      <c r="P2767" s="2"/>
      <c r="Q2767" s="2"/>
      <c r="R2767" s="2"/>
      <c r="U2767" s="49">
        <f t="shared" si="219"/>
        <v>0.33001604220045694</v>
      </c>
    </row>
    <row r="2768" spans="4:21" x14ac:dyDescent="0.3">
      <c r="D2768" s="193">
        <v>92923615.163595021</v>
      </c>
      <c r="E2768" s="1"/>
      <c r="F2768" s="44">
        <f t="shared" si="215"/>
        <v>0.45266739078013124</v>
      </c>
      <c r="G2768" s="173">
        <v>6.6561274449157215E-2</v>
      </c>
      <c r="H2768" s="45">
        <f t="shared" si="216"/>
        <v>0.51922866522928846</v>
      </c>
      <c r="I2768" s="48"/>
      <c r="J2768" s="48"/>
      <c r="N2768" s="44">
        <f t="shared" si="217"/>
        <v>0</v>
      </c>
      <c r="O2768" s="45">
        <f t="shared" si="218"/>
        <v>0</v>
      </c>
      <c r="P2768" s="2"/>
      <c r="Q2768" s="2"/>
      <c r="R2768" s="2"/>
      <c r="U2768" s="49">
        <f t="shared" si="219"/>
        <v>0.31153719913757305</v>
      </c>
    </row>
    <row r="2769" spans="4:21" x14ac:dyDescent="0.3">
      <c r="D2769" s="193">
        <v>99886502.774609715</v>
      </c>
      <c r="E2769" s="1"/>
      <c r="F2769" s="44">
        <f t="shared" si="215"/>
        <v>0.48658634842748871</v>
      </c>
      <c r="G2769" s="173">
        <v>0</v>
      </c>
      <c r="H2769" s="45">
        <f t="shared" si="216"/>
        <v>0.48658634842748871</v>
      </c>
      <c r="I2769" s="48"/>
      <c r="J2769" s="48"/>
      <c r="N2769" s="44">
        <f t="shared" si="217"/>
        <v>0</v>
      </c>
      <c r="O2769" s="45">
        <f t="shared" si="218"/>
        <v>0</v>
      </c>
      <c r="P2769" s="2"/>
      <c r="Q2769" s="2"/>
      <c r="R2769" s="2"/>
      <c r="U2769" s="49">
        <f t="shared" si="219"/>
        <v>0.29195180905649321</v>
      </c>
    </row>
    <row r="2770" spans="4:21" x14ac:dyDescent="0.3">
      <c r="D2770" s="193">
        <v>102064244.62624501</v>
      </c>
      <c r="E2770" s="1"/>
      <c r="F2770" s="44">
        <f t="shared" si="215"/>
        <v>0.49719498348798352</v>
      </c>
      <c r="G2770" s="173">
        <v>0</v>
      </c>
      <c r="H2770" s="45">
        <f t="shared" si="216"/>
        <v>0.49719498348798352</v>
      </c>
      <c r="I2770" s="48"/>
      <c r="J2770" s="48"/>
      <c r="N2770" s="44">
        <f t="shared" si="217"/>
        <v>0</v>
      </c>
      <c r="O2770" s="45">
        <f t="shared" si="218"/>
        <v>0</v>
      </c>
      <c r="P2770" s="2"/>
      <c r="Q2770" s="2"/>
      <c r="R2770" s="2"/>
      <c r="U2770" s="49">
        <f t="shared" si="219"/>
        <v>0.29831699009279011</v>
      </c>
    </row>
    <row r="2771" spans="4:21" x14ac:dyDescent="0.3">
      <c r="D2771" s="193">
        <v>83969406.954267323</v>
      </c>
      <c r="E2771" s="1"/>
      <c r="F2771" s="44">
        <f t="shared" si="215"/>
        <v>0.4090479291450832</v>
      </c>
      <c r="G2771" s="173">
        <v>0</v>
      </c>
      <c r="H2771" s="45">
        <f t="shared" si="216"/>
        <v>0.4090479291450832</v>
      </c>
      <c r="I2771" s="48"/>
      <c r="J2771" s="48"/>
      <c r="N2771" s="44">
        <f t="shared" si="217"/>
        <v>0</v>
      </c>
      <c r="O2771" s="45">
        <f t="shared" si="218"/>
        <v>0</v>
      </c>
      <c r="P2771" s="2"/>
      <c r="Q2771" s="2"/>
      <c r="R2771" s="2"/>
      <c r="U2771" s="49">
        <f t="shared" si="219"/>
        <v>0.2454287574870499</v>
      </c>
    </row>
    <row r="2772" spans="4:21" x14ac:dyDescent="0.3">
      <c r="D2772" s="193">
        <v>81698152.39022845</v>
      </c>
      <c r="E2772" s="1"/>
      <c r="F2772" s="44">
        <f t="shared" si="215"/>
        <v>0.39798375697000266</v>
      </c>
      <c r="G2772" s="173">
        <v>1.4597399571491275E-2</v>
      </c>
      <c r="H2772" s="45">
        <f t="shared" si="216"/>
        <v>0.41258115654149391</v>
      </c>
      <c r="I2772" s="48"/>
      <c r="J2772" s="48"/>
      <c r="N2772" s="44">
        <f t="shared" si="217"/>
        <v>0</v>
      </c>
      <c r="O2772" s="45">
        <f t="shared" si="218"/>
        <v>0</v>
      </c>
      <c r="P2772" s="2"/>
      <c r="Q2772" s="2"/>
      <c r="R2772" s="2"/>
      <c r="U2772" s="49">
        <f t="shared" si="219"/>
        <v>0.24754869392489634</v>
      </c>
    </row>
    <row r="2773" spans="4:21" x14ac:dyDescent="0.3">
      <c r="D2773" s="193">
        <v>87972579.373592079</v>
      </c>
      <c r="E2773" s="1"/>
      <c r="F2773" s="44">
        <f t="shared" si="215"/>
        <v>0.42854895276226013</v>
      </c>
      <c r="G2773" s="173">
        <v>8.7504725131819061E-2</v>
      </c>
      <c r="H2773" s="45">
        <f t="shared" si="216"/>
        <v>0.51605367789407919</v>
      </c>
      <c r="I2773" s="48"/>
      <c r="J2773" s="48"/>
      <c r="N2773" s="44">
        <f t="shared" si="217"/>
        <v>0</v>
      </c>
      <c r="O2773" s="45">
        <f t="shared" si="218"/>
        <v>0</v>
      </c>
      <c r="P2773" s="2"/>
      <c r="Q2773" s="2"/>
      <c r="R2773" s="2"/>
      <c r="U2773" s="49">
        <f t="shared" si="219"/>
        <v>0.30963220673644748</v>
      </c>
    </row>
    <row r="2774" spans="4:21" x14ac:dyDescent="0.3">
      <c r="D2774" s="193">
        <v>90028370.831533551</v>
      </c>
      <c r="E2774" s="1"/>
      <c r="F2774" s="44">
        <f t="shared" si="215"/>
        <v>0.43856351960424228</v>
      </c>
      <c r="G2774" s="173">
        <v>0.19677236444675111</v>
      </c>
      <c r="H2774" s="45">
        <f t="shared" si="216"/>
        <v>0.63533588405099339</v>
      </c>
      <c r="I2774" s="48"/>
      <c r="J2774" s="48"/>
      <c r="N2774" s="44">
        <f t="shared" si="217"/>
        <v>0</v>
      </c>
      <c r="O2774" s="45">
        <f t="shared" si="218"/>
        <v>0</v>
      </c>
      <c r="P2774" s="2"/>
      <c r="Q2774" s="2"/>
      <c r="R2774" s="2"/>
      <c r="U2774" s="49">
        <f t="shared" si="219"/>
        <v>0.38120153043059601</v>
      </c>
    </row>
    <row r="2775" spans="4:21" x14ac:dyDescent="0.3">
      <c r="D2775" s="193">
        <v>103054653.75640839</v>
      </c>
      <c r="E2775" s="1"/>
      <c r="F2775" s="44">
        <f t="shared" si="215"/>
        <v>0.50201965497721246</v>
      </c>
      <c r="G2775" s="173">
        <v>0</v>
      </c>
      <c r="H2775" s="45">
        <f t="shared" si="216"/>
        <v>0.50201965497721246</v>
      </c>
      <c r="I2775" s="48"/>
      <c r="J2775" s="48"/>
      <c r="N2775" s="44">
        <f t="shared" si="217"/>
        <v>0</v>
      </c>
      <c r="O2775" s="45">
        <f t="shared" si="218"/>
        <v>0</v>
      </c>
      <c r="P2775" s="2"/>
      <c r="Q2775" s="2"/>
      <c r="R2775" s="2"/>
      <c r="U2775" s="49">
        <f t="shared" si="219"/>
        <v>0.30121179298632744</v>
      </c>
    </row>
    <row r="2776" spans="4:21" x14ac:dyDescent="0.3">
      <c r="D2776" s="193">
        <v>107722245.04109353</v>
      </c>
      <c r="E2776" s="1"/>
      <c r="F2776" s="44">
        <f t="shared" si="215"/>
        <v>0.52475732359187766</v>
      </c>
      <c r="G2776" s="173">
        <v>0.45470321121591289</v>
      </c>
      <c r="H2776" s="45">
        <f t="shared" si="216"/>
        <v>0.97946053480779049</v>
      </c>
      <c r="I2776" s="48"/>
      <c r="J2776" s="48"/>
      <c r="N2776" s="44">
        <f t="shared" si="217"/>
        <v>0.22946053480779049</v>
      </c>
      <c r="O2776" s="45">
        <f t="shared" si="218"/>
        <v>0.17946053480779045</v>
      </c>
      <c r="P2776" s="2"/>
      <c r="Q2776" s="2"/>
      <c r="R2776" s="2"/>
      <c r="U2776" s="49">
        <f t="shared" si="219"/>
        <v>0.58767632088467425</v>
      </c>
    </row>
    <row r="2777" spans="4:21" x14ac:dyDescent="0.3">
      <c r="D2777" s="193">
        <v>96633682.104671791</v>
      </c>
      <c r="E2777" s="1"/>
      <c r="F2777" s="44">
        <f t="shared" si="215"/>
        <v>0.47074058260419188</v>
      </c>
      <c r="G2777" s="173">
        <v>1.6964297094080646E-3</v>
      </c>
      <c r="H2777" s="45">
        <f t="shared" si="216"/>
        <v>0.47243701231359997</v>
      </c>
      <c r="I2777" s="48"/>
      <c r="J2777" s="48"/>
      <c r="N2777" s="44">
        <f t="shared" si="217"/>
        <v>0</v>
      </c>
      <c r="O2777" s="45">
        <f t="shared" si="218"/>
        <v>0</v>
      </c>
      <c r="P2777" s="2"/>
      <c r="Q2777" s="2"/>
      <c r="R2777" s="2"/>
      <c r="U2777" s="49">
        <f t="shared" si="219"/>
        <v>0.28346220738815997</v>
      </c>
    </row>
    <row r="2778" spans="4:21" x14ac:dyDescent="0.3">
      <c r="D2778" s="193">
        <v>67251561.572650835</v>
      </c>
      <c r="E2778" s="1"/>
      <c r="F2778" s="44">
        <f t="shared" si="215"/>
        <v>0.32760874455202837</v>
      </c>
      <c r="G2778" s="173">
        <v>5.997571995450976E-2</v>
      </c>
      <c r="H2778" s="45">
        <f t="shared" si="216"/>
        <v>0.38758446450653816</v>
      </c>
      <c r="I2778" s="48"/>
      <c r="J2778" s="48"/>
      <c r="N2778" s="44">
        <f t="shared" si="217"/>
        <v>0</v>
      </c>
      <c r="O2778" s="45">
        <f t="shared" si="218"/>
        <v>0</v>
      </c>
      <c r="P2778" s="2"/>
      <c r="Q2778" s="2"/>
      <c r="R2778" s="2"/>
      <c r="U2778" s="49">
        <f t="shared" si="219"/>
        <v>0.23255067870392288</v>
      </c>
    </row>
    <row r="2779" spans="4:21" x14ac:dyDescent="0.3">
      <c r="D2779" s="193">
        <v>93586649.458606347</v>
      </c>
      <c r="E2779" s="1"/>
      <c r="F2779" s="44">
        <f t="shared" si="215"/>
        <v>0.45589729099217235</v>
      </c>
      <c r="G2779" s="173">
        <v>0</v>
      </c>
      <c r="H2779" s="45">
        <f t="shared" si="216"/>
        <v>0.45589729099217235</v>
      </c>
      <c r="I2779" s="48"/>
      <c r="J2779" s="48"/>
      <c r="N2779" s="44">
        <f t="shared" si="217"/>
        <v>0</v>
      </c>
      <c r="O2779" s="45">
        <f t="shared" si="218"/>
        <v>0</v>
      </c>
      <c r="P2779" s="2"/>
      <c r="Q2779" s="2"/>
      <c r="R2779" s="2"/>
      <c r="U2779" s="49">
        <f t="shared" si="219"/>
        <v>0.27353837459530339</v>
      </c>
    </row>
    <row r="2780" spans="4:21" x14ac:dyDescent="0.3">
      <c r="D2780" s="193">
        <v>98918837.738239378</v>
      </c>
      <c r="E2780" s="1"/>
      <c r="F2780" s="44">
        <f t="shared" si="215"/>
        <v>0.48187247234344105</v>
      </c>
      <c r="G2780" s="173">
        <v>1.3399197116789859E-2</v>
      </c>
      <c r="H2780" s="45">
        <f t="shared" si="216"/>
        <v>0.49527166946023093</v>
      </c>
      <c r="I2780" s="48"/>
      <c r="J2780" s="48"/>
      <c r="N2780" s="44">
        <f t="shared" si="217"/>
        <v>0</v>
      </c>
      <c r="O2780" s="45">
        <f t="shared" si="218"/>
        <v>0</v>
      </c>
      <c r="P2780" s="2"/>
      <c r="Q2780" s="2"/>
      <c r="R2780" s="2"/>
      <c r="U2780" s="49">
        <f t="shared" si="219"/>
        <v>0.29716300167613857</v>
      </c>
    </row>
    <row r="2781" spans="4:21" x14ac:dyDescent="0.3">
      <c r="D2781" s="193">
        <v>78146019.23242338</v>
      </c>
      <c r="E2781" s="1"/>
      <c r="F2781" s="44">
        <f t="shared" si="215"/>
        <v>0.38067992257423161</v>
      </c>
      <c r="G2781" s="173">
        <v>0.10563037017207855</v>
      </c>
      <c r="H2781" s="45">
        <f t="shared" si="216"/>
        <v>0.48631029274631016</v>
      </c>
      <c r="I2781" s="48"/>
      <c r="J2781" s="48"/>
      <c r="N2781" s="44">
        <f t="shared" si="217"/>
        <v>0</v>
      </c>
      <c r="O2781" s="45">
        <f t="shared" si="218"/>
        <v>0</v>
      </c>
      <c r="P2781" s="2"/>
      <c r="Q2781" s="2"/>
      <c r="R2781" s="2"/>
      <c r="U2781" s="49">
        <f t="shared" si="219"/>
        <v>0.29178617564778608</v>
      </c>
    </row>
    <row r="2782" spans="4:21" x14ac:dyDescent="0.3">
      <c r="D2782" s="193">
        <v>81567183.884619564</v>
      </c>
      <c r="E2782" s="1"/>
      <c r="F2782" s="44">
        <f t="shared" si="215"/>
        <v>0.39734575798982985</v>
      </c>
      <c r="G2782" s="173">
        <v>0</v>
      </c>
      <c r="H2782" s="45">
        <f t="shared" si="216"/>
        <v>0.39734575798982985</v>
      </c>
      <c r="I2782" s="48"/>
      <c r="J2782" s="48"/>
      <c r="N2782" s="44">
        <f t="shared" si="217"/>
        <v>0</v>
      </c>
      <c r="O2782" s="45">
        <f t="shared" si="218"/>
        <v>0</v>
      </c>
      <c r="P2782" s="2"/>
      <c r="Q2782" s="2"/>
      <c r="R2782" s="2"/>
      <c r="U2782" s="49">
        <f t="shared" si="219"/>
        <v>0.23840745479389791</v>
      </c>
    </row>
    <row r="2783" spans="4:21" x14ac:dyDescent="0.3">
      <c r="D2783" s="193">
        <v>122658799.1517712</v>
      </c>
      <c r="E2783" s="1"/>
      <c r="F2783" s="44">
        <f t="shared" si="215"/>
        <v>0.59751913946207635</v>
      </c>
      <c r="G2783" s="173">
        <v>0</v>
      </c>
      <c r="H2783" s="45">
        <f t="shared" si="216"/>
        <v>0.59751913946207635</v>
      </c>
      <c r="I2783" s="48"/>
      <c r="J2783" s="48"/>
      <c r="N2783" s="44">
        <f t="shared" si="217"/>
        <v>0</v>
      </c>
      <c r="O2783" s="45">
        <f t="shared" si="218"/>
        <v>0</v>
      </c>
      <c r="P2783" s="2"/>
      <c r="Q2783" s="2"/>
      <c r="R2783" s="2"/>
      <c r="U2783" s="49">
        <f t="shared" si="219"/>
        <v>0.35851148367724578</v>
      </c>
    </row>
    <row r="2784" spans="4:21" x14ac:dyDescent="0.3">
      <c r="D2784" s="193">
        <v>89866405.75323993</v>
      </c>
      <c r="E2784" s="1"/>
      <c r="F2784" s="44">
        <f t="shared" si="215"/>
        <v>0.43777452415610352</v>
      </c>
      <c r="G2784" s="173">
        <v>0</v>
      </c>
      <c r="H2784" s="45">
        <f t="shared" si="216"/>
        <v>0.43777452415610352</v>
      </c>
      <c r="I2784" s="48"/>
      <c r="J2784" s="48"/>
      <c r="N2784" s="44">
        <f t="shared" si="217"/>
        <v>0</v>
      </c>
      <c r="O2784" s="45">
        <f t="shared" si="218"/>
        <v>0</v>
      </c>
      <c r="P2784" s="2"/>
      <c r="Q2784" s="2"/>
      <c r="R2784" s="2"/>
      <c r="U2784" s="49">
        <f t="shared" si="219"/>
        <v>0.26266471449366208</v>
      </c>
    </row>
    <row r="2785" spans="4:21" x14ac:dyDescent="0.3">
      <c r="D2785" s="193">
        <v>96346570.170903265</v>
      </c>
      <c r="E2785" s="1"/>
      <c r="F2785" s="44">
        <f t="shared" si="215"/>
        <v>0.46934194771797888</v>
      </c>
      <c r="G2785" s="173">
        <v>0.21998106287917901</v>
      </c>
      <c r="H2785" s="45">
        <f t="shared" si="216"/>
        <v>0.68932301059715795</v>
      </c>
      <c r="I2785" s="48"/>
      <c r="J2785" s="48"/>
      <c r="N2785" s="44">
        <f t="shared" si="217"/>
        <v>0</v>
      </c>
      <c r="O2785" s="45">
        <f t="shared" si="218"/>
        <v>0</v>
      </c>
      <c r="P2785" s="2"/>
      <c r="Q2785" s="2"/>
      <c r="R2785" s="2"/>
      <c r="U2785" s="49">
        <f t="shared" si="219"/>
        <v>0.41359380635829474</v>
      </c>
    </row>
    <row r="2786" spans="4:21" x14ac:dyDescent="0.3">
      <c r="D2786" s="193">
        <v>107595869.675689</v>
      </c>
      <c r="E2786" s="1"/>
      <c r="F2786" s="44">
        <f t="shared" si="215"/>
        <v>0.5241416995998941</v>
      </c>
      <c r="G2786" s="173">
        <v>0</v>
      </c>
      <c r="H2786" s="45">
        <f t="shared" si="216"/>
        <v>0.5241416995998941</v>
      </c>
      <c r="I2786" s="48"/>
      <c r="J2786" s="48"/>
      <c r="N2786" s="44">
        <f t="shared" si="217"/>
        <v>0</v>
      </c>
      <c r="O2786" s="45">
        <f t="shared" si="218"/>
        <v>0</v>
      </c>
      <c r="P2786" s="2"/>
      <c r="Q2786" s="2"/>
      <c r="R2786" s="2"/>
      <c r="U2786" s="49">
        <f t="shared" si="219"/>
        <v>0.31448501975993642</v>
      </c>
    </row>
    <row r="2787" spans="4:21" x14ac:dyDescent="0.3">
      <c r="D2787" s="193">
        <v>95259932.565156043</v>
      </c>
      <c r="E2787" s="1"/>
      <c r="F2787" s="44">
        <f t="shared" si="215"/>
        <v>0.46404850956610344</v>
      </c>
      <c r="G2787" s="173">
        <v>0</v>
      </c>
      <c r="H2787" s="45">
        <f t="shared" si="216"/>
        <v>0.46404850956610344</v>
      </c>
      <c r="I2787" s="48"/>
      <c r="J2787" s="48"/>
      <c r="N2787" s="44">
        <f t="shared" si="217"/>
        <v>0</v>
      </c>
      <c r="O2787" s="45">
        <f t="shared" si="218"/>
        <v>0</v>
      </c>
      <c r="P2787" s="2"/>
      <c r="Q2787" s="2"/>
      <c r="R2787" s="2"/>
      <c r="U2787" s="49">
        <f t="shared" si="219"/>
        <v>0.27842910573966206</v>
      </c>
    </row>
    <row r="2788" spans="4:21" x14ac:dyDescent="0.3">
      <c r="D2788" s="193">
        <v>89427510.902992785</v>
      </c>
      <c r="E2788" s="1"/>
      <c r="F2788" s="44">
        <f t="shared" si="215"/>
        <v>0.4356364951272238</v>
      </c>
      <c r="G2788" s="173">
        <v>0</v>
      </c>
      <c r="H2788" s="45">
        <f t="shared" si="216"/>
        <v>0.4356364951272238</v>
      </c>
      <c r="I2788" s="48"/>
      <c r="J2788" s="48"/>
      <c r="N2788" s="44">
        <f t="shared" si="217"/>
        <v>0</v>
      </c>
      <c r="O2788" s="45">
        <f t="shared" si="218"/>
        <v>0</v>
      </c>
      <c r="P2788" s="2"/>
      <c r="Q2788" s="2"/>
      <c r="R2788" s="2"/>
      <c r="U2788" s="49">
        <f t="shared" si="219"/>
        <v>0.26138189707633425</v>
      </c>
    </row>
    <row r="2789" spans="4:21" x14ac:dyDescent="0.3">
      <c r="D2789" s="193">
        <v>104113945.86918327</v>
      </c>
      <c r="E2789" s="1"/>
      <c r="F2789" s="44">
        <f t="shared" si="215"/>
        <v>0.50717988250300972</v>
      </c>
      <c r="G2789" s="173">
        <v>0</v>
      </c>
      <c r="H2789" s="45">
        <f t="shared" si="216"/>
        <v>0.50717988250300972</v>
      </c>
      <c r="I2789" s="48"/>
      <c r="J2789" s="48"/>
      <c r="N2789" s="44">
        <f t="shared" si="217"/>
        <v>0</v>
      </c>
      <c r="O2789" s="45">
        <f t="shared" si="218"/>
        <v>0</v>
      </c>
      <c r="P2789" s="2"/>
      <c r="Q2789" s="2"/>
      <c r="R2789" s="2"/>
      <c r="U2789" s="49">
        <f t="shared" si="219"/>
        <v>0.3043079295018058</v>
      </c>
    </row>
    <row r="2790" spans="4:21" x14ac:dyDescent="0.3">
      <c r="D2790" s="193">
        <v>120091586.21654968</v>
      </c>
      <c r="E2790" s="1"/>
      <c r="F2790" s="44">
        <f t="shared" si="215"/>
        <v>0.58501323793297821</v>
      </c>
      <c r="G2790" s="173">
        <v>0</v>
      </c>
      <c r="H2790" s="45">
        <f t="shared" si="216"/>
        <v>0.58501323793297821</v>
      </c>
      <c r="I2790" s="48"/>
      <c r="J2790" s="48"/>
      <c r="N2790" s="44">
        <f t="shared" si="217"/>
        <v>0</v>
      </c>
      <c r="O2790" s="45">
        <f t="shared" si="218"/>
        <v>0</v>
      </c>
      <c r="P2790" s="2"/>
      <c r="Q2790" s="2"/>
      <c r="R2790" s="2"/>
      <c r="U2790" s="49">
        <f t="shared" si="219"/>
        <v>0.35100794275978692</v>
      </c>
    </row>
    <row r="2791" spans="4:21" x14ac:dyDescent="0.3">
      <c r="D2791" s="193">
        <v>91063770.828141376</v>
      </c>
      <c r="E2791" s="1"/>
      <c r="F2791" s="44">
        <f t="shared" si="215"/>
        <v>0.44360735925741412</v>
      </c>
      <c r="G2791" s="173">
        <v>5.9346736252719546E-3</v>
      </c>
      <c r="H2791" s="45">
        <f t="shared" si="216"/>
        <v>0.44954203288268607</v>
      </c>
      <c r="I2791" s="48"/>
      <c r="J2791" s="48"/>
      <c r="N2791" s="44">
        <f t="shared" si="217"/>
        <v>0</v>
      </c>
      <c r="O2791" s="45">
        <f t="shared" si="218"/>
        <v>0</v>
      </c>
      <c r="P2791" s="2"/>
      <c r="Q2791" s="2"/>
      <c r="R2791" s="2"/>
      <c r="U2791" s="49">
        <f t="shared" si="219"/>
        <v>0.26972521972961161</v>
      </c>
    </row>
    <row r="2792" spans="4:21" x14ac:dyDescent="0.3">
      <c r="D2792" s="193">
        <v>126323666.48071651</v>
      </c>
      <c r="E2792" s="1"/>
      <c r="F2792" s="44">
        <f t="shared" si="215"/>
        <v>0.6153721462400451</v>
      </c>
      <c r="G2792" s="173">
        <v>0</v>
      </c>
      <c r="H2792" s="45">
        <f t="shared" si="216"/>
        <v>0.6153721462400451</v>
      </c>
      <c r="I2792" s="48"/>
      <c r="J2792" s="48"/>
      <c r="N2792" s="44">
        <f t="shared" si="217"/>
        <v>0</v>
      </c>
      <c r="O2792" s="45">
        <f t="shared" si="218"/>
        <v>0</v>
      </c>
      <c r="P2792" s="2"/>
      <c r="Q2792" s="2"/>
      <c r="R2792" s="2"/>
      <c r="U2792" s="49">
        <f t="shared" si="219"/>
        <v>0.36922328774402707</v>
      </c>
    </row>
    <row r="2793" spans="4:21" x14ac:dyDescent="0.3">
      <c r="D2793" s="193">
        <v>103033049.15021588</v>
      </c>
      <c r="E2793" s="1"/>
      <c r="F2793" s="44">
        <f t="shared" si="215"/>
        <v>0.50191441046324492</v>
      </c>
      <c r="G2793" s="173">
        <v>0</v>
      </c>
      <c r="H2793" s="45">
        <f t="shared" si="216"/>
        <v>0.50191441046324492</v>
      </c>
      <c r="I2793" s="48"/>
      <c r="J2793" s="48"/>
      <c r="N2793" s="44">
        <f t="shared" si="217"/>
        <v>0</v>
      </c>
      <c r="O2793" s="45">
        <f t="shared" si="218"/>
        <v>0</v>
      </c>
      <c r="P2793" s="2"/>
      <c r="Q2793" s="2"/>
      <c r="R2793" s="2"/>
      <c r="U2793" s="49">
        <f t="shared" si="219"/>
        <v>0.30114864627794696</v>
      </c>
    </row>
    <row r="2794" spans="4:21" x14ac:dyDescent="0.3">
      <c r="D2794" s="193">
        <v>134220600.12630418</v>
      </c>
      <c r="E2794" s="1"/>
      <c r="F2794" s="44">
        <f t="shared" si="215"/>
        <v>0.65384120862228945</v>
      </c>
      <c r="G2794" s="173">
        <v>0</v>
      </c>
      <c r="H2794" s="45">
        <f t="shared" si="216"/>
        <v>0.65384120862228945</v>
      </c>
      <c r="I2794" s="48"/>
      <c r="J2794" s="48"/>
      <c r="N2794" s="44">
        <f t="shared" si="217"/>
        <v>0</v>
      </c>
      <c r="O2794" s="45">
        <f t="shared" si="218"/>
        <v>0</v>
      </c>
      <c r="P2794" s="2"/>
      <c r="Q2794" s="2"/>
      <c r="R2794" s="2"/>
      <c r="U2794" s="49">
        <f t="shared" si="219"/>
        <v>0.39230472517337367</v>
      </c>
    </row>
    <row r="2795" spans="4:21" x14ac:dyDescent="0.3">
      <c r="D2795" s="193">
        <v>93767625.666206375</v>
      </c>
      <c r="E2795" s="1"/>
      <c r="F2795" s="44">
        <f t="shared" si="215"/>
        <v>0.45677889711073932</v>
      </c>
      <c r="G2795" s="173">
        <v>0.26322916799078122</v>
      </c>
      <c r="H2795" s="45">
        <f t="shared" si="216"/>
        <v>0.7200080651015206</v>
      </c>
      <c r="I2795" s="48"/>
      <c r="J2795" s="48"/>
      <c r="N2795" s="44">
        <f t="shared" si="217"/>
        <v>0</v>
      </c>
      <c r="O2795" s="45">
        <f t="shared" si="218"/>
        <v>0</v>
      </c>
      <c r="P2795" s="2"/>
      <c r="Q2795" s="2"/>
      <c r="R2795" s="2"/>
      <c r="U2795" s="49">
        <f t="shared" si="219"/>
        <v>0.43200483906091236</v>
      </c>
    </row>
    <row r="2796" spans="4:21" x14ac:dyDescent="0.3">
      <c r="D2796" s="193">
        <v>103088883.53451215</v>
      </c>
      <c r="E2796" s="1"/>
      <c r="F2796" s="44">
        <f t="shared" si="215"/>
        <v>0.50218640165741779</v>
      </c>
      <c r="G2796" s="173">
        <v>0</v>
      </c>
      <c r="H2796" s="45">
        <f t="shared" si="216"/>
        <v>0.50218640165741779</v>
      </c>
      <c r="I2796" s="48"/>
      <c r="J2796" s="48"/>
      <c r="N2796" s="44">
        <f t="shared" si="217"/>
        <v>0</v>
      </c>
      <c r="O2796" s="45">
        <f t="shared" si="218"/>
        <v>0</v>
      </c>
      <c r="P2796" s="2"/>
      <c r="Q2796" s="2"/>
      <c r="R2796" s="2"/>
      <c r="U2796" s="49">
        <f t="shared" si="219"/>
        <v>0.30131184099445069</v>
      </c>
    </row>
    <row r="2797" spans="4:21" x14ac:dyDescent="0.3">
      <c r="D2797" s="193">
        <v>100816185.34772421</v>
      </c>
      <c r="E2797" s="1"/>
      <c r="F2797" s="44">
        <f t="shared" si="215"/>
        <v>0.49111519702947865</v>
      </c>
      <c r="G2797" s="173">
        <v>7.2260932430394517E-3</v>
      </c>
      <c r="H2797" s="45">
        <f t="shared" si="216"/>
        <v>0.49834129027251811</v>
      </c>
      <c r="I2797" s="48"/>
      <c r="J2797" s="48"/>
      <c r="N2797" s="44">
        <f t="shared" si="217"/>
        <v>0</v>
      </c>
      <c r="O2797" s="45">
        <f t="shared" si="218"/>
        <v>0</v>
      </c>
      <c r="P2797" s="2"/>
      <c r="Q2797" s="2"/>
      <c r="R2797" s="2"/>
      <c r="U2797" s="49">
        <f t="shared" si="219"/>
        <v>0.29900477416351084</v>
      </c>
    </row>
    <row r="2798" spans="4:21" x14ac:dyDescent="0.3">
      <c r="D2798" s="193">
        <v>100178336.24112965</v>
      </c>
      <c r="E2798" s="1"/>
      <c r="F2798" s="44">
        <f t="shared" si="215"/>
        <v>0.48800798375236631</v>
      </c>
      <c r="G2798" s="173">
        <v>0</v>
      </c>
      <c r="H2798" s="45">
        <f t="shared" si="216"/>
        <v>0.48800798375236631</v>
      </c>
      <c r="I2798" s="48"/>
      <c r="J2798" s="48"/>
      <c r="N2798" s="44">
        <f t="shared" si="217"/>
        <v>0</v>
      </c>
      <c r="O2798" s="45">
        <f t="shared" si="218"/>
        <v>0</v>
      </c>
      <c r="P2798" s="2"/>
      <c r="Q2798" s="2"/>
      <c r="R2798" s="2"/>
      <c r="U2798" s="49">
        <f t="shared" si="219"/>
        <v>0.29280479025141976</v>
      </c>
    </row>
    <row r="2799" spans="4:21" x14ac:dyDescent="0.3">
      <c r="D2799" s="193">
        <v>129447967.98782025</v>
      </c>
      <c r="E2799" s="1"/>
      <c r="F2799" s="44">
        <f t="shared" si="215"/>
        <v>0.63059184479289643</v>
      </c>
      <c r="G2799" s="173">
        <v>0</v>
      </c>
      <c r="H2799" s="45">
        <f t="shared" si="216"/>
        <v>0.63059184479289643</v>
      </c>
      <c r="I2799" s="48"/>
      <c r="J2799" s="48"/>
      <c r="N2799" s="44">
        <f t="shared" si="217"/>
        <v>0</v>
      </c>
      <c r="O2799" s="45">
        <f t="shared" si="218"/>
        <v>0</v>
      </c>
      <c r="P2799" s="2"/>
      <c r="Q2799" s="2"/>
      <c r="R2799" s="2"/>
      <c r="U2799" s="49">
        <f t="shared" si="219"/>
        <v>0.37835510687573787</v>
      </c>
    </row>
    <row r="2800" spans="4:21" x14ac:dyDescent="0.3">
      <c r="D2800" s="193">
        <v>75033455.458469585</v>
      </c>
      <c r="E2800" s="1"/>
      <c r="F2800" s="44">
        <f t="shared" si="215"/>
        <v>0.36551740312519909</v>
      </c>
      <c r="G2800" s="173">
        <v>0.13841603396752003</v>
      </c>
      <c r="H2800" s="45">
        <f t="shared" si="216"/>
        <v>0.50393343709271909</v>
      </c>
      <c r="I2800" s="48"/>
      <c r="J2800" s="48"/>
      <c r="N2800" s="44">
        <f t="shared" si="217"/>
        <v>0</v>
      </c>
      <c r="O2800" s="45">
        <f t="shared" si="218"/>
        <v>0</v>
      </c>
      <c r="P2800" s="2"/>
      <c r="Q2800" s="2"/>
      <c r="R2800" s="2"/>
      <c r="U2800" s="49">
        <f t="shared" si="219"/>
        <v>0.30236006225563145</v>
      </c>
    </row>
    <row r="2801" spans="4:21" x14ac:dyDescent="0.3">
      <c r="D2801" s="193">
        <v>103528478.25721583</v>
      </c>
      <c r="E2801" s="1"/>
      <c r="F2801" s="44">
        <f t="shared" si="215"/>
        <v>0.50432784003964881</v>
      </c>
      <c r="G2801" s="173">
        <v>0</v>
      </c>
      <c r="H2801" s="45">
        <f t="shared" si="216"/>
        <v>0.50432784003964881</v>
      </c>
      <c r="I2801" s="48"/>
      <c r="J2801" s="48"/>
      <c r="N2801" s="44">
        <f t="shared" si="217"/>
        <v>0</v>
      </c>
      <c r="O2801" s="45">
        <f t="shared" si="218"/>
        <v>0</v>
      </c>
      <c r="P2801" s="2"/>
      <c r="Q2801" s="2"/>
      <c r="R2801" s="2"/>
      <c r="U2801" s="49">
        <f t="shared" si="219"/>
        <v>0.3025967040237893</v>
      </c>
    </row>
    <row r="2802" spans="4:21" x14ac:dyDescent="0.3">
      <c r="D2802" s="193">
        <v>136551657.41357455</v>
      </c>
      <c r="E2802" s="1"/>
      <c r="F2802" s="44">
        <f t="shared" si="215"/>
        <v>0.66519670332759107</v>
      </c>
      <c r="G2802" s="173">
        <v>0</v>
      </c>
      <c r="H2802" s="45">
        <f t="shared" si="216"/>
        <v>0.66519670332759107</v>
      </c>
      <c r="I2802" s="48"/>
      <c r="J2802" s="48"/>
      <c r="N2802" s="44">
        <f t="shared" si="217"/>
        <v>0</v>
      </c>
      <c r="O2802" s="45">
        <f t="shared" si="218"/>
        <v>0</v>
      </c>
      <c r="P2802" s="2"/>
      <c r="Q2802" s="2"/>
      <c r="R2802" s="2"/>
      <c r="U2802" s="49">
        <f t="shared" si="219"/>
        <v>0.39911802199655461</v>
      </c>
    </row>
    <row r="2803" spans="4:21" x14ac:dyDescent="0.3">
      <c r="D2803" s="193">
        <v>82691680.493235379</v>
      </c>
      <c r="E2803" s="1"/>
      <c r="F2803" s="44">
        <f t="shared" si="215"/>
        <v>0.40282362219977341</v>
      </c>
      <c r="G2803" s="173">
        <v>2.9311114760921193E-2</v>
      </c>
      <c r="H2803" s="45">
        <f t="shared" si="216"/>
        <v>0.4321347369606946</v>
      </c>
      <c r="I2803" s="48"/>
      <c r="J2803" s="48"/>
      <c r="N2803" s="44">
        <f t="shared" si="217"/>
        <v>0</v>
      </c>
      <c r="O2803" s="45">
        <f t="shared" si="218"/>
        <v>0</v>
      </c>
      <c r="P2803" s="2"/>
      <c r="Q2803" s="2"/>
      <c r="R2803" s="2"/>
      <c r="U2803" s="49">
        <f t="shared" si="219"/>
        <v>0.25928084217641673</v>
      </c>
    </row>
    <row r="2804" spans="4:21" x14ac:dyDescent="0.3">
      <c r="D2804" s="193">
        <v>116834107.86821413</v>
      </c>
      <c r="E2804" s="1"/>
      <c r="F2804" s="44">
        <f t="shared" si="215"/>
        <v>0.5691447827306293</v>
      </c>
      <c r="G2804" s="173">
        <v>1.3735845439695379E-2</v>
      </c>
      <c r="H2804" s="45">
        <f t="shared" si="216"/>
        <v>0.58288062817032471</v>
      </c>
      <c r="I2804" s="48"/>
      <c r="J2804" s="48"/>
      <c r="N2804" s="44">
        <f t="shared" si="217"/>
        <v>0</v>
      </c>
      <c r="O2804" s="45">
        <f t="shared" si="218"/>
        <v>0</v>
      </c>
      <c r="P2804" s="2"/>
      <c r="Q2804" s="2"/>
      <c r="R2804" s="2"/>
      <c r="U2804" s="49">
        <f t="shared" si="219"/>
        <v>0.34972837690219483</v>
      </c>
    </row>
    <row r="2805" spans="4:21" x14ac:dyDescent="0.3">
      <c r="D2805" s="193">
        <v>110648892.45803683</v>
      </c>
      <c r="E2805" s="1"/>
      <c r="F2805" s="44">
        <f t="shared" si="215"/>
        <v>0.53901417151615161</v>
      </c>
      <c r="G2805" s="173">
        <v>0</v>
      </c>
      <c r="H2805" s="45">
        <f t="shared" si="216"/>
        <v>0.53901417151615161</v>
      </c>
      <c r="I2805" s="48"/>
      <c r="J2805" s="48"/>
      <c r="N2805" s="44">
        <f t="shared" si="217"/>
        <v>0</v>
      </c>
      <c r="O2805" s="45">
        <f t="shared" si="218"/>
        <v>0</v>
      </c>
      <c r="P2805" s="2"/>
      <c r="Q2805" s="2"/>
      <c r="R2805" s="2"/>
      <c r="U2805" s="49">
        <f t="shared" si="219"/>
        <v>0.32340850290969098</v>
      </c>
    </row>
    <row r="2806" spans="4:21" x14ac:dyDescent="0.3">
      <c r="D2806" s="193">
        <v>126059665.33543381</v>
      </c>
      <c r="E2806" s="1"/>
      <c r="F2806" s="44">
        <f t="shared" si="215"/>
        <v>0.61408609307274531</v>
      </c>
      <c r="G2806" s="173">
        <v>0</v>
      </c>
      <c r="H2806" s="45">
        <f t="shared" si="216"/>
        <v>0.61408609307274531</v>
      </c>
      <c r="I2806" s="48"/>
      <c r="J2806" s="48"/>
      <c r="N2806" s="44">
        <f t="shared" si="217"/>
        <v>0</v>
      </c>
      <c r="O2806" s="45">
        <f t="shared" si="218"/>
        <v>0</v>
      </c>
      <c r="P2806" s="2"/>
      <c r="Q2806" s="2"/>
      <c r="R2806" s="2"/>
      <c r="U2806" s="49">
        <f t="shared" si="219"/>
        <v>0.3684516558436472</v>
      </c>
    </row>
    <row r="2807" spans="4:21" x14ac:dyDescent="0.3">
      <c r="D2807" s="193">
        <v>96687594.753444463</v>
      </c>
      <c r="E2807" s="1"/>
      <c r="F2807" s="44">
        <f t="shared" si="215"/>
        <v>0.47100321227057979</v>
      </c>
      <c r="G2807" s="173">
        <v>9.7412100536035575E-3</v>
      </c>
      <c r="H2807" s="45">
        <f t="shared" si="216"/>
        <v>0.48074442232418335</v>
      </c>
      <c r="I2807" s="48"/>
      <c r="J2807" s="48"/>
      <c r="N2807" s="44">
        <f t="shared" si="217"/>
        <v>0</v>
      </c>
      <c r="O2807" s="45">
        <f t="shared" si="218"/>
        <v>0</v>
      </c>
      <c r="P2807" s="2"/>
      <c r="Q2807" s="2"/>
      <c r="R2807" s="2"/>
      <c r="U2807" s="49">
        <f t="shared" si="219"/>
        <v>0.28844665339450998</v>
      </c>
    </row>
    <row r="2808" spans="4:21" x14ac:dyDescent="0.3">
      <c r="D2808" s="193">
        <v>97497108.383549705</v>
      </c>
      <c r="E2808" s="1"/>
      <c r="F2808" s="44">
        <f t="shared" si="215"/>
        <v>0.47494667079934627</v>
      </c>
      <c r="G2808" s="173">
        <v>0</v>
      </c>
      <c r="H2808" s="45">
        <f t="shared" si="216"/>
        <v>0.47494667079934627</v>
      </c>
      <c r="I2808" s="48"/>
      <c r="J2808" s="48"/>
      <c r="N2808" s="44">
        <f t="shared" si="217"/>
        <v>0</v>
      </c>
      <c r="O2808" s="45">
        <f t="shared" si="218"/>
        <v>0</v>
      </c>
      <c r="P2808" s="2"/>
      <c r="Q2808" s="2"/>
      <c r="R2808" s="2"/>
      <c r="U2808" s="49">
        <f t="shared" si="219"/>
        <v>0.28496800247960774</v>
      </c>
    </row>
    <row r="2809" spans="4:21" x14ac:dyDescent="0.3">
      <c r="D2809" s="193">
        <v>96799386.550017878</v>
      </c>
      <c r="E2809" s="1"/>
      <c r="F2809" s="44">
        <f t="shared" si="215"/>
        <v>0.47154779397649405</v>
      </c>
      <c r="G2809" s="173">
        <v>0</v>
      </c>
      <c r="H2809" s="45">
        <f t="shared" si="216"/>
        <v>0.47154779397649405</v>
      </c>
      <c r="I2809" s="48"/>
      <c r="J2809" s="48"/>
      <c r="N2809" s="44">
        <f t="shared" si="217"/>
        <v>0</v>
      </c>
      <c r="O2809" s="45">
        <f t="shared" si="218"/>
        <v>0</v>
      </c>
      <c r="P2809" s="2"/>
      <c r="Q2809" s="2"/>
      <c r="R2809" s="2"/>
      <c r="U2809" s="49">
        <f t="shared" si="219"/>
        <v>0.28292867638589642</v>
      </c>
    </row>
    <row r="2810" spans="4:21" x14ac:dyDescent="0.3">
      <c r="D2810" s="193">
        <v>77844547.499196663</v>
      </c>
      <c r="E2810" s="1"/>
      <c r="F2810" s="44">
        <f t="shared" si="215"/>
        <v>0.37921133547036734</v>
      </c>
      <c r="G2810" s="173">
        <v>0</v>
      </c>
      <c r="H2810" s="45">
        <f t="shared" si="216"/>
        <v>0.37921133547036734</v>
      </c>
      <c r="I2810" s="48"/>
      <c r="J2810" s="48"/>
      <c r="N2810" s="44">
        <f t="shared" si="217"/>
        <v>0</v>
      </c>
      <c r="O2810" s="45">
        <f t="shared" si="218"/>
        <v>0</v>
      </c>
      <c r="P2810" s="2"/>
      <c r="Q2810" s="2"/>
      <c r="R2810" s="2"/>
      <c r="U2810" s="49">
        <f t="shared" si="219"/>
        <v>0.22752680128222039</v>
      </c>
    </row>
    <row r="2811" spans="4:21" x14ac:dyDescent="0.3">
      <c r="D2811" s="193">
        <v>68484086.480556533</v>
      </c>
      <c r="E2811" s="1"/>
      <c r="F2811" s="44">
        <f t="shared" si="215"/>
        <v>0.3336128569958991</v>
      </c>
      <c r="G2811" s="173">
        <v>4.7737174029029794E-3</v>
      </c>
      <c r="H2811" s="45">
        <f t="shared" si="216"/>
        <v>0.3383865743988021</v>
      </c>
      <c r="I2811" s="48"/>
      <c r="J2811" s="48"/>
      <c r="N2811" s="44">
        <f t="shared" si="217"/>
        <v>0</v>
      </c>
      <c r="O2811" s="45">
        <f t="shared" si="218"/>
        <v>0</v>
      </c>
      <c r="P2811" s="2"/>
      <c r="Q2811" s="2"/>
      <c r="R2811" s="2"/>
      <c r="U2811" s="49">
        <f t="shared" si="219"/>
        <v>0.20303194463928126</v>
      </c>
    </row>
    <row r="2812" spans="4:21" x14ac:dyDescent="0.3">
      <c r="D2812" s="193">
        <v>141275496.82795045</v>
      </c>
      <c r="E2812" s="1"/>
      <c r="F2812" s="44">
        <f t="shared" si="215"/>
        <v>0.68820837865259088</v>
      </c>
      <c r="G2812" s="173">
        <v>0</v>
      </c>
      <c r="H2812" s="45">
        <f t="shared" si="216"/>
        <v>0.68820837865259088</v>
      </c>
      <c r="I2812" s="48"/>
      <c r="J2812" s="48"/>
      <c r="N2812" s="44">
        <f t="shared" si="217"/>
        <v>0</v>
      </c>
      <c r="O2812" s="45">
        <f t="shared" si="218"/>
        <v>0</v>
      </c>
      <c r="P2812" s="2"/>
      <c r="Q2812" s="2"/>
      <c r="R2812" s="2"/>
      <c r="U2812" s="49">
        <f t="shared" si="219"/>
        <v>0.41292502719155449</v>
      </c>
    </row>
    <row r="2813" spans="4:21" x14ac:dyDescent="0.3">
      <c r="D2813" s="193">
        <v>103977866.54025887</v>
      </c>
      <c r="E2813" s="1"/>
      <c r="F2813" s="44">
        <f t="shared" si="215"/>
        <v>0.50651698669708489</v>
      </c>
      <c r="G2813" s="173">
        <v>3.9953771530124096E-2</v>
      </c>
      <c r="H2813" s="45">
        <f t="shared" si="216"/>
        <v>0.54647075822720903</v>
      </c>
      <c r="I2813" s="48"/>
      <c r="J2813" s="48"/>
      <c r="N2813" s="44">
        <f t="shared" si="217"/>
        <v>0</v>
      </c>
      <c r="O2813" s="45">
        <f t="shared" si="218"/>
        <v>0</v>
      </c>
      <c r="P2813" s="2"/>
      <c r="Q2813" s="2"/>
      <c r="R2813" s="2"/>
      <c r="U2813" s="49">
        <f t="shared" si="219"/>
        <v>0.3278824549363254</v>
      </c>
    </row>
    <row r="2814" spans="4:21" x14ac:dyDescent="0.3">
      <c r="D2814" s="193">
        <v>87378345.849069282</v>
      </c>
      <c r="E2814" s="1"/>
      <c r="F2814" s="44">
        <f t="shared" si="215"/>
        <v>0.42565420809927806</v>
      </c>
      <c r="G2814" s="173">
        <v>0</v>
      </c>
      <c r="H2814" s="45">
        <f t="shared" si="216"/>
        <v>0.42565420809927806</v>
      </c>
      <c r="I2814" s="48"/>
      <c r="J2814" s="48"/>
      <c r="N2814" s="44">
        <f t="shared" si="217"/>
        <v>0</v>
      </c>
      <c r="O2814" s="45">
        <f t="shared" si="218"/>
        <v>0</v>
      </c>
      <c r="P2814" s="2"/>
      <c r="Q2814" s="2"/>
      <c r="R2814" s="2"/>
      <c r="U2814" s="49">
        <f t="shared" si="219"/>
        <v>0.25539252485956682</v>
      </c>
    </row>
    <row r="2815" spans="4:21" x14ac:dyDescent="0.3">
      <c r="D2815" s="193">
        <v>91922076.159410402</v>
      </c>
      <c r="E2815" s="1"/>
      <c r="F2815" s="44">
        <f t="shared" si="215"/>
        <v>0.44778850130741088</v>
      </c>
      <c r="G2815" s="173">
        <v>0</v>
      </c>
      <c r="H2815" s="45">
        <f t="shared" si="216"/>
        <v>0.44778850130741088</v>
      </c>
      <c r="I2815" s="48"/>
      <c r="J2815" s="48"/>
      <c r="N2815" s="44">
        <f t="shared" si="217"/>
        <v>0</v>
      </c>
      <c r="O2815" s="45">
        <f t="shared" si="218"/>
        <v>0</v>
      </c>
      <c r="P2815" s="2"/>
      <c r="Q2815" s="2"/>
      <c r="R2815" s="2"/>
      <c r="U2815" s="49">
        <f t="shared" si="219"/>
        <v>0.26867310078444651</v>
      </c>
    </row>
    <row r="2816" spans="4:21" x14ac:dyDescent="0.3">
      <c r="D2816" s="193">
        <v>109899968.92674106</v>
      </c>
      <c r="E2816" s="1"/>
      <c r="F2816" s="44">
        <f t="shared" si="215"/>
        <v>0.53536587113299661</v>
      </c>
      <c r="G2816" s="173">
        <v>0</v>
      </c>
      <c r="H2816" s="45">
        <f t="shared" si="216"/>
        <v>0.53536587113299661</v>
      </c>
      <c r="I2816" s="48"/>
      <c r="J2816" s="48"/>
      <c r="N2816" s="44">
        <f t="shared" si="217"/>
        <v>0</v>
      </c>
      <c r="O2816" s="45">
        <f t="shared" si="218"/>
        <v>0</v>
      </c>
      <c r="P2816" s="2"/>
      <c r="Q2816" s="2"/>
      <c r="R2816" s="2"/>
      <c r="U2816" s="49">
        <f t="shared" si="219"/>
        <v>0.32121952267979798</v>
      </c>
    </row>
    <row r="2817" spans="4:21" x14ac:dyDescent="0.3">
      <c r="D2817" s="193">
        <v>90429241.248986781</v>
      </c>
      <c r="E2817" s="1"/>
      <c r="F2817" s="44">
        <f t="shared" si="215"/>
        <v>0.44051631670097624</v>
      </c>
      <c r="G2817" s="173">
        <v>0</v>
      </c>
      <c r="H2817" s="45">
        <f t="shared" si="216"/>
        <v>0.44051631670097624</v>
      </c>
      <c r="I2817" s="48"/>
      <c r="J2817" s="48"/>
      <c r="N2817" s="44">
        <f t="shared" si="217"/>
        <v>0</v>
      </c>
      <c r="O2817" s="45">
        <f t="shared" si="218"/>
        <v>0</v>
      </c>
      <c r="P2817" s="2"/>
      <c r="Q2817" s="2"/>
      <c r="R2817" s="2"/>
      <c r="U2817" s="49">
        <f t="shared" si="219"/>
        <v>0.26430979002058574</v>
      </c>
    </row>
    <row r="2818" spans="4:21" x14ac:dyDescent="0.3">
      <c r="D2818" s="193">
        <v>96628128.183693886</v>
      </c>
      <c r="E2818" s="1"/>
      <c r="F2818" s="44">
        <f t="shared" si="215"/>
        <v>0.47071352727586402</v>
      </c>
      <c r="G2818" s="173">
        <v>0.66452395154265753</v>
      </c>
      <c r="H2818" s="45">
        <f t="shared" si="216"/>
        <v>1.1352374788185216</v>
      </c>
      <c r="I2818" s="48"/>
      <c r="J2818" s="48"/>
      <c r="N2818" s="44">
        <f t="shared" si="217"/>
        <v>0.38523747881852155</v>
      </c>
      <c r="O2818" s="45">
        <f t="shared" si="218"/>
        <v>0.33523747881852151</v>
      </c>
      <c r="P2818" s="2"/>
      <c r="Q2818" s="2"/>
      <c r="R2818" s="2"/>
      <c r="U2818" s="49">
        <f t="shared" si="219"/>
        <v>0.68114248729111293</v>
      </c>
    </row>
    <row r="2819" spans="4:21" x14ac:dyDescent="0.3">
      <c r="D2819" s="193">
        <v>76083930.161982656</v>
      </c>
      <c r="E2819" s="1"/>
      <c r="F2819" s="44">
        <f t="shared" si="215"/>
        <v>0.37063467759071178</v>
      </c>
      <c r="G2819" s="173">
        <v>0</v>
      </c>
      <c r="H2819" s="45">
        <f t="shared" si="216"/>
        <v>0.37063467759071178</v>
      </c>
      <c r="I2819" s="48"/>
      <c r="J2819" s="48"/>
      <c r="N2819" s="44">
        <f t="shared" si="217"/>
        <v>0</v>
      </c>
      <c r="O2819" s="45">
        <f t="shared" si="218"/>
        <v>0</v>
      </c>
      <c r="P2819" s="2"/>
      <c r="Q2819" s="2"/>
      <c r="R2819" s="2"/>
      <c r="U2819" s="49">
        <f t="shared" si="219"/>
        <v>0.22238080655442707</v>
      </c>
    </row>
    <row r="2820" spans="4:21" x14ac:dyDescent="0.3">
      <c r="D2820" s="193">
        <v>137687526.64866164</v>
      </c>
      <c r="E2820" s="1"/>
      <c r="F2820" s="44">
        <f t="shared" si="215"/>
        <v>0.6707299680634613</v>
      </c>
      <c r="G2820" s="173">
        <v>1.1470152192401229E-2</v>
      </c>
      <c r="H2820" s="45">
        <f t="shared" si="216"/>
        <v>0.68220012025586252</v>
      </c>
      <c r="I2820" s="48"/>
      <c r="J2820" s="48"/>
      <c r="N2820" s="44">
        <f t="shared" si="217"/>
        <v>0</v>
      </c>
      <c r="O2820" s="45">
        <f t="shared" si="218"/>
        <v>0</v>
      </c>
      <c r="P2820" s="2"/>
      <c r="Q2820" s="2"/>
      <c r="R2820" s="2"/>
      <c r="U2820" s="49">
        <f t="shared" si="219"/>
        <v>0.40932007215351751</v>
      </c>
    </row>
    <row r="2821" spans="4:21" x14ac:dyDescent="0.3">
      <c r="D2821" s="193">
        <v>104958180.69241743</v>
      </c>
      <c r="E2821" s="1"/>
      <c r="F2821" s="44">
        <f t="shared" ref="F2821:F2884" si="220">D2821/$B$4</f>
        <v>0.51129248158739027</v>
      </c>
      <c r="G2821" s="173">
        <v>0</v>
      </c>
      <c r="H2821" s="45">
        <f t="shared" ref="H2821:H2884" si="221">F2821+G2821</f>
        <v>0.51129248158739027</v>
      </c>
      <c r="I2821" s="48"/>
      <c r="J2821" s="48"/>
      <c r="N2821" s="44">
        <f t="shared" ref="N2821:N2884" si="222">MIN(MAX(H2821-75%,0),125%)</f>
        <v>0</v>
      </c>
      <c r="O2821" s="45">
        <f t="shared" ref="O2821:O2884" si="223">MIN(MAX(H2821-80%,0),120%)</f>
        <v>0</v>
      </c>
      <c r="P2821" s="2"/>
      <c r="Q2821" s="2"/>
      <c r="R2821" s="2"/>
      <c r="U2821" s="49">
        <f t="shared" ref="U2821:U2884" si="224">H2821*60%</f>
        <v>0.30677548895243417</v>
      </c>
    </row>
    <row r="2822" spans="4:21" x14ac:dyDescent="0.3">
      <c r="D2822" s="193">
        <v>130325991.46896167</v>
      </c>
      <c r="E2822" s="1"/>
      <c r="F2822" s="44">
        <f t="shared" si="220"/>
        <v>0.63486904168791869</v>
      </c>
      <c r="G2822" s="173">
        <v>0</v>
      </c>
      <c r="H2822" s="45">
        <f t="shared" si="221"/>
        <v>0.63486904168791869</v>
      </c>
      <c r="I2822" s="48"/>
      <c r="J2822" s="48"/>
      <c r="N2822" s="44">
        <f t="shared" si="222"/>
        <v>0</v>
      </c>
      <c r="O2822" s="45">
        <f t="shared" si="223"/>
        <v>0</v>
      </c>
      <c r="P2822" s="2"/>
      <c r="Q2822" s="2"/>
      <c r="R2822" s="2"/>
      <c r="U2822" s="49">
        <f t="shared" si="224"/>
        <v>0.38092142501275122</v>
      </c>
    </row>
    <row r="2823" spans="4:21" x14ac:dyDescent="0.3">
      <c r="D2823" s="193">
        <v>114249579.19868621</v>
      </c>
      <c r="E2823" s="1"/>
      <c r="F2823" s="44">
        <f t="shared" si="220"/>
        <v>0.55655452946538608</v>
      </c>
      <c r="G2823" s="173">
        <v>0</v>
      </c>
      <c r="H2823" s="45">
        <f t="shared" si="221"/>
        <v>0.55655452946538608</v>
      </c>
      <c r="I2823" s="48"/>
      <c r="J2823" s="48"/>
      <c r="N2823" s="44">
        <f t="shared" si="222"/>
        <v>0</v>
      </c>
      <c r="O2823" s="45">
        <f t="shared" si="223"/>
        <v>0</v>
      </c>
      <c r="P2823" s="2"/>
      <c r="Q2823" s="2"/>
      <c r="R2823" s="2"/>
      <c r="U2823" s="49">
        <f t="shared" si="224"/>
        <v>0.33393271767923166</v>
      </c>
    </row>
    <row r="2824" spans="4:21" x14ac:dyDescent="0.3">
      <c r="D2824" s="193">
        <v>98699711.551714167</v>
      </c>
      <c r="E2824" s="1"/>
      <c r="F2824" s="44">
        <f t="shared" si="220"/>
        <v>0.48080502270826125</v>
      </c>
      <c r="G2824" s="173">
        <v>0</v>
      </c>
      <c r="H2824" s="45">
        <f t="shared" si="221"/>
        <v>0.48080502270826125</v>
      </c>
      <c r="I2824" s="48"/>
      <c r="J2824" s="48"/>
      <c r="N2824" s="44">
        <f t="shared" si="222"/>
        <v>0</v>
      </c>
      <c r="O2824" s="45">
        <f t="shared" si="223"/>
        <v>0</v>
      </c>
      <c r="P2824" s="2"/>
      <c r="Q2824" s="2"/>
      <c r="R2824" s="2"/>
      <c r="U2824" s="49">
        <f t="shared" si="224"/>
        <v>0.28848301362495676</v>
      </c>
    </row>
    <row r="2825" spans="4:21" x14ac:dyDescent="0.3">
      <c r="D2825" s="193">
        <v>71744581.047905549</v>
      </c>
      <c r="E2825" s="1"/>
      <c r="F2825" s="44">
        <f t="shared" si="220"/>
        <v>0.3494960053845651</v>
      </c>
      <c r="G2825" s="173">
        <v>0</v>
      </c>
      <c r="H2825" s="45">
        <f t="shared" si="221"/>
        <v>0.3494960053845651</v>
      </c>
      <c r="I2825" s="48"/>
      <c r="J2825" s="48"/>
      <c r="N2825" s="44">
        <f t="shared" si="222"/>
        <v>0</v>
      </c>
      <c r="O2825" s="45">
        <f t="shared" si="223"/>
        <v>0</v>
      </c>
      <c r="P2825" s="2"/>
      <c r="Q2825" s="2"/>
      <c r="R2825" s="2"/>
      <c r="U2825" s="49">
        <f t="shared" si="224"/>
        <v>0.20969760323073905</v>
      </c>
    </row>
    <row r="2826" spans="4:21" x14ac:dyDescent="0.3">
      <c r="D2826" s="193">
        <v>90840708.957832411</v>
      </c>
      <c r="E2826" s="1"/>
      <c r="F2826" s="44">
        <f t="shared" si="220"/>
        <v>0.44252073736224212</v>
      </c>
      <c r="G2826" s="173">
        <v>0</v>
      </c>
      <c r="H2826" s="45">
        <f t="shared" si="221"/>
        <v>0.44252073736224212</v>
      </c>
      <c r="I2826" s="48"/>
      <c r="J2826" s="48"/>
      <c r="N2826" s="44">
        <f t="shared" si="222"/>
        <v>0</v>
      </c>
      <c r="O2826" s="45">
        <f t="shared" si="223"/>
        <v>0</v>
      </c>
      <c r="P2826" s="2"/>
      <c r="Q2826" s="2"/>
      <c r="R2826" s="2"/>
      <c r="U2826" s="49">
        <f t="shared" si="224"/>
        <v>0.26551244241734528</v>
      </c>
    </row>
    <row r="2827" spans="4:21" x14ac:dyDescent="0.3">
      <c r="D2827" s="193">
        <v>113529989.81459966</v>
      </c>
      <c r="E2827" s="1"/>
      <c r="F2827" s="44">
        <f t="shared" si="220"/>
        <v>0.55304912722340416</v>
      </c>
      <c r="G2827" s="173">
        <v>0</v>
      </c>
      <c r="H2827" s="45">
        <f t="shared" si="221"/>
        <v>0.55304912722340416</v>
      </c>
      <c r="I2827" s="48"/>
      <c r="J2827" s="48"/>
      <c r="N2827" s="44">
        <f t="shared" si="222"/>
        <v>0</v>
      </c>
      <c r="O2827" s="45">
        <f t="shared" si="223"/>
        <v>0</v>
      </c>
      <c r="P2827" s="2"/>
      <c r="Q2827" s="2"/>
      <c r="R2827" s="2"/>
      <c r="U2827" s="49">
        <f t="shared" si="224"/>
        <v>0.33182947633404247</v>
      </c>
    </row>
    <row r="2828" spans="4:21" x14ac:dyDescent="0.3">
      <c r="D2828" s="193">
        <v>139575919.62913421</v>
      </c>
      <c r="E2828" s="1"/>
      <c r="F2828" s="44">
        <f t="shared" si="220"/>
        <v>0.67992907123796764</v>
      </c>
      <c r="G2828" s="173">
        <v>0.91782416100654096</v>
      </c>
      <c r="H2828" s="45">
        <f t="shared" si="221"/>
        <v>1.5977532322445085</v>
      </c>
      <c r="I2828" s="48"/>
      <c r="J2828" s="48"/>
      <c r="N2828" s="44">
        <f t="shared" si="222"/>
        <v>0.84775323224450849</v>
      </c>
      <c r="O2828" s="45">
        <f t="shared" si="223"/>
        <v>0.79775323224450845</v>
      </c>
      <c r="P2828" s="2"/>
      <c r="Q2828" s="2"/>
      <c r="R2828" s="2"/>
      <c r="U2828" s="49">
        <f t="shared" si="224"/>
        <v>0.95865193934670501</v>
      </c>
    </row>
    <row r="2829" spans="4:21" x14ac:dyDescent="0.3">
      <c r="D2829" s="193">
        <v>111356208.45836048</v>
      </c>
      <c r="E2829" s="1"/>
      <c r="F2829" s="44">
        <f t="shared" si="220"/>
        <v>0.54245978529000083</v>
      </c>
      <c r="G2829" s="173">
        <v>0</v>
      </c>
      <c r="H2829" s="45">
        <f t="shared" si="221"/>
        <v>0.54245978529000083</v>
      </c>
      <c r="I2829" s="48"/>
      <c r="J2829" s="48"/>
      <c r="N2829" s="44">
        <f t="shared" si="222"/>
        <v>0</v>
      </c>
      <c r="O2829" s="45">
        <f t="shared" si="223"/>
        <v>0</v>
      </c>
      <c r="P2829" s="2"/>
      <c r="Q2829" s="2"/>
      <c r="R2829" s="2"/>
      <c r="U2829" s="49">
        <f t="shared" si="224"/>
        <v>0.32547587117400051</v>
      </c>
    </row>
    <row r="2830" spans="4:21" x14ac:dyDescent="0.3">
      <c r="D2830" s="193">
        <v>107452622.24474619</v>
      </c>
      <c r="E2830" s="1"/>
      <c r="F2830" s="44">
        <f t="shared" si="220"/>
        <v>0.5234438851564216</v>
      </c>
      <c r="G2830" s="173">
        <v>0</v>
      </c>
      <c r="H2830" s="45">
        <f t="shared" si="221"/>
        <v>0.5234438851564216</v>
      </c>
      <c r="I2830" s="48"/>
      <c r="J2830" s="48"/>
      <c r="N2830" s="44">
        <f t="shared" si="222"/>
        <v>0</v>
      </c>
      <c r="O2830" s="45">
        <f t="shared" si="223"/>
        <v>0</v>
      </c>
      <c r="P2830" s="2"/>
      <c r="Q2830" s="2"/>
      <c r="R2830" s="2"/>
      <c r="U2830" s="49">
        <f t="shared" si="224"/>
        <v>0.31406633109385296</v>
      </c>
    </row>
    <row r="2831" spans="4:21" x14ac:dyDescent="0.3">
      <c r="D2831" s="193">
        <v>117564592.12870899</v>
      </c>
      <c r="E2831" s="1"/>
      <c r="F2831" s="44">
        <f t="shared" si="220"/>
        <v>0.57270325819052192</v>
      </c>
      <c r="G2831" s="173">
        <v>0</v>
      </c>
      <c r="H2831" s="45">
        <f t="shared" si="221"/>
        <v>0.57270325819052192</v>
      </c>
      <c r="I2831" s="48"/>
      <c r="J2831" s="48"/>
      <c r="N2831" s="44">
        <f t="shared" si="222"/>
        <v>0</v>
      </c>
      <c r="O2831" s="45">
        <f t="shared" si="223"/>
        <v>0</v>
      </c>
      <c r="P2831" s="2"/>
      <c r="Q2831" s="2"/>
      <c r="R2831" s="2"/>
      <c r="U2831" s="49">
        <f t="shared" si="224"/>
        <v>0.34362195491431313</v>
      </c>
    </row>
    <row r="2832" spans="4:21" x14ac:dyDescent="0.3">
      <c r="D2832" s="193">
        <v>100636188.4286193</v>
      </c>
      <c r="E2832" s="1"/>
      <c r="F2832" s="44">
        <f t="shared" si="220"/>
        <v>0.49023836140942406</v>
      </c>
      <c r="G2832" s="173">
        <v>0</v>
      </c>
      <c r="H2832" s="45">
        <f t="shared" si="221"/>
        <v>0.49023836140942406</v>
      </c>
      <c r="I2832" s="48"/>
      <c r="J2832" s="48"/>
      <c r="N2832" s="44">
        <f t="shared" si="222"/>
        <v>0</v>
      </c>
      <c r="O2832" s="45">
        <f t="shared" si="223"/>
        <v>0</v>
      </c>
      <c r="P2832" s="2"/>
      <c r="Q2832" s="2"/>
      <c r="R2832" s="2"/>
      <c r="U2832" s="49">
        <f t="shared" si="224"/>
        <v>0.29414301684565441</v>
      </c>
    </row>
    <row r="2833" spans="4:21" x14ac:dyDescent="0.3">
      <c r="D2833" s="193">
        <v>97353305.877410144</v>
      </c>
      <c r="E2833" s="1"/>
      <c r="F2833" s="44">
        <f t="shared" si="220"/>
        <v>0.47424615236679024</v>
      </c>
      <c r="G2833" s="173">
        <v>0.14481378547812213</v>
      </c>
      <c r="H2833" s="45">
        <f t="shared" si="221"/>
        <v>0.61905993784491242</v>
      </c>
      <c r="I2833" s="48"/>
      <c r="J2833" s="48"/>
      <c r="N2833" s="44">
        <f t="shared" si="222"/>
        <v>0</v>
      </c>
      <c r="O2833" s="45">
        <f t="shared" si="223"/>
        <v>0</v>
      </c>
      <c r="P2833" s="2"/>
      <c r="Q2833" s="2"/>
      <c r="R2833" s="2"/>
      <c r="U2833" s="49">
        <f t="shared" si="224"/>
        <v>0.37143596270694745</v>
      </c>
    </row>
    <row r="2834" spans="4:21" x14ac:dyDescent="0.3">
      <c r="D2834" s="193">
        <v>83669525.178484991</v>
      </c>
      <c r="E2834" s="1"/>
      <c r="F2834" s="44">
        <f t="shared" si="220"/>
        <v>0.40758708734779719</v>
      </c>
      <c r="G2834" s="173">
        <v>0</v>
      </c>
      <c r="H2834" s="45">
        <f t="shared" si="221"/>
        <v>0.40758708734779719</v>
      </c>
      <c r="I2834" s="48"/>
      <c r="J2834" s="48"/>
      <c r="N2834" s="44">
        <f t="shared" si="222"/>
        <v>0</v>
      </c>
      <c r="O2834" s="45">
        <f t="shared" si="223"/>
        <v>0</v>
      </c>
      <c r="P2834" s="2"/>
      <c r="Q2834" s="2"/>
      <c r="R2834" s="2"/>
      <c r="U2834" s="49">
        <f t="shared" si="224"/>
        <v>0.24455225240867831</v>
      </c>
    </row>
    <row r="2835" spans="4:21" x14ac:dyDescent="0.3">
      <c r="D2835" s="193">
        <v>109211279.44063999</v>
      </c>
      <c r="E2835" s="1"/>
      <c r="F2835" s="44">
        <f t="shared" si="220"/>
        <v>0.53201099441858724</v>
      </c>
      <c r="G2835" s="173">
        <v>1.8341705252796096E-2</v>
      </c>
      <c r="H2835" s="45">
        <f t="shared" si="221"/>
        <v>0.55035269967138334</v>
      </c>
      <c r="I2835" s="48"/>
      <c r="J2835" s="48"/>
      <c r="N2835" s="44">
        <f t="shared" si="222"/>
        <v>0</v>
      </c>
      <c r="O2835" s="45">
        <f t="shared" si="223"/>
        <v>0</v>
      </c>
      <c r="P2835" s="2"/>
      <c r="Q2835" s="2"/>
      <c r="R2835" s="2"/>
      <c r="U2835" s="49">
        <f t="shared" si="224"/>
        <v>0.33021161980282998</v>
      </c>
    </row>
    <row r="2836" spans="4:21" x14ac:dyDescent="0.3">
      <c r="D2836" s="193">
        <v>114494108.91030842</v>
      </c>
      <c r="E2836" s="1"/>
      <c r="F2836" s="44">
        <f t="shared" si="220"/>
        <v>0.55774572963913494</v>
      </c>
      <c r="G2836" s="173">
        <v>0.76315442311838522</v>
      </c>
      <c r="H2836" s="45">
        <f t="shared" si="221"/>
        <v>1.3209001527575202</v>
      </c>
      <c r="I2836" s="48"/>
      <c r="J2836" s="48"/>
      <c r="N2836" s="44">
        <f t="shared" si="222"/>
        <v>0.57090015275752015</v>
      </c>
      <c r="O2836" s="45">
        <f t="shared" si="223"/>
        <v>0.52090015275752011</v>
      </c>
      <c r="P2836" s="2"/>
      <c r="Q2836" s="2"/>
      <c r="R2836" s="2"/>
      <c r="U2836" s="49">
        <f t="shared" si="224"/>
        <v>0.79254009165451211</v>
      </c>
    </row>
    <row r="2837" spans="4:21" x14ac:dyDescent="0.3">
      <c r="D2837" s="193">
        <v>122183688.14762625</v>
      </c>
      <c r="E2837" s="1"/>
      <c r="F2837" s="44">
        <f t="shared" si="220"/>
        <v>0.59520468733708543</v>
      </c>
      <c r="G2837" s="173">
        <v>0.1538434333814773</v>
      </c>
      <c r="H2837" s="45">
        <f t="shared" si="221"/>
        <v>0.74904812071856275</v>
      </c>
      <c r="I2837" s="48"/>
      <c r="J2837" s="48"/>
      <c r="N2837" s="44">
        <f t="shared" si="222"/>
        <v>0</v>
      </c>
      <c r="O2837" s="45">
        <f t="shared" si="223"/>
        <v>0</v>
      </c>
      <c r="P2837" s="2"/>
      <c r="Q2837" s="2"/>
      <c r="R2837" s="2"/>
      <c r="U2837" s="49">
        <f t="shared" si="224"/>
        <v>0.44942887243113766</v>
      </c>
    </row>
    <row r="2838" spans="4:21" x14ac:dyDescent="0.3">
      <c r="D2838" s="193">
        <v>110647775.94839633</v>
      </c>
      <c r="E2838" s="1"/>
      <c r="F2838" s="44">
        <f t="shared" si="220"/>
        <v>0.53900873255959725</v>
      </c>
      <c r="G2838" s="173">
        <v>0</v>
      </c>
      <c r="H2838" s="45">
        <f t="shared" si="221"/>
        <v>0.53900873255959725</v>
      </c>
      <c r="I2838" s="48"/>
      <c r="J2838" s="48"/>
      <c r="N2838" s="44">
        <f t="shared" si="222"/>
        <v>0</v>
      </c>
      <c r="O2838" s="45">
        <f t="shared" si="223"/>
        <v>0</v>
      </c>
      <c r="P2838" s="2"/>
      <c r="Q2838" s="2"/>
      <c r="R2838" s="2"/>
      <c r="U2838" s="49">
        <f t="shared" si="224"/>
        <v>0.32340523953575834</v>
      </c>
    </row>
    <row r="2839" spans="4:21" x14ac:dyDescent="0.3">
      <c r="D2839" s="193">
        <v>116615231.18523079</v>
      </c>
      <c r="E2839" s="1"/>
      <c r="F2839" s="44">
        <f t="shared" si="220"/>
        <v>0.56807854852510198</v>
      </c>
      <c r="G2839" s="173">
        <v>0</v>
      </c>
      <c r="H2839" s="45">
        <f t="shared" si="221"/>
        <v>0.56807854852510198</v>
      </c>
      <c r="I2839" s="48"/>
      <c r="J2839" s="48"/>
      <c r="N2839" s="44">
        <f t="shared" si="222"/>
        <v>0</v>
      </c>
      <c r="O2839" s="45">
        <f t="shared" si="223"/>
        <v>0</v>
      </c>
      <c r="P2839" s="2"/>
      <c r="Q2839" s="2"/>
      <c r="R2839" s="2"/>
      <c r="U2839" s="49">
        <f t="shared" si="224"/>
        <v>0.34084712911506115</v>
      </c>
    </row>
    <row r="2840" spans="4:21" x14ac:dyDescent="0.3">
      <c r="D2840" s="193">
        <v>101425063.31266138</v>
      </c>
      <c r="E2840" s="1"/>
      <c r="F2840" s="44">
        <f t="shared" si="220"/>
        <v>0.49408128050789679</v>
      </c>
      <c r="G2840" s="173">
        <v>2.1356071166463243E-2</v>
      </c>
      <c r="H2840" s="45">
        <f t="shared" si="221"/>
        <v>0.51543735167436</v>
      </c>
      <c r="I2840" s="48"/>
      <c r="J2840" s="48"/>
      <c r="N2840" s="44">
        <f t="shared" si="222"/>
        <v>0</v>
      </c>
      <c r="O2840" s="45">
        <f t="shared" si="223"/>
        <v>0</v>
      </c>
      <c r="P2840" s="2"/>
      <c r="Q2840" s="2"/>
      <c r="R2840" s="2"/>
      <c r="U2840" s="49">
        <f t="shared" si="224"/>
        <v>0.30926241100461599</v>
      </c>
    </row>
    <row r="2841" spans="4:21" x14ac:dyDescent="0.3">
      <c r="D2841" s="193">
        <v>107878435.16817294</v>
      </c>
      <c r="E2841" s="1"/>
      <c r="F2841" s="44">
        <f t="shared" si="220"/>
        <v>0.52551818698667974</v>
      </c>
      <c r="G2841" s="173">
        <v>0</v>
      </c>
      <c r="H2841" s="45">
        <f t="shared" si="221"/>
        <v>0.52551818698667974</v>
      </c>
      <c r="I2841" s="48"/>
      <c r="J2841" s="48"/>
      <c r="N2841" s="44">
        <f t="shared" si="222"/>
        <v>0</v>
      </c>
      <c r="O2841" s="45">
        <f t="shared" si="223"/>
        <v>0</v>
      </c>
      <c r="P2841" s="2"/>
      <c r="Q2841" s="2"/>
      <c r="R2841" s="2"/>
      <c r="U2841" s="49">
        <f t="shared" si="224"/>
        <v>0.31531091219200785</v>
      </c>
    </row>
    <row r="2842" spans="4:21" x14ac:dyDescent="0.3">
      <c r="D2842" s="193">
        <v>115805912.35957029</v>
      </c>
      <c r="E2842" s="1"/>
      <c r="F2842" s="44">
        <f t="shared" si="220"/>
        <v>0.56413603896522313</v>
      </c>
      <c r="G2842" s="173">
        <v>3.6537854315599875E-3</v>
      </c>
      <c r="H2842" s="45">
        <f t="shared" si="221"/>
        <v>0.56778982439678316</v>
      </c>
      <c r="I2842" s="48"/>
      <c r="J2842" s="48"/>
      <c r="N2842" s="44">
        <f t="shared" si="222"/>
        <v>0</v>
      </c>
      <c r="O2842" s="45">
        <f t="shared" si="223"/>
        <v>0</v>
      </c>
      <c r="P2842" s="2"/>
      <c r="Q2842" s="2"/>
      <c r="R2842" s="2"/>
      <c r="U2842" s="49">
        <f t="shared" si="224"/>
        <v>0.34067389463806991</v>
      </c>
    </row>
    <row r="2843" spans="4:21" x14ac:dyDescent="0.3">
      <c r="D2843" s="193">
        <v>109704754.16908057</v>
      </c>
      <c r="E2843" s="1"/>
      <c r="F2843" s="44">
        <f t="shared" si="220"/>
        <v>0.5344149034501704</v>
      </c>
      <c r="G2843" s="173">
        <v>0</v>
      </c>
      <c r="H2843" s="45">
        <f t="shared" si="221"/>
        <v>0.5344149034501704</v>
      </c>
      <c r="I2843" s="48"/>
      <c r="J2843" s="48"/>
      <c r="N2843" s="44">
        <f t="shared" si="222"/>
        <v>0</v>
      </c>
      <c r="O2843" s="45">
        <f t="shared" si="223"/>
        <v>0</v>
      </c>
      <c r="P2843" s="2"/>
      <c r="Q2843" s="2"/>
      <c r="R2843" s="2"/>
      <c r="U2843" s="49">
        <f t="shared" si="224"/>
        <v>0.32064894207010225</v>
      </c>
    </row>
    <row r="2844" spans="4:21" x14ac:dyDescent="0.3">
      <c r="D2844" s="193">
        <v>122241254.77733295</v>
      </c>
      <c r="E2844" s="1"/>
      <c r="F2844" s="44">
        <f t="shared" si="220"/>
        <v>0.59548511697835005</v>
      </c>
      <c r="G2844" s="173">
        <v>0</v>
      </c>
      <c r="H2844" s="45">
        <f t="shared" si="221"/>
        <v>0.59548511697835005</v>
      </c>
      <c r="I2844" s="48"/>
      <c r="J2844" s="48"/>
      <c r="N2844" s="44">
        <f t="shared" si="222"/>
        <v>0</v>
      </c>
      <c r="O2844" s="45">
        <f t="shared" si="223"/>
        <v>0</v>
      </c>
      <c r="P2844" s="2"/>
      <c r="Q2844" s="2"/>
      <c r="R2844" s="2"/>
      <c r="U2844" s="49">
        <f t="shared" si="224"/>
        <v>0.35729107018701001</v>
      </c>
    </row>
    <row r="2845" spans="4:21" x14ac:dyDescent="0.3">
      <c r="D2845" s="193">
        <v>84462117.645593554</v>
      </c>
      <c r="E2845" s="1"/>
      <c r="F2845" s="44">
        <f t="shared" si="220"/>
        <v>0.41144811625208999</v>
      </c>
      <c r="G2845" s="173">
        <v>0</v>
      </c>
      <c r="H2845" s="45">
        <f t="shared" si="221"/>
        <v>0.41144811625208999</v>
      </c>
      <c r="I2845" s="48"/>
      <c r="J2845" s="48"/>
      <c r="N2845" s="44">
        <f t="shared" si="222"/>
        <v>0</v>
      </c>
      <c r="O2845" s="45">
        <f t="shared" si="223"/>
        <v>0</v>
      </c>
      <c r="P2845" s="2"/>
      <c r="Q2845" s="2"/>
      <c r="R2845" s="2"/>
      <c r="U2845" s="49">
        <f t="shared" si="224"/>
        <v>0.24686886975125399</v>
      </c>
    </row>
    <row r="2846" spans="4:21" x14ac:dyDescent="0.3">
      <c r="D2846" s="193">
        <v>72349389.17412138</v>
      </c>
      <c r="E2846" s="1"/>
      <c r="F2846" s="44">
        <f t="shared" si="220"/>
        <v>0.35244226308165044</v>
      </c>
      <c r="G2846" s="173">
        <v>0</v>
      </c>
      <c r="H2846" s="45">
        <f t="shared" si="221"/>
        <v>0.35244226308165044</v>
      </c>
      <c r="I2846" s="48"/>
      <c r="J2846" s="48"/>
      <c r="N2846" s="44">
        <f t="shared" si="222"/>
        <v>0</v>
      </c>
      <c r="O2846" s="45">
        <f t="shared" si="223"/>
        <v>0</v>
      </c>
      <c r="P2846" s="2"/>
      <c r="Q2846" s="2"/>
      <c r="R2846" s="2"/>
      <c r="U2846" s="49">
        <f t="shared" si="224"/>
        <v>0.21146535784899026</v>
      </c>
    </row>
    <row r="2847" spans="4:21" x14ac:dyDescent="0.3">
      <c r="D2847" s="193">
        <v>88342760.107379898</v>
      </c>
      <c r="E2847" s="1"/>
      <c r="F2847" s="44">
        <f t="shared" si="220"/>
        <v>0.43035224836785829</v>
      </c>
      <c r="G2847" s="173">
        <v>0</v>
      </c>
      <c r="H2847" s="45">
        <f t="shared" si="221"/>
        <v>0.43035224836785829</v>
      </c>
      <c r="I2847" s="48"/>
      <c r="J2847" s="48"/>
      <c r="N2847" s="44">
        <f t="shared" si="222"/>
        <v>0</v>
      </c>
      <c r="O2847" s="45">
        <f t="shared" si="223"/>
        <v>0</v>
      </c>
      <c r="P2847" s="2"/>
      <c r="Q2847" s="2"/>
      <c r="R2847" s="2"/>
      <c r="U2847" s="49">
        <f t="shared" si="224"/>
        <v>0.25821134902071496</v>
      </c>
    </row>
    <row r="2848" spans="4:21" x14ac:dyDescent="0.3">
      <c r="D2848" s="193">
        <v>103156121.67823976</v>
      </c>
      <c r="E2848" s="1"/>
      <c r="F2848" s="44">
        <f t="shared" si="220"/>
        <v>0.50251394503838176</v>
      </c>
      <c r="G2848" s="173">
        <v>0</v>
      </c>
      <c r="H2848" s="45">
        <f t="shared" si="221"/>
        <v>0.50251394503838176</v>
      </c>
      <c r="I2848" s="48"/>
      <c r="J2848" s="48"/>
      <c r="N2848" s="44">
        <f t="shared" si="222"/>
        <v>0</v>
      </c>
      <c r="O2848" s="45">
        <f t="shared" si="223"/>
        <v>0</v>
      </c>
      <c r="P2848" s="2"/>
      <c r="Q2848" s="2"/>
      <c r="R2848" s="2"/>
      <c r="U2848" s="49">
        <f t="shared" si="224"/>
        <v>0.30150836702302902</v>
      </c>
    </row>
    <row r="2849" spans="4:21" x14ac:dyDescent="0.3">
      <c r="D2849" s="193">
        <v>69557444.825617552</v>
      </c>
      <c r="E2849" s="1"/>
      <c r="F2849" s="44">
        <f t="shared" si="220"/>
        <v>0.33884160665846286</v>
      </c>
      <c r="G2849" s="173">
        <v>0</v>
      </c>
      <c r="H2849" s="45">
        <f t="shared" si="221"/>
        <v>0.33884160665846286</v>
      </c>
      <c r="I2849" s="48"/>
      <c r="J2849" s="48"/>
      <c r="N2849" s="44">
        <f t="shared" si="222"/>
        <v>0</v>
      </c>
      <c r="O2849" s="45">
        <f t="shared" si="223"/>
        <v>0</v>
      </c>
      <c r="P2849" s="2"/>
      <c r="Q2849" s="2"/>
      <c r="R2849" s="2"/>
      <c r="U2849" s="49">
        <f t="shared" si="224"/>
        <v>0.20330496399507772</v>
      </c>
    </row>
    <row r="2850" spans="4:21" x14ac:dyDescent="0.3">
      <c r="D2850" s="193">
        <v>109095354.34027824</v>
      </c>
      <c r="E2850" s="1"/>
      <c r="F2850" s="44">
        <f t="shared" si="220"/>
        <v>0.53144627776809639</v>
      </c>
      <c r="G2850" s="173">
        <v>0</v>
      </c>
      <c r="H2850" s="45">
        <f t="shared" si="221"/>
        <v>0.53144627776809639</v>
      </c>
      <c r="I2850" s="48"/>
      <c r="J2850" s="48"/>
      <c r="N2850" s="44">
        <f t="shared" si="222"/>
        <v>0</v>
      </c>
      <c r="O2850" s="45">
        <f t="shared" si="223"/>
        <v>0</v>
      </c>
      <c r="P2850" s="2"/>
      <c r="Q2850" s="2"/>
      <c r="R2850" s="2"/>
      <c r="U2850" s="49">
        <f t="shared" si="224"/>
        <v>0.31886776666085781</v>
      </c>
    </row>
    <row r="2851" spans="4:21" x14ac:dyDescent="0.3">
      <c r="D2851" s="193">
        <v>117272762.81903906</v>
      </c>
      <c r="E2851" s="1"/>
      <c r="F2851" s="44">
        <f t="shared" si="220"/>
        <v>0.57128164311529173</v>
      </c>
      <c r="G2851" s="173">
        <v>5.68939933997719E-3</v>
      </c>
      <c r="H2851" s="45">
        <f t="shared" si="221"/>
        <v>0.57697104245526887</v>
      </c>
      <c r="I2851" s="48"/>
      <c r="J2851" s="48"/>
      <c r="N2851" s="44">
        <f t="shared" si="222"/>
        <v>0</v>
      </c>
      <c r="O2851" s="45">
        <f t="shared" si="223"/>
        <v>0</v>
      </c>
      <c r="P2851" s="2"/>
      <c r="Q2851" s="2"/>
      <c r="R2851" s="2"/>
      <c r="U2851" s="49">
        <f t="shared" si="224"/>
        <v>0.34618262547316131</v>
      </c>
    </row>
    <row r="2852" spans="4:21" x14ac:dyDescent="0.3">
      <c r="D2852" s="193">
        <v>103913362.94303733</v>
      </c>
      <c r="E2852" s="1"/>
      <c r="F2852" s="44">
        <f t="shared" si="220"/>
        <v>0.5062027643651319</v>
      </c>
      <c r="G2852" s="173">
        <v>0.39758895038884379</v>
      </c>
      <c r="H2852" s="45">
        <f t="shared" si="221"/>
        <v>0.90379171475397568</v>
      </c>
      <c r="I2852" s="48"/>
      <c r="J2852" s="48"/>
      <c r="N2852" s="44">
        <f t="shared" si="222"/>
        <v>0.15379171475397568</v>
      </c>
      <c r="O2852" s="45">
        <f t="shared" si="223"/>
        <v>0.10379171475397564</v>
      </c>
      <c r="P2852" s="2"/>
      <c r="Q2852" s="2"/>
      <c r="R2852" s="2"/>
      <c r="U2852" s="49">
        <f t="shared" si="224"/>
        <v>0.54227502885238543</v>
      </c>
    </row>
    <row r="2853" spans="4:21" x14ac:dyDescent="0.3">
      <c r="D2853" s="193">
        <v>102112044.10923605</v>
      </c>
      <c r="E2853" s="1"/>
      <c r="F2853" s="44">
        <f t="shared" si="220"/>
        <v>0.49742783352516834</v>
      </c>
      <c r="G2853" s="173">
        <v>0.66608517644499765</v>
      </c>
      <c r="H2853" s="45">
        <f t="shared" si="221"/>
        <v>1.163513009970166</v>
      </c>
      <c r="I2853" s="48"/>
      <c r="J2853" s="48"/>
      <c r="N2853" s="44">
        <f t="shared" si="222"/>
        <v>0.41351300997016605</v>
      </c>
      <c r="O2853" s="45">
        <f t="shared" si="223"/>
        <v>0.363513009970166</v>
      </c>
      <c r="P2853" s="2"/>
      <c r="Q2853" s="2"/>
      <c r="R2853" s="2"/>
      <c r="U2853" s="49">
        <f t="shared" si="224"/>
        <v>0.69810780598209965</v>
      </c>
    </row>
    <row r="2854" spans="4:21" x14ac:dyDescent="0.3">
      <c r="D2854" s="193">
        <v>118498630.75040233</v>
      </c>
      <c r="E2854" s="1"/>
      <c r="F2854" s="44">
        <f t="shared" si="220"/>
        <v>0.57725332681436337</v>
      </c>
      <c r="G2854" s="173">
        <v>1.2828130755091012E-2</v>
      </c>
      <c r="H2854" s="45">
        <f t="shared" si="221"/>
        <v>0.5900814575694544</v>
      </c>
      <c r="I2854" s="48"/>
      <c r="J2854" s="48"/>
      <c r="N2854" s="44">
        <f t="shared" si="222"/>
        <v>0</v>
      </c>
      <c r="O2854" s="45">
        <f t="shared" si="223"/>
        <v>0</v>
      </c>
      <c r="P2854" s="2"/>
      <c r="Q2854" s="2"/>
      <c r="R2854" s="2"/>
      <c r="U2854" s="49">
        <f t="shared" si="224"/>
        <v>0.35404887454167261</v>
      </c>
    </row>
    <row r="2855" spans="4:21" x14ac:dyDescent="0.3">
      <c r="D2855" s="193">
        <v>116318838.56069551</v>
      </c>
      <c r="E2855" s="1"/>
      <c r="F2855" s="44">
        <f t="shared" si="220"/>
        <v>0.5666347037526116</v>
      </c>
      <c r="G2855" s="173">
        <v>0</v>
      </c>
      <c r="H2855" s="45">
        <f t="shared" si="221"/>
        <v>0.5666347037526116</v>
      </c>
      <c r="I2855" s="48"/>
      <c r="J2855" s="48"/>
      <c r="N2855" s="44">
        <f t="shared" si="222"/>
        <v>0</v>
      </c>
      <c r="O2855" s="45">
        <f t="shared" si="223"/>
        <v>0</v>
      </c>
      <c r="P2855" s="2"/>
      <c r="Q2855" s="2"/>
      <c r="R2855" s="2"/>
      <c r="U2855" s="49">
        <f t="shared" si="224"/>
        <v>0.33998082225156695</v>
      </c>
    </row>
    <row r="2856" spans="4:21" x14ac:dyDescent="0.3">
      <c r="D2856" s="193">
        <v>122171343.87962025</v>
      </c>
      <c r="E2856" s="1"/>
      <c r="F2856" s="44">
        <f t="shared" si="220"/>
        <v>0.59514455356399099</v>
      </c>
      <c r="G2856" s="173">
        <v>0</v>
      </c>
      <c r="H2856" s="45">
        <f t="shared" si="221"/>
        <v>0.59514455356399099</v>
      </c>
      <c r="I2856" s="48"/>
      <c r="J2856" s="48"/>
      <c r="N2856" s="44">
        <f t="shared" si="222"/>
        <v>0</v>
      </c>
      <c r="O2856" s="45">
        <f t="shared" si="223"/>
        <v>0</v>
      </c>
      <c r="P2856" s="2"/>
      <c r="Q2856" s="2"/>
      <c r="R2856" s="2"/>
      <c r="U2856" s="49">
        <f t="shared" si="224"/>
        <v>0.35708673213839459</v>
      </c>
    </row>
    <row r="2857" spans="4:21" x14ac:dyDescent="0.3">
      <c r="D2857" s="193">
        <v>142821892.06955659</v>
      </c>
      <c r="E2857" s="1"/>
      <c r="F2857" s="44">
        <f t="shared" si="220"/>
        <v>0.69574147664818964</v>
      </c>
      <c r="G2857" s="173">
        <v>0</v>
      </c>
      <c r="H2857" s="45">
        <f t="shared" si="221"/>
        <v>0.69574147664818964</v>
      </c>
      <c r="I2857" s="48"/>
      <c r="J2857" s="48"/>
      <c r="N2857" s="44">
        <f t="shared" si="222"/>
        <v>0</v>
      </c>
      <c r="O2857" s="45">
        <f t="shared" si="223"/>
        <v>0</v>
      </c>
      <c r="P2857" s="2"/>
      <c r="Q2857" s="2"/>
      <c r="R2857" s="2"/>
      <c r="U2857" s="49">
        <f t="shared" si="224"/>
        <v>0.41744488598891377</v>
      </c>
    </row>
    <row r="2858" spans="4:21" x14ac:dyDescent="0.3">
      <c r="D2858" s="193">
        <v>107916446.02752656</v>
      </c>
      <c r="E2858" s="1"/>
      <c r="F2858" s="44">
        <f t="shared" si="220"/>
        <v>0.52570335279727176</v>
      </c>
      <c r="G2858" s="173">
        <v>0</v>
      </c>
      <c r="H2858" s="45">
        <f t="shared" si="221"/>
        <v>0.52570335279727176</v>
      </c>
      <c r="I2858" s="48"/>
      <c r="J2858" s="48"/>
      <c r="N2858" s="44">
        <f t="shared" si="222"/>
        <v>0</v>
      </c>
      <c r="O2858" s="45">
        <f t="shared" si="223"/>
        <v>0</v>
      </c>
      <c r="P2858" s="2"/>
      <c r="Q2858" s="2"/>
      <c r="R2858" s="2"/>
      <c r="U2858" s="49">
        <f t="shared" si="224"/>
        <v>0.31542201167836303</v>
      </c>
    </row>
    <row r="2859" spans="4:21" x14ac:dyDescent="0.3">
      <c r="D2859" s="193">
        <v>128013776.86533652</v>
      </c>
      <c r="E2859" s="1"/>
      <c r="F2859" s="44">
        <f t="shared" si="220"/>
        <v>0.62360533708813504</v>
      </c>
      <c r="G2859" s="173">
        <v>3.2333230887855044E-2</v>
      </c>
      <c r="H2859" s="45">
        <f t="shared" si="221"/>
        <v>0.65593856797599004</v>
      </c>
      <c r="I2859" s="48"/>
      <c r="J2859" s="48"/>
      <c r="N2859" s="44">
        <f t="shared" si="222"/>
        <v>0</v>
      </c>
      <c r="O2859" s="45">
        <f t="shared" si="223"/>
        <v>0</v>
      </c>
      <c r="P2859" s="2"/>
      <c r="Q2859" s="2"/>
      <c r="R2859" s="2"/>
      <c r="U2859" s="49">
        <f t="shared" si="224"/>
        <v>0.39356314078559401</v>
      </c>
    </row>
    <row r="2860" spans="4:21" x14ac:dyDescent="0.3">
      <c r="D2860" s="193">
        <v>116200070.66143149</v>
      </c>
      <c r="E2860" s="1"/>
      <c r="F2860" s="44">
        <f t="shared" si="220"/>
        <v>0.56605613871321203</v>
      </c>
      <c r="G2860" s="173">
        <v>0</v>
      </c>
      <c r="H2860" s="45">
        <f t="shared" si="221"/>
        <v>0.56605613871321203</v>
      </c>
      <c r="I2860" s="48"/>
      <c r="J2860" s="48"/>
      <c r="N2860" s="44">
        <f t="shared" si="222"/>
        <v>0</v>
      </c>
      <c r="O2860" s="45">
        <f t="shared" si="223"/>
        <v>0</v>
      </c>
      <c r="P2860" s="2"/>
      <c r="Q2860" s="2"/>
      <c r="R2860" s="2"/>
      <c r="U2860" s="49">
        <f t="shared" si="224"/>
        <v>0.3396336832279272</v>
      </c>
    </row>
    <row r="2861" spans="4:21" x14ac:dyDescent="0.3">
      <c r="D2861" s="193">
        <v>104085862.84822422</v>
      </c>
      <c r="E2861" s="1"/>
      <c r="F2861" s="44">
        <f t="shared" si="220"/>
        <v>0.50704307908871749</v>
      </c>
      <c r="G2861" s="173">
        <v>0</v>
      </c>
      <c r="H2861" s="45">
        <f t="shared" si="221"/>
        <v>0.50704307908871749</v>
      </c>
      <c r="I2861" s="48"/>
      <c r="J2861" s="48"/>
      <c r="N2861" s="44">
        <f t="shared" si="222"/>
        <v>0</v>
      </c>
      <c r="O2861" s="45">
        <f t="shared" si="223"/>
        <v>0</v>
      </c>
      <c r="P2861" s="2"/>
      <c r="Q2861" s="2"/>
      <c r="R2861" s="2"/>
      <c r="U2861" s="49">
        <f t="shared" si="224"/>
        <v>0.3042258474532305</v>
      </c>
    </row>
    <row r="2862" spans="4:21" x14ac:dyDescent="0.3">
      <c r="D2862" s="193">
        <v>111272201.04835655</v>
      </c>
      <c r="E2862" s="1"/>
      <c r="F2862" s="44">
        <f t="shared" si="220"/>
        <v>0.54205055223308918</v>
      </c>
      <c r="G2862" s="173">
        <v>0</v>
      </c>
      <c r="H2862" s="45">
        <f t="shared" si="221"/>
        <v>0.54205055223308918</v>
      </c>
      <c r="I2862" s="48"/>
      <c r="J2862" s="48"/>
      <c r="N2862" s="44">
        <f t="shared" si="222"/>
        <v>0</v>
      </c>
      <c r="O2862" s="45">
        <f t="shared" si="223"/>
        <v>0</v>
      </c>
      <c r="P2862" s="2"/>
      <c r="Q2862" s="2"/>
      <c r="R2862" s="2"/>
      <c r="U2862" s="49">
        <f t="shared" si="224"/>
        <v>0.32523033133985352</v>
      </c>
    </row>
    <row r="2863" spans="4:21" x14ac:dyDescent="0.3">
      <c r="D2863" s="193">
        <v>91858566.343663648</v>
      </c>
      <c r="E2863" s="1"/>
      <c r="F2863" s="44">
        <f t="shared" si="220"/>
        <v>0.44747912007496099</v>
      </c>
      <c r="G2863" s="173">
        <v>0</v>
      </c>
      <c r="H2863" s="45">
        <f t="shared" si="221"/>
        <v>0.44747912007496099</v>
      </c>
      <c r="I2863" s="48"/>
      <c r="J2863" s="48"/>
      <c r="N2863" s="44">
        <f t="shared" si="222"/>
        <v>0</v>
      </c>
      <c r="O2863" s="45">
        <f t="shared" si="223"/>
        <v>0</v>
      </c>
      <c r="P2863" s="2"/>
      <c r="Q2863" s="2"/>
      <c r="R2863" s="2"/>
      <c r="U2863" s="49">
        <f t="shared" si="224"/>
        <v>0.26848747204497658</v>
      </c>
    </row>
    <row r="2864" spans="4:21" x14ac:dyDescent="0.3">
      <c r="D2864" s="193">
        <v>94229703.164275885</v>
      </c>
      <c r="E2864" s="1"/>
      <c r="F2864" s="44">
        <f t="shared" si="220"/>
        <v>0.45902985791355666</v>
      </c>
      <c r="G2864" s="173">
        <v>0</v>
      </c>
      <c r="H2864" s="45">
        <f t="shared" si="221"/>
        <v>0.45902985791355666</v>
      </c>
      <c r="I2864" s="48"/>
      <c r="J2864" s="48"/>
      <c r="N2864" s="44">
        <f t="shared" si="222"/>
        <v>0</v>
      </c>
      <c r="O2864" s="45">
        <f t="shared" si="223"/>
        <v>0</v>
      </c>
      <c r="P2864" s="2"/>
      <c r="Q2864" s="2"/>
      <c r="R2864" s="2"/>
      <c r="U2864" s="49">
        <f t="shared" si="224"/>
        <v>0.27541791474813399</v>
      </c>
    </row>
    <row r="2865" spans="4:21" x14ac:dyDescent="0.3">
      <c r="D2865" s="193">
        <v>76964986.734530404</v>
      </c>
      <c r="E2865" s="1"/>
      <c r="F2865" s="44">
        <f t="shared" si="220"/>
        <v>0.37492664986409707</v>
      </c>
      <c r="G2865" s="173">
        <v>0</v>
      </c>
      <c r="H2865" s="45">
        <f t="shared" si="221"/>
        <v>0.37492664986409707</v>
      </c>
      <c r="I2865" s="48"/>
      <c r="J2865" s="48"/>
      <c r="N2865" s="44">
        <f t="shared" si="222"/>
        <v>0</v>
      </c>
      <c r="O2865" s="45">
        <f t="shared" si="223"/>
        <v>0</v>
      </c>
      <c r="P2865" s="2"/>
      <c r="Q2865" s="2"/>
      <c r="R2865" s="2"/>
      <c r="U2865" s="49">
        <f t="shared" si="224"/>
        <v>0.22495598991845822</v>
      </c>
    </row>
    <row r="2866" spans="4:21" x14ac:dyDescent="0.3">
      <c r="D2866" s="193">
        <v>70148732.124246672</v>
      </c>
      <c r="E2866" s="1"/>
      <c r="F2866" s="44">
        <f t="shared" si="220"/>
        <v>0.3417219990990783</v>
      </c>
      <c r="G2866" s="173">
        <v>0</v>
      </c>
      <c r="H2866" s="45">
        <f t="shared" si="221"/>
        <v>0.3417219990990783</v>
      </c>
      <c r="I2866" s="48"/>
      <c r="J2866" s="48"/>
      <c r="N2866" s="44">
        <f t="shared" si="222"/>
        <v>0</v>
      </c>
      <c r="O2866" s="45">
        <f t="shared" si="223"/>
        <v>0</v>
      </c>
      <c r="P2866" s="2"/>
      <c r="Q2866" s="2"/>
      <c r="R2866" s="2"/>
      <c r="U2866" s="49">
        <f t="shared" si="224"/>
        <v>0.20503319945944698</v>
      </c>
    </row>
    <row r="2867" spans="4:21" x14ac:dyDescent="0.3">
      <c r="D2867" s="193">
        <v>115683660.54377279</v>
      </c>
      <c r="E2867" s="1"/>
      <c r="F2867" s="44">
        <f t="shared" si="220"/>
        <v>0.56354050240137155</v>
      </c>
      <c r="G2867" s="173">
        <v>2.4400756775797918E-2</v>
      </c>
      <c r="H2867" s="45">
        <f t="shared" si="221"/>
        <v>0.58794125917716944</v>
      </c>
      <c r="I2867" s="48"/>
      <c r="J2867" s="48"/>
      <c r="N2867" s="44">
        <f t="shared" si="222"/>
        <v>0</v>
      </c>
      <c r="O2867" s="45">
        <f t="shared" si="223"/>
        <v>0</v>
      </c>
      <c r="P2867" s="2"/>
      <c r="Q2867" s="2"/>
      <c r="R2867" s="2"/>
      <c r="U2867" s="49">
        <f t="shared" si="224"/>
        <v>0.35276475550630165</v>
      </c>
    </row>
    <row r="2868" spans="4:21" x14ac:dyDescent="0.3">
      <c r="D2868" s="193">
        <v>89348522.642007619</v>
      </c>
      <c r="E2868" s="1"/>
      <c r="F2868" s="44">
        <f t="shared" si="220"/>
        <v>0.43525171231459359</v>
      </c>
      <c r="G2868" s="173">
        <v>0</v>
      </c>
      <c r="H2868" s="45">
        <f t="shared" si="221"/>
        <v>0.43525171231459359</v>
      </c>
      <c r="I2868" s="48"/>
      <c r="J2868" s="48"/>
      <c r="N2868" s="44">
        <f t="shared" si="222"/>
        <v>0</v>
      </c>
      <c r="O2868" s="45">
        <f t="shared" si="223"/>
        <v>0</v>
      </c>
      <c r="P2868" s="2"/>
      <c r="Q2868" s="2"/>
      <c r="R2868" s="2"/>
      <c r="U2868" s="49">
        <f t="shared" si="224"/>
        <v>0.26115102738875612</v>
      </c>
    </row>
    <row r="2869" spans="4:21" x14ac:dyDescent="0.3">
      <c r="D2869" s="193">
        <v>91999360.646383539</v>
      </c>
      <c r="E2869" s="1"/>
      <c r="F2869" s="44">
        <f t="shared" si="220"/>
        <v>0.44816498436830254</v>
      </c>
      <c r="G2869" s="173">
        <v>0</v>
      </c>
      <c r="H2869" s="45">
        <f t="shared" si="221"/>
        <v>0.44816498436830254</v>
      </c>
      <c r="I2869" s="48"/>
      <c r="J2869" s="48"/>
      <c r="N2869" s="44">
        <f t="shared" si="222"/>
        <v>0</v>
      </c>
      <c r="O2869" s="45">
        <f t="shared" si="223"/>
        <v>0</v>
      </c>
      <c r="P2869" s="2"/>
      <c r="Q2869" s="2"/>
      <c r="R2869" s="2"/>
      <c r="U2869" s="49">
        <f t="shared" si="224"/>
        <v>0.26889899062098149</v>
      </c>
    </row>
    <row r="2870" spans="4:21" x14ac:dyDescent="0.3">
      <c r="D2870" s="193">
        <v>115386859.23464635</v>
      </c>
      <c r="E2870" s="1"/>
      <c r="F2870" s="44">
        <f t="shared" si="220"/>
        <v>0.56209466676587827</v>
      </c>
      <c r="G2870" s="173">
        <v>0</v>
      </c>
      <c r="H2870" s="45">
        <f t="shared" si="221"/>
        <v>0.56209466676587827</v>
      </c>
      <c r="I2870" s="48"/>
      <c r="J2870" s="48"/>
      <c r="N2870" s="44">
        <f t="shared" si="222"/>
        <v>0</v>
      </c>
      <c r="O2870" s="45">
        <f t="shared" si="223"/>
        <v>0</v>
      </c>
      <c r="P2870" s="2"/>
      <c r="Q2870" s="2"/>
      <c r="R2870" s="2"/>
      <c r="U2870" s="49">
        <f t="shared" si="224"/>
        <v>0.33725680005952696</v>
      </c>
    </row>
    <row r="2871" spans="4:21" x14ac:dyDescent="0.3">
      <c r="D2871" s="193">
        <v>113959111.01395428</v>
      </c>
      <c r="E2871" s="1"/>
      <c r="F2871" s="44">
        <f t="shared" si="220"/>
        <v>0.55513954496380646</v>
      </c>
      <c r="G2871" s="173">
        <v>1.0176802175218909</v>
      </c>
      <c r="H2871" s="45">
        <f t="shared" si="221"/>
        <v>1.5728197624856972</v>
      </c>
      <c r="I2871" s="48"/>
      <c r="J2871" s="48"/>
      <c r="N2871" s="44">
        <f t="shared" si="222"/>
        <v>0.82281976248569721</v>
      </c>
      <c r="O2871" s="45">
        <f t="shared" si="223"/>
        <v>0.77281976248569717</v>
      </c>
      <c r="P2871" s="2"/>
      <c r="Q2871" s="2"/>
      <c r="R2871" s="2"/>
      <c r="U2871" s="49">
        <f t="shared" si="224"/>
        <v>0.94369185749141826</v>
      </c>
    </row>
    <row r="2872" spans="4:21" x14ac:dyDescent="0.3">
      <c r="D2872" s="193">
        <v>117467708.13242967</v>
      </c>
      <c r="E2872" s="1"/>
      <c r="F2872" s="44">
        <f t="shared" si="220"/>
        <v>0.57223129822935492</v>
      </c>
      <c r="G2872" s="173">
        <v>0.23045178928685719</v>
      </c>
      <c r="H2872" s="45">
        <f t="shared" si="221"/>
        <v>0.80268308751621209</v>
      </c>
      <c r="I2872" s="48"/>
      <c r="J2872" s="48"/>
      <c r="N2872" s="44">
        <f t="shared" si="222"/>
        <v>5.268308751621209E-2</v>
      </c>
      <c r="O2872" s="45">
        <f t="shared" si="223"/>
        <v>2.683087516212046E-3</v>
      </c>
      <c r="P2872" s="2"/>
      <c r="Q2872" s="2"/>
      <c r="R2872" s="2"/>
      <c r="U2872" s="49">
        <f t="shared" si="224"/>
        <v>0.48160985250972721</v>
      </c>
    </row>
    <row r="2873" spans="4:21" x14ac:dyDescent="0.3">
      <c r="D2873" s="193">
        <v>111739616.74021414</v>
      </c>
      <c r="E2873" s="1"/>
      <c r="F2873" s="44">
        <f t="shared" si="220"/>
        <v>0.5443275174724459</v>
      </c>
      <c r="G2873" s="173">
        <v>3.9343771907646386E-3</v>
      </c>
      <c r="H2873" s="45">
        <f t="shared" si="221"/>
        <v>0.54826189466321051</v>
      </c>
      <c r="I2873" s="48"/>
      <c r="J2873" s="48"/>
      <c r="N2873" s="44">
        <f t="shared" si="222"/>
        <v>0</v>
      </c>
      <c r="O2873" s="45">
        <f t="shared" si="223"/>
        <v>0</v>
      </c>
      <c r="P2873" s="2"/>
      <c r="Q2873" s="2"/>
      <c r="R2873" s="2"/>
      <c r="U2873" s="49">
        <f t="shared" si="224"/>
        <v>0.32895713679792632</v>
      </c>
    </row>
    <row r="2874" spans="4:21" x14ac:dyDescent="0.3">
      <c r="D2874" s="193">
        <v>92768983.549537659</v>
      </c>
      <c r="E2874" s="1"/>
      <c r="F2874" s="44">
        <f t="shared" si="220"/>
        <v>0.45191411951378807</v>
      </c>
      <c r="G2874" s="173">
        <v>0.14562629122012025</v>
      </c>
      <c r="H2874" s="45">
        <f t="shared" si="221"/>
        <v>0.59754041073390829</v>
      </c>
      <c r="I2874" s="48"/>
      <c r="J2874" s="48"/>
      <c r="N2874" s="44">
        <f t="shared" si="222"/>
        <v>0</v>
      </c>
      <c r="O2874" s="45">
        <f t="shared" si="223"/>
        <v>0</v>
      </c>
      <c r="P2874" s="2"/>
      <c r="Q2874" s="2"/>
      <c r="R2874" s="2"/>
      <c r="U2874" s="49">
        <f t="shared" si="224"/>
        <v>0.35852424644034497</v>
      </c>
    </row>
    <row r="2875" spans="4:21" x14ac:dyDescent="0.3">
      <c r="D2875" s="193">
        <v>97401851.979362279</v>
      </c>
      <c r="E2875" s="1"/>
      <c r="F2875" s="44">
        <f t="shared" si="220"/>
        <v>0.47448263947789254</v>
      </c>
      <c r="G2875" s="173">
        <v>0.45080907577978785</v>
      </c>
      <c r="H2875" s="45">
        <f t="shared" si="221"/>
        <v>0.92529171525768039</v>
      </c>
      <c r="I2875" s="48"/>
      <c r="J2875" s="48"/>
      <c r="N2875" s="44">
        <f t="shared" si="222"/>
        <v>0.17529171525768039</v>
      </c>
      <c r="O2875" s="45">
        <f t="shared" si="223"/>
        <v>0.12529171525768035</v>
      </c>
      <c r="P2875" s="2"/>
      <c r="Q2875" s="2"/>
      <c r="R2875" s="2"/>
      <c r="U2875" s="49">
        <f t="shared" si="224"/>
        <v>0.55517502915460826</v>
      </c>
    </row>
    <row r="2876" spans="4:21" x14ac:dyDescent="0.3">
      <c r="D2876" s="193">
        <v>67033556.687741861</v>
      </c>
      <c r="E2876" s="1"/>
      <c r="F2876" s="44">
        <f t="shared" si="220"/>
        <v>0.326546757216997</v>
      </c>
      <c r="G2876" s="173">
        <v>1.3697539404090756E-2</v>
      </c>
      <c r="H2876" s="45">
        <f t="shared" si="221"/>
        <v>0.34024429662108774</v>
      </c>
      <c r="I2876" s="48"/>
      <c r="J2876" s="48"/>
      <c r="N2876" s="44">
        <f t="shared" si="222"/>
        <v>0</v>
      </c>
      <c r="O2876" s="45">
        <f t="shared" si="223"/>
        <v>0</v>
      </c>
      <c r="P2876" s="2"/>
      <c r="Q2876" s="2"/>
      <c r="R2876" s="2"/>
      <c r="U2876" s="49">
        <f t="shared" si="224"/>
        <v>0.20414657797265265</v>
      </c>
    </row>
    <row r="2877" spans="4:21" x14ac:dyDescent="0.3">
      <c r="D2877" s="193">
        <v>98699076.586905092</v>
      </c>
      <c r="E2877" s="1"/>
      <c r="F2877" s="44">
        <f t="shared" si="220"/>
        <v>0.48080192954552908</v>
      </c>
      <c r="G2877" s="173">
        <v>0</v>
      </c>
      <c r="H2877" s="45">
        <f t="shared" si="221"/>
        <v>0.48080192954552908</v>
      </c>
      <c r="I2877" s="48"/>
      <c r="J2877" s="48"/>
      <c r="N2877" s="44">
        <f t="shared" si="222"/>
        <v>0</v>
      </c>
      <c r="O2877" s="45">
        <f t="shared" si="223"/>
        <v>0</v>
      </c>
      <c r="P2877" s="2"/>
      <c r="Q2877" s="2"/>
      <c r="R2877" s="2"/>
      <c r="U2877" s="49">
        <f t="shared" si="224"/>
        <v>0.28848115772731742</v>
      </c>
    </row>
    <row r="2878" spans="4:21" x14ac:dyDescent="0.3">
      <c r="D2878" s="193">
        <v>112038893.76294351</v>
      </c>
      <c r="E2878" s="1"/>
      <c r="F2878" s="44">
        <f t="shared" si="220"/>
        <v>0.54578541328031827</v>
      </c>
      <c r="G2878" s="173">
        <v>0</v>
      </c>
      <c r="H2878" s="45">
        <f t="shared" si="221"/>
        <v>0.54578541328031827</v>
      </c>
      <c r="I2878" s="48"/>
      <c r="J2878" s="48"/>
      <c r="N2878" s="44">
        <f t="shared" si="222"/>
        <v>0</v>
      </c>
      <c r="O2878" s="45">
        <f t="shared" si="223"/>
        <v>0</v>
      </c>
      <c r="P2878" s="2"/>
      <c r="Q2878" s="2"/>
      <c r="R2878" s="2"/>
      <c r="U2878" s="49">
        <f t="shared" si="224"/>
        <v>0.32747124796819094</v>
      </c>
    </row>
    <row r="2879" spans="4:21" x14ac:dyDescent="0.3">
      <c r="D2879" s="193">
        <v>100308725.06216414</v>
      </c>
      <c r="E2879" s="1"/>
      <c r="F2879" s="44">
        <f t="shared" si="220"/>
        <v>0.48864315886152099</v>
      </c>
      <c r="G2879" s="173">
        <v>0</v>
      </c>
      <c r="H2879" s="45">
        <f t="shared" si="221"/>
        <v>0.48864315886152099</v>
      </c>
      <c r="I2879" s="48"/>
      <c r="J2879" s="48"/>
      <c r="N2879" s="44">
        <f t="shared" si="222"/>
        <v>0</v>
      </c>
      <c r="O2879" s="45">
        <f t="shared" si="223"/>
        <v>0</v>
      </c>
      <c r="P2879" s="2"/>
      <c r="Q2879" s="2"/>
      <c r="R2879" s="2"/>
      <c r="U2879" s="49">
        <f t="shared" si="224"/>
        <v>0.29318589531691258</v>
      </c>
    </row>
    <row r="2880" spans="4:21" x14ac:dyDescent="0.3">
      <c r="D2880" s="193">
        <v>170538564.18314007</v>
      </c>
      <c r="E2880" s="1"/>
      <c r="F2880" s="44">
        <f t="shared" si="220"/>
        <v>0.8307602619663873</v>
      </c>
      <c r="G2880" s="173">
        <v>0</v>
      </c>
      <c r="H2880" s="45">
        <f t="shared" si="221"/>
        <v>0.8307602619663873</v>
      </c>
      <c r="I2880" s="48"/>
      <c r="J2880" s="48"/>
      <c r="N2880" s="44">
        <f t="shared" si="222"/>
        <v>8.0760261966387303E-2</v>
      </c>
      <c r="O2880" s="45">
        <f t="shared" si="223"/>
        <v>3.0760261966387259E-2</v>
      </c>
      <c r="P2880" s="2"/>
      <c r="Q2880" s="2"/>
      <c r="R2880" s="2"/>
      <c r="U2880" s="49">
        <f t="shared" si="224"/>
        <v>0.49845615717983238</v>
      </c>
    </row>
    <row r="2881" spans="4:21" x14ac:dyDescent="0.3">
      <c r="D2881" s="193">
        <v>76896131.520124927</v>
      </c>
      <c r="E2881" s="1"/>
      <c r="F2881" s="44">
        <f t="shared" si="220"/>
        <v>0.37459122909735593</v>
      </c>
      <c r="G2881" s="173">
        <v>0</v>
      </c>
      <c r="H2881" s="45">
        <f t="shared" si="221"/>
        <v>0.37459122909735593</v>
      </c>
      <c r="I2881" s="48"/>
      <c r="J2881" s="48"/>
      <c r="N2881" s="44">
        <f t="shared" si="222"/>
        <v>0</v>
      </c>
      <c r="O2881" s="45">
        <f t="shared" si="223"/>
        <v>0</v>
      </c>
      <c r="P2881" s="2"/>
      <c r="Q2881" s="2"/>
      <c r="R2881" s="2"/>
      <c r="U2881" s="49">
        <f t="shared" si="224"/>
        <v>0.22475473745841354</v>
      </c>
    </row>
    <row r="2882" spans="4:21" x14ac:dyDescent="0.3">
      <c r="D2882" s="193">
        <v>98587666.407919168</v>
      </c>
      <c r="E2882" s="1"/>
      <c r="F2882" s="44">
        <f t="shared" si="220"/>
        <v>0.48025920684862239</v>
      </c>
      <c r="G2882" s="173">
        <v>0</v>
      </c>
      <c r="H2882" s="45">
        <f t="shared" si="221"/>
        <v>0.48025920684862239</v>
      </c>
      <c r="I2882" s="48"/>
      <c r="J2882" s="48"/>
      <c r="N2882" s="44">
        <f t="shared" si="222"/>
        <v>0</v>
      </c>
      <c r="O2882" s="45">
        <f t="shared" si="223"/>
        <v>0</v>
      </c>
      <c r="P2882" s="2"/>
      <c r="Q2882" s="2"/>
      <c r="R2882" s="2"/>
      <c r="U2882" s="49">
        <f t="shared" si="224"/>
        <v>0.28815552410917344</v>
      </c>
    </row>
    <row r="2883" spans="4:21" x14ac:dyDescent="0.3">
      <c r="D2883" s="193">
        <v>98304347.998052731</v>
      </c>
      <c r="E2883" s="1"/>
      <c r="F2883" s="44">
        <f t="shared" si="220"/>
        <v>0.47887905170583733</v>
      </c>
      <c r="G2883" s="173">
        <v>0</v>
      </c>
      <c r="H2883" s="45">
        <f t="shared" si="221"/>
        <v>0.47887905170583733</v>
      </c>
      <c r="I2883" s="48"/>
      <c r="J2883" s="48"/>
      <c r="N2883" s="44">
        <f t="shared" si="222"/>
        <v>0</v>
      </c>
      <c r="O2883" s="45">
        <f t="shared" si="223"/>
        <v>0</v>
      </c>
      <c r="P2883" s="2"/>
      <c r="Q2883" s="2"/>
      <c r="R2883" s="2"/>
      <c r="U2883" s="49">
        <f t="shared" si="224"/>
        <v>0.28732743102350239</v>
      </c>
    </row>
    <row r="2884" spans="4:21" x14ac:dyDescent="0.3">
      <c r="D2884" s="193">
        <v>131807194.82505666</v>
      </c>
      <c r="E2884" s="1"/>
      <c r="F2884" s="44">
        <f t="shared" si="220"/>
        <v>0.64208456442923556</v>
      </c>
      <c r="G2884" s="173">
        <v>2.2102657678970461E-2</v>
      </c>
      <c r="H2884" s="45">
        <f t="shared" si="221"/>
        <v>0.66418722210820602</v>
      </c>
      <c r="I2884" s="48"/>
      <c r="J2884" s="48"/>
      <c r="N2884" s="44">
        <f t="shared" si="222"/>
        <v>0</v>
      </c>
      <c r="O2884" s="45">
        <f t="shared" si="223"/>
        <v>0</v>
      </c>
      <c r="P2884" s="2"/>
      <c r="Q2884" s="2"/>
      <c r="R2884" s="2"/>
      <c r="U2884" s="49">
        <f t="shared" si="224"/>
        <v>0.39851233326492358</v>
      </c>
    </row>
    <row r="2885" spans="4:21" x14ac:dyDescent="0.3">
      <c r="D2885" s="193">
        <v>96790045.968181804</v>
      </c>
      <c r="E2885" s="1"/>
      <c r="F2885" s="44">
        <f t="shared" ref="F2885:F2948" si="225">D2885/$B$4</f>
        <v>0.47150229233731805</v>
      </c>
      <c r="G2885" s="173">
        <v>0</v>
      </c>
      <c r="H2885" s="45">
        <f t="shared" ref="H2885:H2948" si="226">F2885+G2885</f>
        <v>0.47150229233731805</v>
      </c>
      <c r="I2885" s="48"/>
      <c r="J2885" s="48"/>
      <c r="N2885" s="44">
        <f t="shared" ref="N2885:N2948" si="227">MIN(MAX(H2885-75%,0),125%)</f>
        <v>0</v>
      </c>
      <c r="O2885" s="45">
        <f t="shared" ref="O2885:O2948" si="228">MIN(MAX(H2885-80%,0),120%)</f>
        <v>0</v>
      </c>
      <c r="P2885" s="2"/>
      <c r="Q2885" s="2"/>
      <c r="R2885" s="2"/>
      <c r="U2885" s="49">
        <f t="shared" ref="U2885:U2948" si="229">H2885*60%</f>
        <v>0.2829013754023908</v>
      </c>
    </row>
    <row r="2886" spans="4:21" x14ac:dyDescent="0.3">
      <c r="D2886" s="193">
        <v>58975540.795152694</v>
      </c>
      <c r="E2886" s="1"/>
      <c r="F2886" s="44">
        <f t="shared" si="225"/>
        <v>0.28729300000424274</v>
      </c>
      <c r="G2886" s="173">
        <v>7.9701034467580603E-3</v>
      </c>
      <c r="H2886" s="45">
        <f t="shared" si="226"/>
        <v>0.29526310345100082</v>
      </c>
      <c r="I2886" s="48"/>
      <c r="J2886" s="48"/>
      <c r="N2886" s="44">
        <f t="shared" si="227"/>
        <v>0</v>
      </c>
      <c r="O2886" s="45">
        <f t="shared" si="228"/>
        <v>0</v>
      </c>
      <c r="P2886" s="2"/>
      <c r="Q2886" s="2"/>
      <c r="R2886" s="2"/>
      <c r="U2886" s="49">
        <f t="shared" si="229"/>
        <v>0.1771578620706005</v>
      </c>
    </row>
    <row r="2887" spans="4:21" x14ac:dyDescent="0.3">
      <c r="D2887" s="193">
        <v>97653811.854594648</v>
      </c>
      <c r="E2887" s="1"/>
      <c r="F2887" s="44">
        <f t="shared" si="225"/>
        <v>0.47571003489403008</v>
      </c>
      <c r="G2887" s="173">
        <v>0.57738081324666635</v>
      </c>
      <c r="H2887" s="45">
        <f t="shared" si="226"/>
        <v>1.0530908481406964</v>
      </c>
      <c r="I2887" s="48"/>
      <c r="J2887" s="48"/>
      <c r="N2887" s="44">
        <f t="shared" si="227"/>
        <v>0.30309084814069642</v>
      </c>
      <c r="O2887" s="45">
        <f t="shared" si="228"/>
        <v>0.25309084814069638</v>
      </c>
      <c r="P2887" s="2"/>
      <c r="Q2887" s="2"/>
      <c r="R2887" s="2"/>
      <c r="U2887" s="49">
        <f t="shared" si="229"/>
        <v>0.63185450888441785</v>
      </c>
    </row>
    <row r="2888" spans="4:21" x14ac:dyDescent="0.3">
      <c r="D2888" s="193">
        <v>89280715.56276077</v>
      </c>
      <c r="E2888" s="1"/>
      <c r="F2888" s="44">
        <f t="shared" si="225"/>
        <v>0.43492139742547681</v>
      </c>
      <c r="G2888" s="173">
        <v>0</v>
      </c>
      <c r="H2888" s="45">
        <f t="shared" si="226"/>
        <v>0.43492139742547681</v>
      </c>
      <c r="I2888" s="48"/>
      <c r="J2888" s="48"/>
      <c r="N2888" s="44">
        <f t="shared" si="227"/>
        <v>0</v>
      </c>
      <c r="O2888" s="45">
        <f t="shared" si="228"/>
        <v>0</v>
      </c>
      <c r="P2888" s="2"/>
      <c r="Q2888" s="2"/>
      <c r="R2888" s="2"/>
      <c r="U2888" s="49">
        <f t="shared" si="229"/>
        <v>0.26095283845528605</v>
      </c>
    </row>
    <row r="2889" spans="4:21" x14ac:dyDescent="0.3">
      <c r="D2889" s="193">
        <v>93214075.149789408</v>
      </c>
      <c r="E2889" s="1"/>
      <c r="F2889" s="44">
        <f t="shared" si="225"/>
        <v>0.45408233534341763</v>
      </c>
      <c r="G2889" s="173">
        <v>0.21465382337030101</v>
      </c>
      <c r="H2889" s="45">
        <f t="shared" si="226"/>
        <v>0.66873615871371861</v>
      </c>
      <c r="I2889" s="48"/>
      <c r="J2889" s="48"/>
      <c r="N2889" s="44">
        <f t="shared" si="227"/>
        <v>0</v>
      </c>
      <c r="O2889" s="45">
        <f t="shared" si="228"/>
        <v>0</v>
      </c>
      <c r="P2889" s="2"/>
      <c r="Q2889" s="2"/>
      <c r="R2889" s="2"/>
      <c r="U2889" s="49">
        <f t="shared" si="229"/>
        <v>0.40124169522823117</v>
      </c>
    </row>
    <row r="2890" spans="4:21" x14ac:dyDescent="0.3">
      <c r="D2890" s="193">
        <v>90961968.666229725</v>
      </c>
      <c r="E2890" s="1"/>
      <c r="F2890" s="44">
        <f t="shared" si="225"/>
        <v>0.44311144098166477</v>
      </c>
      <c r="G2890" s="173">
        <v>0</v>
      </c>
      <c r="H2890" s="45">
        <f t="shared" si="226"/>
        <v>0.44311144098166477</v>
      </c>
      <c r="I2890" s="48"/>
      <c r="J2890" s="48"/>
      <c r="N2890" s="44">
        <f t="shared" si="227"/>
        <v>0</v>
      </c>
      <c r="O2890" s="45">
        <f t="shared" si="228"/>
        <v>0</v>
      </c>
      <c r="P2890" s="2"/>
      <c r="Q2890" s="2"/>
      <c r="R2890" s="2"/>
      <c r="U2890" s="49">
        <f t="shared" si="229"/>
        <v>0.26586686458899883</v>
      </c>
    </row>
    <row r="2891" spans="4:21" x14ac:dyDescent="0.3">
      <c r="D2891" s="193">
        <v>152627324.51810127</v>
      </c>
      <c r="E2891" s="1"/>
      <c r="F2891" s="44">
        <f t="shared" si="225"/>
        <v>0.74350758555537377</v>
      </c>
      <c r="G2891" s="173">
        <v>4.2356269127696529E-2</v>
      </c>
      <c r="H2891" s="45">
        <f t="shared" si="226"/>
        <v>0.7858638546830703</v>
      </c>
      <c r="I2891" s="48"/>
      <c r="J2891" s="48"/>
      <c r="N2891" s="44">
        <f t="shared" si="227"/>
        <v>3.5863854683070295E-2</v>
      </c>
      <c r="O2891" s="45">
        <f t="shared" si="228"/>
        <v>0</v>
      </c>
      <c r="P2891" s="2"/>
      <c r="Q2891" s="2"/>
      <c r="R2891" s="2"/>
      <c r="U2891" s="49">
        <f t="shared" si="229"/>
        <v>0.47151831280984213</v>
      </c>
    </row>
    <row r="2892" spans="4:21" x14ac:dyDescent="0.3">
      <c r="D2892" s="193">
        <v>128752654.63635831</v>
      </c>
      <c r="E2892" s="1"/>
      <c r="F2892" s="44">
        <f t="shared" si="225"/>
        <v>0.62720470063124556</v>
      </c>
      <c r="G2892" s="173">
        <v>9.6094209479323373E-2</v>
      </c>
      <c r="H2892" s="45">
        <f t="shared" si="226"/>
        <v>0.7232989101105689</v>
      </c>
      <c r="I2892" s="48"/>
      <c r="J2892" s="48"/>
      <c r="N2892" s="44">
        <f t="shared" si="227"/>
        <v>0</v>
      </c>
      <c r="O2892" s="45">
        <f t="shared" si="228"/>
        <v>0</v>
      </c>
      <c r="P2892" s="2"/>
      <c r="Q2892" s="2"/>
      <c r="R2892" s="2"/>
      <c r="U2892" s="49">
        <f t="shared" si="229"/>
        <v>0.43397934606634131</v>
      </c>
    </row>
    <row r="2893" spans="4:21" x14ac:dyDescent="0.3">
      <c r="D2893" s="193">
        <v>141734944.16708338</v>
      </c>
      <c r="E2893" s="1"/>
      <c r="F2893" s="44">
        <f t="shared" si="225"/>
        <v>0.69044652691920783</v>
      </c>
      <c r="G2893" s="173">
        <v>7.4159416845545209E-2</v>
      </c>
      <c r="H2893" s="45">
        <f t="shared" si="226"/>
        <v>0.76460594376475299</v>
      </c>
      <c r="I2893" s="48"/>
      <c r="J2893" s="48"/>
      <c r="N2893" s="44">
        <f t="shared" si="227"/>
        <v>1.4605943764752993E-2</v>
      </c>
      <c r="O2893" s="45">
        <f t="shared" si="228"/>
        <v>0</v>
      </c>
      <c r="P2893" s="2"/>
      <c r="Q2893" s="2"/>
      <c r="R2893" s="2"/>
      <c r="U2893" s="49">
        <f t="shared" si="229"/>
        <v>0.45876356625885178</v>
      </c>
    </row>
    <row r="2894" spans="4:21" x14ac:dyDescent="0.3">
      <c r="D2894" s="193">
        <v>90959767.071409956</v>
      </c>
      <c r="E2894" s="1"/>
      <c r="F2894" s="44">
        <f t="shared" si="225"/>
        <v>0.44310071614943708</v>
      </c>
      <c r="G2894" s="173">
        <v>1.2382106839365824E-2</v>
      </c>
      <c r="H2894" s="45">
        <f t="shared" si="226"/>
        <v>0.45548282298880288</v>
      </c>
      <c r="I2894" s="48"/>
      <c r="J2894" s="48"/>
      <c r="N2894" s="44">
        <f t="shared" si="227"/>
        <v>0</v>
      </c>
      <c r="O2894" s="45">
        <f t="shared" si="228"/>
        <v>0</v>
      </c>
      <c r="P2894" s="2"/>
      <c r="Q2894" s="2"/>
      <c r="R2894" s="2"/>
      <c r="U2894" s="49">
        <f t="shared" si="229"/>
        <v>0.27328969379328172</v>
      </c>
    </row>
    <row r="2895" spans="4:21" x14ac:dyDescent="0.3">
      <c r="D2895" s="193">
        <v>98929506.218166038</v>
      </c>
      <c r="E2895" s="1"/>
      <c r="F2895" s="44">
        <f t="shared" si="225"/>
        <v>0.48192444269525619</v>
      </c>
      <c r="G2895" s="173">
        <v>0</v>
      </c>
      <c r="H2895" s="45">
        <f t="shared" si="226"/>
        <v>0.48192444269525619</v>
      </c>
      <c r="I2895" s="48"/>
      <c r="J2895" s="48"/>
      <c r="N2895" s="44">
        <f t="shared" si="227"/>
        <v>0</v>
      </c>
      <c r="O2895" s="45">
        <f t="shared" si="228"/>
        <v>0</v>
      </c>
      <c r="P2895" s="2"/>
      <c r="Q2895" s="2"/>
      <c r="R2895" s="2"/>
      <c r="U2895" s="49">
        <f t="shared" si="229"/>
        <v>0.28915466561715369</v>
      </c>
    </row>
    <row r="2896" spans="4:21" x14ac:dyDescent="0.3">
      <c r="D2896" s="193">
        <v>102145385.93506411</v>
      </c>
      <c r="E2896" s="1"/>
      <c r="F2896" s="44">
        <f t="shared" si="225"/>
        <v>0.49759025464142453</v>
      </c>
      <c r="G2896" s="173">
        <v>0</v>
      </c>
      <c r="H2896" s="45">
        <f t="shared" si="226"/>
        <v>0.49759025464142453</v>
      </c>
      <c r="I2896" s="48"/>
      <c r="J2896" s="48"/>
      <c r="N2896" s="44">
        <f t="shared" si="227"/>
        <v>0</v>
      </c>
      <c r="O2896" s="45">
        <f t="shared" si="228"/>
        <v>0</v>
      </c>
      <c r="P2896" s="2"/>
      <c r="Q2896" s="2"/>
      <c r="R2896" s="2"/>
      <c r="U2896" s="49">
        <f t="shared" si="229"/>
        <v>0.2985541527848547</v>
      </c>
    </row>
    <row r="2897" spans="4:21" x14ac:dyDescent="0.3">
      <c r="D2897" s="193">
        <v>74534893.733209521</v>
      </c>
      <c r="E2897" s="1"/>
      <c r="F2897" s="44">
        <f t="shared" si="225"/>
        <v>0.36308871333607506</v>
      </c>
      <c r="G2897" s="173">
        <v>0.31998266394280284</v>
      </c>
      <c r="H2897" s="45">
        <f t="shared" si="226"/>
        <v>0.6830713772788779</v>
      </c>
      <c r="I2897" s="48"/>
      <c r="J2897" s="48"/>
      <c r="N2897" s="44">
        <f t="shared" si="227"/>
        <v>0</v>
      </c>
      <c r="O2897" s="45">
        <f t="shared" si="228"/>
        <v>0</v>
      </c>
      <c r="P2897" s="2"/>
      <c r="Q2897" s="2"/>
      <c r="R2897" s="2"/>
      <c r="U2897" s="49">
        <f t="shared" si="229"/>
        <v>0.40984282636732672</v>
      </c>
    </row>
    <row r="2898" spans="4:21" x14ac:dyDescent="0.3">
      <c r="D2898" s="193">
        <v>126374357.5826772</v>
      </c>
      <c r="E2898" s="1"/>
      <c r="F2898" s="44">
        <f t="shared" si="225"/>
        <v>0.61561908248784303</v>
      </c>
      <c r="G2898" s="173">
        <v>0</v>
      </c>
      <c r="H2898" s="45">
        <f t="shared" si="226"/>
        <v>0.61561908248784303</v>
      </c>
      <c r="I2898" s="48"/>
      <c r="J2898" s="48"/>
      <c r="N2898" s="44">
        <f t="shared" si="227"/>
        <v>0</v>
      </c>
      <c r="O2898" s="45">
        <f t="shared" si="228"/>
        <v>0</v>
      </c>
      <c r="P2898" s="2"/>
      <c r="Q2898" s="2"/>
      <c r="R2898" s="2"/>
      <c r="U2898" s="49">
        <f t="shared" si="229"/>
        <v>0.36937144949270578</v>
      </c>
    </row>
    <row r="2899" spans="4:21" x14ac:dyDescent="0.3">
      <c r="D2899" s="193">
        <v>102117349.30129968</v>
      </c>
      <c r="E2899" s="1"/>
      <c r="F2899" s="44">
        <f t="shared" si="225"/>
        <v>0.49745367719735872</v>
      </c>
      <c r="G2899" s="173">
        <v>0</v>
      </c>
      <c r="H2899" s="45">
        <f t="shared" si="226"/>
        <v>0.49745367719735872</v>
      </c>
      <c r="I2899" s="48"/>
      <c r="J2899" s="48"/>
      <c r="N2899" s="44">
        <f t="shared" si="227"/>
        <v>0</v>
      </c>
      <c r="O2899" s="45">
        <f t="shared" si="228"/>
        <v>0</v>
      </c>
      <c r="P2899" s="2"/>
      <c r="Q2899" s="2"/>
      <c r="R2899" s="2"/>
      <c r="U2899" s="49">
        <f t="shared" si="229"/>
        <v>0.2984722063184152</v>
      </c>
    </row>
    <row r="2900" spans="4:21" x14ac:dyDescent="0.3">
      <c r="D2900" s="193">
        <v>90388197.370096251</v>
      </c>
      <c r="E2900" s="1"/>
      <c r="F2900" s="44">
        <f t="shared" si="225"/>
        <v>0.4403163758621253</v>
      </c>
      <c r="G2900" s="173">
        <v>8.5573560050835867E-3</v>
      </c>
      <c r="H2900" s="45">
        <f t="shared" si="226"/>
        <v>0.44887373186720886</v>
      </c>
      <c r="I2900" s="48"/>
      <c r="J2900" s="48"/>
      <c r="N2900" s="44">
        <f t="shared" si="227"/>
        <v>0</v>
      </c>
      <c r="O2900" s="45">
        <f t="shared" si="228"/>
        <v>0</v>
      </c>
      <c r="P2900" s="2"/>
      <c r="Q2900" s="2"/>
      <c r="R2900" s="2"/>
      <c r="U2900" s="49">
        <f t="shared" si="229"/>
        <v>0.26932423912032533</v>
      </c>
    </row>
    <row r="2901" spans="4:21" x14ac:dyDescent="0.3">
      <c r="D2901" s="193">
        <v>113865656.64712778</v>
      </c>
      <c r="E2901" s="1"/>
      <c r="F2901" s="44">
        <f t="shared" si="225"/>
        <v>0.55468429207342018</v>
      </c>
      <c r="G2901" s="173">
        <v>0</v>
      </c>
      <c r="H2901" s="45">
        <f t="shared" si="226"/>
        <v>0.55468429207342018</v>
      </c>
      <c r="I2901" s="48"/>
      <c r="J2901" s="48"/>
      <c r="N2901" s="44">
        <f t="shared" si="227"/>
        <v>0</v>
      </c>
      <c r="O2901" s="45">
        <f t="shared" si="228"/>
        <v>0</v>
      </c>
      <c r="P2901" s="2"/>
      <c r="Q2901" s="2"/>
      <c r="R2901" s="2"/>
      <c r="U2901" s="49">
        <f t="shared" si="229"/>
        <v>0.33281057524405211</v>
      </c>
    </row>
    <row r="2902" spans="4:21" x14ac:dyDescent="0.3">
      <c r="D2902" s="193">
        <v>84900463.820492372</v>
      </c>
      <c r="E2902" s="1"/>
      <c r="F2902" s="44">
        <f t="shared" si="225"/>
        <v>0.41358347246805904</v>
      </c>
      <c r="G2902" s="173">
        <v>0</v>
      </c>
      <c r="H2902" s="45">
        <f t="shared" si="226"/>
        <v>0.41358347246805904</v>
      </c>
      <c r="I2902" s="48"/>
      <c r="J2902" s="48"/>
      <c r="N2902" s="44">
        <f t="shared" si="227"/>
        <v>0</v>
      </c>
      <c r="O2902" s="45">
        <f t="shared" si="228"/>
        <v>0</v>
      </c>
      <c r="P2902" s="2"/>
      <c r="Q2902" s="2"/>
      <c r="R2902" s="2"/>
      <c r="U2902" s="49">
        <f t="shared" si="229"/>
        <v>0.24815008348083542</v>
      </c>
    </row>
    <row r="2903" spans="4:21" x14ac:dyDescent="0.3">
      <c r="D2903" s="193">
        <v>88741588.761891156</v>
      </c>
      <c r="E2903" s="1"/>
      <c r="F2903" s="44">
        <f t="shared" si="225"/>
        <v>0.43229509923615611</v>
      </c>
      <c r="G2903" s="173">
        <v>0</v>
      </c>
      <c r="H2903" s="45">
        <f t="shared" si="226"/>
        <v>0.43229509923615611</v>
      </c>
      <c r="I2903" s="48"/>
      <c r="J2903" s="48"/>
      <c r="N2903" s="44">
        <f t="shared" si="227"/>
        <v>0</v>
      </c>
      <c r="O2903" s="45">
        <f t="shared" si="228"/>
        <v>0</v>
      </c>
      <c r="P2903" s="2"/>
      <c r="Q2903" s="2"/>
      <c r="R2903" s="2"/>
      <c r="U2903" s="49">
        <f t="shared" si="229"/>
        <v>0.25937705954169366</v>
      </c>
    </row>
    <row r="2904" spans="4:21" x14ac:dyDescent="0.3">
      <c r="D2904" s="193">
        <v>72931447.50620909</v>
      </c>
      <c r="E2904" s="1"/>
      <c r="F2904" s="44">
        <f t="shared" si="225"/>
        <v>0.35527769760498573</v>
      </c>
      <c r="G2904" s="173">
        <v>0</v>
      </c>
      <c r="H2904" s="45">
        <f t="shared" si="226"/>
        <v>0.35527769760498573</v>
      </c>
      <c r="I2904" s="48"/>
      <c r="J2904" s="48"/>
      <c r="N2904" s="44">
        <f t="shared" si="227"/>
        <v>0</v>
      </c>
      <c r="O2904" s="45">
        <f t="shared" si="228"/>
        <v>0</v>
      </c>
      <c r="P2904" s="2"/>
      <c r="Q2904" s="2"/>
      <c r="R2904" s="2"/>
      <c r="U2904" s="49">
        <f t="shared" si="229"/>
        <v>0.21316661856299143</v>
      </c>
    </row>
    <row r="2905" spans="4:21" x14ac:dyDescent="0.3">
      <c r="D2905" s="193">
        <v>87383617.080738693</v>
      </c>
      <c r="E2905" s="1"/>
      <c r="F2905" s="44">
        <f t="shared" si="225"/>
        <v>0.42567988633706283</v>
      </c>
      <c r="G2905" s="173">
        <v>3.905170933295464E-2</v>
      </c>
      <c r="H2905" s="45">
        <f t="shared" si="226"/>
        <v>0.46473159567001748</v>
      </c>
      <c r="I2905" s="48"/>
      <c r="J2905" s="48"/>
      <c r="N2905" s="44">
        <f t="shared" si="227"/>
        <v>0</v>
      </c>
      <c r="O2905" s="45">
        <f t="shared" si="228"/>
        <v>0</v>
      </c>
      <c r="P2905" s="2"/>
      <c r="Q2905" s="2"/>
      <c r="R2905" s="2"/>
      <c r="U2905" s="49">
        <f t="shared" si="229"/>
        <v>0.27883895740201048</v>
      </c>
    </row>
    <row r="2906" spans="4:21" x14ac:dyDescent="0.3">
      <c r="D2906" s="193">
        <v>90380311.58012104</v>
      </c>
      <c r="E2906" s="1"/>
      <c r="F2906" s="44">
        <f t="shared" si="225"/>
        <v>0.440277961084934</v>
      </c>
      <c r="G2906" s="173">
        <v>0</v>
      </c>
      <c r="H2906" s="45">
        <f t="shared" si="226"/>
        <v>0.440277961084934</v>
      </c>
      <c r="I2906" s="48"/>
      <c r="J2906" s="48"/>
      <c r="N2906" s="44">
        <f t="shared" si="227"/>
        <v>0</v>
      </c>
      <c r="O2906" s="45">
        <f t="shared" si="228"/>
        <v>0</v>
      </c>
      <c r="P2906" s="2"/>
      <c r="Q2906" s="2"/>
      <c r="R2906" s="2"/>
      <c r="U2906" s="49">
        <f t="shared" si="229"/>
        <v>0.26416677665096039</v>
      </c>
    </row>
    <row r="2907" spans="4:21" x14ac:dyDescent="0.3">
      <c r="D2907" s="193">
        <v>98136803.865162671</v>
      </c>
      <c r="E2907" s="1"/>
      <c r="F2907" s="44">
        <f t="shared" si="225"/>
        <v>0.47806287849365287</v>
      </c>
      <c r="G2907" s="173">
        <v>1.1114678090402223E-2</v>
      </c>
      <c r="H2907" s="45">
        <f t="shared" si="226"/>
        <v>0.4891775565840551</v>
      </c>
      <c r="I2907" s="48"/>
      <c r="J2907" s="48"/>
      <c r="N2907" s="44">
        <f t="shared" si="227"/>
        <v>0</v>
      </c>
      <c r="O2907" s="45">
        <f t="shared" si="228"/>
        <v>0</v>
      </c>
      <c r="P2907" s="2"/>
      <c r="Q2907" s="2"/>
      <c r="R2907" s="2"/>
      <c r="U2907" s="49">
        <f t="shared" si="229"/>
        <v>0.29350653395043302</v>
      </c>
    </row>
    <row r="2908" spans="4:21" x14ac:dyDescent="0.3">
      <c r="D2908" s="193">
        <v>96756785.173268497</v>
      </c>
      <c r="E2908" s="1"/>
      <c r="F2908" s="44">
        <f t="shared" si="225"/>
        <v>0.47134026595444245</v>
      </c>
      <c r="G2908" s="173">
        <v>0</v>
      </c>
      <c r="H2908" s="45">
        <f t="shared" si="226"/>
        <v>0.47134026595444245</v>
      </c>
      <c r="I2908" s="48"/>
      <c r="J2908" s="48"/>
      <c r="N2908" s="44">
        <f t="shared" si="227"/>
        <v>0</v>
      </c>
      <c r="O2908" s="45">
        <f t="shared" si="228"/>
        <v>0</v>
      </c>
      <c r="P2908" s="2"/>
      <c r="Q2908" s="2"/>
      <c r="R2908" s="2"/>
      <c r="U2908" s="49">
        <f t="shared" si="229"/>
        <v>0.28280415957266547</v>
      </c>
    </row>
    <row r="2909" spans="4:21" x14ac:dyDescent="0.3">
      <c r="D2909" s="193">
        <v>84759224.336167723</v>
      </c>
      <c r="E2909" s="1"/>
      <c r="F2909" s="44">
        <f t="shared" si="225"/>
        <v>0.41289543952044061</v>
      </c>
      <c r="G2909" s="173">
        <v>2.1890167557588176E-2</v>
      </c>
      <c r="H2909" s="45">
        <f t="shared" si="226"/>
        <v>0.43478560707802877</v>
      </c>
      <c r="I2909" s="48"/>
      <c r="J2909" s="48"/>
      <c r="N2909" s="44">
        <f t="shared" si="227"/>
        <v>0</v>
      </c>
      <c r="O2909" s="45">
        <f t="shared" si="228"/>
        <v>0</v>
      </c>
      <c r="P2909" s="2"/>
      <c r="Q2909" s="2"/>
      <c r="R2909" s="2"/>
      <c r="U2909" s="49">
        <f t="shared" si="229"/>
        <v>0.26087136424681723</v>
      </c>
    </row>
    <row r="2910" spans="4:21" x14ac:dyDescent="0.3">
      <c r="D2910" s="193">
        <v>96122313.26997155</v>
      </c>
      <c r="E2910" s="1"/>
      <c r="F2910" s="44">
        <f t="shared" si="225"/>
        <v>0.46824950435973806</v>
      </c>
      <c r="G2910" s="173">
        <v>0</v>
      </c>
      <c r="H2910" s="45">
        <f t="shared" si="226"/>
        <v>0.46824950435973806</v>
      </c>
      <c r="I2910" s="48"/>
      <c r="J2910" s="48"/>
      <c r="N2910" s="44">
        <f t="shared" si="227"/>
        <v>0</v>
      </c>
      <c r="O2910" s="45">
        <f t="shared" si="228"/>
        <v>0</v>
      </c>
      <c r="P2910" s="2"/>
      <c r="Q2910" s="2"/>
      <c r="R2910" s="2"/>
      <c r="U2910" s="49">
        <f t="shared" si="229"/>
        <v>0.28094970261584284</v>
      </c>
    </row>
    <row r="2911" spans="4:21" x14ac:dyDescent="0.3">
      <c r="D2911" s="193">
        <v>67569214.404799998</v>
      </c>
      <c r="E2911" s="1"/>
      <c r="F2911" s="44">
        <f t="shared" si="225"/>
        <v>0.3291561561378748</v>
      </c>
      <c r="G2911" s="173">
        <v>0</v>
      </c>
      <c r="H2911" s="45">
        <f t="shared" si="226"/>
        <v>0.3291561561378748</v>
      </c>
      <c r="I2911" s="48"/>
      <c r="J2911" s="48"/>
      <c r="N2911" s="44">
        <f t="shared" si="227"/>
        <v>0</v>
      </c>
      <c r="O2911" s="45">
        <f t="shared" si="228"/>
        <v>0</v>
      </c>
      <c r="P2911" s="2"/>
      <c r="Q2911" s="2"/>
      <c r="R2911" s="2"/>
      <c r="U2911" s="49">
        <f t="shared" si="229"/>
        <v>0.19749369368272487</v>
      </c>
    </row>
    <row r="2912" spans="4:21" x14ac:dyDescent="0.3">
      <c r="D2912" s="193">
        <v>95696284.387870416</v>
      </c>
      <c r="E2912" s="1"/>
      <c r="F2912" s="44">
        <f t="shared" si="225"/>
        <v>0.46617415051003924</v>
      </c>
      <c r="G2912" s="173">
        <v>0</v>
      </c>
      <c r="H2912" s="45">
        <f t="shared" si="226"/>
        <v>0.46617415051003924</v>
      </c>
      <c r="I2912" s="48"/>
      <c r="J2912" s="48"/>
      <c r="N2912" s="44">
        <f t="shared" si="227"/>
        <v>0</v>
      </c>
      <c r="O2912" s="45">
        <f t="shared" si="228"/>
        <v>0</v>
      </c>
      <c r="P2912" s="2"/>
      <c r="Q2912" s="2"/>
      <c r="R2912" s="2"/>
      <c r="U2912" s="49">
        <f t="shared" si="229"/>
        <v>0.27970449030602351</v>
      </c>
    </row>
    <row r="2913" spans="4:21" x14ac:dyDescent="0.3">
      <c r="D2913" s="193">
        <v>89006464.998158604</v>
      </c>
      <c r="E2913" s="1"/>
      <c r="F2913" s="44">
        <f t="shared" si="225"/>
        <v>0.43358541531501027</v>
      </c>
      <c r="G2913" s="173">
        <v>0</v>
      </c>
      <c r="H2913" s="45">
        <f t="shared" si="226"/>
        <v>0.43358541531501027</v>
      </c>
      <c r="I2913" s="48"/>
      <c r="J2913" s="48"/>
      <c r="N2913" s="44">
        <f t="shared" si="227"/>
        <v>0</v>
      </c>
      <c r="O2913" s="45">
        <f t="shared" si="228"/>
        <v>0</v>
      </c>
      <c r="P2913" s="2"/>
      <c r="Q2913" s="2"/>
      <c r="R2913" s="2"/>
      <c r="U2913" s="49">
        <f t="shared" si="229"/>
        <v>0.26015124918900617</v>
      </c>
    </row>
    <row r="2914" spans="4:21" x14ac:dyDescent="0.3">
      <c r="D2914" s="193">
        <v>182388769.91309959</v>
      </c>
      <c r="E2914" s="1"/>
      <c r="F2914" s="44">
        <f t="shared" si="225"/>
        <v>0.88848726385438626</v>
      </c>
      <c r="G2914" s="173">
        <v>0</v>
      </c>
      <c r="H2914" s="45">
        <f t="shared" si="226"/>
        <v>0.88848726385438626</v>
      </c>
      <c r="I2914" s="48"/>
      <c r="J2914" s="48"/>
      <c r="N2914" s="44">
        <f t="shared" si="227"/>
        <v>0.13848726385438626</v>
      </c>
      <c r="O2914" s="45">
        <f t="shared" si="228"/>
        <v>8.8487263854386211E-2</v>
      </c>
      <c r="P2914" s="2"/>
      <c r="Q2914" s="2"/>
      <c r="R2914" s="2"/>
      <c r="U2914" s="49">
        <f t="shared" si="229"/>
        <v>0.53309235831263169</v>
      </c>
    </row>
    <row r="2915" spans="4:21" x14ac:dyDescent="0.3">
      <c r="D2915" s="193">
        <v>99781645.197199672</v>
      </c>
      <c r="E2915" s="1"/>
      <c r="F2915" s="44">
        <f t="shared" si="225"/>
        <v>0.48607554602396441</v>
      </c>
      <c r="G2915" s="173">
        <v>1.1187248251845033E-2</v>
      </c>
      <c r="H2915" s="45">
        <f t="shared" si="226"/>
        <v>0.49726279427580944</v>
      </c>
      <c r="I2915" s="48"/>
      <c r="J2915" s="48"/>
      <c r="N2915" s="44">
        <f t="shared" si="227"/>
        <v>0</v>
      </c>
      <c r="O2915" s="45">
        <f t="shared" si="228"/>
        <v>0</v>
      </c>
      <c r="P2915" s="2"/>
      <c r="Q2915" s="2"/>
      <c r="R2915" s="2"/>
      <c r="U2915" s="49">
        <f t="shared" si="229"/>
        <v>0.29835767656548567</v>
      </c>
    </row>
    <row r="2916" spans="4:21" x14ac:dyDescent="0.3">
      <c r="D2916" s="193">
        <v>113065483.1628408</v>
      </c>
      <c r="E2916" s="1"/>
      <c r="F2916" s="44">
        <f t="shared" si="225"/>
        <v>0.55078633305981595</v>
      </c>
      <c r="G2916" s="173">
        <v>0</v>
      </c>
      <c r="H2916" s="45">
        <f t="shared" si="226"/>
        <v>0.55078633305981595</v>
      </c>
      <c r="I2916" s="48"/>
      <c r="J2916" s="48"/>
      <c r="N2916" s="44">
        <f t="shared" si="227"/>
        <v>0</v>
      </c>
      <c r="O2916" s="45">
        <f t="shared" si="228"/>
        <v>0</v>
      </c>
      <c r="P2916" s="2"/>
      <c r="Q2916" s="2"/>
      <c r="R2916" s="2"/>
      <c r="U2916" s="49">
        <f t="shared" si="229"/>
        <v>0.33047179983588953</v>
      </c>
    </row>
    <row r="2917" spans="4:21" x14ac:dyDescent="0.3">
      <c r="D2917" s="193">
        <v>108005672.49349982</v>
      </c>
      <c r="E2917" s="1"/>
      <c r="F2917" s="44">
        <f t="shared" si="225"/>
        <v>0.52613800992366033</v>
      </c>
      <c r="G2917" s="173">
        <v>0</v>
      </c>
      <c r="H2917" s="45">
        <f t="shared" si="226"/>
        <v>0.52613800992366033</v>
      </c>
      <c r="I2917" s="48"/>
      <c r="J2917" s="48"/>
      <c r="N2917" s="44">
        <f t="shared" si="227"/>
        <v>0</v>
      </c>
      <c r="O2917" s="45">
        <f t="shared" si="228"/>
        <v>0</v>
      </c>
      <c r="P2917" s="2"/>
      <c r="Q2917" s="2"/>
      <c r="R2917" s="2"/>
      <c r="U2917" s="49">
        <f t="shared" si="229"/>
        <v>0.31568280595419618</v>
      </c>
    </row>
    <row r="2918" spans="4:21" x14ac:dyDescent="0.3">
      <c r="D2918" s="193">
        <v>129349041.70042983</v>
      </c>
      <c r="E2918" s="1"/>
      <c r="F2918" s="44">
        <f t="shared" si="225"/>
        <v>0.63010993603037413</v>
      </c>
      <c r="G2918" s="173">
        <v>0.12867891378656748</v>
      </c>
      <c r="H2918" s="45">
        <f t="shared" si="226"/>
        <v>0.75878884981694161</v>
      </c>
      <c r="I2918" s="48"/>
      <c r="J2918" s="48"/>
      <c r="N2918" s="44">
        <f t="shared" si="227"/>
        <v>8.7888498169416129E-3</v>
      </c>
      <c r="O2918" s="45">
        <f t="shared" si="228"/>
        <v>0</v>
      </c>
      <c r="P2918" s="2"/>
      <c r="Q2918" s="2"/>
      <c r="R2918" s="2"/>
      <c r="U2918" s="49">
        <f t="shared" si="229"/>
        <v>0.45527330989016496</v>
      </c>
    </row>
    <row r="2919" spans="4:21" x14ac:dyDescent="0.3">
      <c r="D2919" s="193">
        <v>135613727.81936851</v>
      </c>
      <c r="E2919" s="1"/>
      <c r="F2919" s="44">
        <f t="shared" si="225"/>
        <v>0.66062768024990248</v>
      </c>
      <c r="G2919" s="173">
        <v>0</v>
      </c>
      <c r="H2919" s="45">
        <f t="shared" si="226"/>
        <v>0.66062768024990248</v>
      </c>
      <c r="I2919" s="48"/>
      <c r="J2919" s="48"/>
      <c r="N2919" s="44">
        <f t="shared" si="227"/>
        <v>0</v>
      </c>
      <c r="O2919" s="45">
        <f t="shared" si="228"/>
        <v>0</v>
      </c>
      <c r="P2919" s="2"/>
      <c r="Q2919" s="2"/>
      <c r="R2919" s="2"/>
      <c r="U2919" s="49">
        <f t="shared" si="229"/>
        <v>0.39637660814994147</v>
      </c>
    </row>
    <row r="2920" spans="4:21" x14ac:dyDescent="0.3">
      <c r="D2920" s="193">
        <v>116189371.48566385</v>
      </c>
      <c r="E2920" s="1"/>
      <c r="F2920" s="44">
        <f t="shared" si="225"/>
        <v>0.56600401882991092</v>
      </c>
      <c r="G2920" s="173">
        <v>0</v>
      </c>
      <c r="H2920" s="45">
        <f t="shared" si="226"/>
        <v>0.56600401882991092</v>
      </c>
      <c r="I2920" s="48"/>
      <c r="J2920" s="48"/>
      <c r="N2920" s="44">
        <f t="shared" si="227"/>
        <v>0</v>
      </c>
      <c r="O2920" s="45">
        <f t="shared" si="228"/>
        <v>0</v>
      </c>
      <c r="P2920" s="2"/>
      <c r="Q2920" s="2"/>
      <c r="R2920" s="2"/>
      <c r="U2920" s="49">
        <f t="shared" si="229"/>
        <v>0.33960241129794655</v>
      </c>
    </row>
    <row r="2921" spans="4:21" x14ac:dyDescent="0.3">
      <c r="D2921" s="193">
        <v>114652636.89512907</v>
      </c>
      <c r="E2921" s="1"/>
      <c r="F2921" s="44">
        <f t="shared" si="225"/>
        <v>0.55851798165632194</v>
      </c>
      <c r="G2921" s="173">
        <v>1.0024607126766069E-2</v>
      </c>
      <c r="H2921" s="45">
        <f t="shared" si="226"/>
        <v>0.56854258878308805</v>
      </c>
      <c r="I2921" s="48"/>
      <c r="J2921" s="48"/>
      <c r="N2921" s="44">
        <f t="shared" si="227"/>
        <v>0</v>
      </c>
      <c r="O2921" s="45">
        <f t="shared" si="228"/>
        <v>0</v>
      </c>
      <c r="P2921" s="2"/>
      <c r="Q2921" s="2"/>
      <c r="R2921" s="2"/>
      <c r="U2921" s="49">
        <f t="shared" si="229"/>
        <v>0.34112555326985283</v>
      </c>
    </row>
    <row r="2922" spans="4:21" x14ac:dyDescent="0.3">
      <c r="D2922" s="193">
        <v>104853484.06962973</v>
      </c>
      <c r="E2922" s="1"/>
      <c r="F2922" s="44">
        <f t="shared" si="225"/>
        <v>0.51078246325698673</v>
      </c>
      <c r="G2922" s="173">
        <v>0</v>
      </c>
      <c r="H2922" s="45">
        <f t="shared" si="226"/>
        <v>0.51078246325698673</v>
      </c>
      <c r="I2922" s="48"/>
      <c r="J2922" s="48"/>
      <c r="N2922" s="44">
        <f t="shared" si="227"/>
        <v>0</v>
      </c>
      <c r="O2922" s="45">
        <f t="shared" si="228"/>
        <v>0</v>
      </c>
      <c r="P2922" s="2"/>
      <c r="Q2922" s="2"/>
      <c r="R2922" s="2"/>
      <c r="U2922" s="49">
        <f t="shared" si="229"/>
        <v>0.30646947795419205</v>
      </c>
    </row>
    <row r="2923" spans="4:21" x14ac:dyDescent="0.3">
      <c r="D2923" s="193">
        <v>93056462.608515173</v>
      </c>
      <c r="E2923" s="1"/>
      <c r="F2923" s="44">
        <f t="shared" si="225"/>
        <v>0.45331454281094646</v>
      </c>
      <c r="G2923" s="173">
        <v>0</v>
      </c>
      <c r="H2923" s="45">
        <f t="shared" si="226"/>
        <v>0.45331454281094646</v>
      </c>
      <c r="I2923" s="48"/>
      <c r="J2923" s="48"/>
      <c r="N2923" s="44">
        <f t="shared" si="227"/>
        <v>0</v>
      </c>
      <c r="O2923" s="45">
        <f t="shared" si="228"/>
        <v>0</v>
      </c>
      <c r="P2923" s="2"/>
      <c r="Q2923" s="2"/>
      <c r="R2923" s="2"/>
      <c r="U2923" s="49">
        <f t="shared" si="229"/>
        <v>0.27198872568656784</v>
      </c>
    </row>
    <row r="2924" spans="4:21" x14ac:dyDescent="0.3">
      <c r="D2924" s="193">
        <v>86822298.824530527</v>
      </c>
      <c r="E2924" s="1"/>
      <c r="F2924" s="44">
        <f t="shared" si="225"/>
        <v>0.42294548486131661</v>
      </c>
      <c r="G2924" s="173">
        <v>1.9050913009084763E-2</v>
      </c>
      <c r="H2924" s="45">
        <f t="shared" si="226"/>
        <v>0.44199639787040135</v>
      </c>
      <c r="I2924" s="48"/>
      <c r="J2924" s="48"/>
      <c r="N2924" s="44">
        <f t="shared" si="227"/>
        <v>0</v>
      </c>
      <c r="O2924" s="45">
        <f t="shared" si="228"/>
        <v>0</v>
      </c>
      <c r="P2924" s="2"/>
      <c r="Q2924" s="2"/>
      <c r="R2924" s="2"/>
      <c r="U2924" s="49">
        <f t="shared" si="229"/>
        <v>0.26519783872224079</v>
      </c>
    </row>
    <row r="2925" spans="4:21" x14ac:dyDescent="0.3">
      <c r="D2925" s="193">
        <v>123903996.12048964</v>
      </c>
      <c r="E2925" s="1"/>
      <c r="F2925" s="44">
        <f t="shared" si="225"/>
        <v>0.60358498248642234</v>
      </c>
      <c r="G2925" s="173">
        <v>1.2688055892883807</v>
      </c>
      <c r="H2925" s="45">
        <f t="shared" si="226"/>
        <v>1.8723905717748031</v>
      </c>
      <c r="I2925" s="48"/>
      <c r="J2925" s="48"/>
      <c r="N2925" s="44">
        <f t="shared" si="227"/>
        <v>1.1223905717748031</v>
      </c>
      <c r="O2925" s="45">
        <f t="shared" si="228"/>
        <v>1.072390571774803</v>
      </c>
      <c r="P2925" s="2"/>
      <c r="Q2925" s="2"/>
      <c r="R2925" s="2"/>
      <c r="U2925" s="49">
        <f t="shared" si="229"/>
        <v>1.1234343430648819</v>
      </c>
    </row>
    <row r="2926" spans="4:21" x14ac:dyDescent="0.3">
      <c r="D2926" s="193">
        <v>144389635.60321274</v>
      </c>
      <c r="E2926" s="1"/>
      <c r="F2926" s="44">
        <f t="shared" si="225"/>
        <v>0.70337857055099529</v>
      </c>
      <c r="G2926" s="173">
        <v>0</v>
      </c>
      <c r="H2926" s="45">
        <f t="shared" si="226"/>
        <v>0.70337857055099529</v>
      </c>
      <c r="I2926" s="48"/>
      <c r="J2926" s="48"/>
      <c r="N2926" s="44">
        <f t="shared" si="227"/>
        <v>0</v>
      </c>
      <c r="O2926" s="45">
        <f t="shared" si="228"/>
        <v>0</v>
      </c>
      <c r="P2926" s="2"/>
      <c r="Q2926" s="2"/>
      <c r="R2926" s="2"/>
      <c r="U2926" s="49">
        <f t="shared" si="229"/>
        <v>0.42202714233059718</v>
      </c>
    </row>
    <row r="2927" spans="4:21" x14ac:dyDescent="0.3">
      <c r="D2927" s="193">
        <v>135647533.8787826</v>
      </c>
      <c r="E2927" s="1"/>
      <c r="F2927" s="44">
        <f t="shared" si="225"/>
        <v>0.660792362830112</v>
      </c>
      <c r="G2927" s="173">
        <v>5.2260280222791045E-3</v>
      </c>
      <c r="H2927" s="45">
        <f t="shared" si="226"/>
        <v>0.66601839085239112</v>
      </c>
      <c r="I2927" s="48"/>
      <c r="J2927" s="48"/>
      <c r="N2927" s="44">
        <f t="shared" si="227"/>
        <v>0</v>
      </c>
      <c r="O2927" s="45">
        <f t="shared" si="228"/>
        <v>0</v>
      </c>
      <c r="P2927" s="2"/>
      <c r="Q2927" s="2"/>
      <c r="R2927" s="2"/>
      <c r="U2927" s="49">
        <f t="shared" si="229"/>
        <v>0.39961103451143465</v>
      </c>
    </row>
    <row r="2928" spans="4:21" x14ac:dyDescent="0.3">
      <c r="D2928" s="193">
        <v>109432189.00452301</v>
      </c>
      <c r="E2928" s="1"/>
      <c r="F2928" s="44">
        <f t="shared" si="225"/>
        <v>0.5330871315846375</v>
      </c>
      <c r="G2928" s="173">
        <v>0</v>
      </c>
      <c r="H2928" s="45">
        <f t="shared" si="226"/>
        <v>0.5330871315846375</v>
      </c>
      <c r="I2928" s="48"/>
      <c r="J2928" s="48"/>
      <c r="N2928" s="44">
        <f t="shared" si="227"/>
        <v>0</v>
      </c>
      <c r="O2928" s="45">
        <f t="shared" si="228"/>
        <v>0</v>
      </c>
      <c r="P2928" s="2"/>
      <c r="Q2928" s="2"/>
      <c r="R2928" s="2"/>
      <c r="U2928" s="49">
        <f t="shared" si="229"/>
        <v>0.3198522789507825</v>
      </c>
    </row>
    <row r="2929" spans="4:21" x14ac:dyDescent="0.3">
      <c r="D2929" s="193">
        <v>80522254.60163559</v>
      </c>
      <c r="E2929" s="1"/>
      <c r="F2929" s="44">
        <f t="shared" si="225"/>
        <v>0.39225549744362348</v>
      </c>
      <c r="G2929" s="173">
        <v>0.36151978349572211</v>
      </c>
      <c r="H2929" s="45">
        <f t="shared" si="226"/>
        <v>0.75377528093934565</v>
      </c>
      <c r="I2929" s="48"/>
      <c r="J2929" s="48"/>
      <c r="N2929" s="44">
        <f t="shared" si="227"/>
        <v>3.7752809393456488E-3</v>
      </c>
      <c r="O2929" s="45">
        <f t="shared" si="228"/>
        <v>0</v>
      </c>
      <c r="P2929" s="2"/>
      <c r="Q2929" s="2"/>
      <c r="R2929" s="2"/>
      <c r="U2929" s="49">
        <f t="shared" si="229"/>
        <v>0.45226516856360738</v>
      </c>
    </row>
    <row r="2930" spans="4:21" x14ac:dyDescent="0.3">
      <c r="D2930" s="193">
        <v>69956762.87583451</v>
      </c>
      <c r="E2930" s="1"/>
      <c r="F2930" s="44">
        <f t="shared" si="225"/>
        <v>0.34078684156527195</v>
      </c>
      <c r="G2930" s="173">
        <v>1.0233448019994432E-2</v>
      </c>
      <c r="H2930" s="45">
        <f t="shared" si="226"/>
        <v>0.35102028958526638</v>
      </c>
      <c r="I2930" s="48"/>
      <c r="J2930" s="48"/>
      <c r="N2930" s="44">
        <f t="shared" si="227"/>
        <v>0</v>
      </c>
      <c r="O2930" s="45">
        <f t="shared" si="228"/>
        <v>0</v>
      </c>
      <c r="P2930" s="2"/>
      <c r="Q2930" s="2"/>
      <c r="R2930" s="2"/>
      <c r="U2930" s="49">
        <f t="shared" si="229"/>
        <v>0.21061217375115981</v>
      </c>
    </row>
    <row r="2931" spans="4:21" x14ac:dyDescent="0.3">
      <c r="D2931" s="193">
        <v>104590578.3928906</v>
      </c>
      <c r="E2931" s="1"/>
      <c r="F2931" s="44">
        <f t="shared" si="225"/>
        <v>0.50950174654680203</v>
      </c>
      <c r="G2931" s="173">
        <v>0</v>
      </c>
      <c r="H2931" s="45">
        <f t="shared" si="226"/>
        <v>0.50950174654680203</v>
      </c>
      <c r="I2931" s="48"/>
      <c r="J2931" s="48"/>
      <c r="N2931" s="44">
        <f t="shared" si="227"/>
        <v>0</v>
      </c>
      <c r="O2931" s="45">
        <f t="shared" si="228"/>
        <v>0</v>
      </c>
      <c r="P2931" s="2"/>
      <c r="Q2931" s="2"/>
      <c r="R2931" s="2"/>
      <c r="U2931" s="49">
        <f t="shared" si="229"/>
        <v>0.30570104792808123</v>
      </c>
    </row>
    <row r="2932" spans="4:21" x14ac:dyDescent="0.3">
      <c r="D2932" s="193">
        <v>89252740.063952476</v>
      </c>
      <c r="E2932" s="1"/>
      <c r="F2932" s="44">
        <f t="shared" si="225"/>
        <v>0.43478511779377044</v>
      </c>
      <c r="G2932" s="173">
        <v>0</v>
      </c>
      <c r="H2932" s="45">
        <f t="shared" si="226"/>
        <v>0.43478511779377044</v>
      </c>
      <c r="I2932" s="48"/>
      <c r="J2932" s="48"/>
      <c r="N2932" s="44">
        <f t="shared" si="227"/>
        <v>0</v>
      </c>
      <c r="O2932" s="45">
        <f t="shared" si="228"/>
        <v>0</v>
      </c>
      <c r="P2932" s="2"/>
      <c r="Q2932" s="2"/>
      <c r="R2932" s="2"/>
      <c r="U2932" s="49">
        <f t="shared" si="229"/>
        <v>0.26087107067626225</v>
      </c>
    </row>
    <row r="2933" spans="4:21" x14ac:dyDescent="0.3">
      <c r="D2933" s="193">
        <v>129389770.9108461</v>
      </c>
      <c r="E2933" s="1"/>
      <c r="F2933" s="44">
        <f t="shared" si="225"/>
        <v>0.63030834399561753</v>
      </c>
      <c r="G2933" s="173">
        <v>0</v>
      </c>
      <c r="H2933" s="45">
        <f t="shared" si="226"/>
        <v>0.63030834399561753</v>
      </c>
      <c r="I2933" s="48"/>
      <c r="J2933" s="48"/>
      <c r="N2933" s="44">
        <f t="shared" si="227"/>
        <v>0</v>
      </c>
      <c r="O2933" s="45">
        <f t="shared" si="228"/>
        <v>0</v>
      </c>
      <c r="P2933" s="2"/>
      <c r="Q2933" s="2"/>
      <c r="R2933" s="2"/>
      <c r="U2933" s="49">
        <f t="shared" si="229"/>
        <v>0.37818500639737052</v>
      </c>
    </row>
    <row r="2934" spans="4:21" x14ac:dyDescent="0.3">
      <c r="D2934" s="193">
        <v>113848999.63112557</v>
      </c>
      <c r="E2934" s="1"/>
      <c r="F2934" s="44">
        <f t="shared" si="225"/>
        <v>0.55460314921260245</v>
      </c>
      <c r="G2934" s="173">
        <v>0</v>
      </c>
      <c r="H2934" s="45">
        <f t="shared" si="226"/>
        <v>0.55460314921260245</v>
      </c>
      <c r="I2934" s="48"/>
      <c r="J2934" s="48"/>
      <c r="N2934" s="44">
        <f t="shared" si="227"/>
        <v>0</v>
      </c>
      <c r="O2934" s="45">
        <f t="shared" si="228"/>
        <v>0</v>
      </c>
      <c r="P2934" s="2"/>
      <c r="Q2934" s="2"/>
      <c r="R2934" s="2"/>
      <c r="U2934" s="49">
        <f t="shared" si="229"/>
        <v>0.33276188952756147</v>
      </c>
    </row>
    <row r="2935" spans="4:21" x14ac:dyDescent="0.3">
      <c r="D2935" s="193">
        <v>114884269.64462954</v>
      </c>
      <c r="E2935" s="1"/>
      <c r="F2935" s="44">
        <f t="shared" si="225"/>
        <v>0.55964635566707266</v>
      </c>
      <c r="G2935" s="173">
        <v>0</v>
      </c>
      <c r="H2935" s="45">
        <f t="shared" si="226"/>
        <v>0.55964635566707266</v>
      </c>
      <c r="I2935" s="48"/>
      <c r="J2935" s="48"/>
      <c r="N2935" s="44">
        <f t="shared" si="227"/>
        <v>0</v>
      </c>
      <c r="O2935" s="45">
        <f t="shared" si="228"/>
        <v>0</v>
      </c>
      <c r="P2935" s="2"/>
      <c r="Q2935" s="2"/>
      <c r="R2935" s="2"/>
      <c r="U2935" s="49">
        <f t="shared" si="229"/>
        <v>0.33578781340024361</v>
      </c>
    </row>
    <row r="2936" spans="4:21" x14ac:dyDescent="0.3">
      <c r="D2936" s="193">
        <v>92176173.803233743</v>
      </c>
      <c r="E2936" s="1"/>
      <c r="F2936" s="44">
        <f t="shared" si="225"/>
        <v>0.4490263106331715</v>
      </c>
      <c r="G2936" s="173">
        <v>0</v>
      </c>
      <c r="H2936" s="45">
        <f t="shared" si="226"/>
        <v>0.4490263106331715</v>
      </c>
      <c r="I2936" s="48"/>
      <c r="J2936" s="48"/>
      <c r="N2936" s="44">
        <f t="shared" si="227"/>
        <v>0</v>
      </c>
      <c r="O2936" s="45">
        <f t="shared" si="228"/>
        <v>0</v>
      </c>
      <c r="P2936" s="2"/>
      <c r="Q2936" s="2"/>
      <c r="R2936" s="2"/>
      <c r="U2936" s="49">
        <f t="shared" si="229"/>
        <v>0.26941578637990288</v>
      </c>
    </row>
    <row r="2937" spans="4:21" x14ac:dyDescent="0.3">
      <c r="D2937" s="193">
        <v>111166301.62301169</v>
      </c>
      <c r="E2937" s="1"/>
      <c r="F2937" s="44">
        <f t="shared" si="225"/>
        <v>0.54153467457947468</v>
      </c>
      <c r="G2937" s="173">
        <v>0.17893672030392876</v>
      </c>
      <c r="H2937" s="45">
        <f t="shared" si="226"/>
        <v>0.72047139488340339</v>
      </c>
      <c r="I2937" s="48"/>
      <c r="J2937" s="48"/>
      <c r="N2937" s="44">
        <f t="shared" si="227"/>
        <v>0</v>
      </c>
      <c r="O2937" s="45">
        <f t="shared" si="228"/>
        <v>0</v>
      </c>
      <c r="P2937" s="2"/>
      <c r="Q2937" s="2"/>
      <c r="R2937" s="2"/>
      <c r="U2937" s="49">
        <f t="shared" si="229"/>
        <v>0.43228283693004205</v>
      </c>
    </row>
    <row r="2938" spans="4:21" x14ac:dyDescent="0.3">
      <c r="D2938" s="193">
        <v>99496382.205635056</v>
      </c>
      <c r="E2938" s="1"/>
      <c r="F2938" s="44">
        <f t="shared" si="225"/>
        <v>0.48468591806071359</v>
      </c>
      <c r="G2938" s="173">
        <v>0.17627475339108334</v>
      </c>
      <c r="H2938" s="45">
        <f t="shared" si="226"/>
        <v>0.66096067145179693</v>
      </c>
      <c r="I2938" s="48"/>
      <c r="J2938" s="48"/>
      <c r="N2938" s="44">
        <f t="shared" si="227"/>
        <v>0</v>
      </c>
      <c r="O2938" s="45">
        <f t="shared" si="228"/>
        <v>0</v>
      </c>
      <c r="P2938" s="2"/>
      <c r="Q2938" s="2"/>
      <c r="R2938" s="2"/>
      <c r="U2938" s="49">
        <f t="shared" si="229"/>
        <v>0.39657640287107815</v>
      </c>
    </row>
    <row r="2939" spans="4:21" x14ac:dyDescent="0.3">
      <c r="D2939" s="193">
        <v>89041354.104006961</v>
      </c>
      <c r="E2939" s="1"/>
      <c r="F2939" s="44">
        <f t="shared" si="225"/>
        <v>0.43375537383936624</v>
      </c>
      <c r="G2939" s="173">
        <v>0</v>
      </c>
      <c r="H2939" s="45">
        <f t="shared" si="226"/>
        <v>0.43375537383936624</v>
      </c>
      <c r="I2939" s="48"/>
      <c r="J2939" s="48"/>
      <c r="N2939" s="44">
        <f t="shared" si="227"/>
        <v>0</v>
      </c>
      <c r="O2939" s="45">
        <f t="shared" si="228"/>
        <v>0</v>
      </c>
      <c r="P2939" s="2"/>
      <c r="Q2939" s="2"/>
      <c r="R2939" s="2"/>
      <c r="U2939" s="49">
        <f t="shared" si="229"/>
        <v>0.26025322430361975</v>
      </c>
    </row>
    <row r="2940" spans="4:21" x14ac:dyDescent="0.3">
      <c r="D2940" s="193">
        <v>86531939.921434924</v>
      </c>
      <c r="E2940" s="1"/>
      <c r="F2940" s="44">
        <f t="shared" si="225"/>
        <v>0.42153103271346731</v>
      </c>
      <c r="G2940" s="173">
        <v>0</v>
      </c>
      <c r="H2940" s="45">
        <f t="shared" si="226"/>
        <v>0.42153103271346731</v>
      </c>
      <c r="I2940" s="48"/>
      <c r="J2940" s="48"/>
      <c r="N2940" s="44">
        <f t="shared" si="227"/>
        <v>0</v>
      </c>
      <c r="O2940" s="45">
        <f t="shared" si="228"/>
        <v>0</v>
      </c>
      <c r="P2940" s="2"/>
      <c r="Q2940" s="2"/>
      <c r="R2940" s="2"/>
      <c r="U2940" s="49">
        <f t="shared" si="229"/>
        <v>0.25291861962808038</v>
      </c>
    </row>
    <row r="2941" spans="4:21" x14ac:dyDescent="0.3">
      <c r="D2941" s="193">
        <v>86651404.506934717</v>
      </c>
      <c r="E2941" s="1"/>
      <c r="F2941" s="44">
        <f t="shared" si="225"/>
        <v>0.4221129915848868</v>
      </c>
      <c r="G2941" s="173">
        <v>0.11465342465474787</v>
      </c>
      <c r="H2941" s="45">
        <f t="shared" si="226"/>
        <v>0.53676641623963461</v>
      </c>
      <c r="I2941" s="48"/>
      <c r="J2941" s="48"/>
      <c r="N2941" s="44">
        <f t="shared" si="227"/>
        <v>0</v>
      </c>
      <c r="O2941" s="45">
        <f t="shared" si="228"/>
        <v>0</v>
      </c>
      <c r="P2941" s="2"/>
      <c r="Q2941" s="2"/>
      <c r="R2941" s="2"/>
      <c r="U2941" s="49">
        <f t="shared" si="229"/>
        <v>0.32205984974378077</v>
      </c>
    </row>
    <row r="2942" spans="4:21" x14ac:dyDescent="0.3">
      <c r="D2942" s="193">
        <v>128774638.16742176</v>
      </c>
      <c r="E2942" s="1"/>
      <c r="F2942" s="44">
        <f t="shared" si="225"/>
        <v>0.62731179103694168</v>
      </c>
      <c r="G2942" s="173">
        <v>7.2848590928645202E-3</v>
      </c>
      <c r="H2942" s="45">
        <f t="shared" si="226"/>
        <v>0.63459665012980615</v>
      </c>
      <c r="I2942" s="48"/>
      <c r="J2942" s="48"/>
      <c r="N2942" s="44">
        <f t="shared" si="227"/>
        <v>0</v>
      </c>
      <c r="O2942" s="45">
        <f t="shared" si="228"/>
        <v>0</v>
      </c>
      <c r="P2942" s="2"/>
      <c r="Q2942" s="2"/>
      <c r="R2942" s="2"/>
      <c r="U2942" s="49">
        <f t="shared" si="229"/>
        <v>0.38075799007788369</v>
      </c>
    </row>
    <row r="2943" spans="4:21" x14ac:dyDescent="0.3">
      <c r="D2943" s="193">
        <v>97635183.424372792</v>
      </c>
      <c r="E2943" s="1"/>
      <c r="F2943" s="44">
        <f t="shared" si="225"/>
        <v>0.47561928850100593</v>
      </c>
      <c r="G2943" s="173">
        <v>9.3553263775795238E-3</v>
      </c>
      <c r="H2943" s="45">
        <f t="shared" si="226"/>
        <v>0.48497461487858545</v>
      </c>
      <c r="I2943" s="48"/>
      <c r="J2943" s="48"/>
      <c r="N2943" s="44">
        <f t="shared" si="227"/>
        <v>0</v>
      </c>
      <c r="O2943" s="45">
        <f t="shared" si="228"/>
        <v>0</v>
      </c>
      <c r="P2943" s="2"/>
      <c r="Q2943" s="2"/>
      <c r="R2943" s="2"/>
      <c r="U2943" s="49">
        <f t="shared" si="229"/>
        <v>0.29098476892715125</v>
      </c>
    </row>
    <row r="2944" spans="4:21" x14ac:dyDescent="0.3">
      <c r="D2944" s="193">
        <v>120300057.43816517</v>
      </c>
      <c r="E2944" s="1"/>
      <c r="F2944" s="44">
        <f t="shared" si="225"/>
        <v>0.58602878305329342</v>
      </c>
      <c r="G2944" s="173">
        <v>0</v>
      </c>
      <c r="H2944" s="45">
        <f t="shared" si="226"/>
        <v>0.58602878305329342</v>
      </c>
      <c r="I2944" s="48"/>
      <c r="J2944" s="48"/>
      <c r="N2944" s="44">
        <f t="shared" si="227"/>
        <v>0</v>
      </c>
      <c r="O2944" s="45">
        <f t="shared" si="228"/>
        <v>0</v>
      </c>
      <c r="P2944" s="2"/>
      <c r="Q2944" s="2"/>
      <c r="R2944" s="2"/>
      <c r="U2944" s="49">
        <f t="shared" si="229"/>
        <v>0.35161726983197605</v>
      </c>
    </row>
    <row r="2945" spans="4:21" x14ac:dyDescent="0.3">
      <c r="D2945" s="193">
        <v>100749820.8425101</v>
      </c>
      <c r="E2945" s="1"/>
      <c r="F2945" s="44">
        <f t="shared" si="225"/>
        <v>0.49079190948451179</v>
      </c>
      <c r="G2945" s="173">
        <v>0</v>
      </c>
      <c r="H2945" s="45">
        <f t="shared" si="226"/>
        <v>0.49079190948451179</v>
      </c>
      <c r="I2945" s="48"/>
      <c r="J2945" s="48"/>
      <c r="N2945" s="44">
        <f t="shared" si="227"/>
        <v>0</v>
      </c>
      <c r="O2945" s="45">
        <f t="shared" si="228"/>
        <v>0</v>
      </c>
      <c r="P2945" s="2"/>
      <c r="Q2945" s="2"/>
      <c r="R2945" s="2"/>
      <c r="U2945" s="49">
        <f t="shared" si="229"/>
        <v>0.29447514569070704</v>
      </c>
    </row>
    <row r="2946" spans="4:21" x14ac:dyDescent="0.3">
      <c r="D2946" s="193">
        <v>96784025.834567532</v>
      </c>
      <c r="E2946" s="1"/>
      <c r="F2946" s="44">
        <f t="shared" si="225"/>
        <v>0.47147296590430615</v>
      </c>
      <c r="G2946" s="173">
        <v>0</v>
      </c>
      <c r="H2946" s="45">
        <f t="shared" si="226"/>
        <v>0.47147296590430615</v>
      </c>
      <c r="I2946" s="48"/>
      <c r="J2946" s="48"/>
      <c r="N2946" s="44">
        <f t="shared" si="227"/>
        <v>0</v>
      </c>
      <c r="O2946" s="45">
        <f t="shared" si="228"/>
        <v>0</v>
      </c>
      <c r="P2946" s="2"/>
      <c r="Q2946" s="2"/>
      <c r="R2946" s="2"/>
      <c r="U2946" s="49">
        <f t="shared" si="229"/>
        <v>0.2828837795425837</v>
      </c>
    </row>
    <row r="2947" spans="4:21" x14ac:dyDescent="0.3">
      <c r="D2947" s="193">
        <v>115353221.97900218</v>
      </c>
      <c r="E2947" s="1"/>
      <c r="F2947" s="44">
        <f t="shared" si="225"/>
        <v>0.56193080649506721</v>
      </c>
      <c r="G2947" s="173">
        <v>2.4621798972051991E-2</v>
      </c>
      <c r="H2947" s="45">
        <f t="shared" si="226"/>
        <v>0.58655260546711918</v>
      </c>
      <c r="I2947" s="48"/>
      <c r="J2947" s="48"/>
      <c r="N2947" s="44">
        <f t="shared" si="227"/>
        <v>0</v>
      </c>
      <c r="O2947" s="45">
        <f t="shared" si="228"/>
        <v>0</v>
      </c>
      <c r="P2947" s="2"/>
      <c r="Q2947" s="2"/>
      <c r="R2947" s="2"/>
      <c r="U2947" s="49">
        <f t="shared" si="229"/>
        <v>0.35193156328027148</v>
      </c>
    </row>
    <row r="2948" spans="4:21" x14ac:dyDescent="0.3">
      <c r="D2948" s="193">
        <v>75119860.723877206</v>
      </c>
      <c r="E2948" s="1"/>
      <c r="F2948" s="44">
        <f t="shared" si="225"/>
        <v>0.36593831707665131</v>
      </c>
      <c r="G2948" s="173">
        <v>0.439236404224504</v>
      </c>
      <c r="H2948" s="45">
        <f t="shared" si="226"/>
        <v>0.80517472130115531</v>
      </c>
      <c r="I2948" s="48"/>
      <c r="J2948" s="48"/>
      <c r="N2948" s="44">
        <f t="shared" si="227"/>
        <v>5.5174721301155305E-2</v>
      </c>
      <c r="O2948" s="45">
        <f t="shared" si="228"/>
        <v>5.1747213011552606E-3</v>
      </c>
      <c r="P2948" s="2"/>
      <c r="Q2948" s="2"/>
      <c r="R2948" s="2"/>
      <c r="U2948" s="49">
        <f t="shared" si="229"/>
        <v>0.48310483278069316</v>
      </c>
    </row>
    <row r="2949" spans="4:21" x14ac:dyDescent="0.3">
      <c r="D2949" s="193">
        <v>91787287.601783603</v>
      </c>
      <c r="E2949" s="1"/>
      <c r="F2949" s="44">
        <f t="shared" ref="F2949:F3012" si="230">D2949/$B$4</f>
        <v>0.44713189335494885</v>
      </c>
      <c r="G2949" s="173">
        <v>0</v>
      </c>
      <c r="H2949" s="45">
        <f t="shared" ref="H2949:H3012" si="231">F2949+G2949</f>
        <v>0.44713189335494885</v>
      </c>
      <c r="I2949" s="48"/>
      <c r="J2949" s="48"/>
      <c r="N2949" s="44">
        <f t="shared" ref="N2949:N3012" si="232">MIN(MAX(H2949-75%,0),125%)</f>
        <v>0</v>
      </c>
      <c r="O2949" s="45">
        <f t="shared" ref="O2949:O3012" si="233">MIN(MAX(H2949-80%,0),120%)</f>
        <v>0</v>
      </c>
      <c r="P2949" s="2"/>
      <c r="Q2949" s="2"/>
      <c r="R2949" s="2"/>
      <c r="U2949" s="49">
        <f t="shared" ref="U2949:U3012" si="234">H2949*60%</f>
        <v>0.26827913601296932</v>
      </c>
    </row>
    <row r="2950" spans="4:21" x14ac:dyDescent="0.3">
      <c r="D2950" s="193">
        <v>75143248.054993734</v>
      </c>
      <c r="E2950" s="1"/>
      <c r="F2950" s="44">
        <f t="shared" si="230"/>
        <v>0.36605224594322833</v>
      </c>
      <c r="G2950" s="173">
        <v>0</v>
      </c>
      <c r="H2950" s="45">
        <f t="shared" si="231"/>
        <v>0.36605224594322833</v>
      </c>
      <c r="I2950" s="48"/>
      <c r="J2950" s="48"/>
      <c r="N2950" s="44">
        <f t="shared" si="232"/>
        <v>0</v>
      </c>
      <c r="O2950" s="45">
        <f t="shared" si="233"/>
        <v>0</v>
      </c>
      <c r="P2950" s="2"/>
      <c r="Q2950" s="2"/>
      <c r="R2950" s="2"/>
      <c r="U2950" s="49">
        <f t="shared" si="234"/>
        <v>0.219631347565937</v>
      </c>
    </row>
    <row r="2951" spans="4:21" x14ac:dyDescent="0.3">
      <c r="D2951" s="193">
        <v>118123352.33841524</v>
      </c>
      <c r="E2951" s="1"/>
      <c r="F2951" s="44">
        <f t="shared" si="230"/>
        <v>0.5754251984180323</v>
      </c>
      <c r="G2951" s="173">
        <v>3.8101885013352182E-2</v>
      </c>
      <c r="H2951" s="45">
        <f t="shared" si="231"/>
        <v>0.61352708343138451</v>
      </c>
      <c r="I2951" s="48"/>
      <c r="J2951" s="48"/>
      <c r="N2951" s="44">
        <f t="shared" si="232"/>
        <v>0</v>
      </c>
      <c r="O2951" s="45">
        <f t="shared" si="233"/>
        <v>0</v>
      </c>
      <c r="P2951" s="2"/>
      <c r="Q2951" s="2"/>
      <c r="R2951" s="2"/>
      <c r="U2951" s="49">
        <f t="shared" si="234"/>
        <v>0.3681162500588307</v>
      </c>
    </row>
    <row r="2952" spans="4:21" x14ac:dyDescent="0.3">
      <c r="D2952" s="193">
        <v>68202862.091440305</v>
      </c>
      <c r="E2952" s="1"/>
      <c r="F2952" s="44">
        <f t="shared" si="230"/>
        <v>0.33224290264983902</v>
      </c>
      <c r="G2952" s="173">
        <v>0</v>
      </c>
      <c r="H2952" s="45">
        <f t="shared" si="231"/>
        <v>0.33224290264983902</v>
      </c>
      <c r="I2952" s="48"/>
      <c r="J2952" s="48"/>
      <c r="N2952" s="44">
        <f t="shared" si="232"/>
        <v>0</v>
      </c>
      <c r="O2952" s="45">
        <f t="shared" si="233"/>
        <v>0</v>
      </c>
      <c r="P2952" s="2"/>
      <c r="Q2952" s="2"/>
      <c r="R2952" s="2"/>
      <c r="U2952" s="49">
        <f t="shared" si="234"/>
        <v>0.1993457415899034</v>
      </c>
    </row>
    <row r="2953" spans="4:21" x14ac:dyDescent="0.3">
      <c r="D2953" s="193">
        <v>115451809.16855322</v>
      </c>
      <c r="E2953" s="1"/>
      <c r="F2953" s="44">
        <f t="shared" si="230"/>
        <v>0.56241106337895885</v>
      </c>
      <c r="G2953" s="173">
        <v>0.28549861592522269</v>
      </c>
      <c r="H2953" s="45">
        <f t="shared" si="231"/>
        <v>0.8479096793041816</v>
      </c>
      <c r="I2953" s="48"/>
      <c r="J2953" s="48"/>
      <c r="N2953" s="44">
        <f t="shared" si="232"/>
        <v>9.7909679304181596E-2</v>
      </c>
      <c r="O2953" s="45">
        <f t="shared" si="233"/>
        <v>4.7909679304181552E-2</v>
      </c>
      <c r="P2953" s="2"/>
      <c r="Q2953" s="2"/>
      <c r="R2953" s="2"/>
      <c r="U2953" s="49">
        <f t="shared" si="234"/>
        <v>0.50874580758250898</v>
      </c>
    </row>
    <row r="2954" spans="4:21" x14ac:dyDescent="0.3">
      <c r="D2954" s="193">
        <v>124291032.79670584</v>
      </c>
      <c r="E2954" s="1"/>
      <c r="F2954" s="44">
        <f t="shared" si="230"/>
        <v>0.60547039000151481</v>
      </c>
      <c r="G2954" s="173">
        <v>6.5944255753665904E-3</v>
      </c>
      <c r="H2954" s="45">
        <f t="shared" si="231"/>
        <v>0.61206481557688142</v>
      </c>
      <c r="I2954" s="48"/>
      <c r="J2954" s="48"/>
      <c r="N2954" s="44">
        <f t="shared" si="232"/>
        <v>0</v>
      </c>
      <c r="O2954" s="45">
        <f t="shared" si="233"/>
        <v>0</v>
      </c>
      <c r="P2954" s="2"/>
      <c r="Q2954" s="2"/>
      <c r="R2954" s="2"/>
      <c r="U2954" s="49">
        <f t="shared" si="234"/>
        <v>0.36723888934612886</v>
      </c>
    </row>
    <row r="2955" spans="4:21" x14ac:dyDescent="0.3">
      <c r="D2955" s="193">
        <v>108060325.45873421</v>
      </c>
      <c r="E2955" s="1"/>
      <c r="F2955" s="44">
        <f t="shared" si="230"/>
        <v>0.52640424596201829</v>
      </c>
      <c r="G2955" s="173">
        <v>0.43154328916353601</v>
      </c>
      <c r="H2955" s="45">
        <f t="shared" si="231"/>
        <v>0.95794753512555431</v>
      </c>
      <c r="I2955" s="48"/>
      <c r="J2955" s="48"/>
      <c r="N2955" s="44">
        <f t="shared" si="232"/>
        <v>0.20794753512555431</v>
      </c>
      <c r="O2955" s="45">
        <f t="shared" si="233"/>
        <v>0.15794753512555426</v>
      </c>
      <c r="P2955" s="2"/>
      <c r="Q2955" s="2"/>
      <c r="R2955" s="2"/>
      <c r="U2955" s="49">
        <f t="shared" si="234"/>
        <v>0.57476852107533261</v>
      </c>
    </row>
    <row r="2956" spans="4:21" x14ac:dyDescent="0.3">
      <c r="D2956" s="193">
        <v>95256567.570679605</v>
      </c>
      <c r="E2956" s="1"/>
      <c r="F2956" s="44">
        <f t="shared" si="230"/>
        <v>0.46403211735765398</v>
      </c>
      <c r="G2956" s="173">
        <v>0</v>
      </c>
      <c r="H2956" s="45">
        <f t="shared" si="231"/>
        <v>0.46403211735765398</v>
      </c>
      <c r="I2956" s="48"/>
      <c r="J2956" s="48"/>
      <c r="N2956" s="44">
        <f t="shared" si="232"/>
        <v>0</v>
      </c>
      <c r="O2956" s="45">
        <f t="shared" si="233"/>
        <v>0</v>
      </c>
      <c r="P2956" s="2"/>
      <c r="Q2956" s="2"/>
      <c r="R2956" s="2"/>
      <c r="U2956" s="49">
        <f t="shared" si="234"/>
        <v>0.27841927041459236</v>
      </c>
    </row>
    <row r="2957" spans="4:21" x14ac:dyDescent="0.3">
      <c r="D2957" s="193">
        <v>109572180.09018476</v>
      </c>
      <c r="E2957" s="1"/>
      <c r="F2957" s="44">
        <f t="shared" si="230"/>
        <v>0.53376908309252302</v>
      </c>
      <c r="G2957" s="173">
        <v>0.55293384804458268</v>
      </c>
      <c r="H2957" s="45">
        <f t="shared" si="231"/>
        <v>1.0867029311371057</v>
      </c>
      <c r="I2957" s="48"/>
      <c r="J2957" s="48"/>
      <c r="N2957" s="44">
        <f t="shared" si="232"/>
        <v>0.3367029311371057</v>
      </c>
      <c r="O2957" s="45">
        <f t="shared" si="233"/>
        <v>0.28670293113710565</v>
      </c>
      <c r="P2957" s="2"/>
      <c r="Q2957" s="2"/>
      <c r="R2957" s="2"/>
      <c r="U2957" s="49">
        <f t="shared" si="234"/>
        <v>0.65202175868226342</v>
      </c>
    </row>
    <row r="2958" spans="4:21" x14ac:dyDescent="0.3">
      <c r="D2958" s="193">
        <v>72597237.613203153</v>
      </c>
      <c r="E2958" s="1"/>
      <c r="F2958" s="44">
        <f t="shared" si="230"/>
        <v>0.35364963007905531</v>
      </c>
      <c r="G2958" s="173">
        <v>4.4485133831755279E-2</v>
      </c>
      <c r="H2958" s="45">
        <f t="shared" si="231"/>
        <v>0.3981347639108106</v>
      </c>
      <c r="I2958" s="48"/>
      <c r="J2958" s="48"/>
      <c r="N2958" s="44">
        <f t="shared" si="232"/>
        <v>0</v>
      </c>
      <c r="O2958" s="45">
        <f t="shared" si="233"/>
        <v>0</v>
      </c>
      <c r="P2958" s="2"/>
      <c r="Q2958" s="2"/>
      <c r="R2958" s="2"/>
      <c r="U2958" s="49">
        <f t="shared" si="234"/>
        <v>0.23888085834648634</v>
      </c>
    </row>
    <row r="2959" spans="4:21" x14ac:dyDescent="0.3">
      <c r="D2959" s="193">
        <v>68888023.916548088</v>
      </c>
      <c r="E2959" s="1"/>
      <c r="F2959" s="44">
        <f t="shared" si="230"/>
        <v>0.33558059474336838</v>
      </c>
      <c r="G2959" s="173">
        <v>0</v>
      </c>
      <c r="H2959" s="45">
        <f t="shared" si="231"/>
        <v>0.33558059474336838</v>
      </c>
      <c r="I2959" s="48"/>
      <c r="J2959" s="48"/>
      <c r="N2959" s="44">
        <f t="shared" si="232"/>
        <v>0</v>
      </c>
      <c r="O2959" s="45">
        <f t="shared" si="233"/>
        <v>0</v>
      </c>
      <c r="P2959" s="2"/>
      <c r="Q2959" s="2"/>
      <c r="R2959" s="2"/>
      <c r="U2959" s="49">
        <f t="shared" si="234"/>
        <v>0.20134835684602101</v>
      </c>
    </row>
    <row r="2960" spans="4:21" x14ac:dyDescent="0.3">
      <c r="D2960" s="193">
        <v>104331692.57186408</v>
      </c>
      <c r="E2960" s="1"/>
      <c r="F2960" s="44">
        <f t="shared" si="230"/>
        <v>0.50824061213110228</v>
      </c>
      <c r="G2960" s="173">
        <v>0</v>
      </c>
      <c r="H2960" s="45">
        <f t="shared" si="231"/>
        <v>0.50824061213110228</v>
      </c>
      <c r="I2960" s="48"/>
      <c r="J2960" s="48"/>
      <c r="N2960" s="44">
        <f t="shared" si="232"/>
        <v>0</v>
      </c>
      <c r="O2960" s="45">
        <f t="shared" si="233"/>
        <v>0</v>
      </c>
      <c r="P2960" s="2"/>
      <c r="Q2960" s="2"/>
      <c r="R2960" s="2"/>
      <c r="U2960" s="49">
        <f t="shared" si="234"/>
        <v>0.30494436727866137</v>
      </c>
    </row>
    <row r="2961" spans="4:21" x14ac:dyDescent="0.3">
      <c r="D2961" s="193">
        <v>108259160.27978237</v>
      </c>
      <c r="E2961" s="1"/>
      <c r="F2961" s="44">
        <f t="shared" si="230"/>
        <v>0.5273728483940443</v>
      </c>
      <c r="G2961" s="173">
        <v>5.6630895790817466E-3</v>
      </c>
      <c r="H2961" s="45">
        <f t="shared" si="231"/>
        <v>0.53303593797312609</v>
      </c>
      <c r="I2961" s="48"/>
      <c r="J2961" s="48"/>
      <c r="N2961" s="44">
        <f t="shared" si="232"/>
        <v>0</v>
      </c>
      <c r="O2961" s="45">
        <f t="shared" si="233"/>
        <v>0</v>
      </c>
      <c r="P2961" s="2"/>
      <c r="Q2961" s="2"/>
      <c r="R2961" s="2"/>
      <c r="U2961" s="49">
        <f t="shared" si="234"/>
        <v>0.31982156278387563</v>
      </c>
    </row>
    <row r="2962" spans="4:21" x14ac:dyDescent="0.3">
      <c r="D2962" s="193">
        <v>115982349.59430043</v>
      </c>
      <c r="E2962" s="1"/>
      <c r="F2962" s="44">
        <f t="shared" si="230"/>
        <v>0.56499553396594115</v>
      </c>
      <c r="G2962" s="173">
        <v>0</v>
      </c>
      <c r="H2962" s="45">
        <f t="shared" si="231"/>
        <v>0.56499553396594115</v>
      </c>
      <c r="I2962" s="48"/>
      <c r="J2962" s="48"/>
      <c r="N2962" s="44">
        <f t="shared" si="232"/>
        <v>0</v>
      </c>
      <c r="O2962" s="45">
        <f t="shared" si="233"/>
        <v>0</v>
      </c>
      <c r="P2962" s="2"/>
      <c r="Q2962" s="2"/>
      <c r="R2962" s="2"/>
      <c r="U2962" s="49">
        <f t="shared" si="234"/>
        <v>0.3389973203795647</v>
      </c>
    </row>
    <row r="2963" spans="4:21" x14ac:dyDescent="0.3">
      <c r="D2963" s="193">
        <v>109252549.55822399</v>
      </c>
      <c r="E2963" s="1"/>
      <c r="F2963" s="44">
        <f t="shared" si="230"/>
        <v>0.53221203735488543</v>
      </c>
      <c r="G2963" s="173">
        <v>0</v>
      </c>
      <c r="H2963" s="45">
        <f t="shared" si="231"/>
        <v>0.53221203735488543</v>
      </c>
      <c r="I2963" s="48"/>
      <c r="J2963" s="48"/>
      <c r="N2963" s="44">
        <f t="shared" si="232"/>
        <v>0</v>
      </c>
      <c r="O2963" s="45">
        <f t="shared" si="233"/>
        <v>0</v>
      </c>
      <c r="P2963" s="2"/>
      <c r="Q2963" s="2"/>
      <c r="R2963" s="2"/>
      <c r="U2963" s="49">
        <f t="shared" si="234"/>
        <v>0.31932722241293127</v>
      </c>
    </row>
    <row r="2964" spans="4:21" x14ac:dyDescent="0.3">
      <c r="D2964" s="193">
        <v>126746432.51303805</v>
      </c>
      <c r="E2964" s="1"/>
      <c r="F2964" s="44">
        <f t="shared" si="230"/>
        <v>0.61743160546819231</v>
      </c>
      <c r="G2964" s="173">
        <v>0</v>
      </c>
      <c r="H2964" s="45">
        <f t="shared" si="231"/>
        <v>0.61743160546819231</v>
      </c>
      <c r="I2964" s="48"/>
      <c r="J2964" s="48"/>
      <c r="N2964" s="44">
        <f t="shared" si="232"/>
        <v>0</v>
      </c>
      <c r="O2964" s="45">
        <f t="shared" si="233"/>
        <v>0</v>
      </c>
      <c r="P2964" s="2"/>
      <c r="Q2964" s="2"/>
      <c r="R2964" s="2"/>
      <c r="U2964" s="49">
        <f t="shared" si="234"/>
        <v>0.37045896328091538</v>
      </c>
    </row>
    <row r="2965" spans="4:21" x14ac:dyDescent="0.3">
      <c r="D2965" s="193">
        <v>102088118.5266104</v>
      </c>
      <c r="E2965" s="1"/>
      <c r="F2965" s="44">
        <f t="shared" si="230"/>
        <v>0.49731128262429158</v>
      </c>
      <c r="G2965" s="173">
        <v>0</v>
      </c>
      <c r="H2965" s="45">
        <f t="shared" si="231"/>
        <v>0.49731128262429158</v>
      </c>
      <c r="I2965" s="48"/>
      <c r="J2965" s="48"/>
      <c r="N2965" s="44">
        <f t="shared" si="232"/>
        <v>0</v>
      </c>
      <c r="O2965" s="45">
        <f t="shared" si="233"/>
        <v>0</v>
      </c>
      <c r="P2965" s="2"/>
      <c r="Q2965" s="2"/>
      <c r="R2965" s="2"/>
      <c r="U2965" s="49">
        <f t="shared" si="234"/>
        <v>0.29838676957457494</v>
      </c>
    </row>
    <row r="2966" spans="4:21" x14ac:dyDescent="0.3">
      <c r="D2966" s="193">
        <v>109429682.18029718</v>
      </c>
      <c r="E2966" s="1"/>
      <c r="F2966" s="44">
        <f t="shared" si="230"/>
        <v>0.53307491986020716</v>
      </c>
      <c r="G2966" s="173">
        <v>0</v>
      </c>
      <c r="H2966" s="45">
        <f t="shared" si="231"/>
        <v>0.53307491986020716</v>
      </c>
      <c r="I2966" s="48"/>
      <c r="J2966" s="48"/>
      <c r="N2966" s="44">
        <f t="shared" si="232"/>
        <v>0</v>
      </c>
      <c r="O2966" s="45">
        <f t="shared" si="233"/>
        <v>0</v>
      </c>
      <c r="P2966" s="2"/>
      <c r="Q2966" s="2"/>
      <c r="R2966" s="2"/>
      <c r="U2966" s="49">
        <f t="shared" si="234"/>
        <v>0.31984495191612428</v>
      </c>
    </row>
    <row r="2967" spans="4:21" x14ac:dyDescent="0.3">
      <c r="D2967" s="193">
        <v>108475609.41138095</v>
      </c>
      <c r="E2967" s="1"/>
      <c r="F2967" s="44">
        <f t="shared" si="230"/>
        <v>0.52842725704425508</v>
      </c>
      <c r="G2967" s="173">
        <v>0</v>
      </c>
      <c r="H2967" s="45">
        <f t="shared" si="231"/>
        <v>0.52842725704425508</v>
      </c>
      <c r="I2967" s="48"/>
      <c r="J2967" s="48"/>
      <c r="N2967" s="44">
        <f t="shared" si="232"/>
        <v>0</v>
      </c>
      <c r="O2967" s="45">
        <f t="shared" si="233"/>
        <v>0</v>
      </c>
      <c r="P2967" s="2"/>
      <c r="Q2967" s="2"/>
      <c r="R2967" s="2"/>
      <c r="U2967" s="49">
        <f t="shared" si="234"/>
        <v>0.31705635422655304</v>
      </c>
    </row>
    <row r="2968" spans="4:21" x14ac:dyDescent="0.3">
      <c r="D2968" s="193">
        <v>136262135.30469844</v>
      </c>
      <c r="E2968" s="1"/>
      <c r="F2968" s="44">
        <f t="shared" si="230"/>
        <v>0.66378632753272571</v>
      </c>
      <c r="G2968" s="173">
        <v>8.344300601291146E-3</v>
      </c>
      <c r="H2968" s="45">
        <f t="shared" si="231"/>
        <v>0.67213062813401681</v>
      </c>
      <c r="I2968" s="48"/>
      <c r="J2968" s="48"/>
      <c r="N2968" s="44">
        <f t="shared" si="232"/>
        <v>0</v>
      </c>
      <c r="O2968" s="45">
        <f t="shared" si="233"/>
        <v>0</v>
      </c>
      <c r="P2968" s="2"/>
      <c r="Q2968" s="2"/>
      <c r="R2968" s="2"/>
      <c r="U2968" s="49">
        <f t="shared" si="234"/>
        <v>0.40327837688041007</v>
      </c>
    </row>
    <row r="2969" spans="4:21" x14ac:dyDescent="0.3">
      <c r="D2969" s="193">
        <v>111775691.87643982</v>
      </c>
      <c r="E2969" s="1"/>
      <c r="F2969" s="44">
        <f t="shared" si="230"/>
        <v>0.54450325361614382</v>
      </c>
      <c r="G2969" s="173">
        <v>8.5597362571665659E-3</v>
      </c>
      <c r="H2969" s="45">
        <f t="shared" si="231"/>
        <v>0.55306298987331037</v>
      </c>
      <c r="I2969" s="48"/>
      <c r="J2969" s="48"/>
      <c r="N2969" s="44">
        <f t="shared" si="232"/>
        <v>0</v>
      </c>
      <c r="O2969" s="45">
        <f t="shared" si="233"/>
        <v>0</v>
      </c>
      <c r="P2969" s="2"/>
      <c r="Q2969" s="2"/>
      <c r="R2969" s="2"/>
      <c r="U2969" s="49">
        <f t="shared" si="234"/>
        <v>0.33183779392398621</v>
      </c>
    </row>
    <row r="2970" spans="4:21" x14ac:dyDescent="0.3">
      <c r="D2970" s="193">
        <v>81319781.758752868</v>
      </c>
      <c r="E2970" s="1"/>
      <c r="F2970" s="44">
        <f t="shared" si="230"/>
        <v>0.39614056515921975</v>
      </c>
      <c r="G2970" s="173">
        <v>1.139194044788709E-2</v>
      </c>
      <c r="H2970" s="45">
        <f t="shared" si="231"/>
        <v>0.40753250560710685</v>
      </c>
      <c r="I2970" s="48"/>
      <c r="J2970" s="48"/>
      <c r="N2970" s="44">
        <f t="shared" si="232"/>
        <v>0</v>
      </c>
      <c r="O2970" s="45">
        <f t="shared" si="233"/>
        <v>0</v>
      </c>
      <c r="P2970" s="2"/>
      <c r="Q2970" s="2"/>
      <c r="R2970" s="2"/>
      <c r="U2970" s="49">
        <f t="shared" si="234"/>
        <v>0.24451950336426409</v>
      </c>
    </row>
    <row r="2971" spans="4:21" x14ac:dyDescent="0.3">
      <c r="D2971" s="193">
        <v>125801237.34913002</v>
      </c>
      <c r="E2971" s="1"/>
      <c r="F2971" s="44">
        <f t="shared" si="230"/>
        <v>0.61282718894962496</v>
      </c>
      <c r="G2971" s="173">
        <v>0</v>
      </c>
      <c r="H2971" s="45">
        <f t="shared" si="231"/>
        <v>0.61282718894962496</v>
      </c>
      <c r="I2971" s="48"/>
      <c r="J2971" s="48"/>
      <c r="N2971" s="44">
        <f t="shared" si="232"/>
        <v>0</v>
      </c>
      <c r="O2971" s="45">
        <f t="shared" si="233"/>
        <v>0</v>
      </c>
      <c r="P2971" s="2"/>
      <c r="Q2971" s="2"/>
      <c r="R2971" s="2"/>
      <c r="U2971" s="49">
        <f t="shared" si="234"/>
        <v>0.36769631336977499</v>
      </c>
    </row>
    <row r="2972" spans="4:21" x14ac:dyDescent="0.3">
      <c r="D2972" s="193">
        <v>108072669.42580892</v>
      </c>
      <c r="E2972" s="1"/>
      <c r="F2972" s="44">
        <f t="shared" si="230"/>
        <v>0.52646437826915837</v>
      </c>
      <c r="G2972" s="173">
        <v>3.4225743493287281E-3</v>
      </c>
      <c r="H2972" s="45">
        <f t="shared" si="231"/>
        <v>0.52988695261848706</v>
      </c>
      <c r="I2972" s="48"/>
      <c r="J2972" s="48"/>
      <c r="N2972" s="44">
        <f t="shared" si="232"/>
        <v>0</v>
      </c>
      <c r="O2972" s="45">
        <f t="shared" si="233"/>
        <v>0</v>
      </c>
      <c r="P2972" s="2"/>
      <c r="Q2972" s="2"/>
      <c r="R2972" s="2"/>
      <c r="U2972" s="49">
        <f t="shared" si="234"/>
        <v>0.31793217157109221</v>
      </c>
    </row>
    <row r="2973" spans="4:21" x14ac:dyDescent="0.3">
      <c r="D2973" s="193">
        <v>97963020.770302027</v>
      </c>
      <c r="E2973" s="1"/>
      <c r="F2973" s="44">
        <f t="shared" si="230"/>
        <v>0.47721631284966914</v>
      </c>
      <c r="G2973" s="173">
        <v>0</v>
      </c>
      <c r="H2973" s="45">
        <f t="shared" si="231"/>
        <v>0.47721631284966914</v>
      </c>
      <c r="I2973" s="48"/>
      <c r="J2973" s="48"/>
      <c r="N2973" s="44">
        <f t="shared" si="232"/>
        <v>0</v>
      </c>
      <c r="O2973" s="45">
        <f t="shared" si="233"/>
        <v>0</v>
      </c>
      <c r="P2973" s="2"/>
      <c r="Q2973" s="2"/>
      <c r="R2973" s="2"/>
      <c r="U2973" s="49">
        <f t="shared" si="234"/>
        <v>0.2863297877098015</v>
      </c>
    </row>
    <row r="2974" spans="4:21" x14ac:dyDescent="0.3">
      <c r="D2974" s="193">
        <v>71181752.352551073</v>
      </c>
      <c r="E2974" s="1"/>
      <c r="F2974" s="44">
        <f t="shared" si="230"/>
        <v>0.34675424596707194</v>
      </c>
      <c r="G2974" s="173">
        <v>1.3173955160713541E-2</v>
      </c>
      <c r="H2974" s="45">
        <f t="shared" si="231"/>
        <v>0.35992820112778545</v>
      </c>
      <c r="I2974" s="48"/>
      <c r="J2974" s="48"/>
      <c r="N2974" s="44">
        <f t="shared" si="232"/>
        <v>0</v>
      </c>
      <c r="O2974" s="45">
        <f t="shared" si="233"/>
        <v>0</v>
      </c>
      <c r="P2974" s="2"/>
      <c r="Q2974" s="2"/>
      <c r="R2974" s="2"/>
      <c r="U2974" s="49">
        <f t="shared" si="234"/>
        <v>0.21595692067667127</v>
      </c>
    </row>
    <row r="2975" spans="4:21" x14ac:dyDescent="0.3">
      <c r="D2975" s="193">
        <v>73762845.505742133</v>
      </c>
      <c r="E2975" s="1"/>
      <c r="F2975" s="44">
        <f t="shared" si="230"/>
        <v>0.35932776348421214</v>
      </c>
      <c r="G2975" s="173">
        <v>0</v>
      </c>
      <c r="H2975" s="45">
        <f t="shared" si="231"/>
        <v>0.35932776348421214</v>
      </c>
      <c r="I2975" s="48"/>
      <c r="J2975" s="48"/>
      <c r="N2975" s="44">
        <f t="shared" si="232"/>
        <v>0</v>
      </c>
      <c r="O2975" s="45">
        <f t="shared" si="233"/>
        <v>0</v>
      </c>
      <c r="P2975" s="2"/>
      <c r="Q2975" s="2"/>
      <c r="R2975" s="2"/>
      <c r="U2975" s="49">
        <f t="shared" si="234"/>
        <v>0.21559665809052728</v>
      </c>
    </row>
    <row r="2976" spans="4:21" x14ac:dyDescent="0.3">
      <c r="D2976" s="193">
        <v>123918063.95429142</v>
      </c>
      <c r="E2976" s="1"/>
      <c r="F2976" s="44">
        <f t="shared" si="230"/>
        <v>0.60365351242479992</v>
      </c>
      <c r="G2976" s="173">
        <v>8.3052592107995832E-3</v>
      </c>
      <c r="H2976" s="45">
        <f t="shared" si="231"/>
        <v>0.61195877163559953</v>
      </c>
      <c r="I2976" s="48"/>
      <c r="J2976" s="48"/>
      <c r="N2976" s="44">
        <f t="shared" si="232"/>
        <v>0</v>
      </c>
      <c r="O2976" s="45">
        <f t="shared" si="233"/>
        <v>0</v>
      </c>
      <c r="P2976" s="2"/>
      <c r="Q2976" s="2"/>
      <c r="R2976" s="2"/>
      <c r="U2976" s="49">
        <f t="shared" si="234"/>
        <v>0.36717526298135972</v>
      </c>
    </row>
    <row r="2977" spans="4:21" x14ac:dyDescent="0.3">
      <c r="D2977" s="193">
        <v>95079721.794479951</v>
      </c>
      <c r="E2977" s="1"/>
      <c r="F2977" s="44">
        <f t="shared" si="230"/>
        <v>0.46317063219113469</v>
      </c>
      <c r="G2977" s="173">
        <v>2.4816523564913116E-2</v>
      </c>
      <c r="H2977" s="45">
        <f t="shared" si="231"/>
        <v>0.48798715575604779</v>
      </c>
      <c r="I2977" s="48"/>
      <c r="J2977" s="48"/>
      <c r="N2977" s="44">
        <f t="shared" si="232"/>
        <v>0</v>
      </c>
      <c r="O2977" s="45">
        <f t="shared" si="233"/>
        <v>0</v>
      </c>
      <c r="P2977" s="2"/>
      <c r="Q2977" s="2"/>
      <c r="R2977" s="2"/>
      <c r="U2977" s="49">
        <f t="shared" si="234"/>
        <v>0.29279229345362867</v>
      </c>
    </row>
    <row r="2978" spans="4:21" x14ac:dyDescent="0.3">
      <c r="D2978" s="193">
        <v>84768165.170638487</v>
      </c>
      <c r="E2978" s="1"/>
      <c r="F2978" s="44">
        <f t="shared" si="230"/>
        <v>0.41293899383334753</v>
      </c>
      <c r="G2978" s="173">
        <v>6.5694702592692708E-2</v>
      </c>
      <c r="H2978" s="45">
        <f t="shared" si="231"/>
        <v>0.47863369642604026</v>
      </c>
      <c r="I2978" s="48"/>
      <c r="J2978" s="48"/>
      <c r="N2978" s="44">
        <f t="shared" si="232"/>
        <v>0</v>
      </c>
      <c r="O2978" s="45">
        <f t="shared" si="233"/>
        <v>0</v>
      </c>
      <c r="P2978" s="2"/>
      <c r="Q2978" s="2"/>
      <c r="R2978" s="2"/>
      <c r="U2978" s="49">
        <f t="shared" si="234"/>
        <v>0.28718021785562414</v>
      </c>
    </row>
    <row r="2979" spans="4:21" x14ac:dyDescent="0.3">
      <c r="D2979" s="193">
        <v>98363837.926274419</v>
      </c>
      <c r="E2979" s="1"/>
      <c r="F2979" s="44">
        <f t="shared" si="230"/>
        <v>0.47916885048883129</v>
      </c>
      <c r="G2979" s="173">
        <v>0</v>
      </c>
      <c r="H2979" s="45">
        <f t="shared" si="231"/>
        <v>0.47916885048883129</v>
      </c>
      <c r="I2979" s="48"/>
      <c r="J2979" s="48"/>
      <c r="N2979" s="44">
        <f t="shared" si="232"/>
        <v>0</v>
      </c>
      <c r="O2979" s="45">
        <f t="shared" si="233"/>
        <v>0</v>
      </c>
      <c r="P2979" s="2"/>
      <c r="Q2979" s="2"/>
      <c r="R2979" s="2"/>
      <c r="U2979" s="49">
        <f t="shared" si="234"/>
        <v>0.28750131029329878</v>
      </c>
    </row>
    <row r="2980" spans="4:21" x14ac:dyDescent="0.3">
      <c r="D2980" s="193">
        <v>113820542.38742208</v>
      </c>
      <c r="E2980" s="1"/>
      <c r="F2980" s="44">
        <f t="shared" si="230"/>
        <v>0.55446452281248471</v>
      </c>
      <c r="G2980" s="173">
        <v>0</v>
      </c>
      <c r="H2980" s="45">
        <f t="shared" si="231"/>
        <v>0.55446452281248471</v>
      </c>
      <c r="I2980" s="48"/>
      <c r="J2980" s="48"/>
      <c r="N2980" s="44">
        <f t="shared" si="232"/>
        <v>0</v>
      </c>
      <c r="O2980" s="45">
        <f t="shared" si="233"/>
        <v>0</v>
      </c>
      <c r="P2980" s="2"/>
      <c r="Q2980" s="2"/>
      <c r="R2980" s="2"/>
      <c r="U2980" s="49">
        <f t="shared" si="234"/>
        <v>0.3326787136874908</v>
      </c>
    </row>
    <row r="2981" spans="4:21" x14ac:dyDescent="0.3">
      <c r="D2981" s="193">
        <v>61918541.183457814</v>
      </c>
      <c r="E2981" s="1"/>
      <c r="F2981" s="44">
        <f t="shared" si="230"/>
        <v>0.30162950966859031</v>
      </c>
      <c r="G2981" s="173">
        <v>0</v>
      </c>
      <c r="H2981" s="45">
        <f t="shared" si="231"/>
        <v>0.30162950966859031</v>
      </c>
      <c r="I2981" s="48"/>
      <c r="J2981" s="48"/>
      <c r="N2981" s="44">
        <f t="shared" si="232"/>
        <v>0</v>
      </c>
      <c r="O2981" s="45">
        <f t="shared" si="233"/>
        <v>0</v>
      </c>
      <c r="P2981" s="2"/>
      <c r="Q2981" s="2"/>
      <c r="R2981" s="2"/>
      <c r="U2981" s="49">
        <f t="shared" si="234"/>
        <v>0.18097770580115419</v>
      </c>
    </row>
    <row r="2982" spans="4:21" x14ac:dyDescent="0.3">
      <c r="D2982" s="193">
        <v>108727836.89002845</v>
      </c>
      <c r="E2982" s="1"/>
      <c r="F2982" s="44">
        <f t="shared" si="230"/>
        <v>0.52965595606162974</v>
      </c>
      <c r="G2982" s="173">
        <v>0</v>
      </c>
      <c r="H2982" s="45">
        <f t="shared" si="231"/>
        <v>0.52965595606162974</v>
      </c>
      <c r="I2982" s="48"/>
      <c r="J2982" s="48"/>
      <c r="N2982" s="44">
        <f t="shared" si="232"/>
        <v>0</v>
      </c>
      <c r="O2982" s="45">
        <f t="shared" si="233"/>
        <v>0</v>
      </c>
      <c r="P2982" s="2"/>
      <c r="Q2982" s="2"/>
      <c r="R2982" s="2"/>
      <c r="U2982" s="49">
        <f t="shared" si="234"/>
        <v>0.31779357363697786</v>
      </c>
    </row>
    <row r="2983" spans="4:21" x14ac:dyDescent="0.3">
      <c r="D2983" s="193">
        <v>121414377.65482949</v>
      </c>
      <c r="E2983" s="1"/>
      <c r="F2983" s="44">
        <f t="shared" si="230"/>
        <v>0.59145707406503401</v>
      </c>
      <c r="G2983" s="173">
        <v>0</v>
      </c>
      <c r="H2983" s="45">
        <f t="shared" si="231"/>
        <v>0.59145707406503401</v>
      </c>
      <c r="I2983" s="48"/>
      <c r="J2983" s="48"/>
      <c r="N2983" s="44">
        <f t="shared" si="232"/>
        <v>0</v>
      </c>
      <c r="O2983" s="45">
        <f t="shared" si="233"/>
        <v>0</v>
      </c>
      <c r="P2983" s="2"/>
      <c r="Q2983" s="2"/>
      <c r="R2983" s="2"/>
      <c r="U2983" s="49">
        <f t="shared" si="234"/>
        <v>0.35487424443902038</v>
      </c>
    </row>
    <row r="2984" spans="4:21" x14ac:dyDescent="0.3">
      <c r="D2984" s="193">
        <v>86229197.143429831</v>
      </c>
      <c r="E2984" s="1"/>
      <c r="F2984" s="44">
        <f t="shared" si="230"/>
        <v>0.42005625385175571</v>
      </c>
      <c r="G2984" s="173">
        <v>0</v>
      </c>
      <c r="H2984" s="45">
        <f t="shared" si="231"/>
        <v>0.42005625385175571</v>
      </c>
      <c r="I2984" s="48"/>
      <c r="J2984" s="48"/>
      <c r="N2984" s="44">
        <f t="shared" si="232"/>
        <v>0</v>
      </c>
      <c r="O2984" s="45">
        <f t="shared" si="233"/>
        <v>0</v>
      </c>
      <c r="P2984" s="2"/>
      <c r="Q2984" s="2"/>
      <c r="R2984" s="2"/>
      <c r="U2984" s="49">
        <f t="shared" si="234"/>
        <v>0.25203375231105341</v>
      </c>
    </row>
    <row r="2985" spans="4:21" x14ac:dyDescent="0.3">
      <c r="D2985" s="193">
        <v>107895822.36445853</v>
      </c>
      <c r="E2985" s="1"/>
      <c r="F2985" s="44">
        <f t="shared" si="230"/>
        <v>0.52560288684216561</v>
      </c>
      <c r="G2985" s="173">
        <v>1.5867618986974343E-2</v>
      </c>
      <c r="H2985" s="45">
        <f t="shared" si="231"/>
        <v>0.54147050582913991</v>
      </c>
      <c r="I2985" s="48"/>
      <c r="J2985" s="48"/>
      <c r="N2985" s="44">
        <f t="shared" si="232"/>
        <v>0</v>
      </c>
      <c r="O2985" s="45">
        <f t="shared" si="233"/>
        <v>0</v>
      </c>
      <c r="P2985" s="2"/>
      <c r="Q2985" s="2"/>
      <c r="R2985" s="2"/>
      <c r="U2985" s="49">
        <f t="shared" si="234"/>
        <v>0.32488230349748393</v>
      </c>
    </row>
    <row r="2986" spans="4:21" x14ac:dyDescent="0.3">
      <c r="D2986" s="193">
        <v>103791808.48401184</v>
      </c>
      <c r="E2986" s="1"/>
      <c r="F2986" s="44">
        <f t="shared" si="230"/>
        <v>0.5056106248997454</v>
      </c>
      <c r="G2986" s="173">
        <v>0</v>
      </c>
      <c r="H2986" s="45">
        <f t="shared" si="231"/>
        <v>0.5056106248997454</v>
      </c>
      <c r="I2986" s="48"/>
      <c r="J2986" s="48"/>
      <c r="N2986" s="44">
        <f t="shared" si="232"/>
        <v>0</v>
      </c>
      <c r="O2986" s="45">
        <f t="shared" si="233"/>
        <v>0</v>
      </c>
      <c r="P2986" s="2"/>
      <c r="Q2986" s="2"/>
      <c r="R2986" s="2"/>
      <c r="U2986" s="49">
        <f t="shared" si="234"/>
        <v>0.30336637493984725</v>
      </c>
    </row>
    <row r="2987" spans="4:21" x14ac:dyDescent="0.3">
      <c r="D2987" s="193">
        <v>90402961.536715388</v>
      </c>
      <c r="E2987" s="1"/>
      <c r="F2987" s="44">
        <f t="shared" si="230"/>
        <v>0.44038829791088291</v>
      </c>
      <c r="G2987" s="173">
        <v>0</v>
      </c>
      <c r="H2987" s="45">
        <f t="shared" si="231"/>
        <v>0.44038829791088291</v>
      </c>
      <c r="I2987" s="48"/>
      <c r="J2987" s="48"/>
      <c r="N2987" s="44">
        <f t="shared" si="232"/>
        <v>0</v>
      </c>
      <c r="O2987" s="45">
        <f t="shared" si="233"/>
        <v>0</v>
      </c>
      <c r="P2987" s="2"/>
      <c r="Q2987" s="2"/>
      <c r="R2987" s="2"/>
      <c r="U2987" s="49">
        <f t="shared" si="234"/>
        <v>0.26423297874652973</v>
      </c>
    </row>
    <row r="2988" spans="4:21" x14ac:dyDescent="0.3">
      <c r="D2988" s="193">
        <v>124215260.43788734</v>
      </c>
      <c r="E2988" s="1"/>
      <c r="F2988" s="44">
        <f t="shared" si="230"/>
        <v>0.60510127311019235</v>
      </c>
      <c r="G2988" s="173">
        <v>0</v>
      </c>
      <c r="H2988" s="45">
        <f t="shared" si="231"/>
        <v>0.60510127311019235</v>
      </c>
      <c r="I2988" s="48"/>
      <c r="J2988" s="48"/>
      <c r="N2988" s="44">
        <f t="shared" si="232"/>
        <v>0</v>
      </c>
      <c r="O2988" s="45">
        <f t="shared" si="233"/>
        <v>0</v>
      </c>
      <c r="P2988" s="2"/>
      <c r="Q2988" s="2"/>
      <c r="R2988" s="2"/>
      <c r="U2988" s="49">
        <f t="shared" si="234"/>
        <v>0.36306076386611541</v>
      </c>
    </row>
    <row r="2989" spans="4:21" x14ac:dyDescent="0.3">
      <c r="D2989" s="193">
        <v>95085257.677752048</v>
      </c>
      <c r="E2989" s="1"/>
      <c r="F2989" s="44">
        <f t="shared" si="230"/>
        <v>0.46319759965071999</v>
      </c>
      <c r="G2989" s="173">
        <v>1.560085412695254E-2</v>
      </c>
      <c r="H2989" s="45">
        <f t="shared" si="231"/>
        <v>0.47879845377767255</v>
      </c>
      <c r="I2989" s="48"/>
      <c r="J2989" s="48"/>
      <c r="N2989" s="44">
        <f t="shared" si="232"/>
        <v>0</v>
      </c>
      <c r="O2989" s="45">
        <f t="shared" si="233"/>
        <v>0</v>
      </c>
      <c r="P2989" s="2"/>
      <c r="Q2989" s="2"/>
      <c r="R2989" s="2"/>
      <c r="U2989" s="49">
        <f t="shared" si="234"/>
        <v>0.28727907226660354</v>
      </c>
    </row>
    <row r="2990" spans="4:21" x14ac:dyDescent="0.3">
      <c r="D2990" s="193">
        <v>84787658.165275842</v>
      </c>
      <c r="E2990" s="1"/>
      <c r="F2990" s="44">
        <f t="shared" si="230"/>
        <v>0.41303395185887687</v>
      </c>
      <c r="G2990" s="173">
        <v>0</v>
      </c>
      <c r="H2990" s="45">
        <f t="shared" si="231"/>
        <v>0.41303395185887687</v>
      </c>
      <c r="I2990" s="48"/>
      <c r="J2990" s="48"/>
      <c r="N2990" s="44">
        <f t="shared" si="232"/>
        <v>0</v>
      </c>
      <c r="O2990" s="45">
        <f t="shared" si="233"/>
        <v>0</v>
      </c>
      <c r="P2990" s="2"/>
      <c r="Q2990" s="2"/>
      <c r="R2990" s="2"/>
      <c r="U2990" s="49">
        <f t="shared" si="234"/>
        <v>0.24782037111532612</v>
      </c>
    </row>
    <row r="2991" spans="4:21" x14ac:dyDescent="0.3">
      <c r="D2991" s="193">
        <v>64406081.780069672</v>
      </c>
      <c r="E2991" s="1"/>
      <c r="F2991" s="44">
        <f t="shared" si="230"/>
        <v>0.31374729597453127</v>
      </c>
      <c r="G2991" s="173">
        <v>3.7493849688868895E-2</v>
      </c>
      <c r="H2991" s="45">
        <f t="shared" si="231"/>
        <v>0.35124114566340014</v>
      </c>
      <c r="I2991" s="48"/>
      <c r="J2991" s="48"/>
      <c r="N2991" s="44">
        <f t="shared" si="232"/>
        <v>0</v>
      </c>
      <c r="O2991" s="45">
        <f t="shared" si="233"/>
        <v>0</v>
      </c>
      <c r="P2991" s="2"/>
      <c r="Q2991" s="2"/>
      <c r="R2991" s="2"/>
      <c r="U2991" s="49">
        <f t="shared" si="234"/>
        <v>0.21074468739804009</v>
      </c>
    </row>
    <row r="2992" spans="4:21" x14ac:dyDescent="0.3">
      <c r="D2992" s="193">
        <v>89764388.761238068</v>
      </c>
      <c r="E2992" s="1"/>
      <c r="F2992" s="44">
        <f t="shared" si="230"/>
        <v>0.43727755935868984</v>
      </c>
      <c r="G2992" s="173">
        <v>0</v>
      </c>
      <c r="H2992" s="45">
        <f t="shared" si="231"/>
        <v>0.43727755935868984</v>
      </c>
      <c r="I2992" s="48"/>
      <c r="J2992" s="48"/>
      <c r="N2992" s="44">
        <f t="shared" si="232"/>
        <v>0</v>
      </c>
      <c r="O2992" s="45">
        <f t="shared" si="233"/>
        <v>0</v>
      </c>
      <c r="P2992" s="2"/>
      <c r="Q2992" s="2"/>
      <c r="R2992" s="2"/>
      <c r="U2992" s="49">
        <f t="shared" si="234"/>
        <v>0.26236653561521389</v>
      </c>
    </row>
    <row r="2993" spans="4:21" x14ac:dyDescent="0.3">
      <c r="D2993" s="193">
        <v>68280553.124603972</v>
      </c>
      <c r="E2993" s="1"/>
      <c r="F2993" s="44">
        <f t="shared" si="230"/>
        <v>0.3326213661567452</v>
      </c>
      <c r="G2993" s="173">
        <v>0</v>
      </c>
      <c r="H2993" s="45">
        <f t="shared" si="231"/>
        <v>0.3326213661567452</v>
      </c>
      <c r="I2993" s="48"/>
      <c r="J2993" s="48"/>
      <c r="N2993" s="44">
        <f t="shared" si="232"/>
        <v>0</v>
      </c>
      <c r="O2993" s="45">
        <f t="shared" si="233"/>
        <v>0</v>
      </c>
      <c r="P2993" s="2"/>
      <c r="Q2993" s="2"/>
      <c r="R2993" s="2"/>
      <c r="U2993" s="49">
        <f t="shared" si="234"/>
        <v>0.19957281969404711</v>
      </c>
    </row>
    <row r="2994" spans="4:21" x14ac:dyDescent="0.3">
      <c r="D2994" s="193">
        <v>93131294.656733856</v>
      </c>
      <c r="E2994" s="1"/>
      <c r="F2994" s="44">
        <f t="shared" si="230"/>
        <v>0.45367907908037858</v>
      </c>
      <c r="G2994" s="173">
        <v>5.7037640909556745E-3</v>
      </c>
      <c r="H2994" s="45">
        <f t="shared" si="231"/>
        <v>0.45938284317133427</v>
      </c>
      <c r="I2994" s="48"/>
      <c r="J2994" s="48"/>
      <c r="N2994" s="44">
        <f t="shared" si="232"/>
        <v>0</v>
      </c>
      <c r="O2994" s="45">
        <f t="shared" si="233"/>
        <v>0</v>
      </c>
      <c r="P2994" s="2"/>
      <c r="Q2994" s="2"/>
      <c r="R2994" s="2"/>
      <c r="U2994" s="49">
        <f t="shared" si="234"/>
        <v>0.27562970590280056</v>
      </c>
    </row>
    <row r="2995" spans="4:21" x14ac:dyDescent="0.3">
      <c r="D2995" s="193">
        <v>136408066.51885021</v>
      </c>
      <c r="E2995" s="1"/>
      <c r="F2995" s="44">
        <f t="shared" si="230"/>
        <v>0.6644972157372705</v>
      </c>
      <c r="G2995" s="173">
        <v>6.2732189902578997E-3</v>
      </c>
      <c r="H2995" s="45">
        <f t="shared" si="231"/>
        <v>0.6707704347275284</v>
      </c>
      <c r="I2995" s="48"/>
      <c r="J2995" s="48"/>
      <c r="N2995" s="44">
        <f t="shared" si="232"/>
        <v>0</v>
      </c>
      <c r="O2995" s="45">
        <f t="shared" si="233"/>
        <v>0</v>
      </c>
      <c r="P2995" s="2"/>
      <c r="Q2995" s="2"/>
      <c r="R2995" s="2"/>
      <c r="U2995" s="49">
        <f t="shared" si="234"/>
        <v>0.40246226083651704</v>
      </c>
    </row>
    <row r="2996" spans="4:21" x14ac:dyDescent="0.3">
      <c r="D2996" s="193">
        <v>111025188.29641606</v>
      </c>
      <c r="E2996" s="1"/>
      <c r="F2996" s="44">
        <f t="shared" si="230"/>
        <v>0.54084725619565599</v>
      </c>
      <c r="G2996" s="173">
        <v>1.6582382473014193E-2</v>
      </c>
      <c r="H2996" s="45">
        <f t="shared" si="231"/>
        <v>0.55742963866867024</v>
      </c>
      <c r="I2996" s="48"/>
      <c r="J2996" s="48"/>
      <c r="N2996" s="44">
        <f t="shared" si="232"/>
        <v>0</v>
      </c>
      <c r="O2996" s="45">
        <f t="shared" si="233"/>
        <v>0</v>
      </c>
      <c r="P2996" s="2"/>
      <c r="Q2996" s="2"/>
      <c r="R2996" s="2"/>
      <c r="U2996" s="49">
        <f t="shared" si="234"/>
        <v>0.33445778320120212</v>
      </c>
    </row>
    <row r="2997" spans="4:21" x14ac:dyDescent="0.3">
      <c r="D2997" s="193">
        <v>123002866.15585722</v>
      </c>
      <c r="E2997" s="1"/>
      <c r="F2997" s="44">
        <f t="shared" si="230"/>
        <v>0.59919522484380583</v>
      </c>
      <c r="G2997" s="173">
        <v>0</v>
      </c>
      <c r="H2997" s="45">
        <f t="shared" si="231"/>
        <v>0.59919522484380583</v>
      </c>
      <c r="I2997" s="48"/>
      <c r="J2997" s="48"/>
      <c r="N2997" s="44">
        <f t="shared" si="232"/>
        <v>0</v>
      </c>
      <c r="O2997" s="45">
        <f t="shared" si="233"/>
        <v>0</v>
      </c>
      <c r="P2997" s="2"/>
      <c r="Q2997" s="2"/>
      <c r="R2997" s="2"/>
      <c r="U2997" s="49">
        <f t="shared" si="234"/>
        <v>0.35951713490628351</v>
      </c>
    </row>
    <row r="2998" spans="4:21" x14ac:dyDescent="0.3">
      <c r="D2998" s="193">
        <v>112965556.77326936</v>
      </c>
      <c r="E2998" s="1"/>
      <c r="F2998" s="44">
        <f t="shared" si="230"/>
        <v>0.55029955240715023</v>
      </c>
      <c r="G2998" s="173">
        <v>1.4953935242433346E-2</v>
      </c>
      <c r="H2998" s="45">
        <f t="shared" si="231"/>
        <v>0.56525348764958361</v>
      </c>
      <c r="I2998" s="48"/>
      <c r="J2998" s="48"/>
      <c r="N2998" s="44">
        <f t="shared" si="232"/>
        <v>0</v>
      </c>
      <c r="O2998" s="45">
        <f t="shared" si="233"/>
        <v>0</v>
      </c>
      <c r="P2998" s="2"/>
      <c r="Q2998" s="2"/>
      <c r="R2998" s="2"/>
      <c r="U2998" s="49">
        <f t="shared" si="234"/>
        <v>0.33915209258975015</v>
      </c>
    </row>
    <row r="2999" spans="4:21" x14ac:dyDescent="0.3">
      <c r="D2999" s="193">
        <v>87623072.219056889</v>
      </c>
      <c r="E2999" s="1"/>
      <c r="F2999" s="44">
        <f t="shared" si="230"/>
        <v>0.42684636627308942</v>
      </c>
      <c r="G2999" s="173">
        <v>0</v>
      </c>
      <c r="H2999" s="45">
        <f t="shared" si="231"/>
        <v>0.42684636627308942</v>
      </c>
      <c r="I2999" s="48"/>
      <c r="J2999" s="48"/>
      <c r="N2999" s="44">
        <f t="shared" si="232"/>
        <v>0</v>
      </c>
      <c r="O2999" s="45">
        <f t="shared" si="233"/>
        <v>0</v>
      </c>
      <c r="P2999" s="2"/>
      <c r="Q2999" s="2"/>
      <c r="R2999" s="2"/>
      <c r="U2999" s="49">
        <f t="shared" si="234"/>
        <v>0.25610781976385366</v>
      </c>
    </row>
    <row r="3000" spans="4:21" x14ac:dyDescent="0.3">
      <c r="D3000" s="193">
        <v>113584016.38097924</v>
      </c>
      <c r="E3000" s="1"/>
      <c r="F3000" s="44">
        <f t="shared" si="230"/>
        <v>0.55331231182715412</v>
      </c>
      <c r="G3000" s="173">
        <v>1.2349892572217041E-2</v>
      </c>
      <c r="H3000" s="45">
        <f t="shared" si="231"/>
        <v>0.5656622043993712</v>
      </c>
      <c r="I3000" s="48"/>
      <c r="J3000" s="48"/>
      <c r="N3000" s="44">
        <f t="shared" si="232"/>
        <v>0</v>
      </c>
      <c r="O3000" s="45">
        <f t="shared" si="233"/>
        <v>0</v>
      </c>
      <c r="P3000" s="2"/>
      <c r="Q3000" s="2"/>
      <c r="R3000" s="2"/>
      <c r="U3000" s="49">
        <f t="shared" si="234"/>
        <v>0.33939732263962269</v>
      </c>
    </row>
    <row r="3001" spans="4:21" x14ac:dyDescent="0.3">
      <c r="D3001" s="193">
        <v>117826213.40071636</v>
      </c>
      <c r="E3001" s="1"/>
      <c r="F3001" s="44">
        <f t="shared" si="230"/>
        <v>0.57397771806128417</v>
      </c>
      <c r="G3001" s="173">
        <v>8.4520703589302717E-3</v>
      </c>
      <c r="H3001" s="45">
        <f t="shared" si="231"/>
        <v>0.58242978842021442</v>
      </c>
      <c r="I3001" s="48"/>
      <c r="J3001" s="48"/>
      <c r="N3001" s="44">
        <f t="shared" si="232"/>
        <v>0</v>
      </c>
      <c r="O3001" s="45">
        <f t="shared" si="233"/>
        <v>0</v>
      </c>
      <c r="P3001" s="2"/>
      <c r="Q3001" s="2"/>
      <c r="R3001" s="2"/>
      <c r="U3001" s="49">
        <f t="shared" si="234"/>
        <v>0.34945787305212866</v>
      </c>
    </row>
    <row r="3002" spans="4:21" x14ac:dyDescent="0.3">
      <c r="D3002" s="193">
        <v>102822158.73118286</v>
      </c>
      <c r="E3002" s="1"/>
      <c r="F3002" s="44">
        <f t="shared" si="230"/>
        <v>0.50088708048306563</v>
      </c>
      <c r="G3002" s="173">
        <v>4.8698878708525135E-2</v>
      </c>
      <c r="H3002" s="45">
        <f t="shared" si="231"/>
        <v>0.54958595919159081</v>
      </c>
      <c r="I3002" s="48"/>
      <c r="J3002" s="48"/>
      <c r="N3002" s="44">
        <f t="shared" si="232"/>
        <v>0</v>
      </c>
      <c r="O3002" s="45">
        <f t="shared" si="233"/>
        <v>0</v>
      </c>
      <c r="P3002" s="2"/>
      <c r="Q3002" s="2"/>
      <c r="R3002" s="2"/>
      <c r="U3002" s="49">
        <f t="shared" si="234"/>
        <v>0.32975157551495449</v>
      </c>
    </row>
    <row r="3003" spans="4:21" x14ac:dyDescent="0.3">
      <c r="D3003" s="193">
        <v>101095897.21816078</v>
      </c>
      <c r="E3003" s="1"/>
      <c r="F3003" s="44">
        <f t="shared" si="230"/>
        <v>0.49247778330356878</v>
      </c>
      <c r="G3003" s="173">
        <v>0</v>
      </c>
      <c r="H3003" s="45">
        <f t="shared" si="231"/>
        <v>0.49247778330356878</v>
      </c>
      <c r="I3003" s="48"/>
      <c r="J3003" s="48"/>
      <c r="N3003" s="44">
        <f t="shared" si="232"/>
        <v>0</v>
      </c>
      <c r="O3003" s="45">
        <f t="shared" si="233"/>
        <v>0</v>
      </c>
      <c r="P3003" s="2"/>
      <c r="Q3003" s="2"/>
      <c r="R3003" s="2"/>
      <c r="U3003" s="49">
        <f t="shared" si="234"/>
        <v>0.29548666998214124</v>
      </c>
    </row>
    <row r="3004" spans="4:21" x14ac:dyDescent="0.3">
      <c r="D3004" s="193">
        <v>105202039.50879201</v>
      </c>
      <c r="E3004" s="1"/>
      <c r="F3004" s="44">
        <f t="shared" si="230"/>
        <v>0.51248041356714236</v>
      </c>
      <c r="G3004" s="173">
        <v>9.5902557153411862E-3</v>
      </c>
      <c r="H3004" s="45">
        <f t="shared" si="231"/>
        <v>0.52207066928248358</v>
      </c>
      <c r="I3004" s="48"/>
      <c r="J3004" s="48"/>
      <c r="N3004" s="44">
        <f t="shared" si="232"/>
        <v>0</v>
      </c>
      <c r="O3004" s="45">
        <f t="shared" si="233"/>
        <v>0</v>
      </c>
      <c r="P3004" s="2"/>
      <c r="Q3004" s="2"/>
      <c r="R3004" s="2"/>
      <c r="U3004" s="49">
        <f t="shared" si="234"/>
        <v>0.31324240156949013</v>
      </c>
    </row>
    <row r="3005" spans="4:21" x14ac:dyDescent="0.3">
      <c r="D3005" s="193">
        <v>97406876.629254833</v>
      </c>
      <c r="E3005" s="1"/>
      <c r="F3005" s="44">
        <f t="shared" si="230"/>
        <v>0.47450711651908861</v>
      </c>
      <c r="G3005" s="173">
        <v>0</v>
      </c>
      <c r="H3005" s="45">
        <f t="shared" si="231"/>
        <v>0.47450711651908861</v>
      </c>
      <c r="I3005" s="48"/>
      <c r="J3005" s="48"/>
      <c r="N3005" s="44">
        <f t="shared" si="232"/>
        <v>0</v>
      </c>
      <c r="O3005" s="45">
        <f t="shared" si="233"/>
        <v>0</v>
      </c>
      <c r="P3005" s="2"/>
      <c r="Q3005" s="2"/>
      <c r="R3005" s="2"/>
      <c r="U3005" s="49">
        <f t="shared" si="234"/>
        <v>0.28470426991145314</v>
      </c>
    </row>
    <row r="3006" spans="4:21" x14ac:dyDescent="0.3">
      <c r="D3006" s="193">
        <v>106525764.04222548</v>
      </c>
      <c r="E3006" s="1"/>
      <c r="F3006" s="44">
        <f t="shared" si="230"/>
        <v>0.518928795171819</v>
      </c>
      <c r="G3006" s="173">
        <v>0</v>
      </c>
      <c r="H3006" s="45">
        <f t="shared" si="231"/>
        <v>0.518928795171819</v>
      </c>
      <c r="I3006" s="48"/>
      <c r="J3006" s="48"/>
      <c r="N3006" s="44">
        <f t="shared" si="232"/>
        <v>0</v>
      </c>
      <c r="O3006" s="45">
        <f t="shared" si="233"/>
        <v>0</v>
      </c>
      <c r="P3006" s="2"/>
      <c r="Q3006" s="2"/>
      <c r="R3006" s="2"/>
      <c r="U3006" s="49">
        <f t="shared" si="234"/>
        <v>0.31135727710309141</v>
      </c>
    </row>
    <row r="3007" spans="4:21" x14ac:dyDescent="0.3">
      <c r="D3007" s="193">
        <v>126198558.73950432</v>
      </c>
      <c r="E3007" s="1"/>
      <c r="F3007" s="44">
        <f t="shared" si="230"/>
        <v>0.61476269734289213</v>
      </c>
      <c r="G3007" s="173">
        <v>0</v>
      </c>
      <c r="H3007" s="45">
        <f t="shared" si="231"/>
        <v>0.61476269734289213</v>
      </c>
      <c r="I3007" s="48"/>
      <c r="J3007" s="48"/>
      <c r="N3007" s="44">
        <f t="shared" si="232"/>
        <v>0</v>
      </c>
      <c r="O3007" s="45">
        <f t="shared" si="233"/>
        <v>0</v>
      </c>
      <c r="P3007" s="2"/>
      <c r="Q3007" s="2"/>
      <c r="R3007" s="2"/>
      <c r="U3007" s="49">
        <f t="shared" si="234"/>
        <v>0.36885761840573528</v>
      </c>
    </row>
    <row r="3008" spans="4:21" x14ac:dyDescent="0.3">
      <c r="D3008" s="193">
        <v>87595940.106751367</v>
      </c>
      <c r="E3008" s="1"/>
      <c r="F3008" s="44">
        <f t="shared" si="230"/>
        <v>0.42671419510796554</v>
      </c>
      <c r="G3008" s="173">
        <v>5.0452217002747825E-3</v>
      </c>
      <c r="H3008" s="45">
        <f t="shared" si="231"/>
        <v>0.43175941680824031</v>
      </c>
      <c r="I3008" s="48"/>
      <c r="J3008" s="48"/>
      <c r="N3008" s="44">
        <f t="shared" si="232"/>
        <v>0</v>
      </c>
      <c r="O3008" s="45">
        <f t="shared" si="233"/>
        <v>0</v>
      </c>
      <c r="P3008" s="2"/>
      <c r="Q3008" s="2"/>
      <c r="R3008" s="2"/>
      <c r="U3008" s="49">
        <f t="shared" si="234"/>
        <v>0.25905565008494419</v>
      </c>
    </row>
    <row r="3009" spans="4:21" x14ac:dyDescent="0.3">
      <c r="D3009" s="193">
        <v>109157104.21379934</v>
      </c>
      <c r="E3009" s="1"/>
      <c r="F3009" s="44">
        <f t="shared" si="230"/>
        <v>0.53174708563139994</v>
      </c>
      <c r="G3009" s="173">
        <v>0</v>
      </c>
      <c r="H3009" s="45">
        <f t="shared" si="231"/>
        <v>0.53174708563139994</v>
      </c>
      <c r="I3009" s="48"/>
      <c r="J3009" s="48"/>
      <c r="N3009" s="44">
        <f t="shared" si="232"/>
        <v>0</v>
      </c>
      <c r="O3009" s="45">
        <f t="shared" si="233"/>
        <v>0</v>
      </c>
      <c r="P3009" s="2"/>
      <c r="Q3009" s="2"/>
      <c r="R3009" s="2"/>
      <c r="U3009" s="49">
        <f t="shared" si="234"/>
        <v>0.31904825137883996</v>
      </c>
    </row>
    <row r="3010" spans="4:21" x14ac:dyDescent="0.3">
      <c r="D3010" s="193">
        <v>55188993.661274828</v>
      </c>
      <c r="E3010" s="1"/>
      <c r="F3010" s="44">
        <f t="shared" si="230"/>
        <v>0.26884724315179093</v>
      </c>
      <c r="G3010" s="173">
        <v>0</v>
      </c>
      <c r="H3010" s="45">
        <f t="shared" si="231"/>
        <v>0.26884724315179093</v>
      </c>
      <c r="I3010" s="48"/>
      <c r="J3010" s="48"/>
      <c r="N3010" s="44">
        <f t="shared" si="232"/>
        <v>0</v>
      </c>
      <c r="O3010" s="45">
        <f t="shared" si="233"/>
        <v>0</v>
      </c>
      <c r="P3010" s="2"/>
      <c r="Q3010" s="2"/>
      <c r="R3010" s="2"/>
      <c r="U3010" s="49">
        <f t="shared" si="234"/>
        <v>0.16130834589107454</v>
      </c>
    </row>
    <row r="3011" spans="4:21" x14ac:dyDescent="0.3">
      <c r="D3011" s="193">
        <v>84285087.714127272</v>
      </c>
      <c r="E3011" s="1"/>
      <c r="F3011" s="44">
        <f t="shared" si="230"/>
        <v>0.41058573399300818</v>
      </c>
      <c r="G3011" s="173">
        <v>0</v>
      </c>
      <c r="H3011" s="45">
        <f t="shared" si="231"/>
        <v>0.41058573399300818</v>
      </c>
      <c r="I3011" s="48"/>
      <c r="J3011" s="48"/>
      <c r="N3011" s="44">
        <f t="shared" si="232"/>
        <v>0</v>
      </c>
      <c r="O3011" s="45">
        <f t="shared" si="233"/>
        <v>0</v>
      </c>
      <c r="P3011" s="2"/>
      <c r="Q3011" s="2"/>
      <c r="R3011" s="2"/>
      <c r="U3011" s="49">
        <f t="shared" si="234"/>
        <v>0.24635144039580489</v>
      </c>
    </row>
    <row r="3012" spans="4:21" x14ac:dyDescent="0.3">
      <c r="D3012" s="193">
        <v>102761151.05582409</v>
      </c>
      <c r="E3012" s="1"/>
      <c r="F3012" s="44">
        <f t="shared" si="230"/>
        <v>0.50058988815823413</v>
      </c>
      <c r="G3012" s="173">
        <v>0.10669788244858062</v>
      </c>
      <c r="H3012" s="45">
        <f t="shared" si="231"/>
        <v>0.60728777060681471</v>
      </c>
      <c r="I3012" s="48"/>
      <c r="J3012" s="48"/>
      <c r="N3012" s="44">
        <f t="shared" si="232"/>
        <v>0</v>
      </c>
      <c r="O3012" s="45">
        <f t="shared" si="233"/>
        <v>0</v>
      </c>
      <c r="P3012" s="2"/>
      <c r="Q3012" s="2"/>
      <c r="R3012" s="2"/>
      <c r="U3012" s="49">
        <f t="shared" si="234"/>
        <v>0.36437266236408883</v>
      </c>
    </row>
    <row r="3013" spans="4:21" x14ac:dyDescent="0.3">
      <c r="D3013" s="193">
        <v>95801167.938596129</v>
      </c>
      <c r="E3013" s="1"/>
      <c r="F3013" s="44">
        <f t="shared" ref="F3013:F3076" si="235">D3013/$B$4</f>
        <v>0.46668507943977555</v>
      </c>
      <c r="G3013" s="173">
        <v>6.0764332310188707E-3</v>
      </c>
      <c r="H3013" s="45">
        <f t="shared" ref="H3013:H3076" si="236">F3013+G3013</f>
        <v>0.47276151267079441</v>
      </c>
      <c r="I3013" s="48"/>
      <c r="J3013" s="48"/>
      <c r="N3013" s="44">
        <f t="shared" ref="N3013:N3076" si="237">MIN(MAX(H3013-75%,0),125%)</f>
        <v>0</v>
      </c>
      <c r="O3013" s="45">
        <f t="shared" ref="O3013:O3076" si="238">MIN(MAX(H3013-80%,0),120%)</f>
        <v>0</v>
      </c>
      <c r="P3013" s="2"/>
      <c r="Q3013" s="2"/>
      <c r="R3013" s="2"/>
      <c r="U3013" s="49">
        <f t="shared" ref="U3013:U3076" si="239">H3013*60%</f>
        <v>0.28365690760247664</v>
      </c>
    </row>
    <row r="3014" spans="4:21" x14ac:dyDescent="0.3">
      <c r="D3014" s="193">
        <v>84930442.623888984</v>
      </c>
      <c r="E3014" s="1"/>
      <c r="F3014" s="44">
        <f t="shared" si="235"/>
        <v>0.41372951098247074</v>
      </c>
      <c r="G3014" s="173">
        <v>0.10392403148534241</v>
      </c>
      <c r="H3014" s="45">
        <f t="shared" si="236"/>
        <v>0.51765354246781314</v>
      </c>
      <c r="I3014" s="48"/>
      <c r="J3014" s="48"/>
      <c r="N3014" s="44">
        <f t="shared" si="237"/>
        <v>0</v>
      </c>
      <c r="O3014" s="45">
        <f t="shared" si="238"/>
        <v>0</v>
      </c>
      <c r="P3014" s="2"/>
      <c r="Q3014" s="2"/>
      <c r="R3014" s="2"/>
      <c r="U3014" s="49">
        <f t="shared" si="239"/>
        <v>0.31059212548068788</v>
      </c>
    </row>
    <row r="3015" spans="4:21" x14ac:dyDescent="0.3">
      <c r="D3015" s="193">
        <v>95364590.020494297</v>
      </c>
      <c r="E3015" s="1"/>
      <c r="F3015" s="44">
        <f t="shared" si="235"/>
        <v>0.46455833709649225</v>
      </c>
      <c r="G3015" s="173">
        <v>0.14895296996848048</v>
      </c>
      <c r="H3015" s="45">
        <f t="shared" si="236"/>
        <v>0.6135113070649727</v>
      </c>
      <c r="I3015" s="48"/>
      <c r="J3015" s="48"/>
      <c r="N3015" s="44">
        <f t="shared" si="237"/>
        <v>0</v>
      </c>
      <c r="O3015" s="45">
        <f t="shared" si="238"/>
        <v>0</v>
      </c>
      <c r="P3015" s="2"/>
      <c r="Q3015" s="2"/>
      <c r="R3015" s="2"/>
      <c r="U3015" s="49">
        <f t="shared" si="239"/>
        <v>0.36810678423898363</v>
      </c>
    </row>
    <row r="3016" spans="4:21" x14ac:dyDescent="0.3">
      <c r="D3016" s="193">
        <v>83734067.667852163</v>
      </c>
      <c r="E3016" s="1"/>
      <c r="F3016" s="44">
        <f t="shared" si="235"/>
        <v>0.40790149913865204</v>
      </c>
      <c r="G3016" s="173">
        <v>4.4281907911456607E-2</v>
      </c>
      <c r="H3016" s="45">
        <f t="shared" si="236"/>
        <v>0.45218340705010862</v>
      </c>
      <c r="I3016" s="48"/>
      <c r="J3016" s="48"/>
      <c r="N3016" s="44">
        <f t="shared" si="237"/>
        <v>0</v>
      </c>
      <c r="O3016" s="45">
        <f t="shared" si="238"/>
        <v>0</v>
      </c>
      <c r="P3016" s="2"/>
      <c r="Q3016" s="2"/>
      <c r="R3016" s="2"/>
      <c r="U3016" s="49">
        <f t="shared" si="239"/>
        <v>0.27131004423006516</v>
      </c>
    </row>
    <row r="3017" spans="4:21" x14ac:dyDescent="0.3">
      <c r="D3017" s="193">
        <v>114976447.30692655</v>
      </c>
      <c r="E3017" s="1"/>
      <c r="F3017" s="44">
        <f t="shared" si="235"/>
        <v>0.56009538922874313</v>
      </c>
      <c r="G3017" s="173">
        <v>0</v>
      </c>
      <c r="H3017" s="45">
        <f t="shared" si="236"/>
        <v>0.56009538922874313</v>
      </c>
      <c r="I3017" s="48"/>
      <c r="J3017" s="48"/>
      <c r="N3017" s="44">
        <f t="shared" si="237"/>
        <v>0</v>
      </c>
      <c r="O3017" s="45">
        <f t="shared" si="238"/>
        <v>0</v>
      </c>
      <c r="P3017" s="2"/>
      <c r="Q3017" s="2"/>
      <c r="R3017" s="2"/>
      <c r="U3017" s="49">
        <f t="shared" si="239"/>
        <v>0.33605723353724587</v>
      </c>
    </row>
    <row r="3018" spans="4:21" x14ac:dyDescent="0.3">
      <c r="D3018" s="193">
        <v>109608716.19657637</v>
      </c>
      <c r="E3018" s="1"/>
      <c r="F3018" s="44">
        <f t="shared" si="235"/>
        <v>0.53394706480277432</v>
      </c>
      <c r="G3018" s="173">
        <v>3.8124699100366956E-2</v>
      </c>
      <c r="H3018" s="45">
        <f t="shared" si="236"/>
        <v>0.57207176390314129</v>
      </c>
      <c r="I3018" s="48"/>
      <c r="J3018" s="48"/>
      <c r="N3018" s="44">
        <f t="shared" si="237"/>
        <v>0</v>
      </c>
      <c r="O3018" s="45">
        <f t="shared" si="238"/>
        <v>0</v>
      </c>
      <c r="P3018" s="2"/>
      <c r="Q3018" s="2"/>
      <c r="R3018" s="2"/>
      <c r="U3018" s="49">
        <f t="shared" si="239"/>
        <v>0.34324305834188479</v>
      </c>
    </row>
    <row r="3019" spans="4:21" x14ac:dyDescent="0.3">
      <c r="D3019" s="193">
        <v>129605607.17467462</v>
      </c>
      <c r="E3019" s="1"/>
      <c r="F3019" s="44">
        <f t="shared" si="235"/>
        <v>0.63135976712644359</v>
      </c>
      <c r="G3019" s="173">
        <v>0</v>
      </c>
      <c r="H3019" s="45">
        <f t="shared" si="236"/>
        <v>0.63135976712644359</v>
      </c>
      <c r="I3019" s="48"/>
      <c r="J3019" s="48"/>
      <c r="N3019" s="44">
        <f t="shared" si="237"/>
        <v>0</v>
      </c>
      <c r="O3019" s="45">
        <f t="shared" si="238"/>
        <v>0</v>
      </c>
      <c r="P3019" s="2"/>
      <c r="Q3019" s="2"/>
      <c r="R3019" s="2"/>
      <c r="U3019" s="49">
        <f t="shared" si="239"/>
        <v>0.37881586027586617</v>
      </c>
    </row>
    <row r="3020" spans="4:21" x14ac:dyDescent="0.3">
      <c r="D3020" s="193">
        <v>98045885.833833396</v>
      </c>
      <c r="E3020" s="1"/>
      <c r="F3020" s="44">
        <f t="shared" si="235"/>
        <v>0.47761998108867965</v>
      </c>
      <c r="G3020" s="173">
        <v>0</v>
      </c>
      <c r="H3020" s="45">
        <f t="shared" si="236"/>
        <v>0.47761998108867965</v>
      </c>
      <c r="I3020" s="48"/>
      <c r="J3020" s="48"/>
      <c r="N3020" s="44">
        <f t="shared" si="237"/>
        <v>0</v>
      </c>
      <c r="O3020" s="45">
        <f t="shared" si="238"/>
        <v>0</v>
      </c>
      <c r="P3020" s="2"/>
      <c r="Q3020" s="2"/>
      <c r="R3020" s="2"/>
      <c r="U3020" s="49">
        <f t="shared" si="239"/>
        <v>0.28657198865320777</v>
      </c>
    </row>
    <row r="3021" spans="4:21" x14ac:dyDescent="0.3">
      <c r="D3021" s="193">
        <v>129988590.47767517</v>
      </c>
      <c r="E3021" s="1"/>
      <c r="F3021" s="44">
        <f t="shared" si="235"/>
        <v>0.63322542907014223</v>
      </c>
      <c r="G3021" s="173">
        <v>0.30034699064286463</v>
      </c>
      <c r="H3021" s="45">
        <f t="shared" si="236"/>
        <v>0.93357241971300686</v>
      </c>
      <c r="I3021" s="48"/>
      <c r="J3021" s="48"/>
      <c r="N3021" s="44">
        <f t="shared" si="237"/>
        <v>0.18357241971300686</v>
      </c>
      <c r="O3021" s="45">
        <f t="shared" si="238"/>
        <v>0.13357241971300682</v>
      </c>
      <c r="P3021" s="2"/>
      <c r="Q3021" s="2"/>
      <c r="R3021" s="2"/>
      <c r="U3021" s="49">
        <f t="shared" si="239"/>
        <v>0.56014345182780412</v>
      </c>
    </row>
    <row r="3022" spans="4:21" x14ac:dyDescent="0.3">
      <c r="D3022" s="193">
        <v>98430435.028155938</v>
      </c>
      <c r="E3022" s="1"/>
      <c r="F3022" s="44">
        <f t="shared" si="235"/>
        <v>0.47949327110343126</v>
      </c>
      <c r="G3022" s="173">
        <v>4.4042463064701817E-2</v>
      </c>
      <c r="H3022" s="45">
        <f t="shared" si="236"/>
        <v>0.52353573416813304</v>
      </c>
      <c r="I3022" s="48"/>
      <c r="J3022" s="48"/>
      <c r="N3022" s="44">
        <f t="shared" si="237"/>
        <v>0</v>
      </c>
      <c r="O3022" s="45">
        <f t="shared" si="238"/>
        <v>0</v>
      </c>
      <c r="P3022" s="2"/>
      <c r="Q3022" s="2"/>
      <c r="R3022" s="2"/>
      <c r="U3022" s="49">
        <f t="shared" si="239"/>
        <v>0.31412144050087981</v>
      </c>
    </row>
    <row r="3023" spans="4:21" x14ac:dyDescent="0.3">
      <c r="D3023" s="193">
        <v>109670178.48112567</v>
      </c>
      <c r="E3023" s="1"/>
      <c r="F3023" s="44">
        <f t="shared" si="235"/>
        <v>0.53424647170735218</v>
      </c>
      <c r="G3023" s="173">
        <v>0</v>
      </c>
      <c r="H3023" s="45">
        <f t="shared" si="236"/>
        <v>0.53424647170735218</v>
      </c>
      <c r="I3023" s="48"/>
      <c r="J3023" s="48"/>
      <c r="N3023" s="44">
        <f t="shared" si="237"/>
        <v>0</v>
      </c>
      <c r="O3023" s="45">
        <f t="shared" si="238"/>
        <v>0</v>
      </c>
      <c r="P3023" s="2"/>
      <c r="Q3023" s="2"/>
      <c r="R3023" s="2"/>
      <c r="U3023" s="49">
        <f t="shared" si="239"/>
        <v>0.32054788302441128</v>
      </c>
    </row>
    <row r="3024" spans="4:21" x14ac:dyDescent="0.3">
      <c r="D3024" s="193">
        <v>92244295.175861657</v>
      </c>
      <c r="E3024" s="1"/>
      <c r="F3024" s="44">
        <f t="shared" si="235"/>
        <v>0.44935815656866973</v>
      </c>
      <c r="G3024" s="173">
        <v>0</v>
      </c>
      <c r="H3024" s="45">
        <f t="shared" si="236"/>
        <v>0.44935815656866973</v>
      </c>
      <c r="I3024" s="48"/>
      <c r="J3024" s="48"/>
      <c r="N3024" s="44">
        <f t="shared" si="237"/>
        <v>0</v>
      </c>
      <c r="O3024" s="45">
        <f t="shared" si="238"/>
        <v>0</v>
      </c>
      <c r="P3024" s="2"/>
      <c r="Q3024" s="2"/>
      <c r="R3024" s="2"/>
      <c r="U3024" s="49">
        <f t="shared" si="239"/>
        <v>0.26961489394120181</v>
      </c>
    </row>
    <row r="3025" spans="4:21" x14ac:dyDescent="0.3">
      <c r="D3025" s="193">
        <v>118996424.15520278</v>
      </c>
      <c r="E3025" s="1"/>
      <c r="F3025" s="44">
        <f t="shared" si="235"/>
        <v>0.57967827381305548</v>
      </c>
      <c r="G3025" s="173">
        <v>1.16243574547093E-2</v>
      </c>
      <c r="H3025" s="45">
        <f t="shared" si="236"/>
        <v>0.59130263126776472</v>
      </c>
      <c r="I3025" s="48"/>
      <c r="J3025" s="48"/>
      <c r="N3025" s="44">
        <f t="shared" si="237"/>
        <v>0</v>
      </c>
      <c r="O3025" s="45">
        <f t="shared" si="238"/>
        <v>0</v>
      </c>
      <c r="P3025" s="2"/>
      <c r="Q3025" s="2"/>
      <c r="R3025" s="2"/>
      <c r="U3025" s="49">
        <f t="shared" si="239"/>
        <v>0.3547815787606588</v>
      </c>
    </row>
    <row r="3026" spans="4:21" x14ac:dyDescent="0.3">
      <c r="D3026" s="193">
        <v>112467155.95372294</v>
      </c>
      <c r="E3026" s="1"/>
      <c r="F3026" s="44">
        <f t="shared" si="235"/>
        <v>0.54787164645289355</v>
      </c>
      <c r="G3026" s="173">
        <v>0</v>
      </c>
      <c r="H3026" s="45">
        <f t="shared" si="236"/>
        <v>0.54787164645289355</v>
      </c>
      <c r="I3026" s="48"/>
      <c r="J3026" s="48"/>
      <c r="N3026" s="44">
        <f t="shared" si="237"/>
        <v>0</v>
      </c>
      <c r="O3026" s="45">
        <f t="shared" si="238"/>
        <v>0</v>
      </c>
      <c r="P3026" s="2"/>
      <c r="Q3026" s="2"/>
      <c r="R3026" s="2"/>
      <c r="U3026" s="49">
        <f t="shared" si="239"/>
        <v>0.32872298787173609</v>
      </c>
    </row>
    <row r="3027" spans="4:21" x14ac:dyDescent="0.3">
      <c r="D3027" s="193">
        <v>103683371.42841925</v>
      </c>
      <c r="E3027" s="1"/>
      <c r="F3027" s="44">
        <f t="shared" si="235"/>
        <v>0.50508238545348016</v>
      </c>
      <c r="G3027" s="173">
        <v>0</v>
      </c>
      <c r="H3027" s="45">
        <f t="shared" si="236"/>
        <v>0.50508238545348016</v>
      </c>
      <c r="I3027" s="48"/>
      <c r="J3027" s="48"/>
      <c r="N3027" s="44">
        <f t="shared" si="237"/>
        <v>0</v>
      </c>
      <c r="O3027" s="45">
        <f t="shared" si="238"/>
        <v>0</v>
      </c>
      <c r="P3027" s="2"/>
      <c r="Q3027" s="2"/>
      <c r="R3027" s="2"/>
      <c r="U3027" s="49">
        <f t="shared" si="239"/>
        <v>0.30304943127208811</v>
      </c>
    </row>
    <row r="3028" spans="4:21" x14ac:dyDescent="0.3">
      <c r="D3028" s="193">
        <v>105294656.01468948</v>
      </c>
      <c r="E3028" s="1"/>
      <c r="F3028" s="44">
        <f t="shared" si="235"/>
        <v>0.5129315849081838</v>
      </c>
      <c r="G3028" s="173">
        <v>0.21727231581110731</v>
      </c>
      <c r="H3028" s="45">
        <f t="shared" si="236"/>
        <v>0.73020390071929109</v>
      </c>
      <c r="I3028" s="48"/>
      <c r="J3028" s="48"/>
      <c r="N3028" s="44">
        <f t="shared" si="237"/>
        <v>0</v>
      </c>
      <c r="O3028" s="45">
        <f t="shared" si="238"/>
        <v>0</v>
      </c>
      <c r="P3028" s="2"/>
      <c r="Q3028" s="2"/>
      <c r="R3028" s="2"/>
      <c r="U3028" s="49">
        <f t="shared" si="239"/>
        <v>0.43812234043157466</v>
      </c>
    </row>
    <row r="3029" spans="4:21" x14ac:dyDescent="0.3">
      <c r="D3029" s="193">
        <v>114033542.57909486</v>
      </c>
      <c r="E3029" s="1"/>
      <c r="F3029" s="44">
        <f t="shared" si="235"/>
        <v>0.55550213032302376</v>
      </c>
      <c r="G3029" s="173">
        <v>0</v>
      </c>
      <c r="H3029" s="45">
        <f t="shared" si="236"/>
        <v>0.55550213032302376</v>
      </c>
      <c r="I3029" s="48"/>
      <c r="J3029" s="48"/>
      <c r="N3029" s="44">
        <f t="shared" si="237"/>
        <v>0</v>
      </c>
      <c r="O3029" s="45">
        <f t="shared" si="238"/>
        <v>0</v>
      </c>
      <c r="P3029" s="2"/>
      <c r="Q3029" s="2"/>
      <c r="R3029" s="2"/>
      <c r="U3029" s="49">
        <f t="shared" si="239"/>
        <v>0.33330127819381422</v>
      </c>
    </row>
    <row r="3030" spans="4:21" x14ac:dyDescent="0.3">
      <c r="D3030" s="193">
        <v>90038356.155132204</v>
      </c>
      <c r="E3030" s="1"/>
      <c r="F3030" s="44">
        <f t="shared" si="235"/>
        <v>0.43861216203352721</v>
      </c>
      <c r="G3030" s="173">
        <v>0</v>
      </c>
      <c r="H3030" s="45">
        <f t="shared" si="236"/>
        <v>0.43861216203352721</v>
      </c>
      <c r="I3030" s="48"/>
      <c r="J3030" s="48"/>
      <c r="N3030" s="44">
        <f t="shared" si="237"/>
        <v>0</v>
      </c>
      <c r="O3030" s="45">
        <f t="shared" si="238"/>
        <v>0</v>
      </c>
      <c r="P3030" s="2"/>
      <c r="Q3030" s="2"/>
      <c r="R3030" s="2"/>
      <c r="U3030" s="49">
        <f t="shared" si="239"/>
        <v>0.26316729722011634</v>
      </c>
    </row>
    <row r="3031" spans="4:21" x14ac:dyDescent="0.3">
      <c r="D3031" s="193">
        <v>73705035.187028766</v>
      </c>
      <c r="E3031" s="1"/>
      <c r="F3031" s="44">
        <f t="shared" si="235"/>
        <v>0.35904614673817753</v>
      </c>
      <c r="G3031" s="173">
        <v>4.5512286554800947E-2</v>
      </c>
      <c r="H3031" s="45">
        <f t="shared" si="236"/>
        <v>0.40455843329297847</v>
      </c>
      <c r="I3031" s="48"/>
      <c r="J3031" s="48"/>
      <c r="N3031" s="44">
        <f t="shared" si="237"/>
        <v>0</v>
      </c>
      <c r="O3031" s="45">
        <f t="shared" si="238"/>
        <v>0</v>
      </c>
      <c r="P3031" s="2"/>
      <c r="Q3031" s="2"/>
      <c r="R3031" s="2"/>
      <c r="U3031" s="49">
        <f t="shared" si="239"/>
        <v>0.24273505997578707</v>
      </c>
    </row>
    <row r="3032" spans="4:21" x14ac:dyDescent="0.3">
      <c r="D3032" s="193">
        <v>108861005.52210027</v>
      </c>
      <c r="E3032" s="1"/>
      <c r="F3032" s="44">
        <f t="shared" si="235"/>
        <v>0.53030467272108806</v>
      </c>
      <c r="G3032" s="173">
        <v>0</v>
      </c>
      <c r="H3032" s="45">
        <f t="shared" si="236"/>
        <v>0.53030467272108806</v>
      </c>
      <c r="I3032" s="48"/>
      <c r="J3032" s="48"/>
      <c r="N3032" s="44">
        <f t="shared" si="237"/>
        <v>0</v>
      </c>
      <c r="O3032" s="45">
        <f t="shared" si="238"/>
        <v>0</v>
      </c>
      <c r="P3032" s="2"/>
      <c r="Q3032" s="2"/>
      <c r="R3032" s="2"/>
      <c r="U3032" s="49">
        <f t="shared" si="239"/>
        <v>0.31818280363265283</v>
      </c>
    </row>
    <row r="3033" spans="4:21" x14ac:dyDescent="0.3">
      <c r="D3033" s="193">
        <v>80610689.040538013</v>
      </c>
      <c r="E3033" s="1"/>
      <c r="F3033" s="44">
        <f t="shared" si="235"/>
        <v>0.39268629629537488</v>
      </c>
      <c r="G3033" s="173">
        <v>0</v>
      </c>
      <c r="H3033" s="45">
        <f t="shared" si="236"/>
        <v>0.39268629629537488</v>
      </c>
      <c r="I3033" s="48"/>
      <c r="J3033" s="48"/>
      <c r="N3033" s="44">
        <f t="shared" si="237"/>
        <v>0</v>
      </c>
      <c r="O3033" s="45">
        <f t="shared" si="238"/>
        <v>0</v>
      </c>
      <c r="P3033" s="2"/>
      <c r="Q3033" s="2"/>
      <c r="R3033" s="2"/>
      <c r="U3033" s="49">
        <f t="shared" si="239"/>
        <v>0.23561177777722492</v>
      </c>
    </row>
    <row r="3034" spans="4:21" x14ac:dyDescent="0.3">
      <c r="D3034" s="193">
        <v>130453725.49329565</v>
      </c>
      <c r="E3034" s="1"/>
      <c r="F3034" s="44">
        <f t="shared" si="235"/>
        <v>0.63549128424065748</v>
      </c>
      <c r="G3034" s="173">
        <v>4.8949835626920887E-2</v>
      </c>
      <c r="H3034" s="45">
        <f t="shared" si="236"/>
        <v>0.68444111986757838</v>
      </c>
      <c r="I3034" s="48"/>
      <c r="J3034" s="48"/>
      <c r="N3034" s="44">
        <f t="shared" si="237"/>
        <v>0</v>
      </c>
      <c r="O3034" s="45">
        <f t="shared" si="238"/>
        <v>0</v>
      </c>
      <c r="P3034" s="2"/>
      <c r="Q3034" s="2"/>
      <c r="R3034" s="2"/>
      <c r="U3034" s="49">
        <f t="shared" si="239"/>
        <v>0.41066467192054701</v>
      </c>
    </row>
    <row r="3035" spans="4:21" x14ac:dyDescent="0.3">
      <c r="D3035" s="193">
        <v>96025903.048553273</v>
      </c>
      <c r="E3035" s="1"/>
      <c r="F3035" s="44">
        <f t="shared" si="235"/>
        <v>0.46777985234181868</v>
      </c>
      <c r="G3035" s="173">
        <v>0</v>
      </c>
      <c r="H3035" s="45">
        <f t="shared" si="236"/>
        <v>0.46777985234181868</v>
      </c>
      <c r="I3035" s="48"/>
      <c r="J3035" s="48"/>
      <c r="N3035" s="44">
        <f t="shared" si="237"/>
        <v>0</v>
      </c>
      <c r="O3035" s="45">
        <f t="shared" si="238"/>
        <v>0</v>
      </c>
      <c r="P3035" s="2"/>
      <c r="Q3035" s="2"/>
      <c r="R3035" s="2"/>
      <c r="U3035" s="49">
        <f t="shared" si="239"/>
        <v>0.28066791140509117</v>
      </c>
    </row>
    <row r="3036" spans="4:21" x14ac:dyDescent="0.3">
      <c r="D3036" s="193">
        <v>89883436.987928674</v>
      </c>
      <c r="E3036" s="1"/>
      <c r="F3036" s="44">
        <f t="shared" si="235"/>
        <v>0.43785748998297913</v>
      </c>
      <c r="G3036" s="173">
        <v>0</v>
      </c>
      <c r="H3036" s="45">
        <f t="shared" si="236"/>
        <v>0.43785748998297913</v>
      </c>
      <c r="I3036" s="48"/>
      <c r="J3036" s="48"/>
      <c r="N3036" s="44">
        <f t="shared" si="237"/>
        <v>0</v>
      </c>
      <c r="O3036" s="45">
        <f t="shared" si="238"/>
        <v>0</v>
      </c>
      <c r="P3036" s="2"/>
      <c r="Q3036" s="2"/>
      <c r="R3036" s="2"/>
      <c r="U3036" s="49">
        <f t="shared" si="239"/>
        <v>0.26271449398978747</v>
      </c>
    </row>
    <row r="3037" spans="4:21" x14ac:dyDescent="0.3">
      <c r="D3037" s="193">
        <v>104774873.58220753</v>
      </c>
      <c r="E3037" s="1"/>
      <c r="F3037" s="44">
        <f t="shared" si="235"/>
        <v>0.5103995207276123</v>
      </c>
      <c r="G3037" s="173">
        <v>0</v>
      </c>
      <c r="H3037" s="45">
        <f t="shared" si="236"/>
        <v>0.5103995207276123</v>
      </c>
      <c r="I3037" s="48"/>
      <c r="J3037" s="48"/>
      <c r="N3037" s="44">
        <f t="shared" si="237"/>
        <v>0</v>
      </c>
      <c r="O3037" s="45">
        <f t="shared" si="238"/>
        <v>0</v>
      </c>
      <c r="P3037" s="2"/>
      <c r="Q3037" s="2"/>
      <c r="R3037" s="2"/>
      <c r="U3037" s="49">
        <f t="shared" si="239"/>
        <v>0.30623971243656739</v>
      </c>
    </row>
    <row r="3038" spans="4:21" x14ac:dyDescent="0.3">
      <c r="D3038" s="193">
        <v>106832541.59585185</v>
      </c>
      <c r="E3038" s="1"/>
      <c r="F3038" s="44">
        <f t="shared" si="235"/>
        <v>0.52042322900874494</v>
      </c>
      <c r="G3038" s="173">
        <v>0</v>
      </c>
      <c r="H3038" s="45">
        <f t="shared" si="236"/>
        <v>0.52042322900874494</v>
      </c>
      <c r="I3038" s="48"/>
      <c r="J3038" s="48"/>
      <c r="N3038" s="44">
        <f t="shared" si="237"/>
        <v>0</v>
      </c>
      <c r="O3038" s="45">
        <f t="shared" si="238"/>
        <v>0</v>
      </c>
      <c r="P3038" s="2"/>
      <c r="Q3038" s="2"/>
      <c r="R3038" s="2"/>
      <c r="U3038" s="49">
        <f t="shared" si="239"/>
        <v>0.31225393740524693</v>
      </c>
    </row>
    <row r="3039" spans="4:21" x14ac:dyDescent="0.3">
      <c r="D3039" s="193">
        <v>81086444.360780746</v>
      </c>
      <c r="E3039" s="1"/>
      <c r="F3039" s="44">
        <f t="shared" si="235"/>
        <v>0.39500388713689449</v>
      </c>
      <c r="G3039" s="173">
        <v>1.4114591926205487E-2</v>
      </c>
      <c r="H3039" s="45">
        <f t="shared" si="236"/>
        <v>0.4091184790631</v>
      </c>
      <c r="I3039" s="48"/>
      <c r="J3039" s="48"/>
      <c r="N3039" s="44">
        <f t="shared" si="237"/>
        <v>0</v>
      </c>
      <c r="O3039" s="45">
        <f t="shared" si="238"/>
        <v>0</v>
      </c>
      <c r="P3039" s="2"/>
      <c r="Q3039" s="2"/>
      <c r="R3039" s="2"/>
      <c r="U3039" s="49">
        <f t="shared" si="239"/>
        <v>0.24547108743786</v>
      </c>
    </row>
    <row r="3040" spans="4:21" x14ac:dyDescent="0.3">
      <c r="D3040" s="193">
        <v>92326803.910105884</v>
      </c>
      <c r="E3040" s="1"/>
      <c r="F3040" s="44">
        <f t="shared" si="235"/>
        <v>0.44976008898790626</v>
      </c>
      <c r="G3040" s="173">
        <v>0</v>
      </c>
      <c r="H3040" s="45">
        <f t="shared" si="236"/>
        <v>0.44976008898790626</v>
      </c>
      <c r="I3040" s="48"/>
      <c r="J3040" s="48"/>
      <c r="N3040" s="44">
        <f t="shared" si="237"/>
        <v>0</v>
      </c>
      <c r="O3040" s="45">
        <f t="shared" si="238"/>
        <v>0</v>
      </c>
      <c r="P3040" s="2"/>
      <c r="Q3040" s="2"/>
      <c r="R3040" s="2"/>
      <c r="U3040" s="49">
        <f t="shared" si="239"/>
        <v>0.26985605339274377</v>
      </c>
    </row>
    <row r="3041" spans="4:21" x14ac:dyDescent="0.3">
      <c r="D3041" s="193">
        <v>99501659.337587893</v>
      </c>
      <c r="E3041" s="1"/>
      <c r="F3041" s="44">
        <f t="shared" si="235"/>
        <v>0.48471162504109411</v>
      </c>
      <c r="G3041" s="173">
        <v>0</v>
      </c>
      <c r="H3041" s="45">
        <f t="shared" si="236"/>
        <v>0.48471162504109411</v>
      </c>
      <c r="I3041" s="48"/>
      <c r="J3041" s="48"/>
      <c r="N3041" s="44">
        <f t="shared" si="237"/>
        <v>0</v>
      </c>
      <c r="O3041" s="45">
        <f t="shared" si="238"/>
        <v>0</v>
      </c>
      <c r="P3041" s="2"/>
      <c r="Q3041" s="2"/>
      <c r="R3041" s="2"/>
      <c r="U3041" s="49">
        <f t="shared" si="239"/>
        <v>0.29082697502465643</v>
      </c>
    </row>
    <row r="3042" spans="4:21" x14ac:dyDescent="0.3">
      <c r="D3042" s="193">
        <v>88981818.289483517</v>
      </c>
      <c r="E3042" s="1"/>
      <c r="F3042" s="44">
        <f t="shared" si="235"/>
        <v>0.43346535152619159</v>
      </c>
      <c r="G3042" s="173">
        <v>0.11806895114648927</v>
      </c>
      <c r="H3042" s="45">
        <f t="shared" si="236"/>
        <v>0.55153430267268089</v>
      </c>
      <c r="I3042" s="48"/>
      <c r="J3042" s="48"/>
      <c r="N3042" s="44">
        <f t="shared" si="237"/>
        <v>0</v>
      </c>
      <c r="O3042" s="45">
        <f t="shared" si="238"/>
        <v>0</v>
      </c>
      <c r="P3042" s="2"/>
      <c r="Q3042" s="2"/>
      <c r="R3042" s="2"/>
      <c r="U3042" s="49">
        <f t="shared" si="239"/>
        <v>0.33092058160360854</v>
      </c>
    </row>
    <row r="3043" spans="4:21" x14ac:dyDescent="0.3">
      <c r="D3043" s="193">
        <v>78375593.532628104</v>
      </c>
      <c r="E3043" s="1"/>
      <c r="F3043" s="44">
        <f t="shared" si="235"/>
        <v>0.38179826907076952</v>
      </c>
      <c r="G3043" s="173">
        <v>3.9799839388765849E-2</v>
      </c>
      <c r="H3043" s="45">
        <f t="shared" si="236"/>
        <v>0.42159810845953538</v>
      </c>
      <c r="I3043" s="48"/>
      <c r="J3043" s="48"/>
      <c r="N3043" s="44">
        <f t="shared" si="237"/>
        <v>0</v>
      </c>
      <c r="O3043" s="45">
        <f t="shared" si="238"/>
        <v>0</v>
      </c>
      <c r="P3043" s="2"/>
      <c r="Q3043" s="2"/>
      <c r="R3043" s="2"/>
      <c r="U3043" s="49">
        <f t="shared" si="239"/>
        <v>0.25295886507572124</v>
      </c>
    </row>
    <row r="3044" spans="4:21" x14ac:dyDescent="0.3">
      <c r="D3044" s="193">
        <v>84814704.582742751</v>
      </c>
      <c r="E3044" s="1"/>
      <c r="F3044" s="44">
        <f t="shared" si="235"/>
        <v>0.41316570557081694</v>
      </c>
      <c r="G3044" s="173">
        <v>5.2413283044186326E-3</v>
      </c>
      <c r="H3044" s="45">
        <f t="shared" si="236"/>
        <v>0.41840703387523559</v>
      </c>
      <c r="I3044" s="48"/>
      <c r="J3044" s="48"/>
      <c r="N3044" s="44">
        <f t="shared" si="237"/>
        <v>0</v>
      </c>
      <c r="O3044" s="45">
        <f t="shared" si="238"/>
        <v>0</v>
      </c>
      <c r="P3044" s="2"/>
      <c r="Q3044" s="2"/>
      <c r="R3044" s="2"/>
      <c r="U3044" s="49">
        <f t="shared" si="239"/>
        <v>0.25104422032514134</v>
      </c>
    </row>
    <row r="3045" spans="4:21" x14ac:dyDescent="0.3">
      <c r="D3045" s="193">
        <v>94715595.210996762</v>
      </c>
      <c r="E3045" s="1"/>
      <c r="F3045" s="44">
        <f t="shared" si="235"/>
        <v>0.46139682872719462</v>
      </c>
      <c r="G3045" s="173">
        <v>3.1333851492094826E-2</v>
      </c>
      <c r="H3045" s="45">
        <f t="shared" si="236"/>
        <v>0.49273068021928945</v>
      </c>
      <c r="I3045" s="48"/>
      <c r="J3045" s="48"/>
      <c r="N3045" s="44">
        <f t="shared" si="237"/>
        <v>0</v>
      </c>
      <c r="O3045" s="45">
        <f t="shared" si="238"/>
        <v>0</v>
      </c>
      <c r="P3045" s="2"/>
      <c r="Q3045" s="2"/>
      <c r="R3045" s="2"/>
      <c r="U3045" s="49">
        <f t="shared" si="239"/>
        <v>0.29563840813157366</v>
      </c>
    </row>
    <row r="3046" spans="4:21" x14ac:dyDescent="0.3">
      <c r="D3046" s="193">
        <v>116808928.68222931</v>
      </c>
      <c r="E3046" s="1"/>
      <c r="F3046" s="44">
        <f t="shared" si="235"/>
        <v>0.56902212503590166</v>
      </c>
      <c r="G3046" s="173">
        <v>0.1783106806795422</v>
      </c>
      <c r="H3046" s="45">
        <f t="shared" si="236"/>
        <v>0.7473328057154438</v>
      </c>
      <c r="I3046" s="48"/>
      <c r="J3046" s="48"/>
      <c r="N3046" s="44">
        <f t="shared" si="237"/>
        <v>0</v>
      </c>
      <c r="O3046" s="45">
        <f t="shared" si="238"/>
        <v>0</v>
      </c>
      <c r="P3046" s="2"/>
      <c r="Q3046" s="2"/>
      <c r="R3046" s="2"/>
      <c r="U3046" s="49">
        <f t="shared" si="239"/>
        <v>0.44839968342926628</v>
      </c>
    </row>
    <row r="3047" spans="4:21" x14ac:dyDescent="0.3">
      <c r="D3047" s="193">
        <v>107755930.70697933</v>
      </c>
      <c r="E3047" s="1"/>
      <c r="F3047" s="44">
        <f t="shared" si="235"/>
        <v>0.5249214196879709</v>
      </c>
      <c r="G3047" s="173">
        <v>0</v>
      </c>
      <c r="H3047" s="45">
        <f t="shared" si="236"/>
        <v>0.5249214196879709</v>
      </c>
      <c r="I3047" s="48"/>
      <c r="J3047" s="48"/>
      <c r="N3047" s="44">
        <f t="shared" si="237"/>
        <v>0</v>
      </c>
      <c r="O3047" s="45">
        <f t="shared" si="238"/>
        <v>0</v>
      </c>
      <c r="P3047" s="2"/>
      <c r="Q3047" s="2"/>
      <c r="R3047" s="2"/>
      <c r="U3047" s="49">
        <f t="shared" si="239"/>
        <v>0.31495285181278254</v>
      </c>
    </row>
    <row r="3048" spans="4:21" x14ac:dyDescent="0.3">
      <c r="D3048" s="193">
        <v>90434318.247919738</v>
      </c>
      <c r="E3048" s="1"/>
      <c r="F3048" s="44">
        <f t="shared" si="235"/>
        <v>0.44054104875488881</v>
      </c>
      <c r="G3048" s="173">
        <v>0</v>
      </c>
      <c r="H3048" s="45">
        <f t="shared" si="236"/>
        <v>0.44054104875488881</v>
      </c>
      <c r="I3048" s="48"/>
      <c r="J3048" s="48"/>
      <c r="N3048" s="44">
        <f t="shared" si="237"/>
        <v>0</v>
      </c>
      <c r="O3048" s="45">
        <f t="shared" si="238"/>
        <v>0</v>
      </c>
      <c r="P3048" s="2"/>
      <c r="Q3048" s="2"/>
      <c r="R3048" s="2"/>
      <c r="U3048" s="49">
        <f t="shared" si="239"/>
        <v>0.26432462925293326</v>
      </c>
    </row>
    <row r="3049" spans="4:21" x14ac:dyDescent="0.3">
      <c r="D3049" s="193">
        <v>90339496.314779371</v>
      </c>
      <c r="E3049" s="1"/>
      <c r="F3049" s="44">
        <f t="shared" si="235"/>
        <v>0.44007913391238285</v>
      </c>
      <c r="G3049" s="173">
        <v>0</v>
      </c>
      <c r="H3049" s="45">
        <f t="shared" si="236"/>
        <v>0.44007913391238285</v>
      </c>
      <c r="I3049" s="48"/>
      <c r="J3049" s="48"/>
      <c r="N3049" s="44">
        <f t="shared" si="237"/>
        <v>0</v>
      </c>
      <c r="O3049" s="45">
        <f t="shared" si="238"/>
        <v>0</v>
      </c>
      <c r="P3049" s="2"/>
      <c r="Q3049" s="2"/>
      <c r="R3049" s="2"/>
      <c r="U3049" s="49">
        <f t="shared" si="239"/>
        <v>0.2640474803474297</v>
      </c>
    </row>
    <row r="3050" spans="4:21" x14ac:dyDescent="0.3">
      <c r="D3050" s="193">
        <v>105239495.60857353</v>
      </c>
      <c r="E3050" s="1"/>
      <c r="F3050" s="44">
        <f t="shared" si="235"/>
        <v>0.51266287692618251</v>
      </c>
      <c r="G3050" s="173">
        <v>0</v>
      </c>
      <c r="H3050" s="45">
        <f t="shared" si="236"/>
        <v>0.51266287692618251</v>
      </c>
      <c r="I3050" s="48"/>
      <c r="J3050" s="48"/>
      <c r="N3050" s="44">
        <f t="shared" si="237"/>
        <v>0</v>
      </c>
      <c r="O3050" s="45">
        <f t="shared" si="238"/>
        <v>0</v>
      </c>
      <c r="P3050" s="2"/>
      <c r="Q3050" s="2"/>
      <c r="R3050" s="2"/>
      <c r="U3050" s="49">
        <f t="shared" si="239"/>
        <v>0.30759772615570952</v>
      </c>
    </row>
    <row r="3051" spans="4:21" x14ac:dyDescent="0.3">
      <c r="D3051" s="193">
        <v>82206554.47009629</v>
      </c>
      <c r="E3051" s="1"/>
      <c r="F3051" s="44">
        <f t="shared" si="235"/>
        <v>0.40046038298757425</v>
      </c>
      <c r="G3051" s="173">
        <v>0</v>
      </c>
      <c r="H3051" s="45">
        <f t="shared" si="236"/>
        <v>0.40046038298757425</v>
      </c>
      <c r="I3051" s="48"/>
      <c r="J3051" s="48"/>
      <c r="N3051" s="44">
        <f t="shared" si="237"/>
        <v>0</v>
      </c>
      <c r="O3051" s="45">
        <f t="shared" si="238"/>
        <v>0</v>
      </c>
      <c r="P3051" s="2"/>
      <c r="Q3051" s="2"/>
      <c r="R3051" s="2"/>
      <c r="U3051" s="49">
        <f t="shared" si="239"/>
        <v>0.24027622979254454</v>
      </c>
    </row>
    <row r="3052" spans="4:21" x14ac:dyDescent="0.3">
      <c r="D3052" s="193">
        <v>118567766.97434609</v>
      </c>
      <c r="E3052" s="1"/>
      <c r="F3052" s="44">
        <f t="shared" si="235"/>
        <v>0.57759011648882785</v>
      </c>
      <c r="G3052" s="173">
        <v>2.8512022959044099E-2</v>
      </c>
      <c r="H3052" s="45">
        <f t="shared" si="236"/>
        <v>0.60610213944787195</v>
      </c>
      <c r="I3052" s="48"/>
      <c r="J3052" s="48"/>
      <c r="N3052" s="44">
        <f t="shared" si="237"/>
        <v>0</v>
      </c>
      <c r="O3052" s="45">
        <f t="shared" si="238"/>
        <v>0</v>
      </c>
      <c r="P3052" s="2"/>
      <c r="Q3052" s="2"/>
      <c r="R3052" s="2"/>
      <c r="U3052" s="49">
        <f t="shared" si="239"/>
        <v>0.36366128366872313</v>
      </c>
    </row>
    <row r="3053" spans="4:21" x14ac:dyDescent="0.3">
      <c r="D3053" s="193">
        <v>142420195.60198575</v>
      </c>
      <c r="E3053" s="1"/>
      <c r="F3053" s="44">
        <f t="shared" si="235"/>
        <v>0.69378465553720758</v>
      </c>
      <c r="G3053" s="173">
        <v>0</v>
      </c>
      <c r="H3053" s="45">
        <f t="shared" si="236"/>
        <v>0.69378465553720758</v>
      </c>
      <c r="I3053" s="48"/>
      <c r="J3053" s="48"/>
      <c r="N3053" s="44">
        <f t="shared" si="237"/>
        <v>0</v>
      </c>
      <c r="O3053" s="45">
        <f t="shared" si="238"/>
        <v>0</v>
      </c>
      <c r="P3053" s="2"/>
      <c r="Q3053" s="2"/>
      <c r="R3053" s="2"/>
      <c r="U3053" s="49">
        <f t="shared" si="239"/>
        <v>0.41627079332232453</v>
      </c>
    </row>
    <row r="3054" spans="4:21" x14ac:dyDescent="0.3">
      <c r="D3054" s="193">
        <v>102132090.47073463</v>
      </c>
      <c r="E3054" s="1"/>
      <c r="F3054" s="44">
        <f t="shared" si="235"/>
        <v>0.49752548721780848</v>
      </c>
      <c r="G3054" s="173">
        <v>0.10958448544426459</v>
      </c>
      <c r="H3054" s="45">
        <f t="shared" si="236"/>
        <v>0.60710997266207312</v>
      </c>
      <c r="I3054" s="48"/>
      <c r="J3054" s="48"/>
      <c r="N3054" s="44">
        <f t="shared" si="237"/>
        <v>0</v>
      </c>
      <c r="O3054" s="45">
        <f t="shared" si="238"/>
        <v>0</v>
      </c>
      <c r="P3054" s="2"/>
      <c r="Q3054" s="2"/>
      <c r="R3054" s="2"/>
      <c r="U3054" s="49">
        <f t="shared" si="239"/>
        <v>0.36426598359724388</v>
      </c>
    </row>
    <row r="3055" spans="4:21" x14ac:dyDescent="0.3">
      <c r="D3055" s="193">
        <v>108409432.46083391</v>
      </c>
      <c r="E3055" s="1"/>
      <c r="F3055" s="44">
        <f t="shared" si="235"/>
        <v>0.52810488315166404</v>
      </c>
      <c r="G3055" s="173">
        <v>0</v>
      </c>
      <c r="H3055" s="45">
        <f t="shared" si="236"/>
        <v>0.52810488315166404</v>
      </c>
      <c r="I3055" s="48"/>
      <c r="J3055" s="48"/>
      <c r="N3055" s="44">
        <f t="shared" si="237"/>
        <v>0</v>
      </c>
      <c r="O3055" s="45">
        <f t="shared" si="238"/>
        <v>0</v>
      </c>
      <c r="P3055" s="2"/>
      <c r="Q3055" s="2"/>
      <c r="R3055" s="2"/>
      <c r="U3055" s="49">
        <f t="shared" si="239"/>
        <v>0.3168629298909984</v>
      </c>
    </row>
    <row r="3056" spans="4:21" x14ac:dyDescent="0.3">
      <c r="D3056" s="193">
        <v>118786380.25622223</v>
      </c>
      <c r="E3056" s="1"/>
      <c r="F3056" s="44">
        <f t="shared" si="235"/>
        <v>0.57865506756420881</v>
      </c>
      <c r="G3056" s="173">
        <v>0</v>
      </c>
      <c r="H3056" s="45">
        <f t="shared" si="236"/>
        <v>0.57865506756420881</v>
      </c>
      <c r="I3056" s="48"/>
      <c r="J3056" s="48"/>
      <c r="N3056" s="44">
        <f t="shared" si="237"/>
        <v>0</v>
      </c>
      <c r="O3056" s="45">
        <f t="shared" si="238"/>
        <v>0</v>
      </c>
      <c r="P3056" s="2"/>
      <c r="Q3056" s="2"/>
      <c r="R3056" s="2"/>
      <c r="U3056" s="49">
        <f t="shared" si="239"/>
        <v>0.34719304053852529</v>
      </c>
    </row>
    <row r="3057" spans="4:21" x14ac:dyDescent="0.3">
      <c r="D3057" s="193">
        <v>106369012.18656024</v>
      </c>
      <c r="E3057" s="1"/>
      <c r="F3057" s="44">
        <f t="shared" si="235"/>
        <v>0.51816519537666461</v>
      </c>
      <c r="G3057" s="173">
        <v>0</v>
      </c>
      <c r="H3057" s="45">
        <f t="shared" si="236"/>
        <v>0.51816519537666461</v>
      </c>
      <c r="I3057" s="48"/>
      <c r="J3057" s="48"/>
      <c r="N3057" s="44">
        <f t="shared" si="237"/>
        <v>0</v>
      </c>
      <c r="O3057" s="45">
        <f t="shared" si="238"/>
        <v>0</v>
      </c>
      <c r="P3057" s="2"/>
      <c r="Q3057" s="2"/>
      <c r="R3057" s="2"/>
      <c r="U3057" s="49">
        <f t="shared" si="239"/>
        <v>0.31089911722599878</v>
      </c>
    </row>
    <row r="3058" spans="4:21" x14ac:dyDescent="0.3">
      <c r="D3058" s="193">
        <v>102166108.24254026</v>
      </c>
      <c r="E3058" s="1"/>
      <c r="F3058" s="44">
        <f t="shared" si="235"/>
        <v>0.49769120113214876</v>
      </c>
      <c r="G3058" s="173">
        <v>0</v>
      </c>
      <c r="H3058" s="45">
        <f t="shared" si="236"/>
        <v>0.49769120113214876</v>
      </c>
      <c r="I3058" s="48"/>
      <c r="J3058" s="48"/>
      <c r="N3058" s="44">
        <f t="shared" si="237"/>
        <v>0</v>
      </c>
      <c r="O3058" s="45">
        <f t="shared" si="238"/>
        <v>0</v>
      </c>
      <c r="P3058" s="2"/>
      <c r="Q3058" s="2"/>
      <c r="R3058" s="2"/>
      <c r="U3058" s="49">
        <f t="shared" si="239"/>
        <v>0.29861472067928924</v>
      </c>
    </row>
    <row r="3059" spans="4:21" x14ac:dyDescent="0.3">
      <c r="D3059" s="193">
        <v>89652494.171799853</v>
      </c>
      <c r="E3059" s="1"/>
      <c r="F3059" s="44">
        <f t="shared" si="235"/>
        <v>0.43673247690839734</v>
      </c>
      <c r="G3059" s="173">
        <v>0</v>
      </c>
      <c r="H3059" s="45">
        <f t="shared" si="236"/>
        <v>0.43673247690839734</v>
      </c>
      <c r="I3059" s="48"/>
      <c r="J3059" s="48"/>
      <c r="N3059" s="44">
        <f t="shared" si="237"/>
        <v>0</v>
      </c>
      <c r="O3059" s="45">
        <f t="shared" si="238"/>
        <v>0</v>
      </c>
      <c r="P3059" s="2"/>
      <c r="Q3059" s="2"/>
      <c r="R3059" s="2"/>
      <c r="U3059" s="49">
        <f t="shared" si="239"/>
        <v>0.26203948614503841</v>
      </c>
    </row>
    <row r="3060" spans="4:21" x14ac:dyDescent="0.3">
      <c r="D3060" s="193">
        <v>104103394.14912249</v>
      </c>
      <c r="E3060" s="1"/>
      <c r="F3060" s="44">
        <f t="shared" si="235"/>
        <v>0.5071284809343154</v>
      </c>
      <c r="G3060" s="173">
        <v>1.641672830105818E-2</v>
      </c>
      <c r="H3060" s="45">
        <f t="shared" si="236"/>
        <v>0.52354520923537362</v>
      </c>
      <c r="I3060" s="48"/>
      <c r="J3060" s="48"/>
      <c r="N3060" s="44">
        <f t="shared" si="237"/>
        <v>0</v>
      </c>
      <c r="O3060" s="45">
        <f t="shared" si="238"/>
        <v>0</v>
      </c>
      <c r="P3060" s="2"/>
      <c r="Q3060" s="2"/>
      <c r="R3060" s="2"/>
      <c r="U3060" s="49">
        <f t="shared" si="239"/>
        <v>0.31412712554122418</v>
      </c>
    </row>
    <row r="3061" spans="4:21" x14ac:dyDescent="0.3">
      <c r="D3061" s="193">
        <v>129798286.64268234</v>
      </c>
      <c r="E3061" s="1"/>
      <c r="F3061" s="44">
        <f t="shared" si="235"/>
        <v>0.63229838441857555</v>
      </c>
      <c r="G3061" s="173">
        <v>8.763850628394276E-3</v>
      </c>
      <c r="H3061" s="45">
        <f t="shared" si="236"/>
        <v>0.6410622350469698</v>
      </c>
      <c r="I3061" s="48"/>
      <c r="J3061" s="48"/>
      <c r="N3061" s="44">
        <f t="shared" si="237"/>
        <v>0</v>
      </c>
      <c r="O3061" s="45">
        <f t="shared" si="238"/>
        <v>0</v>
      </c>
      <c r="P3061" s="2"/>
      <c r="Q3061" s="2"/>
      <c r="R3061" s="2"/>
      <c r="U3061" s="49">
        <f t="shared" si="239"/>
        <v>0.38463734102818187</v>
      </c>
    </row>
    <row r="3062" spans="4:21" x14ac:dyDescent="0.3">
      <c r="D3062" s="193">
        <v>96628977.847995684</v>
      </c>
      <c r="E3062" s="1"/>
      <c r="F3062" s="44">
        <f t="shared" si="235"/>
        <v>0.47071766632406886</v>
      </c>
      <c r="G3062" s="173">
        <v>0</v>
      </c>
      <c r="H3062" s="45">
        <f t="shared" si="236"/>
        <v>0.47071766632406886</v>
      </c>
      <c r="I3062" s="48"/>
      <c r="J3062" s="48"/>
      <c r="N3062" s="44">
        <f t="shared" si="237"/>
        <v>0</v>
      </c>
      <c r="O3062" s="45">
        <f t="shared" si="238"/>
        <v>0</v>
      </c>
      <c r="P3062" s="2"/>
      <c r="Q3062" s="2"/>
      <c r="R3062" s="2"/>
      <c r="U3062" s="49">
        <f t="shared" si="239"/>
        <v>0.28243059979444129</v>
      </c>
    </row>
    <row r="3063" spans="4:21" x14ac:dyDescent="0.3">
      <c r="D3063" s="193">
        <v>77197099.823730305</v>
      </c>
      <c r="E3063" s="1"/>
      <c r="F3063" s="44">
        <f t="shared" si="235"/>
        <v>0.3760573637979992</v>
      </c>
      <c r="G3063" s="173">
        <v>0</v>
      </c>
      <c r="H3063" s="45">
        <f t="shared" si="236"/>
        <v>0.3760573637979992</v>
      </c>
      <c r="I3063" s="48"/>
      <c r="J3063" s="48"/>
      <c r="N3063" s="44">
        <f t="shared" si="237"/>
        <v>0</v>
      </c>
      <c r="O3063" s="45">
        <f t="shared" si="238"/>
        <v>0</v>
      </c>
      <c r="P3063" s="2"/>
      <c r="Q3063" s="2"/>
      <c r="R3063" s="2"/>
      <c r="U3063" s="49">
        <f t="shared" si="239"/>
        <v>0.22563441827879951</v>
      </c>
    </row>
    <row r="3064" spans="4:21" x14ac:dyDescent="0.3">
      <c r="D3064" s="193">
        <v>97338283.650872767</v>
      </c>
      <c r="E3064" s="1"/>
      <c r="F3064" s="44">
        <f t="shared" si="235"/>
        <v>0.47417297320691348</v>
      </c>
      <c r="G3064" s="173">
        <v>0</v>
      </c>
      <c r="H3064" s="45">
        <f t="shared" si="236"/>
        <v>0.47417297320691348</v>
      </c>
      <c r="I3064" s="48"/>
      <c r="J3064" s="48"/>
      <c r="N3064" s="44">
        <f t="shared" si="237"/>
        <v>0</v>
      </c>
      <c r="O3064" s="45">
        <f t="shared" si="238"/>
        <v>0</v>
      </c>
      <c r="P3064" s="2"/>
      <c r="Q3064" s="2"/>
      <c r="R3064" s="2"/>
      <c r="U3064" s="49">
        <f t="shared" si="239"/>
        <v>0.2845037839241481</v>
      </c>
    </row>
    <row r="3065" spans="4:21" x14ac:dyDescent="0.3">
      <c r="D3065" s="193">
        <v>85661095.967216402</v>
      </c>
      <c r="E3065" s="1"/>
      <c r="F3065" s="44">
        <f t="shared" si="235"/>
        <v>0.4172888101111854</v>
      </c>
      <c r="G3065" s="173">
        <v>1.4568355954367404E-2</v>
      </c>
      <c r="H3065" s="45">
        <f t="shared" si="236"/>
        <v>0.4318571660655528</v>
      </c>
      <c r="I3065" s="48"/>
      <c r="J3065" s="48"/>
      <c r="N3065" s="44">
        <f t="shared" si="237"/>
        <v>0</v>
      </c>
      <c r="O3065" s="45">
        <f t="shared" si="238"/>
        <v>0</v>
      </c>
      <c r="P3065" s="2"/>
      <c r="Q3065" s="2"/>
      <c r="R3065" s="2"/>
      <c r="U3065" s="49">
        <f t="shared" si="239"/>
        <v>0.25911429963933169</v>
      </c>
    </row>
    <row r="3066" spans="4:21" x14ac:dyDescent="0.3">
      <c r="D3066" s="193">
        <v>78922246.40654619</v>
      </c>
      <c r="E3066" s="1"/>
      <c r="F3066" s="44">
        <f t="shared" si="235"/>
        <v>0.38446122971498592</v>
      </c>
      <c r="G3066" s="173">
        <v>0.16384163095482096</v>
      </c>
      <c r="H3066" s="45">
        <f t="shared" si="236"/>
        <v>0.54830286066980682</v>
      </c>
      <c r="I3066" s="48"/>
      <c r="J3066" s="48"/>
      <c r="N3066" s="44">
        <f t="shared" si="237"/>
        <v>0</v>
      </c>
      <c r="O3066" s="45">
        <f t="shared" si="238"/>
        <v>0</v>
      </c>
      <c r="P3066" s="2"/>
      <c r="Q3066" s="2"/>
      <c r="R3066" s="2"/>
      <c r="U3066" s="49">
        <f t="shared" si="239"/>
        <v>0.32898171640188406</v>
      </c>
    </row>
    <row r="3067" spans="4:21" x14ac:dyDescent="0.3">
      <c r="D3067" s="193">
        <v>108756038.97057177</v>
      </c>
      <c r="E3067" s="1"/>
      <c r="F3067" s="44">
        <f t="shared" si="235"/>
        <v>0.52979333946187357</v>
      </c>
      <c r="G3067" s="173">
        <v>0</v>
      </c>
      <c r="H3067" s="45">
        <f t="shared" si="236"/>
        <v>0.52979333946187357</v>
      </c>
      <c r="I3067" s="48"/>
      <c r="J3067" s="48"/>
      <c r="N3067" s="44">
        <f t="shared" si="237"/>
        <v>0</v>
      </c>
      <c r="O3067" s="45">
        <f t="shared" si="238"/>
        <v>0</v>
      </c>
      <c r="P3067" s="2"/>
      <c r="Q3067" s="2"/>
      <c r="R3067" s="2"/>
      <c r="U3067" s="49">
        <f t="shared" si="239"/>
        <v>0.31787600367712415</v>
      </c>
    </row>
    <row r="3068" spans="4:21" x14ac:dyDescent="0.3">
      <c r="D3068" s="193">
        <v>81889805.840112016</v>
      </c>
      <c r="E3068" s="1"/>
      <c r="F3068" s="44">
        <f t="shared" si="235"/>
        <v>0.39891737612526335</v>
      </c>
      <c r="G3068" s="173">
        <v>0</v>
      </c>
      <c r="H3068" s="45">
        <f t="shared" si="236"/>
        <v>0.39891737612526335</v>
      </c>
      <c r="I3068" s="48"/>
      <c r="J3068" s="48"/>
      <c r="N3068" s="44">
        <f t="shared" si="237"/>
        <v>0</v>
      </c>
      <c r="O3068" s="45">
        <f t="shared" si="238"/>
        <v>0</v>
      </c>
      <c r="P3068" s="2"/>
      <c r="Q3068" s="2"/>
      <c r="R3068" s="2"/>
      <c r="U3068" s="49">
        <f t="shared" si="239"/>
        <v>0.23935042567515799</v>
      </c>
    </row>
    <row r="3069" spans="4:21" x14ac:dyDescent="0.3">
      <c r="D3069" s="193">
        <v>93120935.424325883</v>
      </c>
      <c r="E3069" s="1"/>
      <c r="F3069" s="44">
        <f t="shared" si="235"/>
        <v>0.45362861519456932</v>
      </c>
      <c r="G3069" s="173">
        <v>9.1916835037825703E-2</v>
      </c>
      <c r="H3069" s="45">
        <f t="shared" si="236"/>
        <v>0.54554545023239498</v>
      </c>
      <c r="I3069" s="48"/>
      <c r="J3069" s="48"/>
      <c r="N3069" s="44">
        <f t="shared" si="237"/>
        <v>0</v>
      </c>
      <c r="O3069" s="45">
        <f t="shared" si="238"/>
        <v>0</v>
      </c>
      <c r="P3069" s="2"/>
      <c r="Q3069" s="2"/>
      <c r="R3069" s="2"/>
      <c r="U3069" s="49">
        <f t="shared" si="239"/>
        <v>0.32732727013943697</v>
      </c>
    </row>
    <row r="3070" spans="4:21" x14ac:dyDescent="0.3">
      <c r="D3070" s="193">
        <v>64750135.346247464</v>
      </c>
      <c r="E3070" s="1"/>
      <c r="F3070" s="44">
        <f t="shared" si="235"/>
        <v>0.315423315894937</v>
      </c>
      <c r="G3070" s="173">
        <v>5.5201647931530321E-3</v>
      </c>
      <c r="H3070" s="45">
        <f t="shared" si="236"/>
        <v>0.32094348068809003</v>
      </c>
      <c r="I3070" s="48"/>
      <c r="J3070" s="48"/>
      <c r="N3070" s="44">
        <f t="shared" si="237"/>
        <v>0</v>
      </c>
      <c r="O3070" s="45">
        <f t="shared" si="238"/>
        <v>0</v>
      </c>
      <c r="P3070" s="2"/>
      <c r="Q3070" s="2"/>
      <c r="R3070" s="2"/>
      <c r="U3070" s="49">
        <f t="shared" si="239"/>
        <v>0.19256608841285403</v>
      </c>
    </row>
    <row r="3071" spans="4:21" x14ac:dyDescent="0.3">
      <c r="D3071" s="193">
        <v>133607363.37765254</v>
      </c>
      <c r="E3071" s="1"/>
      <c r="F3071" s="44">
        <f t="shared" si="235"/>
        <v>0.65085389179810083</v>
      </c>
      <c r="G3071" s="173">
        <v>0</v>
      </c>
      <c r="H3071" s="45">
        <f t="shared" si="236"/>
        <v>0.65085389179810083</v>
      </c>
      <c r="I3071" s="48"/>
      <c r="J3071" s="48"/>
      <c r="N3071" s="44">
        <f t="shared" si="237"/>
        <v>0</v>
      </c>
      <c r="O3071" s="45">
        <f t="shared" si="238"/>
        <v>0</v>
      </c>
      <c r="P3071" s="2"/>
      <c r="Q3071" s="2"/>
      <c r="R3071" s="2"/>
      <c r="U3071" s="49">
        <f t="shared" si="239"/>
        <v>0.39051233507886046</v>
      </c>
    </row>
    <row r="3072" spans="4:21" x14ac:dyDescent="0.3">
      <c r="D3072" s="193">
        <v>68018609.760610938</v>
      </c>
      <c r="E3072" s="1"/>
      <c r="F3072" s="44">
        <f t="shared" si="235"/>
        <v>0.33134533724953852</v>
      </c>
      <c r="G3072" s="173">
        <v>4.5156373145313674E-3</v>
      </c>
      <c r="H3072" s="45">
        <f t="shared" si="236"/>
        <v>0.33586097456406988</v>
      </c>
      <c r="I3072" s="48"/>
      <c r="J3072" s="48"/>
      <c r="N3072" s="44">
        <f t="shared" si="237"/>
        <v>0</v>
      </c>
      <c r="O3072" s="45">
        <f t="shared" si="238"/>
        <v>0</v>
      </c>
      <c r="P3072" s="2"/>
      <c r="Q3072" s="2"/>
      <c r="R3072" s="2"/>
      <c r="U3072" s="49">
        <f t="shared" si="239"/>
        <v>0.20151658473844192</v>
      </c>
    </row>
    <row r="3073" spans="4:21" x14ac:dyDescent="0.3">
      <c r="D3073" s="193">
        <v>82089042.936316729</v>
      </c>
      <c r="E3073" s="1"/>
      <c r="F3073" s="44">
        <f t="shared" si="235"/>
        <v>0.39988793819742141</v>
      </c>
      <c r="G3073" s="173">
        <v>1.7984036883008543E-2</v>
      </c>
      <c r="H3073" s="45">
        <f t="shared" si="236"/>
        <v>0.41787197508042995</v>
      </c>
      <c r="I3073" s="48"/>
      <c r="J3073" s="48"/>
      <c r="N3073" s="44">
        <f t="shared" si="237"/>
        <v>0</v>
      </c>
      <c r="O3073" s="45">
        <f t="shared" si="238"/>
        <v>0</v>
      </c>
      <c r="P3073" s="2"/>
      <c r="Q3073" s="2"/>
      <c r="R3073" s="2"/>
      <c r="U3073" s="49">
        <f t="shared" si="239"/>
        <v>0.25072318504825797</v>
      </c>
    </row>
    <row r="3074" spans="4:21" x14ac:dyDescent="0.3">
      <c r="D3074" s="193">
        <v>90425687.641944692</v>
      </c>
      <c r="E3074" s="1"/>
      <c r="F3074" s="44">
        <f t="shared" si="235"/>
        <v>0.4404990056867118</v>
      </c>
      <c r="G3074" s="173">
        <v>0</v>
      </c>
      <c r="H3074" s="45">
        <f t="shared" si="236"/>
        <v>0.4404990056867118</v>
      </c>
      <c r="I3074" s="48"/>
      <c r="J3074" s="48"/>
      <c r="N3074" s="44">
        <f t="shared" si="237"/>
        <v>0</v>
      </c>
      <c r="O3074" s="45">
        <f t="shared" si="238"/>
        <v>0</v>
      </c>
      <c r="P3074" s="2"/>
      <c r="Q3074" s="2"/>
      <c r="R3074" s="2"/>
      <c r="U3074" s="49">
        <f t="shared" si="239"/>
        <v>0.26429940341202707</v>
      </c>
    </row>
    <row r="3075" spans="4:21" x14ac:dyDescent="0.3">
      <c r="D3075" s="193">
        <v>137015964.81615058</v>
      </c>
      <c r="E3075" s="1"/>
      <c r="F3075" s="44">
        <f t="shared" si="235"/>
        <v>0.66745852687022833</v>
      </c>
      <c r="G3075" s="173">
        <v>0</v>
      </c>
      <c r="H3075" s="45">
        <f t="shared" si="236"/>
        <v>0.66745852687022833</v>
      </c>
      <c r="I3075" s="48"/>
      <c r="J3075" s="48"/>
      <c r="N3075" s="44">
        <f t="shared" si="237"/>
        <v>0</v>
      </c>
      <c r="O3075" s="45">
        <f t="shared" si="238"/>
        <v>0</v>
      </c>
      <c r="P3075" s="2"/>
      <c r="Q3075" s="2"/>
      <c r="R3075" s="2"/>
      <c r="U3075" s="49">
        <f t="shared" si="239"/>
        <v>0.40047511612213699</v>
      </c>
    </row>
    <row r="3076" spans="4:21" x14ac:dyDescent="0.3">
      <c r="D3076" s="193">
        <v>139678057.83149534</v>
      </c>
      <c r="E3076" s="1"/>
      <c r="F3076" s="44">
        <f t="shared" si="235"/>
        <v>0.68042662649860175</v>
      </c>
      <c r="G3076" s="173">
        <v>0</v>
      </c>
      <c r="H3076" s="45">
        <f t="shared" si="236"/>
        <v>0.68042662649860175</v>
      </c>
      <c r="I3076" s="48"/>
      <c r="J3076" s="48"/>
      <c r="N3076" s="44">
        <f t="shared" si="237"/>
        <v>0</v>
      </c>
      <c r="O3076" s="45">
        <f t="shared" si="238"/>
        <v>0</v>
      </c>
      <c r="P3076" s="2"/>
      <c r="Q3076" s="2"/>
      <c r="R3076" s="2"/>
      <c r="U3076" s="49">
        <f t="shared" si="239"/>
        <v>0.40825597589916102</v>
      </c>
    </row>
    <row r="3077" spans="4:21" x14ac:dyDescent="0.3">
      <c r="D3077" s="193">
        <v>125113093.45635462</v>
      </c>
      <c r="E3077" s="1"/>
      <c r="F3077" s="44">
        <f t="shared" ref="F3077:F3140" si="240">D3077/$B$4</f>
        <v>0.60947497003438456</v>
      </c>
      <c r="G3077" s="173">
        <v>0</v>
      </c>
      <c r="H3077" s="45">
        <f t="shared" ref="H3077:H3140" si="241">F3077+G3077</f>
        <v>0.60947497003438456</v>
      </c>
      <c r="I3077" s="48"/>
      <c r="J3077" s="48"/>
      <c r="N3077" s="44">
        <f t="shared" ref="N3077:N3140" si="242">MIN(MAX(H3077-75%,0),125%)</f>
        <v>0</v>
      </c>
      <c r="O3077" s="45">
        <f t="shared" ref="O3077:O3140" si="243">MIN(MAX(H3077-80%,0),120%)</f>
        <v>0</v>
      </c>
      <c r="P3077" s="2"/>
      <c r="Q3077" s="2"/>
      <c r="R3077" s="2"/>
      <c r="U3077" s="49">
        <f t="shared" ref="U3077:U3140" si="244">H3077*60%</f>
        <v>0.36568498202063071</v>
      </c>
    </row>
    <row r="3078" spans="4:21" x14ac:dyDescent="0.3">
      <c r="D3078" s="193">
        <v>111724332.53707916</v>
      </c>
      <c r="E3078" s="1"/>
      <c r="F3078" s="44">
        <f t="shared" si="240"/>
        <v>0.54425306212176794</v>
      </c>
      <c r="G3078" s="173">
        <v>2.3397467180349098E-2</v>
      </c>
      <c r="H3078" s="45">
        <f t="shared" si="241"/>
        <v>0.56765052930211701</v>
      </c>
      <c r="I3078" s="48"/>
      <c r="J3078" s="48"/>
      <c r="N3078" s="44">
        <f t="shared" si="242"/>
        <v>0</v>
      </c>
      <c r="O3078" s="45">
        <f t="shared" si="243"/>
        <v>0</v>
      </c>
      <c r="P3078" s="2"/>
      <c r="Q3078" s="2"/>
      <c r="R3078" s="2"/>
      <c r="U3078" s="49">
        <f t="shared" si="244"/>
        <v>0.34059031758127017</v>
      </c>
    </row>
    <row r="3079" spans="4:21" x14ac:dyDescent="0.3">
      <c r="D3079" s="193">
        <v>111460409.14346547</v>
      </c>
      <c r="E3079" s="1"/>
      <c r="F3079" s="44">
        <f t="shared" si="240"/>
        <v>0.54296738771335618</v>
      </c>
      <c r="G3079" s="173">
        <v>6.1119968751064142E-3</v>
      </c>
      <c r="H3079" s="45">
        <f t="shared" si="241"/>
        <v>0.54907938458846262</v>
      </c>
      <c r="I3079" s="48"/>
      <c r="J3079" s="48"/>
      <c r="N3079" s="44">
        <f t="shared" si="242"/>
        <v>0</v>
      </c>
      <c r="O3079" s="45">
        <f t="shared" si="243"/>
        <v>0</v>
      </c>
      <c r="P3079" s="2"/>
      <c r="Q3079" s="2"/>
      <c r="R3079" s="2"/>
      <c r="U3079" s="49">
        <f t="shared" si="244"/>
        <v>0.32944763075307754</v>
      </c>
    </row>
    <row r="3080" spans="4:21" x14ac:dyDescent="0.3">
      <c r="D3080" s="193">
        <v>115879209.43011382</v>
      </c>
      <c r="E3080" s="1"/>
      <c r="F3080" s="44">
        <f t="shared" si="240"/>
        <v>0.5644930977561059</v>
      </c>
      <c r="G3080" s="173">
        <v>0</v>
      </c>
      <c r="H3080" s="45">
        <f t="shared" si="241"/>
        <v>0.5644930977561059</v>
      </c>
      <c r="I3080" s="48"/>
      <c r="J3080" s="48"/>
      <c r="N3080" s="44">
        <f t="shared" si="242"/>
        <v>0</v>
      </c>
      <c r="O3080" s="45">
        <f t="shared" si="243"/>
        <v>0</v>
      </c>
      <c r="P3080" s="2"/>
      <c r="Q3080" s="2"/>
      <c r="R3080" s="2"/>
      <c r="U3080" s="49">
        <f t="shared" si="244"/>
        <v>0.33869585865366353</v>
      </c>
    </row>
    <row r="3081" spans="4:21" x14ac:dyDescent="0.3">
      <c r="D3081" s="193">
        <v>119518458.75212559</v>
      </c>
      <c r="E3081" s="1"/>
      <c r="F3081" s="44">
        <f t="shared" si="240"/>
        <v>0.58222130917032155</v>
      </c>
      <c r="G3081" s="173">
        <v>0</v>
      </c>
      <c r="H3081" s="45">
        <f t="shared" si="241"/>
        <v>0.58222130917032155</v>
      </c>
      <c r="I3081" s="48"/>
      <c r="J3081" s="48"/>
      <c r="N3081" s="44">
        <f t="shared" si="242"/>
        <v>0</v>
      </c>
      <c r="O3081" s="45">
        <f t="shared" si="243"/>
        <v>0</v>
      </c>
      <c r="P3081" s="2"/>
      <c r="Q3081" s="2"/>
      <c r="R3081" s="2"/>
      <c r="U3081" s="49">
        <f t="shared" si="244"/>
        <v>0.34933278550219293</v>
      </c>
    </row>
    <row r="3082" spans="4:21" x14ac:dyDescent="0.3">
      <c r="D3082" s="193">
        <v>135159467.93003038</v>
      </c>
      <c r="E3082" s="1"/>
      <c r="F3082" s="44">
        <f t="shared" si="240"/>
        <v>0.65841480208668479</v>
      </c>
      <c r="G3082" s="173">
        <v>7.4089965784781095E-2</v>
      </c>
      <c r="H3082" s="45">
        <f t="shared" si="241"/>
        <v>0.7325047678714659</v>
      </c>
      <c r="I3082" s="48"/>
      <c r="J3082" s="48"/>
      <c r="N3082" s="44">
        <f t="shared" si="242"/>
        <v>0</v>
      </c>
      <c r="O3082" s="45">
        <f t="shared" si="243"/>
        <v>0</v>
      </c>
      <c r="P3082" s="2"/>
      <c r="Q3082" s="2"/>
      <c r="R3082" s="2"/>
      <c r="U3082" s="49">
        <f t="shared" si="244"/>
        <v>0.43950286072287953</v>
      </c>
    </row>
    <row r="3083" spans="4:21" x14ac:dyDescent="0.3">
      <c r="D3083" s="193">
        <v>112867308.3728611</v>
      </c>
      <c r="E3083" s="1"/>
      <c r="F3083" s="44">
        <f t="shared" si="240"/>
        <v>0.54982094589810704</v>
      </c>
      <c r="G3083" s="173">
        <v>0</v>
      </c>
      <c r="H3083" s="45">
        <f t="shared" si="241"/>
        <v>0.54982094589810704</v>
      </c>
      <c r="I3083" s="48"/>
      <c r="J3083" s="48"/>
      <c r="N3083" s="44">
        <f t="shared" si="242"/>
        <v>0</v>
      </c>
      <c r="O3083" s="45">
        <f t="shared" si="243"/>
        <v>0</v>
      </c>
      <c r="P3083" s="2"/>
      <c r="Q3083" s="2"/>
      <c r="R3083" s="2"/>
      <c r="U3083" s="49">
        <f t="shared" si="244"/>
        <v>0.3298925675388642</v>
      </c>
    </row>
    <row r="3084" spans="4:21" x14ac:dyDescent="0.3">
      <c r="D3084" s="193">
        <v>92238685.435085848</v>
      </c>
      <c r="E3084" s="1"/>
      <c r="F3084" s="44">
        <f t="shared" si="240"/>
        <v>0.44933082932020368</v>
      </c>
      <c r="G3084" s="173">
        <v>0</v>
      </c>
      <c r="H3084" s="45">
        <f t="shared" si="241"/>
        <v>0.44933082932020368</v>
      </c>
      <c r="I3084" s="48"/>
      <c r="J3084" s="48"/>
      <c r="N3084" s="44">
        <f t="shared" si="242"/>
        <v>0</v>
      </c>
      <c r="O3084" s="45">
        <f t="shared" si="243"/>
        <v>0</v>
      </c>
      <c r="P3084" s="2"/>
      <c r="Q3084" s="2"/>
      <c r="R3084" s="2"/>
      <c r="U3084" s="49">
        <f t="shared" si="244"/>
        <v>0.26959849759212218</v>
      </c>
    </row>
    <row r="3085" spans="4:21" x14ac:dyDescent="0.3">
      <c r="D3085" s="193">
        <v>80473612.326404572</v>
      </c>
      <c r="E3085" s="1"/>
      <c r="F3085" s="44">
        <f t="shared" si="240"/>
        <v>0.39201854183474333</v>
      </c>
      <c r="G3085" s="173">
        <v>0</v>
      </c>
      <c r="H3085" s="45">
        <f t="shared" si="241"/>
        <v>0.39201854183474333</v>
      </c>
      <c r="I3085" s="48"/>
      <c r="J3085" s="48"/>
      <c r="N3085" s="44">
        <f t="shared" si="242"/>
        <v>0</v>
      </c>
      <c r="O3085" s="45">
        <f t="shared" si="243"/>
        <v>0</v>
      </c>
      <c r="P3085" s="2"/>
      <c r="Q3085" s="2"/>
      <c r="R3085" s="2"/>
      <c r="U3085" s="49">
        <f t="shared" si="244"/>
        <v>0.23521112510084599</v>
      </c>
    </row>
    <row r="3086" spans="4:21" x14ac:dyDescent="0.3">
      <c r="D3086" s="193">
        <v>76057755.862966552</v>
      </c>
      <c r="E3086" s="1"/>
      <c r="F3086" s="44">
        <f t="shared" si="240"/>
        <v>0.37050717230994695</v>
      </c>
      <c r="G3086" s="173">
        <v>8.8278395951569819E-2</v>
      </c>
      <c r="H3086" s="45">
        <f t="shared" si="241"/>
        <v>0.45878556826151679</v>
      </c>
      <c r="I3086" s="48"/>
      <c r="J3086" s="48"/>
      <c r="N3086" s="44">
        <f t="shared" si="242"/>
        <v>0</v>
      </c>
      <c r="O3086" s="45">
        <f t="shared" si="243"/>
        <v>0</v>
      </c>
      <c r="P3086" s="2"/>
      <c r="Q3086" s="2"/>
      <c r="R3086" s="2"/>
      <c r="U3086" s="49">
        <f t="shared" si="244"/>
        <v>0.27527134095691008</v>
      </c>
    </row>
    <row r="3087" spans="4:21" x14ac:dyDescent="0.3">
      <c r="D3087" s="193">
        <v>77238306.715055302</v>
      </c>
      <c r="E3087" s="1"/>
      <c r="F3087" s="44">
        <f t="shared" si="240"/>
        <v>0.37625809873438115</v>
      </c>
      <c r="G3087" s="173">
        <v>0</v>
      </c>
      <c r="H3087" s="45">
        <f t="shared" si="241"/>
        <v>0.37625809873438115</v>
      </c>
      <c r="I3087" s="48"/>
      <c r="J3087" s="48"/>
      <c r="N3087" s="44">
        <f t="shared" si="242"/>
        <v>0</v>
      </c>
      <c r="O3087" s="45">
        <f t="shared" si="243"/>
        <v>0</v>
      </c>
      <c r="P3087" s="2"/>
      <c r="Q3087" s="2"/>
      <c r="R3087" s="2"/>
      <c r="U3087" s="49">
        <f t="shared" si="244"/>
        <v>0.22575485924062869</v>
      </c>
    </row>
    <row r="3088" spans="4:21" x14ac:dyDescent="0.3">
      <c r="D3088" s="193">
        <v>90653321.148478419</v>
      </c>
      <c r="E3088" s="1"/>
      <c r="F3088" s="44">
        <f t="shared" si="240"/>
        <v>0.44160789781575077</v>
      </c>
      <c r="G3088" s="173">
        <v>0</v>
      </c>
      <c r="H3088" s="45">
        <f t="shared" si="241"/>
        <v>0.44160789781575077</v>
      </c>
      <c r="I3088" s="48"/>
      <c r="J3088" s="48"/>
      <c r="N3088" s="44">
        <f t="shared" si="242"/>
        <v>0</v>
      </c>
      <c r="O3088" s="45">
        <f t="shared" si="243"/>
        <v>0</v>
      </c>
      <c r="P3088" s="2"/>
      <c r="Q3088" s="2"/>
      <c r="R3088" s="2"/>
      <c r="U3088" s="49">
        <f t="shared" si="244"/>
        <v>0.26496473868945047</v>
      </c>
    </row>
    <row r="3089" spans="4:21" x14ac:dyDescent="0.3">
      <c r="D3089" s="193">
        <v>93203012.068125844</v>
      </c>
      <c r="E3089" s="1"/>
      <c r="F3089" s="44">
        <f t="shared" si="240"/>
        <v>0.45402844273170839</v>
      </c>
      <c r="G3089" s="173">
        <v>0</v>
      </c>
      <c r="H3089" s="45">
        <f t="shared" si="241"/>
        <v>0.45402844273170839</v>
      </c>
      <c r="I3089" s="48"/>
      <c r="J3089" s="48"/>
      <c r="N3089" s="44">
        <f t="shared" si="242"/>
        <v>0</v>
      </c>
      <c r="O3089" s="45">
        <f t="shared" si="243"/>
        <v>0</v>
      </c>
      <c r="P3089" s="2"/>
      <c r="Q3089" s="2"/>
      <c r="R3089" s="2"/>
      <c r="U3089" s="49">
        <f t="shared" si="244"/>
        <v>0.27241706563902501</v>
      </c>
    </row>
    <row r="3090" spans="4:21" x14ac:dyDescent="0.3">
      <c r="D3090" s="193">
        <v>118332274.18291251</v>
      </c>
      <c r="E3090" s="1"/>
      <c r="F3090" s="44">
        <f t="shared" si="240"/>
        <v>0.57644293869921981</v>
      </c>
      <c r="G3090" s="173">
        <v>7.9454056348973665E-3</v>
      </c>
      <c r="H3090" s="45">
        <f t="shared" si="241"/>
        <v>0.58438834433411713</v>
      </c>
      <c r="I3090" s="48"/>
      <c r="J3090" s="48"/>
      <c r="N3090" s="44">
        <f t="shared" si="242"/>
        <v>0</v>
      </c>
      <c r="O3090" s="45">
        <f t="shared" si="243"/>
        <v>0</v>
      </c>
      <c r="P3090" s="2"/>
      <c r="Q3090" s="2"/>
      <c r="R3090" s="2"/>
      <c r="U3090" s="49">
        <f t="shared" si="244"/>
        <v>0.35063300660047025</v>
      </c>
    </row>
    <row r="3091" spans="4:21" x14ac:dyDescent="0.3">
      <c r="D3091" s="193">
        <v>91127023.139975384</v>
      </c>
      <c r="E3091" s="1"/>
      <c r="F3091" s="44">
        <f t="shared" si="240"/>
        <v>0.44391548608726572</v>
      </c>
      <c r="G3091" s="173">
        <v>0</v>
      </c>
      <c r="H3091" s="45">
        <f t="shared" si="241"/>
        <v>0.44391548608726572</v>
      </c>
      <c r="I3091" s="48"/>
      <c r="J3091" s="48"/>
      <c r="N3091" s="44">
        <f t="shared" si="242"/>
        <v>0</v>
      </c>
      <c r="O3091" s="45">
        <f t="shared" si="243"/>
        <v>0</v>
      </c>
      <c r="P3091" s="2"/>
      <c r="Q3091" s="2"/>
      <c r="R3091" s="2"/>
      <c r="U3091" s="49">
        <f t="shared" si="244"/>
        <v>0.26634929165235943</v>
      </c>
    </row>
    <row r="3092" spans="4:21" x14ac:dyDescent="0.3">
      <c r="D3092" s="193">
        <v>85894452.79460004</v>
      </c>
      <c r="E3092" s="1"/>
      <c r="F3092" s="44">
        <f t="shared" si="240"/>
        <v>0.41842558278179781</v>
      </c>
      <c r="G3092" s="173">
        <v>0</v>
      </c>
      <c r="H3092" s="45">
        <f t="shared" si="241"/>
        <v>0.41842558278179781</v>
      </c>
      <c r="I3092" s="48"/>
      <c r="J3092" s="48"/>
      <c r="N3092" s="44">
        <f t="shared" si="242"/>
        <v>0</v>
      </c>
      <c r="O3092" s="45">
        <f t="shared" si="243"/>
        <v>0</v>
      </c>
      <c r="P3092" s="2"/>
      <c r="Q3092" s="2"/>
      <c r="R3092" s="2"/>
      <c r="U3092" s="49">
        <f t="shared" si="244"/>
        <v>0.25105534966907866</v>
      </c>
    </row>
    <row r="3093" spans="4:21" x14ac:dyDescent="0.3">
      <c r="D3093" s="193">
        <v>111063882.12230234</v>
      </c>
      <c r="E3093" s="1"/>
      <c r="F3093" s="44">
        <f t="shared" si="240"/>
        <v>0.5410357490042107</v>
      </c>
      <c r="G3093" s="173">
        <v>0</v>
      </c>
      <c r="H3093" s="45">
        <f t="shared" si="241"/>
        <v>0.5410357490042107</v>
      </c>
      <c r="I3093" s="48"/>
      <c r="J3093" s="48"/>
      <c r="N3093" s="44">
        <f t="shared" si="242"/>
        <v>0</v>
      </c>
      <c r="O3093" s="45">
        <f t="shared" si="243"/>
        <v>0</v>
      </c>
      <c r="P3093" s="2"/>
      <c r="Q3093" s="2"/>
      <c r="R3093" s="2"/>
      <c r="U3093" s="49">
        <f t="shared" si="244"/>
        <v>0.32462144940252641</v>
      </c>
    </row>
    <row r="3094" spans="4:21" x14ac:dyDescent="0.3">
      <c r="D3094" s="193">
        <v>89439323.849078983</v>
      </c>
      <c r="E3094" s="1"/>
      <c r="F3094" s="44">
        <f t="shared" si="240"/>
        <v>0.43569404062276712</v>
      </c>
      <c r="G3094" s="173">
        <v>0</v>
      </c>
      <c r="H3094" s="45">
        <f t="shared" si="241"/>
        <v>0.43569404062276712</v>
      </c>
      <c r="I3094" s="48"/>
      <c r="J3094" s="48"/>
      <c r="N3094" s="44">
        <f t="shared" si="242"/>
        <v>0</v>
      </c>
      <c r="O3094" s="45">
        <f t="shared" si="243"/>
        <v>0</v>
      </c>
      <c r="P3094" s="2"/>
      <c r="Q3094" s="2"/>
      <c r="R3094" s="2"/>
      <c r="U3094" s="49">
        <f t="shared" si="244"/>
        <v>0.26141642437366025</v>
      </c>
    </row>
    <row r="3095" spans="4:21" x14ac:dyDescent="0.3">
      <c r="D3095" s="193">
        <v>76308000.071954966</v>
      </c>
      <c r="E3095" s="1"/>
      <c r="F3095" s="44">
        <f t="shared" si="240"/>
        <v>0.37172621004261797</v>
      </c>
      <c r="G3095" s="173">
        <v>0</v>
      </c>
      <c r="H3095" s="45">
        <f t="shared" si="241"/>
        <v>0.37172621004261797</v>
      </c>
      <c r="I3095" s="48"/>
      <c r="J3095" s="48"/>
      <c r="N3095" s="44">
        <f t="shared" si="242"/>
        <v>0</v>
      </c>
      <c r="O3095" s="45">
        <f t="shared" si="243"/>
        <v>0</v>
      </c>
      <c r="P3095" s="2"/>
      <c r="Q3095" s="2"/>
      <c r="R3095" s="2"/>
      <c r="U3095" s="49">
        <f t="shared" si="244"/>
        <v>0.22303572602557079</v>
      </c>
    </row>
    <row r="3096" spans="4:21" x14ac:dyDescent="0.3">
      <c r="D3096" s="193">
        <v>104128420.29410917</v>
      </c>
      <c r="E3096" s="1"/>
      <c r="F3096" s="44">
        <f t="shared" si="240"/>
        <v>0.50725039310629083</v>
      </c>
      <c r="G3096" s="173">
        <v>0</v>
      </c>
      <c r="H3096" s="45">
        <f t="shared" si="241"/>
        <v>0.50725039310629083</v>
      </c>
      <c r="I3096" s="48"/>
      <c r="J3096" s="48"/>
      <c r="N3096" s="44">
        <f t="shared" si="242"/>
        <v>0</v>
      </c>
      <c r="O3096" s="45">
        <f t="shared" si="243"/>
        <v>0</v>
      </c>
      <c r="P3096" s="2"/>
      <c r="Q3096" s="2"/>
      <c r="R3096" s="2"/>
      <c r="U3096" s="49">
        <f t="shared" si="244"/>
        <v>0.30435023586377447</v>
      </c>
    </row>
    <row r="3097" spans="4:21" x14ac:dyDescent="0.3">
      <c r="D3097" s="193">
        <v>124731833.95805523</v>
      </c>
      <c r="E3097" s="1"/>
      <c r="F3097" s="44">
        <f t="shared" si="240"/>
        <v>0.60761770541977089</v>
      </c>
      <c r="G3097" s="173">
        <v>1.5309427526797103E-2</v>
      </c>
      <c r="H3097" s="45">
        <f t="shared" si="241"/>
        <v>0.62292713294656799</v>
      </c>
      <c r="I3097" s="48"/>
      <c r="J3097" s="48"/>
      <c r="N3097" s="44">
        <f t="shared" si="242"/>
        <v>0</v>
      </c>
      <c r="O3097" s="45">
        <f t="shared" si="243"/>
        <v>0</v>
      </c>
      <c r="P3097" s="2"/>
      <c r="Q3097" s="2"/>
      <c r="R3097" s="2"/>
      <c r="U3097" s="49">
        <f t="shared" si="244"/>
        <v>0.37375627976794079</v>
      </c>
    </row>
    <row r="3098" spans="4:21" x14ac:dyDescent="0.3">
      <c r="D3098" s="193">
        <v>79374031.811516479</v>
      </c>
      <c r="E3098" s="1"/>
      <c r="F3098" s="44">
        <f t="shared" si="240"/>
        <v>0.38666205369391099</v>
      </c>
      <c r="G3098" s="173">
        <v>6.9736999758712335E-3</v>
      </c>
      <c r="H3098" s="45">
        <f t="shared" si="241"/>
        <v>0.39363575366978221</v>
      </c>
      <c r="I3098" s="48"/>
      <c r="J3098" s="48"/>
      <c r="N3098" s="44">
        <f t="shared" si="242"/>
        <v>0</v>
      </c>
      <c r="O3098" s="45">
        <f t="shared" si="243"/>
        <v>0</v>
      </c>
      <c r="P3098" s="2"/>
      <c r="Q3098" s="2"/>
      <c r="R3098" s="2"/>
      <c r="U3098" s="49">
        <f t="shared" si="244"/>
        <v>0.23618145220186931</v>
      </c>
    </row>
    <row r="3099" spans="4:21" x14ac:dyDescent="0.3">
      <c r="D3099" s="193">
        <v>94305621.423761681</v>
      </c>
      <c r="E3099" s="1"/>
      <c r="F3099" s="44">
        <f t="shared" si="240"/>
        <v>0.4593996855442779</v>
      </c>
      <c r="G3099" s="173">
        <v>9.8341959423863014E-3</v>
      </c>
      <c r="H3099" s="45">
        <f t="shared" si="241"/>
        <v>0.46923388148666423</v>
      </c>
      <c r="I3099" s="48"/>
      <c r="J3099" s="48"/>
      <c r="N3099" s="44">
        <f t="shared" si="242"/>
        <v>0</v>
      </c>
      <c r="O3099" s="45">
        <f t="shared" si="243"/>
        <v>0</v>
      </c>
      <c r="P3099" s="2"/>
      <c r="Q3099" s="2"/>
      <c r="R3099" s="2"/>
      <c r="U3099" s="49">
        <f t="shared" si="244"/>
        <v>0.28154032889199854</v>
      </c>
    </row>
    <row r="3100" spans="4:21" x14ac:dyDescent="0.3">
      <c r="D3100" s="193">
        <v>88013547.958960846</v>
      </c>
      <c r="E3100" s="1"/>
      <c r="F3100" s="44">
        <f t="shared" si="240"/>
        <v>0.42874852681682291</v>
      </c>
      <c r="G3100" s="173">
        <v>5.3289175623964305E-3</v>
      </c>
      <c r="H3100" s="45">
        <f t="shared" si="241"/>
        <v>0.43407744437921936</v>
      </c>
      <c r="I3100" s="48"/>
      <c r="J3100" s="48"/>
      <c r="N3100" s="44">
        <f t="shared" si="242"/>
        <v>0</v>
      </c>
      <c r="O3100" s="45">
        <f t="shared" si="243"/>
        <v>0</v>
      </c>
      <c r="P3100" s="2"/>
      <c r="Q3100" s="2"/>
      <c r="R3100" s="2"/>
      <c r="U3100" s="49">
        <f t="shared" si="244"/>
        <v>0.26044646662753163</v>
      </c>
    </row>
    <row r="3101" spans="4:21" x14ac:dyDescent="0.3">
      <c r="D3101" s="193">
        <v>144770721.31612387</v>
      </c>
      <c r="E3101" s="1"/>
      <c r="F3101" s="44">
        <f t="shared" si="240"/>
        <v>0.70523498858879297</v>
      </c>
      <c r="G3101" s="173">
        <v>0</v>
      </c>
      <c r="H3101" s="45">
        <f t="shared" si="241"/>
        <v>0.70523498858879297</v>
      </c>
      <c r="I3101" s="48"/>
      <c r="J3101" s="48"/>
      <c r="N3101" s="44">
        <f t="shared" si="242"/>
        <v>0</v>
      </c>
      <c r="O3101" s="45">
        <f t="shared" si="243"/>
        <v>0</v>
      </c>
      <c r="P3101" s="2"/>
      <c r="Q3101" s="2"/>
      <c r="R3101" s="2"/>
      <c r="U3101" s="49">
        <f t="shared" si="244"/>
        <v>0.42314099315327575</v>
      </c>
    </row>
    <row r="3102" spans="4:21" x14ac:dyDescent="0.3">
      <c r="D3102" s="193">
        <v>123904478.70776223</v>
      </c>
      <c r="E3102" s="1"/>
      <c r="F3102" s="44">
        <f t="shared" si="240"/>
        <v>0.60358733335838444</v>
      </c>
      <c r="G3102" s="173">
        <v>0</v>
      </c>
      <c r="H3102" s="45">
        <f t="shared" si="241"/>
        <v>0.60358733335838444</v>
      </c>
      <c r="I3102" s="48"/>
      <c r="J3102" s="48"/>
      <c r="N3102" s="44">
        <f t="shared" si="242"/>
        <v>0</v>
      </c>
      <c r="O3102" s="45">
        <f t="shared" si="243"/>
        <v>0</v>
      </c>
      <c r="P3102" s="2"/>
      <c r="Q3102" s="2"/>
      <c r="R3102" s="2"/>
      <c r="U3102" s="49">
        <f t="shared" si="244"/>
        <v>0.36215240001503063</v>
      </c>
    </row>
    <row r="3103" spans="4:21" x14ac:dyDescent="0.3">
      <c r="D3103" s="193">
        <v>79855229.210163459</v>
      </c>
      <c r="E3103" s="1"/>
      <c r="F3103" s="44">
        <f t="shared" si="240"/>
        <v>0.38900615503469754</v>
      </c>
      <c r="G3103" s="173">
        <v>0</v>
      </c>
      <c r="H3103" s="45">
        <f t="shared" si="241"/>
        <v>0.38900615503469754</v>
      </c>
      <c r="I3103" s="48"/>
      <c r="J3103" s="48"/>
      <c r="N3103" s="44">
        <f t="shared" si="242"/>
        <v>0</v>
      </c>
      <c r="O3103" s="45">
        <f t="shared" si="243"/>
        <v>0</v>
      </c>
      <c r="P3103" s="2"/>
      <c r="Q3103" s="2"/>
      <c r="R3103" s="2"/>
      <c r="U3103" s="49">
        <f t="shared" si="244"/>
        <v>0.23340369302081851</v>
      </c>
    </row>
    <row r="3104" spans="4:21" x14ac:dyDescent="0.3">
      <c r="D3104" s="193">
        <v>89272493.702867255</v>
      </c>
      <c r="E3104" s="1"/>
      <c r="F3104" s="44">
        <f t="shared" si="240"/>
        <v>0.43488134551984653</v>
      </c>
      <c r="G3104" s="173">
        <v>9.7922887543824121E-3</v>
      </c>
      <c r="H3104" s="45">
        <f t="shared" si="241"/>
        <v>0.44467363427422896</v>
      </c>
      <c r="I3104" s="48"/>
      <c r="J3104" s="48"/>
      <c r="N3104" s="44">
        <f t="shared" si="242"/>
        <v>0</v>
      </c>
      <c r="O3104" s="45">
        <f t="shared" si="243"/>
        <v>0</v>
      </c>
      <c r="P3104" s="2"/>
      <c r="Q3104" s="2"/>
      <c r="R3104" s="2"/>
      <c r="U3104" s="49">
        <f t="shared" si="244"/>
        <v>0.26680418056453736</v>
      </c>
    </row>
    <row r="3105" spans="4:21" x14ac:dyDescent="0.3">
      <c r="D3105" s="193">
        <v>108184033.35530837</v>
      </c>
      <c r="E3105" s="1"/>
      <c r="F3105" s="44">
        <f t="shared" si="240"/>
        <v>0.52700687566666904</v>
      </c>
      <c r="G3105" s="173">
        <v>0</v>
      </c>
      <c r="H3105" s="45">
        <f t="shared" si="241"/>
        <v>0.52700687566666904</v>
      </c>
      <c r="I3105" s="48"/>
      <c r="J3105" s="48"/>
      <c r="N3105" s="44">
        <f t="shared" si="242"/>
        <v>0</v>
      </c>
      <c r="O3105" s="45">
        <f t="shared" si="243"/>
        <v>0</v>
      </c>
      <c r="P3105" s="2"/>
      <c r="Q3105" s="2"/>
      <c r="R3105" s="2"/>
      <c r="U3105" s="49">
        <f t="shared" si="244"/>
        <v>0.31620412540000142</v>
      </c>
    </row>
    <row r="3106" spans="4:21" x14ac:dyDescent="0.3">
      <c r="D3106" s="193">
        <v>108121789.78830062</v>
      </c>
      <c r="E3106" s="1"/>
      <c r="F3106" s="44">
        <f t="shared" si="240"/>
        <v>0.52670366282867687</v>
      </c>
      <c r="G3106" s="173">
        <v>2.0070021395944385E-2</v>
      </c>
      <c r="H3106" s="45">
        <f t="shared" si="241"/>
        <v>0.54677368422462125</v>
      </c>
      <c r="I3106" s="48"/>
      <c r="J3106" s="48"/>
      <c r="N3106" s="44">
        <f t="shared" si="242"/>
        <v>0</v>
      </c>
      <c r="O3106" s="45">
        <f t="shared" si="243"/>
        <v>0</v>
      </c>
      <c r="P3106" s="2"/>
      <c r="Q3106" s="2"/>
      <c r="R3106" s="2"/>
      <c r="U3106" s="49">
        <f t="shared" si="244"/>
        <v>0.32806421053477275</v>
      </c>
    </row>
    <row r="3107" spans="4:21" x14ac:dyDescent="0.3">
      <c r="D3107" s="193">
        <v>100090092.56972754</v>
      </c>
      <c r="E3107" s="1"/>
      <c r="F3107" s="44">
        <f t="shared" si="240"/>
        <v>0.48757811420396219</v>
      </c>
      <c r="G3107" s="173">
        <v>0</v>
      </c>
      <c r="H3107" s="45">
        <f t="shared" si="241"/>
        <v>0.48757811420396219</v>
      </c>
      <c r="I3107" s="48"/>
      <c r="J3107" s="48"/>
      <c r="N3107" s="44">
        <f t="shared" si="242"/>
        <v>0</v>
      </c>
      <c r="O3107" s="45">
        <f t="shared" si="243"/>
        <v>0</v>
      </c>
      <c r="P3107" s="2"/>
      <c r="Q3107" s="2"/>
      <c r="R3107" s="2"/>
      <c r="U3107" s="49">
        <f t="shared" si="244"/>
        <v>0.29254686852237732</v>
      </c>
    </row>
    <row r="3108" spans="4:21" x14ac:dyDescent="0.3">
      <c r="D3108" s="193">
        <v>66159365.565033853</v>
      </c>
      <c r="E3108" s="1"/>
      <c r="F3108" s="44">
        <f t="shared" si="240"/>
        <v>0.32228822924364264</v>
      </c>
      <c r="G3108" s="173">
        <v>0</v>
      </c>
      <c r="H3108" s="45">
        <f t="shared" si="241"/>
        <v>0.32228822924364264</v>
      </c>
      <c r="I3108" s="48"/>
      <c r="J3108" s="48"/>
      <c r="N3108" s="44">
        <f t="shared" si="242"/>
        <v>0</v>
      </c>
      <c r="O3108" s="45">
        <f t="shared" si="243"/>
        <v>0</v>
      </c>
      <c r="P3108" s="2"/>
      <c r="Q3108" s="2"/>
      <c r="R3108" s="2"/>
      <c r="U3108" s="49">
        <f t="shared" si="244"/>
        <v>0.19337293754618559</v>
      </c>
    </row>
    <row r="3109" spans="4:21" x14ac:dyDescent="0.3">
      <c r="D3109" s="193">
        <v>79368100.275432795</v>
      </c>
      <c r="E3109" s="1"/>
      <c r="F3109" s="44">
        <f t="shared" si="240"/>
        <v>0.38663315885423444</v>
      </c>
      <c r="G3109" s="173">
        <v>4.3711172760928134E-3</v>
      </c>
      <c r="H3109" s="45">
        <f t="shared" si="241"/>
        <v>0.39100427613032723</v>
      </c>
      <c r="I3109" s="48"/>
      <c r="J3109" s="48"/>
      <c r="N3109" s="44">
        <f t="shared" si="242"/>
        <v>0</v>
      </c>
      <c r="O3109" s="45">
        <f t="shared" si="243"/>
        <v>0</v>
      </c>
      <c r="P3109" s="2"/>
      <c r="Q3109" s="2"/>
      <c r="R3109" s="2"/>
      <c r="U3109" s="49">
        <f t="shared" si="244"/>
        <v>0.23460256567819632</v>
      </c>
    </row>
    <row r="3110" spans="4:21" x14ac:dyDescent="0.3">
      <c r="D3110" s="193">
        <v>153204316.56918916</v>
      </c>
      <c r="E3110" s="1"/>
      <c r="F3110" s="44">
        <f t="shared" si="240"/>
        <v>0.74631834023605437</v>
      </c>
      <c r="G3110" s="173">
        <v>0</v>
      </c>
      <c r="H3110" s="45">
        <f t="shared" si="241"/>
        <v>0.74631834023605437</v>
      </c>
      <c r="I3110" s="48"/>
      <c r="J3110" s="48"/>
      <c r="N3110" s="44">
        <f t="shared" si="242"/>
        <v>0</v>
      </c>
      <c r="O3110" s="45">
        <f t="shared" si="243"/>
        <v>0</v>
      </c>
      <c r="P3110" s="2"/>
      <c r="Q3110" s="2"/>
      <c r="R3110" s="2"/>
      <c r="U3110" s="49">
        <f t="shared" si="244"/>
        <v>0.44779100414163259</v>
      </c>
    </row>
    <row r="3111" spans="4:21" x14ac:dyDescent="0.3">
      <c r="D3111" s="193">
        <v>129818915.54672861</v>
      </c>
      <c r="E3111" s="1"/>
      <c r="F3111" s="44">
        <f t="shared" si="240"/>
        <v>0.63239887590454325</v>
      </c>
      <c r="G3111" s="173">
        <v>0</v>
      </c>
      <c r="H3111" s="45">
        <f t="shared" si="241"/>
        <v>0.63239887590454325</v>
      </c>
      <c r="I3111" s="48"/>
      <c r="J3111" s="48"/>
      <c r="N3111" s="44">
        <f t="shared" si="242"/>
        <v>0</v>
      </c>
      <c r="O3111" s="45">
        <f t="shared" si="243"/>
        <v>0</v>
      </c>
      <c r="P3111" s="2"/>
      <c r="Q3111" s="2"/>
      <c r="R3111" s="2"/>
      <c r="U3111" s="49">
        <f t="shared" si="244"/>
        <v>0.37943932554272591</v>
      </c>
    </row>
    <row r="3112" spans="4:21" x14ac:dyDescent="0.3">
      <c r="D3112" s="193">
        <v>83360450.916793391</v>
      </c>
      <c r="E3112" s="1"/>
      <c r="F3112" s="44">
        <f t="shared" si="240"/>
        <v>0.40608146534470446</v>
      </c>
      <c r="G3112" s="173">
        <v>0</v>
      </c>
      <c r="H3112" s="45">
        <f t="shared" si="241"/>
        <v>0.40608146534470446</v>
      </c>
      <c r="I3112" s="48"/>
      <c r="J3112" s="48"/>
      <c r="N3112" s="44">
        <f t="shared" si="242"/>
        <v>0</v>
      </c>
      <c r="O3112" s="45">
        <f t="shared" si="243"/>
        <v>0</v>
      </c>
      <c r="P3112" s="2"/>
      <c r="Q3112" s="2"/>
      <c r="R3112" s="2"/>
      <c r="U3112" s="49">
        <f t="shared" si="244"/>
        <v>0.24364887920682265</v>
      </c>
    </row>
    <row r="3113" spans="4:21" x14ac:dyDescent="0.3">
      <c r="D3113" s="193">
        <v>87184798.132160693</v>
      </c>
      <c r="E3113" s="1"/>
      <c r="F3113" s="44">
        <f t="shared" si="240"/>
        <v>0.42471136122606701</v>
      </c>
      <c r="G3113" s="173">
        <v>0</v>
      </c>
      <c r="H3113" s="45">
        <f t="shared" si="241"/>
        <v>0.42471136122606701</v>
      </c>
      <c r="I3113" s="48"/>
      <c r="J3113" s="48"/>
      <c r="N3113" s="44">
        <f t="shared" si="242"/>
        <v>0</v>
      </c>
      <c r="O3113" s="45">
        <f t="shared" si="243"/>
        <v>0</v>
      </c>
      <c r="P3113" s="2"/>
      <c r="Q3113" s="2"/>
      <c r="R3113" s="2"/>
      <c r="U3113" s="49">
        <f t="shared" si="244"/>
        <v>0.25482681673564017</v>
      </c>
    </row>
    <row r="3114" spans="4:21" x14ac:dyDescent="0.3">
      <c r="D3114" s="193">
        <v>88330823.937696353</v>
      </c>
      <c r="E3114" s="1"/>
      <c r="F3114" s="44">
        <f t="shared" si="240"/>
        <v>0.43029410260182188</v>
      </c>
      <c r="G3114" s="173">
        <v>0</v>
      </c>
      <c r="H3114" s="45">
        <f t="shared" si="241"/>
        <v>0.43029410260182188</v>
      </c>
      <c r="I3114" s="48"/>
      <c r="J3114" s="48"/>
      <c r="N3114" s="44">
        <f t="shared" si="242"/>
        <v>0</v>
      </c>
      <c r="O3114" s="45">
        <f t="shared" si="243"/>
        <v>0</v>
      </c>
      <c r="P3114" s="2"/>
      <c r="Q3114" s="2"/>
      <c r="R3114" s="2"/>
      <c r="U3114" s="49">
        <f t="shared" si="244"/>
        <v>0.25817646156109314</v>
      </c>
    </row>
    <row r="3115" spans="4:21" x14ac:dyDescent="0.3">
      <c r="D3115" s="193">
        <v>109823462.82084304</v>
      </c>
      <c r="E3115" s="1"/>
      <c r="F3115" s="44">
        <f t="shared" si="240"/>
        <v>0.53499317987174255</v>
      </c>
      <c r="G3115" s="173">
        <v>0.2072486986007728</v>
      </c>
      <c r="H3115" s="45">
        <f t="shared" si="241"/>
        <v>0.74224187847251533</v>
      </c>
      <c r="I3115" s="48"/>
      <c r="J3115" s="48"/>
      <c r="N3115" s="44">
        <f t="shared" si="242"/>
        <v>0</v>
      </c>
      <c r="O3115" s="45">
        <f t="shared" si="243"/>
        <v>0</v>
      </c>
      <c r="P3115" s="2"/>
      <c r="Q3115" s="2"/>
      <c r="R3115" s="2"/>
      <c r="U3115" s="49">
        <f t="shared" si="244"/>
        <v>0.44534512708350921</v>
      </c>
    </row>
    <row r="3116" spans="4:21" x14ac:dyDescent="0.3">
      <c r="D3116" s="193">
        <v>97358890.124392927</v>
      </c>
      <c r="E3116" s="1"/>
      <c r="F3116" s="44">
        <f t="shared" si="240"/>
        <v>0.47427335542498722</v>
      </c>
      <c r="G3116" s="173">
        <v>0.4769776394290644</v>
      </c>
      <c r="H3116" s="45">
        <f t="shared" si="241"/>
        <v>0.95125099485405162</v>
      </c>
      <c r="I3116" s="48"/>
      <c r="J3116" s="48"/>
      <c r="N3116" s="44">
        <f t="shared" si="242"/>
        <v>0.20125099485405162</v>
      </c>
      <c r="O3116" s="45">
        <f t="shared" si="243"/>
        <v>0.15125099485405158</v>
      </c>
      <c r="P3116" s="2"/>
      <c r="Q3116" s="2"/>
      <c r="R3116" s="2"/>
      <c r="U3116" s="49">
        <f t="shared" si="244"/>
        <v>0.57075059691243091</v>
      </c>
    </row>
    <row r="3117" spans="4:21" x14ac:dyDescent="0.3">
      <c r="D3117" s="193">
        <v>75557474.428171754</v>
      </c>
      <c r="E3117" s="1"/>
      <c r="F3117" s="44">
        <f t="shared" si="240"/>
        <v>0.36807010514090049</v>
      </c>
      <c r="G3117" s="173">
        <v>0</v>
      </c>
      <c r="H3117" s="45">
        <f t="shared" si="241"/>
        <v>0.36807010514090049</v>
      </c>
      <c r="I3117" s="48"/>
      <c r="J3117" s="48"/>
      <c r="N3117" s="44">
        <f t="shared" si="242"/>
        <v>0</v>
      </c>
      <c r="O3117" s="45">
        <f t="shared" si="243"/>
        <v>0</v>
      </c>
      <c r="P3117" s="2"/>
      <c r="Q3117" s="2"/>
      <c r="R3117" s="2"/>
      <c r="U3117" s="49">
        <f t="shared" si="244"/>
        <v>0.2208420630845403</v>
      </c>
    </row>
    <row r="3118" spans="4:21" x14ac:dyDescent="0.3">
      <c r="D3118" s="193">
        <v>85008528.852684855</v>
      </c>
      <c r="E3118" s="1"/>
      <c r="F3118" s="44">
        <f t="shared" si="240"/>
        <v>0.414109899642368</v>
      </c>
      <c r="G3118" s="173">
        <v>0.35604368568388112</v>
      </c>
      <c r="H3118" s="45">
        <f t="shared" si="241"/>
        <v>0.77015358532624911</v>
      </c>
      <c r="I3118" s="48"/>
      <c r="J3118" s="48"/>
      <c r="N3118" s="44">
        <f t="shared" si="242"/>
        <v>2.0153585326249113E-2</v>
      </c>
      <c r="O3118" s="45">
        <f t="shared" si="243"/>
        <v>0</v>
      </c>
      <c r="P3118" s="2"/>
      <c r="Q3118" s="2"/>
      <c r="R3118" s="2"/>
      <c r="U3118" s="49">
        <f t="shared" si="244"/>
        <v>0.46209215119574942</v>
      </c>
    </row>
    <row r="3119" spans="4:21" x14ac:dyDescent="0.3">
      <c r="D3119" s="193">
        <v>85489722.508280158</v>
      </c>
      <c r="E3119" s="1"/>
      <c r="F3119" s="44">
        <f t="shared" si="240"/>
        <v>0.41645398274928108</v>
      </c>
      <c r="G3119" s="173">
        <v>0.34261297416970998</v>
      </c>
      <c r="H3119" s="45">
        <f t="shared" si="241"/>
        <v>0.75906695691899106</v>
      </c>
      <c r="I3119" s="48"/>
      <c r="J3119" s="48"/>
      <c r="N3119" s="44">
        <f t="shared" si="242"/>
        <v>9.0669569189910648E-3</v>
      </c>
      <c r="O3119" s="45">
        <f t="shared" si="243"/>
        <v>0</v>
      </c>
      <c r="P3119" s="2"/>
      <c r="Q3119" s="2"/>
      <c r="R3119" s="2"/>
      <c r="U3119" s="49">
        <f t="shared" si="244"/>
        <v>0.45544017415139459</v>
      </c>
    </row>
    <row r="3120" spans="4:21" x14ac:dyDescent="0.3">
      <c r="D3120" s="193">
        <v>80215350.951871321</v>
      </c>
      <c r="E3120" s="1"/>
      <c r="F3120" s="44">
        <f t="shared" si="240"/>
        <v>0.3907604493429323</v>
      </c>
      <c r="G3120" s="173">
        <v>2.2443448127226148E-2</v>
      </c>
      <c r="H3120" s="45">
        <f t="shared" si="241"/>
        <v>0.41320389747015845</v>
      </c>
      <c r="I3120" s="48"/>
      <c r="J3120" s="48"/>
      <c r="N3120" s="44">
        <f t="shared" si="242"/>
        <v>0</v>
      </c>
      <c r="O3120" s="45">
        <f t="shared" si="243"/>
        <v>0</v>
      </c>
      <c r="P3120" s="2"/>
      <c r="Q3120" s="2"/>
      <c r="R3120" s="2"/>
      <c r="U3120" s="49">
        <f t="shared" si="244"/>
        <v>0.24792233848209505</v>
      </c>
    </row>
    <row r="3121" spans="4:21" x14ac:dyDescent="0.3">
      <c r="D3121" s="193">
        <v>85696673.801290527</v>
      </c>
      <c r="E3121" s="1"/>
      <c r="F3121" s="44">
        <f t="shared" si="240"/>
        <v>0.41746212370097191</v>
      </c>
      <c r="G3121" s="173">
        <v>0</v>
      </c>
      <c r="H3121" s="45">
        <f t="shared" si="241"/>
        <v>0.41746212370097191</v>
      </c>
      <c r="I3121" s="48"/>
      <c r="J3121" s="48"/>
      <c r="N3121" s="44">
        <f t="shared" si="242"/>
        <v>0</v>
      </c>
      <c r="O3121" s="45">
        <f t="shared" si="243"/>
        <v>0</v>
      </c>
      <c r="P3121" s="2"/>
      <c r="Q3121" s="2"/>
      <c r="R3121" s="2"/>
      <c r="U3121" s="49">
        <f t="shared" si="244"/>
        <v>0.25047727422058313</v>
      </c>
    </row>
    <row r="3122" spans="4:21" x14ac:dyDescent="0.3">
      <c r="D3122" s="193">
        <v>83248622.169680625</v>
      </c>
      <c r="E3122" s="1"/>
      <c r="F3122" s="44">
        <f t="shared" si="240"/>
        <v>0.40553670363821437</v>
      </c>
      <c r="G3122" s="173">
        <v>0</v>
      </c>
      <c r="H3122" s="45">
        <f t="shared" si="241"/>
        <v>0.40553670363821437</v>
      </c>
      <c r="I3122" s="48"/>
      <c r="J3122" s="48"/>
      <c r="N3122" s="44">
        <f t="shared" si="242"/>
        <v>0</v>
      </c>
      <c r="O3122" s="45">
        <f t="shared" si="243"/>
        <v>0</v>
      </c>
      <c r="P3122" s="2"/>
      <c r="Q3122" s="2"/>
      <c r="R3122" s="2"/>
      <c r="U3122" s="49">
        <f t="shared" si="244"/>
        <v>0.24332202218292862</v>
      </c>
    </row>
    <row r="3123" spans="4:21" x14ac:dyDescent="0.3">
      <c r="D3123" s="193">
        <v>99869166.920033053</v>
      </c>
      <c r="E3123" s="1"/>
      <c r="F3123" s="44">
        <f t="shared" si="240"/>
        <v>0.48650189867761245</v>
      </c>
      <c r="G3123" s="173">
        <v>0</v>
      </c>
      <c r="H3123" s="45">
        <f t="shared" si="241"/>
        <v>0.48650189867761245</v>
      </c>
      <c r="I3123" s="48"/>
      <c r="J3123" s="48"/>
      <c r="N3123" s="44">
        <f t="shared" si="242"/>
        <v>0</v>
      </c>
      <c r="O3123" s="45">
        <f t="shared" si="243"/>
        <v>0</v>
      </c>
      <c r="P3123" s="2"/>
      <c r="Q3123" s="2"/>
      <c r="R3123" s="2"/>
      <c r="U3123" s="49">
        <f t="shared" si="244"/>
        <v>0.29190113920656746</v>
      </c>
    </row>
    <row r="3124" spans="4:21" x14ac:dyDescent="0.3">
      <c r="D3124" s="193">
        <v>90529998.255279943</v>
      </c>
      <c r="E3124" s="1"/>
      <c r="F3124" s="44">
        <f t="shared" si="240"/>
        <v>0.44100714361361032</v>
      </c>
      <c r="G3124" s="173">
        <v>0</v>
      </c>
      <c r="H3124" s="45">
        <f t="shared" si="241"/>
        <v>0.44100714361361032</v>
      </c>
      <c r="I3124" s="48"/>
      <c r="J3124" s="48"/>
      <c r="N3124" s="44">
        <f t="shared" si="242"/>
        <v>0</v>
      </c>
      <c r="O3124" s="45">
        <f t="shared" si="243"/>
        <v>0</v>
      </c>
      <c r="P3124" s="2"/>
      <c r="Q3124" s="2"/>
      <c r="R3124" s="2"/>
      <c r="U3124" s="49">
        <f t="shared" si="244"/>
        <v>0.26460428616816617</v>
      </c>
    </row>
    <row r="3125" spans="4:21" x14ac:dyDescent="0.3">
      <c r="D3125" s="193">
        <v>110847980.52314219</v>
      </c>
      <c r="E3125" s="1"/>
      <c r="F3125" s="44">
        <f t="shared" si="240"/>
        <v>0.53998400759934795</v>
      </c>
      <c r="G3125" s="173">
        <v>0</v>
      </c>
      <c r="H3125" s="45">
        <f t="shared" si="241"/>
        <v>0.53998400759934795</v>
      </c>
      <c r="I3125" s="48"/>
      <c r="J3125" s="48"/>
      <c r="N3125" s="44">
        <f t="shared" si="242"/>
        <v>0</v>
      </c>
      <c r="O3125" s="45">
        <f t="shared" si="243"/>
        <v>0</v>
      </c>
      <c r="P3125" s="2"/>
      <c r="Q3125" s="2"/>
      <c r="R3125" s="2"/>
      <c r="U3125" s="49">
        <f t="shared" si="244"/>
        <v>0.32399040455960876</v>
      </c>
    </row>
    <row r="3126" spans="4:21" x14ac:dyDescent="0.3">
      <c r="D3126" s="193">
        <v>100328021.36343089</v>
      </c>
      <c r="E3126" s="1"/>
      <c r="F3126" s="44">
        <f t="shared" si="240"/>
        <v>0.48873715871646362</v>
      </c>
      <c r="G3126" s="173">
        <v>5.3788456844619484E-2</v>
      </c>
      <c r="H3126" s="45">
        <f t="shared" si="241"/>
        <v>0.54252561556108314</v>
      </c>
      <c r="I3126" s="48"/>
      <c r="J3126" s="48"/>
      <c r="N3126" s="44">
        <f t="shared" si="242"/>
        <v>0</v>
      </c>
      <c r="O3126" s="45">
        <f t="shared" si="243"/>
        <v>0</v>
      </c>
      <c r="P3126" s="2"/>
      <c r="Q3126" s="2"/>
      <c r="R3126" s="2"/>
      <c r="U3126" s="49">
        <f t="shared" si="244"/>
        <v>0.32551536933664987</v>
      </c>
    </row>
    <row r="3127" spans="4:21" x14ac:dyDescent="0.3">
      <c r="D3127" s="193">
        <v>93687758.761112884</v>
      </c>
      <c r="E3127" s="1"/>
      <c r="F3127" s="44">
        <f t="shared" si="240"/>
        <v>0.45638983407789557</v>
      </c>
      <c r="G3127" s="173">
        <v>0</v>
      </c>
      <c r="H3127" s="45">
        <f t="shared" si="241"/>
        <v>0.45638983407789557</v>
      </c>
      <c r="I3127" s="48"/>
      <c r="J3127" s="48"/>
      <c r="N3127" s="44">
        <f t="shared" si="242"/>
        <v>0</v>
      </c>
      <c r="O3127" s="45">
        <f t="shared" si="243"/>
        <v>0</v>
      </c>
      <c r="P3127" s="2"/>
      <c r="Q3127" s="2"/>
      <c r="R3127" s="2"/>
      <c r="U3127" s="49">
        <f t="shared" si="244"/>
        <v>0.27383390044673733</v>
      </c>
    </row>
    <row r="3128" spans="4:21" x14ac:dyDescent="0.3">
      <c r="D3128" s="193">
        <v>73775547.758363575</v>
      </c>
      <c r="E3128" s="1"/>
      <c r="F3128" s="44">
        <f t="shared" si="240"/>
        <v>0.35938964114083427</v>
      </c>
      <c r="G3128" s="173">
        <v>2.1784834879959965E-2</v>
      </c>
      <c r="H3128" s="45">
        <f t="shared" si="241"/>
        <v>0.38117447602079424</v>
      </c>
      <c r="I3128" s="48"/>
      <c r="J3128" s="48"/>
      <c r="N3128" s="44">
        <f t="shared" si="242"/>
        <v>0</v>
      </c>
      <c r="O3128" s="45">
        <f t="shared" si="243"/>
        <v>0</v>
      </c>
      <c r="P3128" s="2"/>
      <c r="Q3128" s="2"/>
      <c r="R3128" s="2"/>
      <c r="U3128" s="49">
        <f t="shared" si="244"/>
        <v>0.22870468561247653</v>
      </c>
    </row>
    <row r="3129" spans="4:21" x14ac:dyDescent="0.3">
      <c r="D3129" s="193">
        <v>118154305.63385727</v>
      </c>
      <c r="E3129" s="1"/>
      <c r="F3129" s="44">
        <f t="shared" si="240"/>
        <v>0.57557598406556787</v>
      </c>
      <c r="G3129" s="173">
        <v>0</v>
      </c>
      <c r="H3129" s="45">
        <f t="shared" si="241"/>
        <v>0.57557598406556787</v>
      </c>
      <c r="I3129" s="48"/>
      <c r="J3129" s="48"/>
      <c r="N3129" s="44">
        <f t="shared" si="242"/>
        <v>0</v>
      </c>
      <c r="O3129" s="45">
        <f t="shared" si="243"/>
        <v>0</v>
      </c>
      <c r="P3129" s="2"/>
      <c r="Q3129" s="2"/>
      <c r="R3129" s="2"/>
      <c r="U3129" s="49">
        <f t="shared" si="244"/>
        <v>0.34534559043934071</v>
      </c>
    </row>
    <row r="3130" spans="4:21" x14ac:dyDescent="0.3">
      <c r="D3130" s="193">
        <v>126595209.31028454</v>
      </c>
      <c r="E3130" s="1"/>
      <c r="F3130" s="44">
        <f t="shared" si="240"/>
        <v>0.61669493791070074</v>
      </c>
      <c r="G3130" s="173">
        <v>3.6202658586801835E-2</v>
      </c>
      <c r="H3130" s="45">
        <f t="shared" si="241"/>
        <v>0.65289759649750256</v>
      </c>
      <c r="I3130" s="48"/>
      <c r="J3130" s="48"/>
      <c r="N3130" s="44">
        <f t="shared" si="242"/>
        <v>0</v>
      </c>
      <c r="O3130" s="45">
        <f t="shared" si="243"/>
        <v>0</v>
      </c>
      <c r="P3130" s="2"/>
      <c r="Q3130" s="2"/>
      <c r="R3130" s="2"/>
      <c r="U3130" s="49">
        <f t="shared" si="244"/>
        <v>0.39173855789850154</v>
      </c>
    </row>
    <row r="3131" spans="4:21" x14ac:dyDescent="0.3">
      <c r="D3131" s="193">
        <v>92665827.33285825</v>
      </c>
      <c r="E3131" s="1"/>
      <c r="F3131" s="44">
        <f t="shared" si="240"/>
        <v>0.45141160510596173</v>
      </c>
      <c r="G3131" s="173">
        <v>0</v>
      </c>
      <c r="H3131" s="45">
        <f t="shared" si="241"/>
        <v>0.45141160510596173</v>
      </c>
      <c r="I3131" s="48"/>
      <c r="J3131" s="48"/>
      <c r="N3131" s="44">
        <f t="shared" si="242"/>
        <v>0</v>
      </c>
      <c r="O3131" s="45">
        <f t="shared" si="243"/>
        <v>0</v>
      </c>
      <c r="P3131" s="2"/>
      <c r="Q3131" s="2"/>
      <c r="R3131" s="2"/>
      <c r="U3131" s="49">
        <f t="shared" si="244"/>
        <v>0.27084696306357703</v>
      </c>
    </row>
    <row r="3132" spans="4:21" x14ac:dyDescent="0.3">
      <c r="D3132" s="193">
        <v>81696082.139144182</v>
      </c>
      <c r="E3132" s="1"/>
      <c r="F3132" s="44">
        <f t="shared" si="240"/>
        <v>0.39797367196464717</v>
      </c>
      <c r="G3132" s="173">
        <v>0</v>
      </c>
      <c r="H3132" s="45">
        <f t="shared" si="241"/>
        <v>0.39797367196464717</v>
      </c>
      <c r="I3132" s="48"/>
      <c r="J3132" s="48"/>
      <c r="N3132" s="44">
        <f t="shared" si="242"/>
        <v>0</v>
      </c>
      <c r="O3132" s="45">
        <f t="shared" si="243"/>
        <v>0</v>
      </c>
      <c r="P3132" s="2"/>
      <c r="Q3132" s="2"/>
      <c r="R3132" s="2"/>
      <c r="U3132" s="49">
        <f t="shared" si="244"/>
        <v>0.23878420317878829</v>
      </c>
    </row>
    <row r="3133" spans="4:21" x14ac:dyDescent="0.3">
      <c r="D3133" s="193">
        <v>83480174.940256402</v>
      </c>
      <c r="E3133" s="1"/>
      <c r="F3133" s="44">
        <f t="shared" si="240"/>
        <v>0.40666468804024086</v>
      </c>
      <c r="G3133" s="173">
        <v>3.0780609658909018E-2</v>
      </c>
      <c r="H3133" s="45">
        <f t="shared" si="241"/>
        <v>0.43744529769914986</v>
      </c>
      <c r="I3133" s="48"/>
      <c r="J3133" s="48"/>
      <c r="N3133" s="44">
        <f t="shared" si="242"/>
        <v>0</v>
      </c>
      <c r="O3133" s="45">
        <f t="shared" si="243"/>
        <v>0</v>
      </c>
      <c r="P3133" s="2"/>
      <c r="Q3133" s="2"/>
      <c r="R3133" s="2"/>
      <c r="U3133" s="49">
        <f t="shared" si="244"/>
        <v>0.26246717861948993</v>
      </c>
    </row>
    <row r="3134" spans="4:21" x14ac:dyDescent="0.3">
      <c r="D3134" s="193">
        <v>133820602.849833</v>
      </c>
      <c r="E3134" s="1"/>
      <c r="F3134" s="44">
        <f t="shared" si="240"/>
        <v>0.65189266493788156</v>
      </c>
      <c r="G3134" s="173">
        <v>1.5076146936903021E-2</v>
      </c>
      <c r="H3134" s="45">
        <f t="shared" si="241"/>
        <v>0.66696881187478463</v>
      </c>
      <c r="I3134" s="48"/>
      <c r="J3134" s="48"/>
      <c r="N3134" s="44">
        <f t="shared" si="242"/>
        <v>0</v>
      </c>
      <c r="O3134" s="45">
        <f t="shared" si="243"/>
        <v>0</v>
      </c>
      <c r="P3134" s="2"/>
      <c r="Q3134" s="2"/>
      <c r="R3134" s="2"/>
      <c r="U3134" s="49">
        <f t="shared" si="244"/>
        <v>0.40018128712487078</v>
      </c>
    </row>
    <row r="3135" spans="4:21" x14ac:dyDescent="0.3">
      <c r="D3135" s="193">
        <v>71675481.633009374</v>
      </c>
      <c r="E3135" s="1"/>
      <c r="F3135" s="44">
        <f t="shared" si="240"/>
        <v>0.34915939502141446</v>
      </c>
      <c r="G3135" s="173">
        <v>0</v>
      </c>
      <c r="H3135" s="45">
        <f t="shared" si="241"/>
        <v>0.34915939502141446</v>
      </c>
      <c r="I3135" s="48"/>
      <c r="J3135" s="48"/>
      <c r="N3135" s="44">
        <f t="shared" si="242"/>
        <v>0</v>
      </c>
      <c r="O3135" s="45">
        <f t="shared" si="243"/>
        <v>0</v>
      </c>
      <c r="P3135" s="2"/>
      <c r="Q3135" s="2"/>
      <c r="R3135" s="2"/>
      <c r="U3135" s="49">
        <f t="shared" si="244"/>
        <v>0.20949563701284868</v>
      </c>
    </row>
    <row r="3136" spans="4:21" x14ac:dyDescent="0.3">
      <c r="D3136" s="193">
        <v>86483724.497677028</v>
      </c>
      <c r="E3136" s="1"/>
      <c r="F3136" s="44">
        <f t="shared" si="240"/>
        <v>0.42129615646560054</v>
      </c>
      <c r="G3136" s="173">
        <v>5.9200109674538454E-2</v>
      </c>
      <c r="H3136" s="45">
        <f t="shared" si="241"/>
        <v>0.48049626614013896</v>
      </c>
      <c r="I3136" s="48"/>
      <c r="J3136" s="48"/>
      <c r="N3136" s="44">
        <f t="shared" si="242"/>
        <v>0</v>
      </c>
      <c r="O3136" s="45">
        <f t="shared" si="243"/>
        <v>0</v>
      </c>
      <c r="P3136" s="2"/>
      <c r="Q3136" s="2"/>
      <c r="R3136" s="2"/>
      <c r="U3136" s="49">
        <f t="shared" si="244"/>
        <v>0.28829775968408339</v>
      </c>
    </row>
    <row r="3137" spans="4:21" x14ac:dyDescent="0.3">
      <c r="D3137" s="193">
        <v>84122300.175195709</v>
      </c>
      <c r="E3137" s="1"/>
      <c r="F3137" s="44">
        <f t="shared" si="240"/>
        <v>0.40979273201638539</v>
      </c>
      <c r="G3137" s="173">
        <v>0</v>
      </c>
      <c r="H3137" s="45">
        <f t="shared" si="241"/>
        <v>0.40979273201638539</v>
      </c>
      <c r="I3137" s="48"/>
      <c r="J3137" s="48"/>
      <c r="N3137" s="44">
        <f t="shared" si="242"/>
        <v>0</v>
      </c>
      <c r="O3137" s="45">
        <f t="shared" si="243"/>
        <v>0</v>
      </c>
      <c r="P3137" s="2"/>
      <c r="Q3137" s="2"/>
      <c r="R3137" s="2"/>
      <c r="U3137" s="49">
        <f t="shared" si="244"/>
        <v>0.24587563920983121</v>
      </c>
    </row>
    <row r="3138" spans="4:21" x14ac:dyDescent="0.3">
      <c r="D3138" s="193">
        <v>115113863.05173731</v>
      </c>
      <c r="E3138" s="1"/>
      <c r="F3138" s="44">
        <f t="shared" si="240"/>
        <v>0.56076479524083256</v>
      </c>
      <c r="G3138" s="173">
        <v>0</v>
      </c>
      <c r="H3138" s="45">
        <f t="shared" si="241"/>
        <v>0.56076479524083256</v>
      </c>
      <c r="I3138" s="48"/>
      <c r="J3138" s="48"/>
      <c r="N3138" s="44">
        <f t="shared" si="242"/>
        <v>0</v>
      </c>
      <c r="O3138" s="45">
        <f t="shared" si="243"/>
        <v>0</v>
      </c>
      <c r="P3138" s="2"/>
      <c r="Q3138" s="2"/>
      <c r="R3138" s="2"/>
      <c r="U3138" s="49">
        <f t="shared" si="244"/>
        <v>0.33645887714449951</v>
      </c>
    </row>
    <row r="3139" spans="4:21" x14ac:dyDescent="0.3">
      <c r="D3139" s="193">
        <v>101545282.18013383</v>
      </c>
      <c r="E3139" s="1"/>
      <c r="F3139" s="44">
        <f t="shared" si="240"/>
        <v>0.49466691378276983</v>
      </c>
      <c r="G3139" s="173">
        <v>0</v>
      </c>
      <c r="H3139" s="45">
        <f t="shared" si="241"/>
        <v>0.49466691378276983</v>
      </c>
      <c r="I3139" s="48"/>
      <c r="J3139" s="48"/>
      <c r="N3139" s="44">
        <f t="shared" si="242"/>
        <v>0</v>
      </c>
      <c r="O3139" s="45">
        <f t="shared" si="243"/>
        <v>0</v>
      </c>
      <c r="P3139" s="2"/>
      <c r="Q3139" s="2"/>
      <c r="R3139" s="2"/>
      <c r="U3139" s="49">
        <f t="shared" si="244"/>
        <v>0.29680014826966189</v>
      </c>
    </row>
    <row r="3140" spans="4:21" x14ac:dyDescent="0.3">
      <c r="D3140" s="193">
        <v>95193115.714605302</v>
      </c>
      <c r="E3140" s="1"/>
      <c r="F3140" s="44">
        <f t="shared" si="240"/>
        <v>0.46372301846951086</v>
      </c>
      <c r="G3140" s="173">
        <v>0</v>
      </c>
      <c r="H3140" s="45">
        <f t="shared" si="241"/>
        <v>0.46372301846951086</v>
      </c>
      <c r="I3140" s="48"/>
      <c r="J3140" s="48"/>
      <c r="N3140" s="44">
        <f t="shared" si="242"/>
        <v>0</v>
      </c>
      <c r="O3140" s="45">
        <f t="shared" si="243"/>
        <v>0</v>
      </c>
      <c r="P3140" s="2"/>
      <c r="Q3140" s="2"/>
      <c r="R3140" s="2"/>
      <c r="U3140" s="49">
        <f t="shared" si="244"/>
        <v>0.27823381108170653</v>
      </c>
    </row>
    <row r="3141" spans="4:21" x14ac:dyDescent="0.3">
      <c r="D3141" s="193">
        <v>120923755.95026594</v>
      </c>
      <c r="E3141" s="1"/>
      <c r="F3141" s="44">
        <f t="shared" ref="F3141:F3204" si="245">D3141/$B$4</f>
        <v>0.5890670632322238</v>
      </c>
      <c r="G3141" s="173">
        <v>0</v>
      </c>
      <c r="H3141" s="45">
        <f t="shared" ref="H3141:H3204" si="246">F3141+G3141</f>
        <v>0.5890670632322238</v>
      </c>
      <c r="I3141" s="48"/>
      <c r="J3141" s="48"/>
      <c r="N3141" s="44">
        <f t="shared" ref="N3141:N3204" si="247">MIN(MAX(H3141-75%,0),125%)</f>
        <v>0</v>
      </c>
      <c r="O3141" s="45">
        <f t="shared" ref="O3141:O3204" si="248">MIN(MAX(H3141-80%,0),120%)</f>
        <v>0</v>
      </c>
      <c r="P3141" s="2"/>
      <c r="Q3141" s="2"/>
      <c r="R3141" s="2"/>
      <c r="U3141" s="49">
        <f t="shared" ref="U3141:U3204" si="249">H3141*60%</f>
        <v>0.35344023793933427</v>
      </c>
    </row>
    <row r="3142" spans="4:21" x14ac:dyDescent="0.3">
      <c r="D3142" s="193">
        <v>105793379.6054901</v>
      </c>
      <c r="E3142" s="1"/>
      <c r="F3142" s="44">
        <f t="shared" si="245"/>
        <v>0.51536106320786867</v>
      </c>
      <c r="G3142" s="173">
        <v>0</v>
      </c>
      <c r="H3142" s="45">
        <f t="shared" si="246"/>
        <v>0.51536106320786867</v>
      </c>
      <c r="I3142" s="48"/>
      <c r="J3142" s="48"/>
      <c r="N3142" s="44">
        <f t="shared" si="247"/>
        <v>0</v>
      </c>
      <c r="O3142" s="45">
        <f t="shared" si="248"/>
        <v>0</v>
      </c>
      <c r="P3142" s="2"/>
      <c r="Q3142" s="2"/>
      <c r="R3142" s="2"/>
      <c r="U3142" s="49">
        <f t="shared" si="249"/>
        <v>0.3092166379247212</v>
      </c>
    </row>
    <row r="3143" spans="4:21" x14ac:dyDescent="0.3">
      <c r="D3143" s="193">
        <v>117772951.92425294</v>
      </c>
      <c r="E3143" s="1"/>
      <c r="F3143" s="44">
        <f t="shared" si="245"/>
        <v>0.57371826051072128</v>
      </c>
      <c r="G3143" s="173">
        <v>0</v>
      </c>
      <c r="H3143" s="45">
        <f t="shared" si="246"/>
        <v>0.57371826051072128</v>
      </c>
      <c r="I3143" s="48"/>
      <c r="J3143" s="48"/>
      <c r="N3143" s="44">
        <f t="shared" si="247"/>
        <v>0</v>
      </c>
      <c r="O3143" s="45">
        <f t="shared" si="248"/>
        <v>0</v>
      </c>
      <c r="P3143" s="2"/>
      <c r="Q3143" s="2"/>
      <c r="R3143" s="2"/>
      <c r="U3143" s="49">
        <f t="shared" si="249"/>
        <v>0.34423095630643274</v>
      </c>
    </row>
    <row r="3144" spans="4:21" x14ac:dyDescent="0.3">
      <c r="D3144" s="193">
        <v>130057189.3768241</v>
      </c>
      <c r="E3144" s="1"/>
      <c r="F3144" s="44">
        <f t="shared" si="245"/>
        <v>0.6335596012246959</v>
      </c>
      <c r="G3144" s="173">
        <v>0</v>
      </c>
      <c r="H3144" s="45">
        <f t="shared" si="246"/>
        <v>0.6335596012246959</v>
      </c>
      <c r="I3144" s="48"/>
      <c r="J3144" s="48"/>
      <c r="N3144" s="44">
        <f t="shared" si="247"/>
        <v>0</v>
      </c>
      <c r="O3144" s="45">
        <f t="shared" si="248"/>
        <v>0</v>
      </c>
      <c r="P3144" s="2"/>
      <c r="Q3144" s="2"/>
      <c r="R3144" s="2"/>
      <c r="U3144" s="49">
        <f t="shared" si="249"/>
        <v>0.38013576073481753</v>
      </c>
    </row>
    <row r="3145" spans="4:21" x14ac:dyDescent="0.3">
      <c r="D3145" s="193">
        <v>136990195.42822292</v>
      </c>
      <c r="E3145" s="1"/>
      <c r="F3145" s="44">
        <f t="shared" si="245"/>
        <v>0.66733299407025415</v>
      </c>
      <c r="G3145" s="173">
        <v>9.6965962102627274E-3</v>
      </c>
      <c r="H3145" s="45">
        <f t="shared" si="246"/>
        <v>0.6770295902805169</v>
      </c>
      <c r="I3145" s="48"/>
      <c r="J3145" s="48"/>
      <c r="N3145" s="44">
        <f t="shared" si="247"/>
        <v>0</v>
      </c>
      <c r="O3145" s="45">
        <f t="shared" si="248"/>
        <v>0</v>
      </c>
      <c r="P3145" s="2"/>
      <c r="Q3145" s="2"/>
      <c r="R3145" s="2"/>
      <c r="U3145" s="49">
        <f t="shared" si="249"/>
        <v>0.40621775416831013</v>
      </c>
    </row>
    <row r="3146" spans="4:21" x14ac:dyDescent="0.3">
      <c r="D3146" s="193">
        <v>105765493.46384662</v>
      </c>
      <c r="E3146" s="1"/>
      <c r="F3146" s="44">
        <f t="shared" si="245"/>
        <v>0.51522521886997397</v>
      </c>
      <c r="G3146" s="173">
        <v>0.47094893338154858</v>
      </c>
      <c r="H3146" s="45">
        <f t="shared" si="246"/>
        <v>0.98617415225152261</v>
      </c>
      <c r="I3146" s="48"/>
      <c r="J3146" s="48"/>
      <c r="N3146" s="44">
        <f t="shared" si="247"/>
        <v>0.23617415225152261</v>
      </c>
      <c r="O3146" s="45">
        <f t="shared" si="248"/>
        <v>0.18617415225152256</v>
      </c>
      <c r="P3146" s="2"/>
      <c r="Q3146" s="2"/>
      <c r="R3146" s="2"/>
      <c r="U3146" s="49">
        <f t="shared" si="249"/>
        <v>0.59170449135091352</v>
      </c>
    </row>
    <row r="3147" spans="4:21" x14ac:dyDescent="0.3">
      <c r="D3147" s="193">
        <v>94400433.85769631</v>
      </c>
      <c r="E3147" s="1"/>
      <c r="F3147" s="44">
        <f t="shared" si="245"/>
        <v>0.45986155411242541</v>
      </c>
      <c r="G3147" s="173">
        <v>0</v>
      </c>
      <c r="H3147" s="45">
        <f t="shared" si="246"/>
        <v>0.45986155411242541</v>
      </c>
      <c r="I3147" s="48"/>
      <c r="J3147" s="48"/>
      <c r="N3147" s="44">
        <f t="shared" si="247"/>
        <v>0</v>
      </c>
      <c r="O3147" s="45">
        <f t="shared" si="248"/>
        <v>0</v>
      </c>
      <c r="P3147" s="2"/>
      <c r="Q3147" s="2"/>
      <c r="R3147" s="2"/>
      <c r="U3147" s="49">
        <f t="shared" si="249"/>
        <v>0.27591693246745524</v>
      </c>
    </row>
    <row r="3148" spans="4:21" x14ac:dyDescent="0.3">
      <c r="D3148" s="193">
        <v>85496165.243739024</v>
      </c>
      <c r="E3148" s="1"/>
      <c r="F3148" s="44">
        <f t="shared" si="245"/>
        <v>0.41648536784169832</v>
      </c>
      <c r="G3148" s="173">
        <v>0.67841242948731906</v>
      </c>
      <c r="H3148" s="45">
        <f t="shared" si="246"/>
        <v>1.0948977973290175</v>
      </c>
      <c r="I3148" s="48"/>
      <c r="J3148" s="48"/>
      <c r="N3148" s="44">
        <f t="shared" si="247"/>
        <v>0.34489779732901749</v>
      </c>
      <c r="O3148" s="45">
        <f t="shared" si="248"/>
        <v>0.29489779732901744</v>
      </c>
      <c r="P3148" s="2"/>
      <c r="Q3148" s="2"/>
      <c r="R3148" s="2"/>
      <c r="U3148" s="49">
        <f t="shared" si="249"/>
        <v>0.65693867839741049</v>
      </c>
    </row>
    <row r="3149" spans="4:21" x14ac:dyDescent="0.3">
      <c r="D3149" s="193">
        <v>70554325.686727017</v>
      </c>
      <c r="E3149" s="1"/>
      <c r="F3149" s="44">
        <f t="shared" si="245"/>
        <v>0.34369780448850445</v>
      </c>
      <c r="G3149" s="173">
        <v>0</v>
      </c>
      <c r="H3149" s="45">
        <f t="shared" si="246"/>
        <v>0.34369780448850445</v>
      </c>
      <c r="I3149" s="48"/>
      <c r="J3149" s="48"/>
      <c r="N3149" s="44">
        <f t="shared" si="247"/>
        <v>0</v>
      </c>
      <c r="O3149" s="45">
        <f t="shared" si="248"/>
        <v>0</v>
      </c>
      <c r="P3149" s="2"/>
      <c r="Q3149" s="2"/>
      <c r="R3149" s="2"/>
      <c r="U3149" s="49">
        <f t="shared" si="249"/>
        <v>0.20621868269310267</v>
      </c>
    </row>
    <row r="3150" spans="4:21" x14ac:dyDescent="0.3">
      <c r="D3150" s="193">
        <v>98813251.126357794</v>
      </c>
      <c r="E3150" s="1"/>
      <c r="F3150" s="44">
        <f t="shared" si="245"/>
        <v>0.48135811852694771</v>
      </c>
      <c r="G3150" s="173">
        <v>0</v>
      </c>
      <c r="H3150" s="45">
        <f t="shared" si="246"/>
        <v>0.48135811852694771</v>
      </c>
      <c r="I3150" s="48"/>
      <c r="J3150" s="48"/>
      <c r="N3150" s="44">
        <f t="shared" si="247"/>
        <v>0</v>
      </c>
      <c r="O3150" s="45">
        <f t="shared" si="248"/>
        <v>0</v>
      </c>
      <c r="P3150" s="2"/>
      <c r="Q3150" s="2"/>
      <c r="R3150" s="2"/>
      <c r="U3150" s="49">
        <f t="shared" si="249"/>
        <v>0.2888148711161686</v>
      </c>
    </row>
    <row r="3151" spans="4:21" x14ac:dyDescent="0.3">
      <c r="D3151" s="193">
        <v>102820899.68698126</v>
      </c>
      <c r="E3151" s="1"/>
      <c r="F3151" s="44">
        <f t="shared" si="245"/>
        <v>0.50088094718473652</v>
      </c>
      <c r="G3151" s="173">
        <v>4.9370362913829992E-2</v>
      </c>
      <c r="H3151" s="45">
        <f t="shared" si="246"/>
        <v>0.55025131009856654</v>
      </c>
      <c r="I3151" s="48"/>
      <c r="J3151" s="48"/>
      <c r="N3151" s="44">
        <f t="shared" si="247"/>
        <v>0</v>
      </c>
      <c r="O3151" s="45">
        <f t="shared" si="248"/>
        <v>0</v>
      </c>
      <c r="P3151" s="2"/>
      <c r="Q3151" s="2"/>
      <c r="R3151" s="2"/>
      <c r="U3151" s="49">
        <f t="shared" si="249"/>
        <v>0.33015078605913989</v>
      </c>
    </row>
    <row r="3152" spans="4:21" x14ac:dyDescent="0.3">
      <c r="D3152" s="193">
        <v>115383275.0896761</v>
      </c>
      <c r="E3152" s="1"/>
      <c r="F3152" s="44">
        <f t="shared" si="245"/>
        <v>0.56207720698938324</v>
      </c>
      <c r="G3152" s="173">
        <v>0.54754340613505392</v>
      </c>
      <c r="H3152" s="45">
        <f t="shared" si="246"/>
        <v>1.109620613124437</v>
      </c>
      <c r="I3152" s="48"/>
      <c r="J3152" s="48"/>
      <c r="N3152" s="44">
        <f t="shared" si="247"/>
        <v>0.35962061312443705</v>
      </c>
      <c r="O3152" s="45">
        <f t="shared" si="248"/>
        <v>0.30962061312443701</v>
      </c>
      <c r="P3152" s="2"/>
      <c r="Q3152" s="2"/>
      <c r="R3152" s="2"/>
      <c r="U3152" s="49">
        <f t="shared" si="249"/>
        <v>0.66577236787466221</v>
      </c>
    </row>
    <row r="3153" spans="4:21" x14ac:dyDescent="0.3">
      <c r="D3153" s="193">
        <v>149001104.04932511</v>
      </c>
      <c r="E3153" s="1"/>
      <c r="F3153" s="44">
        <f t="shared" si="245"/>
        <v>0.7258428427975232</v>
      </c>
      <c r="G3153" s="173">
        <v>0</v>
      </c>
      <c r="H3153" s="45">
        <f t="shared" si="246"/>
        <v>0.7258428427975232</v>
      </c>
      <c r="I3153" s="48"/>
      <c r="J3153" s="48"/>
      <c r="N3153" s="44">
        <f t="shared" si="247"/>
        <v>0</v>
      </c>
      <c r="O3153" s="45">
        <f t="shared" si="248"/>
        <v>0</v>
      </c>
      <c r="P3153" s="2"/>
      <c r="Q3153" s="2"/>
      <c r="R3153" s="2"/>
      <c r="U3153" s="49">
        <f t="shared" si="249"/>
        <v>0.43550570567851393</v>
      </c>
    </row>
    <row r="3154" spans="4:21" x14ac:dyDescent="0.3">
      <c r="D3154" s="193">
        <v>89448273.85964258</v>
      </c>
      <c r="E3154" s="1"/>
      <c r="F3154" s="44">
        <f t="shared" si="245"/>
        <v>0.43573763963602274</v>
      </c>
      <c r="G3154" s="173">
        <v>1.0307064756256945E-2</v>
      </c>
      <c r="H3154" s="45">
        <f t="shared" si="246"/>
        <v>0.44604470439227967</v>
      </c>
      <c r="I3154" s="48"/>
      <c r="J3154" s="48"/>
      <c r="N3154" s="44">
        <f t="shared" si="247"/>
        <v>0</v>
      </c>
      <c r="O3154" s="45">
        <f t="shared" si="248"/>
        <v>0</v>
      </c>
      <c r="P3154" s="2"/>
      <c r="Q3154" s="2"/>
      <c r="R3154" s="2"/>
      <c r="U3154" s="49">
        <f t="shared" si="249"/>
        <v>0.2676268226353678</v>
      </c>
    </row>
    <row r="3155" spans="4:21" x14ac:dyDescent="0.3">
      <c r="D3155" s="193">
        <v>91230795.57143347</v>
      </c>
      <c r="E3155" s="1"/>
      <c r="F3155" s="44">
        <f t="shared" si="245"/>
        <v>0.44442100231906906</v>
      </c>
      <c r="G3155" s="173">
        <v>0</v>
      </c>
      <c r="H3155" s="45">
        <f t="shared" si="246"/>
        <v>0.44442100231906906</v>
      </c>
      <c r="I3155" s="48"/>
      <c r="J3155" s="48"/>
      <c r="N3155" s="44">
        <f t="shared" si="247"/>
        <v>0</v>
      </c>
      <c r="O3155" s="45">
        <f t="shared" si="248"/>
        <v>0</v>
      </c>
      <c r="P3155" s="2"/>
      <c r="Q3155" s="2"/>
      <c r="R3155" s="2"/>
      <c r="U3155" s="49">
        <f t="shared" si="249"/>
        <v>0.26665260139144142</v>
      </c>
    </row>
    <row r="3156" spans="4:21" x14ac:dyDescent="0.3">
      <c r="D3156" s="193">
        <v>82296017.908784732</v>
      </c>
      <c r="E3156" s="1"/>
      <c r="F3156" s="44">
        <f t="shared" si="245"/>
        <v>0.40089619450104169</v>
      </c>
      <c r="G3156" s="173">
        <v>0</v>
      </c>
      <c r="H3156" s="45">
        <f t="shared" si="246"/>
        <v>0.40089619450104169</v>
      </c>
      <c r="I3156" s="48"/>
      <c r="J3156" s="48"/>
      <c r="N3156" s="44">
        <f t="shared" si="247"/>
        <v>0</v>
      </c>
      <c r="O3156" s="45">
        <f t="shared" si="248"/>
        <v>0</v>
      </c>
      <c r="P3156" s="2"/>
      <c r="Q3156" s="2"/>
      <c r="R3156" s="2"/>
      <c r="U3156" s="49">
        <f t="shared" si="249"/>
        <v>0.24053771670062501</v>
      </c>
    </row>
    <row r="3157" spans="4:21" x14ac:dyDescent="0.3">
      <c r="D3157" s="193">
        <v>79392897.539202809</v>
      </c>
      <c r="E3157" s="1"/>
      <c r="F3157" s="44">
        <f t="shared" si="245"/>
        <v>0.38675395605599522</v>
      </c>
      <c r="G3157" s="173">
        <v>0</v>
      </c>
      <c r="H3157" s="45">
        <f t="shared" si="246"/>
        <v>0.38675395605599522</v>
      </c>
      <c r="I3157" s="48"/>
      <c r="J3157" s="48"/>
      <c r="N3157" s="44">
        <f t="shared" si="247"/>
        <v>0</v>
      </c>
      <c r="O3157" s="45">
        <f t="shared" si="248"/>
        <v>0</v>
      </c>
      <c r="P3157" s="2"/>
      <c r="Q3157" s="2"/>
      <c r="R3157" s="2"/>
      <c r="U3157" s="49">
        <f t="shared" si="249"/>
        <v>0.23205237363359713</v>
      </c>
    </row>
    <row r="3158" spans="4:21" x14ac:dyDescent="0.3">
      <c r="D3158" s="193">
        <v>74411514.917591974</v>
      </c>
      <c r="E3158" s="1"/>
      <c r="F3158" s="44">
        <f t="shared" si="245"/>
        <v>0.36248768671388854</v>
      </c>
      <c r="G3158" s="173">
        <v>0</v>
      </c>
      <c r="H3158" s="45">
        <f t="shared" si="246"/>
        <v>0.36248768671388854</v>
      </c>
      <c r="I3158" s="48"/>
      <c r="J3158" s="48"/>
      <c r="N3158" s="44">
        <f t="shared" si="247"/>
        <v>0</v>
      </c>
      <c r="O3158" s="45">
        <f t="shared" si="248"/>
        <v>0</v>
      </c>
      <c r="P3158" s="2"/>
      <c r="Q3158" s="2"/>
      <c r="R3158" s="2"/>
      <c r="U3158" s="49">
        <f t="shared" si="249"/>
        <v>0.21749261202833312</v>
      </c>
    </row>
    <row r="3159" spans="4:21" x14ac:dyDescent="0.3">
      <c r="D3159" s="193">
        <v>91144996.927477181</v>
      </c>
      <c r="E3159" s="1"/>
      <c r="F3159" s="44">
        <f t="shared" si="245"/>
        <v>0.44400304345873209</v>
      </c>
      <c r="G3159" s="173">
        <v>0</v>
      </c>
      <c r="H3159" s="45">
        <f t="shared" si="246"/>
        <v>0.44400304345873209</v>
      </c>
      <c r="I3159" s="48"/>
      <c r="J3159" s="48"/>
      <c r="N3159" s="44">
        <f t="shared" si="247"/>
        <v>0</v>
      </c>
      <c r="O3159" s="45">
        <f t="shared" si="248"/>
        <v>0</v>
      </c>
      <c r="P3159" s="2"/>
      <c r="Q3159" s="2"/>
      <c r="R3159" s="2"/>
      <c r="U3159" s="49">
        <f t="shared" si="249"/>
        <v>0.26640182607523927</v>
      </c>
    </row>
    <row r="3160" spans="4:21" x14ac:dyDescent="0.3">
      <c r="D3160" s="193">
        <v>115723559.71815699</v>
      </c>
      <c r="E3160" s="1"/>
      <c r="F3160" s="44">
        <f t="shared" si="245"/>
        <v>0.56373486693541364</v>
      </c>
      <c r="G3160" s="173">
        <v>6.1556398412962307E-3</v>
      </c>
      <c r="H3160" s="45">
        <f t="shared" si="246"/>
        <v>0.56989050677670983</v>
      </c>
      <c r="I3160" s="48"/>
      <c r="J3160" s="48"/>
      <c r="N3160" s="44">
        <f t="shared" si="247"/>
        <v>0</v>
      </c>
      <c r="O3160" s="45">
        <f t="shared" si="248"/>
        <v>0</v>
      </c>
      <c r="P3160" s="2"/>
      <c r="Q3160" s="2"/>
      <c r="R3160" s="2"/>
      <c r="U3160" s="49">
        <f t="shared" si="249"/>
        <v>0.34193430406602587</v>
      </c>
    </row>
    <row r="3161" spans="4:21" x14ac:dyDescent="0.3">
      <c r="D3161" s="193">
        <v>112806326.031881</v>
      </c>
      <c r="E3161" s="1"/>
      <c r="F3161" s="44">
        <f t="shared" si="245"/>
        <v>0.54952387698697469</v>
      </c>
      <c r="G3161" s="173">
        <v>0</v>
      </c>
      <c r="H3161" s="45">
        <f t="shared" si="246"/>
        <v>0.54952387698697469</v>
      </c>
      <c r="I3161" s="48"/>
      <c r="J3161" s="48"/>
      <c r="N3161" s="44">
        <f t="shared" si="247"/>
        <v>0</v>
      </c>
      <c r="O3161" s="45">
        <f t="shared" si="248"/>
        <v>0</v>
      </c>
      <c r="P3161" s="2"/>
      <c r="Q3161" s="2"/>
      <c r="R3161" s="2"/>
      <c r="U3161" s="49">
        <f t="shared" si="249"/>
        <v>0.32971432619218483</v>
      </c>
    </row>
    <row r="3162" spans="4:21" x14ac:dyDescent="0.3">
      <c r="D3162" s="193">
        <v>98002477.088936448</v>
      </c>
      <c r="E3162" s="1"/>
      <c r="F3162" s="44">
        <f t="shared" si="245"/>
        <v>0.47740852005958656</v>
      </c>
      <c r="G3162" s="173">
        <v>0</v>
      </c>
      <c r="H3162" s="45">
        <f t="shared" si="246"/>
        <v>0.47740852005958656</v>
      </c>
      <c r="I3162" s="48"/>
      <c r="J3162" s="48"/>
      <c r="N3162" s="44">
        <f t="shared" si="247"/>
        <v>0</v>
      </c>
      <c r="O3162" s="45">
        <f t="shared" si="248"/>
        <v>0</v>
      </c>
      <c r="P3162" s="2"/>
      <c r="Q3162" s="2"/>
      <c r="R3162" s="2"/>
      <c r="U3162" s="49">
        <f t="shared" si="249"/>
        <v>0.2864451120357519</v>
      </c>
    </row>
    <row r="3163" spans="4:21" x14ac:dyDescent="0.3">
      <c r="D3163" s="193">
        <v>111351336.23404452</v>
      </c>
      <c r="E3163" s="1"/>
      <c r="F3163" s="44">
        <f t="shared" si="245"/>
        <v>0.54243605077359702</v>
      </c>
      <c r="G3163" s="173">
        <v>0</v>
      </c>
      <c r="H3163" s="45">
        <f t="shared" si="246"/>
        <v>0.54243605077359702</v>
      </c>
      <c r="I3163" s="48"/>
      <c r="J3163" s="48"/>
      <c r="N3163" s="44">
        <f t="shared" si="247"/>
        <v>0</v>
      </c>
      <c r="O3163" s="45">
        <f t="shared" si="248"/>
        <v>0</v>
      </c>
      <c r="P3163" s="2"/>
      <c r="Q3163" s="2"/>
      <c r="R3163" s="2"/>
      <c r="U3163" s="49">
        <f t="shared" si="249"/>
        <v>0.32546163046415821</v>
      </c>
    </row>
    <row r="3164" spans="4:21" x14ac:dyDescent="0.3">
      <c r="D3164" s="193">
        <v>94926430.127734795</v>
      </c>
      <c r="E3164" s="1"/>
      <c r="F3164" s="44">
        <f t="shared" si="245"/>
        <v>0.46242388833391712</v>
      </c>
      <c r="G3164" s="173">
        <v>1.120546246828528E-2</v>
      </c>
      <c r="H3164" s="45">
        <f t="shared" si="246"/>
        <v>0.47362935080220242</v>
      </c>
      <c r="I3164" s="48"/>
      <c r="J3164" s="48"/>
      <c r="N3164" s="44">
        <f t="shared" si="247"/>
        <v>0</v>
      </c>
      <c r="O3164" s="45">
        <f t="shared" si="248"/>
        <v>0</v>
      </c>
      <c r="P3164" s="2"/>
      <c r="Q3164" s="2"/>
      <c r="R3164" s="2"/>
      <c r="U3164" s="49">
        <f t="shared" si="249"/>
        <v>0.28417761048132145</v>
      </c>
    </row>
    <row r="3165" spans="4:21" x14ac:dyDescent="0.3">
      <c r="D3165" s="193">
        <v>108685395.11392674</v>
      </c>
      <c r="E3165" s="1"/>
      <c r="F3165" s="44">
        <f t="shared" si="245"/>
        <v>0.52944920551695696</v>
      </c>
      <c r="G3165" s="173">
        <v>0</v>
      </c>
      <c r="H3165" s="45">
        <f t="shared" si="246"/>
        <v>0.52944920551695696</v>
      </c>
      <c r="I3165" s="48"/>
      <c r="J3165" s="48"/>
      <c r="N3165" s="44">
        <f t="shared" si="247"/>
        <v>0</v>
      </c>
      <c r="O3165" s="45">
        <f t="shared" si="248"/>
        <v>0</v>
      </c>
      <c r="P3165" s="2"/>
      <c r="Q3165" s="2"/>
      <c r="R3165" s="2"/>
      <c r="U3165" s="49">
        <f t="shared" si="249"/>
        <v>0.31766952331017417</v>
      </c>
    </row>
    <row r="3166" spans="4:21" x14ac:dyDescent="0.3">
      <c r="D3166" s="193">
        <v>91658669.036752447</v>
      </c>
      <c r="E3166" s="1"/>
      <c r="F3166" s="44">
        <f t="shared" si="245"/>
        <v>0.44650534185739854</v>
      </c>
      <c r="G3166" s="173">
        <v>8.5267325279164766E-3</v>
      </c>
      <c r="H3166" s="45">
        <f t="shared" si="246"/>
        <v>0.45503207438531501</v>
      </c>
      <c r="I3166" s="48"/>
      <c r="J3166" s="48"/>
      <c r="N3166" s="44">
        <f t="shared" si="247"/>
        <v>0</v>
      </c>
      <c r="O3166" s="45">
        <f t="shared" si="248"/>
        <v>0</v>
      </c>
      <c r="P3166" s="2"/>
      <c r="Q3166" s="2"/>
      <c r="R3166" s="2"/>
      <c r="U3166" s="49">
        <f t="shared" si="249"/>
        <v>0.27301924463118898</v>
      </c>
    </row>
    <row r="3167" spans="4:21" x14ac:dyDescent="0.3">
      <c r="D3167" s="193">
        <v>93410119.444217205</v>
      </c>
      <c r="E3167" s="1"/>
      <c r="F3167" s="44">
        <f t="shared" si="245"/>
        <v>0.45503734402533053</v>
      </c>
      <c r="G3167" s="173">
        <v>1.0599652260846911E-2</v>
      </c>
      <c r="H3167" s="45">
        <f t="shared" si="246"/>
        <v>0.46563699628617744</v>
      </c>
      <c r="I3167" s="48"/>
      <c r="J3167" s="48"/>
      <c r="N3167" s="44">
        <f t="shared" si="247"/>
        <v>0</v>
      </c>
      <c r="O3167" s="45">
        <f t="shared" si="248"/>
        <v>0</v>
      </c>
      <c r="P3167" s="2"/>
      <c r="Q3167" s="2"/>
      <c r="R3167" s="2"/>
      <c r="U3167" s="49">
        <f t="shared" si="249"/>
        <v>0.27938219777170648</v>
      </c>
    </row>
    <row r="3168" spans="4:21" x14ac:dyDescent="0.3">
      <c r="D3168" s="193">
        <v>82814455.008707702</v>
      </c>
      <c r="E3168" s="1"/>
      <c r="F3168" s="44">
        <f t="shared" si="245"/>
        <v>0.40342170503883762</v>
      </c>
      <c r="G3168" s="173">
        <v>7.2088478102865488E-3</v>
      </c>
      <c r="H3168" s="45">
        <f t="shared" si="246"/>
        <v>0.41063055284912414</v>
      </c>
      <c r="I3168" s="48"/>
      <c r="J3168" s="48"/>
      <c r="N3168" s="44">
        <f t="shared" si="247"/>
        <v>0</v>
      </c>
      <c r="O3168" s="45">
        <f t="shared" si="248"/>
        <v>0</v>
      </c>
      <c r="P3168" s="2"/>
      <c r="Q3168" s="2"/>
      <c r="R3168" s="2"/>
      <c r="U3168" s="49">
        <f t="shared" si="249"/>
        <v>0.24637833170947449</v>
      </c>
    </row>
    <row r="3169" spans="4:21" x14ac:dyDescent="0.3">
      <c r="D3169" s="193">
        <v>112499090.5116585</v>
      </c>
      <c r="E3169" s="1"/>
      <c r="F3169" s="44">
        <f t="shared" si="245"/>
        <v>0.54802721221506234</v>
      </c>
      <c r="G3169" s="173">
        <v>1.2266868347679392E-2</v>
      </c>
      <c r="H3169" s="45">
        <f t="shared" si="246"/>
        <v>0.56029408056274177</v>
      </c>
      <c r="I3169" s="48"/>
      <c r="J3169" s="48"/>
      <c r="N3169" s="44">
        <f t="shared" si="247"/>
        <v>0</v>
      </c>
      <c r="O3169" s="45">
        <f t="shared" si="248"/>
        <v>0</v>
      </c>
      <c r="P3169" s="2"/>
      <c r="Q3169" s="2"/>
      <c r="R3169" s="2"/>
      <c r="U3169" s="49">
        <f t="shared" si="249"/>
        <v>0.33617644833764504</v>
      </c>
    </row>
    <row r="3170" spans="4:21" x14ac:dyDescent="0.3">
      <c r="D3170" s="193">
        <v>109945252.76880759</v>
      </c>
      <c r="E3170" s="1"/>
      <c r="F3170" s="44">
        <f t="shared" si="245"/>
        <v>0.53558646649615227</v>
      </c>
      <c r="G3170" s="173">
        <v>1.4214308572048211</v>
      </c>
      <c r="H3170" s="45">
        <f t="shared" si="246"/>
        <v>1.9570173237009734</v>
      </c>
      <c r="I3170" s="48"/>
      <c r="J3170" s="48"/>
      <c r="N3170" s="44">
        <f t="shared" si="247"/>
        <v>1.2070173237009734</v>
      </c>
      <c r="O3170" s="45">
        <f t="shared" si="248"/>
        <v>1.1570173237009733</v>
      </c>
      <c r="P3170" s="2"/>
      <c r="Q3170" s="2"/>
      <c r="R3170" s="2"/>
      <c r="U3170" s="49">
        <f t="shared" si="249"/>
        <v>1.1742103942205839</v>
      </c>
    </row>
    <row r="3171" spans="4:21" x14ac:dyDescent="0.3">
      <c r="D3171" s="193">
        <v>76381148.039789215</v>
      </c>
      <c r="E3171" s="1"/>
      <c r="F3171" s="44">
        <f t="shared" si="245"/>
        <v>0.37208254249569894</v>
      </c>
      <c r="G3171" s="173">
        <v>0</v>
      </c>
      <c r="H3171" s="45">
        <f t="shared" si="246"/>
        <v>0.37208254249569894</v>
      </c>
      <c r="I3171" s="48"/>
      <c r="J3171" s="48"/>
      <c r="N3171" s="44">
        <f t="shared" si="247"/>
        <v>0</v>
      </c>
      <c r="O3171" s="45">
        <f t="shared" si="248"/>
        <v>0</v>
      </c>
      <c r="P3171" s="2"/>
      <c r="Q3171" s="2"/>
      <c r="R3171" s="2"/>
      <c r="U3171" s="49">
        <f t="shared" si="249"/>
        <v>0.22324952549741936</v>
      </c>
    </row>
    <row r="3172" spans="4:21" x14ac:dyDescent="0.3">
      <c r="D3172" s="193">
        <v>97720079.253090352</v>
      </c>
      <c r="E3172" s="1"/>
      <c r="F3172" s="44">
        <f t="shared" si="245"/>
        <v>0.47603284939406892</v>
      </c>
      <c r="G3172" s="173">
        <v>0</v>
      </c>
      <c r="H3172" s="45">
        <f t="shared" si="246"/>
        <v>0.47603284939406892</v>
      </c>
      <c r="I3172" s="48"/>
      <c r="J3172" s="48"/>
      <c r="N3172" s="44">
        <f t="shared" si="247"/>
        <v>0</v>
      </c>
      <c r="O3172" s="45">
        <f t="shared" si="248"/>
        <v>0</v>
      </c>
      <c r="P3172" s="2"/>
      <c r="Q3172" s="2"/>
      <c r="R3172" s="2"/>
      <c r="U3172" s="49">
        <f t="shared" si="249"/>
        <v>0.28561970963644134</v>
      </c>
    </row>
    <row r="3173" spans="4:21" x14ac:dyDescent="0.3">
      <c r="D3173" s="193">
        <v>114566106.97603224</v>
      </c>
      <c r="E3173" s="1"/>
      <c r="F3173" s="44">
        <f t="shared" si="245"/>
        <v>0.55809646046783812</v>
      </c>
      <c r="G3173" s="173">
        <v>0</v>
      </c>
      <c r="H3173" s="45">
        <f t="shared" si="246"/>
        <v>0.55809646046783812</v>
      </c>
      <c r="I3173" s="48"/>
      <c r="J3173" s="48"/>
      <c r="N3173" s="44">
        <f t="shared" si="247"/>
        <v>0</v>
      </c>
      <c r="O3173" s="45">
        <f t="shared" si="248"/>
        <v>0</v>
      </c>
      <c r="P3173" s="2"/>
      <c r="Q3173" s="2"/>
      <c r="R3173" s="2"/>
      <c r="U3173" s="49">
        <f t="shared" si="249"/>
        <v>0.33485787628070285</v>
      </c>
    </row>
    <row r="3174" spans="4:21" x14ac:dyDescent="0.3">
      <c r="D3174" s="193">
        <v>100433390.1413864</v>
      </c>
      <c r="E3174" s="1"/>
      <c r="F3174" s="44">
        <f t="shared" si="245"/>
        <v>0.48925045137842949</v>
      </c>
      <c r="G3174" s="173">
        <v>0</v>
      </c>
      <c r="H3174" s="45">
        <f t="shared" si="246"/>
        <v>0.48925045137842949</v>
      </c>
      <c r="I3174" s="48"/>
      <c r="J3174" s="48"/>
      <c r="N3174" s="44">
        <f t="shared" si="247"/>
        <v>0</v>
      </c>
      <c r="O3174" s="45">
        <f t="shared" si="248"/>
        <v>0</v>
      </c>
      <c r="P3174" s="2"/>
      <c r="Q3174" s="2"/>
      <c r="R3174" s="2"/>
      <c r="U3174" s="49">
        <f t="shared" si="249"/>
        <v>0.2935502708270577</v>
      </c>
    </row>
    <row r="3175" spans="4:21" x14ac:dyDescent="0.3">
      <c r="D3175" s="193">
        <v>131452639.33167402</v>
      </c>
      <c r="E3175" s="1"/>
      <c r="F3175" s="44">
        <f t="shared" si="245"/>
        <v>0.64035738550067445</v>
      </c>
      <c r="G3175" s="173">
        <v>0</v>
      </c>
      <c r="H3175" s="45">
        <f t="shared" si="246"/>
        <v>0.64035738550067445</v>
      </c>
      <c r="I3175" s="48"/>
      <c r="J3175" s="48"/>
      <c r="N3175" s="44">
        <f t="shared" si="247"/>
        <v>0</v>
      </c>
      <c r="O3175" s="45">
        <f t="shared" si="248"/>
        <v>0</v>
      </c>
      <c r="P3175" s="2"/>
      <c r="Q3175" s="2"/>
      <c r="R3175" s="2"/>
      <c r="U3175" s="49">
        <f t="shared" si="249"/>
        <v>0.38421443130040467</v>
      </c>
    </row>
    <row r="3176" spans="4:21" x14ac:dyDescent="0.3">
      <c r="D3176" s="193">
        <v>122240588.9998953</v>
      </c>
      <c r="E3176" s="1"/>
      <c r="F3176" s="44">
        <f t="shared" si="245"/>
        <v>0.59548187371521388</v>
      </c>
      <c r="G3176" s="173">
        <v>0</v>
      </c>
      <c r="H3176" s="45">
        <f t="shared" si="246"/>
        <v>0.59548187371521388</v>
      </c>
      <c r="I3176" s="48"/>
      <c r="J3176" s="48"/>
      <c r="N3176" s="44">
        <f t="shared" si="247"/>
        <v>0</v>
      </c>
      <c r="O3176" s="45">
        <f t="shared" si="248"/>
        <v>0</v>
      </c>
      <c r="P3176" s="2"/>
      <c r="Q3176" s="2"/>
      <c r="R3176" s="2"/>
      <c r="U3176" s="49">
        <f t="shared" si="249"/>
        <v>0.35728912422912834</v>
      </c>
    </row>
    <row r="3177" spans="4:21" x14ac:dyDescent="0.3">
      <c r="D3177" s="193">
        <v>138815597.82862675</v>
      </c>
      <c r="E3177" s="1"/>
      <c r="F3177" s="44">
        <f t="shared" si="245"/>
        <v>0.67622524541303564</v>
      </c>
      <c r="G3177" s="173">
        <v>2.8543170837402942E-2</v>
      </c>
      <c r="H3177" s="45">
        <f t="shared" si="246"/>
        <v>0.70476841625043862</v>
      </c>
      <c r="I3177" s="48"/>
      <c r="J3177" s="48"/>
      <c r="N3177" s="44">
        <f t="shared" si="247"/>
        <v>0</v>
      </c>
      <c r="O3177" s="45">
        <f t="shared" si="248"/>
        <v>0</v>
      </c>
      <c r="P3177" s="2"/>
      <c r="Q3177" s="2"/>
      <c r="R3177" s="2"/>
      <c r="U3177" s="49">
        <f t="shared" si="249"/>
        <v>0.42286104975026317</v>
      </c>
    </row>
    <row r="3178" spans="4:21" x14ac:dyDescent="0.3">
      <c r="D3178" s="193">
        <v>104016569.69777767</v>
      </c>
      <c r="E3178" s="1"/>
      <c r="F3178" s="44">
        <f t="shared" si="245"/>
        <v>0.50670552496368315</v>
      </c>
      <c r="G3178" s="173">
        <v>0</v>
      </c>
      <c r="H3178" s="45">
        <f t="shared" si="246"/>
        <v>0.50670552496368315</v>
      </c>
      <c r="I3178" s="48"/>
      <c r="J3178" s="48"/>
      <c r="N3178" s="44">
        <f t="shared" si="247"/>
        <v>0</v>
      </c>
      <c r="O3178" s="45">
        <f t="shared" si="248"/>
        <v>0</v>
      </c>
      <c r="P3178" s="2"/>
      <c r="Q3178" s="2"/>
      <c r="R3178" s="2"/>
      <c r="U3178" s="49">
        <f t="shared" si="249"/>
        <v>0.30402331497820989</v>
      </c>
    </row>
    <row r="3179" spans="4:21" x14ac:dyDescent="0.3">
      <c r="D3179" s="193">
        <v>132237725.48529691</v>
      </c>
      <c r="E3179" s="1"/>
      <c r="F3179" s="44">
        <f t="shared" si="245"/>
        <v>0.64418184820665525</v>
      </c>
      <c r="G3179" s="173">
        <v>0</v>
      </c>
      <c r="H3179" s="45">
        <f t="shared" si="246"/>
        <v>0.64418184820665525</v>
      </c>
      <c r="I3179" s="48"/>
      <c r="J3179" s="48"/>
      <c r="N3179" s="44">
        <f t="shared" si="247"/>
        <v>0</v>
      </c>
      <c r="O3179" s="45">
        <f t="shared" si="248"/>
        <v>0</v>
      </c>
      <c r="P3179" s="2"/>
      <c r="Q3179" s="2"/>
      <c r="R3179" s="2"/>
      <c r="U3179" s="49">
        <f t="shared" si="249"/>
        <v>0.38650910892399315</v>
      </c>
    </row>
    <row r="3180" spans="4:21" x14ac:dyDescent="0.3">
      <c r="D3180" s="193">
        <v>97735713.249652356</v>
      </c>
      <c r="E3180" s="1"/>
      <c r="F3180" s="44">
        <f t="shared" si="245"/>
        <v>0.4761090087257816</v>
      </c>
      <c r="G3180" s="173">
        <v>0</v>
      </c>
      <c r="H3180" s="45">
        <f t="shared" si="246"/>
        <v>0.4761090087257816</v>
      </c>
      <c r="I3180" s="48"/>
      <c r="J3180" s="48"/>
      <c r="N3180" s="44">
        <f t="shared" si="247"/>
        <v>0</v>
      </c>
      <c r="O3180" s="45">
        <f t="shared" si="248"/>
        <v>0</v>
      </c>
      <c r="P3180" s="2"/>
      <c r="Q3180" s="2"/>
      <c r="R3180" s="2"/>
      <c r="U3180" s="49">
        <f t="shared" si="249"/>
        <v>0.28566540523546896</v>
      </c>
    </row>
    <row r="3181" spans="4:21" x14ac:dyDescent="0.3">
      <c r="D3181" s="193">
        <v>78941676.90614824</v>
      </c>
      <c r="E3181" s="1"/>
      <c r="F3181" s="44">
        <f t="shared" si="245"/>
        <v>0.38455588330267648</v>
      </c>
      <c r="G3181" s="173">
        <v>0</v>
      </c>
      <c r="H3181" s="45">
        <f t="shared" si="246"/>
        <v>0.38455588330267648</v>
      </c>
      <c r="I3181" s="48"/>
      <c r="J3181" s="48"/>
      <c r="N3181" s="44">
        <f t="shared" si="247"/>
        <v>0</v>
      </c>
      <c r="O3181" s="45">
        <f t="shared" si="248"/>
        <v>0</v>
      </c>
      <c r="P3181" s="2"/>
      <c r="Q3181" s="2"/>
      <c r="R3181" s="2"/>
      <c r="U3181" s="49">
        <f t="shared" si="249"/>
        <v>0.23073352998160587</v>
      </c>
    </row>
    <row r="3182" spans="4:21" x14ac:dyDescent="0.3">
      <c r="D3182" s="193">
        <v>124971309.63580832</v>
      </c>
      <c r="E3182" s="1"/>
      <c r="F3182" s="44">
        <f t="shared" si="245"/>
        <v>0.60878428541144414</v>
      </c>
      <c r="G3182" s="173">
        <v>3.65735779944403E-3</v>
      </c>
      <c r="H3182" s="45">
        <f t="shared" si="246"/>
        <v>0.61244164321088812</v>
      </c>
      <c r="I3182" s="48"/>
      <c r="J3182" s="48"/>
      <c r="N3182" s="44">
        <f t="shared" si="247"/>
        <v>0</v>
      </c>
      <c r="O3182" s="45">
        <f t="shared" si="248"/>
        <v>0</v>
      </c>
      <c r="P3182" s="2"/>
      <c r="Q3182" s="2"/>
      <c r="R3182" s="2"/>
      <c r="U3182" s="49">
        <f t="shared" si="249"/>
        <v>0.36746498592653287</v>
      </c>
    </row>
    <row r="3183" spans="4:21" x14ac:dyDescent="0.3">
      <c r="D3183" s="193">
        <v>91229145.519695401</v>
      </c>
      <c r="E3183" s="1"/>
      <c r="F3183" s="44">
        <f t="shared" si="245"/>
        <v>0.44441296426960647</v>
      </c>
      <c r="G3183" s="173">
        <v>0</v>
      </c>
      <c r="H3183" s="45">
        <f t="shared" si="246"/>
        <v>0.44441296426960647</v>
      </c>
      <c r="I3183" s="48"/>
      <c r="J3183" s="48"/>
      <c r="N3183" s="44">
        <f t="shared" si="247"/>
        <v>0</v>
      </c>
      <c r="O3183" s="45">
        <f t="shared" si="248"/>
        <v>0</v>
      </c>
      <c r="P3183" s="2"/>
      <c r="Q3183" s="2"/>
      <c r="R3183" s="2"/>
      <c r="U3183" s="49">
        <f t="shared" si="249"/>
        <v>0.26664777856176386</v>
      </c>
    </row>
    <row r="3184" spans="4:21" x14ac:dyDescent="0.3">
      <c r="D3184" s="193">
        <v>123206725.5974517</v>
      </c>
      <c r="E3184" s="1"/>
      <c r="F3184" s="44">
        <f t="shared" si="245"/>
        <v>0.60018830417407087</v>
      </c>
      <c r="G3184" s="173">
        <v>1.7537290984747517E-2</v>
      </c>
      <c r="H3184" s="45">
        <f t="shared" si="246"/>
        <v>0.61772559515881842</v>
      </c>
      <c r="I3184" s="48"/>
      <c r="J3184" s="48"/>
      <c r="N3184" s="44">
        <f t="shared" si="247"/>
        <v>0</v>
      </c>
      <c r="O3184" s="45">
        <f t="shared" si="248"/>
        <v>0</v>
      </c>
      <c r="P3184" s="2"/>
      <c r="Q3184" s="2"/>
      <c r="R3184" s="2"/>
      <c r="U3184" s="49">
        <f t="shared" si="249"/>
        <v>0.37063535709529105</v>
      </c>
    </row>
    <row r="3185" spans="4:21" x14ac:dyDescent="0.3">
      <c r="D3185" s="193">
        <v>146368215.130162</v>
      </c>
      <c r="E3185" s="1"/>
      <c r="F3185" s="44">
        <f t="shared" si="245"/>
        <v>0.71301700778073829</v>
      </c>
      <c r="G3185" s="173">
        <v>0</v>
      </c>
      <c r="H3185" s="45">
        <f t="shared" si="246"/>
        <v>0.71301700778073829</v>
      </c>
      <c r="I3185" s="48"/>
      <c r="J3185" s="48"/>
      <c r="N3185" s="44">
        <f t="shared" si="247"/>
        <v>0</v>
      </c>
      <c r="O3185" s="45">
        <f t="shared" si="248"/>
        <v>0</v>
      </c>
      <c r="P3185" s="2"/>
      <c r="Q3185" s="2"/>
      <c r="R3185" s="2"/>
      <c r="U3185" s="49">
        <f t="shared" si="249"/>
        <v>0.42781020466844294</v>
      </c>
    </row>
    <row r="3186" spans="4:21" x14ac:dyDescent="0.3">
      <c r="D3186" s="193">
        <v>136983025.04949427</v>
      </c>
      <c r="E3186" s="1"/>
      <c r="F3186" s="44">
        <f t="shared" si="245"/>
        <v>0.66729806434195749</v>
      </c>
      <c r="G3186" s="173">
        <v>0</v>
      </c>
      <c r="H3186" s="45">
        <f t="shared" si="246"/>
        <v>0.66729806434195749</v>
      </c>
      <c r="I3186" s="48"/>
      <c r="J3186" s="48"/>
      <c r="N3186" s="44">
        <f t="shared" si="247"/>
        <v>0</v>
      </c>
      <c r="O3186" s="45">
        <f t="shared" si="248"/>
        <v>0</v>
      </c>
      <c r="P3186" s="2"/>
      <c r="Q3186" s="2"/>
      <c r="R3186" s="2"/>
      <c r="U3186" s="49">
        <f t="shared" si="249"/>
        <v>0.40037883860517448</v>
      </c>
    </row>
    <row r="3187" spans="4:21" x14ac:dyDescent="0.3">
      <c r="D3187" s="193">
        <v>104606382.74953587</v>
      </c>
      <c r="E3187" s="1"/>
      <c r="F3187" s="44">
        <f t="shared" si="245"/>
        <v>0.50957873576932611</v>
      </c>
      <c r="G3187" s="173">
        <v>0</v>
      </c>
      <c r="H3187" s="45">
        <f t="shared" si="246"/>
        <v>0.50957873576932611</v>
      </c>
      <c r="I3187" s="48"/>
      <c r="J3187" s="48"/>
      <c r="N3187" s="44">
        <f t="shared" si="247"/>
        <v>0</v>
      </c>
      <c r="O3187" s="45">
        <f t="shared" si="248"/>
        <v>0</v>
      </c>
      <c r="P3187" s="2"/>
      <c r="Q3187" s="2"/>
      <c r="R3187" s="2"/>
      <c r="U3187" s="49">
        <f t="shared" si="249"/>
        <v>0.30574724146159565</v>
      </c>
    </row>
    <row r="3188" spans="4:21" x14ac:dyDescent="0.3">
      <c r="D3188" s="193">
        <v>120534542.12360379</v>
      </c>
      <c r="E3188" s="1"/>
      <c r="F3188" s="44">
        <f t="shared" si="245"/>
        <v>0.58717104996303993</v>
      </c>
      <c r="G3188" s="173">
        <v>0.39317756918695784</v>
      </c>
      <c r="H3188" s="45">
        <f t="shared" si="246"/>
        <v>0.98034861914999771</v>
      </c>
      <c r="I3188" s="48"/>
      <c r="J3188" s="48"/>
      <c r="N3188" s="44">
        <f t="shared" si="247"/>
        <v>0.23034861914999771</v>
      </c>
      <c r="O3188" s="45">
        <f t="shared" si="248"/>
        <v>0.18034861914999767</v>
      </c>
      <c r="P3188" s="2"/>
      <c r="Q3188" s="2"/>
      <c r="R3188" s="2"/>
      <c r="U3188" s="49">
        <f t="shared" si="249"/>
        <v>0.58820917148999863</v>
      </c>
    </row>
    <row r="3189" spans="4:21" x14ac:dyDescent="0.3">
      <c r="D3189" s="193">
        <v>90333999.685404986</v>
      </c>
      <c r="E3189" s="1"/>
      <c r="F3189" s="44">
        <f t="shared" si="245"/>
        <v>0.44005235767393569</v>
      </c>
      <c r="G3189" s="173">
        <v>0</v>
      </c>
      <c r="H3189" s="45">
        <f t="shared" si="246"/>
        <v>0.44005235767393569</v>
      </c>
      <c r="I3189" s="48"/>
      <c r="J3189" s="48"/>
      <c r="N3189" s="44">
        <f t="shared" si="247"/>
        <v>0</v>
      </c>
      <c r="O3189" s="45">
        <f t="shared" si="248"/>
        <v>0</v>
      </c>
      <c r="P3189" s="2"/>
      <c r="Q3189" s="2"/>
      <c r="R3189" s="2"/>
      <c r="U3189" s="49">
        <f t="shared" si="249"/>
        <v>0.26403141460436141</v>
      </c>
    </row>
    <row r="3190" spans="4:21" x14ac:dyDescent="0.3">
      <c r="D3190" s="193">
        <v>93930459.397880346</v>
      </c>
      <c r="E3190" s="1"/>
      <c r="F3190" s="44">
        <f t="shared" si="245"/>
        <v>0.45757212411033549</v>
      </c>
      <c r="G3190" s="173">
        <v>0</v>
      </c>
      <c r="H3190" s="45">
        <f t="shared" si="246"/>
        <v>0.45757212411033549</v>
      </c>
      <c r="I3190" s="48"/>
      <c r="J3190" s="48"/>
      <c r="N3190" s="44">
        <f t="shared" si="247"/>
        <v>0</v>
      </c>
      <c r="O3190" s="45">
        <f t="shared" si="248"/>
        <v>0</v>
      </c>
      <c r="P3190" s="2"/>
      <c r="Q3190" s="2"/>
      <c r="R3190" s="2"/>
      <c r="U3190" s="49">
        <f t="shared" si="249"/>
        <v>0.2745432744662013</v>
      </c>
    </row>
    <row r="3191" spans="4:21" x14ac:dyDescent="0.3">
      <c r="D3191" s="193">
        <v>90941639.517303482</v>
      </c>
      <c r="E3191" s="1"/>
      <c r="F3191" s="44">
        <f t="shared" si="245"/>
        <v>0.44301240972050449</v>
      </c>
      <c r="G3191" s="173">
        <v>0</v>
      </c>
      <c r="H3191" s="45">
        <f t="shared" si="246"/>
        <v>0.44301240972050449</v>
      </c>
      <c r="I3191" s="48"/>
      <c r="J3191" s="48"/>
      <c r="N3191" s="44">
        <f t="shared" si="247"/>
        <v>0</v>
      </c>
      <c r="O3191" s="45">
        <f t="shared" si="248"/>
        <v>0</v>
      </c>
      <c r="P3191" s="2"/>
      <c r="Q3191" s="2"/>
      <c r="R3191" s="2"/>
      <c r="U3191" s="49">
        <f t="shared" si="249"/>
        <v>0.2658074458323027</v>
      </c>
    </row>
    <row r="3192" spans="4:21" x14ac:dyDescent="0.3">
      <c r="D3192" s="193">
        <v>107885174.15988085</v>
      </c>
      <c r="E3192" s="1"/>
      <c r="F3192" s="44">
        <f t="shared" si="245"/>
        <v>0.52555101525953085</v>
      </c>
      <c r="G3192" s="173">
        <v>0</v>
      </c>
      <c r="H3192" s="45">
        <f t="shared" si="246"/>
        <v>0.52555101525953085</v>
      </c>
      <c r="I3192" s="48"/>
      <c r="J3192" s="48"/>
      <c r="N3192" s="44">
        <f t="shared" si="247"/>
        <v>0</v>
      </c>
      <c r="O3192" s="45">
        <f t="shared" si="248"/>
        <v>0</v>
      </c>
      <c r="P3192" s="2"/>
      <c r="Q3192" s="2"/>
      <c r="R3192" s="2"/>
      <c r="U3192" s="49">
        <f t="shared" si="249"/>
        <v>0.31533060915571848</v>
      </c>
    </row>
    <row r="3193" spans="4:21" x14ac:dyDescent="0.3">
      <c r="D3193" s="193">
        <v>105849217.48359671</v>
      </c>
      <c r="E3193" s="1"/>
      <c r="F3193" s="44">
        <f t="shared" si="245"/>
        <v>0.51563307142176262</v>
      </c>
      <c r="G3193" s="173">
        <v>1.0802068309542927</v>
      </c>
      <c r="H3193" s="45">
        <f t="shared" si="246"/>
        <v>1.5958399023760554</v>
      </c>
      <c r="I3193" s="48"/>
      <c r="J3193" s="48"/>
      <c r="N3193" s="44">
        <f t="shared" si="247"/>
        <v>0.84583990237605544</v>
      </c>
      <c r="O3193" s="45">
        <f t="shared" si="248"/>
        <v>0.7958399023760554</v>
      </c>
      <c r="P3193" s="2"/>
      <c r="Q3193" s="2"/>
      <c r="R3193" s="2"/>
      <c r="U3193" s="49">
        <f t="shared" si="249"/>
        <v>0.95750394142563322</v>
      </c>
    </row>
    <row r="3194" spans="4:21" x14ac:dyDescent="0.3">
      <c r="D3194" s="193">
        <v>103402701.27455764</v>
      </c>
      <c r="E3194" s="1"/>
      <c r="F3194" s="44">
        <f t="shared" si="245"/>
        <v>0.5037151310048158</v>
      </c>
      <c r="G3194" s="173">
        <v>3.2037241917086332E-2</v>
      </c>
      <c r="H3194" s="45">
        <f t="shared" si="246"/>
        <v>0.53575237292190214</v>
      </c>
      <c r="I3194" s="48"/>
      <c r="J3194" s="48"/>
      <c r="N3194" s="44">
        <f t="shared" si="247"/>
        <v>0</v>
      </c>
      <c r="O3194" s="45">
        <f t="shared" si="248"/>
        <v>0</v>
      </c>
      <c r="P3194" s="2"/>
      <c r="Q3194" s="2"/>
      <c r="R3194" s="2"/>
      <c r="U3194" s="49">
        <f t="shared" si="249"/>
        <v>0.32145142375314129</v>
      </c>
    </row>
    <row r="3195" spans="4:21" x14ac:dyDescent="0.3">
      <c r="D3195" s="193">
        <v>88431365.140220746</v>
      </c>
      <c r="E3195" s="1"/>
      <c r="F3195" s="44">
        <f t="shared" si="245"/>
        <v>0.43078387824962128</v>
      </c>
      <c r="G3195" s="173">
        <v>0</v>
      </c>
      <c r="H3195" s="45">
        <f t="shared" si="246"/>
        <v>0.43078387824962128</v>
      </c>
      <c r="I3195" s="48"/>
      <c r="J3195" s="48"/>
      <c r="N3195" s="44">
        <f t="shared" si="247"/>
        <v>0</v>
      </c>
      <c r="O3195" s="45">
        <f t="shared" si="248"/>
        <v>0</v>
      </c>
      <c r="P3195" s="2"/>
      <c r="Q3195" s="2"/>
      <c r="R3195" s="2"/>
      <c r="U3195" s="49">
        <f t="shared" si="249"/>
        <v>0.25847032694977273</v>
      </c>
    </row>
    <row r="3196" spans="4:21" x14ac:dyDescent="0.3">
      <c r="D3196" s="193">
        <v>97328447.675910041</v>
      </c>
      <c r="E3196" s="1"/>
      <c r="F3196" s="44">
        <f t="shared" si="245"/>
        <v>0.47412505831343549</v>
      </c>
      <c r="G3196" s="173">
        <v>0.43078581717421055</v>
      </c>
      <c r="H3196" s="45">
        <f t="shared" si="246"/>
        <v>0.90491087548764604</v>
      </c>
      <c r="I3196" s="48"/>
      <c r="J3196" s="48"/>
      <c r="N3196" s="44">
        <f t="shared" si="247"/>
        <v>0.15491087548764604</v>
      </c>
      <c r="O3196" s="45">
        <f t="shared" si="248"/>
        <v>0.10491087548764599</v>
      </c>
      <c r="P3196" s="2"/>
      <c r="Q3196" s="2"/>
      <c r="R3196" s="2"/>
      <c r="U3196" s="49">
        <f t="shared" si="249"/>
        <v>0.54294652529258758</v>
      </c>
    </row>
    <row r="3197" spans="4:21" x14ac:dyDescent="0.3">
      <c r="D3197" s="193">
        <v>95151072.769796312</v>
      </c>
      <c r="E3197" s="1"/>
      <c r="F3197" s="44">
        <f t="shared" si="245"/>
        <v>0.46351821078855809</v>
      </c>
      <c r="G3197" s="173">
        <v>5.5007200896884777E-3</v>
      </c>
      <c r="H3197" s="45">
        <f t="shared" si="246"/>
        <v>0.46901893087824659</v>
      </c>
      <c r="I3197" s="48"/>
      <c r="J3197" s="48"/>
      <c r="N3197" s="44">
        <f t="shared" si="247"/>
        <v>0</v>
      </c>
      <c r="O3197" s="45">
        <f t="shared" si="248"/>
        <v>0</v>
      </c>
      <c r="P3197" s="2"/>
      <c r="Q3197" s="2"/>
      <c r="R3197" s="2"/>
      <c r="U3197" s="49">
        <f t="shared" si="249"/>
        <v>0.28141135852694793</v>
      </c>
    </row>
    <row r="3198" spans="4:21" x14ac:dyDescent="0.3">
      <c r="D3198" s="193">
        <v>95250038.209129497</v>
      </c>
      <c r="E3198" s="1"/>
      <c r="F3198" s="44">
        <f t="shared" si="245"/>
        <v>0.46400031027555605</v>
      </c>
      <c r="G3198" s="173">
        <v>0</v>
      </c>
      <c r="H3198" s="45">
        <f t="shared" si="246"/>
        <v>0.46400031027555605</v>
      </c>
      <c r="I3198" s="48"/>
      <c r="J3198" s="48"/>
      <c r="N3198" s="44">
        <f t="shared" si="247"/>
        <v>0</v>
      </c>
      <c r="O3198" s="45">
        <f t="shared" si="248"/>
        <v>0</v>
      </c>
      <c r="P3198" s="2"/>
      <c r="Q3198" s="2"/>
      <c r="R3198" s="2"/>
      <c r="U3198" s="49">
        <f t="shared" si="249"/>
        <v>0.27840018616533363</v>
      </c>
    </row>
    <row r="3199" spans="4:21" x14ac:dyDescent="0.3">
      <c r="D3199" s="193">
        <v>105840820.2262516</v>
      </c>
      <c r="E3199" s="1"/>
      <c r="F3199" s="44">
        <f t="shared" si="245"/>
        <v>0.51559216508632322</v>
      </c>
      <c r="G3199" s="173">
        <v>1.2406182926777778E-2</v>
      </c>
      <c r="H3199" s="45">
        <f t="shared" si="246"/>
        <v>0.52799834801310097</v>
      </c>
      <c r="I3199" s="48"/>
      <c r="J3199" s="48"/>
      <c r="N3199" s="44">
        <f t="shared" si="247"/>
        <v>0</v>
      </c>
      <c r="O3199" s="45">
        <f t="shared" si="248"/>
        <v>0</v>
      </c>
      <c r="P3199" s="2"/>
      <c r="Q3199" s="2"/>
      <c r="R3199" s="2"/>
      <c r="U3199" s="49">
        <f t="shared" si="249"/>
        <v>0.31679900880786055</v>
      </c>
    </row>
    <row r="3200" spans="4:21" x14ac:dyDescent="0.3">
      <c r="D3200" s="193">
        <v>90048067.5720651</v>
      </c>
      <c r="E3200" s="1"/>
      <c r="F3200" s="44">
        <f t="shared" si="245"/>
        <v>0.4386594701559679</v>
      </c>
      <c r="G3200" s="173">
        <v>0</v>
      </c>
      <c r="H3200" s="45">
        <f t="shared" si="246"/>
        <v>0.4386594701559679</v>
      </c>
      <c r="I3200" s="48"/>
      <c r="J3200" s="48"/>
      <c r="N3200" s="44">
        <f t="shared" si="247"/>
        <v>0</v>
      </c>
      <c r="O3200" s="45">
        <f t="shared" si="248"/>
        <v>0</v>
      </c>
      <c r="P3200" s="2"/>
      <c r="Q3200" s="2"/>
      <c r="R3200" s="2"/>
      <c r="U3200" s="49">
        <f t="shared" si="249"/>
        <v>0.26319568209358074</v>
      </c>
    </row>
    <row r="3201" spans="4:21" x14ac:dyDescent="0.3">
      <c r="D3201" s="193">
        <v>89133139.055389255</v>
      </c>
      <c r="E3201" s="1"/>
      <c r="F3201" s="44">
        <f t="shared" si="245"/>
        <v>0.43420249435207942</v>
      </c>
      <c r="G3201" s="173">
        <v>3.2995370694987175E-3</v>
      </c>
      <c r="H3201" s="45">
        <f t="shared" si="246"/>
        <v>0.43750203142157812</v>
      </c>
      <c r="I3201" s="48"/>
      <c r="J3201" s="48"/>
      <c r="N3201" s="44">
        <f t="shared" si="247"/>
        <v>0</v>
      </c>
      <c r="O3201" s="45">
        <f t="shared" si="248"/>
        <v>0</v>
      </c>
      <c r="P3201" s="2"/>
      <c r="Q3201" s="2"/>
      <c r="R3201" s="2"/>
      <c r="U3201" s="49">
        <f t="shared" si="249"/>
        <v>0.26250121885294686</v>
      </c>
    </row>
    <row r="3202" spans="4:21" x14ac:dyDescent="0.3">
      <c r="D3202" s="193">
        <v>74891057.676961973</v>
      </c>
      <c r="E3202" s="1"/>
      <c r="F3202" s="44">
        <f t="shared" si="245"/>
        <v>0.36482372765751042</v>
      </c>
      <c r="G3202" s="173">
        <v>0</v>
      </c>
      <c r="H3202" s="45">
        <f t="shared" si="246"/>
        <v>0.36482372765751042</v>
      </c>
      <c r="I3202" s="48"/>
      <c r="J3202" s="48"/>
      <c r="N3202" s="44">
        <f t="shared" si="247"/>
        <v>0</v>
      </c>
      <c r="O3202" s="45">
        <f t="shared" si="248"/>
        <v>0</v>
      </c>
      <c r="P3202" s="2"/>
      <c r="Q3202" s="2"/>
      <c r="R3202" s="2"/>
      <c r="U3202" s="49">
        <f t="shared" si="249"/>
        <v>0.21889423659450624</v>
      </c>
    </row>
    <row r="3203" spans="4:21" x14ac:dyDescent="0.3">
      <c r="D3203" s="193">
        <v>97917004.023779958</v>
      </c>
      <c r="E3203" s="1"/>
      <c r="F3203" s="44">
        <f t="shared" si="245"/>
        <v>0.47699214722133387</v>
      </c>
      <c r="G3203" s="173">
        <v>0</v>
      </c>
      <c r="H3203" s="45">
        <f t="shared" si="246"/>
        <v>0.47699214722133387</v>
      </c>
      <c r="I3203" s="48"/>
      <c r="J3203" s="48"/>
      <c r="N3203" s="44">
        <f t="shared" si="247"/>
        <v>0</v>
      </c>
      <c r="O3203" s="45">
        <f t="shared" si="248"/>
        <v>0</v>
      </c>
      <c r="P3203" s="2"/>
      <c r="Q3203" s="2"/>
      <c r="R3203" s="2"/>
      <c r="U3203" s="49">
        <f t="shared" si="249"/>
        <v>0.28619528833280033</v>
      </c>
    </row>
    <row r="3204" spans="4:21" x14ac:dyDescent="0.3">
      <c r="D3204" s="193">
        <v>99588757.8732647</v>
      </c>
      <c r="E3204" s="1"/>
      <c r="F3204" s="44">
        <f t="shared" si="245"/>
        <v>0.4851359161840525</v>
      </c>
      <c r="G3204" s="173">
        <v>8.0635264090490009E-3</v>
      </c>
      <c r="H3204" s="45">
        <f t="shared" si="246"/>
        <v>0.4931994425931015</v>
      </c>
      <c r="I3204" s="48"/>
      <c r="J3204" s="48"/>
      <c r="N3204" s="44">
        <f t="shared" si="247"/>
        <v>0</v>
      </c>
      <c r="O3204" s="45">
        <f t="shared" si="248"/>
        <v>0</v>
      </c>
      <c r="P3204" s="2"/>
      <c r="Q3204" s="2"/>
      <c r="R3204" s="2"/>
      <c r="U3204" s="49">
        <f t="shared" si="249"/>
        <v>0.29591966555586091</v>
      </c>
    </row>
    <row r="3205" spans="4:21" x14ac:dyDescent="0.3">
      <c r="D3205" s="193">
        <v>84601164.8674611</v>
      </c>
      <c r="E3205" s="1"/>
      <c r="F3205" s="44">
        <f t="shared" ref="F3205:F3268" si="250">D3205/$B$4</f>
        <v>0.4121254698290811</v>
      </c>
      <c r="G3205" s="173">
        <v>2.2987286623362855</v>
      </c>
      <c r="H3205" s="45">
        <f t="shared" ref="H3205:H3268" si="251">F3205+G3205</f>
        <v>2.7108541321653665</v>
      </c>
      <c r="I3205" s="48"/>
      <c r="J3205" s="48"/>
      <c r="N3205" s="44">
        <f t="shared" ref="N3205:N3268" si="252">MIN(MAX(H3205-75%,0),125%)</f>
        <v>1.25</v>
      </c>
      <c r="O3205" s="45">
        <f t="shared" ref="O3205:O3268" si="253">MIN(MAX(H3205-80%,0),120%)</f>
        <v>1.2</v>
      </c>
      <c r="P3205" s="2"/>
      <c r="Q3205" s="2"/>
      <c r="R3205" s="2"/>
      <c r="U3205" s="49">
        <f t="shared" ref="U3205:U3268" si="254">H3205*60%</f>
        <v>1.6265124792992198</v>
      </c>
    </row>
    <row r="3206" spans="4:21" x14ac:dyDescent="0.3">
      <c r="D3206" s="193">
        <v>114040206.72790128</v>
      </c>
      <c r="E3206" s="1"/>
      <c r="F3206" s="44">
        <f t="shared" si="250"/>
        <v>0.55553459400673499</v>
      </c>
      <c r="G3206" s="173">
        <v>7.3415657141907731E-2</v>
      </c>
      <c r="H3206" s="45">
        <f t="shared" si="251"/>
        <v>0.62895025114864267</v>
      </c>
      <c r="I3206" s="48"/>
      <c r="J3206" s="48"/>
      <c r="N3206" s="44">
        <f t="shared" si="252"/>
        <v>0</v>
      </c>
      <c r="O3206" s="45">
        <f t="shared" si="253"/>
        <v>0</v>
      </c>
      <c r="P3206" s="2"/>
      <c r="Q3206" s="2"/>
      <c r="R3206" s="2"/>
      <c r="U3206" s="49">
        <f t="shared" si="254"/>
        <v>0.37737015068918561</v>
      </c>
    </row>
    <row r="3207" spans="4:21" x14ac:dyDescent="0.3">
      <c r="D3207" s="193">
        <v>94532458.834885076</v>
      </c>
      <c r="E3207" s="1"/>
      <c r="F3207" s="44">
        <f t="shared" si="250"/>
        <v>0.46050469958020163</v>
      </c>
      <c r="G3207" s="173">
        <v>0</v>
      </c>
      <c r="H3207" s="45">
        <f t="shared" si="251"/>
        <v>0.46050469958020163</v>
      </c>
      <c r="I3207" s="48"/>
      <c r="J3207" s="48"/>
      <c r="N3207" s="44">
        <f t="shared" si="252"/>
        <v>0</v>
      </c>
      <c r="O3207" s="45">
        <f t="shared" si="253"/>
        <v>0</v>
      </c>
      <c r="P3207" s="2"/>
      <c r="Q3207" s="2"/>
      <c r="R3207" s="2"/>
      <c r="U3207" s="49">
        <f t="shared" si="254"/>
        <v>0.27630281974812099</v>
      </c>
    </row>
    <row r="3208" spans="4:21" x14ac:dyDescent="0.3">
      <c r="D3208" s="193">
        <v>107547471.33371368</v>
      </c>
      <c r="E3208" s="1"/>
      <c r="F3208" s="44">
        <f t="shared" si="250"/>
        <v>0.52390593228561688</v>
      </c>
      <c r="G3208" s="173">
        <v>0</v>
      </c>
      <c r="H3208" s="45">
        <f t="shared" si="251"/>
        <v>0.52390593228561688</v>
      </c>
      <c r="I3208" s="48"/>
      <c r="J3208" s="48"/>
      <c r="N3208" s="44">
        <f t="shared" si="252"/>
        <v>0</v>
      </c>
      <c r="O3208" s="45">
        <f t="shared" si="253"/>
        <v>0</v>
      </c>
      <c r="P3208" s="2"/>
      <c r="Q3208" s="2"/>
      <c r="R3208" s="2"/>
      <c r="U3208" s="49">
        <f t="shared" si="254"/>
        <v>0.3143435593713701</v>
      </c>
    </row>
    <row r="3209" spans="4:21" x14ac:dyDescent="0.3">
      <c r="D3209" s="193">
        <v>107735031.24919979</v>
      </c>
      <c r="E3209" s="1"/>
      <c r="F3209" s="44">
        <f t="shared" si="250"/>
        <v>0.52481961022860868</v>
      </c>
      <c r="G3209" s="173">
        <v>0</v>
      </c>
      <c r="H3209" s="45">
        <f t="shared" si="251"/>
        <v>0.52481961022860868</v>
      </c>
      <c r="I3209" s="48"/>
      <c r="J3209" s="48"/>
      <c r="N3209" s="44">
        <f t="shared" si="252"/>
        <v>0</v>
      </c>
      <c r="O3209" s="45">
        <f t="shared" si="253"/>
        <v>0</v>
      </c>
      <c r="P3209" s="2"/>
      <c r="Q3209" s="2"/>
      <c r="R3209" s="2"/>
      <c r="U3209" s="49">
        <f t="shared" si="254"/>
        <v>0.31489176613716519</v>
      </c>
    </row>
    <row r="3210" spans="4:21" x14ac:dyDescent="0.3">
      <c r="D3210" s="193">
        <v>128105656.4645282</v>
      </c>
      <c r="E3210" s="1"/>
      <c r="F3210" s="44">
        <f t="shared" si="250"/>
        <v>0.62405291866746559</v>
      </c>
      <c r="G3210" s="173">
        <v>0</v>
      </c>
      <c r="H3210" s="45">
        <f t="shared" si="251"/>
        <v>0.62405291866746559</v>
      </c>
      <c r="I3210" s="48"/>
      <c r="J3210" s="48"/>
      <c r="N3210" s="44">
        <f t="shared" si="252"/>
        <v>0</v>
      </c>
      <c r="O3210" s="45">
        <f t="shared" si="253"/>
        <v>0</v>
      </c>
      <c r="P3210" s="2"/>
      <c r="Q3210" s="2"/>
      <c r="R3210" s="2"/>
      <c r="U3210" s="49">
        <f t="shared" si="254"/>
        <v>0.37443175120047933</v>
      </c>
    </row>
    <row r="3211" spans="4:21" x14ac:dyDescent="0.3">
      <c r="D3211" s="193">
        <v>109428131.81431879</v>
      </c>
      <c r="E3211" s="1"/>
      <c r="F3211" s="44">
        <f t="shared" si="250"/>
        <v>0.53306736741919469</v>
      </c>
      <c r="G3211" s="173">
        <v>0</v>
      </c>
      <c r="H3211" s="45">
        <f t="shared" si="251"/>
        <v>0.53306736741919469</v>
      </c>
      <c r="I3211" s="48"/>
      <c r="J3211" s="48"/>
      <c r="N3211" s="44">
        <f t="shared" si="252"/>
        <v>0</v>
      </c>
      <c r="O3211" s="45">
        <f t="shared" si="253"/>
        <v>0</v>
      </c>
      <c r="P3211" s="2"/>
      <c r="Q3211" s="2"/>
      <c r="R3211" s="2"/>
      <c r="U3211" s="49">
        <f t="shared" si="254"/>
        <v>0.31984042045151678</v>
      </c>
    </row>
    <row r="3212" spans="4:21" x14ac:dyDescent="0.3">
      <c r="D3212" s="193">
        <v>74457643.854034171</v>
      </c>
      <c r="E3212" s="1"/>
      <c r="F3212" s="44">
        <f t="shared" si="250"/>
        <v>0.36271239886334578</v>
      </c>
      <c r="G3212" s="173">
        <v>0</v>
      </c>
      <c r="H3212" s="45">
        <f t="shared" si="251"/>
        <v>0.36271239886334578</v>
      </c>
      <c r="I3212" s="48"/>
      <c r="J3212" s="48"/>
      <c r="N3212" s="44">
        <f t="shared" si="252"/>
        <v>0</v>
      </c>
      <c r="O3212" s="45">
        <f t="shared" si="253"/>
        <v>0</v>
      </c>
      <c r="P3212" s="2"/>
      <c r="Q3212" s="2"/>
      <c r="R3212" s="2"/>
      <c r="U3212" s="49">
        <f t="shared" si="254"/>
        <v>0.21762743931800746</v>
      </c>
    </row>
    <row r="3213" spans="4:21" x14ac:dyDescent="0.3">
      <c r="D3213" s="193">
        <v>113935906.67118101</v>
      </c>
      <c r="E3213" s="1"/>
      <c r="F3213" s="44">
        <f t="shared" si="250"/>
        <v>0.55502650750525029</v>
      </c>
      <c r="G3213" s="173">
        <v>2.3692760613906731E-2</v>
      </c>
      <c r="H3213" s="45">
        <f t="shared" si="251"/>
        <v>0.57871926811915697</v>
      </c>
      <c r="I3213" s="48"/>
      <c r="J3213" s="48"/>
      <c r="N3213" s="44">
        <f t="shared" si="252"/>
        <v>0</v>
      </c>
      <c r="O3213" s="45">
        <f t="shared" si="253"/>
        <v>0</v>
      </c>
      <c r="P3213" s="2"/>
      <c r="Q3213" s="2"/>
      <c r="R3213" s="2"/>
      <c r="U3213" s="49">
        <f t="shared" si="254"/>
        <v>0.34723156087149415</v>
      </c>
    </row>
    <row r="3214" spans="4:21" x14ac:dyDescent="0.3">
      <c r="D3214" s="193">
        <v>84300233.213615775</v>
      </c>
      <c r="E3214" s="1"/>
      <c r="F3214" s="44">
        <f t="shared" si="250"/>
        <v>0.41065951366379966</v>
      </c>
      <c r="G3214" s="173">
        <v>0</v>
      </c>
      <c r="H3214" s="45">
        <f t="shared" si="251"/>
        <v>0.41065951366379966</v>
      </c>
      <c r="I3214" s="48"/>
      <c r="J3214" s="48"/>
      <c r="N3214" s="44">
        <f t="shared" si="252"/>
        <v>0</v>
      </c>
      <c r="O3214" s="45">
        <f t="shared" si="253"/>
        <v>0</v>
      </c>
      <c r="P3214" s="2"/>
      <c r="Q3214" s="2"/>
      <c r="R3214" s="2"/>
      <c r="U3214" s="49">
        <f t="shared" si="254"/>
        <v>0.24639570819827977</v>
      </c>
    </row>
    <row r="3215" spans="4:21" x14ac:dyDescent="0.3">
      <c r="D3215" s="193">
        <v>101076574.79276003</v>
      </c>
      <c r="E3215" s="1"/>
      <c r="F3215" s="44">
        <f t="shared" si="250"/>
        <v>0.49238365618771884</v>
      </c>
      <c r="G3215" s="173">
        <v>0</v>
      </c>
      <c r="H3215" s="45">
        <f t="shared" si="251"/>
        <v>0.49238365618771884</v>
      </c>
      <c r="I3215" s="48"/>
      <c r="J3215" s="48"/>
      <c r="N3215" s="44">
        <f t="shared" si="252"/>
        <v>0</v>
      </c>
      <c r="O3215" s="45">
        <f t="shared" si="253"/>
        <v>0</v>
      </c>
      <c r="P3215" s="2"/>
      <c r="Q3215" s="2"/>
      <c r="R3215" s="2"/>
      <c r="U3215" s="49">
        <f t="shared" si="254"/>
        <v>0.29543019371263129</v>
      </c>
    </row>
    <row r="3216" spans="4:21" x14ac:dyDescent="0.3">
      <c r="D3216" s="193">
        <v>104079842.75200027</v>
      </c>
      <c r="E3216" s="1"/>
      <c r="F3216" s="44">
        <f t="shared" si="250"/>
        <v>0.50701375283784855</v>
      </c>
      <c r="G3216" s="173">
        <v>2.4189495530174899E-2</v>
      </c>
      <c r="H3216" s="45">
        <f t="shared" si="251"/>
        <v>0.53120324836802346</v>
      </c>
      <c r="I3216" s="48"/>
      <c r="J3216" s="48"/>
      <c r="N3216" s="44">
        <f t="shared" si="252"/>
        <v>0</v>
      </c>
      <c r="O3216" s="45">
        <f t="shared" si="253"/>
        <v>0</v>
      </c>
      <c r="P3216" s="2"/>
      <c r="Q3216" s="2"/>
      <c r="R3216" s="2"/>
      <c r="U3216" s="49">
        <f t="shared" si="254"/>
        <v>0.31872194902081408</v>
      </c>
    </row>
    <row r="3217" spans="4:21" x14ac:dyDescent="0.3">
      <c r="D3217" s="193">
        <v>101638750.39040144</v>
      </c>
      <c r="E3217" s="1"/>
      <c r="F3217" s="44">
        <f t="shared" si="250"/>
        <v>0.49512223410998951</v>
      </c>
      <c r="G3217" s="173">
        <v>0</v>
      </c>
      <c r="H3217" s="45">
        <f t="shared" si="251"/>
        <v>0.49512223410998951</v>
      </c>
      <c r="I3217" s="48"/>
      <c r="J3217" s="48"/>
      <c r="N3217" s="44">
        <f t="shared" si="252"/>
        <v>0</v>
      </c>
      <c r="O3217" s="45">
        <f t="shared" si="253"/>
        <v>0</v>
      </c>
      <c r="P3217" s="2"/>
      <c r="Q3217" s="2"/>
      <c r="R3217" s="2"/>
      <c r="U3217" s="49">
        <f t="shared" si="254"/>
        <v>0.29707334046599371</v>
      </c>
    </row>
    <row r="3218" spans="4:21" x14ac:dyDescent="0.3">
      <c r="D3218" s="193">
        <v>107848125.19302572</v>
      </c>
      <c r="E3218" s="1"/>
      <c r="F3218" s="44">
        <f t="shared" si="250"/>
        <v>0.52537053520472587</v>
      </c>
      <c r="G3218" s="173">
        <v>4.1079791405240797E-2</v>
      </c>
      <c r="H3218" s="45">
        <f t="shared" si="251"/>
        <v>0.56645032660996664</v>
      </c>
      <c r="I3218" s="48"/>
      <c r="J3218" s="48"/>
      <c r="N3218" s="44">
        <f t="shared" si="252"/>
        <v>0</v>
      </c>
      <c r="O3218" s="45">
        <f t="shared" si="253"/>
        <v>0</v>
      </c>
      <c r="P3218" s="2"/>
      <c r="Q3218" s="2"/>
      <c r="R3218" s="2"/>
      <c r="U3218" s="49">
        <f t="shared" si="254"/>
        <v>0.33987019596597995</v>
      </c>
    </row>
    <row r="3219" spans="4:21" x14ac:dyDescent="0.3">
      <c r="D3219" s="193">
        <v>79707287.877903879</v>
      </c>
      <c r="E3219" s="1"/>
      <c r="F3219" s="44">
        <f t="shared" si="250"/>
        <v>0.38828547475612052</v>
      </c>
      <c r="G3219" s="173">
        <v>7.2716944514172313E-3</v>
      </c>
      <c r="H3219" s="45">
        <f t="shared" si="251"/>
        <v>0.39555716920753775</v>
      </c>
      <c r="I3219" s="48"/>
      <c r="J3219" s="48"/>
      <c r="N3219" s="44">
        <f t="shared" si="252"/>
        <v>0</v>
      </c>
      <c r="O3219" s="45">
        <f t="shared" si="253"/>
        <v>0</v>
      </c>
      <c r="P3219" s="2"/>
      <c r="Q3219" s="2"/>
      <c r="R3219" s="2"/>
      <c r="U3219" s="49">
        <f t="shared" si="254"/>
        <v>0.23733430152452265</v>
      </c>
    </row>
    <row r="3220" spans="4:21" x14ac:dyDescent="0.3">
      <c r="D3220" s="193">
        <v>95047913.76101388</v>
      </c>
      <c r="E3220" s="1"/>
      <c r="F3220" s="44">
        <f t="shared" si="250"/>
        <v>0.46301568277930238</v>
      </c>
      <c r="G3220" s="173">
        <v>6.2956806580139781E-3</v>
      </c>
      <c r="H3220" s="45">
        <f t="shared" si="251"/>
        <v>0.46931136343731639</v>
      </c>
      <c r="I3220" s="48"/>
      <c r="J3220" s="48"/>
      <c r="N3220" s="44">
        <f t="shared" si="252"/>
        <v>0</v>
      </c>
      <c r="O3220" s="45">
        <f t="shared" si="253"/>
        <v>0</v>
      </c>
      <c r="P3220" s="2"/>
      <c r="Q3220" s="2"/>
      <c r="R3220" s="2"/>
      <c r="U3220" s="49">
        <f t="shared" si="254"/>
        <v>0.28158681806238983</v>
      </c>
    </row>
    <row r="3221" spans="4:21" x14ac:dyDescent="0.3">
      <c r="D3221" s="193">
        <v>126068180.88256976</v>
      </c>
      <c r="E3221" s="1"/>
      <c r="F3221" s="44">
        <f t="shared" si="250"/>
        <v>0.61412757564417031</v>
      </c>
      <c r="G3221" s="173">
        <v>0</v>
      </c>
      <c r="H3221" s="45">
        <f t="shared" si="251"/>
        <v>0.61412757564417031</v>
      </c>
      <c r="I3221" s="48"/>
      <c r="J3221" s="48"/>
      <c r="N3221" s="44">
        <f t="shared" si="252"/>
        <v>0</v>
      </c>
      <c r="O3221" s="45">
        <f t="shared" si="253"/>
        <v>0</v>
      </c>
      <c r="P3221" s="2"/>
      <c r="Q3221" s="2"/>
      <c r="R3221" s="2"/>
      <c r="U3221" s="49">
        <f t="shared" si="254"/>
        <v>0.36847654538650215</v>
      </c>
    </row>
    <row r="3222" spans="4:21" x14ac:dyDescent="0.3">
      <c r="D3222" s="193">
        <v>101969107.38008176</v>
      </c>
      <c r="E3222" s="1"/>
      <c r="F3222" s="44">
        <f t="shared" si="250"/>
        <v>0.49673153263202069</v>
      </c>
      <c r="G3222" s="173">
        <v>0</v>
      </c>
      <c r="H3222" s="45">
        <f t="shared" si="251"/>
        <v>0.49673153263202069</v>
      </c>
      <c r="I3222" s="48"/>
      <c r="J3222" s="48"/>
      <c r="N3222" s="44">
        <f t="shared" si="252"/>
        <v>0</v>
      </c>
      <c r="O3222" s="45">
        <f t="shared" si="253"/>
        <v>0</v>
      </c>
      <c r="P3222" s="2"/>
      <c r="Q3222" s="2"/>
      <c r="R3222" s="2"/>
      <c r="U3222" s="49">
        <f t="shared" si="254"/>
        <v>0.29803891957921241</v>
      </c>
    </row>
    <row r="3223" spans="4:21" x14ac:dyDescent="0.3">
      <c r="D3223" s="193">
        <v>86547664.781042695</v>
      </c>
      <c r="E3223" s="1"/>
      <c r="F3223" s="44">
        <f t="shared" si="250"/>
        <v>0.42160763467472878</v>
      </c>
      <c r="G3223" s="173">
        <v>0</v>
      </c>
      <c r="H3223" s="45">
        <f t="shared" si="251"/>
        <v>0.42160763467472878</v>
      </c>
      <c r="I3223" s="48"/>
      <c r="J3223" s="48"/>
      <c r="N3223" s="44">
        <f t="shared" si="252"/>
        <v>0</v>
      </c>
      <c r="O3223" s="45">
        <f t="shared" si="253"/>
        <v>0</v>
      </c>
      <c r="P3223" s="2"/>
      <c r="Q3223" s="2"/>
      <c r="R3223" s="2"/>
      <c r="U3223" s="49">
        <f t="shared" si="254"/>
        <v>0.25296458080483725</v>
      </c>
    </row>
    <row r="3224" spans="4:21" x14ac:dyDescent="0.3">
      <c r="D3224" s="193">
        <v>80517684.285173059</v>
      </c>
      <c r="E3224" s="1"/>
      <c r="F3224" s="44">
        <f t="shared" si="250"/>
        <v>0.39223323363883617</v>
      </c>
      <c r="G3224" s="173">
        <v>8.3744222603088902E-3</v>
      </c>
      <c r="H3224" s="45">
        <f t="shared" si="251"/>
        <v>0.40060765589914504</v>
      </c>
      <c r="I3224" s="48"/>
      <c r="J3224" s="48"/>
      <c r="N3224" s="44">
        <f t="shared" si="252"/>
        <v>0</v>
      </c>
      <c r="O3224" s="45">
        <f t="shared" si="253"/>
        <v>0</v>
      </c>
      <c r="P3224" s="2"/>
      <c r="Q3224" s="2"/>
      <c r="R3224" s="2"/>
      <c r="U3224" s="49">
        <f t="shared" si="254"/>
        <v>0.24036459353948703</v>
      </c>
    </row>
    <row r="3225" spans="4:21" x14ac:dyDescent="0.3">
      <c r="D3225" s="193">
        <v>113882008.09461358</v>
      </c>
      <c r="E3225" s="1"/>
      <c r="F3225" s="44">
        <f t="shared" si="250"/>
        <v>0.55476394639009574</v>
      </c>
      <c r="G3225" s="173">
        <v>0</v>
      </c>
      <c r="H3225" s="45">
        <f t="shared" si="251"/>
        <v>0.55476394639009574</v>
      </c>
      <c r="I3225" s="48"/>
      <c r="J3225" s="48"/>
      <c r="N3225" s="44">
        <f t="shared" si="252"/>
        <v>0</v>
      </c>
      <c r="O3225" s="45">
        <f t="shared" si="253"/>
        <v>0</v>
      </c>
      <c r="P3225" s="2"/>
      <c r="Q3225" s="2"/>
      <c r="R3225" s="2"/>
      <c r="U3225" s="49">
        <f t="shared" si="254"/>
        <v>0.33285836783405742</v>
      </c>
    </row>
    <row r="3226" spans="4:21" x14ac:dyDescent="0.3">
      <c r="D3226" s="193">
        <v>119161958.01051997</v>
      </c>
      <c r="E3226" s="1"/>
      <c r="F3226" s="44">
        <f t="shared" si="250"/>
        <v>0.58048465417439077</v>
      </c>
      <c r="G3226" s="173">
        <v>0</v>
      </c>
      <c r="H3226" s="45">
        <f t="shared" si="251"/>
        <v>0.58048465417439077</v>
      </c>
      <c r="I3226" s="48"/>
      <c r="J3226" s="48"/>
      <c r="N3226" s="44">
        <f t="shared" si="252"/>
        <v>0</v>
      </c>
      <c r="O3226" s="45">
        <f t="shared" si="253"/>
        <v>0</v>
      </c>
      <c r="P3226" s="2"/>
      <c r="Q3226" s="2"/>
      <c r="R3226" s="2"/>
      <c r="U3226" s="49">
        <f t="shared" si="254"/>
        <v>0.34829079250463446</v>
      </c>
    </row>
    <row r="3227" spans="4:21" x14ac:dyDescent="0.3">
      <c r="D3227" s="193">
        <v>113423661.12757047</v>
      </c>
      <c r="E3227" s="1"/>
      <c r="F3227" s="44">
        <f t="shared" si="250"/>
        <v>0.55253115846769174</v>
      </c>
      <c r="G3227" s="173">
        <v>0</v>
      </c>
      <c r="H3227" s="45">
        <f t="shared" si="251"/>
        <v>0.55253115846769174</v>
      </c>
      <c r="I3227" s="48"/>
      <c r="J3227" s="48"/>
      <c r="N3227" s="44">
        <f t="shared" si="252"/>
        <v>0</v>
      </c>
      <c r="O3227" s="45">
        <f t="shared" si="253"/>
        <v>0</v>
      </c>
      <c r="P3227" s="2"/>
      <c r="Q3227" s="2"/>
      <c r="R3227" s="2"/>
      <c r="U3227" s="49">
        <f t="shared" si="254"/>
        <v>0.33151869508061504</v>
      </c>
    </row>
    <row r="3228" spans="4:21" x14ac:dyDescent="0.3">
      <c r="D3228" s="193">
        <v>136410536.96440122</v>
      </c>
      <c r="E3228" s="1"/>
      <c r="F3228" s="44">
        <f t="shared" si="250"/>
        <v>0.66450925024690155</v>
      </c>
      <c r="G3228" s="173">
        <v>5.6193421832015939E-3</v>
      </c>
      <c r="H3228" s="45">
        <f t="shared" si="251"/>
        <v>0.67012859243010314</v>
      </c>
      <c r="I3228" s="48"/>
      <c r="J3228" s="48"/>
      <c r="N3228" s="44">
        <f t="shared" si="252"/>
        <v>0</v>
      </c>
      <c r="O3228" s="45">
        <f t="shared" si="253"/>
        <v>0</v>
      </c>
      <c r="P3228" s="2"/>
      <c r="Q3228" s="2"/>
      <c r="R3228" s="2"/>
      <c r="U3228" s="49">
        <f t="shared" si="254"/>
        <v>0.40207715545806189</v>
      </c>
    </row>
    <row r="3229" spans="4:21" x14ac:dyDescent="0.3">
      <c r="D3229" s="193">
        <v>93424407.983895585</v>
      </c>
      <c r="E3229" s="1"/>
      <c r="F3229" s="44">
        <f t="shared" si="250"/>
        <v>0.45510694910863342</v>
      </c>
      <c r="G3229" s="173">
        <v>0</v>
      </c>
      <c r="H3229" s="45">
        <f t="shared" si="251"/>
        <v>0.45510694910863342</v>
      </c>
      <c r="I3229" s="48"/>
      <c r="J3229" s="48"/>
      <c r="N3229" s="44">
        <f t="shared" si="252"/>
        <v>0</v>
      </c>
      <c r="O3229" s="45">
        <f t="shared" si="253"/>
        <v>0</v>
      </c>
      <c r="P3229" s="2"/>
      <c r="Q3229" s="2"/>
      <c r="R3229" s="2"/>
      <c r="U3229" s="49">
        <f t="shared" si="254"/>
        <v>0.27306416946518003</v>
      </c>
    </row>
    <row r="3230" spans="4:21" x14ac:dyDescent="0.3">
      <c r="D3230" s="193">
        <v>107615164.37404487</v>
      </c>
      <c r="E3230" s="1"/>
      <c r="F3230" s="44">
        <f t="shared" si="250"/>
        <v>0.52423569164642891</v>
      </c>
      <c r="G3230" s="173">
        <v>0</v>
      </c>
      <c r="H3230" s="45">
        <f t="shared" si="251"/>
        <v>0.52423569164642891</v>
      </c>
      <c r="I3230" s="48"/>
      <c r="J3230" s="48"/>
      <c r="N3230" s="44">
        <f t="shared" si="252"/>
        <v>0</v>
      </c>
      <c r="O3230" s="45">
        <f t="shared" si="253"/>
        <v>0</v>
      </c>
      <c r="P3230" s="2"/>
      <c r="Q3230" s="2"/>
      <c r="R3230" s="2"/>
      <c r="U3230" s="49">
        <f t="shared" si="254"/>
        <v>0.31454141498785732</v>
      </c>
    </row>
    <row r="3231" spans="4:21" x14ac:dyDescent="0.3">
      <c r="D3231" s="193">
        <v>114103046.17927469</v>
      </c>
      <c r="E3231" s="1"/>
      <c r="F3231" s="44">
        <f t="shared" si="250"/>
        <v>0.55584070963128507</v>
      </c>
      <c r="G3231" s="173">
        <v>0.10010986676719626</v>
      </c>
      <c r="H3231" s="45">
        <f t="shared" si="251"/>
        <v>0.65595057639848131</v>
      </c>
      <c r="I3231" s="48"/>
      <c r="J3231" s="48"/>
      <c r="N3231" s="44">
        <f t="shared" si="252"/>
        <v>0</v>
      </c>
      <c r="O3231" s="45">
        <f t="shared" si="253"/>
        <v>0</v>
      </c>
      <c r="P3231" s="2"/>
      <c r="Q3231" s="2"/>
      <c r="R3231" s="2"/>
      <c r="U3231" s="49">
        <f t="shared" si="254"/>
        <v>0.39357034583908879</v>
      </c>
    </row>
    <row r="3232" spans="4:21" x14ac:dyDescent="0.3">
      <c r="D3232" s="193">
        <v>114919916.66920452</v>
      </c>
      <c r="E3232" s="1"/>
      <c r="F3232" s="44">
        <f t="shared" si="250"/>
        <v>0.55982000631093776</v>
      </c>
      <c r="G3232" s="173">
        <v>6.0397109295508726E-2</v>
      </c>
      <c r="H3232" s="45">
        <f t="shared" si="251"/>
        <v>0.62021711560644643</v>
      </c>
      <c r="I3232" s="48"/>
      <c r="J3232" s="48"/>
      <c r="N3232" s="44">
        <f t="shared" si="252"/>
        <v>0</v>
      </c>
      <c r="O3232" s="45">
        <f t="shared" si="253"/>
        <v>0</v>
      </c>
      <c r="P3232" s="2"/>
      <c r="Q3232" s="2"/>
      <c r="R3232" s="2"/>
      <c r="U3232" s="49">
        <f t="shared" si="254"/>
        <v>0.37213026936386784</v>
      </c>
    </row>
    <row r="3233" spans="4:21" x14ac:dyDescent="0.3">
      <c r="D3233" s="193">
        <v>134245410.17918009</v>
      </c>
      <c r="E3233" s="1"/>
      <c r="F3233" s="44">
        <f t="shared" si="250"/>
        <v>0.65396206812480318</v>
      </c>
      <c r="G3233" s="173">
        <v>0.79612980849179937</v>
      </c>
      <c r="H3233" s="45">
        <f t="shared" si="251"/>
        <v>1.4500918766166024</v>
      </c>
      <c r="I3233" s="48"/>
      <c r="J3233" s="48"/>
      <c r="N3233" s="44">
        <f t="shared" si="252"/>
        <v>0.70009187661660244</v>
      </c>
      <c r="O3233" s="45">
        <f t="shared" si="253"/>
        <v>0.65009187661660239</v>
      </c>
      <c r="P3233" s="2"/>
      <c r="Q3233" s="2"/>
      <c r="R3233" s="2"/>
      <c r="U3233" s="49">
        <f t="shared" si="254"/>
        <v>0.87005512596996148</v>
      </c>
    </row>
    <row r="3234" spans="4:21" x14ac:dyDescent="0.3">
      <c r="D3234" s="193">
        <v>121177287.79733601</v>
      </c>
      <c r="E3234" s="1"/>
      <c r="F3234" s="44">
        <f t="shared" si="250"/>
        <v>0.59030211633999219</v>
      </c>
      <c r="G3234" s="173">
        <v>4.3570749975672028E-2</v>
      </c>
      <c r="H3234" s="45">
        <f t="shared" si="251"/>
        <v>0.6338728663156642</v>
      </c>
      <c r="I3234" s="48"/>
      <c r="J3234" s="48"/>
      <c r="N3234" s="44">
        <f t="shared" si="252"/>
        <v>0</v>
      </c>
      <c r="O3234" s="45">
        <f t="shared" si="253"/>
        <v>0</v>
      </c>
      <c r="P3234" s="2"/>
      <c r="Q3234" s="2"/>
      <c r="R3234" s="2"/>
      <c r="U3234" s="49">
        <f t="shared" si="254"/>
        <v>0.3803237197893985</v>
      </c>
    </row>
    <row r="3235" spans="4:21" x14ac:dyDescent="0.3">
      <c r="D3235" s="193">
        <v>72343348.017416149</v>
      </c>
      <c r="E3235" s="1"/>
      <c r="F3235" s="44">
        <f t="shared" si="250"/>
        <v>0.35241283423691344</v>
      </c>
      <c r="G3235" s="173">
        <v>9.7103883871590083E-3</v>
      </c>
      <c r="H3235" s="45">
        <f t="shared" si="251"/>
        <v>0.36212322262407243</v>
      </c>
      <c r="I3235" s="48"/>
      <c r="J3235" s="48"/>
      <c r="N3235" s="44">
        <f t="shared" si="252"/>
        <v>0</v>
      </c>
      <c r="O3235" s="45">
        <f t="shared" si="253"/>
        <v>0</v>
      </c>
      <c r="P3235" s="2"/>
      <c r="Q3235" s="2"/>
      <c r="R3235" s="2"/>
      <c r="U3235" s="49">
        <f t="shared" si="254"/>
        <v>0.21727393357444344</v>
      </c>
    </row>
    <row r="3236" spans="4:21" x14ac:dyDescent="0.3">
      <c r="D3236" s="193">
        <v>85599998.705635369</v>
      </c>
      <c r="E3236" s="1"/>
      <c r="F3236" s="44">
        <f t="shared" si="250"/>
        <v>0.41699118137671348</v>
      </c>
      <c r="G3236" s="173">
        <v>0</v>
      </c>
      <c r="H3236" s="45">
        <f t="shared" si="251"/>
        <v>0.41699118137671348</v>
      </c>
      <c r="I3236" s="48"/>
      <c r="J3236" s="48"/>
      <c r="N3236" s="44">
        <f t="shared" si="252"/>
        <v>0</v>
      </c>
      <c r="O3236" s="45">
        <f t="shared" si="253"/>
        <v>0</v>
      </c>
      <c r="P3236" s="2"/>
      <c r="Q3236" s="2"/>
      <c r="R3236" s="2"/>
      <c r="U3236" s="49">
        <f t="shared" si="254"/>
        <v>0.25019470882602807</v>
      </c>
    </row>
    <row r="3237" spans="4:21" x14ac:dyDescent="0.3">
      <c r="D3237" s="193">
        <v>120102066.99318199</v>
      </c>
      <c r="E3237" s="1"/>
      <c r="F3237" s="44">
        <f t="shared" si="250"/>
        <v>0.58506429390839576</v>
      </c>
      <c r="G3237" s="173">
        <v>0</v>
      </c>
      <c r="H3237" s="45">
        <f t="shared" si="251"/>
        <v>0.58506429390839576</v>
      </c>
      <c r="I3237" s="48"/>
      <c r="J3237" s="48"/>
      <c r="N3237" s="44">
        <f t="shared" si="252"/>
        <v>0</v>
      </c>
      <c r="O3237" s="45">
        <f t="shared" si="253"/>
        <v>0</v>
      </c>
      <c r="P3237" s="2"/>
      <c r="Q3237" s="2"/>
      <c r="R3237" s="2"/>
      <c r="U3237" s="49">
        <f t="shared" si="254"/>
        <v>0.35103857634503743</v>
      </c>
    </row>
    <row r="3238" spans="4:21" x14ac:dyDescent="0.3">
      <c r="D3238" s="193">
        <v>104931708.08206102</v>
      </c>
      <c r="E3238" s="1"/>
      <c r="F3238" s="44">
        <f t="shared" si="250"/>
        <v>0.51116352311503555</v>
      </c>
      <c r="G3238" s="173">
        <v>0</v>
      </c>
      <c r="H3238" s="45">
        <f t="shared" si="251"/>
        <v>0.51116352311503555</v>
      </c>
      <c r="I3238" s="48"/>
      <c r="J3238" s="48"/>
      <c r="N3238" s="44">
        <f t="shared" si="252"/>
        <v>0</v>
      </c>
      <c r="O3238" s="45">
        <f t="shared" si="253"/>
        <v>0</v>
      </c>
      <c r="P3238" s="2"/>
      <c r="Q3238" s="2"/>
      <c r="R3238" s="2"/>
      <c r="U3238" s="49">
        <f t="shared" si="254"/>
        <v>0.30669811386902129</v>
      </c>
    </row>
    <row r="3239" spans="4:21" x14ac:dyDescent="0.3">
      <c r="D3239" s="193">
        <v>142272409.75810814</v>
      </c>
      <c r="E3239" s="1"/>
      <c r="F3239" s="44">
        <f t="shared" si="250"/>
        <v>0.69306473270354962</v>
      </c>
      <c r="G3239" s="173">
        <v>9.524287378751925E-3</v>
      </c>
      <c r="H3239" s="45">
        <f t="shared" si="251"/>
        <v>0.70258902008230151</v>
      </c>
      <c r="I3239" s="48"/>
      <c r="J3239" s="48"/>
      <c r="N3239" s="44">
        <f t="shared" si="252"/>
        <v>0</v>
      </c>
      <c r="O3239" s="45">
        <f t="shared" si="253"/>
        <v>0</v>
      </c>
      <c r="P3239" s="2"/>
      <c r="Q3239" s="2"/>
      <c r="R3239" s="2"/>
      <c r="U3239" s="49">
        <f t="shared" si="254"/>
        <v>0.4215534120493809</v>
      </c>
    </row>
    <row r="3240" spans="4:21" x14ac:dyDescent="0.3">
      <c r="D3240" s="193">
        <v>117878240.95703788</v>
      </c>
      <c r="E3240" s="1"/>
      <c r="F3240" s="44">
        <f t="shared" si="250"/>
        <v>0.57423116470267088</v>
      </c>
      <c r="G3240" s="173">
        <v>0</v>
      </c>
      <c r="H3240" s="45">
        <f t="shared" si="251"/>
        <v>0.57423116470267088</v>
      </c>
      <c r="I3240" s="48"/>
      <c r="J3240" s="48"/>
      <c r="N3240" s="44">
        <f t="shared" si="252"/>
        <v>0</v>
      </c>
      <c r="O3240" s="45">
        <f t="shared" si="253"/>
        <v>0</v>
      </c>
      <c r="P3240" s="2"/>
      <c r="Q3240" s="2"/>
      <c r="R3240" s="2"/>
      <c r="U3240" s="49">
        <f t="shared" si="254"/>
        <v>0.34453869882160254</v>
      </c>
    </row>
    <row r="3241" spans="4:21" x14ac:dyDescent="0.3">
      <c r="D3241" s="193">
        <v>117274886.22509763</v>
      </c>
      <c r="E3241" s="1"/>
      <c r="F3241" s="44">
        <f t="shared" si="250"/>
        <v>0.57129198705938389</v>
      </c>
      <c r="G3241" s="173">
        <v>0</v>
      </c>
      <c r="H3241" s="45">
        <f t="shared" si="251"/>
        <v>0.57129198705938389</v>
      </c>
      <c r="I3241" s="48"/>
      <c r="J3241" s="48"/>
      <c r="N3241" s="44">
        <f t="shared" si="252"/>
        <v>0</v>
      </c>
      <c r="O3241" s="45">
        <f t="shared" si="253"/>
        <v>0</v>
      </c>
      <c r="P3241" s="2"/>
      <c r="Q3241" s="2"/>
      <c r="R3241" s="2"/>
      <c r="U3241" s="49">
        <f t="shared" si="254"/>
        <v>0.3427751922356303</v>
      </c>
    </row>
    <row r="3242" spans="4:21" x14ac:dyDescent="0.3">
      <c r="D3242" s="193">
        <v>89139606.953302771</v>
      </c>
      <c r="E3242" s="1"/>
      <c r="F3242" s="44">
        <f t="shared" si="250"/>
        <v>0.43423400202068646</v>
      </c>
      <c r="G3242" s="173">
        <v>0</v>
      </c>
      <c r="H3242" s="45">
        <f t="shared" si="251"/>
        <v>0.43423400202068646</v>
      </c>
      <c r="I3242" s="48"/>
      <c r="J3242" s="48"/>
      <c r="N3242" s="44">
        <f t="shared" si="252"/>
        <v>0</v>
      </c>
      <c r="O3242" s="45">
        <f t="shared" si="253"/>
        <v>0</v>
      </c>
      <c r="P3242" s="2"/>
      <c r="Q3242" s="2"/>
      <c r="R3242" s="2"/>
      <c r="U3242" s="49">
        <f t="shared" si="254"/>
        <v>0.26054040121241184</v>
      </c>
    </row>
    <row r="3243" spans="4:21" x14ac:dyDescent="0.3">
      <c r="D3243" s="193">
        <v>86425464.817941919</v>
      </c>
      <c r="E3243" s="1"/>
      <c r="F3243" s="44">
        <f t="shared" si="250"/>
        <v>0.42101235070570892</v>
      </c>
      <c r="G3243" s="173">
        <v>0</v>
      </c>
      <c r="H3243" s="45">
        <f t="shared" si="251"/>
        <v>0.42101235070570892</v>
      </c>
      <c r="I3243" s="48"/>
      <c r="J3243" s="48"/>
      <c r="N3243" s="44">
        <f t="shared" si="252"/>
        <v>0</v>
      </c>
      <c r="O3243" s="45">
        <f t="shared" si="253"/>
        <v>0</v>
      </c>
      <c r="P3243" s="2"/>
      <c r="Q3243" s="2"/>
      <c r="R3243" s="2"/>
      <c r="U3243" s="49">
        <f t="shared" si="254"/>
        <v>0.25260741042342533</v>
      </c>
    </row>
    <row r="3244" spans="4:21" x14ac:dyDescent="0.3">
      <c r="D3244" s="193">
        <v>83670896.390741616</v>
      </c>
      <c r="E3244" s="1"/>
      <c r="F3244" s="44">
        <f t="shared" si="250"/>
        <v>0.40759376706073475</v>
      </c>
      <c r="G3244" s="173">
        <v>0</v>
      </c>
      <c r="H3244" s="45">
        <f t="shared" si="251"/>
        <v>0.40759376706073475</v>
      </c>
      <c r="I3244" s="48"/>
      <c r="J3244" s="48"/>
      <c r="N3244" s="44">
        <f t="shared" si="252"/>
        <v>0</v>
      </c>
      <c r="O3244" s="45">
        <f t="shared" si="253"/>
        <v>0</v>
      </c>
      <c r="P3244" s="2"/>
      <c r="Q3244" s="2"/>
      <c r="R3244" s="2"/>
      <c r="U3244" s="49">
        <f t="shared" si="254"/>
        <v>0.24455626023644084</v>
      </c>
    </row>
    <row r="3245" spans="4:21" x14ac:dyDescent="0.3">
      <c r="D3245" s="193">
        <v>97420236.132193521</v>
      </c>
      <c r="E3245" s="1"/>
      <c r="F3245" s="44">
        <f t="shared" si="250"/>
        <v>0.47457219589989752</v>
      </c>
      <c r="G3245" s="173">
        <v>0</v>
      </c>
      <c r="H3245" s="45">
        <f t="shared" si="251"/>
        <v>0.47457219589989752</v>
      </c>
      <c r="I3245" s="48"/>
      <c r="J3245" s="48"/>
      <c r="N3245" s="44">
        <f t="shared" si="252"/>
        <v>0</v>
      </c>
      <c r="O3245" s="45">
        <f t="shared" si="253"/>
        <v>0</v>
      </c>
      <c r="P3245" s="2"/>
      <c r="Q3245" s="2"/>
      <c r="R3245" s="2"/>
      <c r="U3245" s="49">
        <f t="shared" si="254"/>
        <v>0.28474331753993848</v>
      </c>
    </row>
    <row r="3246" spans="4:21" x14ac:dyDescent="0.3">
      <c r="D3246" s="193">
        <v>107847786.69007479</v>
      </c>
      <c r="E3246" s="1"/>
      <c r="F3246" s="44">
        <f t="shared" si="250"/>
        <v>0.52536888622403022</v>
      </c>
      <c r="G3246" s="173">
        <v>0</v>
      </c>
      <c r="H3246" s="45">
        <f t="shared" si="251"/>
        <v>0.52536888622403022</v>
      </c>
      <c r="I3246" s="48"/>
      <c r="J3246" s="48"/>
      <c r="N3246" s="44">
        <f t="shared" si="252"/>
        <v>0</v>
      </c>
      <c r="O3246" s="45">
        <f t="shared" si="253"/>
        <v>0</v>
      </c>
      <c r="P3246" s="2"/>
      <c r="Q3246" s="2"/>
      <c r="R3246" s="2"/>
      <c r="U3246" s="49">
        <f t="shared" si="254"/>
        <v>0.31522133173441813</v>
      </c>
    </row>
    <row r="3247" spans="4:21" x14ac:dyDescent="0.3">
      <c r="D3247" s="193">
        <v>99733147.58946842</v>
      </c>
      <c r="E3247" s="1"/>
      <c r="F3247" s="44">
        <f t="shared" si="250"/>
        <v>0.48583929514724017</v>
      </c>
      <c r="G3247" s="173">
        <v>0.21552966826363582</v>
      </c>
      <c r="H3247" s="45">
        <f t="shared" si="251"/>
        <v>0.70136896341087596</v>
      </c>
      <c r="I3247" s="48"/>
      <c r="J3247" s="48"/>
      <c r="N3247" s="44">
        <f t="shared" si="252"/>
        <v>0</v>
      </c>
      <c r="O3247" s="45">
        <f t="shared" si="253"/>
        <v>0</v>
      </c>
      <c r="P3247" s="2"/>
      <c r="Q3247" s="2"/>
      <c r="R3247" s="2"/>
      <c r="U3247" s="49">
        <f t="shared" si="254"/>
        <v>0.42082137804652558</v>
      </c>
    </row>
    <row r="3248" spans="4:21" x14ac:dyDescent="0.3">
      <c r="D3248" s="193">
        <v>90936926.77753216</v>
      </c>
      <c r="E3248" s="1"/>
      <c r="F3248" s="44">
        <f t="shared" si="250"/>
        <v>0.44298945211589608</v>
      </c>
      <c r="G3248" s="173">
        <v>4.6121942838897777E-2</v>
      </c>
      <c r="H3248" s="45">
        <f t="shared" si="251"/>
        <v>0.48911139495479383</v>
      </c>
      <c r="I3248" s="48"/>
      <c r="J3248" s="48"/>
      <c r="N3248" s="44">
        <f t="shared" si="252"/>
        <v>0</v>
      </c>
      <c r="O3248" s="45">
        <f t="shared" si="253"/>
        <v>0</v>
      </c>
      <c r="P3248" s="2"/>
      <c r="Q3248" s="2"/>
      <c r="R3248" s="2"/>
      <c r="U3248" s="49">
        <f t="shared" si="254"/>
        <v>0.29346683697287629</v>
      </c>
    </row>
    <row r="3249" spans="4:21" x14ac:dyDescent="0.3">
      <c r="D3249" s="193">
        <v>83012010.477426335</v>
      </c>
      <c r="E3249" s="1"/>
      <c r="F3249" s="44">
        <f t="shared" si="250"/>
        <v>0.40438407524367487</v>
      </c>
      <c r="G3249" s="173">
        <v>0</v>
      </c>
      <c r="H3249" s="45">
        <f t="shared" si="251"/>
        <v>0.40438407524367487</v>
      </c>
      <c r="I3249" s="48"/>
      <c r="J3249" s="48"/>
      <c r="N3249" s="44">
        <f t="shared" si="252"/>
        <v>0</v>
      </c>
      <c r="O3249" s="45">
        <f t="shared" si="253"/>
        <v>0</v>
      </c>
      <c r="P3249" s="2"/>
      <c r="Q3249" s="2"/>
      <c r="R3249" s="2"/>
      <c r="U3249" s="49">
        <f t="shared" si="254"/>
        <v>0.24263044514620491</v>
      </c>
    </row>
    <row r="3250" spans="4:21" x14ac:dyDescent="0.3">
      <c r="D3250" s="193">
        <v>87519017.346259281</v>
      </c>
      <c r="E3250" s="1"/>
      <c r="F3250" s="44">
        <f t="shared" si="250"/>
        <v>0.42633947415869711</v>
      </c>
      <c r="G3250" s="173">
        <v>5.8917508108688198E-2</v>
      </c>
      <c r="H3250" s="45">
        <f t="shared" si="251"/>
        <v>0.48525698226738528</v>
      </c>
      <c r="I3250" s="48"/>
      <c r="J3250" s="48"/>
      <c r="N3250" s="44">
        <f t="shared" si="252"/>
        <v>0</v>
      </c>
      <c r="O3250" s="45">
        <f t="shared" si="253"/>
        <v>0</v>
      </c>
      <c r="P3250" s="2"/>
      <c r="Q3250" s="2"/>
      <c r="R3250" s="2"/>
      <c r="U3250" s="49">
        <f t="shared" si="254"/>
        <v>0.29115418936043114</v>
      </c>
    </row>
    <row r="3251" spans="4:21" x14ac:dyDescent="0.3">
      <c r="D3251" s="193">
        <v>109751185.77162878</v>
      </c>
      <c r="E3251" s="1"/>
      <c r="F3251" s="44">
        <f t="shared" si="250"/>
        <v>0.53464109000499005</v>
      </c>
      <c r="G3251" s="173">
        <v>0.1288346884537645</v>
      </c>
      <c r="H3251" s="45">
        <f t="shared" si="251"/>
        <v>0.66347577845875461</v>
      </c>
      <c r="I3251" s="48"/>
      <c r="J3251" s="48"/>
      <c r="N3251" s="44">
        <f t="shared" si="252"/>
        <v>0</v>
      </c>
      <c r="O3251" s="45">
        <f t="shared" si="253"/>
        <v>0</v>
      </c>
      <c r="P3251" s="2"/>
      <c r="Q3251" s="2"/>
      <c r="R3251" s="2"/>
      <c r="U3251" s="49">
        <f t="shared" si="254"/>
        <v>0.39808546707525277</v>
      </c>
    </row>
    <row r="3252" spans="4:21" x14ac:dyDescent="0.3">
      <c r="D3252" s="193">
        <v>105975951.37685689</v>
      </c>
      <c r="E3252" s="1"/>
      <c r="F3252" s="44">
        <f t="shared" si="250"/>
        <v>0.51625044194361003</v>
      </c>
      <c r="G3252" s="173">
        <v>0</v>
      </c>
      <c r="H3252" s="45">
        <f t="shared" si="251"/>
        <v>0.51625044194361003</v>
      </c>
      <c r="I3252" s="48"/>
      <c r="J3252" s="48"/>
      <c r="N3252" s="44">
        <f t="shared" si="252"/>
        <v>0</v>
      </c>
      <c r="O3252" s="45">
        <f t="shared" si="253"/>
        <v>0</v>
      </c>
      <c r="P3252" s="2"/>
      <c r="Q3252" s="2"/>
      <c r="R3252" s="2"/>
      <c r="U3252" s="49">
        <f t="shared" si="254"/>
        <v>0.30975026516616599</v>
      </c>
    </row>
    <row r="3253" spans="4:21" x14ac:dyDescent="0.3">
      <c r="D3253" s="193">
        <v>110314792.70360485</v>
      </c>
      <c r="E3253" s="1"/>
      <c r="F3253" s="44">
        <f t="shared" si="250"/>
        <v>0.5373866405184311</v>
      </c>
      <c r="G3253" s="173">
        <v>5.9844294405305962E-2</v>
      </c>
      <c r="H3253" s="45">
        <f t="shared" si="251"/>
        <v>0.59723093492373702</v>
      </c>
      <c r="I3253" s="48"/>
      <c r="J3253" s="48"/>
      <c r="N3253" s="44">
        <f t="shared" si="252"/>
        <v>0</v>
      </c>
      <c r="O3253" s="45">
        <f t="shared" si="253"/>
        <v>0</v>
      </c>
      <c r="P3253" s="2"/>
      <c r="Q3253" s="2"/>
      <c r="R3253" s="2"/>
      <c r="U3253" s="49">
        <f t="shared" si="254"/>
        <v>0.35833856095424221</v>
      </c>
    </row>
    <row r="3254" spans="4:21" x14ac:dyDescent="0.3">
      <c r="D3254" s="193">
        <v>116050477.41090283</v>
      </c>
      <c r="E3254" s="1"/>
      <c r="F3254" s="44">
        <f t="shared" si="250"/>
        <v>0.56532741129256747</v>
      </c>
      <c r="G3254" s="173">
        <v>0</v>
      </c>
      <c r="H3254" s="45">
        <f t="shared" si="251"/>
        <v>0.56532741129256747</v>
      </c>
      <c r="I3254" s="48"/>
      <c r="J3254" s="48"/>
      <c r="N3254" s="44">
        <f t="shared" si="252"/>
        <v>0</v>
      </c>
      <c r="O3254" s="45">
        <f t="shared" si="253"/>
        <v>0</v>
      </c>
      <c r="P3254" s="2"/>
      <c r="Q3254" s="2"/>
      <c r="R3254" s="2"/>
      <c r="U3254" s="49">
        <f t="shared" si="254"/>
        <v>0.33919644677554045</v>
      </c>
    </row>
    <row r="3255" spans="4:21" x14ac:dyDescent="0.3">
      <c r="D3255" s="193">
        <v>72885784.440288886</v>
      </c>
      <c r="E3255" s="1"/>
      <c r="F3255" s="44">
        <f t="shared" si="250"/>
        <v>0.35505525489363909</v>
      </c>
      <c r="G3255" s="173">
        <v>0</v>
      </c>
      <c r="H3255" s="45">
        <f t="shared" si="251"/>
        <v>0.35505525489363909</v>
      </c>
      <c r="I3255" s="48"/>
      <c r="J3255" s="48"/>
      <c r="N3255" s="44">
        <f t="shared" si="252"/>
        <v>0</v>
      </c>
      <c r="O3255" s="45">
        <f t="shared" si="253"/>
        <v>0</v>
      </c>
      <c r="P3255" s="2"/>
      <c r="Q3255" s="2"/>
      <c r="R3255" s="2"/>
      <c r="U3255" s="49">
        <f t="shared" si="254"/>
        <v>0.21303315293618344</v>
      </c>
    </row>
    <row r="3256" spans="4:21" x14ac:dyDescent="0.3">
      <c r="D3256" s="193">
        <v>102034768.93516555</v>
      </c>
      <c r="E3256" s="1"/>
      <c r="F3256" s="44">
        <f t="shared" si="250"/>
        <v>0.49705139583107966</v>
      </c>
      <c r="G3256" s="173">
        <v>9.1922393271835226E-2</v>
      </c>
      <c r="H3256" s="45">
        <f t="shared" si="251"/>
        <v>0.58897378910291487</v>
      </c>
      <c r="I3256" s="48"/>
      <c r="J3256" s="48"/>
      <c r="N3256" s="44">
        <f t="shared" si="252"/>
        <v>0</v>
      </c>
      <c r="O3256" s="45">
        <f t="shared" si="253"/>
        <v>0</v>
      </c>
      <c r="P3256" s="2"/>
      <c r="Q3256" s="2"/>
      <c r="R3256" s="2"/>
      <c r="U3256" s="49">
        <f t="shared" si="254"/>
        <v>0.35338427346174889</v>
      </c>
    </row>
    <row r="3257" spans="4:21" x14ac:dyDescent="0.3">
      <c r="D3257" s="193">
        <v>100292050.8775081</v>
      </c>
      <c r="E3257" s="1"/>
      <c r="F3257" s="44">
        <f t="shared" si="250"/>
        <v>0.48856193236545375</v>
      </c>
      <c r="G3257" s="173">
        <v>0</v>
      </c>
      <c r="H3257" s="45">
        <f t="shared" si="251"/>
        <v>0.48856193236545375</v>
      </c>
      <c r="I3257" s="48"/>
      <c r="J3257" s="48"/>
      <c r="N3257" s="44">
        <f t="shared" si="252"/>
        <v>0</v>
      </c>
      <c r="O3257" s="45">
        <f t="shared" si="253"/>
        <v>0</v>
      </c>
      <c r="P3257" s="2"/>
      <c r="Q3257" s="2"/>
      <c r="R3257" s="2"/>
      <c r="U3257" s="49">
        <f t="shared" si="254"/>
        <v>0.29313715941927226</v>
      </c>
    </row>
    <row r="3258" spans="4:21" x14ac:dyDescent="0.3">
      <c r="D3258" s="193">
        <v>103301803.76741792</v>
      </c>
      <c r="E3258" s="1"/>
      <c r="F3258" s="44">
        <f t="shared" si="250"/>
        <v>0.50322361965742857</v>
      </c>
      <c r="G3258" s="173">
        <v>0</v>
      </c>
      <c r="H3258" s="45">
        <f t="shared" si="251"/>
        <v>0.50322361965742857</v>
      </c>
      <c r="I3258" s="48"/>
      <c r="J3258" s="48"/>
      <c r="N3258" s="44">
        <f t="shared" si="252"/>
        <v>0</v>
      </c>
      <c r="O3258" s="45">
        <f t="shared" si="253"/>
        <v>0</v>
      </c>
      <c r="P3258" s="2"/>
      <c r="Q3258" s="2"/>
      <c r="R3258" s="2"/>
      <c r="U3258" s="49">
        <f t="shared" si="254"/>
        <v>0.30193417179445714</v>
      </c>
    </row>
    <row r="3259" spans="4:21" x14ac:dyDescent="0.3">
      <c r="D3259" s="193">
        <v>132626799.27032828</v>
      </c>
      <c r="E3259" s="1"/>
      <c r="F3259" s="44">
        <f t="shared" si="250"/>
        <v>0.64607717927810615</v>
      </c>
      <c r="G3259" s="173">
        <v>0</v>
      </c>
      <c r="H3259" s="45">
        <f t="shared" si="251"/>
        <v>0.64607717927810615</v>
      </c>
      <c r="I3259" s="48"/>
      <c r="J3259" s="48"/>
      <c r="N3259" s="44">
        <f t="shared" si="252"/>
        <v>0</v>
      </c>
      <c r="O3259" s="45">
        <f t="shared" si="253"/>
        <v>0</v>
      </c>
      <c r="P3259" s="2"/>
      <c r="Q3259" s="2"/>
      <c r="R3259" s="2"/>
      <c r="U3259" s="49">
        <f t="shared" si="254"/>
        <v>0.38764630756686369</v>
      </c>
    </row>
    <row r="3260" spans="4:21" x14ac:dyDescent="0.3">
      <c r="D3260" s="193">
        <v>108046567.56203003</v>
      </c>
      <c r="E3260" s="1"/>
      <c r="F3260" s="44">
        <f t="shared" si="250"/>
        <v>0.52633722584885612</v>
      </c>
      <c r="G3260" s="173">
        <v>0</v>
      </c>
      <c r="H3260" s="45">
        <f t="shared" si="251"/>
        <v>0.52633722584885612</v>
      </c>
      <c r="I3260" s="48"/>
      <c r="J3260" s="48"/>
      <c r="N3260" s="44">
        <f t="shared" si="252"/>
        <v>0</v>
      </c>
      <c r="O3260" s="45">
        <f t="shared" si="253"/>
        <v>0</v>
      </c>
      <c r="P3260" s="2"/>
      <c r="Q3260" s="2"/>
      <c r="R3260" s="2"/>
      <c r="U3260" s="49">
        <f t="shared" si="254"/>
        <v>0.31580233550931364</v>
      </c>
    </row>
    <row r="3261" spans="4:21" x14ac:dyDescent="0.3">
      <c r="D3261" s="193">
        <v>143707840.11163667</v>
      </c>
      <c r="E3261" s="1"/>
      <c r="F3261" s="44">
        <f t="shared" si="250"/>
        <v>0.70005727718897903</v>
      </c>
      <c r="G3261" s="173">
        <v>0</v>
      </c>
      <c r="H3261" s="45">
        <f t="shared" si="251"/>
        <v>0.70005727718897903</v>
      </c>
      <c r="I3261" s="48"/>
      <c r="J3261" s="48"/>
      <c r="N3261" s="44">
        <f t="shared" si="252"/>
        <v>0</v>
      </c>
      <c r="O3261" s="45">
        <f t="shared" si="253"/>
        <v>0</v>
      </c>
      <c r="P3261" s="2"/>
      <c r="Q3261" s="2"/>
      <c r="R3261" s="2"/>
      <c r="U3261" s="49">
        <f t="shared" si="254"/>
        <v>0.42003436631338742</v>
      </c>
    </row>
    <row r="3262" spans="4:21" x14ac:dyDescent="0.3">
      <c r="D3262" s="193">
        <v>103049078.46816196</v>
      </c>
      <c r="E3262" s="1"/>
      <c r="F3262" s="44">
        <f t="shared" si="250"/>
        <v>0.50199249556053549</v>
      </c>
      <c r="G3262" s="173">
        <v>8.0801780641686308E-3</v>
      </c>
      <c r="H3262" s="45">
        <f t="shared" si="251"/>
        <v>0.5100726736247041</v>
      </c>
      <c r="I3262" s="48"/>
      <c r="J3262" s="48"/>
      <c r="N3262" s="44">
        <f t="shared" si="252"/>
        <v>0</v>
      </c>
      <c r="O3262" s="45">
        <f t="shared" si="253"/>
        <v>0</v>
      </c>
      <c r="P3262" s="2"/>
      <c r="Q3262" s="2"/>
      <c r="R3262" s="2"/>
      <c r="U3262" s="49">
        <f t="shared" si="254"/>
        <v>0.30604360417482246</v>
      </c>
    </row>
    <row r="3263" spans="4:21" x14ac:dyDescent="0.3">
      <c r="D3263" s="193">
        <v>129987842.51361826</v>
      </c>
      <c r="E3263" s="1"/>
      <c r="F3263" s="44">
        <f t="shared" si="250"/>
        <v>0.63322178544373531</v>
      </c>
      <c r="G3263" s="173">
        <v>0</v>
      </c>
      <c r="H3263" s="45">
        <f t="shared" si="251"/>
        <v>0.63322178544373531</v>
      </c>
      <c r="I3263" s="48"/>
      <c r="J3263" s="48"/>
      <c r="N3263" s="44">
        <f t="shared" si="252"/>
        <v>0</v>
      </c>
      <c r="O3263" s="45">
        <f t="shared" si="253"/>
        <v>0</v>
      </c>
      <c r="P3263" s="2"/>
      <c r="Q3263" s="2"/>
      <c r="R3263" s="2"/>
      <c r="U3263" s="49">
        <f t="shared" si="254"/>
        <v>0.37993307126624115</v>
      </c>
    </row>
    <row r="3264" spans="4:21" x14ac:dyDescent="0.3">
      <c r="D3264" s="193">
        <v>127330624.74103549</v>
      </c>
      <c r="E3264" s="1"/>
      <c r="F3264" s="44">
        <f t="shared" si="250"/>
        <v>0.62027743503580079</v>
      </c>
      <c r="G3264" s="173">
        <v>1.2447665585965224E-2</v>
      </c>
      <c r="H3264" s="45">
        <f t="shared" si="251"/>
        <v>0.63272510062176601</v>
      </c>
      <c r="I3264" s="48"/>
      <c r="J3264" s="48"/>
      <c r="N3264" s="44">
        <f t="shared" si="252"/>
        <v>0</v>
      </c>
      <c r="O3264" s="45">
        <f t="shared" si="253"/>
        <v>0</v>
      </c>
      <c r="P3264" s="2"/>
      <c r="Q3264" s="2"/>
      <c r="R3264" s="2"/>
      <c r="U3264" s="49">
        <f t="shared" si="254"/>
        <v>0.37963506037305961</v>
      </c>
    </row>
    <row r="3265" spans="4:21" x14ac:dyDescent="0.3">
      <c r="D3265" s="193">
        <v>72990217.291053161</v>
      </c>
      <c r="E3265" s="1"/>
      <c r="F3265" s="44">
        <f t="shared" si="250"/>
        <v>0.35556398828701785</v>
      </c>
      <c r="G3265" s="173">
        <v>0</v>
      </c>
      <c r="H3265" s="45">
        <f t="shared" si="251"/>
        <v>0.35556398828701785</v>
      </c>
      <c r="I3265" s="48"/>
      <c r="J3265" s="48"/>
      <c r="N3265" s="44">
        <f t="shared" si="252"/>
        <v>0</v>
      </c>
      <c r="O3265" s="45">
        <f t="shared" si="253"/>
        <v>0</v>
      </c>
      <c r="P3265" s="2"/>
      <c r="Q3265" s="2"/>
      <c r="R3265" s="2"/>
      <c r="U3265" s="49">
        <f t="shared" si="254"/>
        <v>0.21333839297221072</v>
      </c>
    </row>
    <row r="3266" spans="4:21" x14ac:dyDescent="0.3">
      <c r="D3266" s="193">
        <v>72991773.878939524</v>
      </c>
      <c r="E3266" s="1"/>
      <c r="F3266" s="44">
        <f t="shared" si="250"/>
        <v>0.35557157103738546</v>
      </c>
      <c r="G3266" s="173">
        <v>0</v>
      </c>
      <c r="H3266" s="45">
        <f t="shared" si="251"/>
        <v>0.35557157103738546</v>
      </c>
      <c r="I3266" s="48"/>
      <c r="J3266" s="48"/>
      <c r="N3266" s="44">
        <f t="shared" si="252"/>
        <v>0</v>
      </c>
      <c r="O3266" s="45">
        <f t="shared" si="253"/>
        <v>0</v>
      </c>
      <c r="P3266" s="2"/>
      <c r="Q3266" s="2"/>
      <c r="R3266" s="2"/>
      <c r="U3266" s="49">
        <f t="shared" si="254"/>
        <v>0.21334294262243128</v>
      </c>
    </row>
    <row r="3267" spans="4:21" x14ac:dyDescent="0.3">
      <c r="D3267" s="193">
        <v>88384556.318454415</v>
      </c>
      <c r="E3267" s="1"/>
      <c r="F3267" s="44">
        <f t="shared" si="250"/>
        <v>0.43055585411197711</v>
      </c>
      <c r="G3267" s="173">
        <v>9.3364753708248774E-2</v>
      </c>
      <c r="H3267" s="45">
        <f t="shared" si="251"/>
        <v>0.52392060782022587</v>
      </c>
      <c r="I3267" s="48"/>
      <c r="J3267" s="48"/>
      <c r="N3267" s="44">
        <f t="shared" si="252"/>
        <v>0</v>
      </c>
      <c r="O3267" s="45">
        <f t="shared" si="253"/>
        <v>0</v>
      </c>
      <c r="P3267" s="2"/>
      <c r="Q3267" s="2"/>
      <c r="R3267" s="2"/>
      <c r="U3267" s="49">
        <f t="shared" si="254"/>
        <v>0.31435236469213551</v>
      </c>
    </row>
    <row r="3268" spans="4:21" x14ac:dyDescent="0.3">
      <c r="D3268" s="193">
        <v>101540154.96783969</v>
      </c>
      <c r="E3268" s="1"/>
      <c r="F3268" s="44">
        <f t="shared" si="250"/>
        <v>0.4946419371198722</v>
      </c>
      <c r="G3268" s="173">
        <v>0</v>
      </c>
      <c r="H3268" s="45">
        <f t="shared" si="251"/>
        <v>0.4946419371198722</v>
      </c>
      <c r="I3268" s="48"/>
      <c r="J3268" s="48"/>
      <c r="N3268" s="44">
        <f t="shared" si="252"/>
        <v>0</v>
      </c>
      <c r="O3268" s="45">
        <f t="shared" si="253"/>
        <v>0</v>
      </c>
      <c r="P3268" s="2"/>
      <c r="Q3268" s="2"/>
      <c r="R3268" s="2"/>
      <c r="U3268" s="49">
        <f t="shared" si="254"/>
        <v>0.29678516227192331</v>
      </c>
    </row>
    <row r="3269" spans="4:21" x14ac:dyDescent="0.3">
      <c r="D3269" s="193">
        <v>99476770.132751361</v>
      </c>
      <c r="E3269" s="1"/>
      <c r="F3269" s="44">
        <f t="shared" ref="F3269:F3332" si="255">D3269/$B$4</f>
        <v>0.48459037995832249</v>
      </c>
      <c r="G3269" s="173">
        <v>5.0796855339597536E-3</v>
      </c>
      <c r="H3269" s="45">
        <f t="shared" ref="H3269:H3332" si="256">F3269+G3269</f>
        <v>0.48967006549228226</v>
      </c>
      <c r="I3269" s="48"/>
      <c r="J3269" s="48"/>
      <c r="N3269" s="44">
        <f t="shared" ref="N3269:N3332" si="257">MIN(MAX(H3269-75%,0),125%)</f>
        <v>0</v>
      </c>
      <c r="O3269" s="45">
        <f t="shared" ref="O3269:O3332" si="258">MIN(MAX(H3269-80%,0),120%)</f>
        <v>0</v>
      </c>
      <c r="P3269" s="2"/>
      <c r="Q3269" s="2"/>
      <c r="R3269" s="2"/>
      <c r="U3269" s="49">
        <f t="shared" ref="U3269:U3332" si="259">H3269*60%</f>
        <v>0.29380203929536935</v>
      </c>
    </row>
    <row r="3270" spans="4:21" x14ac:dyDescent="0.3">
      <c r="D3270" s="193">
        <v>94822249.751748905</v>
      </c>
      <c r="E3270" s="1"/>
      <c r="F3270" s="44">
        <f t="shared" si="255"/>
        <v>0.46191638484424979</v>
      </c>
      <c r="G3270" s="173">
        <v>0</v>
      </c>
      <c r="H3270" s="45">
        <f t="shared" si="256"/>
        <v>0.46191638484424979</v>
      </c>
      <c r="I3270" s="48"/>
      <c r="J3270" s="48"/>
      <c r="N3270" s="44">
        <f t="shared" si="257"/>
        <v>0</v>
      </c>
      <c r="O3270" s="45">
        <f t="shared" si="258"/>
        <v>0</v>
      </c>
      <c r="P3270" s="2"/>
      <c r="Q3270" s="2"/>
      <c r="R3270" s="2"/>
      <c r="U3270" s="49">
        <f t="shared" si="259"/>
        <v>0.27714983090654988</v>
      </c>
    </row>
    <row r="3271" spans="4:21" x14ac:dyDescent="0.3">
      <c r="D3271" s="193">
        <v>140760641.57550564</v>
      </c>
      <c r="E3271" s="1"/>
      <c r="F3271" s="44">
        <f t="shared" si="255"/>
        <v>0.68570031669930454</v>
      </c>
      <c r="G3271" s="173">
        <v>0</v>
      </c>
      <c r="H3271" s="45">
        <f t="shared" si="256"/>
        <v>0.68570031669930454</v>
      </c>
      <c r="I3271" s="48"/>
      <c r="J3271" s="48"/>
      <c r="N3271" s="44">
        <f t="shared" si="257"/>
        <v>0</v>
      </c>
      <c r="O3271" s="45">
        <f t="shared" si="258"/>
        <v>0</v>
      </c>
      <c r="P3271" s="2"/>
      <c r="Q3271" s="2"/>
      <c r="R3271" s="2"/>
      <c r="U3271" s="49">
        <f t="shared" si="259"/>
        <v>0.41142019001958269</v>
      </c>
    </row>
    <row r="3272" spans="4:21" x14ac:dyDescent="0.3">
      <c r="D3272" s="193">
        <v>76766610.340406477</v>
      </c>
      <c r="E3272" s="1"/>
      <c r="F3272" s="44">
        <f t="shared" si="255"/>
        <v>0.37396028060949632</v>
      </c>
      <c r="G3272" s="173">
        <v>0</v>
      </c>
      <c r="H3272" s="45">
        <f t="shared" si="256"/>
        <v>0.37396028060949632</v>
      </c>
      <c r="I3272" s="48"/>
      <c r="J3272" s="48"/>
      <c r="N3272" s="44">
        <f t="shared" si="257"/>
        <v>0</v>
      </c>
      <c r="O3272" s="45">
        <f t="shared" si="258"/>
        <v>0</v>
      </c>
      <c r="P3272" s="2"/>
      <c r="Q3272" s="2"/>
      <c r="R3272" s="2"/>
      <c r="U3272" s="49">
        <f t="shared" si="259"/>
        <v>0.22437616836569779</v>
      </c>
    </row>
    <row r="3273" spans="4:21" x14ac:dyDescent="0.3">
      <c r="D3273" s="193">
        <v>105767667.3409743</v>
      </c>
      <c r="E3273" s="1"/>
      <c r="F3273" s="44">
        <f t="shared" si="255"/>
        <v>0.51523580867844765</v>
      </c>
      <c r="G3273" s="173">
        <v>0</v>
      </c>
      <c r="H3273" s="45">
        <f t="shared" si="256"/>
        <v>0.51523580867844765</v>
      </c>
      <c r="I3273" s="48"/>
      <c r="J3273" s="48"/>
      <c r="N3273" s="44">
        <f t="shared" si="257"/>
        <v>0</v>
      </c>
      <c r="O3273" s="45">
        <f t="shared" si="258"/>
        <v>0</v>
      </c>
      <c r="P3273" s="2"/>
      <c r="Q3273" s="2"/>
      <c r="R3273" s="2"/>
      <c r="U3273" s="49">
        <f t="shared" si="259"/>
        <v>0.30914148520706858</v>
      </c>
    </row>
    <row r="3274" spans="4:21" x14ac:dyDescent="0.3">
      <c r="D3274" s="193">
        <v>107071141.33157678</v>
      </c>
      <c r="E3274" s="1"/>
      <c r="F3274" s="44">
        <f t="shared" si="255"/>
        <v>0.52158554194309736</v>
      </c>
      <c r="G3274" s="173">
        <v>0</v>
      </c>
      <c r="H3274" s="45">
        <f t="shared" si="256"/>
        <v>0.52158554194309736</v>
      </c>
      <c r="I3274" s="48"/>
      <c r="J3274" s="48"/>
      <c r="N3274" s="44">
        <f t="shared" si="257"/>
        <v>0</v>
      </c>
      <c r="O3274" s="45">
        <f t="shared" si="258"/>
        <v>0</v>
      </c>
      <c r="P3274" s="2"/>
      <c r="Q3274" s="2"/>
      <c r="R3274" s="2"/>
      <c r="U3274" s="49">
        <f t="shared" si="259"/>
        <v>0.31295132516585839</v>
      </c>
    </row>
    <row r="3275" spans="4:21" x14ac:dyDescent="0.3">
      <c r="D3275" s="193">
        <v>143298609.71554613</v>
      </c>
      <c r="E3275" s="1"/>
      <c r="F3275" s="44">
        <f t="shared" si="255"/>
        <v>0.69806375535601883</v>
      </c>
      <c r="G3275" s="173">
        <v>0</v>
      </c>
      <c r="H3275" s="45">
        <f t="shared" si="256"/>
        <v>0.69806375535601883</v>
      </c>
      <c r="I3275" s="48"/>
      <c r="J3275" s="48"/>
      <c r="N3275" s="44">
        <f t="shared" si="257"/>
        <v>0</v>
      </c>
      <c r="O3275" s="45">
        <f t="shared" si="258"/>
        <v>0</v>
      </c>
      <c r="P3275" s="2"/>
      <c r="Q3275" s="2"/>
      <c r="R3275" s="2"/>
      <c r="U3275" s="49">
        <f t="shared" si="259"/>
        <v>0.41883825321361129</v>
      </c>
    </row>
    <row r="3276" spans="4:21" x14ac:dyDescent="0.3">
      <c r="D3276" s="193">
        <v>83725748.665730715</v>
      </c>
      <c r="E3276" s="1"/>
      <c r="F3276" s="44">
        <f t="shared" si="255"/>
        <v>0.4078609740151129</v>
      </c>
      <c r="G3276" s="173">
        <v>0</v>
      </c>
      <c r="H3276" s="45">
        <f t="shared" si="256"/>
        <v>0.4078609740151129</v>
      </c>
      <c r="I3276" s="48"/>
      <c r="J3276" s="48"/>
      <c r="N3276" s="44">
        <f t="shared" si="257"/>
        <v>0</v>
      </c>
      <c r="O3276" s="45">
        <f t="shared" si="258"/>
        <v>0</v>
      </c>
      <c r="P3276" s="2"/>
      <c r="Q3276" s="2"/>
      <c r="R3276" s="2"/>
      <c r="U3276" s="49">
        <f t="shared" si="259"/>
        <v>0.24471658440906774</v>
      </c>
    </row>
    <row r="3277" spans="4:21" x14ac:dyDescent="0.3">
      <c r="D3277" s="193">
        <v>124741357.57476568</v>
      </c>
      <c r="E3277" s="1"/>
      <c r="F3277" s="44">
        <f t="shared" si="255"/>
        <v>0.60766409869363913</v>
      </c>
      <c r="G3277" s="173">
        <v>0</v>
      </c>
      <c r="H3277" s="45">
        <f t="shared" si="256"/>
        <v>0.60766409869363913</v>
      </c>
      <c r="I3277" s="48"/>
      <c r="J3277" s="48"/>
      <c r="N3277" s="44">
        <f t="shared" si="257"/>
        <v>0</v>
      </c>
      <c r="O3277" s="45">
        <f t="shared" si="258"/>
        <v>0</v>
      </c>
      <c r="P3277" s="2"/>
      <c r="Q3277" s="2"/>
      <c r="R3277" s="2"/>
      <c r="U3277" s="49">
        <f t="shared" si="259"/>
        <v>0.36459845921618345</v>
      </c>
    </row>
    <row r="3278" spans="4:21" x14ac:dyDescent="0.3">
      <c r="D3278" s="193">
        <v>124102966.63018985</v>
      </c>
      <c r="E3278" s="1"/>
      <c r="F3278" s="44">
        <f t="shared" si="255"/>
        <v>0.60455424591111395</v>
      </c>
      <c r="G3278" s="173">
        <v>0</v>
      </c>
      <c r="H3278" s="45">
        <f t="shared" si="256"/>
        <v>0.60455424591111395</v>
      </c>
      <c r="I3278" s="48"/>
      <c r="J3278" s="48"/>
      <c r="N3278" s="44">
        <f t="shared" si="257"/>
        <v>0</v>
      </c>
      <c r="O3278" s="45">
        <f t="shared" si="258"/>
        <v>0</v>
      </c>
      <c r="P3278" s="2"/>
      <c r="Q3278" s="2"/>
      <c r="R3278" s="2"/>
      <c r="U3278" s="49">
        <f t="shared" si="259"/>
        <v>0.36273254754666834</v>
      </c>
    </row>
    <row r="3279" spans="4:21" x14ac:dyDescent="0.3">
      <c r="D3279" s="193">
        <v>81646663.925494879</v>
      </c>
      <c r="E3279" s="1"/>
      <c r="F3279" s="44">
        <f t="shared" si="255"/>
        <v>0.3977329364552693</v>
      </c>
      <c r="G3279" s="173">
        <v>0</v>
      </c>
      <c r="H3279" s="45">
        <f t="shared" si="256"/>
        <v>0.3977329364552693</v>
      </c>
      <c r="I3279" s="48"/>
      <c r="J3279" s="48"/>
      <c r="N3279" s="44">
        <f t="shared" si="257"/>
        <v>0</v>
      </c>
      <c r="O3279" s="45">
        <f t="shared" si="258"/>
        <v>0</v>
      </c>
      <c r="P3279" s="2"/>
      <c r="Q3279" s="2"/>
      <c r="R3279" s="2"/>
      <c r="U3279" s="49">
        <f t="shared" si="259"/>
        <v>0.23863976187316158</v>
      </c>
    </row>
    <row r="3280" spans="4:21" x14ac:dyDescent="0.3">
      <c r="D3280" s="193">
        <v>92858379.558888242</v>
      </c>
      <c r="E3280" s="1"/>
      <c r="F3280" s="44">
        <f t="shared" si="255"/>
        <v>0.45234960255249296</v>
      </c>
      <c r="G3280" s="173">
        <v>3.947412494207562E-3</v>
      </c>
      <c r="H3280" s="45">
        <f t="shared" si="256"/>
        <v>0.4562970150467005</v>
      </c>
      <c r="I3280" s="48"/>
      <c r="J3280" s="48"/>
      <c r="N3280" s="44">
        <f t="shared" si="257"/>
        <v>0</v>
      </c>
      <c r="O3280" s="45">
        <f t="shared" si="258"/>
        <v>0</v>
      </c>
      <c r="P3280" s="2"/>
      <c r="Q3280" s="2"/>
      <c r="R3280" s="2"/>
      <c r="U3280" s="49">
        <f t="shared" si="259"/>
        <v>0.2737782090280203</v>
      </c>
    </row>
    <row r="3281" spans="4:21" x14ac:dyDescent="0.3">
      <c r="D3281" s="193">
        <v>53818878.859897509</v>
      </c>
      <c r="E3281" s="1"/>
      <c r="F3281" s="44">
        <f t="shared" si="255"/>
        <v>0.26217287634937142</v>
      </c>
      <c r="G3281" s="173">
        <v>0.42319181835090541</v>
      </c>
      <c r="H3281" s="45">
        <f t="shared" si="256"/>
        <v>0.68536469470027683</v>
      </c>
      <c r="I3281" s="48"/>
      <c r="J3281" s="48"/>
      <c r="N3281" s="44">
        <f t="shared" si="257"/>
        <v>0</v>
      </c>
      <c r="O3281" s="45">
        <f t="shared" si="258"/>
        <v>0</v>
      </c>
      <c r="P3281" s="2"/>
      <c r="Q3281" s="2"/>
      <c r="R3281" s="2"/>
      <c r="U3281" s="49">
        <f t="shared" si="259"/>
        <v>0.41121881682016609</v>
      </c>
    </row>
    <row r="3282" spans="4:21" x14ac:dyDescent="0.3">
      <c r="D3282" s="193">
        <v>98797305.550937727</v>
      </c>
      <c r="E3282" s="1"/>
      <c r="F3282" s="44">
        <f t="shared" si="255"/>
        <v>0.48128044137236026</v>
      </c>
      <c r="G3282" s="173">
        <v>0</v>
      </c>
      <c r="H3282" s="45">
        <f t="shared" si="256"/>
        <v>0.48128044137236026</v>
      </c>
      <c r="I3282" s="48"/>
      <c r="J3282" s="48"/>
      <c r="N3282" s="44">
        <f t="shared" si="257"/>
        <v>0</v>
      </c>
      <c r="O3282" s="45">
        <f t="shared" si="258"/>
        <v>0</v>
      </c>
      <c r="P3282" s="2"/>
      <c r="Q3282" s="2"/>
      <c r="R3282" s="2"/>
      <c r="U3282" s="49">
        <f t="shared" si="259"/>
        <v>0.28876826482341617</v>
      </c>
    </row>
    <row r="3283" spans="4:21" x14ac:dyDescent="0.3">
      <c r="D3283" s="193">
        <v>81550274.370135739</v>
      </c>
      <c r="E3283" s="1"/>
      <c r="F3283" s="44">
        <f t="shared" si="255"/>
        <v>0.39726338510983289</v>
      </c>
      <c r="G3283" s="173">
        <v>0</v>
      </c>
      <c r="H3283" s="45">
        <f t="shared" si="256"/>
        <v>0.39726338510983289</v>
      </c>
      <c r="I3283" s="48"/>
      <c r="J3283" s="48"/>
      <c r="N3283" s="44">
        <f t="shared" si="257"/>
        <v>0</v>
      </c>
      <c r="O3283" s="45">
        <f t="shared" si="258"/>
        <v>0</v>
      </c>
      <c r="P3283" s="2"/>
      <c r="Q3283" s="2"/>
      <c r="R3283" s="2"/>
      <c r="U3283" s="49">
        <f t="shared" si="259"/>
        <v>0.23835803106589973</v>
      </c>
    </row>
    <row r="3284" spans="4:21" x14ac:dyDescent="0.3">
      <c r="D3284" s="193">
        <v>122047177.1911061</v>
      </c>
      <c r="E3284" s="1"/>
      <c r="F3284" s="44">
        <f t="shared" si="255"/>
        <v>0.59453968890377984</v>
      </c>
      <c r="G3284" s="173">
        <v>0.10161397675543957</v>
      </c>
      <c r="H3284" s="45">
        <f t="shared" si="256"/>
        <v>0.69615366565921943</v>
      </c>
      <c r="I3284" s="48"/>
      <c r="J3284" s="48"/>
      <c r="N3284" s="44">
        <f t="shared" si="257"/>
        <v>0</v>
      </c>
      <c r="O3284" s="45">
        <f t="shared" si="258"/>
        <v>0</v>
      </c>
      <c r="P3284" s="2"/>
      <c r="Q3284" s="2"/>
      <c r="R3284" s="2"/>
      <c r="U3284" s="49">
        <f t="shared" si="259"/>
        <v>0.41769219939553165</v>
      </c>
    </row>
    <row r="3285" spans="4:21" x14ac:dyDescent="0.3">
      <c r="D3285" s="193">
        <v>90022664.058017388</v>
      </c>
      <c r="E3285" s="1"/>
      <c r="F3285" s="44">
        <f t="shared" si="255"/>
        <v>0.43853571967122429</v>
      </c>
      <c r="G3285" s="173">
        <v>0.90751061842524949</v>
      </c>
      <c r="H3285" s="45">
        <f t="shared" si="256"/>
        <v>1.3460463380964738</v>
      </c>
      <c r="I3285" s="48"/>
      <c r="J3285" s="48"/>
      <c r="N3285" s="44">
        <f t="shared" si="257"/>
        <v>0.59604633809647378</v>
      </c>
      <c r="O3285" s="45">
        <f t="shared" si="258"/>
        <v>0.54604633809647374</v>
      </c>
      <c r="P3285" s="2"/>
      <c r="Q3285" s="2"/>
      <c r="R3285" s="2"/>
      <c r="U3285" s="49">
        <f t="shared" si="259"/>
        <v>0.80762780285788427</v>
      </c>
    </row>
    <row r="3286" spans="4:21" x14ac:dyDescent="0.3">
      <c r="D3286" s="193">
        <v>117748967.39827666</v>
      </c>
      <c r="E3286" s="1"/>
      <c r="F3286" s="44">
        <f t="shared" si="255"/>
        <v>0.57360142247365531</v>
      </c>
      <c r="G3286" s="173">
        <v>7.1102269707153127E-3</v>
      </c>
      <c r="H3286" s="45">
        <f t="shared" si="256"/>
        <v>0.58071164944437059</v>
      </c>
      <c r="I3286" s="48"/>
      <c r="J3286" s="48"/>
      <c r="N3286" s="44">
        <f t="shared" si="257"/>
        <v>0</v>
      </c>
      <c r="O3286" s="45">
        <f t="shared" si="258"/>
        <v>0</v>
      </c>
      <c r="P3286" s="2"/>
      <c r="Q3286" s="2"/>
      <c r="R3286" s="2"/>
      <c r="U3286" s="49">
        <f t="shared" si="259"/>
        <v>0.34842698966662233</v>
      </c>
    </row>
    <row r="3287" spans="4:21" x14ac:dyDescent="0.3">
      <c r="D3287" s="193">
        <v>104943100.2518459</v>
      </c>
      <c r="E3287" s="1"/>
      <c r="F3287" s="44">
        <f t="shared" si="255"/>
        <v>0.51121901884411114</v>
      </c>
      <c r="G3287" s="173">
        <v>0</v>
      </c>
      <c r="H3287" s="45">
        <f t="shared" si="256"/>
        <v>0.51121901884411114</v>
      </c>
      <c r="I3287" s="48"/>
      <c r="J3287" s="48"/>
      <c r="N3287" s="44">
        <f t="shared" si="257"/>
        <v>0</v>
      </c>
      <c r="O3287" s="45">
        <f t="shared" si="258"/>
        <v>0</v>
      </c>
      <c r="P3287" s="2"/>
      <c r="Q3287" s="2"/>
      <c r="R3287" s="2"/>
      <c r="U3287" s="49">
        <f t="shared" si="259"/>
        <v>0.30673141130646669</v>
      </c>
    </row>
    <row r="3288" spans="4:21" x14ac:dyDescent="0.3">
      <c r="D3288" s="193">
        <v>80731837.408421218</v>
      </c>
      <c r="E3288" s="1"/>
      <c r="F3288" s="44">
        <f t="shared" si="255"/>
        <v>0.39327645753146556</v>
      </c>
      <c r="G3288" s="173">
        <v>2.524875214422849E-2</v>
      </c>
      <c r="H3288" s="45">
        <f t="shared" si="256"/>
        <v>0.41852520967569407</v>
      </c>
      <c r="I3288" s="48"/>
      <c r="J3288" s="48"/>
      <c r="N3288" s="44">
        <f t="shared" si="257"/>
        <v>0</v>
      </c>
      <c r="O3288" s="45">
        <f t="shared" si="258"/>
        <v>0</v>
      </c>
      <c r="P3288" s="2"/>
      <c r="Q3288" s="2"/>
      <c r="R3288" s="2"/>
      <c r="U3288" s="49">
        <f t="shared" si="259"/>
        <v>0.25111512580541645</v>
      </c>
    </row>
    <row r="3289" spans="4:21" x14ac:dyDescent="0.3">
      <c r="D3289" s="193">
        <v>115036396.34415255</v>
      </c>
      <c r="E3289" s="1"/>
      <c r="F3289" s="44">
        <f t="shared" si="255"/>
        <v>0.56038742451184209</v>
      </c>
      <c r="G3289" s="173">
        <v>0</v>
      </c>
      <c r="H3289" s="45">
        <f t="shared" si="256"/>
        <v>0.56038742451184209</v>
      </c>
      <c r="I3289" s="48"/>
      <c r="J3289" s="48"/>
      <c r="N3289" s="44">
        <f t="shared" si="257"/>
        <v>0</v>
      </c>
      <c r="O3289" s="45">
        <f t="shared" si="258"/>
        <v>0</v>
      </c>
      <c r="P3289" s="2"/>
      <c r="Q3289" s="2"/>
      <c r="R3289" s="2"/>
      <c r="U3289" s="49">
        <f t="shared" si="259"/>
        <v>0.33623245470710522</v>
      </c>
    </row>
    <row r="3290" spans="4:21" x14ac:dyDescent="0.3">
      <c r="D3290" s="193">
        <v>95638336.913661167</v>
      </c>
      <c r="E3290" s="1"/>
      <c r="F3290" s="44">
        <f t="shared" si="255"/>
        <v>0.46589186562576718</v>
      </c>
      <c r="G3290" s="173">
        <v>0</v>
      </c>
      <c r="H3290" s="45">
        <f t="shared" si="256"/>
        <v>0.46589186562576718</v>
      </c>
      <c r="I3290" s="48"/>
      <c r="J3290" s="48"/>
      <c r="N3290" s="44">
        <f t="shared" si="257"/>
        <v>0</v>
      </c>
      <c r="O3290" s="45">
        <f t="shared" si="258"/>
        <v>0</v>
      </c>
      <c r="P3290" s="2"/>
      <c r="Q3290" s="2"/>
      <c r="R3290" s="2"/>
      <c r="U3290" s="49">
        <f t="shared" si="259"/>
        <v>0.27953511937546027</v>
      </c>
    </row>
    <row r="3291" spans="4:21" x14ac:dyDescent="0.3">
      <c r="D3291" s="193">
        <v>99932490.899050295</v>
      </c>
      <c r="E3291" s="1"/>
      <c r="F3291" s="44">
        <f t="shared" si="255"/>
        <v>0.48681037462643439</v>
      </c>
      <c r="G3291" s="173">
        <v>0</v>
      </c>
      <c r="H3291" s="45">
        <f t="shared" si="256"/>
        <v>0.48681037462643439</v>
      </c>
      <c r="I3291" s="48"/>
      <c r="J3291" s="48"/>
      <c r="N3291" s="44">
        <f t="shared" si="257"/>
        <v>0</v>
      </c>
      <c r="O3291" s="45">
        <f t="shared" si="258"/>
        <v>0</v>
      </c>
      <c r="P3291" s="2"/>
      <c r="Q3291" s="2"/>
      <c r="R3291" s="2"/>
      <c r="U3291" s="49">
        <f t="shared" si="259"/>
        <v>0.2920862247758606</v>
      </c>
    </row>
    <row r="3292" spans="4:21" x14ac:dyDescent="0.3">
      <c r="D3292" s="193">
        <v>86171657.938146025</v>
      </c>
      <c r="E3292" s="1"/>
      <c r="F3292" s="44">
        <f t="shared" si="255"/>
        <v>0.41977595780561583</v>
      </c>
      <c r="G3292" s="173">
        <v>0</v>
      </c>
      <c r="H3292" s="45">
        <f t="shared" si="256"/>
        <v>0.41977595780561583</v>
      </c>
      <c r="I3292" s="48"/>
      <c r="J3292" s="48"/>
      <c r="N3292" s="44">
        <f t="shared" si="257"/>
        <v>0</v>
      </c>
      <c r="O3292" s="45">
        <f t="shared" si="258"/>
        <v>0</v>
      </c>
      <c r="P3292" s="2"/>
      <c r="Q3292" s="2"/>
      <c r="R3292" s="2"/>
      <c r="U3292" s="49">
        <f t="shared" si="259"/>
        <v>0.25186557468336951</v>
      </c>
    </row>
    <row r="3293" spans="4:21" x14ac:dyDescent="0.3">
      <c r="D3293" s="193">
        <v>134497760.69207722</v>
      </c>
      <c r="E3293" s="1"/>
      <c r="F3293" s="44">
        <f t="shared" si="255"/>
        <v>0.65519136649028398</v>
      </c>
      <c r="G3293" s="173">
        <v>0</v>
      </c>
      <c r="H3293" s="45">
        <f t="shared" si="256"/>
        <v>0.65519136649028398</v>
      </c>
      <c r="I3293" s="48"/>
      <c r="J3293" s="48"/>
      <c r="N3293" s="44">
        <f t="shared" si="257"/>
        <v>0</v>
      </c>
      <c r="O3293" s="45">
        <f t="shared" si="258"/>
        <v>0</v>
      </c>
      <c r="P3293" s="2"/>
      <c r="Q3293" s="2"/>
      <c r="R3293" s="2"/>
      <c r="U3293" s="49">
        <f t="shared" si="259"/>
        <v>0.39311481989417035</v>
      </c>
    </row>
    <row r="3294" spans="4:21" x14ac:dyDescent="0.3">
      <c r="D3294" s="193">
        <v>105101622.9534743</v>
      </c>
      <c r="E3294" s="1"/>
      <c r="F3294" s="44">
        <f t="shared" si="255"/>
        <v>0.51199124512479577</v>
      </c>
      <c r="G3294" s="173">
        <v>0</v>
      </c>
      <c r="H3294" s="45">
        <f t="shared" si="256"/>
        <v>0.51199124512479577</v>
      </c>
      <c r="I3294" s="48"/>
      <c r="J3294" s="48"/>
      <c r="N3294" s="44">
        <f t="shared" si="257"/>
        <v>0</v>
      </c>
      <c r="O3294" s="45">
        <f t="shared" si="258"/>
        <v>0</v>
      </c>
      <c r="P3294" s="2"/>
      <c r="Q3294" s="2"/>
      <c r="R3294" s="2"/>
      <c r="U3294" s="49">
        <f t="shared" si="259"/>
        <v>0.30719474707487743</v>
      </c>
    </row>
    <row r="3295" spans="4:21" x14ac:dyDescent="0.3">
      <c r="D3295" s="193">
        <v>90033887.402583271</v>
      </c>
      <c r="E3295" s="1"/>
      <c r="F3295" s="44">
        <f t="shared" si="255"/>
        <v>0.43859039298641461</v>
      </c>
      <c r="G3295" s="173">
        <v>0</v>
      </c>
      <c r="H3295" s="45">
        <f t="shared" si="256"/>
        <v>0.43859039298641461</v>
      </c>
      <c r="I3295" s="48"/>
      <c r="J3295" s="48"/>
      <c r="N3295" s="44">
        <f t="shared" si="257"/>
        <v>0</v>
      </c>
      <c r="O3295" s="45">
        <f t="shared" si="258"/>
        <v>0</v>
      </c>
      <c r="P3295" s="2"/>
      <c r="Q3295" s="2"/>
      <c r="R3295" s="2"/>
      <c r="U3295" s="49">
        <f t="shared" si="259"/>
        <v>0.26315423579184877</v>
      </c>
    </row>
    <row r="3296" spans="4:21" x14ac:dyDescent="0.3">
      <c r="D3296" s="193">
        <v>99589136.199940726</v>
      </c>
      <c r="E3296" s="1"/>
      <c r="F3296" s="44">
        <f t="shared" si="255"/>
        <v>0.48513775916173907</v>
      </c>
      <c r="G3296" s="173">
        <v>0.914926870405666</v>
      </c>
      <c r="H3296" s="45">
        <f t="shared" si="256"/>
        <v>1.4000646295674051</v>
      </c>
      <c r="I3296" s="48"/>
      <c r="J3296" s="48"/>
      <c r="N3296" s="44">
        <f t="shared" si="257"/>
        <v>0.65006462956740507</v>
      </c>
      <c r="O3296" s="45">
        <f t="shared" si="258"/>
        <v>0.60006462956740503</v>
      </c>
      <c r="P3296" s="2"/>
      <c r="Q3296" s="2"/>
      <c r="R3296" s="2"/>
      <c r="U3296" s="49">
        <f t="shared" si="259"/>
        <v>0.840038777740443</v>
      </c>
    </row>
    <row r="3297" spans="4:21" x14ac:dyDescent="0.3">
      <c r="D3297" s="193">
        <v>106018832.48324072</v>
      </c>
      <c r="E3297" s="1"/>
      <c r="F3297" s="44">
        <f t="shared" si="255"/>
        <v>0.5164593326384711</v>
      </c>
      <c r="G3297" s="173">
        <v>0</v>
      </c>
      <c r="H3297" s="45">
        <f t="shared" si="256"/>
        <v>0.5164593326384711</v>
      </c>
      <c r="I3297" s="48"/>
      <c r="J3297" s="48"/>
      <c r="N3297" s="44">
        <f t="shared" si="257"/>
        <v>0</v>
      </c>
      <c r="O3297" s="45">
        <f t="shared" si="258"/>
        <v>0</v>
      </c>
      <c r="P3297" s="2"/>
      <c r="Q3297" s="2"/>
      <c r="R3297" s="2"/>
      <c r="U3297" s="49">
        <f t="shared" si="259"/>
        <v>0.30987559958308264</v>
      </c>
    </row>
    <row r="3298" spans="4:21" x14ac:dyDescent="0.3">
      <c r="D3298" s="193">
        <v>141582736.54221222</v>
      </c>
      <c r="E3298" s="1"/>
      <c r="F3298" s="44">
        <f t="shared" si="255"/>
        <v>0.68970506385531416</v>
      </c>
      <c r="G3298" s="173">
        <v>7.5077305159120698E-3</v>
      </c>
      <c r="H3298" s="45">
        <f t="shared" si="256"/>
        <v>0.69721279437122619</v>
      </c>
      <c r="I3298" s="48"/>
      <c r="J3298" s="48"/>
      <c r="N3298" s="44">
        <f t="shared" si="257"/>
        <v>0</v>
      </c>
      <c r="O3298" s="45">
        <f t="shared" si="258"/>
        <v>0</v>
      </c>
      <c r="P3298" s="2"/>
      <c r="Q3298" s="2"/>
      <c r="R3298" s="2"/>
      <c r="U3298" s="49">
        <f t="shared" si="259"/>
        <v>0.41832767662273568</v>
      </c>
    </row>
    <row r="3299" spans="4:21" x14ac:dyDescent="0.3">
      <c r="D3299" s="193">
        <v>136273922.44644675</v>
      </c>
      <c r="E3299" s="1"/>
      <c r="F3299" s="44">
        <f t="shared" si="255"/>
        <v>0.66384374732521412</v>
      </c>
      <c r="G3299" s="173">
        <v>0</v>
      </c>
      <c r="H3299" s="45">
        <f t="shared" si="256"/>
        <v>0.66384374732521412</v>
      </c>
      <c r="I3299" s="48"/>
      <c r="J3299" s="48"/>
      <c r="N3299" s="44">
        <f t="shared" si="257"/>
        <v>0</v>
      </c>
      <c r="O3299" s="45">
        <f t="shared" si="258"/>
        <v>0</v>
      </c>
      <c r="P3299" s="2"/>
      <c r="Q3299" s="2"/>
      <c r="R3299" s="2"/>
      <c r="U3299" s="49">
        <f t="shared" si="259"/>
        <v>0.39830624839512846</v>
      </c>
    </row>
    <row r="3300" spans="4:21" x14ac:dyDescent="0.3">
      <c r="D3300" s="193">
        <v>133429189.41977139</v>
      </c>
      <c r="E3300" s="1"/>
      <c r="F3300" s="44">
        <f t="shared" si="255"/>
        <v>0.64998593653745973</v>
      </c>
      <c r="G3300" s="173">
        <v>0</v>
      </c>
      <c r="H3300" s="45">
        <f t="shared" si="256"/>
        <v>0.64998593653745973</v>
      </c>
      <c r="I3300" s="48"/>
      <c r="J3300" s="48"/>
      <c r="N3300" s="44">
        <f t="shared" si="257"/>
        <v>0</v>
      </c>
      <c r="O3300" s="45">
        <f t="shared" si="258"/>
        <v>0</v>
      </c>
      <c r="P3300" s="2"/>
      <c r="Q3300" s="2"/>
      <c r="R3300" s="2"/>
      <c r="U3300" s="49">
        <f t="shared" si="259"/>
        <v>0.3899915619224758</v>
      </c>
    </row>
    <row r="3301" spans="4:21" x14ac:dyDescent="0.3">
      <c r="D3301" s="193">
        <v>128325754.79154783</v>
      </c>
      <c r="E3301" s="1"/>
      <c r="F3301" s="44">
        <f t="shared" si="255"/>
        <v>0.62512510398044163</v>
      </c>
      <c r="G3301" s="173">
        <v>0</v>
      </c>
      <c r="H3301" s="45">
        <f t="shared" si="256"/>
        <v>0.62512510398044163</v>
      </c>
      <c r="I3301" s="48"/>
      <c r="J3301" s="48"/>
      <c r="N3301" s="44">
        <f t="shared" si="257"/>
        <v>0</v>
      </c>
      <c r="O3301" s="45">
        <f t="shared" si="258"/>
        <v>0</v>
      </c>
      <c r="P3301" s="2"/>
      <c r="Q3301" s="2"/>
      <c r="R3301" s="2"/>
      <c r="U3301" s="49">
        <f t="shared" si="259"/>
        <v>0.37507506238826499</v>
      </c>
    </row>
    <row r="3302" spans="4:21" x14ac:dyDescent="0.3">
      <c r="D3302" s="193">
        <v>87713060.10743992</v>
      </c>
      <c r="E3302" s="1"/>
      <c r="F3302" s="44">
        <f t="shared" si="255"/>
        <v>0.42728473258680255</v>
      </c>
      <c r="G3302" s="173">
        <v>0</v>
      </c>
      <c r="H3302" s="45">
        <f t="shared" si="256"/>
        <v>0.42728473258680255</v>
      </c>
      <c r="I3302" s="48"/>
      <c r="J3302" s="48"/>
      <c r="N3302" s="44">
        <f t="shared" si="257"/>
        <v>0</v>
      </c>
      <c r="O3302" s="45">
        <f t="shared" si="258"/>
        <v>0</v>
      </c>
      <c r="P3302" s="2"/>
      <c r="Q3302" s="2"/>
      <c r="R3302" s="2"/>
      <c r="U3302" s="49">
        <f t="shared" si="259"/>
        <v>0.25637083955208151</v>
      </c>
    </row>
    <row r="3303" spans="4:21" x14ac:dyDescent="0.3">
      <c r="D3303" s="193">
        <v>147686469.78913611</v>
      </c>
      <c r="E3303" s="1"/>
      <c r="F3303" s="44">
        <f t="shared" si="255"/>
        <v>0.71943874348065695</v>
      </c>
      <c r="G3303" s="173">
        <v>0</v>
      </c>
      <c r="H3303" s="45">
        <f t="shared" si="256"/>
        <v>0.71943874348065695</v>
      </c>
      <c r="I3303" s="48"/>
      <c r="J3303" s="48"/>
      <c r="N3303" s="44">
        <f t="shared" si="257"/>
        <v>0</v>
      </c>
      <c r="O3303" s="45">
        <f t="shared" si="258"/>
        <v>0</v>
      </c>
      <c r="P3303" s="2"/>
      <c r="Q3303" s="2"/>
      <c r="R3303" s="2"/>
      <c r="U3303" s="49">
        <f t="shared" si="259"/>
        <v>0.43166324608839418</v>
      </c>
    </row>
    <row r="3304" spans="4:21" x14ac:dyDescent="0.3">
      <c r="D3304" s="193">
        <v>104802589.5884365</v>
      </c>
      <c r="E3304" s="1"/>
      <c r="F3304" s="44">
        <f t="shared" si="255"/>
        <v>0.51053453626914524</v>
      </c>
      <c r="G3304" s="173">
        <v>5.0298805308370536E-3</v>
      </c>
      <c r="H3304" s="45">
        <f t="shared" si="256"/>
        <v>0.51556441679998233</v>
      </c>
      <c r="I3304" s="48"/>
      <c r="J3304" s="48"/>
      <c r="N3304" s="44">
        <f t="shared" si="257"/>
        <v>0</v>
      </c>
      <c r="O3304" s="45">
        <f t="shared" si="258"/>
        <v>0</v>
      </c>
      <c r="P3304" s="2"/>
      <c r="Q3304" s="2"/>
      <c r="R3304" s="2"/>
      <c r="U3304" s="49">
        <f t="shared" si="259"/>
        <v>0.3093386500799894</v>
      </c>
    </row>
    <row r="3305" spans="4:21" x14ac:dyDescent="0.3">
      <c r="D3305" s="193">
        <v>110578538.15968263</v>
      </c>
      <c r="E3305" s="1"/>
      <c r="F3305" s="44">
        <f t="shared" si="255"/>
        <v>0.53867144812328649</v>
      </c>
      <c r="G3305" s="173">
        <v>0.23008028731815378</v>
      </c>
      <c r="H3305" s="45">
        <f t="shared" si="256"/>
        <v>0.76875173544144026</v>
      </c>
      <c r="I3305" s="48"/>
      <c r="J3305" s="48"/>
      <c r="N3305" s="44">
        <f t="shared" si="257"/>
        <v>1.8751735441440265E-2</v>
      </c>
      <c r="O3305" s="45">
        <f t="shared" si="258"/>
        <v>0</v>
      </c>
      <c r="P3305" s="2"/>
      <c r="Q3305" s="2"/>
      <c r="R3305" s="2"/>
      <c r="U3305" s="49">
        <f t="shared" si="259"/>
        <v>0.46125104126486416</v>
      </c>
    </row>
    <row r="3306" spans="4:21" x14ac:dyDescent="0.3">
      <c r="D3306" s="193">
        <v>118317536.66957395</v>
      </c>
      <c r="E3306" s="1"/>
      <c r="F3306" s="44">
        <f t="shared" si="255"/>
        <v>0.57637114648905008</v>
      </c>
      <c r="G3306" s="173">
        <v>3.4322695255887783E-2</v>
      </c>
      <c r="H3306" s="45">
        <f t="shared" si="256"/>
        <v>0.6106938417449379</v>
      </c>
      <c r="I3306" s="48"/>
      <c r="J3306" s="48"/>
      <c r="N3306" s="44">
        <f t="shared" si="257"/>
        <v>0</v>
      </c>
      <c r="O3306" s="45">
        <f t="shared" si="258"/>
        <v>0</v>
      </c>
      <c r="P3306" s="2"/>
      <c r="Q3306" s="2"/>
      <c r="R3306" s="2"/>
      <c r="U3306" s="49">
        <f t="shared" si="259"/>
        <v>0.36641630504696271</v>
      </c>
    </row>
    <row r="3307" spans="4:21" x14ac:dyDescent="0.3">
      <c r="D3307" s="193">
        <v>106776063.70553771</v>
      </c>
      <c r="E3307" s="1"/>
      <c r="F3307" s="44">
        <f t="shared" si="255"/>
        <v>0.5201481030442604</v>
      </c>
      <c r="G3307" s="173">
        <v>0</v>
      </c>
      <c r="H3307" s="45">
        <f t="shared" si="256"/>
        <v>0.5201481030442604</v>
      </c>
      <c r="I3307" s="48"/>
      <c r="J3307" s="48"/>
      <c r="N3307" s="44">
        <f t="shared" si="257"/>
        <v>0</v>
      </c>
      <c r="O3307" s="45">
        <f t="shared" si="258"/>
        <v>0</v>
      </c>
      <c r="P3307" s="2"/>
      <c r="Q3307" s="2"/>
      <c r="R3307" s="2"/>
      <c r="U3307" s="49">
        <f t="shared" si="259"/>
        <v>0.31208886182655621</v>
      </c>
    </row>
    <row r="3308" spans="4:21" x14ac:dyDescent="0.3">
      <c r="D3308" s="193">
        <v>80082454.428791478</v>
      </c>
      <c r="E3308" s="1"/>
      <c r="F3308" s="44">
        <f t="shared" si="255"/>
        <v>0.39011305823314396</v>
      </c>
      <c r="G3308" s="173">
        <v>0</v>
      </c>
      <c r="H3308" s="45">
        <f t="shared" si="256"/>
        <v>0.39011305823314396</v>
      </c>
      <c r="I3308" s="48"/>
      <c r="J3308" s="48"/>
      <c r="N3308" s="44">
        <f t="shared" si="257"/>
        <v>0</v>
      </c>
      <c r="O3308" s="45">
        <f t="shared" si="258"/>
        <v>0</v>
      </c>
      <c r="P3308" s="2"/>
      <c r="Q3308" s="2"/>
      <c r="R3308" s="2"/>
      <c r="U3308" s="49">
        <f t="shared" si="259"/>
        <v>0.23406783493988637</v>
      </c>
    </row>
    <row r="3309" spans="4:21" x14ac:dyDescent="0.3">
      <c r="D3309" s="193">
        <v>106012501.26127501</v>
      </c>
      <c r="E3309" s="1"/>
      <c r="F3309" s="44">
        <f t="shared" si="255"/>
        <v>0.51642849077203468</v>
      </c>
      <c r="G3309" s="173">
        <v>0</v>
      </c>
      <c r="H3309" s="45">
        <f t="shared" si="256"/>
        <v>0.51642849077203468</v>
      </c>
      <c r="I3309" s="48"/>
      <c r="J3309" s="48"/>
      <c r="N3309" s="44">
        <f t="shared" si="257"/>
        <v>0</v>
      </c>
      <c r="O3309" s="45">
        <f t="shared" si="258"/>
        <v>0</v>
      </c>
      <c r="P3309" s="2"/>
      <c r="Q3309" s="2"/>
      <c r="R3309" s="2"/>
      <c r="U3309" s="49">
        <f t="shared" si="259"/>
        <v>0.30985709446322079</v>
      </c>
    </row>
    <row r="3310" spans="4:21" x14ac:dyDescent="0.3">
      <c r="D3310" s="193">
        <v>147527382.20026532</v>
      </c>
      <c r="E3310" s="1"/>
      <c r="F3310" s="44">
        <f t="shared" si="255"/>
        <v>0.7186637654125646</v>
      </c>
      <c r="G3310" s="173">
        <v>0</v>
      </c>
      <c r="H3310" s="45">
        <f t="shared" si="256"/>
        <v>0.7186637654125646</v>
      </c>
      <c r="I3310" s="48"/>
      <c r="J3310" s="48"/>
      <c r="N3310" s="44">
        <f t="shared" si="257"/>
        <v>0</v>
      </c>
      <c r="O3310" s="45">
        <f t="shared" si="258"/>
        <v>0</v>
      </c>
      <c r="P3310" s="2"/>
      <c r="Q3310" s="2"/>
      <c r="R3310" s="2"/>
      <c r="U3310" s="49">
        <f t="shared" si="259"/>
        <v>0.43119825924753874</v>
      </c>
    </row>
    <row r="3311" spans="4:21" x14ac:dyDescent="0.3">
      <c r="D3311" s="193">
        <v>116155582.06144625</v>
      </c>
      <c r="E3311" s="1"/>
      <c r="F3311" s="44">
        <f t="shared" si="255"/>
        <v>0.56583941728627085</v>
      </c>
      <c r="G3311" s="173">
        <v>0.58913268617599535</v>
      </c>
      <c r="H3311" s="45">
        <f t="shared" si="256"/>
        <v>1.1549721034622662</v>
      </c>
      <c r="I3311" s="48"/>
      <c r="J3311" s="48"/>
      <c r="N3311" s="44">
        <f t="shared" si="257"/>
        <v>0.4049721034622662</v>
      </c>
      <c r="O3311" s="45">
        <f t="shared" si="258"/>
        <v>0.35497210346226615</v>
      </c>
      <c r="P3311" s="2"/>
      <c r="Q3311" s="2"/>
      <c r="R3311" s="2"/>
      <c r="U3311" s="49">
        <f t="shared" si="259"/>
        <v>0.69298326207735972</v>
      </c>
    </row>
    <row r="3312" spans="4:21" x14ac:dyDescent="0.3">
      <c r="D3312" s="193">
        <v>88044315.760464489</v>
      </c>
      <c r="E3312" s="1"/>
      <c r="F3312" s="44">
        <f t="shared" si="255"/>
        <v>0.4288984088506006</v>
      </c>
      <c r="G3312" s="173">
        <v>0</v>
      </c>
      <c r="H3312" s="45">
        <f t="shared" si="256"/>
        <v>0.4288984088506006</v>
      </c>
      <c r="I3312" s="48"/>
      <c r="J3312" s="48"/>
      <c r="N3312" s="44">
        <f t="shared" si="257"/>
        <v>0</v>
      </c>
      <c r="O3312" s="45">
        <f t="shared" si="258"/>
        <v>0</v>
      </c>
      <c r="P3312" s="2"/>
      <c r="Q3312" s="2"/>
      <c r="R3312" s="2"/>
      <c r="U3312" s="49">
        <f t="shared" si="259"/>
        <v>0.25733904531036034</v>
      </c>
    </row>
    <row r="3313" spans="4:21" x14ac:dyDescent="0.3">
      <c r="D3313" s="193">
        <v>105889265.99274896</v>
      </c>
      <c r="E3313" s="1"/>
      <c r="F3313" s="44">
        <f t="shared" si="255"/>
        <v>0.51582816342405569</v>
      </c>
      <c r="G3313" s="173">
        <v>0</v>
      </c>
      <c r="H3313" s="45">
        <f t="shared" si="256"/>
        <v>0.51582816342405569</v>
      </c>
      <c r="I3313" s="48"/>
      <c r="J3313" s="48"/>
      <c r="N3313" s="44">
        <f t="shared" si="257"/>
        <v>0</v>
      </c>
      <c r="O3313" s="45">
        <f t="shared" si="258"/>
        <v>0</v>
      </c>
      <c r="P3313" s="2"/>
      <c r="Q3313" s="2"/>
      <c r="R3313" s="2"/>
      <c r="U3313" s="49">
        <f t="shared" si="259"/>
        <v>0.30949689805443342</v>
      </c>
    </row>
    <row r="3314" spans="4:21" x14ac:dyDescent="0.3">
      <c r="D3314" s="193">
        <v>88899761.033478856</v>
      </c>
      <c r="E3314" s="1"/>
      <c r="F3314" s="44">
        <f t="shared" si="255"/>
        <v>0.43306561843461083</v>
      </c>
      <c r="G3314" s="173">
        <v>0</v>
      </c>
      <c r="H3314" s="45">
        <f t="shared" si="256"/>
        <v>0.43306561843461083</v>
      </c>
      <c r="I3314" s="48"/>
      <c r="J3314" s="48"/>
      <c r="N3314" s="44">
        <f t="shared" si="257"/>
        <v>0</v>
      </c>
      <c r="O3314" s="45">
        <f t="shared" si="258"/>
        <v>0</v>
      </c>
      <c r="P3314" s="2"/>
      <c r="Q3314" s="2"/>
      <c r="R3314" s="2"/>
      <c r="U3314" s="49">
        <f t="shared" si="259"/>
        <v>0.25983937106076649</v>
      </c>
    </row>
    <row r="3315" spans="4:21" x14ac:dyDescent="0.3">
      <c r="D3315" s="193">
        <v>147713955.42488536</v>
      </c>
      <c r="E3315" s="1"/>
      <c r="F3315" s="44">
        <f t="shared" si="255"/>
        <v>0.71957263679719052</v>
      </c>
      <c r="G3315" s="173">
        <v>2.8806209280117952E-2</v>
      </c>
      <c r="H3315" s="45">
        <f t="shared" si="256"/>
        <v>0.74837884607730842</v>
      </c>
      <c r="I3315" s="48"/>
      <c r="J3315" s="48"/>
      <c r="N3315" s="44">
        <f t="shared" si="257"/>
        <v>0</v>
      </c>
      <c r="O3315" s="45">
        <f t="shared" si="258"/>
        <v>0</v>
      </c>
      <c r="P3315" s="2"/>
      <c r="Q3315" s="2"/>
      <c r="R3315" s="2"/>
      <c r="U3315" s="49">
        <f t="shared" si="259"/>
        <v>0.44902730764638504</v>
      </c>
    </row>
    <row r="3316" spans="4:21" x14ac:dyDescent="0.3">
      <c r="D3316" s="193">
        <v>107358305.60074328</v>
      </c>
      <c r="E3316" s="1"/>
      <c r="F3316" s="44">
        <f t="shared" si="255"/>
        <v>0.52298443177556919</v>
      </c>
      <c r="G3316" s="173">
        <v>8.7867494564320466E-3</v>
      </c>
      <c r="H3316" s="45">
        <f t="shared" si="256"/>
        <v>0.53177118123200129</v>
      </c>
      <c r="I3316" s="48"/>
      <c r="J3316" s="48"/>
      <c r="N3316" s="44">
        <f t="shared" si="257"/>
        <v>0</v>
      </c>
      <c r="O3316" s="45">
        <f t="shared" si="258"/>
        <v>0</v>
      </c>
      <c r="P3316" s="2"/>
      <c r="Q3316" s="2"/>
      <c r="R3316" s="2"/>
      <c r="U3316" s="49">
        <f t="shared" si="259"/>
        <v>0.31906270873920078</v>
      </c>
    </row>
    <row r="3317" spans="4:21" x14ac:dyDescent="0.3">
      <c r="D3317" s="193">
        <v>107215435.50062537</v>
      </c>
      <c r="E3317" s="1"/>
      <c r="F3317" s="44">
        <f t="shared" si="255"/>
        <v>0.5222884554586017</v>
      </c>
      <c r="G3317" s="173">
        <v>0</v>
      </c>
      <c r="H3317" s="45">
        <f t="shared" si="256"/>
        <v>0.5222884554586017</v>
      </c>
      <c r="I3317" s="48"/>
      <c r="J3317" s="48"/>
      <c r="N3317" s="44">
        <f t="shared" si="257"/>
        <v>0</v>
      </c>
      <c r="O3317" s="45">
        <f t="shared" si="258"/>
        <v>0</v>
      </c>
      <c r="P3317" s="2"/>
      <c r="Q3317" s="2"/>
      <c r="R3317" s="2"/>
      <c r="U3317" s="49">
        <f t="shared" si="259"/>
        <v>0.31337307327516101</v>
      </c>
    </row>
    <row r="3318" spans="4:21" x14ac:dyDescent="0.3">
      <c r="D3318" s="193">
        <v>94796098.83343935</v>
      </c>
      <c r="E3318" s="1"/>
      <c r="F3318" s="44">
        <f t="shared" si="255"/>
        <v>0.46178899346008068</v>
      </c>
      <c r="G3318" s="173">
        <v>0</v>
      </c>
      <c r="H3318" s="45">
        <f t="shared" si="256"/>
        <v>0.46178899346008068</v>
      </c>
      <c r="I3318" s="48"/>
      <c r="J3318" s="48"/>
      <c r="N3318" s="44">
        <f t="shared" si="257"/>
        <v>0</v>
      </c>
      <c r="O3318" s="45">
        <f t="shared" si="258"/>
        <v>0</v>
      </c>
      <c r="P3318" s="2"/>
      <c r="Q3318" s="2"/>
      <c r="R3318" s="2"/>
      <c r="U3318" s="49">
        <f t="shared" si="259"/>
        <v>0.27707339607604842</v>
      </c>
    </row>
    <row r="3319" spans="4:21" x14ac:dyDescent="0.3">
      <c r="D3319" s="193">
        <v>109649125.63727972</v>
      </c>
      <c r="E3319" s="1"/>
      <c r="F3319" s="44">
        <f t="shared" si="255"/>
        <v>0.53414391504427505</v>
      </c>
      <c r="G3319" s="173">
        <v>0</v>
      </c>
      <c r="H3319" s="45">
        <f t="shared" si="256"/>
        <v>0.53414391504427505</v>
      </c>
      <c r="I3319" s="48"/>
      <c r="J3319" s="48"/>
      <c r="N3319" s="44">
        <f t="shared" si="257"/>
        <v>0</v>
      </c>
      <c r="O3319" s="45">
        <f t="shared" si="258"/>
        <v>0</v>
      </c>
      <c r="P3319" s="2"/>
      <c r="Q3319" s="2"/>
      <c r="R3319" s="2"/>
      <c r="U3319" s="49">
        <f t="shared" si="259"/>
        <v>0.32048634902656503</v>
      </c>
    </row>
    <row r="3320" spans="4:21" x14ac:dyDescent="0.3">
      <c r="D3320" s="193">
        <v>98193412.668729618</v>
      </c>
      <c r="E3320" s="1"/>
      <c r="F3320" s="44">
        <f t="shared" si="255"/>
        <v>0.47833864218795946</v>
      </c>
      <c r="G3320" s="173">
        <v>0</v>
      </c>
      <c r="H3320" s="45">
        <f t="shared" si="256"/>
        <v>0.47833864218795946</v>
      </c>
      <c r="I3320" s="48"/>
      <c r="J3320" s="48"/>
      <c r="N3320" s="44">
        <f t="shared" si="257"/>
        <v>0</v>
      </c>
      <c r="O3320" s="45">
        <f t="shared" si="258"/>
        <v>0</v>
      </c>
      <c r="P3320" s="2"/>
      <c r="Q3320" s="2"/>
      <c r="R3320" s="2"/>
      <c r="U3320" s="49">
        <f t="shared" si="259"/>
        <v>0.28700318531277569</v>
      </c>
    </row>
    <row r="3321" spans="4:21" x14ac:dyDescent="0.3">
      <c r="D3321" s="193">
        <v>84119486.170791566</v>
      </c>
      <c r="E3321" s="1"/>
      <c r="F3321" s="44">
        <f t="shared" si="255"/>
        <v>0.40977902389677529</v>
      </c>
      <c r="G3321" s="173">
        <v>0</v>
      </c>
      <c r="H3321" s="45">
        <f t="shared" si="256"/>
        <v>0.40977902389677529</v>
      </c>
      <c r="I3321" s="48"/>
      <c r="J3321" s="48"/>
      <c r="N3321" s="44">
        <f t="shared" si="257"/>
        <v>0</v>
      </c>
      <c r="O3321" s="45">
        <f t="shared" si="258"/>
        <v>0</v>
      </c>
      <c r="P3321" s="2"/>
      <c r="Q3321" s="2"/>
      <c r="R3321" s="2"/>
      <c r="U3321" s="49">
        <f t="shared" si="259"/>
        <v>0.24586741433806517</v>
      </c>
    </row>
    <row r="3322" spans="4:21" x14ac:dyDescent="0.3">
      <c r="D3322" s="193">
        <v>89608534.080237836</v>
      </c>
      <c r="E3322" s="1"/>
      <c r="F3322" s="44">
        <f t="shared" si="255"/>
        <v>0.4365183300533616</v>
      </c>
      <c r="G3322" s="173">
        <v>0</v>
      </c>
      <c r="H3322" s="45">
        <f t="shared" si="256"/>
        <v>0.4365183300533616</v>
      </c>
      <c r="I3322" s="48"/>
      <c r="J3322" s="48"/>
      <c r="N3322" s="44">
        <f t="shared" si="257"/>
        <v>0</v>
      </c>
      <c r="O3322" s="45">
        <f t="shared" si="258"/>
        <v>0</v>
      </c>
      <c r="P3322" s="2"/>
      <c r="Q3322" s="2"/>
      <c r="R3322" s="2"/>
      <c r="U3322" s="49">
        <f t="shared" si="259"/>
        <v>0.26191099803201695</v>
      </c>
    </row>
    <row r="3323" spans="4:21" x14ac:dyDescent="0.3">
      <c r="D3323" s="193">
        <v>82138787.253261179</v>
      </c>
      <c r="E3323" s="1"/>
      <c r="F3323" s="44">
        <f t="shared" si="255"/>
        <v>0.40013026228390625</v>
      </c>
      <c r="G3323" s="173">
        <v>0</v>
      </c>
      <c r="H3323" s="45">
        <f t="shared" si="256"/>
        <v>0.40013026228390625</v>
      </c>
      <c r="I3323" s="48"/>
      <c r="J3323" s="48"/>
      <c r="N3323" s="44">
        <f t="shared" si="257"/>
        <v>0</v>
      </c>
      <c r="O3323" s="45">
        <f t="shared" si="258"/>
        <v>0</v>
      </c>
      <c r="P3323" s="2"/>
      <c r="Q3323" s="2"/>
      <c r="R3323" s="2"/>
      <c r="U3323" s="49">
        <f t="shared" si="259"/>
        <v>0.24007815737034374</v>
      </c>
    </row>
    <row r="3324" spans="4:21" x14ac:dyDescent="0.3">
      <c r="D3324" s="193">
        <v>85106196.394338921</v>
      </c>
      <c r="E3324" s="1"/>
      <c r="F3324" s="44">
        <f t="shared" si="255"/>
        <v>0.41458567656050255</v>
      </c>
      <c r="G3324" s="173">
        <v>0.12181293203471205</v>
      </c>
      <c r="H3324" s="45">
        <f t="shared" si="256"/>
        <v>0.5363986085952146</v>
      </c>
      <c r="I3324" s="48"/>
      <c r="J3324" s="48"/>
      <c r="N3324" s="44">
        <f t="shared" si="257"/>
        <v>0</v>
      </c>
      <c r="O3324" s="45">
        <f t="shared" si="258"/>
        <v>0</v>
      </c>
      <c r="P3324" s="2"/>
      <c r="Q3324" s="2"/>
      <c r="R3324" s="2"/>
      <c r="U3324" s="49">
        <f t="shared" si="259"/>
        <v>0.32183916515712874</v>
      </c>
    </row>
    <row r="3325" spans="4:21" x14ac:dyDescent="0.3">
      <c r="D3325" s="193">
        <v>106440493.1574757</v>
      </c>
      <c r="E3325" s="1"/>
      <c r="F3325" s="44">
        <f t="shared" si="255"/>
        <v>0.5185134072336588</v>
      </c>
      <c r="G3325" s="173">
        <v>0.36127625448394474</v>
      </c>
      <c r="H3325" s="45">
        <f t="shared" si="256"/>
        <v>0.87978966171760353</v>
      </c>
      <c r="I3325" s="48"/>
      <c r="J3325" s="48"/>
      <c r="N3325" s="44">
        <f t="shared" si="257"/>
        <v>0.12978966171760353</v>
      </c>
      <c r="O3325" s="45">
        <f t="shared" si="258"/>
        <v>7.9789661717603488E-2</v>
      </c>
      <c r="P3325" s="2"/>
      <c r="Q3325" s="2"/>
      <c r="R3325" s="2"/>
      <c r="U3325" s="49">
        <f t="shared" si="259"/>
        <v>0.52787379703056214</v>
      </c>
    </row>
    <row r="3326" spans="4:21" x14ac:dyDescent="0.3">
      <c r="D3326" s="193">
        <v>81376499.864284351</v>
      </c>
      <c r="E3326" s="1"/>
      <c r="F3326" s="44">
        <f t="shared" si="255"/>
        <v>0.3964168613062834</v>
      </c>
      <c r="G3326" s="173">
        <v>1.9721218506395747E-2</v>
      </c>
      <c r="H3326" s="45">
        <f t="shared" si="256"/>
        <v>0.41613807981267914</v>
      </c>
      <c r="I3326" s="48"/>
      <c r="J3326" s="48"/>
      <c r="N3326" s="44">
        <f t="shared" si="257"/>
        <v>0</v>
      </c>
      <c r="O3326" s="45">
        <f t="shared" si="258"/>
        <v>0</v>
      </c>
      <c r="P3326" s="2"/>
      <c r="Q3326" s="2"/>
      <c r="R3326" s="2"/>
      <c r="U3326" s="49">
        <f t="shared" si="259"/>
        <v>0.24968284788760747</v>
      </c>
    </row>
    <row r="3327" spans="4:21" x14ac:dyDescent="0.3">
      <c r="D3327" s="193">
        <v>80473071.481425807</v>
      </c>
      <c r="E3327" s="1"/>
      <c r="F3327" s="44">
        <f t="shared" si="255"/>
        <v>0.39201590716663531</v>
      </c>
      <c r="G3327" s="173">
        <v>0</v>
      </c>
      <c r="H3327" s="45">
        <f t="shared" si="256"/>
        <v>0.39201590716663531</v>
      </c>
      <c r="I3327" s="48"/>
      <c r="J3327" s="48"/>
      <c r="N3327" s="44">
        <f t="shared" si="257"/>
        <v>0</v>
      </c>
      <c r="O3327" s="45">
        <f t="shared" si="258"/>
        <v>0</v>
      </c>
      <c r="P3327" s="2"/>
      <c r="Q3327" s="2"/>
      <c r="R3327" s="2"/>
      <c r="U3327" s="49">
        <f t="shared" si="259"/>
        <v>0.23520954429998117</v>
      </c>
    </row>
    <row r="3328" spans="4:21" x14ac:dyDescent="0.3">
      <c r="D3328" s="193">
        <v>90060511.390443414</v>
      </c>
      <c r="E3328" s="1"/>
      <c r="F3328" s="44">
        <f t="shared" si="255"/>
        <v>0.43872008887798747</v>
      </c>
      <c r="G3328" s="173">
        <v>0</v>
      </c>
      <c r="H3328" s="45">
        <f t="shared" si="256"/>
        <v>0.43872008887798747</v>
      </c>
      <c r="I3328" s="48"/>
      <c r="J3328" s="48"/>
      <c r="N3328" s="44">
        <f t="shared" si="257"/>
        <v>0</v>
      </c>
      <c r="O3328" s="45">
        <f t="shared" si="258"/>
        <v>0</v>
      </c>
      <c r="P3328" s="2"/>
      <c r="Q3328" s="2"/>
      <c r="R3328" s="2"/>
      <c r="U3328" s="49">
        <f t="shared" si="259"/>
        <v>0.26323205332679245</v>
      </c>
    </row>
    <row r="3329" spans="4:21" x14ac:dyDescent="0.3">
      <c r="D3329" s="193">
        <v>84595726.141950265</v>
      </c>
      <c r="E3329" s="1"/>
      <c r="F3329" s="44">
        <f t="shared" si="255"/>
        <v>0.41209897566307363</v>
      </c>
      <c r="G3329" s="173">
        <v>0</v>
      </c>
      <c r="H3329" s="45">
        <f t="shared" si="256"/>
        <v>0.41209897566307363</v>
      </c>
      <c r="I3329" s="48"/>
      <c r="J3329" s="48"/>
      <c r="N3329" s="44">
        <f t="shared" si="257"/>
        <v>0</v>
      </c>
      <c r="O3329" s="45">
        <f t="shared" si="258"/>
        <v>0</v>
      </c>
      <c r="P3329" s="2"/>
      <c r="Q3329" s="2"/>
      <c r="R3329" s="2"/>
      <c r="U3329" s="49">
        <f t="shared" si="259"/>
        <v>0.24725938539784417</v>
      </c>
    </row>
    <row r="3330" spans="4:21" x14ac:dyDescent="0.3">
      <c r="D3330" s="193">
        <v>99427757.697962716</v>
      </c>
      <c r="E3330" s="1"/>
      <c r="F3330" s="44">
        <f t="shared" si="255"/>
        <v>0.48435162115699415</v>
      </c>
      <c r="G3330" s="173">
        <v>0</v>
      </c>
      <c r="H3330" s="45">
        <f t="shared" si="256"/>
        <v>0.48435162115699415</v>
      </c>
      <c r="I3330" s="48"/>
      <c r="J3330" s="48"/>
      <c r="N3330" s="44">
        <f t="shared" si="257"/>
        <v>0</v>
      </c>
      <c r="O3330" s="45">
        <f t="shared" si="258"/>
        <v>0</v>
      </c>
      <c r="P3330" s="2"/>
      <c r="Q3330" s="2"/>
      <c r="R3330" s="2"/>
      <c r="U3330" s="49">
        <f t="shared" si="259"/>
        <v>0.2906109726941965</v>
      </c>
    </row>
    <row r="3331" spans="4:21" x14ac:dyDescent="0.3">
      <c r="D3331" s="193">
        <v>124148413.96919046</v>
      </c>
      <c r="E3331" s="1"/>
      <c r="F3331" s="44">
        <f t="shared" si="255"/>
        <v>0.60477563773198839</v>
      </c>
      <c r="G3331" s="173">
        <v>0</v>
      </c>
      <c r="H3331" s="45">
        <f t="shared" si="256"/>
        <v>0.60477563773198839</v>
      </c>
      <c r="I3331" s="48"/>
      <c r="J3331" s="48"/>
      <c r="N3331" s="44">
        <f t="shared" si="257"/>
        <v>0</v>
      </c>
      <c r="O3331" s="45">
        <f t="shared" si="258"/>
        <v>0</v>
      </c>
      <c r="P3331" s="2"/>
      <c r="Q3331" s="2"/>
      <c r="R3331" s="2"/>
      <c r="U3331" s="49">
        <f t="shared" si="259"/>
        <v>0.36286538263919305</v>
      </c>
    </row>
    <row r="3332" spans="4:21" x14ac:dyDescent="0.3">
      <c r="D3332" s="193">
        <v>97951900.657297924</v>
      </c>
      <c r="E3332" s="1"/>
      <c r="F3332" s="44">
        <f t="shared" si="255"/>
        <v>0.4771621424159222</v>
      </c>
      <c r="G3332" s="173">
        <v>0</v>
      </c>
      <c r="H3332" s="45">
        <f t="shared" si="256"/>
        <v>0.4771621424159222</v>
      </c>
      <c r="I3332" s="48"/>
      <c r="J3332" s="48"/>
      <c r="N3332" s="44">
        <f t="shared" si="257"/>
        <v>0</v>
      </c>
      <c r="O3332" s="45">
        <f t="shared" si="258"/>
        <v>0</v>
      </c>
      <c r="P3332" s="2"/>
      <c r="Q3332" s="2"/>
      <c r="R3332" s="2"/>
      <c r="U3332" s="49">
        <f t="shared" si="259"/>
        <v>0.2862972854495533</v>
      </c>
    </row>
    <row r="3333" spans="4:21" x14ac:dyDescent="0.3">
      <c r="D3333" s="193">
        <v>119914391.01114285</v>
      </c>
      <c r="E3333" s="1"/>
      <c r="F3333" s="44">
        <f t="shared" ref="F3333:F3396" si="260">D3333/$B$4</f>
        <v>0.58415005055968194</v>
      </c>
      <c r="G3333" s="173">
        <v>6.8180766789294078E-2</v>
      </c>
      <c r="H3333" s="45">
        <f t="shared" ref="H3333:H3396" si="261">F3333+G3333</f>
        <v>0.65233081734897602</v>
      </c>
      <c r="I3333" s="48"/>
      <c r="J3333" s="48"/>
      <c r="N3333" s="44">
        <f t="shared" ref="N3333:N3396" si="262">MIN(MAX(H3333-75%,0),125%)</f>
        <v>0</v>
      </c>
      <c r="O3333" s="45">
        <f t="shared" ref="O3333:O3396" si="263">MIN(MAX(H3333-80%,0),120%)</f>
        <v>0</v>
      </c>
      <c r="P3333" s="2"/>
      <c r="Q3333" s="2"/>
      <c r="R3333" s="2"/>
      <c r="U3333" s="49">
        <f t="shared" ref="U3333:U3396" si="264">H3333*60%</f>
        <v>0.39139849040938562</v>
      </c>
    </row>
    <row r="3334" spans="4:21" x14ac:dyDescent="0.3">
      <c r="D3334" s="193">
        <v>104705654.23148084</v>
      </c>
      <c r="E3334" s="1"/>
      <c r="F3334" s="44">
        <f t="shared" si="260"/>
        <v>0.51006232610997093</v>
      </c>
      <c r="G3334" s="173">
        <v>5.9000788125296941E-3</v>
      </c>
      <c r="H3334" s="45">
        <f t="shared" si="261"/>
        <v>0.51596240492250067</v>
      </c>
      <c r="I3334" s="48"/>
      <c r="J3334" s="48"/>
      <c r="N3334" s="44">
        <f t="shared" si="262"/>
        <v>0</v>
      </c>
      <c r="O3334" s="45">
        <f t="shared" si="263"/>
        <v>0</v>
      </c>
      <c r="P3334" s="2"/>
      <c r="Q3334" s="2"/>
      <c r="R3334" s="2"/>
      <c r="U3334" s="49">
        <f t="shared" si="264"/>
        <v>0.30957744295350037</v>
      </c>
    </row>
    <row r="3335" spans="4:21" x14ac:dyDescent="0.3">
      <c r="D3335" s="193">
        <v>72892849.721282154</v>
      </c>
      <c r="E3335" s="1"/>
      <c r="F3335" s="44">
        <f t="shared" si="260"/>
        <v>0.35508967264962848</v>
      </c>
      <c r="G3335" s="173">
        <v>0</v>
      </c>
      <c r="H3335" s="45">
        <f t="shared" si="261"/>
        <v>0.35508967264962848</v>
      </c>
      <c r="I3335" s="48"/>
      <c r="J3335" s="48"/>
      <c r="N3335" s="44">
        <f t="shared" si="262"/>
        <v>0</v>
      </c>
      <c r="O3335" s="45">
        <f t="shared" si="263"/>
        <v>0</v>
      </c>
      <c r="P3335" s="2"/>
      <c r="Q3335" s="2"/>
      <c r="R3335" s="2"/>
      <c r="U3335" s="49">
        <f t="shared" si="264"/>
        <v>0.21305380358977707</v>
      </c>
    </row>
    <row r="3336" spans="4:21" x14ac:dyDescent="0.3">
      <c r="D3336" s="193">
        <v>93266292.631955698</v>
      </c>
      <c r="E3336" s="1"/>
      <c r="F3336" s="44">
        <f t="shared" si="260"/>
        <v>0.45433670718811731</v>
      </c>
      <c r="G3336" s="173">
        <v>4.2911330251920775E-3</v>
      </c>
      <c r="H3336" s="45">
        <f t="shared" si="261"/>
        <v>0.45862784021330938</v>
      </c>
      <c r="I3336" s="48"/>
      <c r="J3336" s="48"/>
      <c r="N3336" s="44">
        <f t="shared" si="262"/>
        <v>0</v>
      </c>
      <c r="O3336" s="45">
        <f t="shared" si="263"/>
        <v>0</v>
      </c>
      <c r="P3336" s="2"/>
      <c r="Q3336" s="2"/>
      <c r="R3336" s="2"/>
      <c r="U3336" s="49">
        <f t="shared" si="264"/>
        <v>0.27517670412798562</v>
      </c>
    </row>
    <row r="3337" spans="4:21" x14ac:dyDescent="0.3">
      <c r="D3337" s="193">
        <v>118459276.08339517</v>
      </c>
      <c r="E3337" s="1"/>
      <c r="F3337" s="44">
        <f t="shared" si="260"/>
        <v>0.57706161478940832</v>
      </c>
      <c r="G3337" s="173">
        <v>0</v>
      </c>
      <c r="H3337" s="45">
        <f t="shared" si="261"/>
        <v>0.57706161478940832</v>
      </c>
      <c r="I3337" s="48"/>
      <c r="J3337" s="48"/>
      <c r="N3337" s="44">
        <f t="shared" si="262"/>
        <v>0</v>
      </c>
      <c r="O3337" s="45">
        <f t="shared" si="263"/>
        <v>0</v>
      </c>
      <c r="P3337" s="2"/>
      <c r="Q3337" s="2"/>
      <c r="R3337" s="2"/>
      <c r="U3337" s="49">
        <f t="shared" si="264"/>
        <v>0.34623696887364497</v>
      </c>
    </row>
    <row r="3338" spans="4:21" x14ac:dyDescent="0.3">
      <c r="D3338" s="193">
        <v>100249596.27358492</v>
      </c>
      <c r="E3338" s="1"/>
      <c r="F3338" s="44">
        <f t="shared" si="260"/>
        <v>0.48835511933142922</v>
      </c>
      <c r="G3338" s="173">
        <v>0</v>
      </c>
      <c r="H3338" s="45">
        <f t="shared" si="261"/>
        <v>0.48835511933142922</v>
      </c>
      <c r="I3338" s="48"/>
      <c r="J3338" s="48"/>
      <c r="N3338" s="44">
        <f t="shared" si="262"/>
        <v>0</v>
      </c>
      <c r="O3338" s="45">
        <f t="shared" si="263"/>
        <v>0</v>
      </c>
      <c r="P3338" s="2"/>
      <c r="Q3338" s="2"/>
      <c r="R3338" s="2"/>
      <c r="U3338" s="49">
        <f t="shared" si="264"/>
        <v>0.29301307159885753</v>
      </c>
    </row>
    <row r="3339" spans="4:21" x14ac:dyDescent="0.3">
      <c r="D3339" s="193">
        <v>91104190.905407041</v>
      </c>
      <c r="E3339" s="1"/>
      <c r="F3339" s="44">
        <f t="shared" si="260"/>
        <v>0.44380426131378337</v>
      </c>
      <c r="G3339" s="173">
        <v>0</v>
      </c>
      <c r="H3339" s="45">
        <f t="shared" si="261"/>
        <v>0.44380426131378337</v>
      </c>
      <c r="I3339" s="48"/>
      <c r="J3339" s="48"/>
      <c r="N3339" s="44">
        <f t="shared" si="262"/>
        <v>0</v>
      </c>
      <c r="O3339" s="45">
        <f t="shared" si="263"/>
        <v>0</v>
      </c>
      <c r="P3339" s="2"/>
      <c r="Q3339" s="2"/>
      <c r="R3339" s="2"/>
      <c r="U3339" s="49">
        <f t="shared" si="264"/>
        <v>0.26628255678827001</v>
      </c>
    </row>
    <row r="3340" spans="4:21" x14ac:dyDescent="0.3">
      <c r="D3340" s="193">
        <v>91355236.436801657</v>
      </c>
      <c r="E3340" s="1"/>
      <c r="F3340" s="44">
        <f t="shared" si="260"/>
        <v>0.44502720260231748</v>
      </c>
      <c r="G3340" s="173">
        <v>2.1474481108581765E-3</v>
      </c>
      <c r="H3340" s="45">
        <f t="shared" si="261"/>
        <v>0.44717465071317564</v>
      </c>
      <c r="I3340" s="48"/>
      <c r="J3340" s="48"/>
      <c r="N3340" s="44">
        <f t="shared" si="262"/>
        <v>0</v>
      </c>
      <c r="O3340" s="45">
        <f t="shared" si="263"/>
        <v>0</v>
      </c>
      <c r="P3340" s="2"/>
      <c r="Q3340" s="2"/>
      <c r="R3340" s="2"/>
      <c r="U3340" s="49">
        <f t="shared" si="264"/>
        <v>0.26830479042790539</v>
      </c>
    </row>
    <row r="3341" spans="4:21" x14ac:dyDescent="0.3">
      <c r="D3341" s="193">
        <v>110619711.34307618</v>
      </c>
      <c r="E3341" s="1"/>
      <c r="F3341" s="44">
        <f t="shared" si="260"/>
        <v>0.53887201885510805</v>
      </c>
      <c r="G3341" s="173">
        <v>4.2357044207416941E-2</v>
      </c>
      <c r="H3341" s="45">
        <f t="shared" si="261"/>
        <v>0.58122906306252498</v>
      </c>
      <c r="I3341" s="48"/>
      <c r="J3341" s="48"/>
      <c r="N3341" s="44">
        <f t="shared" si="262"/>
        <v>0</v>
      </c>
      <c r="O3341" s="45">
        <f t="shared" si="263"/>
        <v>0</v>
      </c>
      <c r="P3341" s="2"/>
      <c r="Q3341" s="2"/>
      <c r="R3341" s="2"/>
      <c r="U3341" s="49">
        <f t="shared" si="264"/>
        <v>0.34873743783751499</v>
      </c>
    </row>
    <row r="3342" spans="4:21" x14ac:dyDescent="0.3">
      <c r="D3342" s="193">
        <v>93455079.83636947</v>
      </c>
      <c r="E3342" s="1"/>
      <c r="F3342" s="44">
        <f t="shared" si="260"/>
        <v>0.45525636373703876</v>
      </c>
      <c r="G3342" s="173">
        <v>6.8888179668329949E-3</v>
      </c>
      <c r="H3342" s="45">
        <f t="shared" si="261"/>
        <v>0.46214518170387175</v>
      </c>
      <c r="I3342" s="48"/>
      <c r="J3342" s="48"/>
      <c r="N3342" s="44">
        <f t="shared" si="262"/>
        <v>0</v>
      </c>
      <c r="O3342" s="45">
        <f t="shared" si="263"/>
        <v>0</v>
      </c>
      <c r="P3342" s="2"/>
      <c r="Q3342" s="2"/>
      <c r="R3342" s="2"/>
      <c r="U3342" s="49">
        <f t="shared" si="264"/>
        <v>0.27728710902232306</v>
      </c>
    </row>
    <row r="3343" spans="4:21" x14ac:dyDescent="0.3">
      <c r="D3343" s="193">
        <v>76305351.180816248</v>
      </c>
      <c r="E3343" s="1"/>
      <c r="F3343" s="44">
        <f t="shared" si="260"/>
        <v>0.37171330625451077</v>
      </c>
      <c r="G3343" s="173">
        <v>0.13961492856303756</v>
      </c>
      <c r="H3343" s="45">
        <f t="shared" si="261"/>
        <v>0.5113282348175483</v>
      </c>
      <c r="I3343" s="48"/>
      <c r="J3343" s="48"/>
      <c r="N3343" s="44">
        <f t="shared" si="262"/>
        <v>0</v>
      </c>
      <c r="O3343" s="45">
        <f t="shared" si="263"/>
        <v>0</v>
      </c>
      <c r="P3343" s="2"/>
      <c r="Q3343" s="2"/>
      <c r="R3343" s="2"/>
      <c r="U3343" s="49">
        <f t="shared" si="264"/>
        <v>0.30679694089052895</v>
      </c>
    </row>
    <row r="3344" spans="4:21" x14ac:dyDescent="0.3">
      <c r="D3344" s="193">
        <v>107164538.25429459</v>
      </c>
      <c r="E3344" s="1"/>
      <c r="F3344" s="44">
        <f t="shared" si="260"/>
        <v>0.52204051500069026</v>
      </c>
      <c r="G3344" s="173">
        <v>0</v>
      </c>
      <c r="H3344" s="45">
        <f t="shared" si="261"/>
        <v>0.52204051500069026</v>
      </c>
      <c r="I3344" s="48"/>
      <c r="J3344" s="48"/>
      <c r="N3344" s="44">
        <f t="shared" si="262"/>
        <v>0</v>
      </c>
      <c r="O3344" s="45">
        <f t="shared" si="263"/>
        <v>0</v>
      </c>
      <c r="P3344" s="2"/>
      <c r="Q3344" s="2"/>
      <c r="R3344" s="2"/>
      <c r="U3344" s="49">
        <f t="shared" si="264"/>
        <v>0.31322430900041415</v>
      </c>
    </row>
    <row r="3345" spans="4:21" x14ac:dyDescent="0.3">
      <c r="D3345" s="193">
        <v>78280031.685861021</v>
      </c>
      <c r="E3345" s="1"/>
      <c r="F3345" s="44">
        <f t="shared" si="260"/>
        <v>0.38133274981866094</v>
      </c>
      <c r="G3345" s="173">
        <v>0</v>
      </c>
      <c r="H3345" s="45">
        <f t="shared" si="261"/>
        <v>0.38133274981866094</v>
      </c>
      <c r="I3345" s="48"/>
      <c r="J3345" s="48"/>
      <c r="N3345" s="44">
        <f t="shared" si="262"/>
        <v>0</v>
      </c>
      <c r="O3345" s="45">
        <f t="shared" si="263"/>
        <v>0</v>
      </c>
      <c r="P3345" s="2"/>
      <c r="Q3345" s="2"/>
      <c r="R3345" s="2"/>
      <c r="U3345" s="49">
        <f t="shared" si="264"/>
        <v>0.22879964989119655</v>
      </c>
    </row>
    <row r="3346" spans="4:21" x14ac:dyDescent="0.3">
      <c r="D3346" s="193">
        <v>131045108.74913256</v>
      </c>
      <c r="E3346" s="1"/>
      <c r="F3346" s="44">
        <f t="shared" si="260"/>
        <v>0.63837214412648369</v>
      </c>
      <c r="G3346" s="173">
        <v>0.17984831419914124</v>
      </c>
      <c r="H3346" s="45">
        <f t="shared" si="261"/>
        <v>0.81822045832562496</v>
      </c>
      <c r="I3346" s="48"/>
      <c r="J3346" s="48"/>
      <c r="N3346" s="44">
        <f t="shared" si="262"/>
        <v>6.8220458325624955E-2</v>
      </c>
      <c r="O3346" s="45">
        <f t="shared" si="263"/>
        <v>1.8220458325624911E-2</v>
      </c>
      <c r="P3346" s="2"/>
      <c r="Q3346" s="2"/>
      <c r="R3346" s="2"/>
      <c r="U3346" s="49">
        <f t="shared" si="264"/>
        <v>0.49093227499537495</v>
      </c>
    </row>
    <row r="3347" spans="4:21" x14ac:dyDescent="0.3">
      <c r="D3347" s="193">
        <v>114057731.41877685</v>
      </c>
      <c r="E3347" s="1"/>
      <c r="F3347" s="44">
        <f t="shared" si="260"/>
        <v>0.55561996365231869</v>
      </c>
      <c r="G3347" s="173">
        <v>0</v>
      </c>
      <c r="H3347" s="45">
        <f t="shared" si="261"/>
        <v>0.55561996365231869</v>
      </c>
      <c r="I3347" s="48"/>
      <c r="J3347" s="48"/>
      <c r="N3347" s="44">
        <f t="shared" si="262"/>
        <v>0</v>
      </c>
      <c r="O3347" s="45">
        <f t="shared" si="263"/>
        <v>0</v>
      </c>
      <c r="P3347" s="2"/>
      <c r="Q3347" s="2"/>
      <c r="R3347" s="2"/>
      <c r="U3347" s="49">
        <f t="shared" si="264"/>
        <v>0.33337197819139119</v>
      </c>
    </row>
    <row r="3348" spans="4:21" x14ac:dyDescent="0.3">
      <c r="D3348" s="193">
        <v>77988506.841719806</v>
      </c>
      <c r="E3348" s="1"/>
      <c r="F3348" s="44">
        <f t="shared" si="260"/>
        <v>0.37991261791448716</v>
      </c>
      <c r="G3348" s="173">
        <v>0</v>
      </c>
      <c r="H3348" s="45">
        <f t="shared" si="261"/>
        <v>0.37991261791448716</v>
      </c>
      <c r="I3348" s="48"/>
      <c r="J3348" s="48"/>
      <c r="N3348" s="44">
        <f t="shared" si="262"/>
        <v>0</v>
      </c>
      <c r="O3348" s="45">
        <f t="shared" si="263"/>
        <v>0</v>
      </c>
      <c r="P3348" s="2"/>
      <c r="Q3348" s="2"/>
      <c r="R3348" s="2"/>
      <c r="U3348" s="49">
        <f t="shared" si="264"/>
        <v>0.22794757074869229</v>
      </c>
    </row>
    <row r="3349" spans="4:21" x14ac:dyDescent="0.3">
      <c r="D3349" s="193">
        <v>85949487.131872937</v>
      </c>
      <c r="E3349" s="1"/>
      <c r="F3349" s="44">
        <f t="shared" si="260"/>
        <v>0.41869367663299784</v>
      </c>
      <c r="G3349" s="173">
        <v>0</v>
      </c>
      <c r="H3349" s="45">
        <f t="shared" si="261"/>
        <v>0.41869367663299784</v>
      </c>
      <c r="I3349" s="48"/>
      <c r="J3349" s="48"/>
      <c r="N3349" s="44">
        <f t="shared" si="262"/>
        <v>0</v>
      </c>
      <c r="O3349" s="45">
        <f t="shared" si="263"/>
        <v>0</v>
      </c>
      <c r="P3349" s="2"/>
      <c r="Q3349" s="2"/>
      <c r="R3349" s="2"/>
      <c r="U3349" s="49">
        <f t="shared" si="264"/>
        <v>0.25121620597979871</v>
      </c>
    </row>
    <row r="3350" spans="4:21" x14ac:dyDescent="0.3">
      <c r="D3350" s="193">
        <v>94847410.028177023</v>
      </c>
      <c r="E3350" s="1"/>
      <c r="F3350" s="44">
        <f t="shared" si="260"/>
        <v>0.46203895042310694</v>
      </c>
      <c r="G3350" s="173">
        <v>1.2861502907427958E-2</v>
      </c>
      <c r="H3350" s="45">
        <f t="shared" si="261"/>
        <v>0.47490045333053488</v>
      </c>
      <c r="I3350" s="48"/>
      <c r="J3350" s="48"/>
      <c r="N3350" s="44">
        <f t="shared" si="262"/>
        <v>0</v>
      </c>
      <c r="O3350" s="45">
        <f t="shared" si="263"/>
        <v>0</v>
      </c>
      <c r="P3350" s="2"/>
      <c r="Q3350" s="2"/>
      <c r="R3350" s="2"/>
      <c r="U3350" s="49">
        <f t="shared" si="264"/>
        <v>0.28494027199832089</v>
      </c>
    </row>
    <row r="3351" spans="4:21" x14ac:dyDescent="0.3">
      <c r="D3351" s="193">
        <v>103636141.56247932</v>
      </c>
      <c r="E3351" s="1"/>
      <c r="F3351" s="44">
        <f t="shared" si="260"/>
        <v>0.50485231024445731</v>
      </c>
      <c r="G3351" s="173">
        <v>0</v>
      </c>
      <c r="H3351" s="45">
        <f t="shared" si="261"/>
        <v>0.50485231024445731</v>
      </c>
      <c r="I3351" s="48"/>
      <c r="J3351" s="48"/>
      <c r="N3351" s="44">
        <f t="shared" si="262"/>
        <v>0</v>
      </c>
      <c r="O3351" s="45">
        <f t="shared" si="263"/>
        <v>0</v>
      </c>
      <c r="P3351" s="2"/>
      <c r="Q3351" s="2"/>
      <c r="R3351" s="2"/>
      <c r="U3351" s="49">
        <f t="shared" si="264"/>
        <v>0.3029113861466744</v>
      </c>
    </row>
    <row r="3352" spans="4:21" x14ac:dyDescent="0.3">
      <c r="D3352" s="193">
        <v>104649051.94597356</v>
      </c>
      <c r="E3352" s="1"/>
      <c r="F3352" s="44">
        <f t="shared" si="260"/>
        <v>0.50978659416769057</v>
      </c>
      <c r="G3352" s="173">
        <v>5.3712065033497342E-3</v>
      </c>
      <c r="H3352" s="45">
        <f t="shared" si="261"/>
        <v>0.51515780067104033</v>
      </c>
      <c r="I3352" s="48"/>
      <c r="J3352" s="48"/>
      <c r="N3352" s="44">
        <f t="shared" si="262"/>
        <v>0</v>
      </c>
      <c r="O3352" s="45">
        <f t="shared" si="263"/>
        <v>0</v>
      </c>
      <c r="P3352" s="2"/>
      <c r="Q3352" s="2"/>
      <c r="R3352" s="2"/>
      <c r="U3352" s="49">
        <f t="shared" si="264"/>
        <v>0.30909468040262417</v>
      </c>
    </row>
    <row r="3353" spans="4:21" x14ac:dyDescent="0.3">
      <c r="D3353" s="193">
        <v>131471013.3928635</v>
      </c>
      <c r="E3353" s="1"/>
      <c r="F3353" s="44">
        <f t="shared" si="260"/>
        <v>0.64044689276233269</v>
      </c>
      <c r="G3353" s="173">
        <v>0</v>
      </c>
      <c r="H3353" s="45">
        <f t="shared" si="261"/>
        <v>0.64044689276233269</v>
      </c>
      <c r="I3353" s="48"/>
      <c r="J3353" s="48"/>
      <c r="N3353" s="44">
        <f t="shared" si="262"/>
        <v>0</v>
      </c>
      <c r="O3353" s="45">
        <f t="shared" si="263"/>
        <v>0</v>
      </c>
      <c r="P3353" s="2"/>
      <c r="Q3353" s="2"/>
      <c r="R3353" s="2"/>
      <c r="U3353" s="49">
        <f t="shared" si="264"/>
        <v>0.38426813565739959</v>
      </c>
    </row>
    <row r="3354" spans="4:21" x14ac:dyDescent="0.3">
      <c r="D3354" s="193">
        <v>113986421.91696541</v>
      </c>
      <c r="E3354" s="1"/>
      <c r="F3354" s="44">
        <f t="shared" si="260"/>
        <v>0.55527258708861105</v>
      </c>
      <c r="G3354" s="173">
        <v>0</v>
      </c>
      <c r="H3354" s="45">
        <f t="shared" si="261"/>
        <v>0.55527258708861105</v>
      </c>
      <c r="I3354" s="48"/>
      <c r="J3354" s="48"/>
      <c r="N3354" s="44">
        <f t="shared" si="262"/>
        <v>0</v>
      </c>
      <c r="O3354" s="45">
        <f t="shared" si="263"/>
        <v>0</v>
      </c>
      <c r="P3354" s="2"/>
      <c r="Q3354" s="2"/>
      <c r="R3354" s="2"/>
      <c r="U3354" s="49">
        <f t="shared" si="264"/>
        <v>0.33316355225316663</v>
      </c>
    </row>
    <row r="3355" spans="4:21" x14ac:dyDescent="0.3">
      <c r="D3355" s="193">
        <v>84620457.616665602</v>
      </c>
      <c r="E3355" s="1"/>
      <c r="F3355" s="44">
        <f t="shared" si="260"/>
        <v>0.41221945238053481</v>
      </c>
      <c r="G3355" s="173">
        <v>0</v>
      </c>
      <c r="H3355" s="45">
        <f t="shared" si="261"/>
        <v>0.41221945238053481</v>
      </c>
      <c r="I3355" s="48"/>
      <c r="J3355" s="48"/>
      <c r="N3355" s="44">
        <f t="shared" si="262"/>
        <v>0</v>
      </c>
      <c r="O3355" s="45">
        <f t="shared" si="263"/>
        <v>0</v>
      </c>
      <c r="P3355" s="2"/>
      <c r="Q3355" s="2"/>
      <c r="R3355" s="2"/>
      <c r="U3355" s="49">
        <f t="shared" si="264"/>
        <v>0.24733167142832088</v>
      </c>
    </row>
    <row r="3356" spans="4:21" x14ac:dyDescent="0.3">
      <c r="D3356" s="193">
        <v>116830914.79305989</v>
      </c>
      <c r="E3356" s="1"/>
      <c r="F3356" s="44">
        <f t="shared" si="260"/>
        <v>0.56912922800865584</v>
      </c>
      <c r="G3356" s="173">
        <v>0</v>
      </c>
      <c r="H3356" s="45">
        <f t="shared" si="261"/>
        <v>0.56912922800865584</v>
      </c>
      <c r="I3356" s="48"/>
      <c r="J3356" s="48"/>
      <c r="N3356" s="44">
        <f t="shared" si="262"/>
        <v>0</v>
      </c>
      <c r="O3356" s="45">
        <f t="shared" si="263"/>
        <v>0</v>
      </c>
      <c r="P3356" s="2"/>
      <c r="Q3356" s="2"/>
      <c r="R3356" s="2"/>
      <c r="U3356" s="49">
        <f t="shared" si="264"/>
        <v>0.34147753680519349</v>
      </c>
    </row>
    <row r="3357" spans="4:21" x14ac:dyDescent="0.3">
      <c r="D3357" s="193">
        <v>90693217.499639422</v>
      </c>
      <c r="E3357" s="1"/>
      <c r="F3357" s="44">
        <f t="shared" si="260"/>
        <v>0.44180224859676487</v>
      </c>
      <c r="G3357" s="173">
        <v>0</v>
      </c>
      <c r="H3357" s="45">
        <f t="shared" si="261"/>
        <v>0.44180224859676487</v>
      </c>
      <c r="I3357" s="48"/>
      <c r="J3357" s="48"/>
      <c r="N3357" s="44">
        <f t="shared" si="262"/>
        <v>0</v>
      </c>
      <c r="O3357" s="45">
        <f t="shared" si="263"/>
        <v>0</v>
      </c>
      <c r="P3357" s="2"/>
      <c r="Q3357" s="2"/>
      <c r="R3357" s="2"/>
      <c r="U3357" s="49">
        <f t="shared" si="264"/>
        <v>0.26508134915805892</v>
      </c>
    </row>
    <row r="3358" spans="4:21" x14ac:dyDescent="0.3">
      <c r="D3358" s="193">
        <v>108010420.60891773</v>
      </c>
      <c r="E3358" s="1"/>
      <c r="F3358" s="44">
        <f t="shared" si="260"/>
        <v>0.52616113985692403</v>
      </c>
      <c r="G3358" s="173">
        <v>0</v>
      </c>
      <c r="H3358" s="45">
        <f t="shared" si="261"/>
        <v>0.52616113985692403</v>
      </c>
      <c r="I3358" s="48"/>
      <c r="J3358" s="48"/>
      <c r="N3358" s="44">
        <f t="shared" si="262"/>
        <v>0</v>
      </c>
      <c r="O3358" s="45">
        <f t="shared" si="263"/>
        <v>0</v>
      </c>
      <c r="P3358" s="2"/>
      <c r="Q3358" s="2"/>
      <c r="R3358" s="2"/>
      <c r="U3358" s="49">
        <f t="shared" si="264"/>
        <v>0.3156966839141544</v>
      </c>
    </row>
    <row r="3359" spans="4:21" x14ac:dyDescent="0.3">
      <c r="D3359" s="193">
        <v>91715292.958861202</v>
      </c>
      <c r="E3359" s="1"/>
      <c r="F3359" s="44">
        <f t="shared" si="260"/>
        <v>0.44678117920005445</v>
      </c>
      <c r="G3359" s="173">
        <v>9.6520747671564044E-3</v>
      </c>
      <c r="H3359" s="45">
        <f t="shared" si="261"/>
        <v>0.45643325396721085</v>
      </c>
      <c r="I3359" s="48"/>
      <c r="J3359" s="48"/>
      <c r="N3359" s="44">
        <f t="shared" si="262"/>
        <v>0</v>
      </c>
      <c r="O3359" s="45">
        <f t="shared" si="263"/>
        <v>0</v>
      </c>
      <c r="P3359" s="2"/>
      <c r="Q3359" s="2"/>
      <c r="R3359" s="2"/>
      <c r="U3359" s="49">
        <f t="shared" si="264"/>
        <v>0.27385995238032651</v>
      </c>
    </row>
    <row r="3360" spans="4:21" x14ac:dyDescent="0.3">
      <c r="D3360" s="193">
        <v>108903953.2836929</v>
      </c>
      <c r="E3360" s="1"/>
      <c r="F3360" s="44">
        <f t="shared" si="260"/>
        <v>0.5305138881196253</v>
      </c>
      <c r="G3360" s="173">
        <v>5.1625718970690133E-2</v>
      </c>
      <c r="H3360" s="45">
        <f t="shared" si="261"/>
        <v>0.58213960709031543</v>
      </c>
      <c r="I3360" s="48"/>
      <c r="J3360" s="48"/>
      <c r="N3360" s="44">
        <f t="shared" si="262"/>
        <v>0</v>
      </c>
      <c r="O3360" s="45">
        <f t="shared" si="263"/>
        <v>0</v>
      </c>
      <c r="P3360" s="2"/>
      <c r="Q3360" s="2"/>
      <c r="R3360" s="2"/>
      <c r="U3360" s="49">
        <f t="shared" si="264"/>
        <v>0.34928376425418922</v>
      </c>
    </row>
    <row r="3361" spans="4:21" x14ac:dyDescent="0.3">
      <c r="D3361" s="193">
        <v>139780858.62194362</v>
      </c>
      <c r="E3361" s="1"/>
      <c r="F3361" s="44">
        <f t="shared" si="260"/>
        <v>0.68092740948579433</v>
      </c>
      <c r="G3361" s="173">
        <v>0</v>
      </c>
      <c r="H3361" s="45">
        <f t="shared" si="261"/>
        <v>0.68092740948579433</v>
      </c>
      <c r="I3361" s="48"/>
      <c r="J3361" s="48"/>
      <c r="N3361" s="44">
        <f t="shared" si="262"/>
        <v>0</v>
      </c>
      <c r="O3361" s="45">
        <f t="shared" si="263"/>
        <v>0</v>
      </c>
      <c r="P3361" s="2"/>
      <c r="Q3361" s="2"/>
      <c r="R3361" s="2"/>
      <c r="U3361" s="49">
        <f t="shared" si="264"/>
        <v>0.40855644569147659</v>
      </c>
    </row>
    <row r="3362" spans="4:21" x14ac:dyDescent="0.3">
      <c r="D3362" s="193">
        <v>104814312.99673761</v>
      </c>
      <c r="E3362" s="1"/>
      <c r="F3362" s="44">
        <f t="shared" si="260"/>
        <v>0.51059164559100467</v>
      </c>
      <c r="G3362" s="173">
        <v>0</v>
      </c>
      <c r="H3362" s="45">
        <f t="shared" si="261"/>
        <v>0.51059164559100467</v>
      </c>
      <c r="I3362" s="48"/>
      <c r="J3362" s="48"/>
      <c r="N3362" s="44">
        <f t="shared" si="262"/>
        <v>0</v>
      </c>
      <c r="O3362" s="45">
        <f t="shared" si="263"/>
        <v>0</v>
      </c>
      <c r="P3362" s="2"/>
      <c r="Q3362" s="2"/>
      <c r="R3362" s="2"/>
      <c r="U3362" s="49">
        <f t="shared" si="264"/>
        <v>0.30635498735460281</v>
      </c>
    </row>
    <row r="3363" spans="4:21" x14ac:dyDescent="0.3">
      <c r="D3363" s="193">
        <v>128961550.42896891</v>
      </c>
      <c r="E3363" s="1"/>
      <c r="F3363" s="44">
        <f t="shared" si="260"/>
        <v>0.62822231400347084</v>
      </c>
      <c r="G3363" s="173">
        <v>5.2274246854617104E-3</v>
      </c>
      <c r="H3363" s="45">
        <f t="shared" si="261"/>
        <v>0.63344973868893251</v>
      </c>
      <c r="I3363" s="48"/>
      <c r="J3363" s="48"/>
      <c r="N3363" s="44">
        <f t="shared" si="262"/>
        <v>0</v>
      </c>
      <c r="O3363" s="45">
        <f t="shared" si="263"/>
        <v>0</v>
      </c>
      <c r="P3363" s="2"/>
      <c r="Q3363" s="2"/>
      <c r="R3363" s="2"/>
      <c r="U3363" s="49">
        <f t="shared" si="264"/>
        <v>0.38006984321335952</v>
      </c>
    </row>
    <row r="3364" spans="4:21" x14ac:dyDescent="0.3">
      <c r="D3364" s="193">
        <v>118057535.01926415</v>
      </c>
      <c r="E3364" s="1"/>
      <c r="F3364" s="44">
        <f t="shared" si="260"/>
        <v>0.57510457643108293</v>
      </c>
      <c r="G3364" s="173">
        <v>0</v>
      </c>
      <c r="H3364" s="45">
        <f t="shared" si="261"/>
        <v>0.57510457643108293</v>
      </c>
      <c r="I3364" s="48"/>
      <c r="J3364" s="48"/>
      <c r="N3364" s="44">
        <f t="shared" si="262"/>
        <v>0</v>
      </c>
      <c r="O3364" s="45">
        <f t="shared" si="263"/>
        <v>0</v>
      </c>
      <c r="P3364" s="2"/>
      <c r="Q3364" s="2"/>
      <c r="R3364" s="2"/>
      <c r="U3364" s="49">
        <f t="shared" si="264"/>
        <v>0.34506274585864977</v>
      </c>
    </row>
    <row r="3365" spans="4:21" x14ac:dyDescent="0.3">
      <c r="D3365" s="193">
        <v>55033601.804015703</v>
      </c>
      <c r="E3365" s="1"/>
      <c r="F3365" s="44">
        <f t="shared" si="260"/>
        <v>0.26809026844250816</v>
      </c>
      <c r="G3365" s="173">
        <v>0</v>
      </c>
      <c r="H3365" s="45">
        <f t="shared" si="261"/>
        <v>0.26809026844250816</v>
      </c>
      <c r="I3365" s="48"/>
      <c r="J3365" s="48"/>
      <c r="N3365" s="44">
        <f t="shared" si="262"/>
        <v>0</v>
      </c>
      <c r="O3365" s="45">
        <f t="shared" si="263"/>
        <v>0</v>
      </c>
      <c r="P3365" s="2"/>
      <c r="Q3365" s="2"/>
      <c r="R3365" s="2"/>
      <c r="U3365" s="49">
        <f t="shared" si="264"/>
        <v>0.1608541610655049</v>
      </c>
    </row>
    <row r="3366" spans="4:21" x14ac:dyDescent="0.3">
      <c r="D3366" s="193">
        <v>138595676.43531728</v>
      </c>
      <c r="E3366" s="1"/>
      <c r="F3366" s="44">
        <f t="shared" si="260"/>
        <v>0.67515392201358693</v>
      </c>
      <c r="G3366" s="173">
        <v>0.41737081206100202</v>
      </c>
      <c r="H3366" s="45">
        <f t="shared" si="261"/>
        <v>1.0925247340745889</v>
      </c>
      <c r="I3366" s="48"/>
      <c r="J3366" s="48"/>
      <c r="N3366" s="44">
        <f t="shared" si="262"/>
        <v>0.34252473407458894</v>
      </c>
      <c r="O3366" s="45">
        <f t="shared" si="263"/>
        <v>0.2925247340745889</v>
      </c>
      <c r="P3366" s="2"/>
      <c r="Q3366" s="2"/>
      <c r="R3366" s="2"/>
      <c r="U3366" s="49">
        <f t="shared" si="264"/>
        <v>0.65551484044475339</v>
      </c>
    </row>
    <row r="3367" spans="4:21" x14ac:dyDescent="0.3">
      <c r="D3367" s="193">
        <v>102681220.43286045</v>
      </c>
      <c r="E3367" s="1"/>
      <c r="F3367" s="44">
        <f t="shared" si="260"/>
        <v>0.50020051473064331</v>
      </c>
      <c r="G3367" s="173">
        <v>0</v>
      </c>
      <c r="H3367" s="45">
        <f t="shared" si="261"/>
        <v>0.50020051473064331</v>
      </c>
      <c r="I3367" s="48"/>
      <c r="J3367" s="48"/>
      <c r="N3367" s="44">
        <f t="shared" si="262"/>
        <v>0</v>
      </c>
      <c r="O3367" s="45">
        <f t="shared" si="263"/>
        <v>0</v>
      </c>
      <c r="P3367" s="2"/>
      <c r="Q3367" s="2"/>
      <c r="R3367" s="2"/>
      <c r="U3367" s="49">
        <f t="shared" si="264"/>
        <v>0.30012030883838597</v>
      </c>
    </row>
    <row r="3368" spans="4:21" x14ac:dyDescent="0.3">
      <c r="D3368" s="193">
        <v>134115945.62574488</v>
      </c>
      <c r="E3368" s="1"/>
      <c r="F3368" s="44">
        <f t="shared" si="260"/>
        <v>0.65333139548578834</v>
      </c>
      <c r="G3368" s="173">
        <v>0</v>
      </c>
      <c r="H3368" s="45">
        <f t="shared" si="261"/>
        <v>0.65333139548578834</v>
      </c>
      <c r="I3368" s="48"/>
      <c r="J3368" s="48"/>
      <c r="N3368" s="44">
        <f t="shared" si="262"/>
        <v>0</v>
      </c>
      <c r="O3368" s="45">
        <f t="shared" si="263"/>
        <v>0</v>
      </c>
      <c r="P3368" s="2"/>
      <c r="Q3368" s="2"/>
      <c r="R3368" s="2"/>
      <c r="U3368" s="49">
        <f t="shared" si="264"/>
        <v>0.391998837291473</v>
      </c>
    </row>
    <row r="3369" spans="4:21" x14ac:dyDescent="0.3">
      <c r="D3369" s="193">
        <v>122288717.47094463</v>
      </c>
      <c r="E3369" s="1"/>
      <c r="F3369" s="44">
        <f t="shared" si="260"/>
        <v>0.59571632638231875</v>
      </c>
      <c r="G3369" s="173">
        <v>0</v>
      </c>
      <c r="H3369" s="45">
        <f t="shared" si="261"/>
        <v>0.59571632638231875</v>
      </c>
      <c r="I3369" s="48"/>
      <c r="J3369" s="48"/>
      <c r="N3369" s="44">
        <f t="shared" si="262"/>
        <v>0</v>
      </c>
      <c r="O3369" s="45">
        <f t="shared" si="263"/>
        <v>0</v>
      </c>
      <c r="P3369" s="2"/>
      <c r="Q3369" s="2"/>
      <c r="R3369" s="2"/>
      <c r="U3369" s="49">
        <f t="shared" si="264"/>
        <v>0.35742979582939122</v>
      </c>
    </row>
    <row r="3370" spans="4:21" x14ac:dyDescent="0.3">
      <c r="D3370" s="193">
        <v>127813056.0393218</v>
      </c>
      <c r="E3370" s="1"/>
      <c r="F3370" s="44">
        <f t="shared" si="260"/>
        <v>0.62262754718588731</v>
      </c>
      <c r="G3370" s="173">
        <v>2.5381311618165668E-2</v>
      </c>
      <c r="H3370" s="45">
        <f t="shared" si="261"/>
        <v>0.64800885880405301</v>
      </c>
      <c r="I3370" s="48"/>
      <c r="J3370" s="48"/>
      <c r="N3370" s="44">
        <f t="shared" si="262"/>
        <v>0</v>
      </c>
      <c r="O3370" s="45">
        <f t="shared" si="263"/>
        <v>0</v>
      </c>
      <c r="P3370" s="2"/>
      <c r="Q3370" s="2"/>
      <c r="R3370" s="2"/>
      <c r="U3370" s="49">
        <f t="shared" si="264"/>
        <v>0.38880531528243178</v>
      </c>
    </row>
    <row r="3371" spans="4:21" x14ac:dyDescent="0.3">
      <c r="D3371" s="193">
        <v>129690188.27601175</v>
      </c>
      <c r="E3371" s="1"/>
      <c r="F3371" s="44">
        <f t="shared" si="260"/>
        <v>0.63177179485894397</v>
      </c>
      <c r="G3371" s="173">
        <v>0</v>
      </c>
      <c r="H3371" s="45">
        <f t="shared" si="261"/>
        <v>0.63177179485894397</v>
      </c>
      <c r="I3371" s="48"/>
      <c r="J3371" s="48"/>
      <c r="N3371" s="44">
        <f t="shared" si="262"/>
        <v>0</v>
      </c>
      <c r="O3371" s="45">
        <f t="shared" si="263"/>
        <v>0</v>
      </c>
      <c r="P3371" s="2"/>
      <c r="Q3371" s="2"/>
      <c r="R3371" s="2"/>
      <c r="U3371" s="49">
        <f t="shared" si="264"/>
        <v>0.37906307691536639</v>
      </c>
    </row>
    <row r="3372" spans="4:21" x14ac:dyDescent="0.3">
      <c r="D3372" s="193">
        <v>126830700.69410048</v>
      </c>
      <c r="E3372" s="1"/>
      <c r="F3372" s="44">
        <f t="shared" si="260"/>
        <v>0.61784210884325108</v>
      </c>
      <c r="G3372" s="173">
        <v>1.70176377148176E-2</v>
      </c>
      <c r="H3372" s="45">
        <f t="shared" si="261"/>
        <v>0.63485974655806865</v>
      </c>
      <c r="I3372" s="48"/>
      <c r="J3372" s="48"/>
      <c r="N3372" s="44">
        <f t="shared" si="262"/>
        <v>0</v>
      </c>
      <c r="O3372" s="45">
        <f t="shared" si="263"/>
        <v>0</v>
      </c>
      <c r="P3372" s="2"/>
      <c r="Q3372" s="2"/>
      <c r="R3372" s="2"/>
      <c r="U3372" s="49">
        <f t="shared" si="264"/>
        <v>0.38091584793484118</v>
      </c>
    </row>
    <row r="3373" spans="4:21" x14ac:dyDescent="0.3">
      <c r="D3373" s="193">
        <v>76282701.875185698</v>
      </c>
      <c r="E3373" s="1"/>
      <c r="F3373" s="44">
        <f t="shared" si="260"/>
        <v>0.37160297259966196</v>
      </c>
      <c r="G3373" s="173">
        <v>0</v>
      </c>
      <c r="H3373" s="45">
        <f t="shared" si="261"/>
        <v>0.37160297259966196</v>
      </c>
      <c r="I3373" s="48"/>
      <c r="J3373" s="48"/>
      <c r="N3373" s="44">
        <f t="shared" si="262"/>
        <v>0</v>
      </c>
      <c r="O3373" s="45">
        <f t="shared" si="263"/>
        <v>0</v>
      </c>
      <c r="P3373" s="2"/>
      <c r="Q3373" s="2"/>
      <c r="R3373" s="2"/>
      <c r="U3373" s="49">
        <f t="shared" si="264"/>
        <v>0.22296178355979718</v>
      </c>
    </row>
    <row r="3374" spans="4:21" x14ac:dyDescent="0.3">
      <c r="D3374" s="193">
        <v>74342083.67533347</v>
      </c>
      <c r="E3374" s="1"/>
      <c r="F3374" s="44">
        <f t="shared" si="260"/>
        <v>0.36214945988945374</v>
      </c>
      <c r="G3374" s="173">
        <v>0</v>
      </c>
      <c r="H3374" s="45">
        <f t="shared" si="261"/>
        <v>0.36214945988945374</v>
      </c>
      <c r="I3374" s="48"/>
      <c r="J3374" s="48"/>
      <c r="N3374" s="44">
        <f t="shared" si="262"/>
        <v>0</v>
      </c>
      <c r="O3374" s="45">
        <f t="shared" si="263"/>
        <v>0</v>
      </c>
      <c r="P3374" s="2"/>
      <c r="Q3374" s="2"/>
      <c r="R3374" s="2"/>
      <c r="U3374" s="49">
        <f t="shared" si="264"/>
        <v>0.21728967593367224</v>
      </c>
    </row>
    <row r="3375" spans="4:21" x14ac:dyDescent="0.3">
      <c r="D3375" s="193">
        <v>97181208.764800698</v>
      </c>
      <c r="E3375" s="1"/>
      <c r="F3375" s="44">
        <f t="shared" si="260"/>
        <v>0.47340779980389691</v>
      </c>
      <c r="G3375" s="173">
        <v>4.9299263093207221E-3</v>
      </c>
      <c r="H3375" s="45">
        <f t="shared" si="261"/>
        <v>0.47833772611321762</v>
      </c>
      <c r="I3375" s="48"/>
      <c r="J3375" s="48"/>
      <c r="N3375" s="44">
        <f t="shared" si="262"/>
        <v>0</v>
      </c>
      <c r="O3375" s="45">
        <f t="shared" si="263"/>
        <v>0</v>
      </c>
      <c r="P3375" s="2"/>
      <c r="Q3375" s="2"/>
      <c r="R3375" s="2"/>
      <c r="U3375" s="49">
        <f t="shared" si="264"/>
        <v>0.28700263566793055</v>
      </c>
    </row>
    <row r="3376" spans="4:21" x14ac:dyDescent="0.3">
      <c r="D3376" s="193">
        <v>86939268.953552499</v>
      </c>
      <c r="E3376" s="1"/>
      <c r="F3376" s="44">
        <f t="shared" si="260"/>
        <v>0.42351529225645912</v>
      </c>
      <c r="G3376" s="173">
        <v>0</v>
      </c>
      <c r="H3376" s="45">
        <f t="shared" si="261"/>
        <v>0.42351529225645912</v>
      </c>
      <c r="I3376" s="48"/>
      <c r="J3376" s="48"/>
      <c r="N3376" s="44">
        <f t="shared" si="262"/>
        <v>0</v>
      </c>
      <c r="O3376" s="45">
        <f t="shared" si="263"/>
        <v>0</v>
      </c>
      <c r="P3376" s="2"/>
      <c r="Q3376" s="2"/>
      <c r="R3376" s="2"/>
      <c r="U3376" s="49">
        <f t="shared" si="264"/>
        <v>0.25410917535387545</v>
      </c>
    </row>
    <row r="3377" spans="4:21" x14ac:dyDescent="0.3">
      <c r="D3377" s="193">
        <v>97472302.610257655</v>
      </c>
      <c r="E3377" s="1"/>
      <c r="F3377" s="44">
        <f t="shared" si="260"/>
        <v>0.47482583214436469</v>
      </c>
      <c r="G3377" s="173">
        <v>6.0687928354967995E-2</v>
      </c>
      <c r="H3377" s="45">
        <f t="shared" si="261"/>
        <v>0.53551376049933264</v>
      </c>
      <c r="I3377" s="48"/>
      <c r="J3377" s="48"/>
      <c r="N3377" s="44">
        <f t="shared" si="262"/>
        <v>0</v>
      </c>
      <c r="O3377" s="45">
        <f t="shared" si="263"/>
        <v>0</v>
      </c>
      <c r="P3377" s="2"/>
      <c r="Q3377" s="2"/>
      <c r="R3377" s="2"/>
      <c r="U3377" s="49">
        <f t="shared" si="264"/>
        <v>0.32130825629959958</v>
      </c>
    </row>
    <row r="3378" spans="4:21" x14ac:dyDescent="0.3">
      <c r="D3378" s="193">
        <v>111644687.72523054</v>
      </c>
      <c r="E3378" s="1"/>
      <c r="F3378" s="44">
        <f t="shared" si="260"/>
        <v>0.54386508099226483</v>
      </c>
      <c r="G3378" s="173">
        <v>0.21296671936739897</v>
      </c>
      <c r="H3378" s="45">
        <f t="shared" si="261"/>
        <v>0.7568318003596638</v>
      </c>
      <c r="I3378" s="48"/>
      <c r="J3378" s="48"/>
      <c r="N3378" s="44">
        <f t="shared" si="262"/>
        <v>6.8318003596637977E-3</v>
      </c>
      <c r="O3378" s="45">
        <f t="shared" si="263"/>
        <v>0</v>
      </c>
      <c r="P3378" s="2"/>
      <c r="Q3378" s="2"/>
      <c r="R3378" s="2"/>
      <c r="U3378" s="49">
        <f t="shared" si="264"/>
        <v>0.45409908021579826</v>
      </c>
    </row>
    <row r="3379" spans="4:21" x14ac:dyDescent="0.3">
      <c r="D3379" s="193">
        <v>83280617.337632805</v>
      </c>
      <c r="E3379" s="1"/>
      <c r="F3379" s="44">
        <f t="shared" si="260"/>
        <v>0.40569256465555625</v>
      </c>
      <c r="G3379" s="173">
        <v>0</v>
      </c>
      <c r="H3379" s="45">
        <f t="shared" si="261"/>
        <v>0.40569256465555625</v>
      </c>
      <c r="I3379" s="48"/>
      <c r="J3379" s="48"/>
      <c r="N3379" s="44">
        <f t="shared" si="262"/>
        <v>0</v>
      </c>
      <c r="O3379" s="45">
        <f t="shared" si="263"/>
        <v>0</v>
      </c>
      <c r="P3379" s="2"/>
      <c r="Q3379" s="2"/>
      <c r="R3379" s="2"/>
      <c r="U3379" s="49">
        <f t="shared" si="264"/>
        <v>0.24341553879333375</v>
      </c>
    </row>
    <row r="3380" spans="4:21" x14ac:dyDescent="0.3">
      <c r="D3380" s="193">
        <v>74038870.414691389</v>
      </c>
      <c r="E3380" s="1"/>
      <c r="F3380" s="44">
        <f t="shared" si="260"/>
        <v>0.36067238912220967</v>
      </c>
      <c r="G3380" s="173">
        <v>0.2367548071309101</v>
      </c>
      <c r="H3380" s="45">
        <f t="shared" si="261"/>
        <v>0.5974271962531198</v>
      </c>
      <c r="I3380" s="48"/>
      <c r="J3380" s="48"/>
      <c r="N3380" s="44">
        <f t="shared" si="262"/>
        <v>0</v>
      </c>
      <c r="O3380" s="45">
        <f t="shared" si="263"/>
        <v>0</v>
      </c>
      <c r="P3380" s="2"/>
      <c r="Q3380" s="2"/>
      <c r="R3380" s="2"/>
      <c r="U3380" s="49">
        <f t="shared" si="264"/>
        <v>0.35845631775187187</v>
      </c>
    </row>
    <row r="3381" spans="4:21" x14ac:dyDescent="0.3">
      <c r="D3381" s="193">
        <v>107913174.64165841</v>
      </c>
      <c r="E3381" s="1"/>
      <c r="F3381" s="44">
        <f t="shared" si="260"/>
        <v>0.52568741659308338</v>
      </c>
      <c r="G3381" s="173">
        <v>0</v>
      </c>
      <c r="H3381" s="45">
        <f t="shared" si="261"/>
        <v>0.52568741659308338</v>
      </c>
      <c r="I3381" s="48"/>
      <c r="J3381" s="48"/>
      <c r="N3381" s="44">
        <f t="shared" si="262"/>
        <v>0</v>
      </c>
      <c r="O3381" s="45">
        <f t="shared" si="263"/>
        <v>0</v>
      </c>
      <c r="P3381" s="2"/>
      <c r="Q3381" s="2"/>
      <c r="R3381" s="2"/>
      <c r="U3381" s="49">
        <f t="shared" si="264"/>
        <v>0.31541244995584999</v>
      </c>
    </row>
    <row r="3382" spans="4:21" x14ac:dyDescent="0.3">
      <c r="D3382" s="193">
        <v>120058276.80001922</v>
      </c>
      <c r="E3382" s="1"/>
      <c r="F3382" s="44">
        <f t="shared" si="260"/>
        <v>0.58485097469512737</v>
      </c>
      <c r="G3382" s="173">
        <v>0</v>
      </c>
      <c r="H3382" s="45">
        <f t="shared" si="261"/>
        <v>0.58485097469512737</v>
      </c>
      <c r="I3382" s="48"/>
      <c r="J3382" s="48"/>
      <c r="N3382" s="44">
        <f t="shared" si="262"/>
        <v>0</v>
      </c>
      <c r="O3382" s="45">
        <f t="shared" si="263"/>
        <v>0</v>
      </c>
      <c r="P3382" s="2"/>
      <c r="Q3382" s="2"/>
      <c r="R3382" s="2"/>
      <c r="U3382" s="49">
        <f t="shared" si="264"/>
        <v>0.35091058481707643</v>
      </c>
    </row>
    <row r="3383" spans="4:21" x14ac:dyDescent="0.3">
      <c r="D3383" s="193">
        <v>109722998.91191113</v>
      </c>
      <c r="E3383" s="1"/>
      <c r="F3383" s="44">
        <f t="shared" si="260"/>
        <v>0.53450378075136051</v>
      </c>
      <c r="G3383" s="173">
        <v>0</v>
      </c>
      <c r="H3383" s="45">
        <f t="shared" si="261"/>
        <v>0.53450378075136051</v>
      </c>
      <c r="I3383" s="48"/>
      <c r="J3383" s="48"/>
      <c r="N3383" s="44">
        <f t="shared" si="262"/>
        <v>0</v>
      </c>
      <c r="O3383" s="45">
        <f t="shared" si="263"/>
        <v>0</v>
      </c>
      <c r="P3383" s="2"/>
      <c r="Q3383" s="2"/>
      <c r="R3383" s="2"/>
      <c r="U3383" s="49">
        <f t="shared" si="264"/>
        <v>0.32070226845081629</v>
      </c>
    </row>
    <row r="3384" spans="4:21" x14ac:dyDescent="0.3">
      <c r="D3384" s="193">
        <v>124437267.13252097</v>
      </c>
      <c r="E3384" s="1"/>
      <c r="F3384" s="44">
        <f t="shared" si="260"/>
        <v>0.60618275483062056</v>
      </c>
      <c r="G3384" s="173">
        <v>0</v>
      </c>
      <c r="H3384" s="45">
        <f t="shared" si="261"/>
        <v>0.60618275483062056</v>
      </c>
      <c r="I3384" s="48"/>
      <c r="J3384" s="48"/>
      <c r="N3384" s="44">
        <f t="shared" si="262"/>
        <v>0</v>
      </c>
      <c r="O3384" s="45">
        <f t="shared" si="263"/>
        <v>0</v>
      </c>
      <c r="P3384" s="2"/>
      <c r="Q3384" s="2"/>
      <c r="R3384" s="2"/>
      <c r="U3384" s="49">
        <f t="shared" si="264"/>
        <v>0.36370965289837232</v>
      </c>
    </row>
    <row r="3385" spans="4:21" x14ac:dyDescent="0.3">
      <c r="D3385" s="193">
        <v>106968944.31481515</v>
      </c>
      <c r="E3385" s="1"/>
      <c r="F3385" s="44">
        <f t="shared" si="260"/>
        <v>0.52108770017444084</v>
      </c>
      <c r="G3385" s="173">
        <v>0</v>
      </c>
      <c r="H3385" s="45">
        <f t="shared" si="261"/>
        <v>0.52108770017444084</v>
      </c>
      <c r="I3385" s="48"/>
      <c r="J3385" s="48"/>
      <c r="N3385" s="44">
        <f t="shared" si="262"/>
        <v>0</v>
      </c>
      <c r="O3385" s="45">
        <f t="shared" si="263"/>
        <v>0</v>
      </c>
      <c r="P3385" s="2"/>
      <c r="Q3385" s="2"/>
      <c r="R3385" s="2"/>
      <c r="U3385" s="49">
        <f t="shared" si="264"/>
        <v>0.31265262010466449</v>
      </c>
    </row>
    <row r="3386" spans="4:21" x14ac:dyDescent="0.3">
      <c r="D3386" s="193">
        <v>128124905.60897754</v>
      </c>
      <c r="E3386" s="1"/>
      <c r="F3386" s="44">
        <f t="shared" si="260"/>
        <v>0.62414668880304724</v>
      </c>
      <c r="G3386" s="173">
        <v>0</v>
      </c>
      <c r="H3386" s="45">
        <f t="shared" si="261"/>
        <v>0.62414668880304724</v>
      </c>
      <c r="I3386" s="48"/>
      <c r="J3386" s="48"/>
      <c r="N3386" s="44">
        <f t="shared" si="262"/>
        <v>0</v>
      </c>
      <c r="O3386" s="45">
        <f t="shared" si="263"/>
        <v>0</v>
      </c>
      <c r="P3386" s="2"/>
      <c r="Q3386" s="2"/>
      <c r="R3386" s="2"/>
      <c r="U3386" s="49">
        <f t="shared" si="264"/>
        <v>0.37448801328182835</v>
      </c>
    </row>
    <row r="3387" spans="4:21" x14ac:dyDescent="0.3">
      <c r="D3387" s="193">
        <v>97211442.33136417</v>
      </c>
      <c r="E3387" s="1"/>
      <c r="F3387" s="44">
        <f t="shared" si="260"/>
        <v>0.47355507936965824</v>
      </c>
      <c r="G3387" s="173">
        <v>0</v>
      </c>
      <c r="H3387" s="45">
        <f t="shared" si="261"/>
        <v>0.47355507936965824</v>
      </c>
      <c r="I3387" s="48"/>
      <c r="J3387" s="48"/>
      <c r="N3387" s="44">
        <f t="shared" si="262"/>
        <v>0</v>
      </c>
      <c r="O3387" s="45">
        <f t="shared" si="263"/>
        <v>0</v>
      </c>
      <c r="P3387" s="2"/>
      <c r="Q3387" s="2"/>
      <c r="R3387" s="2"/>
      <c r="U3387" s="49">
        <f t="shared" si="264"/>
        <v>0.28413304762179492</v>
      </c>
    </row>
    <row r="3388" spans="4:21" x14ac:dyDescent="0.3">
      <c r="D3388" s="193">
        <v>122206767.57784574</v>
      </c>
      <c r="E3388" s="1"/>
      <c r="F3388" s="44">
        <f t="shared" si="260"/>
        <v>0.595317116297579</v>
      </c>
      <c r="G3388" s="173">
        <v>1.5738527132031142E-2</v>
      </c>
      <c r="H3388" s="45">
        <f t="shared" si="261"/>
        <v>0.61105564342961016</v>
      </c>
      <c r="I3388" s="48"/>
      <c r="J3388" s="48"/>
      <c r="N3388" s="44">
        <f t="shared" si="262"/>
        <v>0</v>
      </c>
      <c r="O3388" s="45">
        <f t="shared" si="263"/>
        <v>0</v>
      </c>
      <c r="P3388" s="2"/>
      <c r="Q3388" s="2"/>
      <c r="R3388" s="2"/>
      <c r="U3388" s="49">
        <f t="shared" si="264"/>
        <v>0.36663338605776608</v>
      </c>
    </row>
    <row r="3389" spans="4:21" x14ac:dyDescent="0.3">
      <c r="D3389" s="193">
        <v>103093059.515384</v>
      </c>
      <c r="E3389" s="1"/>
      <c r="F3389" s="44">
        <f t="shared" si="260"/>
        <v>0.50220674449881375</v>
      </c>
      <c r="G3389" s="173">
        <v>0</v>
      </c>
      <c r="H3389" s="45">
        <f t="shared" si="261"/>
        <v>0.50220674449881375</v>
      </c>
      <c r="I3389" s="48"/>
      <c r="J3389" s="48"/>
      <c r="N3389" s="44">
        <f t="shared" si="262"/>
        <v>0</v>
      </c>
      <c r="O3389" s="45">
        <f t="shared" si="263"/>
        <v>0</v>
      </c>
      <c r="P3389" s="2"/>
      <c r="Q3389" s="2"/>
      <c r="R3389" s="2"/>
      <c r="U3389" s="49">
        <f t="shared" si="264"/>
        <v>0.30132404669928825</v>
      </c>
    </row>
    <row r="3390" spans="4:21" x14ac:dyDescent="0.3">
      <c r="D3390" s="193">
        <v>78871146.169095933</v>
      </c>
      <c r="E3390" s="1"/>
      <c r="F3390" s="44">
        <f t="shared" si="260"/>
        <v>0.38421230040768195</v>
      </c>
      <c r="G3390" s="173">
        <v>0</v>
      </c>
      <c r="H3390" s="45">
        <f t="shared" si="261"/>
        <v>0.38421230040768195</v>
      </c>
      <c r="I3390" s="48"/>
      <c r="J3390" s="48"/>
      <c r="N3390" s="44">
        <f t="shared" si="262"/>
        <v>0</v>
      </c>
      <c r="O3390" s="45">
        <f t="shared" si="263"/>
        <v>0</v>
      </c>
      <c r="P3390" s="2"/>
      <c r="Q3390" s="2"/>
      <c r="R3390" s="2"/>
      <c r="U3390" s="49">
        <f t="shared" si="264"/>
        <v>0.23052738024460917</v>
      </c>
    </row>
    <row r="3391" spans="4:21" x14ac:dyDescent="0.3">
      <c r="D3391" s="193">
        <v>121436760.70967633</v>
      </c>
      <c r="E3391" s="1"/>
      <c r="F3391" s="44">
        <f t="shared" si="260"/>
        <v>0.59156611070784393</v>
      </c>
      <c r="G3391" s="173">
        <v>2.7653282931708188E-2</v>
      </c>
      <c r="H3391" s="45">
        <f t="shared" si="261"/>
        <v>0.61921939363955214</v>
      </c>
      <c r="I3391" s="48"/>
      <c r="J3391" s="48"/>
      <c r="N3391" s="44">
        <f t="shared" si="262"/>
        <v>0</v>
      </c>
      <c r="O3391" s="45">
        <f t="shared" si="263"/>
        <v>0</v>
      </c>
      <c r="P3391" s="2"/>
      <c r="Q3391" s="2"/>
      <c r="R3391" s="2"/>
      <c r="U3391" s="49">
        <f t="shared" si="264"/>
        <v>0.37153163618373125</v>
      </c>
    </row>
    <row r="3392" spans="4:21" x14ac:dyDescent="0.3">
      <c r="D3392" s="193">
        <v>102230519.09533134</v>
      </c>
      <c r="E3392" s="1"/>
      <c r="F3392" s="44">
        <f t="shared" si="260"/>
        <v>0.49800497166959001</v>
      </c>
      <c r="G3392" s="173">
        <v>0.24615201490988015</v>
      </c>
      <c r="H3392" s="45">
        <f t="shared" si="261"/>
        <v>0.74415698657947016</v>
      </c>
      <c r="I3392" s="48"/>
      <c r="J3392" s="48"/>
      <c r="N3392" s="44">
        <f t="shared" si="262"/>
        <v>0</v>
      </c>
      <c r="O3392" s="45">
        <f t="shared" si="263"/>
        <v>0</v>
      </c>
      <c r="P3392" s="2"/>
      <c r="Q3392" s="2"/>
      <c r="R3392" s="2"/>
      <c r="U3392" s="49">
        <f t="shared" si="264"/>
        <v>0.44649419194768208</v>
      </c>
    </row>
    <row r="3393" spans="4:21" x14ac:dyDescent="0.3">
      <c r="D3393" s="193">
        <v>106063530.21794082</v>
      </c>
      <c r="E3393" s="1"/>
      <c r="F3393" s="44">
        <f t="shared" si="260"/>
        <v>0.51667707284266851</v>
      </c>
      <c r="G3393" s="173">
        <v>0</v>
      </c>
      <c r="H3393" s="45">
        <f t="shared" si="261"/>
        <v>0.51667707284266851</v>
      </c>
      <c r="I3393" s="48"/>
      <c r="J3393" s="48"/>
      <c r="N3393" s="44">
        <f t="shared" si="262"/>
        <v>0</v>
      </c>
      <c r="O3393" s="45">
        <f t="shared" si="263"/>
        <v>0</v>
      </c>
      <c r="P3393" s="2"/>
      <c r="Q3393" s="2"/>
      <c r="R3393" s="2"/>
      <c r="U3393" s="49">
        <f t="shared" si="264"/>
        <v>0.31000624370560109</v>
      </c>
    </row>
    <row r="3394" spans="4:21" x14ac:dyDescent="0.3">
      <c r="D3394" s="193">
        <v>114092813.78345349</v>
      </c>
      <c r="E3394" s="1"/>
      <c r="F3394" s="44">
        <f t="shared" si="260"/>
        <v>0.55579086361625807</v>
      </c>
      <c r="G3394" s="173">
        <v>0.89505590624315789</v>
      </c>
      <c r="H3394" s="45">
        <f t="shared" si="261"/>
        <v>1.4508467698594161</v>
      </c>
      <c r="I3394" s="48"/>
      <c r="J3394" s="48"/>
      <c r="N3394" s="44">
        <f t="shared" si="262"/>
        <v>0.70084676985941607</v>
      </c>
      <c r="O3394" s="45">
        <f t="shared" si="263"/>
        <v>0.65084676985941603</v>
      </c>
      <c r="P3394" s="2"/>
      <c r="Q3394" s="2"/>
      <c r="R3394" s="2"/>
      <c r="U3394" s="49">
        <f t="shared" si="264"/>
        <v>0.87050806191564967</v>
      </c>
    </row>
    <row r="3395" spans="4:21" x14ac:dyDescent="0.3">
      <c r="D3395" s="193">
        <v>120116901.45749071</v>
      </c>
      <c r="E3395" s="1"/>
      <c r="F3395" s="44">
        <f t="shared" si="260"/>
        <v>0.58513655840478263</v>
      </c>
      <c r="G3395" s="173">
        <v>1.060762259470544E-2</v>
      </c>
      <c r="H3395" s="45">
        <f t="shared" si="261"/>
        <v>0.59574418099948812</v>
      </c>
      <c r="I3395" s="48"/>
      <c r="J3395" s="48"/>
      <c r="N3395" s="44">
        <f t="shared" si="262"/>
        <v>0</v>
      </c>
      <c r="O3395" s="45">
        <f t="shared" si="263"/>
        <v>0</v>
      </c>
      <c r="P3395" s="2"/>
      <c r="Q3395" s="2"/>
      <c r="R3395" s="2"/>
      <c r="U3395" s="49">
        <f t="shared" si="264"/>
        <v>0.35744650859969285</v>
      </c>
    </row>
    <row r="3396" spans="4:21" x14ac:dyDescent="0.3">
      <c r="D3396" s="193">
        <v>113174800.37421001</v>
      </c>
      <c r="E3396" s="1"/>
      <c r="F3396" s="44">
        <f t="shared" si="260"/>
        <v>0.55131886009022413</v>
      </c>
      <c r="G3396" s="173">
        <v>0</v>
      </c>
      <c r="H3396" s="45">
        <f t="shared" si="261"/>
        <v>0.55131886009022413</v>
      </c>
      <c r="I3396" s="48"/>
      <c r="J3396" s="48"/>
      <c r="N3396" s="44">
        <f t="shared" si="262"/>
        <v>0</v>
      </c>
      <c r="O3396" s="45">
        <f t="shared" si="263"/>
        <v>0</v>
      </c>
      <c r="P3396" s="2"/>
      <c r="Q3396" s="2"/>
      <c r="R3396" s="2"/>
      <c r="U3396" s="49">
        <f t="shared" si="264"/>
        <v>0.33079131605413448</v>
      </c>
    </row>
    <row r="3397" spans="4:21" x14ac:dyDescent="0.3">
      <c r="D3397" s="193">
        <v>116354196.93964344</v>
      </c>
      <c r="E3397" s="1"/>
      <c r="F3397" s="44">
        <f t="shared" ref="F3397:F3460" si="265">D3397/$B$4</f>
        <v>0.56680694829036882</v>
      </c>
      <c r="G3397" s="173">
        <v>0</v>
      </c>
      <c r="H3397" s="45">
        <f t="shared" ref="H3397:H3460" si="266">F3397+G3397</f>
        <v>0.56680694829036882</v>
      </c>
      <c r="I3397" s="48"/>
      <c r="J3397" s="48"/>
      <c r="N3397" s="44">
        <f t="shared" ref="N3397:N3460" si="267">MIN(MAX(H3397-75%,0),125%)</f>
        <v>0</v>
      </c>
      <c r="O3397" s="45">
        <f t="shared" ref="O3397:O3460" si="268">MIN(MAX(H3397-80%,0),120%)</f>
        <v>0</v>
      </c>
      <c r="P3397" s="2"/>
      <c r="Q3397" s="2"/>
      <c r="R3397" s="2"/>
      <c r="U3397" s="49">
        <f t="shared" ref="U3397:U3460" si="269">H3397*60%</f>
        <v>0.34008416897422128</v>
      </c>
    </row>
    <row r="3398" spans="4:21" x14ac:dyDescent="0.3">
      <c r="D3398" s="193">
        <v>140856373.65245229</v>
      </c>
      <c r="E3398" s="1"/>
      <c r="F3398" s="44">
        <f t="shared" si="265"/>
        <v>0.68616666520941261</v>
      </c>
      <c r="G3398" s="173">
        <v>0</v>
      </c>
      <c r="H3398" s="45">
        <f t="shared" si="266"/>
        <v>0.68616666520941261</v>
      </c>
      <c r="I3398" s="48"/>
      <c r="J3398" s="48"/>
      <c r="N3398" s="44">
        <f t="shared" si="267"/>
        <v>0</v>
      </c>
      <c r="O3398" s="45">
        <f t="shared" si="268"/>
        <v>0</v>
      </c>
      <c r="P3398" s="2"/>
      <c r="Q3398" s="2"/>
      <c r="R3398" s="2"/>
      <c r="U3398" s="49">
        <f t="shared" si="269"/>
        <v>0.41169999912564753</v>
      </c>
    </row>
    <row r="3399" spans="4:21" x14ac:dyDescent="0.3">
      <c r="D3399" s="193">
        <v>166035766.29373762</v>
      </c>
      <c r="E3399" s="1"/>
      <c r="F3399" s="44">
        <f t="shared" si="265"/>
        <v>0.80882536664168814</v>
      </c>
      <c r="G3399" s="173">
        <v>0</v>
      </c>
      <c r="H3399" s="45">
        <f t="shared" si="266"/>
        <v>0.80882536664168814</v>
      </c>
      <c r="I3399" s="48"/>
      <c r="J3399" s="48"/>
      <c r="N3399" s="44">
        <f t="shared" si="267"/>
        <v>5.8825366641688137E-2</v>
      </c>
      <c r="O3399" s="45">
        <f t="shared" si="268"/>
        <v>8.8253666416880927E-3</v>
      </c>
      <c r="P3399" s="2"/>
      <c r="Q3399" s="2"/>
      <c r="R3399" s="2"/>
      <c r="U3399" s="49">
        <f t="shared" si="269"/>
        <v>0.48529521998501285</v>
      </c>
    </row>
    <row r="3400" spans="4:21" x14ac:dyDescent="0.3">
      <c r="D3400" s="193">
        <v>91399595.149631426</v>
      </c>
      <c r="E3400" s="1"/>
      <c r="F3400" s="44">
        <f t="shared" si="265"/>
        <v>0.4452432912979592</v>
      </c>
      <c r="G3400" s="173">
        <v>0</v>
      </c>
      <c r="H3400" s="45">
        <f t="shared" si="266"/>
        <v>0.4452432912979592</v>
      </c>
      <c r="I3400" s="48"/>
      <c r="J3400" s="48"/>
      <c r="N3400" s="44">
        <f t="shared" si="267"/>
        <v>0</v>
      </c>
      <c r="O3400" s="45">
        <f t="shared" si="268"/>
        <v>0</v>
      </c>
      <c r="P3400" s="2"/>
      <c r="Q3400" s="2"/>
      <c r="R3400" s="2"/>
      <c r="U3400" s="49">
        <f t="shared" si="269"/>
        <v>0.2671459747787755</v>
      </c>
    </row>
    <row r="3401" spans="4:21" x14ac:dyDescent="0.3">
      <c r="D3401" s="193">
        <v>84839072.11998187</v>
      </c>
      <c r="E3401" s="1"/>
      <c r="F3401" s="44">
        <f t="shared" si="265"/>
        <v>0.4132844094060299</v>
      </c>
      <c r="G3401" s="173">
        <v>0</v>
      </c>
      <c r="H3401" s="45">
        <f t="shared" si="266"/>
        <v>0.4132844094060299</v>
      </c>
      <c r="I3401" s="48"/>
      <c r="J3401" s="48"/>
      <c r="N3401" s="44">
        <f t="shared" si="267"/>
        <v>0</v>
      </c>
      <c r="O3401" s="45">
        <f t="shared" si="268"/>
        <v>0</v>
      </c>
      <c r="P3401" s="2"/>
      <c r="Q3401" s="2"/>
      <c r="R3401" s="2"/>
      <c r="U3401" s="49">
        <f t="shared" si="269"/>
        <v>0.24797064564361793</v>
      </c>
    </row>
    <row r="3402" spans="4:21" x14ac:dyDescent="0.3">
      <c r="D3402" s="193">
        <v>94219582.317454144</v>
      </c>
      <c r="E3402" s="1"/>
      <c r="F3402" s="44">
        <f t="shared" si="265"/>
        <v>0.4589805552974755</v>
      </c>
      <c r="G3402" s="173">
        <v>0</v>
      </c>
      <c r="H3402" s="45">
        <f t="shared" si="266"/>
        <v>0.4589805552974755</v>
      </c>
      <c r="I3402" s="48"/>
      <c r="J3402" s="48"/>
      <c r="N3402" s="44">
        <f t="shared" si="267"/>
        <v>0</v>
      </c>
      <c r="O3402" s="45">
        <f t="shared" si="268"/>
        <v>0</v>
      </c>
      <c r="P3402" s="2"/>
      <c r="Q3402" s="2"/>
      <c r="R3402" s="2"/>
      <c r="U3402" s="49">
        <f t="shared" si="269"/>
        <v>0.27538833317848527</v>
      </c>
    </row>
    <row r="3403" spans="4:21" x14ac:dyDescent="0.3">
      <c r="D3403" s="193">
        <v>116125651.28383993</v>
      </c>
      <c r="E3403" s="1"/>
      <c r="F3403" s="44">
        <f t="shared" si="265"/>
        <v>0.56569361272432805</v>
      </c>
      <c r="G3403" s="173">
        <v>2.5034320684676765E-2</v>
      </c>
      <c r="H3403" s="45">
        <f t="shared" si="266"/>
        <v>0.59072793340900487</v>
      </c>
      <c r="I3403" s="48"/>
      <c r="J3403" s="48"/>
      <c r="N3403" s="44">
        <f t="shared" si="267"/>
        <v>0</v>
      </c>
      <c r="O3403" s="45">
        <f t="shared" si="268"/>
        <v>0</v>
      </c>
      <c r="P3403" s="2"/>
      <c r="Q3403" s="2"/>
      <c r="R3403" s="2"/>
      <c r="U3403" s="49">
        <f t="shared" si="269"/>
        <v>0.35443676004540292</v>
      </c>
    </row>
    <row r="3404" spans="4:21" x14ac:dyDescent="0.3">
      <c r="D3404" s="193">
        <v>95787538.117842644</v>
      </c>
      <c r="E3404" s="1"/>
      <c r="F3404" s="44">
        <f t="shared" si="265"/>
        <v>0.46661868323482358</v>
      </c>
      <c r="G3404" s="173">
        <v>0</v>
      </c>
      <c r="H3404" s="45">
        <f t="shared" si="266"/>
        <v>0.46661868323482358</v>
      </c>
      <c r="I3404" s="48"/>
      <c r="J3404" s="48"/>
      <c r="N3404" s="44">
        <f t="shared" si="267"/>
        <v>0</v>
      </c>
      <c r="O3404" s="45">
        <f t="shared" si="268"/>
        <v>0</v>
      </c>
      <c r="P3404" s="2"/>
      <c r="Q3404" s="2"/>
      <c r="R3404" s="2"/>
      <c r="U3404" s="49">
        <f t="shared" si="269"/>
        <v>0.27997120994089414</v>
      </c>
    </row>
    <row r="3405" spans="4:21" x14ac:dyDescent="0.3">
      <c r="D3405" s="193">
        <v>72448526.286743611</v>
      </c>
      <c r="E3405" s="1"/>
      <c r="F3405" s="44">
        <f t="shared" si="265"/>
        <v>0.3529251988566004</v>
      </c>
      <c r="G3405" s="173">
        <v>0</v>
      </c>
      <c r="H3405" s="45">
        <f t="shared" si="266"/>
        <v>0.3529251988566004</v>
      </c>
      <c r="I3405" s="48"/>
      <c r="J3405" s="48"/>
      <c r="N3405" s="44">
        <f t="shared" si="267"/>
        <v>0</v>
      </c>
      <c r="O3405" s="45">
        <f t="shared" si="268"/>
        <v>0</v>
      </c>
      <c r="P3405" s="2"/>
      <c r="Q3405" s="2"/>
      <c r="R3405" s="2"/>
      <c r="U3405" s="49">
        <f t="shared" si="269"/>
        <v>0.21175511931396024</v>
      </c>
    </row>
    <row r="3406" spans="4:21" x14ac:dyDescent="0.3">
      <c r="D3406" s="193">
        <v>90574880.905734241</v>
      </c>
      <c r="E3406" s="1"/>
      <c r="F3406" s="44">
        <f t="shared" si="265"/>
        <v>0.4412257846150035</v>
      </c>
      <c r="G3406" s="173">
        <v>0</v>
      </c>
      <c r="H3406" s="45">
        <f t="shared" si="266"/>
        <v>0.4412257846150035</v>
      </c>
      <c r="I3406" s="48"/>
      <c r="J3406" s="48"/>
      <c r="N3406" s="44">
        <f t="shared" si="267"/>
        <v>0</v>
      </c>
      <c r="O3406" s="45">
        <f t="shared" si="268"/>
        <v>0</v>
      </c>
      <c r="P3406" s="2"/>
      <c r="Q3406" s="2"/>
      <c r="R3406" s="2"/>
      <c r="U3406" s="49">
        <f t="shared" si="269"/>
        <v>0.26473547076900211</v>
      </c>
    </row>
    <row r="3407" spans="4:21" x14ac:dyDescent="0.3">
      <c r="D3407" s="193">
        <v>104752374.80769087</v>
      </c>
      <c r="E3407" s="1"/>
      <c r="F3407" s="44">
        <f t="shared" si="265"/>
        <v>0.51028992036888465</v>
      </c>
      <c r="G3407" s="173">
        <v>0</v>
      </c>
      <c r="H3407" s="45">
        <f t="shared" si="266"/>
        <v>0.51028992036888465</v>
      </c>
      <c r="I3407" s="48"/>
      <c r="J3407" s="48"/>
      <c r="N3407" s="44">
        <f t="shared" si="267"/>
        <v>0</v>
      </c>
      <c r="O3407" s="45">
        <f t="shared" si="268"/>
        <v>0</v>
      </c>
      <c r="P3407" s="2"/>
      <c r="Q3407" s="2"/>
      <c r="R3407" s="2"/>
      <c r="U3407" s="49">
        <f t="shared" si="269"/>
        <v>0.30617395222133076</v>
      </c>
    </row>
    <row r="3408" spans="4:21" x14ac:dyDescent="0.3">
      <c r="D3408" s="193">
        <v>107510569.39382368</v>
      </c>
      <c r="E3408" s="1"/>
      <c r="F3408" s="44">
        <f t="shared" si="265"/>
        <v>0.52372616845684927</v>
      </c>
      <c r="G3408" s="173">
        <v>0</v>
      </c>
      <c r="H3408" s="45">
        <f t="shared" si="266"/>
        <v>0.52372616845684927</v>
      </c>
      <c r="I3408" s="48"/>
      <c r="J3408" s="48"/>
      <c r="N3408" s="44">
        <f t="shared" si="267"/>
        <v>0</v>
      </c>
      <c r="O3408" s="45">
        <f t="shared" si="268"/>
        <v>0</v>
      </c>
      <c r="P3408" s="2"/>
      <c r="Q3408" s="2"/>
      <c r="R3408" s="2"/>
      <c r="U3408" s="49">
        <f t="shared" si="269"/>
        <v>0.31423570107410953</v>
      </c>
    </row>
    <row r="3409" spans="4:21" x14ac:dyDescent="0.3">
      <c r="D3409" s="193">
        <v>98430189.286014631</v>
      </c>
      <c r="E3409" s="1"/>
      <c r="F3409" s="44">
        <f t="shared" si="265"/>
        <v>0.47949207399703681</v>
      </c>
      <c r="G3409" s="173">
        <v>0</v>
      </c>
      <c r="H3409" s="45">
        <f t="shared" si="266"/>
        <v>0.47949207399703681</v>
      </c>
      <c r="I3409" s="48"/>
      <c r="J3409" s="48"/>
      <c r="N3409" s="44">
        <f t="shared" si="267"/>
        <v>0</v>
      </c>
      <c r="O3409" s="45">
        <f t="shared" si="268"/>
        <v>0</v>
      </c>
      <c r="P3409" s="2"/>
      <c r="Q3409" s="2"/>
      <c r="R3409" s="2"/>
      <c r="U3409" s="49">
        <f t="shared" si="269"/>
        <v>0.28769524439822208</v>
      </c>
    </row>
    <row r="3410" spans="4:21" x14ac:dyDescent="0.3">
      <c r="D3410" s="193">
        <v>110753291.03455484</v>
      </c>
      <c r="E3410" s="1"/>
      <c r="F3410" s="44">
        <f t="shared" si="265"/>
        <v>0.53952273794622829</v>
      </c>
      <c r="G3410" s="173">
        <v>0</v>
      </c>
      <c r="H3410" s="45">
        <f t="shared" si="266"/>
        <v>0.53952273794622829</v>
      </c>
      <c r="I3410" s="48"/>
      <c r="J3410" s="48"/>
      <c r="N3410" s="44">
        <f t="shared" si="267"/>
        <v>0</v>
      </c>
      <c r="O3410" s="45">
        <f t="shared" si="268"/>
        <v>0</v>
      </c>
      <c r="P3410" s="2"/>
      <c r="Q3410" s="2"/>
      <c r="R3410" s="2"/>
      <c r="U3410" s="49">
        <f t="shared" si="269"/>
        <v>0.32371364276773695</v>
      </c>
    </row>
    <row r="3411" spans="4:21" x14ac:dyDescent="0.3">
      <c r="D3411" s="193">
        <v>97099469.85040465</v>
      </c>
      <c r="E3411" s="1"/>
      <c r="F3411" s="44">
        <f t="shared" si="265"/>
        <v>0.47300961747920239</v>
      </c>
      <c r="G3411" s="173">
        <v>0</v>
      </c>
      <c r="H3411" s="45">
        <f t="shared" si="266"/>
        <v>0.47300961747920239</v>
      </c>
      <c r="I3411" s="48"/>
      <c r="J3411" s="48"/>
      <c r="N3411" s="44">
        <f t="shared" si="267"/>
        <v>0</v>
      </c>
      <c r="O3411" s="45">
        <f t="shared" si="268"/>
        <v>0</v>
      </c>
      <c r="P3411" s="2"/>
      <c r="Q3411" s="2"/>
      <c r="R3411" s="2"/>
      <c r="U3411" s="49">
        <f t="shared" si="269"/>
        <v>0.28380577048752142</v>
      </c>
    </row>
    <row r="3412" spans="4:21" x14ac:dyDescent="0.3">
      <c r="D3412" s="193">
        <v>113241237.61973511</v>
      </c>
      <c r="E3412" s="1"/>
      <c r="F3412" s="44">
        <f t="shared" si="265"/>
        <v>0.55164250198178755</v>
      </c>
      <c r="G3412" s="173">
        <v>1.161696029808065E-2</v>
      </c>
      <c r="H3412" s="45">
        <f t="shared" si="266"/>
        <v>0.56325946227986823</v>
      </c>
      <c r="I3412" s="48"/>
      <c r="J3412" s="48"/>
      <c r="N3412" s="44">
        <f t="shared" si="267"/>
        <v>0</v>
      </c>
      <c r="O3412" s="45">
        <f t="shared" si="268"/>
        <v>0</v>
      </c>
      <c r="P3412" s="2"/>
      <c r="Q3412" s="2"/>
      <c r="R3412" s="2"/>
      <c r="U3412" s="49">
        <f t="shared" si="269"/>
        <v>0.33795567736792093</v>
      </c>
    </row>
    <row r="3413" spans="4:21" x14ac:dyDescent="0.3">
      <c r="D3413" s="193">
        <v>114753785.70640686</v>
      </c>
      <c r="E3413" s="1"/>
      <c r="F3413" s="44">
        <f t="shared" si="265"/>
        <v>0.55901071720477236</v>
      </c>
      <c r="G3413" s="173">
        <v>6.5528448495778602E-2</v>
      </c>
      <c r="H3413" s="45">
        <f t="shared" si="266"/>
        <v>0.62453916570055101</v>
      </c>
      <c r="I3413" s="48"/>
      <c r="J3413" s="48"/>
      <c r="N3413" s="44">
        <f t="shared" si="267"/>
        <v>0</v>
      </c>
      <c r="O3413" s="45">
        <f t="shared" si="268"/>
        <v>0</v>
      </c>
      <c r="P3413" s="2"/>
      <c r="Q3413" s="2"/>
      <c r="R3413" s="2"/>
      <c r="U3413" s="49">
        <f t="shared" si="269"/>
        <v>0.37472349942033062</v>
      </c>
    </row>
    <row r="3414" spans="4:21" x14ac:dyDescent="0.3">
      <c r="D3414" s="193">
        <v>89629504.284272715</v>
      </c>
      <c r="E3414" s="1"/>
      <c r="F3414" s="44">
        <f t="shared" si="265"/>
        <v>0.43662048414549293</v>
      </c>
      <c r="G3414" s="173">
        <v>0.33918907065334053</v>
      </c>
      <c r="H3414" s="45">
        <f t="shared" si="266"/>
        <v>0.77580955479883351</v>
      </c>
      <c r="I3414" s="48"/>
      <c r="J3414" s="48"/>
      <c r="N3414" s="44">
        <f t="shared" si="267"/>
        <v>2.5809554798833512E-2</v>
      </c>
      <c r="O3414" s="45">
        <f t="shared" si="268"/>
        <v>0</v>
      </c>
      <c r="P3414" s="2"/>
      <c r="Q3414" s="2"/>
      <c r="R3414" s="2"/>
      <c r="U3414" s="49">
        <f t="shared" si="269"/>
        <v>0.46548573287930006</v>
      </c>
    </row>
    <row r="3415" spans="4:21" x14ac:dyDescent="0.3">
      <c r="D3415" s="193">
        <v>99438472.52943334</v>
      </c>
      <c r="E3415" s="1"/>
      <c r="F3415" s="44">
        <f t="shared" si="265"/>
        <v>0.48440381730536736</v>
      </c>
      <c r="G3415" s="173">
        <v>0</v>
      </c>
      <c r="H3415" s="45">
        <f t="shared" si="266"/>
        <v>0.48440381730536736</v>
      </c>
      <c r="I3415" s="48"/>
      <c r="J3415" s="48"/>
      <c r="N3415" s="44">
        <f t="shared" si="267"/>
        <v>0</v>
      </c>
      <c r="O3415" s="45">
        <f t="shared" si="268"/>
        <v>0</v>
      </c>
      <c r="P3415" s="2"/>
      <c r="Q3415" s="2"/>
      <c r="R3415" s="2"/>
      <c r="U3415" s="49">
        <f t="shared" si="269"/>
        <v>0.29064229038322043</v>
      </c>
    </row>
    <row r="3416" spans="4:21" x14ac:dyDescent="0.3">
      <c r="D3416" s="193">
        <v>129362423.73702371</v>
      </c>
      <c r="E3416" s="1"/>
      <c r="F3416" s="44">
        <f t="shared" si="265"/>
        <v>0.63017512518145924</v>
      </c>
      <c r="G3416" s="173">
        <v>0</v>
      </c>
      <c r="H3416" s="45">
        <f t="shared" si="266"/>
        <v>0.63017512518145924</v>
      </c>
      <c r="I3416" s="48"/>
      <c r="J3416" s="48"/>
      <c r="N3416" s="44">
        <f t="shared" si="267"/>
        <v>0</v>
      </c>
      <c r="O3416" s="45">
        <f t="shared" si="268"/>
        <v>0</v>
      </c>
      <c r="P3416" s="2"/>
      <c r="Q3416" s="2"/>
      <c r="R3416" s="2"/>
      <c r="U3416" s="49">
        <f t="shared" si="269"/>
        <v>0.37810507510887553</v>
      </c>
    </row>
    <row r="3417" spans="4:21" x14ac:dyDescent="0.3">
      <c r="D3417" s="193">
        <v>140311235.84937567</v>
      </c>
      <c r="E3417" s="1"/>
      <c r="F3417" s="44">
        <f t="shared" si="265"/>
        <v>0.68351108506974767</v>
      </c>
      <c r="G3417" s="173">
        <v>0</v>
      </c>
      <c r="H3417" s="45">
        <f t="shared" si="266"/>
        <v>0.68351108506974767</v>
      </c>
      <c r="I3417" s="48"/>
      <c r="J3417" s="48"/>
      <c r="N3417" s="44">
        <f t="shared" si="267"/>
        <v>0</v>
      </c>
      <c r="O3417" s="45">
        <f t="shared" si="268"/>
        <v>0</v>
      </c>
      <c r="P3417" s="2"/>
      <c r="Q3417" s="2"/>
      <c r="R3417" s="2"/>
      <c r="U3417" s="49">
        <f t="shared" si="269"/>
        <v>0.41010665104184857</v>
      </c>
    </row>
    <row r="3418" spans="4:21" x14ac:dyDescent="0.3">
      <c r="D3418" s="193">
        <v>86521886.610915393</v>
      </c>
      <c r="E3418" s="1"/>
      <c r="F3418" s="44">
        <f t="shared" si="265"/>
        <v>0.42148205909321412</v>
      </c>
      <c r="G3418" s="173">
        <v>0</v>
      </c>
      <c r="H3418" s="45">
        <f t="shared" si="266"/>
        <v>0.42148205909321412</v>
      </c>
      <c r="I3418" s="48"/>
      <c r="J3418" s="48"/>
      <c r="N3418" s="44">
        <f t="shared" si="267"/>
        <v>0</v>
      </c>
      <c r="O3418" s="45">
        <f t="shared" si="268"/>
        <v>0</v>
      </c>
      <c r="P3418" s="2"/>
      <c r="Q3418" s="2"/>
      <c r="R3418" s="2"/>
      <c r="U3418" s="49">
        <f t="shared" si="269"/>
        <v>0.25288923545592845</v>
      </c>
    </row>
    <row r="3419" spans="4:21" x14ac:dyDescent="0.3">
      <c r="D3419" s="193">
        <v>106880699.36795734</v>
      </c>
      <c r="E3419" s="1"/>
      <c r="F3419" s="44">
        <f t="shared" si="265"/>
        <v>0.52065782441279151</v>
      </c>
      <c r="G3419" s="173">
        <v>0</v>
      </c>
      <c r="H3419" s="45">
        <f t="shared" si="266"/>
        <v>0.52065782441279151</v>
      </c>
      <c r="I3419" s="48"/>
      <c r="J3419" s="48"/>
      <c r="N3419" s="44">
        <f t="shared" si="267"/>
        <v>0</v>
      </c>
      <c r="O3419" s="45">
        <f t="shared" si="268"/>
        <v>0</v>
      </c>
      <c r="P3419" s="2"/>
      <c r="Q3419" s="2"/>
      <c r="R3419" s="2"/>
      <c r="U3419" s="49">
        <f t="shared" si="269"/>
        <v>0.31239469464767489</v>
      </c>
    </row>
    <row r="3420" spans="4:21" x14ac:dyDescent="0.3">
      <c r="D3420" s="193">
        <v>98467829.17061612</v>
      </c>
      <c r="E3420" s="1"/>
      <c r="F3420" s="44">
        <f t="shared" si="265"/>
        <v>0.47967543264404838</v>
      </c>
      <c r="G3420" s="173">
        <v>0</v>
      </c>
      <c r="H3420" s="45">
        <f t="shared" si="266"/>
        <v>0.47967543264404838</v>
      </c>
      <c r="I3420" s="48"/>
      <c r="J3420" s="48"/>
      <c r="N3420" s="44">
        <f t="shared" si="267"/>
        <v>0</v>
      </c>
      <c r="O3420" s="45">
        <f t="shared" si="268"/>
        <v>0</v>
      </c>
      <c r="P3420" s="2"/>
      <c r="Q3420" s="2"/>
      <c r="R3420" s="2"/>
      <c r="U3420" s="49">
        <f t="shared" si="269"/>
        <v>0.287805259586429</v>
      </c>
    </row>
    <row r="3421" spans="4:21" x14ac:dyDescent="0.3">
      <c r="D3421" s="193">
        <v>86324195.063508436</v>
      </c>
      <c r="E3421" s="1"/>
      <c r="F3421" s="44">
        <f t="shared" si="265"/>
        <v>0.42051902599569152</v>
      </c>
      <c r="G3421" s="173">
        <v>0</v>
      </c>
      <c r="H3421" s="45">
        <f t="shared" si="266"/>
        <v>0.42051902599569152</v>
      </c>
      <c r="I3421" s="48"/>
      <c r="J3421" s="48"/>
      <c r="N3421" s="44">
        <f t="shared" si="267"/>
        <v>0</v>
      </c>
      <c r="O3421" s="45">
        <f t="shared" si="268"/>
        <v>0</v>
      </c>
      <c r="P3421" s="2"/>
      <c r="Q3421" s="2"/>
      <c r="R3421" s="2"/>
      <c r="U3421" s="49">
        <f t="shared" si="269"/>
        <v>0.25231141559741488</v>
      </c>
    </row>
    <row r="3422" spans="4:21" x14ac:dyDescent="0.3">
      <c r="D3422" s="193">
        <v>124143786.23507552</v>
      </c>
      <c r="E3422" s="1"/>
      <c r="F3422" s="44">
        <f t="shared" si="265"/>
        <v>0.6047530942232866</v>
      </c>
      <c r="G3422" s="173">
        <v>0</v>
      </c>
      <c r="H3422" s="45">
        <f t="shared" si="266"/>
        <v>0.6047530942232866</v>
      </c>
      <c r="I3422" s="48"/>
      <c r="J3422" s="48"/>
      <c r="N3422" s="44">
        <f t="shared" si="267"/>
        <v>0</v>
      </c>
      <c r="O3422" s="45">
        <f t="shared" si="268"/>
        <v>0</v>
      </c>
      <c r="P3422" s="2"/>
      <c r="Q3422" s="2"/>
      <c r="R3422" s="2"/>
      <c r="U3422" s="49">
        <f t="shared" si="269"/>
        <v>0.36285185653397195</v>
      </c>
    </row>
    <row r="3423" spans="4:21" x14ac:dyDescent="0.3">
      <c r="D3423" s="193">
        <v>94492843.392220914</v>
      </c>
      <c r="E3423" s="1"/>
      <c r="F3423" s="44">
        <f t="shared" si="265"/>
        <v>0.46031171721469838</v>
      </c>
      <c r="G3423" s="173">
        <v>0</v>
      </c>
      <c r="H3423" s="45">
        <f t="shared" si="266"/>
        <v>0.46031171721469838</v>
      </c>
      <c r="I3423" s="48"/>
      <c r="J3423" s="48"/>
      <c r="N3423" s="44">
        <f t="shared" si="267"/>
        <v>0</v>
      </c>
      <c r="O3423" s="45">
        <f t="shared" si="268"/>
        <v>0</v>
      </c>
      <c r="P3423" s="2"/>
      <c r="Q3423" s="2"/>
      <c r="R3423" s="2"/>
      <c r="U3423" s="49">
        <f t="shared" si="269"/>
        <v>0.27618703032881903</v>
      </c>
    </row>
    <row r="3424" spans="4:21" x14ac:dyDescent="0.3">
      <c r="D3424" s="193">
        <v>90981165.492788613</v>
      </c>
      <c r="E3424" s="1"/>
      <c r="F3424" s="44">
        <f t="shared" si="265"/>
        <v>0.4432049562562736</v>
      </c>
      <c r="G3424" s="173">
        <v>0</v>
      </c>
      <c r="H3424" s="45">
        <f t="shared" si="266"/>
        <v>0.4432049562562736</v>
      </c>
      <c r="I3424" s="48"/>
      <c r="J3424" s="48"/>
      <c r="N3424" s="44">
        <f t="shared" si="267"/>
        <v>0</v>
      </c>
      <c r="O3424" s="45">
        <f t="shared" si="268"/>
        <v>0</v>
      </c>
      <c r="P3424" s="2"/>
      <c r="Q3424" s="2"/>
      <c r="R3424" s="2"/>
      <c r="U3424" s="49">
        <f t="shared" si="269"/>
        <v>0.26592297375376417</v>
      </c>
    </row>
    <row r="3425" spans="4:21" x14ac:dyDescent="0.3">
      <c r="D3425" s="193">
        <v>111713183.19324179</v>
      </c>
      <c r="E3425" s="1"/>
      <c r="F3425" s="44">
        <f t="shared" si="265"/>
        <v>0.54419874929316259</v>
      </c>
      <c r="G3425" s="173">
        <v>0</v>
      </c>
      <c r="H3425" s="45">
        <f t="shared" si="266"/>
        <v>0.54419874929316259</v>
      </c>
      <c r="I3425" s="48"/>
      <c r="J3425" s="48"/>
      <c r="N3425" s="44">
        <f t="shared" si="267"/>
        <v>0</v>
      </c>
      <c r="O3425" s="45">
        <f t="shared" si="268"/>
        <v>0</v>
      </c>
      <c r="P3425" s="2"/>
      <c r="Q3425" s="2"/>
      <c r="R3425" s="2"/>
      <c r="U3425" s="49">
        <f t="shared" si="269"/>
        <v>0.32651924957589756</v>
      </c>
    </row>
    <row r="3426" spans="4:21" x14ac:dyDescent="0.3">
      <c r="D3426" s="193">
        <v>98396389.287143782</v>
      </c>
      <c r="E3426" s="1"/>
      <c r="F3426" s="44">
        <f t="shared" si="265"/>
        <v>0.47932742094011144</v>
      </c>
      <c r="G3426" s="173">
        <v>0</v>
      </c>
      <c r="H3426" s="45">
        <f t="shared" si="266"/>
        <v>0.47932742094011144</v>
      </c>
      <c r="I3426" s="48"/>
      <c r="J3426" s="48"/>
      <c r="N3426" s="44">
        <f t="shared" si="267"/>
        <v>0</v>
      </c>
      <c r="O3426" s="45">
        <f t="shared" si="268"/>
        <v>0</v>
      </c>
      <c r="P3426" s="2"/>
      <c r="Q3426" s="2"/>
      <c r="R3426" s="2"/>
      <c r="U3426" s="49">
        <f t="shared" si="269"/>
        <v>0.28759645256406685</v>
      </c>
    </row>
    <row r="3427" spans="4:21" x14ac:dyDescent="0.3">
      <c r="D3427" s="193">
        <v>79347138.044077888</v>
      </c>
      <c r="E3427" s="1"/>
      <c r="F3427" s="44">
        <f t="shared" si="265"/>
        <v>0.38653104360015555</v>
      </c>
      <c r="G3427" s="173">
        <v>1.0298004997952319</v>
      </c>
      <c r="H3427" s="45">
        <f t="shared" si="266"/>
        <v>1.4163315433953874</v>
      </c>
      <c r="I3427" s="48"/>
      <c r="J3427" s="48"/>
      <c r="N3427" s="44">
        <f t="shared" si="267"/>
        <v>0.66633154339538736</v>
      </c>
      <c r="O3427" s="45">
        <f t="shared" si="268"/>
        <v>0.61633154339538732</v>
      </c>
      <c r="P3427" s="2"/>
      <c r="Q3427" s="2"/>
      <c r="R3427" s="2"/>
      <c r="U3427" s="49">
        <f t="shared" si="269"/>
        <v>0.84979892603723239</v>
      </c>
    </row>
    <row r="3428" spans="4:21" x14ac:dyDescent="0.3">
      <c r="D3428" s="193">
        <v>91680225.720369726</v>
      </c>
      <c r="E3428" s="1"/>
      <c r="F3428" s="44">
        <f t="shared" si="265"/>
        <v>0.44661035292169826</v>
      </c>
      <c r="G3428" s="173">
        <v>2.2510984615862404E-2</v>
      </c>
      <c r="H3428" s="45">
        <f t="shared" si="266"/>
        <v>0.46912133753756069</v>
      </c>
      <c r="I3428" s="48"/>
      <c r="J3428" s="48"/>
      <c r="N3428" s="44">
        <f t="shared" si="267"/>
        <v>0</v>
      </c>
      <c r="O3428" s="45">
        <f t="shared" si="268"/>
        <v>0</v>
      </c>
      <c r="P3428" s="2"/>
      <c r="Q3428" s="2"/>
      <c r="R3428" s="2"/>
      <c r="U3428" s="49">
        <f t="shared" si="269"/>
        <v>0.28147280252253642</v>
      </c>
    </row>
    <row r="3429" spans="4:21" x14ac:dyDescent="0.3">
      <c r="D3429" s="193">
        <v>111317432.94531904</v>
      </c>
      <c r="E3429" s="1"/>
      <c r="F3429" s="44">
        <f t="shared" si="265"/>
        <v>0.54227089455126098</v>
      </c>
      <c r="G3429" s="173">
        <v>0</v>
      </c>
      <c r="H3429" s="45">
        <f t="shared" si="266"/>
        <v>0.54227089455126098</v>
      </c>
      <c r="I3429" s="48"/>
      <c r="J3429" s="48"/>
      <c r="N3429" s="44">
        <f t="shared" si="267"/>
        <v>0</v>
      </c>
      <c r="O3429" s="45">
        <f t="shared" si="268"/>
        <v>0</v>
      </c>
      <c r="P3429" s="2"/>
      <c r="Q3429" s="2"/>
      <c r="R3429" s="2"/>
      <c r="U3429" s="49">
        <f t="shared" si="269"/>
        <v>0.3253625367307566</v>
      </c>
    </row>
    <row r="3430" spans="4:21" x14ac:dyDescent="0.3">
      <c r="D3430" s="193">
        <v>79000026.596616611</v>
      </c>
      <c r="E3430" s="1"/>
      <c r="F3430" s="44">
        <f t="shared" si="265"/>
        <v>0.38484012754016816</v>
      </c>
      <c r="G3430" s="173">
        <v>0</v>
      </c>
      <c r="H3430" s="45">
        <f t="shared" si="266"/>
        <v>0.38484012754016816</v>
      </c>
      <c r="I3430" s="48"/>
      <c r="J3430" s="48"/>
      <c r="N3430" s="44">
        <f t="shared" si="267"/>
        <v>0</v>
      </c>
      <c r="O3430" s="45">
        <f t="shared" si="268"/>
        <v>0</v>
      </c>
      <c r="P3430" s="2"/>
      <c r="Q3430" s="2"/>
      <c r="R3430" s="2"/>
      <c r="U3430" s="49">
        <f t="shared" si="269"/>
        <v>0.23090407652410089</v>
      </c>
    </row>
    <row r="3431" spans="4:21" x14ac:dyDescent="0.3">
      <c r="D3431" s="193">
        <v>87973260.416845933</v>
      </c>
      <c r="E3431" s="1"/>
      <c r="F3431" s="44">
        <f t="shared" si="265"/>
        <v>0.42855227039117699</v>
      </c>
      <c r="G3431" s="173">
        <v>0.36187896448843065</v>
      </c>
      <c r="H3431" s="45">
        <f t="shared" si="266"/>
        <v>0.79043123487960765</v>
      </c>
      <c r="I3431" s="48"/>
      <c r="J3431" s="48"/>
      <c r="N3431" s="44">
        <f t="shared" si="267"/>
        <v>4.0431234879607647E-2</v>
      </c>
      <c r="O3431" s="45">
        <f t="shared" si="268"/>
        <v>0</v>
      </c>
      <c r="P3431" s="2"/>
      <c r="Q3431" s="2"/>
      <c r="R3431" s="2"/>
      <c r="U3431" s="49">
        <f t="shared" si="269"/>
        <v>0.47425874092776454</v>
      </c>
    </row>
    <row r="3432" spans="4:21" x14ac:dyDescent="0.3">
      <c r="D3432" s="193">
        <v>92549271.418723732</v>
      </c>
      <c r="E3432" s="1"/>
      <c r="F3432" s="44">
        <f t="shared" si="265"/>
        <v>0.45084381551406544</v>
      </c>
      <c r="G3432" s="173">
        <v>0</v>
      </c>
      <c r="H3432" s="45">
        <f t="shared" si="266"/>
        <v>0.45084381551406544</v>
      </c>
      <c r="I3432" s="48"/>
      <c r="J3432" s="48"/>
      <c r="N3432" s="44">
        <f t="shared" si="267"/>
        <v>0</v>
      </c>
      <c r="O3432" s="45">
        <f t="shared" si="268"/>
        <v>0</v>
      </c>
      <c r="P3432" s="2"/>
      <c r="Q3432" s="2"/>
      <c r="R3432" s="2"/>
      <c r="U3432" s="49">
        <f t="shared" si="269"/>
        <v>0.27050628930843923</v>
      </c>
    </row>
    <row r="3433" spans="4:21" x14ac:dyDescent="0.3">
      <c r="D3433" s="193">
        <v>97592957.183049396</v>
      </c>
      <c r="E3433" s="1"/>
      <c r="F3433" s="44">
        <f t="shared" si="265"/>
        <v>0.47541358791080979</v>
      </c>
      <c r="G3433" s="173">
        <v>0.26160097334342569</v>
      </c>
      <c r="H3433" s="45">
        <f t="shared" si="266"/>
        <v>0.73701456125423548</v>
      </c>
      <c r="I3433" s="48"/>
      <c r="J3433" s="48"/>
      <c r="N3433" s="44">
        <f t="shared" si="267"/>
        <v>0</v>
      </c>
      <c r="O3433" s="45">
        <f t="shared" si="268"/>
        <v>0</v>
      </c>
      <c r="P3433" s="2"/>
      <c r="Q3433" s="2"/>
      <c r="R3433" s="2"/>
      <c r="U3433" s="49">
        <f t="shared" si="269"/>
        <v>0.4422087367525413</v>
      </c>
    </row>
    <row r="3434" spans="4:21" x14ac:dyDescent="0.3">
      <c r="D3434" s="193">
        <v>125880865.78096184</v>
      </c>
      <c r="E3434" s="1"/>
      <c r="F3434" s="44">
        <f t="shared" si="265"/>
        <v>0.61321509028563914</v>
      </c>
      <c r="G3434" s="173">
        <v>0</v>
      </c>
      <c r="H3434" s="45">
        <f t="shared" si="266"/>
        <v>0.61321509028563914</v>
      </c>
      <c r="I3434" s="48"/>
      <c r="J3434" s="48"/>
      <c r="N3434" s="44">
        <f t="shared" si="267"/>
        <v>0</v>
      </c>
      <c r="O3434" s="45">
        <f t="shared" si="268"/>
        <v>0</v>
      </c>
      <c r="P3434" s="2"/>
      <c r="Q3434" s="2"/>
      <c r="R3434" s="2"/>
      <c r="U3434" s="49">
        <f t="shared" si="269"/>
        <v>0.3679290541713835</v>
      </c>
    </row>
    <row r="3435" spans="4:21" x14ac:dyDescent="0.3">
      <c r="D3435" s="193">
        <v>81461995.422670335</v>
      </c>
      <c r="E3435" s="1"/>
      <c r="F3435" s="44">
        <f t="shared" si="265"/>
        <v>0.39683334371788287</v>
      </c>
      <c r="G3435" s="173">
        <v>0</v>
      </c>
      <c r="H3435" s="45">
        <f t="shared" si="266"/>
        <v>0.39683334371788287</v>
      </c>
      <c r="I3435" s="48"/>
      <c r="J3435" s="48"/>
      <c r="N3435" s="44">
        <f t="shared" si="267"/>
        <v>0</v>
      </c>
      <c r="O3435" s="45">
        <f t="shared" si="268"/>
        <v>0</v>
      </c>
      <c r="P3435" s="2"/>
      <c r="Q3435" s="2"/>
      <c r="R3435" s="2"/>
      <c r="U3435" s="49">
        <f t="shared" si="269"/>
        <v>0.23810000623072972</v>
      </c>
    </row>
    <row r="3436" spans="4:21" x14ac:dyDescent="0.3">
      <c r="D3436" s="193">
        <v>94723248.302893281</v>
      </c>
      <c r="E3436" s="1"/>
      <c r="F3436" s="44">
        <f t="shared" si="265"/>
        <v>0.46143410994073869</v>
      </c>
      <c r="G3436" s="173">
        <v>9.3815022749493895E-2</v>
      </c>
      <c r="H3436" s="45">
        <f t="shared" si="266"/>
        <v>0.55524913269023257</v>
      </c>
      <c r="I3436" s="48"/>
      <c r="J3436" s="48"/>
      <c r="N3436" s="44">
        <f t="shared" si="267"/>
        <v>0</v>
      </c>
      <c r="O3436" s="45">
        <f t="shared" si="268"/>
        <v>0</v>
      </c>
      <c r="P3436" s="2"/>
      <c r="Q3436" s="2"/>
      <c r="R3436" s="2"/>
      <c r="U3436" s="49">
        <f t="shared" si="269"/>
        <v>0.33314947961413954</v>
      </c>
    </row>
    <row r="3437" spans="4:21" x14ac:dyDescent="0.3">
      <c r="D3437" s="193">
        <v>88099663.353347793</v>
      </c>
      <c r="E3437" s="1"/>
      <c r="F3437" s="44">
        <f t="shared" si="265"/>
        <v>0.42916802869279397</v>
      </c>
      <c r="G3437" s="173">
        <v>0</v>
      </c>
      <c r="H3437" s="45">
        <f t="shared" si="266"/>
        <v>0.42916802869279397</v>
      </c>
      <c r="I3437" s="48"/>
      <c r="J3437" s="48"/>
      <c r="N3437" s="44">
        <f t="shared" si="267"/>
        <v>0</v>
      </c>
      <c r="O3437" s="45">
        <f t="shared" si="268"/>
        <v>0</v>
      </c>
      <c r="P3437" s="2"/>
      <c r="Q3437" s="2"/>
      <c r="R3437" s="2"/>
      <c r="U3437" s="49">
        <f t="shared" si="269"/>
        <v>0.25750081721567636</v>
      </c>
    </row>
    <row r="3438" spans="4:21" x14ac:dyDescent="0.3">
      <c r="D3438" s="193">
        <v>92753668.62004447</v>
      </c>
      <c r="E3438" s="1"/>
      <c r="F3438" s="44">
        <f t="shared" si="265"/>
        <v>0.45183951448296295</v>
      </c>
      <c r="G3438" s="173">
        <v>0</v>
      </c>
      <c r="H3438" s="45">
        <f t="shared" si="266"/>
        <v>0.45183951448296295</v>
      </c>
      <c r="I3438" s="48"/>
      <c r="J3438" s="48"/>
      <c r="N3438" s="44">
        <f t="shared" si="267"/>
        <v>0</v>
      </c>
      <c r="O3438" s="45">
        <f t="shared" si="268"/>
        <v>0</v>
      </c>
      <c r="P3438" s="2"/>
      <c r="Q3438" s="2"/>
      <c r="R3438" s="2"/>
      <c r="U3438" s="49">
        <f t="shared" si="269"/>
        <v>0.27110370868977773</v>
      </c>
    </row>
    <row r="3439" spans="4:21" x14ac:dyDescent="0.3">
      <c r="D3439" s="193">
        <v>75309348.619817942</v>
      </c>
      <c r="E3439" s="1"/>
      <c r="F3439" s="44">
        <f t="shared" si="265"/>
        <v>0.36686138696893755</v>
      </c>
      <c r="G3439" s="173">
        <v>0.99371386581975574</v>
      </c>
      <c r="H3439" s="45">
        <f t="shared" si="266"/>
        <v>1.3605752527886934</v>
      </c>
      <c r="I3439" s="48"/>
      <c r="J3439" s="48"/>
      <c r="N3439" s="44">
        <f t="shared" si="267"/>
        <v>0.6105752527886934</v>
      </c>
      <c r="O3439" s="45">
        <f t="shared" si="268"/>
        <v>0.56057525278869336</v>
      </c>
      <c r="P3439" s="2"/>
      <c r="Q3439" s="2"/>
      <c r="R3439" s="2"/>
      <c r="U3439" s="49">
        <f t="shared" si="269"/>
        <v>0.81634515167321597</v>
      </c>
    </row>
    <row r="3440" spans="4:21" x14ac:dyDescent="0.3">
      <c r="D3440" s="193">
        <v>98905851.407428265</v>
      </c>
      <c r="E3440" s="1"/>
      <c r="F3440" s="44">
        <f t="shared" si="265"/>
        <v>0.48180921083049055</v>
      </c>
      <c r="G3440" s="173">
        <v>0</v>
      </c>
      <c r="H3440" s="45">
        <f t="shared" si="266"/>
        <v>0.48180921083049055</v>
      </c>
      <c r="I3440" s="48"/>
      <c r="J3440" s="48"/>
      <c r="N3440" s="44">
        <f t="shared" si="267"/>
        <v>0</v>
      </c>
      <c r="O3440" s="45">
        <f t="shared" si="268"/>
        <v>0</v>
      </c>
      <c r="P3440" s="2"/>
      <c r="Q3440" s="2"/>
      <c r="R3440" s="2"/>
      <c r="U3440" s="49">
        <f t="shared" si="269"/>
        <v>0.28908552649829433</v>
      </c>
    </row>
    <row r="3441" spans="4:21" x14ac:dyDescent="0.3">
      <c r="D3441" s="193">
        <v>109520337.7082165</v>
      </c>
      <c r="E3441" s="1"/>
      <c r="F3441" s="44">
        <f t="shared" si="265"/>
        <v>0.53351653850806957</v>
      </c>
      <c r="G3441" s="173">
        <v>1.0407463084520465</v>
      </c>
      <c r="H3441" s="45">
        <f t="shared" si="266"/>
        <v>1.5742628469601161</v>
      </c>
      <c r="I3441" s="48"/>
      <c r="J3441" s="48"/>
      <c r="N3441" s="44">
        <f t="shared" si="267"/>
        <v>0.82426284696011609</v>
      </c>
      <c r="O3441" s="45">
        <f t="shared" si="268"/>
        <v>0.77426284696011605</v>
      </c>
      <c r="P3441" s="2"/>
      <c r="Q3441" s="2"/>
      <c r="R3441" s="2"/>
      <c r="U3441" s="49">
        <f t="shared" si="269"/>
        <v>0.94455770817606965</v>
      </c>
    </row>
    <row r="3442" spans="4:21" x14ac:dyDescent="0.3">
      <c r="D3442" s="193">
        <v>72213900.34375456</v>
      </c>
      <c r="E3442" s="1"/>
      <c r="F3442" s="44">
        <f t="shared" si="265"/>
        <v>0.35178224382589912</v>
      </c>
      <c r="G3442" s="173">
        <v>9.8696384834534537E-2</v>
      </c>
      <c r="H3442" s="45">
        <f t="shared" si="266"/>
        <v>0.45047862866043364</v>
      </c>
      <c r="I3442" s="48"/>
      <c r="J3442" s="48"/>
      <c r="N3442" s="44">
        <f t="shared" si="267"/>
        <v>0</v>
      </c>
      <c r="O3442" s="45">
        <f t="shared" si="268"/>
        <v>0</v>
      </c>
      <c r="P3442" s="2"/>
      <c r="Q3442" s="2"/>
      <c r="R3442" s="2"/>
      <c r="U3442" s="49">
        <f t="shared" si="269"/>
        <v>0.27028717719626016</v>
      </c>
    </row>
    <row r="3443" spans="4:21" x14ac:dyDescent="0.3">
      <c r="D3443" s="193">
        <v>83240683.626460433</v>
      </c>
      <c r="E3443" s="1"/>
      <c r="F3443" s="44">
        <f t="shared" si="265"/>
        <v>0.40549803187926747</v>
      </c>
      <c r="G3443" s="173">
        <v>0</v>
      </c>
      <c r="H3443" s="45">
        <f t="shared" si="266"/>
        <v>0.40549803187926747</v>
      </c>
      <c r="I3443" s="48"/>
      <c r="J3443" s="48"/>
      <c r="N3443" s="44">
        <f t="shared" si="267"/>
        <v>0</v>
      </c>
      <c r="O3443" s="45">
        <f t="shared" si="268"/>
        <v>0</v>
      </c>
      <c r="P3443" s="2"/>
      <c r="Q3443" s="2"/>
      <c r="R3443" s="2"/>
      <c r="U3443" s="49">
        <f t="shared" si="269"/>
        <v>0.24329881912756046</v>
      </c>
    </row>
    <row r="3444" spans="4:21" x14ac:dyDescent="0.3">
      <c r="D3444" s="193">
        <v>76879093.003626317</v>
      </c>
      <c r="E3444" s="1"/>
      <c r="F3444" s="44">
        <f t="shared" si="265"/>
        <v>0.3745082277979272</v>
      </c>
      <c r="G3444" s="173">
        <v>0</v>
      </c>
      <c r="H3444" s="45">
        <f t="shared" si="266"/>
        <v>0.3745082277979272</v>
      </c>
      <c r="I3444" s="48"/>
      <c r="J3444" s="48"/>
      <c r="N3444" s="44">
        <f t="shared" si="267"/>
        <v>0</v>
      </c>
      <c r="O3444" s="45">
        <f t="shared" si="268"/>
        <v>0</v>
      </c>
      <c r="P3444" s="2"/>
      <c r="Q3444" s="2"/>
      <c r="R3444" s="2"/>
      <c r="U3444" s="49">
        <f t="shared" si="269"/>
        <v>0.22470493667875632</v>
      </c>
    </row>
    <row r="3445" spans="4:21" x14ac:dyDescent="0.3">
      <c r="D3445" s="193">
        <v>114195957.2937821</v>
      </c>
      <c r="E3445" s="1"/>
      <c r="F3445" s="44">
        <f t="shared" si="265"/>
        <v>0.55629331612646393</v>
      </c>
      <c r="G3445" s="173">
        <v>5.2259469922746674E-3</v>
      </c>
      <c r="H3445" s="45">
        <f t="shared" si="266"/>
        <v>0.56151926311873857</v>
      </c>
      <c r="I3445" s="48"/>
      <c r="J3445" s="48"/>
      <c r="N3445" s="44">
        <f t="shared" si="267"/>
        <v>0</v>
      </c>
      <c r="O3445" s="45">
        <f t="shared" si="268"/>
        <v>0</v>
      </c>
      <c r="P3445" s="2"/>
      <c r="Q3445" s="2"/>
      <c r="R3445" s="2"/>
      <c r="U3445" s="49">
        <f t="shared" si="269"/>
        <v>0.33691155787124311</v>
      </c>
    </row>
    <row r="3446" spans="4:21" x14ac:dyDescent="0.3">
      <c r="D3446" s="193">
        <v>124795670.73753522</v>
      </c>
      <c r="E3446" s="1"/>
      <c r="F3446" s="44">
        <f t="shared" si="265"/>
        <v>0.60792867942085915</v>
      </c>
      <c r="G3446" s="173">
        <v>3.477665933016065E-2</v>
      </c>
      <c r="H3446" s="45">
        <f t="shared" si="266"/>
        <v>0.64270533875101976</v>
      </c>
      <c r="I3446" s="48"/>
      <c r="J3446" s="48"/>
      <c r="N3446" s="44">
        <f t="shared" si="267"/>
        <v>0</v>
      </c>
      <c r="O3446" s="45">
        <f t="shared" si="268"/>
        <v>0</v>
      </c>
      <c r="P3446" s="2"/>
      <c r="Q3446" s="2"/>
      <c r="R3446" s="2"/>
      <c r="U3446" s="49">
        <f t="shared" si="269"/>
        <v>0.38562320325061183</v>
      </c>
    </row>
    <row r="3447" spans="4:21" x14ac:dyDescent="0.3">
      <c r="D3447" s="193">
        <v>82097531.223158091</v>
      </c>
      <c r="E3447" s="1"/>
      <c r="F3447" s="44">
        <f t="shared" si="265"/>
        <v>0.39992928797325511</v>
      </c>
      <c r="G3447" s="173">
        <v>0</v>
      </c>
      <c r="H3447" s="45">
        <f t="shared" si="266"/>
        <v>0.39992928797325511</v>
      </c>
      <c r="I3447" s="48"/>
      <c r="J3447" s="48"/>
      <c r="N3447" s="44">
        <f t="shared" si="267"/>
        <v>0</v>
      </c>
      <c r="O3447" s="45">
        <f t="shared" si="268"/>
        <v>0</v>
      </c>
      <c r="P3447" s="2"/>
      <c r="Q3447" s="2"/>
      <c r="R3447" s="2"/>
      <c r="U3447" s="49">
        <f t="shared" si="269"/>
        <v>0.23995757278395305</v>
      </c>
    </row>
    <row r="3448" spans="4:21" x14ac:dyDescent="0.3">
      <c r="D3448" s="193">
        <v>114147571.46419664</v>
      </c>
      <c r="E3448" s="1"/>
      <c r="F3448" s="44">
        <f t="shared" si="265"/>
        <v>0.55605760976494722</v>
      </c>
      <c r="G3448" s="173">
        <v>0</v>
      </c>
      <c r="H3448" s="45">
        <f t="shared" si="266"/>
        <v>0.55605760976494722</v>
      </c>
      <c r="I3448" s="48"/>
      <c r="J3448" s="48"/>
      <c r="N3448" s="44">
        <f t="shared" si="267"/>
        <v>0</v>
      </c>
      <c r="O3448" s="45">
        <f t="shared" si="268"/>
        <v>0</v>
      </c>
      <c r="P3448" s="2"/>
      <c r="Q3448" s="2"/>
      <c r="R3448" s="2"/>
      <c r="U3448" s="49">
        <f t="shared" si="269"/>
        <v>0.33363456585896833</v>
      </c>
    </row>
    <row r="3449" spans="4:21" x14ac:dyDescent="0.3">
      <c r="D3449" s="193">
        <v>98234534.308322385</v>
      </c>
      <c r="E3449" s="1"/>
      <c r="F3449" s="44">
        <f t="shared" si="265"/>
        <v>0.47853896182970268</v>
      </c>
      <c r="G3449" s="173">
        <v>0</v>
      </c>
      <c r="H3449" s="45">
        <f t="shared" si="266"/>
        <v>0.47853896182970268</v>
      </c>
      <c r="I3449" s="48"/>
      <c r="J3449" s="48"/>
      <c r="N3449" s="44">
        <f t="shared" si="267"/>
        <v>0</v>
      </c>
      <c r="O3449" s="45">
        <f t="shared" si="268"/>
        <v>0</v>
      </c>
      <c r="P3449" s="2"/>
      <c r="Q3449" s="2"/>
      <c r="R3449" s="2"/>
      <c r="U3449" s="49">
        <f t="shared" si="269"/>
        <v>0.2871233770978216</v>
      </c>
    </row>
    <row r="3450" spans="4:21" x14ac:dyDescent="0.3">
      <c r="D3450" s="193">
        <v>82063933.028591335</v>
      </c>
      <c r="E3450" s="1"/>
      <c r="F3450" s="44">
        <f t="shared" si="265"/>
        <v>0.3997656179842789</v>
      </c>
      <c r="G3450" s="173">
        <v>0</v>
      </c>
      <c r="H3450" s="45">
        <f t="shared" si="266"/>
        <v>0.3997656179842789</v>
      </c>
      <c r="I3450" s="48"/>
      <c r="J3450" s="48"/>
      <c r="N3450" s="44">
        <f t="shared" si="267"/>
        <v>0</v>
      </c>
      <c r="O3450" s="45">
        <f t="shared" si="268"/>
        <v>0</v>
      </c>
      <c r="P3450" s="2"/>
      <c r="Q3450" s="2"/>
      <c r="R3450" s="2"/>
      <c r="U3450" s="49">
        <f t="shared" si="269"/>
        <v>0.23985937079056732</v>
      </c>
    </row>
    <row r="3451" spans="4:21" x14ac:dyDescent="0.3">
      <c r="D3451" s="193">
        <v>77137820.856925651</v>
      </c>
      <c r="E3451" s="1"/>
      <c r="F3451" s="44">
        <f t="shared" si="265"/>
        <v>0.37576859269084456</v>
      </c>
      <c r="G3451" s="173">
        <v>1.5030416113983822E-2</v>
      </c>
      <c r="H3451" s="45">
        <f t="shared" si="266"/>
        <v>0.39079900880482837</v>
      </c>
      <c r="I3451" s="48"/>
      <c r="J3451" s="48"/>
      <c r="N3451" s="44">
        <f t="shared" si="267"/>
        <v>0</v>
      </c>
      <c r="O3451" s="45">
        <f t="shared" si="268"/>
        <v>0</v>
      </c>
      <c r="P3451" s="2"/>
      <c r="Q3451" s="2"/>
      <c r="R3451" s="2"/>
      <c r="U3451" s="49">
        <f t="shared" si="269"/>
        <v>0.23447940528289701</v>
      </c>
    </row>
    <row r="3452" spans="4:21" x14ac:dyDescent="0.3">
      <c r="D3452" s="193">
        <v>81403053.985816509</v>
      </c>
      <c r="E3452" s="1"/>
      <c r="F3452" s="44">
        <f t="shared" si="265"/>
        <v>0.3965462168515585</v>
      </c>
      <c r="G3452" s="173">
        <v>4.4510167157450931E-2</v>
      </c>
      <c r="H3452" s="45">
        <f t="shared" si="266"/>
        <v>0.44105638400900943</v>
      </c>
      <c r="I3452" s="48"/>
      <c r="J3452" s="48"/>
      <c r="N3452" s="44">
        <f t="shared" si="267"/>
        <v>0</v>
      </c>
      <c r="O3452" s="45">
        <f t="shared" si="268"/>
        <v>0</v>
      </c>
      <c r="P3452" s="2"/>
      <c r="Q3452" s="2"/>
      <c r="R3452" s="2"/>
      <c r="U3452" s="49">
        <f t="shared" si="269"/>
        <v>0.26463383040540567</v>
      </c>
    </row>
    <row r="3453" spans="4:21" x14ac:dyDescent="0.3">
      <c r="D3453" s="193">
        <v>74999088.165256977</v>
      </c>
      <c r="E3453" s="1"/>
      <c r="F3453" s="44">
        <f t="shared" si="265"/>
        <v>0.36534998655494039</v>
      </c>
      <c r="G3453" s="173">
        <v>0</v>
      </c>
      <c r="H3453" s="45">
        <f t="shared" si="266"/>
        <v>0.36534998655494039</v>
      </c>
      <c r="I3453" s="48"/>
      <c r="J3453" s="48"/>
      <c r="N3453" s="44">
        <f t="shared" si="267"/>
        <v>0</v>
      </c>
      <c r="O3453" s="45">
        <f t="shared" si="268"/>
        <v>0</v>
      </c>
      <c r="P3453" s="2"/>
      <c r="Q3453" s="2"/>
      <c r="R3453" s="2"/>
      <c r="U3453" s="49">
        <f t="shared" si="269"/>
        <v>0.21920999193296423</v>
      </c>
    </row>
    <row r="3454" spans="4:21" x14ac:dyDescent="0.3">
      <c r="D3454" s="193">
        <v>109837142.92577234</v>
      </c>
      <c r="E3454" s="1"/>
      <c r="F3454" s="44">
        <f t="shared" si="265"/>
        <v>0.53505982103064542</v>
      </c>
      <c r="G3454" s="173">
        <v>0</v>
      </c>
      <c r="H3454" s="45">
        <f t="shared" si="266"/>
        <v>0.53505982103064542</v>
      </c>
      <c r="I3454" s="48"/>
      <c r="J3454" s="48"/>
      <c r="N3454" s="44">
        <f t="shared" si="267"/>
        <v>0</v>
      </c>
      <c r="O3454" s="45">
        <f t="shared" si="268"/>
        <v>0</v>
      </c>
      <c r="P3454" s="2"/>
      <c r="Q3454" s="2"/>
      <c r="R3454" s="2"/>
      <c r="U3454" s="49">
        <f t="shared" si="269"/>
        <v>0.32103589261838722</v>
      </c>
    </row>
    <row r="3455" spans="4:21" x14ac:dyDescent="0.3">
      <c r="D3455" s="193">
        <v>105529982.57411219</v>
      </c>
      <c r="E3455" s="1"/>
      <c r="F3455" s="44">
        <f t="shared" si="265"/>
        <v>0.51407795291644098</v>
      </c>
      <c r="G3455" s="173">
        <v>3.8328189283820147E-2</v>
      </c>
      <c r="H3455" s="45">
        <f t="shared" si="266"/>
        <v>0.55240614220026107</v>
      </c>
      <c r="I3455" s="48"/>
      <c r="J3455" s="48"/>
      <c r="N3455" s="44">
        <f t="shared" si="267"/>
        <v>0</v>
      </c>
      <c r="O3455" s="45">
        <f t="shared" si="268"/>
        <v>0</v>
      </c>
      <c r="P3455" s="2"/>
      <c r="Q3455" s="2"/>
      <c r="R3455" s="2"/>
      <c r="U3455" s="49">
        <f t="shared" si="269"/>
        <v>0.33144368532015661</v>
      </c>
    </row>
    <row r="3456" spans="4:21" x14ac:dyDescent="0.3">
      <c r="D3456" s="193">
        <v>114832221.51034966</v>
      </c>
      <c r="E3456" s="1"/>
      <c r="F3456" s="44">
        <f t="shared" si="265"/>
        <v>0.55939280878237641</v>
      </c>
      <c r="G3456" s="173">
        <v>3.044926568548063E-2</v>
      </c>
      <c r="H3456" s="45">
        <f t="shared" si="266"/>
        <v>0.58984207446785708</v>
      </c>
      <c r="I3456" s="48"/>
      <c r="J3456" s="48"/>
      <c r="N3456" s="44">
        <f t="shared" si="267"/>
        <v>0</v>
      </c>
      <c r="O3456" s="45">
        <f t="shared" si="268"/>
        <v>0</v>
      </c>
      <c r="P3456" s="2"/>
      <c r="Q3456" s="2"/>
      <c r="R3456" s="2"/>
      <c r="U3456" s="49">
        <f t="shared" si="269"/>
        <v>0.35390524468071421</v>
      </c>
    </row>
    <row r="3457" spans="4:21" x14ac:dyDescent="0.3">
      <c r="D3457" s="193">
        <v>86250518.161120385</v>
      </c>
      <c r="E3457" s="1"/>
      <c r="F3457" s="44">
        <f t="shared" si="265"/>
        <v>0.42016011689485588</v>
      </c>
      <c r="G3457" s="173">
        <v>4.5480570689816384E-3</v>
      </c>
      <c r="H3457" s="45">
        <f t="shared" si="266"/>
        <v>0.42470817396383753</v>
      </c>
      <c r="I3457" s="48"/>
      <c r="J3457" s="48"/>
      <c r="N3457" s="44">
        <f t="shared" si="267"/>
        <v>0</v>
      </c>
      <c r="O3457" s="45">
        <f t="shared" si="268"/>
        <v>0</v>
      </c>
      <c r="P3457" s="2"/>
      <c r="Q3457" s="2"/>
      <c r="R3457" s="2"/>
      <c r="U3457" s="49">
        <f t="shared" si="269"/>
        <v>0.25482490437830252</v>
      </c>
    </row>
    <row r="3458" spans="4:21" x14ac:dyDescent="0.3">
      <c r="D3458" s="193">
        <v>111897924.41378112</v>
      </c>
      <c r="E3458" s="1"/>
      <c r="F3458" s="44">
        <f t="shared" si="265"/>
        <v>0.54509869626707075</v>
      </c>
      <c r="G3458" s="173">
        <v>0.10131892987798802</v>
      </c>
      <c r="H3458" s="45">
        <f t="shared" si="266"/>
        <v>0.64641762614505871</v>
      </c>
      <c r="I3458" s="48"/>
      <c r="J3458" s="48"/>
      <c r="N3458" s="44">
        <f t="shared" si="267"/>
        <v>0</v>
      </c>
      <c r="O3458" s="45">
        <f t="shared" si="268"/>
        <v>0</v>
      </c>
      <c r="P3458" s="2"/>
      <c r="Q3458" s="2"/>
      <c r="R3458" s="2"/>
      <c r="U3458" s="49">
        <f t="shared" si="269"/>
        <v>0.38785057568703524</v>
      </c>
    </row>
    <row r="3459" spans="4:21" x14ac:dyDescent="0.3">
      <c r="D3459" s="193">
        <v>88423817.236034423</v>
      </c>
      <c r="E3459" s="1"/>
      <c r="F3459" s="44">
        <f t="shared" si="265"/>
        <v>0.43074710944668709</v>
      </c>
      <c r="G3459" s="173">
        <v>1.7939356660923928E-3</v>
      </c>
      <c r="H3459" s="45">
        <f t="shared" si="266"/>
        <v>0.43254104511277947</v>
      </c>
      <c r="I3459" s="48"/>
      <c r="J3459" s="48"/>
      <c r="N3459" s="44">
        <f t="shared" si="267"/>
        <v>0</v>
      </c>
      <c r="O3459" s="45">
        <f t="shared" si="268"/>
        <v>0</v>
      </c>
      <c r="P3459" s="2"/>
      <c r="Q3459" s="2"/>
      <c r="R3459" s="2"/>
      <c r="U3459" s="49">
        <f t="shared" si="269"/>
        <v>0.25952462706766766</v>
      </c>
    </row>
    <row r="3460" spans="4:21" x14ac:dyDescent="0.3">
      <c r="D3460" s="193">
        <v>71600728.754217505</v>
      </c>
      <c r="E3460" s="1"/>
      <c r="F3460" s="44">
        <f t="shared" si="265"/>
        <v>0.34879524441732479</v>
      </c>
      <c r="G3460" s="173">
        <v>6.6888410947014601E-2</v>
      </c>
      <c r="H3460" s="45">
        <f t="shared" si="266"/>
        <v>0.41568365536433938</v>
      </c>
      <c r="I3460" s="48"/>
      <c r="J3460" s="48"/>
      <c r="N3460" s="44">
        <f t="shared" si="267"/>
        <v>0</v>
      </c>
      <c r="O3460" s="45">
        <f t="shared" si="268"/>
        <v>0</v>
      </c>
      <c r="P3460" s="2"/>
      <c r="Q3460" s="2"/>
      <c r="R3460" s="2"/>
      <c r="U3460" s="49">
        <f t="shared" si="269"/>
        <v>0.24941019321860361</v>
      </c>
    </row>
    <row r="3461" spans="4:21" x14ac:dyDescent="0.3">
      <c r="D3461" s="193">
        <v>113329650.94659093</v>
      </c>
      <c r="E3461" s="1"/>
      <c r="F3461" s="44">
        <f t="shared" ref="F3461:F3524" si="270">D3461/$B$4</f>
        <v>0.55207319798847598</v>
      </c>
      <c r="G3461" s="173">
        <v>6.3465986766916612E-3</v>
      </c>
      <c r="H3461" s="45">
        <f t="shared" ref="H3461:H3524" si="271">F3461+G3461</f>
        <v>0.55841979666516761</v>
      </c>
      <c r="I3461" s="48"/>
      <c r="J3461" s="48"/>
      <c r="N3461" s="44">
        <f t="shared" ref="N3461:N3524" si="272">MIN(MAX(H3461-75%,0),125%)</f>
        <v>0</v>
      </c>
      <c r="O3461" s="45">
        <f t="shared" ref="O3461:O3524" si="273">MIN(MAX(H3461-80%,0),120%)</f>
        <v>0</v>
      </c>
      <c r="P3461" s="2"/>
      <c r="Q3461" s="2"/>
      <c r="R3461" s="2"/>
      <c r="U3461" s="49">
        <f t="shared" ref="U3461:U3524" si="274">H3461*60%</f>
        <v>0.33505187799910058</v>
      </c>
    </row>
    <row r="3462" spans="4:21" x14ac:dyDescent="0.3">
      <c r="D3462" s="193">
        <v>93733528.734266266</v>
      </c>
      <c r="E3462" s="1"/>
      <c r="F3462" s="44">
        <f t="shared" si="270"/>
        <v>0.45661279757632317</v>
      </c>
      <c r="G3462" s="173">
        <v>2.6074056965466382E-2</v>
      </c>
      <c r="H3462" s="45">
        <f t="shared" si="271"/>
        <v>0.48268685454178956</v>
      </c>
      <c r="I3462" s="48"/>
      <c r="J3462" s="48"/>
      <c r="N3462" s="44">
        <f t="shared" si="272"/>
        <v>0</v>
      </c>
      <c r="O3462" s="45">
        <f t="shared" si="273"/>
        <v>0</v>
      </c>
      <c r="P3462" s="2"/>
      <c r="Q3462" s="2"/>
      <c r="R3462" s="2"/>
      <c r="U3462" s="49">
        <f t="shared" si="274"/>
        <v>0.2896121127250737</v>
      </c>
    </row>
    <row r="3463" spans="4:21" x14ac:dyDescent="0.3">
      <c r="D3463" s="193">
        <v>78439767.399111405</v>
      </c>
      <c r="E3463" s="1"/>
      <c r="F3463" s="44">
        <f t="shared" si="270"/>
        <v>0.38211088515491703</v>
      </c>
      <c r="G3463" s="173">
        <v>4.1405272257875103E-2</v>
      </c>
      <c r="H3463" s="45">
        <f t="shared" si="271"/>
        <v>0.42351615741279214</v>
      </c>
      <c r="I3463" s="48"/>
      <c r="J3463" s="48"/>
      <c r="N3463" s="44">
        <f t="shared" si="272"/>
        <v>0</v>
      </c>
      <c r="O3463" s="45">
        <f t="shared" si="273"/>
        <v>0</v>
      </c>
      <c r="P3463" s="2"/>
      <c r="Q3463" s="2"/>
      <c r="R3463" s="2"/>
      <c r="U3463" s="49">
        <f t="shared" si="274"/>
        <v>0.25410969444767528</v>
      </c>
    </row>
    <row r="3464" spans="4:21" x14ac:dyDescent="0.3">
      <c r="D3464" s="193">
        <v>121959297.00021945</v>
      </c>
      <c r="E3464" s="1"/>
      <c r="F3464" s="44">
        <f t="shared" si="270"/>
        <v>0.59411159001158886</v>
      </c>
      <c r="G3464" s="173">
        <v>0.48852671777081264</v>
      </c>
      <c r="H3464" s="45">
        <f t="shared" si="271"/>
        <v>1.0826383077824016</v>
      </c>
      <c r="I3464" s="48"/>
      <c r="J3464" s="48"/>
      <c r="N3464" s="44">
        <f t="shared" si="272"/>
        <v>0.33263830778240155</v>
      </c>
      <c r="O3464" s="45">
        <f t="shared" si="273"/>
        <v>0.28263830778240151</v>
      </c>
      <c r="P3464" s="2"/>
      <c r="Q3464" s="2"/>
      <c r="R3464" s="2"/>
      <c r="U3464" s="49">
        <f t="shared" si="274"/>
        <v>0.64958298466944087</v>
      </c>
    </row>
    <row r="3465" spans="4:21" x14ac:dyDescent="0.3">
      <c r="D3465" s="193">
        <v>54212191.15815489</v>
      </c>
      <c r="E3465" s="1"/>
      <c r="F3465" s="44">
        <f t="shared" si="270"/>
        <v>0.26408885488185163</v>
      </c>
      <c r="G3465" s="173">
        <v>0</v>
      </c>
      <c r="H3465" s="45">
        <f t="shared" si="271"/>
        <v>0.26408885488185163</v>
      </c>
      <c r="I3465" s="48"/>
      <c r="J3465" s="48"/>
      <c r="N3465" s="44">
        <f t="shared" si="272"/>
        <v>0</v>
      </c>
      <c r="O3465" s="45">
        <f t="shared" si="273"/>
        <v>0</v>
      </c>
      <c r="P3465" s="2"/>
      <c r="Q3465" s="2"/>
      <c r="R3465" s="2"/>
      <c r="U3465" s="49">
        <f t="shared" si="274"/>
        <v>0.15845331292911097</v>
      </c>
    </row>
    <row r="3466" spans="4:21" x14ac:dyDescent="0.3">
      <c r="D3466" s="193">
        <v>90310694.6165452</v>
      </c>
      <c r="E3466" s="1"/>
      <c r="F3466" s="44">
        <f t="shared" si="270"/>
        <v>0.4399388295390893</v>
      </c>
      <c r="G3466" s="173">
        <v>0</v>
      </c>
      <c r="H3466" s="45">
        <f t="shared" si="271"/>
        <v>0.4399388295390893</v>
      </c>
      <c r="I3466" s="48"/>
      <c r="J3466" s="48"/>
      <c r="N3466" s="44">
        <f t="shared" si="272"/>
        <v>0</v>
      </c>
      <c r="O3466" s="45">
        <f t="shared" si="273"/>
        <v>0</v>
      </c>
      <c r="P3466" s="2"/>
      <c r="Q3466" s="2"/>
      <c r="R3466" s="2"/>
      <c r="U3466" s="49">
        <f t="shared" si="274"/>
        <v>0.26396329772345356</v>
      </c>
    </row>
    <row r="3467" spans="4:21" x14ac:dyDescent="0.3">
      <c r="D3467" s="193">
        <v>72776668.433057651</v>
      </c>
      <c r="E3467" s="1"/>
      <c r="F3467" s="44">
        <f t="shared" si="270"/>
        <v>0.35452370800753541</v>
      </c>
      <c r="G3467" s="173">
        <v>0</v>
      </c>
      <c r="H3467" s="45">
        <f t="shared" si="271"/>
        <v>0.35452370800753541</v>
      </c>
      <c r="I3467" s="48"/>
      <c r="J3467" s="48"/>
      <c r="N3467" s="44">
        <f t="shared" si="272"/>
        <v>0</v>
      </c>
      <c r="O3467" s="45">
        <f t="shared" si="273"/>
        <v>0</v>
      </c>
      <c r="P3467" s="2"/>
      <c r="Q3467" s="2"/>
      <c r="R3467" s="2"/>
      <c r="U3467" s="49">
        <f t="shared" si="274"/>
        <v>0.21271422480452123</v>
      </c>
    </row>
    <row r="3468" spans="4:21" x14ac:dyDescent="0.3">
      <c r="D3468" s="193">
        <v>112864702.45545869</v>
      </c>
      <c r="E3468" s="1"/>
      <c r="F3468" s="44">
        <f t="shared" si="270"/>
        <v>0.54980825145193135</v>
      </c>
      <c r="G3468" s="173">
        <v>0</v>
      </c>
      <c r="H3468" s="45">
        <f t="shared" si="271"/>
        <v>0.54980825145193135</v>
      </c>
      <c r="I3468" s="48"/>
      <c r="J3468" s="48"/>
      <c r="N3468" s="44">
        <f t="shared" si="272"/>
        <v>0</v>
      </c>
      <c r="O3468" s="45">
        <f t="shared" si="273"/>
        <v>0</v>
      </c>
      <c r="P3468" s="2"/>
      <c r="Q3468" s="2"/>
      <c r="R3468" s="2"/>
      <c r="U3468" s="49">
        <f t="shared" si="274"/>
        <v>0.32988495087115882</v>
      </c>
    </row>
    <row r="3469" spans="4:21" x14ac:dyDescent="0.3">
      <c r="D3469" s="193">
        <v>108949449.35493045</v>
      </c>
      <c r="E3469" s="1"/>
      <c r="F3469" s="44">
        <f t="shared" si="270"/>
        <v>0.53073551733434743</v>
      </c>
      <c r="G3469" s="173">
        <v>0</v>
      </c>
      <c r="H3469" s="45">
        <f t="shared" si="271"/>
        <v>0.53073551733434743</v>
      </c>
      <c r="I3469" s="48"/>
      <c r="J3469" s="48"/>
      <c r="N3469" s="44">
        <f t="shared" si="272"/>
        <v>0</v>
      </c>
      <c r="O3469" s="45">
        <f t="shared" si="273"/>
        <v>0</v>
      </c>
      <c r="P3469" s="2"/>
      <c r="Q3469" s="2"/>
      <c r="R3469" s="2"/>
      <c r="U3469" s="49">
        <f t="shared" si="274"/>
        <v>0.31844131040060847</v>
      </c>
    </row>
    <row r="3470" spans="4:21" x14ac:dyDescent="0.3">
      <c r="D3470" s="193">
        <v>71884973.459140718</v>
      </c>
      <c r="E3470" s="1"/>
      <c r="F3470" s="44">
        <f t="shared" si="270"/>
        <v>0.3501799119067906</v>
      </c>
      <c r="G3470" s="173">
        <v>1.7537290984747517E-2</v>
      </c>
      <c r="H3470" s="45">
        <f t="shared" si="271"/>
        <v>0.36771720289153809</v>
      </c>
      <c r="I3470" s="48"/>
      <c r="J3470" s="48"/>
      <c r="N3470" s="44">
        <f t="shared" si="272"/>
        <v>0</v>
      </c>
      <c r="O3470" s="45">
        <f t="shared" si="273"/>
        <v>0</v>
      </c>
      <c r="P3470" s="2"/>
      <c r="Q3470" s="2"/>
      <c r="R3470" s="2"/>
      <c r="U3470" s="49">
        <f t="shared" si="274"/>
        <v>0.22063032173492284</v>
      </c>
    </row>
    <row r="3471" spans="4:21" x14ac:dyDescent="0.3">
      <c r="D3471" s="193">
        <v>109901885.13285379</v>
      </c>
      <c r="E3471" s="1"/>
      <c r="F3471" s="44">
        <f t="shared" si="270"/>
        <v>0.53537520572485164</v>
      </c>
      <c r="G3471" s="173">
        <v>0</v>
      </c>
      <c r="H3471" s="45">
        <f t="shared" si="271"/>
        <v>0.53537520572485164</v>
      </c>
      <c r="I3471" s="48"/>
      <c r="J3471" s="48"/>
      <c r="N3471" s="44">
        <f t="shared" si="272"/>
        <v>0</v>
      </c>
      <c r="O3471" s="45">
        <f t="shared" si="273"/>
        <v>0</v>
      </c>
      <c r="P3471" s="2"/>
      <c r="Q3471" s="2"/>
      <c r="R3471" s="2"/>
      <c r="U3471" s="49">
        <f t="shared" si="274"/>
        <v>0.321225123434911</v>
      </c>
    </row>
    <row r="3472" spans="4:21" x14ac:dyDescent="0.3">
      <c r="D3472" s="193">
        <v>80539022.967454731</v>
      </c>
      <c r="E3472" s="1"/>
      <c r="F3472" s="44">
        <f t="shared" si="270"/>
        <v>0.39233718273309093</v>
      </c>
      <c r="G3472" s="173">
        <v>0</v>
      </c>
      <c r="H3472" s="45">
        <f t="shared" si="271"/>
        <v>0.39233718273309093</v>
      </c>
      <c r="I3472" s="48"/>
      <c r="J3472" s="48"/>
      <c r="N3472" s="44">
        <f t="shared" si="272"/>
        <v>0</v>
      </c>
      <c r="O3472" s="45">
        <f t="shared" si="273"/>
        <v>0</v>
      </c>
      <c r="P3472" s="2"/>
      <c r="Q3472" s="2"/>
      <c r="R3472" s="2"/>
      <c r="U3472" s="49">
        <f t="shared" si="274"/>
        <v>0.23540230963985453</v>
      </c>
    </row>
    <row r="3473" spans="4:21" x14ac:dyDescent="0.3">
      <c r="D3473" s="193">
        <v>106324442.37697653</v>
      </c>
      <c r="E3473" s="1"/>
      <c r="F3473" s="44">
        <f t="shared" si="270"/>
        <v>0.51794807834590439</v>
      </c>
      <c r="G3473" s="173">
        <v>8.6425049221728195E-2</v>
      </c>
      <c r="H3473" s="45">
        <f t="shared" si="271"/>
        <v>0.60437312756763262</v>
      </c>
      <c r="I3473" s="48"/>
      <c r="J3473" s="48"/>
      <c r="N3473" s="44">
        <f t="shared" si="272"/>
        <v>0</v>
      </c>
      <c r="O3473" s="45">
        <f t="shared" si="273"/>
        <v>0</v>
      </c>
      <c r="P3473" s="2"/>
      <c r="Q3473" s="2"/>
      <c r="R3473" s="2"/>
      <c r="U3473" s="49">
        <f t="shared" si="274"/>
        <v>0.36262387654057954</v>
      </c>
    </row>
    <row r="3474" spans="4:21" x14ac:dyDescent="0.3">
      <c r="D3474" s="193">
        <v>127066221.08206891</v>
      </c>
      <c r="E3474" s="1"/>
      <c r="F3474" s="44">
        <f t="shared" si="270"/>
        <v>0.61898942106640864</v>
      </c>
      <c r="G3474" s="173">
        <v>0</v>
      </c>
      <c r="H3474" s="45">
        <f t="shared" si="271"/>
        <v>0.61898942106640864</v>
      </c>
      <c r="I3474" s="48"/>
      <c r="J3474" s="48"/>
      <c r="N3474" s="44">
        <f t="shared" si="272"/>
        <v>0</v>
      </c>
      <c r="O3474" s="45">
        <f t="shared" si="273"/>
        <v>0</v>
      </c>
      <c r="P3474" s="2"/>
      <c r="Q3474" s="2"/>
      <c r="R3474" s="2"/>
      <c r="U3474" s="49">
        <f t="shared" si="274"/>
        <v>0.3713936526398452</v>
      </c>
    </row>
    <row r="3475" spans="4:21" x14ac:dyDescent="0.3">
      <c r="D3475" s="193">
        <v>147893826.00799331</v>
      </c>
      <c r="E3475" s="1"/>
      <c r="F3475" s="44">
        <f t="shared" si="270"/>
        <v>0.72044885698503225</v>
      </c>
      <c r="G3475" s="173">
        <v>4.12938298357848E-2</v>
      </c>
      <c r="H3475" s="45">
        <f t="shared" si="271"/>
        <v>0.76174268682081703</v>
      </c>
      <c r="I3475" s="48"/>
      <c r="J3475" s="48"/>
      <c r="N3475" s="44">
        <f t="shared" si="272"/>
        <v>1.1742686820817028E-2</v>
      </c>
      <c r="O3475" s="45">
        <f t="shared" si="273"/>
        <v>0</v>
      </c>
      <c r="P3475" s="2"/>
      <c r="Q3475" s="2"/>
      <c r="R3475" s="2"/>
      <c r="U3475" s="49">
        <f t="shared" si="274"/>
        <v>0.45704561209249017</v>
      </c>
    </row>
    <row r="3476" spans="4:21" x14ac:dyDescent="0.3">
      <c r="D3476" s="193">
        <v>89199177.110439956</v>
      </c>
      <c r="E3476" s="1"/>
      <c r="F3476" s="44">
        <f t="shared" si="270"/>
        <v>0.43452419163020795</v>
      </c>
      <c r="G3476" s="173">
        <v>0</v>
      </c>
      <c r="H3476" s="45">
        <f t="shared" si="271"/>
        <v>0.43452419163020795</v>
      </c>
      <c r="I3476" s="48"/>
      <c r="J3476" s="48"/>
      <c r="N3476" s="44">
        <f t="shared" si="272"/>
        <v>0</v>
      </c>
      <c r="O3476" s="45">
        <f t="shared" si="273"/>
        <v>0</v>
      </c>
      <c r="P3476" s="2"/>
      <c r="Q3476" s="2"/>
      <c r="R3476" s="2"/>
      <c r="U3476" s="49">
        <f t="shared" si="274"/>
        <v>0.26071451497812476</v>
      </c>
    </row>
    <row r="3477" spans="4:21" x14ac:dyDescent="0.3">
      <c r="D3477" s="193">
        <v>76275367.543528587</v>
      </c>
      <c r="E3477" s="1"/>
      <c r="F3477" s="44">
        <f t="shared" si="270"/>
        <v>0.37156724419231907</v>
      </c>
      <c r="G3477" s="173">
        <v>0</v>
      </c>
      <c r="H3477" s="45">
        <f t="shared" si="271"/>
        <v>0.37156724419231907</v>
      </c>
      <c r="I3477" s="48"/>
      <c r="J3477" s="48"/>
      <c r="N3477" s="44">
        <f t="shared" si="272"/>
        <v>0</v>
      </c>
      <c r="O3477" s="45">
        <f t="shared" si="273"/>
        <v>0</v>
      </c>
      <c r="P3477" s="2"/>
      <c r="Q3477" s="2"/>
      <c r="R3477" s="2"/>
      <c r="U3477" s="49">
        <f t="shared" si="274"/>
        <v>0.22294034651539144</v>
      </c>
    </row>
    <row r="3478" spans="4:21" x14ac:dyDescent="0.3">
      <c r="D3478" s="193">
        <v>80276004.716513455</v>
      </c>
      <c r="E3478" s="1"/>
      <c r="F3478" s="44">
        <f t="shared" si="270"/>
        <v>0.39105591762979575</v>
      </c>
      <c r="G3478" s="173">
        <v>0</v>
      </c>
      <c r="H3478" s="45">
        <f t="shared" si="271"/>
        <v>0.39105591762979575</v>
      </c>
      <c r="I3478" s="48"/>
      <c r="J3478" s="48"/>
      <c r="N3478" s="44">
        <f t="shared" si="272"/>
        <v>0</v>
      </c>
      <c r="O3478" s="45">
        <f t="shared" si="273"/>
        <v>0</v>
      </c>
      <c r="P3478" s="2"/>
      <c r="Q3478" s="2"/>
      <c r="R3478" s="2"/>
      <c r="U3478" s="49">
        <f t="shared" si="274"/>
        <v>0.23463355057787744</v>
      </c>
    </row>
    <row r="3479" spans="4:21" x14ac:dyDescent="0.3">
      <c r="D3479" s="193">
        <v>117000954.19456699</v>
      </c>
      <c r="E3479" s="1"/>
      <c r="F3479" s="44">
        <f t="shared" si="270"/>
        <v>0.569957556653366</v>
      </c>
      <c r="G3479" s="173">
        <v>0</v>
      </c>
      <c r="H3479" s="45">
        <f t="shared" si="271"/>
        <v>0.569957556653366</v>
      </c>
      <c r="I3479" s="48"/>
      <c r="J3479" s="48"/>
      <c r="N3479" s="44">
        <f t="shared" si="272"/>
        <v>0</v>
      </c>
      <c r="O3479" s="45">
        <f t="shared" si="273"/>
        <v>0</v>
      </c>
      <c r="P3479" s="2"/>
      <c r="Q3479" s="2"/>
      <c r="R3479" s="2"/>
      <c r="U3479" s="49">
        <f t="shared" si="274"/>
        <v>0.3419745339920196</v>
      </c>
    </row>
    <row r="3480" spans="4:21" x14ac:dyDescent="0.3">
      <c r="D3480" s="193">
        <v>131182796.93840648</v>
      </c>
      <c r="E3480" s="1"/>
      <c r="F3480" s="44">
        <f t="shared" si="270"/>
        <v>0.63904287732245479</v>
      </c>
      <c r="G3480" s="173">
        <v>5.7585796571415519E-3</v>
      </c>
      <c r="H3480" s="45">
        <f t="shared" si="271"/>
        <v>0.64480145697959634</v>
      </c>
      <c r="I3480" s="48"/>
      <c r="J3480" s="48"/>
      <c r="N3480" s="44">
        <f t="shared" si="272"/>
        <v>0</v>
      </c>
      <c r="O3480" s="45">
        <f t="shared" si="273"/>
        <v>0</v>
      </c>
      <c r="P3480" s="2"/>
      <c r="Q3480" s="2"/>
      <c r="R3480" s="2"/>
      <c r="U3480" s="49">
        <f t="shared" si="274"/>
        <v>0.3868808741877578</v>
      </c>
    </row>
    <row r="3481" spans="4:21" x14ac:dyDescent="0.3">
      <c r="D3481" s="193">
        <v>98094863.009211689</v>
      </c>
      <c r="E3481" s="1"/>
      <c r="F3481" s="44">
        <f t="shared" si="270"/>
        <v>0.47785856812758509</v>
      </c>
      <c r="G3481" s="173">
        <v>0</v>
      </c>
      <c r="H3481" s="45">
        <f t="shared" si="271"/>
        <v>0.47785856812758509</v>
      </c>
      <c r="I3481" s="48"/>
      <c r="J3481" s="48"/>
      <c r="N3481" s="44">
        <f t="shared" si="272"/>
        <v>0</v>
      </c>
      <c r="O3481" s="45">
        <f t="shared" si="273"/>
        <v>0</v>
      </c>
      <c r="P3481" s="2"/>
      <c r="Q3481" s="2"/>
      <c r="R3481" s="2"/>
      <c r="U3481" s="49">
        <f t="shared" si="274"/>
        <v>0.28671514087655103</v>
      </c>
    </row>
    <row r="3482" spans="4:21" x14ac:dyDescent="0.3">
      <c r="D3482" s="193">
        <v>110062391.93514758</v>
      </c>
      <c r="E3482" s="1"/>
      <c r="F3482" s="44">
        <f t="shared" si="270"/>
        <v>0.53615709733839767</v>
      </c>
      <c r="G3482" s="173">
        <v>0.20396774904217982</v>
      </c>
      <c r="H3482" s="45">
        <f t="shared" si="271"/>
        <v>0.74012484638057752</v>
      </c>
      <c r="I3482" s="48"/>
      <c r="J3482" s="48"/>
      <c r="N3482" s="44">
        <f t="shared" si="272"/>
        <v>0</v>
      </c>
      <c r="O3482" s="45">
        <f t="shared" si="273"/>
        <v>0</v>
      </c>
      <c r="P3482" s="2"/>
      <c r="Q3482" s="2"/>
      <c r="R3482" s="2"/>
      <c r="U3482" s="49">
        <f t="shared" si="274"/>
        <v>0.44407490782834652</v>
      </c>
    </row>
    <row r="3483" spans="4:21" x14ac:dyDescent="0.3">
      <c r="D3483" s="193">
        <v>93519036.421531737</v>
      </c>
      <c r="E3483" s="1"/>
      <c r="F3483" s="44">
        <f t="shared" si="270"/>
        <v>0.45556792135861474</v>
      </c>
      <c r="G3483" s="173">
        <v>0</v>
      </c>
      <c r="H3483" s="45">
        <f t="shared" si="271"/>
        <v>0.45556792135861474</v>
      </c>
      <c r="I3483" s="48"/>
      <c r="J3483" s="48"/>
      <c r="N3483" s="44">
        <f t="shared" si="272"/>
        <v>0</v>
      </c>
      <c r="O3483" s="45">
        <f t="shared" si="273"/>
        <v>0</v>
      </c>
      <c r="P3483" s="2"/>
      <c r="Q3483" s="2"/>
      <c r="R3483" s="2"/>
      <c r="U3483" s="49">
        <f t="shared" si="274"/>
        <v>0.27334075281516884</v>
      </c>
    </row>
    <row r="3484" spans="4:21" x14ac:dyDescent="0.3">
      <c r="D3484" s="193">
        <v>109604924.57112548</v>
      </c>
      <c r="E3484" s="1"/>
      <c r="F3484" s="44">
        <f t="shared" si="270"/>
        <v>0.5339285943074471</v>
      </c>
      <c r="G3484" s="173">
        <v>0</v>
      </c>
      <c r="H3484" s="45">
        <f t="shared" si="271"/>
        <v>0.5339285943074471</v>
      </c>
      <c r="I3484" s="48"/>
      <c r="J3484" s="48"/>
      <c r="N3484" s="44">
        <f t="shared" si="272"/>
        <v>0</v>
      </c>
      <c r="O3484" s="45">
        <f t="shared" si="273"/>
        <v>0</v>
      </c>
      <c r="P3484" s="2"/>
      <c r="Q3484" s="2"/>
      <c r="R3484" s="2"/>
      <c r="U3484" s="49">
        <f t="shared" si="274"/>
        <v>0.32035715658446823</v>
      </c>
    </row>
    <row r="3485" spans="4:21" x14ac:dyDescent="0.3">
      <c r="D3485" s="193">
        <v>115908868.81279686</v>
      </c>
      <c r="E3485" s="1"/>
      <c r="F3485" s="44">
        <f t="shared" si="270"/>
        <v>0.56463758024688759</v>
      </c>
      <c r="G3485" s="173">
        <v>0</v>
      </c>
      <c r="H3485" s="45">
        <f t="shared" si="271"/>
        <v>0.56463758024688759</v>
      </c>
      <c r="I3485" s="48"/>
      <c r="J3485" s="48"/>
      <c r="N3485" s="44">
        <f t="shared" si="272"/>
        <v>0</v>
      </c>
      <c r="O3485" s="45">
        <f t="shared" si="273"/>
        <v>0</v>
      </c>
      <c r="P3485" s="2"/>
      <c r="Q3485" s="2"/>
      <c r="R3485" s="2"/>
      <c r="U3485" s="49">
        <f t="shared" si="274"/>
        <v>0.33878254814813252</v>
      </c>
    </row>
    <row r="3486" spans="4:21" x14ac:dyDescent="0.3">
      <c r="D3486" s="193">
        <v>101224241.6000507</v>
      </c>
      <c r="E3486" s="1"/>
      <c r="F3486" s="44">
        <f t="shared" si="270"/>
        <v>0.49310299914745431</v>
      </c>
      <c r="G3486" s="173">
        <v>0</v>
      </c>
      <c r="H3486" s="45">
        <f t="shared" si="271"/>
        <v>0.49310299914745431</v>
      </c>
      <c r="I3486" s="48"/>
      <c r="J3486" s="48"/>
      <c r="N3486" s="44">
        <f t="shared" si="272"/>
        <v>0</v>
      </c>
      <c r="O3486" s="45">
        <f t="shared" si="273"/>
        <v>0</v>
      </c>
      <c r="P3486" s="2"/>
      <c r="Q3486" s="2"/>
      <c r="R3486" s="2"/>
      <c r="U3486" s="49">
        <f t="shared" si="274"/>
        <v>0.29586179948847258</v>
      </c>
    </row>
    <row r="3487" spans="4:21" x14ac:dyDescent="0.3">
      <c r="D3487" s="193">
        <v>86093067.764168575</v>
      </c>
      <c r="E3487" s="1"/>
      <c r="F3487" s="44">
        <f t="shared" si="270"/>
        <v>0.41939311423100134</v>
      </c>
      <c r="G3487" s="173">
        <v>0</v>
      </c>
      <c r="H3487" s="45">
        <f t="shared" si="271"/>
        <v>0.41939311423100134</v>
      </c>
      <c r="I3487" s="48"/>
      <c r="J3487" s="48"/>
      <c r="N3487" s="44">
        <f t="shared" si="272"/>
        <v>0</v>
      </c>
      <c r="O3487" s="45">
        <f t="shared" si="273"/>
        <v>0</v>
      </c>
      <c r="P3487" s="2"/>
      <c r="Q3487" s="2"/>
      <c r="R3487" s="2"/>
      <c r="U3487" s="49">
        <f t="shared" si="274"/>
        <v>0.25163586853860082</v>
      </c>
    </row>
    <row r="3488" spans="4:21" x14ac:dyDescent="0.3">
      <c r="D3488" s="193">
        <v>117564663.5337733</v>
      </c>
      <c r="E3488" s="1"/>
      <c r="F3488" s="44">
        <f t="shared" si="270"/>
        <v>0.57270360603260806</v>
      </c>
      <c r="G3488" s="173">
        <v>0</v>
      </c>
      <c r="H3488" s="45">
        <f t="shared" si="271"/>
        <v>0.57270360603260806</v>
      </c>
      <c r="I3488" s="48"/>
      <c r="J3488" s="48"/>
      <c r="N3488" s="44">
        <f t="shared" si="272"/>
        <v>0</v>
      </c>
      <c r="O3488" s="45">
        <f t="shared" si="273"/>
        <v>0</v>
      </c>
      <c r="P3488" s="2"/>
      <c r="Q3488" s="2"/>
      <c r="R3488" s="2"/>
      <c r="U3488" s="49">
        <f t="shared" si="274"/>
        <v>0.34362216361956482</v>
      </c>
    </row>
    <row r="3489" spans="4:21" x14ac:dyDescent="0.3">
      <c r="D3489" s="193">
        <v>90100024.892340049</v>
      </c>
      <c r="E3489" s="1"/>
      <c r="F3489" s="44">
        <f t="shared" si="270"/>
        <v>0.43891257465001265</v>
      </c>
      <c r="G3489" s="173">
        <v>5.9938495135779764E-2</v>
      </c>
      <c r="H3489" s="45">
        <f t="shared" si="271"/>
        <v>0.49885106978579241</v>
      </c>
      <c r="I3489" s="48"/>
      <c r="J3489" s="48"/>
      <c r="N3489" s="44">
        <f t="shared" si="272"/>
        <v>0</v>
      </c>
      <c r="O3489" s="45">
        <f t="shared" si="273"/>
        <v>0</v>
      </c>
      <c r="P3489" s="2"/>
      <c r="Q3489" s="2"/>
      <c r="R3489" s="2"/>
      <c r="U3489" s="49">
        <f t="shared" si="274"/>
        <v>0.29931064187147544</v>
      </c>
    </row>
    <row r="3490" spans="4:21" x14ac:dyDescent="0.3">
      <c r="D3490" s="193">
        <v>107955924.16200303</v>
      </c>
      <c r="E3490" s="1"/>
      <c r="F3490" s="44">
        <f t="shared" si="270"/>
        <v>0.52589566628071582</v>
      </c>
      <c r="G3490" s="173">
        <v>9.0171300656679138E-3</v>
      </c>
      <c r="H3490" s="45">
        <f t="shared" si="271"/>
        <v>0.53491279634638378</v>
      </c>
      <c r="I3490" s="48"/>
      <c r="J3490" s="48"/>
      <c r="N3490" s="44">
        <f t="shared" si="272"/>
        <v>0</v>
      </c>
      <c r="O3490" s="45">
        <f t="shared" si="273"/>
        <v>0</v>
      </c>
      <c r="P3490" s="2"/>
      <c r="Q3490" s="2"/>
      <c r="R3490" s="2"/>
      <c r="U3490" s="49">
        <f t="shared" si="274"/>
        <v>0.32094767780783023</v>
      </c>
    </row>
    <row r="3491" spans="4:21" x14ac:dyDescent="0.3">
      <c r="D3491" s="193">
        <v>98700479.550449938</v>
      </c>
      <c r="E3491" s="1"/>
      <c r="F3491" s="44">
        <f t="shared" si="270"/>
        <v>0.48080876393145011</v>
      </c>
      <c r="G3491" s="173">
        <v>0.32064038254154981</v>
      </c>
      <c r="H3491" s="45">
        <f t="shared" si="271"/>
        <v>0.80144914647299992</v>
      </c>
      <c r="I3491" s="48"/>
      <c r="J3491" s="48"/>
      <c r="N3491" s="44">
        <f t="shared" si="272"/>
        <v>5.1449146472999918E-2</v>
      </c>
      <c r="O3491" s="45">
        <f t="shared" si="273"/>
        <v>1.4491464729998738E-3</v>
      </c>
      <c r="P3491" s="2"/>
      <c r="Q3491" s="2"/>
      <c r="R3491" s="2"/>
      <c r="U3491" s="49">
        <f t="shared" si="274"/>
        <v>0.48086948788379991</v>
      </c>
    </row>
    <row r="3492" spans="4:21" x14ac:dyDescent="0.3">
      <c r="D3492" s="193">
        <v>83996929.633259818</v>
      </c>
      <c r="E3492" s="1"/>
      <c r="F3492" s="44">
        <f t="shared" si="270"/>
        <v>0.4091820029137897</v>
      </c>
      <c r="G3492" s="173">
        <v>0</v>
      </c>
      <c r="H3492" s="45">
        <f t="shared" si="271"/>
        <v>0.4091820029137897</v>
      </c>
      <c r="I3492" s="48"/>
      <c r="J3492" s="48"/>
      <c r="N3492" s="44">
        <f t="shared" si="272"/>
        <v>0</v>
      </c>
      <c r="O3492" s="45">
        <f t="shared" si="273"/>
        <v>0</v>
      </c>
      <c r="P3492" s="2"/>
      <c r="Q3492" s="2"/>
      <c r="R3492" s="2"/>
      <c r="U3492" s="49">
        <f t="shared" si="274"/>
        <v>0.24550920174827381</v>
      </c>
    </row>
    <row r="3493" spans="4:21" x14ac:dyDescent="0.3">
      <c r="D3493" s="193">
        <v>120157323.49136128</v>
      </c>
      <c r="E3493" s="1"/>
      <c r="F3493" s="44">
        <f t="shared" si="270"/>
        <v>0.5853334699925421</v>
      </c>
      <c r="G3493" s="173">
        <v>0</v>
      </c>
      <c r="H3493" s="45">
        <f t="shared" si="271"/>
        <v>0.5853334699925421</v>
      </c>
      <c r="I3493" s="48"/>
      <c r="J3493" s="48"/>
      <c r="N3493" s="44">
        <f t="shared" si="272"/>
        <v>0</v>
      </c>
      <c r="O3493" s="45">
        <f t="shared" si="273"/>
        <v>0</v>
      </c>
      <c r="P3493" s="2"/>
      <c r="Q3493" s="2"/>
      <c r="R3493" s="2"/>
      <c r="U3493" s="49">
        <f t="shared" si="274"/>
        <v>0.35120008199552527</v>
      </c>
    </row>
    <row r="3494" spans="4:21" x14ac:dyDescent="0.3">
      <c r="D3494" s="193">
        <v>106364411.70190594</v>
      </c>
      <c r="E3494" s="1"/>
      <c r="F3494" s="44">
        <f t="shared" si="270"/>
        <v>0.51814278461077778</v>
      </c>
      <c r="G3494" s="173">
        <v>7.0744831148675094E-2</v>
      </c>
      <c r="H3494" s="45">
        <f t="shared" si="271"/>
        <v>0.58888761575945292</v>
      </c>
      <c r="I3494" s="48"/>
      <c r="J3494" s="48"/>
      <c r="N3494" s="44">
        <f t="shared" si="272"/>
        <v>0</v>
      </c>
      <c r="O3494" s="45">
        <f t="shared" si="273"/>
        <v>0</v>
      </c>
      <c r="P3494" s="2"/>
      <c r="Q3494" s="2"/>
      <c r="R3494" s="2"/>
      <c r="U3494" s="49">
        <f t="shared" si="274"/>
        <v>0.35333256945567176</v>
      </c>
    </row>
    <row r="3495" spans="4:21" x14ac:dyDescent="0.3">
      <c r="D3495" s="193">
        <v>79533074.359231621</v>
      </c>
      <c r="E3495" s="1"/>
      <c r="F3495" s="44">
        <f t="shared" si="270"/>
        <v>0.38743681234886096</v>
      </c>
      <c r="G3495" s="173">
        <v>2.7632539038388634E-2</v>
      </c>
      <c r="H3495" s="45">
        <f t="shared" si="271"/>
        <v>0.4150693513872496</v>
      </c>
      <c r="I3495" s="48"/>
      <c r="J3495" s="48"/>
      <c r="N3495" s="44">
        <f t="shared" si="272"/>
        <v>0</v>
      </c>
      <c r="O3495" s="45">
        <f t="shared" si="273"/>
        <v>0</v>
      </c>
      <c r="P3495" s="2"/>
      <c r="Q3495" s="2"/>
      <c r="R3495" s="2"/>
      <c r="U3495" s="49">
        <f t="shared" si="274"/>
        <v>0.24904161083234974</v>
      </c>
    </row>
    <row r="3496" spans="4:21" x14ac:dyDescent="0.3">
      <c r="D3496" s="193">
        <v>122697380.78934488</v>
      </c>
      <c r="E3496" s="1"/>
      <c r="F3496" s="44">
        <f t="shared" si="270"/>
        <v>0.59770708575734</v>
      </c>
      <c r="G3496" s="173">
        <v>7.8189476299797174E-3</v>
      </c>
      <c r="H3496" s="45">
        <f t="shared" si="271"/>
        <v>0.6055260333873197</v>
      </c>
      <c r="I3496" s="48"/>
      <c r="J3496" s="48"/>
      <c r="N3496" s="44">
        <f t="shared" si="272"/>
        <v>0</v>
      </c>
      <c r="O3496" s="45">
        <f t="shared" si="273"/>
        <v>0</v>
      </c>
      <c r="P3496" s="2"/>
      <c r="Q3496" s="2"/>
      <c r="R3496" s="2"/>
      <c r="U3496" s="49">
        <f t="shared" si="274"/>
        <v>0.36331562003239182</v>
      </c>
    </row>
    <row r="3497" spans="4:21" x14ac:dyDescent="0.3">
      <c r="D3497" s="193">
        <v>105062333.01808655</v>
      </c>
      <c r="E3497" s="1"/>
      <c r="F3497" s="44">
        <f t="shared" si="270"/>
        <v>0.51179984843295823</v>
      </c>
      <c r="G3497" s="173">
        <v>0</v>
      </c>
      <c r="H3497" s="45">
        <f t="shared" si="271"/>
        <v>0.51179984843295823</v>
      </c>
      <c r="I3497" s="48"/>
      <c r="J3497" s="48"/>
      <c r="N3497" s="44">
        <f t="shared" si="272"/>
        <v>0</v>
      </c>
      <c r="O3497" s="45">
        <f t="shared" si="273"/>
        <v>0</v>
      </c>
      <c r="P3497" s="2"/>
      <c r="Q3497" s="2"/>
      <c r="R3497" s="2"/>
      <c r="U3497" s="49">
        <f t="shared" si="274"/>
        <v>0.30707990905977495</v>
      </c>
    </row>
    <row r="3498" spans="4:21" x14ac:dyDescent="0.3">
      <c r="D3498" s="193">
        <v>107190996.03656693</v>
      </c>
      <c r="E3498" s="1"/>
      <c r="F3498" s="44">
        <f t="shared" si="270"/>
        <v>0.52216940123962918</v>
      </c>
      <c r="G3498" s="173">
        <v>0</v>
      </c>
      <c r="H3498" s="45">
        <f t="shared" si="271"/>
        <v>0.52216940123962918</v>
      </c>
      <c r="I3498" s="48"/>
      <c r="J3498" s="48"/>
      <c r="N3498" s="44">
        <f t="shared" si="272"/>
        <v>0</v>
      </c>
      <c r="O3498" s="45">
        <f t="shared" si="273"/>
        <v>0</v>
      </c>
      <c r="P3498" s="2"/>
      <c r="Q3498" s="2"/>
      <c r="R3498" s="2"/>
      <c r="U3498" s="49">
        <f t="shared" si="274"/>
        <v>0.31330164074377748</v>
      </c>
    </row>
    <row r="3499" spans="4:21" x14ac:dyDescent="0.3">
      <c r="D3499" s="193">
        <v>96160101.44780916</v>
      </c>
      <c r="E3499" s="1"/>
      <c r="F3499" s="44">
        <f t="shared" si="270"/>
        <v>0.46843358540128999</v>
      </c>
      <c r="G3499" s="173">
        <v>0.23727758994400155</v>
      </c>
      <c r="H3499" s="45">
        <f t="shared" si="271"/>
        <v>0.7057111753452916</v>
      </c>
      <c r="I3499" s="48"/>
      <c r="J3499" s="48"/>
      <c r="N3499" s="44">
        <f t="shared" si="272"/>
        <v>0</v>
      </c>
      <c r="O3499" s="45">
        <f t="shared" si="273"/>
        <v>0</v>
      </c>
      <c r="P3499" s="2"/>
      <c r="Q3499" s="2"/>
      <c r="R3499" s="2"/>
      <c r="U3499" s="49">
        <f t="shared" si="274"/>
        <v>0.42342670520717496</v>
      </c>
    </row>
    <row r="3500" spans="4:21" x14ac:dyDescent="0.3">
      <c r="D3500" s="193">
        <v>114885157.85307677</v>
      </c>
      <c r="E3500" s="1"/>
      <c r="F3500" s="44">
        <f t="shared" si="270"/>
        <v>0.5596506824789339</v>
      </c>
      <c r="G3500" s="173">
        <v>0.1591294472780492</v>
      </c>
      <c r="H3500" s="45">
        <f t="shared" si="271"/>
        <v>0.71878012975698313</v>
      </c>
      <c r="I3500" s="48"/>
      <c r="J3500" s="48"/>
      <c r="N3500" s="44">
        <f t="shared" si="272"/>
        <v>0</v>
      </c>
      <c r="O3500" s="45">
        <f t="shared" si="273"/>
        <v>0</v>
      </c>
      <c r="P3500" s="2"/>
      <c r="Q3500" s="2"/>
      <c r="R3500" s="2"/>
      <c r="U3500" s="49">
        <f t="shared" si="274"/>
        <v>0.43126807785418986</v>
      </c>
    </row>
    <row r="3501" spans="4:21" x14ac:dyDescent="0.3">
      <c r="D3501" s="193">
        <v>98086511.051709518</v>
      </c>
      <c r="E3501" s="1"/>
      <c r="F3501" s="44">
        <f t="shared" si="270"/>
        <v>0.47781788246545542</v>
      </c>
      <c r="G3501" s="173">
        <v>0</v>
      </c>
      <c r="H3501" s="45">
        <f t="shared" si="271"/>
        <v>0.47781788246545542</v>
      </c>
      <c r="I3501" s="48"/>
      <c r="J3501" s="48"/>
      <c r="N3501" s="44">
        <f t="shared" si="272"/>
        <v>0</v>
      </c>
      <c r="O3501" s="45">
        <f t="shared" si="273"/>
        <v>0</v>
      </c>
      <c r="P3501" s="2"/>
      <c r="Q3501" s="2"/>
      <c r="R3501" s="2"/>
      <c r="U3501" s="49">
        <f t="shared" si="274"/>
        <v>0.28669072947927327</v>
      </c>
    </row>
    <row r="3502" spans="4:21" x14ac:dyDescent="0.3">
      <c r="D3502" s="193">
        <v>103859121.45901117</v>
      </c>
      <c r="E3502" s="1"/>
      <c r="F3502" s="44">
        <f t="shared" si="270"/>
        <v>0.50593853281319612</v>
      </c>
      <c r="G3502" s="173">
        <v>2.4964230049325849E-2</v>
      </c>
      <c r="H3502" s="45">
        <f t="shared" si="271"/>
        <v>0.53090276286252192</v>
      </c>
      <c r="I3502" s="48"/>
      <c r="J3502" s="48"/>
      <c r="N3502" s="44">
        <f t="shared" si="272"/>
        <v>0</v>
      </c>
      <c r="O3502" s="45">
        <f t="shared" si="273"/>
        <v>0</v>
      </c>
      <c r="P3502" s="2"/>
      <c r="Q3502" s="2"/>
      <c r="R3502" s="2"/>
      <c r="U3502" s="49">
        <f t="shared" si="274"/>
        <v>0.31854165771751314</v>
      </c>
    </row>
    <row r="3503" spans="4:21" x14ac:dyDescent="0.3">
      <c r="D3503" s="193">
        <v>68723055.752865955</v>
      </c>
      <c r="E3503" s="1"/>
      <c r="F3503" s="44">
        <f t="shared" si="270"/>
        <v>0.33477697008795315</v>
      </c>
      <c r="G3503" s="173">
        <v>5.1262449484832259E-2</v>
      </c>
      <c r="H3503" s="45">
        <f t="shared" si="271"/>
        <v>0.38603941957278542</v>
      </c>
      <c r="I3503" s="48"/>
      <c r="J3503" s="48"/>
      <c r="N3503" s="44">
        <f t="shared" si="272"/>
        <v>0</v>
      </c>
      <c r="O3503" s="45">
        <f t="shared" si="273"/>
        <v>0</v>
      </c>
      <c r="P3503" s="2"/>
      <c r="Q3503" s="2"/>
      <c r="R3503" s="2"/>
      <c r="U3503" s="49">
        <f t="shared" si="274"/>
        <v>0.23162365174367125</v>
      </c>
    </row>
    <row r="3504" spans="4:21" x14ac:dyDescent="0.3">
      <c r="D3504" s="193">
        <v>81192248.775181487</v>
      </c>
      <c r="E3504" s="1"/>
      <c r="F3504" s="44">
        <f t="shared" si="270"/>
        <v>0.39551930195491991</v>
      </c>
      <c r="G3504" s="173">
        <v>0</v>
      </c>
      <c r="H3504" s="45">
        <f t="shared" si="271"/>
        <v>0.39551930195491991</v>
      </c>
      <c r="I3504" s="48"/>
      <c r="J3504" s="48"/>
      <c r="N3504" s="44">
        <f t="shared" si="272"/>
        <v>0</v>
      </c>
      <c r="O3504" s="45">
        <f t="shared" si="273"/>
        <v>0</v>
      </c>
      <c r="P3504" s="2"/>
      <c r="Q3504" s="2"/>
      <c r="R3504" s="2"/>
      <c r="U3504" s="49">
        <f t="shared" si="274"/>
        <v>0.23731158117295192</v>
      </c>
    </row>
    <row r="3505" spans="4:21" x14ac:dyDescent="0.3">
      <c r="D3505" s="193">
        <v>101127765.07737602</v>
      </c>
      <c r="E3505" s="1"/>
      <c r="F3505" s="44">
        <f t="shared" si="270"/>
        <v>0.49263302415009974</v>
      </c>
      <c r="G3505" s="173">
        <v>1.331186656906822E-2</v>
      </c>
      <c r="H3505" s="45">
        <f t="shared" si="271"/>
        <v>0.50594489071916793</v>
      </c>
      <c r="I3505" s="48"/>
      <c r="J3505" s="48"/>
      <c r="N3505" s="44">
        <f t="shared" si="272"/>
        <v>0</v>
      </c>
      <c r="O3505" s="45">
        <f t="shared" si="273"/>
        <v>0</v>
      </c>
      <c r="P3505" s="2"/>
      <c r="Q3505" s="2"/>
      <c r="R3505" s="2"/>
      <c r="U3505" s="49">
        <f t="shared" si="274"/>
        <v>0.30356693443150073</v>
      </c>
    </row>
    <row r="3506" spans="4:21" x14ac:dyDescent="0.3">
      <c r="D3506" s="193">
        <v>121018799.14843319</v>
      </c>
      <c r="E3506" s="1"/>
      <c r="F3506" s="44">
        <f t="shared" si="270"/>
        <v>0.5895300559434955</v>
      </c>
      <c r="G3506" s="173">
        <v>0</v>
      </c>
      <c r="H3506" s="45">
        <f t="shared" si="271"/>
        <v>0.5895300559434955</v>
      </c>
      <c r="I3506" s="48"/>
      <c r="J3506" s="48"/>
      <c r="N3506" s="44">
        <f t="shared" si="272"/>
        <v>0</v>
      </c>
      <c r="O3506" s="45">
        <f t="shared" si="273"/>
        <v>0</v>
      </c>
      <c r="P3506" s="2"/>
      <c r="Q3506" s="2"/>
      <c r="R3506" s="2"/>
      <c r="U3506" s="49">
        <f t="shared" si="274"/>
        <v>0.35371803356609727</v>
      </c>
    </row>
    <row r="3507" spans="4:21" x14ac:dyDescent="0.3">
      <c r="D3507" s="193">
        <v>92476251.898896173</v>
      </c>
      <c r="E3507" s="1"/>
      <c r="F3507" s="44">
        <f t="shared" si="270"/>
        <v>0.45048810878162537</v>
      </c>
      <c r="G3507" s="173">
        <v>0</v>
      </c>
      <c r="H3507" s="45">
        <f t="shared" si="271"/>
        <v>0.45048810878162537</v>
      </c>
      <c r="I3507" s="48"/>
      <c r="J3507" s="48"/>
      <c r="N3507" s="44">
        <f t="shared" si="272"/>
        <v>0</v>
      </c>
      <c r="O3507" s="45">
        <f t="shared" si="273"/>
        <v>0</v>
      </c>
      <c r="P3507" s="2"/>
      <c r="Q3507" s="2"/>
      <c r="R3507" s="2"/>
      <c r="U3507" s="49">
        <f t="shared" si="274"/>
        <v>0.27029286526897522</v>
      </c>
    </row>
    <row r="3508" spans="4:21" x14ac:dyDescent="0.3">
      <c r="D3508" s="193">
        <v>79732270.026561394</v>
      </c>
      <c r="E3508" s="1"/>
      <c r="F3508" s="44">
        <f t="shared" si="270"/>
        <v>0.38840717260471336</v>
      </c>
      <c r="G3508" s="173">
        <v>0</v>
      </c>
      <c r="H3508" s="45">
        <f t="shared" si="271"/>
        <v>0.38840717260471336</v>
      </c>
      <c r="I3508" s="48"/>
      <c r="J3508" s="48"/>
      <c r="N3508" s="44">
        <f t="shared" si="272"/>
        <v>0</v>
      </c>
      <c r="O3508" s="45">
        <f t="shared" si="273"/>
        <v>0</v>
      </c>
      <c r="P3508" s="2"/>
      <c r="Q3508" s="2"/>
      <c r="R3508" s="2"/>
      <c r="U3508" s="49">
        <f t="shared" si="274"/>
        <v>0.23304430356282801</v>
      </c>
    </row>
    <row r="3509" spans="4:21" x14ac:dyDescent="0.3">
      <c r="D3509" s="193">
        <v>134109549.13648744</v>
      </c>
      <c r="E3509" s="1"/>
      <c r="F3509" s="44">
        <f t="shared" si="270"/>
        <v>0.65330023567676432</v>
      </c>
      <c r="G3509" s="173">
        <v>0</v>
      </c>
      <c r="H3509" s="45">
        <f t="shared" si="271"/>
        <v>0.65330023567676432</v>
      </c>
      <c r="I3509" s="48"/>
      <c r="J3509" s="48"/>
      <c r="N3509" s="44">
        <f t="shared" si="272"/>
        <v>0</v>
      </c>
      <c r="O3509" s="45">
        <f t="shared" si="273"/>
        <v>0</v>
      </c>
      <c r="P3509" s="2"/>
      <c r="Q3509" s="2"/>
      <c r="R3509" s="2"/>
      <c r="U3509" s="49">
        <f t="shared" si="274"/>
        <v>0.39198014140605858</v>
      </c>
    </row>
    <row r="3510" spans="4:21" x14ac:dyDescent="0.3">
      <c r="D3510" s="193">
        <v>97514907.671642259</v>
      </c>
      <c r="E3510" s="1"/>
      <c r="F3510" s="44">
        <f t="shared" si="270"/>
        <v>0.47503337811572022</v>
      </c>
      <c r="G3510" s="173">
        <v>0</v>
      </c>
      <c r="H3510" s="45">
        <f t="shared" si="271"/>
        <v>0.47503337811572022</v>
      </c>
      <c r="I3510" s="48"/>
      <c r="J3510" s="48"/>
      <c r="N3510" s="44">
        <f t="shared" si="272"/>
        <v>0</v>
      </c>
      <c r="O3510" s="45">
        <f t="shared" si="273"/>
        <v>0</v>
      </c>
      <c r="P3510" s="2"/>
      <c r="Q3510" s="2"/>
      <c r="R3510" s="2"/>
      <c r="U3510" s="49">
        <f t="shared" si="274"/>
        <v>0.28502002686943212</v>
      </c>
    </row>
    <row r="3511" spans="4:21" x14ac:dyDescent="0.3">
      <c r="D3511" s="193">
        <v>84034855.556868687</v>
      </c>
      <c r="E3511" s="1"/>
      <c r="F3511" s="44">
        <f t="shared" si="270"/>
        <v>0.40936675496904201</v>
      </c>
      <c r="G3511" s="173">
        <v>5.9877201197167575E-3</v>
      </c>
      <c r="H3511" s="45">
        <f t="shared" si="271"/>
        <v>0.41535447508875878</v>
      </c>
      <c r="I3511" s="48"/>
      <c r="J3511" s="48"/>
      <c r="N3511" s="44">
        <f t="shared" si="272"/>
        <v>0</v>
      </c>
      <c r="O3511" s="45">
        <f t="shared" si="273"/>
        <v>0</v>
      </c>
      <c r="P3511" s="2"/>
      <c r="Q3511" s="2"/>
      <c r="R3511" s="2"/>
      <c r="U3511" s="49">
        <f t="shared" si="274"/>
        <v>0.24921268505325525</v>
      </c>
    </row>
    <row r="3512" spans="4:21" x14ac:dyDescent="0.3">
      <c r="D3512" s="193">
        <v>102391534.68076871</v>
      </c>
      <c r="E3512" s="1"/>
      <c r="F3512" s="44">
        <f t="shared" si="270"/>
        <v>0.49878934176546447</v>
      </c>
      <c r="G3512" s="173">
        <v>0</v>
      </c>
      <c r="H3512" s="45">
        <f t="shared" si="271"/>
        <v>0.49878934176546447</v>
      </c>
      <c r="I3512" s="48"/>
      <c r="J3512" s="48"/>
      <c r="N3512" s="44">
        <f t="shared" si="272"/>
        <v>0</v>
      </c>
      <c r="O3512" s="45">
        <f t="shared" si="273"/>
        <v>0</v>
      </c>
      <c r="P3512" s="2"/>
      <c r="Q3512" s="2"/>
      <c r="R3512" s="2"/>
      <c r="U3512" s="49">
        <f t="shared" si="274"/>
        <v>0.29927360505927869</v>
      </c>
    </row>
    <row r="3513" spans="4:21" x14ac:dyDescent="0.3">
      <c r="D3513" s="193">
        <v>120933644.28261803</v>
      </c>
      <c r="E3513" s="1"/>
      <c r="F3513" s="44">
        <f t="shared" si="270"/>
        <v>0.58911523317908931</v>
      </c>
      <c r="G3513" s="173">
        <v>0.18001755808701517</v>
      </c>
      <c r="H3513" s="45">
        <f t="shared" si="271"/>
        <v>0.76913279126610445</v>
      </c>
      <c r="I3513" s="48"/>
      <c r="J3513" s="48"/>
      <c r="N3513" s="44">
        <f t="shared" si="272"/>
        <v>1.9132791266104454E-2</v>
      </c>
      <c r="O3513" s="45">
        <f t="shared" si="273"/>
        <v>0</v>
      </c>
      <c r="P3513" s="2"/>
      <c r="Q3513" s="2"/>
      <c r="R3513" s="2"/>
      <c r="U3513" s="49">
        <f t="shared" si="274"/>
        <v>0.46147967475966267</v>
      </c>
    </row>
    <row r="3514" spans="4:21" x14ac:dyDescent="0.3">
      <c r="D3514" s="193">
        <v>84828616.881297529</v>
      </c>
      <c r="E3514" s="1"/>
      <c r="F3514" s="44">
        <f t="shared" si="270"/>
        <v>0.41323347783597753</v>
      </c>
      <c r="G3514" s="173">
        <v>0</v>
      </c>
      <c r="H3514" s="45">
        <f t="shared" si="271"/>
        <v>0.41323347783597753</v>
      </c>
      <c r="I3514" s="48"/>
      <c r="J3514" s="48"/>
      <c r="N3514" s="44">
        <f t="shared" si="272"/>
        <v>0</v>
      </c>
      <c r="O3514" s="45">
        <f t="shared" si="273"/>
        <v>0</v>
      </c>
      <c r="P3514" s="2"/>
      <c r="Q3514" s="2"/>
      <c r="R3514" s="2"/>
      <c r="U3514" s="49">
        <f t="shared" si="274"/>
        <v>0.24794008670158652</v>
      </c>
    </row>
    <row r="3515" spans="4:21" x14ac:dyDescent="0.3">
      <c r="D3515" s="193">
        <v>72602168.113235697</v>
      </c>
      <c r="E3515" s="1"/>
      <c r="F3515" s="44">
        <f t="shared" si="270"/>
        <v>0.3536736484793408</v>
      </c>
      <c r="G3515" s="173">
        <v>0</v>
      </c>
      <c r="H3515" s="45">
        <f t="shared" si="271"/>
        <v>0.3536736484793408</v>
      </c>
      <c r="I3515" s="48"/>
      <c r="J3515" s="48"/>
      <c r="N3515" s="44">
        <f t="shared" si="272"/>
        <v>0</v>
      </c>
      <c r="O3515" s="45">
        <f t="shared" si="273"/>
        <v>0</v>
      </c>
      <c r="P3515" s="2"/>
      <c r="Q3515" s="2"/>
      <c r="R3515" s="2"/>
      <c r="U3515" s="49">
        <f t="shared" si="274"/>
        <v>0.21220418908760447</v>
      </c>
    </row>
    <row r="3516" spans="4:21" x14ac:dyDescent="0.3">
      <c r="D3516" s="193">
        <v>127945922.37713061</v>
      </c>
      <c r="E3516" s="1"/>
      <c r="F3516" s="44">
        <f t="shared" si="270"/>
        <v>0.62327479125137641</v>
      </c>
      <c r="G3516" s="173">
        <v>0</v>
      </c>
      <c r="H3516" s="45">
        <f t="shared" si="271"/>
        <v>0.62327479125137641</v>
      </c>
      <c r="I3516" s="48"/>
      <c r="J3516" s="48"/>
      <c r="N3516" s="44">
        <f t="shared" si="272"/>
        <v>0</v>
      </c>
      <c r="O3516" s="45">
        <f t="shared" si="273"/>
        <v>0</v>
      </c>
      <c r="P3516" s="2"/>
      <c r="Q3516" s="2"/>
      <c r="R3516" s="2"/>
      <c r="U3516" s="49">
        <f t="shared" si="274"/>
        <v>0.37396487475082585</v>
      </c>
    </row>
    <row r="3517" spans="4:21" x14ac:dyDescent="0.3">
      <c r="D3517" s="193">
        <v>172494853.95909551</v>
      </c>
      <c r="E3517" s="1"/>
      <c r="F3517" s="44">
        <f t="shared" si="270"/>
        <v>0.84029011707299894</v>
      </c>
      <c r="G3517" s="173">
        <v>1.4863577560409727E-2</v>
      </c>
      <c r="H3517" s="45">
        <f t="shared" si="271"/>
        <v>0.85515369463340862</v>
      </c>
      <c r="I3517" s="48"/>
      <c r="J3517" s="48"/>
      <c r="N3517" s="44">
        <f t="shared" si="272"/>
        <v>0.10515369463340862</v>
      </c>
      <c r="O3517" s="45">
        <f t="shared" si="273"/>
        <v>5.5153694633408579E-2</v>
      </c>
      <c r="P3517" s="2"/>
      <c r="Q3517" s="2"/>
      <c r="R3517" s="2"/>
      <c r="U3517" s="49">
        <f t="shared" si="274"/>
        <v>0.51309221678004513</v>
      </c>
    </row>
    <row r="3518" spans="4:21" x14ac:dyDescent="0.3">
      <c r="D3518" s="193">
        <v>78140701.736328661</v>
      </c>
      <c r="E3518" s="1"/>
      <c r="F3518" s="44">
        <f t="shared" si="270"/>
        <v>0.38065401896427797</v>
      </c>
      <c r="G3518" s="173">
        <v>0</v>
      </c>
      <c r="H3518" s="45">
        <f t="shared" si="271"/>
        <v>0.38065401896427797</v>
      </c>
      <c r="I3518" s="48"/>
      <c r="J3518" s="48"/>
      <c r="N3518" s="44">
        <f t="shared" si="272"/>
        <v>0</v>
      </c>
      <c r="O3518" s="45">
        <f t="shared" si="273"/>
        <v>0</v>
      </c>
      <c r="P3518" s="2"/>
      <c r="Q3518" s="2"/>
      <c r="R3518" s="2"/>
      <c r="U3518" s="49">
        <f t="shared" si="274"/>
        <v>0.22839241137856678</v>
      </c>
    </row>
    <row r="3519" spans="4:21" x14ac:dyDescent="0.3">
      <c r="D3519" s="193">
        <v>92421594.192520842</v>
      </c>
      <c r="E3519" s="1"/>
      <c r="F3519" s="44">
        <f t="shared" si="270"/>
        <v>0.45022184964730966</v>
      </c>
      <c r="G3519" s="173">
        <v>3.9851708122302393E-3</v>
      </c>
      <c r="H3519" s="45">
        <f t="shared" si="271"/>
        <v>0.45420702045953992</v>
      </c>
      <c r="I3519" s="48"/>
      <c r="J3519" s="48"/>
      <c r="N3519" s="44">
        <f t="shared" si="272"/>
        <v>0</v>
      </c>
      <c r="O3519" s="45">
        <f t="shared" si="273"/>
        <v>0</v>
      </c>
      <c r="P3519" s="2"/>
      <c r="Q3519" s="2"/>
      <c r="R3519" s="2"/>
      <c r="U3519" s="49">
        <f t="shared" si="274"/>
        <v>0.27252421227572393</v>
      </c>
    </row>
    <row r="3520" spans="4:21" x14ac:dyDescent="0.3">
      <c r="D3520" s="193">
        <v>61770316.950455718</v>
      </c>
      <c r="E3520" s="1"/>
      <c r="F3520" s="44">
        <f t="shared" si="270"/>
        <v>0.30090745126949209</v>
      </c>
      <c r="G3520" s="173">
        <v>0.41030958430116771</v>
      </c>
      <c r="H3520" s="45">
        <f t="shared" si="271"/>
        <v>0.71121703557065974</v>
      </c>
      <c r="I3520" s="48"/>
      <c r="J3520" s="48"/>
      <c r="N3520" s="44">
        <f t="shared" si="272"/>
        <v>0</v>
      </c>
      <c r="O3520" s="45">
        <f t="shared" si="273"/>
        <v>0</v>
      </c>
      <c r="P3520" s="2"/>
      <c r="Q3520" s="2"/>
      <c r="R3520" s="2"/>
      <c r="U3520" s="49">
        <f t="shared" si="274"/>
        <v>0.42673022134239585</v>
      </c>
    </row>
    <row r="3521" spans="4:21" x14ac:dyDescent="0.3">
      <c r="D3521" s="193">
        <v>97481219.348849609</v>
      </c>
      <c r="E3521" s="1"/>
      <c r="F3521" s="44">
        <f t="shared" si="270"/>
        <v>0.47486926907679117</v>
      </c>
      <c r="G3521" s="173">
        <v>0</v>
      </c>
      <c r="H3521" s="45">
        <f t="shared" si="271"/>
        <v>0.47486926907679117</v>
      </c>
      <c r="I3521" s="48"/>
      <c r="J3521" s="48"/>
      <c r="N3521" s="44">
        <f t="shared" si="272"/>
        <v>0</v>
      </c>
      <c r="O3521" s="45">
        <f t="shared" si="273"/>
        <v>0</v>
      </c>
      <c r="P3521" s="2"/>
      <c r="Q3521" s="2"/>
      <c r="R3521" s="2"/>
      <c r="U3521" s="49">
        <f t="shared" si="274"/>
        <v>0.28492156144607467</v>
      </c>
    </row>
    <row r="3522" spans="4:21" x14ac:dyDescent="0.3">
      <c r="D3522" s="193">
        <v>116330298.47557324</v>
      </c>
      <c r="E3522" s="1"/>
      <c r="F3522" s="44">
        <f t="shared" si="270"/>
        <v>0.56669052949461629</v>
      </c>
      <c r="G3522" s="173">
        <v>9.6661123919065881E-3</v>
      </c>
      <c r="H3522" s="45">
        <f t="shared" si="271"/>
        <v>0.57635664188652291</v>
      </c>
      <c r="I3522" s="48"/>
      <c r="J3522" s="48"/>
      <c r="N3522" s="44">
        <f t="shared" si="272"/>
        <v>0</v>
      </c>
      <c r="O3522" s="45">
        <f t="shared" si="273"/>
        <v>0</v>
      </c>
      <c r="P3522" s="2"/>
      <c r="Q3522" s="2"/>
      <c r="R3522" s="2"/>
      <c r="U3522" s="49">
        <f t="shared" si="274"/>
        <v>0.34581398513191375</v>
      </c>
    </row>
    <row r="3523" spans="4:21" x14ac:dyDescent="0.3">
      <c r="D3523" s="193">
        <v>86403219.415905684</v>
      </c>
      <c r="E3523" s="1"/>
      <c r="F3523" s="44">
        <f t="shared" si="270"/>
        <v>0.4209039846237515</v>
      </c>
      <c r="G3523" s="173">
        <v>2.0778825276679094E-2</v>
      </c>
      <c r="H3523" s="45">
        <f t="shared" si="271"/>
        <v>0.44168280990043057</v>
      </c>
      <c r="I3523" s="48"/>
      <c r="J3523" s="48"/>
      <c r="N3523" s="44">
        <f t="shared" si="272"/>
        <v>0</v>
      </c>
      <c r="O3523" s="45">
        <f t="shared" si="273"/>
        <v>0</v>
      </c>
      <c r="P3523" s="2"/>
      <c r="Q3523" s="2"/>
      <c r="R3523" s="2"/>
      <c r="U3523" s="49">
        <f t="shared" si="274"/>
        <v>0.26500968594025831</v>
      </c>
    </row>
    <row r="3524" spans="4:21" x14ac:dyDescent="0.3">
      <c r="D3524" s="193">
        <v>114119916.65679114</v>
      </c>
      <c r="E3524" s="1"/>
      <c r="F3524" s="44">
        <f t="shared" si="270"/>
        <v>0.55592289234689662</v>
      </c>
      <c r="G3524" s="173">
        <v>0</v>
      </c>
      <c r="H3524" s="45">
        <f t="shared" si="271"/>
        <v>0.55592289234689662</v>
      </c>
      <c r="I3524" s="48"/>
      <c r="J3524" s="48"/>
      <c r="N3524" s="44">
        <f t="shared" si="272"/>
        <v>0</v>
      </c>
      <c r="O3524" s="45">
        <f t="shared" si="273"/>
        <v>0</v>
      </c>
      <c r="P3524" s="2"/>
      <c r="Q3524" s="2"/>
      <c r="R3524" s="2"/>
      <c r="U3524" s="49">
        <f t="shared" si="274"/>
        <v>0.33355373540813799</v>
      </c>
    </row>
    <row r="3525" spans="4:21" x14ac:dyDescent="0.3">
      <c r="D3525" s="193">
        <v>110069710.50568159</v>
      </c>
      <c r="E3525" s="1"/>
      <c r="F3525" s="44">
        <f t="shared" ref="F3525:F3588" si="275">D3525/$B$4</f>
        <v>0.53619274896712554</v>
      </c>
      <c r="G3525" s="173">
        <v>9.3934220802626478E-2</v>
      </c>
      <c r="H3525" s="45">
        <f t="shared" ref="H3525:H3588" si="276">F3525+G3525</f>
        <v>0.63012696976975202</v>
      </c>
      <c r="I3525" s="48"/>
      <c r="J3525" s="48"/>
      <c r="N3525" s="44">
        <f t="shared" ref="N3525:N3588" si="277">MIN(MAX(H3525-75%,0),125%)</f>
        <v>0</v>
      </c>
      <c r="O3525" s="45">
        <f t="shared" ref="O3525:O3588" si="278">MIN(MAX(H3525-80%,0),120%)</f>
        <v>0</v>
      </c>
      <c r="P3525" s="2"/>
      <c r="Q3525" s="2"/>
      <c r="R3525" s="2"/>
      <c r="U3525" s="49">
        <f t="shared" ref="U3525:U3588" si="279">H3525*60%</f>
        <v>0.37807618186185121</v>
      </c>
    </row>
    <row r="3526" spans="4:21" x14ac:dyDescent="0.3">
      <c r="D3526" s="193">
        <v>81505871.333569989</v>
      </c>
      <c r="E3526" s="1"/>
      <c r="F3526" s="44">
        <f t="shared" si="275"/>
        <v>0.39704708049588144</v>
      </c>
      <c r="G3526" s="173">
        <v>0</v>
      </c>
      <c r="H3526" s="45">
        <f t="shared" si="276"/>
        <v>0.39704708049588144</v>
      </c>
      <c r="I3526" s="48"/>
      <c r="J3526" s="48"/>
      <c r="N3526" s="44">
        <f t="shared" si="277"/>
        <v>0</v>
      </c>
      <c r="O3526" s="45">
        <f t="shared" si="278"/>
        <v>0</v>
      </c>
      <c r="P3526" s="2"/>
      <c r="Q3526" s="2"/>
      <c r="R3526" s="2"/>
      <c r="U3526" s="49">
        <f t="shared" si="279"/>
        <v>0.23822824829752887</v>
      </c>
    </row>
    <row r="3527" spans="4:21" x14ac:dyDescent="0.3">
      <c r="D3527" s="193">
        <v>83844223.401414439</v>
      </c>
      <c r="E3527" s="1"/>
      <c r="F3527" s="44">
        <f t="shared" si="275"/>
        <v>0.40843811093968152</v>
      </c>
      <c r="G3527" s="173">
        <v>1.8145123952463222E-2</v>
      </c>
      <c r="H3527" s="45">
        <f t="shared" si="276"/>
        <v>0.42658323489214472</v>
      </c>
      <c r="I3527" s="48"/>
      <c r="J3527" s="48"/>
      <c r="N3527" s="44">
        <f t="shared" si="277"/>
        <v>0</v>
      </c>
      <c r="O3527" s="45">
        <f t="shared" si="278"/>
        <v>0</v>
      </c>
      <c r="P3527" s="2"/>
      <c r="Q3527" s="2"/>
      <c r="R3527" s="2"/>
      <c r="U3527" s="49">
        <f t="shared" si="279"/>
        <v>0.25594994093528683</v>
      </c>
    </row>
    <row r="3528" spans="4:21" x14ac:dyDescent="0.3">
      <c r="D3528" s="193">
        <v>123312548.08451799</v>
      </c>
      <c r="E3528" s="1"/>
      <c r="F3528" s="44">
        <f t="shared" si="275"/>
        <v>0.60070380703114135</v>
      </c>
      <c r="G3528" s="173">
        <v>0</v>
      </c>
      <c r="H3528" s="45">
        <f t="shared" si="276"/>
        <v>0.60070380703114135</v>
      </c>
      <c r="I3528" s="48"/>
      <c r="J3528" s="48"/>
      <c r="N3528" s="44">
        <f t="shared" si="277"/>
        <v>0</v>
      </c>
      <c r="O3528" s="45">
        <f t="shared" si="278"/>
        <v>0</v>
      </c>
      <c r="P3528" s="2"/>
      <c r="Q3528" s="2"/>
      <c r="R3528" s="2"/>
      <c r="U3528" s="49">
        <f t="shared" si="279"/>
        <v>0.36042228421868477</v>
      </c>
    </row>
    <row r="3529" spans="4:21" x14ac:dyDescent="0.3">
      <c r="D3529" s="193">
        <v>91841579.862320215</v>
      </c>
      <c r="E3529" s="1"/>
      <c r="F3529" s="44">
        <f t="shared" si="275"/>
        <v>0.44739637225919071</v>
      </c>
      <c r="G3529" s="173">
        <v>0</v>
      </c>
      <c r="H3529" s="45">
        <f t="shared" si="276"/>
        <v>0.44739637225919071</v>
      </c>
      <c r="I3529" s="48"/>
      <c r="J3529" s="48"/>
      <c r="N3529" s="44">
        <f t="shared" si="277"/>
        <v>0</v>
      </c>
      <c r="O3529" s="45">
        <f t="shared" si="278"/>
        <v>0</v>
      </c>
      <c r="P3529" s="2"/>
      <c r="Q3529" s="2"/>
      <c r="R3529" s="2"/>
      <c r="U3529" s="49">
        <f t="shared" si="279"/>
        <v>0.26843782335551442</v>
      </c>
    </row>
    <row r="3530" spans="4:21" x14ac:dyDescent="0.3">
      <c r="D3530" s="193">
        <v>118769656.84218504</v>
      </c>
      <c r="E3530" s="1"/>
      <c r="F3530" s="44">
        <f t="shared" si="275"/>
        <v>0.57857360125250945</v>
      </c>
      <c r="G3530" s="173">
        <v>0</v>
      </c>
      <c r="H3530" s="45">
        <f t="shared" si="276"/>
        <v>0.57857360125250945</v>
      </c>
      <c r="I3530" s="48"/>
      <c r="J3530" s="48"/>
      <c r="N3530" s="44">
        <f t="shared" si="277"/>
        <v>0</v>
      </c>
      <c r="O3530" s="45">
        <f t="shared" si="278"/>
        <v>0</v>
      </c>
      <c r="P3530" s="2"/>
      <c r="Q3530" s="2"/>
      <c r="R3530" s="2"/>
      <c r="U3530" s="49">
        <f t="shared" si="279"/>
        <v>0.34714416075150567</v>
      </c>
    </row>
    <row r="3531" spans="4:21" x14ac:dyDescent="0.3">
      <c r="D3531" s="193">
        <v>68861804.411586553</v>
      </c>
      <c r="E3531" s="1"/>
      <c r="F3531" s="44">
        <f t="shared" si="275"/>
        <v>0.33545286924670542</v>
      </c>
      <c r="G3531" s="173">
        <v>7.2380705665358444E-3</v>
      </c>
      <c r="H3531" s="45">
        <f t="shared" si="276"/>
        <v>0.34269093981324128</v>
      </c>
      <c r="I3531" s="48"/>
      <c r="J3531" s="48"/>
      <c r="N3531" s="44">
        <f t="shared" si="277"/>
        <v>0</v>
      </c>
      <c r="O3531" s="45">
        <f t="shared" si="278"/>
        <v>0</v>
      </c>
      <c r="P3531" s="2"/>
      <c r="Q3531" s="2"/>
      <c r="R3531" s="2"/>
      <c r="U3531" s="49">
        <f t="shared" si="279"/>
        <v>0.20561456388794477</v>
      </c>
    </row>
    <row r="3532" spans="4:21" x14ac:dyDescent="0.3">
      <c r="D3532" s="193">
        <v>103504990.32664901</v>
      </c>
      <c r="E3532" s="1"/>
      <c r="F3532" s="44">
        <f t="shared" si="275"/>
        <v>0.50421342111367629</v>
      </c>
      <c r="G3532" s="173">
        <v>0</v>
      </c>
      <c r="H3532" s="45">
        <f t="shared" si="276"/>
        <v>0.50421342111367629</v>
      </c>
      <c r="I3532" s="48"/>
      <c r="J3532" s="48"/>
      <c r="N3532" s="44">
        <f t="shared" si="277"/>
        <v>0</v>
      </c>
      <c r="O3532" s="45">
        <f t="shared" si="278"/>
        <v>0</v>
      </c>
      <c r="P3532" s="2"/>
      <c r="Q3532" s="2"/>
      <c r="R3532" s="2"/>
      <c r="U3532" s="49">
        <f t="shared" si="279"/>
        <v>0.30252805266820576</v>
      </c>
    </row>
    <row r="3533" spans="4:21" x14ac:dyDescent="0.3">
      <c r="D3533" s="193">
        <v>113673663.53483351</v>
      </c>
      <c r="E3533" s="1"/>
      <c r="F3533" s="44">
        <f t="shared" si="275"/>
        <v>0.55374901828928047</v>
      </c>
      <c r="G3533" s="173">
        <v>0</v>
      </c>
      <c r="H3533" s="45">
        <f t="shared" si="276"/>
        <v>0.55374901828928047</v>
      </c>
      <c r="I3533" s="48"/>
      <c r="J3533" s="48"/>
      <c r="N3533" s="44">
        <f t="shared" si="277"/>
        <v>0</v>
      </c>
      <c r="O3533" s="45">
        <f t="shared" si="278"/>
        <v>0</v>
      </c>
      <c r="P3533" s="2"/>
      <c r="Q3533" s="2"/>
      <c r="R3533" s="2"/>
      <c r="U3533" s="49">
        <f t="shared" si="279"/>
        <v>0.33224941097356825</v>
      </c>
    </row>
    <row r="3534" spans="4:21" x14ac:dyDescent="0.3">
      <c r="D3534" s="193">
        <v>120855767.48676771</v>
      </c>
      <c r="E3534" s="1"/>
      <c r="F3534" s="44">
        <f t="shared" si="275"/>
        <v>0.588735864749247</v>
      </c>
      <c r="G3534" s="173">
        <v>1.8525596180332209E-2</v>
      </c>
      <c r="H3534" s="45">
        <f t="shared" si="276"/>
        <v>0.60726146092957922</v>
      </c>
      <c r="I3534" s="48"/>
      <c r="J3534" s="48"/>
      <c r="N3534" s="44">
        <f t="shared" si="277"/>
        <v>0</v>
      </c>
      <c r="O3534" s="45">
        <f t="shared" si="278"/>
        <v>0</v>
      </c>
      <c r="P3534" s="2"/>
      <c r="Q3534" s="2"/>
      <c r="R3534" s="2"/>
      <c r="U3534" s="49">
        <f t="shared" si="279"/>
        <v>0.36435687655774751</v>
      </c>
    </row>
    <row r="3535" spans="4:21" x14ac:dyDescent="0.3">
      <c r="D3535" s="193">
        <v>99912971.028039336</v>
      </c>
      <c r="E3535" s="1"/>
      <c r="F3535" s="44">
        <f t="shared" si="275"/>
        <v>0.48671528567554345</v>
      </c>
      <c r="G3535" s="173">
        <v>2.1131361869744396E-2</v>
      </c>
      <c r="H3535" s="45">
        <f t="shared" si="276"/>
        <v>0.50784664754528785</v>
      </c>
      <c r="I3535" s="48"/>
      <c r="J3535" s="48"/>
      <c r="N3535" s="44">
        <f t="shared" si="277"/>
        <v>0</v>
      </c>
      <c r="O3535" s="45">
        <f t="shared" si="278"/>
        <v>0</v>
      </c>
      <c r="P3535" s="2"/>
      <c r="Q3535" s="2"/>
      <c r="R3535" s="2"/>
      <c r="U3535" s="49">
        <f t="shared" si="279"/>
        <v>0.30470798852717268</v>
      </c>
    </row>
    <row r="3536" spans="4:21" x14ac:dyDescent="0.3">
      <c r="D3536" s="193">
        <v>86887377.253316775</v>
      </c>
      <c r="E3536" s="1"/>
      <c r="F3536" s="44">
        <f t="shared" si="275"/>
        <v>0.4232625074233734</v>
      </c>
      <c r="G3536" s="173">
        <v>6.6423301464930792E-2</v>
      </c>
      <c r="H3536" s="45">
        <f t="shared" si="276"/>
        <v>0.48968580888830421</v>
      </c>
      <c r="I3536" s="48"/>
      <c r="J3536" s="48"/>
      <c r="N3536" s="44">
        <f t="shared" si="277"/>
        <v>0</v>
      </c>
      <c r="O3536" s="45">
        <f t="shared" si="278"/>
        <v>0</v>
      </c>
      <c r="P3536" s="2"/>
      <c r="Q3536" s="2"/>
      <c r="R3536" s="2"/>
      <c r="U3536" s="49">
        <f t="shared" si="279"/>
        <v>0.29381148533298251</v>
      </c>
    </row>
    <row r="3537" spans="4:21" x14ac:dyDescent="0.3">
      <c r="D3537" s="193">
        <v>103414784.97872427</v>
      </c>
      <c r="E3537" s="1"/>
      <c r="F3537" s="44">
        <f t="shared" si="275"/>
        <v>0.50377399546920887</v>
      </c>
      <c r="G3537" s="173">
        <v>0</v>
      </c>
      <c r="H3537" s="45">
        <f t="shared" si="276"/>
        <v>0.50377399546920887</v>
      </c>
      <c r="I3537" s="48"/>
      <c r="J3537" s="48"/>
      <c r="N3537" s="44">
        <f t="shared" si="277"/>
        <v>0</v>
      </c>
      <c r="O3537" s="45">
        <f t="shared" si="278"/>
        <v>0</v>
      </c>
      <c r="P3537" s="2"/>
      <c r="Q3537" s="2"/>
      <c r="R3537" s="2"/>
      <c r="U3537" s="49">
        <f t="shared" si="279"/>
        <v>0.30226439728152532</v>
      </c>
    </row>
    <row r="3538" spans="4:21" x14ac:dyDescent="0.3">
      <c r="D3538" s="193">
        <v>108984437.50886546</v>
      </c>
      <c r="E3538" s="1"/>
      <c r="F3538" s="44">
        <f t="shared" si="275"/>
        <v>0.53090595836079801</v>
      </c>
      <c r="G3538" s="173">
        <v>0</v>
      </c>
      <c r="H3538" s="45">
        <f t="shared" si="276"/>
        <v>0.53090595836079801</v>
      </c>
      <c r="I3538" s="48"/>
      <c r="J3538" s="48"/>
      <c r="N3538" s="44">
        <f t="shared" si="277"/>
        <v>0</v>
      </c>
      <c r="O3538" s="45">
        <f t="shared" si="278"/>
        <v>0</v>
      </c>
      <c r="P3538" s="2"/>
      <c r="Q3538" s="2"/>
      <c r="R3538" s="2"/>
      <c r="U3538" s="49">
        <f t="shared" si="279"/>
        <v>0.31854357501647879</v>
      </c>
    </row>
    <row r="3539" spans="4:21" x14ac:dyDescent="0.3">
      <c r="D3539" s="193">
        <v>101174837.25717741</v>
      </c>
      <c r="E3539" s="1"/>
      <c r="F3539" s="44">
        <f t="shared" si="275"/>
        <v>0.49286233120806899</v>
      </c>
      <c r="G3539" s="173">
        <v>0</v>
      </c>
      <c r="H3539" s="45">
        <f t="shared" si="276"/>
        <v>0.49286233120806899</v>
      </c>
      <c r="I3539" s="48"/>
      <c r="J3539" s="48"/>
      <c r="N3539" s="44">
        <f t="shared" si="277"/>
        <v>0</v>
      </c>
      <c r="O3539" s="45">
        <f t="shared" si="278"/>
        <v>0</v>
      </c>
      <c r="P3539" s="2"/>
      <c r="Q3539" s="2"/>
      <c r="R3539" s="2"/>
      <c r="U3539" s="49">
        <f t="shared" si="279"/>
        <v>0.29571739872484137</v>
      </c>
    </row>
    <row r="3540" spans="4:21" x14ac:dyDescent="0.3">
      <c r="D3540" s="193">
        <v>100805262.70954758</v>
      </c>
      <c r="E3540" s="1"/>
      <c r="F3540" s="44">
        <f t="shared" si="275"/>
        <v>0.49106198857310135</v>
      </c>
      <c r="G3540" s="173">
        <v>0</v>
      </c>
      <c r="H3540" s="45">
        <f t="shared" si="276"/>
        <v>0.49106198857310135</v>
      </c>
      <c r="I3540" s="48"/>
      <c r="J3540" s="48"/>
      <c r="N3540" s="44">
        <f t="shared" si="277"/>
        <v>0</v>
      </c>
      <c r="O3540" s="45">
        <f t="shared" si="278"/>
        <v>0</v>
      </c>
      <c r="P3540" s="2"/>
      <c r="Q3540" s="2"/>
      <c r="R3540" s="2"/>
      <c r="U3540" s="49">
        <f t="shared" si="279"/>
        <v>0.29463719314386078</v>
      </c>
    </row>
    <row r="3541" spans="4:21" x14ac:dyDescent="0.3">
      <c r="D3541" s="193">
        <v>79186832.231910124</v>
      </c>
      <c r="E3541" s="1"/>
      <c r="F3541" s="44">
        <f t="shared" si="275"/>
        <v>0.3857501310883778</v>
      </c>
      <c r="G3541" s="173">
        <v>9.7172641607523022E-2</v>
      </c>
      <c r="H3541" s="45">
        <f t="shared" si="276"/>
        <v>0.48292277269590084</v>
      </c>
      <c r="I3541" s="48"/>
      <c r="J3541" s="48"/>
      <c r="N3541" s="44">
        <f t="shared" si="277"/>
        <v>0</v>
      </c>
      <c r="O3541" s="45">
        <f t="shared" si="278"/>
        <v>0</v>
      </c>
      <c r="P3541" s="2"/>
      <c r="Q3541" s="2"/>
      <c r="R3541" s="2"/>
      <c r="U3541" s="49">
        <f t="shared" si="279"/>
        <v>0.28975366361754051</v>
      </c>
    </row>
    <row r="3542" spans="4:21" x14ac:dyDescent="0.3">
      <c r="D3542" s="193">
        <v>107278949.23335069</v>
      </c>
      <c r="E3542" s="1"/>
      <c r="F3542" s="44">
        <f t="shared" si="275"/>
        <v>0.52259785577219109</v>
      </c>
      <c r="G3542" s="173">
        <v>0</v>
      </c>
      <c r="H3542" s="45">
        <f t="shared" si="276"/>
        <v>0.52259785577219109</v>
      </c>
      <c r="I3542" s="48"/>
      <c r="J3542" s="48"/>
      <c r="N3542" s="44">
        <f t="shared" si="277"/>
        <v>0</v>
      </c>
      <c r="O3542" s="45">
        <f t="shared" si="278"/>
        <v>0</v>
      </c>
      <c r="P3542" s="2"/>
      <c r="Q3542" s="2"/>
      <c r="R3542" s="2"/>
      <c r="U3542" s="49">
        <f t="shared" si="279"/>
        <v>0.31355871346331465</v>
      </c>
    </row>
    <row r="3543" spans="4:21" x14ac:dyDescent="0.3">
      <c r="D3543" s="193">
        <v>128419888.83011296</v>
      </c>
      <c r="E3543" s="1"/>
      <c r="F3543" s="44">
        <f t="shared" si="275"/>
        <v>0.62558366781855601</v>
      </c>
      <c r="G3543" s="173">
        <v>0</v>
      </c>
      <c r="H3543" s="45">
        <f t="shared" si="276"/>
        <v>0.62558366781855601</v>
      </c>
      <c r="I3543" s="48"/>
      <c r="J3543" s="48"/>
      <c r="N3543" s="44">
        <f t="shared" si="277"/>
        <v>0</v>
      </c>
      <c r="O3543" s="45">
        <f t="shared" si="278"/>
        <v>0</v>
      </c>
      <c r="P3543" s="2"/>
      <c r="Q3543" s="2"/>
      <c r="R3543" s="2"/>
      <c r="U3543" s="49">
        <f t="shared" si="279"/>
        <v>0.37535020069113362</v>
      </c>
    </row>
    <row r="3544" spans="4:21" x14ac:dyDescent="0.3">
      <c r="D3544" s="193">
        <v>98849765.064495221</v>
      </c>
      <c r="E3544" s="1"/>
      <c r="F3544" s="44">
        <f t="shared" si="275"/>
        <v>0.48153599224693455</v>
      </c>
      <c r="G3544" s="173">
        <v>0.34152747777647841</v>
      </c>
      <c r="H3544" s="45">
        <f t="shared" si="276"/>
        <v>0.82306347002341296</v>
      </c>
      <c r="I3544" s="48"/>
      <c r="J3544" s="48"/>
      <c r="N3544" s="44">
        <f t="shared" si="277"/>
        <v>7.3063470023412957E-2</v>
      </c>
      <c r="O3544" s="45">
        <f t="shared" si="278"/>
        <v>2.3063470023412913E-2</v>
      </c>
      <c r="P3544" s="2"/>
      <c r="Q3544" s="2"/>
      <c r="R3544" s="2"/>
      <c r="U3544" s="49">
        <f t="shared" si="279"/>
        <v>0.49383808201404777</v>
      </c>
    </row>
    <row r="3545" spans="4:21" x14ac:dyDescent="0.3">
      <c r="D3545" s="193">
        <v>94899176.977429152</v>
      </c>
      <c r="E3545" s="1"/>
      <c r="F3545" s="44">
        <f t="shared" si="275"/>
        <v>0.46229112754520185</v>
      </c>
      <c r="G3545" s="173">
        <v>0</v>
      </c>
      <c r="H3545" s="45">
        <f t="shared" si="276"/>
        <v>0.46229112754520185</v>
      </c>
      <c r="I3545" s="48"/>
      <c r="J3545" s="48"/>
      <c r="N3545" s="44">
        <f t="shared" si="277"/>
        <v>0</v>
      </c>
      <c r="O3545" s="45">
        <f t="shared" si="278"/>
        <v>0</v>
      </c>
      <c r="P3545" s="2"/>
      <c r="Q3545" s="2"/>
      <c r="R3545" s="2"/>
      <c r="U3545" s="49">
        <f t="shared" si="279"/>
        <v>0.27737467652712111</v>
      </c>
    </row>
    <row r="3546" spans="4:21" x14ac:dyDescent="0.3">
      <c r="D3546" s="193">
        <v>119997221.22564027</v>
      </c>
      <c r="E3546" s="1"/>
      <c r="F3546" s="44">
        <f t="shared" si="275"/>
        <v>0.58455354903537393</v>
      </c>
      <c r="G3546" s="173">
        <v>6.3279321472138692E-3</v>
      </c>
      <c r="H3546" s="45">
        <f t="shared" si="276"/>
        <v>0.59088148118258776</v>
      </c>
      <c r="I3546" s="48"/>
      <c r="J3546" s="48"/>
      <c r="N3546" s="44">
        <f t="shared" si="277"/>
        <v>0</v>
      </c>
      <c r="O3546" s="45">
        <f t="shared" si="278"/>
        <v>0</v>
      </c>
      <c r="P3546" s="2"/>
      <c r="Q3546" s="2"/>
      <c r="R3546" s="2"/>
      <c r="U3546" s="49">
        <f t="shared" si="279"/>
        <v>0.35452888870955263</v>
      </c>
    </row>
    <row r="3547" spans="4:21" x14ac:dyDescent="0.3">
      <c r="D3547" s="193">
        <v>105665847.7673851</v>
      </c>
      <c r="E3547" s="1"/>
      <c r="F3547" s="44">
        <f t="shared" si="275"/>
        <v>0.51473980558358501</v>
      </c>
      <c r="G3547" s="173">
        <v>0</v>
      </c>
      <c r="H3547" s="45">
        <f t="shared" si="276"/>
        <v>0.51473980558358501</v>
      </c>
      <c r="I3547" s="48"/>
      <c r="J3547" s="48"/>
      <c r="N3547" s="44">
        <f t="shared" si="277"/>
        <v>0</v>
      </c>
      <c r="O3547" s="45">
        <f t="shared" si="278"/>
        <v>0</v>
      </c>
      <c r="P3547" s="2"/>
      <c r="Q3547" s="2"/>
      <c r="R3547" s="2"/>
      <c r="U3547" s="49">
        <f t="shared" si="279"/>
        <v>0.30884388335015101</v>
      </c>
    </row>
    <row r="3548" spans="4:21" x14ac:dyDescent="0.3">
      <c r="D3548" s="193">
        <v>111362271.41060463</v>
      </c>
      <c r="E3548" s="1"/>
      <c r="F3548" s="44">
        <f t="shared" si="275"/>
        <v>0.54248932030936003</v>
      </c>
      <c r="G3548" s="173">
        <v>4.2441642927283649E-3</v>
      </c>
      <c r="H3548" s="45">
        <f t="shared" si="276"/>
        <v>0.54673348460208837</v>
      </c>
      <c r="I3548" s="48"/>
      <c r="J3548" s="48"/>
      <c r="N3548" s="44">
        <f t="shared" si="277"/>
        <v>0</v>
      </c>
      <c r="O3548" s="45">
        <f t="shared" si="278"/>
        <v>0</v>
      </c>
      <c r="P3548" s="2"/>
      <c r="Q3548" s="2"/>
      <c r="R3548" s="2"/>
      <c r="U3548" s="49">
        <f t="shared" si="279"/>
        <v>0.32804009076125301</v>
      </c>
    </row>
    <row r="3549" spans="4:21" x14ac:dyDescent="0.3">
      <c r="D3549" s="193">
        <v>114629334.96217979</v>
      </c>
      <c r="E3549" s="1"/>
      <c r="F3549" s="44">
        <f t="shared" si="275"/>
        <v>0.55840446879772609</v>
      </c>
      <c r="G3549" s="173">
        <v>0</v>
      </c>
      <c r="H3549" s="45">
        <f t="shared" si="276"/>
        <v>0.55840446879772609</v>
      </c>
      <c r="I3549" s="48"/>
      <c r="J3549" s="48"/>
      <c r="N3549" s="44">
        <f t="shared" si="277"/>
        <v>0</v>
      </c>
      <c r="O3549" s="45">
        <f t="shared" si="278"/>
        <v>0</v>
      </c>
      <c r="P3549" s="2"/>
      <c r="Q3549" s="2"/>
      <c r="R3549" s="2"/>
      <c r="U3549" s="49">
        <f t="shared" si="279"/>
        <v>0.33504268127863562</v>
      </c>
    </row>
    <row r="3550" spans="4:21" x14ac:dyDescent="0.3">
      <c r="D3550" s="193">
        <v>147539573.77166814</v>
      </c>
      <c r="E3550" s="1"/>
      <c r="F3550" s="44">
        <f t="shared" si="275"/>
        <v>0.71872315534058995</v>
      </c>
      <c r="G3550" s="173">
        <v>0</v>
      </c>
      <c r="H3550" s="45">
        <f t="shared" si="276"/>
        <v>0.71872315534058995</v>
      </c>
      <c r="I3550" s="48"/>
      <c r="J3550" s="48"/>
      <c r="N3550" s="44">
        <f t="shared" si="277"/>
        <v>0</v>
      </c>
      <c r="O3550" s="45">
        <f t="shared" si="278"/>
        <v>0</v>
      </c>
      <c r="P3550" s="2"/>
      <c r="Q3550" s="2"/>
      <c r="R3550" s="2"/>
      <c r="U3550" s="49">
        <f t="shared" si="279"/>
        <v>0.43123389320435396</v>
      </c>
    </row>
    <row r="3551" spans="4:21" x14ac:dyDescent="0.3">
      <c r="D3551" s="193">
        <v>88491420.9112252</v>
      </c>
      <c r="E3551" s="1"/>
      <c r="F3551" s="44">
        <f t="shared" si="275"/>
        <v>0.43107643347483521</v>
      </c>
      <c r="G3551" s="173">
        <v>0</v>
      </c>
      <c r="H3551" s="45">
        <f t="shared" si="276"/>
        <v>0.43107643347483521</v>
      </c>
      <c r="I3551" s="48"/>
      <c r="J3551" s="48"/>
      <c r="N3551" s="44">
        <f t="shared" si="277"/>
        <v>0</v>
      </c>
      <c r="O3551" s="45">
        <f t="shared" si="278"/>
        <v>0</v>
      </c>
      <c r="P3551" s="2"/>
      <c r="Q3551" s="2"/>
      <c r="R3551" s="2"/>
      <c r="U3551" s="49">
        <f t="shared" si="279"/>
        <v>0.25864586008490109</v>
      </c>
    </row>
    <row r="3552" spans="4:21" x14ac:dyDescent="0.3">
      <c r="D3552" s="193">
        <v>114757830.48039186</v>
      </c>
      <c r="E3552" s="1"/>
      <c r="F3552" s="44">
        <f t="shared" si="275"/>
        <v>0.55903042088593957</v>
      </c>
      <c r="G3552" s="173">
        <v>0</v>
      </c>
      <c r="H3552" s="45">
        <f t="shared" si="276"/>
        <v>0.55903042088593957</v>
      </c>
      <c r="I3552" s="48"/>
      <c r="J3552" s="48"/>
      <c r="N3552" s="44">
        <f t="shared" si="277"/>
        <v>0</v>
      </c>
      <c r="O3552" s="45">
        <f t="shared" si="278"/>
        <v>0</v>
      </c>
      <c r="P3552" s="2"/>
      <c r="Q3552" s="2"/>
      <c r="R3552" s="2"/>
      <c r="U3552" s="49">
        <f t="shared" si="279"/>
        <v>0.33541825253156371</v>
      </c>
    </row>
    <row r="3553" spans="4:21" x14ac:dyDescent="0.3">
      <c r="D3553" s="193">
        <v>132730896.10458644</v>
      </c>
      <c r="E3553" s="1"/>
      <c r="F3553" s="44">
        <f t="shared" si="275"/>
        <v>0.64658427580323752</v>
      </c>
      <c r="G3553" s="173">
        <v>0</v>
      </c>
      <c r="H3553" s="45">
        <f t="shared" si="276"/>
        <v>0.64658427580323752</v>
      </c>
      <c r="I3553" s="48"/>
      <c r="J3553" s="48"/>
      <c r="N3553" s="44">
        <f t="shared" si="277"/>
        <v>0</v>
      </c>
      <c r="O3553" s="45">
        <f t="shared" si="278"/>
        <v>0</v>
      </c>
      <c r="P3553" s="2"/>
      <c r="Q3553" s="2"/>
      <c r="R3553" s="2"/>
      <c r="U3553" s="49">
        <f t="shared" si="279"/>
        <v>0.38795056548194251</v>
      </c>
    </row>
    <row r="3554" spans="4:21" x14ac:dyDescent="0.3">
      <c r="D3554" s="193">
        <v>91662687.653083667</v>
      </c>
      <c r="E3554" s="1"/>
      <c r="F3554" s="44">
        <f t="shared" si="275"/>
        <v>0.44652491811437039</v>
      </c>
      <c r="G3554" s="173">
        <v>0.90005849804828042</v>
      </c>
      <c r="H3554" s="45">
        <f t="shared" si="276"/>
        <v>1.3465834161626509</v>
      </c>
      <c r="I3554" s="48"/>
      <c r="J3554" s="48"/>
      <c r="N3554" s="44">
        <f t="shared" si="277"/>
        <v>0.59658341616265087</v>
      </c>
      <c r="O3554" s="45">
        <f t="shared" si="278"/>
        <v>0.54658341616265083</v>
      </c>
      <c r="P3554" s="2"/>
      <c r="Q3554" s="2"/>
      <c r="R3554" s="2"/>
      <c r="U3554" s="49">
        <f t="shared" si="279"/>
        <v>0.80795004969759054</v>
      </c>
    </row>
    <row r="3555" spans="4:21" x14ac:dyDescent="0.3">
      <c r="D3555" s="193">
        <v>129043563.86098793</v>
      </c>
      <c r="E3555" s="1"/>
      <c r="F3555" s="44">
        <f t="shared" si="275"/>
        <v>0.62862183361122193</v>
      </c>
      <c r="G3555" s="173">
        <v>0</v>
      </c>
      <c r="H3555" s="45">
        <f t="shared" si="276"/>
        <v>0.62862183361122193</v>
      </c>
      <c r="I3555" s="48"/>
      <c r="J3555" s="48"/>
      <c r="N3555" s="44">
        <f t="shared" si="277"/>
        <v>0</v>
      </c>
      <c r="O3555" s="45">
        <f t="shared" si="278"/>
        <v>0</v>
      </c>
      <c r="P3555" s="2"/>
      <c r="Q3555" s="2"/>
      <c r="R3555" s="2"/>
      <c r="U3555" s="49">
        <f t="shared" si="279"/>
        <v>0.37717310016673317</v>
      </c>
    </row>
    <row r="3556" spans="4:21" x14ac:dyDescent="0.3">
      <c r="D3556" s="193">
        <v>128724729.37240322</v>
      </c>
      <c r="E3556" s="1"/>
      <c r="F3556" s="44">
        <f t="shared" si="275"/>
        <v>0.62706866571322017</v>
      </c>
      <c r="G3556" s="173">
        <v>7.6141874036569704E-2</v>
      </c>
      <c r="H3556" s="45">
        <f t="shared" si="276"/>
        <v>0.70321053974978986</v>
      </c>
      <c r="I3556" s="48"/>
      <c r="J3556" s="48"/>
      <c r="N3556" s="44">
        <f t="shared" si="277"/>
        <v>0</v>
      </c>
      <c r="O3556" s="45">
        <f t="shared" si="278"/>
        <v>0</v>
      </c>
      <c r="P3556" s="2"/>
      <c r="Q3556" s="2"/>
      <c r="R3556" s="2"/>
      <c r="U3556" s="49">
        <f t="shared" si="279"/>
        <v>0.42192632384987389</v>
      </c>
    </row>
    <row r="3557" spans="4:21" x14ac:dyDescent="0.3">
      <c r="D3557" s="193">
        <v>93136657.019989133</v>
      </c>
      <c r="E3557" s="1"/>
      <c r="F3557" s="44">
        <f t="shared" si="275"/>
        <v>0.45370520125587627</v>
      </c>
      <c r="G3557" s="173">
        <v>0</v>
      </c>
      <c r="H3557" s="45">
        <f t="shared" si="276"/>
        <v>0.45370520125587627</v>
      </c>
      <c r="I3557" s="48"/>
      <c r="J3557" s="48"/>
      <c r="N3557" s="44">
        <f t="shared" si="277"/>
        <v>0</v>
      </c>
      <c r="O3557" s="45">
        <f t="shared" si="278"/>
        <v>0</v>
      </c>
      <c r="P3557" s="2"/>
      <c r="Q3557" s="2"/>
      <c r="R3557" s="2"/>
      <c r="U3557" s="49">
        <f t="shared" si="279"/>
        <v>0.27222312075352573</v>
      </c>
    </row>
    <row r="3558" spans="4:21" x14ac:dyDescent="0.3">
      <c r="D3558" s="193">
        <v>97063535.594530165</v>
      </c>
      <c r="E3558" s="1"/>
      <c r="F3558" s="44">
        <f t="shared" si="275"/>
        <v>0.47283456761897374</v>
      </c>
      <c r="G3558" s="173">
        <v>0</v>
      </c>
      <c r="H3558" s="45">
        <f t="shared" si="276"/>
        <v>0.47283456761897374</v>
      </c>
      <c r="I3558" s="48"/>
      <c r="J3558" s="48"/>
      <c r="N3558" s="44">
        <f t="shared" si="277"/>
        <v>0</v>
      </c>
      <c r="O3558" s="45">
        <f t="shared" si="278"/>
        <v>0</v>
      </c>
      <c r="P3558" s="2"/>
      <c r="Q3558" s="2"/>
      <c r="R3558" s="2"/>
      <c r="U3558" s="49">
        <f t="shared" si="279"/>
        <v>0.28370074057138422</v>
      </c>
    </row>
    <row r="3559" spans="4:21" x14ac:dyDescent="0.3">
      <c r="D3559" s="193">
        <v>100892950.93480101</v>
      </c>
      <c r="E3559" s="1"/>
      <c r="F3559" s="44">
        <f t="shared" si="275"/>
        <v>0.4914891523253696</v>
      </c>
      <c r="G3559" s="173">
        <v>0</v>
      </c>
      <c r="H3559" s="45">
        <f t="shared" si="276"/>
        <v>0.4914891523253696</v>
      </c>
      <c r="I3559" s="48"/>
      <c r="J3559" s="48"/>
      <c r="N3559" s="44">
        <f t="shared" si="277"/>
        <v>0</v>
      </c>
      <c r="O3559" s="45">
        <f t="shared" si="278"/>
        <v>0</v>
      </c>
      <c r="P3559" s="2"/>
      <c r="Q3559" s="2"/>
      <c r="R3559" s="2"/>
      <c r="U3559" s="49">
        <f t="shared" si="279"/>
        <v>0.29489349139522175</v>
      </c>
    </row>
    <row r="3560" spans="4:21" x14ac:dyDescent="0.3">
      <c r="D3560" s="193">
        <v>88045970.998051509</v>
      </c>
      <c r="E3560" s="1"/>
      <c r="F3560" s="44">
        <f t="shared" si="275"/>
        <v>0.42890647216236821</v>
      </c>
      <c r="G3560" s="173">
        <v>0</v>
      </c>
      <c r="H3560" s="45">
        <f t="shared" si="276"/>
        <v>0.42890647216236821</v>
      </c>
      <c r="I3560" s="48"/>
      <c r="J3560" s="48"/>
      <c r="N3560" s="44">
        <f t="shared" si="277"/>
        <v>0</v>
      </c>
      <c r="O3560" s="45">
        <f t="shared" si="278"/>
        <v>0</v>
      </c>
      <c r="P3560" s="2"/>
      <c r="Q3560" s="2"/>
      <c r="R3560" s="2"/>
      <c r="U3560" s="49">
        <f t="shared" si="279"/>
        <v>0.25734388329742092</v>
      </c>
    </row>
    <row r="3561" spans="4:21" x14ac:dyDescent="0.3">
      <c r="D3561" s="193">
        <v>86873698.241726145</v>
      </c>
      <c r="E3561" s="1"/>
      <c r="F3561" s="44">
        <f t="shared" si="275"/>
        <v>0.42319587159055222</v>
      </c>
      <c r="G3561" s="173">
        <v>0</v>
      </c>
      <c r="H3561" s="45">
        <f t="shared" si="276"/>
        <v>0.42319587159055222</v>
      </c>
      <c r="I3561" s="48"/>
      <c r="J3561" s="48"/>
      <c r="N3561" s="44">
        <f t="shared" si="277"/>
        <v>0</v>
      </c>
      <c r="O3561" s="45">
        <f t="shared" si="278"/>
        <v>0</v>
      </c>
      <c r="P3561" s="2"/>
      <c r="Q3561" s="2"/>
      <c r="R3561" s="2"/>
      <c r="U3561" s="49">
        <f t="shared" si="279"/>
        <v>0.25391752295433134</v>
      </c>
    </row>
    <row r="3562" spans="4:21" x14ac:dyDescent="0.3">
      <c r="D3562" s="193">
        <v>94729250.907889456</v>
      </c>
      <c r="E3562" s="1"/>
      <c r="F3562" s="44">
        <f t="shared" si="275"/>
        <v>0.46146335098497399</v>
      </c>
      <c r="G3562" s="173">
        <v>0</v>
      </c>
      <c r="H3562" s="45">
        <f t="shared" si="276"/>
        <v>0.46146335098497399</v>
      </c>
      <c r="I3562" s="48"/>
      <c r="J3562" s="48"/>
      <c r="N3562" s="44">
        <f t="shared" si="277"/>
        <v>0</v>
      </c>
      <c r="O3562" s="45">
        <f t="shared" si="278"/>
        <v>0</v>
      </c>
      <c r="P3562" s="2"/>
      <c r="Q3562" s="2"/>
      <c r="R3562" s="2"/>
      <c r="U3562" s="49">
        <f t="shared" si="279"/>
        <v>0.27687801059098438</v>
      </c>
    </row>
    <row r="3563" spans="4:21" x14ac:dyDescent="0.3">
      <c r="D3563" s="193">
        <v>97322824.458691254</v>
      </c>
      <c r="E3563" s="1"/>
      <c r="F3563" s="44">
        <f t="shared" si="275"/>
        <v>0.47409766541592785</v>
      </c>
      <c r="G3563" s="173">
        <v>0</v>
      </c>
      <c r="H3563" s="45">
        <f t="shared" si="276"/>
        <v>0.47409766541592785</v>
      </c>
      <c r="I3563" s="48"/>
      <c r="J3563" s="48"/>
      <c r="N3563" s="44">
        <f t="shared" si="277"/>
        <v>0</v>
      </c>
      <c r="O3563" s="45">
        <f t="shared" si="278"/>
        <v>0</v>
      </c>
      <c r="P3563" s="2"/>
      <c r="Q3563" s="2"/>
      <c r="R3563" s="2"/>
      <c r="U3563" s="49">
        <f t="shared" si="279"/>
        <v>0.28445859924955669</v>
      </c>
    </row>
    <row r="3564" spans="4:21" x14ac:dyDescent="0.3">
      <c r="D3564" s="193">
        <v>73791570.482637078</v>
      </c>
      <c r="E3564" s="1"/>
      <c r="F3564" s="44">
        <f t="shared" si="275"/>
        <v>0.35946769411775847</v>
      </c>
      <c r="G3564" s="173">
        <v>0</v>
      </c>
      <c r="H3564" s="45">
        <f t="shared" si="276"/>
        <v>0.35946769411775847</v>
      </c>
      <c r="I3564" s="48"/>
      <c r="J3564" s="48"/>
      <c r="N3564" s="44">
        <f t="shared" si="277"/>
        <v>0</v>
      </c>
      <c r="O3564" s="45">
        <f t="shared" si="278"/>
        <v>0</v>
      </c>
      <c r="P3564" s="2"/>
      <c r="Q3564" s="2"/>
      <c r="R3564" s="2"/>
      <c r="U3564" s="49">
        <f t="shared" si="279"/>
        <v>0.21568061647065509</v>
      </c>
    </row>
    <row r="3565" spans="4:21" x14ac:dyDescent="0.3">
      <c r="D3565" s="193">
        <v>123229073.84421431</v>
      </c>
      <c r="E3565" s="1"/>
      <c r="F3565" s="44">
        <f t="shared" si="275"/>
        <v>0.6002971712530446</v>
      </c>
      <c r="G3565" s="173">
        <v>0</v>
      </c>
      <c r="H3565" s="45">
        <f t="shared" si="276"/>
        <v>0.6002971712530446</v>
      </c>
      <c r="I3565" s="48"/>
      <c r="J3565" s="48"/>
      <c r="N3565" s="44">
        <f t="shared" si="277"/>
        <v>0</v>
      </c>
      <c r="O3565" s="45">
        <f t="shared" si="278"/>
        <v>0</v>
      </c>
      <c r="P3565" s="2"/>
      <c r="Q3565" s="2"/>
      <c r="R3565" s="2"/>
      <c r="U3565" s="49">
        <f t="shared" si="279"/>
        <v>0.36017830275182677</v>
      </c>
    </row>
    <row r="3566" spans="4:21" x14ac:dyDescent="0.3">
      <c r="D3566" s="193">
        <v>97668379.091655627</v>
      </c>
      <c r="E3566" s="1"/>
      <c r="F3566" s="44">
        <f t="shared" si="275"/>
        <v>0.47578099762163878</v>
      </c>
      <c r="G3566" s="173">
        <v>0</v>
      </c>
      <c r="H3566" s="45">
        <f t="shared" si="276"/>
        <v>0.47578099762163878</v>
      </c>
      <c r="I3566" s="48"/>
      <c r="J3566" s="48"/>
      <c r="N3566" s="44">
        <f t="shared" si="277"/>
        <v>0</v>
      </c>
      <c r="O3566" s="45">
        <f t="shared" si="278"/>
        <v>0</v>
      </c>
      <c r="P3566" s="2"/>
      <c r="Q3566" s="2"/>
      <c r="R3566" s="2"/>
      <c r="U3566" s="49">
        <f t="shared" si="279"/>
        <v>0.28546859857298323</v>
      </c>
    </row>
    <row r="3567" spans="4:21" x14ac:dyDescent="0.3">
      <c r="D3567" s="193">
        <v>142610513.34420374</v>
      </c>
      <c r="E3567" s="1"/>
      <c r="F3567" s="44">
        <f t="shared" si="275"/>
        <v>0.69471176793632505</v>
      </c>
      <c r="G3567" s="173">
        <v>0</v>
      </c>
      <c r="H3567" s="45">
        <f t="shared" si="276"/>
        <v>0.69471176793632505</v>
      </c>
      <c r="I3567" s="48"/>
      <c r="J3567" s="48"/>
      <c r="N3567" s="44">
        <f t="shared" si="277"/>
        <v>0</v>
      </c>
      <c r="O3567" s="45">
        <f t="shared" si="278"/>
        <v>0</v>
      </c>
      <c r="P3567" s="2"/>
      <c r="Q3567" s="2"/>
      <c r="R3567" s="2"/>
      <c r="U3567" s="49">
        <f t="shared" si="279"/>
        <v>0.41682706076179504</v>
      </c>
    </row>
    <row r="3568" spans="4:21" x14ac:dyDescent="0.3">
      <c r="D3568" s="193">
        <v>109612079.24324036</v>
      </c>
      <c r="E3568" s="1"/>
      <c r="F3568" s="44">
        <f t="shared" si="275"/>
        <v>0.53396344752266511</v>
      </c>
      <c r="G3568" s="173">
        <v>0</v>
      </c>
      <c r="H3568" s="45">
        <f t="shared" si="276"/>
        <v>0.53396344752266511</v>
      </c>
      <c r="I3568" s="48"/>
      <c r="J3568" s="48"/>
      <c r="N3568" s="44">
        <f t="shared" si="277"/>
        <v>0</v>
      </c>
      <c r="O3568" s="45">
        <f t="shared" si="278"/>
        <v>0</v>
      </c>
      <c r="P3568" s="2"/>
      <c r="Q3568" s="2"/>
      <c r="R3568" s="2"/>
      <c r="U3568" s="49">
        <f t="shared" si="279"/>
        <v>0.32037806851359907</v>
      </c>
    </row>
    <row r="3569" spans="4:21" x14ac:dyDescent="0.3">
      <c r="D3569" s="193">
        <v>108418670.39351535</v>
      </c>
      <c r="E3569" s="1"/>
      <c r="F3569" s="44">
        <f t="shared" si="275"/>
        <v>0.52814988474653046</v>
      </c>
      <c r="G3569" s="173">
        <v>2.2159113643616855E-2</v>
      </c>
      <c r="H3569" s="45">
        <f t="shared" si="276"/>
        <v>0.55030899839014735</v>
      </c>
      <c r="I3569" s="48"/>
      <c r="J3569" s="48"/>
      <c r="N3569" s="44">
        <f t="shared" si="277"/>
        <v>0</v>
      </c>
      <c r="O3569" s="45">
        <f t="shared" si="278"/>
        <v>0</v>
      </c>
      <c r="P3569" s="2"/>
      <c r="Q3569" s="2"/>
      <c r="R3569" s="2"/>
      <c r="U3569" s="49">
        <f t="shared" si="279"/>
        <v>0.33018539903408839</v>
      </c>
    </row>
    <row r="3570" spans="4:21" x14ac:dyDescent="0.3">
      <c r="D3570" s="193">
        <v>139475719.23651543</v>
      </c>
      <c r="E3570" s="1"/>
      <c r="F3570" s="44">
        <f t="shared" si="275"/>
        <v>0.67944095580894526</v>
      </c>
      <c r="G3570" s="173">
        <v>0</v>
      </c>
      <c r="H3570" s="45">
        <f t="shared" si="276"/>
        <v>0.67944095580894526</v>
      </c>
      <c r="I3570" s="48"/>
      <c r="J3570" s="48"/>
      <c r="N3570" s="44">
        <f t="shared" si="277"/>
        <v>0</v>
      </c>
      <c r="O3570" s="45">
        <f t="shared" si="278"/>
        <v>0</v>
      </c>
      <c r="P3570" s="2"/>
      <c r="Q3570" s="2"/>
      <c r="R3570" s="2"/>
      <c r="U3570" s="49">
        <f t="shared" si="279"/>
        <v>0.40766457348536717</v>
      </c>
    </row>
    <row r="3571" spans="4:21" x14ac:dyDescent="0.3">
      <c r="D3571" s="193">
        <v>101664482.86615615</v>
      </c>
      <c r="E3571" s="1"/>
      <c r="F3571" s="44">
        <f t="shared" si="275"/>
        <v>0.49524758709628575</v>
      </c>
      <c r="G3571" s="173">
        <v>0</v>
      </c>
      <c r="H3571" s="45">
        <f t="shared" si="276"/>
        <v>0.49524758709628575</v>
      </c>
      <c r="I3571" s="48"/>
      <c r="J3571" s="48"/>
      <c r="N3571" s="44">
        <f t="shared" si="277"/>
        <v>0</v>
      </c>
      <c r="O3571" s="45">
        <f t="shared" si="278"/>
        <v>0</v>
      </c>
      <c r="P3571" s="2"/>
      <c r="Q3571" s="2"/>
      <c r="R3571" s="2"/>
      <c r="U3571" s="49">
        <f t="shared" si="279"/>
        <v>0.29714855225777143</v>
      </c>
    </row>
    <row r="3572" spans="4:21" x14ac:dyDescent="0.3">
      <c r="D3572" s="193">
        <v>108780054.51608267</v>
      </c>
      <c r="E3572" s="1"/>
      <c r="F3572" s="44">
        <f t="shared" si="275"/>
        <v>0.52991032860726395</v>
      </c>
      <c r="G3572" s="173">
        <v>6.3003659390455987E-3</v>
      </c>
      <c r="H3572" s="45">
        <f t="shared" si="276"/>
        <v>0.53621069454630954</v>
      </c>
      <c r="I3572" s="48"/>
      <c r="J3572" s="48"/>
      <c r="N3572" s="44">
        <f t="shared" si="277"/>
        <v>0</v>
      </c>
      <c r="O3572" s="45">
        <f t="shared" si="278"/>
        <v>0</v>
      </c>
      <c r="P3572" s="2"/>
      <c r="Q3572" s="2"/>
      <c r="R3572" s="2"/>
      <c r="U3572" s="49">
        <f t="shared" si="279"/>
        <v>0.32172641672778574</v>
      </c>
    </row>
    <row r="3573" spans="4:21" x14ac:dyDescent="0.3">
      <c r="D3573" s="193">
        <v>97210431.038022801</v>
      </c>
      <c r="E3573" s="1"/>
      <c r="F3573" s="44">
        <f t="shared" si="275"/>
        <v>0.4735501529629817</v>
      </c>
      <c r="G3573" s="173">
        <v>0</v>
      </c>
      <c r="H3573" s="45">
        <f t="shared" si="276"/>
        <v>0.4735501529629817</v>
      </c>
      <c r="I3573" s="48"/>
      <c r="J3573" s="48"/>
      <c r="N3573" s="44">
        <f t="shared" si="277"/>
        <v>0</v>
      </c>
      <c r="O3573" s="45">
        <f t="shared" si="278"/>
        <v>0</v>
      </c>
      <c r="P3573" s="2"/>
      <c r="Q3573" s="2"/>
      <c r="R3573" s="2"/>
      <c r="U3573" s="49">
        <f t="shared" si="279"/>
        <v>0.28413009177778903</v>
      </c>
    </row>
    <row r="3574" spans="4:21" x14ac:dyDescent="0.3">
      <c r="D3574" s="193">
        <v>97118000.436205804</v>
      </c>
      <c r="E3574" s="1"/>
      <c r="F3574" s="44">
        <f t="shared" si="275"/>
        <v>0.47309988723366114</v>
      </c>
      <c r="G3574" s="173">
        <v>0</v>
      </c>
      <c r="H3574" s="45">
        <f t="shared" si="276"/>
        <v>0.47309988723366114</v>
      </c>
      <c r="I3574" s="48"/>
      <c r="J3574" s="48"/>
      <c r="N3574" s="44">
        <f t="shared" si="277"/>
        <v>0</v>
      </c>
      <c r="O3574" s="45">
        <f t="shared" si="278"/>
        <v>0</v>
      </c>
      <c r="P3574" s="2"/>
      <c r="Q3574" s="2"/>
      <c r="R3574" s="2"/>
      <c r="U3574" s="49">
        <f t="shared" si="279"/>
        <v>0.28385993234019669</v>
      </c>
    </row>
    <row r="3575" spans="4:21" x14ac:dyDescent="0.3">
      <c r="D3575" s="193">
        <v>83902459.834282771</v>
      </c>
      <c r="E3575" s="1"/>
      <c r="F3575" s="44">
        <f t="shared" si="275"/>
        <v>0.40872180345496345</v>
      </c>
      <c r="G3575" s="173">
        <v>7.0068848754493195E-3</v>
      </c>
      <c r="H3575" s="45">
        <f t="shared" si="276"/>
        <v>0.41572868833041277</v>
      </c>
      <c r="I3575" s="48"/>
      <c r="J3575" s="48"/>
      <c r="N3575" s="44">
        <f t="shared" si="277"/>
        <v>0</v>
      </c>
      <c r="O3575" s="45">
        <f t="shared" si="278"/>
        <v>0</v>
      </c>
      <c r="P3575" s="2"/>
      <c r="Q3575" s="2"/>
      <c r="R3575" s="2"/>
      <c r="U3575" s="49">
        <f t="shared" si="279"/>
        <v>0.24943721299824764</v>
      </c>
    </row>
    <row r="3576" spans="4:21" x14ac:dyDescent="0.3">
      <c r="D3576" s="193">
        <v>98740520.780131668</v>
      </c>
      <c r="E3576" s="1"/>
      <c r="F3576" s="44">
        <f t="shared" si="275"/>
        <v>0.481003820472586</v>
      </c>
      <c r="G3576" s="173">
        <v>0</v>
      </c>
      <c r="H3576" s="45">
        <f t="shared" si="276"/>
        <v>0.481003820472586</v>
      </c>
      <c r="I3576" s="48"/>
      <c r="J3576" s="48"/>
      <c r="N3576" s="44">
        <f t="shared" si="277"/>
        <v>0</v>
      </c>
      <c r="O3576" s="45">
        <f t="shared" si="278"/>
        <v>0</v>
      </c>
      <c r="P3576" s="2"/>
      <c r="Q3576" s="2"/>
      <c r="R3576" s="2"/>
      <c r="U3576" s="49">
        <f t="shared" si="279"/>
        <v>0.28860229228355161</v>
      </c>
    </row>
    <row r="3577" spans="4:21" x14ac:dyDescent="0.3">
      <c r="D3577" s="193">
        <v>89699599.254108325</v>
      </c>
      <c r="E3577" s="1"/>
      <c r="F3577" s="44">
        <f t="shared" si="275"/>
        <v>0.43696194424738882</v>
      </c>
      <c r="G3577" s="173">
        <v>0</v>
      </c>
      <c r="H3577" s="45">
        <f t="shared" si="276"/>
        <v>0.43696194424738882</v>
      </c>
      <c r="I3577" s="48"/>
      <c r="J3577" s="48"/>
      <c r="N3577" s="44">
        <f t="shared" si="277"/>
        <v>0</v>
      </c>
      <c r="O3577" s="45">
        <f t="shared" si="278"/>
        <v>0</v>
      </c>
      <c r="P3577" s="2"/>
      <c r="Q3577" s="2"/>
      <c r="R3577" s="2"/>
      <c r="U3577" s="49">
        <f t="shared" si="279"/>
        <v>0.26217716654843326</v>
      </c>
    </row>
    <row r="3578" spans="4:21" x14ac:dyDescent="0.3">
      <c r="D3578" s="193">
        <v>75913210.727493584</v>
      </c>
      <c r="E3578" s="1"/>
      <c r="F3578" s="44">
        <f t="shared" si="275"/>
        <v>0.3698030362385154</v>
      </c>
      <c r="G3578" s="173">
        <v>0</v>
      </c>
      <c r="H3578" s="45">
        <f t="shared" si="276"/>
        <v>0.3698030362385154</v>
      </c>
      <c r="I3578" s="48"/>
      <c r="J3578" s="48"/>
      <c r="N3578" s="44">
        <f t="shared" si="277"/>
        <v>0</v>
      </c>
      <c r="O3578" s="45">
        <f t="shared" si="278"/>
        <v>0</v>
      </c>
      <c r="P3578" s="2"/>
      <c r="Q3578" s="2"/>
      <c r="R3578" s="2"/>
      <c r="U3578" s="49">
        <f t="shared" si="279"/>
        <v>0.22188182174310925</v>
      </c>
    </row>
    <row r="3579" spans="4:21" x14ac:dyDescent="0.3">
      <c r="D3579" s="193">
        <v>102666435.38700493</v>
      </c>
      <c r="E3579" s="1"/>
      <c r="F3579" s="44">
        <f t="shared" si="275"/>
        <v>0.5001284909709327</v>
      </c>
      <c r="G3579" s="173">
        <v>0</v>
      </c>
      <c r="H3579" s="45">
        <f t="shared" si="276"/>
        <v>0.5001284909709327</v>
      </c>
      <c r="I3579" s="48"/>
      <c r="J3579" s="48"/>
      <c r="N3579" s="44">
        <f t="shared" si="277"/>
        <v>0</v>
      </c>
      <c r="O3579" s="45">
        <f t="shared" si="278"/>
        <v>0</v>
      </c>
      <c r="P3579" s="2"/>
      <c r="Q3579" s="2"/>
      <c r="R3579" s="2"/>
      <c r="U3579" s="49">
        <f t="shared" si="279"/>
        <v>0.3000770945825596</v>
      </c>
    </row>
    <row r="3580" spans="4:21" x14ac:dyDescent="0.3">
      <c r="D3580" s="193">
        <v>68716294.109007522</v>
      </c>
      <c r="E3580" s="1"/>
      <c r="F3580" s="44">
        <f t="shared" si="275"/>
        <v>0.33474403146758852</v>
      </c>
      <c r="G3580" s="173">
        <v>0</v>
      </c>
      <c r="H3580" s="45">
        <f t="shared" si="276"/>
        <v>0.33474403146758852</v>
      </c>
      <c r="I3580" s="48"/>
      <c r="J3580" s="48"/>
      <c r="N3580" s="44">
        <f t="shared" si="277"/>
        <v>0</v>
      </c>
      <c r="O3580" s="45">
        <f t="shared" si="278"/>
        <v>0</v>
      </c>
      <c r="P3580" s="2"/>
      <c r="Q3580" s="2"/>
      <c r="R3580" s="2"/>
      <c r="U3580" s="49">
        <f t="shared" si="279"/>
        <v>0.2008464188805531</v>
      </c>
    </row>
    <row r="3581" spans="4:21" x14ac:dyDescent="0.3">
      <c r="D3581" s="193">
        <v>94914648.282356933</v>
      </c>
      <c r="E3581" s="1"/>
      <c r="F3581" s="44">
        <f t="shared" si="275"/>
        <v>0.4623664943421274</v>
      </c>
      <c r="G3581" s="173">
        <v>0</v>
      </c>
      <c r="H3581" s="45">
        <f t="shared" si="276"/>
        <v>0.4623664943421274</v>
      </c>
      <c r="I3581" s="48"/>
      <c r="J3581" s="48"/>
      <c r="N3581" s="44">
        <f t="shared" si="277"/>
        <v>0</v>
      </c>
      <c r="O3581" s="45">
        <f t="shared" si="278"/>
        <v>0</v>
      </c>
      <c r="P3581" s="2"/>
      <c r="Q3581" s="2"/>
      <c r="R3581" s="2"/>
      <c r="U3581" s="49">
        <f t="shared" si="279"/>
        <v>0.27741989660527644</v>
      </c>
    </row>
    <row r="3582" spans="4:21" x14ac:dyDescent="0.3">
      <c r="D3582" s="193">
        <v>78728432.066291705</v>
      </c>
      <c r="E3582" s="1"/>
      <c r="F3582" s="44">
        <f t="shared" si="275"/>
        <v>0.38351708401483947</v>
      </c>
      <c r="G3582" s="173">
        <v>4.9668382543976909E-2</v>
      </c>
      <c r="H3582" s="45">
        <f t="shared" si="276"/>
        <v>0.4331854665588164</v>
      </c>
      <c r="I3582" s="48"/>
      <c r="J3582" s="48"/>
      <c r="N3582" s="44">
        <f t="shared" si="277"/>
        <v>0</v>
      </c>
      <c r="O3582" s="45">
        <f t="shared" si="278"/>
        <v>0</v>
      </c>
      <c r="P3582" s="2"/>
      <c r="Q3582" s="2"/>
      <c r="R3582" s="2"/>
      <c r="U3582" s="49">
        <f t="shared" si="279"/>
        <v>0.25991127993528984</v>
      </c>
    </row>
    <row r="3583" spans="4:21" x14ac:dyDescent="0.3">
      <c r="D3583" s="193">
        <v>94086352.559691638</v>
      </c>
      <c r="E3583" s="1"/>
      <c r="F3583" s="44">
        <f t="shared" si="275"/>
        <v>0.45833154087079347</v>
      </c>
      <c r="G3583" s="173">
        <v>0</v>
      </c>
      <c r="H3583" s="45">
        <f t="shared" si="276"/>
        <v>0.45833154087079347</v>
      </c>
      <c r="I3583" s="48"/>
      <c r="J3583" s="48"/>
      <c r="N3583" s="44">
        <f t="shared" si="277"/>
        <v>0</v>
      </c>
      <c r="O3583" s="45">
        <f t="shared" si="278"/>
        <v>0</v>
      </c>
      <c r="P3583" s="2"/>
      <c r="Q3583" s="2"/>
      <c r="R3583" s="2"/>
      <c r="U3583" s="49">
        <f t="shared" si="279"/>
        <v>0.2749989245224761</v>
      </c>
    </row>
    <row r="3584" spans="4:21" x14ac:dyDescent="0.3">
      <c r="D3584" s="193">
        <v>74019257.804651484</v>
      </c>
      <c r="E3584" s="1"/>
      <c r="F3584" s="44">
        <f t="shared" si="275"/>
        <v>0.36057684840311988</v>
      </c>
      <c r="G3584" s="173">
        <v>0</v>
      </c>
      <c r="H3584" s="45">
        <f t="shared" si="276"/>
        <v>0.36057684840311988</v>
      </c>
      <c r="I3584" s="48"/>
      <c r="J3584" s="48"/>
      <c r="N3584" s="44">
        <f t="shared" si="277"/>
        <v>0</v>
      </c>
      <c r="O3584" s="45">
        <f t="shared" si="278"/>
        <v>0</v>
      </c>
      <c r="P3584" s="2"/>
      <c r="Q3584" s="2"/>
      <c r="R3584" s="2"/>
      <c r="U3584" s="49">
        <f t="shared" si="279"/>
        <v>0.21634610904187193</v>
      </c>
    </row>
    <row r="3585" spans="4:21" x14ac:dyDescent="0.3">
      <c r="D3585" s="193">
        <v>105612077.24538991</v>
      </c>
      <c r="E3585" s="1"/>
      <c r="F3585" s="44">
        <f t="shared" si="275"/>
        <v>0.51447786827249786</v>
      </c>
      <c r="G3585" s="173">
        <v>8.1639270848463327E-2</v>
      </c>
      <c r="H3585" s="45">
        <f t="shared" si="276"/>
        <v>0.5961171391209612</v>
      </c>
      <c r="I3585" s="48"/>
      <c r="J3585" s="48"/>
      <c r="N3585" s="44">
        <f t="shared" si="277"/>
        <v>0</v>
      </c>
      <c r="O3585" s="45">
        <f t="shared" si="278"/>
        <v>0</v>
      </c>
      <c r="P3585" s="2"/>
      <c r="Q3585" s="2"/>
      <c r="R3585" s="2"/>
      <c r="U3585" s="49">
        <f t="shared" si="279"/>
        <v>0.35767028347257673</v>
      </c>
    </row>
    <row r="3586" spans="4:21" x14ac:dyDescent="0.3">
      <c r="D3586" s="193">
        <v>108680658.55678003</v>
      </c>
      <c r="E3586" s="1"/>
      <c r="F3586" s="44">
        <f t="shared" si="275"/>
        <v>0.52942613188856757</v>
      </c>
      <c r="G3586" s="173">
        <v>5.1282264740031433E-2</v>
      </c>
      <c r="H3586" s="45">
        <f t="shared" si="276"/>
        <v>0.58070839662859897</v>
      </c>
      <c r="I3586" s="48"/>
      <c r="J3586" s="48"/>
      <c r="N3586" s="44">
        <f t="shared" si="277"/>
        <v>0</v>
      </c>
      <c r="O3586" s="45">
        <f t="shared" si="278"/>
        <v>0</v>
      </c>
      <c r="P3586" s="2"/>
      <c r="Q3586" s="2"/>
      <c r="R3586" s="2"/>
      <c r="U3586" s="49">
        <f t="shared" si="279"/>
        <v>0.34842503797715935</v>
      </c>
    </row>
    <row r="3587" spans="4:21" x14ac:dyDescent="0.3">
      <c r="D3587" s="193">
        <v>91975234.39912872</v>
      </c>
      <c r="E3587" s="1"/>
      <c r="F3587" s="44">
        <f t="shared" si="275"/>
        <v>0.44804745595128037</v>
      </c>
      <c r="G3587" s="173">
        <v>2.7014512553848579E-2</v>
      </c>
      <c r="H3587" s="45">
        <f t="shared" si="276"/>
        <v>0.47506196850512894</v>
      </c>
      <c r="I3587" s="48"/>
      <c r="J3587" s="48"/>
      <c r="N3587" s="44">
        <f t="shared" si="277"/>
        <v>0</v>
      </c>
      <c r="O3587" s="45">
        <f t="shared" si="278"/>
        <v>0</v>
      </c>
      <c r="P3587" s="2"/>
      <c r="Q3587" s="2"/>
      <c r="R3587" s="2"/>
      <c r="U3587" s="49">
        <f t="shared" si="279"/>
        <v>0.28503718110307735</v>
      </c>
    </row>
    <row r="3588" spans="4:21" x14ac:dyDescent="0.3">
      <c r="D3588" s="193">
        <v>109051061.99131814</v>
      </c>
      <c r="E3588" s="1"/>
      <c r="F3588" s="44">
        <f t="shared" si="275"/>
        <v>0.53123051235690366</v>
      </c>
      <c r="G3588" s="173">
        <v>0</v>
      </c>
      <c r="H3588" s="45">
        <f t="shared" si="276"/>
        <v>0.53123051235690366</v>
      </c>
      <c r="I3588" s="48"/>
      <c r="J3588" s="48"/>
      <c r="N3588" s="44">
        <f t="shared" si="277"/>
        <v>0</v>
      </c>
      <c r="O3588" s="45">
        <f t="shared" si="278"/>
        <v>0</v>
      </c>
      <c r="P3588" s="2"/>
      <c r="Q3588" s="2"/>
      <c r="R3588" s="2"/>
      <c r="U3588" s="49">
        <f t="shared" si="279"/>
        <v>0.31873830741414216</v>
      </c>
    </row>
    <row r="3589" spans="4:21" x14ac:dyDescent="0.3">
      <c r="D3589" s="193">
        <v>87452959.372979477</v>
      </c>
      <c r="E3589" s="1"/>
      <c r="F3589" s="44">
        <f t="shared" ref="F3589:F3652" si="280">D3589/$B$4</f>
        <v>0.42601767985105909</v>
      </c>
      <c r="G3589" s="173">
        <v>3.2681759851532124E-3</v>
      </c>
      <c r="H3589" s="45">
        <f t="shared" ref="H3589:H3652" si="281">F3589+G3589</f>
        <v>0.42928585583621232</v>
      </c>
      <c r="I3589" s="48"/>
      <c r="J3589" s="48"/>
      <c r="N3589" s="44">
        <f t="shared" ref="N3589:N3652" si="282">MIN(MAX(H3589-75%,0),125%)</f>
        <v>0</v>
      </c>
      <c r="O3589" s="45">
        <f t="shared" ref="O3589:O3652" si="283">MIN(MAX(H3589-80%,0),120%)</f>
        <v>0</v>
      </c>
      <c r="P3589" s="2"/>
      <c r="Q3589" s="2"/>
      <c r="R3589" s="2"/>
      <c r="U3589" s="49">
        <f t="shared" ref="U3589:U3652" si="284">H3589*60%</f>
        <v>0.25757151350172736</v>
      </c>
    </row>
    <row r="3590" spans="4:21" x14ac:dyDescent="0.3">
      <c r="D3590" s="193">
        <v>112558510.06800319</v>
      </c>
      <c r="E3590" s="1"/>
      <c r="F3590" s="44">
        <f t="shared" si="280"/>
        <v>0.54831666818903102</v>
      </c>
      <c r="G3590" s="173">
        <v>8.7229537862178168E-3</v>
      </c>
      <c r="H3590" s="45">
        <f t="shared" si="281"/>
        <v>0.55703962197524881</v>
      </c>
      <c r="I3590" s="48"/>
      <c r="J3590" s="48"/>
      <c r="N3590" s="44">
        <f t="shared" si="282"/>
        <v>0</v>
      </c>
      <c r="O3590" s="45">
        <f t="shared" si="283"/>
        <v>0</v>
      </c>
      <c r="P3590" s="2"/>
      <c r="Q3590" s="2"/>
      <c r="R3590" s="2"/>
      <c r="U3590" s="49">
        <f t="shared" si="284"/>
        <v>0.33422377318514929</v>
      </c>
    </row>
    <row r="3591" spans="4:21" x14ac:dyDescent="0.3">
      <c r="D3591" s="193">
        <v>119668352.92689633</v>
      </c>
      <c r="E3591" s="1"/>
      <c r="F3591" s="44">
        <f t="shared" si="280"/>
        <v>0.58295150251102568</v>
      </c>
      <c r="G3591" s="173">
        <v>1.5171373555976793E-2</v>
      </c>
      <c r="H3591" s="45">
        <f t="shared" si="281"/>
        <v>0.59812287606700243</v>
      </c>
      <c r="I3591" s="48"/>
      <c r="J3591" s="48"/>
      <c r="N3591" s="44">
        <f t="shared" si="282"/>
        <v>0</v>
      </c>
      <c r="O3591" s="45">
        <f t="shared" si="283"/>
        <v>0</v>
      </c>
      <c r="P3591" s="2"/>
      <c r="Q3591" s="2"/>
      <c r="R3591" s="2"/>
      <c r="U3591" s="49">
        <f t="shared" si="284"/>
        <v>0.35887372564020142</v>
      </c>
    </row>
    <row r="3592" spans="4:21" x14ac:dyDescent="0.3">
      <c r="D3592" s="193">
        <v>109079318.36324777</v>
      </c>
      <c r="E3592" s="1"/>
      <c r="F3592" s="44">
        <f t="shared" si="280"/>
        <v>0.5313681602317929</v>
      </c>
      <c r="G3592" s="173">
        <v>0</v>
      </c>
      <c r="H3592" s="45">
        <f t="shared" si="281"/>
        <v>0.5313681602317929</v>
      </c>
      <c r="I3592" s="48"/>
      <c r="J3592" s="48"/>
      <c r="N3592" s="44">
        <f t="shared" si="282"/>
        <v>0</v>
      </c>
      <c r="O3592" s="45">
        <f t="shared" si="283"/>
        <v>0</v>
      </c>
      <c r="P3592" s="2"/>
      <c r="Q3592" s="2"/>
      <c r="R3592" s="2"/>
      <c r="U3592" s="49">
        <f t="shared" si="284"/>
        <v>0.31882089613907572</v>
      </c>
    </row>
    <row r="3593" spans="4:21" x14ac:dyDescent="0.3">
      <c r="D3593" s="193">
        <v>98799527.945243061</v>
      </c>
      <c r="E3593" s="1"/>
      <c r="F3593" s="44">
        <f t="shared" si="280"/>
        <v>0.48129126752704338</v>
      </c>
      <c r="G3593" s="173">
        <v>0</v>
      </c>
      <c r="H3593" s="45">
        <f t="shared" si="281"/>
        <v>0.48129126752704338</v>
      </c>
      <c r="I3593" s="48"/>
      <c r="J3593" s="48"/>
      <c r="N3593" s="44">
        <f t="shared" si="282"/>
        <v>0</v>
      </c>
      <c r="O3593" s="45">
        <f t="shared" si="283"/>
        <v>0</v>
      </c>
      <c r="P3593" s="2"/>
      <c r="Q3593" s="2"/>
      <c r="R3593" s="2"/>
      <c r="U3593" s="49">
        <f t="shared" si="284"/>
        <v>0.28877476051622603</v>
      </c>
    </row>
    <row r="3594" spans="4:21" x14ac:dyDescent="0.3">
      <c r="D3594" s="193">
        <v>77127390.554989114</v>
      </c>
      <c r="E3594" s="1"/>
      <c r="F3594" s="44">
        <f t="shared" si="280"/>
        <v>0.3757177825974754</v>
      </c>
      <c r="G3594" s="173">
        <v>7.3633938298116222E-2</v>
      </c>
      <c r="H3594" s="45">
        <f t="shared" si="281"/>
        <v>0.44935172089559161</v>
      </c>
      <c r="I3594" s="48"/>
      <c r="J3594" s="48"/>
      <c r="N3594" s="44">
        <f t="shared" si="282"/>
        <v>0</v>
      </c>
      <c r="O3594" s="45">
        <f t="shared" si="283"/>
        <v>0</v>
      </c>
      <c r="P3594" s="2"/>
      <c r="Q3594" s="2"/>
      <c r="R3594" s="2"/>
      <c r="U3594" s="49">
        <f t="shared" si="284"/>
        <v>0.26961103253735497</v>
      </c>
    </row>
    <row r="3595" spans="4:21" x14ac:dyDescent="0.3">
      <c r="D3595" s="193">
        <v>126154652.07882029</v>
      </c>
      <c r="E3595" s="1"/>
      <c r="F3595" s="44">
        <f t="shared" si="280"/>
        <v>0.61454881077062828</v>
      </c>
      <c r="G3595" s="173">
        <v>1.2211542177852641E-2</v>
      </c>
      <c r="H3595" s="45">
        <f t="shared" si="281"/>
        <v>0.62676035294848087</v>
      </c>
      <c r="I3595" s="48"/>
      <c r="J3595" s="48"/>
      <c r="N3595" s="44">
        <f t="shared" si="282"/>
        <v>0</v>
      </c>
      <c r="O3595" s="45">
        <f t="shared" si="283"/>
        <v>0</v>
      </c>
      <c r="P3595" s="2"/>
      <c r="Q3595" s="2"/>
      <c r="R3595" s="2"/>
      <c r="U3595" s="49">
        <f t="shared" si="284"/>
        <v>0.37605621176908849</v>
      </c>
    </row>
    <row r="3596" spans="4:21" x14ac:dyDescent="0.3">
      <c r="D3596" s="193">
        <v>108773817.61101823</v>
      </c>
      <c r="E3596" s="1"/>
      <c r="F3596" s="44">
        <f t="shared" si="280"/>
        <v>0.52987994619546164</v>
      </c>
      <c r="G3596" s="173">
        <v>0</v>
      </c>
      <c r="H3596" s="45">
        <f t="shared" si="281"/>
        <v>0.52987994619546164</v>
      </c>
      <c r="I3596" s="48"/>
      <c r="J3596" s="48"/>
      <c r="N3596" s="44">
        <f t="shared" si="282"/>
        <v>0</v>
      </c>
      <c r="O3596" s="45">
        <f t="shared" si="283"/>
        <v>0</v>
      </c>
      <c r="P3596" s="2"/>
      <c r="Q3596" s="2"/>
      <c r="R3596" s="2"/>
      <c r="U3596" s="49">
        <f t="shared" si="284"/>
        <v>0.31792796771727699</v>
      </c>
    </row>
    <row r="3597" spans="4:21" x14ac:dyDescent="0.3">
      <c r="D3597" s="193">
        <v>120583581.42014024</v>
      </c>
      <c r="E3597" s="1"/>
      <c r="F3597" s="44">
        <f t="shared" si="280"/>
        <v>0.58740993961848187</v>
      </c>
      <c r="G3597" s="173">
        <v>0</v>
      </c>
      <c r="H3597" s="45">
        <f t="shared" si="281"/>
        <v>0.58740993961848187</v>
      </c>
      <c r="I3597" s="48"/>
      <c r="J3597" s="48"/>
      <c r="N3597" s="44">
        <f t="shared" si="282"/>
        <v>0</v>
      </c>
      <c r="O3597" s="45">
        <f t="shared" si="283"/>
        <v>0</v>
      </c>
      <c r="P3597" s="2"/>
      <c r="Q3597" s="2"/>
      <c r="R3597" s="2"/>
      <c r="U3597" s="49">
        <f t="shared" si="284"/>
        <v>0.35244596377108911</v>
      </c>
    </row>
    <row r="3598" spans="4:21" x14ac:dyDescent="0.3">
      <c r="D3598" s="193">
        <v>76233842.302505523</v>
      </c>
      <c r="E3598" s="1"/>
      <c r="F3598" s="44">
        <f t="shared" si="280"/>
        <v>0.37136495844964396</v>
      </c>
      <c r="G3598" s="173">
        <v>0</v>
      </c>
      <c r="H3598" s="45">
        <f t="shared" si="281"/>
        <v>0.37136495844964396</v>
      </c>
      <c r="I3598" s="48"/>
      <c r="J3598" s="48"/>
      <c r="N3598" s="44">
        <f t="shared" si="282"/>
        <v>0</v>
      </c>
      <c r="O3598" s="45">
        <f t="shared" si="283"/>
        <v>0</v>
      </c>
      <c r="P3598" s="2"/>
      <c r="Q3598" s="2"/>
      <c r="R3598" s="2"/>
      <c r="U3598" s="49">
        <f t="shared" si="284"/>
        <v>0.22281897506978637</v>
      </c>
    </row>
    <row r="3599" spans="4:21" x14ac:dyDescent="0.3">
      <c r="D3599" s="193">
        <v>112882120.38379028</v>
      </c>
      <c r="E3599" s="1"/>
      <c r="F3599" s="44">
        <f t="shared" si="280"/>
        <v>0.549893101015272</v>
      </c>
      <c r="G3599" s="173">
        <v>3.4418391983229257E-3</v>
      </c>
      <c r="H3599" s="45">
        <f t="shared" si="281"/>
        <v>0.55333494021359497</v>
      </c>
      <c r="I3599" s="48"/>
      <c r="J3599" s="48"/>
      <c r="N3599" s="44">
        <f t="shared" si="282"/>
        <v>0</v>
      </c>
      <c r="O3599" s="45">
        <f t="shared" si="283"/>
        <v>0</v>
      </c>
      <c r="P3599" s="2"/>
      <c r="Q3599" s="2"/>
      <c r="R3599" s="2"/>
      <c r="U3599" s="49">
        <f t="shared" si="284"/>
        <v>0.33200096412815699</v>
      </c>
    </row>
    <row r="3600" spans="4:21" x14ac:dyDescent="0.3">
      <c r="D3600" s="193">
        <v>93392463.651343718</v>
      </c>
      <c r="E3600" s="1"/>
      <c r="F3600" s="44">
        <f t="shared" si="280"/>
        <v>0.45495133573047319</v>
      </c>
      <c r="G3600" s="173">
        <v>0</v>
      </c>
      <c r="H3600" s="45">
        <f t="shared" si="281"/>
        <v>0.45495133573047319</v>
      </c>
      <c r="I3600" s="48"/>
      <c r="J3600" s="48"/>
      <c r="N3600" s="44">
        <f t="shared" si="282"/>
        <v>0</v>
      </c>
      <c r="O3600" s="45">
        <f t="shared" si="283"/>
        <v>0</v>
      </c>
      <c r="P3600" s="2"/>
      <c r="Q3600" s="2"/>
      <c r="R3600" s="2"/>
      <c r="U3600" s="49">
        <f t="shared" si="284"/>
        <v>0.27297080143828389</v>
      </c>
    </row>
    <row r="3601" spans="4:21" x14ac:dyDescent="0.3">
      <c r="D3601" s="193">
        <v>82830943.497025684</v>
      </c>
      <c r="E3601" s="1"/>
      <c r="F3601" s="44">
        <f t="shared" si="280"/>
        <v>0.40350202693517867</v>
      </c>
      <c r="G3601" s="173">
        <v>0</v>
      </c>
      <c r="H3601" s="45">
        <f t="shared" si="281"/>
        <v>0.40350202693517867</v>
      </c>
      <c r="I3601" s="48"/>
      <c r="J3601" s="48"/>
      <c r="N3601" s="44">
        <f t="shared" si="282"/>
        <v>0</v>
      </c>
      <c r="O3601" s="45">
        <f t="shared" si="283"/>
        <v>0</v>
      </c>
      <c r="P3601" s="2"/>
      <c r="Q3601" s="2"/>
      <c r="R3601" s="2"/>
      <c r="U3601" s="49">
        <f t="shared" si="284"/>
        <v>0.24210121616110719</v>
      </c>
    </row>
    <row r="3602" spans="4:21" x14ac:dyDescent="0.3">
      <c r="D3602" s="193">
        <v>142720337.51270974</v>
      </c>
      <c r="E3602" s="1"/>
      <c r="F3602" s="44">
        <f t="shared" si="280"/>
        <v>0.69524676455386603</v>
      </c>
      <c r="G3602" s="173">
        <v>0</v>
      </c>
      <c r="H3602" s="45">
        <f t="shared" si="281"/>
        <v>0.69524676455386603</v>
      </c>
      <c r="I3602" s="48"/>
      <c r="J3602" s="48"/>
      <c r="N3602" s="44">
        <f t="shared" si="282"/>
        <v>0</v>
      </c>
      <c r="O3602" s="45">
        <f t="shared" si="283"/>
        <v>0</v>
      </c>
      <c r="P3602" s="2"/>
      <c r="Q3602" s="2"/>
      <c r="R3602" s="2"/>
      <c r="U3602" s="49">
        <f t="shared" si="284"/>
        <v>0.41714805873231958</v>
      </c>
    </row>
    <row r="3603" spans="4:21" x14ac:dyDescent="0.3">
      <c r="D3603" s="193">
        <v>186390782.76600209</v>
      </c>
      <c r="E3603" s="1"/>
      <c r="F3603" s="44">
        <f t="shared" si="280"/>
        <v>0.90798263876853025</v>
      </c>
      <c r="G3603" s="173">
        <v>0</v>
      </c>
      <c r="H3603" s="45">
        <f t="shared" si="281"/>
        <v>0.90798263876853025</v>
      </c>
      <c r="I3603" s="48"/>
      <c r="J3603" s="48"/>
      <c r="N3603" s="44">
        <f t="shared" si="282"/>
        <v>0.15798263876853025</v>
      </c>
      <c r="O3603" s="45">
        <f t="shared" si="283"/>
        <v>0.1079826387685302</v>
      </c>
      <c r="P3603" s="2"/>
      <c r="Q3603" s="2"/>
      <c r="R3603" s="2"/>
      <c r="U3603" s="49">
        <f t="shared" si="284"/>
        <v>0.54478958326111815</v>
      </c>
    </row>
    <row r="3604" spans="4:21" x14ac:dyDescent="0.3">
      <c r="D3604" s="193">
        <v>98516172.838638708</v>
      </c>
      <c r="E3604" s="1"/>
      <c r="F3604" s="44">
        <f t="shared" si="280"/>
        <v>0.47991093362004889</v>
      </c>
      <c r="G3604" s="173">
        <v>0</v>
      </c>
      <c r="H3604" s="45">
        <f t="shared" si="281"/>
        <v>0.47991093362004889</v>
      </c>
      <c r="I3604" s="48"/>
      <c r="J3604" s="48"/>
      <c r="N3604" s="44">
        <f t="shared" si="282"/>
        <v>0</v>
      </c>
      <c r="O3604" s="45">
        <f t="shared" si="283"/>
        <v>0</v>
      </c>
      <c r="P3604" s="2"/>
      <c r="Q3604" s="2"/>
      <c r="R3604" s="2"/>
      <c r="U3604" s="49">
        <f t="shared" si="284"/>
        <v>0.2879465601720293</v>
      </c>
    </row>
    <row r="3605" spans="4:21" x14ac:dyDescent="0.3">
      <c r="D3605" s="193">
        <v>83162822.347637653</v>
      </c>
      <c r="E3605" s="1"/>
      <c r="F3605" s="44">
        <f t="shared" si="280"/>
        <v>0.4051187390389549</v>
      </c>
      <c r="G3605" s="173">
        <v>0</v>
      </c>
      <c r="H3605" s="45">
        <f t="shared" si="281"/>
        <v>0.4051187390389549</v>
      </c>
      <c r="I3605" s="48"/>
      <c r="J3605" s="48"/>
      <c r="N3605" s="44">
        <f t="shared" si="282"/>
        <v>0</v>
      </c>
      <c r="O3605" s="45">
        <f t="shared" si="283"/>
        <v>0</v>
      </c>
      <c r="P3605" s="2"/>
      <c r="Q3605" s="2"/>
      <c r="R3605" s="2"/>
      <c r="U3605" s="49">
        <f t="shared" si="284"/>
        <v>0.24307124342337294</v>
      </c>
    </row>
    <row r="3606" spans="4:21" x14ac:dyDescent="0.3">
      <c r="D3606" s="193">
        <v>90801176.952873945</v>
      </c>
      <c r="E3606" s="1"/>
      <c r="F3606" s="44">
        <f t="shared" si="280"/>
        <v>0.44232816145454257</v>
      </c>
      <c r="G3606" s="173">
        <v>0</v>
      </c>
      <c r="H3606" s="45">
        <f t="shared" si="281"/>
        <v>0.44232816145454257</v>
      </c>
      <c r="I3606" s="48"/>
      <c r="J3606" s="48"/>
      <c r="N3606" s="44">
        <f t="shared" si="282"/>
        <v>0</v>
      </c>
      <c r="O3606" s="45">
        <f t="shared" si="283"/>
        <v>0</v>
      </c>
      <c r="P3606" s="2"/>
      <c r="Q3606" s="2"/>
      <c r="R3606" s="2"/>
      <c r="U3606" s="49">
        <f t="shared" si="284"/>
        <v>0.26539689687272555</v>
      </c>
    </row>
    <row r="3607" spans="4:21" x14ac:dyDescent="0.3">
      <c r="D3607" s="193">
        <v>90220595.524561405</v>
      </c>
      <c r="E3607" s="1"/>
      <c r="F3607" s="44">
        <f t="shared" si="280"/>
        <v>0.43949992150900286</v>
      </c>
      <c r="G3607" s="173">
        <v>0.2860344417340116</v>
      </c>
      <c r="H3607" s="45">
        <f t="shared" si="281"/>
        <v>0.72553436324301446</v>
      </c>
      <c r="I3607" s="48"/>
      <c r="J3607" s="48"/>
      <c r="N3607" s="44">
        <f t="shared" si="282"/>
        <v>0</v>
      </c>
      <c r="O3607" s="45">
        <f t="shared" si="283"/>
        <v>0</v>
      </c>
      <c r="P3607" s="2"/>
      <c r="Q3607" s="2"/>
      <c r="R3607" s="2"/>
      <c r="U3607" s="49">
        <f t="shared" si="284"/>
        <v>0.43532061794580867</v>
      </c>
    </row>
    <row r="3608" spans="4:21" x14ac:dyDescent="0.3">
      <c r="D3608" s="193">
        <v>83715517.081072778</v>
      </c>
      <c r="E3608" s="1"/>
      <c r="F3608" s="44">
        <f t="shared" si="280"/>
        <v>0.40781113195158036</v>
      </c>
      <c r="G3608" s="173">
        <v>0.24957354545022203</v>
      </c>
      <c r="H3608" s="45">
        <f t="shared" si="281"/>
        <v>0.6573846774018024</v>
      </c>
      <c r="I3608" s="48"/>
      <c r="J3608" s="48"/>
      <c r="N3608" s="44">
        <f t="shared" si="282"/>
        <v>0</v>
      </c>
      <c r="O3608" s="45">
        <f t="shared" si="283"/>
        <v>0</v>
      </c>
      <c r="P3608" s="2"/>
      <c r="Q3608" s="2"/>
      <c r="R3608" s="2"/>
      <c r="U3608" s="49">
        <f t="shared" si="284"/>
        <v>0.39443080644108142</v>
      </c>
    </row>
    <row r="3609" spans="4:21" x14ac:dyDescent="0.3">
      <c r="D3609" s="193">
        <v>70256420.418468699</v>
      </c>
      <c r="E3609" s="1"/>
      <c r="F3609" s="44">
        <f t="shared" si="280"/>
        <v>0.3422465910349089</v>
      </c>
      <c r="G3609" s="173">
        <v>1.5568627471588663</v>
      </c>
      <c r="H3609" s="45">
        <f t="shared" si="281"/>
        <v>1.8991093381937751</v>
      </c>
      <c r="I3609" s="48"/>
      <c r="J3609" s="48"/>
      <c r="N3609" s="44">
        <f t="shared" si="282"/>
        <v>1.1491093381937751</v>
      </c>
      <c r="O3609" s="45">
        <f t="shared" si="283"/>
        <v>1.0991093381937751</v>
      </c>
      <c r="P3609" s="2"/>
      <c r="Q3609" s="2"/>
      <c r="R3609" s="2"/>
      <c r="U3609" s="49">
        <f t="shared" si="284"/>
        <v>1.1394656029162651</v>
      </c>
    </row>
    <row r="3610" spans="4:21" x14ac:dyDescent="0.3">
      <c r="D3610" s="193">
        <v>95929268.709668294</v>
      </c>
      <c r="E3610" s="1"/>
      <c r="F3610" s="44">
        <f t="shared" si="280"/>
        <v>0.46730910855977992</v>
      </c>
      <c r="G3610" s="173">
        <v>0</v>
      </c>
      <c r="H3610" s="45">
        <f t="shared" si="281"/>
        <v>0.46730910855977992</v>
      </c>
      <c r="I3610" s="48"/>
      <c r="J3610" s="48"/>
      <c r="N3610" s="44">
        <f t="shared" si="282"/>
        <v>0</v>
      </c>
      <c r="O3610" s="45">
        <f t="shared" si="283"/>
        <v>0</v>
      </c>
      <c r="P3610" s="2"/>
      <c r="Q3610" s="2"/>
      <c r="R3610" s="2"/>
      <c r="U3610" s="49">
        <f t="shared" si="284"/>
        <v>0.28038546513586793</v>
      </c>
    </row>
    <row r="3611" spans="4:21" x14ac:dyDescent="0.3">
      <c r="D3611" s="193">
        <v>74255755.464392349</v>
      </c>
      <c r="E3611" s="1"/>
      <c r="F3611" s="44">
        <f t="shared" si="280"/>
        <v>0.36172892130054246</v>
      </c>
      <c r="G3611" s="173">
        <v>0</v>
      </c>
      <c r="H3611" s="45">
        <f t="shared" si="281"/>
        <v>0.36172892130054246</v>
      </c>
      <c r="I3611" s="48"/>
      <c r="J3611" s="48"/>
      <c r="N3611" s="44">
        <f t="shared" si="282"/>
        <v>0</v>
      </c>
      <c r="O3611" s="45">
        <f t="shared" si="283"/>
        <v>0</v>
      </c>
      <c r="P3611" s="2"/>
      <c r="Q3611" s="2"/>
      <c r="R3611" s="2"/>
      <c r="U3611" s="49">
        <f t="shared" si="284"/>
        <v>0.21703735278032546</v>
      </c>
    </row>
    <row r="3612" spans="4:21" x14ac:dyDescent="0.3">
      <c r="D3612" s="193">
        <v>114756498.39978127</v>
      </c>
      <c r="E3612" s="1"/>
      <c r="F3612" s="44">
        <f t="shared" si="280"/>
        <v>0.55902393179860432</v>
      </c>
      <c r="G3612" s="173">
        <v>0</v>
      </c>
      <c r="H3612" s="45">
        <f t="shared" si="281"/>
        <v>0.55902393179860432</v>
      </c>
      <c r="I3612" s="48"/>
      <c r="J3612" s="48"/>
      <c r="N3612" s="44">
        <f t="shared" si="282"/>
        <v>0</v>
      </c>
      <c r="O3612" s="45">
        <f t="shared" si="283"/>
        <v>0</v>
      </c>
      <c r="P3612" s="2"/>
      <c r="Q3612" s="2"/>
      <c r="R3612" s="2"/>
      <c r="U3612" s="49">
        <f t="shared" si="284"/>
        <v>0.33541435907916256</v>
      </c>
    </row>
    <row r="3613" spans="4:21" x14ac:dyDescent="0.3">
      <c r="D3613" s="193">
        <v>93585693.81326592</v>
      </c>
      <c r="E3613" s="1"/>
      <c r="F3613" s="44">
        <f t="shared" si="280"/>
        <v>0.4558926356687435</v>
      </c>
      <c r="G3613" s="173">
        <v>0</v>
      </c>
      <c r="H3613" s="45">
        <f t="shared" si="281"/>
        <v>0.4558926356687435</v>
      </c>
      <c r="I3613" s="48"/>
      <c r="J3613" s="48"/>
      <c r="N3613" s="44">
        <f t="shared" si="282"/>
        <v>0</v>
      </c>
      <c r="O3613" s="45">
        <f t="shared" si="283"/>
        <v>0</v>
      </c>
      <c r="P3613" s="2"/>
      <c r="Q3613" s="2"/>
      <c r="R3613" s="2"/>
      <c r="U3613" s="49">
        <f t="shared" si="284"/>
        <v>0.27353558140124606</v>
      </c>
    </row>
    <row r="3614" spans="4:21" x14ac:dyDescent="0.3">
      <c r="D3614" s="193">
        <v>117523774.6744124</v>
      </c>
      <c r="E3614" s="1"/>
      <c r="F3614" s="44">
        <f t="shared" si="280"/>
        <v>0.57250442035471238</v>
      </c>
      <c r="G3614" s="173">
        <v>0</v>
      </c>
      <c r="H3614" s="45">
        <f t="shared" si="281"/>
        <v>0.57250442035471238</v>
      </c>
      <c r="I3614" s="48"/>
      <c r="J3614" s="48"/>
      <c r="N3614" s="44">
        <f t="shared" si="282"/>
        <v>0</v>
      </c>
      <c r="O3614" s="45">
        <f t="shared" si="283"/>
        <v>0</v>
      </c>
      <c r="P3614" s="2"/>
      <c r="Q3614" s="2"/>
      <c r="R3614" s="2"/>
      <c r="U3614" s="49">
        <f t="shared" si="284"/>
        <v>0.34350265221282744</v>
      </c>
    </row>
    <row r="3615" spans="4:21" x14ac:dyDescent="0.3">
      <c r="D3615" s="193">
        <v>140513782.04088393</v>
      </c>
      <c r="E3615" s="1"/>
      <c r="F3615" s="44">
        <f t="shared" si="280"/>
        <v>0.68449776704355036</v>
      </c>
      <c r="G3615" s="173">
        <v>0</v>
      </c>
      <c r="H3615" s="45">
        <f t="shared" si="281"/>
        <v>0.68449776704355036</v>
      </c>
      <c r="I3615" s="48"/>
      <c r="J3615" s="48"/>
      <c r="N3615" s="44">
        <f t="shared" si="282"/>
        <v>0</v>
      </c>
      <c r="O3615" s="45">
        <f t="shared" si="283"/>
        <v>0</v>
      </c>
      <c r="P3615" s="2"/>
      <c r="Q3615" s="2"/>
      <c r="R3615" s="2"/>
      <c r="U3615" s="49">
        <f t="shared" si="284"/>
        <v>0.41069866022613022</v>
      </c>
    </row>
    <row r="3616" spans="4:21" x14ac:dyDescent="0.3">
      <c r="D3616" s="193">
        <v>93164281.002350926</v>
      </c>
      <c r="E3616" s="1"/>
      <c r="F3616" s="44">
        <f t="shared" si="280"/>
        <v>0.45383976851304397</v>
      </c>
      <c r="G3616" s="173">
        <v>6.4752585891453787E-2</v>
      </c>
      <c r="H3616" s="45">
        <f t="shared" si="281"/>
        <v>0.5185923544044978</v>
      </c>
      <c r="I3616" s="48"/>
      <c r="J3616" s="48"/>
      <c r="N3616" s="44">
        <f t="shared" si="282"/>
        <v>0</v>
      </c>
      <c r="O3616" s="45">
        <f t="shared" si="283"/>
        <v>0</v>
      </c>
      <c r="P3616" s="2"/>
      <c r="Q3616" s="2"/>
      <c r="R3616" s="2"/>
      <c r="U3616" s="49">
        <f t="shared" si="284"/>
        <v>0.31115541264269869</v>
      </c>
    </row>
    <row r="3617" spans="4:21" x14ac:dyDescent="0.3">
      <c r="D3617" s="193">
        <v>71273195.030148</v>
      </c>
      <c r="E3617" s="1"/>
      <c r="F3617" s="44">
        <f t="shared" si="280"/>
        <v>0.34719969912987536</v>
      </c>
      <c r="G3617" s="173">
        <v>0</v>
      </c>
      <c r="H3617" s="45">
        <f t="shared" si="281"/>
        <v>0.34719969912987536</v>
      </c>
      <c r="I3617" s="48"/>
      <c r="J3617" s="48"/>
      <c r="N3617" s="44">
        <f t="shared" si="282"/>
        <v>0</v>
      </c>
      <c r="O3617" s="45">
        <f t="shared" si="283"/>
        <v>0</v>
      </c>
      <c r="P3617" s="2"/>
      <c r="Q3617" s="2"/>
      <c r="R3617" s="2"/>
      <c r="U3617" s="49">
        <f t="shared" si="284"/>
        <v>0.20831981947792522</v>
      </c>
    </row>
    <row r="3618" spans="4:21" x14ac:dyDescent="0.3">
      <c r="D3618" s="193">
        <v>117732335.83572719</v>
      </c>
      <c r="E3618" s="1"/>
      <c r="F3618" s="44">
        <f t="shared" si="280"/>
        <v>0.57352040360659329</v>
      </c>
      <c r="G3618" s="173">
        <v>0</v>
      </c>
      <c r="H3618" s="45">
        <f t="shared" si="281"/>
        <v>0.57352040360659329</v>
      </c>
      <c r="I3618" s="48"/>
      <c r="J3618" s="48"/>
      <c r="N3618" s="44">
        <f t="shared" si="282"/>
        <v>0</v>
      </c>
      <c r="O3618" s="45">
        <f t="shared" si="283"/>
        <v>0</v>
      </c>
      <c r="P3618" s="2"/>
      <c r="Q3618" s="2"/>
      <c r="R3618" s="2"/>
      <c r="U3618" s="49">
        <f t="shared" si="284"/>
        <v>0.34411224216395597</v>
      </c>
    </row>
    <row r="3619" spans="4:21" x14ac:dyDescent="0.3">
      <c r="D3619" s="193">
        <v>104258104.38244374</v>
      </c>
      <c r="E3619" s="1"/>
      <c r="F3619" s="44">
        <f t="shared" si="280"/>
        <v>0.50788213518594161</v>
      </c>
      <c r="G3619" s="173">
        <v>0</v>
      </c>
      <c r="H3619" s="45">
        <f t="shared" si="281"/>
        <v>0.50788213518594161</v>
      </c>
      <c r="I3619" s="48"/>
      <c r="J3619" s="48"/>
      <c r="N3619" s="44">
        <f t="shared" si="282"/>
        <v>0</v>
      </c>
      <c r="O3619" s="45">
        <f t="shared" si="283"/>
        <v>0</v>
      </c>
      <c r="P3619" s="2"/>
      <c r="Q3619" s="2"/>
      <c r="R3619" s="2"/>
      <c r="U3619" s="49">
        <f t="shared" si="284"/>
        <v>0.30472928111156494</v>
      </c>
    </row>
    <row r="3620" spans="4:21" x14ac:dyDescent="0.3">
      <c r="D3620" s="193">
        <v>92487634.84703438</v>
      </c>
      <c r="E3620" s="1"/>
      <c r="F3620" s="44">
        <f t="shared" si="280"/>
        <v>0.45054355958844167</v>
      </c>
      <c r="G3620" s="173">
        <v>5.6761890814900013E-3</v>
      </c>
      <c r="H3620" s="45">
        <f t="shared" si="281"/>
        <v>0.45621974866993165</v>
      </c>
      <c r="I3620" s="48"/>
      <c r="J3620" s="48"/>
      <c r="N3620" s="44">
        <f t="shared" si="282"/>
        <v>0</v>
      </c>
      <c r="O3620" s="45">
        <f t="shared" si="283"/>
        <v>0</v>
      </c>
      <c r="P3620" s="2"/>
      <c r="Q3620" s="2"/>
      <c r="R3620" s="2"/>
      <c r="U3620" s="49">
        <f t="shared" si="284"/>
        <v>0.27373184920195898</v>
      </c>
    </row>
    <row r="3621" spans="4:21" x14ac:dyDescent="0.3">
      <c r="D3621" s="193">
        <v>90934112.754602134</v>
      </c>
      <c r="E3621" s="1"/>
      <c r="F3621" s="44">
        <f t="shared" si="280"/>
        <v>0.44297574390603911</v>
      </c>
      <c r="G3621" s="173">
        <v>0</v>
      </c>
      <c r="H3621" s="45">
        <f t="shared" si="281"/>
        <v>0.44297574390603911</v>
      </c>
      <c r="I3621" s="48"/>
      <c r="J3621" s="48"/>
      <c r="N3621" s="44">
        <f t="shared" si="282"/>
        <v>0</v>
      </c>
      <c r="O3621" s="45">
        <f t="shared" si="283"/>
        <v>0</v>
      </c>
      <c r="P3621" s="2"/>
      <c r="Q3621" s="2"/>
      <c r="R3621" s="2"/>
      <c r="U3621" s="49">
        <f t="shared" si="284"/>
        <v>0.26578544634362344</v>
      </c>
    </row>
    <row r="3622" spans="4:21" x14ac:dyDescent="0.3">
      <c r="D3622" s="193">
        <v>106591343.05988911</v>
      </c>
      <c r="E3622" s="1"/>
      <c r="F3622" s="44">
        <f t="shared" si="280"/>
        <v>0.51924825629871829</v>
      </c>
      <c r="G3622" s="173">
        <v>0</v>
      </c>
      <c r="H3622" s="45">
        <f t="shared" si="281"/>
        <v>0.51924825629871829</v>
      </c>
      <c r="I3622" s="48"/>
      <c r="J3622" s="48"/>
      <c r="N3622" s="44">
        <f t="shared" si="282"/>
        <v>0</v>
      </c>
      <c r="O3622" s="45">
        <f t="shared" si="283"/>
        <v>0</v>
      </c>
      <c r="P3622" s="2"/>
      <c r="Q3622" s="2"/>
      <c r="R3622" s="2"/>
      <c r="U3622" s="49">
        <f t="shared" si="284"/>
        <v>0.31154895377923097</v>
      </c>
    </row>
    <row r="3623" spans="4:21" x14ac:dyDescent="0.3">
      <c r="D3623" s="193">
        <v>85922924.989047289</v>
      </c>
      <c r="E3623" s="1"/>
      <c r="F3623" s="44">
        <f t="shared" si="280"/>
        <v>0.41856428201285478</v>
      </c>
      <c r="G3623" s="173">
        <v>0</v>
      </c>
      <c r="H3623" s="45">
        <f t="shared" si="281"/>
        <v>0.41856428201285478</v>
      </c>
      <c r="I3623" s="48"/>
      <c r="J3623" s="48"/>
      <c r="N3623" s="44">
        <f t="shared" si="282"/>
        <v>0</v>
      </c>
      <c r="O3623" s="45">
        <f t="shared" si="283"/>
        <v>0</v>
      </c>
      <c r="P3623" s="2"/>
      <c r="Q3623" s="2"/>
      <c r="R3623" s="2"/>
      <c r="U3623" s="49">
        <f t="shared" si="284"/>
        <v>0.25113856920771288</v>
      </c>
    </row>
    <row r="3624" spans="4:21" x14ac:dyDescent="0.3">
      <c r="D3624" s="193">
        <v>139590538.68571931</v>
      </c>
      <c r="E3624" s="1"/>
      <c r="F3624" s="44">
        <f t="shared" si="280"/>
        <v>0.68000028639881127</v>
      </c>
      <c r="G3624" s="173">
        <v>7.3314132951377578E-2</v>
      </c>
      <c r="H3624" s="45">
        <f t="shared" si="281"/>
        <v>0.75331441935018884</v>
      </c>
      <c r="I3624" s="48"/>
      <c r="J3624" s="48"/>
      <c r="N3624" s="44">
        <f t="shared" si="282"/>
        <v>3.3144193501888353E-3</v>
      </c>
      <c r="O3624" s="45">
        <f t="shared" si="283"/>
        <v>0</v>
      </c>
      <c r="P3624" s="2"/>
      <c r="Q3624" s="2"/>
      <c r="R3624" s="2"/>
      <c r="U3624" s="49">
        <f t="shared" si="284"/>
        <v>0.45198865161011326</v>
      </c>
    </row>
    <row r="3625" spans="4:21" x14ac:dyDescent="0.3">
      <c r="D3625" s="193">
        <v>72676987.470191345</v>
      </c>
      <c r="E3625" s="1"/>
      <c r="F3625" s="44">
        <f t="shared" si="280"/>
        <v>0.35403812292465087</v>
      </c>
      <c r="G3625" s="173">
        <v>0.12367137763689197</v>
      </c>
      <c r="H3625" s="45">
        <f t="shared" si="281"/>
        <v>0.47770950056154282</v>
      </c>
      <c r="I3625" s="48"/>
      <c r="J3625" s="48"/>
      <c r="N3625" s="44">
        <f t="shared" si="282"/>
        <v>0</v>
      </c>
      <c r="O3625" s="45">
        <f t="shared" si="283"/>
        <v>0</v>
      </c>
      <c r="P3625" s="2"/>
      <c r="Q3625" s="2"/>
      <c r="R3625" s="2"/>
      <c r="U3625" s="49">
        <f t="shared" si="284"/>
        <v>0.28662570033692569</v>
      </c>
    </row>
    <row r="3626" spans="4:21" x14ac:dyDescent="0.3">
      <c r="D3626" s="193">
        <v>80835486.397975445</v>
      </c>
      <c r="E3626" s="1"/>
      <c r="F3626" s="44">
        <f t="shared" si="280"/>
        <v>0.3937813724293191</v>
      </c>
      <c r="G3626" s="173">
        <v>0.1919634112297387</v>
      </c>
      <c r="H3626" s="45">
        <f t="shared" si="281"/>
        <v>0.5857447836590578</v>
      </c>
      <c r="I3626" s="48"/>
      <c r="J3626" s="48"/>
      <c r="N3626" s="44">
        <f t="shared" si="282"/>
        <v>0</v>
      </c>
      <c r="O3626" s="45">
        <f t="shared" si="283"/>
        <v>0</v>
      </c>
      <c r="P3626" s="2"/>
      <c r="Q3626" s="2"/>
      <c r="R3626" s="2"/>
      <c r="U3626" s="49">
        <f t="shared" si="284"/>
        <v>0.35144687019543469</v>
      </c>
    </row>
    <row r="3627" spans="4:21" x14ac:dyDescent="0.3">
      <c r="D3627" s="193">
        <v>134903746.34291631</v>
      </c>
      <c r="E3627" s="1"/>
      <c r="F3627" s="44">
        <f t="shared" si="280"/>
        <v>0.65716908189595302</v>
      </c>
      <c r="G3627" s="173">
        <v>4.976849225596356E-3</v>
      </c>
      <c r="H3627" s="45">
        <f t="shared" si="281"/>
        <v>0.6621459311215494</v>
      </c>
      <c r="I3627" s="48"/>
      <c r="J3627" s="48"/>
      <c r="N3627" s="44">
        <f t="shared" si="282"/>
        <v>0</v>
      </c>
      <c r="O3627" s="45">
        <f t="shared" si="283"/>
        <v>0</v>
      </c>
      <c r="P3627" s="2"/>
      <c r="Q3627" s="2"/>
      <c r="R3627" s="2"/>
      <c r="U3627" s="49">
        <f t="shared" si="284"/>
        <v>0.39728755867292964</v>
      </c>
    </row>
    <row r="3628" spans="4:21" x14ac:dyDescent="0.3">
      <c r="D3628" s="193">
        <v>70926566.966103435</v>
      </c>
      <c r="E3628" s="1"/>
      <c r="F3628" s="44">
        <f t="shared" si="280"/>
        <v>0.34551113782018045</v>
      </c>
      <c r="G3628" s="173">
        <v>0</v>
      </c>
      <c r="H3628" s="45">
        <f t="shared" si="281"/>
        <v>0.34551113782018045</v>
      </c>
      <c r="I3628" s="48"/>
      <c r="J3628" s="48"/>
      <c r="N3628" s="44">
        <f t="shared" si="282"/>
        <v>0</v>
      </c>
      <c r="O3628" s="45">
        <f t="shared" si="283"/>
        <v>0</v>
      </c>
      <c r="P3628" s="2"/>
      <c r="Q3628" s="2"/>
      <c r="R3628" s="2"/>
      <c r="U3628" s="49">
        <f t="shared" si="284"/>
        <v>0.20730668269210825</v>
      </c>
    </row>
    <row r="3629" spans="4:21" x14ac:dyDescent="0.3">
      <c r="D3629" s="193">
        <v>110003919.7121229</v>
      </c>
      <c r="E3629" s="1"/>
      <c r="F3629" s="44">
        <f t="shared" si="280"/>
        <v>0.53587225619674494</v>
      </c>
      <c r="G3629" s="173">
        <v>3.6213704475040569E-3</v>
      </c>
      <c r="H3629" s="45">
        <f t="shared" si="281"/>
        <v>0.53949362664424905</v>
      </c>
      <c r="I3629" s="48"/>
      <c r="J3629" s="48"/>
      <c r="N3629" s="44">
        <f t="shared" si="282"/>
        <v>0</v>
      </c>
      <c r="O3629" s="45">
        <f t="shared" si="283"/>
        <v>0</v>
      </c>
      <c r="P3629" s="2"/>
      <c r="Q3629" s="2"/>
      <c r="R3629" s="2"/>
      <c r="U3629" s="49">
        <f t="shared" si="284"/>
        <v>0.32369617598654943</v>
      </c>
    </row>
    <row r="3630" spans="4:21" x14ac:dyDescent="0.3">
      <c r="D3630" s="193">
        <v>91032871.202630758</v>
      </c>
      <c r="E3630" s="1"/>
      <c r="F3630" s="44">
        <f t="shared" si="280"/>
        <v>0.44345683505717337</v>
      </c>
      <c r="G3630" s="173">
        <v>0</v>
      </c>
      <c r="H3630" s="45">
        <f t="shared" si="281"/>
        <v>0.44345683505717337</v>
      </c>
      <c r="I3630" s="48"/>
      <c r="J3630" s="48"/>
      <c r="N3630" s="44">
        <f t="shared" si="282"/>
        <v>0</v>
      </c>
      <c r="O3630" s="45">
        <f t="shared" si="283"/>
        <v>0</v>
      </c>
      <c r="P3630" s="2"/>
      <c r="Q3630" s="2"/>
      <c r="R3630" s="2"/>
      <c r="U3630" s="49">
        <f t="shared" si="284"/>
        <v>0.26607410103430401</v>
      </c>
    </row>
    <row r="3631" spans="4:21" x14ac:dyDescent="0.3">
      <c r="D3631" s="193">
        <v>78461119.725769415</v>
      </c>
      <c r="E3631" s="1"/>
      <c r="F3631" s="44">
        <f t="shared" si="280"/>
        <v>0.38221490071628267</v>
      </c>
      <c r="G3631" s="173">
        <v>0.11301483725482725</v>
      </c>
      <c r="H3631" s="45">
        <f t="shared" si="281"/>
        <v>0.49522973797110992</v>
      </c>
      <c r="I3631" s="48"/>
      <c r="J3631" s="48"/>
      <c r="N3631" s="44">
        <f t="shared" si="282"/>
        <v>0</v>
      </c>
      <c r="O3631" s="45">
        <f t="shared" si="283"/>
        <v>0</v>
      </c>
      <c r="P3631" s="2"/>
      <c r="Q3631" s="2"/>
      <c r="R3631" s="2"/>
      <c r="U3631" s="49">
        <f t="shared" si="284"/>
        <v>0.29713784278266592</v>
      </c>
    </row>
    <row r="3632" spans="4:21" x14ac:dyDescent="0.3">
      <c r="D3632" s="193">
        <v>93978923.213848203</v>
      </c>
      <c r="E3632" s="1"/>
      <c r="F3632" s="44">
        <f t="shared" si="280"/>
        <v>0.45780821037412106</v>
      </c>
      <c r="G3632" s="173">
        <v>0</v>
      </c>
      <c r="H3632" s="45">
        <f t="shared" si="281"/>
        <v>0.45780821037412106</v>
      </c>
      <c r="I3632" s="48"/>
      <c r="J3632" s="48"/>
      <c r="N3632" s="44">
        <f t="shared" si="282"/>
        <v>0</v>
      </c>
      <c r="O3632" s="45">
        <f t="shared" si="283"/>
        <v>0</v>
      </c>
      <c r="P3632" s="2"/>
      <c r="Q3632" s="2"/>
      <c r="R3632" s="2"/>
      <c r="U3632" s="49">
        <f t="shared" si="284"/>
        <v>0.2746849262244726</v>
      </c>
    </row>
    <row r="3633" spans="4:21" x14ac:dyDescent="0.3">
      <c r="D3633" s="193">
        <v>123497956.64964063</v>
      </c>
      <c r="E3633" s="1"/>
      <c r="F3633" s="44">
        <f t="shared" si="280"/>
        <v>0.60160700490236707</v>
      </c>
      <c r="G3633" s="173">
        <v>0</v>
      </c>
      <c r="H3633" s="45">
        <f t="shared" si="281"/>
        <v>0.60160700490236707</v>
      </c>
      <c r="I3633" s="48"/>
      <c r="J3633" s="48"/>
      <c r="N3633" s="44">
        <f t="shared" si="282"/>
        <v>0</v>
      </c>
      <c r="O3633" s="45">
        <f t="shared" si="283"/>
        <v>0</v>
      </c>
      <c r="P3633" s="2"/>
      <c r="Q3633" s="2"/>
      <c r="R3633" s="2"/>
      <c r="U3633" s="49">
        <f t="shared" si="284"/>
        <v>0.36096420294142023</v>
      </c>
    </row>
    <row r="3634" spans="4:21" x14ac:dyDescent="0.3">
      <c r="D3634" s="193">
        <v>123191308.55555594</v>
      </c>
      <c r="E3634" s="1"/>
      <c r="F3634" s="44">
        <f t="shared" si="280"/>
        <v>0.600113201713666</v>
      </c>
      <c r="G3634" s="173">
        <v>0</v>
      </c>
      <c r="H3634" s="45">
        <f t="shared" si="281"/>
        <v>0.600113201713666</v>
      </c>
      <c r="I3634" s="48"/>
      <c r="J3634" s="48"/>
      <c r="N3634" s="44">
        <f t="shared" si="282"/>
        <v>0</v>
      </c>
      <c r="O3634" s="45">
        <f t="shared" si="283"/>
        <v>0</v>
      </c>
      <c r="P3634" s="2"/>
      <c r="Q3634" s="2"/>
      <c r="R3634" s="2"/>
      <c r="U3634" s="49">
        <f t="shared" si="284"/>
        <v>0.36006792102819957</v>
      </c>
    </row>
    <row r="3635" spans="4:21" x14ac:dyDescent="0.3">
      <c r="D3635" s="193">
        <v>143763018.73569205</v>
      </c>
      <c r="E3635" s="1"/>
      <c r="F3635" s="44">
        <f t="shared" si="280"/>
        <v>0.70032607391771173</v>
      </c>
      <c r="G3635" s="173">
        <v>3.0141611878248469E-2</v>
      </c>
      <c r="H3635" s="45">
        <f t="shared" si="281"/>
        <v>0.73046768579596022</v>
      </c>
      <c r="I3635" s="48"/>
      <c r="J3635" s="48"/>
      <c r="N3635" s="44">
        <f t="shared" si="282"/>
        <v>0</v>
      </c>
      <c r="O3635" s="45">
        <f t="shared" si="283"/>
        <v>0</v>
      </c>
      <c r="P3635" s="2"/>
      <c r="Q3635" s="2"/>
      <c r="R3635" s="2"/>
      <c r="U3635" s="49">
        <f t="shared" si="284"/>
        <v>0.43828061147757613</v>
      </c>
    </row>
    <row r="3636" spans="4:21" x14ac:dyDescent="0.3">
      <c r="D3636" s="193">
        <v>74709082.066767141</v>
      </c>
      <c r="E3636" s="1"/>
      <c r="F3636" s="44">
        <f t="shared" si="280"/>
        <v>0.36393725305675911</v>
      </c>
      <c r="G3636" s="173">
        <v>0</v>
      </c>
      <c r="H3636" s="45">
        <f t="shared" si="281"/>
        <v>0.36393725305675911</v>
      </c>
      <c r="I3636" s="48"/>
      <c r="J3636" s="48"/>
      <c r="N3636" s="44">
        <f t="shared" si="282"/>
        <v>0</v>
      </c>
      <c r="O3636" s="45">
        <f t="shared" si="283"/>
        <v>0</v>
      </c>
      <c r="P3636" s="2"/>
      <c r="Q3636" s="2"/>
      <c r="R3636" s="2"/>
      <c r="U3636" s="49">
        <f t="shared" si="284"/>
        <v>0.21836235183405547</v>
      </c>
    </row>
    <row r="3637" spans="4:21" x14ac:dyDescent="0.3">
      <c r="D3637" s="193">
        <v>76428420.028668895</v>
      </c>
      <c r="E3637" s="1"/>
      <c r="F3637" s="44">
        <f t="shared" si="280"/>
        <v>0.3723128229020895</v>
      </c>
      <c r="G3637" s="173">
        <v>0</v>
      </c>
      <c r="H3637" s="45">
        <f t="shared" si="281"/>
        <v>0.3723128229020895</v>
      </c>
      <c r="I3637" s="48"/>
      <c r="J3637" s="48"/>
      <c r="N3637" s="44">
        <f t="shared" si="282"/>
        <v>0</v>
      </c>
      <c r="O3637" s="45">
        <f t="shared" si="283"/>
        <v>0</v>
      </c>
      <c r="P3637" s="2"/>
      <c r="Q3637" s="2"/>
      <c r="R3637" s="2"/>
      <c r="U3637" s="49">
        <f t="shared" si="284"/>
        <v>0.2233876937412537</v>
      </c>
    </row>
    <row r="3638" spans="4:21" x14ac:dyDescent="0.3">
      <c r="D3638" s="193">
        <v>69548967.29253456</v>
      </c>
      <c r="E3638" s="1"/>
      <c r="F3638" s="44">
        <f t="shared" si="280"/>
        <v>0.33880030926840571</v>
      </c>
      <c r="G3638" s="173">
        <v>0</v>
      </c>
      <c r="H3638" s="45">
        <f t="shared" si="281"/>
        <v>0.33880030926840571</v>
      </c>
      <c r="I3638" s="48"/>
      <c r="J3638" s="48"/>
      <c r="N3638" s="44">
        <f t="shared" si="282"/>
        <v>0</v>
      </c>
      <c r="O3638" s="45">
        <f t="shared" si="283"/>
        <v>0</v>
      </c>
      <c r="P3638" s="2"/>
      <c r="Q3638" s="2"/>
      <c r="R3638" s="2"/>
      <c r="U3638" s="49">
        <f t="shared" si="284"/>
        <v>0.20328018556104341</v>
      </c>
    </row>
    <row r="3639" spans="4:21" x14ac:dyDescent="0.3">
      <c r="D3639" s="193">
        <v>77490286.490042344</v>
      </c>
      <c r="E3639" s="1"/>
      <c r="F3639" s="44">
        <f t="shared" si="280"/>
        <v>0.37748559109003194</v>
      </c>
      <c r="G3639" s="173">
        <v>2.5658767371769389E-2</v>
      </c>
      <c r="H3639" s="45">
        <f t="shared" si="281"/>
        <v>0.4031443584618013</v>
      </c>
      <c r="I3639" s="48"/>
      <c r="J3639" s="48"/>
      <c r="N3639" s="44">
        <f t="shared" si="282"/>
        <v>0</v>
      </c>
      <c r="O3639" s="45">
        <f t="shared" si="283"/>
        <v>0</v>
      </c>
      <c r="P3639" s="2"/>
      <c r="Q3639" s="2"/>
      <c r="R3639" s="2"/>
      <c r="U3639" s="49">
        <f t="shared" si="284"/>
        <v>0.24188661507708076</v>
      </c>
    </row>
    <row r="3640" spans="4:21" x14ac:dyDescent="0.3">
      <c r="D3640" s="193">
        <v>78099893.764729783</v>
      </c>
      <c r="E3640" s="1"/>
      <c r="F3640" s="44">
        <f t="shared" si="280"/>
        <v>0.38045522732240983</v>
      </c>
      <c r="G3640" s="173">
        <v>0.11786050452716036</v>
      </c>
      <c r="H3640" s="45">
        <f t="shared" si="281"/>
        <v>0.49831573184957018</v>
      </c>
      <c r="I3640" s="48"/>
      <c r="J3640" s="48"/>
      <c r="N3640" s="44">
        <f t="shared" si="282"/>
        <v>0</v>
      </c>
      <c r="O3640" s="45">
        <f t="shared" si="283"/>
        <v>0</v>
      </c>
      <c r="P3640" s="2"/>
      <c r="Q3640" s="2"/>
      <c r="R3640" s="2"/>
      <c r="U3640" s="49">
        <f t="shared" si="284"/>
        <v>0.29898943910974207</v>
      </c>
    </row>
    <row r="3641" spans="4:21" x14ac:dyDescent="0.3">
      <c r="D3641" s="193">
        <v>96119514.251666978</v>
      </c>
      <c r="E3641" s="1"/>
      <c r="F3641" s="44">
        <f t="shared" si="280"/>
        <v>0.46823586924329919</v>
      </c>
      <c r="G3641" s="173">
        <v>0</v>
      </c>
      <c r="H3641" s="45">
        <f t="shared" si="281"/>
        <v>0.46823586924329919</v>
      </c>
      <c r="I3641" s="48"/>
      <c r="J3641" s="48"/>
      <c r="N3641" s="44">
        <f t="shared" si="282"/>
        <v>0</v>
      </c>
      <c r="O3641" s="45">
        <f t="shared" si="283"/>
        <v>0</v>
      </c>
      <c r="P3641" s="2"/>
      <c r="Q3641" s="2"/>
      <c r="R3641" s="2"/>
      <c r="U3641" s="49">
        <f t="shared" si="284"/>
        <v>0.28094152154597951</v>
      </c>
    </row>
    <row r="3642" spans="4:21" x14ac:dyDescent="0.3">
      <c r="D3642" s="193">
        <v>166611992.55169261</v>
      </c>
      <c r="E3642" s="1"/>
      <c r="F3642" s="44">
        <f t="shared" si="280"/>
        <v>0.81163239084353678</v>
      </c>
      <c r="G3642" s="173">
        <v>1.4750075946546655E-2</v>
      </c>
      <c r="H3642" s="45">
        <f t="shared" si="281"/>
        <v>0.82638246679008343</v>
      </c>
      <c r="I3642" s="48"/>
      <c r="J3642" s="48"/>
      <c r="N3642" s="44">
        <f t="shared" si="282"/>
        <v>7.6382466790083425E-2</v>
      </c>
      <c r="O3642" s="45">
        <f t="shared" si="283"/>
        <v>2.6382466790083381E-2</v>
      </c>
      <c r="P3642" s="2"/>
      <c r="Q3642" s="2"/>
      <c r="R3642" s="2"/>
      <c r="U3642" s="49">
        <f t="shared" si="284"/>
        <v>0.49582948007405003</v>
      </c>
    </row>
    <row r="3643" spans="4:21" x14ac:dyDescent="0.3">
      <c r="D3643" s="193">
        <v>79952015.087022915</v>
      </c>
      <c r="E3643" s="1"/>
      <c r="F3643" s="44">
        <f t="shared" si="280"/>
        <v>0.38947763701767035</v>
      </c>
      <c r="G3643" s="173">
        <v>0</v>
      </c>
      <c r="H3643" s="45">
        <f t="shared" si="281"/>
        <v>0.38947763701767035</v>
      </c>
      <c r="I3643" s="48"/>
      <c r="J3643" s="48"/>
      <c r="N3643" s="44">
        <f t="shared" si="282"/>
        <v>0</v>
      </c>
      <c r="O3643" s="45">
        <f t="shared" si="283"/>
        <v>0</v>
      </c>
      <c r="P3643" s="2"/>
      <c r="Q3643" s="2"/>
      <c r="R3643" s="2"/>
      <c r="U3643" s="49">
        <f t="shared" si="284"/>
        <v>0.23368658221060221</v>
      </c>
    </row>
    <row r="3644" spans="4:21" x14ac:dyDescent="0.3">
      <c r="D3644" s="193">
        <v>91867724.764024615</v>
      </c>
      <c r="E3644" s="1"/>
      <c r="F3644" s="44">
        <f t="shared" si="280"/>
        <v>0.44752373433411535</v>
      </c>
      <c r="G3644" s="173">
        <v>3.1949779329046149E-2</v>
      </c>
      <c r="H3644" s="45">
        <f t="shared" si="281"/>
        <v>0.47947351366316149</v>
      </c>
      <c r="I3644" s="48"/>
      <c r="J3644" s="48"/>
      <c r="N3644" s="44">
        <f t="shared" si="282"/>
        <v>0</v>
      </c>
      <c r="O3644" s="45">
        <f t="shared" si="283"/>
        <v>0</v>
      </c>
      <c r="P3644" s="2"/>
      <c r="Q3644" s="2"/>
      <c r="R3644" s="2"/>
      <c r="U3644" s="49">
        <f t="shared" si="284"/>
        <v>0.28768410819789686</v>
      </c>
    </row>
    <row r="3645" spans="4:21" x14ac:dyDescent="0.3">
      <c r="D3645" s="193">
        <v>101214418.6736418</v>
      </c>
      <c r="E3645" s="1"/>
      <c r="F3645" s="44">
        <f t="shared" si="280"/>
        <v>0.49305514781860199</v>
      </c>
      <c r="G3645" s="173">
        <v>0</v>
      </c>
      <c r="H3645" s="45">
        <f t="shared" si="281"/>
        <v>0.49305514781860199</v>
      </c>
      <c r="I3645" s="48"/>
      <c r="J3645" s="48"/>
      <c r="N3645" s="44">
        <f t="shared" si="282"/>
        <v>0</v>
      </c>
      <c r="O3645" s="45">
        <f t="shared" si="283"/>
        <v>0</v>
      </c>
      <c r="P3645" s="2"/>
      <c r="Q3645" s="2"/>
      <c r="R3645" s="2"/>
      <c r="U3645" s="49">
        <f t="shared" si="284"/>
        <v>0.29583308869116121</v>
      </c>
    </row>
    <row r="3646" spans="4:21" x14ac:dyDescent="0.3">
      <c r="D3646" s="193">
        <v>98615757.847519398</v>
      </c>
      <c r="E3646" s="1"/>
      <c r="F3646" s="44">
        <f t="shared" si="280"/>
        <v>0.48039605127341911</v>
      </c>
      <c r="G3646" s="173">
        <v>1.2381727789561836E-2</v>
      </c>
      <c r="H3646" s="45">
        <f t="shared" si="281"/>
        <v>0.49277777906298093</v>
      </c>
      <c r="I3646" s="48"/>
      <c r="J3646" s="48"/>
      <c r="N3646" s="44">
        <f t="shared" si="282"/>
        <v>0</v>
      </c>
      <c r="O3646" s="45">
        <f t="shared" si="283"/>
        <v>0</v>
      </c>
      <c r="P3646" s="2"/>
      <c r="Q3646" s="2"/>
      <c r="R3646" s="2"/>
      <c r="U3646" s="49">
        <f t="shared" si="284"/>
        <v>0.29566666743778852</v>
      </c>
    </row>
    <row r="3647" spans="4:21" x14ac:dyDescent="0.3">
      <c r="D3647" s="193">
        <v>87131852.705933183</v>
      </c>
      <c r="E3647" s="1"/>
      <c r="F3647" s="44">
        <f t="shared" si="280"/>
        <v>0.42445344328021484</v>
      </c>
      <c r="G3647" s="173">
        <v>0.2325143541376071</v>
      </c>
      <c r="H3647" s="45">
        <f t="shared" si="281"/>
        <v>0.65696779741782196</v>
      </c>
      <c r="I3647" s="48"/>
      <c r="J3647" s="48"/>
      <c r="N3647" s="44">
        <f t="shared" si="282"/>
        <v>0</v>
      </c>
      <c r="O3647" s="45">
        <f t="shared" si="283"/>
        <v>0</v>
      </c>
      <c r="P3647" s="2"/>
      <c r="Q3647" s="2"/>
      <c r="R3647" s="2"/>
      <c r="U3647" s="49">
        <f t="shared" si="284"/>
        <v>0.39418067845069316</v>
      </c>
    </row>
    <row r="3648" spans="4:21" x14ac:dyDescent="0.3">
      <c r="D3648" s="193">
        <v>137607648.64932805</v>
      </c>
      <c r="E3648" s="1"/>
      <c r="F3648" s="44">
        <f t="shared" si="280"/>
        <v>0.67034085098622087</v>
      </c>
      <c r="G3648" s="173">
        <v>0.13277463476024742</v>
      </c>
      <c r="H3648" s="45">
        <f t="shared" si="281"/>
        <v>0.80311548574646829</v>
      </c>
      <c r="I3648" s="48"/>
      <c r="J3648" s="48"/>
      <c r="N3648" s="44">
        <f t="shared" si="282"/>
        <v>5.3115485746468294E-2</v>
      </c>
      <c r="O3648" s="45">
        <f t="shared" si="283"/>
        <v>3.1154857464682495E-3</v>
      </c>
      <c r="P3648" s="2"/>
      <c r="Q3648" s="2"/>
      <c r="R3648" s="2"/>
      <c r="U3648" s="49">
        <f t="shared" si="284"/>
        <v>0.48186929144788093</v>
      </c>
    </row>
    <row r="3649" spans="4:21" x14ac:dyDescent="0.3">
      <c r="D3649" s="193">
        <v>112887332.02817684</v>
      </c>
      <c r="E3649" s="1"/>
      <c r="F3649" s="44">
        <f t="shared" si="280"/>
        <v>0.54991848898002116</v>
      </c>
      <c r="G3649" s="173">
        <v>0</v>
      </c>
      <c r="H3649" s="45">
        <f t="shared" si="281"/>
        <v>0.54991848898002116</v>
      </c>
      <c r="I3649" s="48"/>
      <c r="J3649" s="48"/>
      <c r="N3649" s="44">
        <f t="shared" si="282"/>
        <v>0</v>
      </c>
      <c r="O3649" s="45">
        <f t="shared" si="283"/>
        <v>0</v>
      </c>
      <c r="P3649" s="2"/>
      <c r="Q3649" s="2"/>
      <c r="R3649" s="2"/>
      <c r="U3649" s="49">
        <f t="shared" si="284"/>
        <v>0.32995109338801271</v>
      </c>
    </row>
    <row r="3650" spans="4:21" x14ac:dyDescent="0.3">
      <c r="D3650" s="193">
        <v>91787284.396661267</v>
      </c>
      <c r="E3650" s="1"/>
      <c r="F3650" s="44">
        <f t="shared" si="280"/>
        <v>0.44713187774154028</v>
      </c>
      <c r="G3650" s="173">
        <v>0</v>
      </c>
      <c r="H3650" s="45">
        <f t="shared" si="281"/>
        <v>0.44713187774154028</v>
      </c>
      <c r="I3650" s="48"/>
      <c r="J3650" s="48"/>
      <c r="N3650" s="44">
        <f t="shared" si="282"/>
        <v>0</v>
      </c>
      <c r="O3650" s="45">
        <f t="shared" si="283"/>
        <v>0</v>
      </c>
      <c r="P3650" s="2"/>
      <c r="Q3650" s="2"/>
      <c r="R3650" s="2"/>
      <c r="U3650" s="49">
        <f t="shared" si="284"/>
        <v>0.26827912664492415</v>
      </c>
    </row>
    <row r="3651" spans="4:21" x14ac:dyDescent="0.3">
      <c r="D3651" s="193">
        <v>131112936.61043341</v>
      </c>
      <c r="E3651" s="1"/>
      <c r="F3651" s="44">
        <f t="shared" si="280"/>
        <v>0.63870256025313998</v>
      </c>
      <c r="G3651" s="173">
        <v>0</v>
      </c>
      <c r="H3651" s="45">
        <f t="shared" si="281"/>
        <v>0.63870256025313998</v>
      </c>
      <c r="I3651" s="48"/>
      <c r="J3651" s="48"/>
      <c r="N3651" s="44">
        <f t="shared" si="282"/>
        <v>0</v>
      </c>
      <c r="O3651" s="45">
        <f t="shared" si="283"/>
        <v>0</v>
      </c>
      <c r="P3651" s="2"/>
      <c r="Q3651" s="2"/>
      <c r="R3651" s="2"/>
      <c r="U3651" s="49">
        <f t="shared" si="284"/>
        <v>0.38322153615188398</v>
      </c>
    </row>
    <row r="3652" spans="4:21" x14ac:dyDescent="0.3">
      <c r="D3652" s="193">
        <v>75362425.793406799</v>
      </c>
      <c r="E3652" s="1"/>
      <c r="F3652" s="44">
        <f t="shared" si="280"/>
        <v>0.36711994670788178</v>
      </c>
      <c r="G3652" s="173">
        <v>0</v>
      </c>
      <c r="H3652" s="45">
        <f t="shared" si="281"/>
        <v>0.36711994670788178</v>
      </c>
      <c r="I3652" s="48"/>
      <c r="J3652" s="48"/>
      <c r="N3652" s="44">
        <f t="shared" si="282"/>
        <v>0</v>
      </c>
      <c r="O3652" s="45">
        <f t="shared" si="283"/>
        <v>0</v>
      </c>
      <c r="P3652" s="2"/>
      <c r="Q3652" s="2"/>
      <c r="R3652" s="2"/>
      <c r="U3652" s="49">
        <f t="shared" si="284"/>
        <v>0.22027196802472906</v>
      </c>
    </row>
    <row r="3653" spans="4:21" x14ac:dyDescent="0.3">
      <c r="D3653" s="193">
        <v>101802032.314583</v>
      </c>
      <c r="E3653" s="1"/>
      <c r="F3653" s="44">
        <f t="shared" ref="F3653:F3716" si="285">D3653/$B$4</f>
        <v>0.49591764443115172</v>
      </c>
      <c r="G3653" s="173">
        <v>0</v>
      </c>
      <c r="H3653" s="45">
        <f t="shared" ref="H3653:H3716" si="286">F3653+G3653</f>
        <v>0.49591764443115172</v>
      </c>
      <c r="I3653" s="48"/>
      <c r="J3653" s="48"/>
      <c r="N3653" s="44">
        <f t="shared" ref="N3653:N3716" si="287">MIN(MAX(H3653-75%,0),125%)</f>
        <v>0</v>
      </c>
      <c r="O3653" s="45">
        <f t="shared" ref="O3653:O3716" si="288">MIN(MAX(H3653-80%,0),120%)</f>
        <v>0</v>
      </c>
      <c r="P3653" s="2"/>
      <c r="Q3653" s="2"/>
      <c r="R3653" s="2"/>
      <c r="U3653" s="49">
        <f t="shared" ref="U3653:U3716" si="289">H3653*60%</f>
        <v>0.297550586658691</v>
      </c>
    </row>
    <row r="3654" spans="4:21" x14ac:dyDescent="0.3">
      <c r="D3654" s="193">
        <v>100842282.13509814</v>
      </c>
      <c r="E3654" s="1"/>
      <c r="F3654" s="44">
        <f t="shared" si="285"/>
        <v>0.49124232472062052</v>
      </c>
      <c r="G3654" s="173">
        <v>0</v>
      </c>
      <c r="H3654" s="45">
        <f t="shared" si="286"/>
        <v>0.49124232472062052</v>
      </c>
      <c r="I3654" s="48"/>
      <c r="J3654" s="48"/>
      <c r="N3654" s="44">
        <f t="shared" si="287"/>
        <v>0</v>
      </c>
      <c r="O3654" s="45">
        <f t="shared" si="288"/>
        <v>0</v>
      </c>
      <c r="P3654" s="2"/>
      <c r="Q3654" s="2"/>
      <c r="R3654" s="2"/>
      <c r="U3654" s="49">
        <f t="shared" si="289"/>
        <v>0.29474539483237228</v>
      </c>
    </row>
    <row r="3655" spans="4:21" x14ac:dyDescent="0.3">
      <c r="D3655" s="193">
        <v>124655707.46858026</v>
      </c>
      <c r="E3655" s="1"/>
      <c r="F3655" s="44">
        <f t="shared" si="285"/>
        <v>0.6072468634190672</v>
      </c>
      <c r="G3655" s="173">
        <v>0.48133807993213645</v>
      </c>
      <c r="H3655" s="45">
        <f t="shared" si="286"/>
        <v>1.0885849433512036</v>
      </c>
      <c r="I3655" s="48"/>
      <c r="J3655" s="48"/>
      <c r="N3655" s="44">
        <f t="shared" si="287"/>
        <v>0.33858494335120359</v>
      </c>
      <c r="O3655" s="45">
        <f t="shared" si="288"/>
        <v>0.28858494335120355</v>
      </c>
      <c r="P3655" s="2"/>
      <c r="Q3655" s="2"/>
      <c r="R3655" s="2"/>
      <c r="U3655" s="49">
        <f t="shared" si="289"/>
        <v>0.65315096601072209</v>
      </c>
    </row>
    <row r="3656" spans="4:21" x14ac:dyDescent="0.3">
      <c r="D3656" s="193">
        <v>110921325.66899835</v>
      </c>
      <c r="E3656" s="1"/>
      <c r="F3656" s="44">
        <f t="shared" si="285"/>
        <v>0.54034130058394236</v>
      </c>
      <c r="G3656" s="173">
        <v>5.0415111950944412E-2</v>
      </c>
      <c r="H3656" s="45">
        <f t="shared" si="286"/>
        <v>0.59075641253488675</v>
      </c>
      <c r="I3656" s="48"/>
      <c r="J3656" s="48"/>
      <c r="N3656" s="44">
        <f t="shared" si="287"/>
        <v>0</v>
      </c>
      <c r="O3656" s="45">
        <f t="shared" si="288"/>
        <v>0</v>
      </c>
      <c r="P3656" s="2"/>
      <c r="Q3656" s="2"/>
      <c r="R3656" s="2"/>
      <c r="U3656" s="49">
        <f t="shared" si="289"/>
        <v>0.35445384752093206</v>
      </c>
    </row>
    <row r="3657" spans="4:21" x14ac:dyDescent="0.3">
      <c r="D3657" s="193">
        <v>117697100.94725932</v>
      </c>
      <c r="E3657" s="1"/>
      <c r="F3657" s="44">
        <f t="shared" si="285"/>
        <v>0.57334876063941964</v>
      </c>
      <c r="G3657" s="173">
        <v>0</v>
      </c>
      <c r="H3657" s="45">
        <f t="shared" si="286"/>
        <v>0.57334876063941964</v>
      </c>
      <c r="I3657" s="48"/>
      <c r="J3657" s="48"/>
      <c r="N3657" s="44">
        <f t="shared" si="287"/>
        <v>0</v>
      </c>
      <c r="O3657" s="45">
        <f t="shared" si="288"/>
        <v>0</v>
      </c>
      <c r="P3657" s="2"/>
      <c r="Q3657" s="2"/>
      <c r="R3657" s="2"/>
      <c r="U3657" s="49">
        <f t="shared" si="289"/>
        <v>0.34400925638365176</v>
      </c>
    </row>
    <row r="3658" spans="4:21" x14ac:dyDescent="0.3">
      <c r="D3658" s="193">
        <v>112517013.75713208</v>
      </c>
      <c r="E3658" s="1"/>
      <c r="F3658" s="44">
        <f t="shared" si="285"/>
        <v>0.54811452337647759</v>
      </c>
      <c r="G3658" s="173">
        <v>0</v>
      </c>
      <c r="H3658" s="45">
        <f t="shared" si="286"/>
        <v>0.54811452337647759</v>
      </c>
      <c r="I3658" s="48"/>
      <c r="J3658" s="48"/>
      <c r="N3658" s="44">
        <f t="shared" si="287"/>
        <v>0</v>
      </c>
      <c r="O3658" s="45">
        <f t="shared" si="288"/>
        <v>0</v>
      </c>
      <c r="P3658" s="2"/>
      <c r="Q3658" s="2"/>
      <c r="R3658" s="2"/>
      <c r="U3658" s="49">
        <f t="shared" si="289"/>
        <v>0.32886871402588652</v>
      </c>
    </row>
    <row r="3659" spans="4:21" x14ac:dyDescent="0.3">
      <c r="D3659" s="193">
        <v>102218884.91536435</v>
      </c>
      <c r="E3659" s="1"/>
      <c r="F3659" s="44">
        <f t="shared" si="285"/>
        <v>0.49794829701395754</v>
      </c>
      <c r="G3659" s="173">
        <v>0.10608333219187165</v>
      </c>
      <c r="H3659" s="45">
        <f t="shared" si="286"/>
        <v>0.6040316292058292</v>
      </c>
      <c r="I3659" s="48"/>
      <c r="J3659" s="48"/>
      <c r="N3659" s="44">
        <f t="shared" si="287"/>
        <v>0</v>
      </c>
      <c r="O3659" s="45">
        <f t="shared" si="288"/>
        <v>0</v>
      </c>
      <c r="P3659" s="2"/>
      <c r="Q3659" s="2"/>
      <c r="R3659" s="2"/>
      <c r="U3659" s="49">
        <f t="shared" si="289"/>
        <v>0.3624189775234975</v>
      </c>
    </row>
    <row r="3660" spans="4:21" x14ac:dyDescent="0.3">
      <c r="D3660" s="193">
        <v>79322718.782631695</v>
      </c>
      <c r="E3660" s="1"/>
      <c r="F3660" s="44">
        <f t="shared" si="285"/>
        <v>0.38641208779603448</v>
      </c>
      <c r="G3660" s="173">
        <v>4.7142182971811365E-2</v>
      </c>
      <c r="H3660" s="45">
        <f t="shared" si="286"/>
        <v>0.43355427076784586</v>
      </c>
      <c r="I3660" s="48"/>
      <c r="J3660" s="48"/>
      <c r="N3660" s="44">
        <f t="shared" si="287"/>
        <v>0</v>
      </c>
      <c r="O3660" s="45">
        <f t="shared" si="288"/>
        <v>0</v>
      </c>
      <c r="P3660" s="2"/>
      <c r="Q3660" s="2"/>
      <c r="R3660" s="2"/>
      <c r="U3660" s="49">
        <f t="shared" si="289"/>
        <v>0.26013256246070748</v>
      </c>
    </row>
    <row r="3661" spans="4:21" x14ac:dyDescent="0.3">
      <c r="D3661" s="193">
        <v>81025122.379263952</v>
      </c>
      <c r="E3661" s="1"/>
      <c r="F3661" s="44">
        <f t="shared" si="285"/>
        <v>0.39470516370344</v>
      </c>
      <c r="G3661" s="173">
        <v>0</v>
      </c>
      <c r="H3661" s="45">
        <f t="shared" si="286"/>
        <v>0.39470516370344</v>
      </c>
      <c r="I3661" s="48"/>
      <c r="J3661" s="48"/>
      <c r="N3661" s="44">
        <f t="shared" si="287"/>
        <v>0</v>
      </c>
      <c r="O3661" s="45">
        <f t="shared" si="288"/>
        <v>0</v>
      </c>
      <c r="P3661" s="2"/>
      <c r="Q3661" s="2"/>
      <c r="R3661" s="2"/>
      <c r="U3661" s="49">
        <f t="shared" si="289"/>
        <v>0.23682309822206399</v>
      </c>
    </row>
    <row r="3662" spans="4:21" x14ac:dyDescent="0.3">
      <c r="D3662" s="193">
        <v>78026084.945302844</v>
      </c>
      <c r="E3662" s="1"/>
      <c r="F3662" s="44">
        <f t="shared" si="285"/>
        <v>0.38009567560191626</v>
      </c>
      <c r="G3662" s="173">
        <v>0</v>
      </c>
      <c r="H3662" s="45">
        <f t="shared" si="286"/>
        <v>0.38009567560191626</v>
      </c>
      <c r="I3662" s="48"/>
      <c r="J3662" s="48"/>
      <c r="N3662" s="44">
        <f t="shared" si="287"/>
        <v>0</v>
      </c>
      <c r="O3662" s="45">
        <f t="shared" si="288"/>
        <v>0</v>
      </c>
      <c r="P3662" s="2"/>
      <c r="Q3662" s="2"/>
      <c r="R3662" s="2"/>
      <c r="U3662" s="49">
        <f t="shared" si="289"/>
        <v>0.22805740536114974</v>
      </c>
    </row>
    <row r="3663" spans="4:21" x14ac:dyDescent="0.3">
      <c r="D3663" s="193">
        <v>98588476.998352334</v>
      </c>
      <c r="E3663" s="1"/>
      <c r="F3663" s="44">
        <f t="shared" si="285"/>
        <v>0.4802631555526814</v>
      </c>
      <c r="G3663" s="173">
        <v>0</v>
      </c>
      <c r="H3663" s="45">
        <f t="shared" si="286"/>
        <v>0.4802631555526814</v>
      </c>
      <c r="I3663" s="48"/>
      <c r="J3663" s="48"/>
      <c r="N3663" s="44">
        <f t="shared" si="287"/>
        <v>0</v>
      </c>
      <c r="O3663" s="45">
        <f t="shared" si="288"/>
        <v>0</v>
      </c>
      <c r="P3663" s="2"/>
      <c r="Q3663" s="2"/>
      <c r="R3663" s="2"/>
      <c r="U3663" s="49">
        <f t="shared" si="289"/>
        <v>0.28815789333160885</v>
      </c>
    </row>
    <row r="3664" spans="4:21" x14ac:dyDescent="0.3">
      <c r="D3664" s="193">
        <v>104368795.13030912</v>
      </c>
      <c r="E3664" s="1"/>
      <c r="F3664" s="44">
        <f t="shared" si="285"/>
        <v>0.50842135325157012</v>
      </c>
      <c r="G3664" s="173">
        <v>0</v>
      </c>
      <c r="H3664" s="45">
        <f t="shared" si="286"/>
        <v>0.50842135325157012</v>
      </c>
      <c r="I3664" s="48"/>
      <c r="J3664" s="48"/>
      <c r="N3664" s="44">
        <f t="shared" si="287"/>
        <v>0</v>
      </c>
      <c r="O3664" s="45">
        <f t="shared" si="288"/>
        <v>0</v>
      </c>
      <c r="P3664" s="2"/>
      <c r="Q3664" s="2"/>
      <c r="R3664" s="2"/>
      <c r="U3664" s="49">
        <f t="shared" si="289"/>
        <v>0.30505281195094208</v>
      </c>
    </row>
    <row r="3665" spans="4:21" x14ac:dyDescent="0.3">
      <c r="D3665" s="193">
        <v>68747177.973857537</v>
      </c>
      <c r="E3665" s="1"/>
      <c r="F3665" s="44">
        <f t="shared" si="285"/>
        <v>0.33489447889146728</v>
      </c>
      <c r="G3665" s="173">
        <v>0</v>
      </c>
      <c r="H3665" s="45">
        <f t="shared" si="286"/>
        <v>0.33489447889146728</v>
      </c>
      <c r="I3665" s="48"/>
      <c r="J3665" s="48"/>
      <c r="N3665" s="44">
        <f t="shared" si="287"/>
        <v>0</v>
      </c>
      <c r="O3665" s="45">
        <f t="shared" si="288"/>
        <v>0</v>
      </c>
      <c r="P3665" s="2"/>
      <c r="Q3665" s="2"/>
      <c r="R3665" s="2"/>
      <c r="U3665" s="49">
        <f t="shared" si="289"/>
        <v>0.20093668733488038</v>
      </c>
    </row>
    <row r="3666" spans="4:21" x14ac:dyDescent="0.3">
      <c r="D3666" s="193">
        <v>112172932.72187597</v>
      </c>
      <c r="E3666" s="1"/>
      <c r="F3666" s="44">
        <f t="shared" si="285"/>
        <v>0.54643836964341308</v>
      </c>
      <c r="G3666" s="173">
        <v>0</v>
      </c>
      <c r="H3666" s="45">
        <f t="shared" si="286"/>
        <v>0.54643836964341308</v>
      </c>
      <c r="I3666" s="48"/>
      <c r="J3666" s="48"/>
      <c r="N3666" s="44">
        <f t="shared" si="287"/>
        <v>0</v>
      </c>
      <c r="O3666" s="45">
        <f t="shared" si="288"/>
        <v>0</v>
      </c>
      <c r="P3666" s="2"/>
      <c r="Q3666" s="2"/>
      <c r="R3666" s="2"/>
      <c r="U3666" s="49">
        <f t="shared" si="289"/>
        <v>0.32786302178604781</v>
      </c>
    </row>
    <row r="3667" spans="4:21" x14ac:dyDescent="0.3">
      <c r="D3667" s="193">
        <v>105719026.26502603</v>
      </c>
      <c r="E3667" s="1"/>
      <c r="F3667" s="44">
        <f t="shared" si="285"/>
        <v>0.51499885891174435</v>
      </c>
      <c r="G3667" s="173">
        <v>5.747148089161427E-3</v>
      </c>
      <c r="H3667" s="45">
        <f t="shared" si="286"/>
        <v>0.52074600700090579</v>
      </c>
      <c r="I3667" s="48"/>
      <c r="J3667" s="48"/>
      <c r="N3667" s="44">
        <f t="shared" si="287"/>
        <v>0</v>
      </c>
      <c r="O3667" s="45">
        <f t="shared" si="288"/>
        <v>0</v>
      </c>
      <c r="P3667" s="2"/>
      <c r="Q3667" s="2"/>
      <c r="R3667" s="2"/>
      <c r="U3667" s="49">
        <f t="shared" si="289"/>
        <v>0.31244760420054346</v>
      </c>
    </row>
    <row r="3668" spans="4:21" x14ac:dyDescent="0.3">
      <c r="D3668" s="193">
        <v>94751669.496167406</v>
      </c>
      <c r="E3668" s="1"/>
      <c r="F3668" s="44">
        <f t="shared" si="285"/>
        <v>0.46157256072506953</v>
      </c>
      <c r="G3668" s="173">
        <v>0</v>
      </c>
      <c r="H3668" s="45">
        <f t="shared" si="286"/>
        <v>0.46157256072506953</v>
      </c>
      <c r="I3668" s="48"/>
      <c r="J3668" s="48"/>
      <c r="N3668" s="44">
        <f t="shared" si="287"/>
        <v>0</v>
      </c>
      <c r="O3668" s="45">
        <f t="shared" si="288"/>
        <v>0</v>
      </c>
      <c r="P3668" s="2"/>
      <c r="Q3668" s="2"/>
      <c r="R3668" s="2"/>
      <c r="U3668" s="49">
        <f t="shared" si="289"/>
        <v>0.27694353643504172</v>
      </c>
    </row>
    <row r="3669" spans="4:21" x14ac:dyDescent="0.3">
      <c r="D3669" s="193">
        <v>84575479.687264711</v>
      </c>
      <c r="E3669" s="1"/>
      <c r="F3669" s="44">
        <f t="shared" si="285"/>
        <v>0.41200034723800727</v>
      </c>
      <c r="G3669" s="173">
        <v>5.8615979424378991E-3</v>
      </c>
      <c r="H3669" s="45">
        <f t="shared" si="286"/>
        <v>0.41786194518044517</v>
      </c>
      <c r="I3669" s="48"/>
      <c r="J3669" s="48"/>
      <c r="N3669" s="44">
        <f t="shared" si="287"/>
        <v>0</v>
      </c>
      <c r="O3669" s="45">
        <f t="shared" si="288"/>
        <v>0</v>
      </c>
      <c r="P3669" s="2"/>
      <c r="Q3669" s="2"/>
      <c r="R3669" s="2"/>
      <c r="U3669" s="49">
        <f t="shared" si="289"/>
        <v>0.25071716710826708</v>
      </c>
    </row>
    <row r="3670" spans="4:21" x14ac:dyDescent="0.3">
      <c r="D3670" s="193">
        <v>122106604.36984424</v>
      </c>
      <c r="E3670" s="1"/>
      <c r="F3670" s="44">
        <f t="shared" si="285"/>
        <v>0.59482918200941792</v>
      </c>
      <c r="G3670" s="173">
        <v>0</v>
      </c>
      <c r="H3670" s="45">
        <f t="shared" si="286"/>
        <v>0.59482918200941792</v>
      </c>
      <c r="I3670" s="48"/>
      <c r="J3670" s="48"/>
      <c r="N3670" s="44">
        <f t="shared" si="287"/>
        <v>0</v>
      </c>
      <c r="O3670" s="45">
        <f t="shared" si="288"/>
        <v>0</v>
      </c>
      <c r="P3670" s="2"/>
      <c r="Q3670" s="2"/>
      <c r="R3670" s="2"/>
      <c r="U3670" s="49">
        <f t="shared" si="289"/>
        <v>0.35689750920565072</v>
      </c>
    </row>
    <row r="3671" spans="4:21" x14ac:dyDescent="0.3">
      <c r="D3671" s="193">
        <v>99768371.063890263</v>
      </c>
      <c r="E3671" s="1"/>
      <c r="F3671" s="44">
        <f t="shared" si="285"/>
        <v>0.48601088251211699</v>
      </c>
      <c r="G3671" s="173">
        <v>0</v>
      </c>
      <c r="H3671" s="45">
        <f t="shared" si="286"/>
        <v>0.48601088251211699</v>
      </c>
      <c r="I3671" s="48"/>
      <c r="J3671" s="48"/>
      <c r="N3671" s="44">
        <f t="shared" si="287"/>
        <v>0</v>
      </c>
      <c r="O3671" s="45">
        <f t="shared" si="288"/>
        <v>0</v>
      </c>
      <c r="P3671" s="2"/>
      <c r="Q3671" s="2"/>
      <c r="R3671" s="2"/>
      <c r="U3671" s="49">
        <f t="shared" si="289"/>
        <v>0.29160652950727017</v>
      </c>
    </row>
    <row r="3672" spans="4:21" x14ac:dyDescent="0.3">
      <c r="D3672" s="193">
        <v>79324168.047947407</v>
      </c>
      <c r="E3672" s="1"/>
      <c r="F3672" s="44">
        <f t="shared" si="285"/>
        <v>0.38641914773604924</v>
      </c>
      <c r="G3672" s="173">
        <v>5.5993662354319965E-3</v>
      </c>
      <c r="H3672" s="45">
        <f t="shared" si="286"/>
        <v>0.39201851397148124</v>
      </c>
      <c r="I3672" s="48"/>
      <c r="J3672" s="48"/>
      <c r="N3672" s="44">
        <f t="shared" si="287"/>
        <v>0</v>
      </c>
      <c r="O3672" s="45">
        <f t="shared" si="288"/>
        <v>0</v>
      </c>
      <c r="P3672" s="2"/>
      <c r="Q3672" s="2"/>
      <c r="R3672" s="2"/>
      <c r="U3672" s="49">
        <f t="shared" si="289"/>
        <v>0.23521110838288872</v>
      </c>
    </row>
    <row r="3673" spans="4:21" x14ac:dyDescent="0.3">
      <c r="D3673" s="193">
        <v>103369747.66953844</v>
      </c>
      <c r="E3673" s="1"/>
      <c r="F3673" s="44">
        <f t="shared" si="285"/>
        <v>0.50355460106444949</v>
      </c>
      <c r="G3673" s="173">
        <v>0</v>
      </c>
      <c r="H3673" s="45">
        <f t="shared" si="286"/>
        <v>0.50355460106444949</v>
      </c>
      <c r="I3673" s="48"/>
      <c r="J3673" s="48"/>
      <c r="N3673" s="44">
        <f t="shared" si="287"/>
        <v>0</v>
      </c>
      <c r="O3673" s="45">
        <f t="shared" si="288"/>
        <v>0</v>
      </c>
      <c r="P3673" s="2"/>
      <c r="Q3673" s="2"/>
      <c r="R3673" s="2"/>
      <c r="U3673" s="49">
        <f t="shared" si="289"/>
        <v>0.30213276063866967</v>
      </c>
    </row>
    <row r="3674" spans="4:21" x14ac:dyDescent="0.3">
      <c r="D3674" s="193">
        <v>112427308.58101931</v>
      </c>
      <c r="E3674" s="1"/>
      <c r="F3674" s="44">
        <f t="shared" si="285"/>
        <v>0.54767753426516341</v>
      </c>
      <c r="G3674" s="173">
        <v>0</v>
      </c>
      <c r="H3674" s="45">
        <f t="shared" si="286"/>
        <v>0.54767753426516341</v>
      </c>
      <c r="I3674" s="48"/>
      <c r="J3674" s="48"/>
      <c r="N3674" s="44">
        <f t="shared" si="287"/>
        <v>0</v>
      </c>
      <c r="O3674" s="45">
        <f t="shared" si="288"/>
        <v>0</v>
      </c>
      <c r="P3674" s="2"/>
      <c r="Q3674" s="2"/>
      <c r="R3674" s="2"/>
      <c r="U3674" s="49">
        <f t="shared" si="289"/>
        <v>0.32860652055909806</v>
      </c>
    </row>
    <row r="3675" spans="4:21" x14ac:dyDescent="0.3">
      <c r="D3675" s="193">
        <v>114577434.89481157</v>
      </c>
      <c r="E3675" s="1"/>
      <c r="F3675" s="44">
        <f t="shared" si="285"/>
        <v>0.55815164320505484</v>
      </c>
      <c r="G3675" s="173">
        <v>1.9970311115146272E-2</v>
      </c>
      <c r="H3675" s="45">
        <f t="shared" si="286"/>
        <v>0.57812195432020108</v>
      </c>
      <c r="I3675" s="48"/>
      <c r="J3675" s="48"/>
      <c r="N3675" s="44">
        <f t="shared" si="287"/>
        <v>0</v>
      </c>
      <c r="O3675" s="45">
        <f t="shared" si="288"/>
        <v>0</v>
      </c>
      <c r="P3675" s="2"/>
      <c r="Q3675" s="2"/>
      <c r="R3675" s="2"/>
      <c r="U3675" s="49">
        <f t="shared" si="289"/>
        <v>0.34687317259212064</v>
      </c>
    </row>
    <row r="3676" spans="4:21" x14ac:dyDescent="0.3">
      <c r="D3676" s="193">
        <v>95213149.093602255</v>
      </c>
      <c r="E3676" s="1"/>
      <c r="F3676" s="44">
        <f t="shared" si="285"/>
        <v>0.4638206089192915</v>
      </c>
      <c r="G3676" s="173">
        <v>0</v>
      </c>
      <c r="H3676" s="45">
        <f t="shared" si="286"/>
        <v>0.4638206089192915</v>
      </c>
      <c r="I3676" s="48"/>
      <c r="J3676" s="48"/>
      <c r="N3676" s="44">
        <f t="shared" si="287"/>
        <v>0</v>
      </c>
      <c r="O3676" s="45">
        <f t="shared" si="288"/>
        <v>0</v>
      </c>
      <c r="P3676" s="2"/>
      <c r="Q3676" s="2"/>
      <c r="R3676" s="2"/>
      <c r="U3676" s="49">
        <f t="shared" si="289"/>
        <v>0.27829236535157487</v>
      </c>
    </row>
    <row r="3677" spans="4:21" x14ac:dyDescent="0.3">
      <c r="D3677" s="193">
        <v>85547553.764625296</v>
      </c>
      <c r="E3677" s="1"/>
      <c r="F3677" s="44">
        <f t="shared" si="285"/>
        <v>0.41673570149073558</v>
      </c>
      <c r="G3677" s="173">
        <v>0</v>
      </c>
      <c r="H3677" s="45">
        <f t="shared" si="286"/>
        <v>0.41673570149073558</v>
      </c>
      <c r="I3677" s="48"/>
      <c r="J3677" s="48"/>
      <c r="N3677" s="44">
        <f t="shared" si="287"/>
        <v>0</v>
      </c>
      <c r="O3677" s="45">
        <f t="shared" si="288"/>
        <v>0</v>
      </c>
      <c r="P3677" s="2"/>
      <c r="Q3677" s="2"/>
      <c r="R3677" s="2"/>
      <c r="U3677" s="49">
        <f t="shared" si="289"/>
        <v>0.25004142089444131</v>
      </c>
    </row>
    <row r="3678" spans="4:21" x14ac:dyDescent="0.3">
      <c r="D3678" s="193">
        <v>114374995.8769825</v>
      </c>
      <c r="E3678" s="1"/>
      <c r="F3678" s="44">
        <f t="shared" si="285"/>
        <v>0.55716548331629623</v>
      </c>
      <c r="G3678" s="173">
        <v>0</v>
      </c>
      <c r="H3678" s="45">
        <f t="shared" si="286"/>
        <v>0.55716548331629623</v>
      </c>
      <c r="I3678" s="48"/>
      <c r="J3678" s="48"/>
      <c r="N3678" s="44">
        <f t="shared" si="287"/>
        <v>0</v>
      </c>
      <c r="O3678" s="45">
        <f t="shared" si="288"/>
        <v>0</v>
      </c>
      <c r="P3678" s="2"/>
      <c r="Q3678" s="2"/>
      <c r="R3678" s="2"/>
      <c r="U3678" s="49">
        <f t="shared" si="289"/>
        <v>0.3342992899897777</v>
      </c>
    </row>
    <row r="3679" spans="4:21" x14ac:dyDescent="0.3">
      <c r="D3679" s="193">
        <v>110634129.00000902</v>
      </c>
      <c r="E3679" s="1"/>
      <c r="F3679" s="44">
        <f t="shared" si="285"/>
        <v>0.53894225291922038</v>
      </c>
      <c r="G3679" s="173">
        <v>0</v>
      </c>
      <c r="H3679" s="45">
        <f t="shared" si="286"/>
        <v>0.53894225291922038</v>
      </c>
      <c r="I3679" s="48"/>
      <c r="J3679" s="48"/>
      <c r="N3679" s="44">
        <f t="shared" si="287"/>
        <v>0</v>
      </c>
      <c r="O3679" s="45">
        <f t="shared" si="288"/>
        <v>0</v>
      </c>
      <c r="P3679" s="2"/>
      <c r="Q3679" s="2"/>
      <c r="R3679" s="2"/>
      <c r="U3679" s="49">
        <f t="shared" si="289"/>
        <v>0.32336535175153219</v>
      </c>
    </row>
    <row r="3680" spans="4:21" x14ac:dyDescent="0.3">
      <c r="D3680" s="193">
        <v>123266586.26287223</v>
      </c>
      <c r="E3680" s="1"/>
      <c r="F3680" s="44">
        <f t="shared" si="285"/>
        <v>0.60047990896343006</v>
      </c>
      <c r="G3680" s="173">
        <v>0</v>
      </c>
      <c r="H3680" s="45">
        <f t="shared" si="286"/>
        <v>0.60047990896343006</v>
      </c>
      <c r="I3680" s="48"/>
      <c r="J3680" s="48"/>
      <c r="N3680" s="44">
        <f t="shared" si="287"/>
        <v>0</v>
      </c>
      <c r="O3680" s="45">
        <f t="shared" si="288"/>
        <v>0</v>
      </c>
      <c r="P3680" s="2"/>
      <c r="Q3680" s="2"/>
      <c r="R3680" s="2"/>
      <c r="U3680" s="49">
        <f t="shared" si="289"/>
        <v>0.36028794537805803</v>
      </c>
    </row>
    <row r="3681" spans="4:21" x14ac:dyDescent="0.3">
      <c r="D3681" s="193">
        <v>82656623.327587664</v>
      </c>
      <c r="E3681" s="1"/>
      <c r="F3681" s="44">
        <f t="shared" si="285"/>
        <v>0.40265284499019155</v>
      </c>
      <c r="G3681" s="173">
        <v>0</v>
      </c>
      <c r="H3681" s="45">
        <f t="shared" si="286"/>
        <v>0.40265284499019155</v>
      </c>
      <c r="I3681" s="48"/>
      <c r="J3681" s="48"/>
      <c r="N3681" s="44">
        <f t="shared" si="287"/>
        <v>0</v>
      </c>
      <c r="O3681" s="45">
        <f t="shared" si="288"/>
        <v>0</v>
      </c>
      <c r="P3681" s="2"/>
      <c r="Q3681" s="2"/>
      <c r="R3681" s="2"/>
      <c r="U3681" s="49">
        <f t="shared" si="289"/>
        <v>0.24159170699411492</v>
      </c>
    </row>
    <row r="3682" spans="4:21" x14ac:dyDescent="0.3">
      <c r="D3682" s="193">
        <v>113175120.44594598</v>
      </c>
      <c r="E3682" s="1"/>
      <c r="F3682" s="44">
        <f t="shared" si="285"/>
        <v>0.55132041928523956</v>
      </c>
      <c r="G3682" s="173">
        <v>4.4910185035877629E-3</v>
      </c>
      <c r="H3682" s="45">
        <f t="shared" si="286"/>
        <v>0.55581143778882736</v>
      </c>
      <c r="I3682" s="48"/>
      <c r="J3682" s="48"/>
      <c r="N3682" s="44">
        <f t="shared" si="287"/>
        <v>0</v>
      </c>
      <c r="O3682" s="45">
        <f t="shared" si="288"/>
        <v>0</v>
      </c>
      <c r="P3682" s="2"/>
      <c r="Q3682" s="2"/>
      <c r="R3682" s="2"/>
      <c r="U3682" s="49">
        <f t="shared" si="289"/>
        <v>0.33348686267329641</v>
      </c>
    </row>
    <row r="3683" spans="4:21" x14ac:dyDescent="0.3">
      <c r="D3683" s="193">
        <v>105672359.78367077</v>
      </c>
      <c r="E3683" s="1"/>
      <c r="F3683" s="44">
        <f t="shared" si="285"/>
        <v>0.51477152817009397</v>
      </c>
      <c r="G3683" s="173">
        <v>0</v>
      </c>
      <c r="H3683" s="45">
        <f t="shared" si="286"/>
        <v>0.51477152817009397</v>
      </c>
      <c r="I3683" s="48"/>
      <c r="J3683" s="48"/>
      <c r="N3683" s="44">
        <f t="shared" si="287"/>
        <v>0</v>
      </c>
      <c r="O3683" s="45">
        <f t="shared" si="288"/>
        <v>0</v>
      </c>
      <c r="P3683" s="2"/>
      <c r="Q3683" s="2"/>
      <c r="R3683" s="2"/>
      <c r="U3683" s="49">
        <f t="shared" si="289"/>
        <v>0.30886291690205636</v>
      </c>
    </row>
    <row r="3684" spans="4:21" x14ac:dyDescent="0.3">
      <c r="D3684" s="193">
        <v>100993369.96135013</v>
      </c>
      <c r="E3684" s="1"/>
      <c r="F3684" s="44">
        <f t="shared" si="285"/>
        <v>0.49197833280605413</v>
      </c>
      <c r="G3684" s="173">
        <v>0</v>
      </c>
      <c r="H3684" s="45">
        <f t="shared" si="286"/>
        <v>0.49197833280605413</v>
      </c>
      <c r="I3684" s="48"/>
      <c r="J3684" s="48"/>
      <c r="N3684" s="44">
        <f t="shared" si="287"/>
        <v>0</v>
      </c>
      <c r="O3684" s="45">
        <f t="shared" si="288"/>
        <v>0</v>
      </c>
      <c r="P3684" s="2"/>
      <c r="Q3684" s="2"/>
      <c r="R3684" s="2"/>
      <c r="U3684" s="49">
        <f t="shared" si="289"/>
        <v>0.29518699968363249</v>
      </c>
    </row>
    <row r="3685" spans="4:21" x14ac:dyDescent="0.3">
      <c r="D3685" s="193">
        <v>78983792.103477567</v>
      </c>
      <c r="E3685" s="1"/>
      <c r="F3685" s="44">
        <f t="shared" si="285"/>
        <v>0.3847610429540062</v>
      </c>
      <c r="G3685" s="173">
        <v>0</v>
      </c>
      <c r="H3685" s="45">
        <f t="shared" si="286"/>
        <v>0.3847610429540062</v>
      </c>
      <c r="I3685" s="48"/>
      <c r="J3685" s="48"/>
      <c r="N3685" s="44">
        <f t="shared" si="287"/>
        <v>0</v>
      </c>
      <c r="O3685" s="45">
        <f t="shared" si="288"/>
        <v>0</v>
      </c>
      <c r="P3685" s="2"/>
      <c r="Q3685" s="2"/>
      <c r="R3685" s="2"/>
      <c r="U3685" s="49">
        <f t="shared" si="289"/>
        <v>0.23085662577240371</v>
      </c>
    </row>
    <row r="3686" spans="4:21" x14ac:dyDescent="0.3">
      <c r="D3686" s="193">
        <v>59152259.152537413</v>
      </c>
      <c r="E3686" s="1"/>
      <c r="F3686" s="44">
        <f t="shared" si="285"/>
        <v>0.28815386446371799</v>
      </c>
      <c r="G3686" s="173">
        <v>5.7895885993420562E-2</v>
      </c>
      <c r="H3686" s="45">
        <f t="shared" si="286"/>
        <v>0.34604975045713854</v>
      </c>
      <c r="I3686" s="48"/>
      <c r="J3686" s="48"/>
      <c r="N3686" s="44">
        <f t="shared" si="287"/>
        <v>0</v>
      </c>
      <c r="O3686" s="45">
        <f t="shared" si="288"/>
        <v>0</v>
      </c>
      <c r="P3686" s="2"/>
      <c r="Q3686" s="2"/>
      <c r="R3686" s="2"/>
      <c r="U3686" s="49">
        <f t="shared" si="289"/>
        <v>0.20762985027428313</v>
      </c>
    </row>
    <row r="3687" spans="4:21" x14ac:dyDescent="0.3">
      <c r="D3687" s="193">
        <v>121253899.10399981</v>
      </c>
      <c r="E3687" s="1"/>
      <c r="F3687" s="44">
        <f t="shared" si="285"/>
        <v>0.59067532007545498</v>
      </c>
      <c r="G3687" s="173">
        <v>0</v>
      </c>
      <c r="H3687" s="45">
        <f t="shared" si="286"/>
        <v>0.59067532007545498</v>
      </c>
      <c r="I3687" s="48"/>
      <c r="J3687" s="48"/>
      <c r="N3687" s="44">
        <f t="shared" si="287"/>
        <v>0</v>
      </c>
      <c r="O3687" s="45">
        <f t="shared" si="288"/>
        <v>0</v>
      </c>
      <c r="P3687" s="2"/>
      <c r="Q3687" s="2"/>
      <c r="R3687" s="2"/>
      <c r="U3687" s="49">
        <f t="shared" si="289"/>
        <v>0.35440519204527299</v>
      </c>
    </row>
    <row r="3688" spans="4:21" x14ac:dyDescent="0.3">
      <c r="D3688" s="193">
        <v>93528678.177711725</v>
      </c>
      <c r="E3688" s="1"/>
      <c r="F3688" s="44">
        <f t="shared" si="285"/>
        <v>0.45561489013619455</v>
      </c>
      <c r="G3688" s="173">
        <v>0</v>
      </c>
      <c r="H3688" s="45">
        <f t="shared" si="286"/>
        <v>0.45561489013619455</v>
      </c>
      <c r="I3688" s="48"/>
      <c r="J3688" s="48"/>
      <c r="N3688" s="44">
        <f t="shared" si="287"/>
        <v>0</v>
      </c>
      <c r="O3688" s="45">
        <f t="shared" si="288"/>
        <v>0</v>
      </c>
      <c r="P3688" s="2"/>
      <c r="Q3688" s="2"/>
      <c r="R3688" s="2"/>
      <c r="U3688" s="49">
        <f t="shared" si="289"/>
        <v>0.2733689340817167</v>
      </c>
    </row>
    <row r="3689" spans="4:21" x14ac:dyDescent="0.3">
      <c r="D3689" s="193">
        <v>92868649.039191693</v>
      </c>
      <c r="E3689" s="1"/>
      <c r="F3689" s="44">
        <f t="shared" si="285"/>
        <v>0.45239962922058424</v>
      </c>
      <c r="G3689" s="173">
        <v>2.0334086276942168E-2</v>
      </c>
      <c r="H3689" s="45">
        <f t="shared" si="286"/>
        <v>0.47273371549752641</v>
      </c>
      <c r="I3689" s="48"/>
      <c r="J3689" s="48"/>
      <c r="N3689" s="44">
        <f t="shared" si="287"/>
        <v>0</v>
      </c>
      <c r="O3689" s="45">
        <f t="shared" si="288"/>
        <v>0</v>
      </c>
      <c r="P3689" s="2"/>
      <c r="Q3689" s="2"/>
      <c r="R3689" s="2"/>
      <c r="U3689" s="49">
        <f t="shared" si="289"/>
        <v>0.28364022929851584</v>
      </c>
    </row>
    <row r="3690" spans="4:21" x14ac:dyDescent="0.3">
      <c r="D3690" s="193">
        <v>95789980.90818496</v>
      </c>
      <c r="E3690" s="1"/>
      <c r="F3690" s="44">
        <f t="shared" si="285"/>
        <v>0.46663058302508176</v>
      </c>
      <c r="G3690" s="173">
        <v>0</v>
      </c>
      <c r="H3690" s="45">
        <f t="shared" si="286"/>
        <v>0.46663058302508176</v>
      </c>
      <c r="I3690" s="48"/>
      <c r="J3690" s="48"/>
      <c r="N3690" s="44">
        <f t="shared" si="287"/>
        <v>0</v>
      </c>
      <c r="O3690" s="45">
        <f t="shared" si="288"/>
        <v>0</v>
      </c>
      <c r="P3690" s="2"/>
      <c r="Q3690" s="2"/>
      <c r="R3690" s="2"/>
      <c r="U3690" s="49">
        <f t="shared" si="289"/>
        <v>0.27997834981504904</v>
      </c>
    </row>
    <row r="3691" spans="4:21" x14ac:dyDescent="0.3">
      <c r="D3691" s="193">
        <v>82248190.507943183</v>
      </c>
      <c r="E3691" s="1"/>
      <c r="F3691" s="44">
        <f t="shared" si="285"/>
        <v>0.40066320846505266</v>
      </c>
      <c r="G3691" s="173">
        <v>9.6492176411025494E-3</v>
      </c>
      <c r="H3691" s="45">
        <f t="shared" si="286"/>
        <v>0.4103124261061552</v>
      </c>
      <c r="I3691" s="48"/>
      <c r="J3691" s="48"/>
      <c r="N3691" s="44">
        <f t="shared" si="287"/>
        <v>0</v>
      </c>
      <c r="O3691" s="45">
        <f t="shared" si="288"/>
        <v>0</v>
      </c>
      <c r="P3691" s="2"/>
      <c r="Q3691" s="2"/>
      <c r="R3691" s="2"/>
      <c r="U3691" s="49">
        <f t="shared" si="289"/>
        <v>0.2461874556636931</v>
      </c>
    </row>
    <row r="3692" spans="4:21" x14ac:dyDescent="0.3">
      <c r="D3692" s="193">
        <v>133925374.77345592</v>
      </c>
      <c r="E3692" s="1"/>
      <c r="F3692" s="44">
        <f t="shared" si="285"/>
        <v>0.65240305008819999</v>
      </c>
      <c r="G3692" s="173">
        <v>0</v>
      </c>
      <c r="H3692" s="45">
        <f t="shared" si="286"/>
        <v>0.65240305008819999</v>
      </c>
      <c r="I3692" s="48"/>
      <c r="J3692" s="48"/>
      <c r="N3692" s="44">
        <f t="shared" si="287"/>
        <v>0</v>
      </c>
      <c r="O3692" s="45">
        <f t="shared" si="288"/>
        <v>0</v>
      </c>
      <c r="P3692" s="2"/>
      <c r="Q3692" s="2"/>
      <c r="R3692" s="2"/>
      <c r="U3692" s="49">
        <f t="shared" si="289"/>
        <v>0.39144183005291999</v>
      </c>
    </row>
    <row r="3693" spans="4:21" x14ac:dyDescent="0.3">
      <c r="D3693" s="193">
        <v>120049823.79986405</v>
      </c>
      <c r="E3693" s="1"/>
      <c r="F3693" s="44">
        <f t="shared" si="285"/>
        <v>0.58480979681458789</v>
      </c>
      <c r="G3693" s="173">
        <v>0</v>
      </c>
      <c r="H3693" s="45">
        <f t="shared" si="286"/>
        <v>0.58480979681458789</v>
      </c>
      <c r="I3693" s="48"/>
      <c r="J3693" s="48"/>
      <c r="N3693" s="44">
        <f t="shared" si="287"/>
        <v>0</v>
      </c>
      <c r="O3693" s="45">
        <f t="shared" si="288"/>
        <v>0</v>
      </c>
      <c r="P3693" s="2"/>
      <c r="Q3693" s="2"/>
      <c r="R3693" s="2"/>
      <c r="U3693" s="49">
        <f t="shared" si="289"/>
        <v>0.35088587808875271</v>
      </c>
    </row>
    <row r="3694" spans="4:21" x14ac:dyDescent="0.3">
      <c r="D3694" s="193">
        <v>80707544.202788115</v>
      </c>
      <c r="E3694" s="1"/>
      <c r="F3694" s="44">
        <f t="shared" si="285"/>
        <v>0.39315811579467169</v>
      </c>
      <c r="G3694" s="173">
        <v>2.5701918232654209E-2</v>
      </c>
      <c r="H3694" s="45">
        <f t="shared" si="286"/>
        <v>0.41886003402732591</v>
      </c>
      <c r="I3694" s="48"/>
      <c r="J3694" s="48"/>
      <c r="N3694" s="44">
        <f t="shared" si="287"/>
        <v>0</v>
      </c>
      <c r="O3694" s="45">
        <f t="shared" si="288"/>
        <v>0</v>
      </c>
      <c r="P3694" s="2"/>
      <c r="Q3694" s="2"/>
      <c r="R3694" s="2"/>
      <c r="U3694" s="49">
        <f t="shared" si="289"/>
        <v>0.25131602041639556</v>
      </c>
    </row>
    <row r="3695" spans="4:21" x14ac:dyDescent="0.3">
      <c r="D3695" s="193">
        <v>84750358.3450239</v>
      </c>
      <c r="E3695" s="1"/>
      <c r="F3695" s="44">
        <f t="shared" si="285"/>
        <v>0.41285224979874618</v>
      </c>
      <c r="G3695" s="173">
        <v>0</v>
      </c>
      <c r="H3695" s="45">
        <f t="shared" si="286"/>
        <v>0.41285224979874618</v>
      </c>
      <c r="I3695" s="48"/>
      <c r="J3695" s="48"/>
      <c r="N3695" s="44">
        <f t="shared" si="287"/>
        <v>0</v>
      </c>
      <c r="O3695" s="45">
        <f t="shared" si="288"/>
        <v>0</v>
      </c>
      <c r="P3695" s="2"/>
      <c r="Q3695" s="2"/>
      <c r="R3695" s="2"/>
      <c r="U3695" s="49">
        <f t="shared" si="289"/>
        <v>0.2477113498792477</v>
      </c>
    </row>
    <row r="3696" spans="4:21" x14ac:dyDescent="0.3">
      <c r="D3696" s="193">
        <v>113549378.78918101</v>
      </c>
      <c r="E3696" s="1"/>
      <c r="F3696" s="44">
        <f t="shared" si="285"/>
        <v>0.55314357852642526</v>
      </c>
      <c r="G3696" s="173">
        <v>0</v>
      </c>
      <c r="H3696" s="45">
        <f t="shared" si="286"/>
        <v>0.55314357852642526</v>
      </c>
      <c r="I3696" s="48"/>
      <c r="J3696" s="48"/>
      <c r="N3696" s="44">
        <f t="shared" si="287"/>
        <v>0</v>
      </c>
      <c r="O3696" s="45">
        <f t="shared" si="288"/>
        <v>0</v>
      </c>
      <c r="P3696" s="2"/>
      <c r="Q3696" s="2"/>
      <c r="R3696" s="2"/>
      <c r="U3696" s="49">
        <f t="shared" si="289"/>
        <v>0.33188614711585512</v>
      </c>
    </row>
    <row r="3697" spans="4:21" x14ac:dyDescent="0.3">
      <c r="D3697" s="193">
        <v>115985969.80104966</v>
      </c>
      <c r="E3697" s="1"/>
      <c r="F3697" s="44">
        <f t="shared" si="285"/>
        <v>0.56501316941351143</v>
      </c>
      <c r="G3697" s="173">
        <v>0.56241847277132739</v>
      </c>
      <c r="H3697" s="45">
        <f t="shared" si="286"/>
        <v>1.1274316421848387</v>
      </c>
      <c r="I3697" s="48"/>
      <c r="J3697" s="48"/>
      <c r="N3697" s="44">
        <f t="shared" si="287"/>
        <v>0.37743164218483871</v>
      </c>
      <c r="O3697" s="45">
        <f t="shared" si="288"/>
        <v>0.32743164218483867</v>
      </c>
      <c r="P3697" s="2"/>
      <c r="Q3697" s="2"/>
      <c r="R3697" s="2"/>
      <c r="U3697" s="49">
        <f t="shared" si="289"/>
        <v>0.6764589853109032</v>
      </c>
    </row>
    <row r="3698" spans="4:21" x14ac:dyDescent="0.3">
      <c r="D3698" s="193">
        <v>102617751.22953376</v>
      </c>
      <c r="E3698" s="1"/>
      <c r="F3698" s="44">
        <f t="shared" si="285"/>
        <v>0.49989133133722702</v>
      </c>
      <c r="G3698" s="173">
        <v>6.3988781382164185E-3</v>
      </c>
      <c r="H3698" s="45">
        <f t="shared" si="286"/>
        <v>0.50629020947544345</v>
      </c>
      <c r="I3698" s="48"/>
      <c r="J3698" s="48"/>
      <c r="N3698" s="44">
        <f t="shared" si="287"/>
        <v>0</v>
      </c>
      <c r="O3698" s="45">
        <f t="shared" si="288"/>
        <v>0</v>
      </c>
      <c r="P3698" s="2"/>
      <c r="Q3698" s="2"/>
      <c r="R3698" s="2"/>
      <c r="U3698" s="49">
        <f t="shared" si="289"/>
        <v>0.30377412568526607</v>
      </c>
    </row>
    <row r="3699" spans="4:21" x14ac:dyDescent="0.3">
      <c r="D3699" s="193">
        <v>107427320.5229954</v>
      </c>
      <c r="E3699" s="1"/>
      <c r="F3699" s="44">
        <f t="shared" si="285"/>
        <v>0.52332063054189748</v>
      </c>
      <c r="G3699" s="173">
        <v>1.5045431581021689E-2</v>
      </c>
      <c r="H3699" s="45">
        <f t="shared" si="286"/>
        <v>0.53836606212291915</v>
      </c>
      <c r="I3699" s="48"/>
      <c r="J3699" s="48"/>
      <c r="N3699" s="44">
        <f t="shared" si="287"/>
        <v>0</v>
      </c>
      <c r="O3699" s="45">
        <f t="shared" si="288"/>
        <v>0</v>
      </c>
      <c r="P3699" s="2"/>
      <c r="Q3699" s="2"/>
      <c r="R3699" s="2"/>
      <c r="U3699" s="49">
        <f t="shared" si="289"/>
        <v>0.32301963727375149</v>
      </c>
    </row>
    <row r="3700" spans="4:21" x14ac:dyDescent="0.3">
      <c r="D3700" s="193">
        <v>117749665.93454139</v>
      </c>
      <c r="E3700" s="1"/>
      <c r="F3700" s="44">
        <f t="shared" si="285"/>
        <v>0.57360482531789214</v>
      </c>
      <c r="G3700" s="173">
        <v>0</v>
      </c>
      <c r="H3700" s="45">
        <f t="shared" si="286"/>
        <v>0.57360482531789214</v>
      </c>
      <c r="I3700" s="48"/>
      <c r="J3700" s="48"/>
      <c r="N3700" s="44">
        <f t="shared" si="287"/>
        <v>0</v>
      </c>
      <c r="O3700" s="45">
        <f t="shared" si="288"/>
        <v>0</v>
      </c>
      <c r="P3700" s="2"/>
      <c r="Q3700" s="2"/>
      <c r="R3700" s="2"/>
      <c r="U3700" s="49">
        <f t="shared" si="289"/>
        <v>0.34416289519073529</v>
      </c>
    </row>
    <row r="3701" spans="4:21" x14ac:dyDescent="0.3">
      <c r="D3701" s="193">
        <v>122190563.86820589</v>
      </c>
      <c r="E3701" s="1"/>
      <c r="F3701" s="44">
        <f t="shared" si="285"/>
        <v>0.59523818166992037</v>
      </c>
      <c r="G3701" s="173">
        <v>4.3387195385037516E-3</v>
      </c>
      <c r="H3701" s="45">
        <f t="shared" si="286"/>
        <v>0.59957690120842411</v>
      </c>
      <c r="I3701" s="48"/>
      <c r="J3701" s="48"/>
      <c r="N3701" s="44">
        <f t="shared" si="287"/>
        <v>0</v>
      </c>
      <c r="O3701" s="45">
        <f t="shared" si="288"/>
        <v>0</v>
      </c>
      <c r="P3701" s="2"/>
      <c r="Q3701" s="2"/>
      <c r="R3701" s="2"/>
      <c r="U3701" s="49">
        <f t="shared" si="289"/>
        <v>0.35974614072505445</v>
      </c>
    </row>
    <row r="3702" spans="4:21" x14ac:dyDescent="0.3">
      <c r="D3702" s="193">
        <v>75334450.872450113</v>
      </c>
      <c r="E3702" s="1"/>
      <c r="F3702" s="44">
        <f t="shared" si="285"/>
        <v>0.3669836698911173</v>
      </c>
      <c r="G3702" s="173">
        <v>7.6013365672241368E-3</v>
      </c>
      <c r="H3702" s="45">
        <f t="shared" si="286"/>
        <v>0.37458500645834142</v>
      </c>
      <c r="I3702" s="48"/>
      <c r="J3702" s="48"/>
      <c r="N3702" s="44">
        <f t="shared" si="287"/>
        <v>0</v>
      </c>
      <c r="O3702" s="45">
        <f t="shared" si="288"/>
        <v>0</v>
      </c>
      <c r="P3702" s="2"/>
      <c r="Q3702" s="2"/>
      <c r="R3702" s="2"/>
      <c r="U3702" s="49">
        <f t="shared" si="289"/>
        <v>0.22475100387500485</v>
      </c>
    </row>
    <row r="3703" spans="4:21" x14ac:dyDescent="0.3">
      <c r="D3703" s="193">
        <v>106369696.27229783</v>
      </c>
      <c r="E3703" s="1"/>
      <c r="F3703" s="44">
        <f t="shared" si="285"/>
        <v>0.51816852782671363</v>
      </c>
      <c r="G3703" s="173">
        <v>7.6996983247172605E-3</v>
      </c>
      <c r="H3703" s="45">
        <f t="shared" si="286"/>
        <v>0.52586822615143092</v>
      </c>
      <c r="I3703" s="48"/>
      <c r="J3703" s="48"/>
      <c r="N3703" s="44">
        <f t="shared" si="287"/>
        <v>0</v>
      </c>
      <c r="O3703" s="45">
        <f t="shared" si="288"/>
        <v>0</v>
      </c>
      <c r="P3703" s="2"/>
      <c r="Q3703" s="2"/>
      <c r="R3703" s="2"/>
      <c r="U3703" s="49">
        <f t="shared" si="289"/>
        <v>0.31552093569085854</v>
      </c>
    </row>
    <row r="3704" spans="4:21" x14ac:dyDescent="0.3">
      <c r="D3704" s="193">
        <v>108156350.71315503</v>
      </c>
      <c r="E3704" s="1"/>
      <c r="F3704" s="44">
        <f t="shared" si="285"/>
        <v>0.52687202265463995</v>
      </c>
      <c r="G3704" s="173">
        <v>0</v>
      </c>
      <c r="H3704" s="45">
        <f t="shared" si="286"/>
        <v>0.52687202265463995</v>
      </c>
      <c r="I3704" s="48"/>
      <c r="J3704" s="48"/>
      <c r="N3704" s="44">
        <f t="shared" si="287"/>
        <v>0</v>
      </c>
      <c r="O3704" s="45">
        <f t="shared" si="288"/>
        <v>0</v>
      </c>
      <c r="P3704" s="2"/>
      <c r="Q3704" s="2"/>
      <c r="R3704" s="2"/>
      <c r="U3704" s="49">
        <f t="shared" si="289"/>
        <v>0.31612321359278395</v>
      </c>
    </row>
    <row r="3705" spans="4:21" x14ac:dyDescent="0.3">
      <c r="D3705" s="193">
        <v>97897768.197001681</v>
      </c>
      <c r="E3705" s="1"/>
      <c r="F3705" s="44">
        <f t="shared" si="285"/>
        <v>0.47689844196135345</v>
      </c>
      <c r="G3705" s="173">
        <v>0</v>
      </c>
      <c r="H3705" s="45">
        <f t="shared" si="286"/>
        <v>0.47689844196135345</v>
      </c>
      <c r="I3705" s="48"/>
      <c r="J3705" s="48"/>
      <c r="N3705" s="44">
        <f t="shared" si="287"/>
        <v>0</v>
      </c>
      <c r="O3705" s="45">
        <f t="shared" si="288"/>
        <v>0</v>
      </c>
      <c r="P3705" s="2"/>
      <c r="Q3705" s="2"/>
      <c r="R3705" s="2"/>
      <c r="U3705" s="49">
        <f t="shared" si="289"/>
        <v>0.28613906517681204</v>
      </c>
    </row>
    <row r="3706" spans="4:21" x14ac:dyDescent="0.3">
      <c r="D3706" s="193">
        <v>113620279.48099189</v>
      </c>
      <c r="E3706" s="1"/>
      <c r="F3706" s="44">
        <f t="shared" si="285"/>
        <v>0.55348896361621147</v>
      </c>
      <c r="G3706" s="173">
        <v>0</v>
      </c>
      <c r="H3706" s="45">
        <f t="shared" si="286"/>
        <v>0.55348896361621147</v>
      </c>
      <c r="I3706" s="48"/>
      <c r="J3706" s="48"/>
      <c r="N3706" s="44">
        <f t="shared" si="287"/>
        <v>0</v>
      </c>
      <c r="O3706" s="45">
        <f t="shared" si="288"/>
        <v>0</v>
      </c>
      <c r="P3706" s="2"/>
      <c r="Q3706" s="2"/>
      <c r="R3706" s="2"/>
      <c r="U3706" s="49">
        <f t="shared" si="289"/>
        <v>0.33209337816972689</v>
      </c>
    </row>
    <row r="3707" spans="4:21" x14ac:dyDescent="0.3">
      <c r="D3707" s="193">
        <v>93116836.068083346</v>
      </c>
      <c r="E3707" s="1"/>
      <c r="F3707" s="44">
        <f t="shared" si="285"/>
        <v>0.45360864562180869</v>
      </c>
      <c r="G3707" s="173">
        <v>4.4160883351678788E-2</v>
      </c>
      <c r="H3707" s="45">
        <f t="shared" si="286"/>
        <v>0.49776952897348747</v>
      </c>
      <c r="I3707" s="48"/>
      <c r="J3707" s="48"/>
      <c r="N3707" s="44">
        <f t="shared" si="287"/>
        <v>0</v>
      </c>
      <c r="O3707" s="45">
        <f t="shared" si="288"/>
        <v>0</v>
      </c>
      <c r="P3707" s="2"/>
      <c r="Q3707" s="2"/>
      <c r="R3707" s="2"/>
      <c r="U3707" s="49">
        <f t="shared" si="289"/>
        <v>0.29866171738409247</v>
      </c>
    </row>
    <row r="3708" spans="4:21" x14ac:dyDescent="0.3">
      <c r="D3708" s="193">
        <v>114807355.26418473</v>
      </c>
      <c r="E3708" s="1"/>
      <c r="F3708" s="44">
        <f t="shared" si="285"/>
        <v>0.55927167554030266</v>
      </c>
      <c r="G3708" s="173">
        <v>0</v>
      </c>
      <c r="H3708" s="45">
        <f t="shared" si="286"/>
        <v>0.55927167554030266</v>
      </c>
      <c r="I3708" s="48"/>
      <c r="J3708" s="48"/>
      <c r="N3708" s="44">
        <f t="shared" si="287"/>
        <v>0</v>
      </c>
      <c r="O3708" s="45">
        <f t="shared" si="288"/>
        <v>0</v>
      </c>
      <c r="P3708" s="2"/>
      <c r="Q3708" s="2"/>
      <c r="R3708" s="2"/>
      <c r="U3708" s="49">
        <f t="shared" si="289"/>
        <v>0.3355630053241816</v>
      </c>
    </row>
    <row r="3709" spans="4:21" x14ac:dyDescent="0.3">
      <c r="D3709" s="193">
        <v>104400264.12059604</v>
      </c>
      <c r="E3709" s="1"/>
      <c r="F3709" s="44">
        <f t="shared" si="285"/>
        <v>0.50857465105104316</v>
      </c>
      <c r="G3709" s="173">
        <v>0.44844375026223776</v>
      </c>
      <c r="H3709" s="45">
        <f t="shared" si="286"/>
        <v>0.95701840131328098</v>
      </c>
      <c r="I3709" s="48"/>
      <c r="J3709" s="48"/>
      <c r="N3709" s="44">
        <f t="shared" si="287"/>
        <v>0.20701840131328098</v>
      </c>
      <c r="O3709" s="45">
        <f t="shared" si="288"/>
        <v>0.15701840131328093</v>
      </c>
      <c r="P3709" s="2"/>
      <c r="Q3709" s="2"/>
      <c r="R3709" s="2"/>
      <c r="U3709" s="49">
        <f t="shared" si="289"/>
        <v>0.57421104078796859</v>
      </c>
    </row>
    <row r="3710" spans="4:21" x14ac:dyDescent="0.3">
      <c r="D3710" s="193">
        <v>76075915.066133454</v>
      </c>
      <c r="E3710" s="1"/>
      <c r="F3710" s="44">
        <f t="shared" si="285"/>
        <v>0.37059563291387132</v>
      </c>
      <c r="G3710" s="173">
        <v>0</v>
      </c>
      <c r="H3710" s="45">
        <f t="shared" si="286"/>
        <v>0.37059563291387132</v>
      </c>
      <c r="I3710" s="48"/>
      <c r="J3710" s="48"/>
      <c r="N3710" s="44">
        <f t="shared" si="287"/>
        <v>0</v>
      </c>
      <c r="O3710" s="45">
        <f t="shared" si="288"/>
        <v>0</v>
      </c>
      <c r="P3710" s="2"/>
      <c r="Q3710" s="2"/>
      <c r="R3710" s="2"/>
      <c r="U3710" s="49">
        <f t="shared" si="289"/>
        <v>0.22235737974832279</v>
      </c>
    </row>
    <row r="3711" spans="4:21" x14ac:dyDescent="0.3">
      <c r="D3711" s="193">
        <v>95822175.027409524</v>
      </c>
      <c r="E3711" s="1"/>
      <c r="F3711" s="44">
        <f t="shared" si="285"/>
        <v>0.46678741321213585</v>
      </c>
      <c r="G3711" s="173">
        <v>0</v>
      </c>
      <c r="H3711" s="45">
        <f t="shared" si="286"/>
        <v>0.46678741321213585</v>
      </c>
      <c r="I3711" s="48"/>
      <c r="J3711" s="48"/>
      <c r="N3711" s="44">
        <f t="shared" si="287"/>
        <v>0</v>
      </c>
      <c r="O3711" s="45">
        <f t="shared" si="288"/>
        <v>0</v>
      </c>
      <c r="P3711" s="2"/>
      <c r="Q3711" s="2"/>
      <c r="R3711" s="2"/>
      <c r="U3711" s="49">
        <f t="shared" si="289"/>
        <v>0.28007244792728148</v>
      </c>
    </row>
    <row r="3712" spans="4:21" x14ac:dyDescent="0.3">
      <c r="D3712" s="193">
        <v>130698911.02454564</v>
      </c>
      <c r="E3712" s="1"/>
      <c r="F3712" s="44">
        <f t="shared" si="285"/>
        <v>0.63668567916914331</v>
      </c>
      <c r="G3712" s="173">
        <v>0.10308532106581554</v>
      </c>
      <c r="H3712" s="45">
        <f t="shared" si="286"/>
        <v>0.7397710002349589</v>
      </c>
      <c r="I3712" s="48"/>
      <c r="J3712" s="48"/>
      <c r="N3712" s="44">
        <f t="shared" si="287"/>
        <v>0</v>
      </c>
      <c r="O3712" s="45">
        <f t="shared" si="288"/>
        <v>0</v>
      </c>
      <c r="P3712" s="2"/>
      <c r="Q3712" s="2"/>
      <c r="R3712" s="2"/>
      <c r="U3712" s="49">
        <f t="shared" si="289"/>
        <v>0.44386260014097534</v>
      </c>
    </row>
    <row r="3713" spans="4:21" x14ac:dyDescent="0.3">
      <c r="D3713" s="193">
        <v>107172147.29189479</v>
      </c>
      <c r="E3713" s="1"/>
      <c r="F3713" s="44">
        <f t="shared" si="285"/>
        <v>0.52207758160847095</v>
      </c>
      <c r="G3713" s="173">
        <v>0</v>
      </c>
      <c r="H3713" s="45">
        <f t="shared" si="286"/>
        <v>0.52207758160847095</v>
      </c>
      <c r="I3713" s="48"/>
      <c r="J3713" s="48"/>
      <c r="N3713" s="44">
        <f t="shared" si="287"/>
        <v>0</v>
      </c>
      <c r="O3713" s="45">
        <f t="shared" si="288"/>
        <v>0</v>
      </c>
      <c r="P3713" s="2"/>
      <c r="Q3713" s="2"/>
      <c r="R3713" s="2"/>
      <c r="U3713" s="49">
        <f t="shared" si="289"/>
        <v>0.31324654896508258</v>
      </c>
    </row>
    <row r="3714" spans="4:21" x14ac:dyDescent="0.3">
      <c r="D3714" s="193">
        <v>115667843.62315513</v>
      </c>
      <c r="E3714" s="1"/>
      <c r="F3714" s="44">
        <f t="shared" si="285"/>
        <v>0.56346345197480818</v>
      </c>
      <c r="G3714" s="173">
        <v>2.3100980627981965E-2</v>
      </c>
      <c r="H3714" s="45">
        <f t="shared" si="286"/>
        <v>0.58656443260279012</v>
      </c>
      <c r="I3714" s="48"/>
      <c r="J3714" s="48"/>
      <c r="N3714" s="44">
        <f t="shared" si="287"/>
        <v>0</v>
      </c>
      <c r="O3714" s="45">
        <f t="shared" si="288"/>
        <v>0</v>
      </c>
      <c r="P3714" s="2"/>
      <c r="Q3714" s="2"/>
      <c r="R3714" s="2"/>
      <c r="U3714" s="49">
        <f t="shared" si="289"/>
        <v>0.35193865956167408</v>
      </c>
    </row>
    <row r="3715" spans="4:21" x14ac:dyDescent="0.3">
      <c r="D3715" s="193">
        <v>122980491.62850808</v>
      </c>
      <c r="E3715" s="1"/>
      <c r="F3715" s="44">
        <f t="shared" si="285"/>
        <v>0.59908622974178305</v>
      </c>
      <c r="G3715" s="173">
        <v>0</v>
      </c>
      <c r="H3715" s="45">
        <f t="shared" si="286"/>
        <v>0.59908622974178305</v>
      </c>
      <c r="I3715" s="48"/>
      <c r="J3715" s="48"/>
      <c r="N3715" s="44">
        <f t="shared" si="287"/>
        <v>0</v>
      </c>
      <c r="O3715" s="45">
        <f t="shared" si="288"/>
        <v>0</v>
      </c>
      <c r="P3715" s="2"/>
      <c r="Q3715" s="2"/>
      <c r="R3715" s="2"/>
      <c r="U3715" s="49">
        <f t="shared" si="289"/>
        <v>0.35945173784506984</v>
      </c>
    </row>
    <row r="3716" spans="4:21" x14ac:dyDescent="0.3">
      <c r="D3716" s="193">
        <v>81102441.818778306</v>
      </c>
      <c r="E3716" s="1"/>
      <c r="F3716" s="44">
        <f t="shared" si="285"/>
        <v>0.39508181703187462</v>
      </c>
      <c r="G3716" s="173">
        <v>0</v>
      </c>
      <c r="H3716" s="45">
        <f t="shared" si="286"/>
        <v>0.39508181703187462</v>
      </c>
      <c r="I3716" s="48"/>
      <c r="J3716" s="48"/>
      <c r="N3716" s="44">
        <f t="shared" si="287"/>
        <v>0</v>
      </c>
      <c r="O3716" s="45">
        <f t="shared" si="288"/>
        <v>0</v>
      </c>
      <c r="P3716" s="2"/>
      <c r="Q3716" s="2"/>
      <c r="R3716" s="2"/>
      <c r="U3716" s="49">
        <f t="shared" si="289"/>
        <v>0.23704909021912476</v>
      </c>
    </row>
    <row r="3717" spans="4:21" x14ac:dyDescent="0.3">
      <c r="D3717" s="193">
        <v>87070068.545395374</v>
      </c>
      <c r="E3717" s="1"/>
      <c r="F3717" s="44">
        <f t="shared" ref="F3717:F3780" si="290">D3717/$B$4</f>
        <v>0.42415246839139942</v>
      </c>
      <c r="G3717" s="173">
        <v>0</v>
      </c>
      <c r="H3717" s="45">
        <f t="shared" ref="H3717:H3780" si="291">F3717+G3717</f>
        <v>0.42415246839139942</v>
      </c>
      <c r="I3717" s="48"/>
      <c r="J3717" s="48"/>
      <c r="N3717" s="44">
        <f t="shared" ref="N3717:N3780" si="292">MIN(MAX(H3717-75%,0),125%)</f>
        <v>0</v>
      </c>
      <c r="O3717" s="45">
        <f t="shared" ref="O3717:O3780" si="293">MIN(MAX(H3717-80%,0),120%)</f>
        <v>0</v>
      </c>
      <c r="P3717" s="2"/>
      <c r="Q3717" s="2"/>
      <c r="R3717" s="2"/>
      <c r="U3717" s="49">
        <f t="shared" ref="U3717:U3780" si="294">H3717*60%</f>
        <v>0.25449148103483965</v>
      </c>
    </row>
    <row r="3718" spans="4:21" x14ac:dyDescent="0.3">
      <c r="D3718" s="193">
        <v>74808100.782543272</v>
      </c>
      <c r="E3718" s="1"/>
      <c r="F3718" s="44">
        <f t="shared" si="290"/>
        <v>0.36441961207421519</v>
      </c>
      <c r="G3718" s="173">
        <v>4.5980960234418215E-2</v>
      </c>
      <c r="H3718" s="45">
        <f t="shared" si="291"/>
        <v>0.41040057230863342</v>
      </c>
      <c r="I3718" s="48"/>
      <c r="J3718" s="48"/>
      <c r="N3718" s="44">
        <f t="shared" si="292"/>
        <v>0</v>
      </c>
      <c r="O3718" s="45">
        <f t="shared" si="293"/>
        <v>0</v>
      </c>
      <c r="P3718" s="2"/>
      <c r="Q3718" s="2"/>
      <c r="R3718" s="2"/>
      <c r="U3718" s="49">
        <f t="shared" si="294"/>
        <v>0.24624034338518003</v>
      </c>
    </row>
    <row r="3719" spans="4:21" x14ac:dyDescent="0.3">
      <c r="D3719" s="193">
        <v>106741644.5152628</v>
      </c>
      <c r="E3719" s="1"/>
      <c r="F3719" s="44">
        <f t="shared" si="290"/>
        <v>0.51998043366304791</v>
      </c>
      <c r="G3719" s="173">
        <v>0</v>
      </c>
      <c r="H3719" s="45">
        <f t="shared" si="291"/>
        <v>0.51998043366304791</v>
      </c>
      <c r="I3719" s="48"/>
      <c r="J3719" s="48"/>
      <c r="N3719" s="44">
        <f t="shared" si="292"/>
        <v>0</v>
      </c>
      <c r="O3719" s="45">
        <f t="shared" si="293"/>
        <v>0</v>
      </c>
      <c r="P3719" s="2"/>
      <c r="Q3719" s="2"/>
      <c r="R3719" s="2"/>
      <c r="U3719" s="49">
        <f t="shared" si="294"/>
        <v>0.31198826019782872</v>
      </c>
    </row>
    <row r="3720" spans="4:21" x14ac:dyDescent="0.3">
      <c r="D3720" s="193">
        <v>113657901.19607258</v>
      </c>
      <c r="E3720" s="1"/>
      <c r="F3720" s="44">
        <f t="shared" si="290"/>
        <v>0.55367223375235797</v>
      </c>
      <c r="G3720" s="173">
        <v>0</v>
      </c>
      <c r="H3720" s="45">
        <f t="shared" si="291"/>
        <v>0.55367223375235797</v>
      </c>
      <c r="I3720" s="48"/>
      <c r="J3720" s="48"/>
      <c r="N3720" s="44">
        <f t="shared" si="292"/>
        <v>0</v>
      </c>
      <c r="O3720" s="45">
        <f t="shared" si="293"/>
        <v>0</v>
      </c>
      <c r="P3720" s="2"/>
      <c r="Q3720" s="2"/>
      <c r="R3720" s="2"/>
      <c r="U3720" s="49">
        <f t="shared" si="294"/>
        <v>0.33220334025141479</v>
      </c>
    </row>
    <row r="3721" spans="4:21" x14ac:dyDescent="0.3">
      <c r="D3721" s="193">
        <v>123151283.58999094</v>
      </c>
      <c r="E3721" s="1"/>
      <c r="F3721" s="44">
        <f t="shared" si="290"/>
        <v>0.59991822440142439</v>
      </c>
      <c r="G3721" s="173">
        <v>0</v>
      </c>
      <c r="H3721" s="45">
        <f t="shared" si="291"/>
        <v>0.59991822440142439</v>
      </c>
      <c r="I3721" s="48"/>
      <c r="J3721" s="48"/>
      <c r="N3721" s="44">
        <f t="shared" si="292"/>
        <v>0</v>
      </c>
      <c r="O3721" s="45">
        <f t="shared" si="293"/>
        <v>0</v>
      </c>
      <c r="P3721" s="2"/>
      <c r="Q3721" s="2"/>
      <c r="R3721" s="2"/>
      <c r="U3721" s="49">
        <f t="shared" si="294"/>
        <v>0.35995093464085465</v>
      </c>
    </row>
    <row r="3722" spans="4:21" x14ac:dyDescent="0.3">
      <c r="D3722" s="193">
        <v>72960570.865185618</v>
      </c>
      <c r="E3722" s="1"/>
      <c r="F3722" s="44">
        <f t="shared" si="290"/>
        <v>0.35541956891396836</v>
      </c>
      <c r="G3722" s="173">
        <v>6.4718096363374444E-2</v>
      </c>
      <c r="H3722" s="45">
        <f t="shared" si="291"/>
        <v>0.42013766527734281</v>
      </c>
      <c r="I3722" s="48"/>
      <c r="J3722" s="48"/>
      <c r="N3722" s="44">
        <f t="shared" si="292"/>
        <v>0</v>
      </c>
      <c r="O3722" s="45">
        <f t="shared" si="293"/>
        <v>0</v>
      </c>
      <c r="P3722" s="2"/>
      <c r="Q3722" s="2"/>
      <c r="R3722" s="2"/>
      <c r="U3722" s="49">
        <f t="shared" si="294"/>
        <v>0.25208259916640569</v>
      </c>
    </row>
    <row r="3723" spans="4:21" x14ac:dyDescent="0.3">
      <c r="D3723" s="193">
        <v>89654301.74892211</v>
      </c>
      <c r="E3723" s="1"/>
      <c r="F3723" s="44">
        <f t="shared" si="290"/>
        <v>0.43674128232581599</v>
      </c>
      <c r="G3723" s="173">
        <v>0</v>
      </c>
      <c r="H3723" s="45">
        <f t="shared" si="291"/>
        <v>0.43674128232581599</v>
      </c>
      <c r="I3723" s="48"/>
      <c r="J3723" s="48"/>
      <c r="N3723" s="44">
        <f t="shared" si="292"/>
        <v>0</v>
      </c>
      <c r="O3723" s="45">
        <f t="shared" si="293"/>
        <v>0</v>
      </c>
      <c r="P3723" s="2"/>
      <c r="Q3723" s="2"/>
      <c r="R3723" s="2"/>
      <c r="U3723" s="49">
        <f t="shared" si="294"/>
        <v>0.2620447693954896</v>
      </c>
    </row>
    <row r="3724" spans="4:21" x14ac:dyDescent="0.3">
      <c r="D3724" s="193">
        <v>90998536.577368349</v>
      </c>
      <c r="E3724" s="1"/>
      <c r="F3724" s="44">
        <f t="shared" si="290"/>
        <v>0.44328957762531834</v>
      </c>
      <c r="G3724" s="173">
        <v>0</v>
      </c>
      <c r="H3724" s="45">
        <f t="shared" si="291"/>
        <v>0.44328957762531834</v>
      </c>
      <c r="I3724" s="48"/>
      <c r="J3724" s="48"/>
      <c r="N3724" s="44">
        <f t="shared" si="292"/>
        <v>0</v>
      </c>
      <c r="O3724" s="45">
        <f t="shared" si="293"/>
        <v>0</v>
      </c>
      <c r="P3724" s="2"/>
      <c r="Q3724" s="2"/>
      <c r="R3724" s="2"/>
      <c r="U3724" s="49">
        <f t="shared" si="294"/>
        <v>0.26597374657519102</v>
      </c>
    </row>
    <row r="3725" spans="4:21" x14ac:dyDescent="0.3">
      <c r="D3725" s="193">
        <v>99144603.599152431</v>
      </c>
      <c r="E3725" s="1"/>
      <c r="F3725" s="44">
        <f t="shared" si="290"/>
        <v>0.48297226643783586</v>
      </c>
      <c r="G3725" s="173">
        <v>0</v>
      </c>
      <c r="H3725" s="45">
        <f t="shared" si="291"/>
        <v>0.48297226643783586</v>
      </c>
      <c r="I3725" s="48"/>
      <c r="J3725" s="48"/>
      <c r="N3725" s="44">
        <f t="shared" si="292"/>
        <v>0</v>
      </c>
      <c r="O3725" s="45">
        <f t="shared" si="293"/>
        <v>0</v>
      </c>
      <c r="P3725" s="2"/>
      <c r="Q3725" s="2"/>
      <c r="R3725" s="2"/>
      <c r="U3725" s="49">
        <f t="shared" si="294"/>
        <v>0.28978335986270148</v>
      </c>
    </row>
    <row r="3726" spans="4:21" x14ac:dyDescent="0.3">
      <c r="D3726" s="193">
        <v>111629448.68282972</v>
      </c>
      <c r="E3726" s="1"/>
      <c r="F3726" s="44">
        <f t="shared" si="290"/>
        <v>0.54379084563724323</v>
      </c>
      <c r="G3726" s="173">
        <v>0</v>
      </c>
      <c r="H3726" s="45">
        <f t="shared" si="291"/>
        <v>0.54379084563724323</v>
      </c>
      <c r="I3726" s="48"/>
      <c r="J3726" s="48"/>
      <c r="N3726" s="44">
        <f t="shared" si="292"/>
        <v>0</v>
      </c>
      <c r="O3726" s="45">
        <f t="shared" si="293"/>
        <v>0</v>
      </c>
      <c r="P3726" s="2"/>
      <c r="Q3726" s="2"/>
      <c r="R3726" s="2"/>
      <c r="U3726" s="49">
        <f t="shared" si="294"/>
        <v>0.32627450738234592</v>
      </c>
    </row>
    <row r="3727" spans="4:21" x14ac:dyDescent="0.3">
      <c r="D3727" s="193">
        <v>70636413.611648753</v>
      </c>
      <c r="E3727" s="1"/>
      <c r="F3727" s="44">
        <f t="shared" si="290"/>
        <v>0.34409768698041421</v>
      </c>
      <c r="G3727" s="173">
        <v>0</v>
      </c>
      <c r="H3727" s="45">
        <f t="shared" si="291"/>
        <v>0.34409768698041421</v>
      </c>
      <c r="I3727" s="48"/>
      <c r="J3727" s="48"/>
      <c r="N3727" s="44">
        <f t="shared" si="292"/>
        <v>0</v>
      </c>
      <c r="O3727" s="45">
        <f t="shared" si="293"/>
        <v>0</v>
      </c>
      <c r="P3727" s="2"/>
      <c r="Q3727" s="2"/>
      <c r="R3727" s="2"/>
      <c r="U3727" s="49">
        <f t="shared" si="294"/>
        <v>0.20645861218824851</v>
      </c>
    </row>
    <row r="3728" spans="4:21" x14ac:dyDescent="0.3">
      <c r="D3728" s="193">
        <v>113103266.41797383</v>
      </c>
      <c r="E3728" s="1"/>
      <c r="F3728" s="44">
        <f t="shared" si="290"/>
        <v>0.55097039012094229</v>
      </c>
      <c r="G3728" s="173">
        <v>0</v>
      </c>
      <c r="H3728" s="45">
        <f t="shared" si="291"/>
        <v>0.55097039012094229</v>
      </c>
      <c r="I3728" s="48"/>
      <c r="J3728" s="48"/>
      <c r="N3728" s="44">
        <f t="shared" si="292"/>
        <v>0</v>
      </c>
      <c r="O3728" s="45">
        <f t="shared" si="293"/>
        <v>0</v>
      </c>
      <c r="P3728" s="2"/>
      <c r="Q3728" s="2"/>
      <c r="R3728" s="2"/>
      <c r="U3728" s="49">
        <f t="shared" si="294"/>
        <v>0.33058223407256537</v>
      </c>
    </row>
    <row r="3729" spans="4:21" x14ac:dyDescent="0.3">
      <c r="D3729" s="193">
        <v>106626065.94975577</v>
      </c>
      <c r="E3729" s="1"/>
      <c r="F3729" s="44">
        <f t="shared" si="290"/>
        <v>0.51941740511980772</v>
      </c>
      <c r="G3729" s="173">
        <v>0</v>
      </c>
      <c r="H3729" s="45">
        <f t="shared" si="291"/>
        <v>0.51941740511980772</v>
      </c>
      <c r="I3729" s="48"/>
      <c r="J3729" s="48"/>
      <c r="N3729" s="44">
        <f t="shared" si="292"/>
        <v>0</v>
      </c>
      <c r="O3729" s="45">
        <f t="shared" si="293"/>
        <v>0</v>
      </c>
      <c r="P3729" s="2"/>
      <c r="Q3729" s="2"/>
      <c r="R3729" s="2"/>
      <c r="U3729" s="49">
        <f t="shared" si="294"/>
        <v>0.31165044307188461</v>
      </c>
    </row>
    <row r="3730" spans="4:21" x14ac:dyDescent="0.3">
      <c r="D3730" s="193">
        <v>106241225.84579781</v>
      </c>
      <c r="E3730" s="1"/>
      <c r="F3730" s="44">
        <f t="shared" si="290"/>
        <v>0.51754269797007502</v>
      </c>
      <c r="G3730" s="173">
        <v>0</v>
      </c>
      <c r="H3730" s="45">
        <f t="shared" si="291"/>
        <v>0.51754269797007502</v>
      </c>
      <c r="I3730" s="48"/>
      <c r="J3730" s="48"/>
      <c r="N3730" s="44">
        <f t="shared" si="292"/>
        <v>0</v>
      </c>
      <c r="O3730" s="45">
        <f t="shared" si="293"/>
        <v>0</v>
      </c>
      <c r="P3730" s="2"/>
      <c r="Q3730" s="2"/>
      <c r="R3730" s="2"/>
      <c r="U3730" s="49">
        <f t="shared" si="294"/>
        <v>0.31052561878204499</v>
      </c>
    </row>
    <row r="3731" spans="4:21" x14ac:dyDescent="0.3">
      <c r="D3731" s="193">
        <v>102834438.76038431</v>
      </c>
      <c r="E3731" s="1"/>
      <c r="F3731" s="44">
        <f t="shared" si="290"/>
        <v>0.50094690132373709</v>
      </c>
      <c r="G3731" s="173">
        <v>0.16295428154993336</v>
      </c>
      <c r="H3731" s="45">
        <f t="shared" si="291"/>
        <v>0.6639011828736705</v>
      </c>
      <c r="I3731" s="48"/>
      <c r="J3731" s="48"/>
      <c r="N3731" s="44">
        <f t="shared" si="292"/>
        <v>0</v>
      </c>
      <c r="O3731" s="45">
        <f t="shared" si="293"/>
        <v>0</v>
      </c>
      <c r="P3731" s="2"/>
      <c r="Q3731" s="2"/>
      <c r="R3731" s="2"/>
      <c r="U3731" s="49">
        <f t="shared" si="294"/>
        <v>0.39834070972420227</v>
      </c>
    </row>
    <row r="3732" spans="4:21" x14ac:dyDescent="0.3">
      <c r="D3732" s="193">
        <v>104639521.20031108</v>
      </c>
      <c r="E3732" s="1"/>
      <c r="F3732" s="44">
        <f t="shared" si="290"/>
        <v>0.50974016616589968</v>
      </c>
      <c r="G3732" s="173">
        <v>0.10080781898640928</v>
      </c>
      <c r="H3732" s="45">
        <f t="shared" si="291"/>
        <v>0.61054798515230901</v>
      </c>
      <c r="I3732" s="48"/>
      <c r="J3732" s="48"/>
      <c r="N3732" s="44">
        <f t="shared" si="292"/>
        <v>0</v>
      </c>
      <c r="O3732" s="45">
        <f t="shared" si="293"/>
        <v>0</v>
      </c>
      <c r="P3732" s="2"/>
      <c r="Q3732" s="2"/>
      <c r="R3732" s="2"/>
      <c r="U3732" s="49">
        <f t="shared" si="294"/>
        <v>0.36632879109138539</v>
      </c>
    </row>
    <row r="3733" spans="4:21" x14ac:dyDescent="0.3">
      <c r="D3733" s="193">
        <v>96384512.576725289</v>
      </c>
      <c r="E3733" s="1"/>
      <c r="F3733" s="44">
        <f t="shared" si="290"/>
        <v>0.46952678006455884</v>
      </c>
      <c r="G3733" s="173">
        <v>0</v>
      </c>
      <c r="H3733" s="45">
        <f t="shared" si="291"/>
        <v>0.46952678006455884</v>
      </c>
      <c r="I3733" s="48"/>
      <c r="J3733" s="48"/>
      <c r="N3733" s="44">
        <f t="shared" si="292"/>
        <v>0</v>
      </c>
      <c r="O3733" s="45">
        <f t="shared" si="293"/>
        <v>0</v>
      </c>
      <c r="P3733" s="2"/>
      <c r="Q3733" s="2"/>
      <c r="R3733" s="2"/>
      <c r="U3733" s="49">
        <f t="shared" si="294"/>
        <v>0.28171606803873528</v>
      </c>
    </row>
    <row r="3734" spans="4:21" x14ac:dyDescent="0.3">
      <c r="D3734" s="193">
        <v>113054124.6966204</v>
      </c>
      <c r="E3734" s="1"/>
      <c r="F3734" s="44">
        <f t="shared" si="290"/>
        <v>0.55073100151402743</v>
      </c>
      <c r="G3734" s="173">
        <v>8.6674528597406528E-3</v>
      </c>
      <c r="H3734" s="45">
        <f t="shared" si="291"/>
        <v>0.55939845437376812</v>
      </c>
      <c r="I3734" s="48"/>
      <c r="J3734" s="48"/>
      <c r="N3734" s="44">
        <f t="shared" si="292"/>
        <v>0</v>
      </c>
      <c r="O3734" s="45">
        <f t="shared" si="293"/>
        <v>0</v>
      </c>
      <c r="P3734" s="2"/>
      <c r="Q3734" s="2"/>
      <c r="R3734" s="2"/>
      <c r="U3734" s="49">
        <f t="shared" si="294"/>
        <v>0.33563907262426085</v>
      </c>
    </row>
    <row r="3735" spans="4:21" x14ac:dyDescent="0.3">
      <c r="D3735" s="193">
        <v>124720767.18495862</v>
      </c>
      <c r="E3735" s="1"/>
      <c r="F3735" s="44">
        <f t="shared" si="290"/>
        <v>0.60756379482564282</v>
      </c>
      <c r="G3735" s="173">
        <v>0</v>
      </c>
      <c r="H3735" s="45">
        <f t="shared" si="291"/>
        <v>0.60756379482564282</v>
      </c>
      <c r="I3735" s="48"/>
      <c r="J3735" s="48"/>
      <c r="N3735" s="44">
        <f t="shared" si="292"/>
        <v>0</v>
      </c>
      <c r="O3735" s="45">
        <f t="shared" si="293"/>
        <v>0</v>
      </c>
      <c r="P3735" s="2"/>
      <c r="Q3735" s="2"/>
      <c r="R3735" s="2"/>
      <c r="U3735" s="49">
        <f t="shared" si="294"/>
        <v>0.3645382768953857</v>
      </c>
    </row>
    <row r="3736" spans="4:21" x14ac:dyDescent="0.3">
      <c r="D3736" s="193">
        <v>92604088.994043589</v>
      </c>
      <c r="E3736" s="1"/>
      <c r="F3736" s="44">
        <f t="shared" si="290"/>
        <v>0.45111085343273927</v>
      </c>
      <c r="G3736" s="173">
        <v>3.1289447439140881E-2</v>
      </c>
      <c r="H3736" s="45">
        <f t="shared" si="291"/>
        <v>0.48240030087188013</v>
      </c>
      <c r="I3736" s="48"/>
      <c r="J3736" s="48"/>
      <c r="N3736" s="44">
        <f t="shared" si="292"/>
        <v>0</v>
      </c>
      <c r="O3736" s="45">
        <f t="shared" si="293"/>
        <v>0</v>
      </c>
      <c r="P3736" s="2"/>
      <c r="Q3736" s="2"/>
      <c r="R3736" s="2"/>
      <c r="U3736" s="49">
        <f t="shared" si="294"/>
        <v>0.28944018052312809</v>
      </c>
    </row>
    <row r="3737" spans="4:21" x14ac:dyDescent="0.3">
      <c r="D3737" s="193">
        <v>137569295.97650933</v>
      </c>
      <c r="E3737" s="1"/>
      <c r="F3737" s="44">
        <f t="shared" si="290"/>
        <v>0.67015402006811964</v>
      </c>
      <c r="G3737" s="173">
        <v>0</v>
      </c>
      <c r="H3737" s="45">
        <f t="shared" si="291"/>
        <v>0.67015402006811964</v>
      </c>
      <c r="I3737" s="48"/>
      <c r="J3737" s="48"/>
      <c r="N3737" s="44">
        <f t="shared" si="292"/>
        <v>0</v>
      </c>
      <c r="O3737" s="45">
        <f t="shared" si="293"/>
        <v>0</v>
      </c>
      <c r="P3737" s="2"/>
      <c r="Q3737" s="2"/>
      <c r="R3737" s="2"/>
      <c r="U3737" s="49">
        <f t="shared" si="294"/>
        <v>0.40209241204087176</v>
      </c>
    </row>
    <row r="3738" spans="4:21" x14ac:dyDescent="0.3">
      <c r="D3738" s="193">
        <v>94809108.201050535</v>
      </c>
      <c r="E3738" s="1"/>
      <c r="F3738" s="44">
        <f t="shared" si="290"/>
        <v>0.46185236719432343</v>
      </c>
      <c r="G3738" s="173">
        <v>0</v>
      </c>
      <c r="H3738" s="45">
        <f t="shared" si="291"/>
        <v>0.46185236719432343</v>
      </c>
      <c r="I3738" s="48"/>
      <c r="J3738" s="48"/>
      <c r="N3738" s="44">
        <f t="shared" si="292"/>
        <v>0</v>
      </c>
      <c r="O3738" s="45">
        <f t="shared" si="293"/>
        <v>0</v>
      </c>
      <c r="P3738" s="2"/>
      <c r="Q3738" s="2"/>
      <c r="R3738" s="2"/>
      <c r="U3738" s="49">
        <f t="shared" si="294"/>
        <v>0.27711142031659403</v>
      </c>
    </row>
    <row r="3739" spans="4:21" x14ac:dyDescent="0.3">
      <c r="D3739" s="193">
        <v>68164182.99624832</v>
      </c>
      <c r="E3739" s="1"/>
      <c r="F3739" s="44">
        <f t="shared" si="290"/>
        <v>0.33205448160027629</v>
      </c>
      <c r="G3739" s="173">
        <v>0</v>
      </c>
      <c r="H3739" s="45">
        <f t="shared" si="291"/>
        <v>0.33205448160027629</v>
      </c>
      <c r="I3739" s="48"/>
      <c r="J3739" s="48"/>
      <c r="N3739" s="44">
        <f t="shared" si="292"/>
        <v>0</v>
      </c>
      <c r="O3739" s="45">
        <f t="shared" si="293"/>
        <v>0</v>
      </c>
      <c r="P3739" s="2"/>
      <c r="Q3739" s="2"/>
      <c r="R3739" s="2"/>
      <c r="U3739" s="49">
        <f t="shared" si="294"/>
        <v>0.19923268896016577</v>
      </c>
    </row>
    <row r="3740" spans="4:21" x14ac:dyDescent="0.3">
      <c r="D3740" s="193">
        <v>74442916.076883227</v>
      </c>
      <c r="E3740" s="1"/>
      <c r="F3740" s="44">
        <f t="shared" si="290"/>
        <v>0.36264065408196622</v>
      </c>
      <c r="G3740" s="173">
        <v>0</v>
      </c>
      <c r="H3740" s="45">
        <f t="shared" si="291"/>
        <v>0.36264065408196622</v>
      </c>
      <c r="I3740" s="48"/>
      <c r="J3740" s="48"/>
      <c r="N3740" s="44">
        <f t="shared" si="292"/>
        <v>0</v>
      </c>
      <c r="O3740" s="45">
        <f t="shared" si="293"/>
        <v>0</v>
      </c>
      <c r="P3740" s="2"/>
      <c r="Q3740" s="2"/>
      <c r="R3740" s="2"/>
      <c r="U3740" s="49">
        <f t="shared" si="294"/>
        <v>0.21758439244917974</v>
      </c>
    </row>
    <row r="3741" spans="4:21" x14ac:dyDescent="0.3">
      <c r="D3741" s="193">
        <v>92817305.481084526</v>
      </c>
      <c r="E3741" s="1"/>
      <c r="F3741" s="44">
        <f t="shared" si="290"/>
        <v>0.45214951460288644</v>
      </c>
      <c r="G3741" s="173">
        <v>7.431587272125903E-2</v>
      </c>
      <c r="H3741" s="45">
        <f t="shared" si="291"/>
        <v>0.5264653873241455</v>
      </c>
      <c r="I3741" s="48"/>
      <c r="J3741" s="48"/>
      <c r="N3741" s="44">
        <f t="shared" si="292"/>
        <v>0</v>
      </c>
      <c r="O3741" s="45">
        <f t="shared" si="293"/>
        <v>0</v>
      </c>
      <c r="P3741" s="2"/>
      <c r="Q3741" s="2"/>
      <c r="R3741" s="2"/>
      <c r="U3741" s="49">
        <f t="shared" si="294"/>
        <v>0.31587923239448729</v>
      </c>
    </row>
    <row r="3742" spans="4:21" x14ac:dyDescent="0.3">
      <c r="D3742" s="193">
        <v>85354520.579260528</v>
      </c>
      <c r="E3742" s="1"/>
      <c r="F3742" s="44">
        <f t="shared" si="290"/>
        <v>0.4157953611025661</v>
      </c>
      <c r="G3742" s="173">
        <v>0</v>
      </c>
      <c r="H3742" s="45">
        <f t="shared" si="291"/>
        <v>0.4157953611025661</v>
      </c>
      <c r="I3742" s="48"/>
      <c r="J3742" s="48"/>
      <c r="N3742" s="44">
        <f t="shared" si="292"/>
        <v>0</v>
      </c>
      <c r="O3742" s="45">
        <f t="shared" si="293"/>
        <v>0</v>
      </c>
      <c r="P3742" s="2"/>
      <c r="Q3742" s="2"/>
      <c r="R3742" s="2"/>
      <c r="U3742" s="49">
        <f t="shared" si="294"/>
        <v>0.24947721666153966</v>
      </c>
    </row>
    <row r="3743" spans="4:21" x14ac:dyDescent="0.3">
      <c r="D3743" s="193">
        <v>87717794.782774016</v>
      </c>
      <c r="E3743" s="1"/>
      <c r="F3743" s="44">
        <f t="shared" si="290"/>
        <v>0.42730779704814426</v>
      </c>
      <c r="G3743" s="173">
        <v>0</v>
      </c>
      <c r="H3743" s="45">
        <f t="shared" si="291"/>
        <v>0.42730779704814426</v>
      </c>
      <c r="I3743" s="48"/>
      <c r="J3743" s="48"/>
      <c r="N3743" s="44">
        <f t="shared" si="292"/>
        <v>0</v>
      </c>
      <c r="O3743" s="45">
        <f t="shared" si="293"/>
        <v>0</v>
      </c>
      <c r="P3743" s="2"/>
      <c r="Q3743" s="2"/>
      <c r="R3743" s="2"/>
      <c r="U3743" s="49">
        <f t="shared" si="294"/>
        <v>0.25638467822888655</v>
      </c>
    </row>
    <row r="3744" spans="4:21" x14ac:dyDescent="0.3">
      <c r="D3744" s="193">
        <v>88687744.649618179</v>
      </c>
      <c r="E3744" s="1"/>
      <c r="F3744" s="44">
        <f t="shared" si="290"/>
        <v>0.43203280343795053</v>
      </c>
      <c r="G3744" s="173">
        <v>0</v>
      </c>
      <c r="H3744" s="45">
        <f t="shared" si="291"/>
        <v>0.43203280343795053</v>
      </c>
      <c r="I3744" s="48"/>
      <c r="J3744" s="48"/>
      <c r="N3744" s="44">
        <f t="shared" si="292"/>
        <v>0</v>
      </c>
      <c r="O3744" s="45">
        <f t="shared" si="293"/>
        <v>0</v>
      </c>
      <c r="P3744" s="2"/>
      <c r="Q3744" s="2"/>
      <c r="R3744" s="2"/>
      <c r="U3744" s="49">
        <f t="shared" si="294"/>
        <v>0.2592196820627703</v>
      </c>
    </row>
    <row r="3745" spans="4:21" x14ac:dyDescent="0.3">
      <c r="D3745" s="193">
        <v>98689119.545407951</v>
      </c>
      <c r="E3745" s="1"/>
      <c r="F3745" s="44">
        <f t="shared" si="290"/>
        <v>0.48075342488945788</v>
      </c>
      <c r="G3745" s="173">
        <v>0</v>
      </c>
      <c r="H3745" s="45">
        <f t="shared" si="291"/>
        <v>0.48075342488945788</v>
      </c>
      <c r="I3745" s="48"/>
      <c r="J3745" s="48"/>
      <c r="N3745" s="44">
        <f t="shared" si="292"/>
        <v>0</v>
      </c>
      <c r="O3745" s="45">
        <f t="shared" si="293"/>
        <v>0</v>
      </c>
      <c r="P3745" s="2"/>
      <c r="Q3745" s="2"/>
      <c r="R3745" s="2"/>
      <c r="U3745" s="49">
        <f t="shared" si="294"/>
        <v>0.28845205493367471</v>
      </c>
    </row>
    <row r="3746" spans="4:21" x14ac:dyDescent="0.3">
      <c r="D3746" s="193">
        <v>84964170.531263754</v>
      </c>
      <c r="E3746" s="1"/>
      <c r="F3746" s="44">
        <f t="shared" si="290"/>
        <v>0.41389381285343146</v>
      </c>
      <c r="G3746" s="173">
        <v>0</v>
      </c>
      <c r="H3746" s="45">
        <f t="shared" si="291"/>
        <v>0.41389381285343146</v>
      </c>
      <c r="I3746" s="48"/>
      <c r="J3746" s="48"/>
      <c r="N3746" s="44">
        <f t="shared" si="292"/>
        <v>0</v>
      </c>
      <c r="O3746" s="45">
        <f t="shared" si="293"/>
        <v>0</v>
      </c>
      <c r="P3746" s="2"/>
      <c r="Q3746" s="2"/>
      <c r="R3746" s="2"/>
      <c r="U3746" s="49">
        <f t="shared" si="294"/>
        <v>0.24833628771205887</v>
      </c>
    </row>
    <row r="3747" spans="4:21" x14ac:dyDescent="0.3">
      <c r="D3747" s="193">
        <v>118330118.08198282</v>
      </c>
      <c r="E3747" s="1"/>
      <c r="F3747" s="44">
        <f t="shared" si="290"/>
        <v>0.57643243548558154</v>
      </c>
      <c r="G3747" s="173">
        <v>8.7473019960094857E-3</v>
      </c>
      <c r="H3747" s="45">
        <f t="shared" si="291"/>
        <v>0.58517973748159102</v>
      </c>
      <c r="I3747" s="48"/>
      <c r="J3747" s="48"/>
      <c r="N3747" s="44">
        <f t="shared" si="292"/>
        <v>0</v>
      </c>
      <c r="O3747" s="45">
        <f t="shared" si="293"/>
        <v>0</v>
      </c>
      <c r="P3747" s="2"/>
      <c r="Q3747" s="2"/>
      <c r="R3747" s="2"/>
      <c r="U3747" s="49">
        <f t="shared" si="294"/>
        <v>0.3511078424889546</v>
      </c>
    </row>
    <row r="3748" spans="4:21" x14ac:dyDescent="0.3">
      <c r="D3748" s="193">
        <v>105491138.16220132</v>
      </c>
      <c r="E3748" s="1"/>
      <c r="F3748" s="44">
        <f t="shared" si="290"/>
        <v>0.51388872654427364</v>
      </c>
      <c r="G3748" s="173">
        <v>0</v>
      </c>
      <c r="H3748" s="45">
        <f t="shared" si="291"/>
        <v>0.51388872654427364</v>
      </c>
      <c r="I3748" s="48"/>
      <c r="J3748" s="48"/>
      <c r="N3748" s="44">
        <f t="shared" si="292"/>
        <v>0</v>
      </c>
      <c r="O3748" s="45">
        <f t="shared" si="293"/>
        <v>0</v>
      </c>
      <c r="P3748" s="2"/>
      <c r="Q3748" s="2"/>
      <c r="R3748" s="2"/>
      <c r="U3748" s="49">
        <f t="shared" si="294"/>
        <v>0.3083332359265642</v>
      </c>
    </row>
    <row r="3749" spans="4:21" x14ac:dyDescent="0.3">
      <c r="D3749" s="193">
        <v>62945366.579001211</v>
      </c>
      <c r="E3749" s="1"/>
      <c r="F3749" s="44">
        <f t="shared" si="290"/>
        <v>0.30663157907547994</v>
      </c>
      <c r="G3749" s="173">
        <v>0</v>
      </c>
      <c r="H3749" s="45">
        <f t="shared" si="291"/>
        <v>0.30663157907547994</v>
      </c>
      <c r="I3749" s="48"/>
      <c r="J3749" s="48"/>
      <c r="N3749" s="44">
        <f t="shared" si="292"/>
        <v>0</v>
      </c>
      <c r="O3749" s="45">
        <f t="shared" si="293"/>
        <v>0</v>
      </c>
      <c r="P3749" s="2"/>
      <c r="Q3749" s="2"/>
      <c r="R3749" s="2"/>
      <c r="U3749" s="49">
        <f t="shared" si="294"/>
        <v>0.18397894744528795</v>
      </c>
    </row>
    <row r="3750" spans="4:21" x14ac:dyDescent="0.3">
      <c r="D3750" s="193">
        <v>72401895.998874053</v>
      </c>
      <c r="E3750" s="1"/>
      <c r="F3750" s="44">
        <f t="shared" si="290"/>
        <v>0.35269804442762043</v>
      </c>
      <c r="G3750" s="173">
        <v>0</v>
      </c>
      <c r="H3750" s="45">
        <f t="shared" si="291"/>
        <v>0.35269804442762043</v>
      </c>
      <c r="I3750" s="48"/>
      <c r="J3750" s="48"/>
      <c r="N3750" s="44">
        <f t="shared" si="292"/>
        <v>0</v>
      </c>
      <c r="O3750" s="45">
        <f t="shared" si="293"/>
        <v>0</v>
      </c>
      <c r="P3750" s="2"/>
      <c r="Q3750" s="2"/>
      <c r="R3750" s="2"/>
      <c r="U3750" s="49">
        <f t="shared" si="294"/>
        <v>0.21161882665657225</v>
      </c>
    </row>
    <row r="3751" spans="4:21" x14ac:dyDescent="0.3">
      <c r="D3751" s="193">
        <v>94900389.545988798</v>
      </c>
      <c r="E3751" s="1"/>
      <c r="F3751" s="44">
        <f t="shared" si="290"/>
        <v>0.46229703444244286</v>
      </c>
      <c r="G3751" s="173">
        <v>0.17778119733761075</v>
      </c>
      <c r="H3751" s="45">
        <f t="shared" si="291"/>
        <v>0.64007823178005363</v>
      </c>
      <c r="I3751" s="48"/>
      <c r="J3751" s="48"/>
      <c r="N3751" s="44">
        <f t="shared" si="292"/>
        <v>0</v>
      </c>
      <c r="O3751" s="45">
        <f t="shared" si="293"/>
        <v>0</v>
      </c>
      <c r="P3751" s="2"/>
      <c r="Q3751" s="2"/>
      <c r="R3751" s="2"/>
      <c r="U3751" s="49">
        <f t="shared" si="294"/>
        <v>0.38404693906803217</v>
      </c>
    </row>
    <row r="3752" spans="4:21" x14ac:dyDescent="0.3">
      <c r="D3752" s="193">
        <v>129773103.34725717</v>
      </c>
      <c r="E3752" s="1"/>
      <c r="F3752" s="44">
        <f t="shared" si="290"/>
        <v>0.63217570670515155</v>
      </c>
      <c r="G3752" s="173">
        <v>0</v>
      </c>
      <c r="H3752" s="45">
        <f t="shared" si="291"/>
        <v>0.63217570670515155</v>
      </c>
      <c r="I3752" s="48"/>
      <c r="J3752" s="48"/>
      <c r="N3752" s="44">
        <f t="shared" si="292"/>
        <v>0</v>
      </c>
      <c r="O3752" s="45">
        <f t="shared" si="293"/>
        <v>0</v>
      </c>
      <c r="P3752" s="2"/>
      <c r="Q3752" s="2"/>
      <c r="R3752" s="2"/>
      <c r="U3752" s="49">
        <f t="shared" si="294"/>
        <v>0.37930542402309092</v>
      </c>
    </row>
    <row r="3753" spans="4:21" x14ac:dyDescent="0.3">
      <c r="D3753" s="193">
        <v>176426310.61941501</v>
      </c>
      <c r="E3753" s="1"/>
      <c r="F3753" s="44">
        <f t="shared" si="290"/>
        <v>0.85944178508827018</v>
      </c>
      <c r="G3753" s="173">
        <v>0</v>
      </c>
      <c r="H3753" s="45">
        <f t="shared" si="291"/>
        <v>0.85944178508827018</v>
      </c>
      <c r="I3753" s="48"/>
      <c r="J3753" s="48"/>
      <c r="N3753" s="44">
        <f t="shared" si="292"/>
        <v>0.10944178508827018</v>
      </c>
      <c r="O3753" s="45">
        <f t="shared" si="293"/>
        <v>5.9441785088270138E-2</v>
      </c>
      <c r="P3753" s="2"/>
      <c r="Q3753" s="2"/>
      <c r="R3753" s="2"/>
      <c r="U3753" s="49">
        <f t="shared" si="294"/>
        <v>0.51566507105296211</v>
      </c>
    </row>
    <row r="3754" spans="4:21" x14ac:dyDescent="0.3">
      <c r="D3754" s="193">
        <v>89871046.522561297</v>
      </c>
      <c r="E3754" s="1"/>
      <c r="F3754" s="44">
        <f t="shared" si="290"/>
        <v>0.43779713116441044</v>
      </c>
      <c r="G3754" s="173">
        <v>0</v>
      </c>
      <c r="H3754" s="45">
        <f t="shared" si="291"/>
        <v>0.43779713116441044</v>
      </c>
      <c r="I3754" s="48"/>
      <c r="J3754" s="48"/>
      <c r="N3754" s="44">
        <f t="shared" si="292"/>
        <v>0</v>
      </c>
      <c r="O3754" s="45">
        <f t="shared" si="293"/>
        <v>0</v>
      </c>
      <c r="P3754" s="2"/>
      <c r="Q3754" s="2"/>
      <c r="R3754" s="2"/>
      <c r="U3754" s="49">
        <f t="shared" si="294"/>
        <v>0.26267827869864624</v>
      </c>
    </row>
    <row r="3755" spans="4:21" x14ac:dyDescent="0.3">
      <c r="D3755" s="193">
        <v>110535062.70500642</v>
      </c>
      <c r="E3755" s="1"/>
      <c r="F3755" s="44">
        <f t="shared" si="290"/>
        <v>0.5384596621246831</v>
      </c>
      <c r="G3755" s="173">
        <v>0</v>
      </c>
      <c r="H3755" s="45">
        <f t="shared" si="291"/>
        <v>0.5384596621246831</v>
      </c>
      <c r="I3755" s="48"/>
      <c r="J3755" s="48"/>
      <c r="N3755" s="44">
        <f t="shared" si="292"/>
        <v>0</v>
      </c>
      <c r="O3755" s="45">
        <f t="shared" si="293"/>
        <v>0</v>
      </c>
      <c r="P3755" s="2"/>
      <c r="Q3755" s="2"/>
      <c r="R3755" s="2"/>
      <c r="U3755" s="49">
        <f t="shared" si="294"/>
        <v>0.32307579727480984</v>
      </c>
    </row>
    <row r="3756" spans="4:21" x14ac:dyDescent="0.3">
      <c r="D3756" s="193">
        <v>79392638.036247119</v>
      </c>
      <c r="E3756" s="1"/>
      <c r="F3756" s="44">
        <f t="shared" si="290"/>
        <v>0.38675269191527439</v>
      </c>
      <c r="G3756" s="173">
        <v>0</v>
      </c>
      <c r="H3756" s="45">
        <f t="shared" si="291"/>
        <v>0.38675269191527439</v>
      </c>
      <c r="I3756" s="48"/>
      <c r="J3756" s="48"/>
      <c r="N3756" s="44">
        <f t="shared" si="292"/>
        <v>0</v>
      </c>
      <c r="O3756" s="45">
        <f t="shared" si="293"/>
        <v>0</v>
      </c>
      <c r="P3756" s="2"/>
      <c r="Q3756" s="2"/>
      <c r="R3756" s="2"/>
      <c r="U3756" s="49">
        <f t="shared" si="294"/>
        <v>0.23205161514916461</v>
      </c>
    </row>
    <row r="3757" spans="4:21" x14ac:dyDescent="0.3">
      <c r="D3757" s="193">
        <v>107043885.78802115</v>
      </c>
      <c r="E3757" s="1"/>
      <c r="F3757" s="44">
        <f t="shared" si="290"/>
        <v>0.52145276949592234</v>
      </c>
      <c r="G3757" s="173">
        <v>4.3026313238174484E-2</v>
      </c>
      <c r="H3757" s="45">
        <f t="shared" si="291"/>
        <v>0.56447908273409686</v>
      </c>
      <c r="I3757" s="48"/>
      <c r="J3757" s="48"/>
      <c r="N3757" s="44">
        <f t="shared" si="292"/>
        <v>0</v>
      </c>
      <c r="O3757" s="45">
        <f t="shared" si="293"/>
        <v>0</v>
      </c>
      <c r="P3757" s="2"/>
      <c r="Q3757" s="2"/>
      <c r="R3757" s="2"/>
      <c r="U3757" s="49">
        <f t="shared" si="294"/>
        <v>0.3386874496404581</v>
      </c>
    </row>
    <row r="3758" spans="4:21" x14ac:dyDescent="0.3">
      <c r="D3758" s="193">
        <v>114894135.34263162</v>
      </c>
      <c r="E3758" s="1"/>
      <c r="F3758" s="44">
        <f t="shared" si="290"/>
        <v>0.55969441535313813</v>
      </c>
      <c r="G3758" s="173">
        <v>1.0414528436681473E-2</v>
      </c>
      <c r="H3758" s="45">
        <f t="shared" si="291"/>
        <v>0.57010894378981958</v>
      </c>
      <c r="I3758" s="48"/>
      <c r="J3758" s="48"/>
      <c r="N3758" s="44">
        <f t="shared" si="292"/>
        <v>0</v>
      </c>
      <c r="O3758" s="45">
        <f t="shared" si="293"/>
        <v>0</v>
      </c>
      <c r="P3758" s="2"/>
      <c r="Q3758" s="2"/>
      <c r="R3758" s="2"/>
      <c r="U3758" s="49">
        <f t="shared" si="294"/>
        <v>0.34206536627389172</v>
      </c>
    </row>
    <row r="3759" spans="4:21" x14ac:dyDescent="0.3">
      <c r="D3759" s="193">
        <v>83936556.666715324</v>
      </c>
      <c r="E3759" s="1"/>
      <c r="F3759" s="44">
        <f t="shared" si="290"/>
        <v>0.40888790250463924</v>
      </c>
      <c r="G3759" s="173">
        <v>0</v>
      </c>
      <c r="H3759" s="45">
        <f t="shared" si="291"/>
        <v>0.40888790250463924</v>
      </c>
      <c r="I3759" s="48"/>
      <c r="J3759" s="48"/>
      <c r="N3759" s="44">
        <f t="shared" si="292"/>
        <v>0</v>
      </c>
      <c r="O3759" s="45">
        <f t="shared" si="293"/>
        <v>0</v>
      </c>
      <c r="P3759" s="2"/>
      <c r="Q3759" s="2"/>
      <c r="R3759" s="2"/>
      <c r="U3759" s="49">
        <f t="shared" si="294"/>
        <v>0.24533274150278353</v>
      </c>
    </row>
    <row r="3760" spans="4:21" x14ac:dyDescent="0.3">
      <c r="D3760" s="193">
        <v>99194077.180077791</v>
      </c>
      <c r="E3760" s="1"/>
      <c r="F3760" s="44">
        <f t="shared" si="290"/>
        <v>0.48321327166294042</v>
      </c>
      <c r="G3760" s="173">
        <v>7.4655631575008168E-3</v>
      </c>
      <c r="H3760" s="45">
        <f t="shared" si="291"/>
        <v>0.49067883482044122</v>
      </c>
      <c r="I3760" s="48"/>
      <c r="J3760" s="48"/>
      <c r="N3760" s="44">
        <f t="shared" si="292"/>
        <v>0</v>
      </c>
      <c r="O3760" s="45">
        <f t="shared" si="293"/>
        <v>0</v>
      </c>
      <c r="P3760" s="2"/>
      <c r="Q3760" s="2"/>
      <c r="R3760" s="2"/>
      <c r="U3760" s="49">
        <f t="shared" si="294"/>
        <v>0.29440730089226474</v>
      </c>
    </row>
    <row r="3761" spans="4:21" x14ac:dyDescent="0.3">
      <c r="D3761" s="193">
        <v>69004868.354814142</v>
      </c>
      <c r="E3761" s="1"/>
      <c r="F3761" s="44">
        <f t="shared" si="290"/>
        <v>0.33614978984952032</v>
      </c>
      <c r="G3761" s="173">
        <v>0</v>
      </c>
      <c r="H3761" s="45">
        <f t="shared" si="291"/>
        <v>0.33614978984952032</v>
      </c>
      <c r="I3761" s="48"/>
      <c r="J3761" s="48"/>
      <c r="N3761" s="44">
        <f t="shared" si="292"/>
        <v>0</v>
      </c>
      <c r="O3761" s="45">
        <f t="shared" si="293"/>
        <v>0</v>
      </c>
      <c r="P3761" s="2"/>
      <c r="Q3761" s="2"/>
      <c r="R3761" s="2"/>
      <c r="U3761" s="49">
        <f t="shared" si="294"/>
        <v>0.20168987390971219</v>
      </c>
    </row>
    <row r="3762" spans="4:21" x14ac:dyDescent="0.3">
      <c r="D3762" s="193">
        <v>77453597.309306145</v>
      </c>
      <c r="E3762" s="1"/>
      <c r="F3762" s="44">
        <f t="shared" si="290"/>
        <v>0.37730686369458488</v>
      </c>
      <c r="G3762" s="173">
        <v>1.4202881258244628E-2</v>
      </c>
      <c r="H3762" s="45">
        <f t="shared" si="291"/>
        <v>0.39150974495282953</v>
      </c>
      <c r="I3762" s="48"/>
      <c r="J3762" s="48"/>
      <c r="N3762" s="44">
        <f t="shared" si="292"/>
        <v>0</v>
      </c>
      <c r="O3762" s="45">
        <f t="shared" si="293"/>
        <v>0</v>
      </c>
      <c r="P3762" s="2"/>
      <c r="Q3762" s="2"/>
      <c r="R3762" s="2"/>
      <c r="U3762" s="49">
        <f t="shared" si="294"/>
        <v>0.2349058469716977</v>
      </c>
    </row>
    <row r="3763" spans="4:21" x14ac:dyDescent="0.3">
      <c r="D3763" s="193">
        <v>130007886.39127053</v>
      </c>
      <c r="E3763" s="1"/>
      <c r="F3763" s="44">
        <f t="shared" si="290"/>
        <v>0.6333194270365855</v>
      </c>
      <c r="G3763" s="173">
        <v>5.1194770870087508E-3</v>
      </c>
      <c r="H3763" s="45">
        <f t="shared" si="291"/>
        <v>0.63843890412359428</v>
      </c>
      <c r="I3763" s="48"/>
      <c r="J3763" s="48"/>
      <c r="N3763" s="44">
        <f t="shared" si="292"/>
        <v>0</v>
      </c>
      <c r="O3763" s="45">
        <f t="shared" si="293"/>
        <v>0</v>
      </c>
      <c r="P3763" s="2"/>
      <c r="Q3763" s="2"/>
      <c r="R3763" s="2"/>
      <c r="U3763" s="49">
        <f t="shared" si="294"/>
        <v>0.38306334247415658</v>
      </c>
    </row>
    <row r="3764" spans="4:21" x14ac:dyDescent="0.3">
      <c r="D3764" s="193">
        <v>75597072.386741579</v>
      </c>
      <c r="E3764" s="1"/>
      <c r="F3764" s="44">
        <f t="shared" si="290"/>
        <v>0.36826300233451986</v>
      </c>
      <c r="G3764" s="173">
        <v>1.6910913374241617E-2</v>
      </c>
      <c r="H3764" s="45">
        <f t="shared" si="291"/>
        <v>0.38517391570876147</v>
      </c>
      <c r="I3764" s="48"/>
      <c r="J3764" s="48"/>
      <c r="N3764" s="44">
        <f t="shared" si="292"/>
        <v>0</v>
      </c>
      <c r="O3764" s="45">
        <f t="shared" si="293"/>
        <v>0</v>
      </c>
      <c r="P3764" s="2"/>
      <c r="Q3764" s="2"/>
      <c r="R3764" s="2"/>
      <c r="U3764" s="49">
        <f t="shared" si="294"/>
        <v>0.23110434942525687</v>
      </c>
    </row>
    <row r="3765" spans="4:21" x14ac:dyDescent="0.3">
      <c r="D3765" s="193">
        <v>76006653.138682619</v>
      </c>
      <c r="E3765" s="1"/>
      <c r="F3765" s="44">
        <f t="shared" si="290"/>
        <v>0.37025823088830034</v>
      </c>
      <c r="G3765" s="173">
        <v>6.7788275256173191E-3</v>
      </c>
      <c r="H3765" s="45">
        <f t="shared" si="291"/>
        <v>0.37703705841391766</v>
      </c>
      <c r="I3765" s="48"/>
      <c r="J3765" s="48"/>
      <c r="N3765" s="44">
        <f t="shared" si="292"/>
        <v>0</v>
      </c>
      <c r="O3765" s="45">
        <f t="shared" si="293"/>
        <v>0</v>
      </c>
      <c r="P3765" s="2"/>
      <c r="Q3765" s="2"/>
      <c r="R3765" s="2"/>
      <c r="U3765" s="49">
        <f t="shared" si="294"/>
        <v>0.2262222350483506</v>
      </c>
    </row>
    <row r="3766" spans="4:21" x14ac:dyDescent="0.3">
      <c r="D3766" s="193">
        <v>113975269.90547042</v>
      </c>
      <c r="E3766" s="1"/>
      <c r="F3766" s="44">
        <f t="shared" si="290"/>
        <v>0.55521826126479867</v>
      </c>
      <c r="G3766" s="173">
        <v>4.6215372556971286E-3</v>
      </c>
      <c r="H3766" s="45">
        <f t="shared" si="291"/>
        <v>0.55983979852049581</v>
      </c>
      <c r="I3766" s="48"/>
      <c r="J3766" s="48"/>
      <c r="N3766" s="44">
        <f t="shared" si="292"/>
        <v>0</v>
      </c>
      <c r="O3766" s="45">
        <f t="shared" si="293"/>
        <v>0</v>
      </c>
      <c r="P3766" s="2"/>
      <c r="Q3766" s="2"/>
      <c r="R3766" s="2"/>
      <c r="U3766" s="49">
        <f t="shared" si="294"/>
        <v>0.33590387911229747</v>
      </c>
    </row>
    <row r="3767" spans="4:21" x14ac:dyDescent="0.3">
      <c r="D3767" s="193">
        <v>124131600.74206011</v>
      </c>
      <c r="E3767" s="1"/>
      <c r="F3767" s="44">
        <f t="shared" si="290"/>
        <v>0.60469373390547143</v>
      </c>
      <c r="G3767" s="173">
        <v>0</v>
      </c>
      <c r="H3767" s="45">
        <f t="shared" si="291"/>
        <v>0.60469373390547143</v>
      </c>
      <c r="I3767" s="48"/>
      <c r="J3767" s="48"/>
      <c r="N3767" s="44">
        <f t="shared" si="292"/>
        <v>0</v>
      </c>
      <c r="O3767" s="45">
        <f t="shared" si="293"/>
        <v>0</v>
      </c>
      <c r="P3767" s="2"/>
      <c r="Q3767" s="2"/>
      <c r="R3767" s="2"/>
      <c r="U3767" s="49">
        <f t="shared" si="294"/>
        <v>0.36281624034328286</v>
      </c>
    </row>
    <row r="3768" spans="4:21" x14ac:dyDescent="0.3">
      <c r="D3768" s="193">
        <v>124892836.35488027</v>
      </c>
      <c r="E3768" s="1"/>
      <c r="F3768" s="44">
        <f t="shared" si="290"/>
        <v>0.60840201126873972</v>
      </c>
      <c r="G3768" s="173">
        <v>0</v>
      </c>
      <c r="H3768" s="45">
        <f t="shared" si="291"/>
        <v>0.60840201126873972</v>
      </c>
      <c r="I3768" s="48"/>
      <c r="J3768" s="48"/>
      <c r="N3768" s="44">
        <f t="shared" si="292"/>
        <v>0</v>
      </c>
      <c r="O3768" s="45">
        <f t="shared" si="293"/>
        <v>0</v>
      </c>
      <c r="P3768" s="2"/>
      <c r="Q3768" s="2"/>
      <c r="R3768" s="2"/>
      <c r="U3768" s="49">
        <f t="shared" si="294"/>
        <v>0.3650412067612438</v>
      </c>
    </row>
    <row r="3769" spans="4:21" x14ac:dyDescent="0.3">
      <c r="D3769" s="193">
        <v>139129398.19317228</v>
      </c>
      <c r="E3769" s="1"/>
      <c r="F3769" s="44">
        <f t="shared" si="290"/>
        <v>0.6777538901175556</v>
      </c>
      <c r="G3769" s="173">
        <v>0</v>
      </c>
      <c r="H3769" s="45">
        <f t="shared" si="291"/>
        <v>0.6777538901175556</v>
      </c>
      <c r="I3769" s="48"/>
      <c r="J3769" s="48"/>
      <c r="N3769" s="44">
        <f t="shared" si="292"/>
        <v>0</v>
      </c>
      <c r="O3769" s="45">
        <f t="shared" si="293"/>
        <v>0</v>
      </c>
      <c r="P3769" s="2"/>
      <c r="Q3769" s="2"/>
      <c r="R3769" s="2"/>
      <c r="U3769" s="49">
        <f t="shared" si="294"/>
        <v>0.40665233407053336</v>
      </c>
    </row>
    <row r="3770" spans="4:21" x14ac:dyDescent="0.3">
      <c r="D3770" s="193">
        <v>72897565.182531148</v>
      </c>
      <c r="E3770" s="1"/>
      <c r="F3770" s="44">
        <f t="shared" si="290"/>
        <v>0.35511264351162247</v>
      </c>
      <c r="G3770" s="173">
        <v>0</v>
      </c>
      <c r="H3770" s="45">
        <f t="shared" si="291"/>
        <v>0.35511264351162247</v>
      </c>
      <c r="I3770" s="48"/>
      <c r="J3770" s="48"/>
      <c r="N3770" s="44">
        <f t="shared" si="292"/>
        <v>0</v>
      </c>
      <c r="O3770" s="45">
        <f t="shared" si="293"/>
        <v>0</v>
      </c>
      <c r="P3770" s="2"/>
      <c r="Q3770" s="2"/>
      <c r="R3770" s="2"/>
      <c r="U3770" s="49">
        <f t="shared" si="294"/>
        <v>0.21306758610697349</v>
      </c>
    </row>
    <row r="3771" spans="4:21" x14ac:dyDescent="0.3">
      <c r="D3771" s="193">
        <v>94718333.384352088</v>
      </c>
      <c r="E3771" s="1"/>
      <c r="F3771" s="44">
        <f t="shared" si="290"/>
        <v>0.46141016744401142</v>
      </c>
      <c r="G3771" s="173">
        <v>1.7537290984747517E-2</v>
      </c>
      <c r="H3771" s="45">
        <f t="shared" si="291"/>
        <v>0.47894745842875897</v>
      </c>
      <c r="I3771" s="48"/>
      <c r="J3771" s="48"/>
      <c r="N3771" s="44">
        <f t="shared" si="292"/>
        <v>0</v>
      </c>
      <c r="O3771" s="45">
        <f t="shared" si="293"/>
        <v>0</v>
      </c>
      <c r="P3771" s="2"/>
      <c r="Q3771" s="2"/>
      <c r="R3771" s="2"/>
      <c r="U3771" s="49">
        <f t="shared" si="294"/>
        <v>0.28736847505725538</v>
      </c>
    </row>
    <row r="3772" spans="4:21" x14ac:dyDescent="0.3">
      <c r="D3772" s="193">
        <v>90309343.955764666</v>
      </c>
      <c r="E3772" s="1"/>
      <c r="F3772" s="44">
        <f t="shared" si="290"/>
        <v>0.43993224994045577</v>
      </c>
      <c r="G3772" s="173">
        <v>1.1640684363535098E-2</v>
      </c>
      <c r="H3772" s="45">
        <f t="shared" si="291"/>
        <v>0.45157293430399087</v>
      </c>
      <c r="I3772" s="48"/>
      <c r="J3772" s="48"/>
      <c r="N3772" s="44">
        <f t="shared" si="292"/>
        <v>0</v>
      </c>
      <c r="O3772" s="45">
        <f t="shared" si="293"/>
        <v>0</v>
      </c>
      <c r="P3772" s="2"/>
      <c r="Q3772" s="2"/>
      <c r="R3772" s="2"/>
      <c r="U3772" s="49">
        <f t="shared" si="294"/>
        <v>0.2709437605823945</v>
      </c>
    </row>
    <row r="3773" spans="4:21" x14ac:dyDescent="0.3">
      <c r="D3773" s="193">
        <v>129319063.51155776</v>
      </c>
      <c r="E3773" s="1"/>
      <c r="F3773" s="44">
        <f t="shared" si="290"/>
        <v>0.62996390050955264</v>
      </c>
      <c r="G3773" s="173">
        <v>1.5552622705071769E-2</v>
      </c>
      <c r="H3773" s="45">
        <f t="shared" si="291"/>
        <v>0.64551652321462438</v>
      </c>
      <c r="I3773" s="48"/>
      <c r="J3773" s="48"/>
      <c r="N3773" s="44">
        <f t="shared" si="292"/>
        <v>0</v>
      </c>
      <c r="O3773" s="45">
        <f t="shared" si="293"/>
        <v>0</v>
      </c>
      <c r="P3773" s="2"/>
      <c r="Q3773" s="2"/>
      <c r="R3773" s="2"/>
      <c r="U3773" s="49">
        <f t="shared" si="294"/>
        <v>0.38730991392877462</v>
      </c>
    </row>
    <row r="3774" spans="4:21" x14ac:dyDescent="0.3">
      <c r="D3774" s="193">
        <v>91349488.924373671</v>
      </c>
      <c r="E3774" s="1"/>
      <c r="F3774" s="44">
        <f t="shared" si="290"/>
        <v>0.44499920421407491</v>
      </c>
      <c r="G3774" s="173">
        <v>0.73304062706764483</v>
      </c>
      <c r="H3774" s="45">
        <f t="shared" si="291"/>
        <v>1.1780398312817197</v>
      </c>
      <c r="I3774" s="48"/>
      <c r="J3774" s="48"/>
      <c r="N3774" s="44">
        <f t="shared" si="292"/>
        <v>0.42803983128171974</v>
      </c>
      <c r="O3774" s="45">
        <f t="shared" si="293"/>
        <v>0.3780398312817197</v>
      </c>
      <c r="P3774" s="2"/>
      <c r="Q3774" s="2"/>
      <c r="R3774" s="2"/>
      <c r="U3774" s="49">
        <f t="shared" si="294"/>
        <v>0.70682389876903184</v>
      </c>
    </row>
    <row r="3775" spans="4:21" x14ac:dyDescent="0.3">
      <c r="D3775" s="193">
        <v>69823798.874623865</v>
      </c>
      <c r="E3775" s="1"/>
      <c r="F3775" s="44">
        <f t="shared" si="290"/>
        <v>0.34013912174303146</v>
      </c>
      <c r="G3775" s="173">
        <v>6.4374017851859559E-3</v>
      </c>
      <c r="H3775" s="45">
        <f t="shared" si="291"/>
        <v>0.34657652352821744</v>
      </c>
      <c r="I3775" s="48"/>
      <c r="J3775" s="48"/>
      <c r="N3775" s="44">
        <f t="shared" si="292"/>
        <v>0</v>
      </c>
      <c r="O3775" s="45">
        <f t="shared" si="293"/>
        <v>0</v>
      </c>
      <c r="P3775" s="2"/>
      <c r="Q3775" s="2"/>
      <c r="R3775" s="2"/>
      <c r="U3775" s="49">
        <f t="shared" si="294"/>
        <v>0.20794591411693045</v>
      </c>
    </row>
    <row r="3776" spans="4:21" x14ac:dyDescent="0.3">
      <c r="D3776" s="193">
        <v>95725617.783578902</v>
      </c>
      <c r="E3776" s="1"/>
      <c r="F3776" s="44">
        <f t="shared" si="290"/>
        <v>0.46631704499035737</v>
      </c>
      <c r="G3776" s="173">
        <v>0</v>
      </c>
      <c r="H3776" s="45">
        <f t="shared" si="291"/>
        <v>0.46631704499035737</v>
      </c>
      <c r="I3776" s="48"/>
      <c r="J3776" s="48"/>
      <c r="N3776" s="44">
        <f t="shared" si="292"/>
        <v>0</v>
      </c>
      <c r="O3776" s="45">
        <f t="shared" si="293"/>
        <v>0</v>
      </c>
      <c r="P3776" s="2"/>
      <c r="Q3776" s="2"/>
      <c r="R3776" s="2"/>
      <c r="U3776" s="49">
        <f t="shared" si="294"/>
        <v>0.27979022699421441</v>
      </c>
    </row>
    <row r="3777" spans="4:21" x14ac:dyDescent="0.3">
      <c r="D3777" s="193">
        <v>71933385.502933145</v>
      </c>
      <c r="E3777" s="1"/>
      <c r="F3777" s="44">
        <f t="shared" si="290"/>
        <v>0.35041574596799524</v>
      </c>
      <c r="G3777" s="173">
        <v>0</v>
      </c>
      <c r="H3777" s="45">
        <f t="shared" si="291"/>
        <v>0.35041574596799524</v>
      </c>
      <c r="I3777" s="48"/>
      <c r="J3777" s="48"/>
      <c r="N3777" s="44">
        <f t="shared" si="292"/>
        <v>0</v>
      </c>
      <c r="O3777" s="45">
        <f t="shared" si="293"/>
        <v>0</v>
      </c>
      <c r="P3777" s="2"/>
      <c r="Q3777" s="2"/>
      <c r="R3777" s="2"/>
      <c r="U3777" s="49">
        <f t="shared" si="294"/>
        <v>0.21024944758079714</v>
      </c>
    </row>
    <row r="3778" spans="4:21" x14ac:dyDescent="0.3">
      <c r="D3778" s="193">
        <v>127946031.47910188</v>
      </c>
      <c r="E3778" s="1"/>
      <c r="F3778" s="44">
        <f t="shared" si="290"/>
        <v>0.62327532272988784</v>
      </c>
      <c r="G3778" s="173">
        <v>0</v>
      </c>
      <c r="H3778" s="45">
        <f t="shared" si="291"/>
        <v>0.62327532272988784</v>
      </c>
      <c r="I3778" s="48"/>
      <c r="J3778" s="48"/>
      <c r="N3778" s="44">
        <f t="shared" si="292"/>
        <v>0</v>
      </c>
      <c r="O3778" s="45">
        <f t="shared" si="293"/>
        <v>0</v>
      </c>
      <c r="P3778" s="2"/>
      <c r="Q3778" s="2"/>
      <c r="R3778" s="2"/>
      <c r="U3778" s="49">
        <f t="shared" si="294"/>
        <v>0.37396519363793268</v>
      </c>
    </row>
    <row r="3779" spans="4:21" x14ac:dyDescent="0.3">
      <c r="D3779" s="193">
        <v>91274382.790410265</v>
      </c>
      <c r="E3779" s="1"/>
      <c r="F3779" s="44">
        <f t="shared" si="290"/>
        <v>0.4446333327654346</v>
      </c>
      <c r="G3779" s="173">
        <v>0</v>
      </c>
      <c r="H3779" s="45">
        <f t="shared" si="291"/>
        <v>0.4446333327654346</v>
      </c>
      <c r="I3779" s="48"/>
      <c r="J3779" s="48"/>
      <c r="N3779" s="44">
        <f t="shared" si="292"/>
        <v>0</v>
      </c>
      <c r="O3779" s="45">
        <f t="shared" si="293"/>
        <v>0</v>
      </c>
      <c r="P3779" s="2"/>
      <c r="Q3779" s="2"/>
      <c r="R3779" s="2"/>
      <c r="U3779" s="49">
        <f t="shared" si="294"/>
        <v>0.26677999965926075</v>
      </c>
    </row>
    <row r="3780" spans="4:21" x14ac:dyDescent="0.3">
      <c r="D3780" s="193">
        <v>88295257.119860992</v>
      </c>
      <c r="E3780" s="1"/>
      <c r="F3780" s="44">
        <f t="shared" si="290"/>
        <v>0.43012084267645695</v>
      </c>
      <c r="G3780" s="173">
        <v>0</v>
      </c>
      <c r="H3780" s="45">
        <f t="shared" si="291"/>
        <v>0.43012084267645695</v>
      </c>
      <c r="I3780" s="48"/>
      <c r="J3780" s="48"/>
      <c r="N3780" s="44">
        <f t="shared" si="292"/>
        <v>0</v>
      </c>
      <c r="O3780" s="45">
        <f t="shared" si="293"/>
        <v>0</v>
      </c>
      <c r="P3780" s="2"/>
      <c r="Q3780" s="2"/>
      <c r="R3780" s="2"/>
      <c r="U3780" s="49">
        <f t="shared" si="294"/>
        <v>0.25807250560587414</v>
      </c>
    </row>
    <row r="3781" spans="4:21" x14ac:dyDescent="0.3">
      <c r="D3781" s="193">
        <v>63260627.877497427</v>
      </c>
      <c r="E3781" s="1"/>
      <c r="F3781" s="44">
        <f t="shared" ref="F3781:F3844" si="295">D3781/$B$4</f>
        <v>0.30816734056251416</v>
      </c>
      <c r="G3781" s="173">
        <v>1.0318382286470893E-2</v>
      </c>
      <c r="H3781" s="45">
        <f t="shared" ref="H3781:H3844" si="296">F3781+G3781</f>
        <v>0.31848572284898508</v>
      </c>
      <c r="I3781" s="48"/>
      <c r="J3781" s="48"/>
      <c r="N3781" s="44">
        <f t="shared" ref="N3781:N3844" si="297">MIN(MAX(H3781-75%,0),125%)</f>
        <v>0</v>
      </c>
      <c r="O3781" s="45">
        <f t="shared" ref="O3781:O3844" si="298">MIN(MAX(H3781-80%,0),120%)</f>
        <v>0</v>
      </c>
      <c r="P3781" s="2"/>
      <c r="Q3781" s="2"/>
      <c r="R3781" s="2"/>
      <c r="U3781" s="49">
        <f t="shared" ref="U3781:U3844" si="299">H3781*60%</f>
        <v>0.19109143370939105</v>
      </c>
    </row>
    <row r="3782" spans="4:21" x14ac:dyDescent="0.3">
      <c r="D3782" s="193">
        <v>105405594.02119942</v>
      </c>
      <c r="E3782" s="1"/>
      <c r="F3782" s="44">
        <f t="shared" si="295"/>
        <v>0.51347200746768928</v>
      </c>
      <c r="G3782" s="173">
        <v>1.3251144625451667E-2</v>
      </c>
      <c r="H3782" s="45">
        <f t="shared" si="296"/>
        <v>0.52672315209314091</v>
      </c>
      <c r="I3782" s="48"/>
      <c r="J3782" s="48"/>
      <c r="N3782" s="44">
        <f t="shared" si="297"/>
        <v>0</v>
      </c>
      <c r="O3782" s="45">
        <f t="shared" si="298"/>
        <v>0</v>
      </c>
      <c r="P3782" s="2"/>
      <c r="Q3782" s="2"/>
      <c r="R3782" s="2"/>
      <c r="U3782" s="49">
        <f t="shared" si="299"/>
        <v>0.31603389125588455</v>
      </c>
    </row>
    <row r="3783" spans="4:21" x14ac:dyDescent="0.3">
      <c r="D3783" s="193">
        <v>78170366.042557552</v>
      </c>
      <c r="E3783" s="1"/>
      <c r="F3783" s="44">
        <f t="shared" si="295"/>
        <v>0.38079852543958348</v>
      </c>
      <c r="G3783" s="173">
        <v>0</v>
      </c>
      <c r="H3783" s="45">
        <f t="shared" si="296"/>
        <v>0.38079852543958348</v>
      </c>
      <c r="I3783" s="48"/>
      <c r="J3783" s="48"/>
      <c r="N3783" s="44">
        <f t="shared" si="297"/>
        <v>0</v>
      </c>
      <c r="O3783" s="45">
        <f t="shared" si="298"/>
        <v>0</v>
      </c>
      <c r="P3783" s="2"/>
      <c r="Q3783" s="2"/>
      <c r="R3783" s="2"/>
      <c r="U3783" s="49">
        <f t="shared" si="299"/>
        <v>0.22847911526375009</v>
      </c>
    </row>
    <row r="3784" spans="4:21" x14ac:dyDescent="0.3">
      <c r="D3784" s="193">
        <v>127560488.44644603</v>
      </c>
      <c r="E3784" s="1"/>
      <c r="F3784" s="44">
        <f t="shared" si="295"/>
        <v>0.6213971913386529</v>
      </c>
      <c r="G3784" s="173">
        <v>0</v>
      </c>
      <c r="H3784" s="45">
        <f t="shared" si="296"/>
        <v>0.6213971913386529</v>
      </c>
      <c r="I3784" s="48"/>
      <c r="J3784" s="48"/>
      <c r="N3784" s="44">
        <f t="shared" si="297"/>
        <v>0</v>
      </c>
      <c r="O3784" s="45">
        <f t="shared" si="298"/>
        <v>0</v>
      </c>
      <c r="P3784" s="2"/>
      <c r="Q3784" s="2"/>
      <c r="R3784" s="2"/>
      <c r="U3784" s="49">
        <f t="shared" si="299"/>
        <v>0.37283831480319174</v>
      </c>
    </row>
    <row r="3785" spans="4:21" x14ac:dyDescent="0.3">
      <c r="D3785" s="193">
        <v>90836640.703991815</v>
      </c>
      <c r="E3785" s="1"/>
      <c r="F3785" s="44">
        <f t="shared" si="295"/>
        <v>0.44250091930148533</v>
      </c>
      <c r="G3785" s="173">
        <v>0</v>
      </c>
      <c r="H3785" s="45">
        <f t="shared" si="296"/>
        <v>0.44250091930148533</v>
      </c>
      <c r="I3785" s="48"/>
      <c r="J3785" s="48"/>
      <c r="N3785" s="44">
        <f t="shared" si="297"/>
        <v>0</v>
      </c>
      <c r="O3785" s="45">
        <f t="shared" si="298"/>
        <v>0</v>
      </c>
      <c r="P3785" s="2"/>
      <c r="Q3785" s="2"/>
      <c r="R3785" s="2"/>
      <c r="U3785" s="49">
        <f t="shared" si="299"/>
        <v>0.2655005515808912</v>
      </c>
    </row>
    <row r="3786" spans="4:21" x14ac:dyDescent="0.3">
      <c r="D3786" s="193">
        <v>73994865.049452677</v>
      </c>
      <c r="E3786" s="1"/>
      <c r="F3786" s="44">
        <f t="shared" si="295"/>
        <v>0.36045802172133029</v>
      </c>
      <c r="G3786" s="173">
        <v>0</v>
      </c>
      <c r="H3786" s="45">
        <f t="shared" si="296"/>
        <v>0.36045802172133029</v>
      </c>
      <c r="I3786" s="48"/>
      <c r="J3786" s="48"/>
      <c r="N3786" s="44">
        <f t="shared" si="297"/>
        <v>0</v>
      </c>
      <c r="O3786" s="45">
        <f t="shared" si="298"/>
        <v>0</v>
      </c>
      <c r="P3786" s="2"/>
      <c r="Q3786" s="2"/>
      <c r="R3786" s="2"/>
      <c r="U3786" s="49">
        <f t="shared" si="299"/>
        <v>0.21627481303279816</v>
      </c>
    </row>
    <row r="3787" spans="4:21" x14ac:dyDescent="0.3">
      <c r="D3787" s="193">
        <v>90277323.162545621</v>
      </c>
      <c r="E3787" s="1"/>
      <c r="F3787" s="44">
        <f t="shared" si="295"/>
        <v>0.43977626409238413</v>
      </c>
      <c r="G3787" s="173">
        <v>0</v>
      </c>
      <c r="H3787" s="45">
        <f t="shared" si="296"/>
        <v>0.43977626409238413</v>
      </c>
      <c r="I3787" s="48"/>
      <c r="J3787" s="48"/>
      <c r="N3787" s="44">
        <f t="shared" si="297"/>
        <v>0</v>
      </c>
      <c r="O3787" s="45">
        <f t="shared" si="298"/>
        <v>0</v>
      </c>
      <c r="P3787" s="2"/>
      <c r="Q3787" s="2"/>
      <c r="R3787" s="2"/>
      <c r="U3787" s="49">
        <f t="shared" si="299"/>
        <v>0.26386575845543048</v>
      </c>
    </row>
    <row r="3788" spans="4:21" x14ac:dyDescent="0.3">
      <c r="D3788" s="193">
        <v>69274075.63411051</v>
      </c>
      <c r="E3788" s="1"/>
      <c r="F3788" s="44">
        <f t="shared" si="295"/>
        <v>0.33746120413838071</v>
      </c>
      <c r="G3788" s="173">
        <v>0</v>
      </c>
      <c r="H3788" s="45">
        <f t="shared" si="296"/>
        <v>0.33746120413838071</v>
      </c>
      <c r="I3788" s="48"/>
      <c r="J3788" s="48"/>
      <c r="N3788" s="44">
        <f t="shared" si="297"/>
        <v>0</v>
      </c>
      <c r="O3788" s="45">
        <f t="shared" si="298"/>
        <v>0</v>
      </c>
      <c r="P3788" s="2"/>
      <c r="Q3788" s="2"/>
      <c r="R3788" s="2"/>
      <c r="U3788" s="49">
        <f t="shared" si="299"/>
        <v>0.20247672248302842</v>
      </c>
    </row>
    <row r="3789" spans="4:21" x14ac:dyDescent="0.3">
      <c r="D3789" s="193">
        <v>123453371.08488737</v>
      </c>
      <c r="E3789" s="1"/>
      <c r="F3789" s="44">
        <f t="shared" si="295"/>
        <v>0.60138981112199397</v>
      </c>
      <c r="G3789" s="173">
        <v>0</v>
      </c>
      <c r="H3789" s="45">
        <f t="shared" si="296"/>
        <v>0.60138981112199397</v>
      </c>
      <c r="I3789" s="48"/>
      <c r="J3789" s="48"/>
      <c r="N3789" s="44">
        <f t="shared" si="297"/>
        <v>0</v>
      </c>
      <c r="O3789" s="45">
        <f t="shared" si="298"/>
        <v>0</v>
      </c>
      <c r="P3789" s="2"/>
      <c r="Q3789" s="2"/>
      <c r="R3789" s="2"/>
      <c r="U3789" s="49">
        <f t="shared" si="299"/>
        <v>0.36083388667319638</v>
      </c>
    </row>
    <row r="3790" spans="4:21" x14ac:dyDescent="0.3">
      <c r="D3790" s="193">
        <v>104278109.16858679</v>
      </c>
      <c r="E3790" s="1"/>
      <c r="F3790" s="44">
        <f t="shared" si="295"/>
        <v>0.50797958634871165</v>
      </c>
      <c r="G3790" s="173">
        <v>5.0873297379095978E-3</v>
      </c>
      <c r="H3790" s="45">
        <f t="shared" si="296"/>
        <v>0.51306691608662125</v>
      </c>
      <c r="I3790" s="48"/>
      <c r="J3790" s="48"/>
      <c r="N3790" s="44">
        <f t="shared" si="297"/>
        <v>0</v>
      </c>
      <c r="O3790" s="45">
        <f t="shared" si="298"/>
        <v>0</v>
      </c>
      <c r="P3790" s="2"/>
      <c r="Q3790" s="2"/>
      <c r="R3790" s="2"/>
      <c r="U3790" s="49">
        <f t="shared" si="299"/>
        <v>0.30784014965197276</v>
      </c>
    </row>
    <row r="3791" spans="4:21" x14ac:dyDescent="0.3">
      <c r="D3791" s="193">
        <v>76988522.92062588</v>
      </c>
      <c r="E3791" s="1"/>
      <c r="F3791" s="44">
        <f t="shared" si="295"/>
        <v>0.37504130386168422</v>
      </c>
      <c r="G3791" s="173">
        <v>4.6051664203363967E-3</v>
      </c>
      <c r="H3791" s="45">
        <f t="shared" si="296"/>
        <v>0.37964647028202059</v>
      </c>
      <c r="I3791" s="48"/>
      <c r="J3791" s="48"/>
      <c r="N3791" s="44">
        <f t="shared" si="297"/>
        <v>0</v>
      </c>
      <c r="O3791" s="45">
        <f t="shared" si="298"/>
        <v>0</v>
      </c>
      <c r="P3791" s="2"/>
      <c r="Q3791" s="2"/>
      <c r="R3791" s="2"/>
      <c r="U3791" s="49">
        <f t="shared" si="299"/>
        <v>0.22778788216921234</v>
      </c>
    </row>
    <row r="3792" spans="4:21" x14ac:dyDescent="0.3">
      <c r="D3792" s="193">
        <v>124935353.84245534</v>
      </c>
      <c r="E3792" s="1"/>
      <c r="F3792" s="44">
        <f t="shared" si="295"/>
        <v>0.60860913063370681</v>
      </c>
      <c r="G3792" s="173">
        <v>0</v>
      </c>
      <c r="H3792" s="45">
        <f t="shared" si="296"/>
        <v>0.60860913063370681</v>
      </c>
      <c r="I3792" s="48"/>
      <c r="J3792" s="48"/>
      <c r="N3792" s="44">
        <f t="shared" si="297"/>
        <v>0</v>
      </c>
      <c r="O3792" s="45">
        <f t="shared" si="298"/>
        <v>0</v>
      </c>
      <c r="P3792" s="2"/>
      <c r="Q3792" s="2"/>
      <c r="R3792" s="2"/>
      <c r="U3792" s="49">
        <f t="shared" si="299"/>
        <v>0.36516547838022406</v>
      </c>
    </row>
    <row r="3793" spans="4:21" x14ac:dyDescent="0.3">
      <c r="D3793" s="193">
        <v>73761993.85575369</v>
      </c>
      <c r="E3793" s="1"/>
      <c r="F3793" s="44">
        <f t="shared" si="295"/>
        <v>0.3593236147629485</v>
      </c>
      <c r="G3793" s="173">
        <v>0</v>
      </c>
      <c r="H3793" s="45">
        <f t="shared" si="296"/>
        <v>0.3593236147629485</v>
      </c>
      <c r="I3793" s="48"/>
      <c r="J3793" s="48"/>
      <c r="N3793" s="44">
        <f t="shared" si="297"/>
        <v>0</v>
      </c>
      <c r="O3793" s="45">
        <f t="shared" si="298"/>
        <v>0</v>
      </c>
      <c r="P3793" s="2"/>
      <c r="Q3793" s="2"/>
      <c r="R3793" s="2"/>
      <c r="U3793" s="49">
        <f t="shared" si="299"/>
        <v>0.21559416885776908</v>
      </c>
    </row>
    <row r="3794" spans="4:21" x14ac:dyDescent="0.3">
      <c r="D3794" s="193">
        <v>89208210.347519204</v>
      </c>
      <c r="E3794" s="1"/>
      <c r="F3794" s="44">
        <f t="shared" si="295"/>
        <v>0.43456819607247771</v>
      </c>
      <c r="G3794" s="173">
        <v>0.10315022155704454</v>
      </c>
      <c r="H3794" s="45">
        <f t="shared" si="296"/>
        <v>0.53771841762952222</v>
      </c>
      <c r="I3794" s="48"/>
      <c r="J3794" s="48"/>
      <c r="N3794" s="44">
        <f t="shared" si="297"/>
        <v>0</v>
      </c>
      <c r="O3794" s="45">
        <f t="shared" si="298"/>
        <v>0</v>
      </c>
      <c r="P3794" s="2"/>
      <c r="Q3794" s="2"/>
      <c r="R3794" s="2"/>
      <c r="U3794" s="49">
        <f t="shared" si="299"/>
        <v>0.3226310505777133</v>
      </c>
    </row>
    <row r="3795" spans="4:21" x14ac:dyDescent="0.3">
      <c r="D3795" s="193">
        <v>75432552.963568866</v>
      </c>
      <c r="E3795" s="1"/>
      <c r="F3795" s="44">
        <f t="shared" si="295"/>
        <v>0.36746156367020261</v>
      </c>
      <c r="G3795" s="173">
        <v>6.0082757111882337E-3</v>
      </c>
      <c r="H3795" s="45">
        <f t="shared" si="296"/>
        <v>0.37346983938139083</v>
      </c>
      <c r="I3795" s="48"/>
      <c r="J3795" s="48"/>
      <c r="N3795" s="44">
        <f t="shared" si="297"/>
        <v>0</v>
      </c>
      <c r="O3795" s="45">
        <f t="shared" si="298"/>
        <v>0</v>
      </c>
      <c r="P3795" s="2"/>
      <c r="Q3795" s="2"/>
      <c r="R3795" s="2"/>
      <c r="U3795" s="49">
        <f t="shared" si="299"/>
        <v>0.22408190362883448</v>
      </c>
    </row>
    <row r="3796" spans="4:21" x14ac:dyDescent="0.3">
      <c r="D3796" s="193">
        <v>89009127.25874193</v>
      </c>
      <c r="E3796" s="1"/>
      <c r="F3796" s="44">
        <f t="shared" si="295"/>
        <v>0.43359838423092806</v>
      </c>
      <c r="G3796" s="173">
        <v>0</v>
      </c>
      <c r="H3796" s="45">
        <f t="shared" si="296"/>
        <v>0.43359838423092806</v>
      </c>
      <c r="I3796" s="48"/>
      <c r="J3796" s="48"/>
      <c r="N3796" s="44">
        <f t="shared" si="297"/>
        <v>0</v>
      </c>
      <c r="O3796" s="45">
        <f t="shared" si="298"/>
        <v>0</v>
      </c>
      <c r="P3796" s="2"/>
      <c r="Q3796" s="2"/>
      <c r="R3796" s="2"/>
      <c r="U3796" s="49">
        <f t="shared" si="299"/>
        <v>0.26015903053855682</v>
      </c>
    </row>
    <row r="3797" spans="4:21" x14ac:dyDescent="0.3">
      <c r="D3797" s="193">
        <v>120708118.23705553</v>
      </c>
      <c r="E3797" s="1"/>
      <c r="F3797" s="44">
        <f t="shared" si="295"/>
        <v>0.58801660731936556</v>
      </c>
      <c r="G3797" s="173">
        <v>0</v>
      </c>
      <c r="H3797" s="45">
        <f t="shared" si="296"/>
        <v>0.58801660731936556</v>
      </c>
      <c r="I3797" s="48"/>
      <c r="J3797" s="48"/>
      <c r="N3797" s="44">
        <f t="shared" si="297"/>
        <v>0</v>
      </c>
      <c r="O3797" s="45">
        <f t="shared" si="298"/>
        <v>0</v>
      </c>
      <c r="P3797" s="2"/>
      <c r="Q3797" s="2"/>
      <c r="R3797" s="2"/>
      <c r="U3797" s="49">
        <f t="shared" si="299"/>
        <v>0.35280996439161932</v>
      </c>
    </row>
    <row r="3798" spans="4:21" x14ac:dyDescent="0.3">
      <c r="D3798" s="193">
        <v>105128609.03857912</v>
      </c>
      <c r="E3798" s="1"/>
      <c r="F3798" s="44">
        <f t="shared" si="295"/>
        <v>0.51212270493412693</v>
      </c>
      <c r="G3798" s="173">
        <v>0</v>
      </c>
      <c r="H3798" s="45">
        <f t="shared" si="296"/>
        <v>0.51212270493412693</v>
      </c>
      <c r="I3798" s="48"/>
      <c r="J3798" s="48"/>
      <c r="N3798" s="44">
        <f t="shared" si="297"/>
        <v>0</v>
      </c>
      <c r="O3798" s="45">
        <f t="shared" si="298"/>
        <v>0</v>
      </c>
      <c r="P3798" s="2"/>
      <c r="Q3798" s="2"/>
      <c r="R3798" s="2"/>
      <c r="U3798" s="49">
        <f t="shared" si="299"/>
        <v>0.30727362296047617</v>
      </c>
    </row>
    <row r="3799" spans="4:21" x14ac:dyDescent="0.3">
      <c r="D3799" s="193">
        <v>130855245.93237892</v>
      </c>
      <c r="E3799" s="1"/>
      <c r="F3799" s="44">
        <f t="shared" si="295"/>
        <v>0.63744724784780649</v>
      </c>
      <c r="G3799" s="173">
        <v>0</v>
      </c>
      <c r="H3799" s="45">
        <f t="shared" si="296"/>
        <v>0.63744724784780649</v>
      </c>
      <c r="I3799" s="48"/>
      <c r="J3799" s="48"/>
      <c r="N3799" s="44">
        <f t="shared" si="297"/>
        <v>0</v>
      </c>
      <c r="O3799" s="45">
        <f t="shared" si="298"/>
        <v>0</v>
      </c>
      <c r="P3799" s="2"/>
      <c r="Q3799" s="2"/>
      <c r="R3799" s="2"/>
      <c r="U3799" s="49">
        <f t="shared" si="299"/>
        <v>0.3824683487086839</v>
      </c>
    </row>
    <row r="3800" spans="4:21" x14ac:dyDescent="0.3">
      <c r="D3800" s="193">
        <v>97662512.065913096</v>
      </c>
      <c r="E3800" s="1"/>
      <c r="F3800" s="44">
        <f t="shared" si="295"/>
        <v>0.47575241703714649</v>
      </c>
      <c r="G3800" s="173">
        <v>0</v>
      </c>
      <c r="H3800" s="45">
        <f t="shared" si="296"/>
        <v>0.47575241703714649</v>
      </c>
      <c r="I3800" s="48"/>
      <c r="J3800" s="48"/>
      <c r="N3800" s="44">
        <f t="shared" si="297"/>
        <v>0</v>
      </c>
      <c r="O3800" s="45">
        <f t="shared" si="298"/>
        <v>0</v>
      </c>
      <c r="P3800" s="2"/>
      <c r="Q3800" s="2"/>
      <c r="R3800" s="2"/>
      <c r="U3800" s="49">
        <f t="shared" si="299"/>
        <v>0.28545145022228791</v>
      </c>
    </row>
    <row r="3801" spans="4:21" x14ac:dyDescent="0.3">
      <c r="D3801" s="193">
        <v>110201917.83923939</v>
      </c>
      <c r="E3801" s="1"/>
      <c r="F3801" s="44">
        <f t="shared" si="295"/>
        <v>0.53683678276432822</v>
      </c>
      <c r="G3801" s="173">
        <v>0</v>
      </c>
      <c r="H3801" s="45">
        <f t="shared" si="296"/>
        <v>0.53683678276432822</v>
      </c>
      <c r="I3801" s="48"/>
      <c r="J3801" s="48"/>
      <c r="N3801" s="44">
        <f t="shared" si="297"/>
        <v>0</v>
      </c>
      <c r="O3801" s="45">
        <f t="shared" si="298"/>
        <v>0</v>
      </c>
      <c r="P3801" s="2"/>
      <c r="Q3801" s="2"/>
      <c r="R3801" s="2"/>
      <c r="U3801" s="49">
        <f t="shared" si="299"/>
        <v>0.32210206965859695</v>
      </c>
    </row>
    <row r="3802" spans="4:21" x14ac:dyDescent="0.3">
      <c r="D3802" s="193">
        <v>104194786.50193347</v>
      </c>
      <c r="E3802" s="1"/>
      <c r="F3802" s="44">
        <f t="shared" si="295"/>
        <v>0.50757368894534005</v>
      </c>
      <c r="G3802" s="173">
        <v>0</v>
      </c>
      <c r="H3802" s="45">
        <f t="shared" si="296"/>
        <v>0.50757368894534005</v>
      </c>
      <c r="I3802" s="48"/>
      <c r="J3802" s="48"/>
      <c r="N3802" s="44">
        <f t="shared" si="297"/>
        <v>0</v>
      </c>
      <c r="O3802" s="45">
        <f t="shared" si="298"/>
        <v>0</v>
      </c>
      <c r="P3802" s="2"/>
      <c r="Q3802" s="2"/>
      <c r="R3802" s="2"/>
      <c r="U3802" s="49">
        <f t="shared" si="299"/>
        <v>0.304544213367204</v>
      </c>
    </row>
    <row r="3803" spans="4:21" x14ac:dyDescent="0.3">
      <c r="D3803" s="193">
        <v>97106400.820547223</v>
      </c>
      <c r="E3803" s="1"/>
      <c r="F3803" s="44">
        <f t="shared" si="295"/>
        <v>0.47304338095433723</v>
      </c>
      <c r="G3803" s="173">
        <v>0</v>
      </c>
      <c r="H3803" s="45">
        <f t="shared" si="296"/>
        <v>0.47304338095433723</v>
      </c>
      <c r="I3803" s="48"/>
      <c r="J3803" s="48"/>
      <c r="N3803" s="44">
        <f t="shared" si="297"/>
        <v>0</v>
      </c>
      <c r="O3803" s="45">
        <f t="shared" si="298"/>
        <v>0</v>
      </c>
      <c r="P3803" s="2"/>
      <c r="Q3803" s="2"/>
      <c r="R3803" s="2"/>
      <c r="U3803" s="49">
        <f t="shared" si="299"/>
        <v>0.28382602857260231</v>
      </c>
    </row>
    <row r="3804" spans="4:21" x14ac:dyDescent="0.3">
      <c r="D3804" s="193">
        <v>95785318.51591067</v>
      </c>
      <c r="E3804" s="1"/>
      <c r="F3804" s="44">
        <f t="shared" si="295"/>
        <v>0.46660787068288673</v>
      </c>
      <c r="G3804" s="173">
        <v>1.84464126631258E-2</v>
      </c>
      <c r="H3804" s="45">
        <f t="shared" si="296"/>
        <v>0.48505428334601253</v>
      </c>
      <c r="I3804" s="48"/>
      <c r="J3804" s="48"/>
      <c r="N3804" s="44">
        <f t="shared" si="297"/>
        <v>0</v>
      </c>
      <c r="O3804" s="45">
        <f t="shared" si="298"/>
        <v>0</v>
      </c>
      <c r="P3804" s="2"/>
      <c r="Q3804" s="2"/>
      <c r="R3804" s="2"/>
      <c r="U3804" s="49">
        <f t="shared" si="299"/>
        <v>0.29103257000760752</v>
      </c>
    </row>
    <row r="3805" spans="4:21" x14ac:dyDescent="0.3">
      <c r="D3805" s="193">
        <v>107225788.68733864</v>
      </c>
      <c r="E3805" s="1"/>
      <c r="F3805" s="44">
        <f t="shared" si="295"/>
        <v>0.52233888989345989</v>
      </c>
      <c r="G3805" s="173">
        <v>1.6078535454578786E-2</v>
      </c>
      <c r="H3805" s="45">
        <f t="shared" si="296"/>
        <v>0.53841742534803871</v>
      </c>
      <c r="I3805" s="48"/>
      <c r="J3805" s="48"/>
      <c r="N3805" s="44">
        <f t="shared" si="297"/>
        <v>0</v>
      </c>
      <c r="O3805" s="45">
        <f t="shared" si="298"/>
        <v>0</v>
      </c>
      <c r="P3805" s="2"/>
      <c r="Q3805" s="2"/>
      <c r="R3805" s="2"/>
      <c r="U3805" s="49">
        <f t="shared" si="299"/>
        <v>0.3230504552088232</v>
      </c>
    </row>
    <row r="3806" spans="4:21" x14ac:dyDescent="0.3">
      <c r="D3806" s="193">
        <v>94298858.297876865</v>
      </c>
      <c r="E3806" s="1"/>
      <c r="F3806" s="44">
        <f t="shared" si="295"/>
        <v>0.45936673970438124</v>
      </c>
      <c r="G3806" s="173">
        <v>7.2709102308222929E-3</v>
      </c>
      <c r="H3806" s="45">
        <f t="shared" si="296"/>
        <v>0.46663764993520351</v>
      </c>
      <c r="I3806" s="48"/>
      <c r="J3806" s="48"/>
      <c r="N3806" s="44">
        <f t="shared" si="297"/>
        <v>0</v>
      </c>
      <c r="O3806" s="45">
        <f t="shared" si="298"/>
        <v>0</v>
      </c>
      <c r="P3806" s="2"/>
      <c r="Q3806" s="2"/>
      <c r="R3806" s="2"/>
      <c r="U3806" s="49">
        <f t="shared" si="299"/>
        <v>0.27998258996112207</v>
      </c>
    </row>
    <row r="3807" spans="4:21" x14ac:dyDescent="0.3">
      <c r="D3807" s="193">
        <v>100358223.84539388</v>
      </c>
      <c r="E3807" s="1"/>
      <c r="F3807" s="44">
        <f t="shared" si="295"/>
        <v>0.48888428685693902</v>
      </c>
      <c r="G3807" s="173">
        <v>1.6038070545184836E-2</v>
      </c>
      <c r="H3807" s="45">
        <f t="shared" si="296"/>
        <v>0.50492235740212388</v>
      </c>
      <c r="I3807" s="48"/>
      <c r="J3807" s="48"/>
      <c r="N3807" s="44">
        <f t="shared" si="297"/>
        <v>0</v>
      </c>
      <c r="O3807" s="45">
        <f t="shared" si="298"/>
        <v>0</v>
      </c>
      <c r="P3807" s="2"/>
      <c r="Q3807" s="2"/>
      <c r="R3807" s="2"/>
      <c r="U3807" s="49">
        <f t="shared" si="299"/>
        <v>0.30295341444127433</v>
      </c>
    </row>
    <row r="3808" spans="4:21" x14ac:dyDescent="0.3">
      <c r="D3808" s="193">
        <v>83022325.459657878</v>
      </c>
      <c r="E3808" s="1"/>
      <c r="F3808" s="44">
        <f t="shared" si="295"/>
        <v>0.40443432356951192</v>
      </c>
      <c r="G3808" s="173">
        <v>0</v>
      </c>
      <c r="H3808" s="45">
        <f t="shared" si="296"/>
        <v>0.40443432356951192</v>
      </c>
      <c r="I3808" s="48"/>
      <c r="J3808" s="48"/>
      <c r="N3808" s="44">
        <f t="shared" si="297"/>
        <v>0</v>
      </c>
      <c r="O3808" s="45">
        <f t="shared" si="298"/>
        <v>0</v>
      </c>
      <c r="P3808" s="2"/>
      <c r="Q3808" s="2"/>
      <c r="R3808" s="2"/>
      <c r="U3808" s="49">
        <f t="shared" si="299"/>
        <v>0.24266059414170715</v>
      </c>
    </row>
    <row r="3809" spans="4:21" x14ac:dyDescent="0.3">
      <c r="D3809" s="193">
        <v>113761252.60226113</v>
      </c>
      <c r="E3809" s="1"/>
      <c r="F3809" s="44">
        <f t="shared" si="295"/>
        <v>0.55417569900487162</v>
      </c>
      <c r="G3809" s="173">
        <v>0</v>
      </c>
      <c r="H3809" s="45">
        <f t="shared" si="296"/>
        <v>0.55417569900487162</v>
      </c>
      <c r="I3809" s="48"/>
      <c r="J3809" s="48"/>
      <c r="N3809" s="44">
        <f t="shared" si="297"/>
        <v>0</v>
      </c>
      <c r="O3809" s="45">
        <f t="shared" si="298"/>
        <v>0</v>
      </c>
      <c r="P3809" s="2"/>
      <c r="Q3809" s="2"/>
      <c r="R3809" s="2"/>
      <c r="U3809" s="49">
        <f t="shared" si="299"/>
        <v>0.33250541940292294</v>
      </c>
    </row>
    <row r="3810" spans="4:21" x14ac:dyDescent="0.3">
      <c r="D3810" s="193">
        <v>80160114.785601795</v>
      </c>
      <c r="E3810" s="1"/>
      <c r="F3810" s="44">
        <f t="shared" si="295"/>
        <v>0.39049137230349618</v>
      </c>
      <c r="G3810" s="173">
        <v>1.1146840798339778E-2</v>
      </c>
      <c r="H3810" s="45">
        <f t="shared" si="296"/>
        <v>0.40163821310183595</v>
      </c>
      <c r="I3810" s="48"/>
      <c r="J3810" s="48"/>
      <c r="N3810" s="44">
        <f t="shared" si="297"/>
        <v>0</v>
      </c>
      <c r="O3810" s="45">
        <f t="shared" si="298"/>
        <v>0</v>
      </c>
      <c r="P3810" s="2"/>
      <c r="Q3810" s="2"/>
      <c r="R3810" s="2"/>
      <c r="U3810" s="49">
        <f t="shared" si="299"/>
        <v>0.24098292786110156</v>
      </c>
    </row>
    <row r="3811" spans="4:21" x14ac:dyDescent="0.3">
      <c r="D3811" s="193">
        <v>95112343.11949566</v>
      </c>
      <c r="E3811" s="1"/>
      <c r="F3811" s="44">
        <f t="shared" si="295"/>
        <v>0.46332954346522426</v>
      </c>
      <c r="G3811" s="173">
        <v>0</v>
      </c>
      <c r="H3811" s="45">
        <f t="shared" si="296"/>
        <v>0.46332954346522426</v>
      </c>
      <c r="I3811" s="48"/>
      <c r="J3811" s="48"/>
      <c r="N3811" s="44">
        <f t="shared" si="297"/>
        <v>0</v>
      </c>
      <c r="O3811" s="45">
        <f t="shared" si="298"/>
        <v>0</v>
      </c>
      <c r="P3811" s="2"/>
      <c r="Q3811" s="2"/>
      <c r="R3811" s="2"/>
      <c r="U3811" s="49">
        <f t="shared" si="299"/>
        <v>0.27799772607913453</v>
      </c>
    </row>
    <row r="3812" spans="4:21" x14ac:dyDescent="0.3">
      <c r="D3812" s="193">
        <v>100835630.70240505</v>
      </c>
      <c r="E3812" s="1"/>
      <c r="F3812" s="44">
        <f t="shared" si="295"/>
        <v>0.49120992298208682</v>
      </c>
      <c r="G3812" s="173">
        <v>0.56055290464049579</v>
      </c>
      <c r="H3812" s="45">
        <f t="shared" si="296"/>
        <v>1.0517628276225826</v>
      </c>
      <c r="I3812" s="48"/>
      <c r="J3812" s="48"/>
      <c r="N3812" s="44">
        <f t="shared" si="297"/>
        <v>0.30176282762258255</v>
      </c>
      <c r="O3812" s="45">
        <f t="shared" si="298"/>
        <v>0.25176282762258251</v>
      </c>
      <c r="P3812" s="2"/>
      <c r="Q3812" s="2"/>
      <c r="R3812" s="2"/>
      <c r="U3812" s="49">
        <f t="shared" si="299"/>
        <v>0.63105769657354949</v>
      </c>
    </row>
    <row r="3813" spans="4:21" x14ac:dyDescent="0.3">
      <c r="D3813" s="193">
        <v>85402974.782771051</v>
      </c>
      <c r="E3813" s="1"/>
      <c r="F3813" s="44">
        <f t="shared" si="295"/>
        <v>0.41603140054030024</v>
      </c>
      <c r="G3813" s="173">
        <v>0</v>
      </c>
      <c r="H3813" s="45">
        <f t="shared" si="296"/>
        <v>0.41603140054030024</v>
      </c>
      <c r="I3813" s="48"/>
      <c r="J3813" s="48"/>
      <c r="N3813" s="44">
        <f t="shared" si="297"/>
        <v>0</v>
      </c>
      <c r="O3813" s="45">
        <f t="shared" si="298"/>
        <v>0</v>
      </c>
      <c r="P3813" s="2"/>
      <c r="Q3813" s="2"/>
      <c r="R3813" s="2"/>
      <c r="U3813" s="49">
        <f t="shared" si="299"/>
        <v>0.24961884032418014</v>
      </c>
    </row>
    <row r="3814" spans="4:21" x14ac:dyDescent="0.3">
      <c r="D3814" s="193">
        <v>74401561.286385491</v>
      </c>
      <c r="E3814" s="1"/>
      <c r="F3814" s="44">
        <f t="shared" si="295"/>
        <v>0.36243919867068125</v>
      </c>
      <c r="G3814" s="173">
        <v>0</v>
      </c>
      <c r="H3814" s="45">
        <f t="shared" si="296"/>
        <v>0.36243919867068125</v>
      </c>
      <c r="I3814" s="48"/>
      <c r="J3814" s="48"/>
      <c r="N3814" s="44">
        <f t="shared" si="297"/>
        <v>0</v>
      </c>
      <c r="O3814" s="45">
        <f t="shared" si="298"/>
        <v>0</v>
      </c>
      <c r="P3814" s="2"/>
      <c r="Q3814" s="2"/>
      <c r="R3814" s="2"/>
      <c r="U3814" s="49">
        <f t="shared" si="299"/>
        <v>0.21746351920240875</v>
      </c>
    </row>
    <row r="3815" spans="4:21" x14ac:dyDescent="0.3">
      <c r="D3815" s="193">
        <v>76324353.031100199</v>
      </c>
      <c r="E3815" s="1"/>
      <c r="F3815" s="44">
        <f t="shared" si="295"/>
        <v>0.37180587172317975</v>
      </c>
      <c r="G3815" s="173">
        <v>0</v>
      </c>
      <c r="H3815" s="45">
        <f t="shared" si="296"/>
        <v>0.37180587172317975</v>
      </c>
      <c r="I3815" s="48"/>
      <c r="J3815" s="48"/>
      <c r="N3815" s="44">
        <f t="shared" si="297"/>
        <v>0</v>
      </c>
      <c r="O3815" s="45">
        <f t="shared" si="298"/>
        <v>0</v>
      </c>
      <c r="P3815" s="2"/>
      <c r="Q3815" s="2"/>
      <c r="R3815" s="2"/>
      <c r="U3815" s="49">
        <f t="shared" si="299"/>
        <v>0.22308352303390785</v>
      </c>
    </row>
    <row r="3816" spans="4:21" x14ac:dyDescent="0.3">
      <c r="D3816" s="193">
        <v>135399116.25571686</v>
      </c>
      <c r="E3816" s="1"/>
      <c r="F3816" s="44">
        <f t="shared" si="295"/>
        <v>0.65958222311418513</v>
      </c>
      <c r="G3816" s="173">
        <v>1.168798099839026E-2</v>
      </c>
      <c r="H3816" s="45">
        <f t="shared" si="296"/>
        <v>0.67127020411257543</v>
      </c>
      <c r="I3816" s="48"/>
      <c r="J3816" s="48"/>
      <c r="N3816" s="44">
        <f t="shared" si="297"/>
        <v>0</v>
      </c>
      <c r="O3816" s="45">
        <f t="shared" si="298"/>
        <v>0</v>
      </c>
      <c r="P3816" s="2"/>
      <c r="Q3816" s="2"/>
      <c r="R3816" s="2"/>
      <c r="U3816" s="49">
        <f t="shared" si="299"/>
        <v>0.40276212246754522</v>
      </c>
    </row>
    <row r="3817" spans="4:21" x14ac:dyDescent="0.3">
      <c r="D3817" s="193">
        <v>83734957.30219084</v>
      </c>
      <c r="E3817" s="1"/>
      <c r="F3817" s="44">
        <f t="shared" si="295"/>
        <v>0.40790583289658999</v>
      </c>
      <c r="G3817" s="173">
        <v>0</v>
      </c>
      <c r="H3817" s="45">
        <f t="shared" si="296"/>
        <v>0.40790583289658999</v>
      </c>
      <c r="I3817" s="48"/>
      <c r="J3817" s="48"/>
      <c r="N3817" s="44">
        <f t="shared" si="297"/>
        <v>0</v>
      </c>
      <c r="O3817" s="45">
        <f t="shared" si="298"/>
        <v>0</v>
      </c>
      <c r="P3817" s="2"/>
      <c r="Q3817" s="2"/>
      <c r="R3817" s="2"/>
      <c r="U3817" s="49">
        <f t="shared" si="299"/>
        <v>0.24474349973795398</v>
      </c>
    </row>
    <row r="3818" spans="4:21" x14ac:dyDescent="0.3">
      <c r="D3818" s="193">
        <v>113085206.62797228</v>
      </c>
      <c r="E3818" s="1"/>
      <c r="F3818" s="44">
        <f t="shared" si="295"/>
        <v>0.55088241379755398</v>
      </c>
      <c r="G3818" s="173">
        <v>0</v>
      </c>
      <c r="H3818" s="45">
        <f t="shared" si="296"/>
        <v>0.55088241379755398</v>
      </c>
      <c r="I3818" s="48"/>
      <c r="J3818" s="48"/>
      <c r="N3818" s="44">
        <f t="shared" si="297"/>
        <v>0</v>
      </c>
      <c r="O3818" s="45">
        <f t="shared" si="298"/>
        <v>0</v>
      </c>
      <c r="P3818" s="2"/>
      <c r="Q3818" s="2"/>
      <c r="R3818" s="2"/>
      <c r="U3818" s="49">
        <f t="shared" si="299"/>
        <v>0.33052944827853237</v>
      </c>
    </row>
    <row r="3819" spans="4:21" x14ac:dyDescent="0.3">
      <c r="D3819" s="193">
        <v>121142214.45734334</v>
      </c>
      <c r="E3819" s="1"/>
      <c r="F3819" s="44">
        <f t="shared" si="295"/>
        <v>0.59013126033882957</v>
      </c>
      <c r="G3819" s="173">
        <v>0</v>
      </c>
      <c r="H3819" s="45">
        <f t="shared" si="296"/>
        <v>0.59013126033882957</v>
      </c>
      <c r="I3819" s="48"/>
      <c r="J3819" s="48"/>
      <c r="N3819" s="44">
        <f t="shared" si="297"/>
        <v>0</v>
      </c>
      <c r="O3819" s="45">
        <f t="shared" si="298"/>
        <v>0</v>
      </c>
      <c r="P3819" s="2"/>
      <c r="Q3819" s="2"/>
      <c r="R3819" s="2"/>
      <c r="U3819" s="49">
        <f t="shared" si="299"/>
        <v>0.35407875620329771</v>
      </c>
    </row>
    <row r="3820" spans="4:21" x14ac:dyDescent="0.3">
      <c r="D3820" s="193">
        <v>97631041.100573018</v>
      </c>
      <c r="E3820" s="1"/>
      <c r="F3820" s="44">
        <f t="shared" si="295"/>
        <v>0.47559910961641444</v>
      </c>
      <c r="G3820" s="173">
        <v>4.7903958675764857E-3</v>
      </c>
      <c r="H3820" s="45">
        <f t="shared" si="296"/>
        <v>0.48038950548399095</v>
      </c>
      <c r="I3820" s="48"/>
      <c r="J3820" s="48"/>
      <c r="N3820" s="44">
        <f t="shared" si="297"/>
        <v>0</v>
      </c>
      <c r="O3820" s="45">
        <f t="shared" si="298"/>
        <v>0</v>
      </c>
      <c r="P3820" s="2"/>
      <c r="Q3820" s="2"/>
      <c r="R3820" s="2"/>
      <c r="U3820" s="49">
        <f t="shared" si="299"/>
        <v>0.28823370329039455</v>
      </c>
    </row>
    <row r="3821" spans="4:21" x14ac:dyDescent="0.3">
      <c r="D3821" s="193">
        <v>111252353.04425485</v>
      </c>
      <c r="E3821" s="1"/>
      <c r="F3821" s="44">
        <f t="shared" si="295"/>
        <v>0.54195386481716068</v>
      </c>
      <c r="G3821" s="173">
        <v>8.9710699865694337E-3</v>
      </c>
      <c r="H3821" s="45">
        <f t="shared" si="296"/>
        <v>0.55092493480373006</v>
      </c>
      <c r="I3821" s="48"/>
      <c r="J3821" s="48"/>
      <c r="N3821" s="44">
        <f t="shared" si="297"/>
        <v>0</v>
      </c>
      <c r="O3821" s="45">
        <f t="shared" si="298"/>
        <v>0</v>
      </c>
      <c r="P3821" s="2"/>
      <c r="Q3821" s="2"/>
      <c r="R3821" s="2"/>
      <c r="U3821" s="49">
        <f t="shared" si="299"/>
        <v>0.33055496088223801</v>
      </c>
    </row>
    <row r="3822" spans="4:21" x14ac:dyDescent="0.3">
      <c r="D3822" s="193">
        <v>92713550.218832001</v>
      </c>
      <c r="E3822" s="1"/>
      <c r="F3822" s="44">
        <f t="shared" si="295"/>
        <v>0.45164408200902029</v>
      </c>
      <c r="G3822" s="173">
        <v>0</v>
      </c>
      <c r="H3822" s="45">
        <f t="shared" si="296"/>
        <v>0.45164408200902029</v>
      </c>
      <c r="I3822" s="48"/>
      <c r="J3822" s="48"/>
      <c r="N3822" s="44">
        <f t="shared" si="297"/>
        <v>0</v>
      </c>
      <c r="O3822" s="45">
        <f t="shared" si="298"/>
        <v>0</v>
      </c>
      <c r="P3822" s="2"/>
      <c r="Q3822" s="2"/>
      <c r="R3822" s="2"/>
      <c r="U3822" s="49">
        <f t="shared" si="299"/>
        <v>0.27098644920541215</v>
      </c>
    </row>
    <row r="3823" spans="4:21" x14ac:dyDescent="0.3">
      <c r="D3823" s="193">
        <v>85932577.681408376</v>
      </c>
      <c r="E3823" s="1"/>
      <c r="F3823" s="44">
        <f t="shared" si="295"/>
        <v>0.41861130406486385</v>
      </c>
      <c r="G3823" s="173">
        <v>4.7290644142282835E-3</v>
      </c>
      <c r="H3823" s="45">
        <f t="shared" si="296"/>
        <v>0.42334036847909212</v>
      </c>
      <c r="I3823" s="48"/>
      <c r="J3823" s="48"/>
      <c r="N3823" s="44">
        <f t="shared" si="297"/>
        <v>0</v>
      </c>
      <c r="O3823" s="45">
        <f t="shared" si="298"/>
        <v>0</v>
      </c>
      <c r="P3823" s="2"/>
      <c r="Q3823" s="2"/>
      <c r="R3823" s="2"/>
      <c r="U3823" s="49">
        <f t="shared" si="299"/>
        <v>0.25400422108745524</v>
      </c>
    </row>
    <row r="3824" spans="4:21" x14ac:dyDescent="0.3">
      <c r="D3824" s="193">
        <v>130643553.36039411</v>
      </c>
      <c r="E3824" s="1"/>
      <c r="F3824" s="44">
        <f t="shared" si="295"/>
        <v>0.63641601026585071</v>
      </c>
      <c r="G3824" s="173">
        <v>0.76710990308021454</v>
      </c>
      <c r="H3824" s="45">
        <f t="shared" si="296"/>
        <v>1.4035259133460651</v>
      </c>
      <c r="I3824" s="48"/>
      <c r="J3824" s="48"/>
      <c r="N3824" s="44">
        <f t="shared" si="297"/>
        <v>0.65352591334606513</v>
      </c>
      <c r="O3824" s="45">
        <f t="shared" si="298"/>
        <v>0.60352591334606509</v>
      </c>
      <c r="P3824" s="2"/>
      <c r="Q3824" s="2"/>
      <c r="R3824" s="2"/>
      <c r="U3824" s="49">
        <f t="shared" si="299"/>
        <v>0.8421155480076391</v>
      </c>
    </row>
    <row r="3825" spans="4:21" x14ac:dyDescent="0.3">
      <c r="D3825" s="193">
        <v>99188609.167617187</v>
      </c>
      <c r="E3825" s="1"/>
      <c r="F3825" s="44">
        <f t="shared" si="295"/>
        <v>0.48318663482870905</v>
      </c>
      <c r="G3825" s="173">
        <v>0</v>
      </c>
      <c r="H3825" s="45">
        <f t="shared" si="296"/>
        <v>0.48318663482870905</v>
      </c>
      <c r="I3825" s="48"/>
      <c r="J3825" s="48"/>
      <c r="N3825" s="44">
        <f t="shared" si="297"/>
        <v>0</v>
      </c>
      <c r="O3825" s="45">
        <f t="shared" si="298"/>
        <v>0</v>
      </c>
      <c r="P3825" s="2"/>
      <c r="Q3825" s="2"/>
      <c r="R3825" s="2"/>
      <c r="U3825" s="49">
        <f t="shared" si="299"/>
        <v>0.28991198089722542</v>
      </c>
    </row>
    <row r="3826" spans="4:21" x14ac:dyDescent="0.3">
      <c r="D3826" s="193">
        <v>75730257.116506949</v>
      </c>
      <c r="E3826" s="1"/>
      <c r="F3826" s="44">
        <f t="shared" si="295"/>
        <v>0.36891179741215979</v>
      </c>
      <c r="G3826" s="173">
        <v>0</v>
      </c>
      <c r="H3826" s="45">
        <f t="shared" si="296"/>
        <v>0.36891179741215979</v>
      </c>
      <c r="I3826" s="48"/>
      <c r="J3826" s="48"/>
      <c r="N3826" s="44">
        <f t="shared" si="297"/>
        <v>0</v>
      </c>
      <c r="O3826" s="45">
        <f t="shared" si="298"/>
        <v>0</v>
      </c>
      <c r="P3826" s="2"/>
      <c r="Q3826" s="2"/>
      <c r="R3826" s="2"/>
      <c r="U3826" s="49">
        <f t="shared" si="299"/>
        <v>0.22134707844729587</v>
      </c>
    </row>
    <row r="3827" spans="4:21" x14ac:dyDescent="0.3">
      <c r="D3827" s="193">
        <v>102732812.78429973</v>
      </c>
      <c r="E3827" s="1"/>
      <c r="F3827" s="44">
        <f t="shared" si="295"/>
        <v>0.50045184131828324</v>
      </c>
      <c r="G3827" s="173">
        <v>0</v>
      </c>
      <c r="H3827" s="45">
        <f t="shared" si="296"/>
        <v>0.50045184131828324</v>
      </c>
      <c r="I3827" s="48"/>
      <c r="J3827" s="48"/>
      <c r="N3827" s="44">
        <f t="shared" si="297"/>
        <v>0</v>
      </c>
      <c r="O3827" s="45">
        <f t="shared" si="298"/>
        <v>0</v>
      </c>
      <c r="P3827" s="2"/>
      <c r="Q3827" s="2"/>
      <c r="R3827" s="2"/>
      <c r="U3827" s="49">
        <f t="shared" si="299"/>
        <v>0.30027110479096991</v>
      </c>
    </row>
    <row r="3828" spans="4:21" x14ac:dyDescent="0.3">
      <c r="D3828" s="193">
        <v>81880370.04888843</v>
      </c>
      <c r="E3828" s="1"/>
      <c r="F3828" s="44">
        <f t="shared" si="295"/>
        <v>0.39887141068380255</v>
      </c>
      <c r="G3828" s="173">
        <v>0</v>
      </c>
      <c r="H3828" s="45">
        <f t="shared" si="296"/>
        <v>0.39887141068380255</v>
      </c>
      <c r="I3828" s="48"/>
      <c r="J3828" s="48"/>
      <c r="N3828" s="44">
        <f t="shared" si="297"/>
        <v>0</v>
      </c>
      <c r="O3828" s="45">
        <f t="shared" si="298"/>
        <v>0</v>
      </c>
      <c r="P3828" s="2"/>
      <c r="Q3828" s="2"/>
      <c r="R3828" s="2"/>
      <c r="U3828" s="49">
        <f t="shared" si="299"/>
        <v>0.23932284641028151</v>
      </c>
    </row>
    <row r="3829" spans="4:21" x14ac:dyDescent="0.3">
      <c r="D3829" s="193">
        <v>92213185.198021963</v>
      </c>
      <c r="E3829" s="1"/>
      <c r="F3829" s="44">
        <f t="shared" si="295"/>
        <v>0.44920660765969617</v>
      </c>
      <c r="G3829" s="173">
        <v>4.0994903103019557E-2</v>
      </c>
      <c r="H3829" s="45">
        <f t="shared" si="296"/>
        <v>0.49020151076271573</v>
      </c>
      <c r="I3829" s="48"/>
      <c r="J3829" s="48"/>
      <c r="N3829" s="44">
        <f t="shared" si="297"/>
        <v>0</v>
      </c>
      <c r="O3829" s="45">
        <f t="shared" si="298"/>
        <v>0</v>
      </c>
      <c r="P3829" s="2"/>
      <c r="Q3829" s="2"/>
      <c r="R3829" s="2"/>
      <c r="U3829" s="49">
        <f t="shared" si="299"/>
        <v>0.29412090645762945</v>
      </c>
    </row>
    <row r="3830" spans="4:21" x14ac:dyDescent="0.3">
      <c r="D3830" s="193">
        <v>76310714.932898208</v>
      </c>
      <c r="E3830" s="1"/>
      <c r="F3830" s="44">
        <f t="shared" si="295"/>
        <v>0.37173943519552816</v>
      </c>
      <c r="G3830" s="173">
        <v>0</v>
      </c>
      <c r="H3830" s="45">
        <f t="shared" si="296"/>
        <v>0.37173943519552816</v>
      </c>
      <c r="I3830" s="48"/>
      <c r="J3830" s="48"/>
      <c r="N3830" s="44">
        <f t="shared" si="297"/>
        <v>0</v>
      </c>
      <c r="O3830" s="45">
        <f t="shared" si="298"/>
        <v>0</v>
      </c>
      <c r="P3830" s="2"/>
      <c r="Q3830" s="2"/>
      <c r="R3830" s="2"/>
      <c r="U3830" s="49">
        <f t="shared" si="299"/>
        <v>0.22304366111731688</v>
      </c>
    </row>
    <row r="3831" spans="4:21" x14ac:dyDescent="0.3">
      <c r="D3831" s="193">
        <v>116348384.49457642</v>
      </c>
      <c r="E3831" s="1"/>
      <c r="F3831" s="44">
        <f t="shared" si="295"/>
        <v>0.56677863358976321</v>
      </c>
      <c r="G3831" s="173">
        <v>0.12320507115739698</v>
      </c>
      <c r="H3831" s="45">
        <f t="shared" si="296"/>
        <v>0.6899837047471602</v>
      </c>
      <c r="I3831" s="48"/>
      <c r="J3831" s="48"/>
      <c r="N3831" s="44">
        <f t="shared" si="297"/>
        <v>0</v>
      </c>
      <c r="O3831" s="45">
        <f t="shared" si="298"/>
        <v>0</v>
      </c>
      <c r="P3831" s="2"/>
      <c r="Q3831" s="2"/>
      <c r="R3831" s="2"/>
      <c r="U3831" s="49">
        <f t="shared" si="299"/>
        <v>0.41399022284829612</v>
      </c>
    </row>
    <row r="3832" spans="4:21" x14ac:dyDescent="0.3">
      <c r="D3832" s="193">
        <v>74664799.365978777</v>
      </c>
      <c r="E3832" s="1"/>
      <c r="F3832" s="44">
        <f t="shared" si="295"/>
        <v>0.36372153464559659</v>
      </c>
      <c r="G3832" s="173">
        <v>0</v>
      </c>
      <c r="H3832" s="45">
        <f t="shared" si="296"/>
        <v>0.36372153464559659</v>
      </c>
      <c r="I3832" s="48"/>
      <c r="J3832" s="48"/>
      <c r="N3832" s="44">
        <f t="shared" si="297"/>
        <v>0</v>
      </c>
      <c r="O3832" s="45">
        <f t="shared" si="298"/>
        <v>0</v>
      </c>
      <c r="P3832" s="2"/>
      <c r="Q3832" s="2"/>
      <c r="R3832" s="2"/>
      <c r="U3832" s="49">
        <f t="shared" si="299"/>
        <v>0.21823292078735795</v>
      </c>
    </row>
    <row r="3833" spans="4:21" x14ac:dyDescent="0.3">
      <c r="D3833" s="193">
        <v>86344108.162629813</v>
      </c>
      <c r="E3833" s="1"/>
      <c r="F3833" s="44">
        <f t="shared" si="295"/>
        <v>0.4206160305150029</v>
      </c>
      <c r="G3833" s="173">
        <v>0</v>
      </c>
      <c r="H3833" s="45">
        <f t="shared" si="296"/>
        <v>0.4206160305150029</v>
      </c>
      <c r="I3833" s="48"/>
      <c r="J3833" s="48"/>
      <c r="N3833" s="44">
        <f t="shared" si="297"/>
        <v>0</v>
      </c>
      <c r="O3833" s="45">
        <f t="shared" si="298"/>
        <v>0</v>
      </c>
      <c r="P3833" s="2"/>
      <c r="Q3833" s="2"/>
      <c r="R3833" s="2"/>
      <c r="U3833" s="49">
        <f t="shared" si="299"/>
        <v>0.25236961830900173</v>
      </c>
    </row>
    <row r="3834" spans="4:21" x14ac:dyDescent="0.3">
      <c r="D3834" s="193">
        <v>108852293.49468994</v>
      </c>
      <c r="E3834" s="1"/>
      <c r="F3834" s="44">
        <f t="shared" si="295"/>
        <v>0.5302622330171517</v>
      </c>
      <c r="G3834" s="173">
        <v>1.8833491766996745E-2</v>
      </c>
      <c r="H3834" s="45">
        <f t="shared" si="296"/>
        <v>0.54909572478414848</v>
      </c>
      <c r="I3834" s="48"/>
      <c r="J3834" s="48"/>
      <c r="N3834" s="44">
        <f t="shared" si="297"/>
        <v>0</v>
      </c>
      <c r="O3834" s="45">
        <f t="shared" si="298"/>
        <v>0</v>
      </c>
      <c r="P3834" s="2"/>
      <c r="Q3834" s="2"/>
      <c r="R3834" s="2"/>
      <c r="U3834" s="49">
        <f t="shared" si="299"/>
        <v>0.32945743487048906</v>
      </c>
    </row>
    <row r="3835" spans="4:21" x14ac:dyDescent="0.3">
      <c r="D3835" s="193">
        <v>104254432.32868899</v>
      </c>
      <c r="E3835" s="1"/>
      <c r="F3835" s="44">
        <f t="shared" si="295"/>
        <v>0.50786424717126366</v>
      </c>
      <c r="G3835" s="173">
        <v>2.2694878472133688E-2</v>
      </c>
      <c r="H3835" s="45">
        <f t="shared" si="296"/>
        <v>0.53055912564339736</v>
      </c>
      <c r="I3835" s="48"/>
      <c r="J3835" s="48"/>
      <c r="N3835" s="44">
        <f t="shared" si="297"/>
        <v>0</v>
      </c>
      <c r="O3835" s="45">
        <f t="shared" si="298"/>
        <v>0</v>
      </c>
      <c r="P3835" s="2"/>
      <c r="Q3835" s="2"/>
      <c r="R3835" s="2"/>
      <c r="U3835" s="49">
        <f t="shared" si="299"/>
        <v>0.3183354753860384</v>
      </c>
    </row>
    <row r="3836" spans="4:21" x14ac:dyDescent="0.3">
      <c r="D3836" s="193">
        <v>105831030.17037241</v>
      </c>
      <c r="E3836" s="1"/>
      <c r="F3836" s="44">
        <f t="shared" si="295"/>
        <v>0.51554447388271885</v>
      </c>
      <c r="G3836" s="173">
        <v>0</v>
      </c>
      <c r="H3836" s="45">
        <f t="shared" si="296"/>
        <v>0.51554447388271885</v>
      </c>
      <c r="I3836" s="48"/>
      <c r="J3836" s="48"/>
      <c r="N3836" s="44">
        <f t="shared" si="297"/>
        <v>0</v>
      </c>
      <c r="O3836" s="45">
        <f t="shared" si="298"/>
        <v>0</v>
      </c>
      <c r="P3836" s="2"/>
      <c r="Q3836" s="2"/>
      <c r="R3836" s="2"/>
      <c r="U3836" s="49">
        <f t="shared" si="299"/>
        <v>0.30932668432963129</v>
      </c>
    </row>
    <row r="3837" spans="4:21" x14ac:dyDescent="0.3">
      <c r="D3837" s="193">
        <v>86976815.196918249</v>
      </c>
      <c r="E3837" s="1"/>
      <c r="F3837" s="44">
        <f t="shared" si="295"/>
        <v>0.42369819474026854</v>
      </c>
      <c r="G3837" s="173">
        <v>0</v>
      </c>
      <c r="H3837" s="45">
        <f t="shared" si="296"/>
        <v>0.42369819474026854</v>
      </c>
      <c r="I3837" s="48"/>
      <c r="J3837" s="48"/>
      <c r="N3837" s="44">
        <f t="shared" si="297"/>
        <v>0</v>
      </c>
      <c r="O3837" s="45">
        <f t="shared" si="298"/>
        <v>0</v>
      </c>
      <c r="P3837" s="2"/>
      <c r="Q3837" s="2"/>
      <c r="R3837" s="2"/>
      <c r="U3837" s="49">
        <f t="shared" si="299"/>
        <v>0.25421891684416109</v>
      </c>
    </row>
    <row r="3838" spans="4:21" x14ac:dyDescent="0.3">
      <c r="D3838" s="193">
        <v>105495381.15909351</v>
      </c>
      <c r="E3838" s="1"/>
      <c r="F3838" s="44">
        <f t="shared" si="295"/>
        <v>0.51390939584700035</v>
      </c>
      <c r="G3838" s="173">
        <v>0</v>
      </c>
      <c r="H3838" s="45">
        <f t="shared" si="296"/>
        <v>0.51390939584700035</v>
      </c>
      <c r="I3838" s="48"/>
      <c r="J3838" s="48"/>
      <c r="N3838" s="44">
        <f t="shared" si="297"/>
        <v>0</v>
      </c>
      <c r="O3838" s="45">
        <f t="shared" si="298"/>
        <v>0</v>
      </c>
      <c r="P3838" s="2"/>
      <c r="Q3838" s="2"/>
      <c r="R3838" s="2"/>
      <c r="U3838" s="49">
        <f t="shared" si="299"/>
        <v>0.30834563750820021</v>
      </c>
    </row>
    <row r="3839" spans="4:21" x14ac:dyDescent="0.3">
      <c r="D3839" s="193">
        <v>85993665.286202133</v>
      </c>
      <c r="E3839" s="1"/>
      <c r="F3839" s="44">
        <f t="shared" si="295"/>
        <v>0.41890888575733587</v>
      </c>
      <c r="G3839" s="173">
        <v>0</v>
      </c>
      <c r="H3839" s="45">
        <f t="shared" si="296"/>
        <v>0.41890888575733587</v>
      </c>
      <c r="I3839" s="48"/>
      <c r="J3839" s="48"/>
      <c r="N3839" s="44">
        <f t="shared" si="297"/>
        <v>0</v>
      </c>
      <c r="O3839" s="45">
        <f t="shared" si="298"/>
        <v>0</v>
      </c>
      <c r="P3839" s="2"/>
      <c r="Q3839" s="2"/>
      <c r="R3839" s="2"/>
      <c r="U3839" s="49">
        <f t="shared" si="299"/>
        <v>0.25134533145440152</v>
      </c>
    </row>
    <row r="3840" spans="4:21" x14ac:dyDescent="0.3">
      <c r="D3840" s="193">
        <v>82262112.540316015</v>
      </c>
      <c r="E3840" s="1"/>
      <c r="F3840" s="44">
        <f t="shared" si="295"/>
        <v>0.40073102814746031</v>
      </c>
      <c r="G3840" s="173">
        <v>8.4374325354734398E-3</v>
      </c>
      <c r="H3840" s="45">
        <f t="shared" si="296"/>
        <v>0.40916846068293378</v>
      </c>
      <c r="I3840" s="48"/>
      <c r="J3840" s="48"/>
      <c r="N3840" s="44">
        <f t="shared" si="297"/>
        <v>0</v>
      </c>
      <c r="O3840" s="45">
        <f t="shared" si="298"/>
        <v>0</v>
      </c>
      <c r="P3840" s="2"/>
      <c r="Q3840" s="2"/>
      <c r="R3840" s="2"/>
      <c r="U3840" s="49">
        <f t="shared" si="299"/>
        <v>0.24550107640976027</v>
      </c>
    </row>
    <row r="3841" spans="4:21" x14ac:dyDescent="0.3">
      <c r="D3841" s="193">
        <v>92152679.19821237</v>
      </c>
      <c r="E3841" s="1"/>
      <c r="F3841" s="44">
        <f t="shared" si="295"/>
        <v>0.44891185919331189</v>
      </c>
      <c r="G3841" s="173">
        <v>0</v>
      </c>
      <c r="H3841" s="45">
        <f t="shared" si="296"/>
        <v>0.44891185919331189</v>
      </c>
      <c r="I3841" s="48"/>
      <c r="J3841" s="48"/>
      <c r="N3841" s="44">
        <f t="shared" si="297"/>
        <v>0</v>
      </c>
      <c r="O3841" s="45">
        <f t="shared" si="298"/>
        <v>0</v>
      </c>
      <c r="P3841" s="2"/>
      <c r="Q3841" s="2"/>
      <c r="R3841" s="2"/>
      <c r="U3841" s="49">
        <f t="shared" si="299"/>
        <v>0.26934711551598711</v>
      </c>
    </row>
    <row r="3842" spans="4:21" x14ac:dyDescent="0.3">
      <c r="D3842" s="193">
        <v>84894570.128977999</v>
      </c>
      <c r="E3842" s="1"/>
      <c r="F3842" s="44">
        <f t="shared" si="295"/>
        <v>0.41355476198412905</v>
      </c>
      <c r="G3842" s="173">
        <v>0</v>
      </c>
      <c r="H3842" s="45">
        <f t="shared" si="296"/>
        <v>0.41355476198412905</v>
      </c>
      <c r="I3842" s="48"/>
      <c r="J3842" s="48"/>
      <c r="N3842" s="44">
        <f t="shared" si="297"/>
        <v>0</v>
      </c>
      <c r="O3842" s="45">
        <f t="shared" si="298"/>
        <v>0</v>
      </c>
      <c r="P3842" s="2"/>
      <c r="Q3842" s="2"/>
      <c r="R3842" s="2"/>
      <c r="U3842" s="49">
        <f t="shared" si="299"/>
        <v>0.24813285719047742</v>
      </c>
    </row>
    <row r="3843" spans="4:21" x14ac:dyDescent="0.3">
      <c r="D3843" s="193">
        <v>97646282.121117532</v>
      </c>
      <c r="E3843" s="1"/>
      <c r="F3843" s="44">
        <f t="shared" si="295"/>
        <v>0.47567335460775023</v>
      </c>
      <c r="G3843" s="173">
        <v>6.2254651587902721E-2</v>
      </c>
      <c r="H3843" s="45">
        <f t="shared" si="296"/>
        <v>0.53792800619565295</v>
      </c>
      <c r="I3843" s="48"/>
      <c r="J3843" s="48"/>
      <c r="N3843" s="44">
        <f t="shared" si="297"/>
        <v>0</v>
      </c>
      <c r="O3843" s="45">
        <f t="shared" si="298"/>
        <v>0</v>
      </c>
      <c r="P3843" s="2"/>
      <c r="Q3843" s="2"/>
      <c r="R3843" s="2"/>
      <c r="U3843" s="49">
        <f t="shared" si="299"/>
        <v>0.32275680371739174</v>
      </c>
    </row>
    <row r="3844" spans="4:21" x14ac:dyDescent="0.3">
      <c r="D3844" s="193">
        <v>75662452.811404943</v>
      </c>
      <c r="E3844" s="1"/>
      <c r="F3844" s="44">
        <f t="shared" si="295"/>
        <v>0.36858149603699109</v>
      </c>
      <c r="G3844" s="173">
        <v>0</v>
      </c>
      <c r="H3844" s="45">
        <f t="shared" si="296"/>
        <v>0.36858149603699109</v>
      </c>
      <c r="I3844" s="48"/>
      <c r="J3844" s="48"/>
      <c r="N3844" s="44">
        <f t="shared" si="297"/>
        <v>0</v>
      </c>
      <c r="O3844" s="45">
        <f t="shared" si="298"/>
        <v>0</v>
      </c>
      <c r="P3844" s="2"/>
      <c r="Q3844" s="2"/>
      <c r="R3844" s="2"/>
      <c r="U3844" s="49">
        <f t="shared" si="299"/>
        <v>0.22114889762219464</v>
      </c>
    </row>
    <row r="3845" spans="4:21" x14ac:dyDescent="0.3">
      <c r="D3845" s="193">
        <v>99477466.125268385</v>
      </c>
      <c r="E3845" s="1"/>
      <c r="F3845" s="44">
        <f t="shared" ref="F3845:F3908" si="300">D3845/$B$4</f>
        <v>0.48459377041096607</v>
      </c>
      <c r="G3845" s="173">
        <v>0.28767519993069207</v>
      </c>
      <c r="H3845" s="45">
        <f t="shared" ref="H3845:H3908" si="301">F3845+G3845</f>
        <v>0.77226897034165809</v>
      </c>
      <c r="I3845" s="48"/>
      <c r="J3845" s="48"/>
      <c r="N3845" s="44">
        <f t="shared" ref="N3845:N3908" si="302">MIN(MAX(H3845-75%,0),125%)</f>
        <v>2.226897034165809E-2</v>
      </c>
      <c r="O3845" s="45">
        <f t="shared" ref="O3845:O3908" si="303">MIN(MAX(H3845-80%,0),120%)</f>
        <v>0</v>
      </c>
      <c r="P3845" s="2"/>
      <c r="Q3845" s="2"/>
      <c r="R3845" s="2"/>
      <c r="U3845" s="49">
        <f t="shared" ref="U3845:U3908" si="304">H3845*60%</f>
        <v>0.46336138220499484</v>
      </c>
    </row>
    <row r="3846" spans="4:21" x14ac:dyDescent="0.3">
      <c r="D3846" s="193">
        <v>108004011.5994966</v>
      </c>
      <c r="E3846" s="1"/>
      <c r="F3846" s="44">
        <f t="shared" si="300"/>
        <v>0.52612991905727002</v>
      </c>
      <c r="G3846" s="173">
        <v>2.7940271349082335E-2</v>
      </c>
      <c r="H3846" s="45">
        <f t="shared" si="301"/>
        <v>0.5540701904063523</v>
      </c>
      <c r="I3846" s="48"/>
      <c r="J3846" s="48"/>
      <c r="N3846" s="44">
        <f t="shared" si="302"/>
        <v>0</v>
      </c>
      <c r="O3846" s="45">
        <f t="shared" si="303"/>
        <v>0</v>
      </c>
      <c r="P3846" s="2"/>
      <c r="Q3846" s="2"/>
      <c r="R3846" s="2"/>
      <c r="U3846" s="49">
        <f t="shared" si="304"/>
        <v>0.33244211424381137</v>
      </c>
    </row>
    <row r="3847" spans="4:21" x14ac:dyDescent="0.3">
      <c r="D3847" s="193">
        <v>144013836.79162353</v>
      </c>
      <c r="E3847" s="1"/>
      <c r="F3847" s="44">
        <f t="shared" si="300"/>
        <v>0.70154790708400816</v>
      </c>
      <c r="G3847" s="173">
        <v>0</v>
      </c>
      <c r="H3847" s="45">
        <f t="shared" si="301"/>
        <v>0.70154790708400816</v>
      </c>
      <c r="I3847" s="48"/>
      <c r="J3847" s="48"/>
      <c r="N3847" s="44">
        <f t="shared" si="302"/>
        <v>0</v>
      </c>
      <c r="O3847" s="45">
        <f t="shared" si="303"/>
        <v>0</v>
      </c>
      <c r="P3847" s="2"/>
      <c r="Q3847" s="2"/>
      <c r="R3847" s="2"/>
      <c r="U3847" s="49">
        <f t="shared" si="304"/>
        <v>0.42092874425040488</v>
      </c>
    </row>
    <row r="3848" spans="4:21" x14ac:dyDescent="0.3">
      <c r="D3848" s="193">
        <v>70084611.248320773</v>
      </c>
      <c r="E3848" s="1"/>
      <c r="F3848" s="44">
        <f t="shared" si="300"/>
        <v>0.34140964115272832</v>
      </c>
      <c r="G3848" s="173">
        <v>0.14093490285522275</v>
      </c>
      <c r="H3848" s="45">
        <f t="shared" si="301"/>
        <v>0.48234454400795107</v>
      </c>
      <c r="I3848" s="48"/>
      <c r="J3848" s="48"/>
      <c r="N3848" s="44">
        <f t="shared" si="302"/>
        <v>0</v>
      </c>
      <c r="O3848" s="45">
        <f t="shared" si="303"/>
        <v>0</v>
      </c>
      <c r="P3848" s="2"/>
      <c r="Q3848" s="2"/>
      <c r="R3848" s="2"/>
      <c r="U3848" s="49">
        <f t="shared" si="304"/>
        <v>0.28940672640477061</v>
      </c>
    </row>
    <row r="3849" spans="4:21" x14ac:dyDescent="0.3">
      <c r="D3849" s="193">
        <v>136218706.84434476</v>
      </c>
      <c r="E3849" s="1"/>
      <c r="F3849" s="44">
        <f t="shared" si="300"/>
        <v>0.66357477046190705</v>
      </c>
      <c r="G3849" s="173">
        <v>3.5007173494340856E-2</v>
      </c>
      <c r="H3849" s="45">
        <f t="shared" si="301"/>
        <v>0.69858194395624795</v>
      </c>
      <c r="I3849" s="48"/>
      <c r="J3849" s="48"/>
      <c r="N3849" s="44">
        <f t="shared" si="302"/>
        <v>0</v>
      </c>
      <c r="O3849" s="45">
        <f t="shared" si="303"/>
        <v>0</v>
      </c>
      <c r="P3849" s="2"/>
      <c r="Q3849" s="2"/>
      <c r="R3849" s="2"/>
      <c r="U3849" s="49">
        <f t="shared" si="304"/>
        <v>0.41914916637374877</v>
      </c>
    </row>
    <row r="3850" spans="4:21" x14ac:dyDescent="0.3">
      <c r="D3850" s="193">
        <v>85475379.292692095</v>
      </c>
      <c r="E3850" s="1"/>
      <c r="F3850" s="44">
        <f t="shared" si="300"/>
        <v>0.41638411131816838</v>
      </c>
      <c r="G3850" s="173">
        <v>0.30759381536125685</v>
      </c>
      <c r="H3850" s="45">
        <f t="shared" si="301"/>
        <v>0.72397792667942529</v>
      </c>
      <c r="I3850" s="48"/>
      <c r="J3850" s="48"/>
      <c r="N3850" s="44">
        <f t="shared" si="302"/>
        <v>0</v>
      </c>
      <c r="O3850" s="45">
        <f t="shared" si="303"/>
        <v>0</v>
      </c>
      <c r="P3850" s="2"/>
      <c r="Q3850" s="2"/>
      <c r="R3850" s="2"/>
      <c r="U3850" s="49">
        <f t="shared" si="304"/>
        <v>0.43438675600765514</v>
      </c>
    </row>
    <row r="3851" spans="4:21" x14ac:dyDescent="0.3">
      <c r="D3851" s="193">
        <v>82035302.849694178</v>
      </c>
      <c r="E3851" s="1"/>
      <c r="F3851" s="44">
        <f t="shared" si="300"/>
        <v>0.39962614914897659</v>
      </c>
      <c r="G3851" s="173">
        <v>3.0729392265912078E-3</v>
      </c>
      <c r="H3851" s="45">
        <f t="shared" si="301"/>
        <v>0.40269908837556778</v>
      </c>
      <c r="I3851" s="48"/>
      <c r="J3851" s="48"/>
      <c r="N3851" s="44">
        <f t="shared" si="302"/>
        <v>0</v>
      </c>
      <c r="O3851" s="45">
        <f t="shared" si="303"/>
        <v>0</v>
      </c>
      <c r="P3851" s="2"/>
      <c r="Q3851" s="2"/>
      <c r="R3851" s="2"/>
      <c r="U3851" s="49">
        <f t="shared" si="304"/>
        <v>0.24161945302534066</v>
      </c>
    </row>
    <row r="3852" spans="4:21" x14ac:dyDescent="0.3">
      <c r="D3852" s="193">
        <v>88735970.008666262</v>
      </c>
      <c r="E3852" s="1"/>
      <c r="F3852" s="44">
        <f t="shared" si="300"/>
        <v>0.43226772808451425</v>
      </c>
      <c r="G3852" s="173">
        <v>0</v>
      </c>
      <c r="H3852" s="45">
        <f t="shared" si="301"/>
        <v>0.43226772808451425</v>
      </c>
      <c r="I3852" s="48"/>
      <c r="J3852" s="48"/>
      <c r="N3852" s="44">
        <f t="shared" si="302"/>
        <v>0</v>
      </c>
      <c r="O3852" s="45">
        <f t="shared" si="303"/>
        <v>0</v>
      </c>
      <c r="P3852" s="2"/>
      <c r="Q3852" s="2"/>
      <c r="R3852" s="2"/>
      <c r="U3852" s="49">
        <f t="shared" si="304"/>
        <v>0.25936063685070854</v>
      </c>
    </row>
    <row r="3853" spans="4:21" x14ac:dyDescent="0.3">
      <c r="D3853" s="193">
        <v>121213130.65587653</v>
      </c>
      <c r="E3853" s="1"/>
      <c r="F3853" s="44">
        <f t="shared" si="300"/>
        <v>0.59047672096794468</v>
      </c>
      <c r="G3853" s="173">
        <v>0.12027752771425829</v>
      </c>
      <c r="H3853" s="45">
        <f t="shared" si="301"/>
        <v>0.71075424868220294</v>
      </c>
      <c r="I3853" s="48"/>
      <c r="J3853" s="48"/>
      <c r="N3853" s="44">
        <f t="shared" si="302"/>
        <v>0</v>
      </c>
      <c r="O3853" s="45">
        <f t="shared" si="303"/>
        <v>0</v>
      </c>
      <c r="P3853" s="2"/>
      <c r="Q3853" s="2"/>
      <c r="R3853" s="2"/>
      <c r="U3853" s="49">
        <f t="shared" si="304"/>
        <v>0.42645254920932174</v>
      </c>
    </row>
    <row r="3854" spans="4:21" x14ac:dyDescent="0.3">
      <c r="D3854" s="193">
        <v>71215065.580953613</v>
      </c>
      <c r="E3854" s="1"/>
      <c r="F3854" s="44">
        <f t="shared" si="300"/>
        <v>0.34691652777404741</v>
      </c>
      <c r="G3854" s="173">
        <v>7.8663088461825709E-3</v>
      </c>
      <c r="H3854" s="45">
        <f t="shared" si="301"/>
        <v>0.35478283662022997</v>
      </c>
      <c r="I3854" s="48"/>
      <c r="J3854" s="48"/>
      <c r="N3854" s="44">
        <f t="shared" si="302"/>
        <v>0</v>
      </c>
      <c r="O3854" s="45">
        <f t="shared" si="303"/>
        <v>0</v>
      </c>
      <c r="P3854" s="2"/>
      <c r="Q3854" s="2"/>
      <c r="R3854" s="2"/>
      <c r="U3854" s="49">
        <f t="shared" si="304"/>
        <v>0.21286970197213798</v>
      </c>
    </row>
    <row r="3855" spans="4:21" x14ac:dyDescent="0.3">
      <c r="D3855" s="193">
        <v>79849739.823020056</v>
      </c>
      <c r="E3855" s="1"/>
      <c r="F3855" s="44">
        <f t="shared" si="300"/>
        <v>0.38897941407599923</v>
      </c>
      <c r="G3855" s="173">
        <v>0.10404663215767761</v>
      </c>
      <c r="H3855" s="45">
        <f t="shared" si="301"/>
        <v>0.49302604623367685</v>
      </c>
      <c r="I3855" s="48"/>
      <c r="J3855" s="48"/>
      <c r="N3855" s="44">
        <f t="shared" si="302"/>
        <v>0</v>
      </c>
      <c r="O3855" s="45">
        <f t="shared" si="303"/>
        <v>0</v>
      </c>
      <c r="P3855" s="2"/>
      <c r="Q3855" s="2"/>
      <c r="R3855" s="2"/>
      <c r="U3855" s="49">
        <f t="shared" si="304"/>
        <v>0.29581562774020609</v>
      </c>
    </row>
    <row r="3856" spans="4:21" x14ac:dyDescent="0.3">
      <c r="D3856" s="193">
        <v>111448639.11050223</v>
      </c>
      <c r="E3856" s="1"/>
      <c r="F3856" s="44">
        <f t="shared" si="300"/>
        <v>0.542910051264473</v>
      </c>
      <c r="G3856" s="173">
        <v>7.4982029979905523E-2</v>
      </c>
      <c r="H3856" s="45">
        <f t="shared" si="301"/>
        <v>0.61789208124437855</v>
      </c>
      <c r="I3856" s="48"/>
      <c r="J3856" s="48"/>
      <c r="N3856" s="44">
        <f t="shared" si="302"/>
        <v>0</v>
      </c>
      <c r="O3856" s="45">
        <f t="shared" si="303"/>
        <v>0</v>
      </c>
      <c r="P3856" s="2"/>
      <c r="Q3856" s="2"/>
      <c r="R3856" s="2"/>
      <c r="U3856" s="49">
        <f t="shared" si="304"/>
        <v>0.37073524874662711</v>
      </c>
    </row>
    <row r="3857" spans="4:21" x14ac:dyDescent="0.3">
      <c r="D3857" s="193">
        <v>89998021.750208125</v>
      </c>
      <c r="E3857" s="1"/>
      <c r="F3857" s="44">
        <f t="shared" si="300"/>
        <v>0.43841567732074987</v>
      </c>
      <c r="G3857" s="173">
        <v>0</v>
      </c>
      <c r="H3857" s="45">
        <f t="shared" si="301"/>
        <v>0.43841567732074987</v>
      </c>
      <c r="I3857" s="48"/>
      <c r="J3857" s="48"/>
      <c r="N3857" s="44">
        <f t="shared" si="302"/>
        <v>0</v>
      </c>
      <c r="O3857" s="45">
        <f t="shared" si="303"/>
        <v>0</v>
      </c>
      <c r="P3857" s="2"/>
      <c r="Q3857" s="2"/>
      <c r="R3857" s="2"/>
      <c r="U3857" s="49">
        <f t="shared" si="304"/>
        <v>0.26304940639244989</v>
      </c>
    </row>
    <row r="3858" spans="4:21" x14ac:dyDescent="0.3">
      <c r="D3858" s="193">
        <v>110400509.63754839</v>
      </c>
      <c r="E3858" s="1"/>
      <c r="F3858" s="44">
        <f t="shared" si="300"/>
        <v>0.53780420133723461</v>
      </c>
      <c r="G3858" s="173">
        <v>0</v>
      </c>
      <c r="H3858" s="45">
        <f t="shared" si="301"/>
        <v>0.53780420133723461</v>
      </c>
      <c r="I3858" s="48"/>
      <c r="J3858" s="48"/>
      <c r="N3858" s="44">
        <f t="shared" si="302"/>
        <v>0</v>
      </c>
      <c r="O3858" s="45">
        <f t="shared" si="303"/>
        <v>0</v>
      </c>
      <c r="P3858" s="2"/>
      <c r="Q3858" s="2"/>
      <c r="R3858" s="2"/>
      <c r="U3858" s="49">
        <f t="shared" si="304"/>
        <v>0.32268252080234078</v>
      </c>
    </row>
    <row r="3859" spans="4:21" x14ac:dyDescent="0.3">
      <c r="D3859" s="193">
        <v>117055287.46086776</v>
      </c>
      <c r="E3859" s="1"/>
      <c r="F3859" s="44">
        <f t="shared" si="300"/>
        <v>0.57022223531277494</v>
      </c>
      <c r="G3859" s="173">
        <v>8.0481392621988331E-3</v>
      </c>
      <c r="H3859" s="45">
        <f t="shared" si="301"/>
        <v>0.57827037457497377</v>
      </c>
      <c r="I3859" s="48"/>
      <c r="J3859" s="48"/>
      <c r="N3859" s="44">
        <f t="shared" si="302"/>
        <v>0</v>
      </c>
      <c r="O3859" s="45">
        <f t="shared" si="303"/>
        <v>0</v>
      </c>
      <c r="P3859" s="2"/>
      <c r="Q3859" s="2"/>
      <c r="R3859" s="2"/>
      <c r="U3859" s="49">
        <f t="shared" si="304"/>
        <v>0.34696222474498423</v>
      </c>
    </row>
    <row r="3860" spans="4:21" x14ac:dyDescent="0.3">
      <c r="D3860" s="193">
        <v>100096972.88273622</v>
      </c>
      <c r="E3860" s="1"/>
      <c r="F3860" s="44">
        <f t="shared" si="300"/>
        <v>0.48761163090832099</v>
      </c>
      <c r="G3860" s="173">
        <v>0</v>
      </c>
      <c r="H3860" s="45">
        <f t="shared" si="301"/>
        <v>0.48761163090832099</v>
      </c>
      <c r="I3860" s="48"/>
      <c r="J3860" s="48"/>
      <c r="N3860" s="44">
        <f t="shared" si="302"/>
        <v>0</v>
      </c>
      <c r="O3860" s="45">
        <f t="shared" si="303"/>
        <v>0</v>
      </c>
      <c r="P3860" s="2"/>
      <c r="Q3860" s="2"/>
      <c r="R3860" s="2"/>
      <c r="U3860" s="49">
        <f t="shared" si="304"/>
        <v>0.29256697854499258</v>
      </c>
    </row>
    <row r="3861" spans="4:21" x14ac:dyDescent="0.3">
      <c r="D3861" s="193">
        <v>137504648.07501027</v>
      </c>
      <c r="E3861" s="1"/>
      <c r="F3861" s="44">
        <f t="shared" si="300"/>
        <v>0.66983909477340886</v>
      </c>
      <c r="G3861" s="173">
        <v>0</v>
      </c>
      <c r="H3861" s="45">
        <f t="shared" si="301"/>
        <v>0.66983909477340886</v>
      </c>
      <c r="I3861" s="48"/>
      <c r="J3861" s="48"/>
      <c r="N3861" s="44">
        <f t="shared" si="302"/>
        <v>0</v>
      </c>
      <c r="O3861" s="45">
        <f t="shared" si="303"/>
        <v>0</v>
      </c>
      <c r="P3861" s="2"/>
      <c r="Q3861" s="2"/>
      <c r="R3861" s="2"/>
      <c r="U3861" s="49">
        <f t="shared" si="304"/>
        <v>0.40190345686404533</v>
      </c>
    </row>
    <row r="3862" spans="4:21" x14ac:dyDescent="0.3">
      <c r="D3862" s="193">
        <v>113962305.79951309</v>
      </c>
      <c r="E3862" s="1"/>
      <c r="F3862" s="44">
        <f t="shared" si="300"/>
        <v>0.55515510801783163</v>
      </c>
      <c r="G3862" s="173">
        <v>2.399814622189362E-2</v>
      </c>
      <c r="H3862" s="45">
        <f t="shared" si="301"/>
        <v>0.5791532542397253</v>
      </c>
      <c r="I3862" s="48"/>
      <c r="J3862" s="48"/>
      <c r="N3862" s="44">
        <f t="shared" si="302"/>
        <v>0</v>
      </c>
      <c r="O3862" s="45">
        <f t="shared" si="303"/>
        <v>0</v>
      </c>
      <c r="P3862" s="2"/>
      <c r="Q3862" s="2"/>
      <c r="R3862" s="2"/>
      <c r="U3862" s="49">
        <f t="shared" si="304"/>
        <v>0.34749195254383519</v>
      </c>
    </row>
    <row r="3863" spans="4:21" x14ac:dyDescent="0.3">
      <c r="D3863" s="193">
        <v>72019906.84915486</v>
      </c>
      <c r="E3863" s="1"/>
      <c r="F3863" s="44">
        <f t="shared" si="300"/>
        <v>0.35083722539464063</v>
      </c>
      <c r="G3863" s="173">
        <v>0</v>
      </c>
      <c r="H3863" s="45">
        <f t="shared" si="301"/>
        <v>0.35083722539464063</v>
      </c>
      <c r="I3863" s="48"/>
      <c r="J3863" s="48"/>
      <c r="N3863" s="44">
        <f t="shared" si="302"/>
        <v>0</v>
      </c>
      <c r="O3863" s="45">
        <f t="shared" si="303"/>
        <v>0</v>
      </c>
      <c r="P3863" s="2"/>
      <c r="Q3863" s="2"/>
      <c r="R3863" s="2"/>
      <c r="U3863" s="49">
        <f t="shared" si="304"/>
        <v>0.21050233523678438</v>
      </c>
    </row>
    <row r="3864" spans="4:21" x14ac:dyDescent="0.3">
      <c r="D3864" s="193">
        <v>104983823.49161793</v>
      </c>
      <c r="E3864" s="1"/>
      <c r="F3864" s="44">
        <f t="shared" si="300"/>
        <v>0.51141739772400374</v>
      </c>
      <c r="G3864" s="173">
        <v>3.3632234924160884E-2</v>
      </c>
      <c r="H3864" s="45">
        <f t="shared" si="301"/>
        <v>0.54504963264816464</v>
      </c>
      <c r="I3864" s="48"/>
      <c r="J3864" s="48"/>
      <c r="N3864" s="44">
        <f t="shared" si="302"/>
        <v>0</v>
      </c>
      <c r="O3864" s="45">
        <f t="shared" si="303"/>
        <v>0</v>
      </c>
      <c r="P3864" s="2"/>
      <c r="Q3864" s="2"/>
      <c r="R3864" s="2"/>
      <c r="U3864" s="49">
        <f t="shared" si="304"/>
        <v>0.32702977958889878</v>
      </c>
    </row>
    <row r="3865" spans="4:21" x14ac:dyDescent="0.3">
      <c r="D3865" s="193">
        <v>103744646.67445049</v>
      </c>
      <c r="E3865" s="1"/>
      <c r="F3865" s="44">
        <f t="shared" si="300"/>
        <v>0.50538088122004643</v>
      </c>
      <c r="G3865" s="173">
        <v>0</v>
      </c>
      <c r="H3865" s="45">
        <f t="shared" si="301"/>
        <v>0.50538088122004643</v>
      </c>
      <c r="I3865" s="48"/>
      <c r="J3865" s="48"/>
      <c r="N3865" s="44">
        <f t="shared" si="302"/>
        <v>0</v>
      </c>
      <c r="O3865" s="45">
        <f t="shared" si="303"/>
        <v>0</v>
      </c>
      <c r="P3865" s="2"/>
      <c r="Q3865" s="2"/>
      <c r="R3865" s="2"/>
      <c r="U3865" s="49">
        <f t="shared" si="304"/>
        <v>0.30322852873202782</v>
      </c>
    </row>
    <row r="3866" spans="4:21" x14ac:dyDescent="0.3">
      <c r="D3866" s="193">
        <v>70158819.598879293</v>
      </c>
      <c r="E3866" s="1"/>
      <c r="F3866" s="44">
        <f t="shared" si="300"/>
        <v>0.34177113914613166</v>
      </c>
      <c r="G3866" s="173">
        <v>0</v>
      </c>
      <c r="H3866" s="45">
        <f t="shared" si="301"/>
        <v>0.34177113914613166</v>
      </c>
      <c r="I3866" s="48"/>
      <c r="J3866" s="48"/>
      <c r="N3866" s="44">
        <f t="shared" si="302"/>
        <v>0</v>
      </c>
      <c r="O3866" s="45">
        <f t="shared" si="303"/>
        <v>0</v>
      </c>
      <c r="P3866" s="2"/>
      <c r="Q3866" s="2"/>
      <c r="R3866" s="2"/>
      <c r="U3866" s="49">
        <f t="shared" si="304"/>
        <v>0.205062683487679</v>
      </c>
    </row>
    <row r="3867" spans="4:21" x14ac:dyDescent="0.3">
      <c r="D3867" s="193">
        <v>117356035.18346325</v>
      </c>
      <c r="E3867" s="1"/>
      <c r="F3867" s="44">
        <f t="shared" si="300"/>
        <v>0.57168729547676755</v>
      </c>
      <c r="G3867" s="173">
        <v>0</v>
      </c>
      <c r="H3867" s="45">
        <f t="shared" si="301"/>
        <v>0.57168729547676755</v>
      </c>
      <c r="I3867" s="48"/>
      <c r="J3867" s="48"/>
      <c r="N3867" s="44">
        <f t="shared" si="302"/>
        <v>0</v>
      </c>
      <c r="O3867" s="45">
        <f t="shared" si="303"/>
        <v>0</v>
      </c>
      <c r="P3867" s="2"/>
      <c r="Q3867" s="2"/>
      <c r="R3867" s="2"/>
      <c r="U3867" s="49">
        <f t="shared" si="304"/>
        <v>0.34301237728606054</v>
      </c>
    </row>
    <row r="3868" spans="4:21" x14ac:dyDescent="0.3">
      <c r="D3868" s="193">
        <v>90457366.484703153</v>
      </c>
      <c r="E3868" s="1"/>
      <c r="F3868" s="44">
        <f t="shared" si="300"/>
        <v>0.44065332575991562</v>
      </c>
      <c r="G3868" s="173">
        <v>2.4609308591045861E-3</v>
      </c>
      <c r="H3868" s="45">
        <f t="shared" si="301"/>
        <v>0.44311425661902021</v>
      </c>
      <c r="I3868" s="48"/>
      <c r="J3868" s="48"/>
      <c r="N3868" s="44">
        <f t="shared" si="302"/>
        <v>0</v>
      </c>
      <c r="O3868" s="45">
        <f t="shared" si="303"/>
        <v>0</v>
      </c>
      <c r="P3868" s="2"/>
      <c r="Q3868" s="2"/>
      <c r="R3868" s="2"/>
      <c r="U3868" s="49">
        <f t="shared" si="304"/>
        <v>0.26586855397141212</v>
      </c>
    </row>
    <row r="3869" spans="4:21" x14ac:dyDescent="0.3">
      <c r="D3869" s="193">
        <v>118107208.08360656</v>
      </c>
      <c r="E3869" s="1"/>
      <c r="F3869" s="44">
        <f t="shared" si="300"/>
        <v>0.57534655341818519</v>
      </c>
      <c r="G3869" s="173">
        <v>0</v>
      </c>
      <c r="H3869" s="45">
        <f t="shared" si="301"/>
        <v>0.57534655341818519</v>
      </c>
      <c r="I3869" s="48"/>
      <c r="J3869" s="48"/>
      <c r="N3869" s="44">
        <f t="shared" si="302"/>
        <v>0</v>
      </c>
      <c r="O3869" s="45">
        <f t="shared" si="303"/>
        <v>0</v>
      </c>
      <c r="P3869" s="2"/>
      <c r="Q3869" s="2"/>
      <c r="R3869" s="2"/>
      <c r="U3869" s="49">
        <f t="shared" si="304"/>
        <v>0.3452079320509111</v>
      </c>
    </row>
    <row r="3870" spans="4:21" x14ac:dyDescent="0.3">
      <c r="D3870" s="193">
        <v>127505350.7818258</v>
      </c>
      <c r="E3870" s="1"/>
      <c r="F3870" s="44">
        <f t="shared" si="300"/>
        <v>0.62112859413940047</v>
      </c>
      <c r="G3870" s="173">
        <v>0</v>
      </c>
      <c r="H3870" s="45">
        <f t="shared" si="301"/>
        <v>0.62112859413940047</v>
      </c>
      <c r="I3870" s="48"/>
      <c r="J3870" s="48"/>
      <c r="N3870" s="44">
        <f t="shared" si="302"/>
        <v>0</v>
      </c>
      <c r="O3870" s="45">
        <f t="shared" si="303"/>
        <v>0</v>
      </c>
      <c r="P3870" s="2"/>
      <c r="Q3870" s="2"/>
      <c r="R3870" s="2"/>
      <c r="U3870" s="49">
        <f t="shared" si="304"/>
        <v>0.37267715648364025</v>
      </c>
    </row>
    <row r="3871" spans="4:21" x14ac:dyDescent="0.3">
      <c r="D3871" s="193">
        <v>112620376.44726346</v>
      </c>
      <c r="E3871" s="1"/>
      <c r="F3871" s="44">
        <f t="shared" si="300"/>
        <v>0.54861804359750443</v>
      </c>
      <c r="G3871" s="173">
        <v>0</v>
      </c>
      <c r="H3871" s="45">
        <f t="shared" si="301"/>
        <v>0.54861804359750443</v>
      </c>
      <c r="I3871" s="48"/>
      <c r="J3871" s="48"/>
      <c r="N3871" s="44">
        <f t="shared" si="302"/>
        <v>0</v>
      </c>
      <c r="O3871" s="45">
        <f t="shared" si="303"/>
        <v>0</v>
      </c>
      <c r="P3871" s="2"/>
      <c r="Q3871" s="2"/>
      <c r="R3871" s="2"/>
      <c r="U3871" s="49">
        <f t="shared" si="304"/>
        <v>0.32917082615850263</v>
      </c>
    </row>
    <row r="3872" spans="4:21" x14ac:dyDescent="0.3">
      <c r="D3872" s="193">
        <v>96312400.168527991</v>
      </c>
      <c r="E3872" s="1"/>
      <c r="F3872" s="44">
        <f t="shared" si="300"/>
        <v>0.46917549222880173</v>
      </c>
      <c r="G3872" s="173">
        <v>0.48010270722216186</v>
      </c>
      <c r="H3872" s="45">
        <f t="shared" si="301"/>
        <v>0.94927819945096359</v>
      </c>
      <c r="I3872" s="48"/>
      <c r="J3872" s="48"/>
      <c r="N3872" s="44">
        <f t="shared" si="302"/>
        <v>0.19927819945096359</v>
      </c>
      <c r="O3872" s="45">
        <f t="shared" si="303"/>
        <v>0.14927819945096354</v>
      </c>
      <c r="P3872" s="2"/>
      <c r="Q3872" s="2"/>
      <c r="R3872" s="2"/>
      <c r="U3872" s="49">
        <f t="shared" si="304"/>
        <v>0.56956691967057815</v>
      </c>
    </row>
    <row r="3873" spans="4:21" x14ac:dyDescent="0.3">
      <c r="D3873" s="193">
        <v>81818585.559304401</v>
      </c>
      <c r="E3873" s="1"/>
      <c r="F3873" s="44">
        <f t="shared" si="300"/>
        <v>0.39857043419207389</v>
      </c>
      <c r="G3873" s="173">
        <v>0</v>
      </c>
      <c r="H3873" s="45">
        <f t="shared" si="301"/>
        <v>0.39857043419207389</v>
      </c>
      <c r="I3873" s="48"/>
      <c r="J3873" s="48"/>
      <c r="N3873" s="44">
        <f t="shared" si="302"/>
        <v>0</v>
      </c>
      <c r="O3873" s="45">
        <f t="shared" si="303"/>
        <v>0</v>
      </c>
      <c r="P3873" s="2"/>
      <c r="Q3873" s="2"/>
      <c r="R3873" s="2"/>
      <c r="U3873" s="49">
        <f t="shared" si="304"/>
        <v>0.23914226051524431</v>
      </c>
    </row>
    <row r="3874" spans="4:21" x14ac:dyDescent="0.3">
      <c r="D3874" s="193">
        <v>103235538.04316702</v>
      </c>
      <c r="E3874" s="1"/>
      <c r="F3874" s="44">
        <f t="shared" si="300"/>
        <v>0.50290081331329317</v>
      </c>
      <c r="G3874" s="173">
        <v>6.2971607644644323E-2</v>
      </c>
      <c r="H3874" s="45">
        <f t="shared" si="301"/>
        <v>0.56587242095793755</v>
      </c>
      <c r="I3874" s="48"/>
      <c r="J3874" s="48"/>
      <c r="N3874" s="44">
        <f t="shared" si="302"/>
        <v>0</v>
      </c>
      <c r="O3874" s="45">
        <f t="shared" si="303"/>
        <v>0</v>
      </c>
      <c r="P3874" s="2"/>
      <c r="Q3874" s="2"/>
      <c r="R3874" s="2"/>
      <c r="U3874" s="49">
        <f t="shared" si="304"/>
        <v>0.33952345257476252</v>
      </c>
    </row>
    <row r="3875" spans="4:21" x14ac:dyDescent="0.3">
      <c r="D3875" s="193">
        <v>74657022.02461879</v>
      </c>
      <c r="E3875" s="1"/>
      <c r="F3875" s="44">
        <f t="shared" si="300"/>
        <v>0.36368364816416304</v>
      </c>
      <c r="G3875" s="173">
        <v>0</v>
      </c>
      <c r="H3875" s="45">
        <f t="shared" si="301"/>
        <v>0.36368364816416304</v>
      </c>
      <c r="I3875" s="48"/>
      <c r="J3875" s="48"/>
      <c r="N3875" s="44">
        <f t="shared" si="302"/>
        <v>0</v>
      </c>
      <c r="O3875" s="45">
        <f t="shared" si="303"/>
        <v>0</v>
      </c>
      <c r="P3875" s="2"/>
      <c r="Q3875" s="2"/>
      <c r="R3875" s="2"/>
      <c r="U3875" s="49">
        <f t="shared" si="304"/>
        <v>0.21821018889849783</v>
      </c>
    </row>
    <row r="3876" spans="4:21" x14ac:dyDescent="0.3">
      <c r="D3876" s="193">
        <v>93832605.864788294</v>
      </c>
      <c r="E3876" s="1"/>
      <c r="F3876" s="44">
        <f t="shared" si="300"/>
        <v>0.45709544115492728</v>
      </c>
      <c r="G3876" s="173">
        <v>5.6934039919996619E-2</v>
      </c>
      <c r="H3876" s="45">
        <f t="shared" si="301"/>
        <v>0.51402948107492386</v>
      </c>
      <c r="I3876" s="48"/>
      <c r="J3876" s="48"/>
      <c r="N3876" s="44">
        <f t="shared" si="302"/>
        <v>0</v>
      </c>
      <c r="O3876" s="45">
        <f t="shared" si="303"/>
        <v>0</v>
      </c>
      <c r="P3876" s="2"/>
      <c r="Q3876" s="2"/>
      <c r="R3876" s="2"/>
      <c r="U3876" s="49">
        <f t="shared" si="304"/>
        <v>0.30841768864495428</v>
      </c>
    </row>
    <row r="3877" spans="4:21" x14ac:dyDescent="0.3">
      <c r="D3877" s="193">
        <v>96695119.422563404</v>
      </c>
      <c r="E3877" s="1"/>
      <c r="F3877" s="44">
        <f t="shared" si="300"/>
        <v>0.4710398678863838</v>
      </c>
      <c r="G3877" s="173">
        <v>1.839549157251948E-2</v>
      </c>
      <c r="H3877" s="45">
        <f t="shared" si="301"/>
        <v>0.48943535945890326</v>
      </c>
      <c r="I3877" s="48"/>
      <c r="J3877" s="48"/>
      <c r="N3877" s="44">
        <f t="shared" si="302"/>
        <v>0</v>
      </c>
      <c r="O3877" s="45">
        <f t="shared" si="303"/>
        <v>0</v>
      </c>
      <c r="P3877" s="2"/>
      <c r="Q3877" s="2"/>
      <c r="R3877" s="2"/>
      <c r="U3877" s="49">
        <f t="shared" si="304"/>
        <v>0.29366121567534192</v>
      </c>
    </row>
    <row r="3878" spans="4:21" x14ac:dyDescent="0.3">
      <c r="D3878" s="193">
        <v>92557355.141825795</v>
      </c>
      <c r="E3878" s="1"/>
      <c r="F3878" s="44">
        <f t="shared" si="300"/>
        <v>0.45088319450118253</v>
      </c>
      <c r="G3878" s="173">
        <v>2.2034578129087993E-2</v>
      </c>
      <c r="H3878" s="45">
        <f t="shared" si="301"/>
        <v>0.47291777263027052</v>
      </c>
      <c r="I3878" s="48"/>
      <c r="J3878" s="48"/>
      <c r="N3878" s="44">
        <f t="shared" si="302"/>
        <v>0</v>
      </c>
      <c r="O3878" s="45">
        <f t="shared" si="303"/>
        <v>0</v>
      </c>
      <c r="P3878" s="2"/>
      <c r="Q3878" s="2"/>
      <c r="R3878" s="2"/>
      <c r="U3878" s="49">
        <f t="shared" si="304"/>
        <v>0.28375066357816231</v>
      </c>
    </row>
    <row r="3879" spans="4:21" x14ac:dyDescent="0.3">
      <c r="D3879" s="193">
        <v>84007158.25141035</v>
      </c>
      <c r="E3879" s="1"/>
      <c r="F3879" s="44">
        <f t="shared" si="300"/>
        <v>0.40923183052630063</v>
      </c>
      <c r="G3879" s="173">
        <v>1.0121104296949717E-2</v>
      </c>
      <c r="H3879" s="45">
        <f t="shared" si="301"/>
        <v>0.41935293482325037</v>
      </c>
      <c r="I3879" s="48"/>
      <c r="J3879" s="48"/>
      <c r="N3879" s="44">
        <f t="shared" si="302"/>
        <v>0</v>
      </c>
      <c r="O3879" s="45">
        <f t="shared" si="303"/>
        <v>0</v>
      </c>
      <c r="P3879" s="2"/>
      <c r="Q3879" s="2"/>
      <c r="R3879" s="2"/>
      <c r="U3879" s="49">
        <f t="shared" si="304"/>
        <v>0.25161176089395021</v>
      </c>
    </row>
    <row r="3880" spans="4:21" x14ac:dyDescent="0.3">
      <c r="D3880" s="193">
        <v>132644664.66433634</v>
      </c>
      <c r="E3880" s="1"/>
      <c r="F3880" s="44">
        <f t="shared" si="300"/>
        <v>0.64616420862233304</v>
      </c>
      <c r="G3880" s="173">
        <v>0</v>
      </c>
      <c r="H3880" s="45">
        <f t="shared" si="301"/>
        <v>0.64616420862233304</v>
      </c>
      <c r="I3880" s="48"/>
      <c r="J3880" s="48"/>
      <c r="N3880" s="44">
        <f t="shared" si="302"/>
        <v>0</v>
      </c>
      <c r="O3880" s="45">
        <f t="shared" si="303"/>
        <v>0</v>
      </c>
      <c r="P3880" s="2"/>
      <c r="Q3880" s="2"/>
      <c r="R3880" s="2"/>
      <c r="U3880" s="49">
        <f t="shared" si="304"/>
        <v>0.38769852517339981</v>
      </c>
    </row>
    <row r="3881" spans="4:21" x14ac:dyDescent="0.3">
      <c r="D3881" s="193">
        <v>84607001.917893708</v>
      </c>
      <c r="E3881" s="1"/>
      <c r="F3881" s="44">
        <f t="shared" si="300"/>
        <v>0.41215390439207705</v>
      </c>
      <c r="G3881" s="173">
        <v>0</v>
      </c>
      <c r="H3881" s="45">
        <f t="shared" si="301"/>
        <v>0.41215390439207705</v>
      </c>
      <c r="I3881" s="48"/>
      <c r="J3881" s="48"/>
      <c r="N3881" s="44">
        <f t="shared" si="302"/>
        <v>0</v>
      </c>
      <c r="O3881" s="45">
        <f t="shared" si="303"/>
        <v>0</v>
      </c>
      <c r="P3881" s="2"/>
      <c r="Q3881" s="2"/>
      <c r="R3881" s="2"/>
      <c r="U3881" s="49">
        <f t="shared" si="304"/>
        <v>0.24729234263524622</v>
      </c>
    </row>
    <row r="3882" spans="4:21" x14ac:dyDescent="0.3">
      <c r="D3882" s="193">
        <v>116652280.49222589</v>
      </c>
      <c r="E3882" s="1"/>
      <c r="F3882" s="44">
        <f t="shared" si="300"/>
        <v>0.56825903023686231</v>
      </c>
      <c r="G3882" s="173">
        <v>0</v>
      </c>
      <c r="H3882" s="45">
        <f t="shared" si="301"/>
        <v>0.56825903023686231</v>
      </c>
      <c r="I3882" s="48"/>
      <c r="J3882" s="48"/>
      <c r="N3882" s="44">
        <f t="shared" si="302"/>
        <v>0</v>
      </c>
      <c r="O3882" s="45">
        <f t="shared" si="303"/>
        <v>0</v>
      </c>
      <c r="P3882" s="2"/>
      <c r="Q3882" s="2"/>
      <c r="R3882" s="2"/>
      <c r="U3882" s="49">
        <f t="shared" si="304"/>
        <v>0.34095541814211738</v>
      </c>
    </row>
    <row r="3883" spans="4:21" x14ac:dyDescent="0.3">
      <c r="D3883" s="193">
        <v>105944083.1908306</v>
      </c>
      <c r="E3883" s="1"/>
      <c r="F3883" s="44">
        <f t="shared" si="300"/>
        <v>0.51609519950505423</v>
      </c>
      <c r="G3883" s="173">
        <v>0</v>
      </c>
      <c r="H3883" s="45">
        <f t="shared" si="301"/>
        <v>0.51609519950505423</v>
      </c>
      <c r="I3883" s="48"/>
      <c r="J3883" s="48"/>
      <c r="N3883" s="44">
        <f t="shared" si="302"/>
        <v>0</v>
      </c>
      <c r="O3883" s="45">
        <f t="shared" si="303"/>
        <v>0</v>
      </c>
      <c r="P3883" s="2"/>
      <c r="Q3883" s="2"/>
      <c r="R3883" s="2"/>
      <c r="U3883" s="49">
        <f t="shared" si="304"/>
        <v>0.3096571197030325</v>
      </c>
    </row>
    <row r="3884" spans="4:21" x14ac:dyDescent="0.3">
      <c r="D3884" s="193">
        <v>96720445.581106216</v>
      </c>
      <c r="E3884" s="1"/>
      <c r="F3884" s="44">
        <f t="shared" si="300"/>
        <v>0.47116324154211031</v>
      </c>
      <c r="G3884" s="173">
        <v>0</v>
      </c>
      <c r="H3884" s="45">
        <f t="shared" si="301"/>
        <v>0.47116324154211031</v>
      </c>
      <c r="I3884" s="48"/>
      <c r="J3884" s="48"/>
      <c r="N3884" s="44">
        <f t="shared" si="302"/>
        <v>0</v>
      </c>
      <c r="O3884" s="45">
        <f t="shared" si="303"/>
        <v>0</v>
      </c>
      <c r="P3884" s="2"/>
      <c r="Q3884" s="2"/>
      <c r="R3884" s="2"/>
      <c r="U3884" s="49">
        <f t="shared" si="304"/>
        <v>0.28269794492526618</v>
      </c>
    </row>
    <row r="3885" spans="4:21" x14ac:dyDescent="0.3">
      <c r="D3885" s="193">
        <v>127623892.44099161</v>
      </c>
      <c r="E3885" s="1"/>
      <c r="F3885" s="44">
        <f t="shared" si="300"/>
        <v>0.62170605707450977</v>
      </c>
      <c r="G3885" s="173">
        <v>1.2955602855470177E-2</v>
      </c>
      <c r="H3885" s="45">
        <f t="shared" si="301"/>
        <v>0.63466165992997992</v>
      </c>
      <c r="I3885" s="48"/>
      <c r="J3885" s="48"/>
      <c r="N3885" s="44">
        <f t="shared" si="302"/>
        <v>0</v>
      </c>
      <c r="O3885" s="45">
        <f t="shared" si="303"/>
        <v>0</v>
      </c>
      <c r="P3885" s="2"/>
      <c r="Q3885" s="2"/>
      <c r="R3885" s="2"/>
      <c r="U3885" s="49">
        <f t="shared" si="304"/>
        <v>0.38079699595798794</v>
      </c>
    </row>
    <row r="3886" spans="4:21" x14ac:dyDescent="0.3">
      <c r="D3886" s="193">
        <v>133014394.33405693</v>
      </c>
      <c r="E3886" s="1"/>
      <c r="F3886" s="44">
        <f t="shared" si="300"/>
        <v>0.64796530691787146</v>
      </c>
      <c r="G3886" s="173">
        <v>0</v>
      </c>
      <c r="H3886" s="45">
        <f t="shared" si="301"/>
        <v>0.64796530691787146</v>
      </c>
      <c r="I3886" s="48"/>
      <c r="J3886" s="48"/>
      <c r="N3886" s="44">
        <f t="shared" si="302"/>
        <v>0</v>
      </c>
      <c r="O3886" s="45">
        <f t="shared" si="303"/>
        <v>0</v>
      </c>
      <c r="P3886" s="2"/>
      <c r="Q3886" s="2"/>
      <c r="R3886" s="2"/>
      <c r="U3886" s="49">
        <f t="shared" si="304"/>
        <v>0.38877918415072288</v>
      </c>
    </row>
    <row r="3887" spans="4:21" x14ac:dyDescent="0.3">
      <c r="D3887" s="193">
        <v>66048492.708739445</v>
      </c>
      <c r="E3887" s="1"/>
      <c r="F3887" s="44">
        <f t="shared" si="300"/>
        <v>0.32174812405640069</v>
      </c>
      <c r="G3887" s="173">
        <v>0</v>
      </c>
      <c r="H3887" s="45">
        <f t="shared" si="301"/>
        <v>0.32174812405640069</v>
      </c>
      <c r="I3887" s="48"/>
      <c r="J3887" s="48"/>
      <c r="N3887" s="44">
        <f t="shared" si="302"/>
        <v>0</v>
      </c>
      <c r="O3887" s="45">
        <f t="shared" si="303"/>
        <v>0</v>
      </c>
      <c r="P3887" s="2"/>
      <c r="Q3887" s="2"/>
      <c r="R3887" s="2"/>
      <c r="U3887" s="49">
        <f t="shared" si="304"/>
        <v>0.19304887443384042</v>
      </c>
    </row>
    <row r="3888" spans="4:21" x14ac:dyDescent="0.3">
      <c r="D3888" s="193">
        <v>70597883.95167163</v>
      </c>
      <c r="E3888" s="1"/>
      <c r="F3888" s="44">
        <f t="shared" si="300"/>
        <v>0.34390999388841831</v>
      </c>
      <c r="G3888" s="173">
        <v>0</v>
      </c>
      <c r="H3888" s="45">
        <f t="shared" si="301"/>
        <v>0.34390999388841831</v>
      </c>
      <c r="I3888" s="48"/>
      <c r="J3888" s="48"/>
      <c r="N3888" s="44">
        <f t="shared" si="302"/>
        <v>0</v>
      </c>
      <c r="O3888" s="45">
        <f t="shared" si="303"/>
        <v>0</v>
      </c>
      <c r="P3888" s="2"/>
      <c r="Q3888" s="2"/>
      <c r="R3888" s="2"/>
      <c r="U3888" s="49">
        <f t="shared" si="304"/>
        <v>0.20634599633305098</v>
      </c>
    </row>
    <row r="3889" spans="4:21" x14ac:dyDescent="0.3">
      <c r="D3889" s="193">
        <v>76076551.556127623</v>
      </c>
      <c r="E3889" s="1"/>
      <c r="F3889" s="44">
        <f t="shared" si="300"/>
        <v>0.37059873350637851</v>
      </c>
      <c r="G3889" s="173">
        <v>1.2739911465407533E-2</v>
      </c>
      <c r="H3889" s="45">
        <f t="shared" si="301"/>
        <v>0.38333864497178605</v>
      </c>
      <c r="I3889" s="48"/>
      <c r="J3889" s="48"/>
      <c r="N3889" s="44">
        <f t="shared" si="302"/>
        <v>0</v>
      </c>
      <c r="O3889" s="45">
        <f t="shared" si="303"/>
        <v>0</v>
      </c>
      <c r="P3889" s="2"/>
      <c r="Q3889" s="2"/>
      <c r="R3889" s="2"/>
      <c r="U3889" s="49">
        <f t="shared" si="304"/>
        <v>0.23000318698307162</v>
      </c>
    </row>
    <row r="3890" spans="4:21" x14ac:dyDescent="0.3">
      <c r="D3890" s="193">
        <v>131048697.78551388</v>
      </c>
      <c r="E3890" s="1"/>
      <c r="F3890" s="44">
        <f t="shared" si="300"/>
        <v>0.6383896277309612</v>
      </c>
      <c r="G3890" s="173">
        <v>0</v>
      </c>
      <c r="H3890" s="45">
        <f t="shared" si="301"/>
        <v>0.6383896277309612</v>
      </c>
      <c r="I3890" s="48"/>
      <c r="J3890" s="48"/>
      <c r="N3890" s="44">
        <f t="shared" si="302"/>
        <v>0</v>
      </c>
      <c r="O3890" s="45">
        <f t="shared" si="303"/>
        <v>0</v>
      </c>
      <c r="P3890" s="2"/>
      <c r="Q3890" s="2"/>
      <c r="R3890" s="2"/>
      <c r="U3890" s="49">
        <f t="shared" si="304"/>
        <v>0.38303377663857668</v>
      </c>
    </row>
    <row r="3891" spans="4:21" x14ac:dyDescent="0.3">
      <c r="D3891" s="193">
        <v>61547080.655652799</v>
      </c>
      <c r="E3891" s="1"/>
      <c r="F3891" s="44">
        <f t="shared" si="300"/>
        <v>0.29981997968416946</v>
      </c>
      <c r="G3891" s="173">
        <v>0.54463629134540992</v>
      </c>
      <c r="H3891" s="45">
        <f t="shared" si="301"/>
        <v>0.84445627102957932</v>
      </c>
      <c r="I3891" s="48"/>
      <c r="J3891" s="48"/>
      <c r="N3891" s="44">
        <f t="shared" si="302"/>
        <v>9.445627102957932E-2</v>
      </c>
      <c r="O3891" s="45">
        <f t="shared" si="303"/>
        <v>4.4456271029579275E-2</v>
      </c>
      <c r="P3891" s="2"/>
      <c r="Q3891" s="2"/>
      <c r="R3891" s="2"/>
      <c r="U3891" s="49">
        <f t="shared" si="304"/>
        <v>0.50667376261774755</v>
      </c>
    </row>
    <row r="3892" spans="4:21" x14ac:dyDescent="0.3">
      <c r="D3892" s="193">
        <v>113354700.85341457</v>
      </c>
      <c r="E3892" s="1"/>
      <c r="F3892" s="44">
        <f t="shared" si="300"/>
        <v>0.55219522591368297</v>
      </c>
      <c r="G3892" s="173">
        <v>7.9384645735770774E-3</v>
      </c>
      <c r="H3892" s="45">
        <f t="shared" si="301"/>
        <v>0.56013369048726003</v>
      </c>
      <c r="I3892" s="48"/>
      <c r="J3892" s="48"/>
      <c r="N3892" s="44">
        <f t="shared" si="302"/>
        <v>0</v>
      </c>
      <c r="O3892" s="45">
        <f t="shared" si="303"/>
        <v>0</v>
      </c>
      <c r="P3892" s="2"/>
      <c r="Q3892" s="2"/>
      <c r="R3892" s="2"/>
      <c r="U3892" s="49">
        <f t="shared" si="304"/>
        <v>0.33608021429235602</v>
      </c>
    </row>
    <row r="3893" spans="4:21" x14ac:dyDescent="0.3">
      <c r="D3893" s="193">
        <v>106075148.4199</v>
      </c>
      <c r="E3893" s="1"/>
      <c r="F3893" s="44">
        <f t="shared" si="300"/>
        <v>0.51673366966315548</v>
      </c>
      <c r="G3893" s="173">
        <v>2.5640329994241765E-2</v>
      </c>
      <c r="H3893" s="45">
        <f t="shared" si="301"/>
        <v>0.5423739996573973</v>
      </c>
      <c r="I3893" s="48"/>
      <c r="J3893" s="48"/>
      <c r="N3893" s="44">
        <f t="shared" si="302"/>
        <v>0</v>
      </c>
      <c r="O3893" s="45">
        <f t="shared" si="303"/>
        <v>0</v>
      </c>
      <c r="P3893" s="2"/>
      <c r="Q3893" s="2"/>
      <c r="R3893" s="2"/>
      <c r="U3893" s="49">
        <f t="shared" si="304"/>
        <v>0.32542439979443838</v>
      </c>
    </row>
    <row r="3894" spans="4:21" x14ac:dyDescent="0.3">
      <c r="D3894" s="193">
        <v>102363064.37711221</v>
      </c>
      <c r="E3894" s="1"/>
      <c r="F3894" s="44">
        <f t="shared" si="300"/>
        <v>0.49865065174519113</v>
      </c>
      <c r="G3894" s="173">
        <v>0</v>
      </c>
      <c r="H3894" s="45">
        <f t="shared" si="301"/>
        <v>0.49865065174519113</v>
      </c>
      <c r="I3894" s="48"/>
      <c r="J3894" s="48"/>
      <c r="N3894" s="44">
        <f t="shared" si="302"/>
        <v>0</v>
      </c>
      <c r="O3894" s="45">
        <f t="shared" si="303"/>
        <v>0</v>
      </c>
      <c r="P3894" s="2"/>
      <c r="Q3894" s="2"/>
      <c r="R3894" s="2"/>
      <c r="U3894" s="49">
        <f t="shared" si="304"/>
        <v>0.29919039104711465</v>
      </c>
    </row>
    <row r="3895" spans="4:21" x14ac:dyDescent="0.3">
      <c r="D3895" s="193">
        <v>130384652.55329394</v>
      </c>
      <c r="E3895" s="1"/>
      <c r="F3895" s="44">
        <f t="shared" si="300"/>
        <v>0.63515480284710601</v>
      </c>
      <c r="G3895" s="173">
        <v>3.0434966251438886E-3</v>
      </c>
      <c r="H3895" s="45">
        <f t="shared" si="301"/>
        <v>0.63819829947224993</v>
      </c>
      <c r="I3895" s="48"/>
      <c r="J3895" s="48"/>
      <c r="N3895" s="44">
        <f t="shared" si="302"/>
        <v>0</v>
      </c>
      <c r="O3895" s="45">
        <f t="shared" si="303"/>
        <v>0</v>
      </c>
      <c r="P3895" s="2"/>
      <c r="Q3895" s="2"/>
      <c r="R3895" s="2"/>
      <c r="U3895" s="49">
        <f t="shared" si="304"/>
        <v>0.38291897968334992</v>
      </c>
    </row>
    <row r="3896" spans="4:21" x14ac:dyDescent="0.3">
      <c r="D3896" s="193">
        <v>114257213.93839949</v>
      </c>
      <c r="E3896" s="1"/>
      <c r="F3896" s="44">
        <f t="shared" si="300"/>
        <v>0.55659172127824463</v>
      </c>
      <c r="G3896" s="173">
        <v>0</v>
      </c>
      <c r="H3896" s="45">
        <f t="shared" si="301"/>
        <v>0.55659172127824463</v>
      </c>
      <c r="I3896" s="48"/>
      <c r="J3896" s="48"/>
      <c r="N3896" s="44">
        <f t="shared" si="302"/>
        <v>0</v>
      </c>
      <c r="O3896" s="45">
        <f t="shared" si="303"/>
        <v>0</v>
      </c>
      <c r="P3896" s="2"/>
      <c r="Q3896" s="2"/>
      <c r="R3896" s="2"/>
      <c r="U3896" s="49">
        <f t="shared" si="304"/>
        <v>0.33395503276694677</v>
      </c>
    </row>
    <row r="3897" spans="4:21" x14ac:dyDescent="0.3">
      <c r="D3897" s="193">
        <v>98529412.912319392</v>
      </c>
      <c r="E3897" s="1"/>
      <c r="F3897" s="44">
        <f t="shared" si="300"/>
        <v>0.47997543121408054</v>
      </c>
      <c r="G3897" s="173">
        <v>0</v>
      </c>
      <c r="H3897" s="45">
        <f t="shared" si="301"/>
        <v>0.47997543121408054</v>
      </c>
      <c r="I3897" s="48"/>
      <c r="J3897" s="48"/>
      <c r="N3897" s="44">
        <f t="shared" si="302"/>
        <v>0</v>
      </c>
      <c r="O3897" s="45">
        <f t="shared" si="303"/>
        <v>0</v>
      </c>
      <c r="P3897" s="2"/>
      <c r="Q3897" s="2"/>
      <c r="R3897" s="2"/>
      <c r="U3897" s="49">
        <f t="shared" si="304"/>
        <v>0.28798525872844832</v>
      </c>
    </row>
    <row r="3898" spans="4:21" x14ac:dyDescent="0.3">
      <c r="D3898" s="193">
        <v>111002462.0539702</v>
      </c>
      <c r="E3898" s="1"/>
      <c r="F3898" s="44">
        <f t="shared" si="300"/>
        <v>0.54073654775139146</v>
      </c>
      <c r="G3898" s="173">
        <v>0</v>
      </c>
      <c r="H3898" s="45">
        <f t="shared" si="301"/>
        <v>0.54073654775139146</v>
      </c>
      <c r="I3898" s="48"/>
      <c r="J3898" s="48"/>
      <c r="N3898" s="44">
        <f t="shared" si="302"/>
        <v>0</v>
      </c>
      <c r="O3898" s="45">
        <f t="shared" si="303"/>
        <v>0</v>
      </c>
      <c r="P3898" s="2"/>
      <c r="Q3898" s="2"/>
      <c r="R3898" s="2"/>
      <c r="U3898" s="49">
        <f t="shared" si="304"/>
        <v>0.32444192865083488</v>
      </c>
    </row>
    <row r="3899" spans="4:21" x14ac:dyDescent="0.3">
      <c r="D3899" s="193">
        <v>125265520.73627527</v>
      </c>
      <c r="E3899" s="1"/>
      <c r="F3899" s="44">
        <f t="shared" si="300"/>
        <v>0.61021750312421241</v>
      </c>
      <c r="G3899" s="173">
        <v>1.8116398580066341E-2</v>
      </c>
      <c r="H3899" s="45">
        <f t="shared" si="301"/>
        <v>0.62833390170427872</v>
      </c>
      <c r="I3899" s="48"/>
      <c r="J3899" s="48"/>
      <c r="N3899" s="44">
        <f t="shared" si="302"/>
        <v>0</v>
      </c>
      <c r="O3899" s="45">
        <f t="shared" si="303"/>
        <v>0</v>
      </c>
      <c r="P3899" s="2"/>
      <c r="Q3899" s="2"/>
      <c r="R3899" s="2"/>
      <c r="U3899" s="49">
        <f t="shared" si="304"/>
        <v>0.37700034102256724</v>
      </c>
    </row>
    <row r="3900" spans="4:21" x14ac:dyDescent="0.3">
      <c r="D3900" s="193">
        <v>102678577.53833547</v>
      </c>
      <c r="E3900" s="1"/>
      <c r="F3900" s="44">
        <f t="shared" si="300"/>
        <v>0.50018764015439454</v>
      </c>
      <c r="G3900" s="173">
        <v>0</v>
      </c>
      <c r="H3900" s="45">
        <f t="shared" si="301"/>
        <v>0.50018764015439454</v>
      </c>
      <c r="I3900" s="48"/>
      <c r="J3900" s="48"/>
      <c r="N3900" s="44">
        <f t="shared" si="302"/>
        <v>0</v>
      </c>
      <c r="O3900" s="45">
        <f t="shared" si="303"/>
        <v>0</v>
      </c>
      <c r="P3900" s="2"/>
      <c r="Q3900" s="2"/>
      <c r="R3900" s="2"/>
      <c r="U3900" s="49">
        <f t="shared" si="304"/>
        <v>0.30011258409263669</v>
      </c>
    </row>
    <row r="3901" spans="4:21" x14ac:dyDescent="0.3">
      <c r="D3901" s="193">
        <v>77054204.6619654</v>
      </c>
      <c r="E3901" s="1"/>
      <c r="F3901" s="44">
        <f t="shared" si="300"/>
        <v>0.37536126539591541</v>
      </c>
      <c r="G3901" s="173">
        <v>0</v>
      </c>
      <c r="H3901" s="45">
        <f t="shared" si="301"/>
        <v>0.37536126539591541</v>
      </c>
      <c r="I3901" s="48"/>
      <c r="J3901" s="48"/>
      <c r="N3901" s="44">
        <f t="shared" si="302"/>
        <v>0</v>
      </c>
      <c r="O3901" s="45">
        <f t="shared" si="303"/>
        <v>0</v>
      </c>
      <c r="P3901" s="2"/>
      <c r="Q3901" s="2"/>
      <c r="R3901" s="2"/>
      <c r="U3901" s="49">
        <f t="shared" si="304"/>
        <v>0.22521675923754925</v>
      </c>
    </row>
    <row r="3902" spans="4:21" x14ac:dyDescent="0.3">
      <c r="D3902" s="193">
        <v>86696481.128266767</v>
      </c>
      <c r="E3902" s="1"/>
      <c r="F3902" s="44">
        <f t="shared" si="300"/>
        <v>0.42233257749453568</v>
      </c>
      <c r="G3902" s="173">
        <v>0</v>
      </c>
      <c r="H3902" s="45">
        <f t="shared" si="301"/>
        <v>0.42233257749453568</v>
      </c>
      <c r="I3902" s="48"/>
      <c r="J3902" s="48"/>
      <c r="N3902" s="44">
        <f t="shared" si="302"/>
        <v>0</v>
      </c>
      <c r="O3902" s="45">
        <f t="shared" si="303"/>
        <v>0</v>
      </c>
      <c r="P3902" s="2"/>
      <c r="Q3902" s="2"/>
      <c r="R3902" s="2"/>
      <c r="U3902" s="49">
        <f t="shared" si="304"/>
        <v>0.25339954649672142</v>
      </c>
    </row>
    <row r="3903" spans="4:21" x14ac:dyDescent="0.3">
      <c r="D3903" s="193">
        <v>79231819.894949347</v>
      </c>
      <c r="E3903" s="1"/>
      <c r="F3903" s="44">
        <f t="shared" si="300"/>
        <v>0.38596928364727695</v>
      </c>
      <c r="G3903" s="173">
        <v>8.0303698329277057E-2</v>
      </c>
      <c r="H3903" s="45">
        <f t="shared" si="301"/>
        <v>0.46627298197655398</v>
      </c>
      <c r="I3903" s="48"/>
      <c r="J3903" s="48"/>
      <c r="N3903" s="44">
        <f t="shared" si="302"/>
        <v>0</v>
      </c>
      <c r="O3903" s="45">
        <f t="shared" si="303"/>
        <v>0</v>
      </c>
      <c r="P3903" s="2"/>
      <c r="Q3903" s="2"/>
      <c r="R3903" s="2"/>
      <c r="U3903" s="49">
        <f t="shared" si="304"/>
        <v>0.27976378918593237</v>
      </c>
    </row>
    <row r="3904" spans="4:21" x14ac:dyDescent="0.3">
      <c r="D3904" s="193">
        <v>86836021.632877335</v>
      </c>
      <c r="E3904" s="1"/>
      <c r="F3904" s="44">
        <f t="shared" si="300"/>
        <v>0.42301233404532212</v>
      </c>
      <c r="G3904" s="173">
        <v>0</v>
      </c>
      <c r="H3904" s="45">
        <f t="shared" si="301"/>
        <v>0.42301233404532212</v>
      </c>
      <c r="I3904" s="48"/>
      <c r="J3904" s="48"/>
      <c r="N3904" s="44">
        <f t="shared" si="302"/>
        <v>0</v>
      </c>
      <c r="O3904" s="45">
        <f t="shared" si="303"/>
        <v>0</v>
      </c>
      <c r="P3904" s="2"/>
      <c r="Q3904" s="2"/>
      <c r="R3904" s="2"/>
      <c r="U3904" s="49">
        <f t="shared" si="304"/>
        <v>0.25380740042719324</v>
      </c>
    </row>
    <row r="3905" spans="4:21" x14ac:dyDescent="0.3">
      <c r="D3905" s="193">
        <v>74242963.120421529</v>
      </c>
      <c r="E3905" s="1"/>
      <c r="F3905" s="44">
        <f t="shared" si="300"/>
        <v>0.36166660477360751</v>
      </c>
      <c r="G3905" s="173">
        <v>0</v>
      </c>
      <c r="H3905" s="45">
        <f t="shared" si="301"/>
        <v>0.36166660477360751</v>
      </c>
      <c r="I3905" s="48"/>
      <c r="J3905" s="48"/>
      <c r="N3905" s="44">
        <f t="shared" si="302"/>
        <v>0</v>
      </c>
      <c r="O3905" s="45">
        <f t="shared" si="303"/>
        <v>0</v>
      </c>
      <c r="P3905" s="2"/>
      <c r="Q3905" s="2"/>
      <c r="R3905" s="2"/>
      <c r="U3905" s="49">
        <f t="shared" si="304"/>
        <v>0.21699996286416451</v>
      </c>
    </row>
    <row r="3906" spans="4:21" x14ac:dyDescent="0.3">
      <c r="D3906" s="193">
        <v>70869988.033553526</v>
      </c>
      <c r="E3906" s="1"/>
      <c r="F3906" s="44">
        <f t="shared" si="300"/>
        <v>0.3452355196393187</v>
      </c>
      <c r="G3906" s="173">
        <v>0</v>
      </c>
      <c r="H3906" s="45">
        <f t="shared" si="301"/>
        <v>0.3452355196393187</v>
      </c>
      <c r="I3906" s="48"/>
      <c r="J3906" s="48"/>
      <c r="N3906" s="44">
        <f t="shared" si="302"/>
        <v>0</v>
      </c>
      <c r="O3906" s="45">
        <f t="shared" si="303"/>
        <v>0</v>
      </c>
      <c r="P3906" s="2"/>
      <c r="Q3906" s="2"/>
      <c r="R3906" s="2"/>
      <c r="U3906" s="49">
        <f t="shared" si="304"/>
        <v>0.20714131178359121</v>
      </c>
    </row>
    <row r="3907" spans="4:21" x14ac:dyDescent="0.3">
      <c r="D3907" s="193">
        <v>80164653.929971978</v>
      </c>
      <c r="E3907" s="1"/>
      <c r="F3907" s="44">
        <f t="shared" si="300"/>
        <v>0.39051348425679033</v>
      </c>
      <c r="G3907" s="173">
        <v>0</v>
      </c>
      <c r="H3907" s="45">
        <f t="shared" si="301"/>
        <v>0.39051348425679033</v>
      </c>
      <c r="I3907" s="48"/>
      <c r="J3907" s="48"/>
      <c r="N3907" s="44">
        <f t="shared" si="302"/>
        <v>0</v>
      </c>
      <c r="O3907" s="45">
        <f t="shared" si="303"/>
        <v>0</v>
      </c>
      <c r="P3907" s="2"/>
      <c r="Q3907" s="2"/>
      <c r="R3907" s="2"/>
      <c r="U3907" s="49">
        <f t="shared" si="304"/>
        <v>0.2343080905540742</v>
      </c>
    </row>
    <row r="3908" spans="4:21" x14ac:dyDescent="0.3">
      <c r="D3908" s="193">
        <v>111071514.88872036</v>
      </c>
      <c r="E3908" s="1"/>
      <c r="F3908" s="44">
        <f t="shared" si="300"/>
        <v>0.54107293120437372</v>
      </c>
      <c r="G3908" s="173">
        <v>4.6348699228735985E-3</v>
      </c>
      <c r="H3908" s="45">
        <f t="shared" si="301"/>
        <v>0.54570780112724737</v>
      </c>
      <c r="I3908" s="48"/>
      <c r="J3908" s="48"/>
      <c r="N3908" s="44">
        <f t="shared" si="302"/>
        <v>0</v>
      </c>
      <c r="O3908" s="45">
        <f t="shared" si="303"/>
        <v>0</v>
      </c>
      <c r="P3908" s="2"/>
      <c r="Q3908" s="2"/>
      <c r="R3908" s="2"/>
      <c r="U3908" s="49">
        <f t="shared" si="304"/>
        <v>0.32742468067634839</v>
      </c>
    </row>
    <row r="3909" spans="4:21" x14ac:dyDescent="0.3">
      <c r="D3909" s="193">
        <v>107331549.41550836</v>
      </c>
      <c r="E3909" s="1"/>
      <c r="F3909" s="44">
        <f t="shared" ref="F3909:F3972" si="305">D3909/$B$4</f>
        <v>0.52285409189871235</v>
      </c>
      <c r="G3909" s="173">
        <v>0</v>
      </c>
      <c r="H3909" s="45">
        <f t="shared" ref="H3909:H3972" si="306">F3909+G3909</f>
        <v>0.52285409189871235</v>
      </c>
      <c r="I3909" s="48"/>
      <c r="J3909" s="48"/>
      <c r="N3909" s="44">
        <f t="shared" ref="N3909:N3972" si="307">MIN(MAX(H3909-75%,0),125%)</f>
        <v>0</v>
      </c>
      <c r="O3909" s="45">
        <f t="shared" ref="O3909:O3972" si="308">MIN(MAX(H3909-80%,0),120%)</f>
        <v>0</v>
      </c>
      <c r="P3909" s="2"/>
      <c r="Q3909" s="2"/>
      <c r="R3909" s="2"/>
      <c r="U3909" s="49">
        <f t="shared" ref="U3909:U3972" si="309">H3909*60%</f>
        <v>0.31371245513922741</v>
      </c>
    </row>
    <row r="3910" spans="4:21" x14ac:dyDescent="0.3">
      <c r="D3910" s="193">
        <v>98948192.802526325</v>
      </c>
      <c r="E3910" s="1"/>
      <c r="F3910" s="44">
        <f t="shared" si="305"/>
        <v>0.48201547237990711</v>
      </c>
      <c r="G3910" s="173">
        <v>0</v>
      </c>
      <c r="H3910" s="45">
        <f t="shared" si="306"/>
        <v>0.48201547237990711</v>
      </c>
      <c r="I3910" s="48"/>
      <c r="J3910" s="48"/>
      <c r="N3910" s="44">
        <f t="shared" si="307"/>
        <v>0</v>
      </c>
      <c r="O3910" s="45">
        <f t="shared" si="308"/>
        <v>0</v>
      </c>
      <c r="P3910" s="2"/>
      <c r="Q3910" s="2"/>
      <c r="R3910" s="2"/>
      <c r="U3910" s="49">
        <f t="shared" si="309"/>
        <v>0.28920928342794427</v>
      </c>
    </row>
    <row r="3911" spans="4:21" x14ac:dyDescent="0.3">
      <c r="D3911" s="193">
        <v>91862698.728481501</v>
      </c>
      <c r="E3911" s="1"/>
      <c r="F3911" s="44">
        <f t="shared" si="305"/>
        <v>0.44749925054287171</v>
      </c>
      <c r="G3911" s="173">
        <v>0</v>
      </c>
      <c r="H3911" s="45">
        <f t="shared" si="306"/>
        <v>0.44749925054287171</v>
      </c>
      <c r="I3911" s="48"/>
      <c r="J3911" s="48"/>
      <c r="N3911" s="44">
        <f t="shared" si="307"/>
        <v>0</v>
      </c>
      <c r="O3911" s="45">
        <f t="shared" si="308"/>
        <v>0</v>
      </c>
      <c r="P3911" s="2"/>
      <c r="Q3911" s="2"/>
      <c r="R3911" s="2"/>
      <c r="U3911" s="49">
        <f t="shared" si="309"/>
        <v>0.26849955032572304</v>
      </c>
    </row>
    <row r="3912" spans="4:21" x14ac:dyDescent="0.3">
      <c r="D3912" s="193">
        <v>106076376.36290908</v>
      </c>
      <c r="E3912" s="1"/>
      <c r="F3912" s="44">
        <f t="shared" si="305"/>
        <v>0.51673965145537237</v>
      </c>
      <c r="G3912" s="173">
        <v>0</v>
      </c>
      <c r="H3912" s="45">
        <f t="shared" si="306"/>
        <v>0.51673965145537237</v>
      </c>
      <c r="I3912" s="48"/>
      <c r="J3912" s="48"/>
      <c r="N3912" s="44">
        <f t="shared" si="307"/>
        <v>0</v>
      </c>
      <c r="O3912" s="45">
        <f t="shared" si="308"/>
        <v>0</v>
      </c>
      <c r="P3912" s="2"/>
      <c r="Q3912" s="2"/>
      <c r="R3912" s="2"/>
      <c r="U3912" s="49">
        <f t="shared" si="309"/>
        <v>0.31004379087322342</v>
      </c>
    </row>
    <row r="3913" spans="4:21" x14ac:dyDescent="0.3">
      <c r="D3913" s="193">
        <v>80197429.18375577</v>
      </c>
      <c r="E3913" s="1"/>
      <c r="F3913" s="44">
        <f t="shared" si="305"/>
        <v>0.39067314537830772</v>
      </c>
      <c r="G3913" s="173">
        <v>0</v>
      </c>
      <c r="H3913" s="45">
        <f t="shared" si="306"/>
        <v>0.39067314537830772</v>
      </c>
      <c r="I3913" s="48"/>
      <c r="J3913" s="48"/>
      <c r="N3913" s="44">
        <f t="shared" si="307"/>
        <v>0</v>
      </c>
      <c r="O3913" s="45">
        <f t="shared" si="308"/>
        <v>0</v>
      </c>
      <c r="P3913" s="2"/>
      <c r="Q3913" s="2"/>
      <c r="R3913" s="2"/>
      <c r="U3913" s="49">
        <f t="shared" si="309"/>
        <v>0.23440388722698463</v>
      </c>
    </row>
    <row r="3914" spans="4:21" x14ac:dyDescent="0.3">
      <c r="D3914" s="193">
        <v>108134917.86754161</v>
      </c>
      <c r="E3914" s="1"/>
      <c r="F3914" s="44">
        <f t="shared" si="305"/>
        <v>0.52676761485384849</v>
      </c>
      <c r="G3914" s="173">
        <v>0</v>
      </c>
      <c r="H3914" s="45">
        <f t="shared" si="306"/>
        <v>0.52676761485384849</v>
      </c>
      <c r="I3914" s="48"/>
      <c r="J3914" s="48"/>
      <c r="N3914" s="44">
        <f t="shared" si="307"/>
        <v>0</v>
      </c>
      <c r="O3914" s="45">
        <f t="shared" si="308"/>
        <v>0</v>
      </c>
      <c r="P3914" s="2"/>
      <c r="Q3914" s="2"/>
      <c r="R3914" s="2"/>
      <c r="U3914" s="49">
        <f t="shared" si="309"/>
        <v>0.3160605689123091</v>
      </c>
    </row>
    <row r="3915" spans="4:21" x14ac:dyDescent="0.3">
      <c r="D3915" s="193">
        <v>108917929.74137692</v>
      </c>
      <c r="E3915" s="1"/>
      <c r="F3915" s="44">
        <f t="shared" si="305"/>
        <v>0.53058197292907916</v>
      </c>
      <c r="G3915" s="173">
        <v>5.7098330549568239E-3</v>
      </c>
      <c r="H3915" s="45">
        <f t="shared" si="306"/>
        <v>0.53629180598403603</v>
      </c>
      <c r="I3915" s="48"/>
      <c r="J3915" s="48"/>
      <c r="N3915" s="44">
        <f t="shared" si="307"/>
        <v>0</v>
      </c>
      <c r="O3915" s="45">
        <f t="shared" si="308"/>
        <v>0</v>
      </c>
      <c r="P3915" s="2"/>
      <c r="Q3915" s="2"/>
      <c r="R3915" s="2"/>
      <c r="U3915" s="49">
        <f t="shared" si="309"/>
        <v>0.32177508359042162</v>
      </c>
    </row>
    <row r="3916" spans="4:21" x14ac:dyDescent="0.3">
      <c r="D3916" s="193">
        <v>88929928.819844469</v>
      </c>
      <c r="E3916" s="1"/>
      <c r="F3916" s="44">
        <f t="shared" si="305"/>
        <v>0.43321257755921755</v>
      </c>
      <c r="G3916" s="173">
        <v>0</v>
      </c>
      <c r="H3916" s="45">
        <f t="shared" si="306"/>
        <v>0.43321257755921755</v>
      </c>
      <c r="I3916" s="48"/>
      <c r="J3916" s="48"/>
      <c r="N3916" s="44">
        <f t="shared" si="307"/>
        <v>0</v>
      </c>
      <c r="O3916" s="45">
        <f t="shared" si="308"/>
        <v>0</v>
      </c>
      <c r="P3916" s="2"/>
      <c r="Q3916" s="2"/>
      <c r="R3916" s="2"/>
      <c r="U3916" s="49">
        <f t="shared" si="309"/>
        <v>0.25992754653553052</v>
      </c>
    </row>
    <row r="3917" spans="4:21" x14ac:dyDescent="0.3">
      <c r="D3917" s="193">
        <v>102894294.16518244</v>
      </c>
      <c r="E3917" s="1"/>
      <c r="F3917" s="44">
        <f t="shared" si="305"/>
        <v>0.50123848048654052</v>
      </c>
      <c r="G3917" s="173">
        <v>0</v>
      </c>
      <c r="H3917" s="45">
        <f t="shared" si="306"/>
        <v>0.50123848048654052</v>
      </c>
      <c r="I3917" s="48"/>
      <c r="J3917" s="48"/>
      <c r="N3917" s="44">
        <f t="shared" si="307"/>
        <v>0</v>
      </c>
      <c r="O3917" s="45">
        <f t="shared" si="308"/>
        <v>0</v>
      </c>
      <c r="P3917" s="2"/>
      <c r="Q3917" s="2"/>
      <c r="R3917" s="2"/>
      <c r="U3917" s="49">
        <f t="shared" si="309"/>
        <v>0.30074308829192431</v>
      </c>
    </row>
    <row r="3918" spans="4:21" x14ac:dyDescent="0.3">
      <c r="D3918" s="193">
        <v>109224626.24929073</v>
      </c>
      <c r="E3918" s="1"/>
      <c r="F3918" s="44">
        <f t="shared" si="305"/>
        <v>0.53207601196053855</v>
      </c>
      <c r="G3918" s="173">
        <v>0</v>
      </c>
      <c r="H3918" s="45">
        <f t="shared" si="306"/>
        <v>0.53207601196053855</v>
      </c>
      <c r="I3918" s="48"/>
      <c r="J3918" s="48"/>
      <c r="N3918" s="44">
        <f t="shared" si="307"/>
        <v>0</v>
      </c>
      <c r="O3918" s="45">
        <f t="shared" si="308"/>
        <v>0</v>
      </c>
      <c r="P3918" s="2"/>
      <c r="Q3918" s="2"/>
      <c r="R3918" s="2"/>
      <c r="U3918" s="49">
        <f t="shared" si="309"/>
        <v>0.31924560717632311</v>
      </c>
    </row>
    <row r="3919" spans="4:21" x14ac:dyDescent="0.3">
      <c r="D3919" s="193">
        <v>144078448.97766042</v>
      </c>
      <c r="E3919" s="1"/>
      <c r="F3919" s="44">
        <f t="shared" si="305"/>
        <v>0.70186265839468875</v>
      </c>
      <c r="G3919" s="173">
        <v>9.5385069832273142E-3</v>
      </c>
      <c r="H3919" s="45">
        <f t="shared" si="306"/>
        <v>0.71140116537791609</v>
      </c>
      <c r="I3919" s="48"/>
      <c r="J3919" s="48"/>
      <c r="N3919" s="44">
        <f t="shared" si="307"/>
        <v>0</v>
      </c>
      <c r="O3919" s="45">
        <f t="shared" si="308"/>
        <v>0</v>
      </c>
      <c r="P3919" s="2"/>
      <c r="Q3919" s="2"/>
      <c r="R3919" s="2"/>
      <c r="U3919" s="49">
        <f t="shared" si="309"/>
        <v>0.42684069922674966</v>
      </c>
    </row>
    <row r="3920" spans="4:21" x14ac:dyDescent="0.3">
      <c r="D3920" s="193">
        <v>83442214.368038803</v>
      </c>
      <c r="E3920" s="1"/>
      <c r="F3920" s="44">
        <f t="shared" si="305"/>
        <v>0.40647976719801998</v>
      </c>
      <c r="G3920" s="173">
        <v>8.7484057053411515E-2</v>
      </c>
      <c r="H3920" s="45">
        <f t="shared" si="306"/>
        <v>0.49396382425143148</v>
      </c>
      <c r="I3920" s="48"/>
      <c r="J3920" s="48"/>
      <c r="N3920" s="44">
        <f t="shared" si="307"/>
        <v>0</v>
      </c>
      <c r="O3920" s="45">
        <f t="shared" si="308"/>
        <v>0</v>
      </c>
      <c r="P3920" s="2"/>
      <c r="Q3920" s="2"/>
      <c r="R3920" s="2"/>
      <c r="U3920" s="49">
        <f t="shared" si="309"/>
        <v>0.2963782945508589</v>
      </c>
    </row>
    <row r="3921" spans="4:21" x14ac:dyDescent="0.3">
      <c r="D3921" s="193">
        <v>90054885.203077883</v>
      </c>
      <c r="E3921" s="1"/>
      <c r="F3921" s="44">
        <f t="shared" si="305"/>
        <v>0.43869268151172958</v>
      </c>
      <c r="G3921" s="173">
        <v>0</v>
      </c>
      <c r="H3921" s="45">
        <f t="shared" si="306"/>
        <v>0.43869268151172958</v>
      </c>
      <c r="I3921" s="48"/>
      <c r="J3921" s="48"/>
      <c r="N3921" s="44">
        <f t="shared" si="307"/>
        <v>0</v>
      </c>
      <c r="O3921" s="45">
        <f t="shared" si="308"/>
        <v>0</v>
      </c>
      <c r="P3921" s="2"/>
      <c r="Q3921" s="2"/>
      <c r="R3921" s="2"/>
      <c r="U3921" s="49">
        <f t="shared" si="309"/>
        <v>0.26321560890703771</v>
      </c>
    </row>
    <row r="3922" spans="4:21" x14ac:dyDescent="0.3">
      <c r="D3922" s="193">
        <v>90382448.898123071</v>
      </c>
      <c r="E3922" s="1"/>
      <c r="F3922" s="44">
        <f t="shared" si="305"/>
        <v>0.44028837279956157</v>
      </c>
      <c r="G3922" s="173">
        <v>6.2601541736785112E-3</v>
      </c>
      <c r="H3922" s="45">
        <f t="shared" si="306"/>
        <v>0.4465485269732401</v>
      </c>
      <c r="I3922" s="48"/>
      <c r="J3922" s="48"/>
      <c r="N3922" s="44">
        <f t="shared" si="307"/>
        <v>0</v>
      </c>
      <c r="O3922" s="45">
        <f t="shared" si="308"/>
        <v>0</v>
      </c>
      <c r="P3922" s="2"/>
      <c r="Q3922" s="2"/>
      <c r="R3922" s="2"/>
      <c r="U3922" s="49">
        <f t="shared" si="309"/>
        <v>0.26792911618394405</v>
      </c>
    </row>
    <row r="3923" spans="4:21" x14ac:dyDescent="0.3">
      <c r="D3923" s="193">
        <v>113852851.08771488</v>
      </c>
      <c r="E3923" s="1"/>
      <c r="F3923" s="44">
        <f t="shared" si="305"/>
        <v>0.55462191116888149</v>
      </c>
      <c r="G3923" s="173">
        <v>1.2953006402166447E-2</v>
      </c>
      <c r="H3923" s="45">
        <f t="shared" si="306"/>
        <v>0.56757491757104794</v>
      </c>
      <c r="I3923" s="48"/>
      <c r="J3923" s="48"/>
      <c r="N3923" s="44">
        <f t="shared" si="307"/>
        <v>0</v>
      </c>
      <c r="O3923" s="45">
        <f t="shared" si="308"/>
        <v>0</v>
      </c>
      <c r="P3923" s="2"/>
      <c r="Q3923" s="2"/>
      <c r="R3923" s="2"/>
      <c r="U3923" s="49">
        <f t="shared" si="309"/>
        <v>0.34054495054262873</v>
      </c>
    </row>
    <row r="3924" spans="4:21" x14ac:dyDescent="0.3">
      <c r="D3924" s="193">
        <v>71241251.414073676</v>
      </c>
      <c r="E3924" s="1"/>
      <c r="F3924" s="44">
        <f t="shared" si="305"/>
        <v>0.3470440892419584</v>
      </c>
      <c r="G3924" s="173">
        <v>7.1881520327158948E-3</v>
      </c>
      <c r="H3924" s="45">
        <f t="shared" si="306"/>
        <v>0.35423224127467429</v>
      </c>
      <c r="I3924" s="48"/>
      <c r="J3924" s="48"/>
      <c r="N3924" s="44">
        <f t="shared" si="307"/>
        <v>0</v>
      </c>
      <c r="O3924" s="45">
        <f t="shared" si="308"/>
        <v>0</v>
      </c>
      <c r="P3924" s="2"/>
      <c r="Q3924" s="2"/>
      <c r="R3924" s="2"/>
      <c r="U3924" s="49">
        <f t="shared" si="309"/>
        <v>0.21253934476480457</v>
      </c>
    </row>
    <row r="3925" spans="4:21" x14ac:dyDescent="0.3">
      <c r="D3925" s="193">
        <v>74408324.109425426</v>
      </c>
      <c r="E3925" s="1"/>
      <c r="F3925" s="44">
        <f t="shared" si="305"/>
        <v>0.36247214303530167</v>
      </c>
      <c r="G3925" s="173">
        <v>0</v>
      </c>
      <c r="H3925" s="45">
        <f t="shared" si="306"/>
        <v>0.36247214303530167</v>
      </c>
      <c r="I3925" s="48"/>
      <c r="J3925" s="48"/>
      <c r="N3925" s="44">
        <f t="shared" si="307"/>
        <v>0</v>
      </c>
      <c r="O3925" s="45">
        <f t="shared" si="308"/>
        <v>0</v>
      </c>
      <c r="P3925" s="2"/>
      <c r="Q3925" s="2"/>
      <c r="R3925" s="2"/>
      <c r="U3925" s="49">
        <f t="shared" si="309"/>
        <v>0.21748328582118101</v>
      </c>
    </row>
    <row r="3926" spans="4:21" x14ac:dyDescent="0.3">
      <c r="D3926" s="193">
        <v>81063595.828348413</v>
      </c>
      <c r="E3926" s="1"/>
      <c r="F3926" s="44">
        <f t="shared" si="305"/>
        <v>0.39489258297012175</v>
      </c>
      <c r="G3926" s="173">
        <v>0</v>
      </c>
      <c r="H3926" s="45">
        <f t="shared" si="306"/>
        <v>0.39489258297012175</v>
      </c>
      <c r="I3926" s="48"/>
      <c r="J3926" s="48"/>
      <c r="N3926" s="44">
        <f t="shared" si="307"/>
        <v>0</v>
      </c>
      <c r="O3926" s="45">
        <f t="shared" si="308"/>
        <v>0</v>
      </c>
      <c r="P3926" s="2"/>
      <c r="Q3926" s="2"/>
      <c r="R3926" s="2"/>
      <c r="U3926" s="49">
        <f t="shared" si="309"/>
        <v>0.23693554978207304</v>
      </c>
    </row>
    <row r="3927" spans="4:21" x14ac:dyDescent="0.3">
      <c r="D3927" s="193">
        <v>129472496.57153268</v>
      </c>
      <c r="E3927" s="1"/>
      <c r="F3927" s="44">
        <f t="shared" si="305"/>
        <v>0.63071133314867223</v>
      </c>
      <c r="G3927" s="173">
        <v>0</v>
      </c>
      <c r="H3927" s="45">
        <f t="shared" si="306"/>
        <v>0.63071133314867223</v>
      </c>
      <c r="I3927" s="48"/>
      <c r="J3927" s="48"/>
      <c r="N3927" s="44">
        <f t="shared" si="307"/>
        <v>0</v>
      </c>
      <c r="O3927" s="45">
        <f t="shared" si="308"/>
        <v>0</v>
      </c>
      <c r="P3927" s="2"/>
      <c r="Q3927" s="2"/>
      <c r="R3927" s="2"/>
      <c r="U3927" s="49">
        <f t="shared" si="309"/>
        <v>0.3784267998892033</v>
      </c>
    </row>
    <row r="3928" spans="4:21" x14ac:dyDescent="0.3">
      <c r="D3928" s="193">
        <v>87435021.858647943</v>
      </c>
      <c r="E3928" s="1"/>
      <c r="F3928" s="44">
        <f t="shared" si="305"/>
        <v>0.42593029918043795</v>
      </c>
      <c r="G3928" s="173">
        <v>0</v>
      </c>
      <c r="H3928" s="45">
        <f t="shared" si="306"/>
        <v>0.42593029918043795</v>
      </c>
      <c r="I3928" s="48"/>
      <c r="J3928" s="48"/>
      <c r="N3928" s="44">
        <f t="shared" si="307"/>
        <v>0</v>
      </c>
      <c r="O3928" s="45">
        <f t="shared" si="308"/>
        <v>0</v>
      </c>
      <c r="P3928" s="2"/>
      <c r="Q3928" s="2"/>
      <c r="R3928" s="2"/>
      <c r="U3928" s="49">
        <f t="shared" si="309"/>
        <v>0.25555817950826276</v>
      </c>
    </row>
    <row r="3929" spans="4:21" x14ac:dyDescent="0.3">
      <c r="D3929" s="193">
        <v>114727528.85911188</v>
      </c>
      <c r="E3929" s="1"/>
      <c r="F3929" s="44">
        <f t="shared" si="305"/>
        <v>0.55888280979895089</v>
      </c>
      <c r="G3929" s="173">
        <v>0</v>
      </c>
      <c r="H3929" s="45">
        <f t="shared" si="306"/>
        <v>0.55888280979895089</v>
      </c>
      <c r="I3929" s="48"/>
      <c r="J3929" s="48"/>
      <c r="N3929" s="44">
        <f t="shared" si="307"/>
        <v>0</v>
      </c>
      <c r="O3929" s="45">
        <f t="shared" si="308"/>
        <v>0</v>
      </c>
      <c r="P3929" s="2"/>
      <c r="Q3929" s="2"/>
      <c r="R3929" s="2"/>
      <c r="U3929" s="49">
        <f t="shared" si="309"/>
        <v>0.33532968587937051</v>
      </c>
    </row>
    <row r="3930" spans="4:21" x14ac:dyDescent="0.3">
      <c r="D3930" s="193">
        <v>118794455.41926071</v>
      </c>
      <c r="E3930" s="1"/>
      <c r="F3930" s="44">
        <f t="shared" si="305"/>
        <v>0.57869440485189738</v>
      </c>
      <c r="G3930" s="173">
        <v>0</v>
      </c>
      <c r="H3930" s="45">
        <f t="shared" si="306"/>
        <v>0.57869440485189738</v>
      </c>
      <c r="I3930" s="48"/>
      <c r="J3930" s="48"/>
      <c r="N3930" s="44">
        <f t="shared" si="307"/>
        <v>0</v>
      </c>
      <c r="O3930" s="45">
        <f t="shared" si="308"/>
        <v>0</v>
      </c>
      <c r="P3930" s="2"/>
      <c r="Q3930" s="2"/>
      <c r="R3930" s="2"/>
      <c r="U3930" s="49">
        <f t="shared" si="309"/>
        <v>0.34721664291113841</v>
      </c>
    </row>
    <row r="3931" spans="4:21" x14ac:dyDescent="0.3">
      <c r="D3931" s="193">
        <v>77132119.501341775</v>
      </c>
      <c r="E3931" s="1"/>
      <c r="F3931" s="44">
        <f t="shared" si="305"/>
        <v>0.37574081915070062</v>
      </c>
      <c r="G3931" s="173">
        <v>0</v>
      </c>
      <c r="H3931" s="45">
        <f t="shared" si="306"/>
        <v>0.37574081915070062</v>
      </c>
      <c r="I3931" s="48"/>
      <c r="J3931" s="48"/>
      <c r="N3931" s="44">
        <f t="shared" si="307"/>
        <v>0</v>
      </c>
      <c r="O3931" s="45">
        <f t="shared" si="308"/>
        <v>0</v>
      </c>
      <c r="P3931" s="2"/>
      <c r="Q3931" s="2"/>
      <c r="R3931" s="2"/>
      <c r="U3931" s="49">
        <f t="shared" si="309"/>
        <v>0.22544449149042037</v>
      </c>
    </row>
    <row r="3932" spans="4:21" x14ac:dyDescent="0.3">
      <c r="D3932" s="193">
        <v>107698099.53333834</v>
      </c>
      <c r="E3932" s="1"/>
      <c r="F3932" s="44">
        <f t="shared" si="305"/>
        <v>0.52463970134940074</v>
      </c>
      <c r="G3932" s="173">
        <v>1.9895080526133244E-2</v>
      </c>
      <c r="H3932" s="45">
        <f t="shared" si="306"/>
        <v>0.54453478187553395</v>
      </c>
      <c r="I3932" s="48"/>
      <c r="J3932" s="48"/>
      <c r="N3932" s="44">
        <f t="shared" si="307"/>
        <v>0</v>
      </c>
      <c r="O3932" s="45">
        <f t="shared" si="308"/>
        <v>0</v>
      </c>
      <c r="P3932" s="2"/>
      <c r="Q3932" s="2"/>
      <c r="R3932" s="2"/>
      <c r="U3932" s="49">
        <f t="shared" si="309"/>
        <v>0.32672086912532033</v>
      </c>
    </row>
    <row r="3933" spans="4:21" x14ac:dyDescent="0.3">
      <c r="D3933" s="193">
        <v>71488551.491854891</v>
      </c>
      <c r="E3933" s="1"/>
      <c r="F3933" s="44">
        <f t="shared" si="305"/>
        <v>0.34824878495630252</v>
      </c>
      <c r="G3933" s="173">
        <v>0</v>
      </c>
      <c r="H3933" s="45">
        <f t="shared" si="306"/>
        <v>0.34824878495630252</v>
      </c>
      <c r="I3933" s="48"/>
      <c r="J3933" s="48"/>
      <c r="N3933" s="44">
        <f t="shared" si="307"/>
        <v>0</v>
      </c>
      <c r="O3933" s="45">
        <f t="shared" si="308"/>
        <v>0</v>
      </c>
      <c r="P3933" s="2"/>
      <c r="Q3933" s="2"/>
      <c r="R3933" s="2"/>
      <c r="U3933" s="49">
        <f t="shared" si="309"/>
        <v>0.20894927097378149</v>
      </c>
    </row>
    <row r="3934" spans="4:21" x14ac:dyDescent="0.3">
      <c r="D3934" s="193">
        <v>87105327.978512764</v>
      </c>
      <c r="E3934" s="1"/>
      <c r="F3934" s="44">
        <f t="shared" si="305"/>
        <v>0.42432423092519167</v>
      </c>
      <c r="G3934" s="173">
        <v>4.7909569053077167E-2</v>
      </c>
      <c r="H3934" s="45">
        <f t="shared" si="306"/>
        <v>0.47223379997826886</v>
      </c>
      <c r="I3934" s="48"/>
      <c r="J3934" s="48"/>
      <c r="N3934" s="44">
        <f t="shared" si="307"/>
        <v>0</v>
      </c>
      <c r="O3934" s="45">
        <f t="shared" si="308"/>
        <v>0</v>
      </c>
      <c r="P3934" s="2"/>
      <c r="Q3934" s="2"/>
      <c r="R3934" s="2"/>
      <c r="U3934" s="49">
        <f t="shared" si="309"/>
        <v>0.28334027998696132</v>
      </c>
    </row>
    <row r="3935" spans="4:21" x14ac:dyDescent="0.3">
      <c r="D3935" s="193">
        <v>93230735.446721092</v>
      </c>
      <c r="E3935" s="1"/>
      <c r="F3935" s="44">
        <f t="shared" si="305"/>
        <v>0.45416349418693025</v>
      </c>
      <c r="G3935" s="173">
        <v>0</v>
      </c>
      <c r="H3935" s="45">
        <f t="shared" si="306"/>
        <v>0.45416349418693025</v>
      </c>
      <c r="I3935" s="48"/>
      <c r="J3935" s="48"/>
      <c r="N3935" s="44">
        <f t="shared" si="307"/>
        <v>0</v>
      </c>
      <c r="O3935" s="45">
        <f t="shared" si="308"/>
        <v>0</v>
      </c>
      <c r="P3935" s="2"/>
      <c r="Q3935" s="2"/>
      <c r="R3935" s="2"/>
      <c r="U3935" s="49">
        <f t="shared" si="309"/>
        <v>0.27249809651215812</v>
      </c>
    </row>
    <row r="3936" spans="4:21" x14ac:dyDescent="0.3">
      <c r="D3936" s="193">
        <v>112629696.96198002</v>
      </c>
      <c r="E3936" s="1"/>
      <c r="F3936" s="44">
        <f t="shared" si="305"/>
        <v>0.54866344748186735</v>
      </c>
      <c r="G3936" s="173">
        <v>0</v>
      </c>
      <c r="H3936" s="45">
        <f t="shared" si="306"/>
        <v>0.54866344748186735</v>
      </c>
      <c r="I3936" s="48"/>
      <c r="J3936" s="48"/>
      <c r="N3936" s="44">
        <f t="shared" si="307"/>
        <v>0</v>
      </c>
      <c r="O3936" s="45">
        <f t="shared" si="308"/>
        <v>0</v>
      </c>
      <c r="P3936" s="2"/>
      <c r="Q3936" s="2"/>
      <c r="R3936" s="2"/>
      <c r="U3936" s="49">
        <f t="shared" si="309"/>
        <v>0.32919806848912042</v>
      </c>
    </row>
    <row r="3937" spans="4:21" x14ac:dyDescent="0.3">
      <c r="D3937" s="193">
        <v>89642808.250684217</v>
      </c>
      <c r="E3937" s="1"/>
      <c r="F3937" s="44">
        <f t="shared" si="305"/>
        <v>0.43668529298608655</v>
      </c>
      <c r="G3937" s="173">
        <v>0</v>
      </c>
      <c r="H3937" s="45">
        <f t="shared" si="306"/>
        <v>0.43668529298608655</v>
      </c>
      <c r="I3937" s="48"/>
      <c r="J3937" s="48"/>
      <c r="N3937" s="44">
        <f t="shared" si="307"/>
        <v>0</v>
      </c>
      <c r="O3937" s="45">
        <f t="shared" si="308"/>
        <v>0</v>
      </c>
      <c r="P3937" s="2"/>
      <c r="Q3937" s="2"/>
      <c r="R3937" s="2"/>
      <c r="U3937" s="49">
        <f t="shared" si="309"/>
        <v>0.2620111757916519</v>
      </c>
    </row>
    <row r="3938" spans="4:21" x14ac:dyDescent="0.3">
      <c r="D3938" s="193">
        <v>103910013.34950149</v>
      </c>
      <c r="E3938" s="1"/>
      <c r="F3938" s="44">
        <f t="shared" si="305"/>
        <v>0.50618644718070716</v>
      </c>
      <c r="G3938" s="173">
        <v>0</v>
      </c>
      <c r="H3938" s="45">
        <f t="shared" si="306"/>
        <v>0.50618644718070716</v>
      </c>
      <c r="I3938" s="48"/>
      <c r="J3938" s="48"/>
      <c r="N3938" s="44">
        <f t="shared" si="307"/>
        <v>0</v>
      </c>
      <c r="O3938" s="45">
        <f t="shared" si="308"/>
        <v>0</v>
      </c>
      <c r="P3938" s="2"/>
      <c r="Q3938" s="2"/>
      <c r="R3938" s="2"/>
      <c r="U3938" s="49">
        <f t="shared" si="309"/>
        <v>0.30371186830842428</v>
      </c>
    </row>
    <row r="3939" spans="4:21" x14ac:dyDescent="0.3">
      <c r="D3939" s="193">
        <v>114763631.28755462</v>
      </c>
      <c r="E3939" s="1"/>
      <c r="F3939" s="44">
        <f t="shared" si="305"/>
        <v>0.55905867889374694</v>
      </c>
      <c r="G3939" s="173">
        <v>0</v>
      </c>
      <c r="H3939" s="45">
        <f t="shared" si="306"/>
        <v>0.55905867889374694</v>
      </c>
      <c r="I3939" s="48"/>
      <c r="J3939" s="48"/>
      <c r="N3939" s="44">
        <f t="shared" si="307"/>
        <v>0</v>
      </c>
      <c r="O3939" s="45">
        <f t="shared" si="308"/>
        <v>0</v>
      </c>
      <c r="P3939" s="2"/>
      <c r="Q3939" s="2"/>
      <c r="R3939" s="2"/>
      <c r="U3939" s="49">
        <f t="shared" si="309"/>
        <v>0.33543520733624815</v>
      </c>
    </row>
    <row r="3940" spans="4:21" x14ac:dyDescent="0.3">
      <c r="D3940" s="193">
        <v>108528906.95440255</v>
      </c>
      <c r="E3940" s="1"/>
      <c r="F3940" s="44">
        <f t="shared" si="305"/>
        <v>0.52868689028917459</v>
      </c>
      <c r="G3940" s="173">
        <v>0</v>
      </c>
      <c r="H3940" s="45">
        <f t="shared" si="306"/>
        <v>0.52868689028917459</v>
      </c>
      <c r="I3940" s="48"/>
      <c r="J3940" s="48"/>
      <c r="N3940" s="44">
        <f t="shared" si="307"/>
        <v>0</v>
      </c>
      <c r="O3940" s="45">
        <f t="shared" si="308"/>
        <v>0</v>
      </c>
      <c r="P3940" s="2"/>
      <c r="Q3940" s="2"/>
      <c r="R3940" s="2"/>
      <c r="U3940" s="49">
        <f t="shared" si="309"/>
        <v>0.31721213417350475</v>
      </c>
    </row>
    <row r="3941" spans="4:21" x14ac:dyDescent="0.3">
      <c r="D3941" s="193">
        <v>99906666.829815835</v>
      </c>
      <c r="E3941" s="1"/>
      <c r="F3941" s="44">
        <f t="shared" si="305"/>
        <v>0.48668457545235888</v>
      </c>
      <c r="G3941" s="173">
        <v>0.37273295475521173</v>
      </c>
      <c r="H3941" s="45">
        <f t="shared" si="306"/>
        <v>0.85941753020757061</v>
      </c>
      <c r="I3941" s="48"/>
      <c r="J3941" s="48"/>
      <c r="N3941" s="44">
        <f t="shared" si="307"/>
        <v>0.10941753020757061</v>
      </c>
      <c r="O3941" s="45">
        <f t="shared" si="308"/>
        <v>5.9417530207570568E-2</v>
      </c>
      <c r="P3941" s="2"/>
      <c r="Q3941" s="2"/>
      <c r="R3941" s="2"/>
      <c r="U3941" s="49">
        <f t="shared" si="309"/>
        <v>0.51565051812454232</v>
      </c>
    </row>
    <row r="3942" spans="4:21" x14ac:dyDescent="0.3">
      <c r="D3942" s="193">
        <v>114834912.5577385</v>
      </c>
      <c r="E3942" s="1"/>
      <c r="F3942" s="44">
        <f t="shared" si="305"/>
        <v>0.55940591793011918</v>
      </c>
      <c r="G3942" s="173">
        <v>0</v>
      </c>
      <c r="H3942" s="45">
        <f t="shared" si="306"/>
        <v>0.55940591793011918</v>
      </c>
      <c r="I3942" s="48"/>
      <c r="J3942" s="48"/>
      <c r="N3942" s="44">
        <f t="shared" si="307"/>
        <v>0</v>
      </c>
      <c r="O3942" s="45">
        <f t="shared" si="308"/>
        <v>0</v>
      </c>
      <c r="P3942" s="2"/>
      <c r="Q3942" s="2"/>
      <c r="R3942" s="2"/>
      <c r="U3942" s="49">
        <f t="shared" si="309"/>
        <v>0.33564355075807151</v>
      </c>
    </row>
    <row r="3943" spans="4:21" x14ac:dyDescent="0.3">
      <c r="D3943" s="193">
        <v>96026959.389195099</v>
      </c>
      <c r="E3943" s="1"/>
      <c r="F3943" s="44">
        <f t="shared" si="305"/>
        <v>0.46778499819157138</v>
      </c>
      <c r="G3943" s="173">
        <v>0</v>
      </c>
      <c r="H3943" s="45">
        <f t="shared" si="306"/>
        <v>0.46778499819157138</v>
      </c>
      <c r="I3943" s="48"/>
      <c r="J3943" s="48"/>
      <c r="N3943" s="44">
        <f t="shared" si="307"/>
        <v>0</v>
      </c>
      <c r="O3943" s="45">
        <f t="shared" si="308"/>
        <v>0</v>
      </c>
      <c r="P3943" s="2"/>
      <c r="Q3943" s="2"/>
      <c r="R3943" s="2"/>
      <c r="U3943" s="49">
        <f t="shared" si="309"/>
        <v>0.28067099891494279</v>
      </c>
    </row>
    <row r="3944" spans="4:21" x14ac:dyDescent="0.3">
      <c r="D3944" s="193">
        <v>68260915.038659051</v>
      </c>
      <c r="E3944" s="1"/>
      <c r="F3944" s="44">
        <f t="shared" si="305"/>
        <v>0.33252570133452586</v>
      </c>
      <c r="G3944" s="173">
        <v>0</v>
      </c>
      <c r="H3944" s="45">
        <f t="shared" si="306"/>
        <v>0.33252570133452586</v>
      </c>
      <c r="I3944" s="48"/>
      <c r="J3944" s="48"/>
      <c r="N3944" s="44">
        <f t="shared" si="307"/>
        <v>0</v>
      </c>
      <c r="O3944" s="45">
        <f t="shared" si="308"/>
        <v>0</v>
      </c>
      <c r="P3944" s="2"/>
      <c r="Q3944" s="2"/>
      <c r="R3944" s="2"/>
      <c r="U3944" s="49">
        <f t="shared" si="309"/>
        <v>0.19951542080071552</v>
      </c>
    </row>
    <row r="3945" spans="4:21" x14ac:dyDescent="0.3">
      <c r="D3945" s="193">
        <v>110352868.97424459</v>
      </c>
      <c r="E3945" s="1"/>
      <c r="F3945" s="44">
        <f t="shared" si="305"/>
        <v>0.53757212497306395</v>
      </c>
      <c r="G3945" s="173">
        <v>9.6420323151197238E-2</v>
      </c>
      <c r="H3945" s="45">
        <f t="shared" si="306"/>
        <v>0.63399244812426114</v>
      </c>
      <c r="I3945" s="48"/>
      <c r="J3945" s="48"/>
      <c r="N3945" s="44">
        <f t="shared" si="307"/>
        <v>0</v>
      </c>
      <c r="O3945" s="45">
        <f t="shared" si="308"/>
        <v>0</v>
      </c>
      <c r="P3945" s="2"/>
      <c r="Q3945" s="2"/>
      <c r="R3945" s="2"/>
      <c r="U3945" s="49">
        <f t="shared" si="309"/>
        <v>0.38039546887455666</v>
      </c>
    </row>
    <row r="3946" spans="4:21" x14ac:dyDescent="0.3">
      <c r="D3946" s="193">
        <v>117884819.33868003</v>
      </c>
      <c r="E3946" s="1"/>
      <c r="F3946" s="44">
        <f t="shared" si="305"/>
        <v>0.57426321058087171</v>
      </c>
      <c r="G3946" s="173">
        <v>3.2535668497047213E-2</v>
      </c>
      <c r="H3946" s="45">
        <f t="shared" si="306"/>
        <v>0.60679887907791896</v>
      </c>
      <c r="I3946" s="48"/>
      <c r="J3946" s="48"/>
      <c r="N3946" s="44">
        <f t="shared" si="307"/>
        <v>0</v>
      </c>
      <c r="O3946" s="45">
        <f t="shared" si="308"/>
        <v>0</v>
      </c>
      <c r="P3946" s="2"/>
      <c r="Q3946" s="2"/>
      <c r="R3946" s="2"/>
      <c r="U3946" s="49">
        <f t="shared" si="309"/>
        <v>0.36407932744675137</v>
      </c>
    </row>
    <row r="3947" spans="4:21" x14ac:dyDescent="0.3">
      <c r="D3947" s="193">
        <v>130042706.250008</v>
      </c>
      <c r="E3947" s="1"/>
      <c r="F3947" s="44">
        <f t="shared" si="305"/>
        <v>0.6334890482310932</v>
      </c>
      <c r="G3947" s="173">
        <v>9.366692067490355E-2</v>
      </c>
      <c r="H3947" s="45">
        <f t="shared" si="306"/>
        <v>0.72715596890599676</v>
      </c>
      <c r="I3947" s="48"/>
      <c r="J3947" s="48"/>
      <c r="N3947" s="44">
        <f t="shared" si="307"/>
        <v>0</v>
      </c>
      <c r="O3947" s="45">
        <f t="shared" si="308"/>
        <v>0</v>
      </c>
      <c r="P3947" s="2"/>
      <c r="Q3947" s="2"/>
      <c r="R3947" s="2"/>
      <c r="U3947" s="49">
        <f t="shared" si="309"/>
        <v>0.43629358134359802</v>
      </c>
    </row>
    <row r="3948" spans="4:21" x14ac:dyDescent="0.3">
      <c r="D3948" s="193">
        <v>74683204.95001246</v>
      </c>
      <c r="E3948" s="1"/>
      <c r="F3948" s="44">
        <f t="shared" si="305"/>
        <v>0.36381119546739787</v>
      </c>
      <c r="G3948" s="173">
        <v>0</v>
      </c>
      <c r="H3948" s="45">
        <f t="shared" si="306"/>
        <v>0.36381119546739787</v>
      </c>
      <c r="I3948" s="48"/>
      <c r="J3948" s="48"/>
      <c r="N3948" s="44">
        <f t="shared" si="307"/>
        <v>0</v>
      </c>
      <c r="O3948" s="45">
        <f t="shared" si="308"/>
        <v>0</v>
      </c>
      <c r="P3948" s="2"/>
      <c r="Q3948" s="2"/>
      <c r="R3948" s="2"/>
      <c r="U3948" s="49">
        <f t="shared" si="309"/>
        <v>0.21828671728043872</v>
      </c>
    </row>
    <row r="3949" spans="4:21" x14ac:dyDescent="0.3">
      <c r="D3949" s="193">
        <v>81277599.837923869</v>
      </c>
      <c r="E3949" s="1"/>
      <c r="F3949" s="44">
        <f t="shared" si="305"/>
        <v>0.39593508047154224</v>
      </c>
      <c r="G3949" s="173">
        <v>0</v>
      </c>
      <c r="H3949" s="45">
        <f t="shared" si="306"/>
        <v>0.39593508047154224</v>
      </c>
      <c r="I3949" s="48"/>
      <c r="J3949" s="48"/>
      <c r="N3949" s="44">
        <f t="shared" si="307"/>
        <v>0</v>
      </c>
      <c r="O3949" s="45">
        <f t="shared" si="308"/>
        <v>0</v>
      </c>
      <c r="P3949" s="2"/>
      <c r="Q3949" s="2"/>
      <c r="R3949" s="2"/>
      <c r="U3949" s="49">
        <f t="shared" si="309"/>
        <v>0.23756104828292535</v>
      </c>
    </row>
    <row r="3950" spans="4:21" x14ac:dyDescent="0.3">
      <c r="D3950" s="193">
        <v>121508798.67727463</v>
      </c>
      <c r="E3950" s="1"/>
      <c r="F3950" s="44">
        <f t="shared" si="305"/>
        <v>0.59191703591423439</v>
      </c>
      <c r="G3950" s="173">
        <v>0</v>
      </c>
      <c r="H3950" s="45">
        <f t="shared" si="306"/>
        <v>0.59191703591423439</v>
      </c>
      <c r="I3950" s="48"/>
      <c r="J3950" s="48"/>
      <c r="N3950" s="44">
        <f t="shared" si="307"/>
        <v>0</v>
      </c>
      <c r="O3950" s="45">
        <f t="shared" si="308"/>
        <v>0</v>
      </c>
      <c r="P3950" s="2"/>
      <c r="Q3950" s="2"/>
      <c r="R3950" s="2"/>
      <c r="U3950" s="49">
        <f t="shared" si="309"/>
        <v>0.35515022154854065</v>
      </c>
    </row>
    <row r="3951" spans="4:21" x14ac:dyDescent="0.3">
      <c r="D3951" s="193">
        <v>105165290.14098236</v>
      </c>
      <c r="E3951" s="1"/>
      <c r="F3951" s="44">
        <f t="shared" si="305"/>
        <v>0.51230139297684441</v>
      </c>
      <c r="G3951" s="173">
        <v>0</v>
      </c>
      <c r="H3951" s="45">
        <f t="shared" si="306"/>
        <v>0.51230139297684441</v>
      </c>
      <c r="I3951" s="48"/>
      <c r="J3951" s="48"/>
      <c r="N3951" s="44">
        <f t="shared" si="307"/>
        <v>0</v>
      </c>
      <c r="O3951" s="45">
        <f t="shared" si="308"/>
        <v>0</v>
      </c>
      <c r="P3951" s="2"/>
      <c r="Q3951" s="2"/>
      <c r="R3951" s="2"/>
      <c r="U3951" s="49">
        <f t="shared" si="309"/>
        <v>0.30738083578610664</v>
      </c>
    </row>
    <row r="3952" spans="4:21" x14ac:dyDescent="0.3">
      <c r="D3952" s="193">
        <v>120757818.11199889</v>
      </c>
      <c r="E3952" s="1"/>
      <c r="F3952" s="44">
        <f t="shared" si="305"/>
        <v>0.58825871491142501</v>
      </c>
      <c r="G3952" s="173">
        <v>0</v>
      </c>
      <c r="H3952" s="45">
        <f t="shared" si="306"/>
        <v>0.58825871491142501</v>
      </c>
      <c r="I3952" s="48"/>
      <c r="J3952" s="48"/>
      <c r="N3952" s="44">
        <f t="shared" si="307"/>
        <v>0</v>
      </c>
      <c r="O3952" s="45">
        <f t="shared" si="308"/>
        <v>0</v>
      </c>
      <c r="P3952" s="2"/>
      <c r="Q3952" s="2"/>
      <c r="R3952" s="2"/>
      <c r="U3952" s="49">
        <f t="shared" si="309"/>
        <v>0.35295522894685499</v>
      </c>
    </row>
    <row r="3953" spans="4:21" x14ac:dyDescent="0.3">
      <c r="D3953" s="193">
        <v>118995093.71084417</v>
      </c>
      <c r="E3953" s="1"/>
      <c r="F3953" s="44">
        <f t="shared" si="305"/>
        <v>0.57967179269654567</v>
      </c>
      <c r="G3953" s="173">
        <v>0</v>
      </c>
      <c r="H3953" s="45">
        <f t="shared" si="306"/>
        <v>0.57967179269654567</v>
      </c>
      <c r="I3953" s="48"/>
      <c r="J3953" s="48"/>
      <c r="N3953" s="44">
        <f t="shared" si="307"/>
        <v>0</v>
      </c>
      <c r="O3953" s="45">
        <f t="shared" si="308"/>
        <v>0</v>
      </c>
      <c r="P3953" s="2"/>
      <c r="Q3953" s="2"/>
      <c r="R3953" s="2"/>
      <c r="U3953" s="49">
        <f t="shared" si="309"/>
        <v>0.34780307561792739</v>
      </c>
    </row>
    <row r="3954" spans="4:21" x14ac:dyDescent="0.3">
      <c r="D3954" s="193">
        <v>124550476.31067654</v>
      </c>
      <c r="E3954" s="1"/>
      <c r="F3954" s="44">
        <f t="shared" si="305"/>
        <v>0.60673424115837293</v>
      </c>
      <c r="G3954" s="173">
        <v>0.10226676111507013</v>
      </c>
      <c r="H3954" s="45">
        <f t="shared" si="306"/>
        <v>0.70900100227344309</v>
      </c>
      <c r="I3954" s="48"/>
      <c r="J3954" s="48"/>
      <c r="N3954" s="44">
        <f t="shared" si="307"/>
        <v>0</v>
      </c>
      <c r="O3954" s="45">
        <f t="shared" si="308"/>
        <v>0</v>
      </c>
      <c r="P3954" s="2"/>
      <c r="Q3954" s="2"/>
      <c r="R3954" s="2"/>
      <c r="U3954" s="49">
        <f t="shared" si="309"/>
        <v>0.42540060136406582</v>
      </c>
    </row>
    <row r="3955" spans="4:21" x14ac:dyDescent="0.3">
      <c r="D3955" s="193">
        <v>96812472.353386611</v>
      </c>
      <c r="E3955" s="1"/>
      <c r="F3955" s="44">
        <f t="shared" si="305"/>
        <v>0.47161154005930367</v>
      </c>
      <c r="G3955" s="173">
        <v>0</v>
      </c>
      <c r="H3955" s="45">
        <f t="shared" si="306"/>
        <v>0.47161154005930367</v>
      </c>
      <c r="I3955" s="48"/>
      <c r="J3955" s="48"/>
      <c r="N3955" s="44">
        <f t="shared" si="307"/>
        <v>0</v>
      </c>
      <c r="O3955" s="45">
        <f t="shared" si="308"/>
        <v>0</v>
      </c>
      <c r="P3955" s="2"/>
      <c r="Q3955" s="2"/>
      <c r="R3955" s="2"/>
      <c r="U3955" s="49">
        <f t="shared" si="309"/>
        <v>0.28296692403558221</v>
      </c>
    </row>
    <row r="3956" spans="4:21" x14ac:dyDescent="0.3">
      <c r="D3956" s="193">
        <v>103892220.66893137</v>
      </c>
      <c r="E3956" s="1"/>
      <c r="F3956" s="44">
        <f t="shared" si="305"/>
        <v>0.50609977205216761</v>
      </c>
      <c r="G3956" s="173">
        <v>0</v>
      </c>
      <c r="H3956" s="45">
        <f t="shared" si="306"/>
        <v>0.50609977205216761</v>
      </c>
      <c r="I3956" s="48"/>
      <c r="J3956" s="48"/>
      <c r="N3956" s="44">
        <f t="shared" si="307"/>
        <v>0</v>
      </c>
      <c r="O3956" s="45">
        <f t="shared" si="308"/>
        <v>0</v>
      </c>
      <c r="P3956" s="2"/>
      <c r="Q3956" s="2"/>
      <c r="R3956" s="2"/>
      <c r="U3956" s="49">
        <f t="shared" si="309"/>
        <v>0.30365986323130056</v>
      </c>
    </row>
    <row r="3957" spans="4:21" x14ac:dyDescent="0.3">
      <c r="D3957" s="193">
        <v>109921829.012242</v>
      </c>
      <c r="E3957" s="1"/>
      <c r="F3957" s="44">
        <f t="shared" si="305"/>
        <v>0.53547236018692024</v>
      </c>
      <c r="G3957" s="173">
        <v>1.1948429689686555</v>
      </c>
      <c r="H3957" s="45">
        <f t="shared" si="306"/>
        <v>1.7303153291555757</v>
      </c>
      <c r="I3957" s="48"/>
      <c r="J3957" s="48"/>
      <c r="N3957" s="44">
        <f t="shared" si="307"/>
        <v>0.98031532915557573</v>
      </c>
      <c r="O3957" s="45">
        <f t="shared" si="308"/>
        <v>0.93031532915557569</v>
      </c>
      <c r="P3957" s="2"/>
      <c r="Q3957" s="2"/>
      <c r="R3957" s="2"/>
      <c r="U3957" s="49">
        <f t="shared" si="309"/>
        <v>1.0381891974933455</v>
      </c>
    </row>
    <row r="3958" spans="4:21" x14ac:dyDescent="0.3">
      <c r="D3958" s="193">
        <v>89379753.234968558</v>
      </c>
      <c r="E3958" s="1"/>
      <c r="F3958" s="44">
        <f t="shared" si="305"/>
        <v>0.43540384878714966</v>
      </c>
      <c r="G3958" s="173">
        <v>0</v>
      </c>
      <c r="H3958" s="45">
        <f t="shared" si="306"/>
        <v>0.43540384878714966</v>
      </c>
      <c r="I3958" s="48"/>
      <c r="J3958" s="48"/>
      <c r="N3958" s="44">
        <f t="shared" si="307"/>
        <v>0</v>
      </c>
      <c r="O3958" s="45">
        <f t="shared" si="308"/>
        <v>0</v>
      </c>
      <c r="P3958" s="2"/>
      <c r="Q3958" s="2"/>
      <c r="R3958" s="2"/>
      <c r="U3958" s="49">
        <f t="shared" si="309"/>
        <v>0.26124230927228981</v>
      </c>
    </row>
    <row r="3959" spans="4:21" x14ac:dyDescent="0.3">
      <c r="D3959" s="193">
        <v>137798222.03909171</v>
      </c>
      <c r="E3959" s="1"/>
      <c r="F3959" s="44">
        <f t="shared" si="305"/>
        <v>0.67126920874484408</v>
      </c>
      <c r="G3959" s="173">
        <v>0</v>
      </c>
      <c r="H3959" s="45">
        <f t="shared" si="306"/>
        <v>0.67126920874484408</v>
      </c>
      <c r="I3959" s="48"/>
      <c r="J3959" s="48"/>
      <c r="N3959" s="44">
        <f t="shared" si="307"/>
        <v>0</v>
      </c>
      <c r="O3959" s="45">
        <f t="shared" si="308"/>
        <v>0</v>
      </c>
      <c r="P3959" s="2"/>
      <c r="Q3959" s="2"/>
      <c r="R3959" s="2"/>
      <c r="U3959" s="49">
        <f t="shared" si="309"/>
        <v>0.40276152524690645</v>
      </c>
    </row>
    <row r="3960" spans="4:21" x14ac:dyDescent="0.3">
      <c r="D3960" s="193">
        <v>112423778.91800191</v>
      </c>
      <c r="E3960" s="1"/>
      <c r="F3960" s="44">
        <f t="shared" si="305"/>
        <v>0.54766033989163831</v>
      </c>
      <c r="G3960" s="173">
        <v>0</v>
      </c>
      <c r="H3960" s="45">
        <f t="shared" si="306"/>
        <v>0.54766033989163831</v>
      </c>
      <c r="I3960" s="48"/>
      <c r="J3960" s="48"/>
      <c r="N3960" s="44">
        <f t="shared" si="307"/>
        <v>0</v>
      </c>
      <c r="O3960" s="45">
        <f t="shared" si="308"/>
        <v>0</v>
      </c>
      <c r="P3960" s="2"/>
      <c r="Q3960" s="2"/>
      <c r="R3960" s="2"/>
      <c r="U3960" s="49">
        <f t="shared" si="309"/>
        <v>0.32859620393498296</v>
      </c>
    </row>
    <row r="3961" spans="4:21" x14ac:dyDescent="0.3">
      <c r="D3961" s="193">
        <v>115429768.03084397</v>
      </c>
      <c r="E3961" s="1"/>
      <c r="F3961" s="44">
        <f t="shared" si="305"/>
        <v>0.56230369234868727</v>
      </c>
      <c r="G3961" s="173">
        <v>0</v>
      </c>
      <c r="H3961" s="45">
        <f t="shared" si="306"/>
        <v>0.56230369234868727</v>
      </c>
      <c r="I3961" s="48"/>
      <c r="J3961" s="48"/>
      <c r="N3961" s="44">
        <f t="shared" si="307"/>
        <v>0</v>
      </c>
      <c r="O3961" s="45">
        <f t="shared" si="308"/>
        <v>0</v>
      </c>
      <c r="P3961" s="2"/>
      <c r="Q3961" s="2"/>
      <c r="R3961" s="2"/>
      <c r="U3961" s="49">
        <f t="shared" si="309"/>
        <v>0.33738221540921237</v>
      </c>
    </row>
    <row r="3962" spans="4:21" x14ac:dyDescent="0.3">
      <c r="D3962" s="193">
        <v>76198639.85473904</v>
      </c>
      <c r="E3962" s="1"/>
      <c r="F3962" s="44">
        <f t="shared" si="305"/>
        <v>0.37119347351385584</v>
      </c>
      <c r="G3962" s="173">
        <v>7.6431246131608774E-3</v>
      </c>
      <c r="H3962" s="45">
        <f t="shared" si="306"/>
        <v>0.3788365981270167</v>
      </c>
      <c r="I3962" s="48"/>
      <c r="J3962" s="48"/>
      <c r="N3962" s="44">
        <f t="shared" si="307"/>
        <v>0</v>
      </c>
      <c r="O3962" s="45">
        <f t="shared" si="308"/>
        <v>0</v>
      </c>
      <c r="P3962" s="2"/>
      <c r="Q3962" s="2"/>
      <c r="R3962" s="2"/>
      <c r="U3962" s="49">
        <f t="shared" si="309"/>
        <v>0.22730195887621002</v>
      </c>
    </row>
    <row r="3963" spans="4:21" x14ac:dyDescent="0.3">
      <c r="D3963" s="193">
        <v>120668426.77725817</v>
      </c>
      <c r="E3963" s="1"/>
      <c r="F3963" s="44">
        <f t="shared" si="305"/>
        <v>0.58782325464457896</v>
      </c>
      <c r="G3963" s="173">
        <v>0</v>
      </c>
      <c r="H3963" s="45">
        <f t="shared" si="306"/>
        <v>0.58782325464457896</v>
      </c>
      <c r="I3963" s="48"/>
      <c r="J3963" s="48"/>
      <c r="N3963" s="44">
        <f t="shared" si="307"/>
        <v>0</v>
      </c>
      <c r="O3963" s="45">
        <f t="shared" si="308"/>
        <v>0</v>
      </c>
      <c r="P3963" s="2"/>
      <c r="Q3963" s="2"/>
      <c r="R3963" s="2"/>
      <c r="U3963" s="49">
        <f t="shared" si="309"/>
        <v>0.35269395278674737</v>
      </c>
    </row>
    <row r="3964" spans="4:21" x14ac:dyDescent="0.3">
      <c r="D3964" s="193">
        <v>91913998.417984441</v>
      </c>
      <c r="E3964" s="1"/>
      <c r="F3964" s="44">
        <f t="shared" si="305"/>
        <v>0.44774915145938515</v>
      </c>
      <c r="G3964" s="173">
        <v>0</v>
      </c>
      <c r="H3964" s="45">
        <f t="shared" si="306"/>
        <v>0.44774915145938515</v>
      </c>
      <c r="I3964" s="48"/>
      <c r="J3964" s="48"/>
      <c r="N3964" s="44">
        <f t="shared" si="307"/>
        <v>0</v>
      </c>
      <c r="O3964" s="45">
        <f t="shared" si="308"/>
        <v>0</v>
      </c>
      <c r="P3964" s="2"/>
      <c r="Q3964" s="2"/>
      <c r="R3964" s="2"/>
      <c r="U3964" s="49">
        <f t="shared" si="309"/>
        <v>0.26864949087563106</v>
      </c>
    </row>
    <row r="3965" spans="4:21" x14ac:dyDescent="0.3">
      <c r="D3965" s="193">
        <v>125922777.70562264</v>
      </c>
      <c r="E3965" s="1"/>
      <c r="F3965" s="44">
        <f t="shared" si="305"/>
        <v>0.61341925971604039</v>
      </c>
      <c r="G3965" s="173">
        <v>1.531141820632894E-2</v>
      </c>
      <c r="H3965" s="45">
        <f t="shared" si="306"/>
        <v>0.62873067792236936</v>
      </c>
      <c r="I3965" s="48"/>
      <c r="J3965" s="48"/>
      <c r="N3965" s="44">
        <f t="shared" si="307"/>
        <v>0</v>
      </c>
      <c r="O3965" s="45">
        <f t="shared" si="308"/>
        <v>0</v>
      </c>
      <c r="P3965" s="2"/>
      <c r="Q3965" s="2"/>
      <c r="R3965" s="2"/>
      <c r="U3965" s="49">
        <f t="shared" si="309"/>
        <v>0.37723840675342163</v>
      </c>
    </row>
    <row r="3966" spans="4:21" x14ac:dyDescent="0.3">
      <c r="D3966" s="193">
        <v>101242575.27117985</v>
      </c>
      <c r="E3966" s="1"/>
      <c r="F3966" s="44">
        <f t="shared" si="305"/>
        <v>0.49319230965328048</v>
      </c>
      <c r="G3966" s="173">
        <v>0</v>
      </c>
      <c r="H3966" s="45">
        <f t="shared" si="306"/>
        <v>0.49319230965328048</v>
      </c>
      <c r="I3966" s="48"/>
      <c r="J3966" s="48"/>
      <c r="N3966" s="44">
        <f t="shared" si="307"/>
        <v>0</v>
      </c>
      <c r="O3966" s="45">
        <f t="shared" si="308"/>
        <v>0</v>
      </c>
      <c r="P3966" s="2"/>
      <c r="Q3966" s="2"/>
      <c r="R3966" s="2"/>
      <c r="U3966" s="49">
        <f t="shared" si="309"/>
        <v>0.2959153857919683</v>
      </c>
    </row>
    <row r="3967" spans="4:21" x14ac:dyDescent="0.3">
      <c r="D3967" s="193">
        <v>138285561.32322407</v>
      </c>
      <c r="E3967" s="1"/>
      <c r="F3967" s="44">
        <f t="shared" si="305"/>
        <v>0.67364322961977963</v>
      </c>
      <c r="G3967" s="173">
        <v>0</v>
      </c>
      <c r="H3967" s="45">
        <f t="shared" si="306"/>
        <v>0.67364322961977963</v>
      </c>
      <c r="I3967" s="48"/>
      <c r="J3967" s="48"/>
      <c r="N3967" s="44">
        <f t="shared" si="307"/>
        <v>0</v>
      </c>
      <c r="O3967" s="45">
        <f t="shared" si="308"/>
        <v>0</v>
      </c>
      <c r="P3967" s="2"/>
      <c r="Q3967" s="2"/>
      <c r="R3967" s="2"/>
      <c r="U3967" s="49">
        <f t="shared" si="309"/>
        <v>0.40418593777186779</v>
      </c>
    </row>
    <row r="3968" spans="4:21" x14ac:dyDescent="0.3">
      <c r="D3968" s="193">
        <v>116986496.55180788</v>
      </c>
      <c r="E3968" s="1"/>
      <c r="F3968" s="44">
        <f t="shared" si="305"/>
        <v>0.56988712780260431</v>
      </c>
      <c r="G3968" s="173">
        <v>2.7190223627405756E-3</v>
      </c>
      <c r="H3968" s="45">
        <f t="shared" si="306"/>
        <v>0.57260615016534488</v>
      </c>
      <c r="I3968" s="48"/>
      <c r="J3968" s="48"/>
      <c r="N3968" s="44">
        <f t="shared" si="307"/>
        <v>0</v>
      </c>
      <c r="O3968" s="45">
        <f t="shared" si="308"/>
        <v>0</v>
      </c>
      <c r="P3968" s="2"/>
      <c r="Q3968" s="2"/>
      <c r="R3968" s="2"/>
      <c r="U3968" s="49">
        <f t="shared" si="309"/>
        <v>0.3435636900992069</v>
      </c>
    </row>
    <row r="3969" spans="4:21" x14ac:dyDescent="0.3">
      <c r="D3969" s="193">
        <v>68503334.072154149</v>
      </c>
      <c r="E3969" s="1"/>
      <c r="F3969" s="44">
        <f t="shared" si="305"/>
        <v>0.33370661956693076</v>
      </c>
      <c r="G3969" s="173">
        <v>3.612553265899065E-3</v>
      </c>
      <c r="H3969" s="45">
        <f t="shared" si="306"/>
        <v>0.33731917283282981</v>
      </c>
      <c r="I3969" s="48"/>
      <c r="J3969" s="48"/>
      <c r="N3969" s="44">
        <f t="shared" si="307"/>
        <v>0</v>
      </c>
      <c r="O3969" s="45">
        <f t="shared" si="308"/>
        <v>0</v>
      </c>
      <c r="P3969" s="2"/>
      <c r="Q3969" s="2"/>
      <c r="R3969" s="2"/>
      <c r="U3969" s="49">
        <f t="shared" si="309"/>
        <v>0.20239150369969788</v>
      </c>
    </row>
    <row r="3970" spans="4:21" x14ac:dyDescent="0.3">
      <c r="D3970" s="193">
        <v>132884010.64285341</v>
      </c>
      <c r="E3970" s="1"/>
      <c r="F3970" s="44">
        <f t="shared" si="305"/>
        <v>0.64733015679813632</v>
      </c>
      <c r="G3970" s="173">
        <v>4.4588973604674596E-3</v>
      </c>
      <c r="H3970" s="45">
        <f t="shared" si="306"/>
        <v>0.65178905415860378</v>
      </c>
      <c r="I3970" s="48"/>
      <c r="J3970" s="48"/>
      <c r="N3970" s="44">
        <f t="shared" si="307"/>
        <v>0</v>
      </c>
      <c r="O3970" s="45">
        <f t="shared" si="308"/>
        <v>0</v>
      </c>
      <c r="P3970" s="2"/>
      <c r="Q3970" s="2"/>
      <c r="R3970" s="2"/>
      <c r="U3970" s="49">
        <f t="shared" si="309"/>
        <v>0.39107343249516224</v>
      </c>
    </row>
    <row r="3971" spans="4:21" x14ac:dyDescent="0.3">
      <c r="D3971" s="193">
        <v>106186246.48306806</v>
      </c>
      <c r="E3971" s="1"/>
      <c r="F3971" s="44">
        <f t="shared" si="305"/>
        <v>0.5172748719214455</v>
      </c>
      <c r="G3971" s="173">
        <v>0</v>
      </c>
      <c r="H3971" s="45">
        <f t="shared" si="306"/>
        <v>0.5172748719214455</v>
      </c>
      <c r="I3971" s="48"/>
      <c r="J3971" s="48"/>
      <c r="N3971" s="44">
        <f t="shared" si="307"/>
        <v>0</v>
      </c>
      <c r="O3971" s="45">
        <f t="shared" si="308"/>
        <v>0</v>
      </c>
      <c r="P3971" s="2"/>
      <c r="Q3971" s="2"/>
      <c r="R3971" s="2"/>
      <c r="U3971" s="49">
        <f t="shared" si="309"/>
        <v>0.31036492315286729</v>
      </c>
    </row>
    <row r="3972" spans="4:21" x14ac:dyDescent="0.3">
      <c r="D3972" s="193">
        <v>108021887.41496225</v>
      </c>
      <c r="E3972" s="1"/>
      <c r="F3972" s="44">
        <f t="shared" si="305"/>
        <v>0.52621699916850606</v>
      </c>
      <c r="G3972" s="173">
        <v>1.9477724699262438E-2</v>
      </c>
      <c r="H3972" s="45">
        <f t="shared" si="306"/>
        <v>0.54569472386776852</v>
      </c>
      <c r="I3972" s="48"/>
      <c r="J3972" s="48"/>
      <c r="N3972" s="44">
        <f t="shared" si="307"/>
        <v>0</v>
      </c>
      <c r="O3972" s="45">
        <f t="shared" si="308"/>
        <v>0</v>
      </c>
      <c r="P3972" s="2"/>
      <c r="Q3972" s="2"/>
      <c r="R3972" s="2"/>
      <c r="U3972" s="49">
        <f t="shared" si="309"/>
        <v>0.3274168343206611</v>
      </c>
    </row>
    <row r="3973" spans="4:21" x14ac:dyDescent="0.3">
      <c r="D3973" s="193">
        <v>89629465.920681208</v>
      </c>
      <c r="E3973" s="1"/>
      <c r="F3973" s="44">
        <f t="shared" ref="F3973:F4036" si="310">D3973/$B$4</f>
        <v>0.43662029726138563</v>
      </c>
      <c r="G3973" s="173">
        <v>0</v>
      </c>
      <c r="H3973" s="45">
        <f t="shared" ref="H3973:H4036" si="311">F3973+G3973</f>
        <v>0.43662029726138563</v>
      </c>
      <c r="I3973" s="48"/>
      <c r="J3973" s="48"/>
      <c r="N3973" s="44">
        <f t="shared" ref="N3973:N4036" si="312">MIN(MAX(H3973-75%,0),125%)</f>
        <v>0</v>
      </c>
      <c r="O3973" s="45">
        <f t="shared" ref="O3973:O4036" si="313">MIN(MAX(H3973-80%,0),120%)</f>
        <v>0</v>
      </c>
      <c r="P3973" s="2"/>
      <c r="Q3973" s="2"/>
      <c r="R3973" s="2"/>
      <c r="U3973" s="49">
        <f t="shared" ref="U3973:U4036" si="314">H3973*60%</f>
        <v>0.26197217835683134</v>
      </c>
    </row>
    <row r="3974" spans="4:21" x14ac:dyDescent="0.3">
      <c r="D3974" s="193">
        <v>88512016.647048905</v>
      </c>
      <c r="E3974" s="1"/>
      <c r="F3974" s="44">
        <f t="shared" si="310"/>
        <v>0.43117676338537625</v>
      </c>
      <c r="G3974" s="173">
        <v>0</v>
      </c>
      <c r="H3974" s="45">
        <f t="shared" si="311"/>
        <v>0.43117676338537625</v>
      </c>
      <c r="I3974" s="48"/>
      <c r="J3974" s="48"/>
      <c r="N3974" s="44">
        <f t="shared" si="312"/>
        <v>0</v>
      </c>
      <c r="O3974" s="45">
        <f t="shared" si="313"/>
        <v>0</v>
      </c>
      <c r="P3974" s="2"/>
      <c r="Q3974" s="2"/>
      <c r="R3974" s="2"/>
      <c r="U3974" s="49">
        <f t="shared" si="314"/>
        <v>0.25870605803122576</v>
      </c>
    </row>
    <row r="3975" spans="4:21" x14ac:dyDescent="0.3">
      <c r="D3975" s="193">
        <v>89567731.013949081</v>
      </c>
      <c r="E3975" s="1"/>
      <c r="F3975" s="44">
        <f t="shared" si="310"/>
        <v>0.43631956230718383</v>
      </c>
      <c r="G3975" s="173">
        <v>0</v>
      </c>
      <c r="H3975" s="45">
        <f t="shared" si="311"/>
        <v>0.43631956230718383</v>
      </c>
      <c r="I3975" s="48"/>
      <c r="J3975" s="48"/>
      <c r="N3975" s="44">
        <f t="shared" si="312"/>
        <v>0</v>
      </c>
      <c r="O3975" s="45">
        <f t="shared" si="313"/>
        <v>0</v>
      </c>
      <c r="P3975" s="2"/>
      <c r="Q3975" s="2"/>
      <c r="R3975" s="2"/>
      <c r="U3975" s="49">
        <f t="shared" si="314"/>
        <v>0.26179173738431027</v>
      </c>
    </row>
    <row r="3976" spans="4:21" x14ac:dyDescent="0.3">
      <c r="D3976" s="193">
        <v>122637083.7723192</v>
      </c>
      <c r="E3976" s="1"/>
      <c r="F3976" s="44">
        <f t="shared" si="310"/>
        <v>0.5974133553280967</v>
      </c>
      <c r="G3976" s="173">
        <v>9.4720426230094027E-3</v>
      </c>
      <c r="H3976" s="45">
        <f t="shared" si="311"/>
        <v>0.60688539795110608</v>
      </c>
      <c r="I3976" s="48"/>
      <c r="J3976" s="48"/>
      <c r="N3976" s="44">
        <f t="shared" si="312"/>
        <v>0</v>
      </c>
      <c r="O3976" s="45">
        <f t="shared" si="313"/>
        <v>0</v>
      </c>
      <c r="P3976" s="2"/>
      <c r="Q3976" s="2"/>
      <c r="R3976" s="2"/>
      <c r="U3976" s="49">
        <f t="shared" si="314"/>
        <v>0.36413123877066361</v>
      </c>
    </row>
    <row r="3977" spans="4:21" x14ac:dyDescent="0.3">
      <c r="D3977" s="193">
        <v>98776658.781811163</v>
      </c>
      <c r="E3977" s="1"/>
      <c r="F3977" s="44">
        <f t="shared" si="310"/>
        <v>0.48117986285857656</v>
      </c>
      <c r="G3977" s="173">
        <v>2.0016776419248285E-2</v>
      </c>
      <c r="H3977" s="45">
        <f t="shared" si="311"/>
        <v>0.50119663927782487</v>
      </c>
      <c r="I3977" s="48"/>
      <c r="J3977" s="48"/>
      <c r="N3977" s="44">
        <f t="shared" si="312"/>
        <v>0</v>
      </c>
      <c r="O3977" s="45">
        <f t="shared" si="313"/>
        <v>0</v>
      </c>
      <c r="P3977" s="2"/>
      <c r="Q3977" s="2"/>
      <c r="R3977" s="2"/>
      <c r="U3977" s="49">
        <f t="shared" si="314"/>
        <v>0.30071798356669494</v>
      </c>
    </row>
    <row r="3978" spans="4:21" x14ac:dyDescent="0.3">
      <c r="D3978" s="193">
        <v>101779365.30152421</v>
      </c>
      <c r="E3978" s="1"/>
      <c r="F3978" s="44">
        <f t="shared" si="310"/>
        <v>0.49580722451647191</v>
      </c>
      <c r="G3978" s="173">
        <v>0</v>
      </c>
      <c r="H3978" s="45">
        <f t="shared" si="311"/>
        <v>0.49580722451647191</v>
      </c>
      <c r="I3978" s="48"/>
      <c r="J3978" s="48"/>
      <c r="N3978" s="44">
        <f t="shared" si="312"/>
        <v>0</v>
      </c>
      <c r="O3978" s="45">
        <f t="shared" si="313"/>
        <v>0</v>
      </c>
      <c r="P3978" s="2"/>
      <c r="Q3978" s="2"/>
      <c r="R3978" s="2"/>
      <c r="U3978" s="49">
        <f t="shared" si="314"/>
        <v>0.29748433470988311</v>
      </c>
    </row>
    <row r="3979" spans="4:21" x14ac:dyDescent="0.3">
      <c r="D3979" s="193">
        <v>147790567.03654185</v>
      </c>
      <c r="E3979" s="1"/>
      <c r="F3979" s="44">
        <f t="shared" si="310"/>
        <v>0.7199458420183924</v>
      </c>
      <c r="G3979" s="173">
        <v>0</v>
      </c>
      <c r="H3979" s="45">
        <f t="shared" si="311"/>
        <v>0.7199458420183924</v>
      </c>
      <c r="I3979" s="48"/>
      <c r="J3979" s="48"/>
      <c r="N3979" s="44">
        <f t="shared" si="312"/>
        <v>0</v>
      </c>
      <c r="O3979" s="45">
        <f t="shared" si="313"/>
        <v>0</v>
      </c>
      <c r="P3979" s="2"/>
      <c r="Q3979" s="2"/>
      <c r="R3979" s="2"/>
      <c r="U3979" s="49">
        <f t="shared" si="314"/>
        <v>0.43196750521103544</v>
      </c>
    </row>
    <row r="3980" spans="4:21" x14ac:dyDescent="0.3">
      <c r="D3980" s="193">
        <v>130542015.00727364</v>
      </c>
      <c r="E3980" s="1"/>
      <c r="F3980" s="44">
        <f t="shared" si="310"/>
        <v>0.63592137710623642</v>
      </c>
      <c r="G3980" s="173">
        <v>0.44498955971108761</v>
      </c>
      <c r="H3980" s="45">
        <f t="shared" si="311"/>
        <v>1.080910936817324</v>
      </c>
      <c r="I3980" s="48"/>
      <c r="J3980" s="48"/>
      <c r="N3980" s="44">
        <f t="shared" si="312"/>
        <v>0.33091093681732398</v>
      </c>
      <c r="O3980" s="45">
        <f t="shared" si="313"/>
        <v>0.28091093681732393</v>
      </c>
      <c r="P3980" s="2"/>
      <c r="Q3980" s="2"/>
      <c r="R3980" s="2"/>
      <c r="U3980" s="49">
        <f t="shared" si="314"/>
        <v>0.64854656209039441</v>
      </c>
    </row>
    <row r="3981" spans="4:21" x14ac:dyDescent="0.3">
      <c r="D3981" s="193">
        <v>90115016.032473356</v>
      </c>
      <c r="E3981" s="1"/>
      <c r="F3981" s="44">
        <f t="shared" si="310"/>
        <v>0.43898560237581752</v>
      </c>
      <c r="G3981" s="173">
        <v>1.6410282635470976E-2</v>
      </c>
      <c r="H3981" s="45">
        <f t="shared" si="311"/>
        <v>0.45539588501128847</v>
      </c>
      <c r="I3981" s="48"/>
      <c r="J3981" s="48"/>
      <c r="N3981" s="44">
        <f t="shared" si="312"/>
        <v>0</v>
      </c>
      <c r="O3981" s="45">
        <f t="shared" si="313"/>
        <v>0</v>
      </c>
      <c r="P3981" s="2"/>
      <c r="Q3981" s="2"/>
      <c r="R3981" s="2"/>
      <c r="U3981" s="49">
        <f t="shared" si="314"/>
        <v>0.27323753100677306</v>
      </c>
    </row>
    <row r="3982" spans="4:21" x14ac:dyDescent="0.3">
      <c r="D3982" s="193">
        <v>82016865.279719263</v>
      </c>
      <c r="E3982" s="1"/>
      <c r="F3982" s="44">
        <f t="shared" si="310"/>
        <v>0.39953633251110499</v>
      </c>
      <c r="G3982" s="173">
        <v>1.6635101222654456</v>
      </c>
      <c r="H3982" s="45">
        <f t="shared" si="311"/>
        <v>2.0630464547765506</v>
      </c>
      <c r="I3982" s="48"/>
      <c r="J3982" s="48"/>
      <c r="N3982" s="44">
        <f t="shared" si="312"/>
        <v>1.25</v>
      </c>
      <c r="O3982" s="45">
        <f t="shared" si="313"/>
        <v>1.2</v>
      </c>
      <c r="P3982" s="2"/>
      <c r="Q3982" s="2"/>
      <c r="R3982" s="2"/>
      <c r="U3982" s="49">
        <f t="shared" si="314"/>
        <v>1.2378278728659302</v>
      </c>
    </row>
    <row r="3983" spans="4:21" x14ac:dyDescent="0.3">
      <c r="D3983" s="193">
        <v>101763652.86880361</v>
      </c>
      <c r="E3983" s="1"/>
      <c r="F3983" s="44">
        <f t="shared" si="310"/>
        <v>0.49573068309145391</v>
      </c>
      <c r="G3983" s="173">
        <v>0</v>
      </c>
      <c r="H3983" s="45">
        <f t="shared" si="311"/>
        <v>0.49573068309145391</v>
      </c>
      <c r="I3983" s="48"/>
      <c r="J3983" s="48"/>
      <c r="N3983" s="44">
        <f t="shared" si="312"/>
        <v>0</v>
      </c>
      <c r="O3983" s="45">
        <f t="shared" si="313"/>
        <v>0</v>
      </c>
      <c r="P3983" s="2"/>
      <c r="Q3983" s="2"/>
      <c r="R3983" s="2"/>
      <c r="U3983" s="49">
        <f t="shared" si="314"/>
        <v>0.29743840985487235</v>
      </c>
    </row>
    <row r="3984" spans="4:21" x14ac:dyDescent="0.3">
      <c r="D3984" s="193">
        <v>133178343.90499991</v>
      </c>
      <c r="E3984" s="1"/>
      <c r="F3984" s="44">
        <f t="shared" si="310"/>
        <v>0.64876396960837945</v>
      </c>
      <c r="G3984" s="173">
        <v>0</v>
      </c>
      <c r="H3984" s="45">
        <f t="shared" si="311"/>
        <v>0.64876396960837945</v>
      </c>
      <c r="I3984" s="48"/>
      <c r="J3984" s="48"/>
      <c r="N3984" s="44">
        <f t="shared" si="312"/>
        <v>0</v>
      </c>
      <c r="O3984" s="45">
        <f t="shared" si="313"/>
        <v>0</v>
      </c>
      <c r="P3984" s="2"/>
      <c r="Q3984" s="2"/>
      <c r="R3984" s="2"/>
      <c r="U3984" s="49">
        <f t="shared" si="314"/>
        <v>0.38925838176502764</v>
      </c>
    </row>
    <row r="3985" spans="4:21" x14ac:dyDescent="0.3">
      <c r="D3985" s="193">
        <v>124138244.64447416</v>
      </c>
      <c r="E3985" s="1"/>
      <c r="F3985" s="44">
        <f t="shared" si="310"/>
        <v>0.60472609896106111</v>
      </c>
      <c r="G3985" s="173">
        <v>7.857626044760568E-3</v>
      </c>
      <c r="H3985" s="45">
        <f t="shared" si="311"/>
        <v>0.6125837250058217</v>
      </c>
      <c r="I3985" s="48"/>
      <c r="J3985" s="48"/>
      <c r="N3985" s="44">
        <f t="shared" si="312"/>
        <v>0</v>
      </c>
      <c r="O3985" s="45">
        <f t="shared" si="313"/>
        <v>0</v>
      </c>
      <c r="P3985" s="2"/>
      <c r="Q3985" s="2"/>
      <c r="R3985" s="2"/>
      <c r="U3985" s="49">
        <f t="shared" si="314"/>
        <v>0.36755023500349299</v>
      </c>
    </row>
    <row r="3986" spans="4:21" x14ac:dyDescent="0.3">
      <c r="D3986" s="193">
        <v>98832728.560415804</v>
      </c>
      <c r="E3986" s="1"/>
      <c r="F3986" s="44">
        <f t="shared" si="310"/>
        <v>0.48145300075078939</v>
      </c>
      <c r="G3986" s="173">
        <v>0</v>
      </c>
      <c r="H3986" s="45">
        <f t="shared" si="311"/>
        <v>0.48145300075078939</v>
      </c>
      <c r="I3986" s="48"/>
      <c r="J3986" s="48"/>
      <c r="N3986" s="44">
        <f t="shared" si="312"/>
        <v>0</v>
      </c>
      <c r="O3986" s="45">
        <f t="shared" si="313"/>
        <v>0</v>
      </c>
      <c r="P3986" s="2"/>
      <c r="Q3986" s="2"/>
      <c r="R3986" s="2"/>
      <c r="U3986" s="49">
        <f t="shared" si="314"/>
        <v>0.28887180045047361</v>
      </c>
    </row>
    <row r="3987" spans="4:21" x14ac:dyDescent="0.3">
      <c r="D3987" s="193">
        <v>99485400.761903659</v>
      </c>
      <c r="E3987" s="1"/>
      <c r="F3987" s="44">
        <f t="shared" si="310"/>
        <v>0.48463242313940497</v>
      </c>
      <c r="G3987" s="173">
        <v>2.1029511875336231E-2</v>
      </c>
      <c r="H3987" s="45">
        <f t="shared" si="311"/>
        <v>0.50566193501474122</v>
      </c>
      <c r="I3987" s="48"/>
      <c r="J3987" s="48"/>
      <c r="N3987" s="44">
        <f t="shared" si="312"/>
        <v>0</v>
      </c>
      <c r="O3987" s="45">
        <f t="shared" si="313"/>
        <v>0</v>
      </c>
      <c r="P3987" s="2"/>
      <c r="Q3987" s="2"/>
      <c r="R3987" s="2"/>
      <c r="U3987" s="49">
        <f t="shared" si="314"/>
        <v>0.30339716100884473</v>
      </c>
    </row>
    <row r="3988" spans="4:21" x14ac:dyDescent="0.3">
      <c r="D3988" s="193">
        <v>132482732.92505985</v>
      </c>
      <c r="E3988" s="1"/>
      <c r="F3988" s="44">
        <f t="shared" si="310"/>
        <v>0.64537537558162839</v>
      </c>
      <c r="G3988" s="173">
        <v>0</v>
      </c>
      <c r="H3988" s="45">
        <f t="shared" si="311"/>
        <v>0.64537537558162839</v>
      </c>
      <c r="I3988" s="48"/>
      <c r="J3988" s="48"/>
      <c r="N3988" s="44">
        <f t="shared" si="312"/>
        <v>0</v>
      </c>
      <c r="O3988" s="45">
        <f t="shared" si="313"/>
        <v>0</v>
      </c>
      <c r="P3988" s="2"/>
      <c r="Q3988" s="2"/>
      <c r="R3988" s="2"/>
      <c r="U3988" s="49">
        <f t="shared" si="314"/>
        <v>0.38722522534897702</v>
      </c>
    </row>
    <row r="3989" spans="4:21" x14ac:dyDescent="0.3">
      <c r="D3989" s="193">
        <v>121569175.89316088</v>
      </c>
      <c r="E3989" s="1"/>
      <c r="F3989" s="44">
        <f t="shared" si="310"/>
        <v>0.59221115702359595</v>
      </c>
      <c r="G3989" s="173">
        <v>3.4988018436198698E-2</v>
      </c>
      <c r="H3989" s="45">
        <f t="shared" si="311"/>
        <v>0.62719917545979464</v>
      </c>
      <c r="I3989" s="48"/>
      <c r="J3989" s="48"/>
      <c r="N3989" s="44">
        <f t="shared" si="312"/>
        <v>0</v>
      </c>
      <c r="O3989" s="45">
        <f t="shared" si="313"/>
        <v>0</v>
      </c>
      <c r="P3989" s="2"/>
      <c r="Q3989" s="2"/>
      <c r="R3989" s="2"/>
      <c r="U3989" s="49">
        <f t="shared" si="314"/>
        <v>0.37631950527587676</v>
      </c>
    </row>
    <row r="3990" spans="4:21" x14ac:dyDescent="0.3">
      <c r="D3990" s="193">
        <v>111625436.4624965</v>
      </c>
      <c r="E3990" s="1"/>
      <c r="F3990" s="44">
        <f t="shared" si="310"/>
        <v>0.54377130053768719</v>
      </c>
      <c r="G3990" s="173">
        <v>1.4210826715514535</v>
      </c>
      <c r="H3990" s="45">
        <f t="shared" si="311"/>
        <v>1.9648539720891407</v>
      </c>
      <c r="I3990" s="48"/>
      <c r="J3990" s="48"/>
      <c r="N3990" s="44">
        <f t="shared" si="312"/>
        <v>1.2148539720891407</v>
      </c>
      <c r="O3990" s="45">
        <f t="shared" si="313"/>
        <v>1.1648539720891407</v>
      </c>
      <c r="P3990" s="2"/>
      <c r="Q3990" s="2"/>
      <c r="R3990" s="2"/>
      <c r="U3990" s="49">
        <f t="shared" si="314"/>
        <v>1.1789123832534845</v>
      </c>
    </row>
    <row r="3991" spans="4:21" x14ac:dyDescent="0.3">
      <c r="D3991" s="193">
        <v>109655290.27540714</v>
      </c>
      <c r="E3991" s="1"/>
      <c r="F3991" s="44">
        <f t="shared" si="310"/>
        <v>0.53417394541547103</v>
      </c>
      <c r="G3991" s="173">
        <v>9.5143271400066239E-3</v>
      </c>
      <c r="H3991" s="45">
        <f t="shared" si="311"/>
        <v>0.54368827255547769</v>
      </c>
      <c r="I3991" s="48"/>
      <c r="J3991" s="48"/>
      <c r="N3991" s="44">
        <f t="shared" si="312"/>
        <v>0</v>
      </c>
      <c r="O3991" s="45">
        <f t="shared" si="313"/>
        <v>0</v>
      </c>
      <c r="P3991" s="2"/>
      <c r="Q3991" s="2"/>
      <c r="R3991" s="2"/>
      <c r="U3991" s="49">
        <f t="shared" si="314"/>
        <v>0.3262129635332866</v>
      </c>
    </row>
    <row r="3992" spans="4:21" x14ac:dyDescent="0.3">
      <c r="D3992" s="193">
        <v>109728699.61338405</v>
      </c>
      <c r="E3992" s="1"/>
      <c r="F3992" s="44">
        <f t="shared" si="310"/>
        <v>0.53453155110507333</v>
      </c>
      <c r="G3992" s="173">
        <v>0</v>
      </c>
      <c r="H3992" s="45">
        <f t="shared" si="311"/>
        <v>0.53453155110507333</v>
      </c>
      <c r="I3992" s="48"/>
      <c r="J3992" s="48"/>
      <c r="N3992" s="44">
        <f t="shared" si="312"/>
        <v>0</v>
      </c>
      <c r="O3992" s="45">
        <f t="shared" si="313"/>
        <v>0</v>
      </c>
      <c r="P3992" s="2"/>
      <c r="Q3992" s="2"/>
      <c r="R3992" s="2"/>
      <c r="U3992" s="49">
        <f t="shared" si="314"/>
        <v>0.32071893066304397</v>
      </c>
    </row>
    <row r="3993" spans="4:21" x14ac:dyDescent="0.3">
      <c r="D3993" s="193">
        <v>102148667.31368305</v>
      </c>
      <c r="E3993" s="1"/>
      <c r="F3993" s="44">
        <f t="shared" si="310"/>
        <v>0.497606239524223</v>
      </c>
      <c r="G3993" s="173">
        <v>0</v>
      </c>
      <c r="H3993" s="45">
        <f t="shared" si="311"/>
        <v>0.497606239524223</v>
      </c>
      <c r="I3993" s="48"/>
      <c r="J3993" s="48"/>
      <c r="N3993" s="44">
        <f t="shared" si="312"/>
        <v>0</v>
      </c>
      <c r="O3993" s="45">
        <f t="shared" si="313"/>
        <v>0</v>
      </c>
      <c r="P3993" s="2"/>
      <c r="Q3993" s="2"/>
      <c r="R3993" s="2"/>
      <c r="U3993" s="49">
        <f t="shared" si="314"/>
        <v>0.29856374371453381</v>
      </c>
    </row>
    <row r="3994" spans="4:21" x14ac:dyDescent="0.3">
      <c r="D3994" s="193">
        <v>99397277.02998139</v>
      </c>
      <c r="E3994" s="1"/>
      <c r="F3994" s="44">
        <f t="shared" si="310"/>
        <v>0.48420313786326896</v>
      </c>
      <c r="G3994" s="173">
        <v>0</v>
      </c>
      <c r="H3994" s="45">
        <f t="shared" si="311"/>
        <v>0.48420313786326896</v>
      </c>
      <c r="I3994" s="48"/>
      <c r="J3994" s="48"/>
      <c r="N3994" s="44">
        <f t="shared" si="312"/>
        <v>0</v>
      </c>
      <c r="O3994" s="45">
        <f t="shared" si="313"/>
        <v>0</v>
      </c>
      <c r="P3994" s="2"/>
      <c r="Q3994" s="2"/>
      <c r="R3994" s="2"/>
      <c r="U3994" s="49">
        <f t="shared" si="314"/>
        <v>0.29052188271796137</v>
      </c>
    </row>
    <row r="3995" spans="4:21" x14ac:dyDescent="0.3">
      <c r="D3995" s="193">
        <v>93801751.700997531</v>
      </c>
      <c r="E3995" s="1"/>
      <c r="F3995" s="44">
        <f t="shared" si="310"/>
        <v>0.45694513841656226</v>
      </c>
      <c r="G3995" s="173">
        <v>0</v>
      </c>
      <c r="H3995" s="45">
        <f t="shared" si="311"/>
        <v>0.45694513841656226</v>
      </c>
      <c r="I3995" s="48"/>
      <c r="J3995" s="48"/>
      <c r="N3995" s="44">
        <f t="shared" si="312"/>
        <v>0</v>
      </c>
      <c r="O3995" s="45">
        <f t="shared" si="313"/>
        <v>0</v>
      </c>
      <c r="P3995" s="2"/>
      <c r="Q3995" s="2"/>
      <c r="R3995" s="2"/>
      <c r="U3995" s="49">
        <f t="shared" si="314"/>
        <v>0.27416708304993737</v>
      </c>
    </row>
    <row r="3996" spans="4:21" x14ac:dyDescent="0.3">
      <c r="D3996" s="193">
        <v>78111319.260886893</v>
      </c>
      <c r="E3996" s="1"/>
      <c r="F3996" s="44">
        <f t="shared" si="310"/>
        <v>0.38051088539732114</v>
      </c>
      <c r="G3996" s="173">
        <v>0</v>
      </c>
      <c r="H3996" s="45">
        <f t="shared" si="311"/>
        <v>0.38051088539732114</v>
      </c>
      <c r="I3996" s="48"/>
      <c r="J3996" s="48"/>
      <c r="N3996" s="44">
        <f t="shared" si="312"/>
        <v>0</v>
      </c>
      <c r="O3996" s="45">
        <f t="shared" si="313"/>
        <v>0</v>
      </c>
      <c r="P3996" s="2"/>
      <c r="Q3996" s="2"/>
      <c r="R3996" s="2"/>
      <c r="U3996" s="49">
        <f t="shared" si="314"/>
        <v>0.22830653123839267</v>
      </c>
    </row>
    <row r="3997" spans="4:21" x14ac:dyDescent="0.3">
      <c r="D3997" s="193">
        <v>129020594.20410259</v>
      </c>
      <c r="E3997" s="1"/>
      <c r="F3997" s="44">
        <f t="shared" si="310"/>
        <v>0.62850993939971178</v>
      </c>
      <c r="G3997" s="173">
        <v>0</v>
      </c>
      <c r="H3997" s="45">
        <f t="shared" si="311"/>
        <v>0.62850993939971178</v>
      </c>
      <c r="I3997" s="48"/>
      <c r="J3997" s="48"/>
      <c r="N3997" s="44">
        <f t="shared" si="312"/>
        <v>0</v>
      </c>
      <c r="O3997" s="45">
        <f t="shared" si="313"/>
        <v>0</v>
      </c>
      <c r="P3997" s="2"/>
      <c r="Q3997" s="2"/>
      <c r="R3997" s="2"/>
      <c r="U3997" s="49">
        <f t="shared" si="314"/>
        <v>0.37710596363982707</v>
      </c>
    </row>
    <row r="3998" spans="4:21" x14ac:dyDescent="0.3">
      <c r="D3998" s="193">
        <v>88723476.230653077</v>
      </c>
      <c r="E3998" s="1"/>
      <c r="F3998" s="44">
        <f t="shared" si="310"/>
        <v>0.43220686598951014</v>
      </c>
      <c r="G3998" s="173">
        <v>0</v>
      </c>
      <c r="H3998" s="45">
        <f t="shared" si="311"/>
        <v>0.43220686598951014</v>
      </c>
      <c r="I3998" s="48"/>
      <c r="J3998" s="48"/>
      <c r="N3998" s="44">
        <f t="shared" si="312"/>
        <v>0</v>
      </c>
      <c r="O3998" s="45">
        <f t="shared" si="313"/>
        <v>0</v>
      </c>
      <c r="P3998" s="2"/>
      <c r="Q3998" s="2"/>
      <c r="R3998" s="2"/>
      <c r="U3998" s="49">
        <f t="shared" si="314"/>
        <v>0.25932411959370605</v>
      </c>
    </row>
    <row r="3999" spans="4:21" x14ac:dyDescent="0.3">
      <c r="D3999" s="193">
        <v>98061050.328949481</v>
      </c>
      <c r="E3999" s="1"/>
      <c r="F3999" s="44">
        <f t="shared" si="310"/>
        <v>0.47769385329462655</v>
      </c>
      <c r="G3999" s="173">
        <v>0</v>
      </c>
      <c r="H3999" s="45">
        <f t="shared" si="311"/>
        <v>0.47769385329462655</v>
      </c>
      <c r="I3999" s="48"/>
      <c r="J3999" s="48"/>
      <c r="N3999" s="44">
        <f t="shared" si="312"/>
        <v>0</v>
      </c>
      <c r="O3999" s="45">
        <f t="shared" si="313"/>
        <v>0</v>
      </c>
      <c r="P3999" s="2"/>
      <c r="Q3999" s="2"/>
      <c r="R3999" s="2"/>
      <c r="U3999" s="49">
        <f t="shared" si="314"/>
        <v>0.28661631197677589</v>
      </c>
    </row>
    <row r="4000" spans="4:21" x14ac:dyDescent="0.3">
      <c r="D4000" s="193">
        <v>109890376.93982899</v>
      </c>
      <c r="E4000" s="1"/>
      <c r="F4000" s="44">
        <f t="shared" si="310"/>
        <v>0.53531914480104925</v>
      </c>
      <c r="G4000" s="173">
        <v>0</v>
      </c>
      <c r="H4000" s="45">
        <f t="shared" si="311"/>
        <v>0.53531914480104925</v>
      </c>
      <c r="I4000" s="48"/>
      <c r="J4000" s="48"/>
      <c r="N4000" s="44">
        <f t="shared" si="312"/>
        <v>0</v>
      </c>
      <c r="O4000" s="45">
        <f t="shared" si="313"/>
        <v>0</v>
      </c>
      <c r="P4000" s="2"/>
      <c r="Q4000" s="2"/>
      <c r="R4000" s="2"/>
      <c r="U4000" s="49">
        <f t="shared" si="314"/>
        <v>0.32119148688062954</v>
      </c>
    </row>
    <row r="4001" spans="4:21" x14ac:dyDescent="0.3">
      <c r="D4001" s="193">
        <v>109764031.77165249</v>
      </c>
      <c r="E4001" s="1"/>
      <c r="F4001" s="44">
        <f t="shared" si="310"/>
        <v>0.53470366791161217</v>
      </c>
      <c r="G4001" s="173">
        <v>0</v>
      </c>
      <c r="H4001" s="45">
        <f t="shared" si="311"/>
        <v>0.53470366791161217</v>
      </c>
      <c r="I4001" s="48"/>
      <c r="J4001" s="48"/>
      <c r="N4001" s="44">
        <f t="shared" si="312"/>
        <v>0</v>
      </c>
      <c r="O4001" s="45">
        <f t="shared" si="313"/>
        <v>0</v>
      </c>
      <c r="P4001" s="2"/>
      <c r="Q4001" s="2"/>
      <c r="R4001" s="2"/>
      <c r="U4001" s="49">
        <f t="shared" si="314"/>
        <v>0.32082220074696727</v>
      </c>
    </row>
    <row r="4002" spans="4:21" x14ac:dyDescent="0.3">
      <c r="D4002" s="193">
        <v>121082449.19778095</v>
      </c>
      <c r="E4002" s="1"/>
      <c r="F4002" s="44">
        <f t="shared" si="310"/>
        <v>0.5898401203088407</v>
      </c>
      <c r="G4002" s="173">
        <v>0</v>
      </c>
      <c r="H4002" s="45">
        <f t="shared" si="311"/>
        <v>0.5898401203088407</v>
      </c>
      <c r="I4002" s="48"/>
      <c r="J4002" s="48"/>
      <c r="N4002" s="44">
        <f t="shared" si="312"/>
        <v>0</v>
      </c>
      <c r="O4002" s="45">
        <f t="shared" si="313"/>
        <v>0</v>
      </c>
      <c r="P4002" s="2"/>
      <c r="Q4002" s="2"/>
      <c r="R4002" s="2"/>
      <c r="U4002" s="49">
        <f t="shared" si="314"/>
        <v>0.3539040721853044</v>
      </c>
    </row>
    <row r="4003" spans="4:21" x14ac:dyDescent="0.3">
      <c r="D4003" s="193">
        <v>109835821.88661432</v>
      </c>
      <c r="E4003" s="1"/>
      <c r="F4003" s="44">
        <f t="shared" si="310"/>
        <v>0.53505338573055805</v>
      </c>
      <c r="G4003" s="173">
        <v>0.78090472467463601</v>
      </c>
      <c r="H4003" s="45">
        <f t="shared" si="311"/>
        <v>1.3159581104051941</v>
      </c>
      <c r="I4003" s="48"/>
      <c r="J4003" s="48"/>
      <c r="N4003" s="44">
        <f t="shared" si="312"/>
        <v>0.56595811040519406</v>
      </c>
      <c r="O4003" s="45">
        <f t="shared" si="313"/>
        <v>0.51595811040519401</v>
      </c>
      <c r="P4003" s="2"/>
      <c r="Q4003" s="2"/>
      <c r="R4003" s="2"/>
      <c r="U4003" s="49">
        <f t="shared" si="314"/>
        <v>0.78957486624311646</v>
      </c>
    </row>
    <row r="4004" spans="4:21" x14ac:dyDescent="0.3">
      <c r="D4004" s="193">
        <v>81346690.586067885</v>
      </c>
      <c r="E4004" s="1"/>
      <c r="F4004" s="44">
        <f t="shared" si="310"/>
        <v>0.39627164861554243</v>
      </c>
      <c r="G4004" s="173">
        <v>2.2620428478213842E-2</v>
      </c>
      <c r="H4004" s="45">
        <f t="shared" si="311"/>
        <v>0.41889207709375625</v>
      </c>
      <c r="I4004" s="48"/>
      <c r="J4004" s="48"/>
      <c r="N4004" s="44">
        <f t="shared" si="312"/>
        <v>0</v>
      </c>
      <c r="O4004" s="45">
        <f t="shared" si="313"/>
        <v>0</v>
      </c>
      <c r="P4004" s="2"/>
      <c r="Q4004" s="2"/>
      <c r="R4004" s="2"/>
      <c r="U4004" s="49">
        <f t="shared" si="314"/>
        <v>0.25133524625625375</v>
      </c>
    </row>
    <row r="4005" spans="4:21" x14ac:dyDescent="0.3">
      <c r="D4005" s="193">
        <v>106784385.93140715</v>
      </c>
      <c r="E4005" s="1"/>
      <c r="F4005" s="44">
        <f t="shared" si="310"/>
        <v>0.52018864387194108</v>
      </c>
      <c r="G4005" s="173">
        <v>0</v>
      </c>
      <c r="H4005" s="45">
        <f t="shared" si="311"/>
        <v>0.52018864387194108</v>
      </c>
      <c r="I4005" s="48"/>
      <c r="J4005" s="48"/>
      <c r="N4005" s="44">
        <f t="shared" si="312"/>
        <v>0</v>
      </c>
      <c r="O4005" s="45">
        <f t="shared" si="313"/>
        <v>0</v>
      </c>
      <c r="P4005" s="2"/>
      <c r="Q4005" s="2"/>
      <c r="R4005" s="2"/>
      <c r="U4005" s="49">
        <f t="shared" si="314"/>
        <v>0.31211318632316465</v>
      </c>
    </row>
    <row r="4006" spans="4:21" x14ac:dyDescent="0.3">
      <c r="D4006" s="193">
        <v>92961556.843970656</v>
      </c>
      <c r="E4006" s="1"/>
      <c r="F4006" s="44">
        <f t="shared" si="310"/>
        <v>0.45285221959277716</v>
      </c>
      <c r="G4006" s="173">
        <v>3.2596984882994687E-2</v>
      </c>
      <c r="H4006" s="45">
        <f t="shared" si="311"/>
        <v>0.48544920447577183</v>
      </c>
      <c r="I4006" s="48"/>
      <c r="J4006" s="48"/>
      <c r="N4006" s="44">
        <f t="shared" si="312"/>
        <v>0</v>
      </c>
      <c r="O4006" s="45">
        <f t="shared" si="313"/>
        <v>0</v>
      </c>
      <c r="P4006" s="2"/>
      <c r="Q4006" s="2"/>
      <c r="R4006" s="2"/>
      <c r="U4006" s="49">
        <f t="shared" si="314"/>
        <v>0.29126952268546308</v>
      </c>
    </row>
    <row r="4007" spans="4:21" x14ac:dyDescent="0.3">
      <c r="D4007" s="193">
        <v>90595080.261225566</v>
      </c>
      <c r="E4007" s="1"/>
      <c r="F4007" s="44">
        <f t="shared" si="310"/>
        <v>0.44132418360141401</v>
      </c>
      <c r="G4007" s="173">
        <v>9.6055413294042057E-3</v>
      </c>
      <c r="H4007" s="45">
        <f t="shared" si="311"/>
        <v>0.45092972493081823</v>
      </c>
      <c r="I4007" s="48"/>
      <c r="J4007" s="48"/>
      <c r="N4007" s="44">
        <f t="shared" si="312"/>
        <v>0</v>
      </c>
      <c r="O4007" s="45">
        <f t="shared" si="313"/>
        <v>0</v>
      </c>
      <c r="P4007" s="2"/>
      <c r="Q4007" s="2"/>
      <c r="R4007" s="2"/>
      <c r="U4007" s="49">
        <f t="shared" si="314"/>
        <v>0.27055783495849095</v>
      </c>
    </row>
    <row r="4008" spans="4:21" x14ac:dyDescent="0.3">
      <c r="D4008" s="193">
        <v>97156117.924236655</v>
      </c>
      <c r="E4008" s="1"/>
      <c r="F4008" s="44">
        <f t="shared" si="310"/>
        <v>0.47328557247437891</v>
      </c>
      <c r="G4008" s="173">
        <v>6.6151252727206594E-2</v>
      </c>
      <c r="H4008" s="45">
        <f t="shared" si="311"/>
        <v>0.53943682520158553</v>
      </c>
      <c r="I4008" s="48"/>
      <c r="J4008" s="48"/>
      <c r="N4008" s="44">
        <f t="shared" si="312"/>
        <v>0</v>
      </c>
      <c r="O4008" s="45">
        <f t="shared" si="313"/>
        <v>0</v>
      </c>
      <c r="P4008" s="2"/>
      <c r="Q4008" s="2"/>
      <c r="R4008" s="2"/>
      <c r="U4008" s="49">
        <f t="shared" si="314"/>
        <v>0.32366209512095129</v>
      </c>
    </row>
    <row r="4009" spans="4:21" x14ac:dyDescent="0.3">
      <c r="D4009" s="193">
        <v>95229974.517913133</v>
      </c>
      <c r="E4009" s="1"/>
      <c r="F4009" s="44">
        <f t="shared" si="310"/>
        <v>0.46390257216306074</v>
      </c>
      <c r="G4009" s="173">
        <v>0</v>
      </c>
      <c r="H4009" s="45">
        <f t="shared" si="311"/>
        <v>0.46390257216306074</v>
      </c>
      <c r="I4009" s="48"/>
      <c r="J4009" s="48"/>
      <c r="N4009" s="44">
        <f t="shared" si="312"/>
        <v>0</v>
      </c>
      <c r="O4009" s="45">
        <f t="shared" si="313"/>
        <v>0</v>
      </c>
      <c r="P4009" s="2"/>
      <c r="Q4009" s="2"/>
      <c r="R4009" s="2"/>
      <c r="U4009" s="49">
        <f t="shared" si="314"/>
        <v>0.27834154329783645</v>
      </c>
    </row>
    <row r="4010" spans="4:21" x14ac:dyDescent="0.3">
      <c r="D4010" s="193">
        <v>83153934.771074951</v>
      </c>
      <c r="E4010" s="1"/>
      <c r="F4010" s="44">
        <f t="shared" si="310"/>
        <v>0.40507544416621549</v>
      </c>
      <c r="G4010" s="173">
        <v>0.27041721592942369</v>
      </c>
      <c r="H4010" s="45">
        <f t="shared" si="311"/>
        <v>0.67549266009563924</v>
      </c>
      <c r="I4010" s="48"/>
      <c r="J4010" s="48"/>
      <c r="N4010" s="44">
        <f t="shared" si="312"/>
        <v>0</v>
      </c>
      <c r="O4010" s="45">
        <f t="shared" si="313"/>
        <v>0</v>
      </c>
      <c r="P4010" s="2"/>
      <c r="Q4010" s="2"/>
      <c r="R4010" s="2"/>
      <c r="U4010" s="49">
        <f t="shared" si="314"/>
        <v>0.40529559605738352</v>
      </c>
    </row>
    <row r="4011" spans="4:21" x14ac:dyDescent="0.3">
      <c r="D4011" s="193">
        <v>117715816.6941849</v>
      </c>
      <c r="E4011" s="1"/>
      <c r="F4011" s="44">
        <f t="shared" si="310"/>
        <v>0.57343993238636892</v>
      </c>
      <c r="G4011" s="173">
        <v>0</v>
      </c>
      <c r="H4011" s="45">
        <f t="shared" si="311"/>
        <v>0.57343993238636892</v>
      </c>
      <c r="I4011" s="48"/>
      <c r="J4011" s="48"/>
      <c r="N4011" s="44">
        <f t="shared" si="312"/>
        <v>0</v>
      </c>
      <c r="O4011" s="45">
        <f t="shared" si="313"/>
        <v>0</v>
      </c>
      <c r="P4011" s="2"/>
      <c r="Q4011" s="2"/>
      <c r="R4011" s="2"/>
      <c r="U4011" s="49">
        <f t="shared" si="314"/>
        <v>0.34406395943182133</v>
      </c>
    </row>
    <row r="4012" spans="4:21" x14ac:dyDescent="0.3">
      <c r="D4012" s="193">
        <v>94755895.441558227</v>
      </c>
      <c r="E4012" s="1"/>
      <c r="F4012" s="44">
        <f t="shared" si="310"/>
        <v>0.46159314696324238</v>
      </c>
      <c r="G4012" s="173">
        <v>0</v>
      </c>
      <c r="H4012" s="45">
        <f t="shared" si="311"/>
        <v>0.46159314696324238</v>
      </c>
      <c r="I4012" s="48"/>
      <c r="J4012" s="48"/>
      <c r="N4012" s="44">
        <f t="shared" si="312"/>
        <v>0</v>
      </c>
      <c r="O4012" s="45">
        <f t="shared" si="313"/>
        <v>0</v>
      </c>
      <c r="P4012" s="2"/>
      <c r="Q4012" s="2"/>
      <c r="R4012" s="2"/>
      <c r="U4012" s="49">
        <f t="shared" si="314"/>
        <v>0.27695588817794542</v>
      </c>
    </row>
    <row r="4013" spans="4:21" x14ac:dyDescent="0.3">
      <c r="D4013" s="193">
        <v>134618357.48981673</v>
      </c>
      <c r="E4013" s="1"/>
      <c r="F4013" s="44">
        <f t="shared" si="310"/>
        <v>0.65577884081177995</v>
      </c>
      <c r="G4013" s="173">
        <v>0</v>
      </c>
      <c r="H4013" s="45">
        <f t="shared" si="311"/>
        <v>0.65577884081177995</v>
      </c>
      <c r="I4013" s="48"/>
      <c r="J4013" s="48"/>
      <c r="N4013" s="44">
        <f t="shared" si="312"/>
        <v>0</v>
      </c>
      <c r="O4013" s="45">
        <f t="shared" si="313"/>
        <v>0</v>
      </c>
      <c r="P4013" s="2"/>
      <c r="Q4013" s="2"/>
      <c r="R4013" s="2"/>
      <c r="U4013" s="49">
        <f t="shared" si="314"/>
        <v>0.39346730448706796</v>
      </c>
    </row>
    <row r="4014" spans="4:21" x14ac:dyDescent="0.3">
      <c r="D4014" s="193">
        <v>86235613.7796693</v>
      </c>
      <c r="E4014" s="1"/>
      <c r="F4014" s="44">
        <f t="shared" si="310"/>
        <v>0.42008751180463449</v>
      </c>
      <c r="G4014" s="173">
        <v>0</v>
      </c>
      <c r="H4014" s="45">
        <f t="shared" si="311"/>
        <v>0.42008751180463449</v>
      </c>
      <c r="I4014" s="48"/>
      <c r="J4014" s="48"/>
      <c r="N4014" s="44">
        <f t="shared" si="312"/>
        <v>0</v>
      </c>
      <c r="O4014" s="45">
        <f t="shared" si="313"/>
        <v>0</v>
      </c>
      <c r="P4014" s="2"/>
      <c r="Q4014" s="2"/>
      <c r="R4014" s="2"/>
      <c r="U4014" s="49">
        <f t="shared" si="314"/>
        <v>0.25205250708278071</v>
      </c>
    </row>
    <row r="4015" spans="4:21" x14ac:dyDescent="0.3">
      <c r="D4015" s="193">
        <v>88297121.965860665</v>
      </c>
      <c r="E4015" s="1"/>
      <c r="F4015" s="44">
        <f t="shared" si="310"/>
        <v>0.43012992707304859</v>
      </c>
      <c r="G4015" s="173">
        <v>0</v>
      </c>
      <c r="H4015" s="45">
        <f t="shared" si="311"/>
        <v>0.43012992707304859</v>
      </c>
      <c r="I4015" s="48"/>
      <c r="J4015" s="48"/>
      <c r="N4015" s="44">
        <f t="shared" si="312"/>
        <v>0</v>
      </c>
      <c r="O4015" s="45">
        <f t="shared" si="313"/>
        <v>0</v>
      </c>
      <c r="P4015" s="2"/>
      <c r="Q4015" s="2"/>
      <c r="R4015" s="2"/>
      <c r="U4015" s="49">
        <f t="shared" si="314"/>
        <v>0.25807795624382912</v>
      </c>
    </row>
    <row r="4016" spans="4:21" x14ac:dyDescent="0.3">
      <c r="D4016" s="193">
        <v>145641840.91484508</v>
      </c>
      <c r="E4016" s="1"/>
      <c r="F4016" s="44">
        <f t="shared" si="310"/>
        <v>0.70947855396360471</v>
      </c>
      <c r="G4016" s="173">
        <v>0</v>
      </c>
      <c r="H4016" s="45">
        <f t="shared" si="311"/>
        <v>0.70947855396360471</v>
      </c>
      <c r="I4016" s="48"/>
      <c r="J4016" s="48"/>
      <c r="N4016" s="44">
        <f t="shared" si="312"/>
        <v>0</v>
      </c>
      <c r="O4016" s="45">
        <f t="shared" si="313"/>
        <v>0</v>
      </c>
      <c r="P4016" s="2"/>
      <c r="Q4016" s="2"/>
      <c r="R4016" s="2"/>
      <c r="U4016" s="49">
        <f t="shared" si="314"/>
        <v>0.4256871323781628</v>
      </c>
    </row>
    <row r="4017" spans="4:21" x14ac:dyDescent="0.3">
      <c r="D4017" s="193">
        <v>111535894.43299831</v>
      </c>
      <c r="E4017" s="1"/>
      <c r="F4017" s="44">
        <f t="shared" si="310"/>
        <v>0.54333510617754799</v>
      </c>
      <c r="G4017" s="173">
        <v>1.1261683526588325E-2</v>
      </c>
      <c r="H4017" s="45">
        <f t="shared" si="311"/>
        <v>0.55459678970413628</v>
      </c>
      <c r="I4017" s="48"/>
      <c r="J4017" s="48"/>
      <c r="N4017" s="44">
        <f t="shared" si="312"/>
        <v>0</v>
      </c>
      <c r="O4017" s="45">
        <f t="shared" si="313"/>
        <v>0</v>
      </c>
      <c r="P4017" s="2"/>
      <c r="Q4017" s="2"/>
      <c r="R4017" s="2"/>
      <c r="U4017" s="49">
        <f t="shared" si="314"/>
        <v>0.33275807382248174</v>
      </c>
    </row>
    <row r="4018" spans="4:21" x14ac:dyDescent="0.3">
      <c r="D4018" s="193">
        <v>92849449.294694856</v>
      </c>
      <c r="E4018" s="1"/>
      <c r="F4018" s="44">
        <f t="shared" si="310"/>
        <v>0.45230609973155472</v>
      </c>
      <c r="G4018" s="173">
        <v>0</v>
      </c>
      <c r="H4018" s="45">
        <f t="shared" si="311"/>
        <v>0.45230609973155472</v>
      </c>
      <c r="I4018" s="48"/>
      <c r="J4018" s="48"/>
      <c r="N4018" s="44">
        <f t="shared" si="312"/>
        <v>0</v>
      </c>
      <c r="O4018" s="45">
        <f t="shared" si="313"/>
        <v>0</v>
      </c>
      <c r="P4018" s="2"/>
      <c r="Q4018" s="2"/>
      <c r="R4018" s="2"/>
      <c r="U4018" s="49">
        <f t="shared" si="314"/>
        <v>0.27138365983893281</v>
      </c>
    </row>
    <row r="4019" spans="4:21" x14ac:dyDescent="0.3">
      <c r="D4019" s="193">
        <v>79485849.419115737</v>
      </c>
      <c r="E4019" s="1"/>
      <c r="F4019" s="44">
        <f t="shared" si="310"/>
        <v>0.38720676113545982</v>
      </c>
      <c r="G4019" s="173">
        <v>0</v>
      </c>
      <c r="H4019" s="45">
        <f t="shared" si="311"/>
        <v>0.38720676113545982</v>
      </c>
      <c r="I4019" s="48"/>
      <c r="J4019" s="48"/>
      <c r="N4019" s="44">
        <f t="shared" si="312"/>
        <v>0</v>
      </c>
      <c r="O4019" s="45">
        <f t="shared" si="313"/>
        <v>0</v>
      </c>
      <c r="P4019" s="2"/>
      <c r="Q4019" s="2"/>
      <c r="R4019" s="2"/>
      <c r="U4019" s="49">
        <f t="shared" si="314"/>
        <v>0.23232405668127587</v>
      </c>
    </row>
    <row r="4020" spans="4:21" x14ac:dyDescent="0.3">
      <c r="D4020" s="193">
        <v>106648806.29046929</v>
      </c>
      <c r="E4020" s="1"/>
      <c r="F4020" s="44">
        <f t="shared" si="310"/>
        <v>0.51952818224226593</v>
      </c>
      <c r="G4020" s="173">
        <v>0</v>
      </c>
      <c r="H4020" s="45">
        <f t="shared" si="311"/>
        <v>0.51952818224226593</v>
      </c>
      <c r="I4020" s="48"/>
      <c r="J4020" s="48"/>
      <c r="N4020" s="44">
        <f t="shared" si="312"/>
        <v>0</v>
      </c>
      <c r="O4020" s="45">
        <f t="shared" si="313"/>
        <v>0</v>
      </c>
      <c r="P4020" s="2"/>
      <c r="Q4020" s="2"/>
      <c r="R4020" s="2"/>
      <c r="U4020" s="49">
        <f t="shared" si="314"/>
        <v>0.31171690934535956</v>
      </c>
    </row>
    <row r="4021" spans="4:21" x14ac:dyDescent="0.3">
      <c r="D4021" s="193">
        <v>74277570.951420784</v>
      </c>
      <c r="E4021" s="1"/>
      <c r="F4021" s="44">
        <f t="shared" si="310"/>
        <v>0.3618351930978071</v>
      </c>
      <c r="G4021" s="173">
        <v>0</v>
      </c>
      <c r="H4021" s="45">
        <f t="shared" si="311"/>
        <v>0.3618351930978071</v>
      </c>
      <c r="I4021" s="48"/>
      <c r="J4021" s="48"/>
      <c r="N4021" s="44">
        <f t="shared" si="312"/>
        <v>0</v>
      </c>
      <c r="O4021" s="45">
        <f t="shared" si="313"/>
        <v>0</v>
      </c>
      <c r="P4021" s="2"/>
      <c r="Q4021" s="2"/>
      <c r="R4021" s="2"/>
      <c r="U4021" s="49">
        <f t="shared" si="314"/>
        <v>0.21710111585868425</v>
      </c>
    </row>
    <row r="4022" spans="4:21" x14ac:dyDescent="0.3">
      <c r="D4022" s="193">
        <v>97012572.038893983</v>
      </c>
      <c r="E4022" s="1"/>
      <c r="F4022" s="44">
        <f t="shared" si="310"/>
        <v>0.47258630414241731</v>
      </c>
      <c r="G4022" s="173">
        <v>0</v>
      </c>
      <c r="H4022" s="45">
        <f t="shared" si="311"/>
        <v>0.47258630414241731</v>
      </c>
      <c r="I4022" s="48"/>
      <c r="J4022" s="48"/>
      <c r="N4022" s="44">
        <f t="shared" si="312"/>
        <v>0</v>
      </c>
      <c r="O4022" s="45">
        <f t="shared" si="313"/>
        <v>0</v>
      </c>
      <c r="P4022" s="2"/>
      <c r="Q4022" s="2"/>
      <c r="R4022" s="2"/>
      <c r="U4022" s="49">
        <f t="shared" si="314"/>
        <v>0.28355178248545038</v>
      </c>
    </row>
    <row r="4023" spans="4:21" x14ac:dyDescent="0.3">
      <c r="D4023" s="193">
        <v>97057880.779329941</v>
      </c>
      <c r="E4023" s="1"/>
      <c r="F4023" s="44">
        <f t="shared" si="310"/>
        <v>0.47280702079530013</v>
      </c>
      <c r="G4023" s="173">
        <v>0</v>
      </c>
      <c r="H4023" s="45">
        <f t="shared" si="311"/>
        <v>0.47280702079530013</v>
      </c>
      <c r="I4023" s="48"/>
      <c r="J4023" s="48"/>
      <c r="N4023" s="44">
        <f t="shared" si="312"/>
        <v>0</v>
      </c>
      <c r="O4023" s="45">
        <f t="shared" si="313"/>
        <v>0</v>
      </c>
      <c r="P4023" s="2"/>
      <c r="Q4023" s="2"/>
      <c r="R4023" s="2"/>
      <c r="U4023" s="49">
        <f t="shared" si="314"/>
        <v>0.28368421247718006</v>
      </c>
    </row>
    <row r="4024" spans="4:21" x14ac:dyDescent="0.3">
      <c r="D4024" s="193">
        <v>92360695.500443816</v>
      </c>
      <c r="E4024" s="1"/>
      <c r="F4024" s="44">
        <f t="shared" si="310"/>
        <v>0.44992518822280636</v>
      </c>
      <c r="G4024" s="173">
        <v>0</v>
      </c>
      <c r="H4024" s="45">
        <f t="shared" si="311"/>
        <v>0.44992518822280636</v>
      </c>
      <c r="I4024" s="48"/>
      <c r="J4024" s="48"/>
      <c r="N4024" s="44">
        <f t="shared" si="312"/>
        <v>0</v>
      </c>
      <c r="O4024" s="45">
        <f t="shared" si="313"/>
        <v>0</v>
      </c>
      <c r="P4024" s="2"/>
      <c r="Q4024" s="2"/>
      <c r="R4024" s="2"/>
      <c r="U4024" s="49">
        <f t="shared" si="314"/>
        <v>0.26995511293368379</v>
      </c>
    </row>
    <row r="4025" spans="4:21" x14ac:dyDescent="0.3">
      <c r="D4025" s="193">
        <v>95161570.770128623</v>
      </c>
      <c r="E4025" s="1"/>
      <c r="F4025" s="44">
        <f t="shared" si="310"/>
        <v>0.46356935066737653</v>
      </c>
      <c r="G4025" s="173">
        <v>0</v>
      </c>
      <c r="H4025" s="45">
        <f t="shared" si="311"/>
        <v>0.46356935066737653</v>
      </c>
      <c r="I4025" s="48"/>
      <c r="J4025" s="48"/>
      <c r="N4025" s="44">
        <f t="shared" si="312"/>
        <v>0</v>
      </c>
      <c r="O4025" s="45">
        <f t="shared" si="313"/>
        <v>0</v>
      </c>
      <c r="P4025" s="2"/>
      <c r="Q4025" s="2"/>
      <c r="R4025" s="2"/>
      <c r="U4025" s="49">
        <f t="shared" si="314"/>
        <v>0.2781416104004259</v>
      </c>
    </row>
    <row r="4026" spans="4:21" x14ac:dyDescent="0.3">
      <c r="D4026" s="193">
        <v>99390185.537300438</v>
      </c>
      <c r="E4026" s="1"/>
      <c r="F4026" s="44">
        <f t="shared" si="310"/>
        <v>0.48416859241986393</v>
      </c>
      <c r="G4026" s="173">
        <v>0</v>
      </c>
      <c r="H4026" s="45">
        <f t="shared" si="311"/>
        <v>0.48416859241986393</v>
      </c>
      <c r="I4026" s="48"/>
      <c r="J4026" s="48"/>
      <c r="N4026" s="44">
        <f t="shared" si="312"/>
        <v>0</v>
      </c>
      <c r="O4026" s="45">
        <f t="shared" si="313"/>
        <v>0</v>
      </c>
      <c r="P4026" s="2"/>
      <c r="Q4026" s="2"/>
      <c r="R4026" s="2"/>
      <c r="U4026" s="49">
        <f t="shared" si="314"/>
        <v>0.29050115545191835</v>
      </c>
    </row>
    <row r="4027" spans="4:21" x14ac:dyDescent="0.3">
      <c r="D4027" s="193">
        <v>86521020.586568773</v>
      </c>
      <c r="E4027" s="1"/>
      <c r="F4027" s="44">
        <f t="shared" si="310"/>
        <v>0.42147784034881158</v>
      </c>
      <c r="G4027" s="173">
        <v>0</v>
      </c>
      <c r="H4027" s="45">
        <f t="shared" si="311"/>
        <v>0.42147784034881158</v>
      </c>
      <c r="I4027" s="48"/>
      <c r="J4027" s="48"/>
      <c r="N4027" s="44">
        <f t="shared" si="312"/>
        <v>0</v>
      </c>
      <c r="O4027" s="45">
        <f t="shared" si="313"/>
        <v>0</v>
      </c>
      <c r="P4027" s="2"/>
      <c r="Q4027" s="2"/>
      <c r="R4027" s="2"/>
      <c r="U4027" s="49">
        <f t="shared" si="314"/>
        <v>0.25288670420928694</v>
      </c>
    </row>
    <row r="4028" spans="4:21" x14ac:dyDescent="0.3">
      <c r="D4028" s="193">
        <v>82459794.136594892</v>
      </c>
      <c r="E4028" s="1"/>
      <c r="F4028" s="44">
        <f t="shared" si="310"/>
        <v>0.40169401276913341</v>
      </c>
      <c r="G4028" s="173">
        <v>0</v>
      </c>
      <c r="H4028" s="45">
        <f t="shared" si="311"/>
        <v>0.40169401276913341</v>
      </c>
      <c r="I4028" s="48"/>
      <c r="J4028" s="48"/>
      <c r="N4028" s="44">
        <f t="shared" si="312"/>
        <v>0</v>
      </c>
      <c r="O4028" s="45">
        <f t="shared" si="313"/>
        <v>0</v>
      </c>
      <c r="P4028" s="2"/>
      <c r="Q4028" s="2"/>
      <c r="R4028" s="2"/>
      <c r="U4028" s="49">
        <f t="shared" si="314"/>
        <v>0.24101640766148003</v>
      </c>
    </row>
    <row r="4029" spans="4:21" x14ac:dyDescent="0.3">
      <c r="D4029" s="193">
        <v>86634613.329035327</v>
      </c>
      <c r="E4029" s="1"/>
      <c r="F4029" s="44">
        <f t="shared" si="310"/>
        <v>0.42203119516882548</v>
      </c>
      <c r="G4029" s="173">
        <v>2.5217845160690183E-2</v>
      </c>
      <c r="H4029" s="45">
        <f t="shared" si="311"/>
        <v>0.44724904032951568</v>
      </c>
      <c r="I4029" s="48"/>
      <c r="J4029" s="48"/>
      <c r="N4029" s="44">
        <f t="shared" si="312"/>
        <v>0</v>
      </c>
      <c r="O4029" s="45">
        <f t="shared" si="313"/>
        <v>0</v>
      </c>
      <c r="P4029" s="2"/>
      <c r="Q4029" s="2"/>
      <c r="R4029" s="2"/>
      <c r="U4029" s="49">
        <f t="shared" si="314"/>
        <v>0.26834942419770941</v>
      </c>
    </row>
    <row r="4030" spans="4:21" x14ac:dyDescent="0.3">
      <c r="D4030" s="193">
        <v>102547142.18348534</v>
      </c>
      <c r="E4030" s="1"/>
      <c r="F4030" s="44">
        <f t="shared" si="310"/>
        <v>0.49954736696838559</v>
      </c>
      <c r="G4030" s="173">
        <v>0</v>
      </c>
      <c r="H4030" s="45">
        <f t="shared" si="311"/>
        <v>0.49954736696838559</v>
      </c>
      <c r="I4030" s="48"/>
      <c r="J4030" s="48"/>
      <c r="N4030" s="44">
        <f t="shared" si="312"/>
        <v>0</v>
      </c>
      <c r="O4030" s="45">
        <f t="shared" si="313"/>
        <v>0</v>
      </c>
      <c r="P4030" s="2"/>
      <c r="Q4030" s="2"/>
      <c r="R4030" s="2"/>
      <c r="U4030" s="49">
        <f t="shared" si="314"/>
        <v>0.29972842018103135</v>
      </c>
    </row>
    <row r="4031" spans="4:21" x14ac:dyDescent="0.3">
      <c r="D4031" s="193">
        <v>124523539.90914877</v>
      </c>
      <c r="E4031" s="1"/>
      <c r="F4031" s="44">
        <f t="shared" si="310"/>
        <v>0.60660302337724037</v>
      </c>
      <c r="G4031" s="173">
        <v>1.2860255380747516E-2</v>
      </c>
      <c r="H4031" s="45">
        <f t="shared" si="311"/>
        <v>0.6194632787579879</v>
      </c>
      <c r="I4031" s="48"/>
      <c r="J4031" s="48"/>
      <c r="N4031" s="44">
        <f t="shared" si="312"/>
        <v>0</v>
      </c>
      <c r="O4031" s="45">
        <f t="shared" si="313"/>
        <v>0</v>
      </c>
      <c r="P4031" s="2"/>
      <c r="Q4031" s="2"/>
      <c r="R4031" s="2"/>
      <c r="U4031" s="49">
        <f t="shared" si="314"/>
        <v>0.37167796725479274</v>
      </c>
    </row>
    <row r="4032" spans="4:21" x14ac:dyDescent="0.3">
      <c r="D4032" s="193">
        <v>91326249.107926592</v>
      </c>
      <c r="E4032" s="1"/>
      <c r="F4032" s="44">
        <f t="shared" si="310"/>
        <v>0.44488599394933448</v>
      </c>
      <c r="G4032" s="173">
        <v>1.3788945180572885E-2</v>
      </c>
      <c r="H4032" s="45">
        <f t="shared" si="311"/>
        <v>0.45867493912990737</v>
      </c>
      <c r="I4032" s="48"/>
      <c r="J4032" s="48"/>
      <c r="N4032" s="44">
        <f t="shared" si="312"/>
        <v>0</v>
      </c>
      <c r="O4032" s="45">
        <f t="shared" si="313"/>
        <v>0</v>
      </c>
      <c r="P4032" s="2"/>
      <c r="Q4032" s="2"/>
      <c r="R4032" s="2"/>
      <c r="U4032" s="49">
        <f t="shared" si="314"/>
        <v>0.27520496347794443</v>
      </c>
    </row>
    <row r="4033" spans="4:21" x14ac:dyDescent="0.3">
      <c r="D4033" s="193">
        <v>149157846.71814066</v>
      </c>
      <c r="E4033" s="1"/>
      <c r="F4033" s="44">
        <f t="shared" si="310"/>
        <v>0.72660639783992809</v>
      </c>
      <c r="G4033" s="173">
        <v>0</v>
      </c>
      <c r="H4033" s="45">
        <f t="shared" si="311"/>
        <v>0.72660639783992809</v>
      </c>
      <c r="I4033" s="48"/>
      <c r="J4033" s="48"/>
      <c r="N4033" s="44">
        <f t="shared" si="312"/>
        <v>0</v>
      </c>
      <c r="O4033" s="45">
        <f t="shared" si="313"/>
        <v>0</v>
      </c>
      <c r="P4033" s="2"/>
      <c r="Q4033" s="2"/>
      <c r="R4033" s="2"/>
      <c r="U4033" s="49">
        <f t="shared" si="314"/>
        <v>0.43596383870395683</v>
      </c>
    </row>
    <row r="4034" spans="4:21" x14ac:dyDescent="0.3">
      <c r="D4034" s="193">
        <v>155888778.88233155</v>
      </c>
      <c r="E4034" s="1"/>
      <c r="F4034" s="44">
        <f t="shared" si="310"/>
        <v>0.75939540949125295</v>
      </c>
      <c r="G4034" s="173">
        <v>2.2120903815972937</v>
      </c>
      <c r="H4034" s="45">
        <f t="shared" si="311"/>
        <v>2.9714857910885466</v>
      </c>
      <c r="I4034" s="48"/>
      <c r="J4034" s="48"/>
      <c r="N4034" s="44">
        <f t="shared" si="312"/>
        <v>1.25</v>
      </c>
      <c r="O4034" s="45">
        <f t="shared" si="313"/>
        <v>1.2</v>
      </c>
      <c r="P4034" s="2"/>
      <c r="Q4034" s="2"/>
      <c r="R4034" s="2"/>
      <c r="U4034" s="49">
        <f t="shared" si="314"/>
        <v>1.7828914746531279</v>
      </c>
    </row>
    <row r="4035" spans="4:21" x14ac:dyDescent="0.3">
      <c r="D4035" s="193">
        <v>131785854.06571081</v>
      </c>
      <c r="E4035" s="1"/>
      <c r="F4035" s="44">
        <f t="shared" si="310"/>
        <v>0.64198060521678624</v>
      </c>
      <c r="G4035" s="173">
        <v>0.16287175484898075</v>
      </c>
      <c r="H4035" s="45">
        <f t="shared" si="311"/>
        <v>0.80485236006576699</v>
      </c>
      <c r="I4035" s="48"/>
      <c r="J4035" s="48"/>
      <c r="N4035" s="44">
        <f t="shared" si="312"/>
        <v>5.4852360065766992E-2</v>
      </c>
      <c r="O4035" s="45">
        <f t="shared" si="313"/>
        <v>4.8523600657669475E-3</v>
      </c>
      <c r="P4035" s="2"/>
      <c r="Q4035" s="2"/>
      <c r="R4035" s="2"/>
      <c r="U4035" s="49">
        <f t="shared" si="314"/>
        <v>0.4829114160394602</v>
      </c>
    </row>
    <row r="4036" spans="4:21" x14ac:dyDescent="0.3">
      <c r="D4036" s="193">
        <v>100645920.73746185</v>
      </c>
      <c r="E4036" s="1"/>
      <c r="F4036" s="44">
        <f t="shared" si="310"/>
        <v>0.49028577130455425</v>
      </c>
      <c r="G4036" s="173">
        <v>0</v>
      </c>
      <c r="H4036" s="45">
        <f t="shared" si="311"/>
        <v>0.49028577130455425</v>
      </c>
      <c r="I4036" s="48"/>
      <c r="J4036" s="48"/>
      <c r="N4036" s="44">
        <f t="shared" si="312"/>
        <v>0</v>
      </c>
      <c r="O4036" s="45">
        <f t="shared" si="313"/>
        <v>0</v>
      </c>
      <c r="P4036" s="2"/>
      <c r="Q4036" s="2"/>
      <c r="R4036" s="2"/>
      <c r="U4036" s="49">
        <f t="shared" si="314"/>
        <v>0.29417146278273254</v>
      </c>
    </row>
    <row r="4037" spans="4:21" x14ac:dyDescent="0.3">
      <c r="D4037" s="193">
        <v>77022227.329864711</v>
      </c>
      <c r="E4037" s="1"/>
      <c r="F4037" s="44">
        <f t="shared" ref="F4037:F4100" si="315">D4037/$B$4</f>
        <v>0.37520549126400454</v>
      </c>
      <c r="G4037" s="173">
        <v>0</v>
      </c>
      <c r="H4037" s="45">
        <f t="shared" ref="H4037:H4100" si="316">F4037+G4037</f>
        <v>0.37520549126400454</v>
      </c>
      <c r="I4037" s="48"/>
      <c r="J4037" s="48"/>
      <c r="N4037" s="44">
        <f t="shared" ref="N4037:N4100" si="317">MIN(MAX(H4037-75%,0),125%)</f>
        <v>0</v>
      </c>
      <c r="O4037" s="45">
        <f t="shared" ref="O4037:O4100" si="318">MIN(MAX(H4037-80%,0),120%)</f>
        <v>0</v>
      </c>
      <c r="P4037" s="2"/>
      <c r="Q4037" s="2"/>
      <c r="R4037" s="2"/>
      <c r="U4037" s="49">
        <f t="shared" ref="U4037:U4100" si="319">H4037*60%</f>
        <v>0.2251232947584027</v>
      </c>
    </row>
    <row r="4038" spans="4:21" x14ac:dyDescent="0.3">
      <c r="D4038" s="193">
        <v>62308274.161589809</v>
      </c>
      <c r="E4038" s="1"/>
      <c r="F4038" s="44">
        <f t="shared" si="315"/>
        <v>0.30352805192828808</v>
      </c>
      <c r="G4038" s="173">
        <v>1.0096149325936437</v>
      </c>
      <c r="H4038" s="45">
        <f t="shared" si="316"/>
        <v>1.3131429845219318</v>
      </c>
      <c r="I4038" s="48"/>
      <c r="J4038" s="48"/>
      <c r="N4038" s="44">
        <f t="shared" si="317"/>
        <v>0.56314298452193179</v>
      </c>
      <c r="O4038" s="45">
        <f t="shared" si="318"/>
        <v>0.51314298452193174</v>
      </c>
      <c r="P4038" s="2"/>
      <c r="Q4038" s="2"/>
      <c r="R4038" s="2"/>
      <c r="U4038" s="49">
        <f t="shared" si="319"/>
        <v>0.78788579071315901</v>
      </c>
    </row>
    <row r="4039" spans="4:21" x14ac:dyDescent="0.3">
      <c r="D4039" s="193">
        <v>76022553.796273962</v>
      </c>
      <c r="E4039" s="1"/>
      <c r="F4039" s="44">
        <f t="shared" si="315"/>
        <v>0.37033568923051929</v>
      </c>
      <c r="G4039" s="173">
        <v>0</v>
      </c>
      <c r="H4039" s="45">
        <f t="shared" si="316"/>
        <v>0.37033568923051929</v>
      </c>
      <c r="I4039" s="48"/>
      <c r="J4039" s="48"/>
      <c r="N4039" s="44">
        <f t="shared" si="317"/>
        <v>0</v>
      </c>
      <c r="O4039" s="45">
        <f t="shared" si="318"/>
        <v>0</v>
      </c>
      <c r="P4039" s="2"/>
      <c r="Q4039" s="2"/>
      <c r="R4039" s="2"/>
      <c r="U4039" s="49">
        <f t="shared" si="319"/>
        <v>0.22220141353831158</v>
      </c>
    </row>
    <row r="4040" spans="4:21" x14ac:dyDescent="0.3">
      <c r="D4040" s="193">
        <v>125234247.27258128</v>
      </c>
      <c r="E4040" s="1"/>
      <c r="F4040" s="44">
        <f t="shared" si="315"/>
        <v>0.61006515781149406</v>
      </c>
      <c r="G4040" s="173">
        <v>0</v>
      </c>
      <c r="H4040" s="45">
        <f t="shared" si="316"/>
        <v>0.61006515781149406</v>
      </c>
      <c r="I4040" s="48"/>
      <c r="J4040" s="48"/>
      <c r="N4040" s="44">
        <f t="shared" si="317"/>
        <v>0</v>
      </c>
      <c r="O4040" s="45">
        <f t="shared" si="318"/>
        <v>0</v>
      </c>
      <c r="P4040" s="2"/>
      <c r="Q4040" s="2"/>
      <c r="R4040" s="2"/>
      <c r="U4040" s="49">
        <f t="shared" si="319"/>
        <v>0.36603909468689644</v>
      </c>
    </row>
    <row r="4041" spans="4:21" x14ac:dyDescent="0.3">
      <c r="D4041" s="193">
        <v>130603154.35398839</v>
      </c>
      <c r="E4041" s="1"/>
      <c r="F4041" s="44">
        <f t="shared" si="315"/>
        <v>0.63621921085390798</v>
      </c>
      <c r="G4041" s="173">
        <v>0</v>
      </c>
      <c r="H4041" s="45">
        <f t="shared" si="316"/>
        <v>0.63621921085390798</v>
      </c>
      <c r="I4041" s="48"/>
      <c r="J4041" s="48"/>
      <c r="N4041" s="44">
        <f t="shared" si="317"/>
        <v>0</v>
      </c>
      <c r="O4041" s="45">
        <f t="shared" si="318"/>
        <v>0</v>
      </c>
      <c r="P4041" s="2"/>
      <c r="Q4041" s="2"/>
      <c r="R4041" s="2"/>
      <c r="U4041" s="49">
        <f t="shared" si="319"/>
        <v>0.38173152651234477</v>
      </c>
    </row>
    <row r="4042" spans="4:21" x14ac:dyDescent="0.3">
      <c r="D4042" s="193">
        <v>80191173.926533833</v>
      </c>
      <c r="E4042" s="1"/>
      <c r="F4042" s="44">
        <f t="shared" si="315"/>
        <v>0.39064267356594518</v>
      </c>
      <c r="G4042" s="173">
        <v>0</v>
      </c>
      <c r="H4042" s="45">
        <f t="shared" si="316"/>
        <v>0.39064267356594518</v>
      </c>
      <c r="I4042" s="48"/>
      <c r="J4042" s="48"/>
      <c r="N4042" s="44">
        <f t="shared" si="317"/>
        <v>0</v>
      </c>
      <c r="O4042" s="45">
        <f t="shared" si="318"/>
        <v>0</v>
      </c>
      <c r="P4042" s="2"/>
      <c r="Q4042" s="2"/>
      <c r="R4042" s="2"/>
      <c r="U4042" s="49">
        <f t="shared" si="319"/>
        <v>0.23438560413956711</v>
      </c>
    </row>
    <row r="4043" spans="4:21" x14ac:dyDescent="0.3">
      <c r="D4043" s="193">
        <v>82881249.34027122</v>
      </c>
      <c r="E4043" s="1"/>
      <c r="F4043" s="44">
        <f t="shared" si="315"/>
        <v>0.40374708643660745</v>
      </c>
      <c r="G4043" s="173">
        <v>4.0732534176143283E-3</v>
      </c>
      <c r="H4043" s="45">
        <f t="shared" si="316"/>
        <v>0.40782033985422178</v>
      </c>
      <c r="I4043" s="48"/>
      <c r="J4043" s="48"/>
      <c r="N4043" s="44">
        <f t="shared" si="317"/>
        <v>0</v>
      </c>
      <c r="O4043" s="45">
        <f t="shared" si="318"/>
        <v>0</v>
      </c>
      <c r="P4043" s="2"/>
      <c r="Q4043" s="2"/>
      <c r="R4043" s="2"/>
      <c r="U4043" s="49">
        <f t="shared" si="319"/>
        <v>0.24469220391253305</v>
      </c>
    </row>
    <row r="4044" spans="4:21" x14ac:dyDescent="0.3">
      <c r="D4044" s="193">
        <v>99342752.253412277</v>
      </c>
      <c r="E4044" s="1"/>
      <c r="F4044" s="44">
        <f t="shared" si="315"/>
        <v>0.48393752628219822</v>
      </c>
      <c r="G4044" s="173">
        <v>8.0392236821664013E-3</v>
      </c>
      <c r="H4044" s="45">
        <f t="shared" si="316"/>
        <v>0.49197674996436463</v>
      </c>
      <c r="I4044" s="48"/>
      <c r="J4044" s="48"/>
      <c r="N4044" s="44">
        <f t="shared" si="317"/>
        <v>0</v>
      </c>
      <c r="O4044" s="45">
        <f t="shared" si="318"/>
        <v>0</v>
      </c>
      <c r="P4044" s="2"/>
      <c r="Q4044" s="2"/>
      <c r="R4044" s="2"/>
      <c r="U4044" s="49">
        <f t="shared" si="319"/>
        <v>0.29518604997861875</v>
      </c>
    </row>
    <row r="4045" spans="4:21" x14ac:dyDescent="0.3">
      <c r="D4045" s="193">
        <v>110700977.92563777</v>
      </c>
      <c r="E4045" s="1"/>
      <c r="F4045" s="44">
        <f t="shared" si="315"/>
        <v>0.53926790026610361</v>
      </c>
      <c r="G4045" s="173">
        <v>0</v>
      </c>
      <c r="H4045" s="45">
        <f t="shared" si="316"/>
        <v>0.53926790026610361</v>
      </c>
      <c r="I4045" s="48"/>
      <c r="J4045" s="48"/>
      <c r="N4045" s="44">
        <f t="shared" si="317"/>
        <v>0</v>
      </c>
      <c r="O4045" s="45">
        <f t="shared" si="318"/>
        <v>0</v>
      </c>
      <c r="P4045" s="2"/>
      <c r="Q4045" s="2"/>
      <c r="R4045" s="2"/>
      <c r="U4045" s="49">
        <f t="shared" si="319"/>
        <v>0.32356074015966213</v>
      </c>
    </row>
    <row r="4046" spans="4:21" x14ac:dyDescent="0.3">
      <c r="D4046" s="193">
        <v>121475037.31870061</v>
      </c>
      <c r="E4046" s="1"/>
      <c r="F4046" s="44">
        <f t="shared" si="315"/>
        <v>0.59175257108935664</v>
      </c>
      <c r="G4046" s="173">
        <v>0</v>
      </c>
      <c r="H4046" s="45">
        <f t="shared" si="316"/>
        <v>0.59175257108935664</v>
      </c>
      <c r="I4046" s="48"/>
      <c r="J4046" s="48"/>
      <c r="N4046" s="44">
        <f t="shared" si="317"/>
        <v>0</v>
      </c>
      <c r="O4046" s="45">
        <f t="shared" si="318"/>
        <v>0</v>
      </c>
      <c r="P4046" s="2"/>
      <c r="Q4046" s="2"/>
      <c r="R4046" s="2"/>
      <c r="U4046" s="49">
        <f t="shared" si="319"/>
        <v>0.35505154265361399</v>
      </c>
    </row>
    <row r="4047" spans="4:21" x14ac:dyDescent="0.3">
      <c r="D4047" s="193">
        <v>74319228.388238057</v>
      </c>
      <c r="E4047" s="1"/>
      <c r="F4047" s="44">
        <f t="shared" si="315"/>
        <v>0.36203812281806669</v>
      </c>
      <c r="G4047" s="173">
        <v>9.8123057794701051E-3</v>
      </c>
      <c r="H4047" s="45">
        <f t="shared" si="316"/>
        <v>0.37185042859753681</v>
      </c>
      <c r="I4047" s="48"/>
      <c r="J4047" s="48"/>
      <c r="N4047" s="44">
        <f t="shared" si="317"/>
        <v>0</v>
      </c>
      <c r="O4047" s="45">
        <f t="shared" si="318"/>
        <v>0</v>
      </c>
      <c r="P4047" s="2"/>
      <c r="Q4047" s="2"/>
      <c r="R4047" s="2"/>
      <c r="U4047" s="49">
        <f t="shared" si="319"/>
        <v>0.22311025715852209</v>
      </c>
    </row>
    <row r="4048" spans="4:21" x14ac:dyDescent="0.3">
      <c r="D4048" s="193">
        <v>98083183.07289505</v>
      </c>
      <c r="E4048" s="1"/>
      <c r="F4048" s="44">
        <f t="shared" si="315"/>
        <v>0.47780167057481959</v>
      </c>
      <c r="G4048" s="173">
        <v>1.1885323254955732E-2</v>
      </c>
      <c r="H4048" s="45">
        <f t="shared" si="316"/>
        <v>0.48968699382977532</v>
      </c>
      <c r="I4048" s="48"/>
      <c r="J4048" s="48"/>
      <c r="N4048" s="44">
        <f t="shared" si="317"/>
        <v>0</v>
      </c>
      <c r="O4048" s="45">
        <f t="shared" si="318"/>
        <v>0</v>
      </c>
      <c r="P4048" s="2"/>
      <c r="Q4048" s="2"/>
      <c r="R4048" s="2"/>
      <c r="U4048" s="49">
        <f t="shared" si="319"/>
        <v>0.2938121962978652</v>
      </c>
    </row>
    <row r="4049" spans="4:21" x14ac:dyDescent="0.3">
      <c r="D4049" s="193">
        <v>100726896.92055337</v>
      </c>
      <c r="E4049" s="1"/>
      <c r="F4049" s="44">
        <f t="shared" si="315"/>
        <v>0.49068023806578431</v>
      </c>
      <c r="G4049" s="173">
        <v>0</v>
      </c>
      <c r="H4049" s="45">
        <f t="shared" si="316"/>
        <v>0.49068023806578431</v>
      </c>
      <c r="I4049" s="48"/>
      <c r="J4049" s="48"/>
      <c r="N4049" s="44">
        <f t="shared" si="317"/>
        <v>0</v>
      </c>
      <c r="O4049" s="45">
        <f t="shared" si="318"/>
        <v>0</v>
      </c>
      <c r="P4049" s="2"/>
      <c r="Q4049" s="2"/>
      <c r="R4049" s="2"/>
      <c r="U4049" s="49">
        <f t="shared" si="319"/>
        <v>0.29440814283947059</v>
      </c>
    </row>
    <row r="4050" spans="4:21" x14ac:dyDescent="0.3">
      <c r="D4050" s="193">
        <v>99302994.225365236</v>
      </c>
      <c r="E4050" s="1"/>
      <c r="F4050" s="44">
        <f t="shared" si="315"/>
        <v>0.48374384932734737</v>
      </c>
      <c r="G4050" s="173">
        <v>0.32638857219148071</v>
      </c>
      <c r="H4050" s="45">
        <f t="shared" si="316"/>
        <v>0.81013242151882814</v>
      </c>
      <c r="I4050" s="48"/>
      <c r="J4050" s="48"/>
      <c r="N4050" s="44">
        <f t="shared" si="317"/>
        <v>6.0132421518828139E-2</v>
      </c>
      <c r="O4050" s="45">
        <f t="shared" si="318"/>
        <v>1.0132421518828094E-2</v>
      </c>
      <c r="P4050" s="2"/>
      <c r="Q4050" s="2"/>
      <c r="R4050" s="2"/>
      <c r="U4050" s="49">
        <f t="shared" si="319"/>
        <v>0.48607945291129684</v>
      </c>
    </row>
    <row r="4051" spans="4:21" x14ac:dyDescent="0.3">
      <c r="D4051" s="193">
        <v>82429509.072145477</v>
      </c>
      <c r="E4051" s="1"/>
      <c r="F4051" s="44">
        <f t="shared" si="315"/>
        <v>0.40154648233696294</v>
      </c>
      <c r="G4051" s="173">
        <v>0</v>
      </c>
      <c r="H4051" s="45">
        <f t="shared" si="316"/>
        <v>0.40154648233696294</v>
      </c>
      <c r="I4051" s="48"/>
      <c r="J4051" s="48"/>
      <c r="N4051" s="44">
        <f t="shared" si="317"/>
        <v>0</v>
      </c>
      <c r="O4051" s="45">
        <f t="shared" si="318"/>
        <v>0</v>
      </c>
      <c r="P4051" s="2"/>
      <c r="Q4051" s="2"/>
      <c r="R4051" s="2"/>
      <c r="U4051" s="49">
        <f t="shared" si="319"/>
        <v>0.24092788940217774</v>
      </c>
    </row>
    <row r="4052" spans="4:21" x14ac:dyDescent="0.3">
      <c r="D4052" s="193">
        <v>88564706.849633455</v>
      </c>
      <c r="E4052" s="1"/>
      <c r="F4052" s="44">
        <f t="shared" si="315"/>
        <v>0.43143343803671902</v>
      </c>
      <c r="G4052" s="173">
        <v>0</v>
      </c>
      <c r="H4052" s="45">
        <f t="shared" si="316"/>
        <v>0.43143343803671902</v>
      </c>
      <c r="I4052" s="48"/>
      <c r="J4052" s="48"/>
      <c r="N4052" s="44">
        <f t="shared" si="317"/>
        <v>0</v>
      </c>
      <c r="O4052" s="45">
        <f t="shared" si="318"/>
        <v>0</v>
      </c>
      <c r="P4052" s="2"/>
      <c r="Q4052" s="2"/>
      <c r="R4052" s="2"/>
      <c r="U4052" s="49">
        <f t="shared" si="319"/>
        <v>0.25886006282203139</v>
      </c>
    </row>
    <row r="4053" spans="4:21" x14ac:dyDescent="0.3">
      <c r="D4053" s="193">
        <v>117275155.03777662</v>
      </c>
      <c r="E4053" s="1"/>
      <c r="F4053" s="44">
        <f t="shared" si="315"/>
        <v>0.57129329655141992</v>
      </c>
      <c r="G4053" s="173">
        <v>0</v>
      </c>
      <c r="H4053" s="45">
        <f t="shared" si="316"/>
        <v>0.57129329655141992</v>
      </c>
      <c r="I4053" s="48"/>
      <c r="J4053" s="48"/>
      <c r="N4053" s="44">
        <f t="shared" si="317"/>
        <v>0</v>
      </c>
      <c r="O4053" s="45">
        <f t="shared" si="318"/>
        <v>0</v>
      </c>
      <c r="P4053" s="2"/>
      <c r="Q4053" s="2"/>
      <c r="R4053" s="2"/>
      <c r="U4053" s="49">
        <f t="shared" si="319"/>
        <v>0.34277597793085196</v>
      </c>
    </row>
    <row r="4054" spans="4:21" x14ac:dyDescent="0.3">
      <c r="D4054" s="193">
        <v>91204979.690881878</v>
      </c>
      <c r="E4054" s="1"/>
      <c r="F4054" s="44">
        <f t="shared" si="315"/>
        <v>0.4442952430352809</v>
      </c>
      <c r="G4054" s="173">
        <v>2.1179599192096821E-2</v>
      </c>
      <c r="H4054" s="45">
        <f t="shared" si="316"/>
        <v>0.46547484222737773</v>
      </c>
      <c r="I4054" s="48"/>
      <c r="J4054" s="48"/>
      <c r="N4054" s="44">
        <f t="shared" si="317"/>
        <v>0</v>
      </c>
      <c r="O4054" s="45">
        <f t="shared" si="318"/>
        <v>0</v>
      </c>
      <c r="P4054" s="2"/>
      <c r="Q4054" s="2"/>
      <c r="R4054" s="2"/>
      <c r="U4054" s="49">
        <f t="shared" si="319"/>
        <v>0.27928490533642664</v>
      </c>
    </row>
    <row r="4055" spans="4:21" x14ac:dyDescent="0.3">
      <c r="D4055" s="193">
        <v>96686735.786311314</v>
      </c>
      <c r="E4055" s="1"/>
      <c r="F4055" s="44">
        <f t="shared" si="315"/>
        <v>0.47099902790463316</v>
      </c>
      <c r="G4055" s="173">
        <v>7.1177848412273042E-3</v>
      </c>
      <c r="H4055" s="45">
        <f t="shared" si="316"/>
        <v>0.47811681274586049</v>
      </c>
      <c r="I4055" s="48"/>
      <c r="J4055" s="48"/>
      <c r="N4055" s="44">
        <f t="shared" si="317"/>
        <v>0</v>
      </c>
      <c r="O4055" s="45">
        <f t="shared" si="318"/>
        <v>0</v>
      </c>
      <c r="P4055" s="2"/>
      <c r="Q4055" s="2"/>
      <c r="R4055" s="2"/>
      <c r="U4055" s="49">
        <f t="shared" si="319"/>
        <v>0.28687008764751626</v>
      </c>
    </row>
    <row r="4056" spans="4:21" x14ac:dyDescent="0.3">
      <c r="D4056" s="193">
        <v>110585338.57471937</v>
      </c>
      <c r="E4056" s="1"/>
      <c r="F4056" s="44">
        <f t="shared" si="315"/>
        <v>0.53870457561327367</v>
      </c>
      <c r="G4056" s="173">
        <v>4.3082016300386092E-3</v>
      </c>
      <c r="H4056" s="45">
        <f t="shared" si="316"/>
        <v>0.54301277724331232</v>
      </c>
      <c r="I4056" s="48"/>
      <c r="J4056" s="48"/>
      <c r="N4056" s="44">
        <f t="shared" si="317"/>
        <v>0</v>
      </c>
      <c r="O4056" s="45">
        <f t="shared" si="318"/>
        <v>0</v>
      </c>
      <c r="P4056" s="2"/>
      <c r="Q4056" s="2"/>
      <c r="R4056" s="2"/>
      <c r="U4056" s="49">
        <f t="shared" si="319"/>
        <v>0.3258076663459874</v>
      </c>
    </row>
    <row r="4057" spans="4:21" x14ac:dyDescent="0.3">
      <c r="D4057" s="193">
        <v>103430093.54685897</v>
      </c>
      <c r="E4057" s="1"/>
      <c r="F4057" s="44">
        <f t="shared" si="315"/>
        <v>0.5038485695113607</v>
      </c>
      <c r="G4057" s="173">
        <v>0.82402741943019708</v>
      </c>
      <c r="H4057" s="45">
        <f t="shared" si="316"/>
        <v>1.3278759889415577</v>
      </c>
      <c r="I4057" s="48"/>
      <c r="J4057" s="48"/>
      <c r="N4057" s="44">
        <f t="shared" si="317"/>
        <v>0.57787598894155767</v>
      </c>
      <c r="O4057" s="45">
        <f t="shared" si="318"/>
        <v>0.52787598894155763</v>
      </c>
      <c r="P4057" s="2"/>
      <c r="Q4057" s="2"/>
      <c r="R4057" s="2"/>
      <c r="U4057" s="49">
        <f t="shared" si="319"/>
        <v>0.79672559336493454</v>
      </c>
    </row>
    <row r="4058" spans="4:21" x14ac:dyDescent="0.3">
      <c r="D4058" s="193">
        <v>111190641.95408531</v>
      </c>
      <c r="E4058" s="1"/>
      <c r="F4058" s="44">
        <f t="shared" si="315"/>
        <v>0.5416532458827803</v>
      </c>
      <c r="G4058" s="173">
        <v>0</v>
      </c>
      <c r="H4058" s="45">
        <f t="shared" si="316"/>
        <v>0.5416532458827803</v>
      </c>
      <c r="I4058" s="48"/>
      <c r="J4058" s="48"/>
      <c r="N4058" s="44">
        <f t="shared" si="317"/>
        <v>0</v>
      </c>
      <c r="O4058" s="45">
        <f t="shared" si="318"/>
        <v>0</v>
      </c>
      <c r="P4058" s="2"/>
      <c r="Q4058" s="2"/>
      <c r="R4058" s="2"/>
      <c r="U4058" s="49">
        <f t="shared" si="319"/>
        <v>0.32499194752966815</v>
      </c>
    </row>
    <row r="4059" spans="4:21" x14ac:dyDescent="0.3">
      <c r="D4059" s="193">
        <v>119772694.5213861</v>
      </c>
      <c r="E4059" s="1"/>
      <c r="F4059" s="44">
        <f t="shared" si="315"/>
        <v>0.58345979135928416</v>
      </c>
      <c r="G4059" s="173">
        <v>0</v>
      </c>
      <c r="H4059" s="45">
        <f t="shared" si="316"/>
        <v>0.58345979135928416</v>
      </c>
      <c r="I4059" s="48"/>
      <c r="J4059" s="48"/>
      <c r="N4059" s="44">
        <f t="shared" si="317"/>
        <v>0</v>
      </c>
      <c r="O4059" s="45">
        <f t="shared" si="318"/>
        <v>0</v>
      </c>
      <c r="P4059" s="2"/>
      <c r="Q4059" s="2"/>
      <c r="R4059" s="2"/>
      <c r="U4059" s="49">
        <f t="shared" si="319"/>
        <v>0.35007587481557051</v>
      </c>
    </row>
    <row r="4060" spans="4:21" x14ac:dyDescent="0.3">
      <c r="D4060" s="193">
        <v>93902277.477656171</v>
      </c>
      <c r="E4060" s="1"/>
      <c r="F4060" s="44">
        <f t="shared" si="315"/>
        <v>0.45743483891891679</v>
      </c>
      <c r="G4060" s="173">
        <v>3.3241068199710615E-2</v>
      </c>
      <c r="H4060" s="45">
        <f t="shared" si="316"/>
        <v>0.49067590711862741</v>
      </c>
      <c r="I4060" s="48"/>
      <c r="J4060" s="48"/>
      <c r="N4060" s="44">
        <f t="shared" si="317"/>
        <v>0</v>
      </c>
      <c r="O4060" s="45">
        <f t="shared" si="318"/>
        <v>0</v>
      </c>
      <c r="P4060" s="2"/>
      <c r="Q4060" s="2"/>
      <c r="R4060" s="2"/>
      <c r="U4060" s="49">
        <f t="shared" si="319"/>
        <v>0.29440554427117643</v>
      </c>
    </row>
    <row r="4061" spans="4:21" x14ac:dyDescent="0.3">
      <c r="D4061" s="193">
        <v>113112990.93065605</v>
      </c>
      <c r="E4061" s="1"/>
      <c r="F4061" s="44">
        <f t="shared" si="315"/>
        <v>0.55101776203791641</v>
      </c>
      <c r="G4061" s="173">
        <v>7.4545648892265738E-3</v>
      </c>
      <c r="H4061" s="45">
        <f t="shared" si="316"/>
        <v>0.55847232692714299</v>
      </c>
      <c r="I4061" s="48"/>
      <c r="J4061" s="48"/>
      <c r="N4061" s="44">
        <f t="shared" si="317"/>
        <v>0</v>
      </c>
      <c r="O4061" s="45">
        <f t="shared" si="318"/>
        <v>0</v>
      </c>
      <c r="P4061" s="2"/>
      <c r="Q4061" s="2"/>
      <c r="R4061" s="2"/>
      <c r="U4061" s="49">
        <f t="shared" si="319"/>
        <v>0.3350833961562858</v>
      </c>
    </row>
    <row r="4062" spans="4:21" x14ac:dyDescent="0.3">
      <c r="D4062" s="193">
        <v>88905815.548812702</v>
      </c>
      <c r="E4062" s="1"/>
      <c r="F4062" s="44">
        <f t="shared" si="315"/>
        <v>0.43309511235446946</v>
      </c>
      <c r="G4062" s="173">
        <v>0</v>
      </c>
      <c r="H4062" s="45">
        <f t="shared" si="316"/>
        <v>0.43309511235446946</v>
      </c>
      <c r="I4062" s="48"/>
      <c r="J4062" s="48"/>
      <c r="N4062" s="44">
        <f t="shared" si="317"/>
        <v>0</v>
      </c>
      <c r="O4062" s="45">
        <f t="shared" si="318"/>
        <v>0</v>
      </c>
      <c r="P4062" s="2"/>
      <c r="Q4062" s="2"/>
      <c r="R4062" s="2"/>
      <c r="U4062" s="49">
        <f t="shared" si="319"/>
        <v>0.25985706741268166</v>
      </c>
    </row>
    <row r="4063" spans="4:21" x14ac:dyDescent="0.3">
      <c r="D4063" s="193">
        <v>96222718.052148044</v>
      </c>
      <c r="E4063" s="1"/>
      <c r="F4063" s="44">
        <f t="shared" si="315"/>
        <v>0.46873861545049433</v>
      </c>
      <c r="G4063" s="173">
        <v>5.6194586458517774E-3</v>
      </c>
      <c r="H4063" s="45">
        <f t="shared" si="316"/>
        <v>0.47435807409634612</v>
      </c>
      <c r="I4063" s="48"/>
      <c r="J4063" s="48"/>
      <c r="N4063" s="44">
        <f t="shared" si="317"/>
        <v>0</v>
      </c>
      <c r="O4063" s="45">
        <f t="shared" si="318"/>
        <v>0</v>
      </c>
      <c r="P4063" s="2"/>
      <c r="Q4063" s="2"/>
      <c r="R4063" s="2"/>
      <c r="U4063" s="49">
        <f t="shared" si="319"/>
        <v>0.28461484445780766</v>
      </c>
    </row>
    <row r="4064" spans="4:21" x14ac:dyDescent="0.3">
      <c r="D4064" s="193">
        <v>91855329.544498086</v>
      </c>
      <c r="E4064" s="1"/>
      <c r="F4064" s="44">
        <f t="shared" si="315"/>
        <v>0.44746335235617202</v>
      </c>
      <c r="G4064" s="173">
        <v>0</v>
      </c>
      <c r="H4064" s="45">
        <f t="shared" si="316"/>
        <v>0.44746335235617202</v>
      </c>
      <c r="I4064" s="48"/>
      <c r="J4064" s="48"/>
      <c r="N4064" s="44">
        <f t="shared" si="317"/>
        <v>0</v>
      </c>
      <c r="O4064" s="45">
        <f t="shared" si="318"/>
        <v>0</v>
      </c>
      <c r="P4064" s="2"/>
      <c r="Q4064" s="2"/>
      <c r="R4064" s="2"/>
      <c r="U4064" s="49">
        <f t="shared" si="319"/>
        <v>0.2684780114137032</v>
      </c>
    </row>
    <row r="4065" spans="4:21" x14ac:dyDescent="0.3">
      <c r="D4065" s="193">
        <v>95986456.500687331</v>
      </c>
      <c r="E4065" s="1"/>
      <c r="F4065" s="44">
        <f t="shared" si="315"/>
        <v>0.46758769272914835</v>
      </c>
      <c r="G4065" s="173">
        <v>0</v>
      </c>
      <c r="H4065" s="45">
        <f t="shared" si="316"/>
        <v>0.46758769272914835</v>
      </c>
      <c r="I4065" s="48"/>
      <c r="J4065" s="48"/>
      <c r="N4065" s="44">
        <f t="shared" si="317"/>
        <v>0</v>
      </c>
      <c r="O4065" s="45">
        <f t="shared" si="318"/>
        <v>0</v>
      </c>
      <c r="P4065" s="2"/>
      <c r="Q4065" s="2"/>
      <c r="R4065" s="2"/>
      <c r="U4065" s="49">
        <f t="shared" si="319"/>
        <v>0.28055261563748901</v>
      </c>
    </row>
    <row r="4066" spans="4:21" x14ac:dyDescent="0.3">
      <c r="D4066" s="193">
        <v>105631604.08180295</v>
      </c>
      <c r="E4066" s="1"/>
      <c r="F4066" s="44">
        <f t="shared" si="315"/>
        <v>0.51457299115459532</v>
      </c>
      <c r="G4066" s="173">
        <v>0</v>
      </c>
      <c r="H4066" s="45">
        <f t="shared" si="316"/>
        <v>0.51457299115459532</v>
      </c>
      <c r="I4066" s="48"/>
      <c r="J4066" s="48"/>
      <c r="N4066" s="44">
        <f t="shared" si="317"/>
        <v>0</v>
      </c>
      <c r="O4066" s="45">
        <f t="shared" si="318"/>
        <v>0</v>
      </c>
      <c r="P4066" s="2"/>
      <c r="Q4066" s="2"/>
      <c r="R4066" s="2"/>
      <c r="U4066" s="49">
        <f t="shared" si="319"/>
        <v>0.3087437946927572</v>
      </c>
    </row>
    <row r="4067" spans="4:21" x14ac:dyDescent="0.3">
      <c r="D4067" s="193">
        <v>103196294.1573974</v>
      </c>
      <c r="E4067" s="1"/>
      <c r="F4067" s="44">
        <f t="shared" si="315"/>
        <v>0.50270964094721449</v>
      </c>
      <c r="G4067" s="173">
        <v>0</v>
      </c>
      <c r="H4067" s="45">
        <f t="shared" si="316"/>
        <v>0.50270964094721449</v>
      </c>
      <c r="I4067" s="48"/>
      <c r="J4067" s="48"/>
      <c r="N4067" s="44">
        <f t="shared" si="317"/>
        <v>0</v>
      </c>
      <c r="O4067" s="45">
        <f t="shared" si="318"/>
        <v>0</v>
      </c>
      <c r="P4067" s="2"/>
      <c r="Q4067" s="2"/>
      <c r="R4067" s="2"/>
      <c r="U4067" s="49">
        <f t="shared" si="319"/>
        <v>0.30162578456832867</v>
      </c>
    </row>
    <row r="4068" spans="4:21" x14ac:dyDescent="0.3">
      <c r="D4068" s="193">
        <v>96077734.92986466</v>
      </c>
      <c r="E4068" s="1"/>
      <c r="F4068" s="44">
        <f t="shared" si="315"/>
        <v>0.46803234577345221</v>
      </c>
      <c r="G4068" s="173">
        <v>0</v>
      </c>
      <c r="H4068" s="45">
        <f t="shared" si="316"/>
        <v>0.46803234577345221</v>
      </c>
      <c r="I4068" s="48"/>
      <c r="J4068" s="48"/>
      <c r="N4068" s="44">
        <f t="shared" si="317"/>
        <v>0</v>
      </c>
      <c r="O4068" s="45">
        <f t="shared" si="318"/>
        <v>0</v>
      </c>
      <c r="P4068" s="2"/>
      <c r="Q4068" s="2"/>
      <c r="R4068" s="2"/>
      <c r="U4068" s="49">
        <f t="shared" si="319"/>
        <v>0.2808194074640713</v>
      </c>
    </row>
    <row r="4069" spans="4:21" x14ac:dyDescent="0.3">
      <c r="D4069" s="193">
        <v>96949258.252684191</v>
      </c>
      <c r="E4069" s="1"/>
      <c r="F4069" s="44">
        <f t="shared" si="315"/>
        <v>0.47227787784675995</v>
      </c>
      <c r="G4069" s="173">
        <v>0</v>
      </c>
      <c r="H4069" s="45">
        <f t="shared" si="316"/>
        <v>0.47227787784675995</v>
      </c>
      <c r="I4069" s="48"/>
      <c r="J4069" s="48"/>
      <c r="N4069" s="44">
        <f t="shared" si="317"/>
        <v>0</v>
      </c>
      <c r="O4069" s="45">
        <f t="shared" si="318"/>
        <v>0</v>
      </c>
      <c r="P4069" s="2"/>
      <c r="Q4069" s="2"/>
      <c r="R4069" s="2"/>
      <c r="U4069" s="49">
        <f t="shared" si="319"/>
        <v>0.28336672670805596</v>
      </c>
    </row>
    <row r="4070" spans="4:21" x14ac:dyDescent="0.3">
      <c r="D4070" s="193">
        <v>106620060.70636648</v>
      </c>
      <c r="E4070" s="1"/>
      <c r="F4070" s="44">
        <f t="shared" si="315"/>
        <v>0.51938815122292425</v>
      </c>
      <c r="G4070" s="173">
        <v>0</v>
      </c>
      <c r="H4070" s="45">
        <f t="shared" si="316"/>
        <v>0.51938815122292425</v>
      </c>
      <c r="I4070" s="48"/>
      <c r="J4070" s="48"/>
      <c r="N4070" s="44">
        <f t="shared" si="317"/>
        <v>0</v>
      </c>
      <c r="O4070" s="45">
        <f t="shared" si="318"/>
        <v>0</v>
      </c>
      <c r="P4070" s="2"/>
      <c r="Q4070" s="2"/>
      <c r="R4070" s="2"/>
      <c r="U4070" s="49">
        <f t="shared" si="319"/>
        <v>0.31163289073375455</v>
      </c>
    </row>
    <row r="4071" spans="4:21" x14ac:dyDescent="0.3">
      <c r="D4071" s="193">
        <v>108657911.49261667</v>
      </c>
      <c r="E4071" s="1"/>
      <c r="F4071" s="44">
        <f t="shared" si="315"/>
        <v>0.52931532201354703</v>
      </c>
      <c r="G4071" s="173">
        <v>0</v>
      </c>
      <c r="H4071" s="45">
        <f t="shared" si="316"/>
        <v>0.52931532201354703</v>
      </c>
      <c r="I4071" s="48"/>
      <c r="J4071" s="48"/>
      <c r="N4071" s="44">
        <f t="shared" si="317"/>
        <v>0</v>
      </c>
      <c r="O4071" s="45">
        <f t="shared" si="318"/>
        <v>0</v>
      </c>
      <c r="P4071" s="2"/>
      <c r="Q4071" s="2"/>
      <c r="R4071" s="2"/>
      <c r="U4071" s="49">
        <f t="shared" si="319"/>
        <v>0.31758919320812823</v>
      </c>
    </row>
    <row r="4072" spans="4:21" x14ac:dyDescent="0.3">
      <c r="D4072" s="193">
        <v>86259208.108995125</v>
      </c>
      <c r="E4072" s="1"/>
      <c r="F4072" s="44">
        <f t="shared" si="315"/>
        <v>0.42020244904071086</v>
      </c>
      <c r="G4072" s="173">
        <v>0</v>
      </c>
      <c r="H4072" s="45">
        <f t="shared" si="316"/>
        <v>0.42020244904071086</v>
      </c>
      <c r="I4072" s="48"/>
      <c r="J4072" s="48"/>
      <c r="N4072" s="44">
        <f t="shared" si="317"/>
        <v>0</v>
      </c>
      <c r="O4072" s="45">
        <f t="shared" si="318"/>
        <v>0</v>
      </c>
      <c r="P4072" s="2"/>
      <c r="Q4072" s="2"/>
      <c r="R4072" s="2"/>
      <c r="U4072" s="49">
        <f t="shared" si="319"/>
        <v>0.25212146942442648</v>
      </c>
    </row>
    <row r="4073" spans="4:21" x14ac:dyDescent="0.3">
      <c r="D4073" s="193">
        <v>96616783.893059686</v>
      </c>
      <c r="E4073" s="1"/>
      <c r="F4073" s="44">
        <f t="shared" si="315"/>
        <v>0.47065826478491812</v>
      </c>
      <c r="G4073" s="173">
        <v>1.3745567973926419E-2</v>
      </c>
      <c r="H4073" s="45">
        <f t="shared" si="316"/>
        <v>0.48440383275884452</v>
      </c>
      <c r="I4073" s="48"/>
      <c r="J4073" s="48"/>
      <c r="N4073" s="44">
        <f t="shared" si="317"/>
        <v>0</v>
      </c>
      <c r="O4073" s="45">
        <f t="shared" si="318"/>
        <v>0</v>
      </c>
      <c r="P4073" s="2"/>
      <c r="Q4073" s="2"/>
      <c r="R4073" s="2"/>
      <c r="U4073" s="49">
        <f t="shared" si="319"/>
        <v>0.29064229965530669</v>
      </c>
    </row>
    <row r="4074" spans="4:21" x14ac:dyDescent="0.3">
      <c r="D4074" s="193">
        <v>114625868.25140668</v>
      </c>
      <c r="E4074" s="1"/>
      <c r="F4074" s="44">
        <f t="shared" si="315"/>
        <v>0.5583875810892841</v>
      </c>
      <c r="G4074" s="173">
        <v>7.4265185319710381E-2</v>
      </c>
      <c r="H4074" s="45">
        <f t="shared" si="316"/>
        <v>0.63265276640899448</v>
      </c>
      <c r="I4074" s="48"/>
      <c r="J4074" s="48"/>
      <c r="N4074" s="44">
        <f t="shared" si="317"/>
        <v>0</v>
      </c>
      <c r="O4074" s="45">
        <f t="shared" si="318"/>
        <v>0</v>
      </c>
      <c r="P4074" s="2"/>
      <c r="Q4074" s="2"/>
      <c r="R4074" s="2"/>
      <c r="U4074" s="49">
        <f t="shared" si="319"/>
        <v>0.37959165984539667</v>
      </c>
    </row>
    <row r="4075" spans="4:21" x14ac:dyDescent="0.3">
      <c r="D4075" s="193">
        <v>98805288.546527565</v>
      </c>
      <c r="E4075" s="1"/>
      <c r="F4075" s="44">
        <f t="shared" si="315"/>
        <v>0.48131932967624186</v>
      </c>
      <c r="G4075" s="173">
        <v>1.5845331715200778E-2</v>
      </c>
      <c r="H4075" s="45">
        <f t="shared" si="316"/>
        <v>0.49716466139144266</v>
      </c>
      <c r="I4075" s="48"/>
      <c r="J4075" s="48"/>
      <c r="N4075" s="44">
        <f t="shared" si="317"/>
        <v>0</v>
      </c>
      <c r="O4075" s="45">
        <f t="shared" si="318"/>
        <v>0</v>
      </c>
      <c r="P4075" s="2"/>
      <c r="Q4075" s="2"/>
      <c r="R4075" s="2"/>
      <c r="U4075" s="49">
        <f t="shared" si="319"/>
        <v>0.2982987968348656</v>
      </c>
    </row>
    <row r="4076" spans="4:21" x14ac:dyDescent="0.3">
      <c r="D4076" s="193">
        <v>105293774.93561637</v>
      </c>
      <c r="E4076" s="1"/>
      <c r="F4076" s="44">
        <f t="shared" si="315"/>
        <v>0.51292729282630145</v>
      </c>
      <c r="G4076" s="173">
        <v>0</v>
      </c>
      <c r="H4076" s="45">
        <f t="shared" si="316"/>
        <v>0.51292729282630145</v>
      </c>
      <c r="I4076" s="48"/>
      <c r="J4076" s="48"/>
      <c r="N4076" s="44">
        <f t="shared" si="317"/>
        <v>0</v>
      </c>
      <c r="O4076" s="45">
        <f t="shared" si="318"/>
        <v>0</v>
      </c>
      <c r="P4076" s="2"/>
      <c r="Q4076" s="2"/>
      <c r="R4076" s="2"/>
      <c r="U4076" s="49">
        <f t="shared" si="319"/>
        <v>0.30775637569578085</v>
      </c>
    </row>
    <row r="4077" spans="4:21" x14ac:dyDescent="0.3">
      <c r="D4077" s="193">
        <v>98537348.673558041</v>
      </c>
      <c r="E4077" s="1"/>
      <c r="F4077" s="44">
        <f t="shared" si="315"/>
        <v>0.48001408942090373</v>
      </c>
      <c r="G4077" s="173">
        <v>0</v>
      </c>
      <c r="H4077" s="45">
        <f t="shared" si="316"/>
        <v>0.48001408942090373</v>
      </c>
      <c r="I4077" s="48"/>
      <c r="J4077" s="48"/>
      <c r="N4077" s="44">
        <f t="shared" si="317"/>
        <v>0</v>
      </c>
      <c r="O4077" s="45">
        <f t="shared" si="318"/>
        <v>0</v>
      </c>
      <c r="P4077" s="2"/>
      <c r="Q4077" s="2"/>
      <c r="R4077" s="2"/>
      <c r="U4077" s="49">
        <f t="shared" si="319"/>
        <v>0.28800845365254224</v>
      </c>
    </row>
    <row r="4078" spans="4:21" x14ac:dyDescent="0.3">
      <c r="D4078" s="193">
        <v>100797128.18573272</v>
      </c>
      <c r="E4078" s="1"/>
      <c r="F4078" s="44">
        <f t="shared" si="315"/>
        <v>0.4910223621157791</v>
      </c>
      <c r="G4078" s="173">
        <v>9.1515071764299519E-3</v>
      </c>
      <c r="H4078" s="45">
        <f t="shared" si="316"/>
        <v>0.50017386929220908</v>
      </c>
      <c r="I4078" s="48"/>
      <c r="J4078" s="48"/>
      <c r="N4078" s="44">
        <f t="shared" si="317"/>
        <v>0</v>
      </c>
      <c r="O4078" s="45">
        <f t="shared" si="318"/>
        <v>0</v>
      </c>
      <c r="P4078" s="2"/>
      <c r="Q4078" s="2"/>
      <c r="R4078" s="2"/>
      <c r="U4078" s="49">
        <f t="shared" si="319"/>
        <v>0.30010432157532546</v>
      </c>
    </row>
    <row r="4079" spans="4:21" x14ac:dyDescent="0.3">
      <c r="D4079" s="193">
        <v>98580188.074318409</v>
      </c>
      <c r="E4079" s="1"/>
      <c r="F4079" s="44">
        <f t="shared" si="315"/>
        <v>0.48022277695130855</v>
      </c>
      <c r="G4079" s="173">
        <v>2.5009136905926994E-2</v>
      </c>
      <c r="H4079" s="45">
        <f t="shared" si="316"/>
        <v>0.50523191385723554</v>
      </c>
      <c r="I4079" s="48"/>
      <c r="J4079" s="48"/>
      <c r="N4079" s="44">
        <f t="shared" si="317"/>
        <v>0</v>
      </c>
      <c r="O4079" s="45">
        <f t="shared" si="318"/>
        <v>0</v>
      </c>
      <c r="P4079" s="2"/>
      <c r="Q4079" s="2"/>
      <c r="R4079" s="2"/>
      <c r="U4079" s="49">
        <f t="shared" si="319"/>
        <v>0.3031391483143413</v>
      </c>
    </row>
    <row r="4080" spans="4:21" x14ac:dyDescent="0.3">
      <c r="D4080" s="193">
        <v>98690498.508890897</v>
      </c>
      <c r="E4080" s="1"/>
      <c r="F4080" s="44">
        <f t="shared" si="315"/>
        <v>0.48076014236166026</v>
      </c>
      <c r="G4080" s="173">
        <v>0</v>
      </c>
      <c r="H4080" s="45">
        <f t="shared" si="316"/>
        <v>0.48076014236166026</v>
      </c>
      <c r="I4080" s="48"/>
      <c r="J4080" s="48"/>
      <c r="N4080" s="44">
        <f t="shared" si="317"/>
        <v>0</v>
      </c>
      <c r="O4080" s="45">
        <f t="shared" si="318"/>
        <v>0</v>
      </c>
      <c r="P4080" s="2"/>
      <c r="Q4080" s="2"/>
      <c r="R4080" s="2"/>
      <c r="U4080" s="49">
        <f t="shared" si="319"/>
        <v>0.28845608541699613</v>
      </c>
    </row>
    <row r="4081" spans="4:21" x14ac:dyDescent="0.3">
      <c r="D4081" s="193">
        <v>89782700.588664547</v>
      </c>
      <c r="E4081" s="1"/>
      <c r="F4081" s="44">
        <f t="shared" si="315"/>
        <v>0.43736676345526926</v>
      </c>
      <c r="G4081" s="173">
        <v>5.8614620856761515E-3</v>
      </c>
      <c r="H4081" s="45">
        <f t="shared" si="316"/>
        <v>0.44322822554094543</v>
      </c>
      <c r="I4081" s="48"/>
      <c r="J4081" s="48"/>
      <c r="N4081" s="44">
        <f t="shared" si="317"/>
        <v>0</v>
      </c>
      <c r="O4081" s="45">
        <f t="shared" si="318"/>
        <v>0</v>
      </c>
      <c r="P4081" s="2"/>
      <c r="Q4081" s="2"/>
      <c r="R4081" s="2"/>
      <c r="U4081" s="49">
        <f t="shared" si="319"/>
        <v>0.26593693532456725</v>
      </c>
    </row>
    <row r="4082" spans="4:21" x14ac:dyDescent="0.3">
      <c r="D4082" s="193">
        <v>104571281.01362815</v>
      </c>
      <c r="E4082" s="1"/>
      <c r="F4082" s="44">
        <f t="shared" si="315"/>
        <v>0.50940774144051937</v>
      </c>
      <c r="G4082" s="173">
        <v>1.147857142310885</v>
      </c>
      <c r="H4082" s="45">
        <f t="shared" si="316"/>
        <v>1.6572648837514043</v>
      </c>
      <c r="I4082" s="48"/>
      <c r="J4082" s="48"/>
      <c r="N4082" s="44">
        <f t="shared" si="317"/>
        <v>0.90726488375140435</v>
      </c>
      <c r="O4082" s="45">
        <f t="shared" si="318"/>
        <v>0.85726488375140431</v>
      </c>
      <c r="P4082" s="2"/>
      <c r="Q4082" s="2"/>
      <c r="R4082" s="2"/>
      <c r="U4082" s="49">
        <f t="shared" si="319"/>
        <v>0.99435893025084254</v>
      </c>
    </row>
    <row r="4083" spans="4:21" x14ac:dyDescent="0.3">
      <c r="D4083" s="193">
        <v>141786657.75748128</v>
      </c>
      <c r="E4083" s="1"/>
      <c r="F4083" s="44">
        <f t="shared" si="315"/>
        <v>0.69069844410938686</v>
      </c>
      <c r="G4083" s="173">
        <v>5.2287975067682908E-2</v>
      </c>
      <c r="H4083" s="45">
        <f t="shared" si="316"/>
        <v>0.74298641917706976</v>
      </c>
      <c r="I4083" s="48"/>
      <c r="J4083" s="48"/>
      <c r="N4083" s="44">
        <f t="shared" si="317"/>
        <v>0</v>
      </c>
      <c r="O4083" s="45">
        <f t="shared" si="318"/>
        <v>0</v>
      </c>
      <c r="P4083" s="2"/>
      <c r="Q4083" s="2"/>
      <c r="R4083" s="2"/>
      <c r="U4083" s="49">
        <f t="shared" si="319"/>
        <v>0.44579185150624184</v>
      </c>
    </row>
    <row r="4084" spans="4:21" x14ac:dyDescent="0.3">
      <c r="D4084" s="193">
        <v>102819643.59490991</v>
      </c>
      <c r="E4084" s="1"/>
      <c r="F4084" s="44">
        <f t="shared" si="315"/>
        <v>0.50087482826739227</v>
      </c>
      <c r="G4084" s="173">
        <v>0</v>
      </c>
      <c r="H4084" s="45">
        <f t="shared" si="316"/>
        <v>0.50087482826739227</v>
      </c>
      <c r="I4084" s="48"/>
      <c r="J4084" s="48"/>
      <c r="N4084" s="44">
        <f t="shared" si="317"/>
        <v>0</v>
      </c>
      <c r="O4084" s="45">
        <f t="shared" si="318"/>
        <v>0</v>
      </c>
      <c r="P4084" s="2"/>
      <c r="Q4084" s="2"/>
      <c r="R4084" s="2"/>
      <c r="U4084" s="49">
        <f t="shared" si="319"/>
        <v>0.30052489696043533</v>
      </c>
    </row>
    <row r="4085" spans="4:21" x14ac:dyDescent="0.3">
      <c r="D4085" s="193">
        <v>111935724.73436958</v>
      </c>
      <c r="E4085" s="1"/>
      <c r="F4085" s="44">
        <f t="shared" si="315"/>
        <v>0.54528283646072662</v>
      </c>
      <c r="G4085" s="173">
        <v>1.0680177349270497E-2</v>
      </c>
      <c r="H4085" s="45">
        <f t="shared" si="316"/>
        <v>0.55596301380999713</v>
      </c>
      <c r="I4085" s="48"/>
      <c r="J4085" s="48"/>
      <c r="N4085" s="44">
        <f t="shared" si="317"/>
        <v>0</v>
      </c>
      <c r="O4085" s="45">
        <f t="shared" si="318"/>
        <v>0</v>
      </c>
      <c r="P4085" s="2"/>
      <c r="Q4085" s="2"/>
      <c r="R4085" s="2"/>
      <c r="U4085" s="49">
        <f t="shared" si="319"/>
        <v>0.33357780828599826</v>
      </c>
    </row>
    <row r="4086" spans="4:21" x14ac:dyDescent="0.3">
      <c r="D4086" s="193">
        <v>118359787.29283355</v>
      </c>
      <c r="E4086" s="1"/>
      <c r="F4086" s="44">
        <f t="shared" si="315"/>
        <v>0.57657696585322449</v>
      </c>
      <c r="G4086" s="173">
        <v>0</v>
      </c>
      <c r="H4086" s="45">
        <f t="shared" si="316"/>
        <v>0.57657696585322449</v>
      </c>
      <c r="I4086" s="48"/>
      <c r="J4086" s="48"/>
      <c r="N4086" s="44">
        <f t="shared" si="317"/>
        <v>0</v>
      </c>
      <c r="O4086" s="45">
        <f t="shared" si="318"/>
        <v>0</v>
      </c>
      <c r="P4086" s="2"/>
      <c r="Q4086" s="2"/>
      <c r="R4086" s="2"/>
      <c r="U4086" s="49">
        <f t="shared" si="319"/>
        <v>0.34594617951193468</v>
      </c>
    </row>
    <row r="4087" spans="4:21" x14ac:dyDescent="0.3">
      <c r="D4087" s="193">
        <v>115560873.2829698</v>
      </c>
      <c r="E4087" s="1"/>
      <c r="F4087" s="44">
        <f t="shared" si="315"/>
        <v>0.5629423574748007</v>
      </c>
      <c r="G4087" s="173">
        <v>0</v>
      </c>
      <c r="H4087" s="45">
        <f t="shared" si="316"/>
        <v>0.5629423574748007</v>
      </c>
      <c r="I4087" s="48"/>
      <c r="J4087" s="48"/>
      <c r="N4087" s="44">
        <f t="shared" si="317"/>
        <v>0</v>
      </c>
      <c r="O4087" s="45">
        <f t="shared" si="318"/>
        <v>0</v>
      </c>
      <c r="P4087" s="2"/>
      <c r="Q4087" s="2"/>
      <c r="R4087" s="2"/>
      <c r="U4087" s="49">
        <f t="shared" si="319"/>
        <v>0.3377654144848804</v>
      </c>
    </row>
    <row r="4088" spans="4:21" x14ac:dyDescent="0.3">
      <c r="D4088" s="193">
        <v>114081685.29725619</v>
      </c>
      <c r="E4088" s="1"/>
      <c r="F4088" s="44">
        <f t="shared" si="315"/>
        <v>0.55573665239340153</v>
      </c>
      <c r="G4088" s="173">
        <v>0</v>
      </c>
      <c r="H4088" s="45">
        <f t="shared" si="316"/>
        <v>0.55573665239340153</v>
      </c>
      <c r="I4088" s="48"/>
      <c r="J4088" s="48"/>
      <c r="N4088" s="44">
        <f t="shared" si="317"/>
        <v>0</v>
      </c>
      <c r="O4088" s="45">
        <f t="shared" si="318"/>
        <v>0</v>
      </c>
      <c r="P4088" s="2"/>
      <c r="Q4088" s="2"/>
      <c r="R4088" s="2"/>
      <c r="U4088" s="49">
        <f t="shared" si="319"/>
        <v>0.33344199143604092</v>
      </c>
    </row>
    <row r="4089" spans="4:21" x14ac:dyDescent="0.3">
      <c r="D4089" s="193">
        <v>115807541.47128899</v>
      </c>
      <c r="E4089" s="1"/>
      <c r="F4089" s="44">
        <f t="shared" si="315"/>
        <v>0.56414397500763491</v>
      </c>
      <c r="G4089" s="173">
        <v>0</v>
      </c>
      <c r="H4089" s="45">
        <f t="shared" si="316"/>
        <v>0.56414397500763491</v>
      </c>
      <c r="I4089" s="48"/>
      <c r="J4089" s="48"/>
      <c r="N4089" s="44">
        <f t="shared" si="317"/>
        <v>0</v>
      </c>
      <c r="O4089" s="45">
        <f t="shared" si="318"/>
        <v>0</v>
      </c>
      <c r="P4089" s="2"/>
      <c r="Q4089" s="2"/>
      <c r="R4089" s="2"/>
      <c r="U4089" s="49">
        <f t="shared" si="319"/>
        <v>0.33848638500458095</v>
      </c>
    </row>
    <row r="4090" spans="4:21" x14ac:dyDescent="0.3">
      <c r="D4090" s="193">
        <v>119497876.16246456</v>
      </c>
      <c r="E4090" s="1"/>
      <c r="F4090" s="44">
        <f t="shared" si="315"/>
        <v>0.58212104329989711</v>
      </c>
      <c r="G4090" s="173">
        <v>0</v>
      </c>
      <c r="H4090" s="45">
        <f t="shared" si="316"/>
        <v>0.58212104329989711</v>
      </c>
      <c r="I4090" s="48"/>
      <c r="J4090" s="48"/>
      <c r="N4090" s="44">
        <f t="shared" si="317"/>
        <v>0</v>
      </c>
      <c r="O4090" s="45">
        <f t="shared" si="318"/>
        <v>0</v>
      </c>
      <c r="P4090" s="2"/>
      <c r="Q4090" s="2"/>
      <c r="R4090" s="2"/>
      <c r="U4090" s="49">
        <f t="shared" si="319"/>
        <v>0.34927262597993824</v>
      </c>
    </row>
    <row r="4091" spans="4:21" x14ac:dyDescent="0.3">
      <c r="D4091" s="193">
        <v>130450455.69300963</v>
      </c>
      <c r="E4091" s="1"/>
      <c r="F4091" s="44">
        <f t="shared" si="315"/>
        <v>0.63547535576046177</v>
      </c>
      <c r="G4091" s="173">
        <v>0</v>
      </c>
      <c r="H4091" s="45">
        <f t="shared" si="316"/>
        <v>0.63547535576046177</v>
      </c>
      <c r="I4091" s="48"/>
      <c r="J4091" s="48"/>
      <c r="N4091" s="44">
        <f t="shared" si="317"/>
        <v>0</v>
      </c>
      <c r="O4091" s="45">
        <f t="shared" si="318"/>
        <v>0</v>
      </c>
      <c r="P4091" s="2"/>
      <c r="Q4091" s="2"/>
      <c r="R4091" s="2"/>
      <c r="U4091" s="49">
        <f t="shared" si="319"/>
        <v>0.38128521345627703</v>
      </c>
    </row>
    <row r="4092" spans="4:21" x14ac:dyDescent="0.3">
      <c r="D4092" s="193">
        <v>71817200.02631332</v>
      </c>
      <c r="E4092" s="1"/>
      <c r="F4092" s="44">
        <f t="shared" si="315"/>
        <v>0.34984976092258513</v>
      </c>
      <c r="G4092" s="173">
        <v>0</v>
      </c>
      <c r="H4092" s="45">
        <f t="shared" si="316"/>
        <v>0.34984976092258513</v>
      </c>
      <c r="I4092" s="48"/>
      <c r="J4092" s="48"/>
      <c r="N4092" s="44">
        <f t="shared" si="317"/>
        <v>0</v>
      </c>
      <c r="O4092" s="45">
        <f t="shared" si="318"/>
        <v>0</v>
      </c>
      <c r="P4092" s="2"/>
      <c r="Q4092" s="2"/>
      <c r="R4092" s="2"/>
      <c r="U4092" s="49">
        <f t="shared" si="319"/>
        <v>0.20990985655355107</v>
      </c>
    </row>
    <row r="4093" spans="4:21" x14ac:dyDescent="0.3">
      <c r="D4093" s="193">
        <v>92173789.172059253</v>
      </c>
      <c r="E4093" s="1"/>
      <c r="F4093" s="44">
        <f t="shared" si="315"/>
        <v>0.44901469415904027</v>
      </c>
      <c r="G4093" s="173">
        <v>0</v>
      </c>
      <c r="H4093" s="45">
        <f t="shared" si="316"/>
        <v>0.44901469415904027</v>
      </c>
      <c r="I4093" s="48"/>
      <c r="J4093" s="48"/>
      <c r="N4093" s="44">
        <f t="shared" si="317"/>
        <v>0</v>
      </c>
      <c r="O4093" s="45">
        <f t="shared" si="318"/>
        <v>0</v>
      </c>
      <c r="P4093" s="2"/>
      <c r="Q4093" s="2"/>
      <c r="R4093" s="2"/>
      <c r="U4093" s="49">
        <f t="shared" si="319"/>
        <v>0.26940881649542414</v>
      </c>
    </row>
    <row r="4094" spans="4:21" x14ac:dyDescent="0.3">
      <c r="D4094" s="193">
        <v>97094096.287536919</v>
      </c>
      <c r="E4094" s="1"/>
      <c r="F4094" s="44">
        <f t="shared" si="315"/>
        <v>0.47298344074599796</v>
      </c>
      <c r="G4094" s="173">
        <v>2.2926729739225597E-2</v>
      </c>
      <c r="H4094" s="45">
        <f t="shared" si="316"/>
        <v>0.49591017048522357</v>
      </c>
      <c r="I4094" s="48"/>
      <c r="J4094" s="48"/>
      <c r="N4094" s="44">
        <f t="shared" si="317"/>
        <v>0</v>
      </c>
      <c r="O4094" s="45">
        <f t="shared" si="318"/>
        <v>0</v>
      </c>
      <c r="P4094" s="2"/>
      <c r="Q4094" s="2"/>
      <c r="R4094" s="2"/>
      <c r="U4094" s="49">
        <f t="shared" si="319"/>
        <v>0.29754610229113415</v>
      </c>
    </row>
    <row r="4095" spans="4:21" x14ac:dyDescent="0.3">
      <c r="D4095" s="193">
        <v>104902618.39981924</v>
      </c>
      <c r="E4095" s="1"/>
      <c r="F4095" s="44">
        <f t="shared" si="315"/>
        <v>0.51102181585864193</v>
      </c>
      <c r="G4095" s="173">
        <v>0</v>
      </c>
      <c r="H4095" s="45">
        <f t="shared" si="316"/>
        <v>0.51102181585864193</v>
      </c>
      <c r="I4095" s="48"/>
      <c r="J4095" s="48"/>
      <c r="N4095" s="44">
        <f t="shared" si="317"/>
        <v>0</v>
      </c>
      <c r="O4095" s="45">
        <f t="shared" si="318"/>
        <v>0</v>
      </c>
      <c r="P4095" s="2"/>
      <c r="Q4095" s="2"/>
      <c r="R4095" s="2"/>
      <c r="U4095" s="49">
        <f t="shared" si="319"/>
        <v>0.30661308951518512</v>
      </c>
    </row>
    <row r="4096" spans="4:21" x14ac:dyDescent="0.3">
      <c r="D4096" s="193">
        <v>75029557.207491845</v>
      </c>
      <c r="E4096" s="1"/>
      <c r="F4096" s="44">
        <f t="shared" si="315"/>
        <v>0.36549841321509291</v>
      </c>
      <c r="G4096" s="173">
        <v>0</v>
      </c>
      <c r="H4096" s="45">
        <f t="shared" si="316"/>
        <v>0.36549841321509291</v>
      </c>
      <c r="I4096" s="48"/>
      <c r="J4096" s="48"/>
      <c r="N4096" s="44">
        <f t="shared" si="317"/>
        <v>0</v>
      </c>
      <c r="O4096" s="45">
        <f t="shared" si="318"/>
        <v>0</v>
      </c>
      <c r="P4096" s="2"/>
      <c r="Q4096" s="2"/>
      <c r="R4096" s="2"/>
      <c r="U4096" s="49">
        <f t="shared" si="319"/>
        <v>0.21929904792905575</v>
      </c>
    </row>
    <row r="4097" spans="4:21" x14ac:dyDescent="0.3">
      <c r="D4097" s="193">
        <v>107586346.84060238</v>
      </c>
      <c r="E4097" s="1"/>
      <c r="F4097" s="44">
        <f t="shared" si="315"/>
        <v>0.52409531013362232</v>
      </c>
      <c r="G4097" s="173">
        <v>0</v>
      </c>
      <c r="H4097" s="45">
        <f t="shared" si="316"/>
        <v>0.52409531013362232</v>
      </c>
      <c r="I4097" s="48"/>
      <c r="J4097" s="48"/>
      <c r="N4097" s="44">
        <f t="shared" si="317"/>
        <v>0</v>
      </c>
      <c r="O4097" s="45">
        <f t="shared" si="318"/>
        <v>0</v>
      </c>
      <c r="P4097" s="2"/>
      <c r="Q4097" s="2"/>
      <c r="R4097" s="2"/>
      <c r="U4097" s="49">
        <f t="shared" si="319"/>
        <v>0.31445718608017337</v>
      </c>
    </row>
    <row r="4098" spans="4:21" x14ac:dyDescent="0.3">
      <c r="D4098" s="193">
        <v>116885164.00635347</v>
      </c>
      <c r="E4098" s="1"/>
      <c r="F4098" s="44">
        <f t="shared" si="315"/>
        <v>0.56939349721288601</v>
      </c>
      <c r="G4098" s="173">
        <v>3.6279934006192109E-3</v>
      </c>
      <c r="H4098" s="45">
        <f t="shared" si="316"/>
        <v>0.57302149061350527</v>
      </c>
      <c r="I4098" s="48"/>
      <c r="J4098" s="48"/>
      <c r="N4098" s="44">
        <f t="shared" si="317"/>
        <v>0</v>
      </c>
      <c r="O4098" s="45">
        <f t="shared" si="318"/>
        <v>0</v>
      </c>
      <c r="P4098" s="2"/>
      <c r="Q4098" s="2"/>
      <c r="R4098" s="2"/>
      <c r="U4098" s="49">
        <f t="shared" si="319"/>
        <v>0.34381289436810314</v>
      </c>
    </row>
    <row r="4099" spans="4:21" x14ac:dyDescent="0.3">
      <c r="D4099" s="193">
        <v>97228451.650398925</v>
      </c>
      <c r="E4099" s="1"/>
      <c r="F4099" s="44">
        <f t="shared" si="315"/>
        <v>0.47363793843678398</v>
      </c>
      <c r="G4099" s="173">
        <v>0</v>
      </c>
      <c r="H4099" s="45">
        <f t="shared" si="316"/>
        <v>0.47363793843678398</v>
      </c>
      <c r="I4099" s="48"/>
      <c r="J4099" s="48"/>
      <c r="N4099" s="44">
        <f t="shared" si="317"/>
        <v>0</v>
      </c>
      <c r="O4099" s="45">
        <f t="shared" si="318"/>
        <v>0</v>
      </c>
      <c r="P4099" s="2"/>
      <c r="Q4099" s="2"/>
      <c r="R4099" s="2"/>
      <c r="U4099" s="49">
        <f t="shared" si="319"/>
        <v>0.28418276306207035</v>
      </c>
    </row>
    <row r="4100" spans="4:21" x14ac:dyDescent="0.3">
      <c r="D4100" s="193">
        <v>99858877.699534804</v>
      </c>
      <c r="E4100" s="1"/>
      <c r="F4100" s="44">
        <f t="shared" si="315"/>
        <v>0.48645177584728666</v>
      </c>
      <c r="G4100" s="173">
        <v>0</v>
      </c>
      <c r="H4100" s="45">
        <f t="shared" si="316"/>
        <v>0.48645177584728666</v>
      </c>
      <c r="I4100" s="48"/>
      <c r="J4100" s="48"/>
      <c r="N4100" s="44">
        <f t="shared" si="317"/>
        <v>0</v>
      </c>
      <c r="O4100" s="45">
        <f t="shared" si="318"/>
        <v>0</v>
      </c>
      <c r="P4100" s="2"/>
      <c r="Q4100" s="2"/>
      <c r="R4100" s="2"/>
      <c r="U4100" s="49">
        <f t="shared" si="319"/>
        <v>0.291871065508372</v>
      </c>
    </row>
    <row r="4101" spans="4:21" x14ac:dyDescent="0.3">
      <c r="D4101" s="193">
        <v>124675274.88573416</v>
      </c>
      <c r="E4101" s="1"/>
      <c r="F4101" s="44">
        <f t="shared" ref="F4101:F4164" si="320">D4101/$B$4</f>
        <v>0.60734218398587647</v>
      </c>
      <c r="G4101" s="173">
        <v>0</v>
      </c>
      <c r="H4101" s="45">
        <f t="shared" ref="H4101:H4164" si="321">F4101+G4101</f>
        <v>0.60734218398587647</v>
      </c>
      <c r="I4101" s="48"/>
      <c r="J4101" s="48"/>
      <c r="N4101" s="44">
        <f t="shared" ref="N4101:N4164" si="322">MIN(MAX(H4101-75%,0),125%)</f>
        <v>0</v>
      </c>
      <c r="O4101" s="45">
        <f t="shared" ref="O4101:O4164" si="323">MIN(MAX(H4101-80%,0),120%)</f>
        <v>0</v>
      </c>
      <c r="P4101" s="2"/>
      <c r="Q4101" s="2"/>
      <c r="R4101" s="2"/>
      <c r="U4101" s="49">
        <f t="shared" ref="U4101:U4164" si="324">H4101*60%</f>
        <v>0.36440531039152585</v>
      </c>
    </row>
    <row r="4102" spans="4:21" x14ac:dyDescent="0.3">
      <c r="D4102" s="193">
        <v>117994587.73632978</v>
      </c>
      <c r="E4102" s="1"/>
      <c r="F4102" s="44">
        <f t="shared" si="320"/>
        <v>0.57479793551668856</v>
      </c>
      <c r="G4102" s="173">
        <v>0</v>
      </c>
      <c r="H4102" s="45">
        <f t="shared" si="321"/>
        <v>0.57479793551668856</v>
      </c>
      <c r="I4102" s="48"/>
      <c r="J4102" s="48"/>
      <c r="N4102" s="44">
        <f t="shared" si="322"/>
        <v>0</v>
      </c>
      <c r="O4102" s="45">
        <f t="shared" si="323"/>
        <v>0</v>
      </c>
      <c r="P4102" s="2"/>
      <c r="Q4102" s="2"/>
      <c r="R4102" s="2"/>
      <c r="U4102" s="49">
        <f t="shared" si="324"/>
        <v>0.3448787613100131</v>
      </c>
    </row>
    <row r="4103" spans="4:21" x14ac:dyDescent="0.3">
      <c r="D4103" s="193">
        <v>115455786.59079303</v>
      </c>
      <c r="E4103" s="1"/>
      <c r="F4103" s="44">
        <f t="shared" si="320"/>
        <v>0.56243043896334777</v>
      </c>
      <c r="G4103" s="173">
        <v>0</v>
      </c>
      <c r="H4103" s="45">
        <f t="shared" si="321"/>
        <v>0.56243043896334777</v>
      </c>
      <c r="I4103" s="48"/>
      <c r="J4103" s="48"/>
      <c r="N4103" s="44">
        <f t="shared" si="322"/>
        <v>0</v>
      </c>
      <c r="O4103" s="45">
        <f t="shared" si="323"/>
        <v>0</v>
      </c>
      <c r="P4103" s="2"/>
      <c r="Q4103" s="2"/>
      <c r="R4103" s="2"/>
      <c r="U4103" s="49">
        <f t="shared" si="324"/>
        <v>0.33745826337800866</v>
      </c>
    </row>
    <row r="4104" spans="4:21" x14ac:dyDescent="0.3">
      <c r="D4104" s="193">
        <v>105629331.88055333</v>
      </c>
      <c r="E4104" s="1"/>
      <c r="F4104" s="44">
        <f t="shared" si="320"/>
        <v>0.51456192237074339</v>
      </c>
      <c r="G4104" s="173">
        <v>0</v>
      </c>
      <c r="H4104" s="45">
        <f t="shared" si="321"/>
        <v>0.51456192237074339</v>
      </c>
      <c r="I4104" s="48"/>
      <c r="J4104" s="48"/>
      <c r="N4104" s="44">
        <f t="shared" si="322"/>
        <v>0</v>
      </c>
      <c r="O4104" s="45">
        <f t="shared" si="323"/>
        <v>0</v>
      </c>
      <c r="P4104" s="2"/>
      <c r="Q4104" s="2"/>
      <c r="R4104" s="2"/>
      <c r="U4104" s="49">
        <f t="shared" si="324"/>
        <v>0.30873715342244601</v>
      </c>
    </row>
    <row r="4105" spans="4:21" x14ac:dyDescent="0.3">
      <c r="D4105" s="193">
        <v>61741628.167549856</v>
      </c>
      <c r="E4105" s="1"/>
      <c r="F4105" s="44">
        <f t="shared" si="320"/>
        <v>0.30076769695106836</v>
      </c>
      <c r="G4105" s="173">
        <v>0</v>
      </c>
      <c r="H4105" s="45">
        <f t="shared" si="321"/>
        <v>0.30076769695106836</v>
      </c>
      <c r="I4105" s="48"/>
      <c r="J4105" s="48"/>
      <c r="N4105" s="44">
        <f t="shared" si="322"/>
        <v>0</v>
      </c>
      <c r="O4105" s="45">
        <f t="shared" si="323"/>
        <v>0</v>
      </c>
      <c r="P4105" s="2"/>
      <c r="Q4105" s="2"/>
      <c r="R4105" s="2"/>
      <c r="U4105" s="49">
        <f t="shared" si="324"/>
        <v>0.18046061817064102</v>
      </c>
    </row>
    <row r="4106" spans="4:21" x14ac:dyDescent="0.3">
      <c r="D4106" s="193">
        <v>116101021.33155976</v>
      </c>
      <c r="E4106" s="1"/>
      <c r="F4106" s="44">
        <f t="shared" si="320"/>
        <v>0.56557363056248389</v>
      </c>
      <c r="G4106" s="173">
        <v>0</v>
      </c>
      <c r="H4106" s="45">
        <f t="shared" si="321"/>
        <v>0.56557363056248389</v>
      </c>
      <c r="I4106" s="48"/>
      <c r="J4106" s="48"/>
      <c r="N4106" s="44">
        <f t="shared" si="322"/>
        <v>0</v>
      </c>
      <c r="O4106" s="45">
        <f t="shared" si="323"/>
        <v>0</v>
      </c>
      <c r="P4106" s="2"/>
      <c r="Q4106" s="2"/>
      <c r="R4106" s="2"/>
      <c r="U4106" s="49">
        <f t="shared" si="324"/>
        <v>0.33934417833749031</v>
      </c>
    </row>
    <row r="4107" spans="4:21" x14ac:dyDescent="0.3">
      <c r="D4107" s="193">
        <v>99143321.374886617</v>
      </c>
      <c r="E4107" s="1"/>
      <c r="F4107" s="44">
        <f t="shared" si="320"/>
        <v>0.48296602022031865</v>
      </c>
      <c r="G4107" s="173">
        <v>0.65566984982418364</v>
      </c>
      <c r="H4107" s="45">
        <f t="shared" si="321"/>
        <v>1.1386358700445023</v>
      </c>
      <c r="I4107" s="48"/>
      <c r="J4107" s="48"/>
      <c r="N4107" s="44">
        <f t="shared" si="322"/>
        <v>0.38863587004450229</v>
      </c>
      <c r="O4107" s="45">
        <f t="shared" si="323"/>
        <v>0.33863587004450224</v>
      </c>
      <c r="P4107" s="2"/>
      <c r="Q4107" s="2"/>
      <c r="R4107" s="2"/>
      <c r="U4107" s="49">
        <f t="shared" si="324"/>
        <v>0.68318152202670135</v>
      </c>
    </row>
    <row r="4108" spans="4:21" x14ac:dyDescent="0.3">
      <c r="D4108" s="193">
        <v>85214594.765430748</v>
      </c>
      <c r="E4108" s="1"/>
      <c r="F4108" s="44">
        <f t="shared" si="320"/>
        <v>0.41511372755938553</v>
      </c>
      <c r="G4108" s="173">
        <v>0</v>
      </c>
      <c r="H4108" s="45">
        <f t="shared" si="321"/>
        <v>0.41511372755938553</v>
      </c>
      <c r="I4108" s="48"/>
      <c r="J4108" s="48"/>
      <c r="N4108" s="44">
        <f t="shared" si="322"/>
        <v>0</v>
      </c>
      <c r="O4108" s="45">
        <f t="shared" si="323"/>
        <v>0</v>
      </c>
      <c r="P4108" s="2"/>
      <c r="Q4108" s="2"/>
      <c r="R4108" s="2"/>
      <c r="U4108" s="49">
        <f t="shared" si="324"/>
        <v>0.24906823653563132</v>
      </c>
    </row>
    <row r="4109" spans="4:21" x14ac:dyDescent="0.3">
      <c r="D4109" s="193">
        <v>96682980.915271357</v>
      </c>
      <c r="E4109" s="1"/>
      <c r="F4109" s="44">
        <f t="shared" si="320"/>
        <v>0.47098073645446326</v>
      </c>
      <c r="G4109" s="173">
        <v>0</v>
      </c>
      <c r="H4109" s="45">
        <f t="shared" si="321"/>
        <v>0.47098073645446326</v>
      </c>
      <c r="I4109" s="48"/>
      <c r="J4109" s="48"/>
      <c r="N4109" s="44">
        <f t="shared" si="322"/>
        <v>0</v>
      </c>
      <c r="O4109" s="45">
        <f t="shared" si="323"/>
        <v>0</v>
      </c>
      <c r="P4109" s="2"/>
      <c r="Q4109" s="2"/>
      <c r="R4109" s="2"/>
      <c r="U4109" s="49">
        <f t="shared" si="324"/>
        <v>0.28258844187267795</v>
      </c>
    </row>
    <row r="4110" spans="4:21" x14ac:dyDescent="0.3">
      <c r="D4110" s="193">
        <v>78421638.099923193</v>
      </c>
      <c r="E4110" s="1"/>
      <c r="F4110" s="44">
        <f t="shared" si="320"/>
        <v>0.38202257022500652</v>
      </c>
      <c r="G4110" s="173">
        <v>0</v>
      </c>
      <c r="H4110" s="45">
        <f t="shared" si="321"/>
        <v>0.38202257022500652</v>
      </c>
      <c r="I4110" s="48"/>
      <c r="J4110" s="48"/>
      <c r="N4110" s="44">
        <f t="shared" si="322"/>
        <v>0</v>
      </c>
      <c r="O4110" s="45">
        <f t="shared" si="323"/>
        <v>0</v>
      </c>
      <c r="P4110" s="2"/>
      <c r="Q4110" s="2"/>
      <c r="R4110" s="2"/>
      <c r="U4110" s="49">
        <f t="shared" si="324"/>
        <v>0.22921354213500389</v>
      </c>
    </row>
    <row r="4111" spans="4:21" x14ac:dyDescent="0.3">
      <c r="D4111" s="193">
        <v>78922316.288812831</v>
      </c>
      <c r="E4111" s="1"/>
      <c r="F4111" s="44">
        <f t="shared" si="320"/>
        <v>0.38446157013892707</v>
      </c>
      <c r="G4111" s="173">
        <v>0.1012013977152466</v>
      </c>
      <c r="H4111" s="45">
        <f t="shared" si="321"/>
        <v>0.48566296785417368</v>
      </c>
      <c r="I4111" s="48"/>
      <c r="J4111" s="48"/>
      <c r="N4111" s="44">
        <f t="shared" si="322"/>
        <v>0</v>
      </c>
      <c r="O4111" s="45">
        <f t="shared" si="323"/>
        <v>0</v>
      </c>
      <c r="P4111" s="2"/>
      <c r="Q4111" s="2"/>
      <c r="R4111" s="2"/>
      <c r="U4111" s="49">
        <f t="shared" si="324"/>
        <v>0.29139778071250422</v>
      </c>
    </row>
    <row r="4112" spans="4:21" x14ac:dyDescent="0.3">
      <c r="D4112" s="193">
        <v>82302752.171660081</v>
      </c>
      <c r="E4112" s="1"/>
      <c r="F4112" s="44">
        <f t="shared" si="320"/>
        <v>0.40092899973789398</v>
      </c>
      <c r="G4112" s="173">
        <v>1.3476593112892539E-2</v>
      </c>
      <c r="H4112" s="45">
        <f t="shared" si="321"/>
        <v>0.41440559285078654</v>
      </c>
      <c r="I4112" s="48"/>
      <c r="J4112" s="48"/>
      <c r="N4112" s="44">
        <f t="shared" si="322"/>
        <v>0</v>
      </c>
      <c r="O4112" s="45">
        <f t="shared" si="323"/>
        <v>0</v>
      </c>
      <c r="P4112" s="2"/>
      <c r="Q4112" s="2"/>
      <c r="R4112" s="2"/>
      <c r="U4112" s="49">
        <f t="shared" si="324"/>
        <v>0.24864335571047191</v>
      </c>
    </row>
    <row r="4113" spans="4:21" x14ac:dyDescent="0.3">
      <c r="D4113" s="193">
        <v>96115499.080234513</v>
      </c>
      <c r="E4113" s="1"/>
      <c r="F4113" s="44">
        <f t="shared" si="320"/>
        <v>0.46821630976778084</v>
      </c>
      <c r="G4113" s="173">
        <v>0</v>
      </c>
      <c r="H4113" s="45">
        <f t="shared" si="321"/>
        <v>0.46821630976778084</v>
      </c>
      <c r="I4113" s="48"/>
      <c r="J4113" s="48"/>
      <c r="N4113" s="44">
        <f t="shared" si="322"/>
        <v>0</v>
      </c>
      <c r="O4113" s="45">
        <f t="shared" si="323"/>
        <v>0</v>
      </c>
      <c r="P4113" s="2"/>
      <c r="Q4113" s="2"/>
      <c r="R4113" s="2"/>
      <c r="U4113" s="49">
        <f t="shared" si="324"/>
        <v>0.28092978586066847</v>
      </c>
    </row>
    <row r="4114" spans="4:21" x14ac:dyDescent="0.3">
      <c r="D4114" s="193">
        <v>76834315.725043908</v>
      </c>
      <c r="E4114" s="1"/>
      <c r="F4114" s="44">
        <f t="shared" si="320"/>
        <v>0.37429010010426778</v>
      </c>
      <c r="G4114" s="173">
        <v>0</v>
      </c>
      <c r="H4114" s="45">
        <f t="shared" si="321"/>
        <v>0.37429010010426778</v>
      </c>
      <c r="I4114" s="48"/>
      <c r="J4114" s="48"/>
      <c r="N4114" s="44">
        <f t="shared" si="322"/>
        <v>0</v>
      </c>
      <c r="O4114" s="45">
        <f t="shared" si="323"/>
        <v>0</v>
      </c>
      <c r="P4114" s="2"/>
      <c r="Q4114" s="2"/>
      <c r="R4114" s="2"/>
      <c r="U4114" s="49">
        <f t="shared" si="324"/>
        <v>0.22457406006256067</v>
      </c>
    </row>
    <row r="4115" spans="4:21" x14ac:dyDescent="0.3">
      <c r="D4115" s="193">
        <v>79029815.330502942</v>
      </c>
      <c r="E4115" s="1"/>
      <c r="F4115" s="44">
        <f t="shared" si="320"/>
        <v>0.38498524015141594</v>
      </c>
      <c r="G4115" s="173">
        <v>4.6597912329903374E-2</v>
      </c>
      <c r="H4115" s="45">
        <f t="shared" si="321"/>
        <v>0.43158315248131929</v>
      </c>
      <c r="I4115" s="48"/>
      <c r="J4115" s="48"/>
      <c r="N4115" s="44">
        <f t="shared" si="322"/>
        <v>0</v>
      </c>
      <c r="O4115" s="45">
        <f t="shared" si="323"/>
        <v>0</v>
      </c>
      <c r="P4115" s="2"/>
      <c r="Q4115" s="2"/>
      <c r="R4115" s="2"/>
      <c r="U4115" s="49">
        <f t="shared" si="324"/>
        <v>0.25894989148879155</v>
      </c>
    </row>
    <row r="4116" spans="4:21" x14ac:dyDescent="0.3">
      <c r="D4116" s="193">
        <v>96792017.382191837</v>
      </c>
      <c r="E4116" s="1"/>
      <c r="F4116" s="44">
        <f t="shared" si="320"/>
        <v>0.47151189586850328</v>
      </c>
      <c r="G4116" s="173">
        <v>0</v>
      </c>
      <c r="H4116" s="45">
        <f t="shared" si="321"/>
        <v>0.47151189586850328</v>
      </c>
      <c r="I4116" s="48"/>
      <c r="J4116" s="48"/>
      <c r="N4116" s="44">
        <f t="shared" si="322"/>
        <v>0</v>
      </c>
      <c r="O4116" s="45">
        <f t="shared" si="323"/>
        <v>0</v>
      </c>
      <c r="P4116" s="2"/>
      <c r="Q4116" s="2"/>
      <c r="R4116" s="2"/>
      <c r="U4116" s="49">
        <f t="shared" si="324"/>
        <v>0.28290713752110197</v>
      </c>
    </row>
    <row r="4117" spans="4:21" x14ac:dyDescent="0.3">
      <c r="D4117" s="193">
        <v>120400994.96849847</v>
      </c>
      <c r="E4117" s="1"/>
      <c r="F4117" s="44">
        <f t="shared" si="320"/>
        <v>0.58652048936936085</v>
      </c>
      <c r="G4117" s="173">
        <v>5.6225457507859287E-3</v>
      </c>
      <c r="H4117" s="45">
        <f t="shared" si="321"/>
        <v>0.59214303512014677</v>
      </c>
      <c r="I4117" s="48"/>
      <c r="J4117" s="48"/>
      <c r="N4117" s="44">
        <f t="shared" si="322"/>
        <v>0</v>
      </c>
      <c r="O4117" s="45">
        <f t="shared" si="323"/>
        <v>0</v>
      </c>
      <c r="P4117" s="2"/>
      <c r="Q4117" s="2"/>
      <c r="R4117" s="2"/>
      <c r="U4117" s="49">
        <f t="shared" si="324"/>
        <v>0.35528582107208806</v>
      </c>
    </row>
    <row r="4118" spans="4:21" x14ac:dyDescent="0.3">
      <c r="D4118" s="193">
        <v>100687871.0696024</v>
      </c>
      <c r="E4118" s="1"/>
      <c r="F4118" s="44">
        <f t="shared" si="320"/>
        <v>0.49049012783285967</v>
      </c>
      <c r="G4118" s="173">
        <v>0</v>
      </c>
      <c r="H4118" s="45">
        <f t="shared" si="321"/>
        <v>0.49049012783285967</v>
      </c>
      <c r="I4118" s="48"/>
      <c r="J4118" s="48"/>
      <c r="N4118" s="44">
        <f t="shared" si="322"/>
        <v>0</v>
      </c>
      <c r="O4118" s="45">
        <f t="shared" si="323"/>
        <v>0</v>
      </c>
      <c r="P4118" s="2"/>
      <c r="Q4118" s="2"/>
      <c r="R4118" s="2"/>
      <c r="U4118" s="49">
        <f t="shared" si="324"/>
        <v>0.2942940766997158</v>
      </c>
    </row>
    <row r="4119" spans="4:21" x14ac:dyDescent="0.3">
      <c r="D4119" s="193">
        <v>92009238.009920463</v>
      </c>
      <c r="E4119" s="1"/>
      <c r="F4119" s="44">
        <f t="shared" si="320"/>
        <v>0.44821310088176552</v>
      </c>
      <c r="G4119" s="173">
        <v>0</v>
      </c>
      <c r="H4119" s="45">
        <f t="shared" si="321"/>
        <v>0.44821310088176552</v>
      </c>
      <c r="I4119" s="48"/>
      <c r="J4119" s="48"/>
      <c r="N4119" s="44">
        <f t="shared" si="322"/>
        <v>0</v>
      </c>
      <c r="O4119" s="45">
        <f t="shared" si="323"/>
        <v>0</v>
      </c>
      <c r="P4119" s="2"/>
      <c r="Q4119" s="2"/>
      <c r="R4119" s="2"/>
      <c r="U4119" s="49">
        <f t="shared" si="324"/>
        <v>0.26892786052905931</v>
      </c>
    </row>
    <row r="4120" spans="4:21" x14ac:dyDescent="0.3">
      <c r="D4120" s="193">
        <v>121499911.6672312</v>
      </c>
      <c r="E4120" s="1"/>
      <c r="F4120" s="44">
        <f t="shared" si="320"/>
        <v>0.59187374380123259</v>
      </c>
      <c r="G4120" s="173">
        <v>0</v>
      </c>
      <c r="H4120" s="45">
        <f t="shared" si="321"/>
        <v>0.59187374380123259</v>
      </c>
      <c r="I4120" s="48"/>
      <c r="J4120" s="48"/>
      <c r="N4120" s="44">
        <f t="shared" si="322"/>
        <v>0</v>
      </c>
      <c r="O4120" s="45">
        <f t="shared" si="323"/>
        <v>0</v>
      </c>
      <c r="P4120" s="2"/>
      <c r="Q4120" s="2"/>
      <c r="R4120" s="2"/>
      <c r="U4120" s="49">
        <f t="shared" si="324"/>
        <v>0.35512424628073952</v>
      </c>
    </row>
    <row r="4121" spans="4:21" x14ac:dyDescent="0.3">
      <c r="D4121" s="193">
        <v>88098241.727887332</v>
      </c>
      <c r="E4121" s="1"/>
      <c r="F4121" s="44">
        <f t="shared" si="320"/>
        <v>0.42916110339735947</v>
      </c>
      <c r="G4121" s="173">
        <v>0</v>
      </c>
      <c r="H4121" s="45">
        <f t="shared" si="321"/>
        <v>0.42916110339735947</v>
      </c>
      <c r="I4121" s="48"/>
      <c r="J4121" s="48"/>
      <c r="N4121" s="44">
        <f t="shared" si="322"/>
        <v>0</v>
      </c>
      <c r="O4121" s="45">
        <f t="shared" si="323"/>
        <v>0</v>
      </c>
      <c r="P4121" s="2"/>
      <c r="Q4121" s="2"/>
      <c r="R4121" s="2"/>
      <c r="U4121" s="49">
        <f t="shared" si="324"/>
        <v>0.25749666203841565</v>
      </c>
    </row>
    <row r="4122" spans="4:21" x14ac:dyDescent="0.3">
      <c r="D4122" s="193">
        <v>82998651.989720732</v>
      </c>
      <c r="E4122" s="1"/>
      <c r="F4122" s="44">
        <f t="shared" si="320"/>
        <v>0.40431900080846467</v>
      </c>
      <c r="G4122" s="173">
        <v>3.7259942536453177E-3</v>
      </c>
      <c r="H4122" s="45">
        <f t="shared" si="321"/>
        <v>0.40804499506211001</v>
      </c>
      <c r="I4122" s="48"/>
      <c r="J4122" s="48"/>
      <c r="N4122" s="44">
        <f t="shared" si="322"/>
        <v>0</v>
      </c>
      <c r="O4122" s="45">
        <f t="shared" si="323"/>
        <v>0</v>
      </c>
      <c r="P4122" s="2"/>
      <c r="Q4122" s="2"/>
      <c r="R4122" s="2"/>
      <c r="U4122" s="49">
        <f t="shared" si="324"/>
        <v>0.24482699703726599</v>
      </c>
    </row>
    <row r="4123" spans="4:21" x14ac:dyDescent="0.3">
      <c r="D4123" s="193">
        <v>91218444.292634264</v>
      </c>
      <c r="E4123" s="1"/>
      <c r="F4123" s="44">
        <f t="shared" si="320"/>
        <v>0.44436083439364998</v>
      </c>
      <c r="G4123" s="173">
        <v>0</v>
      </c>
      <c r="H4123" s="45">
        <f t="shared" si="321"/>
        <v>0.44436083439364998</v>
      </c>
      <c r="I4123" s="48"/>
      <c r="J4123" s="48"/>
      <c r="N4123" s="44">
        <f t="shared" si="322"/>
        <v>0</v>
      </c>
      <c r="O4123" s="45">
        <f t="shared" si="323"/>
        <v>0</v>
      </c>
      <c r="P4123" s="2"/>
      <c r="Q4123" s="2"/>
      <c r="R4123" s="2"/>
      <c r="U4123" s="49">
        <f t="shared" si="324"/>
        <v>0.26661650063618997</v>
      </c>
    </row>
    <row r="4124" spans="4:21" x14ac:dyDescent="0.3">
      <c r="D4124" s="193">
        <v>82392062.988818601</v>
      </c>
      <c r="E4124" s="1"/>
      <c r="F4124" s="44">
        <f t="shared" si="320"/>
        <v>0.40136406777200367</v>
      </c>
      <c r="G4124" s="173">
        <v>0</v>
      </c>
      <c r="H4124" s="45">
        <f t="shared" si="321"/>
        <v>0.40136406777200367</v>
      </c>
      <c r="I4124" s="48"/>
      <c r="J4124" s="48"/>
      <c r="N4124" s="44">
        <f t="shared" si="322"/>
        <v>0</v>
      </c>
      <c r="O4124" s="45">
        <f t="shared" si="323"/>
        <v>0</v>
      </c>
      <c r="P4124" s="2"/>
      <c r="Q4124" s="2"/>
      <c r="R4124" s="2"/>
      <c r="U4124" s="49">
        <f t="shared" si="324"/>
        <v>0.24081844066320218</v>
      </c>
    </row>
    <row r="4125" spans="4:21" x14ac:dyDescent="0.3">
      <c r="D4125" s="193">
        <v>74811480.080609769</v>
      </c>
      <c r="E4125" s="1"/>
      <c r="F4125" s="44">
        <f t="shared" si="320"/>
        <v>0.36443607396106426</v>
      </c>
      <c r="G4125" s="173">
        <v>1.3145593500443942E-2</v>
      </c>
      <c r="H4125" s="45">
        <f t="shared" si="321"/>
        <v>0.37758166746150817</v>
      </c>
      <c r="I4125" s="48"/>
      <c r="J4125" s="48"/>
      <c r="N4125" s="44">
        <f t="shared" si="322"/>
        <v>0</v>
      </c>
      <c r="O4125" s="45">
        <f t="shared" si="323"/>
        <v>0</v>
      </c>
      <c r="P4125" s="2"/>
      <c r="Q4125" s="2"/>
      <c r="R4125" s="2"/>
      <c r="U4125" s="49">
        <f t="shared" si="324"/>
        <v>0.2265490004769049</v>
      </c>
    </row>
    <row r="4126" spans="4:21" x14ac:dyDescent="0.3">
      <c r="D4126" s="193">
        <v>88152912.721474037</v>
      </c>
      <c r="E4126" s="1"/>
      <c r="F4126" s="44">
        <f t="shared" si="320"/>
        <v>0.42942742725889543</v>
      </c>
      <c r="G4126" s="173">
        <v>0</v>
      </c>
      <c r="H4126" s="45">
        <f t="shared" si="321"/>
        <v>0.42942742725889543</v>
      </c>
      <c r="I4126" s="48"/>
      <c r="J4126" s="48"/>
      <c r="N4126" s="44">
        <f t="shared" si="322"/>
        <v>0</v>
      </c>
      <c r="O4126" s="45">
        <f t="shared" si="323"/>
        <v>0</v>
      </c>
      <c r="P4126" s="2"/>
      <c r="Q4126" s="2"/>
      <c r="R4126" s="2"/>
      <c r="U4126" s="49">
        <f t="shared" si="324"/>
        <v>0.25765645635533724</v>
      </c>
    </row>
    <row r="4127" spans="4:21" x14ac:dyDescent="0.3">
      <c r="D4127" s="193">
        <v>121529407.83140461</v>
      </c>
      <c r="E4127" s="1"/>
      <c r="F4127" s="44">
        <f t="shared" si="320"/>
        <v>0.59201743119061034</v>
      </c>
      <c r="G4127" s="173">
        <v>0</v>
      </c>
      <c r="H4127" s="45">
        <f t="shared" si="321"/>
        <v>0.59201743119061034</v>
      </c>
      <c r="I4127" s="48"/>
      <c r="J4127" s="48"/>
      <c r="N4127" s="44">
        <f t="shared" si="322"/>
        <v>0</v>
      </c>
      <c r="O4127" s="45">
        <f t="shared" si="323"/>
        <v>0</v>
      </c>
      <c r="P4127" s="2"/>
      <c r="Q4127" s="2"/>
      <c r="R4127" s="2"/>
      <c r="U4127" s="49">
        <f t="shared" si="324"/>
        <v>0.35521045871436618</v>
      </c>
    </row>
    <row r="4128" spans="4:21" x14ac:dyDescent="0.3">
      <c r="D4128" s="193">
        <v>142421622.67070946</v>
      </c>
      <c r="E4128" s="1"/>
      <c r="F4128" s="44">
        <f t="shared" si="320"/>
        <v>0.69379160734891332</v>
      </c>
      <c r="G4128" s="173">
        <v>0</v>
      </c>
      <c r="H4128" s="45">
        <f t="shared" si="321"/>
        <v>0.69379160734891332</v>
      </c>
      <c r="I4128" s="48"/>
      <c r="J4128" s="48"/>
      <c r="N4128" s="44">
        <f t="shared" si="322"/>
        <v>0</v>
      </c>
      <c r="O4128" s="45">
        <f t="shared" si="323"/>
        <v>0</v>
      </c>
      <c r="P4128" s="2"/>
      <c r="Q4128" s="2"/>
      <c r="R4128" s="2"/>
      <c r="U4128" s="49">
        <f t="shared" si="324"/>
        <v>0.41627496440934797</v>
      </c>
    </row>
    <row r="4129" spans="4:21" x14ac:dyDescent="0.3">
      <c r="D4129" s="193">
        <v>107540258.5158893</v>
      </c>
      <c r="E4129" s="1"/>
      <c r="F4129" s="44">
        <f t="shared" si="320"/>
        <v>0.52387079581983276</v>
      </c>
      <c r="G4129" s="173">
        <v>0</v>
      </c>
      <c r="H4129" s="45">
        <f t="shared" si="321"/>
        <v>0.52387079581983276</v>
      </c>
      <c r="I4129" s="48"/>
      <c r="J4129" s="48"/>
      <c r="N4129" s="44">
        <f t="shared" si="322"/>
        <v>0</v>
      </c>
      <c r="O4129" s="45">
        <f t="shared" si="323"/>
        <v>0</v>
      </c>
      <c r="P4129" s="2"/>
      <c r="Q4129" s="2"/>
      <c r="R4129" s="2"/>
      <c r="U4129" s="49">
        <f t="shared" si="324"/>
        <v>0.31432247749189962</v>
      </c>
    </row>
    <row r="4130" spans="4:21" x14ac:dyDescent="0.3">
      <c r="D4130" s="193">
        <v>109998095.65709583</v>
      </c>
      <c r="E4130" s="1"/>
      <c r="F4130" s="44">
        <f t="shared" si="320"/>
        <v>0.53584388493946844</v>
      </c>
      <c r="G4130" s="173">
        <v>0</v>
      </c>
      <c r="H4130" s="45">
        <f t="shared" si="321"/>
        <v>0.53584388493946844</v>
      </c>
      <c r="I4130" s="48"/>
      <c r="J4130" s="48"/>
      <c r="N4130" s="44">
        <f t="shared" si="322"/>
        <v>0</v>
      </c>
      <c r="O4130" s="45">
        <f t="shared" si="323"/>
        <v>0</v>
      </c>
      <c r="P4130" s="2"/>
      <c r="Q4130" s="2"/>
      <c r="R4130" s="2"/>
      <c r="U4130" s="49">
        <f t="shared" si="324"/>
        <v>0.32150633096368103</v>
      </c>
    </row>
    <row r="4131" spans="4:21" x14ac:dyDescent="0.3">
      <c r="D4131" s="193">
        <v>82185697.717146099</v>
      </c>
      <c r="E4131" s="1"/>
      <c r="F4131" s="44">
        <f t="shared" si="320"/>
        <v>0.40035878156019233</v>
      </c>
      <c r="G4131" s="173">
        <v>4.1237542932449918E-2</v>
      </c>
      <c r="H4131" s="45">
        <f t="shared" si="321"/>
        <v>0.44159632449264224</v>
      </c>
      <c r="I4131" s="48"/>
      <c r="J4131" s="48"/>
      <c r="N4131" s="44">
        <f t="shared" si="322"/>
        <v>0</v>
      </c>
      <c r="O4131" s="45">
        <f t="shared" si="323"/>
        <v>0</v>
      </c>
      <c r="P4131" s="2"/>
      <c r="Q4131" s="2"/>
      <c r="R4131" s="2"/>
      <c r="U4131" s="49">
        <f t="shared" si="324"/>
        <v>0.26495779469558534</v>
      </c>
    </row>
    <row r="4132" spans="4:21" x14ac:dyDescent="0.3">
      <c r="D4132" s="193">
        <v>116254745.51074737</v>
      </c>
      <c r="E4132" s="1"/>
      <c r="F4132" s="44">
        <f t="shared" si="320"/>
        <v>0.56632248135751773</v>
      </c>
      <c r="G4132" s="173">
        <v>0</v>
      </c>
      <c r="H4132" s="45">
        <f t="shared" si="321"/>
        <v>0.56632248135751773</v>
      </c>
      <c r="I4132" s="48"/>
      <c r="J4132" s="48"/>
      <c r="N4132" s="44">
        <f t="shared" si="322"/>
        <v>0</v>
      </c>
      <c r="O4132" s="45">
        <f t="shared" si="323"/>
        <v>0</v>
      </c>
      <c r="P4132" s="2"/>
      <c r="Q4132" s="2"/>
      <c r="R4132" s="2"/>
      <c r="U4132" s="49">
        <f t="shared" si="324"/>
        <v>0.3397934888145106</v>
      </c>
    </row>
    <row r="4133" spans="4:21" x14ac:dyDescent="0.3">
      <c r="D4133" s="193">
        <v>90603091.050908029</v>
      </c>
      <c r="E4133" s="1"/>
      <c r="F4133" s="44">
        <f t="shared" si="320"/>
        <v>0.44136320730122663</v>
      </c>
      <c r="G4133" s="173">
        <v>0</v>
      </c>
      <c r="H4133" s="45">
        <f t="shared" si="321"/>
        <v>0.44136320730122663</v>
      </c>
      <c r="I4133" s="48"/>
      <c r="J4133" s="48"/>
      <c r="N4133" s="44">
        <f t="shared" si="322"/>
        <v>0</v>
      </c>
      <c r="O4133" s="45">
        <f t="shared" si="323"/>
        <v>0</v>
      </c>
      <c r="P4133" s="2"/>
      <c r="Q4133" s="2"/>
      <c r="R4133" s="2"/>
      <c r="U4133" s="49">
        <f t="shared" si="324"/>
        <v>0.26481792438073598</v>
      </c>
    </row>
    <row r="4134" spans="4:21" x14ac:dyDescent="0.3">
      <c r="D4134" s="193">
        <v>91198437.604578018</v>
      </c>
      <c r="E4134" s="1"/>
      <c r="F4134" s="44">
        <f t="shared" si="320"/>
        <v>0.44426337396591448</v>
      </c>
      <c r="G4134" s="173">
        <v>7.9489786900537839E-3</v>
      </c>
      <c r="H4134" s="45">
        <f t="shared" si="321"/>
        <v>0.45221235265596826</v>
      </c>
      <c r="I4134" s="48"/>
      <c r="J4134" s="48"/>
      <c r="N4134" s="44">
        <f t="shared" si="322"/>
        <v>0</v>
      </c>
      <c r="O4134" s="45">
        <f t="shared" si="323"/>
        <v>0</v>
      </c>
      <c r="P4134" s="2"/>
      <c r="Q4134" s="2"/>
      <c r="R4134" s="2"/>
      <c r="U4134" s="49">
        <f t="shared" si="324"/>
        <v>0.27132741159358092</v>
      </c>
    </row>
    <row r="4135" spans="4:21" x14ac:dyDescent="0.3">
      <c r="D4135" s="193">
        <v>86616637.231072962</v>
      </c>
      <c r="E4135" s="1"/>
      <c r="F4135" s="44">
        <f t="shared" si="320"/>
        <v>0.42194362654219913</v>
      </c>
      <c r="G4135" s="173">
        <v>0</v>
      </c>
      <c r="H4135" s="45">
        <f t="shared" si="321"/>
        <v>0.42194362654219913</v>
      </c>
      <c r="I4135" s="48"/>
      <c r="J4135" s="48"/>
      <c r="N4135" s="44">
        <f t="shared" si="322"/>
        <v>0</v>
      </c>
      <c r="O4135" s="45">
        <f t="shared" si="323"/>
        <v>0</v>
      </c>
      <c r="P4135" s="2"/>
      <c r="Q4135" s="2"/>
      <c r="R4135" s="2"/>
      <c r="U4135" s="49">
        <f t="shared" si="324"/>
        <v>0.25316617592531948</v>
      </c>
    </row>
    <row r="4136" spans="4:21" x14ac:dyDescent="0.3">
      <c r="D4136" s="193">
        <v>108165082.34778634</v>
      </c>
      <c r="E4136" s="1"/>
      <c r="F4136" s="44">
        <f t="shared" si="320"/>
        <v>0.52691455787304309</v>
      </c>
      <c r="G4136" s="173">
        <v>4.9721663359424545E-2</v>
      </c>
      <c r="H4136" s="45">
        <f t="shared" si="321"/>
        <v>0.57663622123246761</v>
      </c>
      <c r="I4136" s="48"/>
      <c r="J4136" s="48"/>
      <c r="N4136" s="44">
        <f t="shared" si="322"/>
        <v>0</v>
      </c>
      <c r="O4136" s="45">
        <f t="shared" si="323"/>
        <v>0</v>
      </c>
      <c r="P4136" s="2"/>
      <c r="Q4136" s="2"/>
      <c r="R4136" s="2"/>
      <c r="U4136" s="49">
        <f t="shared" si="324"/>
        <v>0.34598173273948057</v>
      </c>
    </row>
    <row r="4137" spans="4:21" x14ac:dyDescent="0.3">
      <c r="D4137" s="193">
        <v>128734611.41447109</v>
      </c>
      <c r="E4137" s="1"/>
      <c r="F4137" s="44">
        <f t="shared" si="320"/>
        <v>0.62711680501764322</v>
      </c>
      <c r="G4137" s="173">
        <v>0</v>
      </c>
      <c r="H4137" s="45">
        <f t="shared" si="321"/>
        <v>0.62711680501764322</v>
      </c>
      <c r="I4137" s="48"/>
      <c r="J4137" s="48"/>
      <c r="N4137" s="44">
        <f t="shared" si="322"/>
        <v>0</v>
      </c>
      <c r="O4137" s="45">
        <f t="shared" si="323"/>
        <v>0</v>
      </c>
      <c r="P4137" s="2"/>
      <c r="Q4137" s="2"/>
      <c r="R4137" s="2"/>
      <c r="U4137" s="49">
        <f t="shared" si="324"/>
        <v>0.3762700830105859</v>
      </c>
    </row>
    <row r="4138" spans="4:21" x14ac:dyDescent="0.3">
      <c r="D4138" s="193">
        <v>95238149.68510206</v>
      </c>
      <c r="E4138" s="1"/>
      <c r="F4138" s="44">
        <f t="shared" si="320"/>
        <v>0.46394239661020575</v>
      </c>
      <c r="G4138" s="173">
        <v>4.2799057883875884E-2</v>
      </c>
      <c r="H4138" s="45">
        <f t="shared" si="321"/>
        <v>0.50674145449408159</v>
      </c>
      <c r="I4138" s="48"/>
      <c r="J4138" s="48"/>
      <c r="N4138" s="44">
        <f t="shared" si="322"/>
        <v>0</v>
      </c>
      <c r="O4138" s="45">
        <f t="shared" si="323"/>
        <v>0</v>
      </c>
      <c r="P4138" s="2"/>
      <c r="Q4138" s="2"/>
      <c r="R4138" s="2"/>
      <c r="U4138" s="49">
        <f t="shared" si="324"/>
        <v>0.30404487269644892</v>
      </c>
    </row>
    <row r="4139" spans="4:21" x14ac:dyDescent="0.3">
      <c r="D4139" s="193">
        <v>120099419.08539689</v>
      </c>
      <c r="E4139" s="1"/>
      <c r="F4139" s="44">
        <f t="shared" si="320"/>
        <v>0.58505139491058988</v>
      </c>
      <c r="G4139" s="173">
        <v>7.9855108175273717E-3</v>
      </c>
      <c r="H4139" s="45">
        <f t="shared" si="321"/>
        <v>0.59303690572811729</v>
      </c>
      <c r="I4139" s="48"/>
      <c r="J4139" s="48"/>
      <c r="N4139" s="44">
        <f t="shared" si="322"/>
        <v>0</v>
      </c>
      <c r="O4139" s="45">
        <f t="shared" si="323"/>
        <v>0</v>
      </c>
      <c r="P4139" s="2"/>
      <c r="Q4139" s="2"/>
      <c r="R4139" s="2"/>
      <c r="U4139" s="49">
        <f t="shared" si="324"/>
        <v>0.35582214343687035</v>
      </c>
    </row>
    <row r="4140" spans="4:21" x14ac:dyDescent="0.3">
      <c r="D4140" s="193">
        <v>101982432.31434205</v>
      </c>
      <c r="E4140" s="1"/>
      <c r="F4140" s="44">
        <f t="shared" si="320"/>
        <v>0.49679644361523317</v>
      </c>
      <c r="G4140" s="173">
        <v>0</v>
      </c>
      <c r="H4140" s="45">
        <f t="shared" si="321"/>
        <v>0.49679644361523317</v>
      </c>
      <c r="I4140" s="48"/>
      <c r="J4140" s="48"/>
      <c r="N4140" s="44">
        <f t="shared" si="322"/>
        <v>0</v>
      </c>
      <c r="O4140" s="45">
        <f t="shared" si="323"/>
        <v>0</v>
      </c>
      <c r="P4140" s="2"/>
      <c r="Q4140" s="2"/>
      <c r="R4140" s="2"/>
      <c r="U4140" s="49">
        <f t="shared" si="324"/>
        <v>0.29807786616913989</v>
      </c>
    </row>
    <row r="4141" spans="4:21" x14ac:dyDescent="0.3">
      <c r="D4141" s="193">
        <v>116736245.34656578</v>
      </c>
      <c r="E4141" s="1"/>
      <c r="F4141" s="44">
        <f t="shared" si="320"/>
        <v>0.56866805598843639</v>
      </c>
      <c r="G4141" s="173">
        <v>0</v>
      </c>
      <c r="H4141" s="45">
        <f t="shared" si="321"/>
        <v>0.56866805598843639</v>
      </c>
      <c r="I4141" s="48"/>
      <c r="J4141" s="48"/>
      <c r="N4141" s="44">
        <f t="shared" si="322"/>
        <v>0</v>
      </c>
      <c r="O4141" s="45">
        <f t="shared" si="323"/>
        <v>0</v>
      </c>
      <c r="P4141" s="2"/>
      <c r="Q4141" s="2"/>
      <c r="R4141" s="2"/>
      <c r="U4141" s="49">
        <f t="shared" si="324"/>
        <v>0.3412008335930618</v>
      </c>
    </row>
    <row r="4142" spans="4:21" x14ac:dyDescent="0.3">
      <c r="D4142" s="193">
        <v>121560436.19478793</v>
      </c>
      <c r="E4142" s="1"/>
      <c r="F4142" s="44">
        <f t="shared" si="320"/>
        <v>0.5921685825235431</v>
      </c>
      <c r="G4142" s="173">
        <v>6.9885794840769275E-2</v>
      </c>
      <c r="H4142" s="45">
        <f t="shared" si="321"/>
        <v>0.66205437736431239</v>
      </c>
      <c r="I4142" s="48"/>
      <c r="J4142" s="48"/>
      <c r="N4142" s="44">
        <f t="shared" si="322"/>
        <v>0</v>
      </c>
      <c r="O4142" s="45">
        <f t="shared" si="323"/>
        <v>0</v>
      </c>
      <c r="P4142" s="2"/>
      <c r="Q4142" s="2"/>
      <c r="R4142" s="2"/>
      <c r="U4142" s="49">
        <f t="shared" si="324"/>
        <v>0.39723262641858742</v>
      </c>
    </row>
    <row r="4143" spans="4:21" x14ac:dyDescent="0.3">
      <c r="D4143" s="193">
        <v>128711279.33785127</v>
      </c>
      <c r="E4143" s="1"/>
      <c r="F4143" s="44">
        <f t="shared" si="320"/>
        <v>0.62700314531740031</v>
      </c>
      <c r="G4143" s="173">
        <v>0</v>
      </c>
      <c r="H4143" s="45">
        <f t="shared" si="321"/>
        <v>0.62700314531740031</v>
      </c>
      <c r="I4143" s="48"/>
      <c r="J4143" s="48"/>
      <c r="N4143" s="44">
        <f t="shared" si="322"/>
        <v>0</v>
      </c>
      <c r="O4143" s="45">
        <f t="shared" si="323"/>
        <v>0</v>
      </c>
      <c r="P4143" s="2"/>
      <c r="Q4143" s="2"/>
      <c r="R4143" s="2"/>
      <c r="U4143" s="49">
        <f t="shared" si="324"/>
        <v>0.37620188719044018</v>
      </c>
    </row>
    <row r="4144" spans="4:21" x14ac:dyDescent="0.3">
      <c r="D4144" s="193">
        <v>58819521.18343772</v>
      </c>
      <c r="E4144" s="1"/>
      <c r="F4144" s="44">
        <f t="shared" si="320"/>
        <v>0.28653296725668759</v>
      </c>
      <c r="G4144" s="173">
        <v>2.2992224062577869E-2</v>
      </c>
      <c r="H4144" s="45">
        <f t="shared" si="321"/>
        <v>0.30952519131926548</v>
      </c>
      <c r="I4144" s="48"/>
      <c r="J4144" s="48"/>
      <c r="N4144" s="44">
        <f t="shared" si="322"/>
        <v>0</v>
      </c>
      <c r="O4144" s="45">
        <f t="shared" si="323"/>
        <v>0</v>
      </c>
      <c r="P4144" s="2"/>
      <c r="Q4144" s="2"/>
      <c r="R4144" s="2"/>
      <c r="U4144" s="49">
        <f t="shared" si="324"/>
        <v>0.18571511479155928</v>
      </c>
    </row>
    <row r="4145" spans="4:21" x14ac:dyDescent="0.3">
      <c r="D4145" s="193">
        <v>68205681.611841172</v>
      </c>
      <c r="E4145" s="1"/>
      <c r="F4145" s="44">
        <f t="shared" si="320"/>
        <v>0.33225663764003355</v>
      </c>
      <c r="G4145" s="173">
        <v>0</v>
      </c>
      <c r="H4145" s="45">
        <f t="shared" si="321"/>
        <v>0.33225663764003355</v>
      </c>
      <c r="I4145" s="48"/>
      <c r="J4145" s="48"/>
      <c r="N4145" s="44">
        <f t="shared" si="322"/>
        <v>0</v>
      </c>
      <c r="O4145" s="45">
        <f t="shared" si="323"/>
        <v>0</v>
      </c>
      <c r="P4145" s="2"/>
      <c r="Q4145" s="2"/>
      <c r="R4145" s="2"/>
      <c r="U4145" s="49">
        <f t="shared" si="324"/>
        <v>0.19935398258402012</v>
      </c>
    </row>
    <row r="4146" spans="4:21" x14ac:dyDescent="0.3">
      <c r="D4146" s="193">
        <v>79529835.950096935</v>
      </c>
      <c r="E4146" s="1"/>
      <c r="F4146" s="44">
        <f t="shared" si="320"/>
        <v>0.38742103678728068</v>
      </c>
      <c r="G4146" s="173">
        <v>0</v>
      </c>
      <c r="H4146" s="45">
        <f t="shared" si="321"/>
        <v>0.38742103678728068</v>
      </c>
      <c r="I4146" s="48"/>
      <c r="J4146" s="48"/>
      <c r="N4146" s="44">
        <f t="shared" si="322"/>
        <v>0</v>
      </c>
      <c r="O4146" s="45">
        <f t="shared" si="323"/>
        <v>0</v>
      </c>
      <c r="P4146" s="2"/>
      <c r="Q4146" s="2"/>
      <c r="R4146" s="2"/>
      <c r="U4146" s="49">
        <f t="shared" si="324"/>
        <v>0.23245262207236839</v>
      </c>
    </row>
    <row r="4147" spans="4:21" x14ac:dyDescent="0.3">
      <c r="D4147" s="193">
        <v>84372912.650614917</v>
      </c>
      <c r="E4147" s="1"/>
      <c r="F4147" s="44">
        <f t="shared" si="320"/>
        <v>0.411013563719341</v>
      </c>
      <c r="G4147" s="173">
        <v>0</v>
      </c>
      <c r="H4147" s="45">
        <f t="shared" si="321"/>
        <v>0.411013563719341</v>
      </c>
      <c r="I4147" s="48"/>
      <c r="J4147" s="48"/>
      <c r="N4147" s="44">
        <f t="shared" si="322"/>
        <v>0</v>
      </c>
      <c r="O4147" s="45">
        <f t="shared" si="323"/>
        <v>0</v>
      </c>
      <c r="P4147" s="2"/>
      <c r="Q4147" s="2"/>
      <c r="R4147" s="2"/>
      <c r="U4147" s="49">
        <f t="shared" si="324"/>
        <v>0.2466081382316046</v>
      </c>
    </row>
    <row r="4148" spans="4:21" x14ac:dyDescent="0.3">
      <c r="D4148" s="193">
        <v>93765036.217799723</v>
      </c>
      <c r="E4148" s="1"/>
      <c r="F4148" s="44">
        <f t="shared" si="320"/>
        <v>0.45676628289150412</v>
      </c>
      <c r="G4148" s="173">
        <v>0</v>
      </c>
      <c r="H4148" s="45">
        <f t="shared" si="321"/>
        <v>0.45676628289150412</v>
      </c>
      <c r="I4148" s="48"/>
      <c r="J4148" s="48"/>
      <c r="N4148" s="44">
        <f t="shared" si="322"/>
        <v>0</v>
      </c>
      <c r="O4148" s="45">
        <f t="shared" si="323"/>
        <v>0</v>
      </c>
      <c r="P4148" s="2"/>
      <c r="Q4148" s="2"/>
      <c r="R4148" s="2"/>
      <c r="U4148" s="49">
        <f t="shared" si="324"/>
        <v>0.27405976973490248</v>
      </c>
    </row>
    <row r="4149" spans="4:21" x14ac:dyDescent="0.3">
      <c r="D4149" s="193">
        <v>114228934.7091133</v>
      </c>
      <c r="E4149" s="1"/>
      <c r="F4149" s="44">
        <f t="shared" si="320"/>
        <v>0.55645396205620268</v>
      </c>
      <c r="G4149" s="173">
        <v>0</v>
      </c>
      <c r="H4149" s="45">
        <f t="shared" si="321"/>
        <v>0.55645396205620268</v>
      </c>
      <c r="I4149" s="48"/>
      <c r="J4149" s="48"/>
      <c r="N4149" s="44">
        <f t="shared" si="322"/>
        <v>0</v>
      </c>
      <c r="O4149" s="45">
        <f t="shared" si="323"/>
        <v>0</v>
      </c>
      <c r="P4149" s="2"/>
      <c r="Q4149" s="2"/>
      <c r="R4149" s="2"/>
      <c r="U4149" s="49">
        <f t="shared" si="324"/>
        <v>0.3338723772337216</v>
      </c>
    </row>
    <row r="4150" spans="4:21" x14ac:dyDescent="0.3">
      <c r="D4150" s="193">
        <v>87920661.508084714</v>
      </c>
      <c r="E4150" s="1"/>
      <c r="F4150" s="44">
        <f t="shared" si="320"/>
        <v>0.42829604046786951</v>
      </c>
      <c r="G4150" s="173">
        <v>1.4409598676489242E-2</v>
      </c>
      <c r="H4150" s="45">
        <f t="shared" si="321"/>
        <v>0.44270563914435873</v>
      </c>
      <c r="I4150" s="48"/>
      <c r="J4150" s="48"/>
      <c r="N4150" s="44">
        <f t="shared" si="322"/>
        <v>0</v>
      </c>
      <c r="O4150" s="45">
        <f t="shared" si="323"/>
        <v>0</v>
      </c>
      <c r="P4150" s="2"/>
      <c r="Q4150" s="2"/>
      <c r="R4150" s="2"/>
      <c r="U4150" s="49">
        <f t="shared" si="324"/>
        <v>0.26562338348661524</v>
      </c>
    </row>
    <row r="4151" spans="4:21" x14ac:dyDescent="0.3">
      <c r="D4151" s="193">
        <v>89730362.829258248</v>
      </c>
      <c r="E4151" s="1"/>
      <c r="F4151" s="44">
        <f t="shared" si="320"/>
        <v>0.43711180569293923</v>
      </c>
      <c r="G4151" s="173">
        <v>0</v>
      </c>
      <c r="H4151" s="45">
        <f t="shared" si="321"/>
        <v>0.43711180569293923</v>
      </c>
      <c r="I4151" s="48"/>
      <c r="J4151" s="48"/>
      <c r="N4151" s="44">
        <f t="shared" si="322"/>
        <v>0</v>
      </c>
      <c r="O4151" s="45">
        <f t="shared" si="323"/>
        <v>0</v>
      </c>
      <c r="P4151" s="2"/>
      <c r="Q4151" s="2"/>
      <c r="R4151" s="2"/>
      <c r="U4151" s="49">
        <f t="shared" si="324"/>
        <v>0.26226708341576355</v>
      </c>
    </row>
    <row r="4152" spans="4:21" x14ac:dyDescent="0.3">
      <c r="D4152" s="193">
        <v>121823162.79625148</v>
      </c>
      <c r="E4152" s="1"/>
      <c r="F4152" s="44">
        <f t="shared" si="320"/>
        <v>0.59344842688779498</v>
      </c>
      <c r="G4152" s="173">
        <v>0</v>
      </c>
      <c r="H4152" s="45">
        <f t="shared" si="321"/>
        <v>0.59344842688779498</v>
      </c>
      <c r="I4152" s="48"/>
      <c r="J4152" s="48"/>
      <c r="N4152" s="44">
        <f t="shared" si="322"/>
        <v>0</v>
      </c>
      <c r="O4152" s="45">
        <f t="shared" si="323"/>
        <v>0</v>
      </c>
      <c r="P4152" s="2"/>
      <c r="Q4152" s="2"/>
      <c r="R4152" s="2"/>
      <c r="U4152" s="49">
        <f t="shared" si="324"/>
        <v>0.35606905613267698</v>
      </c>
    </row>
    <row r="4153" spans="4:21" x14ac:dyDescent="0.3">
      <c r="D4153" s="193">
        <v>70212698.942570075</v>
      </c>
      <c r="E4153" s="1"/>
      <c r="F4153" s="44">
        <f t="shared" si="320"/>
        <v>0.34203360657039744</v>
      </c>
      <c r="G4153" s="173">
        <v>0</v>
      </c>
      <c r="H4153" s="45">
        <f t="shared" si="321"/>
        <v>0.34203360657039744</v>
      </c>
      <c r="I4153" s="48"/>
      <c r="J4153" s="48"/>
      <c r="N4153" s="44">
        <f t="shared" si="322"/>
        <v>0</v>
      </c>
      <c r="O4153" s="45">
        <f t="shared" si="323"/>
        <v>0</v>
      </c>
      <c r="P4153" s="2"/>
      <c r="Q4153" s="2"/>
      <c r="R4153" s="2"/>
      <c r="U4153" s="49">
        <f t="shared" si="324"/>
        <v>0.20522016394223846</v>
      </c>
    </row>
    <row r="4154" spans="4:21" x14ac:dyDescent="0.3">
      <c r="D4154" s="193">
        <v>122804266.85692252</v>
      </c>
      <c r="E4154" s="1"/>
      <c r="F4154" s="44">
        <f t="shared" si="320"/>
        <v>0.59822776973240854</v>
      </c>
      <c r="G4154" s="173">
        <v>0</v>
      </c>
      <c r="H4154" s="45">
        <f t="shared" si="321"/>
        <v>0.59822776973240854</v>
      </c>
      <c r="I4154" s="48"/>
      <c r="J4154" s="48"/>
      <c r="N4154" s="44">
        <f t="shared" si="322"/>
        <v>0</v>
      </c>
      <c r="O4154" s="45">
        <f t="shared" si="323"/>
        <v>0</v>
      </c>
      <c r="P4154" s="2"/>
      <c r="Q4154" s="2"/>
      <c r="R4154" s="2"/>
      <c r="U4154" s="49">
        <f t="shared" si="324"/>
        <v>0.35893666183944511</v>
      </c>
    </row>
    <row r="4155" spans="4:21" x14ac:dyDescent="0.3">
      <c r="D4155" s="193">
        <v>83534520.82706666</v>
      </c>
      <c r="E4155" s="1"/>
      <c r="F4155" s="44">
        <f t="shared" si="320"/>
        <v>0.40692942817910355</v>
      </c>
      <c r="G4155" s="173">
        <v>0</v>
      </c>
      <c r="H4155" s="45">
        <f t="shared" si="321"/>
        <v>0.40692942817910355</v>
      </c>
      <c r="I4155" s="48"/>
      <c r="J4155" s="48"/>
      <c r="N4155" s="44">
        <f t="shared" si="322"/>
        <v>0</v>
      </c>
      <c r="O4155" s="45">
        <f t="shared" si="323"/>
        <v>0</v>
      </c>
      <c r="P4155" s="2"/>
      <c r="Q4155" s="2"/>
      <c r="R4155" s="2"/>
      <c r="U4155" s="49">
        <f t="shared" si="324"/>
        <v>0.24415765690746211</v>
      </c>
    </row>
    <row r="4156" spans="4:21" x14ac:dyDescent="0.3">
      <c r="D4156" s="193">
        <v>81422085.270276129</v>
      </c>
      <c r="E4156" s="1"/>
      <c r="F4156" s="44">
        <f t="shared" si="320"/>
        <v>0.39663892570564652</v>
      </c>
      <c r="G4156" s="173">
        <v>2.6266815510351083E-2</v>
      </c>
      <c r="H4156" s="45">
        <f t="shared" si="321"/>
        <v>0.42290574121599761</v>
      </c>
      <c r="I4156" s="48"/>
      <c r="J4156" s="48"/>
      <c r="N4156" s="44">
        <f t="shared" si="322"/>
        <v>0</v>
      </c>
      <c r="O4156" s="45">
        <f t="shared" si="323"/>
        <v>0</v>
      </c>
      <c r="P4156" s="2"/>
      <c r="Q4156" s="2"/>
      <c r="R4156" s="2"/>
      <c r="U4156" s="49">
        <f t="shared" si="324"/>
        <v>0.25374344472959853</v>
      </c>
    </row>
    <row r="4157" spans="4:21" x14ac:dyDescent="0.3">
      <c r="D4157" s="193">
        <v>83834039.387517169</v>
      </c>
      <c r="E4157" s="1"/>
      <c r="F4157" s="44">
        <f t="shared" si="320"/>
        <v>0.40838850061199</v>
      </c>
      <c r="G4157" s="173">
        <v>2.7919174233140585E-2</v>
      </c>
      <c r="H4157" s="45">
        <f t="shared" si="321"/>
        <v>0.43630767484513061</v>
      </c>
      <c r="I4157" s="48"/>
      <c r="J4157" s="48"/>
      <c r="N4157" s="44">
        <f t="shared" si="322"/>
        <v>0</v>
      </c>
      <c r="O4157" s="45">
        <f t="shared" si="323"/>
        <v>0</v>
      </c>
      <c r="P4157" s="2"/>
      <c r="Q4157" s="2"/>
      <c r="R4157" s="2"/>
      <c r="U4157" s="49">
        <f t="shared" si="324"/>
        <v>0.26178460490707833</v>
      </c>
    </row>
    <row r="4158" spans="4:21" x14ac:dyDescent="0.3">
      <c r="D4158" s="193">
        <v>55941005.48312439</v>
      </c>
      <c r="E4158" s="1"/>
      <c r="F4158" s="44">
        <f t="shared" si="320"/>
        <v>0.27251058781001536</v>
      </c>
      <c r="G4158" s="173">
        <v>0</v>
      </c>
      <c r="H4158" s="45">
        <f t="shared" si="321"/>
        <v>0.27251058781001536</v>
      </c>
      <c r="I4158" s="48"/>
      <c r="J4158" s="48"/>
      <c r="N4158" s="44">
        <f t="shared" si="322"/>
        <v>0</v>
      </c>
      <c r="O4158" s="45">
        <f t="shared" si="323"/>
        <v>0</v>
      </c>
      <c r="P4158" s="2"/>
      <c r="Q4158" s="2"/>
      <c r="R4158" s="2"/>
      <c r="U4158" s="49">
        <f t="shared" si="324"/>
        <v>0.16350635268600922</v>
      </c>
    </row>
    <row r="4159" spans="4:21" x14ac:dyDescent="0.3">
      <c r="D4159" s="193">
        <v>99201092.519372046</v>
      </c>
      <c r="E4159" s="1"/>
      <c r="F4159" s="44">
        <f t="shared" si="320"/>
        <v>0.48324744613331783</v>
      </c>
      <c r="G4159" s="173">
        <v>0</v>
      </c>
      <c r="H4159" s="45">
        <f t="shared" si="321"/>
        <v>0.48324744613331783</v>
      </c>
      <c r="I4159" s="48"/>
      <c r="J4159" s="48"/>
      <c r="N4159" s="44">
        <f t="shared" si="322"/>
        <v>0</v>
      </c>
      <c r="O4159" s="45">
        <f t="shared" si="323"/>
        <v>0</v>
      </c>
      <c r="P4159" s="2"/>
      <c r="Q4159" s="2"/>
      <c r="R4159" s="2"/>
      <c r="U4159" s="49">
        <f t="shared" si="324"/>
        <v>0.28994846767999066</v>
      </c>
    </row>
    <row r="4160" spans="4:21" x14ac:dyDescent="0.3">
      <c r="D4160" s="193">
        <v>86574471.309059247</v>
      </c>
      <c r="E4160" s="1"/>
      <c r="F4160" s="44">
        <f t="shared" si="320"/>
        <v>0.42173821979102849</v>
      </c>
      <c r="G4160" s="173">
        <v>0.25262806355799516</v>
      </c>
      <c r="H4160" s="45">
        <f t="shared" si="321"/>
        <v>0.6743662833490236</v>
      </c>
      <c r="I4160" s="48"/>
      <c r="J4160" s="48"/>
      <c r="N4160" s="44">
        <f t="shared" si="322"/>
        <v>0</v>
      </c>
      <c r="O4160" s="45">
        <f t="shared" si="323"/>
        <v>0</v>
      </c>
      <c r="P4160" s="2"/>
      <c r="Q4160" s="2"/>
      <c r="R4160" s="2"/>
      <c r="U4160" s="49">
        <f t="shared" si="324"/>
        <v>0.40461977000941413</v>
      </c>
    </row>
    <row r="4161" spans="4:21" x14ac:dyDescent="0.3">
      <c r="D4161" s="193">
        <v>96132561.452806517</v>
      </c>
      <c r="E4161" s="1"/>
      <c r="F4161" s="44">
        <f t="shared" si="320"/>
        <v>0.46829942727950363</v>
      </c>
      <c r="G4161" s="173">
        <v>0</v>
      </c>
      <c r="H4161" s="45">
        <f t="shared" si="321"/>
        <v>0.46829942727950363</v>
      </c>
      <c r="I4161" s="48"/>
      <c r="J4161" s="48"/>
      <c r="N4161" s="44">
        <f t="shared" si="322"/>
        <v>0</v>
      </c>
      <c r="O4161" s="45">
        <f t="shared" si="323"/>
        <v>0</v>
      </c>
      <c r="P4161" s="2"/>
      <c r="Q4161" s="2"/>
      <c r="R4161" s="2"/>
      <c r="U4161" s="49">
        <f t="shared" si="324"/>
        <v>0.28097965636770217</v>
      </c>
    </row>
    <row r="4162" spans="4:21" x14ac:dyDescent="0.3">
      <c r="D4162" s="193">
        <v>107189270.83422513</v>
      </c>
      <c r="E4162" s="1"/>
      <c r="F4162" s="44">
        <f t="shared" si="320"/>
        <v>0.52216099710208841</v>
      </c>
      <c r="G4162" s="173">
        <v>0</v>
      </c>
      <c r="H4162" s="45">
        <f t="shared" si="321"/>
        <v>0.52216099710208841</v>
      </c>
      <c r="I4162" s="48"/>
      <c r="J4162" s="48"/>
      <c r="N4162" s="44">
        <f t="shared" si="322"/>
        <v>0</v>
      </c>
      <c r="O4162" s="45">
        <f t="shared" si="323"/>
        <v>0</v>
      </c>
      <c r="P4162" s="2"/>
      <c r="Q4162" s="2"/>
      <c r="R4162" s="2"/>
      <c r="U4162" s="49">
        <f t="shared" si="324"/>
        <v>0.31329659826125306</v>
      </c>
    </row>
    <row r="4163" spans="4:21" x14ac:dyDescent="0.3">
      <c r="D4163" s="193">
        <v>109015081.72452036</v>
      </c>
      <c r="E4163" s="1"/>
      <c r="F4163" s="44">
        <f t="shared" si="320"/>
        <v>0.53105523835941393</v>
      </c>
      <c r="G4163" s="173">
        <v>0</v>
      </c>
      <c r="H4163" s="45">
        <f t="shared" si="321"/>
        <v>0.53105523835941393</v>
      </c>
      <c r="I4163" s="48"/>
      <c r="J4163" s="48"/>
      <c r="N4163" s="44">
        <f t="shared" si="322"/>
        <v>0</v>
      </c>
      <c r="O4163" s="45">
        <f t="shared" si="323"/>
        <v>0</v>
      </c>
      <c r="P4163" s="2"/>
      <c r="Q4163" s="2"/>
      <c r="R4163" s="2"/>
      <c r="U4163" s="49">
        <f t="shared" si="324"/>
        <v>0.31863314301564832</v>
      </c>
    </row>
    <row r="4164" spans="4:21" x14ac:dyDescent="0.3">
      <c r="D4164" s="193">
        <v>128961922.47202425</v>
      </c>
      <c r="E4164" s="1"/>
      <c r="F4164" s="44">
        <f t="shared" si="320"/>
        <v>0.62822412637117542</v>
      </c>
      <c r="G4164" s="173">
        <v>0</v>
      </c>
      <c r="H4164" s="45">
        <f t="shared" si="321"/>
        <v>0.62822412637117542</v>
      </c>
      <c r="I4164" s="48"/>
      <c r="J4164" s="48"/>
      <c r="N4164" s="44">
        <f t="shared" si="322"/>
        <v>0</v>
      </c>
      <c r="O4164" s="45">
        <f t="shared" si="323"/>
        <v>0</v>
      </c>
      <c r="P4164" s="2"/>
      <c r="Q4164" s="2"/>
      <c r="R4164" s="2"/>
      <c r="U4164" s="49">
        <f t="shared" si="324"/>
        <v>0.37693447582270523</v>
      </c>
    </row>
    <row r="4165" spans="4:21" x14ac:dyDescent="0.3">
      <c r="D4165" s="193">
        <v>88756404.149820849</v>
      </c>
      <c r="E4165" s="1"/>
      <c r="F4165" s="44">
        <f t="shared" ref="F4165:F4228" si="325">D4165/$B$4</f>
        <v>0.4323672708040156</v>
      </c>
      <c r="G4165" s="173">
        <v>0</v>
      </c>
      <c r="H4165" s="45">
        <f t="shared" ref="H4165:H4228" si="326">F4165+G4165</f>
        <v>0.4323672708040156</v>
      </c>
      <c r="I4165" s="48"/>
      <c r="J4165" s="48"/>
      <c r="N4165" s="44">
        <f t="shared" ref="N4165:N4228" si="327">MIN(MAX(H4165-75%,0),125%)</f>
        <v>0</v>
      </c>
      <c r="O4165" s="45">
        <f t="shared" ref="O4165:O4228" si="328">MIN(MAX(H4165-80%,0),120%)</f>
        <v>0</v>
      </c>
      <c r="P4165" s="2"/>
      <c r="Q4165" s="2"/>
      <c r="R4165" s="2"/>
      <c r="U4165" s="49">
        <f t="shared" ref="U4165:U4228" si="329">H4165*60%</f>
        <v>0.25942036248240935</v>
      </c>
    </row>
    <row r="4166" spans="4:21" x14ac:dyDescent="0.3">
      <c r="D4166" s="193">
        <v>139315995.65799153</v>
      </c>
      <c r="E4166" s="1"/>
      <c r="F4166" s="44">
        <f t="shared" si="325"/>
        <v>0.67866287958570326</v>
      </c>
      <c r="G4166" s="173">
        <v>9.1223789699583502E-2</v>
      </c>
      <c r="H4166" s="45">
        <f t="shared" si="326"/>
        <v>0.76988666928528682</v>
      </c>
      <c r="I4166" s="48"/>
      <c r="J4166" s="48"/>
      <c r="N4166" s="44">
        <f t="shared" si="327"/>
        <v>1.9886669285286818E-2</v>
      </c>
      <c r="O4166" s="45">
        <f t="shared" si="328"/>
        <v>0</v>
      </c>
      <c r="P4166" s="2"/>
      <c r="Q4166" s="2"/>
      <c r="R4166" s="2"/>
      <c r="U4166" s="49">
        <f t="shared" si="329"/>
        <v>0.46193200157117209</v>
      </c>
    </row>
    <row r="4167" spans="4:21" x14ac:dyDescent="0.3">
      <c r="D4167" s="193">
        <v>126536801.01737511</v>
      </c>
      <c r="E4167" s="1"/>
      <c r="F4167" s="44">
        <f t="shared" si="325"/>
        <v>0.6164104081977243</v>
      </c>
      <c r="G4167" s="173">
        <v>1.3483743799864481E-2</v>
      </c>
      <c r="H4167" s="45">
        <f t="shared" si="326"/>
        <v>0.6298941519975888</v>
      </c>
      <c r="I4167" s="48"/>
      <c r="J4167" s="48"/>
      <c r="N4167" s="44">
        <f t="shared" si="327"/>
        <v>0</v>
      </c>
      <c r="O4167" s="45">
        <f t="shared" si="328"/>
        <v>0</v>
      </c>
      <c r="P4167" s="2"/>
      <c r="Q4167" s="2"/>
      <c r="R4167" s="2"/>
      <c r="U4167" s="49">
        <f t="shared" si="329"/>
        <v>0.37793649119855327</v>
      </c>
    </row>
    <row r="4168" spans="4:21" x14ac:dyDescent="0.3">
      <c r="D4168" s="193">
        <v>110367225.04519536</v>
      </c>
      <c r="E4168" s="1"/>
      <c r="F4168" s="44">
        <f t="shared" si="325"/>
        <v>0.53764205902769246</v>
      </c>
      <c r="G4168" s="173">
        <v>0</v>
      </c>
      <c r="H4168" s="45">
        <f t="shared" si="326"/>
        <v>0.53764205902769246</v>
      </c>
      <c r="I4168" s="48"/>
      <c r="J4168" s="48"/>
      <c r="N4168" s="44">
        <f t="shared" si="327"/>
        <v>0</v>
      </c>
      <c r="O4168" s="45">
        <f t="shared" si="328"/>
        <v>0</v>
      </c>
      <c r="P4168" s="2"/>
      <c r="Q4168" s="2"/>
      <c r="R4168" s="2"/>
      <c r="U4168" s="49">
        <f t="shared" si="329"/>
        <v>0.32258523541661549</v>
      </c>
    </row>
    <row r="4169" spans="4:21" x14ac:dyDescent="0.3">
      <c r="D4169" s="193">
        <v>83058158.974406332</v>
      </c>
      <c r="E4169" s="1"/>
      <c r="F4169" s="44">
        <f t="shared" si="325"/>
        <v>0.40460888268018691</v>
      </c>
      <c r="G4169" s="173">
        <v>2.2111838661673364E-2</v>
      </c>
      <c r="H4169" s="45">
        <f t="shared" si="326"/>
        <v>0.42672072134186029</v>
      </c>
      <c r="I4169" s="48"/>
      <c r="J4169" s="48"/>
      <c r="N4169" s="44">
        <f t="shared" si="327"/>
        <v>0</v>
      </c>
      <c r="O4169" s="45">
        <f t="shared" si="328"/>
        <v>0</v>
      </c>
      <c r="P4169" s="2"/>
      <c r="Q4169" s="2"/>
      <c r="R4169" s="2"/>
      <c r="U4169" s="49">
        <f t="shared" si="329"/>
        <v>0.25603243280511617</v>
      </c>
    </row>
    <row r="4170" spans="4:21" x14ac:dyDescent="0.3">
      <c r="D4170" s="193">
        <v>76248079.612916708</v>
      </c>
      <c r="E4170" s="1"/>
      <c r="F4170" s="44">
        <f t="shared" si="325"/>
        <v>0.37143431397508503</v>
      </c>
      <c r="G4170" s="173">
        <v>0</v>
      </c>
      <c r="H4170" s="45">
        <f t="shared" si="326"/>
        <v>0.37143431397508503</v>
      </c>
      <c r="I4170" s="48"/>
      <c r="J4170" s="48"/>
      <c r="N4170" s="44">
        <f t="shared" si="327"/>
        <v>0</v>
      </c>
      <c r="O4170" s="45">
        <f t="shared" si="328"/>
        <v>0</v>
      </c>
      <c r="P4170" s="2"/>
      <c r="Q4170" s="2"/>
      <c r="R4170" s="2"/>
      <c r="U4170" s="49">
        <f t="shared" si="329"/>
        <v>0.22286058838505102</v>
      </c>
    </row>
    <row r="4171" spans="4:21" x14ac:dyDescent="0.3">
      <c r="D4171" s="193">
        <v>83771180.572752461</v>
      </c>
      <c r="E4171" s="1"/>
      <c r="F4171" s="44">
        <f t="shared" si="325"/>
        <v>0.40808229066076313</v>
      </c>
      <c r="G4171" s="173">
        <v>9.9755131821631111E-3</v>
      </c>
      <c r="H4171" s="45">
        <f t="shared" si="326"/>
        <v>0.41805780384292623</v>
      </c>
      <c r="I4171" s="48"/>
      <c r="J4171" s="48"/>
      <c r="N4171" s="44">
        <f t="shared" si="327"/>
        <v>0</v>
      </c>
      <c r="O4171" s="45">
        <f t="shared" si="328"/>
        <v>0</v>
      </c>
      <c r="P4171" s="2"/>
      <c r="Q4171" s="2"/>
      <c r="R4171" s="2"/>
      <c r="U4171" s="49">
        <f t="shared" si="329"/>
        <v>0.25083468230575573</v>
      </c>
    </row>
    <row r="4172" spans="4:21" x14ac:dyDescent="0.3">
      <c r="D4172" s="193">
        <v>99667449.277598485</v>
      </c>
      <c r="E4172" s="1"/>
      <c r="F4172" s="44">
        <f t="shared" si="325"/>
        <v>0.48551925289145337</v>
      </c>
      <c r="G4172" s="173">
        <v>4.7941774914070272E-3</v>
      </c>
      <c r="H4172" s="45">
        <f t="shared" si="326"/>
        <v>0.4903134303828604</v>
      </c>
      <c r="I4172" s="48"/>
      <c r="J4172" s="48"/>
      <c r="N4172" s="44">
        <f t="shared" si="327"/>
        <v>0</v>
      </c>
      <c r="O4172" s="45">
        <f t="shared" si="328"/>
        <v>0</v>
      </c>
      <c r="P4172" s="2"/>
      <c r="Q4172" s="2"/>
      <c r="R4172" s="2"/>
      <c r="U4172" s="49">
        <f t="shared" si="329"/>
        <v>0.29418805822971622</v>
      </c>
    </row>
    <row r="4173" spans="4:21" x14ac:dyDescent="0.3">
      <c r="D4173" s="193">
        <v>86146667.438630536</v>
      </c>
      <c r="E4173" s="1"/>
      <c r="F4173" s="44">
        <f t="shared" si="325"/>
        <v>0.41965421927671709</v>
      </c>
      <c r="G4173" s="173">
        <v>0</v>
      </c>
      <c r="H4173" s="45">
        <f t="shared" si="326"/>
        <v>0.41965421927671709</v>
      </c>
      <c r="I4173" s="48"/>
      <c r="J4173" s="48"/>
      <c r="N4173" s="44">
        <f t="shared" si="327"/>
        <v>0</v>
      </c>
      <c r="O4173" s="45">
        <f t="shared" si="328"/>
        <v>0</v>
      </c>
      <c r="P4173" s="2"/>
      <c r="Q4173" s="2"/>
      <c r="R4173" s="2"/>
      <c r="U4173" s="49">
        <f t="shared" si="329"/>
        <v>0.25179253156603026</v>
      </c>
    </row>
    <row r="4174" spans="4:21" x14ac:dyDescent="0.3">
      <c r="D4174" s="193">
        <v>137669563.81304884</v>
      </c>
      <c r="E4174" s="1"/>
      <c r="F4174" s="44">
        <f t="shared" si="325"/>
        <v>0.67064246404294348</v>
      </c>
      <c r="G4174" s="173">
        <v>0</v>
      </c>
      <c r="H4174" s="45">
        <f t="shared" si="326"/>
        <v>0.67064246404294348</v>
      </c>
      <c r="I4174" s="48"/>
      <c r="J4174" s="48"/>
      <c r="N4174" s="44">
        <f t="shared" si="327"/>
        <v>0</v>
      </c>
      <c r="O4174" s="45">
        <f t="shared" si="328"/>
        <v>0</v>
      </c>
      <c r="P4174" s="2"/>
      <c r="Q4174" s="2"/>
      <c r="R4174" s="2"/>
      <c r="U4174" s="49">
        <f t="shared" si="329"/>
        <v>0.40238547842576605</v>
      </c>
    </row>
    <row r="4175" spans="4:21" x14ac:dyDescent="0.3">
      <c r="D4175" s="193">
        <v>124098987.73412541</v>
      </c>
      <c r="E4175" s="1"/>
      <c r="F4175" s="44">
        <f t="shared" si="325"/>
        <v>0.60453486314714688</v>
      </c>
      <c r="G4175" s="173">
        <v>0</v>
      </c>
      <c r="H4175" s="45">
        <f t="shared" si="326"/>
        <v>0.60453486314714688</v>
      </c>
      <c r="I4175" s="48"/>
      <c r="J4175" s="48"/>
      <c r="N4175" s="44">
        <f t="shared" si="327"/>
        <v>0</v>
      </c>
      <c r="O4175" s="45">
        <f t="shared" si="328"/>
        <v>0</v>
      </c>
      <c r="P4175" s="2"/>
      <c r="Q4175" s="2"/>
      <c r="R4175" s="2"/>
      <c r="U4175" s="49">
        <f t="shared" si="329"/>
        <v>0.36272091788828814</v>
      </c>
    </row>
    <row r="4176" spans="4:21" x14ac:dyDescent="0.3">
      <c r="D4176" s="193">
        <v>99051736.876956999</v>
      </c>
      <c r="E4176" s="1"/>
      <c r="F4176" s="44">
        <f t="shared" si="325"/>
        <v>0.48251987619502729</v>
      </c>
      <c r="G4176" s="173">
        <v>0</v>
      </c>
      <c r="H4176" s="45">
        <f t="shared" si="326"/>
        <v>0.48251987619502729</v>
      </c>
      <c r="I4176" s="48"/>
      <c r="J4176" s="48"/>
      <c r="N4176" s="44">
        <f t="shared" si="327"/>
        <v>0</v>
      </c>
      <c r="O4176" s="45">
        <f t="shared" si="328"/>
        <v>0</v>
      </c>
      <c r="P4176" s="2"/>
      <c r="Q4176" s="2"/>
      <c r="R4176" s="2"/>
      <c r="U4176" s="49">
        <f t="shared" si="329"/>
        <v>0.28951192571701634</v>
      </c>
    </row>
    <row r="4177" spans="4:21" x14ac:dyDescent="0.3">
      <c r="D4177" s="193">
        <v>115646352.65541579</v>
      </c>
      <c r="E4177" s="1"/>
      <c r="F4177" s="44">
        <f t="shared" si="325"/>
        <v>0.56335876103833538</v>
      </c>
      <c r="G4177" s="173">
        <v>0</v>
      </c>
      <c r="H4177" s="45">
        <f t="shared" si="326"/>
        <v>0.56335876103833538</v>
      </c>
      <c r="I4177" s="48"/>
      <c r="J4177" s="48"/>
      <c r="N4177" s="44">
        <f t="shared" si="327"/>
        <v>0</v>
      </c>
      <c r="O4177" s="45">
        <f t="shared" si="328"/>
        <v>0</v>
      </c>
      <c r="P4177" s="2"/>
      <c r="Q4177" s="2"/>
      <c r="R4177" s="2"/>
      <c r="U4177" s="49">
        <f t="shared" si="329"/>
        <v>0.33801525662300119</v>
      </c>
    </row>
    <row r="4178" spans="4:21" x14ac:dyDescent="0.3">
      <c r="D4178" s="193">
        <v>79660048.784010306</v>
      </c>
      <c r="E4178" s="1"/>
      <c r="F4178" s="44">
        <f t="shared" si="325"/>
        <v>0.38805535459411461</v>
      </c>
      <c r="G4178" s="173">
        <v>0.63366769081860219</v>
      </c>
      <c r="H4178" s="45">
        <f t="shared" si="326"/>
        <v>1.0217230454127169</v>
      </c>
      <c r="I4178" s="48"/>
      <c r="J4178" s="48"/>
      <c r="N4178" s="44">
        <f t="shared" si="327"/>
        <v>0.27172304541271686</v>
      </c>
      <c r="O4178" s="45">
        <f t="shared" si="328"/>
        <v>0.22172304541271681</v>
      </c>
      <c r="P4178" s="2"/>
      <c r="Q4178" s="2"/>
      <c r="R4178" s="2"/>
      <c r="U4178" s="49">
        <f t="shared" si="329"/>
        <v>0.61303382724763011</v>
      </c>
    </row>
    <row r="4179" spans="4:21" x14ac:dyDescent="0.3">
      <c r="D4179" s="193">
        <v>89051856.734865859</v>
      </c>
      <c r="E4179" s="1"/>
      <c r="F4179" s="44">
        <f t="shared" si="325"/>
        <v>0.43380653627529664</v>
      </c>
      <c r="G4179" s="173">
        <v>0</v>
      </c>
      <c r="H4179" s="45">
        <f t="shared" si="326"/>
        <v>0.43380653627529664</v>
      </c>
      <c r="I4179" s="48"/>
      <c r="J4179" s="48"/>
      <c r="N4179" s="44">
        <f t="shared" si="327"/>
        <v>0</v>
      </c>
      <c r="O4179" s="45">
        <f t="shared" si="328"/>
        <v>0</v>
      </c>
      <c r="P4179" s="2"/>
      <c r="Q4179" s="2"/>
      <c r="R4179" s="2"/>
      <c r="U4179" s="49">
        <f t="shared" si="329"/>
        <v>0.26028392176517795</v>
      </c>
    </row>
    <row r="4180" spans="4:21" x14ac:dyDescent="0.3">
      <c r="D4180" s="193">
        <v>95940866.402294725</v>
      </c>
      <c r="E4180" s="1"/>
      <c r="F4180" s="44">
        <f t="shared" si="325"/>
        <v>0.46736560547125966</v>
      </c>
      <c r="G4180" s="173">
        <v>6.3724356967687946E-3</v>
      </c>
      <c r="H4180" s="45">
        <f t="shared" si="326"/>
        <v>0.47373804116802848</v>
      </c>
      <c r="I4180" s="48"/>
      <c r="J4180" s="48"/>
      <c r="N4180" s="44">
        <f t="shared" si="327"/>
        <v>0</v>
      </c>
      <c r="O4180" s="45">
        <f t="shared" si="328"/>
        <v>0</v>
      </c>
      <c r="P4180" s="2"/>
      <c r="Q4180" s="2"/>
      <c r="R4180" s="2"/>
      <c r="U4180" s="49">
        <f t="shared" si="329"/>
        <v>0.28424282470081708</v>
      </c>
    </row>
    <row r="4181" spans="4:21" x14ac:dyDescent="0.3">
      <c r="D4181" s="193">
        <v>123481371.28513117</v>
      </c>
      <c r="E4181" s="1"/>
      <c r="F4181" s="44">
        <f t="shared" si="325"/>
        <v>0.60152621108408511</v>
      </c>
      <c r="G4181" s="173">
        <v>0</v>
      </c>
      <c r="H4181" s="45">
        <f t="shared" si="326"/>
        <v>0.60152621108408511</v>
      </c>
      <c r="I4181" s="48"/>
      <c r="J4181" s="48"/>
      <c r="N4181" s="44">
        <f t="shared" si="327"/>
        <v>0</v>
      </c>
      <c r="O4181" s="45">
        <f t="shared" si="328"/>
        <v>0</v>
      </c>
      <c r="P4181" s="2"/>
      <c r="Q4181" s="2"/>
      <c r="R4181" s="2"/>
      <c r="U4181" s="49">
        <f t="shared" si="329"/>
        <v>0.36091572665045107</v>
      </c>
    </row>
    <row r="4182" spans="4:21" x14ac:dyDescent="0.3">
      <c r="D4182" s="193">
        <v>110388554.25127777</v>
      </c>
      <c r="E4182" s="1"/>
      <c r="F4182" s="44">
        <f t="shared" si="325"/>
        <v>0.5377459619596624</v>
      </c>
      <c r="G4182" s="173">
        <v>0</v>
      </c>
      <c r="H4182" s="45">
        <f t="shared" si="326"/>
        <v>0.5377459619596624</v>
      </c>
      <c r="I4182" s="48"/>
      <c r="J4182" s="48"/>
      <c r="N4182" s="44">
        <f t="shared" si="327"/>
        <v>0</v>
      </c>
      <c r="O4182" s="45">
        <f t="shared" si="328"/>
        <v>0</v>
      </c>
      <c r="P4182" s="2"/>
      <c r="Q4182" s="2"/>
      <c r="R4182" s="2"/>
      <c r="U4182" s="49">
        <f t="shared" si="329"/>
        <v>0.32264757717579745</v>
      </c>
    </row>
    <row r="4183" spans="4:21" x14ac:dyDescent="0.3">
      <c r="D4183" s="193">
        <v>106110073.42897457</v>
      </c>
      <c r="E4183" s="1"/>
      <c r="F4183" s="44">
        <f t="shared" si="325"/>
        <v>0.51690380308621398</v>
      </c>
      <c r="G4183" s="173">
        <v>0</v>
      </c>
      <c r="H4183" s="45">
        <f t="shared" si="326"/>
        <v>0.51690380308621398</v>
      </c>
      <c r="I4183" s="48"/>
      <c r="J4183" s="48"/>
      <c r="N4183" s="44">
        <f t="shared" si="327"/>
        <v>0</v>
      </c>
      <c r="O4183" s="45">
        <f t="shared" si="328"/>
        <v>0</v>
      </c>
      <c r="P4183" s="2"/>
      <c r="Q4183" s="2"/>
      <c r="R4183" s="2"/>
      <c r="U4183" s="49">
        <f t="shared" si="329"/>
        <v>0.31014228185172837</v>
      </c>
    </row>
    <row r="4184" spans="4:21" x14ac:dyDescent="0.3">
      <c r="D4184" s="193">
        <v>122031543.00534868</v>
      </c>
      <c r="E4184" s="1"/>
      <c r="F4184" s="44">
        <f t="shared" si="325"/>
        <v>0.59446352865042207</v>
      </c>
      <c r="G4184" s="173">
        <v>0</v>
      </c>
      <c r="H4184" s="45">
        <f t="shared" si="326"/>
        <v>0.59446352865042207</v>
      </c>
      <c r="I4184" s="48"/>
      <c r="J4184" s="48"/>
      <c r="N4184" s="44">
        <f t="shared" si="327"/>
        <v>0</v>
      </c>
      <c r="O4184" s="45">
        <f t="shared" si="328"/>
        <v>0</v>
      </c>
      <c r="P4184" s="2"/>
      <c r="Q4184" s="2"/>
      <c r="R4184" s="2"/>
      <c r="U4184" s="49">
        <f t="shared" si="329"/>
        <v>0.35667811719025322</v>
      </c>
    </row>
    <row r="4185" spans="4:21" x14ac:dyDescent="0.3">
      <c r="D4185" s="193">
        <v>92172095.148241431</v>
      </c>
      <c r="E4185" s="1"/>
      <c r="F4185" s="44">
        <f t="shared" si="325"/>
        <v>0.44900644190432354</v>
      </c>
      <c r="G4185" s="173">
        <v>0</v>
      </c>
      <c r="H4185" s="45">
        <f t="shared" si="326"/>
        <v>0.44900644190432354</v>
      </c>
      <c r="I4185" s="48"/>
      <c r="J4185" s="48"/>
      <c r="N4185" s="44">
        <f t="shared" si="327"/>
        <v>0</v>
      </c>
      <c r="O4185" s="45">
        <f t="shared" si="328"/>
        <v>0</v>
      </c>
      <c r="P4185" s="2"/>
      <c r="Q4185" s="2"/>
      <c r="R4185" s="2"/>
      <c r="U4185" s="49">
        <f t="shared" si="329"/>
        <v>0.26940386514259412</v>
      </c>
    </row>
    <row r="4186" spans="4:21" x14ac:dyDescent="0.3">
      <c r="D4186" s="193">
        <v>107670800.50382194</v>
      </c>
      <c r="E4186" s="1"/>
      <c r="F4186" s="44">
        <f t="shared" si="325"/>
        <v>0.52450671706504781</v>
      </c>
      <c r="G4186" s="173">
        <v>0</v>
      </c>
      <c r="H4186" s="45">
        <f t="shared" si="326"/>
        <v>0.52450671706504781</v>
      </c>
      <c r="I4186" s="48"/>
      <c r="J4186" s="48"/>
      <c r="N4186" s="44">
        <f t="shared" si="327"/>
        <v>0</v>
      </c>
      <c r="O4186" s="45">
        <f t="shared" si="328"/>
        <v>0</v>
      </c>
      <c r="P4186" s="2"/>
      <c r="Q4186" s="2"/>
      <c r="R4186" s="2"/>
      <c r="U4186" s="49">
        <f t="shared" si="329"/>
        <v>0.31470403023902865</v>
      </c>
    </row>
    <row r="4187" spans="4:21" x14ac:dyDescent="0.3">
      <c r="D4187" s="193">
        <v>93975118.030576274</v>
      </c>
      <c r="E4187" s="1"/>
      <c r="F4187" s="44">
        <f t="shared" si="325"/>
        <v>0.45778967383332769</v>
      </c>
      <c r="G4187" s="173">
        <v>5.775388857574398E-3</v>
      </c>
      <c r="H4187" s="45">
        <f t="shared" si="326"/>
        <v>0.46356506269090209</v>
      </c>
      <c r="I4187" s="48"/>
      <c r="J4187" s="48"/>
      <c r="N4187" s="44">
        <f t="shared" si="327"/>
        <v>0</v>
      </c>
      <c r="O4187" s="45">
        <f t="shared" si="328"/>
        <v>0</v>
      </c>
      <c r="P4187" s="2"/>
      <c r="Q4187" s="2"/>
      <c r="R4187" s="2"/>
      <c r="U4187" s="49">
        <f t="shared" si="329"/>
        <v>0.27813903761454123</v>
      </c>
    </row>
    <row r="4188" spans="4:21" x14ac:dyDescent="0.3">
      <c r="D4188" s="193">
        <v>102824310.59240694</v>
      </c>
      <c r="E4188" s="1"/>
      <c r="F4188" s="44">
        <f t="shared" si="325"/>
        <v>0.50089756304343425</v>
      </c>
      <c r="G4188" s="173">
        <v>0</v>
      </c>
      <c r="H4188" s="45">
        <f t="shared" si="326"/>
        <v>0.50089756304343425</v>
      </c>
      <c r="I4188" s="48"/>
      <c r="J4188" s="48"/>
      <c r="N4188" s="44">
        <f t="shared" si="327"/>
        <v>0</v>
      </c>
      <c r="O4188" s="45">
        <f t="shared" si="328"/>
        <v>0</v>
      </c>
      <c r="P4188" s="2"/>
      <c r="Q4188" s="2"/>
      <c r="R4188" s="2"/>
      <c r="U4188" s="49">
        <f t="shared" si="329"/>
        <v>0.30053853782606055</v>
      </c>
    </row>
    <row r="4189" spans="4:21" x14ac:dyDescent="0.3">
      <c r="D4189" s="193">
        <v>135649110.49804363</v>
      </c>
      <c r="E4189" s="1"/>
      <c r="F4189" s="44">
        <f t="shared" si="325"/>
        <v>0.66080004316116547</v>
      </c>
      <c r="G4189" s="173">
        <v>0</v>
      </c>
      <c r="H4189" s="45">
        <f t="shared" si="326"/>
        <v>0.66080004316116547</v>
      </c>
      <c r="I4189" s="48"/>
      <c r="J4189" s="48"/>
      <c r="N4189" s="44">
        <f t="shared" si="327"/>
        <v>0</v>
      </c>
      <c r="O4189" s="45">
        <f t="shared" si="328"/>
        <v>0</v>
      </c>
      <c r="P4189" s="2"/>
      <c r="Q4189" s="2"/>
      <c r="R4189" s="2"/>
      <c r="U4189" s="49">
        <f t="shared" si="329"/>
        <v>0.39648002589669928</v>
      </c>
    </row>
    <row r="4190" spans="4:21" x14ac:dyDescent="0.3">
      <c r="D4190" s="193">
        <v>95742666.517010048</v>
      </c>
      <c r="E4190" s="1"/>
      <c r="F4190" s="44">
        <f t="shared" si="325"/>
        <v>0.46640009606047333</v>
      </c>
      <c r="G4190" s="173">
        <v>0</v>
      </c>
      <c r="H4190" s="45">
        <f t="shared" si="326"/>
        <v>0.46640009606047333</v>
      </c>
      <c r="I4190" s="48"/>
      <c r="J4190" s="48"/>
      <c r="N4190" s="44">
        <f t="shared" si="327"/>
        <v>0</v>
      </c>
      <c r="O4190" s="45">
        <f t="shared" si="328"/>
        <v>0</v>
      </c>
      <c r="P4190" s="2"/>
      <c r="Q4190" s="2"/>
      <c r="R4190" s="2"/>
      <c r="U4190" s="49">
        <f t="shared" si="329"/>
        <v>0.279840057636284</v>
      </c>
    </row>
    <row r="4191" spans="4:21" x14ac:dyDescent="0.3">
      <c r="D4191" s="193">
        <v>146395904.76460332</v>
      </c>
      <c r="E4191" s="1"/>
      <c r="F4191" s="44">
        <f t="shared" si="325"/>
        <v>0.7131518948549459</v>
      </c>
      <c r="G4191" s="173">
        <v>0</v>
      </c>
      <c r="H4191" s="45">
        <f t="shared" si="326"/>
        <v>0.7131518948549459</v>
      </c>
      <c r="I4191" s="48"/>
      <c r="J4191" s="48"/>
      <c r="N4191" s="44">
        <f t="shared" si="327"/>
        <v>0</v>
      </c>
      <c r="O4191" s="45">
        <f t="shared" si="328"/>
        <v>0</v>
      </c>
      <c r="P4191" s="2"/>
      <c r="Q4191" s="2"/>
      <c r="R4191" s="2"/>
      <c r="U4191" s="49">
        <f t="shared" si="329"/>
        <v>0.42789113691296754</v>
      </c>
    </row>
    <row r="4192" spans="4:21" x14ac:dyDescent="0.3">
      <c r="D4192" s="193">
        <v>82236584.120184049</v>
      </c>
      <c r="E4192" s="1"/>
      <c r="F4192" s="44">
        <f t="shared" si="325"/>
        <v>0.40060666919616972</v>
      </c>
      <c r="G4192" s="173">
        <v>0</v>
      </c>
      <c r="H4192" s="45">
        <f t="shared" si="326"/>
        <v>0.40060666919616972</v>
      </c>
      <c r="I4192" s="48"/>
      <c r="J4192" s="48"/>
      <c r="N4192" s="44">
        <f t="shared" si="327"/>
        <v>0</v>
      </c>
      <c r="O4192" s="45">
        <f t="shared" si="328"/>
        <v>0</v>
      </c>
      <c r="P4192" s="2"/>
      <c r="Q4192" s="2"/>
      <c r="R4192" s="2"/>
      <c r="U4192" s="49">
        <f t="shared" si="329"/>
        <v>0.24036400151770182</v>
      </c>
    </row>
    <row r="4193" spans="4:21" x14ac:dyDescent="0.3">
      <c r="D4193" s="193">
        <v>94235054.587363228</v>
      </c>
      <c r="E4193" s="1"/>
      <c r="F4193" s="44">
        <f t="shared" si="325"/>
        <v>0.45905592679520363</v>
      </c>
      <c r="G4193" s="173">
        <v>0</v>
      </c>
      <c r="H4193" s="45">
        <f t="shared" si="326"/>
        <v>0.45905592679520363</v>
      </c>
      <c r="I4193" s="48"/>
      <c r="J4193" s="48"/>
      <c r="N4193" s="44">
        <f t="shared" si="327"/>
        <v>0</v>
      </c>
      <c r="O4193" s="45">
        <f t="shared" si="328"/>
        <v>0</v>
      </c>
      <c r="P4193" s="2"/>
      <c r="Q4193" s="2"/>
      <c r="R4193" s="2"/>
      <c r="U4193" s="49">
        <f t="shared" si="329"/>
        <v>0.27543355607712217</v>
      </c>
    </row>
    <row r="4194" spans="4:21" x14ac:dyDescent="0.3">
      <c r="D4194" s="193">
        <v>119199211.22252569</v>
      </c>
      <c r="E4194" s="1"/>
      <c r="F4194" s="44">
        <f t="shared" si="325"/>
        <v>0.58066612918746596</v>
      </c>
      <c r="G4194" s="173">
        <v>0</v>
      </c>
      <c r="H4194" s="45">
        <f t="shared" si="326"/>
        <v>0.58066612918746596</v>
      </c>
      <c r="I4194" s="48"/>
      <c r="J4194" s="48"/>
      <c r="N4194" s="44">
        <f t="shared" si="327"/>
        <v>0</v>
      </c>
      <c r="O4194" s="45">
        <f t="shared" si="328"/>
        <v>0</v>
      </c>
      <c r="P4194" s="2"/>
      <c r="Q4194" s="2"/>
      <c r="R4194" s="2"/>
      <c r="U4194" s="49">
        <f t="shared" si="329"/>
        <v>0.34839967751247958</v>
      </c>
    </row>
    <row r="4195" spans="4:21" x14ac:dyDescent="0.3">
      <c r="D4195" s="193">
        <v>96150067.903257743</v>
      </c>
      <c r="E4195" s="1"/>
      <c r="F4195" s="44">
        <f t="shared" si="325"/>
        <v>0.46838470806882321</v>
      </c>
      <c r="G4195" s="173">
        <v>3.4495667273716002E-2</v>
      </c>
      <c r="H4195" s="45">
        <f t="shared" si="326"/>
        <v>0.50288037534253927</v>
      </c>
      <c r="I4195" s="48"/>
      <c r="J4195" s="48"/>
      <c r="N4195" s="44">
        <f t="shared" si="327"/>
        <v>0</v>
      </c>
      <c r="O4195" s="45">
        <f t="shared" si="328"/>
        <v>0</v>
      </c>
      <c r="P4195" s="2"/>
      <c r="Q4195" s="2"/>
      <c r="R4195" s="2"/>
      <c r="U4195" s="49">
        <f t="shared" si="329"/>
        <v>0.30172822520552356</v>
      </c>
    </row>
    <row r="4196" spans="4:21" x14ac:dyDescent="0.3">
      <c r="D4196" s="193">
        <v>91717670.861036539</v>
      </c>
      <c r="E4196" s="1"/>
      <c r="F4196" s="44">
        <f t="shared" si="325"/>
        <v>0.44679276289459047</v>
      </c>
      <c r="G4196" s="173">
        <v>0</v>
      </c>
      <c r="H4196" s="45">
        <f t="shared" si="326"/>
        <v>0.44679276289459047</v>
      </c>
      <c r="I4196" s="48"/>
      <c r="J4196" s="48"/>
      <c r="N4196" s="44">
        <f t="shared" si="327"/>
        <v>0</v>
      </c>
      <c r="O4196" s="45">
        <f t="shared" si="328"/>
        <v>0</v>
      </c>
      <c r="P4196" s="2"/>
      <c r="Q4196" s="2"/>
      <c r="R4196" s="2"/>
      <c r="U4196" s="49">
        <f t="shared" si="329"/>
        <v>0.26807565773675429</v>
      </c>
    </row>
    <row r="4197" spans="4:21" x14ac:dyDescent="0.3">
      <c r="D4197" s="193">
        <v>109026016.50355405</v>
      </c>
      <c r="E4197" s="1"/>
      <c r="F4197" s="44">
        <f t="shared" si="325"/>
        <v>0.53110850595866976</v>
      </c>
      <c r="G4197" s="173">
        <v>7.4300788346302826E-2</v>
      </c>
      <c r="H4197" s="45">
        <f t="shared" si="326"/>
        <v>0.60540929430497259</v>
      </c>
      <c r="I4197" s="48"/>
      <c r="J4197" s="48"/>
      <c r="N4197" s="44">
        <f t="shared" si="327"/>
        <v>0</v>
      </c>
      <c r="O4197" s="45">
        <f t="shared" si="328"/>
        <v>0</v>
      </c>
      <c r="P4197" s="2"/>
      <c r="Q4197" s="2"/>
      <c r="R4197" s="2"/>
      <c r="U4197" s="49">
        <f t="shared" si="329"/>
        <v>0.36324557658298356</v>
      </c>
    </row>
    <row r="4198" spans="4:21" x14ac:dyDescent="0.3">
      <c r="D4198" s="193">
        <v>83389688.463214591</v>
      </c>
      <c r="E4198" s="1"/>
      <c r="F4198" s="44">
        <f t="shared" si="325"/>
        <v>0.4062238929055349</v>
      </c>
      <c r="G4198" s="173">
        <v>0</v>
      </c>
      <c r="H4198" s="45">
        <f t="shared" si="326"/>
        <v>0.4062238929055349</v>
      </c>
      <c r="I4198" s="48"/>
      <c r="J4198" s="48"/>
      <c r="N4198" s="44">
        <f t="shared" si="327"/>
        <v>0</v>
      </c>
      <c r="O4198" s="45">
        <f t="shared" si="328"/>
        <v>0</v>
      </c>
      <c r="P4198" s="2"/>
      <c r="Q4198" s="2"/>
      <c r="R4198" s="2"/>
      <c r="U4198" s="49">
        <f t="shared" si="329"/>
        <v>0.24373433574332093</v>
      </c>
    </row>
    <row r="4199" spans="4:21" x14ac:dyDescent="0.3">
      <c r="D4199" s="193">
        <v>109163023.18257357</v>
      </c>
      <c r="E4199" s="1"/>
      <c r="F4199" s="44">
        <f t="shared" si="325"/>
        <v>0.53177591925078105</v>
      </c>
      <c r="G4199" s="173">
        <v>0</v>
      </c>
      <c r="H4199" s="45">
        <f t="shared" si="326"/>
        <v>0.53177591925078105</v>
      </c>
      <c r="I4199" s="48"/>
      <c r="J4199" s="48"/>
      <c r="N4199" s="44">
        <f t="shared" si="327"/>
        <v>0</v>
      </c>
      <c r="O4199" s="45">
        <f t="shared" si="328"/>
        <v>0</v>
      </c>
      <c r="P4199" s="2"/>
      <c r="Q4199" s="2"/>
      <c r="R4199" s="2"/>
      <c r="U4199" s="49">
        <f t="shared" si="329"/>
        <v>0.31906555155046862</v>
      </c>
    </row>
    <row r="4200" spans="4:21" x14ac:dyDescent="0.3">
      <c r="D4200" s="193">
        <v>112785533.32405657</v>
      </c>
      <c r="E4200" s="1"/>
      <c r="F4200" s="44">
        <f t="shared" si="325"/>
        <v>0.54942258754853035</v>
      </c>
      <c r="G4200" s="173">
        <v>0</v>
      </c>
      <c r="H4200" s="45">
        <f t="shared" si="326"/>
        <v>0.54942258754853035</v>
      </c>
      <c r="I4200" s="48"/>
      <c r="J4200" s="48"/>
      <c r="N4200" s="44">
        <f t="shared" si="327"/>
        <v>0</v>
      </c>
      <c r="O4200" s="45">
        <f t="shared" si="328"/>
        <v>0</v>
      </c>
      <c r="P4200" s="2"/>
      <c r="Q4200" s="2"/>
      <c r="R4200" s="2"/>
      <c r="U4200" s="49">
        <f t="shared" si="329"/>
        <v>0.32965355252911821</v>
      </c>
    </row>
    <row r="4201" spans="4:21" x14ac:dyDescent="0.3">
      <c r="D4201" s="193">
        <v>103252335.50692679</v>
      </c>
      <c r="E4201" s="1"/>
      <c r="F4201" s="44">
        <f t="shared" si="325"/>
        <v>0.50298264035024676</v>
      </c>
      <c r="G4201" s="173">
        <v>0</v>
      </c>
      <c r="H4201" s="45">
        <f t="shared" si="326"/>
        <v>0.50298264035024676</v>
      </c>
      <c r="I4201" s="48"/>
      <c r="J4201" s="48"/>
      <c r="N4201" s="44">
        <f t="shared" si="327"/>
        <v>0</v>
      </c>
      <c r="O4201" s="45">
        <f t="shared" si="328"/>
        <v>0</v>
      </c>
      <c r="P4201" s="2"/>
      <c r="Q4201" s="2"/>
      <c r="R4201" s="2"/>
      <c r="U4201" s="49">
        <f t="shared" si="329"/>
        <v>0.30178958421014807</v>
      </c>
    </row>
    <row r="4202" spans="4:21" x14ac:dyDescent="0.3">
      <c r="D4202" s="193">
        <v>96709670.297102019</v>
      </c>
      <c r="E4202" s="1"/>
      <c r="F4202" s="44">
        <f t="shared" si="325"/>
        <v>0.47111075090572574</v>
      </c>
      <c r="G4202" s="173">
        <v>0</v>
      </c>
      <c r="H4202" s="45">
        <f t="shared" si="326"/>
        <v>0.47111075090572574</v>
      </c>
      <c r="I4202" s="48"/>
      <c r="J4202" s="48"/>
      <c r="N4202" s="44">
        <f t="shared" si="327"/>
        <v>0</v>
      </c>
      <c r="O4202" s="45">
        <f t="shared" si="328"/>
        <v>0</v>
      </c>
      <c r="P4202" s="2"/>
      <c r="Q4202" s="2"/>
      <c r="R4202" s="2"/>
      <c r="U4202" s="49">
        <f t="shared" si="329"/>
        <v>0.28266645054343542</v>
      </c>
    </row>
    <row r="4203" spans="4:21" x14ac:dyDescent="0.3">
      <c r="D4203" s="193">
        <v>106495442.37161183</v>
      </c>
      <c r="E4203" s="1"/>
      <c r="F4203" s="44">
        <f t="shared" si="325"/>
        <v>0.5187810864166591</v>
      </c>
      <c r="G4203" s="173">
        <v>6.9328390832305437E-3</v>
      </c>
      <c r="H4203" s="45">
        <f t="shared" si="326"/>
        <v>0.5257139254998896</v>
      </c>
      <c r="I4203" s="48"/>
      <c r="J4203" s="48"/>
      <c r="N4203" s="44">
        <f t="shared" si="327"/>
        <v>0</v>
      </c>
      <c r="O4203" s="45">
        <f t="shared" si="328"/>
        <v>0</v>
      </c>
      <c r="P4203" s="2"/>
      <c r="Q4203" s="2"/>
      <c r="R4203" s="2"/>
      <c r="U4203" s="49">
        <f t="shared" si="329"/>
        <v>0.31542835529993374</v>
      </c>
    </row>
    <row r="4204" spans="4:21" x14ac:dyDescent="0.3">
      <c r="D4204" s="193">
        <v>89696322.0608733</v>
      </c>
      <c r="E4204" s="1"/>
      <c r="F4204" s="44">
        <f t="shared" si="325"/>
        <v>0.43694597975323768</v>
      </c>
      <c r="G4204" s="173">
        <v>0</v>
      </c>
      <c r="H4204" s="45">
        <f t="shared" si="326"/>
        <v>0.43694597975323768</v>
      </c>
      <c r="I4204" s="48"/>
      <c r="J4204" s="48"/>
      <c r="N4204" s="44">
        <f t="shared" si="327"/>
        <v>0</v>
      </c>
      <c r="O4204" s="45">
        <f t="shared" si="328"/>
        <v>0</v>
      </c>
      <c r="P4204" s="2"/>
      <c r="Q4204" s="2"/>
      <c r="R4204" s="2"/>
      <c r="U4204" s="49">
        <f t="shared" si="329"/>
        <v>0.26216758785194261</v>
      </c>
    </row>
    <row r="4205" spans="4:21" x14ac:dyDescent="0.3">
      <c r="D4205" s="193">
        <v>84965140.400975704</v>
      </c>
      <c r="E4205" s="1"/>
      <c r="F4205" s="44">
        <f t="shared" si="325"/>
        <v>0.41389853746935529</v>
      </c>
      <c r="G4205" s="173">
        <v>0</v>
      </c>
      <c r="H4205" s="45">
        <f t="shared" si="326"/>
        <v>0.41389853746935529</v>
      </c>
      <c r="I4205" s="48"/>
      <c r="J4205" s="48"/>
      <c r="N4205" s="44">
        <f t="shared" si="327"/>
        <v>0</v>
      </c>
      <c r="O4205" s="45">
        <f t="shared" si="328"/>
        <v>0</v>
      </c>
      <c r="P4205" s="2"/>
      <c r="Q4205" s="2"/>
      <c r="R4205" s="2"/>
      <c r="U4205" s="49">
        <f t="shared" si="329"/>
        <v>0.24833912248161316</v>
      </c>
    </row>
    <row r="4206" spans="4:21" x14ac:dyDescent="0.3">
      <c r="D4206" s="193">
        <v>106092030.62467737</v>
      </c>
      <c r="E4206" s="1"/>
      <c r="F4206" s="44">
        <f t="shared" si="325"/>
        <v>0.51681590950685652</v>
      </c>
      <c r="G4206" s="173">
        <v>0</v>
      </c>
      <c r="H4206" s="45">
        <f t="shared" si="326"/>
        <v>0.51681590950685652</v>
      </c>
      <c r="I4206" s="48"/>
      <c r="J4206" s="48"/>
      <c r="N4206" s="44">
        <f t="shared" si="327"/>
        <v>0</v>
      </c>
      <c r="O4206" s="45">
        <f t="shared" si="328"/>
        <v>0</v>
      </c>
      <c r="P4206" s="2"/>
      <c r="Q4206" s="2"/>
      <c r="R4206" s="2"/>
      <c r="U4206" s="49">
        <f t="shared" si="329"/>
        <v>0.3100895457041139</v>
      </c>
    </row>
    <row r="4207" spans="4:21" x14ac:dyDescent="0.3">
      <c r="D4207" s="193">
        <v>119129831.95866349</v>
      </c>
      <c r="E4207" s="1"/>
      <c r="F4207" s="44">
        <f t="shared" si="325"/>
        <v>0.5803281555701949</v>
      </c>
      <c r="G4207" s="173">
        <v>0</v>
      </c>
      <c r="H4207" s="45">
        <f t="shared" si="326"/>
        <v>0.5803281555701949</v>
      </c>
      <c r="I4207" s="48"/>
      <c r="J4207" s="48"/>
      <c r="N4207" s="44">
        <f t="shared" si="327"/>
        <v>0</v>
      </c>
      <c r="O4207" s="45">
        <f t="shared" si="328"/>
        <v>0</v>
      </c>
      <c r="P4207" s="2"/>
      <c r="Q4207" s="2"/>
      <c r="R4207" s="2"/>
      <c r="U4207" s="49">
        <f t="shared" si="329"/>
        <v>0.34819689334211695</v>
      </c>
    </row>
    <row r="4208" spans="4:21" x14ac:dyDescent="0.3">
      <c r="D4208" s="193">
        <v>112763986.00010569</v>
      </c>
      <c r="E4208" s="1"/>
      <c r="F4208" s="44">
        <f t="shared" si="325"/>
        <v>0.54931762207883827</v>
      </c>
      <c r="G4208" s="173">
        <v>0.51140411474604075</v>
      </c>
      <c r="H4208" s="45">
        <f t="shared" si="326"/>
        <v>1.0607217368248789</v>
      </c>
      <c r="I4208" s="48"/>
      <c r="J4208" s="48"/>
      <c r="N4208" s="44">
        <f t="shared" si="327"/>
        <v>0.31072173682487891</v>
      </c>
      <c r="O4208" s="45">
        <f t="shared" si="328"/>
        <v>0.26072173682487887</v>
      </c>
      <c r="P4208" s="2"/>
      <c r="Q4208" s="2"/>
      <c r="R4208" s="2"/>
      <c r="U4208" s="49">
        <f t="shared" si="329"/>
        <v>0.63643304209492735</v>
      </c>
    </row>
    <row r="4209" spans="4:21" x14ac:dyDescent="0.3">
      <c r="D4209" s="193">
        <v>108064971.51328875</v>
      </c>
      <c r="E4209" s="1"/>
      <c r="F4209" s="44">
        <f t="shared" si="325"/>
        <v>0.52642687871676985</v>
      </c>
      <c r="G4209" s="173">
        <v>0</v>
      </c>
      <c r="H4209" s="45">
        <f t="shared" si="326"/>
        <v>0.52642687871676985</v>
      </c>
      <c r="I4209" s="48"/>
      <c r="J4209" s="48"/>
      <c r="N4209" s="44">
        <f t="shared" si="327"/>
        <v>0</v>
      </c>
      <c r="O4209" s="45">
        <f t="shared" si="328"/>
        <v>0</v>
      </c>
      <c r="P4209" s="2"/>
      <c r="Q4209" s="2"/>
      <c r="R4209" s="2"/>
      <c r="U4209" s="49">
        <f t="shared" si="329"/>
        <v>0.3158561272300619</v>
      </c>
    </row>
    <row r="4210" spans="4:21" x14ac:dyDescent="0.3">
      <c r="D4210" s="193">
        <v>92389159.007282943</v>
      </c>
      <c r="E4210" s="1"/>
      <c r="F4210" s="44">
        <f t="shared" si="325"/>
        <v>0.45006384513311526</v>
      </c>
      <c r="G4210" s="173">
        <v>0</v>
      </c>
      <c r="H4210" s="45">
        <f t="shared" si="326"/>
        <v>0.45006384513311526</v>
      </c>
      <c r="I4210" s="48"/>
      <c r="J4210" s="48"/>
      <c r="N4210" s="44">
        <f t="shared" si="327"/>
        <v>0</v>
      </c>
      <c r="O4210" s="45">
        <f t="shared" si="328"/>
        <v>0</v>
      </c>
      <c r="P4210" s="2"/>
      <c r="Q4210" s="2"/>
      <c r="R4210" s="2"/>
      <c r="U4210" s="49">
        <f t="shared" si="329"/>
        <v>0.27003830707986914</v>
      </c>
    </row>
    <row r="4211" spans="4:21" x14ac:dyDescent="0.3">
      <c r="D4211" s="193">
        <v>72420317.071107879</v>
      </c>
      <c r="E4211" s="1"/>
      <c r="F4211" s="44">
        <f t="shared" si="325"/>
        <v>0.35278778069852185</v>
      </c>
      <c r="G4211" s="173">
        <v>0</v>
      </c>
      <c r="H4211" s="45">
        <f t="shared" si="326"/>
        <v>0.35278778069852185</v>
      </c>
      <c r="I4211" s="48"/>
      <c r="J4211" s="48"/>
      <c r="N4211" s="44">
        <f t="shared" si="327"/>
        <v>0</v>
      </c>
      <c r="O4211" s="45">
        <f t="shared" si="328"/>
        <v>0</v>
      </c>
      <c r="P4211" s="2"/>
      <c r="Q4211" s="2"/>
      <c r="R4211" s="2"/>
      <c r="U4211" s="49">
        <f t="shared" si="329"/>
        <v>0.21167266841911311</v>
      </c>
    </row>
    <row r="4212" spans="4:21" x14ac:dyDescent="0.3">
      <c r="D4212" s="193">
        <v>95293675.769614324</v>
      </c>
      <c r="E4212" s="1"/>
      <c r="F4212" s="44">
        <f t="shared" si="325"/>
        <v>0.46421288595516019</v>
      </c>
      <c r="G4212" s="173">
        <v>5.0684620317811803E-3</v>
      </c>
      <c r="H4212" s="45">
        <f t="shared" si="326"/>
        <v>0.46928134798694138</v>
      </c>
      <c r="I4212" s="48"/>
      <c r="J4212" s="48"/>
      <c r="N4212" s="44">
        <f t="shared" si="327"/>
        <v>0</v>
      </c>
      <c r="O4212" s="45">
        <f t="shared" si="328"/>
        <v>0</v>
      </c>
      <c r="P4212" s="2"/>
      <c r="Q4212" s="2"/>
      <c r="R4212" s="2"/>
      <c r="U4212" s="49">
        <f t="shared" si="329"/>
        <v>0.28156880879216484</v>
      </c>
    </row>
    <row r="4213" spans="4:21" x14ac:dyDescent="0.3">
      <c r="D4213" s="193">
        <v>133217507.43895358</v>
      </c>
      <c r="E4213" s="1"/>
      <c r="F4213" s="44">
        <f t="shared" si="325"/>
        <v>0.64895475054923413</v>
      </c>
      <c r="G4213" s="173">
        <v>0</v>
      </c>
      <c r="H4213" s="45">
        <f t="shared" si="326"/>
        <v>0.64895475054923413</v>
      </c>
      <c r="I4213" s="48"/>
      <c r="J4213" s="48"/>
      <c r="N4213" s="44">
        <f t="shared" si="327"/>
        <v>0</v>
      </c>
      <c r="O4213" s="45">
        <f t="shared" si="328"/>
        <v>0</v>
      </c>
      <c r="P4213" s="2"/>
      <c r="Q4213" s="2"/>
      <c r="R4213" s="2"/>
      <c r="U4213" s="49">
        <f t="shared" si="329"/>
        <v>0.38937285032954044</v>
      </c>
    </row>
    <row r="4214" spans="4:21" x14ac:dyDescent="0.3">
      <c r="D4214" s="193">
        <v>79396663.883229509</v>
      </c>
      <c r="E4214" s="1"/>
      <c r="F4214" s="44">
        <f t="shared" si="325"/>
        <v>0.38677230339558533</v>
      </c>
      <c r="G4214" s="173">
        <v>6.3433684007046156E-3</v>
      </c>
      <c r="H4214" s="45">
        <f t="shared" si="326"/>
        <v>0.39311567179628992</v>
      </c>
      <c r="I4214" s="48"/>
      <c r="J4214" s="48"/>
      <c r="N4214" s="44">
        <f t="shared" si="327"/>
        <v>0</v>
      </c>
      <c r="O4214" s="45">
        <f t="shared" si="328"/>
        <v>0</v>
      </c>
      <c r="P4214" s="2"/>
      <c r="Q4214" s="2"/>
      <c r="R4214" s="2"/>
      <c r="U4214" s="49">
        <f t="shared" si="329"/>
        <v>0.23586940307777393</v>
      </c>
    </row>
    <row r="4215" spans="4:21" x14ac:dyDescent="0.3">
      <c r="D4215" s="193">
        <v>98366073.009255692</v>
      </c>
      <c r="E4215" s="1"/>
      <c r="F4215" s="44">
        <f t="shared" si="325"/>
        <v>0.4791797384550337</v>
      </c>
      <c r="G4215" s="173">
        <v>4.6050425271022067E-3</v>
      </c>
      <c r="H4215" s="45">
        <f t="shared" si="326"/>
        <v>0.4837847809821359</v>
      </c>
      <c r="I4215" s="48"/>
      <c r="J4215" s="48"/>
      <c r="N4215" s="44">
        <f t="shared" si="327"/>
        <v>0</v>
      </c>
      <c r="O4215" s="45">
        <f t="shared" si="328"/>
        <v>0</v>
      </c>
      <c r="P4215" s="2"/>
      <c r="Q4215" s="2"/>
      <c r="R4215" s="2"/>
      <c r="U4215" s="49">
        <f t="shared" si="329"/>
        <v>0.29027086858928153</v>
      </c>
    </row>
    <row r="4216" spans="4:21" x14ac:dyDescent="0.3">
      <c r="D4216" s="193">
        <v>131096165.60834078</v>
      </c>
      <c r="E4216" s="1"/>
      <c r="F4216" s="44">
        <f t="shared" si="325"/>
        <v>0.63862086212134994</v>
      </c>
      <c r="G4216" s="173">
        <v>2.8169980492557756E-2</v>
      </c>
      <c r="H4216" s="45">
        <f t="shared" si="326"/>
        <v>0.66679084261390775</v>
      </c>
      <c r="I4216" s="48"/>
      <c r="J4216" s="48"/>
      <c r="N4216" s="44">
        <f t="shared" si="327"/>
        <v>0</v>
      </c>
      <c r="O4216" s="45">
        <f t="shared" si="328"/>
        <v>0</v>
      </c>
      <c r="P4216" s="2"/>
      <c r="Q4216" s="2"/>
      <c r="R4216" s="2"/>
      <c r="U4216" s="49">
        <f t="shared" si="329"/>
        <v>0.40007450556834462</v>
      </c>
    </row>
    <row r="4217" spans="4:21" x14ac:dyDescent="0.3">
      <c r="D4217" s="193">
        <v>97301540.555700436</v>
      </c>
      <c r="E4217" s="1"/>
      <c r="F4217" s="44">
        <f t="shared" si="325"/>
        <v>0.4739939831730931</v>
      </c>
      <c r="G4217" s="173">
        <v>0</v>
      </c>
      <c r="H4217" s="45">
        <f t="shared" si="326"/>
        <v>0.4739939831730931</v>
      </c>
      <c r="I4217" s="48"/>
      <c r="J4217" s="48"/>
      <c r="N4217" s="44">
        <f t="shared" si="327"/>
        <v>0</v>
      </c>
      <c r="O4217" s="45">
        <f t="shared" si="328"/>
        <v>0</v>
      </c>
      <c r="P4217" s="2"/>
      <c r="Q4217" s="2"/>
      <c r="R4217" s="2"/>
      <c r="U4217" s="49">
        <f t="shared" si="329"/>
        <v>0.28439638990385585</v>
      </c>
    </row>
    <row r="4218" spans="4:21" x14ac:dyDescent="0.3">
      <c r="D4218" s="193">
        <v>91782164.551244602</v>
      </c>
      <c r="E4218" s="1"/>
      <c r="F4218" s="44">
        <f t="shared" si="325"/>
        <v>0.4471069369655935</v>
      </c>
      <c r="G4218" s="173">
        <v>0</v>
      </c>
      <c r="H4218" s="45">
        <f t="shared" si="326"/>
        <v>0.4471069369655935</v>
      </c>
      <c r="I4218" s="48"/>
      <c r="J4218" s="48"/>
      <c r="N4218" s="44">
        <f t="shared" si="327"/>
        <v>0</v>
      </c>
      <c r="O4218" s="45">
        <f t="shared" si="328"/>
        <v>0</v>
      </c>
      <c r="P4218" s="2"/>
      <c r="Q4218" s="2"/>
      <c r="R4218" s="2"/>
      <c r="U4218" s="49">
        <f t="shared" si="329"/>
        <v>0.26826416217935611</v>
      </c>
    </row>
    <row r="4219" spans="4:21" x14ac:dyDescent="0.3">
      <c r="D4219" s="193">
        <v>112684103.94208531</v>
      </c>
      <c r="E4219" s="1"/>
      <c r="F4219" s="44">
        <f t="shared" si="325"/>
        <v>0.54892848523014193</v>
      </c>
      <c r="G4219" s="173">
        <v>0</v>
      </c>
      <c r="H4219" s="45">
        <f t="shared" si="326"/>
        <v>0.54892848523014193</v>
      </c>
      <c r="I4219" s="48"/>
      <c r="J4219" s="48"/>
      <c r="N4219" s="44">
        <f t="shared" si="327"/>
        <v>0</v>
      </c>
      <c r="O4219" s="45">
        <f t="shared" si="328"/>
        <v>0</v>
      </c>
      <c r="P4219" s="2"/>
      <c r="Q4219" s="2"/>
      <c r="R4219" s="2"/>
      <c r="U4219" s="49">
        <f t="shared" si="329"/>
        <v>0.32935709113808515</v>
      </c>
    </row>
    <row r="4220" spans="4:21" x14ac:dyDescent="0.3">
      <c r="D4220" s="193">
        <v>107131194.51099512</v>
      </c>
      <c r="E4220" s="1"/>
      <c r="F4220" s="44">
        <f t="shared" si="325"/>
        <v>0.52187808454367846</v>
      </c>
      <c r="G4220" s="173">
        <v>0</v>
      </c>
      <c r="H4220" s="45">
        <f t="shared" si="326"/>
        <v>0.52187808454367846</v>
      </c>
      <c r="I4220" s="48"/>
      <c r="J4220" s="48"/>
      <c r="N4220" s="44">
        <f t="shared" si="327"/>
        <v>0</v>
      </c>
      <c r="O4220" s="45">
        <f t="shared" si="328"/>
        <v>0</v>
      </c>
      <c r="P4220" s="2"/>
      <c r="Q4220" s="2"/>
      <c r="R4220" s="2"/>
      <c r="U4220" s="49">
        <f t="shared" si="329"/>
        <v>0.31312685072620705</v>
      </c>
    </row>
    <row r="4221" spans="4:21" x14ac:dyDescent="0.3">
      <c r="D4221" s="193">
        <v>115084144.22884132</v>
      </c>
      <c r="E4221" s="1"/>
      <c r="F4221" s="44">
        <f t="shared" si="325"/>
        <v>0.56062002319345039</v>
      </c>
      <c r="G4221" s="173">
        <v>7.9681135297839961E-2</v>
      </c>
      <c r="H4221" s="45">
        <f t="shared" si="326"/>
        <v>0.64030115849129032</v>
      </c>
      <c r="I4221" s="48"/>
      <c r="J4221" s="48"/>
      <c r="N4221" s="44">
        <f t="shared" si="327"/>
        <v>0</v>
      </c>
      <c r="O4221" s="45">
        <f t="shared" si="328"/>
        <v>0</v>
      </c>
      <c r="P4221" s="2"/>
      <c r="Q4221" s="2"/>
      <c r="R4221" s="2"/>
      <c r="U4221" s="49">
        <f t="shared" si="329"/>
        <v>0.3841806950947742</v>
      </c>
    </row>
    <row r="4222" spans="4:21" x14ac:dyDescent="0.3">
      <c r="D4222" s="193">
        <v>163241366.61518431</v>
      </c>
      <c r="E4222" s="1"/>
      <c r="F4222" s="44">
        <f t="shared" si="325"/>
        <v>0.79521274934240838</v>
      </c>
      <c r="G4222" s="173">
        <v>0</v>
      </c>
      <c r="H4222" s="45">
        <f t="shared" si="326"/>
        <v>0.79521274934240838</v>
      </c>
      <c r="I4222" s="48"/>
      <c r="J4222" s="48"/>
      <c r="N4222" s="44">
        <f t="shared" si="327"/>
        <v>4.5212749342408376E-2</v>
      </c>
      <c r="O4222" s="45">
        <f t="shared" si="328"/>
        <v>0</v>
      </c>
      <c r="P4222" s="2"/>
      <c r="Q4222" s="2"/>
      <c r="R4222" s="2"/>
      <c r="U4222" s="49">
        <f t="shared" si="329"/>
        <v>0.47712764960544501</v>
      </c>
    </row>
    <row r="4223" spans="4:21" x14ac:dyDescent="0.3">
      <c r="D4223" s="193">
        <v>97208356.940014064</v>
      </c>
      <c r="E4223" s="1"/>
      <c r="F4223" s="44">
        <f t="shared" si="325"/>
        <v>0.47354004921774767</v>
      </c>
      <c r="G4223" s="173">
        <v>0</v>
      </c>
      <c r="H4223" s="45">
        <f t="shared" si="326"/>
        <v>0.47354004921774767</v>
      </c>
      <c r="I4223" s="48"/>
      <c r="J4223" s="48"/>
      <c r="N4223" s="44">
        <f t="shared" si="327"/>
        <v>0</v>
      </c>
      <c r="O4223" s="45">
        <f t="shared" si="328"/>
        <v>0</v>
      </c>
      <c r="P4223" s="2"/>
      <c r="Q4223" s="2"/>
      <c r="R4223" s="2"/>
      <c r="U4223" s="49">
        <f t="shared" si="329"/>
        <v>0.28412402953064858</v>
      </c>
    </row>
    <row r="4224" spans="4:21" x14ac:dyDescent="0.3">
      <c r="D4224" s="193">
        <v>90457479.61083971</v>
      </c>
      <c r="E4224" s="1"/>
      <c r="F4224" s="44">
        <f t="shared" si="325"/>
        <v>0.44065387684171514</v>
      </c>
      <c r="G4224" s="173">
        <v>7.9956370016058438E-3</v>
      </c>
      <c r="H4224" s="45">
        <f t="shared" si="326"/>
        <v>0.44864951384332097</v>
      </c>
      <c r="I4224" s="48"/>
      <c r="J4224" s="48"/>
      <c r="N4224" s="44">
        <f t="shared" si="327"/>
        <v>0</v>
      </c>
      <c r="O4224" s="45">
        <f t="shared" si="328"/>
        <v>0</v>
      </c>
      <c r="P4224" s="2"/>
      <c r="Q4224" s="2"/>
      <c r="R4224" s="2"/>
      <c r="U4224" s="49">
        <f t="shared" si="329"/>
        <v>0.26918970830599259</v>
      </c>
    </row>
    <row r="4225" spans="4:21" x14ac:dyDescent="0.3">
      <c r="D4225" s="193">
        <v>83787488.002251565</v>
      </c>
      <c r="E4225" s="1"/>
      <c r="F4225" s="44">
        <f t="shared" si="325"/>
        <v>0.4081617305485537</v>
      </c>
      <c r="G4225" s="173">
        <v>0.15193533981283383</v>
      </c>
      <c r="H4225" s="45">
        <f t="shared" si="326"/>
        <v>0.56009707036138756</v>
      </c>
      <c r="I4225" s="48"/>
      <c r="J4225" s="48"/>
      <c r="N4225" s="44">
        <f t="shared" si="327"/>
        <v>0</v>
      </c>
      <c r="O4225" s="45">
        <f t="shared" si="328"/>
        <v>0</v>
      </c>
      <c r="P4225" s="2"/>
      <c r="Q4225" s="2"/>
      <c r="R4225" s="2"/>
      <c r="U4225" s="49">
        <f t="shared" si="329"/>
        <v>0.3360582422168325</v>
      </c>
    </row>
    <row r="4226" spans="4:21" x14ac:dyDescent="0.3">
      <c r="D4226" s="193">
        <v>104093481.88645411</v>
      </c>
      <c r="E4226" s="1"/>
      <c r="F4226" s="44">
        <f t="shared" si="325"/>
        <v>0.50708019441348939</v>
      </c>
      <c r="G4226" s="173">
        <v>0</v>
      </c>
      <c r="H4226" s="45">
        <f t="shared" si="326"/>
        <v>0.50708019441348939</v>
      </c>
      <c r="I4226" s="48"/>
      <c r="J4226" s="48"/>
      <c r="N4226" s="44">
        <f t="shared" si="327"/>
        <v>0</v>
      </c>
      <c r="O4226" s="45">
        <f t="shared" si="328"/>
        <v>0</v>
      </c>
      <c r="P4226" s="2"/>
      <c r="Q4226" s="2"/>
      <c r="R4226" s="2"/>
      <c r="U4226" s="49">
        <f t="shared" si="329"/>
        <v>0.30424811664809365</v>
      </c>
    </row>
    <row r="4227" spans="4:21" x14ac:dyDescent="0.3">
      <c r="D4227" s="193">
        <v>75503133.794705823</v>
      </c>
      <c r="E4227" s="1"/>
      <c r="F4227" s="44">
        <f t="shared" si="325"/>
        <v>0.36780539059313938</v>
      </c>
      <c r="G4227" s="173">
        <v>0</v>
      </c>
      <c r="H4227" s="45">
        <f t="shared" si="326"/>
        <v>0.36780539059313938</v>
      </c>
      <c r="I4227" s="48"/>
      <c r="J4227" s="48"/>
      <c r="N4227" s="44">
        <f t="shared" si="327"/>
        <v>0</v>
      </c>
      <c r="O4227" s="45">
        <f t="shared" si="328"/>
        <v>0</v>
      </c>
      <c r="P4227" s="2"/>
      <c r="Q4227" s="2"/>
      <c r="R4227" s="2"/>
      <c r="U4227" s="49">
        <f t="shared" si="329"/>
        <v>0.22068323435588363</v>
      </c>
    </row>
    <row r="4228" spans="4:21" x14ac:dyDescent="0.3">
      <c r="D4228" s="193">
        <v>107997688.72205116</v>
      </c>
      <c r="E4228" s="1"/>
      <c r="F4228" s="44">
        <f t="shared" si="325"/>
        <v>0.52609911784026597</v>
      </c>
      <c r="G4228" s="173">
        <v>5.1168138891903069E-3</v>
      </c>
      <c r="H4228" s="45">
        <f t="shared" si="326"/>
        <v>0.53121593172945625</v>
      </c>
      <c r="I4228" s="48"/>
      <c r="J4228" s="48"/>
      <c r="N4228" s="44">
        <f t="shared" si="327"/>
        <v>0</v>
      </c>
      <c r="O4228" s="45">
        <f t="shared" si="328"/>
        <v>0</v>
      </c>
      <c r="P4228" s="2"/>
      <c r="Q4228" s="2"/>
      <c r="R4228" s="2"/>
      <c r="U4228" s="49">
        <f t="shared" si="329"/>
        <v>0.31872955903767375</v>
      </c>
    </row>
    <row r="4229" spans="4:21" x14ac:dyDescent="0.3">
      <c r="D4229" s="193">
        <v>86300803.443940371</v>
      </c>
      <c r="E4229" s="1"/>
      <c r="F4229" s="44">
        <f t="shared" ref="F4229:F4292" si="330">D4229/$B$4</f>
        <v>0.42040507623838436</v>
      </c>
      <c r="G4229" s="173">
        <v>4.5737235640844587E-2</v>
      </c>
      <c r="H4229" s="45">
        <f t="shared" ref="H4229:H4292" si="331">F4229+G4229</f>
        <v>0.46614231187922894</v>
      </c>
      <c r="I4229" s="48"/>
      <c r="J4229" s="48"/>
      <c r="N4229" s="44">
        <f t="shared" ref="N4229:N4292" si="332">MIN(MAX(H4229-75%,0),125%)</f>
        <v>0</v>
      </c>
      <c r="O4229" s="45">
        <f t="shared" ref="O4229:O4292" si="333">MIN(MAX(H4229-80%,0),120%)</f>
        <v>0</v>
      </c>
      <c r="P4229" s="2"/>
      <c r="Q4229" s="2"/>
      <c r="R4229" s="2"/>
      <c r="U4229" s="49">
        <f t="shared" ref="U4229:U4292" si="334">H4229*60%</f>
        <v>0.27968538712753738</v>
      </c>
    </row>
    <row r="4230" spans="4:21" x14ac:dyDescent="0.3">
      <c r="D4230" s="193">
        <v>75428161.569123045</v>
      </c>
      <c r="E4230" s="1"/>
      <c r="F4230" s="44">
        <f t="shared" si="330"/>
        <v>0.36744017146476399</v>
      </c>
      <c r="G4230" s="173">
        <v>1.6644970506615953E-2</v>
      </c>
      <c r="H4230" s="45">
        <f t="shared" si="331"/>
        <v>0.38408514197137994</v>
      </c>
      <c r="I4230" s="48"/>
      <c r="J4230" s="48"/>
      <c r="N4230" s="44">
        <f t="shared" si="332"/>
        <v>0</v>
      </c>
      <c r="O4230" s="45">
        <f t="shared" si="333"/>
        <v>0</v>
      </c>
      <c r="P4230" s="2"/>
      <c r="Q4230" s="2"/>
      <c r="R4230" s="2"/>
      <c r="U4230" s="49">
        <f t="shared" si="334"/>
        <v>0.23045108518282795</v>
      </c>
    </row>
    <row r="4231" spans="4:21" x14ac:dyDescent="0.3">
      <c r="D4231" s="193">
        <v>107276907.30734974</v>
      </c>
      <c r="E4231" s="1"/>
      <c r="F4231" s="44">
        <f t="shared" si="330"/>
        <v>0.52258790874943062</v>
      </c>
      <c r="G4231" s="173">
        <v>0</v>
      </c>
      <c r="H4231" s="45">
        <f t="shared" si="331"/>
        <v>0.52258790874943062</v>
      </c>
      <c r="I4231" s="48"/>
      <c r="J4231" s="48"/>
      <c r="N4231" s="44">
        <f t="shared" si="332"/>
        <v>0</v>
      </c>
      <c r="O4231" s="45">
        <f t="shared" si="333"/>
        <v>0</v>
      </c>
      <c r="P4231" s="2"/>
      <c r="Q4231" s="2"/>
      <c r="R4231" s="2"/>
      <c r="U4231" s="49">
        <f t="shared" si="334"/>
        <v>0.31355274524965837</v>
      </c>
    </row>
    <row r="4232" spans="4:21" x14ac:dyDescent="0.3">
      <c r="D4232" s="193">
        <v>106139398.87489836</v>
      </c>
      <c r="E4232" s="1"/>
      <c r="F4232" s="44">
        <f t="shared" si="330"/>
        <v>0.51704665884001155</v>
      </c>
      <c r="G4232" s="173">
        <v>1.3449508642121046E-2</v>
      </c>
      <c r="H4232" s="45">
        <f t="shared" si="331"/>
        <v>0.53049616748213257</v>
      </c>
      <c r="I4232" s="48"/>
      <c r="J4232" s="48"/>
      <c r="N4232" s="44">
        <f t="shared" si="332"/>
        <v>0</v>
      </c>
      <c r="O4232" s="45">
        <f t="shared" si="333"/>
        <v>0</v>
      </c>
      <c r="P4232" s="2"/>
      <c r="Q4232" s="2"/>
      <c r="R4232" s="2"/>
      <c r="U4232" s="49">
        <f t="shared" si="334"/>
        <v>0.31829770048927952</v>
      </c>
    </row>
    <row r="4233" spans="4:21" x14ac:dyDescent="0.3">
      <c r="D4233" s="193">
        <v>91271889.802117661</v>
      </c>
      <c r="E4233" s="1"/>
      <c r="F4233" s="44">
        <f t="shared" si="330"/>
        <v>0.44462118844126391</v>
      </c>
      <c r="G4233" s="173">
        <v>0</v>
      </c>
      <c r="H4233" s="45">
        <f t="shared" si="331"/>
        <v>0.44462118844126391</v>
      </c>
      <c r="I4233" s="48"/>
      <c r="J4233" s="48"/>
      <c r="N4233" s="44">
        <f t="shared" si="332"/>
        <v>0</v>
      </c>
      <c r="O4233" s="45">
        <f t="shared" si="333"/>
        <v>0</v>
      </c>
      <c r="P4233" s="2"/>
      <c r="Q4233" s="2"/>
      <c r="R4233" s="2"/>
      <c r="U4233" s="49">
        <f t="shared" si="334"/>
        <v>0.26677271306475836</v>
      </c>
    </row>
    <row r="4234" spans="4:21" x14ac:dyDescent="0.3">
      <c r="D4234" s="193">
        <v>90334789.124229774</v>
      </c>
      <c r="E4234" s="1"/>
      <c r="F4234" s="44">
        <f t="shared" si="330"/>
        <v>0.44005620334021084</v>
      </c>
      <c r="G4234" s="173">
        <v>0</v>
      </c>
      <c r="H4234" s="45">
        <f t="shared" si="331"/>
        <v>0.44005620334021084</v>
      </c>
      <c r="I4234" s="48"/>
      <c r="J4234" s="48"/>
      <c r="N4234" s="44">
        <f t="shared" si="332"/>
        <v>0</v>
      </c>
      <c r="O4234" s="45">
        <f t="shared" si="333"/>
        <v>0</v>
      </c>
      <c r="P4234" s="2"/>
      <c r="Q4234" s="2"/>
      <c r="R4234" s="2"/>
      <c r="U4234" s="49">
        <f t="shared" si="334"/>
        <v>0.2640337220041265</v>
      </c>
    </row>
    <row r="4235" spans="4:21" x14ac:dyDescent="0.3">
      <c r="D4235" s="193">
        <v>82129123.00003691</v>
      </c>
      <c r="E4235" s="1"/>
      <c r="F4235" s="44">
        <f t="shared" si="330"/>
        <v>0.40008318391439635</v>
      </c>
      <c r="G4235" s="173">
        <v>3.8700134410510706E-2</v>
      </c>
      <c r="H4235" s="45">
        <f t="shared" si="331"/>
        <v>0.43878331832490702</v>
      </c>
      <c r="I4235" s="48"/>
      <c r="J4235" s="48"/>
      <c r="N4235" s="44">
        <f t="shared" si="332"/>
        <v>0</v>
      </c>
      <c r="O4235" s="45">
        <f t="shared" si="333"/>
        <v>0</v>
      </c>
      <c r="P4235" s="2"/>
      <c r="Q4235" s="2"/>
      <c r="R4235" s="2"/>
      <c r="U4235" s="49">
        <f t="shared" si="334"/>
        <v>0.26326999099494419</v>
      </c>
    </row>
    <row r="4236" spans="4:21" x14ac:dyDescent="0.3">
      <c r="D4236" s="193">
        <v>71361157.155203909</v>
      </c>
      <c r="E4236" s="1"/>
      <c r="F4236" s="44">
        <f t="shared" si="330"/>
        <v>0.3476281971555541</v>
      </c>
      <c r="G4236" s="173">
        <v>6.6328212100915333E-3</v>
      </c>
      <c r="H4236" s="45">
        <f t="shared" si="331"/>
        <v>0.35426101836564561</v>
      </c>
      <c r="I4236" s="48"/>
      <c r="J4236" s="48"/>
      <c r="N4236" s="44">
        <f t="shared" si="332"/>
        <v>0</v>
      </c>
      <c r="O4236" s="45">
        <f t="shared" si="333"/>
        <v>0</v>
      </c>
      <c r="P4236" s="2"/>
      <c r="Q4236" s="2"/>
      <c r="R4236" s="2"/>
      <c r="U4236" s="49">
        <f t="shared" si="334"/>
        <v>0.21255661101938736</v>
      </c>
    </row>
    <row r="4237" spans="4:21" x14ac:dyDescent="0.3">
      <c r="D4237" s="193">
        <v>113932958.52351615</v>
      </c>
      <c r="E4237" s="1"/>
      <c r="F4237" s="44">
        <f t="shared" si="330"/>
        <v>0.55501214592118209</v>
      </c>
      <c r="G4237" s="173">
        <v>7.870611293220052E-3</v>
      </c>
      <c r="H4237" s="45">
        <f t="shared" si="331"/>
        <v>0.56288275721440217</v>
      </c>
      <c r="I4237" s="48"/>
      <c r="J4237" s="48"/>
      <c r="N4237" s="44">
        <f t="shared" si="332"/>
        <v>0</v>
      </c>
      <c r="O4237" s="45">
        <f t="shared" si="333"/>
        <v>0</v>
      </c>
      <c r="P4237" s="2"/>
      <c r="Q4237" s="2"/>
      <c r="R4237" s="2"/>
      <c r="U4237" s="49">
        <f t="shared" si="334"/>
        <v>0.33772965432864127</v>
      </c>
    </row>
    <row r="4238" spans="4:21" x14ac:dyDescent="0.3">
      <c r="D4238" s="193">
        <v>101758381.33788171</v>
      </c>
      <c r="E4238" s="1"/>
      <c r="F4238" s="44">
        <f t="shared" si="330"/>
        <v>0.49570500339589291</v>
      </c>
      <c r="G4238" s="173">
        <v>0</v>
      </c>
      <c r="H4238" s="45">
        <f t="shared" si="331"/>
        <v>0.49570500339589291</v>
      </c>
      <c r="I4238" s="48"/>
      <c r="J4238" s="48"/>
      <c r="N4238" s="44">
        <f t="shared" si="332"/>
        <v>0</v>
      </c>
      <c r="O4238" s="45">
        <f t="shared" si="333"/>
        <v>0</v>
      </c>
      <c r="P4238" s="2"/>
      <c r="Q4238" s="2"/>
      <c r="R4238" s="2"/>
      <c r="U4238" s="49">
        <f t="shared" si="334"/>
        <v>0.29742300203753574</v>
      </c>
    </row>
    <row r="4239" spans="4:21" x14ac:dyDescent="0.3">
      <c r="D4239" s="193">
        <v>100223303.50562854</v>
      </c>
      <c r="E4239" s="1"/>
      <c r="F4239" s="44">
        <f t="shared" si="330"/>
        <v>0.48822703694197156</v>
      </c>
      <c r="G4239" s="173">
        <v>0</v>
      </c>
      <c r="H4239" s="45">
        <f t="shared" si="331"/>
        <v>0.48822703694197156</v>
      </c>
      <c r="I4239" s="48"/>
      <c r="J4239" s="48"/>
      <c r="N4239" s="44">
        <f t="shared" si="332"/>
        <v>0</v>
      </c>
      <c r="O4239" s="45">
        <f t="shared" si="333"/>
        <v>0</v>
      </c>
      <c r="P4239" s="2"/>
      <c r="Q4239" s="2"/>
      <c r="R4239" s="2"/>
      <c r="U4239" s="49">
        <f t="shared" si="334"/>
        <v>0.29293622216518295</v>
      </c>
    </row>
    <row r="4240" spans="4:21" x14ac:dyDescent="0.3">
      <c r="D4240" s="193">
        <v>80631625.517870784</v>
      </c>
      <c r="E4240" s="1"/>
      <c r="F4240" s="44">
        <f t="shared" si="330"/>
        <v>0.39278828609150657</v>
      </c>
      <c r="G4240" s="173">
        <v>0</v>
      </c>
      <c r="H4240" s="45">
        <f t="shared" si="331"/>
        <v>0.39278828609150657</v>
      </c>
      <c r="I4240" s="48"/>
      <c r="J4240" s="48"/>
      <c r="N4240" s="44">
        <f t="shared" si="332"/>
        <v>0</v>
      </c>
      <c r="O4240" s="45">
        <f t="shared" si="333"/>
        <v>0</v>
      </c>
      <c r="P4240" s="2"/>
      <c r="Q4240" s="2"/>
      <c r="R4240" s="2"/>
      <c r="U4240" s="49">
        <f t="shared" si="334"/>
        <v>0.23567297165490392</v>
      </c>
    </row>
    <row r="4241" spans="4:21" x14ac:dyDescent="0.3">
      <c r="D4241" s="193">
        <v>102936567.03991041</v>
      </c>
      <c r="E4241" s="1"/>
      <c r="F4241" s="44">
        <f t="shared" si="330"/>
        <v>0.50144440824634828</v>
      </c>
      <c r="G4241" s="173">
        <v>0</v>
      </c>
      <c r="H4241" s="45">
        <f t="shared" si="331"/>
        <v>0.50144440824634828</v>
      </c>
      <c r="I4241" s="48"/>
      <c r="J4241" s="48"/>
      <c r="N4241" s="44">
        <f t="shared" si="332"/>
        <v>0</v>
      </c>
      <c r="O4241" s="45">
        <f t="shared" si="333"/>
        <v>0</v>
      </c>
      <c r="P4241" s="2"/>
      <c r="Q4241" s="2"/>
      <c r="R4241" s="2"/>
      <c r="U4241" s="49">
        <f t="shared" si="334"/>
        <v>0.30086664494780896</v>
      </c>
    </row>
    <row r="4242" spans="4:21" x14ac:dyDescent="0.3">
      <c r="D4242" s="193">
        <v>89324547.317116022</v>
      </c>
      <c r="E4242" s="1"/>
      <c r="F4242" s="44">
        <f t="shared" si="330"/>
        <v>0.43513491909962154</v>
      </c>
      <c r="G4242" s="173">
        <v>0</v>
      </c>
      <c r="H4242" s="45">
        <f t="shared" si="331"/>
        <v>0.43513491909962154</v>
      </c>
      <c r="I4242" s="48"/>
      <c r="J4242" s="48"/>
      <c r="N4242" s="44">
        <f t="shared" si="332"/>
        <v>0</v>
      </c>
      <c r="O4242" s="45">
        <f t="shared" si="333"/>
        <v>0</v>
      </c>
      <c r="P4242" s="2"/>
      <c r="Q4242" s="2"/>
      <c r="R4242" s="2"/>
      <c r="U4242" s="49">
        <f t="shared" si="334"/>
        <v>0.26108095145977289</v>
      </c>
    </row>
    <row r="4243" spans="4:21" x14ac:dyDescent="0.3">
      <c r="D4243" s="193">
        <v>93400805.029160708</v>
      </c>
      <c r="E4243" s="1"/>
      <c r="F4243" s="44">
        <f t="shared" si="330"/>
        <v>0.45499196985480511</v>
      </c>
      <c r="G4243" s="173">
        <v>1.6325058912343517</v>
      </c>
      <c r="H4243" s="45">
        <f t="shared" si="331"/>
        <v>2.0874978610891568</v>
      </c>
      <c r="I4243" s="48"/>
      <c r="J4243" s="48"/>
      <c r="N4243" s="44">
        <f t="shared" si="332"/>
        <v>1.25</v>
      </c>
      <c r="O4243" s="45">
        <f t="shared" si="333"/>
        <v>1.2</v>
      </c>
      <c r="P4243" s="2"/>
      <c r="Q4243" s="2"/>
      <c r="R4243" s="2"/>
      <c r="U4243" s="49">
        <f t="shared" si="334"/>
        <v>1.252498716653494</v>
      </c>
    </row>
    <row r="4244" spans="4:21" x14ac:dyDescent="0.3">
      <c r="D4244" s="193">
        <v>87529085.791944355</v>
      </c>
      <c r="E4244" s="1"/>
      <c r="F4244" s="44">
        <f t="shared" si="330"/>
        <v>0.42638852150828044</v>
      </c>
      <c r="G4244" s="173">
        <v>7.2190866485751619E-3</v>
      </c>
      <c r="H4244" s="45">
        <f t="shared" si="331"/>
        <v>0.43360760815685562</v>
      </c>
      <c r="I4244" s="48"/>
      <c r="J4244" s="48"/>
      <c r="N4244" s="44">
        <f t="shared" si="332"/>
        <v>0</v>
      </c>
      <c r="O4244" s="45">
        <f t="shared" si="333"/>
        <v>0</v>
      </c>
      <c r="P4244" s="2"/>
      <c r="Q4244" s="2"/>
      <c r="R4244" s="2"/>
      <c r="U4244" s="49">
        <f t="shared" si="334"/>
        <v>0.26016456489411338</v>
      </c>
    </row>
    <row r="4245" spans="4:21" x14ac:dyDescent="0.3">
      <c r="D4245" s="193">
        <v>117271389.27568601</v>
      </c>
      <c r="E4245" s="1"/>
      <c r="F4245" s="44">
        <f t="shared" si="330"/>
        <v>0.57127495204666878</v>
      </c>
      <c r="G4245" s="173">
        <v>8.454800991858881E-2</v>
      </c>
      <c r="H4245" s="45">
        <f t="shared" si="331"/>
        <v>0.65582296196525758</v>
      </c>
      <c r="I4245" s="48"/>
      <c r="J4245" s="48"/>
      <c r="N4245" s="44">
        <f t="shared" si="332"/>
        <v>0</v>
      </c>
      <c r="O4245" s="45">
        <f t="shared" si="333"/>
        <v>0</v>
      </c>
      <c r="P4245" s="2"/>
      <c r="Q4245" s="2"/>
      <c r="R4245" s="2"/>
      <c r="U4245" s="49">
        <f t="shared" si="334"/>
        <v>0.39349377717915451</v>
      </c>
    </row>
    <row r="4246" spans="4:21" x14ac:dyDescent="0.3">
      <c r="D4246" s="193">
        <v>144305823.48817825</v>
      </c>
      <c r="E4246" s="1"/>
      <c r="F4246" s="44">
        <f t="shared" si="330"/>
        <v>0.70297028885250956</v>
      </c>
      <c r="G4246" s="173">
        <v>0</v>
      </c>
      <c r="H4246" s="45">
        <f t="shared" si="331"/>
        <v>0.70297028885250956</v>
      </c>
      <c r="I4246" s="48"/>
      <c r="J4246" s="48"/>
      <c r="N4246" s="44">
        <f t="shared" si="332"/>
        <v>0</v>
      </c>
      <c r="O4246" s="45">
        <f t="shared" si="333"/>
        <v>0</v>
      </c>
      <c r="P4246" s="2"/>
      <c r="Q4246" s="2"/>
      <c r="R4246" s="2"/>
      <c r="U4246" s="49">
        <f t="shared" si="334"/>
        <v>0.42178217331150575</v>
      </c>
    </row>
    <row r="4247" spans="4:21" x14ac:dyDescent="0.3">
      <c r="D4247" s="193">
        <v>139597948.35853434</v>
      </c>
      <c r="E4247" s="1"/>
      <c r="F4247" s="44">
        <f t="shared" si="330"/>
        <v>0.6800363818224967</v>
      </c>
      <c r="G4247" s="173">
        <v>4.5812857532080871E-2</v>
      </c>
      <c r="H4247" s="45">
        <f t="shared" si="331"/>
        <v>0.72584923935457757</v>
      </c>
      <c r="I4247" s="48"/>
      <c r="J4247" s="48"/>
      <c r="N4247" s="44">
        <f t="shared" si="332"/>
        <v>0</v>
      </c>
      <c r="O4247" s="45">
        <f t="shared" si="333"/>
        <v>0</v>
      </c>
      <c r="P4247" s="2"/>
      <c r="Q4247" s="2"/>
      <c r="R4247" s="2"/>
      <c r="U4247" s="49">
        <f t="shared" si="334"/>
        <v>0.43550954361274652</v>
      </c>
    </row>
    <row r="4248" spans="4:21" x14ac:dyDescent="0.3">
      <c r="D4248" s="193">
        <v>133981151.35777882</v>
      </c>
      <c r="E4248" s="1"/>
      <c r="F4248" s="44">
        <f t="shared" si="330"/>
        <v>0.65267475971602307</v>
      </c>
      <c r="G4248" s="173">
        <v>0</v>
      </c>
      <c r="H4248" s="45">
        <f t="shared" si="331"/>
        <v>0.65267475971602307</v>
      </c>
      <c r="I4248" s="48"/>
      <c r="J4248" s="48"/>
      <c r="N4248" s="44">
        <f t="shared" si="332"/>
        <v>0</v>
      </c>
      <c r="O4248" s="45">
        <f t="shared" si="333"/>
        <v>0</v>
      </c>
      <c r="P4248" s="2"/>
      <c r="Q4248" s="2"/>
      <c r="R4248" s="2"/>
      <c r="U4248" s="49">
        <f t="shared" si="334"/>
        <v>0.39160485582961385</v>
      </c>
    </row>
    <row r="4249" spans="4:21" x14ac:dyDescent="0.3">
      <c r="D4249" s="193">
        <v>87879737.252412587</v>
      </c>
      <c r="E4249" s="1"/>
      <c r="F4249" s="44">
        <f t="shared" si="330"/>
        <v>0.42809668236065312</v>
      </c>
      <c r="G4249" s="173">
        <v>2.1178955405001077E-2</v>
      </c>
      <c r="H4249" s="45">
        <f t="shared" si="331"/>
        <v>0.44927563776565421</v>
      </c>
      <c r="I4249" s="48"/>
      <c r="J4249" s="48"/>
      <c r="N4249" s="44">
        <f t="shared" si="332"/>
        <v>0</v>
      </c>
      <c r="O4249" s="45">
        <f t="shared" si="333"/>
        <v>0</v>
      </c>
      <c r="P4249" s="2"/>
      <c r="Q4249" s="2"/>
      <c r="R4249" s="2"/>
      <c r="U4249" s="49">
        <f t="shared" si="334"/>
        <v>0.26956538265939251</v>
      </c>
    </row>
    <row r="4250" spans="4:21" x14ac:dyDescent="0.3">
      <c r="D4250" s="193">
        <v>91124109.367383897</v>
      </c>
      <c r="E4250" s="1"/>
      <c r="F4250" s="44">
        <f t="shared" si="330"/>
        <v>0.44390129195766809</v>
      </c>
      <c r="G4250" s="173">
        <v>4.1288151739067294E-3</v>
      </c>
      <c r="H4250" s="45">
        <f t="shared" si="331"/>
        <v>0.44803010713157482</v>
      </c>
      <c r="I4250" s="48"/>
      <c r="J4250" s="48"/>
      <c r="N4250" s="44">
        <f t="shared" si="332"/>
        <v>0</v>
      </c>
      <c r="O4250" s="45">
        <f t="shared" si="333"/>
        <v>0</v>
      </c>
      <c r="P4250" s="2"/>
      <c r="Q4250" s="2"/>
      <c r="R4250" s="2"/>
      <c r="U4250" s="49">
        <f t="shared" si="334"/>
        <v>0.26881806427894489</v>
      </c>
    </row>
    <row r="4251" spans="4:21" x14ac:dyDescent="0.3">
      <c r="D4251" s="193">
        <v>87118157.791175991</v>
      </c>
      <c r="E4251" s="1"/>
      <c r="F4251" s="44">
        <f t="shared" si="330"/>
        <v>0.42438672997682925</v>
      </c>
      <c r="G4251" s="173">
        <v>0</v>
      </c>
      <c r="H4251" s="45">
        <f t="shared" si="331"/>
        <v>0.42438672997682925</v>
      </c>
      <c r="I4251" s="48"/>
      <c r="J4251" s="48"/>
      <c r="N4251" s="44">
        <f t="shared" si="332"/>
        <v>0</v>
      </c>
      <c r="O4251" s="45">
        <f t="shared" si="333"/>
        <v>0</v>
      </c>
      <c r="P4251" s="2"/>
      <c r="Q4251" s="2"/>
      <c r="R4251" s="2"/>
      <c r="U4251" s="49">
        <f t="shared" si="334"/>
        <v>0.25463203798609751</v>
      </c>
    </row>
    <row r="4252" spans="4:21" x14ac:dyDescent="0.3">
      <c r="D4252" s="193">
        <v>109144186.54813398</v>
      </c>
      <c r="E4252" s="1"/>
      <c r="F4252" s="44">
        <f t="shared" si="330"/>
        <v>0.5316841586133173</v>
      </c>
      <c r="G4252" s="173">
        <v>1.1571737793565626</v>
      </c>
      <c r="H4252" s="45">
        <f t="shared" si="331"/>
        <v>1.68885793796988</v>
      </c>
      <c r="I4252" s="48"/>
      <c r="J4252" s="48"/>
      <c r="N4252" s="44">
        <f t="shared" si="332"/>
        <v>0.93885793796988004</v>
      </c>
      <c r="O4252" s="45">
        <f t="shared" si="333"/>
        <v>0.88885793796988</v>
      </c>
      <c r="P4252" s="2"/>
      <c r="Q4252" s="2"/>
      <c r="R4252" s="2"/>
      <c r="U4252" s="49">
        <f t="shared" si="334"/>
        <v>1.0133147627819279</v>
      </c>
    </row>
    <row r="4253" spans="4:21" x14ac:dyDescent="0.3">
      <c r="D4253" s="193">
        <v>129359262.37082997</v>
      </c>
      <c r="E4253" s="1"/>
      <c r="F4253" s="44">
        <f t="shared" si="330"/>
        <v>0.63015972492627437</v>
      </c>
      <c r="G4253" s="173">
        <v>0</v>
      </c>
      <c r="H4253" s="45">
        <f t="shared" si="331"/>
        <v>0.63015972492627437</v>
      </c>
      <c r="I4253" s="48"/>
      <c r="J4253" s="48"/>
      <c r="N4253" s="44">
        <f t="shared" si="332"/>
        <v>0</v>
      </c>
      <c r="O4253" s="45">
        <f t="shared" si="333"/>
        <v>0</v>
      </c>
      <c r="P4253" s="2"/>
      <c r="Q4253" s="2"/>
      <c r="R4253" s="2"/>
      <c r="U4253" s="49">
        <f t="shared" si="334"/>
        <v>0.3780958349557646</v>
      </c>
    </row>
    <row r="4254" spans="4:21" x14ac:dyDescent="0.3">
      <c r="D4254" s="193">
        <v>80708359.892226622</v>
      </c>
      <c r="E4254" s="1"/>
      <c r="F4254" s="44">
        <f t="shared" si="330"/>
        <v>0.39316208933798646</v>
      </c>
      <c r="G4254" s="173">
        <v>0</v>
      </c>
      <c r="H4254" s="45">
        <f t="shared" si="331"/>
        <v>0.39316208933798646</v>
      </c>
      <c r="I4254" s="48"/>
      <c r="J4254" s="48"/>
      <c r="N4254" s="44">
        <f t="shared" si="332"/>
        <v>0</v>
      </c>
      <c r="O4254" s="45">
        <f t="shared" si="333"/>
        <v>0</v>
      </c>
      <c r="P4254" s="2"/>
      <c r="Q4254" s="2"/>
      <c r="R4254" s="2"/>
      <c r="U4254" s="49">
        <f t="shared" si="334"/>
        <v>0.23589725360279187</v>
      </c>
    </row>
    <row r="4255" spans="4:21" x14ac:dyDescent="0.3">
      <c r="D4255" s="193">
        <v>108218738.04847205</v>
      </c>
      <c r="E4255" s="1"/>
      <c r="F4255" s="44">
        <f t="shared" si="330"/>
        <v>0.52717593584447819</v>
      </c>
      <c r="G4255" s="173">
        <v>0</v>
      </c>
      <c r="H4255" s="45">
        <f t="shared" si="331"/>
        <v>0.52717593584447819</v>
      </c>
      <c r="I4255" s="48"/>
      <c r="J4255" s="48"/>
      <c r="N4255" s="44">
        <f t="shared" si="332"/>
        <v>0</v>
      </c>
      <c r="O4255" s="45">
        <f t="shared" si="333"/>
        <v>0</v>
      </c>
      <c r="P4255" s="2"/>
      <c r="Q4255" s="2"/>
      <c r="R4255" s="2"/>
      <c r="U4255" s="49">
        <f t="shared" si="334"/>
        <v>0.31630556150668693</v>
      </c>
    </row>
    <row r="4256" spans="4:21" x14ac:dyDescent="0.3">
      <c r="D4256" s="193">
        <v>103096287.42460358</v>
      </c>
      <c r="E4256" s="1"/>
      <c r="F4256" s="44">
        <f t="shared" si="330"/>
        <v>0.5022224689111876</v>
      </c>
      <c r="G4256" s="173">
        <v>0</v>
      </c>
      <c r="H4256" s="45">
        <f t="shared" si="331"/>
        <v>0.5022224689111876</v>
      </c>
      <c r="I4256" s="48"/>
      <c r="J4256" s="48"/>
      <c r="N4256" s="44">
        <f t="shared" si="332"/>
        <v>0</v>
      </c>
      <c r="O4256" s="45">
        <f t="shared" si="333"/>
        <v>0</v>
      </c>
      <c r="P4256" s="2"/>
      <c r="Q4256" s="2"/>
      <c r="R4256" s="2"/>
      <c r="U4256" s="49">
        <f t="shared" si="334"/>
        <v>0.30133348134671256</v>
      </c>
    </row>
    <row r="4257" spans="4:21" x14ac:dyDescent="0.3">
      <c r="D4257" s="193">
        <v>90001663.571821451</v>
      </c>
      <c r="E4257" s="1"/>
      <c r="F4257" s="44">
        <f t="shared" si="330"/>
        <v>0.43843341806280439</v>
      </c>
      <c r="G4257" s="173">
        <v>0.47617852425207174</v>
      </c>
      <c r="H4257" s="45">
        <f t="shared" si="331"/>
        <v>0.91461194231487619</v>
      </c>
      <c r="I4257" s="48"/>
      <c r="J4257" s="48"/>
      <c r="N4257" s="44">
        <f t="shared" si="332"/>
        <v>0.16461194231487619</v>
      </c>
      <c r="O4257" s="45">
        <f t="shared" si="333"/>
        <v>0.11461194231487615</v>
      </c>
      <c r="P4257" s="2"/>
      <c r="Q4257" s="2"/>
      <c r="R4257" s="2"/>
      <c r="U4257" s="49">
        <f t="shared" si="334"/>
        <v>0.54876716538892567</v>
      </c>
    </row>
    <row r="4258" spans="4:21" x14ac:dyDescent="0.3">
      <c r="D4258" s="193">
        <v>108524259.6927876</v>
      </c>
      <c r="E4258" s="1"/>
      <c r="F4258" s="44">
        <f t="shared" si="330"/>
        <v>0.52866425165435815</v>
      </c>
      <c r="G4258" s="173">
        <v>0.1425754136860361</v>
      </c>
      <c r="H4258" s="45">
        <f t="shared" si="331"/>
        <v>0.67123966534039425</v>
      </c>
      <c r="I4258" s="48"/>
      <c r="J4258" s="48"/>
      <c r="N4258" s="44">
        <f t="shared" si="332"/>
        <v>0</v>
      </c>
      <c r="O4258" s="45">
        <f t="shared" si="333"/>
        <v>0</v>
      </c>
      <c r="P4258" s="2"/>
      <c r="Q4258" s="2"/>
      <c r="R4258" s="2"/>
      <c r="U4258" s="49">
        <f t="shared" si="334"/>
        <v>0.40274379920423653</v>
      </c>
    </row>
    <row r="4259" spans="4:21" x14ac:dyDescent="0.3">
      <c r="D4259" s="193">
        <v>107897370.7705365</v>
      </c>
      <c r="E4259" s="1"/>
      <c r="F4259" s="44">
        <f t="shared" si="330"/>
        <v>0.52561042973573413</v>
      </c>
      <c r="G4259" s="173">
        <v>0</v>
      </c>
      <c r="H4259" s="45">
        <f t="shared" si="331"/>
        <v>0.52561042973573413</v>
      </c>
      <c r="I4259" s="48"/>
      <c r="J4259" s="48"/>
      <c r="N4259" s="44">
        <f t="shared" si="332"/>
        <v>0</v>
      </c>
      <c r="O4259" s="45">
        <f t="shared" si="333"/>
        <v>0</v>
      </c>
      <c r="P4259" s="2"/>
      <c r="Q4259" s="2"/>
      <c r="R4259" s="2"/>
      <c r="U4259" s="49">
        <f t="shared" si="334"/>
        <v>0.31536625784144046</v>
      </c>
    </row>
    <row r="4260" spans="4:21" x14ac:dyDescent="0.3">
      <c r="D4260" s="193">
        <v>112523583.38329592</v>
      </c>
      <c r="E4260" s="1"/>
      <c r="F4260" s="44">
        <f t="shared" si="330"/>
        <v>0.54814652660330809</v>
      </c>
      <c r="G4260" s="173">
        <v>0</v>
      </c>
      <c r="H4260" s="45">
        <f t="shared" si="331"/>
        <v>0.54814652660330809</v>
      </c>
      <c r="I4260" s="48"/>
      <c r="J4260" s="48"/>
      <c r="N4260" s="44">
        <f t="shared" si="332"/>
        <v>0</v>
      </c>
      <c r="O4260" s="45">
        <f t="shared" si="333"/>
        <v>0</v>
      </c>
      <c r="P4260" s="2"/>
      <c r="Q4260" s="2"/>
      <c r="R4260" s="2"/>
      <c r="U4260" s="49">
        <f t="shared" si="334"/>
        <v>0.32888791596198486</v>
      </c>
    </row>
    <row r="4261" spans="4:21" x14ac:dyDescent="0.3">
      <c r="D4261" s="193">
        <v>77995281.68911612</v>
      </c>
      <c r="E4261" s="1"/>
      <c r="F4261" s="44">
        <f t="shared" si="330"/>
        <v>0.37994562085446559</v>
      </c>
      <c r="G4261" s="173">
        <v>0</v>
      </c>
      <c r="H4261" s="45">
        <f t="shared" si="331"/>
        <v>0.37994562085446559</v>
      </c>
      <c r="I4261" s="48"/>
      <c r="J4261" s="48"/>
      <c r="N4261" s="44">
        <f t="shared" si="332"/>
        <v>0</v>
      </c>
      <c r="O4261" s="45">
        <f t="shared" si="333"/>
        <v>0</v>
      </c>
      <c r="P4261" s="2"/>
      <c r="Q4261" s="2"/>
      <c r="R4261" s="2"/>
      <c r="U4261" s="49">
        <f t="shared" si="334"/>
        <v>0.22796737251267934</v>
      </c>
    </row>
    <row r="4262" spans="4:21" x14ac:dyDescent="0.3">
      <c r="D4262" s="193">
        <v>129923219.53516626</v>
      </c>
      <c r="E4262" s="1"/>
      <c r="F4262" s="44">
        <f t="shared" si="330"/>
        <v>0.63290698155896608</v>
      </c>
      <c r="G4262" s="173">
        <v>0</v>
      </c>
      <c r="H4262" s="45">
        <f t="shared" si="331"/>
        <v>0.63290698155896608</v>
      </c>
      <c r="I4262" s="48"/>
      <c r="J4262" s="48"/>
      <c r="N4262" s="44">
        <f t="shared" si="332"/>
        <v>0</v>
      </c>
      <c r="O4262" s="45">
        <f t="shared" si="333"/>
        <v>0</v>
      </c>
      <c r="P4262" s="2"/>
      <c r="Q4262" s="2"/>
      <c r="R4262" s="2"/>
      <c r="U4262" s="49">
        <f t="shared" si="334"/>
        <v>0.37974418893537965</v>
      </c>
    </row>
    <row r="4263" spans="4:21" x14ac:dyDescent="0.3">
      <c r="D4263" s="193">
        <v>79186291.44385992</v>
      </c>
      <c r="E4263" s="1"/>
      <c r="F4263" s="44">
        <f t="shared" si="330"/>
        <v>0.38574749669759117</v>
      </c>
      <c r="G4263" s="173">
        <v>0</v>
      </c>
      <c r="H4263" s="45">
        <f t="shared" si="331"/>
        <v>0.38574749669759117</v>
      </c>
      <c r="I4263" s="48"/>
      <c r="J4263" s="48"/>
      <c r="N4263" s="44">
        <f t="shared" si="332"/>
        <v>0</v>
      </c>
      <c r="O4263" s="45">
        <f t="shared" si="333"/>
        <v>0</v>
      </c>
      <c r="P4263" s="2"/>
      <c r="Q4263" s="2"/>
      <c r="R4263" s="2"/>
      <c r="U4263" s="49">
        <f t="shared" si="334"/>
        <v>0.23144849801855469</v>
      </c>
    </row>
    <row r="4264" spans="4:21" x14ac:dyDescent="0.3">
      <c r="D4264" s="193">
        <v>118122524.43468881</v>
      </c>
      <c r="E4264" s="1"/>
      <c r="F4264" s="44">
        <f t="shared" si="330"/>
        <v>0.57542116537412846</v>
      </c>
      <c r="G4264" s="173">
        <v>0</v>
      </c>
      <c r="H4264" s="45">
        <f t="shared" si="331"/>
        <v>0.57542116537412846</v>
      </c>
      <c r="I4264" s="48"/>
      <c r="J4264" s="48"/>
      <c r="N4264" s="44">
        <f t="shared" si="332"/>
        <v>0</v>
      </c>
      <c r="O4264" s="45">
        <f t="shared" si="333"/>
        <v>0</v>
      </c>
      <c r="P4264" s="2"/>
      <c r="Q4264" s="2"/>
      <c r="R4264" s="2"/>
      <c r="U4264" s="49">
        <f t="shared" si="334"/>
        <v>0.34525269922447704</v>
      </c>
    </row>
    <row r="4265" spans="4:21" x14ac:dyDescent="0.3">
      <c r="D4265" s="193">
        <v>66991517.394169591</v>
      </c>
      <c r="E4265" s="1"/>
      <c r="F4265" s="44">
        <f t="shared" si="330"/>
        <v>0.32634196732265103</v>
      </c>
      <c r="G4265" s="173">
        <v>0</v>
      </c>
      <c r="H4265" s="45">
        <f t="shared" si="331"/>
        <v>0.32634196732265103</v>
      </c>
      <c r="I4265" s="48"/>
      <c r="J4265" s="48"/>
      <c r="N4265" s="44">
        <f t="shared" si="332"/>
        <v>0</v>
      </c>
      <c r="O4265" s="45">
        <f t="shared" si="333"/>
        <v>0</v>
      </c>
      <c r="P4265" s="2"/>
      <c r="Q4265" s="2"/>
      <c r="R4265" s="2"/>
      <c r="U4265" s="49">
        <f t="shared" si="334"/>
        <v>0.1958051803935906</v>
      </c>
    </row>
    <row r="4266" spans="4:21" x14ac:dyDescent="0.3">
      <c r="D4266" s="193">
        <v>92041654.74239108</v>
      </c>
      <c r="E4266" s="1"/>
      <c r="F4266" s="44">
        <f t="shared" si="330"/>
        <v>0.44837101550529002</v>
      </c>
      <c r="G4266" s="173">
        <v>2.0725717714423973E-2</v>
      </c>
      <c r="H4266" s="45">
        <f t="shared" si="331"/>
        <v>0.46909673321971401</v>
      </c>
      <c r="I4266" s="48"/>
      <c r="J4266" s="48"/>
      <c r="N4266" s="44">
        <f t="shared" si="332"/>
        <v>0</v>
      </c>
      <c r="O4266" s="45">
        <f t="shared" si="333"/>
        <v>0</v>
      </c>
      <c r="P4266" s="2"/>
      <c r="Q4266" s="2"/>
      <c r="R4266" s="2"/>
      <c r="U4266" s="49">
        <f t="shared" si="334"/>
        <v>0.28145803993182839</v>
      </c>
    </row>
    <row r="4267" spans="4:21" x14ac:dyDescent="0.3">
      <c r="D4267" s="193">
        <v>119785183.40981209</v>
      </c>
      <c r="E4267" s="1"/>
      <c r="F4267" s="44">
        <f t="shared" si="330"/>
        <v>0.58352062963519058</v>
      </c>
      <c r="G4267" s="173">
        <v>0</v>
      </c>
      <c r="H4267" s="45">
        <f t="shared" si="331"/>
        <v>0.58352062963519058</v>
      </c>
      <c r="I4267" s="48"/>
      <c r="J4267" s="48"/>
      <c r="N4267" s="44">
        <f t="shared" si="332"/>
        <v>0</v>
      </c>
      <c r="O4267" s="45">
        <f t="shared" si="333"/>
        <v>0</v>
      </c>
      <c r="P4267" s="2"/>
      <c r="Q4267" s="2"/>
      <c r="R4267" s="2"/>
      <c r="U4267" s="49">
        <f t="shared" si="334"/>
        <v>0.35011237778111431</v>
      </c>
    </row>
    <row r="4268" spans="4:21" x14ac:dyDescent="0.3">
      <c r="D4268" s="193">
        <v>96044417.813523754</v>
      </c>
      <c r="E4268" s="1"/>
      <c r="F4268" s="44">
        <f t="shared" si="330"/>
        <v>0.46787004502680341</v>
      </c>
      <c r="G4268" s="173">
        <v>0</v>
      </c>
      <c r="H4268" s="45">
        <f t="shared" si="331"/>
        <v>0.46787004502680341</v>
      </c>
      <c r="I4268" s="48"/>
      <c r="J4268" s="48"/>
      <c r="N4268" s="44">
        <f t="shared" si="332"/>
        <v>0</v>
      </c>
      <c r="O4268" s="45">
        <f t="shared" si="333"/>
        <v>0</v>
      </c>
      <c r="P4268" s="2"/>
      <c r="Q4268" s="2"/>
      <c r="R4268" s="2"/>
      <c r="U4268" s="49">
        <f t="shared" si="334"/>
        <v>0.28072202701608201</v>
      </c>
    </row>
    <row r="4269" spans="4:21" x14ac:dyDescent="0.3">
      <c r="D4269" s="193">
        <v>126460307.00770509</v>
      </c>
      <c r="E4269" s="1"/>
      <c r="F4269" s="44">
        <f t="shared" si="330"/>
        <v>0.61603777586194319</v>
      </c>
      <c r="G4269" s="173">
        <v>0</v>
      </c>
      <c r="H4269" s="45">
        <f t="shared" si="331"/>
        <v>0.61603777586194319</v>
      </c>
      <c r="I4269" s="48"/>
      <c r="J4269" s="48"/>
      <c r="N4269" s="44">
        <f t="shared" si="332"/>
        <v>0</v>
      </c>
      <c r="O4269" s="45">
        <f t="shared" si="333"/>
        <v>0</v>
      </c>
      <c r="P4269" s="2"/>
      <c r="Q4269" s="2"/>
      <c r="R4269" s="2"/>
      <c r="U4269" s="49">
        <f t="shared" si="334"/>
        <v>0.36962266551716588</v>
      </c>
    </row>
    <row r="4270" spans="4:21" x14ac:dyDescent="0.3">
      <c r="D4270" s="193">
        <v>112189132.3125632</v>
      </c>
      <c r="E4270" s="1"/>
      <c r="F4270" s="44">
        <f t="shared" si="330"/>
        <v>0.54651728420603729</v>
      </c>
      <c r="G4270" s="173">
        <v>0</v>
      </c>
      <c r="H4270" s="45">
        <f t="shared" si="331"/>
        <v>0.54651728420603729</v>
      </c>
      <c r="I4270" s="48"/>
      <c r="J4270" s="48"/>
      <c r="N4270" s="44">
        <f t="shared" si="332"/>
        <v>0</v>
      </c>
      <c r="O4270" s="45">
        <f t="shared" si="333"/>
        <v>0</v>
      </c>
      <c r="P4270" s="2"/>
      <c r="Q4270" s="2"/>
      <c r="R4270" s="2"/>
      <c r="U4270" s="49">
        <f t="shared" si="334"/>
        <v>0.32791037052362237</v>
      </c>
    </row>
    <row r="4271" spans="4:21" x14ac:dyDescent="0.3">
      <c r="D4271" s="193">
        <v>83143454.534888312</v>
      </c>
      <c r="E4271" s="1"/>
      <c r="F4271" s="44">
        <f t="shared" si="330"/>
        <v>0.40502439082352093</v>
      </c>
      <c r="G4271" s="173">
        <v>0</v>
      </c>
      <c r="H4271" s="45">
        <f t="shared" si="331"/>
        <v>0.40502439082352093</v>
      </c>
      <c r="I4271" s="48"/>
      <c r="J4271" s="48"/>
      <c r="N4271" s="44">
        <f t="shared" si="332"/>
        <v>0</v>
      </c>
      <c r="O4271" s="45">
        <f t="shared" si="333"/>
        <v>0</v>
      </c>
      <c r="P4271" s="2"/>
      <c r="Q4271" s="2"/>
      <c r="R4271" s="2"/>
      <c r="U4271" s="49">
        <f t="shared" si="334"/>
        <v>0.24301463449411254</v>
      </c>
    </row>
    <row r="4272" spans="4:21" x14ac:dyDescent="0.3">
      <c r="D4272" s="193">
        <v>127385692.19042715</v>
      </c>
      <c r="E4272" s="1"/>
      <c r="F4272" s="44">
        <f t="shared" si="330"/>
        <v>0.62054569018912376</v>
      </c>
      <c r="G4272" s="173">
        <v>0</v>
      </c>
      <c r="H4272" s="45">
        <f t="shared" si="331"/>
        <v>0.62054569018912376</v>
      </c>
      <c r="I4272" s="48"/>
      <c r="J4272" s="48"/>
      <c r="N4272" s="44">
        <f t="shared" si="332"/>
        <v>0</v>
      </c>
      <c r="O4272" s="45">
        <f t="shared" si="333"/>
        <v>0</v>
      </c>
      <c r="P4272" s="2"/>
      <c r="Q4272" s="2"/>
      <c r="R4272" s="2"/>
      <c r="U4272" s="49">
        <f t="shared" si="334"/>
        <v>0.37232741411347425</v>
      </c>
    </row>
    <row r="4273" spans="4:21" x14ac:dyDescent="0.3">
      <c r="D4273" s="193">
        <v>84477743.037003055</v>
      </c>
      <c r="E4273" s="1"/>
      <c r="F4273" s="44">
        <f t="shared" si="330"/>
        <v>0.41152423366472834</v>
      </c>
      <c r="G4273" s="173">
        <v>0</v>
      </c>
      <c r="H4273" s="45">
        <f t="shared" si="331"/>
        <v>0.41152423366472834</v>
      </c>
      <c r="I4273" s="48"/>
      <c r="J4273" s="48"/>
      <c r="N4273" s="44">
        <f t="shared" si="332"/>
        <v>0</v>
      </c>
      <c r="O4273" s="45">
        <f t="shared" si="333"/>
        <v>0</v>
      </c>
      <c r="P4273" s="2"/>
      <c r="Q4273" s="2"/>
      <c r="R4273" s="2"/>
      <c r="U4273" s="49">
        <f t="shared" si="334"/>
        <v>0.24691454019883699</v>
      </c>
    </row>
    <row r="4274" spans="4:21" x14ac:dyDescent="0.3">
      <c r="D4274" s="193">
        <v>75748188.736887351</v>
      </c>
      <c r="E4274" s="1"/>
      <c r="F4274" s="44">
        <f t="shared" si="330"/>
        <v>0.36899914937103234</v>
      </c>
      <c r="G4274" s="173">
        <v>0.16095792419244206</v>
      </c>
      <c r="H4274" s="45">
        <f t="shared" si="331"/>
        <v>0.52995707356347443</v>
      </c>
      <c r="I4274" s="48"/>
      <c r="J4274" s="48"/>
      <c r="N4274" s="44">
        <f t="shared" si="332"/>
        <v>0</v>
      </c>
      <c r="O4274" s="45">
        <f t="shared" si="333"/>
        <v>0</v>
      </c>
      <c r="P4274" s="2"/>
      <c r="Q4274" s="2"/>
      <c r="R4274" s="2"/>
      <c r="U4274" s="49">
        <f t="shared" si="334"/>
        <v>0.31797424413808467</v>
      </c>
    </row>
    <row r="4275" spans="4:21" x14ac:dyDescent="0.3">
      <c r="D4275" s="193">
        <v>112763096.90995643</v>
      </c>
      <c r="E4275" s="1"/>
      <c r="F4275" s="44">
        <f t="shared" si="330"/>
        <v>0.54931329097186044</v>
      </c>
      <c r="G4275" s="173">
        <v>0</v>
      </c>
      <c r="H4275" s="45">
        <f t="shared" si="331"/>
        <v>0.54931329097186044</v>
      </c>
      <c r="I4275" s="48"/>
      <c r="J4275" s="48"/>
      <c r="N4275" s="44">
        <f t="shared" si="332"/>
        <v>0</v>
      </c>
      <c r="O4275" s="45">
        <f t="shared" si="333"/>
        <v>0</v>
      </c>
      <c r="P4275" s="2"/>
      <c r="Q4275" s="2"/>
      <c r="R4275" s="2"/>
      <c r="U4275" s="49">
        <f t="shared" si="334"/>
        <v>0.32958797458311623</v>
      </c>
    </row>
    <row r="4276" spans="4:21" x14ac:dyDescent="0.3">
      <c r="D4276" s="193">
        <v>106987329.37664787</v>
      </c>
      <c r="E4276" s="1"/>
      <c r="F4276" s="44">
        <f t="shared" si="330"/>
        <v>0.52117726102454875</v>
      </c>
      <c r="G4276" s="173">
        <v>0</v>
      </c>
      <c r="H4276" s="45">
        <f t="shared" si="331"/>
        <v>0.52117726102454875</v>
      </c>
      <c r="I4276" s="48"/>
      <c r="J4276" s="48"/>
      <c r="N4276" s="44">
        <f t="shared" si="332"/>
        <v>0</v>
      </c>
      <c r="O4276" s="45">
        <f t="shared" si="333"/>
        <v>0</v>
      </c>
      <c r="P4276" s="2"/>
      <c r="Q4276" s="2"/>
      <c r="R4276" s="2"/>
      <c r="U4276" s="49">
        <f t="shared" si="334"/>
        <v>0.31270635661472923</v>
      </c>
    </row>
    <row r="4277" spans="4:21" x14ac:dyDescent="0.3">
      <c r="D4277" s="193">
        <v>93512217.519261599</v>
      </c>
      <c r="E4277" s="1"/>
      <c r="F4277" s="44">
        <f t="shared" si="330"/>
        <v>0.45553470381005967</v>
      </c>
      <c r="G4277" s="173">
        <v>0</v>
      </c>
      <c r="H4277" s="45">
        <f t="shared" si="331"/>
        <v>0.45553470381005967</v>
      </c>
      <c r="I4277" s="48"/>
      <c r="J4277" s="48"/>
      <c r="N4277" s="44">
        <f t="shared" si="332"/>
        <v>0</v>
      </c>
      <c r="O4277" s="45">
        <f t="shared" si="333"/>
        <v>0</v>
      </c>
      <c r="P4277" s="2"/>
      <c r="Q4277" s="2"/>
      <c r="R4277" s="2"/>
      <c r="U4277" s="49">
        <f t="shared" si="334"/>
        <v>0.27332082228603577</v>
      </c>
    </row>
    <row r="4278" spans="4:21" x14ac:dyDescent="0.3">
      <c r="D4278" s="193">
        <v>78871235.986888483</v>
      </c>
      <c r="E4278" s="1"/>
      <c r="F4278" s="44">
        <f t="shared" si="330"/>
        <v>0.38421273794539212</v>
      </c>
      <c r="G4278" s="173">
        <v>0</v>
      </c>
      <c r="H4278" s="45">
        <f t="shared" si="331"/>
        <v>0.38421273794539212</v>
      </c>
      <c r="I4278" s="48"/>
      <c r="J4278" s="48"/>
      <c r="N4278" s="44">
        <f t="shared" si="332"/>
        <v>0</v>
      </c>
      <c r="O4278" s="45">
        <f t="shared" si="333"/>
        <v>0</v>
      </c>
      <c r="P4278" s="2"/>
      <c r="Q4278" s="2"/>
      <c r="R4278" s="2"/>
      <c r="U4278" s="49">
        <f t="shared" si="334"/>
        <v>0.23052764276723525</v>
      </c>
    </row>
    <row r="4279" spans="4:21" x14ac:dyDescent="0.3">
      <c r="D4279" s="193">
        <v>107910407.76533802</v>
      </c>
      <c r="E4279" s="1"/>
      <c r="F4279" s="44">
        <f t="shared" si="330"/>
        <v>0.52567393805286133</v>
      </c>
      <c r="G4279" s="173">
        <v>0</v>
      </c>
      <c r="H4279" s="45">
        <f t="shared" si="331"/>
        <v>0.52567393805286133</v>
      </c>
      <c r="I4279" s="48"/>
      <c r="J4279" s="48"/>
      <c r="N4279" s="44">
        <f t="shared" si="332"/>
        <v>0</v>
      </c>
      <c r="O4279" s="45">
        <f t="shared" si="333"/>
        <v>0</v>
      </c>
      <c r="P4279" s="2"/>
      <c r="Q4279" s="2"/>
      <c r="R4279" s="2"/>
      <c r="U4279" s="49">
        <f t="shared" si="334"/>
        <v>0.3154043628317168</v>
      </c>
    </row>
    <row r="4280" spans="4:21" x14ac:dyDescent="0.3">
      <c r="D4280" s="193">
        <v>96800024.162659869</v>
      </c>
      <c r="E4280" s="1"/>
      <c r="F4280" s="44">
        <f t="shared" si="330"/>
        <v>0.47155090003785932</v>
      </c>
      <c r="G4280" s="173">
        <v>2.1537346375491536E-2</v>
      </c>
      <c r="H4280" s="45">
        <f t="shared" si="331"/>
        <v>0.49308824641335086</v>
      </c>
      <c r="I4280" s="48"/>
      <c r="J4280" s="48"/>
      <c r="N4280" s="44">
        <f t="shared" si="332"/>
        <v>0</v>
      </c>
      <c r="O4280" s="45">
        <f t="shared" si="333"/>
        <v>0</v>
      </c>
      <c r="P4280" s="2"/>
      <c r="Q4280" s="2"/>
      <c r="R4280" s="2"/>
      <c r="U4280" s="49">
        <f t="shared" si="334"/>
        <v>0.29585294784801053</v>
      </c>
    </row>
    <row r="4281" spans="4:21" x14ac:dyDescent="0.3">
      <c r="D4281" s="193">
        <v>107341478.41594192</v>
      </c>
      <c r="E4281" s="1"/>
      <c r="F4281" s="44">
        <f t="shared" si="330"/>
        <v>0.52290245995576012</v>
      </c>
      <c r="G4281" s="173">
        <v>0</v>
      </c>
      <c r="H4281" s="45">
        <f t="shared" si="331"/>
        <v>0.52290245995576012</v>
      </c>
      <c r="I4281" s="48"/>
      <c r="J4281" s="48"/>
      <c r="N4281" s="44">
        <f t="shared" si="332"/>
        <v>0</v>
      </c>
      <c r="O4281" s="45">
        <f t="shared" si="333"/>
        <v>0</v>
      </c>
      <c r="P4281" s="2"/>
      <c r="Q4281" s="2"/>
      <c r="R4281" s="2"/>
      <c r="U4281" s="49">
        <f t="shared" si="334"/>
        <v>0.31374147597345609</v>
      </c>
    </row>
    <row r="4282" spans="4:21" x14ac:dyDescent="0.3">
      <c r="D4282" s="193">
        <v>88237605.717639297</v>
      </c>
      <c r="E4282" s="1"/>
      <c r="F4282" s="44">
        <f t="shared" si="330"/>
        <v>0.42984000007500878</v>
      </c>
      <c r="G4282" s="173">
        <v>0</v>
      </c>
      <c r="H4282" s="45">
        <f t="shared" si="331"/>
        <v>0.42984000007500878</v>
      </c>
      <c r="I4282" s="48"/>
      <c r="J4282" s="48"/>
      <c r="N4282" s="44">
        <f t="shared" si="332"/>
        <v>0</v>
      </c>
      <c r="O4282" s="45">
        <f t="shared" si="333"/>
        <v>0</v>
      </c>
      <c r="P4282" s="2"/>
      <c r="Q4282" s="2"/>
      <c r="R4282" s="2"/>
      <c r="U4282" s="49">
        <f t="shared" si="334"/>
        <v>0.25790400004500524</v>
      </c>
    </row>
    <row r="4283" spans="4:21" x14ac:dyDescent="0.3">
      <c r="D4283" s="193">
        <v>105901944.39300124</v>
      </c>
      <c r="E4283" s="1"/>
      <c r="F4283" s="44">
        <f t="shared" si="330"/>
        <v>0.51588992488642849</v>
      </c>
      <c r="G4283" s="173">
        <v>0</v>
      </c>
      <c r="H4283" s="45">
        <f t="shared" si="331"/>
        <v>0.51588992488642849</v>
      </c>
      <c r="I4283" s="48"/>
      <c r="J4283" s="48"/>
      <c r="N4283" s="44">
        <f t="shared" si="332"/>
        <v>0</v>
      </c>
      <c r="O4283" s="45">
        <f t="shared" si="333"/>
        <v>0</v>
      </c>
      <c r="P4283" s="2"/>
      <c r="Q4283" s="2"/>
      <c r="R4283" s="2"/>
      <c r="U4283" s="49">
        <f t="shared" si="334"/>
        <v>0.30953395493185709</v>
      </c>
    </row>
    <row r="4284" spans="4:21" x14ac:dyDescent="0.3">
      <c r="D4284" s="193">
        <v>116452897.57270311</v>
      </c>
      <c r="E4284" s="1"/>
      <c r="F4284" s="44">
        <f t="shared" si="330"/>
        <v>0.56728775780210383</v>
      </c>
      <c r="G4284" s="173">
        <v>0</v>
      </c>
      <c r="H4284" s="45">
        <f t="shared" si="331"/>
        <v>0.56728775780210383</v>
      </c>
      <c r="I4284" s="48"/>
      <c r="J4284" s="48"/>
      <c r="N4284" s="44">
        <f t="shared" si="332"/>
        <v>0</v>
      </c>
      <c r="O4284" s="45">
        <f t="shared" si="333"/>
        <v>0</v>
      </c>
      <c r="P4284" s="2"/>
      <c r="Q4284" s="2"/>
      <c r="R4284" s="2"/>
      <c r="U4284" s="49">
        <f t="shared" si="334"/>
        <v>0.34037265468126227</v>
      </c>
    </row>
    <row r="4285" spans="4:21" x14ac:dyDescent="0.3">
      <c r="D4285" s="193">
        <v>128866609.96209538</v>
      </c>
      <c r="E4285" s="1"/>
      <c r="F4285" s="44">
        <f t="shared" si="330"/>
        <v>0.62775982173664036</v>
      </c>
      <c r="G4285" s="173">
        <v>0.2210545612520726</v>
      </c>
      <c r="H4285" s="45">
        <f t="shared" si="331"/>
        <v>0.84881438298871292</v>
      </c>
      <c r="I4285" s="48"/>
      <c r="J4285" s="48"/>
      <c r="N4285" s="44">
        <f t="shared" si="332"/>
        <v>9.8814382988712923E-2</v>
      </c>
      <c r="O4285" s="45">
        <f t="shared" si="333"/>
        <v>4.8814382988712879E-2</v>
      </c>
      <c r="P4285" s="2"/>
      <c r="Q4285" s="2"/>
      <c r="R4285" s="2"/>
      <c r="U4285" s="49">
        <f t="shared" si="334"/>
        <v>0.50928862979322775</v>
      </c>
    </row>
    <row r="4286" spans="4:21" x14ac:dyDescent="0.3">
      <c r="D4286" s="193">
        <v>134153191.82960005</v>
      </c>
      <c r="E4286" s="1"/>
      <c r="F4286" s="44">
        <f t="shared" si="330"/>
        <v>0.65351283635941226</v>
      </c>
      <c r="G4286" s="173">
        <v>0</v>
      </c>
      <c r="H4286" s="45">
        <f t="shared" si="331"/>
        <v>0.65351283635941226</v>
      </c>
      <c r="I4286" s="48"/>
      <c r="J4286" s="48"/>
      <c r="N4286" s="44">
        <f t="shared" si="332"/>
        <v>0</v>
      </c>
      <c r="O4286" s="45">
        <f t="shared" si="333"/>
        <v>0</v>
      </c>
      <c r="P4286" s="2"/>
      <c r="Q4286" s="2"/>
      <c r="R4286" s="2"/>
      <c r="U4286" s="49">
        <f t="shared" si="334"/>
        <v>0.39210770181564736</v>
      </c>
    </row>
    <row r="4287" spans="4:21" x14ac:dyDescent="0.3">
      <c r="D4287" s="193">
        <v>108020185.94566521</v>
      </c>
      <c r="E4287" s="1"/>
      <c r="F4287" s="44">
        <f t="shared" si="330"/>
        <v>0.52620871064393859</v>
      </c>
      <c r="G4287" s="173">
        <v>0</v>
      </c>
      <c r="H4287" s="45">
        <f t="shared" si="331"/>
        <v>0.52620871064393859</v>
      </c>
      <c r="I4287" s="48"/>
      <c r="J4287" s="48"/>
      <c r="N4287" s="44">
        <f t="shared" si="332"/>
        <v>0</v>
      </c>
      <c r="O4287" s="45">
        <f t="shared" si="333"/>
        <v>0</v>
      </c>
      <c r="P4287" s="2"/>
      <c r="Q4287" s="2"/>
      <c r="R4287" s="2"/>
      <c r="U4287" s="49">
        <f t="shared" si="334"/>
        <v>0.31572522638636313</v>
      </c>
    </row>
    <row r="4288" spans="4:21" x14ac:dyDescent="0.3">
      <c r="D4288" s="193">
        <v>90815288.188078642</v>
      </c>
      <c r="E4288" s="1"/>
      <c r="F4288" s="44">
        <f t="shared" si="330"/>
        <v>0.44239690281818356</v>
      </c>
      <c r="G4288" s="173">
        <v>0</v>
      </c>
      <c r="H4288" s="45">
        <f t="shared" si="331"/>
        <v>0.44239690281818356</v>
      </c>
      <c r="I4288" s="48"/>
      <c r="J4288" s="48"/>
      <c r="N4288" s="44">
        <f t="shared" si="332"/>
        <v>0</v>
      </c>
      <c r="O4288" s="45">
        <f t="shared" si="333"/>
        <v>0</v>
      </c>
      <c r="P4288" s="2"/>
      <c r="Q4288" s="2"/>
      <c r="R4288" s="2"/>
      <c r="U4288" s="49">
        <f t="shared" si="334"/>
        <v>0.26543814169091012</v>
      </c>
    </row>
    <row r="4289" spans="4:21" x14ac:dyDescent="0.3">
      <c r="D4289" s="193">
        <v>110803057.863371</v>
      </c>
      <c r="E4289" s="1"/>
      <c r="F4289" s="44">
        <f t="shared" si="330"/>
        <v>0.53976517169687344</v>
      </c>
      <c r="G4289" s="173">
        <v>6.0522687718101688E-2</v>
      </c>
      <c r="H4289" s="45">
        <f t="shared" si="331"/>
        <v>0.60028785941497509</v>
      </c>
      <c r="I4289" s="48"/>
      <c r="J4289" s="48"/>
      <c r="N4289" s="44">
        <f t="shared" si="332"/>
        <v>0</v>
      </c>
      <c r="O4289" s="45">
        <f t="shared" si="333"/>
        <v>0</v>
      </c>
      <c r="P4289" s="2"/>
      <c r="Q4289" s="2"/>
      <c r="R4289" s="2"/>
      <c r="U4289" s="49">
        <f t="shared" si="334"/>
        <v>0.36017271564898506</v>
      </c>
    </row>
    <row r="4290" spans="4:21" x14ac:dyDescent="0.3">
      <c r="D4290" s="193">
        <v>80887568.019508481</v>
      </c>
      <c r="E4290" s="1"/>
      <c r="F4290" s="44">
        <f t="shared" si="330"/>
        <v>0.39403508244356522</v>
      </c>
      <c r="G4290" s="173">
        <v>0</v>
      </c>
      <c r="H4290" s="45">
        <f t="shared" si="331"/>
        <v>0.39403508244356522</v>
      </c>
      <c r="I4290" s="48"/>
      <c r="J4290" s="48"/>
      <c r="N4290" s="44">
        <f t="shared" si="332"/>
        <v>0</v>
      </c>
      <c r="O4290" s="45">
        <f t="shared" si="333"/>
        <v>0</v>
      </c>
      <c r="P4290" s="2"/>
      <c r="Q4290" s="2"/>
      <c r="R4290" s="2"/>
      <c r="U4290" s="49">
        <f t="shared" si="334"/>
        <v>0.23642104946613912</v>
      </c>
    </row>
    <row r="4291" spans="4:21" x14ac:dyDescent="0.3">
      <c r="D4291" s="193">
        <v>65269684.979274966</v>
      </c>
      <c r="E4291" s="1"/>
      <c r="F4291" s="44">
        <f t="shared" si="330"/>
        <v>0.31795424601802019</v>
      </c>
      <c r="G4291" s="173">
        <v>0</v>
      </c>
      <c r="H4291" s="45">
        <f t="shared" si="331"/>
        <v>0.31795424601802019</v>
      </c>
      <c r="I4291" s="48"/>
      <c r="J4291" s="48"/>
      <c r="N4291" s="44">
        <f t="shared" si="332"/>
        <v>0</v>
      </c>
      <c r="O4291" s="45">
        <f t="shared" si="333"/>
        <v>0</v>
      </c>
      <c r="P4291" s="2"/>
      <c r="Q4291" s="2"/>
      <c r="R4291" s="2"/>
      <c r="U4291" s="49">
        <f t="shared" si="334"/>
        <v>0.19077254761081211</v>
      </c>
    </row>
    <row r="4292" spans="4:21" x14ac:dyDescent="0.3">
      <c r="D4292" s="193">
        <v>83073582.667279691</v>
      </c>
      <c r="E4292" s="1"/>
      <c r="F4292" s="44">
        <f t="shared" si="330"/>
        <v>0.40468401754011341</v>
      </c>
      <c r="G4292" s="173">
        <v>4.0537655996708468E-3</v>
      </c>
      <c r="H4292" s="45">
        <f t="shared" si="331"/>
        <v>0.40873778313978426</v>
      </c>
      <c r="I4292" s="48"/>
      <c r="J4292" s="48"/>
      <c r="N4292" s="44">
        <f t="shared" si="332"/>
        <v>0</v>
      </c>
      <c r="O4292" s="45">
        <f t="shared" si="333"/>
        <v>0</v>
      </c>
      <c r="P4292" s="2"/>
      <c r="Q4292" s="2"/>
      <c r="R4292" s="2"/>
      <c r="U4292" s="49">
        <f t="shared" si="334"/>
        <v>0.24524266988387056</v>
      </c>
    </row>
    <row r="4293" spans="4:21" x14ac:dyDescent="0.3">
      <c r="D4293" s="193">
        <v>73295294.00731571</v>
      </c>
      <c r="E4293" s="1"/>
      <c r="F4293" s="44">
        <f t="shared" ref="F4293:F4356" si="335">D4293/$B$4</f>
        <v>0.35705013667777097</v>
      </c>
      <c r="G4293" s="173">
        <v>0</v>
      </c>
      <c r="H4293" s="45">
        <f t="shared" ref="H4293:H4356" si="336">F4293+G4293</f>
        <v>0.35705013667777097</v>
      </c>
      <c r="I4293" s="48"/>
      <c r="J4293" s="48"/>
      <c r="N4293" s="44">
        <f t="shared" ref="N4293:N4356" si="337">MIN(MAX(H4293-75%,0),125%)</f>
        <v>0</v>
      </c>
      <c r="O4293" s="45">
        <f t="shared" ref="O4293:O4356" si="338">MIN(MAX(H4293-80%,0),120%)</f>
        <v>0</v>
      </c>
      <c r="P4293" s="2"/>
      <c r="Q4293" s="2"/>
      <c r="R4293" s="2"/>
      <c r="U4293" s="49">
        <f t="shared" ref="U4293:U4356" si="339">H4293*60%</f>
        <v>0.21423008200666258</v>
      </c>
    </row>
    <row r="4294" spans="4:21" x14ac:dyDescent="0.3">
      <c r="D4294" s="193">
        <v>90877658.713560596</v>
      </c>
      <c r="E4294" s="1"/>
      <c r="F4294" s="44">
        <f t="shared" si="335"/>
        <v>0.44270073412071947</v>
      </c>
      <c r="G4294" s="173">
        <v>0</v>
      </c>
      <c r="H4294" s="45">
        <f t="shared" si="336"/>
        <v>0.44270073412071947</v>
      </c>
      <c r="I4294" s="48"/>
      <c r="J4294" s="48"/>
      <c r="N4294" s="44">
        <f t="shared" si="337"/>
        <v>0</v>
      </c>
      <c r="O4294" s="45">
        <f t="shared" si="338"/>
        <v>0</v>
      </c>
      <c r="P4294" s="2"/>
      <c r="Q4294" s="2"/>
      <c r="R4294" s="2"/>
      <c r="U4294" s="49">
        <f t="shared" si="339"/>
        <v>0.26562044047243166</v>
      </c>
    </row>
    <row r="4295" spans="4:21" x14ac:dyDescent="0.3">
      <c r="D4295" s="193">
        <v>115521758.15224771</v>
      </c>
      <c r="E4295" s="1"/>
      <c r="F4295" s="44">
        <f t="shared" si="335"/>
        <v>0.56275181232507943</v>
      </c>
      <c r="G4295" s="173">
        <v>6.6260650080861072E-2</v>
      </c>
      <c r="H4295" s="45">
        <f t="shared" si="336"/>
        <v>0.62901246240594055</v>
      </c>
      <c r="I4295" s="48"/>
      <c r="J4295" s="48"/>
      <c r="N4295" s="44">
        <f t="shared" si="337"/>
        <v>0</v>
      </c>
      <c r="O4295" s="45">
        <f t="shared" si="338"/>
        <v>0</v>
      </c>
      <c r="P4295" s="2"/>
      <c r="Q4295" s="2"/>
      <c r="R4295" s="2"/>
      <c r="U4295" s="49">
        <f t="shared" si="339"/>
        <v>0.37740747744356434</v>
      </c>
    </row>
    <row r="4296" spans="4:21" x14ac:dyDescent="0.3">
      <c r="D4296" s="193">
        <v>105041282.93219224</v>
      </c>
      <c r="E4296" s="1"/>
      <c r="F4296" s="44">
        <f t="shared" si="335"/>
        <v>0.51169730520494561</v>
      </c>
      <c r="G4296" s="173">
        <v>0</v>
      </c>
      <c r="H4296" s="45">
        <f t="shared" si="336"/>
        <v>0.51169730520494561</v>
      </c>
      <c r="I4296" s="48"/>
      <c r="J4296" s="48"/>
      <c r="N4296" s="44">
        <f t="shared" si="337"/>
        <v>0</v>
      </c>
      <c r="O4296" s="45">
        <f t="shared" si="338"/>
        <v>0</v>
      </c>
      <c r="P4296" s="2"/>
      <c r="Q4296" s="2"/>
      <c r="R4296" s="2"/>
      <c r="U4296" s="49">
        <f t="shared" si="339"/>
        <v>0.30701838312296736</v>
      </c>
    </row>
    <row r="4297" spans="4:21" x14ac:dyDescent="0.3">
      <c r="D4297" s="193">
        <v>75587010.032250255</v>
      </c>
      <c r="E4297" s="1"/>
      <c r="F4297" s="44">
        <f t="shared" si="335"/>
        <v>0.36821398465753136</v>
      </c>
      <c r="G4297" s="173">
        <v>0</v>
      </c>
      <c r="H4297" s="45">
        <f t="shared" si="336"/>
        <v>0.36821398465753136</v>
      </c>
      <c r="I4297" s="48"/>
      <c r="J4297" s="48"/>
      <c r="N4297" s="44">
        <f t="shared" si="337"/>
        <v>0</v>
      </c>
      <c r="O4297" s="45">
        <f t="shared" si="338"/>
        <v>0</v>
      </c>
      <c r="P4297" s="2"/>
      <c r="Q4297" s="2"/>
      <c r="R4297" s="2"/>
      <c r="U4297" s="49">
        <f t="shared" si="339"/>
        <v>0.22092839079451881</v>
      </c>
    </row>
    <row r="4298" spans="4:21" x14ac:dyDescent="0.3">
      <c r="D4298" s="193">
        <v>96613938.85025388</v>
      </c>
      <c r="E4298" s="1"/>
      <c r="F4298" s="44">
        <f t="shared" si="335"/>
        <v>0.47064440546507469</v>
      </c>
      <c r="G4298" s="173">
        <v>0</v>
      </c>
      <c r="H4298" s="45">
        <f t="shared" si="336"/>
        <v>0.47064440546507469</v>
      </c>
      <c r="I4298" s="48"/>
      <c r="J4298" s="48"/>
      <c r="N4298" s="44">
        <f t="shared" si="337"/>
        <v>0</v>
      </c>
      <c r="O4298" s="45">
        <f t="shared" si="338"/>
        <v>0</v>
      </c>
      <c r="P4298" s="2"/>
      <c r="Q4298" s="2"/>
      <c r="R4298" s="2"/>
      <c r="U4298" s="49">
        <f t="shared" si="339"/>
        <v>0.28238664327904478</v>
      </c>
    </row>
    <row r="4299" spans="4:21" x14ac:dyDescent="0.3">
      <c r="D4299" s="193">
        <v>90018307.570335329</v>
      </c>
      <c r="E4299" s="1"/>
      <c r="F4299" s="44">
        <f t="shared" si="335"/>
        <v>0.43851449751032867</v>
      </c>
      <c r="G4299" s="173">
        <v>0</v>
      </c>
      <c r="H4299" s="45">
        <f t="shared" si="336"/>
        <v>0.43851449751032867</v>
      </c>
      <c r="I4299" s="48"/>
      <c r="J4299" s="48"/>
      <c r="N4299" s="44">
        <f t="shared" si="337"/>
        <v>0</v>
      </c>
      <c r="O4299" s="45">
        <f t="shared" si="338"/>
        <v>0</v>
      </c>
      <c r="P4299" s="2"/>
      <c r="Q4299" s="2"/>
      <c r="R4299" s="2"/>
      <c r="U4299" s="49">
        <f t="shared" si="339"/>
        <v>0.26310869850619717</v>
      </c>
    </row>
    <row r="4300" spans="4:21" x14ac:dyDescent="0.3">
      <c r="D4300" s="193">
        <v>101515078.87192135</v>
      </c>
      <c r="E4300" s="1"/>
      <c r="F4300" s="44">
        <f t="shared" si="335"/>
        <v>0.49451978161730892</v>
      </c>
      <c r="G4300" s="173">
        <v>0</v>
      </c>
      <c r="H4300" s="45">
        <f t="shared" si="336"/>
        <v>0.49451978161730892</v>
      </c>
      <c r="I4300" s="48"/>
      <c r="J4300" s="48"/>
      <c r="N4300" s="44">
        <f t="shared" si="337"/>
        <v>0</v>
      </c>
      <c r="O4300" s="45">
        <f t="shared" si="338"/>
        <v>0</v>
      </c>
      <c r="P4300" s="2"/>
      <c r="Q4300" s="2"/>
      <c r="R4300" s="2"/>
      <c r="U4300" s="49">
        <f t="shared" si="339"/>
        <v>0.29671186897038532</v>
      </c>
    </row>
    <row r="4301" spans="4:21" x14ac:dyDescent="0.3">
      <c r="D4301" s="193">
        <v>109444866.42153952</v>
      </c>
      <c r="E4301" s="1"/>
      <c r="F4301" s="44">
        <f t="shared" si="335"/>
        <v>0.53314888825728302</v>
      </c>
      <c r="G4301" s="173">
        <v>0</v>
      </c>
      <c r="H4301" s="45">
        <f t="shared" si="336"/>
        <v>0.53314888825728302</v>
      </c>
      <c r="I4301" s="48"/>
      <c r="J4301" s="48"/>
      <c r="N4301" s="44">
        <f t="shared" si="337"/>
        <v>0</v>
      </c>
      <c r="O4301" s="45">
        <f t="shared" si="338"/>
        <v>0</v>
      </c>
      <c r="P4301" s="2"/>
      <c r="Q4301" s="2"/>
      <c r="R4301" s="2"/>
      <c r="U4301" s="49">
        <f t="shared" si="339"/>
        <v>0.31988933295436978</v>
      </c>
    </row>
    <row r="4302" spans="4:21" x14ac:dyDescent="0.3">
      <c r="D4302" s="193">
        <v>81734696.35187161</v>
      </c>
      <c r="E4302" s="1"/>
      <c r="F4302" s="44">
        <f t="shared" si="335"/>
        <v>0.39816177694626659</v>
      </c>
      <c r="G4302" s="173">
        <v>0</v>
      </c>
      <c r="H4302" s="45">
        <f t="shared" si="336"/>
        <v>0.39816177694626659</v>
      </c>
      <c r="I4302" s="48"/>
      <c r="J4302" s="48"/>
      <c r="N4302" s="44">
        <f t="shared" si="337"/>
        <v>0</v>
      </c>
      <c r="O4302" s="45">
        <f t="shared" si="338"/>
        <v>0</v>
      </c>
      <c r="P4302" s="2"/>
      <c r="Q4302" s="2"/>
      <c r="R4302" s="2"/>
      <c r="U4302" s="49">
        <f t="shared" si="339"/>
        <v>0.23889706616775994</v>
      </c>
    </row>
    <row r="4303" spans="4:21" x14ac:dyDescent="0.3">
      <c r="D4303" s="193">
        <v>121082285.79323395</v>
      </c>
      <c r="E4303" s="1"/>
      <c r="F4303" s="44">
        <f t="shared" si="335"/>
        <v>0.58983932430117558</v>
      </c>
      <c r="G4303" s="173">
        <v>0</v>
      </c>
      <c r="H4303" s="45">
        <f t="shared" si="336"/>
        <v>0.58983932430117558</v>
      </c>
      <c r="I4303" s="48"/>
      <c r="J4303" s="48"/>
      <c r="N4303" s="44">
        <f t="shared" si="337"/>
        <v>0</v>
      </c>
      <c r="O4303" s="45">
        <f t="shared" si="338"/>
        <v>0</v>
      </c>
      <c r="P4303" s="2"/>
      <c r="Q4303" s="2"/>
      <c r="R4303" s="2"/>
      <c r="U4303" s="49">
        <f t="shared" si="339"/>
        <v>0.35390359458070536</v>
      </c>
    </row>
    <row r="4304" spans="4:21" x14ac:dyDescent="0.3">
      <c r="D4304" s="193">
        <v>123082383.93512756</v>
      </c>
      <c r="E4304" s="1"/>
      <c r="F4304" s="44">
        <f t="shared" si="335"/>
        <v>0.59958258714777513</v>
      </c>
      <c r="G4304" s="173">
        <v>0</v>
      </c>
      <c r="H4304" s="45">
        <f t="shared" si="336"/>
        <v>0.59958258714777513</v>
      </c>
      <c r="I4304" s="48"/>
      <c r="J4304" s="48"/>
      <c r="N4304" s="44">
        <f t="shared" si="337"/>
        <v>0</v>
      </c>
      <c r="O4304" s="45">
        <f t="shared" si="338"/>
        <v>0</v>
      </c>
      <c r="P4304" s="2"/>
      <c r="Q4304" s="2"/>
      <c r="R4304" s="2"/>
      <c r="U4304" s="49">
        <f t="shared" si="339"/>
        <v>0.35974955228866506</v>
      </c>
    </row>
    <row r="4305" spans="4:21" x14ac:dyDescent="0.3">
      <c r="D4305" s="193">
        <v>71378995.343942448</v>
      </c>
      <c r="E4305" s="1"/>
      <c r="F4305" s="44">
        <f t="shared" si="335"/>
        <v>0.34771509397223843</v>
      </c>
      <c r="G4305" s="173">
        <v>0</v>
      </c>
      <c r="H4305" s="45">
        <f t="shared" si="336"/>
        <v>0.34771509397223843</v>
      </c>
      <c r="I4305" s="48"/>
      <c r="J4305" s="48"/>
      <c r="N4305" s="44">
        <f t="shared" si="337"/>
        <v>0</v>
      </c>
      <c r="O4305" s="45">
        <f t="shared" si="338"/>
        <v>0</v>
      </c>
      <c r="P4305" s="2"/>
      <c r="Q4305" s="2"/>
      <c r="R4305" s="2"/>
      <c r="U4305" s="49">
        <f t="shared" si="339"/>
        <v>0.20862905638334306</v>
      </c>
    </row>
    <row r="4306" spans="4:21" x14ac:dyDescent="0.3">
      <c r="D4306" s="193">
        <v>131245722.50346316</v>
      </c>
      <c r="E4306" s="1"/>
      <c r="F4306" s="44">
        <f t="shared" si="335"/>
        <v>0.63934941244054533</v>
      </c>
      <c r="G4306" s="173">
        <v>1.6613169070802715E-2</v>
      </c>
      <c r="H4306" s="45">
        <f t="shared" si="336"/>
        <v>0.65596258151134801</v>
      </c>
      <c r="I4306" s="48"/>
      <c r="J4306" s="48"/>
      <c r="N4306" s="44">
        <f t="shared" si="337"/>
        <v>0</v>
      </c>
      <c r="O4306" s="45">
        <f t="shared" si="338"/>
        <v>0</v>
      </c>
      <c r="P4306" s="2"/>
      <c r="Q4306" s="2"/>
      <c r="R4306" s="2"/>
      <c r="U4306" s="49">
        <f t="shared" si="339"/>
        <v>0.39357754890680879</v>
      </c>
    </row>
    <row r="4307" spans="4:21" x14ac:dyDescent="0.3">
      <c r="D4307" s="193">
        <v>137366018.35670826</v>
      </c>
      <c r="E4307" s="1"/>
      <c r="F4307" s="44">
        <f t="shared" si="335"/>
        <v>0.66916377502010527</v>
      </c>
      <c r="G4307" s="173">
        <v>0</v>
      </c>
      <c r="H4307" s="45">
        <f t="shared" si="336"/>
        <v>0.66916377502010527</v>
      </c>
      <c r="I4307" s="48"/>
      <c r="J4307" s="48"/>
      <c r="N4307" s="44">
        <f t="shared" si="337"/>
        <v>0</v>
      </c>
      <c r="O4307" s="45">
        <f t="shared" si="338"/>
        <v>0</v>
      </c>
      <c r="P4307" s="2"/>
      <c r="Q4307" s="2"/>
      <c r="R4307" s="2"/>
      <c r="U4307" s="49">
        <f t="shared" si="339"/>
        <v>0.40149826501206315</v>
      </c>
    </row>
    <row r="4308" spans="4:21" x14ac:dyDescent="0.3">
      <c r="D4308" s="193">
        <v>87135406.927632451</v>
      </c>
      <c r="E4308" s="1"/>
      <c r="F4308" s="44">
        <f t="shared" si="335"/>
        <v>0.42447075728871558</v>
      </c>
      <c r="G4308" s="173">
        <v>0</v>
      </c>
      <c r="H4308" s="45">
        <f t="shared" si="336"/>
        <v>0.42447075728871558</v>
      </c>
      <c r="I4308" s="48"/>
      <c r="J4308" s="48"/>
      <c r="N4308" s="44">
        <f t="shared" si="337"/>
        <v>0</v>
      </c>
      <c r="O4308" s="45">
        <f t="shared" si="338"/>
        <v>0</v>
      </c>
      <c r="P4308" s="2"/>
      <c r="Q4308" s="2"/>
      <c r="R4308" s="2"/>
      <c r="U4308" s="49">
        <f t="shared" si="339"/>
        <v>0.25468245437322934</v>
      </c>
    </row>
    <row r="4309" spans="4:21" x14ac:dyDescent="0.3">
      <c r="D4309" s="193">
        <v>104850360.22264421</v>
      </c>
      <c r="E4309" s="1"/>
      <c r="F4309" s="44">
        <f t="shared" si="335"/>
        <v>0.51076724577258681</v>
      </c>
      <c r="G4309" s="173">
        <v>8.163121665661693E-3</v>
      </c>
      <c r="H4309" s="45">
        <f t="shared" si="336"/>
        <v>0.5189303674382485</v>
      </c>
      <c r="I4309" s="48"/>
      <c r="J4309" s="48"/>
      <c r="N4309" s="44">
        <f t="shared" si="337"/>
        <v>0</v>
      </c>
      <c r="O4309" s="45">
        <f t="shared" si="338"/>
        <v>0</v>
      </c>
      <c r="P4309" s="2"/>
      <c r="Q4309" s="2"/>
      <c r="R4309" s="2"/>
      <c r="U4309" s="49">
        <f t="shared" si="339"/>
        <v>0.31135822046294909</v>
      </c>
    </row>
    <row r="4310" spans="4:21" x14ac:dyDescent="0.3">
      <c r="D4310" s="193">
        <v>103805613.31021973</v>
      </c>
      <c r="E4310" s="1"/>
      <c r="F4310" s="44">
        <f t="shared" si="335"/>
        <v>0.50567787362493433</v>
      </c>
      <c r="G4310" s="173">
        <v>0</v>
      </c>
      <c r="H4310" s="45">
        <f t="shared" si="336"/>
        <v>0.50567787362493433</v>
      </c>
      <c r="I4310" s="48"/>
      <c r="J4310" s="48"/>
      <c r="N4310" s="44">
        <f t="shared" si="337"/>
        <v>0</v>
      </c>
      <c r="O4310" s="45">
        <f t="shared" si="338"/>
        <v>0</v>
      </c>
      <c r="P4310" s="2"/>
      <c r="Q4310" s="2"/>
      <c r="R4310" s="2"/>
      <c r="U4310" s="49">
        <f t="shared" si="339"/>
        <v>0.30340672417496056</v>
      </c>
    </row>
    <row r="4311" spans="4:21" x14ac:dyDescent="0.3">
      <c r="D4311" s="193">
        <v>70266991.243419111</v>
      </c>
      <c r="E4311" s="1"/>
      <c r="F4311" s="44">
        <f t="shared" si="335"/>
        <v>0.34229808567101694</v>
      </c>
      <c r="G4311" s="173">
        <v>4.1367959911959712E-2</v>
      </c>
      <c r="H4311" s="45">
        <f t="shared" si="336"/>
        <v>0.38366604558297668</v>
      </c>
      <c r="I4311" s="48"/>
      <c r="J4311" s="48"/>
      <c r="N4311" s="44">
        <f t="shared" si="337"/>
        <v>0</v>
      </c>
      <c r="O4311" s="45">
        <f t="shared" si="338"/>
        <v>0</v>
      </c>
      <c r="P4311" s="2"/>
      <c r="Q4311" s="2"/>
      <c r="R4311" s="2"/>
      <c r="U4311" s="49">
        <f t="shared" si="339"/>
        <v>0.230199627349786</v>
      </c>
    </row>
    <row r="4312" spans="4:21" x14ac:dyDescent="0.3">
      <c r="D4312" s="193">
        <v>89154786.134761482</v>
      </c>
      <c r="E4312" s="1"/>
      <c r="F4312" s="44">
        <f t="shared" si="335"/>
        <v>0.43430794576957094</v>
      </c>
      <c r="G4312" s="173">
        <v>0</v>
      </c>
      <c r="H4312" s="45">
        <f t="shared" si="336"/>
        <v>0.43430794576957094</v>
      </c>
      <c r="I4312" s="48"/>
      <c r="J4312" s="48"/>
      <c r="N4312" s="44">
        <f t="shared" si="337"/>
        <v>0</v>
      </c>
      <c r="O4312" s="45">
        <f t="shared" si="338"/>
        <v>0</v>
      </c>
      <c r="P4312" s="2"/>
      <c r="Q4312" s="2"/>
      <c r="R4312" s="2"/>
      <c r="U4312" s="49">
        <f t="shared" si="339"/>
        <v>0.26058476746174253</v>
      </c>
    </row>
    <row r="4313" spans="4:21" x14ac:dyDescent="0.3">
      <c r="D4313" s="193">
        <v>87090821.596509621</v>
      </c>
      <c r="E4313" s="1"/>
      <c r="F4313" s="44">
        <f t="shared" si="335"/>
        <v>0.42425356464644798</v>
      </c>
      <c r="G4313" s="173">
        <v>0</v>
      </c>
      <c r="H4313" s="45">
        <f t="shared" si="336"/>
        <v>0.42425356464644798</v>
      </c>
      <c r="I4313" s="48"/>
      <c r="J4313" s="48"/>
      <c r="N4313" s="44">
        <f t="shared" si="337"/>
        <v>0</v>
      </c>
      <c r="O4313" s="45">
        <f t="shared" si="338"/>
        <v>0</v>
      </c>
      <c r="P4313" s="2"/>
      <c r="Q4313" s="2"/>
      <c r="R4313" s="2"/>
      <c r="U4313" s="49">
        <f t="shared" si="339"/>
        <v>0.25455213878786875</v>
      </c>
    </row>
    <row r="4314" spans="4:21" x14ac:dyDescent="0.3">
      <c r="D4314" s="193">
        <v>135556224.21830675</v>
      </c>
      <c r="E4314" s="1"/>
      <c r="F4314" s="44">
        <f t="shared" si="335"/>
        <v>0.66034755764589848</v>
      </c>
      <c r="G4314" s="173">
        <v>0</v>
      </c>
      <c r="H4314" s="45">
        <f t="shared" si="336"/>
        <v>0.66034755764589848</v>
      </c>
      <c r="I4314" s="48"/>
      <c r="J4314" s="48"/>
      <c r="N4314" s="44">
        <f t="shared" si="337"/>
        <v>0</v>
      </c>
      <c r="O4314" s="45">
        <f t="shared" si="338"/>
        <v>0</v>
      </c>
      <c r="P4314" s="2"/>
      <c r="Q4314" s="2"/>
      <c r="R4314" s="2"/>
      <c r="U4314" s="49">
        <f t="shared" si="339"/>
        <v>0.39620853458753907</v>
      </c>
    </row>
    <row r="4315" spans="4:21" x14ac:dyDescent="0.3">
      <c r="D4315" s="193">
        <v>89298907.342359766</v>
      </c>
      <c r="E4315" s="1"/>
      <c r="F4315" s="44">
        <f t="shared" si="335"/>
        <v>0.43501001672198425</v>
      </c>
      <c r="G4315" s="173">
        <v>0</v>
      </c>
      <c r="H4315" s="45">
        <f t="shared" si="336"/>
        <v>0.43501001672198425</v>
      </c>
      <c r="I4315" s="48"/>
      <c r="J4315" s="48"/>
      <c r="N4315" s="44">
        <f t="shared" si="337"/>
        <v>0</v>
      </c>
      <c r="O4315" s="45">
        <f t="shared" si="338"/>
        <v>0</v>
      </c>
      <c r="P4315" s="2"/>
      <c r="Q4315" s="2"/>
      <c r="R4315" s="2"/>
      <c r="U4315" s="49">
        <f t="shared" si="339"/>
        <v>0.26100601003319052</v>
      </c>
    </row>
    <row r="4316" spans="4:21" x14ac:dyDescent="0.3">
      <c r="D4316" s="193">
        <v>79936330.487331271</v>
      </c>
      <c r="E4316" s="1"/>
      <c r="F4316" s="44">
        <f t="shared" si="335"/>
        <v>0.38940123117825753</v>
      </c>
      <c r="G4316" s="173">
        <v>0.12121194923507758</v>
      </c>
      <c r="H4316" s="45">
        <f t="shared" si="336"/>
        <v>0.51061318041333514</v>
      </c>
      <c r="I4316" s="48"/>
      <c r="J4316" s="48"/>
      <c r="N4316" s="44">
        <f t="shared" si="337"/>
        <v>0</v>
      </c>
      <c r="O4316" s="45">
        <f t="shared" si="338"/>
        <v>0</v>
      </c>
      <c r="P4316" s="2"/>
      <c r="Q4316" s="2"/>
      <c r="R4316" s="2"/>
      <c r="U4316" s="49">
        <f t="shared" si="339"/>
        <v>0.30636790824800109</v>
      </c>
    </row>
    <row r="4317" spans="4:21" x14ac:dyDescent="0.3">
      <c r="D4317" s="193">
        <v>79118802.052771583</v>
      </c>
      <c r="E4317" s="1"/>
      <c r="F4317" s="44">
        <f t="shared" si="335"/>
        <v>0.38541872939214883</v>
      </c>
      <c r="G4317" s="173">
        <v>0.12315844403740055</v>
      </c>
      <c r="H4317" s="45">
        <f t="shared" si="336"/>
        <v>0.50857717342954933</v>
      </c>
      <c r="I4317" s="48"/>
      <c r="J4317" s="48"/>
      <c r="N4317" s="44">
        <f t="shared" si="337"/>
        <v>0</v>
      </c>
      <c r="O4317" s="45">
        <f t="shared" si="338"/>
        <v>0</v>
      </c>
      <c r="P4317" s="2"/>
      <c r="Q4317" s="2"/>
      <c r="R4317" s="2"/>
      <c r="U4317" s="49">
        <f t="shared" si="339"/>
        <v>0.30514630405772958</v>
      </c>
    </row>
    <row r="4318" spans="4:21" x14ac:dyDescent="0.3">
      <c r="D4318" s="193">
        <v>91090134.611492231</v>
      </c>
      <c r="E4318" s="1"/>
      <c r="F4318" s="44">
        <f t="shared" si="335"/>
        <v>0.4437357875907233</v>
      </c>
      <c r="G4318" s="173">
        <v>4.0580751432842871E-2</v>
      </c>
      <c r="H4318" s="45">
        <f t="shared" si="336"/>
        <v>0.48431653902356619</v>
      </c>
      <c r="I4318" s="48"/>
      <c r="J4318" s="48"/>
      <c r="N4318" s="44">
        <f t="shared" si="337"/>
        <v>0</v>
      </c>
      <c r="O4318" s="45">
        <f t="shared" si="338"/>
        <v>0</v>
      </c>
      <c r="P4318" s="2"/>
      <c r="Q4318" s="2"/>
      <c r="R4318" s="2"/>
      <c r="U4318" s="49">
        <f t="shared" si="339"/>
        <v>0.29058992341413969</v>
      </c>
    </row>
    <row r="4319" spans="4:21" x14ac:dyDescent="0.3">
      <c r="D4319" s="193">
        <v>91645124.799351811</v>
      </c>
      <c r="E4319" s="1"/>
      <c r="F4319" s="44">
        <f t="shared" si="335"/>
        <v>0.44643936256253941</v>
      </c>
      <c r="G4319" s="173">
        <v>4.8978410192316815E-2</v>
      </c>
      <c r="H4319" s="45">
        <f t="shared" si="336"/>
        <v>0.49541777275485621</v>
      </c>
      <c r="I4319" s="48"/>
      <c r="J4319" s="48"/>
      <c r="N4319" s="44">
        <f t="shared" si="337"/>
        <v>0</v>
      </c>
      <c r="O4319" s="45">
        <f t="shared" si="338"/>
        <v>0</v>
      </c>
      <c r="P4319" s="2"/>
      <c r="Q4319" s="2"/>
      <c r="R4319" s="2"/>
      <c r="U4319" s="49">
        <f t="shared" si="339"/>
        <v>0.29725066365291369</v>
      </c>
    </row>
    <row r="4320" spans="4:21" x14ac:dyDescent="0.3">
      <c r="D4320" s="193">
        <v>91020413.293645114</v>
      </c>
      <c r="E4320" s="1"/>
      <c r="F4320" s="44">
        <f t="shared" si="335"/>
        <v>0.44339614769427665</v>
      </c>
      <c r="G4320" s="173">
        <v>2.4014412396224063E-2</v>
      </c>
      <c r="H4320" s="45">
        <f t="shared" si="336"/>
        <v>0.46741056009050069</v>
      </c>
      <c r="I4320" s="48"/>
      <c r="J4320" s="48"/>
      <c r="N4320" s="44">
        <f t="shared" si="337"/>
        <v>0</v>
      </c>
      <c r="O4320" s="45">
        <f t="shared" si="338"/>
        <v>0</v>
      </c>
      <c r="P4320" s="2"/>
      <c r="Q4320" s="2"/>
      <c r="R4320" s="2"/>
      <c r="U4320" s="49">
        <f t="shared" si="339"/>
        <v>0.28044633605430042</v>
      </c>
    </row>
    <row r="4321" spans="4:21" x14ac:dyDescent="0.3">
      <c r="D4321" s="193">
        <v>131085310.57354252</v>
      </c>
      <c r="E4321" s="1"/>
      <c r="F4321" s="44">
        <f t="shared" si="335"/>
        <v>0.63856798298755491</v>
      </c>
      <c r="G4321" s="173">
        <v>1.6172232471582264E-2</v>
      </c>
      <c r="H4321" s="45">
        <f t="shared" si="336"/>
        <v>0.65474021545913719</v>
      </c>
      <c r="I4321" s="48"/>
      <c r="J4321" s="48"/>
      <c r="N4321" s="44">
        <f t="shared" si="337"/>
        <v>0</v>
      </c>
      <c r="O4321" s="45">
        <f t="shared" si="338"/>
        <v>0</v>
      </c>
      <c r="P4321" s="2"/>
      <c r="Q4321" s="2"/>
      <c r="R4321" s="2"/>
      <c r="U4321" s="49">
        <f t="shared" si="339"/>
        <v>0.39284412927548229</v>
      </c>
    </row>
    <row r="4322" spans="4:21" x14ac:dyDescent="0.3">
      <c r="D4322" s="193">
        <v>127036124.63823138</v>
      </c>
      <c r="E4322" s="1"/>
      <c r="F4322" s="44">
        <f t="shared" si="335"/>
        <v>0.61884280947924963</v>
      </c>
      <c r="G4322" s="173">
        <v>0</v>
      </c>
      <c r="H4322" s="45">
        <f t="shared" si="336"/>
        <v>0.61884280947924963</v>
      </c>
      <c r="I4322" s="48"/>
      <c r="J4322" s="48"/>
      <c r="N4322" s="44">
        <f t="shared" si="337"/>
        <v>0</v>
      </c>
      <c r="O4322" s="45">
        <f t="shared" si="338"/>
        <v>0</v>
      </c>
      <c r="P4322" s="2"/>
      <c r="Q4322" s="2"/>
      <c r="R4322" s="2"/>
      <c r="U4322" s="49">
        <f t="shared" si="339"/>
        <v>0.37130568568754979</v>
      </c>
    </row>
    <row r="4323" spans="4:21" x14ac:dyDescent="0.3">
      <c r="D4323" s="193">
        <v>103449440.48487204</v>
      </c>
      <c r="E4323" s="1"/>
      <c r="F4323" s="44">
        <f t="shared" si="335"/>
        <v>0.50394281603776359</v>
      </c>
      <c r="G4323" s="173">
        <v>0</v>
      </c>
      <c r="H4323" s="45">
        <f t="shared" si="336"/>
        <v>0.50394281603776359</v>
      </c>
      <c r="I4323" s="48"/>
      <c r="J4323" s="48"/>
      <c r="N4323" s="44">
        <f t="shared" si="337"/>
        <v>0</v>
      </c>
      <c r="O4323" s="45">
        <f t="shared" si="338"/>
        <v>0</v>
      </c>
      <c r="P4323" s="2"/>
      <c r="Q4323" s="2"/>
      <c r="R4323" s="2"/>
      <c r="U4323" s="49">
        <f t="shared" si="339"/>
        <v>0.30236568962265814</v>
      </c>
    </row>
    <row r="4324" spans="4:21" x14ac:dyDescent="0.3">
      <c r="D4324" s="193">
        <v>111711908.4527608</v>
      </c>
      <c r="E4324" s="1"/>
      <c r="F4324" s="44">
        <f t="shared" si="335"/>
        <v>0.54419253953209779</v>
      </c>
      <c r="G4324" s="173">
        <v>0</v>
      </c>
      <c r="H4324" s="45">
        <f t="shared" si="336"/>
        <v>0.54419253953209779</v>
      </c>
      <c r="I4324" s="48"/>
      <c r="J4324" s="48"/>
      <c r="N4324" s="44">
        <f t="shared" si="337"/>
        <v>0</v>
      </c>
      <c r="O4324" s="45">
        <f t="shared" si="338"/>
        <v>0</v>
      </c>
      <c r="P4324" s="2"/>
      <c r="Q4324" s="2"/>
      <c r="R4324" s="2"/>
      <c r="U4324" s="49">
        <f t="shared" si="339"/>
        <v>0.32651552371925868</v>
      </c>
    </row>
    <row r="4325" spans="4:21" x14ac:dyDescent="0.3">
      <c r="D4325" s="193">
        <v>84704762.717773348</v>
      </c>
      <c r="E4325" s="1"/>
      <c r="F4325" s="44">
        <f t="shared" si="335"/>
        <v>0.41263013560762102</v>
      </c>
      <c r="G4325" s="173">
        <v>1.3803600148927495E-2</v>
      </c>
      <c r="H4325" s="45">
        <f t="shared" si="336"/>
        <v>0.42643373575654853</v>
      </c>
      <c r="I4325" s="48"/>
      <c r="J4325" s="48"/>
      <c r="N4325" s="44">
        <f t="shared" si="337"/>
        <v>0</v>
      </c>
      <c r="O4325" s="45">
        <f t="shared" si="338"/>
        <v>0</v>
      </c>
      <c r="P4325" s="2"/>
      <c r="Q4325" s="2"/>
      <c r="R4325" s="2"/>
      <c r="U4325" s="49">
        <f t="shared" si="339"/>
        <v>0.2558602414539291</v>
      </c>
    </row>
    <row r="4326" spans="4:21" x14ac:dyDescent="0.3">
      <c r="D4326" s="193">
        <v>136386424.89170501</v>
      </c>
      <c r="E4326" s="1"/>
      <c r="F4326" s="44">
        <f t="shared" si="335"/>
        <v>0.66439179087971623</v>
      </c>
      <c r="G4326" s="173">
        <v>0</v>
      </c>
      <c r="H4326" s="45">
        <f t="shared" si="336"/>
        <v>0.66439179087971623</v>
      </c>
      <c r="I4326" s="48"/>
      <c r="J4326" s="48"/>
      <c r="N4326" s="44">
        <f t="shared" si="337"/>
        <v>0</v>
      </c>
      <c r="O4326" s="45">
        <f t="shared" si="338"/>
        <v>0</v>
      </c>
      <c r="P4326" s="2"/>
      <c r="Q4326" s="2"/>
      <c r="R4326" s="2"/>
      <c r="U4326" s="49">
        <f t="shared" si="339"/>
        <v>0.3986350745278297</v>
      </c>
    </row>
    <row r="4327" spans="4:21" x14ac:dyDescent="0.3">
      <c r="D4327" s="193">
        <v>135772075.65609428</v>
      </c>
      <c r="E4327" s="1"/>
      <c r="F4327" s="44">
        <f t="shared" si="335"/>
        <v>0.66139905469503291</v>
      </c>
      <c r="G4327" s="173">
        <v>0</v>
      </c>
      <c r="H4327" s="45">
        <f t="shared" si="336"/>
        <v>0.66139905469503291</v>
      </c>
      <c r="I4327" s="48"/>
      <c r="J4327" s="48"/>
      <c r="N4327" s="44">
        <f t="shared" si="337"/>
        <v>0</v>
      </c>
      <c r="O4327" s="45">
        <f t="shared" si="338"/>
        <v>0</v>
      </c>
      <c r="P4327" s="2"/>
      <c r="Q4327" s="2"/>
      <c r="R4327" s="2"/>
      <c r="U4327" s="49">
        <f t="shared" si="339"/>
        <v>0.39683943281701972</v>
      </c>
    </row>
    <row r="4328" spans="4:21" x14ac:dyDescent="0.3">
      <c r="D4328" s="193">
        <v>79630633.21672368</v>
      </c>
      <c r="E4328" s="1"/>
      <c r="F4328" s="44">
        <f t="shared" si="335"/>
        <v>0.38791205982379695</v>
      </c>
      <c r="G4328" s="173">
        <v>0</v>
      </c>
      <c r="H4328" s="45">
        <f t="shared" si="336"/>
        <v>0.38791205982379695</v>
      </c>
      <c r="I4328" s="48"/>
      <c r="J4328" s="48"/>
      <c r="N4328" s="44">
        <f t="shared" si="337"/>
        <v>0</v>
      </c>
      <c r="O4328" s="45">
        <f t="shared" si="338"/>
        <v>0</v>
      </c>
      <c r="P4328" s="2"/>
      <c r="Q4328" s="2"/>
      <c r="R4328" s="2"/>
      <c r="U4328" s="49">
        <f t="shared" si="339"/>
        <v>0.23274723589427815</v>
      </c>
    </row>
    <row r="4329" spans="4:21" x14ac:dyDescent="0.3">
      <c r="D4329" s="193">
        <v>135394489.08486533</v>
      </c>
      <c r="E4329" s="1"/>
      <c r="F4329" s="44">
        <f t="shared" si="335"/>
        <v>0.65955968234936047</v>
      </c>
      <c r="G4329" s="173">
        <v>0</v>
      </c>
      <c r="H4329" s="45">
        <f t="shared" si="336"/>
        <v>0.65955968234936047</v>
      </c>
      <c r="I4329" s="48"/>
      <c r="J4329" s="48"/>
      <c r="N4329" s="44">
        <f t="shared" si="337"/>
        <v>0</v>
      </c>
      <c r="O4329" s="45">
        <f t="shared" si="338"/>
        <v>0</v>
      </c>
      <c r="P4329" s="2"/>
      <c r="Q4329" s="2"/>
      <c r="R4329" s="2"/>
      <c r="U4329" s="49">
        <f t="shared" si="339"/>
        <v>0.39573580940961628</v>
      </c>
    </row>
    <row r="4330" spans="4:21" x14ac:dyDescent="0.3">
      <c r="D4330" s="193">
        <v>114392962.63034227</v>
      </c>
      <c r="E4330" s="1"/>
      <c r="F4330" s="44">
        <f t="shared" si="335"/>
        <v>0.55725300642169684</v>
      </c>
      <c r="G4330" s="173">
        <v>3.7933657314623587E-2</v>
      </c>
      <c r="H4330" s="45">
        <f t="shared" si="336"/>
        <v>0.59518666373632045</v>
      </c>
      <c r="I4330" s="48"/>
      <c r="J4330" s="48"/>
      <c r="N4330" s="44">
        <f t="shared" si="337"/>
        <v>0</v>
      </c>
      <c r="O4330" s="45">
        <f t="shared" si="338"/>
        <v>0</v>
      </c>
      <c r="P4330" s="2"/>
      <c r="Q4330" s="2"/>
      <c r="R4330" s="2"/>
      <c r="U4330" s="49">
        <f t="shared" si="339"/>
        <v>0.35711199824179224</v>
      </c>
    </row>
    <row r="4331" spans="4:21" x14ac:dyDescent="0.3">
      <c r="D4331" s="193">
        <v>123648593.57437921</v>
      </c>
      <c r="E4331" s="1"/>
      <c r="F4331" s="44">
        <f t="shared" si="335"/>
        <v>0.60234081646960436</v>
      </c>
      <c r="G4331" s="173">
        <v>0</v>
      </c>
      <c r="H4331" s="45">
        <f t="shared" si="336"/>
        <v>0.60234081646960436</v>
      </c>
      <c r="I4331" s="48"/>
      <c r="J4331" s="48"/>
      <c r="N4331" s="44">
        <f t="shared" si="337"/>
        <v>0</v>
      </c>
      <c r="O4331" s="45">
        <f t="shared" si="338"/>
        <v>0</v>
      </c>
      <c r="P4331" s="2"/>
      <c r="Q4331" s="2"/>
      <c r="R4331" s="2"/>
      <c r="U4331" s="49">
        <f t="shared" si="339"/>
        <v>0.3614044898817626</v>
      </c>
    </row>
    <row r="4332" spans="4:21" x14ac:dyDescent="0.3">
      <c r="D4332" s="193">
        <v>141866565.03486314</v>
      </c>
      <c r="E4332" s="1"/>
      <c r="F4332" s="44">
        <f t="shared" si="335"/>
        <v>0.69108770381148854</v>
      </c>
      <c r="G4332" s="173">
        <v>0</v>
      </c>
      <c r="H4332" s="45">
        <f t="shared" si="336"/>
        <v>0.69108770381148854</v>
      </c>
      <c r="I4332" s="48"/>
      <c r="J4332" s="48"/>
      <c r="N4332" s="44">
        <f t="shared" si="337"/>
        <v>0</v>
      </c>
      <c r="O4332" s="45">
        <f t="shared" si="338"/>
        <v>0</v>
      </c>
      <c r="P4332" s="2"/>
      <c r="Q4332" s="2"/>
      <c r="R4332" s="2"/>
      <c r="U4332" s="49">
        <f t="shared" si="339"/>
        <v>0.41465262228689309</v>
      </c>
    </row>
    <row r="4333" spans="4:21" x14ac:dyDescent="0.3">
      <c r="D4333" s="193">
        <v>80818947.069946423</v>
      </c>
      <c r="E4333" s="1"/>
      <c r="F4333" s="44">
        <f t="shared" si="335"/>
        <v>0.39370080287279707</v>
      </c>
      <c r="G4333" s="173">
        <v>0</v>
      </c>
      <c r="H4333" s="45">
        <f t="shared" si="336"/>
        <v>0.39370080287279707</v>
      </c>
      <c r="I4333" s="48"/>
      <c r="J4333" s="48"/>
      <c r="N4333" s="44">
        <f t="shared" si="337"/>
        <v>0</v>
      </c>
      <c r="O4333" s="45">
        <f t="shared" si="338"/>
        <v>0</v>
      </c>
      <c r="P4333" s="2"/>
      <c r="Q4333" s="2"/>
      <c r="R4333" s="2"/>
      <c r="U4333" s="49">
        <f t="shared" si="339"/>
        <v>0.23622048172367824</v>
      </c>
    </row>
    <row r="4334" spans="4:21" x14ac:dyDescent="0.3">
      <c r="D4334" s="193">
        <v>89331282.685729042</v>
      </c>
      <c r="E4334" s="1"/>
      <c r="F4334" s="44">
        <f t="shared" si="335"/>
        <v>0.43516772972295586</v>
      </c>
      <c r="G4334" s="173">
        <v>0</v>
      </c>
      <c r="H4334" s="45">
        <f t="shared" si="336"/>
        <v>0.43516772972295586</v>
      </c>
      <c r="I4334" s="48"/>
      <c r="J4334" s="48"/>
      <c r="N4334" s="44">
        <f t="shared" si="337"/>
        <v>0</v>
      </c>
      <c r="O4334" s="45">
        <f t="shared" si="338"/>
        <v>0</v>
      </c>
      <c r="P4334" s="2"/>
      <c r="Q4334" s="2"/>
      <c r="R4334" s="2"/>
      <c r="U4334" s="49">
        <f t="shared" si="339"/>
        <v>0.26110063783377352</v>
      </c>
    </row>
    <row r="4335" spans="4:21" x14ac:dyDescent="0.3">
      <c r="D4335" s="193">
        <v>112383600.86516057</v>
      </c>
      <c r="E4335" s="1"/>
      <c r="F4335" s="44">
        <f t="shared" si="335"/>
        <v>0.5474646168312054</v>
      </c>
      <c r="G4335" s="173">
        <v>6.9467987334880923E-2</v>
      </c>
      <c r="H4335" s="45">
        <f t="shared" si="336"/>
        <v>0.61693260416608631</v>
      </c>
      <c r="I4335" s="48"/>
      <c r="J4335" s="48"/>
      <c r="N4335" s="44">
        <f t="shared" si="337"/>
        <v>0</v>
      </c>
      <c r="O4335" s="45">
        <f t="shared" si="338"/>
        <v>0</v>
      </c>
      <c r="P4335" s="2"/>
      <c r="Q4335" s="2"/>
      <c r="R4335" s="2"/>
      <c r="U4335" s="49">
        <f t="shared" si="339"/>
        <v>0.37015956249965176</v>
      </c>
    </row>
    <row r="4336" spans="4:21" x14ac:dyDescent="0.3">
      <c r="D4336" s="193">
        <v>115712645.93997037</v>
      </c>
      <c r="E4336" s="1"/>
      <c r="F4336" s="44">
        <f t="shared" si="335"/>
        <v>0.56368170163952425</v>
      </c>
      <c r="G4336" s="173">
        <v>0</v>
      </c>
      <c r="H4336" s="45">
        <f t="shared" si="336"/>
        <v>0.56368170163952425</v>
      </c>
      <c r="I4336" s="48"/>
      <c r="J4336" s="48"/>
      <c r="N4336" s="44">
        <f t="shared" si="337"/>
        <v>0</v>
      </c>
      <c r="O4336" s="45">
        <f t="shared" si="338"/>
        <v>0</v>
      </c>
      <c r="P4336" s="2"/>
      <c r="Q4336" s="2"/>
      <c r="R4336" s="2"/>
      <c r="U4336" s="49">
        <f t="shared" si="339"/>
        <v>0.33820902098371453</v>
      </c>
    </row>
    <row r="4337" spans="4:21" x14ac:dyDescent="0.3">
      <c r="D4337" s="193">
        <v>103643793.03390023</v>
      </c>
      <c r="E4337" s="1"/>
      <c r="F4337" s="44">
        <f t="shared" si="335"/>
        <v>0.5048895835640288</v>
      </c>
      <c r="G4337" s="173">
        <v>1.1601862365447428</v>
      </c>
      <c r="H4337" s="45">
        <f t="shared" si="336"/>
        <v>1.6650758201087716</v>
      </c>
      <c r="I4337" s="48"/>
      <c r="J4337" s="48"/>
      <c r="N4337" s="44">
        <f t="shared" si="337"/>
        <v>0.91507582010877164</v>
      </c>
      <c r="O4337" s="45">
        <f t="shared" si="338"/>
        <v>0.8650758201087716</v>
      </c>
      <c r="P4337" s="2"/>
      <c r="Q4337" s="2"/>
      <c r="R4337" s="2"/>
      <c r="U4337" s="49">
        <f t="shared" si="339"/>
        <v>0.99904549206526294</v>
      </c>
    </row>
    <row r="4338" spans="4:21" x14ac:dyDescent="0.3">
      <c r="D4338" s="193">
        <v>129794461.35701305</v>
      </c>
      <c r="E4338" s="1"/>
      <c r="F4338" s="44">
        <f t="shared" si="335"/>
        <v>0.6322797499511168</v>
      </c>
      <c r="G4338" s="173">
        <v>0</v>
      </c>
      <c r="H4338" s="45">
        <f t="shared" si="336"/>
        <v>0.6322797499511168</v>
      </c>
      <c r="I4338" s="48"/>
      <c r="J4338" s="48"/>
      <c r="N4338" s="44">
        <f t="shared" si="337"/>
        <v>0</v>
      </c>
      <c r="O4338" s="45">
        <f t="shared" si="338"/>
        <v>0</v>
      </c>
      <c r="P4338" s="2"/>
      <c r="Q4338" s="2"/>
      <c r="R4338" s="2"/>
      <c r="U4338" s="49">
        <f t="shared" si="339"/>
        <v>0.37936784997067008</v>
      </c>
    </row>
    <row r="4339" spans="4:21" x14ac:dyDescent="0.3">
      <c r="D4339" s="193">
        <v>149589311.35489249</v>
      </c>
      <c r="E4339" s="1"/>
      <c r="F4339" s="44">
        <f t="shared" si="335"/>
        <v>0.7287082313834089</v>
      </c>
      <c r="G4339" s="173">
        <v>8.7313257757269391E-2</v>
      </c>
      <c r="H4339" s="45">
        <f t="shared" si="336"/>
        <v>0.81602148914067829</v>
      </c>
      <c r="I4339" s="48"/>
      <c r="J4339" s="48"/>
      <c r="N4339" s="44">
        <f t="shared" si="337"/>
        <v>6.6021489140678291E-2</v>
      </c>
      <c r="O4339" s="45">
        <f t="shared" si="338"/>
        <v>1.6021489140678247E-2</v>
      </c>
      <c r="P4339" s="2"/>
      <c r="Q4339" s="2"/>
      <c r="R4339" s="2"/>
      <c r="U4339" s="49">
        <f t="shared" si="339"/>
        <v>0.48961289348440695</v>
      </c>
    </row>
    <row r="4340" spans="4:21" x14ac:dyDescent="0.3">
      <c r="D4340" s="193">
        <v>126701018.93662059</v>
      </c>
      <c r="E4340" s="1"/>
      <c r="F4340" s="44">
        <f t="shared" si="335"/>
        <v>0.61721037811810808</v>
      </c>
      <c r="G4340" s="173">
        <v>8.0073935129575703E-3</v>
      </c>
      <c r="H4340" s="45">
        <f t="shared" si="336"/>
        <v>0.62521777163106562</v>
      </c>
      <c r="I4340" s="48"/>
      <c r="J4340" s="48"/>
      <c r="N4340" s="44">
        <f t="shared" si="337"/>
        <v>0</v>
      </c>
      <c r="O4340" s="45">
        <f t="shared" si="338"/>
        <v>0</v>
      </c>
      <c r="P4340" s="2"/>
      <c r="Q4340" s="2"/>
      <c r="R4340" s="2"/>
      <c r="U4340" s="49">
        <f t="shared" si="339"/>
        <v>0.37513066297863934</v>
      </c>
    </row>
    <row r="4341" spans="4:21" x14ac:dyDescent="0.3">
      <c r="D4341" s="193">
        <v>110217702.43418644</v>
      </c>
      <c r="E4341" s="1"/>
      <c r="F4341" s="44">
        <f t="shared" si="335"/>
        <v>0.53691367571986615</v>
      </c>
      <c r="G4341" s="173">
        <v>0</v>
      </c>
      <c r="H4341" s="45">
        <f t="shared" si="336"/>
        <v>0.53691367571986615</v>
      </c>
      <c r="I4341" s="48"/>
      <c r="J4341" s="48"/>
      <c r="N4341" s="44">
        <f t="shared" si="337"/>
        <v>0</v>
      </c>
      <c r="O4341" s="45">
        <f t="shared" si="338"/>
        <v>0</v>
      </c>
      <c r="P4341" s="2"/>
      <c r="Q4341" s="2"/>
      <c r="R4341" s="2"/>
      <c r="U4341" s="49">
        <f t="shared" si="339"/>
        <v>0.32214820543191969</v>
      </c>
    </row>
    <row r="4342" spans="4:21" x14ac:dyDescent="0.3">
      <c r="D4342" s="193">
        <v>101721904.57603271</v>
      </c>
      <c r="E4342" s="1"/>
      <c r="F4342" s="44">
        <f t="shared" si="335"/>
        <v>0.49552731077619422</v>
      </c>
      <c r="G4342" s="173">
        <v>2.2681151787983137E-2</v>
      </c>
      <c r="H4342" s="45">
        <f t="shared" si="336"/>
        <v>0.51820846256417741</v>
      </c>
      <c r="I4342" s="48"/>
      <c r="J4342" s="48"/>
      <c r="N4342" s="44">
        <f t="shared" si="337"/>
        <v>0</v>
      </c>
      <c r="O4342" s="45">
        <f t="shared" si="338"/>
        <v>0</v>
      </c>
      <c r="P4342" s="2"/>
      <c r="Q4342" s="2"/>
      <c r="R4342" s="2"/>
      <c r="U4342" s="49">
        <f t="shared" si="339"/>
        <v>0.31092507753850646</v>
      </c>
    </row>
    <row r="4343" spans="4:21" x14ac:dyDescent="0.3">
      <c r="D4343" s="193">
        <v>92947036.349701688</v>
      </c>
      <c r="E4343" s="1"/>
      <c r="F4343" s="44">
        <f t="shared" si="335"/>
        <v>0.45278148456764927</v>
      </c>
      <c r="G4343" s="173">
        <v>5.591872984383725E-2</v>
      </c>
      <c r="H4343" s="45">
        <f t="shared" si="336"/>
        <v>0.5087002144114865</v>
      </c>
      <c r="I4343" s="48"/>
      <c r="J4343" s="48"/>
      <c r="N4343" s="44">
        <f t="shared" si="337"/>
        <v>0</v>
      </c>
      <c r="O4343" s="45">
        <f t="shared" si="338"/>
        <v>0</v>
      </c>
      <c r="P4343" s="2"/>
      <c r="Q4343" s="2"/>
      <c r="R4343" s="2"/>
      <c r="U4343" s="49">
        <f t="shared" si="339"/>
        <v>0.30522012864689191</v>
      </c>
    </row>
    <row r="4344" spans="4:21" x14ac:dyDescent="0.3">
      <c r="D4344" s="193">
        <v>75604129.178367794</v>
      </c>
      <c r="E4344" s="1"/>
      <c r="F4344" s="44">
        <f t="shared" si="335"/>
        <v>0.3682973787354713</v>
      </c>
      <c r="G4344" s="173">
        <v>4.6771362872117268E-3</v>
      </c>
      <c r="H4344" s="45">
        <f t="shared" si="336"/>
        <v>0.37297451502268303</v>
      </c>
      <c r="I4344" s="48"/>
      <c r="J4344" s="48"/>
      <c r="N4344" s="44">
        <f t="shared" si="337"/>
        <v>0</v>
      </c>
      <c r="O4344" s="45">
        <f t="shared" si="338"/>
        <v>0</v>
      </c>
      <c r="P4344" s="2"/>
      <c r="Q4344" s="2"/>
      <c r="R4344" s="2"/>
      <c r="U4344" s="49">
        <f t="shared" si="339"/>
        <v>0.22378470901360981</v>
      </c>
    </row>
    <row r="4345" spans="4:21" x14ac:dyDescent="0.3">
      <c r="D4345" s="193">
        <v>101303151.94327272</v>
      </c>
      <c r="E4345" s="1"/>
      <c r="F4345" s="44">
        <f t="shared" si="335"/>
        <v>0.49348740239208694</v>
      </c>
      <c r="G4345" s="173">
        <v>7.8003595283036905E-3</v>
      </c>
      <c r="H4345" s="45">
        <f t="shared" si="336"/>
        <v>0.5012877619203906</v>
      </c>
      <c r="I4345" s="48"/>
      <c r="J4345" s="48"/>
      <c r="N4345" s="44">
        <f t="shared" si="337"/>
        <v>0</v>
      </c>
      <c r="O4345" s="45">
        <f t="shared" si="338"/>
        <v>0</v>
      </c>
      <c r="P4345" s="2"/>
      <c r="Q4345" s="2"/>
      <c r="R4345" s="2"/>
      <c r="U4345" s="49">
        <f t="shared" si="339"/>
        <v>0.30077265715223434</v>
      </c>
    </row>
    <row r="4346" spans="4:21" x14ac:dyDescent="0.3">
      <c r="D4346" s="193">
        <v>80310449.19608815</v>
      </c>
      <c r="E4346" s="1"/>
      <c r="F4346" s="44">
        <f t="shared" si="335"/>
        <v>0.39122371020511054</v>
      </c>
      <c r="G4346" s="173">
        <v>6.2234957754347059E-3</v>
      </c>
      <c r="H4346" s="45">
        <f t="shared" si="336"/>
        <v>0.39744720598054523</v>
      </c>
      <c r="I4346" s="48"/>
      <c r="J4346" s="48"/>
      <c r="N4346" s="44">
        <f t="shared" si="337"/>
        <v>0</v>
      </c>
      <c r="O4346" s="45">
        <f t="shared" si="338"/>
        <v>0</v>
      </c>
      <c r="P4346" s="2"/>
      <c r="Q4346" s="2"/>
      <c r="R4346" s="2"/>
      <c r="U4346" s="49">
        <f t="shared" si="339"/>
        <v>0.23846832358832712</v>
      </c>
    </row>
    <row r="4347" spans="4:21" x14ac:dyDescent="0.3">
      <c r="D4347" s="193">
        <v>115850115.36797854</v>
      </c>
      <c r="E4347" s="1"/>
      <c r="F4347" s="44">
        <f t="shared" si="335"/>
        <v>0.56435136916353246</v>
      </c>
      <c r="G4347" s="173">
        <v>0</v>
      </c>
      <c r="H4347" s="45">
        <f t="shared" si="336"/>
        <v>0.56435136916353246</v>
      </c>
      <c r="I4347" s="48"/>
      <c r="J4347" s="48"/>
      <c r="N4347" s="44">
        <f t="shared" si="337"/>
        <v>0</v>
      </c>
      <c r="O4347" s="45">
        <f t="shared" si="338"/>
        <v>0</v>
      </c>
      <c r="P4347" s="2"/>
      <c r="Q4347" s="2"/>
      <c r="R4347" s="2"/>
      <c r="U4347" s="49">
        <f t="shared" si="339"/>
        <v>0.33861082149811944</v>
      </c>
    </row>
    <row r="4348" spans="4:21" x14ac:dyDescent="0.3">
      <c r="D4348" s="193">
        <v>103662173.78515501</v>
      </c>
      <c r="E4348" s="1"/>
      <c r="F4348" s="44">
        <f t="shared" si="335"/>
        <v>0.50497912341562012</v>
      </c>
      <c r="G4348" s="173">
        <v>0</v>
      </c>
      <c r="H4348" s="45">
        <f t="shared" si="336"/>
        <v>0.50497912341562012</v>
      </c>
      <c r="I4348" s="48"/>
      <c r="J4348" s="48"/>
      <c r="N4348" s="44">
        <f t="shared" si="337"/>
        <v>0</v>
      </c>
      <c r="O4348" s="45">
        <f t="shared" si="338"/>
        <v>0</v>
      </c>
      <c r="P4348" s="2"/>
      <c r="Q4348" s="2"/>
      <c r="R4348" s="2"/>
      <c r="U4348" s="49">
        <f t="shared" si="339"/>
        <v>0.30298747404937204</v>
      </c>
    </row>
    <row r="4349" spans="4:21" x14ac:dyDescent="0.3">
      <c r="D4349" s="193">
        <v>68768780.725131989</v>
      </c>
      <c r="E4349" s="1"/>
      <c r="F4349" s="44">
        <f t="shared" si="335"/>
        <v>0.33499971436940107</v>
      </c>
      <c r="G4349" s="173">
        <v>1.1668368134307345E-3</v>
      </c>
      <c r="H4349" s="45">
        <f t="shared" si="336"/>
        <v>0.33616655118283179</v>
      </c>
      <c r="I4349" s="48"/>
      <c r="J4349" s="48"/>
      <c r="N4349" s="44">
        <f t="shared" si="337"/>
        <v>0</v>
      </c>
      <c r="O4349" s="45">
        <f t="shared" si="338"/>
        <v>0</v>
      </c>
      <c r="P4349" s="2"/>
      <c r="Q4349" s="2"/>
      <c r="R4349" s="2"/>
      <c r="U4349" s="49">
        <f t="shared" si="339"/>
        <v>0.20169993070969908</v>
      </c>
    </row>
    <row r="4350" spans="4:21" x14ac:dyDescent="0.3">
      <c r="D4350" s="193">
        <v>138387089.04121122</v>
      </c>
      <c r="E4350" s="1"/>
      <c r="F4350" s="44">
        <f t="shared" si="335"/>
        <v>0.67413781097148651</v>
      </c>
      <c r="G4350" s="173">
        <v>0</v>
      </c>
      <c r="H4350" s="45">
        <f t="shared" si="336"/>
        <v>0.67413781097148651</v>
      </c>
      <c r="I4350" s="48"/>
      <c r="J4350" s="48"/>
      <c r="N4350" s="44">
        <f t="shared" si="337"/>
        <v>0</v>
      </c>
      <c r="O4350" s="45">
        <f t="shared" si="338"/>
        <v>0</v>
      </c>
      <c r="P4350" s="2"/>
      <c r="Q4350" s="2"/>
      <c r="R4350" s="2"/>
      <c r="U4350" s="49">
        <f t="shared" si="339"/>
        <v>0.40448268658289188</v>
      </c>
    </row>
    <row r="4351" spans="4:21" x14ac:dyDescent="0.3">
      <c r="D4351" s="193">
        <v>125030299.81917602</v>
      </c>
      <c r="E4351" s="1"/>
      <c r="F4351" s="44">
        <f t="shared" si="335"/>
        <v>0.60907164974116468</v>
      </c>
      <c r="G4351" s="173">
        <v>0.1447953108031661</v>
      </c>
      <c r="H4351" s="45">
        <f t="shared" si="336"/>
        <v>0.75386696054433078</v>
      </c>
      <c r="I4351" s="48"/>
      <c r="J4351" s="48"/>
      <c r="N4351" s="44">
        <f t="shared" si="337"/>
        <v>3.8669605443307775E-3</v>
      </c>
      <c r="O4351" s="45">
        <f t="shared" si="338"/>
        <v>0</v>
      </c>
      <c r="P4351" s="2"/>
      <c r="Q4351" s="2"/>
      <c r="R4351" s="2"/>
      <c r="U4351" s="49">
        <f t="shared" si="339"/>
        <v>0.45232017632659843</v>
      </c>
    </row>
    <row r="4352" spans="4:21" x14ac:dyDescent="0.3">
      <c r="D4352" s="193">
        <v>76624692.272224277</v>
      </c>
      <c r="E4352" s="1"/>
      <c r="F4352" s="44">
        <f t="shared" si="335"/>
        <v>0.37326894201364541</v>
      </c>
      <c r="G4352" s="173">
        <v>0</v>
      </c>
      <c r="H4352" s="45">
        <f t="shared" si="336"/>
        <v>0.37326894201364541</v>
      </c>
      <c r="I4352" s="48"/>
      <c r="J4352" s="48"/>
      <c r="N4352" s="44">
        <f t="shared" si="337"/>
        <v>0</v>
      </c>
      <c r="O4352" s="45">
        <f t="shared" si="338"/>
        <v>0</v>
      </c>
      <c r="P4352" s="2"/>
      <c r="Q4352" s="2"/>
      <c r="R4352" s="2"/>
      <c r="U4352" s="49">
        <f t="shared" si="339"/>
        <v>0.22396136520818724</v>
      </c>
    </row>
    <row r="4353" spans="4:21" x14ac:dyDescent="0.3">
      <c r="D4353" s="193">
        <v>96536484.585885972</v>
      </c>
      <c r="E4353" s="1"/>
      <c r="F4353" s="44">
        <f t="shared" si="335"/>
        <v>0.47026709535187589</v>
      </c>
      <c r="G4353" s="173">
        <v>0</v>
      </c>
      <c r="H4353" s="45">
        <f t="shared" si="336"/>
        <v>0.47026709535187589</v>
      </c>
      <c r="I4353" s="48"/>
      <c r="J4353" s="48"/>
      <c r="N4353" s="44">
        <f t="shared" si="337"/>
        <v>0</v>
      </c>
      <c r="O4353" s="45">
        <f t="shared" si="338"/>
        <v>0</v>
      </c>
      <c r="P4353" s="2"/>
      <c r="Q4353" s="2"/>
      <c r="R4353" s="2"/>
      <c r="U4353" s="49">
        <f t="shared" si="339"/>
        <v>0.28216025721112553</v>
      </c>
    </row>
    <row r="4354" spans="4:21" x14ac:dyDescent="0.3">
      <c r="D4354" s="193">
        <v>126307513.21578187</v>
      </c>
      <c r="E4354" s="1"/>
      <c r="F4354" s="44">
        <f t="shared" si="335"/>
        <v>0.61529345734833907</v>
      </c>
      <c r="G4354" s="173">
        <v>4.1768601019493527E-3</v>
      </c>
      <c r="H4354" s="45">
        <f t="shared" si="336"/>
        <v>0.61947031745028847</v>
      </c>
      <c r="I4354" s="48"/>
      <c r="J4354" s="48"/>
      <c r="N4354" s="44">
        <f t="shared" si="337"/>
        <v>0</v>
      </c>
      <c r="O4354" s="45">
        <f t="shared" si="338"/>
        <v>0</v>
      </c>
      <c r="P4354" s="2"/>
      <c r="Q4354" s="2"/>
      <c r="R4354" s="2"/>
      <c r="U4354" s="49">
        <f t="shared" si="339"/>
        <v>0.37168219047017309</v>
      </c>
    </row>
    <row r="4355" spans="4:21" x14ac:dyDescent="0.3">
      <c r="D4355" s="193">
        <v>102156697.69186854</v>
      </c>
      <c r="E4355" s="1"/>
      <c r="F4355" s="44">
        <f t="shared" si="335"/>
        <v>0.49764535864732001</v>
      </c>
      <c r="G4355" s="173">
        <v>7.1162070111596976E-3</v>
      </c>
      <c r="H4355" s="45">
        <f t="shared" si="336"/>
        <v>0.50476156565847974</v>
      </c>
      <c r="I4355" s="48"/>
      <c r="J4355" s="48"/>
      <c r="N4355" s="44">
        <f t="shared" si="337"/>
        <v>0</v>
      </c>
      <c r="O4355" s="45">
        <f t="shared" si="338"/>
        <v>0</v>
      </c>
      <c r="P4355" s="2"/>
      <c r="Q4355" s="2"/>
      <c r="R4355" s="2"/>
      <c r="U4355" s="49">
        <f t="shared" si="339"/>
        <v>0.30285693939508784</v>
      </c>
    </row>
    <row r="4356" spans="4:21" x14ac:dyDescent="0.3">
      <c r="D4356" s="193">
        <v>75895567.104413167</v>
      </c>
      <c r="E4356" s="1"/>
      <c r="F4356" s="44">
        <f t="shared" si="335"/>
        <v>0.36971708722749536</v>
      </c>
      <c r="G4356" s="173">
        <v>0</v>
      </c>
      <c r="H4356" s="45">
        <f t="shared" si="336"/>
        <v>0.36971708722749536</v>
      </c>
      <c r="I4356" s="48"/>
      <c r="J4356" s="48"/>
      <c r="N4356" s="44">
        <f t="shared" si="337"/>
        <v>0</v>
      </c>
      <c r="O4356" s="45">
        <f t="shared" si="338"/>
        <v>0</v>
      </c>
      <c r="P4356" s="2"/>
      <c r="Q4356" s="2"/>
      <c r="R4356" s="2"/>
      <c r="U4356" s="49">
        <f t="shared" si="339"/>
        <v>0.2218302523364972</v>
      </c>
    </row>
    <row r="4357" spans="4:21" x14ac:dyDescent="0.3">
      <c r="D4357" s="193">
        <v>142985756.60271972</v>
      </c>
      <c r="E4357" s="1"/>
      <c r="F4357" s="44">
        <f t="shared" ref="F4357:F4420" si="340">D4357/$B$4</f>
        <v>0.6965397250863048</v>
      </c>
      <c r="G4357" s="173">
        <v>0</v>
      </c>
      <c r="H4357" s="45">
        <f t="shared" ref="H4357:H4420" si="341">F4357+G4357</f>
        <v>0.6965397250863048</v>
      </c>
      <c r="I4357" s="48"/>
      <c r="J4357" s="48"/>
      <c r="N4357" s="44">
        <f t="shared" ref="N4357:N4420" si="342">MIN(MAX(H4357-75%,0),125%)</f>
        <v>0</v>
      </c>
      <c r="O4357" s="45">
        <f t="shared" ref="O4357:O4420" si="343">MIN(MAX(H4357-80%,0),120%)</f>
        <v>0</v>
      </c>
      <c r="P4357" s="2"/>
      <c r="Q4357" s="2"/>
      <c r="R4357" s="2"/>
      <c r="U4357" s="49">
        <f t="shared" ref="U4357:U4420" si="344">H4357*60%</f>
        <v>0.41792383505178288</v>
      </c>
    </row>
    <row r="4358" spans="4:21" x14ac:dyDescent="0.3">
      <c r="D4358" s="193">
        <v>100287800.71763764</v>
      </c>
      <c r="E4358" s="1"/>
      <c r="F4358" s="44">
        <f t="shared" si="340"/>
        <v>0.48854122816904932</v>
      </c>
      <c r="G4358" s="173">
        <v>0</v>
      </c>
      <c r="H4358" s="45">
        <f t="shared" si="341"/>
        <v>0.48854122816904932</v>
      </c>
      <c r="I4358" s="48"/>
      <c r="J4358" s="48"/>
      <c r="N4358" s="44">
        <f t="shared" si="342"/>
        <v>0</v>
      </c>
      <c r="O4358" s="45">
        <f t="shared" si="343"/>
        <v>0</v>
      </c>
      <c r="P4358" s="2"/>
      <c r="Q4358" s="2"/>
      <c r="R4358" s="2"/>
      <c r="U4358" s="49">
        <f t="shared" si="344"/>
        <v>0.29312473690142959</v>
      </c>
    </row>
    <row r="4359" spans="4:21" x14ac:dyDescent="0.3">
      <c r="D4359" s="193">
        <v>91573671.580871984</v>
      </c>
      <c r="E4359" s="1"/>
      <c r="F4359" s="44">
        <f t="shared" si="340"/>
        <v>0.44609128589854868</v>
      </c>
      <c r="G4359" s="173">
        <v>0</v>
      </c>
      <c r="H4359" s="45">
        <f t="shared" si="341"/>
        <v>0.44609128589854868</v>
      </c>
      <c r="I4359" s="48"/>
      <c r="J4359" s="48"/>
      <c r="N4359" s="44">
        <f t="shared" si="342"/>
        <v>0</v>
      </c>
      <c r="O4359" s="45">
        <f t="shared" si="343"/>
        <v>0</v>
      </c>
      <c r="P4359" s="2"/>
      <c r="Q4359" s="2"/>
      <c r="R4359" s="2"/>
      <c r="U4359" s="49">
        <f t="shared" si="344"/>
        <v>0.2676547715391292</v>
      </c>
    </row>
    <row r="4360" spans="4:21" x14ac:dyDescent="0.3">
      <c r="D4360" s="193">
        <v>96345677.478568614</v>
      </c>
      <c r="E4360" s="1"/>
      <c r="F4360" s="44">
        <f t="shared" si="340"/>
        <v>0.46933759906334266</v>
      </c>
      <c r="G4360" s="173">
        <v>1.2666006421890328</v>
      </c>
      <c r="H4360" s="45">
        <f t="shared" si="341"/>
        <v>1.7359382412523754</v>
      </c>
      <c r="I4360" s="48"/>
      <c r="J4360" s="48"/>
      <c r="N4360" s="44">
        <f t="shared" si="342"/>
        <v>0.98593824125237539</v>
      </c>
      <c r="O4360" s="45">
        <f t="shared" si="343"/>
        <v>0.93593824125237535</v>
      </c>
      <c r="P4360" s="2"/>
      <c r="Q4360" s="2"/>
      <c r="R4360" s="2"/>
      <c r="U4360" s="49">
        <f t="shared" si="344"/>
        <v>1.0415629447514252</v>
      </c>
    </row>
    <row r="4361" spans="4:21" x14ac:dyDescent="0.3">
      <c r="D4361" s="193">
        <v>84752472.860709086</v>
      </c>
      <c r="E4361" s="1"/>
      <c r="F4361" s="44">
        <f t="shared" si="340"/>
        <v>0.41286255043434128</v>
      </c>
      <c r="G4361" s="173">
        <v>0</v>
      </c>
      <c r="H4361" s="45">
        <f t="shared" si="341"/>
        <v>0.41286255043434128</v>
      </c>
      <c r="I4361" s="48"/>
      <c r="J4361" s="48"/>
      <c r="N4361" s="44">
        <f t="shared" si="342"/>
        <v>0</v>
      </c>
      <c r="O4361" s="45">
        <f t="shared" si="343"/>
        <v>0</v>
      </c>
      <c r="P4361" s="2"/>
      <c r="Q4361" s="2"/>
      <c r="R4361" s="2"/>
      <c r="U4361" s="49">
        <f t="shared" si="344"/>
        <v>0.24771753026060475</v>
      </c>
    </row>
    <row r="4362" spans="4:21" x14ac:dyDescent="0.3">
      <c r="D4362" s="193">
        <v>89410518.259882599</v>
      </c>
      <c r="E4362" s="1"/>
      <c r="F4362" s="44">
        <f t="shared" si="340"/>
        <v>0.43555371729506992</v>
      </c>
      <c r="G4362" s="173">
        <v>0</v>
      </c>
      <c r="H4362" s="45">
        <f t="shared" si="341"/>
        <v>0.43555371729506992</v>
      </c>
      <c r="I4362" s="48"/>
      <c r="J4362" s="48"/>
      <c r="N4362" s="44">
        <f t="shared" si="342"/>
        <v>0</v>
      </c>
      <c r="O4362" s="45">
        <f t="shared" si="343"/>
        <v>0</v>
      </c>
      <c r="P4362" s="2"/>
      <c r="Q4362" s="2"/>
      <c r="R4362" s="2"/>
      <c r="U4362" s="49">
        <f t="shared" si="344"/>
        <v>0.26133223037704195</v>
      </c>
    </row>
    <row r="4363" spans="4:21" x14ac:dyDescent="0.3">
      <c r="D4363" s="193">
        <v>85492332.313530192</v>
      </c>
      <c r="E4363" s="1"/>
      <c r="F4363" s="44">
        <f t="shared" si="340"/>
        <v>0.41646669613468801</v>
      </c>
      <c r="G4363" s="173">
        <v>0</v>
      </c>
      <c r="H4363" s="45">
        <f t="shared" si="341"/>
        <v>0.41646669613468801</v>
      </c>
      <c r="I4363" s="48"/>
      <c r="J4363" s="48"/>
      <c r="N4363" s="44">
        <f t="shared" si="342"/>
        <v>0</v>
      </c>
      <c r="O4363" s="45">
        <f t="shared" si="343"/>
        <v>0</v>
      </c>
      <c r="P4363" s="2"/>
      <c r="Q4363" s="2"/>
      <c r="R4363" s="2"/>
      <c r="U4363" s="49">
        <f t="shared" si="344"/>
        <v>0.2498800176808128</v>
      </c>
    </row>
    <row r="4364" spans="4:21" x14ac:dyDescent="0.3">
      <c r="D4364" s="193">
        <v>139572982.0148733</v>
      </c>
      <c r="E4364" s="1"/>
      <c r="F4364" s="44">
        <f t="shared" si="340"/>
        <v>0.67991476096624315</v>
      </c>
      <c r="G4364" s="173">
        <v>1.4836739426734262E-2</v>
      </c>
      <c r="H4364" s="45">
        <f t="shared" si="341"/>
        <v>0.69475150039297739</v>
      </c>
      <c r="I4364" s="48"/>
      <c r="J4364" s="48"/>
      <c r="N4364" s="44">
        <f t="shared" si="342"/>
        <v>0</v>
      </c>
      <c r="O4364" s="45">
        <f t="shared" si="343"/>
        <v>0</v>
      </c>
      <c r="P4364" s="2"/>
      <c r="Q4364" s="2"/>
      <c r="R4364" s="2"/>
      <c r="U4364" s="49">
        <f t="shared" si="344"/>
        <v>0.41685090023578641</v>
      </c>
    </row>
    <row r="4365" spans="4:21" x14ac:dyDescent="0.3">
      <c r="D4365" s="193">
        <v>107827584.38087276</v>
      </c>
      <c r="E4365" s="1"/>
      <c r="F4365" s="44">
        <f t="shared" si="340"/>
        <v>0.52527047284893591</v>
      </c>
      <c r="G4365" s="173">
        <v>0</v>
      </c>
      <c r="H4365" s="45">
        <f t="shared" si="341"/>
        <v>0.52527047284893591</v>
      </c>
      <c r="I4365" s="48"/>
      <c r="J4365" s="48"/>
      <c r="N4365" s="44">
        <f t="shared" si="342"/>
        <v>0</v>
      </c>
      <c r="O4365" s="45">
        <f t="shared" si="343"/>
        <v>0</v>
      </c>
      <c r="P4365" s="2"/>
      <c r="Q4365" s="2"/>
      <c r="R4365" s="2"/>
      <c r="U4365" s="49">
        <f t="shared" si="344"/>
        <v>0.31516228370936156</v>
      </c>
    </row>
    <row r="4366" spans="4:21" x14ac:dyDescent="0.3">
      <c r="D4366" s="193">
        <v>83273449.812310949</v>
      </c>
      <c r="E4366" s="1"/>
      <c r="F4366" s="44">
        <f t="shared" si="340"/>
        <v>0.4056576488273238</v>
      </c>
      <c r="G4366" s="173">
        <v>0</v>
      </c>
      <c r="H4366" s="45">
        <f t="shared" si="341"/>
        <v>0.4056576488273238</v>
      </c>
      <c r="I4366" s="48"/>
      <c r="J4366" s="48"/>
      <c r="N4366" s="44">
        <f t="shared" si="342"/>
        <v>0</v>
      </c>
      <c r="O4366" s="45">
        <f t="shared" si="343"/>
        <v>0</v>
      </c>
      <c r="P4366" s="2"/>
      <c r="Q4366" s="2"/>
      <c r="R4366" s="2"/>
      <c r="U4366" s="49">
        <f t="shared" si="344"/>
        <v>0.24339458929639426</v>
      </c>
    </row>
    <row r="4367" spans="4:21" x14ac:dyDescent="0.3">
      <c r="D4367" s="193">
        <v>120789694.29319859</v>
      </c>
      <c r="E4367" s="1"/>
      <c r="F4367" s="44">
        <f t="shared" si="340"/>
        <v>0.5884139962976076</v>
      </c>
      <c r="G4367" s="173">
        <v>0</v>
      </c>
      <c r="H4367" s="45">
        <f t="shared" si="341"/>
        <v>0.5884139962976076</v>
      </c>
      <c r="I4367" s="48"/>
      <c r="J4367" s="48"/>
      <c r="N4367" s="44">
        <f t="shared" si="342"/>
        <v>0</v>
      </c>
      <c r="O4367" s="45">
        <f t="shared" si="343"/>
        <v>0</v>
      </c>
      <c r="P4367" s="2"/>
      <c r="Q4367" s="2"/>
      <c r="R4367" s="2"/>
      <c r="U4367" s="49">
        <f t="shared" si="344"/>
        <v>0.35304839777856456</v>
      </c>
    </row>
    <row r="4368" spans="4:21" x14ac:dyDescent="0.3">
      <c r="D4368" s="193">
        <v>118008107.48771343</v>
      </c>
      <c r="E4368" s="1"/>
      <c r="F4368" s="44">
        <f t="shared" si="340"/>
        <v>0.57486379553055111</v>
      </c>
      <c r="G4368" s="173">
        <v>0</v>
      </c>
      <c r="H4368" s="45">
        <f t="shared" si="341"/>
        <v>0.57486379553055111</v>
      </c>
      <c r="I4368" s="48"/>
      <c r="J4368" s="48"/>
      <c r="N4368" s="44">
        <f t="shared" si="342"/>
        <v>0</v>
      </c>
      <c r="O4368" s="45">
        <f t="shared" si="343"/>
        <v>0</v>
      </c>
      <c r="P4368" s="2"/>
      <c r="Q4368" s="2"/>
      <c r="R4368" s="2"/>
      <c r="U4368" s="49">
        <f t="shared" si="344"/>
        <v>0.34491827731833063</v>
      </c>
    </row>
    <row r="4369" spans="4:21" x14ac:dyDescent="0.3">
      <c r="D4369" s="193">
        <v>88478350.292620197</v>
      </c>
      <c r="E4369" s="1"/>
      <c r="F4369" s="44">
        <f t="shared" si="340"/>
        <v>0.4310127613629679</v>
      </c>
      <c r="G4369" s="173">
        <v>5.503533847112072E-3</v>
      </c>
      <c r="H4369" s="45">
        <f t="shared" si="341"/>
        <v>0.43651629521007995</v>
      </c>
      <c r="I4369" s="48"/>
      <c r="J4369" s="48"/>
      <c r="N4369" s="44">
        <f t="shared" si="342"/>
        <v>0</v>
      </c>
      <c r="O4369" s="45">
        <f t="shared" si="343"/>
        <v>0</v>
      </c>
      <c r="P4369" s="2"/>
      <c r="Q4369" s="2"/>
      <c r="R4369" s="2"/>
      <c r="U4369" s="49">
        <f t="shared" si="344"/>
        <v>0.26190977712604796</v>
      </c>
    </row>
    <row r="4370" spans="4:21" x14ac:dyDescent="0.3">
      <c r="D4370" s="193">
        <v>86095857.602980405</v>
      </c>
      <c r="E4370" s="1"/>
      <c r="F4370" s="44">
        <f t="shared" si="340"/>
        <v>0.41940670463052926</v>
      </c>
      <c r="G4370" s="173">
        <v>0</v>
      </c>
      <c r="H4370" s="45">
        <f t="shared" si="341"/>
        <v>0.41940670463052926</v>
      </c>
      <c r="I4370" s="48"/>
      <c r="J4370" s="48"/>
      <c r="N4370" s="44">
        <f t="shared" si="342"/>
        <v>0</v>
      </c>
      <c r="O4370" s="45">
        <f t="shared" si="343"/>
        <v>0</v>
      </c>
      <c r="P4370" s="2"/>
      <c r="Q4370" s="2"/>
      <c r="R4370" s="2"/>
      <c r="U4370" s="49">
        <f t="shared" si="344"/>
        <v>0.25164402277831754</v>
      </c>
    </row>
    <row r="4371" spans="4:21" x14ac:dyDescent="0.3">
      <c r="D4371" s="193">
        <v>99849417.716626957</v>
      </c>
      <c r="E4371" s="1"/>
      <c r="F4371" s="44">
        <f t="shared" si="340"/>
        <v>0.48640569255863952</v>
      </c>
      <c r="G4371" s="173">
        <v>2.2874251860034119E-2</v>
      </c>
      <c r="H4371" s="45">
        <f t="shared" si="341"/>
        <v>0.50927994441867364</v>
      </c>
      <c r="I4371" s="48"/>
      <c r="J4371" s="48"/>
      <c r="N4371" s="44">
        <f t="shared" si="342"/>
        <v>0</v>
      </c>
      <c r="O4371" s="45">
        <f t="shared" si="343"/>
        <v>0</v>
      </c>
      <c r="P4371" s="2"/>
      <c r="Q4371" s="2"/>
      <c r="R4371" s="2"/>
      <c r="U4371" s="49">
        <f t="shared" si="344"/>
        <v>0.30556796665120417</v>
      </c>
    </row>
    <row r="4372" spans="4:21" x14ac:dyDescent="0.3">
      <c r="D4372" s="193">
        <v>75587737.675746322</v>
      </c>
      <c r="E4372" s="1"/>
      <c r="F4372" s="44">
        <f t="shared" si="340"/>
        <v>0.36821752929451307</v>
      </c>
      <c r="G4372" s="173">
        <v>9.1916607374985165E-2</v>
      </c>
      <c r="H4372" s="45">
        <f t="shared" si="341"/>
        <v>0.46013413666949821</v>
      </c>
      <c r="I4372" s="48"/>
      <c r="J4372" s="48"/>
      <c r="N4372" s="44">
        <f t="shared" si="342"/>
        <v>0</v>
      </c>
      <c r="O4372" s="45">
        <f t="shared" si="343"/>
        <v>0</v>
      </c>
      <c r="P4372" s="2"/>
      <c r="Q4372" s="2"/>
      <c r="R4372" s="2"/>
      <c r="U4372" s="49">
        <f t="shared" si="344"/>
        <v>0.27608048200169893</v>
      </c>
    </row>
    <row r="4373" spans="4:21" x14ac:dyDescent="0.3">
      <c r="D4373" s="193">
        <v>85181395.803185895</v>
      </c>
      <c r="E4373" s="1"/>
      <c r="F4373" s="44">
        <f t="shared" si="340"/>
        <v>0.41495200238769986</v>
      </c>
      <c r="G4373" s="173">
        <v>0</v>
      </c>
      <c r="H4373" s="45">
        <f t="shared" si="341"/>
        <v>0.41495200238769986</v>
      </c>
      <c r="I4373" s="48"/>
      <c r="J4373" s="48"/>
      <c r="N4373" s="44">
        <f t="shared" si="342"/>
        <v>0</v>
      </c>
      <c r="O4373" s="45">
        <f t="shared" si="343"/>
        <v>0</v>
      </c>
      <c r="P4373" s="2"/>
      <c r="Q4373" s="2"/>
      <c r="R4373" s="2"/>
      <c r="U4373" s="49">
        <f t="shared" si="344"/>
        <v>0.24897120143261992</v>
      </c>
    </row>
    <row r="4374" spans="4:21" x14ac:dyDescent="0.3">
      <c r="D4374" s="193">
        <v>119749236.68713677</v>
      </c>
      <c r="E4374" s="1"/>
      <c r="F4374" s="44">
        <f t="shared" si="340"/>
        <v>0.58334551904428322</v>
      </c>
      <c r="G4374" s="173">
        <v>9.6921352117547085E-2</v>
      </c>
      <c r="H4374" s="45">
        <f t="shared" si="341"/>
        <v>0.68026687116183027</v>
      </c>
      <c r="I4374" s="48"/>
      <c r="J4374" s="48"/>
      <c r="N4374" s="44">
        <f t="shared" si="342"/>
        <v>0</v>
      </c>
      <c r="O4374" s="45">
        <f t="shared" si="343"/>
        <v>0</v>
      </c>
      <c r="P4374" s="2"/>
      <c r="Q4374" s="2"/>
      <c r="R4374" s="2"/>
      <c r="U4374" s="49">
        <f t="shared" si="344"/>
        <v>0.40816012269709817</v>
      </c>
    </row>
    <row r="4375" spans="4:21" x14ac:dyDescent="0.3">
      <c r="D4375" s="193">
        <v>104418155.8614938</v>
      </c>
      <c r="E4375" s="1"/>
      <c r="F4375" s="44">
        <f t="shared" si="340"/>
        <v>0.50866180874130784</v>
      </c>
      <c r="G4375" s="173">
        <v>0</v>
      </c>
      <c r="H4375" s="45">
        <f t="shared" si="341"/>
        <v>0.50866180874130784</v>
      </c>
      <c r="I4375" s="48"/>
      <c r="J4375" s="48"/>
      <c r="N4375" s="44">
        <f t="shared" si="342"/>
        <v>0</v>
      </c>
      <c r="O4375" s="45">
        <f t="shared" si="343"/>
        <v>0</v>
      </c>
      <c r="P4375" s="2"/>
      <c r="Q4375" s="2"/>
      <c r="R4375" s="2"/>
      <c r="U4375" s="49">
        <f t="shared" si="344"/>
        <v>0.30519708524478467</v>
      </c>
    </row>
    <row r="4376" spans="4:21" x14ac:dyDescent="0.3">
      <c r="D4376" s="193">
        <v>123861816.01291926</v>
      </c>
      <c r="E4376" s="1"/>
      <c r="F4376" s="44">
        <f t="shared" si="340"/>
        <v>0.60337950663183904</v>
      </c>
      <c r="G4376" s="173">
        <v>3.5386923940113432E-2</v>
      </c>
      <c r="H4376" s="45">
        <f t="shared" si="341"/>
        <v>0.63876643057195248</v>
      </c>
      <c r="I4376" s="48"/>
      <c r="J4376" s="48"/>
      <c r="N4376" s="44">
        <f t="shared" si="342"/>
        <v>0</v>
      </c>
      <c r="O4376" s="45">
        <f t="shared" si="343"/>
        <v>0</v>
      </c>
      <c r="P4376" s="2"/>
      <c r="Q4376" s="2"/>
      <c r="R4376" s="2"/>
      <c r="U4376" s="49">
        <f t="shared" si="344"/>
        <v>0.3832598583431715</v>
      </c>
    </row>
    <row r="4377" spans="4:21" x14ac:dyDescent="0.3">
      <c r="D4377" s="193">
        <v>114385375.87390897</v>
      </c>
      <c r="E4377" s="1"/>
      <c r="F4377" s="44">
        <f t="shared" si="340"/>
        <v>0.55721604835422267</v>
      </c>
      <c r="G4377" s="173">
        <v>0</v>
      </c>
      <c r="H4377" s="45">
        <f t="shared" si="341"/>
        <v>0.55721604835422267</v>
      </c>
      <c r="I4377" s="48"/>
      <c r="J4377" s="48"/>
      <c r="N4377" s="44">
        <f t="shared" si="342"/>
        <v>0</v>
      </c>
      <c r="O4377" s="45">
        <f t="shared" si="343"/>
        <v>0</v>
      </c>
      <c r="P4377" s="2"/>
      <c r="Q4377" s="2"/>
      <c r="R4377" s="2"/>
      <c r="U4377" s="49">
        <f t="shared" si="344"/>
        <v>0.3343296290125336</v>
      </c>
    </row>
    <row r="4378" spans="4:21" x14ac:dyDescent="0.3">
      <c r="D4378" s="193">
        <v>91456677.333318695</v>
      </c>
      <c r="E4378" s="1"/>
      <c r="F4378" s="44">
        <f t="shared" si="340"/>
        <v>0.4455213610125765</v>
      </c>
      <c r="G4378" s="173">
        <v>5.6612444091242936E-3</v>
      </c>
      <c r="H4378" s="45">
        <f t="shared" si="341"/>
        <v>0.4511826054217008</v>
      </c>
      <c r="I4378" s="48"/>
      <c r="J4378" s="48"/>
      <c r="N4378" s="44">
        <f t="shared" si="342"/>
        <v>0</v>
      </c>
      <c r="O4378" s="45">
        <f t="shared" si="343"/>
        <v>0</v>
      </c>
      <c r="P4378" s="2"/>
      <c r="Q4378" s="2"/>
      <c r="R4378" s="2"/>
      <c r="U4378" s="49">
        <f t="shared" si="344"/>
        <v>0.27070956325302048</v>
      </c>
    </row>
    <row r="4379" spans="4:21" x14ac:dyDescent="0.3">
      <c r="D4379" s="193">
        <v>89827773.652858883</v>
      </c>
      <c r="E4379" s="1"/>
      <c r="F4379" s="44">
        <f t="shared" si="340"/>
        <v>0.43758633203670461</v>
      </c>
      <c r="G4379" s="173">
        <v>0</v>
      </c>
      <c r="H4379" s="45">
        <f t="shared" si="341"/>
        <v>0.43758633203670461</v>
      </c>
      <c r="I4379" s="48"/>
      <c r="J4379" s="48"/>
      <c r="N4379" s="44">
        <f t="shared" si="342"/>
        <v>0</v>
      </c>
      <c r="O4379" s="45">
        <f t="shared" si="343"/>
        <v>0</v>
      </c>
      <c r="P4379" s="2"/>
      <c r="Q4379" s="2"/>
      <c r="R4379" s="2"/>
      <c r="U4379" s="49">
        <f t="shared" si="344"/>
        <v>0.26255179922202276</v>
      </c>
    </row>
    <row r="4380" spans="4:21" x14ac:dyDescent="0.3">
      <c r="D4380" s="193">
        <v>73074467.912210807</v>
      </c>
      <c r="E4380" s="1"/>
      <c r="F4380" s="44">
        <f t="shared" si="340"/>
        <v>0.35597440612089026</v>
      </c>
      <c r="G4380" s="173">
        <v>5.2388653146769555E-2</v>
      </c>
      <c r="H4380" s="45">
        <f t="shared" si="341"/>
        <v>0.40836305926765981</v>
      </c>
      <c r="I4380" s="48"/>
      <c r="J4380" s="48"/>
      <c r="N4380" s="44">
        <f t="shared" si="342"/>
        <v>0</v>
      </c>
      <c r="O4380" s="45">
        <f t="shared" si="343"/>
        <v>0</v>
      </c>
      <c r="P4380" s="2"/>
      <c r="Q4380" s="2"/>
      <c r="R4380" s="2"/>
      <c r="U4380" s="49">
        <f t="shared" si="344"/>
        <v>0.24501783556059586</v>
      </c>
    </row>
    <row r="4381" spans="4:21" x14ac:dyDescent="0.3">
      <c r="D4381" s="193">
        <v>96623960.663508356</v>
      </c>
      <c r="E4381" s="1"/>
      <c r="F4381" s="44">
        <f t="shared" si="340"/>
        <v>0.47069322564979094</v>
      </c>
      <c r="G4381" s="173">
        <v>0</v>
      </c>
      <c r="H4381" s="45">
        <f t="shared" si="341"/>
        <v>0.47069322564979094</v>
      </c>
      <c r="I4381" s="48"/>
      <c r="J4381" s="48"/>
      <c r="N4381" s="44">
        <f t="shared" si="342"/>
        <v>0</v>
      </c>
      <c r="O4381" s="45">
        <f t="shared" si="343"/>
        <v>0</v>
      </c>
      <c r="P4381" s="2"/>
      <c r="Q4381" s="2"/>
      <c r="R4381" s="2"/>
      <c r="U4381" s="49">
        <f t="shared" si="344"/>
        <v>0.28241593538987453</v>
      </c>
    </row>
    <row r="4382" spans="4:21" x14ac:dyDescent="0.3">
      <c r="D4382" s="193">
        <v>155376735.1566954</v>
      </c>
      <c r="E4382" s="1"/>
      <c r="F4382" s="44">
        <f t="shared" si="340"/>
        <v>0.75690104358823695</v>
      </c>
      <c r="G4382" s="173">
        <v>0</v>
      </c>
      <c r="H4382" s="45">
        <f t="shared" si="341"/>
        <v>0.75690104358823695</v>
      </c>
      <c r="I4382" s="48"/>
      <c r="J4382" s="48"/>
      <c r="N4382" s="44">
        <f t="shared" si="342"/>
        <v>6.9010435882369547E-3</v>
      </c>
      <c r="O4382" s="45">
        <f t="shared" si="343"/>
        <v>0</v>
      </c>
      <c r="P4382" s="2"/>
      <c r="Q4382" s="2"/>
      <c r="R4382" s="2"/>
      <c r="U4382" s="49">
        <f t="shared" si="344"/>
        <v>0.45414062615294215</v>
      </c>
    </row>
    <row r="4383" spans="4:21" x14ac:dyDescent="0.3">
      <c r="D4383" s="193">
        <v>95915304.477884978</v>
      </c>
      <c r="E4383" s="1"/>
      <c r="F4383" s="44">
        <f t="shared" si="340"/>
        <v>0.46724108330748559</v>
      </c>
      <c r="G4383" s="173">
        <v>0</v>
      </c>
      <c r="H4383" s="45">
        <f t="shared" si="341"/>
        <v>0.46724108330748559</v>
      </c>
      <c r="I4383" s="48"/>
      <c r="J4383" s="48"/>
      <c r="N4383" s="44">
        <f t="shared" si="342"/>
        <v>0</v>
      </c>
      <c r="O4383" s="45">
        <f t="shared" si="343"/>
        <v>0</v>
      </c>
      <c r="P4383" s="2"/>
      <c r="Q4383" s="2"/>
      <c r="R4383" s="2"/>
      <c r="U4383" s="49">
        <f t="shared" si="344"/>
        <v>0.28034464998449132</v>
      </c>
    </row>
    <row r="4384" spans="4:21" x14ac:dyDescent="0.3">
      <c r="D4384" s="193">
        <v>93198800.13530612</v>
      </c>
      <c r="E4384" s="1"/>
      <c r="F4384" s="44">
        <f t="shared" si="340"/>
        <v>0.45400792475426754</v>
      </c>
      <c r="G4384" s="173">
        <v>0</v>
      </c>
      <c r="H4384" s="45">
        <f t="shared" si="341"/>
        <v>0.45400792475426754</v>
      </c>
      <c r="I4384" s="48"/>
      <c r="J4384" s="48"/>
      <c r="N4384" s="44">
        <f t="shared" si="342"/>
        <v>0</v>
      </c>
      <c r="O4384" s="45">
        <f t="shared" si="343"/>
        <v>0</v>
      </c>
      <c r="P4384" s="2"/>
      <c r="Q4384" s="2"/>
      <c r="R4384" s="2"/>
      <c r="U4384" s="49">
        <f t="shared" si="344"/>
        <v>0.27240475485256049</v>
      </c>
    </row>
    <row r="4385" spans="4:21" x14ac:dyDescent="0.3">
      <c r="D4385" s="193">
        <v>110807493.79964487</v>
      </c>
      <c r="E4385" s="1"/>
      <c r="F4385" s="44">
        <f t="shared" si="340"/>
        <v>0.53978678088303378</v>
      </c>
      <c r="G4385" s="173">
        <v>7.9430460759104954E-3</v>
      </c>
      <c r="H4385" s="45">
        <f t="shared" si="341"/>
        <v>0.54772982695894423</v>
      </c>
      <c r="I4385" s="48"/>
      <c r="J4385" s="48"/>
      <c r="N4385" s="44">
        <f t="shared" si="342"/>
        <v>0</v>
      </c>
      <c r="O4385" s="45">
        <f t="shared" si="343"/>
        <v>0</v>
      </c>
      <c r="P4385" s="2"/>
      <c r="Q4385" s="2"/>
      <c r="R4385" s="2"/>
      <c r="U4385" s="49">
        <f t="shared" si="344"/>
        <v>0.32863789617536654</v>
      </c>
    </row>
    <row r="4386" spans="4:21" x14ac:dyDescent="0.3">
      <c r="D4386" s="193">
        <v>127772428.91038561</v>
      </c>
      <c r="E4386" s="1"/>
      <c r="F4386" s="44">
        <f t="shared" si="340"/>
        <v>0.62242963649958816</v>
      </c>
      <c r="G4386" s="173">
        <v>0</v>
      </c>
      <c r="H4386" s="45">
        <f t="shared" si="341"/>
        <v>0.62242963649958816</v>
      </c>
      <c r="I4386" s="48"/>
      <c r="J4386" s="48"/>
      <c r="N4386" s="44">
        <f t="shared" si="342"/>
        <v>0</v>
      </c>
      <c r="O4386" s="45">
        <f t="shared" si="343"/>
        <v>0</v>
      </c>
      <c r="P4386" s="2"/>
      <c r="Q4386" s="2"/>
      <c r="R4386" s="2"/>
      <c r="U4386" s="49">
        <f t="shared" si="344"/>
        <v>0.37345778189975287</v>
      </c>
    </row>
    <row r="4387" spans="4:21" x14ac:dyDescent="0.3">
      <c r="D4387" s="193">
        <v>128341429.05032891</v>
      </c>
      <c r="E4387" s="1"/>
      <c r="F4387" s="44">
        <f t="shared" si="340"/>
        <v>0.62520145944522154</v>
      </c>
      <c r="G4387" s="173">
        <v>0</v>
      </c>
      <c r="H4387" s="45">
        <f t="shared" si="341"/>
        <v>0.62520145944522154</v>
      </c>
      <c r="I4387" s="48"/>
      <c r="J4387" s="48"/>
      <c r="N4387" s="44">
        <f t="shared" si="342"/>
        <v>0</v>
      </c>
      <c r="O4387" s="45">
        <f t="shared" si="343"/>
        <v>0</v>
      </c>
      <c r="P4387" s="2"/>
      <c r="Q4387" s="2"/>
      <c r="R4387" s="2"/>
      <c r="U4387" s="49">
        <f t="shared" si="344"/>
        <v>0.37512087566713292</v>
      </c>
    </row>
    <row r="4388" spans="4:21" x14ac:dyDescent="0.3">
      <c r="D4388" s="193">
        <v>102541481.44490591</v>
      </c>
      <c r="E4388" s="1"/>
      <c r="F4388" s="44">
        <f t="shared" si="340"/>
        <v>0.49951979128960761</v>
      </c>
      <c r="G4388" s="173">
        <v>0</v>
      </c>
      <c r="H4388" s="45">
        <f t="shared" si="341"/>
        <v>0.49951979128960761</v>
      </c>
      <c r="I4388" s="48"/>
      <c r="J4388" s="48"/>
      <c r="N4388" s="44">
        <f t="shared" si="342"/>
        <v>0</v>
      </c>
      <c r="O4388" s="45">
        <f t="shared" si="343"/>
        <v>0</v>
      </c>
      <c r="P4388" s="2"/>
      <c r="Q4388" s="2"/>
      <c r="R4388" s="2"/>
      <c r="U4388" s="49">
        <f t="shared" si="344"/>
        <v>0.29971187477376454</v>
      </c>
    </row>
    <row r="4389" spans="4:21" x14ac:dyDescent="0.3">
      <c r="D4389" s="193">
        <v>126364737.03015512</v>
      </c>
      <c r="E4389" s="1"/>
      <c r="F4389" s="44">
        <f t="shared" si="340"/>
        <v>0.6155722170016007</v>
      </c>
      <c r="G4389" s="173">
        <v>0</v>
      </c>
      <c r="H4389" s="45">
        <f t="shared" si="341"/>
        <v>0.6155722170016007</v>
      </c>
      <c r="I4389" s="48"/>
      <c r="J4389" s="48"/>
      <c r="N4389" s="44">
        <f t="shared" si="342"/>
        <v>0</v>
      </c>
      <c r="O4389" s="45">
        <f t="shared" si="343"/>
        <v>0</v>
      </c>
      <c r="P4389" s="2"/>
      <c r="Q4389" s="2"/>
      <c r="R4389" s="2"/>
      <c r="U4389" s="49">
        <f t="shared" si="344"/>
        <v>0.36934333020096038</v>
      </c>
    </row>
    <row r="4390" spans="4:21" x14ac:dyDescent="0.3">
      <c r="D4390" s="193">
        <v>79529140.46042043</v>
      </c>
      <c r="E4390" s="1"/>
      <c r="F4390" s="44">
        <f t="shared" si="340"/>
        <v>0.38741764878417057</v>
      </c>
      <c r="G4390" s="173">
        <v>2.4094450293708491E-2</v>
      </c>
      <c r="H4390" s="45">
        <f t="shared" si="341"/>
        <v>0.41151209907787906</v>
      </c>
      <c r="I4390" s="48"/>
      <c r="J4390" s="48"/>
      <c r="N4390" s="44">
        <f t="shared" si="342"/>
        <v>0</v>
      </c>
      <c r="O4390" s="45">
        <f t="shared" si="343"/>
        <v>0</v>
      </c>
      <c r="P4390" s="2"/>
      <c r="Q4390" s="2"/>
      <c r="R4390" s="2"/>
      <c r="U4390" s="49">
        <f t="shared" si="344"/>
        <v>0.24690725944672742</v>
      </c>
    </row>
    <row r="4391" spans="4:21" x14ac:dyDescent="0.3">
      <c r="D4391" s="193">
        <v>102992325.95093423</v>
      </c>
      <c r="E4391" s="1"/>
      <c r="F4391" s="44">
        <f t="shared" si="340"/>
        <v>0.50171603178059698</v>
      </c>
      <c r="G4391" s="173">
        <v>4.6782907927132397E-2</v>
      </c>
      <c r="H4391" s="45">
        <f t="shared" si="341"/>
        <v>0.54849893970772934</v>
      </c>
      <c r="I4391" s="48"/>
      <c r="J4391" s="48"/>
      <c r="N4391" s="44">
        <f t="shared" si="342"/>
        <v>0</v>
      </c>
      <c r="O4391" s="45">
        <f t="shared" si="343"/>
        <v>0</v>
      </c>
      <c r="P4391" s="2"/>
      <c r="Q4391" s="2"/>
      <c r="R4391" s="2"/>
      <c r="U4391" s="49">
        <f t="shared" si="344"/>
        <v>0.32909936382463761</v>
      </c>
    </row>
    <row r="4392" spans="4:21" x14ac:dyDescent="0.3">
      <c r="D4392" s="193">
        <v>151124618.99955091</v>
      </c>
      <c r="E4392" s="1"/>
      <c r="F4392" s="44">
        <f t="shared" si="340"/>
        <v>0.73618731734372989</v>
      </c>
      <c r="G4392" s="173">
        <v>0</v>
      </c>
      <c r="H4392" s="45">
        <f t="shared" si="341"/>
        <v>0.73618731734372989</v>
      </c>
      <c r="I4392" s="48"/>
      <c r="J4392" s="48"/>
      <c r="N4392" s="44">
        <f t="shared" si="342"/>
        <v>0</v>
      </c>
      <c r="O4392" s="45">
        <f t="shared" si="343"/>
        <v>0</v>
      </c>
      <c r="P4392" s="2"/>
      <c r="Q4392" s="2"/>
      <c r="R4392" s="2"/>
      <c r="U4392" s="49">
        <f t="shared" si="344"/>
        <v>0.44171239040623794</v>
      </c>
    </row>
    <row r="4393" spans="4:21" x14ac:dyDescent="0.3">
      <c r="D4393" s="193">
        <v>87191894.146901146</v>
      </c>
      <c r="E4393" s="1"/>
      <c r="F4393" s="44">
        <f t="shared" si="340"/>
        <v>0.42474592869819822</v>
      </c>
      <c r="G4393" s="173">
        <v>0</v>
      </c>
      <c r="H4393" s="45">
        <f t="shared" si="341"/>
        <v>0.42474592869819822</v>
      </c>
      <c r="I4393" s="48"/>
      <c r="J4393" s="48"/>
      <c r="N4393" s="44">
        <f t="shared" si="342"/>
        <v>0</v>
      </c>
      <c r="O4393" s="45">
        <f t="shared" si="343"/>
        <v>0</v>
      </c>
      <c r="P4393" s="2"/>
      <c r="Q4393" s="2"/>
      <c r="R4393" s="2"/>
      <c r="U4393" s="49">
        <f t="shared" si="344"/>
        <v>0.25484755721891894</v>
      </c>
    </row>
    <row r="4394" spans="4:21" x14ac:dyDescent="0.3">
      <c r="D4394" s="193">
        <v>118280266.55464809</v>
      </c>
      <c r="E4394" s="1"/>
      <c r="F4394" s="44">
        <f t="shared" si="340"/>
        <v>0.57618958913521845</v>
      </c>
      <c r="G4394" s="173">
        <v>4.9481552424401071E-3</v>
      </c>
      <c r="H4394" s="45">
        <f t="shared" si="341"/>
        <v>0.58113774437765853</v>
      </c>
      <c r="I4394" s="48"/>
      <c r="J4394" s="48"/>
      <c r="N4394" s="44">
        <f t="shared" si="342"/>
        <v>0</v>
      </c>
      <c r="O4394" s="45">
        <f t="shared" si="343"/>
        <v>0</v>
      </c>
      <c r="P4394" s="2"/>
      <c r="Q4394" s="2"/>
      <c r="R4394" s="2"/>
      <c r="U4394" s="49">
        <f t="shared" si="344"/>
        <v>0.34868264662659509</v>
      </c>
    </row>
    <row r="4395" spans="4:21" x14ac:dyDescent="0.3">
      <c r="D4395" s="193">
        <v>95806615.164102957</v>
      </c>
      <c r="E4395" s="1"/>
      <c r="F4395" s="44">
        <f t="shared" si="340"/>
        <v>0.46671161501259872</v>
      </c>
      <c r="G4395" s="173">
        <v>0</v>
      </c>
      <c r="H4395" s="45">
        <f t="shared" si="341"/>
        <v>0.46671161501259872</v>
      </c>
      <c r="I4395" s="48"/>
      <c r="J4395" s="48"/>
      <c r="N4395" s="44">
        <f t="shared" si="342"/>
        <v>0</v>
      </c>
      <c r="O4395" s="45">
        <f t="shared" si="343"/>
        <v>0</v>
      </c>
      <c r="P4395" s="2"/>
      <c r="Q4395" s="2"/>
      <c r="R4395" s="2"/>
      <c r="U4395" s="49">
        <f t="shared" si="344"/>
        <v>0.28002696900755925</v>
      </c>
    </row>
    <row r="4396" spans="4:21" x14ac:dyDescent="0.3">
      <c r="D4396" s="193">
        <v>99724575.367966726</v>
      </c>
      <c r="E4396" s="1"/>
      <c r="F4396" s="44">
        <f t="shared" si="340"/>
        <v>0.48579753649274177</v>
      </c>
      <c r="G4396" s="173">
        <v>0</v>
      </c>
      <c r="H4396" s="45">
        <f t="shared" si="341"/>
        <v>0.48579753649274177</v>
      </c>
      <c r="I4396" s="48"/>
      <c r="J4396" s="48"/>
      <c r="N4396" s="44">
        <f t="shared" si="342"/>
        <v>0</v>
      </c>
      <c r="O4396" s="45">
        <f t="shared" si="343"/>
        <v>0</v>
      </c>
      <c r="P4396" s="2"/>
      <c r="Q4396" s="2"/>
      <c r="R4396" s="2"/>
      <c r="U4396" s="49">
        <f t="shared" si="344"/>
        <v>0.29147852189564505</v>
      </c>
    </row>
    <row r="4397" spans="4:21" x14ac:dyDescent="0.3">
      <c r="D4397" s="193">
        <v>102665952.46376376</v>
      </c>
      <c r="E4397" s="1"/>
      <c r="F4397" s="44">
        <f t="shared" si="340"/>
        <v>0.50012613846233578</v>
      </c>
      <c r="G4397" s="173">
        <v>2.0123364654399439E-2</v>
      </c>
      <c r="H4397" s="45">
        <f t="shared" si="341"/>
        <v>0.52024950311673523</v>
      </c>
      <c r="I4397" s="48"/>
      <c r="J4397" s="48"/>
      <c r="N4397" s="44">
        <f t="shared" si="342"/>
        <v>0</v>
      </c>
      <c r="O4397" s="45">
        <f t="shared" si="343"/>
        <v>0</v>
      </c>
      <c r="P4397" s="2"/>
      <c r="Q4397" s="2"/>
      <c r="R4397" s="2"/>
      <c r="U4397" s="49">
        <f t="shared" si="344"/>
        <v>0.31214970187004115</v>
      </c>
    </row>
    <row r="4398" spans="4:21" x14ac:dyDescent="0.3">
      <c r="D4398" s="193">
        <v>69077475.380737394</v>
      </c>
      <c r="E4398" s="1"/>
      <c r="F4398" s="44">
        <f t="shared" si="340"/>
        <v>0.33650348716229833</v>
      </c>
      <c r="G4398" s="173">
        <v>5.0791393428721361E-2</v>
      </c>
      <c r="H4398" s="45">
        <f t="shared" si="341"/>
        <v>0.38729488059101969</v>
      </c>
      <c r="I4398" s="48"/>
      <c r="J4398" s="48"/>
      <c r="N4398" s="44">
        <f t="shared" si="342"/>
        <v>0</v>
      </c>
      <c r="O4398" s="45">
        <f t="shared" si="343"/>
        <v>0</v>
      </c>
      <c r="P4398" s="2"/>
      <c r="Q4398" s="2"/>
      <c r="R4398" s="2"/>
      <c r="U4398" s="49">
        <f t="shared" si="344"/>
        <v>0.23237692835461179</v>
      </c>
    </row>
    <row r="4399" spans="4:21" x14ac:dyDescent="0.3">
      <c r="D4399" s="193">
        <v>93554413.074831069</v>
      </c>
      <c r="E4399" s="1"/>
      <c r="F4399" s="44">
        <f t="shared" si="340"/>
        <v>0.45574025491790798</v>
      </c>
      <c r="G4399" s="173">
        <v>0</v>
      </c>
      <c r="H4399" s="45">
        <f t="shared" si="341"/>
        <v>0.45574025491790798</v>
      </c>
      <c r="I4399" s="48"/>
      <c r="J4399" s="48"/>
      <c r="N4399" s="44">
        <f t="shared" si="342"/>
        <v>0</v>
      </c>
      <c r="O4399" s="45">
        <f t="shared" si="343"/>
        <v>0</v>
      </c>
      <c r="P4399" s="2"/>
      <c r="Q4399" s="2"/>
      <c r="R4399" s="2"/>
      <c r="U4399" s="49">
        <f t="shared" si="344"/>
        <v>0.27344415295074476</v>
      </c>
    </row>
    <row r="4400" spans="4:21" x14ac:dyDescent="0.3">
      <c r="D4400" s="193">
        <v>122042684.1934853</v>
      </c>
      <c r="E4400" s="1"/>
      <c r="F4400" s="44">
        <f t="shared" si="340"/>
        <v>0.59451780174940894</v>
      </c>
      <c r="G4400" s="173">
        <v>0.20809015774862544</v>
      </c>
      <c r="H4400" s="45">
        <f t="shared" si="341"/>
        <v>0.80260795949803443</v>
      </c>
      <c r="I4400" s="48"/>
      <c r="J4400" s="48"/>
      <c r="N4400" s="44">
        <f t="shared" si="342"/>
        <v>5.2607959498034429E-2</v>
      </c>
      <c r="O4400" s="45">
        <f t="shared" si="343"/>
        <v>2.6079594980343845E-3</v>
      </c>
      <c r="P4400" s="2"/>
      <c r="Q4400" s="2"/>
      <c r="R4400" s="2"/>
      <c r="U4400" s="49">
        <f t="shared" si="344"/>
        <v>0.48156477569882061</v>
      </c>
    </row>
    <row r="4401" spans="4:21" x14ac:dyDescent="0.3">
      <c r="D4401" s="193">
        <v>116591939.58144432</v>
      </c>
      <c r="E4401" s="1"/>
      <c r="F4401" s="44">
        <f t="shared" si="340"/>
        <v>0.56796508598391104</v>
      </c>
      <c r="G4401" s="173">
        <v>0</v>
      </c>
      <c r="H4401" s="45">
        <f t="shared" si="341"/>
        <v>0.56796508598391104</v>
      </c>
      <c r="I4401" s="48"/>
      <c r="J4401" s="48"/>
      <c r="N4401" s="44">
        <f t="shared" si="342"/>
        <v>0</v>
      </c>
      <c r="O4401" s="45">
        <f t="shared" si="343"/>
        <v>0</v>
      </c>
      <c r="P4401" s="2"/>
      <c r="Q4401" s="2"/>
      <c r="R4401" s="2"/>
      <c r="U4401" s="49">
        <f t="shared" si="344"/>
        <v>0.3407790515903466</v>
      </c>
    </row>
    <row r="4402" spans="4:21" x14ac:dyDescent="0.3">
      <c r="D4402" s="193">
        <v>78352810.545091912</v>
      </c>
      <c r="E4402" s="1"/>
      <c r="F4402" s="44">
        <f t="shared" si="340"/>
        <v>0.38168728419890435</v>
      </c>
      <c r="G4402" s="173">
        <v>0</v>
      </c>
      <c r="H4402" s="45">
        <f t="shared" si="341"/>
        <v>0.38168728419890435</v>
      </c>
      <c r="I4402" s="48"/>
      <c r="J4402" s="48"/>
      <c r="N4402" s="44">
        <f t="shared" si="342"/>
        <v>0</v>
      </c>
      <c r="O4402" s="45">
        <f t="shared" si="343"/>
        <v>0</v>
      </c>
      <c r="P4402" s="2"/>
      <c r="Q4402" s="2"/>
      <c r="R4402" s="2"/>
      <c r="U4402" s="49">
        <f t="shared" si="344"/>
        <v>0.22901237051934259</v>
      </c>
    </row>
    <row r="4403" spans="4:21" x14ac:dyDescent="0.3">
      <c r="D4403" s="193">
        <v>83684626.892955661</v>
      </c>
      <c r="E4403" s="1"/>
      <c r="F4403" s="44">
        <f t="shared" si="340"/>
        <v>0.40766065372458643</v>
      </c>
      <c r="G4403" s="173">
        <v>0</v>
      </c>
      <c r="H4403" s="45">
        <f t="shared" si="341"/>
        <v>0.40766065372458643</v>
      </c>
      <c r="I4403" s="48"/>
      <c r="J4403" s="48"/>
      <c r="N4403" s="44">
        <f t="shared" si="342"/>
        <v>0</v>
      </c>
      <c r="O4403" s="45">
        <f t="shared" si="343"/>
        <v>0</v>
      </c>
      <c r="P4403" s="2"/>
      <c r="Q4403" s="2"/>
      <c r="R4403" s="2"/>
      <c r="U4403" s="49">
        <f t="shared" si="344"/>
        <v>0.24459639223475185</v>
      </c>
    </row>
    <row r="4404" spans="4:21" x14ac:dyDescent="0.3">
      <c r="D4404" s="193">
        <v>100887552.8753898</v>
      </c>
      <c r="E4404" s="1"/>
      <c r="F4404" s="44">
        <f t="shared" si="340"/>
        <v>0.49146285625988995</v>
      </c>
      <c r="G4404" s="173">
        <v>0</v>
      </c>
      <c r="H4404" s="45">
        <f t="shared" si="341"/>
        <v>0.49146285625988995</v>
      </c>
      <c r="I4404" s="48"/>
      <c r="J4404" s="48"/>
      <c r="N4404" s="44">
        <f t="shared" si="342"/>
        <v>0</v>
      </c>
      <c r="O4404" s="45">
        <f t="shared" si="343"/>
        <v>0</v>
      </c>
      <c r="P4404" s="2"/>
      <c r="Q4404" s="2"/>
      <c r="R4404" s="2"/>
      <c r="U4404" s="49">
        <f t="shared" si="344"/>
        <v>0.29487771375593397</v>
      </c>
    </row>
    <row r="4405" spans="4:21" x14ac:dyDescent="0.3">
      <c r="D4405" s="193">
        <v>124758248.61377643</v>
      </c>
      <c r="E4405" s="1"/>
      <c r="F4405" s="44">
        <f t="shared" si="340"/>
        <v>0.60774638157235727</v>
      </c>
      <c r="G4405" s="173">
        <v>0</v>
      </c>
      <c r="H4405" s="45">
        <f t="shared" si="341"/>
        <v>0.60774638157235727</v>
      </c>
      <c r="I4405" s="48"/>
      <c r="J4405" s="48"/>
      <c r="N4405" s="44">
        <f t="shared" si="342"/>
        <v>0</v>
      </c>
      <c r="O4405" s="45">
        <f t="shared" si="343"/>
        <v>0</v>
      </c>
      <c r="P4405" s="2"/>
      <c r="Q4405" s="2"/>
      <c r="R4405" s="2"/>
      <c r="U4405" s="49">
        <f t="shared" si="344"/>
        <v>0.36464782894341435</v>
      </c>
    </row>
    <row r="4406" spans="4:21" x14ac:dyDescent="0.3">
      <c r="D4406" s="193">
        <v>74925956.187235758</v>
      </c>
      <c r="E4406" s="1"/>
      <c r="F4406" s="44">
        <f t="shared" si="340"/>
        <v>0.36499373199451274</v>
      </c>
      <c r="G4406" s="173">
        <v>0</v>
      </c>
      <c r="H4406" s="45">
        <f t="shared" si="341"/>
        <v>0.36499373199451274</v>
      </c>
      <c r="I4406" s="48"/>
      <c r="J4406" s="48"/>
      <c r="N4406" s="44">
        <f t="shared" si="342"/>
        <v>0</v>
      </c>
      <c r="O4406" s="45">
        <f t="shared" si="343"/>
        <v>0</v>
      </c>
      <c r="P4406" s="2"/>
      <c r="Q4406" s="2"/>
      <c r="R4406" s="2"/>
      <c r="U4406" s="49">
        <f t="shared" si="344"/>
        <v>0.21899623919670763</v>
      </c>
    </row>
    <row r="4407" spans="4:21" x14ac:dyDescent="0.3">
      <c r="D4407" s="193">
        <v>89770987.307127461</v>
      </c>
      <c r="E4407" s="1"/>
      <c r="F4407" s="44">
        <f t="shared" si="340"/>
        <v>0.43730970346485099</v>
      </c>
      <c r="G4407" s="173">
        <v>3.0051196568827425E-2</v>
      </c>
      <c r="H4407" s="45">
        <f t="shared" si="341"/>
        <v>0.46736090003367842</v>
      </c>
      <c r="I4407" s="48"/>
      <c r="J4407" s="48"/>
      <c r="N4407" s="44">
        <f t="shared" si="342"/>
        <v>0</v>
      </c>
      <c r="O4407" s="45">
        <f t="shared" si="343"/>
        <v>0</v>
      </c>
      <c r="P4407" s="2"/>
      <c r="Q4407" s="2"/>
      <c r="R4407" s="2"/>
      <c r="U4407" s="49">
        <f t="shared" si="344"/>
        <v>0.28041654002020705</v>
      </c>
    </row>
    <row r="4408" spans="4:21" x14ac:dyDescent="0.3">
      <c r="D4408" s="193">
        <v>97660497.874110386</v>
      </c>
      <c r="E4408" s="1"/>
      <c r="F4408" s="44">
        <f t="shared" si="340"/>
        <v>0.47574260511854799</v>
      </c>
      <c r="G4408" s="173">
        <v>0</v>
      </c>
      <c r="H4408" s="45">
        <f t="shared" si="341"/>
        <v>0.47574260511854799</v>
      </c>
      <c r="I4408" s="48"/>
      <c r="J4408" s="48"/>
      <c r="N4408" s="44">
        <f t="shared" si="342"/>
        <v>0</v>
      </c>
      <c r="O4408" s="45">
        <f t="shared" si="343"/>
        <v>0</v>
      </c>
      <c r="P4408" s="2"/>
      <c r="Q4408" s="2"/>
      <c r="R4408" s="2"/>
      <c r="U4408" s="49">
        <f t="shared" si="344"/>
        <v>0.28544556307112878</v>
      </c>
    </row>
    <row r="4409" spans="4:21" x14ac:dyDescent="0.3">
      <c r="D4409" s="193">
        <v>80079724.915000677</v>
      </c>
      <c r="E4409" s="1"/>
      <c r="F4409" s="44">
        <f t="shared" si="340"/>
        <v>0.39009976170046384</v>
      </c>
      <c r="G4409" s="173">
        <v>0</v>
      </c>
      <c r="H4409" s="45">
        <f t="shared" si="341"/>
        <v>0.39009976170046384</v>
      </c>
      <c r="I4409" s="48"/>
      <c r="J4409" s="48"/>
      <c r="N4409" s="44">
        <f t="shared" si="342"/>
        <v>0</v>
      </c>
      <c r="O4409" s="45">
        <f t="shared" si="343"/>
        <v>0</v>
      </c>
      <c r="P4409" s="2"/>
      <c r="Q4409" s="2"/>
      <c r="R4409" s="2"/>
      <c r="U4409" s="49">
        <f t="shared" si="344"/>
        <v>0.23405985702027829</v>
      </c>
    </row>
    <row r="4410" spans="4:21" x14ac:dyDescent="0.3">
      <c r="D4410" s="193">
        <v>119649167.0577708</v>
      </c>
      <c r="E4410" s="1"/>
      <c r="F4410" s="44">
        <f t="shared" si="340"/>
        <v>0.58285804061437418</v>
      </c>
      <c r="G4410" s="173">
        <v>0</v>
      </c>
      <c r="H4410" s="45">
        <f t="shared" si="341"/>
        <v>0.58285804061437418</v>
      </c>
      <c r="I4410" s="48"/>
      <c r="J4410" s="48"/>
      <c r="N4410" s="44">
        <f t="shared" si="342"/>
        <v>0</v>
      </c>
      <c r="O4410" s="45">
        <f t="shared" si="343"/>
        <v>0</v>
      </c>
      <c r="P4410" s="2"/>
      <c r="Q4410" s="2"/>
      <c r="R4410" s="2"/>
      <c r="U4410" s="49">
        <f t="shared" si="344"/>
        <v>0.3497148243686245</v>
      </c>
    </row>
    <row r="4411" spans="4:21" x14ac:dyDescent="0.3">
      <c r="D4411" s="193">
        <v>123493401.63813892</v>
      </c>
      <c r="E4411" s="1"/>
      <c r="F4411" s="44">
        <f t="shared" si="340"/>
        <v>0.60158481565404931</v>
      </c>
      <c r="G4411" s="173">
        <v>0</v>
      </c>
      <c r="H4411" s="45">
        <f t="shared" si="341"/>
        <v>0.60158481565404931</v>
      </c>
      <c r="I4411" s="48"/>
      <c r="J4411" s="48"/>
      <c r="N4411" s="44">
        <f t="shared" si="342"/>
        <v>0</v>
      </c>
      <c r="O4411" s="45">
        <f t="shared" si="343"/>
        <v>0</v>
      </c>
      <c r="P4411" s="2"/>
      <c r="Q4411" s="2"/>
      <c r="R4411" s="2"/>
      <c r="U4411" s="49">
        <f t="shared" si="344"/>
        <v>0.36095088939242959</v>
      </c>
    </row>
    <row r="4412" spans="4:21" x14ac:dyDescent="0.3">
      <c r="D4412" s="193">
        <v>108824788.64027435</v>
      </c>
      <c r="E4412" s="1"/>
      <c r="F4412" s="44">
        <f t="shared" si="340"/>
        <v>0.53012824607895326</v>
      </c>
      <c r="G4412" s="173">
        <v>0</v>
      </c>
      <c r="H4412" s="45">
        <f t="shared" si="341"/>
        <v>0.53012824607895326</v>
      </c>
      <c r="I4412" s="48"/>
      <c r="J4412" s="48"/>
      <c r="N4412" s="44">
        <f t="shared" si="342"/>
        <v>0</v>
      </c>
      <c r="O4412" s="45">
        <f t="shared" si="343"/>
        <v>0</v>
      </c>
      <c r="P4412" s="2"/>
      <c r="Q4412" s="2"/>
      <c r="R4412" s="2"/>
      <c r="U4412" s="49">
        <f t="shared" si="344"/>
        <v>0.31807694764737193</v>
      </c>
    </row>
    <row r="4413" spans="4:21" x14ac:dyDescent="0.3">
      <c r="D4413" s="193">
        <v>104699990.0010768</v>
      </c>
      <c r="E4413" s="1"/>
      <c r="F4413" s="44">
        <f t="shared" si="340"/>
        <v>0.51003473342114514</v>
      </c>
      <c r="G4413" s="173">
        <v>7.1533860563298857E-2</v>
      </c>
      <c r="H4413" s="45">
        <f t="shared" si="341"/>
        <v>0.58156859398444394</v>
      </c>
      <c r="I4413" s="48"/>
      <c r="J4413" s="48"/>
      <c r="N4413" s="44">
        <f t="shared" si="342"/>
        <v>0</v>
      </c>
      <c r="O4413" s="45">
        <f t="shared" si="343"/>
        <v>0</v>
      </c>
      <c r="P4413" s="2"/>
      <c r="Q4413" s="2"/>
      <c r="R4413" s="2"/>
      <c r="U4413" s="49">
        <f t="shared" si="344"/>
        <v>0.34894115639066636</v>
      </c>
    </row>
    <row r="4414" spans="4:21" x14ac:dyDescent="0.3">
      <c r="D4414" s="193">
        <v>117141645.87955534</v>
      </c>
      <c r="E4414" s="1"/>
      <c r="F4414" s="44">
        <f t="shared" si="340"/>
        <v>0.57064292105547221</v>
      </c>
      <c r="G4414" s="173">
        <v>0</v>
      </c>
      <c r="H4414" s="45">
        <f t="shared" si="341"/>
        <v>0.57064292105547221</v>
      </c>
      <c r="I4414" s="48"/>
      <c r="J4414" s="48"/>
      <c r="N4414" s="44">
        <f t="shared" si="342"/>
        <v>0</v>
      </c>
      <c r="O4414" s="45">
        <f t="shared" si="343"/>
        <v>0</v>
      </c>
      <c r="P4414" s="2"/>
      <c r="Q4414" s="2"/>
      <c r="R4414" s="2"/>
      <c r="U4414" s="49">
        <f t="shared" si="344"/>
        <v>0.3423857526332833</v>
      </c>
    </row>
    <row r="4415" spans="4:21" x14ac:dyDescent="0.3">
      <c r="D4415" s="193">
        <v>105303544.3725877</v>
      </c>
      <c r="E4415" s="1"/>
      <c r="F4415" s="44">
        <f t="shared" si="340"/>
        <v>0.51297488358711518</v>
      </c>
      <c r="G4415" s="173">
        <v>0</v>
      </c>
      <c r="H4415" s="45">
        <f t="shared" si="341"/>
        <v>0.51297488358711518</v>
      </c>
      <c r="I4415" s="48"/>
      <c r="J4415" s="48"/>
      <c r="N4415" s="44">
        <f t="shared" si="342"/>
        <v>0</v>
      </c>
      <c r="O4415" s="45">
        <f t="shared" si="343"/>
        <v>0</v>
      </c>
      <c r="P4415" s="2"/>
      <c r="Q4415" s="2"/>
      <c r="R4415" s="2"/>
      <c r="U4415" s="49">
        <f t="shared" si="344"/>
        <v>0.3077849301522691</v>
      </c>
    </row>
    <row r="4416" spans="4:21" x14ac:dyDescent="0.3">
      <c r="D4416" s="193">
        <v>71265596.668617055</v>
      </c>
      <c r="E4416" s="1"/>
      <c r="F4416" s="44">
        <f t="shared" si="340"/>
        <v>0.34716268452941706</v>
      </c>
      <c r="G4416" s="173">
        <v>0</v>
      </c>
      <c r="H4416" s="45">
        <f t="shared" si="341"/>
        <v>0.34716268452941706</v>
      </c>
      <c r="I4416" s="48"/>
      <c r="J4416" s="48"/>
      <c r="N4416" s="44">
        <f t="shared" si="342"/>
        <v>0</v>
      </c>
      <c r="O4416" s="45">
        <f t="shared" si="343"/>
        <v>0</v>
      </c>
      <c r="P4416" s="2"/>
      <c r="Q4416" s="2"/>
      <c r="R4416" s="2"/>
      <c r="U4416" s="49">
        <f t="shared" si="344"/>
        <v>0.20829761071765024</v>
      </c>
    </row>
    <row r="4417" spans="4:21" x14ac:dyDescent="0.3">
      <c r="D4417" s="193">
        <v>71490170.036548972</v>
      </c>
      <c r="E4417" s="1"/>
      <c r="F4417" s="44">
        <f t="shared" si="340"/>
        <v>0.34825666952259104</v>
      </c>
      <c r="G4417" s="173">
        <v>0.14168398830908829</v>
      </c>
      <c r="H4417" s="45">
        <f t="shared" si="341"/>
        <v>0.48994065783167934</v>
      </c>
      <c r="I4417" s="48"/>
      <c r="J4417" s="48"/>
      <c r="N4417" s="44">
        <f t="shared" si="342"/>
        <v>0</v>
      </c>
      <c r="O4417" s="45">
        <f t="shared" si="343"/>
        <v>0</v>
      </c>
      <c r="P4417" s="2"/>
      <c r="Q4417" s="2"/>
      <c r="R4417" s="2"/>
      <c r="U4417" s="49">
        <f t="shared" si="344"/>
        <v>0.29396439469900759</v>
      </c>
    </row>
    <row r="4418" spans="4:21" x14ac:dyDescent="0.3">
      <c r="D4418" s="193">
        <v>106539132.89842789</v>
      </c>
      <c r="E4418" s="1"/>
      <c r="F4418" s="44">
        <f t="shared" si="340"/>
        <v>0.51899392011604562</v>
      </c>
      <c r="G4418" s="173">
        <v>0</v>
      </c>
      <c r="H4418" s="45">
        <f t="shared" si="341"/>
        <v>0.51899392011604562</v>
      </c>
      <c r="I4418" s="48"/>
      <c r="J4418" s="48"/>
      <c r="N4418" s="44">
        <f t="shared" si="342"/>
        <v>0</v>
      </c>
      <c r="O4418" s="45">
        <f t="shared" si="343"/>
        <v>0</v>
      </c>
      <c r="P4418" s="2"/>
      <c r="Q4418" s="2"/>
      <c r="R4418" s="2"/>
      <c r="U4418" s="49">
        <f t="shared" si="344"/>
        <v>0.31139635206962735</v>
      </c>
    </row>
    <row r="4419" spans="4:21" x14ac:dyDescent="0.3">
      <c r="D4419" s="193">
        <v>88765982.082746878</v>
      </c>
      <c r="E4419" s="1"/>
      <c r="F4419" s="44">
        <f t="shared" si="340"/>
        <v>0.43241392867348244</v>
      </c>
      <c r="G4419" s="173">
        <v>0</v>
      </c>
      <c r="H4419" s="45">
        <f t="shared" si="341"/>
        <v>0.43241392867348244</v>
      </c>
      <c r="I4419" s="48"/>
      <c r="J4419" s="48"/>
      <c r="N4419" s="44">
        <f t="shared" si="342"/>
        <v>0</v>
      </c>
      <c r="O4419" s="45">
        <f t="shared" si="343"/>
        <v>0</v>
      </c>
      <c r="P4419" s="2"/>
      <c r="Q4419" s="2"/>
      <c r="R4419" s="2"/>
      <c r="U4419" s="49">
        <f t="shared" si="344"/>
        <v>0.25944835720408943</v>
      </c>
    </row>
    <row r="4420" spans="4:21" x14ac:dyDescent="0.3">
      <c r="D4420" s="193">
        <v>100254604.14972891</v>
      </c>
      <c r="E4420" s="1"/>
      <c r="F4420" s="44">
        <f t="shared" si="340"/>
        <v>0.48837951466111434</v>
      </c>
      <c r="G4420" s="173">
        <v>0</v>
      </c>
      <c r="H4420" s="45">
        <f t="shared" si="341"/>
        <v>0.48837951466111434</v>
      </c>
      <c r="I4420" s="48"/>
      <c r="J4420" s="48"/>
      <c r="N4420" s="44">
        <f t="shared" si="342"/>
        <v>0</v>
      </c>
      <c r="O4420" s="45">
        <f t="shared" si="343"/>
        <v>0</v>
      </c>
      <c r="P4420" s="2"/>
      <c r="Q4420" s="2"/>
      <c r="R4420" s="2"/>
      <c r="U4420" s="49">
        <f t="shared" si="344"/>
        <v>0.29302770879666862</v>
      </c>
    </row>
    <row r="4421" spans="4:21" x14ac:dyDescent="0.3">
      <c r="D4421" s="193">
        <v>81769650.998980984</v>
      </c>
      <c r="E4421" s="1"/>
      <c r="F4421" s="44">
        <f t="shared" ref="F4421:F4484" si="345">D4421/$B$4</f>
        <v>0.39833205474782202</v>
      </c>
      <c r="G4421" s="173">
        <v>5.3235895996522675E-2</v>
      </c>
      <c r="H4421" s="45">
        <f t="shared" ref="H4421:H4484" si="346">F4421+G4421</f>
        <v>0.45156795074434469</v>
      </c>
      <c r="I4421" s="48"/>
      <c r="J4421" s="48"/>
      <c r="N4421" s="44">
        <f t="shared" ref="N4421:N4484" si="347">MIN(MAX(H4421-75%,0),125%)</f>
        <v>0</v>
      </c>
      <c r="O4421" s="45">
        <f t="shared" ref="O4421:O4484" si="348">MIN(MAX(H4421-80%,0),120%)</f>
        <v>0</v>
      </c>
      <c r="P4421" s="2"/>
      <c r="Q4421" s="2"/>
      <c r="R4421" s="2"/>
      <c r="U4421" s="49">
        <f t="shared" ref="U4421:U4484" si="349">H4421*60%</f>
        <v>0.2709407704466068</v>
      </c>
    </row>
    <row r="4422" spans="4:21" x14ac:dyDescent="0.3">
      <c r="D4422" s="193">
        <v>105987872.97835666</v>
      </c>
      <c r="E4422" s="1"/>
      <c r="F4422" s="44">
        <f t="shared" si="345"/>
        <v>0.51630851674230693</v>
      </c>
      <c r="G4422" s="173">
        <v>0</v>
      </c>
      <c r="H4422" s="45">
        <f t="shared" si="346"/>
        <v>0.51630851674230693</v>
      </c>
      <c r="I4422" s="48"/>
      <c r="J4422" s="48"/>
      <c r="N4422" s="44">
        <f t="shared" si="347"/>
        <v>0</v>
      </c>
      <c r="O4422" s="45">
        <f t="shared" si="348"/>
        <v>0</v>
      </c>
      <c r="P4422" s="2"/>
      <c r="Q4422" s="2"/>
      <c r="R4422" s="2"/>
      <c r="U4422" s="49">
        <f t="shared" si="349"/>
        <v>0.30978511004538417</v>
      </c>
    </row>
    <row r="4423" spans="4:21" x14ac:dyDescent="0.3">
      <c r="D4423" s="193">
        <v>108893745.88984871</v>
      </c>
      <c r="E4423" s="1"/>
      <c r="F4423" s="44">
        <f t="shared" si="345"/>
        <v>0.53046416389903861</v>
      </c>
      <c r="G4423" s="173">
        <v>0</v>
      </c>
      <c r="H4423" s="45">
        <f t="shared" si="346"/>
        <v>0.53046416389903861</v>
      </c>
      <c r="I4423" s="48"/>
      <c r="J4423" s="48"/>
      <c r="N4423" s="44">
        <f t="shared" si="347"/>
        <v>0</v>
      </c>
      <c r="O4423" s="45">
        <f t="shared" si="348"/>
        <v>0</v>
      </c>
      <c r="P4423" s="2"/>
      <c r="Q4423" s="2"/>
      <c r="R4423" s="2"/>
      <c r="U4423" s="49">
        <f t="shared" si="349"/>
        <v>0.31827849833942318</v>
      </c>
    </row>
    <row r="4424" spans="4:21" x14ac:dyDescent="0.3">
      <c r="D4424" s="193">
        <v>107394734.69970554</v>
      </c>
      <c r="E4424" s="1"/>
      <c r="F4424" s="44">
        <f t="shared" si="345"/>
        <v>0.52316189221064469</v>
      </c>
      <c r="G4424" s="173">
        <v>1.0246466692380182E-2</v>
      </c>
      <c r="H4424" s="45">
        <f t="shared" si="346"/>
        <v>0.53340835890302485</v>
      </c>
      <c r="I4424" s="48"/>
      <c r="J4424" s="48"/>
      <c r="N4424" s="44">
        <f t="shared" si="347"/>
        <v>0</v>
      </c>
      <c r="O4424" s="45">
        <f t="shared" si="348"/>
        <v>0</v>
      </c>
      <c r="P4424" s="2"/>
      <c r="Q4424" s="2"/>
      <c r="R4424" s="2"/>
      <c r="U4424" s="49">
        <f t="shared" si="349"/>
        <v>0.3200450153418149</v>
      </c>
    </row>
    <row r="4425" spans="4:21" x14ac:dyDescent="0.3">
      <c r="D4425" s="193">
        <v>105839381.09841819</v>
      </c>
      <c r="E4425" s="1"/>
      <c r="F4425" s="44">
        <f t="shared" si="345"/>
        <v>0.51558515452996245</v>
      </c>
      <c r="G4425" s="173">
        <v>5.2313354837079957E-3</v>
      </c>
      <c r="H4425" s="45">
        <f t="shared" si="346"/>
        <v>0.52081649001367047</v>
      </c>
      <c r="I4425" s="48"/>
      <c r="J4425" s="48"/>
      <c r="N4425" s="44">
        <f t="shared" si="347"/>
        <v>0</v>
      </c>
      <c r="O4425" s="45">
        <f t="shared" si="348"/>
        <v>0</v>
      </c>
      <c r="P4425" s="2"/>
      <c r="Q4425" s="2"/>
      <c r="R4425" s="2"/>
      <c r="U4425" s="49">
        <f t="shared" si="349"/>
        <v>0.31248989400820226</v>
      </c>
    </row>
    <row r="4426" spans="4:21" x14ac:dyDescent="0.3">
      <c r="D4426" s="193">
        <v>133969131.79045972</v>
      </c>
      <c r="E4426" s="1"/>
      <c r="F4426" s="44">
        <f t="shared" si="345"/>
        <v>0.65261620768738038</v>
      </c>
      <c r="G4426" s="173">
        <v>0</v>
      </c>
      <c r="H4426" s="45">
        <f t="shared" si="346"/>
        <v>0.65261620768738038</v>
      </c>
      <c r="I4426" s="48"/>
      <c r="J4426" s="48"/>
      <c r="N4426" s="44">
        <f t="shared" si="347"/>
        <v>0</v>
      </c>
      <c r="O4426" s="45">
        <f t="shared" si="348"/>
        <v>0</v>
      </c>
      <c r="P4426" s="2"/>
      <c r="Q4426" s="2"/>
      <c r="R4426" s="2"/>
      <c r="U4426" s="49">
        <f t="shared" si="349"/>
        <v>0.39156972461242823</v>
      </c>
    </row>
    <row r="4427" spans="4:21" x14ac:dyDescent="0.3">
      <c r="D4427" s="193">
        <v>94311907.456990898</v>
      </c>
      <c r="E4427" s="1"/>
      <c r="F4427" s="44">
        <f t="shared" si="345"/>
        <v>0.45943030727864775</v>
      </c>
      <c r="G4427" s="173">
        <v>0</v>
      </c>
      <c r="H4427" s="45">
        <f t="shared" si="346"/>
        <v>0.45943030727864775</v>
      </c>
      <c r="I4427" s="48"/>
      <c r="J4427" s="48"/>
      <c r="N4427" s="44">
        <f t="shared" si="347"/>
        <v>0</v>
      </c>
      <c r="O4427" s="45">
        <f t="shared" si="348"/>
        <v>0</v>
      </c>
      <c r="P4427" s="2"/>
      <c r="Q4427" s="2"/>
      <c r="R4427" s="2"/>
      <c r="U4427" s="49">
        <f t="shared" si="349"/>
        <v>0.27565818436718864</v>
      </c>
    </row>
    <row r="4428" spans="4:21" x14ac:dyDescent="0.3">
      <c r="D4428" s="193">
        <v>102182472.35796478</v>
      </c>
      <c r="E4428" s="1"/>
      <c r="F4428" s="44">
        <f t="shared" si="345"/>
        <v>0.49777091715932448</v>
      </c>
      <c r="G4428" s="173">
        <v>0</v>
      </c>
      <c r="H4428" s="45">
        <f t="shared" si="346"/>
        <v>0.49777091715932448</v>
      </c>
      <c r="I4428" s="48"/>
      <c r="J4428" s="48"/>
      <c r="N4428" s="44">
        <f t="shared" si="347"/>
        <v>0</v>
      </c>
      <c r="O4428" s="45">
        <f t="shared" si="348"/>
        <v>0</v>
      </c>
      <c r="P4428" s="2"/>
      <c r="Q4428" s="2"/>
      <c r="R4428" s="2"/>
      <c r="U4428" s="49">
        <f t="shared" si="349"/>
        <v>0.29866255029559469</v>
      </c>
    </row>
    <row r="4429" spans="4:21" x14ac:dyDescent="0.3">
      <c r="D4429" s="193">
        <v>124946445.26693118</v>
      </c>
      <c r="E4429" s="1"/>
      <c r="F4429" s="44">
        <f t="shared" si="345"/>
        <v>0.60866316131437581</v>
      </c>
      <c r="G4429" s="173">
        <v>2.5206466844855724E-2</v>
      </c>
      <c r="H4429" s="45">
        <f t="shared" si="346"/>
        <v>0.63386962815923154</v>
      </c>
      <c r="I4429" s="48"/>
      <c r="J4429" s="48"/>
      <c r="N4429" s="44">
        <f t="shared" si="347"/>
        <v>0</v>
      </c>
      <c r="O4429" s="45">
        <f t="shared" si="348"/>
        <v>0</v>
      </c>
      <c r="P4429" s="2"/>
      <c r="Q4429" s="2"/>
      <c r="R4429" s="2"/>
      <c r="U4429" s="49">
        <f t="shared" si="349"/>
        <v>0.38032177689553892</v>
      </c>
    </row>
    <row r="4430" spans="4:21" x14ac:dyDescent="0.3">
      <c r="D4430" s="193">
        <v>92911278.250335559</v>
      </c>
      <c r="E4430" s="1"/>
      <c r="F4430" s="44">
        <f t="shared" si="345"/>
        <v>0.45260729283489298</v>
      </c>
      <c r="G4430" s="173">
        <v>0</v>
      </c>
      <c r="H4430" s="45">
        <f t="shared" si="346"/>
        <v>0.45260729283489298</v>
      </c>
      <c r="I4430" s="48"/>
      <c r="J4430" s="48"/>
      <c r="N4430" s="44">
        <f t="shared" si="347"/>
        <v>0</v>
      </c>
      <c r="O4430" s="45">
        <f t="shared" si="348"/>
        <v>0</v>
      </c>
      <c r="P4430" s="2"/>
      <c r="Q4430" s="2"/>
      <c r="R4430" s="2"/>
      <c r="U4430" s="49">
        <f t="shared" si="349"/>
        <v>0.27156437570093578</v>
      </c>
    </row>
    <row r="4431" spans="4:21" x14ac:dyDescent="0.3">
      <c r="D4431" s="193">
        <v>117212027.75516158</v>
      </c>
      <c r="E4431" s="1"/>
      <c r="F4431" s="44">
        <f t="shared" si="345"/>
        <v>0.57098577878795276</v>
      </c>
      <c r="G4431" s="173">
        <v>0</v>
      </c>
      <c r="H4431" s="45">
        <f t="shared" si="346"/>
        <v>0.57098577878795276</v>
      </c>
      <c r="I4431" s="48"/>
      <c r="J4431" s="48"/>
      <c r="N4431" s="44">
        <f t="shared" si="347"/>
        <v>0</v>
      </c>
      <c r="O4431" s="45">
        <f t="shared" si="348"/>
        <v>0</v>
      </c>
      <c r="P4431" s="2"/>
      <c r="Q4431" s="2"/>
      <c r="R4431" s="2"/>
      <c r="U4431" s="49">
        <f t="shared" si="349"/>
        <v>0.34259146727277162</v>
      </c>
    </row>
    <row r="4432" spans="4:21" x14ac:dyDescent="0.3">
      <c r="D4432" s="193">
        <v>117751958.79341289</v>
      </c>
      <c r="E4432" s="1"/>
      <c r="F4432" s="44">
        <f t="shared" si="345"/>
        <v>0.57361599473312597</v>
      </c>
      <c r="G4432" s="173">
        <v>9.3626561749147099E-3</v>
      </c>
      <c r="H4432" s="45">
        <f t="shared" si="346"/>
        <v>0.58297865090804069</v>
      </c>
      <c r="I4432" s="48"/>
      <c r="J4432" s="48"/>
      <c r="N4432" s="44">
        <f t="shared" si="347"/>
        <v>0</v>
      </c>
      <c r="O4432" s="45">
        <f t="shared" si="348"/>
        <v>0</v>
      </c>
      <c r="P4432" s="2"/>
      <c r="Q4432" s="2"/>
      <c r="R4432" s="2"/>
      <c r="U4432" s="49">
        <f t="shared" si="349"/>
        <v>0.34978719054482438</v>
      </c>
    </row>
    <row r="4433" spans="4:21" x14ac:dyDescent="0.3">
      <c r="D4433" s="193">
        <v>119448382.09237652</v>
      </c>
      <c r="E4433" s="1"/>
      <c r="F4433" s="44">
        <f t="shared" si="345"/>
        <v>0.58187993826404161</v>
      </c>
      <c r="G4433" s="173">
        <v>0</v>
      </c>
      <c r="H4433" s="45">
        <f t="shared" si="346"/>
        <v>0.58187993826404161</v>
      </c>
      <c r="I4433" s="48"/>
      <c r="J4433" s="48"/>
      <c r="N4433" s="44">
        <f t="shared" si="347"/>
        <v>0</v>
      </c>
      <c r="O4433" s="45">
        <f t="shared" si="348"/>
        <v>0</v>
      </c>
      <c r="P4433" s="2"/>
      <c r="Q4433" s="2"/>
      <c r="R4433" s="2"/>
      <c r="U4433" s="49">
        <f t="shared" si="349"/>
        <v>0.34912796295842496</v>
      </c>
    </row>
    <row r="4434" spans="4:21" x14ac:dyDescent="0.3">
      <c r="D4434" s="193">
        <v>125282596.32044898</v>
      </c>
      <c r="E4434" s="1"/>
      <c r="F4434" s="44">
        <f t="shared" si="345"/>
        <v>0.61030068499483103</v>
      </c>
      <c r="G4434" s="173">
        <v>0.79568493723353406</v>
      </c>
      <c r="H4434" s="45">
        <f t="shared" si="346"/>
        <v>1.4059856222283651</v>
      </c>
      <c r="I4434" s="48"/>
      <c r="J4434" s="48"/>
      <c r="N4434" s="44">
        <f t="shared" si="347"/>
        <v>0.6559856222283651</v>
      </c>
      <c r="O4434" s="45">
        <f t="shared" si="348"/>
        <v>0.60598562222836505</v>
      </c>
      <c r="P4434" s="2"/>
      <c r="Q4434" s="2"/>
      <c r="R4434" s="2"/>
      <c r="U4434" s="49">
        <f t="shared" si="349"/>
        <v>0.84359137333701906</v>
      </c>
    </row>
    <row r="4435" spans="4:21" x14ac:dyDescent="0.3">
      <c r="D4435" s="193">
        <v>112557575.39151669</v>
      </c>
      <c r="E4435" s="1"/>
      <c r="F4435" s="44">
        <f t="shared" si="345"/>
        <v>0.54831211501311738</v>
      </c>
      <c r="G4435" s="173">
        <v>0.11230830573943031</v>
      </c>
      <c r="H4435" s="45">
        <f t="shared" si="346"/>
        <v>0.66062042075254768</v>
      </c>
      <c r="I4435" s="48"/>
      <c r="J4435" s="48"/>
      <c r="N4435" s="44">
        <f t="shared" si="347"/>
        <v>0</v>
      </c>
      <c r="O4435" s="45">
        <f t="shared" si="348"/>
        <v>0</v>
      </c>
      <c r="P4435" s="2"/>
      <c r="Q4435" s="2"/>
      <c r="R4435" s="2"/>
      <c r="U4435" s="49">
        <f t="shared" si="349"/>
        <v>0.39637225245152857</v>
      </c>
    </row>
    <row r="4436" spans="4:21" x14ac:dyDescent="0.3">
      <c r="D4436" s="193">
        <v>101342033.33089599</v>
      </c>
      <c r="E4436" s="1"/>
      <c r="F4436" s="44">
        <f t="shared" si="345"/>
        <v>0.49367680888745785</v>
      </c>
      <c r="G4436" s="173">
        <v>0</v>
      </c>
      <c r="H4436" s="45">
        <f t="shared" si="346"/>
        <v>0.49367680888745785</v>
      </c>
      <c r="I4436" s="48"/>
      <c r="J4436" s="48"/>
      <c r="N4436" s="44">
        <f t="shared" si="347"/>
        <v>0</v>
      </c>
      <c r="O4436" s="45">
        <f t="shared" si="348"/>
        <v>0</v>
      </c>
      <c r="P4436" s="2"/>
      <c r="Q4436" s="2"/>
      <c r="R4436" s="2"/>
      <c r="U4436" s="49">
        <f t="shared" si="349"/>
        <v>0.29620608533247472</v>
      </c>
    </row>
    <row r="4437" spans="4:21" x14ac:dyDescent="0.3">
      <c r="D4437" s="193">
        <v>70273284.662696689</v>
      </c>
      <c r="E4437" s="1"/>
      <c r="F4437" s="44">
        <f t="shared" si="345"/>
        <v>0.34232874338572655</v>
      </c>
      <c r="G4437" s="173">
        <v>0</v>
      </c>
      <c r="H4437" s="45">
        <f t="shared" si="346"/>
        <v>0.34232874338572655</v>
      </c>
      <c r="I4437" s="48"/>
      <c r="J4437" s="48"/>
      <c r="N4437" s="44">
        <f t="shared" si="347"/>
        <v>0</v>
      </c>
      <c r="O4437" s="45">
        <f t="shared" si="348"/>
        <v>0</v>
      </c>
      <c r="P4437" s="2"/>
      <c r="Q4437" s="2"/>
      <c r="R4437" s="2"/>
      <c r="U4437" s="49">
        <f t="shared" si="349"/>
        <v>0.20539724603143591</v>
      </c>
    </row>
    <row r="4438" spans="4:21" x14ac:dyDescent="0.3">
      <c r="D4438" s="193">
        <v>94421760.552125111</v>
      </c>
      <c r="E4438" s="1"/>
      <c r="F4438" s="44">
        <f t="shared" si="345"/>
        <v>0.45996544480914503</v>
      </c>
      <c r="G4438" s="173">
        <v>0</v>
      </c>
      <c r="H4438" s="45">
        <f t="shared" si="346"/>
        <v>0.45996544480914503</v>
      </c>
      <c r="I4438" s="48"/>
      <c r="J4438" s="48"/>
      <c r="N4438" s="44">
        <f t="shared" si="347"/>
        <v>0</v>
      </c>
      <c r="O4438" s="45">
        <f t="shared" si="348"/>
        <v>0</v>
      </c>
      <c r="P4438" s="2"/>
      <c r="Q4438" s="2"/>
      <c r="R4438" s="2"/>
      <c r="U4438" s="49">
        <f t="shared" si="349"/>
        <v>0.27597926688548702</v>
      </c>
    </row>
    <row r="4439" spans="4:21" x14ac:dyDescent="0.3">
      <c r="D4439" s="193">
        <v>86014779.692499131</v>
      </c>
      <c r="E4439" s="1"/>
      <c r="F4439" s="44">
        <f t="shared" si="345"/>
        <v>0.41901174231526794</v>
      </c>
      <c r="G4439" s="173">
        <v>2.7760075732341804E-2</v>
      </c>
      <c r="H4439" s="45">
        <f t="shared" si="346"/>
        <v>0.44677181804760974</v>
      </c>
      <c r="I4439" s="48"/>
      <c r="J4439" s="48"/>
      <c r="N4439" s="44">
        <f t="shared" si="347"/>
        <v>0</v>
      </c>
      <c r="O4439" s="45">
        <f t="shared" si="348"/>
        <v>0</v>
      </c>
      <c r="P4439" s="2"/>
      <c r="Q4439" s="2"/>
      <c r="R4439" s="2"/>
      <c r="U4439" s="49">
        <f t="shared" si="349"/>
        <v>0.26806309082856583</v>
      </c>
    </row>
    <row r="4440" spans="4:21" x14ac:dyDescent="0.3">
      <c r="D4440" s="193">
        <v>123398056.71384414</v>
      </c>
      <c r="E4440" s="1"/>
      <c r="F4440" s="44">
        <f t="shared" si="345"/>
        <v>0.6011203531164192</v>
      </c>
      <c r="G4440" s="173">
        <v>0</v>
      </c>
      <c r="H4440" s="45">
        <f t="shared" si="346"/>
        <v>0.6011203531164192</v>
      </c>
      <c r="I4440" s="48"/>
      <c r="J4440" s="48"/>
      <c r="N4440" s="44">
        <f t="shared" si="347"/>
        <v>0</v>
      </c>
      <c r="O4440" s="45">
        <f t="shared" si="348"/>
        <v>0</v>
      </c>
      <c r="P4440" s="2"/>
      <c r="Q4440" s="2"/>
      <c r="R4440" s="2"/>
      <c r="U4440" s="49">
        <f t="shared" si="349"/>
        <v>0.36067221186985149</v>
      </c>
    </row>
    <row r="4441" spans="4:21" x14ac:dyDescent="0.3">
      <c r="D4441" s="193">
        <v>117546993.90535313</v>
      </c>
      <c r="E4441" s="1"/>
      <c r="F4441" s="44">
        <f t="shared" si="345"/>
        <v>0.57261753033937401</v>
      </c>
      <c r="G4441" s="173">
        <v>0</v>
      </c>
      <c r="H4441" s="45">
        <f t="shared" si="346"/>
        <v>0.57261753033937401</v>
      </c>
      <c r="I4441" s="48"/>
      <c r="J4441" s="48"/>
      <c r="N4441" s="44">
        <f t="shared" si="347"/>
        <v>0</v>
      </c>
      <c r="O4441" s="45">
        <f t="shared" si="348"/>
        <v>0</v>
      </c>
      <c r="P4441" s="2"/>
      <c r="Q4441" s="2"/>
      <c r="R4441" s="2"/>
      <c r="U4441" s="49">
        <f t="shared" si="349"/>
        <v>0.34357051820362439</v>
      </c>
    </row>
    <row r="4442" spans="4:21" x14ac:dyDescent="0.3">
      <c r="D4442" s="193">
        <v>99484269.144388884</v>
      </c>
      <c r="E4442" s="1"/>
      <c r="F4442" s="44">
        <f t="shared" si="345"/>
        <v>0.48462691058646701</v>
      </c>
      <c r="G4442" s="173">
        <v>0</v>
      </c>
      <c r="H4442" s="45">
        <f t="shared" si="346"/>
        <v>0.48462691058646701</v>
      </c>
      <c r="I4442" s="48"/>
      <c r="J4442" s="48"/>
      <c r="N4442" s="44">
        <f t="shared" si="347"/>
        <v>0</v>
      </c>
      <c r="O4442" s="45">
        <f t="shared" si="348"/>
        <v>0</v>
      </c>
      <c r="P4442" s="2"/>
      <c r="Q4442" s="2"/>
      <c r="R4442" s="2"/>
      <c r="U4442" s="49">
        <f t="shared" si="349"/>
        <v>0.2907761463518802</v>
      </c>
    </row>
    <row r="4443" spans="4:21" x14ac:dyDescent="0.3">
      <c r="D4443" s="193">
        <v>121474262.60766542</v>
      </c>
      <c r="E4443" s="1"/>
      <c r="F4443" s="44">
        <f t="shared" si="345"/>
        <v>0.5917487971679235</v>
      </c>
      <c r="G4443" s="173">
        <v>8.7516274227509676E-3</v>
      </c>
      <c r="H4443" s="45">
        <f t="shared" si="346"/>
        <v>0.60050042459067443</v>
      </c>
      <c r="I4443" s="48"/>
      <c r="J4443" s="48"/>
      <c r="N4443" s="44">
        <f t="shared" si="347"/>
        <v>0</v>
      </c>
      <c r="O4443" s="45">
        <f t="shared" si="348"/>
        <v>0</v>
      </c>
      <c r="P4443" s="2"/>
      <c r="Q4443" s="2"/>
      <c r="R4443" s="2"/>
      <c r="U4443" s="49">
        <f t="shared" si="349"/>
        <v>0.36030025475440464</v>
      </c>
    </row>
    <row r="4444" spans="4:21" x14ac:dyDescent="0.3">
      <c r="D4444" s="193">
        <v>104337908.19581595</v>
      </c>
      <c r="E4444" s="1"/>
      <c r="F4444" s="44">
        <f t="shared" si="345"/>
        <v>0.50827089087425503</v>
      </c>
      <c r="G4444" s="173">
        <v>9.7094047738917819E-3</v>
      </c>
      <c r="H4444" s="45">
        <f t="shared" si="346"/>
        <v>0.51798029564814685</v>
      </c>
      <c r="I4444" s="48"/>
      <c r="J4444" s="48"/>
      <c r="N4444" s="44">
        <f t="shared" si="347"/>
        <v>0</v>
      </c>
      <c r="O4444" s="45">
        <f t="shared" si="348"/>
        <v>0</v>
      </c>
      <c r="P4444" s="2"/>
      <c r="Q4444" s="2"/>
      <c r="R4444" s="2"/>
      <c r="U4444" s="49">
        <f t="shared" si="349"/>
        <v>0.31078817738888809</v>
      </c>
    </row>
    <row r="4445" spans="4:21" x14ac:dyDescent="0.3">
      <c r="D4445" s="193">
        <v>93220077.242347926</v>
      </c>
      <c r="E4445" s="1"/>
      <c r="F4445" s="44">
        <f t="shared" si="345"/>
        <v>0.45411157389136803</v>
      </c>
      <c r="G4445" s="173">
        <v>9.4451206354940857E-3</v>
      </c>
      <c r="H4445" s="45">
        <f t="shared" si="346"/>
        <v>0.4635566945268621</v>
      </c>
      <c r="I4445" s="48"/>
      <c r="J4445" s="48"/>
      <c r="N4445" s="44">
        <f t="shared" si="347"/>
        <v>0</v>
      </c>
      <c r="O4445" s="45">
        <f t="shared" si="348"/>
        <v>0</v>
      </c>
      <c r="P4445" s="2"/>
      <c r="Q4445" s="2"/>
      <c r="R4445" s="2"/>
      <c r="U4445" s="49">
        <f t="shared" si="349"/>
        <v>0.27813401671611726</v>
      </c>
    </row>
    <row r="4446" spans="4:21" x14ac:dyDescent="0.3">
      <c r="D4446" s="193">
        <v>125592474.58977228</v>
      </c>
      <c r="E4446" s="1"/>
      <c r="F4446" s="44">
        <f t="shared" si="345"/>
        <v>0.61181022363457394</v>
      </c>
      <c r="G4446" s="173">
        <v>0</v>
      </c>
      <c r="H4446" s="45">
        <f t="shared" si="346"/>
        <v>0.61181022363457394</v>
      </c>
      <c r="I4446" s="48"/>
      <c r="J4446" s="48"/>
      <c r="N4446" s="44">
        <f t="shared" si="347"/>
        <v>0</v>
      </c>
      <c r="O4446" s="45">
        <f t="shared" si="348"/>
        <v>0</v>
      </c>
      <c r="P4446" s="2"/>
      <c r="Q4446" s="2"/>
      <c r="R4446" s="2"/>
      <c r="U4446" s="49">
        <f t="shared" si="349"/>
        <v>0.36708613418074437</v>
      </c>
    </row>
    <row r="4447" spans="4:21" x14ac:dyDescent="0.3">
      <c r="D4447" s="193">
        <v>86840720.435878009</v>
      </c>
      <c r="E4447" s="1"/>
      <c r="F4447" s="44">
        <f t="shared" si="345"/>
        <v>0.42303522375845221</v>
      </c>
      <c r="G4447" s="173">
        <v>0</v>
      </c>
      <c r="H4447" s="45">
        <f t="shared" si="346"/>
        <v>0.42303522375845221</v>
      </c>
      <c r="I4447" s="48"/>
      <c r="J4447" s="48"/>
      <c r="N4447" s="44">
        <f t="shared" si="347"/>
        <v>0</v>
      </c>
      <c r="O4447" s="45">
        <f t="shared" si="348"/>
        <v>0</v>
      </c>
      <c r="P4447" s="2"/>
      <c r="Q4447" s="2"/>
      <c r="R4447" s="2"/>
      <c r="U4447" s="49">
        <f t="shared" si="349"/>
        <v>0.2538211342550713</v>
      </c>
    </row>
    <row r="4448" spans="4:21" x14ac:dyDescent="0.3">
      <c r="D4448" s="193">
        <v>112135275.71487331</v>
      </c>
      <c r="E4448" s="1"/>
      <c r="F4448" s="44">
        <f t="shared" si="345"/>
        <v>0.54625492758646699</v>
      </c>
      <c r="G4448" s="173">
        <v>1.5175926439117155E-2</v>
      </c>
      <c r="H4448" s="45">
        <f t="shared" si="346"/>
        <v>0.56143085402558413</v>
      </c>
      <c r="I4448" s="48"/>
      <c r="J4448" s="48"/>
      <c r="N4448" s="44">
        <f t="shared" si="347"/>
        <v>0</v>
      </c>
      <c r="O4448" s="45">
        <f t="shared" si="348"/>
        <v>0</v>
      </c>
      <c r="P4448" s="2"/>
      <c r="Q4448" s="2"/>
      <c r="R4448" s="2"/>
      <c r="U4448" s="49">
        <f t="shared" si="349"/>
        <v>0.33685851241535048</v>
      </c>
    </row>
    <row r="4449" spans="4:21" x14ac:dyDescent="0.3">
      <c r="D4449" s="193">
        <v>104700273.09317069</v>
      </c>
      <c r="E4449" s="1"/>
      <c r="F4449" s="44">
        <f t="shared" si="345"/>
        <v>0.51003611247381397</v>
      </c>
      <c r="G4449" s="173">
        <v>0.12065248488728271</v>
      </c>
      <c r="H4449" s="45">
        <f t="shared" si="346"/>
        <v>0.63068859736109673</v>
      </c>
      <c r="I4449" s="48"/>
      <c r="J4449" s="48"/>
      <c r="N4449" s="44">
        <f t="shared" si="347"/>
        <v>0</v>
      </c>
      <c r="O4449" s="45">
        <f t="shared" si="348"/>
        <v>0</v>
      </c>
      <c r="P4449" s="2"/>
      <c r="Q4449" s="2"/>
      <c r="R4449" s="2"/>
      <c r="U4449" s="49">
        <f t="shared" si="349"/>
        <v>0.37841315841665801</v>
      </c>
    </row>
    <row r="4450" spans="4:21" x14ac:dyDescent="0.3">
      <c r="D4450" s="193">
        <v>75504167.409940764</v>
      </c>
      <c r="E4450" s="1"/>
      <c r="F4450" s="44">
        <f t="shared" si="345"/>
        <v>0.36781042573851813</v>
      </c>
      <c r="G4450" s="173">
        <v>0</v>
      </c>
      <c r="H4450" s="45">
        <f t="shared" si="346"/>
        <v>0.36781042573851813</v>
      </c>
      <c r="I4450" s="48"/>
      <c r="J4450" s="48"/>
      <c r="N4450" s="44">
        <f t="shared" si="347"/>
        <v>0</v>
      </c>
      <c r="O4450" s="45">
        <f t="shared" si="348"/>
        <v>0</v>
      </c>
      <c r="P4450" s="2"/>
      <c r="Q4450" s="2"/>
      <c r="R4450" s="2"/>
      <c r="U4450" s="49">
        <f t="shared" si="349"/>
        <v>0.22068625544311088</v>
      </c>
    </row>
    <row r="4451" spans="4:21" x14ac:dyDescent="0.3">
      <c r="D4451" s="193">
        <v>98086023.073177874</v>
      </c>
      <c r="E4451" s="1"/>
      <c r="F4451" s="44">
        <f t="shared" si="345"/>
        <v>0.477815505330555</v>
      </c>
      <c r="G4451" s="173">
        <v>0</v>
      </c>
      <c r="H4451" s="45">
        <f t="shared" si="346"/>
        <v>0.477815505330555</v>
      </c>
      <c r="I4451" s="48"/>
      <c r="J4451" s="48"/>
      <c r="N4451" s="44">
        <f t="shared" si="347"/>
        <v>0</v>
      </c>
      <c r="O4451" s="45">
        <f t="shared" si="348"/>
        <v>0</v>
      </c>
      <c r="P4451" s="2"/>
      <c r="Q4451" s="2"/>
      <c r="R4451" s="2"/>
      <c r="U4451" s="49">
        <f t="shared" si="349"/>
        <v>0.28668930319833297</v>
      </c>
    </row>
    <row r="4452" spans="4:21" x14ac:dyDescent="0.3">
      <c r="D4452" s="193">
        <v>125962275.85609499</v>
      </c>
      <c r="E4452" s="1"/>
      <c r="F4452" s="44">
        <f t="shared" si="345"/>
        <v>0.61361167070525424</v>
      </c>
      <c r="G4452" s="173">
        <v>0</v>
      </c>
      <c r="H4452" s="45">
        <f t="shared" si="346"/>
        <v>0.61361167070525424</v>
      </c>
      <c r="I4452" s="48"/>
      <c r="J4452" s="48"/>
      <c r="N4452" s="44">
        <f t="shared" si="347"/>
        <v>0</v>
      </c>
      <c r="O4452" s="45">
        <f t="shared" si="348"/>
        <v>0</v>
      </c>
      <c r="P4452" s="2"/>
      <c r="Q4452" s="2"/>
      <c r="R4452" s="2"/>
      <c r="U4452" s="49">
        <f t="shared" si="349"/>
        <v>0.36816700242315253</v>
      </c>
    </row>
    <row r="4453" spans="4:21" x14ac:dyDescent="0.3">
      <c r="D4453" s="193">
        <v>134828089.33006307</v>
      </c>
      <c r="E4453" s="1"/>
      <c r="F4453" s="44">
        <f t="shared" si="345"/>
        <v>0.65680052690008683</v>
      </c>
      <c r="G4453" s="173">
        <v>0.29260756257822879</v>
      </c>
      <c r="H4453" s="45">
        <f t="shared" si="346"/>
        <v>0.94940808947831568</v>
      </c>
      <c r="I4453" s="48"/>
      <c r="J4453" s="48"/>
      <c r="N4453" s="44">
        <f t="shared" si="347"/>
        <v>0.19940808947831568</v>
      </c>
      <c r="O4453" s="45">
        <f t="shared" si="348"/>
        <v>0.14940808947831563</v>
      </c>
      <c r="P4453" s="2"/>
      <c r="Q4453" s="2"/>
      <c r="R4453" s="2"/>
      <c r="U4453" s="49">
        <f t="shared" si="349"/>
        <v>0.56964485368698936</v>
      </c>
    </row>
    <row r="4454" spans="4:21" x14ac:dyDescent="0.3">
      <c r="D4454" s="193">
        <v>105305804.6741206</v>
      </c>
      <c r="E4454" s="1"/>
      <c r="F4454" s="44">
        <f t="shared" si="345"/>
        <v>0.51298589440277786</v>
      </c>
      <c r="G4454" s="173">
        <v>0</v>
      </c>
      <c r="H4454" s="45">
        <f t="shared" si="346"/>
        <v>0.51298589440277786</v>
      </c>
      <c r="I4454" s="48"/>
      <c r="J4454" s="48"/>
      <c r="N4454" s="44">
        <f t="shared" si="347"/>
        <v>0</v>
      </c>
      <c r="O4454" s="45">
        <f t="shared" si="348"/>
        <v>0</v>
      </c>
      <c r="P4454" s="2"/>
      <c r="Q4454" s="2"/>
      <c r="R4454" s="2"/>
      <c r="U4454" s="49">
        <f t="shared" si="349"/>
        <v>0.3077915366416667</v>
      </c>
    </row>
    <row r="4455" spans="4:21" x14ac:dyDescent="0.3">
      <c r="D4455" s="193">
        <v>117750593.91358797</v>
      </c>
      <c r="E4455" s="1"/>
      <c r="F4455" s="44">
        <f t="shared" si="345"/>
        <v>0.57360934586794798</v>
      </c>
      <c r="G4455" s="173">
        <v>0</v>
      </c>
      <c r="H4455" s="45">
        <f t="shared" si="346"/>
        <v>0.57360934586794798</v>
      </c>
      <c r="I4455" s="48"/>
      <c r="J4455" s="48"/>
      <c r="N4455" s="44">
        <f t="shared" si="347"/>
        <v>0</v>
      </c>
      <c r="O4455" s="45">
        <f t="shared" si="348"/>
        <v>0</v>
      </c>
      <c r="P4455" s="2"/>
      <c r="Q4455" s="2"/>
      <c r="R4455" s="2"/>
      <c r="U4455" s="49">
        <f t="shared" si="349"/>
        <v>0.3441656075207688</v>
      </c>
    </row>
    <row r="4456" spans="4:21" x14ac:dyDescent="0.3">
      <c r="D4456" s="193">
        <v>85810971.288409039</v>
      </c>
      <c r="E4456" s="1"/>
      <c r="F4456" s="44">
        <f t="shared" si="345"/>
        <v>0.41801891160871285</v>
      </c>
      <c r="G4456" s="173">
        <v>0</v>
      </c>
      <c r="H4456" s="45">
        <f t="shared" si="346"/>
        <v>0.41801891160871285</v>
      </c>
      <c r="I4456" s="48"/>
      <c r="J4456" s="48"/>
      <c r="N4456" s="44">
        <f t="shared" si="347"/>
        <v>0</v>
      </c>
      <c r="O4456" s="45">
        <f t="shared" si="348"/>
        <v>0</v>
      </c>
      <c r="P4456" s="2"/>
      <c r="Q4456" s="2"/>
      <c r="R4456" s="2"/>
      <c r="U4456" s="49">
        <f t="shared" si="349"/>
        <v>0.25081134696522772</v>
      </c>
    </row>
    <row r="4457" spans="4:21" x14ac:dyDescent="0.3">
      <c r="D4457" s="193">
        <v>105434707.41028465</v>
      </c>
      <c r="E4457" s="1"/>
      <c r="F4457" s="44">
        <f t="shared" si="345"/>
        <v>0.51361383020941942</v>
      </c>
      <c r="G4457" s="173">
        <v>0</v>
      </c>
      <c r="H4457" s="45">
        <f t="shared" si="346"/>
        <v>0.51361383020941942</v>
      </c>
      <c r="I4457" s="48"/>
      <c r="J4457" s="48"/>
      <c r="N4457" s="44">
        <f t="shared" si="347"/>
        <v>0</v>
      </c>
      <c r="O4457" s="45">
        <f t="shared" si="348"/>
        <v>0</v>
      </c>
      <c r="P4457" s="2"/>
      <c r="Q4457" s="2"/>
      <c r="R4457" s="2"/>
      <c r="U4457" s="49">
        <f t="shared" si="349"/>
        <v>0.30816829812565166</v>
      </c>
    </row>
    <row r="4458" spans="4:21" x14ac:dyDescent="0.3">
      <c r="D4458" s="193">
        <v>103781958.80376178</v>
      </c>
      <c r="E4458" s="1"/>
      <c r="F4458" s="44">
        <f t="shared" si="345"/>
        <v>0.50556264324243505</v>
      </c>
      <c r="G4458" s="173">
        <v>5.6179452245692256E-2</v>
      </c>
      <c r="H4458" s="45">
        <f t="shared" si="346"/>
        <v>0.56174209548812726</v>
      </c>
      <c r="I4458" s="48"/>
      <c r="J4458" s="48"/>
      <c r="N4458" s="44">
        <f t="shared" si="347"/>
        <v>0</v>
      </c>
      <c r="O4458" s="45">
        <f t="shared" si="348"/>
        <v>0</v>
      </c>
      <c r="P4458" s="2"/>
      <c r="Q4458" s="2"/>
      <c r="R4458" s="2"/>
      <c r="U4458" s="49">
        <f t="shared" si="349"/>
        <v>0.33704525729287632</v>
      </c>
    </row>
    <row r="4459" spans="4:21" x14ac:dyDescent="0.3">
      <c r="D4459" s="193">
        <v>108735416.3771074</v>
      </c>
      <c r="E4459" s="1"/>
      <c r="F4459" s="44">
        <f t="shared" si="345"/>
        <v>0.52969287871722637</v>
      </c>
      <c r="G4459" s="173">
        <v>0</v>
      </c>
      <c r="H4459" s="45">
        <f t="shared" si="346"/>
        <v>0.52969287871722637</v>
      </c>
      <c r="I4459" s="48"/>
      <c r="J4459" s="48"/>
      <c r="N4459" s="44">
        <f t="shared" si="347"/>
        <v>0</v>
      </c>
      <c r="O4459" s="45">
        <f t="shared" si="348"/>
        <v>0</v>
      </c>
      <c r="P4459" s="2"/>
      <c r="Q4459" s="2"/>
      <c r="R4459" s="2"/>
      <c r="U4459" s="49">
        <f t="shared" si="349"/>
        <v>0.3178157272303358</v>
      </c>
    </row>
    <row r="4460" spans="4:21" x14ac:dyDescent="0.3">
      <c r="D4460" s="193">
        <v>78662497.226408899</v>
      </c>
      <c r="E4460" s="1"/>
      <c r="F4460" s="44">
        <f t="shared" si="345"/>
        <v>0.38319588953829326</v>
      </c>
      <c r="G4460" s="173">
        <v>0</v>
      </c>
      <c r="H4460" s="45">
        <f t="shared" si="346"/>
        <v>0.38319588953829326</v>
      </c>
      <c r="I4460" s="48"/>
      <c r="J4460" s="48"/>
      <c r="N4460" s="44">
        <f t="shared" si="347"/>
        <v>0</v>
      </c>
      <c r="O4460" s="45">
        <f t="shared" si="348"/>
        <v>0</v>
      </c>
      <c r="P4460" s="2"/>
      <c r="Q4460" s="2"/>
      <c r="R4460" s="2"/>
      <c r="U4460" s="49">
        <f t="shared" si="349"/>
        <v>0.22991753372297594</v>
      </c>
    </row>
    <row r="4461" spans="4:21" x14ac:dyDescent="0.3">
      <c r="D4461" s="193">
        <v>129677752.81906925</v>
      </c>
      <c r="E4461" s="1"/>
      <c r="F4461" s="44">
        <f t="shared" si="345"/>
        <v>0.63171121686875908</v>
      </c>
      <c r="G4461" s="173">
        <v>0</v>
      </c>
      <c r="H4461" s="45">
        <f t="shared" si="346"/>
        <v>0.63171121686875908</v>
      </c>
      <c r="I4461" s="48"/>
      <c r="J4461" s="48"/>
      <c r="N4461" s="44">
        <f t="shared" si="347"/>
        <v>0</v>
      </c>
      <c r="O4461" s="45">
        <f t="shared" si="348"/>
        <v>0</v>
      </c>
      <c r="P4461" s="2"/>
      <c r="Q4461" s="2"/>
      <c r="R4461" s="2"/>
      <c r="U4461" s="49">
        <f t="shared" si="349"/>
        <v>0.37902673012125543</v>
      </c>
    </row>
    <row r="4462" spans="4:21" x14ac:dyDescent="0.3">
      <c r="D4462" s="193">
        <v>124946996.82505795</v>
      </c>
      <c r="E4462" s="1"/>
      <c r="F4462" s="44">
        <f t="shared" si="345"/>
        <v>0.60866584817043146</v>
      </c>
      <c r="G4462" s="173">
        <v>0</v>
      </c>
      <c r="H4462" s="45">
        <f t="shared" si="346"/>
        <v>0.60866584817043146</v>
      </c>
      <c r="I4462" s="48"/>
      <c r="J4462" s="48"/>
      <c r="N4462" s="44">
        <f t="shared" si="347"/>
        <v>0</v>
      </c>
      <c r="O4462" s="45">
        <f t="shared" si="348"/>
        <v>0</v>
      </c>
      <c r="P4462" s="2"/>
      <c r="Q4462" s="2"/>
      <c r="R4462" s="2"/>
      <c r="U4462" s="49">
        <f t="shared" si="349"/>
        <v>0.36519950890225888</v>
      </c>
    </row>
    <row r="4463" spans="4:21" x14ac:dyDescent="0.3">
      <c r="D4463" s="193">
        <v>119413083.75535209</v>
      </c>
      <c r="E4463" s="1"/>
      <c r="F4463" s="44">
        <f t="shared" si="345"/>
        <v>0.58170798621405306</v>
      </c>
      <c r="G4463" s="173">
        <v>0</v>
      </c>
      <c r="H4463" s="45">
        <f t="shared" si="346"/>
        <v>0.58170798621405306</v>
      </c>
      <c r="I4463" s="48"/>
      <c r="J4463" s="48"/>
      <c r="N4463" s="44">
        <f t="shared" si="347"/>
        <v>0</v>
      </c>
      <c r="O4463" s="45">
        <f t="shared" si="348"/>
        <v>0</v>
      </c>
      <c r="P4463" s="2"/>
      <c r="Q4463" s="2"/>
      <c r="R4463" s="2"/>
      <c r="U4463" s="49">
        <f t="shared" si="349"/>
        <v>0.34902479172843182</v>
      </c>
    </row>
    <row r="4464" spans="4:21" x14ac:dyDescent="0.3">
      <c r="D4464" s="193">
        <v>133455942.37102379</v>
      </c>
      <c r="E4464" s="1"/>
      <c r="F4464" s="44">
        <f t="shared" si="345"/>
        <v>0.65011626066031891</v>
      </c>
      <c r="G4464" s="173">
        <v>0</v>
      </c>
      <c r="H4464" s="45">
        <f t="shared" si="346"/>
        <v>0.65011626066031891</v>
      </c>
      <c r="I4464" s="48"/>
      <c r="J4464" s="48"/>
      <c r="N4464" s="44">
        <f t="shared" si="347"/>
        <v>0</v>
      </c>
      <c r="O4464" s="45">
        <f t="shared" si="348"/>
        <v>0</v>
      </c>
      <c r="P4464" s="2"/>
      <c r="Q4464" s="2"/>
      <c r="R4464" s="2"/>
      <c r="U4464" s="49">
        <f t="shared" si="349"/>
        <v>0.39006975639619135</v>
      </c>
    </row>
    <row r="4465" spans="4:21" x14ac:dyDescent="0.3">
      <c r="D4465" s="193">
        <v>104917206.77024157</v>
      </c>
      <c r="E4465" s="1"/>
      <c r="F4465" s="44">
        <f t="shared" si="345"/>
        <v>0.51109288153514609</v>
      </c>
      <c r="G4465" s="173">
        <v>0</v>
      </c>
      <c r="H4465" s="45">
        <f t="shared" si="346"/>
        <v>0.51109288153514609</v>
      </c>
      <c r="I4465" s="48"/>
      <c r="J4465" s="48"/>
      <c r="N4465" s="44">
        <f t="shared" si="347"/>
        <v>0</v>
      </c>
      <c r="O4465" s="45">
        <f t="shared" si="348"/>
        <v>0</v>
      </c>
      <c r="P4465" s="2"/>
      <c r="Q4465" s="2"/>
      <c r="R4465" s="2"/>
      <c r="U4465" s="49">
        <f t="shared" si="349"/>
        <v>0.30665572892108767</v>
      </c>
    </row>
    <row r="4466" spans="4:21" x14ac:dyDescent="0.3">
      <c r="D4466" s="193">
        <v>99631060.728141606</v>
      </c>
      <c r="E4466" s="1"/>
      <c r="F4466" s="44">
        <f t="shared" si="345"/>
        <v>0.48534198998892941</v>
      </c>
      <c r="G4466" s="173">
        <v>1.2306410658565829E-2</v>
      </c>
      <c r="H4466" s="45">
        <f t="shared" si="346"/>
        <v>0.49764840064749521</v>
      </c>
      <c r="I4466" s="48"/>
      <c r="J4466" s="48"/>
      <c r="N4466" s="44">
        <f t="shared" si="347"/>
        <v>0</v>
      </c>
      <c r="O4466" s="45">
        <f t="shared" si="348"/>
        <v>0</v>
      </c>
      <c r="P4466" s="2"/>
      <c r="Q4466" s="2"/>
      <c r="R4466" s="2"/>
      <c r="U4466" s="49">
        <f t="shared" si="349"/>
        <v>0.2985890403884971</v>
      </c>
    </row>
    <row r="4467" spans="4:21" x14ac:dyDescent="0.3">
      <c r="D4467" s="193">
        <v>69629151.96221219</v>
      </c>
      <c r="E4467" s="1"/>
      <c r="F4467" s="44">
        <f t="shared" si="345"/>
        <v>0.33919092025722314</v>
      </c>
      <c r="G4467" s="173">
        <v>9.8856180683843942E-3</v>
      </c>
      <c r="H4467" s="45">
        <f t="shared" si="346"/>
        <v>0.34907653832560753</v>
      </c>
      <c r="I4467" s="48"/>
      <c r="J4467" s="48"/>
      <c r="N4467" s="44">
        <f t="shared" si="347"/>
        <v>0</v>
      </c>
      <c r="O4467" s="45">
        <f t="shared" si="348"/>
        <v>0</v>
      </c>
      <c r="P4467" s="2"/>
      <c r="Q4467" s="2"/>
      <c r="R4467" s="2"/>
      <c r="U4467" s="49">
        <f t="shared" si="349"/>
        <v>0.20944592299536452</v>
      </c>
    </row>
    <row r="4468" spans="4:21" x14ac:dyDescent="0.3">
      <c r="D4468" s="193">
        <v>126348630.70200387</v>
      </c>
      <c r="E4468" s="1"/>
      <c r="F4468" s="44">
        <f t="shared" si="345"/>
        <v>0.6154937567573836</v>
      </c>
      <c r="G4468" s="173">
        <v>0.59345601424341365</v>
      </c>
      <c r="H4468" s="45">
        <f t="shared" si="346"/>
        <v>1.2089497710007973</v>
      </c>
      <c r="I4468" s="48"/>
      <c r="J4468" s="48"/>
      <c r="N4468" s="44">
        <f t="shared" si="347"/>
        <v>0.45894977100079726</v>
      </c>
      <c r="O4468" s="45">
        <f t="shared" si="348"/>
        <v>0.40894977100079721</v>
      </c>
      <c r="P4468" s="2"/>
      <c r="Q4468" s="2"/>
      <c r="R4468" s="2"/>
      <c r="U4468" s="49">
        <f t="shared" si="349"/>
        <v>0.72536986260047831</v>
      </c>
    </row>
    <row r="4469" spans="4:21" x14ac:dyDescent="0.3">
      <c r="D4469" s="193">
        <v>84350682.22864145</v>
      </c>
      <c r="E4469" s="1"/>
      <c r="F4469" s="44">
        <f t="shared" si="345"/>
        <v>0.41090527061114718</v>
      </c>
      <c r="G4469" s="173">
        <v>0.20437156569170151</v>
      </c>
      <c r="H4469" s="45">
        <f t="shared" si="346"/>
        <v>0.61527683630284868</v>
      </c>
      <c r="I4469" s="48"/>
      <c r="J4469" s="48"/>
      <c r="N4469" s="44">
        <f t="shared" si="347"/>
        <v>0</v>
      </c>
      <c r="O4469" s="45">
        <f t="shared" si="348"/>
        <v>0</v>
      </c>
      <c r="P4469" s="2"/>
      <c r="Q4469" s="2"/>
      <c r="R4469" s="2"/>
      <c r="U4469" s="49">
        <f t="shared" si="349"/>
        <v>0.36916610178170922</v>
      </c>
    </row>
    <row r="4470" spans="4:21" x14ac:dyDescent="0.3">
      <c r="D4470" s="193">
        <v>104117369.25827691</v>
      </c>
      <c r="E4470" s="1"/>
      <c r="F4470" s="44">
        <f t="shared" si="345"/>
        <v>0.50719655917455242</v>
      </c>
      <c r="G4470" s="173">
        <v>2.1446869819439822E-2</v>
      </c>
      <c r="H4470" s="45">
        <f t="shared" si="346"/>
        <v>0.52864342899399219</v>
      </c>
      <c r="I4470" s="48"/>
      <c r="J4470" s="48"/>
      <c r="N4470" s="44">
        <f t="shared" si="347"/>
        <v>0</v>
      </c>
      <c r="O4470" s="45">
        <f t="shared" si="348"/>
        <v>0</v>
      </c>
      <c r="P4470" s="2"/>
      <c r="Q4470" s="2"/>
      <c r="R4470" s="2"/>
      <c r="U4470" s="49">
        <f t="shared" si="349"/>
        <v>0.31718605739639533</v>
      </c>
    </row>
    <row r="4471" spans="4:21" x14ac:dyDescent="0.3">
      <c r="D4471" s="193">
        <v>88655827.612360328</v>
      </c>
      <c r="E4471" s="1"/>
      <c r="F4471" s="44">
        <f t="shared" si="345"/>
        <v>0.43187732302587756</v>
      </c>
      <c r="G4471" s="173">
        <v>0</v>
      </c>
      <c r="H4471" s="45">
        <f t="shared" si="346"/>
        <v>0.43187732302587756</v>
      </c>
      <c r="I4471" s="48"/>
      <c r="J4471" s="48"/>
      <c r="N4471" s="44">
        <f t="shared" si="347"/>
        <v>0</v>
      </c>
      <c r="O4471" s="45">
        <f t="shared" si="348"/>
        <v>0</v>
      </c>
      <c r="P4471" s="2"/>
      <c r="Q4471" s="2"/>
      <c r="R4471" s="2"/>
      <c r="U4471" s="49">
        <f t="shared" si="349"/>
        <v>0.25912639381552655</v>
      </c>
    </row>
    <row r="4472" spans="4:21" x14ac:dyDescent="0.3">
      <c r="D4472" s="193">
        <v>86157883.382954523</v>
      </c>
      <c r="E4472" s="1"/>
      <c r="F4472" s="44">
        <f t="shared" si="345"/>
        <v>0.41970885654242546</v>
      </c>
      <c r="G4472" s="173">
        <v>0</v>
      </c>
      <c r="H4472" s="45">
        <f t="shared" si="346"/>
        <v>0.41970885654242546</v>
      </c>
      <c r="I4472" s="48"/>
      <c r="J4472" s="48"/>
      <c r="N4472" s="44">
        <f t="shared" si="347"/>
        <v>0</v>
      </c>
      <c r="O4472" s="45">
        <f t="shared" si="348"/>
        <v>0</v>
      </c>
      <c r="P4472" s="2"/>
      <c r="Q4472" s="2"/>
      <c r="R4472" s="2"/>
      <c r="U4472" s="49">
        <f t="shared" si="349"/>
        <v>0.25182531392545526</v>
      </c>
    </row>
    <row r="4473" spans="4:21" x14ac:dyDescent="0.3">
      <c r="D4473" s="193">
        <v>134693894.29388204</v>
      </c>
      <c r="E4473" s="1"/>
      <c r="F4473" s="44">
        <f t="shared" si="345"/>
        <v>0.65614681022347265</v>
      </c>
      <c r="G4473" s="173">
        <v>0.17775388662088465</v>
      </c>
      <c r="H4473" s="45">
        <f t="shared" si="346"/>
        <v>0.8339006968443573</v>
      </c>
      <c r="I4473" s="48"/>
      <c r="J4473" s="48"/>
      <c r="N4473" s="44">
        <f t="shared" si="347"/>
        <v>8.3900696844357303E-2</v>
      </c>
      <c r="O4473" s="45">
        <f t="shared" si="348"/>
        <v>3.3900696844357259E-2</v>
      </c>
      <c r="P4473" s="2"/>
      <c r="Q4473" s="2"/>
      <c r="R4473" s="2"/>
      <c r="U4473" s="49">
        <f t="shared" si="349"/>
        <v>0.50034041810661434</v>
      </c>
    </row>
    <row r="4474" spans="4:21" x14ac:dyDescent="0.3">
      <c r="D4474" s="193">
        <v>87240151.435271814</v>
      </c>
      <c r="E4474" s="1"/>
      <c r="F4474" s="44">
        <f t="shared" si="345"/>
        <v>0.42498100888502066</v>
      </c>
      <c r="G4474" s="173">
        <v>0</v>
      </c>
      <c r="H4474" s="45">
        <f t="shared" si="346"/>
        <v>0.42498100888502066</v>
      </c>
      <c r="I4474" s="48"/>
      <c r="J4474" s="48"/>
      <c r="N4474" s="44">
        <f t="shared" si="347"/>
        <v>0</v>
      </c>
      <c r="O4474" s="45">
        <f t="shared" si="348"/>
        <v>0</v>
      </c>
      <c r="P4474" s="2"/>
      <c r="Q4474" s="2"/>
      <c r="R4474" s="2"/>
      <c r="U4474" s="49">
        <f t="shared" si="349"/>
        <v>0.25498860533101236</v>
      </c>
    </row>
    <row r="4475" spans="4:21" x14ac:dyDescent="0.3">
      <c r="D4475" s="193">
        <v>76894163.66555132</v>
      </c>
      <c r="E4475" s="1"/>
      <c r="F4475" s="44">
        <f t="shared" si="345"/>
        <v>0.37458164290558216</v>
      </c>
      <c r="G4475" s="173">
        <v>0</v>
      </c>
      <c r="H4475" s="45">
        <f t="shared" si="346"/>
        <v>0.37458164290558216</v>
      </c>
      <c r="I4475" s="48"/>
      <c r="J4475" s="48"/>
      <c r="N4475" s="44">
        <f t="shared" si="347"/>
        <v>0</v>
      </c>
      <c r="O4475" s="45">
        <f t="shared" si="348"/>
        <v>0</v>
      </c>
      <c r="P4475" s="2"/>
      <c r="Q4475" s="2"/>
      <c r="R4475" s="2"/>
      <c r="U4475" s="49">
        <f t="shared" si="349"/>
        <v>0.22474898574334928</v>
      </c>
    </row>
    <row r="4476" spans="4:21" x14ac:dyDescent="0.3">
      <c r="D4476" s="193">
        <v>118061204.53456184</v>
      </c>
      <c r="E4476" s="1"/>
      <c r="F4476" s="44">
        <f t="shared" si="345"/>
        <v>0.5751224520799405</v>
      </c>
      <c r="G4476" s="173">
        <v>0</v>
      </c>
      <c r="H4476" s="45">
        <f t="shared" si="346"/>
        <v>0.5751224520799405</v>
      </c>
      <c r="I4476" s="48"/>
      <c r="J4476" s="48"/>
      <c r="N4476" s="44">
        <f t="shared" si="347"/>
        <v>0</v>
      </c>
      <c r="O4476" s="45">
        <f t="shared" si="348"/>
        <v>0</v>
      </c>
      <c r="P4476" s="2"/>
      <c r="Q4476" s="2"/>
      <c r="R4476" s="2"/>
      <c r="U4476" s="49">
        <f t="shared" si="349"/>
        <v>0.34507347124796428</v>
      </c>
    </row>
    <row r="4477" spans="4:21" x14ac:dyDescent="0.3">
      <c r="D4477" s="193">
        <v>107936619.93430232</v>
      </c>
      <c r="E4477" s="1"/>
      <c r="F4477" s="44">
        <f t="shared" si="345"/>
        <v>0.52580162781300321</v>
      </c>
      <c r="G4477" s="173">
        <v>2.0618759765546998E-2</v>
      </c>
      <c r="H4477" s="45">
        <f t="shared" si="346"/>
        <v>0.54642038757855016</v>
      </c>
      <c r="I4477" s="48"/>
      <c r="J4477" s="48"/>
      <c r="N4477" s="44">
        <f t="shared" si="347"/>
        <v>0</v>
      </c>
      <c r="O4477" s="45">
        <f t="shared" si="348"/>
        <v>0</v>
      </c>
      <c r="P4477" s="2"/>
      <c r="Q4477" s="2"/>
      <c r="R4477" s="2"/>
      <c r="U4477" s="49">
        <f t="shared" si="349"/>
        <v>0.32785223254713008</v>
      </c>
    </row>
    <row r="4478" spans="4:21" x14ac:dyDescent="0.3">
      <c r="D4478" s="193">
        <v>67449771.324409291</v>
      </c>
      <c r="E4478" s="1"/>
      <c r="F4478" s="44">
        <f t="shared" si="345"/>
        <v>0.32857430202627991</v>
      </c>
      <c r="G4478" s="173">
        <v>9.6832802056215417E-2</v>
      </c>
      <c r="H4478" s="45">
        <f t="shared" si="346"/>
        <v>0.42540710408249532</v>
      </c>
      <c r="I4478" s="48"/>
      <c r="J4478" s="48"/>
      <c r="N4478" s="44">
        <f t="shared" si="347"/>
        <v>0</v>
      </c>
      <c r="O4478" s="45">
        <f t="shared" si="348"/>
        <v>0</v>
      </c>
      <c r="P4478" s="2"/>
      <c r="Q4478" s="2"/>
      <c r="R4478" s="2"/>
      <c r="U4478" s="49">
        <f t="shared" si="349"/>
        <v>0.25524426244949716</v>
      </c>
    </row>
    <row r="4479" spans="4:21" x14ac:dyDescent="0.3">
      <c r="D4479" s="193">
        <v>99187855.493324265</v>
      </c>
      <c r="E4479" s="1"/>
      <c r="F4479" s="44">
        <f t="shared" si="345"/>
        <v>0.48318296338550193</v>
      </c>
      <c r="G4479" s="173">
        <v>5.1511692985304379E-3</v>
      </c>
      <c r="H4479" s="45">
        <f t="shared" si="346"/>
        <v>0.48833413268403236</v>
      </c>
      <c r="I4479" s="48"/>
      <c r="J4479" s="48"/>
      <c r="N4479" s="44">
        <f t="shared" si="347"/>
        <v>0</v>
      </c>
      <c r="O4479" s="45">
        <f t="shared" si="348"/>
        <v>0</v>
      </c>
      <c r="P4479" s="2"/>
      <c r="Q4479" s="2"/>
      <c r="R4479" s="2"/>
      <c r="U4479" s="49">
        <f t="shared" si="349"/>
        <v>0.29300047961041942</v>
      </c>
    </row>
    <row r="4480" spans="4:21" x14ac:dyDescent="0.3">
      <c r="D4480" s="193">
        <v>109265940.09419779</v>
      </c>
      <c r="E4480" s="1"/>
      <c r="F4480" s="44">
        <f t="shared" si="345"/>
        <v>0.53227726790978513</v>
      </c>
      <c r="G4480" s="173">
        <v>0</v>
      </c>
      <c r="H4480" s="45">
        <f t="shared" si="346"/>
        <v>0.53227726790978513</v>
      </c>
      <c r="I4480" s="48"/>
      <c r="J4480" s="48"/>
      <c r="N4480" s="44">
        <f t="shared" si="347"/>
        <v>0</v>
      </c>
      <c r="O4480" s="45">
        <f t="shared" si="348"/>
        <v>0</v>
      </c>
      <c r="P4480" s="2"/>
      <c r="Q4480" s="2"/>
      <c r="R4480" s="2"/>
      <c r="U4480" s="49">
        <f t="shared" si="349"/>
        <v>0.31936636074587105</v>
      </c>
    </row>
    <row r="4481" spans="4:21" x14ac:dyDescent="0.3">
      <c r="D4481" s="193">
        <v>73827442.860448599</v>
      </c>
      <c r="E4481" s="1"/>
      <c r="F4481" s="44">
        <f t="shared" si="345"/>
        <v>0.35964244254566274</v>
      </c>
      <c r="G4481" s="173">
        <v>0.67340632507195741</v>
      </c>
      <c r="H4481" s="45">
        <f t="shared" si="346"/>
        <v>1.0330487676176201</v>
      </c>
      <c r="I4481" s="48"/>
      <c r="J4481" s="48"/>
      <c r="N4481" s="44">
        <f t="shared" si="347"/>
        <v>0.2830487676176201</v>
      </c>
      <c r="O4481" s="45">
        <f t="shared" si="348"/>
        <v>0.23304876761762006</v>
      </c>
      <c r="P4481" s="2"/>
      <c r="Q4481" s="2"/>
      <c r="R4481" s="2"/>
      <c r="U4481" s="49">
        <f t="shared" si="349"/>
        <v>0.61982926057057208</v>
      </c>
    </row>
    <row r="4482" spans="4:21" x14ac:dyDescent="0.3">
      <c r="D4482" s="193">
        <v>88424978.820982754</v>
      </c>
      <c r="E4482" s="1"/>
      <c r="F4482" s="44">
        <f t="shared" si="345"/>
        <v>0.43075276798275253</v>
      </c>
      <c r="G4482" s="173">
        <v>0</v>
      </c>
      <c r="H4482" s="45">
        <f t="shared" si="346"/>
        <v>0.43075276798275253</v>
      </c>
      <c r="I4482" s="48"/>
      <c r="J4482" s="48"/>
      <c r="N4482" s="44">
        <f t="shared" si="347"/>
        <v>0</v>
      </c>
      <c r="O4482" s="45">
        <f t="shared" si="348"/>
        <v>0</v>
      </c>
      <c r="P4482" s="2"/>
      <c r="Q4482" s="2"/>
      <c r="R4482" s="2"/>
      <c r="U4482" s="49">
        <f t="shared" si="349"/>
        <v>0.25845166078965148</v>
      </c>
    </row>
    <row r="4483" spans="4:21" x14ac:dyDescent="0.3">
      <c r="D4483" s="193">
        <v>78300930.415100545</v>
      </c>
      <c r="E4483" s="1"/>
      <c r="F4483" s="44">
        <f t="shared" si="345"/>
        <v>0.3814345557290188</v>
      </c>
      <c r="G4483" s="173">
        <v>7.217045532012252E-2</v>
      </c>
      <c r="H4483" s="45">
        <f t="shared" si="346"/>
        <v>0.4536050110491413</v>
      </c>
      <c r="I4483" s="48"/>
      <c r="J4483" s="48"/>
      <c r="N4483" s="44">
        <f t="shared" si="347"/>
        <v>0</v>
      </c>
      <c r="O4483" s="45">
        <f t="shared" si="348"/>
        <v>0</v>
      </c>
      <c r="P4483" s="2"/>
      <c r="Q4483" s="2"/>
      <c r="R4483" s="2"/>
      <c r="U4483" s="49">
        <f t="shared" si="349"/>
        <v>0.27216300662948478</v>
      </c>
    </row>
    <row r="4484" spans="4:21" x14ac:dyDescent="0.3">
      <c r="D4484" s="193">
        <v>76351737.194949061</v>
      </c>
      <c r="E4484" s="1"/>
      <c r="F4484" s="44">
        <f t="shared" si="345"/>
        <v>0.37193927073027105</v>
      </c>
      <c r="G4484" s="173">
        <v>0.32811472835191507</v>
      </c>
      <c r="H4484" s="45">
        <f t="shared" si="346"/>
        <v>0.70005399908218613</v>
      </c>
      <c r="I4484" s="48"/>
      <c r="J4484" s="48"/>
      <c r="N4484" s="44">
        <f t="shared" si="347"/>
        <v>0</v>
      </c>
      <c r="O4484" s="45">
        <f t="shared" si="348"/>
        <v>0</v>
      </c>
      <c r="P4484" s="2"/>
      <c r="Q4484" s="2"/>
      <c r="R4484" s="2"/>
      <c r="U4484" s="49">
        <f t="shared" si="349"/>
        <v>0.42003239944931164</v>
      </c>
    </row>
    <row r="4485" spans="4:21" x14ac:dyDescent="0.3">
      <c r="D4485" s="193">
        <v>125247887.54324456</v>
      </c>
      <c r="E4485" s="1"/>
      <c r="F4485" s="44">
        <f t="shared" ref="F4485:F4548" si="350">D4485/$B$4</f>
        <v>0.61013160492205698</v>
      </c>
      <c r="G4485" s="173">
        <v>0</v>
      </c>
      <c r="H4485" s="45">
        <f t="shared" ref="H4485:H4548" si="351">F4485+G4485</f>
        <v>0.61013160492205698</v>
      </c>
      <c r="I4485" s="48"/>
      <c r="J4485" s="48"/>
      <c r="N4485" s="44">
        <f t="shared" ref="N4485:N4548" si="352">MIN(MAX(H4485-75%,0),125%)</f>
        <v>0</v>
      </c>
      <c r="O4485" s="45">
        <f t="shared" ref="O4485:O4548" si="353">MIN(MAX(H4485-80%,0),120%)</f>
        <v>0</v>
      </c>
      <c r="P4485" s="2"/>
      <c r="Q4485" s="2"/>
      <c r="R4485" s="2"/>
      <c r="U4485" s="49">
        <f t="shared" ref="U4485:U4548" si="354">H4485*60%</f>
        <v>0.36607896295323417</v>
      </c>
    </row>
    <row r="4486" spans="4:21" x14ac:dyDescent="0.3">
      <c r="D4486" s="193">
        <v>146999489.03983253</v>
      </c>
      <c r="E4486" s="1"/>
      <c r="F4486" s="44">
        <f t="shared" si="350"/>
        <v>0.71609219069366137</v>
      </c>
      <c r="G4486" s="173">
        <v>0</v>
      </c>
      <c r="H4486" s="45">
        <f t="shared" si="351"/>
        <v>0.71609219069366137</v>
      </c>
      <c r="I4486" s="48"/>
      <c r="J4486" s="48"/>
      <c r="N4486" s="44">
        <f t="shared" si="352"/>
        <v>0</v>
      </c>
      <c r="O4486" s="45">
        <f t="shared" si="353"/>
        <v>0</v>
      </c>
      <c r="P4486" s="2"/>
      <c r="Q4486" s="2"/>
      <c r="R4486" s="2"/>
      <c r="U4486" s="49">
        <f t="shared" si="354"/>
        <v>0.42965531441619681</v>
      </c>
    </row>
    <row r="4487" spans="4:21" x14ac:dyDescent="0.3">
      <c r="D4487" s="193">
        <v>86623386.675839171</v>
      </c>
      <c r="E4487" s="1"/>
      <c r="F4487" s="44">
        <f t="shared" si="350"/>
        <v>0.42197650573599887</v>
      </c>
      <c r="G4487" s="173">
        <v>0</v>
      </c>
      <c r="H4487" s="45">
        <f t="shared" si="351"/>
        <v>0.42197650573599887</v>
      </c>
      <c r="I4487" s="48"/>
      <c r="J4487" s="48"/>
      <c r="N4487" s="44">
        <f t="shared" si="352"/>
        <v>0</v>
      </c>
      <c r="O4487" s="45">
        <f t="shared" si="353"/>
        <v>0</v>
      </c>
      <c r="P4487" s="2"/>
      <c r="Q4487" s="2"/>
      <c r="R4487" s="2"/>
      <c r="U4487" s="49">
        <f t="shared" si="354"/>
        <v>0.2531859034415993</v>
      </c>
    </row>
    <row r="4488" spans="4:21" x14ac:dyDescent="0.3">
      <c r="D4488" s="193">
        <v>138256741.59307316</v>
      </c>
      <c r="E4488" s="1"/>
      <c r="F4488" s="44">
        <f t="shared" si="350"/>
        <v>0.6735028374059443</v>
      </c>
      <c r="G4488" s="173">
        <v>0</v>
      </c>
      <c r="H4488" s="45">
        <f t="shared" si="351"/>
        <v>0.6735028374059443</v>
      </c>
      <c r="I4488" s="48"/>
      <c r="J4488" s="48"/>
      <c r="N4488" s="44">
        <f t="shared" si="352"/>
        <v>0</v>
      </c>
      <c r="O4488" s="45">
        <f t="shared" si="353"/>
        <v>0</v>
      </c>
      <c r="P4488" s="2"/>
      <c r="Q4488" s="2"/>
      <c r="R4488" s="2"/>
      <c r="U4488" s="49">
        <f t="shared" si="354"/>
        <v>0.40410170244356658</v>
      </c>
    </row>
    <row r="4489" spans="4:21" x14ac:dyDescent="0.3">
      <c r="D4489" s="193">
        <v>84618314.183470994</v>
      </c>
      <c r="E4489" s="1"/>
      <c r="F4489" s="44">
        <f t="shared" si="350"/>
        <v>0.41220901087640471</v>
      </c>
      <c r="G4489" s="173">
        <v>0</v>
      </c>
      <c r="H4489" s="45">
        <f t="shared" si="351"/>
        <v>0.41220901087640471</v>
      </c>
      <c r="I4489" s="48"/>
      <c r="J4489" s="48"/>
      <c r="N4489" s="44">
        <f t="shared" si="352"/>
        <v>0</v>
      </c>
      <c r="O4489" s="45">
        <f t="shared" si="353"/>
        <v>0</v>
      </c>
      <c r="P4489" s="2"/>
      <c r="Q4489" s="2"/>
      <c r="R4489" s="2"/>
      <c r="U4489" s="49">
        <f t="shared" si="354"/>
        <v>0.24732540652584281</v>
      </c>
    </row>
    <row r="4490" spans="4:21" x14ac:dyDescent="0.3">
      <c r="D4490" s="193">
        <v>94530468.612894416</v>
      </c>
      <c r="E4490" s="1"/>
      <c r="F4490" s="44">
        <f t="shared" si="350"/>
        <v>0.46049500442796287</v>
      </c>
      <c r="G4490" s="173">
        <v>6.3403496216049723E-2</v>
      </c>
      <c r="H4490" s="45">
        <f t="shared" si="351"/>
        <v>0.52389850064401255</v>
      </c>
      <c r="I4490" s="48"/>
      <c r="J4490" s="48"/>
      <c r="N4490" s="44">
        <f t="shared" si="352"/>
        <v>0</v>
      </c>
      <c r="O4490" s="45">
        <f t="shared" si="353"/>
        <v>0</v>
      </c>
      <c r="P4490" s="2"/>
      <c r="Q4490" s="2"/>
      <c r="R4490" s="2"/>
      <c r="U4490" s="49">
        <f t="shared" si="354"/>
        <v>0.3143391003864075</v>
      </c>
    </row>
    <row r="4491" spans="4:21" x14ac:dyDescent="0.3">
      <c r="D4491" s="193">
        <v>73394897.972373679</v>
      </c>
      <c r="E4491" s="1"/>
      <c r="F4491" s="44">
        <f t="shared" si="350"/>
        <v>0.35753534667411868</v>
      </c>
      <c r="G4491" s="173">
        <v>5.9089175207756228E-3</v>
      </c>
      <c r="H4491" s="45">
        <f t="shared" si="351"/>
        <v>0.36344426419489428</v>
      </c>
      <c r="I4491" s="48"/>
      <c r="J4491" s="48"/>
      <c r="N4491" s="44">
        <f t="shared" si="352"/>
        <v>0</v>
      </c>
      <c r="O4491" s="45">
        <f t="shared" si="353"/>
        <v>0</v>
      </c>
      <c r="P4491" s="2"/>
      <c r="Q4491" s="2"/>
      <c r="R4491" s="2"/>
      <c r="U4491" s="49">
        <f t="shared" si="354"/>
        <v>0.21806655851693657</v>
      </c>
    </row>
    <row r="4492" spans="4:21" x14ac:dyDescent="0.3">
      <c r="D4492" s="193">
        <v>119511542.58396229</v>
      </c>
      <c r="E4492" s="1"/>
      <c r="F4492" s="44">
        <f t="shared" si="350"/>
        <v>0.58218761780143569</v>
      </c>
      <c r="G4492" s="173">
        <v>0.66648954785983328</v>
      </c>
      <c r="H4492" s="45">
        <f t="shared" si="351"/>
        <v>1.248677165661269</v>
      </c>
      <c r="I4492" s="48"/>
      <c r="J4492" s="48"/>
      <c r="N4492" s="44">
        <f t="shared" si="352"/>
        <v>0.49867716566126896</v>
      </c>
      <c r="O4492" s="45">
        <f t="shared" si="353"/>
        <v>0.44867716566126892</v>
      </c>
      <c r="P4492" s="2"/>
      <c r="Q4492" s="2"/>
      <c r="R4492" s="2"/>
      <c r="U4492" s="49">
        <f t="shared" si="354"/>
        <v>0.74920629939676131</v>
      </c>
    </row>
    <row r="4493" spans="4:21" x14ac:dyDescent="0.3">
      <c r="D4493" s="193">
        <v>96924805.004751325</v>
      </c>
      <c r="E4493" s="1"/>
      <c r="F4493" s="44">
        <f t="shared" si="350"/>
        <v>0.47215875648112665</v>
      </c>
      <c r="G4493" s="173">
        <v>0</v>
      </c>
      <c r="H4493" s="45">
        <f t="shared" si="351"/>
        <v>0.47215875648112665</v>
      </c>
      <c r="I4493" s="48"/>
      <c r="J4493" s="48"/>
      <c r="N4493" s="44">
        <f t="shared" si="352"/>
        <v>0</v>
      </c>
      <c r="O4493" s="45">
        <f t="shared" si="353"/>
        <v>0</v>
      </c>
      <c r="P4493" s="2"/>
      <c r="Q4493" s="2"/>
      <c r="R4493" s="2"/>
      <c r="U4493" s="49">
        <f t="shared" si="354"/>
        <v>0.28329525388867599</v>
      </c>
    </row>
    <row r="4494" spans="4:21" x14ac:dyDescent="0.3">
      <c r="D4494" s="193">
        <v>67930968.269909263</v>
      </c>
      <c r="E4494" s="1"/>
      <c r="F4494" s="44">
        <f t="shared" si="350"/>
        <v>0.33091840115960952</v>
      </c>
      <c r="G4494" s="173">
        <v>2.7060279494391212E-2</v>
      </c>
      <c r="H4494" s="45">
        <f t="shared" si="351"/>
        <v>0.35797868065400074</v>
      </c>
      <c r="I4494" s="48"/>
      <c r="J4494" s="48"/>
      <c r="N4494" s="44">
        <f t="shared" si="352"/>
        <v>0</v>
      </c>
      <c r="O4494" s="45">
        <f t="shared" si="353"/>
        <v>0</v>
      </c>
      <c r="P4494" s="2"/>
      <c r="Q4494" s="2"/>
      <c r="R4494" s="2"/>
      <c r="U4494" s="49">
        <f t="shared" si="354"/>
        <v>0.21478720839240042</v>
      </c>
    </row>
    <row r="4495" spans="4:21" x14ac:dyDescent="0.3">
      <c r="D4495" s="193">
        <v>102612067.23914105</v>
      </c>
      <c r="E4495" s="1"/>
      <c r="F4495" s="44">
        <f t="shared" si="350"/>
        <v>0.49986364238974301</v>
      </c>
      <c r="G4495" s="173">
        <v>6.1789754340188961E-3</v>
      </c>
      <c r="H4495" s="45">
        <f t="shared" si="351"/>
        <v>0.50604261782376192</v>
      </c>
      <c r="I4495" s="48"/>
      <c r="J4495" s="48"/>
      <c r="N4495" s="44">
        <f t="shared" si="352"/>
        <v>0</v>
      </c>
      <c r="O4495" s="45">
        <f t="shared" si="353"/>
        <v>0</v>
      </c>
      <c r="P4495" s="2"/>
      <c r="Q4495" s="2"/>
      <c r="R4495" s="2"/>
      <c r="U4495" s="49">
        <f t="shared" si="354"/>
        <v>0.30362557069425716</v>
      </c>
    </row>
    <row r="4496" spans="4:21" x14ac:dyDescent="0.3">
      <c r="D4496" s="193">
        <v>143042939.5214898</v>
      </c>
      <c r="E4496" s="1"/>
      <c r="F4496" s="44">
        <f t="shared" si="350"/>
        <v>0.69681828552103686</v>
      </c>
      <c r="G4496" s="173">
        <v>0</v>
      </c>
      <c r="H4496" s="45">
        <f t="shared" si="351"/>
        <v>0.69681828552103686</v>
      </c>
      <c r="I4496" s="48"/>
      <c r="J4496" s="48"/>
      <c r="N4496" s="44">
        <f t="shared" si="352"/>
        <v>0</v>
      </c>
      <c r="O4496" s="45">
        <f t="shared" si="353"/>
        <v>0</v>
      </c>
      <c r="P4496" s="2"/>
      <c r="Q4496" s="2"/>
      <c r="R4496" s="2"/>
      <c r="U4496" s="49">
        <f t="shared" si="354"/>
        <v>0.41809097131262213</v>
      </c>
    </row>
    <row r="4497" spans="4:21" x14ac:dyDescent="0.3">
      <c r="D4497" s="193">
        <v>91582418.284616038</v>
      </c>
      <c r="E4497" s="1"/>
      <c r="F4497" s="44">
        <f t="shared" si="350"/>
        <v>0.44613389452451285</v>
      </c>
      <c r="G4497" s="173">
        <v>0</v>
      </c>
      <c r="H4497" s="45">
        <f t="shared" si="351"/>
        <v>0.44613389452451285</v>
      </c>
      <c r="I4497" s="48"/>
      <c r="J4497" s="48"/>
      <c r="N4497" s="44">
        <f t="shared" si="352"/>
        <v>0</v>
      </c>
      <c r="O4497" s="45">
        <f t="shared" si="353"/>
        <v>0</v>
      </c>
      <c r="P4497" s="2"/>
      <c r="Q4497" s="2"/>
      <c r="R4497" s="2"/>
      <c r="U4497" s="49">
        <f t="shared" si="354"/>
        <v>0.2676803367147077</v>
      </c>
    </row>
    <row r="4498" spans="4:21" x14ac:dyDescent="0.3">
      <c r="D4498" s="193">
        <v>106208006.05757794</v>
      </c>
      <c r="E4498" s="1"/>
      <c r="F4498" s="44">
        <f t="shared" si="350"/>
        <v>0.51738087134689326</v>
      </c>
      <c r="G4498" s="173">
        <v>0</v>
      </c>
      <c r="H4498" s="45">
        <f t="shared" si="351"/>
        <v>0.51738087134689326</v>
      </c>
      <c r="I4498" s="48"/>
      <c r="J4498" s="48"/>
      <c r="N4498" s="44">
        <f t="shared" si="352"/>
        <v>0</v>
      </c>
      <c r="O4498" s="45">
        <f t="shared" si="353"/>
        <v>0</v>
      </c>
      <c r="P4498" s="2"/>
      <c r="Q4498" s="2"/>
      <c r="R4498" s="2"/>
      <c r="U4498" s="49">
        <f t="shared" si="354"/>
        <v>0.31042852280813593</v>
      </c>
    </row>
    <row r="4499" spans="4:21" x14ac:dyDescent="0.3">
      <c r="D4499" s="193">
        <v>67700417.543605968</v>
      </c>
      <c r="E4499" s="1"/>
      <c r="F4499" s="44">
        <f t="shared" si="350"/>
        <v>0.3297952981084159</v>
      </c>
      <c r="G4499" s="173">
        <v>0</v>
      </c>
      <c r="H4499" s="45">
        <f t="shared" si="351"/>
        <v>0.3297952981084159</v>
      </c>
      <c r="I4499" s="48"/>
      <c r="J4499" s="48"/>
      <c r="N4499" s="44">
        <f t="shared" si="352"/>
        <v>0</v>
      </c>
      <c r="O4499" s="45">
        <f t="shared" si="353"/>
        <v>0</v>
      </c>
      <c r="P4499" s="2"/>
      <c r="Q4499" s="2"/>
      <c r="R4499" s="2"/>
      <c r="U4499" s="49">
        <f t="shared" si="354"/>
        <v>0.19787717886504955</v>
      </c>
    </row>
    <row r="4500" spans="4:21" x14ac:dyDescent="0.3">
      <c r="D4500" s="193">
        <v>88147675.276429161</v>
      </c>
      <c r="E4500" s="1"/>
      <c r="F4500" s="44">
        <f t="shared" si="350"/>
        <v>0.42940191360901592</v>
      </c>
      <c r="G4500" s="173">
        <v>0</v>
      </c>
      <c r="H4500" s="45">
        <f t="shared" si="351"/>
        <v>0.42940191360901592</v>
      </c>
      <c r="I4500" s="48"/>
      <c r="J4500" s="48"/>
      <c r="N4500" s="44">
        <f t="shared" si="352"/>
        <v>0</v>
      </c>
      <c r="O4500" s="45">
        <f t="shared" si="353"/>
        <v>0</v>
      </c>
      <c r="P4500" s="2"/>
      <c r="Q4500" s="2"/>
      <c r="R4500" s="2"/>
      <c r="U4500" s="49">
        <f t="shared" si="354"/>
        <v>0.25764114816540956</v>
      </c>
    </row>
    <row r="4501" spans="4:21" x14ac:dyDescent="0.3">
      <c r="D4501" s="193">
        <v>102865164.06118426</v>
      </c>
      <c r="E4501" s="1"/>
      <c r="F4501" s="44">
        <f t="shared" si="350"/>
        <v>0.50109657631991078</v>
      </c>
      <c r="G4501" s="173">
        <v>0</v>
      </c>
      <c r="H4501" s="45">
        <f t="shared" si="351"/>
        <v>0.50109657631991078</v>
      </c>
      <c r="I4501" s="48"/>
      <c r="J4501" s="48"/>
      <c r="N4501" s="44">
        <f t="shared" si="352"/>
        <v>0</v>
      </c>
      <c r="O4501" s="45">
        <f t="shared" si="353"/>
        <v>0</v>
      </c>
      <c r="P4501" s="2"/>
      <c r="Q4501" s="2"/>
      <c r="R4501" s="2"/>
      <c r="U4501" s="49">
        <f t="shared" si="354"/>
        <v>0.30065794579194643</v>
      </c>
    </row>
    <row r="4502" spans="4:21" x14ac:dyDescent="0.3">
      <c r="D4502" s="193">
        <v>92561290.317101419</v>
      </c>
      <c r="E4502" s="1"/>
      <c r="F4502" s="44">
        <f t="shared" si="350"/>
        <v>0.45090236428403208</v>
      </c>
      <c r="G4502" s="173">
        <v>0</v>
      </c>
      <c r="H4502" s="45">
        <f t="shared" si="351"/>
        <v>0.45090236428403208</v>
      </c>
      <c r="I4502" s="48"/>
      <c r="J4502" s="48"/>
      <c r="N4502" s="44">
        <f t="shared" si="352"/>
        <v>0</v>
      </c>
      <c r="O4502" s="45">
        <f t="shared" si="353"/>
        <v>0</v>
      </c>
      <c r="P4502" s="2"/>
      <c r="Q4502" s="2"/>
      <c r="R4502" s="2"/>
      <c r="U4502" s="49">
        <f t="shared" si="354"/>
        <v>0.27054141857041925</v>
      </c>
    </row>
    <row r="4503" spans="4:21" x14ac:dyDescent="0.3">
      <c r="D4503" s="193">
        <v>80112049.726341277</v>
      </c>
      <c r="E4503" s="1"/>
      <c r="F4503" s="44">
        <f t="shared" si="350"/>
        <v>0.39025722854009604</v>
      </c>
      <c r="G4503" s="173">
        <v>0</v>
      </c>
      <c r="H4503" s="45">
        <f t="shared" si="351"/>
        <v>0.39025722854009604</v>
      </c>
      <c r="I4503" s="48"/>
      <c r="J4503" s="48"/>
      <c r="N4503" s="44">
        <f t="shared" si="352"/>
        <v>0</v>
      </c>
      <c r="O4503" s="45">
        <f t="shared" si="353"/>
        <v>0</v>
      </c>
      <c r="P4503" s="2"/>
      <c r="Q4503" s="2"/>
      <c r="R4503" s="2"/>
      <c r="U4503" s="49">
        <f t="shared" si="354"/>
        <v>0.23415433712405762</v>
      </c>
    </row>
    <row r="4504" spans="4:21" x14ac:dyDescent="0.3">
      <c r="D4504" s="193">
        <v>71797672.529242739</v>
      </c>
      <c r="E4504" s="1"/>
      <c r="F4504" s="44">
        <f t="shared" si="350"/>
        <v>0.34975463482216551</v>
      </c>
      <c r="G4504" s="173">
        <v>0</v>
      </c>
      <c r="H4504" s="45">
        <f t="shared" si="351"/>
        <v>0.34975463482216551</v>
      </c>
      <c r="I4504" s="48"/>
      <c r="J4504" s="48"/>
      <c r="N4504" s="44">
        <f t="shared" si="352"/>
        <v>0</v>
      </c>
      <c r="O4504" s="45">
        <f t="shared" si="353"/>
        <v>0</v>
      </c>
      <c r="P4504" s="2"/>
      <c r="Q4504" s="2"/>
      <c r="R4504" s="2"/>
      <c r="U4504" s="49">
        <f t="shared" si="354"/>
        <v>0.20985278089329931</v>
      </c>
    </row>
    <row r="4505" spans="4:21" x14ac:dyDescent="0.3">
      <c r="D4505" s="193">
        <v>94493157.830727056</v>
      </c>
      <c r="E4505" s="1"/>
      <c r="F4505" s="44">
        <f t="shared" si="350"/>
        <v>0.46031324896804099</v>
      </c>
      <c r="G4505" s="173">
        <v>7.2271415461405775E-3</v>
      </c>
      <c r="H4505" s="45">
        <f t="shared" si="351"/>
        <v>0.46754039051418156</v>
      </c>
      <c r="I4505" s="48"/>
      <c r="J4505" s="48"/>
      <c r="N4505" s="44">
        <f t="shared" si="352"/>
        <v>0</v>
      </c>
      <c r="O4505" s="45">
        <f t="shared" si="353"/>
        <v>0</v>
      </c>
      <c r="P4505" s="2"/>
      <c r="Q4505" s="2"/>
      <c r="R4505" s="2"/>
      <c r="U4505" s="49">
        <f t="shared" si="354"/>
        <v>0.28052423430850892</v>
      </c>
    </row>
    <row r="4506" spans="4:21" x14ac:dyDescent="0.3">
      <c r="D4506" s="193">
        <v>82324928.110342517</v>
      </c>
      <c r="E4506" s="1"/>
      <c r="F4506" s="44">
        <f t="shared" si="350"/>
        <v>0.40103702743659908</v>
      </c>
      <c r="G4506" s="173">
        <v>0</v>
      </c>
      <c r="H4506" s="45">
        <f t="shared" si="351"/>
        <v>0.40103702743659908</v>
      </c>
      <c r="I4506" s="48"/>
      <c r="J4506" s="48"/>
      <c r="N4506" s="44">
        <f t="shared" si="352"/>
        <v>0</v>
      </c>
      <c r="O4506" s="45">
        <f t="shared" si="353"/>
        <v>0</v>
      </c>
      <c r="P4506" s="2"/>
      <c r="Q4506" s="2"/>
      <c r="R4506" s="2"/>
      <c r="U4506" s="49">
        <f t="shared" si="354"/>
        <v>0.24062221646195944</v>
      </c>
    </row>
    <row r="4507" spans="4:21" x14ac:dyDescent="0.3">
      <c r="D4507" s="193">
        <v>112929960.20984782</v>
      </c>
      <c r="E4507" s="1"/>
      <c r="F4507" s="44">
        <f t="shared" si="350"/>
        <v>0.55012614757936351</v>
      </c>
      <c r="G4507" s="173">
        <v>0</v>
      </c>
      <c r="H4507" s="45">
        <f t="shared" si="351"/>
        <v>0.55012614757936351</v>
      </c>
      <c r="I4507" s="48"/>
      <c r="J4507" s="48"/>
      <c r="N4507" s="44">
        <f t="shared" si="352"/>
        <v>0</v>
      </c>
      <c r="O4507" s="45">
        <f t="shared" si="353"/>
        <v>0</v>
      </c>
      <c r="P4507" s="2"/>
      <c r="Q4507" s="2"/>
      <c r="R4507" s="2"/>
      <c r="U4507" s="49">
        <f t="shared" si="354"/>
        <v>0.3300756885476181</v>
      </c>
    </row>
    <row r="4508" spans="4:21" x14ac:dyDescent="0.3">
      <c r="D4508" s="193">
        <v>68647777.629584521</v>
      </c>
      <c r="E4508" s="1"/>
      <c r="F4508" s="44">
        <f t="shared" si="350"/>
        <v>0.33441026081185965</v>
      </c>
      <c r="G4508" s="173">
        <v>0</v>
      </c>
      <c r="H4508" s="45">
        <f t="shared" si="351"/>
        <v>0.33441026081185965</v>
      </c>
      <c r="I4508" s="48"/>
      <c r="J4508" s="48"/>
      <c r="N4508" s="44">
        <f t="shared" si="352"/>
        <v>0</v>
      </c>
      <c r="O4508" s="45">
        <f t="shared" si="353"/>
        <v>0</v>
      </c>
      <c r="P4508" s="2"/>
      <c r="Q4508" s="2"/>
      <c r="R4508" s="2"/>
      <c r="U4508" s="49">
        <f t="shared" si="354"/>
        <v>0.20064615648711578</v>
      </c>
    </row>
    <row r="4509" spans="4:21" x14ac:dyDescent="0.3">
      <c r="D4509" s="193">
        <v>67387753.842595488</v>
      </c>
      <c r="E4509" s="1"/>
      <c r="F4509" s="44">
        <f t="shared" si="350"/>
        <v>0.32827219053797863</v>
      </c>
      <c r="G4509" s="173">
        <v>0</v>
      </c>
      <c r="H4509" s="45">
        <f t="shared" si="351"/>
        <v>0.32827219053797863</v>
      </c>
      <c r="I4509" s="48"/>
      <c r="J4509" s="48"/>
      <c r="N4509" s="44">
        <f t="shared" si="352"/>
        <v>0</v>
      </c>
      <c r="O4509" s="45">
        <f t="shared" si="353"/>
        <v>0</v>
      </c>
      <c r="P4509" s="2"/>
      <c r="Q4509" s="2"/>
      <c r="R4509" s="2"/>
      <c r="U4509" s="49">
        <f t="shared" si="354"/>
        <v>0.19696331432278716</v>
      </c>
    </row>
    <row r="4510" spans="4:21" x14ac:dyDescent="0.3">
      <c r="D4510" s="193">
        <v>99035906.993618563</v>
      </c>
      <c r="E4510" s="1"/>
      <c r="F4510" s="44">
        <f t="shared" si="350"/>
        <v>0.48244276262196467</v>
      </c>
      <c r="G4510" s="173">
        <v>0</v>
      </c>
      <c r="H4510" s="45">
        <f t="shared" si="351"/>
        <v>0.48244276262196467</v>
      </c>
      <c r="I4510" s="48"/>
      <c r="J4510" s="48"/>
      <c r="N4510" s="44">
        <f t="shared" si="352"/>
        <v>0</v>
      </c>
      <c r="O4510" s="45">
        <f t="shared" si="353"/>
        <v>0</v>
      </c>
      <c r="P4510" s="2"/>
      <c r="Q4510" s="2"/>
      <c r="R4510" s="2"/>
      <c r="U4510" s="49">
        <f t="shared" si="354"/>
        <v>0.28946565757317877</v>
      </c>
    </row>
    <row r="4511" spans="4:21" x14ac:dyDescent="0.3">
      <c r="D4511" s="193">
        <v>93244109.0219374</v>
      </c>
      <c r="E4511" s="1"/>
      <c r="F4511" s="44">
        <f t="shared" si="350"/>
        <v>0.45422864211932518</v>
      </c>
      <c r="G4511" s="173">
        <v>0</v>
      </c>
      <c r="H4511" s="45">
        <f t="shared" si="351"/>
        <v>0.45422864211932518</v>
      </c>
      <c r="I4511" s="48"/>
      <c r="J4511" s="48"/>
      <c r="N4511" s="44">
        <f t="shared" si="352"/>
        <v>0</v>
      </c>
      <c r="O4511" s="45">
        <f t="shared" si="353"/>
        <v>0</v>
      </c>
      <c r="P4511" s="2"/>
      <c r="Q4511" s="2"/>
      <c r="R4511" s="2"/>
      <c r="U4511" s="49">
        <f t="shared" si="354"/>
        <v>0.27253718527159509</v>
      </c>
    </row>
    <row r="4512" spans="4:21" x14ac:dyDescent="0.3">
      <c r="D4512" s="193">
        <v>98970906.020953119</v>
      </c>
      <c r="E4512" s="1"/>
      <c r="F4512" s="44">
        <f t="shared" si="350"/>
        <v>0.48212611737906447</v>
      </c>
      <c r="G4512" s="173">
        <v>1.8601755983915998E-2</v>
      </c>
      <c r="H4512" s="45">
        <f t="shared" si="351"/>
        <v>0.50072787336298041</v>
      </c>
      <c r="I4512" s="48"/>
      <c r="J4512" s="48"/>
      <c r="N4512" s="44">
        <f t="shared" si="352"/>
        <v>0</v>
      </c>
      <c r="O4512" s="45">
        <f t="shared" si="353"/>
        <v>0</v>
      </c>
      <c r="P4512" s="2"/>
      <c r="Q4512" s="2"/>
      <c r="R4512" s="2"/>
      <c r="U4512" s="49">
        <f t="shared" si="354"/>
        <v>0.30043672401778826</v>
      </c>
    </row>
    <row r="4513" spans="4:21" x14ac:dyDescent="0.3">
      <c r="D4513" s="193">
        <v>103795948.74831012</v>
      </c>
      <c r="E4513" s="1"/>
      <c r="F4513" s="44">
        <f t="shared" si="350"/>
        <v>0.50563079375169695</v>
      </c>
      <c r="G4513" s="173">
        <v>4.9041026626495898E-2</v>
      </c>
      <c r="H4513" s="45">
        <f t="shared" si="351"/>
        <v>0.55467182037819285</v>
      </c>
      <c r="I4513" s="48"/>
      <c r="J4513" s="48"/>
      <c r="N4513" s="44">
        <f t="shared" si="352"/>
        <v>0</v>
      </c>
      <c r="O4513" s="45">
        <f t="shared" si="353"/>
        <v>0</v>
      </c>
      <c r="P4513" s="2"/>
      <c r="Q4513" s="2"/>
      <c r="R4513" s="2"/>
      <c r="U4513" s="49">
        <f t="shared" si="354"/>
        <v>0.33280309222691568</v>
      </c>
    </row>
    <row r="4514" spans="4:21" x14ac:dyDescent="0.3">
      <c r="D4514" s="193">
        <v>94029441.220794946</v>
      </c>
      <c r="E4514" s="1"/>
      <c r="F4514" s="44">
        <f t="shared" si="350"/>
        <v>0.45805430340818709</v>
      </c>
      <c r="G4514" s="173">
        <v>9.2471132735378742E-3</v>
      </c>
      <c r="H4514" s="45">
        <f t="shared" si="351"/>
        <v>0.46730141668172498</v>
      </c>
      <c r="I4514" s="48"/>
      <c r="J4514" s="48"/>
      <c r="N4514" s="44">
        <f t="shared" si="352"/>
        <v>0</v>
      </c>
      <c r="O4514" s="45">
        <f t="shared" si="353"/>
        <v>0</v>
      </c>
      <c r="P4514" s="2"/>
      <c r="Q4514" s="2"/>
      <c r="R4514" s="2"/>
      <c r="U4514" s="49">
        <f t="shared" si="354"/>
        <v>0.28038085000903495</v>
      </c>
    </row>
    <row r="4515" spans="4:21" x14ac:dyDescent="0.3">
      <c r="D4515" s="193">
        <v>101068144.91143161</v>
      </c>
      <c r="E4515" s="1"/>
      <c r="F4515" s="44">
        <f t="shared" si="350"/>
        <v>0.49234259092805582</v>
      </c>
      <c r="G4515" s="173">
        <v>0.15121494280970349</v>
      </c>
      <c r="H4515" s="45">
        <f t="shared" si="351"/>
        <v>0.64355753373775926</v>
      </c>
      <c r="I4515" s="48"/>
      <c r="J4515" s="48"/>
      <c r="N4515" s="44">
        <f t="shared" si="352"/>
        <v>0</v>
      </c>
      <c r="O4515" s="45">
        <f t="shared" si="353"/>
        <v>0</v>
      </c>
      <c r="P4515" s="2"/>
      <c r="Q4515" s="2"/>
      <c r="R4515" s="2"/>
      <c r="U4515" s="49">
        <f t="shared" si="354"/>
        <v>0.38613452024265554</v>
      </c>
    </row>
    <row r="4516" spans="4:21" x14ac:dyDescent="0.3">
      <c r="D4516" s="193">
        <v>132112974.92568678</v>
      </c>
      <c r="E4516" s="1"/>
      <c r="F4516" s="44">
        <f t="shared" si="350"/>
        <v>0.64357413928123663</v>
      </c>
      <c r="G4516" s="173">
        <v>0</v>
      </c>
      <c r="H4516" s="45">
        <f t="shared" si="351"/>
        <v>0.64357413928123663</v>
      </c>
      <c r="I4516" s="48"/>
      <c r="J4516" s="48"/>
      <c r="N4516" s="44">
        <f t="shared" si="352"/>
        <v>0</v>
      </c>
      <c r="O4516" s="45">
        <f t="shared" si="353"/>
        <v>0</v>
      </c>
      <c r="P4516" s="2"/>
      <c r="Q4516" s="2"/>
      <c r="R4516" s="2"/>
      <c r="U4516" s="49">
        <f t="shared" si="354"/>
        <v>0.38614448356874198</v>
      </c>
    </row>
    <row r="4517" spans="4:21" x14ac:dyDescent="0.3">
      <c r="D4517" s="193">
        <v>112908275.35466143</v>
      </c>
      <c r="E4517" s="1"/>
      <c r="F4517" s="44">
        <f t="shared" si="350"/>
        <v>0.55002051214105874</v>
      </c>
      <c r="G4517" s="173">
        <v>1.1439274110861017</v>
      </c>
      <c r="H4517" s="45">
        <f t="shared" si="351"/>
        <v>1.6939479232271606</v>
      </c>
      <c r="I4517" s="48"/>
      <c r="J4517" s="48"/>
      <c r="N4517" s="44">
        <f t="shared" si="352"/>
        <v>0.94394792322716059</v>
      </c>
      <c r="O4517" s="45">
        <f t="shared" si="353"/>
        <v>0.89394792322716055</v>
      </c>
      <c r="P4517" s="2"/>
      <c r="Q4517" s="2"/>
      <c r="R4517" s="2"/>
      <c r="U4517" s="49">
        <f t="shared" si="354"/>
        <v>1.0163687539362962</v>
      </c>
    </row>
    <row r="4518" spans="4:21" x14ac:dyDescent="0.3">
      <c r="D4518" s="193">
        <v>129724893.28592092</v>
      </c>
      <c r="E4518" s="1"/>
      <c r="F4518" s="44">
        <f t="shared" si="350"/>
        <v>0.63194085657974464</v>
      </c>
      <c r="G4518" s="173">
        <v>4.8006530960632591E-3</v>
      </c>
      <c r="H4518" s="45">
        <f t="shared" si="351"/>
        <v>0.63674150967580789</v>
      </c>
      <c r="I4518" s="48"/>
      <c r="J4518" s="48"/>
      <c r="N4518" s="44">
        <f t="shared" si="352"/>
        <v>0</v>
      </c>
      <c r="O4518" s="45">
        <f t="shared" si="353"/>
        <v>0</v>
      </c>
      <c r="P4518" s="2"/>
      <c r="Q4518" s="2"/>
      <c r="R4518" s="2"/>
      <c r="U4518" s="49">
        <f t="shared" si="354"/>
        <v>0.38204490580548472</v>
      </c>
    </row>
    <row r="4519" spans="4:21" x14ac:dyDescent="0.3">
      <c r="D4519" s="193">
        <v>88857592.863391772</v>
      </c>
      <c r="E4519" s="1"/>
      <c r="F4519" s="44">
        <f t="shared" si="350"/>
        <v>0.43286020073219267</v>
      </c>
      <c r="G4519" s="173">
        <v>0.13490394310010242</v>
      </c>
      <c r="H4519" s="45">
        <f t="shared" si="351"/>
        <v>0.56776414383229512</v>
      </c>
      <c r="I4519" s="48"/>
      <c r="J4519" s="48"/>
      <c r="N4519" s="44">
        <f t="shared" si="352"/>
        <v>0</v>
      </c>
      <c r="O4519" s="45">
        <f t="shared" si="353"/>
        <v>0</v>
      </c>
      <c r="P4519" s="2"/>
      <c r="Q4519" s="2"/>
      <c r="R4519" s="2"/>
      <c r="U4519" s="49">
        <f t="shared" si="354"/>
        <v>0.34065848629937706</v>
      </c>
    </row>
    <row r="4520" spans="4:21" x14ac:dyDescent="0.3">
      <c r="D4520" s="193">
        <v>80231063.511007428</v>
      </c>
      <c r="E4520" s="1"/>
      <c r="F4520" s="44">
        <f t="shared" si="350"/>
        <v>0.39083699138376982</v>
      </c>
      <c r="G4520" s="173">
        <v>0</v>
      </c>
      <c r="H4520" s="45">
        <f t="shared" si="351"/>
        <v>0.39083699138376982</v>
      </c>
      <c r="I4520" s="48"/>
      <c r="J4520" s="48"/>
      <c r="N4520" s="44">
        <f t="shared" si="352"/>
        <v>0</v>
      </c>
      <c r="O4520" s="45">
        <f t="shared" si="353"/>
        <v>0</v>
      </c>
      <c r="P4520" s="2"/>
      <c r="Q4520" s="2"/>
      <c r="R4520" s="2"/>
      <c r="U4520" s="49">
        <f t="shared" si="354"/>
        <v>0.23450219483026188</v>
      </c>
    </row>
    <row r="4521" spans="4:21" x14ac:dyDescent="0.3">
      <c r="D4521" s="193">
        <v>83478476.814445898</v>
      </c>
      <c r="E4521" s="1"/>
      <c r="F4521" s="44">
        <f t="shared" si="350"/>
        <v>0.40665641580310818</v>
      </c>
      <c r="G4521" s="173">
        <v>4.3386337113245577E-2</v>
      </c>
      <c r="H4521" s="45">
        <f t="shared" si="351"/>
        <v>0.45004275291635376</v>
      </c>
      <c r="I4521" s="48"/>
      <c r="J4521" s="48"/>
      <c r="N4521" s="44">
        <f t="shared" si="352"/>
        <v>0</v>
      </c>
      <c r="O4521" s="45">
        <f t="shared" si="353"/>
        <v>0</v>
      </c>
      <c r="P4521" s="2"/>
      <c r="Q4521" s="2"/>
      <c r="R4521" s="2"/>
      <c r="U4521" s="49">
        <f t="shared" si="354"/>
        <v>0.27002565174981225</v>
      </c>
    </row>
    <row r="4522" spans="4:21" x14ac:dyDescent="0.3">
      <c r="D4522" s="193">
        <v>97797328.052786574</v>
      </c>
      <c r="E4522" s="1"/>
      <c r="F4522" s="44">
        <f t="shared" si="350"/>
        <v>0.4764091586082318</v>
      </c>
      <c r="G4522" s="173">
        <v>0</v>
      </c>
      <c r="H4522" s="45">
        <f t="shared" si="351"/>
        <v>0.4764091586082318</v>
      </c>
      <c r="I4522" s="48"/>
      <c r="J4522" s="48"/>
      <c r="N4522" s="44">
        <f t="shared" si="352"/>
        <v>0</v>
      </c>
      <c r="O4522" s="45">
        <f t="shared" si="353"/>
        <v>0</v>
      </c>
      <c r="P4522" s="2"/>
      <c r="Q4522" s="2"/>
      <c r="R4522" s="2"/>
      <c r="U4522" s="49">
        <f t="shared" si="354"/>
        <v>0.28584549516493907</v>
      </c>
    </row>
    <row r="4523" spans="4:21" x14ac:dyDescent="0.3">
      <c r="D4523" s="193">
        <v>107263742.41428579</v>
      </c>
      <c r="E4523" s="1"/>
      <c r="F4523" s="44">
        <f t="shared" si="350"/>
        <v>0.52252377738968248</v>
      </c>
      <c r="G4523" s="173">
        <v>6.5690083052115961E-2</v>
      </c>
      <c r="H4523" s="45">
        <f t="shared" si="351"/>
        <v>0.58821386044179846</v>
      </c>
      <c r="I4523" s="48"/>
      <c r="J4523" s="48"/>
      <c r="N4523" s="44">
        <f t="shared" si="352"/>
        <v>0</v>
      </c>
      <c r="O4523" s="45">
        <f t="shared" si="353"/>
        <v>0</v>
      </c>
      <c r="P4523" s="2"/>
      <c r="Q4523" s="2"/>
      <c r="R4523" s="2"/>
      <c r="U4523" s="49">
        <f t="shared" si="354"/>
        <v>0.35292831626507909</v>
      </c>
    </row>
    <row r="4524" spans="4:21" x14ac:dyDescent="0.3">
      <c r="D4524" s="193">
        <v>92237502.082075357</v>
      </c>
      <c r="E4524" s="1"/>
      <c r="F4524" s="44">
        <f t="shared" si="350"/>
        <v>0.4493250647433662</v>
      </c>
      <c r="G4524" s="173">
        <v>0</v>
      </c>
      <c r="H4524" s="45">
        <f t="shared" si="351"/>
        <v>0.4493250647433662</v>
      </c>
      <c r="I4524" s="48"/>
      <c r="J4524" s="48"/>
      <c r="N4524" s="44">
        <f t="shared" si="352"/>
        <v>0</v>
      </c>
      <c r="O4524" s="45">
        <f t="shared" si="353"/>
        <v>0</v>
      </c>
      <c r="P4524" s="2"/>
      <c r="Q4524" s="2"/>
      <c r="R4524" s="2"/>
      <c r="U4524" s="49">
        <f t="shared" si="354"/>
        <v>0.26959503884601971</v>
      </c>
    </row>
    <row r="4525" spans="4:21" x14ac:dyDescent="0.3">
      <c r="D4525" s="193">
        <v>100342755.70245244</v>
      </c>
      <c r="E4525" s="1"/>
      <c r="F4525" s="44">
        <f t="shared" si="350"/>
        <v>0.48880893546328963</v>
      </c>
      <c r="G4525" s="173">
        <v>0</v>
      </c>
      <c r="H4525" s="45">
        <f t="shared" si="351"/>
        <v>0.48880893546328963</v>
      </c>
      <c r="I4525" s="48"/>
      <c r="J4525" s="48"/>
      <c r="N4525" s="44">
        <f t="shared" si="352"/>
        <v>0</v>
      </c>
      <c r="O4525" s="45">
        <f t="shared" si="353"/>
        <v>0</v>
      </c>
      <c r="P4525" s="2"/>
      <c r="Q4525" s="2"/>
      <c r="R4525" s="2"/>
      <c r="U4525" s="49">
        <f t="shared" si="354"/>
        <v>0.29328536127797378</v>
      </c>
    </row>
    <row r="4526" spans="4:21" x14ac:dyDescent="0.3">
      <c r="D4526" s="193">
        <v>124391106.88225938</v>
      </c>
      <c r="E4526" s="1"/>
      <c r="F4526" s="44">
        <f t="shared" si="350"/>
        <v>0.60595789013926216</v>
      </c>
      <c r="G4526" s="173">
        <v>8.0319288164265035E-2</v>
      </c>
      <c r="H4526" s="45">
        <f t="shared" si="351"/>
        <v>0.68627717830352719</v>
      </c>
      <c r="I4526" s="48"/>
      <c r="J4526" s="48"/>
      <c r="N4526" s="44">
        <f t="shared" si="352"/>
        <v>0</v>
      </c>
      <c r="O4526" s="45">
        <f t="shared" si="353"/>
        <v>0</v>
      </c>
      <c r="P4526" s="2"/>
      <c r="Q4526" s="2"/>
      <c r="R4526" s="2"/>
      <c r="U4526" s="49">
        <f t="shared" si="354"/>
        <v>0.4117663069821163</v>
      </c>
    </row>
    <row r="4527" spans="4:21" x14ac:dyDescent="0.3">
      <c r="D4527" s="193">
        <v>95015006.523489088</v>
      </c>
      <c r="E4527" s="1"/>
      <c r="F4527" s="44">
        <f t="shared" si="350"/>
        <v>0.46285537871319493</v>
      </c>
      <c r="G4527" s="173">
        <v>0</v>
      </c>
      <c r="H4527" s="45">
        <f t="shared" si="351"/>
        <v>0.46285537871319493</v>
      </c>
      <c r="I4527" s="48"/>
      <c r="J4527" s="48"/>
      <c r="N4527" s="44">
        <f t="shared" si="352"/>
        <v>0</v>
      </c>
      <c r="O4527" s="45">
        <f t="shared" si="353"/>
        <v>0</v>
      </c>
      <c r="P4527" s="2"/>
      <c r="Q4527" s="2"/>
      <c r="R4527" s="2"/>
      <c r="U4527" s="49">
        <f t="shared" si="354"/>
        <v>0.27771322722791697</v>
      </c>
    </row>
    <row r="4528" spans="4:21" x14ac:dyDescent="0.3">
      <c r="D4528" s="193">
        <v>83604109.283480778</v>
      </c>
      <c r="E4528" s="1"/>
      <c r="F4528" s="44">
        <f t="shared" si="350"/>
        <v>0.4072684208553779</v>
      </c>
      <c r="G4528" s="173">
        <v>9.2623993785347879E-3</v>
      </c>
      <c r="H4528" s="45">
        <f t="shared" si="351"/>
        <v>0.41653082023391269</v>
      </c>
      <c r="I4528" s="48"/>
      <c r="J4528" s="48"/>
      <c r="N4528" s="44">
        <f t="shared" si="352"/>
        <v>0</v>
      </c>
      <c r="O4528" s="45">
        <f t="shared" si="353"/>
        <v>0</v>
      </c>
      <c r="P4528" s="2"/>
      <c r="Q4528" s="2"/>
      <c r="R4528" s="2"/>
      <c r="U4528" s="49">
        <f t="shared" si="354"/>
        <v>0.24991849214034761</v>
      </c>
    </row>
    <row r="4529" spans="4:21" x14ac:dyDescent="0.3">
      <c r="D4529" s="193">
        <v>112387470.93853346</v>
      </c>
      <c r="E4529" s="1"/>
      <c r="F4529" s="44">
        <f t="shared" si="350"/>
        <v>0.54748346947714199</v>
      </c>
      <c r="G4529" s="173">
        <v>0</v>
      </c>
      <c r="H4529" s="45">
        <f t="shared" si="351"/>
        <v>0.54748346947714199</v>
      </c>
      <c r="I4529" s="48"/>
      <c r="J4529" s="48"/>
      <c r="N4529" s="44">
        <f t="shared" si="352"/>
        <v>0</v>
      </c>
      <c r="O4529" s="45">
        <f t="shared" si="353"/>
        <v>0</v>
      </c>
      <c r="P4529" s="2"/>
      <c r="Q4529" s="2"/>
      <c r="R4529" s="2"/>
      <c r="U4529" s="49">
        <f t="shared" si="354"/>
        <v>0.32849008168628518</v>
      </c>
    </row>
    <row r="4530" spans="4:21" x14ac:dyDescent="0.3">
      <c r="D4530" s="193">
        <v>105259599.15901874</v>
      </c>
      <c r="E4530" s="1"/>
      <c r="F4530" s="44">
        <f t="shared" si="350"/>
        <v>0.51276080920862144</v>
      </c>
      <c r="G4530" s="173">
        <v>0</v>
      </c>
      <c r="H4530" s="45">
        <f t="shared" si="351"/>
        <v>0.51276080920862144</v>
      </c>
      <c r="I4530" s="48"/>
      <c r="J4530" s="48"/>
      <c r="N4530" s="44">
        <f t="shared" si="352"/>
        <v>0</v>
      </c>
      <c r="O4530" s="45">
        <f t="shared" si="353"/>
        <v>0</v>
      </c>
      <c r="P4530" s="2"/>
      <c r="Q4530" s="2"/>
      <c r="R4530" s="2"/>
      <c r="U4530" s="49">
        <f t="shared" si="354"/>
        <v>0.30765648552517283</v>
      </c>
    </row>
    <row r="4531" spans="4:21" x14ac:dyDescent="0.3">
      <c r="D4531" s="193">
        <v>147834614.69308066</v>
      </c>
      <c r="E4531" s="1"/>
      <c r="F4531" s="44">
        <f t="shared" si="350"/>
        <v>0.72016041543678877</v>
      </c>
      <c r="G4531" s="173">
        <v>0</v>
      </c>
      <c r="H4531" s="45">
        <f t="shared" si="351"/>
        <v>0.72016041543678877</v>
      </c>
      <c r="I4531" s="48"/>
      <c r="J4531" s="48"/>
      <c r="N4531" s="44">
        <f t="shared" si="352"/>
        <v>0</v>
      </c>
      <c r="O4531" s="45">
        <f t="shared" si="353"/>
        <v>0</v>
      </c>
      <c r="P4531" s="2"/>
      <c r="Q4531" s="2"/>
      <c r="R4531" s="2"/>
      <c r="U4531" s="49">
        <f t="shared" si="354"/>
        <v>0.43209624926207324</v>
      </c>
    </row>
    <row r="4532" spans="4:21" x14ac:dyDescent="0.3">
      <c r="D4532" s="193">
        <v>73474301.270928204</v>
      </c>
      <c r="E4532" s="1"/>
      <c r="F4532" s="44">
        <f t="shared" si="350"/>
        <v>0.35792215129760147</v>
      </c>
      <c r="G4532" s="173">
        <v>0</v>
      </c>
      <c r="H4532" s="45">
        <f t="shared" si="351"/>
        <v>0.35792215129760147</v>
      </c>
      <c r="I4532" s="48"/>
      <c r="J4532" s="48"/>
      <c r="N4532" s="44">
        <f t="shared" si="352"/>
        <v>0</v>
      </c>
      <c r="O4532" s="45">
        <f t="shared" si="353"/>
        <v>0</v>
      </c>
      <c r="P4532" s="2"/>
      <c r="Q4532" s="2"/>
      <c r="R4532" s="2"/>
      <c r="U4532" s="49">
        <f t="shared" si="354"/>
        <v>0.21475329077856087</v>
      </c>
    </row>
    <row r="4533" spans="4:21" x14ac:dyDescent="0.3">
      <c r="D4533" s="193">
        <v>64053807.621807553</v>
      </c>
      <c r="E4533" s="1"/>
      <c r="F4533" s="44">
        <f t="shared" si="350"/>
        <v>0.31203123032449126</v>
      </c>
      <c r="G4533" s="173">
        <v>8.0458439181114189E-3</v>
      </c>
      <c r="H4533" s="45">
        <f t="shared" si="351"/>
        <v>0.32007707424260268</v>
      </c>
      <c r="I4533" s="48"/>
      <c r="J4533" s="48"/>
      <c r="N4533" s="44">
        <f t="shared" si="352"/>
        <v>0</v>
      </c>
      <c r="O4533" s="45">
        <f t="shared" si="353"/>
        <v>0</v>
      </c>
      <c r="P4533" s="2"/>
      <c r="Q4533" s="2"/>
      <c r="R4533" s="2"/>
      <c r="U4533" s="49">
        <f t="shared" si="354"/>
        <v>0.1920462445455616</v>
      </c>
    </row>
    <row r="4534" spans="4:21" x14ac:dyDescent="0.3">
      <c r="D4534" s="193">
        <v>127688407.20571223</v>
      </c>
      <c r="E4534" s="1"/>
      <c r="F4534" s="44">
        <f t="shared" si="350"/>
        <v>0.62202033380773269</v>
      </c>
      <c r="G4534" s="173">
        <v>0</v>
      </c>
      <c r="H4534" s="45">
        <f t="shared" si="351"/>
        <v>0.62202033380773269</v>
      </c>
      <c r="I4534" s="48"/>
      <c r="J4534" s="48"/>
      <c r="N4534" s="44">
        <f t="shared" si="352"/>
        <v>0</v>
      </c>
      <c r="O4534" s="45">
        <f t="shared" si="353"/>
        <v>0</v>
      </c>
      <c r="P4534" s="2"/>
      <c r="Q4534" s="2"/>
      <c r="R4534" s="2"/>
      <c r="U4534" s="49">
        <f t="shared" si="354"/>
        <v>0.37321220028463958</v>
      </c>
    </row>
    <row r="4535" spans="4:21" x14ac:dyDescent="0.3">
      <c r="D4535" s="193">
        <v>111988020.010425</v>
      </c>
      <c r="E4535" s="1"/>
      <c r="F4535" s="44">
        <f t="shared" si="350"/>
        <v>0.54553758726998491</v>
      </c>
      <c r="G4535" s="173">
        <v>4.1743260271040325E-3</v>
      </c>
      <c r="H4535" s="45">
        <f t="shared" si="351"/>
        <v>0.54971191329708891</v>
      </c>
      <c r="I4535" s="48"/>
      <c r="J4535" s="48"/>
      <c r="N4535" s="44">
        <f t="shared" si="352"/>
        <v>0</v>
      </c>
      <c r="O4535" s="45">
        <f t="shared" si="353"/>
        <v>0</v>
      </c>
      <c r="P4535" s="2"/>
      <c r="Q4535" s="2"/>
      <c r="R4535" s="2"/>
      <c r="U4535" s="49">
        <f t="shared" si="354"/>
        <v>0.32982714797825335</v>
      </c>
    </row>
    <row r="4536" spans="4:21" x14ac:dyDescent="0.3">
      <c r="D4536" s="193">
        <v>95302499.468661577</v>
      </c>
      <c r="E4536" s="1"/>
      <c r="F4536" s="44">
        <f t="shared" si="350"/>
        <v>0.46425586965545768</v>
      </c>
      <c r="G4536" s="173">
        <v>0</v>
      </c>
      <c r="H4536" s="45">
        <f t="shared" si="351"/>
        <v>0.46425586965545768</v>
      </c>
      <c r="I4536" s="48"/>
      <c r="J4536" s="48"/>
      <c r="N4536" s="44">
        <f t="shared" si="352"/>
        <v>0</v>
      </c>
      <c r="O4536" s="45">
        <f t="shared" si="353"/>
        <v>0</v>
      </c>
      <c r="P4536" s="2"/>
      <c r="Q4536" s="2"/>
      <c r="R4536" s="2"/>
      <c r="U4536" s="49">
        <f t="shared" si="354"/>
        <v>0.27855352179327458</v>
      </c>
    </row>
    <row r="4537" spans="4:21" x14ac:dyDescent="0.3">
      <c r="D4537" s="193">
        <v>83806423.842940494</v>
      </c>
      <c r="E4537" s="1"/>
      <c r="F4537" s="44">
        <f t="shared" si="350"/>
        <v>0.40825397445858447</v>
      </c>
      <c r="G4537" s="173">
        <v>0</v>
      </c>
      <c r="H4537" s="45">
        <f t="shared" si="351"/>
        <v>0.40825397445858447</v>
      </c>
      <c r="I4537" s="48"/>
      <c r="J4537" s="48"/>
      <c r="N4537" s="44">
        <f t="shared" si="352"/>
        <v>0</v>
      </c>
      <c r="O4537" s="45">
        <f t="shared" si="353"/>
        <v>0</v>
      </c>
      <c r="P4537" s="2"/>
      <c r="Q4537" s="2"/>
      <c r="R4537" s="2"/>
      <c r="U4537" s="49">
        <f t="shared" si="354"/>
        <v>0.24495238467515068</v>
      </c>
    </row>
    <row r="4538" spans="4:21" x14ac:dyDescent="0.3">
      <c r="D4538" s="193">
        <v>94913820.671203211</v>
      </c>
      <c r="E4538" s="1"/>
      <c r="F4538" s="44">
        <f t="shared" si="350"/>
        <v>0.46236246272345999</v>
      </c>
      <c r="G4538" s="173">
        <v>0</v>
      </c>
      <c r="H4538" s="45">
        <f t="shared" si="351"/>
        <v>0.46236246272345999</v>
      </c>
      <c r="I4538" s="48"/>
      <c r="J4538" s="48"/>
      <c r="N4538" s="44">
        <f t="shared" si="352"/>
        <v>0</v>
      </c>
      <c r="O4538" s="45">
        <f t="shared" si="353"/>
        <v>0</v>
      </c>
      <c r="P4538" s="2"/>
      <c r="Q4538" s="2"/>
      <c r="R4538" s="2"/>
      <c r="U4538" s="49">
        <f t="shared" si="354"/>
        <v>0.27741747763407598</v>
      </c>
    </row>
    <row r="4539" spans="4:21" x14ac:dyDescent="0.3">
      <c r="D4539" s="193">
        <v>94491009.359078392</v>
      </c>
      <c r="E4539" s="1"/>
      <c r="F4539" s="44">
        <f t="shared" si="350"/>
        <v>0.46030278291962418</v>
      </c>
      <c r="G4539" s="173">
        <v>0</v>
      </c>
      <c r="H4539" s="45">
        <f t="shared" si="351"/>
        <v>0.46030278291962418</v>
      </c>
      <c r="I4539" s="48"/>
      <c r="J4539" s="48"/>
      <c r="N4539" s="44">
        <f t="shared" si="352"/>
        <v>0</v>
      </c>
      <c r="O4539" s="45">
        <f t="shared" si="353"/>
        <v>0</v>
      </c>
      <c r="P4539" s="2"/>
      <c r="Q4539" s="2"/>
      <c r="R4539" s="2"/>
      <c r="U4539" s="49">
        <f t="shared" si="354"/>
        <v>0.27618166975177449</v>
      </c>
    </row>
    <row r="4540" spans="4:21" x14ac:dyDescent="0.3">
      <c r="D4540" s="193">
        <v>91546052.177570343</v>
      </c>
      <c r="E4540" s="1"/>
      <c r="F4540" s="44">
        <f t="shared" si="350"/>
        <v>0.44595674094777971</v>
      </c>
      <c r="G4540" s="173">
        <v>0.19069083430868941</v>
      </c>
      <c r="H4540" s="45">
        <f t="shared" si="351"/>
        <v>0.63664757525646909</v>
      </c>
      <c r="I4540" s="48"/>
      <c r="J4540" s="48"/>
      <c r="N4540" s="44">
        <f t="shared" si="352"/>
        <v>0</v>
      </c>
      <c r="O4540" s="45">
        <f t="shared" si="353"/>
        <v>0</v>
      </c>
      <c r="P4540" s="2"/>
      <c r="Q4540" s="2"/>
      <c r="R4540" s="2"/>
      <c r="U4540" s="49">
        <f t="shared" si="354"/>
        <v>0.38198854515388142</v>
      </c>
    </row>
    <row r="4541" spans="4:21" x14ac:dyDescent="0.3">
      <c r="D4541" s="193">
        <v>96260855.79457365</v>
      </c>
      <c r="E4541" s="1"/>
      <c r="F4541" s="44">
        <f t="shared" si="350"/>
        <v>0.46892439935831637</v>
      </c>
      <c r="G4541" s="173">
        <v>0</v>
      </c>
      <c r="H4541" s="45">
        <f t="shared" si="351"/>
        <v>0.46892439935831637</v>
      </c>
      <c r="I4541" s="48"/>
      <c r="J4541" s="48"/>
      <c r="N4541" s="44">
        <f t="shared" si="352"/>
        <v>0</v>
      </c>
      <c r="O4541" s="45">
        <f t="shared" si="353"/>
        <v>0</v>
      </c>
      <c r="P4541" s="2"/>
      <c r="Q4541" s="2"/>
      <c r="R4541" s="2"/>
      <c r="U4541" s="49">
        <f t="shared" si="354"/>
        <v>0.2813546396149898</v>
      </c>
    </row>
    <row r="4542" spans="4:21" x14ac:dyDescent="0.3">
      <c r="D4542" s="193">
        <v>89831437.728508353</v>
      </c>
      <c r="E4542" s="1"/>
      <c r="F4542" s="44">
        <f t="shared" si="350"/>
        <v>0.4376041811869012</v>
      </c>
      <c r="G4542" s="173">
        <v>0</v>
      </c>
      <c r="H4542" s="45">
        <f t="shared" si="351"/>
        <v>0.4376041811869012</v>
      </c>
      <c r="I4542" s="48"/>
      <c r="J4542" s="48"/>
      <c r="N4542" s="44">
        <f t="shared" si="352"/>
        <v>0</v>
      </c>
      <c r="O4542" s="45">
        <f t="shared" si="353"/>
        <v>0</v>
      </c>
      <c r="P4542" s="2"/>
      <c r="Q4542" s="2"/>
      <c r="R4542" s="2"/>
      <c r="U4542" s="49">
        <f t="shared" si="354"/>
        <v>0.26256250871214071</v>
      </c>
    </row>
    <row r="4543" spans="4:21" x14ac:dyDescent="0.3">
      <c r="D4543" s="193">
        <v>82940575.31959483</v>
      </c>
      <c r="E4543" s="1"/>
      <c r="F4543" s="44">
        <f t="shared" si="350"/>
        <v>0.40403608656018869</v>
      </c>
      <c r="G4543" s="173">
        <v>0</v>
      </c>
      <c r="H4543" s="45">
        <f t="shared" si="351"/>
        <v>0.40403608656018869</v>
      </c>
      <c r="I4543" s="48"/>
      <c r="J4543" s="48"/>
      <c r="N4543" s="44">
        <f t="shared" si="352"/>
        <v>0</v>
      </c>
      <c r="O4543" s="45">
        <f t="shared" si="353"/>
        <v>0</v>
      </c>
      <c r="P4543" s="2"/>
      <c r="Q4543" s="2"/>
      <c r="R4543" s="2"/>
      <c r="U4543" s="49">
        <f t="shared" si="354"/>
        <v>0.2424216519361132</v>
      </c>
    </row>
    <row r="4544" spans="4:21" x14ac:dyDescent="0.3">
      <c r="D4544" s="193">
        <v>104046004.60545139</v>
      </c>
      <c r="E4544" s="1"/>
      <c r="F4544" s="44">
        <f t="shared" si="350"/>
        <v>0.50684891394861509</v>
      </c>
      <c r="G4544" s="173">
        <v>0</v>
      </c>
      <c r="H4544" s="45">
        <f t="shared" si="351"/>
        <v>0.50684891394861509</v>
      </c>
      <c r="I4544" s="48"/>
      <c r="J4544" s="48"/>
      <c r="N4544" s="44">
        <f t="shared" si="352"/>
        <v>0</v>
      </c>
      <c r="O4544" s="45">
        <f t="shared" si="353"/>
        <v>0</v>
      </c>
      <c r="P4544" s="2"/>
      <c r="Q4544" s="2"/>
      <c r="R4544" s="2"/>
      <c r="U4544" s="49">
        <f t="shared" si="354"/>
        <v>0.30410934836916903</v>
      </c>
    </row>
    <row r="4545" spans="4:21" x14ac:dyDescent="0.3">
      <c r="D4545" s="193">
        <v>92851150.201750115</v>
      </c>
      <c r="E4545" s="1"/>
      <c r="F4545" s="44">
        <f t="shared" si="350"/>
        <v>0.45231438551722186</v>
      </c>
      <c r="G4545" s="173">
        <v>0</v>
      </c>
      <c r="H4545" s="45">
        <f t="shared" si="351"/>
        <v>0.45231438551722186</v>
      </c>
      <c r="I4545" s="48"/>
      <c r="J4545" s="48"/>
      <c r="N4545" s="44">
        <f t="shared" si="352"/>
        <v>0</v>
      </c>
      <c r="O4545" s="45">
        <f t="shared" si="353"/>
        <v>0</v>
      </c>
      <c r="P4545" s="2"/>
      <c r="Q4545" s="2"/>
      <c r="R4545" s="2"/>
      <c r="U4545" s="49">
        <f t="shared" si="354"/>
        <v>0.27138863131033308</v>
      </c>
    </row>
    <row r="4546" spans="4:21" x14ac:dyDescent="0.3">
      <c r="D4546" s="193">
        <v>77392421.169519365</v>
      </c>
      <c r="E4546" s="1"/>
      <c r="F4546" s="44">
        <f t="shared" si="350"/>
        <v>0.37700885071342255</v>
      </c>
      <c r="G4546" s="173">
        <v>0</v>
      </c>
      <c r="H4546" s="45">
        <f t="shared" si="351"/>
        <v>0.37700885071342255</v>
      </c>
      <c r="I4546" s="48"/>
      <c r="J4546" s="48"/>
      <c r="N4546" s="44">
        <f t="shared" si="352"/>
        <v>0</v>
      </c>
      <c r="O4546" s="45">
        <f t="shared" si="353"/>
        <v>0</v>
      </c>
      <c r="P4546" s="2"/>
      <c r="Q4546" s="2"/>
      <c r="R4546" s="2"/>
      <c r="U4546" s="49">
        <f t="shared" si="354"/>
        <v>0.22620531042805353</v>
      </c>
    </row>
    <row r="4547" spans="4:21" x14ac:dyDescent="0.3">
      <c r="D4547" s="193">
        <v>75029938.912094206</v>
      </c>
      <c r="E4547" s="1"/>
      <c r="F4547" s="44">
        <f t="shared" si="350"/>
        <v>0.36550027264798401</v>
      </c>
      <c r="G4547" s="173">
        <v>0</v>
      </c>
      <c r="H4547" s="45">
        <f t="shared" si="351"/>
        <v>0.36550027264798401</v>
      </c>
      <c r="I4547" s="48"/>
      <c r="J4547" s="48"/>
      <c r="N4547" s="44">
        <f t="shared" si="352"/>
        <v>0</v>
      </c>
      <c r="O4547" s="45">
        <f t="shared" si="353"/>
        <v>0</v>
      </c>
      <c r="P4547" s="2"/>
      <c r="Q4547" s="2"/>
      <c r="R4547" s="2"/>
      <c r="U4547" s="49">
        <f t="shared" si="354"/>
        <v>0.2193001635887904</v>
      </c>
    </row>
    <row r="4548" spans="4:21" x14ac:dyDescent="0.3">
      <c r="D4548" s="193">
        <v>89056919.28823638</v>
      </c>
      <c r="E4548" s="1"/>
      <c r="F4548" s="44">
        <f t="shared" si="350"/>
        <v>0.43383119795920638</v>
      </c>
      <c r="G4548" s="173">
        <v>0</v>
      </c>
      <c r="H4548" s="45">
        <f t="shared" si="351"/>
        <v>0.43383119795920638</v>
      </c>
      <c r="I4548" s="48"/>
      <c r="J4548" s="48"/>
      <c r="N4548" s="44">
        <f t="shared" si="352"/>
        <v>0</v>
      </c>
      <c r="O4548" s="45">
        <f t="shared" si="353"/>
        <v>0</v>
      </c>
      <c r="P4548" s="2"/>
      <c r="Q4548" s="2"/>
      <c r="R4548" s="2"/>
      <c r="U4548" s="49">
        <f t="shared" si="354"/>
        <v>0.2602987187755238</v>
      </c>
    </row>
    <row r="4549" spans="4:21" x14ac:dyDescent="0.3">
      <c r="D4549" s="193">
        <v>98140820.552333698</v>
      </c>
      <c r="E4549" s="1"/>
      <c r="F4549" s="44">
        <f t="shared" ref="F4549:F4612" si="355">D4549/$B$4</f>
        <v>0.47808244535292849</v>
      </c>
      <c r="G4549" s="173">
        <v>0.27464728361535007</v>
      </c>
      <c r="H4549" s="45">
        <f t="shared" ref="H4549:H4612" si="356">F4549+G4549</f>
        <v>0.75272972896827861</v>
      </c>
      <c r="I4549" s="48"/>
      <c r="J4549" s="48"/>
      <c r="N4549" s="44">
        <f t="shared" ref="N4549:N4612" si="357">MIN(MAX(H4549-75%,0),125%)</f>
        <v>2.7297289682786108E-3</v>
      </c>
      <c r="O4549" s="45">
        <f t="shared" ref="O4549:O4612" si="358">MIN(MAX(H4549-80%,0),120%)</f>
        <v>0</v>
      </c>
      <c r="P4549" s="2"/>
      <c r="Q4549" s="2"/>
      <c r="R4549" s="2"/>
      <c r="U4549" s="49">
        <f t="shared" ref="U4549:U4612" si="359">H4549*60%</f>
        <v>0.45163783738096713</v>
      </c>
    </row>
    <row r="4550" spans="4:21" x14ac:dyDescent="0.3">
      <c r="D4550" s="193">
        <v>87975355.050015971</v>
      </c>
      <c r="E4550" s="1"/>
      <c r="F4550" s="44">
        <f t="shared" si="355"/>
        <v>0.42856247417123933</v>
      </c>
      <c r="G4550" s="173">
        <v>0</v>
      </c>
      <c r="H4550" s="45">
        <f t="shared" si="356"/>
        <v>0.42856247417123933</v>
      </c>
      <c r="I4550" s="48"/>
      <c r="J4550" s="48"/>
      <c r="N4550" s="44">
        <f t="shared" si="357"/>
        <v>0</v>
      </c>
      <c r="O4550" s="45">
        <f t="shared" si="358"/>
        <v>0</v>
      </c>
      <c r="P4550" s="2"/>
      <c r="Q4550" s="2"/>
      <c r="R4550" s="2"/>
      <c r="U4550" s="49">
        <f t="shared" si="359"/>
        <v>0.2571374845027436</v>
      </c>
    </row>
    <row r="4551" spans="4:21" x14ac:dyDescent="0.3">
      <c r="D4551" s="193">
        <v>119794535.16512337</v>
      </c>
      <c r="E4551" s="1"/>
      <c r="F4551" s="44">
        <f t="shared" si="355"/>
        <v>0.5835661857047485</v>
      </c>
      <c r="G4551" s="173">
        <v>7.8413694199700665E-2</v>
      </c>
      <c r="H4551" s="45">
        <f t="shared" si="356"/>
        <v>0.66197987990444918</v>
      </c>
      <c r="I4551" s="48"/>
      <c r="J4551" s="48"/>
      <c r="N4551" s="44">
        <f t="shared" si="357"/>
        <v>0</v>
      </c>
      <c r="O4551" s="45">
        <f t="shared" si="358"/>
        <v>0</v>
      </c>
      <c r="P4551" s="2"/>
      <c r="Q4551" s="2"/>
      <c r="R4551" s="2"/>
      <c r="U4551" s="49">
        <f t="shared" si="359"/>
        <v>0.39718792794266949</v>
      </c>
    </row>
    <row r="4552" spans="4:21" x14ac:dyDescent="0.3">
      <c r="D4552" s="193">
        <v>115858131.57939914</v>
      </c>
      <c r="E4552" s="1"/>
      <c r="F4552" s="44">
        <f t="shared" si="355"/>
        <v>0.56439041927475886</v>
      </c>
      <c r="G4552" s="173">
        <v>1.1762195215227942</v>
      </c>
      <c r="H4552" s="45">
        <f t="shared" si="356"/>
        <v>1.740609940797553</v>
      </c>
      <c r="I4552" s="48"/>
      <c r="J4552" s="48"/>
      <c r="N4552" s="44">
        <f t="shared" si="357"/>
        <v>0.99060994079755305</v>
      </c>
      <c r="O4552" s="45">
        <f t="shared" si="358"/>
        <v>0.940609940797553</v>
      </c>
      <c r="P4552" s="2"/>
      <c r="Q4552" s="2"/>
      <c r="R4552" s="2"/>
      <c r="U4552" s="49">
        <f t="shared" si="359"/>
        <v>1.0443659644785317</v>
      </c>
    </row>
    <row r="4553" spans="4:21" x14ac:dyDescent="0.3">
      <c r="D4553" s="193">
        <v>81566576.446599141</v>
      </c>
      <c r="E4553" s="1"/>
      <c r="F4553" s="44">
        <f t="shared" si="355"/>
        <v>0.39734279892088614</v>
      </c>
      <c r="G4553" s="173">
        <v>0.20556456435911263</v>
      </c>
      <c r="H4553" s="45">
        <f t="shared" si="356"/>
        <v>0.60290736327999883</v>
      </c>
      <c r="I4553" s="48"/>
      <c r="J4553" s="48"/>
      <c r="N4553" s="44">
        <f t="shared" si="357"/>
        <v>0</v>
      </c>
      <c r="O4553" s="45">
        <f t="shared" si="358"/>
        <v>0</v>
      </c>
      <c r="P4553" s="2"/>
      <c r="Q4553" s="2"/>
      <c r="R4553" s="2"/>
      <c r="U4553" s="49">
        <f t="shared" si="359"/>
        <v>0.36174441796799928</v>
      </c>
    </row>
    <row r="4554" spans="4:21" x14ac:dyDescent="0.3">
      <c r="D4554" s="193">
        <v>120240220.05823967</v>
      </c>
      <c r="E4554" s="1"/>
      <c r="F4554" s="44">
        <f t="shared" si="355"/>
        <v>0.58573729169671718</v>
      </c>
      <c r="G4554" s="173">
        <v>0</v>
      </c>
      <c r="H4554" s="45">
        <f t="shared" si="356"/>
        <v>0.58573729169671718</v>
      </c>
      <c r="I4554" s="48"/>
      <c r="J4554" s="48"/>
      <c r="N4554" s="44">
        <f t="shared" si="357"/>
        <v>0</v>
      </c>
      <c r="O4554" s="45">
        <f t="shared" si="358"/>
        <v>0</v>
      </c>
      <c r="P4554" s="2"/>
      <c r="Q4554" s="2"/>
      <c r="R4554" s="2"/>
      <c r="U4554" s="49">
        <f t="shared" si="359"/>
        <v>0.35144237501803027</v>
      </c>
    </row>
    <row r="4555" spans="4:21" x14ac:dyDescent="0.3">
      <c r="D4555" s="193">
        <v>100360286.1772508</v>
      </c>
      <c r="E4555" s="1"/>
      <c r="F4555" s="44">
        <f t="shared" si="355"/>
        <v>0.48889433328463078</v>
      </c>
      <c r="G4555" s="173">
        <v>0</v>
      </c>
      <c r="H4555" s="45">
        <f t="shared" si="356"/>
        <v>0.48889433328463078</v>
      </c>
      <c r="I4555" s="48"/>
      <c r="J4555" s="48"/>
      <c r="N4555" s="44">
        <f t="shared" si="357"/>
        <v>0</v>
      </c>
      <c r="O4555" s="45">
        <f t="shared" si="358"/>
        <v>0</v>
      </c>
      <c r="P4555" s="2"/>
      <c r="Q4555" s="2"/>
      <c r="R4555" s="2"/>
      <c r="U4555" s="49">
        <f t="shared" si="359"/>
        <v>0.29333659997077843</v>
      </c>
    </row>
    <row r="4556" spans="4:21" x14ac:dyDescent="0.3">
      <c r="D4556" s="193">
        <v>98780429.429046541</v>
      </c>
      <c r="E4556" s="1"/>
      <c r="F4556" s="44">
        <f t="shared" si="355"/>
        <v>0.48119823116078464</v>
      </c>
      <c r="G4556" s="173">
        <v>0</v>
      </c>
      <c r="H4556" s="45">
        <f t="shared" si="356"/>
        <v>0.48119823116078464</v>
      </c>
      <c r="I4556" s="48"/>
      <c r="J4556" s="48"/>
      <c r="N4556" s="44">
        <f t="shared" si="357"/>
        <v>0</v>
      </c>
      <c r="O4556" s="45">
        <f t="shared" si="358"/>
        <v>0</v>
      </c>
      <c r="P4556" s="2"/>
      <c r="Q4556" s="2"/>
      <c r="R4556" s="2"/>
      <c r="U4556" s="49">
        <f t="shared" si="359"/>
        <v>0.28871893869647075</v>
      </c>
    </row>
    <row r="4557" spans="4:21" x14ac:dyDescent="0.3">
      <c r="D4557" s="193">
        <v>75928548.41189076</v>
      </c>
      <c r="E4557" s="1"/>
      <c r="F4557" s="44">
        <f t="shared" si="355"/>
        <v>0.36987775211740642</v>
      </c>
      <c r="G4557" s="173">
        <v>8.5616771700434326E-3</v>
      </c>
      <c r="H4557" s="45">
        <f t="shared" si="356"/>
        <v>0.37843942928744984</v>
      </c>
      <c r="I4557" s="48"/>
      <c r="J4557" s="48"/>
      <c r="N4557" s="44">
        <f t="shared" si="357"/>
        <v>0</v>
      </c>
      <c r="O4557" s="45">
        <f t="shared" si="358"/>
        <v>0</v>
      </c>
      <c r="P4557" s="2"/>
      <c r="Q4557" s="2"/>
      <c r="R4557" s="2"/>
      <c r="U4557" s="49">
        <f t="shared" si="359"/>
        <v>0.22706365757246988</v>
      </c>
    </row>
    <row r="4558" spans="4:21" x14ac:dyDescent="0.3">
      <c r="D4558" s="193">
        <v>71585895.457404792</v>
      </c>
      <c r="E4558" s="1"/>
      <c r="F4558" s="44">
        <f t="shared" si="355"/>
        <v>0.34872298560826903</v>
      </c>
      <c r="G4558" s="173">
        <v>9.3068265637347696E-3</v>
      </c>
      <c r="H4558" s="45">
        <f t="shared" si="356"/>
        <v>0.3580298121720038</v>
      </c>
      <c r="I4558" s="48"/>
      <c r="J4558" s="48"/>
      <c r="N4558" s="44">
        <f t="shared" si="357"/>
        <v>0</v>
      </c>
      <c r="O4558" s="45">
        <f t="shared" si="358"/>
        <v>0</v>
      </c>
      <c r="P4558" s="2"/>
      <c r="Q4558" s="2"/>
      <c r="R4558" s="2"/>
      <c r="U4558" s="49">
        <f t="shared" si="359"/>
        <v>0.21481788730320228</v>
      </c>
    </row>
    <row r="4559" spans="4:21" x14ac:dyDescent="0.3">
      <c r="D4559" s="193">
        <v>97770995.211823329</v>
      </c>
      <c r="E4559" s="1"/>
      <c r="F4559" s="44">
        <f t="shared" si="355"/>
        <v>0.47628088100743382</v>
      </c>
      <c r="G4559" s="173">
        <v>0</v>
      </c>
      <c r="H4559" s="45">
        <f t="shared" si="356"/>
        <v>0.47628088100743382</v>
      </c>
      <c r="I4559" s="48"/>
      <c r="J4559" s="48"/>
      <c r="N4559" s="44">
        <f t="shared" si="357"/>
        <v>0</v>
      </c>
      <c r="O4559" s="45">
        <f t="shared" si="358"/>
        <v>0</v>
      </c>
      <c r="P4559" s="2"/>
      <c r="Q4559" s="2"/>
      <c r="R4559" s="2"/>
      <c r="U4559" s="49">
        <f t="shared" si="359"/>
        <v>0.28576852860446028</v>
      </c>
    </row>
    <row r="4560" spans="4:21" x14ac:dyDescent="0.3">
      <c r="D4560" s="193">
        <v>94361966.417555913</v>
      </c>
      <c r="E4560" s="1"/>
      <c r="F4560" s="44">
        <f t="shared" si="355"/>
        <v>0.45967416411766804</v>
      </c>
      <c r="G4560" s="173">
        <v>0</v>
      </c>
      <c r="H4560" s="45">
        <f t="shared" si="356"/>
        <v>0.45967416411766804</v>
      </c>
      <c r="I4560" s="48"/>
      <c r="J4560" s="48"/>
      <c r="N4560" s="44">
        <f t="shared" si="357"/>
        <v>0</v>
      </c>
      <c r="O4560" s="45">
        <f t="shared" si="358"/>
        <v>0</v>
      </c>
      <c r="P4560" s="2"/>
      <c r="Q4560" s="2"/>
      <c r="R4560" s="2"/>
      <c r="U4560" s="49">
        <f t="shared" si="359"/>
        <v>0.27580449847060079</v>
      </c>
    </row>
    <row r="4561" spans="4:21" x14ac:dyDescent="0.3">
      <c r="D4561" s="193">
        <v>149267629.47160742</v>
      </c>
      <c r="E4561" s="1"/>
      <c r="F4561" s="44">
        <f t="shared" si="355"/>
        <v>0.72714119270856259</v>
      </c>
      <c r="G4561" s="173">
        <v>0</v>
      </c>
      <c r="H4561" s="45">
        <f t="shared" si="356"/>
        <v>0.72714119270856259</v>
      </c>
      <c r="I4561" s="48"/>
      <c r="J4561" s="48"/>
      <c r="N4561" s="44">
        <f t="shared" si="357"/>
        <v>0</v>
      </c>
      <c r="O4561" s="45">
        <f t="shared" si="358"/>
        <v>0</v>
      </c>
      <c r="P4561" s="2"/>
      <c r="Q4561" s="2"/>
      <c r="R4561" s="2"/>
      <c r="U4561" s="49">
        <f t="shared" si="359"/>
        <v>0.43628471562513754</v>
      </c>
    </row>
    <row r="4562" spans="4:21" x14ac:dyDescent="0.3">
      <c r="D4562" s="193">
        <v>114877967.21449706</v>
      </c>
      <c r="E4562" s="1"/>
      <c r="F4562" s="44">
        <f t="shared" si="355"/>
        <v>0.55961565405695324</v>
      </c>
      <c r="G4562" s="173">
        <v>0</v>
      </c>
      <c r="H4562" s="45">
        <f t="shared" si="356"/>
        <v>0.55961565405695324</v>
      </c>
      <c r="I4562" s="48"/>
      <c r="J4562" s="48"/>
      <c r="N4562" s="44">
        <f t="shared" si="357"/>
        <v>0</v>
      </c>
      <c r="O4562" s="45">
        <f t="shared" si="358"/>
        <v>0</v>
      </c>
      <c r="P4562" s="2"/>
      <c r="Q4562" s="2"/>
      <c r="R4562" s="2"/>
      <c r="U4562" s="49">
        <f t="shared" si="359"/>
        <v>0.33576939243417192</v>
      </c>
    </row>
    <row r="4563" spans="4:21" x14ac:dyDescent="0.3">
      <c r="D4563" s="193">
        <v>95472910.809177563</v>
      </c>
      <c r="E4563" s="1"/>
      <c r="F4563" s="44">
        <f t="shared" si="355"/>
        <v>0.46508601016102141</v>
      </c>
      <c r="G4563" s="173">
        <v>7.1706906507665287E-3</v>
      </c>
      <c r="H4563" s="45">
        <f t="shared" si="356"/>
        <v>0.47225670081178794</v>
      </c>
      <c r="I4563" s="48"/>
      <c r="J4563" s="48"/>
      <c r="N4563" s="44">
        <f t="shared" si="357"/>
        <v>0</v>
      </c>
      <c r="O4563" s="45">
        <f t="shared" si="358"/>
        <v>0</v>
      </c>
      <c r="P4563" s="2"/>
      <c r="Q4563" s="2"/>
      <c r="R4563" s="2"/>
      <c r="U4563" s="49">
        <f t="shared" si="359"/>
        <v>0.28335402048707276</v>
      </c>
    </row>
    <row r="4564" spans="4:21" x14ac:dyDescent="0.3">
      <c r="D4564" s="193">
        <v>84686440.090872452</v>
      </c>
      <c r="E4564" s="1"/>
      <c r="F4564" s="44">
        <f t="shared" si="355"/>
        <v>0.41254087890256425</v>
      </c>
      <c r="G4564" s="173">
        <v>0</v>
      </c>
      <c r="H4564" s="45">
        <f t="shared" si="356"/>
        <v>0.41254087890256425</v>
      </c>
      <c r="I4564" s="48"/>
      <c r="J4564" s="48"/>
      <c r="N4564" s="44">
        <f t="shared" si="357"/>
        <v>0</v>
      </c>
      <c r="O4564" s="45">
        <f t="shared" si="358"/>
        <v>0</v>
      </c>
      <c r="P4564" s="2"/>
      <c r="Q4564" s="2"/>
      <c r="R4564" s="2"/>
      <c r="U4564" s="49">
        <f t="shared" si="359"/>
        <v>0.24752452734153854</v>
      </c>
    </row>
    <row r="4565" spans="4:21" x14ac:dyDescent="0.3">
      <c r="D4565" s="193">
        <v>85140351.587564036</v>
      </c>
      <c r="E4565" s="1"/>
      <c r="F4565" s="44">
        <f t="shared" si="355"/>
        <v>0.41475205990849845</v>
      </c>
      <c r="G4565" s="173">
        <v>2.3314394460896871E-2</v>
      </c>
      <c r="H4565" s="45">
        <f t="shared" si="356"/>
        <v>0.43806645436939534</v>
      </c>
      <c r="I4565" s="48"/>
      <c r="J4565" s="48"/>
      <c r="N4565" s="44">
        <f t="shared" si="357"/>
        <v>0</v>
      </c>
      <c r="O4565" s="45">
        <f t="shared" si="358"/>
        <v>0</v>
      </c>
      <c r="P4565" s="2"/>
      <c r="Q4565" s="2"/>
      <c r="R4565" s="2"/>
      <c r="U4565" s="49">
        <f t="shared" si="359"/>
        <v>0.26283987262163722</v>
      </c>
    </row>
    <row r="4566" spans="4:21" x14ac:dyDescent="0.3">
      <c r="D4566" s="193">
        <v>89223339.985211015</v>
      </c>
      <c r="E4566" s="1"/>
      <c r="F4566" s="44">
        <f t="shared" si="355"/>
        <v>0.43464189847423362</v>
      </c>
      <c r="G4566" s="173">
        <v>0</v>
      </c>
      <c r="H4566" s="45">
        <f t="shared" si="356"/>
        <v>0.43464189847423362</v>
      </c>
      <c r="I4566" s="48"/>
      <c r="J4566" s="48"/>
      <c r="N4566" s="44">
        <f t="shared" si="357"/>
        <v>0</v>
      </c>
      <c r="O4566" s="45">
        <f t="shared" si="358"/>
        <v>0</v>
      </c>
      <c r="P4566" s="2"/>
      <c r="Q4566" s="2"/>
      <c r="R4566" s="2"/>
      <c r="U4566" s="49">
        <f t="shared" si="359"/>
        <v>0.26078513908454015</v>
      </c>
    </row>
    <row r="4567" spans="4:21" x14ac:dyDescent="0.3">
      <c r="D4567" s="193">
        <v>117386652.34630749</v>
      </c>
      <c r="E4567" s="1"/>
      <c r="F4567" s="44">
        <f t="shared" si="355"/>
        <v>0.57183644369052777</v>
      </c>
      <c r="G4567" s="173">
        <v>0.17431572544095478</v>
      </c>
      <c r="H4567" s="45">
        <f t="shared" si="356"/>
        <v>0.74615216913148252</v>
      </c>
      <c r="I4567" s="48"/>
      <c r="J4567" s="48"/>
      <c r="N4567" s="44">
        <f t="shared" si="357"/>
        <v>0</v>
      </c>
      <c r="O4567" s="45">
        <f t="shared" si="358"/>
        <v>0</v>
      </c>
      <c r="P4567" s="2"/>
      <c r="Q4567" s="2"/>
      <c r="R4567" s="2"/>
      <c r="U4567" s="49">
        <f t="shared" si="359"/>
        <v>0.44769130147888953</v>
      </c>
    </row>
    <row r="4568" spans="4:21" x14ac:dyDescent="0.3">
      <c r="D4568" s="193">
        <v>104996143.19293568</v>
      </c>
      <c r="E4568" s="1"/>
      <c r="F4568" s="44">
        <f t="shared" si="355"/>
        <v>0.51147741182312023</v>
      </c>
      <c r="G4568" s="173">
        <v>0</v>
      </c>
      <c r="H4568" s="45">
        <f t="shared" si="356"/>
        <v>0.51147741182312023</v>
      </c>
      <c r="I4568" s="48"/>
      <c r="J4568" s="48"/>
      <c r="N4568" s="44">
        <f t="shared" si="357"/>
        <v>0</v>
      </c>
      <c r="O4568" s="45">
        <f t="shared" si="358"/>
        <v>0</v>
      </c>
      <c r="P4568" s="2"/>
      <c r="Q4568" s="2"/>
      <c r="R4568" s="2"/>
      <c r="U4568" s="49">
        <f t="shared" si="359"/>
        <v>0.30688644709387214</v>
      </c>
    </row>
    <row r="4569" spans="4:21" x14ac:dyDescent="0.3">
      <c r="D4569" s="193">
        <v>88538803.43624936</v>
      </c>
      <c r="E4569" s="1"/>
      <c r="F4569" s="44">
        <f t="shared" si="355"/>
        <v>0.43130725234615763</v>
      </c>
      <c r="G4569" s="173">
        <v>0</v>
      </c>
      <c r="H4569" s="45">
        <f t="shared" si="356"/>
        <v>0.43130725234615763</v>
      </c>
      <c r="I4569" s="48"/>
      <c r="J4569" s="48"/>
      <c r="N4569" s="44">
        <f t="shared" si="357"/>
        <v>0</v>
      </c>
      <c r="O4569" s="45">
        <f t="shared" si="358"/>
        <v>0</v>
      </c>
      <c r="P4569" s="2"/>
      <c r="Q4569" s="2"/>
      <c r="R4569" s="2"/>
      <c r="U4569" s="49">
        <f t="shared" si="359"/>
        <v>0.25878435140769457</v>
      </c>
    </row>
    <row r="4570" spans="4:21" x14ac:dyDescent="0.3">
      <c r="D4570" s="193">
        <v>83499249.106323674</v>
      </c>
      <c r="E4570" s="1"/>
      <c r="F4570" s="44">
        <f t="shared" si="355"/>
        <v>0.40675760578746561</v>
      </c>
      <c r="G4570" s="173">
        <v>0</v>
      </c>
      <c r="H4570" s="45">
        <f t="shared" si="356"/>
        <v>0.40675760578746561</v>
      </c>
      <c r="I4570" s="48"/>
      <c r="J4570" s="48"/>
      <c r="N4570" s="44">
        <f t="shared" si="357"/>
        <v>0</v>
      </c>
      <c r="O4570" s="45">
        <f t="shared" si="358"/>
        <v>0</v>
      </c>
      <c r="P4570" s="2"/>
      <c r="Q4570" s="2"/>
      <c r="R4570" s="2"/>
      <c r="U4570" s="49">
        <f t="shared" si="359"/>
        <v>0.24405456347247936</v>
      </c>
    </row>
    <row r="4571" spans="4:21" x14ac:dyDescent="0.3">
      <c r="D4571" s="193">
        <v>97946901.481149644</v>
      </c>
      <c r="E4571" s="1"/>
      <c r="F4571" s="44">
        <f t="shared" si="355"/>
        <v>0.47713778946732988</v>
      </c>
      <c r="G4571" s="173">
        <v>0</v>
      </c>
      <c r="H4571" s="45">
        <f t="shared" si="356"/>
        <v>0.47713778946732988</v>
      </c>
      <c r="I4571" s="48"/>
      <c r="J4571" s="48"/>
      <c r="N4571" s="44">
        <f t="shared" si="357"/>
        <v>0</v>
      </c>
      <c r="O4571" s="45">
        <f t="shared" si="358"/>
        <v>0</v>
      </c>
      <c r="P4571" s="2"/>
      <c r="Q4571" s="2"/>
      <c r="R4571" s="2"/>
      <c r="U4571" s="49">
        <f t="shared" si="359"/>
        <v>0.28628267368039789</v>
      </c>
    </row>
    <row r="4572" spans="4:21" x14ac:dyDescent="0.3">
      <c r="D4572" s="193">
        <v>96637349.040782347</v>
      </c>
      <c r="E4572" s="1"/>
      <c r="F4572" s="44">
        <f t="shared" si="355"/>
        <v>0.47075844568881686</v>
      </c>
      <c r="G4572" s="173">
        <v>2.0663659092999918E-2</v>
      </c>
      <c r="H4572" s="45">
        <f t="shared" si="356"/>
        <v>0.4914221047818168</v>
      </c>
      <c r="I4572" s="48"/>
      <c r="J4572" s="48"/>
      <c r="N4572" s="44">
        <f t="shared" si="357"/>
        <v>0</v>
      </c>
      <c r="O4572" s="45">
        <f t="shared" si="358"/>
        <v>0</v>
      </c>
      <c r="P4572" s="2"/>
      <c r="Q4572" s="2"/>
      <c r="R4572" s="2"/>
      <c r="U4572" s="49">
        <f t="shared" si="359"/>
        <v>0.29485326286909008</v>
      </c>
    </row>
    <row r="4573" spans="4:21" x14ac:dyDescent="0.3">
      <c r="D4573" s="193">
        <v>100224611.84770067</v>
      </c>
      <c r="E4573" s="1"/>
      <c r="F4573" s="44">
        <f t="shared" si="355"/>
        <v>0.48823341038957146</v>
      </c>
      <c r="G4573" s="173">
        <v>0</v>
      </c>
      <c r="H4573" s="45">
        <f t="shared" si="356"/>
        <v>0.48823341038957146</v>
      </c>
      <c r="I4573" s="48"/>
      <c r="J4573" s="48"/>
      <c r="N4573" s="44">
        <f t="shared" si="357"/>
        <v>0</v>
      </c>
      <c r="O4573" s="45">
        <f t="shared" si="358"/>
        <v>0</v>
      </c>
      <c r="P4573" s="2"/>
      <c r="Q4573" s="2"/>
      <c r="R4573" s="2"/>
      <c r="U4573" s="49">
        <f t="shared" si="359"/>
        <v>0.29294004623374287</v>
      </c>
    </row>
    <row r="4574" spans="4:21" x14ac:dyDescent="0.3">
      <c r="D4574" s="193">
        <v>86951463.108648032</v>
      </c>
      <c r="E4574" s="1"/>
      <c r="F4574" s="44">
        <f t="shared" si="355"/>
        <v>0.42357469477066551</v>
      </c>
      <c r="G4574" s="173">
        <v>0</v>
      </c>
      <c r="H4574" s="45">
        <f t="shared" si="356"/>
        <v>0.42357469477066551</v>
      </c>
      <c r="I4574" s="48"/>
      <c r="J4574" s="48"/>
      <c r="N4574" s="44">
        <f t="shared" si="357"/>
        <v>0</v>
      </c>
      <c r="O4574" s="45">
        <f t="shared" si="358"/>
        <v>0</v>
      </c>
      <c r="P4574" s="2"/>
      <c r="Q4574" s="2"/>
      <c r="R4574" s="2"/>
      <c r="U4574" s="49">
        <f t="shared" si="359"/>
        <v>0.25414481686239931</v>
      </c>
    </row>
    <row r="4575" spans="4:21" x14ac:dyDescent="0.3">
      <c r="D4575" s="193">
        <v>123201706.07224305</v>
      </c>
      <c r="E4575" s="1"/>
      <c r="F4575" s="44">
        <f t="shared" si="355"/>
        <v>0.6001638520972209</v>
      </c>
      <c r="G4575" s="173">
        <v>0.19979707551252829</v>
      </c>
      <c r="H4575" s="45">
        <f t="shared" si="356"/>
        <v>0.79996092760974924</v>
      </c>
      <c r="I4575" s="48"/>
      <c r="J4575" s="48"/>
      <c r="N4575" s="44">
        <f t="shared" si="357"/>
        <v>4.9960927609749239E-2</v>
      </c>
      <c r="O4575" s="45">
        <f t="shared" si="358"/>
        <v>0</v>
      </c>
      <c r="P4575" s="2"/>
      <c r="Q4575" s="2"/>
      <c r="R4575" s="2"/>
      <c r="U4575" s="49">
        <f t="shared" si="359"/>
        <v>0.47997655656584953</v>
      </c>
    </row>
    <row r="4576" spans="4:21" x14ac:dyDescent="0.3">
      <c r="D4576" s="193">
        <v>132924407.8471038</v>
      </c>
      <c r="E4576" s="1"/>
      <c r="F4576" s="44">
        <f t="shared" si="355"/>
        <v>0.64752694743107331</v>
      </c>
      <c r="G4576" s="173">
        <v>1.1125991856255879E-2</v>
      </c>
      <c r="H4576" s="45">
        <f t="shared" si="356"/>
        <v>0.65865293928732915</v>
      </c>
      <c r="I4576" s="48"/>
      <c r="J4576" s="48"/>
      <c r="N4576" s="44">
        <f t="shared" si="357"/>
        <v>0</v>
      </c>
      <c r="O4576" s="45">
        <f t="shared" si="358"/>
        <v>0</v>
      </c>
      <c r="P4576" s="2"/>
      <c r="Q4576" s="2"/>
      <c r="R4576" s="2"/>
      <c r="U4576" s="49">
        <f t="shared" si="359"/>
        <v>0.39519176357239749</v>
      </c>
    </row>
    <row r="4577" spans="4:21" x14ac:dyDescent="0.3">
      <c r="D4577" s="193">
        <v>90026951.070181578</v>
      </c>
      <c r="E4577" s="1"/>
      <c r="F4577" s="44">
        <f t="shared" si="355"/>
        <v>0.43855660338961161</v>
      </c>
      <c r="G4577" s="173">
        <v>5.0667935539541256E-3</v>
      </c>
      <c r="H4577" s="45">
        <f t="shared" si="356"/>
        <v>0.44362339694356573</v>
      </c>
      <c r="I4577" s="48"/>
      <c r="J4577" s="48"/>
      <c r="N4577" s="44">
        <f t="shared" si="357"/>
        <v>0</v>
      </c>
      <c r="O4577" s="45">
        <f t="shared" si="358"/>
        <v>0</v>
      </c>
      <c r="P4577" s="2"/>
      <c r="Q4577" s="2"/>
      <c r="R4577" s="2"/>
      <c r="U4577" s="49">
        <f t="shared" si="359"/>
        <v>0.26617403816613944</v>
      </c>
    </row>
    <row r="4578" spans="4:21" x14ac:dyDescent="0.3">
      <c r="D4578" s="193">
        <v>97788837.336362898</v>
      </c>
      <c r="E4578" s="1"/>
      <c r="F4578" s="44">
        <f t="shared" si="355"/>
        <v>0.47636779699694931</v>
      </c>
      <c r="G4578" s="173">
        <v>0</v>
      </c>
      <c r="H4578" s="45">
        <f t="shared" si="356"/>
        <v>0.47636779699694931</v>
      </c>
      <c r="I4578" s="48"/>
      <c r="J4578" s="48"/>
      <c r="N4578" s="44">
        <f t="shared" si="357"/>
        <v>0</v>
      </c>
      <c r="O4578" s="45">
        <f t="shared" si="358"/>
        <v>0</v>
      </c>
      <c r="P4578" s="2"/>
      <c r="Q4578" s="2"/>
      <c r="R4578" s="2"/>
      <c r="U4578" s="49">
        <f t="shared" si="359"/>
        <v>0.28582067819816959</v>
      </c>
    </row>
    <row r="4579" spans="4:21" x14ac:dyDescent="0.3">
      <c r="D4579" s="193">
        <v>123165388.76063544</v>
      </c>
      <c r="E4579" s="1"/>
      <c r="F4579" s="44">
        <f t="shared" si="355"/>
        <v>0.599986936222213</v>
      </c>
      <c r="G4579" s="173">
        <v>0</v>
      </c>
      <c r="H4579" s="45">
        <f t="shared" si="356"/>
        <v>0.599986936222213</v>
      </c>
      <c r="I4579" s="48"/>
      <c r="J4579" s="48"/>
      <c r="N4579" s="44">
        <f t="shared" si="357"/>
        <v>0</v>
      </c>
      <c r="O4579" s="45">
        <f t="shared" si="358"/>
        <v>0</v>
      </c>
      <c r="P4579" s="2"/>
      <c r="Q4579" s="2"/>
      <c r="R4579" s="2"/>
      <c r="U4579" s="49">
        <f t="shared" si="359"/>
        <v>0.35999216173332776</v>
      </c>
    </row>
    <row r="4580" spans="4:21" x14ac:dyDescent="0.3">
      <c r="D4580" s="193">
        <v>83021528.372866571</v>
      </c>
      <c r="E4580" s="1"/>
      <c r="F4580" s="44">
        <f t="shared" si="355"/>
        <v>0.40443044064699096</v>
      </c>
      <c r="G4580" s="173">
        <v>4.5364114147049732E-3</v>
      </c>
      <c r="H4580" s="45">
        <f t="shared" si="356"/>
        <v>0.40896685206169592</v>
      </c>
      <c r="I4580" s="48"/>
      <c r="J4580" s="48"/>
      <c r="N4580" s="44">
        <f t="shared" si="357"/>
        <v>0</v>
      </c>
      <c r="O4580" s="45">
        <f t="shared" si="358"/>
        <v>0</v>
      </c>
      <c r="P4580" s="2"/>
      <c r="Q4580" s="2"/>
      <c r="R4580" s="2"/>
      <c r="U4580" s="49">
        <f t="shared" si="359"/>
        <v>0.24538011123701753</v>
      </c>
    </row>
    <row r="4581" spans="4:21" x14ac:dyDescent="0.3">
      <c r="D4581" s="193">
        <v>154059887.47166988</v>
      </c>
      <c r="E4581" s="1"/>
      <c r="F4581" s="44">
        <f t="shared" si="355"/>
        <v>0.75048616181048955</v>
      </c>
      <c r="G4581" s="173">
        <v>0</v>
      </c>
      <c r="H4581" s="45">
        <f t="shared" si="356"/>
        <v>0.75048616181048955</v>
      </c>
      <c r="I4581" s="48"/>
      <c r="J4581" s="48"/>
      <c r="N4581" s="44">
        <f t="shared" si="357"/>
        <v>4.8616181048954932E-4</v>
      </c>
      <c r="O4581" s="45">
        <f t="shared" si="358"/>
        <v>0</v>
      </c>
      <c r="P4581" s="2"/>
      <c r="Q4581" s="2"/>
      <c r="R4581" s="2"/>
      <c r="U4581" s="49">
        <f t="shared" si="359"/>
        <v>0.45029169708629369</v>
      </c>
    </row>
    <row r="4582" spans="4:21" x14ac:dyDescent="0.3">
      <c r="D4582" s="193">
        <v>90007300.709357411</v>
      </c>
      <c r="E4582" s="1"/>
      <c r="F4582" s="44">
        <f t="shared" si="355"/>
        <v>0.43846087877163903</v>
      </c>
      <c r="G4582" s="173">
        <v>0</v>
      </c>
      <c r="H4582" s="45">
        <f t="shared" si="356"/>
        <v>0.43846087877163903</v>
      </c>
      <c r="I4582" s="48"/>
      <c r="J4582" s="48"/>
      <c r="N4582" s="44">
        <f t="shared" si="357"/>
        <v>0</v>
      </c>
      <c r="O4582" s="45">
        <f t="shared" si="358"/>
        <v>0</v>
      </c>
      <c r="P4582" s="2"/>
      <c r="Q4582" s="2"/>
      <c r="R4582" s="2"/>
      <c r="U4582" s="49">
        <f t="shared" si="359"/>
        <v>0.26307652726298342</v>
      </c>
    </row>
    <row r="4583" spans="4:21" x14ac:dyDescent="0.3">
      <c r="D4583" s="193">
        <v>77900289.251989916</v>
      </c>
      <c r="E4583" s="1"/>
      <c r="F4583" s="44">
        <f t="shared" si="355"/>
        <v>0.37948287542014231</v>
      </c>
      <c r="G4583" s="173">
        <v>0</v>
      </c>
      <c r="H4583" s="45">
        <f t="shared" si="356"/>
        <v>0.37948287542014231</v>
      </c>
      <c r="I4583" s="48"/>
      <c r="J4583" s="48"/>
      <c r="N4583" s="44">
        <f t="shared" si="357"/>
        <v>0</v>
      </c>
      <c r="O4583" s="45">
        <f t="shared" si="358"/>
        <v>0</v>
      </c>
      <c r="P4583" s="2"/>
      <c r="Q4583" s="2"/>
      <c r="R4583" s="2"/>
      <c r="U4583" s="49">
        <f t="shared" si="359"/>
        <v>0.22768972525208536</v>
      </c>
    </row>
    <row r="4584" spans="4:21" x14ac:dyDescent="0.3">
      <c r="D4584" s="193">
        <v>87742298.497173682</v>
      </c>
      <c r="E4584" s="1"/>
      <c r="F4584" s="44">
        <f t="shared" si="355"/>
        <v>0.42742716425573934</v>
      </c>
      <c r="G4584" s="173">
        <v>0.5825970904359753</v>
      </c>
      <c r="H4584" s="45">
        <f t="shared" si="356"/>
        <v>1.0100242546917146</v>
      </c>
      <c r="I4584" s="48"/>
      <c r="J4584" s="48"/>
      <c r="N4584" s="44">
        <f t="shared" si="357"/>
        <v>0.26002425469171464</v>
      </c>
      <c r="O4584" s="45">
        <f t="shared" si="358"/>
        <v>0.2100242546917146</v>
      </c>
      <c r="P4584" s="2"/>
      <c r="Q4584" s="2"/>
      <c r="R4584" s="2"/>
      <c r="U4584" s="49">
        <f t="shared" si="359"/>
        <v>0.60601455281502881</v>
      </c>
    </row>
    <row r="4585" spans="4:21" x14ac:dyDescent="0.3">
      <c r="D4585" s="193">
        <v>117738148.60154705</v>
      </c>
      <c r="E4585" s="1"/>
      <c r="F4585" s="44">
        <f t="shared" si="355"/>
        <v>0.57354871986971179</v>
      </c>
      <c r="G4585" s="173">
        <v>0</v>
      </c>
      <c r="H4585" s="45">
        <f t="shared" si="356"/>
        <v>0.57354871986971179</v>
      </c>
      <c r="I4585" s="48"/>
      <c r="J4585" s="48"/>
      <c r="N4585" s="44">
        <f t="shared" si="357"/>
        <v>0</v>
      </c>
      <c r="O4585" s="45">
        <f t="shared" si="358"/>
        <v>0</v>
      </c>
      <c r="P4585" s="2"/>
      <c r="Q4585" s="2"/>
      <c r="R4585" s="2"/>
      <c r="U4585" s="49">
        <f t="shared" si="359"/>
        <v>0.34412923192182704</v>
      </c>
    </row>
    <row r="4586" spans="4:21" x14ac:dyDescent="0.3">
      <c r="D4586" s="193">
        <v>103333538.19677161</v>
      </c>
      <c r="E4586" s="1"/>
      <c r="F4586" s="44">
        <f t="shared" si="355"/>
        <v>0.50337821051474874</v>
      </c>
      <c r="G4586" s="173">
        <v>0</v>
      </c>
      <c r="H4586" s="45">
        <f t="shared" si="356"/>
        <v>0.50337821051474874</v>
      </c>
      <c r="I4586" s="48"/>
      <c r="J4586" s="48"/>
      <c r="N4586" s="44">
        <f t="shared" si="357"/>
        <v>0</v>
      </c>
      <c r="O4586" s="45">
        <f t="shared" si="358"/>
        <v>0</v>
      </c>
      <c r="P4586" s="2"/>
      <c r="Q4586" s="2"/>
      <c r="R4586" s="2"/>
      <c r="U4586" s="49">
        <f t="shared" si="359"/>
        <v>0.30202692630884925</v>
      </c>
    </row>
    <row r="4587" spans="4:21" x14ac:dyDescent="0.3">
      <c r="D4587" s="193">
        <v>83514040.068359539</v>
      </c>
      <c r="E4587" s="1"/>
      <c r="F4587" s="44">
        <f t="shared" si="355"/>
        <v>0.40682965836721202</v>
      </c>
      <c r="G4587" s="173">
        <v>0</v>
      </c>
      <c r="H4587" s="45">
        <f t="shared" si="356"/>
        <v>0.40682965836721202</v>
      </c>
      <c r="I4587" s="48"/>
      <c r="J4587" s="48"/>
      <c r="N4587" s="44">
        <f t="shared" si="357"/>
        <v>0</v>
      </c>
      <c r="O4587" s="45">
        <f t="shared" si="358"/>
        <v>0</v>
      </c>
      <c r="P4587" s="2"/>
      <c r="Q4587" s="2"/>
      <c r="R4587" s="2"/>
      <c r="U4587" s="49">
        <f t="shared" si="359"/>
        <v>0.24409779502032719</v>
      </c>
    </row>
    <row r="4588" spans="4:21" x14ac:dyDescent="0.3">
      <c r="D4588" s="193">
        <v>98041723.945456028</v>
      </c>
      <c r="E4588" s="1"/>
      <c r="F4588" s="44">
        <f t="shared" si="355"/>
        <v>0.47759970689735393</v>
      </c>
      <c r="G4588" s="173">
        <v>0</v>
      </c>
      <c r="H4588" s="45">
        <f t="shared" si="356"/>
        <v>0.47759970689735393</v>
      </c>
      <c r="I4588" s="48"/>
      <c r="J4588" s="48"/>
      <c r="N4588" s="44">
        <f t="shared" si="357"/>
        <v>0</v>
      </c>
      <c r="O4588" s="45">
        <f t="shared" si="358"/>
        <v>0</v>
      </c>
      <c r="P4588" s="2"/>
      <c r="Q4588" s="2"/>
      <c r="R4588" s="2"/>
      <c r="U4588" s="49">
        <f t="shared" si="359"/>
        <v>0.28655982413841236</v>
      </c>
    </row>
    <row r="4589" spans="4:21" x14ac:dyDescent="0.3">
      <c r="D4589" s="193">
        <v>105391344.44716111</v>
      </c>
      <c r="E4589" s="1"/>
      <c r="F4589" s="44">
        <f t="shared" si="355"/>
        <v>0.51340259220130846</v>
      </c>
      <c r="G4589" s="173">
        <v>2.3348695593067514</v>
      </c>
      <c r="H4589" s="45">
        <f t="shared" si="356"/>
        <v>2.84827215150806</v>
      </c>
      <c r="I4589" s="48"/>
      <c r="J4589" s="48"/>
      <c r="N4589" s="44">
        <f t="shared" si="357"/>
        <v>1.25</v>
      </c>
      <c r="O4589" s="45">
        <f t="shared" si="358"/>
        <v>1.2</v>
      </c>
      <c r="P4589" s="2"/>
      <c r="Q4589" s="2"/>
      <c r="R4589" s="2"/>
      <c r="U4589" s="49">
        <f t="shared" si="359"/>
        <v>1.708963290904836</v>
      </c>
    </row>
    <row r="4590" spans="4:21" x14ac:dyDescent="0.3">
      <c r="D4590" s="193">
        <v>97942172.032294244</v>
      </c>
      <c r="E4590" s="1"/>
      <c r="F4590" s="44">
        <f t="shared" si="355"/>
        <v>0.4771147504662166</v>
      </c>
      <c r="G4590" s="173">
        <v>3.6891053663907949E-2</v>
      </c>
      <c r="H4590" s="45">
        <f t="shared" si="356"/>
        <v>0.51400580413012453</v>
      </c>
      <c r="I4590" s="48"/>
      <c r="J4590" s="48"/>
      <c r="N4590" s="44">
        <f t="shared" si="357"/>
        <v>0</v>
      </c>
      <c r="O4590" s="45">
        <f t="shared" si="358"/>
        <v>0</v>
      </c>
      <c r="P4590" s="2"/>
      <c r="Q4590" s="2"/>
      <c r="R4590" s="2"/>
      <c r="U4590" s="49">
        <f t="shared" si="359"/>
        <v>0.3084034824780747</v>
      </c>
    </row>
    <row r="4591" spans="4:21" x14ac:dyDescent="0.3">
      <c r="D4591" s="193">
        <v>94196271.430362031</v>
      </c>
      <c r="E4591" s="1"/>
      <c r="F4591" s="44">
        <f t="shared" si="355"/>
        <v>0.45886699881973647</v>
      </c>
      <c r="G4591" s="173">
        <v>0</v>
      </c>
      <c r="H4591" s="45">
        <f t="shared" si="356"/>
        <v>0.45886699881973647</v>
      </c>
      <c r="I4591" s="48"/>
      <c r="J4591" s="48"/>
      <c r="N4591" s="44">
        <f t="shared" si="357"/>
        <v>0</v>
      </c>
      <c r="O4591" s="45">
        <f t="shared" si="358"/>
        <v>0</v>
      </c>
      <c r="P4591" s="2"/>
      <c r="Q4591" s="2"/>
      <c r="R4591" s="2"/>
      <c r="U4591" s="49">
        <f t="shared" si="359"/>
        <v>0.27532019929184187</v>
      </c>
    </row>
    <row r="4592" spans="4:21" x14ac:dyDescent="0.3">
      <c r="D4592" s="193">
        <v>122581998.09824473</v>
      </c>
      <c r="E4592" s="1"/>
      <c r="F4592" s="44">
        <f t="shared" si="355"/>
        <v>0.59714501139519272</v>
      </c>
      <c r="G4592" s="173">
        <v>0</v>
      </c>
      <c r="H4592" s="45">
        <f t="shared" si="356"/>
        <v>0.59714501139519272</v>
      </c>
      <c r="I4592" s="48"/>
      <c r="J4592" s="48"/>
      <c r="N4592" s="44">
        <f t="shared" si="357"/>
        <v>0</v>
      </c>
      <c r="O4592" s="45">
        <f t="shared" si="358"/>
        <v>0</v>
      </c>
      <c r="P4592" s="2"/>
      <c r="Q4592" s="2"/>
      <c r="R4592" s="2"/>
      <c r="U4592" s="49">
        <f t="shared" si="359"/>
        <v>0.35828700683711562</v>
      </c>
    </row>
    <row r="4593" spans="4:21" x14ac:dyDescent="0.3">
      <c r="D4593" s="193">
        <v>86938985.710135728</v>
      </c>
      <c r="E4593" s="1"/>
      <c r="F4593" s="44">
        <f t="shared" si="355"/>
        <v>0.42351391246663711</v>
      </c>
      <c r="G4593" s="173">
        <v>0</v>
      </c>
      <c r="H4593" s="45">
        <f t="shared" si="356"/>
        <v>0.42351391246663711</v>
      </c>
      <c r="I4593" s="48"/>
      <c r="J4593" s="48"/>
      <c r="N4593" s="44">
        <f t="shared" si="357"/>
        <v>0</v>
      </c>
      <c r="O4593" s="45">
        <f t="shared" si="358"/>
        <v>0</v>
      </c>
      <c r="P4593" s="2"/>
      <c r="Q4593" s="2"/>
      <c r="R4593" s="2"/>
      <c r="U4593" s="49">
        <f t="shared" si="359"/>
        <v>0.25410834747998223</v>
      </c>
    </row>
    <row r="4594" spans="4:21" x14ac:dyDescent="0.3">
      <c r="D4594" s="193">
        <v>109739044.34355447</v>
      </c>
      <c r="E4594" s="1"/>
      <c r="F4594" s="44">
        <f t="shared" si="355"/>
        <v>0.534581944344793</v>
      </c>
      <c r="G4594" s="173">
        <v>0</v>
      </c>
      <c r="H4594" s="45">
        <f t="shared" si="356"/>
        <v>0.534581944344793</v>
      </c>
      <c r="I4594" s="48"/>
      <c r="J4594" s="48"/>
      <c r="N4594" s="44">
        <f t="shared" si="357"/>
        <v>0</v>
      </c>
      <c r="O4594" s="45">
        <f t="shared" si="358"/>
        <v>0</v>
      </c>
      <c r="P4594" s="2"/>
      <c r="Q4594" s="2"/>
      <c r="R4594" s="2"/>
      <c r="U4594" s="49">
        <f t="shared" si="359"/>
        <v>0.3207491666068758</v>
      </c>
    </row>
    <row r="4595" spans="4:21" x14ac:dyDescent="0.3">
      <c r="D4595" s="193">
        <v>84015543.108460978</v>
      </c>
      <c r="E4595" s="1"/>
      <c r="F4595" s="44">
        <f t="shared" si="355"/>
        <v>0.40927267645503995</v>
      </c>
      <c r="G4595" s="173">
        <v>0</v>
      </c>
      <c r="H4595" s="45">
        <f t="shared" si="356"/>
        <v>0.40927267645503995</v>
      </c>
      <c r="I4595" s="48"/>
      <c r="J4595" s="48"/>
      <c r="N4595" s="44">
        <f t="shared" si="357"/>
        <v>0</v>
      </c>
      <c r="O4595" s="45">
        <f t="shared" si="358"/>
        <v>0</v>
      </c>
      <c r="P4595" s="2"/>
      <c r="Q4595" s="2"/>
      <c r="R4595" s="2"/>
      <c r="U4595" s="49">
        <f t="shared" si="359"/>
        <v>0.24556360587302395</v>
      </c>
    </row>
    <row r="4596" spans="4:21" x14ac:dyDescent="0.3">
      <c r="D4596" s="193">
        <v>90519681.481558233</v>
      </c>
      <c r="E4596" s="1"/>
      <c r="F4596" s="44">
        <f t="shared" si="355"/>
        <v>0.44095688656072174</v>
      </c>
      <c r="G4596" s="173">
        <v>0.36122677453819119</v>
      </c>
      <c r="H4596" s="45">
        <f t="shared" si="356"/>
        <v>0.80218366109891293</v>
      </c>
      <c r="I4596" s="48"/>
      <c r="J4596" s="48"/>
      <c r="N4596" s="44">
        <f t="shared" si="357"/>
        <v>5.2183661098912926E-2</v>
      </c>
      <c r="O4596" s="45">
        <f t="shared" si="358"/>
        <v>2.1836610989128813E-3</v>
      </c>
      <c r="P4596" s="2"/>
      <c r="Q4596" s="2"/>
      <c r="R4596" s="2"/>
      <c r="U4596" s="49">
        <f t="shared" si="359"/>
        <v>0.48131019665934771</v>
      </c>
    </row>
    <row r="4597" spans="4:21" x14ac:dyDescent="0.3">
      <c r="D4597" s="193">
        <v>99327112.585034475</v>
      </c>
      <c r="E4597" s="1"/>
      <c r="F4597" s="44">
        <f t="shared" si="355"/>
        <v>0.4838613393208453</v>
      </c>
      <c r="G4597" s="173">
        <v>0.62489087981449043</v>
      </c>
      <c r="H4597" s="45">
        <f t="shared" si="356"/>
        <v>1.1087522191353356</v>
      </c>
      <c r="I4597" s="48"/>
      <c r="J4597" s="48"/>
      <c r="N4597" s="44">
        <f t="shared" si="357"/>
        <v>0.35875221913533561</v>
      </c>
      <c r="O4597" s="45">
        <f t="shared" si="358"/>
        <v>0.30875221913533557</v>
      </c>
      <c r="P4597" s="2"/>
      <c r="Q4597" s="2"/>
      <c r="R4597" s="2"/>
      <c r="U4597" s="49">
        <f t="shared" si="359"/>
        <v>0.6652513314812013</v>
      </c>
    </row>
    <row r="4598" spans="4:21" x14ac:dyDescent="0.3">
      <c r="D4598" s="193">
        <v>97457355.647638381</v>
      </c>
      <c r="E4598" s="1"/>
      <c r="F4598" s="44">
        <f t="shared" si="355"/>
        <v>0.47475301962456501</v>
      </c>
      <c r="G4598" s="173">
        <v>0</v>
      </c>
      <c r="H4598" s="45">
        <f t="shared" si="356"/>
        <v>0.47475301962456501</v>
      </c>
      <c r="I4598" s="48"/>
      <c r="J4598" s="48"/>
      <c r="N4598" s="44">
        <f t="shared" si="357"/>
        <v>0</v>
      </c>
      <c r="O4598" s="45">
        <f t="shared" si="358"/>
        <v>0</v>
      </c>
      <c r="P4598" s="2"/>
      <c r="Q4598" s="2"/>
      <c r="R4598" s="2"/>
      <c r="U4598" s="49">
        <f t="shared" si="359"/>
        <v>0.28485181177473901</v>
      </c>
    </row>
    <row r="4599" spans="4:21" x14ac:dyDescent="0.3">
      <c r="D4599" s="193">
        <v>83708636.619879887</v>
      </c>
      <c r="E4599" s="1"/>
      <c r="F4599" s="44">
        <f t="shared" si="355"/>
        <v>0.4077776145253581</v>
      </c>
      <c r="G4599" s="173">
        <v>0</v>
      </c>
      <c r="H4599" s="45">
        <f t="shared" si="356"/>
        <v>0.4077776145253581</v>
      </c>
      <c r="I4599" s="48"/>
      <c r="J4599" s="48"/>
      <c r="N4599" s="44">
        <f t="shared" si="357"/>
        <v>0</v>
      </c>
      <c r="O4599" s="45">
        <f t="shared" si="358"/>
        <v>0</v>
      </c>
      <c r="P4599" s="2"/>
      <c r="Q4599" s="2"/>
      <c r="R4599" s="2"/>
      <c r="U4599" s="49">
        <f t="shared" si="359"/>
        <v>0.24466656871521486</v>
      </c>
    </row>
    <row r="4600" spans="4:21" x14ac:dyDescent="0.3">
      <c r="D4600" s="193">
        <v>73895812.842413783</v>
      </c>
      <c r="E4600" s="1"/>
      <c r="F4600" s="44">
        <f t="shared" si="355"/>
        <v>0.35997549955479197</v>
      </c>
      <c r="G4600" s="173">
        <v>0</v>
      </c>
      <c r="H4600" s="45">
        <f t="shared" si="356"/>
        <v>0.35997549955479197</v>
      </c>
      <c r="I4600" s="48"/>
      <c r="J4600" s="48"/>
      <c r="N4600" s="44">
        <f t="shared" si="357"/>
        <v>0</v>
      </c>
      <c r="O4600" s="45">
        <f t="shared" si="358"/>
        <v>0</v>
      </c>
      <c r="P4600" s="2"/>
      <c r="Q4600" s="2"/>
      <c r="R4600" s="2"/>
      <c r="U4600" s="49">
        <f t="shared" si="359"/>
        <v>0.21598529973287517</v>
      </c>
    </row>
    <row r="4601" spans="4:21" x14ac:dyDescent="0.3">
      <c r="D4601" s="193">
        <v>95531136.036799327</v>
      </c>
      <c r="E4601" s="1"/>
      <c r="F4601" s="44">
        <f t="shared" si="355"/>
        <v>0.46536964809115061</v>
      </c>
      <c r="G4601" s="173">
        <v>3.0588578929565329E-2</v>
      </c>
      <c r="H4601" s="45">
        <f t="shared" si="356"/>
        <v>0.49595822702071596</v>
      </c>
      <c r="I4601" s="48"/>
      <c r="J4601" s="48"/>
      <c r="N4601" s="44">
        <f t="shared" si="357"/>
        <v>0</v>
      </c>
      <c r="O4601" s="45">
        <f t="shared" si="358"/>
        <v>0</v>
      </c>
      <c r="P4601" s="2"/>
      <c r="Q4601" s="2"/>
      <c r="R4601" s="2"/>
      <c r="U4601" s="49">
        <f t="shared" si="359"/>
        <v>0.29757493621242959</v>
      </c>
    </row>
    <row r="4602" spans="4:21" x14ac:dyDescent="0.3">
      <c r="D4602" s="193">
        <v>120974594.3618553</v>
      </c>
      <c r="E4602" s="1"/>
      <c r="F4602" s="44">
        <f t="shared" si="355"/>
        <v>0.58931471708302419</v>
      </c>
      <c r="G4602" s="173">
        <v>0</v>
      </c>
      <c r="H4602" s="45">
        <f t="shared" si="356"/>
        <v>0.58931471708302419</v>
      </c>
      <c r="I4602" s="48"/>
      <c r="J4602" s="48"/>
      <c r="N4602" s="44">
        <f t="shared" si="357"/>
        <v>0</v>
      </c>
      <c r="O4602" s="45">
        <f t="shared" si="358"/>
        <v>0</v>
      </c>
      <c r="P4602" s="2"/>
      <c r="Q4602" s="2"/>
      <c r="R4602" s="2"/>
      <c r="U4602" s="49">
        <f t="shared" si="359"/>
        <v>0.35358883024981452</v>
      </c>
    </row>
    <row r="4603" spans="4:21" x14ac:dyDescent="0.3">
      <c r="D4603" s="193">
        <v>74992780.222437769</v>
      </c>
      <c r="E4603" s="1"/>
      <c r="F4603" s="44">
        <f t="shared" si="355"/>
        <v>0.36531925809036081</v>
      </c>
      <c r="G4603" s="173">
        <v>3.4319159073163089E-2</v>
      </c>
      <c r="H4603" s="45">
        <f t="shared" si="356"/>
        <v>0.39963841716352388</v>
      </c>
      <c r="I4603" s="48"/>
      <c r="J4603" s="48"/>
      <c r="N4603" s="44">
        <f t="shared" si="357"/>
        <v>0</v>
      </c>
      <c r="O4603" s="45">
        <f t="shared" si="358"/>
        <v>0</v>
      </c>
      <c r="P4603" s="2"/>
      <c r="Q4603" s="2"/>
      <c r="R4603" s="2"/>
      <c r="U4603" s="49">
        <f t="shared" si="359"/>
        <v>0.23978305029811431</v>
      </c>
    </row>
    <row r="4604" spans="4:21" x14ac:dyDescent="0.3">
      <c r="D4604" s="193">
        <v>102604342.45429884</v>
      </c>
      <c r="E4604" s="1"/>
      <c r="F4604" s="44">
        <f t="shared" si="355"/>
        <v>0.49982601193172971</v>
      </c>
      <c r="G4604" s="173">
        <v>0</v>
      </c>
      <c r="H4604" s="45">
        <f t="shared" si="356"/>
        <v>0.49982601193172971</v>
      </c>
      <c r="I4604" s="48"/>
      <c r="J4604" s="48"/>
      <c r="N4604" s="44">
        <f t="shared" si="357"/>
        <v>0</v>
      </c>
      <c r="O4604" s="45">
        <f t="shared" si="358"/>
        <v>0</v>
      </c>
      <c r="P4604" s="2"/>
      <c r="Q4604" s="2"/>
      <c r="R4604" s="2"/>
      <c r="U4604" s="49">
        <f t="shared" si="359"/>
        <v>0.29989560715903779</v>
      </c>
    </row>
    <row r="4605" spans="4:21" x14ac:dyDescent="0.3">
      <c r="D4605" s="193">
        <v>113829897.63596404</v>
      </c>
      <c r="E4605" s="1"/>
      <c r="F4605" s="44">
        <f t="shared" si="355"/>
        <v>0.55451009589893996</v>
      </c>
      <c r="G4605" s="173">
        <v>0</v>
      </c>
      <c r="H4605" s="45">
        <f t="shared" si="356"/>
        <v>0.55451009589893996</v>
      </c>
      <c r="I4605" s="48"/>
      <c r="J4605" s="48"/>
      <c r="N4605" s="44">
        <f t="shared" si="357"/>
        <v>0</v>
      </c>
      <c r="O4605" s="45">
        <f t="shared" si="358"/>
        <v>0</v>
      </c>
      <c r="P4605" s="2"/>
      <c r="Q4605" s="2"/>
      <c r="R4605" s="2"/>
      <c r="U4605" s="49">
        <f t="shared" si="359"/>
        <v>0.33270605753936394</v>
      </c>
    </row>
    <row r="4606" spans="4:21" x14ac:dyDescent="0.3">
      <c r="D4606" s="193">
        <v>117378987.20667429</v>
      </c>
      <c r="E4606" s="1"/>
      <c r="F4606" s="44">
        <f t="shared" si="355"/>
        <v>0.57179910378773113</v>
      </c>
      <c r="G4606" s="173">
        <v>0</v>
      </c>
      <c r="H4606" s="45">
        <f t="shared" si="356"/>
        <v>0.57179910378773113</v>
      </c>
      <c r="I4606" s="48"/>
      <c r="J4606" s="48"/>
      <c r="N4606" s="44">
        <f t="shared" si="357"/>
        <v>0</v>
      </c>
      <c r="O4606" s="45">
        <f t="shared" si="358"/>
        <v>0</v>
      </c>
      <c r="P4606" s="2"/>
      <c r="Q4606" s="2"/>
      <c r="R4606" s="2"/>
      <c r="U4606" s="49">
        <f t="shared" si="359"/>
        <v>0.34307946227263869</v>
      </c>
    </row>
    <row r="4607" spans="4:21" x14ac:dyDescent="0.3">
      <c r="D4607" s="193">
        <v>87632435.311744854</v>
      </c>
      <c r="E4607" s="1"/>
      <c r="F4607" s="44">
        <f t="shared" si="355"/>
        <v>0.4268919775714578</v>
      </c>
      <c r="G4607" s="173">
        <v>0</v>
      </c>
      <c r="H4607" s="45">
        <f t="shared" si="356"/>
        <v>0.4268919775714578</v>
      </c>
      <c r="I4607" s="48"/>
      <c r="J4607" s="48"/>
      <c r="N4607" s="44">
        <f t="shared" si="357"/>
        <v>0</v>
      </c>
      <c r="O4607" s="45">
        <f t="shared" si="358"/>
        <v>0</v>
      </c>
      <c r="P4607" s="2"/>
      <c r="Q4607" s="2"/>
      <c r="R4607" s="2"/>
      <c r="U4607" s="49">
        <f t="shared" si="359"/>
        <v>0.25613518654287465</v>
      </c>
    </row>
    <row r="4608" spans="4:21" x14ac:dyDescent="0.3">
      <c r="D4608" s="193">
        <v>102027650.39056551</v>
      </c>
      <c r="E4608" s="1"/>
      <c r="F4608" s="44">
        <f t="shared" si="355"/>
        <v>0.49701671860716212</v>
      </c>
      <c r="G4608" s="173">
        <v>0</v>
      </c>
      <c r="H4608" s="45">
        <f t="shared" si="356"/>
        <v>0.49701671860716212</v>
      </c>
      <c r="I4608" s="48"/>
      <c r="J4608" s="48"/>
      <c r="N4608" s="44">
        <f t="shared" si="357"/>
        <v>0</v>
      </c>
      <c r="O4608" s="45">
        <f t="shared" si="358"/>
        <v>0</v>
      </c>
      <c r="P4608" s="2"/>
      <c r="Q4608" s="2"/>
      <c r="R4608" s="2"/>
      <c r="U4608" s="49">
        <f t="shared" si="359"/>
        <v>0.29821003116429728</v>
      </c>
    </row>
    <row r="4609" spans="4:21" x14ac:dyDescent="0.3">
      <c r="D4609" s="193">
        <v>97329976.385207087</v>
      </c>
      <c r="E4609" s="1"/>
      <c r="F4609" s="44">
        <f t="shared" si="355"/>
        <v>0.47413250525625555</v>
      </c>
      <c r="G4609" s="173">
        <v>0</v>
      </c>
      <c r="H4609" s="45">
        <f t="shared" si="356"/>
        <v>0.47413250525625555</v>
      </c>
      <c r="I4609" s="48"/>
      <c r="J4609" s="48"/>
      <c r="N4609" s="44">
        <f t="shared" si="357"/>
        <v>0</v>
      </c>
      <c r="O4609" s="45">
        <f t="shared" si="358"/>
        <v>0</v>
      </c>
      <c r="P4609" s="2"/>
      <c r="Q4609" s="2"/>
      <c r="R4609" s="2"/>
      <c r="U4609" s="49">
        <f t="shared" si="359"/>
        <v>0.28447950315375331</v>
      </c>
    </row>
    <row r="4610" spans="4:21" x14ac:dyDescent="0.3">
      <c r="D4610" s="193">
        <v>93867669.08141391</v>
      </c>
      <c r="E4610" s="1"/>
      <c r="F4610" s="44">
        <f t="shared" si="355"/>
        <v>0.45726624784119679</v>
      </c>
      <c r="G4610" s="173">
        <v>0</v>
      </c>
      <c r="H4610" s="45">
        <f t="shared" si="356"/>
        <v>0.45726624784119679</v>
      </c>
      <c r="I4610" s="48"/>
      <c r="J4610" s="48"/>
      <c r="N4610" s="44">
        <f t="shared" si="357"/>
        <v>0</v>
      </c>
      <c r="O4610" s="45">
        <f t="shared" si="358"/>
        <v>0</v>
      </c>
      <c r="P4610" s="2"/>
      <c r="Q4610" s="2"/>
      <c r="R4610" s="2"/>
      <c r="U4610" s="49">
        <f t="shared" si="359"/>
        <v>0.27435974870471808</v>
      </c>
    </row>
    <row r="4611" spans="4:21" x14ac:dyDescent="0.3">
      <c r="D4611" s="193">
        <v>83963523.030339435</v>
      </c>
      <c r="E4611" s="1"/>
      <c r="F4611" s="44">
        <f t="shared" si="355"/>
        <v>0.40901926624289958</v>
      </c>
      <c r="G4611" s="173">
        <v>0</v>
      </c>
      <c r="H4611" s="45">
        <f t="shared" si="356"/>
        <v>0.40901926624289958</v>
      </c>
      <c r="I4611" s="48"/>
      <c r="J4611" s="48"/>
      <c r="N4611" s="44">
        <f t="shared" si="357"/>
        <v>0</v>
      </c>
      <c r="O4611" s="45">
        <f t="shared" si="358"/>
        <v>0</v>
      </c>
      <c r="P4611" s="2"/>
      <c r="Q4611" s="2"/>
      <c r="R4611" s="2"/>
      <c r="U4611" s="49">
        <f t="shared" si="359"/>
        <v>0.24541155974573975</v>
      </c>
    </row>
    <row r="4612" spans="4:21" x14ac:dyDescent="0.3">
      <c r="D4612" s="193">
        <v>76823539.464508802</v>
      </c>
      <c r="E4612" s="1"/>
      <c r="F4612" s="44">
        <f t="shared" si="355"/>
        <v>0.37423760471081791</v>
      </c>
      <c r="G4612" s="173">
        <v>3.1841836164840411E-2</v>
      </c>
      <c r="H4612" s="45">
        <f t="shared" si="356"/>
        <v>0.40607944087565834</v>
      </c>
      <c r="I4612" s="48"/>
      <c r="J4612" s="48"/>
      <c r="N4612" s="44">
        <f t="shared" si="357"/>
        <v>0</v>
      </c>
      <c r="O4612" s="45">
        <f t="shared" si="358"/>
        <v>0</v>
      </c>
      <c r="P4612" s="2"/>
      <c r="Q4612" s="2"/>
      <c r="R4612" s="2"/>
      <c r="U4612" s="49">
        <f t="shared" si="359"/>
        <v>0.24364766452539499</v>
      </c>
    </row>
    <row r="4613" spans="4:21" x14ac:dyDescent="0.3">
      <c r="D4613" s="193">
        <v>79003310.350319356</v>
      </c>
      <c r="E4613" s="1"/>
      <c r="F4613" s="44">
        <f t="shared" ref="F4613:F4676" si="360">D4613/$B$4</f>
        <v>0.38485612399293179</v>
      </c>
      <c r="G4613" s="173">
        <v>0</v>
      </c>
      <c r="H4613" s="45">
        <f t="shared" ref="H4613:H4676" si="361">F4613+G4613</f>
        <v>0.38485612399293179</v>
      </c>
      <c r="I4613" s="48"/>
      <c r="J4613" s="48"/>
      <c r="N4613" s="44">
        <f t="shared" ref="N4613:N4676" si="362">MIN(MAX(H4613-75%,0),125%)</f>
        <v>0</v>
      </c>
      <c r="O4613" s="45">
        <f t="shared" ref="O4613:O4676" si="363">MIN(MAX(H4613-80%,0),120%)</f>
        <v>0</v>
      </c>
      <c r="P4613" s="2"/>
      <c r="Q4613" s="2"/>
      <c r="R4613" s="2"/>
      <c r="U4613" s="49">
        <f t="shared" ref="U4613:U4676" si="364">H4613*60%</f>
        <v>0.23091367439575905</v>
      </c>
    </row>
    <row r="4614" spans="4:21" x14ac:dyDescent="0.3">
      <c r="D4614" s="193">
        <v>97131952.652261958</v>
      </c>
      <c r="E4614" s="1"/>
      <c r="F4614" s="44">
        <f t="shared" si="360"/>
        <v>0.47316785395263372</v>
      </c>
      <c r="G4614" s="173">
        <v>0</v>
      </c>
      <c r="H4614" s="45">
        <f t="shared" si="361"/>
        <v>0.47316785395263372</v>
      </c>
      <c r="I4614" s="48"/>
      <c r="J4614" s="48"/>
      <c r="N4614" s="44">
        <f t="shared" si="362"/>
        <v>0</v>
      </c>
      <c r="O4614" s="45">
        <f t="shared" si="363"/>
        <v>0</v>
      </c>
      <c r="P4614" s="2"/>
      <c r="Q4614" s="2"/>
      <c r="R4614" s="2"/>
      <c r="U4614" s="49">
        <f t="shared" si="364"/>
        <v>0.28390071237158021</v>
      </c>
    </row>
    <row r="4615" spans="4:21" x14ac:dyDescent="0.3">
      <c r="D4615" s="193">
        <v>113018994.52728544</v>
      </c>
      <c r="E4615" s="1"/>
      <c r="F4615" s="44">
        <f t="shared" si="360"/>
        <v>0.55055986867483986</v>
      </c>
      <c r="G4615" s="173">
        <v>0.30221490204676449</v>
      </c>
      <c r="H4615" s="45">
        <f t="shared" si="361"/>
        <v>0.85277477072160435</v>
      </c>
      <c r="I4615" s="48"/>
      <c r="J4615" s="48"/>
      <c r="N4615" s="44">
        <f t="shared" si="362"/>
        <v>0.10277477072160435</v>
      </c>
      <c r="O4615" s="45">
        <f t="shared" si="363"/>
        <v>5.2774770721604303E-2</v>
      </c>
      <c r="P4615" s="2"/>
      <c r="Q4615" s="2"/>
      <c r="R4615" s="2"/>
      <c r="U4615" s="49">
        <f t="shared" si="364"/>
        <v>0.51166486243296261</v>
      </c>
    </row>
    <row r="4616" spans="4:21" x14ac:dyDescent="0.3">
      <c r="D4616" s="193">
        <v>71970717.660017893</v>
      </c>
      <c r="E4616" s="1"/>
      <c r="F4616" s="44">
        <f t="shared" si="360"/>
        <v>0.35059760555352681</v>
      </c>
      <c r="G4616" s="173">
        <v>0</v>
      </c>
      <c r="H4616" s="45">
        <f t="shared" si="361"/>
        <v>0.35059760555352681</v>
      </c>
      <c r="I4616" s="48"/>
      <c r="J4616" s="48"/>
      <c r="N4616" s="44">
        <f t="shared" si="362"/>
        <v>0</v>
      </c>
      <c r="O4616" s="45">
        <f t="shared" si="363"/>
        <v>0</v>
      </c>
      <c r="P4616" s="2"/>
      <c r="Q4616" s="2"/>
      <c r="R4616" s="2"/>
      <c r="U4616" s="49">
        <f t="shared" si="364"/>
        <v>0.21035856333211608</v>
      </c>
    </row>
    <row r="4617" spans="4:21" x14ac:dyDescent="0.3">
      <c r="D4617" s="193">
        <v>97454551.724154577</v>
      </c>
      <c r="E4617" s="1"/>
      <c r="F4617" s="44">
        <f t="shared" si="360"/>
        <v>0.47473936061307342</v>
      </c>
      <c r="G4617" s="173">
        <v>2.0718090886371304E-2</v>
      </c>
      <c r="H4617" s="45">
        <f t="shared" si="361"/>
        <v>0.49545745149944476</v>
      </c>
      <c r="I4617" s="48"/>
      <c r="J4617" s="48"/>
      <c r="N4617" s="44">
        <f t="shared" si="362"/>
        <v>0</v>
      </c>
      <c r="O4617" s="45">
        <f t="shared" si="363"/>
        <v>0</v>
      </c>
      <c r="P4617" s="2"/>
      <c r="Q4617" s="2"/>
      <c r="R4617" s="2"/>
      <c r="U4617" s="49">
        <f t="shared" si="364"/>
        <v>0.29727447089966685</v>
      </c>
    </row>
    <row r="4618" spans="4:21" x14ac:dyDescent="0.3">
      <c r="D4618" s="193">
        <v>105630650.7134387</v>
      </c>
      <c r="E4618" s="1"/>
      <c r="F4618" s="44">
        <f t="shared" si="360"/>
        <v>0.51456834692321096</v>
      </c>
      <c r="G4618" s="173">
        <v>0</v>
      </c>
      <c r="H4618" s="45">
        <f t="shared" si="361"/>
        <v>0.51456834692321096</v>
      </c>
      <c r="I4618" s="48"/>
      <c r="J4618" s="48"/>
      <c r="N4618" s="44">
        <f t="shared" si="362"/>
        <v>0</v>
      </c>
      <c r="O4618" s="45">
        <f t="shared" si="363"/>
        <v>0</v>
      </c>
      <c r="P4618" s="2"/>
      <c r="Q4618" s="2"/>
      <c r="R4618" s="2"/>
      <c r="U4618" s="49">
        <f t="shared" si="364"/>
        <v>0.30874100815392658</v>
      </c>
    </row>
    <row r="4619" spans="4:21" x14ac:dyDescent="0.3">
      <c r="D4619" s="193">
        <v>76764746.187982887</v>
      </c>
      <c r="E4619" s="1"/>
      <c r="F4619" s="44">
        <f t="shared" si="360"/>
        <v>0.3739511995915859</v>
      </c>
      <c r="G4619" s="173">
        <v>0</v>
      </c>
      <c r="H4619" s="45">
        <f t="shared" si="361"/>
        <v>0.3739511995915859</v>
      </c>
      <c r="I4619" s="48"/>
      <c r="J4619" s="48"/>
      <c r="N4619" s="44">
        <f t="shared" si="362"/>
        <v>0</v>
      </c>
      <c r="O4619" s="45">
        <f t="shared" si="363"/>
        <v>0</v>
      </c>
      <c r="P4619" s="2"/>
      <c r="Q4619" s="2"/>
      <c r="R4619" s="2"/>
      <c r="U4619" s="49">
        <f t="shared" si="364"/>
        <v>0.22437071975495154</v>
      </c>
    </row>
    <row r="4620" spans="4:21" x14ac:dyDescent="0.3">
      <c r="D4620" s="193">
        <v>72331799.803719267</v>
      </c>
      <c r="E4620" s="1"/>
      <c r="F4620" s="44">
        <f t="shared" si="360"/>
        <v>0.35235657835671402</v>
      </c>
      <c r="G4620" s="173">
        <v>0</v>
      </c>
      <c r="H4620" s="45">
        <f t="shared" si="361"/>
        <v>0.35235657835671402</v>
      </c>
      <c r="I4620" s="48"/>
      <c r="J4620" s="48"/>
      <c r="N4620" s="44">
        <f t="shared" si="362"/>
        <v>0</v>
      </c>
      <c r="O4620" s="45">
        <f t="shared" si="363"/>
        <v>0</v>
      </c>
      <c r="P4620" s="2"/>
      <c r="Q4620" s="2"/>
      <c r="R4620" s="2"/>
      <c r="U4620" s="49">
        <f t="shared" si="364"/>
        <v>0.21141394701402841</v>
      </c>
    </row>
    <row r="4621" spans="4:21" x14ac:dyDescent="0.3">
      <c r="D4621" s="193">
        <v>97450384.609504253</v>
      </c>
      <c r="E4621" s="1"/>
      <c r="F4621" s="44">
        <f t="shared" si="360"/>
        <v>0.47471906096252148</v>
      </c>
      <c r="G4621" s="173">
        <v>0</v>
      </c>
      <c r="H4621" s="45">
        <f t="shared" si="361"/>
        <v>0.47471906096252148</v>
      </c>
      <c r="I4621" s="48"/>
      <c r="J4621" s="48"/>
      <c r="N4621" s="44">
        <f t="shared" si="362"/>
        <v>0</v>
      </c>
      <c r="O4621" s="45">
        <f t="shared" si="363"/>
        <v>0</v>
      </c>
      <c r="P4621" s="2"/>
      <c r="Q4621" s="2"/>
      <c r="R4621" s="2"/>
      <c r="U4621" s="49">
        <f t="shared" si="364"/>
        <v>0.28483143657751286</v>
      </c>
    </row>
    <row r="4622" spans="4:21" x14ac:dyDescent="0.3">
      <c r="D4622" s="193">
        <v>101049505.36931542</v>
      </c>
      <c r="E4622" s="1"/>
      <c r="F4622" s="44">
        <f t="shared" si="360"/>
        <v>0.49225179040463429</v>
      </c>
      <c r="G4622" s="173">
        <v>0</v>
      </c>
      <c r="H4622" s="45">
        <f t="shared" si="361"/>
        <v>0.49225179040463429</v>
      </c>
      <c r="I4622" s="48"/>
      <c r="J4622" s="48"/>
      <c r="N4622" s="44">
        <f t="shared" si="362"/>
        <v>0</v>
      </c>
      <c r="O4622" s="45">
        <f t="shared" si="363"/>
        <v>0</v>
      </c>
      <c r="P4622" s="2"/>
      <c r="Q4622" s="2"/>
      <c r="R4622" s="2"/>
      <c r="U4622" s="49">
        <f t="shared" si="364"/>
        <v>0.29535107424278056</v>
      </c>
    </row>
    <row r="4623" spans="4:21" x14ac:dyDescent="0.3">
      <c r="D4623" s="193">
        <v>81652854.855968654</v>
      </c>
      <c r="E4623" s="1"/>
      <c r="F4623" s="44">
        <f t="shared" si="360"/>
        <v>0.39776309490680101</v>
      </c>
      <c r="G4623" s="173">
        <v>0.79948250485101069</v>
      </c>
      <c r="H4623" s="45">
        <f t="shared" si="361"/>
        <v>1.1972455997578118</v>
      </c>
      <c r="I4623" s="48"/>
      <c r="J4623" s="48"/>
      <c r="N4623" s="44">
        <f t="shared" si="362"/>
        <v>0.44724559975781175</v>
      </c>
      <c r="O4623" s="45">
        <f t="shared" si="363"/>
        <v>0.39724559975781171</v>
      </c>
      <c r="P4623" s="2"/>
      <c r="Q4623" s="2"/>
      <c r="R4623" s="2"/>
      <c r="U4623" s="49">
        <f t="shared" si="364"/>
        <v>0.71834735985468701</v>
      </c>
    </row>
    <row r="4624" spans="4:21" x14ac:dyDescent="0.3">
      <c r="D4624" s="193">
        <v>85170421.995861739</v>
      </c>
      <c r="E4624" s="1"/>
      <c r="F4624" s="44">
        <f t="shared" si="360"/>
        <v>0.41489854466632725</v>
      </c>
      <c r="G4624" s="173">
        <v>5.6161984456215043E-2</v>
      </c>
      <c r="H4624" s="45">
        <f t="shared" si="361"/>
        <v>0.47106052912254232</v>
      </c>
      <c r="I4624" s="48"/>
      <c r="J4624" s="48"/>
      <c r="N4624" s="44">
        <f t="shared" si="362"/>
        <v>0</v>
      </c>
      <c r="O4624" s="45">
        <f t="shared" si="363"/>
        <v>0</v>
      </c>
      <c r="P4624" s="2"/>
      <c r="Q4624" s="2"/>
      <c r="R4624" s="2"/>
      <c r="U4624" s="49">
        <f t="shared" si="364"/>
        <v>0.28263631747352536</v>
      </c>
    </row>
    <row r="4625" spans="4:21" x14ac:dyDescent="0.3">
      <c r="D4625" s="193">
        <v>85683391.306411743</v>
      </c>
      <c r="E4625" s="1"/>
      <c r="F4625" s="44">
        <f t="shared" si="360"/>
        <v>0.41739741945663916</v>
      </c>
      <c r="G4625" s="173">
        <v>0</v>
      </c>
      <c r="H4625" s="45">
        <f t="shared" si="361"/>
        <v>0.41739741945663916</v>
      </c>
      <c r="I4625" s="48"/>
      <c r="J4625" s="48"/>
      <c r="N4625" s="44">
        <f t="shared" si="362"/>
        <v>0</v>
      </c>
      <c r="O4625" s="45">
        <f t="shared" si="363"/>
        <v>0</v>
      </c>
      <c r="P4625" s="2"/>
      <c r="Q4625" s="2"/>
      <c r="R4625" s="2"/>
      <c r="U4625" s="49">
        <f t="shared" si="364"/>
        <v>0.25043845167398349</v>
      </c>
    </row>
    <row r="4626" spans="4:21" x14ac:dyDescent="0.3">
      <c r="D4626" s="193">
        <v>98952275.766819671</v>
      </c>
      <c r="E4626" s="1"/>
      <c r="F4626" s="44">
        <f t="shared" si="360"/>
        <v>0.48203536210105136</v>
      </c>
      <c r="G4626" s="173">
        <v>3.9319790376773661E-2</v>
      </c>
      <c r="H4626" s="45">
        <f t="shared" si="361"/>
        <v>0.52135515247782505</v>
      </c>
      <c r="I4626" s="48"/>
      <c r="J4626" s="48"/>
      <c r="N4626" s="44">
        <f t="shared" si="362"/>
        <v>0</v>
      </c>
      <c r="O4626" s="45">
        <f t="shared" si="363"/>
        <v>0</v>
      </c>
      <c r="P4626" s="2"/>
      <c r="Q4626" s="2"/>
      <c r="R4626" s="2"/>
      <c r="U4626" s="49">
        <f t="shared" si="364"/>
        <v>0.31281309148669501</v>
      </c>
    </row>
    <row r="4627" spans="4:21" x14ac:dyDescent="0.3">
      <c r="D4627" s="193">
        <v>81119308.387793168</v>
      </c>
      <c r="E4627" s="1"/>
      <c r="F4627" s="44">
        <f t="shared" si="360"/>
        <v>0.3951639807076413</v>
      </c>
      <c r="G4627" s="173">
        <v>0</v>
      </c>
      <c r="H4627" s="45">
        <f t="shared" si="361"/>
        <v>0.3951639807076413</v>
      </c>
      <c r="I4627" s="48"/>
      <c r="J4627" s="48"/>
      <c r="N4627" s="44">
        <f t="shared" si="362"/>
        <v>0</v>
      </c>
      <c r="O4627" s="45">
        <f t="shared" si="363"/>
        <v>0</v>
      </c>
      <c r="P4627" s="2"/>
      <c r="Q4627" s="2"/>
      <c r="R4627" s="2"/>
      <c r="U4627" s="49">
        <f t="shared" si="364"/>
        <v>0.23709838842458478</v>
      </c>
    </row>
    <row r="4628" spans="4:21" x14ac:dyDescent="0.3">
      <c r="D4628" s="193">
        <v>117728698.72790259</v>
      </c>
      <c r="E4628" s="1"/>
      <c r="F4628" s="44">
        <f t="shared" si="360"/>
        <v>0.57350268582725328</v>
      </c>
      <c r="G4628" s="173">
        <v>0</v>
      </c>
      <c r="H4628" s="45">
        <f t="shared" si="361"/>
        <v>0.57350268582725328</v>
      </c>
      <c r="I4628" s="48"/>
      <c r="J4628" s="48"/>
      <c r="N4628" s="44">
        <f t="shared" si="362"/>
        <v>0</v>
      </c>
      <c r="O4628" s="45">
        <f t="shared" si="363"/>
        <v>0</v>
      </c>
      <c r="P4628" s="2"/>
      <c r="Q4628" s="2"/>
      <c r="R4628" s="2"/>
      <c r="U4628" s="49">
        <f t="shared" si="364"/>
        <v>0.34410161149635193</v>
      </c>
    </row>
    <row r="4629" spans="4:21" x14ac:dyDescent="0.3">
      <c r="D4629" s="193">
        <v>134317631.28510413</v>
      </c>
      <c r="E4629" s="1"/>
      <c r="F4629" s="44">
        <f t="shared" si="360"/>
        <v>0.65431388546983793</v>
      </c>
      <c r="G4629" s="173">
        <v>0</v>
      </c>
      <c r="H4629" s="45">
        <f t="shared" si="361"/>
        <v>0.65431388546983793</v>
      </c>
      <c r="I4629" s="48"/>
      <c r="J4629" s="48"/>
      <c r="N4629" s="44">
        <f t="shared" si="362"/>
        <v>0</v>
      </c>
      <c r="O4629" s="45">
        <f t="shared" si="363"/>
        <v>0</v>
      </c>
      <c r="P4629" s="2"/>
      <c r="Q4629" s="2"/>
      <c r="R4629" s="2"/>
      <c r="U4629" s="49">
        <f t="shared" si="364"/>
        <v>0.39258833128190274</v>
      </c>
    </row>
    <row r="4630" spans="4:21" x14ac:dyDescent="0.3">
      <c r="D4630" s="193">
        <v>91163355.760080144</v>
      </c>
      <c r="E4630" s="1"/>
      <c r="F4630" s="44">
        <f t="shared" si="360"/>
        <v>0.44409247653597</v>
      </c>
      <c r="G4630" s="173">
        <v>0.15283158082342194</v>
      </c>
      <c r="H4630" s="45">
        <f t="shared" si="361"/>
        <v>0.59692405735939191</v>
      </c>
      <c r="I4630" s="48"/>
      <c r="J4630" s="48"/>
      <c r="N4630" s="44">
        <f t="shared" si="362"/>
        <v>0</v>
      </c>
      <c r="O4630" s="45">
        <f t="shared" si="363"/>
        <v>0</v>
      </c>
      <c r="P4630" s="2"/>
      <c r="Q4630" s="2"/>
      <c r="R4630" s="2"/>
      <c r="U4630" s="49">
        <f t="shared" si="364"/>
        <v>0.35815443441563516</v>
      </c>
    </row>
    <row r="4631" spans="4:21" x14ac:dyDescent="0.3">
      <c r="D4631" s="193">
        <v>102556486.31016947</v>
      </c>
      <c r="E4631" s="1"/>
      <c r="F4631" s="44">
        <f t="shared" si="360"/>
        <v>0.49959288587590739</v>
      </c>
      <c r="G4631" s="173">
        <v>0</v>
      </c>
      <c r="H4631" s="45">
        <f t="shared" si="361"/>
        <v>0.49959288587590739</v>
      </c>
      <c r="I4631" s="48"/>
      <c r="J4631" s="48"/>
      <c r="N4631" s="44">
        <f t="shared" si="362"/>
        <v>0</v>
      </c>
      <c r="O4631" s="45">
        <f t="shared" si="363"/>
        <v>0</v>
      </c>
      <c r="P4631" s="2"/>
      <c r="Q4631" s="2"/>
      <c r="R4631" s="2"/>
      <c r="U4631" s="49">
        <f t="shared" si="364"/>
        <v>0.29975573152554441</v>
      </c>
    </row>
    <row r="4632" spans="4:21" x14ac:dyDescent="0.3">
      <c r="D4632" s="193">
        <v>80326104.652162954</v>
      </c>
      <c r="E4632" s="1"/>
      <c r="F4632" s="44">
        <f t="shared" si="360"/>
        <v>0.39129997407453032</v>
      </c>
      <c r="G4632" s="173">
        <v>0</v>
      </c>
      <c r="H4632" s="45">
        <f t="shared" si="361"/>
        <v>0.39129997407453032</v>
      </c>
      <c r="I4632" s="48"/>
      <c r="J4632" s="48"/>
      <c r="N4632" s="44">
        <f t="shared" si="362"/>
        <v>0</v>
      </c>
      <c r="O4632" s="45">
        <f t="shared" si="363"/>
        <v>0</v>
      </c>
      <c r="P4632" s="2"/>
      <c r="Q4632" s="2"/>
      <c r="R4632" s="2"/>
      <c r="U4632" s="49">
        <f t="shared" si="364"/>
        <v>0.23477998444471818</v>
      </c>
    </row>
    <row r="4633" spans="4:21" x14ac:dyDescent="0.3">
      <c r="D4633" s="193">
        <v>102712378.43395147</v>
      </c>
      <c r="E4633" s="1"/>
      <c r="F4633" s="44">
        <f t="shared" si="360"/>
        <v>0.50035229757971733</v>
      </c>
      <c r="G4633" s="173">
        <v>0</v>
      </c>
      <c r="H4633" s="45">
        <f t="shared" si="361"/>
        <v>0.50035229757971733</v>
      </c>
      <c r="I4633" s="48"/>
      <c r="J4633" s="48"/>
      <c r="N4633" s="44">
        <f t="shared" si="362"/>
        <v>0</v>
      </c>
      <c r="O4633" s="45">
        <f t="shared" si="363"/>
        <v>0</v>
      </c>
      <c r="P4633" s="2"/>
      <c r="Q4633" s="2"/>
      <c r="R4633" s="2"/>
      <c r="U4633" s="49">
        <f t="shared" si="364"/>
        <v>0.30021137854783037</v>
      </c>
    </row>
    <row r="4634" spans="4:21" x14ac:dyDescent="0.3">
      <c r="D4634" s="193">
        <v>92907838.302473396</v>
      </c>
      <c r="E4634" s="1"/>
      <c r="F4634" s="44">
        <f t="shared" si="360"/>
        <v>0.45259053549909151</v>
      </c>
      <c r="G4634" s="173">
        <v>0.55150173123296153</v>
      </c>
      <c r="H4634" s="45">
        <f t="shared" si="361"/>
        <v>1.0040922667320531</v>
      </c>
      <c r="I4634" s="48"/>
      <c r="J4634" s="48"/>
      <c r="N4634" s="44">
        <f t="shared" si="362"/>
        <v>0.2540922667320531</v>
      </c>
      <c r="O4634" s="45">
        <f t="shared" si="363"/>
        <v>0.20409226673205305</v>
      </c>
      <c r="P4634" s="2"/>
      <c r="Q4634" s="2"/>
      <c r="R4634" s="2"/>
      <c r="U4634" s="49">
        <f t="shared" si="364"/>
        <v>0.60245536003923184</v>
      </c>
    </row>
    <row r="4635" spans="4:21" x14ac:dyDescent="0.3">
      <c r="D4635" s="193">
        <v>76631115.541415721</v>
      </c>
      <c r="E4635" s="1"/>
      <c r="F4635" s="44">
        <f t="shared" si="360"/>
        <v>0.37330023227823583</v>
      </c>
      <c r="G4635" s="173">
        <v>0</v>
      </c>
      <c r="H4635" s="45">
        <f t="shared" si="361"/>
        <v>0.37330023227823583</v>
      </c>
      <c r="I4635" s="48"/>
      <c r="J4635" s="48"/>
      <c r="N4635" s="44">
        <f t="shared" si="362"/>
        <v>0</v>
      </c>
      <c r="O4635" s="45">
        <f t="shared" si="363"/>
        <v>0</v>
      </c>
      <c r="P4635" s="2"/>
      <c r="Q4635" s="2"/>
      <c r="R4635" s="2"/>
      <c r="U4635" s="49">
        <f t="shared" si="364"/>
        <v>0.2239801393669415</v>
      </c>
    </row>
    <row r="4636" spans="4:21" x14ac:dyDescent="0.3">
      <c r="D4636" s="193">
        <v>86264986.523738384</v>
      </c>
      <c r="E4636" s="1"/>
      <c r="F4636" s="44">
        <f t="shared" si="360"/>
        <v>0.42023059796625656</v>
      </c>
      <c r="G4636" s="173">
        <v>5.1666304922580054E-3</v>
      </c>
      <c r="H4636" s="45">
        <f t="shared" si="361"/>
        <v>0.42539722845851458</v>
      </c>
      <c r="I4636" s="48"/>
      <c r="J4636" s="48"/>
      <c r="N4636" s="44">
        <f t="shared" si="362"/>
        <v>0</v>
      </c>
      <c r="O4636" s="45">
        <f t="shared" si="363"/>
        <v>0</v>
      </c>
      <c r="P4636" s="2"/>
      <c r="Q4636" s="2"/>
      <c r="R4636" s="2"/>
      <c r="U4636" s="49">
        <f t="shared" si="364"/>
        <v>0.25523833707510873</v>
      </c>
    </row>
    <row r="4637" spans="4:21" x14ac:dyDescent="0.3">
      <c r="D4637" s="193">
        <v>101093949.81749396</v>
      </c>
      <c r="E4637" s="1"/>
      <c r="F4637" s="44">
        <f t="shared" si="360"/>
        <v>0.49246829675080073</v>
      </c>
      <c r="G4637" s="173">
        <v>0.76288815410539124</v>
      </c>
      <c r="H4637" s="45">
        <f t="shared" si="361"/>
        <v>1.2553564508561919</v>
      </c>
      <c r="I4637" s="48"/>
      <c r="J4637" s="48"/>
      <c r="N4637" s="44">
        <f t="shared" si="362"/>
        <v>0.50535645085619185</v>
      </c>
      <c r="O4637" s="45">
        <f t="shared" si="363"/>
        <v>0.45535645085619181</v>
      </c>
      <c r="P4637" s="2"/>
      <c r="Q4637" s="2"/>
      <c r="R4637" s="2"/>
      <c r="U4637" s="49">
        <f t="shared" si="364"/>
        <v>0.75321387051371513</v>
      </c>
    </row>
    <row r="4638" spans="4:21" x14ac:dyDescent="0.3">
      <c r="D4638" s="193">
        <v>87507528.559405059</v>
      </c>
      <c r="E4638" s="1"/>
      <c r="F4638" s="44">
        <f t="shared" si="360"/>
        <v>0.42628350776996621</v>
      </c>
      <c r="G4638" s="173">
        <v>0</v>
      </c>
      <c r="H4638" s="45">
        <f t="shared" si="361"/>
        <v>0.42628350776996621</v>
      </c>
      <c r="I4638" s="48"/>
      <c r="J4638" s="48"/>
      <c r="N4638" s="44">
        <f t="shared" si="362"/>
        <v>0</v>
      </c>
      <c r="O4638" s="45">
        <f t="shared" si="363"/>
        <v>0</v>
      </c>
      <c r="P4638" s="2"/>
      <c r="Q4638" s="2"/>
      <c r="R4638" s="2"/>
      <c r="U4638" s="49">
        <f t="shared" si="364"/>
        <v>0.25577010466197969</v>
      </c>
    </row>
    <row r="4639" spans="4:21" x14ac:dyDescent="0.3">
      <c r="D4639" s="193">
        <v>103721777.77744114</v>
      </c>
      <c r="E4639" s="1"/>
      <c r="F4639" s="44">
        <f t="shared" si="360"/>
        <v>0.50526947784942844</v>
      </c>
      <c r="G4639" s="173">
        <v>0</v>
      </c>
      <c r="H4639" s="45">
        <f t="shared" si="361"/>
        <v>0.50526947784942844</v>
      </c>
      <c r="I4639" s="48"/>
      <c r="J4639" s="48"/>
      <c r="N4639" s="44">
        <f t="shared" si="362"/>
        <v>0</v>
      </c>
      <c r="O4639" s="45">
        <f t="shared" si="363"/>
        <v>0</v>
      </c>
      <c r="P4639" s="2"/>
      <c r="Q4639" s="2"/>
      <c r="R4639" s="2"/>
      <c r="U4639" s="49">
        <f t="shared" si="364"/>
        <v>0.30316168670965704</v>
      </c>
    </row>
    <row r="4640" spans="4:21" x14ac:dyDescent="0.3">
      <c r="D4640" s="193">
        <v>105940475.57484038</v>
      </c>
      <c r="E4640" s="1"/>
      <c r="F4640" s="44">
        <f t="shared" si="360"/>
        <v>0.51607762539201141</v>
      </c>
      <c r="G4640" s="173">
        <v>4.1104601476704743E-2</v>
      </c>
      <c r="H4640" s="45">
        <f t="shared" si="361"/>
        <v>0.5571822268687161</v>
      </c>
      <c r="I4640" s="48"/>
      <c r="J4640" s="48"/>
      <c r="N4640" s="44">
        <f t="shared" si="362"/>
        <v>0</v>
      </c>
      <c r="O4640" s="45">
        <f t="shared" si="363"/>
        <v>0</v>
      </c>
      <c r="P4640" s="2"/>
      <c r="Q4640" s="2"/>
      <c r="R4640" s="2"/>
      <c r="U4640" s="49">
        <f t="shared" si="364"/>
        <v>0.33430933612122965</v>
      </c>
    </row>
    <row r="4641" spans="4:21" x14ac:dyDescent="0.3">
      <c r="D4641" s="193">
        <v>148326289.93533146</v>
      </c>
      <c r="E4641" s="1"/>
      <c r="F4641" s="44">
        <f t="shared" si="360"/>
        <v>0.72255555846506014</v>
      </c>
      <c r="G4641" s="173">
        <v>1.3908506354326049E-2</v>
      </c>
      <c r="H4641" s="45">
        <f t="shared" si="361"/>
        <v>0.7364640648193862</v>
      </c>
      <c r="I4641" s="48"/>
      <c r="J4641" s="48"/>
      <c r="N4641" s="44">
        <f t="shared" si="362"/>
        <v>0</v>
      </c>
      <c r="O4641" s="45">
        <f t="shared" si="363"/>
        <v>0</v>
      </c>
      <c r="P4641" s="2"/>
      <c r="Q4641" s="2"/>
      <c r="R4641" s="2"/>
      <c r="U4641" s="49">
        <f t="shared" si="364"/>
        <v>0.4418784388916317</v>
      </c>
    </row>
    <row r="4642" spans="4:21" x14ac:dyDescent="0.3">
      <c r="D4642" s="193">
        <v>87458708.826141953</v>
      </c>
      <c r="E4642" s="1"/>
      <c r="F4642" s="44">
        <f t="shared" si="360"/>
        <v>0.42604568769338086</v>
      </c>
      <c r="G4642" s="173">
        <v>0</v>
      </c>
      <c r="H4642" s="45">
        <f t="shared" si="361"/>
        <v>0.42604568769338086</v>
      </c>
      <c r="I4642" s="48"/>
      <c r="J4642" s="48"/>
      <c r="N4642" s="44">
        <f t="shared" si="362"/>
        <v>0</v>
      </c>
      <c r="O4642" s="45">
        <f t="shared" si="363"/>
        <v>0</v>
      </c>
      <c r="P4642" s="2"/>
      <c r="Q4642" s="2"/>
      <c r="R4642" s="2"/>
      <c r="U4642" s="49">
        <f t="shared" si="364"/>
        <v>0.2556274126160285</v>
      </c>
    </row>
    <row r="4643" spans="4:21" x14ac:dyDescent="0.3">
      <c r="D4643" s="193">
        <v>99145534.080316439</v>
      </c>
      <c r="E4643" s="1"/>
      <c r="F4643" s="44">
        <f t="shared" si="360"/>
        <v>0.48297679917668745</v>
      </c>
      <c r="G4643" s="173">
        <v>0</v>
      </c>
      <c r="H4643" s="45">
        <f t="shared" si="361"/>
        <v>0.48297679917668745</v>
      </c>
      <c r="I4643" s="48"/>
      <c r="J4643" s="48"/>
      <c r="N4643" s="44">
        <f t="shared" si="362"/>
        <v>0</v>
      </c>
      <c r="O4643" s="45">
        <f t="shared" si="363"/>
        <v>0</v>
      </c>
      <c r="P4643" s="2"/>
      <c r="Q4643" s="2"/>
      <c r="R4643" s="2"/>
      <c r="U4643" s="49">
        <f t="shared" si="364"/>
        <v>0.28978607950601248</v>
      </c>
    </row>
    <row r="4644" spans="4:21" x14ac:dyDescent="0.3">
      <c r="D4644" s="193">
        <v>67231892.863859475</v>
      </c>
      <c r="E4644" s="1"/>
      <c r="F4644" s="44">
        <f t="shared" si="360"/>
        <v>0.32751293055390829</v>
      </c>
      <c r="G4644" s="173">
        <v>7.3924025075892078E-3</v>
      </c>
      <c r="H4644" s="45">
        <f t="shared" si="361"/>
        <v>0.3349053330614975</v>
      </c>
      <c r="I4644" s="48"/>
      <c r="J4644" s="48"/>
      <c r="N4644" s="44">
        <f t="shared" si="362"/>
        <v>0</v>
      </c>
      <c r="O4644" s="45">
        <f t="shared" si="363"/>
        <v>0</v>
      </c>
      <c r="P4644" s="2"/>
      <c r="Q4644" s="2"/>
      <c r="R4644" s="2"/>
      <c r="U4644" s="49">
        <f t="shared" si="364"/>
        <v>0.20094319983689848</v>
      </c>
    </row>
    <row r="4645" spans="4:21" x14ac:dyDescent="0.3">
      <c r="D4645" s="193">
        <v>128154167.17218395</v>
      </c>
      <c r="E4645" s="1"/>
      <c r="F4645" s="44">
        <f t="shared" si="360"/>
        <v>0.62428923335906217</v>
      </c>
      <c r="G4645" s="173">
        <v>5.5250203158738763E-2</v>
      </c>
      <c r="H4645" s="45">
        <f t="shared" si="361"/>
        <v>0.67953943651780091</v>
      </c>
      <c r="I4645" s="48"/>
      <c r="J4645" s="48"/>
      <c r="N4645" s="44">
        <f t="shared" si="362"/>
        <v>0</v>
      </c>
      <c r="O4645" s="45">
        <f t="shared" si="363"/>
        <v>0</v>
      </c>
      <c r="P4645" s="2"/>
      <c r="Q4645" s="2"/>
      <c r="R4645" s="2"/>
      <c r="U4645" s="49">
        <f t="shared" si="364"/>
        <v>0.40772366191068055</v>
      </c>
    </row>
    <row r="4646" spans="4:21" x14ac:dyDescent="0.3">
      <c r="D4646" s="193">
        <v>87442531.130322874</v>
      </c>
      <c r="E4646" s="1"/>
      <c r="F4646" s="44">
        <f t="shared" si="360"/>
        <v>0.42596687978925052</v>
      </c>
      <c r="G4646" s="173">
        <v>1.3341645903999685E-2</v>
      </c>
      <c r="H4646" s="45">
        <f t="shared" si="361"/>
        <v>0.43930852569325018</v>
      </c>
      <c r="I4646" s="48"/>
      <c r="J4646" s="48"/>
      <c r="N4646" s="44">
        <f t="shared" si="362"/>
        <v>0</v>
      </c>
      <c r="O4646" s="45">
        <f t="shared" si="363"/>
        <v>0</v>
      </c>
      <c r="P4646" s="2"/>
      <c r="Q4646" s="2"/>
      <c r="R4646" s="2"/>
      <c r="U4646" s="49">
        <f t="shared" si="364"/>
        <v>0.26358511541595009</v>
      </c>
    </row>
    <row r="4647" spans="4:21" x14ac:dyDescent="0.3">
      <c r="D4647" s="193">
        <v>105102609.39648056</v>
      </c>
      <c r="E4647" s="1"/>
      <c r="F4647" s="44">
        <f t="shared" si="360"/>
        <v>0.51199605047573915</v>
      </c>
      <c r="G4647" s="173">
        <v>3.8531532677049424E-2</v>
      </c>
      <c r="H4647" s="45">
        <f t="shared" si="361"/>
        <v>0.5505275831527886</v>
      </c>
      <c r="I4647" s="48"/>
      <c r="J4647" s="48"/>
      <c r="N4647" s="44">
        <f t="shared" si="362"/>
        <v>0</v>
      </c>
      <c r="O4647" s="45">
        <f t="shared" si="363"/>
        <v>0</v>
      </c>
      <c r="P4647" s="2"/>
      <c r="Q4647" s="2"/>
      <c r="R4647" s="2"/>
      <c r="U4647" s="49">
        <f t="shared" si="364"/>
        <v>0.33031654989167314</v>
      </c>
    </row>
    <row r="4648" spans="4:21" x14ac:dyDescent="0.3">
      <c r="D4648" s="193">
        <v>88949601.918682054</v>
      </c>
      <c r="E4648" s="1"/>
      <c r="F4648" s="44">
        <f t="shared" si="360"/>
        <v>0.4333084129429754</v>
      </c>
      <c r="G4648" s="173">
        <v>7.6119446450275657E-2</v>
      </c>
      <c r="H4648" s="45">
        <f t="shared" si="361"/>
        <v>0.50942785939325108</v>
      </c>
      <c r="I4648" s="48"/>
      <c r="J4648" s="48"/>
      <c r="N4648" s="44">
        <f t="shared" si="362"/>
        <v>0</v>
      </c>
      <c r="O4648" s="45">
        <f t="shared" si="363"/>
        <v>0</v>
      </c>
      <c r="P4648" s="2"/>
      <c r="Q4648" s="2"/>
      <c r="R4648" s="2"/>
      <c r="U4648" s="49">
        <f t="shared" si="364"/>
        <v>0.30565671563595065</v>
      </c>
    </row>
    <row r="4649" spans="4:21" x14ac:dyDescent="0.3">
      <c r="D4649" s="193">
        <v>103559505.6752761</v>
      </c>
      <c r="E4649" s="1"/>
      <c r="F4649" s="44">
        <f t="shared" si="360"/>
        <v>0.5044789867675421</v>
      </c>
      <c r="G4649" s="173">
        <v>0</v>
      </c>
      <c r="H4649" s="45">
        <f t="shared" si="361"/>
        <v>0.5044789867675421</v>
      </c>
      <c r="I4649" s="48"/>
      <c r="J4649" s="48"/>
      <c r="N4649" s="44">
        <f t="shared" si="362"/>
        <v>0</v>
      </c>
      <c r="O4649" s="45">
        <f t="shared" si="363"/>
        <v>0</v>
      </c>
      <c r="P4649" s="2"/>
      <c r="Q4649" s="2"/>
      <c r="R4649" s="2"/>
      <c r="U4649" s="49">
        <f t="shared" si="364"/>
        <v>0.30268739206052525</v>
      </c>
    </row>
    <row r="4650" spans="4:21" x14ac:dyDescent="0.3">
      <c r="D4650" s="193">
        <v>96469859.403196827</v>
      </c>
      <c r="E4650" s="1"/>
      <c r="F4650" s="44">
        <f t="shared" si="360"/>
        <v>0.46994253794464363</v>
      </c>
      <c r="G4650" s="173">
        <v>1.0464917769117583E-2</v>
      </c>
      <c r="H4650" s="45">
        <f t="shared" si="361"/>
        <v>0.4804074557137612</v>
      </c>
      <c r="I4650" s="48"/>
      <c r="J4650" s="48"/>
      <c r="N4650" s="44">
        <f t="shared" si="362"/>
        <v>0</v>
      </c>
      <c r="O4650" s="45">
        <f t="shared" si="363"/>
        <v>0</v>
      </c>
      <c r="P4650" s="2"/>
      <c r="Q4650" s="2"/>
      <c r="R4650" s="2"/>
      <c r="U4650" s="49">
        <f t="shared" si="364"/>
        <v>0.28824447342825671</v>
      </c>
    </row>
    <row r="4651" spans="4:21" x14ac:dyDescent="0.3">
      <c r="D4651" s="193">
        <v>103031314.7599819</v>
      </c>
      <c r="E4651" s="1"/>
      <c r="F4651" s="44">
        <f t="shared" si="360"/>
        <v>0.50190596156787615</v>
      </c>
      <c r="G4651" s="173">
        <v>0</v>
      </c>
      <c r="H4651" s="45">
        <f t="shared" si="361"/>
        <v>0.50190596156787615</v>
      </c>
      <c r="I4651" s="48"/>
      <c r="J4651" s="48"/>
      <c r="N4651" s="44">
        <f t="shared" si="362"/>
        <v>0</v>
      </c>
      <c r="O4651" s="45">
        <f t="shared" si="363"/>
        <v>0</v>
      </c>
      <c r="P4651" s="2"/>
      <c r="Q4651" s="2"/>
      <c r="R4651" s="2"/>
      <c r="U4651" s="49">
        <f t="shared" si="364"/>
        <v>0.30114357694072569</v>
      </c>
    </row>
    <row r="4652" spans="4:21" x14ac:dyDescent="0.3">
      <c r="D4652" s="193">
        <v>90534616.611117646</v>
      </c>
      <c r="E4652" s="1"/>
      <c r="F4652" s="44">
        <f t="shared" si="360"/>
        <v>0.44102964143704376</v>
      </c>
      <c r="G4652" s="173">
        <v>0</v>
      </c>
      <c r="H4652" s="45">
        <f t="shared" si="361"/>
        <v>0.44102964143704376</v>
      </c>
      <c r="I4652" s="48"/>
      <c r="J4652" s="48"/>
      <c r="N4652" s="44">
        <f t="shared" si="362"/>
        <v>0</v>
      </c>
      <c r="O4652" s="45">
        <f t="shared" si="363"/>
        <v>0</v>
      </c>
      <c r="P4652" s="2"/>
      <c r="Q4652" s="2"/>
      <c r="R4652" s="2"/>
      <c r="U4652" s="49">
        <f t="shared" si="364"/>
        <v>0.26461778486222626</v>
      </c>
    </row>
    <row r="4653" spans="4:21" x14ac:dyDescent="0.3">
      <c r="D4653" s="193">
        <v>78607377.36950627</v>
      </c>
      <c r="E4653" s="1"/>
      <c r="F4653" s="44">
        <f t="shared" si="360"/>
        <v>0.38292737908742064</v>
      </c>
      <c r="G4653" s="173">
        <v>7.0048756965350205E-3</v>
      </c>
      <c r="H4653" s="45">
        <f t="shared" si="361"/>
        <v>0.38993225478395566</v>
      </c>
      <c r="I4653" s="48"/>
      <c r="J4653" s="48"/>
      <c r="N4653" s="44">
        <f t="shared" si="362"/>
        <v>0</v>
      </c>
      <c r="O4653" s="45">
        <f t="shared" si="363"/>
        <v>0</v>
      </c>
      <c r="P4653" s="2"/>
      <c r="Q4653" s="2"/>
      <c r="R4653" s="2"/>
      <c r="U4653" s="49">
        <f t="shared" si="364"/>
        <v>0.23395935287037339</v>
      </c>
    </row>
    <row r="4654" spans="4:21" x14ac:dyDescent="0.3">
      <c r="D4654" s="193">
        <v>111898984.87917887</v>
      </c>
      <c r="E4654" s="1"/>
      <c r="F4654" s="44">
        <f t="shared" si="360"/>
        <v>0.54510386221012797</v>
      </c>
      <c r="G4654" s="173">
        <v>2.0212493066240116E-2</v>
      </c>
      <c r="H4654" s="45">
        <f t="shared" si="361"/>
        <v>0.56531635527636803</v>
      </c>
      <c r="I4654" s="48"/>
      <c r="J4654" s="48"/>
      <c r="N4654" s="44">
        <f t="shared" si="362"/>
        <v>0</v>
      </c>
      <c r="O4654" s="45">
        <f t="shared" si="363"/>
        <v>0</v>
      </c>
      <c r="P4654" s="2"/>
      <c r="Q4654" s="2"/>
      <c r="R4654" s="2"/>
      <c r="U4654" s="49">
        <f t="shared" si="364"/>
        <v>0.33918981316582081</v>
      </c>
    </row>
    <row r="4655" spans="4:21" x14ac:dyDescent="0.3">
      <c r="D4655" s="193">
        <v>88032901.506044582</v>
      </c>
      <c r="E4655" s="1"/>
      <c r="F4655" s="44">
        <f t="shared" si="360"/>
        <v>0.42884280553860221</v>
      </c>
      <c r="G4655" s="173">
        <v>0</v>
      </c>
      <c r="H4655" s="45">
        <f t="shared" si="361"/>
        <v>0.42884280553860221</v>
      </c>
      <c r="I4655" s="48"/>
      <c r="J4655" s="48"/>
      <c r="N4655" s="44">
        <f t="shared" si="362"/>
        <v>0</v>
      </c>
      <c r="O4655" s="45">
        <f t="shared" si="363"/>
        <v>0</v>
      </c>
      <c r="P4655" s="2"/>
      <c r="Q4655" s="2"/>
      <c r="R4655" s="2"/>
      <c r="U4655" s="49">
        <f t="shared" si="364"/>
        <v>0.25730568332316134</v>
      </c>
    </row>
    <row r="4656" spans="4:21" x14ac:dyDescent="0.3">
      <c r="D4656" s="193">
        <v>77461930.73798272</v>
      </c>
      <c r="E4656" s="1"/>
      <c r="F4656" s="44">
        <f t="shared" si="360"/>
        <v>0.37734745909553474</v>
      </c>
      <c r="G4656" s="173">
        <v>0.21737430783155454</v>
      </c>
      <c r="H4656" s="45">
        <f t="shared" si="361"/>
        <v>0.59472176692708922</v>
      </c>
      <c r="I4656" s="48"/>
      <c r="J4656" s="48"/>
      <c r="N4656" s="44">
        <f t="shared" si="362"/>
        <v>0</v>
      </c>
      <c r="O4656" s="45">
        <f t="shared" si="363"/>
        <v>0</v>
      </c>
      <c r="P4656" s="2"/>
      <c r="Q4656" s="2"/>
      <c r="R4656" s="2"/>
      <c r="U4656" s="49">
        <f t="shared" si="364"/>
        <v>0.35683306015625355</v>
      </c>
    </row>
    <row r="4657" spans="4:21" x14ac:dyDescent="0.3">
      <c r="D4657" s="193">
        <v>83261317.363185808</v>
      </c>
      <c r="E4657" s="1"/>
      <c r="F4657" s="44">
        <f t="shared" si="360"/>
        <v>0.40559854690711133</v>
      </c>
      <c r="G4657" s="173">
        <v>7.5958389722699998E-2</v>
      </c>
      <c r="H4657" s="45">
        <f t="shared" si="361"/>
        <v>0.48155693662981136</v>
      </c>
      <c r="I4657" s="48"/>
      <c r="J4657" s="48"/>
      <c r="N4657" s="44">
        <f t="shared" si="362"/>
        <v>0</v>
      </c>
      <c r="O4657" s="45">
        <f t="shared" si="363"/>
        <v>0</v>
      </c>
      <c r="P4657" s="2"/>
      <c r="Q4657" s="2"/>
      <c r="R4657" s="2"/>
      <c r="U4657" s="49">
        <f t="shared" si="364"/>
        <v>0.28893416197788679</v>
      </c>
    </row>
    <row r="4658" spans="4:21" x14ac:dyDescent="0.3">
      <c r="D4658" s="193">
        <v>95728285.829355463</v>
      </c>
      <c r="E4658" s="1"/>
      <c r="F4658" s="44">
        <f t="shared" si="360"/>
        <v>0.46633004208822137</v>
      </c>
      <c r="G4658" s="173">
        <v>1.5228001889848259E-2</v>
      </c>
      <c r="H4658" s="45">
        <f t="shared" si="361"/>
        <v>0.48155804397806962</v>
      </c>
      <c r="I4658" s="48"/>
      <c r="J4658" s="48"/>
      <c r="N4658" s="44">
        <f t="shared" si="362"/>
        <v>0</v>
      </c>
      <c r="O4658" s="45">
        <f t="shared" si="363"/>
        <v>0</v>
      </c>
      <c r="P4658" s="2"/>
      <c r="Q4658" s="2"/>
      <c r="R4658" s="2"/>
      <c r="U4658" s="49">
        <f t="shared" si="364"/>
        <v>0.28893482638684176</v>
      </c>
    </row>
    <row r="4659" spans="4:21" x14ac:dyDescent="0.3">
      <c r="D4659" s="193">
        <v>78294334.818915799</v>
      </c>
      <c r="E4659" s="1"/>
      <c r="F4659" s="44">
        <f t="shared" si="360"/>
        <v>0.38140242599202645</v>
      </c>
      <c r="G4659" s="173">
        <v>0</v>
      </c>
      <c r="H4659" s="45">
        <f t="shared" si="361"/>
        <v>0.38140242599202645</v>
      </c>
      <c r="I4659" s="48"/>
      <c r="J4659" s="48"/>
      <c r="N4659" s="44">
        <f t="shared" si="362"/>
        <v>0</v>
      </c>
      <c r="O4659" s="45">
        <f t="shared" si="363"/>
        <v>0</v>
      </c>
      <c r="P4659" s="2"/>
      <c r="Q4659" s="2"/>
      <c r="R4659" s="2"/>
      <c r="U4659" s="49">
        <f t="shared" si="364"/>
        <v>0.22884145559521585</v>
      </c>
    </row>
    <row r="4660" spans="4:21" x14ac:dyDescent="0.3">
      <c r="D4660" s="193">
        <v>70195176.197871536</v>
      </c>
      <c r="E4660" s="1"/>
      <c r="F4660" s="44">
        <f t="shared" si="360"/>
        <v>0.34194824640540566</v>
      </c>
      <c r="G4660" s="173">
        <v>0</v>
      </c>
      <c r="H4660" s="45">
        <f t="shared" si="361"/>
        <v>0.34194824640540566</v>
      </c>
      <c r="I4660" s="48"/>
      <c r="J4660" s="48"/>
      <c r="N4660" s="44">
        <f t="shared" si="362"/>
        <v>0</v>
      </c>
      <c r="O4660" s="45">
        <f t="shared" si="363"/>
        <v>0</v>
      </c>
      <c r="P4660" s="2"/>
      <c r="Q4660" s="2"/>
      <c r="R4660" s="2"/>
      <c r="U4660" s="49">
        <f t="shared" si="364"/>
        <v>0.20516894784324338</v>
      </c>
    </row>
    <row r="4661" spans="4:21" x14ac:dyDescent="0.3">
      <c r="D4661" s="193">
        <v>100046929.68324794</v>
      </c>
      <c r="E4661" s="1"/>
      <c r="F4661" s="44">
        <f t="shared" si="360"/>
        <v>0.48736785084768985</v>
      </c>
      <c r="G4661" s="173">
        <v>0</v>
      </c>
      <c r="H4661" s="45">
        <f t="shared" si="361"/>
        <v>0.48736785084768985</v>
      </c>
      <c r="I4661" s="48"/>
      <c r="J4661" s="48"/>
      <c r="N4661" s="44">
        <f t="shared" si="362"/>
        <v>0</v>
      </c>
      <c r="O4661" s="45">
        <f t="shared" si="363"/>
        <v>0</v>
      </c>
      <c r="P4661" s="2"/>
      <c r="Q4661" s="2"/>
      <c r="R4661" s="2"/>
      <c r="U4661" s="49">
        <f t="shared" si="364"/>
        <v>0.2924207105086139</v>
      </c>
    </row>
    <row r="4662" spans="4:21" x14ac:dyDescent="0.3">
      <c r="D4662" s="193">
        <v>97038944.726382852</v>
      </c>
      <c r="E4662" s="1"/>
      <c r="F4662" s="44">
        <f t="shared" si="360"/>
        <v>0.47271477585127653</v>
      </c>
      <c r="G4662" s="173">
        <v>0</v>
      </c>
      <c r="H4662" s="45">
        <f t="shared" si="361"/>
        <v>0.47271477585127653</v>
      </c>
      <c r="I4662" s="48"/>
      <c r="J4662" s="48"/>
      <c r="N4662" s="44">
        <f t="shared" si="362"/>
        <v>0</v>
      </c>
      <c r="O4662" s="45">
        <f t="shared" si="363"/>
        <v>0</v>
      </c>
      <c r="P4662" s="2"/>
      <c r="Q4662" s="2"/>
      <c r="R4662" s="2"/>
      <c r="U4662" s="49">
        <f t="shared" si="364"/>
        <v>0.28362886551076588</v>
      </c>
    </row>
    <row r="4663" spans="4:21" x14ac:dyDescent="0.3">
      <c r="D4663" s="193">
        <v>99467690.281412661</v>
      </c>
      <c r="E4663" s="1"/>
      <c r="F4663" s="44">
        <f t="shared" si="360"/>
        <v>0.4845461484397045</v>
      </c>
      <c r="G4663" s="173">
        <v>1.5065797734803341</v>
      </c>
      <c r="H4663" s="45">
        <f t="shared" si="361"/>
        <v>1.9911259219200386</v>
      </c>
      <c r="I4663" s="48"/>
      <c r="J4663" s="48"/>
      <c r="N4663" s="44">
        <f t="shared" si="362"/>
        <v>1.2411259219200386</v>
      </c>
      <c r="O4663" s="45">
        <f t="shared" si="363"/>
        <v>1.1911259219200385</v>
      </c>
      <c r="P4663" s="2"/>
      <c r="Q4663" s="2"/>
      <c r="R4663" s="2"/>
      <c r="U4663" s="49">
        <f t="shared" si="364"/>
        <v>1.194675553152023</v>
      </c>
    </row>
    <row r="4664" spans="4:21" x14ac:dyDescent="0.3">
      <c r="D4664" s="193">
        <v>91877087.141230121</v>
      </c>
      <c r="E4664" s="1"/>
      <c r="F4664" s="44">
        <f t="shared" si="360"/>
        <v>0.44756934214708793</v>
      </c>
      <c r="G4664" s="173">
        <v>0</v>
      </c>
      <c r="H4664" s="45">
        <f t="shared" si="361"/>
        <v>0.44756934214708793</v>
      </c>
      <c r="I4664" s="48"/>
      <c r="J4664" s="48"/>
      <c r="N4664" s="44">
        <f t="shared" si="362"/>
        <v>0</v>
      </c>
      <c r="O4664" s="45">
        <f t="shared" si="363"/>
        <v>0</v>
      </c>
      <c r="P4664" s="2"/>
      <c r="Q4664" s="2"/>
      <c r="R4664" s="2"/>
      <c r="U4664" s="49">
        <f t="shared" si="364"/>
        <v>0.26854160528825277</v>
      </c>
    </row>
    <row r="4665" spans="4:21" x14ac:dyDescent="0.3">
      <c r="D4665" s="193">
        <v>70861085.005351171</v>
      </c>
      <c r="E4665" s="1"/>
      <c r="F4665" s="44">
        <f t="shared" si="360"/>
        <v>0.34519214949557958</v>
      </c>
      <c r="G4665" s="173">
        <v>0</v>
      </c>
      <c r="H4665" s="45">
        <f t="shared" si="361"/>
        <v>0.34519214949557958</v>
      </c>
      <c r="I4665" s="48"/>
      <c r="J4665" s="48"/>
      <c r="N4665" s="44">
        <f t="shared" si="362"/>
        <v>0</v>
      </c>
      <c r="O4665" s="45">
        <f t="shared" si="363"/>
        <v>0</v>
      </c>
      <c r="P4665" s="2"/>
      <c r="Q4665" s="2"/>
      <c r="R4665" s="2"/>
      <c r="U4665" s="49">
        <f t="shared" si="364"/>
        <v>0.20711528969734774</v>
      </c>
    </row>
    <row r="4666" spans="4:21" x14ac:dyDescent="0.3">
      <c r="D4666" s="193">
        <v>79384357.484375551</v>
      </c>
      <c r="E4666" s="1"/>
      <c r="F4666" s="44">
        <f t="shared" si="360"/>
        <v>0.38671235409798949</v>
      </c>
      <c r="G4666" s="173">
        <v>5.9788003800010189E-2</v>
      </c>
      <c r="H4666" s="45">
        <f t="shared" si="361"/>
        <v>0.44650035789799969</v>
      </c>
      <c r="I4666" s="48"/>
      <c r="J4666" s="48"/>
      <c r="N4666" s="44">
        <f t="shared" si="362"/>
        <v>0</v>
      </c>
      <c r="O4666" s="45">
        <f t="shared" si="363"/>
        <v>0</v>
      </c>
      <c r="P4666" s="2"/>
      <c r="Q4666" s="2"/>
      <c r="R4666" s="2"/>
      <c r="U4666" s="49">
        <f t="shared" si="364"/>
        <v>0.26790021473879982</v>
      </c>
    </row>
    <row r="4667" spans="4:21" x14ac:dyDescent="0.3">
      <c r="D4667" s="193">
        <v>83867946.681119218</v>
      </c>
      <c r="E4667" s="1"/>
      <c r="F4667" s="44">
        <f t="shared" si="360"/>
        <v>0.40855367634365125</v>
      </c>
      <c r="G4667" s="173">
        <v>0</v>
      </c>
      <c r="H4667" s="45">
        <f t="shared" si="361"/>
        <v>0.40855367634365125</v>
      </c>
      <c r="I4667" s="48"/>
      <c r="J4667" s="48"/>
      <c r="N4667" s="44">
        <f t="shared" si="362"/>
        <v>0</v>
      </c>
      <c r="O4667" s="45">
        <f t="shared" si="363"/>
        <v>0</v>
      </c>
      <c r="P4667" s="2"/>
      <c r="Q4667" s="2"/>
      <c r="R4667" s="2"/>
      <c r="U4667" s="49">
        <f t="shared" si="364"/>
        <v>0.24513220580619074</v>
      </c>
    </row>
    <row r="4668" spans="4:21" x14ac:dyDescent="0.3">
      <c r="D4668" s="193">
        <v>99320284.432040721</v>
      </c>
      <c r="E4668" s="1"/>
      <c r="F4668" s="44">
        <f t="shared" si="360"/>
        <v>0.48382807670838568</v>
      </c>
      <c r="G4668" s="173">
        <v>0</v>
      </c>
      <c r="H4668" s="45">
        <f t="shared" si="361"/>
        <v>0.48382807670838568</v>
      </c>
      <c r="I4668" s="48"/>
      <c r="J4668" s="48"/>
      <c r="N4668" s="44">
        <f t="shared" si="362"/>
        <v>0</v>
      </c>
      <c r="O4668" s="45">
        <f t="shared" si="363"/>
        <v>0</v>
      </c>
      <c r="P4668" s="2"/>
      <c r="Q4668" s="2"/>
      <c r="R4668" s="2"/>
      <c r="U4668" s="49">
        <f t="shared" si="364"/>
        <v>0.29029684602503142</v>
      </c>
    </row>
    <row r="4669" spans="4:21" x14ac:dyDescent="0.3">
      <c r="D4669" s="193">
        <v>83837083.819644853</v>
      </c>
      <c r="E4669" s="1"/>
      <c r="F4669" s="44">
        <f t="shared" si="360"/>
        <v>0.40840333123545658</v>
      </c>
      <c r="G4669" s="173">
        <v>5.8006301508123442E-2</v>
      </c>
      <c r="H4669" s="45">
        <f t="shared" si="361"/>
        <v>0.46640963274358005</v>
      </c>
      <c r="I4669" s="48"/>
      <c r="J4669" s="48"/>
      <c r="N4669" s="44">
        <f t="shared" si="362"/>
        <v>0</v>
      </c>
      <c r="O4669" s="45">
        <f t="shared" si="363"/>
        <v>0</v>
      </c>
      <c r="P4669" s="2"/>
      <c r="Q4669" s="2"/>
      <c r="R4669" s="2"/>
      <c r="U4669" s="49">
        <f t="shared" si="364"/>
        <v>0.27984577964614804</v>
      </c>
    </row>
    <row r="4670" spans="4:21" x14ac:dyDescent="0.3">
      <c r="D4670" s="193">
        <v>115826185.53791799</v>
      </c>
      <c r="E4670" s="1"/>
      <c r="F4670" s="44">
        <f t="shared" si="360"/>
        <v>0.56423479757173356</v>
      </c>
      <c r="G4670" s="173">
        <v>0.10275509063145678</v>
      </c>
      <c r="H4670" s="45">
        <f t="shared" si="361"/>
        <v>0.66698988820319038</v>
      </c>
      <c r="I4670" s="48"/>
      <c r="J4670" s="48"/>
      <c r="N4670" s="44">
        <f t="shared" si="362"/>
        <v>0</v>
      </c>
      <c r="O4670" s="45">
        <f t="shared" si="363"/>
        <v>0</v>
      </c>
      <c r="P4670" s="2"/>
      <c r="Q4670" s="2"/>
      <c r="R4670" s="2"/>
      <c r="U4670" s="49">
        <f t="shared" si="364"/>
        <v>0.40019393292191424</v>
      </c>
    </row>
    <row r="4671" spans="4:21" x14ac:dyDescent="0.3">
      <c r="D4671" s="193">
        <v>94703197.537434235</v>
      </c>
      <c r="E4671" s="1"/>
      <c r="F4671" s="44">
        <f t="shared" si="360"/>
        <v>0.46133643479467906</v>
      </c>
      <c r="G4671" s="173">
        <v>0</v>
      </c>
      <c r="H4671" s="45">
        <f t="shared" si="361"/>
        <v>0.46133643479467906</v>
      </c>
      <c r="I4671" s="48"/>
      <c r="J4671" s="48"/>
      <c r="N4671" s="44">
        <f t="shared" si="362"/>
        <v>0</v>
      </c>
      <c r="O4671" s="45">
        <f t="shared" si="363"/>
        <v>0</v>
      </c>
      <c r="P4671" s="2"/>
      <c r="Q4671" s="2"/>
      <c r="R4671" s="2"/>
      <c r="U4671" s="49">
        <f t="shared" si="364"/>
        <v>0.27680186087680742</v>
      </c>
    </row>
    <row r="4672" spans="4:21" x14ac:dyDescent="0.3">
      <c r="D4672" s="193">
        <v>113570259.27012151</v>
      </c>
      <c r="E4672" s="1"/>
      <c r="F4672" s="44">
        <f t="shared" si="360"/>
        <v>0.5532452955421584</v>
      </c>
      <c r="G4672" s="173">
        <v>0</v>
      </c>
      <c r="H4672" s="45">
        <f t="shared" si="361"/>
        <v>0.5532452955421584</v>
      </c>
      <c r="I4672" s="48"/>
      <c r="J4672" s="48"/>
      <c r="N4672" s="44">
        <f t="shared" si="362"/>
        <v>0</v>
      </c>
      <c r="O4672" s="45">
        <f t="shared" si="363"/>
        <v>0</v>
      </c>
      <c r="P4672" s="2"/>
      <c r="Q4672" s="2"/>
      <c r="R4672" s="2"/>
      <c r="U4672" s="49">
        <f t="shared" si="364"/>
        <v>0.33194717732529505</v>
      </c>
    </row>
    <row r="4673" spans="4:21" x14ac:dyDescent="0.3">
      <c r="D4673" s="193">
        <v>80846819.307187736</v>
      </c>
      <c r="E4673" s="1"/>
      <c r="F4673" s="44">
        <f t="shared" si="360"/>
        <v>0.39383657947689299</v>
      </c>
      <c r="G4673" s="173">
        <v>0</v>
      </c>
      <c r="H4673" s="45">
        <f t="shared" si="361"/>
        <v>0.39383657947689299</v>
      </c>
      <c r="I4673" s="48"/>
      <c r="J4673" s="48"/>
      <c r="N4673" s="44">
        <f t="shared" si="362"/>
        <v>0</v>
      </c>
      <c r="O4673" s="45">
        <f t="shared" si="363"/>
        <v>0</v>
      </c>
      <c r="P4673" s="2"/>
      <c r="Q4673" s="2"/>
      <c r="R4673" s="2"/>
      <c r="U4673" s="49">
        <f t="shared" si="364"/>
        <v>0.23630194768613577</v>
      </c>
    </row>
    <row r="4674" spans="4:21" x14ac:dyDescent="0.3">
      <c r="D4674" s="193">
        <v>123204591.1051504</v>
      </c>
      <c r="E4674" s="1"/>
      <c r="F4674" s="44">
        <f t="shared" si="360"/>
        <v>0.60017790622454026</v>
      </c>
      <c r="G4674" s="173">
        <v>6.5430233090656891E-3</v>
      </c>
      <c r="H4674" s="45">
        <f t="shared" si="361"/>
        <v>0.6067209295336059</v>
      </c>
      <c r="I4674" s="48"/>
      <c r="J4674" s="48"/>
      <c r="N4674" s="44">
        <f t="shared" si="362"/>
        <v>0</v>
      </c>
      <c r="O4674" s="45">
        <f t="shared" si="363"/>
        <v>0</v>
      </c>
      <c r="P4674" s="2"/>
      <c r="Q4674" s="2"/>
      <c r="R4674" s="2"/>
      <c r="U4674" s="49">
        <f t="shared" si="364"/>
        <v>0.36403255772016352</v>
      </c>
    </row>
    <row r="4675" spans="4:21" x14ac:dyDescent="0.3">
      <c r="D4675" s="193">
        <v>94348146.546476901</v>
      </c>
      <c r="E4675" s="1"/>
      <c r="F4675" s="44">
        <f t="shared" si="360"/>
        <v>0.45960684210300856</v>
      </c>
      <c r="G4675" s="173">
        <v>0</v>
      </c>
      <c r="H4675" s="45">
        <f t="shared" si="361"/>
        <v>0.45960684210300856</v>
      </c>
      <c r="I4675" s="48"/>
      <c r="J4675" s="48"/>
      <c r="N4675" s="44">
        <f t="shared" si="362"/>
        <v>0</v>
      </c>
      <c r="O4675" s="45">
        <f t="shared" si="363"/>
        <v>0</v>
      </c>
      <c r="P4675" s="2"/>
      <c r="Q4675" s="2"/>
      <c r="R4675" s="2"/>
      <c r="U4675" s="49">
        <f t="shared" si="364"/>
        <v>0.27576410526180511</v>
      </c>
    </row>
    <row r="4676" spans="4:21" x14ac:dyDescent="0.3">
      <c r="D4676" s="193">
        <v>82920481.846272901</v>
      </c>
      <c r="E4676" s="1"/>
      <c r="F4676" s="44">
        <f t="shared" si="360"/>
        <v>0.4039382033673713</v>
      </c>
      <c r="G4676" s="173">
        <v>0</v>
      </c>
      <c r="H4676" s="45">
        <f t="shared" si="361"/>
        <v>0.4039382033673713</v>
      </c>
      <c r="I4676" s="48"/>
      <c r="J4676" s="48"/>
      <c r="N4676" s="44">
        <f t="shared" si="362"/>
        <v>0</v>
      </c>
      <c r="O4676" s="45">
        <f t="shared" si="363"/>
        <v>0</v>
      </c>
      <c r="P4676" s="2"/>
      <c r="Q4676" s="2"/>
      <c r="R4676" s="2"/>
      <c r="U4676" s="49">
        <f t="shared" si="364"/>
        <v>0.24236292202042276</v>
      </c>
    </row>
    <row r="4677" spans="4:21" x14ac:dyDescent="0.3">
      <c r="D4677" s="193">
        <v>74137809.831557766</v>
      </c>
      <c r="E4677" s="1"/>
      <c r="F4677" s="44">
        <f t="shared" ref="F4677:F4740" si="365">D4677/$B$4</f>
        <v>0.36115436184356109</v>
      </c>
      <c r="G4677" s="173">
        <v>0.4727881748983056</v>
      </c>
      <c r="H4677" s="45">
        <f t="shared" ref="H4677:H4740" si="366">F4677+G4677</f>
        <v>0.83394253674186669</v>
      </c>
      <c r="I4677" s="48"/>
      <c r="J4677" s="48"/>
      <c r="N4677" s="44">
        <f t="shared" ref="N4677:N4740" si="367">MIN(MAX(H4677-75%,0),125%)</f>
        <v>8.3942536741866691E-2</v>
      </c>
      <c r="O4677" s="45">
        <f t="shared" ref="O4677:O4740" si="368">MIN(MAX(H4677-80%,0),120%)</f>
        <v>3.3942536741866647E-2</v>
      </c>
      <c r="P4677" s="2"/>
      <c r="Q4677" s="2"/>
      <c r="R4677" s="2"/>
      <c r="U4677" s="49">
        <f t="shared" ref="U4677:U4740" si="369">H4677*60%</f>
        <v>0.50036552204511997</v>
      </c>
    </row>
    <row r="4678" spans="4:21" x14ac:dyDescent="0.3">
      <c r="D4678" s="193">
        <v>107288287.04763477</v>
      </c>
      <c r="E4678" s="1"/>
      <c r="F4678" s="44">
        <f t="shared" si="365"/>
        <v>0.52264334392953538</v>
      </c>
      <c r="G4678" s="173">
        <v>0</v>
      </c>
      <c r="H4678" s="45">
        <f t="shared" si="366"/>
        <v>0.52264334392953538</v>
      </c>
      <c r="I4678" s="48"/>
      <c r="J4678" s="48"/>
      <c r="N4678" s="44">
        <f t="shared" si="367"/>
        <v>0</v>
      </c>
      <c r="O4678" s="45">
        <f t="shared" si="368"/>
        <v>0</v>
      </c>
      <c r="P4678" s="2"/>
      <c r="Q4678" s="2"/>
      <c r="R4678" s="2"/>
      <c r="U4678" s="49">
        <f t="shared" si="369"/>
        <v>0.31358600635772121</v>
      </c>
    </row>
    <row r="4679" spans="4:21" x14ac:dyDescent="0.3">
      <c r="D4679" s="193">
        <v>119841980.33846076</v>
      </c>
      <c r="E4679" s="1"/>
      <c r="F4679" s="44">
        <f t="shared" si="365"/>
        <v>0.58379730976058652</v>
      </c>
      <c r="G4679" s="173">
        <v>0</v>
      </c>
      <c r="H4679" s="45">
        <f t="shared" si="366"/>
        <v>0.58379730976058652</v>
      </c>
      <c r="I4679" s="48"/>
      <c r="J4679" s="48"/>
      <c r="N4679" s="44">
        <f t="shared" si="367"/>
        <v>0</v>
      </c>
      <c r="O4679" s="45">
        <f t="shared" si="368"/>
        <v>0</v>
      </c>
      <c r="P4679" s="2"/>
      <c r="Q4679" s="2"/>
      <c r="R4679" s="2"/>
      <c r="U4679" s="49">
        <f t="shared" si="369"/>
        <v>0.3502783858563519</v>
      </c>
    </row>
    <row r="4680" spans="4:21" x14ac:dyDescent="0.3">
      <c r="D4680" s="193">
        <v>94648978.567638651</v>
      </c>
      <c r="E4680" s="1"/>
      <c r="F4680" s="44">
        <f t="shared" si="365"/>
        <v>0.46107231291839451</v>
      </c>
      <c r="G4680" s="173">
        <v>0</v>
      </c>
      <c r="H4680" s="45">
        <f t="shared" si="366"/>
        <v>0.46107231291839451</v>
      </c>
      <c r="I4680" s="48"/>
      <c r="J4680" s="48"/>
      <c r="N4680" s="44">
        <f t="shared" si="367"/>
        <v>0</v>
      </c>
      <c r="O4680" s="45">
        <f t="shared" si="368"/>
        <v>0</v>
      </c>
      <c r="P4680" s="2"/>
      <c r="Q4680" s="2"/>
      <c r="R4680" s="2"/>
      <c r="U4680" s="49">
        <f t="shared" si="369"/>
        <v>0.2766433877510367</v>
      </c>
    </row>
    <row r="4681" spans="4:21" x14ac:dyDescent="0.3">
      <c r="D4681" s="193">
        <v>110850470.98151179</v>
      </c>
      <c r="E4681" s="1"/>
      <c r="F4681" s="44">
        <f t="shared" si="365"/>
        <v>0.53999613959927106</v>
      </c>
      <c r="G4681" s="173">
        <v>5.2987651354148829E-3</v>
      </c>
      <c r="H4681" s="45">
        <f t="shared" si="366"/>
        <v>0.54529490473468589</v>
      </c>
      <c r="I4681" s="48"/>
      <c r="J4681" s="48"/>
      <c r="N4681" s="44">
        <f t="shared" si="367"/>
        <v>0</v>
      </c>
      <c r="O4681" s="45">
        <f t="shared" si="368"/>
        <v>0</v>
      </c>
      <c r="P4681" s="2"/>
      <c r="Q4681" s="2"/>
      <c r="R4681" s="2"/>
      <c r="U4681" s="49">
        <f t="shared" si="369"/>
        <v>0.3271769428408115</v>
      </c>
    </row>
    <row r="4682" spans="4:21" x14ac:dyDescent="0.3">
      <c r="D4682" s="193">
        <v>108894214.81892805</v>
      </c>
      <c r="E4682" s="1"/>
      <c r="F4682" s="44">
        <f t="shared" si="365"/>
        <v>0.53046644823658218</v>
      </c>
      <c r="G4682" s="173">
        <v>0</v>
      </c>
      <c r="H4682" s="45">
        <f t="shared" si="366"/>
        <v>0.53046644823658218</v>
      </c>
      <c r="I4682" s="48"/>
      <c r="J4682" s="48"/>
      <c r="N4682" s="44">
        <f t="shared" si="367"/>
        <v>0</v>
      </c>
      <c r="O4682" s="45">
        <f t="shared" si="368"/>
        <v>0</v>
      </c>
      <c r="P4682" s="2"/>
      <c r="Q4682" s="2"/>
      <c r="R4682" s="2"/>
      <c r="U4682" s="49">
        <f t="shared" si="369"/>
        <v>0.31827986894194932</v>
      </c>
    </row>
    <row r="4683" spans="4:21" x14ac:dyDescent="0.3">
      <c r="D4683" s="193">
        <v>98544660.711142674</v>
      </c>
      <c r="E4683" s="1"/>
      <c r="F4683" s="44">
        <f t="shared" si="365"/>
        <v>0.48004970922507184</v>
      </c>
      <c r="G4683" s="173">
        <v>0</v>
      </c>
      <c r="H4683" s="45">
        <f t="shared" si="366"/>
        <v>0.48004970922507184</v>
      </c>
      <c r="I4683" s="48"/>
      <c r="J4683" s="48"/>
      <c r="N4683" s="44">
        <f t="shared" si="367"/>
        <v>0</v>
      </c>
      <c r="O4683" s="45">
        <f t="shared" si="368"/>
        <v>0</v>
      </c>
      <c r="P4683" s="2"/>
      <c r="Q4683" s="2"/>
      <c r="R4683" s="2"/>
      <c r="U4683" s="49">
        <f t="shared" si="369"/>
        <v>0.28802982553504308</v>
      </c>
    </row>
    <row r="4684" spans="4:21" x14ac:dyDescent="0.3">
      <c r="D4684" s="193">
        <v>102157688.52661484</v>
      </c>
      <c r="E4684" s="1"/>
      <c r="F4684" s="44">
        <f t="shared" si="365"/>
        <v>0.49765018539215244</v>
      </c>
      <c r="G4684" s="173">
        <v>0</v>
      </c>
      <c r="H4684" s="45">
        <f t="shared" si="366"/>
        <v>0.49765018539215244</v>
      </c>
      <c r="I4684" s="48"/>
      <c r="J4684" s="48"/>
      <c r="N4684" s="44">
        <f t="shared" si="367"/>
        <v>0</v>
      </c>
      <c r="O4684" s="45">
        <f t="shared" si="368"/>
        <v>0</v>
      </c>
      <c r="P4684" s="2"/>
      <c r="Q4684" s="2"/>
      <c r="R4684" s="2"/>
      <c r="U4684" s="49">
        <f t="shared" si="369"/>
        <v>0.29859011123529144</v>
      </c>
    </row>
    <row r="4685" spans="4:21" x14ac:dyDescent="0.3">
      <c r="D4685" s="193">
        <v>96160638.252638847</v>
      </c>
      <c r="E4685" s="1"/>
      <c r="F4685" s="44">
        <f t="shared" si="365"/>
        <v>0.46843620038824657</v>
      </c>
      <c r="G4685" s="173">
        <v>0</v>
      </c>
      <c r="H4685" s="45">
        <f t="shared" si="366"/>
        <v>0.46843620038824657</v>
      </c>
      <c r="I4685" s="48"/>
      <c r="J4685" s="48"/>
      <c r="N4685" s="44">
        <f t="shared" si="367"/>
        <v>0</v>
      </c>
      <c r="O4685" s="45">
        <f t="shared" si="368"/>
        <v>0</v>
      </c>
      <c r="P4685" s="2"/>
      <c r="Q4685" s="2"/>
      <c r="R4685" s="2"/>
      <c r="U4685" s="49">
        <f t="shared" si="369"/>
        <v>0.28106172023294795</v>
      </c>
    </row>
    <row r="4686" spans="4:21" x14ac:dyDescent="0.3">
      <c r="D4686" s="193">
        <v>112726251.01157889</v>
      </c>
      <c r="E4686" s="1"/>
      <c r="F4686" s="44">
        <f t="shared" si="365"/>
        <v>0.54913380014328961</v>
      </c>
      <c r="G4686" s="173">
        <v>0</v>
      </c>
      <c r="H4686" s="45">
        <f t="shared" si="366"/>
        <v>0.54913380014328961</v>
      </c>
      <c r="I4686" s="48"/>
      <c r="J4686" s="48"/>
      <c r="N4686" s="44">
        <f t="shared" si="367"/>
        <v>0</v>
      </c>
      <c r="O4686" s="45">
        <f t="shared" si="368"/>
        <v>0</v>
      </c>
      <c r="P4686" s="2"/>
      <c r="Q4686" s="2"/>
      <c r="R4686" s="2"/>
      <c r="U4686" s="49">
        <f t="shared" si="369"/>
        <v>0.32948028008597374</v>
      </c>
    </row>
    <row r="4687" spans="4:21" x14ac:dyDescent="0.3">
      <c r="D4687" s="193">
        <v>133145016.46812777</v>
      </c>
      <c r="E4687" s="1"/>
      <c r="F4687" s="44">
        <f t="shared" si="365"/>
        <v>0.64860161858637344</v>
      </c>
      <c r="G4687" s="173">
        <v>0</v>
      </c>
      <c r="H4687" s="45">
        <f t="shared" si="366"/>
        <v>0.64860161858637344</v>
      </c>
      <c r="I4687" s="48"/>
      <c r="J4687" s="48"/>
      <c r="N4687" s="44">
        <f t="shared" si="367"/>
        <v>0</v>
      </c>
      <c r="O4687" s="45">
        <f t="shared" si="368"/>
        <v>0</v>
      </c>
      <c r="P4687" s="2"/>
      <c r="Q4687" s="2"/>
      <c r="R4687" s="2"/>
      <c r="U4687" s="49">
        <f t="shared" si="369"/>
        <v>0.38916097115182408</v>
      </c>
    </row>
    <row r="4688" spans="4:21" x14ac:dyDescent="0.3">
      <c r="D4688" s="193">
        <v>97635285.826188684</v>
      </c>
      <c r="E4688" s="1"/>
      <c r="F4688" s="44">
        <f t="shared" si="365"/>
        <v>0.47561978734043153</v>
      </c>
      <c r="G4688" s="173">
        <v>0</v>
      </c>
      <c r="H4688" s="45">
        <f t="shared" si="366"/>
        <v>0.47561978734043153</v>
      </c>
      <c r="I4688" s="48"/>
      <c r="J4688" s="48"/>
      <c r="N4688" s="44">
        <f t="shared" si="367"/>
        <v>0</v>
      </c>
      <c r="O4688" s="45">
        <f t="shared" si="368"/>
        <v>0</v>
      </c>
      <c r="P4688" s="2"/>
      <c r="Q4688" s="2"/>
      <c r="R4688" s="2"/>
      <c r="U4688" s="49">
        <f t="shared" si="369"/>
        <v>0.28537187240425893</v>
      </c>
    </row>
    <row r="4689" spans="4:21" x14ac:dyDescent="0.3">
      <c r="D4689" s="193">
        <v>82440638.603983134</v>
      </c>
      <c r="E4689" s="1"/>
      <c r="F4689" s="44">
        <f t="shared" si="365"/>
        <v>0.40160069865354392</v>
      </c>
      <c r="G4689" s="173">
        <v>0</v>
      </c>
      <c r="H4689" s="45">
        <f t="shared" si="366"/>
        <v>0.40160069865354392</v>
      </c>
      <c r="I4689" s="48"/>
      <c r="J4689" s="48"/>
      <c r="N4689" s="44">
        <f t="shared" si="367"/>
        <v>0</v>
      </c>
      <c r="O4689" s="45">
        <f t="shared" si="368"/>
        <v>0</v>
      </c>
      <c r="P4689" s="2"/>
      <c r="Q4689" s="2"/>
      <c r="R4689" s="2"/>
      <c r="U4689" s="49">
        <f t="shared" si="369"/>
        <v>0.24096041919212635</v>
      </c>
    </row>
    <row r="4690" spans="4:21" x14ac:dyDescent="0.3">
      <c r="D4690" s="193">
        <v>101163810.12205492</v>
      </c>
      <c r="E4690" s="1"/>
      <c r="F4690" s="44">
        <f t="shared" si="365"/>
        <v>0.49280861370606593</v>
      </c>
      <c r="G4690" s="173">
        <v>6.7237355495069467E-3</v>
      </c>
      <c r="H4690" s="45">
        <f t="shared" si="366"/>
        <v>0.49953234925557288</v>
      </c>
      <c r="I4690" s="48"/>
      <c r="J4690" s="48"/>
      <c r="N4690" s="44">
        <f t="shared" si="367"/>
        <v>0</v>
      </c>
      <c r="O4690" s="45">
        <f t="shared" si="368"/>
        <v>0</v>
      </c>
      <c r="P4690" s="2"/>
      <c r="Q4690" s="2"/>
      <c r="R4690" s="2"/>
      <c r="U4690" s="49">
        <f t="shared" si="369"/>
        <v>0.2997194095533437</v>
      </c>
    </row>
    <row r="4691" spans="4:21" x14ac:dyDescent="0.3">
      <c r="D4691" s="193">
        <v>73640608.091816664</v>
      </c>
      <c r="E4691" s="1"/>
      <c r="F4691" s="44">
        <f t="shared" si="365"/>
        <v>0.35873229707753029</v>
      </c>
      <c r="G4691" s="173">
        <v>0</v>
      </c>
      <c r="H4691" s="45">
        <f t="shared" si="366"/>
        <v>0.35873229707753029</v>
      </c>
      <c r="I4691" s="48"/>
      <c r="J4691" s="48"/>
      <c r="N4691" s="44">
        <f t="shared" si="367"/>
        <v>0</v>
      </c>
      <c r="O4691" s="45">
        <f t="shared" si="368"/>
        <v>0</v>
      </c>
      <c r="P4691" s="2"/>
      <c r="Q4691" s="2"/>
      <c r="R4691" s="2"/>
      <c r="U4691" s="49">
        <f t="shared" si="369"/>
        <v>0.21523937824651818</v>
      </c>
    </row>
    <row r="4692" spans="4:21" x14ac:dyDescent="0.3">
      <c r="D4692" s="193">
        <v>75532653.999949008</v>
      </c>
      <c r="E4692" s="1"/>
      <c r="F4692" s="44">
        <f t="shared" si="365"/>
        <v>0.36794919509600121</v>
      </c>
      <c r="G4692" s="173">
        <v>0</v>
      </c>
      <c r="H4692" s="45">
        <f t="shared" si="366"/>
        <v>0.36794919509600121</v>
      </c>
      <c r="I4692" s="48"/>
      <c r="J4692" s="48"/>
      <c r="N4692" s="44">
        <f t="shared" si="367"/>
        <v>0</v>
      </c>
      <c r="O4692" s="45">
        <f t="shared" si="368"/>
        <v>0</v>
      </c>
      <c r="P4692" s="2"/>
      <c r="Q4692" s="2"/>
      <c r="R4692" s="2"/>
      <c r="U4692" s="49">
        <f t="shared" si="369"/>
        <v>0.22076951705760073</v>
      </c>
    </row>
    <row r="4693" spans="4:21" x14ac:dyDescent="0.3">
      <c r="D4693" s="193">
        <v>119073036.98211768</v>
      </c>
      <c r="E4693" s="1"/>
      <c r="F4693" s="44">
        <f t="shared" si="365"/>
        <v>0.58005148495425785</v>
      </c>
      <c r="G4693" s="173">
        <v>0</v>
      </c>
      <c r="H4693" s="45">
        <f t="shared" si="366"/>
        <v>0.58005148495425785</v>
      </c>
      <c r="I4693" s="48"/>
      <c r="J4693" s="48"/>
      <c r="N4693" s="44">
        <f t="shared" si="367"/>
        <v>0</v>
      </c>
      <c r="O4693" s="45">
        <f t="shared" si="368"/>
        <v>0</v>
      </c>
      <c r="P4693" s="2"/>
      <c r="Q4693" s="2"/>
      <c r="R4693" s="2"/>
      <c r="U4693" s="49">
        <f t="shared" si="369"/>
        <v>0.34803089097255469</v>
      </c>
    </row>
    <row r="4694" spans="4:21" x14ac:dyDescent="0.3">
      <c r="D4694" s="193">
        <v>117113464.45376813</v>
      </c>
      <c r="E4694" s="1"/>
      <c r="F4694" s="44">
        <f t="shared" si="365"/>
        <v>0.57050563827265</v>
      </c>
      <c r="G4694" s="173">
        <v>0</v>
      </c>
      <c r="H4694" s="45">
        <f t="shared" si="366"/>
        <v>0.57050563827265</v>
      </c>
      <c r="I4694" s="48"/>
      <c r="J4694" s="48"/>
      <c r="N4694" s="44">
        <f t="shared" si="367"/>
        <v>0</v>
      </c>
      <c r="O4694" s="45">
        <f t="shared" si="368"/>
        <v>0</v>
      </c>
      <c r="P4694" s="2"/>
      <c r="Q4694" s="2"/>
      <c r="R4694" s="2"/>
      <c r="U4694" s="49">
        <f t="shared" si="369"/>
        <v>0.34230338296358997</v>
      </c>
    </row>
    <row r="4695" spans="4:21" x14ac:dyDescent="0.3">
      <c r="D4695" s="193">
        <v>112730906.12989253</v>
      </c>
      <c r="E4695" s="1"/>
      <c r="F4695" s="44">
        <f t="shared" si="365"/>
        <v>0.54915647705116821</v>
      </c>
      <c r="G4695" s="173">
        <v>1.6787890435885598E-2</v>
      </c>
      <c r="H4695" s="45">
        <f t="shared" si="366"/>
        <v>0.56594436748705379</v>
      </c>
      <c r="I4695" s="48"/>
      <c r="J4695" s="48"/>
      <c r="N4695" s="44">
        <f t="shared" si="367"/>
        <v>0</v>
      </c>
      <c r="O4695" s="45">
        <f t="shared" si="368"/>
        <v>0</v>
      </c>
      <c r="P4695" s="2"/>
      <c r="Q4695" s="2"/>
      <c r="R4695" s="2"/>
      <c r="U4695" s="49">
        <f t="shared" si="369"/>
        <v>0.33956662049223224</v>
      </c>
    </row>
    <row r="4696" spans="4:21" x14ac:dyDescent="0.3">
      <c r="D4696" s="193">
        <v>100508906.73118144</v>
      </c>
      <c r="E4696" s="1"/>
      <c r="F4696" s="44">
        <f t="shared" si="365"/>
        <v>0.48961832231848013</v>
      </c>
      <c r="G4696" s="173">
        <v>9.9279966783191054E-3</v>
      </c>
      <c r="H4696" s="45">
        <f t="shared" si="366"/>
        <v>0.49954631899679924</v>
      </c>
      <c r="I4696" s="48"/>
      <c r="J4696" s="48"/>
      <c r="N4696" s="44">
        <f t="shared" si="367"/>
        <v>0</v>
      </c>
      <c r="O4696" s="45">
        <f t="shared" si="368"/>
        <v>0</v>
      </c>
      <c r="P4696" s="2"/>
      <c r="Q4696" s="2"/>
      <c r="R4696" s="2"/>
      <c r="U4696" s="49">
        <f t="shared" si="369"/>
        <v>0.29972779139807953</v>
      </c>
    </row>
    <row r="4697" spans="4:21" x14ac:dyDescent="0.3">
      <c r="D4697" s="193">
        <v>97439705.697339967</v>
      </c>
      <c r="E4697" s="1"/>
      <c r="F4697" s="44">
        <f t="shared" si="365"/>
        <v>0.47466703979118341</v>
      </c>
      <c r="G4697" s="173">
        <v>0</v>
      </c>
      <c r="H4697" s="45">
        <f t="shared" si="366"/>
        <v>0.47466703979118341</v>
      </c>
      <c r="I4697" s="48"/>
      <c r="J4697" s="48"/>
      <c r="N4697" s="44">
        <f t="shared" si="367"/>
        <v>0</v>
      </c>
      <c r="O4697" s="45">
        <f t="shared" si="368"/>
        <v>0</v>
      </c>
      <c r="P4697" s="2"/>
      <c r="Q4697" s="2"/>
      <c r="R4697" s="2"/>
      <c r="U4697" s="49">
        <f t="shared" si="369"/>
        <v>0.28480022387471005</v>
      </c>
    </row>
    <row r="4698" spans="4:21" x14ac:dyDescent="0.3">
      <c r="D4698" s="193">
        <v>125554239.00667015</v>
      </c>
      <c r="E4698" s="1"/>
      <c r="F4698" s="44">
        <f t="shared" si="365"/>
        <v>0.61162396310642586</v>
      </c>
      <c r="G4698" s="173">
        <v>0</v>
      </c>
      <c r="H4698" s="45">
        <f t="shared" si="366"/>
        <v>0.61162396310642586</v>
      </c>
      <c r="I4698" s="48"/>
      <c r="J4698" s="48"/>
      <c r="N4698" s="44">
        <f t="shared" si="367"/>
        <v>0</v>
      </c>
      <c r="O4698" s="45">
        <f t="shared" si="368"/>
        <v>0</v>
      </c>
      <c r="P4698" s="2"/>
      <c r="Q4698" s="2"/>
      <c r="R4698" s="2"/>
      <c r="U4698" s="49">
        <f t="shared" si="369"/>
        <v>0.36697437786385551</v>
      </c>
    </row>
    <row r="4699" spans="4:21" x14ac:dyDescent="0.3">
      <c r="D4699" s="193">
        <v>105617134.00491011</v>
      </c>
      <c r="E4699" s="1"/>
      <c r="F4699" s="44">
        <f t="shared" si="365"/>
        <v>0.51450250173228929</v>
      </c>
      <c r="G4699" s="173">
        <v>0</v>
      </c>
      <c r="H4699" s="45">
        <f t="shared" si="366"/>
        <v>0.51450250173228929</v>
      </c>
      <c r="I4699" s="48"/>
      <c r="J4699" s="48"/>
      <c r="N4699" s="44">
        <f t="shared" si="367"/>
        <v>0</v>
      </c>
      <c r="O4699" s="45">
        <f t="shared" si="368"/>
        <v>0</v>
      </c>
      <c r="P4699" s="2"/>
      <c r="Q4699" s="2"/>
      <c r="R4699" s="2"/>
      <c r="U4699" s="49">
        <f t="shared" si="369"/>
        <v>0.30870150103937355</v>
      </c>
    </row>
    <row r="4700" spans="4:21" x14ac:dyDescent="0.3">
      <c r="D4700" s="193">
        <v>86919427.513286054</v>
      </c>
      <c r="E4700" s="1"/>
      <c r="F4700" s="44">
        <f t="shared" si="365"/>
        <v>0.42341863681554759</v>
      </c>
      <c r="G4700" s="173">
        <v>0.12068693355671828</v>
      </c>
      <c r="H4700" s="45">
        <f t="shared" si="366"/>
        <v>0.54410557037226592</v>
      </c>
      <c r="I4700" s="48"/>
      <c r="J4700" s="48"/>
      <c r="N4700" s="44">
        <f t="shared" si="367"/>
        <v>0</v>
      </c>
      <c r="O4700" s="45">
        <f t="shared" si="368"/>
        <v>0</v>
      </c>
      <c r="P4700" s="2"/>
      <c r="Q4700" s="2"/>
      <c r="R4700" s="2"/>
      <c r="U4700" s="49">
        <f t="shared" si="369"/>
        <v>0.32646334222335954</v>
      </c>
    </row>
    <row r="4701" spans="4:21" x14ac:dyDescent="0.3">
      <c r="D4701" s="193">
        <v>105073834.44667898</v>
      </c>
      <c r="E4701" s="1"/>
      <c r="F4701" s="44">
        <f t="shared" si="365"/>
        <v>0.51185587640455632</v>
      </c>
      <c r="G4701" s="173">
        <v>0.1362544564495336</v>
      </c>
      <c r="H4701" s="45">
        <f t="shared" si="366"/>
        <v>0.64811033285408992</v>
      </c>
      <c r="I4701" s="48"/>
      <c r="J4701" s="48"/>
      <c r="N4701" s="44">
        <f t="shared" si="367"/>
        <v>0</v>
      </c>
      <c r="O4701" s="45">
        <f t="shared" si="368"/>
        <v>0</v>
      </c>
      <c r="P4701" s="2"/>
      <c r="Q4701" s="2"/>
      <c r="R4701" s="2"/>
      <c r="U4701" s="49">
        <f t="shared" si="369"/>
        <v>0.38886619971245395</v>
      </c>
    </row>
    <row r="4702" spans="4:21" x14ac:dyDescent="0.3">
      <c r="D4702" s="193">
        <v>119352296.26900868</v>
      </c>
      <c r="E4702" s="1"/>
      <c r="F4702" s="44">
        <f t="shared" si="365"/>
        <v>0.58141186651631305</v>
      </c>
      <c r="G4702" s="173">
        <v>0</v>
      </c>
      <c r="H4702" s="45">
        <f t="shared" si="366"/>
        <v>0.58141186651631305</v>
      </c>
      <c r="I4702" s="48"/>
      <c r="J4702" s="48"/>
      <c r="N4702" s="44">
        <f t="shared" si="367"/>
        <v>0</v>
      </c>
      <c r="O4702" s="45">
        <f t="shared" si="368"/>
        <v>0</v>
      </c>
      <c r="P4702" s="2"/>
      <c r="Q4702" s="2"/>
      <c r="R4702" s="2"/>
      <c r="U4702" s="49">
        <f t="shared" si="369"/>
        <v>0.34884711990978784</v>
      </c>
    </row>
    <row r="4703" spans="4:21" x14ac:dyDescent="0.3">
      <c r="D4703" s="193">
        <v>112169844.96226288</v>
      </c>
      <c r="E4703" s="1"/>
      <c r="F4703" s="44">
        <f t="shared" si="365"/>
        <v>0.54642332795476434</v>
      </c>
      <c r="G4703" s="173">
        <v>5.0664478915300272E-2</v>
      </c>
      <c r="H4703" s="45">
        <f t="shared" si="366"/>
        <v>0.59708780687006457</v>
      </c>
      <c r="I4703" s="48"/>
      <c r="J4703" s="48"/>
      <c r="N4703" s="44">
        <f t="shared" si="367"/>
        <v>0</v>
      </c>
      <c r="O4703" s="45">
        <f t="shared" si="368"/>
        <v>0</v>
      </c>
      <c r="P4703" s="2"/>
      <c r="Q4703" s="2"/>
      <c r="R4703" s="2"/>
      <c r="U4703" s="49">
        <f t="shared" si="369"/>
        <v>0.35825268412203876</v>
      </c>
    </row>
    <row r="4704" spans="4:21" x14ac:dyDescent="0.3">
      <c r="D4704" s="193">
        <v>111029765.34444889</v>
      </c>
      <c r="E4704" s="1"/>
      <c r="F4704" s="44">
        <f t="shared" si="365"/>
        <v>0.54086955279256366</v>
      </c>
      <c r="G4704" s="173">
        <v>5.9580734816139833E-2</v>
      </c>
      <c r="H4704" s="45">
        <f t="shared" si="366"/>
        <v>0.60045028760870345</v>
      </c>
      <c r="I4704" s="48"/>
      <c r="J4704" s="48"/>
      <c r="N4704" s="44">
        <f t="shared" si="367"/>
        <v>0</v>
      </c>
      <c r="O4704" s="45">
        <f t="shared" si="368"/>
        <v>0</v>
      </c>
      <c r="P4704" s="2"/>
      <c r="Q4704" s="2"/>
      <c r="R4704" s="2"/>
      <c r="U4704" s="49">
        <f t="shared" si="369"/>
        <v>0.36027017256522204</v>
      </c>
    </row>
    <row r="4705" spans="4:21" x14ac:dyDescent="0.3">
      <c r="D4705" s="193">
        <v>130987836.72686672</v>
      </c>
      <c r="E4705" s="1"/>
      <c r="F4705" s="44">
        <f t="shared" si="365"/>
        <v>0.63809314963366137</v>
      </c>
      <c r="G4705" s="173">
        <v>0</v>
      </c>
      <c r="H4705" s="45">
        <f t="shared" si="366"/>
        <v>0.63809314963366137</v>
      </c>
      <c r="I4705" s="48"/>
      <c r="J4705" s="48"/>
      <c r="N4705" s="44">
        <f t="shared" si="367"/>
        <v>0</v>
      </c>
      <c r="O4705" s="45">
        <f t="shared" si="368"/>
        <v>0</v>
      </c>
      <c r="P4705" s="2"/>
      <c r="Q4705" s="2"/>
      <c r="R4705" s="2"/>
      <c r="U4705" s="49">
        <f t="shared" si="369"/>
        <v>0.3828558897801968</v>
      </c>
    </row>
    <row r="4706" spans="4:21" x14ac:dyDescent="0.3">
      <c r="D4706" s="193">
        <v>89100246.587043673</v>
      </c>
      <c r="E4706" s="1"/>
      <c r="F4706" s="44">
        <f t="shared" si="365"/>
        <v>0.43404226223243897</v>
      </c>
      <c r="G4706" s="173">
        <v>0</v>
      </c>
      <c r="H4706" s="45">
        <f t="shared" si="366"/>
        <v>0.43404226223243897</v>
      </c>
      <c r="I4706" s="48"/>
      <c r="J4706" s="48"/>
      <c r="N4706" s="44">
        <f t="shared" si="367"/>
        <v>0</v>
      </c>
      <c r="O4706" s="45">
        <f t="shared" si="368"/>
        <v>0</v>
      </c>
      <c r="P4706" s="2"/>
      <c r="Q4706" s="2"/>
      <c r="R4706" s="2"/>
      <c r="U4706" s="49">
        <f t="shared" si="369"/>
        <v>0.26042535733946337</v>
      </c>
    </row>
    <row r="4707" spans="4:21" x14ac:dyDescent="0.3">
      <c r="D4707" s="193">
        <v>133322890.34269407</v>
      </c>
      <c r="E4707" s="1"/>
      <c r="F4707" s="44">
        <f t="shared" si="365"/>
        <v>0.64946811202344135</v>
      </c>
      <c r="G4707" s="173">
        <v>0</v>
      </c>
      <c r="H4707" s="45">
        <f t="shared" si="366"/>
        <v>0.64946811202344135</v>
      </c>
      <c r="I4707" s="48"/>
      <c r="J4707" s="48"/>
      <c r="N4707" s="44">
        <f t="shared" si="367"/>
        <v>0</v>
      </c>
      <c r="O4707" s="45">
        <f t="shared" si="368"/>
        <v>0</v>
      </c>
      <c r="P4707" s="2"/>
      <c r="Q4707" s="2"/>
      <c r="R4707" s="2"/>
      <c r="U4707" s="49">
        <f t="shared" si="369"/>
        <v>0.38968086721406481</v>
      </c>
    </row>
    <row r="4708" spans="4:21" x14ac:dyDescent="0.3">
      <c r="D4708" s="193">
        <v>115988522.93259121</v>
      </c>
      <c r="E4708" s="1"/>
      <c r="F4708" s="44">
        <f t="shared" si="365"/>
        <v>0.56502560671904667</v>
      </c>
      <c r="G4708" s="173">
        <v>6.9994146139788438E-2</v>
      </c>
      <c r="H4708" s="45">
        <f t="shared" si="366"/>
        <v>0.63501975285883505</v>
      </c>
      <c r="I4708" s="48"/>
      <c r="J4708" s="48"/>
      <c r="N4708" s="44">
        <f t="shared" si="367"/>
        <v>0</v>
      </c>
      <c r="O4708" s="45">
        <f t="shared" si="368"/>
        <v>0</v>
      </c>
      <c r="P4708" s="2"/>
      <c r="Q4708" s="2"/>
      <c r="R4708" s="2"/>
      <c r="U4708" s="49">
        <f t="shared" si="369"/>
        <v>0.381011851715301</v>
      </c>
    </row>
    <row r="4709" spans="4:21" x14ac:dyDescent="0.3">
      <c r="D4709" s="193">
        <v>113627524.88796076</v>
      </c>
      <c r="E4709" s="1"/>
      <c r="F4709" s="44">
        <f t="shared" si="365"/>
        <v>0.5535242588365058</v>
      </c>
      <c r="G4709" s="173">
        <v>6.7288649112604557E-2</v>
      </c>
      <c r="H4709" s="45">
        <f t="shared" si="366"/>
        <v>0.62081290794911037</v>
      </c>
      <c r="I4709" s="48"/>
      <c r="J4709" s="48"/>
      <c r="N4709" s="44">
        <f t="shared" si="367"/>
        <v>0</v>
      </c>
      <c r="O4709" s="45">
        <f t="shared" si="368"/>
        <v>0</v>
      </c>
      <c r="P4709" s="2"/>
      <c r="Q4709" s="2"/>
      <c r="R4709" s="2"/>
      <c r="U4709" s="49">
        <f t="shared" si="369"/>
        <v>0.37248774476946622</v>
      </c>
    </row>
    <row r="4710" spans="4:21" x14ac:dyDescent="0.3">
      <c r="D4710" s="193">
        <v>87766544.124535084</v>
      </c>
      <c r="E4710" s="1"/>
      <c r="F4710" s="44">
        <f t="shared" si="365"/>
        <v>0.42754527422010302</v>
      </c>
      <c r="G4710" s="173">
        <v>0.36928089029223315</v>
      </c>
      <c r="H4710" s="45">
        <f t="shared" si="366"/>
        <v>0.79682616451233623</v>
      </c>
      <c r="I4710" s="48"/>
      <c r="J4710" s="48"/>
      <c r="N4710" s="44">
        <f t="shared" si="367"/>
        <v>4.6826164512336232E-2</v>
      </c>
      <c r="O4710" s="45">
        <f t="shared" si="368"/>
        <v>0</v>
      </c>
      <c r="P4710" s="2"/>
      <c r="Q4710" s="2"/>
      <c r="R4710" s="2"/>
      <c r="U4710" s="49">
        <f t="shared" si="369"/>
        <v>0.47809569870740171</v>
      </c>
    </row>
    <row r="4711" spans="4:21" x14ac:dyDescent="0.3">
      <c r="D4711" s="193">
        <v>77213232.098116055</v>
      </c>
      <c r="E4711" s="1"/>
      <c r="F4711" s="44">
        <f t="shared" si="365"/>
        <v>0.37613595043650533</v>
      </c>
      <c r="G4711" s="173">
        <v>0</v>
      </c>
      <c r="H4711" s="45">
        <f t="shared" si="366"/>
        <v>0.37613595043650533</v>
      </c>
      <c r="I4711" s="48"/>
      <c r="J4711" s="48"/>
      <c r="N4711" s="44">
        <f t="shared" si="367"/>
        <v>0</v>
      </c>
      <c r="O4711" s="45">
        <f t="shared" si="368"/>
        <v>0</v>
      </c>
      <c r="P4711" s="2"/>
      <c r="Q4711" s="2"/>
      <c r="R4711" s="2"/>
      <c r="U4711" s="49">
        <f t="shared" si="369"/>
        <v>0.22568157026190319</v>
      </c>
    </row>
    <row r="4712" spans="4:21" x14ac:dyDescent="0.3">
      <c r="D4712" s="193">
        <v>101950701.01773627</v>
      </c>
      <c r="E4712" s="1"/>
      <c r="F4712" s="44">
        <f t="shared" si="365"/>
        <v>0.49664186801875726</v>
      </c>
      <c r="G4712" s="173">
        <v>1.8936941198557752E-2</v>
      </c>
      <c r="H4712" s="45">
        <f t="shared" si="366"/>
        <v>0.51557880921731503</v>
      </c>
      <c r="I4712" s="48"/>
      <c r="J4712" s="48"/>
      <c r="N4712" s="44">
        <f t="shared" si="367"/>
        <v>0</v>
      </c>
      <c r="O4712" s="45">
        <f t="shared" si="368"/>
        <v>0</v>
      </c>
      <c r="P4712" s="2"/>
      <c r="Q4712" s="2"/>
      <c r="R4712" s="2"/>
      <c r="U4712" s="49">
        <f t="shared" si="369"/>
        <v>0.30934728553038898</v>
      </c>
    </row>
    <row r="4713" spans="4:21" x14ac:dyDescent="0.3">
      <c r="D4713" s="193">
        <v>96798785.066720769</v>
      </c>
      <c r="E4713" s="1"/>
      <c r="F4713" s="44">
        <f t="shared" si="365"/>
        <v>0.47154486391534411</v>
      </c>
      <c r="G4713" s="173">
        <v>0</v>
      </c>
      <c r="H4713" s="45">
        <f t="shared" si="366"/>
        <v>0.47154486391534411</v>
      </c>
      <c r="I4713" s="48"/>
      <c r="J4713" s="48"/>
      <c r="N4713" s="44">
        <f t="shared" si="367"/>
        <v>0</v>
      </c>
      <c r="O4713" s="45">
        <f t="shared" si="368"/>
        <v>0</v>
      </c>
      <c r="P4713" s="2"/>
      <c r="Q4713" s="2"/>
      <c r="R4713" s="2"/>
      <c r="U4713" s="49">
        <f t="shared" si="369"/>
        <v>0.28292691834920647</v>
      </c>
    </row>
    <row r="4714" spans="4:21" x14ac:dyDescent="0.3">
      <c r="D4714" s="193">
        <v>108611064.24559319</v>
      </c>
      <c r="E4714" s="1"/>
      <c r="F4714" s="44">
        <f t="shared" si="365"/>
        <v>0.52908711069139802</v>
      </c>
      <c r="G4714" s="173">
        <v>0</v>
      </c>
      <c r="H4714" s="45">
        <f t="shared" si="366"/>
        <v>0.52908711069139802</v>
      </c>
      <c r="I4714" s="48"/>
      <c r="J4714" s="48"/>
      <c r="N4714" s="44">
        <f t="shared" si="367"/>
        <v>0</v>
      </c>
      <c r="O4714" s="45">
        <f t="shared" si="368"/>
        <v>0</v>
      </c>
      <c r="P4714" s="2"/>
      <c r="Q4714" s="2"/>
      <c r="R4714" s="2"/>
      <c r="U4714" s="49">
        <f t="shared" si="369"/>
        <v>0.31745226641483881</v>
      </c>
    </row>
    <row r="4715" spans="4:21" x14ac:dyDescent="0.3">
      <c r="D4715" s="193">
        <v>86689557.483198628</v>
      </c>
      <c r="E4715" s="1"/>
      <c r="F4715" s="44">
        <f t="shared" si="365"/>
        <v>0.42229884970271264</v>
      </c>
      <c r="G4715" s="173">
        <v>0</v>
      </c>
      <c r="H4715" s="45">
        <f t="shared" si="366"/>
        <v>0.42229884970271264</v>
      </c>
      <c r="I4715" s="48"/>
      <c r="J4715" s="48"/>
      <c r="N4715" s="44">
        <f t="shared" si="367"/>
        <v>0</v>
      </c>
      <c r="O4715" s="45">
        <f t="shared" si="368"/>
        <v>0</v>
      </c>
      <c r="P4715" s="2"/>
      <c r="Q4715" s="2"/>
      <c r="R4715" s="2"/>
      <c r="U4715" s="49">
        <f t="shared" si="369"/>
        <v>0.2533793098216276</v>
      </c>
    </row>
    <row r="4716" spans="4:21" x14ac:dyDescent="0.3">
      <c r="D4716" s="193">
        <v>95187971.783757508</v>
      </c>
      <c r="E4716" s="1"/>
      <c r="F4716" s="44">
        <f t="shared" si="365"/>
        <v>0.46369796036397842</v>
      </c>
      <c r="G4716" s="173">
        <v>0</v>
      </c>
      <c r="H4716" s="45">
        <f t="shared" si="366"/>
        <v>0.46369796036397842</v>
      </c>
      <c r="I4716" s="48"/>
      <c r="J4716" s="48"/>
      <c r="N4716" s="44">
        <f t="shared" si="367"/>
        <v>0</v>
      </c>
      <c r="O4716" s="45">
        <f t="shared" si="368"/>
        <v>0</v>
      </c>
      <c r="P4716" s="2"/>
      <c r="Q4716" s="2"/>
      <c r="R4716" s="2"/>
      <c r="U4716" s="49">
        <f t="shared" si="369"/>
        <v>0.27821877621838703</v>
      </c>
    </row>
    <row r="4717" spans="4:21" x14ac:dyDescent="0.3">
      <c r="D4717" s="193">
        <v>108370740.59684664</v>
      </c>
      <c r="E4717" s="1"/>
      <c r="F4717" s="44">
        <f t="shared" si="365"/>
        <v>0.52791639990028927</v>
      </c>
      <c r="G4717" s="173">
        <v>0</v>
      </c>
      <c r="H4717" s="45">
        <f t="shared" si="366"/>
        <v>0.52791639990028927</v>
      </c>
      <c r="I4717" s="48"/>
      <c r="J4717" s="48"/>
      <c r="N4717" s="44">
        <f t="shared" si="367"/>
        <v>0</v>
      </c>
      <c r="O4717" s="45">
        <f t="shared" si="368"/>
        <v>0</v>
      </c>
      <c r="P4717" s="2"/>
      <c r="Q4717" s="2"/>
      <c r="R4717" s="2"/>
      <c r="U4717" s="49">
        <f t="shared" si="369"/>
        <v>0.31674983994017353</v>
      </c>
    </row>
    <row r="4718" spans="4:21" x14ac:dyDescent="0.3">
      <c r="D4718" s="193">
        <v>66033195.328390837</v>
      </c>
      <c r="E4718" s="1"/>
      <c r="F4718" s="44">
        <f t="shared" si="365"/>
        <v>0.32167360451434474</v>
      </c>
      <c r="G4718" s="173">
        <v>0</v>
      </c>
      <c r="H4718" s="45">
        <f t="shared" si="366"/>
        <v>0.32167360451434474</v>
      </c>
      <c r="I4718" s="48"/>
      <c r="J4718" s="48"/>
      <c r="N4718" s="44">
        <f t="shared" si="367"/>
        <v>0</v>
      </c>
      <c r="O4718" s="45">
        <f t="shared" si="368"/>
        <v>0</v>
      </c>
      <c r="P4718" s="2"/>
      <c r="Q4718" s="2"/>
      <c r="R4718" s="2"/>
      <c r="U4718" s="49">
        <f t="shared" si="369"/>
        <v>0.19300416270860685</v>
      </c>
    </row>
    <row r="4719" spans="4:21" x14ac:dyDescent="0.3">
      <c r="D4719" s="193">
        <v>79473527.406408563</v>
      </c>
      <c r="E4719" s="1"/>
      <c r="F4719" s="44">
        <f t="shared" si="365"/>
        <v>0.38714673577665848</v>
      </c>
      <c r="G4719" s="173">
        <v>0</v>
      </c>
      <c r="H4719" s="45">
        <f t="shared" si="366"/>
        <v>0.38714673577665848</v>
      </c>
      <c r="I4719" s="48"/>
      <c r="J4719" s="48"/>
      <c r="N4719" s="44">
        <f t="shared" si="367"/>
        <v>0</v>
      </c>
      <c r="O4719" s="45">
        <f t="shared" si="368"/>
        <v>0</v>
      </c>
      <c r="P4719" s="2"/>
      <c r="Q4719" s="2"/>
      <c r="R4719" s="2"/>
      <c r="U4719" s="49">
        <f t="shared" si="369"/>
        <v>0.23228804146599508</v>
      </c>
    </row>
    <row r="4720" spans="4:21" x14ac:dyDescent="0.3">
      <c r="D4720" s="193">
        <v>65883658.256802432</v>
      </c>
      <c r="E4720" s="1"/>
      <c r="F4720" s="44">
        <f t="shared" si="365"/>
        <v>0.32094515076336172</v>
      </c>
      <c r="G4720" s="173">
        <v>9.6891474582056544E-3</v>
      </c>
      <c r="H4720" s="45">
        <f t="shared" si="366"/>
        <v>0.33063429822156737</v>
      </c>
      <c r="I4720" s="48"/>
      <c r="J4720" s="48"/>
      <c r="N4720" s="44">
        <f t="shared" si="367"/>
        <v>0</v>
      </c>
      <c r="O4720" s="45">
        <f t="shared" si="368"/>
        <v>0</v>
      </c>
      <c r="P4720" s="2"/>
      <c r="Q4720" s="2"/>
      <c r="R4720" s="2"/>
      <c r="U4720" s="49">
        <f t="shared" si="369"/>
        <v>0.19838057893294042</v>
      </c>
    </row>
    <row r="4721" spans="4:21" x14ac:dyDescent="0.3">
      <c r="D4721" s="193">
        <v>72261788.462240592</v>
      </c>
      <c r="E4721" s="1"/>
      <c r="F4721" s="44">
        <f t="shared" si="365"/>
        <v>0.3520155256413588</v>
      </c>
      <c r="G4721" s="173">
        <v>0</v>
      </c>
      <c r="H4721" s="45">
        <f t="shared" si="366"/>
        <v>0.3520155256413588</v>
      </c>
      <c r="I4721" s="48"/>
      <c r="J4721" s="48"/>
      <c r="N4721" s="44">
        <f t="shared" si="367"/>
        <v>0</v>
      </c>
      <c r="O4721" s="45">
        <f t="shared" si="368"/>
        <v>0</v>
      </c>
      <c r="P4721" s="2"/>
      <c r="Q4721" s="2"/>
      <c r="R4721" s="2"/>
      <c r="U4721" s="49">
        <f t="shared" si="369"/>
        <v>0.21120931538481527</v>
      </c>
    </row>
    <row r="4722" spans="4:21" x14ac:dyDescent="0.3">
      <c r="D4722" s="193">
        <v>123799365.61200045</v>
      </c>
      <c r="E4722" s="1"/>
      <c r="F4722" s="44">
        <f t="shared" si="365"/>
        <v>0.60307528622470874</v>
      </c>
      <c r="G4722" s="173">
        <v>0</v>
      </c>
      <c r="H4722" s="45">
        <f t="shared" si="366"/>
        <v>0.60307528622470874</v>
      </c>
      <c r="I4722" s="48"/>
      <c r="J4722" s="48"/>
      <c r="N4722" s="44">
        <f t="shared" si="367"/>
        <v>0</v>
      </c>
      <c r="O4722" s="45">
        <f t="shared" si="368"/>
        <v>0</v>
      </c>
      <c r="P4722" s="2"/>
      <c r="Q4722" s="2"/>
      <c r="R4722" s="2"/>
      <c r="U4722" s="49">
        <f t="shared" si="369"/>
        <v>0.36184517173482522</v>
      </c>
    </row>
    <row r="4723" spans="4:21" x14ac:dyDescent="0.3">
      <c r="D4723" s="193">
        <v>89046091.795815498</v>
      </c>
      <c r="E4723" s="1"/>
      <c r="F4723" s="44">
        <f t="shared" si="365"/>
        <v>0.43377845299513862</v>
      </c>
      <c r="G4723" s="173">
        <v>0</v>
      </c>
      <c r="H4723" s="45">
        <f t="shared" si="366"/>
        <v>0.43377845299513862</v>
      </c>
      <c r="I4723" s="48"/>
      <c r="J4723" s="48"/>
      <c r="N4723" s="44">
        <f t="shared" si="367"/>
        <v>0</v>
      </c>
      <c r="O4723" s="45">
        <f t="shared" si="368"/>
        <v>0</v>
      </c>
      <c r="P4723" s="2"/>
      <c r="Q4723" s="2"/>
      <c r="R4723" s="2"/>
      <c r="U4723" s="49">
        <f t="shared" si="369"/>
        <v>0.26026707179708314</v>
      </c>
    </row>
    <row r="4724" spans="4:21" x14ac:dyDescent="0.3">
      <c r="D4724" s="193">
        <v>117293476.46206038</v>
      </c>
      <c r="E4724" s="1"/>
      <c r="F4724" s="44">
        <f t="shared" si="365"/>
        <v>0.57138254739805672</v>
      </c>
      <c r="G4724" s="173">
        <v>6.1323788200961904E-2</v>
      </c>
      <c r="H4724" s="45">
        <f t="shared" si="366"/>
        <v>0.63270633559901857</v>
      </c>
      <c r="I4724" s="48"/>
      <c r="J4724" s="48"/>
      <c r="N4724" s="44">
        <f t="shared" si="367"/>
        <v>0</v>
      </c>
      <c r="O4724" s="45">
        <f t="shared" si="368"/>
        <v>0</v>
      </c>
      <c r="P4724" s="2"/>
      <c r="Q4724" s="2"/>
      <c r="R4724" s="2"/>
      <c r="U4724" s="49">
        <f t="shared" si="369"/>
        <v>0.37962380135941115</v>
      </c>
    </row>
    <row r="4725" spans="4:21" x14ac:dyDescent="0.3">
      <c r="D4725" s="193">
        <v>100083649.92451929</v>
      </c>
      <c r="E4725" s="1"/>
      <c r="F4725" s="44">
        <f t="shared" si="365"/>
        <v>0.4875467295511911</v>
      </c>
      <c r="G4725" s="173">
        <v>0</v>
      </c>
      <c r="H4725" s="45">
        <f t="shared" si="366"/>
        <v>0.4875467295511911</v>
      </c>
      <c r="I4725" s="48"/>
      <c r="J4725" s="48"/>
      <c r="N4725" s="44">
        <f t="shared" si="367"/>
        <v>0</v>
      </c>
      <c r="O4725" s="45">
        <f t="shared" si="368"/>
        <v>0</v>
      </c>
      <c r="P4725" s="2"/>
      <c r="Q4725" s="2"/>
      <c r="R4725" s="2"/>
      <c r="U4725" s="49">
        <f t="shared" si="369"/>
        <v>0.29252803773071467</v>
      </c>
    </row>
    <row r="4726" spans="4:21" x14ac:dyDescent="0.3">
      <c r="D4726" s="193">
        <v>74599584.277088121</v>
      </c>
      <c r="E4726" s="1"/>
      <c r="F4726" s="44">
        <f t="shared" si="365"/>
        <v>0.36340384635854861</v>
      </c>
      <c r="G4726" s="173">
        <v>8.5307840523307962E-2</v>
      </c>
      <c r="H4726" s="45">
        <f t="shared" si="366"/>
        <v>0.44871168688185659</v>
      </c>
      <c r="I4726" s="48"/>
      <c r="J4726" s="48"/>
      <c r="N4726" s="44">
        <f t="shared" si="367"/>
        <v>0</v>
      </c>
      <c r="O4726" s="45">
        <f t="shared" si="368"/>
        <v>0</v>
      </c>
      <c r="P4726" s="2"/>
      <c r="Q4726" s="2"/>
      <c r="R4726" s="2"/>
      <c r="U4726" s="49">
        <f t="shared" si="369"/>
        <v>0.26922701212911393</v>
      </c>
    </row>
    <row r="4727" spans="4:21" x14ac:dyDescent="0.3">
      <c r="D4727" s="193">
        <v>105224055.69663583</v>
      </c>
      <c r="E4727" s="1"/>
      <c r="F4727" s="44">
        <f t="shared" si="365"/>
        <v>0.51258766305682957</v>
      </c>
      <c r="G4727" s="173">
        <v>0</v>
      </c>
      <c r="H4727" s="45">
        <f t="shared" si="366"/>
        <v>0.51258766305682957</v>
      </c>
      <c r="I4727" s="48"/>
      <c r="J4727" s="48"/>
      <c r="N4727" s="44">
        <f t="shared" si="367"/>
        <v>0</v>
      </c>
      <c r="O4727" s="45">
        <f t="shared" si="368"/>
        <v>0</v>
      </c>
      <c r="P4727" s="2"/>
      <c r="Q4727" s="2"/>
      <c r="R4727" s="2"/>
      <c r="U4727" s="49">
        <f t="shared" si="369"/>
        <v>0.30755259783409772</v>
      </c>
    </row>
    <row r="4728" spans="4:21" x14ac:dyDescent="0.3">
      <c r="D4728" s="193">
        <v>110668534.14474151</v>
      </c>
      <c r="E4728" s="1"/>
      <c r="F4728" s="44">
        <f t="shared" si="365"/>
        <v>0.53910985387908461</v>
      </c>
      <c r="G4728" s="173">
        <v>0</v>
      </c>
      <c r="H4728" s="45">
        <f t="shared" si="366"/>
        <v>0.53910985387908461</v>
      </c>
      <c r="I4728" s="48"/>
      <c r="J4728" s="48"/>
      <c r="N4728" s="44">
        <f t="shared" si="367"/>
        <v>0</v>
      </c>
      <c r="O4728" s="45">
        <f t="shared" si="368"/>
        <v>0</v>
      </c>
      <c r="P4728" s="2"/>
      <c r="Q4728" s="2"/>
      <c r="R4728" s="2"/>
      <c r="U4728" s="49">
        <f t="shared" si="369"/>
        <v>0.32346591232745076</v>
      </c>
    </row>
    <row r="4729" spans="4:21" x14ac:dyDescent="0.3">
      <c r="D4729" s="193">
        <v>124412229.7331811</v>
      </c>
      <c r="E4729" s="1"/>
      <c r="F4729" s="44">
        <f t="shared" si="365"/>
        <v>0.60606078783427475</v>
      </c>
      <c r="G4729" s="173">
        <v>0.70471044318154186</v>
      </c>
      <c r="H4729" s="45">
        <f t="shared" si="366"/>
        <v>1.3107712310158166</v>
      </c>
      <c r="I4729" s="48"/>
      <c r="J4729" s="48"/>
      <c r="N4729" s="44">
        <f t="shared" si="367"/>
        <v>0.56077123101581661</v>
      </c>
      <c r="O4729" s="45">
        <f t="shared" si="368"/>
        <v>0.51077123101581656</v>
      </c>
      <c r="P4729" s="2"/>
      <c r="Q4729" s="2"/>
      <c r="R4729" s="2"/>
      <c r="U4729" s="49">
        <f t="shared" si="369"/>
        <v>0.7864627386094899</v>
      </c>
    </row>
    <row r="4730" spans="4:21" x14ac:dyDescent="0.3">
      <c r="D4730" s="193">
        <v>101895484.82356741</v>
      </c>
      <c r="E4730" s="1"/>
      <c r="F4730" s="44">
        <f t="shared" si="365"/>
        <v>0.49637288827126008</v>
      </c>
      <c r="G4730" s="173">
        <v>0</v>
      </c>
      <c r="H4730" s="45">
        <f t="shared" si="366"/>
        <v>0.49637288827126008</v>
      </c>
      <c r="I4730" s="48"/>
      <c r="J4730" s="48"/>
      <c r="N4730" s="44">
        <f t="shared" si="367"/>
        <v>0</v>
      </c>
      <c r="O4730" s="45">
        <f t="shared" si="368"/>
        <v>0</v>
      </c>
      <c r="P4730" s="2"/>
      <c r="Q4730" s="2"/>
      <c r="R4730" s="2"/>
      <c r="U4730" s="49">
        <f t="shared" si="369"/>
        <v>0.29782373296275605</v>
      </c>
    </row>
    <row r="4731" spans="4:21" x14ac:dyDescent="0.3">
      <c r="D4731" s="193">
        <v>116062054.76587419</v>
      </c>
      <c r="E4731" s="1"/>
      <c r="F4731" s="44">
        <f t="shared" si="365"/>
        <v>0.56538380913134934</v>
      </c>
      <c r="G4731" s="173">
        <v>1.0154807665656447E-2</v>
      </c>
      <c r="H4731" s="45">
        <f t="shared" si="366"/>
        <v>0.5755386167970058</v>
      </c>
      <c r="I4731" s="48"/>
      <c r="J4731" s="48"/>
      <c r="N4731" s="44">
        <f t="shared" si="367"/>
        <v>0</v>
      </c>
      <c r="O4731" s="45">
        <f t="shared" si="368"/>
        <v>0</v>
      </c>
      <c r="P4731" s="2"/>
      <c r="Q4731" s="2"/>
      <c r="R4731" s="2"/>
      <c r="U4731" s="49">
        <f t="shared" si="369"/>
        <v>0.34532317007820346</v>
      </c>
    </row>
    <row r="4732" spans="4:21" x14ac:dyDescent="0.3">
      <c r="D4732" s="193">
        <v>132071716.46285336</v>
      </c>
      <c r="E4732" s="1"/>
      <c r="F4732" s="44">
        <f t="shared" si="365"/>
        <v>0.64337315311980159</v>
      </c>
      <c r="G4732" s="173">
        <v>0.70639486780192873</v>
      </c>
      <c r="H4732" s="45">
        <f t="shared" si="366"/>
        <v>1.3497680209217302</v>
      </c>
      <c r="I4732" s="48"/>
      <c r="J4732" s="48"/>
      <c r="N4732" s="44">
        <f t="shared" si="367"/>
        <v>0.5997680209217302</v>
      </c>
      <c r="O4732" s="45">
        <f t="shared" si="368"/>
        <v>0.54976802092173016</v>
      </c>
      <c r="P4732" s="2"/>
      <c r="Q4732" s="2"/>
      <c r="R4732" s="2"/>
      <c r="U4732" s="49">
        <f t="shared" si="369"/>
        <v>0.8098608125530381</v>
      </c>
    </row>
    <row r="4733" spans="4:21" x14ac:dyDescent="0.3">
      <c r="D4733" s="193">
        <v>88970325.609005257</v>
      </c>
      <c r="E4733" s="1"/>
      <c r="F4733" s="44">
        <f t="shared" si="365"/>
        <v>0.43340936617009024</v>
      </c>
      <c r="G4733" s="173">
        <v>7.3175375830213191E-2</v>
      </c>
      <c r="H4733" s="45">
        <f t="shared" si="366"/>
        <v>0.50658474200030346</v>
      </c>
      <c r="I4733" s="48"/>
      <c r="J4733" s="48"/>
      <c r="N4733" s="44">
        <f t="shared" si="367"/>
        <v>0</v>
      </c>
      <c r="O4733" s="45">
        <f t="shared" si="368"/>
        <v>0</v>
      </c>
      <c r="P4733" s="2"/>
      <c r="Q4733" s="2"/>
      <c r="R4733" s="2"/>
      <c r="U4733" s="49">
        <f t="shared" si="369"/>
        <v>0.30395084520018206</v>
      </c>
    </row>
    <row r="4734" spans="4:21" x14ac:dyDescent="0.3">
      <c r="D4734" s="193">
        <v>111968751.84104152</v>
      </c>
      <c r="E4734" s="1"/>
      <c r="F4734" s="44">
        <f t="shared" si="365"/>
        <v>0.54544372445648404</v>
      </c>
      <c r="G4734" s="173">
        <v>1.0767132278636881E-2</v>
      </c>
      <c r="H4734" s="45">
        <f t="shared" si="366"/>
        <v>0.55621085673512094</v>
      </c>
      <c r="I4734" s="48"/>
      <c r="J4734" s="48"/>
      <c r="N4734" s="44">
        <f t="shared" si="367"/>
        <v>0</v>
      </c>
      <c r="O4734" s="45">
        <f t="shared" si="368"/>
        <v>0</v>
      </c>
      <c r="P4734" s="2"/>
      <c r="Q4734" s="2"/>
      <c r="R4734" s="2"/>
      <c r="U4734" s="49">
        <f t="shared" si="369"/>
        <v>0.33372651404107256</v>
      </c>
    </row>
    <row r="4735" spans="4:21" x14ac:dyDescent="0.3">
      <c r="D4735" s="193">
        <v>84149276.51650025</v>
      </c>
      <c r="E4735" s="1"/>
      <c r="F4735" s="44">
        <f t="shared" si="365"/>
        <v>0.40992414435984215</v>
      </c>
      <c r="G4735" s="173">
        <v>0</v>
      </c>
      <c r="H4735" s="45">
        <f t="shared" si="366"/>
        <v>0.40992414435984215</v>
      </c>
      <c r="I4735" s="48"/>
      <c r="J4735" s="48"/>
      <c r="N4735" s="44">
        <f t="shared" si="367"/>
        <v>0</v>
      </c>
      <c r="O4735" s="45">
        <f t="shared" si="368"/>
        <v>0</v>
      </c>
      <c r="P4735" s="2"/>
      <c r="Q4735" s="2"/>
      <c r="R4735" s="2"/>
      <c r="U4735" s="49">
        <f t="shared" si="369"/>
        <v>0.24595448661590527</v>
      </c>
    </row>
    <row r="4736" spans="4:21" x14ac:dyDescent="0.3">
      <c r="D4736" s="193">
        <v>124966613.97773641</v>
      </c>
      <c r="E4736" s="1"/>
      <c r="F4736" s="44">
        <f t="shared" si="365"/>
        <v>0.60876141101849601</v>
      </c>
      <c r="G4736" s="173">
        <v>1.229450308055993E-2</v>
      </c>
      <c r="H4736" s="45">
        <f t="shared" si="366"/>
        <v>0.62105591409905592</v>
      </c>
      <c r="I4736" s="48"/>
      <c r="J4736" s="48"/>
      <c r="N4736" s="44">
        <f t="shared" si="367"/>
        <v>0</v>
      </c>
      <c r="O4736" s="45">
        <f t="shared" si="368"/>
        <v>0</v>
      </c>
      <c r="P4736" s="2"/>
      <c r="Q4736" s="2"/>
      <c r="R4736" s="2"/>
      <c r="U4736" s="49">
        <f t="shared" si="369"/>
        <v>0.37263354845943353</v>
      </c>
    </row>
    <row r="4737" spans="4:21" x14ac:dyDescent="0.3">
      <c r="D4737" s="193">
        <v>110444654.00713302</v>
      </c>
      <c r="E4737" s="1"/>
      <c r="F4737" s="44">
        <f t="shared" si="365"/>
        <v>0.53801924588282535</v>
      </c>
      <c r="G4737" s="173">
        <v>8.4215385473597592E-3</v>
      </c>
      <c r="H4737" s="45">
        <f t="shared" si="366"/>
        <v>0.54644078443018507</v>
      </c>
      <c r="I4737" s="48"/>
      <c r="J4737" s="48"/>
      <c r="N4737" s="44">
        <f t="shared" si="367"/>
        <v>0</v>
      </c>
      <c r="O4737" s="45">
        <f t="shared" si="368"/>
        <v>0</v>
      </c>
      <c r="P4737" s="2"/>
      <c r="Q4737" s="2"/>
      <c r="R4737" s="2"/>
      <c r="U4737" s="49">
        <f t="shared" si="369"/>
        <v>0.32786447065811103</v>
      </c>
    </row>
    <row r="4738" spans="4:21" x14ac:dyDescent="0.3">
      <c r="D4738" s="193">
        <v>111238462.86113831</v>
      </c>
      <c r="E4738" s="1"/>
      <c r="F4738" s="44">
        <f t="shared" si="365"/>
        <v>0.54188620028497736</v>
      </c>
      <c r="G4738" s="173">
        <v>0</v>
      </c>
      <c r="H4738" s="45">
        <f t="shared" si="366"/>
        <v>0.54188620028497736</v>
      </c>
      <c r="I4738" s="48"/>
      <c r="J4738" s="48"/>
      <c r="N4738" s="44">
        <f t="shared" si="367"/>
        <v>0</v>
      </c>
      <c r="O4738" s="45">
        <f t="shared" si="368"/>
        <v>0</v>
      </c>
      <c r="P4738" s="2"/>
      <c r="Q4738" s="2"/>
      <c r="R4738" s="2"/>
      <c r="U4738" s="49">
        <f t="shared" si="369"/>
        <v>0.3251317201709864</v>
      </c>
    </row>
    <row r="4739" spans="4:21" x14ac:dyDescent="0.3">
      <c r="D4739" s="193">
        <v>106742400.65843983</v>
      </c>
      <c r="E4739" s="1"/>
      <c r="F4739" s="44">
        <f t="shared" si="365"/>
        <v>0.51998411713315829</v>
      </c>
      <c r="G4739" s="173">
        <v>0.43665446379265954</v>
      </c>
      <c r="H4739" s="45">
        <f t="shared" si="366"/>
        <v>0.95663858092581777</v>
      </c>
      <c r="I4739" s="48"/>
      <c r="J4739" s="48"/>
      <c r="N4739" s="44">
        <f t="shared" si="367"/>
        <v>0.20663858092581777</v>
      </c>
      <c r="O4739" s="45">
        <f t="shared" si="368"/>
        <v>0.15663858092581773</v>
      </c>
      <c r="P4739" s="2"/>
      <c r="Q4739" s="2"/>
      <c r="R4739" s="2"/>
      <c r="U4739" s="49">
        <f t="shared" si="369"/>
        <v>0.5739831485554906</v>
      </c>
    </row>
    <row r="4740" spans="4:21" x14ac:dyDescent="0.3">
      <c r="D4740" s="193">
        <v>108014924.43566605</v>
      </c>
      <c r="E4740" s="1"/>
      <c r="F4740" s="44">
        <f t="shared" si="365"/>
        <v>0.52618307976422418</v>
      </c>
      <c r="G4740" s="173">
        <v>0</v>
      </c>
      <c r="H4740" s="45">
        <f t="shared" si="366"/>
        <v>0.52618307976422418</v>
      </c>
      <c r="I4740" s="48"/>
      <c r="J4740" s="48"/>
      <c r="N4740" s="44">
        <f t="shared" si="367"/>
        <v>0</v>
      </c>
      <c r="O4740" s="45">
        <f t="shared" si="368"/>
        <v>0</v>
      </c>
      <c r="P4740" s="2"/>
      <c r="Q4740" s="2"/>
      <c r="R4740" s="2"/>
      <c r="U4740" s="49">
        <f t="shared" si="369"/>
        <v>0.31570984785853451</v>
      </c>
    </row>
    <row r="4741" spans="4:21" x14ac:dyDescent="0.3">
      <c r="D4741" s="193">
        <v>85974718.409476399</v>
      </c>
      <c r="E4741" s="1"/>
      <c r="F4741" s="44">
        <f t="shared" ref="F4741:F4804" si="370">D4741/$B$4</f>
        <v>0.41881658808643946</v>
      </c>
      <c r="G4741" s="173">
        <v>3.2168584630406665E-3</v>
      </c>
      <c r="H4741" s="45">
        <f t="shared" ref="H4741:H4804" si="371">F4741+G4741</f>
        <v>0.42203344654948011</v>
      </c>
      <c r="I4741" s="48"/>
      <c r="J4741" s="48"/>
      <c r="N4741" s="44">
        <f t="shared" ref="N4741:N4804" si="372">MIN(MAX(H4741-75%,0),125%)</f>
        <v>0</v>
      </c>
      <c r="O4741" s="45">
        <f t="shared" ref="O4741:O4804" si="373">MIN(MAX(H4741-80%,0),120%)</f>
        <v>0</v>
      </c>
      <c r="P4741" s="2"/>
      <c r="Q4741" s="2"/>
      <c r="R4741" s="2"/>
      <c r="U4741" s="49">
        <f t="shared" ref="U4741:U4804" si="374">H4741*60%</f>
        <v>0.25322006792968804</v>
      </c>
    </row>
    <row r="4742" spans="4:21" x14ac:dyDescent="0.3">
      <c r="D4742" s="193">
        <v>121267126.0898643</v>
      </c>
      <c r="E4742" s="1"/>
      <c r="F4742" s="44">
        <f t="shared" si="370"/>
        <v>0.59073975391359845</v>
      </c>
      <c r="G4742" s="173">
        <v>0</v>
      </c>
      <c r="H4742" s="45">
        <f t="shared" si="371"/>
        <v>0.59073975391359845</v>
      </c>
      <c r="I4742" s="48"/>
      <c r="J4742" s="48"/>
      <c r="N4742" s="44">
        <f t="shared" si="372"/>
        <v>0</v>
      </c>
      <c r="O4742" s="45">
        <f t="shared" si="373"/>
        <v>0</v>
      </c>
      <c r="P4742" s="2"/>
      <c r="Q4742" s="2"/>
      <c r="R4742" s="2"/>
      <c r="U4742" s="49">
        <f t="shared" si="374"/>
        <v>0.35444385234815906</v>
      </c>
    </row>
    <row r="4743" spans="4:21" x14ac:dyDescent="0.3">
      <c r="D4743" s="193">
        <v>95056042.80091472</v>
      </c>
      <c r="E4743" s="1"/>
      <c r="F4743" s="44">
        <f t="shared" si="370"/>
        <v>0.46305528252232769</v>
      </c>
      <c r="G4743" s="173">
        <v>0</v>
      </c>
      <c r="H4743" s="45">
        <f t="shared" si="371"/>
        <v>0.46305528252232769</v>
      </c>
      <c r="I4743" s="48"/>
      <c r="J4743" s="48"/>
      <c r="N4743" s="44">
        <f t="shared" si="372"/>
        <v>0</v>
      </c>
      <c r="O4743" s="45">
        <f t="shared" si="373"/>
        <v>0</v>
      </c>
      <c r="P4743" s="2"/>
      <c r="Q4743" s="2"/>
      <c r="R4743" s="2"/>
      <c r="U4743" s="49">
        <f t="shared" si="374"/>
        <v>0.27783316951339659</v>
      </c>
    </row>
    <row r="4744" spans="4:21" x14ac:dyDescent="0.3">
      <c r="D4744" s="193">
        <v>82976784.428058505</v>
      </c>
      <c r="E4744" s="1"/>
      <c r="F4744" s="44">
        <f t="shared" si="370"/>
        <v>0.40421247533522581</v>
      </c>
      <c r="G4744" s="173">
        <v>0</v>
      </c>
      <c r="H4744" s="45">
        <f t="shared" si="371"/>
        <v>0.40421247533522581</v>
      </c>
      <c r="I4744" s="48"/>
      <c r="J4744" s="48"/>
      <c r="N4744" s="44">
        <f t="shared" si="372"/>
        <v>0</v>
      </c>
      <c r="O4744" s="45">
        <f t="shared" si="373"/>
        <v>0</v>
      </c>
      <c r="P4744" s="2"/>
      <c r="Q4744" s="2"/>
      <c r="R4744" s="2"/>
      <c r="U4744" s="49">
        <f t="shared" si="374"/>
        <v>0.24252748520113548</v>
      </c>
    </row>
    <row r="4745" spans="4:21" x14ac:dyDescent="0.3">
      <c r="D4745" s="193">
        <v>111015245.00398278</v>
      </c>
      <c r="E4745" s="1"/>
      <c r="F4745" s="44">
        <f t="shared" si="370"/>
        <v>0.54079881851666978</v>
      </c>
      <c r="G4745" s="173">
        <v>0</v>
      </c>
      <c r="H4745" s="45">
        <f t="shared" si="371"/>
        <v>0.54079881851666978</v>
      </c>
      <c r="I4745" s="48"/>
      <c r="J4745" s="48"/>
      <c r="N4745" s="44">
        <f t="shared" si="372"/>
        <v>0</v>
      </c>
      <c r="O4745" s="45">
        <f t="shared" si="373"/>
        <v>0</v>
      </c>
      <c r="P4745" s="2"/>
      <c r="Q4745" s="2"/>
      <c r="R4745" s="2"/>
      <c r="U4745" s="49">
        <f t="shared" si="374"/>
        <v>0.32447929111000184</v>
      </c>
    </row>
    <row r="4746" spans="4:21" x14ac:dyDescent="0.3">
      <c r="D4746" s="193">
        <v>101350944.76800211</v>
      </c>
      <c r="E4746" s="1"/>
      <c r="F4746" s="44">
        <f t="shared" si="370"/>
        <v>0.49372021999426668</v>
      </c>
      <c r="G4746" s="173">
        <v>0</v>
      </c>
      <c r="H4746" s="45">
        <f t="shared" si="371"/>
        <v>0.49372021999426668</v>
      </c>
      <c r="I4746" s="48"/>
      <c r="J4746" s="48"/>
      <c r="N4746" s="44">
        <f t="shared" si="372"/>
        <v>0</v>
      </c>
      <c r="O4746" s="45">
        <f t="shared" si="373"/>
        <v>0</v>
      </c>
      <c r="P4746" s="2"/>
      <c r="Q4746" s="2"/>
      <c r="R4746" s="2"/>
      <c r="U4746" s="49">
        <f t="shared" si="374"/>
        <v>0.29623213199656001</v>
      </c>
    </row>
    <row r="4747" spans="4:21" x14ac:dyDescent="0.3">
      <c r="D4747" s="193">
        <v>89366506.844958469</v>
      </c>
      <c r="E4747" s="1"/>
      <c r="F4747" s="44">
        <f t="shared" si="370"/>
        <v>0.43533932042379908</v>
      </c>
      <c r="G4747" s="173">
        <v>0</v>
      </c>
      <c r="H4747" s="45">
        <f t="shared" si="371"/>
        <v>0.43533932042379908</v>
      </c>
      <c r="I4747" s="48"/>
      <c r="J4747" s="48"/>
      <c r="N4747" s="44">
        <f t="shared" si="372"/>
        <v>0</v>
      </c>
      <c r="O4747" s="45">
        <f t="shared" si="373"/>
        <v>0</v>
      </c>
      <c r="P4747" s="2"/>
      <c r="Q4747" s="2"/>
      <c r="R4747" s="2"/>
      <c r="U4747" s="49">
        <f t="shared" si="374"/>
        <v>0.26120359225427942</v>
      </c>
    </row>
    <row r="4748" spans="4:21" x14ac:dyDescent="0.3">
      <c r="D4748" s="193">
        <v>81356363.07607165</v>
      </c>
      <c r="E4748" s="1"/>
      <c r="F4748" s="44">
        <f t="shared" si="370"/>
        <v>0.3963187671096372</v>
      </c>
      <c r="G4748" s="173">
        <v>0</v>
      </c>
      <c r="H4748" s="45">
        <f t="shared" si="371"/>
        <v>0.3963187671096372</v>
      </c>
      <c r="I4748" s="48"/>
      <c r="J4748" s="48"/>
      <c r="N4748" s="44">
        <f t="shared" si="372"/>
        <v>0</v>
      </c>
      <c r="O4748" s="45">
        <f t="shared" si="373"/>
        <v>0</v>
      </c>
      <c r="P4748" s="2"/>
      <c r="Q4748" s="2"/>
      <c r="R4748" s="2"/>
      <c r="U4748" s="49">
        <f t="shared" si="374"/>
        <v>0.23779126026578232</v>
      </c>
    </row>
    <row r="4749" spans="4:21" x14ac:dyDescent="0.3">
      <c r="D4749" s="193">
        <v>82545963.686127037</v>
      </c>
      <c r="E4749" s="1"/>
      <c r="F4749" s="44">
        <f t="shared" si="370"/>
        <v>0.40211377845606611</v>
      </c>
      <c r="G4749" s="173">
        <v>0.14895999089527548</v>
      </c>
      <c r="H4749" s="45">
        <f t="shared" si="371"/>
        <v>0.55107376935134156</v>
      </c>
      <c r="I4749" s="48"/>
      <c r="J4749" s="48"/>
      <c r="N4749" s="44">
        <f t="shared" si="372"/>
        <v>0</v>
      </c>
      <c r="O4749" s="45">
        <f t="shared" si="373"/>
        <v>0</v>
      </c>
      <c r="P4749" s="2"/>
      <c r="Q4749" s="2"/>
      <c r="R4749" s="2"/>
      <c r="U4749" s="49">
        <f t="shared" si="374"/>
        <v>0.3306442616108049</v>
      </c>
    </row>
    <row r="4750" spans="4:21" x14ac:dyDescent="0.3">
      <c r="D4750" s="193">
        <v>92179032.933597893</v>
      </c>
      <c r="E4750" s="1"/>
      <c r="F4750" s="44">
        <f t="shared" si="370"/>
        <v>0.44904023857903935</v>
      </c>
      <c r="G4750" s="173">
        <v>0</v>
      </c>
      <c r="H4750" s="45">
        <f t="shared" si="371"/>
        <v>0.44904023857903935</v>
      </c>
      <c r="I4750" s="48"/>
      <c r="J4750" s="48"/>
      <c r="N4750" s="44">
        <f t="shared" si="372"/>
        <v>0</v>
      </c>
      <c r="O4750" s="45">
        <f t="shared" si="373"/>
        <v>0</v>
      </c>
      <c r="P4750" s="2"/>
      <c r="Q4750" s="2"/>
      <c r="R4750" s="2"/>
      <c r="U4750" s="49">
        <f t="shared" si="374"/>
        <v>0.26942414314742358</v>
      </c>
    </row>
    <row r="4751" spans="4:21" x14ac:dyDescent="0.3">
      <c r="D4751" s="193">
        <v>102178959.38828219</v>
      </c>
      <c r="E4751" s="1"/>
      <c r="F4751" s="44">
        <f t="shared" si="370"/>
        <v>0.4977538041055834</v>
      </c>
      <c r="G4751" s="173">
        <v>5.5974124447561828E-3</v>
      </c>
      <c r="H4751" s="45">
        <f t="shared" si="371"/>
        <v>0.50335121655033954</v>
      </c>
      <c r="I4751" s="48"/>
      <c r="J4751" s="48"/>
      <c r="N4751" s="44">
        <f t="shared" si="372"/>
        <v>0</v>
      </c>
      <c r="O4751" s="45">
        <f t="shared" si="373"/>
        <v>0</v>
      </c>
      <c r="P4751" s="2"/>
      <c r="Q4751" s="2"/>
      <c r="R4751" s="2"/>
      <c r="U4751" s="49">
        <f t="shared" si="374"/>
        <v>0.30201072993020373</v>
      </c>
    </row>
    <row r="4752" spans="4:21" x14ac:dyDescent="0.3">
      <c r="D4752" s="193">
        <v>130327885.93443793</v>
      </c>
      <c r="E4752" s="1"/>
      <c r="F4752" s="44">
        <f t="shared" si="370"/>
        <v>0.63487827037260292</v>
      </c>
      <c r="G4752" s="173">
        <v>0</v>
      </c>
      <c r="H4752" s="45">
        <f t="shared" si="371"/>
        <v>0.63487827037260292</v>
      </c>
      <c r="I4752" s="48"/>
      <c r="J4752" s="48"/>
      <c r="N4752" s="44">
        <f t="shared" si="372"/>
        <v>0</v>
      </c>
      <c r="O4752" s="45">
        <f t="shared" si="373"/>
        <v>0</v>
      </c>
      <c r="P4752" s="2"/>
      <c r="Q4752" s="2"/>
      <c r="R4752" s="2"/>
      <c r="U4752" s="49">
        <f t="shared" si="374"/>
        <v>0.38092696222356176</v>
      </c>
    </row>
    <row r="4753" spans="4:21" x14ac:dyDescent="0.3">
      <c r="D4753" s="193">
        <v>93823211.703809261</v>
      </c>
      <c r="E4753" s="1"/>
      <c r="F4753" s="44">
        <f t="shared" si="370"/>
        <v>0.45704967851072259</v>
      </c>
      <c r="G4753" s="173">
        <v>0.10349998314718969</v>
      </c>
      <c r="H4753" s="45">
        <f t="shared" si="371"/>
        <v>0.56054966165791231</v>
      </c>
      <c r="I4753" s="48"/>
      <c r="J4753" s="48"/>
      <c r="N4753" s="44">
        <f t="shared" si="372"/>
        <v>0</v>
      </c>
      <c r="O4753" s="45">
        <f t="shared" si="373"/>
        <v>0</v>
      </c>
      <c r="P4753" s="2"/>
      <c r="Q4753" s="2"/>
      <c r="R4753" s="2"/>
      <c r="U4753" s="49">
        <f t="shared" si="374"/>
        <v>0.33632979699474735</v>
      </c>
    </row>
    <row r="4754" spans="4:21" x14ac:dyDescent="0.3">
      <c r="D4754" s="193">
        <v>84679350.42272678</v>
      </c>
      <c r="E4754" s="1"/>
      <c r="F4754" s="44">
        <f t="shared" si="370"/>
        <v>0.41250634234718647</v>
      </c>
      <c r="G4754" s="173">
        <v>0</v>
      </c>
      <c r="H4754" s="45">
        <f t="shared" si="371"/>
        <v>0.41250634234718647</v>
      </c>
      <c r="I4754" s="48"/>
      <c r="J4754" s="48"/>
      <c r="N4754" s="44">
        <f t="shared" si="372"/>
        <v>0</v>
      </c>
      <c r="O4754" s="45">
        <f t="shared" si="373"/>
        <v>0</v>
      </c>
      <c r="P4754" s="2"/>
      <c r="Q4754" s="2"/>
      <c r="R4754" s="2"/>
      <c r="U4754" s="49">
        <f t="shared" si="374"/>
        <v>0.24750380540831188</v>
      </c>
    </row>
    <row r="4755" spans="4:21" x14ac:dyDescent="0.3">
      <c r="D4755" s="193">
        <v>81153785.579719484</v>
      </c>
      <c r="E4755" s="1"/>
      <c r="F4755" s="44">
        <f t="shared" si="370"/>
        <v>0.39533193263765648</v>
      </c>
      <c r="G4755" s="173">
        <v>4.3896547353973921E-3</v>
      </c>
      <c r="H4755" s="45">
        <f t="shared" si="371"/>
        <v>0.39972158737305385</v>
      </c>
      <c r="I4755" s="48"/>
      <c r="J4755" s="48"/>
      <c r="N4755" s="44">
        <f t="shared" si="372"/>
        <v>0</v>
      </c>
      <c r="O4755" s="45">
        <f t="shared" si="373"/>
        <v>0</v>
      </c>
      <c r="P4755" s="2"/>
      <c r="Q4755" s="2"/>
      <c r="R4755" s="2"/>
      <c r="U4755" s="49">
        <f t="shared" si="374"/>
        <v>0.23983295242383229</v>
      </c>
    </row>
    <row r="4756" spans="4:21" x14ac:dyDescent="0.3">
      <c r="D4756" s="193">
        <v>139321864.25083601</v>
      </c>
      <c r="E4756" s="1"/>
      <c r="F4756" s="44">
        <f t="shared" si="370"/>
        <v>0.67869146780416412</v>
      </c>
      <c r="G4756" s="173">
        <v>0</v>
      </c>
      <c r="H4756" s="45">
        <f t="shared" si="371"/>
        <v>0.67869146780416412</v>
      </c>
      <c r="I4756" s="48"/>
      <c r="J4756" s="48"/>
      <c r="N4756" s="44">
        <f t="shared" si="372"/>
        <v>0</v>
      </c>
      <c r="O4756" s="45">
        <f t="shared" si="373"/>
        <v>0</v>
      </c>
      <c r="P4756" s="2"/>
      <c r="Q4756" s="2"/>
      <c r="R4756" s="2"/>
      <c r="U4756" s="49">
        <f t="shared" si="374"/>
        <v>0.40721488068249845</v>
      </c>
    </row>
    <row r="4757" spans="4:21" x14ac:dyDescent="0.3">
      <c r="D4757" s="193">
        <v>83341265.455163985</v>
      </c>
      <c r="E4757" s="1"/>
      <c r="F4757" s="44">
        <f t="shared" si="370"/>
        <v>0.40598800543312646</v>
      </c>
      <c r="G4757" s="173">
        <v>0.94907534666400328</v>
      </c>
      <c r="H4757" s="45">
        <f t="shared" si="371"/>
        <v>1.3550633520971298</v>
      </c>
      <c r="I4757" s="48"/>
      <c r="J4757" s="48"/>
      <c r="N4757" s="44">
        <f t="shared" si="372"/>
        <v>0.6050633520971298</v>
      </c>
      <c r="O4757" s="45">
        <f t="shared" si="373"/>
        <v>0.55506335209712976</v>
      </c>
      <c r="P4757" s="2"/>
      <c r="Q4757" s="2"/>
      <c r="R4757" s="2"/>
      <c r="U4757" s="49">
        <f t="shared" si="374"/>
        <v>0.8130380112582779</v>
      </c>
    </row>
    <row r="4758" spans="4:21" x14ac:dyDescent="0.3">
      <c r="D4758" s="193">
        <v>97898502.667291269</v>
      </c>
      <c r="E4758" s="1"/>
      <c r="F4758" s="44">
        <f t="shared" si="370"/>
        <v>0.47690201985432512</v>
      </c>
      <c r="G4758" s="173">
        <v>5.6131400999596959E-3</v>
      </c>
      <c r="H4758" s="45">
        <f t="shared" si="371"/>
        <v>0.48251515995428484</v>
      </c>
      <c r="I4758" s="48"/>
      <c r="J4758" s="48"/>
      <c r="N4758" s="44">
        <f t="shared" si="372"/>
        <v>0</v>
      </c>
      <c r="O4758" s="45">
        <f t="shared" si="373"/>
        <v>0</v>
      </c>
      <c r="P4758" s="2"/>
      <c r="Q4758" s="2"/>
      <c r="R4758" s="2"/>
      <c r="U4758" s="49">
        <f t="shared" si="374"/>
        <v>0.28950909597257091</v>
      </c>
    </row>
    <row r="4759" spans="4:21" x14ac:dyDescent="0.3">
      <c r="D4759" s="193">
        <v>116842907.60734047</v>
      </c>
      <c r="E4759" s="1"/>
      <c r="F4759" s="44">
        <f t="shared" si="370"/>
        <v>0.5691876497127506</v>
      </c>
      <c r="G4759" s="173">
        <v>2.5964590123812303E-2</v>
      </c>
      <c r="H4759" s="45">
        <f t="shared" si="371"/>
        <v>0.59515223983656296</v>
      </c>
      <c r="I4759" s="48"/>
      <c r="J4759" s="48"/>
      <c r="N4759" s="44">
        <f t="shared" si="372"/>
        <v>0</v>
      </c>
      <c r="O4759" s="45">
        <f t="shared" si="373"/>
        <v>0</v>
      </c>
      <c r="P4759" s="2"/>
      <c r="Q4759" s="2"/>
      <c r="R4759" s="2"/>
      <c r="U4759" s="49">
        <f t="shared" si="374"/>
        <v>0.35709134390193775</v>
      </c>
    </row>
    <row r="4760" spans="4:21" x14ac:dyDescent="0.3">
      <c r="D4760" s="193">
        <v>72129629.806978792</v>
      </c>
      <c r="E4760" s="1"/>
      <c r="F4760" s="44">
        <f t="shared" si="370"/>
        <v>0.35137172897523633</v>
      </c>
      <c r="G4760" s="173">
        <v>1.6297395849380562E-2</v>
      </c>
      <c r="H4760" s="45">
        <f t="shared" si="371"/>
        <v>0.36766912482461689</v>
      </c>
      <c r="I4760" s="48"/>
      <c r="J4760" s="48"/>
      <c r="N4760" s="44">
        <f t="shared" si="372"/>
        <v>0</v>
      </c>
      <c r="O4760" s="45">
        <f t="shared" si="373"/>
        <v>0</v>
      </c>
      <c r="P4760" s="2"/>
      <c r="Q4760" s="2"/>
      <c r="R4760" s="2"/>
      <c r="U4760" s="49">
        <f t="shared" si="374"/>
        <v>0.22060147489477014</v>
      </c>
    </row>
    <row r="4761" spans="4:21" x14ac:dyDescent="0.3">
      <c r="D4761" s="193">
        <v>129592834.52819216</v>
      </c>
      <c r="E4761" s="1"/>
      <c r="F4761" s="44">
        <f t="shared" si="370"/>
        <v>0.6312975465537034</v>
      </c>
      <c r="G4761" s="173">
        <v>0</v>
      </c>
      <c r="H4761" s="45">
        <f t="shared" si="371"/>
        <v>0.6312975465537034</v>
      </c>
      <c r="I4761" s="48"/>
      <c r="J4761" s="48"/>
      <c r="N4761" s="44">
        <f t="shared" si="372"/>
        <v>0</v>
      </c>
      <c r="O4761" s="45">
        <f t="shared" si="373"/>
        <v>0</v>
      </c>
      <c r="P4761" s="2"/>
      <c r="Q4761" s="2"/>
      <c r="R4761" s="2"/>
      <c r="U4761" s="49">
        <f t="shared" si="374"/>
        <v>0.37877852793222205</v>
      </c>
    </row>
    <row r="4762" spans="4:21" x14ac:dyDescent="0.3">
      <c r="D4762" s="193">
        <v>97226451.755621418</v>
      </c>
      <c r="E4762" s="1"/>
      <c r="F4762" s="44">
        <f t="shared" si="370"/>
        <v>0.47362819616460511</v>
      </c>
      <c r="G4762" s="173">
        <v>0</v>
      </c>
      <c r="H4762" s="45">
        <f t="shared" si="371"/>
        <v>0.47362819616460511</v>
      </c>
      <c r="I4762" s="48"/>
      <c r="J4762" s="48"/>
      <c r="N4762" s="44">
        <f t="shared" si="372"/>
        <v>0</v>
      </c>
      <c r="O4762" s="45">
        <f t="shared" si="373"/>
        <v>0</v>
      </c>
      <c r="P4762" s="2"/>
      <c r="Q4762" s="2"/>
      <c r="R4762" s="2"/>
      <c r="U4762" s="49">
        <f t="shared" si="374"/>
        <v>0.28417691769876308</v>
      </c>
    </row>
    <row r="4763" spans="4:21" x14ac:dyDescent="0.3">
      <c r="D4763" s="193">
        <v>127402061.22387588</v>
      </c>
      <c r="E4763" s="1"/>
      <c r="F4763" s="44">
        <f t="shared" si="370"/>
        <v>0.62062543017392513</v>
      </c>
      <c r="G4763" s="173">
        <v>0</v>
      </c>
      <c r="H4763" s="45">
        <f t="shared" si="371"/>
        <v>0.62062543017392513</v>
      </c>
      <c r="I4763" s="48"/>
      <c r="J4763" s="48"/>
      <c r="N4763" s="44">
        <f t="shared" si="372"/>
        <v>0</v>
      </c>
      <c r="O4763" s="45">
        <f t="shared" si="373"/>
        <v>0</v>
      </c>
      <c r="P4763" s="2"/>
      <c r="Q4763" s="2"/>
      <c r="R4763" s="2"/>
      <c r="U4763" s="49">
        <f t="shared" si="374"/>
        <v>0.37237525810435507</v>
      </c>
    </row>
    <row r="4764" spans="4:21" x14ac:dyDescent="0.3">
      <c r="D4764" s="193">
        <v>110973893.41136879</v>
      </c>
      <c r="E4764" s="1"/>
      <c r="F4764" s="44">
        <f t="shared" si="370"/>
        <v>0.5405973786835313</v>
      </c>
      <c r="G4764" s="173">
        <v>9.3730396210289554E-3</v>
      </c>
      <c r="H4764" s="45">
        <f t="shared" si="371"/>
        <v>0.54997041830456028</v>
      </c>
      <c r="I4764" s="48"/>
      <c r="J4764" s="48"/>
      <c r="N4764" s="44">
        <f t="shared" si="372"/>
        <v>0</v>
      </c>
      <c r="O4764" s="45">
        <f t="shared" si="373"/>
        <v>0</v>
      </c>
      <c r="P4764" s="2"/>
      <c r="Q4764" s="2"/>
      <c r="R4764" s="2"/>
      <c r="U4764" s="49">
        <f t="shared" si="374"/>
        <v>0.32998225098273615</v>
      </c>
    </row>
    <row r="4765" spans="4:21" x14ac:dyDescent="0.3">
      <c r="D4765" s="193">
        <v>101393443.27427106</v>
      </c>
      <c r="E4765" s="1"/>
      <c r="F4765" s="44">
        <f t="shared" si="370"/>
        <v>0.49392724689384382</v>
      </c>
      <c r="G4765" s="173">
        <v>0</v>
      </c>
      <c r="H4765" s="45">
        <f t="shared" si="371"/>
        <v>0.49392724689384382</v>
      </c>
      <c r="I4765" s="48"/>
      <c r="J4765" s="48"/>
      <c r="N4765" s="44">
        <f t="shared" si="372"/>
        <v>0</v>
      </c>
      <c r="O4765" s="45">
        <f t="shared" si="373"/>
        <v>0</v>
      </c>
      <c r="P4765" s="2"/>
      <c r="Q4765" s="2"/>
      <c r="R4765" s="2"/>
      <c r="U4765" s="49">
        <f t="shared" si="374"/>
        <v>0.29635634813630629</v>
      </c>
    </row>
    <row r="4766" spans="4:21" x14ac:dyDescent="0.3">
      <c r="D4766" s="193">
        <v>92612911.434385464</v>
      </c>
      <c r="E4766" s="1"/>
      <c r="F4766" s="44">
        <f t="shared" si="370"/>
        <v>0.45115383100138895</v>
      </c>
      <c r="G4766" s="173">
        <v>0.35816491618166774</v>
      </c>
      <c r="H4766" s="45">
        <f t="shared" si="371"/>
        <v>0.80931874718305674</v>
      </c>
      <c r="I4766" s="48"/>
      <c r="J4766" s="48"/>
      <c r="N4766" s="44">
        <f t="shared" si="372"/>
        <v>5.9318747183056741E-2</v>
      </c>
      <c r="O4766" s="45">
        <f t="shared" si="373"/>
        <v>9.318747183056697E-3</v>
      </c>
      <c r="P4766" s="2"/>
      <c r="Q4766" s="2"/>
      <c r="R4766" s="2"/>
      <c r="U4766" s="49">
        <f t="shared" si="374"/>
        <v>0.48559124830983402</v>
      </c>
    </row>
    <row r="4767" spans="4:21" x14ac:dyDescent="0.3">
      <c r="D4767" s="193">
        <v>110287302.93460596</v>
      </c>
      <c r="E4767" s="1"/>
      <c r="F4767" s="44">
        <f t="shared" si="370"/>
        <v>0.53725272706721661</v>
      </c>
      <c r="G4767" s="173">
        <v>0</v>
      </c>
      <c r="H4767" s="45">
        <f t="shared" si="371"/>
        <v>0.53725272706721661</v>
      </c>
      <c r="I4767" s="48"/>
      <c r="J4767" s="48"/>
      <c r="N4767" s="44">
        <f t="shared" si="372"/>
        <v>0</v>
      </c>
      <c r="O4767" s="45">
        <f t="shared" si="373"/>
        <v>0</v>
      </c>
      <c r="P4767" s="2"/>
      <c r="Q4767" s="2"/>
      <c r="R4767" s="2"/>
      <c r="U4767" s="49">
        <f t="shared" si="374"/>
        <v>0.32235163624032998</v>
      </c>
    </row>
    <row r="4768" spans="4:21" x14ac:dyDescent="0.3">
      <c r="D4768" s="193">
        <v>78752680.070337445</v>
      </c>
      <c r="E4768" s="1"/>
      <c r="F4768" s="44">
        <f t="shared" si="370"/>
        <v>0.38363520555696506</v>
      </c>
      <c r="G4768" s="173">
        <v>0</v>
      </c>
      <c r="H4768" s="45">
        <f t="shared" si="371"/>
        <v>0.38363520555696506</v>
      </c>
      <c r="I4768" s="48"/>
      <c r="J4768" s="48"/>
      <c r="N4768" s="44">
        <f t="shared" si="372"/>
        <v>0</v>
      </c>
      <c r="O4768" s="45">
        <f t="shared" si="373"/>
        <v>0</v>
      </c>
      <c r="P4768" s="2"/>
      <c r="Q4768" s="2"/>
      <c r="R4768" s="2"/>
      <c r="U4768" s="49">
        <f t="shared" si="374"/>
        <v>0.23018112333417903</v>
      </c>
    </row>
    <row r="4769" spans="4:21" x14ac:dyDescent="0.3">
      <c r="D4769" s="193">
        <v>94027770.790611684</v>
      </c>
      <c r="E4769" s="1"/>
      <c r="F4769" s="44">
        <f t="shared" si="370"/>
        <v>0.4580461660873219</v>
      </c>
      <c r="G4769" s="173">
        <v>0</v>
      </c>
      <c r="H4769" s="45">
        <f t="shared" si="371"/>
        <v>0.4580461660873219</v>
      </c>
      <c r="I4769" s="48"/>
      <c r="J4769" s="48"/>
      <c r="N4769" s="44">
        <f t="shared" si="372"/>
        <v>0</v>
      </c>
      <c r="O4769" s="45">
        <f t="shared" si="373"/>
        <v>0</v>
      </c>
      <c r="P4769" s="2"/>
      <c r="Q4769" s="2"/>
      <c r="R4769" s="2"/>
      <c r="U4769" s="49">
        <f t="shared" si="374"/>
        <v>0.27482769965239312</v>
      </c>
    </row>
    <row r="4770" spans="4:21" x14ac:dyDescent="0.3">
      <c r="D4770" s="193">
        <v>119990496.42731614</v>
      </c>
      <c r="E4770" s="1"/>
      <c r="F4770" s="44">
        <f t="shared" si="370"/>
        <v>0.58452078990406442</v>
      </c>
      <c r="G4770" s="173">
        <v>0</v>
      </c>
      <c r="H4770" s="45">
        <f t="shared" si="371"/>
        <v>0.58452078990406442</v>
      </c>
      <c r="I4770" s="48"/>
      <c r="J4770" s="48"/>
      <c r="N4770" s="44">
        <f t="shared" si="372"/>
        <v>0</v>
      </c>
      <c r="O4770" s="45">
        <f t="shared" si="373"/>
        <v>0</v>
      </c>
      <c r="P4770" s="2"/>
      <c r="Q4770" s="2"/>
      <c r="R4770" s="2"/>
      <c r="U4770" s="49">
        <f t="shared" si="374"/>
        <v>0.35071247394243865</v>
      </c>
    </row>
    <row r="4771" spans="4:21" x14ac:dyDescent="0.3">
      <c r="D4771" s="193">
        <v>88457643.983061224</v>
      </c>
      <c r="E4771" s="1"/>
      <c r="F4771" s="44">
        <f t="shared" si="370"/>
        <v>0.43091189280437553</v>
      </c>
      <c r="G4771" s="173">
        <v>0</v>
      </c>
      <c r="H4771" s="45">
        <f t="shared" si="371"/>
        <v>0.43091189280437553</v>
      </c>
      <c r="I4771" s="48"/>
      <c r="J4771" s="48"/>
      <c r="N4771" s="44">
        <f t="shared" si="372"/>
        <v>0</v>
      </c>
      <c r="O4771" s="45">
        <f t="shared" si="373"/>
        <v>0</v>
      </c>
      <c r="P4771" s="2"/>
      <c r="Q4771" s="2"/>
      <c r="R4771" s="2"/>
      <c r="U4771" s="49">
        <f t="shared" si="374"/>
        <v>0.25854713568262533</v>
      </c>
    </row>
    <row r="4772" spans="4:21" x14ac:dyDescent="0.3">
      <c r="D4772" s="193">
        <v>84397196.387687266</v>
      </c>
      <c r="E4772" s="1"/>
      <c r="F4772" s="44">
        <f t="shared" si="370"/>
        <v>0.41113185933106011</v>
      </c>
      <c r="G4772" s="173">
        <v>0</v>
      </c>
      <c r="H4772" s="45">
        <f t="shared" si="371"/>
        <v>0.41113185933106011</v>
      </c>
      <c r="I4772" s="48"/>
      <c r="J4772" s="48"/>
      <c r="N4772" s="44">
        <f t="shared" si="372"/>
        <v>0</v>
      </c>
      <c r="O4772" s="45">
        <f t="shared" si="373"/>
        <v>0</v>
      </c>
      <c r="P4772" s="2"/>
      <c r="Q4772" s="2"/>
      <c r="R4772" s="2"/>
      <c r="U4772" s="49">
        <f t="shared" si="374"/>
        <v>0.24667911559863606</v>
      </c>
    </row>
    <row r="4773" spans="4:21" x14ac:dyDescent="0.3">
      <c r="D4773" s="193">
        <v>123025401.72231238</v>
      </c>
      <c r="E4773" s="1"/>
      <c r="F4773" s="44">
        <f t="shared" si="370"/>
        <v>0.59930500443050239</v>
      </c>
      <c r="G4773" s="173">
        <v>0.63666144610274555</v>
      </c>
      <c r="H4773" s="45">
        <f t="shared" si="371"/>
        <v>1.2359664505332479</v>
      </c>
      <c r="I4773" s="48"/>
      <c r="J4773" s="48"/>
      <c r="N4773" s="44">
        <f t="shared" si="372"/>
        <v>0.48596645053324794</v>
      </c>
      <c r="O4773" s="45">
        <f t="shared" si="373"/>
        <v>0.4359664505332479</v>
      </c>
      <c r="P4773" s="2"/>
      <c r="Q4773" s="2"/>
      <c r="R4773" s="2"/>
      <c r="U4773" s="49">
        <f t="shared" si="374"/>
        <v>0.74157987031994876</v>
      </c>
    </row>
    <row r="4774" spans="4:21" x14ac:dyDescent="0.3">
      <c r="D4774" s="193">
        <v>90144274.981412023</v>
      </c>
      <c r="E4774" s="1"/>
      <c r="F4774" s="44">
        <f t="shared" si="370"/>
        <v>0.43912813419670843</v>
      </c>
      <c r="G4774" s="173">
        <v>0</v>
      </c>
      <c r="H4774" s="45">
        <f t="shared" si="371"/>
        <v>0.43912813419670843</v>
      </c>
      <c r="I4774" s="48"/>
      <c r="J4774" s="48"/>
      <c r="N4774" s="44">
        <f t="shared" si="372"/>
        <v>0</v>
      </c>
      <c r="O4774" s="45">
        <f t="shared" si="373"/>
        <v>0</v>
      </c>
      <c r="P4774" s="2"/>
      <c r="Q4774" s="2"/>
      <c r="R4774" s="2"/>
      <c r="U4774" s="49">
        <f t="shared" si="374"/>
        <v>0.26347688051802504</v>
      </c>
    </row>
    <row r="4775" spans="4:21" x14ac:dyDescent="0.3">
      <c r="D4775" s="193">
        <v>94526896.61590752</v>
      </c>
      <c r="E4775" s="1"/>
      <c r="F4775" s="44">
        <f t="shared" si="370"/>
        <v>0.46047760382906144</v>
      </c>
      <c r="G4775" s="173">
        <v>0</v>
      </c>
      <c r="H4775" s="45">
        <f t="shared" si="371"/>
        <v>0.46047760382906144</v>
      </c>
      <c r="I4775" s="48"/>
      <c r="J4775" s="48"/>
      <c r="N4775" s="44">
        <f t="shared" si="372"/>
        <v>0</v>
      </c>
      <c r="O4775" s="45">
        <f t="shared" si="373"/>
        <v>0</v>
      </c>
      <c r="P4775" s="2"/>
      <c r="Q4775" s="2"/>
      <c r="R4775" s="2"/>
      <c r="U4775" s="49">
        <f t="shared" si="374"/>
        <v>0.27628656229743687</v>
      </c>
    </row>
    <row r="4776" spans="4:21" x14ac:dyDescent="0.3">
      <c r="D4776" s="193">
        <v>98089192.304296583</v>
      </c>
      <c r="E4776" s="1"/>
      <c r="F4776" s="44">
        <f t="shared" si="370"/>
        <v>0.47783094389887543</v>
      </c>
      <c r="G4776" s="173">
        <v>0</v>
      </c>
      <c r="H4776" s="45">
        <f t="shared" si="371"/>
        <v>0.47783094389887543</v>
      </c>
      <c r="I4776" s="48"/>
      <c r="J4776" s="48"/>
      <c r="N4776" s="44">
        <f t="shared" si="372"/>
        <v>0</v>
      </c>
      <c r="O4776" s="45">
        <f t="shared" si="373"/>
        <v>0</v>
      </c>
      <c r="P4776" s="2"/>
      <c r="Q4776" s="2"/>
      <c r="R4776" s="2"/>
      <c r="U4776" s="49">
        <f t="shared" si="374"/>
        <v>0.28669856633932522</v>
      </c>
    </row>
    <row r="4777" spans="4:21" x14ac:dyDescent="0.3">
      <c r="D4777" s="193">
        <v>84853895.937727585</v>
      </c>
      <c r="E4777" s="1"/>
      <c r="F4777" s="44">
        <f t="shared" si="370"/>
        <v>0.41335662203883095</v>
      </c>
      <c r="G4777" s="173">
        <v>6.3617752841915228E-3</v>
      </c>
      <c r="H4777" s="45">
        <f t="shared" si="371"/>
        <v>0.41971839732302246</v>
      </c>
      <c r="I4777" s="48"/>
      <c r="J4777" s="48"/>
      <c r="N4777" s="44">
        <f t="shared" si="372"/>
        <v>0</v>
      </c>
      <c r="O4777" s="45">
        <f t="shared" si="373"/>
        <v>0</v>
      </c>
      <c r="P4777" s="2"/>
      <c r="Q4777" s="2"/>
      <c r="R4777" s="2"/>
      <c r="U4777" s="49">
        <f t="shared" si="374"/>
        <v>0.25183103839381349</v>
      </c>
    </row>
    <row r="4778" spans="4:21" x14ac:dyDescent="0.3">
      <c r="D4778" s="193">
        <v>94655178.050893709</v>
      </c>
      <c r="E4778" s="1"/>
      <c r="F4778" s="44">
        <f t="shared" si="370"/>
        <v>0.46110251303387984</v>
      </c>
      <c r="G4778" s="173">
        <v>2.5307139476300845E-2</v>
      </c>
      <c r="H4778" s="45">
        <f t="shared" si="371"/>
        <v>0.4864096525101807</v>
      </c>
      <c r="I4778" s="48"/>
      <c r="J4778" s="48"/>
      <c r="N4778" s="44">
        <f t="shared" si="372"/>
        <v>0</v>
      </c>
      <c r="O4778" s="45">
        <f t="shared" si="373"/>
        <v>0</v>
      </c>
      <c r="P4778" s="2"/>
      <c r="Q4778" s="2"/>
      <c r="R4778" s="2"/>
      <c r="U4778" s="49">
        <f t="shared" si="374"/>
        <v>0.2918457915061084</v>
      </c>
    </row>
    <row r="4779" spans="4:21" x14ac:dyDescent="0.3">
      <c r="D4779" s="193">
        <v>93051098.85332036</v>
      </c>
      <c r="E4779" s="1"/>
      <c r="F4779" s="44">
        <f t="shared" si="370"/>
        <v>0.45328841385476515</v>
      </c>
      <c r="G4779" s="173">
        <v>0</v>
      </c>
      <c r="H4779" s="45">
        <f t="shared" si="371"/>
        <v>0.45328841385476515</v>
      </c>
      <c r="I4779" s="48"/>
      <c r="J4779" s="48"/>
      <c r="N4779" s="44">
        <f t="shared" si="372"/>
        <v>0</v>
      </c>
      <c r="O4779" s="45">
        <f t="shared" si="373"/>
        <v>0</v>
      </c>
      <c r="P4779" s="2"/>
      <c r="Q4779" s="2"/>
      <c r="R4779" s="2"/>
      <c r="U4779" s="49">
        <f t="shared" si="374"/>
        <v>0.27197304831285907</v>
      </c>
    </row>
    <row r="4780" spans="4:21" x14ac:dyDescent="0.3">
      <c r="D4780" s="193">
        <v>93207486.033371717</v>
      </c>
      <c r="E4780" s="1"/>
      <c r="F4780" s="44">
        <f t="shared" si="370"/>
        <v>0.45405023717191312</v>
      </c>
      <c r="G4780" s="173">
        <v>0</v>
      </c>
      <c r="H4780" s="45">
        <f t="shared" si="371"/>
        <v>0.45405023717191312</v>
      </c>
      <c r="I4780" s="48"/>
      <c r="J4780" s="48"/>
      <c r="N4780" s="44">
        <f t="shared" si="372"/>
        <v>0</v>
      </c>
      <c r="O4780" s="45">
        <f t="shared" si="373"/>
        <v>0</v>
      </c>
      <c r="P4780" s="2"/>
      <c r="Q4780" s="2"/>
      <c r="R4780" s="2"/>
      <c r="U4780" s="49">
        <f t="shared" si="374"/>
        <v>0.27243014230314788</v>
      </c>
    </row>
    <row r="4781" spans="4:21" x14ac:dyDescent="0.3">
      <c r="D4781" s="193">
        <v>92693878.747041777</v>
      </c>
      <c r="E4781" s="1"/>
      <c r="F4781" s="44">
        <f t="shared" si="370"/>
        <v>0.45154825455124853</v>
      </c>
      <c r="G4781" s="173">
        <v>0</v>
      </c>
      <c r="H4781" s="45">
        <f t="shared" si="371"/>
        <v>0.45154825455124853</v>
      </c>
      <c r="I4781" s="48"/>
      <c r="J4781" s="48"/>
      <c r="N4781" s="44">
        <f t="shared" si="372"/>
        <v>0</v>
      </c>
      <c r="O4781" s="45">
        <f t="shared" si="373"/>
        <v>0</v>
      </c>
      <c r="P4781" s="2"/>
      <c r="Q4781" s="2"/>
      <c r="R4781" s="2"/>
      <c r="U4781" s="49">
        <f t="shared" si="374"/>
        <v>0.27092895273074913</v>
      </c>
    </row>
    <row r="4782" spans="4:21" x14ac:dyDescent="0.3">
      <c r="D4782" s="193">
        <v>125011841.23442847</v>
      </c>
      <c r="E4782" s="1"/>
      <c r="F4782" s="44">
        <f t="shared" si="370"/>
        <v>0.60898173073208972</v>
      </c>
      <c r="G4782" s="173">
        <v>9.8389727158028593E-3</v>
      </c>
      <c r="H4782" s="45">
        <f t="shared" si="371"/>
        <v>0.61882070344789253</v>
      </c>
      <c r="I4782" s="48"/>
      <c r="J4782" s="48"/>
      <c r="N4782" s="44">
        <f t="shared" si="372"/>
        <v>0</v>
      </c>
      <c r="O4782" s="45">
        <f t="shared" si="373"/>
        <v>0</v>
      </c>
      <c r="P4782" s="2"/>
      <c r="Q4782" s="2"/>
      <c r="R4782" s="2"/>
      <c r="U4782" s="49">
        <f t="shared" si="374"/>
        <v>0.37129242206873553</v>
      </c>
    </row>
    <row r="4783" spans="4:21" x14ac:dyDescent="0.3">
      <c r="D4783" s="193">
        <v>84099248.198486984</v>
      </c>
      <c r="E4783" s="1"/>
      <c r="F4783" s="44">
        <f t="shared" si="370"/>
        <v>0.40968043679271493</v>
      </c>
      <c r="G4783" s="173">
        <v>0</v>
      </c>
      <c r="H4783" s="45">
        <f t="shared" si="371"/>
        <v>0.40968043679271493</v>
      </c>
      <c r="I4783" s="48"/>
      <c r="J4783" s="48"/>
      <c r="N4783" s="44">
        <f t="shared" si="372"/>
        <v>0</v>
      </c>
      <c r="O4783" s="45">
        <f t="shared" si="373"/>
        <v>0</v>
      </c>
      <c r="P4783" s="2"/>
      <c r="Q4783" s="2"/>
      <c r="R4783" s="2"/>
      <c r="U4783" s="49">
        <f t="shared" si="374"/>
        <v>0.24580826207562895</v>
      </c>
    </row>
    <row r="4784" spans="4:21" x14ac:dyDescent="0.3">
      <c r="D4784" s="193">
        <v>102426518.29498775</v>
      </c>
      <c r="E4784" s="1"/>
      <c r="F4784" s="44">
        <f t="shared" si="370"/>
        <v>0.49895976067717718</v>
      </c>
      <c r="G4784" s="173">
        <v>0</v>
      </c>
      <c r="H4784" s="45">
        <f t="shared" si="371"/>
        <v>0.49895976067717718</v>
      </c>
      <c r="I4784" s="48"/>
      <c r="J4784" s="48"/>
      <c r="N4784" s="44">
        <f t="shared" si="372"/>
        <v>0</v>
      </c>
      <c r="O4784" s="45">
        <f t="shared" si="373"/>
        <v>0</v>
      </c>
      <c r="P4784" s="2"/>
      <c r="Q4784" s="2"/>
      <c r="R4784" s="2"/>
      <c r="U4784" s="49">
        <f t="shared" si="374"/>
        <v>0.29937585640630632</v>
      </c>
    </row>
    <row r="4785" spans="4:21" x14ac:dyDescent="0.3">
      <c r="D4785" s="193">
        <v>118334058.60679662</v>
      </c>
      <c r="E4785" s="1"/>
      <c r="F4785" s="44">
        <f t="shared" si="370"/>
        <v>0.5764516313281306</v>
      </c>
      <c r="G4785" s="173">
        <v>3.0047004316402612E-3</v>
      </c>
      <c r="H4785" s="45">
        <f t="shared" si="371"/>
        <v>0.57945633175977085</v>
      </c>
      <c r="I4785" s="48"/>
      <c r="J4785" s="48"/>
      <c r="N4785" s="44">
        <f t="shared" si="372"/>
        <v>0</v>
      </c>
      <c r="O4785" s="45">
        <f t="shared" si="373"/>
        <v>0</v>
      </c>
      <c r="P4785" s="2"/>
      <c r="Q4785" s="2"/>
      <c r="R4785" s="2"/>
      <c r="U4785" s="49">
        <f t="shared" si="374"/>
        <v>0.34767379905586249</v>
      </c>
    </row>
    <row r="4786" spans="4:21" x14ac:dyDescent="0.3">
      <c r="D4786" s="193">
        <v>119820293.77652428</v>
      </c>
      <c r="E4786" s="1"/>
      <c r="F4786" s="44">
        <f t="shared" si="370"/>
        <v>0.58369166600803246</v>
      </c>
      <c r="G4786" s="173">
        <v>0</v>
      </c>
      <c r="H4786" s="45">
        <f t="shared" si="371"/>
        <v>0.58369166600803246</v>
      </c>
      <c r="I4786" s="48"/>
      <c r="J4786" s="48"/>
      <c r="N4786" s="44">
        <f t="shared" si="372"/>
        <v>0</v>
      </c>
      <c r="O4786" s="45">
        <f t="shared" si="373"/>
        <v>0</v>
      </c>
      <c r="P4786" s="2"/>
      <c r="Q4786" s="2"/>
      <c r="R4786" s="2"/>
      <c r="U4786" s="49">
        <f t="shared" si="374"/>
        <v>0.35021499960481944</v>
      </c>
    </row>
    <row r="4787" spans="4:21" x14ac:dyDescent="0.3">
      <c r="D4787" s="193">
        <v>86127615.585059658</v>
      </c>
      <c r="E4787" s="1"/>
      <c r="F4787" s="44">
        <f t="shared" si="370"/>
        <v>0.41956141022241727</v>
      </c>
      <c r="G4787" s="173">
        <v>4.9764705751810905E-3</v>
      </c>
      <c r="H4787" s="45">
        <f t="shared" si="371"/>
        <v>0.42453788079759835</v>
      </c>
      <c r="I4787" s="48"/>
      <c r="J4787" s="48"/>
      <c r="N4787" s="44">
        <f t="shared" si="372"/>
        <v>0</v>
      </c>
      <c r="O4787" s="45">
        <f t="shared" si="373"/>
        <v>0</v>
      </c>
      <c r="P4787" s="2"/>
      <c r="Q4787" s="2"/>
      <c r="R4787" s="2"/>
      <c r="U4787" s="49">
        <f t="shared" si="374"/>
        <v>0.25472272847855898</v>
      </c>
    </row>
    <row r="4788" spans="4:21" x14ac:dyDescent="0.3">
      <c r="D4788" s="193">
        <v>98763214.297765672</v>
      </c>
      <c r="E4788" s="1"/>
      <c r="F4788" s="44">
        <f t="shared" si="370"/>
        <v>0.48111436950145153</v>
      </c>
      <c r="G4788" s="173">
        <v>0</v>
      </c>
      <c r="H4788" s="45">
        <f t="shared" si="371"/>
        <v>0.48111436950145153</v>
      </c>
      <c r="I4788" s="48"/>
      <c r="J4788" s="48"/>
      <c r="N4788" s="44">
        <f t="shared" si="372"/>
        <v>0</v>
      </c>
      <c r="O4788" s="45">
        <f t="shared" si="373"/>
        <v>0</v>
      </c>
      <c r="P4788" s="2"/>
      <c r="Q4788" s="2"/>
      <c r="R4788" s="2"/>
      <c r="U4788" s="49">
        <f t="shared" si="374"/>
        <v>0.28866862170087093</v>
      </c>
    </row>
    <row r="4789" spans="4:21" x14ac:dyDescent="0.3">
      <c r="D4789" s="193">
        <v>94113411.182650775</v>
      </c>
      <c r="E4789" s="1"/>
      <c r="F4789" s="44">
        <f t="shared" si="370"/>
        <v>0.45846335404047539</v>
      </c>
      <c r="G4789" s="173">
        <v>0</v>
      </c>
      <c r="H4789" s="45">
        <f t="shared" si="371"/>
        <v>0.45846335404047539</v>
      </c>
      <c r="I4789" s="48"/>
      <c r="J4789" s="48"/>
      <c r="N4789" s="44">
        <f t="shared" si="372"/>
        <v>0</v>
      </c>
      <c r="O4789" s="45">
        <f t="shared" si="373"/>
        <v>0</v>
      </c>
      <c r="P4789" s="2"/>
      <c r="Q4789" s="2"/>
      <c r="R4789" s="2"/>
      <c r="U4789" s="49">
        <f t="shared" si="374"/>
        <v>0.2750780124242852</v>
      </c>
    </row>
    <row r="4790" spans="4:21" x14ac:dyDescent="0.3">
      <c r="D4790" s="193">
        <v>94199753.962779716</v>
      </c>
      <c r="E4790" s="1"/>
      <c r="F4790" s="44">
        <f t="shared" si="370"/>
        <v>0.45888396360161721</v>
      </c>
      <c r="G4790" s="173">
        <v>9.2779796645515333E-2</v>
      </c>
      <c r="H4790" s="45">
        <f t="shared" si="371"/>
        <v>0.5516637602471326</v>
      </c>
      <c r="I4790" s="48"/>
      <c r="J4790" s="48"/>
      <c r="N4790" s="44">
        <f t="shared" si="372"/>
        <v>0</v>
      </c>
      <c r="O4790" s="45">
        <f t="shared" si="373"/>
        <v>0</v>
      </c>
      <c r="P4790" s="2"/>
      <c r="Q4790" s="2"/>
      <c r="R4790" s="2"/>
      <c r="U4790" s="49">
        <f t="shared" si="374"/>
        <v>0.33099825614827955</v>
      </c>
    </row>
    <row r="4791" spans="4:21" x14ac:dyDescent="0.3">
      <c r="D4791" s="193">
        <v>110738777.73331749</v>
      </c>
      <c r="E4791" s="1"/>
      <c r="F4791" s="44">
        <f t="shared" si="370"/>
        <v>0.5394520379611798</v>
      </c>
      <c r="G4791" s="173">
        <v>1.70149971303768E-2</v>
      </c>
      <c r="H4791" s="45">
        <f t="shared" si="371"/>
        <v>0.55646703509155659</v>
      </c>
      <c r="I4791" s="48"/>
      <c r="J4791" s="48"/>
      <c r="N4791" s="44">
        <f t="shared" si="372"/>
        <v>0</v>
      </c>
      <c r="O4791" s="45">
        <f t="shared" si="373"/>
        <v>0</v>
      </c>
      <c r="P4791" s="2"/>
      <c r="Q4791" s="2"/>
      <c r="R4791" s="2"/>
      <c r="U4791" s="49">
        <f t="shared" si="374"/>
        <v>0.33388022105493392</v>
      </c>
    </row>
    <row r="4792" spans="4:21" x14ac:dyDescent="0.3">
      <c r="D4792" s="193">
        <v>128257185.48683283</v>
      </c>
      <c r="E4792" s="1"/>
      <c r="F4792" s="44">
        <f t="shared" si="370"/>
        <v>0.62479107599198791</v>
      </c>
      <c r="G4792" s="173">
        <v>2.3400616567708921E-2</v>
      </c>
      <c r="H4792" s="45">
        <f t="shared" si="371"/>
        <v>0.64819169255969689</v>
      </c>
      <c r="I4792" s="48"/>
      <c r="J4792" s="48"/>
      <c r="N4792" s="44">
        <f t="shared" si="372"/>
        <v>0</v>
      </c>
      <c r="O4792" s="45">
        <f t="shared" si="373"/>
        <v>0</v>
      </c>
      <c r="P4792" s="2"/>
      <c r="Q4792" s="2"/>
      <c r="R4792" s="2"/>
      <c r="U4792" s="49">
        <f t="shared" si="374"/>
        <v>0.38891501553581814</v>
      </c>
    </row>
    <row r="4793" spans="4:21" x14ac:dyDescent="0.3">
      <c r="D4793" s="193">
        <v>110198816.92909914</v>
      </c>
      <c r="E4793" s="1"/>
      <c r="F4793" s="44">
        <f t="shared" si="370"/>
        <v>0.53682167701430161</v>
      </c>
      <c r="G4793" s="173">
        <v>0</v>
      </c>
      <c r="H4793" s="45">
        <f t="shared" si="371"/>
        <v>0.53682167701430161</v>
      </c>
      <c r="I4793" s="48"/>
      <c r="J4793" s="48"/>
      <c r="N4793" s="44">
        <f t="shared" si="372"/>
        <v>0</v>
      </c>
      <c r="O4793" s="45">
        <f t="shared" si="373"/>
        <v>0</v>
      </c>
      <c r="P4793" s="2"/>
      <c r="Q4793" s="2"/>
      <c r="R4793" s="2"/>
      <c r="U4793" s="49">
        <f t="shared" si="374"/>
        <v>0.32209300620858095</v>
      </c>
    </row>
    <row r="4794" spans="4:21" x14ac:dyDescent="0.3">
      <c r="D4794" s="193">
        <v>105164759.30665572</v>
      </c>
      <c r="E4794" s="1"/>
      <c r="F4794" s="44">
        <f t="shared" si="370"/>
        <v>0.51229880707455078</v>
      </c>
      <c r="G4794" s="173">
        <v>0</v>
      </c>
      <c r="H4794" s="45">
        <f t="shared" si="371"/>
        <v>0.51229880707455078</v>
      </c>
      <c r="I4794" s="48"/>
      <c r="J4794" s="48"/>
      <c r="N4794" s="44">
        <f t="shared" si="372"/>
        <v>0</v>
      </c>
      <c r="O4794" s="45">
        <f t="shared" si="373"/>
        <v>0</v>
      </c>
      <c r="P4794" s="2"/>
      <c r="Q4794" s="2"/>
      <c r="R4794" s="2"/>
      <c r="U4794" s="49">
        <f t="shared" si="374"/>
        <v>0.30737928424473043</v>
      </c>
    </row>
    <row r="4795" spans="4:21" x14ac:dyDescent="0.3">
      <c r="D4795" s="193">
        <v>69072410.413038433</v>
      </c>
      <c r="E4795" s="1"/>
      <c r="F4795" s="44">
        <f t="shared" si="370"/>
        <v>0.33647881371724742</v>
      </c>
      <c r="G4795" s="173">
        <v>8.237644860068602E-3</v>
      </c>
      <c r="H4795" s="45">
        <f t="shared" si="371"/>
        <v>0.34471645857731603</v>
      </c>
      <c r="I4795" s="48"/>
      <c r="J4795" s="48"/>
      <c r="N4795" s="44">
        <f t="shared" si="372"/>
        <v>0</v>
      </c>
      <c r="O4795" s="45">
        <f t="shared" si="373"/>
        <v>0</v>
      </c>
      <c r="P4795" s="2"/>
      <c r="Q4795" s="2"/>
      <c r="R4795" s="2"/>
      <c r="U4795" s="49">
        <f t="shared" si="374"/>
        <v>0.20682987514638962</v>
      </c>
    </row>
    <row r="4796" spans="4:21" x14ac:dyDescent="0.3">
      <c r="D4796" s="193">
        <v>96109641.865167648</v>
      </c>
      <c r="E4796" s="1"/>
      <c r="F4796" s="44">
        <f t="shared" si="370"/>
        <v>0.46818777697493924</v>
      </c>
      <c r="G4796" s="173">
        <v>0</v>
      </c>
      <c r="H4796" s="45">
        <f t="shared" si="371"/>
        <v>0.46818777697493924</v>
      </c>
      <c r="I4796" s="48"/>
      <c r="J4796" s="48"/>
      <c r="N4796" s="44">
        <f t="shared" si="372"/>
        <v>0</v>
      </c>
      <c r="O4796" s="45">
        <f t="shared" si="373"/>
        <v>0</v>
      </c>
      <c r="P4796" s="2"/>
      <c r="Q4796" s="2"/>
      <c r="R4796" s="2"/>
      <c r="U4796" s="49">
        <f t="shared" si="374"/>
        <v>0.28091266618496352</v>
      </c>
    </row>
    <row r="4797" spans="4:21" x14ac:dyDescent="0.3">
      <c r="D4797" s="193">
        <v>129012838.22713673</v>
      </c>
      <c r="E4797" s="1"/>
      <c r="F4797" s="44">
        <f t="shared" si="370"/>
        <v>0.62847215699262504</v>
      </c>
      <c r="G4797" s="173">
        <v>2.9027328904609254E-2</v>
      </c>
      <c r="H4797" s="45">
        <f t="shared" si="371"/>
        <v>0.65749948589723428</v>
      </c>
      <c r="I4797" s="48"/>
      <c r="J4797" s="48"/>
      <c r="N4797" s="44">
        <f t="shared" si="372"/>
        <v>0</v>
      </c>
      <c r="O4797" s="45">
        <f t="shared" si="373"/>
        <v>0</v>
      </c>
      <c r="P4797" s="2"/>
      <c r="Q4797" s="2"/>
      <c r="R4797" s="2"/>
      <c r="U4797" s="49">
        <f t="shared" si="374"/>
        <v>0.39449969153834058</v>
      </c>
    </row>
    <row r="4798" spans="4:21" x14ac:dyDescent="0.3">
      <c r="D4798" s="193">
        <v>119343967.83119139</v>
      </c>
      <c r="E4798" s="1"/>
      <c r="F4798" s="44">
        <f t="shared" si="370"/>
        <v>0.58137129542779709</v>
      </c>
      <c r="G4798" s="173">
        <v>0</v>
      </c>
      <c r="H4798" s="45">
        <f t="shared" si="371"/>
        <v>0.58137129542779709</v>
      </c>
      <c r="I4798" s="48"/>
      <c r="J4798" s="48"/>
      <c r="N4798" s="44">
        <f t="shared" si="372"/>
        <v>0</v>
      </c>
      <c r="O4798" s="45">
        <f t="shared" si="373"/>
        <v>0</v>
      </c>
      <c r="P4798" s="2"/>
      <c r="Q4798" s="2"/>
      <c r="R4798" s="2"/>
      <c r="U4798" s="49">
        <f t="shared" si="374"/>
        <v>0.34882277725667826</v>
      </c>
    </row>
    <row r="4799" spans="4:21" x14ac:dyDescent="0.3">
      <c r="D4799" s="193">
        <v>114732459.4603617</v>
      </c>
      <c r="E4799" s="1"/>
      <c r="F4799" s="44">
        <f t="shared" si="370"/>
        <v>0.55890682869230546</v>
      </c>
      <c r="G4799" s="173">
        <v>0.10112807331737186</v>
      </c>
      <c r="H4799" s="45">
        <f t="shared" si="371"/>
        <v>0.66003490200967729</v>
      </c>
      <c r="I4799" s="48"/>
      <c r="J4799" s="48"/>
      <c r="N4799" s="44">
        <f t="shared" si="372"/>
        <v>0</v>
      </c>
      <c r="O4799" s="45">
        <f t="shared" si="373"/>
        <v>0</v>
      </c>
      <c r="P4799" s="2"/>
      <c r="Q4799" s="2"/>
      <c r="R4799" s="2"/>
      <c r="U4799" s="49">
        <f t="shared" si="374"/>
        <v>0.39602094120580639</v>
      </c>
    </row>
    <row r="4800" spans="4:21" x14ac:dyDescent="0.3">
      <c r="D4800" s="193">
        <v>81954056.276670545</v>
      </c>
      <c r="E4800" s="1"/>
      <c r="F4800" s="44">
        <f t="shared" si="370"/>
        <v>0.39923036521229177</v>
      </c>
      <c r="G4800" s="173">
        <v>0</v>
      </c>
      <c r="H4800" s="45">
        <f t="shared" si="371"/>
        <v>0.39923036521229177</v>
      </c>
      <c r="I4800" s="48"/>
      <c r="J4800" s="48"/>
      <c r="N4800" s="44">
        <f t="shared" si="372"/>
        <v>0</v>
      </c>
      <c r="O4800" s="45">
        <f t="shared" si="373"/>
        <v>0</v>
      </c>
      <c r="P4800" s="2"/>
      <c r="Q4800" s="2"/>
      <c r="R4800" s="2"/>
      <c r="U4800" s="49">
        <f t="shared" si="374"/>
        <v>0.23953821912737505</v>
      </c>
    </row>
    <row r="4801" spans="4:21" x14ac:dyDescent="0.3">
      <c r="D4801" s="193">
        <v>116157787.26370542</v>
      </c>
      <c r="E4801" s="1"/>
      <c r="F4801" s="44">
        <f t="shared" si="370"/>
        <v>0.56585015969175134</v>
      </c>
      <c r="G4801" s="173">
        <v>8.3805158678904746E-3</v>
      </c>
      <c r="H4801" s="45">
        <f t="shared" si="371"/>
        <v>0.5742306755596418</v>
      </c>
      <c r="I4801" s="48"/>
      <c r="J4801" s="48"/>
      <c r="N4801" s="44">
        <f t="shared" si="372"/>
        <v>0</v>
      </c>
      <c r="O4801" s="45">
        <f t="shared" si="373"/>
        <v>0</v>
      </c>
      <c r="P4801" s="2"/>
      <c r="Q4801" s="2"/>
      <c r="R4801" s="2"/>
      <c r="U4801" s="49">
        <f t="shared" si="374"/>
        <v>0.34453840533578506</v>
      </c>
    </row>
    <row r="4802" spans="4:21" x14ac:dyDescent="0.3">
      <c r="D4802" s="193">
        <v>117063162.78504068</v>
      </c>
      <c r="E4802" s="1"/>
      <c r="F4802" s="44">
        <f t="shared" si="370"/>
        <v>0.57026059910693672</v>
      </c>
      <c r="G4802" s="173">
        <v>8.9467844052710938E-3</v>
      </c>
      <c r="H4802" s="45">
        <f t="shared" si="371"/>
        <v>0.5792073835122078</v>
      </c>
      <c r="I4802" s="48"/>
      <c r="J4802" s="48"/>
      <c r="N4802" s="44">
        <f t="shared" si="372"/>
        <v>0</v>
      </c>
      <c r="O4802" s="45">
        <f t="shared" si="373"/>
        <v>0</v>
      </c>
      <c r="P4802" s="2"/>
      <c r="Q4802" s="2"/>
      <c r="R4802" s="2"/>
      <c r="U4802" s="49">
        <f t="shared" si="374"/>
        <v>0.34752443010732464</v>
      </c>
    </row>
    <row r="4803" spans="4:21" x14ac:dyDescent="0.3">
      <c r="D4803" s="193">
        <v>83415350.174573675</v>
      </c>
      <c r="E4803" s="1"/>
      <c r="F4803" s="44">
        <f t="shared" si="370"/>
        <v>0.4063489011706935</v>
      </c>
      <c r="G4803" s="173">
        <v>0</v>
      </c>
      <c r="H4803" s="45">
        <f t="shared" si="371"/>
        <v>0.4063489011706935</v>
      </c>
      <c r="I4803" s="48"/>
      <c r="J4803" s="48"/>
      <c r="N4803" s="44">
        <f t="shared" si="372"/>
        <v>0</v>
      </c>
      <c r="O4803" s="45">
        <f t="shared" si="373"/>
        <v>0</v>
      </c>
      <c r="P4803" s="2"/>
      <c r="Q4803" s="2"/>
      <c r="R4803" s="2"/>
      <c r="U4803" s="49">
        <f t="shared" si="374"/>
        <v>0.24380934070241608</v>
      </c>
    </row>
    <row r="4804" spans="4:21" x14ac:dyDescent="0.3">
      <c r="D4804" s="193">
        <v>91402167.316601381</v>
      </c>
      <c r="E4804" s="1"/>
      <c r="F4804" s="44">
        <f t="shared" si="370"/>
        <v>0.44525582133253533</v>
      </c>
      <c r="G4804" s="173">
        <v>0</v>
      </c>
      <c r="H4804" s="45">
        <f t="shared" si="371"/>
        <v>0.44525582133253533</v>
      </c>
      <c r="I4804" s="48"/>
      <c r="J4804" s="48"/>
      <c r="N4804" s="44">
        <f t="shared" si="372"/>
        <v>0</v>
      </c>
      <c r="O4804" s="45">
        <f t="shared" si="373"/>
        <v>0</v>
      </c>
      <c r="P4804" s="2"/>
      <c r="Q4804" s="2"/>
      <c r="R4804" s="2"/>
      <c r="U4804" s="49">
        <f t="shared" si="374"/>
        <v>0.26715349279952116</v>
      </c>
    </row>
    <row r="4805" spans="4:21" x14ac:dyDescent="0.3">
      <c r="D4805" s="193">
        <v>112713039.96707508</v>
      </c>
      <c r="E4805" s="1"/>
      <c r="F4805" s="44">
        <f t="shared" ref="F4805:F4868" si="375">D4805/$B$4</f>
        <v>0.54906944396176904</v>
      </c>
      <c r="G4805" s="173">
        <v>4.0315003631638757E-2</v>
      </c>
      <c r="H4805" s="45">
        <f t="shared" ref="H4805:H4868" si="376">F4805+G4805</f>
        <v>0.5893844475934078</v>
      </c>
      <c r="I4805" s="48"/>
      <c r="J4805" s="48"/>
      <c r="N4805" s="44">
        <f t="shared" ref="N4805:N4868" si="377">MIN(MAX(H4805-75%,0),125%)</f>
        <v>0</v>
      </c>
      <c r="O4805" s="45">
        <f t="shared" ref="O4805:O4868" si="378">MIN(MAX(H4805-80%,0),120%)</f>
        <v>0</v>
      </c>
      <c r="P4805" s="2"/>
      <c r="Q4805" s="2"/>
      <c r="R4805" s="2"/>
      <c r="U4805" s="49">
        <f t="shared" ref="U4805:U4868" si="379">H4805*60%</f>
        <v>0.35363066855604469</v>
      </c>
    </row>
    <row r="4806" spans="4:21" x14ac:dyDescent="0.3">
      <c r="D4806" s="193">
        <v>111253277.09060565</v>
      </c>
      <c r="E4806" s="1"/>
      <c r="F4806" s="44">
        <f t="shared" si="375"/>
        <v>0.54195836620951221</v>
      </c>
      <c r="G4806" s="173">
        <v>0</v>
      </c>
      <c r="H4806" s="45">
        <f t="shared" si="376"/>
        <v>0.54195836620951221</v>
      </c>
      <c r="I4806" s="48"/>
      <c r="J4806" s="48"/>
      <c r="N4806" s="44">
        <f t="shared" si="377"/>
        <v>0</v>
      </c>
      <c r="O4806" s="45">
        <f t="shared" si="378"/>
        <v>0</v>
      </c>
      <c r="P4806" s="2"/>
      <c r="Q4806" s="2"/>
      <c r="R4806" s="2"/>
      <c r="U4806" s="49">
        <f t="shared" si="379"/>
        <v>0.32517501972570734</v>
      </c>
    </row>
    <row r="4807" spans="4:21" x14ac:dyDescent="0.3">
      <c r="D4807" s="193">
        <v>99054869.219999805</v>
      </c>
      <c r="E4807" s="1"/>
      <c r="F4807" s="44">
        <f t="shared" si="375"/>
        <v>0.48253513506705586</v>
      </c>
      <c r="G4807" s="173">
        <v>0</v>
      </c>
      <c r="H4807" s="45">
        <f t="shared" si="376"/>
        <v>0.48253513506705586</v>
      </c>
      <c r="I4807" s="48"/>
      <c r="J4807" s="48"/>
      <c r="N4807" s="44">
        <f t="shared" si="377"/>
        <v>0</v>
      </c>
      <c r="O4807" s="45">
        <f t="shared" si="378"/>
        <v>0</v>
      </c>
      <c r="P4807" s="2"/>
      <c r="Q4807" s="2"/>
      <c r="R4807" s="2"/>
      <c r="U4807" s="49">
        <f t="shared" si="379"/>
        <v>0.2895210810402335</v>
      </c>
    </row>
    <row r="4808" spans="4:21" x14ac:dyDescent="0.3">
      <c r="D4808" s="193">
        <v>85598590.158497676</v>
      </c>
      <c r="E4808" s="1"/>
      <c r="F4808" s="44">
        <f t="shared" si="375"/>
        <v>0.41698431979092082</v>
      </c>
      <c r="G4808" s="173">
        <v>5.6295353343126894E-2</v>
      </c>
      <c r="H4808" s="45">
        <f t="shared" si="376"/>
        <v>0.47327967313404773</v>
      </c>
      <c r="I4808" s="48"/>
      <c r="J4808" s="48"/>
      <c r="N4808" s="44">
        <f t="shared" si="377"/>
        <v>0</v>
      </c>
      <c r="O4808" s="45">
        <f t="shared" si="378"/>
        <v>0</v>
      </c>
      <c r="P4808" s="2"/>
      <c r="Q4808" s="2"/>
      <c r="R4808" s="2"/>
      <c r="U4808" s="49">
        <f t="shared" si="379"/>
        <v>0.28396780388042864</v>
      </c>
    </row>
    <row r="4809" spans="4:21" x14ac:dyDescent="0.3">
      <c r="D4809" s="193">
        <v>133306995.85621011</v>
      </c>
      <c r="E4809" s="1"/>
      <c r="F4809" s="44">
        <f t="shared" si="375"/>
        <v>0.64939068374310793</v>
      </c>
      <c r="G4809" s="173">
        <v>4.3208198777906617E-2</v>
      </c>
      <c r="H4809" s="45">
        <f t="shared" si="376"/>
        <v>0.69259888252101454</v>
      </c>
      <c r="I4809" s="48"/>
      <c r="J4809" s="48"/>
      <c r="N4809" s="44">
        <f t="shared" si="377"/>
        <v>0</v>
      </c>
      <c r="O4809" s="45">
        <f t="shared" si="378"/>
        <v>0</v>
      </c>
      <c r="P4809" s="2"/>
      <c r="Q4809" s="2"/>
      <c r="R4809" s="2"/>
      <c r="U4809" s="49">
        <f t="shared" si="379"/>
        <v>0.41555932951260871</v>
      </c>
    </row>
    <row r="4810" spans="4:21" x14ac:dyDescent="0.3">
      <c r="D4810" s="193">
        <v>87219035.201985374</v>
      </c>
      <c r="E4810" s="1"/>
      <c r="F4810" s="44">
        <f t="shared" si="375"/>
        <v>0.42487814342710611</v>
      </c>
      <c r="G4810" s="173">
        <v>4.1519149150659115E-3</v>
      </c>
      <c r="H4810" s="45">
        <f t="shared" si="376"/>
        <v>0.429030058342172</v>
      </c>
      <c r="I4810" s="48"/>
      <c r="J4810" s="48"/>
      <c r="N4810" s="44">
        <f t="shared" si="377"/>
        <v>0</v>
      </c>
      <c r="O4810" s="45">
        <f t="shared" si="378"/>
        <v>0</v>
      </c>
      <c r="P4810" s="2"/>
      <c r="Q4810" s="2"/>
      <c r="R4810" s="2"/>
      <c r="U4810" s="49">
        <f t="shared" si="379"/>
        <v>0.25741803500530319</v>
      </c>
    </row>
    <row r="4811" spans="4:21" x14ac:dyDescent="0.3">
      <c r="D4811" s="193">
        <v>102070572.2901043</v>
      </c>
      <c r="E4811" s="1"/>
      <c r="F4811" s="44">
        <f t="shared" si="375"/>
        <v>0.49722580802148747</v>
      </c>
      <c r="G4811" s="173">
        <v>0</v>
      </c>
      <c r="H4811" s="45">
        <f t="shared" si="376"/>
        <v>0.49722580802148747</v>
      </c>
      <c r="I4811" s="48"/>
      <c r="J4811" s="48"/>
      <c r="N4811" s="44">
        <f t="shared" si="377"/>
        <v>0</v>
      </c>
      <c r="O4811" s="45">
        <f t="shared" si="378"/>
        <v>0</v>
      </c>
      <c r="P4811" s="2"/>
      <c r="Q4811" s="2"/>
      <c r="R4811" s="2"/>
      <c r="U4811" s="49">
        <f t="shared" si="379"/>
        <v>0.29833548481289246</v>
      </c>
    </row>
    <row r="4812" spans="4:21" x14ac:dyDescent="0.3">
      <c r="D4812" s="193">
        <v>107682379.39400962</v>
      </c>
      <c r="E4812" s="1"/>
      <c r="F4812" s="44">
        <f t="shared" si="375"/>
        <v>0.52456312238247071</v>
      </c>
      <c r="G4812" s="173">
        <v>0</v>
      </c>
      <c r="H4812" s="45">
        <f t="shared" si="376"/>
        <v>0.52456312238247071</v>
      </c>
      <c r="I4812" s="48"/>
      <c r="J4812" s="48"/>
      <c r="N4812" s="44">
        <f t="shared" si="377"/>
        <v>0</v>
      </c>
      <c r="O4812" s="45">
        <f t="shared" si="378"/>
        <v>0</v>
      </c>
      <c r="P4812" s="2"/>
      <c r="Q4812" s="2"/>
      <c r="R4812" s="2"/>
      <c r="U4812" s="49">
        <f t="shared" si="379"/>
        <v>0.3147378734294824</v>
      </c>
    </row>
    <row r="4813" spans="4:21" x14ac:dyDescent="0.3">
      <c r="D4813" s="193">
        <v>133825516.06793861</v>
      </c>
      <c r="E4813" s="1"/>
      <c r="F4813" s="44">
        <f t="shared" si="375"/>
        <v>0.65191659915111988</v>
      </c>
      <c r="G4813" s="173">
        <v>1.7537290984747517E-2</v>
      </c>
      <c r="H4813" s="45">
        <f t="shared" si="376"/>
        <v>0.66945389013586742</v>
      </c>
      <c r="I4813" s="48"/>
      <c r="J4813" s="48"/>
      <c r="N4813" s="44">
        <f t="shared" si="377"/>
        <v>0</v>
      </c>
      <c r="O4813" s="45">
        <f t="shared" si="378"/>
        <v>0</v>
      </c>
      <c r="P4813" s="2"/>
      <c r="Q4813" s="2"/>
      <c r="R4813" s="2"/>
      <c r="U4813" s="49">
        <f t="shared" si="379"/>
        <v>0.40167233408152042</v>
      </c>
    </row>
    <row r="4814" spans="4:21" x14ac:dyDescent="0.3">
      <c r="D4814" s="193">
        <v>116008470.24098834</v>
      </c>
      <c r="E4814" s="1"/>
      <c r="F4814" s="44">
        <f t="shared" si="375"/>
        <v>0.5651227778851633</v>
      </c>
      <c r="G4814" s="173">
        <v>1.4808357717924171E-2</v>
      </c>
      <c r="H4814" s="45">
        <f t="shared" si="376"/>
        <v>0.57993113560308751</v>
      </c>
      <c r="I4814" s="48"/>
      <c r="J4814" s="48"/>
      <c r="N4814" s="44">
        <f t="shared" si="377"/>
        <v>0</v>
      </c>
      <c r="O4814" s="45">
        <f t="shared" si="378"/>
        <v>0</v>
      </c>
      <c r="P4814" s="2"/>
      <c r="Q4814" s="2"/>
      <c r="R4814" s="2"/>
      <c r="U4814" s="49">
        <f t="shared" si="379"/>
        <v>0.34795868136185248</v>
      </c>
    </row>
    <row r="4815" spans="4:21" x14ac:dyDescent="0.3">
      <c r="D4815" s="193">
        <v>65127115.234452434</v>
      </c>
      <c r="E4815" s="1"/>
      <c r="F4815" s="44">
        <f t="shared" si="375"/>
        <v>0.31725973284954967</v>
      </c>
      <c r="G4815" s="173">
        <v>9.6828158739857714E-2</v>
      </c>
      <c r="H4815" s="45">
        <f t="shared" si="376"/>
        <v>0.4140878915894074</v>
      </c>
      <c r="I4815" s="48"/>
      <c r="J4815" s="48"/>
      <c r="N4815" s="44">
        <f t="shared" si="377"/>
        <v>0</v>
      </c>
      <c r="O4815" s="45">
        <f t="shared" si="378"/>
        <v>0</v>
      </c>
      <c r="P4815" s="2"/>
      <c r="Q4815" s="2"/>
      <c r="R4815" s="2"/>
      <c r="U4815" s="49">
        <f t="shared" si="379"/>
        <v>0.24845273495364442</v>
      </c>
    </row>
    <row r="4816" spans="4:21" x14ac:dyDescent="0.3">
      <c r="D4816" s="193">
        <v>107110176.70787899</v>
      </c>
      <c r="E4816" s="1"/>
      <c r="F4816" s="44">
        <f t="shared" si="375"/>
        <v>0.52177569857774542</v>
      </c>
      <c r="G4816" s="173">
        <v>0.17715985141054386</v>
      </c>
      <c r="H4816" s="45">
        <f t="shared" si="376"/>
        <v>0.69893554998828922</v>
      </c>
      <c r="I4816" s="48"/>
      <c r="J4816" s="48"/>
      <c r="N4816" s="44">
        <f t="shared" si="377"/>
        <v>0</v>
      </c>
      <c r="O4816" s="45">
        <f t="shared" si="378"/>
        <v>0</v>
      </c>
      <c r="P4816" s="2"/>
      <c r="Q4816" s="2"/>
      <c r="R4816" s="2"/>
      <c r="U4816" s="49">
        <f t="shared" si="379"/>
        <v>0.41936132999297354</v>
      </c>
    </row>
    <row r="4817" spans="4:21" x14ac:dyDescent="0.3">
      <c r="D4817" s="193">
        <v>89703414.828208491</v>
      </c>
      <c r="E4817" s="1"/>
      <c r="F4817" s="44">
        <f t="shared" si="375"/>
        <v>0.43698053140598364</v>
      </c>
      <c r="G4817" s="173">
        <v>0</v>
      </c>
      <c r="H4817" s="45">
        <f t="shared" si="376"/>
        <v>0.43698053140598364</v>
      </c>
      <c r="I4817" s="48"/>
      <c r="J4817" s="48"/>
      <c r="N4817" s="44">
        <f t="shared" si="377"/>
        <v>0</v>
      </c>
      <c r="O4817" s="45">
        <f t="shared" si="378"/>
        <v>0</v>
      </c>
      <c r="P4817" s="2"/>
      <c r="Q4817" s="2"/>
      <c r="R4817" s="2"/>
      <c r="U4817" s="49">
        <f t="shared" si="379"/>
        <v>0.26218831884359017</v>
      </c>
    </row>
    <row r="4818" spans="4:21" x14ac:dyDescent="0.3">
      <c r="D4818" s="193">
        <v>125059461.67020397</v>
      </c>
      <c r="E4818" s="1"/>
      <c r="F4818" s="44">
        <f t="shared" si="375"/>
        <v>0.60921370856003332</v>
      </c>
      <c r="G4818" s="173">
        <v>5.0597710924055773E-3</v>
      </c>
      <c r="H4818" s="45">
        <f t="shared" si="376"/>
        <v>0.61427347965243895</v>
      </c>
      <c r="I4818" s="48"/>
      <c r="J4818" s="48"/>
      <c r="N4818" s="44">
        <f t="shared" si="377"/>
        <v>0</v>
      </c>
      <c r="O4818" s="45">
        <f t="shared" si="378"/>
        <v>0</v>
      </c>
      <c r="P4818" s="2"/>
      <c r="Q4818" s="2"/>
      <c r="R4818" s="2"/>
      <c r="U4818" s="49">
        <f t="shared" si="379"/>
        <v>0.36856408779146338</v>
      </c>
    </row>
    <row r="4819" spans="4:21" x14ac:dyDescent="0.3">
      <c r="D4819" s="193">
        <v>104502781.44350161</v>
      </c>
      <c r="E4819" s="1"/>
      <c r="F4819" s="44">
        <f t="shared" si="375"/>
        <v>0.50907405315660836</v>
      </c>
      <c r="G4819" s="173">
        <v>0</v>
      </c>
      <c r="H4819" s="45">
        <f t="shared" si="376"/>
        <v>0.50907405315660836</v>
      </c>
      <c r="I4819" s="48"/>
      <c r="J4819" s="48"/>
      <c r="N4819" s="44">
        <f t="shared" si="377"/>
        <v>0</v>
      </c>
      <c r="O4819" s="45">
        <f t="shared" si="378"/>
        <v>0</v>
      </c>
      <c r="P4819" s="2"/>
      <c r="Q4819" s="2"/>
      <c r="R4819" s="2"/>
      <c r="U4819" s="49">
        <f t="shared" si="379"/>
        <v>0.30544443189396503</v>
      </c>
    </row>
    <row r="4820" spans="4:21" x14ac:dyDescent="0.3">
      <c r="D4820" s="193">
        <v>77637492.056332037</v>
      </c>
      <c r="E4820" s="1"/>
      <c r="F4820" s="44">
        <f t="shared" si="375"/>
        <v>0.37820268716387018</v>
      </c>
      <c r="G4820" s="173">
        <v>0</v>
      </c>
      <c r="H4820" s="45">
        <f t="shared" si="376"/>
        <v>0.37820268716387018</v>
      </c>
      <c r="I4820" s="48"/>
      <c r="J4820" s="48"/>
      <c r="N4820" s="44">
        <f t="shared" si="377"/>
        <v>0</v>
      </c>
      <c r="O4820" s="45">
        <f t="shared" si="378"/>
        <v>0</v>
      </c>
      <c r="P4820" s="2"/>
      <c r="Q4820" s="2"/>
      <c r="R4820" s="2"/>
      <c r="U4820" s="49">
        <f t="shared" si="379"/>
        <v>0.22692161229832208</v>
      </c>
    </row>
    <row r="4821" spans="4:21" x14ac:dyDescent="0.3">
      <c r="D4821" s="193">
        <v>83143995.983911291</v>
      </c>
      <c r="E4821" s="1"/>
      <c r="F4821" s="44">
        <f t="shared" si="375"/>
        <v>0.40502702843416533</v>
      </c>
      <c r="G4821" s="173">
        <v>5.5082902731906644E-3</v>
      </c>
      <c r="H4821" s="45">
        <f t="shared" si="376"/>
        <v>0.41053531870735599</v>
      </c>
      <c r="I4821" s="48"/>
      <c r="J4821" s="48"/>
      <c r="N4821" s="44">
        <f t="shared" si="377"/>
        <v>0</v>
      </c>
      <c r="O4821" s="45">
        <f t="shared" si="378"/>
        <v>0</v>
      </c>
      <c r="P4821" s="2"/>
      <c r="Q4821" s="2"/>
      <c r="R4821" s="2"/>
      <c r="U4821" s="49">
        <f t="shared" si="379"/>
        <v>0.24632119122441359</v>
      </c>
    </row>
    <row r="4822" spans="4:21" x14ac:dyDescent="0.3">
      <c r="D4822" s="193">
        <v>81499178.837232277</v>
      </c>
      <c r="E4822" s="1"/>
      <c r="F4822" s="44">
        <f t="shared" si="375"/>
        <v>0.39701447872022233</v>
      </c>
      <c r="G4822" s="173">
        <v>0</v>
      </c>
      <c r="H4822" s="45">
        <f t="shared" si="376"/>
        <v>0.39701447872022233</v>
      </c>
      <c r="I4822" s="48"/>
      <c r="J4822" s="48"/>
      <c r="N4822" s="44">
        <f t="shared" si="377"/>
        <v>0</v>
      </c>
      <c r="O4822" s="45">
        <f t="shared" si="378"/>
        <v>0</v>
      </c>
      <c r="P4822" s="2"/>
      <c r="Q4822" s="2"/>
      <c r="R4822" s="2"/>
      <c r="U4822" s="49">
        <f t="shared" si="379"/>
        <v>0.2382086872321334</v>
      </c>
    </row>
    <row r="4823" spans="4:21" x14ac:dyDescent="0.3">
      <c r="D4823" s="193">
        <v>97940561.237090185</v>
      </c>
      <c r="E4823" s="1"/>
      <c r="F4823" s="44">
        <f t="shared" si="375"/>
        <v>0.47710690365073466</v>
      </c>
      <c r="G4823" s="173">
        <v>3.6934394085246032E-3</v>
      </c>
      <c r="H4823" s="45">
        <f t="shared" si="376"/>
        <v>0.48080034305925928</v>
      </c>
      <c r="I4823" s="48"/>
      <c r="J4823" s="48"/>
      <c r="N4823" s="44">
        <f t="shared" si="377"/>
        <v>0</v>
      </c>
      <c r="O4823" s="45">
        <f t="shared" si="378"/>
        <v>0</v>
      </c>
      <c r="P4823" s="2"/>
      <c r="Q4823" s="2"/>
      <c r="R4823" s="2"/>
      <c r="U4823" s="49">
        <f t="shared" si="379"/>
        <v>0.28848020583555556</v>
      </c>
    </row>
    <row r="4824" spans="4:21" x14ac:dyDescent="0.3">
      <c r="D4824" s="193">
        <v>90335583.129739106</v>
      </c>
      <c r="E4824" s="1"/>
      <c r="F4824" s="44">
        <f t="shared" si="375"/>
        <v>0.44006007125259827</v>
      </c>
      <c r="G4824" s="173">
        <v>5.6890883401088058E-3</v>
      </c>
      <c r="H4824" s="45">
        <f t="shared" si="376"/>
        <v>0.44574915959270706</v>
      </c>
      <c r="I4824" s="48"/>
      <c r="J4824" s="48"/>
      <c r="N4824" s="44">
        <f t="shared" si="377"/>
        <v>0</v>
      </c>
      <c r="O4824" s="45">
        <f t="shared" si="378"/>
        <v>0</v>
      </c>
      <c r="P4824" s="2"/>
      <c r="Q4824" s="2"/>
      <c r="R4824" s="2"/>
      <c r="U4824" s="49">
        <f t="shared" si="379"/>
        <v>0.26744949575562421</v>
      </c>
    </row>
    <row r="4825" spans="4:21" x14ac:dyDescent="0.3">
      <c r="D4825" s="193">
        <v>100080248.28514557</v>
      </c>
      <c r="E4825" s="1"/>
      <c r="F4825" s="44">
        <f t="shared" si="375"/>
        <v>0.48753015883106832</v>
      </c>
      <c r="G4825" s="173">
        <v>0</v>
      </c>
      <c r="H4825" s="45">
        <f t="shared" si="376"/>
        <v>0.48753015883106832</v>
      </c>
      <c r="I4825" s="48"/>
      <c r="J4825" s="48"/>
      <c r="N4825" s="44">
        <f t="shared" si="377"/>
        <v>0</v>
      </c>
      <c r="O4825" s="45">
        <f t="shared" si="378"/>
        <v>0</v>
      </c>
      <c r="P4825" s="2"/>
      <c r="Q4825" s="2"/>
      <c r="R4825" s="2"/>
      <c r="U4825" s="49">
        <f t="shared" si="379"/>
        <v>0.29251809529864098</v>
      </c>
    </row>
    <row r="4826" spans="4:21" x14ac:dyDescent="0.3">
      <c r="D4826" s="193">
        <v>88455931.972571522</v>
      </c>
      <c r="E4826" s="1"/>
      <c r="F4826" s="44">
        <f t="shared" si="375"/>
        <v>0.43090355292952243</v>
      </c>
      <c r="G4826" s="173">
        <v>0</v>
      </c>
      <c r="H4826" s="45">
        <f t="shared" si="376"/>
        <v>0.43090355292952243</v>
      </c>
      <c r="I4826" s="48"/>
      <c r="J4826" s="48"/>
      <c r="N4826" s="44">
        <f t="shared" si="377"/>
        <v>0</v>
      </c>
      <c r="O4826" s="45">
        <f t="shared" si="378"/>
        <v>0</v>
      </c>
      <c r="P4826" s="2"/>
      <c r="Q4826" s="2"/>
      <c r="R4826" s="2"/>
      <c r="U4826" s="49">
        <f t="shared" si="379"/>
        <v>0.25854213175771346</v>
      </c>
    </row>
    <row r="4827" spans="4:21" x14ac:dyDescent="0.3">
      <c r="D4827" s="193">
        <v>95511261.584303021</v>
      </c>
      <c r="E4827" s="1"/>
      <c r="F4827" s="44">
        <f t="shared" si="375"/>
        <v>0.46527283183471407</v>
      </c>
      <c r="G4827" s="173">
        <v>0</v>
      </c>
      <c r="H4827" s="45">
        <f t="shared" si="376"/>
        <v>0.46527283183471407</v>
      </c>
      <c r="I4827" s="48"/>
      <c r="J4827" s="48"/>
      <c r="N4827" s="44">
        <f t="shared" si="377"/>
        <v>0</v>
      </c>
      <c r="O4827" s="45">
        <f t="shared" si="378"/>
        <v>0</v>
      </c>
      <c r="P4827" s="2"/>
      <c r="Q4827" s="2"/>
      <c r="R4827" s="2"/>
      <c r="U4827" s="49">
        <f t="shared" si="379"/>
        <v>0.27916369910082844</v>
      </c>
    </row>
    <row r="4828" spans="4:21" x14ac:dyDescent="0.3">
      <c r="D4828" s="193">
        <v>91293880.210072801</v>
      </c>
      <c r="E4828" s="1"/>
      <c r="F4828" s="44">
        <f t="shared" si="375"/>
        <v>0.44472831234699789</v>
      </c>
      <c r="G4828" s="173">
        <v>0</v>
      </c>
      <c r="H4828" s="45">
        <f t="shared" si="376"/>
        <v>0.44472831234699789</v>
      </c>
      <c r="I4828" s="48"/>
      <c r="J4828" s="48"/>
      <c r="N4828" s="44">
        <f t="shared" si="377"/>
        <v>0</v>
      </c>
      <c r="O4828" s="45">
        <f t="shared" si="378"/>
        <v>0</v>
      </c>
      <c r="P4828" s="2"/>
      <c r="Q4828" s="2"/>
      <c r="R4828" s="2"/>
      <c r="U4828" s="49">
        <f t="shared" si="379"/>
        <v>0.26683698740819872</v>
      </c>
    </row>
    <row r="4829" spans="4:21" x14ac:dyDescent="0.3">
      <c r="D4829" s="193">
        <v>97093930.133025721</v>
      </c>
      <c r="E4829" s="1"/>
      <c r="F4829" s="44">
        <f t="shared" si="375"/>
        <v>0.47298263134217833</v>
      </c>
      <c r="G4829" s="173">
        <v>1.1806175639322007E-2</v>
      </c>
      <c r="H4829" s="45">
        <f t="shared" si="376"/>
        <v>0.48478880698150034</v>
      </c>
      <c r="I4829" s="48"/>
      <c r="J4829" s="48"/>
      <c r="N4829" s="44">
        <f t="shared" si="377"/>
        <v>0</v>
      </c>
      <c r="O4829" s="45">
        <f t="shared" si="378"/>
        <v>0</v>
      </c>
      <c r="P4829" s="2"/>
      <c r="Q4829" s="2"/>
      <c r="R4829" s="2"/>
      <c r="U4829" s="49">
        <f t="shared" si="379"/>
        <v>0.29087328418890018</v>
      </c>
    </row>
    <row r="4830" spans="4:21" x14ac:dyDescent="0.3">
      <c r="D4830" s="193">
        <v>74866736.047092587</v>
      </c>
      <c r="E4830" s="1"/>
      <c r="F4830" s="44">
        <f t="shared" si="375"/>
        <v>0.36470524745510852</v>
      </c>
      <c r="G4830" s="173">
        <v>7.1821998766334969E-3</v>
      </c>
      <c r="H4830" s="45">
        <f t="shared" si="376"/>
        <v>0.371887447331742</v>
      </c>
      <c r="I4830" s="48"/>
      <c r="J4830" s="48"/>
      <c r="N4830" s="44">
        <f t="shared" si="377"/>
        <v>0</v>
      </c>
      <c r="O4830" s="45">
        <f t="shared" si="378"/>
        <v>0</v>
      </c>
      <c r="P4830" s="2"/>
      <c r="Q4830" s="2"/>
      <c r="R4830" s="2"/>
      <c r="U4830" s="49">
        <f t="shared" si="379"/>
        <v>0.22313246839904519</v>
      </c>
    </row>
    <row r="4831" spans="4:21" x14ac:dyDescent="0.3">
      <c r="D4831" s="193">
        <v>143353180.69539481</v>
      </c>
      <c r="E4831" s="1"/>
      <c r="F4831" s="44">
        <f t="shared" si="375"/>
        <v>0.69832959201139355</v>
      </c>
      <c r="G4831" s="173">
        <v>0</v>
      </c>
      <c r="H4831" s="45">
        <f t="shared" si="376"/>
        <v>0.69832959201139355</v>
      </c>
      <c r="I4831" s="48"/>
      <c r="J4831" s="48"/>
      <c r="N4831" s="44">
        <f t="shared" si="377"/>
        <v>0</v>
      </c>
      <c r="O4831" s="45">
        <f t="shared" si="378"/>
        <v>0</v>
      </c>
      <c r="P4831" s="2"/>
      <c r="Q4831" s="2"/>
      <c r="R4831" s="2"/>
      <c r="U4831" s="49">
        <f t="shared" si="379"/>
        <v>0.41899775520683613</v>
      </c>
    </row>
    <row r="4832" spans="4:21" x14ac:dyDescent="0.3">
      <c r="D4832" s="193">
        <v>120666254.97548854</v>
      </c>
      <c r="E4832" s="1"/>
      <c r="F4832" s="44">
        <f t="shared" si="375"/>
        <v>0.58781267494598877</v>
      </c>
      <c r="G4832" s="173">
        <v>0</v>
      </c>
      <c r="H4832" s="45">
        <f t="shared" si="376"/>
        <v>0.58781267494598877</v>
      </c>
      <c r="I4832" s="48"/>
      <c r="J4832" s="48"/>
      <c r="N4832" s="44">
        <f t="shared" si="377"/>
        <v>0</v>
      </c>
      <c r="O4832" s="45">
        <f t="shared" si="378"/>
        <v>0</v>
      </c>
      <c r="P4832" s="2"/>
      <c r="Q4832" s="2"/>
      <c r="R4832" s="2"/>
      <c r="U4832" s="49">
        <f t="shared" si="379"/>
        <v>0.35268760496759327</v>
      </c>
    </row>
    <row r="4833" spans="4:21" x14ac:dyDescent="0.3">
      <c r="D4833" s="193">
        <v>107973901.95390412</v>
      </c>
      <c r="E4833" s="1"/>
      <c r="F4833" s="44">
        <f t="shared" si="375"/>
        <v>0.52598324315918243</v>
      </c>
      <c r="G4833" s="173">
        <v>0</v>
      </c>
      <c r="H4833" s="45">
        <f t="shared" si="376"/>
        <v>0.52598324315918243</v>
      </c>
      <c r="I4833" s="48"/>
      <c r="J4833" s="48"/>
      <c r="N4833" s="44">
        <f t="shared" si="377"/>
        <v>0</v>
      </c>
      <c r="O4833" s="45">
        <f t="shared" si="378"/>
        <v>0</v>
      </c>
      <c r="P4833" s="2"/>
      <c r="Q4833" s="2"/>
      <c r="R4833" s="2"/>
      <c r="U4833" s="49">
        <f t="shared" si="379"/>
        <v>0.31558994589550943</v>
      </c>
    </row>
    <row r="4834" spans="4:21" x14ac:dyDescent="0.3">
      <c r="D4834" s="193">
        <v>124843679.04783294</v>
      </c>
      <c r="E4834" s="1"/>
      <c r="F4834" s="44">
        <f t="shared" si="375"/>
        <v>0.60816254673779435</v>
      </c>
      <c r="G4834" s="173">
        <v>5.0203800445714972E-2</v>
      </c>
      <c r="H4834" s="45">
        <f t="shared" si="376"/>
        <v>0.65836634718350928</v>
      </c>
      <c r="I4834" s="48"/>
      <c r="J4834" s="48"/>
      <c r="N4834" s="44">
        <f t="shared" si="377"/>
        <v>0</v>
      </c>
      <c r="O4834" s="45">
        <f t="shared" si="378"/>
        <v>0</v>
      </c>
      <c r="P4834" s="2"/>
      <c r="Q4834" s="2"/>
      <c r="R4834" s="2"/>
      <c r="U4834" s="49">
        <f t="shared" si="379"/>
        <v>0.39501980831010558</v>
      </c>
    </row>
    <row r="4835" spans="4:21" x14ac:dyDescent="0.3">
      <c r="D4835" s="193">
        <v>85573875.797421545</v>
      </c>
      <c r="E4835" s="1"/>
      <c r="F4835" s="44">
        <f t="shared" si="375"/>
        <v>0.41686392644071124</v>
      </c>
      <c r="G4835" s="173">
        <v>0</v>
      </c>
      <c r="H4835" s="45">
        <f t="shared" si="376"/>
        <v>0.41686392644071124</v>
      </c>
      <c r="I4835" s="48"/>
      <c r="J4835" s="48"/>
      <c r="N4835" s="44">
        <f t="shared" si="377"/>
        <v>0</v>
      </c>
      <c r="O4835" s="45">
        <f t="shared" si="378"/>
        <v>0</v>
      </c>
      <c r="P4835" s="2"/>
      <c r="Q4835" s="2"/>
      <c r="R4835" s="2"/>
      <c r="U4835" s="49">
        <f t="shared" si="379"/>
        <v>0.25011835586442671</v>
      </c>
    </row>
    <row r="4836" spans="4:21" x14ac:dyDescent="0.3">
      <c r="D4836" s="193">
        <v>101954901.76956688</v>
      </c>
      <c r="E4836" s="1"/>
      <c r="F4836" s="44">
        <f t="shared" si="375"/>
        <v>0.49666233152921291</v>
      </c>
      <c r="G4836" s="173">
        <v>3.9697168531294451E-2</v>
      </c>
      <c r="H4836" s="45">
        <f t="shared" si="376"/>
        <v>0.53635950006050737</v>
      </c>
      <c r="I4836" s="48"/>
      <c r="J4836" s="48"/>
      <c r="N4836" s="44">
        <f t="shared" si="377"/>
        <v>0</v>
      </c>
      <c r="O4836" s="45">
        <f t="shared" si="378"/>
        <v>0</v>
      </c>
      <c r="P4836" s="2"/>
      <c r="Q4836" s="2"/>
      <c r="R4836" s="2"/>
      <c r="U4836" s="49">
        <f t="shared" si="379"/>
        <v>0.32181570003630439</v>
      </c>
    </row>
    <row r="4837" spans="4:21" x14ac:dyDescent="0.3">
      <c r="D4837" s="193">
        <v>100883936.45186798</v>
      </c>
      <c r="E4837" s="1"/>
      <c r="F4837" s="44">
        <f t="shared" si="375"/>
        <v>0.49144523924190486</v>
      </c>
      <c r="G4837" s="173">
        <v>2.5218073307641829E-2</v>
      </c>
      <c r="H4837" s="45">
        <f t="shared" si="376"/>
        <v>0.51666331254954667</v>
      </c>
      <c r="I4837" s="48"/>
      <c r="J4837" s="48"/>
      <c r="N4837" s="44">
        <f t="shared" si="377"/>
        <v>0</v>
      </c>
      <c r="O4837" s="45">
        <f t="shared" si="378"/>
        <v>0</v>
      </c>
      <c r="P4837" s="2"/>
      <c r="Q4837" s="2"/>
      <c r="R4837" s="2"/>
      <c r="U4837" s="49">
        <f t="shared" si="379"/>
        <v>0.30999798752972801</v>
      </c>
    </row>
    <row r="4838" spans="4:21" x14ac:dyDescent="0.3">
      <c r="D4838" s="193">
        <v>101538670.67620175</v>
      </c>
      <c r="E4838" s="1"/>
      <c r="F4838" s="44">
        <f t="shared" si="375"/>
        <v>0.49463470655289826</v>
      </c>
      <c r="G4838" s="173">
        <v>0</v>
      </c>
      <c r="H4838" s="45">
        <f t="shared" si="376"/>
        <v>0.49463470655289826</v>
      </c>
      <c r="I4838" s="48"/>
      <c r="J4838" s="48"/>
      <c r="N4838" s="44">
        <f t="shared" si="377"/>
        <v>0</v>
      </c>
      <c r="O4838" s="45">
        <f t="shared" si="378"/>
        <v>0</v>
      </c>
      <c r="P4838" s="2"/>
      <c r="Q4838" s="2"/>
      <c r="R4838" s="2"/>
      <c r="U4838" s="49">
        <f t="shared" si="379"/>
        <v>0.29678082393173894</v>
      </c>
    </row>
    <row r="4839" spans="4:21" x14ac:dyDescent="0.3">
      <c r="D4839" s="193">
        <v>118001215.94530013</v>
      </c>
      <c r="E4839" s="1"/>
      <c r="F4839" s="44">
        <f t="shared" si="375"/>
        <v>0.57483022412335627</v>
      </c>
      <c r="G4839" s="173">
        <v>1.5678533161690931</v>
      </c>
      <c r="H4839" s="45">
        <f t="shared" si="376"/>
        <v>2.1426835402924493</v>
      </c>
      <c r="I4839" s="48"/>
      <c r="J4839" s="48"/>
      <c r="N4839" s="44">
        <f t="shared" si="377"/>
        <v>1.25</v>
      </c>
      <c r="O4839" s="45">
        <f t="shared" si="378"/>
        <v>1.2</v>
      </c>
      <c r="P4839" s="2"/>
      <c r="Q4839" s="2"/>
      <c r="R4839" s="2"/>
      <c r="U4839" s="49">
        <f t="shared" si="379"/>
        <v>1.2856101241754696</v>
      </c>
    </row>
    <row r="4840" spans="4:21" x14ac:dyDescent="0.3">
      <c r="D4840" s="193">
        <v>79625936.66021201</v>
      </c>
      <c r="E4840" s="1"/>
      <c r="F4840" s="44">
        <f t="shared" si="375"/>
        <v>0.38788918105419629</v>
      </c>
      <c r="G4840" s="173">
        <v>0</v>
      </c>
      <c r="H4840" s="45">
        <f t="shared" si="376"/>
        <v>0.38788918105419629</v>
      </c>
      <c r="I4840" s="48"/>
      <c r="J4840" s="48"/>
      <c r="N4840" s="44">
        <f t="shared" si="377"/>
        <v>0</v>
      </c>
      <c r="O4840" s="45">
        <f t="shared" si="378"/>
        <v>0</v>
      </c>
      <c r="P4840" s="2"/>
      <c r="Q4840" s="2"/>
      <c r="R4840" s="2"/>
      <c r="U4840" s="49">
        <f t="shared" si="379"/>
        <v>0.23273350863251777</v>
      </c>
    </row>
    <row r="4841" spans="4:21" x14ac:dyDescent="0.3">
      <c r="D4841" s="193">
        <v>95393620.748943344</v>
      </c>
      <c r="E4841" s="1"/>
      <c r="F4841" s="44">
        <f t="shared" si="375"/>
        <v>0.46469975716582923</v>
      </c>
      <c r="G4841" s="173">
        <v>5.1190459598782545E-2</v>
      </c>
      <c r="H4841" s="45">
        <f t="shared" si="376"/>
        <v>0.51589021676461178</v>
      </c>
      <c r="I4841" s="48"/>
      <c r="J4841" s="48"/>
      <c r="N4841" s="44">
        <f t="shared" si="377"/>
        <v>0</v>
      </c>
      <c r="O4841" s="45">
        <f t="shared" si="378"/>
        <v>0</v>
      </c>
      <c r="P4841" s="2"/>
      <c r="Q4841" s="2"/>
      <c r="R4841" s="2"/>
      <c r="U4841" s="49">
        <f t="shared" si="379"/>
        <v>0.30953413005876707</v>
      </c>
    </row>
    <row r="4842" spans="4:21" x14ac:dyDescent="0.3">
      <c r="D4842" s="193">
        <v>120455581.01742503</v>
      </c>
      <c r="E4842" s="1"/>
      <c r="F4842" s="44">
        <f t="shared" si="375"/>
        <v>0.58678639943212674</v>
      </c>
      <c r="G4842" s="173">
        <v>0.2887227949723194</v>
      </c>
      <c r="H4842" s="45">
        <f t="shared" si="376"/>
        <v>0.87550919440444619</v>
      </c>
      <c r="I4842" s="48"/>
      <c r="J4842" s="48"/>
      <c r="N4842" s="44">
        <f t="shared" si="377"/>
        <v>0.12550919440444619</v>
      </c>
      <c r="O4842" s="45">
        <f t="shared" si="378"/>
        <v>7.5509194404446145E-2</v>
      </c>
      <c r="P4842" s="2"/>
      <c r="Q4842" s="2"/>
      <c r="R4842" s="2"/>
      <c r="U4842" s="49">
        <f t="shared" si="379"/>
        <v>0.52530551664266767</v>
      </c>
    </row>
    <row r="4843" spans="4:21" x14ac:dyDescent="0.3">
      <c r="D4843" s="193">
        <v>135015634.24796373</v>
      </c>
      <c r="E4843" s="1"/>
      <c r="F4843" s="44">
        <f t="shared" si="375"/>
        <v>0.6577141317839551</v>
      </c>
      <c r="G4843" s="173">
        <v>0</v>
      </c>
      <c r="H4843" s="45">
        <f t="shared" si="376"/>
        <v>0.6577141317839551</v>
      </c>
      <c r="I4843" s="48"/>
      <c r="J4843" s="48"/>
      <c r="N4843" s="44">
        <f t="shared" si="377"/>
        <v>0</v>
      </c>
      <c r="O4843" s="45">
        <f t="shared" si="378"/>
        <v>0</v>
      </c>
      <c r="P4843" s="2"/>
      <c r="Q4843" s="2"/>
      <c r="R4843" s="2"/>
      <c r="U4843" s="49">
        <f t="shared" si="379"/>
        <v>0.39462847907037307</v>
      </c>
    </row>
    <row r="4844" spans="4:21" x14ac:dyDescent="0.3">
      <c r="D4844" s="193">
        <v>87905497.689715803</v>
      </c>
      <c r="E4844" s="1"/>
      <c r="F4844" s="44">
        <f t="shared" si="375"/>
        <v>0.42822217155862363</v>
      </c>
      <c r="G4844" s="173">
        <v>0</v>
      </c>
      <c r="H4844" s="45">
        <f t="shared" si="376"/>
        <v>0.42822217155862363</v>
      </c>
      <c r="I4844" s="48"/>
      <c r="J4844" s="48"/>
      <c r="N4844" s="44">
        <f t="shared" si="377"/>
        <v>0</v>
      </c>
      <c r="O4844" s="45">
        <f t="shared" si="378"/>
        <v>0</v>
      </c>
      <c r="P4844" s="2"/>
      <c r="Q4844" s="2"/>
      <c r="R4844" s="2"/>
      <c r="U4844" s="49">
        <f t="shared" si="379"/>
        <v>0.25693330293517419</v>
      </c>
    </row>
    <row r="4845" spans="4:21" x14ac:dyDescent="0.3">
      <c r="D4845" s="193">
        <v>120554485.77922046</v>
      </c>
      <c r="E4845" s="1"/>
      <c r="F4845" s="44">
        <f t="shared" si="375"/>
        <v>0.5872682033350296</v>
      </c>
      <c r="G4845" s="173">
        <v>1.393558483498678E-2</v>
      </c>
      <c r="H4845" s="45">
        <f t="shared" si="376"/>
        <v>0.60120378817001641</v>
      </c>
      <c r="I4845" s="48"/>
      <c r="J4845" s="48"/>
      <c r="N4845" s="44">
        <f t="shared" si="377"/>
        <v>0</v>
      </c>
      <c r="O4845" s="45">
        <f t="shared" si="378"/>
        <v>0</v>
      </c>
      <c r="P4845" s="2"/>
      <c r="Q4845" s="2"/>
      <c r="R4845" s="2"/>
      <c r="U4845" s="49">
        <f t="shared" si="379"/>
        <v>0.36072227290200981</v>
      </c>
    </row>
    <row r="4846" spans="4:21" x14ac:dyDescent="0.3">
      <c r="D4846" s="193">
        <v>105498268.98739003</v>
      </c>
      <c r="E4846" s="1"/>
      <c r="F4846" s="44">
        <f t="shared" si="375"/>
        <v>0.51392346359175722</v>
      </c>
      <c r="G4846" s="173">
        <v>5.694172759447824E-3</v>
      </c>
      <c r="H4846" s="45">
        <f t="shared" si="376"/>
        <v>0.51961763635120506</v>
      </c>
      <c r="I4846" s="48"/>
      <c r="J4846" s="48"/>
      <c r="N4846" s="44">
        <f t="shared" si="377"/>
        <v>0</v>
      </c>
      <c r="O4846" s="45">
        <f t="shared" si="378"/>
        <v>0</v>
      </c>
      <c r="P4846" s="2"/>
      <c r="Q4846" s="2"/>
      <c r="R4846" s="2"/>
      <c r="U4846" s="49">
        <f t="shared" si="379"/>
        <v>0.31177058181072304</v>
      </c>
    </row>
    <row r="4847" spans="4:21" x14ac:dyDescent="0.3">
      <c r="D4847" s="193">
        <v>78515966.499161348</v>
      </c>
      <c r="E4847" s="1"/>
      <c r="F4847" s="44">
        <f t="shared" si="375"/>
        <v>0.38248208087022229</v>
      </c>
      <c r="G4847" s="173">
        <v>0</v>
      </c>
      <c r="H4847" s="45">
        <f t="shared" si="376"/>
        <v>0.38248208087022229</v>
      </c>
      <c r="I4847" s="48"/>
      <c r="J4847" s="48"/>
      <c r="N4847" s="44">
        <f t="shared" si="377"/>
        <v>0</v>
      </c>
      <c r="O4847" s="45">
        <f t="shared" si="378"/>
        <v>0</v>
      </c>
      <c r="P4847" s="2"/>
      <c r="Q4847" s="2"/>
      <c r="R4847" s="2"/>
      <c r="U4847" s="49">
        <f t="shared" si="379"/>
        <v>0.22948924852213337</v>
      </c>
    </row>
    <row r="4848" spans="4:21" x14ac:dyDescent="0.3">
      <c r="D4848" s="193">
        <v>93396016.480404153</v>
      </c>
      <c r="E4848" s="1"/>
      <c r="F4848" s="44">
        <f t="shared" si="375"/>
        <v>0.45496864295488376</v>
      </c>
      <c r="G4848" s="173">
        <v>0</v>
      </c>
      <c r="H4848" s="45">
        <f t="shared" si="376"/>
        <v>0.45496864295488376</v>
      </c>
      <c r="I4848" s="48"/>
      <c r="J4848" s="48"/>
      <c r="N4848" s="44">
        <f t="shared" si="377"/>
        <v>0</v>
      </c>
      <c r="O4848" s="45">
        <f t="shared" si="378"/>
        <v>0</v>
      </c>
      <c r="P4848" s="2"/>
      <c r="Q4848" s="2"/>
      <c r="R4848" s="2"/>
      <c r="U4848" s="49">
        <f t="shared" si="379"/>
        <v>0.27298118577293023</v>
      </c>
    </row>
    <row r="4849" spans="4:21" x14ac:dyDescent="0.3">
      <c r="D4849" s="193">
        <v>89622107.651428133</v>
      </c>
      <c r="E4849" s="1"/>
      <c r="F4849" s="44">
        <f t="shared" si="375"/>
        <v>0.43658445224462011</v>
      </c>
      <c r="G4849" s="173">
        <v>3.3682034004067787E-2</v>
      </c>
      <c r="H4849" s="45">
        <f t="shared" si="376"/>
        <v>0.47026648624868789</v>
      </c>
      <c r="I4849" s="48"/>
      <c r="J4849" s="48"/>
      <c r="N4849" s="44">
        <f t="shared" si="377"/>
        <v>0</v>
      </c>
      <c r="O4849" s="45">
        <f t="shared" si="378"/>
        <v>0</v>
      </c>
      <c r="P4849" s="2"/>
      <c r="Q4849" s="2"/>
      <c r="R4849" s="2"/>
      <c r="U4849" s="49">
        <f t="shared" si="379"/>
        <v>0.28215989174921274</v>
      </c>
    </row>
    <row r="4850" spans="4:21" x14ac:dyDescent="0.3">
      <c r="D4850" s="193">
        <v>78846574.376104683</v>
      </c>
      <c r="E4850" s="1"/>
      <c r="F4850" s="44">
        <f t="shared" si="375"/>
        <v>0.38409260156255465</v>
      </c>
      <c r="G4850" s="173">
        <v>2.5256582427003863E-3</v>
      </c>
      <c r="H4850" s="45">
        <f t="shared" si="376"/>
        <v>0.38661825980525505</v>
      </c>
      <c r="I4850" s="48"/>
      <c r="J4850" s="48"/>
      <c r="N4850" s="44">
        <f t="shared" si="377"/>
        <v>0</v>
      </c>
      <c r="O4850" s="45">
        <f t="shared" si="378"/>
        <v>0</v>
      </c>
      <c r="P4850" s="2"/>
      <c r="Q4850" s="2"/>
      <c r="R4850" s="2"/>
      <c r="U4850" s="49">
        <f t="shared" si="379"/>
        <v>0.23197095588315303</v>
      </c>
    </row>
    <row r="4851" spans="4:21" x14ac:dyDescent="0.3">
      <c r="D4851" s="193">
        <v>134288884.73575756</v>
      </c>
      <c r="E4851" s="1"/>
      <c r="F4851" s="44">
        <f t="shared" si="375"/>
        <v>0.65417384974841519</v>
      </c>
      <c r="G4851" s="173">
        <v>4.9817842659520073E-3</v>
      </c>
      <c r="H4851" s="45">
        <f t="shared" si="376"/>
        <v>0.65915563401436716</v>
      </c>
      <c r="I4851" s="48"/>
      <c r="J4851" s="48"/>
      <c r="N4851" s="44">
        <f t="shared" si="377"/>
        <v>0</v>
      </c>
      <c r="O4851" s="45">
        <f t="shared" si="378"/>
        <v>0</v>
      </c>
      <c r="P4851" s="2"/>
      <c r="Q4851" s="2"/>
      <c r="R4851" s="2"/>
      <c r="U4851" s="49">
        <f t="shared" si="379"/>
        <v>0.39549338040862031</v>
      </c>
    </row>
    <row r="4852" spans="4:21" x14ac:dyDescent="0.3">
      <c r="D4852" s="193">
        <v>127059794.64853738</v>
      </c>
      <c r="E4852" s="1"/>
      <c r="F4852" s="44">
        <f t="shared" si="375"/>
        <v>0.61895811538707612</v>
      </c>
      <c r="G4852" s="173">
        <v>0</v>
      </c>
      <c r="H4852" s="45">
        <f t="shared" si="376"/>
        <v>0.61895811538707612</v>
      </c>
      <c r="I4852" s="48"/>
      <c r="J4852" s="48"/>
      <c r="N4852" s="44">
        <f t="shared" si="377"/>
        <v>0</v>
      </c>
      <c r="O4852" s="45">
        <f t="shared" si="378"/>
        <v>0</v>
      </c>
      <c r="P4852" s="2"/>
      <c r="Q4852" s="2"/>
      <c r="R4852" s="2"/>
      <c r="U4852" s="49">
        <f t="shared" si="379"/>
        <v>0.37137486923224566</v>
      </c>
    </row>
    <row r="4853" spans="4:21" x14ac:dyDescent="0.3">
      <c r="D4853" s="193">
        <v>120004852.49601567</v>
      </c>
      <c r="E4853" s="1"/>
      <c r="F4853" s="44">
        <f t="shared" si="375"/>
        <v>0.58459072394772638</v>
      </c>
      <c r="G4853" s="173">
        <v>0</v>
      </c>
      <c r="H4853" s="45">
        <f t="shared" si="376"/>
        <v>0.58459072394772638</v>
      </c>
      <c r="I4853" s="48"/>
      <c r="J4853" s="48"/>
      <c r="N4853" s="44">
        <f t="shared" si="377"/>
        <v>0</v>
      </c>
      <c r="O4853" s="45">
        <f t="shared" si="378"/>
        <v>0</v>
      </c>
      <c r="P4853" s="2"/>
      <c r="Q4853" s="2"/>
      <c r="R4853" s="2"/>
      <c r="U4853" s="49">
        <f t="shared" si="379"/>
        <v>0.35075443436863579</v>
      </c>
    </row>
    <row r="4854" spans="4:21" x14ac:dyDescent="0.3">
      <c r="D4854" s="193">
        <v>93277659.484555468</v>
      </c>
      <c r="E4854" s="1"/>
      <c r="F4854" s="44">
        <f t="shared" si="375"/>
        <v>0.45439207958725031</v>
      </c>
      <c r="G4854" s="173">
        <v>0</v>
      </c>
      <c r="H4854" s="45">
        <f t="shared" si="376"/>
        <v>0.45439207958725031</v>
      </c>
      <c r="I4854" s="48"/>
      <c r="J4854" s="48"/>
      <c r="N4854" s="44">
        <f t="shared" si="377"/>
        <v>0</v>
      </c>
      <c r="O4854" s="45">
        <f t="shared" si="378"/>
        <v>0</v>
      </c>
      <c r="P4854" s="2"/>
      <c r="Q4854" s="2"/>
      <c r="R4854" s="2"/>
      <c r="U4854" s="49">
        <f t="shared" si="379"/>
        <v>0.27263524775235015</v>
      </c>
    </row>
    <row r="4855" spans="4:21" x14ac:dyDescent="0.3">
      <c r="D4855" s="193">
        <v>74136823.190630957</v>
      </c>
      <c r="E4855" s="1"/>
      <c r="F4855" s="44">
        <f t="shared" si="375"/>
        <v>0.36114955552846895</v>
      </c>
      <c r="G4855" s="173">
        <v>0.13987832115702045</v>
      </c>
      <c r="H4855" s="45">
        <f t="shared" si="376"/>
        <v>0.50102787668548943</v>
      </c>
      <c r="I4855" s="48"/>
      <c r="J4855" s="48"/>
      <c r="N4855" s="44">
        <f t="shared" si="377"/>
        <v>0</v>
      </c>
      <c r="O4855" s="45">
        <f t="shared" si="378"/>
        <v>0</v>
      </c>
      <c r="P4855" s="2"/>
      <c r="Q4855" s="2"/>
      <c r="R4855" s="2"/>
      <c r="U4855" s="49">
        <f t="shared" si="379"/>
        <v>0.30061672601129363</v>
      </c>
    </row>
    <row r="4856" spans="4:21" x14ac:dyDescent="0.3">
      <c r="D4856" s="193">
        <v>109169020.09562364</v>
      </c>
      <c r="E4856" s="1"/>
      <c r="F4856" s="44">
        <f t="shared" si="375"/>
        <v>0.53180513256731343</v>
      </c>
      <c r="G4856" s="173">
        <v>6.95746168835312E-3</v>
      </c>
      <c r="H4856" s="45">
        <f t="shared" si="376"/>
        <v>0.53876259425566653</v>
      </c>
      <c r="I4856" s="48"/>
      <c r="J4856" s="48"/>
      <c r="N4856" s="44">
        <f t="shared" si="377"/>
        <v>0</v>
      </c>
      <c r="O4856" s="45">
        <f t="shared" si="378"/>
        <v>0</v>
      </c>
      <c r="P4856" s="2"/>
      <c r="Q4856" s="2"/>
      <c r="R4856" s="2"/>
      <c r="U4856" s="49">
        <f t="shared" si="379"/>
        <v>0.32325755655339988</v>
      </c>
    </row>
    <row r="4857" spans="4:21" x14ac:dyDescent="0.3">
      <c r="D4857" s="193">
        <v>101089338.71018377</v>
      </c>
      <c r="E4857" s="1"/>
      <c r="F4857" s="44">
        <f t="shared" si="375"/>
        <v>0.49244583423778893</v>
      </c>
      <c r="G4857" s="173">
        <v>0</v>
      </c>
      <c r="H4857" s="45">
        <f t="shared" si="376"/>
        <v>0.49244583423778893</v>
      </c>
      <c r="I4857" s="48"/>
      <c r="J4857" s="48"/>
      <c r="N4857" s="44">
        <f t="shared" si="377"/>
        <v>0</v>
      </c>
      <c r="O4857" s="45">
        <f t="shared" si="378"/>
        <v>0</v>
      </c>
      <c r="P4857" s="2"/>
      <c r="Q4857" s="2"/>
      <c r="R4857" s="2"/>
      <c r="U4857" s="49">
        <f t="shared" si="379"/>
        <v>0.29546750054267334</v>
      </c>
    </row>
    <row r="4858" spans="4:21" x14ac:dyDescent="0.3">
      <c r="D4858" s="193">
        <v>85964411.681676313</v>
      </c>
      <c r="E4858" s="1"/>
      <c r="F4858" s="44">
        <f t="shared" si="375"/>
        <v>0.41876637997117694</v>
      </c>
      <c r="G4858" s="173">
        <v>0</v>
      </c>
      <c r="H4858" s="45">
        <f t="shared" si="376"/>
        <v>0.41876637997117694</v>
      </c>
      <c r="I4858" s="48"/>
      <c r="J4858" s="48"/>
      <c r="N4858" s="44">
        <f t="shared" si="377"/>
        <v>0</v>
      </c>
      <c r="O4858" s="45">
        <f t="shared" si="378"/>
        <v>0</v>
      </c>
      <c r="P4858" s="2"/>
      <c r="Q4858" s="2"/>
      <c r="R4858" s="2"/>
      <c r="U4858" s="49">
        <f t="shared" si="379"/>
        <v>0.25125982798270613</v>
      </c>
    </row>
    <row r="4859" spans="4:21" x14ac:dyDescent="0.3">
      <c r="D4859" s="193">
        <v>75302658.12622942</v>
      </c>
      <c r="E4859" s="1"/>
      <c r="F4859" s="44">
        <f t="shared" si="375"/>
        <v>0.36682879494945558</v>
      </c>
      <c r="G4859" s="173">
        <v>0</v>
      </c>
      <c r="H4859" s="45">
        <f t="shared" si="376"/>
        <v>0.36682879494945558</v>
      </c>
      <c r="I4859" s="48"/>
      <c r="J4859" s="48"/>
      <c r="N4859" s="44">
        <f t="shared" si="377"/>
        <v>0</v>
      </c>
      <c r="O4859" s="45">
        <f t="shared" si="378"/>
        <v>0</v>
      </c>
      <c r="P4859" s="2"/>
      <c r="Q4859" s="2"/>
      <c r="R4859" s="2"/>
      <c r="U4859" s="49">
        <f t="shared" si="379"/>
        <v>0.22009727696967335</v>
      </c>
    </row>
    <row r="4860" spans="4:21" x14ac:dyDescent="0.3">
      <c r="D4860" s="193">
        <v>88880215.410363927</v>
      </c>
      <c r="E4860" s="1"/>
      <c r="F4860" s="44">
        <f t="shared" si="375"/>
        <v>0.43297040403511688</v>
      </c>
      <c r="G4860" s="173">
        <v>0</v>
      </c>
      <c r="H4860" s="45">
        <f t="shared" si="376"/>
        <v>0.43297040403511688</v>
      </c>
      <c r="I4860" s="48"/>
      <c r="J4860" s="48"/>
      <c r="N4860" s="44">
        <f t="shared" si="377"/>
        <v>0</v>
      </c>
      <c r="O4860" s="45">
        <f t="shared" si="378"/>
        <v>0</v>
      </c>
      <c r="P4860" s="2"/>
      <c r="Q4860" s="2"/>
      <c r="R4860" s="2"/>
      <c r="U4860" s="49">
        <f t="shared" si="379"/>
        <v>0.25978224242107012</v>
      </c>
    </row>
    <row r="4861" spans="4:21" x14ac:dyDescent="0.3">
      <c r="D4861" s="193">
        <v>95133999.40775232</v>
      </c>
      <c r="E4861" s="1"/>
      <c r="F4861" s="44">
        <f t="shared" si="375"/>
        <v>0.4634350397428052</v>
      </c>
      <c r="G4861" s="173">
        <v>0</v>
      </c>
      <c r="H4861" s="45">
        <f t="shared" si="376"/>
        <v>0.4634350397428052</v>
      </c>
      <c r="I4861" s="48"/>
      <c r="J4861" s="48"/>
      <c r="N4861" s="44">
        <f t="shared" si="377"/>
        <v>0</v>
      </c>
      <c r="O4861" s="45">
        <f t="shared" si="378"/>
        <v>0</v>
      </c>
      <c r="P4861" s="2"/>
      <c r="Q4861" s="2"/>
      <c r="R4861" s="2"/>
      <c r="U4861" s="49">
        <f t="shared" si="379"/>
        <v>0.2780610238456831</v>
      </c>
    </row>
    <row r="4862" spans="4:21" x14ac:dyDescent="0.3">
      <c r="D4862" s="193">
        <v>94500750.441897407</v>
      </c>
      <c r="E4862" s="1"/>
      <c r="F4862" s="44">
        <f t="shared" si="375"/>
        <v>0.46035023555623644</v>
      </c>
      <c r="G4862" s="173">
        <v>0</v>
      </c>
      <c r="H4862" s="45">
        <f t="shared" si="376"/>
        <v>0.46035023555623644</v>
      </c>
      <c r="I4862" s="48"/>
      <c r="J4862" s="48"/>
      <c r="N4862" s="44">
        <f t="shared" si="377"/>
        <v>0</v>
      </c>
      <c r="O4862" s="45">
        <f t="shared" si="378"/>
        <v>0</v>
      </c>
      <c r="P4862" s="2"/>
      <c r="Q4862" s="2"/>
      <c r="R4862" s="2"/>
      <c r="U4862" s="49">
        <f t="shared" si="379"/>
        <v>0.27621014133374183</v>
      </c>
    </row>
    <row r="4863" spans="4:21" x14ac:dyDescent="0.3">
      <c r="D4863" s="193">
        <v>97583707.550716043</v>
      </c>
      <c r="E4863" s="1"/>
      <c r="F4863" s="44">
        <f t="shared" si="375"/>
        <v>0.47536852932234824</v>
      </c>
      <c r="G4863" s="173">
        <v>0</v>
      </c>
      <c r="H4863" s="45">
        <f t="shared" si="376"/>
        <v>0.47536852932234824</v>
      </c>
      <c r="I4863" s="48"/>
      <c r="J4863" s="48"/>
      <c r="N4863" s="44">
        <f t="shared" si="377"/>
        <v>0</v>
      </c>
      <c r="O4863" s="45">
        <f t="shared" si="378"/>
        <v>0</v>
      </c>
      <c r="P4863" s="2"/>
      <c r="Q4863" s="2"/>
      <c r="R4863" s="2"/>
      <c r="U4863" s="49">
        <f t="shared" si="379"/>
        <v>0.28522111759340896</v>
      </c>
    </row>
    <row r="4864" spans="4:21" x14ac:dyDescent="0.3">
      <c r="D4864" s="193">
        <v>103652746.70278922</v>
      </c>
      <c r="E4864" s="1"/>
      <c r="F4864" s="44">
        <f t="shared" si="375"/>
        <v>0.50493320039842282</v>
      </c>
      <c r="G4864" s="173">
        <v>0.12803123884398246</v>
      </c>
      <c r="H4864" s="45">
        <f t="shared" si="376"/>
        <v>0.63296443924240531</v>
      </c>
      <c r="I4864" s="48"/>
      <c r="J4864" s="48"/>
      <c r="N4864" s="44">
        <f t="shared" si="377"/>
        <v>0</v>
      </c>
      <c r="O4864" s="45">
        <f t="shared" si="378"/>
        <v>0</v>
      </c>
      <c r="P4864" s="2"/>
      <c r="Q4864" s="2"/>
      <c r="R4864" s="2"/>
      <c r="U4864" s="49">
        <f t="shared" si="379"/>
        <v>0.37977866354544315</v>
      </c>
    </row>
    <row r="4865" spans="4:21" x14ac:dyDescent="0.3">
      <c r="D4865" s="193">
        <v>81626907.584737048</v>
      </c>
      <c r="E4865" s="1"/>
      <c r="F4865" s="44">
        <f t="shared" si="375"/>
        <v>0.39763669556745551</v>
      </c>
      <c r="G4865" s="173">
        <v>0</v>
      </c>
      <c r="H4865" s="45">
        <f t="shared" si="376"/>
        <v>0.39763669556745551</v>
      </c>
      <c r="I4865" s="48"/>
      <c r="J4865" s="48"/>
      <c r="N4865" s="44">
        <f t="shared" si="377"/>
        <v>0</v>
      </c>
      <c r="O4865" s="45">
        <f t="shared" si="378"/>
        <v>0</v>
      </c>
      <c r="P4865" s="2"/>
      <c r="Q4865" s="2"/>
      <c r="R4865" s="2"/>
      <c r="U4865" s="49">
        <f t="shared" si="379"/>
        <v>0.2385820173404733</v>
      </c>
    </row>
    <row r="4866" spans="4:21" x14ac:dyDescent="0.3">
      <c r="D4866" s="193">
        <v>91924636.951108292</v>
      </c>
      <c r="E4866" s="1"/>
      <c r="F4866" s="44">
        <f t="shared" si="375"/>
        <v>0.44780097592857337</v>
      </c>
      <c r="G4866" s="173">
        <v>6.6290275032591011E-3</v>
      </c>
      <c r="H4866" s="45">
        <f t="shared" si="376"/>
        <v>0.45443000343183249</v>
      </c>
      <c r="I4866" s="48"/>
      <c r="J4866" s="48"/>
      <c r="N4866" s="44">
        <f t="shared" si="377"/>
        <v>0</v>
      </c>
      <c r="O4866" s="45">
        <f t="shared" si="378"/>
        <v>0</v>
      </c>
      <c r="P4866" s="2"/>
      <c r="Q4866" s="2"/>
      <c r="R4866" s="2"/>
      <c r="U4866" s="49">
        <f t="shared" si="379"/>
        <v>0.27265800205909946</v>
      </c>
    </row>
    <row r="4867" spans="4:21" x14ac:dyDescent="0.3">
      <c r="D4867" s="193">
        <v>108885262.26060389</v>
      </c>
      <c r="E4867" s="1"/>
      <c r="F4867" s="44">
        <f t="shared" si="375"/>
        <v>0.53042283681218516</v>
      </c>
      <c r="G4867" s="173">
        <v>0</v>
      </c>
      <c r="H4867" s="45">
        <f t="shared" si="376"/>
        <v>0.53042283681218516</v>
      </c>
      <c r="I4867" s="48"/>
      <c r="J4867" s="48"/>
      <c r="N4867" s="44">
        <f t="shared" si="377"/>
        <v>0</v>
      </c>
      <c r="O4867" s="45">
        <f t="shared" si="378"/>
        <v>0</v>
      </c>
      <c r="P4867" s="2"/>
      <c r="Q4867" s="2"/>
      <c r="R4867" s="2"/>
      <c r="U4867" s="49">
        <f t="shared" si="379"/>
        <v>0.31825370208731107</v>
      </c>
    </row>
    <row r="4868" spans="4:21" x14ac:dyDescent="0.3">
      <c r="D4868" s="193">
        <v>84586194.542997003</v>
      </c>
      <c r="E4868" s="1"/>
      <c r="F4868" s="44">
        <f t="shared" si="375"/>
        <v>0.4120525435045686</v>
      </c>
      <c r="G4868" s="173">
        <v>0</v>
      </c>
      <c r="H4868" s="45">
        <f t="shared" si="376"/>
        <v>0.4120525435045686</v>
      </c>
      <c r="I4868" s="48"/>
      <c r="J4868" s="48"/>
      <c r="N4868" s="44">
        <f t="shared" si="377"/>
        <v>0</v>
      </c>
      <c r="O4868" s="45">
        <f t="shared" si="378"/>
        <v>0</v>
      </c>
      <c r="P4868" s="2"/>
      <c r="Q4868" s="2"/>
      <c r="R4868" s="2"/>
      <c r="U4868" s="49">
        <f t="shared" si="379"/>
        <v>0.24723152610274116</v>
      </c>
    </row>
    <row r="4869" spans="4:21" x14ac:dyDescent="0.3">
      <c r="D4869" s="193">
        <v>100075551.89623696</v>
      </c>
      <c r="E4869" s="1"/>
      <c r="F4869" s="44">
        <f t="shared" ref="F4869:F4932" si="380">D4869/$B$4</f>
        <v>0.48750728087792788</v>
      </c>
      <c r="G4869" s="173">
        <v>0</v>
      </c>
      <c r="H4869" s="45">
        <f t="shared" ref="H4869:H4932" si="381">F4869+G4869</f>
        <v>0.48750728087792788</v>
      </c>
      <c r="I4869" s="48"/>
      <c r="J4869" s="48"/>
      <c r="N4869" s="44">
        <f t="shared" ref="N4869:N4932" si="382">MIN(MAX(H4869-75%,0),125%)</f>
        <v>0</v>
      </c>
      <c r="O4869" s="45">
        <f t="shared" ref="O4869:O4932" si="383">MIN(MAX(H4869-80%,0),120%)</f>
        <v>0</v>
      </c>
      <c r="P4869" s="2"/>
      <c r="Q4869" s="2"/>
      <c r="R4869" s="2"/>
      <c r="U4869" s="49">
        <f t="shared" ref="U4869:U4932" si="384">H4869*60%</f>
        <v>0.29250436852675671</v>
      </c>
    </row>
    <row r="4870" spans="4:21" x14ac:dyDescent="0.3">
      <c r="D4870" s="193">
        <v>111840524.18567675</v>
      </c>
      <c r="E4870" s="1"/>
      <c r="F4870" s="44">
        <f t="shared" si="380"/>
        <v>0.54481907723330358</v>
      </c>
      <c r="G4870" s="173">
        <v>0</v>
      </c>
      <c r="H4870" s="45">
        <f t="shared" si="381"/>
        <v>0.54481907723330358</v>
      </c>
      <c r="I4870" s="48"/>
      <c r="J4870" s="48"/>
      <c r="N4870" s="44">
        <f t="shared" si="382"/>
        <v>0</v>
      </c>
      <c r="O4870" s="45">
        <f t="shared" si="383"/>
        <v>0</v>
      </c>
      <c r="P4870" s="2"/>
      <c r="Q4870" s="2"/>
      <c r="R4870" s="2"/>
      <c r="U4870" s="49">
        <f t="shared" si="384"/>
        <v>0.32689144633998213</v>
      </c>
    </row>
    <row r="4871" spans="4:21" x14ac:dyDescent="0.3">
      <c r="D4871" s="193">
        <v>114430211.73754664</v>
      </c>
      <c r="E4871" s="1"/>
      <c r="F4871" s="44">
        <f t="shared" si="380"/>
        <v>0.55743446143867392</v>
      </c>
      <c r="G4871" s="173">
        <v>0</v>
      </c>
      <c r="H4871" s="45">
        <f t="shared" si="381"/>
        <v>0.55743446143867392</v>
      </c>
      <c r="I4871" s="48"/>
      <c r="J4871" s="48"/>
      <c r="N4871" s="44">
        <f t="shared" si="382"/>
        <v>0</v>
      </c>
      <c r="O4871" s="45">
        <f t="shared" si="383"/>
        <v>0</v>
      </c>
      <c r="P4871" s="2"/>
      <c r="Q4871" s="2"/>
      <c r="R4871" s="2"/>
      <c r="U4871" s="49">
        <f t="shared" si="384"/>
        <v>0.33446067686320435</v>
      </c>
    </row>
    <row r="4872" spans="4:21" x14ac:dyDescent="0.3">
      <c r="D4872" s="193">
        <v>72669209.060672358</v>
      </c>
      <c r="E4872" s="1"/>
      <c r="F4872" s="44">
        <f t="shared" si="380"/>
        <v>0.35400023123979574</v>
      </c>
      <c r="G4872" s="173">
        <v>0</v>
      </c>
      <c r="H4872" s="45">
        <f t="shared" si="381"/>
        <v>0.35400023123979574</v>
      </c>
      <c r="I4872" s="48"/>
      <c r="J4872" s="48"/>
      <c r="N4872" s="44">
        <f t="shared" si="382"/>
        <v>0</v>
      </c>
      <c r="O4872" s="45">
        <f t="shared" si="383"/>
        <v>0</v>
      </c>
      <c r="P4872" s="2"/>
      <c r="Q4872" s="2"/>
      <c r="R4872" s="2"/>
      <c r="U4872" s="49">
        <f t="shared" si="384"/>
        <v>0.21240013874387745</v>
      </c>
    </row>
    <row r="4873" spans="4:21" x14ac:dyDescent="0.3">
      <c r="D4873" s="193">
        <v>72535337.239590511</v>
      </c>
      <c r="E4873" s="1"/>
      <c r="F4873" s="44">
        <f t="shared" si="380"/>
        <v>0.35334808907075277</v>
      </c>
      <c r="G4873" s="173">
        <v>0</v>
      </c>
      <c r="H4873" s="45">
        <f t="shared" si="381"/>
        <v>0.35334808907075277</v>
      </c>
      <c r="I4873" s="48"/>
      <c r="J4873" s="48"/>
      <c r="N4873" s="44">
        <f t="shared" si="382"/>
        <v>0</v>
      </c>
      <c r="O4873" s="45">
        <f t="shared" si="383"/>
        <v>0</v>
      </c>
      <c r="P4873" s="2"/>
      <c r="Q4873" s="2"/>
      <c r="R4873" s="2"/>
      <c r="U4873" s="49">
        <f t="shared" si="384"/>
        <v>0.21200885344245166</v>
      </c>
    </row>
    <row r="4874" spans="4:21" x14ac:dyDescent="0.3">
      <c r="D4874" s="193">
        <v>85398088.733836755</v>
      </c>
      <c r="E4874" s="1"/>
      <c r="F4874" s="44">
        <f t="shared" si="380"/>
        <v>0.41600759867875603</v>
      </c>
      <c r="G4874" s="173">
        <v>0.31769605802712581</v>
      </c>
      <c r="H4874" s="45">
        <f t="shared" si="381"/>
        <v>0.73370365670588189</v>
      </c>
      <c r="I4874" s="48"/>
      <c r="J4874" s="48"/>
      <c r="N4874" s="44">
        <f t="shared" si="382"/>
        <v>0</v>
      </c>
      <c r="O4874" s="45">
        <f t="shared" si="383"/>
        <v>0</v>
      </c>
      <c r="P4874" s="2"/>
      <c r="Q4874" s="2"/>
      <c r="R4874" s="2"/>
      <c r="U4874" s="49">
        <f t="shared" si="384"/>
        <v>0.44022219402352913</v>
      </c>
    </row>
    <row r="4875" spans="4:21" x14ac:dyDescent="0.3">
      <c r="D4875" s="193">
        <v>101099386.98065923</v>
      </c>
      <c r="E4875" s="1"/>
      <c r="F4875" s="44">
        <f t="shared" si="380"/>
        <v>0.49249478330600993</v>
      </c>
      <c r="G4875" s="173">
        <v>0</v>
      </c>
      <c r="H4875" s="45">
        <f t="shared" si="381"/>
        <v>0.49249478330600993</v>
      </c>
      <c r="I4875" s="48"/>
      <c r="J4875" s="48"/>
      <c r="N4875" s="44">
        <f t="shared" si="382"/>
        <v>0</v>
      </c>
      <c r="O4875" s="45">
        <f t="shared" si="383"/>
        <v>0</v>
      </c>
      <c r="P4875" s="2"/>
      <c r="Q4875" s="2"/>
      <c r="R4875" s="2"/>
      <c r="U4875" s="49">
        <f t="shared" si="384"/>
        <v>0.29549686998360597</v>
      </c>
    </row>
    <row r="4876" spans="4:21" x14ac:dyDescent="0.3">
      <c r="D4876" s="193">
        <v>75266357.413387462</v>
      </c>
      <c r="E4876" s="1"/>
      <c r="F4876" s="44">
        <f t="shared" si="380"/>
        <v>0.36665195993354815</v>
      </c>
      <c r="G4876" s="173">
        <v>0</v>
      </c>
      <c r="H4876" s="45">
        <f t="shared" si="381"/>
        <v>0.36665195993354815</v>
      </c>
      <c r="I4876" s="48"/>
      <c r="J4876" s="48"/>
      <c r="N4876" s="44">
        <f t="shared" si="382"/>
        <v>0</v>
      </c>
      <c r="O4876" s="45">
        <f t="shared" si="383"/>
        <v>0</v>
      </c>
      <c r="P4876" s="2"/>
      <c r="Q4876" s="2"/>
      <c r="R4876" s="2"/>
      <c r="U4876" s="49">
        <f t="shared" si="384"/>
        <v>0.21999117596012888</v>
      </c>
    </row>
    <row r="4877" spans="4:21" x14ac:dyDescent="0.3">
      <c r="D4877" s="193">
        <v>105515337.57548954</v>
      </c>
      <c r="E4877" s="1"/>
      <c r="F4877" s="44">
        <f t="shared" si="380"/>
        <v>0.5140066113817533</v>
      </c>
      <c r="G4877" s="173">
        <v>4.2837413763294648E-2</v>
      </c>
      <c r="H4877" s="45">
        <f t="shared" si="381"/>
        <v>0.55684402514504794</v>
      </c>
      <c r="I4877" s="48"/>
      <c r="J4877" s="48"/>
      <c r="N4877" s="44">
        <f t="shared" si="382"/>
        <v>0</v>
      </c>
      <c r="O4877" s="45">
        <f t="shared" si="383"/>
        <v>0</v>
      </c>
      <c r="P4877" s="2"/>
      <c r="Q4877" s="2"/>
      <c r="R4877" s="2"/>
      <c r="U4877" s="49">
        <f t="shared" si="384"/>
        <v>0.33410641508702876</v>
      </c>
    </row>
    <row r="4878" spans="4:21" x14ac:dyDescent="0.3">
      <c r="D4878" s="193">
        <v>105931030.37348853</v>
      </c>
      <c r="E4878" s="1"/>
      <c r="F4878" s="44">
        <f t="shared" si="380"/>
        <v>0.51603161411012344</v>
      </c>
      <c r="G4878" s="173">
        <v>0</v>
      </c>
      <c r="H4878" s="45">
        <f t="shared" si="381"/>
        <v>0.51603161411012344</v>
      </c>
      <c r="I4878" s="48"/>
      <c r="J4878" s="48"/>
      <c r="N4878" s="44">
        <f t="shared" si="382"/>
        <v>0</v>
      </c>
      <c r="O4878" s="45">
        <f t="shared" si="383"/>
        <v>0</v>
      </c>
      <c r="P4878" s="2"/>
      <c r="Q4878" s="2"/>
      <c r="R4878" s="2"/>
      <c r="U4878" s="49">
        <f t="shared" si="384"/>
        <v>0.30961896846607406</v>
      </c>
    </row>
    <row r="4879" spans="4:21" x14ac:dyDescent="0.3">
      <c r="D4879" s="193">
        <v>100049208.60366042</v>
      </c>
      <c r="E4879" s="1"/>
      <c r="F4879" s="44">
        <f t="shared" si="380"/>
        <v>0.4873789523632206</v>
      </c>
      <c r="G4879" s="173">
        <v>1.3084454557977243E-2</v>
      </c>
      <c r="H4879" s="45">
        <f t="shared" si="381"/>
        <v>0.50046340692119784</v>
      </c>
      <c r="I4879" s="48"/>
      <c r="J4879" s="48"/>
      <c r="N4879" s="44">
        <f t="shared" si="382"/>
        <v>0</v>
      </c>
      <c r="O4879" s="45">
        <f t="shared" si="383"/>
        <v>0</v>
      </c>
      <c r="P4879" s="2"/>
      <c r="Q4879" s="2"/>
      <c r="R4879" s="2"/>
      <c r="U4879" s="49">
        <f t="shared" si="384"/>
        <v>0.30027804415271869</v>
      </c>
    </row>
    <row r="4880" spans="4:21" x14ac:dyDescent="0.3">
      <c r="D4880" s="193">
        <v>120339985.05611962</v>
      </c>
      <c r="E4880" s="1"/>
      <c r="F4880" s="44">
        <f t="shared" si="380"/>
        <v>0.58622328614712682</v>
      </c>
      <c r="G4880" s="173">
        <v>6.6059119124381874E-3</v>
      </c>
      <c r="H4880" s="45">
        <f t="shared" si="381"/>
        <v>0.59282919805956502</v>
      </c>
      <c r="I4880" s="48"/>
      <c r="J4880" s="48"/>
      <c r="N4880" s="44">
        <f t="shared" si="382"/>
        <v>0</v>
      </c>
      <c r="O4880" s="45">
        <f t="shared" si="383"/>
        <v>0</v>
      </c>
      <c r="P4880" s="2"/>
      <c r="Q4880" s="2"/>
      <c r="R4880" s="2"/>
      <c r="U4880" s="49">
        <f t="shared" si="384"/>
        <v>0.35569751883573902</v>
      </c>
    </row>
    <row r="4881" spans="4:21" x14ac:dyDescent="0.3">
      <c r="D4881" s="193">
        <v>92755217.5486013</v>
      </c>
      <c r="E4881" s="1"/>
      <c r="F4881" s="44">
        <f t="shared" si="380"/>
        <v>0.45184705992173102</v>
      </c>
      <c r="G4881" s="173">
        <v>1.1495847630940737E-2</v>
      </c>
      <c r="H4881" s="45">
        <f t="shared" si="381"/>
        <v>0.46334290755267177</v>
      </c>
      <c r="I4881" s="48"/>
      <c r="J4881" s="48"/>
      <c r="N4881" s="44">
        <f t="shared" si="382"/>
        <v>0</v>
      </c>
      <c r="O4881" s="45">
        <f t="shared" si="383"/>
        <v>0</v>
      </c>
      <c r="P4881" s="2"/>
      <c r="Q4881" s="2"/>
      <c r="R4881" s="2"/>
      <c r="U4881" s="49">
        <f t="shared" si="384"/>
        <v>0.27800574453160304</v>
      </c>
    </row>
    <row r="4882" spans="4:21" x14ac:dyDescent="0.3">
      <c r="D4882" s="193">
        <v>113294692.49723987</v>
      </c>
      <c r="E4882" s="1"/>
      <c r="F4882" s="44">
        <f t="shared" si="380"/>
        <v>0.55190290166470946</v>
      </c>
      <c r="G4882" s="173">
        <v>0</v>
      </c>
      <c r="H4882" s="45">
        <f t="shared" si="381"/>
        <v>0.55190290166470946</v>
      </c>
      <c r="I4882" s="48"/>
      <c r="J4882" s="48"/>
      <c r="N4882" s="44">
        <f t="shared" si="382"/>
        <v>0</v>
      </c>
      <c r="O4882" s="45">
        <f t="shared" si="383"/>
        <v>0</v>
      </c>
      <c r="P4882" s="2"/>
      <c r="Q4882" s="2"/>
      <c r="R4882" s="2"/>
      <c r="U4882" s="49">
        <f t="shared" si="384"/>
        <v>0.33114174099882565</v>
      </c>
    </row>
    <row r="4883" spans="4:21" x14ac:dyDescent="0.3">
      <c r="D4883" s="193">
        <v>111871030.10031833</v>
      </c>
      <c r="E4883" s="1"/>
      <c r="F4883" s="44">
        <f t="shared" si="380"/>
        <v>0.54496768351341718</v>
      </c>
      <c r="G4883" s="173">
        <v>1.1858371823918339E-2</v>
      </c>
      <c r="H4883" s="45">
        <f t="shared" si="381"/>
        <v>0.55682605533733553</v>
      </c>
      <c r="I4883" s="48"/>
      <c r="J4883" s="48"/>
      <c r="N4883" s="44">
        <f t="shared" si="382"/>
        <v>0</v>
      </c>
      <c r="O4883" s="45">
        <f t="shared" si="383"/>
        <v>0</v>
      </c>
      <c r="P4883" s="2"/>
      <c r="Q4883" s="2"/>
      <c r="R4883" s="2"/>
      <c r="U4883" s="49">
        <f t="shared" si="384"/>
        <v>0.33409563320240132</v>
      </c>
    </row>
    <row r="4884" spans="4:21" x14ac:dyDescent="0.3">
      <c r="D4884" s="193">
        <v>128092225.42076442</v>
      </c>
      <c r="E4884" s="1"/>
      <c r="F4884" s="44">
        <f t="shared" si="380"/>
        <v>0.62398749078322646</v>
      </c>
      <c r="G4884" s="173">
        <v>7.1370143927393806E-3</v>
      </c>
      <c r="H4884" s="45">
        <f t="shared" si="381"/>
        <v>0.63112450517596586</v>
      </c>
      <c r="I4884" s="48"/>
      <c r="J4884" s="48"/>
      <c r="N4884" s="44">
        <f t="shared" si="382"/>
        <v>0</v>
      </c>
      <c r="O4884" s="45">
        <f t="shared" si="383"/>
        <v>0</v>
      </c>
      <c r="P4884" s="2"/>
      <c r="Q4884" s="2"/>
      <c r="R4884" s="2"/>
      <c r="U4884" s="49">
        <f t="shared" si="384"/>
        <v>0.37867470310557949</v>
      </c>
    </row>
    <row r="4885" spans="4:21" x14ac:dyDescent="0.3">
      <c r="D4885" s="193">
        <v>120495880.65616438</v>
      </c>
      <c r="E4885" s="1"/>
      <c r="F4885" s="44">
        <f t="shared" si="380"/>
        <v>0.58698271478517672</v>
      </c>
      <c r="G4885" s="173">
        <v>1.3413255584482548E-2</v>
      </c>
      <c r="H4885" s="45">
        <f t="shared" si="381"/>
        <v>0.6003959703696593</v>
      </c>
      <c r="I4885" s="48"/>
      <c r="J4885" s="48"/>
      <c r="N4885" s="44">
        <f t="shared" si="382"/>
        <v>0</v>
      </c>
      <c r="O4885" s="45">
        <f t="shared" si="383"/>
        <v>0</v>
      </c>
      <c r="P4885" s="2"/>
      <c r="Q4885" s="2"/>
      <c r="R4885" s="2"/>
      <c r="U4885" s="49">
        <f t="shared" si="384"/>
        <v>0.36023758222179558</v>
      </c>
    </row>
    <row r="4886" spans="4:21" x14ac:dyDescent="0.3">
      <c r="D4886" s="193">
        <v>104571319.18087408</v>
      </c>
      <c r="E4886" s="1"/>
      <c r="F4886" s="44">
        <f t="shared" si="380"/>
        <v>0.50940792736815033</v>
      </c>
      <c r="G4886" s="173">
        <v>0</v>
      </c>
      <c r="H4886" s="45">
        <f t="shared" si="381"/>
        <v>0.50940792736815033</v>
      </c>
      <c r="I4886" s="48"/>
      <c r="J4886" s="48"/>
      <c r="N4886" s="44">
        <f t="shared" si="382"/>
        <v>0</v>
      </c>
      <c r="O4886" s="45">
        <f t="shared" si="383"/>
        <v>0</v>
      </c>
      <c r="P4886" s="2"/>
      <c r="Q4886" s="2"/>
      <c r="R4886" s="2"/>
      <c r="U4886" s="49">
        <f t="shared" si="384"/>
        <v>0.30564475642089017</v>
      </c>
    </row>
    <row r="4887" spans="4:21" x14ac:dyDescent="0.3">
      <c r="D4887" s="193">
        <v>102910758.3329311</v>
      </c>
      <c r="E4887" s="1"/>
      <c r="F4887" s="44">
        <f t="shared" si="380"/>
        <v>0.50131868390784551</v>
      </c>
      <c r="G4887" s="173">
        <v>0</v>
      </c>
      <c r="H4887" s="45">
        <f t="shared" si="381"/>
        <v>0.50131868390784551</v>
      </c>
      <c r="I4887" s="48"/>
      <c r="J4887" s="48"/>
      <c r="N4887" s="44">
        <f t="shared" si="382"/>
        <v>0</v>
      </c>
      <c r="O4887" s="45">
        <f t="shared" si="383"/>
        <v>0</v>
      </c>
      <c r="P4887" s="2"/>
      <c r="Q4887" s="2"/>
      <c r="R4887" s="2"/>
      <c r="U4887" s="49">
        <f t="shared" si="384"/>
        <v>0.30079121034470729</v>
      </c>
    </row>
    <row r="4888" spans="4:21" x14ac:dyDescent="0.3">
      <c r="D4888" s="193">
        <v>97314929.385569766</v>
      </c>
      <c r="E4888" s="1"/>
      <c r="F4888" s="44">
        <f t="shared" si="380"/>
        <v>0.47405920541688851</v>
      </c>
      <c r="G4888" s="173">
        <v>5.4644017875094698E-3</v>
      </c>
      <c r="H4888" s="45">
        <f t="shared" si="381"/>
        <v>0.47952360720439796</v>
      </c>
      <c r="I4888" s="48"/>
      <c r="J4888" s="48"/>
      <c r="N4888" s="44">
        <f t="shared" si="382"/>
        <v>0</v>
      </c>
      <c r="O4888" s="45">
        <f t="shared" si="383"/>
        <v>0</v>
      </c>
      <c r="P4888" s="2"/>
      <c r="Q4888" s="2"/>
      <c r="R4888" s="2"/>
      <c r="U4888" s="49">
        <f t="shared" si="384"/>
        <v>0.28771416432263874</v>
      </c>
    </row>
    <row r="4889" spans="4:21" x14ac:dyDescent="0.3">
      <c r="D4889" s="193">
        <v>123457241.59860955</v>
      </c>
      <c r="E4889" s="1"/>
      <c r="F4889" s="44">
        <f t="shared" si="380"/>
        <v>0.60140866591304487</v>
      </c>
      <c r="G4889" s="173">
        <v>1.4184919224716696E-2</v>
      </c>
      <c r="H4889" s="45">
        <f t="shared" si="381"/>
        <v>0.61559358513776152</v>
      </c>
      <c r="I4889" s="48"/>
      <c r="J4889" s="48"/>
      <c r="N4889" s="44">
        <f t="shared" si="382"/>
        <v>0</v>
      </c>
      <c r="O4889" s="45">
        <f t="shared" si="383"/>
        <v>0</v>
      </c>
      <c r="P4889" s="2"/>
      <c r="Q4889" s="2"/>
      <c r="R4889" s="2"/>
      <c r="U4889" s="49">
        <f t="shared" si="384"/>
        <v>0.3693561510826569</v>
      </c>
    </row>
    <row r="4890" spans="4:21" x14ac:dyDescent="0.3">
      <c r="D4890" s="193">
        <v>83511265.300279364</v>
      </c>
      <c r="E4890" s="1"/>
      <c r="F4890" s="44">
        <f t="shared" si="380"/>
        <v>0.40681614138313149</v>
      </c>
      <c r="G4890" s="173">
        <v>0</v>
      </c>
      <c r="H4890" s="45">
        <f t="shared" si="381"/>
        <v>0.40681614138313149</v>
      </c>
      <c r="I4890" s="48"/>
      <c r="J4890" s="48"/>
      <c r="N4890" s="44">
        <f t="shared" si="382"/>
        <v>0</v>
      </c>
      <c r="O4890" s="45">
        <f t="shared" si="383"/>
        <v>0</v>
      </c>
      <c r="P4890" s="2"/>
      <c r="Q4890" s="2"/>
      <c r="R4890" s="2"/>
      <c r="U4890" s="49">
        <f t="shared" si="384"/>
        <v>0.24408968482987889</v>
      </c>
    </row>
    <row r="4891" spans="4:21" x14ac:dyDescent="0.3">
      <c r="D4891" s="193">
        <v>76960773.10520497</v>
      </c>
      <c r="E4891" s="1"/>
      <c r="F4891" s="44">
        <f t="shared" si="380"/>
        <v>0.37490612362231129</v>
      </c>
      <c r="G4891" s="173">
        <v>0</v>
      </c>
      <c r="H4891" s="45">
        <f t="shared" si="381"/>
        <v>0.37490612362231129</v>
      </c>
      <c r="I4891" s="48"/>
      <c r="J4891" s="48"/>
      <c r="N4891" s="44">
        <f t="shared" si="382"/>
        <v>0</v>
      </c>
      <c r="O4891" s="45">
        <f t="shared" si="383"/>
        <v>0</v>
      </c>
      <c r="P4891" s="2"/>
      <c r="Q4891" s="2"/>
      <c r="R4891" s="2"/>
      <c r="U4891" s="49">
        <f t="shared" si="384"/>
        <v>0.22494367417338676</v>
      </c>
    </row>
    <row r="4892" spans="4:21" x14ac:dyDescent="0.3">
      <c r="D4892" s="193">
        <v>119113974.52536914</v>
      </c>
      <c r="E4892" s="1"/>
      <c r="F4892" s="44">
        <f t="shared" si="380"/>
        <v>0.58025090779048694</v>
      </c>
      <c r="G4892" s="173">
        <v>0</v>
      </c>
      <c r="H4892" s="45">
        <f t="shared" si="381"/>
        <v>0.58025090779048694</v>
      </c>
      <c r="I4892" s="48"/>
      <c r="J4892" s="48"/>
      <c r="N4892" s="44">
        <f t="shared" si="382"/>
        <v>0</v>
      </c>
      <c r="O4892" s="45">
        <f t="shared" si="383"/>
        <v>0</v>
      </c>
      <c r="P4892" s="2"/>
      <c r="Q4892" s="2"/>
      <c r="R4892" s="2"/>
      <c r="U4892" s="49">
        <f t="shared" si="384"/>
        <v>0.34815054467429213</v>
      </c>
    </row>
    <row r="4893" spans="4:21" x14ac:dyDescent="0.3">
      <c r="D4893" s="193">
        <v>114279629.9302671</v>
      </c>
      <c r="E4893" s="1"/>
      <c r="F4893" s="44">
        <f t="shared" si="380"/>
        <v>0.55670091837020652</v>
      </c>
      <c r="G4893" s="173">
        <v>0</v>
      </c>
      <c r="H4893" s="45">
        <f t="shared" si="381"/>
        <v>0.55670091837020652</v>
      </c>
      <c r="I4893" s="48"/>
      <c r="J4893" s="48"/>
      <c r="N4893" s="44">
        <f t="shared" si="382"/>
        <v>0</v>
      </c>
      <c r="O4893" s="45">
        <f t="shared" si="383"/>
        <v>0</v>
      </c>
      <c r="P4893" s="2"/>
      <c r="Q4893" s="2"/>
      <c r="R4893" s="2"/>
      <c r="U4893" s="49">
        <f t="shared" si="384"/>
        <v>0.33402055102212391</v>
      </c>
    </row>
    <row r="4894" spans="4:21" x14ac:dyDescent="0.3">
      <c r="D4894" s="193">
        <v>65611152.353584617</v>
      </c>
      <c r="E4894" s="1"/>
      <c r="F4894" s="44">
        <f t="shared" si="380"/>
        <v>0.31961766758306764</v>
      </c>
      <c r="G4894" s="173">
        <v>0</v>
      </c>
      <c r="H4894" s="45">
        <f t="shared" si="381"/>
        <v>0.31961766758306764</v>
      </c>
      <c r="I4894" s="48"/>
      <c r="J4894" s="48"/>
      <c r="N4894" s="44">
        <f t="shared" si="382"/>
        <v>0</v>
      </c>
      <c r="O4894" s="45">
        <f t="shared" si="383"/>
        <v>0</v>
      </c>
      <c r="P4894" s="2"/>
      <c r="Q4894" s="2"/>
      <c r="R4894" s="2"/>
      <c r="U4894" s="49">
        <f t="shared" si="384"/>
        <v>0.19177060054984058</v>
      </c>
    </row>
    <row r="4895" spans="4:21" x14ac:dyDescent="0.3">
      <c r="D4895" s="193">
        <v>92340525.884416953</v>
      </c>
      <c r="E4895" s="1"/>
      <c r="F4895" s="44">
        <f t="shared" si="380"/>
        <v>0.44982693410899638</v>
      </c>
      <c r="G4895" s="173">
        <v>8.2468230705322349E-3</v>
      </c>
      <c r="H4895" s="45">
        <f t="shared" si="381"/>
        <v>0.45807375717952864</v>
      </c>
      <c r="I4895" s="48"/>
      <c r="J4895" s="48"/>
      <c r="N4895" s="44">
        <f t="shared" si="382"/>
        <v>0</v>
      </c>
      <c r="O4895" s="45">
        <f t="shared" si="383"/>
        <v>0</v>
      </c>
      <c r="P4895" s="2"/>
      <c r="Q4895" s="2"/>
      <c r="R4895" s="2"/>
      <c r="U4895" s="49">
        <f t="shared" si="384"/>
        <v>0.2748442543077172</v>
      </c>
    </row>
    <row r="4896" spans="4:21" x14ac:dyDescent="0.3">
      <c r="D4896" s="193">
        <v>95332963.26424025</v>
      </c>
      <c r="E4896" s="1"/>
      <c r="F4896" s="44">
        <f t="shared" si="380"/>
        <v>0.46440427075708918</v>
      </c>
      <c r="G4896" s="173">
        <v>0</v>
      </c>
      <c r="H4896" s="45">
        <f t="shared" si="381"/>
        <v>0.46440427075708918</v>
      </c>
      <c r="I4896" s="48"/>
      <c r="J4896" s="48"/>
      <c r="N4896" s="44">
        <f t="shared" si="382"/>
        <v>0</v>
      </c>
      <c r="O4896" s="45">
        <f t="shared" si="383"/>
        <v>0</v>
      </c>
      <c r="P4896" s="2"/>
      <c r="Q4896" s="2"/>
      <c r="R4896" s="2"/>
      <c r="U4896" s="49">
        <f t="shared" si="384"/>
        <v>0.27864256245425351</v>
      </c>
    </row>
    <row r="4897" spans="4:21" x14ac:dyDescent="0.3">
      <c r="D4897" s="193">
        <v>102309219.97684631</v>
      </c>
      <c r="E4897" s="1"/>
      <c r="F4897" s="44">
        <f t="shared" si="380"/>
        <v>0.49838835454405905</v>
      </c>
      <c r="G4897" s="173">
        <v>0</v>
      </c>
      <c r="H4897" s="45">
        <f t="shared" si="381"/>
        <v>0.49838835454405905</v>
      </c>
      <c r="I4897" s="48"/>
      <c r="J4897" s="48"/>
      <c r="N4897" s="44">
        <f t="shared" si="382"/>
        <v>0</v>
      </c>
      <c r="O4897" s="45">
        <f t="shared" si="383"/>
        <v>0</v>
      </c>
      <c r="P4897" s="2"/>
      <c r="Q4897" s="2"/>
      <c r="R4897" s="2"/>
      <c r="U4897" s="49">
        <f t="shared" si="384"/>
        <v>0.2990330127264354</v>
      </c>
    </row>
    <row r="4898" spans="4:21" x14ac:dyDescent="0.3">
      <c r="D4898" s="193">
        <v>109129880.07912868</v>
      </c>
      <c r="E4898" s="1"/>
      <c r="F4898" s="44">
        <f t="shared" si="380"/>
        <v>0.53161446618922781</v>
      </c>
      <c r="G4898" s="173">
        <v>0</v>
      </c>
      <c r="H4898" s="45">
        <f t="shared" si="381"/>
        <v>0.53161446618922781</v>
      </c>
      <c r="I4898" s="48"/>
      <c r="J4898" s="48"/>
      <c r="N4898" s="44">
        <f t="shared" si="382"/>
        <v>0</v>
      </c>
      <c r="O4898" s="45">
        <f t="shared" si="383"/>
        <v>0</v>
      </c>
      <c r="P4898" s="2"/>
      <c r="Q4898" s="2"/>
      <c r="R4898" s="2"/>
      <c r="U4898" s="49">
        <f t="shared" si="384"/>
        <v>0.31896867971353665</v>
      </c>
    </row>
    <row r="4899" spans="4:21" x14ac:dyDescent="0.3">
      <c r="D4899" s="193">
        <v>79291180.696486816</v>
      </c>
      <c r="E4899" s="1"/>
      <c r="F4899" s="44">
        <f t="shared" si="380"/>
        <v>0.38625845340352544</v>
      </c>
      <c r="G4899" s="173">
        <v>0</v>
      </c>
      <c r="H4899" s="45">
        <f t="shared" si="381"/>
        <v>0.38625845340352544</v>
      </c>
      <c r="I4899" s="48"/>
      <c r="J4899" s="48"/>
      <c r="N4899" s="44">
        <f t="shared" si="382"/>
        <v>0</v>
      </c>
      <c r="O4899" s="45">
        <f t="shared" si="383"/>
        <v>0</v>
      </c>
      <c r="P4899" s="2"/>
      <c r="Q4899" s="2"/>
      <c r="R4899" s="2"/>
      <c r="U4899" s="49">
        <f t="shared" si="384"/>
        <v>0.23175507204211526</v>
      </c>
    </row>
    <row r="4900" spans="4:21" x14ac:dyDescent="0.3">
      <c r="D4900" s="193">
        <v>100139429.47257659</v>
      </c>
      <c r="E4900" s="1"/>
      <c r="F4900" s="44">
        <f t="shared" si="380"/>
        <v>0.48781845361652737</v>
      </c>
      <c r="G4900" s="173">
        <v>5.9907768833400441E-3</v>
      </c>
      <c r="H4900" s="45">
        <f t="shared" si="381"/>
        <v>0.49380923049986741</v>
      </c>
      <c r="I4900" s="48"/>
      <c r="J4900" s="48"/>
      <c r="N4900" s="44">
        <f t="shared" si="382"/>
        <v>0</v>
      </c>
      <c r="O4900" s="45">
        <f t="shared" si="383"/>
        <v>0</v>
      </c>
      <c r="P4900" s="2"/>
      <c r="Q4900" s="2"/>
      <c r="R4900" s="2"/>
      <c r="U4900" s="49">
        <f t="shared" si="384"/>
        <v>0.29628553829992044</v>
      </c>
    </row>
    <row r="4901" spans="4:21" x14ac:dyDescent="0.3">
      <c r="D4901" s="193">
        <v>64667861.404234365</v>
      </c>
      <c r="E4901" s="1"/>
      <c r="F4901" s="44">
        <f t="shared" si="380"/>
        <v>0.31502252724078594</v>
      </c>
      <c r="G4901" s="173">
        <v>0</v>
      </c>
      <c r="H4901" s="45">
        <f t="shared" si="381"/>
        <v>0.31502252724078594</v>
      </c>
      <c r="I4901" s="48"/>
      <c r="J4901" s="48"/>
      <c r="N4901" s="44">
        <f t="shared" si="382"/>
        <v>0</v>
      </c>
      <c r="O4901" s="45">
        <f t="shared" si="383"/>
        <v>0</v>
      </c>
      <c r="P4901" s="2"/>
      <c r="Q4901" s="2"/>
      <c r="R4901" s="2"/>
      <c r="U4901" s="49">
        <f t="shared" si="384"/>
        <v>0.18901351634447155</v>
      </c>
    </row>
    <row r="4902" spans="4:21" x14ac:dyDescent="0.3">
      <c r="D4902" s="193">
        <v>96126952.515926778</v>
      </c>
      <c r="E4902" s="1"/>
      <c r="F4902" s="44">
        <f t="shared" si="380"/>
        <v>0.46827210394713081</v>
      </c>
      <c r="G4902" s="173">
        <v>0.35717743020579984</v>
      </c>
      <c r="H4902" s="45">
        <f t="shared" si="381"/>
        <v>0.82544953415293065</v>
      </c>
      <c r="I4902" s="48"/>
      <c r="J4902" s="48"/>
      <c r="N4902" s="44">
        <f t="shared" si="382"/>
        <v>7.5449534152930653E-2</v>
      </c>
      <c r="O4902" s="45">
        <f t="shared" si="383"/>
        <v>2.5449534152930608E-2</v>
      </c>
      <c r="P4902" s="2"/>
      <c r="Q4902" s="2"/>
      <c r="R4902" s="2"/>
      <c r="U4902" s="49">
        <f t="shared" si="384"/>
        <v>0.49526972049175838</v>
      </c>
    </row>
    <row r="4903" spans="4:21" x14ac:dyDescent="0.3">
      <c r="D4903" s="193">
        <v>116934546.47892497</v>
      </c>
      <c r="E4903" s="1"/>
      <c r="F4903" s="44">
        <f t="shared" si="380"/>
        <v>0.56963405861344996</v>
      </c>
      <c r="G4903" s="173">
        <v>0</v>
      </c>
      <c r="H4903" s="45">
        <f t="shared" si="381"/>
        <v>0.56963405861344996</v>
      </c>
      <c r="I4903" s="48"/>
      <c r="J4903" s="48"/>
      <c r="N4903" s="44">
        <f t="shared" si="382"/>
        <v>0</v>
      </c>
      <c r="O4903" s="45">
        <f t="shared" si="383"/>
        <v>0</v>
      </c>
      <c r="P4903" s="2"/>
      <c r="Q4903" s="2"/>
      <c r="R4903" s="2"/>
      <c r="U4903" s="49">
        <f t="shared" si="384"/>
        <v>0.34178043516806994</v>
      </c>
    </row>
    <row r="4904" spans="4:21" x14ac:dyDescent="0.3">
      <c r="D4904" s="193">
        <v>129833083.41720915</v>
      </c>
      <c r="E4904" s="1"/>
      <c r="F4904" s="44">
        <f t="shared" si="380"/>
        <v>0.63246789316083529</v>
      </c>
      <c r="G4904" s="173">
        <v>0</v>
      </c>
      <c r="H4904" s="45">
        <f t="shared" si="381"/>
        <v>0.63246789316083529</v>
      </c>
      <c r="I4904" s="48"/>
      <c r="J4904" s="48"/>
      <c r="N4904" s="44">
        <f t="shared" si="382"/>
        <v>0</v>
      </c>
      <c r="O4904" s="45">
        <f t="shared" si="383"/>
        <v>0</v>
      </c>
      <c r="P4904" s="2"/>
      <c r="Q4904" s="2"/>
      <c r="R4904" s="2"/>
      <c r="U4904" s="49">
        <f t="shared" si="384"/>
        <v>0.37948073589650116</v>
      </c>
    </row>
    <row r="4905" spans="4:21" x14ac:dyDescent="0.3">
      <c r="D4905" s="193">
        <v>92870898.972963542</v>
      </c>
      <c r="E4905" s="1"/>
      <c r="F4905" s="44">
        <f t="shared" si="380"/>
        <v>0.4524105895308147</v>
      </c>
      <c r="G4905" s="173">
        <v>3.9298248982080159E-3</v>
      </c>
      <c r="H4905" s="45">
        <f t="shared" si="381"/>
        <v>0.45634041442902273</v>
      </c>
      <c r="I4905" s="48"/>
      <c r="J4905" s="48"/>
      <c r="N4905" s="44">
        <f t="shared" si="382"/>
        <v>0</v>
      </c>
      <c r="O4905" s="45">
        <f t="shared" si="383"/>
        <v>0</v>
      </c>
      <c r="P4905" s="2"/>
      <c r="Q4905" s="2"/>
      <c r="R4905" s="2"/>
      <c r="U4905" s="49">
        <f t="shared" si="384"/>
        <v>0.27380424865741365</v>
      </c>
    </row>
    <row r="4906" spans="4:21" x14ac:dyDescent="0.3">
      <c r="D4906" s="193">
        <v>84508621.458025485</v>
      </c>
      <c r="E4906" s="1"/>
      <c r="F4906" s="44">
        <f t="shared" si="380"/>
        <v>0.41167465456958691</v>
      </c>
      <c r="G4906" s="173">
        <v>8.2933641809033759E-2</v>
      </c>
      <c r="H4906" s="45">
        <f t="shared" si="381"/>
        <v>0.49460829637862069</v>
      </c>
      <c r="I4906" s="48"/>
      <c r="J4906" s="48"/>
      <c r="N4906" s="44">
        <f t="shared" si="382"/>
        <v>0</v>
      </c>
      <c r="O4906" s="45">
        <f t="shared" si="383"/>
        <v>0</v>
      </c>
      <c r="P4906" s="2"/>
      <c r="Q4906" s="2"/>
      <c r="R4906" s="2"/>
      <c r="U4906" s="49">
        <f t="shared" si="384"/>
        <v>0.29676497782717243</v>
      </c>
    </row>
    <row r="4907" spans="4:21" x14ac:dyDescent="0.3">
      <c r="D4907" s="193">
        <v>87066834.881096438</v>
      </c>
      <c r="E4907" s="1"/>
      <c r="F4907" s="44">
        <f t="shared" si="380"/>
        <v>0.42413671594377583</v>
      </c>
      <c r="G4907" s="173">
        <v>0</v>
      </c>
      <c r="H4907" s="45">
        <f t="shared" si="381"/>
        <v>0.42413671594377583</v>
      </c>
      <c r="I4907" s="48"/>
      <c r="J4907" s="48"/>
      <c r="N4907" s="44">
        <f t="shared" si="382"/>
        <v>0</v>
      </c>
      <c r="O4907" s="45">
        <f t="shared" si="383"/>
        <v>0</v>
      </c>
      <c r="P4907" s="2"/>
      <c r="Q4907" s="2"/>
      <c r="R4907" s="2"/>
      <c r="U4907" s="49">
        <f t="shared" si="384"/>
        <v>0.25448202956626548</v>
      </c>
    </row>
    <row r="4908" spans="4:21" x14ac:dyDescent="0.3">
      <c r="D4908" s="193">
        <v>103775989.85043061</v>
      </c>
      <c r="E4908" s="1"/>
      <c r="F4908" s="44">
        <f t="shared" si="380"/>
        <v>0.50553356612866418</v>
      </c>
      <c r="G4908" s="173">
        <v>5.5583326292188956E-2</v>
      </c>
      <c r="H4908" s="45">
        <f t="shared" si="381"/>
        <v>0.56111689242085316</v>
      </c>
      <c r="I4908" s="48"/>
      <c r="J4908" s="48"/>
      <c r="N4908" s="44">
        <f t="shared" si="382"/>
        <v>0</v>
      </c>
      <c r="O4908" s="45">
        <f t="shared" si="383"/>
        <v>0</v>
      </c>
      <c r="P4908" s="2"/>
      <c r="Q4908" s="2"/>
      <c r="R4908" s="2"/>
      <c r="U4908" s="49">
        <f t="shared" si="384"/>
        <v>0.3366701354525119</v>
      </c>
    </row>
    <row r="4909" spans="4:21" x14ac:dyDescent="0.3">
      <c r="D4909" s="193">
        <v>116056051.87294056</v>
      </c>
      <c r="E4909" s="1"/>
      <c r="F4909" s="44">
        <f t="shared" si="380"/>
        <v>0.56535456668445772</v>
      </c>
      <c r="G4909" s="173">
        <v>0</v>
      </c>
      <c r="H4909" s="45">
        <f t="shared" si="381"/>
        <v>0.56535456668445772</v>
      </c>
      <c r="I4909" s="48"/>
      <c r="J4909" s="48"/>
      <c r="N4909" s="44">
        <f t="shared" si="382"/>
        <v>0</v>
      </c>
      <c r="O4909" s="45">
        <f t="shared" si="383"/>
        <v>0</v>
      </c>
      <c r="P4909" s="2"/>
      <c r="Q4909" s="2"/>
      <c r="R4909" s="2"/>
      <c r="U4909" s="49">
        <f t="shared" si="384"/>
        <v>0.33921274001067464</v>
      </c>
    </row>
    <row r="4910" spans="4:21" x14ac:dyDescent="0.3">
      <c r="D4910" s="193">
        <v>126817073.40404165</v>
      </c>
      <c r="E4910" s="1"/>
      <c r="F4910" s="44">
        <f t="shared" si="380"/>
        <v>0.61777572496630573</v>
      </c>
      <c r="G4910" s="173">
        <v>0.80813436083106449</v>
      </c>
      <c r="H4910" s="45">
        <f t="shared" si="381"/>
        <v>1.4259100857973701</v>
      </c>
      <c r="I4910" s="48"/>
      <c r="J4910" s="48"/>
      <c r="N4910" s="44">
        <f t="shared" si="382"/>
        <v>0.67591008579737011</v>
      </c>
      <c r="O4910" s="45">
        <f t="shared" si="383"/>
        <v>0.62591008579737006</v>
      </c>
      <c r="P4910" s="2"/>
      <c r="Q4910" s="2"/>
      <c r="R4910" s="2"/>
      <c r="U4910" s="49">
        <f t="shared" si="384"/>
        <v>0.855546051478422</v>
      </c>
    </row>
    <row r="4911" spans="4:21" x14ac:dyDescent="0.3">
      <c r="D4911" s="193">
        <v>80699693.156705052</v>
      </c>
      <c r="E4911" s="1"/>
      <c r="F4911" s="44">
        <f t="shared" si="380"/>
        <v>0.39311987026861189</v>
      </c>
      <c r="G4911" s="173">
        <v>0.17464442445996836</v>
      </c>
      <c r="H4911" s="45">
        <f t="shared" si="381"/>
        <v>0.56776429472858025</v>
      </c>
      <c r="I4911" s="48"/>
      <c r="J4911" s="48"/>
      <c r="N4911" s="44">
        <f t="shared" si="382"/>
        <v>0</v>
      </c>
      <c r="O4911" s="45">
        <f t="shared" si="383"/>
        <v>0</v>
      </c>
      <c r="P4911" s="2"/>
      <c r="Q4911" s="2"/>
      <c r="R4911" s="2"/>
      <c r="U4911" s="49">
        <f t="shared" si="384"/>
        <v>0.34065857683714812</v>
      </c>
    </row>
    <row r="4912" spans="4:21" x14ac:dyDescent="0.3">
      <c r="D4912" s="193">
        <v>81157900.175127685</v>
      </c>
      <c r="E4912" s="1"/>
      <c r="F4912" s="44">
        <f t="shared" si="380"/>
        <v>0.39535197644637254</v>
      </c>
      <c r="G4912" s="173">
        <v>0</v>
      </c>
      <c r="H4912" s="45">
        <f t="shared" si="381"/>
        <v>0.39535197644637254</v>
      </c>
      <c r="I4912" s="48"/>
      <c r="J4912" s="48"/>
      <c r="N4912" s="44">
        <f t="shared" si="382"/>
        <v>0</v>
      </c>
      <c r="O4912" s="45">
        <f t="shared" si="383"/>
        <v>0</v>
      </c>
      <c r="P4912" s="2"/>
      <c r="Q4912" s="2"/>
      <c r="R4912" s="2"/>
      <c r="U4912" s="49">
        <f t="shared" si="384"/>
        <v>0.23721118586782353</v>
      </c>
    </row>
    <row r="4913" spans="4:21" x14ac:dyDescent="0.3">
      <c r="D4913" s="193">
        <v>95357343.645347074</v>
      </c>
      <c r="E4913" s="1"/>
      <c r="F4913" s="44">
        <f t="shared" si="380"/>
        <v>0.46452303715982135</v>
      </c>
      <c r="G4913" s="173">
        <v>4.967861566143221E-2</v>
      </c>
      <c r="H4913" s="45">
        <f t="shared" si="381"/>
        <v>0.51420165282125352</v>
      </c>
      <c r="I4913" s="48"/>
      <c r="J4913" s="48"/>
      <c r="N4913" s="44">
        <f t="shared" si="382"/>
        <v>0</v>
      </c>
      <c r="O4913" s="45">
        <f t="shared" si="383"/>
        <v>0</v>
      </c>
      <c r="P4913" s="2"/>
      <c r="Q4913" s="2"/>
      <c r="R4913" s="2"/>
      <c r="U4913" s="49">
        <f t="shared" si="384"/>
        <v>0.3085209916927521</v>
      </c>
    </row>
    <row r="4914" spans="4:21" x14ac:dyDescent="0.3">
      <c r="D4914" s="193">
        <v>107077923.60964759</v>
      </c>
      <c r="E4914" s="1"/>
      <c r="F4914" s="44">
        <f t="shared" si="380"/>
        <v>0.52161858108080694</v>
      </c>
      <c r="G4914" s="173">
        <v>8.8711149555823862E-2</v>
      </c>
      <c r="H4914" s="45">
        <f t="shared" si="381"/>
        <v>0.61032973063663076</v>
      </c>
      <c r="I4914" s="48"/>
      <c r="J4914" s="48"/>
      <c r="N4914" s="44">
        <f t="shared" si="382"/>
        <v>0</v>
      </c>
      <c r="O4914" s="45">
        <f t="shared" si="383"/>
        <v>0</v>
      </c>
      <c r="P4914" s="2"/>
      <c r="Q4914" s="2"/>
      <c r="R4914" s="2"/>
      <c r="U4914" s="49">
        <f t="shared" si="384"/>
        <v>0.36619783838197845</v>
      </c>
    </row>
    <row r="4915" spans="4:21" x14ac:dyDescent="0.3">
      <c r="D4915" s="193">
        <v>116454340.16620708</v>
      </c>
      <c r="E4915" s="1"/>
      <c r="F4915" s="44">
        <f t="shared" si="380"/>
        <v>0.56729478524110577</v>
      </c>
      <c r="G4915" s="173">
        <v>0</v>
      </c>
      <c r="H4915" s="45">
        <f t="shared" si="381"/>
        <v>0.56729478524110577</v>
      </c>
      <c r="I4915" s="48"/>
      <c r="J4915" s="48"/>
      <c r="N4915" s="44">
        <f t="shared" si="382"/>
        <v>0</v>
      </c>
      <c r="O4915" s="45">
        <f t="shared" si="383"/>
        <v>0</v>
      </c>
      <c r="P4915" s="2"/>
      <c r="Q4915" s="2"/>
      <c r="R4915" s="2"/>
      <c r="U4915" s="49">
        <f t="shared" si="384"/>
        <v>0.34037687114466347</v>
      </c>
    </row>
    <row r="4916" spans="4:21" x14ac:dyDescent="0.3">
      <c r="D4916" s="193">
        <v>118730331.62935953</v>
      </c>
      <c r="E4916" s="1"/>
      <c r="F4916" s="44">
        <f t="shared" si="380"/>
        <v>0.57838203271043043</v>
      </c>
      <c r="G4916" s="173">
        <v>0</v>
      </c>
      <c r="H4916" s="45">
        <f t="shared" si="381"/>
        <v>0.57838203271043043</v>
      </c>
      <c r="I4916" s="48"/>
      <c r="J4916" s="48"/>
      <c r="N4916" s="44">
        <f t="shared" si="382"/>
        <v>0</v>
      </c>
      <c r="O4916" s="45">
        <f t="shared" si="383"/>
        <v>0</v>
      </c>
      <c r="P4916" s="2"/>
      <c r="Q4916" s="2"/>
      <c r="R4916" s="2"/>
      <c r="U4916" s="49">
        <f t="shared" si="384"/>
        <v>0.34702921962625827</v>
      </c>
    </row>
    <row r="4917" spans="4:21" x14ac:dyDescent="0.3">
      <c r="D4917" s="193">
        <v>86581293.938246444</v>
      </c>
      <c r="E4917" s="1"/>
      <c r="F4917" s="44">
        <f t="shared" si="380"/>
        <v>0.42177145549485889</v>
      </c>
      <c r="G4917" s="173">
        <v>0</v>
      </c>
      <c r="H4917" s="45">
        <f t="shared" si="381"/>
        <v>0.42177145549485889</v>
      </c>
      <c r="I4917" s="48"/>
      <c r="J4917" s="48"/>
      <c r="N4917" s="44">
        <f t="shared" si="382"/>
        <v>0</v>
      </c>
      <c r="O4917" s="45">
        <f t="shared" si="383"/>
        <v>0</v>
      </c>
      <c r="P4917" s="2"/>
      <c r="Q4917" s="2"/>
      <c r="R4917" s="2"/>
      <c r="U4917" s="49">
        <f t="shared" si="384"/>
        <v>0.25306287329691535</v>
      </c>
    </row>
    <row r="4918" spans="4:21" x14ac:dyDescent="0.3">
      <c r="D4918" s="193">
        <v>106204868.23397905</v>
      </c>
      <c r="E4918" s="1"/>
      <c r="F4918" s="44">
        <f t="shared" si="380"/>
        <v>0.5173655857769256</v>
      </c>
      <c r="G4918" s="173">
        <v>1.6903265079545375</v>
      </c>
      <c r="H4918" s="45">
        <f t="shared" si="381"/>
        <v>2.2076920937314632</v>
      </c>
      <c r="I4918" s="48"/>
      <c r="J4918" s="48"/>
      <c r="N4918" s="44">
        <f t="shared" si="382"/>
        <v>1.25</v>
      </c>
      <c r="O4918" s="45">
        <f t="shared" si="383"/>
        <v>1.2</v>
      </c>
      <c r="P4918" s="2"/>
      <c r="Q4918" s="2"/>
      <c r="R4918" s="2"/>
      <c r="U4918" s="49">
        <f t="shared" si="384"/>
        <v>1.324615256238878</v>
      </c>
    </row>
    <row r="4919" spans="4:21" x14ac:dyDescent="0.3">
      <c r="D4919" s="193">
        <v>85595855.033283174</v>
      </c>
      <c r="E4919" s="1"/>
      <c r="F4919" s="44">
        <f t="shared" si="380"/>
        <v>0.41697099592279402</v>
      </c>
      <c r="G4919" s="173">
        <v>0</v>
      </c>
      <c r="H4919" s="45">
        <f t="shared" si="381"/>
        <v>0.41697099592279402</v>
      </c>
      <c r="I4919" s="48"/>
      <c r="J4919" s="48"/>
      <c r="N4919" s="44">
        <f t="shared" si="382"/>
        <v>0</v>
      </c>
      <c r="O4919" s="45">
        <f t="shared" si="383"/>
        <v>0</v>
      </c>
      <c r="P4919" s="2"/>
      <c r="Q4919" s="2"/>
      <c r="R4919" s="2"/>
      <c r="U4919" s="49">
        <f t="shared" si="384"/>
        <v>0.25018259755367639</v>
      </c>
    </row>
    <row r="4920" spans="4:21" x14ac:dyDescent="0.3">
      <c r="D4920" s="193">
        <v>96242075.79218328</v>
      </c>
      <c r="E4920" s="1"/>
      <c r="F4920" s="44">
        <f t="shared" si="380"/>
        <v>0.46883291459778559</v>
      </c>
      <c r="G4920" s="173">
        <v>3.2675300495136166E-2</v>
      </c>
      <c r="H4920" s="45">
        <f t="shared" si="381"/>
        <v>0.50150821509292176</v>
      </c>
      <c r="I4920" s="48"/>
      <c r="J4920" s="48"/>
      <c r="N4920" s="44">
        <f t="shared" si="382"/>
        <v>0</v>
      </c>
      <c r="O4920" s="45">
        <f t="shared" si="383"/>
        <v>0</v>
      </c>
      <c r="P4920" s="2"/>
      <c r="Q4920" s="2"/>
      <c r="R4920" s="2"/>
      <c r="U4920" s="49">
        <f t="shared" si="384"/>
        <v>0.30090492905575306</v>
      </c>
    </row>
    <row r="4921" spans="4:21" x14ac:dyDescent="0.3">
      <c r="D4921" s="193">
        <v>120599422.38853371</v>
      </c>
      <c r="E4921" s="1"/>
      <c r="F4921" s="44">
        <f t="shared" si="380"/>
        <v>0.58748710719119712</v>
      </c>
      <c r="G4921" s="173">
        <v>0</v>
      </c>
      <c r="H4921" s="45">
        <f t="shared" si="381"/>
        <v>0.58748710719119712</v>
      </c>
      <c r="I4921" s="48"/>
      <c r="J4921" s="48"/>
      <c r="N4921" s="44">
        <f t="shared" si="382"/>
        <v>0</v>
      </c>
      <c r="O4921" s="45">
        <f t="shared" si="383"/>
        <v>0</v>
      </c>
      <c r="P4921" s="2"/>
      <c r="Q4921" s="2"/>
      <c r="R4921" s="2"/>
      <c r="U4921" s="49">
        <f t="shared" si="384"/>
        <v>0.35249226431471825</v>
      </c>
    </row>
    <row r="4922" spans="4:21" x14ac:dyDescent="0.3">
      <c r="D4922" s="193">
        <v>82727840.698921829</v>
      </c>
      <c r="E4922" s="1"/>
      <c r="F4922" s="44">
        <f t="shared" si="380"/>
        <v>0.40299977275019422</v>
      </c>
      <c r="G4922" s="173">
        <v>0</v>
      </c>
      <c r="H4922" s="45">
        <f t="shared" si="381"/>
        <v>0.40299977275019422</v>
      </c>
      <c r="I4922" s="48"/>
      <c r="J4922" s="48"/>
      <c r="N4922" s="44">
        <f t="shared" si="382"/>
        <v>0</v>
      </c>
      <c r="O4922" s="45">
        <f t="shared" si="383"/>
        <v>0</v>
      </c>
      <c r="P4922" s="2"/>
      <c r="Q4922" s="2"/>
      <c r="R4922" s="2"/>
      <c r="U4922" s="49">
        <f t="shared" si="384"/>
        <v>0.24179986365011652</v>
      </c>
    </row>
    <row r="4923" spans="4:21" x14ac:dyDescent="0.3">
      <c r="D4923" s="193">
        <v>107616116.86589743</v>
      </c>
      <c r="E4923" s="1"/>
      <c r="F4923" s="44">
        <f t="shared" si="380"/>
        <v>0.524240331607981</v>
      </c>
      <c r="G4923" s="173">
        <v>0</v>
      </c>
      <c r="H4923" s="45">
        <f t="shared" si="381"/>
        <v>0.524240331607981</v>
      </c>
      <c r="I4923" s="48"/>
      <c r="J4923" s="48"/>
      <c r="N4923" s="44">
        <f t="shared" si="382"/>
        <v>0</v>
      </c>
      <c r="O4923" s="45">
        <f t="shared" si="383"/>
        <v>0</v>
      </c>
      <c r="P4923" s="2"/>
      <c r="Q4923" s="2"/>
      <c r="R4923" s="2"/>
      <c r="U4923" s="49">
        <f t="shared" si="384"/>
        <v>0.31454419896478858</v>
      </c>
    </row>
    <row r="4924" spans="4:21" x14ac:dyDescent="0.3">
      <c r="D4924" s="193">
        <v>85157230.180326745</v>
      </c>
      <c r="E4924" s="1"/>
      <c r="F4924" s="44">
        <f t="shared" si="380"/>
        <v>0.4148342821566588</v>
      </c>
      <c r="G4924" s="173">
        <v>0</v>
      </c>
      <c r="H4924" s="45">
        <f t="shared" si="381"/>
        <v>0.4148342821566588</v>
      </c>
      <c r="I4924" s="48"/>
      <c r="J4924" s="48"/>
      <c r="N4924" s="44">
        <f t="shared" si="382"/>
        <v>0</v>
      </c>
      <c r="O4924" s="45">
        <f t="shared" si="383"/>
        <v>0</v>
      </c>
      <c r="P4924" s="2"/>
      <c r="Q4924" s="2"/>
      <c r="R4924" s="2"/>
      <c r="U4924" s="49">
        <f t="shared" si="384"/>
        <v>0.24890056929399526</v>
      </c>
    </row>
    <row r="4925" spans="4:21" x14ac:dyDescent="0.3">
      <c r="D4925" s="193">
        <v>89993247.939833224</v>
      </c>
      <c r="E4925" s="1"/>
      <c r="F4925" s="44">
        <f t="shared" si="380"/>
        <v>0.43839242221726854</v>
      </c>
      <c r="G4925" s="173">
        <v>6.3280862304153675E-3</v>
      </c>
      <c r="H4925" s="45">
        <f t="shared" si="381"/>
        <v>0.4447205084476839</v>
      </c>
      <c r="I4925" s="48"/>
      <c r="J4925" s="48"/>
      <c r="N4925" s="44">
        <f t="shared" si="382"/>
        <v>0</v>
      </c>
      <c r="O4925" s="45">
        <f t="shared" si="383"/>
        <v>0</v>
      </c>
      <c r="P4925" s="2"/>
      <c r="Q4925" s="2"/>
      <c r="R4925" s="2"/>
      <c r="U4925" s="49">
        <f t="shared" si="384"/>
        <v>0.26683230506861033</v>
      </c>
    </row>
    <row r="4926" spans="4:21" x14ac:dyDescent="0.3">
      <c r="D4926" s="193">
        <v>100728009.80795322</v>
      </c>
      <c r="E4926" s="1"/>
      <c r="F4926" s="44">
        <f t="shared" si="380"/>
        <v>0.49068565937698316</v>
      </c>
      <c r="G4926" s="173">
        <v>0</v>
      </c>
      <c r="H4926" s="45">
        <f t="shared" si="381"/>
        <v>0.49068565937698316</v>
      </c>
      <c r="I4926" s="48"/>
      <c r="J4926" s="48"/>
      <c r="N4926" s="44">
        <f t="shared" si="382"/>
        <v>0</v>
      </c>
      <c r="O4926" s="45">
        <f t="shared" si="383"/>
        <v>0</v>
      </c>
      <c r="P4926" s="2"/>
      <c r="Q4926" s="2"/>
      <c r="R4926" s="2"/>
      <c r="U4926" s="49">
        <f t="shared" si="384"/>
        <v>0.2944113956261899</v>
      </c>
    </row>
    <row r="4927" spans="4:21" x14ac:dyDescent="0.3">
      <c r="D4927" s="193">
        <v>86708890.369380087</v>
      </c>
      <c r="E4927" s="1"/>
      <c r="F4927" s="44">
        <f t="shared" si="380"/>
        <v>0.42239302777713006</v>
      </c>
      <c r="G4927" s="173">
        <v>0</v>
      </c>
      <c r="H4927" s="45">
        <f t="shared" si="381"/>
        <v>0.42239302777713006</v>
      </c>
      <c r="I4927" s="48"/>
      <c r="J4927" s="48"/>
      <c r="N4927" s="44">
        <f t="shared" si="382"/>
        <v>0</v>
      </c>
      <c r="O4927" s="45">
        <f t="shared" si="383"/>
        <v>0</v>
      </c>
      <c r="P4927" s="2"/>
      <c r="Q4927" s="2"/>
      <c r="R4927" s="2"/>
      <c r="U4927" s="49">
        <f t="shared" si="384"/>
        <v>0.25343581666627801</v>
      </c>
    </row>
    <row r="4928" spans="4:21" x14ac:dyDescent="0.3">
      <c r="D4928" s="193">
        <v>81506965.996541172</v>
      </c>
      <c r="E4928" s="1"/>
      <c r="F4928" s="44">
        <f t="shared" si="380"/>
        <v>0.39705241302873734</v>
      </c>
      <c r="G4928" s="173">
        <v>0</v>
      </c>
      <c r="H4928" s="45">
        <f t="shared" si="381"/>
        <v>0.39705241302873734</v>
      </c>
      <c r="I4928" s="48"/>
      <c r="J4928" s="48"/>
      <c r="N4928" s="44">
        <f t="shared" si="382"/>
        <v>0</v>
      </c>
      <c r="O4928" s="45">
        <f t="shared" si="383"/>
        <v>0</v>
      </c>
      <c r="P4928" s="2"/>
      <c r="Q4928" s="2"/>
      <c r="R4928" s="2"/>
      <c r="U4928" s="49">
        <f t="shared" si="384"/>
        <v>0.2382314478172424</v>
      </c>
    </row>
    <row r="4929" spans="4:21" x14ac:dyDescent="0.3">
      <c r="D4929" s="193">
        <v>101151549.98600499</v>
      </c>
      <c r="E4929" s="1"/>
      <c r="F4929" s="44">
        <f t="shared" si="380"/>
        <v>0.49274888977274117</v>
      </c>
      <c r="G4929" s="173">
        <v>0</v>
      </c>
      <c r="H4929" s="45">
        <f t="shared" si="381"/>
        <v>0.49274888977274117</v>
      </c>
      <c r="I4929" s="48"/>
      <c r="J4929" s="48"/>
      <c r="N4929" s="44">
        <f t="shared" si="382"/>
        <v>0</v>
      </c>
      <c r="O4929" s="45">
        <f t="shared" si="383"/>
        <v>0</v>
      </c>
      <c r="P4929" s="2"/>
      <c r="Q4929" s="2"/>
      <c r="R4929" s="2"/>
      <c r="U4929" s="49">
        <f t="shared" si="384"/>
        <v>0.29564933386364467</v>
      </c>
    </row>
    <row r="4930" spans="4:21" x14ac:dyDescent="0.3">
      <c r="D4930" s="193">
        <v>91434748.648181796</v>
      </c>
      <c r="E4930" s="1"/>
      <c r="F4930" s="44">
        <f t="shared" si="380"/>
        <v>0.44541453778290896</v>
      </c>
      <c r="G4930" s="173">
        <v>0</v>
      </c>
      <c r="H4930" s="45">
        <f t="shared" si="381"/>
        <v>0.44541453778290896</v>
      </c>
      <c r="I4930" s="48"/>
      <c r="J4930" s="48"/>
      <c r="N4930" s="44">
        <f t="shared" si="382"/>
        <v>0</v>
      </c>
      <c r="O4930" s="45">
        <f t="shared" si="383"/>
        <v>0</v>
      </c>
      <c r="P4930" s="2"/>
      <c r="Q4930" s="2"/>
      <c r="R4930" s="2"/>
      <c r="U4930" s="49">
        <f t="shared" si="384"/>
        <v>0.26724872266974536</v>
      </c>
    </row>
    <row r="4931" spans="4:21" x14ac:dyDescent="0.3">
      <c r="D4931" s="193">
        <v>114876116.83844434</v>
      </c>
      <c r="E4931" s="1"/>
      <c r="F4931" s="44">
        <f t="shared" si="380"/>
        <v>0.55960664014915085</v>
      </c>
      <c r="G4931" s="173">
        <v>0</v>
      </c>
      <c r="H4931" s="45">
        <f t="shared" si="381"/>
        <v>0.55960664014915085</v>
      </c>
      <c r="I4931" s="48"/>
      <c r="J4931" s="48"/>
      <c r="N4931" s="44">
        <f t="shared" si="382"/>
        <v>0</v>
      </c>
      <c r="O4931" s="45">
        <f t="shared" si="383"/>
        <v>0</v>
      </c>
      <c r="P4931" s="2"/>
      <c r="Q4931" s="2"/>
      <c r="R4931" s="2"/>
      <c r="U4931" s="49">
        <f t="shared" si="384"/>
        <v>0.33576398408949049</v>
      </c>
    </row>
    <row r="4932" spans="4:21" x14ac:dyDescent="0.3">
      <c r="D4932" s="193">
        <v>110694174.0664615</v>
      </c>
      <c r="E4932" s="1"/>
      <c r="F4932" s="44">
        <f t="shared" si="380"/>
        <v>0.53923475599836146</v>
      </c>
      <c r="G4932" s="173">
        <v>0</v>
      </c>
      <c r="H4932" s="45">
        <f t="shared" si="381"/>
        <v>0.53923475599836146</v>
      </c>
      <c r="I4932" s="48"/>
      <c r="J4932" s="48"/>
      <c r="N4932" s="44">
        <f t="shared" si="382"/>
        <v>0</v>
      </c>
      <c r="O4932" s="45">
        <f t="shared" si="383"/>
        <v>0</v>
      </c>
      <c r="P4932" s="2"/>
      <c r="Q4932" s="2"/>
      <c r="R4932" s="2"/>
      <c r="U4932" s="49">
        <f t="shared" si="384"/>
        <v>0.32354085359901685</v>
      </c>
    </row>
    <row r="4933" spans="4:21" x14ac:dyDescent="0.3">
      <c r="D4933" s="193">
        <v>100598360.40303025</v>
      </c>
      <c r="E4933" s="1"/>
      <c r="F4933" s="44">
        <f t="shared" ref="F4933:F4996" si="385">D4933/$B$4</f>
        <v>0.49005408625383939</v>
      </c>
      <c r="G4933" s="173">
        <v>0</v>
      </c>
      <c r="H4933" s="45">
        <f t="shared" ref="H4933:H4996" si="386">F4933+G4933</f>
        <v>0.49005408625383939</v>
      </c>
      <c r="I4933" s="48"/>
      <c r="J4933" s="48"/>
      <c r="N4933" s="44">
        <f t="shared" ref="N4933:N4996" si="387">MIN(MAX(H4933-75%,0),125%)</f>
        <v>0</v>
      </c>
      <c r="O4933" s="45">
        <f t="shared" ref="O4933:O4996" si="388">MIN(MAX(H4933-80%,0),120%)</f>
        <v>0</v>
      </c>
      <c r="P4933" s="2"/>
      <c r="Q4933" s="2"/>
      <c r="R4933" s="2"/>
      <c r="U4933" s="49">
        <f t="shared" ref="U4933:U4996" si="389">H4933*60%</f>
        <v>0.29403245175230364</v>
      </c>
    </row>
    <row r="4934" spans="4:21" x14ac:dyDescent="0.3">
      <c r="D4934" s="193">
        <v>78680054.182197154</v>
      </c>
      <c r="E4934" s="1"/>
      <c r="F4934" s="44">
        <f t="shared" si="385"/>
        <v>0.38328141635892671</v>
      </c>
      <c r="G4934" s="173">
        <v>0</v>
      </c>
      <c r="H4934" s="45">
        <f t="shared" si="386"/>
        <v>0.38328141635892671</v>
      </c>
      <c r="I4934" s="48"/>
      <c r="J4934" s="48"/>
      <c r="N4934" s="44">
        <f t="shared" si="387"/>
        <v>0</v>
      </c>
      <c r="O4934" s="45">
        <f t="shared" si="388"/>
        <v>0</v>
      </c>
      <c r="P4934" s="2"/>
      <c r="Q4934" s="2"/>
      <c r="R4934" s="2"/>
      <c r="U4934" s="49">
        <f t="shared" si="389"/>
        <v>0.22996884981535601</v>
      </c>
    </row>
    <row r="4935" spans="4:21" x14ac:dyDescent="0.3">
      <c r="D4935" s="193">
        <v>89031298.037984371</v>
      </c>
      <c r="E4935" s="1"/>
      <c r="F4935" s="44">
        <f t="shared" si="385"/>
        <v>0.43370638679597645</v>
      </c>
      <c r="G4935" s="173">
        <v>0</v>
      </c>
      <c r="H4935" s="45">
        <f t="shared" si="386"/>
        <v>0.43370638679597645</v>
      </c>
      <c r="I4935" s="48"/>
      <c r="J4935" s="48"/>
      <c r="N4935" s="44">
        <f t="shared" si="387"/>
        <v>0</v>
      </c>
      <c r="O4935" s="45">
        <f t="shared" si="388"/>
        <v>0</v>
      </c>
      <c r="P4935" s="2"/>
      <c r="Q4935" s="2"/>
      <c r="R4935" s="2"/>
      <c r="U4935" s="49">
        <f t="shared" si="389"/>
        <v>0.26022383207758587</v>
      </c>
    </row>
    <row r="4936" spans="4:21" x14ac:dyDescent="0.3">
      <c r="D4936" s="193">
        <v>96894692.926679894</v>
      </c>
      <c r="E4936" s="1"/>
      <c r="F4936" s="44">
        <f t="shared" si="385"/>
        <v>0.47201206873347967</v>
      </c>
      <c r="G4936" s="173">
        <v>0</v>
      </c>
      <c r="H4936" s="45">
        <f t="shared" si="386"/>
        <v>0.47201206873347967</v>
      </c>
      <c r="I4936" s="48"/>
      <c r="J4936" s="48"/>
      <c r="N4936" s="44">
        <f t="shared" si="387"/>
        <v>0</v>
      </c>
      <c r="O4936" s="45">
        <f t="shared" si="388"/>
        <v>0</v>
      </c>
      <c r="P4936" s="2"/>
      <c r="Q4936" s="2"/>
      <c r="R4936" s="2"/>
      <c r="U4936" s="49">
        <f t="shared" si="389"/>
        <v>0.28320724124008778</v>
      </c>
    </row>
    <row r="4937" spans="4:21" x14ac:dyDescent="0.3">
      <c r="D4937" s="193">
        <v>106755316.18665664</v>
      </c>
      <c r="E4937" s="1"/>
      <c r="F4937" s="44">
        <f t="shared" si="385"/>
        <v>0.5200470337388905</v>
      </c>
      <c r="G4937" s="173">
        <v>0</v>
      </c>
      <c r="H4937" s="45">
        <f t="shared" si="386"/>
        <v>0.5200470337388905</v>
      </c>
      <c r="I4937" s="48"/>
      <c r="J4937" s="48"/>
      <c r="N4937" s="44">
        <f t="shared" si="387"/>
        <v>0</v>
      </c>
      <c r="O4937" s="45">
        <f t="shared" si="388"/>
        <v>0</v>
      </c>
      <c r="P4937" s="2"/>
      <c r="Q4937" s="2"/>
      <c r="R4937" s="2"/>
      <c r="U4937" s="49">
        <f t="shared" si="389"/>
        <v>0.31202822024333426</v>
      </c>
    </row>
    <row r="4938" spans="4:21" x14ac:dyDescent="0.3">
      <c r="D4938" s="193">
        <v>72785177.757225022</v>
      </c>
      <c r="E4938" s="1"/>
      <c r="F4938" s="44">
        <f t="shared" si="385"/>
        <v>0.35456516026443874</v>
      </c>
      <c r="G4938" s="173">
        <v>0</v>
      </c>
      <c r="H4938" s="45">
        <f t="shared" si="386"/>
        <v>0.35456516026443874</v>
      </c>
      <c r="I4938" s="48"/>
      <c r="J4938" s="48"/>
      <c r="N4938" s="44">
        <f t="shared" si="387"/>
        <v>0</v>
      </c>
      <c r="O4938" s="45">
        <f t="shared" si="388"/>
        <v>0</v>
      </c>
      <c r="P4938" s="2"/>
      <c r="Q4938" s="2"/>
      <c r="R4938" s="2"/>
      <c r="U4938" s="49">
        <f t="shared" si="389"/>
        <v>0.21273909615866324</v>
      </c>
    </row>
    <row r="4939" spans="4:21" x14ac:dyDescent="0.3">
      <c r="D4939" s="193">
        <v>154349859.70355114</v>
      </c>
      <c r="E4939" s="1"/>
      <c r="F4939" s="44">
        <f t="shared" si="385"/>
        <v>0.75189873033113197</v>
      </c>
      <c r="G4939" s="173">
        <v>7.0599448766247089E-2</v>
      </c>
      <c r="H4939" s="45">
        <f t="shared" si="386"/>
        <v>0.8224981790973791</v>
      </c>
      <c r="I4939" s="48"/>
      <c r="J4939" s="48"/>
      <c r="N4939" s="44">
        <f t="shared" si="387"/>
        <v>7.2498179097379101E-2</v>
      </c>
      <c r="O4939" s="45">
        <f t="shared" si="388"/>
        <v>2.2498179097379056E-2</v>
      </c>
      <c r="P4939" s="2"/>
      <c r="Q4939" s="2"/>
      <c r="R4939" s="2"/>
      <c r="U4939" s="49">
        <f t="shared" si="389"/>
        <v>0.49349890745842745</v>
      </c>
    </row>
    <row r="4940" spans="4:21" x14ac:dyDescent="0.3">
      <c r="D4940" s="193">
        <v>99317305.20480977</v>
      </c>
      <c r="E4940" s="1"/>
      <c r="F4940" s="44">
        <f t="shared" si="385"/>
        <v>0.48381356372355616</v>
      </c>
      <c r="G4940" s="173">
        <v>8.7988630922732885E-3</v>
      </c>
      <c r="H4940" s="45">
        <f t="shared" si="386"/>
        <v>0.49261242681582945</v>
      </c>
      <c r="I4940" s="48"/>
      <c r="J4940" s="48"/>
      <c r="N4940" s="44">
        <f t="shared" si="387"/>
        <v>0</v>
      </c>
      <c r="O4940" s="45">
        <f t="shared" si="388"/>
        <v>0</v>
      </c>
      <c r="P4940" s="2"/>
      <c r="Q4940" s="2"/>
      <c r="R4940" s="2"/>
      <c r="U4940" s="49">
        <f t="shared" si="389"/>
        <v>0.29556745608949764</v>
      </c>
    </row>
    <row r="4941" spans="4:21" x14ac:dyDescent="0.3">
      <c r="D4941" s="193">
        <v>87121971.416868597</v>
      </c>
      <c r="E4941" s="1"/>
      <c r="F4941" s="44">
        <f t="shared" si="385"/>
        <v>0.42440530764396633</v>
      </c>
      <c r="G4941" s="173">
        <v>0</v>
      </c>
      <c r="H4941" s="45">
        <f t="shared" si="386"/>
        <v>0.42440530764396633</v>
      </c>
      <c r="I4941" s="48"/>
      <c r="J4941" s="48"/>
      <c r="N4941" s="44">
        <f t="shared" si="387"/>
        <v>0</v>
      </c>
      <c r="O4941" s="45">
        <f t="shared" si="388"/>
        <v>0</v>
      </c>
      <c r="P4941" s="2"/>
      <c r="Q4941" s="2"/>
      <c r="R4941" s="2"/>
      <c r="U4941" s="49">
        <f t="shared" si="389"/>
        <v>0.2546431845863798</v>
      </c>
    </row>
    <row r="4942" spans="4:21" x14ac:dyDescent="0.3">
      <c r="D4942" s="193">
        <v>92383412.893143892</v>
      </c>
      <c r="E4942" s="1"/>
      <c r="F4942" s="44">
        <f t="shared" si="385"/>
        <v>0.45003585355648679</v>
      </c>
      <c r="G4942" s="173">
        <v>8.3469929717262387E-3</v>
      </c>
      <c r="H4942" s="45">
        <f t="shared" si="386"/>
        <v>0.45838284652821304</v>
      </c>
      <c r="I4942" s="48"/>
      <c r="J4942" s="48"/>
      <c r="N4942" s="44">
        <f t="shared" si="387"/>
        <v>0</v>
      </c>
      <c r="O4942" s="45">
        <f t="shared" si="388"/>
        <v>0</v>
      </c>
      <c r="P4942" s="2"/>
      <c r="Q4942" s="2"/>
      <c r="R4942" s="2"/>
      <c r="U4942" s="49">
        <f t="shared" si="389"/>
        <v>0.27502970791692782</v>
      </c>
    </row>
    <row r="4943" spans="4:21" x14ac:dyDescent="0.3">
      <c r="D4943" s="193">
        <v>71428283.317010209</v>
      </c>
      <c r="E4943" s="1"/>
      <c r="F4943" s="44">
        <f t="shared" si="385"/>
        <v>0.34795519502863997</v>
      </c>
      <c r="G4943" s="173">
        <v>1.5972622861699572E-2</v>
      </c>
      <c r="H4943" s="45">
        <f t="shared" si="386"/>
        <v>0.36392781789033957</v>
      </c>
      <c r="I4943" s="48"/>
      <c r="J4943" s="48"/>
      <c r="N4943" s="44">
        <f t="shared" si="387"/>
        <v>0</v>
      </c>
      <c r="O4943" s="45">
        <f t="shared" si="388"/>
        <v>0</v>
      </c>
      <c r="P4943" s="2"/>
      <c r="Q4943" s="2"/>
      <c r="R4943" s="2"/>
      <c r="U4943" s="49">
        <f t="shared" si="389"/>
        <v>0.21835669073420375</v>
      </c>
    </row>
    <row r="4944" spans="4:21" x14ac:dyDescent="0.3">
      <c r="D4944" s="193">
        <v>109121227.45572922</v>
      </c>
      <c r="E4944" s="1"/>
      <c r="F4944" s="44">
        <f t="shared" si="385"/>
        <v>0.53157231586553733</v>
      </c>
      <c r="G4944" s="173">
        <v>5.0946460265650688E-2</v>
      </c>
      <c r="H4944" s="45">
        <f t="shared" si="386"/>
        <v>0.58251877613118797</v>
      </c>
      <c r="I4944" s="48"/>
      <c r="J4944" s="48"/>
      <c r="N4944" s="44">
        <f t="shared" si="387"/>
        <v>0</v>
      </c>
      <c r="O4944" s="45">
        <f t="shared" si="388"/>
        <v>0</v>
      </c>
      <c r="P4944" s="2"/>
      <c r="Q4944" s="2"/>
      <c r="R4944" s="2"/>
      <c r="U4944" s="49">
        <f t="shared" si="389"/>
        <v>0.34951126567871277</v>
      </c>
    </row>
    <row r="4945" spans="4:21" x14ac:dyDescent="0.3">
      <c r="D4945" s="193">
        <v>96729535.912933081</v>
      </c>
      <c r="E4945" s="1"/>
      <c r="F4945" s="44">
        <f t="shared" si="385"/>
        <v>0.47120752411529848</v>
      </c>
      <c r="G4945" s="173">
        <v>0</v>
      </c>
      <c r="H4945" s="45">
        <f t="shared" si="386"/>
        <v>0.47120752411529848</v>
      </c>
      <c r="I4945" s="48"/>
      <c r="J4945" s="48"/>
      <c r="N4945" s="44">
        <f t="shared" si="387"/>
        <v>0</v>
      </c>
      <c r="O4945" s="45">
        <f t="shared" si="388"/>
        <v>0</v>
      </c>
      <c r="P4945" s="2"/>
      <c r="Q4945" s="2"/>
      <c r="R4945" s="2"/>
      <c r="U4945" s="49">
        <f t="shared" si="389"/>
        <v>0.28272451446917907</v>
      </c>
    </row>
    <row r="4946" spans="4:21" x14ac:dyDescent="0.3">
      <c r="D4946" s="193">
        <v>101592614.23478216</v>
      </c>
      <c r="E4946" s="1"/>
      <c r="F4946" s="44">
        <f t="shared" si="385"/>
        <v>0.49489748679308804</v>
      </c>
      <c r="G4946" s="173">
        <v>1.1497622240320646E-2</v>
      </c>
      <c r="H4946" s="45">
        <f t="shared" si="386"/>
        <v>0.50639510903340867</v>
      </c>
      <c r="I4946" s="48"/>
      <c r="J4946" s="48"/>
      <c r="N4946" s="44">
        <f t="shared" si="387"/>
        <v>0</v>
      </c>
      <c r="O4946" s="45">
        <f t="shared" si="388"/>
        <v>0</v>
      </c>
      <c r="P4946" s="2"/>
      <c r="Q4946" s="2"/>
      <c r="R4946" s="2"/>
      <c r="U4946" s="49">
        <f t="shared" si="389"/>
        <v>0.30383706542004518</v>
      </c>
    </row>
    <row r="4947" spans="4:21" x14ac:dyDescent="0.3">
      <c r="D4947" s="193">
        <v>109797262.77554631</v>
      </c>
      <c r="E4947" s="1"/>
      <c r="F4947" s="44">
        <f t="shared" si="385"/>
        <v>0.53486554917074247</v>
      </c>
      <c r="G4947" s="173">
        <v>0</v>
      </c>
      <c r="H4947" s="45">
        <f t="shared" si="386"/>
        <v>0.53486554917074247</v>
      </c>
      <c r="I4947" s="48"/>
      <c r="J4947" s="48"/>
      <c r="N4947" s="44">
        <f t="shared" si="387"/>
        <v>0</v>
      </c>
      <c r="O4947" s="45">
        <f t="shared" si="388"/>
        <v>0</v>
      </c>
      <c r="P4947" s="2"/>
      <c r="Q4947" s="2"/>
      <c r="R4947" s="2"/>
      <c r="U4947" s="49">
        <f t="shared" si="389"/>
        <v>0.32091932950244545</v>
      </c>
    </row>
    <row r="4948" spans="4:21" x14ac:dyDescent="0.3">
      <c r="D4948" s="193">
        <v>86722661.61360845</v>
      </c>
      <c r="E4948" s="1"/>
      <c r="F4948" s="44">
        <f t="shared" si="385"/>
        <v>0.42246011291131985</v>
      </c>
      <c r="G4948" s="173">
        <v>0</v>
      </c>
      <c r="H4948" s="45">
        <f t="shared" si="386"/>
        <v>0.42246011291131985</v>
      </c>
      <c r="I4948" s="48"/>
      <c r="J4948" s="48"/>
      <c r="N4948" s="44">
        <f t="shared" si="387"/>
        <v>0</v>
      </c>
      <c r="O4948" s="45">
        <f t="shared" si="388"/>
        <v>0</v>
      </c>
      <c r="P4948" s="2"/>
      <c r="Q4948" s="2"/>
      <c r="R4948" s="2"/>
      <c r="U4948" s="49">
        <f t="shared" si="389"/>
        <v>0.25347606774679188</v>
      </c>
    </row>
    <row r="4949" spans="4:21" x14ac:dyDescent="0.3">
      <c r="D4949" s="193">
        <v>108317332.84194647</v>
      </c>
      <c r="E4949" s="1"/>
      <c r="F4949" s="44">
        <f t="shared" si="385"/>
        <v>0.52765622977006432</v>
      </c>
      <c r="G4949" s="173">
        <v>0</v>
      </c>
      <c r="H4949" s="45">
        <f t="shared" si="386"/>
        <v>0.52765622977006432</v>
      </c>
      <c r="I4949" s="48"/>
      <c r="J4949" s="48"/>
      <c r="N4949" s="44">
        <f t="shared" si="387"/>
        <v>0</v>
      </c>
      <c r="O4949" s="45">
        <f t="shared" si="388"/>
        <v>0</v>
      </c>
      <c r="P4949" s="2"/>
      <c r="Q4949" s="2"/>
      <c r="R4949" s="2"/>
      <c r="U4949" s="49">
        <f t="shared" si="389"/>
        <v>0.31659373786203859</v>
      </c>
    </row>
    <row r="4950" spans="4:21" x14ac:dyDescent="0.3">
      <c r="D4950" s="193">
        <v>75004879.934949413</v>
      </c>
      <c r="E4950" s="1"/>
      <c r="F4950" s="44">
        <f t="shared" si="385"/>
        <v>0.36537820053768372</v>
      </c>
      <c r="G4950" s="173">
        <v>0</v>
      </c>
      <c r="H4950" s="45">
        <f t="shared" si="386"/>
        <v>0.36537820053768372</v>
      </c>
      <c r="I4950" s="48"/>
      <c r="J4950" s="48"/>
      <c r="N4950" s="44">
        <f t="shared" si="387"/>
        <v>0</v>
      </c>
      <c r="O4950" s="45">
        <f t="shared" si="388"/>
        <v>0</v>
      </c>
      <c r="P4950" s="2"/>
      <c r="Q4950" s="2"/>
      <c r="R4950" s="2"/>
      <c r="U4950" s="49">
        <f t="shared" si="389"/>
        <v>0.21922692032261024</v>
      </c>
    </row>
    <row r="4951" spans="4:21" x14ac:dyDescent="0.3">
      <c r="D4951" s="193">
        <v>99223451.522056222</v>
      </c>
      <c r="E4951" s="1"/>
      <c r="F4951" s="44">
        <f t="shared" si="385"/>
        <v>0.48335636560860595</v>
      </c>
      <c r="G4951" s="173">
        <v>6.7847417829098337E-3</v>
      </c>
      <c r="H4951" s="45">
        <f t="shared" si="386"/>
        <v>0.49014110739151578</v>
      </c>
      <c r="I4951" s="48"/>
      <c r="J4951" s="48"/>
      <c r="N4951" s="44">
        <f t="shared" si="387"/>
        <v>0</v>
      </c>
      <c r="O4951" s="45">
        <f t="shared" si="388"/>
        <v>0</v>
      </c>
      <c r="P4951" s="2"/>
      <c r="Q4951" s="2"/>
      <c r="R4951" s="2"/>
      <c r="U4951" s="49">
        <f t="shared" si="389"/>
        <v>0.29408466443490944</v>
      </c>
    </row>
    <row r="4952" spans="4:21" x14ac:dyDescent="0.3">
      <c r="D4952" s="193">
        <v>141937250.46049625</v>
      </c>
      <c r="E4952" s="1"/>
      <c r="F4952" s="44">
        <f t="shared" si="385"/>
        <v>0.69143204025525673</v>
      </c>
      <c r="G4952" s="173">
        <v>5.7692212919826201E-2</v>
      </c>
      <c r="H4952" s="45">
        <f t="shared" si="386"/>
        <v>0.74912425317508291</v>
      </c>
      <c r="I4952" s="48"/>
      <c r="J4952" s="48"/>
      <c r="N4952" s="44">
        <f t="shared" si="387"/>
        <v>0</v>
      </c>
      <c r="O4952" s="45">
        <f t="shared" si="388"/>
        <v>0</v>
      </c>
      <c r="P4952" s="2"/>
      <c r="Q4952" s="2"/>
      <c r="R4952" s="2"/>
      <c r="U4952" s="49">
        <f t="shared" si="389"/>
        <v>0.44947455190504976</v>
      </c>
    </row>
    <row r="4953" spans="4:21" x14ac:dyDescent="0.3">
      <c r="D4953" s="193">
        <v>144105399.52621162</v>
      </c>
      <c r="E4953" s="1"/>
      <c r="F4953" s="44">
        <f t="shared" si="385"/>
        <v>0.70199394509152346</v>
      </c>
      <c r="G4953" s="173">
        <v>0</v>
      </c>
      <c r="H4953" s="45">
        <f t="shared" si="386"/>
        <v>0.70199394509152346</v>
      </c>
      <c r="I4953" s="48"/>
      <c r="J4953" s="48"/>
      <c r="N4953" s="44">
        <f t="shared" si="387"/>
        <v>0</v>
      </c>
      <c r="O4953" s="45">
        <f t="shared" si="388"/>
        <v>0</v>
      </c>
      <c r="P4953" s="2"/>
      <c r="Q4953" s="2"/>
      <c r="R4953" s="2"/>
      <c r="U4953" s="49">
        <f t="shared" si="389"/>
        <v>0.42119636705491409</v>
      </c>
    </row>
    <row r="4954" spans="4:21" x14ac:dyDescent="0.3">
      <c r="D4954" s="193">
        <v>124543520.28057232</v>
      </c>
      <c r="E4954" s="1"/>
      <c r="F4954" s="44">
        <f t="shared" si="385"/>
        <v>0.60670035560633184</v>
      </c>
      <c r="G4954" s="173">
        <v>0</v>
      </c>
      <c r="H4954" s="45">
        <f t="shared" si="386"/>
        <v>0.60670035560633184</v>
      </c>
      <c r="I4954" s="48"/>
      <c r="J4954" s="48"/>
      <c r="N4954" s="44">
        <f t="shared" si="387"/>
        <v>0</v>
      </c>
      <c r="O4954" s="45">
        <f t="shared" si="388"/>
        <v>0</v>
      </c>
      <c r="P4954" s="2"/>
      <c r="Q4954" s="2"/>
      <c r="R4954" s="2"/>
      <c r="U4954" s="49">
        <f t="shared" si="389"/>
        <v>0.36402021336379908</v>
      </c>
    </row>
    <row r="4955" spans="4:21" x14ac:dyDescent="0.3">
      <c r="D4955" s="193">
        <v>125825368.49170828</v>
      </c>
      <c r="E4955" s="1"/>
      <c r="F4955" s="44">
        <f t="shared" si="385"/>
        <v>0.61294474121368847</v>
      </c>
      <c r="G4955" s="173">
        <v>2.9587825160359298E-3</v>
      </c>
      <c r="H4955" s="45">
        <f t="shared" si="386"/>
        <v>0.61590352372972446</v>
      </c>
      <c r="I4955" s="48"/>
      <c r="J4955" s="48"/>
      <c r="N4955" s="44">
        <f t="shared" si="387"/>
        <v>0</v>
      </c>
      <c r="O4955" s="45">
        <f t="shared" si="388"/>
        <v>0</v>
      </c>
      <c r="P4955" s="2"/>
      <c r="Q4955" s="2"/>
      <c r="R4955" s="2"/>
      <c r="U4955" s="49">
        <f t="shared" si="389"/>
        <v>0.36954211423783467</v>
      </c>
    </row>
    <row r="4956" spans="4:21" x14ac:dyDescent="0.3">
      <c r="D4956" s="193">
        <v>108896472.67603567</v>
      </c>
      <c r="E4956" s="1"/>
      <c r="F4956" s="44">
        <f t="shared" si="385"/>
        <v>0.53047744714449019</v>
      </c>
      <c r="G4956" s="173">
        <v>1.6766105056630377E-2</v>
      </c>
      <c r="H4956" s="45">
        <f t="shared" si="386"/>
        <v>0.54724355220112053</v>
      </c>
      <c r="I4956" s="48"/>
      <c r="J4956" s="48"/>
      <c r="N4956" s="44">
        <f t="shared" si="387"/>
        <v>0</v>
      </c>
      <c r="O4956" s="45">
        <f t="shared" si="388"/>
        <v>0</v>
      </c>
      <c r="P4956" s="2"/>
      <c r="Q4956" s="2"/>
      <c r="R4956" s="2"/>
      <c r="U4956" s="49">
        <f t="shared" si="389"/>
        <v>0.32834613132067231</v>
      </c>
    </row>
    <row r="4957" spans="4:21" x14ac:dyDescent="0.3">
      <c r="D4957" s="193">
        <v>79590904.188704997</v>
      </c>
      <c r="E4957" s="1"/>
      <c r="F4957" s="44">
        <f t="shared" si="385"/>
        <v>0.38771852413946328</v>
      </c>
      <c r="G4957" s="173">
        <v>0.10615809980813364</v>
      </c>
      <c r="H4957" s="45">
        <f t="shared" si="386"/>
        <v>0.4938766239475969</v>
      </c>
      <c r="I4957" s="48"/>
      <c r="J4957" s="48"/>
      <c r="N4957" s="44">
        <f t="shared" si="387"/>
        <v>0</v>
      </c>
      <c r="O4957" s="45">
        <f t="shared" si="388"/>
        <v>0</v>
      </c>
      <c r="P4957" s="2"/>
      <c r="Q4957" s="2"/>
      <c r="R4957" s="2"/>
      <c r="U4957" s="49">
        <f t="shared" si="389"/>
        <v>0.29632597436855812</v>
      </c>
    </row>
    <row r="4958" spans="4:21" x14ac:dyDescent="0.3">
      <c r="D4958" s="193">
        <v>86841151.756202608</v>
      </c>
      <c r="E4958" s="1"/>
      <c r="F4958" s="44">
        <f t="shared" si="385"/>
        <v>0.42303732488899454</v>
      </c>
      <c r="G4958" s="173">
        <v>7.0021425093647727E-2</v>
      </c>
      <c r="H4958" s="45">
        <f t="shared" si="386"/>
        <v>0.49305874998264226</v>
      </c>
      <c r="I4958" s="48"/>
      <c r="J4958" s="48"/>
      <c r="N4958" s="44">
        <f t="shared" si="387"/>
        <v>0</v>
      </c>
      <c r="O4958" s="45">
        <f t="shared" si="388"/>
        <v>0</v>
      </c>
      <c r="P4958" s="2"/>
      <c r="Q4958" s="2"/>
      <c r="R4958" s="2"/>
      <c r="U4958" s="49">
        <f t="shared" si="389"/>
        <v>0.29583524998958532</v>
      </c>
    </row>
    <row r="4959" spans="4:21" x14ac:dyDescent="0.3">
      <c r="D4959" s="193">
        <v>90510435.243744582</v>
      </c>
      <c r="E4959" s="1"/>
      <c r="F4959" s="44">
        <f t="shared" si="385"/>
        <v>0.44091184450829762</v>
      </c>
      <c r="G4959" s="173">
        <v>0</v>
      </c>
      <c r="H4959" s="45">
        <f t="shared" si="386"/>
        <v>0.44091184450829762</v>
      </c>
      <c r="I4959" s="48"/>
      <c r="J4959" s="48"/>
      <c r="N4959" s="44">
        <f t="shared" si="387"/>
        <v>0</v>
      </c>
      <c r="O4959" s="45">
        <f t="shared" si="388"/>
        <v>0</v>
      </c>
      <c r="P4959" s="2"/>
      <c r="Q4959" s="2"/>
      <c r="R4959" s="2"/>
      <c r="U4959" s="49">
        <f t="shared" si="389"/>
        <v>0.26454710670497855</v>
      </c>
    </row>
    <row r="4960" spans="4:21" x14ac:dyDescent="0.3">
      <c r="D4960" s="193">
        <v>72349444.96051237</v>
      </c>
      <c r="E4960" s="1"/>
      <c r="F4960" s="44">
        <f t="shared" si="385"/>
        <v>0.35244253483905041</v>
      </c>
      <c r="G4960" s="173">
        <v>0</v>
      </c>
      <c r="H4960" s="45">
        <f t="shared" si="386"/>
        <v>0.35244253483905041</v>
      </c>
      <c r="I4960" s="48"/>
      <c r="J4960" s="48"/>
      <c r="N4960" s="44">
        <f t="shared" si="387"/>
        <v>0</v>
      </c>
      <c r="O4960" s="45">
        <f t="shared" si="388"/>
        <v>0</v>
      </c>
      <c r="P4960" s="2"/>
      <c r="Q4960" s="2"/>
      <c r="R4960" s="2"/>
      <c r="U4960" s="49">
        <f t="shared" si="389"/>
        <v>0.21146552090343024</v>
      </c>
    </row>
    <row r="4961" spans="4:21" x14ac:dyDescent="0.3">
      <c r="D4961" s="193">
        <v>107714992.47671293</v>
      </c>
      <c r="E4961" s="1"/>
      <c r="F4961" s="44">
        <f t="shared" si="385"/>
        <v>0.52472199350502235</v>
      </c>
      <c r="G4961" s="173">
        <v>4.6590123242900676E-2</v>
      </c>
      <c r="H4961" s="45">
        <f t="shared" si="386"/>
        <v>0.57131211674792304</v>
      </c>
      <c r="I4961" s="48"/>
      <c r="J4961" s="48"/>
      <c r="N4961" s="44">
        <f t="shared" si="387"/>
        <v>0</v>
      </c>
      <c r="O4961" s="45">
        <f t="shared" si="388"/>
        <v>0</v>
      </c>
      <c r="P4961" s="2"/>
      <c r="Q4961" s="2"/>
      <c r="R4961" s="2"/>
      <c r="U4961" s="49">
        <f t="shared" si="389"/>
        <v>0.34278727004875381</v>
      </c>
    </row>
    <row r="4962" spans="4:21" x14ac:dyDescent="0.3">
      <c r="D4962" s="193">
        <v>128680613.82262732</v>
      </c>
      <c r="E4962" s="1"/>
      <c r="F4962" s="44">
        <f t="shared" si="385"/>
        <v>0.6268537615602261</v>
      </c>
      <c r="G4962" s="173">
        <v>4.8322485790161336E-3</v>
      </c>
      <c r="H4962" s="45">
        <f t="shared" si="386"/>
        <v>0.63168601013924219</v>
      </c>
      <c r="I4962" s="48"/>
      <c r="J4962" s="48"/>
      <c r="N4962" s="44">
        <f t="shared" si="387"/>
        <v>0</v>
      </c>
      <c r="O4962" s="45">
        <f t="shared" si="388"/>
        <v>0</v>
      </c>
      <c r="P4962" s="2"/>
      <c r="Q4962" s="2"/>
      <c r="R4962" s="2"/>
      <c r="U4962" s="49">
        <f t="shared" si="389"/>
        <v>0.37901160608354528</v>
      </c>
    </row>
    <row r="4963" spans="4:21" x14ac:dyDescent="0.3">
      <c r="D4963" s="193">
        <v>115057860.41623585</v>
      </c>
      <c r="E4963" s="1"/>
      <c r="F4963" s="44">
        <f t="shared" si="385"/>
        <v>0.56049198442902082</v>
      </c>
      <c r="G4963" s="173">
        <v>0.27718388573069047</v>
      </c>
      <c r="H4963" s="45">
        <f t="shared" si="386"/>
        <v>0.83767587015971134</v>
      </c>
      <c r="I4963" s="48"/>
      <c r="J4963" s="48"/>
      <c r="N4963" s="44">
        <f t="shared" si="387"/>
        <v>8.7675870159711344E-2</v>
      </c>
      <c r="O4963" s="45">
        <f t="shared" si="388"/>
        <v>3.76758701597113E-2</v>
      </c>
      <c r="P4963" s="2"/>
      <c r="Q4963" s="2"/>
      <c r="R4963" s="2"/>
      <c r="U4963" s="49">
        <f t="shared" si="389"/>
        <v>0.50260552209582676</v>
      </c>
    </row>
    <row r="4964" spans="4:21" x14ac:dyDescent="0.3">
      <c r="D4964" s="193">
        <v>111812866.32856776</v>
      </c>
      <c r="E4964" s="1"/>
      <c r="F4964" s="44">
        <f t="shared" si="385"/>
        <v>0.54468434495895057</v>
      </c>
      <c r="G4964" s="173">
        <v>5.4527208579091768E-2</v>
      </c>
      <c r="H4964" s="45">
        <f t="shared" si="386"/>
        <v>0.59921155353804234</v>
      </c>
      <c r="I4964" s="48"/>
      <c r="J4964" s="48"/>
      <c r="N4964" s="44">
        <f t="shared" si="387"/>
        <v>0</v>
      </c>
      <c r="O4964" s="45">
        <f t="shared" si="388"/>
        <v>0</v>
      </c>
      <c r="P4964" s="2"/>
      <c r="Q4964" s="2"/>
      <c r="R4964" s="2"/>
      <c r="U4964" s="49">
        <f t="shared" si="389"/>
        <v>0.35952693212282538</v>
      </c>
    </row>
    <row r="4965" spans="4:21" x14ac:dyDescent="0.3">
      <c r="D4965" s="193">
        <v>128773166.97994168</v>
      </c>
      <c r="E4965" s="1"/>
      <c r="F4965" s="44">
        <f t="shared" si="385"/>
        <v>0.62730462430546252</v>
      </c>
      <c r="G4965" s="173">
        <v>0</v>
      </c>
      <c r="H4965" s="45">
        <f t="shared" si="386"/>
        <v>0.62730462430546252</v>
      </c>
      <c r="I4965" s="48"/>
      <c r="J4965" s="48"/>
      <c r="N4965" s="44">
        <f t="shared" si="387"/>
        <v>0</v>
      </c>
      <c r="O4965" s="45">
        <f t="shared" si="388"/>
        <v>0</v>
      </c>
      <c r="P4965" s="2"/>
      <c r="Q4965" s="2"/>
      <c r="R4965" s="2"/>
      <c r="U4965" s="49">
        <f t="shared" si="389"/>
        <v>0.37638277458327751</v>
      </c>
    </row>
    <row r="4966" spans="4:21" x14ac:dyDescent="0.3">
      <c r="D4966" s="193">
        <v>78714266.365713343</v>
      </c>
      <c r="E4966" s="1"/>
      <c r="F4966" s="44">
        <f t="shared" si="385"/>
        <v>0.38344807732899228</v>
      </c>
      <c r="G4966" s="173">
        <v>4.260632267451387E-2</v>
      </c>
      <c r="H4966" s="45">
        <f t="shared" si="386"/>
        <v>0.42605440000350614</v>
      </c>
      <c r="I4966" s="48"/>
      <c r="J4966" s="48"/>
      <c r="N4966" s="44">
        <f t="shared" si="387"/>
        <v>0</v>
      </c>
      <c r="O4966" s="45">
        <f t="shared" si="388"/>
        <v>0</v>
      </c>
      <c r="P4966" s="2"/>
      <c r="Q4966" s="2"/>
      <c r="R4966" s="2"/>
      <c r="U4966" s="49">
        <f t="shared" si="389"/>
        <v>0.25563264000210367</v>
      </c>
    </row>
    <row r="4967" spans="4:21" x14ac:dyDescent="0.3">
      <c r="D4967" s="193">
        <v>101219819.70469187</v>
      </c>
      <c r="E4967" s="1"/>
      <c r="F4967" s="44">
        <f t="shared" si="385"/>
        <v>0.49308145836010053</v>
      </c>
      <c r="G4967" s="173">
        <v>0</v>
      </c>
      <c r="H4967" s="45">
        <f t="shared" si="386"/>
        <v>0.49308145836010053</v>
      </c>
      <c r="I4967" s="48"/>
      <c r="J4967" s="48"/>
      <c r="N4967" s="44">
        <f t="shared" si="387"/>
        <v>0</v>
      </c>
      <c r="O4967" s="45">
        <f t="shared" si="388"/>
        <v>0</v>
      </c>
      <c r="P4967" s="2"/>
      <c r="Q4967" s="2"/>
      <c r="R4967" s="2"/>
      <c r="U4967" s="49">
        <f t="shared" si="389"/>
        <v>0.29584887501606033</v>
      </c>
    </row>
    <row r="4968" spans="4:21" x14ac:dyDescent="0.3">
      <c r="D4968" s="193">
        <v>89202835.792464584</v>
      </c>
      <c r="E4968" s="1"/>
      <c r="F4968" s="44">
        <f t="shared" si="385"/>
        <v>0.4345420145059416</v>
      </c>
      <c r="G4968" s="173">
        <v>0</v>
      </c>
      <c r="H4968" s="45">
        <f t="shared" si="386"/>
        <v>0.4345420145059416</v>
      </c>
      <c r="I4968" s="48"/>
      <c r="J4968" s="48"/>
      <c r="N4968" s="44">
        <f t="shared" si="387"/>
        <v>0</v>
      </c>
      <c r="O4968" s="45">
        <f t="shared" si="388"/>
        <v>0</v>
      </c>
      <c r="P4968" s="2"/>
      <c r="Q4968" s="2"/>
      <c r="R4968" s="2"/>
      <c r="U4968" s="49">
        <f t="shared" si="389"/>
        <v>0.26072520870356497</v>
      </c>
    </row>
    <row r="4969" spans="4:21" x14ac:dyDescent="0.3">
      <c r="D4969" s="193">
        <v>91162153.553573146</v>
      </c>
      <c r="E4969" s="1"/>
      <c r="F4969" s="44">
        <f t="shared" si="385"/>
        <v>0.44408662011635325</v>
      </c>
      <c r="G4969" s="173">
        <v>0</v>
      </c>
      <c r="H4969" s="45">
        <f t="shared" si="386"/>
        <v>0.44408662011635325</v>
      </c>
      <c r="I4969" s="48"/>
      <c r="J4969" s="48"/>
      <c r="N4969" s="44">
        <f t="shared" si="387"/>
        <v>0</v>
      </c>
      <c r="O4969" s="45">
        <f t="shared" si="388"/>
        <v>0</v>
      </c>
      <c r="P4969" s="2"/>
      <c r="Q4969" s="2"/>
      <c r="R4969" s="2"/>
      <c r="U4969" s="49">
        <f t="shared" si="389"/>
        <v>0.26645197206981192</v>
      </c>
    </row>
    <row r="4970" spans="4:21" x14ac:dyDescent="0.3">
      <c r="D4970" s="193">
        <v>80349181.998615578</v>
      </c>
      <c r="E4970" s="1"/>
      <c r="F4970" s="44">
        <f t="shared" si="385"/>
        <v>0.3914123928841779</v>
      </c>
      <c r="G4970" s="173">
        <v>0</v>
      </c>
      <c r="H4970" s="45">
        <f t="shared" si="386"/>
        <v>0.3914123928841779</v>
      </c>
      <c r="I4970" s="48"/>
      <c r="J4970" s="48"/>
      <c r="N4970" s="44">
        <f t="shared" si="387"/>
        <v>0</v>
      </c>
      <c r="O4970" s="45">
        <f t="shared" si="388"/>
        <v>0</v>
      </c>
      <c r="P4970" s="2"/>
      <c r="Q4970" s="2"/>
      <c r="R4970" s="2"/>
      <c r="U4970" s="49">
        <f t="shared" si="389"/>
        <v>0.23484743573050673</v>
      </c>
    </row>
    <row r="4971" spans="4:21" x14ac:dyDescent="0.3">
      <c r="D4971" s="193">
        <v>89131191.580449924</v>
      </c>
      <c r="E4971" s="1"/>
      <c r="F4971" s="44">
        <f t="shared" si="385"/>
        <v>0.43419300743750072</v>
      </c>
      <c r="G4971" s="173">
        <v>0</v>
      </c>
      <c r="H4971" s="45">
        <f t="shared" si="386"/>
        <v>0.43419300743750072</v>
      </c>
      <c r="I4971" s="48"/>
      <c r="J4971" s="48"/>
      <c r="N4971" s="44">
        <f t="shared" si="387"/>
        <v>0</v>
      </c>
      <c r="O4971" s="45">
        <f t="shared" si="388"/>
        <v>0</v>
      </c>
      <c r="P4971" s="2"/>
      <c r="Q4971" s="2"/>
      <c r="R4971" s="2"/>
      <c r="U4971" s="49">
        <f t="shared" si="389"/>
        <v>0.26051580446250044</v>
      </c>
    </row>
    <row r="4972" spans="4:21" x14ac:dyDescent="0.3">
      <c r="D4972" s="193">
        <v>97041040.419784352</v>
      </c>
      <c r="E4972" s="1"/>
      <c r="F4972" s="44">
        <f t="shared" si="385"/>
        <v>0.47272498479614233</v>
      </c>
      <c r="G4972" s="173">
        <v>5.8195764727474598E-2</v>
      </c>
      <c r="H4972" s="45">
        <f t="shared" si="386"/>
        <v>0.5309207495236169</v>
      </c>
      <c r="I4972" s="48"/>
      <c r="J4972" s="48"/>
      <c r="N4972" s="44">
        <f t="shared" si="387"/>
        <v>0</v>
      </c>
      <c r="O4972" s="45">
        <f t="shared" si="388"/>
        <v>0</v>
      </c>
      <c r="P4972" s="2"/>
      <c r="Q4972" s="2"/>
      <c r="R4972" s="2"/>
      <c r="U4972" s="49">
        <f t="shared" si="389"/>
        <v>0.31855244971417013</v>
      </c>
    </row>
    <row r="4973" spans="4:21" x14ac:dyDescent="0.3">
      <c r="D4973" s="193">
        <v>96251640.634882316</v>
      </c>
      <c r="E4973" s="1"/>
      <c r="F4973" s="44">
        <f t="shared" si="385"/>
        <v>0.46887950869962042</v>
      </c>
      <c r="G4973" s="173">
        <v>0</v>
      </c>
      <c r="H4973" s="45">
        <f t="shared" si="386"/>
        <v>0.46887950869962042</v>
      </c>
      <c r="I4973" s="48"/>
      <c r="J4973" s="48"/>
      <c r="N4973" s="44">
        <f t="shared" si="387"/>
        <v>0</v>
      </c>
      <c r="O4973" s="45">
        <f t="shared" si="388"/>
        <v>0</v>
      </c>
      <c r="P4973" s="2"/>
      <c r="Q4973" s="2"/>
      <c r="R4973" s="2"/>
      <c r="U4973" s="49">
        <f t="shared" si="389"/>
        <v>0.28132770521977224</v>
      </c>
    </row>
    <row r="4974" spans="4:21" x14ac:dyDescent="0.3">
      <c r="D4974" s="193">
        <v>121123288.32108179</v>
      </c>
      <c r="E4974" s="1"/>
      <c r="F4974" s="44">
        <f t="shared" si="385"/>
        <v>0.59003906370287229</v>
      </c>
      <c r="G4974" s="173">
        <v>0</v>
      </c>
      <c r="H4974" s="45">
        <f t="shared" si="386"/>
        <v>0.59003906370287229</v>
      </c>
      <c r="I4974" s="48"/>
      <c r="J4974" s="48"/>
      <c r="N4974" s="44">
        <f t="shared" si="387"/>
        <v>0</v>
      </c>
      <c r="O4974" s="45">
        <f t="shared" si="388"/>
        <v>0</v>
      </c>
      <c r="P4974" s="2"/>
      <c r="Q4974" s="2"/>
      <c r="R4974" s="2"/>
      <c r="U4974" s="49">
        <f t="shared" si="389"/>
        <v>0.35402343822172339</v>
      </c>
    </row>
    <row r="4975" spans="4:21" x14ac:dyDescent="0.3">
      <c r="D4975" s="193">
        <v>99443600.256034851</v>
      </c>
      <c r="E4975" s="1"/>
      <c r="F4975" s="44">
        <f t="shared" si="385"/>
        <v>0.48442879647365794</v>
      </c>
      <c r="G4975" s="173">
        <v>0</v>
      </c>
      <c r="H4975" s="45">
        <f t="shared" si="386"/>
        <v>0.48442879647365794</v>
      </c>
      <c r="I4975" s="48"/>
      <c r="J4975" s="48"/>
      <c r="N4975" s="44">
        <f t="shared" si="387"/>
        <v>0</v>
      </c>
      <c r="O4975" s="45">
        <f t="shared" si="388"/>
        <v>0</v>
      </c>
      <c r="P4975" s="2"/>
      <c r="Q4975" s="2"/>
      <c r="R4975" s="2"/>
      <c r="U4975" s="49">
        <f t="shared" si="389"/>
        <v>0.29065727788419476</v>
      </c>
    </row>
    <row r="4976" spans="4:21" x14ac:dyDescent="0.3">
      <c r="D4976" s="193">
        <v>64990261.177907772</v>
      </c>
      <c r="E4976" s="1"/>
      <c r="F4976" s="44">
        <f t="shared" si="385"/>
        <v>0.31659306304139934</v>
      </c>
      <c r="G4976" s="173">
        <v>0</v>
      </c>
      <c r="H4976" s="45">
        <f t="shared" si="386"/>
        <v>0.31659306304139934</v>
      </c>
      <c r="I4976" s="48"/>
      <c r="J4976" s="48"/>
      <c r="N4976" s="44">
        <f t="shared" si="387"/>
        <v>0</v>
      </c>
      <c r="O4976" s="45">
        <f t="shared" si="388"/>
        <v>0</v>
      </c>
      <c r="P4976" s="2"/>
      <c r="Q4976" s="2"/>
      <c r="R4976" s="2"/>
      <c r="U4976" s="49">
        <f t="shared" si="389"/>
        <v>0.1899558378248396</v>
      </c>
    </row>
    <row r="4977" spans="4:21" x14ac:dyDescent="0.3">
      <c r="D4977" s="193">
        <v>100098203.13264675</v>
      </c>
      <c r="E4977" s="1"/>
      <c r="F4977" s="44">
        <f t="shared" si="385"/>
        <v>0.48761762393836</v>
      </c>
      <c r="G4977" s="173">
        <v>2.7070401271491743E-2</v>
      </c>
      <c r="H4977" s="45">
        <f t="shared" si="386"/>
        <v>0.5146880252098518</v>
      </c>
      <c r="I4977" s="48"/>
      <c r="J4977" s="48"/>
      <c r="N4977" s="44">
        <f t="shared" si="387"/>
        <v>0</v>
      </c>
      <c r="O4977" s="45">
        <f t="shared" si="388"/>
        <v>0</v>
      </c>
      <c r="P4977" s="2"/>
      <c r="Q4977" s="2"/>
      <c r="R4977" s="2"/>
      <c r="U4977" s="49">
        <f t="shared" si="389"/>
        <v>0.30881281512591108</v>
      </c>
    </row>
    <row r="4978" spans="4:21" x14ac:dyDescent="0.3">
      <c r="D4978" s="193">
        <v>112023139.63373253</v>
      </c>
      <c r="E4978" s="1"/>
      <c r="F4978" s="44">
        <f t="shared" si="385"/>
        <v>0.54570866873533486</v>
      </c>
      <c r="G4978" s="173">
        <v>9.6599683395517093E-3</v>
      </c>
      <c r="H4978" s="45">
        <f t="shared" si="386"/>
        <v>0.5553686370748866</v>
      </c>
      <c r="I4978" s="48"/>
      <c r="J4978" s="48"/>
      <c r="N4978" s="44">
        <f t="shared" si="387"/>
        <v>0</v>
      </c>
      <c r="O4978" s="45">
        <f t="shared" si="388"/>
        <v>0</v>
      </c>
      <c r="P4978" s="2"/>
      <c r="Q4978" s="2"/>
      <c r="R4978" s="2"/>
      <c r="U4978" s="49">
        <f t="shared" si="389"/>
        <v>0.33322118224493197</v>
      </c>
    </row>
    <row r="4979" spans="4:21" x14ac:dyDescent="0.3">
      <c r="D4979" s="193">
        <v>85752178.569092527</v>
      </c>
      <c r="E4979" s="1"/>
      <c r="F4979" s="44">
        <f t="shared" si="385"/>
        <v>0.41773250920386645</v>
      </c>
      <c r="G4979" s="173">
        <v>0</v>
      </c>
      <c r="H4979" s="45">
        <f t="shared" si="386"/>
        <v>0.41773250920386645</v>
      </c>
      <c r="I4979" s="48"/>
      <c r="J4979" s="48"/>
      <c r="N4979" s="44">
        <f t="shared" si="387"/>
        <v>0</v>
      </c>
      <c r="O4979" s="45">
        <f t="shared" si="388"/>
        <v>0</v>
      </c>
      <c r="P4979" s="2"/>
      <c r="Q4979" s="2"/>
      <c r="R4979" s="2"/>
      <c r="U4979" s="49">
        <f t="shared" si="389"/>
        <v>0.25063950552231984</v>
      </c>
    </row>
    <row r="4980" spans="4:21" x14ac:dyDescent="0.3">
      <c r="D4980" s="193">
        <v>129681838.72576813</v>
      </c>
      <c r="E4980" s="1"/>
      <c r="F4980" s="44">
        <f t="shared" si="385"/>
        <v>0.63173112092351524</v>
      </c>
      <c r="G4980" s="173">
        <v>0.55240337980504506</v>
      </c>
      <c r="H4980" s="45">
        <f t="shared" si="386"/>
        <v>1.1841345007285602</v>
      </c>
      <c r="I4980" s="48"/>
      <c r="J4980" s="48"/>
      <c r="N4980" s="44">
        <f t="shared" si="387"/>
        <v>0.43413450072856019</v>
      </c>
      <c r="O4980" s="45">
        <f t="shared" si="388"/>
        <v>0.38413450072856015</v>
      </c>
      <c r="P4980" s="2"/>
      <c r="Q4980" s="2"/>
      <c r="R4980" s="2"/>
      <c r="U4980" s="49">
        <f t="shared" si="389"/>
        <v>0.71048070043713607</v>
      </c>
    </row>
    <row r="4981" spans="4:21" x14ac:dyDescent="0.3">
      <c r="D4981" s="193">
        <v>102804262.65180257</v>
      </c>
      <c r="E4981" s="1"/>
      <c r="F4981" s="44">
        <f t="shared" si="385"/>
        <v>0.5007999016583502</v>
      </c>
      <c r="G4981" s="173">
        <v>0</v>
      </c>
      <c r="H4981" s="45">
        <f t="shared" si="386"/>
        <v>0.5007999016583502</v>
      </c>
      <c r="I4981" s="48"/>
      <c r="J4981" s="48"/>
      <c r="N4981" s="44">
        <f t="shared" si="387"/>
        <v>0</v>
      </c>
      <c r="O4981" s="45">
        <f t="shared" si="388"/>
        <v>0</v>
      </c>
      <c r="P4981" s="2"/>
      <c r="Q4981" s="2"/>
      <c r="R4981" s="2"/>
      <c r="U4981" s="49">
        <f t="shared" si="389"/>
        <v>0.30047994099501013</v>
      </c>
    </row>
    <row r="4982" spans="4:21" x14ac:dyDescent="0.3">
      <c r="D4982" s="193">
        <v>125591054.85576889</v>
      </c>
      <c r="E4982" s="1"/>
      <c r="F4982" s="44">
        <f t="shared" si="385"/>
        <v>0.61180330755316892</v>
      </c>
      <c r="G4982" s="173">
        <v>0</v>
      </c>
      <c r="H4982" s="45">
        <f t="shared" si="386"/>
        <v>0.61180330755316892</v>
      </c>
      <c r="I4982" s="48"/>
      <c r="J4982" s="48"/>
      <c r="N4982" s="44">
        <f t="shared" si="387"/>
        <v>0</v>
      </c>
      <c r="O4982" s="45">
        <f t="shared" si="388"/>
        <v>0</v>
      </c>
      <c r="P4982" s="2"/>
      <c r="Q4982" s="2"/>
      <c r="R4982" s="2"/>
      <c r="U4982" s="49">
        <f t="shared" si="389"/>
        <v>0.36708198453190133</v>
      </c>
    </row>
    <row r="4983" spans="4:21" x14ac:dyDescent="0.3">
      <c r="D4983" s="193">
        <v>133619899.42549948</v>
      </c>
      <c r="E4983" s="1"/>
      <c r="F4983" s="44">
        <f t="shared" si="385"/>
        <v>0.65091495980605107</v>
      </c>
      <c r="G4983" s="173">
        <v>0</v>
      </c>
      <c r="H4983" s="45">
        <f t="shared" si="386"/>
        <v>0.65091495980605107</v>
      </c>
      <c r="I4983" s="48"/>
      <c r="J4983" s="48"/>
      <c r="N4983" s="44">
        <f t="shared" si="387"/>
        <v>0</v>
      </c>
      <c r="O4983" s="45">
        <f t="shared" si="388"/>
        <v>0</v>
      </c>
      <c r="P4983" s="2"/>
      <c r="Q4983" s="2"/>
      <c r="R4983" s="2"/>
      <c r="U4983" s="49">
        <f t="shared" si="389"/>
        <v>0.39054897588363063</v>
      </c>
    </row>
    <row r="4984" spans="4:21" x14ac:dyDescent="0.3">
      <c r="D4984" s="193">
        <v>115687877.5138464</v>
      </c>
      <c r="E4984" s="1"/>
      <c r="F4984" s="44">
        <f t="shared" si="385"/>
        <v>0.56356104491725256</v>
      </c>
      <c r="G4984" s="173">
        <v>0</v>
      </c>
      <c r="H4984" s="45">
        <f t="shared" si="386"/>
        <v>0.56356104491725256</v>
      </c>
      <c r="I4984" s="48"/>
      <c r="J4984" s="48"/>
      <c r="N4984" s="44">
        <f t="shared" si="387"/>
        <v>0</v>
      </c>
      <c r="O4984" s="45">
        <f t="shared" si="388"/>
        <v>0</v>
      </c>
      <c r="P4984" s="2"/>
      <c r="Q4984" s="2"/>
      <c r="R4984" s="2"/>
      <c r="U4984" s="49">
        <f t="shared" si="389"/>
        <v>0.33813662695035152</v>
      </c>
    </row>
    <row r="4985" spans="4:21" x14ac:dyDescent="0.3">
      <c r="D4985" s="193">
        <v>99512075.664782465</v>
      </c>
      <c r="E4985" s="1"/>
      <c r="F4985" s="44">
        <f t="shared" si="385"/>
        <v>0.48476236705801173</v>
      </c>
      <c r="G4985" s="173">
        <v>0</v>
      </c>
      <c r="H4985" s="45">
        <f t="shared" si="386"/>
        <v>0.48476236705801173</v>
      </c>
      <c r="I4985" s="48"/>
      <c r="J4985" s="48"/>
      <c r="N4985" s="44">
        <f t="shared" si="387"/>
        <v>0</v>
      </c>
      <c r="O4985" s="45">
        <f t="shared" si="388"/>
        <v>0</v>
      </c>
      <c r="P4985" s="2"/>
      <c r="Q4985" s="2"/>
      <c r="R4985" s="2"/>
      <c r="U4985" s="49">
        <f t="shared" si="389"/>
        <v>0.29085742023480704</v>
      </c>
    </row>
    <row r="4986" spans="4:21" x14ac:dyDescent="0.3">
      <c r="D4986" s="193">
        <v>85876625.658599943</v>
      </c>
      <c r="E4986" s="1"/>
      <c r="F4986" s="44">
        <f t="shared" si="385"/>
        <v>0.41833873980733932</v>
      </c>
      <c r="G4986" s="173">
        <v>0.12989297394855839</v>
      </c>
      <c r="H4986" s="45">
        <f t="shared" si="386"/>
        <v>0.54823171375589774</v>
      </c>
      <c r="I4986" s="48"/>
      <c r="J4986" s="48"/>
      <c r="N4986" s="44">
        <f t="shared" si="387"/>
        <v>0</v>
      </c>
      <c r="O4986" s="45">
        <f t="shared" si="388"/>
        <v>0</v>
      </c>
      <c r="P4986" s="2"/>
      <c r="Q4986" s="2"/>
      <c r="R4986" s="2"/>
      <c r="U4986" s="49">
        <f t="shared" si="389"/>
        <v>0.32893902825353866</v>
      </c>
    </row>
    <row r="4987" spans="4:21" x14ac:dyDescent="0.3">
      <c r="D4987" s="193">
        <v>112283131.79342744</v>
      </c>
      <c r="E4987" s="1"/>
      <c r="F4987" s="44">
        <f t="shared" si="385"/>
        <v>0.54697519256079286</v>
      </c>
      <c r="G4987" s="173">
        <v>0</v>
      </c>
      <c r="H4987" s="45">
        <f t="shared" si="386"/>
        <v>0.54697519256079286</v>
      </c>
      <c r="I4987" s="48"/>
      <c r="J4987" s="48"/>
      <c r="N4987" s="44">
        <f t="shared" si="387"/>
        <v>0</v>
      </c>
      <c r="O4987" s="45">
        <f t="shared" si="388"/>
        <v>0</v>
      </c>
      <c r="P4987" s="2"/>
      <c r="Q4987" s="2"/>
      <c r="R4987" s="2"/>
      <c r="U4987" s="49">
        <f t="shared" si="389"/>
        <v>0.32818511553647572</v>
      </c>
    </row>
    <row r="4988" spans="4:21" x14ac:dyDescent="0.3">
      <c r="D4988" s="193">
        <v>110737174.94178692</v>
      </c>
      <c r="E4988" s="1"/>
      <c r="F4988" s="44">
        <f t="shared" si="385"/>
        <v>0.53944423013473186</v>
      </c>
      <c r="G4988" s="173">
        <v>8.3599094231942526E-3</v>
      </c>
      <c r="H4988" s="45">
        <f t="shared" si="386"/>
        <v>0.54780413955792606</v>
      </c>
      <c r="I4988" s="48"/>
      <c r="J4988" s="48"/>
      <c r="N4988" s="44">
        <f t="shared" si="387"/>
        <v>0</v>
      </c>
      <c r="O4988" s="45">
        <f t="shared" si="388"/>
        <v>0</v>
      </c>
      <c r="P4988" s="2"/>
      <c r="Q4988" s="2"/>
      <c r="R4988" s="2"/>
      <c r="U4988" s="49">
        <f t="shared" si="389"/>
        <v>0.32868248373475561</v>
      </c>
    </row>
    <row r="4989" spans="4:21" x14ac:dyDescent="0.3">
      <c r="D4989" s="193">
        <v>122362939.05254331</v>
      </c>
      <c r="E4989" s="1"/>
      <c r="F4989" s="44">
        <f t="shared" si="385"/>
        <v>0.59607788882931034</v>
      </c>
      <c r="G4989" s="173">
        <v>6.497640722836328E-3</v>
      </c>
      <c r="H4989" s="45">
        <f t="shared" si="386"/>
        <v>0.60257552955214666</v>
      </c>
      <c r="I4989" s="48"/>
      <c r="J4989" s="48"/>
      <c r="N4989" s="44">
        <f t="shared" si="387"/>
        <v>0</v>
      </c>
      <c r="O4989" s="45">
        <f t="shared" si="388"/>
        <v>0</v>
      </c>
      <c r="P4989" s="2"/>
      <c r="Q4989" s="2"/>
      <c r="R4989" s="2"/>
      <c r="U4989" s="49">
        <f t="shared" si="389"/>
        <v>0.36154531773128801</v>
      </c>
    </row>
    <row r="4990" spans="4:21" x14ac:dyDescent="0.3">
      <c r="D4990" s="193">
        <v>96687418.720010146</v>
      </c>
      <c r="E4990" s="1"/>
      <c r="F4990" s="44">
        <f t="shared" si="385"/>
        <v>0.47100235474264934</v>
      </c>
      <c r="G4990" s="173">
        <v>0</v>
      </c>
      <c r="H4990" s="45">
        <f t="shared" si="386"/>
        <v>0.47100235474264934</v>
      </c>
      <c r="I4990" s="48"/>
      <c r="J4990" s="48"/>
      <c r="N4990" s="44">
        <f t="shared" si="387"/>
        <v>0</v>
      </c>
      <c r="O4990" s="45">
        <f t="shared" si="388"/>
        <v>0</v>
      </c>
      <c r="P4990" s="2"/>
      <c r="Q4990" s="2"/>
      <c r="R4990" s="2"/>
      <c r="U4990" s="49">
        <f t="shared" si="389"/>
        <v>0.28260141284558959</v>
      </c>
    </row>
    <row r="4991" spans="4:21" x14ac:dyDescent="0.3">
      <c r="D4991" s="193">
        <v>64417611.510653414</v>
      </c>
      <c r="E4991" s="1"/>
      <c r="F4991" s="44">
        <f t="shared" si="385"/>
        <v>0.3138034618162342</v>
      </c>
      <c r="G4991" s="173">
        <v>6.3426785804314876E-3</v>
      </c>
      <c r="H4991" s="45">
        <f t="shared" si="386"/>
        <v>0.32014614039666567</v>
      </c>
      <c r="I4991" s="48"/>
      <c r="J4991" s="48"/>
      <c r="N4991" s="44">
        <f t="shared" si="387"/>
        <v>0</v>
      </c>
      <c r="O4991" s="45">
        <f t="shared" si="388"/>
        <v>0</v>
      </c>
      <c r="P4991" s="2"/>
      <c r="Q4991" s="2"/>
      <c r="R4991" s="2"/>
      <c r="U4991" s="49">
        <f t="shared" si="389"/>
        <v>0.19208768423799941</v>
      </c>
    </row>
    <row r="4992" spans="4:21" x14ac:dyDescent="0.3">
      <c r="D4992" s="193">
        <v>101060055.03005272</v>
      </c>
      <c r="E4992" s="1"/>
      <c r="F4992" s="44">
        <f t="shared" si="385"/>
        <v>0.49230318194155592</v>
      </c>
      <c r="G4992" s="173">
        <v>8.7111328953955614E-3</v>
      </c>
      <c r="H4992" s="45">
        <f t="shared" si="386"/>
        <v>0.50101431483695147</v>
      </c>
      <c r="I4992" s="48"/>
      <c r="J4992" s="48"/>
      <c r="N4992" s="44">
        <f t="shared" si="387"/>
        <v>0</v>
      </c>
      <c r="O4992" s="45">
        <f t="shared" si="388"/>
        <v>0</v>
      </c>
      <c r="P4992" s="2"/>
      <c r="Q4992" s="2"/>
      <c r="R4992" s="2"/>
      <c r="U4992" s="49">
        <f t="shared" si="389"/>
        <v>0.30060858890217085</v>
      </c>
    </row>
    <row r="4993" spans="4:21" x14ac:dyDescent="0.3">
      <c r="D4993" s="193">
        <v>94633441.930487052</v>
      </c>
      <c r="E4993" s="1"/>
      <c r="F4993" s="44">
        <f t="shared" si="385"/>
        <v>0.46099662786257173</v>
      </c>
      <c r="G4993" s="173">
        <v>0</v>
      </c>
      <c r="H4993" s="45">
        <f t="shared" si="386"/>
        <v>0.46099662786257173</v>
      </c>
      <c r="I4993" s="48"/>
      <c r="J4993" s="48"/>
      <c r="N4993" s="44">
        <f t="shared" si="387"/>
        <v>0</v>
      </c>
      <c r="O4993" s="45">
        <f t="shared" si="388"/>
        <v>0</v>
      </c>
      <c r="P4993" s="2"/>
      <c r="Q4993" s="2"/>
      <c r="R4993" s="2"/>
      <c r="U4993" s="49">
        <f t="shared" si="389"/>
        <v>0.27659797671754305</v>
      </c>
    </row>
    <row r="4994" spans="4:21" x14ac:dyDescent="0.3">
      <c r="D4994" s="193">
        <v>74518884.580727085</v>
      </c>
      <c r="E4994" s="1"/>
      <c r="F4994" s="44">
        <f t="shared" si="385"/>
        <v>0.36301072647267046</v>
      </c>
      <c r="G4994" s="173">
        <v>0.20500324696146835</v>
      </c>
      <c r="H4994" s="45">
        <f t="shared" si="386"/>
        <v>0.56801397343413884</v>
      </c>
      <c r="I4994" s="48"/>
      <c r="J4994" s="48"/>
      <c r="N4994" s="44">
        <f t="shared" si="387"/>
        <v>0</v>
      </c>
      <c r="O4994" s="45">
        <f t="shared" si="388"/>
        <v>0</v>
      </c>
      <c r="P4994" s="2"/>
      <c r="Q4994" s="2"/>
      <c r="R4994" s="2"/>
      <c r="U4994" s="49">
        <f t="shared" si="389"/>
        <v>0.3408083840604833</v>
      </c>
    </row>
    <row r="4995" spans="4:21" x14ac:dyDescent="0.3">
      <c r="D4995" s="193">
        <v>87316361.895510301</v>
      </c>
      <c r="E4995" s="1"/>
      <c r="F4995" s="44">
        <f t="shared" si="385"/>
        <v>0.42535225994026182</v>
      </c>
      <c r="G4995" s="173">
        <v>0</v>
      </c>
      <c r="H4995" s="45">
        <f t="shared" si="386"/>
        <v>0.42535225994026182</v>
      </c>
      <c r="I4995" s="48"/>
      <c r="J4995" s="48"/>
      <c r="N4995" s="44">
        <f t="shared" si="387"/>
        <v>0</v>
      </c>
      <c r="O4995" s="45">
        <f t="shared" si="388"/>
        <v>0</v>
      </c>
      <c r="P4995" s="2"/>
      <c r="Q4995" s="2"/>
      <c r="R4995" s="2"/>
      <c r="U4995" s="49">
        <f t="shared" si="389"/>
        <v>0.25521135596415706</v>
      </c>
    </row>
    <row r="4996" spans="4:21" x14ac:dyDescent="0.3">
      <c r="D4996" s="193">
        <v>66364165.216533929</v>
      </c>
      <c r="E4996" s="1"/>
      <c r="F4996" s="44">
        <f t="shared" si="385"/>
        <v>0.32328588870527686</v>
      </c>
      <c r="G4996" s="173">
        <v>1.2160736768752274E-2</v>
      </c>
      <c r="H4996" s="45">
        <f t="shared" si="386"/>
        <v>0.33544662547402915</v>
      </c>
      <c r="I4996" s="48"/>
      <c r="J4996" s="48"/>
      <c r="N4996" s="44">
        <f t="shared" si="387"/>
        <v>0</v>
      </c>
      <c r="O4996" s="45">
        <f t="shared" si="388"/>
        <v>0</v>
      </c>
      <c r="P4996" s="2"/>
      <c r="Q4996" s="2"/>
      <c r="R4996" s="2"/>
      <c r="U4996" s="49">
        <f t="shared" si="389"/>
        <v>0.20126797528441748</v>
      </c>
    </row>
    <row r="4997" spans="4:21" x14ac:dyDescent="0.3">
      <c r="D4997" s="193">
        <v>85444440.413882643</v>
      </c>
      <c r="E4997" s="1"/>
      <c r="F4997" s="44">
        <f t="shared" ref="F4997:F5060" si="390">D4997/$B$4</f>
        <v>0.41623339589970693</v>
      </c>
      <c r="G4997" s="173">
        <v>0.98119742473904425</v>
      </c>
      <c r="H4997" s="45">
        <f t="shared" ref="H4997:H5060" si="391">F4997+G4997</f>
        <v>1.3974308206387511</v>
      </c>
      <c r="I4997" s="48"/>
      <c r="J4997" s="48"/>
      <c r="N4997" s="44">
        <f t="shared" ref="N4997:N5060" si="392">MIN(MAX(H4997-75%,0),125%)</f>
        <v>0.64743082063875113</v>
      </c>
      <c r="O4997" s="45">
        <f t="shared" ref="O4997:O5060" si="393">MIN(MAX(H4997-80%,0),120%)</f>
        <v>0.59743082063875108</v>
      </c>
      <c r="P4997" s="2"/>
      <c r="Q4997" s="2"/>
      <c r="R4997" s="2"/>
      <c r="U4997" s="49">
        <f t="shared" ref="U4997:U5060" si="394">H4997*60%</f>
        <v>0.83845849238325065</v>
      </c>
    </row>
    <row r="4998" spans="4:21" x14ac:dyDescent="0.3">
      <c r="D4998" s="193">
        <v>98152652.765345424</v>
      </c>
      <c r="E4998" s="1"/>
      <c r="F4998" s="44">
        <f t="shared" si="390"/>
        <v>0.47814008470522601</v>
      </c>
      <c r="G4998" s="173">
        <v>0</v>
      </c>
      <c r="H4998" s="45">
        <f t="shared" si="391"/>
        <v>0.47814008470522601</v>
      </c>
      <c r="I4998" s="48"/>
      <c r="J4998" s="48"/>
      <c r="N4998" s="44">
        <f t="shared" si="392"/>
        <v>0</v>
      </c>
      <c r="O4998" s="45">
        <f t="shared" si="393"/>
        <v>0</v>
      </c>
      <c r="P4998" s="2"/>
      <c r="Q4998" s="2"/>
      <c r="R4998" s="2"/>
      <c r="U4998" s="49">
        <f t="shared" si="394"/>
        <v>0.28688405082313562</v>
      </c>
    </row>
    <row r="4999" spans="4:21" x14ac:dyDescent="0.3">
      <c r="D4999" s="193">
        <v>97110929.012335688</v>
      </c>
      <c r="E4999" s="1"/>
      <c r="F4999" s="44">
        <f t="shared" si="390"/>
        <v>0.47306543955330832</v>
      </c>
      <c r="G4999" s="173">
        <v>0</v>
      </c>
      <c r="H4999" s="45">
        <f t="shared" si="391"/>
        <v>0.47306543955330832</v>
      </c>
      <c r="I4999" s="48"/>
      <c r="J4999" s="48"/>
      <c r="N4999" s="44">
        <f t="shared" si="392"/>
        <v>0</v>
      </c>
      <c r="O4999" s="45">
        <f t="shared" si="393"/>
        <v>0</v>
      </c>
      <c r="P4999" s="2"/>
      <c r="Q4999" s="2"/>
      <c r="R4999" s="2"/>
      <c r="U4999" s="49">
        <f t="shared" si="394"/>
        <v>0.28383926373198498</v>
      </c>
    </row>
    <row r="5000" spans="4:21" x14ac:dyDescent="0.3">
      <c r="D5000" s="193">
        <v>117079593.09840789</v>
      </c>
      <c r="E5000" s="1"/>
      <c r="F5000" s="44">
        <f t="shared" si="390"/>
        <v>0.57034063761026599</v>
      </c>
      <c r="G5000" s="173">
        <v>0</v>
      </c>
      <c r="H5000" s="45">
        <f t="shared" si="391"/>
        <v>0.57034063761026599</v>
      </c>
      <c r="I5000" s="48"/>
      <c r="J5000" s="48"/>
      <c r="N5000" s="44">
        <f t="shared" si="392"/>
        <v>0</v>
      </c>
      <c r="O5000" s="45">
        <f t="shared" si="393"/>
        <v>0</v>
      </c>
      <c r="P5000" s="2"/>
      <c r="Q5000" s="2"/>
      <c r="R5000" s="2"/>
      <c r="U5000" s="49">
        <f t="shared" si="394"/>
        <v>0.34220438256615959</v>
      </c>
    </row>
    <row r="5001" spans="4:21" x14ac:dyDescent="0.3">
      <c r="D5001" s="193">
        <v>147105111.27612072</v>
      </c>
      <c r="E5001" s="1"/>
      <c r="F5001" s="44">
        <f t="shared" si="390"/>
        <v>0.7166067180506176</v>
      </c>
      <c r="G5001" s="173">
        <v>0</v>
      </c>
      <c r="H5001" s="45">
        <f t="shared" si="391"/>
        <v>0.7166067180506176</v>
      </c>
      <c r="I5001" s="48"/>
      <c r="J5001" s="48"/>
      <c r="N5001" s="44">
        <f t="shared" si="392"/>
        <v>0</v>
      </c>
      <c r="O5001" s="45">
        <f t="shared" si="393"/>
        <v>0</v>
      </c>
      <c r="P5001" s="2"/>
      <c r="Q5001" s="2"/>
      <c r="R5001" s="2"/>
      <c r="U5001" s="49">
        <f t="shared" si="394"/>
        <v>0.42996403083037055</v>
      </c>
    </row>
    <row r="5002" spans="4:21" x14ac:dyDescent="0.3">
      <c r="D5002" s="193">
        <v>91482417.933705688</v>
      </c>
      <c r="E5002" s="1"/>
      <c r="F5002" s="44">
        <f t="shared" si="390"/>
        <v>0.44564675357714451</v>
      </c>
      <c r="G5002" s="173">
        <v>0</v>
      </c>
      <c r="H5002" s="45">
        <f t="shared" si="391"/>
        <v>0.44564675357714451</v>
      </c>
      <c r="I5002" s="48"/>
      <c r="J5002" s="48"/>
      <c r="N5002" s="44">
        <f t="shared" si="392"/>
        <v>0</v>
      </c>
      <c r="O5002" s="45">
        <f t="shared" si="393"/>
        <v>0</v>
      </c>
      <c r="P5002" s="2"/>
      <c r="Q5002" s="2"/>
      <c r="R5002" s="2"/>
      <c r="U5002" s="49">
        <f t="shared" si="394"/>
        <v>0.26738805214628669</v>
      </c>
    </row>
    <row r="5003" spans="4:21" x14ac:dyDescent="0.3">
      <c r="D5003" s="193">
        <v>111012501.4488415</v>
      </c>
      <c r="E5003" s="1"/>
      <c r="F5003" s="44">
        <f t="shared" si="390"/>
        <v>0.54078545358306185</v>
      </c>
      <c r="G5003" s="173">
        <v>0</v>
      </c>
      <c r="H5003" s="45">
        <f t="shared" si="391"/>
        <v>0.54078545358306185</v>
      </c>
      <c r="I5003" s="48"/>
      <c r="J5003" s="48"/>
      <c r="N5003" s="44">
        <f t="shared" si="392"/>
        <v>0</v>
      </c>
      <c r="O5003" s="45">
        <f t="shared" si="393"/>
        <v>0</v>
      </c>
      <c r="P5003" s="2"/>
      <c r="Q5003" s="2"/>
      <c r="R5003" s="2"/>
      <c r="U5003" s="49">
        <f t="shared" si="394"/>
        <v>0.32447127214983712</v>
      </c>
    </row>
    <row r="5004" spans="4:21" x14ac:dyDescent="0.3">
      <c r="D5004" s="193">
        <v>82845246.91855748</v>
      </c>
      <c r="E5004" s="1"/>
      <c r="F5004" s="44">
        <f t="shared" si="390"/>
        <v>0.40357170451382895</v>
      </c>
      <c r="G5004" s="173">
        <v>0.19723355611228185</v>
      </c>
      <c r="H5004" s="45">
        <f t="shared" si="391"/>
        <v>0.60080526062611084</v>
      </c>
      <c r="I5004" s="48"/>
      <c r="J5004" s="48"/>
      <c r="N5004" s="44">
        <f t="shared" si="392"/>
        <v>0</v>
      </c>
      <c r="O5004" s="45">
        <f t="shared" si="393"/>
        <v>0</v>
      </c>
      <c r="P5004" s="2"/>
      <c r="Q5004" s="2"/>
      <c r="R5004" s="2"/>
      <c r="U5004" s="49">
        <f t="shared" si="394"/>
        <v>0.36048315637566647</v>
      </c>
    </row>
    <row r="5005" spans="4:21" x14ac:dyDescent="0.3">
      <c r="D5005" s="193">
        <v>104969961.00035535</v>
      </c>
      <c r="E5005" s="1"/>
      <c r="F5005" s="44">
        <f t="shared" si="390"/>
        <v>0.51134986808970684</v>
      </c>
      <c r="G5005" s="173">
        <v>0.58154356903594884</v>
      </c>
      <c r="H5005" s="45">
        <f t="shared" si="391"/>
        <v>1.0928934371256558</v>
      </c>
      <c r="I5005" s="48"/>
      <c r="J5005" s="48"/>
      <c r="N5005" s="44">
        <f t="shared" si="392"/>
        <v>0.34289343712565579</v>
      </c>
      <c r="O5005" s="45">
        <f t="shared" si="393"/>
        <v>0.29289343712565574</v>
      </c>
      <c r="P5005" s="2"/>
      <c r="Q5005" s="2"/>
      <c r="R5005" s="2"/>
      <c r="U5005" s="49">
        <f t="shared" si="394"/>
        <v>0.65573606227539349</v>
      </c>
    </row>
    <row r="5006" spans="4:21" x14ac:dyDescent="0.3">
      <c r="D5006" s="193">
        <v>82841289.534334391</v>
      </c>
      <c r="E5006" s="1"/>
      <c r="F5006" s="44">
        <f t="shared" si="390"/>
        <v>0.40355242654248197</v>
      </c>
      <c r="G5006" s="173">
        <v>0.33464457099914835</v>
      </c>
      <c r="H5006" s="45">
        <f t="shared" si="391"/>
        <v>0.73819699754163026</v>
      </c>
      <c r="I5006" s="48"/>
      <c r="J5006" s="48"/>
      <c r="N5006" s="44">
        <f t="shared" si="392"/>
        <v>0</v>
      </c>
      <c r="O5006" s="45">
        <f t="shared" si="393"/>
        <v>0</v>
      </c>
      <c r="P5006" s="2"/>
      <c r="Q5006" s="2"/>
      <c r="R5006" s="2"/>
      <c r="U5006" s="49">
        <f t="shared" si="394"/>
        <v>0.44291819852497816</v>
      </c>
    </row>
    <row r="5007" spans="4:21" x14ac:dyDescent="0.3">
      <c r="D5007" s="193">
        <v>110058664.39270619</v>
      </c>
      <c r="E5007" s="1"/>
      <c r="F5007" s="44">
        <f t="shared" si="390"/>
        <v>0.53613893901655452</v>
      </c>
      <c r="G5007" s="173">
        <v>9.7557579457152339E-3</v>
      </c>
      <c r="H5007" s="45">
        <f t="shared" si="391"/>
        <v>0.54589469696226978</v>
      </c>
      <c r="I5007" s="48"/>
      <c r="J5007" s="48"/>
      <c r="N5007" s="44">
        <f t="shared" si="392"/>
        <v>0</v>
      </c>
      <c r="O5007" s="45">
        <f t="shared" si="393"/>
        <v>0</v>
      </c>
      <c r="P5007" s="2"/>
      <c r="Q5007" s="2"/>
      <c r="R5007" s="2"/>
      <c r="U5007" s="49">
        <f t="shared" si="394"/>
        <v>0.32753681817736185</v>
      </c>
    </row>
    <row r="5008" spans="4:21" x14ac:dyDescent="0.3">
      <c r="D5008" s="193">
        <v>110752133.74911195</v>
      </c>
      <c r="E5008" s="1"/>
      <c r="F5008" s="44">
        <f t="shared" si="390"/>
        <v>0.53951710035474099</v>
      </c>
      <c r="G5008" s="173">
        <v>0</v>
      </c>
      <c r="H5008" s="45">
        <f t="shared" si="391"/>
        <v>0.53951710035474099</v>
      </c>
      <c r="I5008" s="48"/>
      <c r="J5008" s="48"/>
      <c r="N5008" s="44">
        <f t="shared" si="392"/>
        <v>0</v>
      </c>
      <c r="O5008" s="45">
        <f t="shared" si="393"/>
        <v>0</v>
      </c>
      <c r="P5008" s="2"/>
      <c r="Q5008" s="2"/>
      <c r="R5008" s="2"/>
      <c r="U5008" s="49">
        <f t="shared" si="394"/>
        <v>0.3237102602128446</v>
      </c>
    </row>
    <row r="5009" spans="4:21" x14ac:dyDescent="0.3">
      <c r="D5009" s="193">
        <v>94691982.336237997</v>
      </c>
      <c r="E5009" s="1"/>
      <c r="F5009" s="44">
        <f t="shared" si="390"/>
        <v>0.46128180114903755</v>
      </c>
      <c r="G5009" s="173">
        <v>0</v>
      </c>
      <c r="H5009" s="45">
        <f t="shared" si="391"/>
        <v>0.46128180114903755</v>
      </c>
      <c r="I5009" s="48"/>
      <c r="J5009" s="48"/>
      <c r="N5009" s="44">
        <f t="shared" si="392"/>
        <v>0</v>
      </c>
      <c r="O5009" s="45">
        <f t="shared" si="393"/>
        <v>0</v>
      </c>
      <c r="P5009" s="2"/>
      <c r="Q5009" s="2"/>
      <c r="R5009" s="2"/>
      <c r="U5009" s="49">
        <f t="shared" si="394"/>
        <v>0.27676908068942252</v>
      </c>
    </row>
    <row r="5010" spans="4:21" x14ac:dyDescent="0.3">
      <c r="D5010" s="193">
        <v>94906898.565651357</v>
      </c>
      <c r="E5010" s="1"/>
      <c r="F5010" s="44">
        <f t="shared" si="390"/>
        <v>0.46232874243122485</v>
      </c>
      <c r="G5010" s="173">
        <v>0</v>
      </c>
      <c r="H5010" s="45">
        <f t="shared" si="391"/>
        <v>0.46232874243122485</v>
      </c>
      <c r="I5010" s="48"/>
      <c r="J5010" s="48"/>
      <c r="N5010" s="44">
        <f t="shared" si="392"/>
        <v>0</v>
      </c>
      <c r="O5010" s="45">
        <f t="shared" si="393"/>
        <v>0</v>
      </c>
      <c r="P5010" s="2"/>
      <c r="Q5010" s="2"/>
      <c r="R5010" s="2"/>
      <c r="U5010" s="49">
        <f t="shared" si="394"/>
        <v>0.2773972454587349</v>
      </c>
    </row>
    <row r="5011" spans="4:21" x14ac:dyDescent="0.3">
      <c r="D5011" s="193">
        <v>85181158.06528227</v>
      </c>
      <c r="E5011" s="1"/>
      <c r="F5011" s="44">
        <f t="shared" si="390"/>
        <v>0.41495084427308782</v>
      </c>
      <c r="G5011" s="173">
        <v>0</v>
      </c>
      <c r="H5011" s="45">
        <f t="shared" si="391"/>
        <v>0.41495084427308782</v>
      </c>
      <c r="I5011" s="48"/>
      <c r="J5011" s="48"/>
      <c r="N5011" s="44">
        <f t="shared" si="392"/>
        <v>0</v>
      </c>
      <c r="O5011" s="45">
        <f t="shared" si="393"/>
        <v>0</v>
      </c>
      <c r="P5011" s="2"/>
      <c r="Q5011" s="2"/>
      <c r="R5011" s="2"/>
      <c r="U5011" s="49">
        <f t="shared" si="394"/>
        <v>0.24897050656385267</v>
      </c>
    </row>
    <row r="5012" spans="4:21" x14ac:dyDescent="0.3">
      <c r="D5012" s="193">
        <v>94798064.053458348</v>
      </c>
      <c r="E5012" s="1"/>
      <c r="F5012" s="44">
        <f t="shared" si="390"/>
        <v>0.46179856681790521</v>
      </c>
      <c r="G5012" s="173">
        <v>0</v>
      </c>
      <c r="H5012" s="45">
        <f t="shared" si="391"/>
        <v>0.46179856681790521</v>
      </c>
      <c r="I5012" s="48"/>
      <c r="J5012" s="48"/>
      <c r="N5012" s="44">
        <f t="shared" si="392"/>
        <v>0</v>
      </c>
      <c r="O5012" s="45">
        <f t="shared" si="393"/>
        <v>0</v>
      </c>
      <c r="P5012" s="2"/>
      <c r="Q5012" s="2"/>
      <c r="R5012" s="2"/>
      <c r="U5012" s="49">
        <f t="shared" si="394"/>
        <v>0.27707914009074314</v>
      </c>
    </row>
    <row r="5013" spans="4:21" x14ac:dyDescent="0.3">
      <c r="D5013" s="193">
        <v>127069606.90478301</v>
      </c>
      <c r="E5013" s="1"/>
      <c r="F5013" s="44">
        <f t="shared" si="390"/>
        <v>0.61900591473737643</v>
      </c>
      <c r="G5013" s="173">
        <v>0</v>
      </c>
      <c r="H5013" s="45">
        <f t="shared" si="391"/>
        <v>0.61900591473737643</v>
      </c>
      <c r="I5013" s="48"/>
      <c r="J5013" s="48"/>
      <c r="N5013" s="44">
        <f t="shared" si="392"/>
        <v>0</v>
      </c>
      <c r="O5013" s="45">
        <f t="shared" si="393"/>
        <v>0</v>
      </c>
      <c r="P5013" s="2"/>
      <c r="Q5013" s="2"/>
      <c r="R5013" s="2"/>
      <c r="U5013" s="49">
        <f t="shared" si="394"/>
        <v>0.37140354884242582</v>
      </c>
    </row>
    <row r="5014" spans="4:21" x14ac:dyDescent="0.3">
      <c r="D5014" s="193">
        <v>116422992.7016793</v>
      </c>
      <c r="E5014" s="1"/>
      <c r="F5014" s="44">
        <f t="shared" si="390"/>
        <v>0.56714207944128969</v>
      </c>
      <c r="G5014" s="173">
        <v>0</v>
      </c>
      <c r="H5014" s="45">
        <f t="shared" si="391"/>
        <v>0.56714207944128969</v>
      </c>
      <c r="I5014" s="48"/>
      <c r="J5014" s="48"/>
      <c r="N5014" s="44">
        <f t="shared" si="392"/>
        <v>0</v>
      </c>
      <c r="O5014" s="45">
        <f t="shared" si="393"/>
        <v>0</v>
      </c>
      <c r="P5014" s="2"/>
      <c r="Q5014" s="2"/>
      <c r="R5014" s="2"/>
      <c r="U5014" s="49">
        <f t="shared" si="394"/>
        <v>0.3402852476647738</v>
      </c>
    </row>
    <row r="5015" spans="4:21" x14ac:dyDescent="0.3">
      <c r="D5015" s="193">
        <v>79183271.720963106</v>
      </c>
      <c r="E5015" s="1"/>
      <c r="F5015" s="44">
        <f t="shared" si="390"/>
        <v>0.38573278644248354</v>
      </c>
      <c r="G5015" s="173">
        <v>0</v>
      </c>
      <c r="H5015" s="45">
        <f t="shared" si="391"/>
        <v>0.38573278644248354</v>
      </c>
      <c r="I5015" s="48"/>
      <c r="J5015" s="48"/>
      <c r="N5015" s="44">
        <f t="shared" si="392"/>
        <v>0</v>
      </c>
      <c r="O5015" s="45">
        <f t="shared" si="393"/>
        <v>0</v>
      </c>
      <c r="P5015" s="2"/>
      <c r="Q5015" s="2"/>
      <c r="R5015" s="2"/>
      <c r="U5015" s="49">
        <f t="shared" si="394"/>
        <v>0.23143967186549011</v>
      </c>
    </row>
    <row r="5016" spans="4:21" x14ac:dyDescent="0.3">
      <c r="D5016" s="193">
        <v>101509658.32226112</v>
      </c>
      <c r="E5016" s="1"/>
      <c r="F5016" s="44">
        <f t="shared" si="390"/>
        <v>0.49449337599300164</v>
      </c>
      <c r="G5016" s="173">
        <v>7.5803169801299305E-3</v>
      </c>
      <c r="H5016" s="45">
        <f t="shared" si="391"/>
        <v>0.50207369297313154</v>
      </c>
      <c r="I5016" s="48"/>
      <c r="J5016" s="48"/>
      <c r="N5016" s="44">
        <f t="shared" si="392"/>
        <v>0</v>
      </c>
      <c r="O5016" s="45">
        <f t="shared" si="393"/>
        <v>0</v>
      </c>
      <c r="P5016" s="2"/>
      <c r="Q5016" s="2"/>
      <c r="R5016" s="2"/>
      <c r="U5016" s="49">
        <f t="shared" si="394"/>
        <v>0.30124421578387889</v>
      </c>
    </row>
    <row r="5017" spans="4:21" x14ac:dyDescent="0.3">
      <c r="D5017" s="193">
        <v>132027559.41881175</v>
      </c>
      <c r="E5017" s="1"/>
      <c r="F5017" s="44">
        <f t="shared" si="390"/>
        <v>0.64315804683195765</v>
      </c>
      <c r="G5017" s="173">
        <v>0</v>
      </c>
      <c r="H5017" s="45">
        <f t="shared" si="391"/>
        <v>0.64315804683195765</v>
      </c>
      <c r="I5017" s="48"/>
      <c r="J5017" s="48"/>
      <c r="N5017" s="44">
        <f t="shared" si="392"/>
        <v>0</v>
      </c>
      <c r="O5017" s="45">
        <f t="shared" si="393"/>
        <v>0</v>
      </c>
      <c r="P5017" s="2"/>
      <c r="Q5017" s="2"/>
      <c r="R5017" s="2"/>
      <c r="U5017" s="49">
        <f t="shared" si="394"/>
        <v>0.38589482809917458</v>
      </c>
    </row>
    <row r="5018" spans="4:21" x14ac:dyDescent="0.3">
      <c r="D5018" s="193">
        <v>85948464.159159049</v>
      </c>
      <c r="E5018" s="1"/>
      <c r="F5018" s="44">
        <f t="shared" si="390"/>
        <v>0.41868869333151504</v>
      </c>
      <c r="G5018" s="173">
        <v>1.5527202788977287E-2</v>
      </c>
      <c r="H5018" s="45">
        <f t="shared" si="391"/>
        <v>0.43421589612049233</v>
      </c>
      <c r="I5018" s="48"/>
      <c r="J5018" s="48"/>
      <c r="N5018" s="44">
        <f t="shared" si="392"/>
        <v>0</v>
      </c>
      <c r="O5018" s="45">
        <f t="shared" si="393"/>
        <v>0</v>
      </c>
      <c r="P5018" s="2"/>
      <c r="Q5018" s="2"/>
      <c r="R5018" s="2"/>
      <c r="U5018" s="49">
        <f t="shared" si="394"/>
        <v>0.26052953767229536</v>
      </c>
    </row>
    <row r="5019" spans="4:21" x14ac:dyDescent="0.3">
      <c r="D5019" s="193">
        <v>99707798.216056123</v>
      </c>
      <c r="E5019" s="1"/>
      <c r="F5019" s="44">
        <f t="shared" si="390"/>
        <v>0.48571580840277534</v>
      </c>
      <c r="G5019" s="173">
        <v>9.141276392072557E-3</v>
      </c>
      <c r="H5019" s="45">
        <f t="shared" si="391"/>
        <v>0.49485708479484791</v>
      </c>
      <c r="I5019" s="48"/>
      <c r="J5019" s="48"/>
      <c r="N5019" s="44">
        <f t="shared" si="392"/>
        <v>0</v>
      </c>
      <c r="O5019" s="45">
        <f t="shared" si="393"/>
        <v>0</v>
      </c>
      <c r="P5019" s="2"/>
      <c r="Q5019" s="2"/>
      <c r="R5019" s="2"/>
      <c r="U5019" s="49">
        <f t="shared" si="394"/>
        <v>0.29691425087690876</v>
      </c>
    </row>
    <row r="5020" spans="4:21" x14ac:dyDescent="0.3">
      <c r="D5020" s="193">
        <v>125099558.55763088</v>
      </c>
      <c r="E5020" s="1"/>
      <c r="F5020" s="44">
        <f t="shared" si="390"/>
        <v>0.60940903623188492</v>
      </c>
      <c r="G5020" s="173">
        <v>0</v>
      </c>
      <c r="H5020" s="45">
        <f t="shared" si="391"/>
        <v>0.60940903623188492</v>
      </c>
      <c r="I5020" s="48"/>
      <c r="J5020" s="48"/>
      <c r="N5020" s="44">
        <f t="shared" si="392"/>
        <v>0</v>
      </c>
      <c r="O5020" s="45">
        <f t="shared" si="393"/>
        <v>0</v>
      </c>
      <c r="P5020" s="2"/>
      <c r="Q5020" s="2"/>
      <c r="R5020" s="2"/>
      <c r="U5020" s="49">
        <f t="shared" si="394"/>
        <v>0.36564542173913095</v>
      </c>
    </row>
    <row r="5021" spans="4:21" x14ac:dyDescent="0.3">
      <c r="D5021" s="193">
        <v>102642626.75448471</v>
      </c>
      <c r="E5021" s="1"/>
      <c r="F5021" s="44">
        <f t="shared" si="390"/>
        <v>0.5000125097799083</v>
      </c>
      <c r="G5021" s="173">
        <v>0</v>
      </c>
      <c r="H5021" s="45">
        <f t="shared" si="391"/>
        <v>0.5000125097799083</v>
      </c>
      <c r="I5021" s="48"/>
      <c r="J5021" s="48"/>
      <c r="N5021" s="44">
        <f t="shared" si="392"/>
        <v>0</v>
      </c>
      <c r="O5021" s="45">
        <f t="shared" si="393"/>
        <v>0</v>
      </c>
      <c r="P5021" s="2"/>
      <c r="Q5021" s="2"/>
      <c r="R5021" s="2"/>
      <c r="U5021" s="49">
        <f t="shared" si="394"/>
        <v>0.30000750586794495</v>
      </c>
    </row>
    <row r="5022" spans="4:21" x14ac:dyDescent="0.3">
      <c r="D5022" s="193">
        <v>74500631.401438996</v>
      </c>
      <c r="E5022" s="1"/>
      <c r="F5022" s="44">
        <f t="shared" si="390"/>
        <v>0.36292180807418545</v>
      </c>
      <c r="G5022" s="173">
        <v>0</v>
      </c>
      <c r="H5022" s="45">
        <f t="shared" si="391"/>
        <v>0.36292180807418545</v>
      </c>
      <c r="I5022" s="48"/>
      <c r="J5022" s="48"/>
      <c r="N5022" s="44">
        <f t="shared" si="392"/>
        <v>0</v>
      </c>
      <c r="O5022" s="45">
        <f t="shared" si="393"/>
        <v>0</v>
      </c>
      <c r="P5022" s="2"/>
      <c r="Q5022" s="2"/>
      <c r="R5022" s="2"/>
      <c r="U5022" s="49">
        <f t="shared" si="394"/>
        <v>0.21775308484451125</v>
      </c>
    </row>
    <row r="5023" spans="4:21" x14ac:dyDescent="0.3">
      <c r="D5023" s="193">
        <v>84211805.970723048</v>
      </c>
      <c r="E5023" s="1"/>
      <c r="F5023" s="44">
        <f t="shared" si="390"/>
        <v>0.4102287498666351</v>
      </c>
      <c r="G5023" s="173">
        <v>0</v>
      </c>
      <c r="H5023" s="45">
        <f t="shared" si="391"/>
        <v>0.4102287498666351</v>
      </c>
      <c r="I5023" s="48"/>
      <c r="J5023" s="48"/>
      <c r="N5023" s="44">
        <f t="shared" si="392"/>
        <v>0</v>
      </c>
      <c r="O5023" s="45">
        <f t="shared" si="393"/>
        <v>0</v>
      </c>
      <c r="P5023" s="2"/>
      <c r="Q5023" s="2"/>
      <c r="R5023" s="2"/>
      <c r="U5023" s="49">
        <f t="shared" si="394"/>
        <v>0.24613724991998104</v>
      </c>
    </row>
    <row r="5024" spans="4:21" x14ac:dyDescent="0.3">
      <c r="D5024" s="193">
        <v>80126742.402437434</v>
      </c>
      <c r="E5024" s="1"/>
      <c r="F5024" s="44">
        <f t="shared" si="390"/>
        <v>0.39032880233046474</v>
      </c>
      <c r="G5024" s="173">
        <v>0</v>
      </c>
      <c r="H5024" s="45">
        <f t="shared" si="391"/>
        <v>0.39032880233046474</v>
      </c>
      <c r="I5024" s="48"/>
      <c r="J5024" s="48"/>
      <c r="N5024" s="44">
        <f t="shared" si="392"/>
        <v>0</v>
      </c>
      <c r="O5024" s="45">
        <f t="shared" si="393"/>
        <v>0</v>
      </c>
      <c r="P5024" s="2"/>
      <c r="Q5024" s="2"/>
      <c r="R5024" s="2"/>
      <c r="U5024" s="49">
        <f t="shared" si="394"/>
        <v>0.23419728139827883</v>
      </c>
    </row>
    <row r="5025" spans="4:21" x14ac:dyDescent="0.3">
      <c r="D5025" s="193">
        <v>99999838.546773508</v>
      </c>
      <c r="E5025" s="1"/>
      <c r="F5025" s="44">
        <f t="shared" si="390"/>
        <v>0.48713845144432799</v>
      </c>
      <c r="G5025" s="173">
        <v>0</v>
      </c>
      <c r="H5025" s="45">
        <f t="shared" si="391"/>
        <v>0.48713845144432799</v>
      </c>
      <c r="I5025" s="48"/>
      <c r="J5025" s="48"/>
      <c r="N5025" s="44">
        <f t="shared" si="392"/>
        <v>0</v>
      </c>
      <c r="O5025" s="45">
        <f t="shared" si="393"/>
        <v>0</v>
      </c>
      <c r="P5025" s="2"/>
      <c r="Q5025" s="2"/>
      <c r="R5025" s="2"/>
      <c r="U5025" s="49">
        <f t="shared" si="394"/>
        <v>0.29228307086659677</v>
      </c>
    </row>
    <row r="5026" spans="4:21" x14ac:dyDescent="0.3">
      <c r="D5026" s="193">
        <v>127169407.11443077</v>
      </c>
      <c r="E5026" s="1"/>
      <c r="F5026" s="44">
        <f t="shared" si="390"/>
        <v>0.61949208071812334</v>
      </c>
      <c r="G5026" s="173">
        <v>5.739870997788772E-3</v>
      </c>
      <c r="H5026" s="45">
        <f t="shared" si="391"/>
        <v>0.62523195171591206</v>
      </c>
      <c r="I5026" s="48"/>
      <c r="J5026" s="48"/>
      <c r="N5026" s="44">
        <f t="shared" si="392"/>
        <v>0</v>
      </c>
      <c r="O5026" s="45">
        <f t="shared" si="393"/>
        <v>0</v>
      </c>
      <c r="P5026" s="2"/>
      <c r="Q5026" s="2"/>
      <c r="R5026" s="2"/>
      <c r="U5026" s="49">
        <f t="shared" si="394"/>
        <v>0.37513917102954725</v>
      </c>
    </row>
    <row r="5027" spans="4:21" x14ac:dyDescent="0.3">
      <c r="D5027" s="193">
        <v>110483489.79373737</v>
      </c>
      <c r="E5027" s="1"/>
      <c r="F5027" s="44">
        <f t="shared" si="390"/>
        <v>0.53820843023774023</v>
      </c>
      <c r="G5027" s="173">
        <v>1.0705987117144619E-2</v>
      </c>
      <c r="H5027" s="45">
        <f t="shared" si="391"/>
        <v>0.54891441735488489</v>
      </c>
      <c r="I5027" s="48"/>
      <c r="J5027" s="48"/>
      <c r="N5027" s="44">
        <f t="shared" si="392"/>
        <v>0</v>
      </c>
      <c r="O5027" s="45">
        <f t="shared" si="393"/>
        <v>0</v>
      </c>
      <c r="P5027" s="2"/>
      <c r="Q5027" s="2"/>
      <c r="R5027" s="2"/>
      <c r="U5027" s="49">
        <f t="shared" si="394"/>
        <v>0.32934865041293093</v>
      </c>
    </row>
    <row r="5028" spans="4:21" x14ac:dyDescent="0.3">
      <c r="D5028" s="193">
        <v>100398421.66767955</v>
      </c>
      <c r="E5028" s="1"/>
      <c r="F5028" s="44">
        <f t="shared" si="390"/>
        <v>0.48908010622209247</v>
      </c>
      <c r="G5028" s="173">
        <v>8.2234774747147361E-3</v>
      </c>
      <c r="H5028" s="45">
        <f t="shared" si="391"/>
        <v>0.49730358369680722</v>
      </c>
      <c r="I5028" s="48"/>
      <c r="J5028" s="48"/>
      <c r="N5028" s="44">
        <f t="shared" si="392"/>
        <v>0</v>
      </c>
      <c r="O5028" s="45">
        <f t="shared" si="393"/>
        <v>0</v>
      </c>
      <c r="P5028" s="2"/>
      <c r="Q5028" s="2"/>
      <c r="R5028" s="2"/>
      <c r="U5028" s="49">
        <f t="shared" si="394"/>
        <v>0.29838215021808434</v>
      </c>
    </row>
    <row r="5029" spans="4:21" x14ac:dyDescent="0.3">
      <c r="D5029" s="193">
        <v>108922407.85025831</v>
      </c>
      <c r="E5029" s="1"/>
      <c r="F5029" s="44">
        <f t="shared" si="390"/>
        <v>0.53060378755455839</v>
      </c>
      <c r="G5029" s="173">
        <v>0</v>
      </c>
      <c r="H5029" s="45">
        <f t="shared" si="391"/>
        <v>0.53060378755455839</v>
      </c>
      <c r="I5029" s="48"/>
      <c r="J5029" s="48"/>
      <c r="N5029" s="44">
        <f t="shared" si="392"/>
        <v>0</v>
      </c>
      <c r="O5029" s="45">
        <f t="shared" si="393"/>
        <v>0</v>
      </c>
      <c r="P5029" s="2"/>
      <c r="Q5029" s="2"/>
      <c r="R5029" s="2"/>
      <c r="U5029" s="49">
        <f t="shared" si="394"/>
        <v>0.31836227253273502</v>
      </c>
    </row>
    <row r="5030" spans="4:21" x14ac:dyDescent="0.3">
      <c r="D5030" s="193">
        <v>82482682.227005899</v>
      </c>
      <c r="E5030" s="1"/>
      <c r="F5030" s="44">
        <f t="shared" si="390"/>
        <v>0.40180550963834205</v>
      </c>
      <c r="G5030" s="173">
        <v>0</v>
      </c>
      <c r="H5030" s="45">
        <f t="shared" si="391"/>
        <v>0.40180550963834205</v>
      </c>
      <c r="I5030" s="48"/>
      <c r="J5030" s="48"/>
      <c r="N5030" s="44">
        <f t="shared" si="392"/>
        <v>0</v>
      </c>
      <c r="O5030" s="45">
        <f t="shared" si="393"/>
        <v>0</v>
      </c>
      <c r="P5030" s="2"/>
      <c r="Q5030" s="2"/>
      <c r="R5030" s="2"/>
      <c r="U5030" s="49">
        <f t="shared" si="394"/>
        <v>0.24108330578300521</v>
      </c>
    </row>
    <row r="5031" spans="4:21" x14ac:dyDescent="0.3">
      <c r="D5031" s="193">
        <v>95362047.237608865</v>
      </c>
      <c r="E5031" s="1"/>
      <c r="F5031" s="44">
        <f t="shared" si="390"/>
        <v>0.46454595020332157</v>
      </c>
      <c r="G5031" s="173">
        <v>0</v>
      </c>
      <c r="H5031" s="45">
        <f t="shared" si="391"/>
        <v>0.46454595020332157</v>
      </c>
      <c r="I5031" s="48"/>
      <c r="J5031" s="48"/>
      <c r="N5031" s="44">
        <f t="shared" si="392"/>
        <v>0</v>
      </c>
      <c r="O5031" s="45">
        <f t="shared" si="393"/>
        <v>0</v>
      </c>
      <c r="P5031" s="2"/>
      <c r="Q5031" s="2"/>
      <c r="R5031" s="2"/>
      <c r="U5031" s="49">
        <f t="shared" si="394"/>
        <v>0.27872757012199295</v>
      </c>
    </row>
    <row r="5032" spans="4:21" x14ac:dyDescent="0.3">
      <c r="D5032" s="193">
        <v>116213472.08273707</v>
      </c>
      <c r="E5032" s="1"/>
      <c r="F5032" s="44">
        <f t="shared" si="390"/>
        <v>0.56612142229483398</v>
      </c>
      <c r="G5032" s="173">
        <v>0</v>
      </c>
      <c r="H5032" s="45">
        <f t="shared" si="391"/>
        <v>0.56612142229483398</v>
      </c>
      <c r="I5032" s="48"/>
      <c r="J5032" s="48"/>
      <c r="N5032" s="44">
        <f t="shared" si="392"/>
        <v>0</v>
      </c>
      <c r="O5032" s="45">
        <f t="shared" si="393"/>
        <v>0</v>
      </c>
      <c r="P5032" s="2"/>
      <c r="Q5032" s="2"/>
      <c r="R5032" s="2"/>
      <c r="U5032" s="49">
        <f t="shared" si="394"/>
        <v>0.3396728533769004</v>
      </c>
    </row>
    <row r="5033" spans="4:21" x14ac:dyDescent="0.3">
      <c r="D5033" s="193">
        <v>105145602.20667551</v>
      </c>
      <c r="E5033" s="1"/>
      <c r="F5033" s="44">
        <f t="shared" si="390"/>
        <v>0.51220548532369459</v>
      </c>
      <c r="G5033" s="173">
        <v>1.4428690354472347E-2</v>
      </c>
      <c r="H5033" s="45">
        <f t="shared" si="391"/>
        <v>0.52663417567816695</v>
      </c>
      <c r="I5033" s="48"/>
      <c r="J5033" s="48"/>
      <c r="N5033" s="44">
        <f t="shared" si="392"/>
        <v>0</v>
      </c>
      <c r="O5033" s="45">
        <f t="shared" si="393"/>
        <v>0</v>
      </c>
      <c r="P5033" s="2"/>
      <c r="Q5033" s="2"/>
      <c r="R5033" s="2"/>
      <c r="U5033" s="49">
        <f t="shared" si="394"/>
        <v>0.31598050540690015</v>
      </c>
    </row>
    <row r="5034" spans="4:21" x14ac:dyDescent="0.3">
      <c r="D5034" s="193">
        <v>120622984.04476637</v>
      </c>
      <c r="E5034" s="1"/>
      <c r="F5034" s="44">
        <f t="shared" si="390"/>
        <v>0.5876018852638164</v>
      </c>
      <c r="G5034" s="173">
        <v>0</v>
      </c>
      <c r="H5034" s="45">
        <f t="shared" si="391"/>
        <v>0.5876018852638164</v>
      </c>
      <c r="I5034" s="48"/>
      <c r="J5034" s="48"/>
      <c r="N5034" s="44">
        <f t="shared" si="392"/>
        <v>0</v>
      </c>
      <c r="O5034" s="45">
        <f t="shared" si="393"/>
        <v>0</v>
      </c>
      <c r="P5034" s="2"/>
      <c r="Q5034" s="2"/>
      <c r="R5034" s="2"/>
      <c r="U5034" s="49">
        <f t="shared" si="394"/>
        <v>0.35256113115828985</v>
      </c>
    </row>
    <row r="5035" spans="4:21" x14ac:dyDescent="0.3">
      <c r="D5035" s="193">
        <v>128276214.7776949</v>
      </c>
      <c r="E5035" s="1"/>
      <c r="F5035" s="44">
        <f t="shared" si="390"/>
        <v>0.6248837751344799</v>
      </c>
      <c r="G5035" s="173">
        <v>7.2369005687926502E-3</v>
      </c>
      <c r="H5035" s="45">
        <f t="shared" si="391"/>
        <v>0.63212067570327257</v>
      </c>
      <c r="I5035" s="48"/>
      <c r="J5035" s="48"/>
      <c r="N5035" s="44">
        <f t="shared" si="392"/>
        <v>0</v>
      </c>
      <c r="O5035" s="45">
        <f t="shared" si="393"/>
        <v>0</v>
      </c>
      <c r="P5035" s="2"/>
      <c r="Q5035" s="2"/>
      <c r="R5035" s="2"/>
      <c r="U5035" s="49">
        <f t="shared" si="394"/>
        <v>0.37927240542196355</v>
      </c>
    </row>
    <row r="5036" spans="4:21" x14ac:dyDescent="0.3">
      <c r="D5036" s="193">
        <v>123635975.15077785</v>
      </c>
      <c r="E5036" s="1"/>
      <c r="F5036" s="44">
        <f t="shared" si="390"/>
        <v>0.60227934717703191</v>
      </c>
      <c r="G5036" s="173">
        <v>0</v>
      </c>
      <c r="H5036" s="45">
        <f t="shared" si="391"/>
        <v>0.60227934717703191</v>
      </c>
      <c r="I5036" s="48"/>
      <c r="J5036" s="48"/>
      <c r="N5036" s="44">
        <f t="shared" si="392"/>
        <v>0</v>
      </c>
      <c r="O5036" s="45">
        <f t="shared" si="393"/>
        <v>0</v>
      </c>
      <c r="P5036" s="2"/>
      <c r="Q5036" s="2"/>
      <c r="R5036" s="2"/>
      <c r="U5036" s="49">
        <f t="shared" si="394"/>
        <v>0.36136760830621911</v>
      </c>
    </row>
    <row r="5037" spans="4:21" x14ac:dyDescent="0.3">
      <c r="D5037" s="193">
        <v>113655553.08226143</v>
      </c>
      <c r="E5037" s="1"/>
      <c r="F5037" s="44">
        <f t="shared" si="390"/>
        <v>0.5536607951686322</v>
      </c>
      <c r="G5037" s="173">
        <v>0</v>
      </c>
      <c r="H5037" s="45">
        <f t="shared" si="391"/>
        <v>0.5536607951686322</v>
      </c>
      <c r="I5037" s="48"/>
      <c r="J5037" s="48"/>
      <c r="N5037" s="44">
        <f t="shared" si="392"/>
        <v>0</v>
      </c>
      <c r="O5037" s="45">
        <f t="shared" si="393"/>
        <v>0</v>
      </c>
      <c r="P5037" s="2"/>
      <c r="Q5037" s="2"/>
      <c r="R5037" s="2"/>
      <c r="U5037" s="49">
        <f t="shared" si="394"/>
        <v>0.33219647710117933</v>
      </c>
    </row>
    <row r="5038" spans="4:21" x14ac:dyDescent="0.3">
      <c r="D5038" s="193">
        <v>98262254.57971251</v>
      </c>
      <c r="E5038" s="1"/>
      <c r="F5038" s="44">
        <f t="shared" si="390"/>
        <v>0.47867399814850919</v>
      </c>
      <c r="G5038" s="173">
        <v>0.29183626750367148</v>
      </c>
      <c r="H5038" s="45">
        <f t="shared" si="391"/>
        <v>0.77051026565218073</v>
      </c>
      <c r="I5038" s="48"/>
      <c r="J5038" s="48"/>
      <c r="N5038" s="44">
        <f t="shared" si="392"/>
        <v>2.0510265652180726E-2</v>
      </c>
      <c r="O5038" s="45">
        <f t="shared" si="393"/>
        <v>0</v>
      </c>
      <c r="P5038" s="2"/>
      <c r="Q5038" s="2"/>
      <c r="R5038" s="2"/>
      <c r="U5038" s="49">
        <f t="shared" si="394"/>
        <v>0.46230615939130842</v>
      </c>
    </row>
    <row r="5039" spans="4:21" x14ac:dyDescent="0.3">
      <c r="D5039" s="193">
        <v>81963318.079647183</v>
      </c>
      <c r="E5039" s="1"/>
      <c r="F5039" s="44">
        <f t="shared" si="390"/>
        <v>0.39927548308873229</v>
      </c>
      <c r="G5039" s="173">
        <v>0</v>
      </c>
      <c r="H5039" s="45">
        <f t="shared" si="391"/>
        <v>0.39927548308873229</v>
      </c>
      <c r="I5039" s="48"/>
      <c r="J5039" s="48"/>
      <c r="N5039" s="44">
        <f t="shared" si="392"/>
        <v>0</v>
      </c>
      <c r="O5039" s="45">
        <f t="shared" si="393"/>
        <v>0</v>
      </c>
      <c r="P5039" s="2"/>
      <c r="Q5039" s="2"/>
      <c r="R5039" s="2"/>
      <c r="U5039" s="49">
        <f t="shared" si="394"/>
        <v>0.23956528985323935</v>
      </c>
    </row>
    <row r="5040" spans="4:21" x14ac:dyDescent="0.3">
      <c r="D5040" s="193">
        <v>116001493.69509195</v>
      </c>
      <c r="E5040" s="1"/>
      <c r="F5040" s="44">
        <f t="shared" si="390"/>
        <v>0.56508879239264853</v>
      </c>
      <c r="G5040" s="173">
        <v>0</v>
      </c>
      <c r="H5040" s="45">
        <f t="shared" si="391"/>
        <v>0.56508879239264853</v>
      </c>
      <c r="I5040" s="48"/>
      <c r="J5040" s="48"/>
      <c r="N5040" s="44">
        <f t="shared" si="392"/>
        <v>0</v>
      </c>
      <c r="O5040" s="45">
        <f t="shared" si="393"/>
        <v>0</v>
      </c>
      <c r="P5040" s="2"/>
      <c r="Q5040" s="2"/>
      <c r="R5040" s="2"/>
      <c r="U5040" s="49">
        <f t="shared" si="394"/>
        <v>0.33905327543558911</v>
      </c>
    </row>
    <row r="5041" spans="4:21" x14ac:dyDescent="0.3">
      <c r="D5041" s="193">
        <v>81240368.579875544</v>
      </c>
      <c r="E5041" s="1"/>
      <c r="F5041" s="44">
        <f t="shared" si="390"/>
        <v>0.39575371240480778</v>
      </c>
      <c r="G5041" s="173">
        <v>3.2627341128508902E-2</v>
      </c>
      <c r="H5041" s="45">
        <f t="shared" si="391"/>
        <v>0.42838105353331668</v>
      </c>
      <c r="I5041" s="48"/>
      <c r="J5041" s="48"/>
      <c r="N5041" s="44">
        <f t="shared" si="392"/>
        <v>0</v>
      </c>
      <c r="O5041" s="45">
        <f t="shared" si="393"/>
        <v>0</v>
      </c>
      <c r="P5041" s="2"/>
      <c r="Q5041" s="2"/>
      <c r="R5041" s="2"/>
      <c r="U5041" s="49">
        <f t="shared" si="394"/>
        <v>0.25702863211999</v>
      </c>
    </row>
    <row r="5042" spans="4:21" x14ac:dyDescent="0.3">
      <c r="D5042" s="193">
        <v>69389139.904269055</v>
      </c>
      <c r="E5042" s="1"/>
      <c r="F5042" s="44">
        <f t="shared" si="390"/>
        <v>0.33802172734717961</v>
      </c>
      <c r="G5042" s="173">
        <v>0</v>
      </c>
      <c r="H5042" s="45">
        <f t="shared" si="391"/>
        <v>0.33802172734717961</v>
      </c>
      <c r="I5042" s="48"/>
      <c r="J5042" s="48"/>
      <c r="N5042" s="44">
        <f t="shared" si="392"/>
        <v>0</v>
      </c>
      <c r="O5042" s="45">
        <f t="shared" si="393"/>
        <v>0</v>
      </c>
      <c r="P5042" s="2"/>
      <c r="Q5042" s="2"/>
      <c r="R5042" s="2"/>
      <c r="U5042" s="49">
        <f t="shared" si="394"/>
        <v>0.20281303640830775</v>
      </c>
    </row>
    <row r="5043" spans="4:21" x14ac:dyDescent="0.3">
      <c r="D5043" s="193">
        <v>78331216.492090344</v>
      </c>
      <c r="E5043" s="1"/>
      <c r="F5043" s="44">
        <f t="shared" si="390"/>
        <v>0.38158209109367075</v>
      </c>
      <c r="G5043" s="173">
        <v>0</v>
      </c>
      <c r="H5043" s="45">
        <f t="shared" si="391"/>
        <v>0.38158209109367075</v>
      </c>
      <c r="I5043" s="48"/>
      <c r="J5043" s="48"/>
      <c r="N5043" s="44">
        <f t="shared" si="392"/>
        <v>0</v>
      </c>
      <c r="O5043" s="45">
        <f t="shared" si="393"/>
        <v>0</v>
      </c>
      <c r="P5043" s="2"/>
      <c r="Q5043" s="2"/>
      <c r="R5043" s="2"/>
      <c r="U5043" s="49">
        <f t="shared" si="394"/>
        <v>0.22894925465620244</v>
      </c>
    </row>
    <row r="5044" spans="4:21" x14ac:dyDescent="0.3">
      <c r="D5044" s="193">
        <v>93799251.461914763</v>
      </c>
      <c r="E5044" s="1"/>
      <c r="F5044" s="44">
        <f t="shared" si="390"/>
        <v>0.45693295877094764</v>
      </c>
      <c r="G5044" s="173">
        <v>7.4442219000015264E-3</v>
      </c>
      <c r="H5044" s="45">
        <f t="shared" si="391"/>
        <v>0.46437718067094919</v>
      </c>
      <c r="I5044" s="48"/>
      <c r="J5044" s="48"/>
      <c r="N5044" s="44">
        <f t="shared" si="392"/>
        <v>0</v>
      </c>
      <c r="O5044" s="45">
        <f t="shared" si="393"/>
        <v>0</v>
      </c>
      <c r="P5044" s="2"/>
      <c r="Q5044" s="2"/>
      <c r="R5044" s="2"/>
      <c r="U5044" s="49">
        <f t="shared" si="394"/>
        <v>0.27862630840256952</v>
      </c>
    </row>
    <row r="5045" spans="4:21" x14ac:dyDescent="0.3">
      <c r="D5045" s="193">
        <v>141507498.3547667</v>
      </c>
      <c r="E5045" s="1"/>
      <c r="F5045" s="44">
        <f t="shared" si="390"/>
        <v>0.68933854912234749</v>
      </c>
      <c r="G5045" s="173">
        <v>1.0871034143597734E-2</v>
      </c>
      <c r="H5045" s="45">
        <f t="shared" si="391"/>
        <v>0.70020958326594518</v>
      </c>
      <c r="I5045" s="48"/>
      <c r="J5045" s="48"/>
      <c r="N5045" s="44">
        <f t="shared" si="392"/>
        <v>0</v>
      </c>
      <c r="O5045" s="45">
        <f t="shared" si="393"/>
        <v>0</v>
      </c>
      <c r="P5045" s="2"/>
      <c r="Q5045" s="2"/>
      <c r="R5045" s="2"/>
      <c r="U5045" s="49">
        <f t="shared" si="394"/>
        <v>0.42012574995956709</v>
      </c>
    </row>
    <row r="5046" spans="4:21" x14ac:dyDescent="0.3">
      <c r="D5046" s="193">
        <v>178306527.0914363</v>
      </c>
      <c r="E5046" s="1"/>
      <c r="F5046" s="44">
        <f t="shared" si="390"/>
        <v>0.86860105728181636</v>
      </c>
      <c r="G5046" s="173">
        <v>0</v>
      </c>
      <c r="H5046" s="45">
        <f t="shared" si="391"/>
        <v>0.86860105728181636</v>
      </c>
      <c r="I5046" s="48"/>
      <c r="J5046" s="48"/>
      <c r="N5046" s="44">
        <f t="shared" si="392"/>
        <v>0.11860105728181636</v>
      </c>
      <c r="O5046" s="45">
        <f t="shared" si="393"/>
        <v>6.8601057281816313E-2</v>
      </c>
      <c r="P5046" s="2"/>
      <c r="Q5046" s="2"/>
      <c r="R5046" s="2"/>
      <c r="U5046" s="49">
        <f t="shared" si="394"/>
        <v>0.52116063436908977</v>
      </c>
    </row>
    <row r="5047" spans="4:21" x14ac:dyDescent="0.3">
      <c r="D5047" s="193">
        <v>96251349.356304184</v>
      </c>
      <c r="E5047" s="1"/>
      <c r="F5047" s="44">
        <f t="shared" si="390"/>
        <v>0.46887808976737461</v>
      </c>
      <c r="G5047" s="173">
        <v>7.865783728275063E-3</v>
      </c>
      <c r="H5047" s="45">
        <f t="shared" si="391"/>
        <v>0.47674387349564967</v>
      </c>
      <c r="I5047" s="48"/>
      <c r="J5047" s="48"/>
      <c r="N5047" s="44">
        <f t="shared" si="392"/>
        <v>0</v>
      </c>
      <c r="O5047" s="45">
        <f t="shared" si="393"/>
        <v>0</v>
      </c>
      <c r="P5047" s="2"/>
      <c r="Q5047" s="2"/>
      <c r="R5047" s="2"/>
      <c r="U5047" s="49">
        <f t="shared" si="394"/>
        <v>0.28604632409738978</v>
      </c>
    </row>
    <row r="5048" spans="4:21" x14ac:dyDescent="0.3">
      <c r="D5048" s="193">
        <v>89346383.734186903</v>
      </c>
      <c r="E5048" s="1"/>
      <c r="F5048" s="44">
        <f t="shared" si="390"/>
        <v>0.43524129285533542</v>
      </c>
      <c r="G5048" s="173">
        <v>0</v>
      </c>
      <c r="H5048" s="45">
        <f t="shared" si="391"/>
        <v>0.43524129285533542</v>
      </c>
      <c r="I5048" s="48"/>
      <c r="J5048" s="48"/>
      <c r="N5048" s="44">
        <f t="shared" si="392"/>
        <v>0</v>
      </c>
      <c r="O5048" s="45">
        <f t="shared" si="393"/>
        <v>0</v>
      </c>
      <c r="P5048" s="2"/>
      <c r="Q5048" s="2"/>
      <c r="R5048" s="2"/>
      <c r="U5048" s="49">
        <f t="shared" si="394"/>
        <v>0.26114477571320122</v>
      </c>
    </row>
    <row r="5049" spans="4:21" x14ac:dyDescent="0.3">
      <c r="D5049" s="193">
        <v>109099653.2448294</v>
      </c>
      <c r="E5049" s="1"/>
      <c r="F5049" s="44">
        <f t="shared" si="390"/>
        <v>0.53146721941896702</v>
      </c>
      <c r="G5049" s="173">
        <v>0</v>
      </c>
      <c r="H5049" s="45">
        <f t="shared" si="391"/>
        <v>0.53146721941896702</v>
      </c>
      <c r="I5049" s="48"/>
      <c r="J5049" s="48"/>
      <c r="N5049" s="44">
        <f t="shared" si="392"/>
        <v>0</v>
      </c>
      <c r="O5049" s="45">
        <f t="shared" si="393"/>
        <v>0</v>
      </c>
      <c r="P5049" s="2"/>
      <c r="Q5049" s="2"/>
      <c r="R5049" s="2"/>
      <c r="U5049" s="49">
        <f t="shared" si="394"/>
        <v>0.31888033165138019</v>
      </c>
    </row>
    <row r="5050" spans="4:21" x14ac:dyDescent="0.3">
      <c r="D5050" s="193">
        <v>87433232.088358775</v>
      </c>
      <c r="E5050" s="1"/>
      <c r="F5050" s="44">
        <f t="shared" si="390"/>
        <v>0.42592158050709028</v>
      </c>
      <c r="G5050" s="173">
        <v>7.2893688072243348E-2</v>
      </c>
      <c r="H5050" s="45">
        <f t="shared" si="391"/>
        <v>0.49881526857933361</v>
      </c>
      <c r="I5050" s="48"/>
      <c r="J5050" s="48"/>
      <c r="N5050" s="44">
        <f t="shared" si="392"/>
        <v>0</v>
      </c>
      <c r="O5050" s="45">
        <f t="shared" si="393"/>
        <v>0</v>
      </c>
      <c r="P5050" s="2"/>
      <c r="Q5050" s="2"/>
      <c r="R5050" s="2"/>
      <c r="U5050" s="49">
        <f t="shared" si="394"/>
        <v>0.29928916114760018</v>
      </c>
    </row>
    <row r="5051" spans="4:21" x14ac:dyDescent="0.3">
      <c r="D5051" s="193">
        <v>147930418.38474602</v>
      </c>
      <c r="E5051" s="1"/>
      <c r="F5051" s="44">
        <f t="shared" si="390"/>
        <v>0.7206271128102919</v>
      </c>
      <c r="G5051" s="173">
        <v>0</v>
      </c>
      <c r="H5051" s="45">
        <f t="shared" si="391"/>
        <v>0.7206271128102919</v>
      </c>
      <c r="I5051" s="48"/>
      <c r="J5051" s="48"/>
      <c r="N5051" s="44">
        <f t="shared" si="392"/>
        <v>0</v>
      </c>
      <c r="O5051" s="45">
        <f t="shared" si="393"/>
        <v>0</v>
      </c>
      <c r="P5051" s="2"/>
      <c r="Q5051" s="2"/>
      <c r="R5051" s="2"/>
      <c r="U5051" s="49">
        <f t="shared" si="394"/>
        <v>0.43237626768617515</v>
      </c>
    </row>
    <row r="5052" spans="4:21" x14ac:dyDescent="0.3">
      <c r="D5052" s="193">
        <v>120632999.05790146</v>
      </c>
      <c r="E5052" s="1"/>
      <c r="F5052" s="44">
        <f t="shared" si="390"/>
        <v>0.58765067232248291</v>
      </c>
      <c r="G5052" s="173">
        <v>0</v>
      </c>
      <c r="H5052" s="45">
        <f t="shared" si="391"/>
        <v>0.58765067232248291</v>
      </c>
      <c r="I5052" s="48"/>
      <c r="J5052" s="48"/>
      <c r="N5052" s="44">
        <f t="shared" si="392"/>
        <v>0</v>
      </c>
      <c r="O5052" s="45">
        <f t="shared" si="393"/>
        <v>0</v>
      </c>
      <c r="P5052" s="2"/>
      <c r="Q5052" s="2"/>
      <c r="R5052" s="2"/>
      <c r="U5052" s="49">
        <f t="shared" si="394"/>
        <v>0.35259040339348974</v>
      </c>
    </row>
    <row r="5053" spans="4:21" x14ac:dyDescent="0.3">
      <c r="D5053" s="193">
        <v>56950691.011310995</v>
      </c>
      <c r="E5053" s="1"/>
      <c r="F5053" s="44">
        <f t="shared" si="390"/>
        <v>0.2774291621976781</v>
      </c>
      <c r="G5053" s="173">
        <v>8.8298197019540864E-2</v>
      </c>
      <c r="H5053" s="45">
        <f t="shared" si="391"/>
        <v>0.36572735921721899</v>
      </c>
      <c r="I5053" s="48"/>
      <c r="J5053" s="48"/>
      <c r="N5053" s="44">
        <f t="shared" si="392"/>
        <v>0</v>
      </c>
      <c r="O5053" s="45">
        <f t="shared" si="393"/>
        <v>0</v>
      </c>
      <c r="P5053" s="2"/>
      <c r="Q5053" s="2"/>
      <c r="R5053" s="2"/>
      <c r="U5053" s="49">
        <f t="shared" si="394"/>
        <v>0.21943641553033139</v>
      </c>
    </row>
    <row r="5054" spans="4:21" x14ac:dyDescent="0.3">
      <c r="D5054" s="193">
        <v>99660681.220998451</v>
      </c>
      <c r="E5054" s="1"/>
      <c r="F5054" s="44">
        <f t="shared" si="390"/>
        <v>0.48548628303210822</v>
      </c>
      <c r="G5054" s="173">
        <v>0</v>
      </c>
      <c r="H5054" s="45">
        <f t="shared" si="391"/>
        <v>0.48548628303210822</v>
      </c>
      <c r="I5054" s="48"/>
      <c r="J5054" s="48"/>
      <c r="N5054" s="44">
        <f t="shared" si="392"/>
        <v>0</v>
      </c>
      <c r="O5054" s="45">
        <f t="shared" si="393"/>
        <v>0</v>
      </c>
      <c r="P5054" s="2"/>
      <c r="Q5054" s="2"/>
      <c r="R5054" s="2"/>
      <c r="U5054" s="49">
        <f t="shared" si="394"/>
        <v>0.29129176981926491</v>
      </c>
    </row>
    <row r="5055" spans="4:21" x14ac:dyDescent="0.3">
      <c r="D5055" s="193">
        <v>69492411.416713074</v>
      </c>
      <c r="E5055" s="1"/>
      <c r="F5055" s="44">
        <f t="shared" si="390"/>
        <v>0.33852480340591506</v>
      </c>
      <c r="G5055" s="173">
        <v>0.10901891718907511</v>
      </c>
      <c r="H5055" s="45">
        <f t="shared" si="391"/>
        <v>0.44754372059499015</v>
      </c>
      <c r="I5055" s="48"/>
      <c r="J5055" s="48"/>
      <c r="N5055" s="44">
        <f t="shared" si="392"/>
        <v>0</v>
      </c>
      <c r="O5055" s="45">
        <f t="shared" si="393"/>
        <v>0</v>
      </c>
      <c r="P5055" s="2"/>
      <c r="Q5055" s="2"/>
      <c r="R5055" s="2"/>
      <c r="U5055" s="49">
        <f t="shared" si="394"/>
        <v>0.26852623235699408</v>
      </c>
    </row>
    <row r="5056" spans="4:21" x14ac:dyDescent="0.3">
      <c r="D5056" s="193">
        <v>70322465.034540996</v>
      </c>
      <c r="E5056" s="1"/>
      <c r="F5056" s="44">
        <f t="shared" si="390"/>
        <v>0.34256832027434808</v>
      </c>
      <c r="G5056" s="173">
        <v>0</v>
      </c>
      <c r="H5056" s="45">
        <f t="shared" si="391"/>
        <v>0.34256832027434808</v>
      </c>
      <c r="I5056" s="48"/>
      <c r="J5056" s="48"/>
      <c r="N5056" s="44">
        <f t="shared" si="392"/>
        <v>0</v>
      </c>
      <c r="O5056" s="45">
        <f t="shared" si="393"/>
        <v>0</v>
      </c>
      <c r="P5056" s="2"/>
      <c r="Q5056" s="2"/>
      <c r="R5056" s="2"/>
      <c r="U5056" s="49">
        <f t="shared" si="394"/>
        <v>0.20554099216460883</v>
      </c>
    </row>
    <row r="5057" spans="4:21" x14ac:dyDescent="0.3">
      <c r="D5057" s="193">
        <v>112406396.21610191</v>
      </c>
      <c r="E5057" s="1"/>
      <c r="F5057" s="44">
        <f t="shared" si="390"/>
        <v>0.54757566193006824</v>
      </c>
      <c r="G5057" s="173">
        <v>0</v>
      </c>
      <c r="H5057" s="45">
        <f t="shared" si="391"/>
        <v>0.54757566193006824</v>
      </c>
      <c r="I5057" s="48"/>
      <c r="J5057" s="48"/>
      <c r="N5057" s="44">
        <f t="shared" si="392"/>
        <v>0</v>
      </c>
      <c r="O5057" s="45">
        <f t="shared" si="393"/>
        <v>0</v>
      </c>
      <c r="P5057" s="2"/>
      <c r="Q5057" s="2"/>
      <c r="R5057" s="2"/>
      <c r="U5057" s="49">
        <f t="shared" si="394"/>
        <v>0.32854539715804093</v>
      </c>
    </row>
    <row r="5058" spans="4:21" x14ac:dyDescent="0.3">
      <c r="D5058" s="193">
        <v>78882475.467524618</v>
      </c>
      <c r="E5058" s="1"/>
      <c r="F5058" s="44">
        <f t="shared" si="390"/>
        <v>0.38426748986571213</v>
      </c>
      <c r="G5058" s="173">
        <v>0.26225586414785707</v>
      </c>
      <c r="H5058" s="45">
        <f t="shared" si="391"/>
        <v>0.6465233540135692</v>
      </c>
      <c r="I5058" s="48"/>
      <c r="J5058" s="48"/>
      <c r="N5058" s="44">
        <f t="shared" si="392"/>
        <v>0</v>
      </c>
      <c r="O5058" s="45">
        <f t="shared" si="393"/>
        <v>0</v>
      </c>
      <c r="P5058" s="2"/>
      <c r="Q5058" s="2"/>
      <c r="R5058" s="2"/>
      <c r="U5058" s="49">
        <f t="shared" si="394"/>
        <v>0.3879140124081415</v>
      </c>
    </row>
    <row r="5059" spans="4:21" x14ac:dyDescent="0.3">
      <c r="D5059" s="193">
        <v>99073705.820874482</v>
      </c>
      <c r="E5059" s="1"/>
      <c r="F5059" s="44">
        <f t="shared" si="390"/>
        <v>0.48262689554101179</v>
      </c>
      <c r="G5059" s="173">
        <v>0</v>
      </c>
      <c r="H5059" s="45">
        <f t="shared" si="391"/>
        <v>0.48262689554101179</v>
      </c>
      <c r="I5059" s="48"/>
      <c r="J5059" s="48"/>
      <c r="N5059" s="44">
        <f t="shared" si="392"/>
        <v>0</v>
      </c>
      <c r="O5059" s="45">
        <f t="shared" si="393"/>
        <v>0</v>
      </c>
      <c r="P5059" s="2"/>
      <c r="Q5059" s="2"/>
      <c r="R5059" s="2"/>
      <c r="U5059" s="49">
        <f t="shared" si="394"/>
        <v>0.28957613732460707</v>
      </c>
    </row>
    <row r="5060" spans="4:21" x14ac:dyDescent="0.3">
      <c r="D5060" s="193">
        <v>76821637.963760838</v>
      </c>
      <c r="E5060" s="1"/>
      <c r="F5060" s="44">
        <f t="shared" si="390"/>
        <v>0.37422834175456476</v>
      </c>
      <c r="G5060" s="173">
        <v>0</v>
      </c>
      <c r="H5060" s="45">
        <f t="shared" si="391"/>
        <v>0.37422834175456476</v>
      </c>
      <c r="I5060" s="48"/>
      <c r="J5060" s="48"/>
      <c r="N5060" s="44">
        <f t="shared" si="392"/>
        <v>0</v>
      </c>
      <c r="O5060" s="45">
        <f t="shared" si="393"/>
        <v>0</v>
      </c>
      <c r="P5060" s="2"/>
      <c r="Q5060" s="2"/>
      <c r="R5060" s="2"/>
      <c r="U5060" s="49">
        <f t="shared" si="394"/>
        <v>0.22453700505273885</v>
      </c>
    </row>
    <row r="5061" spans="4:21" x14ac:dyDescent="0.3">
      <c r="D5061" s="193">
        <v>145972410.07394791</v>
      </c>
      <c r="E5061" s="1"/>
      <c r="F5061" s="44">
        <f t="shared" ref="F5061:F5124" si="395">D5061/$B$4</f>
        <v>0.71108888604614384</v>
      </c>
      <c r="G5061" s="173">
        <v>0</v>
      </c>
      <c r="H5061" s="45">
        <f t="shared" ref="H5061:H5124" si="396">F5061+G5061</f>
        <v>0.71108888604614384</v>
      </c>
      <c r="I5061" s="48"/>
      <c r="J5061" s="48"/>
      <c r="N5061" s="44">
        <f t="shared" ref="N5061:N5124" si="397">MIN(MAX(H5061-75%,0),125%)</f>
        <v>0</v>
      </c>
      <c r="O5061" s="45">
        <f t="shared" ref="O5061:O5124" si="398">MIN(MAX(H5061-80%,0),120%)</f>
        <v>0</v>
      </c>
      <c r="P5061" s="2"/>
      <c r="Q5061" s="2"/>
      <c r="R5061" s="2"/>
      <c r="U5061" s="49">
        <f t="shared" ref="U5061:U5124" si="399">H5061*60%</f>
        <v>0.42665333162768632</v>
      </c>
    </row>
    <row r="5062" spans="4:21" x14ac:dyDescent="0.3">
      <c r="D5062" s="193">
        <v>85742774.107449144</v>
      </c>
      <c r="E5062" s="1"/>
      <c r="F5062" s="44">
        <f t="shared" si="395"/>
        <v>0.41768669638108397</v>
      </c>
      <c r="G5062" s="173">
        <v>0</v>
      </c>
      <c r="H5062" s="45">
        <f t="shared" si="396"/>
        <v>0.41768669638108397</v>
      </c>
      <c r="I5062" s="48"/>
      <c r="J5062" s="48"/>
      <c r="N5062" s="44">
        <f t="shared" si="397"/>
        <v>0</v>
      </c>
      <c r="O5062" s="45">
        <f t="shared" si="398"/>
        <v>0</v>
      </c>
      <c r="P5062" s="2"/>
      <c r="Q5062" s="2"/>
      <c r="R5062" s="2"/>
      <c r="U5062" s="49">
        <f t="shared" si="399"/>
        <v>0.25061201782865039</v>
      </c>
    </row>
    <row r="5063" spans="4:21" x14ac:dyDescent="0.3">
      <c r="D5063" s="193">
        <v>100361188.79823257</v>
      </c>
      <c r="E5063" s="1"/>
      <c r="F5063" s="44">
        <f t="shared" si="395"/>
        <v>0.48889873030560288</v>
      </c>
      <c r="G5063" s="173">
        <v>0</v>
      </c>
      <c r="H5063" s="45">
        <f t="shared" si="396"/>
        <v>0.48889873030560288</v>
      </c>
      <c r="I5063" s="48"/>
      <c r="J5063" s="48"/>
      <c r="N5063" s="44">
        <f t="shared" si="397"/>
        <v>0</v>
      </c>
      <c r="O5063" s="45">
        <f t="shared" si="398"/>
        <v>0</v>
      </c>
      <c r="P5063" s="2"/>
      <c r="Q5063" s="2"/>
      <c r="R5063" s="2"/>
      <c r="U5063" s="49">
        <f t="shared" si="399"/>
        <v>0.29333923818336172</v>
      </c>
    </row>
    <row r="5064" spans="4:21" x14ac:dyDescent="0.3">
      <c r="D5064" s="193">
        <v>111961688.7074251</v>
      </c>
      <c r="E5064" s="1"/>
      <c r="F5064" s="44">
        <f t="shared" si="395"/>
        <v>0.54540931716120988</v>
      </c>
      <c r="G5064" s="173">
        <v>0</v>
      </c>
      <c r="H5064" s="45">
        <f t="shared" si="396"/>
        <v>0.54540931716120988</v>
      </c>
      <c r="I5064" s="48"/>
      <c r="J5064" s="48"/>
      <c r="N5064" s="44">
        <f t="shared" si="397"/>
        <v>0</v>
      </c>
      <c r="O5064" s="45">
        <f t="shared" si="398"/>
        <v>0</v>
      </c>
      <c r="P5064" s="2"/>
      <c r="Q5064" s="2"/>
      <c r="R5064" s="2"/>
      <c r="U5064" s="49">
        <f t="shared" si="399"/>
        <v>0.3272455902967259</v>
      </c>
    </row>
    <row r="5065" spans="4:21" x14ac:dyDescent="0.3">
      <c r="D5065" s="193">
        <v>133672418.36356738</v>
      </c>
      <c r="E5065" s="1"/>
      <c r="F5065" s="44">
        <f t="shared" si="395"/>
        <v>0.65117080016073259</v>
      </c>
      <c r="G5065" s="173">
        <v>0</v>
      </c>
      <c r="H5065" s="45">
        <f t="shared" si="396"/>
        <v>0.65117080016073259</v>
      </c>
      <c r="I5065" s="48"/>
      <c r="J5065" s="48"/>
      <c r="N5065" s="44">
        <f t="shared" si="397"/>
        <v>0</v>
      </c>
      <c r="O5065" s="45">
        <f t="shared" si="398"/>
        <v>0</v>
      </c>
      <c r="P5065" s="2"/>
      <c r="Q5065" s="2"/>
      <c r="R5065" s="2"/>
      <c r="U5065" s="49">
        <f t="shared" si="399"/>
        <v>0.39070248009643954</v>
      </c>
    </row>
    <row r="5066" spans="4:21" x14ac:dyDescent="0.3">
      <c r="D5066" s="193">
        <v>77547153.238529041</v>
      </c>
      <c r="E5066" s="1"/>
      <c r="F5066" s="44">
        <f t="shared" si="395"/>
        <v>0.37776261133525491</v>
      </c>
      <c r="G5066" s="173">
        <v>0</v>
      </c>
      <c r="H5066" s="45">
        <f t="shared" si="396"/>
        <v>0.37776261133525491</v>
      </c>
      <c r="I5066" s="48"/>
      <c r="J5066" s="48"/>
      <c r="N5066" s="44">
        <f t="shared" si="397"/>
        <v>0</v>
      </c>
      <c r="O5066" s="45">
        <f t="shared" si="398"/>
        <v>0</v>
      </c>
      <c r="P5066" s="2"/>
      <c r="Q5066" s="2"/>
      <c r="R5066" s="2"/>
      <c r="U5066" s="49">
        <f t="shared" si="399"/>
        <v>0.22665756680115293</v>
      </c>
    </row>
    <row r="5067" spans="4:21" x14ac:dyDescent="0.3">
      <c r="D5067" s="193">
        <v>108821746.94929823</v>
      </c>
      <c r="E5067" s="1"/>
      <c r="F5067" s="44">
        <f t="shared" si="395"/>
        <v>0.5301134288087116</v>
      </c>
      <c r="G5067" s="173">
        <v>0</v>
      </c>
      <c r="H5067" s="45">
        <f t="shared" si="396"/>
        <v>0.5301134288087116</v>
      </c>
      <c r="I5067" s="48"/>
      <c r="J5067" s="48"/>
      <c r="N5067" s="44">
        <f t="shared" si="397"/>
        <v>0</v>
      </c>
      <c r="O5067" s="45">
        <f t="shared" si="398"/>
        <v>0</v>
      </c>
      <c r="P5067" s="2"/>
      <c r="Q5067" s="2"/>
      <c r="R5067" s="2"/>
      <c r="U5067" s="49">
        <f t="shared" si="399"/>
        <v>0.31806805728522697</v>
      </c>
    </row>
    <row r="5068" spans="4:21" x14ac:dyDescent="0.3">
      <c r="D5068" s="193">
        <v>92306958.068735182</v>
      </c>
      <c r="E5068" s="1"/>
      <c r="F5068" s="44">
        <f t="shared" si="395"/>
        <v>0.44966341210748895</v>
      </c>
      <c r="G5068" s="173">
        <v>0</v>
      </c>
      <c r="H5068" s="45">
        <f t="shared" si="396"/>
        <v>0.44966341210748895</v>
      </c>
      <c r="I5068" s="48"/>
      <c r="J5068" s="48"/>
      <c r="N5068" s="44">
        <f t="shared" si="397"/>
        <v>0</v>
      </c>
      <c r="O5068" s="45">
        <f t="shared" si="398"/>
        <v>0</v>
      </c>
      <c r="P5068" s="2"/>
      <c r="Q5068" s="2"/>
      <c r="R5068" s="2"/>
      <c r="U5068" s="49">
        <f t="shared" si="399"/>
        <v>0.26979804726449336</v>
      </c>
    </row>
    <row r="5069" spans="4:21" x14ac:dyDescent="0.3">
      <c r="D5069" s="193">
        <v>68275738.24562405</v>
      </c>
      <c r="E5069" s="1"/>
      <c r="F5069" s="44">
        <f t="shared" si="395"/>
        <v>0.33259791099197433</v>
      </c>
      <c r="G5069" s="173">
        <v>0.41261805854349032</v>
      </c>
      <c r="H5069" s="45">
        <f t="shared" si="396"/>
        <v>0.74521596953546465</v>
      </c>
      <c r="I5069" s="48"/>
      <c r="J5069" s="48"/>
      <c r="N5069" s="44">
        <f t="shared" si="397"/>
        <v>0</v>
      </c>
      <c r="O5069" s="45">
        <f t="shared" si="398"/>
        <v>0</v>
      </c>
      <c r="P5069" s="2"/>
      <c r="Q5069" s="2"/>
      <c r="R5069" s="2"/>
      <c r="U5069" s="49">
        <f t="shared" si="399"/>
        <v>0.44712958172127876</v>
      </c>
    </row>
    <row r="5070" spans="4:21" x14ac:dyDescent="0.3">
      <c r="D5070" s="193">
        <v>74029884.849565595</v>
      </c>
      <c r="E5070" s="1"/>
      <c r="F5070" s="44">
        <f t="shared" si="395"/>
        <v>0.36062861690873071</v>
      </c>
      <c r="G5070" s="173">
        <v>0</v>
      </c>
      <c r="H5070" s="45">
        <f t="shared" si="396"/>
        <v>0.36062861690873071</v>
      </c>
      <c r="I5070" s="48"/>
      <c r="J5070" s="48"/>
      <c r="N5070" s="44">
        <f t="shared" si="397"/>
        <v>0</v>
      </c>
      <c r="O5070" s="45">
        <f t="shared" si="398"/>
        <v>0</v>
      </c>
      <c r="P5070" s="2"/>
      <c r="Q5070" s="2"/>
      <c r="R5070" s="2"/>
      <c r="U5070" s="49">
        <f t="shared" si="399"/>
        <v>0.21637717014523841</v>
      </c>
    </row>
    <row r="5071" spans="4:21" x14ac:dyDescent="0.3">
      <c r="D5071" s="193">
        <v>98633723.968941763</v>
      </c>
      <c r="E5071" s="1"/>
      <c r="F5071" s="44">
        <f t="shared" si="395"/>
        <v>0.48048357130040453</v>
      </c>
      <c r="G5071" s="173">
        <v>0</v>
      </c>
      <c r="H5071" s="45">
        <f t="shared" si="396"/>
        <v>0.48048357130040453</v>
      </c>
      <c r="I5071" s="48"/>
      <c r="J5071" s="48"/>
      <c r="N5071" s="44">
        <f t="shared" si="397"/>
        <v>0</v>
      </c>
      <c r="O5071" s="45">
        <f t="shared" si="398"/>
        <v>0</v>
      </c>
      <c r="P5071" s="2"/>
      <c r="Q5071" s="2"/>
      <c r="R5071" s="2"/>
      <c r="U5071" s="49">
        <f t="shared" si="399"/>
        <v>0.28829014278024273</v>
      </c>
    </row>
    <row r="5072" spans="4:21" x14ac:dyDescent="0.3">
      <c r="D5072" s="193">
        <v>98140177.454112858</v>
      </c>
      <c r="E5072" s="1"/>
      <c r="F5072" s="44">
        <f t="shared" si="395"/>
        <v>0.47807931256915626</v>
      </c>
      <c r="G5072" s="173">
        <v>0</v>
      </c>
      <c r="H5072" s="45">
        <f t="shared" si="396"/>
        <v>0.47807931256915626</v>
      </c>
      <c r="I5072" s="48"/>
      <c r="J5072" s="48"/>
      <c r="N5072" s="44">
        <f t="shared" si="397"/>
        <v>0</v>
      </c>
      <c r="O5072" s="45">
        <f t="shared" si="398"/>
        <v>0</v>
      </c>
      <c r="P5072" s="2"/>
      <c r="Q5072" s="2"/>
      <c r="R5072" s="2"/>
      <c r="U5072" s="49">
        <f t="shared" si="399"/>
        <v>0.28684758754149375</v>
      </c>
    </row>
    <row r="5073" spans="4:21" x14ac:dyDescent="0.3">
      <c r="D5073" s="193">
        <v>80528620.611600906</v>
      </c>
      <c r="E5073" s="1"/>
      <c r="F5073" s="44">
        <f t="shared" si="395"/>
        <v>0.39228650877605609</v>
      </c>
      <c r="G5073" s="173">
        <v>0</v>
      </c>
      <c r="H5073" s="45">
        <f t="shared" si="396"/>
        <v>0.39228650877605609</v>
      </c>
      <c r="I5073" s="48"/>
      <c r="J5073" s="48"/>
      <c r="N5073" s="44">
        <f t="shared" si="397"/>
        <v>0</v>
      </c>
      <c r="O5073" s="45">
        <f t="shared" si="398"/>
        <v>0</v>
      </c>
      <c r="P5073" s="2"/>
      <c r="Q5073" s="2"/>
      <c r="R5073" s="2"/>
      <c r="U5073" s="49">
        <f t="shared" si="399"/>
        <v>0.23537190526563365</v>
      </c>
    </row>
    <row r="5074" spans="4:21" x14ac:dyDescent="0.3">
      <c r="D5074" s="193">
        <v>93662618.569225982</v>
      </c>
      <c r="E5074" s="1"/>
      <c r="F5074" s="44">
        <f t="shared" si="395"/>
        <v>0.45626736633871945</v>
      </c>
      <c r="G5074" s="173">
        <v>0</v>
      </c>
      <c r="H5074" s="45">
        <f t="shared" si="396"/>
        <v>0.45626736633871945</v>
      </c>
      <c r="I5074" s="48"/>
      <c r="J5074" s="48"/>
      <c r="N5074" s="44">
        <f t="shared" si="397"/>
        <v>0</v>
      </c>
      <c r="O5074" s="45">
        <f t="shared" si="398"/>
        <v>0</v>
      </c>
      <c r="P5074" s="2"/>
      <c r="Q5074" s="2"/>
      <c r="R5074" s="2"/>
      <c r="U5074" s="49">
        <f t="shared" si="399"/>
        <v>0.27376041980323168</v>
      </c>
    </row>
    <row r="5075" spans="4:21" x14ac:dyDescent="0.3">
      <c r="D5075" s="193">
        <v>109606030.26738988</v>
      </c>
      <c r="E5075" s="1"/>
      <c r="F5075" s="44">
        <f t="shared" si="395"/>
        <v>0.5339339805878035</v>
      </c>
      <c r="G5075" s="173">
        <v>1.0400077278600914E-2</v>
      </c>
      <c r="H5075" s="45">
        <f t="shared" si="396"/>
        <v>0.54433405786640443</v>
      </c>
      <c r="I5075" s="48"/>
      <c r="J5075" s="48"/>
      <c r="N5075" s="44">
        <f t="shared" si="397"/>
        <v>0</v>
      </c>
      <c r="O5075" s="45">
        <f t="shared" si="398"/>
        <v>0</v>
      </c>
      <c r="P5075" s="2"/>
      <c r="Q5075" s="2"/>
      <c r="R5075" s="2"/>
      <c r="U5075" s="49">
        <f t="shared" si="399"/>
        <v>0.32660043471984262</v>
      </c>
    </row>
    <row r="5076" spans="4:21" x14ac:dyDescent="0.3">
      <c r="D5076" s="193">
        <v>101303415.77670997</v>
      </c>
      <c r="E5076" s="1"/>
      <c r="F5076" s="44">
        <f t="shared" si="395"/>
        <v>0.49348868762828257</v>
      </c>
      <c r="G5076" s="173">
        <v>0</v>
      </c>
      <c r="H5076" s="45">
        <f t="shared" si="396"/>
        <v>0.49348868762828257</v>
      </c>
      <c r="I5076" s="48"/>
      <c r="J5076" s="48"/>
      <c r="N5076" s="44">
        <f t="shared" si="397"/>
        <v>0</v>
      </c>
      <c r="O5076" s="45">
        <f t="shared" si="398"/>
        <v>0</v>
      </c>
      <c r="P5076" s="2"/>
      <c r="Q5076" s="2"/>
      <c r="R5076" s="2"/>
      <c r="U5076" s="49">
        <f t="shared" si="399"/>
        <v>0.29609321257696952</v>
      </c>
    </row>
    <row r="5077" spans="4:21" x14ac:dyDescent="0.3">
      <c r="D5077" s="193">
        <v>107480790.86697112</v>
      </c>
      <c r="E5077" s="1"/>
      <c r="F5077" s="44">
        <f t="shared" si="395"/>
        <v>0.52358110556806814</v>
      </c>
      <c r="G5077" s="173">
        <v>0</v>
      </c>
      <c r="H5077" s="45">
        <f t="shared" si="396"/>
        <v>0.52358110556806814</v>
      </c>
      <c r="I5077" s="48"/>
      <c r="J5077" s="48"/>
      <c r="N5077" s="44">
        <f t="shared" si="397"/>
        <v>0</v>
      </c>
      <c r="O5077" s="45">
        <f t="shared" si="398"/>
        <v>0</v>
      </c>
      <c r="P5077" s="2"/>
      <c r="Q5077" s="2"/>
      <c r="R5077" s="2"/>
      <c r="U5077" s="49">
        <f t="shared" si="399"/>
        <v>0.31414866334084085</v>
      </c>
    </row>
    <row r="5078" spans="4:21" x14ac:dyDescent="0.3">
      <c r="D5078" s="193">
        <v>118668652.96303339</v>
      </c>
      <c r="E5078" s="1"/>
      <c r="F5078" s="44">
        <f t="shared" si="395"/>
        <v>0.57808157172531383</v>
      </c>
      <c r="G5078" s="173">
        <v>0</v>
      </c>
      <c r="H5078" s="45">
        <f t="shared" si="396"/>
        <v>0.57808157172531383</v>
      </c>
      <c r="I5078" s="48"/>
      <c r="J5078" s="48"/>
      <c r="N5078" s="44">
        <f t="shared" si="397"/>
        <v>0</v>
      </c>
      <c r="O5078" s="45">
        <f t="shared" si="398"/>
        <v>0</v>
      </c>
      <c r="P5078" s="2"/>
      <c r="Q5078" s="2"/>
      <c r="R5078" s="2"/>
      <c r="U5078" s="49">
        <f t="shared" si="399"/>
        <v>0.34684894303518826</v>
      </c>
    </row>
    <row r="5079" spans="4:21" x14ac:dyDescent="0.3">
      <c r="D5079" s="193">
        <v>72476644.902820244</v>
      </c>
      <c r="E5079" s="1"/>
      <c r="F5079" s="44">
        <f t="shared" si="395"/>
        <v>0.35306217566867715</v>
      </c>
      <c r="G5079" s="173">
        <v>0</v>
      </c>
      <c r="H5079" s="45">
        <f t="shared" si="396"/>
        <v>0.35306217566867715</v>
      </c>
      <c r="I5079" s="48"/>
      <c r="J5079" s="48"/>
      <c r="N5079" s="44">
        <f t="shared" si="397"/>
        <v>0</v>
      </c>
      <c r="O5079" s="45">
        <f t="shared" si="398"/>
        <v>0</v>
      </c>
      <c r="P5079" s="2"/>
      <c r="Q5079" s="2"/>
      <c r="R5079" s="2"/>
      <c r="U5079" s="49">
        <f t="shared" si="399"/>
        <v>0.21183730540120629</v>
      </c>
    </row>
    <row r="5080" spans="4:21" x14ac:dyDescent="0.3">
      <c r="D5080" s="193">
        <v>138668383.17623934</v>
      </c>
      <c r="E5080" s="1"/>
      <c r="F5080" s="44">
        <f t="shared" si="395"/>
        <v>0.67550810507725023</v>
      </c>
      <c r="G5080" s="173">
        <v>0</v>
      </c>
      <c r="H5080" s="45">
        <f t="shared" si="396"/>
        <v>0.67550810507725023</v>
      </c>
      <c r="I5080" s="48"/>
      <c r="J5080" s="48"/>
      <c r="N5080" s="44">
        <f t="shared" si="397"/>
        <v>0</v>
      </c>
      <c r="O5080" s="45">
        <f t="shared" si="398"/>
        <v>0</v>
      </c>
      <c r="P5080" s="2"/>
      <c r="Q5080" s="2"/>
      <c r="R5080" s="2"/>
      <c r="U5080" s="49">
        <f t="shared" si="399"/>
        <v>0.40530486304635011</v>
      </c>
    </row>
    <row r="5081" spans="4:21" x14ac:dyDescent="0.3">
      <c r="D5081" s="193">
        <v>107016995.8720829</v>
      </c>
      <c r="E5081" s="1"/>
      <c r="F5081" s="44">
        <f t="shared" si="395"/>
        <v>0.52132177816433634</v>
      </c>
      <c r="G5081" s="173">
        <v>6.2318203081794619E-3</v>
      </c>
      <c r="H5081" s="45">
        <f t="shared" si="396"/>
        <v>0.52755359847251582</v>
      </c>
      <c r="I5081" s="48"/>
      <c r="J5081" s="48"/>
      <c r="N5081" s="44">
        <f t="shared" si="397"/>
        <v>0</v>
      </c>
      <c r="O5081" s="45">
        <f t="shared" si="398"/>
        <v>0</v>
      </c>
      <c r="P5081" s="2"/>
      <c r="Q5081" s="2"/>
      <c r="R5081" s="2"/>
      <c r="U5081" s="49">
        <f t="shared" si="399"/>
        <v>0.31653215908350946</v>
      </c>
    </row>
    <row r="5082" spans="4:21" x14ac:dyDescent="0.3">
      <c r="D5082" s="193">
        <v>133264339.95959792</v>
      </c>
      <c r="E5082" s="1"/>
      <c r="F5082" s="44">
        <f t="shared" si="395"/>
        <v>0.64918289013341202</v>
      </c>
      <c r="G5082" s="173">
        <v>0</v>
      </c>
      <c r="H5082" s="45">
        <f t="shared" si="396"/>
        <v>0.64918289013341202</v>
      </c>
      <c r="I5082" s="48"/>
      <c r="J5082" s="48"/>
      <c r="N5082" s="44">
        <f t="shared" si="397"/>
        <v>0</v>
      </c>
      <c r="O5082" s="45">
        <f t="shared" si="398"/>
        <v>0</v>
      </c>
      <c r="P5082" s="2"/>
      <c r="Q5082" s="2"/>
      <c r="R5082" s="2"/>
      <c r="U5082" s="49">
        <f t="shared" si="399"/>
        <v>0.38950973408004719</v>
      </c>
    </row>
    <row r="5083" spans="4:21" x14ac:dyDescent="0.3">
      <c r="D5083" s="193">
        <v>114995390.52151455</v>
      </c>
      <c r="E5083" s="1"/>
      <c r="F5083" s="44">
        <f t="shared" si="395"/>
        <v>0.56018766905992967</v>
      </c>
      <c r="G5083" s="173">
        <v>0.538330043823532</v>
      </c>
      <c r="H5083" s="45">
        <f t="shared" si="396"/>
        <v>1.0985177128834618</v>
      </c>
      <c r="I5083" s="48"/>
      <c r="J5083" s="48"/>
      <c r="N5083" s="44">
        <f t="shared" si="397"/>
        <v>0.34851771288346178</v>
      </c>
      <c r="O5083" s="45">
        <f t="shared" si="398"/>
        <v>0.29851771288346174</v>
      </c>
      <c r="P5083" s="2"/>
      <c r="Q5083" s="2"/>
      <c r="R5083" s="2"/>
      <c r="U5083" s="49">
        <f t="shared" si="399"/>
        <v>0.659110627730077</v>
      </c>
    </row>
    <row r="5084" spans="4:21" x14ac:dyDescent="0.3">
      <c r="D5084" s="193">
        <v>83840989.225382417</v>
      </c>
      <c r="E5084" s="1"/>
      <c r="F5084" s="44">
        <f t="shared" si="395"/>
        <v>0.40842235599920529</v>
      </c>
      <c r="G5084" s="173">
        <v>0.68961556951502412</v>
      </c>
      <c r="H5084" s="45">
        <f t="shared" si="396"/>
        <v>1.0980379255142294</v>
      </c>
      <c r="I5084" s="48"/>
      <c r="J5084" s="48"/>
      <c r="N5084" s="44">
        <f t="shared" si="397"/>
        <v>0.34803792551422941</v>
      </c>
      <c r="O5084" s="45">
        <f t="shared" si="398"/>
        <v>0.29803792551422936</v>
      </c>
      <c r="P5084" s="2"/>
      <c r="Q5084" s="2"/>
      <c r="R5084" s="2"/>
      <c r="U5084" s="49">
        <f t="shared" si="399"/>
        <v>0.65882275530853762</v>
      </c>
    </row>
    <row r="5085" spans="4:21" x14ac:dyDescent="0.3">
      <c r="D5085" s="193">
        <v>80851319.822028816</v>
      </c>
      <c r="E5085" s="1"/>
      <c r="F5085" s="44">
        <f t="shared" si="395"/>
        <v>0.39385850325059352</v>
      </c>
      <c r="G5085" s="173">
        <v>8.6063605911249993E-2</v>
      </c>
      <c r="H5085" s="45">
        <f t="shared" si="396"/>
        <v>0.47992210916184352</v>
      </c>
      <c r="I5085" s="48"/>
      <c r="J5085" s="48"/>
      <c r="N5085" s="44">
        <f t="shared" si="397"/>
        <v>0</v>
      </c>
      <c r="O5085" s="45">
        <f t="shared" si="398"/>
        <v>0</v>
      </c>
      <c r="P5085" s="2"/>
      <c r="Q5085" s="2"/>
      <c r="R5085" s="2"/>
      <c r="U5085" s="49">
        <f t="shared" si="399"/>
        <v>0.28795326549710609</v>
      </c>
    </row>
    <row r="5086" spans="4:21" x14ac:dyDescent="0.3">
      <c r="D5086" s="193">
        <v>105144058.59028639</v>
      </c>
      <c r="E5086" s="1"/>
      <c r="F5086" s="44">
        <f t="shared" si="395"/>
        <v>0.51219796576257981</v>
      </c>
      <c r="G5086" s="173">
        <v>0</v>
      </c>
      <c r="H5086" s="45">
        <f t="shared" si="396"/>
        <v>0.51219796576257981</v>
      </c>
      <c r="I5086" s="48"/>
      <c r="J5086" s="48"/>
      <c r="N5086" s="44">
        <f t="shared" si="397"/>
        <v>0</v>
      </c>
      <c r="O5086" s="45">
        <f t="shared" si="398"/>
        <v>0</v>
      </c>
      <c r="P5086" s="2"/>
      <c r="Q5086" s="2"/>
      <c r="R5086" s="2"/>
      <c r="U5086" s="49">
        <f t="shared" si="399"/>
        <v>0.30731877945754787</v>
      </c>
    </row>
    <row r="5087" spans="4:21" x14ac:dyDescent="0.3">
      <c r="D5087" s="193">
        <v>110390354.59993319</v>
      </c>
      <c r="E5087" s="1"/>
      <c r="F5087" s="44">
        <f t="shared" si="395"/>
        <v>0.53775473216438274</v>
      </c>
      <c r="G5087" s="173">
        <v>5.3869918011650864E-3</v>
      </c>
      <c r="H5087" s="45">
        <f t="shared" si="396"/>
        <v>0.54314172396554783</v>
      </c>
      <c r="I5087" s="48"/>
      <c r="J5087" s="48"/>
      <c r="N5087" s="44">
        <f t="shared" si="397"/>
        <v>0</v>
      </c>
      <c r="O5087" s="45">
        <f t="shared" si="398"/>
        <v>0</v>
      </c>
      <c r="P5087" s="2"/>
      <c r="Q5087" s="2"/>
      <c r="R5087" s="2"/>
      <c r="U5087" s="49">
        <f t="shared" si="399"/>
        <v>0.3258850343793287</v>
      </c>
    </row>
    <row r="5088" spans="4:21" x14ac:dyDescent="0.3">
      <c r="D5088" s="193">
        <v>167048633.98007911</v>
      </c>
      <c r="E5088" s="1"/>
      <c r="F5088" s="44">
        <f t="shared" si="395"/>
        <v>0.81375944257033683</v>
      </c>
      <c r="G5088" s="173">
        <v>0</v>
      </c>
      <c r="H5088" s="45">
        <f t="shared" si="396"/>
        <v>0.81375944257033683</v>
      </c>
      <c r="I5088" s="48"/>
      <c r="J5088" s="48"/>
      <c r="N5088" s="44">
        <f t="shared" si="397"/>
        <v>6.3759442570336833E-2</v>
      </c>
      <c r="O5088" s="45">
        <f t="shared" si="398"/>
        <v>1.3759442570336788E-2</v>
      </c>
      <c r="P5088" s="2"/>
      <c r="Q5088" s="2"/>
      <c r="R5088" s="2"/>
      <c r="U5088" s="49">
        <f t="shared" si="399"/>
        <v>0.48825566554220207</v>
      </c>
    </row>
    <row r="5089" spans="4:21" x14ac:dyDescent="0.3">
      <c r="D5089" s="193">
        <v>74566260.086944088</v>
      </c>
      <c r="E5089" s="1"/>
      <c r="F5089" s="44">
        <f t="shared" si="395"/>
        <v>0.3632415111526292</v>
      </c>
      <c r="G5089" s="173">
        <v>0</v>
      </c>
      <c r="H5089" s="45">
        <f t="shared" si="396"/>
        <v>0.3632415111526292</v>
      </c>
      <c r="I5089" s="48"/>
      <c r="J5089" s="48"/>
      <c r="N5089" s="44">
        <f t="shared" si="397"/>
        <v>0</v>
      </c>
      <c r="O5089" s="45">
        <f t="shared" si="398"/>
        <v>0</v>
      </c>
      <c r="P5089" s="2"/>
      <c r="Q5089" s="2"/>
      <c r="R5089" s="2"/>
      <c r="U5089" s="49">
        <f t="shared" si="399"/>
        <v>0.21794490669157751</v>
      </c>
    </row>
    <row r="5090" spans="4:21" x14ac:dyDescent="0.3">
      <c r="D5090" s="193">
        <v>122721434.41935323</v>
      </c>
      <c r="E5090" s="1"/>
      <c r="F5090" s="44">
        <f t="shared" si="395"/>
        <v>0.59782426042726111</v>
      </c>
      <c r="G5090" s="173">
        <v>7.7570831116234003E-3</v>
      </c>
      <c r="H5090" s="45">
        <f t="shared" si="396"/>
        <v>0.60558134353888449</v>
      </c>
      <c r="I5090" s="48"/>
      <c r="J5090" s="48"/>
      <c r="N5090" s="44">
        <f t="shared" si="397"/>
        <v>0</v>
      </c>
      <c r="O5090" s="45">
        <f t="shared" si="398"/>
        <v>0</v>
      </c>
      <c r="P5090" s="2"/>
      <c r="Q5090" s="2"/>
      <c r="R5090" s="2"/>
      <c r="U5090" s="49">
        <f t="shared" si="399"/>
        <v>0.3633488061233307</v>
      </c>
    </row>
    <row r="5091" spans="4:21" x14ac:dyDescent="0.3">
      <c r="D5091" s="193">
        <v>88291007.828768194</v>
      </c>
      <c r="E5091" s="1"/>
      <c r="F5091" s="44">
        <f t="shared" si="395"/>
        <v>0.43010014271220937</v>
      </c>
      <c r="G5091" s="173">
        <v>0</v>
      </c>
      <c r="H5091" s="45">
        <f t="shared" si="396"/>
        <v>0.43010014271220937</v>
      </c>
      <c r="I5091" s="48"/>
      <c r="J5091" s="48"/>
      <c r="N5091" s="44">
        <f t="shared" si="397"/>
        <v>0</v>
      </c>
      <c r="O5091" s="45">
        <f t="shared" si="398"/>
        <v>0</v>
      </c>
      <c r="P5091" s="2"/>
      <c r="Q5091" s="2"/>
      <c r="R5091" s="2"/>
      <c r="U5091" s="49">
        <f t="shared" si="399"/>
        <v>0.25806008562732563</v>
      </c>
    </row>
    <row r="5092" spans="4:21" x14ac:dyDescent="0.3">
      <c r="D5092" s="193">
        <v>70645364.582989037</v>
      </c>
      <c r="E5092" s="1"/>
      <c r="F5092" s="44">
        <f t="shared" si="395"/>
        <v>0.34414129067399002</v>
      </c>
      <c r="G5092" s="173">
        <v>0</v>
      </c>
      <c r="H5092" s="45">
        <f t="shared" si="396"/>
        <v>0.34414129067399002</v>
      </c>
      <c r="I5092" s="48"/>
      <c r="J5092" s="48"/>
      <c r="N5092" s="44">
        <f t="shared" si="397"/>
        <v>0</v>
      </c>
      <c r="O5092" s="45">
        <f t="shared" si="398"/>
        <v>0</v>
      </c>
      <c r="P5092" s="2"/>
      <c r="Q5092" s="2"/>
      <c r="R5092" s="2"/>
      <c r="U5092" s="49">
        <f t="shared" si="399"/>
        <v>0.206484774404394</v>
      </c>
    </row>
    <row r="5093" spans="4:21" x14ac:dyDescent="0.3">
      <c r="D5093" s="193">
        <v>120067832.14006375</v>
      </c>
      <c r="E5093" s="1"/>
      <c r="F5093" s="44">
        <f t="shared" si="395"/>
        <v>0.58489752250580351</v>
      </c>
      <c r="G5093" s="173">
        <v>0</v>
      </c>
      <c r="H5093" s="45">
        <f t="shared" si="396"/>
        <v>0.58489752250580351</v>
      </c>
      <c r="I5093" s="48"/>
      <c r="J5093" s="48"/>
      <c r="N5093" s="44">
        <f t="shared" si="397"/>
        <v>0</v>
      </c>
      <c r="O5093" s="45">
        <f t="shared" si="398"/>
        <v>0</v>
      </c>
      <c r="P5093" s="2"/>
      <c r="Q5093" s="2"/>
      <c r="R5093" s="2"/>
      <c r="U5093" s="49">
        <f t="shared" si="399"/>
        <v>0.3509385135034821</v>
      </c>
    </row>
    <row r="5094" spans="4:21" x14ac:dyDescent="0.3">
      <c r="D5094" s="193">
        <v>86817377.938735247</v>
      </c>
      <c r="E5094" s="1"/>
      <c r="F5094" s="44">
        <f t="shared" si="395"/>
        <v>0.42292151329575328</v>
      </c>
      <c r="G5094" s="173">
        <v>0</v>
      </c>
      <c r="H5094" s="45">
        <f t="shared" si="396"/>
        <v>0.42292151329575328</v>
      </c>
      <c r="I5094" s="48"/>
      <c r="J5094" s="48"/>
      <c r="N5094" s="44">
        <f t="shared" si="397"/>
        <v>0</v>
      </c>
      <c r="O5094" s="45">
        <f t="shared" si="398"/>
        <v>0</v>
      </c>
      <c r="P5094" s="2"/>
      <c r="Q5094" s="2"/>
      <c r="R5094" s="2"/>
      <c r="U5094" s="49">
        <f t="shared" si="399"/>
        <v>0.25375290797745198</v>
      </c>
    </row>
    <row r="5095" spans="4:21" x14ac:dyDescent="0.3">
      <c r="D5095" s="193">
        <v>60067706.581697747</v>
      </c>
      <c r="E5095" s="1"/>
      <c r="F5095" s="44">
        <f t="shared" si="395"/>
        <v>0.29261336809392902</v>
      </c>
      <c r="G5095" s="173">
        <v>0</v>
      </c>
      <c r="H5095" s="45">
        <f t="shared" si="396"/>
        <v>0.29261336809392902</v>
      </c>
      <c r="I5095" s="48"/>
      <c r="J5095" s="48"/>
      <c r="N5095" s="44">
        <f t="shared" si="397"/>
        <v>0</v>
      </c>
      <c r="O5095" s="45">
        <f t="shared" si="398"/>
        <v>0</v>
      </c>
      <c r="P5095" s="2"/>
      <c r="Q5095" s="2"/>
      <c r="R5095" s="2"/>
      <c r="U5095" s="49">
        <f t="shared" si="399"/>
        <v>0.17556802085635739</v>
      </c>
    </row>
    <row r="5096" spans="4:21" x14ac:dyDescent="0.3">
      <c r="D5096" s="193">
        <v>94574967.071293309</v>
      </c>
      <c r="E5096" s="1"/>
      <c r="F5096" s="44">
        <f t="shared" si="395"/>
        <v>0.46071177387910511</v>
      </c>
      <c r="G5096" s="173">
        <v>0</v>
      </c>
      <c r="H5096" s="45">
        <f t="shared" si="396"/>
        <v>0.46071177387910511</v>
      </c>
      <c r="I5096" s="48"/>
      <c r="J5096" s="48"/>
      <c r="N5096" s="44">
        <f t="shared" si="397"/>
        <v>0</v>
      </c>
      <c r="O5096" s="45">
        <f t="shared" si="398"/>
        <v>0</v>
      </c>
      <c r="P5096" s="2"/>
      <c r="Q5096" s="2"/>
      <c r="R5096" s="2"/>
      <c r="U5096" s="49">
        <f t="shared" si="399"/>
        <v>0.27642706432746306</v>
      </c>
    </row>
    <row r="5097" spans="4:21" x14ac:dyDescent="0.3">
      <c r="D5097" s="193">
        <v>110956256.95320764</v>
      </c>
      <c r="E5097" s="1"/>
      <c r="F5097" s="44">
        <f t="shared" si="395"/>
        <v>0.54051146457564436</v>
      </c>
      <c r="G5097" s="173">
        <v>0</v>
      </c>
      <c r="H5097" s="45">
        <f t="shared" si="396"/>
        <v>0.54051146457564436</v>
      </c>
      <c r="I5097" s="48"/>
      <c r="J5097" s="48"/>
      <c r="N5097" s="44">
        <f t="shared" si="397"/>
        <v>0</v>
      </c>
      <c r="O5097" s="45">
        <f t="shared" si="398"/>
        <v>0</v>
      </c>
      <c r="P5097" s="2"/>
      <c r="Q5097" s="2"/>
      <c r="R5097" s="2"/>
      <c r="U5097" s="49">
        <f t="shared" si="399"/>
        <v>0.32430687874538661</v>
      </c>
    </row>
    <row r="5098" spans="4:21" x14ac:dyDescent="0.3">
      <c r="D5098" s="193">
        <v>126456659.09129812</v>
      </c>
      <c r="E5098" s="1"/>
      <c r="F5098" s="44">
        <f t="shared" si="395"/>
        <v>0.61602000542975732</v>
      </c>
      <c r="G5098" s="173">
        <v>0</v>
      </c>
      <c r="H5098" s="45">
        <f t="shared" si="396"/>
        <v>0.61602000542975732</v>
      </c>
      <c r="I5098" s="48"/>
      <c r="J5098" s="48"/>
      <c r="N5098" s="44">
        <f t="shared" si="397"/>
        <v>0</v>
      </c>
      <c r="O5098" s="45">
        <f t="shared" si="398"/>
        <v>0</v>
      </c>
      <c r="P5098" s="2"/>
      <c r="Q5098" s="2"/>
      <c r="R5098" s="2"/>
      <c r="U5098" s="49">
        <f t="shared" si="399"/>
        <v>0.36961200325785437</v>
      </c>
    </row>
    <row r="5099" spans="4:21" x14ac:dyDescent="0.3">
      <c r="D5099" s="193">
        <v>103587867.11807019</v>
      </c>
      <c r="E5099" s="1"/>
      <c r="F5099" s="44">
        <f t="shared" si="395"/>
        <v>0.50461714648383982</v>
      </c>
      <c r="G5099" s="173">
        <v>0</v>
      </c>
      <c r="H5099" s="45">
        <f t="shared" si="396"/>
        <v>0.50461714648383982</v>
      </c>
      <c r="I5099" s="48"/>
      <c r="J5099" s="48"/>
      <c r="N5099" s="44">
        <f t="shared" si="397"/>
        <v>0</v>
      </c>
      <c r="O5099" s="45">
        <f t="shared" si="398"/>
        <v>0</v>
      </c>
      <c r="P5099" s="2"/>
      <c r="Q5099" s="2"/>
      <c r="R5099" s="2"/>
      <c r="U5099" s="49">
        <f t="shared" si="399"/>
        <v>0.30277028789030386</v>
      </c>
    </row>
    <row r="5100" spans="4:21" x14ac:dyDescent="0.3">
      <c r="D5100" s="193">
        <v>82769898.085214719</v>
      </c>
      <c r="E5100" s="1"/>
      <c r="F5100" s="44">
        <f t="shared" si="395"/>
        <v>0.40320465078128154</v>
      </c>
      <c r="G5100" s="173">
        <v>0</v>
      </c>
      <c r="H5100" s="45">
        <f t="shared" si="396"/>
        <v>0.40320465078128154</v>
      </c>
      <c r="I5100" s="48"/>
      <c r="J5100" s="48"/>
      <c r="N5100" s="44">
        <f t="shared" si="397"/>
        <v>0</v>
      </c>
      <c r="O5100" s="45">
        <f t="shared" si="398"/>
        <v>0</v>
      </c>
      <c r="P5100" s="2"/>
      <c r="Q5100" s="2"/>
      <c r="R5100" s="2"/>
      <c r="U5100" s="49">
        <f t="shared" si="399"/>
        <v>0.24192279046876891</v>
      </c>
    </row>
    <row r="5101" spans="4:21" x14ac:dyDescent="0.3">
      <c r="D5101" s="193">
        <v>99237326.88173227</v>
      </c>
      <c r="E5101" s="1"/>
      <c r="F5101" s="44">
        <f t="shared" si="395"/>
        <v>0.48342395792999415</v>
      </c>
      <c r="G5101" s="173">
        <v>0</v>
      </c>
      <c r="H5101" s="45">
        <f t="shared" si="396"/>
        <v>0.48342395792999415</v>
      </c>
      <c r="I5101" s="48"/>
      <c r="J5101" s="48"/>
      <c r="N5101" s="44">
        <f t="shared" si="397"/>
        <v>0</v>
      </c>
      <c r="O5101" s="45">
        <f t="shared" si="398"/>
        <v>0</v>
      </c>
      <c r="P5101" s="2"/>
      <c r="Q5101" s="2"/>
      <c r="R5101" s="2"/>
      <c r="U5101" s="49">
        <f t="shared" si="399"/>
        <v>0.2900543747579965</v>
      </c>
    </row>
    <row r="5102" spans="4:21" x14ac:dyDescent="0.3">
      <c r="D5102" s="193">
        <v>112424899.79313107</v>
      </c>
      <c r="E5102" s="1"/>
      <c r="F5102" s="44">
        <f t="shared" si="395"/>
        <v>0.54766580011420085</v>
      </c>
      <c r="G5102" s="173">
        <v>0</v>
      </c>
      <c r="H5102" s="45">
        <f t="shared" si="396"/>
        <v>0.54766580011420085</v>
      </c>
      <c r="I5102" s="48"/>
      <c r="J5102" s="48"/>
      <c r="N5102" s="44">
        <f t="shared" si="397"/>
        <v>0</v>
      </c>
      <c r="O5102" s="45">
        <f t="shared" si="398"/>
        <v>0</v>
      </c>
      <c r="P5102" s="2"/>
      <c r="Q5102" s="2"/>
      <c r="R5102" s="2"/>
      <c r="U5102" s="49">
        <f t="shared" si="399"/>
        <v>0.32859948006852052</v>
      </c>
    </row>
    <row r="5103" spans="4:21" x14ac:dyDescent="0.3">
      <c r="D5103" s="193">
        <v>102700756.06395946</v>
      </c>
      <c r="E5103" s="1"/>
      <c r="F5103" s="44">
        <f t="shared" si="395"/>
        <v>0.50029568045510708</v>
      </c>
      <c r="G5103" s="173">
        <v>1.3547826159153755E-2</v>
      </c>
      <c r="H5103" s="45">
        <f t="shared" si="396"/>
        <v>0.51384350661426081</v>
      </c>
      <c r="I5103" s="48"/>
      <c r="J5103" s="48"/>
      <c r="N5103" s="44">
        <f t="shared" si="397"/>
        <v>0</v>
      </c>
      <c r="O5103" s="45">
        <f t="shared" si="398"/>
        <v>0</v>
      </c>
      <c r="P5103" s="2"/>
      <c r="Q5103" s="2"/>
      <c r="R5103" s="2"/>
      <c r="U5103" s="49">
        <f t="shared" si="399"/>
        <v>0.30830610396855646</v>
      </c>
    </row>
    <row r="5104" spans="4:21" x14ac:dyDescent="0.3">
      <c r="D5104" s="193">
        <v>83896604.671607405</v>
      </c>
      <c r="E5104" s="1"/>
      <c r="F5104" s="44">
        <f t="shared" si="395"/>
        <v>0.40869328066012617</v>
      </c>
      <c r="G5104" s="173">
        <v>0</v>
      </c>
      <c r="H5104" s="45">
        <f t="shared" si="396"/>
        <v>0.40869328066012617</v>
      </c>
      <c r="I5104" s="48"/>
      <c r="J5104" s="48"/>
      <c r="N5104" s="44">
        <f t="shared" si="397"/>
        <v>0</v>
      </c>
      <c r="O5104" s="45">
        <f t="shared" si="398"/>
        <v>0</v>
      </c>
      <c r="P5104" s="2"/>
      <c r="Q5104" s="2"/>
      <c r="R5104" s="2"/>
      <c r="U5104" s="49">
        <f t="shared" si="399"/>
        <v>0.24521596839607568</v>
      </c>
    </row>
    <row r="5105" spans="4:21" x14ac:dyDescent="0.3">
      <c r="D5105" s="193">
        <v>97816957.007014036</v>
      </c>
      <c r="E5105" s="1"/>
      <c r="F5105" s="44">
        <f t="shared" si="395"/>
        <v>0.4765047789462723</v>
      </c>
      <c r="G5105" s="173">
        <v>4.9071447908776926E-2</v>
      </c>
      <c r="H5105" s="45">
        <f t="shared" si="396"/>
        <v>0.52557622685504923</v>
      </c>
      <c r="I5105" s="48"/>
      <c r="J5105" s="48"/>
      <c r="N5105" s="44">
        <f t="shared" si="397"/>
        <v>0</v>
      </c>
      <c r="O5105" s="45">
        <f t="shared" si="398"/>
        <v>0</v>
      </c>
      <c r="P5105" s="2"/>
      <c r="Q5105" s="2"/>
      <c r="R5105" s="2"/>
      <c r="U5105" s="49">
        <f t="shared" si="399"/>
        <v>0.31534573611302952</v>
      </c>
    </row>
    <row r="5106" spans="4:21" x14ac:dyDescent="0.3">
      <c r="D5106" s="193">
        <v>104595699.85512151</v>
      </c>
      <c r="E5106" s="1"/>
      <c r="F5106" s="44">
        <f t="shared" si="395"/>
        <v>0.50952669519888538</v>
      </c>
      <c r="G5106" s="173">
        <v>1.6263863379353607E-2</v>
      </c>
      <c r="H5106" s="45">
        <f t="shared" si="396"/>
        <v>0.52579055857823898</v>
      </c>
      <c r="I5106" s="48"/>
      <c r="J5106" s="48"/>
      <c r="N5106" s="44">
        <f t="shared" si="397"/>
        <v>0</v>
      </c>
      <c r="O5106" s="45">
        <f t="shared" si="398"/>
        <v>0</v>
      </c>
      <c r="P5106" s="2"/>
      <c r="Q5106" s="2"/>
      <c r="R5106" s="2"/>
      <c r="U5106" s="49">
        <f t="shared" si="399"/>
        <v>0.3154743351469434</v>
      </c>
    </row>
    <row r="5107" spans="4:21" x14ac:dyDescent="0.3">
      <c r="D5107" s="193">
        <v>97733883.833614007</v>
      </c>
      <c r="E5107" s="1"/>
      <c r="F5107" s="44">
        <f t="shared" si="395"/>
        <v>0.47610009692243355</v>
      </c>
      <c r="G5107" s="173">
        <v>0</v>
      </c>
      <c r="H5107" s="45">
        <f t="shared" si="396"/>
        <v>0.47610009692243355</v>
      </c>
      <c r="I5107" s="48"/>
      <c r="J5107" s="48"/>
      <c r="N5107" s="44">
        <f t="shared" si="397"/>
        <v>0</v>
      </c>
      <c r="O5107" s="45">
        <f t="shared" si="398"/>
        <v>0</v>
      </c>
      <c r="P5107" s="2"/>
      <c r="Q5107" s="2"/>
      <c r="R5107" s="2"/>
      <c r="U5107" s="49">
        <f t="shared" si="399"/>
        <v>0.28566005815346013</v>
      </c>
    </row>
    <row r="5108" spans="4:21" x14ac:dyDescent="0.3">
      <c r="D5108" s="193">
        <v>98772660.153318003</v>
      </c>
      <c r="E5108" s="1"/>
      <c r="F5108" s="44">
        <f t="shared" si="395"/>
        <v>0.48116038397020666</v>
      </c>
      <c r="G5108" s="173">
        <v>3.2721014362023786E-2</v>
      </c>
      <c r="H5108" s="45">
        <f t="shared" si="396"/>
        <v>0.51388139833223045</v>
      </c>
      <c r="I5108" s="48"/>
      <c r="J5108" s="48"/>
      <c r="N5108" s="44">
        <f t="shared" si="397"/>
        <v>0</v>
      </c>
      <c r="O5108" s="45">
        <f t="shared" si="398"/>
        <v>0</v>
      </c>
      <c r="P5108" s="2"/>
      <c r="Q5108" s="2"/>
      <c r="R5108" s="2"/>
      <c r="U5108" s="49">
        <f t="shared" si="399"/>
        <v>0.30832883899933827</v>
      </c>
    </row>
    <row r="5109" spans="4:21" x14ac:dyDescent="0.3">
      <c r="D5109" s="193">
        <v>76891333.386966988</v>
      </c>
      <c r="E5109" s="1"/>
      <c r="F5109" s="44">
        <f t="shared" si="395"/>
        <v>0.37456785550805466</v>
      </c>
      <c r="G5109" s="173">
        <v>0</v>
      </c>
      <c r="H5109" s="45">
        <f t="shared" si="396"/>
        <v>0.37456785550805466</v>
      </c>
      <c r="I5109" s="48"/>
      <c r="J5109" s="48"/>
      <c r="N5109" s="44">
        <f t="shared" si="397"/>
        <v>0</v>
      </c>
      <c r="O5109" s="45">
        <f t="shared" si="398"/>
        <v>0</v>
      </c>
      <c r="P5109" s="2"/>
      <c r="Q5109" s="2"/>
      <c r="R5109" s="2"/>
      <c r="U5109" s="49">
        <f t="shared" si="399"/>
        <v>0.22474071330483278</v>
      </c>
    </row>
    <row r="5110" spans="4:21" x14ac:dyDescent="0.3">
      <c r="D5110" s="193">
        <v>79641198.818503395</v>
      </c>
      <c r="E5110" s="1"/>
      <c r="F5110" s="44">
        <f t="shared" si="395"/>
        <v>0.38796352901579112</v>
      </c>
      <c r="G5110" s="173">
        <v>0</v>
      </c>
      <c r="H5110" s="45">
        <f t="shared" si="396"/>
        <v>0.38796352901579112</v>
      </c>
      <c r="I5110" s="48"/>
      <c r="J5110" s="48"/>
      <c r="N5110" s="44">
        <f t="shared" si="397"/>
        <v>0</v>
      </c>
      <c r="O5110" s="45">
        <f t="shared" si="398"/>
        <v>0</v>
      </c>
      <c r="P5110" s="2"/>
      <c r="Q5110" s="2"/>
      <c r="R5110" s="2"/>
      <c r="U5110" s="49">
        <f t="shared" si="399"/>
        <v>0.23277811740947466</v>
      </c>
    </row>
    <row r="5111" spans="4:21" x14ac:dyDescent="0.3">
      <c r="D5111" s="193">
        <v>135948723.27666399</v>
      </c>
      <c r="E5111" s="1"/>
      <c r="F5111" s="44">
        <f t="shared" si="395"/>
        <v>0.66225957456772655</v>
      </c>
      <c r="G5111" s="173">
        <v>0.55347905226535454</v>
      </c>
      <c r="H5111" s="45">
        <f t="shared" si="396"/>
        <v>1.215738626833081</v>
      </c>
      <c r="I5111" s="48"/>
      <c r="J5111" s="48"/>
      <c r="N5111" s="44">
        <f t="shared" si="397"/>
        <v>0.46573862683308098</v>
      </c>
      <c r="O5111" s="45">
        <f t="shared" si="398"/>
        <v>0.41573862683308094</v>
      </c>
      <c r="P5111" s="2"/>
      <c r="Q5111" s="2"/>
      <c r="R5111" s="2"/>
      <c r="U5111" s="49">
        <f t="shared" si="399"/>
        <v>0.72944317609984854</v>
      </c>
    </row>
    <row r="5112" spans="4:21" x14ac:dyDescent="0.3">
      <c r="D5112" s="193">
        <v>107171064.18620126</v>
      </c>
      <c r="E5112" s="1"/>
      <c r="F5112" s="44">
        <f t="shared" si="395"/>
        <v>0.5220723053756493</v>
      </c>
      <c r="G5112" s="173">
        <v>0</v>
      </c>
      <c r="H5112" s="45">
        <f t="shared" si="396"/>
        <v>0.5220723053756493</v>
      </c>
      <c r="I5112" s="48"/>
      <c r="J5112" s="48"/>
      <c r="N5112" s="44">
        <f t="shared" si="397"/>
        <v>0</v>
      </c>
      <c r="O5112" s="45">
        <f t="shared" si="398"/>
        <v>0</v>
      </c>
      <c r="P5112" s="2"/>
      <c r="Q5112" s="2"/>
      <c r="R5112" s="2"/>
      <c r="U5112" s="49">
        <f t="shared" si="399"/>
        <v>0.31324338322538958</v>
      </c>
    </row>
    <row r="5113" spans="4:21" x14ac:dyDescent="0.3">
      <c r="D5113" s="193">
        <v>92784949.101913229</v>
      </c>
      <c r="E5113" s="1"/>
      <c r="F5113" s="44">
        <f t="shared" si="395"/>
        <v>0.45199189398396433</v>
      </c>
      <c r="G5113" s="173">
        <v>0</v>
      </c>
      <c r="H5113" s="45">
        <f t="shared" si="396"/>
        <v>0.45199189398396433</v>
      </c>
      <c r="I5113" s="48"/>
      <c r="J5113" s="48"/>
      <c r="N5113" s="44">
        <f t="shared" si="397"/>
        <v>0</v>
      </c>
      <c r="O5113" s="45">
        <f t="shared" si="398"/>
        <v>0</v>
      </c>
      <c r="P5113" s="2"/>
      <c r="Q5113" s="2"/>
      <c r="R5113" s="2"/>
      <c r="U5113" s="49">
        <f t="shared" si="399"/>
        <v>0.27119513639037857</v>
      </c>
    </row>
    <row r="5114" spans="4:21" x14ac:dyDescent="0.3">
      <c r="D5114" s="193">
        <v>97883841.003156915</v>
      </c>
      <c r="E5114" s="1"/>
      <c r="F5114" s="44">
        <f t="shared" si="395"/>
        <v>0.47683059713539078</v>
      </c>
      <c r="G5114" s="173">
        <v>0</v>
      </c>
      <c r="H5114" s="45">
        <f t="shared" si="396"/>
        <v>0.47683059713539078</v>
      </c>
      <c r="I5114" s="48"/>
      <c r="J5114" s="48"/>
      <c r="N5114" s="44">
        <f t="shared" si="397"/>
        <v>0</v>
      </c>
      <c r="O5114" s="45">
        <f t="shared" si="398"/>
        <v>0</v>
      </c>
      <c r="P5114" s="2"/>
      <c r="Q5114" s="2"/>
      <c r="R5114" s="2"/>
      <c r="U5114" s="49">
        <f t="shared" si="399"/>
        <v>0.28609835828123448</v>
      </c>
    </row>
    <row r="5115" spans="4:21" x14ac:dyDescent="0.3">
      <c r="D5115" s="193">
        <v>79558642.668822899</v>
      </c>
      <c r="E5115" s="1"/>
      <c r="F5115" s="44">
        <f t="shared" si="395"/>
        <v>0.38756136561735971</v>
      </c>
      <c r="G5115" s="173">
        <v>0</v>
      </c>
      <c r="H5115" s="45">
        <f t="shared" si="396"/>
        <v>0.38756136561735971</v>
      </c>
      <c r="I5115" s="48"/>
      <c r="J5115" s="48"/>
      <c r="N5115" s="44">
        <f t="shared" si="397"/>
        <v>0</v>
      </c>
      <c r="O5115" s="45">
        <f t="shared" si="398"/>
        <v>0</v>
      </c>
      <c r="P5115" s="2"/>
      <c r="Q5115" s="2"/>
      <c r="R5115" s="2"/>
      <c r="U5115" s="49">
        <f t="shared" si="399"/>
        <v>0.23253681937041581</v>
      </c>
    </row>
    <row r="5116" spans="4:21" x14ac:dyDescent="0.3">
      <c r="D5116" s="193">
        <v>81297974.212515652</v>
      </c>
      <c r="E5116" s="1"/>
      <c r="F5116" s="44">
        <f t="shared" si="395"/>
        <v>0.39603433204466498</v>
      </c>
      <c r="G5116" s="173">
        <v>0</v>
      </c>
      <c r="H5116" s="45">
        <f t="shared" si="396"/>
        <v>0.39603433204466498</v>
      </c>
      <c r="I5116" s="48"/>
      <c r="J5116" s="48"/>
      <c r="N5116" s="44">
        <f t="shared" si="397"/>
        <v>0</v>
      </c>
      <c r="O5116" s="45">
        <f t="shared" si="398"/>
        <v>0</v>
      </c>
      <c r="P5116" s="2"/>
      <c r="Q5116" s="2"/>
      <c r="R5116" s="2"/>
      <c r="U5116" s="49">
        <f t="shared" si="399"/>
        <v>0.23762059922679898</v>
      </c>
    </row>
    <row r="5117" spans="4:21" x14ac:dyDescent="0.3">
      <c r="D5117" s="193">
        <v>78779892.45701775</v>
      </c>
      <c r="E5117" s="1"/>
      <c r="F5117" s="44">
        <f t="shared" si="395"/>
        <v>0.38376776777006655</v>
      </c>
      <c r="G5117" s="173">
        <v>5.5462737023583911E-2</v>
      </c>
      <c r="H5117" s="45">
        <f t="shared" si="396"/>
        <v>0.43923050479365044</v>
      </c>
      <c r="I5117" s="48"/>
      <c r="J5117" s="48"/>
      <c r="N5117" s="44">
        <f t="shared" si="397"/>
        <v>0</v>
      </c>
      <c r="O5117" s="45">
        <f t="shared" si="398"/>
        <v>0</v>
      </c>
      <c r="P5117" s="2"/>
      <c r="Q5117" s="2"/>
      <c r="R5117" s="2"/>
      <c r="U5117" s="49">
        <f t="shared" si="399"/>
        <v>0.26353830287619023</v>
      </c>
    </row>
    <row r="5118" spans="4:21" x14ac:dyDescent="0.3">
      <c r="D5118" s="193">
        <v>136458906.82436851</v>
      </c>
      <c r="E5118" s="1"/>
      <c r="F5118" s="44">
        <f t="shared" si="395"/>
        <v>0.66474487881414202</v>
      </c>
      <c r="G5118" s="173">
        <v>0</v>
      </c>
      <c r="H5118" s="45">
        <f t="shared" si="396"/>
        <v>0.66474487881414202</v>
      </c>
      <c r="I5118" s="48"/>
      <c r="J5118" s="48"/>
      <c r="N5118" s="44">
        <f t="shared" si="397"/>
        <v>0</v>
      </c>
      <c r="O5118" s="45">
        <f t="shared" si="398"/>
        <v>0</v>
      </c>
      <c r="P5118" s="2"/>
      <c r="Q5118" s="2"/>
      <c r="R5118" s="2"/>
      <c r="U5118" s="49">
        <f t="shared" si="399"/>
        <v>0.3988469272884852</v>
      </c>
    </row>
    <row r="5119" spans="4:21" x14ac:dyDescent="0.3">
      <c r="D5119" s="193">
        <v>106455718.24012265</v>
      </c>
      <c r="E5119" s="1"/>
      <c r="F5119" s="44">
        <f t="shared" si="395"/>
        <v>0.51858757458524185</v>
      </c>
      <c r="G5119" s="173">
        <v>0</v>
      </c>
      <c r="H5119" s="45">
        <f t="shared" si="396"/>
        <v>0.51858757458524185</v>
      </c>
      <c r="I5119" s="48"/>
      <c r="J5119" s="48"/>
      <c r="N5119" s="44">
        <f t="shared" si="397"/>
        <v>0</v>
      </c>
      <c r="O5119" s="45">
        <f t="shared" si="398"/>
        <v>0</v>
      </c>
      <c r="P5119" s="2"/>
      <c r="Q5119" s="2"/>
      <c r="R5119" s="2"/>
      <c r="U5119" s="49">
        <f t="shared" si="399"/>
        <v>0.31115254475114512</v>
      </c>
    </row>
    <row r="5120" spans="4:21" x14ac:dyDescent="0.3">
      <c r="D5120" s="193">
        <v>84451332.168286681</v>
      </c>
      <c r="E5120" s="1"/>
      <c r="F5120" s="44">
        <f t="shared" si="395"/>
        <v>0.41139557596012843</v>
      </c>
      <c r="G5120" s="173">
        <v>2.0162719809802533E-2</v>
      </c>
      <c r="H5120" s="45">
        <f t="shared" si="396"/>
        <v>0.43155829576993099</v>
      </c>
      <c r="I5120" s="48"/>
      <c r="J5120" s="48"/>
      <c r="N5120" s="44">
        <f t="shared" si="397"/>
        <v>0</v>
      </c>
      <c r="O5120" s="45">
        <f t="shared" si="398"/>
        <v>0</v>
      </c>
      <c r="P5120" s="2"/>
      <c r="Q5120" s="2"/>
      <c r="R5120" s="2"/>
      <c r="U5120" s="49">
        <f t="shared" si="399"/>
        <v>0.25893497746195859</v>
      </c>
    </row>
    <row r="5121" spans="4:21" x14ac:dyDescent="0.3">
      <c r="D5121" s="193">
        <v>91920020.528860062</v>
      </c>
      <c r="E5121" s="1"/>
      <c r="F5121" s="44">
        <f t="shared" si="395"/>
        <v>0.44777848752441296</v>
      </c>
      <c r="G5121" s="173">
        <v>4.7871185611464123E-3</v>
      </c>
      <c r="H5121" s="45">
        <f t="shared" si="396"/>
        <v>0.45256560608555935</v>
      </c>
      <c r="I5121" s="48"/>
      <c r="J5121" s="48"/>
      <c r="N5121" s="44">
        <f t="shared" si="397"/>
        <v>0</v>
      </c>
      <c r="O5121" s="45">
        <f t="shared" si="398"/>
        <v>0</v>
      </c>
      <c r="P5121" s="2"/>
      <c r="Q5121" s="2"/>
      <c r="R5121" s="2"/>
      <c r="U5121" s="49">
        <f t="shared" si="399"/>
        <v>0.27153936365133557</v>
      </c>
    </row>
    <row r="5122" spans="4:21" x14ac:dyDescent="0.3">
      <c r="D5122" s="193">
        <v>154789259.39408171</v>
      </c>
      <c r="E5122" s="1"/>
      <c r="F5122" s="44">
        <f t="shared" si="395"/>
        <v>0.75403921863512113</v>
      </c>
      <c r="G5122" s="173">
        <v>2.2320279278219519E-2</v>
      </c>
      <c r="H5122" s="45">
        <f t="shared" si="396"/>
        <v>0.77635949791334069</v>
      </c>
      <c r="I5122" s="48"/>
      <c r="J5122" s="48"/>
      <c r="N5122" s="44">
        <f t="shared" si="397"/>
        <v>2.635949791334069E-2</v>
      </c>
      <c r="O5122" s="45">
        <f t="shared" si="398"/>
        <v>0</v>
      </c>
      <c r="P5122" s="2"/>
      <c r="Q5122" s="2"/>
      <c r="R5122" s="2"/>
      <c r="U5122" s="49">
        <f t="shared" si="399"/>
        <v>0.46581569874800438</v>
      </c>
    </row>
    <row r="5123" spans="4:21" x14ac:dyDescent="0.3">
      <c r="D5123" s="193">
        <v>87352560.35801059</v>
      </c>
      <c r="E5123" s="1"/>
      <c r="F5123" s="44">
        <f t="shared" si="395"/>
        <v>0.42552859685463401</v>
      </c>
      <c r="G5123" s="173">
        <v>1.8653076272157933E-2</v>
      </c>
      <c r="H5123" s="45">
        <f t="shared" si="396"/>
        <v>0.44418167312679196</v>
      </c>
      <c r="I5123" s="48"/>
      <c r="J5123" s="48"/>
      <c r="N5123" s="44">
        <f t="shared" si="397"/>
        <v>0</v>
      </c>
      <c r="O5123" s="45">
        <f t="shared" si="398"/>
        <v>0</v>
      </c>
      <c r="P5123" s="2"/>
      <c r="Q5123" s="2"/>
      <c r="R5123" s="2"/>
      <c r="U5123" s="49">
        <f t="shared" si="399"/>
        <v>0.26650900387607518</v>
      </c>
    </row>
    <row r="5124" spans="4:21" x14ac:dyDescent="0.3">
      <c r="D5124" s="193">
        <v>84124611.188938588</v>
      </c>
      <c r="E5124" s="1"/>
      <c r="F5124" s="44">
        <f t="shared" si="395"/>
        <v>0.40980398987112127</v>
      </c>
      <c r="G5124" s="173">
        <v>2.0312911714492309E-2</v>
      </c>
      <c r="H5124" s="45">
        <f t="shared" si="396"/>
        <v>0.43011690158561355</v>
      </c>
      <c r="I5124" s="48"/>
      <c r="J5124" s="48"/>
      <c r="N5124" s="44">
        <f t="shared" si="397"/>
        <v>0</v>
      </c>
      <c r="O5124" s="45">
        <f t="shared" si="398"/>
        <v>0</v>
      </c>
      <c r="P5124" s="2"/>
      <c r="Q5124" s="2"/>
      <c r="R5124" s="2"/>
      <c r="U5124" s="49">
        <f t="shared" si="399"/>
        <v>0.2580701409513681</v>
      </c>
    </row>
    <row r="5125" spans="4:21" x14ac:dyDescent="0.3">
      <c r="D5125" s="193">
        <v>114553970.69160716</v>
      </c>
      <c r="E5125" s="1"/>
      <c r="F5125" s="44">
        <f t="shared" ref="F5125:F5188" si="400">D5125/$B$4</f>
        <v>0.55803733986437476</v>
      </c>
      <c r="G5125" s="173">
        <v>2.6834758716491238E-3</v>
      </c>
      <c r="H5125" s="45">
        <f t="shared" ref="H5125:H5188" si="401">F5125+G5125</f>
        <v>0.56072081573602384</v>
      </c>
      <c r="I5125" s="48"/>
      <c r="J5125" s="48"/>
      <c r="N5125" s="44">
        <f t="shared" ref="N5125:N5188" si="402">MIN(MAX(H5125-75%,0),125%)</f>
        <v>0</v>
      </c>
      <c r="O5125" s="45">
        <f t="shared" ref="O5125:O5188" si="403">MIN(MAX(H5125-80%,0),120%)</f>
        <v>0</v>
      </c>
      <c r="P5125" s="2"/>
      <c r="Q5125" s="2"/>
      <c r="R5125" s="2"/>
      <c r="U5125" s="49">
        <f t="shared" ref="U5125:U5188" si="404">H5125*60%</f>
        <v>0.3364324894416143</v>
      </c>
    </row>
    <row r="5126" spans="4:21" x14ac:dyDescent="0.3">
      <c r="D5126" s="193">
        <v>134845498.59277192</v>
      </c>
      <c r="E5126" s="1"/>
      <c r="F5126" s="44">
        <f t="shared" si="400"/>
        <v>0.6568853342497788</v>
      </c>
      <c r="G5126" s="173">
        <v>1.2682638877370766E-2</v>
      </c>
      <c r="H5126" s="45">
        <f t="shared" si="401"/>
        <v>0.66956797312714955</v>
      </c>
      <c r="I5126" s="48"/>
      <c r="J5126" s="48"/>
      <c r="N5126" s="44">
        <f t="shared" si="402"/>
        <v>0</v>
      </c>
      <c r="O5126" s="45">
        <f t="shared" si="403"/>
        <v>0</v>
      </c>
      <c r="P5126" s="2"/>
      <c r="Q5126" s="2"/>
      <c r="R5126" s="2"/>
      <c r="U5126" s="49">
        <f t="shared" si="404"/>
        <v>0.4017407838762897</v>
      </c>
    </row>
    <row r="5127" spans="4:21" x14ac:dyDescent="0.3">
      <c r="D5127" s="193">
        <v>73490481.194609657</v>
      </c>
      <c r="E5127" s="1"/>
      <c r="F5127" s="44">
        <f t="shared" si="400"/>
        <v>0.35800097005452358</v>
      </c>
      <c r="G5127" s="173">
        <v>0</v>
      </c>
      <c r="H5127" s="45">
        <f t="shared" si="401"/>
        <v>0.35800097005452358</v>
      </c>
      <c r="I5127" s="48"/>
      <c r="J5127" s="48"/>
      <c r="N5127" s="44">
        <f t="shared" si="402"/>
        <v>0</v>
      </c>
      <c r="O5127" s="45">
        <f t="shared" si="403"/>
        <v>0</v>
      </c>
      <c r="P5127" s="2"/>
      <c r="Q5127" s="2"/>
      <c r="R5127" s="2"/>
      <c r="U5127" s="49">
        <f t="shared" si="404"/>
        <v>0.21480058203271415</v>
      </c>
    </row>
    <row r="5128" spans="4:21" x14ac:dyDescent="0.3">
      <c r="D5128" s="193">
        <v>116781796.43189317</v>
      </c>
      <c r="E5128" s="1"/>
      <c r="F5128" s="44">
        <f t="shared" si="400"/>
        <v>0.56888995319837654</v>
      </c>
      <c r="G5128" s="173">
        <v>3.5245873298845737E-2</v>
      </c>
      <c r="H5128" s="45">
        <f t="shared" si="401"/>
        <v>0.60413582649722231</v>
      </c>
      <c r="I5128" s="48"/>
      <c r="J5128" s="48"/>
      <c r="N5128" s="44">
        <f t="shared" si="402"/>
        <v>0</v>
      </c>
      <c r="O5128" s="45">
        <f t="shared" si="403"/>
        <v>0</v>
      </c>
      <c r="P5128" s="2"/>
      <c r="Q5128" s="2"/>
      <c r="R5128" s="2"/>
      <c r="U5128" s="49">
        <f t="shared" si="404"/>
        <v>0.36248149589833339</v>
      </c>
    </row>
    <row r="5129" spans="4:21" x14ac:dyDescent="0.3">
      <c r="D5129" s="193">
        <v>83590318.819293872</v>
      </c>
      <c r="E5129" s="1"/>
      <c r="F5129" s="44">
        <f t="shared" si="400"/>
        <v>0.40720124209322855</v>
      </c>
      <c r="G5129" s="173">
        <v>0.59664242309402282</v>
      </c>
      <c r="H5129" s="45">
        <f t="shared" si="401"/>
        <v>1.0038436651872513</v>
      </c>
      <c r="I5129" s="48"/>
      <c r="J5129" s="48"/>
      <c r="N5129" s="44">
        <f t="shared" si="402"/>
        <v>0.25384366518725132</v>
      </c>
      <c r="O5129" s="45">
        <f t="shared" si="403"/>
        <v>0.20384366518725128</v>
      </c>
      <c r="P5129" s="2"/>
      <c r="Q5129" s="2"/>
      <c r="R5129" s="2"/>
      <c r="U5129" s="49">
        <f t="shared" si="404"/>
        <v>0.60230619911235073</v>
      </c>
    </row>
    <row r="5130" spans="4:21" x14ac:dyDescent="0.3">
      <c r="D5130" s="193">
        <v>98096047.559226528</v>
      </c>
      <c r="E5130" s="1"/>
      <c r="F5130" s="44">
        <f t="shared" si="400"/>
        <v>0.47786433853550048</v>
      </c>
      <c r="G5130" s="173">
        <v>1.4448748296736829E-2</v>
      </c>
      <c r="H5130" s="45">
        <f t="shared" si="401"/>
        <v>0.49231308683223729</v>
      </c>
      <c r="I5130" s="48"/>
      <c r="J5130" s="48"/>
      <c r="N5130" s="44">
        <f t="shared" si="402"/>
        <v>0</v>
      </c>
      <c r="O5130" s="45">
        <f t="shared" si="403"/>
        <v>0</v>
      </c>
      <c r="P5130" s="2"/>
      <c r="Q5130" s="2"/>
      <c r="R5130" s="2"/>
      <c r="U5130" s="49">
        <f t="shared" si="404"/>
        <v>0.29538785209934237</v>
      </c>
    </row>
    <row r="5131" spans="4:21" x14ac:dyDescent="0.3">
      <c r="D5131" s="193">
        <v>111742184.60385063</v>
      </c>
      <c r="E5131" s="1"/>
      <c r="F5131" s="44">
        <f t="shared" si="400"/>
        <v>0.54434002654379621</v>
      </c>
      <c r="G5131" s="173">
        <v>0</v>
      </c>
      <c r="H5131" s="45">
        <f t="shared" si="401"/>
        <v>0.54434002654379621</v>
      </c>
      <c r="I5131" s="48"/>
      <c r="J5131" s="48"/>
      <c r="N5131" s="44">
        <f t="shared" si="402"/>
        <v>0</v>
      </c>
      <c r="O5131" s="45">
        <f t="shared" si="403"/>
        <v>0</v>
      </c>
      <c r="P5131" s="2"/>
      <c r="Q5131" s="2"/>
      <c r="R5131" s="2"/>
      <c r="U5131" s="49">
        <f t="shared" si="404"/>
        <v>0.32660401592627769</v>
      </c>
    </row>
    <row r="5132" spans="4:21" x14ac:dyDescent="0.3">
      <c r="D5132" s="193">
        <v>190746181.24337777</v>
      </c>
      <c r="E5132" s="1"/>
      <c r="F5132" s="44">
        <f t="shared" si="400"/>
        <v>0.92919949372074495</v>
      </c>
      <c r="G5132" s="173">
        <v>9.0913369381784168E-2</v>
      </c>
      <c r="H5132" s="45">
        <f t="shared" si="401"/>
        <v>1.0201128631025291</v>
      </c>
      <c r="I5132" s="48"/>
      <c r="J5132" s="48"/>
      <c r="N5132" s="44">
        <f t="shared" si="402"/>
        <v>0.27011286310252913</v>
      </c>
      <c r="O5132" s="45">
        <f t="shared" si="403"/>
        <v>0.22011286310252909</v>
      </c>
      <c r="P5132" s="2"/>
      <c r="Q5132" s="2"/>
      <c r="R5132" s="2"/>
      <c r="U5132" s="49">
        <f t="shared" si="404"/>
        <v>0.61206771786151748</v>
      </c>
    </row>
    <row r="5133" spans="4:21" x14ac:dyDescent="0.3">
      <c r="D5133" s="193">
        <v>111645642.08697103</v>
      </c>
      <c r="E5133" s="1"/>
      <c r="F5133" s="44">
        <f t="shared" si="400"/>
        <v>0.54386973006277473</v>
      </c>
      <c r="G5133" s="173">
        <v>0</v>
      </c>
      <c r="H5133" s="45">
        <f t="shared" si="401"/>
        <v>0.54386973006277473</v>
      </c>
      <c r="I5133" s="48"/>
      <c r="J5133" s="48"/>
      <c r="N5133" s="44">
        <f t="shared" si="402"/>
        <v>0</v>
      </c>
      <c r="O5133" s="45">
        <f t="shared" si="403"/>
        <v>0</v>
      </c>
      <c r="P5133" s="2"/>
      <c r="Q5133" s="2"/>
      <c r="R5133" s="2"/>
      <c r="U5133" s="49">
        <f t="shared" si="404"/>
        <v>0.32632183803766485</v>
      </c>
    </row>
    <row r="5134" spans="4:21" x14ac:dyDescent="0.3">
      <c r="D5134" s="193">
        <v>130379109.20577224</v>
      </c>
      <c r="E5134" s="1"/>
      <c r="F5134" s="44">
        <f t="shared" si="400"/>
        <v>0.63512779902623206</v>
      </c>
      <c r="G5134" s="173">
        <v>0</v>
      </c>
      <c r="H5134" s="45">
        <f t="shared" si="401"/>
        <v>0.63512779902623206</v>
      </c>
      <c r="I5134" s="48"/>
      <c r="J5134" s="48"/>
      <c r="N5134" s="44">
        <f t="shared" si="402"/>
        <v>0</v>
      </c>
      <c r="O5134" s="45">
        <f t="shared" si="403"/>
        <v>0</v>
      </c>
      <c r="P5134" s="2"/>
      <c r="Q5134" s="2"/>
      <c r="R5134" s="2"/>
      <c r="U5134" s="49">
        <f t="shared" si="404"/>
        <v>0.38107667941573925</v>
      </c>
    </row>
    <row r="5135" spans="4:21" x14ac:dyDescent="0.3">
      <c r="D5135" s="193">
        <v>85840142.94252257</v>
      </c>
      <c r="E5135" s="1"/>
      <c r="F5135" s="44">
        <f t="shared" si="400"/>
        <v>0.41816101818225787</v>
      </c>
      <c r="G5135" s="173">
        <v>0</v>
      </c>
      <c r="H5135" s="45">
        <f t="shared" si="401"/>
        <v>0.41816101818225787</v>
      </c>
      <c r="I5135" s="48"/>
      <c r="J5135" s="48"/>
      <c r="N5135" s="44">
        <f t="shared" si="402"/>
        <v>0</v>
      </c>
      <c r="O5135" s="45">
        <f t="shared" si="403"/>
        <v>0</v>
      </c>
      <c r="P5135" s="2"/>
      <c r="Q5135" s="2"/>
      <c r="R5135" s="2"/>
      <c r="U5135" s="49">
        <f t="shared" si="404"/>
        <v>0.25089661090935472</v>
      </c>
    </row>
    <row r="5136" spans="4:21" x14ac:dyDescent="0.3">
      <c r="D5136" s="193">
        <v>111979380.40209711</v>
      </c>
      <c r="E5136" s="1"/>
      <c r="F5136" s="44">
        <f t="shared" si="400"/>
        <v>0.5454955003478148</v>
      </c>
      <c r="G5136" s="173">
        <v>0</v>
      </c>
      <c r="H5136" s="45">
        <f t="shared" si="401"/>
        <v>0.5454955003478148</v>
      </c>
      <c r="I5136" s="48"/>
      <c r="J5136" s="48"/>
      <c r="N5136" s="44">
        <f t="shared" si="402"/>
        <v>0</v>
      </c>
      <c r="O5136" s="45">
        <f t="shared" si="403"/>
        <v>0</v>
      </c>
      <c r="P5136" s="2"/>
      <c r="Q5136" s="2"/>
      <c r="R5136" s="2"/>
      <c r="U5136" s="49">
        <f t="shared" si="404"/>
        <v>0.32729730020868886</v>
      </c>
    </row>
    <row r="5137" spans="4:21" x14ac:dyDescent="0.3">
      <c r="D5137" s="193">
        <v>83030995.978233323</v>
      </c>
      <c r="E5137" s="1"/>
      <c r="F5137" s="44">
        <f t="shared" si="400"/>
        <v>0.40447656106762631</v>
      </c>
      <c r="G5137" s="173">
        <v>7.7609408270673799E-3</v>
      </c>
      <c r="H5137" s="45">
        <f t="shared" si="401"/>
        <v>0.41223750189469366</v>
      </c>
      <c r="I5137" s="48"/>
      <c r="J5137" s="48"/>
      <c r="N5137" s="44">
        <f t="shared" si="402"/>
        <v>0</v>
      </c>
      <c r="O5137" s="45">
        <f t="shared" si="403"/>
        <v>0</v>
      </c>
      <c r="P5137" s="2"/>
      <c r="Q5137" s="2"/>
      <c r="R5137" s="2"/>
      <c r="U5137" s="49">
        <f t="shared" si="404"/>
        <v>0.24734250113681619</v>
      </c>
    </row>
    <row r="5138" spans="4:21" x14ac:dyDescent="0.3">
      <c r="D5138" s="193">
        <v>95468413.557549343</v>
      </c>
      <c r="E5138" s="1"/>
      <c r="F5138" s="44">
        <f t="shared" si="400"/>
        <v>0.46506410228371114</v>
      </c>
      <c r="G5138" s="173">
        <v>0</v>
      </c>
      <c r="H5138" s="45">
        <f t="shared" si="401"/>
        <v>0.46506410228371114</v>
      </c>
      <c r="I5138" s="48"/>
      <c r="J5138" s="48"/>
      <c r="N5138" s="44">
        <f t="shared" si="402"/>
        <v>0</v>
      </c>
      <c r="O5138" s="45">
        <f t="shared" si="403"/>
        <v>0</v>
      </c>
      <c r="P5138" s="2"/>
      <c r="Q5138" s="2"/>
      <c r="R5138" s="2"/>
      <c r="U5138" s="49">
        <f t="shared" si="404"/>
        <v>0.2790384613702267</v>
      </c>
    </row>
    <row r="5139" spans="4:21" x14ac:dyDescent="0.3">
      <c r="D5139" s="193">
        <v>119035754.94040617</v>
      </c>
      <c r="E5139" s="1"/>
      <c r="F5139" s="44">
        <f t="shared" si="400"/>
        <v>0.57986986950037356</v>
      </c>
      <c r="G5139" s="173">
        <v>0</v>
      </c>
      <c r="H5139" s="45">
        <f t="shared" si="401"/>
        <v>0.57986986950037356</v>
      </c>
      <c r="I5139" s="48"/>
      <c r="J5139" s="48"/>
      <c r="N5139" s="44">
        <f t="shared" si="402"/>
        <v>0</v>
      </c>
      <c r="O5139" s="45">
        <f t="shared" si="403"/>
        <v>0</v>
      </c>
      <c r="P5139" s="2"/>
      <c r="Q5139" s="2"/>
      <c r="R5139" s="2"/>
      <c r="U5139" s="49">
        <f t="shared" si="404"/>
        <v>0.34792192170022412</v>
      </c>
    </row>
    <row r="5140" spans="4:21" x14ac:dyDescent="0.3">
      <c r="D5140" s="193">
        <v>112228272.19024692</v>
      </c>
      <c r="E5140" s="1"/>
      <c r="F5140" s="44">
        <f t="shared" si="400"/>
        <v>0.54670794990791893</v>
      </c>
      <c r="G5140" s="173">
        <v>0</v>
      </c>
      <c r="H5140" s="45">
        <f t="shared" si="401"/>
        <v>0.54670794990791893</v>
      </c>
      <c r="I5140" s="48"/>
      <c r="J5140" s="48"/>
      <c r="N5140" s="44">
        <f t="shared" si="402"/>
        <v>0</v>
      </c>
      <c r="O5140" s="45">
        <f t="shared" si="403"/>
        <v>0</v>
      </c>
      <c r="P5140" s="2"/>
      <c r="Q5140" s="2"/>
      <c r="R5140" s="2"/>
      <c r="U5140" s="49">
        <f t="shared" si="404"/>
        <v>0.32802476994475133</v>
      </c>
    </row>
    <row r="5141" spans="4:21" x14ac:dyDescent="0.3">
      <c r="D5141" s="193">
        <v>91606545.515189916</v>
      </c>
      <c r="E5141" s="1"/>
      <c r="F5141" s="44">
        <f t="shared" si="400"/>
        <v>0.44625142773166804</v>
      </c>
      <c r="G5141" s="173">
        <v>0</v>
      </c>
      <c r="H5141" s="45">
        <f t="shared" si="401"/>
        <v>0.44625142773166804</v>
      </c>
      <c r="I5141" s="48"/>
      <c r="J5141" s="48"/>
      <c r="N5141" s="44">
        <f t="shared" si="402"/>
        <v>0</v>
      </c>
      <c r="O5141" s="45">
        <f t="shared" si="403"/>
        <v>0</v>
      </c>
      <c r="P5141" s="2"/>
      <c r="Q5141" s="2"/>
      <c r="R5141" s="2"/>
      <c r="U5141" s="49">
        <f t="shared" si="404"/>
        <v>0.26775085663900083</v>
      </c>
    </row>
    <row r="5142" spans="4:21" x14ac:dyDescent="0.3">
      <c r="D5142" s="193">
        <v>90037973.655515432</v>
      </c>
      <c r="E5142" s="1"/>
      <c r="F5142" s="44">
        <f t="shared" si="400"/>
        <v>0.43861029872780893</v>
      </c>
      <c r="G5142" s="173">
        <v>0</v>
      </c>
      <c r="H5142" s="45">
        <f t="shared" si="401"/>
        <v>0.43861029872780893</v>
      </c>
      <c r="I5142" s="48"/>
      <c r="J5142" s="48"/>
      <c r="N5142" s="44">
        <f t="shared" si="402"/>
        <v>0</v>
      </c>
      <c r="O5142" s="45">
        <f t="shared" si="403"/>
        <v>0</v>
      </c>
      <c r="P5142" s="2"/>
      <c r="Q5142" s="2"/>
      <c r="R5142" s="2"/>
      <c r="U5142" s="49">
        <f t="shared" si="404"/>
        <v>0.26316617923668534</v>
      </c>
    </row>
    <row r="5143" spans="4:21" x14ac:dyDescent="0.3">
      <c r="D5143" s="193">
        <v>94647533.160305515</v>
      </c>
      <c r="E5143" s="1"/>
      <c r="F5143" s="44">
        <f t="shared" si="400"/>
        <v>0.46106527177212664</v>
      </c>
      <c r="G5143" s="173">
        <v>0</v>
      </c>
      <c r="H5143" s="45">
        <f t="shared" si="401"/>
        <v>0.46106527177212664</v>
      </c>
      <c r="I5143" s="48"/>
      <c r="J5143" s="48"/>
      <c r="N5143" s="44">
        <f t="shared" si="402"/>
        <v>0</v>
      </c>
      <c r="O5143" s="45">
        <f t="shared" si="403"/>
        <v>0</v>
      </c>
      <c r="P5143" s="2"/>
      <c r="Q5143" s="2"/>
      <c r="R5143" s="2"/>
      <c r="U5143" s="49">
        <f t="shared" si="404"/>
        <v>0.27663916306327596</v>
      </c>
    </row>
    <row r="5144" spans="4:21" x14ac:dyDescent="0.3">
      <c r="D5144" s="193">
        <v>106704889.03902806</v>
      </c>
      <c r="E5144" s="1"/>
      <c r="F5144" s="44">
        <f t="shared" si="400"/>
        <v>0.5198013833162145</v>
      </c>
      <c r="G5144" s="173">
        <v>0</v>
      </c>
      <c r="H5144" s="45">
        <f t="shared" si="401"/>
        <v>0.5198013833162145</v>
      </c>
      <c r="I5144" s="48"/>
      <c r="J5144" s="48"/>
      <c r="N5144" s="44">
        <f t="shared" si="402"/>
        <v>0</v>
      </c>
      <c r="O5144" s="45">
        <f t="shared" si="403"/>
        <v>0</v>
      </c>
      <c r="P5144" s="2"/>
      <c r="Q5144" s="2"/>
      <c r="R5144" s="2"/>
      <c r="U5144" s="49">
        <f t="shared" si="404"/>
        <v>0.31188082998972871</v>
      </c>
    </row>
    <row r="5145" spans="4:21" x14ac:dyDescent="0.3">
      <c r="D5145" s="193">
        <v>82436887.181770891</v>
      </c>
      <c r="E5145" s="1"/>
      <c r="F5145" s="44">
        <f t="shared" si="400"/>
        <v>0.40158242400396704</v>
      </c>
      <c r="G5145" s="173">
        <v>6.0948575417354121E-3</v>
      </c>
      <c r="H5145" s="45">
        <f t="shared" si="401"/>
        <v>0.40767728154570243</v>
      </c>
      <c r="I5145" s="48"/>
      <c r="J5145" s="48"/>
      <c r="N5145" s="44">
        <f t="shared" si="402"/>
        <v>0</v>
      </c>
      <c r="O5145" s="45">
        <f t="shared" si="403"/>
        <v>0</v>
      </c>
      <c r="P5145" s="2"/>
      <c r="Q5145" s="2"/>
      <c r="R5145" s="2"/>
      <c r="U5145" s="49">
        <f t="shared" si="404"/>
        <v>0.24460636892742144</v>
      </c>
    </row>
    <row r="5146" spans="4:21" x14ac:dyDescent="0.3">
      <c r="D5146" s="193">
        <v>87972810.027584255</v>
      </c>
      <c r="E5146" s="1"/>
      <c r="F5146" s="44">
        <f t="shared" si="400"/>
        <v>0.4285500763683599</v>
      </c>
      <c r="G5146" s="173">
        <v>0</v>
      </c>
      <c r="H5146" s="45">
        <f t="shared" si="401"/>
        <v>0.4285500763683599</v>
      </c>
      <c r="I5146" s="48"/>
      <c r="J5146" s="48"/>
      <c r="N5146" s="44">
        <f t="shared" si="402"/>
        <v>0</v>
      </c>
      <c r="O5146" s="45">
        <f t="shared" si="403"/>
        <v>0</v>
      </c>
      <c r="P5146" s="2"/>
      <c r="Q5146" s="2"/>
      <c r="R5146" s="2"/>
      <c r="U5146" s="49">
        <f t="shared" si="404"/>
        <v>0.25713004582101595</v>
      </c>
    </row>
    <row r="5147" spans="4:21" x14ac:dyDescent="0.3">
      <c r="D5147" s="193">
        <v>91427261.15225032</v>
      </c>
      <c r="E5147" s="1"/>
      <c r="F5147" s="44">
        <f t="shared" si="400"/>
        <v>0.44537806325228713</v>
      </c>
      <c r="G5147" s="173">
        <v>5.310474904689582E-2</v>
      </c>
      <c r="H5147" s="45">
        <f t="shared" si="401"/>
        <v>0.49848281229918295</v>
      </c>
      <c r="I5147" s="48"/>
      <c r="J5147" s="48"/>
      <c r="N5147" s="44">
        <f t="shared" si="402"/>
        <v>0</v>
      </c>
      <c r="O5147" s="45">
        <f t="shared" si="403"/>
        <v>0</v>
      </c>
      <c r="P5147" s="2"/>
      <c r="Q5147" s="2"/>
      <c r="R5147" s="2"/>
      <c r="U5147" s="49">
        <f t="shared" si="404"/>
        <v>0.29908968737950975</v>
      </c>
    </row>
    <row r="5148" spans="4:21" x14ac:dyDescent="0.3">
      <c r="D5148" s="193">
        <v>128637362.57106261</v>
      </c>
      <c r="E5148" s="1"/>
      <c r="F5148" s="44">
        <f t="shared" si="400"/>
        <v>0.62664306774295142</v>
      </c>
      <c r="G5148" s="173">
        <v>0</v>
      </c>
      <c r="H5148" s="45">
        <f t="shared" si="401"/>
        <v>0.62664306774295142</v>
      </c>
      <c r="I5148" s="48"/>
      <c r="J5148" s="48"/>
      <c r="N5148" s="44">
        <f t="shared" si="402"/>
        <v>0</v>
      </c>
      <c r="O5148" s="45">
        <f t="shared" si="403"/>
        <v>0</v>
      </c>
      <c r="P5148" s="2"/>
      <c r="Q5148" s="2"/>
      <c r="R5148" s="2"/>
      <c r="U5148" s="49">
        <f t="shared" si="404"/>
        <v>0.37598584064577084</v>
      </c>
    </row>
    <row r="5149" spans="4:21" x14ac:dyDescent="0.3">
      <c r="D5149" s="193">
        <v>121291122.90729961</v>
      </c>
      <c r="E5149" s="1"/>
      <c r="F5149" s="44">
        <f t="shared" si="400"/>
        <v>0.59085665182718428</v>
      </c>
      <c r="G5149" s="173">
        <v>0</v>
      </c>
      <c r="H5149" s="45">
        <f t="shared" si="401"/>
        <v>0.59085665182718428</v>
      </c>
      <c r="I5149" s="48"/>
      <c r="J5149" s="48"/>
      <c r="N5149" s="44">
        <f t="shared" si="402"/>
        <v>0</v>
      </c>
      <c r="O5149" s="45">
        <f t="shared" si="403"/>
        <v>0</v>
      </c>
      <c r="P5149" s="2"/>
      <c r="Q5149" s="2"/>
      <c r="R5149" s="2"/>
      <c r="U5149" s="49">
        <f t="shared" si="404"/>
        <v>0.35451399109631054</v>
      </c>
    </row>
    <row r="5150" spans="4:21" x14ac:dyDescent="0.3">
      <c r="D5150" s="193">
        <v>97464947.914398238</v>
      </c>
      <c r="E5150" s="1"/>
      <c r="F5150" s="44">
        <f t="shared" si="400"/>
        <v>0.47479000453500186</v>
      </c>
      <c r="G5150" s="173">
        <v>0</v>
      </c>
      <c r="H5150" s="45">
        <f t="shared" si="401"/>
        <v>0.47479000453500186</v>
      </c>
      <c r="I5150" s="48"/>
      <c r="J5150" s="48"/>
      <c r="N5150" s="44">
        <f t="shared" si="402"/>
        <v>0</v>
      </c>
      <c r="O5150" s="45">
        <f t="shared" si="403"/>
        <v>0</v>
      </c>
      <c r="P5150" s="2"/>
      <c r="Q5150" s="2"/>
      <c r="R5150" s="2"/>
      <c r="U5150" s="49">
        <f t="shared" si="404"/>
        <v>0.28487400272100111</v>
      </c>
    </row>
    <row r="5151" spans="4:21" x14ac:dyDescent="0.3">
      <c r="D5151" s="193">
        <v>102371108.76174203</v>
      </c>
      <c r="E5151" s="1"/>
      <c r="F5151" s="44">
        <f t="shared" si="400"/>
        <v>0.4986898390991743</v>
      </c>
      <c r="G5151" s="173">
        <v>0</v>
      </c>
      <c r="H5151" s="45">
        <f t="shared" si="401"/>
        <v>0.4986898390991743</v>
      </c>
      <c r="I5151" s="48"/>
      <c r="J5151" s="48"/>
      <c r="N5151" s="44">
        <f t="shared" si="402"/>
        <v>0</v>
      </c>
      <c r="O5151" s="45">
        <f t="shared" si="403"/>
        <v>0</v>
      </c>
      <c r="P5151" s="2"/>
      <c r="Q5151" s="2"/>
      <c r="R5151" s="2"/>
      <c r="U5151" s="49">
        <f t="shared" si="404"/>
        <v>0.29921390345950455</v>
      </c>
    </row>
    <row r="5152" spans="4:21" x14ac:dyDescent="0.3">
      <c r="D5152" s="193">
        <v>87639302.627993286</v>
      </c>
      <c r="E5152" s="1"/>
      <c r="F5152" s="44">
        <f t="shared" si="400"/>
        <v>0.42692543096349778</v>
      </c>
      <c r="G5152" s="173">
        <v>0</v>
      </c>
      <c r="H5152" s="45">
        <f t="shared" si="401"/>
        <v>0.42692543096349778</v>
      </c>
      <c r="I5152" s="48"/>
      <c r="J5152" s="48"/>
      <c r="N5152" s="44">
        <f t="shared" si="402"/>
        <v>0</v>
      </c>
      <c r="O5152" s="45">
        <f t="shared" si="403"/>
        <v>0</v>
      </c>
      <c r="P5152" s="2"/>
      <c r="Q5152" s="2"/>
      <c r="R5152" s="2"/>
      <c r="U5152" s="49">
        <f t="shared" si="404"/>
        <v>0.25615525857809868</v>
      </c>
    </row>
    <row r="5153" spans="4:21" x14ac:dyDescent="0.3">
      <c r="D5153" s="193">
        <v>103336662.05746025</v>
      </c>
      <c r="E5153" s="1"/>
      <c r="F5153" s="44">
        <f t="shared" si="400"/>
        <v>0.50339342806590193</v>
      </c>
      <c r="G5153" s="173">
        <v>1.7537290984747517E-2</v>
      </c>
      <c r="H5153" s="45">
        <f t="shared" si="401"/>
        <v>0.52093071905064947</v>
      </c>
      <c r="I5153" s="48"/>
      <c r="J5153" s="48"/>
      <c r="N5153" s="44">
        <f t="shared" si="402"/>
        <v>0</v>
      </c>
      <c r="O5153" s="45">
        <f t="shared" si="403"/>
        <v>0</v>
      </c>
      <c r="P5153" s="2"/>
      <c r="Q5153" s="2"/>
      <c r="R5153" s="2"/>
      <c r="U5153" s="49">
        <f t="shared" si="404"/>
        <v>0.31255843143038969</v>
      </c>
    </row>
    <row r="5154" spans="4:21" x14ac:dyDescent="0.3">
      <c r="D5154" s="193">
        <v>86937491.05205451</v>
      </c>
      <c r="E5154" s="1"/>
      <c r="F5154" s="44">
        <f t="shared" si="400"/>
        <v>0.42350663140065037</v>
      </c>
      <c r="G5154" s="173">
        <v>1.8381826960840991E-2</v>
      </c>
      <c r="H5154" s="45">
        <f t="shared" si="401"/>
        <v>0.44188845836149138</v>
      </c>
      <c r="I5154" s="48"/>
      <c r="J5154" s="48"/>
      <c r="N5154" s="44">
        <f t="shared" si="402"/>
        <v>0</v>
      </c>
      <c r="O5154" s="45">
        <f t="shared" si="403"/>
        <v>0</v>
      </c>
      <c r="P5154" s="2"/>
      <c r="Q5154" s="2"/>
      <c r="R5154" s="2"/>
      <c r="U5154" s="49">
        <f t="shared" si="404"/>
        <v>0.26513307501689481</v>
      </c>
    </row>
    <row r="5155" spans="4:21" x14ac:dyDescent="0.3">
      <c r="D5155" s="193">
        <v>79905348.589378819</v>
      </c>
      <c r="E5155" s="1"/>
      <c r="F5155" s="44">
        <f t="shared" si="400"/>
        <v>0.38925030619667067</v>
      </c>
      <c r="G5155" s="173">
        <v>0</v>
      </c>
      <c r="H5155" s="45">
        <f t="shared" si="401"/>
        <v>0.38925030619667067</v>
      </c>
      <c r="I5155" s="48"/>
      <c r="J5155" s="48"/>
      <c r="N5155" s="44">
        <f t="shared" si="402"/>
        <v>0</v>
      </c>
      <c r="O5155" s="45">
        <f t="shared" si="403"/>
        <v>0</v>
      </c>
      <c r="P5155" s="2"/>
      <c r="Q5155" s="2"/>
      <c r="R5155" s="2"/>
      <c r="U5155" s="49">
        <f t="shared" si="404"/>
        <v>0.2335501837180024</v>
      </c>
    </row>
    <row r="5156" spans="4:21" x14ac:dyDescent="0.3">
      <c r="D5156" s="193">
        <v>122040965.75490177</v>
      </c>
      <c r="E5156" s="1"/>
      <c r="F5156" s="44">
        <f t="shared" si="400"/>
        <v>0.59450943056078853</v>
      </c>
      <c r="G5156" s="173">
        <v>0</v>
      </c>
      <c r="H5156" s="45">
        <f t="shared" si="401"/>
        <v>0.59450943056078853</v>
      </c>
      <c r="I5156" s="48"/>
      <c r="J5156" s="48"/>
      <c r="N5156" s="44">
        <f t="shared" si="402"/>
        <v>0</v>
      </c>
      <c r="O5156" s="45">
        <f t="shared" si="403"/>
        <v>0</v>
      </c>
      <c r="P5156" s="2"/>
      <c r="Q5156" s="2"/>
      <c r="R5156" s="2"/>
      <c r="U5156" s="49">
        <f t="shared" si="404"/>
        <v>0.35670565833647311</v>
      </c>
    </row>
    <row r="5157" spans="4:21" x14ac:dyDescent="0.3">
      <c r="D5157" s="193">
        <v>85926034.084626734</v>
      </c>
      <c r="E5157" s="1"/>
      <c r="F5157" s="44">
        <f t="shared" si="400"/>
        <v>0.4185794276373675</v>
      </c>
      <c r="G5157" s="173">
        <v>0</v>
      </c>
      <c r="H5157" s="45">
        <f t="shared" si="401"/>
        <v>0.4185794276373675</v>
      </c>
      <c r="I5157" s="48"/>
      <c r="J5157" s="48"/>
      <c r="N5157" s="44">
        <f t="shared" si="402"/>
        <v>0</v>
      </c>
      <c r="O5157" s="45">
        <f t="shared" si="403"/>
        <v>0</v>
      </c>
      <c r="P5157" s="2"/>
      <c r="Q5157" s="2"/>
      <c r="R5157" s="2"/>
      <c r="U5157" s="49">
        <f t="shared" si="404"/>
        <v>0.2511476565824205</v>
      </c>
    </row>
    <row r="5158" spans="4:21" x14ac:dyDescent="0.3">
      <c r="D5158" s="193">
        <v>96504124.810955286</v>
      </c>
      <c r="E5158" s="1"/>
      <c r="F5158" s="44">
        <f t="shared" si="400"/>
        <v>0.47010945819087741</v>
      </c>
      <c r="G5158" s="173">
        <v>8.1737138200351361E-2</v>
      </c>
      <c r="H5158" s="45">
        <f t="shared" si="401"/>
        <v>0.55184659639122879</v>
      </c>
      <c r="I5158" s="48"/>
      <c r="J5158" s="48"/>
      <c r="N5158" s="44">
        <f t="shared" si="402"/>
        <v>0</v>
      </c>
      <c r="O5158" s="45">
        <f t="shared" si="403"/>
        <v>0</v>
      </c>
      <c r="P5158" s="2"/>
      <c r="Q5158" s="2"/>
      <c r="R5158" s="2"/>
      <c r="U5158" s="49">
        <f t="shared" si="404"/>
        <v>0.33110795783473729</v>
      </c>
    </row>
    <row r="5159" spans="4:21" x14ac:dyDescent="0.3">
      <c r="D5159" s="193">
        <v>87283564.758887336</v>
      </c>
      <c r="E5159" s="1"/>
      <c r="F5159" s="44">
        <f t="shared" si="400"/>
        <v>0.42519249221884847</v>
      </c>
      <c r="G5159" s="173">
        <v>0</v>
      </c>
      <c r="H5159" s="45">
        <f t="shared" si="401"/>
        <v>0.42519249221884847</v>
      </c>
      <c r="I5159" s="48"/>
      <c r="J5159" s="48"/>
      <c r="N5159" s="44">
        <f t="shared" si="402"/>
        <v>0</v>
      </c>
      <c r="O5159" s="45">
        <f t="shared" si="403"/>
        <v>0</v>
      </c>
      <c r="P5159" s="2"/>
      <c r="Q5159" s="2"/>
      <c r="R5159" s="2"/>
      <c r="U5159" s="49">
        <f t="shared" si="404"/>
        <v>0.25511549533130906</v>
      </c>
    </row>
    <row r="5160" spans="4:21" x14ac:dyDescent="0.3">
      <c r="D5160" s="193">
        <v>108643681.90993528</v>
      </c>
      <c r="E5160" s="1"/>
      <c r="F5160" s="44">
        <f t="shared" si="400"/>
        <v>0.52924600413291001</v>
      </c>
      <c r="G5160" s="173">
        <v>0</v>
      </c>
      <c r="H5160" s="45">
        <f t="shared" si="401"/>
        <v>0.52924600413291001</v>
      </c>
      <c r="I5160" s="48"/>
      <c r="J5160" s="48"/>
      <c r="N5160" s="44">
        <f t="shared" si="402"/>
        <v>0</v>
      </c>
      <c r="O5160" s="45">
        <f t="shared" si="403"/>
        <v>0</v>
      </c>
      <c r="P5160" s="2"/>
      <c r="Q5160" s="2"/>
      <c r="R5160" s="2"/>
      <c r="U5160" s="49">
        <f t="shared" si="404"/>
        <v>0.31754760247974601</v>
      </c>
    </row>
    <row r="5161" spans="4:21" x14ac:dyDescent="0.3">
      <c r="D5161" s="193">
        <v>97062365.632843599</v>
      </c>
      <c r="E5161" s="1"/>
      <c r="F5161" s="44">
        <f t="shared" si="400"/>
        <v>0.47282886827652953</v>
      </c>
      <c r="G5161" s="173">
        <v>2.9209737101019459E-3</v>
      </c>
      <c r="H5161" s="45">
        <f t="shared" si="401"/>
        <v>0.47574984198663151</v>
      </c>
      <c r="I5161" s="48"/>
      <c r="J5161" s="48"/>
      <c r="N5161" s="44">
        <f t="shared" si="402"/>
        <v>0</v>
      </c>
      <c r="O5161" s="45">
        <f t="shared" si="403"/>
        <v>0</v>
      </c>
      <c r="P5161" s="2"/>
      <c r="Q5161" s="2"/>
      <c r="R5161" s="2"/>
      <c r="U5161" s="49">
        <f t="shared" si="404"/>
        <v>0.28544990519197888</v>
      </c>
    </row>
    <row r="5162" spans="4:21" x14ac:dyDescent="0.3">
      <c r="D5162" s="193">
        <v>88665589.007065758</v>
      </c>
      <c r="E5162" s="1"/>
      <c r="F5162" s="44">
        <f t="shared" si="400"/>
        <v>0.43192487460965856</v>
      </c>
      <c r="G5162" s="173">
        <v>0</v>
      </c>
      <c r="H5162" s="45">
        <f t="shared" si="401"/>
        <v>0.43192487460965856</v>
      </c>
      <c r="I5162" s="48"/>
      <c r="J5162" s="48"/>
      <c r="N5162" s="44">
        <f t="shared" si="402"/>
        <v>0</v>
      </c>
      <c r="O5162" s="45">
        <f t="shared" si="403"/>
        <v>0</v>
      </c>
      <c r="P5162" s="2"/>
      <c r="Q5162" s="2"/>
      <c r="R5162" s="2"/>
      <c r="U5162" s="49">
        <f t="shared" si="404"/>
        <v>0.2591549247657951</v>
      </c>
    </row>
    <row r="5163" spans="4:21" x14ac:dyDescent="0.3">
      <c r="D5163" s="193">
        <v>110005978.0685084</v>
      </c>
      <c r="E5163" s="1"/>
      <c r="F5163" s="44">
        <f t="shared" si="400"/>
        <v>0.53588228325835541</v>
      </c>
      <c r="G5163" s="173">
        <v>0</v>
      </c>
      <c r="H5163" s="45">
        <f t="shared" si="401"/>
        <v>0.53588228325835541</v>
      </c>
      <c r="I5163" s="48"/>
      <c r="J5163" s="48"/>
      <c r="N5163" s="44">
        <f t="shared" si="402"/>
        <v>0</v>
      </c>
      <c r="O5163" s="45">
        <f t="shared" si="403"/>
        <v>0</v>
      </c>
      <c r="P5163" s="2"/>
      <c r="Q5163" s="2"/>
      <c r="R5163" s="2"/>
      <c r="U5163" s="49">
        <f t="shared" si="404"/>
        <v>0.32152936995501324</v>
      </c>
    </row>
    <row r="5164" spans="4:21" x14ac:dyDescent="0.3">
      <c r="D5164" s="193">
        <v>88683556.894324556</v>
      </c>
      <c r="E5164" s="1"/>
      <c r="F5164" s="44">
        <f t="shared" si="400"/>
        <v>0.43201240323872614</v>
      </c>
      <c r="G5164" s="173">
        <v>2.0600273562533949E-2</v>
      </c>
      <c r="H5164" s="45">
        <f t="shared" si="401"/>
        <v>0.45261267680126011</v>
      </c>
      <c r="I5164" s="48"/>
      <c r="J5164" s="48"/>
      <c r="N5164" s="44">
        <f t="shared" si="402"/>
        <v>0</v>
      </c>
      <c r="O5164" s="45">
        <f t="shared" si="403"/>
        <v>0</v>
      </c>
      <c r="P5164" s="2"/>
      <c r="Q5164" s="2"/>
      <c r="R5164" s="2"/>
      <c r="U5164" s="49">
        <f t="shared" si="404"/>
        <v>0.27156760608075603</v>
      </c>
    </row>
    <row r="5165" spans="4:21" x14ac:dyDescent="0.3">
      <c r="D5165" s="193">
        <v>97411192.035457253</v>
      </c>
      <c r="E5165" s="1"/>
      <c r="F5165" s="44">
        <f t="shared" si="400"/>
        <v>0.47452813855597736</v>
      </c>
      <c r="G5165" s="173">
        <v>0</v>
      </c>
      <c r="H5165" s="45">
        <f t="shared" si="401"/>
        <v>0.47452813855597736</v>
      </c>
      <c r="I5165" s="48"/>
      <c r="J5165" s="48"/>
      <c r="N5165" s="44">
        <f t="shared" si="402"/>
        <v>0</v>
      </c>
      <c r="O5165" s="45">
        <f t="shared" si="403"/>
        <v>0</v>
      </c>
      <c r="P5165" s="2"/>
      <c r="Q5165" s="2"/>
      <c r="R5165" s="2"/>
      <c r="U5165" s="49">
        <f t="shared" si="404"/>
        <v>0.2847168831335864</v>
      </c>
    </row>
    <row r="5166" spans="4:21" x14ac:dyDescent="0.3">
      <c r="D5166" s="193">
        <v>144397913.5305478</v>
      </c>
      <c r="E5166" s="1"/>
      <c r="F5166" s="44">
        <f t="shared" si="400"/>
        <v>0.70341889558313297</v>
      </c>
      <c r="G5166" s="173">
        <v>0</v>
      </c>
      <c r="H5166" s="45">
        <f t="shared" si="401"/>
        <v>0.70341889558313297</v>
      </c>
      <c r="I5166" s="48"/>
      <c r="J5166" s="48"/>
      <c r="N5166" s="44">
        <f t="shared" si="402"/>
        <v>0</v>
      </c>
      <c r="O5166" s="45">
        <f t="shared" si="403"/>
        <v>0</v>
      </c>
      <c r="P5166" s="2"/>
      <c r="Q5166" s="2"/>
      <c r="R5166" s="2"/>
      <c r="U5166" s="49">
        <f t="shared" si="404"/>
        <v>0.42205133734987976</v>
      </c>
    </row>
    <row r="5167" spans="4:21" x14ac:dyDescent="0.3">
      <c r="D5167" s="193">
        <v>90266799.024502024</v>
      </c>
      <c r="E5167" s="1"/>
      <c r="F5167" s="44">
        <f t="shared" si="400"/>
        <v>0.43972499688651812</v>
      </c>
      <c r="G5167" s="173">
        <v>0</v>
      </c>
      <c r="H5167" s="45">
        <f t="shared" si="401"/>
        <v>0.43972499688651812</v>
      </c>
      <c r="I5167" s="48"/>
      <c r="J5167" s="48"/>
      <c r="N5167" s="44">
        <f t="shared" si="402"/>
        <v>0</v>
      </c>
      <c r="O5167" s="45">
        <f t="shared" si="403"/>
        <v>0</v>
      </c>
      <c r="P5167" s="2"/>
      <c r="Q5167" s="2"/>
      <c r="R5167" s="2"/>
      <c r="U5167" s="49">
        <f t="shared" si="404"/>
        <v>0.26383499813191086</v>
      </c>
    </row>
    <row r="5168" spans="4:21" x14ac:dyDescent="0.3">
      <c r="D5168" s="193">
        <v>132486129.754135</v>
      </c>
      <c r="E5168" s="1"/>
      <c r="F5168" s="44">
        <f t="shared" si="400"/>
        <v>0.64539192286889935</v>
      </c>
      <c r="G5168" s="173">
        <v>0</v>
      </c>
      <c r="H5168" s="45">
        <f t="shared" si="401"/>
        <v>0.64539192286889935</v>
      </c>
      <c r="I5168" s="48"/>
      <c r="J5168" s="48"/>
      <c r="N5168" s="44">
        <f t="shared" si="402"/>
        <v>0</v>
      </c>
      <c r="O5168" s="45">
        <f t="shared" si="403"/>
        <v>0</v>
      </c>
      <c r="P5168" s="2"/>
      <c r="Q5168" s="2"/>
      <c r="R5168" s="2"/>
      <c r="U5168" s="49">
        <f t="shared" si="404"/>
        <v>0.3872351537213396</v>
      </c>
    </row>
    <row r="5169" spans="4:21" x14ac:dyDescent="0.3">
      <c r="D5169" s="193">
        <v>92803674.024154603</v>
      </c>
      <c r="E5169" s="1"/>
      <c r="F5169" s="44">
        <f t="shared" si="400"/>
        <v>0.45208311042747706</v>
      </c>
      <c r="G5169" s="173">
        <v>1.749190554906244E-2</v>
      </c>
      <c r="H5169" s="45">
        <f t="shared" si="401"/>
        <v>0.4695750159765395</v>
      </c>
      <c r="I5169" s="48"/>
      <c r="J5169" s="48"/>
      <c r="N5169" s="44">
        <f t="shared" si="402"/>
        <v>0</v>
      </c>
      <c r="O5169" s="45">
        <f t="shared" si="403"/>
        <v>0</v>
      </c>
      <c r="P5169" s="2"/>
      <c r="Q5169" s="2"/>
      <c r="R5169" s="2"/>
      <c r="U5169" s="49">
        <f t="shared" si="404"/>
        <v>0.28174500958592369</v>
      </c>
    </row>
    <row r="5170" spans="4:21" x14ac:dyDescent="0.3">
      <c r="D5170" s="193">
        <v>117258114.31636275</v>
      </c>
      <c r="E5170" s="1"/>
      <c r="F5170" s="44">
        <f t="shared" si="400"/>
        <v>0.57121028451098377</v>
      </c>
      <c r="G5170" s="173">
        <v>0</v>
      </c>
      <c r="H5170" s="45">
        <f t="shared" si="401"/>
        <v>0.57121028451098377</v>
      </c>
      <c r="I5170" s="48"/>
      <c r="J5170" s="48"/>
      <c r="N5170" s="44">
        <f t="shared" si="402"/>
        <v>0</v>
      </c>
      <c r="O5170" s="45">
        <f t="shared" si="403"/>
        <v>0</v>
      </c>
      <c r="P5170" s="2"/>
      <c r="Q5170" s="2"/>
      <c r="R5170" s="2"/>
      <c r="U5170" s="49">
        <f t="shared" si="404"/>
        <v>0.34272617070659023</v>
      </c>
    </row>
    <row r="5171" spans="4:21" x14ac:dyDescent="0.3">
      <c r="D5171" s="193">
        <v>94677882.392133683</v>
      </c>
      <c r="E5171" s="1"/>
      <c r="F5171" s="44">
        <f t="shared" si="400"/>
        <v>0.46121311478877697</v>
      </c>
      <c r="G5171" s="173">
        <v>5.7029038060883242E-3</v>
      </c>
      <c r="H5171" s="45">
        <f t="shared" si="401"/>
        <v>0.46691601859486531</v>
      </c>
      <c r="I5171" s="48"/>
      <c r="J5171" s="48"/>
      <c r="N5171" s="44">
        <f t="shared" si="402"/>
        <v>0</v>
      </c>
      <c r="O5171" s="45">
        <f t="shared" si="403"/>
        <v>0</v>
      </c>
      <c r="P5171" s="2"/>
      <c r="Q5171" s="2"/>
      <c r="R5171" s="2"/>
      <c r="U5171" s="49">
        <f t="shared" si="404"/>
        <v>0.28014961115691916</v>
      </c>
    </row>
    <row r="5172" spans="4:21" x14ac:dyDescent="0.3">
      <c r="D5172" s="193">
        <v>71260400.714747742</v>
      </c>
      <c r="E5172" s="1"/>
      <c r="F5172" s="44">
        <f t="shared" si="400"/>
        <v>0.34713737299933406</v>
      </c>
      <c r="G5172" s="173">
        <v>8.0391337226062305E-3</v>
      </c>
      <c r="H5172" s="45">
        <f t="shared" si="401"/>
        <v>0.35517650672194029</v>
      </c>
      <c r="I5172" s="48"/>
      <c r="J5172" s="48"/>
      <c r="N5172" s="44">
        <f t="shared" si="402"/>
        <v>0</v>
      </c>
      <c r="O5172" s="45">
        <f t="shared" si="403"/>
        <v>0</v>
      </c>
      <c r="P5172" s="2"/>
      <c r="Q5172" s="2"/>
      <c r="R5172" s="2"/>
      <c r="U5172" s="49">
        <f t="shared" si="404"/>
        <v>0.21310590403316418</v>
      </c>
    </row>
    <row r="5173" spans="4:21" x14ac:dyDescent="0.3">
      <c r="D5173" s="193">
        <v>92556658.534862638</v>
      </c>
      <c r="E5173" s="1"/>
      <c r="F5173" s="44">
        <f t="shared" si="400"/>
        <v>0.45087980105533071</v>
      </c>
      <c r="G5173" s="173">
        <v>0</v>
      </c>
      <c r="H5173" s="45">
        <f t="shared" si="401"/>
        <v>0.45087980105533071</v>
      </c>
      <c r="I5173" s="48"/>
      <c r="J5173" s="48"/>
      <c r="N5173" s="44">
        <f t="shared" si="402"/>
        <v>0</v>
      </c>
      <c r="O5173" s="45">
        <f t="shared" si="403"/>
        <v>0</v>
      </c>
      <c r="P5173" s="2"/>
      <c r="Q5173" s="2"/>
      <c r="R5173" s="2"/>
      <c r="U5173" s="49">
        <f t="shared" si="404"/>
        <v>0.27052788063319844</v>
      </c>
    </row>
    <row r="5174" spans="4:21" x14ac:dyDescent="0.3">
      <c r="D5174" s="193">
        <v>92705416.928801134</v>
      </c>
      <c r="E5174" s="1"/>
      <c r="F5174" s="44">
        <f t="shared" si="400"/>
        <v>0.45160446156194395</v>
      </c>
      <c r="G5174" s="173">
        <v>3.8984282043636742E-2</v>
      </c>
      <c r="H5174" s="45">
        <f t="shared" si="401"/>
        <v>0.49058874360558069</v>
      </c>
      <c r="I5174" s="48"/>
      <c r="J5174" s="48"/>
      <c r="N5174" s="44">
        <f t="shared" si="402"/>
        <v>0</v>
      </c>
      <c r="O5174" s="45">
        <f t="shared" si="403"/>
        <v>0</v>
      </c>
      <c r="P5174" s="2"/>
      <c r="Q5174" s="2"/>
      <c r="R5174" s="2"/>
      <c r="U5174" s="49">
        <f t="shared" si="404"/>
        <v>0.2943532461633484</v>
      </c>
    </row>
    <row r="5175" spans="4:21" x14ac:dyDescent="0.3">
      <c r="D5175" s="193">
        <v>75325858.204728663</v>
      </c>
      <c r="E5175" s="1"/>
      <c r="F5175" s="44">
        <f t="shared" si="400"/>
        <v>0.36694181163505973</v>
      </c>
      <c r="G5175" s="173">
        <v>0</v>
      </c>
      <c r="H5175" s="45">
        <f t="shared" si="401"/>
        <v>0.36694181163505973</v>
      </c>
      <c r="I5175" s="48"/>
      <c r="J5175" s="48"/>
      <c r="N5175" s="44">
        <f t="shared" si="402"/>
        <v>0</v>
      </c>
      <c r="O5175" s="45">
        <f t="shared" si="403"/>
        <v>0</v>
      </c>
      <c r="P5175" s="2"/>
      <c r="Q5175" s="2"/>
      <c r="R5175" s="2"/>
      <c r="U5175" s="49">
        <f t="shared" si="404"/>
        <v>0.22016508698103585</v>
      </c>
    </row>
    <row r="5176" spans="4:21" x14ac:dyDescent="0.3">
      <c r="D5176" s="193">
        <v>116491023.84337941</v>
      </c>
      <c r="E5176" s="1"/>
      <c r="F5176" s="44">
        <f t="shared" si="400"/>
        <v>0.56747348582653367</v>
      </c>
      <c r="G5176" s="173">
        <v>0</v>
      </c>
      <c r="H5176" s="45">
        <f t="shared" si="401"/>
        <v>0.56747348582653367</v>
      </c>
      <c r="I5176" s="48"/>
      <c r="J5176" s="48"/>
      <c r="N5176" s="44">
        <f t="shared" si="402"/>
        <v>0</v>
      </c>
      <c r="O5176" s="45">
        <f t="shared" si="403"/>
        <v>0</v>
      </c>
      <c r="P5176" s="2"/>
      <c r="Q5176" s="2"/>
      <c r="R5176" s="2"/>
      <c r="U5176" s="49">
        <f t="shared" si="404"/>
        <v>0.34048409149592018</v>
      </c>
    </row>
    <row r="5177" spans="4:21" x14ac:dyDescent="0.3">
      <c r="D5177" s="193">
        <v>103403608.4478377</v>
      </c>
      <c r="E5177" s="1"/>
      <c r="F5177" s="44">
        <f t="shared" si="400"/>
        <v>0.50371955020181913</v>
      </c>
      <c r="G5177" s="173">
        <v>0</v>
      </c>
      <c r="H5177" s="45">
        <f t="shared" si="401"/>
        <v>0.50371955020181913</v>
      </c>
      <c r="I5177" s="48"/>
      <c r="J5177" s="48"/>
      <c r="N5177" s="44">
        <f t="shared" si="402"/>
        <v>0</v>
      </c>
      <c r="O5177" s="45">
        <f t="shared" si="403"/>
        <v>0</v>
      </c>
      <c r="P5177" s="2"/>
      <c r="Q5177" s="2"/>
      <c r="R5177" s="2"/>
      <c r="U5177" s="49">
        <f t="shared" si="404"/>
        <v>0.30223173012109145</v>
      </c>
    </row>
    <row r="5178" spans="4:21" x14ac:dyDescent="0.3">
      <c r="D5178" s="193">
        <v>95354087.068828791</v>
      </c>
      <c r="E5178" s="1"/>
      <c r="F5178" s="44">
        <f t="shared" si="400"/>
        <v>0.46450717309778705</v>
      </c>
      <c r="G5178" s="173">
        <v>0</v>
      </c>
      <c r="H5178" s="45">
        <f t="shared" si="401"/>
        <v>0.46450717309778705</v>
      </c>
      <c r="I5178" s="48"/>
      <c r="J5178" s="48"/>
      <c r="N5178" s="44">
        <f t="shared" si="402"/>
        <v>0</v>
      </c>
      <c r="O5178" s="45">
        <f t="shared" si="403"/>
        <v>0</v>
      </c>
      <c r="P5178" s="2"/>
      <c r="Q5178" s="2"/>
      <c r="R5178" s="2"/>
      <c r="U5178" s="49">
        <f t="shared" si="404"/>
        <v>0.27870430385867223</v>
      </c>
    </row>
    <row r="5179" spans="4:21" x14ac:dyDescent="0.3">
      <c r="D5179" s="193">
        <v>101803849.03481208</v>
      </c>
      <c r="E5179" s="1"/>
      <c r="F5179" s="44">
        <f t="shared" si="400"/>
        <v>0.49592649438823128</v>
      </c>
      <c r="G5179" s="173">
        <v>0</v>
      </c>
      <c r="H5179" s="45">
        <f t="shared" si="401"/>
        <v>0.49592649438823128</v>
      </c>
      <c r="I5179" s="48"/>
      <c r="J5179" s="48"/>
      <c r="N5179" s="44">
        <f t="shared" si="402"/>
        <v>0</v>
      </c>
      <c r="O5179" s="45">
        <f t="shared" si="403"/>
        <v>0</v>
      </c>
      <c r="P5179" s="2"/>
      <c r="Q5179" s="2"/>
      <c r="R5179" s="2"/>
      <c r="U5179" s="49">
        <f t="shared" si="404"/>
        <v>0.29755589663293874</v>
      </c>
    </row>
    <row r="5180" spans="4:21" x14ac:dyDescent="0.3">
      <c r="D5180" s="193">
        <v>139735455.83729145</v>
      </c>
      <c r="E5180" s="1"/>
      <c r="F5180" s="44">
        <f t="shared" si="400"/>
        <v>0.68070623470663327</v>
      </c>
      <c r="G5180" s="173">
        <v>0</v>
      </c>
      <c r="H5180" s="45">
        <f t="shared" si="401"/>
        <v>0.68070623470663327</v>
      </c>
      <c r="I5180" s="48"/>
      <c r="J5180" s="48"/>
      <c r="N5180" s="44">
        <f t="shared" si="402"/>
        <v>0</v>
      </c>
      <c r="O5180" s="45">
        <f t="shared" si="403"/>
        <v>0</v>
      </c>
      <c r="P5180" s="2"/>
      <c r="Q5180" s="2"/>
      <c r="R5180" s="2"/>
      <c r="U5180" s="49">
        <f t="shared" si="404"/>
        <v>0.40842374082397997</v>
      </c>
    </row>
    <row r="5181" spans="4:21" x14ac:dyDescent="0.3">
      <c r="D5181" s="193">
        <v>93512989.24026981</v>
      </c>
      <c r="E5181" s="1"/>
      <c r="F5181" s="44">
        <f t="shared" si="400"/>
        <v>0.45553846316589813</v>
      </c>
      <c r="G5181" s="173">
        <v>2.9414300475921844E-2</v>
      </c>
      <c r="H5181" s="45">
        <f t="shared" si="401"/>
        <v>0.48495276364181999</v>
      </c>
      <c r="I5181" s="48"/>
      <c r="J5181" s="48"/>
      <c r="N5181" s="44">
        <f t="shared" si="402"/>
        <v>0</v>
      </c>
      <c r="O5181" s="45">
        <f t="shared" si="403"/>
        <v>0</v>
      </c>
      <c r="P5181" s="2"/>
      <c r="Q5181" s="2"/>
      <c r="R5181" s="2"/>
      <c r="U5181" s="49">
        <f t="shared" si="404"/>
        <v>0.29097165818509196</v>
      </c>
    </row>
    <row r="5182" spans="4:21" x14ac:dyDescent="0.3">
      <c r="D5182" s="193">
        <v>114219060.96674669</v>
      </c>
      <c r="E5182" s="1"/>
      <c r="F5182" s="44">
        <f t="shared" si="400"/>
        <v>0.55640586318288121</v>
      </c>
      <c r="G5182" s="173">
        <v>1.1270837401880477E-2</v>
      </c>
      <c r="H5182" s="45">
        <f t="shared" si="401"/>
        <v>0.56767670058476172</v>
      </c>
      <c r="I5182" s="48"/>
      <c r="J5182" s="48"/>
      <c r="N5182" s="44">
        <f t="shared" si="402"/>
        <v>0</v>
      </c>
      <c r="O5182" s="45">
        <f t="shared" si="403"/>
        <v>0</v>
      </c>
      <c r="P5182" s="2"/>
      <c r="Q5182" s="2"/>
      <c r="R5182" s="2"/>
      <c r="U5182" s="49">
        <f t="shared" si="404"/>
        <v>0.34060602035085702</v>
      </c>
    </row>
    <row r="5183" spans="4:21" x14ac:dyDescent="0.3">
      <c r="D5183" s="193">
        <v>115281448.36586979</v>
      </c>
      <c r="E5183" s="1"/>
      <c r="F5183" s="44">
        <f t="shared" si="400"/>
        <v>0.56158116906300748</v>
      </c>
      <c r="G5183" s="173">
        <v>1.0320677725530915E-2</v>
      </c>
      <c r="H5183" s="45">
        <f t="shared" si="401"/>
        <v>0.57190184678853839</v>
      </c>
      <c r="I5183" s="48"/>
      <c r="J5183" s="48"/>
      <c r="N5183" s="44">
        <f t="shared" si="402"/>
        <v>0</v>
      </c>
      <c r="O5183" s="45">
        <f t="shared" si="403"/>
        <v>0</v>
      </c>
      <c r="P5183" s="2"/>
      <c r="Q5183" s="2"/>
      <c r="R5183" s="2"/>
      <c r="U5183" s="49">
        <f t="shared" si="404"/>
        <v>0.34314110807312304</v>
      </c>
    </row>
    <row r="5184" spans="4:21" x14ac:dyDescent="0.3">
      <c r="D5184" s="193">
        <v>105674671.85176425</v>
      </c>
      <c r="E5184" s="1"/>
      <c r="F5184" s="44">
        <f t="shared" si="400"/>
        <v>0.51478279116098524</v>
      </c>
      <c r="G5184" s="173">
        <v>3.3770835671011343E-2</v>
      </c>
      <c r="H5184" s="45">
        <f t="shared" si="401"/>
        <v>0.5485536268319966</v>
      </c>
      <c r="I5184" s="48"/>
      <c r="J5184" s="48"/>
      <c r="N5184" s="44">
        <f t="shared" si="402"/>
        <v>0</v>
      </c>
      <c r="O5184" s="45">
        <f t="shared" si="403"/>
        <v>0</v>
      </c>
      <c r="P5184" s="2"/>
      <c r="Q5184" s="2"/>
      <c r="R5184" s="2"/>
      <c r="U5184" s="49">
        <f t="shared" si="404"/>
        <v>0.32913217609919793</v>
      </c>
    </row>
    <row r="5185" spans="4:21" x14ac:dyDescent="0.3">
      <c r="D5185" s="193">
        <v>107374081.58770503</v>
      </c>
      <c r="E5185" s="1"/>
      <c r="F5185" s="44">
        <f t="shared" si="400"/>
        <v>0.52306128279823327</v>
      </c>
      <c r="G5185" s="173">
        <v>0</v>
      </c>
      <c r="H5185" s="45">
        <f t="shared" si="401"/>
        <v>0.52306128279823327</v>
      </c>
      <c r="I5185" s="48"/>
      <c r="J5185" s="48"/>
      <c r="N5185" s="44">
        <f t="shared" si="402"/>
        <v>0</v>
      </c>
      <c r="O5185" s="45">
        <f t="shared" si="403"/>
        <v>0</v>
      </c>
      <c r="P5185" s="2"/>
      <c r="Q5185" s="2"/>
      <c r="R5185" s="2"/>
      <c r="U5185" s="49">
        <f t="shared" si="404"/>
        <v>0.31383676967893998</v>
      </c>
    </row>
    <row r="5186" spans="4:21" x14ac:dyDescent="0.3">
      <c r="D5186" s="193">
        <v>94058595.777172938</v>
      </c>
      <c r="E5186" s="1"/>
      <c r="F5186" s="44">
        <f t="shared" si="400"/>
        <v>0.45819632669195348</v>
      </c>
      <c r="G5186" s="173">
        <v>2.0388095347446834E-2</v>
      </c>
      <c r="H5186" s="45">
        <f t="shared" si="401"/>
        <v>0.47858442203940033</v>
      </c>
      <c r="I5186" s="48"/>
      <c r="J5186" s="48"/>
      <c r="N5186" s="44">
        <f t="shared" si="402"/>
        <v>0</v>
      </c>
      <c r="O5186" s="45">
        <f t="shared" si="403"/>
        <v>0</v>
      </c>
      <c r="P5186" s="2"/>
      <c r="Q5186" s="2"/>
      <c r="R5186" s="2"/>
      <c r="U5186" s="49">
        <f t="shared" si="404"/>
        <v>0.2871506532236402</v>
      </c>
    </row>
    <row r="5187" spans="4:21" x14ac:dyDescent="0.3">
      <c r="D5187" s="193">
        <v>89920277.706096798</v>
      </c>
      <c r="E5187" s="1"/>
      <c r="F5187" s="44">
        <f t="shared" si="400"/>
        <v>0.43803695557671729</v>
      </c>
      <c r="G5187" s="173">
        <v>0</v>
      </c>
      <c r="H5187" s="45">
        <f t="shared" si="401"/>
        <v>0.43803695557671729</v>
      </c>
      <c r="I5187" s="48"/>
      <c r="J5187" s="48"/>
      <c r="N5187" s="44">
        <f t="shared" si="402"/>
        <v>0</v>
      </c>
      <c r="O5187" s="45">
        <f t="shared" si="403"/>
        <v>0</v>
      </c>
      <c r="P5187" s="2"/>
      <c r="Q5187" s="2"/>
      <c r="R5187" s="2"/>
      <c r="U5187" s="49">
        <f t="shared" si="404"/>
        <v>0.26282217334603036</v>
      </c>
    </row>
    <row r="5188" spans="4:21" x14ac:dyDescent="0.3">
      <c r="D5188" s="193">
        <v>102150010.03770252</v>
      </c>
      <c r="E5188" s="1"/>
      <c r="F5188" s="44">
        <f t="shared" si="400"/>
        <v>0.49761278045977914</v>
      </c>
      <c r="G5188" s="173">
        <v>0</v>
      </c>
      <c r="H5188" s="45">
        <f t="shared" si="401"/>
        <v>0.49761278045977914</v>
      </c>
      <c r="I5188" s="48"/>
      <c r="J5188" s="48"/>
      <c r="N5188" s="44">
        <f t="shared" si="402"/>
        <v>0</v>
      </c>
      <c r="O5188" s="45">
        <f t="shared" si="403"/>
        <v>0</v>
      </c>
      <c r="P5188" s="2"/>
      <c r="Q5188" s="2"/>
      <c r="R5188" s="2"/>
      <c r="U5188" s="49">
        <f t="shared" si="404"/>
        <v>0.29856766827586745</v>
      </c>
    </row>
    <row r="5189" spans="4:21" x14ac:dyDescent="0.3">
      <c r="D5189" s="193">
        <v>78102015.867779627</v>
      </c>
      <c r="E5189" s="1"/>
      <c r="F5189" s="44">
        <f t="shared" ref="F5189:F5252" si="405">D5189/$B$4</f>
        <v>0.38046556491903527</v>
      </c>
      <c r="G5189" s="173">
        <v>0</v>
      </c>
      <c r="H5189" s="45">
        <f t="shared" ref="H5189:H5252" si="406">F5189+G5189</f>
        <v>0.38046556491903527</v>
      </c>
      <c r="I5189" s="48"/>
      <c r="J5189" s="48"/>
      <c r="N5189" s="44">
        <f t="shared" ref="N5189:N5252" si="407">MIN(MAX(H5189-75%,0),125%)</f>
        <v>0</v>
      </c>
      <c r="O5189" s="45">
        <f t="shared" ref="O5189:O5252" si="408">MIN(MAX(H5189-80%,0),120%)</f>
        <v>0</v>
      </c>
      <c r="P5189" s="2"/>
      <c r="Q5189" s="2"/>
      <c r="R5189" s="2"/>
      <c r="U5189" s="49">
        <f t="shared" ref="U5189:U5252" si="409">H5189*60%</f>
        <v>0.22827933895142116</v>
      </c>
    </row>
    <row r="5190" spans="4:21" x14ac:dyDescent="0.3">
      <c r="D5190" s="193">
        <v>107140559.50612128</v>
      </c>
      <c r="E5190" s="1"/>
      <c r="F5190" s="44">
        <f t="shared" si="405"/>
        <v>0.52192370510956965</v>
      </c>
      <c r="G5190" s="173">
        <v>7.8914116786448878E-3</v>
      </c>
      <c r="H5190" s="45">
        <f t="shared" si="406"/>
        <v>0.52981511678821458</v>
      </c>
      <c r="I5190" s="48"/>
      <c r="J5190" s="48"/>
      <c r="N5190" s="44">
        <f t="shared" si="407"/>
        <v>0</v>
      </c>
      <c r="O5190" s="45">
        <f t="shared" si="408"/>
        <v>0</v>
      </c>
      <c r="P5190" s="2"/>
      <c r="Q5190" s="2"/>
      <c r="R5190" s="2"/>
      <c r="U5190" s="49">
        <f t="shared" si="409"/>
        <v>0.31788907007292871</v>
      </c>
    </row>
    <row r="5191" spans="4:21" x14ac:dyDescent="0.3">
      <c r="D5191" s="193">
        <v>107175835.77479798</v>
      </c>
      <c r="E5191" s="1"/>
      <c r="F5191" s="44">
        <f t="shared" si="405"/>
        <v>0.52209554965597726</v>
      </c>
      <c r="G5191" s="173">
        <v>2.5314704181896689E-2</v>
      </c>
      <c r="H5191" s="45">
        <f t="shared" si="406"/>
        <v>0.54741025383787401</v>
      </c>
      <c r="I5191" s="48"/>
      <c r="J5191" s="48"/>
      <c r="N5191" s="44">
        <f t="shared" si="407"/>
        <v>0</v>
      </c>
      <c r="O5191" s="45">
        <f t="shared" si="408"/>
        <v>0</v>
      </c>
      <c r="P5191" s="2"/>
      <c r="Q5191" s="2"/>
      <c r="R5191" s="2"/>
      <c r="U5191" s="49">
        <f t="shared" si="409"/>
        <v>0.32844615230272439</v>
      </c>
    </row>
    <row r="5192" spans="4:21" x14ac:dyDescent="0.3">
      <c r="D5192" s="193">
        <v>101250337.13693208</v>
      </c>
      <c r="E5192" s="1"/>
      <c r="F5192" s="44">
        <f t="shared" si="405"/>
        <v>0.49323012074695627</v>
      </c>
      <c r="G5192" s="173">
        <v>0</v>
      </c>
      <c r="H5192" s="45">
        <f t="shared" si="406"/>
        <v>0.49323012074695627</v>
      </c>
      <c r="I5192" s="48"/>
      <c r="J5192" s="48"/>
      <c r="N5192" s="44">
        <f t="shared" si="407"/>
        <v>0</v>
      </c>
      <c r="O5192" s="45">
        <f t="shared" si="408"/>
        <v>0</v>
      </c>
      <c r="P5192" s="2"/>
      <c r="Q5192" s="2"/>
      <c r="R5192" s="2"/>
      <c r="U5192" s="49">
        <f t="shared" si="409"/>
        <v>0.29593807244817377</v>
      </c>
    </row>
    <row r="5193" spans="4:21" x14ac:dyDescent="0.3">
      <c r="D5193" s="193">
        <v>112722982.61387084</v>
      </c>
      <c r="E5193" s="1"/>
      <c r="F5193" s="44">
        <f t="shared" si="405"/>
        <v>0.54911787849560156</v>
      </c>
      <c r="G5193" s="173">
        <v>1.2472488229547638E-2</v>
      </c>
      <c r="H5193" s="45">
        <f t="shared" si="406"/>
        <v>0.56159036672514917</v>
      </c>
      <c r="I5193" s="48"/>
      <c r="J5193" s="48"/>
      <c r="N5193" s="44">
        <f t="shared" si="407"/>
        <v>0</v>
      </c>
      <c r="O5193" s="45">
        <f t="shared" si="408"/>
        <v>0</v>
      </c>
      <c r="P5193" s="2"/>
      <c r="Q5193" s="2"/>
      <c r="R5193" s="2"/>
      <c r="U5193" s="49">
        <f t="shared" si="409"/>
        <v>0.33695422003508951</v>
      </c>
    </row>
    <row r="5194" spans="4:21" x14ac:dyDescent="0.3">
      <c r="D5194" s="193">
        <v>76638975.556466475</v>
      </c>
      <c r="E5194" s="1"/>
      <c r="F5194" s="44">
        <f t="shared" si="405"/>
        <v>0.37333852149565655</v>
      </c>
      <c r="G5194" s="173">
        <v>0</v>
      </c>
      <c r="H5194" s="45">
        <f t="shared" si="406"/>
        <v>0.37333852149565655</v>
      </c>
      <c r="I5194" s="48"/>
      <c r="J5194" s="48"/>
      <c r="N5194" s="44">
        <f t="shared" si="407"/>
        <v>0</v>
      </c>
      <c r="O5194" s="45">
        <f t="shared" si="408"/>
        <v>0</v>
      </c>
      <c r="P5194" s="2"/>
      <c r="Q5194" s="2"/>
      <c r="R5194" s="2"/>
      <c r="U5194" s="49">
        <f t="shared" si="409"/>
        <v>0.22400311289739391</v>
      </c>
    </row>
    <row r="5195" spans="4:21" x14ac:dyDescent="0.3">
      <c r="D5195" s="193">
        <v>103367222.32955305</v>
      </c>
      <c r="E5195" s="1"/>
      <c r="F5195" s="44">
        <f t="shared" si="405"/>
        <v>0.50354229914248916</v>
      </c>
      <c r="G5195" s="173">
        <v>0</v>
      </c>
      <c r="H5195" s="45">
        <f t="shared" si="406"/>
        <v>0.50354229914248916</v>
      </c>
      <c r="I5195" s="48"/>
      <c r="J5195" s="48"/>
      <c r="N5195" s="44">
        <f t="shared" si="407"/>
        <v>0</v>
      </c>
      <c r="O5195" s="45">
        <f t="shared" si="408"/>
        <v>0</v>
      </c>
      <c r="P5195" s="2"/>
      <c r="Q5195" s="2"/>
      <c r="R5195" s="2"/>
      <c r="U5195" s="49">
        <f t="shared" si="409"/>
        <v>0.30212537948549351</v>
      </c>
    </row>
    <row r="5196" spans="4:21" x14ac:dyDescent="0.3">
      <c r="D5196" s="193">
        <v>115764901.65024734</v>
      </c>
      <c r="E5196" s="1"/>
      <c r="F5196" s="44">
        <f t="shared" si="405"/>
        <v>0.56393625970835082</v>
      </c>
      <c r="G5196" s="173">
        <v>0</v>
      </c>
      <c r="H5196" s="45">
        <f t="shared" si="406"/>
        <v>0.56393625970835082</v>
      </c>
      <c r="I5196" s="48"/>
      <c r="J5196" s="48"/>
      <c r="N5196" s="44">
        <f t="shared" si="407"/>
        <v>0</v>
      </c>
      <c r="O5196" s="45">
        <f t="shared" si="408"/>
        <v>0</v>
      </c>
      <c r="P5196" s="2"/>
      <c r="Q5196" s="2"/>
      <c r="R5196" s="2"/>
      <c r="U5196" s="49">
        <f t="shared" si="409"/>
        <v>0.33836175582501049</v>
      </c>
    </row>
    <row r="5197" spans="4:21" x14ac:dyDescent="0.3">
      <c r="D5197" s="193">
        <v>95838534.502134904</v>
      </c>
      <c r="E5197" s="1"/>
      <c r="F5197" s="44">
        <f t="shared" si="405"/>
        <v>0.46686710663264508</v>
      </c>
      <c r="G5197" s="173">
        <v>0</v>
      </c>
      <c r="H5197" s="45">
        <f t="shared" si="406"/>
        <v>0.46686710663264508</v>
      </c>
      <c r="I5197" s="48"/>
      <c r="J5197" s="48"/>
      <c r="N5197" s="44">
        <f t="shared" si="407"/>
        <v>0</v>
      </c>
      <c r="O5197" s="45">
        <f t="shared" si="408"/>
        <v>0</v>
      </c>
      <c r="P5197" s="2"/>
      <c r="Q5197" s="2"/>
      <c r="R5197" s="2"/>
      <c r="U5197" s="49">
        <f t="shared" si="409"/>
        <v>0.28012026397958706</v>
      </c>
    </row>
    <row r="5198" spans="4:21" x14ac:dyDescent="0.3">
      <c r="D5198" s="193">
        <v>83399917.798443675</v>
      </c>
      <c r="E5198" s="1"/>
      <c r="F5198" s="44">
        <f t="shared" si="405"/>
        <v>0.40627372401121681</v>
      </c>
      <c r="G5198" s="173">
        <v>0</v>
      </c>
      <c r="H5198" s="45">
        <f t="shared" si="406"/>
        <v>0.40627372401121681</v>
      </c>
      <c r="I5198" s="48"/>
      <c r="J5198" s="48"/>
      <c r="N5198" s="44">
        <f t="shared" si="407"/>
        <v>0</v>
      </c>
      <c r="O5198" s="45">
        <f t="shared" si="408"/>
        <v>0</v>
      </c>
      <c r="P5198" s="2"/>
      <c r="Q5198" s="2"/>
      <c r="R5198" s="2"/>
      <c r="U5198" s="49">
        <f t="shared" si="409"/>
        <v>0.24376423440673006</v>
      </c>
    </row>
    <row r="5199" spans="4:21" x14ac:dyDescent="0.3">
      <c r="D5199" s="193">
        <v>111617413.93175751</v>
      </c>
      <c r="E5199" s="1"/>
      <c r="F5199" s="44">
        <f t="shared" si="405"/>
        <v>0.54373221964258123</v>
      </c>
      <c r="G5199" s="173">
        <v>0</v>
      </c>
      <c r="H5199" s="45">
        <f t="shared" si="406"/>
        <v>0.54373221964258123</v>
      </c>
      <c r="I5199" s="48"/>
      <c r="J5199" s="48"/>
      <c r="N5199" s="44">
        <f t="shared" si="407"/>
        <v>0</v>
      </c>
      <c r="O5199" s="45">
        <f t="shared" si="408"/>
        <v>0</v>
      </c>
      <c r="P5199" s="2"/>
      <c r="Q5199" s="2"/>
      <c r="R5199" s="2"/>
      <c r="U5199" s="49">
        <f t="shared" si="409"/>
        <v>0.3262393317855487</v>
      </c>
    </row>
    <row r="5200" spans="4:21" x14ac:dyDescent="0.3">
      <c r="D5200" s="193">
        <v>77480955.981474996</v>
      </c>
      <c r="E5200" s="1"/>
      <c r="F5200" s="44">
        <f t="shared" si="405"/>
        <v>0.37744013852170044</v>
      </c>
      <c r="G5200" s="173">
        <v>0</v>
      </c>
      <c r="H5200" s="45">
        <f t="shared" si="406"/>
        <v>0.37744013852170044</v>
      </c>
      <c r="I5200" s="48"/>
      <c r="J5200" s="48"/>
      <c r="N5200" s="44">
        <f t="shared" si="407"/>
        <v>0</v>
      </c>
      <c r="O5200" s="45">
        <f t="shared" si="408"/>
        <v>0</v>
      </c>
      <c r="P5200" s="2"/>
      <c r="Q5200" s="2"/>
      <c r="R5200" s="2"/>
      <c r="U5200" s="49">
        <f t="shared" si="409"/>
        <v>0.22646408311302024</v>
      </c>
    </row>
    <row r="5201" spans="4:21" x14ac:dyDescent="0.3">
      <c r="D5201" s="193">
        <v>98974538.413661182</v>
      </c>
      <c r="E5201" s="1"/>
      <c r="F5201" s="44">
        <f t="shared" si="405"/>
        <v>0.48214381218922175</v>
      </c>
      <c r="G5201" s="173">
        <v>0</v>
      </c>
      <c r="H5201" s="45">
        <f t="shared" si="406"/>
        <v>0.48214381218922175</v>
      </c>
      <c r="I5201" s="48"/>
      <c r="J5201" s="48"/>
      <c r="N5201" s="44">
        <f t="shared" si="407"/>
        <v>0</v>
      </c>
      <c r="O5201" s="45">
        <f t="shared" si="408"/>
        <v>0</v>
      </c>
      <c r="P5201" s="2"/>
      <c r="Q5201" s="2"/>
      <c r="R5201" s="2"/>
      <c r="U5201" s="49">
        <f t="shared" si="409"/>
        <v>0.28928628731353306</v>
      </c>
    </row>
    <row r="5202" spans="4:21" x14ac:dyDescent="0.3">
      <c r="D5202" s="193">
        <v>102126692.92136723</v>
      </c>
      <c r="E5202" s="1"/>
      <c r="F5202" s="44">
        <f t="shared" si="405"/>
        <v>0.49749919363695239</v>
      </c>
      <c r="G5202" s="173">
        <v>0</v>
      </c>
      <c r="H5202" s="45">
        <f t="shared" si="406"/>
        <v>0.49749919363695239</v>
      </c>
      <c r="I5202" s="48"/>
      <c r="J5202" s="48"/>
      <c r="N5202" s="44">
        <f t="shared" si="407"/>
        <v>0</v>
      </c>
      <c r="O5202" s="45">
        <f t="shared" si="408"/>
        <v>0</v>
      </c>
      <c r="P5202" s="2"/>
      <c r="Q5202" s="2"/>
      <c r="R5202" s="2"/>
      <c r="U5202" s="49">
        <f t="shared" si="409"/>
        <v>0.29849951618217141</v>
      </c>
    </row>
    <row r="5203" spans="4:21" x14ac:dyDescent="0.3">
      <c r="D5203" s="193">
        <v>118267455.81889014</v>
      </c>
      <c r="E5203" s="1"/>
      <c r="F5203" s="44">
        <f t="shared" si="405"/>
        <v>0.57612718301467192</v>
      </c>
      <c r="G5203" s="173">
        <v>0</v>
      </c>
      <c r="H5203" s="45">
        <f t="shared" si="406"/>
        <v>0.57612718301467192</v>
      </c>
      <c r="I5203" s="48"/>
      <c r="J5203" s="48"/>
      <c r="N5203" s="44">
        <f t="shared" si="407"/>
        <v>0</v>
      </c>
      <c r="O5203" s="45">
        <f t="shared" si="408"/>
        <v>0</v>
      </c>
      <c r="P5203" s="2"/>
      <c r="Q5203" s="2"/>
      <c r="R5203" s="2"/>
      <c r="U5203" s="49">
        <f t="shared" si="409"/>
        <v>0.34567630980880315</v>
      </c>
    </row>
    <row r="5204" spans="4:21" x14ac:dyDescent="0.3">
      <c r="D5204" s="193">
        <v>78409636.706173956</v>
      </c>
      <c r="E5204" s="1"/>
      <c r="F5204" s="44">
        <f t="shared" si="405"/>
        <v>0.38196410672695358</v>
      </c>
      <c r="G5204" s="173">
        <v>0</v>
      </c>
      <c r="H5204" s="45">
        <f t="shared" si="406"/>
        <v>0.38196410672695358</v>
      </c>
      <c r="I5204" s="48"/>
      <c r="J5204" s="48"/>
      <c r="N5204" s="44">
        <f t="shared" si="407"/>
        <v>0</v>
      </c>
      <c r="O5204" s="45">
        <f t="shared" si="408"/>
        <v>0</v>
      </c>
      <c r="P5204" s="2"/>
      <c r="Q5204" s="2"/>
      <c r="R5204" s="2"/>
      <c r="U5204" s="49">
        <f t="shared" si="409"/>
        <v>0.22917846403617215</v>
      </c>
    </row>
    <row r="5205" spans="4:21" x14ac:dyDescent="0.3">
      <c r="D5205" s="193">
        <v>77278747.944983885</v>
      </c>
      <c r="E5205" s="1"/>
      <c r="F5205" s="44">
        <f t="shared" si="405"/>
        <v>0.37645510383367137</v>
      </c>
      <c r="G5205" s="173">
        <v>1.3723967352400164</v>
      </c>
      <c r="H5205" s="45">
        <f t="shared" si="406"/>
        <v>1.7488518390736878</v>
      </c>
      <c r="I5205" s="48"/>
      <c r="J5205" s="48"/>
      <c r="N5205" s="44">
        <f t="shared" si="407"/>
        <v>0.9988518390736878</v>
      </c>
      <c r="O5205" s="45">
        <f t="shared" si="408"/>
        <v>0.94885183907368775</v>
      </c>
      <c r="P5205" s="2"/>
      <c r="Q5205" s="2"/>
      <c r="R5205" s="2"/>
      <c r="U5205" s="49">
        <f t="shared" si="409"/>
        <v>1.0493111034442126</v>
      </c>
    </row>
    <row r="5206" spans="4:21" x14ac:dyDescent="0.3">
      <c r="D5206" s="193">
        <v>120845909.66179575</v>
      </c>
      <c r="E5206" s="1"/>
      <c r="F5206" s="44">
        <f t="shared" si="405"/>
        <v>0.5886878434158006</v>
      </c>
      <c r="G5206" s="173">
        <v>1.7780470232147332E-2</v>
      </c>
      <c r="H5206" s="45">
        <f t="shared" si="406"/>
        <v>0.60646831364794795</v>
      </c>
      <c r="I5206" s="48"/>
      <c r="J5206" s="48"/>
      <c r="N5206" s="44">
        <f t="shared" si="407"/>
        <v>0</v>
      </c>
      <c r="O5206" s="45">
        <f t="shared" si="408"/>
        <v>0</v>
      </c>
      <c r="P5206" s="2"/>
      <c r="Q5206" s="2"/>
      <c r="R5206" s="2"/>
      <c r="U5206" s="49">
        <f t="shared" si="409"/>
        <v>0.36388098818876874</v>
      </c>
    </row>
    <row r="5207" spans="4:21" x14ac:dyDescent="0.3">
      <c r="D5207" s="193">
        <v>133681848.6711424</v>
      </c>
      <c r="E5207" s="1"/>
      <c r="F5207" s="44">
        <f t="shared" si="405"/>
        <v>0.65121673888918952</v>
      </c>
      <c r="G5207" s="173">
        <v>0</v>
      </c>
      <c r="H5207" s="45">
        <f t="shared" si="406"/>
        <v>0.65121673888918952</v>
      </c>
      <c r="I5207" s="48"/>
      <c r="J5207" s="48"/>
      <c r="N5207" s="44">
        <f t="shared" si="407"/>
        <v>0</v>
      </c>
      <c r="O5207" s="45">
        <f t="shared" si="408"/>
        <v>0</v>
      </c>
      <c r="P5207" s="2"/>
      <c r="Q5207" s="2"/>
      <c r="R5207" s="2"/>
      <c r="U5207" s="49">
        <f t="shared" si="409"/>
        <v>0.39073004333351369</v>
      </c>
    </row>
    <row r="5208" spans="4:21" x14ac:dyDescent="0.3">
      <c r="D5208" s="193">
        <v>126176604.19519466</v>
      </c>
      <c r="E5208" s="1"/>
      <c r="F5208" s="44">
        <f t="shared" si="405"/>
        <v>0.61465574814304746</v>
      </c>
      <c r="G5208" s="173">
        <v>0</v>
      </c>
      <c r="H5208" s="45">
        <f t="shared" si="406"/>
        <v>0.61465574814304746</v>
      </c>
      <c r="I5208" s="48"/>
      <c r="J5208" s="48"/>
      <c r="N5208" s="44">
        <f t="shared" si="407"/>
        <v>0</v>
      </c>
      <c r="O5208" s="45">
        <f t="shared" si="408"/>
        <v>0</v>
      </c>
      <c r="P5208" s="2"/>
      <c r="Q5208" s="2"/>
      <c r="R5208" s="2"/>
      <c r="U5208" s="49">
        <f t="shared" si="409"/>
        <v>0.36879344888582849</v>
      </c>
    </row>
    <row r="5209" spans="4:21" x14ac:dyDescent="0.3">
      <c r="D5209" s="193">
        <v>91563868.814098746</v>
      </c>
      <c r="E5209" s="1"/>
      <c r="F5209" s="44">
        <f t="shared" si="405"/>
        <v>0.44604353277519182</v>
      </c>
      <c r="G5209" s="173">
        <v>0</v>
      </c>
      <c r="H5209" s="45">
        <f t="shared" si="406"/>
        <v>0.44604353277519182</v>
      </c>
      <c r="I5209" s="48"/>
      <c r="J5209" s="48"/>
      <c r="N5209" s="44">
        <f t="shared" si="407"/>
        <v>0</v>
      </c>
      <c r="O5209" s="45">
        <f t="shared" si="408"/>
        <v>0</v>
      </c>
      <c r="P5209" s="2"/>
      <c r="Q5209" s="2"/>
      <c r="R5209" s="2"/>
      <c r="U5209" s="49">
        <f t="shared" si="409"/>
        <v>0.26762611966511507</v>
      </c>
    </row>
    <row r="5210" spans="4:21" x14ac:dyDescent="0.3">
      <c r="D5210" s="193">
        <v>98208036.28877826</v>
      </c>
      <c r="E5210" s="1"/>
      <c r="F5210" s="44">
        <f t="shared" si="405"/>
        <v>0.47840987957922454</v>
      </c>
      <c r="G5210" s="173">
        <v>0</v>
      </c>
      <c r="H5210" s="45">
        <f t="shared" si="406"/>
        <v>0.47840987957922454</v>
      </c>
      <c r="I5210" s="48"/>
      <c r="J5210" s="48"/>
      <c r="N5210" s="44">
        <f t="shared" si="407"/>
        <v>0</v>
      </c>
      <c r="O5210" s="45">
        <f t="shared" si="408"/>
        <v>0</v>
      </c>
      <c r="P5210" s="2"/>
      <c r="Q5210" s="2"/>
      <c r="R5210" s="2"/>
      <c r="U5210" s="49">
        <f t="shared" si="409"/>
        <v>0.28704592774753473</v>
      </c>
    </row>
    <row r="5211" spans="4:21" x14ac:dyDescent="0.3">
      <c r="D5211" s="193">
        <v>74012123.353829861</v>
      </c>
      <c r="E5211" s="1"/>
      <c r="F5211" s="44">
        <f t="shared" si="405"/>
        <v>0.36054209369375578</v>
      </c>
      <c r="G5211" s="173">
        <v>2.7003318793596262E-3</v>
      </c>
      <c r="H5211" s="45">
        <f t="shared" si="406"/>
        <v>0.36324242557311542</v>
      </c>
      <c r="I5211" s="48"/>
      <c r="J5211" s="48"/>
      <c r="N5211" s="44">
        <f t="shared" si="407"/>
        <v>0</v>
      </c>
      <c r="O5211" s="45">
        <f t="shared" si="408"/>
        <v>0</v>
      </c>
      <c r="P5211" s="2"/>
      <c r="Q5211" s="2"/>
      <c r="R5211" s="2"/>
      <c r="U5211" s="49">
        <f t="shared" si="409"/>
        <v>0.21794545534386925</v>
      </c>
    </row>
    <row r="5212" spans="4:21" x14ac:dyDescent="0.3">
      <c r="D5212" s="193">
        <v>89333232.087472647</v>
      </c>
      <c r="E5212" s="1"/>
      <c r="F5212" s="44">
        <f t="shared" si="405"/>
        <v>0.43517722602375419</v>
      </c>
      <c r="G5212" s="173">
        <v>9.5647648074988333E-3</v>
      </c>
      <c r="H5212" s="45">
        <f t="shared" si="406"/>
        <v>0.44474199083125304</v>
      </c>
      <c r="I5212" s="48"/>
      <c r="J5212" s="48"/>
      <c r="N5212" s="44">
        <f t="shared" si="407"/>
        <v>0</v>
      </c>
      <c r="O5212" s="45">
        <f t="shared" si="408"/>
        <v>0</v>
      </c>
      <c r="P5212" s="2"/>
      <c r="Q5212" s="2"/>
      <c r="R5212" s="2"/>
      <c r="U5212" s="49">
        <f t="shared" si="409"/>
        <v>0.26684519449875183</v>
      </c>
    </row>
    <row r="5213" spans="4:21" x14ac:dyDescent="0.3">
      <c r="D5213" s="193">
        <v>66268498.359194323</v>
      </c>
      <c r="E5213" s="1"/>
      <c r="F5213" s="44">
        <f t="shared" si="405"/>
        <v>0.32281985790546547</v>
      </c>
      <c r="G5213" s="173">
        <v>1.5491395595248722E-2</v>
      </c>
      <c r="H5213" s="45">
        <f t="shared" si="406"/>
        <v>0.33831125350071417</v>
      </c>
      <c r="I5213" s="48"/>
      <c r="J5213" s="48"/>
      <c r="N5213" s="44">
        <f t="shared" si="407"/>
        <v>0</v>
      </c>
      <c r="O5213" s="45">
        <f t="shared" si="408"/>
        <v>0</v>
      </c>
      <c r="P5213" s="2"/>
      <c r="Q5213" s="2"/>
      <c r="R5213" s="2"/>
      <c r="U5213" s="49">
        <f t="shared" si="409"/>
        <v>0.20298675210042849</v>
      </c>
    </row>
    <row r="5214" spans="4:21" x14ac:dyDescent="0.3">
      <c r="D5214" s="193">
        <v>87596260.695095479</v>
      </c>
      <c r="E5214" s="1"/>
      <c r="F5214" s="44">
        <f t="shared" si="405"/>
        <v>0.42671575681958201</v>
      </c>
      <c r="G5214" s="173">
        <v>0.26172711481029681</v>
      </c>
      <c r="H5214" s="45">
        <f t="shared" si="406"/>
        <v>0.68844287162987883</v>
      </c>
      <c r="I5214" s="48"/>
      <c r="J5214" s="48"/>
      <c r="N5214" s="44">
        <f t="shared" si="407"/>
        <v>0</v>
      </c>
      <c r="O5214" s="45">
        <f t="shared" si="408"/>
        <v>0</v>
      </c>
      <c r="P5214" s="2"/>
      <c r="Q5214" s="2"/>
      <c r="R5214" s="2"/>
      <c r="U5214" s="49">
        <f t="shared" si="409"/>
        <v>0.41306572297792726</v>
      </c>
    </row>
    <row r="5215" spans="4:21" x14ac:dyDescent="0.3">
      <c r="D5215" s="193">
        <v>135045926.69187239</v>
      </c>
      <c r="E5215" s="1"/>
      <c r="F5215" s="44">
        <f t="shared" si="405"/>
        <v>0.65786169816436713</v>
      </c>
      <c r="G5215" s="173">
        <v>0</v>
      </c>
      <c r="H5215" s="45">
        <f t="shared" si="406"/>
        <v>0.65786169816436713</v>
      </c>
      <c r="I5215" s="48"/>
      <c r="J5215" s="48"/>
      <c r="N5215" s="44">
        <f t="shared" si="407"/>
        <v>0</v>
      </c>
      <c r="O5215" s="45">
        <f t="shared" si="408"/>
        <v>0</v>
      </c>
      <c r="P5215" s="2"/>
      <c r="Q5215" s="2"/>
      <c r="R5215" s="2"/>
      <c r="U5215" s="49">
        <f t="shared" si="409"/>
        <v>0.39471701889862026</v>
      </c>
    </row>
    <row r="5216" spans="4:21" x14ac:dyDescent="0.3">
      <c r="D5216" s="193">
        <v>84506579.965012684</v>
      </c>
      <c r="E5216" s="1"/>
      <c r="F5216" s="44">
        <f t="shared" si="405"/>
        <v>0.4116647096560816</v>
      </c>
      <c r="G5216" s="173">
        <v>0</v>
      </c>
      <c r="H5216" s="45">
        <f t="shared" si="406"/>
        <v>0.4116647096560816</v>
      </c>
      <c r="I5216" s="48"/>
      <c r="J5216" s="48"/>
      <c r="N5216" s="44">
        <f t="shared" si="407"/>
        <v>0</v>
      </c>
      <c r="O5216" s="45">
        <f t="shared" si="408"/>
        <v>0</v>
      </c>
      <c r="P5216" s="2"/>
      <c r="Q5216" s="2"/>
      <c r="R5216" s="2"/>
      <c r="U5216" s="49">
        <f t="shared" si="409"/>
        <v>0.24699882579364896</v>
      </c>
    </row>
    <row r="5217" spans="4:21" x14ac:dyDescent="0.3">
      <c r="D5217" s="193">
        <v>89017882.495099843</v>
      </c>
      <c r="E5217" s="1"/>
      <c r="F5217" s="44">
        <f t="shared" si="405"/>
        <v>0.43364103442260238</v>
      </c>
      <c r="G5217" s="173">
        <v>0</v>
      </c>
      <c r="H5217" s="45">
        <f t="shared" si="406"/>
        <v>0.43364103442260238</v>
      </c>
      <c r="I5217" s="48"/>
      <c r="J5217" s="48"/>
      <c r="N5217" s="44">
        <f t="shared" si="407"/>
        <v>0</v>
      </c>
      <c r="O5217" s="45">
        <f t="shared" si="408"/>
        <v>0</v>
      </c>
      <c r="P5217" s="2"/>
      <c r="Q5217" s="2"/>
      <c r="R5217" s="2"/>
      <c r="U5217" s="49">
        <f t="shared" si="409"/>
        <v>0.2601846206535614</v>
      </c>
    </row>
    <row r="5218" spans="4:21" x14ac:dyDescent="0.3">
      <c r="D5218" s="193">
        <v>83999162.865702793</v>
      </c>
      <c r="E5218" s="1"/>
      <c r="F5218" s="44">
        <f t="shared" si="405"/>
        <v>0.40919288186529396</v>
      </c>
      <c r="G5218" s="173">
        <v>0</v>
      </c>
      <c r="H5218" s="45">
        <f t="shared" si="406"/>
        <v>0.40919288186529396</v>
      </c>
      <c r="I5218" s="48"/>
      <c r="J5218" s="48"/>
      <c r="N5218" s="44">
        <f t="shared" si="407"/>
        <v>0</v>
      </c>
      <c r="O5218" s="45">
        <f t="shared" si="408"/>
        <v>0</v>
      </c>
      <c r="P5218" s="2"/>
      <c r="Q5218" s="2"/>
      <c r="R5218" s="2"/>
      <c r="U5218" s="49">
        <f t="shared" si="409"/>
        <v>0.24551572911917635</v>
      </c>
    </row>
    <row r="5219" spans="4:21" x14ac:dyDescent="0.3">
      <c r="D5219" s="193">
        <v>113878849.65186961</v>
      </c>
      <c r="E5219" s="1"/>
      <c r="F5219" s="44">
        <f t="shared" si="405"/>
        <v>0.55474856037618181</v>
      </c>
      <c r="G5219" s="173">
        <v>0</v>
      </c>
      <c r="H5219" s="45">
        <f t="shared" si="406"/>
        <v>0.55474856037618181</v>
      </c>
      <c r="I5219" s="48"/>
      <c r="J5219" s="48"/>
      <c r="N5219" s="44">
        <f t="shared" si="407"/>
        <v>0</v>
      </c>
      <c r="O5219" s="45">
        <f t="shared" si="408"/>
        <v>0</v>
      </c>
      <c r="P5219" s="2"/>
      <c r="Q5219" s="2"/>
      <c r="R5219" s="2"/>
      <c r="U5219" s="49">
        <f t="shared" si="409"/>
        <v>0.33284913622570905</v>
      </c>
    </row>
    <row r="5220" spans="4:21" x14ac:dyDescent="0.3">
      <c r="D5220" s="193">
        <v>113583273.91343331</v>
      </c>
      <c r="E5220" s="1"/>
      <c r="F5220" s="44">
        <f t="shared" si="405"/>
        <v>0.55330869497640889</v>
      </c>
      <c r="G5220" s="173">
        <v>0</v>
      </c>
      <c r="H5220" s="45">
        <f t="shared" si="406"/>
        <v>0.55330869497640889</v>
      </c>
      <c r="I5220" s="48"/>
      <c r="J5220" s="48"/>
      <c r="N5220" s="44">
        <f t="shared" si="407"/>
        <v>0</v>
      </c>
      <c r="O5220" s="45">
        <f t="shared" si="408"/>
        <v>0</v>
      </c>
      <c r="P5220" s="2"/>
      <c r="Q5220" s="2"/>
      <c r="R5220" s="2"/>
      <c r="U5220" s="49">
        <f t="shared" si="409"/>
        <v>0.33198521698584532</v>
      </c>
    </row>
    <row r="5221" spans="4:21" x14ac:dyDescent="0.3">
      <c r="D5221" s="193">
        <v>93120933.053204939</v>
      </c>
      <c r="E5221" s="1"/>
      <c r="F5221" s="44">
        <f t="shared" si="405"/>
        <v>0.45362860364390883</v>
      </c>
      <c r="G5221" s="173">
        <v>0</v>
      </c>
      <c r="H5221" s="45">
        <f t="shared" si="406"/>
        <v>0.45362860364390883</v>
      </c>
      <c r="I5221" s="48"/>
      <c r="J5221" s="48"/>
      <c r="N5221" s="44">
        <f t="shared" si="407"/>
        <v>0</v>
      </c>
      <c r="O5221" s="45">
        <f t="shared" si="408"/>
        <v>0</v>
      </c>
      <c r="P5221" s="2"/>
      <c r="Q5221" s="2"/>
      <c r="R5221" s="2"/>
      <c r="U5221" s="49">
        <f t="shared" si="409"/>
        <v>0.2721771621863453</v>
      </c>
    </row>
    <row r="5222" spans="4:21" x14ac:dyDescent="0.3">
      <c r="D5222" s="193">
        <v>87583302.690076858</v>
      </c>
      <c r="E5222" s="1"/>
      <c r="F5222" s="44">
        <f t="shared" si="405"/>
        <v>0.42665263329268127</v>
      </c>
      <c r="G5222" s="173">
        <v>0</v>
      </c>
      <c r="H5222" s="45">
        <f t="shared" si="406"/>
        <v>0.42665263329268127</v>
      </c>
      <c r="I5222" s="48"/>
      <c r="J5222" s="48"/>
      <c r="N5222" s="44">
        <f t="shared" si="407"/>
        <v>0</v>
      </c>
      <c r="O5222" s="45">
        <f t="shared" si="408"/>
        <v>0</v>
      </c>
      <c r="P5222" s="2"/>
      <c r="Q5222" s="2"/>
      <c r="R5222" s="2"/>
      <c r="U5222" s="49">
        <f t="shared" si="409"/>
        <v>0.25599157997560873</v>
      </c>
    </row>
    <row r="5223" spans="4:21" x14ac:dyDescent="0.3">
      <c r="D5223" s="193">
        <v>68094430.210567519</v>
      </c>
      <c r="E5223" s="1"/>
      <c r="F5223" s="44">
        <f t="shared" si="405"/>
        <v>0.33171468841166446</v>
      </c>
      <c r="G5223" s="173">
        <v>0</v>
      </c>
      <c r="H5223" s="45">
        <f t="shared" si="406"/>
        <v>0.33171468841166446</v>
      </c>
      <c r="I5223" s="48"/>
      <c r="J5223" s="48"/>
      <c r="N5223" s="44">
        <f t="shared" si="407"/>
        <v>0</v>
      </c>
      <c r="O5223" s="45">
        <f t="shared" si="408"/>
        <v>0</v>
      </c>
      <c r="P5223" s="2"/>
      <c r="Q5223" s="2"/>
      <c r="R5223" s="2"/>
      <c r="U5223" s="49">
        <f t="shared" si="409"/>
        <v>0.19902881304699868</v>
      </c>
    </row>
    <row r="5224" spans="4:21" x14ac:dyDescent="0.3">
      <c r="D5224" s="193">
        <v>119880177.4787319</v>
      </c>
      <c r="E5224" s="1"/>
      <c r="F5224" s="44">
        <f t="shared" si="405"/>
        <v>0.58398338301862074</v>
      </c>
      <c r="G5224" s="173">
        <v>0</v>
      </c>
      <c r="H5224" s="45">
        <f t="shared" si="406"/>
        <v>0.58398338301862074</v>
      </c>
      <c r="I5224" s="48"/>
      <c r="J5224" s="48"/>
      <c r="N5224" s="44">
        <f t="shared" si="407"/>
        <v>0</v>
      </c>
      <c r="O5224" s="45">
        <f t="shared" si="408"/>
        <v>0</v>
      </c>
      <c r="P5224" s="2"/>
      <c r="Q5224" s="2"/>
      <c r="R5224" s="2"/>
      <c r="U5224" s="49">
        <f t="shared" si="409"/>
        <v>0.35039002981117245</v>
      </c>
    </row>
    <row r="5225" spans="4:21" x14ac:dyDescent="0.3">
      <c r="D5225" s="193">
        <v>97088786.918013662</v>
      </c>
      <c r="E5225" s="1"/>
      <c r="F5225" s="44">
        <f t="shared" si="405"/>
        <v>0.47295757672376265</v>
      </c>
      <c r="G5225" s="173">
        <v>0.11665745694925578</v>
      </c>
      <c r="H5225" s="45">
        <f t="shared" si="406"/>
        <v>0.58961503367301837</v>
      </c>
      <c r="I5225" s="48"/>
      <c r="J5225" s="48"/>
      <c r="N5225" s="44">
        <f t="shared" si="407"/>
        <v>0</v>
      </c>
      <c r="O5225" s="45">
        <f t="shared" si="408"/>
        <v>0</v>
      </c>
      <c r="P5225" s="2"/>
      <c r="Q5225" s="2"/>
      <c r="R5225" s="2"/>
      <c r="U5225" s="49">
        <f t="shared" si="409"/>
        <v>0.35376902020381101</v>
      </c>
    </row>
    <row r="5226" spans="4:21" x14ac:dyDescent="0.3">
      <c r="D5226" s="193">
        <v>107621535.16571558</v>
      </c>
      <c r="E5226" s="1"/>
      <c r="F5226" s="44">
        <f t="shared" si="405"/>
        <v>0.52426672627242477</v>
      </c>
      <c r="G5226" s="173">
        <v>0</v>
      </c>
      <c r="H5226" s="45">
        <f t="shared" si="406"/>
        <v>0.52426672627242477</v>
      </c>
      <c r="I5226" s="48"/>
      <c r="J5226" s="48"/>
      <c r="N5226" s="44">
        <f t="shared" si="407"/>
        <v>0</v>
      </c>
      <c r="O5226" s="45">
        <f t="shared" si="408"/>
        <v>0</v>
      </c>
      <c r="P5226" s="2"/>
      <c r="Q5226" s="2"/>
      <c r="R5226" s="2"/>
      <c r="U5226" s="49">
        <f t="shared" si="409"/>
        <v>0.31456003576345487</v>
      </c>
    </row>
    <row r="5227" spans="4:21" x14ac:dyDescent="0.3">
      <c r="D5227" s="193">
        <v>89844668.001832902</v>
      </c>
      <c r="E5227" s="1"/>
      <c r="F5227" s="44">
        <f t="shared" si="405"/>
        <v>0.43766863103955261</v>
      </c>
      <c r="G5227" s="173">
        <v>0</v>
      </c>
      <c r="H5227" s="45">
        <f t="shared" si="406"/>
        <v>0.43766863103955261</v>
      </c>
      <c r="I5227" s="48"/>
      <c r="J5227" s="48"/>
      <c r="N5227" s="44">
        <f t="shared" si="407"/>
        <v>0</v>
      </c>
      <c r="O5227" s="45">
        <f t="shared" si="408"/>
        <v>0</v>
      </c>
      <c r="P5227" s="2"/>
      <c r="Q5227" s="2"/>
      <c r="R5227" s="2"/>
      <c r="U5227" s="49">
        <f t="shared" si="409"/>
        <v>0.26260117862373156</v>
      </c>
    </row>
    <row r="5228" spans="4:21" x14ac:dyDescent="0.3">
      <c r="D5228" s="193">
        <v>127040425.75076562</v>
      </c>
      <c r="E5228" s="1"/>
      <c r="F5228" s="44">
        <f t="shared" si="405"/>
        <v>0.61886376188607217</v>
      </c>
      <c r="G5228" s="173">
        <v>1.6787026930516695E-2</v>
      </c>
      <c r="H5228" s="45">
        <f t="shared" si="406"/>
        <v>0.63565078881658887</v>
      </c>
      <c r="I5228" s="48"/>
      <c r="J5228" s="48"/>
      <c r="N5228" s="44">
        <f t="shared" si="407"/>
        <v>0</v>
      </c>
      <c r="O5228" s="45">
        <f t="shared" si="408"/>
        <v>0</v>
      </c>
      <c r="P5228" s="2"/>
      <c r="Q5228" s="2"/>
      <c r="R5228" s="2"/>
      <c r="U5228" s="49">
        <f t="shared" si="409"/>
        <v>0.38139047328995329</v>
      </c>
    </row>
    <row r="5229" spans="4:21" x14ac:dyDescent="0.3">
      <c r="D5229" s="193">
        <v>125396052.34582996</v>
      </c>
      <c r="E5229" s="1"/>
      <c r="F5229" s="44">
        <f t="shared" si="405"/>
        <v>0.61085337381227622</v>
      </c>
      <c r="G5229" s="173">
        <v>0</v>
      </c>
      <c r="H5229" s="45">
        <f t="shared" si="406"/>
        <v>0.61085337381227622</v>
      </c>
      <c r="I5229" s="48"/>
      <c r="J5229" s="48"/>
      <c r="N5229" s="44">
        <f t="shared" si="407"/>
        <v>0</v>
      </c>
      <c r="O5229" s="45">
        <f t="shared" si="408"/>
        <v>0</v>
      </c>
      <c r="P5229" s="2"/>
      <c r="Q5229" s="2"/>
      <c r="R5229" s="2"/>
      <c r="U5229" s="49">
        <f t="shared" si="409"/>
        <v>0.36651202428736573</v>
      </c>
    </row>
    <row r="5230" spans="4:21" x14ac:dyDescent="0.3">
      <c r="D5230" s="193">
        <v>75640971.413935319</v>
      </c>
      <c r="E5230" s="1"/>
      <c r="F5230" s="44">
        <f t="shared" si="405"/>
        <v>0.36847685172105732</v>
      </c>
      <c r="G5230" s="173">
        <v>0</v>
      </c>
      <c r="H5230" s="45">
        <f t="shared" si="406"/>
        <v>0.36847685172105732</v>
      </c>
      <c r="I5230" s="48"/>
      <c r="J5230" s="48"/>
      <c r="N5230" s="44">
        <f t="shared" si="407"/>
        <v>0</v>
      </c>
      <c r="O5230" s="45">
        <f t="shared" si="408"/>
        <v>0</v>
      </c>
      <c r="P5230" s="2"/>
      <c r="Q5230" s="2"/>
      <c r="R5230" s="2"/>
      <c r="U5230" s="49">
        <f t="shared" si="409"/>
        <v>0.2210861110326344</v>
      </c>
    </row>
    <row r="5231" spans="4:21" x14ac:dyDescent="0.3">
      <c r="D5231" s="193">
        <v>110031807.29524253</v>
      </c>
      <c r="E5231" s="1"/>
      <c r="F5231" s="44">
        <f t="shared" si="405"/>
        <v>0.53600810755663553</v>
      </c>
      <c r="G5231" s="173">
        <v>0</v>
      </c>
      <c r="H5231" s="45">
        <f t="shared" si="406"/>
        <v>0.53600810755663553</v>
      </c>
      <c r="I5231" s="48"/>
      <c r="J5231" s="48"/>
      <c r="N5231" s="44">
        <f t="shared" si="407"/>
        <v>0</v>
      </c>
      <c r="O5231" s="45">
        <f t="shared" si="408"/>
        <v>0</v>
      </c>
      <c r="P5231" s="2"/>
      <c r="Q5231" s="2"/>
      <c r="R5231" s="2"/>
      <c r="U5231" s="49">
        <f t="shared" si="409"/>
        <v>0.32160486453398129</v>
      </c>
    </row>
    <row r="5232" spans="4:21" x14ac:dyDescent="0.3">
      <c r="D5232" s="193">
        <v>92512723.836258486</v>
      </c>
      <c r="E5232" s="1"/>
      <c r="F5232" s="44">
        <f t="shared" si="405"/>
        <v>0.45066577789935641</v>
      </c>
      <c r="G5232" s="173">
        <v>0</v>
      </c>
      <c r="H5232" s="45">
        <f t="shared" si="406"/>
        <v>0.45066577789935641</v>
      </c>
      <c r="I5232" s="48"/>
      <c r="J5232" s="48"/>
      <c r="N5232" s="44">
        <f t="shared" si="407"/>
        <v>0</v>
      </c>
      <c r="O5232" s="45">
        <f t="shared" si="408"/>
        <v>0</v>
      </c>
      <c r="P5232" s="2"/>
      <c r="Q5232" s="2"/>
      <c r="R5232" s="2"/>
      <c r="U5232" s="49">
        <f t="shared" si="409"/>
        <v>0.27039946673961385</v>
      </c>
    </row>
    <row r="5233" spans="4:21" x14ac:dyDescent="0.3">
      <c r="D5233" s="193">
        <v>93020263.217489168</v>
      </c>
      <c r="E5233" s="1"/>
      <c r="F5233" s="44">
        <f t="shared" si="405"/>
        <v>0.45313820137336119</v>
      </c>
      <c r="G5233" s="173">
        <v>0.14475797678720656</v>
      </c>
      <c r="H5233" s="45">
        <f t="shared" si="406"/>
        <v>0.59789617816056773</v>
      </c>
      <c r="I5233" s="48"/>
      <c r="J5233" s="48"/>
      <c r="N5233" s="44">
        <f t="shared" si="407"/>
        <v>0</v>
      </c>
      <c r="O5233" s="45">
        <f t="shared" si="408"/>
        <v>0</v>
      </c>
      <c r="P5233" s="2"/>
      <c r="Q5233" s="2"/>
      <c r="R5233" s="2"/>
      <c r="U5233" s="49">
        <f t="shared" si="409"/>
        <v>0.3587377068963406</v>
      </c>
    </row>
    <row r="5234" spans="4:21" x14ac:dyDescent="0.3">
      <c r="D5234" s="193">
        <v>107620177.28005201</v>
      </c>
      <c r="E5234" s="1"/>
      <c r="F5234" s="44">
        <f t="shared" si="405"/>
        <v>0.52426011147855112</v>
      </c>
      <c r="G5234" s="173">
        <v>0</v>
      </c>
      <c r="H5234" s="45">
        <f t="shared" si="406"/>
        <v>0.52426011147855112</v>
      </c>
      <c r="I5234" s="48"/>
      <c r="J5234" s="48"/>
      <c r="N5234" s="44">
        <f t="shared" si="407"/>
        <v>0</v>
      </c>
      <c r="O5234" s="45">
        <f t="shared" si="408"/>
        <v>0</v>
      </c>
      <c r="P5234" s="2"/>
      <c r="Q5234" s="2"/>
      <c r="R5234" s="2"/>
      <c r="U5234" s="49">
        <f t="shared" si="409"/>
        <v>0.31455606688713067</v>
      </c>
    </row>
    <row r="5235" spans="4:21" x14ac:dyDescent="0.3">
      <c r="D5235" s="193">
        <v>90476689.947573647</v>
      </c>
      <c r="E5235" s="1"/>
      <c r="F5235" s="44">
        <f t="shared" si="405"/>
        <v>0.44074745792968778</v>
      </c>
      <c r="G5235" s="173">
        <v>0.83322580728695739</v>
      </c>
      <c r="H5235" s="45">
        <f t="shared" si="406"/>
        <v>1.2739732652166451</v>
      </c>
      <c r="I5235" s="48"/>
      <c r="J5235" s="48"/>
      <c r="N5235" s="44">
        <f t="shared" si="407"/>
        <v>0.52397326521664511</v>
      </c>
      <c r="O5235" s="45">
        <f t="shared" si="408"/>
        <v>0.47397326521664507</v>
      </c>
      <c r="P5235" s="2"/>
      <c r="Q5235" s="2"/>
      <c r="R5235" s="2"/>
      <c r="U5235" s="49">
        <f t="shared" si="409"/>
        <v>0.76438395912998702</v>
      </c>
    </row>
    <row r="5236" spans="4:21" x14ac:dyDescent="0.3">
      <c r="D5236" s="193">
        <v>95549565.074409842</v>
      </c>
      <c r="E5236" s="1"/>
      <c r="F5236" s="44">
        <f t="shared" si="405"/>
        <v>0.46545942316452732</v>
      </c>
      <c r="G5236" s="173">
        <v>0</v>
      </c>
      <c r="H5236" s="45">
        <f t="shared" si="406"/>
        <v>0.46545942316452732</v>
      </c>
      <c r="I5236" s="48"/>
      <c r="J5236" s="48"/>
      <c r="N5236" s="44">
        <f t="shared" si="407"/>
        <v>0</v>
      </c>
      <c r="O5236" s="45">
        <f t="shared" si="408"/>
        <v>0</v>
      </c>
      <c r="P5236" s="2"/>
      <c r="Q5236" s="2"/>
      <c r="R5236" s="2"/>
      <c r="U5236" s="49">
        <f t="shared" si="409"/>
        <v>0.27927565389871639</v>
      </c>
    </row>
    <row r="5237" spans="4:21" x14ac:dyDescent="0.3">
      <c r="D5237" s="193">
        <v>123846088.52107368</v>
      </c>
      <c r="E5237" s="1"/>
      <c r="F5237" s="44">
        <f t="shared" si="405"/>
        <v>0.60330289184791441</v>
      </c>
      <c r="G5237" s="173">
        <v>0</v>
      </c>
      <c r="H5237" s="45">
        <f t="shared" si="406"/>
        <v>0.60330289184791441</v>
      </c>
      <c r="I5237" s="48"/>
      <c r="J5237" s="48"/>
      <c r="N5237" s="44">
        <f t="shared" si="407"/>
        <v>0</v>
      </c>
      <c r="O5237" s="45">
        <f t="shared" si="408"/>
        <v>0</v>
      </c>
      <c r="P5237" s="2"/>
      <c r="Q5237" s="2"/>
      <c r="R5237" s="2"/>
      <c r="U5237" s="49">
        <f t="shared" si="409"/>
        <v>0.36198173510874865</v>
      </c>
    </row>
    <row r="5238" spans="4:21" x14ac:dyDescent="0.3">
      <c r="D5238" s="193">
        <v>104425402.1289205</v>
      </c>
      <c r="E5238" s="1"/>
      <c r="F5238" s="44">
        <f t="shared" si="405"/>
        <v>0.50869710815322988</v>
      </c>
      <c r="G5238" s="173">
        <v>0</v>
      </c>
      <c r="H5238" s="45">
        <f t="shared" si="406"/>
        <v>0.50869710815322988</v>
      </c>
      <c r="I5238" s="48"/>
      <c r="J5238" s="48"/>
      <c r="N5238" s="44">
        <f t="shared" si="407"/>
        <v>0</v>
      </c>
      <c r="O5238" s="45">
        <f t="shared" si="408"/>
        <v>0</v>
      </c>
      <c r="P5238" s="2"/>
      <c r="Q5238" s="2"/>
      <c r="R5238" s="2"/>
      <c r="U5238" s="49">
        <f t="shared" si="409"/>
        <v>0.30521826489193793</v>
      </c>
    </row>
    <row r="5239" spans="4:21" x14ac:dyDescent="0.3">
      <c r="D5239" s="193">
        <v>115144248.07811908</v>
      </c>
      <c r="E5239" s="1"/>
      <c r="F5239" s="44">
        <f t="shared" si="405"/>
        <v>0.56091281262679848</v>
      </c>
      <c r="G5239" s="173">
        <v>0</v>
      </c>
      <c r="H5239" s="45">
        <f t="shared" si="406"/>
        <v>0.56091281262679848</v>
      </c>
      <c r="I5239" s="48"/>
      <c r="J5239" s="48"/>
      <c r="N5239" s="44">
        <f t="shared" si="407"/>
        <v>0</v>
      </c>
      <c r="O5239" s="45">
        <f t="shared" si="408"/>
        <v>0</v>
      </c>
      <c r="P5239" s="2"/>
      <c r="Q5239" s="2"/>
      <c r="R5239" s="2"/>
      <c r="U5239" s="49">
        <f t="shared" si="409"/>
        <v>0.33654768757607906</v>
      </c>
    </row>
    <row r="5240" spans="4:21" x14ac:dyDescent="0.3">
      <c r="D5240" s="193">
        <v>96173477.004317716</v>
      </c>
      <c r="E5240" s="1"/>
      <c r="F5240" s="44">
        <f t="shared" si="405"/>
        <v>0.46849874298533684</v>
      </c>
      <c r="G5240" s="173">
        <v>0</v>
      </c>
      <c r="H5240" s="45">
        <f t="shared" si="406"/>
        <v>0.46849874298533684</v>
      </c>
      <c r="I5240" s="48"/>
      <c r="J5240" s="48"/>
      <c r="N5240" s="44">
        <f t="shared" si="407"/>
        <v>0</v>
      </c>
      <c r="O5240" s="45">
        <f t="shared" si="408"/>
        <v>0</v>
      </c>
      <c r="P5240" s="2"/>
      <c r="Q5240" s="2"/>
      <c r="R5240" s="2"/>
      <c r="U5240" s="49">
        <f t="shared" si="409"/>
        <v>0.2810992457912021</v>
      </c>
    </row>
    <row r="5241" spans="4:21" x14ac:dyDescent="0.3">
      <c r="D5241" s="193">
        <v>116934794.47337638</v>
      </c>
      <c r="E5241" s="1"/>
      <c r="F5241" s="44">
        <f t="shared" si="405"/>
        <v>0.5696352666917307</v>
      </c>
      <c r="G5241" s="173">
        <v>5.6774010809344209E-3</v>
      </c>
      <c r="H5241" s="45">
        <f t="shared" si="406"/>
        <v>0.5753126677726651</v>
      </c>
      <c r="I5241" s="48"/>
      <c r="J5241" s="48"/>
      <c r="N5241" s="44">
        <f t="shared" si="407"/>
        <v>0</v>
      </c>
      <c r="O5241" s="45">
        <f t="shared" si="408"/>
        <v>0</v>
      </c>
      <c r="P5241" s="2"/>
      <c r="Q5241" s="2"/>
      <c r="R5241" s="2"/>
      <c r="U5241" s="49">
        <f t="shared" si="409"/>
        <v>0.34518760066359905</v>
      </c>
    </row>
    <row r="5242" spans="4:21" x14ac:dyDescent="0.3">
      <c r="D5242" s="193">
        <v>110393820.93267475</v>
      </c>
      <c r="E5242" s="1"/>
      <c r="F5242" s="44">
        <f t="shared" si="405"/>
        <v>0.5377716180312847</v>
      </c>
      <c r="G5242" s="173">
        <v>0</v>
      </c>
      <c r="H5242" s="45">
        <f t="shared" si="406"/>
        <v>0.5377716180312847</v>
      </c>
      <c r="I5242" s="48"/>
      <c r="J5242" s="48"/>
      <c r="N5242" s="44">
        <f t="shared" si="407"/>
        <v>0</v>
      </c>
      <c r="O5242" s="45">
        <f t="shared" si="408"/>
        <v>0</v>
      </c>
      <c r="P5242" s="2"/>
      <c r="Q5242" s="2"/>
      <c r="R5242" s="2"/>
      <c r="U5242" s="49">
        <f t="shared" si="409"/>
        <v>0.32266297081877082</v>
      </c>
    </row>
    <row r="5243" spans="4:21" x14ac:dyDescent="0.3">
      <c r="D5243" s="193">
        <v>127324861.8870485</v>
      </c>
      <c r="E5243" s="1"/>
      <c r="F5243" s="44">
        <f t="shared" si="405"/>
        <v>0.62024936191280455</v>
      </c>
      <c r="G5243" s="173">
        <v>1.8585705756532355E-2</v>
      </c>
      <c r="H5243" s="45">
        <f t="shared" si="406"/>
        <v>0.63883506766933695</v>
      </c>
      <c r="I5243" s="48"/>
      <c r="J5243" s="48"/>
      <c r="N5243" s="44">
        <f t="shared" si="407"/>
        <v>0</v>
      </c>
      <c r="O5243" s="45">
        <f t="shared" si="408"/>
        <v>0</v>
      </c>
      <c r="P5243" s="2"/>
      <c r="Q5243" s="2"/>
      <c r="R5243" s="2"/>
      <c r="U5243" s="49">
        <f t="shared" si="409"/>
        <v>0.38330104060160214</v>
      </c>
    </row>
    <row r="5244" spans="4:21" x14ac:dyDescent="0.3">
      <c r="D5244" s="193">
        <v>84965023.848031327</v>
      </c>
      <c r="E5244" s="1"/>
      <c r="F5244" s="44">
        <f t="shared" si="405"/>
        <v>0.41389796969423026</v>
      </c>
      <c r="G5244" s="173">
        <v>0</v>
      </c>
      <c r="H5244" s="45">
        <f t="shared" si="406"/>
        <v>0.41389796969423026</v>
      </c>
      <c r="I5244" s="48"/>
      <c r="J5244" s="48"/>
      <c r="N5244" s="44">
        <f t="shared" si="407"/>
        <v>0</v>
      </c>
      <c r="O5244" s="45">
        <f t="shared" si="408"/>
        <v>0</v>
      </c>
      <c r="P5244" s="2"/>
      <c r="Q5244" s="2"/>
      <c r="R5244" s="2"/>
      <c r="U5244" s="49">
        <f t="shared" si="409"/>
        <v>0.24833878181653815</v>
      </c>
    </row>
    <row r="5245" spans="4:21" x14ac:dyDescent="0.3">
      <c r="D5245" s="193">
        <v>102527356.22195825</v>
      </c>
      <c r="E5245" s="1"/>
      <c r="F5245" s="44">
        <f t="shared" si="405"/>
        <v>0.49945098178618214</v>
      </c>
      <c r="G5245" s="173">
        <v>0</v>
      </c>
      <c r="H5245" s="45">
        <f t="shared" si="406"/>
        <v>0.49945098178618214</v>
      </c>
      <c r="I5245" s="48"/>
      <c r="J5245" s="48"/>
      <c r="N5245" s="44">
        <f t="shared" si="407"/>
        <v>0</v>
      </c>
      <c r="O5245" s="45">
        <f t="shared" si="408"/>
        <v>0</v>
      </c>
      <c r="P5245" s="2"/>
      <c r="Q5245" s="2"/>
      <c r="R5245" s="2"/>
      <c r="U5245" s="49">
        <f t="shared" si="409"/>
        <v>0.29967058907170929</v>
      </c>
    </row>
    <row r="5246" spans="4:21" x14ac:dyDescent="0.3">
      <c r="D5246" s="193">
        <v>81889233.814102709</v>
      </c>
      <c r="E5246" s="1"/>
      <c r="F5246" s="44">
        <f t="shared" si="405"/>
        <v>0.39891458956212078</v>
      </c>
      <c r="G5246" s="173">
        <v>0</v>
      </c>
      <c r="H5246" s="45">
        <f t="shared" si="406"/>
        <v>0.39891458956212078</v>
      </c>
      <c r="I5246" s="48"/>
      <c r="J5246" s="48"/>
      <c r="N5246" s="44">
        <f t="shared" si="407"/>
        <v>0</v>
      </c>
      <c r="O5246" s="45">
        <f t="shared" si="408"/>
        <v>0</v>
      </c>
      <c r="P5246" s="2"/>
      <c r="Q5246" s="2"/>
      <c r="R5246" s="2"/>
      <c r="U5246" s="49">
        <f t="shared" si="409"/>
        <v>0.23934875373727246</v>
      </c>
    </row>
    <row r="5247" spans="4:21" x14ac:dyDescent="0.3">
      <c r="D5247" s="193">
        <v>86385757.585540712</v>
      </c>
      <c r="E5247" s="1"/>
      <c r="F5247" s="44">
        <f t="shared" si="405"/>
        <v>0.42081892119638009</v>
      </c>
      <c r="G5247" s="173">
        <v>0</v>
      </c>
      <c r="H5247" s="45">
        <f t="shared" si="406"/>
        <v>0.42081892119638009</v>
      </c>
      <c r="I5247" s="48"/>
      <c r="J5247" s="48"/>
      <c r="N5247" s="44">
        <f t="shared" si="407"/>
        <v>0</v>
      </c>
      <c r="O5247" s="45">
        <f t="shared" si="408"/>
        <v>0</v>
      </c>
      <c r="P5247" s="2"/>
      <c r="Q5247" s="2"/>
      <c r="R5247" s="2"/>
      <c r="U5247" s="49">
        <f t="shared" si="409"/>
        <v>0.25249135271782802</v>
      </c>
    </row>
    <row r="5248" spans="4:21" x14ac:dyDescent="0.3">
      <c r="D5248" s="193">
        <v>127115695.75276947</v>
      </c>
      <c r="E5248" s="1"/>
      <c r="F5248" s="44">
        <f t="shared" si="405"/>
        <v>0.61923043160023583</v>
      </c>
      <c r="G5248" s="173">
        <v>0</v>
      </c>
      <c r="H5248" s="45">
        <f t="shared" si="406"/>
        <v>0.61923043160023583</v>
      </c>
      <c r="I5248" s="48"/>
      <c r="J5248" s="48"/>
      <c r="N5248" s="44">
        <f t="shared" si="407"/>
        <v>0</v>
      </c>
      <c r="O5248" s="45">
        <f t="shared" si="408"/>
        <v>0</v>
      </c>
      <c r="P5248" s="2"/>
      <c r="Q5248" s="2"/>
      <c r="R5248" s="2"/>
      <c r="U5248" s="49">
        <f t="shared" si="409"/>
        <v>0.37153825896014148</v>
      </c>
    </row>
    <row r="5249" spans="4:21" x14ac:dyDescent="0.3">
      <c r="D5249" s="193">
        <v>94259970.038646534</v>
      </c>
      <c r="E5249" s="1"/>
      <c r="F5249" s="44">
        <f t="shared" si="405"/>
        <v>0.45917729973471605</v>
      </c>
      <c r="G5249" s="173">
        <v>0</v>
      </c>
      <c r="H5249" s="45">
        <f t="shared" si="406"/>
        <v>0.45917729973471605</v>
      </c>
      <c r="I5249" s="48"/>
      <c r="J5249" s="48"/>
      <c r="N5249" s="44">
        <f t="shared" si="407"/>
        <v>0</v>
      </c>
      <c r="O5249" s="45">
        <f t="shared" si="408"/>
        <v>0</v>
      </c>
      <c r="P5249" s="2"/>
      <c r="Q5249" s="2"/>
      <c r="R5249" s="2"/>
      <c r="U5249" s="49">
        <f t="shared" si="409"/>
        <v>0.2755063798408296</v>
      </c>
    </row>
    <row r="5250" spans="4:21" x14ac:dyDescent="0.3">
      <c r="D5250" s="193">
        <v>91775157.085514978</v>
      </c>
      <c r="E5250" s="1"/>
      <c r="F5250" s="44">
        <f t="shared" si="405"/>
        <v>0.44707280085043888</v>
      </c>
      <c r="G5250" s="173">
        <v>2.9582306766574931E-2</v>
      </c>
      <c r="H5250" s="45">
        <f t="shared" si="406"/>
        <v>0.4766551076170138</v>
      </c>
      <c r="I5250" s="48"/>
      <c r="J5250" s="48"/>
      <c r="N5250" s="44">
        <f t="shared" si="407"/>
        <v>0</v>
      </c>
      <c r="O5250" s="45">
        <f t="shared" si="408"/>
        <v>0</v>
      </c>
      <c r="P5250" s="2"/>
      <c r="Q5250" s="2"/>
      <c r="R5250" s="2"/>
      <c r="U5250" s="49">
        <f t="shared" si="409"/>
        <v>0.28599306457020829</v>
      </c>
    </row>
    <row r="5251" spans="4:21" x14ac:dyDescent="0.3">
      <c r="D5251" s="193">
        <v>95728628.729986385</v>
      </c>
      <c r="E5251" s="1"/>
      <c r="F5251" s="44">
        <f t="shared" si="405"/>
        <v>0.46633171249174171</v>
      </c>
      <c r="G5251" s="173">
        <v>7.7995634142174697E-2</v>
      </c>
      <c r="H5251" s="45">
        <f t="shared" si="406"/>
        <v>0.54432734663391646</v>
      </c>
      <c r="I5251" s="48"/>
      <c r="J5251" s="48"/>
      <c r="N5251" s="44">
        <f t="shared" si="407"/>
        <v>0</v>
      </c>
      <c r="O5251" s="45">
        <f t="shared" si="408"/>
        <v>0</v>
      </c>
      <c r="P5251" s="2"/>
      <c r="Q5251" s="2"/>
      <c r="R5251" s="2"/>
      <c r="U5251" s="49">
        <f t="shared" si="409"/>
        <v>0.32659640798034989</v>
      </c>
    </row>
    <row r="5252" spans="4:21" x14ac:dyDescent="0.3">
      <c r="D5252" s="193">
        <v>98342096.576362476</v>
      </c>
      <c r="E5252" s="1"/>
      <c r="F5252" s="44">
        <f t="shared" si="405"/>
        <v>0.47906293984255099</v>
      </c>
      <c r="G5252" s="173">
        <v>0</v>
      </c>
      <c r="H5252" s="45">
        <f t="shared" si="406"/>
        <v>0.47906293984255099</v>
      </c>
      <c r="I5252" s="48"/>
      <c r="J5252" s="48"/>
      <c r="N5252" s="44">
        <f t="shared" si="407"/>
        <v>0</v>
      </c>
      <c r="O5252" s="45">
        <f t="shared" si="408"/>
        <v>0</v>
      </c>
      <c r="P5252" s="2"/>
      <c r="Q5252" s="2"/>
      <c r="R5252" s="2"/>
      <c r="U5252" s="49">
        <f t="shared" si="409"/>
        <v>0.28743776390553061</v>
      </c>
    </row>
    <row r="5253" spans="4:21" x14ac:dyDescent="0.3">
      <c r="D5253" s="193">
        <v>87141708.832306296</v>
      </c>
      <c r="E5253" s="1"/>
      <c r="F5253" s="44">
        <f t="shared" ref="F5253:F5316" si="410">D5253/$B$4</f>
        <v>0.42450145633911984</v>
      </c>
      <c r="G5253" s="173">
        <v>0</v>
      </c>
      <c r="H5253" s="45">
        <f t="shared" ref="H5253:H5316" si="411">F5253+G5253</f>
        <v>0.42450145633911984</v>
      </c>
      <c r="I5253" s="48"/>
      <c r="J5253" s="48"/>
      <c r="N5253" s="44">
        <f t="shared" ref="N5253:N5316" si="412">MIN(MAX(H5253-75%,0),125%)</f>
        <v>0</v>
      </c>
      <c r="O5253" s="45">
        <f t="shared" ref="O5253:O5316" si="413">MIN(MAX(H5253-80%,0),120%)</f>
        <v>0</v>
      </c>
      <c r="P5253" s="2"/>
      <c r="Q5253" s="2"/>
      <c r="R5253" s="2"/>
      <c r="U5253" s="49">
        <f t="shared" ref="U5253:U5316" si="414">H5253*60%</f>
        <v>0.25470087380347189</v>
      </c>
    </row>
    <row r="5254" spans="4:21" x14ac:dyDescent="0.3">
      <c r="D5254" s="193">
        <v>72868527.855930611</v>
      </c>
      <c r="E5254" s="1"/>
      <c r="F5254" s="44">
        <f t="shared" si="410"/>
        <v>0.35497119130010063</v>
      </c>
      <c r="G5254" s="173">
        <v>0</v>
      </c>
      <c r="H5254" s="45">
        <f t="shared" si="411"/>
        <v>0.35497119130010063</v>
      </c>
      <c r="I5254" s="48"/>
      <c r="J5254" s="48"/>
      <c r="N5254" s="44">
        <f t="shared" si="412"/>
        <v>0</v>
      </c>
      <c r="O5254" s="45">
        <f t="shared" si="413"/>
        <v>0</v>
      </c>
      <c r="P5254" s="2"/>
      <c r="Q5254" s="2"/>
      <c r="R5254" s="2"/>
      <c r="U5254" s="49">
        <f t="shared" si="414"/>
        <v>0.21298271478006037</v>
      </c>
    </row>
    <row r="5255" spans="4:21" x14ac:dyDescent="0.3">
      <c r="D5255" s="193">
        <v>78758428.63996534</v>
      </c>
      <c r="E5255" s="1"/>
      <c r="F5255" s="44">
        <f t="shared" si="410"/>
        <v>0.38366320909524326</v>
      </c>
      <c r="G5255" s="173">
        <v>0.92587393898403647</v>
      </c>
      <c r="H5255" s="45">
        <f t="shared" si="411"/>
        <v>1.3095371480792797</v>
      </c>
      <c r="I5255" s="48"/>
      <c r="J5255" s="48"/>
      <c r="N5255" s="44">
        <f t="shared" si="412"/>
        <v>0.55953714807927968</v>
      </c>
      <c r="O5255" s="45">
        <f t="shared" si="413"/>
        <v>0.50953714807927963</v>
      </c>
      <c r="P5255" s="2"/>
      <c r="Q5255" s="2"/>
      <c r="R5255" s="2"/>
      <c r="U5255" s="49">
        <f t="shared" si="414"/>
        <v>0.78572228884756778</v>
      </c>
    </row>
    <row r="5256" spans="4:21" x14ac:dyDescent="0.3">
      <c r="D5256" s="193">
        <v>82525144.170521185</v>
      </c>
      <c r="E5256" s="1"/>
      <c r="F5256" s="44">
        <f t="shared" si="410"/>
        <v>0.4020123584263996</v>
      </c>
      <c r="G5256" s="173">
        <v>0</v>
      </c>
      <c r="H5256" s="45">
        <f t="shared" si="411"/>
        <v>0.4020123584263996</v>
      </c>
      <c r="I5256" s="48"/>
      <c r="J5256" s="48"/>
      <c r="N5256" s="44">
        <f t="shared" si="412"/>
        <v>0</v>
      </c>
      <c r="O5256" s="45">
        <f t="shared" si="413"/>
        <v>0</v>
      </c>
      <c r="P5256" s="2"/>
      <c r="Q5256" s="2"/>
      <c r="R5256" s="2"/>
      <c r="U5256" s="49">
        <f t="shared" si="414"/>
        <v>0.24120741505583976</v>
      </c>
    </row>
    <row r="5257" spans="4:21" x14ac:dyDescent="0.3">
      <c r="D5257" s="193">
        <v>97268708.26484631</v>
      </c>
      <c r="E5257" s="1"/>
      <c r="F5257" s="44">
        <f t="shared" si="410"/>
        <v>0.473834044201626</v>
      </c>
      <c r="G5257" s="173">
        <v>0</v>
      </c>
      <c r="H5257" s="45">
        <f t="shared" si="411"/>
        <v>0.473834044201626</v>
      </c>
      <c r="I5257" s="48"/>
      <c r="J5257" s="48"/>
      <c r="N5257" s="44">
        <f t="shared" si="412"/>
        <v>0</v>
      </c>
      <c r="O5257" s="45">
        <f t="shared" si="413"/>
        <v>0</v>
      </c>
      <c r="P5257" s="2"/>
      <c r="Q5257" s="2"/>
      <c r="R5257" s="2"/>
      <c r="U5257" s="49">
        <f t="shared" si="414"/>
        <v>0.28430042652097559</v>
      </c>
    </row>
    <row r="5258" spans="4:21" x14ac:dyDescent="0.3">
      <c r="D5258" s="193">
        <v>142186503.93815306</v>
      </c>
      <c r="E5258" s="1"/>
      <c r="F5258" s="44">
        <f t="shared" si="410"/>
        <v>0.69264625174686889</v>
      </c>
      <c r="G5258" s="173">
        <v>0</v>
      </c>
      <c r="H5258" s="45">
        <f t="shared" si="411"/>
        <v>0.69264625174686889</v>
      </c>
      <c r="I5258" s="48"/>
      <c r="J5258" s="48"/>
      <c r="N5258" s="44">
        <f t="shared" si="412"/>
        <v>0</v>
      </c>
      <c r="O5258" s="45">
        <f t="shared" si="413"/>
        <v>0</v>
      </c>
      <c r="P5258" s="2"/>
      <c r="Q5258" s="2"/>
      <c r="R5258" s="2"/>
      <c r="U5258" s="49">
        <f t="shared" si="414"/>
        <v>0.41558775104812135</v>
      </c>
    </row>
    <row r="5259" spans="4:21" x14ac:dyDescent="0.3">
      <c r="D5259" s="193">
        <v>101215484.66438381</v>
      </c>
      <c r="E5259" s="1"/>
      <c r="F5259" s="44">
        <f t="shared" si="410"/>
        <v>0.49306034067777921</v>
      </c>
      <c r="G5259" s="173">
        <v>2.9819507766367961E-2</v>
      </c>
      <c r="H5259" s="45">
        <f t="shared" si="411"/>
        <v>0.52287984844414714</v>
      </c>
      <c r="I5259" s="48"/>
      <c r="J5259" s="48"/>
      <c r="N5259" s="44">
        <f t="shared" si="412"/>
        <v>0</v>
      </c>
      <c r="O5259" s="45">
        <f t="shared" si="413"/>
        <v>0</v>
      </c>
      <c r="P5259" s="2"/>
      <c r="Q5259" s="2"/>
      <c r="R5259" s="2"/>
      <c r="U5259" s="49">
        <f t="shared" si="414"/>
        <v>0.31372790906648829</v>
      </c>
    </row>
    <row r="5260" spans="4:21" x14ac:dyDescent="0.3">
      <c r="D5260" s="193">
        <v>152275131.38531911</v>
      </c>
      <c r="E5260" s="1"/>
      <c r="F5260" s="44">
        <f t="shared" si="410"/>
        <v>0.74179191461223948</v>
      </c>
      <c r="G5260" s="173">
        <v>0</v>
      </c>
      <c r="H5260" s="45">
        <f t="shared" si="411"/>
        <v>0.74179191461223948</v>
      </c>
      <c r="I5260" s="48"/>
      <c r="J5260" s="48"/>
      <c r="N5260" s="44">
        <f t="shared" si="412"/>
        <v>0</v>
      </c>
      <c r="O5260" s="45">
        <f t="shared" si="413"/>
        <v>0</v>
      </c>
      <c r="P5260" s="2"/>
      <c r="Q5260" s="2"/>
      <c r="R5260" s="2"/>
      <c r="U5260" s="49">
        <f t="shared" si="414"/>
        <v>0.44507514876734366</v>
      </c>
    </row>
    <row r="5261" spans="4:21" x14ac:dyDescent="0.3">
      <c r="D5261" s="193">
        <v>112569092.57282184</v>
      </c>
      <c r="E5261" s="1"/>
      <c r="F5261" s="44">
        <f t="shared" si="410"/>
        <v>0.54836821972236016</v>
      </c>
      <c r="G5261" s="173">
        <v>0</v>
      </c>
      <c r="H5261" s="45">
        <f t="shared" si="411"/>
        <v>0.54836821972236016</v>
      </c>
      <c r="I5261" s="48"/>
      <c r="J5261" s="48"/>
      <c r="N5261" s="44">
        <f t="shared" si="412"/>
        <v>0</v>
      </c>
      <c r="O5261" s="45">
        <f t="shared" si="413"/>
        <v>0</v>
      </c>
      <c r="P5261" s="2"/>
      <c r="Q5261" s="2"/>
      <c r="R5261" s="2"/>
      <c r="U5261" s="49">
        <f t="shared" si="414"/>
        <v>0.32902093183341607</v>
      </c>
    </row>
    <row r="5262" spans="4:21" x14ac:dyDescent="0.3">
      <c r="D5262" s="193">
        <v>84804952.574354991</v>
      </c>
      <c r="E5262" s="1"/>
      <c r="F5262" s="44">
        <f t="shared" si="410"/>
        <v>0.41311819971147234</v>
      </c>
      <c r="G5262" s="173">
        <v>0</v>
      </c>
      <c r="H5262" s="45">
        <f t="shared" si="411"/>
        <v>0.41311819971147234</v>
      </c>
      <c r="I5262" s="48"/>
      <c r="J5262" s="48"/>
      <c r="N5262" s="44">
        <f t="shared" si="412"/>
        <v>0</v>
      </c>
      <c r="O5262" s="45">
        <f t="shared" si="413"/>
        <v>0</v>
      </c>
      <c r="P5262" s="2"/>
      <c r="Q5262" s="2"/>
      <c r="R5262" s="2"/>
      <c r="U5262" s="49">
        <f t="shared" si="414"/>
        <v>0.24787091982688339</v>
      </c>
    </row>
    <row r="5263" spans="4:21" x14ac:dyDescent="0.3">
      <c r="D5263" s="193">
        <v>126075652.68859653</v>
      </c>
      <c r="E5263" s="1"/>
      <c r="F5263" s="44">
        <f t="shared" si="410"/>
        <v>0.61416397374311005</v>
      </c>
      <c r="G5263" s="173">
        <v>0</v>
      </c>
      <c r="H5263" s="45">
        <f t="shared" si="411"/>
        <v>0.61416397374311005</v>
      </c>
      <c r="I5263" s="48"/>
      <c r="J5263" s="48"/>
      <c r="N5263" s="44">
        <f t="shared" si="412"/>
        <v>0</v>
      </c>
      <c r="O5263" s="45">
        <f t="shared" si="413"/>
        <v>0</v>
      </c>
      <c r="P5263" s="2"/>
      <c r="Q5263" s="2"/>
      <c r="R5263" s="2"/>
      <c r="U5263" s="49">
        <f t="shared" si="414"/>
        <v>0.36849838424586601</v>
      </c>
    </row>
    <row r="5264" spans="4:21" x14ac:dyDescent="0.3">
      <c r="D5264" s="193">
        <v>86893878.479323938</v>
      </c>
      <c r="E5264" s="1"/>
      <c r="F5264" s="44">
        <f t="shared" si="410"/>
        <v>0.4232941774462019</v>
      </c>
      <c r="G5264" s="173">
        <v>0</v>
      </c>
      <c r="H5264" s="45">
        <f t="shared" si="411"/>
        <v>0.4232941774462019</v>
      </c>
      <c r="I5264" s="48"/>
      <c r="J5264" s="48"/>
      <c r="N5264" s="44">
        <f t="shared" si="412"/>
        <v>0</v>
      </c>
      <c r="O5264" s="45">
        <f t="shared" si="413"/>
        <v>0</v>
      </c>
      <c r="P5264" s="2"/>
      <c r="Q5264" s="2"/>
      <c r="R5264" s="2"/>
      <c r="U5264" s="49">
        <f t="shared" si="414"/>
        <v>0.25397650646772113</v>
      </c>
    </row>
    <row r="5265" spans="4:21" x14ac:dyDescent="0.3">
      <c r="D5265" s="193">
        <v>103295595.90632981</v>
      </c>
      <c r="E5265" s="1"/>
      <c r="F5265" s="44">
        <f t="shared" si="410"/>
        <v>0.50319337873023118</v>
      </c>
      <c r="G5265" s="173">
        <v>0</v>
      </c>
      <c r="H5265" s="45">
        <f t="shared" si="411"/>
        <v>0.50319337873023118</v>
      </c>
      <c r="I5265" s="48"/>
      <c r="J5265" s="48"/>
      <c r="N5265" s="44">
        <f t="shared" si="412"/>
        <v>0</v>
      </c>
      <c r="O5265" s="45">
        <f t="shared" si="413"/>
        <v>0</v>
      </c>
      <c r="P5265" s="2"/>
      <c r="Q5265" s="2"/>
      <c r="R5265" s="2"/>
      <c r="U5265" s="49">
        <f t="shared" si="414"/>
        <v>0.30191602723813871</v>
      </c>
    </row>
    <row r="5266" spans="4:21" x14ac:dyDescent="0.3">
      <c r="D5266" s="193">
        <v>84062089.008798972</v>
      </c>
      <c r="E5266" s="1"/>
      <c r="F5266" s="44">
        <f t="shared" si="410"/>
        <v>0.4094994197992417</v>
      </c>
      <c r="G5266" s="173">
        <v>0</v>
      </c>
      <c r="H5266" s="45">
        <f t="shared" si="411"/>
        <v>0.4094994197992417</v>
      </c>
      <c r="I5266" s="48"/>
      <c r="J5266" s="48"/>
      <c r="N5266" s="44">
        <f t="shared" si="412"/>
        <v>0</v>
      </c>
      <c r="O5266" s="45">
        <f t="shared" si="413"/>
        <v>0</v>
      </c>
      <c r="P5266" s="2"/>
      <c r="Q5266" s="2"/>
      <c r="R5266" s="2"/>
      <c r="U5266" s="49">
        <f t="shared" si="414"/>
        <v>0.24569965187954501</v>
      </c>
    </row>
    <row r="5267" spans="4:21" x14ac:dyDescent="0.3">
      <c r="D5267" s="193">
        <v>101766081.87650028</v>
      </c>
      <c r="E5267" s="1"/>
      <c r="F5267" s="44">
        <f t="shared" si="410"/>
        <v>0.49574251574103717</v>
      </c>
      <c r="G5267" s="173">
        <v>0</v>
      </c>
      <c r="H5267" s="45">
        <f t="shared" si="411"/>
        <v>0.49574251574103717</v>
      </c>
      <c r="I5267" s="48"/>
      <c r="J5267" s="48"/>
      <c r="N5267" s="44">
        <f t="shared" si="412"/>
        <v>0</v>
      </c>
      <c r="O5267" s="45">
        <f t="shared" si="413"/>
        <v>0</v>
      </c>
      <c r="P5267" s="2"/>
      <c r="Q5267" s="2"/>
      <c r="R5267" s="2"/>
      <c r="U5267" s="49">
        <f t="shared" si="414"/>
        <v>0.29744550944462228</v>
      </c>
    </row>
    <row r="5268" spans="4:21" x14ac:dyDescent="0.3">
      <c r="D5268" s="193">
        <v>126858615.18081903</v>
      </c>
      <c r="E5268" s="1"/>
      <c r="F5268" s="44">
        <f t="shared" si="410"/>
        <v>0.61797809126112846</v>
      </c>
      <c r="G5268" s="173">
        <v>3.1838073984034598E-3</v>
      </c>
      <c r="H5268" s="45">
        <f t="shared" si="411"/>
        <v>0.62116189865953197</v>
      </c>
      <c r="I5268" s="48"/>
      <c r="J5268" s="48"/>
      <c r="N5268" s="44">
        <f t="shared" si="412"/>
        <v>0</v>
      </c>
      <c r="O5268" s="45">
        <f t="shared" si="413"/>
        <v>0</v>
      </c>
      <c r="P5268" s="2"/>
      <c r="Q5268" s="2"/>
      <c r="R5268" s="2"/>
      <c r="U5268" s="49">
        <f t="shared" si="414"/>
        <v>0.37269713919571917</v>
      </c>
    </row>
    <row r="5269" spans="4:21" x14ac:dyDescent="0.3">
      <c r="D5269" s="193">
        <v>77361553.930890217</v>
      </c>
      <c r="E5269" s="1"/>
      <c r="F5269" s="44">
        <f t="shared" si="410"/>
        <v>0.37685848428238944</v>
      </c>
      <c r="G5269" s="173">
        <v>8.4319473053397521E-3</v>
      </c>
      <c r="H5269" s="45">
        <f t="shared" si="411"/>
        <v>0.38529043158772919</v>
      </c>
      <c r="I5269" s="48"/>
      <c r="J5269" s="48"/>
      <c r="N5269" s="44">
        <f t="shared" si="412"/>
        <v>0</v>
      </c>
      <c r="O5269" s="45">
        <f t="shared" si="413"/>
        <v>0</v>
      </c>
      <c r="P5269" s="2"/>
      <c r="Q5269" s="2"/>
      <c r="R5269" s="2"/>
      <c r="U5269" s="49">
        <f t="shared" si="414"/>
        <v>0.23117425895263749</v>
      </c>
    </row>
    <row r="5270" spans="4:21" x14ac:dyDescent="0.3">
      <c r="D5270" s="193">
        <v>105969564.33080311</v>
      </c>
      <c r="E5270" s="1"/>
      <c r="F5270" s="44">
        <f t="shared" si="410"/>
        <v>0.51621932813613636</v>
      </c>
      <c r="G5270" s="173">
        <v>3.2838307142421516E-2</v>
      </c>
      <c r="H5270" s="45">
        <f t="shared" si="411"/>
        <v>0.54905763527855789</v>
      </c>
      <c r="I5270" s="48"/>
      <c r="J5270" s="48"/>
      <c r="N5270" s="44">
        <f t="shared" si="412"/>
        <v>0</v>
      </c>
      <c r="O5270" s="45">
        <f t="shared" si="413"/>
        <v>0</v>
      </c>
      <c r="P5270" s="2"/>
      <c r="Q5270" s="2"/>
      <c r="R5270" s="2"/>
      <c r="U5270" s="49">
        <f t="shared" si="414"/>
        <v>0.3294345811671347</v>
      </c>
    </row>
    <row r="5271" spans="4:21" x14ac:dyDescent="0.3">
      <c r="D5271" s="193">
        <v>95391368.334673822</v>
      </c>
      <c r="E5271" s="1"/>
      <c r="F5271" s="44">
        <f t="shared" si="410"/>
        <v>0.46468878477212128</v>
      </c>
      <c r="G5271" s="173">
        <v>0</v>
      </c>
      <c r="H5271" s="45">
        <f t="shared" si="411"/>
        <v>0.46468878477212128</v>
      </c>
      <c r="I5271" s="48"/>
      <c r="J5271" s="48"/>
      <c r="N5271" s="44">
        <f t="shared" si="412"/>
        <v>0</v>
      </c>
      <c r="O5271" s="45">
        <f t="shared" si="413"/>
        <v>0</v>
      </c>
      <c r="P5271" s="2"/>
      <c r="Q5271" s="2"/>
      <c r="R5271" s="2"/>
      <c r="U5271" s="49">
        <f t="shared" si="414"/>
        <v>0.27881327086327273</v>
      </c>
    </row>
    <row r="5272" spans="4:21" x14ac:dyDescent="0.3">
      <c r="D5272" s="193">
        <v>102232699.00814922</v>
      </c>
      <c r="E5272" s="1"/>
      <c r="F5272" s="44">
        <f t="shared" si="410"/>
        <v>0.49801559088027891</v>
      </c>
      <c r="G5272" s="173">
        <v>0</v>
      </c>
      <c r="H5272" s="45">
        <f t="shared" si="411"/>
        <v>0.49801559088027891</v>
      </c>
      <c r="I5272" s="48"/>
      <c r="J5272" s="48"/>
      <c r="N5272" s="44">
        <f t="shared" si="412"/>
        <v>0</v>
      </c>
      <c r="O5272" s="45">
        <f t="shared" si="413"/>
        <v>0</v>
      </c>
      <c r="P5272" s="2"/>
      <c r="Q5272" s="2"/>
      <c r="R5272" s="2"/>
      <c r="U5272" s="49">
        <f t="shared" si="414"/>
        <v>0.29880935452816731</v>
      </c>
    </row>
    <row r="5273" spans="4:21" x14ac:dyDescent="0.3">
      <c r="D5273" s="193">
        <v>101049533.2202294</v>
      </c>
      <c r="E5273" s="1"/>
      <c r="F5273" s="44">
        <f t="shared" si="410"/>
        <v>0.49225192607736445</v>
      </c>
      <c r="G5273" s="173">
        <v>0.29203919402864414</v>
      </c>
      <c r="H5273" s="45">
        <f t="shared" si="411"/>
        <v>0.78429112010600854</v>
      </c>
      <c r="I5273" s="48"/>
      <c r="J5273" s="48"/>
      <c r="N5273" s="44">
        <f t="shared" si="412"/>
        <v>3.4291120106008544E-2</v>
      </c>
      <c r="O5273" s="45">
        <f t="shared" si="413"/>
        <v>0</v>
      </c>
      <c r="P5273" s="2"/>
      <c r="Q5273" s="2"/>
      <c r="R5273" s="2"/>
      <c r="U5273" s="49">
        <f t="shared" si="414"/>
        <v>0.47057467206360509</v>
      </c>
    </row>
    <row r="5274" spans="4:21" x14ac:dyDescent="0.3">
      <c r="D5274" s="193">
        <v>89334423.294297025</v>
      </c>
      <c r="E5274" s="1"/>
      <c r="F5274" s="44">
        <f t="shared" si="410"/>
        <v>0.43518302885960081</v>
      </c>
      <c r="G5274" s="173">
        <v>1.7537290984747517E-2</v>
      </c>
      <c r="H5274" s="45">
        <f t="shared" si="411"/>
        <v>0.45272031984434835</v>
      </c>
      <c r="I5274" s="48"/>
      <c r="J5274" s="48"/>
      <c r="N5274" s="44">
        <f t="shared" si="412"/>
        <v>0</v>
      </c>
      <c r="O5274" s="45">
        <f t="shared" si="413"/>
        <v>0</v>
      </c>
      <c r="P5274" s="2"/>
      <c r="Q5274" s="2"/>
      <c r="R5274" s="2"/>
      <c r="U5274" s="49">
        <f t="shared" si="414"/>
        <v>0.27163219190660898</v>
      </c>
    </row>
    <row r="5275" spans="4:21" x14ac:dyDescent="0.3">
      <c r="D5275" s="193">
        <v>81384533.880319789</v>
      </c>
      <c r="E5275" s="1"/>
      <c r="F5275" s="44">
        <f t="shared" si="410"/>
        <v>0.39645599815077492</v>
      </c>
      <c r="G5275" s="173">
        <v>0</v>
      </c>
      <c r="H5275" s="45">
        <f t="shared" si="411"/>
        <v>0.39645599815077492</v>
      </c>
      <c r="I5275" s="48"/>
      <c r="J5275" s="48"/>
      <c r="N5275" s="44">
        <f t="shared" si="412"/>
        <v>0</v>
      </c>
      <c r="O5275" s="45">
        <f t="shared" si="413"/>
        <v>0</v>
      </c>
      <c r="P5275" s="2"/>
      <c r="Q5275" s="2"/>
      <c r="R5275" s="2"/>
      <c r="U5275" s="49">
        <f t="shared" si="414"/>
        <v>0.23787359889046494</v>
      </c>
    </row>
    <row r="5276" spans="4:21" x14ac:dyDescent="0.3">
      <c r="D5276" s="193">
        <v>103032882.99977475</v>
      </c>
      <c r="E5276" s="1"/>
      <c r="F5276" s="44">
        <f t="shared" si="410"/>
        <v>0.5019136010792522</v>
      </c>
      <c r="G5276" s="173">
        <v>0.3686678727442666</v>
      </c>
      <c r="H5276" s="45">
        <f t="shared" si="411"/>
        <v>0.8705814738235188</v>
      </c>
      <c r="I5276" s="48"/>
      <c r="J5276" s="48"/>
      <c r="N5276" s="44">
        <f t="shared" si="412"/>
        <v>0.1205814738235188</v>
      </c>
      <c r="O5276" s="45">
        <f t="shared" si="413"/>
        <v>7.0581473823518759E-2</v>
      </c>
      <c r="P5276" s="2"/>
      <c r="Q5276" s="2"/>
      <c r="R5276" s="2"/>
      <c r="U5276" s="49">
        <f t="shared" si="414"/>
        <v>0.5223488842941113</v>
      </c>
    </row>
    <row r="5277" spans="4:21" x14ac:dyDescent="0.3">
      <c r="D5277" s="193">
        <v>103418532.18412422</v>
      </c>
      <c r="E5277" s="1"/>
      <c r="F5277" s="44">
        <f t="shared" si="410"/>
        <v>0.5037922495770385</v>
      </c>
      <c r="G5277" s="173">
        <v>4.0100426804884843E-3</v>
      </c>
      <c r="H5277" s="45">
        <f t="shared" si="411"/>
        <v>0.50780229225752693</v>
      </c>
      <c r="I5277" s="48"/>
      <c r="J5277" s="48"/>
      <c r="N5277" s="44">
        <f t="shared" si="412"/>
        <v>0</v>
      </c>
      <c r="O5277" s="45">
        <f t="shared" si="413"/>
        <v>0</v>
      </c>
      <c r="P5277" s="2"/>
      <c r="Q5277" s="2"/>
      <c r="R5277" s="2"/>
      <c r="U5277" s="49">
        <f t="shared" si="414"/>
        <v>0.30468137535451617</v>
      </c>
    </row>
    <row r="5278" spans="4:21" x14ac:dyDescent="0.3">
      <c r="D5278" s="193">
        <v>76888962.806742743</v>
      </c>
      <c r="E5278" s="1"/>
      <c r="F5278" s="44">
        <f t="shared" si="410"/>
        <v>0.37455630748161539</v>
      </c>
      <c r="G5278" s="173">
        <v>0</v>
      </c>
      <c r="H5278" s="45">
        <f t="shared" si="411"/>
        <v>0.37455630748161539</v>
      </c>
      <c r="I5278" s="48"/>
      <c r="J5278" s="48"/>
      <c r="N5278" s="44">
        <f t="shared" si="412"/>
        <v>0</v>
      </c>
      <c r="O5278" s="45">
        <f t="shared" si="413"/>
        <v>0</v>
      </c>
      <c r="P5278" s="2"/>
      <c r="Q5278" s="2"/>
      <c r="R5278" s="2"/>
      <c r="U5278" s="49">
        <f t="shared" si="414"/>
        <v>0.22473378448896922</v>
      </c>
    </row>
    <row r="5279" spans="4:21" x14ac:dyDescent="0.3">
      <c r="D5279" s="193">
        <v>135481675.73419544</v>
      </c>
      <c r="E5279" s="1"/>
      <c r="F5279" s="44">
        <f t="shared" si="410"/>
        <v>0.65998440272849812</v>
      </c>
      <c r="G5279" s="173">
        <v>0</v>
      </c>
      <c r="H5279" s="45">
        <f t="shared" si="411"/>
        <v>0.65998440272849812</v>
      </c>
      <c r="I5279" s="48"/>
      <c r="J5279" s="48"/>
      <c r="N5279" s="44">
        <f t="shared" si="412"/>
        <v>0</v>
      </c>
      <c r="O5279" s="45">
        <f t="shared" si="413"/>
        <v>0</v>
      </c>
      <c r="P5279" s="2"/>
      <c r="Q5279" s="2"/>
      <c r="R5279" s="2"/>
      <c r="U5279" s="49">
        <f t="shared" si="414"/>
        <v>0.39599064163709885</v>
      </c>
    </row>
    <row r="5280" spans="4:21" x14ac:dyDescent="0.3">
      <c r="D5280" s="193">
        <v>85017705.811820045</v>
      </c>
      <c r="E5280" s="1"/>
      <c r="F5280" s="44">
        <f t="shared" si="410"/>
        <v>0.41415460421116579</v>
      </c>
      <c r="G5280" s="173">
        <v>2.6765019927492039E-2</v>
      </c>
      <c r="H5280" s="45">
        <f t="shared" si="411"/>
        <v>0.44091962413865782</v>
      </c>
      <c r="I5280" s="48"/>
      <c r="J5280" s="48"/>
      <c r="N5280" s="44">
        <f t="shared" si="412"/>
        <v>0</v>
      </c>
      <c r="O5280" s="45">
        <f t="shared" si="413"/>
        <v>0</v>
      </c>
      <c r="P5280" s="2"/>
      <c r="Q5280" s="2"/>
      <c r="R5280" s="2"/>
      <c r="U5280" s="49">
        <f t="shared" si="414"/>
        <v>0.26455177448319467</v>
      </c>
    </row>
    <row r="5281" spans="4:21" x14ac:dyDescent="0.3">
      <c r="D5281" s="193">
        <v>136879607.91732842</v>
      </c>
      <c r="E5281" s="1"/>
      <c r="F5281" s="44">
        <f t="shared" si="410"/>
        <v>0.66679427891241883</v>
      </c>
      <c r="G5281" s="173">
        <v>0.1956814108755813</v>
      </c>
      <c r="H5281" s="45">
        <f t="shared" si="411"/>
        <v>0.86247568978800015</v>
      </c>
      <c r="I5281" s="48"/>
      <c r="J5281" s="48"/>
      <c r="N5281" s="44">
        <f t="shared" si="412"/>
        <v>0.11247568978800015</v>
      </c>
      <c r="O5281" s="45">
        <f t="shared" si="413"/>
        <v>6.2475689788000111E-2</v>
      </c>
      <c r="P5281" s="2"/>
      <c r="Q5281" s="2"/>
      <c r="R5281" s="2"/>
      <c r="U5281" s="49">
        <f t="shared" si="414"/>
        <v>0.51748541387280012</v>
      </c>
    </row>
    <row r="5282" spans="4:21" x14ac:dyDescent="0.3">
      <c r="D5282" s="193">
        <v>65923021.010145001</v>
      </c>
      <c r="E5282" s="1"/>
      <c r="F5282" s="44">
        <f t="shared" si="410"/>
        <v>0.32113690218002938</v>
      </c>
      <c r="G5282" s="173">
        <v>0</v>
      </c>
      <c r="H5282" s="45">
        <f t="shared" si="411"/>
        <v>0.32113690218002938</v>
      </c>
      <c r="I5282" s="48"/>
      <c r="J5282" s="48"/>
      <c r="N5282" s="44">
        <f t="shared" si="412"/>
        <v>0</v>
      </c>
      <c r="O5282" s="45">
        <f t="shared" si="413"/>
        <v>0</v>
      </c>
      <c r="P5282" s="2"/>
      <c r="Q5282" s="2"/>
      <c r="R5282" s="2"/>
      <c r="U5282" s="49">
        <f t="shared" si="414"/>
        <v>0.19268214130801761</v>
      </c>
    </row>
    <row r="5283" spans="4:21" x14ac:dyDescent="0.3">
      <c r="D5283" s="193">
        <v>67364029.018623665</v>
      </c>
      <c r="E5283" s="1"/>
      <c r="F5283" s="44">
        <f t="shared" si="410"/>
        <v>0.32815661761127818</v>
      </c>
      <c r="G5283" s="173">
        <v>0.52234717997085245</v>
      </c>
      <c r="H5283" s="45">
        <f t="shared" si="411"/>
        <v>0.85050379758213057</v>
      </c>
      <c r="I5283" s="48"/>
      <c r="J5283" s="48"/>
      <c r="N5283" s="44">
        <f t="shared" si="412"/>
        <v>0.10050379758213057</v>
      </c>
      <c r="O5283" s="45">
        <f t="shared" si="413"/>
        <v>5.0503797582130527E-2</v>
      </c>
      <c r="P5283" s="2"/>
      <c r="Q5283" s="2"/>
      <c r="R5283" s="2"/>
      <c r="U5283" s="49">
        <f t="shared" si="414"/>
        <v>0.51030227854927834</v>
      </c>
    </row>
    <row r="5284" spans="4:21" x14ac:dyDescent="0.3">
      <c r="D5284" s="193">
        <v>129933065.63560185</v>
      </c>
      <c r="E5284" s="1"/>
      <c r="F5284" s="44">
        <f t="shared" si="410"/>
        <v>0.63295494577759537</v>
      </c>
      <c r="G5284" s="173">
        <v>0.10846063776826048</v>
      </c>
      <c r="H5284" s="45">
        <f t="shared" si="411"/>
        <v>0.74141558354585579</v>
      </c>
      <c r="I5284" s="48"/>
      <c r="J5284" s="48"/>
      <c r="N5284" s="44">
        <f t="shared" si="412"/>
        <v>0</v>
      </c>
      <c r="O5284" s="45">
        <f t="shared" si="413"/>
        <v>0</v>
      </c>
      <c r="P5284" s="2"/>
      <c r="Q5284" s="2"/>
      <c r="R5284" s="2"/>
      <c r="U5284" s="49">
        <f t="shared" si="414"/>
        <v>0.44484935012751348</v>
      </c>
    </row>
    <row r="5285" spans="4:21" x14ac:dyDescent="0.3">
      <c r="D5285" s="193">
        <v>89408857.861093685</v>
      </c>
      <c r="E5285" s="1"/>
      <c r="F5285" s="44">
        <f t="shared" si="410"/>
        <v>0.43554562884106274</v>
      </c>
      <c r="G5285" s="173">
        <v>0</v>
      </c>
      <c r="H5285" s="45">
        <f t="shared" si="411"/>
        <v>0.43554562884106274</v>
      </c>
      <c r="I5285" s="48"/>
      <c r="J5285" s="48"/>
      <c r="N5285" s="44">
        <f t="shared" si="412"/>
        <v>0</v>
      </c>
      <c r="O5285" s="45">
        <f t="shared" si="413"/>
        <v>0</v>
      </c>
      <c r="P5285" s="2"/>
      <c r="Q5285" s="2"/>
      <c r="R5285" s="2"/>
      <c r="U5285" s="49">
        <f t="shared" si="414"/>
        <v>0.26132737730463762</v>
      </c>
    </row>
    <row r="5286" spans="4:21" x14ac:dyDescent="0.3">
      <c r="D5286" s="193">
        <v>82043799.629766136</v>
      </c>
      <c r="E5286" s="1"/>
      <c r="F5286" s="44">
        <f t="shared" si="410"/>
        <v>0.39966754029866913</v>
      </c>
      <c r="G5286" s="173">
        <v>2.6035325858655544E-2</v>
      </c>
      <c r="H5286" s="45">
        <f t="shared" si="411"/>
        <v>0.42570286615732467</v>
      </c>
      <c r="I5286" s="48"/>
      <c r="J5286" s="48"/>
      <c r="N5286" s="44">
        <f t="shared" si="412"/>
        <v>0</v>
      </c>
      <c r="O5286" s="45">
        <f t="shared" si="413"/>
        <v>0</v>
      </c>
      <c r="P5286" s="2"/>
      <c r="Q5286" s="2"/>
      <c r="R5286" s="2"/>
      <c r="U5286" s="49">
        <f t="shared" si="414"/>
        <v>0.25542171969439481</v>
      </c>
    </row>
    <row r="5287" spans="4:21" x14ac:dyDescent="0.3">
      <c r="D5287" s="193">
        <v>125663602.50606439</v>
      </c>
      <c r="E5287" s="1"/>
      <c r="F5287" s="44">
        <f t="shared" si="410"/>
        <v>0.61215671562396634</v>
      </c>
      <c r="G5287" s="173">
        <v>4.8886272427573893E-3</v>
      </c>
      <c r="H5287" s="45">
        <f t="shared" si="411"/>
        <v>0.61704534286672374</v>
      </c>
      <c r="I5287" s="48"/>
      <c r="J5287" s="48"/>
      <c r="N5287" s="44">
        <f t="shared" si="412"/>
        <v>0</v>
      </c>
      <c r="O5287" s="45">
        <f t="shared" si="413"/>
        <v>0</v>
      </c>
      <c r="P5287" s="2"/>
      <c r="Q5287" s="2"/>
      <c r="R5287" s="2"/>
      <c r="U5287" s="49">
        <f t="shared" si="414"/>
        <v>0.37022720572003426</v>
      </c>
    </row>
    <row r="5288" spans="4:21" x14ac:dyDescent="0.3">
      <c r="D5288" s="193">
        <v>103615158.34159251</v>
      </c>
      <c r="E5288" s="1"/>
      <c r="F5288" s="44">
        <f t="shared" si="410"/>
        <v>0.50475009274213267</v>
      </c>
      <c r="G5288" s="173">
        <v>9.0075113571320871E-3</v>
      </c>
      <c r="H5288" s="45">
        <f t="shared" si="411"/>
        <v>0.51375760409926474</v>
      </c>
      <c r="I5288" s="48"/>
      <c r="J5288" s="48"/>
      <c r="N5288" s="44">
        <f t="shared" si="412"/>
        <v>0</v>
      </c>
      <c r="O5288" s="45">
        <f t="shared" si="413"/>
        <v>0</v>
      </c>
      <c r="P5288" s="2"/>
      <c r="Q5288" s="2"/>
      <c r="R5288" s="2"/>
      <c r="U5288" s="49">
        <f t="shared" si="414"/>
        <v>0.30825456245955885</v>
      </c>
    </row>
    <row r="5289" spans="4:21" x14ac:dyDescent="0.3">
      <c r="D5289" s="193">
        <v>77805708.369217843</v>
      </c>
      <c r="E5289" s="1"/>
      <c r="F5289" s="44">
        <f t="shared" si="410"/>
        <v>0.37902213482856351</v>
      </c>
      <c r="G5289" s="173">
        <v>0</v>
      </c>
      <c r="H5289" s="45">
        <f t="shared" si="411"/>
        <v>0.37902213482856351</v>
      </c>
      <c r="I5289" s="48"/>
      <c r="J5289" s="48"/>
      <c r="N5289" s="44">
        <f t="shared" si="412"/>
        <v>0</v>
      </c>
      <c r="O5289" s="45">
        <f t="shared" si="413"/>
        <v>0</v>
      </c>
      <c r="P5289" s="2"/>
      <c r="Q5289" s="2"/>
      <c r="R5289" s="2"/>
      <c r="U5289" s="49">
        <f t="shared" si="414"/>
        <v>0.22741328089713808</v>
      </c>
    </row>
    <row r="5290" spans="4:21" x14ac:dyDescent="0.3">
      <c r="D5290" s="193">
        <v>134476242.37458766</v>
      </c>
      <c r="E5290" s="1"/>
      <c r="F5290" s="44">
        <f t="shared" si="410"/>
        <v>0.65508654232244645</v>
      </c>
      <c r="G5290" s="173">
        <v>0</v>
      </c>
      <c r="H5290" s="45">
        <f t="shared" si="411"/>
        <v>0.65508654232244645</v>
      </c>
      <c r="I5290" s="48"/>
      <c r="J5290" s="48"/>
      <c r="N5290" s="44">
        <f t="shared" si="412"/>
        <v>0</v>
      </c>
      <c r="O5290" s="45">
        <f t="shared" si="413"/>
        <v>0</v>
      </c>
      <c r="P5290" s="2"/>
      <c r="Q5290" s="2"/>
      <c r="R5290" s="2"/>
      <c r="U5290" s="49">
        <f t="shared" si="414"/>
        <v>0.39305192539346784</v>
      </c>
    </row>
    <row r="5291" spans="4:21" x14ac:dyDescent="0.3">
      <c r="D5291" s="193">
        <v>139916595.94661728</v>
      </c>
      <c r="E5291" s="1"/>
      <c r="F5291" s="44">
        <f t="shared" si="410"/>
        <v>0.68158863925481827</v>
      </c>
      <c r="G5291" s="173">
        <v>0</v>
      </c>
      <c r="H5291" s="45">
        <f t="shared" si="411"/>
        <v>0.68158863925481827</v>
      </c>
      <c r="I5291" s="48"/>
      <c r="J5291" s="48"/>
      <c r="N5291" s="44">
        <f t="shared" si="412"/>
        <v>0</v>
      </c>
      <c r="O5291" s="45">
        <f t="shared" si="413"/>
        <v>0</v>
      </c>
      <c r="P5291" s="2"/>
      <c r="Q5291" s="2"/>
      <c r="R5291" s="2"/>
      <c r="U5291" s="49">
        <f t="shared" si="414"/>
        <v>0.40895318355289095</v>
      </c>
    </row>
    <row r="5292" spans="4:21" x14ac:dyDescent="0.3">
      <c r="D5292" s="193">
        <v>117360708.58876246</v>
      </c>
      <c r="E5292" s="1"/>
      <c r="F5292" s="44">
        <f t="shared" si="410"/>
        <v>0.57171006146772829</v>
      </c>
      <c r="G5292" s="173">
        <v>0</v>
      </c>
      <c r="H5292" s="45">
        <f t="shared" si="411"/>
        <v>0.57171006146772829</v>
      </c>
      <c r="I5292" s="48"/>
      <c r="J5292" s="48"/>
      <c r="N5292" s="44">
        <f t="shared" si="412"/>
        <v>0</v>
      </c>
      <c r="O5292" s="45">
        <f t="shared" si="413"/>
        <v>0</v>
      </c>
      <c r="P5292" s="2"/>
      <c r="Q5292" s="2"/>
      <c r="R5292" s="2"/>
      <c r="U5292" s="49">
        <f t="shared" si="414"/>
        <v>0.34302603688063699</v>
      </c>
    </row>
    <row r="5293" spans="4:21" x14ac:dyDescent="0.3">
      <c r="D5293" s="193">
        <v>84591368.429430768</v>
      </c>
      <c r="E5293" s="1"/>
      <c r="F5293" s="44">
        <f t="shared" si="410"/>
        <v>0.41207774753551429</v>
      </c>
      <c r="G5293" s="173">
        <v>4.643364943073762E-2</v>
      </c>
      <c r="H5293" s="45">
        <f t="shared" si="411"/>
        <v>0.45851139696625193</v>
      </c>
      <c r="I5293" s="48"/>
      <c r="J5293" s="48"/>
      <c r="N5293" s="44">
        <f t="shared" si="412"/>
        <v>0</v>
      </c>
      <c r="O5293" s="45">
        <f t="shared" si="413"/>
        <v>0</v>
      </c>
      <c r="P5293" s="2"/>
      <c r="Q5293" s="2"/>
      <c r="R5293" s="2"/>
      <c r="U5293" s="49">
        <f t="shared" si="414"/>
        <v>0.27510683817975112</v>
      </c>
    </row>
    <row r="5294" spans="4:21" x14ac:dyDescent="0.3">
      <c r="D5294" s="193">
        <v>82823894.093007848</v>
      </c>
      <c r="E5294" s="1"/>
      <c r="F5294" s="44">
        <f t="shared" si="410"/>
        <v>0.40346768652216641</v>
      </c>
      <c r="G5294" s="173">
        <v>0</v>
      </c>
      <c r="H5294" s="45">
        <f t="shared" si="411"/>
        <v>0.40346768652216641</v>
      </c>
      <c r="I5294" s="48"/>
      <c r="J5294" s="48"/>
      <c r="N5294" s="44">
        <f t="shared" si="412"/>
        <v>0</v>
      </c>
      <c r="O5294" s="45">
        <f t="shared" si="413"/>
        <v>0</v>
      </c>
      <c r="P5294" s="2"/>
      <c r="Q5294" s="2"/>
      <c r="R5294" s="2"/>
      <c r="U5294" s="49">
        <f t="shared" si="414"/>
        <v>0.24208061191329983</v>
      </c>
    </row>
    <row r="5295" spans="4:21" x14ac:dyDescent="0.3">
      <c r="D5295" s="193">
        <v>113413009.13579859</v>
      </c>
      <c r="E5295" s="1"/>
      <c r="F5295" s="44">
        <f t="shared" si="410"/>
        <v>0.55247926843614814</v>
      </c>
      <c r="G5295" s="173">
        <v>6.6042615493189807E-2</v>
      </c>
      <c r="H5295" s="45">
        <f t="shared" si="411"/>
        <v>0.61852188392933793</v>
      </c>
      <c r="I5295" s="48"/>
      <c r="J5295" s="48"/>
      <c r="N5295" s="44">
        <f t="shared" si="412"/>
        <v>0</v>
      </c>
      <c r="O5295" s="45">
        <f t="shared" si="413"/>
        <v>0</v>
      </c>
      <c r="P5295" s="2"/>
      <c r="Q5295" s="2"/>
      <c r="R5295" s="2"/>
      <c r="U5295" s="49">
        <f t="shared" si="414"/>
        <v>0.37111313035760274</v>
      </c>
    </row>
    <row r="5296" spans="4:21" x14ac:dyDescent="0.3">
      <c r="D5296" s="193">
        <v>112049373.51281169</v>
      </c>
      <c r="E5296" s="1"/>
      <c r="F5296" s="44">
        <f t="shared" si="410"/>
        <v>0.54583646425396481</v>
      </c>
      <c r="G5296" s="173">
        <v>0</v>
      </c>
      <c r="H5296" s="45">
        <f t="shared" si="411"/>
        <v>0.54583646425396481</v>
      </c>
      <c r="I5296" s="48"/>
      <c r="J5296" s="48"/>
      <c r="N5296" s="44">
        <f t="shared" si="412"/>
        <v>0</v>
      </c>
      <c r="O5296" s="45">
        <f t="shared" si="413"/>
        <v>0</v>
      </c>
      <c r="P5296" s="2"/>
      <c r="Q5296" s="2"/>
      <c r="R5296" s="2"/>
      <c r="U5296" s="49">
        <f t="shared" si="414"/>
        <v>0.32750187855237889</v>
      </c>
    </row>
    <row r="5297" spans="4:21" x14ac:dyDescent="0.3">
      <c r="D5297" s="193">
        <v>96188634.004295081</v>
      </c>
      <c r="E5297" s="1"/>
      <c r="F5297" s="44">
        <f t="shared" si="410"/>
        <v>0.46857257867952212</v>
      </c>
      <c r="G5297" s="173">
        <v>0</v>
      </c>
      <c r="H5297" s="45">
        <f t="shared" si="411"/>
        <v>0.46857257867952212</v>
      </c>
      <c r="I5297" s="48"/>
      <c r="J5297" s="48"/>
      <c r="N5297" s="44">
        <f t="shared" si="412"/>
        <v>0</v>
      </c>
      <c r="O5297" s="45">
        <f t="shared" si="413"/>
        <v>0</v>
      </c>
      <c r="P5297" s="2"/>
      <c r="Q5297" s="2"/>
      <c r="R5297" s="2"/>
      <c r="U5297" s="49">
        <f t="shared" si="414"/>
        <v>0.28114354720771328</v>
      </c>
    </row>
    <row r="5298" spans="4:21" x14ac:dyDescent="0.3">
      <c r="D5298" s="193">
        <v>100759354.24152876</v>
      </c>
      <c r="E5298" s="1"/>
      <c r="F5298" s="44">
        <f t="shared" si="410"/>
        <v>0.49083835041184165</v>
      </c>
      <c r="G5298" s="173">
        <v>0</v>
      </c>
      <c r="H5298" s="45">
        <f t="shared" si="411"/>
        <v>0.49083835041184165</v>
      </c>
      <c r="I5298" s="48"/>
      <c r="J5298" s="48"/>
      <c r="N5298" s="44">
        <f t="shared" si="412"/>
        <v>0</v>
      </c>
      <c r="O5298" s="45">
        <f t="shared" si="413"/>
        <v>0</v>
      </c>
      <c r="P5298" s="2"/>
      <c r="Q5298" s="2"/>
      <c r="R5298" s="2"/>
      <c r="U5298" s="49">
        <f t="shared" si="414"/>
        <v>0.29450301024710496</v>
      </c>
    </row>
    <row r="5299" spans="4:21" x14ac:dyDescent="0.3">
      <c r="D5299" s="193">
        <v>118817312.1510679</v>
      </c>
      <c r="E5299" s="1"/>
      <c r="F5299" s="44">
        <f t="shared" si="410"/>
        <v>0.57880574896104231</v>
      </c>
      <c r="G5299" s="173">
        <v>0.18420440751888656</v>
      </c>
      <c r="H5299" s="45">
        <f t="shared" si="411"/>
        <v>0.76301015647992887</v>
      </c>
      <c r="I5299" s="48"/>
      <c r="J5299" s="48"/>
      <c r="N5299" s="44">
        <f t="shared" si="412"/>
        <v>1.3010156479928869E-2</v>
      </c>
      <c r="O5299" s="45">
        <f t="shared" si="413"/>
        <v>0</v>
      </c>
      <c r="P5299" s="2"/>
      <c r="Q5299" s="2"/>
      <c r="R5299" s="2"/>
      <c r="U5299" s="49">
        <f t="shared" si="414"/>
        <v>0.45780609388795729</v>
      </c>
    </row>
    <row r="5300" spans="4:21" x14ac:dyDescent="0.3">
      <c r="D5300" s="193">
        <v>70831985.140699998</v>
      </c>
      <c r="E5300" s="1"/>
      <c r="F5300" s="44">
        <f t="shared" si="410"/>
        <v>0.34505039263667442</v>
      </c>
      <c r="G5300" s="173">
        <v>7.2862060959151343E-3</v>
      </c>
      <c r="H5300" s="45">
        <f t="shared" si="411"/>
        <v>0.35233659873258955</v>
      </c>
      <c r="I5300" s="48"/>
      <c r="J5300" s="48"/>
      <c r="N5300" s="44">
        <f t="shared" si="412"/>
        <v>0</v>
      </c>
      <c r="O5300" s="45">
        <f t="shared" si="413"/>
        <v>0</v>
      </c>
      <c r="P5300" s="2"/>
      <c r="Q5300" s="2"/>
      <c r="R5300" s="2"/>
      <c r="U5300" s="49">
        <f t="shared" si="414"/>
        <v>0.21140195923955371</v>
      </c>
    </row>
    <row r="5301" spans="4:21" x14ac:dyDescent="0.3">
      <c r="D5301" s="193">
        <v>115351293.44764063</v>
      </c>
      <c r="E5301" s="1"/>
      <c r="F5301" s="44">
        <f t="shared" si="410"/>
        <v>0.56192141186208899</v>
      </c>
      <c r="G5301" s="173">
        <v>1.0464578736601161E-2</v>
      </c>
      <c r="H5301" s="45">
        <f t="shared" si="411"/>
        <v>0.57238599059869011</v>
      </c>
      <c r="I5301" s="48"/>
      <c r="J5301" s="48"/>
      <c r="N5301" s="44">
        <f t="shared" si="412"/>
        <v>0</v>
      </c>
      <c r="O5301" s="45">
        <f t="shared" si="413"/>
        <v>0</v>
      </c>
      <c r="P5301" s="2"/>
      <c r="Q5301" s="2"/>
      <c r="R5301" s="2"/>
      <c r="U5301" s="49">
        <f t="shared" si="414"/>
        <v>0.34343159435921405</v>
      </c>
    </row>
    <row r="5302" spans="4:21" x14ac:dyDescent="0.3">
      <c r="D5302" s="193">
        <v>100880318.18934585</v>
      </c>
      <c r="E5302" s="1"/>
      <c r="F5302" s="44">
        <f t="shared" si="410"/>
        <v>0.49142761326542761</v>
      </c>
      <c r="G5302" s="173">
        <v>3.9937131819815204E-3</v>
      </c>
      <c r="H5302" s="45">
        <f t="shared" si="411"/>
        <v>0.4954213264474091</v>
      </c>
      <c r="I5302" s="48"/>
      <c r="J5302" s="48"/>
      <c r="N5302" s="44">
        <f t="shared" si="412"/>
        <v>0</v>
      </c>
      <c r="O5302" s="45">
        <f t="shared" si="413"/>
        <v>0</v>
      </c>
      <c r="P5302" s="2"/>
      <c r="Q5302" s="2"/>
      <c r="R5302" s="2"/>
      <c r="U5302" s="49">
        <f t="shared" si="414"/>
        <v>0.29725279586844544</v>
      </c>
    </row>
    <row r="5303" spans="4:21" x14ac:dyDescent="0.3">
      <c r="D5303" s="193">
        <v>86026306.451330215</v>
      </c>
      <c r="E5303" s="1"/>
      <c r="F5303" s="44">
        <f t="shared" si="410"/>
        <v>0.4190678936803976</v>
      </c>
      <c r="G5303" s="173">
        <v>9.5246847009163825E-3</v>
      </c>
      <c r="H5303" s="45">
        <f t="shared" si="411"/>
        <v>0.42859257838131398</v>
      </c>
      <c r="I5303" s="48"/>
      <c r="J5303" s="48"/>
      <c r="N5303" s="44">
        <f t="shared" si="412"/>
        <v>0</v>
      </c>
      <c r="O5303" s="45">
        <f t="shared" si="413"/>
        <v>0</v>
      </c>
      <c r="P5303" s="2"/>
      <c r="Q5303" s="2"/>
      <c r="R5303" s="2"/>
      <c r="U5303" s="49">
        <f t="shared" si="414"/>
        <v>0.2571555470287884</v>
      </c>
    </row>
    <row r="5304" spans="4:21" x14ac:dyDescent="0.3">
      <c r="D5304" s="193">
        <v>102697940.83279727</v>
      </c>
      <c r="E5304" s="1"/>
      <c r="F5304" s="44">
        <f t="shared" si="410"/>
        <v>0.50028196635947708</v>
      </c>
      <c r="G5304" s="173">
        <v>0</v>
      </c>
      <c r="H5304" s="45">
        <f t="shared" si="411"/>
        <v>0.50028196635947708</v>
      </c>
      <c r="I5304" s="48"/>
      <c r="J5304" s="48"/>
      <c r="N5304" s="44">
        <f t="shared" si="412"/>
        <v>0</v>
      </c>
      <c r="O5304" s="45">
        <f t="shared" si="413"/>
        <v>0</v>
      </c>
      <c r="P5304" s="2"/>
      <c r="Q5304" s="2"/>
      <c r="R5304" s="2"/>
      <c r="U5304" s="49">
        <f t="shared" si="414"/>
        <v>0.30016917981568625</v>
      </c>
    </row>
    <row r="5305" spans="4:21" x14ac:dyDescent="0.3">
      <c r="D5305" s="193">
        <v>79273566.203648135</v>
      </c>
      <c r="E5305" s="1"/>
      <c r="F5305" s="44">
        <f t="shared" si="410"/>
        <v>0.38617264629734299</v>
      </c>
      <c r="G5305" s="173">
        <v>0</v>
      </c>
      <c r="H5305" s="45">
        <f t="shared" si="411"/>
        <v>0.38617264629734299</v>
      </c>
      <c r="I5305" s="48"/>
      <c r="J5305" s="48"/>
      <c r="N5305" s="44">
        <f t="shared" si="412"/>
        <v>0</v>
      </c>
      <c r="O5305" s="45">
        <f t="shared" si="413"/>
        <v>0</v>
      </c>
      <c r="P5305" s="2"/>
      <c r="Q5305" s="2"/>
      <c r="R5305" s="2"/>
      <c r="U5305" s="49">
        <f t="shared" si="414"/>
        <v>0.23170358777840577</v>
      </c>
    </row>
    <row r="5306" spans="4:21" x14ac:dyDescent="0.3">
      <c r="D5306" s="193">
        <v>99160346.737799928</v>
      </c>
      <c r="E5306" s="1"/>
      <c r="F5306" s="44">
        <f t="shared" si="410"/>
        <v>0.48304895744347215</v>
      </c>
      <c r="G5306" s="173">
        <v>0</v>
      </c>
      <c r="H5306" s="45">
        <f t="shared" si="411"/>
        <v>0.48304895744347215</v>
      </c>
      <c r="I5306" s="48"/>
      <c r="J5306" s="48"/>
      <c r="N5306" s="44">
        <f t="shared" si="412"/>
        <v>0</v>
      </c>
      <c r="O5306" s="45">
        <f t="shared" si="413"/>
        <v>0</v>
      </c>
      <c r="P5306" s="2"/>
      <c r="Q5306" s="2"/>
      <c r="R5306" s="2"/>
      <c r="U5306" s="49">
        <f t="shared" si="414"/>
        <v>0.28982937446608326</v>
      </c>
    </row>
    <row r="5307" spans="4:21" x14ac:dyDescent="0.3">
      <c r="D5307" s="193">
        <v>84913001.933780238</v>
      </c>
      <c r="E5307" s="1"/>
      <c r="F5307" s="44">
        <f t="shared" si="410"/>
        <v>0.41364455053758242</v>
      </c>
      <c r="G5307" s="173">
        <v>0</v>
      </c>
      <c r="H5307" s="45">
        <f t="shared" si="411"/>
        <v>0.41364455053758242</v>
      </c>
      <c r="I5307" s="48"/>
      <c r="J5307" s="48"/>
      <c r="N5307" s="44">
        <f t="shared" si="412"/>
        <v>0</v>
      </c>
      <c r="O5307" s="45">
        <f t="shared" si="413"/>
        <v>0</v>
      </c>
      <c r="P5307" s="2"/>
      <c r="Q5307" s="2"/>
      <c r="R5307" s="2"/>
      <c r="U5307" s="49">
        <f t="shared" si="414"/>
        <v>0.24818673032254945</v>
      </c>
    </row>
    <row r="5308" spans="4:21" x14ac:dyDescent="0.3">
      <c r="D5308" s="193">
        <v>115058647.8852044</v>
      </c>
      <c r="E5308" s="1"/>
      <c r="F5308" s="44">
        <f t="shared" si="410"/>
        <v>0.56049582049935331</v>
      </c>
      <c r="G5308" s="173">
        <v>5.3490722539764803E-3</v>
      </c>
      <c r="H5308" s="45">
        <f t="shared" si="411"/>
        <v>0.56584489275332983</v>
      </c>
      <c r="I5308" s="48"/>
      <c r="J5308" s="48"/>
      <c r="N5308" s="44">
        <f t="shared" si="412"/>
        <v>0</v>
      </c>
      <c r="O5308" s="45">
        <f t="shared" si="413"/>
        <v>0</v>
      </c>
      <c r="P5308" s="2"/>
      <c r="Q5308" s="2"/>
      <c r="R5308" s="2"/>
      <c r="U5308" s="49">
        <f t="shared" si="414"/>
        <v>0.33950693565199791</v>
      </c>
    </row>
    <row r="5309" spans="4:21" x14ac:dyDescent="0.3">
      <c r="D5309" s="193">
        <v>84108522.455995411</v>
      </c>
      <c r="E5309" s="1"/>
      <c r="F5309" s="44">
        <f t="shared" si="410"/>
        <v>0.40972561534006668</v>
      </c>
      <c r="G5309" s="173">
        <v>6.4823615542985935E-2</v>
      </c>
      <c r="H5309" s="45">
        <f t="shared" si="411"/>
        <v>0.47454923088305262</v>
      </c>
      <c r="I5309" s="48"/>
      <c r="J5309" s="48"/>
      <c r="N5309" s="44">
        <f t="shared" si="412"/>
        <v>0</v>
      </c>
      <c r="O5309" s="45">
        <f t="shared" si="413"/>
        <v>0</v>
      </c>
      <c r="P5309" s="2"/>
      <c r="Q5309" s="2"/>
      <c r="R5309" s="2"/>
      <c r="U5309" s="49">
        <f t="shared" si="414"/>
        <v>0.28472953852983157</v>
      </c>
    </row>
    <row r="5310" spans="4:21" x14ac:dyDescent="0.3">
      <c r="D5310" s="193">
        <v>82782868.776504055</v>
      </c>
      <c r="E5310" s="1"/>
      <c r="F5310" s="44">
        <f t="shared" si="410"/>
        <v>0.40326783610798478</v>
      </c>
      <c r="G5310" s="173">
        <v>0</v>
      </c>
      <c r="H5310" s="45">
        <f t="shared" si="411"/>
        <v>0.40326783610798478</v>
      </c>
      <c r="I5310" s="48"/>
      <c r="J5310" s="48"/>
      <c r="N5310" s="44">
        <f t="shared" si="412"/>
        <v>0</v>
      </c>
      <c r="O5310" s="45">
        <f t="shared" si="413"/>
        <v>0</v>
      </c>
      <c r="P5310" s="2"/>
      <c r="Q5310" s="2"/>
      <c r="R5310" s="2"/>
      <c r="U5310" s="49">
        <f t="shared" si="414"/>
        <v>0.24196070166479086</v>
      </c>
    </row>
    <row r="5311" spans="4:21" x14ac:dyDescent="0.3">
      <c r="D5311" s="193">
        <v>79739852.938709557</v>
      </c>
      <c r="E5311" s="1"/>
      <c r="F5311" s="44">
        <f t="shared" si="410"/>
        <v>0.38844411194516609</v>
      </c>
      <c r="G5311" s="173">
        <v>0</v>
      </c>
      <c r="H5311" s="45">
        <f t="shared" si="411"/>
        <v>0.38844411194516609</v>
      </c>
      <c r="I5311" s="48"/>
      <c r="J5311" s="48"/>
      <c r="N5311" s="44">
        <f t="shared" si="412"/>
        <v>0</v>
      </c>
      <c r="O5311" s="45">
        <f t="shared" si="413"/>
        <v>0</v>
      </c>
      <c r="P5311" s="2"/>
      <c r="Q5311" s="2"/>
      <c r="R5311" s="2"/>
      <c r="U5311" s="49">
        <f t="shared" si="414"/>
        <v>0.23306646716709964</v>
      </c>
    </row>
    <row r="5312" spans="4:21" x14ac:dyDescent="0.3">
      <c r="D5312" s="193">
        <v>124996383.11199975</v>
      </c>
      <c r="E5312" s="1"/>
      <c r="F5312" s="44">
        <f t="shared" si="410"/>
        <v>0.60890642815228968</v>
      </c>
      <c r="G5312" s="173">
        <v>0</v>
      </c>
      <c r="H5312" s="45">
        <f t="shared" si="411"/>
        <v>0.60890642815228968</v>
      </c>
      <c r="I5312" s="48"/>
      <c r="J5312" s="48"/>
      <c r="N5312" s="44">
        <f t="shared" si="412"/>
        <v>0</v>
      </c>
      <c r="O5312" s="45">
        <f t="shared" si="413"/>
        <v>0</v>
      </c>
      <c r="P5312" s="2"/>
      <c r="Q5312" s="2"/>
      <c r="R5312" s="2"/>
      <c r="U5312" s="49">
        <f t="shared" si="414"/>
        <v>0.36534385689137377</v>
      </c>
    </row>
    <row r="5313" spans="4:21" x14ac:dyDescent="0.3">
      <c r="D5313" s="193">
        <v>102813507.97683816</v>
      </c>
      <c r="E5313" s="1"/>
      <c r="F5313" s="44">
        <f t="shared" si="410"/>
        <v>0.5008449392642742</v>
      </c>
      <c r="G5313" s="173">
        <v>0</v>
      </c>
      <c r="H5313" s="45">
        <f t="shared" si="411"/>
        <v>0.5008449392642742</v>
      </c>
      <c r="I5313" s="48"/>
      <c r="J5313" s="48"/>
      <c r="N5313" s="44">
        <f t="shared" si="412"/>
        <v>0</v>
      </c>
      <c r="O5313" s="45">
        <f t="shared" si="413"/>
        <v>0</v>
      </c>
      <c r="P5313" s="2"/>
      <c r="Q5313" s="2"/>
      <c r="R5313" s="2"/>
      <c r="U5313" s="49">
        <f t="shared" si="414"/>
        <v>0.30050696355856449</v>
      </c>
    </row>
    <row r="5314" spans="4:21" x14ac:dyDescent="0.3">
      <c r="D5314" s="193">
        <v>82354186.705794632</v>
      </c>
      <c r="E5314" s="1"/>
      <c r="F5314" s="44">
        <f t="shared" si="410"/>
        <v>0.40117955753551832</v>
      </c>
      <c r="G5314" s="173">
        <v>1.8027219401950286E-2</v>
      </c>
      <c r="H5314" s="45">
        <f t="shared" si="411"/>
        <v>0.41920677693746861</v>
      </c>
      <c r="I5314" s="48"/>
      <c r="J5314" s="48"/>
      <c r="N5314" s="44">
        <f t="shared" si="412"/>
        <v>0</v>
      </c>
      <c r="O5314" s="45">
        <f t="shared" si="413"/>
        <v>0</v>
      </c>
      <c r="P5314" s="2"/>
      <c r="Q5314" s="2"/>
      <c r="R5314" s="2"/>
      <c r="U5314" s="49">
        <f t="shared" si="414"/>
        <v>0.25152406616248113</v>
      </c>
    </row>
    <row r="5315" spans="4:21" x14ac:dyDescent="0.3">
      <c r="D5315" s="193">
        <v>116903409.2397968</v>
      </c>
      <c r="E5315" s="1"/>
      <c r="F5315" s="44">
        <f t="shared" si="410"/>
        <v>0.56948237690404346</v>
      </c>
      <c r="G5315" s="173">
        <v>0</v>
      </c>
      <c r="H5315" s="45">
        <f t="shared" si="411"/>
        <v>0.56948237690404346</v>
      </c>
      <c r="I5315" s="48"/>
      <c r="J5315" s="48"/>
      <c r="N5315" s="44">
        <f t="shared" si="412"/>
        <v>0</v>
      </c>
      <c r="O5315" s="45">
        <f t="shared" si="413"/>
        <v>0</v>
      </c>
      <c r="P5315" s="2"/>
      <c r="Q5315" s="2"/>
      <c r="R5315" s="2"/>
      <c r="U5315" s="49">
        <f t="shared" si="414"/>
        <v>0.34168942614242609</v>
      </c>
    </row>
    <row r="5316" spans="4:21" x14ac:dyDescent="0.3">
      <c r="D5316" s="193">
        <v>121671963.66207539</v>
      </c>
      <c r="E5316" s="1"/>
      <c r="F5316" s="44">
        <f t="shared" si="410"/>
        <v>0.59271187657778812</v>
      </c>
      <c r="G5316" s="173">
        <v>1.2719979906361516E-2</v>
      </c>
      <c r="H5316" s="45">
        <f t="shared" si="411"/>
        <v>0.60543185648414966</v>
      </c>
      <c r="I5316" s="48"/>
      <c r="J5316" s="48"/>
      <c r="N5316" s="44">
        <f t="shared" si="412"/>
        <v>0</v>
      </c>
      <c r="O5316" s="45">
        <f t="shared" si="413"/>
        <v>0</v>
      </c>
      <c r="P5316" s="2"/>
      <c r="Q5316" s="2"/>
      <c r="R5316" s="2"/>
      <c r="U5316" s="49">
        <f t="shared" si="414"/>
        <v>0.36325911389048976</v>
      </c>
    </row>
    <row r="5317" spans="4:21" x14ac:dyDescent="0.3">
      <c r="D5317" s="193">
        <v>127037831.01694979</v>
      </c>
      <c r="E5317" s="1"/>
      <c r="F5317" s="44">
        <f t="shared" ref="F5317:F5380" si="415">D5317/$B$4</f>
        <v>0.61885112191953495</v>
      </c>
      <c r="G5317" s="173">
        <v>0</v>
      </c>
      <c r="H5317" s="45">
        <f t="shared" ref="H5317:H5380" si="416">F5317+G5317</f>
        <v>0.61885112191953495</v>
      </c>
      <c r="I5317" s="48"/>
      <c r="J5317" s="48"/>
      <c r="N5317" s="44">
        <f t="shared" ref="N5317:N5380" si="417">MIN(MAX(H5317-75%,0),125%)</f>
        <v>0</v>
      </c>
      <c r="O5317" s="45">
        <f t="shared" ref="O5317:O5380" si="418">MIN(MAX(H5317-80%,0),120%)</f>
        <v>0</v>
      </c>
      <c r="P5317" s="2"/>
      <c r="Q5317" s="2"/>
      <c r="R5317" s="2"/>
      <c r="U5317" s="49">
        <f t="shared" ref="U5317:U5380" si="419">H5317*60%</f>
        <v>0.37131067315172095</v>
      </c>
    </row>
    <row r="5318" spans="4:21" x14ac:dyDescent="0.3">
      <c r="D5318" s="193">
        <v>109802561.85164297</v>
      </c>
      <c r="E5318" s="1"/>
      <c r="F5318" s="44">
        <f t="shared" si="415"/>
        <v>0.5348913630496579</v>
      </c>
      <c r="G5318" s="173">
        <v>0</v>
      </c>
      <c r="H5318" s="45">
        <f t="shared" si="416"/>
        <v>0.5348913630496579</v>
      </c>
      <c r="I5318" s="48"/>
      <c r="J5318" s="48"/>
      <c r="N5318" s="44">
        <f t="shared" si="417"/>
        <v>0</v>
      </c>
      <c r="O5318" s="45">
        <f t="shared" si="418"/>
        <v>0</v>
      </c>
      <c r="P5318" s="2"/>
      <c r="Q5318" s="2"/>
      <c r="R5318" s="2"/>
      <c r="U5318" s="49">
        <f t="shared" si="419"/>
        <v>0.32093481782979472</v>
      </c>
    </row>
    <row r="5319" spans="4:21" x14ac:dyDescent="0.3">
      <c r="D5319" s="193">
        <v>113797141.599244</v>
      </c>
      <c r="E5319" s="1"/>
      <c r="F5319" s="44">
        <f t="shared" si="415"/>
        <v>0.55435052839128063</v>
      </c>
      <c r="G5319" s="173">
        <v>0</v>
      </c>
      <c r="H5319" s="45">
        <f t="shared" si="416"/>
        <v>0.55435052839128063</v>
      </c>
      <c r="I5319" s="48"/>
      <c r="J5319" s="48"/>
      <c r="N5319" s="44">
        <f t="shared" si="417"/>
        <v>0</v>
      </c>
      <c r="O5319" s="45">
        <f t="shared" si="418"/>
        <v>0</v>
      </c>
      <c r="P5319" s="2"/>
      <c r="Q5319" s="2"/>
      <c r="R5319" s="2"/>
      <c r="U5319" s="49">
        <f t="shared" si="419"/>
        <v>0.33261031703476834</v>
      </c>
    </row>
    <row r="5320" spans="4:21" x14ac:dyDescent="0.3">
      <c r="D5320" s="193">
        <v>100193992.50539371</v>
      </c>
      <c r="E5320" s="1"/>
      <c r="F5320" s="44">
        <f t="shared" si="415"/>
        <v>0.48808425155879315</v>
      </c>
      <c r="G5320" s="173">
        <v>9.7480553632489763E-3</v>
      </c>
      <c r="H5320" s="45">
        <f t="shared" si="416"/>
        <v>0.49783230692204211</v>
      </c>
      <c r="I5320" s="48"/>
      <c r="J5320" s="48"/>
      <c r="N5320" s="44">
        <f t="shared" si="417"/>
        <v>0</v>
      </c>
      <c r="O5320" s="45">
        <f t="shared" si="418"/>
        <v>0</v>
      </c>
      <c r="P5320" s="2"/>
      <c r="Q5320" s="2"/>
      <c r="R5320" s="2"/>
      <c r="U5320" s="49">
        <f t="shared" si="419"/>
        <v>0.29869938415322528</v>
      </c>
    </row>
    <row r="5321" spans="4:21" x14ac:dyDescent="0.3">
      <c r="D5321" s="193">
        <v>124703785.27066672</v>
      </c>
      <c r="E5321" s="1"/>
      <c r="F5321" s="44">
        <f t="shared" si="415"/>
        <v>0.60748106925777257</v>
      </c>
      <c r="G5321" s="173">
        <v>0</v>
      </c>
      <c r="H5321" s="45">
        <f t="shared" si="416"/>
        <v>0.60748106925777257</v>
      </c>
      <c r="I5321" s="48"/>
      <c r="J5321" s="48"/>
      <c r="N5321" s="44">
        <f t="shared" si="417"/>
        <v>0</v>
      </c>
      <c r="O5321" s="45">
        <f t="shared" si="418"/>
        <v>0</v>
      </c>
      <c r="P5321" s="2"/>
      <c r="Q5321" s="2"/>
      <c r="R5321" s="2"/>
      <c r="U5321" s="49">
        <f t="shared" si="419"/>
        <v>0.36448864155466354</v>
      </c>
    </row>
    <row r="5322" spans="4:21" x14ac:dyDescent="0.3">
      <c r="D5322" s="193">
        <v>91523019.200449899</v>
      </c>
      <c r="E5322" s="1"/>
      <c r="F5322" s="44">
        <f t="shared" si="415"/>
        <v>0.44584453827855886</v>
      </c>
      <c r="G5322" s="173">
        <v>0</v>
      </c>
      <c r="H5322" s="45">
        <f t="shared" si="416"/>
        <v>0.44584453827855886</v>
      </c>
      <c r="I5322" s="48"/>
      <c r="J5322" s="48"/>
      <c r="N5322" s="44">
        <f t="shared" si="417"/>
        <v>0</v>
      </c>
      <c r="O5322" s="45">
        <f t="shared" si="418"/>
        <v>0</v>
      </c>
      <c r="P5322" s="2"/>
      <c r="Q5322" s="2"/>
      <c r="R5322" s="2"/>
      <c r="U5322" s="49">
        <f t="shared" si="419"/>
        <v>0.26750672296713529</v>
      </c>
    </row>
    <row r="5323" spans="4:21" x14ac:dyDescent="0.3">
      <c r="D5323" s="193">
        <v>145972926.501064</v>
      </c>
      <c r="E5323" s="1"/>
      <c r="F5323" s="44">
        <f t="shared" si="415"/>
        <v>0.71109140176526175</v>
      </c>
      <c r="G5323" s="173">
        <v>0</v>
      </c>
      <c r="H5323" s="45">
        <f t="shared" si="416"/>
        <v>0.71109140176526175</v>
      </c>
      <c r="I5323" s="48"/>
      <c r="J5323" s="48"/>
      <c r="N5323" s="44">
        <f t="shared" si="417"/>
        <v>0</v>
      </c>
      <c r="O5323" s="45">
        <f t="shared" si="418"/>
        <v>0</v>
      </c>
      <c r="P5323" s="2"/>
      <c r="Q5323" s="2"/>
      <c r="R5323" s="2"/>
      <c r="U5323" s="49">
        <f t="shared" si="419"/>
        <v>0.42665484105915702</v>
      </c>
    </row>
    <row r="5324" spans="4:21" x14ac:dyDescent="0.3">
      <c r="D5324" s="193">
        <v>101259018.0667536</v>
      </c>
      <c r="E5324" s="1"/>
      <c r="F5324" s="44">
        <f t="shared" si="415"/>
        <v>0.49327240896233548</v>
      </c>
      <c r="G5324" s="173">
        <v>0</v>
      </c>
      <c r="H5324" s="45">
        <f t="shared" si="416"/>
        <v>0.49327240896233548</v>
      </c>
      <c r="I5324" s="48"/>
      <c r="J5324" s="48"/>
      <c r="N5324" s="44">
        <f t="shared" si="417"/>
        <v>0</v>
      </c>
      <c r="O5324" s="45">
        <f t="shared" si="418"/>
        <v>0</v>
      </c>
      <c r="P5324" s="2"/>
      <c r="Q5324" s="2"/>
      <c r="R5324" s="2"/>
      <c r="U5324" s="49">
        <f t="shared" si="419"/>
        <v>0.29596344537740127</v>
      </c>
    </row>
    <row r="5325" spans="4:21" x14ac:dyDescent="0.3">
      <c r="D5325" s="193">
        <v>101380699.8078243</v>
      </c>
      <c r="E5325" s="1"/>
      <c r="F5325" s="44">
        <f t="shared" si="415"/>
        <v>0.49386516846850714</v>
      </c>
      <c r="G5325" s="173">
        <v>0</v>
      </c>
      <c r="H5325" s="45">
        <f t="shared" si="416"/>
        <v>0.49386516846850714</v>
      </c>
      <c r="I5325" s="48"/>
      <c r="J5325" s="48"/>
      <c r="N5325" s="44">
        <f t="shared" si="417"/>
        <v>0</v>
      </c>
      <c r="O5325" s="45">
        <f t="shared" si="418"/>
        <v>0</v>
      </c>
      <c r="P5325" s="2"/>
      <c r="Q5325" s="2"/>
      <c r="R5325" s="2"/>
      <c r="U5325" s="49">
        <f t="shared" si="419"/>
        <v>0.29631910108110426</v>
      </c>
    </row>
    <row r="5326" spans="4:21" x14ac:dyDescent="0.3">
      <c r="D5326" s="193">
        <v>70186072.12300314</v>
      </c>
      <c r="E5326" s="1"/>
      <c r="F5326" s="44">
        <f t="shared" si="415"/>
        <v>0.3419038968844697</v>
      </c>
      <c r="G5326" s="173">
        <v>0</v>
      </c>
      <c r="H5326" s="45">
        <f t="shared" si="416"/>
        <v>0.3419038968844697</v>
      </c>
      <c r="I5326" s="48"/>
      <c r="J5326" s="48"/>
      <c r="N5326" s="44">
        <f t="shared" si="417"/>
        <v>0</v>
      </c>
      <c r="O5326" s="45">
        <f t="shared" si="418"/>
        <v>0</v>
      </c>
      <c r="P5326" s="2"/>
      <c r="Q5326" s="2"/>
      <c r="R5326" s="2"/>
      <c r="U5326" s="49">
        <f t="shared" si="419"/>
        <v>0.20514233813068181</v>
      </c>
    </row>
    <row r="5327" spans="4:21" x14ac:dyDescent="0.3">
      <c r="D5327" s="193">
        <v>139039307.63269642</v>
      </c>
      <c r="E5327" s="1"/>
      <c r="F5327" s="44">
        <f t="shared" si="415"/>
        <v>0.67731502364779195</v>
      </c>
      <c r="G5327" s="173">
        <v>0</v>
      </c>
      <c r="H5327" s="45">
        <f t="shared" si="416"/>
        <v>0.67731502364779195</v>
      </c>
      <c r="I5327" s="48"/>
      <c r="J5327" s="48"/>
      <c r="N5327" s="44">
        <f t="shared" si="417"/>
        <v>0</v>
      </c>
      <c r="O5327" s="45">
        <f t="shared" si="418"/>
        <v>0</v>
      </c>
      <c r="P5327" s="2"/>
      <c r="Q5327" s="2"/>
      <c r="R5327" s="2"/>
      <c r="U5327" s="49">
        <f t="shared" si="419"/>
        <v>0.40638901418867518</v>
      </c>
    </row>
    <row r="5328" spans="4:21" x14ac:dyDescent="0.3">
      <c r="D5328" s="193">
        <v>96860762.291539431</v>
      </c>
      <c r="E5328" s="1"/>
      <c r="F5328" s="44">
        <f t="shared" si="415"/>
        <v>0.47184677929602609</v>
      </c>
      <c r="G5328" s="173">
        <v>0</v>
      </c>
      <c r="H5328" s="45">
        <f t="shared" si="416"/>
        <v>0.47184677929602609</v>
      </c>
      <c r="I5328" s="48"/>
      <c r="J5328" s="48"/>
      <c r="N5328" s="44">
        <f t="shared" si="417"/>
        <v>0</v>
      </c>
      <c r="O5328" s="45">
        <f t="shared" si="418"/>
        <v>0</v>
      </c>
      <c r="P5328" s="2"/>
      <c r="Q5328" s="2"/>
      <c r="R5328" s="2"/>
      <c r="U5328" s="49">
        <f t="shared" si="419"/>
        <v>0.28310806757761564</v>
      </c>
    </row>
    <row r="5329" spans="4:21" x14ac:dyDescent="0.3">
      <c r="D5329" s="193">
        <v>111900355.13952735</v>
      </c>
      <c r="E5329" s="1"/>
      <c r="F5329" s="44">
        <f t="shared" si="415"/>
        <v>0.54511053728594749</v>
      </c>
      <c r="G5329" s="173">
        <v>0</v>
      </c>
      <c r="H5329" s="45">
        <f t="shared" si="416"/>
        <v>0.54511053728594749</v>
      </c>
      <c r="I5329" s="48"/>
      <c r="J5329" s="48"/>
      <c r="N5329" s="44">
        <f t="shared" si="417"/>
        <v>0</v>
      </c>
      <c r="O5329" s="45">
        <f t="shared" si="418"/>
        <v>0</v>
      </c>
      <c r="P5329" s="2"/>
      <c r="Q5329" s="2"/>
      <c r="R5329" s="2"/>
      <c r="U5329" s="49">
        <f t="shared" si="419"/>
        <v>0.32706632237156846</v>
      </c>
    </row>
    <row r="5330" spans="4:21" x14ac:dyDescent="0.3">
      <c r="D5330" s="193">
        <v>61313117.268532306</v>
      </c>
      <c r="E5330" s="1"/>
      <c r="F5330" s="44">
        <f t="shared" si="415"/>
        <v>0.29868025222307726</v>
      </c>
      <c r="G5330" s="173">
        <v>0</v>
      </c>
      <c r="H5330" s="45">
        <f t="shared" si="416"/>
        <v>0.29868025222307726</v>
      </c>
      <c r="I5330" s="48"/>
      <c r="J5330" s="48"/>
      <c r="N5330" s="44">
        <f t="shared" si="417"/>
        <v>0</v>
      </c>
      <c r="O5330" s="45">
        <f t="shared" si="418"/>
        <v>0</v>
      </c>
      <c r="P5330" s="2"/>
      <c r="Q5330" s="2"/>
      <c r="R5330" s="2"/>
      <c r="U5330" s="49">
        <f t="shared" si="419"/>
        <v>0.17920815133384635</v>
      </c>
    </row>
    <row r="5331" spans="4:21" x14ac:dyDescent="0.3">
      <c r="D5331" s="193">
        <v>93851331.398813352</v>
      </c>
      <c r="E5331" s="1"/>
      <c r="F5331" s="44">
        <f t="shared" si="415"/>
        <v>0.45718666057867835</v>
      </c>
      <c r="G5331" s="173">
        <v>6.8991977724703248E-3</v>
      </c>
      <c r="H5331" s="45">
        <f t="shared" si="416"/>
        <v>0.46408585835114868</v>
      </c>
      <c r="I5331" s="48"/>
      <c r="J5331" s="48"/>
      <c r="N5331" s="44">
        <f t="shared" si="417"/>
        <v>0</v>
      </c>
      <c r="O5331" s="45">
        <f t="shared" si="418"/>
        <v>0</v>
      </c>
      <c r="P5331" s="2"/>
      <c r="Q5331" s="2"/>
      <c r="R5331" s="2"/>
      <c r="U5331" s="49">
        <f t="shared" si="419"/>
        <v>0.27845151501068921</v>
      </c>
    </row>
    <row r="5332" spans="4:21" x14ac:dyDescent="0.3">
      <c r="D5332" s="193">
        <v>121192277.06145035</v>
      </c>
      <c r="E5332" s="1"/>
      <c r="F5332" s="44">
        <f t="shared" si="415"/>
        <v>0.59037513492697258</v>
      </c>
      <c r="G5332" s="173">
        <v>3.5083552158851434E-3</v>
      </c>
      <c r="H5332" s="45">
        <f t="shared" si="416"/>
        <v>0.59388349014285768</v>
      </c>
      <c r="I5332" s="48"/>
      <c r="J5332" s="48"/>
      <c r="N5332" s="44">
        <f t="shared" si="417"/>
        <v>0</v>
      </c>
      <c r="O5332" s="45">
        <f t="shared" si="418"/>
        <v>0</v>
      </c>
      <c r="P5332" s="2"/>
      <c r="Q5332" s="2"/>
      <c r="R5332" s="2"/>
      <c r="U5332" s="49">
        <f t="shared" si="419"/>
        <v>0.35633009408571459</v>
      </c>
    </row>
    <row r="5333" spans="4:21" x14ac:dyDescent="0.3">
      <c r="D5333" s="193">
        <v>98315339.957054019</v>
      </c>
      <c r="E5333" s="1"/>
      <c r="F5333" s="44">
        <f t="shared" si="415"/>
        <v>0.47893259785115155</v>
      </c>
      <c r="G5333" s="173">
        <v>0</v>
      </c>
      <c r="H5333" s="45">
        <f t="shared" si="416"/>
        <v>0.47893259785115155</v>
      </c>
      <c r="I5333" s="48"/>
      <c r="J5333" s="48"/>
      <c r="N5333" s="44">
        <f t="shared" si="417"/>
        <v>0</v>
      </c>
      <c r="O5333" s="45">
        <f t="shared" si="418"/>
        <v>0</v>
      </c>
      <c r="P5333" s="2"/>
      <c r="Q5333" s="2"/>
      <c r="R5333" s="2"/>
      <c r="U5333" s="49">
        <f t="shared" si="419"/>
        <v>0.28735955871069091</v>
      </c>
    </row>
    <row r="5334" spans="4:21" x14ac:dyDescent="0.3">
      <c r="D5334" s="193">
        <v>101053474.46868178</v>
      </c>
      <c r="E5334" s="1"/>
      <c r="F5334" s="44">
        <f t="shared" si="415"/>
        <v>0.49227112544504092</v>
      </c>
      <c r="G5334" s="173">
        <v>0</v>
      </c>
      <c r="H5334" s="45">
        <f t="shared" si="416"/>
        <v>0.49227112544504092</v>
      </c>
      <c r="I5334" s="48"/>
      <c r="J5334" s="48"/>
      <c r="N5334" s="44">
        <f t="shared" si="417"/>
        <v>0</v>
      </c>
      <c r="O5334" s="45">
        <f t="shared" si="418"/>
        <v>0</v>
      </c>
      <c r="P5334" s="2"/>
      <c r="Q5334" s="2"/>
      <c r="R5334" s="2"/>
      <c r="U5334" s="49">
        <f t="shared" si="419"/>
        <v>0.29536267526702453</v>
      </c>
    </row>
    <row r="5335" spans="4:21" x14ac:dyDescent="0.3">
      <c r="D5335" s="193">
        <v>86367856.270718813</v>
      </c>
      <c r="E5335" s="1"/>
      <c r="F5335" s="44">
        <f t="shared" si="415"/>
        <v>0.42073171686777433</v>
      </c>
      <c r="G5335" s="173">
        <v>1.4890666280669377E-2</v>
      </c>
      <c r="H5335" s="45">
        <f t="shared" si="416"/>
        <v>0.4356223831484437</v>
      </c>
      <c r="I5335" s="48"/>
      <c r="J5335" s="48"/>
      <c r="N5335" s="44">
        <f t="shared" si="417"/>
        <v>0</v>
      </c>
      <c r="O5335" s="45">
        <f t="shared" si="418"/>
        <v>0</v>
      </c>
      <c r="P5335" s="2"/>
      <c r="Q5335" s="2"/>
      <c r="R5335" s="2"/>
      <c r="U5335" s="49">
        <f t="shared" si="419"/>
        <v>0.2613734298890662</v>
      </c>
    </row>
    <row r="5336" spans="4:21" x14ac:dyDescent="0.3">
      <c r="D5336" s="193">
        <v>94775524.59704338</v>
      </c>
      <c r="E5336" s="1"/>
      <c r="F5336" s="44">
        <f t="shared" si="415"/>
        <v>0.46168876828168809</v>
      </c>
      <c r="G5336" s="173">
        <v>0</v>
      </c>
      <c r="H5336" s="45">
        <f t="shared" si="416"/>
        <v>0.46168876828168809</v>
      </c>
      <c r="I5336" s="48"/>
      <c r="J5336" s="48"/>
      <c r="N5336" s="44">
        <f t="shared" si="417"/>
        <v>0</v>
      </c>
      <c r="O5336" s="45">
        <f t="shared" si="418"/>
        <v>0</v>
      </c>
      <c r="P5336" s="2"/>
      <c r="Q5336" s="2"/>
      <c r="R5336" s="2"/>
      <c r="U5336" s="49">
        <f t="shared" si="419"/>
        <v>0.27701326096901285</v>
      </c>
    </row>
    <row r="5337" spans="4:21" x14ac:dyDescent="0.3">
      <c r="D5337" s="193">
        <v>106884736.93054791</v>
      </c>
      <c r="E5337" s="1"/>
      <c r="F5337" s="44">
        <f t="shared" si="415"/>
        <v>0.52067749296442689</v>
      </c>
      <c r="G5337" s="173">
        <v>0</v>
      </c>
      <c r="H5337" s="45">
        <f t="shared" si="416"/>
        <v>0.52067749296442689</v>
      </c>
      <c r="I5337" s="48"/>
      <c r="J5337" s="48"/>
      <c r="N5337" s="44">
        <f t="shared" si="417"/>
        <v>0</v>
      </c>
      <c r="O5337" s="45">
        <f t="shared" si="418"/>
        <v>0</v>
      </c>
      <c r="P5337" s="2"/>
      <c r="Q5337" s="2"/>
      <c r="R5337" s="2"/>
      <c r="U5337" s="49">
        <f t="shared" si="419"/>
        <v>0.31240649577865615</v>
      </c>
    </row>
    <row r="5338" spans="4:21" x14ac:dyDescent="0.3">
      <c r="D5338" s="193">
        <v>87771823.702815995</v>
      </c>
      <c r="E5338" s="1"/>
      <c r="F5338" s="44">
        <f t="shared" si="415"/>
        <v>0.4275709931175074</v>
      </c>
      <c r="G5338" s="173">
        <v>8.7624015704368979E-2</v>
      </c>
      <c r="H5338" s="45">
        <f t="shared" si="416"/>
        <v>0.51519500882187641</v>
      </c>
      <c r="I5338" s="48"/>
      <c r="J5338" s="48"/>
      <c r="N5338" s="44">
        <f t="shared" si="417"/>
        <v>0</v>
      </c>
      <c r="O5338" s="45">
        <f t="shared" si="418"/>
        <v>0</v>
      </c>
      <c r="P5338" s="2"/>
      <c r="Q5338" s="2"/>
      <c r="R5338" s="2"/>
      <c r="U5338" s="49">
        <f t="shared" si="419"/>
        <v>0.30911700529312586</v>
      </c>
    </row>
    <row r="5339" spans="4:21" x14ac:dyDescent="0.3">
      <c r="D5339" s="193">
        <v>112915897.58461007</v>
      </c>
      <c r="E5339" s="1"/>
      <c r="F5339" s="44">
        <f t="shared" si="415"/>
        <v>0.55005764301394511</v>
      </c>
      <c r="G5339" s="173">
        <v>0</v>
      </c>
      <c r="H5339" s="45">
        <f t="shared" si="416"/>
        <v>0.55005764301394511</v>
      </c>
      <c r="I5339" s="48"/>
      <c r="J5339" s="48"/>
      <c r="N5339" s="44">
        <f t="shared" si="417"/>
        <v>0</v>
      </c>
      <c r="O5339" s="45">
        <f t="shared" si="418"/>
        <v>0</v>
      </c>
      <c r="P5339" s="2"/>
      <c r="Q5339" s="2"/>
      <c r="R5339" s="2"/>
      <c r="U5339" s="49">
        <f t="shared" si="419"/>
        <v>0.33003458580836703</v>
      </c>
    </row>
    <row r="5340" spans="4:21" x14ac:dyDescent="0.3">
      <c r="D5340" s="193">
        <v>89630628.056550786</v>
      </c>
      <c r="E5340" s="1"/>
      <c r="F5340" s="44">
        <f t="shared" si="415"/>
        <v>0.43662595848120456</v>
      </c>
      <c r="G5340" s="173">
        <v>0</v>
      </c>
      <c r="H5340" s="45">
        <f t="shared" si="416"/>
        <v>0.43662595848120456</v>
      </c>
      <c r="I5340" s="48"/>
      <c r="J5340" s="48"/>
      <c r="N5340" s="44">
        <f t="shared" si="417"/>
        <v>0</v>
      </c>
      <c r="O5340" s="45">
        <f t="shared" si="418"/>
        <v>0</v>
      </c>
      <c r="P5340" s="2"/>
      <c r="Q5340" s="2"/>
      <c r="R5340" s="2"/>
      <c r="U5340" s="49">
        <f t="shared" si="419"/>
        <v>0.26197557508872271</v>
      </c>
    </row>
    <row r="5341" spans="4:21" x14ac:dyDescent="0.3">
      <c r="D5341" s="193">
        <v>106823967.28007838</v>
      </c>
      <c r="E5341" s="1"/>
      <c r="F5341" s="44">
        <f t="shared" si="415"/>
        <v>0.52038146015222697</v>
      </c>
      <c r="G5341" s="173">
        <v>4.4332144861214617E-2</v>
      </c>
      <c r="H5341" s="45">
        <f t="shared" si="416"/>
        <v>0.56471360501344159</v>
      </c>
      <c r="I5341" s="48"/>
      <c r="J5341" s="48"/>
      <c r="N5341" s="44">
        <f t="shared" si="417"/>
        <v>0</v>
      </c>
      <c r="O5341" s="45">
        <f t="shared" si="418"/>
        <v>0</v>
      </c>
      <c r="P5341" s="2"/>
      <c r="Q5341" s="2"/>
      <c r="R5341" s="2"/>
      <c r="U5341" s="49">
        <f t="shared" si="419"/>
        <v>0.33882816300806495</v>
      </c>
    </row>
    <row r="5342" spans="4:21" x14ac:dyDescent="0.3">
      <c r="D5342" s="193">
        <v>107072853.51920305</v>
      </c>
      <c r="E5342" s="1"/>
      <c r="F5342" s="44">
        <f t="shared" si="415"/>
        <v>0.52159388268085216</v>
      </c>
      <c r="G5342" s="173">
        <v>0</v>
      </c>
      <c r="H5342" s="45">
        <f t="shared" si="416"/>
        <v>0.52159388268085216</v>
      </c>
      <c r="I5342" s="48"/>
      <c r="J5342" s="48"/>
      <c r="N5342" s="44">
        <f t="shared" si="417"/>
        <v>0</v>
      </c>
      <c r="O5342" s="45">
        <f t="shared" si="418"/>
        <v>0</v>
      </c>
      <c r="P5342" s="2"/>
      <c r="Q5342" s="2"/>
      <c r="R5342" s="2"/>
      <c r="U5342" s="49">
        <f t="shared" si="419"/>
        <v>0.31295632960851127</v>
      </c>
    </row>
    <row r="5343" spans="4:21" x14ac:dyDescent="0.3">
      <c r="D5343" s="193">
        <v>156025879.74286276</v>
      </c>
      <c r="E5343" s="1"/>
      <c r="F5343" s="44">
        <f t="shared" si="415"/>
        <v>0.76006328157846259</v>
      </c>
      <c r="G5343" s="173">
        <v>0</v>
      </c>
      <c r="H5343" s="45">
        <f t="shared" si="416"/>
        <v>0.76006328157846259</v>
      </c>
      <c r="I5343" s="48"/>
      <c r="J5343" s="48"/>
      <c r="N5343" s="44">
        <f t="shared" si="417"/>
        <v>1.0063281578462591E-2</v>
      </c>
      <c r="O5343" s="45">
        <f t="shared" si="418"/>
        <v>0</v>
      </c>
      <c r="P5343" s="2"/>
      <c r="Q5343" s="2"/>
      <c r="R5343" s="2"/>
      <c r="U5343" s="49">
        <f t="shared" si="419"/>
        <v>0.45603796894707754</v>
      </c>
    </row>
    <row r="5344" spans="4:21" x14ac:dyDescent="0.3">
      <c r="D5344" s="193">
        <v>102119656.18410347</v>
      </c>
      <c r="E5344" s="1"/>
      <c r="F5344" s="44">
        <f t="shared" si="415"/>
        <v>0.49746491492866945</v>
      </c>
      <c r="G5344" s="173">
        <v>4.6107474798057747E-2</v>
      </c>
      <c r="H5344" s="45">
        <f t="shared" si="416"/>
        <v>0.54357238972672717</v>
      </c>
      <c r="I5344" s="48"/>
      <c r="J5344" s="48"/>
      <c r="N5344" s="44">
        <f t="shared" si="417"/>
        <v>0</v>
      </c>
      <c r="O5344" s="45">
        <f t="shared" si="418"/>
        <v>0</v>
      </c>
      <c r="P5344" s="2"/>
      <c r="Q5344" s="2"/>
      <c r="R5344" s="2"/>
      <c r="U5344" s="49">
        <f t="shared" si="419"/>
        <v>0.32614343383603628</v>
      </c>
    </row>
    <row r="5345" spans="4:21" x14ac:dyDescent="0.3">
      <c r="D5345" s="193">
        <v>83422118.176215008</v>
      </c>
      <c r="E5345" s="1"/>
      <c r="F5345" s="44">
        <f t="shared" si="415"/>
        <v>0.4063818707623133</v>
      </c>
      <c r="G5345" s="173">
        <v>5.7333661258881792E-2</v>
      </c>
      <c r="H5345" s="45">
        <f t="shared" si="416"/>
        <v>0.46371553202119509</v>
      </c>
      <c r="I5345" s="48"/>
      <c r="J5345" s="48"/>
      <c r="N5345" s="44">
        <f t="shared" si="417"/>
        <v>0</v>
      </c>
      <c r="O5345" s="45">
        <f t="shared" si="418"/>
        <v>0</v>
      </c>
      <c r="P5345" s="2"/>
      <c r="Q5345" s="2"/>
      <c r="R5345" s="2"/>
      <c r="U5345" s="49">
        <f t="shared" si="419"/>
        <v>0.27822931921271704</v>
      </c>
    </row>
    <row r="5346" spans="4:21" x14ac:dyDescent="0.3">
      <c r="D5346" s="193">
        <v>88859782.846003994</v>
      </c>
      <c r="E5346" s="1"/>
      <c r="F5346" s="44">
        <f t="shared" si="415"/>
        <v>0.43287086899680105</v>
      </c>
      <c r="G5346" s="173">
        <v>7.2449445010785195E-3</v>
      </c>
      <c r="H5346" s="45">
        <f t="shared" si="416"/>
        <v>0.44011581349787959</v>
      </c>
      <c r="I5346" s="48"/>
      <c r="J5346" s="48"/>
      <c r="N5346" s="44">
        <f t="shared" si="417"/>
        <v>0</v>
      </c>
      <c r="O5346" s="45">
        <f t="shared" si="418"/>
        <v>0</v>
      </c>
      <c r="P5346" s="2"/>
      <c r="Q5346" s="2"/>
      <c r="R5346" s="2"/>
      <c r="U5346" s="49">
        <f t="shared" si="419"/>
        <v>0.26406948809872777</v>
      </c>
    </row>
    <row r="5347" spans="4:21" x14ac:dyDescent="0.3">
      <c r="D5347" s="193">
        <v>100763214.07321207</v>
      </c>
      <c r="E5347" s="1"/>
      <c r="F5347" s="44">
        <f t="shared" si="415"/>
        <v>0.49085715316648976</v>
      </c>
      <c r="G5347" s="173">
        <v>0</v>
      </c>
      <c r="H5347" s="45">
        <f t="shared" si="416"/>
        <v>0.49085715316648976</v>
      </c>
      <c r="I5347" s="48"/>
      <c r="J5347" s="48"/>
      <c r="N5347" s="44">
        <f t="shared" si="417"/>
        <v>0</v>
      </c>
      <c r="O5347" s="45">
        <f t="shared" si="418"/>
        <v>0</v>
      </c>
      <c r="P5347" s="2"/>
      <c r="Q5347" s="2"/>
      <c r="R5347" s="2"/>
      <c r="U5347" s="49">
        <f t="shared" si="419"/>
        <v>0.29451429189989387</v>
      </c>
    </row>
    <row r="5348" spans="4:21" x14ac:dyDescent="0.3">
      <c r="D5348" s="193">
        <v>119318265.77018306</v>
      </c>
      <c r="E5348" s="1"/>
      <c r="F5348" s="44">
        <f t="shared" si="415"/>
        <v>0.58124609060366461</v>
      </c>
      <c r="G5348" s="173">
        <v>0</v>
      </c>
      <c r="H5348" s="45">
        <f t="shared" si="416"/>
        <v>0.58124609060366461</v>
      </c>
      <c r="I5348" s="48"/>
      <c r="J5348" s="48"/>
      <c r="N5348" s="44">
        <f t="shared" si="417"/>
        <v>0</v>
      </c>
      <c r="O5348" s="45">
        <f t="shared" si="418"/>
        <v>0</v>
      </c>
      <c r="P5348" s="2"/>
      <c r="Q5348" s="2"/>
      <c r="R5348" s="2"/>
      <c r="U5348" s="49">
        <f t="shared" si="419"/>
        <v>0.34874765436219873</v>
      </c>
    </row>
    <row r="5349" spans="4:21" x14ac:dyDescent="0.3">
      <c r="D5349" s="193">
        <v>94136533.342562079</v>
      </c>
      <c r="E5349" s="1"/>
      <c r="F5349" s="44">
        <f t="shared" si="415"/>
        <v>0.45857599115406406</v>
      </c>
      <c r="G5349" s="173">
        <v>5.1544514181685576E-2</v>
      </c>
      <c r="H5349" s="45">
        <f t="shared" si="416"/>
        <v>0.5101205053357496</v>
      </c>
      <c r="I5349" s="48"/>
      <c r="J5349" s="48"/>
      <c r="N5349" s="44">
        <f t="shared" si="417"/>
        <v>0</v>
      </c>
      <c r="O5349" s="45">
        <f t="shared" si="418"/>
        <v>0</v>
      </c>
      <c r="P5349" s="2"/>
      <c r="Q5349" s="2"/>
      <c r="R5349" s="2"/>
      <c r="U5349" s="49">
        <f t="shared" si="419"/>
        <v>0.30607230320144974</v>
      </c>
    </row>
    <row r="5350" spans="4:21" x14ac:dyDescent="0.3">
      <c r="D5350" s="193">
        <v>125789478.87263077</v>
      </c>
      <c r="E5350" s="1"/>
      <c r="F5350" s="44">
        <f t="shared" si="415"/>
        <v>0.61276990879681248</v>
      </c>
      <c r="G5350" s="173">
        <v>0</v>
      </c>
      <c r="H5350" s="45">
        <f t="shared" si="416"/>
        <v>0.61276990879681248</v>
      </c>
      <c r="I5350" s="48"/>
      <c r="J5350" s="48"/>
      <c r="N5350" s="44">
        <f t="shared" si="417"/>
        <v>0</v>
      </c>
      <c r="O5350" s="45">
        <f t="shared" si="418"/>
        <v>0</v>
      </c>
      <c r="P5350" s="2"/>
      <c r="Q5350" s="2"/>
      <c r="R5350" s="2"/>
      <c r="U5350" s="49">
        <f t="shared" si="419"/>
        <v>0.36766194527808749</v>
      </c>
    </row>
    <row r="5351" spans="4:21" x14ac:dyDescent="0.3">
      <c r="D5351" s="193">
        <v>109098718.47043253</v>
      </c>
      <c r="E5351" s="1"/>
      <c r="F5351" s="44">
        <f t="shared" si="415"/>
        <v>0.53146266576609358</v>
      </c>
      <c r="G5351" s="173">
        <v>0</v>
      </c>
      <c r="H5351" s="45">
        <f t="shared" si="416"/>
        <v>0.53146266576609358</v>
      </c>
      <c r="I5351" s="48"/>
      <c r="J5351" s="48"/>
      <c r="N5351" s="44">
        <f t="shared" si="417"/>
        <v>0</v>
      </c>
      <c r="O5351" s="45">
        <f t="shared" si="418"/>
        <v>0</v>
      </c>
      <c r="P5351" s="2"/>
      <c r="Q5351" s="2"/>
      <c r="R5351" s="2"/>
      <c r="U5351" s="49">
        <f t="shared" si="419"/>
        <v>0.31887759945965616</v>
      </c>
    </row>
    <row r="5352" spans="4:21" x14ac:dyDescent="0.3">
      <c r="D5352" s="193">
        <v>92060127.678970695</v>
      </c>
      <c r="E5352" s="1"/>
      <c r="F5352" s="44">
        <f t="shared" si="415"/>
        <v>0.44846100442777026</v>
      </c>
      <c r="G5352" s="173">
        <v>9.6207308715711669E-3</v>
      </c>
      <c r="H5352" s="45">
        <f t="shared" si="416"/>
        <v>0.45808173529934143</v>
      </c>
      <c r="I5352" s="48"/>
      <c r="J5352" s="48"/>
      <c r="N5352" s="44">
        <f t="shared" si="417"/>
        <v>0</v>
      </c>
      <c r="O5352" s="45">
        <f t="shared" si="418"/>
        <v>0</v>
      </c>
      <c r="P5352" s="2"/>
      <c r="Q5352" s="2"/>
      <c r="R5352" s="2"/>
      <c r="U5352" s="49">
        <f t="shared" si="419"/>
        <v>0.27484904117960485</v>
      </c>
    </row>
    <row r="5353" spans="4:21" x14ac:dyDescent="0.3">
      <c r="D5353" s="193">
        <v>83549707.314254001</v>
      </c>
      <c r="E5353" s="1"/>
      <c r="F5353" s="44">
        <f t="shared" si="415"/>
        <v>0.40700340751705877</v>
      </c>
      <c r="G5353" s="173">
        <v>0.15547575295421029</v>
      </c>
      <c r="H5353" s="45">
        <f t="shared" si="416"/>
        <v>0.56247916047126911</v>
      </c>
      <c r="I5353" s="48"/>
      <c r="J5353" s="48"/>
      <c r="N5353" s="44">
        <f t="shared" si="417"/>
        <v>0</v>
      </c>
      <c r="O5353" s="45">
        <f t="shared" si="418"/>
        <v>0</v>
      </c>
      <c r="P5353" s="2"/>
      <c r="Q5353" s="2"/>
      <c r="R5353" s="2"/>
      <c r="U5353" s="49">
        <f t="shared" si="419"/>
        <v>0.33748749628276148</v>
      </c>
    </row>
    <row r="5354" spans="4:21" x14ac:dyDescent="0.3">
      <c r="D5354" s="193">
        <v>90929102.297977477</v>
      </c>
      <c r="E5354" s="1"/>
      <c r="F5354" s="44">
        <f t="shared" si="415"/>
        <v>0.44295133600582015</v>
      </c>
      <c r="G5354" s="173">
        <v>3.8405166389815899E-2</v>
      </c>
      <c r="H5354" s="45">
        <f t="shared" si="416"/>
        <v>0.48135650239563604</v>
      </c>
      <c r="I5354" s="48"/>
      <c r="J5354" s="48"/>
      <c r="N5354" s="44">
        <f t="shared" si="417"/>
        <v>0</v>
      </c>
      <c r="O5354" s="45">
        <f t="shared" si="418"/>
        <v>0</v>
      </c>
      <c r="P5354" s="2"/>
      <c r="Q5354" s="2"/>
      <c r="R5354" s="2"/>
      <c r="U5354" s="49">
        <f t="shared" si="419"/>
        <v>0.28881390143738161</v>
      </c>
    </row>
    <row r="5355" spans="4:21" x14ac:dyDescent="0.3">
      <c r="D5355" s="193">
        <v>82256854.565247923</v>
      </c>
      <c r="E5355" s="1"/>
      <c r="F5355" s="44">
        <f t="shared" si="415"/>
        <v>0.40070541448778219</v>
      </c>
      <c r="G5355" s="173">
        <v>0</v>
      </c>
      <c r="H5355" s="45">
        <f t="shared" si="416"/>
        <v>0.40070541448778219</v>
      </c>
      <c r="I5355" s="48"/>
      <c r="J5355" s="48"/>
      <c r="N5355" s="44">
        <f t="shared" si="417"/>
        <v>0</v>
      </c>
      <c r="O5355" s="45">
        <f t="shared" si="418"/>
        <v>0</v>
      </c>
      <c r="P5355" s="2"/>
      <c r="Q5355" s="2"/>
      <c r="R5355" s="2"/>
      <c r="U5355" s="49">
        <f t="shared" si="419"/>
        <v>0.24042324869266929</v>
      </c>
    </row>
    <row r="5356" spans="4:21" x14ac:dyDescent="0.3">
      <c r="D5356" s="193">
        <v>87794535.412351251</v>
      </c>
      <c r="E5356" s="1"/>
      <c r="F5356" s="44">
        <f t="shared" si="415"/>
        <v>0.42768163076626203</v>
      </c>
      <c r="G5356" s="173">
        <v>0</v>
      </c>
      <c r="H5356" s="45">
        <f t="shared" si="416"/>
        <v>0.42768163076626203</v>
      </c>
      <c r="I5356" s="48"/>
      <c r="J5356" s="48"/>
      <c r="N5356" s="44">
        <f t="shared" si="417"/>
        <v>0</v>
      </c>
      <c r="O5356" s="45">
        <f t="shared" si="418"/>
        <v>0</v>
      </c>
      <c r="P5356" s="2"/>
      <c r="Q5356" s="2"/>
      <c r="R5356" s="2"/>
      <c r="U5356" s="49">
        <f t="shared" si="419"/>
        <v>0.25660897845975722</v>
      </c>
    </row>
    <row r="5357" spans="4:21" x14ac:dyDescent="0.3">
      <c r="D5357" s="193">
        <v>98583778.951366231</v>
      </c>
      <c r="E5357" s="1"/>
      <c r="F5357" s="44">
        <f t="shared" si="415"/>
        <v>0.4802402695223949</v>
      </c>
      <c r="G5357" s="173">
        <v>0</v>
      </c>
      <c r="H5357" s="45">
        <f t="shared" si="416"/>
        <v>0.4802402695223949</v>
      </c>
      <c r="I5357" s="48"/>
      <c r="J5357" s="48"/>
      <c r="N5357" s="44">
        <f t="shared" si="417"/>
        <v>0</v>
      </c>
      <c r="O5357" s="45">
        <f t="shared" si="418"/>
        <v>0</v>
      </c>
      <c r="P5357" s="2"/>
      <c r="Q5357" s="2"/>
      <c r="R5357" s="2"/>
      <c r="U5357" s="49">
        <f t="shared" si="419"/>
        <v>0.28814416171343693</v>
      </c>
    </row>
    <row r="5358" spans="4:21" x14ac:dyDescent="0.3">
      <c r="D5358" s="193">
        <v>69871905.435485229</v>
      </c>
      <c r="E5358" s="1"/>
      <c r="F5358" s="44">
        <f t="shared" si="415"/>
        <v>0.34037346767701371</v>
      </c>
      <c r="G5358" s="173">
        <v>0</v>
      </c>
      <c r="H5358" s="45">
        <f t="shared" si="416"/>
        <v>0.34037346767701371</v>
      </c>
      <c r="I5358" s="48"/>
      <c r="J5358" s="48"/>
      <c r="N5358" s="44">
        <f t="shared" si="417"/>
        <v>0</v>
      </c>
      <c r="O5358" s="45">
        <f t="shared" si="418"/>
        <v>0</v>
      </c>
      <c r="P5358" s="2"/>
      <c r="Q5358" s="2"/>
      <c r="R5358" s="2"/>
      <c r="U5358" s="49">
        <f t="shared" si="419"/>
        <v>0.20422408060620822</v>
      </c>
    </row>
    <row r="5359" spans="4:21" x14ac:dyDescent="0.3">
      <c r="D5359" s="193">
        <v>90221715.632492542</v>
      </c>
      <c r="E5359" s="1"/>
      <c r="F5359" s="44">
        <f t="shared" si="415"/>
        <v>0.43950537799424277</v>
      </c>
      <c r="G5359" s="173">
        <v>1.7537290984747517E-2</v>
      </c>
      <c r="H5359" s="45">
        <f t="shared" si="416"/>
        <v>0.45704266897899026</v>
      </c>
      <c r="I5359" s="48"/>
      <c r="J5359" s="48"/>
      <c r="N5359" s="44">
        <f t="shared" si="417"/>
        <v>0</v>
      </c>
      <c r="O5359" s="45">
        <f t="shared" si="418"/>
        <v>0</v>
      </c>
      <c r="P5359" s="2"/>
      <c r="Q5359" s="2"/>
      <c r="R5359" s="2"/>
      <c r="U5359" s="49">
        <f t="shared" si="419"/>
        <v>0.27422560138739416</v>
      </c>
    </row>
    <row r="5360" spans="4:21" x14ac:dyDescent="0.3">
      <c r="D5360" s="193">
        <v>85863130.492621332</v>
      </c>
      <c r="E5360" s="1"/>
      <c r="F5360" s="44">
        <f t="shared" si="415"/>
        <v>0.41827299955863151</v>
      </c>
      <c r="G5360" s="173">
        <v>0</v>
      </c>
      <c r="H5360" s="45">
        <f t="shared" si="416"/>
        <v>0.41827299955863151</v>
      </c>
      <c r="I5360" s="48"/>
      <c r="J5360" s="48"/>
      <c r="N5360" s="44">
        <f t="shared" si="417"/>
        <v>0</v>
      </c>
      <c r="O5360" s="45">
        <f t="shared" si="418"/>
        <v>0</v>
      </c>
      <c r="P5360" s="2"/>
      <c r="Q5360" s="2"/>
      <c r="R5360" s="2"/>
      <c r="U5360" s="49">
        <f t="shared" si="419"/>
        <v>0.25096379973517891</v>
      </c>
    </row>
    <row r="5361" spans="4:21" x14ac:dyDescent="0.3">
      <c r="D5361" s="193">
        <v>107901083.16273332</v>
      </c>
      <c r="E5361" s="1"/>
      <c r="F5361" s="44">
        <f t="shared" si="415"/>
        <v>0.52562851425479129</v>
      </c>
      <c r="G5361" s="173">
        <v>0</v>
      </c>
      <c r="H5361" s="45">
        <f t="shared" si="416"/>
        <v>0.52562851425479129</v>
      </c>
      <c r="I5361" s="48"/>
      <c r="J5361" s="48"/>
      <c r="N5361" s="44">
        <f t="shared" si="417"/>
        <v>0</v>
      </c>
      <c r="O5361" s="45">
        <f t="shared" si="418"/>
        <v>0</v>
      </c>
      <c r="P5361" s="2"/>
      <c r="Q5361" s="2"/>
      <c r="R5361" s="2"/>
      <c r="U5361" s="49">
        <f t="shared" si="419"/>
        <v>0.31537710855287476</v>
      </c>
    </row>
    <row r="5362" spans="4:21" x14ac:dyDescent="0.3">
      <c r="D5362" s="193">
        <v>95455064.376247227</v>
      </c>
      <c r="E5362" s="1"/>
      <c r="F5362" s="44">
        <f t="shared" si="415"/>
        <v>0.46499907318364397</v>
      </c>
      <c r="G5362" s="173">
        <v>1.3360374403459148E-2</v>
      </c>
      <c r="H5362" s="45">
        <f t="shared" si="416"/>
        <v>0.47835944758710314</v>
      </c>
      <c r="I5362" s="48"/>
      <c r="J5362" s="48"/>
      <c r="N5362" s="44">
        <f t="shared" si="417"/>
        <v>0</v>
      </c>
      <c r="O5362" s="45">
        <f t="shared" si="418"/>
        <v>0</v>
      </c>
      <c r="P5362" s="2"/>
      <c r="Q5362" s="2"/>
      <c r="R5362" s="2"/>
      <c r="U5362" s="49">
        <f t="shared" si="419"/>
        <v>0.28701566855226185</v>
      </c>
    </row>
    <row r="5363" spans="4:21" x14ac:dyDescent="0.3">
      <c r="D5363" s="193">
        <v>66871666.922005057</v>
      </c>
      <c r="E5363" s="1"/>
      <c r="F5363" s="44">
        <f t="shared" si="415"/>
        <v>0.32575812864587361</v>
      </c>
      <c r="G5363" s="173">
        <v>0.29204240722771002</v>
      </c>
      <c r="H5363" s="45">
        <f t="shared" si="416"/>
        <v>0.61780053587358363</v>
      </c>
      <c r="I5363" s="48"/>
      <c r="J5363" s="48"/>
      <c r="N5363" s="44">
        <f t="shared" si="417"/>
        <v>0</v>
      </c>
      <c r="O5363" s="45">
        <f t="shared" si="418"/>
        <v>0</v>
      </c>
      <c r="P5363" s="2"/>
      <c r="Q5363" s="2"/>
      <c r="R5363" s="2"/>
      <c r="U5363" s="49">
        <f t="shared" si="419"/>
        <v>0.37068032152415015</v>
      </c>
    </row>
    <row r="5364" spans="4:21" x14ac:dyDescent="0.3">
      <c r="D5364" s="193">
        <v>77614886.67976357</v>
      </c>
      <c r="E5364" s="1"/>
      <c r="F5364" s="44">
        <f t="shared" si="415"/>
        <v>0.37809256750471965</v>
      </c>
      <c r="G5364" s="173">
        <v>0.15890270657634853</v>
      </c>
      <c r="H5364" s="45">
        <f t="shared" si="416"/>
        <v>0.53699527408106817</v>
      </c>
      <c r="I5364" s="48"/>
      <c r="J5364" s="48"/>
      <c r="N5364" s="44">
        <f t="shared" si="417"/>
        <v>0</v>
      </c>
      <c r="O5364" s="45">
        <f t="shared" si="418"/>
        <v>0</v>
      </c>
      <c r="P5364" s="2"/>
      <c r="Q5364" s="2"/>
      <c r="R5364" s="2"/>
      <c r="U5364" s="49">
        <f t="shared" si="419"/>
        <v>0.32219716444864088</v>
      </c>
    </row>
    <row r="5365" spans="4:21" x14ac:dyDescent="0.3">
      <c r="D5365" s="193">
        <v>91084304.215657562</v>
      </c>
      <c r="E5365" s="1"/>
      <c r="F5365" s="44">
        <f t="shared" si="415"/>
        <v>0.44370738544488503</v>
      </c>
      <c r="G5365" s="173">
        <v>0.58981075374742886</v>
      </c>
      <c r="H5365" s="45">
        <f t="shared" si="416"/>
        <v>1.0335181391923138</v>
      </c>
      <c r="I5365" s="48"/>
      <c r="J5365" s="48"/>
      <c r="N5365" s="44">
        <f t="shared" si="417"/>
        <v>0.28351813919231383</v>
      </c>
      <c r="O5365" s="45">
        <f t="shared" si="418"/>
        <v>0.23351813919231379</v>
      </c>
      <c r="P5365" s="2"/>
      <c r="Q5365" s="2"/>
      <c r="R5365" s="2"/>
      <c r="U5365" s="49">
        <f t="shared" si="419"/>
        <v>0.62011088351538823</v>
      </c>
    </row>
    <row r="5366" spans="4:21" x14ac:dyDescent="0.3">
      <c r="D5366" s="193">
        <v>83213944.429773688</v>
      </c>
      <c r="E5366" s="1"/>
      <c r="F5366" s="44">
        <f t="shared" si="415"/>
        <v>0.40536777476029473</v>
      </c>
      <c r="G5366" s="173">
        <v>0</v>
      </c>
      <c r="H5366" s="45">
        <f t="shared" si="416"/>
        <v>0.40536777476029473</v>
      </c>
      <c r="I5366" s="48"/>
      <c r="J5366" s="48"/>
      <c r="N5366" s="44">
        <f t="shared" si="417"/>
        <v>0</v>
      </c>
      <c r="O5366" s="45">
        <f t="shared" si="418"/>
        <v>0</v>
      </c>
      <c r="P5366" s="2"/>
      <c r="Q5366" s="2"/>
      <c r="R5366" s="2"/>
      <c r="U5366" s="49">
        <f t="shared" si="419"/>
        <v>0.24322066485617683</v>
      </c>
    </row>
    <row r="5367" spans="4:21" x14ac:dyDescent="0.3">
      <c r="D5367" s="193">
        <v>92312675.319130823</v>
      </c>
      <c r="E5367" s="1"/>
      <c r="F5367" s="44">
        <f t="shared" si="415"/>
        <v>0.44969126307749779</v>
      </c>
      <c r="G5367" s="173">
        <v>4.8045583333741142E-2</v>
      </c>
      <c r="H5367" s="45">
        <f t="shared" si="416"/>
        <v>0.49773684641123894</v>
      </c>
      <c r="I5367" s="48"/>
      <c r="J5367" s="48"/>
      <c r="N5367" s="44">
        <f t="shared" si="417"/>
        <v>0</v>
      </c>
      <c r="O5367" s="45">
        <f t="shared" si="418"/>
        <v>0</v>
      </c>
      <c r="P5367" s="2"/>
      <c r="Q5367" s="2"/>
      <c r="R5367" s="2"/>
      <c r="U5367" s="49">
        <f t="shared" si="419"/>
        <v>0.29864210784674333</v>
      </c>
    </row>
    <row r="5368" spans="4:21" x14ac:dyDescent="0.3">
      <c r="D5368" s="193">
        <v>106958028.24710536</v>
      </c>
      <c r="E5368" s="1"/>
      <c r="F5368" s="44">
        <f t="shared" si="415"/>
        <v>0.52103452372538572</v>
      </c>
      <c r="G5368" s="173">
        <v>0.21372839919321851</v>
      </c>
      <c r="H5368" s="45">
        <f t="shared" si="416"/>
        <v>0.73476292291860423</v>
      </c>
      <c r="I5368" s="48"/>
      <c r="J5368" s="48"/>
      <c r="N5368" s="44">
        <f t="shared" si="417"/>
        <v>0</v>
      </c>
      <c r="O5368" s="45">
        <f t="shared" si="418"/>
        <v>0</v>
      </c>
      <c r="P5368" s="2"/>
      <c r="Q5368" s="2"/>
      <c r="R5368" s="2"/>
      <c r="U5368" s="49">
        <f t="shared" si="419"/>
        <v>0.44085775375116254</v>
      </c>
    </row>
    <row r="5369" spans="4:21" x14ac:dyDescent="0.3">
      <c r="D5369" s="193">
        <v>77787818.990768239</v>
      </c>
      <c r="E5369" s="1"/>
      <c r="F5369" s="44">
        <f t="shared" si="415"/>
        <v>0.37893498864671077</v>
      </c>
      <c r="G5369" s="173">
        <v>0</v>
      </c>
      <c r="H5369" s="45">
        <f t="shared" si="416"/>
        <v>0.37893498864671077</v>
      </c>
      <c r="I5369" s="48"/>
      <c r="J5369" s="48"/>
      <c r="N5369" s="44">
        <f t="shared" si="417"/>
        <v>0</v>
      </c>
      <c r="O5369" s="45">
        <f t="shared" si="418"/>
        <v>0</v>
      </c>
      <c r="P5369" s="2"/>
      <c r="Q5369" s="2"/>
      <c r="R5369" s="2"/>
      <c r="U5369" s="49">
        <f t="shared" si="419"/>
        <v>0.22736099318802644</v>
      </c>
    </row>
    <row r="5370" spans="4:21" x14ac:dyDescent="0.3">
      <c r="D5370" s="193">
        <v>88547114.863997638</v>
      </c>
      <c r="E5370" s="1"/>
      <c r="F5370" s="44">
        <f t="shared" si="415"/>
        <v>0.43134774057195302</v>
      </c>
      <c r="G5370" s="173">
        <v>0</v>
      </c>
      <c r="H5370" s="45">
        <f t="shared" si="416"/>
        <v>0.43134774057195302</v>
      </c>
      <c r="I5370" s="48"/>
      <c r="J5370" s="48"/>
      <c r="N5370" s="44">
        <f t="shared" si="417"/>
        <v>0</v>
      </c>
      <c r="O5370" s="45">
        <f t="shared" si="418"/>
        <v>0</v>
      </c>
      <c r="P5370" s="2"/>
      <c r="Q5370" s="2"/>
      <c r="R5370" s="2"/>
      <c r="U5370" s="49">
        <f t="shared" si="419"/>
        <v>0.2588086443431718</v>
      </c>
    </row>
    <row r="5371" spans="4:21" x14ac:dyDescent="0.3">
      <c r="D5371" s="193">
        <v>114992126.16938782</v>
      </c>
      <c r="E5371" s="1"/>
      <c r="F5371" s="44">
        <f t="shared" si="415"/>
        <v>0.56017176711985561</v>
      </c>
      <c r="G5371" s="173">
        <v>0</v>
      </c>
      <c r="H5371" s="45">
        <f t="shared" si="416"/>
        <v>0.56017176711985561</v>
      </c>
      <c r="I5371" s="48"/>
      <c r="J5371" s="48"/>
      <c r="N5371" s="44">
        <f t="shared" si="417"/>
        <v>0</v>
      </c>
      <c r="O5371" s="45">
        <f t="shared" si="418"/>
        <v>0</v>
      </c>
      <c r="P5371" s="2"/>
      <c r="Q5371" s="2"/>
      <c r="R5371" s="2"/>
      <c r="U5371" s="49">
        <f t="shared" si="419"/>
        <v>0.33610306027191333</v>
      </c>
    </row>
    <row r="5372" spans="4:21" x14ac:dyDescent="0.3">
      <c r="D5372" s="193">
        <v>124665025.48772989</v>
      </c>
      <c r="E5372" s="1"/>
      <c r="F5372" s="44">
        <f t="shared" si="415"/>
        <v>0.60729225514654439</v>
      </c>
      <c r="G5372" s="173">
        <v>0</v>
      </c>
      <c r="H5372" s="45">
        <f t="shared" si="416"/>
        <v>0.60729225514654439</v>
      </c>
      <c r="I5372" s="48"/>
      <c r="J5372" s="48"/>
      <c r="N5372" s="44">
        <f t="shared" si="417"/>
        <v>0</v>
      </c>
      <c r="O5372" s="45">
        <f t="shared" si="418"/>
        <v>0</v>
      </c>
      <c r="P5372" s="2"/>
      <c r="Q5372" s="2"/>
      <c r="R5372" s="2"/>
      <c r="U5372" s="49">
        <f t="shared" si="419"/>
        <v>0.36437535308792662</v>
      </c>
    </row>
    <row r="5373" spans="4:21" x14ac:dyDescent="0.3">
      <c r="D5373" s="193">
        <v>112987598.03623022</v>
      </c>
      <c r="E5373" s="1"/>
      <c r="F5373" s="44">
        <f t="shared" si="415"/>
        <v>0.55040692404757163</v>
      </c>
      <c r="G5373" s="173">
        <v>0.62750922282788391</v>
      </c>
      <c r="H5373" s="45">
        <f t="shared" si="416"/>
        <v>1.1779161468754555</v>
      </c>
      <c r="I5373" s="48"/>
      <c r="J5373" s="48"/>
      <c r="N5373" s="44">
        <f t="shared" si="417"/>
        <v>0.42791614687545554</v>
      </c>
      <c r="O5373" s="45">
        <f t="shared" si="418"/>
        <v>0.37791614687545549</v>
      </c>
      <c r="P5373" s="2"/>
      <c r="Q5373" s="2"/>
      <c r="R5373" s="2"/>
      <c r="U5373" s="49">
        <f t="shared" si="419"/>
        <v>0.70674968812527328</v>
      </c>
    </row>
    <row r="5374" spans="4:21" x14ac:dyDescent="0.3">
      <c r="D5374" s="193">
        <v>115106750.40222412</v>
      </c>
      <c r="E5374" s="1"/>
      <c r="F5374" s="44">
        <f t="shared" si="415"/>
        <v>0.56073014673419619</v>
      </c>
      <c r="G5374" s="173">
        <v>0</v>
      </c>
      <c r="H5374" s="45">
        <f t="shared" si="416"/>
        <v>0.56073014673419619</v>
      </c>
      <c r="I5374" s="48"/>
      <c r="J5374" s="48"/>
      <c r="N5374" s="44">
        <f t="shared" si="417"/>
        <v>0</v>
      </c>
      <c r="O5374" s="45">
        <f t="shared" si="418"/>
        <v>0</v>
      </c>
      <c r="P5374" s="2"/>
      <c r="Q5374" s="2"/>
      <c r="R5374" s="2"/>
      <c r="U5374" s="49">
        <f t="shared" si="419"/>
        <v>0.33643808804051772</v>
      </c>
    </row>
    <row r="5375" spans="4:21" x14ac:dyDescent="0.3">
      <c r="D5375" s="193">
        <v>111332306.97801676</v>
      </c>
      <c r="E5375" s="1"/>
      <c r="F5375" s="44">
        <f t="shared" si="415"/>
        <v>0.54234335180079651</v>
      </c>
      <c r="G5375" s="173">
        <v>0</v>
      </c>
      <c r="H5375" s="45">
        <f t="shared" si="416"/>
        <v>0.54234335180079651</v>
      </c>
      <c r="I5375" s="48"/>
      <c r="J5375" s="48"/>
      <c r="N5375" s="44">
        <f t="shared" si="417"/>
        <v>0</v>
      </c>
      <c r="O5375" s="45">
        <f t="shared" si="418"/>
        <v>0</v>
      </c>
      <c r="P5375" s="2"/>
      <c r="Q5375" s="2"/>
      <c r="R5375" s="2"/>
      <c r="U5375" s="49">
        <f t="shared" si="419"/>
        <v>0.3254060110804779</v>
      </c>
    </row>
    <row r="5376" spans="4:21" x14ac:dyDescent="0.3">
      <c r="D5376" s="193">
        <v>118141344.3110695</v>
      </c>
      <c r="E5376" s="1"/>
      <c r="F5376" s="44">
        <f t="shared" si="415"/>
        <v>0.57551284437651185</v>
      </c>
      <c r="G5376" s="173">
        <v>0</v>
      </c>
      <c r="H5376" s="45">
        <f t="shared" si="416"/>
        <v>0.57551284437651185</v>
      </c>
      <c r="I5376" s="48"/>
      <c r="J5376" s="48"/>
      <c r="N5376" s="44">
        <f t="shared" si="417"/>
        <v>0</v>
      </c>
      <c r="O5376" s="45">
        <f t="shared" si="418"/>
        <v>0</v>
      </c>
      <c r="P5376" s="2"/>
      <c r="Q5376" s="2"/>
      <c r="R5376" s="2"/>
      <c r="U5376" s="49">
        <f t="shared" si="419"/>
        <v>0.3453077066259071</v>
      </c>
    </row>
    <row r="5377" spans="4:21" x14ac:dyDescent="0.3">
      <c r="D5377" s="193">
        <v>123679924.5453136</v>
      </c>
      <c r="E5377" s="1"/>
      <c r="F5377" s="44">
        <f t="shared" si="415"/>
        <v>0.60249344192265541</v>
      </c>
      <c r="G5377" s="173">
        <v>0</v>
      </c>
      <c r="H5377" s="45">
        <f t="shared" si="416"/>
        <v>0.60249344192265541</v>
      </c>
      <c r="I5377" s="48"/>
      <c r="J5377" s="48"/>
      <c r="N5377" s="44">
        <f t="shared" si="417"/>
        <v>0</v>
      </c>
      <c r="O5377" s="45">
        <f t="shared" si="418"/>
        <v>0</v>
      </c>
      <c r="P5377" s="2"/>
      <c r="Q5377" s="2"/>
      <c r="R5377" s="2"/>
      <c r="U5377" s="49">
        <f t="shared" si="419"/>
        <v>0.36149606515359323</v>
      </c>
    </row>
    <row r="5378" spans="4:21" x14ac:dyDescent="0.3">
      <c r="D5378" s="193">
        <v>158475994.798738</v>
      </c>
      <c r="E5378" s="1"/>
      <c r="F5378" s="44">
        <f t="shared" si="415"/>
        <v>0.77199875339046198</v>
      </c>
      <c r="G5378" s="173">
        <v>0</v>
      </c>
      <c r="H5378" s="45">
        <f t="shared" si="416"/>
        <v>0.77199875339046198</v>
      </c>
      <c r="I5378" s="48"/>
      <c r="J5378" s="48"/>
      <c r="N5378" s="44">
        <f t="shared" si="417"/>
        <v>2.1998753390461978E-2</v>
      </c>
      <c r="O5378" s="45">
        <f t="shared" si="418"/>
        <v>0</v>
      </c>
      <c r="P5378" s="2"/>
      <c r="Q5378" s="2"/>
      <c r="R5378" s="2"/>
      <c r="U5378" s="49">
        <f t="shared" si="419"/>
        <v>0.46319925203427714</v>
      </c>
    </row>
    <row r="5379" spans="4:21" x14ac:dyDescent="0.3">
      <c r="D5379" s="193">
        <v>100176021.48883928</v>
      </c>
      <c r="E5379" s="1"/>
      <c r="F5379" s="44">
        <f t="shared" si="415"/>
        <v>0.48799670768569869</v>
      </c>
      <c r="G5379" s="173">
        <v>0</v>
      </c>
      <c r="H5379" s="45">
        <f t="shared" si="416"/>
        <v>0.48799670768569869</v>
      </c>
      <c r="I5379" s="48"/>
      <c r="J5379" s="48"/>
      <c r="N5379" s="44">
        <f t="shared" si="417"/>
        <v>0</v>
      </c>
      <c r="O5379" s="45">
        <f t="shared" si="418"/>
        <v>0</v>
      </c>
      <c r="P5379" s="2"/>
      <c r="Q5379" s="2"/>
      <c r="R5379" s="2"/>
      <c r="U5379" s="49">
        <f t="shared" si="419"/>
        <v>0.29279802461141918</v>
      </c>
    </row>
    <row r="5380" spans="4:21" x14ac:dyDescent="0.3">
      <c r="D5380" s="193">
        <v>99485944.630079597</v>
      </c>
      <c r="E5380" s="1"/>
      <c r="F5380" s="44">
        <f t="shared" si="415"/>
        <v>0.48463507253469268</v>
      </c>
      <c r="G5380" s="173">
        <v>0</v>
      </c>
      <c r="H5380" s="45">
        <f t="shared" si="416"/>
        <v>0.48463507253469268</v>
      </c>
      <c r="I5380" s="48"/>
      <c r="J5380" s="48"/>
      <c r="N5380" s="44">
        <f t="shared" si="417"/>
        <v>0</v>
      </c>
      <c r="O5380" s="45">
        <f t="shared" si="418"/>
        <v>0</v>
      </c>
      <c r="P5380" s="2"/>
      <c r="Q5380" s="2"/>
      <c r="R5380" s="2"/>
      <c r="U5380" s="49">
        <f t="shared" si="419"/>
        <v>0.29078104352081557</v>
      </c>
    </row>
    <row r="5381" spans="4:21" x14ac:dyDescent="0.3">
      <c r="D5381" s="193">
        <v>86667661.686712563</v>
      </c>
      <c r="E5381" s="1"/>
      <c r="F5381" s="44">
        <f t="shared" ref="F5381:F5444" si="420">D5381/$B$4</f>
        <v>0.42219218668656816</v>
      </c>
      <c r="G5381" s="173">
        <v>0</v>
      </c>
      <c r="H5381" s="45">
        <f t="shared" ref="H5381:H5444" si="421">F5381+G5381</f>
        <v>0.42219218668656816</v>
      </c>
      <c r="I5381" s="48"/>
      <c r="J5381" s="48"/>
      <c r="N5381" s="44">
        <f t="shared" ref="N5381:N5444" si="422">MIN(MAX(H5381-75%,0),125%)</f>
        <v>0</v>
      </c>
      <c r="O5381" s="45">
        <f t="shared" ref="O5381:O5444" si="423">MIN(MAX(H5381-80%,0),120%)</f>
        <v>0</v>
      </c>
      <c r="P5381" s="2"/>
      <c r="Q5381" s="2"/>
      <c r="R5381" s="2"/>
      <c r="U5381" s="49">
        <f t="shared" ref="U5381:U5444" si="424">H5381*60%</f>
        <v>0.25331531201194091</v>
      </c>
    </row>
    <row r="5382" spans="4:21" x14ac:dyDescent="0.3">
      <c r="D5382" s="193">
        <v>87384140.080050364</v>
      </c>
      <c r="E5382" s="1"/>
      <c r="F5382" s="44">
        <f t="shared" si="420"/>
        <v>0.42568243407192413</v>
      </c>
      <c r="G5382" s="173">
        <v>0</v>
      </c>
      <c r="H5382" s="45">
        <f t="shared" si="421"/>
        <v>0.42568243407192413</v>
      </c>
      <c r="I5382" s="48"/>
      <c r="J5382" s="48"/>
      <c r="N5382" s="44">
        <f t="shared" si="422"/>
        <v>0</v>
      </c>
      <c r="O5382" s="45">
        <f t="shared" si="423"/>
        <v>0</v>
      </c>
      <c r="P5382" s="2"/>
      <c r="Q5382" s="2"/>
      <c r="R5382" s="2"/>
      <c r="U5382" s="49">
        <f t="shared" si="424"/>
        <v>0.25540946044315449</v>
      </c>
    </row>
    <row r="5383" spans="4:21" x14ac:dyDescent="0.3">
      <c r="D5383" s="193">
        <v>89846287.460720152</v>
      </c>
      <c r="E5383" s="1"/>
      <c r="F5383" s="44">
        <f t="shared" si="420"/>
        <v>0.43767652005923485</v>
      </c>
      <c r="G5383" s="173">
        <v>7.9910484939490455E-3</v>
      </c>
      <c r="H5383" s="45">
        <f t="shared" si="421"/>
        <v>0.4456675685531839</v>
      </c>
      <c r="I5383" s="48"/>
      <c r="J5383" s="48"/>
      <c r="N5383" s="44">
        <f t="shared" si="422"/>
        <v>0</v>
      </c>
      <c r="O5383" s="45">
        <f t="shared" si="423"/>
        <v>0</v>
      </c>
      <c r="P5383" s="2"/>
      <c r="Q5383" s="2"/>
      <c r="R5383" s="2"/>
      <c r="U5383" s="49">
        <f t="shared" si="424"/>
        <v>0.26740054113191031</v>
      </c>
    </row>
    <row r="5384" spans="4:21" x14ac:dyDescent="0.3">
      <c r="D5384" s="193">
        <v>93398555.570144176</v>
      </c>
      <c r="E5384" s="1"/>
      <c r="F5384" s="44">
        <f t="shared" si="420"/>
        <v>0.45498101185729406</v>
      </c>
      <c r="G5384" s="173">
        <v>8.0458434192814843E-2</v>
      </c>
      <c r="H5384" s="45">
        <f t="shared" si="421"/>
        <v>0.53543944605010885</v>
      </c>
      <c r="I5384" s="48"/>
      <c r="J5384" s="48"/>
      <c r="N5384" s="44">
        <f t="shared" si="422"/>
        <v>0</v>
      </c>
      <c r="O5384" s="45">
        <f t="shared" si="423"/>
        <v>0</v>
      </c>
      <c r="P5384" s="2"/>
      <c r="Q5384" s="2"/>
      <c r="R5384" s="2"/>
      <c r="U5384" s="49">
        <f t="shared" si="424"/>
        <v>0.32126366763006531</v>
      </c>
    </row>
    <row r="5385" spans="4:21" x14ac:dyDescent="0.3">
      <c r="D5385" s="193">
        <v>69075050.548347086</v>
      </c>
      <c r="E5385" s="1"/>
      <c r="F5385" s="44">
        <f t="shared" si="420"/>
        <v>0.33649167485227072</v>
      </c>
      <c r="G5385" s="173">
        <v>0</v>
      </c>
      <c r="H5385" s="45">
        <f t="shared" si="421"/>
        <v>0.33649167485227072</v>
      </c>
      <c r="I5385" s="48"/>
      <c r="J5385" s="48"/>
      <c r="N5385" s="44">
        <f t="shared" si="422"/>
        <v>0</v>
      </c>
      <c r="O5385" s="45">
        <f t="shared" si="423"/>
        <v>0</v>
      </c>
      <c r="P5385" s="2"/>
      <c r="Q5385" s="2"/>
      <c r="R5385" s="2"/>
      <c r="U5385" s="49">
        <f t="shared" si="424"/>
        <v>0.20189500491136242</v>
      </c>
    </row>
    <row r="5386" spans="4:21" x14ac:dyDescent="0.3">
      <c r="D5386" s="193">
        <v>115528968.20014788</v>
      </c>
      <c r="E5386" s="1"/>
      <c r="F5386" s="44">
        <f t="shared" si="420"/>
        <v>0.56278693529747581</v>
      </c>
      <c r="G5386" s="173">
        <v>2.3201770630319807E-2</v>
      </c>
      <c r="H5386" s="45">
        <f t="shared" si="421"/>
        <v>0.58598870592779562</v>
      </c>
      <c r="I5386" s="48"/>
      <c r="J5386" s="48"/>
      <c r="N5386" s="44">
        <f t="shared" si="422"/>
        <v>0</v>
      </c>
      <c r="O5386" s="45">
        <f t="shared" si="423"/>
        <v>0</v>
      </c>
      <c r="P5386" s="2"/>
      <c r="Q5386" s="2"/>
      <c r="R5386" s="2"/>
      <c r="U5386" s="49">
        <f t="shared" si="424"/>
        <v>0.35159322355667738</v>
      </c>
    </row>
    <row r="5387" spans="4:21" x14ac:dyDescent="0.3">
      <c r="D5387" s="193">
        <v>115397084.22848123</v>
      </c>
      <c r="E5387" s="1"/>
      <c r="F5387" s="44">
        <f t="shared" si="420"/>
        <v>0.56214447672292556</v>
      </c>
      <c r="G5387" s="173">
        <v>0</v>
      </c>
      <c r="H5387" s="45">
        <f t="shared" si="421"/>
        <v>0.56214447672292556</v>
      </c>
      <c r="I5387" s="48"/>
      <c r="J5387" s="48"/>
      <c r="N5387" s="44">
        <f t="shared" si="422"/>
        <v>0</v>
      </c>
      <c r="O5387" s="45">
        <f t="shared" si="423"/>
        <v>0</v>
      </c>
      <c r="P5387" s="2"/>
      <c r="Q5387" s="2"/>
      <c r="R5387" s="2"/>
      <c r="U5387" s="49">
        <f t="shared" si="424"/>
        <v>0.33728668603375533</v>
      </c>
    </row>
    <row r="5388" spans="4:21" x14ac:dyDescent="0.3">
      <c r="D5388" s="193">
        <v>71977480.184928238</v>
      </c>
      <c r="E5388" s="1"/>
      <c r="F5388" s="44">
        <f t="shared" si="420"/>
        <v>0.35063054846584102</v>
      </c>
      <c r="G5388" s="173">
        <v>0</v>
      </c>
      <c r="H5388" s="45">
        <f t="shared" si="421"/>
        <v>0.35063054846584102</v>
      </c>
      <c r="I5388" s="48"/>
      <c r="J5388" s="48"/>
      <c r="N5388" s="44">
        <f t="shared" si="422"/>
        <v>0</v>
      </c>
      <c r="O5388" s="45">
        <f t="shared" si="423"/>
        <v>0</v>
      </c>
      <c r="P5388" s="2"/>
      <c r="Q5388" s="2"/>
      <c r="R5388" s="2"/>
      <c r="U5388" s="49">
        <f t="shared" si="424"/>
        <v>0.2103783290795046</v>
      </c>
    </row>
    <row r="5389" spans="4:21" x14ac:dyDescent="0.3">
      <c r="D5389" s="193">
        <v>106004061.60028829</v>
      </c>
      <c r="E5389" s="1"/>
      <c r="F5389" s="44">
        <f t="shared" si="420"/>
        <v>0.51638737787181865</v>
      </c>
      <c r="G5389" s="173">
        <v>0</v>
      </c>
      <c r="H5389" s="45">
        <f t="shared" si="421"/>
        <v>0.51638737787181865</v>
      </c>
      <c r="I5389" s="48"/>
      <c r="J5389" s="48"/>
      <c r="N5389" s="44">
        <f t="shared" si="422"/>
        <v>0</v>
      </c>
      <c r="O5389" s="45">
        <f t="shared" si="423"/>
        <v>0</v>
      </c>
      <c r="P5389" s="2"/>
      <c r="Q5389" s="2"/>
      <c r="R5389" s="2"/>
      <c r="U5389" s="49">
        <f t="shared" si="424"/>
        <v>0.30983242672309119</v>
      </c>
    </row>
    <row r="5390" spans="4:21" x14ac:dyDescent="0.3">
      <c r="D5390" s="193">
        <v>98205365.525173321</v>
      </c>
      <c r="E5390" s="1"/>
      <c r="F5390" s="44">
        <f t="shared" si="420"/>
        <v>0.47839686924175212</v>
      </c>
      <c r="G5390" s="173">
        <v>0.9271318755964798</v>
      </c>
      <c r="H5390" s="45">
        <f t="shared" si="421"/>
        <v>1.4055287448382319</v>
      </c>
      <c r="I5390" s="48"/>
      <c r="J5390" s="48"/>
      <c r="N5390" s="44">
        <f t="shared" si="422"/>
        <v>0.65552874483823187</v>
      </c>
      <c r="O5390" s="45">
        <f t="shared" si="423"/>
        <v>0.60552874483823182</v>
      </c>
      <c r="P5390" s="2"/>
      <c r="Q5390" s="2"/>
      <c r="R5390" s="2"/>
      <c r="U5390" s="49">
        <f t="shared" si="424"/>
        <v>0.84331724690293908</v>
      </c>
    </row>
    <row r="5391" spans="4:21" x14ac:dyDescent="0.3">
      <c r="D5391" s="193">
        <v>106616145.47486261</v>
      </c>
      <c r="E5391" s="1"/>
      <c r="F5391" s="44">
        <f t="shared" si="420"/>
        <v>0.51936907859401249</v>
      </c>
      <c r="G5391" s="173">
        <v>7.0848262914680916E-3</v>
      </c>
      <c r="H5391" s="45">
        <f t="shared" si="421"/>
        <v>0.52645390488548061</v>
      </c>
      <c r="I5391" s="48"/>
      <c r="J5391" s="48"/>
      <c r="N5391" s="44">
        <f t="shared" si="422"/>
        <v>0</v>
      </c>
      <c r="O5391" s="45">
        <f t="shared" si="423"/>
        <v>0</v>
      </c>
      <c r="P5391" s="2"/>
      <c r="Q5391" s="2"/>
      <c r="R5391" s="2"/>
      <c r="U5391" s="49">
        <f t="shared" si="424"/>
        <v>0.31587234293128835</v>
      </c>
    </row>
    <row r="5392" spans="4:21" x14ac:dyDescent="0.3">
      <c r="D5392" s="193">
        <v>88445152.152352065</v>
      </c>
      <c r="E5392" s="1"/>
      <c r="F5392" s="44">
        <f t="shared" si="420"/>
        <v>0.43085104019545339</v>
      </c>
      <c r="G5392" s="173">
        <v>0</v>
      </c>
      <c r="H5392" s="45">
        <f t="shared" si="421"/>
        <v>0.43085104019545339</v>
      </c>
      <c r="I5392" s="48"/>
      <c r="J5392" s="48"/>
      <c r="N5392" s="44">
        <f t="shared" si="422"/>
        <v>0</v>
      </c>
      <c r="O5392" s="45">
        <f t="shared" si="423"/>
        <v>0</v>
      </c>
      <c r="P5392" s="2"/>
      <c r="Q5392" s="2"/>
      <c r="R5392" s="2"/>
      <c r="U5392" s="49">
        <f t="shared" si="424"/>
        <v>0.25851062411727205</v>
      </c>
    </row>
    <row r="5393" spans="4:21" x14ac:dyDescent="0.3">
      <c r="D5393" s="193">
        <v>105204542.79418591</v>
      </c>
      <c r="E5393" s="1"/>
      <c r="F5393" s="44">
        <f t="shared" si="420"/>
        <v>0.51249260805253383</v>
      </c>
      <c r="G5393" s="173">
        <v>0</v>
      </c>
      <c r="H5393" s="45">
        <f t="shared" si="421"/>
        <v>0.51249260805253383</v>
      </c>
      <c r="I5393" s="48"/>
      <c r="J5393" s="48"/>
      <c r="N5393" s="44">
        <f t="shared" si="422"/>
        <v>0</v>
      </c>
      <c r="O5393" s="45">
        <f t="shared" si="423"/>
        <v>0</v>
      </c>
      <c r="P5393" s="2"/>
      <c r="Q5393" s="2"/>
      <c r="R5393" s="2"/>
      <c r="U5393" s="49">
        <f t="shared" si="424"/>
        <v>0.3074955648315203</v>
      </c>
    </row>
    <row r="5394" spans="4:21" x14ac:dyDescent="0.3">
      <c r="D5394" s="193">
        <v>133292908.48208886</v>
      </c>
      <c r="E5394" s="1"/>
      <c r="F5394" s="44">
        <f t="shared" si="420"/>
        <v>0.64932205861616699</v>
      </c>
      <c r="G5394" s="173">
        <v>0</v>
      </c>
      <c r="H5394" s="45">
        <f t="shared" si="421"/>
        <v>0.64932205861616699</v>
      </c>
      <c r="I5394" s="48"/>
      <c r="J5394" s="48"/>
      <c r="N5394" s="44">
        <f t="shared" si="422"/>
        <v>0</v>
      </c>
      <c r="O5394" s="45">
        <f t="shared" si="423"/>
        <v>0</v>
      </c>
      <c r="P5394" s="2"/>
      <c r="Q5394" s="2"/>
      <c r="R5394" s="2"/>
      <c r="U5394" s="49">
        <f t="shared" si="424"/>
        <v>0.38959323516970018</v>
      </c>
    </row>
    <row r="5395" spans="4:21" x14ac:dyDescent="0.3">
      <c r="D5395" s="193">
        <v>121800777.45472027</v>
      </c>
      <c r="E5395" s="1"/>
      <c r="F5395" s="44">
        <f t="shared" si="420"/>
        <v>0.59333937910564816</v>
      </c>
      <c r="G5395" s="173">
        <v>5.7103223704558642E-3</v>
      </c>
      <c r="H5395" s="45">
        <f t="shared" si="421"/>
        <v>0.59904970147610404</v>
      </c>
      <c r="I5395" s="48"/>
      <c r="J5395" s="48"/>
      <c r="N5395" s="44">
        <f t="shared" si="422"/>
        <v>0</v>
      </c>
      <c r="O5395" s="45">
        <f t="shared" si="423"/>
        <v>0</v>
      </c>
      <c r="P5395" s="2"/>
      <c r="Q5395" s="2"/>
      <c r="R5395" s="2"/>
      <c r="U5395" s="49">
        <f t="shared" si="424"/>
        <v>0.35942982088566239</v>
      </c>
    </row>
    <row r="5396" spans="4:21" x14ac:dyDescent="0.3">
      <c r="D5396" s="193">
        <v>97060065.33400026</v>
      </c>
      <c r="E5396" s="1"/>
      <c r="F5396" s="44">
        <f t="shared" si="420"/>
        <v>0.47281766261827363</v>
      </c>
      <c r="G5396" s="173">
        <v>0</v>
      </c>
      <c r="H5396" s="45">
        <f t="shared" si="421"/>
        <v>0.47281766261827363</v>
      </c>
      <c r="I5396" s="48"/>
      <c r="J5396" s="48"/>
      <c r="N5396" s="44">
        <f t="shared" si="422"/>
        <v>0</v>
      </c>
      <c r="O5396" s="45">
        <f t="shared" si="423"/>
        <v>0</v>
      </c>
      <c r="P5396" s="2"/>
      <c r="Q5396" s="2"/>
      <c r="R5396" s="2"/>
      <c r="U5396" s="49">
        <f t="shared" si="424"/>
        <v>0.28369059757096415</v>
      </c>
    </row>
    <row r="5397" spans="4:21" x14ac:dyDescent="0.3">
      <c r="D5397" s="193">
        <v>96749393.454793915</v>
      </c>
      <c r="E5397" s="1"/>
      <c r="F5397" s="44">
        <f t="shared" si="420"/>
        <v>0.47130425799339426</v>
      </c>
      <c r="G5397" s="173">
        <v>0</v>
      </c>
      <c r="H5397" s="45">
        <f t="shared" si="421"/>
        <v>0.47130425799339426</v>
      </c>
      <c r="I5397" s="48"/>
      <c r="J5397" s="48"/>
      <c r="N5397" s="44">
        <f t="shared" si="422"/>
        <v>0</v>
      </c>
      <c r="O5397" s="45">
        <f t="shared" si="423"/>
        <v>0</v>
      </c>
      <c r="P5397" s="2"/>
      <c r="Q5397" s="2"/>
      <c r="R5397" s="2"/>
      <c r="U5397" s="49">
        <f t="shared" si="424"/>
        <v>0.28278255479603653</v>
      </c>
    </row>
    <row r="5398" spans="4:21" x14ac:dyDescent="0.3">
      <c r="D5398" s="193">
        <v>74924528.551748112</v>
      </c>
      <c r="E5398" s="1"/>
      <c r="F5398" s="44">
        <f t="shared" si="420"/>
        <v>0.36498677742187757</v>
      </c>
      <c r="G5398" s="173">
        <v>0</v>
      </c>
      <c r="H5398" s="45">
        <f t="shared" si="421"/>
        <v>0.36498677742187757</v>
      </c>
      <c r="I5398" s="48"/>
      <c r="J5398" s="48"/>
      <c r="N5398" s="44">
        <f t="shared" si="422"/>
        <v>0</v>
      </c>
      <c r="O5398" s="45">
        <f t="shared" si="423"/>
        <v>0</v>
      </c>
      <c r="P5398" s="2"/>
      <c r="Q5398" s="2"/>
      <c r="R5398" s="2"/>
      <c r="U5398" s="49">
        <f t="shared" si="424"/>
        <v>0.21899206645312655</v>
      </c>
    </row>
    <row r="5399" spans="4:21" x14ac:dyDescent="0.3">
      <c r="D5399" s="193">
        <v>116928739.30668898</v>
      </c>
      <c r="E5399" s="1"/>
      <c r="F5399" s="44">
        <f t="shared" si="420"/>
        <v>0.56960576959887332</v>
      </c>
      <c r="G5399" s="173">
        <v>0</v>
      </c>
      <c r="H5399" s="45">
        <f t="shared" si="421"/>
        <v>0.56960576959887332</v>
      </c>
      <c r="I5399" s="48"/>
      <c r="J5399" s="48"/>
      <c r="N5399" s="44">
        <f t="shared" si="422"/>
        <v>0</v>
      </c>
      <c r="O5399" s="45">
        <f t="shared" si="423"/>
        <v>0</v>
      </c>
      <c r="P5399" s="2"/>
      <c r="Q5399" s="2"/>
      <c r="R5399" s="2"/>
      <c r="U5399" s="49">
        <f t="shared" si="424"/>
        <v>0.34176346175932398</v>
      </c>
    </row>
    <row r="5400" spans="4:21" x14ac:dyDescent="0.3">
      <c r="D5400" s="193">
        <v>89165470.40217869</v>
      </c>
      <c r="E5400" s="1"/>
      <c r="F5400" s="44">
        <f t="shared" si="420"/>
        <v>0.43435999302844724</v>
      </c>
      <c r="G5400" s="173">
        <v>0</v>
      </c>
      <c r="H5400" s="45">
        <f t="shared" si="421"/>
        <v>0.43435999302844724</v>
      </c>
      <c r="I5400" s="48"/>
      <c r="J5400" s="48"/>
      <c r="N5400" s="44">
        <f t="shared" si="422"/>
        <v>0</v>
      </c>
      <c r="O5400" s="45">
        <f t="shared" si="423"/>
        <v>0</v>
      </c>
      <c r="P5400" s="2"/>
      <c r="Q5400" s="2"/>
      <c r="R5400" s="2"/>
      <c r="U5400" s="49">
        <f t="shared" si="424"/>
        <v>0.26061599581706835</v>
      </c>
    </row>
    <row r="5401" spans="4:21" x14ac:dyDescent="0.3">
      <c r="D5401" s="193">
        <v>136561946.67142692</v>
      </c>
      <c r="E5401" s="1"/>
      <c r="F5401" s="44">
        <f t="shared" si="420"/>
        <v>0.66524682633988341</v>
      </c>
      <c r="G5401" s="173">
        <v>0</v>
      </c>
      <c r="H5401" s="45">
        <f t="shared" si="421"/>
        <v>0.66524682633988341</v>
      </c>
      <c r="I5401" s="48"/>
      <c r="J5401" s="48"/>
      <c r="N5401" s="44">
        <f t="shared" si="422"/>
        <v>0</v>
      </c>
      <c r="O5401" s="45">
        <f t="shared" si="423"/>
        <v>0</v>
      </c>
      <c r="P5401" s="2"/>
      <c r="Q5401" s="2"/>
      <c r="R5401" s="2"/>
      <c r="U5401" s="49">
        <f t="shared" si="424"/>
        <v>0.39914809580393001</v>
      </c>
    </row>
    <row r="5402" spans="4:21" x14ac:dyDescent="0.3">
      <c r="D5402" s="193">
        <v>100700590.71051683</v>
      </c>
      <c r="E5402" s="1"/>
      <c r="F5402" s="44">
        <f t="shared" si="420"/>
        <v>0.49055209019467971</v>
      </c>
      <c r="G5402" s="173">
        <v>0</v>
      </c>
      <c r="H5402" s="45">
        <f t="shared" si="421"/>
        <v>0.49055209019467971</v>
      </c>
      <c r="I5402" s="48"/>
      <c r="J5402" s="48"/>
      <c r="N5402" s="44">
        <f t="shared" si="422"/>
        <v>0</v>
      </c>
      <c r="O5402" s="45">
        <f t="shared" si="423"/>
        <v>0</v>
      </c>
      <c r="P5402" s="2"/>
      <c r="Q5402" s="2"/>
      <c r="R5402" s="2"/>
      <c r="U5402" s="49">
        <f t="shared" si="424"/>
        <v>0.29433125411680783</v>
      </c>
    </row>
    <row r="5403" spans="4:21" x14ac:dyDescent="0.3">
      <c r="D5403" s="193">
        <v>117986836.48825392</v>
      </c>
      <c r="E5403" s="1"/>
      <c r="F5403" s="44">
        <f t="shared" si="420"/>
        <v>0.57476017614588049</v>
      </c>
      <c r="G5403" s="173">
        <v>0</v>
      </c>
      <c r="H5403" s="45">
        <f t="shared" si="421"/>
        <v>0.57476017614588049</v>
      </c>
      <c r="I5403" s="48"/>
      <c r="J5403" s="48"/>
      <c r="N5403" s="44">
        <f t="shared" si="422"/>
        <v>0</v>
      </c>
      <c r="O5403" s="45">
        <f t="shared" si="423"/>
        <v>0</v>
      </c>
      <c r="P5403" s="2"/>
      <c r="Q5403" s="2"/>
      <c r="R5403" s="2"/>
      <c r="U5403" s="49">
        <f t="shared" si="424"/>
        <v>0.34485610568752828</v>
      </c>
    </row>
    <row r="5404" spans="4:21" x14ac:dyDescent="0.3">
      <c r="D5404" s="193">
        <v>118854344.56979273</v>
      </c>
      <c r="E5404" s="1"/>
      <c r="F5404" s="44">
        <f t="shared" si="420"/>
        <v>0.57898614840341167</v>
      </c>
      <c r="G5404" s="173">
        <v>0</v>
      </c>
      <c r="H5404" s="45">
        <f t="shared" si="421"/>
        <v>0.57898614840341167</v>
      </c>
      <c r="I5404" s="48"/>
      <c r="J5404" s="48"/>
      <c r="N5404" s="44">
        <f t="shared" si="422"/>
        <v>0</v>
      </c>
      <c r="O5404" s="45">
        <f t="shared" si="423"/>
        <v>0</v>
      </c>
      <c r="P5404" s="2"/>
      <c r="Q5404" s="2"/>
      <c r="R5404" s="2"/>
      <c r="U5404" s="49">
        <f t="shared" si="424"/>
        <v>0.34739168904204698</v>
      </c>
    </row>
    <row r="5405" spans="4:21" x14ac:dyDescent="0.3">
      <c r="D5405" s="193">
        <v>101179628.7043398</v>
      </c>
      <c r="E5405" s="1"/>
      <c r="F5405" s="44">
        <f t="shared" si="420"/>
        <v>0.49288567222726243</v>
      </c>
      <c r="G5405" s="173">
        <v>0</v>
      </c>
      <c r="H5405" s="45">
        <f t="shared" si="421"/>
        <v>0.49288567222726243</v>
      </c>
      <c r="I5405" s="48"/>
      <c r="J5405" s="48"/>
      <c r="N5405" s="44">
        <f t="shared" si="422"/>
        <v>0</v>
      </c>
      <c r="O5405" s="45">
        <f t="shared" si="423"/>
        <v>0</v>
      </c>
      <c r="P5405" s="2"/>
      <c r="Q5405" s="2"/>
      <c r="R5405" s="2"/>
      <c r="U5405" s="49">
        <f t="shared" si="424"/>
        <v>0.29573140333635745</v>
      </c>
    </row>
    <row r="5406" spans="4:21" x14ac:dyDescent="0.3">
      <c r="D5406" s="193">
        <v>95432577.971552923</v>
      </c>
      <c r="E5406" s="1"/>
      <c r="F5406" s="44">
        <f t="shared" si="420"/>
        <v>0.4648895330831746</v>
      </c>
      <c r="G5406" s="173">
        <v>1.5569999144825533E-2</v>
      </c>
      <c r="H5406" s="45">
        <f t="shared" si="421"/>
        <v>0.48045953222800014</v>
      </c>
      <c r="I5406" s="48"/>
      <c r="J5406" s="48"/>
      <c r="N5406" s="44">
        <f t="shared" si="422"/>
        <v>0</v>
      </c>
      <c r="O5406" s="45">
        <f t="shared" si="423"/>
        <v>0</v>
      </c>
      <c r="P5406" s="2"/>
      <c r="Q5406" s="2"/>
      <c r="R5406" s="2"/>
      <c r="U5406" s="49">
        <f t="shared" si="424"/>
        <v>0.28827571933680007</v>
      </c>
    </row>
    <row r="5407" spans="4:21" x14ac:dyDescent="0.3">
      <c r="D5407" s="193">
        <v>104273621.43163705</v>
      </c>
      <c r="E5407" s="1"/>
      <c r="F5407" s="44">
        <f t="shared" si="420"/>
        <v>0.50795772482113355</v>
      </c>
      <c r="G5407" s="173">
        <v>6.2486415978324605E-2</v>
      </c>
      <c r="H5407" s="45">
        <f t="shared" si="421"/>
        <v>0.57044414079945815</v>
      </c>
      <c r="I5407" s="48"/>
      <c r="J5407" s="48"/>
      <c r="N5407" s="44">
        <f t="shared" si="422"/>
        <v>0</v>
      </c>
      <c r="O5407" s="45">
        <f t="shared" si="423"/>
        <v>0</v>
      </c>
      <c r="P5407" s="2"/>
      <c r="Q5407" s="2"/>
      <c r="R5407" s="2"/>
      <c r="U5407" s="49">
        <f t="shared" si="424"/>
        <v>0.34226648447967489</v>
      </c>
    </row>
    <row r="5408" spans="4:21" x14ac:dyDescent="0.3">
      <c r="D5408" s="193">
        <v>93639602.404543236</v>
      </c>
      <c r="E5408" s="1"/>
      <c r="F5408" s="44">
        <f t="shared" si="420"/>
        <v>0.45615524556947945</v>
      </c>
      <c r="G5408" s="173">
        <v>0</v>
      </c>
      <c r="H5408" s="45">
        <f t="shared" si="421"/>
        <v>0.45615524556947945</v>
      </c>
      <c r="I5408" s="48"/>
      <c r="J5408" s="48"/>
      <c r="N5408" s="44">
        <f t="shared" si="422"/>
        <v>0</v>
      </c>
      <c r="O5408" s="45">
        <f t="shared" si="423"/>
        <v>0</v>
      </c>
      <c r="P5408" s="2"/>
      <c r="Q5408" s="2"/>
      <c r="R5408" s="2"/>
      <c r="U5408" s="49">
        <f t="shared" si="424"/>
        <v>0.27369314734168765</v>
      </c>
    </row>
    <row r="5409" spans="4:21" x14ac:dyDescent="0.3">
      <c r="D5409" s="193">
        <v>116027888.26594231</v>
      </c>
      <c r="E5409" s="1"/>
      <c r="F5409" s="44">
        <f t="shared" si="420"/>
        <v>0.56521737070394817</v>
      </c>
      <c r="G5409" s="173">
        <v>0</v>
      </c>
      <c r="H5409" s="45">
        <f t="shared" si="421"/>
        <v>0.56521737070394817</v>
      </c>
      <c r="I5409" s="48"/>
      <c r="J5409" s="48"/>
      <c r="N5409" s="44">
        <f t="shared" si="422"/>
        <v>0</v>
      </c>
      <c r="O5409" s="45">
        <f t="shared" si="423"/>
        <v>0</v>
      </c>
      <c r="P5409" s="2"/>
      <c r="Q5409" s="2"/>
      <c r="R5409" s="2"/>
      <c r="U5409" s="49">
        <f t="shared" si="424"/>
        <v>0.3391304224223689</v>
      </c>
    </row>
    <row r="5410" spans="4:21" x14ac:dyDescent="0.3">
      <c r="D5410" s="193">
        <v>81081574.34652701</v>
      </c>
      <c r="E5410" s="1"/>
      <c r="F5410" s="44">
        <f t="shared" si="420"/>
        <v>0.39498016338657099</v>
      </c>
      <c r="G5410" s="173">
        <v>0</v>
      </c>
      <c r="H5410" s="45">
        <f t="shared" si="421"/>
        <v>0.39498016338657099</v>
      </c>
      <c r="I5410" s="48"/>
      <c r="J5410" s="48"/>
      <c r="N5410" s="44">
        <f t="shared" si="422"/>
        <v>0</v>
      </c>
      <c r="O5410" s="45">
        <f t="shared" si="423"/>
        <v>0</v>
      </c>
      <c r="P5410" s="2"/>
      <c r="Q5410" s="2"/>
      <c r="R5410" s="2"/>
      <c r="U5410" s="49">
        <f t="shared" si="424"/>
        <v>0.2369880980319426</v>
      </c>
    </row>
    <row r="5411" spans="4:21" x14ac:dyDescent="0.3">
      <c r="D5411" s="193">
        <v>93943993.361654028</v>
      </c>
      <c r="E5411" s="1"/>
      <c r="F5411" s="44">
        <f t="shared" si="420"/>
        <v>0.45763805335832652</v>
      </c>
      <c r="G5411" s="173">
        <v>2.0403581346328685E-2</v>
      </c>
      <c r="H5411" s="45">
        <f t="shared" si="421"/>
        <v>0.47804163470465522</v>
      </c>
      <c r="I5411" s="48"/>
      <c r="J5411" s="48"/>
      <c r="N5411" s="44">
        <f t="shared" si="422"/>
        <v>0</v>
      </c>
      <c r="O5411" s="45">
        <f t="shared" si="423"/>
        <v>0</v>
      </c>
      <c r="P5411" s="2"/>
      <c r="Q5411" s="2"/>
      <c r="R5411" s="2"/>
      <c r="U5411" s="49">
        <f t="shared" si="424"/>
        <v>0.28682498082279312</v>
      </c>
    </row>
    <row r="5412" spans="4:21" x14ac:dyDescent="0.3">
      <c r="D5412" s="193">
        <v>67270859.388070136</v>
      </c>
      <c r="E5412" s="1"/>
      <c r="F5412" s="44">
        <f t="shared" si="420"/>
        <v>0.32770275178300229</v>
      </c>
      <c r="G5412" s="173">
        <v>0</v>
      </c>
      <c r="H5412" s="45">
        <f t="shared" si="421"/>
        <v>0.32770275178300229</v>
      </c>
      <c r="I5412" s="48"/>
      <c r="J5412" s="48"/>
      <c r="N5412" s="44">
        <f t="shared" si="422"/>
        <v>0</v>
      </c>
      <c r="O5412" s="45">
        <f t="shared" si="423"/>
        <v>0</v>
      </c>
      <c r="P5412" s="2"/>
      <c r="Q5412" s="2"/>
      <c r="R5412" s="2"/>
      <c r="U5412" s="49">
        <f t="shared" si="424"/>
        <v>0.19662165106980137</v>
      </c>
    </row>
    <row r="5413" spans="4:21" x14ac:dyDescent="0.3">
      <c r="D5413" s="193">
        <v>66557952.861900628</v>
      </c>
      <c r="E5413" s="1"/>
      <c r="F5413" s="44">
        <f t="shared" si="420"/>
        <v>0.32422990436415039</v>
      </c>
      <c r="G5413" s="173">
        <v>0</v>
      </c>
      <c r="H5413" s="45">
        <f t="shared" si="421"/>
        <v>0.32422990436415039</v>
      </c>
      <c r="I5413" s="48"/>
      <c r="J5413" s="48"/>
      <c r="N5413" s="44">
        <f t="shared" si="422"/>
        <v>0</v>
      </c>
      <c r="O5413" s="45">
        <f t="shared" si="423"/>
        <v>0</v>
      </c>
      <c r="P5413" s="2"/>
      <c r="Q5413" s="2"/>
      <c r="R5413" s="2"/>
      <c r="U5413" s="49">
        <f t="shared" si="424"/>
        <v>0.19453794261849022</v>
      </c>
    </row>
    <row r="5414" spans="4:21" x14ac:dyDescent="0.3">
      <c r="D5414" s="193">
        <v>121211121.51269135</v>
      </c>
      <c r="E5414" s="1"/>
      <c r="F5414" s="44">
        <f t="shared" si="420"/>
        <v>0.59046693364314307</v>
      </c>
      <c r="G5414" s="173">
        <v>0</v>
      </c>
      <c r="H5414" s="45">
        <f t="shared" si="421"/>
        <v>0.59046693364314307</v>
      </c>
      <c r="I5414" s="48"/>
      <c r="J5414" s="48"/>
      <c r="N5414" s="44">
        <f t="shared" si="422"/>
        <v>0</v>
      </c>
      <c r="O5414" s="45">
        <f t="shared" si="423"/>
        <v>0</v>
      </c>
      <c r="P5414" s="2"/>
      <c r="Q5414" s="2"/>
      <c r="R5414" s="2"/>
      <c r="U5414" s="49">
        <f t="shared" si="424"/>
        <v>0.35428016018588582</v>
      </c>
    </row>
    <row r="5415" spans="4:21" x14ac:dyDescent="0.3">
      <c r="D5415" s="193">
        <v>111934004.56362976</v>
      </c>
      <c r="E5415" s="1"/>
      <c r="F5415" s="44">
        <f t="shared" si="420"/>
        <v>0.54527445683409326</v>
      </c>
      <c r="G5415" s="173">
        <v>0</v>
      </c>
      <c r="H5415" s="45">
        <f t="shared" si="421"/>
        <v>0.54527445683409326</v>
      </c>
      <c r="I5415" s="48"/>
      <c r="J5415" s="48"/>
      <c r="N5415" s="44">
        <f t="shared" si="422"/>
        <v>0</v>
      </c>
      <c r="O5415" s="45">
        <f t="shared" si="423"/>
        <v>0</v>
      </c>
      <c r="P5415" s="2"/>
      <c r="Q5415" s="2"/>
      <c r="R5415" s="2"/>
      <c r="U5415" s="49">
        <f t="shared" si="424"/>
        <v>0.32716467410045597</v>
      </c>
    </row>
    <row r="5416" spans="4:21" x14ac:dyDescent="0.3">
      <c r="D5416" s="193">
        <v>82494946.099534765</v>
      </c>
      <c r="E5416" s="1"/>
      <c r="F5416" s="44">
        <f t="shared" si="420"/>
        <v>0.40186525177352189</v>
      </c>
      <c r="G5416" s="173">
        <v>7.7886042408312805E-3</v>
      </c>
      <c r="H5416" s="45">
        <f t="shared" si="421"/>
        <v>0.40965385601435317</v>
      </c>
      <c r="I5416" s="48"/>
      <c r="J5416" s="48"/>
      <c r="N5416" s="44">
        <f t="shared" si="422"/>
        <v>0</v>
      </c>
      <c r="O5416" s="45">
        <f t="shared" si="423"/>
        <v>0</v>
      </c>
      <c r="P5416" s="2"/>
      <c r="Q5416" s="2"/>
      <c r="R5416" s="2"/>
      <c r="U5416" s="49">
        <f t="shared" si="424"/>
        <v>0.2457923136086119</v>
      </c>
    </row>
    <row r="5417" spans="4:21" x14ac:dyDescent="0.3">
      <c r="D5417" s="193">
        <v>91924764.241884232</v>
      </c>
      <c r="E5417" s="1"/>
      <c r="F5417" s="44">
        <f t="shared" si="420"/>
        <v>0.44780159601188929</v>
      </c>
      <c r="G5417" s="173">
        <v>0</v>
      </c>
      <c r="H5417" s="45">
        <f t="shared" si="421"/>
        <v>0.44780159601188929</v>
      </c>
      <c r="I5417" s="48"/>
      <c r="J5417" s="48"/>
      <c r="N5417" s="44">
        <f t="shared" si="422"/>
        <v>0</v>
      </c>
      <c r="O5417" s="45">
        <f t="shared" si="423"/>
        <v>0</v>
      </c>
      <c r="P5417" s="2"/>
      <c r="Q5417" s="2"/>
      <c r="R5417" s="2"/>
      <c r="U5417" s="49">
        <f t="shared" si="424"/>
        <v>0.26868095760713356</v>
      </c>
    </row>
    <row r="5418" spans="4:21" x14ac:dyDescent="0.3">
      <c r="D5418" s="193">
        <v>106658564.01956514</v>
      </c>
      <c r="E5418" s="1"/>
      <c r="F5418" s="44">
        <f t="shared" si="420"/>
        <v>0.51957571596942431</v>
      </c>
      <c r="G5418" s="173">
        <v>3.0046752429322632E-2</v>
      </c>
      <c r="H5418" s="45">
        <f t="shared" si="421"/>
        <v>0.54962246839874696</v>
      </c>
      <c r="I5418" s="48"/>
      <c r="J5418" s="48"/>
      <c r="N5418" s="44">
        <f t="shared" si="422"/>
        <v>0</v>
      </c>
      <c r="O5418" s="45">
        <f t="shared" si="423"/>
        <v>0</v>
      </c>
      <c r="P5418" s="2"/>
      <c r="Q5418" s="2"/>
      <c r="R5418" s="2"/>
      <c r="U5418" s="49">
        <f t="shared" si="424"/>
        <v>0.32977348103924814</v>
      </c>
    </row>
    <row r="5419" spans="4:21" x14ac:dyDescent="0.3">
      <c r="D5419" s="193">
        <v>69065991.152157664</v>
      </c>
      <c r="E5419" s="1"/>
      <c r="F5419" s="44">
        <f t="shared" si="420"/>
        <v>0.33644754297871104</v>
      </c>
      <c r="G5419" s="173">
        <v>4.6284804659815172E-3</v>
      </c>
      <c r="H5419" s="45">
        <f t="shared" si="421"/>
        <v>0.34107602344469257</v>
      </c>
      <c r="I5419" s="48"/>
      <c r="J5419" s="48"/>
      <c r="N5419" s="44">
        <f t="shared" si="422"/>
        <v>0</v>
      </c>
      <c r="O5419" s="45">
        <f t="shared" si="423"/>
        <v>0</v>
      </c>
      <c r="P5419" s="2"/>
      <c r="Q5419" s="2"/>
      <c r="R5419" s="2"/>
      <c r="U5419" s="49">
        <f t="shared" si="424"/>
        <v>0.20464561406681553</v>
      </c>
    </row>
    <row r="5420" spans="4:21" x14ac:dyDescent="0.3">
      <c r="D5420" s="193">
        <v>124995027.5536515</v>
      </c>
      <c r="E5420" s="1"/>
      <c r="F5420" s="44">
        <f t="shared" si="420"/>
        <v>0.60889982469568205</v>
      </c>
      <c r="G5420" s="173">
        <v>0</v>
      </c>
      <c r="H5420" s="45">
        <f t="shared" si="421"/>
        <v>0.60889982469568205</v>
      </c>
      <c r="I5420" s="48"/>
      <c r="J5420" s="48"/>
      <c r="N5420" s="44">
        <f t="shared" si="422"/>
        <v>0</v>
      </c>
      <c r="O5420" s="45">
        <f t="shared" si="423"/>
        <v>0</v>
      </c>
      <c r="P5420" s="2"/>
      <c r="Q5420" s="2"/>
      <c r="R5420" s="2"/>
      <c r="U5420" s="49">
        <f t="shared" si="424"/>
        <v>0.36533989481740919</v>
      </c>
    </row>
    <row r="5421" spans="4:21" x14ac:dyDescent="0.3">
      <c r="D5421" s="193">
        <v>99627218.58280775</v>
      </c>
      <c r="E5421" s="1"/>
      <c r="F5421" s="44">
        <f t="shared" si="420"/>
        <v>0.48532327339142928</v>
      </c>
      <c r="G5421" s="173">
        <v>8.4243426038917938E-3</v>
      </c>
      <c r="H5421" s="45">
        <f t="shared" si="421"/>
        <v>0.49374761599532108</v>
      </c>
      <c r="I5421" s="48"/>
      <c r="J5421" s="48"/>
      <c r="N5421" s="44">
        <f t="shared" si="422"/>
        <v>0</v>
      </c>
      <c r="O5421" s="45">
        <f t="shared" si="423"/>
        <v>0</v>
      </c>
      <c r="P5421" s="2"/>
      <c r="Q5421" s="2"/>
      <c r="R5421" s="2"/>
      <c r="U5421" s="49">
        <f t="shared" si="424"/>
        <v>0.29624856959719265</v>
      </c>
    </row>
    <row r="5422" spans="4:21" x14ac:dyDescent="0.3">
      <c r="D5422" s="193">
        <v>94175435.181225747</v>
      </c>
      <c r="E5422" s="1"/>
      <c r="F5422" s="44">
        <f t="shared" si="420"/>
        <v>0.45876549727447735</v>
      </c>
      <c r="G5422" s="173">
        <v>0</v>
      </c>
      <c r="H5422" s="45">
        <f t="shared" si="421"/>
        <v>0.45876549727447735</v>
      </c>
      <c r="I5422" s="48"/>
      <c r="J5422" s="48"/>
      <c r="N5422" s="44">
        <f t="shared" si="422"/>
        <v>0</v>
      </c>
      <c r="O5422" s="45">
        <f t="shared" si="423"/>
        <v>0</v>
      </c>
      <c r="P5422" s="2"/>
      <c r="Q5422" s="2"/>
      <c r="R5422" s="2"/>
      <c r="U5422" s="49">
        <f t="shared" si="424"/>
        <v>0.27525929836468638</v>
      </c>
    </row>
    <row r="5423" spans="4:21" x14ac:dyDescent="0.3">
      <c r="D5423" s="193">
        <v>76992639.53057535</v>
      </c>
      <c r="E5423" s="1"/>
      <c r="F5423" s="44">
        <f t="shared" si="420"/>
        <v>0.37506135748402131</v>
      </c>
      <c r="G5423" s="173">
        <v>1.7647132768286299E-2</v>
      </c>
      <c r="H5423" s="45">
        <f t="shared" si="421"/>
        <v>0.39270849025230758</v>
      </c>
      <c r="I5423" s="48"/>
      <c r="J5423" s="48"/>
      <c r="N5423" s="44">
        <f t="shared" si="422"/>
        <v>0</v>
      </c>
      <c r="O5423" s="45">
        <f t="shared" si="423"/>
        <v>0</v>
      </c>
      <c r="P5423" s="2"/>
      <c r="Q5423" s="2"/>
      <c r="R5423" s="2"/>
      <c r="U5423" s="49">
        <f t="shared" si="424"/>
        <v>0.23562509415138455</v>
      </c>
    </row>
    <row r="5424" spans="4:21" x14ac:dyDescent="0.3">
      <c r="D5424" s="193">
        <v>95984787.012912586</v>
      </c>
      <c r="E5424" s="1"/>
      <c r="F5424" s="44">
        <f t="shared" si="420"/>
        <v>0.46757955999912487</v>
      </c>
      <c r="G5424" s="173">
        <v>7.2341192274048435E-2</v>
      </c>
      <c r="H5424" s="45">
        <f t="shared" si="421"/>
        <v>0.53992075227317327</v>
      </c>
      <c r="I5424" s="48"/>
      <c r="J5424" s="48"/>
      <c r="N5424" s="44">
        <f t="shared" si="422"/>
        <v>0</v>
      </c>
      <c r="O5424" s="45">
        <f t="shared" si="423"/>
        <v>0</v>
      </c>
      <c r="P5424" s="2"/>
      <c r="Q5424" s="2"/>
      <c r="R5424" s="2"/>
      <c r="U5424" s="49">
        <f t="shared" si="424"/>
        <v>0.32395245136390394</v>
      </c>
    </row>
    <row r="5425" spans="4:21" x14ac:dyDescent="0.3">
      <c r="D5425" s="193">
        <v>78732569.250228986</v>
      </c>
      <c r="E5425" s="1"/>
      <c r="F5425" s="44">
        <f t="shared" si="420"/>
        <v>0.38353723786114396</v>
      </c>
      <c r="G5425" s="173">
        <v>0</v>
      </c>
      <c r="H5425" s="45">
        <f t="shared" si="421"/>
        <v>0.38353723786114396</v>
      </c>
      <c r="I5425" s="48"/>
      <c r="J5425" s="48"/>
      <c r="N5425" s="44">
        <f t="shared" si="422"/>
        <v>0</v>
      </c>
      <c r="O5425" s="45">
        <f t="shared" si="423"/>
        <v>0</v>
      </c>
      <c r="P5425" s="2"/>
      <c r="Q5425" s="2"/>
      <c r="R5425" s="2"/>
      <c r="U5425" s="49">
        <f t="shared" si="424"/>
        <v>0.23012234271668636</v>
      </c>
    </row>
    <row r="5426" spans="4:21" x14ac:dyDescent="0.3">
      <c r="D5426" s="193">
        <v>145786756.59791458</v>
      </c>
      <c r="E5426" s="1"/>
      <c r="F5426" s="44">
        <f t="shared" si="420"/>
        <v>0.71018449511777415</v>
      </c>
      <c r="G5426" s="173">
        <v>0</v>
      </c>
      <c r="H5426" s="45">
        <f t="shared" si="421"/>
        <v>0.71018449511777415</v>
      </c>
      <c r="I5426" s="48"/>
      <c r="J5426" s="48"/>
      <c r="N5426" s="44">
        <f t="shared" si="422"/>
        <v>0</v>
      </c>
      <c r="O5426" s="45">
        <f t="shared" si="423"/>
        <v>0</v>
      </c>
      <c r="P5426" s="2"/>
      <c r="Q5426" s="2"/>
      <c r="R5426" s="2"/>
      <c r="U5426" s="49">
        <f t="shared" si="424"/>
        <v>0.42611069707066446</v>
      </c>
    </row>
    <row r="5427" spans="4:21" x14ac:dyDescent="0.3">
      <c r="D5427" s="193">
        <v>109250580.7442003</v>
      </c>
      <c r="E5427" s="1"/>
      <c r="F5427" s="44">
        <f t="shared" si="420"/>
        <v>0.53220244648925386</v>
      </c>
      <c r="G5427" s="173">
        <v>9.4136534913877024E-3</v>
      </c>
      <c r="H5427" s="45">
        <f t="shared" si="421"/>
        <v>0.54161609998064153</v>
      </c>
      <c r="I5427" s="48"/>
      <c r="J5427" s="48"/>
      <c r="N5427" s="44">
        <f t="shared" si="422"/>
        <v>0</v>
      </c>
      <c r="O5427" s="45">
        <f t="shared" si="423"/>
        <v>0</v>
      </c>
      <c r="P5427" s="2"/>
      <c r="Q5427" s="2"/>
      <c r="R5427" s="2"/>
      <c r="U5427" s="49">
        <f t="shared" si="424"/>
        <v>0.3249696599883849</v>
      </c>
    </row>
    <row r="5428" spans="4:21" x14ac:dyDescent="0.3">
      <c r="D5428" s="193">
        <v>98193000.81357187</v>
      </c>
      <c r="E5428" s="1"/>
      <c r="F5428" s="44">
        <f t="shared" si="420"/>
        <v>0.47833663587988257</v>
      </c>
      <c r="G5428" s="173">
        <v>0</v>
      </c>
      <c r="H5428" s="45">
        <f t="shared" si="421"/>
        <v>0.47833663587988257</v>
      </c>
      <c r="I5428" s="48"/>
      <c r="J5428" s="48"/>
      <c r="N5428" s="44">
        <f t="shared" si="422"/>
        <v>0</v>
      </c>
      <c r="O5428" s="45">
        <f t="shared" si="423"/>
        <v>0</v>
      </c>
      <c r="P5428" s="2"/>
      <c r="Q5428" s="2"/>
      <c r="R5428" s="2"/>
      <c r="U5428" s="49">
        <f t="shared" si="424"/>
        <v>0.28700198152792955</v>
      </c>
    </row>
    <row r="5429" spans="4:21" x14ac:dyDescent="0.3">
      <c r="D5429" s="193">
        <v>118084701.28416952</v>
      </c>
      <c r="E5429" s="1"/>
      <c r="F5429" s="44">
        <f t="shared" si="420"/>
        <v>0.57523691396692156</v>
      </c>
      <c r="G5429" s="173">
        <v>2.7056682171201454E-2</v>
      </c>
      <c r="H5429" s="45">
        <f t="shared" si="421"/>
        <v>0.60229359613812306</v>
      </c>
      <c r="I5429" s="48"/>
      <c r="J5429" s="48"/>
      <c r="N5429" s="44">
        <f t="shared" si="422"/>
        <v>0</v>
      </c>
      <c r="O5429" s="45">
        <f t="shared" si="423"/>
        <v>0</v>
      </c>
      <c r="P5429" s="2"/>
      <c r="Q5429" s="2"/>
      <c r="R5429" s="2"/>
      <c r="U5429" s="49">
        <f t="shared" si="424"/>
        <v>0.36137615768287384</v>
      </c>
    </row>
    <row r="5430" spans="4:21" x14ac:dyDescent="0.3">
      <c r="D5430" s="193">
        <v>92762329.406001836</v>
      </c>
      <c r="E5430" s="1"/>
      <c r="F5430" s="44">
        <f t="shared" si="420"/>
        <v>0.4518817045696758</v>
      </c>
      <c r="G5430" s="173">
        <v>0</v>
      </c>
      <c r="H5430" s="45">
        <f t="shared" si="421"/>
        <v>0.4518817045696758</v>
      </c>
      <c r="I5430" s="48"/>
      <c r="J5430" s="48"/>
      <c r="N5430" s="44">
        <f t="shared" si="422"/>
        <v>0</v>
      </c>
      <c r="O5430" s="45">
        <f t="shared" si="423"/>
        <v>0</v>
      </c>
      <c r="P5430" s="2"/>
      <c r="Q5430" s="2"/>
      <c r="R5430" s="2"/>
      <c r="U5430" s="49">
        <f t="shared" si="424"/>
        <v>0.27112902274180545</v>
      </c>
    </row>
    <row r="5431" spans="4:21" x14ac:dyDescent="0.3">
      <c r="D5431" s="193">
        <v>100725901.34737782</v>
      </c>
      <c r="E5431" s="1"/>
      <c r="F5431" s="44">
        <f t="shared" si="420"/>
        <v>0.49067538823820378</v>
      </c>
      <c r="G5431" s="173">
        <v>0</v>
      </c>
      <c r="H5431" s="45">
        <f t="shared" si="421"/>
        <v>0.49067538823820378</v>
      </c>
      <c r="I5431" s="48"/>
      <c r="J5431" s="48"/>
      <c r="N5431" s="44">
        <f t="shared" si="422"/>
        <v>0</v>
      </c>
      <c r="O5431" s="45">
        <f t="shared" si="423"/>
        <v>0</v>
      </c>
      <c r="P5431" s="2"/>
      <c r="Q5431" s="2"/>
      <c r="R5431" s="2"/>
      <c r="U5431" s="49">
        <f t="shared" si="424"/>
        <v>0.29440523294292226</v>
      </c>
    </row>
    <row r="5432" spans="4:21" x14ac:dyDescent="0.3">
      <c r="D5432" s="193">
        <v>119426317.64182164</v>
      </c>
      <c r="E5432" s="1"/>
      <c r="F5432" s="44">
        <f t="shared" si="420"/>
        <v>0.58177245366775154</v>
      </c>
      <c r="G5432" s="173">
        <v>5.8850981956091435E-3</v>
      </c>
      <c r="H5432" s="45">
        <f t="shared" si="421"/>
        <v>0.58765755186336066</v>
      </c>
      <c r="I5432" s="48"/>
      <c r="J5432" s="48"/>
      <c r="N5432" s="44">
        <f t="shared" si="422"/>
        <v>0</v>
      </c>
      <c r="O5432" s="45">
        <f t="shared" si="423"/>
        <v>0</v>
      </c>
      <c r="P5432" s="2"/>
      <c r="Q5432" s="2"/>
      <c r="R5432" s="2"/>
      <c r="U5432" s="49">
        <f t="shared" si="424"/>
        <v>0.35259453111801636</v>
      </c>
    </row>
    <row r="5433" spans="4:21" x14ac:dyDescent="0.3">
      <c r="D5433" s="193">
        <v>88489449.858186886</v>
      </c>
      <c r="E5433" s="1"/>
      <c r="F5433" s="44">
        <f t="shared" si="420"/>
        <v>0.43106683170208482</v>
      </c>
      <c r="G5433" s="173">
        <v>0</v>
      </c>
      <c r="H5433" s="45">
        <f t="shared" si="421"/>
        <v>0.43106683170208482</v>
      </c>
      <c r="I5433" s="48"/>
      <c r="J5433" s="48"/>
      <c r="N5433" s="44">
        <f t="shared" si="422"/>
        <v>0</v>
      </c>
      <c r="O5433" s="45">
        <f t="shared" si="423"/>
        <v>0</v>
      </c>
      <c r="P5433" s="2"/>
      <c r="Q5433" s="2"/>
      <c r="R5433" s="2"/>
      <c r="U5433" s="49">
        <f t="shared" si="424"/>
        <v>0.2586400990212509</v>
      </c>
    </row>
    <row r="5434" spans="4:21" x14ac:dyDescent="0.3">
      <c r="D5434" s="193">
        <v>121444246.26952745</v>
      </c>
      <c r="E5434" s="1"/>
      <c r="F5434" s="44">
        <f t="shared" si="420"/>
        <v>0.59160257580705877</v>
      </c>
      <c r="G5434" s="173">
        <v>6.6721202011762334E-2</v>
      </c>
      <c r="H5434" s="45">
        <f t="shared" si="421"/>
        <v>0.65832377781882112</v>
      </c>
      <c r="I5434" s="48"/>
      <c r="J5434" s="48"/>
      <c r="N5434" s="44">
        <f t="shared" si="422"/>
        <v>0</v>
      </c>
      <c r="O5434" s="45">
        <f t="shared" si="423"/>
        <v>0</v>
      </c>
      <c r="P5434" s="2"/>
      <c r="Q5434" s="2"/>
      <c r="R5434" s="2"/>
      <c r="U5434" s="49">
        <f t="shared" si="424"/>
        <v>0.39499426669129267</v>
      </c>
    </row>
    <row r="5435" spans="4:21" x14ac:dyDescent="0.3">
      <c r="D5435" s="193">
        <v>77276727.430825233</v>
      </c>
      <c r="E5435" s="1"/>
      <c r="F5435" s="44">
        <f t="shared" si="420"/>
        <v>0.37644526111639631</v>
      </c>
      <c r="G5435" s="173">
        <v>9.6899940167651921E-3</v>
      </c>
      <c r="H5435" s="45">
        <f t="shared" si="421"/>
        <v>0.38613525513316149</v>
      </c>
      <c r="I5435" s="48"/>
      <c r="J5435" s="48"/>
      <c r="N5435" s="44">
        <f t="shared" si="422"/>
        <v>0</v>
      </c>
      <c r="O5435" s="45">
        <f t="shared" si="423"/>
        <v>0</v>
      </c>
      <c r="P5435" s="2"/>
      <c r="Q5435" s="2"/>
      <c r="R5435" s="2"/>
      <c r="U5435" s="49">
        <f t="shared" si="424"/>
        <v>0.2316811530798969</v>
      </c>
    </row>
    <row r="5436" spans="4:21" x14ac:dyDescent="0.3">
      <c r="D5436" s="193">
        <v>90400460.572993591</v>
      </c>
      <c r="E5436" s="1"/>
      <c r="F5436" s="44">
        <f t="shared" si="420"/>
        <v>0.44037611473526722</v>
      </c>
      <c r="G5436" s="173">
        <v>0</v>
      </c>
      <c r="H5436" s="45">
        <f t="shared" si="421"/>
        <v>0.44037611473526722</v>
      </c>
      <c r="I5436" s="48"/>
      <c r="J5436" s="48"/>
      <c r="N5436" s="44">
        <f t="shared" si="422"/>
        <v>0</v>
      </c>
      <c r="O5436" s="45">
        <f t="shared" si="423"/>
        <v>0</v>
      </c>
      <c r="P5436" s="2"/>
      <c r="Q5436" s="2"/>
      <c r="R5436" s="2"/>
      <c r="U5436" s="49">
        <f t="shared" si="424"/>
        <v>0.26422566884116033</v>
      </c>
    </row>
    <row r="5437" spans="4:21" x14ac:dyDescent="0.3">
      <c r="D5437" s="193">
        <v>99920563.631460041</v>
      </c>
      <c r="E5437" s="1"/>
      <c r="F5437" s="44">
        <f t="shared" si="420"/>
        <v>0.48675227222598738</v>
      </c>
      <c r="G5437" s="173">
        <v>6.9211090033252064E-3</v>
      </c>
      <c r="H5437" s="45">
        <f t="shared" si="421"/>
        <v>0.49367338122931259</v>
      </c>
      <c r="I5437" s="48"/>
      <c r="J5437" s="48"/>
      <c r="N5437" s="44">
        <f t="shared" si="422"/>
        <v>0</v>
      </c>
      <c r="O5437" s="45">
        <f t="shared" si="423"/>
        <v>0</v>
      </c>
      <c r="P5437" s="2"/>
      <c r="Q5437" s="2"/>
      <c r="R5437" s="2"/>
      <c r="U5437" s="49">
        <f t="shared" si="424"/>
        <v>0.29620402873758755</v>
      </c>
    </row>
    <row r="5438" spans="4:21" x14ac:dyDescent="0.3">
      <c r="D5438" s="193">
        <v>98503993.55310601</v>
      </c>
      <c r="E5438" s="1"/>
      <c r="F5438" s="44">
        <f t="shared" si="420"/>
        <v>0.47985160354131762</v>
      </c>
      <c r="G5438" s="173">
        <v>0</v>
      </c>
      <c r="H5438" s="45">
        <f t="shared" si="421"/>
        <v>0.47985160354131762</v>
      </c>
      <c r="I5438" s="48"/>
      <c r="J5438" s="48"/>
      <c r="N5438" s="44">
        <f t="shared" si="422"/>
        <v>0</v>
      </c>
      <c r="O5438" s="45">
        <f t="shared" si="423"/>
        <v>0</v>
      </c>
      <c r="P5438" s="2"/>
      <c r="Q5438" s="2"/>
      <c r="R5438" s="2"/>
      <c r="U5438" s="49">
        <f t="shared" si="424"/>
        <v>0.28791096212479056</v>
      </c>
    </row>
    <row r="5439" spans="4:21" x14ac:dyDescent="0.3">
      <c r="D5439" s="193">
        <v>84282734.484359533</v>
      </c>
      <c r="E5439" s="1"/>
      <c r="F5439" s="44">
        <f t="shared" si="420"/>
        <v>0.41057427048745049</v>
      </c>
      <c r="G5439" s="173">
        <v>0</v>
      </c>
      <c r="H5439" s="45">
        <f t="shared" si="421"/>
        <v>0.41057427048745049</v>
      </c>
      <c r="I5439" s="48"/>
      <c r="J5439" s="48"/>
      <c r="N5439" s="44">
        <f t="shared" si="422"/>
        <v>0</v>
      </c>
      <c r="O5439" s="45">
        <f t="shared" si="423"/>
        <v>0</v>
      </c>
      <c r="P5439" s="2"/>
      <c r="Q5439" s="2"/>
      <c r="R5439" s="2"/>
      <c r="U5439" s="49">
        <f t="shared" si="424"/>
        <v>0.24634456229247029</v>
      </c>
    </row>
    <row r="5440" spans="4:21" x14ac:dyDescent="0.3">
      <c r="D5440" s="193">
        <v>139765902.72534606</v>
      </c>
      <c r="E5440" s="1"/>
      <c r="F5440" s="44">
        <f t="shared" si="420"/>
        <v>0.68085455344508095</v>
      </c>
      <c r="G5440" s="173">
        <v>0</v>
      </c>
      <c r="H5440" s="45">
        <f t="shared" si="421"/>
        <v>0.68085455344508095</v>
      </c>
      <c r="I5440" s="48"/>
      <c r="J5440" s="48"/>
      <c r="N5440" s="44">
        <f t="shared" si="422"/>
        <v>0</v>
      </c>
      <c r="O5440" s="45">
        <f t="shared" si="423"/>
        <v>0</v>
      </c>
      <c r="P5440" s="2"/>
      <c r="Q5440" s="2"/>
      <c r="R5440" s="2"/>
      <c r="U5440" s="49">
        <f t="shared" si="424"/>
        <v>0.40851273206704858</v>
      </c>
    </row>
    <row r="5441" spans="4:21" x14ac:dyDescent="0.3">
      <c r="D5441" s="193">
        <v>96720423.475223333</v>
      </c>
      <c r="E5441" s="1"/>
      <c r="F5441" s="44">
        <f t="shared" si="420"/>
        <v>0.47116313385568093</v>
      </c>
      <c r="G5441" s="173">
        <v>0</v>
      </c>
      <c r="H5441" s="45">
        <f t="shared" si="421"/>
        <v>0.47116313385568093</v>
      </c>
      <c r="I5441" s="48"/>
      <c r="J5441" s="48"/>
      <c r="N5441" s="44">
        <f t="shared" si="422"/>
        <v>0</v>
      </c>
      <c r="O5441" s="45">
        <f t="shared" si="423"/>
        <v>0</v>
      </c>
      <c r="P5441" s="2"/>
      <c r="Q5441" s="2"/>
      <c r="R5441" s="2"/>
      <c r="U5441" s="49">
        <f t="shared" si="424"/>
        <v>0.28269788031340853</v>
      </c>
    </row>
    <row r="5442" spans="4:21" x14ac:dyDescent="0.3">
      <c r="D5442" s="193">
        <v>110343336.18110044</v>
      </c>
      <c r="E5442" s="1"/>
      <c r="F5442" s="44">
        <f t="shared" si="420"/>
        <v>0.5375256869971865</v>
      </c>
      <c r="G5442" s="173">
        <v>0.45313581423483834</v>
      </c>
      <c r="H5442" s="45">
        <f t="shared" si="421"/>
        <v>0.99066150123202479</v>
      </c>
      <c r="I5442" s="48"/>
      <c r="J5442" s="48"/>
      <c r="N5442" s="44">
        <f t="shared" si="422"/>
        <v>0.24066150123202479</v>
      </c>
      <c r="O5442" s="45">
        <f t="shared" si="423"/>
        <v>0.19066150123202474</v>
      </c>
      <c r="P5442" s="2"/>
      <c r="Q5442" s="2"/>
      <c r="R5442" s="2"/>
      <c r="U5442" s="49">
        <f t="shared" si="424"/>
        <v>0.59439690073921481</v>
      </c>
    </row>
    <row r="5443" spans="4:21" x14ac:dyDescent="0.3">
      <c r="D5443" s="193">
        <v>106908019.21042222</v>
      </c>
      <c r="E5443" s="1"/>
      <c r="F5443" s="44">
        <f t="shared" si="420"/>
        <v>0.52079091008518308</v>
      </c>
      <c r="G5443" s="173">
        <v>0.12432895824752274</v>
      </c>
      <c r="H5443" s="45">
        <f t="shared" si="421"/>
        <v>0.64511986833270585</v>
      </c>
      <c r="I5443" s="48"/>
      <c r="J5443" s="48"/>
      <c r="N5443" s="44">
        <f t="shared" si="422"/>
        <v>0</v>
      </c>
      <c r="O5443" s="45">
        <f t="shared" si="423"/>
        <v>0</v>
      </c>
      <c r="P5443" s="2"/>
      <c r="Q5443" s="2"/>
      <c r="R5443" s="2"/>
      <c r="U5443" s="49">
        <f t="shared" si="424"/>
        <v>0.38707192099962351</v>
      </c>
    </row>
    <row r="5444" spans="4:21" x14ac:dyDescent="0.3">
      <c r="D5444" s="193">
        <v>76010305.439225748</v>
      </c>
      <c r="E5444" s="1"/>
      <c r="F5444" s="44">
        <f t="shared" si="420"/>
        <v>0.37027602267733367</v>
      </c>
      <c r="G5444" s="173">
        <v>0</v>
      </c>
      <c r="H5444" s="45">
        <f t="shared" si="421"/>
        <v>0.37027602267733367</v>
      </c>
      <c r="I5444" s="48"/>
      <c r="J5444" s="48"/>
      <c r="N5444" s="44">
        <f t="shared" si="422"/>
        <v>0</v>
      </c>
      <c r="O5444" s="45">
        <f t="shared" si="423"/>
        <v>0</v>
      </c>
      <c r="P5444" s="2"/>
      <c r="Q5444" s="2"/>
      <c r="R5444" s="2"/>
      <c r="U5444" s="49">
        <f t="shared" si="424"/>
        <v>0.22216561360640019</v>
      </c>
    </row>
    <row r="5445" spans="4:21" x14ac:dyDescent="0.3">
      <c r="D5445" s="193">
        <v>86836607.643054366</v>
      </c>
      <c r="E5445" s="1"/>
      <c r="F5445" s="44">
        <f t="shared" ref="F5445:F5508" si="425">D5445/$B$4</f>
        <v>0.42301518873083277</v>
      </c>
      <c r="G5445" s="173">
        <v>0</v>
      </c>
      <c r="H5445" s="45">
        <f t="shared" ref="H5445:H5508" si="426">F5445+G5445</f>
        <v>0.42301518873083277</v>
      </c>
      <c r="I5445" s="48"/>
      <c r="J5445" s="48"/>
      <c r="N5445" s="44">
        <f t="shared" ref="N5445:N5508" si="427">MIN(MAX(H5445-75%,0),125%)</f>
        <v>0</v>
      </c>
      <c r="O5445" s="45">
        <f t="shared" ref="O5445:O5508" si="428">MIN(MAX(H5445-80%,0),120%)</f>
        <v>0</v>
      </c>
      <c r="P5445" s="2"/>
      <c r="Q5445" s="2"/>
      <c r="R5445" s="2"/>
      <c r="U5445" s="49">
        <f t="shared" ref="U5445:U5508" si="429">H5445*60%</f>
        <v>0.25380911323849964</v>
      </c>
    </row>
    <row r="5446" spans="4:21" x14ac:dyDescent="0.3">
      <c r="D5446" s="193">
        <v>123349863.28017683</v>
      </c>
      <c r="E5446" s="1"/>
      <c r="F5446" s="44">
        <f t="shared" si="425"/>
        <v>0.60088558399091208</v>
      </c>
      <c r="G5446" s="173">
        <v>0</v>
      </c>
      <c r="H5446" s="45">
        <f t="shared" si="426"/>
        <v>0.60088558399091208</v>
      </c>
      <c r="I5446" s="48"/>
      <c r="J5446" s="48"/>
      <c r="N5446" s="44">
        <f t="shared" si="427"/>
        <v>0</v>
      </c>
      <c r="O5446" s="45">
        <f t="shared" si="428"/>
        <v>0</v>
      </c>
      <c r="P5446" s="2"/>
      <c r="Q5446" s="2"/>
      <c r="R5446" s="2"/>
      <c r="U5446" s="49">
        <f t="shared" si="429"/>
        <v>0.36053135039454726</v>
      </c>
    </row>
    <row r="5447" spans="4:21" x14ac:dyDescent="0.3">
      <c r="D5447" s="193">
        <v>124763352.34272361</v>
      </c>
      <c r="E5447" s="1"/>
      <c r="F5447" s="44">
        <f t="shared" si="425"/>
        <v>0.60777124383865744</v>
      </c>
      <c r="G5447" s="173">
        <v>0</v>
      </c>
      <c r="H5447" s="45">
        <f t="shared" si="426"/>
        <v>0.60777124383865744</v>
      </c>
      <c r="I5447" s="48"/>
      <c r="J5447" s="48"/>
      <c r="N5447" s="44">
        <f t="shared" si="427"/>
        <v>0</v>
      </c>
      <c r="O5447" s="45">
        <f t="shared" si="428"/>
        <v>0</v>
      </c>
      <c r="P5447" s="2"/>
      <c r="Q5447" s="2"/>
      <c r="R5447" s="2"/>
      <c r="U5447" s="49">
        <f t="shared" si="429"/>
        <v>0.36466274630319445</v>
      </c>
    </row>
    <row r="5448" spans="4:21" x14ac:dyDescent="0.3">
      <c r="D5448" s="193">
        <v>116084162.19630188</v>
      </c>
      <c r="E5448" s="1"/>
      <c r="F5448" s="44">
        <f t="shared" si="425"/>
        <v>0.56549150309946428</v>
      </c>
      <c r="G5448" s="173">
        <v>0</v>
      </c>
      <c r="H5448" s="45">
        <f t="shared" si="426"/>
        <v>0.56549150309946428</v>
      </c>
      <c r="I5448" s="48"/>
      <c r="J5448" s="48"/>
      <c r="N5448" s="44">
        <f t="shared" si="427"/>
        <v>0</v>
      </c>
      <c r="O5448" s="45">
        <f t="shared" si="428"/>
        <v>0</v>
      </c>
      <c r="P5448" s="2"/>
      <c r="Q5448" s="2"/>
      <c r="R5448" s="2"/>
      <c r="U5448" s="49">
        <f t="shared" si="429"/>
        <v>0.33929490185967853</v>
      </c>
    </row>
    <row r="5449" spans="4:21" x14ac:dyDescent="0.3">
      <c r="D5449" s="193">
        <v>113422950.89728643</v>
      </c>
      <c r="E5449" s="1"/>
      <c r="F5449" s="44">
        <f t="shared" si="425"/>
        <v>0.55252769865729845</v>
      </c>
      <c r="G5449" s="173">
        <v>0</v>
      </c>
      <c r="H5449" s="45">
        <f t="shared" si="426"/>
        <v>0.55252769865729845</v>
      </c>
      <c r="I5449" s="48"/>
      <c r="J5449" s="48"/>
      <c r="N5449" s="44">
        <f t="shared" si="427"/>
        <v>0</v>
      </c>
      <c r="O5449" s="45">
        <f t="shared" si="428"/>
        <v>0</v>
      </c>
      <c r="P5449" s="2"/>
      <c r="Q5449" s="2"/>
      <c r="R5449" s="2"/>
      <c r="U5449" s="49">
        <f t="shared" si="429"/>
        <v>0.33151661919437908</v>
      </c>
    </row>
    <row r="5450" spans="4:21" x14ac:dyDescent="0.3">
      <c r="D5450" s="193">
        <v>106453351.05296203</v>
      </c>
      <c r="E5450" s="1"/>
      <c r="F5450" s="44">
        <f t="shared" si="425"/>
        <v>0.51857604308774685</v>
      </c>
      <c r="G5450" s="173">
        <v>0</v>
      </c>
      <c r="H5450" s="45">
        <f t="shared" si="426"/>
        <v>0.51857604308774685</v>
      </c>
      <c r="I5450" s="48"/>
      <c r="J5450" s="48"/>
      <c r="N5450" s="44">
        <f t="shared" si="427"/>
        <v>0</v>
      </c>
      <c r="O5450" s="45">
        <f t="shared" si="428"/>
        <v>0</v>
      </c>
      <c r="P5450" s="2"/>
      <c r="Q5450" s="2"/>
      <c r="R5450" s="2"/>
      <c r="U5450" s="49">
        <f t="shared" si="429"/>
        <v>0.3111456258526481</v>
      </c>
    </row>
    <row r="5451" spans="4:21" x14ac:dyDescent="0.3">
      <c r="D5451" s="193">
        <v>73174549.937807605</v>
      </c>
      <c r="E5451" s="1"/>
      <c r="F5451" s="44">
        <f t="shared" si="425"/>
        <v>0.35646194493770378</v>
      </c>
      <c r="G5451" s="173">
        <v>0.80269656148440194</v>
      </c>
      <c r="H5451" s="45">
        <f t="shared" si="426"/>
        <v>1.1591585064221057</v>
      </c>
      <c r="I5451" s="48"/>
      <c r="J5451" s="48"/>
      <c r="N5451" s="44">
        <f t="shared" si="427"/>
        <v>0.40915850642210572</v>
      </c>
      <c r="O5451" s="45">
        <f t="shared" si="428"/>
        <v>0.35915850642210567</v>
      </c>
      <c r="P5451" s="2"/>
      <c r="Q5451" s="2"/>
      <c r="R5451" s="2"/>
      <c r="U5451" s="49">
        <f t="shared" si="429"/>
        <v>0.69549510385326341</v>
      </c>
    </row>
    <row r="5452" spans="4:21" x14ac:dyDescent="0.3">
      <c r="D5452" s="193">
        <v>101251441.30849592</v>
      </c>
      <c r="E5452" s="1"/>
      <c r="F5452" s="44">
        <f t="shared" si="425"/>
        <v>0.49323549959989799</v>
      </c>
      <c r="G5452" s="173">
        <v>0</v>
      </c>
      <c r="H5452" s="45">
        <f t="shared" si="426"/>
        <v>0.49323549959989799</v>
      </c>
      <c r="I5452" s="48"/>
      <c r="J5452" s="48"/>
      <c r="N5452" s="44">
        <f t="shared" si="427"/>
        <v>0</v>
      </c>
      <c r="O5452" s="45">
        <f t="shared" si="428"/>
        <v>0</v>
      </c>
      <c r="P5452" s="2"/>
      <c r="Q5452" s="2"/>
      <c r="R5452" s="2"/>
      <c r="U5452" s="49">
        <f t="shared" si="429"/>
        <v>0.29594129975993877</v>
      </c>
    </row>
    <row r="5453" spans="4:21" x14ac:dyDescent="0.3">
      <c r="D5453" s="193">
        <v>86921942.357798353</v>
      </c>
      <c r="E5453" s="1"/>
      <c r="F5453" s="44">
        <f t="shared" si="425"/>
        <v>0.42343088760994035</v>
      </c>
      <c r="G5453" s="173">
        <v>0.21755398714321367</v>
      </c>
      <c r="H5453" s="45">
        <f t="shared" si="426"/>
        <v>0.64098487475315402</v>
      </c>
      <c r="I5453" s="48"/>
      <c r="J5453" s="48"/>
      <c r="N5453" s="44">
        <f t="shared" si="427"/>
        <v>0</v>
      </c>
      <c r="O5453" s="45">
        <f t="shared" si="428"/>
        <v>0</v>
      </c>
      <c r="P5453" s="2"/>
      <c r="Q5453" s="2"/>
      <c r="R5453" s="2"/>
      <c r="U5453" s="49">
        <f t="shared" si="429"/>
        <v>0.38459092485189239</v>
      </c>
    </row>
    <row r="5454" spans="4:21" x14ac:dyDescent="0.3">
      <c r="D5454" s="193">
        <v>82784445.123707324</v>
      </c>
      <c r="E5454" s="1"/>
      <c r="F5454" s="44">
        <f t="shared" si="425"/>
        <v>0.40327551511373816</v>
      </c>
      <c r="G5454" s="173">
        <v>6.6803340309290757E-3</v>
      </c>
      <c r="H5454" s="45">
        <f t="shared" si="426"/>
        <v>0.40995584914466726</v>
      </c>
      <c r="I5454" s="48"/>
      <c r="J5454" s="48"/>
      <c r="N5454" s="44">
        <f t="shared" si="427"/>
        <v>0</v>
      </c>
      <c r="O5454" s="45">
        <f t="shared" si="428"/>
        <v>0</v>
      </c>
      <c r="P5454" s="2"/>
      <c r="Q5454" s="2"/>
      <c r="R5454" s="2"/>
      <c r="U5454" s="49">
        <f t="shared" si="429"/>
        <v>0.24597350948680036</v>
      </c>
    </row>
    <row r="5455" spans="4:21" x14ac:dyDescent="0.3">
      <c r="D5455" s="193">
        <v>106289757.25730872</v>
      </c>
      <c r="E5455" s="1"/>
      <c r="F5455" s="44">
        <f t="shared" si="425"/>
        <v>0.51777911351827388</v>
      </c>
      <c r="G5455" s="173">
        <v>0.35593766116942527</v>
      </c>
      <c r="H5455" s="45">
        <f t="shared" si="426"/>
        <v>0.87371677468769915</v>
      </c>
      <c r="I5455" s="48"/>
      <c r="J5455" s="48"/>
      <c r="N5455" s="44">
        <f t="shared" si="427"/>
        <v>0.12371677468769915</v>
      </c>
      <c r="O5455" s="45">
        <f t="shared" si="428"/>
        <v>7.3716774687699105E-2</v>
      </c>
      <c r="P5455" s="2"/>
      <c r="Q5455" s="2"/>
      <c r="R5455" s="2"/>
      <c r="U5455" s="49">
        <f t="shared" si="429"/>
        <v>0.52423006481261947</v>
      </c>
    </row>
    <row r="5456" spans="4:21" x14ac:dyDescent="0.3">
      <c r="D5456" s="193">
        <v>97128142.643444017</v>
      </c>
      <c r="E5456" s="1"/>
      <c r="F5456" s="44">
        <f t="shared" si="425"/>
        <v>0.47314929390471233</v>
      </c>
      <c r="G5456" s="173">
        <v>0</v>
      </c>
      <c r="H5456" s="45">
        <f t="shared" si="426"/>
        <v>0.47314929390471233</v>
      </c>
      <c r="I5456" s="48"/>
      <c r="J5456" s="48"/>
      <c r="N5456" s="44">
        <f t="shared" si="427"/>
        <v>0</v>
      </c>
      <c r="O5456" s="45">
        <f t="shared" si="428"/>
        <v>0</v>
      </c>
      <c r="P5456" s="2"/>
      <c r="Q5456" s="2"/>
      <c r="R5456" s="2"/>
      <c r="U5456" s="49">
        <f t="shared" si="429"/>
        <v>0.28388957634282741</v>
      </c>
    </row>
    <row r="5457" spans="4:21" x14ac:dyDescent="0.3">
      <c r="D5457" s="193">
        <v>136717560.33826914</v>
      </c>
      <c r="E5457" s="1"/>
      <c r="F5457" s="44">
        <f t="shared" si="425"/>
        <v>0.66600488157067894</v>
      </c>
      <c r="G5457" s="173">
        <v>1.8697791993947149E-2</v>
      </c>
      <c r="H5457" s="45">
        <f t="shared" si="426"/>
        <v>0.68470267356462611</v>
      </c>
      <c r="I5457" s="48"/>
      <c r="J5457" s="48"/>
      <c r="N5457" s="44">
        <f t="shared" si="427"/>
        <v>0</v>
      </c>
      <c r="O5457" s="45">
        <f t="shared" si="428"/>
        <v>0</v>
      </c>
      <c r="P5457" s="2"/>
      <c r="Q5457" s="2"/>
      <c r="R5457" s="2"/>
      <c r="U5457" s="49">
        <f t="shared" si="429"/>
        <v>0.41082160413877566</v>
      </c>
    </row>
    <row r="5458" spans="4:21" x14ac:dyDescent="0.3">
      <c r="D5458" s="193">
        <v>133858583.02737965</v>
      </c>
      <c r="E5458" s="1"/>
      <c r="F5458" s="44">
        <f t="shared" si="425"/>
        <v>0.65207768128535293</v>
      </c>
      <c r="G5458" s="173">
        <v>0</v>
      </c>
      <c r="H5458" s="45">
        <f t="shared" si="426"/>
        <v>0.65207768128535293</v>
      </c>
      <c r="I5458" s="48"/>
      <c r="J5458" s="48"/>
      <c r="N5458" s="44">
        <f t="shared" si="427"/>
        <v>0</v>
      </c>
      <c r="O5458" s="45">
        <f t="shared" si="428"/>
        <v>0</v>
      </c>
      <c r="P5458" s="2"/>
      <c r="Q5458" s="2"/>
      <c r="R5458" s="2"/>
      <c r="U5458" s="49">
        <f t="shared" si="429"/>
        <v>0.39124660877121176</v>
      </c>
    </row>
    <row r="5459" spans="4:21" x14ac:dyDescent="0.3">
      <c r="D5459" s="193">
        <v>113332634.01584859</v>
      </c>
      <c r="E5459" s="1"/>
      <c r="F5459" s="44">
        <f t="shared" si="425"/>
        <v>0.55208772968932518</v>
      </c>
      <c r="G5459" s="173">
        <v>0</v>
      </c>
      <c r="H5459" s="45">
        <f t="shared" si="426"/>
        <v>0.55208772968932518</v>
      </c>
      <c r="I5459" s="48"/>
      <c r="J5459" s="48"/>
      <c r="N5459" s="44">
        <f t="shared" si="427"/>
        <v>0</v>
      </c>
      <c r="O5459" s="45">
        <f t="shared" si="428"/>
        <v>0</v>
      </c>
      <c r="P5459" s="2"/>
      <c r="Q5459" s="2"/>
      <c r="R5459" s="2"/>
      <c r="U5459" s="49">
        <f t="shared" si="429"/>
        <v>0.3312526378135951</v>
      </c>
    </row>
    <row r="5460" spans="4:21" x14ac:dyDescent="0.3">
      <c r="D5460" s="193">
        <v>98760120.307944506</v>
      </c>
      <c r="E5460" s="1"/>
      <c r="F5460" s="44">
        <f t="shared" si="425"/>
        <v>0.48109929746301455</v>
      </c>
      <c r="G5460" s="173">
        <v>1.9652936305028679E-2</v>
      </c>
      <c r="H5460" s="45">
        <f t="shared" si="426"/>
        <v>0.50075223376804323</v>
      </c>
      <c r="I5460" s="48"/>
      <c r="J5460" s="48"/>
      <c r="N5460" s="44">
        <f t="shared" si="427"/>
        <v>0</v>
      </c>
      <c r="O5460" s="45">
        <f t="shared" si="428"/>
        <v>0</v>
      </c>
      <c r="P5460" s="2"/>
      <c r="Q5460" s="2"/>
      <c r="R5460" s="2"/>
      <c r="U5460" s="49">
        <f t="shared" si="429"/>
        <v>0.30045134026082593</v>
      </c>
    </row>
    <row r="5461" spans="4:21" x14ac:dyDescent="0.3">
      <c r="D5461" s="193">
        <v>113004870.30539803</v>
      </c>
      <c r="E5461" s="1"/>
      <c r="F5461" s="44">
        <f t="shared" si="425"/>
        <v>0.55049106404797166</v>
      </c>
      <c r="G5461" s="173">
        <v>0</v>
      </c>
      <c r="H5461" s="45">
        <f t="shared" si="426"/>
        <v>0.55049106404797166</v>
      </c>
      <c r="I5461" s="48"/>
      <c r="J5461" s="48"/>
      <c r="N5461" s="44">
        <f t="shared" si="427"/>
        <v>0</v>
      </c>
      <c r="O5461" s="45">
        <f t="shared" si="428"/>
        <v>0</v>
      </c>
      <c r="P5461" s="2"/>
      <c r="Q5461" s="2"/>
      <c r="R5461" s="2"/>
      <c r="U5461" s="49">
        <f t="shared" si="429"/>
        <v>0.33029463842878298</v>
      </c>
    </row>
    <row r="5462" spans="4:21" x14ac:dyDescent="0.3">
      <c r="D5462" s="193">
        <v>126590658.60682528</v>
      </c>
      <c r="E5462" s="1"/>
      <c r="F5462" s="44">
        <f t="shared" si="425"/>
        <v>0.61667276964854811</v>
      </c>
      <c r="G5462" s="173">
        <v>1.0416610607677694</v>
      </c>
      <c r="H5462" s="45">
        <f t="shared" si="426"/>
        <v>1.6583338304163175</v>
      </c>
      <c r="I5462" s="48"/>
      <c r="J5462" s="48"/>
      <c r="N5462" s="44">
        <f t="shared" si="427"/>
        <v>0.90833383041631754</v>
      </c>
      <c r="O5462" s="45">
        <f t="shared" si="428"/>
        <v>0.8583338304163175</v>
      </c>
      <c r="P5462" s="2"/>
      <c r="Q5462" s="2"/>
      <c r="R5462" s="2"/>
      <c r="U5462" s="49">
        <f t="shared" si="429"/>
        <v>0.99500029824979053</v>
      </c>
    </row>
    <row r="5463" spans="4:21" x14ac:dyDescent="0.3">
      <c r="D5463" s="193">
        <v>119502510.03872879</v>
      </c>
      <c r="E5463" s="1"/>
      <c r="F5463" s="44">
        <f t="shared" si="425"/>
        <v>0.58214361672941806</v>
      </c>
      <c r="G5463" s="173">
        <v>0</v>
      </c>
      <c r="H5463" s="45">
        <f t="shared" si="426"/>
        <v>0.58214361672941806</v>
      </c>
      <c r="I5463" s="48"/>
      <c r="J5463" s="48"/>
      <c r="N5463" s="44">
        <f t="shared" si="427"/>
        <v>0</v>
      </c>
      <c r="O5463" s="45">
        <f t="shared" si="428"/>
        <v>0</v>
      </c>
      <c r="P5463" s="2"/>
      <c r="Q5463" s="2"/>
      <c r="R5463" s="2"/>
      <c r="U5463" s="49">
        <f t="shared" si="429"/>
        <v>0.34928617003765083</v>
      </c>
    </row>
    <row r="5464" spans="4:21" x14ac:dyDescent="0.3">
      <c r="D5464" s="193">
        <v>89902080.82109946</v>
      </c>
      <c r="E5464" s="1"/>
      <c r="F5464" s="44">
        <f t="shared" si="425"/>
        <v>0.43794831140981128</v>
      </c>
      <c r="G5464" s="173">
        <v>0</v>
      </c>
      <c r="H5464" s="45">
        <f t="shared" si="426"/>
        <v>0.43794831140981128</v>
      </c>
      <c r="I5464" s="48"/>
      <c r="J5464" s="48"/>
      <c r="N5464" s="44">
        <f t="shared" si="427"/>
        <v>0</v>
      </c>
      <c r="O5464" s="45">
        <f t="shared" si="428"/>
        <v>0</v>
      </c>
      <c r="P5464" s="2"/>
      <c r="Q5464" s="2"/>
      <c r="R5464" s="2"/>
      <c r="U5464" s="49">
        <f t="shared" si="429"/>
        <v>0.26276898684588673</v>
      </c>
    </row>
    <row r="5465" spans="4:21" x14ac:dyDescent="0.3">
      <c r="D5465" s="193">
        <v>117510222.03907993</v>
      </c>
      <c r="E5465" s="1"/>
      <c r="F5465" s="44">
        <f t="shared" si="425"/>
        <v>0.57243840015023217</v>
      </c>
      <c r="G5465" s="173">
        <v>0</v>
      </c>
      <c r="H5465" s="45">
        <f t="shared" si="426"/>
        <v>0.57243840015023217</v>
      </c>
      <c r="I5465" s="48"/>
      <c r="J5465" s="48"/>
      <c r="N5465" s="44">
        <f t="shared" si="427"/>
        <v>0</v>
      </c>
      <c r="O5465" s="45">
        <f t="shared" si="428"/>
        <v>0</v>
      </c>
      <c r="P5465" s="2"/>
      <c r="Q5465" s="2"/>
      <c r="R5465" s="2"/>
      <c r="U5465" s="49">
        <f t="shared" si="429"/>
        <v>0.34346304009013928</v>
      </c>
    </row>
    <row r="5466" spans="4:21" x14ac:dyDescent="0.3">
      <c r="D5466" s="193">
        <v>100934561.36242627</v>
      </c>
      <c r="E5466" s="1"/>
      <c r="F5466" s="44">
        <f t="shared" si="425"/>
        <v>0.49169185304540947</v>
      </c>
      <c r="G5466" s="173">
        <v>0</v>
      </c>
      <c r="H5466" s="45">
        <f t="shared" si="426"/>
        <v>0.49169185304540947</v>
      </c>
      <c r="I5466" s="48"/>
      <c r="J5466" s="48"/>
      <c r="N5466" s="44">
        <f t="shared" si="427"/>
        <v>0</v>
      </c>
      <c r="O5466" s="45">
        <f t="shared" si="428"/>
        <v>0</v>
      </c>
      <c r="P5466" s="2"/>
      <c r="Q5466" s="2"/>
      <c r="R5466" s="2"/>
      <c r="U5466" s="49">
        <f t="shared" si="429"/>
        <v>0.29501511182724566</v>
      </c>
    </row>
    <row r="5467" spans="4:21" x14ac:dyDescent="0.3">
      <c r="D5467" s="193">
        <v>112159069.7168259</v>
      </c>
      <c r="E5467" s="1"/>
      <c r="F5467" s="44">
        <f t="shared" si="425"/>
        <v>0.5463708375062557</v>
      </c>
      <c r="G5467" s="173">
        <v>0</v>
      </c>
      <c r="H5467" s="45">
        <f t="shared" si="426"/>
        <v>0.5463708375062557</v>
      </c>
      <c r="I5467" s="48"/>
      <c r="J5467" s="48"/>
      <c r="N5467" s="44">
        <f t="shared" si="427"/>
        <v>0</v>
      </c>
      <c r="O5467" s="45">
        <f t="shared" si="428"/>
        <v>0</v>
      </c>
      <c r="P5467" s="2"/>
      <c r="Q5467" s="2"/>
      <c r="R5467" s="2"/>
      <c r="U5467" s="49">
        <f t="shared" si="429"/>
        <v>0.32782250250375339</v>
      </c>
    </row>
    <row r="5468" spans="4:21" x14ac:dyDescent="0.3">
      <c r="D5468" s="193">
        <v>105408572.53738587</v>
      </c>
      <c r="E5468" s="1"/>
      <c r="F5468" s="44">
        <f t="shared" si="425"/>
        <v>0.51348651698874204</v>
      </c>
      <c r="G5468" s="173">
        <v>0</v>
      </c>
      <c r="H5468" s="45">
        <f t="shared" si="426"/>
        <v>0.51348651698874204</v>
      </c>
      <c r="I5468" s="48"/>
      <c r="J5468" s="48"/>
      <c r="N5468" s="44">
        <f t="shared" si="427"/>
        <v>0</v>
      </c>
      <c r="O5468" s="45">
        <f t="shared" si="428"/>
        <v>0</v>
      </c>
      <c r="P5468" s="2"/>
      <c r="Q5468" s="2"/>
      <c r="R5468" s="2"/>
      <c r="U5468" s="49">
        <f t="shared" si="429"/>
        <v>0.30809191019324522</v>
      </c>
    </row>
    <row r="5469" spans="4:21" x14ac:dyDescent="0.3">
      <c r="D5469" s="193">
        <v>105737299.48002893</v>
      </c>
      <c r="E5469" s="1"/>
      <c r="F5469" s="44">
        <f t="shared" si="425"/>
        <v>0.51508787491205776</v>
      </c>
      <c r="G5469" s="173">
        <v>0.34119280593280893</v>
      </c>
      <c r="H5469" s="45">
        <f t="shared" si="426"/>
        <v>0.85628068084486664</v>
      </c>
      <c r="I5469" s="48"/>
      <c r="J5469" s="48"/>
      <c r="N5469" s="44">
        <f t="shared" si="427"/>
        <v>0.10628068084486664</v>
      </c>
      <c r="O5469" s="45">
        <f t="shared" si="428"/>
        <v>5.6280680844866593E-2</v>
      </c>
      <c r="P5469" s="2"/>
      <c r="Q5469" s="2"/>
      <c r="R5469" s="2"/>
      <c r="U5469" s="49">
        <f t="shared" si="429"/>
        <v>0.51376840850691996</v>
      </c>
    </row>
    <row r="5470" spans="4:21" x14ac:dyDescent="0.3">
      <c r="D5470" s="193">
        <v>103052760.45536727</v>
      </c>
      <c r="E5470" s="1"/>
      <c r="F5470" s="44">
        <f t="shared" si="425"/>
        <v>0.50201043196494866</v>
      </c>
      <c r="G5470" s="173">
        <v>0</v>
      </c>
      <c r="H5470" s="45">
        <f t="shared" si="426"/>
        <v>0.50201043196494866</v>
      </c>
      <c r="I5470" s="48"/>
      <c r="J5470" s="48"/>
      <c r="N5470" s="44">
        <f t="shared" si="427"/>
        <v>0</v>
      </c>
      <c r="O5470" s="45">
        <f t="shared" si="428"/>
        <v>0</v>
      </c>
      <c r="P5470" s="2"/>
      <c r="Q5470" s="2"/>
      <c r="R5470" s="2"/>
      <c r="U5470" s="49">
        <f t="shared" si="429"/>
        <v>0.3012062591789692</v>
      </c>
    </row>
    <row r="5471" spans="4:21" x14ac:dyDescent="0.3">
      <c r="D5471" s="193">
        <v>94107859.51408793</v>
      </c>
      <c r="E5471" s="1"/>
      <c r="F5471" s="44">
        <f t="shared" si="425"/>
        <v>0.45843630968454507</v>
      </c>
      <c r="G5471" s="173">
        <v>4.1227590422244734E-2</v>
      </c>
      <c r="H5471" s="45">
        <f t="shared" si="426"/>
        <v>0.49966390010678979</v>
      </c>
      <c r="I5471" s="48"/>
      <c r="J5471" s="48"/>
      <c r="N5471" s="44">
        <f t="shared" si="427"/>
        <v>0</v>
      </c>
      <c r="O5471" s="45">
        <f t="shared" si="428"/>
        <v>0</v>
      </c>
      <c r="P5471" s="2"/>
      <c r="Q5471" s="2"/>
      <c r="R5471" s="2"/>
      <c r="U5471" s="49">
        <f t="shared" si="429"/>
        <v>0.29979834006407385</v>
      </c>
    </row>
    <row r="5472" spans="4:21" x14ac:dyDescent="0.3">
      <c r="D5472" s="193">
        <v>88427846.609414726</v>
      </c>
      <c r="E5472" s="1"/>
      <c r="F5472" s="44">
        <f t="shared" si="425"/>
        <v>0.43076673810546595</v>
      </c>
      <c r="G5472" s="173">
        <v>6.5313449713007843E-2</v>
      </c>
      <c r="H5472" s="45">
        <f t="shared" si="426"/>
        <v>0.49608018781847379</v>
      </c>
      <c r="I5472" s="48"/>
      <c r="J5472" s="48"/>
      <c r="N5472" s="44">
        <f t="shared" si="427"/>
        <v>0</v>
      </c>
      <c r="O5472" s="45">
        <f t="shared" si="428"/>
        <v>0</v>
      </c>
      <c r="P5472" s="2"/>
      <c r="Q5472" s="2"/>
      <c r="R5472" s="2"/>
      <c r="U5472" s="49">
        <f t="shared" si="429"/>
        <v>0.29764811269108427</v>
      </c>
    </row>
    <row r="5473" spans="4:21" x14ac:dyDescent="0.3">
      <c r="D5473" s="193">
        <v>63816264.265350245</v>
      </c>
      <c r="E5473" s="1"/>
      <c r="F5473" s="44">
        <f t="shared" si="425"/>
        <v>0.31087406342805296</v>
      </c>
      <c r="G5473" s="173">
        <v>0</v>
      </c>
      <c r="H5473" s="45">
        <f t="shared" si="426"/>
        <v>0.31087406342805296</v>
      </c>
      <c r="I5473" s="48"/>
      <c r="J5473" s="48"/>
      <c r="N5473" s="44">
        <f t="shared" si="427"/>
        <v>0</v>
      </c>
      <c r="O5473" s="45">
        <f t="shared" si="428"/>
        <v>0</v>
      </c>
      <c r="P5473" s="2"/>
      <c r="Q5473" s="2"/>
      <c r="R5473" s="2"/>
      <c r="U5473" s="49">
        <f t="shared" si="429"/>
        <v>0.18652443805683178</v>
      </c>
    </row>
    <row r="5474" spans="4:21" x14ac:dyDescent="0.3">
      <c r="D5474" s="193">
        <v>107068372.59407467</v>
      </c>
      <c r="E5474" s="1"/>
      <c r="F5474" s="44">
        <f t="shared" si="425"/>
        <v>0.52157205433632881</v>
      </c>
      <c r="G5474" s="173">
        <v>4.3474156355907574E-3</v>
      </c>
      <c r="H5474" s="45">
        <f t="shared" si="426"/>
        <v>0.52591946997191952</v>
      </c>
      <c r="I5474" s="48"/>
      <c r="J5474" s="48"/>
      <c r="N5474" s="44">
        <f t="shared" si="427"/>
        <v>0</v>
      </c>
      <c r="O5474" s="45">
        <f t="shared" si="428"/>
        <v>0</v>
      </c>
      <c r="P5474" s="2"/>
      <c r="Q5474" s="2"/>
      <c r="R5474" s="2"/>
      <c r="U5474" s="49">
        <f t="shared" si="429"/>
        <v>0.3155516819831517</v>
      </c>
    </row>
    <row r="5475" spans="4:21" x14ac:dyDescent="0.3">
      <c r="D5475" s="193">
        <v>81137509.377650008</v>
      </c>
      <c r="E5475" s="1"/>
      <c r="F5475" s="44">
        <f t="shared" si="425"/>
        <v>0.39525264487092859</v>
      </c>
      <c r="G5475" s="173">
        <v>0</v>
      </c>
      <c r="H5475" s="45">
        <f t="shared" si="426"/>
        <v>0.39525264487092859</v>
      </c>
      <c r="I5475" s="48"/>
      <c r="J5475" s="48"/>
      <c r="N5475" s="44">
        <f t="shared" si="427"/>
        <v>0</v>
      </c>
      <c r="O5475" s="45">
        <f t="shared" si="428"/>
        <v>0</v>
      </c>
      <c r="P5475" s="2"/>
      <c r="Q5475" s="2"/>
      <c r="R5475" s="2"/>
      <c r="U5475" s="49">
        <f t="shared" si="429"/>
        <v>0.23715158692255714</v>
      </c>
    </row>
    <row r="5476" spans="4:21" x14ac:dyDescent="0.3">
      <c r="D5476" s="193">
        <v>101713164.97461143</v>
      </c>
      <c r="E5476" s="1"/>
      <c r="F5476" s="44">
        <f t="shared" si="425"/>
        <v>0.49548473674843102</v>
      </c>
      <c r="G5476" s="173">
        <v>0</v>
      </c>
      <c r="H5476" s="45">
        <f t="shared" si="426"/>
        <v>0.49548473674843102</v>
      </c>
      <c r="I5476" s="48"/>
      <c r="J5476" s="48"/>
      <c r="N5476" s="44">
        <f t="shared" si="427"/>
        <v>0</v>
      </c>
      <c r="O5476" s="45">
        <f t="shared" si="428"/>
        <v>0</v>
      </c>
      <c r="P5476" s="2"/>
      <c r="Q5476" s="2"/>
      <c r="R5476" s="2"/>
      <c r="U5476" s="49">
        <f t="shared" si="429"/>
        <v>0.29729084204905859</v>
      </c>
    </row>
    <row r="5477" spans="4:21" x14ac:dyDescent="0.3">
      <c r="D5477" s="193">
        <v>125482064.08923419</v>
      </c>
      <c r="E5477" s="1"/>
      <c r="F5477" s="44">
        <f t="shared" si="425"/>
        <v>0.61127237076363994</v>
      </c>
      <c r="G5477" s="173">
        <v>0</v>
      </c>
      <c r="H5477" s="45">
        <f t="shared" si="426"/>
        <v>0.61127237076363994</v>
      </c>
      <c r="I5477" s="48"/>
      <c r="J5477" s="48"/>
      <c r="N5477" s="44">
        <f t="shared" si="427"/>
        <v>0</v>
      </c>
      <c r="O5477" s="45">
        <f t="shared" si="428"/>
        <v>0</v>
      </c>
      <c r="P5477" s="2"/>
      <c r="Q5477" s="2"/>
      <c r="R5477" s="2"/>
      <c r="U5477" s="49">
        <f t="shared" si="429"/>
        <v>0.36676342245818394</v>
      </c>
    </row>
    <row r="5478" spans="4:21" x14ac:dyDescent="0.3">
      <c r="D5478" s="193">
        <v>113125569.49590117</v>
      </c>
      <c r="E5478" s="1"/>
      <c r="F5478" s="44">
        <f t="shared" si="425"/>
        <v>0.55107903716479612</v>
      </c>
      <c r="G5478" s="173">
        <v>0</v>
      </c>
      <c r="H5478" s="45">
        <f t="shared" si="426"/>
        <v>0.55107903716479612</v>
      </c>
      <c r="I5478" s="48"/>
      <c r="J5478" s="48"/>
      <c r="N5478" s="44">
        <f t="shared" si="427"/>
        <v>0</v>
      </c>
      <c r="O5478" s="45">
        <f t="shared" si="428"/>
        <v>0</v>
      </c>
      <c r="P5478" s="2"/>
      <c r="Q5478" s="2"/>
      <c r="R5478" s="2"/>
      <c r="U5478" s="49">
        <f t="shared" si="429"/>
        <v>0.33064742229887767</v>
      </c>
    </row>
    <row r="5479" spans="4:21" x14ac:dyDescent="0.3">
      <c r="D5479" s="193">
        <v>108082001.7333606</v>
      </c>
      <c r="E5479" s="1"/>
      <c r="F5479" s="44">
        <f t="shared" si="425"/>
        <v>0.52650983960104847</v>
      </c>
      <c r="G5479" s="173">
        <v>0</v>
      </c>
      <c r="H5479" s="45">
        <f t="shared" si="426"/>
        <v>0.52650983960104847</v>
      </c>
      <c r="I5479" s="48"/>
      <c r="J5479" s="48"/>
      <c r="N5479" s="44">
        <f t="shared" si="427"/>
        <v>0</v>
      </c>
      <c r="O5479" s="45">
        <f t="shared" si="428"/>
        <v>0</v>
      </c>
      <c r="P5479" s="2"/>
      <c r="Q5479" s="2"/>
      <c r="R5479" s="2"/>
      <c r="U5479" s="49">
        <f t="shared" si="429"/>
        <v>0.31590590376062905</v>
      </c>
    </row>
    <row r="5480" spans="4:21" x14ac:dyDescent="0.3">
      <c r="D5480" s="193">
        <v>129876027.77035761</v>
      </c>
      <c r="E5480" s="1"/>
      <c r="F5480" s="44">
        <f t="shared" si="425"/>
        <v>0.6326770919555037</v>
      </c>
      <c r="G5480" s="173">
        <v>0</v>
      </c>
      <c r="H5480" s="45">
        <f t="shared" si="426"/>
        <v>0.6326770919555037</v>
      </c>
      <c r="I5480" s="48"/>
      <c r="J5480" s="48"/>
      <c r="N5480" s="44">
        <f t="shared" si="427"/>
        <v>0</v>
      </c>
      <c r="O5480" s="45">
        <f t="shared" si="428"/>
        <v>0</v>
      </c>
      <c r="P5480" s="2"/>
      <c r="Q5480" s="2"/>
      <c r="R5480" s="2"/>
      <c r="U5480" s="49">
        <f t="shared" si="429"/>
        <v>0.37960625517330221</v>
      </c>
    </row>
    <row r="5481" spans="4:21" x14ac:dyDescent="0.3">
      <c r="D5481" s="193">
        <v>119368966.2394485</v>
      </c>
      <c r="E5481" s="1"/>
      <c r="F5481" s="44">
        <f t="shared" si="425"/>
        <v>0.58149307248327953</v>
      </c>
      <c r="G5481" s="173">
        <v>0</v>
      </c>
      <c r="H5481" s="45">
        <f t="shared" si="426"/>
        <v>0.58149307248327953</v>
      </c>
      <c r="I5481" s="48"/>
      <c r="J5481" s="48"/>
      <c r="N5481" s="44">
        <f t="shared" si="427"/>
        <v>0</v>
      </c>
      <c r="O5481" s="45">
        <f t="shared" si="428"/>
        <v>0</v>
      </c>
      <c r="P5481" s="2"/>
      <c r="Q5481" s="2"/>
      <c r="R5481" s="2"/>
      <c r="U5481" s="49">
        <f t="shared" si="429"/>
        <v>0.34889584348996772</v>
      </c>
    </row>
    <row r="5482" spans="4:21" x14ac:dyDescent="0.3">
      <c r="D5482" s="193">
        <v>132159715.80659997</v>
      </c>
      <c r="E5482" s="1"/>
      <c r="F5482" s="44">
        <f t="shared" si="425"/>
        <v>0.64380183245232658</v>
      </c>
      <c r="G5482" s="173">
        <v>3.472197749062969E-3</v>
      </c>
      <c r="H5482" s="45">
        <f t="shared" si="426"/>
        <v>0.64727403020138952</v>
      </c>
      <c r="I5482" s="48"/>
      <c r="J5482" s="48"/>
      <c r="N5482" s="44">
        <f t="shared" si="427"/>
        <v>0</v>
      </c>
      <c r="O5482" s="45">
        <f t="shared" si="428"/>
        <v>0</v>
      </c>
      <c r="P5482" s="2"/>
      <c r="Q5482" s="2"/>
      <c r="R5482" s="2"/>
      <c r="U5482" s="49">
        <f t="shared" si="429"/>
        <v>0.38836441812083372</v>
      </c>
    </row>
    <row r="5483" spans="4:21" x14ac:dyDescent="0.3">
      <c r="D5483" s="193">
        <v>103056240.92571341</v>
      </c>
      <c r="E5483" s="1"/>
      <c r="F5483" s="44">
        <f t="shared" si="425"/>
        <v>0.5020273867016698</v>
      </c>
      <c r="G5483" s="173">
        <v>1.3665512622243803E-2</v>
      </c>
      <c r="H5483" s="45">
        <f t="shared" si="426"/>
        <v>0.5156928993239136</v>
      </c>
      <c r="I5483" s="48"/>
      <c r="J5483" s="48"/>
      <c r="N5483" s="44">
        <f t="shared" si="427"/>
        <v>0</v>
      </c>
      <c r="O5483" s="45">
        <f t="shared" si="428"/>
        <v>0</v>
      </c>
      <c r="P5483" s="2"/>
      <c r="Q5483" s="2"/>
      <c r="R5483" s="2"/>
      <c r="U5483" s="49">
        <f t="shared" si="429"/>
        <v>0.30941573959434815</v>
      </c>
    </row>
    <row r="5484" spans="4:21" x14ac:dyDescent="0.3">
      <c r="D5484" s="193">
        <v>130911516.04005738</v>
      </c>
      <c r="E5484" s="1"/>
      <c r="F5484" s="44">
        <f t="shared" si="425"/>
        <v>0.63772136162154291</v>
      </c>
      <c r="G5484" s="173">
        <v>1.2851390833914435E-2</v>
      </c>
      <c r="H5484" s="45">
        <f t="shared" si="426"/>
        <v>0.65057275245545731</v>
      </c>
      <c r="I5484" s="48"/>
      <c r="J5484" s="48"/>
      <c r="N5484" s="44">
        <f t="shared" si="427"/>
        <v>0</v>
      </c>
      <c r="O5484" s="45">
        <f t="shared" si="428"/>
        <v>0</v>
      </c>
      <c r="P5484" s="2"/>
      <c r="Q5484" s="2"/>
      <c r="R5484" s="2"/>
      <c r="U5484" s="49">
        <f t="shared" si="429"/>
        <v>0.39034365147327438</v>
      </c>
    </row>
    <row r="5485" spans="4:21" x14ac:dyDescent="0.3">
      <c r="D5485" s="193">
        <v>120770423.30995798</v>
      </c>
      <c r="E5485" s="1"/>
      <c r="F5485" s="44">
        <f t="shared" si="425"/>
        <v>0.58832011977670451</v>
      </c>
      <c r="G5485" s="173">
        <v>0</v>
      </c>
      <c r="H5485" s="45">
        <f t="shared" si="426"/>
        <v>0.58832011977670451</v>
      </c>
      <c r="I5485" s="48"/>
      <c r="J5485" s="48"/>
      <c r="N5485" s="44">
        <f t="shared" si="427"/>
        <v>0</v>
      </c>
      <c r="O5485" s="45">
        <f t="shared" si="428"/>
        <v>0</v>
      </c>
      <c r="P5485" s="2"/>
      <c r="Q5485" s="2"/>
      <c r="R5485" s="2"/>
      <c r="U5485" s="49">
        <f t="shared" si="429"/>
        <v>0.35299207186602272</v>
      </c>
    </row>
    <row r="5486" spans="4:21" x14ac:dyDescent="0.3">
      <c r="D5486" s="193">
        <v>119347782.14811006</v>
      </c>
      <c r="E5486" s="1"/>
      <c r="F5486" s="44">
        <f t="shared" si="425"/>
        <v>0.58138987646216755</v>
      </c>
      <c r="G5486" s="173">
        <v>0</v>
      </c>
      <c r="H5486" s="45">
        <f t="shared" si="426"/>
        <v>0.58138987646216755</v>
      </c>
      <c r="I5486" s="48"/>
      <c r="J5486" s="48"/>
      <c r="N5486" s="44">
        <f t="shared" si="427"/>
        <v>0</v>
      </c>
      <c r="O5486" s="45">
        <f t="shared" si="428"/>
        <v>0</v>
      </c>
      <c r="P5486" s="2"/>
      <c r="Q5486" s="2"/>
      <c r="R5486" s="2"/>
      <c r="U5486" s="49">
        <f t="shared" si="429"/>
        <v>0.3488339258773005</v>
      </c>
    </row>
    <row r="5487" spans="4:21" x14ac:dyDescent="0.3">
      <c r="D5487" s="193">
        <v>79049943.673365563</v>
      </c>
      <c r="E5487" s="1"/>
      <c r="F5487" s="44">
        <f t="shared" si="425"/>
        <v>0.38508329320744811</v>
      </c>
      <c r="G5487" s="173">
        <v>0</v>
      </c>
      <c r="H5487" s="45">
        <f t="shared" si="426"/>
        <v>0.38508329320744811</v>
      </c>
      <c r="I5487" s="48"/>
      <c r="J5487" s="48"/>
      <c r="N5487" s="44">
        <f t="shared" si="427"/>
        <v>0</v>
      </c>
      <c r="O5487" s="45">
        <f t="shared" si="428"/>
        <v>0</v>
      </c>
      <c r="P5487" s="2"/>
      <c r="Q5487" s="2"/>
      <c r="R5487" s="2"/>
      <c r="U5487" s="49">
        <f t="shared" si="429"/>
        <v>0.23104997592446885</v>
      </c>
    </row>
    <row r="5488" spans="4:21" x14ac:dyDescent="0.3">
      <c r="D5488" s="193">
        <v>88803211.752922177</v>
      </c>
      <c r="E5488" s="1"/>
      <c r="F5488" s="44">
        <f t="shared" si="425"/>
        <v>0.43259528900506433</v>
      </c>
      <c r="G5488" s="173">
        <v>0</v>
      </c>
      <c r="H5488" s="45">
        <f t="shared" si="426"/>
        <v>0.43259528900506433</v>
      </c>
      <c r="I5488" s="48"/>
      <c r="J5488" s="48"/>
      <c r="N5488" s="44">
        <f t="shared" si="427"/>
        <v>0</v>
      </c>
      <c r="O5488" s="45">
        <f t="shared" si="428"/>
        <v>0</v>
      </c>
      <c r="P5488" s="2"/>
      <c r="Q5488" s="2"/>
      <c r="R5488" s="2"/>
      <c r="U5488" s="49">
        <f t="shared" si="429"/>
        <v>0.25955717340303858</v>
      </c>
    </row>
    <row r="5489" spans="4:21" x14ac:dyDescent="0.3">
      <c r="D5489" s="193">
        <v>89864709.092876464</v>
      </c>
      <c r="E5489" s="1"/>
      <c r="F5489" s="44">
        <f t="shared" si="425"/>
        <v>0.43776625905773836</v>
      </c>
      <c r="G5489" s="173">
        <v>0</v>
      </c>
      <c r="H5489" s="45">
        <f t="shared" si="426"/>
        <v>0.43776625905773836</v>
      </c>
      <c r="I5489" s="48"/>
      <c r="J5489" s="48"/>
      <c r="N5489" s="44">
        <f t="shared" si="427"/>
        <v>0</v>
      </c>
      <c r="O5489" s="45">
        <f t="shared" si="428"/>
        <v>0</v>
      </c>
      <c r="P5489" s="2"/>
      <c r="Q5489" s="2"/>
      <c r="R5489" s="2"/>
      <c r="U5489" s="49">
        <f t="shared" si="429"/>
        <v>0.26265975543464298</v>
      </c>
    </row>
    <row r="5490" spans="4:21" x14ac:dyDescent="0.3">
      <c r="D5490" s="193">
        <v>52016936.602796942</v>
      </c>
      <c r="E5490" s="1"/>
      <c r="F5490" s="44">
        <f t="shared" si="425"/>
        <v>0.25339490856989855</v>
      </c>
      <c r="G5490" s="173">
        <v>0</v>
      </c>
      <c r="H5490" s="45">
        <f t="shared" si="426"/>
        <v>0.25339490856989855</v>
      </c>
      <c r="I5490" s="48"/>
      <c r="J5490" s="48"/>
      <c r="N5490" s="44">
        <f t="shared" si="427"/>
        <v>0</v>
      </c>
      <c r="O5490" s="45">
        <f t="shared" si="428"/>
        <v>0</v>
      </c>
      <c r="P5490" s="2"/>
      <c r="Q5490" s="2"/>
      <c r="R5490" s="2"/>
      <c r="U5490" s="49">
        <f t="shared" si="429"/>
        <v>0.15203694514193913</v>
      </c>
    </row>
    <row r="5491" spans="4:21" x14ac:dyDescent="0.3">
      <c r="D5491" s="193">
        <v>87018729.764904395</v>
      </c>
      <c r="E5491" s="1"/>
      <c r="F5491" s="44">
        <f t="shared" si="425"/>
        <v>0.42390237704734474</v>
      </c>
      <c r="G5491" s="173">
        <v>2.019178322720884E-2</v>
      </c>
      <c r="H5491" s="45">
        <f t="shared" si="426"/>
        <v>0.44409416027455356</v>
      </c>
      <c r="I5491" s="48"/>
      <c r="J5491" s="48"/>
      <c r="N5491" s="44">
        <f t="shared" si="427"/>
        <v>0</v>
      </c>
      <c r="O5491" s="45">
        <f t="shared" si="428"/>
        <v>0</v>
      </c>
      <c r="P5491" s="2"/>
      <c r="Q5491" s="2"/>
      <c r="R5491" s="2"/>
      <c r="U5491" s="49">
        <f t="shared" si="429"/>
        <v>0.2664564961647321</v>
      </c>
    </row>
    <row r="5492" spans="4:21" x14ac:dyDescent="0.3">
      <c r="D5492" s="193">
        <v>91492304.684276983</v>
      </c>
      <c r="E5492" s="1"/>
      <c r="F5492" s="44">
        <f t="shared" si="425"/>
        <v>0.44569491581853515</v>
      </c>
      <c r="G5492" s="173">
        <v>0</v>
      </c>
      <c r="H5492" s="45">
        <f t="shared" si="426"/>
        <v>0.44569491581853515</v>
      </c>
      <c r="I5492" s="48"/>
      <c r="J5492" s="48"/>
      <c r="N5492" s="44">
        <f t="shared" si="427"/>
        <v>0</v>
      </c>
      <c r="O5492" s="45">
        <f t="shared" si="428"/>
        <v>0</v>
      </c>
      <c r="P5492" s="2"/>
      <c r="Q5492" s="2"/>
      <c r="R5492" s="2"/>
      <c r="U5492" s="49">
        <f t="shared" si="429"/>
        <v>0.2674169494911211</v>
      </c>
    </row>
    <row r="5493" spans="4:21" x14ac:dyDescent="0.3">
      <c r="D5493" s="193">
        <v>143172876.33068582</v>
      </c>
      <c r="E5493" s="1"/>
      <c r="F5493" s="44">
        <f t="shared" si="425"/>
        <v>0.69745125870316615</v>
      </c>
      <c r="G5493" s="173">
        <v>0</v>
      </c>
      <c r="H5493" s="45">
        <f t="shared" si="426"/>
        <v>0.69745125870316615</v>
      </c>
      <c r="I5493" s="48"/>
      <c r="J5493" s="48"/>
      <c r="N5493" s="44">
        <f t="shared" si="427"/>
        <v>0</v>
      </c>
      <c r="O5493" s="45">
        <f t="shared" si="428"/>
        <v>0</v>
      </c>
      <c r="P5493" s="2"/>
      <c r="Q5493" s="2"/>
      <c r="R5493" s="2"/>
      <c r="U5493" s="49">
        <f t="shared" si="429"/>
        <v>0.41847075522189969</v>
      </c>
    </row>
    <row r="5494" spans="4:21" x14ac:dyDescent="0.3">
      <c r="D5494" s="193">
        <v>107986098.66238724</v>
      </c>
      <c r="E5494" s="1"/>
      <c r="F5494" s="44">
        <f t="shared" si="425"/>
        <v>0.52604265811194162</v>
      </c>
      <c r="G5494" s="173">
        <v>0</v>
      </c>
      <c r="H5494" s="45">
        <f t="shared" si="426"/>
        <v>0.52604265811194162</v>
      </c>
      <c r="I5494" s="48"/>
      <c r="J5494" s="48"/>
      <c r="N5494" s="44">
        <f t="shared" si="427"/>
        <v>0</v>
      </c>
      <c r="O5494" s="45">
        <f t="shared" si="428"/>
        <v>0</v>
      </c>
      <c r="P5494" s="2"/>
      <c r="Q5494" s="2"/>
      <c r="R5494" s="2"/>
      <c r="U5494" s="49">
        <f t="shared" si="429"/>
        <v>0.31562559486716496</v>
      </c>
    </row>
    <row r="5495" spans="4:21" x14ac:dyDescent="0.3">
      <c r="D5495" s="193">
        <v>68506472.913850218</v>
      </c>
      <c r="E5495" s="1"/>
      <c r="F5495" s="44">
        <f t="shared" si="425"/>
        <v>0.3337219100964493</v>
      </c>
      <c r="G5495" s="173">
        <v>0</v>
      </c>
      <c r="H5495" s="45">
        <f t="shared" si="426"/>
        <v>0.3337219100964493</v>
      </c>
      <c r="I5495" s="48"/>
      <c r="J5495" s="48"/>
      <c r="N5495" s="44">
        <f t="shared" si="427"/>
        <v>0</v>
      </c>
      <c r="O5495" s="45">
        <f t="shared" si="428"/>
        <v>0</v>
      </c>
      <c r="P5495" s="2"/>
      <c r="Q5495" s="2"/>
      <c r="R5495" s="2"/>
      <c r="U5495" s="49">
        <f t="shared" si="429"/>
        <v>0.20023314605786957</v>
      </c>
    </row>
    <row r="5496" spans="4:21" x14ac:dyDescent="0.3">
      <c r="D5496" s="193">
        <v>97619463.009129539</v>
      </c>
      <c r="E5496" s="1"/>
      <c r="F5496" s="44">
        <f t="shared" si="425"/>
        <v>0.47554270818998795</v>
      </c>
      <c r="G5496" s="173">
        <v>1.2896941893885175E-2</v>
      </c>
      <c r="H5496" s="45">
        <f t="shared" si="426"/>
        <v>0.48843965008387313</v>
      </c>
      <c r="I5496" s="48"/>
      <c r="J5496" s="48"/>
      <c r="N5496" s="44">
        <f t="shared" si="427"/>
        <v>0</v>
      </c>
      <c r="O5496" s="45">
        <f t="shared" si="428"/>
        <v>0</v>
      </c>
      <c r="P5496" s="2"/>
      <c r="Q5496" s="2"/>
      <c r="R5496" s="2"/>
      <c r="U5496" s="49">
        <f t="shared" si="429"/>
        <v>0.29306379005032385</v>
      </c>
    </row>
    <row r="5497" spans="4:21" x14ac:dyDescent="0.3">
      <c r="D5497" s="193">
        <v>105483554.53068984</v>
      </c>
      <c r="E5497" s="1"/>
      <c r="F5497" s="44">
        <f t="shared" si="425"/>
        <v>0.51385178369951989</v>
      </c>
      <c r="G5497" s="173">
        <v>0</v>
      </c>
      <c r="H5497" s="45">
        <f t="shared" si="426"/>
        <v>0.51385178369951989</v>
      </c>
      <c r="I5497" s="48"/>
      <c r="J5497" s="48"/>
      <c r="N5497" s="44">
        <f t="shared" si="427"/>
        <v>0</v>
      </c>
      <c r="O5497" s="45">
        <f t="shared" si="428"/>
        <v>0</v>
      </c>
      <c r="P5497" s="2"/>
      <c r="Q5497" s="2"/>
      <c r="R5497" s="2"/>
      <c r="U5497" s="49">
        <f t="shared" si="429"/>
        <v>0.30831107021971194</v>
      </c>
    </row>
    <row r="5498" spans="4:21" x14ac:dyDescent="0.3">
      <c r="D5498" s="193">
        <v>84435481.524769202</v>
      </c>
      <c r="E5498" s="1"/>
      <c r="F5498" s="44">
        <f t="shared" si="425"/>
        <v>0.41131836125608778</v>
      </c>
      <c r="G5498" s="173">
        <v>0</v>
      </c>
      <c r="H5498" s="45">
        <f t="shared" si="426"/>
        <v>0.41131836125608778</v>
      </c>
      <c r="I5498" s="48"/>
      <c r="J5498" s="48"/>
      <c r="N5498" s="44">
        <f t="shared" si="427"/>
        <v>0</v>
      </c>
      <c r="O5498" s="45">
        <f t="shared" si="428"/>
        <v>0</v>
      </c>
      <c r="P5498" s="2"/>
      <c r="Q5498" s="2"/>
      <c r="R5498" s="2"/>
      <c r="U5498" s="49">
        <f t="shared" si="429"/>
        <v>0.24679101675365267</v>
      </c>
    </row>
    <row r="5499" spans="4:21" x14ac:dyDescent="0.3">
      <c r="D5499" s="193">
        <v>64107742.116056636</v>
      </c>
      <c r="E5499" s="1"/>
      <c r="F5499" s="44">
        <f t="shared" si="425"/>
        <v>0.3122939664087665</v>
      </c>
      <c r="G5499" s="173">
        <v>0</v>
      </c>
      <c r="H5499" s="45">
        <f t="shared" si="426"/>
        <v>0.3122939664087665</v>
      </c>
      <c r="I5499" s="48"/>
      <c r="J5499" s="48"/>
      <c r="N5499" s="44">
        <f t="shared" si="427"/>
        <v>0</v>
      </c>
      <c r="O5499" s="45">
        <f t="shared" si="428"/>
        <v>0</v>
      </c>
      <c r="P5499" s="2"/>
      <c r="Q5499" s="2"/>
      <c r="R5499" s="2"/>
      <c r="U5499" s="49">
        <f t="shared" si="429"/>
        <v>0.1873763798452599</v>
      </c>
    </row>
    <row r="5500" spans="4:21" x14ac:dyDescent="0.3">
      <c r="D5500" s="193">
        <v>83181744.376267061</v>
      </c>
      <c r="E5500" s="1"/>
      <c r="F5500" s="44">
        <f t="shared" si="425"/>
        <v>0.40521091566502421</v>
      </c>
      <c r="G5500" s="173">
        <v>0</v>
      </c>
      <c r="H5500" s="45">
        <f t="shared" si="426"/>
        <v>0.40521091566502421</v>
      </c>
      <c r="I5500" s="48"/>
      <c r="J5500" s="48"/>
      <c r="N5500" s="44">
        <f t="shared" si="427"/>
        <v>0</v>
      </c>
      <c r="O5500" s="45">
        <f t="shared" si="428"/>
        <v>0</v>
      </c>
      <c r="P5500" s="2"/>
      <c r="Q5500" s="2"/>
      <c r="R5500" s="2"/>
      <c r="U5500" s="49">
        <f t="shared" si="429"/>
        <v>0.24312654939901451</v>
      </c>
    </row>
    <row r="5501" spans="4:21" x14ac:dyDescent="0.3">
      <c r="D5501" s="193">
        <v>82103078.471854404</v>
      </c>
      <c r="E5501" s="1"/>
      <c r="F5501" s="44">
        <f t="shared" si="425"/>
        <v>0.39995631079828131</v>
      </c>
      <c r="G5501" s="173">
        <v>0</v>
      </c>
      <c r="H5501" s="45">
        <f t="shared" si="426"/>
        <v>0.39995631079828131</v>
      </c>
      <c r="I5501" s="48"/>
      <c r="J5501" s="48"/>
      <c r="N5501" s="44">
        <f t="shared" si="427"/>
        <v>0</v>
      </c>
      <c r="O5501" s="45">
        <f t="shared" si="428"/>
        <v>0</v>
      </c>
      <c r="P5501" s="2"/>
      <c r="Q5501" s="2"/>
      <c r="R5501" s="2"/>
      <c r="U5501" s="49">
        <f t="shared" si="429"/>
        <v>0.23997378647896878</v>
      </c>
    </row>
    <row r="5502" spans="4:21" x14ac:dyDescent="0.3">
      <c r="D5502" s="193">
        <v>113292383.58952311</v>
      </c>
      <c r="E5502" s="1"/>
      <c r="F5502" s="44">
        <f t="shared" si="425"/>
        <v>0.55189165406925311</v>
      </c>
      <c r="G5502" s="173">
        <v>1.1175434269439099E-2</v>
      </c>
      <c r="H5502" s="45">
        <f t="shared" si="426"/>
        <v>0.56306708833869223</v>
      </c>
      <c r="I5502" s="48"/>
      <c r="J5502" s="48"/>
      <c r="N5502" s="44">
        <f t="shared" si="427"/>
        <v>0</v>
      </c>
      <c r="O5502" s="45">
        <f t="shared" si="428"/>
        <v>0</v>
      </c>
      <c r="P5502" s="2"/>
      <c r="Q5502" s="2"/>
      <c r="R5502" s="2"/>
      <c r="U5502" s="49">
        <f t="shared" si="429"/>
        <v>0.33784025300321535</v>
      </c>
    </row>
    <row r="5503" spans="4:21" x14ac:dyDescent="0.3">
      <c r="D5503" s="193">
        <v>100433756.70863734</v>
      </c>
      <c r="E5503" s="1"/>
      <c r="F5503" s="44">
        <f t="shared" si="425"/>
        <v>0.4892522370713423</v>
      </c>
      <c r="G5503" s="173">
        <v>0.10544593268825893</v>
      </c>
      <c r="H5503" s="45">
        <f t="shared" si="426"/>
        <v>0.59469816975960121</v>
      </c>
      <c r="I5503" s="48"/>
      <c r="J5503" s="48"/>
      <c r="N5503" s="44">
        <f t="shared" si="427"/>
        <v>0</v>
      </c>
      <c r="O5503" s="45">
        <f t="shared" si="428"/>
        <v>0</v>
      </c>
      <c r="P5503" s="2"/>
      <c r="Q5503" s="2"/>
      <c r="R5503" s="2"/>
      <c r="U5503" s="49">
        <f t="shared" si="429"/>
        <v>0.35681890185576071</v>
      </c>
    </row>
    <row r="5504" spans="4:21" x14ac:dyDescent="0.3">
      <c r="D5504" s="193">
        <v>67911786.713864401</v>
      </c>
      <c r="E5504" s="1"/>
      <c r="F5504" s="44">
        <f t="shared" si="425"/>
        <v>0.33082496027366637</v>
      </c>
      <c r="G5504" s="173">
        <v>1.9359947700516564E-2</v>
      </c>
      <c r="H5504" s="45">
        <f t="shared" si="426"/>
        <v>0.35018490797418295</v>
      </c>
      <c r="I5504" s="48"/>
      <c r="J5504" s="48"/>
      <c r="N5504" s="44">
        <f t="shared" si="427"/>
        <v>0</v>
      </c>
      <c r="O5504" s="45">
        <f t="shared" si="428"/>
        <v>0</v>
      </c>
      <c r="P5504" s="2"/>
      <c r="Q5504" s="2"/>
      <c r="R5504" s="2"/>
      <c r="U5504" s="49">
        <f t="shared" si="429"/>
        <v>0.21011094478450976</v>
      </c>
    </row>
    <row r="5505" spans="4:21" x14ac:dyDescent="0.3">
      <c r="D5505" s="193">
        <v>83445327.1405022</v>
      </c>
      <c r="E5505" s="1"/>
      <c r="F5505" s="44">
        <f t="shared" si="425"/>
        <v>0.40649493073407716</v>
      </c>
      <c r="G5505" s="173">
        <v>2.0885481722698017E-2</v>
      </c>
      <c r="H5505" s="45">
        <f t="shared" si="426"/>
        <v>0.42738041245677516</v>
      </c>
      <c r="I5505" s="48"/>
      <c r="J5505" s="48"/>
      <c r="N5505" s="44">
        <f t="shared" si="427"/>
        <v>0</v>
      </c>
      <c r="O5505" s="45">
        <f t="shared" si="428"/>
        <v>0</v>
      </c>
      <c r="P5505" s="2"/>
      <c r="Q5505" s="2"/>
      <c r="R5505" s="2"/>
      <c r="U5505" s="49">
        <f t="shared" si="429"/>
        <v>0.25642824747406506</v>
      </c>
    </row>
    <row r="5506" spans="4:21" x14ac:dyDescent="0.3">
      <c r="D5506" s="193">
        <v>78272443.75643158</v>
      </c>
      <c r="E5506" s="1"/>
      <c r="F5506" s="44">
        <f t="shared" si="425"/>
        <v>0.38129578603706243</v>
      </c>
      <c r="G5506" s="173">
        <v>0</v>
      </c>
      <c r="H5506" s="45">
        <f t="shared" si="426"/>
        <v>0.38129578603706243</v>
      </c>
      <c r="I5506" s="48"/>
      <c r="J5506" s="48"/>
      <c r="N5506" s="44">
        <f t="shared" si="427"/>
        <v>0</v>
      </c>
      <c r="O5506" s="45">
        <f t="shared" si="428"/>
        <v>0</v>
      </c>
      <c r="P5506" s="2"/>
      <c r="Q5506" s="2"/>
      <c r="R5506" s="2"/>
      <c r="U5506" s="49">
        <f t="shared" si="429"/>
        <v>0.22877747162223744</v>
      </c>
    </row>
    <row r="5507" spans="4:21" x14ac:dyDescent="0.3">
      <c r="D5507" s="193">
        <v>91664663.200726524</v>
      </c>
      <c r="E5507" s="1"/>
      <c r="F5507" s="44">
        <f t="shared" si="425"/>
        <v>0.44653454178210311</v>
      </c>
      <c r="G5507" s="173">
        <v>7.7471815361015127E-3</v>
      </c>
      <c r="H5507" s="45">
        <f t="shared" si="426"/>
        <v>0.4542817233182046</v>
      </c>
      <c r="I5507" s="48"/>
      <c r="J5507" s="48"/>
      <c r="N5507" s="44">
        <f t="shared" si="427"/>
        <v>0</v>
      </c>
      <c r="O5507" s="45">
        <f t="shared" si="428"/>
        <v>0</v>
      </c>
      <c r="P5507" s="2"/>
      <c r="Q5507" s="2"/>
      <c r="R5507" s="2"/>
      <c r="U5507" s="49">
        <f t="shared" si="429"/>
        <v>0.27256903399092275</v>
      </c>
    </row>
    <row r="5508" spans="4:21" x14ac:dyDescent="0.3">
      <c r="D5508" s="193">
        <v>130896096.15361106</v>
      </c>
      <c r="E5508" s="1"/>
      <c r="F5508" s="44">
        <f t="shared" si="425"/>
        <v>0.63764624530421621</v>
      </c>
      <c r="G5508" s="173">
        <v>0</v>
      </c>
      <c r="H5508" s="45">
        <f t="shared" si="426"/>
        <v>0.63764624530421621</v>
      </c>
      <c r="I5508" s="48"/>
      <c r="J5508" s="48"/>
      <c r="N5508" s="44">
        <f t="shared" si="427"/>
        <v>0</v>
      </c>
      <c r="O5508" s="45">
        <f t="shared" si="428"/>
        <v>0</v>
      </c>
      <c r="P5508" s="2"/>
      <c r="Q5508" s="2"/>
      <c r="R5508" s="2"/>
      <c r="U5508" s="49">
        <f t="shared" si="429"/>
        <v>0.38258774718252969</v>
      </c>
    </row>
    <row r="5509" spans="4:21" x14ac:dyDescent="0.3">
      <c r="D5509" s="193">
        <v>128326508.40211858</v>
      </c>
      <c r="E5509" s="1"/>
      <c r="F5509" s="44">
        <f t="shared" ref="F5509:F5572" si="430">D5509/$B$4</f>
        <v>0.62512877511323306</v>
      </c>
      <c r="G5509" s="173">
        <v>7.5889217206337428E-2</v>
      </c>
      <c r="H5509" s="45">
        <f t="shared" ref="H5509:H5572" si="431">F5509+G5509</f>
        <v>0.70101799231957052</v>
      </c>
      <c r="I5509" s="48"/>
      <c r="J5509" s="48"/>
      <c r="N5509" s="44">
        <f t="shared" ref="N5509:N5572" si="432">MIN(MAX(H5509-75%,0),125%)</f>
        <v>0</v>
      </c>
      <c r="O5509" s="45">
        <f t="shared" ref="O5509:O5572" si="433">MIN(MAX(H5509-80%,0),120%)</f>
        <v>0</v>
      </c>
      <c r="P5509" s="2"/>
      <c r="Q5509" s="2"/>
      <c r="R5509" s="2"/>
      <c r="U5509" s="49">
        <f t="shared" ref="U5509:U5572" si="434">H5509*60%</f>
        <v>0.42061079539174229</v>
      </c>
    </row>
    <row r="5510" spans="4:21" x14ac:dyDescent="0.3">
      <c r="D5510" s="193">
        <v>91807916.893811435</v>
      </c>
      <c r="E5510" s="1"/>
      <c r="F5510" s="44">
        <f t="shared" si="430"/>
        <v>0.44723238673092691</v>
      </c>
      <c r="G5510" s="173">
        <v>0</v>
      </c>
      <c r="H5510" s="45">
        <f t="shared" si="431"/>
        <v>0.44723238673092691</v>
      </c>
      <c r="I5510" s="48"/>
      <c r="J5510" s="48"/>
      <c r="N5510" s="44">
        <f t="shared" si="432"/>
        <v>0</v>
      </c>
      <c r="O5510" s="45">
        <f t="shared" si="433"/>
        <v>0</v>
      </c>
      <c r="P5510" s="2"/>
      <c r="Q5510" s="2"/>
      <c r="R5510" s="2"/>
      <c r="U5510" s="49">
        <f t="shared" si="434"/>
        <v>0.26833943203855615</v>
      </c>
    </row>
    <row r="5511" spans="4:21" x14ac:dyDescent="0.3">
      <c r="D5511" s="193">
        <v>113649566.66954967</v>
      </c>
      <c r="E5511" s="1"/>
      <c r="F5511" s="44">
        <f t="shared" si="430"/>
        <v>0.55363163300336782</v>
      </c>
      <c r="G5511" s="173">
        <v>3.0072062876536271E-2</v>
      </c>
      <c r="H5511" s="45">
        <f t="shared" si="431"/>
        <v>0.58370369587990412</v>
      </c>
      <c r="I5511" s="48"/>
      <c r="J5511" s="48"/>
      <c r="N5511" s="44">
        <f t="shared" si="432"/>
        <v>0</v>
      </c>
      <c r="O5511" s="45">
        <f t="shared" si="433"/>
        <v>0</v>
      </c>
      <c r="P5511" s="2"/>
      <c r="Q5511" s="2"/>
      <c r="R5511" s="2"/>
      <c r="U5511" s="49">
        <f t="shared" si="434"/>
        <v>0.35022221752794247</v>
      </c>
    </row>
    <row r="5512" spans="4:21" x14ac:dyDescent="0.3">
      <c r="D5512" s="193">
        <v>99773570.811052993</v>
      </c>
      <c r="E5512" s="1"/>
      <c r="F5512" s="44">
        <f t="shared" si="430"/>
        <v>0.48603621252082063</v>
      </c>
      <c r="G5512" s="173">
        <v>0</v>
      </c>
      <c r="H5512" s="45">
        <f t="shared" si="431"/>
        <v>0.48603621252082063</v>
      </c>
      <c r="I5512" s="48"/>
      <c r="J5512" s="48"/>
      <c r="N5512" s="44">
        <f t="shared" si="432"/>
        <v>0</v>
      </c>
      <c r="O5512" s="45">
        <f t="shared" si="433"/>
        <v>0</v>
      </c>
      <c r="P5512" s="2"/>
      <c r="Q5512" s="2"/>
      <c r="R5512" s="2"/>
      <c r="U5512" s="49">
        <f t="shared" si="434"/>
        <v>0.29162172751249238</v>
      </c>
    </row>
    <row r="5513" spans="4:21" x14ac:dyDescent="0.3">
      <c r="D5513" s="193">
        <v>91107267.462848917</v>
      </c>
      <c r="E5513" s="1"/>
      <c r="F5513" s="44">
        <f t="shared" si="430"/>
        <v>0.44381924843226073</v>
      </c>
      <c r="G5513" s="173">
        <v>0</v>
      </c>
      <c r="H5513" s="45">
        <f t="shared" si="431"/>
        <v>0.44381924843226073</v>
      </c>
      <c r="I5513" s="48"/>
      <c r="J5513" s="48"/>
      <c r="N5513" s="44">
        <f t="shared" si="432"/>
        <v>0</v>
      </c>
      <c r="O5513" s="45">
        <f t="shared" si="433"/>
        <v>0</v>
      </c>
      <c r="P5513" s="2"/>
      <c r="Q5513" s="2"/>
      <c r="R5513" s="2"/>
      <c r="U5513" s="49">
        <f t="shared" si="434"/>
        <v>0.26629154905935642</v>
      </c>
    </row>
    <row r="5514" spans="4:21" x14ac:dyDescent="0.3">
      <c r="D5514" s="193">
        <v>94087373.080973595</v>
      </c>
      <c r="E5514" s="1"/>
      <c r="F5514" s="44">
        <f t="shared" si="430"/>
        <v>0.45833651223038951</v>
      </c>
      <c r="G5514" s="173">
        <v>2.2289540184274235</v>
      </c>
      <c r="H5514" s="45">
        <f t="shared" si="431"/>
        <v>2.6872905306578128</v>
      </c>
      <c r="I5514" s="48"/>
      <c r="J5514" s="48"/>
      <c r="N5514" s="44">
        <f t="shared" si="432"/>
        <v>1.25</v>
      </c>
      <c r="O5514" s="45">
        <f t="shared" si="433"/>
        <v>1.2</v>
      </c>
      <c r="P5514" s="2"/>
      <c r="Q5514" s="2"/>
      <c r="R5514" s="2"/>
      <c r="U5514" s="49">
        <f t="shared" si="434"/>
        <v>1.6123743183946877</v>
      </c>
    </row>
    <row r="5515" spans="4:21" x14ac:dyDescent="0.3">
      <c r="D5515" s="193">
        <v>107757890.18917046</v>
      </c>
      <c r="E5515" s="1"/>
      <c r="F5515" s="44">
        <f t="shared" si="430"/>
        <v>0.52493096509458448</v>
      </c>
      <c r="G5515" s="173">
        <v>0</v>
      </c>
      <c r="H5515" s="45">
        <f t="shared" si="431"/>
        <v>0.52493096509458448</v>
      </c>
      <c r="I5515" s="48"/>
      <c r="J5515" s="48"/>
      <c r="N5515" s="44">
        <f t="shared" si="432"/>
        <v>0</v>
      </c>
      <c r="O5515" s="45">
        <f t="shared" si="433"/>
        <v>0</v>
      </c>
      <c r="P5515" s="2"/>
      <c r="Q5515" s="2"/>
      <c r="R5515" s="2"/>
      <c r="U5515" s="49">
        <f t="shared" si="434"/>
        <v>0.31495857905675068</v>
      </c>
    </row>
    <row r="5516" spans="4:21" x14ac:dyDescent="0.3">
      <c r="D5516" s="193">
        <v>108184333.36800358</v>
      </c>
      <c r="E5516" s="1"/>
      <c r="F5516" s="44">
        <f t="shared" si="430"/>
        <v>0.5270083371462263</v>
      </c>
      <c r="G5516" s="173">
        <v>0</v>
      </c>
      <c r="H5516" s="45">
        <f t="shared" si="431"/>
        <v>0.5270083371462263</v>
      </c>
      <c r="I5516" s="48"/>
      <c r="J5516" s="48"/>
      <c r="N5516" s="44">
        <f t="shared" si="432"/>
        <v>0</v>
      </c>
      <c r="O5516" s="45">
        <f t="shared" si="433"/>
        <v>0</v>
      </c>
      <c r="P5516" s="2"/>
      <c r="Q5516" s="2"/>
      <c r="R5516" s="2"/>
      <c r="U5516" s="49">
        <f t="shared" si="434"/>
        <v>0.31620500228773579</v>
      </c>
    </row>
    <row r="5517" spans="4:21" x14ac:dyDescent="0.3">
      <c r="D5517" s="193">
        <v>73883587.595915765</v>
      </c>
      <c r="E5517" s="1"/>
      <c r="F5517" s="44">
        <f t="shared" si="430"/>
        <v>0.3599159455821645</v>
      </c>
      <c r="G5517" s="173">
        <v>9.1418579326731766E-2</v>
      </c>
      <c r="H5517" s="45">
        <f t="shared" si="431"/>
        <v>0.45133452490889625</v>
      </c>
      <c r="I5517" s="48"/>
      <c r="J5517" s="48"/>
      <c r="N5517" s="44">
        <f t="shared" si="432"/>
        <v>0</v>
      </c>
      <c r="O5517" s="45">
        <f t="shared" si="433"/>
        <v>0</v>
      </c>
      <c r="P5517" s="2"/>
      <c r="Q5517" s="2"/>
      <c r="R5517" s="2"/>
      <c r="U5517" s="49">
        <f t="shared" si="434"/>
        <v>0.27080071494533775</v>
      </c>
    </row>
    <row r="5518" spans="4:21" x14ac:dyDescent="0.3">
      <c r="D5518" s="193">
        <v>100024540.47231297</v>
      </c>
      <c r="E5518" s="1"/>
      <c r="F5518" s="44">
        <f t="shared" si="430"/>
        <v>0.48725878421615904</v>
      </c>
      <c r="G5518" s="173">
        <v>8.3205821037924017E-3</v>
      </c>
      <c r="H5518" s="45">
        <f t="shared" si="431"/>
        <v>0.49557936631995142</v>
      </c>
      <c r="I5518" s="48"/>
      <c r="J5518" s="48"/>
      <c r="N5518" s="44">
        <f t="shared" si="432"/>
        <v>0</v>
      </c>
      <c r="O5518" s="45">
        <f t="shared" si="433"/>
        <v>0</v>
      </c>
      <c r="P5518" s="2"/>
      <c r="Q5518" s="2"/>
      <c r="R5518" s="2"/>
      <c r="U5518" s="49">
        <f t="shared" si="434"/>
        <v>0.29734761979197083</v>
      </c>
    </row>
    <row r="5519" spans="4:21" x14ac:dyDescent="0.3">
      <c r="D5519" s="193">
        <v>99147258.350675523</v>
      </c>
      <c r="E5519" s="1"/>
      <c r="F5519" s="44">
        <f t="shared" si="430"/>
        <v>0.48298519877417484</v>
      </c>
      <c r="G5519" s="173">
        <v>0</v>
      </c>
      <c r="H5519" s="45">
        <f t="shared" si="431"/>
        <v>0.48298519877417484</v>
      </c>
      <c r="I5519" s="48"/>
      <c r="J5519" s="48"/>
      <c r="N5519" s="44">
        <f t="shared" si="432"/>
        <v>0</v>
      </c>
      <c r="O5519" s="45">
        <f t="shared" si="433"/>
        <v>0</v>
      </c>
      <c r="P5519" s="2"/>
      <c r="Q5519" s="2"/>
      <c r="R5519" s="2"/>
      <c r="U5519" s="49">
        <f t="shared" si="434"/>
        <v>0.2897911192645049</v>
      </c>
    </row>
    <row r="5520" spans="4:21" x14ac:dyDescent="0.3">
      <c r="D5520" s="193">
        <v>92445220.393695608</v>
      </c>
      <c r="E5520" s="1"/>
      <c r="F5520" s="44">
        <f t="shared" si="430"/>
        <v>0.4503369421436681</v>
      </c>
      <c r="G5520" s="173">
        <v>4.2444185751483428E-3</v>
      </c>
      <c r="H5520" s="45">
        <f t="shared" si="431"/>
        <v>0.45458136071881644</v>
      </c>
      <c r="I5520" s="48"/>
      <c r="J5520" s="48"/>
      <c r="N5520" s="44">
        <f t="shared" si="432"/>
        <v>0</v>
      </c>
      <c r="O5520" s="45">
        <f t="shared" si="433"/>
        <v>0</v>
      </c>
      <c r="P5520" s="2"/>
      <c r="Q5520" s="2"/>
      <c r="R5520" s="2"/>
      <c r="U5520" s="49">
        <f t="shared" si="434"/>
        <v>0.27274881643128984</v>
      </c>
    </row>
    <row r="5521" spans="4:21" x14ac:dyDescent="0.3">
      <c r="D5521" s="193">
        <v>108860527.37895158</v>
      </c>
      <c r="E5521" s="1"/>
      <c r="F5521" s="44">
        <f t="shared" si="430"/>
        <v>0.53030234349819716</v>
      </c>
      <c r="G5521" s="173">
        <v>0</v>
      </c>
      <c r="H5521" s="45">
        <f t="shared" si="431"/>
        <v>0.53030234349819716</v>
      </c>
      <c r="I5521" s="48"/>
      <c r="J5521" s="48"/>
      <c r="N5521" s="44">
        <f t="shared" si="432"/>
        <v>0</v>
      </c>
      <c r="O5521" s="45">
        <f t="shared" si="433"/>
        <v>0</v>
      </c>
      <c r="P5521" s="2"/>
      <c r="Q5521" s="2"/>
      <c r="R5521" s="2"/>
      <c r="U5521" s="49">
        <f t="shared" si="434"/>
        <v>0.31818140609891826</v>
      </c>
    </row>
    <row r="5522" spans="4:21" x14ac:dyDescent="0.3">
      <c r="D5522" s="193">
        <v>71136090.092655823</v>
      </c>
      <c r="E5522" s="1"/>
      <c r="F5522" s="44">
        <f t="shared" si="430"/>
        <v>0.34653180718218912</v>
      </c>
      <c r="G5522" s="173">
        <v>0</v>
      </c>
      <c r="H5522" s="45">
        <f t="shared" si="431"/>
        <v>0.34653180718218912</v>
      </c>
      <c r="I5522" s="48"/>
      <c r="J5522" s="48"/>
      <c r="N5522" s="44">
        <f t="shared" si="432"/>
        <v>0</v>
      </c>
      <c r="O5522" s="45">
        <f t="shared" si="433"/>
        <v>0</v>
      </c>
      <c r="P5522" s="2"/>
      <c r="Q5522" s="2"/>
      <c r="R5522" s="2"/>
      <c r="U5522" s="49">
        <f t="shared" si="434"/>
        <v>0.20791908430931347</v>
      </c>
    </row>
    <row r="5523" spans="4:21" x14ac:dyDescent="0.3">
      <c r="D5523" s="193">
        <v>79981841.034194782</v>
      </c>
      <c r="E5523" s="1"/>
      <c r="F5523" s="44">
        <f t="shared" si="430"/>
        <v>0.38962293090943367</v>
      </c>
      <c r="G5523" s="173">
        <v>0</v>
      </c>
      <c r="H5523" s="45">
        <f t="shared" si="431"/>
        <v>0.38962293090943367</v>
      </c>
      <c r="I5523" s="48"/>
      <c r="J5523" s="48"/>
      <c r="N5523" s="44">
        <f t="shared" si="432"/>
        <v>0</v>
      </c>
      <c r="O5523" s="45">
        <f t="shared" si="433"/>
        <v>0</v>
      </c>
      <c r="P5523" s="2"/>
      <c r="Q5523" s="2"/>
      <c r="R5523" s="2"/>
      <c r="U5523" s="49">
        <f t="shared" si="434"/>
        <v>0.23377375854566018</v>
      </c>
    </row>
    <row r="5524" spans="4:21" x14ac:dyDescent="0.3">
      <c r="D5524" s="193">
        <v>112363399.41699478</v>
      </c>
      <c r="E5524" s="1"/>
      <c r="F5524" s="44">
        <f t="shared" si="430"/>
        <v>0.54736620765055644</v>
      </c>
      <c r="G5524" s="173">
        <v>5.6635879777476401E-3</v>
      </c>
      <c r="H5524" s="45">
        <f t="shared" si="431"/>
        <v>0.55302979562830412</v>
      </c>
      <c r="I5524" s="48"/>
      <c r="J5524" s="48"/>
      <c r="N5524" s="44">
        <f t="shared" si="432"/>
        <v>0</v>
      </c>
      <c r="O5524" s="45">
        <f t="shared" si="433"/>
        <v>0</v>
      </c>
      <c r="P5524" s="2"/>
      <c r="Q5524" s="2"/>
      <c r="R5524" s="2"/>
      <c r="U5524" s="49">
        <f t="shared" si="434"/>
        <v>0.33181787737698248</v>
      </c>
    </row>
    <row r="5525" spans="4:21" x14ac:dyDescent="0.3">
      <c r="D5525" s="193">
        <v>137543513.56468984</v>
      </c>
      <c r="E5525" s="1"/>
      <c r="F5525" s="44">
        <f t="shared" si="430"/>
        <v>0.67002842382365801</v>
      </c>
      <c r="G5525" s="173">
        <v>0</v>
      </c>
      <c r="H5525" s="45">
        <f t="shared" si="431"/>
        <v>0.67002842382365801</v>
      </c>
      <c r="I5525" s="48"/>
      <c r="J5525" s="48"/>
      <c r="N5525" s="44">
        <f t="shared" si="432"/>
        <v>0</v>
      </c>
      <c r="O5525" s="45">
        <f t="shared" si="433"/>
        <v>0</v>
      </c>
      <c r="P5525" s="2"/>
      <c r="Q5525" s="2"/>
      <c r="R5525" s="2"/>
      <c r="U5525" s="49">
        <f t="shared" si="434"/>
        <v>0.40201705429419482</v>
      </c>
    </row>
    <row r="5526" spans="4:21" x14ac:dyDescent="0.3">
      <c r="D5526" s="193">
        <v>94322108.05627954</v>
      </c>
      <c r="E5526" s="1"/>
      <c r="F5526" s="44">
        <f t="shared" si="430"/>
        <v>0.45947999840028841</v>
      </c>
      <c r="G5526" s="173">
        <v>0.22970325468977495</v>
      </c>
      <c r="H5526" s="45">
        <f t="shared" si="431"/>
        <v>0.68918325309006334</v>
      </c>
      <c r="I5526" s="48"/>
      <c r="J5526" s="48"/>
      <c r="N5526" s="44">
        <f t="shared" si="432"/>
        <v>0</v>
      </c>
      <c r="O5526" s="45">
        <f t="shared" si="433"/>
        <v>0</v>
      </c>
      <c r="P5526" s="2"/>
      <c r="Q5526" s="2"/>
      <c r="R5526" s="2"/>
      <c r="U5526" s="49">
        <f t="shared" si="434"/>
        <v>0.41350995185403799</v>
      </c>
    </row>
    <row r="5527" spans="4:21" x14ac:dyDescent="0.3">
      <c r="D5527" s="193">
        <v>143849834.89404872</v>
      </c>
      <c r="E5527" s="1"/>
      <c r="F5527" s="44">
        <f t="shared" si="430"/>
        <v>0.70074898948994468</v>
      </c>
      <c r="G5527" s="173">
        <v>0</v>
      </c>
      <c r="H5527" s="45">
        <f t="shared" si="431"/>
        <v>0.70074898948994468</v>
      </c>
      <c r="I5527" s="48"/>
      <c r="J5527" s="48"/>
      <c r="N5527" s="44">
        <f t="shared" si="432"/>
        <v>0</v>
      </c>
      <c r="O5527" s="45">
        <f t="shared" si="433"/>
        <v>0</v>
      </c>
      <c r="P5527" s="2"/>
      <c r="Q5527" s="2"/>
      <c r="R5527" s="2"/>
      <c r="U5527" s="49">
        <f t="shared" si="434"/>
        <v>0.42044939369396678</v>
      </c>
    </row>
    <row r="5528" spans="4:21" x14ac:dyDescent="0.3">
      <c r="D5528" s="193">
        <v>84030203.492561564</v>
      </c>
      <c r="E5528" s="1"/>
      <c r="F5528" s="44">
        <f t="shared" si="430"/>
        <v>0.40934409293842755</v>
      </c>
      <c r="G5528" s="173">
        <v>0</v>
      </c>
      <c r="H5528" s="45">
        <f t="shared" si="431"/>
        <v>0.40934409293842755</v>
      </c>
      <c r="I5528" s="48"/>
      <c r="J5528" s="48"/>
      <c r="N5528" s="44">
        <f t="shared" si="432"/>
        <v>0</v>
      </c>
      <c r="O5528" s="45">
        <f t="shared" si="433"/>
        <v>0</v>
      </c>
      <c r="P5528" s="2"/>
      <c r="Q5528" s="2"/>
      <c r="R5528" s="2"/>
      <c r="U5528" s="49">
        <f t="shared" si="434"/>
        <v>0.24560645576305651</v>
      </c>
    </row>
    <row r="5529" spans="4:21" x14ac:dyDescent="0.3">
      <c r="D5529" s="193">
        <v>70208368.425711453</v>
      </c>
      <c r="E5529" s="1"/>
      <c r="F5529" s="44">
        <f t="shared" si="430"/>
        <v>0.34201251092357321</v>
      </c>
      <c r="G5529" s="173">
        <v>0</v>
      </c>
      <c r="H5529" s="45">
        <f t="shared" si="431"/>
        <v>0.34201251092357321</v>
      </c>
      <c r="I5529" s="48"/>
      <c r="J5529" s="48"/>
      <c r="N5529" s="44">
        <f t="shared" si="432"/>
        <v>0</v>
      </c>
      <c r="O5529" s="45">
        <f t="shared" si="433"/>
        <v>0</v>
      </c>
      <c r="P5529" s="2"/>
      <c r="Q5529" s="2"/>
      <c r="R5529" s="2"/>
      <c r="U5529" s="49">
        <f t="shared" si="434"/>
        <v>0.20520750655414391</v>
      </c>
    </row>
    <row r="5530" spans="4:21" x14ac:dyDescent="0.3">
      <c r="D5530" s="193">
        <v>90296587.835752383</v>
      </c>
      <c r="E5530" s="1"/>
      <c r="F5530" s="44">
        <f t="shared" si="430"/>
        <v>0.43987010987463637</v>
      </c>
      <c r="G5530" s="173">
        <v>0</v>
      </c>
      <c r="H5530" s="45">
        <f t="shared" si="431"/>
        <v>0.43987010987463637</v>
      </c>
      <c r="I5530" s="48"/>
      <c r="J5530" s="48"/>
      <c r="N5530" s="44">
        <f t="shared" si="432"/>
        <v>0</v>
      </c>
      <c r="O5530" s="45">
        <f t="shared" si="433"/>
        <v>0</v>
      </c>
      <c r="P5530" s="2"/>
      <c r="Q5530" s="2"/>
      <c r="R5530" s="2"/>
      <c r="U5530" s="49">
        <f t="shared" si="434"/>
        <v>0.26392206592478179</v>
      </c>
    </row>
    <row r="5531" spans="4:21" x14ac:dyDescent="0.3">
      <c r="D5531" s="193">
        <v>101588088.13816206</v>
      </c>
      <c r="E5531" s="1"/>
      <c r="F5531" s="44">
        <f t="shared" si="430"/>
        <v>0.49487543840050413</v>
      </c>
      <c r="G5531" s="173">
        <v>1.1284117850203956E-2</v>
      </c>
      <c r="H5531" s="45">
        <f t="shared" si="431"/>
        <v>0.50615955625070808</v>
      </c>
      <c r="I5531" s="48"/>
      <c r="J5531" s="48"/>
      <c r="N5531" s="44">
        <f t="shared" si="432"/>
        <v>0</v>
      </c>
      <c r="O5531" s="45">
        <f t="shared" si="433"/>
        <v>0</v>
      </c>
      <c r="P5531" s="2"/>
      <c r="Q5531" s="2"/>
      <c r="R5531" s="2"/>
      <c r="U5531" s="49">
        <f t="shared" si="434"/>
        <v>0.30369573375042486</v>
      </c>
    </row>
    <row r="5532" spans="4:21" x14ac:dyDescent="0.3">
      <c r="D5532" s="193">
        <v>115038563.47384402</v>
      </c>
      <c r="E5532" s="1"/>
      <c r="F5532" s="44">
        <f t="shared" si="430"/>
        <v>0.56039798145090636</v>
      </c>
      <c r="G5532" s="173">
        <v>0</v>
      </c>
      <c r="H5532" s="45">
        <f t="shared" si="431"/>
        <v>0.56039798145090636</v>
      </c>
      <c r="I5532" s="48"/>
      <c r="J5532" s="48"/>
      <c r="N5532" s="44">
        <f t="shared" si="432"/>
        <v>0</v>
      </c>
      <c r="O5532" s="45">
        <f t="shared" si="433"/>
        <v>0</v>
      </c>
      <c r="P5532" s="2"/>
      <c r="Q5532" s="2"/>
      <c r="R5532" s="2"/>
      <c r="U5532" s="49">
        <f t="shared" si="434"/>
        <v>0.33623878887054381</v>
      </c>
    </row>
    <row r="5533" spans="4:21" x14ac:dyDescent="0.3">
      <c r="D5533" s="193">
        <v>126478918.79283924</v>
      </c>
      <c r="E5533" s="1"/>
      <c r="F5533" s="44">
        <f t="shared" si="430"/>
        <v>0.61612844117021381</v>
      </c>
      <c r="G5533" s="173">
        <v>0</v>
      </c>
      <c r="H5533" s="45">
        <f t="shared" si="431"/>
        <v>0.61612844117021381</v>
      </c>
      <c r="I5533" s="48"/>
      <c r="J5533" s="48"/>
      <c r="N5533" s="44">
        <f t="shared" si="432"/>
        <v>0</v>
      </c>
      <c r="O5533" s="45">
        <f t="shared" si="433"/>
        <v>0</v>
      </c>
      <c r="P5533" s="2"/>
      <c r="Q5533" s="2"/>
      <c r="R5533" s="2"/>
      <c r="U5533" s="49">
        <f t="shared" si="434"/>
        <v>0.3696770647021283</v>
      </c>
    </row>
    <row r="5534" spans="4:21" x14ac:dyDescent="0.3">
      <c r="D5534" s="193">
        <v>98926925.839219406</v>
      </c>
      <c r="E5534" s="1"/>
      <c r="F5534" s="44">
        <f t="shared" si="430"/>
        <v>0.48191187265691948</v>
      </c>
      <c r="G5534" s="173">
        <v>1.0164269452036443E-2</v>
      </c>
      <c r="H5534" s="45">
        <f t="shared" si="431"/>
        <v>0.49207614210895595</v>
      </c>
      <c r="I5534" s="48"/>
      <c r="J5534" s="48"/>
      <c r="N5534" s="44">
        <f t="shared" si="432"/>
        <v>0</v>
      </c>
      <c r="O5534" s="45">
        <f t="shared" si="433"/>
        <v>0</v>
      </c>
      <c r="P5534" s="2"/>
      <c r="Q5534" s="2"/>
      <c r="R5534" s="2"/>
      <c r="U5534" s="49">
        <f t="shared" si="434"/>
        <v>0.29524568526537354</v>
      </c>
    </row>
    <row r="5535" spans="4:21" x14ac:dyDescent="0.3">
      <c r="D5535" s="193">
        <v>113898699.52601697</v>
      </c>
      <c r="E5535" s="1"/>
      <c r="F5535" s="44">
        <f t="shared" si="430"/>
        <v>0.5548452569018365</v>
      </c>
      <c r="G5535" s="173">
        <v>0</v>
      </c>
      <c r="H5535" s="45">
        <f t="shared" si="431"/>
        <v>0.5548452569018365</v>
      </c>
      <c r="I5535" s="48"/>
      <c r="J5535" s="48"/>
      <c r="N5535" s="44">
        <f t="shared" si="432"/>
        <v>0</v>
      </c>
      <c r="O5535" s="45">
        <f t="shared" si="433"/>
        <v>0</v>
      </c>
      <c r="P5535" s="2"/>
      <c r="Q5535" s="2"/>
      <c r="R5535" s="2"/>
      <c r="U5535" s="49">
        <f t="shared" si="434"/>
        <v>0.33290715414110189</v>
      </c>
    </row>
    <row r="5536" spans="4:21" x14ac:dyDescent="0.3">
      <c r="D5536" s="193">
        <v>136193902.45532158</v>
      </c>
      <c r="E5536" s="1"/>
      <c r="F5536" s="44">
        <f t="shared" si="430"/>
        <v>0.66345393855024226</v>
      </c>
      <c r="G5536" s="173">
        <v>0</v>
      </c>
      <c r="H5536" s="45">
        <f t="shared" si="431"/>
        <v>0.66345393855024226</v>
      </c>
      <c r="I5536" s="48"/>
      <c r="J5536" s="48"/>
      <c r="N5536" s="44">
        <f t="shared" si="432"/>
        <v>0</v>
      </c>
      <c r="O5536" s="45">
        <f t="shared" si="433"/>
        <v>0</v>
      </c>
      <c r="P5536" s="2"/>
      <c r="Q5536" s="2"/>
      <c r="R5536" s="2"/>
      <c r="U5536" s="49">
        <f t="shared" si="434"/>
        <v>0.39807236313014532</v>
      </c>
    </row>
    <row r="5537" spans="4:21" x14ac:dyDescent="0.3">
      <c r="D5537" s="193">
        <v>123021849.97478281</v>
      </c>
      <c r="E5537" s="1"/>
      <c r="F5537" s="44">
        <f t="shared" si="430"/>
        <v>0.59928770247465302</v>
      </c>
      <c r="G5537" s="173">
        <v>0.45808483508177744</v>
      </c>
      <c r="H5537" s="45">
        <f t="shared" si="431"/>
        <v>1.0573725375564305</v>
      </c>
      <c r="I5537" s="48"/>
      <c r="J5537" s="48"/>
      <c r="N5537" s="44">
        <f t="shared" si="432"/>
        <v>0.30737253755643046</v>
      </c>
      <c r="O5537" s="45">
        <f t="shared" si="433"/>
        <v>0.25737253755643041</v>
      </c>
      <c r="P5537" s="2"/>
      <c r="Q5537" s="2"/>
      <c r="R5537" s="2"/>
      <c r="U5537" s="49">
        <f t="shared" si="434"/>
        <v>0.63442352253385825</v>
      </c>
    </row>
    <row r="5538" spans="4:21" x14ac:dyDescent="0.3">
      <c r="D5538" s="193">
        <v>136326131.26728401</v>
      </c>
      <c r="E5538" s="1"/>
      <c r="F5538" s="44">
        <f t="shared" si="430"/>
        <v>0.66409807697718148</v>
      </c>
      <c r="G5538" s="173">
        <v>6.0158327948777049E-3</v>
      </c>
      <c r="H5538" s="45">
        <f t="shared" si="431"/>
        <v>0.6701139097720592</v>
      </c>
      <c r="I5538" s="48"/>
      <c r="J5538" s="48"/>
      <c r="N5538" s="44">
        <f t="shared" si="432"/>
        <v>0</v>
      </c>
      <c r="O5538" s="45">
        <f t="shared" si="433"/>
        <v>0</v>
      </c>
      <c r="P5538" s="2"/>
      <c r="Q5538" s="2"/>
      <c r="R5538" s="2"/>
      <c r="U5538" s="49">
        <f t="shared" si="434"/>
        <v>0.40206834586323553</v>
      </c>
    </row>
    <row r="5539" spans="4:21" x14ac:dyDescent="0.3">
      <c r="D5539" s="193">
        <v>101093743.75390483</v>
      </c>
      <c r="E5539" s="1"/>
      <c r="F5539" s="44">
        <f t="shared" si="430"/>
        <v>0.49246729293420294</v>
      </c>
      <c r="G5539" s="173">
        <v>8.7044100998777199E-2</v>
      </c>
      <c r="H5539" s="45">
        <f t="shared" si="431"/>
        <v>0.57951139393298012</v>
      </c>
      <c r="I5539" s="48"/>
      <c r="J5539" s="48"/>
      <c r="N5539" s="44">
        <f t="shared" si="432"/>
        <v>0</v>
      </c>
      <c r="O5539" s="45">
        <f t="shared" si="433"/>
        <v>0</v>
      </c>
      <c r="P5539" s="2"/>
      <c r="Q5539" s="2"/>
      <c r="R5539" s="2"/>
      <c r="U5539" s="49">
        <f t="shared" si="434"/>
        <v>0.34770683635978805</v>
      </c>
    </row>
    <row r="5540" spans="4:21" x14ac:dyDescent="0.3">
      <c r="D5540" s="193">
        <v>110172523.571173</v>
      </c>
      <c r="E5540" s="1"/>
      <c r="F5540" s="44">
        <f t="shared" si="430"/>
        <v>0.53669359175086961</v>
      </c>
      <c r="G5540" s="173">
        <v>0</v>
      </c>
      <c r="H5540" s="45">
        <f t="shared" si="431"/>
        <v>0.53669359175086961</v>
      </c>
      <c r="I5540" s="48"/>
      <c r="J5540" s="48"/>
      <c r="N5540" s="44">
        <f t="shared" si="432"/>
        <v>0</v>
      </c>
      <c r="O5540" s="45">
        <f t="shared" si="433"/>
        <v>0</v>
      </c>
      <c r="P5540" s="2"/>
      <c r="Q5540" s="2"/>
      <c r="R5540" s="2"/>
      <c r="U5540" s="49">
        <f t="shared" si="434"/>
        <v>0.32201615505052178</v>
      </c>
    </row>
    <row r="5541" spans="4:21" x14ac:dyDescent="0.3">
      <c r="D5541" s="193">
        <v>111166154.02494949</v>
      </c>
      <c r="E5541" s="1"/>
      <c r="F5541" s="44">
        <f t="shared" si="430"/>
        <v>0.54153395557139927</v>
      </c>
      <c r="G5541" s="173">
        <v>0.19433705409519303</v>
      </c>
      <c r="H5541" s="45">
        <f t="shared" si="431"/>
        <v>0.73587100966659236</v>
      </c>
      <c r="I5541" s="48"/>
      <c r="J5541" s="48"/>
      <c r="N5541" s="44">
        <f t="shared" si="432"/>
        <v>0</v>
      </c>
      <c r="O5541" s="45">
        <f t="shared" si="433"/>
        <v>0</v>
      </c>
      <c r="P5541" s="2"/>
      <c r="Q5541" s="2"/>
      <c r="R5541" s="2"/>
      <c r="U5541" s="49">
        <f t="shared" si="434"/>
        <v>0.44152260579995539</v>
      </c>
    </row>
    <row r="5542" spans="4:21" x14ac:dyDescent="0.3">
      <c r="D5542" s="193">
        <v>104370384.02031052</v>
      </c>
      <c r="E5542" s="1"/>
      <c r="F5542" s="44">
        <f t="shared" si="430"/>
        <v>0.50842909335821473</v>
      </c>
      <c r="G5542" s="173">
        <v>0</v>
      </c>
      <c r="H5542" s="45">
        <f t="shared" si="431"/>
        <v>0.50842909335821473</v>
      </c>
      <c r="I5542" s="48"/>
      <c r="J5542" s="48"/>
      <c r="N5542" s="44">
        <f t="shared" si="432"/>
        <v>0</v>
      </c>
      <c r="O5542" s="45">
        <f t="shared" si="433"/>
        <v>0</v>
      </c>
      <c r="P5542" s="2"/>
      <c r="Q5542" s="2"/>
      <c r="R5542" s="2"/>
      <c r="U5542" s="49">
        <f t="shared" si="434"/>
        <v>0.30505745601492884</v>
      </c>
    </row>
    <row r="5543" spans="4:21" x14ac:dyDescent="0.3">
      <c r="D5543" s="193">
        <v>120214262.37683856</v>
      </c>
      <c r="E5543" s="1"/>
      <c r="F5543" s="44">
        <f t="shared" si="430"/>
        <v>0.58561084164535138</v>
      </c>
      <c r="G5543" s="173">
        <v>4.1874348311395727E-2</v>
      </c>
      <c r="H5543" s="45">
        <f t="shared" si="431"/>
        <v>0.62748518995674707</v>
      </c>
      <c r="I5543" s="48"/>
      <c r="J5543" s="48"/>
      <c r="N5543" s="44">
        <f t="shared" si="432"/>
        <v>0</v>
      </c>
      <c r="O5543" s="45">
        <f t="shared" si="433"/>
        <v>0</v>
      </c>
      <c r="P5543" s="2"/>
      <c r="Q5543" s="2"/>
      <c r="R5543" s="2"/>
      <c r="U5543" s="49">
        <f t="shared" si="434"/>
        <v>0.37649111397404822</v>
      </c>
    </row>
    <row r="5544" spans="4:21" x14ac:dyDescent="0.3">
      <c r="D5544" s="193">
        <v>130239860.97114301</v>
      </c>
      <c r="E5544" s="1"/>
      <c r="F5544" s="44">
        <f t="shared" si="430"/>
        <v>0.63444946623720555</v>
      </c>
      <c r="G5544" s="173">
        <v>0.40058741302915751</v>
      </c>
      <c r="H5544" s="45">
        <f t="shared" si="431"/>
        <v>1.0350368792663631</v>
      </c>
      <c r="I5544" s="48"/>
      <c r="J5544" s="48"/>
      <c r="N5544" s="44">
        <f t="shared" si="432"/>
        <v>0.28503687926636312</v>
      </c>
      <c r="O5544" s="45">
        <f t="shared" si="433"/>
        <v>0.23503687926636307</v>
      </c>
      <c r="P5544" s="2"/>
      <c r="Q5544" s="2"/>
      <c r="R5544" s="2"/>
      <c r="U5544" s="49">
        <f t="shared" si="434"/>
        <v>0.62102212755981789</v>
      </c>
    </row>
    <row r="5545" spans="4:21" x14ac:dyDescent="0.3">
      <c r="D5545" s="193">
        <v>96185814.035353705</v>
      </c>
      <c r="E5545" s="1"/>
      <c r="F5545" s="44">
        <f t="shared" si="430"/>
        <v>0.46855884150431076</v>
      </c>
      <c r="G5545" s="173">
        <v>0.11460555541927894</v>
      </c>
      <c r="H5545" s="45">
        <f t="shared" si="431"/>
        <v>0.58316439692358968</v>
      </c>
      <c r="I5545" s="48"/>
      <c r="J5545" s="48"/>
      <c r="N5545" s="44">
        <f t="shared" si="432"/>
        <v>0</v>
      </c>
      <c r="O5545" s="45">
        <f t="shared" si="433"/>
        <v>0</v>
      </c>
      <c r="P5545" s="2"/>
      <c r="Q5545" s="2"/>
      <c r="R5545" s="2"/>
      <c r="U5545" s="49">
        <f t="shared" si="434"/>
        <v>0.34989863815415378</v>
      </c>
    </row>
    <row r="5546" spans="4:21" x14ac:dyDescent="0.3">
      <c r="D5546" s="193">
        <v>119911246.28757629</v>
      </c>
      <c r="E5546" s="1"/>
      <c r="F5546" s="44">
        <f t="shared" si="430"/>
        <v>0.58413473137726424</v>
      </c>
      <c r="G5546" s="173">
        <v>0.2618117457996863</v>
      </c>
      <c r="H5546" s="45">
        <f t="shared" si="431"/>
        <v>0.84594647717695048</v>
      </c>
      <c r="I5546" s="48"/>
      <c r="J5546" s="48"/>
      <c r="N5546" s="44">
        <f t="shared" si="432"/>
        <v>9.5946477176950484E-2</v>
      </c>
      <c r="O5546" s="45">
        <f t="shared" si="433"/>
        <v>4.594647717695044E-2</v>
      </c>
      <c r="P5546" s="2"/>
      <c r="Q5546" s="2"/>
      <c r="R5546" s="2"/>
      <c r="U5546" s="49">
        <f t="shared" si="434"/>
        <v>0.50756788630617022</v>
      </c>
    </row>
    <row r="5547" spans="4:21" x14ac:dyDescent="0.3">
      <c r="D5547" s="193">
        <v>109520951.67616275</v>
      </c>
      <c r="E5547" s="1"/>
      <c r="F5547" s="44">
        <f t="shared" si="430"/>
        <v>0.53351952938684422</v>
      </c>
      <c r="G5547" s="173">
        <v>0.80973015447820818</v>
      </c>
      <c r="H5547" s="45">
        <f t="shared" si="431"/>
        <v>1.3432496838650523</v>
      </c>
      <c r="I5547" s="48"/>
      <c r="J5547" s="48"/>
      <c r="N5547" s="44">
        <f t="shared" si="432"/>
        <v>0.59324968386505228</v>
      </c>
      <c r="O5547" s="45">
        <f t="shared" si="433"/>
        <v>0.54324968386505224</v>
      </c>
      <c r="P5547" s="2"/>
      <c r="Q5547" s="2"/>
      <c r="R5547" s="2"/>
      <c r="U5547" s="49">
        <f t="shared" si="434"/>
        <v>0.80594981031903135</v>
      </c>
    </row>
    <row r="5548" spans="4:21" x14ac:dyDescent="0.3">
      <c r="D5548" s="193">
        <v>103166257.5889731</v>
      </c>
      <c r="E5548" s="1"/>
      <c r="F5548" s="44">
        <f t="shared" si="430"/>
        <v>0.50256332103668711</v>
      </c>
      <c r="G5548" s="173">
        <v>3.989561104300178E-2</v>
      </c>
      <c r="H5548" s="45">
        <f t="shared" si="431"/>
        <v>0.54245893207968887</v>
      </c>
      <c r="I5548" s="48"/>
      <c r="J5548" s="48"/>
      <c r="N5548" s="44">
        <f t="shared" si="432"/>
        <v>0</v>
      </c>
      <c r="O5548" s="45">
        <f t="shared" si="433"/>
        <v>0</v>
      </c>
      <c r="P5548" s="2"/>
      <c r="Q5548" s="2"/>
      <c r="R5548" s="2"/>
      <c r="U5548" s="49">
        <f t="shared" si="434"/>
        <v>0.32547535924781329</v>
      </c>
    </row>
    <row r="5549" spans="4:21" x14ac:dyDescent="0.3">
      <c r="D5549" s="193">
        <v>123409146.70669638</v>
      </c>
      <c r="E5549" s="1"/>
      <c r="F5549" s="44">
        <f t="shared" si="430"/>
        <v>0.60117437682308783</v>
      </c>
      <c r="G5549" s="173">
        <v>7.0407065398675819E-2</v>
      </c>
      <c r="H5549" s="45">
        <f t="shared" si="431"/>
        <v>0.67158144222176364</v>
      </c>
      <c r="I5549" s="48"/>
      <c r="J5549" s="48"/>
      <c r="N5549" s="44">
        <f t="shared" si="432"/>
        <v>0</v>
      </c>
      <c r="O5549" s="45">
        <f t="shared" si="433"/>
        <v>0</v>
      </c>
      <c r="P5549" s="2"/>
      <c r="Q5549" s="2"/>
      <c r="R5549" s="2"/>
      <c r="U5549" s="49">
        <f t="shared" si="434"/>
        <v>0.40294886533305818</v>
      </c>
    </row>
    <row r="5550" spans="4:21" x14ac:dyDescent="0.3">
      <c r="D5550" s="193">
        <v>73466263.206845224</v>
      </c>
      <c r="E5550" s="1"/>
      <c r="F5550" s="44">
        <f t="shared" si="430"/>
        <v>0.35788299473348201</v>
      </c>
      <c r="G5550" s="173">
        <v>6.7574988614374304E-2</v>
      </c>
      <c r="H5550" s="45">
        <f t="shared" si="431"/>
        <v>0.42545798334785634</v>
      </c>
      <c r="I5550" s="48"/>
      <c r="J5550" s="48"/>
      <c r="N5550" s="44">
        <f t="shared" si="432"/>
        <v>0</v>
      </c>
      <c r="O5550" s="45">
        <f t="shared" si="433"/>
        <v>0</v>
      </c>
      <c r="P5550" s="2"/>
      <c r="Q5550" s="2"/>
      <c r="R5550" s="2"/>
      <c r="U5550" s="49">
        <f t="shared" si="434"/>
        <v>0.25527479000871378</v>
      </c>
    </row>
    <row r="5551" spans="4:21" x14ac:dyDescent="0.3">
      <c r="D5551" s="193">
        <v>103985924.0251206</v>
      </c>
      <c r="E5551" s="1"/>
      <c r="F5551" s="44">
        <f t="shared" si="430"/>
        <v>0.50655623786743798</v>
      </c>
      <c r="G5551" s="173">
        <v>0.61994487117605335</v>
      </c>
      <c r="H5551" s="45">
        <f t="shared" si="431"/>
        <v>1.1265011090434913</v>
      </c>
      <c r="I5551" s="48"/>
      <c r="J5551" s="48"/>
      <c r="N5551" s="44">
        <f t="shared" si="432"/>
        <v>0.37650110904349132</v>
      </c>
      <c r="O5551" s="45">
        <f t="shared" si="433"/>
        <v>0.32650110904349128</v>
      </c>
      <c r="P5551" s="2"/>
      <c r="Q5551" s="2"/>
      <c r="R5551" s="2"/>
      <c r="U5551" s="49">
        <f t="shared" si="434"/>
        <v>0.67590066542609473</v>
      </c>
    </row>
    <row r="5552" spans="4:21" x14ac:dyDescent="0.3">
      <c r="D5552" s="193">
        <v>98266631.880309626</v>
      </c>
      <c r="E5552" s="1"/>
      <c r="F5552" s="44">
        <f t="shared" si="430"/>
        <v>0.47869532169728063</v>
      </c>
      <c r="G5552" s="173">
        <v>0</v>
      </c>
      <c r="H5552" s="45">
        <f t="shared" si="431"/>
        <v>0.47869532169728063</v>
      </c>
      <c r="I5552" s="48"/>
      <c r="J5552" s="48"/>
      <c r="N5552" s="44">
        <f t="shared" si="432"/>
        <v>0</v>
      </c>
      <c r="O5552" s="45">
        <f t="shared" si="433"/>
        <v>0</v>
      </c>
      <c r="P5552" s="2"/>
      <c r="Q5552" s="2"/>
      <c r="R5552" s="2"/>
      <c r="U5552" s="49">
        <f t="shared" si="434"/>
        <v>0.28721719301836834</v>
      </c>
    </row>
    <row r="5553" spans="4:21" x14ac:dyDescent="0.3">
      <c r="D5553" s="193">
        <v>146994991.07613772</v>
      </c>
      <c r="E5553" s="1"/>
      <c r="F5553" s="44">
        <f t="shared" si="430"/>
        <v>0.71607027934759537</v>
      </c>
      <c r="G5553" s="173">
        <v>0</v>
      </c>
      <c r="H5553" s="45">
        <f t="shared" si="431"/>
        <v>0.71607027934759537</v>
      </c>
      <c r="I5553" s="48"/>
      <c r="J5553" s="48"/>
      <c r="N5553" s="44">
        <f t="shared" si="432"/>
        <v>0</v>
      </c>
      <c r="O5553" s="45">
        <f t="shared" si="433"/>
        <v>0</v>
      </c>
      <c r="P5553" s="2"/>
      <c r="Q5553" s="2"/>
      <c r="R5553" s="2"/>
      <c r="U5553" s="49">
        <f t="shared" si="434"/>
        <v>0.42964216760855722</v>
      </c>
    </row>
    <row r="5554" spans="4:21" x14ac:dyDescent="0.3">
      <c r="D5554" s="193">
        <v>110242450.31688842</v>
      </c>
      <c r="E5554" s="1"/>
      <c r="F5554" s="44">
        <f t="shared" si="430"/>
        <v>0.53703423236706849</v>
      </c>
      <c r="G5554" s="173">
        <v>0</v>
      </c>
      <c r="H5554" s="45">
        <f t="shared" si="431"/>
        <v>0.53703423236706849</v>
      </c>
      <c r="I5554" s="48"/>
      <c r="J5554" s="48"/>
      <c r="N5554" s="44">
        <f t="shared" si="432"/>
        <v>0</v>
      </c>
      <c r="O5554" s="45">
        <f t="shared" si="433"/>
        <v>0</v>
      </c>
      <c r="P5554" s="2"/>
      <c r="Q5554" s="2"/>
      <c r="R5554" s="2"/>
      <c r="U5554" s="49">
        <f t="shared" si="434"/>
        <v>0.32222053942024109</v>
      </c>
    </row>
    <row r="5555" spans="4:21" x14ac:dyDescent="0.3">
      <c r="D5555" s="193">
        <v>102618780.00936006</v>
      </c>
      <c r="E5555" s="1"/>
      <c r="F5555" s="44">
        <f t="shared" si="430"/>
        <v>0.49989634292743301</v>
      </c>
      <c r="G5555" s="173">
        <v>0</v>
      </c>
      <c r="H5555" s="45">
        <f t="shared" si="431"/>
        <v>0.49989634292743301</v>
      </c>
      <c r="I5555" s="48"/>
      <c r="J5555" s="48"/>
      <c r="N5555" s="44">
        <f t="shared" si="432"/>
        <v>0</v>
      </c>
      <c r="O5555" s="45">
        <f t="shared" si="433"/>
        <v>0</v>
      </c>
      <c r="P5555" s="2"/>
      <c r="Q5555" s="2"/>
      <c r="R5555" s="2"/>
      <c r="U5555" s="49">
        <f t="shared" si="434"/>
        <v>0.29993780575645979</v>
      </c>
    </row>
    <row r="5556" spans="4:21" x14ac:dyDescent="0.3">
      <c r="D5556" s="193">
        <v>95536620.374123931</v>
      </c>
      <c r="E5556" s="1"/>
      <c r="F5556" s="44">
        <f t="shared" si="430"/>
        <v>0.46539636445020005</v>
      </c>
      <c r="G5556" s="173">
        <v>0</v>
      </c>
      <c r="H5556" s="45">
        <f t="shared" si="431"/>
        <v>0.46539636445020005</v>
      </c>
      <c r="I5556" s="48"/>
      <c r="J5556" s="48"/>
      <c r="N5556" s="44">
        <f t="shared" si="432"/>
        <v>0</v>
      </c>
      <c r="O5556" s="45">
        <f t="shared" si="433"/>
        <v>0</v>
      </c>
      <c r="P5556" s="2"/>
      <c r="Q5556" s="2"/>
      <c r="R5556" s="2"/>
      <c r="U5556" s="49">
        <f t="shared" si="434"/>
        <v>0.27923781867012004</v>
      </c>
    </row>
    <row r="5557" spans="4:21" x14ac:dyDescent="0.3">
      <c r="D5557" s="193">
        <v>92277885.21253936</v>
      </c>
      <c r="E5557" s="1"/>
      <c r="F5557" s="44">
        <f t="shared" si="430"/>
        <v>0.44952178681736737</v>
      </c>
      <c r="G5557" s="173">
        <v>0</v>
      </c>
      <c r="H5557" s="45">
        <f t="shared" si="431"/>
        <v>0.44952178681736737</v>
      </c>
      <c r="I5557" s="48"/>
      <c r="J5557" s="48"/>
      <c r="N5557" s="44">
        <f t="shared" si="432"/>
        <v>0</v>
      </c>
      <c r="O5557" s="45">
        <f t="shared" si="433"/>
        <v>0</v>
      </c>
      <c r="P5557" s="2"/>
      <c r="Q5557" s="2"/>
      <c r="R5557" s="2"/>
      <c r="U5557" s="49">
        <f t="shared" si="434"/>
        <v>0.26971307209042039</v>
      </c>
    </row>
    <row r="5558" spans="4:21" x14ac:dyDescent="0.3">
      <c r="D5558" s="193">
        <v>86303256.183093876</v>
      </c>
      <c r="E5558" s="1"/>
      <c r="F5558" s="44">
        <f t="shared" si="430"/>
        <v>0.42041702449320556</v>
      </c>
      <c r="G5558" s="173">
        <v>0</v>
      </c>
      <c r="H5558" s="45">
        <f t="shared" si="431"/>
        <v>0.42041702449320556</v>
      </c>
      <c r="I5558" s="48"/>
      <c r="J5558" s="48"/>
      <c r="N5558" s="44">
        <f t="shared" si="432"/>
        <v>0</v>
      </c>
      <c r="O5558" s="45">
        <f t="shared" si="433"/>
        <v>0</v>
      </c>
      <c r="P5558" s="2"/>
      <c r="Q5558" s="2"/>
      <c r="R5558" s="2"/>
      <c r="U5558" s="49">
        <f t="shared" si="434"/>
        <v>0.25225021469592335</v>
      </c>
    </row>
    <row r="5559" spans="4:21" x14ac:dyDescent="0.3">
      <c r="D5559" s="193">
        <v>93529420.26986748</v>
      </c>
      <c r="E5559" s="1"/>
      <c r="F5559" s="44">
        <f t="shared" si="430"/>
        <v>0.45561850515826696</v>
      </c>
      <c r="G5559" s="173">
        <v>0</v>
      </c>
      <c r="H5559" s="45">
        <f t="shared" si="431"/>
        <v>0.45561850515826696</v>
      </c>
      <c r="I5559" s="48"/>
      <c r="J5559" s="48"/>
      <c r="N5559" s="44">
        <f t="shared" si="432"/>
        <v>0</v>
      </c>
      <c r="O5559" s="45">
        <f t="shared" si="433"/>
        <v>0</v>
      </c>
      <c r="P5559" s="2"/>
      <c r="Q5559" s="2"/>
      <c r="R5559" s="2"/>
      <c r="U5559" s="49">
        <f t="shared" si="434"/>
        <v>0.27337110309496016</v>
      </c>
    </row>
    <row r="5560" spans="4:21" x14ac:dyDescent="0.3">
      <c r="D5560" s="193">
        <v>111299898.93395336</v>
      </c>
      <c r="E5560" s="1"/>
      <c r="F5560" s="44">
        <f t="shared" si="430"/>
        <v>0.54218547950191276</v>
      </c>
      <c r="G5560" s="173">
        <v>0</v>
      </c>
      <c r="H5560" s="45">
        <f t="shared" si="431"/>
        <v>0.54218547950191276</v>
      </c>
      <c r="I5560" s="48"/>
      <c r="J5560" s="48"/>
      <c r="N5560" s="44">
        <f t="shared" si="432"/>
        <v>0</v>
      </c>
      <c r="O5560" s="45">
        <f t="shared" si="433"/>
        <v>0</v>
      </c>
      <c r="P5560" s="2"/>
      <c r="Q5560" s="2"/>
      <c r="R5560" s="2"/>
      <c r="U5560" s="49">
        <f t="shared" si="434"/>
        <v>0.32531128770114764</v>
      </c>
    </row>
    <row r="5561" spans="4:21" x14ac:dyDescent="0.3">
      <c r="D5561" s="193">
        <v>115690464.83956344</v>
      </c>
      <c r="E5561" s="1"/>
      <c r="F5561" s="44">
        <f t="shared" si="430"/>
        <v>0.56357364879603378</v>
      </c>
      <c r="G5561" s="173">
        <v>0</v>
      </c>
      <c r="H5561" s="45">
        <f t="shared" si="431"/>
        <v>0.56357364879603378</v>
      </c>
      <c r="I5561" s="48"/>
      <c r="J5561" s="48"/>
      <c r="N5561" s="44">
        <f t="shared" si="432"/>
        <v>0</v>
      </c>
      <c r="O5561" s="45">
        <f t="shared" si="433"/>
        <v>0</v>
      </c>
      <c r="P5561" s="2"/>
      <c r="Q5561" s="2"/>
      <c r="R5561" s="2"/>
      <c r="U5561" s="49">
        <f t="shared" si="434"/>
        <v>0.33814418927762024</v>
      </c>
    </row>
    <row r="5562" spans="4:21" x14ac:dyDescent="0.3">
      <c r="D5562" s="193">
        <v>95207375.128442883</v>
      </c>
      <c r="E5562" s="1"/>
      <c r="F5562" s="44">
        <f t="shared" si="430"/>
        <v>0.46379248166941484</v>
      </c>
      <c r="G5562" s="173">
        <v>0</v>
      </c>
      <c r="H5562" s="45">
        <f t="shared" si="431"/>
        <v>0.46379248166941484</v>
      </c>
      <c r="I5562" s="48"/>
      <c r="J5562" s="48"/>
      <c r="N5562" s="44">
        <f t="shared" si="432"/>
        <v>0</v>
      </c>
      <c r="O5562" s="45">
        <f t="shared" si="433"/>
        <v>0</v>
      </c>
      <c r="P5562" s="2"/>
      <c r="Q5562" s="2"/>
      <c r="R5562" s="2"/>
      <c r="U5562" s="49">
        <f t="shared" si="434"/>
        <v>0.27827548900164889</v>
      </c>
    </row>
    <row r="5563" spans="4:21" x14ac:dyDescent="0.3">
      <c r="D5563" s="193">
        <v>94417319.130742952</v>
      </c>
      <c r="E5563" s="1"/>
      <c r="F5563" s="44">
        <f t="shared" si="430"/>
        <v>0.45994380890287001</v>
      </c>
      <c r="G5563" s="173">
        <v>0</v>
      </c>
      <c r="H5563" s="45">
        <f t="shared" si="431"/>
        <v>0.45994380890287001</v>
      </c>
      <c r="I5563" s="48"/>
      <c r="J5563" s="48"/>
      <c r="N5563" s="44">
        <f t="shared" si="432"/>
        <v>0</v>
      </c>
      <c r="O5563" s="45">
        <f t="shared" si="433"/>
        <v>0</v>
      </c>
      <c r="P5563" s="2"/>
      <c r="Q5563" s="2"/>
      <c r="R5563" s="2"/>
      <c r="U5563" s="49">
        <f t="shared" si="434"/>
        <v>0.27596628534172202</v>
      </c>
    </row>
    <row r="5564" spans="4:21" x14ac:dyDescent="0.3">
      <c r="D5564" s="193">
        <v>138093665.0140608</v>
      </c>
      <c r="E5564" s="1"/>
      <c r="F5564" s="44">
        <f t="shared" si="430"/>
        <v>0.67270842740167447</v>
      </c>
      <c r="G5564" s="173">
        <v>0</v>
      </c>
      <c r="H5564" s="45">
        <f t="shared" si="431"/>
        <v>0.67270842740167447</v>
      </c>
      <c r="I5564" s="48"/>
      <c r="J5564" s="48"/>
      <c r="N5564" s="44">
        <f t="shared" si="432"/>
        <v>0</v>
      </c>
      <c r="O5564" s="45">
        <f t="shared" si="433"/>
        <v>0</v>
      </c>
      <c r="P5564" s="2"/>
      <c r="Q5564" s="2"/>
      <c r="R5564" s="2"/>
      <c r="U5564" s="49">
        <f t="shared" si="434"/>
        <v>0.40362505644100466</v>
      </c>
    </row>
    <row r="5565" spans="4:21" x14ac:dyDescent="0.3">
      <c r="D5565" s="193">
        <v>101972090.32061374</v>
      </c>
      <c r="E5565" s="1"/>
      <c r="F5565" s="44">
        <f t="shared" si="430"/>
        <v>0.4967460637057966</v>
      </c>
      <c r="G5565" s="173">
        <v>3.5512684730804475E-2</v>
      </c>
      <c r="H5565" s="45">
        <f t="shared" si="431"/>
        <v>0.53225874843660104</v>
      </c>
      <c r="I5565" s="48"/>
      <c r="J5565" s="48"/>
      <c r="N5565" s="44">
        <f t="shared" si="432"/>
        <v>0</v>
      </c>
      <c r="O5565" s="45">
        <f t="shared" si="433"/>
        <v>0</v>
      </c>
      <c r="P5565" s="2"/>
      <c r="Q5565" s="2"/>
      <c r="R5565" s="2"/>
      <c r="U5565" s="49">
        <f t="shared" si="434"/>
        <v>0.31935524906196061</v>
      </c>
    </row>
    <row r="5566" spans="4:21" x14ac:dyDescent="0.3">
      <c r="D5566" s="193">
        <v>110614810.04756099</v>
      </c>
      <c r="E5566" s="1"/>
      <c r="F5566" s="44">
        <f t="shared" si="430"/>
        <v>0.53884814272148585</v>
      </c>
      <c r="G5566" s="173">
        <v>3.8361887438192474E-3</v>
      </c>
      <c r="H5566" s="45">
        <f t="shared" si="431"/>
        <v>0.54268433146530515</v>
      </c>
      <c r="I5566" s="48"/>
      <c r="J5566" s="48"/>
      <c r="N5566" s="44">
        <f t="shared" si="432"/>
        <v>0</v>
      </c>
      <c r="O5566" s="45">
        <f t="shared" si="433"/>
        <v>0</v>
      </c>
      <c r="P5566" s="2"/>
      <c r="Q5566" s="2"/>
      <c r="R5566" s="2"/>
      <c r="U5566" s="49">
        <f t="shared" si="434"/>
        <v>0.32561059887918309</v>
      </c>
    </row>
    <row r="5567" spans="4:21" x14ac:dyDescent="0.3">
      <c r="D5567" s="193">
        <v>98128073.179265201</v>
      </c>
      <c r="E5567" s="1"/>
      <c r="F5567" s="44">
        <f t="shared" si="430"/>
        <v>0.47802034789690445</v>
      </c>
      <c r="G5567" s="173">
        <v>1.3773144198990537E-2</v>
      </c>
      <c r="H5567" s="45">
        <f t="shared" si="431"/>
        <v>0.49179349209589501</v>
      </c>
      <c r="I5567" s="48"/>
      <c r="J5567" s="48"/>
      <c r="N5567" s="44">
        <f t="shared" si="432"/>
        <v>0</v>
      </c>
      <c r="O5567" s="45">
        <f t="shared" si="433"/>
        <v>0</v>
      </c>
      <c r="P5567" s="2"/>
      <c r="Q5567" s="2"/>
      <c r="R5567" s="2"/>
      <c r="U5567" s="49">
        <f t="shared" si="434"/>
        <v>0.29507609525753697</v>
      </c>
    </row>
    <row r="5568" spans="4:21" x14ac:dyDescent="0.3">
      <c r="D5568" s="193">
        <v>97962194.244710088</v>
      </c>
      <c r="E5568" s="1"/>
      <c r="F5568" s="44">
        <f t="shared" si="430"/>
        <v>0.47721228651919917</v>
      </c>
      <c r="G5568" s="173">
        <v>6.7138646669168359E-3</v>
      </c>
      <c r="H5568" s="45">
        <f t="shared" si="431"/>
        <v>0.48392615118611598</v>
      </c>
      <c r="I5568" s="48"/>
      <c r="J5568" s="48"/>
      <c r="N5568" s="44">
        <f t="shared" si="432"/>
        <v>0</v>
      </c>
      <c r="O5568" s="45">
        <f t="shared" si="433"/>
        <v>0</v>
      </c>
      <c r="P5568" s="2"/>
      <c r="Q5568" s="2"/>
      <c r="R5568" s="2"/>
      <c r="U5568" s="49">
        <f t="shared" si="434"/>
        <v>0.29035569071166956</v>
      </c>
    </row>
    <row r="5569" spans="4:21" x14ac:dyDescent="0.3">
      <c r="D5569" s="193">
        <v>83342090.0656735</v>
      </c>
      <c r="E5569" s="1"/>
      <c r="F5569" s="44">
        <f t="shared" si="430"/>
        <v>0.40599202243447857</v>
      </c>
      <c r="G5569" s="173">
        <v>0</v>
      </c>
      <c r="H5569" s="45">
        <f t="shared" si="431"/>
        <v>0.40599202243447857</v>
      </c>
      <c r="I5569" s="48"/>
      <c r="J5569" s="48"/>
      <c r="N5569" s="44">
        <f t="shared" si="432"/>
        <v>0</v>
      </c>
      <c r="O5569" s="45">
        <f t="shared" si="433"/>
        <v>0</v>
      </c>
      <c r="P5569" s="2"/>
      <c r="Q5569" s="2"/>
      <c r="R5569" s="2"/>
      <c r="U5569" s="49">
        <f t="shared" si="434"/>
        <v>0.24359521346068713</v>
      </c>
    </row>
    <row r="5570" spans="4:21" x14ac:dyDescent="0.3">
      <c r="D5570" s="193">
        <v>131125136.22199073</v>
      </c>
      <c r="E5570" s="1"/>
      <c r="F5570" s="44">
        <f t="shared" si="430"/>
        <v>0.63876198934791273</v>
      </c>
      <c r="G5570" s="173">
        <v>0.57152773010719571</v>
      </c>
      <c r="H5570" s="45">
        <f t="shared" si="431"/>
        <v>1.2102897194551083</v>
      </c>
      <c r="I5570" s="48"/>
      <c r="J5570" s="48"/>
      <c r="N5570" s="44">
        <f t="shared" si="432"/>
        <v>0.46028971945510833</v>
      </c>
      <c r="O5570" s="45">
        <f t="shared" si="433"/>
        <v>0.41028971945510828</v>
      </c>
      <c r="P5570" s="2"/>
      <c r="Q5570" s="2"/>
      <c r="R5570" s="2"/>
      <c r="U5570" s="49">
        <f t="shared" si="434"/>
        <v>0.72617383167306493</v>
      </c>
    </row>
    <row r="5571" spans="4:21" x14ac:dyDescent="0.3">
      <c r="D5571" s="193">
        <v>115634833.03636183</v>
      </c>
      <c r="E5571" s="1"/>
      <c r="F5571" s="44">
        <f t="shared" si="430"/>
        <v>0.56330264445386158</v>
      </c>
      <c r="G5571" s="173">
        <v>1.9188890353164709E-2</v>
      </c>
      <c r="H5571" s="45">
        <f t="shared" si="431"/>
        <v>0.58249153480702631</v>
      </c>
      <c r="I5571" s="48"/>
      <c r="J5571" s="48"/>
      <c r="N5571" s="44">
        <f t="shared" si="432"/>
        <v>0</v>
      </c>
      <c r="O5571" s="45">
        <f t="shared" si="433"/>
        <v>0</v>
      </c>
      <c r="P5571" s="2"/>
      <c r="Q5571" s="2"/>
      <c r="R5571" s="2"/>
      <c r="U5571" s="49">
        <f t="shared" si="434"/>
        <v>0.3494949208842158</v>
      </c>
    </row>
    <row r="5572" spans="4:21" x14ac:dyDescent="0.3">
      <c r="D5572" s="193">
        <v>126959574.12964429</v>
      </c>
      <c r="E5572" s="1"/>
      <c r="F5572" s="44">
        <f t="shared" si="430"/>
        <v>0.61846990191507445</v>
      </c>
      <c r="G5572" s="173">
        <v>0</v>
      </c>
      <c r="H5572" s="45">
        <f t="shared" si="431"/>
        <v>0.61846990191507445</v>
      </c>
      <c r="I5572" s="48"/>
      <c r="J5572" s="48"/>
      <c r="N5572" s="44">
        <f t="shared" si="432"/>
        <v>0</v>
      </c>
      <c r="O5572" s="45">
        <f t="shared" si="433"/>
        <v>0</v>
      </c>
      <c r="P5572" s="2"/>
      <c r="Q5572" s="2"/>
      <c r="R5572" s="2"/>
      <c r="U5572" s="49">
        <f t="shared" si="434"/>
        <v>0.37108194114904464</v>
      </c>
    </row>
    <row r="5573" spans="4:21" x14ac:dyDescent="0.3">
      <c r="D5573" s="193">
        <v>104491788.71865505</v>
      </c>
      <c r="E5573" s="1"/>
      <c r="F5573" s="44">
        <f t="shared" ref="F5573:F5636" si="435">D5573/$B$4</f>
        <v>0.50902050328056125</v>
      </c>
      <c r="G5573" s="173">
        <v>0</v>
      </c>
      <c r="H5573" s="45">
        <f t="shared" ref="H5573:H5636" si="436">F5573+G5573</f>
        <v>0.50902050328056125</v>
      </c>
      <c r="I5573" s="48"/>
      <c r="J5573" s="48"/>
      <c r="N5573" s="44">
        <f t="shared" ref="N5573:N5636" si="437">MIN(MAX(H5573-75%,0),125%)</f>
        <v>0</v>
      </c>
      <c r="O5573" s="45">
        <f t="shared" ref="O5573:O5636" si="438">MIN(MAX(H5573-80%,0),120%)</f>
        <v>0</v>
      </c>
      <c r="P5573" s="2"/>
      <c r="Q5573" s="2"/>
      <c r="R5573" s="2"/>
      <c r="U5573" s="49">
        <f t="shared" ref="U5573:U5636" si="439">H5573*60%</f>
        <v>0.30541230196833674</v>
      </c>
    </row>
    <row r="5574" spans="4:21" x14ac:dyDescent="0.3">
      <c r="D5574" s="193">
        <v>107994659.62631796</v>
      </c>
      <c r="E5574" s="1"/>
      <c r="F5574" s="44">
        <f t="shared" si="435"/>
        <v>0.52608436192639463</v>
      </c>
      <c r="G5574" s="173">
        <v>0</v>
      </c>
      <c r="H5574" s="45">
        <f t="shared" si="436"/>
        <v>0.52608436192639463</v>
      </c>
      <c r="I5574" s="48"/>
      <c r="J5574" s="48"/>
      <c r="N5574" s="44">
        <f t="shared" si="437"/>
        <v>0</v>
      </c>
      <c r="O5574" s="45">
        <f t="shared" si="438"/>
        <v>0</v>
      </c>
      <c r="P5574" s="2"/>
      <c r="Q5574" s="2"/>
      <c r="R5574" s="2"/>
      <c r="U5574" s="49">
        <f t="shared" si="439"/>
        <v>0.31565061715583675</v>
      </c>
    </row>
    <row r="5575" spans="4:21" x14ac:dyDescent="0.3">
      <c r="D5575" s="193">
        <v>131216820.5781174</v>
      </c>
      <c r="E5575" s="1"/>
      <c r="F5575" s="44">
        <f t="shared" si="435"/>
        <v>0.63920861982166421</v>
      </c>
      <c r="G5575" s="173">
        <v>2.2039461903337748E-2</v>
      </c>
      <c r="H5575" s="45">
        <f t="shared" si="436"/>
        <v>0.66124808172500193</v>
      </c>
      <c r="I5575" s="48"/>
      <c r="J5575" s="48"/>
      <c r="N5575" s="44">
        <f t="shared" si="437"/>
        <v>0</v>
      </c>
      <c r="O5575" s="45">
        <f t="shared" si="438"/>
        <v>0</v>
      </c>
      <c r="P5575" s="2"/>
      <c r="Q5575" s="2"/>
      <c r="R5575" s="2"/>
      <c r="U5575" s="49">
        <f t="shared" si="439"/>
        <v>0.39674884903500113</v>
      </c>
    </row>
    <row r="5576" spans="4:21" x14ac:dyDescent="0.3">
      <c r="D5576" s="193">
        <v>76512471.048949569</v>
      </c>
      <c r="E5576" s="1"/>
      <c r="F5576" s="44">
        <f t="shared" si="435"/>
        <v>0.37272226840177092</v>
      </c>
      <c r="G5576" s="173">
        <v>0</v>
      </c>
      <c r="H5576" s="45">
        <f t="shared" si="436"/>
        <v>0.37272226840177092</v>
      </c>
      <c r="I5576" s="48"/>
      <c r="J5576" s="48"/>
      <c r="N5576" s="44">
        <f t="shared" si="437"/>
        <v>0</v>
      </c>
      <c r="O5576" s="45">
        <f t="shared" si="438"/>
        <v>0</v>
      </c>
      <c r="P5576" s="2"/>
      <c r="Q5576" s="2"/>
      <c r="R5576" s="2"/>
      <c r="U5576" s="49">
        <f t="shared" si="439"/>
        <v>0.22363336104106254</v>
      </c>
    </row>
    <row r="5577" spans="4:21" x14ac:dyDescent="0.3">
      <c r="D5577" s="193">
        <v>107186500.12104195</v>
      </c>
      <c r="E5577" s="1"/>
      <c r="F5577" s="44">
        <f t="shared" si="435"/>
        <v>0.52214749987100217</v>
      </c>
      <c r="G5577" s="173">
        <v>0</v>
      </c>
      <c r="H5577" s="45">
        <f t="shared" si="436"/>
        <v>0.52214749987100217</v>
      </c>
      <c r="I5577" s="48"/>
      <c r="J5577" s="48"/>
      <c r="N5577" s="44">
        <f t="shared" si="437"/>
        <v>0</v>
      </c>
      <c r="O5577" s="45">
        <f t="shared" si="438"/>
        <v>0</v>
      </c>
      <c r="P5577" s="2"/>
      <c r="Q5577" s="2"/>
      <c r="R5577" s="2"/>
      <c r="U5577" s="49">
        <f t="shared" si="439"/>
        <v>0.31328849992260127</v>
      </c>
    </row>
    <row r="5578" spans="4:21" x14ac:dyDescent="0.3">
      <c r="D5578" s="193">
        <v>131004049.92558564</v>
      </c>
      <c r="E5578" s="1"/>
      <c r="F5578" s="44">
        <f t="shared" si="435"/>
        <v>0.63817213048634747</v>
      </c>
      <c r="G5578" s="173">
        <v>0</v>
      </c>
      <c r="H5578" s="45">
        <f t="shared" si="436"/>
        <v>0.63817213048634747</v>
      </c>
      <c r="I5578" s="48"/>
      <c r="J5578" s="48"/>
      <c r="N5578" s="44">
        <f t="shared" si="437"/>
        <v>0</v>
      </c>
      <c r="O5578" s="45">
        <f t="shared" si="438"/>
        <v>0</v>
      </c>
      <c r="P5578" s="2"/>
      <c r="Q5578" s="2"/>
      <c r="R5578" s="2"/>
      <c r="U5578" s="49">
        <f t="shared" si="439"/>
        <v>0.38290327829180848</v>
      </c>
    </row>
    <row r="5579" spans="4:21" x14ac:dyDescent="0.3">
      <c r="D5579" s="193">
        <v>106984090.07301717</v>
      </c>
      <c r="E5579" s="1"/>
      <c r="F5579" s="44">
        <f t="shared" si="435"/>
        <v>0.5211614811055274</v>
      </c>
      <c r="G5579" s="173">
        <v>1.037174328435096E-2</v>
      </c>
      <c r="H5579" s="45">
        <f t="shared" si="436"/>
        <v>0.53153322438987838</v>
      </c>
      <c r="I5579" s="48"/>
      <c r="J5579" s="48"/>
      <c r="N5579" s="44">
        <f t="shared" si="437"/>
        <v>0</v>
      </c>
      <c r="O5579" s="45">
        <f t="shared" si="438"/>
        <v>0</v>
      </c>
      <c r="P5579" s="2"/>
      <c r="Q5579" s="2"/>
      <c r="R5579" s="2"/>
      <c r="U5579" s="49">
        <f t="shared" si="439"/>
        <v>0.31891993463392704</v>
      </c>
    </row>
    <row r="5580" spans="4:21" x14ac:dyDescent="0.3">
      <c r="D5580" s="193">
        <v>81555348.204563096</v>
      </c>
      <c r="E5580" s="1"/>
      <c r="F5580" s="44">
        <f t="shared" si="435"/>
        <v>0.39728810174819695</v>
      </c>
      <c r="G5580" s="173">
        <v>1.1007323187519937</v>
      </c>
      <c r="H5580" s="45">
        <f t="shared" si="436"/>
        <v>1.4980204205001906</v>
      </c>
      <c r="I5580" s="48"/>
      <c r="J5580" s="48"/>
      <c r="N5580" s="44">
        <f t="shared" si="437"/>
        <v>0.74802042050019057</v>
      </c>
      <c r="O5580" s="45">
        <f t="shared" si="438"/>
        <v>0.69802042050019053</v>
      </c>
      <c r="P5580" s="2"/>
      <c r="Q5580" s="2"/>
      <c r="R5580" s="2"/>
      <c r="U5580" s="49">
        <f t="shared" si="439"/>
        <v>0.8988122523001143</v>
      </c>
    </row>
    <row r="5581" spans="4:21" x14ac:dyDescent="0.3">
      <c r="D5581" s="193">
        <v>101423566.47260667</v>
      </c>
      <c r="E5581" s="1"/>
      <c r="F5581" s="44">
        <f t="shared" si="435"/>
        <v>0.49407398881266101</v>
      </c>
      <c r="G5581" s="173">
        <v>0</v>
      </c>
      <c r="H5581" s="45">
        <f t="shared" si="436"/>
        <v>0.49407398881266101</v>
      </c>
      <c r="I5581" s="48"/>
      <c r="J5581" s="48"/>
      <c r="N5581" s="44">
        <f t="shared" si="437"/>
        <v>0</v>
      </c>
      <c r="O5581" s="45">
        <f t="shared" si="438"/>
        <v>0</v>
      </c>
      <c r="P5581" s="2"/>
      <c r="Q5581" s="2"/>
      <c r="R5581" s="2"/>
      <c r="U5581" s="49">
        <f t="shared" si="439"/>
        <v>0.29644439328759659</v>
      </c>
    </row>
    <row r="5582" spans="4:21" x14ac:dyDescent="0.3">
      <c r="D5582" s="193">
        <v>94828594.773517758</v>
      </c>
      <c r="E5582" s="1"/>
      <c r="F5582" s="44">
        <f t="shared" si="435"/>
        <v>0.4619472939349421</v>
      </c>
      <c r="G5582" s="173">
        <v>0</v>
      </c>
      <c r="H5582" s="45">
        <f t="shared" si="436"/>
        <v>0.4619472939349421</v>
      </c>
      <c r="I5582" s="48"/>
      <c r="J5582" s="48"/>
      <c r="N5582" s="44">
        <f t="shared" si="437"/>
        <v>0</v>
      </c>
      <c r="O5582" s="45">
        <f t="shared" si="438"/>
        <v>0</v>
      </c>
      <c r="P5582" s="2"/>
      <c r="Q5582" s="2"/>
      <c r="R5582" s="2"/>
      <c r="U5582" s="49">
        <f t="shared" si="439"/>
        <v>0.27716837636096525</v>
      </c>
    </row>
    <row r="5583" spans="4:21" x14ac:dyDescent="0.3">
      <c r="D5583" s="193">
        <v>91400866.633421585</v>
      </c>
      <c r="E5583" s="1"/>
      <c r="F5583" s="44">
        <f t="shared" si="435"/>
        <v>0.44524948519440521</v>
      </c>
      <c r="G5583" s="173">
        <v>0</v>
      </c>
      <c r="H5583" s="45">
        <f t="shared" si="436"/>
        <v>0.44524948519440521</v>
      </c>
      <c r="I5583" s="48"/>
      <c r="J5583" s="48"/>
      <c r="N5583" s="44">
        <f t="shared" si="437"/>
        <v>0</v>
      </c>
      <c r="O5583" s="45">
        <f t="shared" si="438"/>
        <v>0</v>
      </c>
      <c r="P5583" s="2"/>
      <c r="Q5583" s="2"/>
      <c r="R5583" s="2"/>
      <c r="U5583" s="49">
        <f t="shared" si="439"/>
        <v>0.26714969111664311</v>
      </c>
    </row>
    <row r="5584" spans="4:21" x14ac:dyDescent="0.3">
      <c r="D5584" s="193">
        <v>92099144.396679357</v>
      </c>
      <c r="E5584" s="1"/>
      <c r="F5584" s="44">
        <f t="shared" si="435"/>
        <v>0.4486510701690879</v>
      </c>
      <c r="G5584" s="173">
        <v>0</v>
      </c>
      <c r="H5584" s="45">
        <f t="shared" si="436"/>
        <v>0.4486510701690879</v>
      </c>
      <c r="I5584" s="48"/>
      <c r="J5584" s="48"/>
      <c r="N5584" s="44">
        <f t="shared" si="437"/>
        <v>0</v>
      </c>
      <c r="O5584" s="45">
        <f t="shared" si="438"/>
        <v>0</v>
      </c>
      <c r="P5584" s="2"/>
      <c r="Q5584" s="2"/>
      <c r="R5584" s="2"/>
      <c r="U5584" s="49">
        <f t="shared" si="439"/>
        <v>0.26919064210145272</v>
      </c>
    </row>
    <row r="5585" spans="4:21" x14ac:dyDescent="0.3">
      <c r="D5585" s="193">
        <v>84313097.160733178</v>
      </c>
      <c r="E5585" s="1"/>
      <c r="F5585" s="44">
        <f t="shared" si="435"/>
        <v>0.4107221789977572</v>
      </c>
      <c r="G5585" s="173">
        <v>0</v>
      </c>
      <c r="H5585" s="45">
        <f t="shared" si="436"/>
        <v>0.4107221789977572</v>
      </c>
      <c r="I5585" s="48"/>
      <c r="J5585" s="48"/>
      <c r="N5585" s="44">
        <f t="shared" si="437"/>
        <v>0</v>
      </c>
      <c r="O5585" s="45">
        <f t="shared" si="438"/>
        <v>0</v>
      </c>
      <c r="P5585" s="2"/>
      <c r="Q5585" s="2"/>
      <c r="R5585" s="2"/>
      <c r="U5585" s="49">
        <f t="shared" si="439"/>
        <v>0.24643330739865432</v>
      </c>
    </row>
    <row r="5586" spans="4:21" x14ac:dyDescent="0.3">
      <c r="D5586" s="193">
        <v>75319837.5904852</v>
      </c>
      <c r="E5586" s="1"/>
      <c r="F5586" s="44">
        <f t="shared" si="435"/>
        <v>0.36691248286071443</v>
      </c>
      <c r="G5586" s="173">
        <v>0</v>
      </c>
      <c r="H5586" s="45">
        <f t="shared" si="436"/>
        <v>0.36691248286071443</v>
      </c>
      <c r="I5586" s="48"/>
      <c r="J5586" s="48"/>
      <c r="N5586" s="44">
        <f t="shared" si="437"/>
        <v>0</v>
      </c>
      <c r="O5586" s="45">
        <f t="shared" si="438"/>
        <v>0</v>
      </c>
      <c r="P5586" s="2"/>
      <c r="Q5586" s="2"/>
      <c r="R5586" s="2"/>
      <c r="U5586" s="49">
        <f t="shared" si="439"/>
        <v>0.22014748971642864</v>
      </c>
    </row>
    <row r="5587" spans="4:21" x14ac:dyDescent="0.3">
      <c r="D5587" s="193">
        <v>92834152.312421098</v>
      </c>
      <c r="E5587" s="1"/>
      <c r="F5587" s="44">
        <f t="shared" si="435"/>
        <v>0.45223158212867753</v>
      </c>
      <c r="G5587" s="173">
        <v>0</v>
      </c>
      <c r="H5587" s="45">
        <f t="shared" si="436"/>
        <v>0.45223158212867753</v>
      </c>
      <c r="I5587" s="48"/>
      <c r="J5587" s="48"/>
      <c r="N5587" s="44">
        <f t="shared" si="437"/>
        <v>0</v>
      </c>
      <c r="O5587" s="45">
        <f t="shared" si="438"/>
        <v>0</v>
      </c>
      <c r="P5587" s="2"/>
      <c r="Q5587" s="2"/>
      <c r="R5587" s="2"/>
      <c r="U5587" s="49">
        <f t="shared" si="439"/>
        <v>0.27133894927720653</v>
      </c>
    </row>
    <row r="5588" spans="4:21" x14ac:dyDescent="0.3">
      <c r="D5588" s="193">
        <v>118547041.98388647</v>
      </c>
      <c r="E5588" s="1"/>
      <c r="F5588" s="44">
        <f t="shared" si="435"/>
        <v>0.57748915692823843</v>
      </c>
      <c r="G5588" s="173">
        <v>1.0752571193501053E-2</v>
      </c>
      <c r="H5588" s="45">
        <f t="shared" si="436"/>
        <v>0.58824172812173947</v>
      </c>
      <c r="I5588" s="48"/>
      <c r="J5588" s="48"/>
      <c r="N5588" s="44">
        <f t="shared" si="437"/>
        <v>0</v>
      </c>
      <c r="O5588" s="45">
        <f t="shared" si="438"/>
        <v>0</v>
      </c>
      <c r="P5588" s="2"/>
      <c r="Q5588" s="2"/>
      <c r="R5588" s="2"/>
      <c r="U5588" s="49">
        <f t="shared" si="439"/>
        <v>0.35294503687304368</v>
      </c>
    </row>
    <row r="5589" spans="4:21" x14ac:dyDescent="0.3">
      <c r="D5589" s="193">
        <v>71720424.125205874</v>
      </c>
      <c r="E5589" s="1"/>
      <c r="F5589" s="44">
        <f t="shared" si="435"/>
        <v>0.34937832753541459</v>
      </c>
      <c r="G5589" s="173">
        <v>0</v>
      </c>
      <c r="H5589" s="45">
        <f t="shared" si="436"/>
        <v>0.34937832753541459</v>
      </c>
      <c r="I5589" s="48"/>
      <c r="J5589" s="48"/>
      <c r="N5589" s="44">
        <f t="shared" si="437"/>
        <v>0</v>
      </c>
      <c r="O5589" s="45">
        <f t="shared" si="438"/>
        <v>0</v>
      </c>
      <c r="P5589" s="2"/>
      <c r="Q5589" s="2"/>
      <c r="R5589" s="2"/>
      <c r="U5589" s="49">
        <f t="shared" si="439"/>
        <v>0.20962699652124875</v>
      </c>
    </row>
    <row r="5590" spans="4:21" x14ac:dyDescent="0.3">
      <c r="D5590" s="193">
        <v>106193272.84767379</v>
      </c>
      <c r="E5590" s="1"/>
      <c r="F5590" s="44">
        <f t="shared" si="435"/>
        <v>0.51730910010044118</v>
      </c>
      <c r="G5590" s="173">
        <v>0.6610189186933455</v>
      </c>
      <c r="H5590" s="45">
        <f t="shared" si="436"/>
        <v>1.1783280187937866</v>
      </c>
      <c r="I5590" s="48"/>
      <c r="J5590" s="48"/>
      <c r="N5590" s="44">
        <f t="shared" si="437"/>
        <v>0.42832801879378657</v>
      </c>
      <c r="O5590" s="45">
        <f t="shared" si="438"/>
        <v>0.37832801879378652</v>
      </c>
      <c r="P5590" s="2"/>
      <c r="Q5590" s="2"/>
      <c r="R5590" s="2"/>
      <c r="U5590" s="49">
        <f t="shared" si="439"/>
        <v>0.7069968112762719</v>
      </c>
    </row>
    <row r="5591" spans="4:21" x14ac:dyDescent="0.3">
      <c r="D5591" s="193">
        <v>78077394.033577353</v>
      </c>
      <c r="E5591" s="1"/>
      <c r="F5591" s="44">
        <f t="shared" si="435"/>
        <v>0.38034562230353391</v>
      </c>
      <c r="G5591" s="173">
        <v>0</v>
      </c>
      <c r="H5591" s="45">
        <f t="shared" si="436"/>
        <v>0.38034562230353391</v>
      </c>
      <c r="I5591" s="48"/>
      <c r="J5591" s="48"/>
      <c r="N5591" s="44">
        <f t="shared" si="437"/>
        <v>0</v>
      </c>
      <c r="O5591" s="45">
        <f t="shared" si="438"/>
        <v>0</v>
      </c>
      <c r="P5591" s="2"/>
      <c r="Q5591" s="2"/>
      <c r="R5591" s="2"/>
      <c r="U5591" s="49">
        <f t="shared" si="439"/>
        <v>0.22820737338212033</v>
      </c>
    </row>
    <row r="5592" spans="4:21" x14ac:dyDescent="0.3">
      <c r="D5592" s="193">
        <v>100272542.74039741</v>
      </c>
      <c r="E5592" s="1"/>
      <c r="F5592" s="44">
        <f t="shared" si="435"/>
        <v>0.4884669005749952</v>
      </c>
      <c r="G5592" s="173">
        <v>0.19446879517822288</v>
      </c>
      <c r="H5592" s="45">
        <f t="shared" si="436"/>
        <v>0.68293569575321811</v>
      </c>
      <c r="I5592" s="48"/>
      <c r="J5592" s="48"/>
      <c r="N5592" s="44">
        <f t="shared" si="437"/>
        <v>0</v>
      </c>
      <c r="O5592" s="45">
        <f t="shared" si="438"/>
        <v>0</v>
      </c>
      <c r="P5592" s="2"/>
      <c r="Q5592" s="2"/>
      <c r="R5592" s="2"/>
      <c r="U5592" s="49">
        <f t="shared" si="439"/>
        <v>0.40976141745193084</v>
      </c>
    </row>
    <row r="5593" spans="4:21" x14ac:dyDescent="0.3">
      <c r="D5593" s="193">
        <v>101773538.59887996</v>
      </c>
      <c r="E5593" s="1"/>
      <c r="F5593" s="44">
        <f t="shared" si="435"/>
        <v>0.49577884036161335</v>
      </c>
      <c r="G5593" s="173">
        <v>0</v>
      </c>
      <c r="H5593" s="45">
        <f t="shared" si="436"/>
        <v>0.49577884036161335</v>
      </c>
      <c r="I5593" s="48"/>
      <c r="J5593" s="48"/>
      <c r="N5593" s="44">
        <f t="shared" si="437"/>
        <v>0</v>
      </c>
      <c r="O5593" s="45">
        <f t="shared" si="438"/>
        <v>0</v>
      </c>
      <c r="P5593" s="2"/>
      <c r="Q5593" s="2"/>
      <c r="R5593" s="2"/>
      <c r="U5593" s="49">
        <f t="shared" si="439"/>
        <v>0.29746730421696799</v>
      </c>
    </row>
    <row r="5594" spans="4:21" x14ac:dyDescent="0.3">
      <c r="D5594" s="193">
        <v>98114306.359244615</v>
      </c>
      <c r="E5594" s="1"/>
      <c r="F5594" s="44">
        <f t="shared" si="435"/>
        <v>0.47795328431476669</v>
      </c>
      <c r="G5594" s="173">
        <v>0</v>
      </c>
      <c r="H5594" s="45">
        <f t="shared" si="436"/>
        <v>0.47795328431476669</v>
      </c>
      <c r="I5594" s="48"/>
      <c r="J5594" s="48"/>
      <c r="N5594" s="44">
        <f t="shared" si="437"/>
        <v>0</v>
      </c>
      <c r="O5594" s="45">
        <f t="shared" si="438"/>
        <v>0</v>
      </c>
      <c r="P5594" s="2"/>
      <c r="Q5594" s="2"/>
      <c r="R5594" s="2"/>
      <c r="U5594" s="49">
        <f t="shared" si="439"/>
        <v>0.28677197058886</v>
      </c>
    </row>
    <row r="5595" spans="4:21" x14ac:dyDescent="0.3">
      <c r="D5595" s="193">
        <v>106647846.44915619</v>
      </c>
      <c r="E5595" s="1"/>
      <c r="F5595" s="44">
        <f t="shared" si="435"/>
        <v>0.5195235064786079</v>
      </c>
      <c r="G5595" s="173">
        <v>0</v>
      </c>
      <c r="H5595" s="45">
        <f t="shared" si="436"/>
        <v>0.5195235064786079</v>
      </c>
      <c r="I5595" s="48"/>
      <c r="J5595" s="48"/>
      <c r="N5595" s="44">
        <f t="shared" si="437"/>
        <v>0</v>
      </c>
      <c r="O5595" s="45">
        <f t="shared" si="438"/>
        <v>0</v>
      </c>
      <c r="P5595" s="2"/>
      <c r="Q5595" s="2"/>
      <c r="R5595" s="2"/>
      <c r="U5595" s="49">
        <f t="shared" si="439"/>
        <v>0.31171410388716475</v>
      </c>
    </row>
    <row r="5596" spans="4:21" x14ac:dyDescent="0.3">
      <c r="D5596" s="193">
        <v>111106772.94928163</v>
      </c>
      <c r="E5596" s="1"/>
      <c r="F5596" s="44">
        <f t="shared" si="435"/>
        <v>0.54124468705190654</v>
      </c>
      <c r="G5596" s="173">
        <v>0</v>
      </c>
      <c r="H5596" s="45">
        <f t="shared" si="436"/>
        <v>0.54124468705190654</v>
      </c>
      <c r="I5596" s="48"/>
      <c r="J5596" s="48"/>
      <c r="N5596" s="44">
        <f t="shared" si="437"/>
        <v>0</v>
      </c>
      <c r="O5596" s="45">
        <f t="shared" si="438"/>
        <v>0</v>
      </c>
      <c r="P5596" s="2"/>
      <c r="Q5596" s="2"/>
      <c r="R5596" s="2"/>
      <c r="U5596" s="49">
        <f t="shared" si="439"/>
        <v>0.32474681223114393</v>
      </c>
    </row>
    <row r="5597" spans="4:21" x14ac:dyDescent="0.3">
      <c r="D5597" s="193">
        <v>95148480.134031698</v>
      </c>
      <c r="E5597" s="1"/>
      <c r="F5597" s="44">
        <f t="shared" si="435"/>
        <v>0.46350558104245165</v>
      </c>
      <c r="G5597" s="173">
        <v>3.0195696470586104E-3</v>
      </c>
      <c r="H5597" s="45">
        <f t="shared" si="436"/>
        <v>0.46652515068951028</v>
      </c>
      <c r="I5597" s="48"/>
      <c r="J5597" s="48"/>
      <c r="N5597" s="44">
        <f t="shared" si="437"/>
        <v>0</v>
      </c>
      <c r="O5597" s="45">
        <f t="shared" si="438"/>
        <v>0</v>
      </c>
      <c r="P5597" s="2"/>
      <c r="Q5597" s="2"/>
      <c r="R5597" s="2"/>
      <c r="U5597" s="49">
        <f t="shared" si="439"/>
        <v>0.27991509041370616</v>
      </c>
    </row>
    <row r="5598" spans="4:21" x14ac:dyDescent="0.3">
      <c r="D5598" s="193">
        <v>130196433.30536708</v>
      </c>
      <c r="E5598" s="1"/>
      <c r="F5598" s="44">
        <f t="shared" si="435"/>
        <v>0.63423791303708676</v>
      </c>
      <c r="G5598" s="173">
        <v>0.67642030022694577</v>
      </c>
      <c r="H5598" s="45">
        <f t="shared" si="436"/>
        <v>1.3106582132640325</v>
      </c>
      <c r="I5598" s="48"/>
      <c r="J5598" s="48"/>
      <c r="N5598" s="44">
        <f t="shared" si="437"/>
        <v>0.56065821326403253</v>
      </c>
      <c r="O5598" s="45">
        <f t="shared" si="438"/>
        <v>0.51065821326403249</v>
      </c>
      <c r="P5598" s="2"/>
      <c r="Q5598" s="2"/>
      <c r="R5598" s="2"/>
      <c r="U5598" s="49">
        <f t="shared" si="439"/>
        <v>0.78639492795841948</v>
      </c>
    </row>
    <row r="5599" spans="4:21" x14ac:dyDescent="0.3">
      <c r="D5599" s="193">
        <v>104281251.09730341</v>
      </c>
      <c r="E5599" s="1"/>
      <c r="F5599" s="44">
        <f t="shared" si="435"/>
        <v>0.50799489191631853</v>
      </c>
      <c r="G5599" s="173">
        <v>0</v>
      </c>
      <c r="H5599" s="45">
        <f t="shared" si="436"/>
        <v>0.50799489191631853</v>
      </c>
      <c r="I5599" s="48"/>
      <c r="J5599" s="48"/>
      <c r="N5599" s="44">
        <f t="shared" si="437"/>
        <v>0</v>
      </c>
      <c r="O5599" s="45">
        <f t="shared" si="438"/>
        <v>0</v>
      </c>
      <c r="P5599" s="2"/>
      <c r="Q5599" s="2"/>
      <c r="R5599" s="2"/>
      <c r="U5599" s="49">
        <f t="shared" si="439"/>
        <v>0.30479693514979112</v>
      </c>
    </row>
    <row r="5600" spans="4:21" x14ac:dyDescent="0.3">
      <c r="D5600" s="193">
        <v>73313045.276230708</v>
      </c>
      <c r="E5600" s="1"/>
      <c r="F5600" s="44">
        <f t="shared" si="435"/>
        <v>0.3571366100738893</v>
      </c>
      <c r="G5600" s="173">
        <v>0</v>
      </c>
      <c r="H5600" s="45">
        <f t="shared" si="436"/>
        <v>0.3571366100738893</v>
      </c>
      <c r="I5600" s="48"/>
      <c r="J5600" s="48"/>
      <c r="N5600" s="44">
        <f t="shared" si="437"/>
        <v>0</v>
      </c>
      <c r="O5600" s="45">
        <f t="shared" si="438"/>
        <v>0</v>
      </c>
      <c r="P5600" s="2"/>
      <c r="Q5600" s="2"/>
      <c r="R5600" s="2"/>
      <c r="U5600" s="49">
        <f t="shared" si="439"/>
        <v>0.21428196604433358</v>
      </c>
    </row>
    <row r="5601" spans="4:21" x14ac:dyDescent="0.3">
      <c r="D5601" s="193">
        <v>119167056.16348997</v>
      </c>
      <c r="E5601" s="1"/>
      <c r="F5601" s="44">
        <f t="shared" si="435"/>
        <v>0.58050948927791823</v>
      </c>
      <c r="G5601" s="173">
        <v>0</v>
      </c>
      <c r="H5601" s="45">
        <f t="shared" si="436"/>
        <v>0.58050948927791823</v>
      </c>
      <c r="I5601" s="48"/>
      <c r="J5601" s="48"/>
      <c r="N5601" s="44">
        <f t="shared" si="437"/>
        <v>0</v>
      </c>
      <c r="O5601" s="45">
        <f t="shared" si="438"/>
        <v>0</v>
      </c>
      <c r="P5601" s="2"/>
      <c r="Q5601" s="2"/>
      <c r="R5601" s="2"/>
      <c r="U5601" s="49">
        <f t="shared" si="439"/>
        <v>0.34830569356675095</v>
      </c>
    </row>
    <row r="5602" spans="4:21" x14ac:dyDescent="0.3">
      <c r="D5602" s="193">
        <v>78378028.588471651</v>
      </c>
      <c r="E5602" s="1"/>
      <c r="F5602" s="44">
        <f t="shared" si="435"/>
        <v>0.38181013118324936</v>
      </c>
      <c r="G5602" s="173">
        <v>7.7036120154974031E-3</v>
      </c>
      <c r="H5602" s="45">
        <f t="shared" si="436"/>
        <v>0.38951374319874676</v>
      </c>
      <c r="I5602" s="48"/>
      <c r="J5602" s="48"/>
      <c r="N5602" s="44">
        <f t="shared" si="437"/>
        <v>0</v>
      </c>
      <c r="O5602" s="45">
        <f t="shared" si="438"/>
        <v>0</v>
      </c>
      <c r="P5602" s="2"/>
      <c r="Q5602" s="2"/>
      <c r="R5602" s="2"/>
      <c r="U5602" s="49">
        <f t="shared" si="439"/>
        <v>0.23370824591924805</v>
      </c>
    </row>
    <row r="5603" spans="4:21" x14ac:dyDescent="0.3">
      <c r="D5603" s="193">
        <v>108968206.50783315</v>
      </c>
      <c r="E5603" s="1"/>
      <c r="F5603" s="44">
        <f t="shared" si="435"/>
        <v>0.53082689078605816</v>
      </c>
      <c r="G5603" s="173">
        <v>3.0442181074277022</v>
      </c>
      <c r="H5603" s="45">
        <f t="shared" si="436"/>
        <v>3.5750449982137602</v>
      </c>
      <c r="I5603" s="48"/>
      <c r="J5603" s="48"/>
      <c r="N5603" s="44">
        <f t="shared" si="437"/>
        <v>1.25</v>
      </c>
      <c r="O5603" s="45">
        <f t="shared" si="438"/>
        <v>1.2</v>
      </c>
      <c r="P5603" s="2"/>
      <c r="Q5603" s="2"/>
      <c r="R5603" s="2"/>
      <c r="U5603" s="49">
        <f t="shared" si="439"/>
        <v>2.1450269989282562</v>
      </c>
    </row>
    <row r="5604" spans="4:21" x14ac:dyDescent="0.3">
      <c r="D5604" s="193">
        <v>95274303.86096485</v>
      </c>
      <c r="E5604" s="1"/>
      <c r="F5604" s="44">
        <f t="shared" si="435"/>
        <v>0.46411851778698948</v>
      </c>
      <c r="G5604" s="173">
        <v>0</v>
      </c>
      <c r="H5604" s="45">
        <f t="shared" si="436"/>
        <v>0.46411851778698948</v>
      </c>
      <c r="I5604" s="48"/>
      <c r="J5604" s="48"/>
      <c r="N5604" s="44">
        <f t="shared" si="437"/>
        <v>0</v>
      </c>
      <c r="O5604" s="45">
        <f t="shared" si="438"/>
        <v>0</v>
      </c>
      <c r="P5604" s="2"/>
      <c r="Q5604" s="2"/>
      <c r="R5604" s="2"/>
      <c r="U5604" s="49">
        <f t="shared" si="439"/>
        <v>0.27847111067219366</v>
      </c>
    </row>
    <row r="5605" spans="4:21" x14ac:dyDescent="0.3">
      <c r="D5605" s="193">
        <v>69663330.517995611</v>
      </c>
      <c r="E5605" s="1"/>
      <c r="F5605" s="44">
        <f t="shared" si="435"/>
        <v>0.33935741741340752</v>
      </c>
      <c r="G5605" s="173">
        <v>0</v>
      </c>
      <c r="H5605" s="45">
        <f t="shared" si="436"/>
        <v>0.33935741741340752</v>
      </c>
      <c r="I5605" s="48"/>
      <c r="J5605" s="48"/>
      <c r="N5605" s="44">
        <f t="shared" si="437"/>
        <v>0</v>
      </c>
      <c r="O5605" s="45">
        <f t="shared" si="438"/>
        <v>0</v>
      </c>
      <c r="P5605" s="2"/>
      <c r="Q5605" s="2"/>
      <c r="R5605" s="2"/>
      <c r="U5605" s="49">
        <f t="shared" si="439"/>
        <v>0.20361445044804452</v>
      </c>
    </row>
    <row r="5606" spans="4:21" x14ac:dyDescent="0.3">
      <c r="D5606" s="193">
        <v>92732239.830538034</v>
      </c>
      <c r="E5606" s="1"/>
      <c r="F5606" s="44">
        <f t="shared" si="435"/>
        <v>0.45173512644106018</v>
      </c>
      <c r="G5606" s="173">
        <v>5.5805223131222957E-2</v>
      </c>
      <c r="H5606" s="45">
        <f t="shared" si="436"/>
        <v>0.50754034957228311</v>
      </c>
      <c r="I5606" s="48"/>
      <c r="J5606" s="48"/>
      <c r="N5606" s="44">
        <f t="shared" si="437"/>
        <v>0</v>
      </c>
      <c r="O5606" s="45">
        <f t="shared" si="438"/>
        <v>0</v>
      </c>
      <c r="P5606" s="2"/>
      <c r="Q5606" s="2"/>
      <c r="R5606" s="2"/>
      <c r="U5606" s="49">
        <f t="shared" si="439"/>
        <v>0.30452420974336986</v>
      </c>
    </row>
    <row r="5607" spans="4:21" x14ac:dyDescent="0.3">
      <c r="D5607" s="193">
        <v>83130710.347963288</v>
      </c>
      <c r="E5607" s="1"/>
      <c r="F5607" s="44">
        <f t="shared" si="435"/>
        <v>0.40496230888845186</v>
      </c>
      <c r="G5607" s="173">
        <v>0</v>
      </c>
      <c r="H5607" s="45">
        <f t="shared" si="436"/>
        <v>0.40496230888845186</v>
      </c>
      <c r="I5607" s="48"/>
      <c r="J5607" s="48"/>
      <c r="N5607" s="44">
        <f t="shared" si="437"/>
        <v>0</v>
      </c>
      <c r="O5607" s="45">
        <f t="shared" si="438"/>
        <v>0</v>
      </c>
      <c r="P5607" s="2"/>
      <c r="Q5607" s="2"/>
      <c r="R5607" s="2"/>
      <c r="U5607" s="49">
        <f t="shared" si="439"/>
        <v>0.24297738533307112</v>
      </c>
    </row>
    <row r="5608" spans="4:21" x14ac:dyDescent="0.3">
      <c r="D5608" s="193">
        <v>116531426.78355883</v>
      </c>
      <c r="E5608" s="1"/>
      <c r="F5608" s="44">
        <f t="shared" si="435"/>
        <v>0.56767030440143174</v>
      </c>
      <c r="G5608" s="173">
        <v>7.7713281946031498E-2</v>
      </c>
      <c r="H5608" s="45">
        <f t="shared" si="436"/>
        <v>0.64538358634746329</v>
      </c>
      <c r="I5608" s="48"/>
      <c r="J5608" s="48"/>
      <c r="N5608" s="44">
        <f t="shared" si="437"/>
        <v>0</v>
      </c>
      <c r="O5608" s="45">
        <f t="shared" si="438"/>
        <v>0</v>
      </c>
      <c r="P5608" s="2"/>
      <c r="Q5608" s="2"/>
      <c r="R5608" s="2"/>
      <c r="U5608" s="49">
        <f t="shared" si="439"/>
        <v>0.38723015180847797</v>
      </c>
    </row>
    <row r="5609" spans="4:21" x14ac:dyDescent="0.3">
      <c r="D5609" s="193">
        <v>88838079.364682361</v>
      </c>
      <c r="E5609" s="1"/>
      <c r="F5609" s="44">
        <f t="shared" si="435"/>
        <v>0.43276514282328299</v>
      </c>
      <c r="G5609" s="173">
        <v>0</v>
      </c>
      <c r="H5609" s="45">
        <f t="shared" si="436"/>
        <v>0.43276514282328299</v>
      </c>
      <c r="I5609" s="48"/>
      <c r="J5609" s="48"/>
      <c r="N5609" s="44">
        <f t="shared" si="437"/>
        <v>0</v>
      </c>
      <c r="O5609" s="45">
        <f t="shared" si="438"/>
        <v>0</v>
      </c>
      <c r="P5609" s="2"/>
      <c r="Q5609" s="2"/>
      <c r="R5609" s="2"/>
      <c r="U5609" s="49">
        <f t="shared" si="439"/>
        <v>0.25965908569396978</v>
      </c>
    </row>
    <row r="5610" spans="4:21" x14ac:dyDescent="0.3">
      <c r="D5610" s="193">
        <v>79787445.027497172</v>
      </c>
      <c r="E5610" s="1"/>
      <c r="F5610" s="44">
        <f t="shared" si="435"/>
        <v>0.38867595168380881</v>
      </c>
      <c r="G5610" s="173">
        <v>0</v>
      </c>
      <c r="H5610" s="45">
        <f t="shared" si="436"/>
        <v>0.38867595168380881</v>
      </c>
      <c r="I5610" s="48"/>
      <c r="J5610" s="48"/>
      <c r="N5610" s="44">
        <f t="shared" si="437"/>
        <v>0</v>
      </c>
      <c r="O5610" s="45">
        <f t="shared" si="438"/>
        <v>0</v>
      </c>
      <c r="P5610" s="2"/>
      <c r="Q5610" s="2"/>
      <c r="R5610" s="2"/>
      <c r="U5610" s="49">
        <f t="shared" si="439"/>
        <v>0.23320557101028527</v>
      </c>
    </row>
    <row r="5611" spans="4:21" x14ac:dyDescent="0.3">
      <c r="D5611" s="193">
        <v>145050393.50721255</v>
      </c>
      <c r="E5611" s="1"/>
      <c r="F5611" s="44">
        <f t="shared" si="435"/>
        <v>0.70659738156921015</v>
      </c>
      <c r="G5611" s="173">
        <v>0</v>
      </c>
      <c r="H5611" s="45">
        <f t="shared" si="436"/>
        <v>0.70659738156921015</v>
      </c>
      <c r="I5611" s="48"/>
      <c r="J5611" s="48"/>
      <c r="N5611" s="44">
        <f t="shared" si="437"/>
        <v>0</v>
      </c>
      <c r="O5611" s="45">
        <f t="shared" si="438"/>
        <v>0</v>
      </c>
      <c r="P5611" s="2"/>
      <c r="Q5611" s="2"/>
      <c r="R5611" s="2"/>
      <c r="U5611" s="49">
        <f t="shared" si="439"/>
        <v>0.42395842894152608</v>
      </c>
    </row>
    <row r="5612" spans="4:21" x14ac:dyDescent="0.3">
      <c r="D5612" s="193">
        <v>125548214.94486439</v>
      </c>
      <c r="E5612" s="1"/>
      <c r="F5612" s="44">
        <f t="shared" si="435"/>
        <v>0.61159461753765187</v>
      </c>
      <c r="G5612" s="173">
        <v>0</v>
      </c>
      <c r="H5612" s="45">
        <f t="shared" si="436"/>
        <v>0.61159461753765187</v>
      </c>
      <c r="I5612" s="48"/>
      <c r="J5612" s="48"/>
      <c r="N5612" s="44">
        <f t="shared" si="437"/>
        <v>0</v>
      </c>
      <c r="O5612" s="45">
        <f t="shared" si="438"/>
        <v>0</v>
      </c>
      <c r="P5612" s="2"/>
      <c r="Q5612" s="2"/>
      <c r="R5612" s="2"/>
      <c r="U5612" s="49">
        <f t="shared" si="439"/>
        <v>0.36695677052259112</v>
      </c>
    </row>
    <row r="5613" spans="4:21" x14ac:dyDescent="0.3">
      <c r="D5613" s="193">
        <v>100438162.87590726</v>
      </c>
      <c r="E5613" s="1"/>
      <c r="F5613" s="44">
        <f t="shared" si="435"/>
        <v>0.48927370124100361</v>
      </c>
      <c r="G5613" s="173">
        <v>8.2097405993081813E-3</v>
      </c>
      <c r="H5613" s="45">
        <f t="shared" si="436"/>
        <v>0.49748344184031179</v>
      </c>
      <c r="I5613" s="48"/>
      <c r="J5613" s="48"/>
      <c r="N5613" s="44">
        <f t="shared" si="437"/>
        <v>0</v>
      </c>
      <c r="O5613" s="45">
        <f t="shared" si="438"/>
        <v>0</v>
      </c>
      <c r="P5613" s="2"/>
      <c r="Q5613" s="2"/>
      <c r="R5613" s="2"/>
      <c r="U5613" s="49">
        <f t="shared" si="439"/>
        <v>0.29849006510418707</v>
      </c>
    </row>
    <row r="5614" spans="4:21" x14ac:dyDescent="0.3">
      <c r="D5614" s="193">
        <v>70954165.177465945</v>
      </c>
      <c r="E5614" s="1"/>
      <c r="F5614" s="44">
        <f t="shared" si="435"/>
        <v>0.34564557953669861</v>
      </c>
      <c r="G5614" s="173">
        <v>0</v>
      </c>
      <c r="H5614" s="45">
        <f t="shared" si="436"/>
        <v>0.34564557953669861</v>
      </c>
      <c r="I5614" s="48"/>
      <c r="J5614" s="48"/>
      <c r="N5614" s="44">
        <f t="shared" si="437"/>
        <v>0</v>
      </c>
      <c r="O5614" s="45">
        <f t="shared" si="438"/>
        <v>0</v>
      </c>
      <c r="P5614" s="2"/>
      <c r="Q5614" s="2"/>
      <c r="R5614" s="2"/>
      <c r="U5614" s="49">
        <f t="shared" si="439"/>
        <v>0.20738734772201917</v>
      </c>
    </row>
    <row r="5615" spans="4:21" x14ac:dyDescent="0.3">
      <c r="D5615" s="193">
        <v>117435933.9023807</v>
      </c>
      <c r="E5615" s="1"/>
      <c r="F5615" s="44">
        <f t="shared" si="435"/>
        <v>0.57207651348723099</v>
      </c>
      <c r="G5615" s="173">
        <v>0</v>
      </c>
      <c r="H5615" s="45">
        <f t="shared" si="436"/>
        <v>0.57207651348723099</v>
      </c>
      <c r="I5615" s="48"/>
      <c r="J5615" s="48"/>
      <c r="N5615" s="44">
        <f t="shared" si="437"/>
        <v>0</v>
      </c>
      <c r="O5615" s="45">
        <f t="shared" si="438"/>
        <v>0</v>
      </c>
      <c r="P5615" s="2"/>
      <c r="Q5615" s="2"/>
      <c r="R5615" s="2"/>
      <c r="U5615" s="49">
        <f t="shared" si="439"/>
        <v>0.34324590809233857</v>
      </c>
    </row>
    <row r="5616" spans="4:21" x14ac:dyDescent="0.3">
      <c r="D5616" s="193">
        <v>90783586.177121431</v>
      </c>
      <c r="E5616" s="1"/>
      <c r="F5616" s="44">
        <f t="shared" si="435"/>
        <v>0.44224246988359289</v>
      </c>
      <c r="G5616" s="173">
        <v>2.3071775551904723E-2</v>
      </c>
      <c r="H5616" s="45">
        <f t="shared" si="436"/>
        <v>0.4653142454354976</v>
      </c>
      <c r="I5616" s="48"/>
      <c r="J5616" s="48"/>
      <c r="N5616" s="44">
        <f t="shared" si="437"/>
        <v>0</v>
      </c>
      <c r="O5616" s="45">
        <f t="shared" si="438"/>
        <v>0</v>
      </c>
      <c r="P5616" s="2"/>
      <c r="Q5616" s="2"/>
      <c r="R5616" s="2"/>
      <c r="U5616" s="49">
        <f t="shared" si="439"/>
        <v>0.27918854726129855</v>
      </c>
    </row>
    <row r="5617" spans="4:21" x14ac:dyDescent="0.3">
      <c r="D5617" s="193">
        <v>82368734.169231147</v>
      </c>
      <c r="E5617" s="1"/>
      <c r="F5617" s="44">
        <f t="shared" si="435"/>
        <v>0.40125042393804344</v>
      </c>
      <c r="G5617" s="173">
        <v>1.6511986479065831E-2</v>
      </c>
      <c r="H5617" s="45">
        <f t="shared" si="436"/>
        <v>0.41776241041710926</v>
      </c>
      <c r="I5617" s="48"/>
      <c r="J5617" s="48"/>
      <c r="N5617" s="44">
        <f t="shared" si="437"/>
        <v>0</v>
      </c>
      <c r="O5617" s="45">
        <f t="shared" si="438"/>
        <v>0</v>
      </c>
      <c r="P5617" s="2"/>
      <c r="Q5617" s="2"/>
      <c r="R5617" s="2"/>
      <c r="U5617" s="49">
        <f t="shared" si="439"/>
        <v>0.25065744625026554</v>
      </c>
    </row>
    <row r="5618" spans="4:21" x14ac:dyDescent="0.3">
      <c r="D5618" s="193">
        <v>105240846.06039308</v>
      </c>
      <c r="E5618" s="1"/>
      <c r="F5618" s="44">
        <f t="shared" si="435"/>
        <v>0.51266945550688514</v>
      </c>
      <c r="G5618" s="173">
        <v>0</v>
      </c>
      <c r="H5618" s="45">
        <f t="shared" si="436"/>
        <v>0.51266945550688514</v>
      </c>
      <c r="I5618" s="48"/>
      <c r="J5618" s="48"/>
      <c r="N5618" s="44">
        <f t="shared" si="437"/>
        <v>0</v>
      </c>
      <c r="O5618" s="45">
        <f t="shared" si="438"/>
        <v>0</v>
      </c>
      <c r="P5618" s="2"/>
      <c r="Q5618" s="2"/>
      <c r="R5618" s="2"/>
      <c r="U5618" s="49">
        <f t="shared" si="439"/>
        <v>0.30760167330413107</v>
      </c>
    </row>
    <row r="5619" spans="4:21" x14ac:dyDescent="0.3">
      <c r="D5619" s="193">
        <v>109772476.55474554</v>
      </c>
      <c r="E5619" s="1"/>
      <c r="F5619" s="44">
        <f t="shared" si="435"/>
        <v>0.53474480576361783</v>
      </c>
      <c r="G5619" s="173">
        <v>0</v>
      </c>
      <c r="H5619" s="45">
        <f t="shared" si="436"/>
        <v>0.53474480576361783</v>
      </c>
      <c r="I5619" s="48"/>
      <c r="J5619" s="48"/>
      <c r="N5619" s="44">
        <f t="shared" si="437"/>
        <v>0</v>
      </c>
      <c r="O5619" s="45">
        <f t="shared" si="438"/>
        <v>0</v>
      </c>
      <c r="P5619" s="2"/>
      <c r="Q5619" s="2"/>
      <c r="R5619" s="2"/>
      <c r="U5619" s="49">
        <f t="shared" si="439"/>
        <v>0.3208468834581707</v>
      </c>
    </row>
    <row r="5620" spans="4:21" x14ac:dyDescent="0.3">
      <c r="D5620" s="193">
        <v>95019361.188162893</v>
      </c>
      <c r="E5620" s="1"/>
      <c r="F5620" s="44">
        <f t="shared" si="435"/>
        <v>0.46287659199350201</v>
      </c>
      <c r="G5620" s="173">
        <v>1.0031285868219905E-2</v>
      </c>
      <c r="H5620" s="45">
        <f t="shared" si="436"/>
        <v>0.47290787786172189</v>
      </c>
      <c r="I5620" s="48"/>
      <c r="J5620" s="48"/>
      <c r="N5620" s="44">
        <f t="shared" si="437"/>
        <v>0</v>
      </c>
      <c r="O5620" s="45">
        <f t="shared" si="438"/>
        <v>0</v>
      </c>
      <c r="P5620" s="2"/>
      <c r="Q5620" s="2"/>
      <c r="R5620" s="2"/>
      <c r="U5620" s="49">
        <f t="shared" si="439"/>
        <v>0.2837447267170331</v>
      </c>
    </row>
    <row r="5621" spans="4:21" x14ac:dyDescent="0.3">
      <c r="D5621" s="193">
        <v>101156055.14557754</v>
      </c>
      <c r="E5621" s="1"/>
      <c r="F5621" s="44">
        <f t="shared" si="435"/>
        <v>0.49277083617275108</v>
      </c>
      <c r="G5621" s="173">
        <v>0.56181906343674559</v>
      </c>
      <c r="H5621" s="45">
        <f t="shared" si="436"/>
        <v>1.0545898996094967</v>
      </c>
      <c r="I5621" s="48"/>
      <c r="J5621" s="48"/>
      <c r="N5621" s="44">
        <f t="shared" si="437"/>
        <v>0.30458989960949667</v>
      </c>
      <c r="O5621" s="45">
        <f t="shared" si="438"/>
        <v>0.25458989960949663</v>
      </c>
      <c r="P5621" s="2"/>
      <c r="Q5621" s="2"/>
      <c r="R5621" s="2"/>
      <c r="U5621" s="49">
        <f t="shared" si="439"/>
        <v>0.63275393976569794</v>
      </c>
    </row>
    <row r="5622" spans="4:21" x14ac:dyDescent="0.3">
      <c r="D5622" s="193">
        <v>97073074.017975479</v>
      </c>
      <c r="E5622" s="1"/>
      <c r="F5622" s="44">
        <f t="shared" si="435"/>
        <v>0.47288103302225737</v>
      </c>
      <c r="G5622" s="173">
        <v>0</v>
      </c>
      <c r="H5622" s="45">
        <f t="shared" si="436"/>
        <v>0.47288103302225737</v>
      </c>
      <c r="I5622" s="48"/>
      <c r="J5622" s="48"/>
      <c r="N5622" s="44">
        <f t="shared" si="437"/>
        <v>0</v>
      </c>
      <c r="O5622" s="45">
        <f t="shared" si="438"/>
        <v>0</v>
      </c>
      <c r="P5622" s="2"/>
      <c r="Q5622" s="2"/>
      <c r="R5622" s="2"/>
      <c r="U5622" s="49">
        <f t="shared" si="439"/>
        <v>0.2837286198133544</v>
      </c>
    </row>
    <row r="5623" spans="4:21" x14ac:dyDescent="0.3">
      <c r="D5623" s="193">
        <v>70580579.886768669</v>
      </c>
      <c r="E5623" s="1"/>
      <c r="F5623" s="44">
        <f t="shared" si="435"/>
        <v>0.34382569899851628</v>
      </c>
      <c r="G5623" s="173">
        <v>8.5975601531780563E-2</v>
      </c>
      <c r="H5623" s="45">
        <f t="shared" si="436"/>
        <v>0.42980130053029686</v>
      </c>
      <c r="I5623" s="48"/>
      <c r="J5623" s="48"/>
      <c r="N5623" s="44">
        <f t="shared" si="437"/>
        <v>0</v>
      </c>
      <c r="O5623" s="45">
        <f t="shared" si="438"/>
        <v>0</v>
      </c>
      <c r="P5623" s="2"/>
      <c r="Q5623" s="2"/>
      <c r="R5623" s="2"/>
      <c r="U5623" s="49">
        <f t="shared" si="439"/>
        <v>0.25788078031817813</v>
      </c>
    </row>
    <row r="5624" spans="4:21" x14ac:dyDescent="0.3">
      <c r="D5624" s="193">
        <v>120177510.28449574</v>
      </c>
      <c r="E5624" s="1"/>
      <c r="F5624" s="44">
        <f t="shared" si="435"/>
        <v>0.58543180778278314</v>
      </c>
      <c r="G5624" s="173">
        <v>0</v>
      </c>
      <c r="H5624" s="45">
        <f t="shared" si="436"/>
        <v>0.58543180778278314</v>
      </c>
      <c r="I5624" s="48"/>
      <c r="J5624" s="48"/>
      <c r="N5624" s="44">
        <f t="shared" si="437"/>
        <v>0</v>
      </c>
      <c r="O5624" s="45">
        <f t="shared" si="438"/>
        <v>0</v>
      </c>
      <c r="P5624" s="2"/>
      <c r="Q5624" s="2"/>
      <c r="R5624" s="2"/>
      <c r="U5624" s="49">
        <f t="shared" si="439"/>
        <v>0.35125908466966987</v>
      </c>
    </row>
    <row r="5625" spans="4:21" x14ac:dyDescent="0.3">
      <c r="D5625" s="193">
        <v>88082935.392175585</v>
      </c>
      <c r="E5625" s="1"/>
      <c r="F5625" s="44">
        <f t="shared" si="435"/>
        <v>0.42908654023021575</v>
      </c>
      <c r="G5625" s="173">
        <v>0</v>
      </c>
      <c r="H5625" s="45">
        <f t="shared" si="436"/>
        <v>0.42908654023021575</v>
      </c>
      <c r="I5625" s="48"/>
      <c r="J5625" s="48"/>
      <c r="N5625" s="44">
        <f t="shared" si="437"/>
        <v>0</v>
      </c>
      <c r="O5625" s="45">
        <f t="shared" si="438"/>
        <v>0</v>
      </c>
      <c r="P5625" s="2"/>
      <c r="Q5625" s="2"/>
      <c r="R5625" s="2"/>
      <c r="U5625" s="49">
        <f t="shared" si="439"/>
        <v>0.25745192413812945</v>
      </c>
    </row>
    <row r="5626" spans="4:21" x14ac:dyDescent="0.3">
      <c r="D5626" s="193">
        <v>101587986.4389547</v>
      </c>
      <c r="E5626" s="1"/>
      <c r="F5626" s="44">
        <f t="shared" si="435"/>
        <v>0.49487494298376039</v>
      </c>
      <c r="G5626" s="173">
        <v>0</v>
      </c>
      <c r="H5626" s="45">
        <f t="shared" si="436"/>
        <v>0.49487494298376039</v>
      </c>
      <c r="I5626" s="48"/>
      <c r="J5626" s="48"/>
      <c r="N5626" s="44">
        <f t="shared" si="437"/>
        <v>0</v>
      </c>
      <c r="O5626" s="45">
        <f t="shared" si="438"/>
        <v>0</v>
      </c>
      <c r="P5626" s="2"/>
      <c r="Q5626" s="2"/>
      <c r="R5626" s="2"/>
      <c r="U5626" s="49">
        <f t="shared" si="439"/>
        <v>0.29692496579025623</v>
      </c>
    </row>
    <row r="5627" spans="4:21" x14ac:dyDescent="0.3">
      <c r="D5627" s="193">
        <v>85138819.294760317</v>
      </c>
      <c r="E5627" s="1"/>
      <c r="F5627" s="44">
        <f t="shared" si="435"/>
        <v>0.41474459550901133</v>
      </c>
      <c r="G5627" s="173">
        <v>5.4435508250086244E-2</v>
      </c>
      <c r="H5627" s="45">
        <f t="shared" si="436"/>
        <v>0.46918010375909758</v>
      </c>
      <c r="I5627" s="48"/>
      <c r="J5627" s="48"/>
      <c r="N5627" s="44">
        <f t="shared" si="437"/>
        <v>0</v>
      </c>
      <c r="O5627" s="45">
        <f t="shared" si="438"/>
        <v>0</v>
      </c>
      <c r="P5627" s="2"/>
      <c r="Q5627" s="2"/>
      <c r="R5627" s="2"/>
      <c r="U5627" s="49">
        <f t="shared" si="439"/>
        <v>0.28150806225545855</v>
      </c>
    </row>
    <row r="5628" spans="4:21" x14ac:dyDescent="0.3">
      <c r="D5628" s="193">
        <v>97904280.554877892</v>
      </c>
      <c r="E5628" s="1"/>
      <c r="F5628" s="44">
        <f t="shared" si="435"/>
        <v>0.476930166211884</v>
      </c>
      <c r="G5628" s="173">
        <v>0</v>
      </c>
      <c r="H5628" s="45">
        <f t="shared" si="436"/>
        <v>0.476930166211884</v>
      </c>
      <c r="I5628" s="48"/>
      <c r="J5628" s="48"/>
      <c r="N5628" s="44">
        <f t="shared" si="437"/>
        <v>0</v>
      </c>
      <c r="O5628" s="45">
        <f t="shared" si="438"/>
        <v>0</v>
      </c>
      <c r="P5628" s="2"/>
      <c r="Q5628" s="2"/>
      <c r="R5628" s="2"/>
      <c r="U5628" s="49">
        <f t="shared" si="439"/>
        <v>0.28615809972713041</v>
      </c>
    </row>
    <row r="5629" spans="4:21" x14ac:dyDescent="0.3">
      <c r="D5629" s="193">
        <v>81260321.793456689</v>
      </c>
      <c r="E5629" s="1"/>
      <c r="F5629" s="44">
        <f t="shared" si="435"/>
        <v>0.39585091233739278</v>
      </c>
      <c r="G5629" s="173">
        <v>0</v>
      </c>
      <c r="H5629" s="45">
        <f t="shared" si="436"/>
        <v>0.39585091233739278</v>
      </c>
      <c r="I5629" s="48"/>
      <c r="J5629" s="48"/>
      <c r="N5629" s="44">
        <f t="shared" si="437"/>
        <v>0</v>
      </c>
      <c r="O5629" s="45">
        <f t="shared" si="438"/>
        <v>0</v>
      </c>
      <c r="P5629" s="2"/>
      <c r="Q5629" s="2"/>
      <c r="R5629" s="2"/>
      <c r="U5629" s="49">
        <f t="shared" si="439"/>
        <v>0.23751054740243566</v>
      </c>
    </row>
    <row r="5630" spans="4:21" x14ac:dyDescent="0.3">
      <c r="D5630" s="193">
        <v>93812809.712255001</v>
      </c>
      <c r="E5630" s="1"/>
      <c r="F5630" s="44">
        <f t="shared" si="435"/>
        <v>0.4569990063283339</v>
      </c>
      <c r="G5630" s="173">
        <v>0.82515713697706172</v>
      </c>
      <c r="H5630" s="45">
        <f t="shared" si="436"/>
        <v>1.2821561433053956</v>
      </c>
      <c r="I5630" s="48"/>
      <c r="J5630" s="48"/>
      <c r="N5630" s="44">
        <f t="shared" si="437"/>
        <v>0.53215614330539562</v>
      </c>
      <c r="O5630" s="45">
        <f t="shared" si="438"/>
        <v>0.48215614330539558</v>
      </c>
      <c r="P5630" s="2"/>
      <c r="Q5630" s="2"/>
      <c r="R5630" s="2"/>
      <c r="U5630" s="49">
        <f t="shared" si="439"/>
        <v>0.76929368598323733</v>
      </c>
    </row>
    <row r="5631" spans="4:21" x14ac:dyDescent="0.3">
      <c r="D5631" s="193">
        <v>114535703.63394417</v>
      </c>
      <c r="E5631" s="1"/>
      <c r="F5631" s="44">
        <f t="shared" si="435"/>
        <v>0.55794835385887998</v>
      </c>
      <c r="G5631" s="173">
        <v>0</v>
      </c>
      <c r="H5631" s="45">
        <f t="shared" si="436"/>
        <v>0.55794835385887998</v>
      </c>
      <c r="I5631" s="48"/>
      <c r="J5631" s="48"/>
      <c r="N5631" s="44">
        <f t="shared" si="437"/>
        <v>0</v>
      </c>
      <c r="O5631" s="45">
        <f t="shared" si="438"/>
        <v>0</v>
      </c>
      <c r="P5631" s="2"/>
      <c r="Q5631" s="2"/>
      <c r="R5631" s="2"/>
      <c r="U5631" s="49">
        <f t="shared" si="439"/>
        <v>0.33476901231532796</v>
      </c>
    </row>
    <row r="5632" spans="4:21" x14ac:dyDescent="0.3">
      <c r="D5632" s="193">
        <v>135089720.28749138</v>
      </c>
      <c r="E5632" s="1"/>
      <c r="F5632" s="44">
        <f t="shared" si="435"/>
        <v>0.6580750339523348</v>
      </c>
      <c r="G5632" s="173">
        <v>6.4540896543692416E-3</v>
      </c>
      <c r="H5632" s="45">
        <f t="shared" si="436"/>
        <v>0.66452912360670402</v>
      </c>
      <c r="I5632" s="48"/>
      <c r="J5632" s="48"/>
      <c r="N5632" s="44">
        <f t="shared" si="437"/>
        <v>0</v>
      </c>
      <c r="O5632" s="45">
        <f t="shared" si="438"/>
        <v>0</v>
      </c>
      <c r="P5632" s="2"/>
      <c r="Q5632" s="2"/>
      <c r="R5632" s="2"/>
      <c r="U5632" s="49">
        <f t="shared" si="439"/>
        <v>0.39871747416402242</v>
      </c>
    </row>
    <row r="5633" spans="4:21" x14ac:dyDescent="0.3">
      <c r="D5633" s="193">
        <v>94925708.19618094</v>
      </c>
      <c r="E5633" s="1"/>
      <c r="F5633" s="44">
        <f t="shared" si="435"/>
        <v>0.46242037152204718</v>
      </c>
      <c r="G5633" s="173">
        <v>0</v>
      </c>
      <c r="H5633" s="45">
        <f t="shared" si="436"/>
        <v>0.46242037152204718</v>
      </c>
      <c r="I5633" s="48"/>
      <c r="J5633" s="48"/>
      <c r="N5633" s="44">
        <f t="shared" si="437"/>
        <v>0</v>
      </c>
      <c r="O5633" s="45">
        <f t="shared" si="438"/>
        <v>0</v>
      </c>
      <c r="P5633" s="2"/>
      <c r="Q5633" s="2"/>
      <c r="R5633" s="2"/>
      <c r="U5633" s="49">
        <f t="shared" si="439"/>
        <v>0.2774522229132283</v>
      </c>
    </row>
    <row r="5634" spans="4:21" x14ac:dyDescent="0.3">
      <c r="D5634" s="193">
        <v>87711829.680547133</v>
      </c>
      <c r="E5634" s="1"/>
      <c r="F5634" s="44">
        <f t="shared" si="435"/>
        <v>0.42727873869461352</v>
      </c>
      <c r="G5634" s="173">
        <v>0</v>
      </c>
      <c r="H5634" s="45">
        <f t="shared" si="436"/>
        <v>0.42727873869461352</v>
      </c>
      <c r="I5634" s="48"/>
      <c r="J5634" s="48"/>
      <c r="N5634" s="44">
        <f t="shared" si="437"/>
        <v>0</v>
      </c>
      <c r="O5634" s="45">
        <f t="shared" si="438"/>
        <v>0</v>
      </c>
      <c r="P5634" s="2"/>
      <c r="Q5634" s="2"/>
      <c r="R5634" s="2"/>
      <c r="U5634" s="49">
        <f t="shared" si="439"/>
        <v>0.25636724321676813</v>
      </c>
    </row>
    <row r="5635" spans="4:21" x14ac:dyDescent="0.3">
      <c r="D5635" s="193">
        <v>115545545.39352985</v>
      </c>
      <c r="E5635" s="1"/>
      <c r="F5635" s="44">
        <f t="shared" si="435"/>
        <v>0.56286768931098963</v>
      </c>
      <c r="G5635" s="173">
        <v>9.8945269835448938E-3</v>
      </c>
      <c r="H5635" s="45">
        <f t="shared" si="436"/>
        <v>0.5727622162945345</v>
      </c>
      <c r="I5635" s="48"/>
      <c r="J5635" s="48"/>
      <c r="N5635" s="44">
        <f t="shared" si="437"/>
        <v>0</v>
      </c>
      <c r="O5635" s="45">
        <f t="shared" si="438"/>
        <v>0</v>
      </c>
      <c r="P5635" s="2"/>
      <c r="Q5635" s="2"/>
      <c r="R5635" s="2"/>
      <c r="U5635" s="49">
        <f t="shared" si="439"/>
        <v>0.3436573297767207</v>
      </c>
    </row>
    <row r="5636" spans="4:21" x14ac:dyDescent="0.3">
      <c r="D5636" s="193">
        <v>90841857.112813532</v>
      </c>
      <c r="E5636" s="1"/>
      <c r="F5636" s="44">
        <f t="shared" si="435"/>
        <v>0.44252633047566764</v>
      </c>
      <c r="G5636" s="173">
        <v>0</v>
      </c>
      <c r="H5636" s="45">
        <f t="shared" si="436"/>
        <v>0.44252633047566764</v>
      </c>
      <c r="I5636" s="48"/>
      <c r="J5636" s="48"/>
      <c r="N5636" s="44">
        <f t="shared" si="437"/>
        <v>0</v>
      </c>
      <c r="O5636" s="45">
        <f t="shared" si="438"/>
        <v>0</v>
      </c>
      <c r="P5636" s="2"/>
      <c r="Q5636" s="2"/>
      <c r="R5636" s="2"/>
      <c r="U5636" s="49">
        <f t="shared" si="439"/>
        <v>0.26551579828540056</v>
      </c>
    </row>
    <row r="5637" spans="4:21" x14ac:dyDescent="0.3">
      <c r="D5637" s="193">
        <v>83346618.97724387</v>
      </c>
      <c r="E5637" s="1"/>
      <c r="F5637" s="44">
        <f t="shared" ref="F5637:F5700" si="440">D5637/$B$4</f>
        <v>0.40601408453978971</v>
      </c>
      <c r="G5637" s="173">
        <v>2.2785523219848568E-2</v>
      </c>
      <c r="H5637" s="45">
        <f t="shared" ref="H5637:H5700" si="441">F5637+G5637</f>
        <v>0.42879960775963827</v>
      </c>
      <c r="I5637" s="48"/>
      <c r="J5637" s="48"/>
      <c r="N5637" s="44">
        <f t="shared" ref="N5637:N5700" si="442">MIN(MAX(H5637-75%,0),125%)</f>
        <v>0</v>
      </c>
      <c r="O5637" s="45">
        <f t="shared" ref="O5637:O5700" si="443">MIN(MAX(H5637-80%,0),120%)</f>
        <v>0</v>
      </c>
      <c r="P5637" s="2"/>
      <c r="Q5637" s="2"/>
      <c r="R5637" s="2"/>
      <c r="U5637" s="49">
        <f t="shared" ref="U5637:U5700" si="444">H5637*60%</f>
        <v>0.25727976465578295</v>
      </c>
    </row>
    <row r="5638" spans="4:21" x14ac:dyDescent="0.3">
      <c r="D5638" s="193">
        <v>102742701.41806354</v>
      </c>
      <c r="E5638" s="1"/>
      <c r="F5638" s="44">
        <f t="shared" si="440"/>
        <v>0.50050001273344347</v>
      </c>
      <c r="G5638" s="173">
        <v>0</v>
      </c>
      <c r="H5638" s="45">
        <f t="shared" si="441"/>
        <v>0.50050001273344347</v>
      </c>
      <c r="I5638" s="48"/>
      <c r="J5638" s="48"/>
      <c r="N5638" s="44">
        <f t="shared" si="442"/>
        <v>0</v>
      </c>
      <c r="O5638" s="45">
        <f t="shared" si="443"/>
        <v>0</v>
      </c>
      <c r="P5638" s="2"/>
      <c r="Q5638" s="2"/>
      <c r="R5638" s="2"/>
      <c r="U5638" s="49">
        <f t="shared" si="444"/>
        <v>0.30030000764006609</v>
      </c>
    </row>
    <row r="5639" spans="4:21" x14ac:dyDescent="0.3">
      <c r="D5639" s="193">
        <v>94315445.050829783</v>
      </c>
      <c r="E5639" s="1"/>
      <c r="F5639" s="44">
        <f t="shared" si="440"/>
        <v>0.45944754028631613</v>
      </c>
      <c r="G5639" s="173">
        <v>0.69097373307497245</v>
      </c>
      <c r="H5639" s="45">
        <f t="shared" si="441"/>
        <v>1.1504212733612886</v>
      </c>
      <c r="I5639" s="48"/>
      <c r="J5639" s="48"/>
      <c r="N5639" s="44">
        <f t="shared" si="442"/>
        <v>0.40042127336128863</v>
      </c>
      <c r="O5639" s="45">
        <f t="shared" si="443"/>
        <v>0.35042127336128859</v>
      </c>
      <c r="P5639" s="2"/>
      <c r="Q5639" s="2"/>
      <c r="R5639" s="2"/>
      <c r="U5639" s="49">
        <f t="shared" si="444"/>
        <v>0.69025276401677316</v>
      </c>
    </row>
    <row r="5640" spans="4:21" x14ac:dyDescent="0.3">
      <c r="D5640" s="193">
        <v>98008650.879272074</v>
      </c>
      <c r="E5640" s="1"/>
      <c r="F5640" s="44">
        <f t="shared" si="440"/>
        <v>0.47743859501477992</v>
      </c>
      <c r="G5640" s="173">
        <v>0</v>
      </c>
      <c r="H5640" s="45">
        <f t="shared" si="441"/>
        <v>0.47743859501477992</v>
      </c>
      <c r="I5640" s="48"/>
      <c r="J5640" s="48"/>
      <c r="N5640" s="44">
        <f t="shared" si="442"/>
        <v>0</v>
      </c>
      <c r="O5640" s="45">
        <f t="shared" si="443"/>
        <v>0</v>
      </c>
      <c r="P5640" s="2"/>
      <c r="Q5640" s="2"/>
      <c r="R5640" s="2"/>
      <c r="U5640" s="49">
        <f t="shared" si="444"/>
        <v>0.28646315700886793</v>
      </c>
    </row>
    <row r="5641" spans="4:21" x14ac:dyDescent="0.3">
      <c r="D5641" s="193">
        <v>101302376.3262071</v>
      </c>
      <c r="E5641" s="1"/>
      <c r="F5641" s="44">
        <f t="shared" si="440"/>
        <v>0.49348362405702406</v>
      </c>
      <c r="G5641" s="173">
        <v>0.16194938632963296</v>
      </c>
      <c r="H5641" s="45">
        <f t="shared" si="441"/>
        <v>0.65543301038665702</v>
      </c>
      <c r="I5641" s="48"/>
      <c r="J5641" s="48"/>
      <c r="N5641" s="44">
        <f t="shared" si="442"/>
        <v>0</v>
      </c>
      <c r="O5641" s="45">
        <f t="shared" si="443"/>
        <v>0</v>
      </c>
      <c r="P5641" s="2"/>
      <c r="Q5641" s="2"/>
      <c r="R5641" s="2"/>
      <c r="U5641" s="49">
        <f t="shared" si="444"/>
        <v>0.39325980623199419</v>
      </c>
    </row>
    <row r="5642" spans="4:21" x14ac:dyDescent="0.3">
      <c r="D5642" s="193">
        <v>96298445.211739987</v>
      </c>
      <c r="E5642" s="1"/>
      <c r="F5642" s="44">
        <f t="shared" si="440"/>
        <v>0.46910751215864893</v>
      </c>
      <c r="G5642" s="173">
        <v>4.8447431445070637E-3</v>
      </c>
      <c r="H5642" s="45">
        <f t="shared" si="441"/>
        <v>0.47395225530315599</v>
      </c>
      <c r="I5642" s="48"/>
      <c r="J5642" s="48"/>
      <c r="N5642" s="44">
        <f t="shared" si="442"/>
        <v>0</v>
      </c>
      <c r="O5642" s="45">
        <f t="shared" si="443"/>
        <v>0</v>
      </c>
      <c r="P5642" s="2"/>
      <c r="Q5642" s="2"/>
      <c r="R5642" s="2"/>
      <c r="U5642" s="49">
        <f t="shared" si="444"/>
        <v>0.2843713531818936</v>
      </c>
    </row>
    <row r="5643" spans="4:21" x14ac:dyDescent="0.3">
      <c r="D5643" s="193">
        <v>98495572.725190938</v>
      </c>
      <c r="E5643" s="1"/>
      <c r="F5643" s="44">
        <f t="shared" si="440"/>
        <v>0.47981058238438334</v>
      </c>
      <c r="G5643" s="173">
        <v>4.1772548665138251E-3</v>
      </c>
      <c r="H5643" s="45">
        <f t="shared" si="441"/>
        <v>0.48398783725089717</v>
      </c>
      <c r="I5643" s="48"/>
      <c r="J5643" s="48"/>
      <c r="N5643" s="44">
        <f t="shared" si="442"/>
        <v>0</v>
      </c>
      <c r="O5643" s="45">
        <f t="shared" si="443"/>
        <v>0</v>
      </c>
      <c r="P5643" s="2"/>
      <c r="Q5643" s="2"/>
      <c r="R5643" s="2"/>
      <c r="U5643" s="49">
        <f t="shared" si="444"/>
        <v>0.29039270235053827</v>
      </c>
    </row>
    <row r="5644" spans="4:21" x14ac:dyDescent="0.3">
      <c r="D5644" s="193">
        <v>113092162.75591275</v>
      </c>
      <c r="E5644" s="1"/>
      <c r="F5644" s="44">
        <f t="shared" si="440"/>
        <v>0.55091629982619383</v>
      </c>
      <c r="G5644" s="173">
        <v>0</v>
      </c>
      <c r="H5644" s="45">
        <f t="shared" si="441"/>
        <v>0.55091629982619383</v>
      </c>
      <c r="I5644" s="48"/>
      <c r="J5644" s="48"/>
      <c r="N5644" s="44">
        <f t="shared" si="442"/>
        <v>0</v>
      </c>
      <c r="O5644" s="45">
        <f t="shared" si="443"/>
        <v>0</v>
      </c>
      <c r="P5644" s="2"/>
      <c r="Q5644" s="2"/>
      <c r="R5644" s="2"/>
      <c r="U5644" s="49">
        <f t="shared" si="444"/>
        <v>0.33054977989571627</v>
      </c>
    </row>
    <row r="5645" spans="4:21" x14ac:dyDescent="0.3">
      <c r="D5645" s="193">
        <v>103529511.41564</v>
      </c>
      <c r="E5645" s="1"/>
      <c r="F5645" s="44">
        <f t="shared" si="440"/>
        <v>0.50433287295972318</v>
      </c>
      <c r="G5645" s="173">
        <v>0</v>
      </c>
      <c r="H5645" s="45">
        <f t="shared" si="441"/>
        <v>0.50433287295972318</v>
      </c>
      <c r="I5645" s="48"/>
      <c r="J5645" s="48"/>
      <c r="N5645" s="44">
        <f t="shared" si="442"/>
        <v>0</v>
      </c>
      <c r="O5645" s="45">
        <f t="shared" si="443"/>
        <v>0</v>
      </c>
      <c r="P5645" s="2"/>
      <c r="Q5645" s="2"/>
      <c r="R5645" s="2"/>
      <c r="U5645" s="49">
        <f t="shared" si="444"/>
        <v>0.30259972377583388</v>
      </c>
    </row>
    <row r="5646" spans="4:21" x14ac:dyDescent="0.3">
      <c r="D5646" s="193">
        <v>96312629.55768694</v>
      </c>
      <c r="E5646" s="1"/>
      <c r="F5646" s="44">
        <f t="shared" si="440"/>
        <v>0.46917660967340258</v>
      </c>
      <c r="G5646" s="173">
        <v>7.1758262144606691E-2</v>
      </c>
      <c r="H5646" s="45">
        <f t="shared" si="441"/>
        <v>0.54093487181800926</v>
      </c>
      <c r="I5646" s="48"/>
      <c r="J5646" s="48"/>
      <c r="N5646" s="44">
        <f t="shared" si="442"/>
        <v>0</v>
      </c>
      <c r="O5646" s="45">
        <f t="shared" si="443"/>
        <v>0</v>
      </c>
      <c r="P5646" s="2"/>
      <c r="Q5646" s="2"/>
      <c r="R5646" s="2"/>
      <c r="U5646" s="49">
        <f t="shared" si="444"/>
        <v>0.32456092309080553</v>
      </c>
    </row>
    <row r="5647" spans="4:21" x14ac:dyDescent="0.3">
      <c r="D5647" s="193">
        <v>101691890.02996321</v>
      </c>
      <c r="E5647" s="1"/>
      <c r="F5647" s="44">
        <f t="shared" si="440"/>
        <v>0.49538109814519815</v>
      </c>
      <c r="G5647" s="173">
        <v>9.9329653869542012E-2</v>
      </c>
      <c r="H5647" s="45">
        <f t="shared" si="441"/>
        <v>0.59471075201474011</v>
      </c>
      <c r="I5647" s="48"/>
      <c r="J5647" s="48"/>
      <c r="N5647" s="44">
        <f t="shared" si="442"/>
        <v>0</v>
      </c>
      <c r="O5647" s="45">
        <f t="shared" si="443"/>
        <v>0</v>
      </c>
      <c r="P5647" s="2"/>
      <c r="Q5647" s="2"/>
      <c r="R5647" s="2"/>
      <c r="U5647" s="49">
        <f t="shared" si="444"/>
        <v>0.35682645120884404</v>
      </c>
    </row>
    <row r="5648" spans="4:21" x14ac:dyDescent="0.3">
      <c r="D5648" s="193">
        <v>96112147.484660938</v>
      </c>
      <c r="E5648" s="1"/>
      <c r="F5648" s="44">
        <f t="shared" si="440"/>
        <v>0.46819998283064468</v>
      </c>
      <c r="G5648" s="173">
        <v>3.1634576561848746E-2</v>
      </c>
      <c r="H5648" s="45">
        <f t="shared" si="441"/>
        <v>0.49983455939249344</v>
      </c>
      <c r="I5648" s="48"/>
      <c r="J5648" s="48"/>
      <c r="N5648" s="44">
        <f t="shared" si="442"/>
        <v>0</v>
      </c>
      <c r="O5648" s="45">
        <f t="shared" si="443"/>
        <v>0</v>
      </c>
      <c r="P5648" s="2"/>
      <c r="Q5648" s="2"/>
      <c r="R5648" s="2"/>
      <c r="U5648" s="49">
        <f t="shared" si="444"/>
        <v>0.29990073563549607</v>
      </c>
    </row>
    <row r="5649" spans="4:21" x14ac:dyDescent="0.3">
      <c r="D5649" s="193">
        <v>100348993.94383259</v>
      </c>
      <c r="E5649" s="1"/>
      <c r="F5649" s="44">
        <f t="shared" si="440"/>
        <v>0.48883932438481015</v>
      </c>
      <c r="G5649" s="173">
        <v>0</v>
      </c>
      <c r="H5649" s="45">
        <f t="shared" si="441"/>
        <v>0.48883932438481015</v>
      </c>
      <c r="I5649" s="48"/>
      <c r="J5649" s="48"/>
      <c r="N5649" s="44">
        <f t="shared" si="442"/>
        <v>0</v>
      </c>
      <c r="O5649" s="45">
        <f t="shared" si="443"/>
        <v>0</v>
      </c>
      <c r="P5649" s="2"/>
      <c r="Q5649" s="2"/>
      <c r="R5649" s="2"/>
      <c r="U5649" s="49">
        <f t="shared" si="444"/>
        <v>0.29330359463088607</v>
      </c>
    </row>
    <row r="5650" spans="4:21" x14ac:dyDescent="0.3">
      <c r="D5650" s="193">
        <v>114943482.66734898</v>
      </c>
      <c r="E5650" s="1"/>
      <c r="F5650" s="44">
        <f t="shared" si="440"/>
        <v>0.5599348055347132</v>
      </c>
      <c r="G5650" s="173">
        <v>0</v>
      </c>
      <c r="H5650" s="45">
        <f t="shared" si="441"/>
        <v>0.5599348055347132</v>
      </c>
      <c r="I5650" s="48"/>
      <c r="J5650" s="48"/>
      <c r="N5650" s="44">
        <f t="shared" si="442"/>
        <v>0</v>
      </c>
      <c r="O5650" s="45">
        <f t="shared" si="443"/>
        <v>0</v>
      </c>
      <c r="P5650" s="2"/>
      <c r="Q5650" s="2"/>
      <c r="R5650" s="2"/>
      <c r="U5650" s="49">
        <f t="shared" si="444"/>
        <v>0.33596088332082791</v>
      </c>
    </row>
    <row r="5651" spans="4:21" x14ac:dyDescent="0.3">
      <c r="D5651" s="193">
        <v>86624848.469582796</v>
      </c>
      <c r="E5651" s="1"/>
      <c r="F5651" s="44">
        <f t="shared" si="440"/>
        <v>0.42198362670690187</v>
      </c>
      <c r="G5651" s="173">
        <v>0</v>
      </c>
      <c r="H5651" s="45">
        <f t="shared" si="441"/>
        <v>0.42198362670690187</v>
      </c>
      <c r="I5651" s="48"/>
      <c r="J5651" s="48"/>
      <c r="N5651" s="44">
        <f t="shared" si="442"/>
        <v>0</v>
      </c>
      <c r="O5651" s="45">
        <f t="shared" si="443"/>
        <v>0</v>
      </c>
      <c r="P5651" s="2"/>
      <c r="Q5651" s="2"/>
      <c r="R5651" s="2"/>
      <c r="U5651" s="49">
        <f t="shared" si="444"/>
        <v>0.25319017602414112</v>
      </c>
    </row>
    <row r="5652" spans="4:21" x14ac:dyDescent="0.3">
      <c r="D5652" s="193">
        <v>91309451.102254465</v>
      </c>
      <c r="E5652" s="1"/>
      <c r="F5652" s="44">
        <f t="shared" si="440"/>
        <v>0.44480416427251307</v>
      </c>
      <c r="G5652" s="173">
        <v>1.4742353696528104E-2</v>
      </c>
      <c r="H5652" s="45">
        <f t="shared" si="441"/>
        <v>0.45954651796904117</v>
      </c>
      <c r="I5652" s="48"/>
      <c r="J5652" s="48"/>
      <c r="N5652" s="44">
        <f t="shared" si="442"/>
        <v>0</v>
      </c>
      <c r="O5652" s="45">
        <f t="shared" si="443"/>
        <v>0</v>
      </c>
      <c r="P5652" s="2"/>
      <c r="Q5652" s="2"/>
      <c r="R5652" s="2"/>
      <c r="U5652" s="49">
        <f t="shared" si="444"/>
        <v>0.27572791078142467</v>
      </c>
    </row>
    <row r="5653" spans="4:21" x14ac:dyDescent="0.3">
      <c r="D5653" s="193">
        <v>107967864.1326278</v>
      </c>
      <c r="E5653" s="1"/>
      <c r="F5653" s="44">
        <f t="shared" si="440"/>
        <v>0.52595383056262845</v>
      </c>
      <c r="G5653" s="173">
        <v>0</v>
      </c>
      <c r="H5653" s="45">
        <f t="shared" si="441"/>
        <v>0.52595383056262845</v>
      </c>
      <c r="I5653" s="48"/>
      <c r="J5653" s="48"/>
      <c r="N5653" s="44">
        <f t="shared" si="442"/>
        <v>0</v>
      </c>
      <c r="O5653" s="45">
        <f t="shared" si="443"/>
        <v>0</v>
      </c>
      <c r="P5653" s="2"/>
      <c r="Q5653" s="2"/>
      <c r="R5653" s="2"/>
      <c r="U5653" s="49">
        <f t="shared" si="444"/>
        <v>0.31557229833757705</v>
      </c>
    </row>
    <row r="5654" spans="4:21" x14ac:dyDescent="0.3">
      <c r="D5654" s="193">
        <v>95691192.553302839</v>
      </c>
      <c r="E5654" s="1"/>
      <c r="F5654" s="44">
        <f t="shared" si="440"/>
        <v>0.46614934618592929</v>
      </c>
      <c r="G5654" s="173">
        <v>9.5353050754742649E-3</v>
      </c>
      <c r="H5654" s="45">
        <f t="shared" si="441"/>
        <v>0.47568465126140358</v>
      </c>
      <c r="I5654" s="48"/>
      <c r="J5654" s="48"/>
      <c r="N5654" s="44">
        <f t="shared" si="442"/>
        <v>0</v>
      </c>
      <c r="O5654" s="45">
        <f t="shared" si="443"/>
        <v>0</v>
      </c>
      <c r="P5654" s="2"/>
      <c r="Q5654" s="2"/>
      <c r="R5654" s="2"/>
      <c r="U5654" s="49">
        <f t="shared" si="444"/>
        <v>0.28541079075684211</v>
      </c>
    </row>
    <row r="5655" spans="4:21" x14ac:dyDescent="0.3">
      <c r="D5655" s="193">
        <v>93818521.591730863</v>
      </c>
      <c r="E5655" s="1"/>
      <c r="F5655" s="44">
        <f t="shared" si="440"/>
        <v>0.45702683113448506</v>
      </c>
      <c r="G5655" s="173">
        <v>0</v>
      </c>
      <c r="H5655" s="45">
        <f t="shared" si="441"/>
        <v>0.45702683113448506</v>
      </c>
      <c r="I5655" s="48"/>
      <c r="J5655" s="48"/>
      <c r="N5655" s="44">
        <f t="shared" si="442"/>
        <v>0</v>
      </c>
      <c r="O5655" s="45">
        <f t="shared" si="443"/>
        <v>0</v>
      </c>
      <c r="P5655" s="2"/>
      <c r="Q5655" s="2"/>
      <c r="R5655" s="2"/>
      <c r="U5655" s="49">
        <f t="shared" si="444"/>
        <v>0.27421609868069102</v>
      </c>
    </row>
    <row r="5656" spans="4:21" x14ac:dyDescent="0.3">
      <c r="D5656" s="193">
        <v>89075602.345071733</v>
      </c>
      <c r="E5656" s="1"/>
      <c r="F5656" s="44">
        <f t="shared" si="440"/>
        <v>0.4339222104598992</v>
      </c>
      <c r="G5656" s="173">
        <v>1.7518535196739463E-2</v>
      </c>
      <c r="H5656" s="45">
        <f t="shared" si="441"/>
        <v>0.45144074565663866</v>
      </c>
      <c r="I5656" s="48"/>
      <c r="J5656" s="48"/>
      <c r="N5656" s="44">
        <f t="shared" si="442"/>
        <v>0</v>
      </c>
      <c r="O5656" s="45">
        <f t="shared" si="443"/>
        <v>0</v>
      </c>
      <c r="P5656" s="2"/>
      <c r="Q5656" s="2"/>
      <c r="R5656" s="2"/>
      <c r="U5656" s="49">
        <f t="shared" si="444"/>
        <v>0.27086444739398319</v>
      </c>
    </row>
    <row r="5657" spans="4:21" x14ac:dyDescent="0.3">
      <c r="D5657" s="193">
        <v>100682744.0347168</v>
      </c>
      <c r="E5657" s="1"/>
      <c r="F5657" s="44">
        <f t="shared" si="440"/>
        <v>0.49046515203418872</v>
      </c>
      <c r="G5657" s="173">
        <v>0</v>
      </c>
      <c r="H5657" s="45">
        <f t="shared" si="441"/>
        <v>0.49046515203418872</v>
      </c>
      <c r="I5657" s="48"/>
      <c r="J5657" s="48"/>
      <c r="N5657" s="44">
        <f t="shared" si="442"/>
        <v>0</v>
      </c>
      <c r="O5657" s="45">
        <f t="shared" si="443"/>
        <v>0</v>
      </c>
      <c r="P5657" s="2"/>
      <c r="Q5657" s="2"/>
      <c r="R5657" s="2"/>
      <c r="U5657" s="49">
        <f t="shared" si="444"/>
        <v>0.29427909122051321</v>
      </c>
    </row>
    <row r="5658" spans="4:21" x14ac:dyDescent="0.3">
      <c r="D5658" s="193">
        <v>90170079.385012522</v>
      </c>
      <c r="E5658" s="1"/>
      <c r="F5658" s="44">
        <f t="shared" si="440"/>
        <v>0.4392538375717645</v>
      </c>
      <c r="G5658" s="173">
        <v>0</v>
      </c>
      <c r="H5658" s="45">
        <f t="shared" si="441"/>
        <v>0.4392538375717645</v>
      </c>
      <c r="I5658" s="48"/>
      <c r="J5658" s="48"/>
      <c r="N5658" s="44">
        <f t="shared" si="442"/>
        <v>0</v>
      </c>
      <c r="O5658" s="45">
        <f t="shared" si="443"/>
        <v>0</v>
      </c>
      <c r="P5658" s="2"/>
      <c r="Q5658" s="2"/>
      <c r="R5658" s="2"/>
      <c r="U5658" s="49">
        <f t="shared" si="444"/>
        <v>0.26355230254305867</v>
      </c>
    </row>
    <row r="5659" spans="4:21" x14ac:dyDescent="0.3">
      <c r="D5659" s="193">
        <v>108623578.87695776</v>
      </c>
      <c r="E5659" s="1"/>
      <c r="F5659" s="44">
        <f t="shared" si="440"/>
        <v>0.52914807437125921</v>
      </c>
      <c r="G5659" s="173">
        <v>0</v>
      </c>
      <c r="H5659" s="45">
        <f t="shared" si="441"/>
        <v>0.52914807437125921</v>
      </c>
      <c r="I5659" s="48"/>
      <c r="J5659" s="48"/>
      <c r="N5659" s="44">
        <f t="shared" si="442"/>
        <v>0</v>
      </c>
      <c r="O5659" s="45">
        <f t="shared" si="443"/>
        <v>0</v>
      </c>
      <c r="P5659" s="2"/>
      <c r="Q5659" s="2"/>
      <c r="R5659" s="2"/>
      <c r="U5659" s="49">
        <f t="shared" si="444"/>
        <v>0.31748884462275551</v>
      </c>
    </row>
    <row r="5660" spans="4:21" x14ac:dyDescent="0.3">
      <c r="D5660" s="193">
        <v>120286292.82397334</v>
      </c>
      <c r="E5660" s="1"/>
      <c r="F5660" s="44">
        <f t="shared" si="440"/>
        <v>0.58596173021661302</v>
      </c>
      <c r="G5660" s="173">
        <v>7.0519985245272518E-3</v>
      </c>
      <c r="H5660" s="45">
        <f t="shared" si="441"/>
        <v>0.59301372874114022</v>
      </c>
      <c r="I5660" s="48"/>
      <c r="J5660" s="48"/>
      <c r="N5660" s="44">
        <f t="shared" si="442"/>
        <v>0</v>
      </c>
      <c r="O5660" s="45">
        <f t="shared" si="443"/>
        <v>0</v>
      </c>
      <c r="P5660" s="2"/>
      <c r="Q5660" s="2"/>
      <c r="R5660" s="2"/>
      <c r="U5660" s="49">
        <f t="shared" si="444"/>
        <v>0.35580823724468413</v>
      </c>
    </row>
    <row r="5661" spans="4:21" x14ac:dyDescent="0.3">
      <c r="D5661" s="193">
        <v>86008719.717545852</v>
      </c>
      <c r="E5661" s="1"/>
      <c r="F5661" s="44">
        <f t="shared" si="440"/>
        <v>0.41898222179946082</v>
      </c>
      <c r="G5661" s="173">
        <v>0</v>
      </c>
      <c r="H5661" s="45">
        <f t="shared" si="441"/>
        <v>0.41898222179946082</v>
      </c>
      <c r="I5661" s="48"/>
      <c r="J5661" s="48"/>
      <c r="N5661" s="44">
        <f t="shared" si="442"/>
        <v>0</v>
      </c>
      <c r="O5661" s="45">
        <f t="shared" si="443"/>
        <v>0</v>
      </c>
      <c r="P5661" s="2"/>
      <c r="Q5661" s="2"/>
      <c r="R5661" s="2"/>
      <c r="U5661" s="49">
        <f t="shared" si="444"/>
        <v>0.25138933307967648</v>
      </c>
    </row>
    <row r="5662" spans="4:21" x14ac:dyDescent="0.3">
      <c r="D5662" s="193">
        <v>90806593.261497512</v>
      </c>
      <c r="E5662" s="1"/>
      <c r="F5662" s="44">
        <f t="shared" si="440"/>
        <v>0.44235454641909622</v>
      </c>
      <c r="G5662" s="173">
        <v>5.749521662480799E-3</v>
      </c>
      <c r="H5662" s="45">
        <f t="shared" si="441"/>
        <v>0.44810406808157699</v>
      </c>
      <c r="I5662" s="48"/>
      <c r="J5662" s="48"/>
      <c r="N5662" s="44">
        <f t="shared" si="442"/>
        <v>0</v>
      </c>
      <c r="O5662" s="45">
        <f t="shared" si="443"/>
        <v>0</v>
      </c>
      <c r="P5662" s="2"/>
      <c r="Q5662" s="2"/>
      <c r="R5662" s="2"/>
      <c r="U5662" s="49">
        <f t="shared" si="444"/>
        <v>0.26886244084894617</v>
      </c>
    </row>
    <row r="5663" spans="4:21" x14ac:dyDescent="0.3">
      <c r="D5663" s="193">
        <v>85578949.007397756</v>
      </c>
      <c r="E5663" s="1"/>
      <c r="F5663" s="44">
        <f t="shared" si="440"/>
        <v>0.41688864003712878</v>
      </c>
      <c r="G5663" s="173">
        <v>0</v>
      </c>
      <c r="H5663" s="45">
        <f t="shared" si="441"/>
        <v>0.41688864003712878</v>
      </c>
      <c r="I5663" s="48"/>
      <c r="J5663" s="48"/>
      <c r="N5663" s="44">
        <f t="shared" si="442"/>
        <v>0</v>
      </c>
      <c r="O5663" s="45">
        <f t="shared" si="443"/>
        <v>0</v>
      </c>
      <c r="P5663" s="2"/>
      <c r="Q5663" s="2"/>
      <c r="R5663" s="2"/>
      <c r="U5663" s="49">
        <f t="shared" si="444"/>
        <v>0.25013318402227724</v>
      </c>
    </row>
    <row r="5664" spans="4:21" x14ac:dyDescent="0.3">
      <c r="D5664" s="193">
        <v>82300285.992633209</v>
      </c>
      <c r="E5664" s="1"/>
      <c r="F5664" s="44">
        <f t="shared" si="440"/>
        <v>0.40091698601217607</v>
      </c>
      <c r="G5664" s="173">
        <v>1.6508320001250725E-2</v>
      </c>
      <c r="H5664" s="45">
        <f t="shared" si="441"/>
        <v>0.41742530601342681</v>
      </c>
      <c r="I5664" s="48"/>
      <c r="J5664" s="48"/>
      <c r="N5664" s="44">
        <f t="shared" si="442"/>
        <v>0</v>
      </c>
      <c r="O5664" s="45">
        <f t="shared" si="443"/>
        <v>0</v>
      </c>
      <c r="P5664" s="2"/>
      <c r="Q5664" s="2"/>
      <c r="R5664" s="2"/>
      <c r="U5664" s="49">
        <f t="shared" si="444"/>
        <v>0.25045518360805608</v>
      </c>
    </row>
    <row r="5665" spans="4:21" x14ac:dyDescent="0.3">
      <c r="D5665" s="193">
        <v>121287153.63603705</v>
      </c>
      <c r="E5665" s="1"/>
      <c r="F5665" s="44">
        <f t="shared" si="440"/>
        <v>0.59083731594940381</v>
      </c>
      <c r="G5665" s="173">
        <v>0.1410570263815632</v>
      </c>
      <c r="H5665" s="45">
        <f t="shared" si="441"/>
        <v>0.73189434233096695</v>
      </c>
      <c r="I5665" s="48"/>
      <c r="J5665" s="48"/>
      <c r="N5665" s="44">
        <f t="shared" si="442"/>
        <v>0</v>
      </c>
      <c r="O5665" s="45">
        <f t="shared" si="443"/>
        <v>0</v>
      </c>
      <c r="P5665" s="2"/>
      <c r="Q5665" s="2"/>
      <c r="R5665" s="2"/>
      <c r="U5665" s="49">
        <f t="shared" si="444"/>
        <v>0.43913660539858018</v>
      </c>
    </row>
    <row r="5666" spans="4:21" x14ac:dyDescent="0.3">
      <c r="D5666" s="193">
        <v>85291321.957606077</v>
      </c>
      <c r="E5666" s="1"/>
      <c r="F5666" s="44">
        <f t="shared" si="440"/>
        <v>0.41548749581864602</v>
      </c>
      <c r="G5666" s="173">
        <v>0</v>
      </c>
      <c r="H5666" s="45">
        <f t="shared" si="441"/>
        <v>0.41548749581864602</v>
      </c>
      <c r="I5666" s="48"/>
      <c r="J5666" s="48"/>
      <c r="N5666" s="44">
        <f t="shared" si="442"/>
        <v>0</v>
      </c>
      <c r="O5666" s="45">
        <f t="shared" si="443"/>
        <v>0</v>
      </c>
      <c r="P5666" s="2"/>
      <c r="Q5666" s="2"/>
      <c r="R5666" s="2"/>
      <c r="U5666" s="49">
        <f t="shared" si="444"/>
        <v>0.24929249749118759</v>
      </c>
    </row>
    <row r="5667" spans="4:21" x14ac:dyDescent="0.3">
      <c r="D5667" s="193">
        <v>97877585.13074255</v>
      </c>
      <c r="E5667" s="1"/>
      <c r="F5667" s="44">
        <f t="shared" si="440"/>
        <v>0.47680012232618452</v>
      </c>
      <c r="G5667" s="173">
        <v>6.2014655210316516E-3</v>
      </c>
      <c r="H5667" s="45">
        <f t="shared" si="441"/>
        <v>0.48300158784721614</v>
      </c>
      <c r="I5667" s="48"/>
      <c r="J5667" s="48"/>
      <c r="N5667" s="44">
        <f t="shared" si="442"/>
        <v>0</v>
      </c>
      <c r="O5667" s="45">
        <f t="shared" si="443"/>
        <v>0</v>
      </c>
      <c r="P5667" s="2"/>
      <c r="Q5667" s="2"/>
      <c r="R5667" s="2"/>
      <c r="U5667" s="49">
        <f t="shared" si="444"/>
        <v>0.28980095270832967</v>
      </c>
    </row>
    <row r="5668" spans="4:21" x14ac:dyDescent="0.3">
      <c r="D5668" s="193">
        <v>120962124.89904125</v>
      </c>
      <c r="E5668" s="1"/>
      <c r="F5668" s="44">
        <f t="shared" si="440"/>
        <v>0.58925397343689578</v>
      </c>
      <c r="G5668" s="173">
        <v>0</v>
      </c>
      <c r="H5668" s="45">
        <f t="shared" si="441"/>
        <v>0.58925397343689578</v>
      </c>
      <c r="I5668" s="48"/>
      <c r="J5668" s="48"/>
      <c r="N5668" s="44">
        <f t="shared" si="442"/>
        <v>0</v>
      </c>
      <c r="O5668" s="45">
        <f t="shared" si="443"/>
        <v>0</v>
      </c>
      <c r="P5668" s="2"/>
      <c r="Q5668" s="2"/>
      <c r="R5668" s="2"/>
      <c r="U5668" s="49">
        <f t="shared" si="444"/>
        <v>0.35355238406213746</v>
      </c>
    </row>
    <row r="5669" spans="4:21" x14ac:dyDescent="0.3">
      <c r="D5669" s="193">
        <v>119026916.05534601</v>
      </c>
      <c r="E5669" s="1"/>
      <c r="F5669" s="44">
        <f t="shared" si="440"/>
        <v>0.57982681182304852</v>
      </c>
      <c r="G5669" s="173">
        <v>0.36999846863512481</v>
      </c>
      <c r="H5669" s="45">
        <f t="shared" si="441"/>
        <v>0.94982528045817327</v>
      </c>
      <c r="I5669" s="48"/>
      <c r="J5669" s="48"/>
      <c r="N5669" s="44">
        <f t="shared" si="442"/>
        <v>0.19982528045817327</v>
      </c>
      <c r="O5669" s="45">
        <f t="shared" si="443"/>
        <v>0.14982528045817323</v>
      </c>
      <c r="P5669" s="2"/>
      <c r="Q5669" s="2"/>
      <c r="R5669" s="2"/>
      <c r="U5669" s="49">
        <f t="shared" si="444"/>
        <v>0.56989516827490394</v>
      </c>
    </row>
    <row r="5670" spans="4:21" x14ac:dyDescent="0.3">
      <c r="D5670" s="193">
        <v>108313428.73242182</v>
      </c>
      <c r="E5670" s="1"/>
      <c r="F5670" s="44">
        <f t="shared" si="440"/>
        <v>0.52763721132067731</v>
      </c>
      <c r="G5670" s="173">
        <v>0</v>
      </c>
      <c r="H5670" s="45">
        <f t="shared" si="441"/>
        <v>0.52763721132067731</v>
      </c>
      <c r="I5670" s="48"/>
      <c r="J5670" s="48"/>
      <c r="N5670" s="44">
        <f t="shared" si="442"/>
        <v>0</v>
      </c>
      <c r="O5670" s="45">
        <f t="shared" si="443"/>
        <v>0</v>
      </c>
      <c r="P5670" s="2"/>
      <c r="Q5670" s="2"/>
      <c r="R5670" s="2"/>
      <c r="U5670" s="49">
        <f t="shared" si="444"/>
        <v>0.31658232679240639</v>
      </c>
    </row>
    <row r="5671" spans="4:21" x14ac:dyDescent="0.3">
      <c r="D5671" s="193">
        <v>140524100.09664017</v>
      </c>
      <c r="E5671" s="1"/>
      <c r="F5671" s="44">
        <f t="shared" si="440"/>
        <v>0.68454803034173228</v>
      </c>
      <c r="G5671" s="173">
        <v>7.7925106774287684E-3</v>
      </c>
      <c r="H5671" s="45">
        <f t="shared" si="441"/>
        <v>0.69234054101916109</v>
      </c>
      <c r="I5671" s="48"/>
      <c r="J5671" s="48"/>
      <c r="N5671" s="44">
        <f t="shared" si="442"/>
        <v>0</v>
      </c>
      <c r="O5671" s="45">
        <f t="shared" si="443"/>
        <v>0</v>
      </c>
      <c r="P5671" s="2"/>
      <c r="Q5671" s="2"/>
      <c r="R5671" s="2"/>
      <c r="U5671" s="49">
        <f t="shared" si="444"/>
        <v>0.41540432461149662</v>
      </c>
    </row>
    <row r="5672" spans="4:21" x14ac:dyDescent="0.3">
      <c r="D5672" s="193">
        <v>104071173.3828724</v>
      </c>
      <c r="E5672" s="1"/>
      <c r="F5672" s="44">
        <f t="shared" si="440"/>
        <v>0.50697152093914422</v>
      </c>
      <c r="G5672" s="173">
        <v>1.1307593138052052</v>
      </c>
      <c r="H5672" s="45">
        <f t="shared" si="441"/>
        <v>1.6377308347443496</v>
      </c>
      <c r="I5672" s="48"/>
      <c r="J5672" s="48"/>
      <c r="N5672" s="44">
        <f t="shared" si="442"/>
        <v>0.88773083474434955</v>
      </c>
      <c r="O5672" s="45">
        <f t="shared" si="443"/>
        <v>0.83773083474434951</v>
      </c>
      <c r="P5672" s="2"/>
      <c r="Q5672" s="2"/>
      <c r="R5672" s="2"/>
      <c r="U5672" s="49">
        <f t="shared" si="444"/>
        <v>0.98263850084660964</v>
      </c>
    </row>
    <row r="5673" spans="4:21" x14ac:dyDescent="0.3">
      <c r="D5673" s="193">
        <v>88108617.073740155</v>
      </c>
      <c r="E5673" s="1"/>
      <c r="F5673" s="44">
        <f t="shared" si="440"/>
        <v>0.42921164577808119</v>
      </c>
      <c r="G5673" s="173">
        <v>0</v>
      </c>
      <c r="H5673" s="45">
        <f t="shared" si="441"/>
        <v>0.42921164577808119</v>
      </c>
      <c r="I5673" s="48"/>
      <c r="J5673" s="48"/>
      <c r="N5673" s="44">
        <f t="shared" si="442"/>
        <v>0</v>
      </c>
      <c r="O5673" s="45">
        <f t="shared" si="443"/>
        <v>0</v>
      </c>
      <c r="P5673" s="2"/>
      <c r="Q5673" s="2"/>
      <c r="R5673" s="2"/>
      <c r="U5673" s="49">
        <f t="shared" si="444"/>
        <v>0.25752698746684871</v>
      </c>
    </row>
    <row r="5674" spans="4:21" x14ac:dyDescent="0.3">
      <c r="D5674" s="193">
        <v>95824994.044683039</v>
      </c>
      <c r="E5674" s="1"/>
      <c r="F5674" s="44">
        <f t="shared" si="440"/>
        <v>0.46680114575139964</v>
      </c>
      <c r="G5674" s="173">
        <v>0</v>
      </c>
      <c r="H5674" s="45">
        <f t="shared" si="441"/>
        <v>0.46680114575139964</v>
      </c>
      <c r="I5674" s="48"/>
      <c r="J5674" s="48"/>
      <c r="N5674" s="44">
        <f t="shared" si="442"/>
        <v>0</v>
      </c>
      <c r="O5674" s="45">
        <f t="shared" si="443"/>
        <v>0</v>
      </c>
      <c r="P5674" s="2"/>
      <c r="Q5674" s="2"/>
      <c r="R5674" s="2"/>
      <c r="U5674" s="49">
        <f t="shared" si="444"/>
        <v>0.28008068745083975</v>
      </c>
    </row>
    <row r="5675" spans="4:21" x14ac:dyDescent="0.3">
      <c r="D5675" s="193">
        <v>88125518.316320002</v>
      </c>
      <c r="E5675" s="1"/>
      <c r="F5675" s="44">
        <f t="shared" si="440"/>
        <v>0.42929397836238808</v>
      </c>
      <c r="G5675" s="173">
        <v>0</v>
      </c>
      <c r="H5675" s="45">
        <f t="shared" si="441"/>
        <v>0.42929397836238808</v>
      </c>
      <c r="I5675" s="48"/>
      <c r="J5675" s="48"/>
      <c r="N5675" s="44">
        <f t="shared" si="442"/>
        <v>0</v>
      </c>
      <c r="O5675" s="45">
        <f t="shared" si="443"/>
        <v>0</v>
      </c>
      <c r="P5675" s="2"/>
      <c r="Q5675" s="2"/>
      <c r="R5675" s="2"/>
      <c r="U5675" s="49">
        <f t="shared" si="444"/>
        <v>0.25757638701743285</v>
      </c>
    </row>
    <row r="5676" spans="4:21" x14ac:dyDescent="0.3">
      <c r="D5676" s="193">
        <v>93784880.956308976</v>
      </c>
      <c r="E5676" s="1"/>
      <c r="F5676" s="44">
        <f t="shared" si="440"/>
        <v>0.45686295439945057</v>
      </c>
      <c r="G5676" s="173">
        <v>0</v>
      </c>
      <c r="H5676" s="45">
        <f t="shared" si="441"/>
        <v>0.45686295439945057</v>
      </c>
      <c r="I5676" s="48"/>
      <c r="J5676" s="48"/>
      <c r="N5676" s="44">
        <f t="shared" si="442"/>
        <v>0</v>
      </c>
      <c r="O5676" s="45">
        <f t="shared" si="443"/>
        <v>0</v>
      </c>
      <c r="P5676" s="2"/>
      <c r="Q5676" s="2"/>
      <c r="R5676" s="2"/>
      <c r="U5676" s="49">
        <f t="shared" si="444"/>
        <v>0.27411777263967035</v>
      </c>
    </row>
    <row r="5677" spans="4:21" x14ac:dyDescent="0.3">
      <c r="D5677" s="193">
        <v>109585173.41652955</v>
      </c>
      <c r="E5677" s="1"/>
      <c r="F5677" s="44">
        <f t="shared" si="440"/>
        <v>0.53383237868346289</v>
      </c>
      <c r="G5677" s="173">
        <v>0</v>
      </c>
      <c r="H5677" s="45">
        <f t="shared" si="441"/>
        <v>0.53383237868346289</v>
      </c>
      <c r="I5677" s="48"/>
      <c r="J5677" s="48"/>
      <c r="N5677" s="44">
        <f t="shared" si="442"/>
        <v>0</v>
      </c>
      <c r="O5677" s="45">
        <f t="shared" si="443"/>
        <v>0</v>
      </c>
      <c r="P5677" s="2"/>
      <c r="Q5677" s="2"/>
      <c r="R5677" s="2"/>
      <c r="U5677" s="49">
        <f t="shared" si="444"/>
        <v>0.3202994272100777</v>
      </c>
    </row>
    <row r="5678" spans="4:21" x14ac:dyDescent="0.3">
      <c r="D5678" s="193">
        <v>119131138.53825861</v>
      </c>
      <c r="E5678" s="1"/>
      <c r="F5678" s="44">
        <f t="shared" si="440"/>
        <v>0.58033452043207778</v>
      </c>
      <c r="G5678" s="173">
        <v>0.62988831124353728</v>
      </c>
      <c r="H5678" s="45">
        <f t="shared" si="441"/>
        <v>1.210222831675615</v>
      </c>
      <c r="I5678" s="48"/>
      <c r="J5678" s="48"/>
      <c r="N5678" s="44">
        <f t="shared" si="442"/>
        <v>0.46022283167561495</v>
      </c>
      <c r="O5678" s="45">
        <f t="shared" si="443"/>
        <v>0.41022283167561491</v>
      </c>
      <c r="P5678" s="2"/>
      <c r="Q5678" s="2"/>
      <c r="R5678" s="2"/>
      <c r="U5678" s="49">
        <f t="shared" si="444"/>
        <v>0.72613369900536895</v>
      </c>
    </row>
    <row r="5679" spans="4:21" x14ac:dyDescent="0.3">
      <c r="D5679" s="193">
        <v>96975019.281102657</v>
      </c>
      <c r="E5679" s="1"/>
      <c r="F5679" s="44">
        <f t="shared" si="440"/>
        <v>0.47240336992428478</v>
      </c>
      <c r="G5679" s="173">
        <v>1.5683520410624534E-2</v>
      </c>
      <c r="H5679" s="45">
        <f t="shared" si="441"/>
        <v>0.48808689033490932</v>
      </c>
      <c r="I5679" s="48"/>
      <c r="J5679" s="48"/>
      <c r="N5679" s="44">
        <f t="shared" si="442"/>
        <v>0</v>
      </c>
      <c r="O5679" s="45">
        <f t="shared" si="443"/>
        <v>0</v>
      </c>
      <c r="P5679" s="2"/>
      <c r="Q5679" s="2"/>
      <c r="R5679" s="2"/>
      <c r="U5679" s="49">
        <f t="shared" si="444"/>
        <v>0.29285213420094558</v>
      </c>
    </row>
    <row r="5680" spans="4:21" x14ac:dyDescent="0.3">
      <c r="D5680" s="193">
        <v>86123507.631687403</v>
      </c>
      <c r="E5680" s="1"/>
      <c r="F5680" s="44">
        <f t="shared" si="440"/>
        <v>0.41954139876966445</v>
      </c>
      <c r="G5680" s="173">
        <v>0</v>
      </c>
      <c r="H5680" s="45">
        <f t="shared" si="441"/>
        <v>0.41954139876966445</v>
      </c>
      <c r="I5680" s="48"/>
      <c r="J5680" s="48"/>
      <c r="N5680" s="44">
        <f t="shared" si="442"/>
        <v>0</v>
      </c>
      <c r="O5680" s="45">
        <f t="shared" si="443"/>
        <v>0</v>
      </c>
      <c r="P5680" s="2"/>
      <c r="Q5680" s="2"/>
      <c r="R5680" s="2"/>
      <c r="U5680" s="49">
        <f t="shared" si="444"/>
        <v>0.25172483926179867</v>
      </c>
    </row>
    <row r="5681" spans="4:21" x14ac:dyDescent="0.3">
      <c r="D5681" s="193">
        <v>135139716.7736918</v>
      </c>
      <c r="E5681" s="1"/>
      <c r="F5681" s="44">
        <f t="shared" si="440"/>
        <v>0.65831858645421149</v>
      </c>
      <c r="G5681" s="173">
        <v>0</v>
      </c>
      <c r="H5681" s="45">
        <f t="shared" si="441"/>
        <v>0.65831858645421149</v>
      </c>
      <c r="I5681" s="48"/>
      <c r="J5681" s="48"/>
      <c r="N5681" s="44">
        <f t="shared" si="442"/>
        <v>0</v>
      </c>
      <c r="O5681" s="45">
        <f t="shared" si="443"/>
        <v>0</v>
      </c>
      <c r="P5681" s="2"/>
      <c r="Q5681" s="2"/>
      <c r="R5681" s="2"/>
      <c r="U5681" s="49">
        <f t="shared" si="444"/>
        <v>0.39499115187252687</v>
      </c>
    </row>
    <row r="5682" spans="4:21" x14ac:dyDescent="0.3">
      <c r="D5682" s="193">
        <v>103808182.9611256</v>
      </c>
      <c r="E5682" s="1"/>
      <c r="F5682" s="44">
        <f t="shared" si="440"/>
        <v>0.50569039140277494</v>
      </c>
      <c r="G5682" s="173">
        <v>0</v>
      </c>
      <c r="H5682" s="45">
        <f t="shared" si="441"/>
        <v>0.50569039140277494</v>
      </c>
      <c r="I5682" s="48"/>
      <c r="J5682" s="48"/>
      <c r="N5682" s="44">
        <f t="shared" si="442"/>
        <v>0</v>
      </c>
      <c r="O5682" s="45">
        <f t="shared" si="443"/>
        <v>0</v>
      </c>
      <c r="P5682" s="2"/>
      <c r="Q5682" s="2"/>
      <c r="R5682" s="2"/>
      <c r="U5682" s="49">
        <f t="shared" si="444"/>
        <v>0.30341423484166496</v>
      </c>
    </row>
    <row r="5683" spans="4:21" x14ac:dyDescent="0.3">
      <c r="D5683" s="193">
        <v>76595742.070887446</v>
      </c>
      <c r="E5683" s="1"/>
      <c r="F5683" s="44">
        <f t="shared" si="440"/>
        <v>0.37312791422346925</v>
      </c>
      <c r="G5683" s="173">
        <v>2.8470233488429017E-2</v>
      </c>
      <c r="H5683" s="45">
        <f t="shared" si="441"/>
        <v>0.40159814771189828</v>
      </c>
      <c r="I5683" s="48"/>
      <c r="J5683" s="48"/>
      <c r="N5683" s="44">
        <f t="shared" si="442"/>
        <v>0</v>
      </c>
      <c r="O5683" s="45">
        <f t="shared" si="443"/>
        <v>0</v>
      </c>
      <c r="P5683" s="2"/>
      <c r="Q5683" s="2"/>
      <c r="R5683" s="2"/>
      <c r="U5683" s="49">
        <f t="shared" si="444"/>
        <v>0.24095888862713896</v>
      </c>
    </row>
    <row r="5684" spans="4:21" x14ac:dyDescent="0.3">
      <c r="D5684" s="193">
        <v>131678566.0483723</v>
      </c>
      <c r="E5684" s="1"/>
      <c r="F5684" s="44">
        <f t="shared" si="440"/>
        <v>0.64145796318671566</v>
      </c>
      <c r="G5684" s="173">
        <v>0</v>
      </c>
      <c r="H5684" s="45">
        <f t="shared" si="441"/>
        <v>0.64145796318671566</v>
      </c>
      <c r="I5684" s="48"/>
      <c r="J5684" s="48"/>
      <c r="N5684" s="44">
        <f t="shared" si="442"/>
        <v>0</v>
      </c>
      <c r="O5684" s="45">
        <f t="shared" si="443"/>
        <v>0</v>
      </c>
      <c r="P5684" s="2"/>
      <c r="Q5684" s="2"/>
      <c r="R5684" s="2"/>
      <c r="U5684" s="49">
        <f t="shared" si="444"/>
        <v>0.3848747779120294</v>
      </c>
    </row>
    <row r="5685" spans="4:21" x14ac:dyDescent="0.3">
      <c r="D5685" s="193">
        <v>104207376.43828899</v>
      </c>
      <c r="E5685" s="1"/>
      <c r="F5685" s="44">
        <f t="shared" si="440"/>
        <v>0.50763501946536027</v>
      </c>
      <c r="G5685" s="173">
        <v>0</v>
      </c>
      <c r="H5685" s="45">
        <f t="shared" si="441"/>
        <v>0.50763501946536027</v>
      </c>
      <c r="I5685" s="48"/>
      <c r="J5685" s="48"/>
      <c r="N5685" s="44">
        <f t="shared" si="442"/>
        <v>0</v>
      </c>
      <c r="O5685" s="45">
        <f t="shared" si="443"/>
        <v>0</v>
      </c>
      <c r="P5685" s="2"/>
      <c r="Q5685" s="2"/>
      <c r="R5685" s="2"/>
      <c r="U5685" s="49">
        <f t="shared" si="444"/>
        <v>0.30458101167921614</v>
      </c>
    </row>
    <row r="5686" spans="4:21" x14ac:dyDescent="0.3">
      <c r="D5686" s="193">
        <v>110000835.88679616</v>
      </c>
      <c r="E5686" s="1"/>
      <c r="F5686" s="44">
        <f t="shared" si="440"/>
        <v>0.53585723367354865</v>
      </c>
      <c r="G5686" s="173">
        <v>0</v>
      </c>
      <c r="H5686" s="45">
        <f t="shared" si="441"/>
        <v>0.53585723367354865</v>
      </c>
      <c r="I5686" s="48"/>
      <c r="J5686" s="48"/>
      <c r="N5686" s="44">
        <f t="shared" si="442"/>
        <v>0</v>
      </c>
      <c r="O5686" s="45">
        <f t="shared" si="443"/>
        <v>0</v>
      </c>
      <c r="P5686" s="2"/>
      <c r="Q5686" s="2"/>
      <c r="R5686" s="2"/>
      <c r="U5686" s="49">
        <f t="shared" si="444"/>
        <v>0.32151434020412917</v>
      </c>
    </row>
    <row r="5687" spans="4:21" x14ac:dyDescent="0.3">
      <c r="D5687" s="193">
        <v>86040529.796080858</v>
      </c>
      <c r="E5687" s="1"/>
      <c r="F5687" s="44">
        <f t="shared" si="440"/>
        <v>0.41913718117362636</v>
      </c>
      <c r="G5687" s="173">
        <v>0</v>
      </c>
      <c r="H5687" s="45">
        <f t="shared" si="441"/>
        <v>0.41913718117362636</v>
      </c>
      <c r="I5687" s="48"/>
      <c r="J5687" s="48"/>
      <c r="N5687" s="44">
        <f t="shared" si="442"/>
        <v>0</v>
      </c>
      <c r="O5687" s="45">
        <f t="shared" si="443"/>
        <v>0</v>
      </c>
      <c r="P5687" s="2"/>
      <c r="Q5687" s="2"/>
      <c r="R5687" s="2"/>
      <c r="U5687" s="49">
        <f t="shared" si="444"/>
        <v>0.25148230870417582</v>
      </c>
    </row>
    <row r="5688" spans="4:21" x14ac:dyDescent="0.3">
      <c r="D5688" s="193">
        <v>116170134.05953661</v>
      </c>
      <c r="E5688" s="1"/>
      <c r="F5688" s="44">
        <f t="shared" si="440"/>
        <v>0.56591030577887425</v>
      </c>
      <c r="G5688" s="173">
        <v>0.15490631354446849</v>
      </c>
      <c r="H5688" s="45">
        <f t="shared" si="441"/>
        <v>0.72081661932334273</v>
      </c>
      <c r="I5688" s="48"/>
      <c r="J5688" s="48"/>
      <c r="N5688" s="44">
        <f t="shared" si="442"/>
        <v>0</v>
      </c>
      <c r="O5688" s="45">
        <f t="shared" si="443"/>
        <v>0</v>
      </c>
      <c r="P5688" s="2"/>
      <c r="Q5688" s="2"/>
      <c r="R5688" s="2"/>
      <c r="U5688" s="49">
        <f t="shared" si="444"/>
        <v>0.43248997159400565</v>
      </c>
    </row>
    <row r="5689" spans="4:21" x14ac:dyDescent="0.3">
      <c r="D5689" s="193">
        <v>86791525.662073269</v>
      </c>
      <c r="E5689" s="1"/>
      <c r="F5689" s="44">
        <f t="shared" si="440"/>
        <v>0.42279557671223034</v>
      </c>
      <c r="G5689" s="173">
        <v>7.9387075738151566E-3</v>
      </c>
      <c r="H5689" s="45">
        <f t="shared" si="441"/>
        <v>0.43073428428604549</v>
      </c>
      <c r="I5689" s="48"/>
      <c r="J5689" s="48"/>
      <c r="N5689" s="44">
        <f t="shared" si="442"/>
        <v>0</v>
      </c>
      <c r="O5689" s="45">
        <f t="shared" si="443"/>
        <v>0</v>
      </c>
      <c r="P5689" s="2"/>
      <c r="Q5689" s="2"/>
      <c r="R5689" s="2"/>
      <c r="U5689" s="49">
        <f t="shared" si="444"/>
        <v>0.25844057057162728</v>
      </c>
    </row>
    <row r="5690" spans="4:21" x14ac:dyDescent="0.3">
      <c r="D5690" s="193">
        <v>104752683.70438948</v>
      </c>
      <c r="E5690" s="1"/>
      <c r="F5690" s="44">
        <f t="shared" si="440"/>
        <v>0.51029142512590819</v>
      </c>
      <c r="G5690" s="173">
        <v>0</v>
      </c>
      <c r="H5690" s="45">
        <f t="shared" si="441"/>
        <v>0.51029142512590819</v>
      </c>
      <c r="I5690" s="48"/>
      <c r="J5690" s="48"/>
      <c r="N5690" s="44">
        <f t="shared" si="442"/>
        <v>0</v>
      </c>
      <c r="O5690" s="45">
        <f t="shared" si="443"/>
        <v>0</v>
      </c>
      <c r="P5690" s="2"/>
      <c r="Q5690" s="2"/>
      <c r="R5690" s="2"/>
      <c r="U5690" s="49">
        <f t="shared" si="444"/>
        <v>0.30617485507554493</v>
      </c>
    </row>
    <row r="5691" spans="4:21" x14ac:dyDescent="0.3">
      <c r="D5691" s="193">
        <v>91212661.095890194</v>
      </c>
      <c r="E5691" s="1"/>
      <c r="F5691" s="44">
        <f t="shared" si="440"/>
        <v>0.44433266217310197</v>
      </c>
      <c r="G5691" s="173">
        <v>8.1407620251877765E-3</v>
      </c>
      <c r="H5691" s="45">
        <f t="shared" si="441"/>
        <v>0.45247342419828973</v>
      </c>
      <c r="I5691" s="48"/>
      <c r="J5691" s="48"/>
      <c r="N5691" s="44">
        <f t="shared" si="442"/>
        <v>0</v>
      </c>
      <c r="O5691" s="45">
        <f t="shared" si="443"/>
        <v>0</v>
      </c>
      <c r="P5691" s="2"/>
      <c r="Q5691" s="2"/>
      <c r="R5691" s="2"/>
      <c r="U5691" s="49">
        <f t="shared" si="444"/>
        <v>0.27148405451897384</v>
      </c>
    </row>
    <row r="5692" spans="4:21" x14ac:dyDescent="0.3">
      <c r="D5692" s="193">
        <v>84928545.157254815</v>
      </c>
      <c r="E5692" s="1"/>
      <c r="F5692" s="44">
        <f t="shared" si="440"/>
        <v>0.41372026767796877</v>
      </c>
      <c r="G5692" s="173">
        <v>0</v>
      </c>
      <c r="H5692" s="45">
        <f t="shared" si="441"/>
        <v>0.41372026767796877</v>
      </c>
      <c r="I5692" s="48"/>
      <c r="J5692" s="48"/>
      <c r="N5692" s="44">
        <f t="shared" si="442"/>
        <v>0</v>
      </c>
      <c r="O5692" s="45">
        <f t="shared" si="443"/>
        <v>0</v>
      </c>
      <c r="P5692" s="2"/>
      <c r="Q5692" s="2"/>
      <c r="R5692" s="2"/>
      <c r="U5692" s="49">
        <f t="shared" si="444"/>
        <v>0.24823216060678124</v>
      </c>
    </row>
    <row r="5693" spans="4:21" x14ac:dyDescent="0.3">
      <c r="D5693" s="193">
        <v>120864927.53855802</v>
      </c>
      <c r="E5693" s="1"/>
      <c r="F5693" s="44">
        <f t="shared" si="440"/>
        <v>0.58878048695573382</v>
      </c>
      <c r="G5693" s="173">
        <v>6.829423820960882E-3</v>
      </c>
      <c r="H5693" s="45">
        <f t="shared" si="441"/>
        <v>0.59560991077669467</v>
      </c>
      <c r="I5693" s="48"/>
      <c r="J5693" s="48"/>
      <c r="N5693" s="44">
        <f t="shared" si="442"/>
        <v>0</v>
      </c>
      <c r="O5693" s="45">
        <f t="shared" si="443"/>
        <v>0</v>
      </c>
      <c r="P5693" s="2"/>
      <c r="Q5693" s="2"/>
      <c r="R5693" s="2"/>
      <c r="U5693" s="49">
        <f t="shared" si="444"/>
        <v>0.35736594646601677</v>
      </c>
    </row>
    <row r="5694" spans="4:21" x14ac:dyDescent="0.3">
      <c r="D5694" s="193">
        <v>85118974.400876403</v>
      </c>
      <c r="E5694" s="1"/>
      <c r="F5694" s="44">
        <f t="shared" si="440"/>
        <v>0.41464792324417393</v>
      </c>
      <c r="G5694" s="173">
        <v>0</v>
      </c>
      <c r="H5694" s="45">
        <f t="shared" si="441"/>
        <v>0.41464792324417393</v>
      </c>
      <c r="I5694" s="48"/>
      <c r="J5694" s="48"/>
      <c r="N5694" s="44">
        <f t="shared" si="442"/>
        <v>0</v>
      </c>
      <c r="O5694" s="45">
        <f t="shared" si="443"/>
        <v>0</v>
      </c>
      <c r="P5694" s="2"/>
      <c r="Q5694" s="2"/>
      <c r="R5694" s="2"/>
      <c r="U5694" s="49">
        <f t="shared" si="444"/>
        <v>0.24878875394650435</v>
      </c>
    </row>
    <row r="5695" spans="4:21" x14ac:dyDescent="0.3">
      <c r="D5695" s="193">
        <v>107376077.79988122</v>
      </c>
      <c r="E5695" s="1"/>
      <c r="F5695" s="44">
        <f t="shared" si="440"/>
        <v>0.52307100713101606</v>
      </c>
      <c r="G5695" s="173">
        <v>0</v>
      </c>
      <c r="H5695" s="45">
        <f t="shared" si="441"/>
        <v>0.52307100713101606</v>
      </c>
      <c r="I5695" s="48"/>
      <c r="J5695" s="48"/>
      <c r="N5695" s="44">
        <f t="shared" si="442"/>
        <v>0</v>
      </c>
      <c r="O5695" s="45">
        <f t="shared" si="443"/>
        <v>0</v>
      </c>
      <c r="P5695" s="2"/>
      <c r="Q5695" s="2"/>
      <c r="R5695" s="2"/>
      <c r="U5695" s="49">
        <f t="shared" si="444"/>
        <v>0.3138426042786096</v>
      </c>
    </row>
    <row r="5696" spans="4:21" x14ac:dyDescent="0.3">
      <c r="D5696" s="193">
        <v>107423164.1084753</v>
      </c>
      <c r="E5696" s="1"/>
      <c r="F5696" s="44">
        <f t="shared" si="440"/>
        <v>0.52330038301587833</v>
      </c>
      <c r="G5696" s="173">
        <v>0</v>
      </c>
      <c r="H5696" s="45">
        <f t="shared" si="441"/>
        <v>0.52330038301587833</v>
      </c>
      <c r="I5696" s="48"/>
      <c r="J5696" s="48"/>
      <c r="N5696" s="44">
        <f t="shared" si="442"/>
        <v>0</v>
      </c>
      <c r="O5696" s="45">
        <f t="shared" si="443"/>
        <v>0</v>
      </c>
      <c r="P5696" s="2"/>
      <c r="Q5696" s="2"/>
      <c r="R5696" s="2"/>
      <c r="U5696" s="49">
        <f t="shared" si="444"/>
        <v>0.313980229809527</v>
      </c>
    </row>
    <row r="5697" spans="4:21" x14ac:dyDescent="0.3">
      <c r="D5697" s="193">
        <v>70846564.097536907</v>
      </c>
      <c r="E5697" s="1"/>
      <c r="F5697" s="44">
        <f t="shared" si="440"/>
        <v>0.34512141245591027</v>
      </c>
      <c r="G5697" s="173">
        <v>0</v>
      </c>
      <c r="H5697" s="45">
        <f t="shared" si="441"/>
        <v>0.34512141245591027</v>
      </c>
      <c r="I5697" s="48"/>
      <c r="J5697" s="48"/>
      <c r="N5697" s="44">
        <f t="shared" si="442"/>
        <v>0</v>
      </c>
      <c r="O5697" s="45">
        <f t="shared" si="443"/>
        <v>0</v>
      </c>
      <c r="P5697" s="2"/>
      <c r="Q5697" s="2"/>
      <c r="R5697" s="2"/>
      <c r="U5697" s="49">
        <f t="shared" si="444"/>
        <v>0.20707284747354615</v>
      </c>
    </row>
    <row r="5698" spans="4:21" x14ac:dyDescent="0.3">
      <c r="D5698" s="193">
        <v>111955738.0546639</v>
      </c>
      <c r="E5698" s="1"/>
      <c r="F5698" s="44">
        <f t="shared" si="440"/>
        <v>0.5453803291966961</v>
      </c>
      <c r="G5698" s="173">
        <v>0</v>
      </c>
      <c r="H5698" s="45">
        <f t="shared" si="441"/>
        <v>0.5453803291966961</v>
      </c>
      <c r="I5698" s="48"/>
      <c r="J5698" s="48"/>
      <c r="N5698" s="44">
        <f t="shared" si="442"/>
        <v>0</v>
      </c>
      <c r="O5698" s="45">
        <f t="shared" si="443"/>
        <v>0</v>
      </c>
      <c r="P5698" s="2"/>
      <c r="Q5698" s="2"/>
      <c r="R5698" s="2"/>
      <c r="U5698" s="49">
        <f t="shared" si="444"/>
        <v>0.32722819751801763</v>
      </c>
    </row>
    <row r="5699" spans="4:21" x14ac:dyDescent="0.3">
      <c r="D5699" s="193">
        <v>71577334.887653857</v>
      </c>
      <c r="E5699" s="1"/>
      <c r="F5699" s="44">
        <f t="shared" si="440"/>
        <v>0.34868128371402046</v>
      </c>
      <c r="G5699" s="173">
        <v>5.5938024799793012E-3</v>
      </c>
      <c r="H5699" s="45">
        <f t="shared" si="441"/>
        <v>0.35427508619399978</v>
      </c>
      <c r="I5699" s="48"/>
      <c r="J5699" s="48"/>
      <c r="N5699" s="44">
        <f t="shared" si="442"/>
        <v>0</v>
      </c>
      <c r="O5699" s="45">
        <f t="shared" si="443"/>
        <v>0</v>
      </c>
      <c r="P5699" s="2"/>
      <c r="Q5699" s="2"/>
      <c r="R5699" s="2"/>
      <c r="U5699" s="49">
        <f t="shared" si="444"/>
        <v>0.21256505171639986</v>
      </c>
    </row>
    <row r="5700" spans="4:21" x14ac:dyDescent="0.3">
      <c r="D5700" s="193">
        <v>87001197.149491996</v>
      </c>
      <c r="E5700" s="1"/>
      <c r="F5700" s="44">
        <f t="shared" si="440"/>
        <v>0.42381696879823272</v>
      </c>
      <c r="G5700" s="173">
        <v>0</v>
      </c>
      <c r="H5700" s="45">
        <f t="shared" si="441"/>
        <v>0.42381696879823272</v>
      </c>
      <c r="I5700" s="48"/>
      <c r="J5700" s="48"/>
      <c r="N5700" s="44">
        <f t="shared" si="442"/>
        <v>0</v>
      </c>
      <c r="O5700" s="45">
        <f t="shared" si="443"/>
        <v>0</v>
      </c>
      <c r="P5700" s="2"/>
      <c r="Q5700" s="2"/>
      <c r="R5700" s="2"/>
      <c r="U5700" s="49">
        <f t="shared" si="444"/>
        <v>0.2542901812789396</v>
      </c>
    </row>
    <row r="5701" spans="4:21" x14ac:dyDescent="0.3">
      <c r="D5701" s="193">
        <v>101002465.39791547</v>
      </c>
      <c r="E5701" s="1"/>
      <c r="F5701" s="44">
        <f t="shared" ref="F5701:F5764" si="445">D5701/$B$4</f>
        <v>0.49202264024642639</v>
      </c>
      <c r="G5701" s="173">
        <v>0</v>
      </c>
      <c r="H5701" s="45">
        <f t="shared" ref="H5701:H5764" si="446">F5701+G5701</f>
        <v>0.49202264024642639</v>
      </c>
      <c r="I5701" s="48"/>
      <c r="J5701" s="48"/>
      <c r="N5701" s="44">
        <f t="shared" ref="N5701:N5764" si="447">MIN(MAX(H5701-75%,0),125%)</f>
        <v>0</v>
      </c>
      <c r="O5701" s="45">
        <f t="shared" ref="O5701:O5764" si="448">MIN(MAX(H5701-80%,0),120%)</f>
        <v>0</v>
      </c>
      <c r="P5701" s="2"/>
      <c r="Q5701" s="2"/>
      <c r="R5701" s="2"/>
      <c r="U5701" s="49">
        <f t="shared" ref="U5701:U5764" si="449">H5701*60%</f>
        <v>0.29521358414785581</v>
      </c>
    </row>
    <row r="5702" spans="4:21" x14ac:dyDescent="0.3">
      <c r="D5702" s="193">
        <v>137341909.40944207</v>
      </c>
      <c r="E5702" s="1"/>
      <c r="F5702" s="44">
        <f t="shared" si="445"/>
        <v>0.66904633087811582</v>
      </c>
      <c r="G5702" s="173">
        <v>0</v>
      </c>
      <c r="H5702" s="45">
        <f t="shared" si="446"/>
        <v>0.66904633087811582</v>
      </c>
      <c r="I5702" s="48"/>
      <c r="J5702" s="48"/>
      <c r="N5702" s="44">
        <f t="shared" si="447"/>
        <v>0</v>
      </c>
      <c r="O5702" s="45">
        <f t="shared" si="448"/>
        <v>0</v>
      </c>
      <c r="P5702" s="2"/>
      <c r="Q5702" s="2"/>
      <c r="R5702" s="2"/>
      <c r="U5702" s="49">
        <f t="shared" si="449"/>
        <v>0.40142779852686949</v>
      </c>
    </row>
    <row r="5703" spans="4:21" x14ac:dyDescent="0.3">
      <c r="D5703" s="193">
        <v>98094583.017358497</v>
      </c>
      <c r="E5703" s="1"/>
      <c r="F5703" s="44">
        <f t="shared" si="445"/>
        <v>0.47785720417740513</v>
      </c>
      <c r="G5703" s="173">
        <v>0</v>
      </c>
      <c r="H5703" s="45">
        <f t="shared" si="446"/>
        <v>0.47785720417740513</v>
      </c>
      <c r="I5703" s="48"/>
      <c r="J5703" s="48"/>
      <c r="N5703" s="44">
        <f t="shared" si="447"/>
        <v>0</v>
      </c>
      <c r="O5703" s="45">
        <f t="shared" si="448"/>
        <v>0</v>
      </c>
      <c r="P5703" s="2"/>
      <c r="Q5703" s="2"/>
      <c r="R5703" s="2"/>
      <c r="U5703" s="49">
        <f t="shared" si="449"/>
        <v>0.28671432250644308</v>
      </c>
    </row>
    <row r="5704" spans="4:21" x14ac:dyDescent="0.3">
      <c r="D5704" s="193">
        <v>138578341.46265385</v>
      </c>
      <c r="E5704" s="1"/>
      <c r="F5704" s="44">
        <f t="shared" si="445"/>
        <v>0.67506947655985605</v>
      </c>
      <c r="G5704" s="173">
        <v>1.0048769321221607E-2</v>
      </c>
      <c r="H5704" s="45">
        <f t="shared" si="446"/>
        <v>0.68511824588107761</v>
      </c>
      <c r="I5704" s="48"/>
      <c r="J5704" s="48"/>
      <c r="N5704" s="44">
        <f t="shared" si="447"/>
        <v>0</v>
      </c>
      <c r="O5704" s="45">
        <f t="shared" si="448"/>
        <v>0</v>
      </c>
      <c r="P5704" s="2"/>
      <c r="Q5704" s="2"/>
      <c r="R5704" s="2"/>
      <c r="U5704" s="49">
        <f t="shared" si="449"/>
        <v>0.41107094752864654</v>
      </c>
    </row>
    <row r="5705" spans="4:21" x14ac:dyDescent="0.3">
      <c r="D5705" s="193">
        <v>68932841.440117374</v>
      </c>
      <c r="E5705" s="1"/>
      <c r="F5705" s="44">
        <f t="shared" si="445"/>
        <v>0.33579891848615023</v>
      </c>
      <c r="G5705" s="173">
        <v>0</v>
      </c>
      <c r="H5705" s="45">
        <f t="shared" si="446"/>
        <v>0.33579891848615023</v>
      </c>
      <c r="I5705" s="48"/>
      <c r="J5705" s="48"/>
      <c r="N5705" s="44">
        <f t="shared" si="447"/>
        <v>0</v>
      </c>
      <c r="O5705" s="45">
        <f t="shared" si="448"/>
        <v>0</v>
      </c>
      <c r="P5705" s="2"/>
      <c r="Q5705" s="2"/>
      <c r="R5705" s="2"/>
      <c r="U5705" s="49">
        <f t="shared" si="449"/>
        <v>0.20147935109169013</v>
      </c>
    </row>
    <row r="5706" spans="4:21" x14ac:dyDescent="0.3">
      <c r="D5706" s="193">
        <v>112271410.58396298</v>
      </c>
      <c r="E5706" s="1"/>
      <c r="F5706" s="44">
        <f t="shared" si="445"/>
        <v>0.54691809395032953</v>
      </c>
      <c r="G5706" s="173">
        <v>0</v>
      </c>
      <c r="H5706" s="45">
        <f t="shared" si="446"/>
        <v>0.54691809395032953</v>
      </c>
      <c r="I5706" s="48"/>
      <c r="J5706" s="48"/>
      <c r="N5706" s="44">
        <f t="shared" si="447"/>
        <v>0</v>
      </c>
      <c r="O5706" s="45">
        <f t="shared" si="448"/>
        <v>0</v>
      </c>
      <c r="P5706" s="2"/>
      <c r="Q5706" s="2"/>
      <c r="R5706" s="2"/>
      <c r="U5706" s="49">
        <f t="shared" si="449"/>
        <v>0.3281508563701977</v>
      </c>
    </row>
    <row r="5707" spans="4:21" x14ac:dyDescent="0.3">
      <c r="D5707" s="193">
        <v>94105089.947967172</v>
      </c>
      <c r="E5707" s="1"/>
      <c r="F5707" s="44">
        <f t="shared" si="445"/>
        <v>0.45842281804124996</v>
      </c>
      <c r="G5707" s="173">
        <v>0</v>
      </c>
      <c r="H5707" s="45">
        <f t="shared" si="446"/>
        <v>0.45842281804124996</v>
      </c>
      <c r="I5707" s="48"/>
      <c r="J5707" s="48"/>
      <c r="N5707" s="44">
        <f t="shared" si="447"/>
        <v>0</v>
      </c>
      <c r="O5707" s="45">
        <f t="shared" si="448"/>
        <v>0</v>
      </c>
      <c r="P5707" s="2"/>
      <c r="Q5707" s="2"/>
      <c r="R5707" s="2"/>
      <c r="U5707" s="49">
        <f t="shared" si="449"/>
        <v>0.27505369082474995</v>
      </c>
    </row>
    <row r="5708" spans="4:21" x14ac:dyDescent="0.3">
      <c r="D5708" s="193">
        <v>104117722.41193116</v>
      </c>
      <c r="E5708" s="1"/>
      <c r="F5708" s="44">
        <f t="shared" si="445"/>
        <v>0.50719827952457253</v>
      </c>
      <c r="G5708" s="173">
        <v>0</v>
      </c>
      <c r="H5708" s="45">
        <f t="shared" si="446"/>
        <v>0.50719827952457253</v>
      </c>
      <c r="I5708" s="48"/>
      <c r="J5708" s="48"/>
      <c r="N5708" s="44">
        <f t="shared" si="447"/>
        <v>0</v>
      </c>
      <c r="O5708" s="45">
        <f t="shared" si="448"/>
        <v>0</v>
      </c>
      <c r="P5708" s="2"/>
      <c r="Q5708" s="2"/>
      <c r="R5708" s="2"/>
      <c r="U5708" s="49">
        <f t="shared" si="449"/>
        <v>0.30431896771474348</v>
      </c>
    </row>
    <row r="5709" spans="4:21" x14ac:dyDescent="0.3">
      <c r="D5709" s="193">
        <v>95537153.854807526</v>
      </c>
      <c r="E5709" s="1"/>
      <c r="F5709" s="44">
        <f t="shared" si="445"/>
        <v>0.4653989632439367</v>
      </c>
      <c r="G5709" s="173">
        <v>3.4793340414414151E-3</v>
      </c>
      <c r="H5709" s="45">
        <f t="shared" si="446"/>
        <v>0.46887829728537811</v>
      </c>
      <c r="I5709" s="48"/>
      <c r="J5709" s="48"/>
      <c r="N5709" s="44">
        <f t="shared" si="447"/>
        <v>0</v>
      </c>
      <c r="O5709" s="45">
        <f t="shared" si="448"/>
        <v>0</v>
      </c>
      <c r="P5709" s="2"/>
      <c r="Q5709" s="2"/>
      <c r="R5709" s="2"/>
      <c r="U5709" s="49">
        <f t="shared" si="449"/>
        <v>0.28132697837122683</v>
      </c>
    </row>
    <row r="5710" spans="4:21" x14ac:dyDescent="0.3">
      <c r="D5710" s="193">
        <v>81690699.322099879</v>
      </c>
      <c r="E5710" s="1"/>
      <c r="F5710" s="44">
        <f t="shared" si="445"/>
        <v>0.39794745015071753</v>
      </c>
      <c r="G5710" s="173">
        <v>0</v>
      </c>
      <c r="H5710" s="45">
        <f t="shared" si="446"/>
        <v>0.39794745015071753</v>
      </c>
      <c r="I5710" s="48"/>
      <c r="J5710" s="48"/>
      <c r="N5710" s="44">
        <f t="shared" si="447"/>
        <v>0</v>
      </c>
      <c r="O5710" s="45">
        <f t="shared" si="448"/>
        <v>0</v>
      </c>
      <c r="P5710" s="2"/>
      <c r="Q5710" s="2"/>
      <c r="R5710" s="2"/>
      <c r="U5710" s="49">
        <f t="shared" si="449"/>
        <v>0.23876847009043051</v>
      </c>
    </row>
    <row r="5711" spans="4:21" x14ac:dyDescent="0.3">
      <c r="D5711" s="193">
        <v>103623378.88333355</v>
      </c>
      <c r="E5711" s="1"/>
      <c r="F5711" s="44">
        <f t="shared" si="445"/>
        <v>0.50479013822652508</v>
      </c>
      <c r="G5711" s="173">
        <v>0</v>
      </c>
      <c r="H5711" s="45">
        <f t="shared" si="446"/>
        <v>0.50479013822652508</v>
      </c>
      <c r="I5711" s="48"/>
      <c r="J5711" s="48"/>
      <c r="N5711" s="44">
        <f t="shared" si="447"/>
        <v>0</v>
      </c>
      <c r="O5711" s="45">
        <f t="shared" si="448"/>
        <v>0</v>
      </c>
      <c r="P5711" s="2"/>
      <c r="Q5711" s="2"/>
      <c r="R5711" s="2"/>
      <c r="U5711" s="49">
        <f t="shared" si="449"/>
        <v>0.30287408293591506</v>
      </c>
    </row>
    <row r="5712" spans="4:21" x14ac:dyDescent="0.3">
      <c r="D5712" s="193">
        <v>89502893.50386472</v>
      </c>
      <c r="E5712" s="1"/>
      <c r="F5712" s="44">
        <f t="shared" si="445"/>
        <v>0.43600371335465549</v>
      </c>
      <c r="G5712" s="173">
        <v>0</v>
      </c>
      <c r="H5712" s="45">
        <f t="shared" si="446"/>
        <v>0.43600371335465549</v>
      </c>
      <c r="I5712" s="48"/>
      <c r="J5712" s="48"/>
      <c r="N5712" s="44">
        <f t="shared" si="447"/>
        <v>0</v>
      </c>
      <c r="O5712" s="45">
        <f t="shared" si="448"/>
        <v>0</v>
      </c>
      <c r="P5712" s="2"/>
      <c r="Q5712" s="2"/>
      <c r="R5712" s="2"/>
      <c r="U5712" s="49">
        <f t="shared" si="449"/>
        <v>0.26160222801279326</v>
      </c>
    </row>
    <row r="5713" spans="4:21" x14ac:dyDescent="0.3">
      <c r="D5713" s="193">
        <v>83050797.452760294</v>
      </c>
      <c r="E5713" s="1"/>
      <c r="F5713" s="44">
        <f t="shared" si="445"/>
        <v>0.40457302181973914</v>
      </c>
      <c r="G5713" s="173">
        <v>0</v>
      </c>
      <c r="H5713" s="45">
        <f t="shared" si="446"/>
        <v>0.40457302181973914</v>
      </c>
      <c r="I5713" s="48"/>
      <c r="J5713" s="48"/>
      <c r="N5713" s="44">
        <f t="shared" si="447"/>
        <v>0</v>
      </c>
      <c r="O5713" s="45">
        <f t="shared" si="448"/>
        <v>0</v>
      </c>
      <c r="P5713" s="2"/>
      <c r="Q5713" s="2"/>
      <c r="R5713" s="2"/>
      <c r="U5713" s="49">
        <f t="shared" si="449"/>
        <v>0.24274381309184348</v>
      </c>
    </row>
    <row r="5714" spans="4:21" x14ac:dyDescent="0.3">
      <c r="D5714" s="193">
        <v>118526708.27669506</v>
      </c>
      <c r="E5714" s="1"/>
      <c r="F5714" s="44">
        <f t="shared" si="445"/>
        <v>0.57739010346197994</v>
      </c>
      <c r="G5714" s="173">
        <v>0.37827332366406252</v>
      </c>
      <c r="H5714" s="45">
        <f t="shared" si="446"/>
        <v>0.95566342712604246</v>
      </c>
      <c r="I5714" s="48"/>
      <c r="J5714" s="48"/>
      <c r="N5714" s="44">
        <f t="shared" si="447"/>
        <v>0.20566342712604246</v>
      </c>
      <c r="O5714" s="45">
        <f t="shared" si="448"/>
        <v>0.15566342712604242</v>
      </c>
      <c r="P5714" s="2"/>
      <c r="Q5714" s="2"/>
      <c r="R5714" s="2"/>
      <c r="U5714" s="49">
        <f t="shared" si="449"/>
        <v>0.57339805627562546</v>
      </c>
    </row>
    <row r="5715" spans="4:21" x14ac:dyDescent="0.3">
      <c r="D5715" s="193">
        <v>79841997.702767864</v>
      </c>
      <c r="E5715" s="1"/>
      <c r="F5715" s="44">
        <f t="shared" si="445"/>
        <v>0.38894169917040178</v>
      </c>
      <c r="G5715" s="173">
        <v>0</v>
      </c>
      <c r="H5715" s="45">
        <f t="shared" si="446"/>
        <v>0.38894169917040178</v>
      </c>
      <c r="I5715" s="48"/>
      <c r="J5715" s="48"/>
      <c r="N5715" s="44">
        <f t="shared" si="447"/>
        <v>0</v>
      </c>
      <c r="O5715" s="45">
        <f t="shared" si="448"/>
        <v>0</v>
      </c>
      <c r="P5715" s="2"/>
      <c r="Q5715" s="2"/>
      <c r="R5715" s="2"/>
      <c r="U5715" s="49">
        <f t="shared" si="449"/>
        <v>0.23336501950224106</v>
      </c>
    </row>
    <row r="5716" spans="4:21" x14ac:dyDescent="0.3">
      <c r="D5716" s="193">
        <v>67026828.955767363</v>
      </c>
      <c r="E5716" s="1"/>
      <c r="F5716" s="44">
        <f t="shared" si="445"/>
        <v>0.32651398379472535</v>
      </c>
      <c r="G5716" s="173">
        <v>0</v>
      </c>
      <c r="H5716" s="45">
        <f t="shared" si="446"/>
        <v>0.32651398379472535</v>
      </c>
      <c r="I5716" s="48"/>
      <c r="J5716" s="48"/>
      <c r="N5716" s="44">
        <f t="shared" si="447"/>
        <v>0</v>
      </c>
      <c r="O5716" s="45">
        <f t="shared" si="448"/>
        <v>0</v>
      </c>
      <c r="P5716" s="2"/>
      <c r="Q5716" s="2"/>
      <c r="R5716" s="2"/>
      <c r="U5716" s="49">
        <f t="shared" si="449"/>
        <v>0.19590839027683521</v>
      </c>
    </row>
    <row r="5717" spans="4:21" x14ac:dyDescent="0.3">
      <c r="D5717" s="193">
        <v>103016268.28522828</v>
      </c>
      <c r="E5717" s="1"/>
      <c r="F5717" s="44">
        <f t="shared" si="445"/>
        <v>0.5018326642854235</v>
      </c>
      <c r="G5717" s="173">
        <v>8.2178733511782079E-2</v>
      </c>
      <c r="H5717" s="45">
        <f t="shared" si="446"/>
        <v>0.58401139779720557</v>
      </c>
      <c r="I5717" s="48"/>
      <c r="J5717" s="48"/>
      <c r="N5717" s="44">
        <f t="shared" si="447"/>
        <v>0</v>
      </c>
      <c r="O5717" s="45">
        <f t="shared" si="448"/>
        <v>0</v>
      </c>
      <c r="P5717" s="2"/>
      <c r="Q5717" s="2"/>
      <c r="R5717" s="2"/>
      <c r="U5717" s="49">
        <f t="shared" si="449"/>
        <v>0.35040683867832334</v>
      </c>
    </row>
    <row r="5718" spans="4:21" x14ac:dyDescent="0.3">
      <c r="D5718" s="193">
        <v>84407971.693508282</v>
      </c>
      <c r="E5718" s="1"/>
      <c r="F5718" s="44">
        <f t="shared" si="445"/>
        <v>0.411184350073723</v>
      </c>
      <c r="G5718" s="173">
        <v>0</v>
      </c>
      <c r="H5718" s="45">
        <f t="shared" si="446"/>
        <v>0.411184350073723</v>
      </c>
      <c r="I5718" s="48"/>
      <c r="J5718" s="48"/>
      <c r="N5718" s="44">
        <f t="shared" si="447"/>
        <v>0</v>
      </c>
      <c r="O5718" s="45">
        <f t="shared" si="448"/>
        <v>0</v>
      </c>
      <c r="P5718" s="2"/>
      <c r="Q5718" s="2"/>
      <c r="R5718" s="2"/>
      <c r="U5718" s="49">
        <f t="shared" si="449"/>
        <v>0.24671061004423378</v>
      </c>
    </row>
    <row r="5719" spans="4:21" x14ac:dyDescent="0.3">
      <c r="D5719" s="193">
        <v>107662172.27110553</v>
      </c>
      <c r="E5719" s="1"/>
      <c r="F5719" s="44">
        <f t="shared" si="445"/>
        <v>0.52446468555794479</v>
      </c>
      <c r="G5719" s="173">
        <v>1.7287085783693344E-2</v>
      </c>
      <c r="H5719" s="45">
        <f t="shared" si="446"/>
        <v>0.5417517713416381</v>
      </c>
      <c r="I5719" s="48"/>
      <c r="J5719" s="48"/>
      <c r="N5719" s="44">
        <f t="shared" si="447"/>
        <v>0</v>
      </c>
      <c r="O5719" s="45">
        <f t="shared" si="448"/>
        <v>0</v>
      </c>
      <c r="P5719" s="2"/>
      <c r="Q5719" s="2"/>
      <c r="R5719" s="2"/>
      <c r="U5719" s="49">
        <f t="shared" si="449"/>
        <v>0.32505106280498286</v>
      </c>
    </row>
    <row r="5720" spans="4:21" x14ac:dyDescent="0.3">
      <c r="D5720" s="193">
        <v>95919720.7276638</v>
      </c>
      <c r="E5720" s="1"/>
      <c r="F5720" s="44">
        <f t="shared" si="445"/>
        <v>0.46726259659300395</v>
      </c>
      <c r="G5720" s="173">
        <v>0</v>
      </c>
      <c r="H5720" s="45">
        <f t="shared" si="446"/>
        <v>0.46726259659300395</v>
      </c>
      <c r="I5720" s="48"/>
      <c r="J5720" s="48"/>
      <c r="N5720" s="44">
        <f t="shared" si="447"/>
        <v>0</v>
      </c>
      <c r="O5720" s="45">
        <f t="shared" si="448"/>
        <v>0</v>
      </c>
      <c r="P5720" s="2"/>
      <c r="Q5720" s="2"/>
      <c r="R5720" s="2"/>
      <c r="U5720" s="49">
        <f t="shared" si="449"/>
        <v>0.28035755795580236</v>
      </c>
    </row>
    <row r="5721" spans="4:21" x14ac:dyDescent="0.3">
      <c r="D5721" s="193">
        <v>94151438.631971434</v>
      </c>
      <c r="E5721" s="1"/>
      <c r="F5721" s="44">
        <f t="shared" si="445"/>
        <v>0.45864860066730651</v>
      </c>
      <c r="G5721" s="173">
        <v>0</v>
      </c>
      <c r="H5721" s="45">
        <f t="shared" si="446"/>
        <v>0.45864860066730651</v>
      </c>
      <c r="I5721" s="48"/>
      <c r="J5721" s="48"/>
      <c r="N5721" s="44">
        <f t="shared" si="447"/>
        <v>0</v>
      </c>
      <c r="O5721" s="45">
        <f t="shared" si="448"/>
        <v>0</v>
      </c>
      <c r="P5721" s="2"/>
      <c r="Q5721" s="2"/>
      <c r="R5721" s="2"/>
      <c r="U5721" s="49">
        <f t="shared" si="449"/>
        <v>0.27518916040038388</v>
      </c>
    </row>
    <row r="5722" spans="4:21" x14ac:dyDescent="0.3">
      <c r="D5722" s="193">
        <v>103012527.18579555</v>
      </c>
      <c r="E5722" s="1"/>
      <c r="F5722" s="44">
        <f t="shared" si="445"/>
        <v>0.50181443992215613</v>
      </c>
      <c r="G5722" s="173">
        <v>0</v>
      </c>
      <c r="H5722" s="45">
        <f t="shared" si="446"/>
        <v>0.50181443992215613</v>
      </c>
      <c r="I5722" s="48"/>
      <c r="J5722" s="48"/>
      <c r="N5722" s="44">
        <f t="shared" si="447"/>
        <v>0</v>
      </c>
      <c r="O5722" s="45">
        <f t="shared" si="448"/>
        <v>0</v>
      </c>
      <c r="P5722" s="2"/>
      <c r="Q5722" s="2"/>
      <c r="R5722" s="2"/>
      <c r="U5722" s="49">
        <f t="shared" si="449"/>
        <v>0.30108866395329364</v>
      </c>
    </row>
    <row r="5723" spans="4:21" x14ac:dyDescent="0.3">
      <c r="D5723" s="193">
        <v>96535317.12630251</v>
      </c>
      <c r="E5723" s="1"/>
      <c r="F5723" s="44">
        <f t="shared" si="445"/>
        <v>0.4702614081981577</v>
      </c>
      <c r="G5723" s="173">
        <v>0</v>
      </c>
      <c r="H5723" s="45">
        <f t="shared" si="446"/>
        <v>0.4702614081981577</v>
      </c>
      <c r="I5723" s="48"/>
      <c r="J5723" s="48"/>
      <c r="N5723" s="44">
        <f t="shared" si="447"/>
        <v>0</v>
      </c>
      <c r="O5723" s="45">
        <f t="shared" si="448"/>
        <v>0</v>
      </c>
      <c r="P5723" s="2"/>
      <c r="Q5723" s="2"/>
      <c r="R5723" s="2"/>
      <c r="U5723" s="49">
        <f t="shared" si="449"/>
        <v>0.28215684491889459</v>
      </c>
    </row>
    <row r="5724" spans="4:21" x14ac:dyDescent="0.3">
      <c r="D5724" s="193">
        <v>102539556.58712573</v>
      </c>
      <c r="E5724" s="1"/>
      <c r="F5724" s="44">
        <f t="shared" si="445"/>
        <v>0.49951041455208572</v>
      </c>
      <c r="G5724" s="173">
        <v>0</v>
      </c>
      <c r="H5724" s="45">
        <f t="shared" si="446"/>
        <v>0.49951041455208572</v>
      </c>
      <c r="I5724" s="48"/>
      <c r="J5724" s="48"/>
      <c r="N5724" s="44">
        <f t="shared" si="447"/>
        <v>0</v>
      </c>
      <c r="O5724" s="45">
        <f t="shared" si="448"/>
        <v>0</v>
      </c>
      <c r="P5724" s="2"/>
      <c r="Q5724" s="2"/>
      <c r="R5724" s="2"/>
      <c r="U5724" s="49">
        <f t="shared" si="449"/>
        <v>0.2997062487312514</v>
      </c>
    </row>
    <row r="5725" spans="4:21" x14ac:dyDescent="0.3">
      <c r="D5725" s="193">
        <v>105473435.39333883</v>
      </c>
      <c r="E5725" s="1"/>
      <c r="F5725" s="44">
        <f t="shared" si="445"/>
        <v>0.51380248941094153</v>
      </c>
      <c r="G5725" s="173">
        <v>0</v>
      </c>
      <c r="H5725" s="45">
        <f t="shared" si="446"/>
        <v>0.51380248941094153</v>
      </c>
      <c r="I5725" s="48"/>
      <c r="J5725" s="48"/>
      <c r="N5725" s="44">
        <f t="shared" si="447"/>
        <v>0</v>
      </c>
      <c r="O5725" s="45">
        <f t="shared" si="448"/>
        <v>0</v>
      </c>
      <c r="P5725" s="2"/>
      <c r="Q5725" s="2"/>
      <c r="R5725" s="2"/>
      <c r="U5725" s="49">
        <f t="shared" si="449"/>
        <v>0.30828149364656493</v>
      </c>
    </row>
    <row r="5726" spans="4:21" x14ac:dyDescent="0.3">
      <c r="D5726" s="193">
        <v>109533240.65168488</v>
      </c>
      <c r="E5726" s="1"/>
      <c r="F5726" s="44">
        <f t="shared" si="445"/>
        <v>0.53357939380855413</v>
      </c>
      <c r="G5726" s="173">
        <v>0.1285728026308631</v>
      </c>
      <c r="H5726" s="45">
        <f t="shared" si="446"/>
        <v>0.66215219643941725</v>
      </c>
      <c r="I5726" s="48"/>
      <c r="J5726" s="48"/>
      <c r="N5726" s="44">
        <f t="shared" si="447"/>
        <v>0</v>
      </c>
      <c r="O5726" s="45">
        <f t="shared" si="448"/>
        <v>0</v>
      </c>
      <c r="P5726" s="2"/>
      <c r="Q5726" s="2"/>
      <c r="R5726" s="2"/>
      <c r="U5726" s="49">
        <f t="shared" si="449"/>
        <v>0.39729131786365035</v>
      </c>
    </row>
    <row r="5727" spans="4:21" x14ac:dyDescent="0.3">
      <c r="D5727" s="193">
        <v>122362219.11859895</v>
      </c>
      <c r="E5727" s="1"/>
      <c r="F5727" s="44">
        <f t="shared" si="445"/>
        <v>0.59607438174858007</v>
      </c>
      <c r="G5727" s="173">
        <v>0</v>
      </c>
      <c r="H5727" s="45">
        <f t="shared" si="446"/>
        <v>0.59607438174858007</v>
      </c>
      <c r="I5727" s="48"/>
      <c r="J5727" s="48"/>
      <c r="N5727" s="44">
        <f t="shared" si="447"/>
        <v>0</v>
      </c>
      <c r="O5727" s="45">
        <f t="shared" si="448"/>
        <v>0</v>
      </c>
      <c r="P5727" s="2"/>
      <c r="Q5727" s="2"/>
      <c r="R5727" s="2"/>
      <c r="U5727" s="49">
        <f t="shared" si="449"/>
        <v>0.35764462904914801</v>
      </c>
    </row>
    <row r="5728" spans="4:21" x14ac:dyDescent="0.3">
      <c r="D5728" s="193">
        <v>103557419.99526066</v>
      </c>
      <c r="E5728" s="1"/>
      <c r="F5728" s="44">
        <f t="shared" si="445"/>
        <v>0.50446882660180881</v>
      </c>
      <c r="G5728" s="173">
        <v>0</v>
      </c>
      <c r="H5728" s="45">
        <f t="shared" si="446"/>
        <v>0.50446882660180881</v>
      </c>
      <c r="I5728" s="48"/>
      <c r="J5728" s="48"/>
      <c r="N5728" s="44">
        <f t="shared" si="447"/>
        <v>0</v>
      </c>
      <c r="O5728" s="45">
        <f t="shared" si="448"/>
        <v>0</v>
      </c>
      <c r="P5728" s="2"/>
      <c r="Q5728" s="2"/>
      <c r="R5728" s="2"/>
      <c r="U5728" s="49">
        <f t="shared" si="449"/>
        <v>0.30268129596108528</v>
      </c>
    </row>
    <row r="5729" spans="4:21" x14ac:dyDescent="0.3">
      <c r="D5729" s="193">
        <v>71108092.709896401</v>
      </c>
      <c r="E5729" s="1"/>
      <c r="F5729" s="44">
        <f t="shared" si="445"/>
        <v>0.34639542094516995</v>
      </c>
      <c r="G5729" s="173">
        <v>1.1072486500554816E-2</v>
      </c>
      <c r="H5729" s="45">
        <f t="shared" si="446"/>
        <v>0.35746790744572476</v>
      </c>
      <c r="I5729" s="48"/>
      <c r="J5729" s="48"/>
      <c r="N5729" s="44">
        <f t="shared" si="447"/>
        <v>0</v>
      </c>
      <c r="O5729" s="45">
        <f t="shared" si="448"/>
        <v>0</v>
      </c>
      <c r="P5729" s="2"/>
      <c r="Q5729" s="2"/>
      <c r="R5729" s="2"/>
      <c r="U5729" s="49">
        <f t="shared" si="449"/>
        <v>0.21448074446743484</v>
      </c>
    </row>
    <row r="5730" spans="4:21" x14ac:dyDescent="0.3">
      <c r="D5730" s="193">
        <v>88470800.975251913</v>
      </c>
      <c r="E5730" s="1"/>
      <c r="F5730" s="44">
        <f t="shared" si="445"/>
        <v>0.43097598567586992</v>
      </c>
      <c r="G5730" s="173">
        <v>0</v>
      </c>
      <c r="H5730" s="45">
        <f t="shared" si="446"/>
        <v>0.43097598567586992</v>
      </c>
      <c r="I5730" s="48"/>
      <c r="J5730" s="48"/>
      <c r="N5730" s="44">
        <f t="shared" si="447"/>
        <v>0</v>
      </c>
      <c r="O5730" s="45">
        <f t="shared" si="448"/>
        <v>0</v>
      </c>
      <c r="P5730" s="2"/>
      <c r="Q5730" s="2"/>
      <c r="R5730" s="2"/>
      <c r="U5730" s="49">
        <f t="shared" si="449"/>
        <v>0.25858559140552195</v>
      </c>
    </row>
    <row r="5731" spans="4:21" x14ac:dyDescent="0.3">
      <c r="D5731" s="193">
        <v>105261436.213677</v>
      </c>
      <c r="E5731" s="1"/>
      <c r="F5731" s="44">
        <f t="shared" si="445"/>
        <v>0.51276975822268434</v>
      </c>
      <c r="G5731" s="173">
        <v>0</v>
      </c>
      <c r="H5731" s="45">
        <f t="shared" si="446"/>
        <v>0.51276975822268434</v>
      </c>
      <c r="I5731" s="48"/>
      <c r="J5731" s="48"/>
      <c r="N5731" s="44">
        <f t="shared" si="447"/>
        <v>0</v>
      </c>
      <c r="O5731" s="45">
        <f t="shared" si="448"/>
        <v>0</v>
      </c>
      <c r="P5731" s="2"/>
      <c r="Q5731" s="2"/>
      <c r="R5731" s="2"/>
      <c r="U5731" s="49">
        <f t="shared" si="449"/>
        <v>0.30766185493361059</v>
      </c>
    </row>
    <row r="5732" spans="4:21" x14ac:dyDescent="0.3">
      <c r="D5732" s="193">
        <v>78290283.481649742</v>
      </c>
      <c r="E5732" s="1"/>
      <c r="F5732" s="44">
        <f t="shared" si="445"/>
        <v>0.38138269033854194</v>
      </c>
      <c r="G5732" s="173">
        <v>6.5004407262001674E-3</v>
      </c>
      <c r="H5732" s="45">
        <f t="shared" si="446"/>
        <v>0.38788313106474209</v>
      </c>
      <c r="I5732" s="48"/>
      <c r="J5732" s="48"/>
      <c r="N5732" s="44">
        <f t="shared" si="447"/>
        <v>0</v>
      </c>
      <c r="O5732" s="45">
        <f t="shared" si="448"/>
        <v>0</v>
      </c>
      <c r="P5732" s="2"/>
      <c r="Q5732" s="2"/>
      <c r="R5732" s="2"/>
      <c r="U5732" s="49">
        <f t="shared" si="449"/>
        <v>0.23272987863884526</v>
      </c>
    </row>
    <row r="5733" spans="4:21" x14ac:dyDescent="0.3">
      <c r="D5733" s="193">
        <v>75389982.86051628</v>
      </c>
      <c r="E5733" s="1"/>
      <c r="F5733" s="44">
        <f t="shared" si="445"/>
        <v>0.36725418799459925</v>
      </c>
      <c r="G5733" s="173">
        <v>3.331144398502419E-2</v>
      </c>
      <c r="H5733" s="45">
        <f t="shared" si="446"/>
        <v>0.40056563197962342</v>
      </c>
      <c r="I5733" s="48"/>
      <c r="J5733" s="48"/>
      <c r="N5733" s="44">
        <f t="shared" si="447"/>
        <v>0</v>
      </c>
      <c r="O5733" s="45">
        <f t="shared" si="448"/>
        <v>0</v>
      </c>
      <c r="P5733" s="2"/>
      <c r="Q5733" s="2"/>
      <c r="R5733" s="2"/>
      <c r="U5733" s="49">
        <f t="shared" si="449"/>
        <v>0.24033937918777404</v>
      </c>
    </row>
    <row r="5734" spans="4:21" x14ac:dyDescent="0.3">
      <c r="D5734" s="193">
        <v>102587151.14002229</v>
      </c>
      <c r="E5734" s="1"/>
      <c r="F5734" s="44">
        <f t="shared" si="445"/>
        <v>0.49974226629436996</v>
      </c>
      <c r="G5734" s="173">
        <v>0</v>
      </c>
      <c r="H5734" s="45">
        <f t="shared" si="446"/>
        <v>0.49974226629436996</v>
      </c>
      <c r="I5734" s="48"/>
      <c r="J5734" s="48"/>
      <c r="N5734" s="44">
        <f t="shared" si="447"/>
        <v>0</v>
      </c>
      <c r="O5734" s="45">
        <f t="shared" si="448"/>
        <v>0</v>
      </c>
      <c r="P5734" s="2"/>
      <c r="Q5734" s="2"/>
      <c r="R5734" s="2"/>
      <c r="U5734" s="49">
        <f t="shared" si="449"/>
        <v>0.29984535977662197</v>
      </c>
    </row>
    <row r="5735" spans="4:21" x14ac:dyDescent="0.3">
      <c r="D5735" s="193">
        <v>148557141.04604253</v>
      </c>
      <c r="E5735" s="1"/>
      <c r="F5735" s="44">
        <f t="shared" si="445"/>
        <v>0.72368012480656874</v>
      </c>
      <c r="G5735" s="173">
        <v>5.5307037920076241E-3</v>
      </c>
      <c r="H5735" s="45">
        <f t="shared" si="446"/>
        <v>0.72921082859857633</v>
      </c>
      <c r="I5735" s="48"/>
      <c r="J5735" s="48"/>
      <c r="N5735" s="44">
        <f t="shared" si="447"/>
        <v>0</v>
      </c>
      <c r="O5735" s="45">
        <f t="shared" si="448"/>
        <v>0</v>
      </c>
      <c r="P5735" s="2"/>
      <c r="Q5735" s="2"/>
      <c r="R5735" s="2"/>
      <c r="U5735" s="49">
        <f t="shared" si="449"/>
        <v>0.43752649715914577</v>
      </c>
    </row>
    <row r="5736" spans="4:21" x14ac:dyDescent="0.3">
      <c r="D5736" s="193">
        <v>123348642.78074604</v>
      </c>
      <c r="E5736" s="1"/>
      <c r="F5736" s="44">
        <f t="shared" si="445"/>
        <v>0.60087963845928583</v>
      </c>
      <c r="G5736" s="173">
        <v>0</v>
      </c>
      <c r="H5736" s="45">
        <f t="shared" si="446"/>
        <v>0.60087963845928583</v>
      </c>
      <c r="I5736" s="48"/>
      <c r="J5736" s="48"/>
      <c r="N5736" s="44">
        <f t="shared" si="447"/>
        <v>0</v>
      </c>
      <c r="O5736" s="45">
        <f t="shared" si="448"/>
        <v>0</v>
      </c>
      <c r="P5736" s="2"/>
      <c r="Q5736" s="2"/>
      <c r="R5736" s="2"/>
      <c r="U5736" s="49">
        <f t="shared" si="449"/>
        <v>0.36052778307557148</v>
      </c>
    </row>
    <row r="5737" spans="4:21" x14ac:dyDescent="0.3">
      <c r="D5737" s="193">
        <v>114109625.54677676</v>
      </c>
      <c r="E5737" s="1"/>
      <c r="F5737" s="44">
        <f t="shared" si="445"/>
        <v>0.55587276031199628</v>
      </c>
      <c r="G5737" s="173">
        <v>4.9733087362785018E-3</v>
      </c>
      <c r="H5737" s="45">
        <f t="shared" si="446"/>
        <v>0.56084606904827483</v>
      </c>
      <c r="I5737" s="48"/>
      <c r="J5737" s="48"/>
      <c r="N5737" s="44">
        <f t="shared" si="447"/>
        <v>0</v>
      </c>
      <c r="O5737" s="45">
        <f t="shared" si="448"/>
        <v>0</v>
      </c>
      <c r="P5737" s="2"/>
      <c r="Q5737" s="2"/>
      <c r="R5737" s="2"/>
      <c r="U5737" s="49">
        <f t="shared" si="449"/>
        <v>0.33650764142896489</v>
      </c>
    </row>
    <row r="5738" spans="4:21" x14ac:dyDescent="0.3">
      <c r="D5738" s="193">
        <v>91655787.783703014</v>
      </c>
      <c r="E5738" s="1"/>
      <c r="F5738" s="44">
        <f t="shared" si="445"/>
        <v>0.44649130614325022</v>
      </c>
      <c r="G5738" s="173">
        <v>1.9074497806331792E-2</v>
      </c>
      <c r="H5738" s="45">
        <f t="shared" si="446"/>
        <v>0.46556580394958202</v>
      </c>
      <c r="I5738" s="48"/>
      <c r="J5738" s="48"/>
      <c r="N5738" s="44">
        <f t="shared" si="447"/>
        <v>0</v>
      </c>
      <c r="O5738" s="45">
        <f t="shared" si="448"/>
        <v>0</v>
      </c>
      <c r="P5738" s="2"/>
      <c r="Q5738" s="2"/>
      <c r="R5738" s="2"/>
      <c r="U5738" s="49">
        <f t="shared" si="449"/>
        <v>0.2793394823697492</v>
      </c>
    </row>
    <row r="5739" spans="4:21" x14ac:dyDescent="0.3">
      <c r="D5739" s="193">
        <v>102657027.90801619</v>
      </c>
      <c r="E5739" s="1"/>
      <c r="F5739" s="44">
        <f t="shared" si="445"/>
        <v>0.50008266344947694</v>
      </c>
      <c r="G5739" s="173">
        <v>8.8912951754929279E-3</v>
      </c>
      <c r="H5739" s="45">
        <f t="shared" si="446"/>
        <v>0.50897395862496986</v>
      </c>
      <c r="I5739" s="48"/>
      <c r="J5739" s="48"/>
      <c r="N5739" s="44">
        <f t="shared" si="447"/>
        <v>0</v>
      </c>
      <c r="O5739" s="45">
        <f t="shared" si="448"/>
        <v>0</v>
      </c>
      <c r="P5739" s="2"/>
      <c r="Q5739" s="2"/>
      <c r="R5739" s="2"/>
      <c r="U5739" s="49">
        <f t="shared" si="449"/>
        <v>0.3053843751749819</v>
      </c>
    </row>
    <row r="5740" spans="4:21" x14ac:dyDescent="0.3">
      <c r="D5740" s="193">
        <v>96797884.729213938</v>
      </c>
      <c r="E5740" s="1"/>
      <c r="F5740" s="44">
        <f t="shared" si="445"/>
        <v>0.47154047801807442</v>
      </c>
      <c r="G5740" s="173">
        <v>5.0222090677698776E-2</v>
      </c>
      <c r="H5740" s="45">
        <f t="shared" si="446"/>
        <v>0.5217625686957732</v>
      </c>
      <c r="I5740" s="48"/>
      <c r="J5740" s="48"/>
      <c r="N5740" s="44">
        <f t="shared" si="447"/>
        <v>0</v>
      </c>
      <c r="O5740" s="45">
        <f t="shared" si="448"/>
        <v>0</v>
      </c>
      <c r="P5740" s="2"/>
      <c r="Q5740" s="2"/>
      <c r="R5740" s="2"/>
      <c r="U5740" s="49">
        <f t="shared" si="449"/>
        <v>0.31305754121746393</v>
      </c>
    </row>
    <row r="5741" spans="4:21" x14ac:dyDescent="0.3">
      <c r="D5741" s="193">
        <v>71605854.452302128</v>
      </c>
      <c r="E5741" s="1"/>
      <c r="F5741" s="44">
        <f t="shared" si="445"/>
        <v>0.3488202137039137</v>
      </c>
      <c r="G5741" s="173">
        <v>0.51585763537978058</v>
      </c>
      <c r="H5741" s="45">
        <f t="shared" si="446"/>
        <v>0.86467784908369427</v>
      </c>
      <c r="I5741" s="48"/>
      <c r="J5741" s="48"/>
      <c r="N5741" s="44">
        <f t="shared" si="447"/>
        <v>0.11467784908369427</v>
      </c>
      <c r="O5741" s="45">
        <f t="shared" si="448"/>
        <v>6.4677849083694228E-2</v>
      </c>
      <c r="P5741" s="2"/>
      <c r="Q5741" s="2"/>
      <c r="R5741" s="2"/>
      <c r="U5741" s="49">
        <f t="shared" si="449"/>
        <v>0.51880670945021656</v>
      </c>
    </row>
    <row r="5742" spans="4:21" x14ac:dyDescent="0.3">
      <c r="D5742" s="193">
        <v>118975414.67743573</v>
      </c>
      <c r="E5742" s="1"/>
      <c r="F5742" s="44">
        <f t="shared" si="445"/>
        <v>0.57957592840316452</v>
      </c>
      <c r="G5742" s="173">
        <v>0</v>
      </c>
      <c r="H5742" s="45">
        <f t="shared" si="446"/>
        <v>0.57957592840316452</v>
      </c>
      <c r="I5742" s="48"/>
      <c r="J5742" s="48"/>
      <c r="N5742" s="44">
        <f t="shared" si="447"/>
        <v>0</v>
      </c>
      <c r="O5742" s="45">
        <f t="shared" si="448"/>
        <v>0</v>
      </c>
      <c r="P5742" s="2"/>
      <c r="Q5742" s="2"/>
      <c r="R5742" s="2"/>
      <c r="U5742" s="49">
        <f t="shared" si="449"/>
        <v>0.34774555704189869</v>
      </c>
    </row>
    <row r="5743" spans="4:21" x14ac:dyDescent="0.3">
      <c r="D5743" s="193">
        <v>84712073.277225763</v>
      </c>
      <c r="E5743" s="1"/>
      <c r="F5743" s="44">
        <f t="shared" si="445"/>
        <v>0.41266574821122709</v>
      </c>
      <c r="G5743" s="173">
        <v>0</v>
      </c>
      <c r="H5743" s="45">
        <f t="shared" si="446"/>
        <v>0.41266574821122709</v>
      </c>
      <c r="I5743" s="48"/>
      <c r="J5743" s="48"/>
      <c r="N5743" s="44">
        <f t="shared" si="447"/>
        <v>0</v>
      </c>
      <c r="O5743" s="45">
        <f t="shared" si="448"/>
        <v>0</v>
      </c>
      <c r="P5743" s="2"/>
      <c r="Q5743" s="2"/>
      <c r="R5743" s="2"/>
      <c r="U5743" s="49">
        <f t="shared" si="449"/>
        <v>0.24759944892673624</v>
      </c>
    </row>
    <row r="5744" spans="4:21" x14ac:dyDescent="0.3">
      <c r="D5744" s="193">
        <v>102056267.60754754</v>
      </c>
      <c r="E5744" s="1"/>
      <c r="F5744" s="44">
        <f t="shared" si="445"/>
        <v>0.49715612429988981</v>
      </c>
      <c r="G5744" s="173">
        <v>9.2565396398199828E-3</v>
      </c>
      <c r="H5744" s="45">
        <f t="shared" si="446"/>
        <v>0.50641266393970974</v>
      </c>
      <c r="I5744" s="48"/>
      <c r="J5744" s="48"/>
      <c r="N5744" s="44">
        <f t="shared" si="447"/>
        <v>0</v>
      </c>
      <c r="O5744" s="45">
        <f t="shared" si="448"/>
        <v>0</v>
      </c>
      <c r="P5744" s="2"/>
      <c r="Q5744" s="2"/>
      <c r="R5744" s="2"/>
      <c r="U5744" s="49">
        <f t="shared" si="449"/>
        <v>0.30384759836382585</v>
      </c>
    </row>
    <row r="5745" spans="4:21" x14ac:dyDescent="0.3">
      <c r="D5745" s="193">
        <v>127192467.24151787</v>
      </c>
      <c r="E5745" s="1"/>
      <c r="F5745" s="44">
        <f t="shared" si="445"/>
        <v>0.61960441564548485</v>
      </c>
      <c r="G5745" s="173">
        <v>6.7675761517217046E-3</v>
      </c>
      <c r="H5745" s="45">
        <f t="shared" si="446"/>
        <v>0.6263719917972066</v>
      </c>
      <c r="I5745" s="48"/>
      <c r="J5745" s="48"/>
      <c r="N5745" s="44">
        <f t="shared" si="447"/>
        <v>0</v>
      </c>
      <c r="O5745" s="45">
        <f t="shared" si="448"/>
        <v>0</v>
      </c>
      <c r="P5745" s="2"/>
      <c r="Q5745" s="2"/>
      <c r="R5745" s="2"/>
      <c r="U5745" s="49">
        <f t="shared" si="449"/>
        <v>0.37582319507832396</v>
      </c>
    </row>
    <row r="5746" spans="4:21" x14ac:dyDescent="0.3">
      <c r="D5746" s="193">
        <v>125933612.44135545</v>
      </c>
      <c r="E5746" s="1"/>
      <c r="F5746" s="44">
        <f t="shared" si="445"/>
        <v>0.61347203996512267</v>
      </c>
      <c r="G5746" s="173">
        <v>0</v>
      </c>
      <c r="H5746" s="45">
        <f t="shared" si="446"/>
        <v>0.61347203996512267</v>
      </c>
      <c r="I5746" s="48"/>
      <c r="J5746" s="48"/>
      <c r="N5746" s="44">
        <f t="shared" si="447"/>
        <v>0</v>
      </c>
      <c r="O5746" s="45">
        <f t="shared" si="448"/>
        <v>0</v>
      </c>
      <c r="P5746" s="2"/>
      <c r="Q5746" s="2"/>
      <c r="R5746" s="2"/>
      <c r="U5746" s="49">
        <f t="shared" si="449"/>
        <v>0.36808322397907361</v>
      </c>
    </row>
    <row r="5747" spans="4:21" x14ac:dyDescent="0.3">
      <c r="D5747" s="193">
        <v>108639523.47658062</v>
      </c>
      <c r="E5747" s="1"/>
      <c r="F5747" s="44">
        <f t="shared" si="445"/>
        <v>0.52922574677235557</v>
      </c>
      <c r="G5747" s="173">
        <v>0</v>
      </c>
      <c r="H5747" s="45">
        <f t="shared" si="446"/>
        <v>0.52922574677235557</v>
      </c>
      <c r="I5747" s="48"/>
      <c r="J5747" s="48"/>
      <c r="N5747" s="44">
        <f t="shared" si="447"/>
        <v>0</v>
      </c>
      <c r="O5747" s="45">
        <f t="shared" si="448"/>
        <v>0</v>
      </c>
      <c r="P5747" s="2"/>
      <c r="Q5747" s="2"/>
      <c r="R5747" s="2"/>
      <c r="U5747" s="49">
        <f t="shared" si="449"/>
        <v>0.31753544806341333</v>
      </c>
    </row>
    <row r="5748" spans="4:21" x14ac:dyDescent="0.3">
      <c r="D5748" s="193">
        <v>118763804.86473578</v>
      </c>
      <c r="E5748" s="1"/>
      <c r="F5748" s="44">
        <f t="shared" si="445"/>
        <v>0.57854509397415832</v>
      </c>
      <c r="G5748" s="173">
        <v>0</v>
      </c>
      <c r="H5748" s="45">
        <f t="shared" si="446"/>
        <v>0.57854509397415832</v>
      </c>
      <c r="I5748" s="48"/>
      <c r="J5748" s="48"/>
      <c r="N5748" s="44">
        <f t="shared" si="447"/>
        <v>0</v>
      </c>
      <c r="O5748" s="45">
        <f t="shared" si="448"/>
        <v>0</v>
      </c>
      <c r="P5748" s="2"/>
      <c r="Q5748" s="2"/>
      <c r="R5748" s="2"/>
      <c r="U5748" s="49">
        <f t="shared" si="449"/>
        <v>0.34712705638449498</v>
      </c>
    </row>
    <row r="5749" spans="4:21" x14ac:dyDescent="0.3">
      <c r="D5749" s="193">
        <v>99343849.253841653</v>
      </c>
      <c r="E5749" s="1"/>
      <c r="F5749" s="44">
        <f t="shared" si="445"/>
        <v>0.48394287020173016</v>
      </c>
      <c r="G5749" s="173">
        <v>0</v>
      </c>
      <c r="H5749" s="45">
        <f t="shared" si="446"/>
        <v>0.48394287020173016</v>
      </c>
      <c r="I5749" s="48"/>
      <c r="J5749" s="48"/>
      <c r="N5749" s="44">
        <f t="shared" si="447"/>
        <v>0</v>
      </c>
      <c r="O5749" s="45">
        <f t="shared" si="448"/>
        <v>0</v>
      </c>
      <c r="P5749" s="2"/>
      <c r="Q5749" s="2"/>
      <c r="R5749" s="2"/>
      <c r="U5749" s="49">
        <f t="shared" si="449"/>
        <v>0.29036572212103806</v>
      </c>
    </row>
    <row r="5750" spans="4:21" x14ac:dyDescent="0.3">
      <c r="D5750" s="193">
        <v>90903584.857599601</v>
      </c>
      <c r="E5750" s="1"/>
      <c r="F5750" s="44">
        <f t="shared" si="445"/>
        <v>0.44282703054121991</v>
      </c>
      <c r="G5750" s="173">
        <v>0</v>
      </c>
      <c r="H5750" s="45">
        <f t="shared" si="446"/>
        <v>0.44282703054121991</v>
      </c>
      <c r="I5750" s="48"/>
      <c r="J5750" s="48"/>
      <c r="N5750" s="44">
        <f t="shared" si="447"/>
        <v>0</v>
      </c>
      <c r="O5750" s="45">
        <f t="shared" si="448"/>
        <v>0</v>
      </c>
      <c r="P5750" s="2"/>
      <c r="Q5750" s="2"/>
      <c r="R5750" s="2"/>
      <c r="U5750" s="49">
        <f t="shared" si="449"/>
        <v>0.26569621832473195</v>
      </c>
    </row>
    <row r="5751" spans="4:21" x14ac:dyDescent="0.3">
      <c r="D5751" s="193">
        <v>84035941.60545589</v>
      </c>
      <c r="E5751" s="1"/>
      <c r="F5751" s="44">
        <f t="shared" si="445"/>
        <v>0.40937204553785345</v>
      </c>
      <c r="G5751" s="173">
        <v>7.4440205320036095E-3</v>
      </c>
      <c r="H5751" s="45">
        <f t="shared" si="446"/>
        <v>0.41681606606985705</v>
      </c>
      <c r="I5751" s="48"/>
      <c r="J5751" s="48"/>
      <c r="N5751" s="44">
        <f t="shared" si="447"/>
        <v>0</v>
      </c>
      <c r="O5751" s="45">
        <f t="shared" si="448"/>
        <v>0</v>
      </c>
      <c r="P5751" s="2"/>
      <c r="Q5751" s="2"/>
      <c r="R5751" s="2"/>
      <c r="U5751" s="49">
        <f t="shared" si="449"/>
        <v>0.25008963964191422</v>
      </c>
    </row>
    <row r="5752" spans="4:21" x14ac:dyDescent="0.3">
      <c r="D5752" s="193">
        <v>125662866.65195477</v>
      </c>
      <c r="E5752" s="1"/>
      <c r="F5752" s="44">
        <f t="shared" si="445"/>
        <v>0.61215313098986446</v>
      </c>
      <c r="G5752" s="173">
        <v>0</v>
      </c>
      <c r="H5752" s="45">
        <f t="shared" si="446"/>
        <v>0.61215313098986446</v>
      </c>
      <c r="I5752" s="48"/>
      <c r="J5752" s="48"/>
      <c r="N5752" s="44">
        <f t="shared" si="447"/>
        <v>0</v>
      </c>
      <c r="O5752" s="45">
        <f t="shared" si="448"/>
        <v>0</v>
      </c>
      <c r="P5752" s="2"/>
      <c r="Q5752" s="2"/>
      <c r="R5752" s="2"/>
      <c r="U5752" s="49">
        <f t="shared" si="449"/>
        <v>0.36729187859391865</v>
      </c>
    </row>
    <row r="5753" spans="4:21" x14ac:dyDescent="0.3">
      <c r="D5753" s="193">
        <v>83136672.916761249</v>
      </c>
      <c r="E5753" s="1"/>
      <c r="F5753" s="44">
        <f t="shared" si="445"/>
        <v>0.4049913549006563</v>
      </c>
      <c r="G5753" s="173">
        <v>0</v>
      </c>
      <c r="H5753" s="45">
        <f t="shared" si="446"/>
        <v>0.4049913549006563</v>
      </c>
      <c r="I5753" s="48"/>
      <c r="J5753" s="48"/>
      <c r="N5753" s="44">
        <f t="shared" si="447"/>
        <v>0</v>
      </c>
      <c r="O5753" s="45">
        <f t="shared" si="448"/>
        <v>0</v>
      </c>
      <c r="P5753" s="2"/>
      <c r="Q5753" s="2"/>
      <c r="R5753" s="2"/>
      <c r="U5753" s="49">
        <f t="shared" si="449"/>
        <v>0.24299481294039377</v>
      </c>
    </row>
    <row r="5754" spans="4:21" x14ac:dyDescent="0.3">
      <c r="D5754" s="193">
        <v>129952618.80291632</v>
      </c>
      <c r="E5754" s="1"/>
      <c r="F5754" s="44">
        <f t="shared" si="445"/>
        <v>0.63305019692784548</v>
      </c>
      <c r="G5754" s="173">
        <v>0</v>
      </c>
      <c r="H5754" s="45">
        <f t="shared" si="446"/>
        <v>0.63305019692784548</v>
      </c>
      <c r="I5754" s="48"/>
      <c r="J5754" s="48"/>
      <c r="N5754" s="44">
        <f t="shared" si="447"/>
        <v>0</v>
      </c>
      <c r="O5754" s="45">
        <f t="shared" si="448"/>
        <v>0</v>
      </c>
      <c r="P5754" s="2"/>
      <c r="Q5754" s="2"/>
      <c r="R5754" s="2"/>
      <c r="U5754" s="49">
        <f t="shared" si="449"/>
        <v>0.37983011815670725</v>
      </c>
    </row>
    <row r="5755" spans="4:21" x14ac:dyDescent="0.3">
      <c r="D5755" s="193">
        <v>101732524.16679834</v>
      </c>
      <c r="E5755" s="1"/>
      <c r="F5755" s="44">
        <f t="shared" si="445"/>
        <v>0.49557904296972288</v>
      </c>
      <c r="G5755" s="173">
        <v>2.2267063520703588E-2</v>
      </c>
      <c r="H5755" s="45">
        <f t="shared" si="446"/>
        <v>0.51784610649042651</v>
      </c>
      <c r="I5755" s="48"/>
      <c r="J5755" s="48"/>
      <c r="N5755" s="44">
        <f t="shared" si="447"/>
        <v>0</v>
      </c>
      <c r="O5755" s="45">
        <f t="shared" si="448"/>
        <v>0</v>
      </c>
      <c r="P5755" s="2"/>
      <c r="Q5755" s="2"/>
      <c r="R5755" s="2"/>
      <c r="U5755" s="49">
        <f t="shared" si="449"/>
        <v>0.31070766389425591</v>
      </c>
    </row>
    <row r="5756" spans="4:21" x14ac:dyDescent="0.3">
      <c r="D5756" s="193">
        <v>77397816.54685767</v>
      </c>
      <c r="E5756" s="1"/>
      <c r="F5756" s="44">
        <f t="shared" si="445"/>
        <v>0.37703513371347269</v>
      </c>
      <c r="G5756" s="173">
        <v>7.4656159752616247E-2</v>
      </c>
      <c r="H5756" s="45">
        <f t="shared" si="446"/>
        <v>0.45169129346608894</v>
      </c>
      <c r="I5756" s="48"/>
      <c r="J5756" s="48"/>
      <c r="N5756" s="44">
        <f t="shared" si="447"/>
        <v>0</v>
      </c>
      <c r="O5756" s="45">
        <f t="shared" si="448"/>
        <v>0</v>
      </c>
      <c r="P5756" s="2"/>
      <c r="Q5756" s="2"/>
      <c r="R5756" s="2"/>
      <c r="U5756" s="49">
        <f t="shared" si="449"/>
        <v>0.27101477607965335</v>
      </c>
    </row>
    <row r="5757" spans="4:21" x14ac:dyDescent="0.3">
      <c r="D5757" s="193">
        <v>103476301.00326993</v>
      </c>
      <c r="E5757" s="1"/>
      <c r="F5757" s="44">
        <f t="shared" si="445"/>
        <v>0.50407366416239541</v>
      </c>
      <c r="G5757" s="173">
        <v>0</v>
      </c>
      <c r="H5757" s="45">
        <f t="shared" si="446"/>
        <v>0.50407366416239541</v>
      </c>
      <c r="I5757" s="48"/>
      <c r="J5757" s="48"/>
      <c r="N5757" s="44">
        <f t="shared" si="447"/>
        <v>0</v>
      </c>
      <c r="O5757" s="45">
        <f t="shared" si="448"/>
        <v>0</v>
      </c>
      <c r="P5757" s="2"/>
      <c r="Q5757" s="2"/>
      <c r="R5757" s="2"/>
      <c r="U5757" s="49">
        <f t="shared" si="449"/>
        <v>0.30244419849743726</v>
      </c>
    </row>
    <row r="5758" spans="4:21" x14ac:dyDescent="0.3">
      <c r="D5758" s="193">
        <v>112217127.2016425</v>
      </c>
      <c r="E5758" s="1"/>
      <c r="F5758" s="44">
        <f t="shared" si="445"/>
        <v>0.54665365829536205</v>
      </c>
      <c r="G5758" s="173">
        <v>0</v>
      </c>
      <c r="H5758" s="45">
        <f t="shared" si="446"/>
        <v>0.54665365829536205</v>
      </c>
      <c r="I5758" s="48"/>
      <c r="J5758" s="48"/>
      <c r="N5758" s="44">
        <f t="shared" si="447"/>
        <v>0</v>
      </c>
      <c r="O5758" s="45">
        <f t="shared" si="448"/>
        <v>0</v>
      </c>
      <c r="P5758" s="2"/>
      <c r="Q5758" s="2"/>
      <c r="R5758" s="2"/>
      <c r="U5758" s="49">
        <f t="shared" si="449"/>
        <v>0.32799219497721721</v>
      </c>
    </row>
    <row r="5759" spans="4:21" x14ac:dyDescent="0.3">
      <c r="D5759" s="193">
        <v>149830867.22083104</v>
      </c>
      <c r="E5759" s="1"/>
      <c r="F5759" s="44">
        <f t="shared" si="445"/>
        <v>0.72988494478795662</v>
      </c>
      <c r="G5759" s="173">
        <v>6.686218882231254E-3</v>
      </c>
      <c r="H5759" s="45">
        <f t="shared" si="446"/>
        <v>0.73657116367018793</v>
      </c>
      <c r="I5759" s="48"/>
      <c r="J5759" s="48"/>
      <c r="N5759" s="44">
        <f t="shared" si="447"/>
        <v>0</v>
      </c>
      <c r="O5759" s="45">
        <f t="shared" si="448"/>
        <v>0</v>
      </c>
      <c r="P5759" s="2"/>
      <c r="Q5759" s="2"/>
      <c r="R5759" s="2"/>
      <c r="U5759" s="49">
        <f t="shared" si="449"/>
        <v>0.44194269820211274</v>
      </c>
    </row>
    <row r="5760" spans="4:21" x14ac:dyDescent="0.3">
      <c r="D5760" s="193">
        <v>73658192.839483351</v>
      </c>
      <c r="E5760" s="1"/>
      <c r="F5760" s="44">
        <f t="shared" si="445"/>
        <v>0.35881795928330862</v>
      </c>
      <c r="G5760" s="173">
        <v>2.5522455011264059E-2</v>
      </c>
      <c r="H5760" s="45">
        <f t="shared" si="446"/>
        <v>0.38434041429457266</v>
      </c>
      <c r="I5760" s="48"/>
      <c r="J5760" s="48"/>
      <c r="N5760" s="44">
        <f t="shared" si="447"/>
        <v>0</v>
      </c>
      <c r="O5760" s="45">
        <f t="shared" si="448"/>
        <v>0</v>
      </c>
      <c r="P5760" s="2"/>
      <c r="Q5760" s="2"/>
      <c r="R5760" s="2"/>
      <c r="U5760" s="49">
        <f t="shared" si="449"/>
        <v>0.23060424857674358</v>
      </c>
    </row>
    <row r="5761" spans="4:21" x14ac:dyDescent="0.3">
      <c r="D5761" s="193">
        <v>93716257.666041896</v>
      </c>
      <c r="E5761" s="1"/>
      <c r="F5761" s="44">
        <f t="shared" si="445"/>
        <v>0.45652866342618981</v>
      </c>
      <c r="G5761" s="173">
        <v>0</v>
      </c>
      <c r="H5761" s="45">
        <f t="shared" si="446"/>
        <v>0.45652866342618981</v>
      </c>
      <c r="I5761" s="48"/>
      <c r="J5761" s="48"/>
      <c r="N5761" s="44">
        <f t="shared" si="447"/>
        <v>0</v>
      </c>
      <c r="O5761" s="45">
        <f t="shared" si="448"/>
        <v>0</v>
      </c>
      <c r="P5761" s="2"/>
      <c r="Q5761" s="2"/>
      <c r="R5761" s="2"/>
      <c r="U5761" s="49">
        <f t="shared" si="449"/>
        <v>0.27391719805571385</v>
      </c>
    </row>
    <row r="5762" spans="4:21" x14ac:dyDescent="0.3">
      <c r="D5762" s="193">
        <v>133978429.67069121</v>
      </c>
      <c r="E5762" s="1"/>
      <c r="F5762" s="44">
        <f t="shared" si="445"/>
        <v>0.65266150131028522</v>
      </c>
      <c r="G5762" s="173">
        <v>0</v>
      </c>
      <c r="H5762" s="45">
        <f t="shared" si="446"/>
        <v>0.65266150131028522</v>
      </c>
      <c r="I5762" s="48"/>
      <c r="J5762" s="48"/>
      <c r="N5762" s="44">
        <f t="shared" si="447"/>
        <v>0</v>
      </c>
      <c r="O5762" s="45">
        <f t="shared" si="448"/>
        <v>0</v>
      </c>
      <c r="P5762" s="2"/>
      <c r="Q5762" s="2"/>
      <c r="R5762" s="2"/>
      <c r="U5762" s="49">
        <f t="shared" si="449"/>
        <v>0.3915969007861711</v>
      </c>
    </row>
    <row r="5763" spans="4:21" x14ac:dyDescent="0.3">
      <c r="D5763" s="193">
        <v>110068433.12941234</v>
      </c>
      <c r="E5763" s="1"/>
      <c r="F5763" s="44">
        <f t="shared" si="445"/>
        <v>0.53618652636610176</v>
      </c>
      <c r="G5763" s="173">
        <v>4.281857545824122E-3</v>
      </c>
      <c r="H5763" s="45">
        <f t="shared" si="446"/>
        <v>0.54046838391192586</v>
      </c>
      <c r="I5763" s="48"/>
      <c r="J5763" s="48"/>
      <c r="N5763" s="44">
        <f t="shared" si="447"/>
        <v>0</v>
      </c>
      <c r="O5763" s="45">
        <f t="shared" si="448"/>
        <v>0</v>
      </c>
      <c r="P5763" s="2"/>
      <c r="Q5763" s="2"/>
      <c r="R5763" s="2"/>
      <c r="U5763" s="49">
        <f t="shared" si="449"/>
        <v>0.3242810303471555</v>
      </c>
    </row>
    <row r="5764" spans="4:21" x14ac:dyDescent="0.3">
      <c r="D5764" s="193">
        <v>98979988.808787331</v>
      </c>
      <c r="E5764" s="1"/>
      <c r="F5764" s="44">
        <f t="shared" si="445"/>
        <v>0.48217036320250434</v>
      </c>
      <c r="G5764" s="173">
        <v>0</v>
      </c>
      <c r="H5764" s="45">
        <f t="shared" si="446"/>
        <v>0.48217036320250434</v>
      </c>
      <c r="I5764" s="48"/>
      <c r="J5764" s="48"/>
      <c r="N5764" s="44">
        <f t="shared" si="447"/>
        <v>0</v>
      </c>
      <c r="O5764" s="45">
        <f t="shared" si="448"/>
        <v>0</v>
      </c>
      <c r="P5764" s="2"/>
      <c r="Q5764" s="2"/>
      <c r="R5764" s="2"/>
      <c r="U5764" s="49">
        <f t="shared" si="449"/>
        <v>0.28930221792150257</v>
      </c>
    </row>
    <row r="5765" spans="4:21" x14ac:dyDescent="0.3">
      <c r="D5765" s="193">
        <v>95250331.485766113</v>
      </c>
      <c r="E5765" s="1"/>
      <c r="F5765" s="44">
        <f t="shared" ref="F5765:F5828" si="450">D5765/$B$4</f>
        <v>0.46400173894112873</v>
      </c>
      <c r="G5765" s="173">
        <v>0</v>
      </c>
      <c r="H5765" s="45">
        <f t="shared" ref="H5765:H5828" si="451">F5765+G5765</f>
        <v>0.46400173894112873</v>
      </c>
      <c r="I5765" s="48"/>
      <c r="J5765" s="48"/>
      <c r="N5765" s="44">
        <f t="shared" ref="N5765:N5828" si="452">MIN(MAX(H5765-75%,0),125%)</f>
        <v>0</v>
      </c>
      <c r="O5765" s="45">
        <f t="shared" ref="O5765:O5828" si="453">MIN(MAX(H5765-80%,0),120%)</f>
        <v>0</v>
      </c>
      <c r="P5765" s="2"/>
      <c r="Q5765" s="2"/>
      <c r="R5765" s="2"/>
      <c r="U5765" s="49">
        <f t="shared" ref="U5765:U5828" si="454">H5765*60%</f>
        <v>0.27840104336467725</v>
      </c>
    </row>
    <row r="5766" spans="4:21" x14ac:dyDescent="0.3">
      <c r="D5766" s="193">
        <v>118414721.58042194</v>
      </c>
      <c r="E5766" s="1"/>
      <c r="F5766" s="44">
        <f t="shared" si="450"/>
        <v>0.57684457232315378</v>
      </c>
      <c r="G5766" s="173">
        <v>0</v>
      </c>
      <c r="H5766" s="45">
        <f t="shared" si="451"/>
        <v>0.57684457232315378</v>
      </c>
      <c r="I5766" s="48"/>
      <c r="J5766" s="48"/>
      <c r="N5766" s="44">
        <f t="shared" si="452"/>
        <v>0</v>
      </c>
      <c r="O5766" s="45">
        <f t="shared" si="453"/>
        <v>0</v>
      </c>
      <c r="P5766" s="2"/>
      <c r="Q5766" s="2"/>
      <c r="R5766" s="2"/>
      <c r="U5766" s="49">
        <f t="shared" si="454"/>
        <v>0.34610674339389225</v>
      </c>
    </row>
    <row r="5767" spans="4:21" x14ac:dyDescent="0.3">
      <c r="D5767" s="193">
        <v>90136234.818870112</v>
      </c>
      <c r="E5767" s="1"/>
      <c r="F5767" s="44">
        <f t="shared" si="450"/>
        <v>0.43908896741017212</v>
      </c>
      <c r="G5767" s="173">
        <v>0.35125764475754107</v>
      </c>
      <c r="H5767" s="45">
        <f t="shared" si="451"/>
        <v>0.79034661216771318</v>
      </c>
      <c r="I5767" s="48"/>
      <c r="J5767" s="48"/>
      <c r="N5767" s="44">
        <f t="shared" si="452"/>
        <v>4.0346612167713181E-2</v>
      </c>
      <c r="O5767" s="45">
        <f t="shared" si="453"/>
        <v>0</v>
      </c>
      <c r="P5767" s="2"/>
      <c r="Q5767" s="2"/>
      <c r="R5767" s="2"/>
      <c r="U5767" s="49">
        <f t="shared" si="454"/>
        <v>0.47420796730062786</v>
      </c>
    </row>
    <row r="5768" spans="4:21" x14ac:dyDescent="0.3">
      <c r="D5768" s="193">
        <v>109937350.37628047</v>
      </c>
      <c r="E5768" s="1"/>
      <c r="F5768" s="44">
        <f t="shared" si="450"/>
        <v>0.53554797084141614</v>
      </c>
      <c r="G5768" s="173">
        <v>2.6406680472613627E-2</v>
      </c>
      <c r="H5768" s="45">
        <f t="shared" si="451"/>
        <v>0.56195465131402977</v>
      </c>
      <c r="I5768" s="48"/>
      <c r="J5768" s="48"/>
      <c r="N5768" s="44">
        <f t="shared" si="452"/>
        <v>0</v>
      </c>
      <c r="O5768" s="45">
        <f t="shared" si="453"/>
        <v>0</v>
      </c>
      <c r="P5768" s="2"/>
      <c r="Q5768" s="2"/>
      <c r="R5768" s="2"/>
      <c r="U5768" s="49">
        <f t="shared" si="454"/>
        <v>0.33717279078841783</v>
      </c>
    </row>
    <row r="5769" spans="4:21" x14ac:dyDescent="0.3">
      <c r="D5769" s="193">
        <v>85750311.920398459</v>
      </c>
      <c r="E5769" s="1"/>
      <c r="F5769" s="44">
        <f t="shared" si="450"/>
        <v>0.41772341602564306</v>
      </c>
      <c r="G5769" s="173">
        <v>0</v>
      </c>
      <c r="H5769" s="45">
        <f t="shared" si="451"/>
        <v>0.41772341602564306</v>
      </c>
      <c r="I5769" s="48"/>
      <c r="J5769" s="48"/>
      <c r="N5769" s="44">
        <f t="shared" si="452"/>
        <v>0</v>
      </c>
      <c r="O5769" s="45">
        <f t="shared" si="453"/>
        <v>0</v>
      </c>
      <c r="P5769" s="2"/>
      <c r="Q5769" s="2"/>
      <c r="R5769" s="2"/>
      <c r="U5769" s="49">
        <f t="shared" si="454"/>
        <v>0.25063404961538582</v>
      </c>
    </row>
    <row r="5770" spans="4:21" x14ac:dyDescent="0.3">
      <c r="D5770" s="193">
        <v>77825009.444105297</v>
      </c>
      <c r="E5770" s="1"/>
      <c r="F5770" s="44">
        <f t="shared" si="450"/>
        <v>0.37911615793768572</v>
      </c>
      <c r="G5770" s="173">
        <v>0</v>
      </c>
      <c r="H5770" s="45">
        <f t="shared" si="451"/>
        <v>0.37911615793768572</v>
      </c>
      <c r="I5770" s="48"/>
      <c r="J5770" s="48"/>
      <c r="N5770" s="44">
        <f t="shared" si="452"/>
        <v>0</v>
      </c>
      <c r="O5770" s="45">
        <f t="shared" si="453"/>
        <v>0</v>
      </c>
      <c r="P5770" s="2"/>
      <c r="Q5770" s="2"/>
      <c r="R5770" s="2"/>
      <c r="U5770" s="49">
        <f t="shared" si="454"/>
        <v>0.22746969476261142</v>
      </c>
    </row>
    <row r="5771" spans="4:21" x14ac:dyDescent="0.3">
      <c r="D5771" s="193">
        <v>129590479.94580694</v>
      </c>
      <c r="E5771" s="1"/>
      <c r="F5771" s="44">
        <f t="shared" si="450"/>
        <v>0.63128607645901524</v>
      </c>
      <c r="G5771" s="173">
        <v>0</v>
      </c>
      <c r="H5771" s="45">
        <f t="shared" si="451"/>
        <v>0.63128607645901524</v>
      </c>
      <c r="I5771" s="48"/>
      <c r="J5771" s="48"/>
      <c r="N5771" s="44">
        <f t="shared" si="452"/>
        <v>0</v>
      </c>
      <c r="O5771" s="45">
        <f t="shared" si="453"/>
        <v>0</v>
      </c>
      <c r="P5771" s="2"/>
      <c r="Q5771" s="2"/>
      <c r="R5771" s="2"/>
      <c r="U5771" s="49">
        <f t="shared" si="454"/>
        <v>0.37877164587540912</v>
      </c>
    </row>
    <row r="5772" spans="4:21" x14ac:dyDescent="0.3">
      <c r="D5772" s="193">
        <v>86659419.750541329</v>
      </c>
      <c r="E5772" s="1"/>
      <c r="F5772" s="44">
        <f t="shared" si="450"/>
        <v>0.4221520369815116</v>
      </c>
      <c r="G5772" s="173">
        <v>0</v>
      </c>
      <c r="H5772" s="45">
        <f t="shared" si="451"/>
        <v>0.4221520369815116</v>
      </c>
      <c r="I5772" s="48"/>
      <c r="J5772" s="48"/>
      <c r="N5772" s="44">
        <f t="shared" si="452"/>
        <v>0</v>
      </c>
      <c r="O5772" s="45">
        <f t="shared" si="453"/>
        <v>0</v>
      </c>
      <c r="P5772" s="2"/>
      <c r="Q5772" s="2"/>
      <c r="R5772" s="2"/>
      <c r="U5772" s="49">
        <f t="shared" si="454"/>
        <v>0.25329122218890693</v>
      </c>
    </row>
    <row r="5773" spans="4:21" x14ac:dyDescent="0.3">
      <c r="D5773" s="193">
        <v>123387496.50600015</v>
      </c>
      <c r="E5773" s="1"/>
      <c r="F5773" s="44">
        <f t="shared" si="450"/>
        <v>0.60106891020040243</v>
      </c>
      <c r="G5773" s="173">
        <v>0</v>
      </c>
      <c r="H5773" s="45">
        <f t="shared" si="451"/>
        <v>0.60106891020040243</v>
      </c>
      <c r="I5773" s="48"/>
      <c r="J5773" s="48"/>
      <c r="N5773" s="44">
        <f t="shared" si="452"/>
        <v>0</v>
      </c>
      <c r="O5773" s="45">
        <f t="shared" si="453"/>
        <v>0</v>
      </c>
      <c r="P5773" s="2"/>
      <c r="Q5773" s="2"/>
      <c r="R5773" s="2"/>
      <c r="U5773" s="49">
        <f t="shared" si="454"/>
        <v>0.36064134612024146</v>
      </c>
    </row>
    <row r="5774" spans="4:21" x14ac:dyDescent="0.3">
      <c r="D5774" s="193">
        <v>76318518.069886252</v>
      </c>
      <c r="E5774" s="1"/>
      <c r="F5774" s="44">
        <f t="shared" si="450"/>
        <v>0.37177744733758766</v>
      </c>
      <c r="G5774" s="173">
        <v>0</v>
      </c>
      <c r="H5774" s="45">
        <f t="shared" si="451"/>
        <v>0.37177744733758766</v>
      </c>
      <c r="I5774" s="48"/>
      <c r="J5774" s="48"/>
      <c r="N5774" s="44">
        <f t="shared" si="452"/>
        <v>0</v>
      </c>
      <c r="O5774" s="45">
        <f t="shared" si="453"/>
        <v>0</v>
      </c>
      <c r="P5774" s="2"/>
      <c r="Q5774" s="2"/>
      <c r="R5774" s="2"/>
      <c r="U5774" s="49">
        <f t="shared" si="454"/>
        <v>0.22306646840255259</v>
      </c>
    </row>
    <row r="5775" spans="4:21" x14ac:dyDescent="0.3">
      <c r="D5775" s="193">
        <v>93773539.612094522</v>
      </c>
      <c r="E5775" s="1"/>
      <c r="F5775" s="44">
        <f t="shared" si="450"/>
        <v>0.45680770626167139</v>
      </c>
      <c r="G5775" s="173">
        <v>0</v>
      </c>
      <c r="H5775" s="45">
        <f t="shared" si="451"/>
        <v>0.45680770626167139</v>
      </c>
      <c r="I5775" s="48"/>
      <c r="J5775" s="48"/>
      <c r="N5775" s="44">
        <f t="shared" si="452"/>
        <v>0</v>
      </c>
      <c r="O5775" s="45">
        <f t="shared" si="453"/>
        <v>0</v>
      </c>
      <c r="P5775" s="2"/>
      <c r="Q5775" s="2"/>
      <c r="R5775" s="2"/>
      <c r="U5775" s="49">
        <f t="shared" si="454"/>
        <v>0.27408462375700282</v>
      </c>
    </row>
    <row r="5776" spans="4:21" x14ac:dyDescent="0.3">
      <c r="D5776" s="193">
        <v>96133511.800965309</v>
      </c>
      <c r="E5776" s="1"/>
      <c r="F5776" s="44">
        <f t="shared" si="450"/>
        <v>0.46830405679828224</v>
      </c>
      <c r="G5776" s="173">
        <v>0</v>
      </c>
      <c r="H5776" s="45">
        <f t="shared" si="451"/>
        <v>0.46830405679828224</v>
      </c>
      <c r="I5776" s="48"/>
      <c r="J5776" s="48"/>
      <c r="N5776" s="44">
        <f t="shared" si="452"/>
        <v>0</v>
      </c>
      <c r="O5776" s="45">
        <f t="shared" si="453"/>
        <v>0</v>
      </c>
      <c r="P5776" s="2"/>
      <c r="Q5776" s="2"/>
      <c r="R5776" s="2"/>
      <c r="U5776" s="49">
        <f t="shared" si="454"/>
        <v>0.28098243407896933</v>
      </c>
    </row>
    <row r="5777" spans="4:21" x14ac:dyDescent="0.3">
      <c r="D5777" s="193">
        <v>113124507.63439578</v>
      </c>
      <c r="E5777" s="1"/>
      <c r="F5777" s="44">
        <f t="shared" si="450"/>
        <v>0.55107386442075068</v>
      </c>
      <c r="G5777" s="173">
        <v>0</v>
      </c>
      <c r="H5777" s="45">
        <f t="shared" si="451"/>
        <v>0.55107386442075068</v>
      </c>
      <c r="I5777" s="48"/>
      <c r="J5777" s="48"/>
      <c r="N5777" s="44">
        <f t="shared" si="452"/>
        <v>0</v>
      </c>
      <c r="O5777" s="45">
        <f t="shared" si="453"/>
        <v>0</v>
      </c>
      <c r="P5777" s="2"/>
      <c r="Q5777" s="2"/>
      <c r="R5777" s="2"/>
      <c r="U5777" s="49">
        <f t="shared" si="454"/>
        <v>0.33064431865245042</v>
      </c>
    </row>
    <row r="5778" spans="4:21" x14ac:dyDescent="0.3">
      <c r="D5778" s="193">
        <v>117377176.80005759</v>
      </c>
      <c r="E5778" s="1"/>
      <c r="F5778" s="44">
        <f t="shared" si="450"/>
        <v>0.57179028458673486</v>
      </c>
      <c r="G5778" s="173">
        <v>0</v>
      </c>
      <c r="H5778" s="45">
        <f t="shared" si="451"/>
        <v>0.57179028458673486</v>
      </c>
      <c r="I5778" s="48"/>
      <c r="J5778" s="48"/>
      <c r="N5778" s="44">
        <f t="shared" si="452"/>
        <v>0</v>
      </c>
      <c r="O5778" s="45">
        <f t="shared" si="453"/>
        <v>0</v>
      </c>
      <c r="P5778" s="2"/>
      <c r="Q5778" s="2"/>
      <c r="R5778" s="2"/>
      <c r="U5778" s="49">
        <f t="shared" si="454"/>
        <v>0.34307417075204089</v>
      </c>
    </row>
    <row r="5779" spans="4:21" x14ac:dyDescent="0.3">
      <c r="D5779" s="193">
        <v>93088870.726403907</v>
      </c>
      <c r="E5779" s="1"/>
      <c r="F5779" s="44">
        <f t="shared" si="450"/>
        <v>0.45347241546946238</v>
      </c>
      <c r="G5779" s="173">
        <v>1.4943119933689372E-2</v>
      </c>
      <c r="H5779" s="45">
        <f t="shared" si="451"/>
        <v>0.46841553540315173</v>
      </c>
      <c r="I5779" s="48"/>
      <c r="J5779" s="48"/>
      <c r="N5779" s="44">
        <f t="shared" si="452"/>
        <v>0</v>
      </c>
      <c r="O5779" s="45">
        <f t="shared" si="453"/>
        <v>0</v>
      </c>
      <c r="P5779" s="2"/>
      <c r="Q5779" s="2"/>
      <c r="R5779" s="2"/>
      <c r="U5779" s="49">
        <f t="shared" si="454"/>
        <v>0.28104932124189103</v>
      </c>
    </row>
    <row r="5780" spans="4:21" x14ac:dyDescent="0.3">
      <c r="D5780" s="193">
        <v>66515322.532036908</v>
      </c>
      <c r="E5780" s="1"/>
      <c r="F5780" s="44">
        <f t="shared" si="450"/>
        <v>0.32402223530011826</v>
      </c>
      <c r="G5780" s="173">
        <v>0.25782654263716476</v>
      </c>
      <c r="H5780" s="45">
        <f t="shared" si="451"/>
        <v>0.58184877793728296</v>
      </c>
      <c r="I5780" s="48"/>
      <c r="J5780" s="48"/>
      <c r="N5780" s="44">
        <f t="shared" si="452"/>
        <v>0</v>
      </c>
      <c r="O5780" s="45">
        <f t="shared" si="453"/>
        <v>0</v>
      </c>
      <c r="P5780" s="2"/>
      <c r="Q5780" s="2"/>
      <c r="R5780" s="2"/>
      <c r="U5780" s="49">
        <f t="shared" si="454"/>
        <v>0.34910926676236975</v>
      </c>
    </row>
    <row r="5781" spans="4:21" x14ac:dyDescent="0.3">
      <c r="D5781" s="193">
        <v>101041060.20626824</v>
      </c>
      <c r="E5781" s="1"/>
      <c r="F5781" s="44">
        <f t="shared" si="450"/>
        <v>0.49221065070172293</v>
      </c>
      <c r="G5781" s="173">
        <v>0</v>
      </c>
      <c r="H5781" s="45">
        <f t="shared" si="451"/>
        <v>0.49221065070172293</v>
      </c>
      <c r="I5781" s="48"/>
      <c r="J5781" s="48"/>
      <c r="N5781" s="44">
        <f t="shared" si="452"/>
        <v>0</v>
      </c>
      <c r="O5781" s="45">
        <f t="shared" si="453"/>
        <v>0</v>
      </c>
      <c r="P5781" s="2"/>
      <c r="Q5781" s="2"/>
      <c r="R5781" s="2"/>
      <c r="U5781" s="49">
        <f t="shared" si="454"/>
        <v>0.29532639042103376</v>
      </c>
    </row>
    <row r="5782" spans="4:21" x14ac:dyDescent="0.3">
      <c r="D5782" s="193">
        <v>100798551.93995827</v>
      </c>
      <c r="E5782" s="1"/>
      <c r="F5782" s="44">
        <f t="shared" si="450"/>
        <v>0.4910292977812637</v>
      </c>
      <c r="G5782" s="173">
        <v>0</v>
      </c>
      <c r="H5782" s="45">
        <f t="shared" si="451"/>
        <v>0.4910292977812637</v>
      </c>
      <c r="I5782" s="48"/>
      <c r="J5782" s="48"/>
      <c r="N5782" s="44">
        <f t="shared" si="452"/>
        <v>0</v>
      </c>
      <c r="O5782" s="45">
        <f t="shared" si="453"/>
        <v>0</v>
      </c>
      <c r="P5782" s="2"/>
      <c r="Q5782" s="2"/>
      <c r="R5782" s="2"/>
      <c r="U5782" s="49">
        <f t="shared" si="454"/>
        <v>0.29461757866875821</v>
      </c>
    </row>
    <row r="5783" spans="4:21" x14ac:dyDescent="0.3">
      <c r="D5783" s="193">
        <v>88811273.101855218</v>
      </c>
      <c r="E5783" s="1"/>
      <c r="F5783" s="44">
        <f t="shared" si="450"/>
        <v>0.43263455899882497</v>
      </c>
      <c r="G5783" s="173">
        <v>0</v>
      </c>
      <c r="H5783" s="45">
        <f t="shared" si="451"/>
        <v>0.43263455899882497</v>
      </c>
      <c r="I5783" s="48"/>
      <c r="J5783" s="48"/>
      <c r="N5783" s="44">
        <f t="shared" si="452"/>
        <v>0</v>
      </c>
      <c r="O5783" s="45">
        <f t="shared" si="453"/>
        <v>0</v>
      </c>
      <c r="P5783" s="2"/>
      <c r="Q5783" s="2"/>
      <c r="R5783" s="2"/>
      <c r="U5783" s="49">
        <f t="shared" si="454"/>
        <v>0.25958073539929499</v>
      </c>
    </row>
    <row r="5784" spans="4:21" x14ac:dyDescent="0.3">
      <c r="D5784" s="193">
        <v>90986382.825003996</v>
      </c>
      <c r="E5784" s="1"/>
      <c r="F5784" s="44">
        <f t="shared" si="450"/>
        <v>0.44323037192866876</v>
      </c>
      <c r="G5784" s="173">
        <v>1.0224680483113164E-2</v>
      </c>
      <c r="H5784" s="45">
        <f t="shared" si="451"/>
        <v>0.45345505241178191</v>
      </c>
      <c r="I5784" s="48"/>
      <c r="J5784" s="48"/>
      <c r="N5784" s="44">
        <f t="shared" si="452"/>
        <v>0</v>
      </c>
      <c r="O5784" s="45">
        <f t="shared" si="453"/>
        <v>0</v>
      </c>
      <c r="P5784" s="2"/>
      <c r="Q5784" s="2"/>
      <c r="R5784" s="2"/>
      <c r="U5784" s="49">
        <f t="shared" si="454"/>
        <v>0.27207303144706912</v>
      </c>
    </row>
    <row r="5785" spans="4:21" x14ac:dyDescent="0.3">
      <c r="D5785" s="193">
        <v>93933344.178863972</v>
      </c>
      <c r="E5785" s="1"/>
      <c r="F5785" s="44">
        <f t="shared" si="450"/>
        <v>0.45758617701043558</v>
      </c>
      <c r="G5785" s="173">
        <v>2.5830380102802836E-2</v>
      </c>
      <c r="H5785" s="45">
        <f t="shared" si="451"/>
        <v>0.48341655711323839</v>
      </c>
      <c r="I5785" s="48"/>
      <c r="J5785" s="48"/>
      <c r="N5785" s="44">
        <f t="shared" si="452"/>
        <v>0</v>
      </c>
      <c r="O5785" s="45">
        <f t="shared" si="453"/>
        <v>0</v>
      </c>
      <c r="P5785" s="2"/>
      <c r="Q5785" s="2"/>
      <c r="R5785" s="2"/>
      <c r="U5785" s="49">
        <f t="shared" si="454"/>
        <v>0.29004993426794301</v>
      </c>
    </row>
    <row r="5786" spans="4:21" x14ac:dyDescent="0.3">
      <c r="D5786" s="193">
        <v>61865947.945303999</v>
      </c>
      <c r="E5786" s="1"/>
      <c r="F5786" s="44">
        <f t="shared" si="450"/>
        <v>0.3013733073690365</v>
      </c>
      <c r="G5786" s="173">
        <v>0</v>
      </c>
      <c r="H5786" s="45">
        <f t="shared" si="451"/>
        <v>0.3013733073690365</v>
      </c>
      <c r="I5786" s="48"/>
      <c r="J5786" s="48"/>
      <c r="N5786" s="44">
        <f t="shared" si="452"/>
        <v>0</v>
      </c>
      <c r="O5786" s="45">
        <f t="shared" si="453"/>
        <v>0</v>
      </c>
      <c r="P5786" s="2"/>
      <c r="Q5786" s="2"/>
      <c r="R5786" s="2"/>
      <c r="U5786" s="49">
        <f t="shared" si="454"/>
        <v>0.18082398442142189</v>
      </c>
    </row>
    <row r="5787" spans="4:21" x14ac:dyDescent="0.3">
      <c r="D5787" s="193">
        <v>151252981.69335657</v>
      </c>
      <c r="E5787" s="1"/>
      <c r="F5787" s="44">
        <f t="shared" si="450"/>
        <v>0.73681262239214218</v>
      </c>
      <c r="G5787" s="173">
        <v>0</v>
      </c>
      <c r="H5787" s="45">
        <f t="shared" si="451"/>
        <v>0.73681262239214218</v>
      </c>
      <c r="I5787" s="48"/>
      <c r="J5787" s="48"/>
      <c r="N5787" s="44">
        <f t="shared" si="452"/>
        <v>0</v>
      </c>
      <c r="O5787" s="45">
        <f t="shared" si="453"/>
        <v>0</v>
      </c>
      <c r="P5787" s="2"/>
      <c r="Q5787" s="2"/>
      <c r="R5787" s="2"/>
      <c r="U5787" s="49">
        <f t="shared" si="454"/>
        <v>0.44208757343528532</v>
      </c>
    </row>
    <row r="5788" spans="4:21" x14ac:dyDescent="0.3">
      <c r="D5788" s="193">
        <v>144100272.85988048</v>
      </c>
      <c r="E5788" s="1"/>
      <c r="F5788" s="44">
        <f t="shared" si="450"/>
        <v>0.70196897108822587</v>
      </c>
      <c r="G5788" s="173">
        <v>0.14262043921217146</v>
      </c>
      <c r="H5788" s="45">
        <f t="shared" si="451"/>
        <v>0.84458941030039736</v>
      </c>
      <c r="I5788" s="48"/>
      <c r="J5788" s="48"/>
      <c r="N5788" s="44">
        <f t="shared" si="452"/>
        <v>9.4589410300397359E-2</v>
      </c>
      <c r="O5788" s="45">
        <f t="shared" si="453"/>
        <v>4.4589410300397314E-2</v>
      </c>
      <c r="P5788" s="2"/>
      <c r="Q5788" s="2"/>
      <c r="R5788" s="2"/>
      <c r="U5788" s="49">
        <f t="shared" si="454"/>
        <v>0.50675364618023844</v>
      </c>
    </row>
    <row r="5789" spans="4:21" x14ac:dyDescent="0.3">
      <c r="D5789" s="193">
        <v>107840282.3253601</v>
      </c>
      <c r="E5789" s="1"/>
      <c r="F5789" s="44">
        <f t="shared" si="450"/>
        <v>0.52533232951894637</v>
      </c>
      <c r="G5789" s="173">
        <v>0</v>
      </c>
      <c r="H5789" s="45">
        <f t="shared" si="451"/>
        <v>0.52533232951894637</v>
      </c>
      <c r="I5789" s="48"/>
      <c r="J5789" s="48"/>
      <c r="N5789" s="44">
        <f t="shared" si="452"/>
        <v>0</v>
      </c>
      <c r="O5789" s="45">
        <f t="shared" si="453"/>
        <v>0</v>
      </c>
      <c r="P5789" s="2"/>
      <c r="Q5789" s="2"/>
      <c r="R5789" s="2"/>
      <c r="U5789" s="49">
        <f t="shared" si="454"/>
        <v>0.31519939771136779</v>
      </c>
    </row>
    <row r="5790" spans="4:21" x14ac:dyDescent="0.3">
      <c r="D5790" s="193">
        <v>122816176.51029713</v>
      </c>
      <c r="E5790" s="1"/>
      <c r="F5790" s="44">
        <f t="shared" si="450"/>
        <v>0.59828578632709961</v>
      </c>
      <c r="G5790" s="173">
        <v>0</v>
      </c>
      <c r="H5790" s="45">
        <f t="shared" si="451"/>
        <v>0.59828578632709961</v>
      </c>
      <c r="I5790" s="48"/>
      <c r="J5790" s="48"/>
      <c r="N5790" s="44">
        <f t="shared" si="452"/>
        <v>0</v>
      </c>
      <c r="O5790" s="45">
        <f t="shared" si="453"/>
        <v>0</v>
      </c>
      <c r="P5790" s="2"/>
      <c r="Q5790" s="2"/>
      <c r="R5790" s="2"/>
      <c r="U5790" s="49">
        <f t="shared" si="454"/>
        <v>0.35897147179625977</v>
      </c>
    </row>
    <row r="5791" spans="4:21" x14ac:dyDescent="0.3">
      <c r="D5791" s="193">
        <v>95465250.290932164</v>
      </c>
      <c r="E5791" s="1"/>
      <c r="F5791" s="44">
        <f t="shared" si="450"/>
        <v>0.46504869277081801</v>
      </c>
      <c r="G5791" s="173">
        <v>0</v>
      </c>
      <c r="H5791" s="45">
        <f t="shared" si="451"/>
        <v>0.46504869277081801</v>
      </c>
      <c r="I5791" s="48"/>
      <c r="J5791" s="48"/>
      <c r="N5791" s="44">
        <f t="shared" si="452"/>
        <v>0</v>
      </c>
      <c r="O5791" s="45">
        <f t="shared" si="453"/>
        <v>0</v>
      </c>
      <c r="P5791" s="2"/>
      <c r="Q5791" s="2"/>
      <c r="R5791" s="2"/>
      <c r="U5791" s="49">
        <f t="shared" si="454"/>
        <v>0.27902921566249078</v>
      </c>
    </row>
    <row r="5792" spans="4:21" x14ac:dyDescent="0.3">
      <c r="D5792" s="193">
        <v>81591160.256009266</v>
      </c>
      <c r="E5792" s="1"/>
      <c r="F5792" s="44">
        <f t="shared" si="450"/>
        <v>0.39746255630270483</v>
      </c>
      <c r="G5792" s="173">
        <v>4.2699981227214072E-2</v>
      </c>
      <c r="H5792" s="45">
        <f t="shared" si="451"/>
        <v>0.44016253752991891</v>
      </c>
      <c r="I5792" s="48"/>
      <c r="J5792" s="48"/>
      <c r="N5792" s="44">
        <f t="shared" si="452"/>
        <v>0</v>
      </c>
      <c r="O5792" s="45">
        <f t="shared" si="453"/>
        <v>0</v>
      </c>
      <c r="P5792" s="2"/>
      <c r="Q5792" s="2"/>
      <c r="R5792" s="2"/>
      <c r="U5792" s="49">
        <f t="shared" si="454"/>
        <v>0.26409752251795132</v>
      </c>
    </row>
    <row r="5793" spans="4:21" x14ac:dyDescent="0.3">
      <c r="D5793" s="193">
        <v>102506237.24178098</v>
      </c>
      <c r="E5793" s="1"/>
      <c r="F5793" s="44">
        <f t="shared" si="450"/>
        <v>0.49934810294708454</v>
      </c>
      <c r="G5793" s="173">
        <v>0</v>
      </c>
      <c r="H5793" s="45">
        <f t="shared" si="451"/>
        <v>0.49934810294708454</v>
      </c>
      <c r="I5793" s="48"/>
      <c r="J5793" s="48"/>
      <c r="N5793" s="44">
        <f t="shared" si="452"/>
        <v>0</v>
      </c>
      <c r="O5793" s="45">
        <f t="shared" si="453"/>
        <v>0</v>
      </c>
      <c r="P5793" s="2"/>
      <c r="Q5793" s="2"/>
      <c r="R5793" s="2"/>
      <c r="U5793" s="49">
        <f t="shared" si="454"/>
        <v>0.29960886176825069</v>
      </c>
    </row>
    <row r="5794" spans="4:21" x14ac:dyDescent="0.3">
      <c r="D5794" s="193">
        <v>102216859.74210706</v>
      </c>
      <c r="E5794" s="1"/>
      <c r="F5794" s="44">
        <f t="shared" si="450"/>
        <v>0.49793843160038487</v>
      </c>
      <c r="G5794" s="173">
        <v>0</v>
      </c>
      <c r="H5794" s="45">
        <f t="shared" si="451"/>
        <v>0.49793843160038487</v>
      </c>
      <c r="I5794" s="48"/>
      <c r="J5794" s="48"/>
      <c r="N5794" s="44">
        <f t="shared" si="452"/>
        <v>0</v>
      </c>
      <c r="O5794" s="45">
        <f t="shared" si="453"/>
        <v>0</v>
      </c>
      <c r="P5794" s="2"/>
      <c r="Q5794" s="2"/>
      <c r="R5794" s="2"/>
      <c r="U5794" s="49">
        <f t="shared" si="454"/>
        <v>0.29876305896023092</v>
      </c>
    </row>
    <row r="5795" spans="4:21" x14ac:dyDescent="0.3">
      <c r="D5795" s="193">
        <v>139550426.36818877</v>
      </c>
      <c r="E5795" s="1"/>
      <c r="F5795" s="44">
        <f t="shared" si="450"/>
        <v>0.67980488356087032</v>
      </c>
      <c r="G5795" s="173">
        <v>0</v>
      </c>
      <c r="H5795" s="45">
        <f t="shared" si="451"/>
        <v>0.67980488356087032</v>
      </c>
      <c r="I5795" s="48"/>
      <c r="J5795" s="48"/>
      <c r="N5795" s="44">
        <f t="shared" si="452"/>
        <v>0</v>
      </c>
      <c r="O5795" s="45">
        <f t="shared" si="453"/>
        <v>0</v>
      </c>
      <c r="P5795" s="2"/>
      <c r="Q5795" s="2"/>
      <c r="R5795" s="2"/>
      <c r="U5795" s="49">
        <f t="shared" si="454"/>
        <v>0.40788293013652216</v>
      </c>
    </row>
    <row r="5796" spans="4:21" x14ac:dyDescent="0.3">
      <c r="D5796" s="193">
        <v>118856276.31186649</v>
      </c>
      <c r="E5796" s="1"/>
      <c r="F5796" s="44">
        <f t="shared" si="450"/>
        <v>0.57899555867702879</v>
      </c>
      <c r="G5796" s="173">
        <v>0</v>
      </c>
      <c r="H5796" s="45">
        <f t="shared" si="451"/>
        <v>0.57899555867702879</v>
      </c>
      <c r="I5796" s="48"/>
      <c r="J5796" s="48"/>
      <c r="N5796" s="44">
        <f t="shared" si="452"/>
        <v>0</v>
      </c>
      <c r="O5796" s="45">
        <f t="shared" si="453"/>
        <v>0</v>
      </c>
      <c r="P5796" s="2"/>
      <c r="Q5796" s="2"/>
      <c r="R5796" s="2"/>
      <c r="U5796" s="49">
        <f t="shared" si="454"/>
        <v>0.34739733520621724</v>
      </c>
    </row>
    <row r="5797" spans="4:21" x14ac:dyDescent="0.3">
      <c r="D5797" s="193">
        <v>77806610.839350224</v>
      </c>
      <c r="E5797" s="1"/>
      <c r="F5797" s="44">
        <f t="shared" si="450"/>
        <v>0.37902653111468909</v>
      </c>
      <c r="G5797" s="173">
        <v>0</v>
      </c>
      <c r="H5797" s="45">
        <f t="shared" si="451"/>
        <v>0.37902653111468909</v>
      </c>
      <c r="I5797" s="48"/>
      <c r="J5797" s="48"/>
      <c r="N5797" s="44">
        <f t="shared" si="452"/>
        <v>0</v>
      </c>
      <c r="O5797" s="45">
        <f t="shared" si="453"/>
        <v>0</v>
      </c>
      <c r="P5797" s="2"/>
      <c r="Q5797" s="2"/>
      <c r="R5797" s="2"/>
      <c r="U5797" s="49">
        <f t="shared" si="454"/>
        <v>0.22741591866881344</v>
      </c>
    </row>
    <row r="5798" spans="4:21" x14ac:dyDescent="0.3">
      <c r="D5798" s="193">
        <v>101344030.78379548</v>
      </c>
      <c r="E5798" s="1"/>
      <c r="F5798" s="44">
        <f t="shared" si="450"/>
        <v>0.49368653926429074</v>
      </c>
      <c r="G5798" s="173">
        <v>0</v>
      </c>
      <c r="H5798" s="45">
        <f t="shared" si="451"/>
        <v>0.49368653926429074</v>
      </c>
      <c r="I5798" s="48"/>
      <c r="J5798" s="48"/>
      <c r="N5798" s="44">
        <f t="shared" si="452"/>
        <v>0</v>
      </c>
      <c r="O5798" s="45">
        <f t="shared" si="453"/>
        <v>0</v>
      </c>
      <c r="P5798" s="2"/>
      <c r="Q5798" s="2"/>
      <c r="R5798" s="2"/>
      <c r="U5798" s="49">
        <f t="shared" si="454"/>
        <v>0.29621192355857445</v>
      </c>
    </row>
    <row r="5799" spans="4:21" x14ac:dyDescent="0.3">
      <c r="D5799" s="193">
        <v>90733009.108134001</v>
      </c>
      <c r="E5799" s="1"/>
      <c r="F5799" s="44">
        <f t="shared" si="450"/>
        <v>0.44199608913515193</v>
      </c>
      <c r="G5799" s="173">
        <v>0</v>
      </c>
      <c r="H5799" s="45">
        <f t="shared" si="451"/>
        <v>0.44199608913515193</v>
      </c>
      <c r="I5799" s="48"/>
      <c r="J5799" s="48"/>
      <c r="N5799" s="44">
        <f t="shared" si="452"/>
        <v>0</v>
      </c>
      <c r="O5799" s="45">
        <f t="shared" si="453"/>
        <v>0</v>
      </c>
      <c r="P5799" s="2"/>
      <c r="Q5799" s="2"/>
      <c r="R5799" s="2"/>
      <c r="U5799" s="49">
        <f t="shared" si="454"/>
        <v>0.26519765348109114</v>
      </c>
    </row>
    <row r="5800" spans="4:21" x14ac:dyDescent="0.3">
      <c r="D5800" s="193">
        <v>146788296.5241617</v>
      </c>
      <c r="E5800" s="1"/>
      <c r="F5800" s="44">
        <f t="shared" si="450"/>
        <v>0.71506338908222278</v>
      </c>
      <c r="G5800" s="173">
        <v>0</v>
      </c>
      <c r="H5800" s="45">
        <f t="shared" si="451"/>
        <v>0.71506338908222278</v>
      </c>
      <c r="I5800" s="48"/>
      <c r="J5800" s="48"/>
      <c r="N5800" s="44">
        <f t="shared" si="452"/>
        <v>0</v>
      </c>
      <c r="O5800" s="45">
        <f t="shared" si="453"/>
        <v>0</v>
      </c>
      <c r="P5800" s="2"/>
      <c r="Q5800" s="2"/>
      <c r="R5800" s="2"/>
      <c r="U5800" s="49">
        <f t="shared" si="454"/>
        <v>0.42903803344933367</v>
      </c>
    </row>
    <row r="5801" spans="4:21" x14ac:dyDescent="0.3">
      <c r="D5801" s="193">
        <v>83458963.305770263</v>
      </c>
      <c r="E5801" s="1"/>
      <c r="F5801" s="44">
        <f t="shared" si="450"/>
        <v>0.40656135784564912</v>
      </c>
      <c r="G5801" s="173">
        <v>0</v>
      </c>
      <c r="H5801" s="45">
        <f t="shared" si="451"/>
        <v>0.40656135784564912</v>
      </c>
      <c r="I5801" s="48"/>
      <c r="J5801" s="48"/>
      <c r="N5801" s="44">
        <f t="shared" si="452"/>
        <v>0</v>
      </c>
      <c r="O5801" s="45">
        <f t="shared" si="453"/>
        <v>0</v>
      </c>
      <c r="P5801" s="2"/>
      <c r="Q5801" s="2"/>
      <c r="R5801" s="2"/>
      <c r="U5801" s="49">
        <f t="shared" si="454"/>
        <v>0.24393681470738945</v>
      </c>
    </row>
    <row r="5802" spans="4:21" x14ac:dyDescent="0.3">
      <c r="D5802" s="193">
        <v>124062332.32537307</v>
      </c>
      <c r="E5802" s="1"/>
      <c r="F5802" s="44">
        <f t="shared" si="450"/>
        <v>0.60435630026828469</v>
      </c>
      <c r="G5802" s="173">
        <v>0</v>
      </c>
      <c r="H5802" s="45">
        <f t="shared" si="451"/>
        <v>0.60435630026828469</v>
      </c>
      <c r="I5802" s="48"/>
      <c r="J5802" s="48"/>
      <c r="N5802" s="44">
        <f t="shared" si="452"/>
        <v>0</v>
      </c>
      <c r="O5802" s="45">
        <f t="shared" si="453"/>
        <v>0</v>
      </c>
      <c r="P5802" s="2"/>
      <c r="Q5802" s="2"/>
      <c r="R5802" s="2"/>
      <c r="U5802" s="49">
        <f t="shared" si="454"/>
        <v>0.36261378016097079</v>
      </c>
    </row>
    <row r="5803" spans="4:21" x14ac:dyDescent="0.3">
      <c r="D5803" s="193">
        <v>87306175.71875678</v>
      </c>
      <c r="E5803" s="1"/>
      <c r="F5803" s="44">
        <f t="shared" si="450"/>
        <v>0.42530263907644883</v>
      </c>
      <c r="G5803" s="173">
        <v>0.15280240452905622</v>
      </c>
      <c r="H5803" s="45">
        <f t="shared" si="451"/>
        <v>0.57810504360550508</v>
      </c>
      <c r="I5803" s="48"/>
      <c r="J5803" s="48"/>
      <c r="N5803" s="44">
        <f t="shared" si="452"/>
        <v>0</v>
      </c>
      <c r="O5803" s="45">
        <f t="shared" si="453"/>
        <v>0</v>
      </c>
      <c r="P5803" s="2"/>
      <c r="Q5803" s="2"/>
      <c r="R5803" s="2"/>
      <c r="U5803" s="49">
        <f t="shared" si="454"/>
        <v>0.34686302616330306</v>
      </c>
    </row>
    <row r="5804" spans="4:21" x14ac:dyDescent="0.3">
      <c r="D5804" s="193">
        <v>110490242.08523941</v>
      </c>
      <c r="E5804" s="1"/>
      <c r="F5804" s="44">
        <f t="shared" si="450"/>
        <v>0.53824132329910723</v>
      </c>
      <c r="G5804" s="173">
        <v>0</v>
      </c>
      <c r="H5804" s="45">
        <f t="shared" si="451"/>
        <v>0.53824132329910723</v>
      </c>
      <c r="I5804" s="48"/>
      <c r="J5804" s="48"/>
      <c r="N5804" s="44">
        <f t="shared" si="452"/>
        <v>0</v>
      </c>
      <c r="O5804" s="45">
        <f t="shared" si="453"/>
        <v>0</v>
      </c>
      <c r="P5804" s="2"/>
      <c r="Q5804" s="2"/>
      <c r="R5804" s="2"/>
      <c r="U5804" s="49">
        <f t="shared" si="454"/>
        <v>0.32294479397946435</v>
      </c>
    </row>
    <row r="5805" spans="4:21" x14ac:dyDescent="0.3">
      <c r="D5805" s="193">
        <v>100392303.10349783</v>
      </c>
      <c r="E5805" s="1"/>
      <c r="F5805" s="44">
        <f t="shared" si="450"/>
        <v>0.48905030029516439</v>
      </c>
      <c r="G5805" s="173">
        <v>7.3471350902325587E-3</v>
      </c>
      <c r="H5805" s="45">
        <f t="shared" si="451"/>
        <v>0.49639743538539693</v>
      </c>
      <c r="I5805" s="48"/>
      <c r="J5805" s="48"/>
      <c r="N5805" s="44">
        <f t="shared" si="452"/>
        <v>0</v>
      </c>
      <c r="O5805" s="45">
        <f t="shared" si="453"/>
        <v>0</v>
      </c>
      <c r="P5805" s="2"/>
      <c r="Q5805" s="2"/>
      <c r="R5805" s="2"/>
      <c r="U5805" s="49">
        <f t="shared" si="454"/>
        <v>0.29783846123123814</v>
      </c>
    </row>
    <row r="5806" spans="4:21" x14ac:dyDescent="0.3">
      <c r="D5806" s="193">
        <v>76612616.664752334</v>
      </c>
      <c r="E5806" s="1"/>
      <c r="F5806" s="44">
        <f t="shared" si="450"/>
        <v>0.3732101169914292</v>
      </c>
      <c r="G5806" s="173">
        <v>0</v>
      </c>
      <c r="H5806" s="45">
        <f t="shared" si="451"/>
        <v>0.3732101169914292</v>
      </c>
      <c r="I5806" s="48"/>
      <c r="J5806" s="48"/>
      <c r="N5806" s="44">
        <f t="shared" si="452"/>
        <v>0</v>
      </c>
      <c r="O5806" s="45">
        <f t="shared" si="453"/>
        <v>0</v>
      </c>
      <c r="P5806" s="2"/>
      <c r="Q5806" s="2"/>
      <c r="R5806" s="2"/>
      <c r="U5806" s="49">
        <f t="shared" si="454"/>
        <v>0.22392607019485752</v>
      </c>
    </row>
    <row r="5807" spans="4:21" x14ac:dyDescent="0.3">
      <c r="D5807" s="193">
        <v>66424386.932929382</v>
      </c>
      <c r="E5807" s="1"/>
      <c r="F5807" s="44">
        <f t="shared" si="450"/>
        <v>0.32357925231560386</v>
      </c>
      <c r="G5807" s="173">
        <v>0</v>
      </c>
      <c r="H5807" s="45">
        <f t="shared" si="451"/>
        <v>0.32357925231560386</v>
      </c>
      <c r="I5807" s="48"/>
      <c r="J5807" s="48"/>
      <c r="N5807" s="44">
        <f t="shared" si="452"/>
        <v>0</v>
      </c>
      <c r="O5807" s="45">
        <f t="shared" si="453"/>
        <v>0</v>
      </c>
      <c r="P5807" s="2"/>
      <c r="Q5807" s="2"/>
      <c r="R5807" s="2"/>
      <c r="U5807" s="49">
        <f t="shared" si="454"/>
        <v>0.19414755138936232</v>
      </c>
    </row>
    <row r="5808" spans="4:21" x14ac:dyDescent="0.3">
      <c r="D5808" s="193">
        <v>97866842.727076218</v>
      </c>
      <c r="E5808" s="1"/>
      <c r="F5808" s="44">
        <f t="shared" si="450"/>
        <v>0.47674779186282723</v>
      </c>
      <c r="G5808" s="173">
        <v>0</v>
      </c>
      <c r="H5808" s="45">
        <f t="shared" si="451"/>
        <v>0.47674779186282723</v>
      </c>
      <c r="I5808" s="48"/>
      <c r="J5808" s="48"/>
      <c r="N5808" s="44">
        <f t="shared" si="452"/>
        <v>0</v>
      </c>
      <c r="O5808" s="45">
        <f t="shared" si="453"/>
        <v>0</v>
      </c>
      <c r="P5808" s="2"/>
      <c r="Q5808" s="2"/>
      <c r="R5808" s="2"/>
      <c r="U5808" s="49">
        <f t="shared" si="454"/>
        <v>0.28604867511769633</v>
      </c>
    </row>
    <row r="5809" spans="4:21" x14ac:dyDescent="0.3">
      <c r="D5809" s="193">
        <v>91466676.570605814</v>
      </c>
      <c r="E5809" s="1"/>
      <c r="F5809" s="44">
        <f t="shared" si="450"/>
        <v>0.44557007122089742</v>
      </c>
      <c r="G5809" s="173">
        <v>9.7865365179790123E-3</v>
      </c>
      <c r="H5809" s="45">
        <f t="shared" si="451"/>
        <v>0.45535660773887643</v>
      </c>
      <c r="I5809" s="48"/>
      <c r="J5809" s="48"/>
      <c r="N5809" s="44">
        <f t="shared" si="452"/>
        <v>0</v>
      </c>
      <c r="O5809" s="45">
        <f t="shared" si="453"/>
        <v>0</v>
      </c>
      <c r="P5809" s="2"/>
      <c r="Q5809" s="2"/>
      <c r="R5809" s="2"/>
      <c r="U5809" s="49">
        <f t="shared" si="454"/>
        <v>0.27321396464332587</v>
      </c>
    </row>
    <row r="5810" spans="4:21" x14ac:dyDescent="0.3">
      <c r="D5810" s="193">
        <v>128965489.23886847</v>
      </c>
      <c r="E5810" s="1"/>
      <c r="F5810" s="44">
        <f t="shared" si="450"/>
        <v>0.62824150149199975</v>
      </c>
      <c r="G5810" s="173">
        <v>0</v>
      </c>
      <c r="H5810" s="45">
        <f t="shared" si="451"/>
        <v>0.62824150149199975</v>
      </c>
      <c r="I5810" s="48"/>
      <c r="J5810" s="48"/>
      <c r="N5810" s="44">
        <f t="shared" si="452"/>
        <v>0</v>
      </c>
      <c r="O5810" s="45">
        <f t="shared" si="453"/>
        <v>0</v>
      </c>
      <c r="P5810" s="2"/>
      <c r="Q5810" s="2"/>
      <c r="R5810" s="2"/>
      <c r="U5810" s="49">
        <f t="shared" si="454"/>
        <v>0.37694490089519983</v>
      </c>
    </row>
    <row r="5811" spans="4:21" x14ac:dyDescent="0.3">
      <c r="D5811" s="193">
        <v>86276760.958045065</v>
      </c>
      <c r="E5811" s="1"/>
      <c r="F5811" s="44">
        <f t="shared" si="450"/>
        <v>0.42028795585581058</v>
      </c>
      <c r="G5811" s="173">
        <v>0</v>
      </c>
      <c r="H5811" s="45">
        <f t="shared" si="451"/>
        <v>0.42028795585581058</v>
      </c>
      <c r="I5811" s="48"/>
      <c r="J5811" s="48"/>
      <c r="N5811" s="44">
        <f t="shared" si="452"/>
        <v>0</v>
      </c>
      <c r="O5811" s="45">
        <f t="shared" si="453"/>
        <v>0</v>
      </c>
      <c r="P5811" s="2"/>
      <c r="Q5811" s="2"/>
      <c r="R5811" s="2"/>
      <c r="U5811" s="49">
        <f t="shared" si="454"/>
        <v>0.25217277351348633</v>
      </c>
    </row>
    <row r="5812" spans="4:21" x14ac:dyDescent="0.3">
      <c r="D5812" s="193">
        <v>100211582.19928938</v>
      </c>
      <c r="E5812" s="1"/>
      <c r="F5812" s="44">
        <f t="shared" si="450"/>
        <v>0.48816993785959362</v>
      </c>
      <c r="G5812" s="173">
        <v>0.24250036301338129</v>
      </c>
      <c r="H5812" s="45">
        <f t="shared" si="451"/>
        <v>0.73067030087297491</v>
      </c>
      <c r="I5812" s="48"/>
      <c r="J5812" s="48"/>
      <c r="N5812" s="44">
        <f t="shared" si="452"/>
        <v>0</v>
      </c>
      <c r="O5812" s="45">
        <f t="shared" si="453"/>
        <v>0</v>
      </c>
      <c r="P5812" s="2"/>
      <c r="Q5812" s="2"/>
      <c r="R5812" s="2"/>
      <c r="U5812" s="49">
        <f t="shared" si="454"/>
        <v>0.43840218052378493</v>
      </c>
    </row>
    <row r="5813" spans="4:21" x14ac:dyDescent="0.3">
      <c r="D5813" s="193">
        <v>111257496.77654546</v>
      </c>
      <c r="E5813" s="1"/>
      <c r="F5813" s="44">
        <f t="shared" si="450"/>
        <v>0.54197892195544317</v>
      </c>
      <c r="G5813" s="173">
        <v>0</v>
      </c>
      <c r="H5813" s="45">
        <f t="shared" si="451"/>
        <v>0.54197892195544317</v>
      </c>
      <c r="I5813" s="48"/>
      <c r="J5813" s="48"/>
      <c r="N5813" s="44">
        <f t="shared" si="452"/>
        <v>0</v>
      </c>
      <c r="O5813" s="45">
        <f t="shared" si="453"/>
        <v>0</v>
      </c>
      <c r="P5813" s="2"/>
      <c r="Q5813" s="2"/>
      <c r="R5813" s="2"/>
      <c r="U5813" s="49">
        <f t="shared" si="454"/>
        <v>0.32518735317326591</v>
      </c>
    </row>
    <row r="5814" spans="4:21" x14ac:dyDescent="0.3">
      <c r="D5814" s="193">
        <v>81371697.992722869</v>
      </c>
      <c r="E5814" s="1"/>
      <c r="F5814" s="44">
        <f t="shared" si="450"/>
        <v>0.39639346950575166</v>
      </c>
      <c r="G5814" s="173">
        <v>6.1163960417963369E-3</v>
      </c>
      <c r="H5814" s="45">
        <f t="shared" si="451"/>
        <v>0.40250986554754797</v>
      </c>
      <c r="I5814" s="48"/>
      <c r="J5814" s="48"/>
      <c r="N5814" s="44">
        <f t="shared" si="452"/>
        <v>0</v>
      </c>
      <c r="O5814" s="45">
        <f t="shared" si="453"/>
        <v>0</v>
      </c>
      <c r="P5814" s="2"/>
      <c r="Q5814" s="2"/>
      <c r="R5814" s="2"/>
      <c r="U5814" s="49">
        <f t="shared" si="454"/>
        <v>0.24150591932852877</v>
      </c>
    </row>
    <row r="5815" spans="4:21" x14ac:dyDescent="0.3">
      <c r="D5815" s="193">
        <v>86207271.306232065</v>
      </c>
      <c r="E5815" s="1"/>
      <c r="F5815" s="44">
        <f t="shared" si="450"/>
        <v>0.41994944449551719</v>
      </c>
      <c r="G5815" s="173">
        <v>1.4885955708092476E-2</v>
      </c>
      <c r="H5815" s="45">
        <f t="shared" si="451"/>
        <v>0.43483540020360967</v>
      </c>
      <c r="I5815" s="48"/>
      <c r="J5815" s="48"/>
      <c r="N5815" s="44">
        <f t="shared" si="452"/>
        <v>0</v>
      </c>
      <c r="O5815" s="45">
        <f t="shared" si="453"/>
        <v>0</v>
      </c>
      <c r="P5815" s="2"/>
      <c r="Q5815" s="2"/>
      <c r="R5815" s="2"/>
      <c r="U5815" s="49">
        <f t="shared" si="454"/>
        <v>0.26090124012216581</v>
      </c>
    </row>
    <row r="5816" spans="4:21" x14ac:dyDescent="0.3">
      <c r="D5816" s="193">
        <v>129535423.52517317</v>
      </c>
      <c r="E5816" s="1"/>
      <c r="F5816" s="44">
        <f t="shared" si="450"/>
        <v>0.6310178750310993</v>
      </c>
      <c r="G5816" s="173">
        <v>1.1511125562203255E-2</v>
      </c>
      <c r="H5816" s="45">
        <f t="shared" si="451"/>
        <v>0.64252900059330254</v>
      </c>
      <c r="I5816" s="48"/>
      <c r="J5816" s="48"/>
      <c r="N5816" s="44">
        <f t="shared" si="452"/>
        <v>0</v>
      </c>
      <c r="O5816" s="45">
        <f t="shared" si="453"/>
        <v>0</v>
      </c>
      <c r="P5816" s="2"/>
      <c r="Q5816" s="2"/>
      <c r="R5816" s="2"/>
      <c r="U5816" s="49">
        <f t="shared" si="454"/>
        <v>0.38551740035598153</v>
      </c>
    </row>
    <row r="5817" spans="4:21" x14ac:dyDescent="0.3">
      <c r="D5817" s="193">
        <v>128632821.64829618</v>
      </c>
      <c r="E5817" s="1"/>
      <c r="F5817" s="44">
        <f t="shared" si="450"/>
        <v>0.62662094712639138</v>
      </c>
      <c r="G5817" s="173">
        <v>0</v>
      </c>
      <c r="H5817" s="45">
        <f t="shared" si="451"/>
        <v>0.62662094712639138</v>
      </c>
      <c r="I5817" s="48"/>
      <c r="J5817" s="48"/>
      <c r="N5817" s="44">
        <f t="shared" si="452"/>
        <v>0</v>
      </c>
      <c r="O5817" s="45">
        <f t="shared" si="453"/>
        <v>0</v>
      </c>
      <c r="P5817" s="2"/>
      <c r="Q5817" s="2"/>
      <c r="R5817" s="2"/>
      <c r="U5817" s="49">
        <f t="shared" si="454"/>
        <v>0.37597256827583481</v>
      </c>
    </row>
    <row r="5818" spans="4:21" x14ac:dyDescent="0.3">
      <c r="D5818" s="193">
        <v>94886213.52469115</v>
      </c>
      <c r="E5818" s="1"/>
      <c r="F5818" s="44">
        <f t="shared" si="450"/>
        <v>0.46222797748032241</v>
      </c>
      <c r="G5818" s="173">
        <v>7.7733425244288197E-3</v>
      </c>
      <c r="H5818" s="45">
        <f t="shared" si="451"/>
        <v>0.4700013200047512</v>
      </c>
      <c r="I5818" s="48"/>
      <c r="J5818" s="48"/>
      <c r="N5818" s="44">
        <f t="shared" si="452"/>
        <v>0</v>
      </c>
      <c r="O5818" s="45">
        <f t="shared" si="453"/>
        <v>0</v>
      </c>
      <c r="P5818" s="2"/>
      <c r="Q5818" s="2"/>
      <c r="R5818" s="2"/>
      <c r="U5818" s="49">
        <f t="shared" si="454"/>
        <v>0.28200079200285072</v>
      </c>
    </row>
    <row r="5819" spans="4:21" x14ac:dyDescent="0.3">
      <c r="D5819" s="193">
        <v>106713814.36080189</v>
      </c>
      <c r="E5819" s="1"/>
      <c r="F5819" s="44">
        <f t="shared" si="450"/>
        <v>0.51984486206068781</v>
      </c>
      <c r="G5819" s="173">
        <v>0</v>
      </c>
      <c r="H5819" s="45">
        <f t="shared" si="451"/>
        <v>0.51984486206068781</v>
      </c>
      <c r="I5819" s="48"/>
      <c r="J5819" s="48"/>
      <c r="N5819" s="44">
        <f t="shared" si="452"/>
        <v>0</v>
      </c>
      <c r="O5819" s="45">
        <f t="shared" si="453"/>
        <v>0</v>
      </c>
      <c r="P5819" s="2"/>
      <c r="Q5819" s="2"/>
      <c r="R5819" s="2"/>
      <c r="U5819" s="49">
        <f t="shared" si="454"/>
        <v>0.31190691723641267</v>
      </c>
    </row>
    <row r="5820" spans="4:21" x14ac:dyDescent="0.3">
      <c r="D5820" s="193">
        <v>88618630.498199165</v>
      </c>
      <c r="E5820" s="1"/>
      <c r="F5820" s="44">
        <f t="shared" si="450"/>
        <v>0.43169612128741486</v>
      </c>
      <c r="G5820" s="173">
        <v>7.7644916921468807E-3</v>
      </c>
      <c r="H5820" s="45">
        <f t="shared" si="451"/>
        <v>0.43946061297956174</v>
      </c>
      <c r="I5820" s="48"/>
      <c r="J5820" s="48"/>
      <c r="N5820" s="44">
        <f t="shared" si="452"/>
        <v>0</v>
      </c>
      <c r="O5820" s="45">
        <f t="shared" si="453"/>
        <v>0</v>
      </c>
      <c r="P5820" s="2"/>
      <c r="Q5820" s="2"/>
      <c r="R5820" s="2"/>
      <c r="U5820" s="49">
        <f t="shared" si="454"/>
        <v>0.26367636778773701</v>
      </c>
    </row>
    <row r="5821" spans="4:21" x14ac:dyDescent="0.3">
      <c r="D5821" s="193">
        <v>106834468.34989223</v>
      </c>
      <c r="E5821" s="1"/>
      <c r="F5821" s="44">
        <f t="shared" si="450"/>
        <v>0.52043261498369431</v>
      </c>
      <c r="G5821" s="173">
        <v>0</v>
      </c>
      <c r="H5821" s="45">
        <f t="shared" si="451"/>
        <v>0.52043261498369431</v>
      </c>
      <c r="I5821" s="48"/>
      <c r="J5821" s="48"/>
      <c r="N5821" s="44">
        <f t="shared" si="452"/>
        <v>0</v>
      </c>
      <c r="O5821" s="45">
        <f t="shared" si="453"/>
        <v>0</v>
      </c>
      <c r="P5821" s="2"/>
      <c r="Q5821" s="2"/>
      <c r="R5821" s="2"/>
      <c r="U5821" s="49">
        <f t="shared" si="454"/>
        <v>0.31225956899021656</v>
      </c>
    </row>
    <row r="5822" spans="4:21" x14ac:dyDescent="0.3">
      <c r="D5822" s="193">
        <v>80182641.230521634</v>
      </c>
      <c r="E5822" s="1"/>
      <c r="F5822" s="44">
        <f t="shared" si="450"/>
        <v>0.39060110745561505</v>
      </c>
      <c r="G5822" s="173">
        <v>1.0940534426450373E-2</v>
      </c>
      <c r="H5822" s="45">
        <f t="shared" si="451"/>
        <v>0.40154164188206543</v>
      </c>
      <c r="I5822" s="48"/>
      <c r="J5822" s="48"/>
      <c r="N5822" s="44">
        <f t="shared" si="452"/>
        <v>0</v>
      </c>
      <c r="O5822" s="45">
        <f t="shared" si="453"/>
        <v>0</v>
      </c>
      <c r="P5822" s="2"/>
      <c r="Q5822" s="2"/>
      <c r="R5822" s="2"/>
      <c r="U5822" s="49">
        <f t="shared" si="454"/>
        <v>0.24092498512923924</v>
      </c>
    </row>
    <row r="5823" spans="4:21" x14ac:dyDescent="0.3">
      <c r="D5823" s="193">
        <v>97495314.619849905</v>
      </c>
      <c r="E5823" s="1"/>
      <c r="F5823" s="44">
        <f t="shared" si="450"/>
        <v>0.47493793267252848</v>
      </c>
      <c r="G5823" s="173">
        <v>0</v>
      </c>
      <c r="H5823" s="45">
        <f t="shared" si="451"/>
        <v>0.47493793267252848</v>
      </c>
      <c r="I5823" s="48"/>
      <c r="J5823" s="48"/>
      <c r="N5823" s="44">
        <f t="shared" si="452"/>
        <v>0</v>
      </c>
      <c r="O5823" s="45">
        <f t="shared" si="453"/>
        <v>0</v>
      </c>
      <c r="P5823" s="2"/>
      <c r="Q5823" s="2"/>
      <c r="R5823" s="2"/>
      <c r="U5823" s="49">
        <f t="shared" si="454"/>
        <v>0.28496275960351708</v>
      </c>
    </row>
    <row r="5824" spans="4:21" x14ac:dyDescent="0.3">
      <c r="D5824" s="193">
        <v>103438859.56250051</v>
      </c>
      <c r="E5824" s="1"/>
      <c r="F5824" s="44">
        <f t="shared" si="450"/>
        <v>0.50389127221315522</v>
      </c>
      <c r="G5824" s="173">
        <v>0</v>
      </c>
      <c r="H5824" s="45">
        <f t="shared" si="451"/>
        <v>0.50389127221315522</v>
      </c>
      <c r="I5824" s="48"/>
      <c r="J5824" s="48"/>
      <c r="N5824" s="44">
        <f t="shared" si="452"/>
        <v>0</v>
      </c>
      <c r="O5824" s="45">
        <f t="shared" si="453"/>
        <v>0</v>
      </c>
      <c r="P5824" s="2"/>
      <c r="Q5824" s="2"/>
      <c r="R5824" s="2"/>
      <c r="U5824" s="49">
        <f t="shared" si="454"/>
        <v>0.30233476332789311</v>
      </c>
    </row>
    <row r="5825" spans="4:21" x14ac:dyDescent="0.3">
      <c r="D5825" s="193">
        <v>107121625.86499117</v>
      </c>
      <c r="E5825" s="1"/>
      <c r="F5825" s="44">
        <f t="shared" si="450"/>
        <v>0.521831471914453</v>
      </c>
      <c r="G5825" s="173">
        <v>0</v>
      </c>
      <c r="H5825" s="45">
        <f t="shared" si="451"/>
        <v>0.521831471914453</v>
      </c>
      <c r="I5825" s="48"/>
      <c r="J5825" s="48"/>
      <c r="N5825" s="44">
        <f t="shared" si="452"/>
        <v>0</v>
      </c>
      <c r="O5825" s="45">
        <f t="shared" si="453"/>
        <v>0</v>
      </c>
      <c r="P5825" s="2"/>
      <c r="Q5825" s="2"/>
      <c r="R5825" s="2"/>
      <c r="U5825" s="49">
        <f t="shared" si="454"/>
        <v>0.31309888314867179</v>
      </c>
    </row>
    <row r="5826" spans="4:21" x14ac:dyDescent="0.3">
      <c r="D5826" s="193">
        <v>89426111.997912586</v>
      </c>
      <c r="E5826" s="1"/>
      <c r="F5826" s="44">
        <f t="shared" si="450"/>
        <v>0.43562968051167655</v>
      </c>
      <c r="G5826" s="173">
        <v>0</v>
      </c>
      <c r="H5826" s="45">
        <f t="shared" si="451"/>
        <v>0.43562968051167655</v>
      </c>
      <c r="I5826" s="48"/>
      <c r="J5826" s="48"/>
      <c r="N5826" s="44">
        <f t="shared" si="452"/>
        <v>0</v>
      </c>
      <c r="O5826" s="45">
        <f t="shared" si="453"/>
        <v>0</v>
      </c>
      <c r="P5826" s="2"/>
      <c r="Q5826" s="2"/>
      <c r="R5826" s="2"/>
      <c r="U5826" s="49">
        <f t="shared" si="454"/>
        <v>0.26137780830700591</v>
      </c>
    </row>
    <row r="5827" spans="4:21" x14ac:dyDescent="0.3">
      <c r="D5827" s="193">
        <v>101794936.36423638</v>
      </c>
      <c r="E5827" s="1"/>
      <c r="F5827" s="44">
        <f t="shared" si="450"/>
        <v>0.49588307727270814</v>
      </c>
      <c r="G5827" s="173">
        <v>0</v>
      </c>
      <c r="H5827" s="45">
        <f t="shared" si="451"/>
        <v>0.49588307727270814</v>
      </c>
      <c r="I5827" s="48"/>
      <c r="J5827" s="48"/>
      <c r="N5827" s="44">
        <f t="shared" si="452"/>
        <v>0</v>
      </c>
      <c r="O5827" s="45">
        <f t="shared" si="453"/>
        <v>0</v>
      </c>
      <c r="P5827" s="2"/>
      <c r="Q5827" s="2"/>
      <c r="R5827" s="2"/>
      <c r="U5827" s="49">
        <f t="shared" si="454"/>
        <v>0.29752984636362489</v>
      </c>
    </row>
    <row r="5828" spans="4:21" x14ac:dyDescent="0.3">
      <c r="D5828" s="193">
        <v>93380090.194643036</v>
      </c>
      <c r="E5828" s="1"/>
      <c r="F5828" s="44">
        <f t="shared" si="450"/>
        <v>0.45489105976779387</v>
      </c>
      <c r="G5828" s="173">
        <v>0</v>
      </c>
      <c r="H5828" s="45">
        <f t="shared" si="451"/>
        <v>0.45489105976779387</v>
      </c>
      <c r="I5828" s="48"/>
      <c r="J5828" s="48"/>
      <c r="N5828" s="44">
        <f t="shared" si="452"/>
        <v>0</v>
      </c>
      <c r="O5828" s="45">
        <f t="shared" si="453"/>
        <v>0</v>
      </c>
      <c r="P5828" s="2"/>
      <c r="Q5828" s="2"/>
      <c r="R5828" s="2"/>
      <c r="U5828" s="49">
        <f t="shared" si="454"/>
        <v>0.27293463586067629</v>
      </c>
    </row>
    <row r="5829" spans="4:21" x14ac:dyDescent="0.3">
      <c r="D5829" s="193">
        <v>109246698.11189432</v>
      </c>
      <c r="E5829" s="1"/>
      <c r="F5829" s="44">
        <f t="shared" ref="F5829:F5892" si="455">D5829/$B$4</f>
        <v>0.53218353266382634</v>
      </c>
      <c r="G5829" s="173">
        <v>0.66868192894478307</v>
      </c>
      <c r="H5829" s="45">
        <f t="shared" ref="H5829:H5892" si="456">F5829+G5829</f>
        <v>1.2008654616086094</v>
      </c>
      <c r="I5829" s="48"/>
      <c r="J5829" s="48"/>
      <c r="N5829" s="44">
        <f t="shared" ref="N5829:N5892" si="457">MIN(MAX(H5829-75%,0),125%)</f>
        <v>0.45086546160860941</v>
      </c>
      <c r="O5829" s="45">
        <f t="shared" ref="O5829:O5892" si="458">MIN(MAX(H5829-80%,0),120%)</f>
        <v>0.40086546160860936</v>
      </c>
      <c r="P5829" s="2"/>
      <c r="Q5829" s="2"/>
      <c r="R5829" s="2"/>
      <c r="U5829" s="49">
        <f t="shared" ref="U5829:U5892" si="459">H5829*60%</f>
        <v>0.7205192769651656</v>
      </c>
    </row>
    <row r="5830" spans="4:21" x14ac:dyDescent="0.3">
      <c r="D5830" s="193">
        <v>84279108.94676134</v>
      </c>
      <c r="E5830" s="1"/>
      <c r="F5830" s="44">
        <f t="shared" si="455"/>
        <v>0.41055660907122321</v>
      </c>
      <c r="G5830" s="173">
        <v>0</v>
      </c>
      <c r="H5830" s="45">
        <f t="shared" si="456"/>
        <v>0.41055660907122321</v>
      </c>
      <c r="I5830" s="48"/>
      <c r="J5830" s="48"/>
      <c r="N5830" s="44">
        <f t="shared" si="457"/>
        <v>0</v>
      </c>
      <c r="O5830" s="45">
        <f t="shared" si="458"/>
        <v>0</v>
      </c>
      <c r="P5830" s="2"/>
      <c r="Q5830" s="2"/>
      <c r="R5830" s="2"/>
      <c r="U5830" s="49">
        <f t="shared" si="459"/>
        <v>0.24633396544273392</v>
      </c>
    </row>
    <row r="5831" spans="4:21" x14ac:dyDescent="0.3">
      <c r="D5831" s="193">
        <v>93601449.357661977</v>
      </c>
      <c r="E5831" s="1"/>
      <c r="F5831" s="44">
        <f t="shared" si="455"/>
        <v>0.45596938710764878</v>
      </c>
      <c r="G5831" s="173">
        <v>0</v>
      </c>
      <c r="H5831" s="45">
        <f t="shared" si="456"/>
        <v>0.45596938710764878</v>
      </c>
      <c r="I5831" s="48"/>
      <c r="J5831" s="48"/>
      <c r="N5831" s="44">
        <f t="shared" si="457"/>
        <v>0</v>
      </c>
      <c r="O5831" s="45">
        <f t="shared" si="458"/>
        <v>0</v>
      </c>
      <c r="P5831" s="2"/>
      <c r="Q5831" s="2"/>
      <c r="R5831" s="2"/>
      <c r="U5831" s="49">
        <f t="shared" si="459"/>
        <v>0.27358163226458926</v>
      </c>
    </row>
    <row r="5832" spans="4:21" x14ac:dyDescent="0.3">
      <c r="D5832" s="193">
        <v>101939899.3998303</v>
      </c>
      <c r="E5832" s="1"/>
      <c r="F5832" s="44">
        <f t="shared" si="455"/>
        <v>0.49658924909960422</v>
      </c>
      <c r="G5832" s="173">
        <v>0</v>
      </c>
      <c r="H5832" s="45">
        <f t="shared" si="456"/>
        <v>0.49658924909960422</v>
      </c>
      <c r="I5832" s="48"/>
      <c r="J5832" s="48"/>
      <c r="N5832" s="44">
        <f t="shared" si="457"/>
        <v>0</v>
      </c>
      <c r="O5832" s="45">
        <f t="shared" si="458"/>
        <v>0</v>
      </c>
      <c r="P5832" s="2"/>
      <c r="Q5832" s="2"/>
      <c r="R5832" s="2"/>
      <c r="U5832" s="49">
        <f t="shared" si="459"/>
        <v>0.29795354945976255</v>
      </c>
    </row>
    <row r="5833" spans="4:21" x14ac:dyDescent="0.3">
      <c r="D5833" s="193">
        <v>102534118.65468891</v>
      </c>
      <c r="E5833" s="1"/>
      <c r="F5833" s="44">
        <f t="shared" si="455"/>
        <v>0.49948392424945293</v>
      </c>
      <c r="G5833" s="173">
        <v>0</v>
      </c>
      <c r="H5833" s="45">
        <f t="shared" si="456"/>
        <v>0.49948392424945293</v>
      </c>
      <c r="I5833" s="48"/>
      <c r="J5833" s="48"/>
      <c r="N5833" s="44">
        <f t="shared" si="457"/>
        <v>0</v>
      </c>
      <c r="O5833" s="45">
        <f t="shared" si="458"/>
        <v>0</v>
      </c>
      <c r="P5833" s="2"/>
      <c r="Q5833" s="2"/>
      <c r="R5833" s="2"/>
      <c r="U5833" s="49">
        <f t="shared" si="459"/>
        <v>0.29969035454967174</v>
      </c>
    </row>
    <row r="5834" spans="4:21" x14ac:dyDescent="0.3">
      <c r="D5834" s="193">
        <v>77750027.706856757</v>
      </c>
      <c r="E5834" s="1"/>
      <c r="F5834" s="44">
        <f t="shared" si="455"/>
        <v>0.37875089247425425</v>
      </c>
      <c r="G5834" s="173">
        <v>0</v>
      </c>
      <c r="H5834" s="45">
        <f t="shared" si="456"/>
        <v>0.37875089247425425</v>
      </c>
      <c r="I5834" s="48"/>
      <c r="J5834" s="48"/>
      <c r="N5834" s="44">
        <f t="shared" si="457"/>
        <v>0</v>
      </c>
      <c r="O5834" s="45">
        <f t="shared" si="458"/>
        <v>0</v>
      </c>
      <c r="P5834" s="2"/>
      <c r="Q5834" s="2"/>
      <c r="R5834" s="2"/>
      <c r="U5834" s="49">
        <f t="shared" si="459"/>
        <v>0.22725053548455254</v>
      </c>
    </row>
    <row r="5835" spans="4:21" x14ac:dyDescent="0.3">
      <c r="D5835" s="193">
        <v>100716603.5989209</v>
      </c>
      <c r="E5835" s="1"/>
      <c r="F5835" s="44">
        <f t="shared" si="455"/>
        <v>0.49063009525722451</v>
      </c>
      <c r="G5835" s="173">
        <v>0</v>
      </c>
      <c r="H5835" s="45">
        <f t="shared" si="456"/>
        <v>0.49063009525722451</v>
      </c>
      <c r="I5835" s="48"/>
      <c r="J5835" s="48"/>
      <c r="N5835" s="44">
        <f t="shared" si="457"/>
        <v>0</v>
      </c>
      <c r="O5835" s="45">
        <f t="shared" si="458"/>
        <v>0</v>
      </c>
      <c r="P5835" s="2"/>
      <c r="Q5835" s="2"/>
      <c r="R5835" s="2"/>
      <c r="U5835" s="49">
        <f t="shared" si="459"/>
        <v>0.29437805715433468</v>
      </c>
    </row>
    <row r="5836" spans="4:21" x14ac:dyDescent="0.3">
      <c r="D5836" s="193">
        <v>84578077.75907059</v>
      </c>
      <c r="E5836" s="1"/>
      <c r="F5836" s="44">
        <f t="shared" si="455"/>
        <v>0.41201300346520375</v>
      </c>
      <c r="G5836" s="173">
        <v>1.0173373579157463E-2</v>
      </c>
      <c r="H5836" s="45">
        <f t="shared" si="456"/>
        <v>0.42218637704436124</v>
      </c>
      <c r="I5836" s="48"/>
      <c r="J5836" s="48"/>
      <c r="N5836" s="44">
        <f t="shared" si="457"/>
        <v>0</v>
      </c>
      <c r="O5836" s="45">
        <f t="shared" si="458"/>
        <v>0</v>
      </c>
      <c r="P5836" s="2"/>
      <c r="Q5836" s="2"/>
      <c r="R5836" s="2"/>
      <c r="U5836" s="49">
        <f t="shared" si="459"/>
        <v>0.25331182622661674</v>
      </c>
    </row>
    <row r="5837" spans="4:21" x14ac:dyDescent="0.3">
      <c r="D5837" s="193">
        <v>98000012.384896278</v>
      </c>
      <c r="E5837" s="1"/>
      <c r="F5837" s="44">
        <f t="shared" si="455"/>
        <v>0.47739651351910761</v>
      </c>
      <c r="G5837" s="173">
        <v>0</v>
      </c>
      <c r="H5837" s="45">
        <f t="shared" si="456"/>
        <v>0.47739651351910761</v>
      </c>
      <c r="I5837" s="48"/>
      <c r="J5837" s="48"/>
      <c r="N5837" s="44">
        <f t="shared" si="457"/>
        <v>0</v>
      </c>
      <c r="O5837" s="45">
        <f t="shared" si="458"/>
        <v>0</v>
      </c>
      <c r="P5837" s="2"/>
      <c r="Q5837" s="2"/>
      <c r="R5837" s="2"/>
      <c r="U5837" s="49">
        <f t="shared" si="459"/>
        <v>0.28643790811146458</v>
      </c>
    </row>
    <row r="5838" spans="4:21" x14ac:dyDescent="0.3">
      <c r="D5838" s="193">
        <v>92315535.093729213</v>
      </c>
      <c r="E5838" s="1"/>
      <c r="F5838" s="44">
        <f t="shared" si="455"/>
        <v>0.44970519416168336</v>
      </c>
      <c r="G5838" s="173">
        <v>0</v>
      </c>
      <c r="H5838" s="45">
        <f t="shared" si="456"/>
        <v>0.44970519416168336</v>
      </c>
      <c r="I5838" s="48"/>
      <c r="J5838" s="48"/>
      <c r="N5838" s="44">
        <f t="shared" si="457"/>
        <v>0</v>
      </c>
      <c r="O5838" s="45">
        <f t="shared" si="458"/>
        <v>0</v>
      </c>
      <c r="P5838" s="2"/>
      <c r="Q5838" s="2"/>
      <c r="R5838" s="2"/>
      <c r="U5838" s="49">
        <f t="shared" si="459"/>
        <v>0.26982311649701002</v>
      </c>
    </row>
    <row r="5839" spans="4:21" x14ac:dyDescent="0.3">
      <c r="D5839" s="193">
        <v>95465218.166338339</v>
      </c>
      <c r="E5839" s="1"/>
      <c r="F5839" s="44">
        <f t="shared" si="455"/>
        <v>0.46504853627931647</v>
      </c>
      <c r="G5839" s="173">
        <v>0</v>
      </c>
      <c r="H5839" s="45">
        <f t="shared" si="456"/>
        <v>0.46504853627931647</v>
      </c>
      <c r="I5839" s="48"/>
      <c r="J5839" s="48"/>
      <c r="N5839" s="44">
        <f t="shared" si="457"/>
        <v>0</v>
      </c>
      <c r="O5839" s="45">
        <f t="shared" si="458"/>
        <v>0</v>
      </c>
      <c r="P5839" s="2"/>
      <c r="Q5839" s="2"/>
      <c r="R5839" s="2"/>
      <c r="U5839" s="49">
        <f t="shared" si="459"/>
        <v>0.27902912176758987</v>
      </c>
    </row>
    <row r="5840" spans="4:21" x14ac:dyDescent="0.3">
      <c r="D5840" s="193">
        <v>95626290.323632523</v>
      </c>
      <c r="E5840" s="1"/>
      <c r="F5840" s="44">
        <f t="shared" si="455"/>
        <v>0.46583318195890311</v>
      </c>
      <c r="G5840" s="173">
        <v>2.1207140359495544E-2</v>
      </c>
      <c r="H5840" s="45">
        <f t="shared" si="456"/>
        <v>0.48704032231839867</v>
      </c>
      <c r="I5840" s="48"/>
      <c r="J5840" s="48"/>
      <c r="N5840" s="44">
        <f t="shared" si="457"/>
        <v>0</v>
      </c>
      <c r="O5840" s="45">
        <f t="shared" si="458"/>
        <v>0</v>
      </c>
      <c r="P5840" s="2"/>
      <c r="Q5840" s="2"/>
      <c r="R5840" s="2"/>
      <c r="U5840" s="49">
        <f t="shared" si="459"/>
        <v>0.29222419339103917</v>
      </c>
    </row>
    <row r="5841" spans="4:21" x14ac:dyDescent="0.3">
      <c r="D5841" s="193">
        <v>86575119.85691376</v>
      </c>
      <c r="E5841" s="1"/>
      <c r="F5841" s="44">
        <f t="shared" si="455"/>
        <v>0.42174137912210469</v>
      </c>
      <c r="G5841" s="173">
        <v>0</v>
      </c>
      <c r="H5841" s="45">
        <f t="shared" si="456"/>
        <v>0.42174137912210469</v>
      </c>
      <c r="I5841" s="48"/>
      <c r="J5841" s="48"/>
      <c r="N5841" s="44">
        <f t="shared" si="457"/>
        <v>0</v>
      </c>
      <c r="O5841" s="45">
        <f t="shared" si="458"/>
        <v>0</v>
      </c>
      <c r="P5841" s="2"/>
      <c r="Q5841" s="2"/>
      <c r="R5841" s="2"/>
      <c r="U5841" s="49">
        <f t="shared" si="459"/>
        <v>0.25304482747326279</v>
      </c>
    </row>
    <row r="5842" spans="4:21" x14ac:dyDescent="0.3">
      <c r="D5842" s="193">
        <v>80403966.507111609</v>
      </c>
      <c r="E5842" s="1"/>
      <c r="F5842" s="44">
        <f t="shared" si="455"/>
        <v>0.39167926972137812</v>
      </c>
      <c r="G5842" s="173">
        <v>0</v>
      </c>
      <c r="H5842" s="45">
        <f t="shared" si="456"/>
        <v>0.39167926972137812</v>
      </c>
      <c r="I5842" s="48"/>
      <c r="J5842" s="48"/>
      <c r="N5842" s="44">
        <f t="shared" si="457"/>
        <v>0</v>
      </c>
      <c r="O5842" s="45">
        <f t="shared" si="458"/>
        <v>0</v>
      </c>
      <c r="P5842" s="2"/>
      <c r="Q5842" s="2"/>
      <c r="R5842" s="2"/>
      <c r="U5842" s="49">
        <f t="shared" si="459"/>
        <v>0.23500756183282687</v>
      </c>
    </row>
    <row r="5843" spans="4:21" x14ac:dyDescent="0.3">
      <c r="D5843" s="193">
        <v>99104305.739620432</v>
      </c>
      <c r="E5843" s="1"/>
      <c r="F5843" s="44">
        <f t="shared" si="455"/>
        <v>0.48277595975200299</v>
      </c>
      <c r="G5843" s="173">
        <v>0</v>
      </c>
      <c r="H5843" s="45">
        <f t="shared" si="456"/>
        <v>0.48277595975200299</v>
      </c>
      <c r="I5843" s="48"/>
      <c r="J5843" s="48"/>
      <c r="N5843" s="44">
        <f t="shared" si="457"/>
        <v>0</v>
      </c>
      <c r="O5843" s="45">
        <f t="shared" si="458"/>
        <v>0</v>
      </c>
      <c r="P5843" s="2"/>
      <c r="Q5843" s="2"/>
      <c r="R5843" s="2"/>
      <c r="U5843" s="49">
        <f t="shared" si="459"/>
        <v>0.28966557585120178</v>
      </c>
    </row>
    <row r="5844" spans="4:21" x14ac:dyDescent="0.3">
      <c r="D5844" s="193">
        <v>79780080.564485565</v>
      </c>
      <c r="E5844" s="1"/>
      <c r="F5844" s="44">
        <f t="shared" si="455"/>
        <v>0.38864007649481525</v>
      </c>
      <c r="G5844" s="173">
        <v>0</v>
      </c>
      <c r="H5844" s="45">
        <f t="shared" si="456"/>
        <v>0.38864007649481525</v>
      </c>
      <c r="I5844" s="48"/>
      <c r="J5844" s="48"/>
      <c r="N5844" s="44">
        <f t="shared" si="457"/>
        <v>0</v>
      </c>
      <c r="O5844" s="45">
        <f t="shared" si="458"/>
        <v>0</v>
      </c>
      <c r="P5844" s="2"/>
      <c r="Q5844" s="2"/>
      <c r="R5844" s="2"/>
      <c r="U5844" s="49">
        <f t="shared" si="459"/>
        <v>0.23318404589688912</v>
      </c>
    </row>
    <row r="5845" spans="4:21" x14ac:dyDescent="0.3">
      <c r="D5845" s="193">
        <v>111097118.79333445</v>
      </c>
      <c r="E5845" s="1"/>
      <c r="F5845" s="44">
        <f t="shared" si="455"/>
        <v>0.54119765787019536</v>
      </c>
      <c r="G5845" s="173">
        <v>0.38504138315362135</v>
      </c>
      <c r="H5845" s="45">
        <f t="shared" si="456"/>
        <v>0.92623904102381671</v>
      </c>
      <c r="I5845" s="48"/>
      <c r="J5845" s="48"/>
      <c r="N5845" s="44">
        <f t="shared" si="457"/>
        <v>0.17623904102381671</v>
      </c>
      <c r="O5845" s="45">
        <f t="shared" si="458"/>
        <v>0.12623904102381667</v>
      </c>
      <c r="P5845" s="2"/>
      <c r="Q5845" s="2"/>
      <c r="R5845" s="2"/>
      <c r="U5845" s="49">
        <f t="shared" si="459"/>
        <v>0.55574342461429005</v>
      </c>
    </row>
    <row r="5846" spans="4:21" x14ac:dyDescent="0.3">
      <c r="D5846" s="193">
        <v>85036505.436326265</v>
      </c>
      <c r="E5846" s="1"/>
      <c r="F5846" s="44">
        <f t="shared" si="455"/>
        <v>0.41424618455872214</v>
      </c>
      <c r="G5846" s="173">
        <v>0.94674616557833846</v>
      </c>
      <c r="H5846" s="45">
        <f t="shared" si="456"/>
        <v>1.3609923501370607</v>
      </c>
      <c r="I5846" s="48"/>
      <c r="J5846" s="48"/>
      <c r="N5846" s="44">
        <f t="shared" si="457"/>
        <v>0.61099235013706066</v>
      </c>
      <c r="O5846" s="45">
        <f t="shared" si="458"/>
        <v>0.56099235013706061</v>
      </c>
      <c r="P5846" s="2"/>
      <c r="Q5846" s="2"/>
      <c r="R5846" s="2"/>
      <c r="U5846" s="49">
        <f t="shared" si="459"/>
        <v>0.81659541008223635</v>
      </c>
    </row>
    <row r="5847" spans="4:21" x14ac:dyDescent="0.3">
      <c r="D5847" s="193">
        <v>84360104.705021337</v>
      </c>
      <c r="E5847" s="1"/>
      <c r="F5847" s="44">
        <f t="shared" si="455"/>
        <v>0.41095117119077984</v>
      </c>
      <c r="G5847" s="173">
        <v>0</v>
      </c>
      <c r="H5847" s="45">
        <f t="shared" si="456"/>
        <v>0.41095117119077984</v>
      </c>
      <c r="I5847" s="48"/>
      <c r="J5847" s="48"/>
      <c r="N5847" s="44">
        <f t="shared" si="457"/>
        <v>0</v>
      </c>
      <c r="O5847" s="45">
        <f t="shared" si="458"/>
        <v>0</v>
      </c>
      <c r="P5847" s="2"/>
      <c r="Q5847" s="2"/>
      <c r="R5847" s="2"/>
      <c r="U5847" s="49">
        <f t="shared" si="459"/>
        <v>0.2465707027144679</v>
      </c>
    </row>
    <row r="5848" spans="4:21" x14ac:dyDescent="0.3">
      <c r="D5848" s="193">
        <v>83854240.285385624</v>
      </c>
      <c r="E5848" s="1"/>
      <c r="F5848" s="44">
        <f t="shared" si="455"/>
        <v>0.4084869071119247</v>
      </c>
      <c r="G5848" s="173">
        <v>0</v>
      </c>
      <c r="H5848" s="45">
        <f t="shared" si="456"/>
        <v>0.4084869071119247</v>
      </c>
      <c r="I5848" s="48"/>
      <c r="J5848" s="48"/>
      <c r="N5848" s="44">
        <f t="shared" si="457"/>
        <v>0</v>
      </c>
      <c r="O5848" s="45">
        <f t="shared" si="458"/>
        <v>0</v>
      </c>
      <c r="P5848" s="2"/>
      <c r="Q5848" s="2"/>
      <c r="R5848" s="2"/>
      <c r="U5848" s="49">
        <f t="shared" si="459"/>
        <v>0.24509214426715481</v>
      </c>
    </row>
    <row r="5849" spans="4:21" x14ac:dyDescent="0.3">
      <c r="D5849" s="193">
        <v>108456337.51086523</v>
      </c>
      <c r="E5849" s="1"/>
      <c r="F5849" s="44">
        <f t="shared" si="455"/>
        <v>0.52833337605494501</v>
      </c>
      <c r="G5849" s="173">
        <v>0</v>
      </c>
      <c r="H5849" s="45">
        <f t="shared" si="456"/>
        <v>0.52833337605494501</v>
      </c>
      <c r="I5849" s="48"/>
      <c r="J5849" s="48"/>
      <c r="N5849" s="44">
        <f t="shared" si="457"/>
        <v>0</v>
      </c>
      <c r="O5849" s="45">
        <f t="shared" si="458"/>
        <v>0</v>
      </c>
      <c r="P5849" s="2"/>
      <c r="Q5849" s="2"/>
      <c r="R5849" s="2"/>
      <c r="U5849" s="49">
        <f t="shared" si="459"/>
        <v>0.31700002563296698</v>
      </c>
    </row>
    <row r="5850" spans="4:21" x14ac:dyDescent="0.3">
      <c r="D5850" s="193">
        <v>89578813.117495745</v>
      </c>
      <c r="E5850" s="1"/>
      <c r="F5850" s="44">
        <f t="shared" si="455"/>
        <v>0.43637354758194946</v>
      </c>
      <c r="G5850" s="173">
        <v>1.0167619490903603E-2</v>
      </c>
      <c r="H5850" s="45">
        <f t="shared" si="456"/>
        <v>0.44654116707285307</v>
      </c>
      <c r="I5850" s="48"/>
      <c r="J5850" s="48"/>
      <c r="N5850" s="44">
        <f t="shared" si="457"/>
        <v>0</v>
      </c>
      <c r="O5850" s="45">
        <f t="shared" si="458"/>
        <v>0</v>
      </c>
      <c r="P5850" s="2"/>
      <c r="Q5850" s="2"/>
      <c r="R5850" s="2"/>
      <c r="U5850" s="49">
        <f t="shared" si="459"/>
        <v>0.26792470024371184</v>
      </c>
    </row>
    <row r="5851" spans="4:21" x14ac:dyDescent="0.3">
      <c r="D5851" s="193">
        <v>89896132.322052062</v>
      </c>
      <c r="E5851" s="1"/>
      <c r="F5851" s="44">
        <f t="shared" si="455"/>
        <v>0.43791933393688254</v>
      </c>
      <c r="G5851" s="173">
        <v>0</v>
      </c>
      <c r="H5851" s="45">
        <f t="shared" si="456"/>
        <v>0.43791933393688254</v>
      </c>
      <c r="I5851" s="48"/>
      <c r="J5851" s="48"/>
      <c r="N5851" s="44">
        <f t="shared" si="457"/>
        <v>0</v>
      </c>
      <c r="O5851" s="45">
        <f t="shared" si="458"/>
        <v>0</v>
      </c>
      <c r="P5851" s="2"/>
      <c r="Q5851" s="2"/>
      <c r="R5851" s="2"/>
      <c r="U5851" s="49">
        <f t="shared" si="459"/>
        <v>0.26275160036212952</v>
      </c>
    </row>
    <row r="5852" spans="4:21" x14ac:dyDescent="0.3">
      <c r="D5852" s="193">
        <v>106820452.90807222</v>
      </c>
      <c r="E5852" s="1"/>
      <c r="F5852" s="44">
        <f t="shared" si="455"/>
        <v>0.52036434026721756</v>
      </c>
      <c r="G5852" s="173">
        <v>0</v>
      </c>
      <c r="H5852" s="45">
        <f t="shared" si="456"/>
        <v>0.52036434026721756</v>
      </c>
      <c r="I5852" s="48"/>
      <c r="J5852" s="48"/>
      <c r="N5852" s="44">
        <f t="shared" si="457"/>
        <v>0</v>
      </c>
      <c r="O5852" s="45">
        <f t="shared" si="458"/>
        <v>0</v>
      </c>
      <c r="P5852" s="2"/>
      <c r="Q5852" s="2"/>
      <c r="R5852" s="2"/>
      <c r="U5852" s="49">
        <f t="shared" si="459"/>
        <v>0.31221860416033054</v>
      </c>
    </row>
    <row r="5853" spans="4:21" x14ac:dyDescent="0.3">
      <c r="D5853" s="193">
        <v>129593540.1846669</v>
      </c>
      <c r="E5853" s="1"/>
      <c r="F5853" s="44">
        <f t="shared" si="455"/>
        <v>0.63130098408327695</v>
      </c>
      <c r="G5853" s="173">
        <v>0</v>
      </c>
      <c r="H5853" s="45">
        <f t="shared" si="456"/>
        <v>0.63130098408327695</v>
      </c>
      <c r="I5853" s="48"/>
      <c r="J5853" s="48"/>
      <c r="N5853" s="44">
        <f t="shared" si="457"/>
        <v>0</v>
      </c>
      <c r="O5853" s="45">
        <f t="shared" si="458"/>
        <v>0</v>
      </c>
      <c r="P5853" s="2"/>
      <c r="Q5853" s="2"/>
      <c r="R5853" s="2"/>
      <c r="U5853" s="49">
        <f t="shared" si="459"/>
        <v>0.37878059044996615</v>
      </c>
    </row>
    <row r="5854" spans="4:21" x14ac:dyDescent="0.3">
      <c r="D5854" s="193">
        <v>101893085.9308953</v>
      </c>
      <c r="E5854" s="1"/>
      <c r="F5854" s="44">
        <f t="shared" si="455"/>
        <v>0.49636120232377801</v>
      </c>
      <c r="G5854" s="173">
        <v>0</v>
      </c>
      <c r="H5854" s="45">
        <f t="shared" si="456"/>
        <v>0.49636120232377801</v>
      </c>
      <c r="I5854" s="48"/>
      <c r="J5854" s="48"/>
      <c r="N5854" s="44">
        <f t="shared" si="457"/>
        <v>0</v>
      </c>
      <c r="O5854" s="45">
        <f t="shared" si="458"/>
        <v>0</v>
      </c>
      <c r="P5854" s="2"/>
      <c r="Q5854" s="2"/>
      <c r="R5854" s="2"/>
      <c r="U5854" s="49">
        <f t="shared" si="459"/>
        <v>0.29781672139426679</v>
      </c>
    </row>
    <row r="5855" spans="4:21" x14ac:dyDescent="0.3">
      <c r="D5855" s="193">
        <v>93445548.902354538</v>
      </c>
      <c r="E5855" s="1"/>
      <c r="F5855" s="44">
        <f t="shared" si="455"/>
        <v>0.45520993481770922</v>
      </c>
      <c r="G5855" s="173">
        <v>0</v>
      </c>
      <c r="H5855" s="45">
        <f t="shared" si="456"/>
        <v>0.45520993481770922</v>
      </c>
      <c r="I5855" s="48"/>
      <c r="J5855" s="48"/>
      <c r="N5855" s="44">
        <f t="shared" si="457"/>
        <v>0</v>
      </c>
      <c r="O5855" s="45">
        <f t="shared" si="458"/>
        <v>0</v>
      </c>
      <c r="P5855" s="2"/>
      <c r="Q5855" s="2"/>
      <c r="R5855" s="2"/>
      <c r="U5855" s="49">
        <f t="shared" si="459"/>
        <v>0.27312596089062552</v>
      </c>
    </row>
    <row r="5856" spans="4:21" x14ac:dyDescent="0.3">
      <c r="D5856" s="193">
        <v>86126645.634577855</v>
      </c>
      <c r="E5856" s="1"/>
      <c r="F5856" s="44">
        <f t="shared" si="455"/>
        <v>0.41955668521303174</v>
      </c>
      <c r="G5856" s="173">
        <v>0.10462173351145145</v>
      </c>
      <c r="H5856" s="45">
        <f t="shared" si="456"/>
        <v>0.52417841872448323</v>
      </c>
      <c r="I5856" s="48"/>
      <c r="J5856" s="48"/>
      <c r="N5856" s="44">
        <f t="shared" si="457"/>
        <v>0</v>
      </c>
      <c r="O5856" s="45">
        <f t="shared" si="458"/>
        <v>0</v>
      </c>
      <c r="P5856" s="2"/>
      <c r="Q5856" s="2"/>
      <c r="R5856" s="2"/>
      <c r="U5856" s="49">
        <f t="shared" si="459"/>
        <v>0.31450705123468992</v>
      </c>
    </row>
    <row r="5857" spans="4:21" x14ac:dyDescent="0.3">
      <c r="D5857" s="193">
        <v>136461418.49844676</v>
      </c>
      <c r="E5857" s="1"/>
      <c r="F5857" s="44">
        <f t="shared" si="455"/>
        <v>0.66475711416410643</v>
      </c>
      <c r="G5857" s="173">
        <v>0</v>
      </c>
      <c r="H5857" s="45">
        <f t="shared" si="456"/>
        <v>0.66475711416410643</v>
      </c>
      <c r="I5857" s="48"/>
      <c r="J5857" s="48"/>
      <c r="N5857" s="44">
        <f t="shared" si="457"/>
        <v>0</v>
      </c>
      <c r="O5857" s="45">
        <f t="shared" si="458"/>
        <v>0</v>
      </c>
      <c r="P5857" s="2"/>
      <c r="Q5857" s="2"/>
      <c r="R5857" s="2"/>
      <c r="U5857" s="49">
        <f t="shared" si="459"/>
        <v>0.39885426849846384</v>
      </c>
    </row>
    <row r="5858" spans="4:21" x14ac:dyDescent="0.3">
      <c r="D5858" s="193">
        <v>103987730.29656464</v>
      </c>
      <c r="E5858" s="1"/>
      <c r="F5858" s="44">
        <f t="shared" si="455"/>
        <v>0.5065650369243857</v>
      </c>
      <c r="G5858" s="173">
        <v>0</v>
      </c>
      <c r="H5858" s="45">
        <f t="shared" si="456"/>
        <v>0.5065650369243857</v>
      </c>
      <c r="I5858" s="48"/>
      <c r="J5858" s="48"/>
      <c r="N5858" s="44">
        <f t="shared" si="457"/>
        <v>0</v>
      </c>
      <c r="O5858" s="45">
        <f t="shared" si="458"/>
        <v>0</v>
      </c>
      <c r="P5858" s="2"/>
      <c r="Q5858" s="2"/>
      <c r="R5858" s="2"/>
      <c r="U5858" s="49">
        <f t="shared" si="459"/>
        <v>0.30393902215463142</v>
      </c>
    </row>
    <row r="5859" spans="4:21" x14ac:dyDescent="0.3">
      <c r="D5859" s="193">
        <v>71108455.114070579</v>
      </c>
      <c r="E5859" s="1"/>
      <c r="F5859" s="44">
        <f t="shared" si="455"/>
        <v>0.34639718635810235</v>
      </c>
      <c r="G5859" s="173">
        <v>7.1667040654034245E-2</v>
      </c>
      <c r="H5859" s="45">
        <f t="shared" si="456"/>
        <v>0.41806422701213658</v>
      </c>
      <c r="I5859" s="48"/>
      <c r="J5859" s="48"/>
      <c r="N5859" s="44">
        <f t="shared" si="457"/>
        <v>0</v>
      </c>
      <c r="O5859" s="45">
        <f t="shared" si="458"/>
        <v>0</v>
      </c>
      <c r="P5859" s="2"/>
      <c r="Q5859" s="2"/>
      <c r="R5859" s="2"/>
      <c r="U5859" s="49">
        <f t="shared" si="459"/>
        <v>0.25083853620728191</v>
      </c>
    </row>
    <row r="5860" spans="4:21" x14ac:dyDescent="0.3">
      <c r="D5860" s="193">
        <v>93976720.487165108</v>
      </c>
      <c r="E5860" s="1"/>
      <c r="F5860" s="44">
        <f t="shared" si="455"/>
        <v>0.45779748002814297</v>
      </c>
      <c r="G5860" s="173">
        <v>0</v>
      </c>
      <c r="H5860" s="45">
        <f t="shared" si="456"/>
        <v>0.45779748002814297</v>
      </c>
      <c r="I5860" s="48"/>
      <c r="J5860" s="48"/>
      <c r="N5860" s="44">
        <f t="shared" si="457"/>
        <v>0</v>
      </c>
      <c r="O5860" s="45">
        <f t="shared" si="458"/>
        <v>0</v>
      </c>
      <c r="P5860" s="2"/>
      <c r="Q5860" s="2"/>
      <c r="R5860" s="2"/>
      <c r="U5860" s="49">
        <f t="shared" si="459"/>
        <v>0.27467848801688577</v>
      </c>
    </row>
    <row r="5861" spans="4:21" x14ac:dyDescent="0.3">
      <c r="D5861" s="193">
        <v>106811953.62124941</v>
      </c>
      <c r="E5861" s="1"/>
      <c r="F5861" s="44">
        <f t="shared" si="455"/>
        <v>0.52032293690615805</v>
      </c>
      <c r="G5861" s="173">
        <v>0</v>
      </c>
      <c r="H5861" s="45">
        <f t="shared" si="456"/>
        <v>0.52032293690615805</v>
      </c>
      <c r="I5861" s="48"/>
      <c r="J5861" s="48"/>
      <c r="N5861" s="44">
        <f t="shared" si="457"/>
        <v>0</v>
      </c>
      <c r="O5861" s="45">
        <f t="shared" si="458"/>
        <v>0</v>
      </c>
      <c r="P5861" s="2"/>
      <c r="Q5861" s="2"/>
      <c r="R5861" s="2"/>
      <c r="U5861" s="49">
        <f t="shared" si="459"/>
        <v>0.31219376214369482</v>
      </c>
    </row>
    <row r="5862" spans="4:21" x14ac:dyDescent="0.3">
      <c r="D5862" s="193">
        <v>99608639.502639577</v>
      </c>
      <c r="E5862" s="1"/>
      <c r="F5862" s="44">
        <f t="shared" si="455"/>
        <v>0.48523276740188059</v>
      </c>
      <c r="G5862" s="173">
        <v>0</v>
      </c>
      <c r="H5862" s="45">
        <f t="shared" si="456"/>
        <v>0.48523276740188059</v>
      </c>
      <c r="I5862" s="48"/>
      <c r="J5862" s="48"/>
      <c r="N5862" s="44">
        <f t="shared" si="457"/>
        <v>0</v>
      </c>
      <c r="O5862" s="45">
        <f t="shared" si="458"/>
        <v>0</v>
      </c>
      <c r="P5862" s="2"/>
      <c r="Q5862" s="2"/>
      <c r="R5862" s="2"/>
      <c r="U5862" s="49">
        <f t="shared" si="459"/>
        <v>0.29113966044112832</v>
      </c>
    </row>
    <row r="5863" spans="4:21" x14ac:dyDescent="0.3">
      <c r="D5863" s="193">
        <v>89333098.702829868</v>
      </c>
      <c r="E5863" s="1"/>
      <c r="F5863" s="44">
        <f t="shared" si="455"/>
        <v>0.43517657625482181</v>
      </c>
      <c r="G5863" s="173">
        <v>1.2060158475080227E-2</v>
      </c>
      <c r="H5863" s="45">
        <f t="shared" si="456"/>
        <v>0.44723673472990205</v>
      </c>
      <c r="I5863" s="48"/>
      <c r="J5863" s="48"/>
      <c r="N5863" s="44">
        <f t="shared" si="457"/>
        <v>0</v>
      </c>
      <c r="O5863" s="45">
        <f t="shared" si="458"/>
        <v>0</v>
      </c>
      <c r="P5863" s="2"/>
      <c r="Q5863" s="2"/>
      <c r="R5863" s="2"/>
      <c r="U5863" s="49">
        <f t="shared" si="459"/>
        <v>0.26834204083794122</v>
      </c>
    </row>
    <row r="5864" spans="4:21" x14ac:dyDescent="0.3">
      <c r="D5864" s="193">
        <v>111827754.49018244</v>
      </c>
      <c r="E5864" s="1"/>
      <c r="F5864" s="44">
        <f t="shared" si="455"/>
        <v>0.54475687103598458</v>
      </c>
      <c r="G5864" s="173">
        <v>5.8796796222673094E-3</v>
      </c>
      <c r="H5864" s="45">
        <f t="shared" si="456"/>
        <v>0.5506365506582519</v>
      </c>
      <c r="I5864" s="48"/>
      <c r="J5864" s="48"/>
      <c r="N5864" s="44">
        <f t="shared" si="457"/>
        <v>0</v>
      </c>
      <c r="O5864" s="45">
        <f t="shared" si="458"/>
        <v>0</v>
      </c>
      <c r="P5864" s="2"/>
      <c r="Q5864" s="2"/>
      <c r="R5864" s="2"/>
      <c r="U5864" s="49">
        <f t="shared" si="459"/>
        <v>0.33038193039495112</v>
      </c>
    </row>
    <row r="5865" spans="4:21" x14ac:dyDescent="0.3">
      <c r="D5865" s="193">
        <v>111807807.89767024</v>
      </c>
      <c r="E5865" s="1"/>
      <c r="F5865" s="44">
        <f t="shared" si="455"/>
        <v>0.54465970335722436</v>
      </c>
      <c r="G5865" s="173">
        <v>3.3000838722565935E-2</v>
      </c>
      <c r="H5865" s="45">
        <f t="shared" si="456"/>
        <v>0.57766054207979034</v>
      </c>
      <c r="I5865" s="48"/>
      <c r="J5865" s="48"/>
      <c r="N5865" s="44">
        <f t="shared" si="457"/>
        <v>0</v>
      </c>
      <c r="O5865" s="45">
        <f t="shared" si="458"/>
        <v>0</v>
      </c>
      <c r="P5865" s="2"/>
      <c r="Q5865" s="2"/>
      <c r="R5865" s="2"/>
      <c r="U5865" s="49">
        <f t="shared" si="459"/>
        <v>0.3465963252478742</v>
      </c>
    </row>
    <row r="5866" spans="4:21" x14ac:dyDescent="0.3">
      <c r="D5866" s="193">
        <v>100135776.28366178</v>
      </c>
      <c r="E5866" s="1"/>
      <c r="F5866" s="44">
        <f t="shared" si="455"/>
        <v>0.48780065749988705</v>
      </c>
      <c r="G5866" s="173">
        <v>0</v>
      </c>
      <c r="H5866" s="45">
        <f t="shared" si="456"/>
        <v>0.48780065749988705</v>
      </c>
      <c r="I5866" s="48"/>
      <c r="J5866" s="48"/>
      <c r="N5866" s="44">
        <f t="shared" si="457"/>
        <v>0</v>
      </c>
      <c r="O5866" s="45">
        <f t="shared" si="458"/>
        <v>0</v>
      </c>
      <c r="P5866" s="2"/>
      <c r="Q5866" s="2"/>
      <c r="R5866" s="2"/>
      <c r="U5866" s="49">
        <f t="shared" si="459"/>
        <v>0.29268039449993222</v>
      </c>
    </row>
    <row r="5867" spans="4:21" x14ac:dyDescent="0.3">
      <c r="D5867" s="193">
        <v>110833223.22195463</v>
      </c>
      <c r="E5867" s="1"/>
      <c r="F5867" s="44">
        <f t="shared" si="455"/>
        <v>0.53991211899480152</v>
      </c>
      <c r="G5867" s="173">
        <v>0</v>
      </c>
      <c r="H5867" s="45">
        <f t="shared" si="456"/>
        <v>0.53991211899480152</v>
      </c>
      <c r="I5867" s="48"/>
      <c r="J5867" s="48"/>
      <c r="N5867" s="44">
        <f t="shared" si="457"/>
        <v>0</v>
      </c>
      <c r="O5867" s="45">
        <f t="shared" si="458"/>
        <v>0</v>
      </c>
      <c r="P5867" s="2"/>
      <c r="Q5867" s="2"/>
      <c r="R5867" s="2"/>
      <c r="U5867" s="49">
        <f t="shared" si="459"/>
        <v>0.3239472713968809</v>
      </c>
    </row>
    <row r="5868" spans="4:21" x14ac:dyDescent="0.3">
      <c r="D5868" s="193">
        <v>82854353.142479017</v>
      </c>
      <c r="E5868" s="1"/>
      <c r="F5868" s="44">
        <f t="shared" si="455"/>
        <v>0.40361606450364601</v>
      </c>
      <c r="G5868" s="173">
        <v>0</v>
      </c>
      <c r="H5868" s="45">
        <f t="shared" si="456"/>
        <v>0.40361606450364601</v>
      </c>
      <c r="I5868" s="48"/>
      <c r="J5868" s="48"/>
      <c r="N5868" s="44">
        <f t="shared" si="457"/>
        <v>0</v>
      </c>
      <c r="O5868" s="45">
        <f t="shared" si="458"/>
        <v>0</v>
      </c>
      <c r="P5868" s="2"/>
      <c r="Q5868" s="2"/>
      <c r="R5868" s="2"/>
      <c r="U5868" s="49">
        <f t="shared" si="459"/>
        <v>0.24216963870218761</v>
      </c>
    </row>
    <row r="5869" spans="4:21" x14ac:dyDescent="0.3">
      <c r="D5869" s="193">
        <v>77457371.992673382</v>
      </c>
      <c r="E5869" s="1"/>
      <c r="F5869" s="44">
        <f t="shared" si="455"/>
        <v>0.37732525165837494</v>
      </c>
      <c r="G5869" s="173">
        <v>2.4242998532392066E-2</v>
      </c>
      <c r="H5869" s="45">
        <f t="shared" si="456"/>
        <v>0.40156825019076703</v>
      </c>
      <c r="I5869" s="48"/>
      <c r="J5869" s="48"/>
      <c r="N5869" s="44">
        <f t="shared" si="457"/>
        <v>0</v>
      </c>
      <c r="O5869" s="45">
        <f t="shared" si="458"/>
        <v>0</v>
      </c>
      <c r="P5869" s="2"/>
      <c r="Q5869" s="2"/>
      <c r="R5869" s="2"/>
      <c r="U5869" s="49">
        <f t="shared" si="459"/>
        <v>0.24094095011446021</v>
      </c>
    </row>
    <row r="5870" spans="4:21" x14ac:dyDescent="0.3">
      <c r="D5870" s="193">
        <v>120841942.41200162</v>
      </c>
      <c r="E5870" s="1"/>
      <c r="F5870" s="44">
        <f t="shared" si="455"/>
        <v>0.58866851738538606</v>
      </c>
      <c r="G5870" s="173">
        <v>5.1871186818461708E-3</v>
      </c>
      <c r="H5870" s="45">
        <f t="shared" si="456"/>
        <v>0.59385563606723224</v>
      </c>
      <c r="I5870" s="48"/>
      <c r="J5870" s="48"/>
      <c r="N5870" s="44">
        <f t="shared" si="457"/>
        <v>0</v>
      </c>
      <c r="O5870" s="45">
        <f t="shared" si="458"/>
        <v>0</v>
      </c>
      <c r="P5870" s="2"/>
      <c r="Q5870" s="2"/>
      <c r="R5870" s="2"/>
      <c r="U5870" s="49">
        <f t="shared" si="459"/>
        <v>0.35631338164033932</v>
      </c>
    </row>
    <row r="5871" spans="4:21" x14ac:dyDescent="0.3">
      <c r="D5871" s="193">
        <v>135261622.1511386</v>
      </c>
      <c r="E5871" s="1"/>
      <c r="F5871" s="44">
        <f t="shared" si="455"/>
        <v>0.65891243538092148</v>
      </c>
      <c r="G5871" s="173">
        <v>0</v>
      </c>
      <c r="H5871" s="45">
        <f t="shared" si="456"/>
        <v>0.65891243538092148</v>
      </c>
      <c r="I5871" s="48"/>
      <c r="J5871" s="48"/>
      <c r="N5871" s="44">
        <f t="shared" si="457"/>
        <v>0</v>
      </c>
      <c r="O5871" s="45">
        <f t="shared" si="458"/>
        <v>0</v>
      </c>
      <c r="P5871" s="2"/>
      <c r="Q5871" s="2"/>
      <c r="R5871" s="2"/>
      <c r="U5871" s="49">
        <f t="shared" si="459"/>
        <v>0.39534746122855285</v>
      </c>
    </row>
    <row r="5872" spans="4:21" x14ac:dyDescent="0.3">
      <c r="D5872" s="193">
        <v>85366865.750481442</v>
      </c>
      <c r="E5872" s="1"/>
      <c r="F5872" s="44">
        <f t="shared" si="455"/>
        <v>0.41585549927557486</v>
      </c>
      <c r="G5872" s="173">
        <v>0</v>
      </c>
      <c r="H5872" s="45">
        <f t="shared" si="456"/>
        <v>0.41585549927557486</v>
      </c>
      <c r="I5872" s="48"/>
      <c r="J5872" s="48"/>
      <c r="N5872" s="44">
        <f t="shared" si="457"/>
        <v>0</v>
      </c>
      <c r="O5872" s="45">
        <f t="shared" si="458"/>
        <v>0</v>
      </c>
      <c r="P5872" s="2"/>
      <c r="Q5872" s="2"/>
      <c r="R5872" s="2"/>
      <c r="U5872" s="49">
        <f t="shared" si="459"/>
        <v>0.2495132995653449</v>
      </c>
    </row>
    <row r="5873" spans="4:21" x14ac:dyDescent="0.3">
      <c r="D5873" s="193">
        <v>96582480.144978762</v>
      </c>
      <c r="E5873" s="1"/>
      <c r="F5873" s="44">
        <f t="shared" si="455"/>
        <v>0.47049115776792971</v>
      </c>
      <c r="G5873" s="173">
        <v>0</v>
      </c>
      <c r="H5873" s="45">
        <f t="shared" si="456"/>
        <v>0.47049115776792971</v>
      </c>
      <c r="I5873" s="48"/>
      <c r="J5873" s="48"/>
      <c r="N5873" s="44">
        <f t="shared" si="457"/>
        <v>0</v>
      </c>
      <c r="O5873" s="45">
        <f t="shared" si="458"/>
        <v>0</v>
      </c>
      <c r="P5873" s="2"/>
      <c r="Q5873" s="2"/>
      <c r="R5873" s="2"/>
      <c r="U5873" s="49">
        <f t="shared" si="459"/>
        <v>0.28229469466075779</v>
      </c>
    </row>
    <row r="5874" spans="4:21" x14ac:dyDescent="0.3">
      <c r="D5874" s="193">
        <v>109789726.51071009</v>
      </c>
      <c r="E5874" s="1"/>
      <c r="F5874" s="44">
        <f t="shared" si="455"/>
        <v>0.53482883706764961</v>
      </c>
      <c r="G5874" s="173">
        <v>0</v>
      </c>
      <c r="H5874" s="45">
        <f t="shared" si="456"/>
        <v>0.53482883706764961</v>
      </c>
      <c r="I5874" s="48"/>
      <c r="J5874" s="48"/>
      <c r="N5874" s="44">
        <f t="shared" si="457"/>
        <v>0</v>
      </c>
      <c r="O5874" s="45">
        <f t="shared" si="458"/>
        <v>0</v>
      </c>
      <c r="P5874" s="2"/>
      <c r="Q5874" s="2"/>
      <c r="R5874" s="2"/>
      <c r="U5874" s="49">
        <f t="shared" si="459"/>
        <v>0.32089730224058977</v>
      </c>
    </row>
    <row r="5875" spans="4:21" x14ac:dyDescent="0.3">
      <c r="D5875" s="193">
        <v>94849413.739833057</v>
      </c>
      <c r="E5875" s="1"/>
      <c r="F5875" s="44">
        <f t="shared" si="455"/>
        <v>0.46204871128879876</v>
      </c>
      <c r="G5875" s="173">
        <v>0.2913464910014788</v>
      </c>
      <c r="H5875" s="45">
        <f t="shared" si="456"/>
        <v>0.75339520229027757</v>
      </c>
      <c r="I5875" s="48"/>
      <c r="J5875" s="48"/>
      <c r="N5875" s="44">
        <f t="shared" si="457"/>
        <v>3.3952022902775658E-3</v>
      </c>
      <c r="O5875" s="45">
        <f t="shared" si="458"/>
        <v>0</v>
      </c>
      <c r="P5875" s="2"/>
      <c r="Q5875" s="2"/>
      <c r="R5875" s="2"/>
      <c r="U5875" s="49">
        <f t="shared" si="459"/>
        <v>0.45203712137416652</v>
      </c>
    </row>
    <row r="5876" spans="4:21" x14ac:dyDescent="0.3">
      <c r="D5876" s="193">
        <v>115823993.69932936</v>
      </c>
      <c r="E5876" s="1"/>
      <c r="F5876" s="44">
        <f t="shared" si="455"/>
        <v>0.56422412026593594</v>
      </c>
      <c r="G5876" s="173">
        <v>0</v>
      </c>
      <c r="H5876" s="45">
        <f t="shared" si="456"/>
        <v>0.56422412026593594</v>
      </c>
      <c r="I5876" s="48"/>
      <c r="J5876" s="48"/>
      <c r="N5876" s="44">
        <f t="shared" si="457"/>
        <v>0</v>
      </c>
      <c r="O5876" s="45">
        <f t="shared" si="458"/>
        <v>0</v>
      </c>
      <c r="P5876" s="2"/>
      <c r="Q5876" s="2"/>
      <c r="R5876" s="2"/>
      <c r="U5876" s="49">
        <f t="shared" si="459"/>
        <v>0.33853447215956156</v>
      </c>
    </row>
    <row r="5877" spans="4:21" x14ac:dyDescent="0.3">
      <c r="D5877" s="193">
        <v>126794525.05280523</v>
      </c>
      <c r="E5877" s="1"/>
      <c r="F5877" s="44">
        <f t="shared" si="455"/>
        <v>0.6176658830999231</v>
      </c>
      <c r="G5877" s="173">
        <v>3.7640678089732181E-3</v>
      </c>
      <c r="H5877" s="45">
        <f t="shared" si="456"/>
        <v>0.6214299509088963</v>
      </c>
      <c r="I5877" s="48"/>
      <c r="J5877" s="48"/>
      <c r="N5877" s="44">
        <f t="shared" si="457"/>
        <v>0</v>
      </c>
      <c r="O5877" s="45">
        <f t="shared" si="458"/>
        <v>0</v>
      </c>
      <c r="P5877" s="2"/>
      <c r="Q5877" s="2"/>
      <c r="R5877" s="2"/>
      <c r="U5877" s="49">
        <f t="shared" si="459"/>
        <v>0.37285797054533776</v>
      </c>
    </row>
    <row r="5878" spans="4:21" x14ac:dyDescent="0.3">
      <c r="D5878" s="193">
        <v>80944353.108087286</v>
      </c>
      <c r="E5878" s="1"/>
      <c r="F5878" s="44">
        <f t="shared" si="455"/>
        <v>0.39431170489133516</v>
      </c>
      <c r="G5878" s="173">
        <v>0</v>
      </c>
      <c r="H5878" s="45">
        <f t="shared" si="456"/>
        <v>0.39431170489133516</v>
      </c>
      <c r="I5878" s="48"/>
      <c r="J5878" s="48"/>
      <c r="N5878" s="44">
        <f t="shared" si="457"/>
        <v>0</v>
      </c>
      <c r="O5878" s="45">
        <f t="shared" si="458"/>
        <v>0</v>
      </c>
      <c r="P5878" s="2"/>
      <c r="Q5878" s="2"/>
      <c r="R5878" s="2"/>
      <c r="U5878" s="49">
        <f t="shared" si="459"/>
        <v>0.23658702293480108</v>
      </c>
    </row>
    <row r="5879" spans="4:21" x14ac:dyDescent="0.3">
      <c r="D5879" s="193">
        <v>117795056.0808121</v>
      </c>
      <c r="E5879" s="1"/>
      <c r="F5879" s="44">
        <f t="shared" si="455"/>
        <v>0.57382593853053798</v>
      </c>
      <c r="G5879" s="173">
        <v>0</v>
      </c>
      <c r="H5879" s="45">
        <f t="shared" si="456"/>
        <v>0.57382593853053798</v>
      </c>
      <c r="I5879" s="48"/>
      <c r="J5879" s="48"/>
      <c r="N5879" s="44">
        <f t="shared" si="457"/>
        <v>0</v>
      </c>
      <c r="O5879" s="45">
        <f t="shared" si="458"/>
        <v>0</v>
      </c>
      <c r="P5879" s="2"/>
      <c r="Q5879" s="2"/>
      <c r="R5879" s="2"/>
      <c r="U5879" s="49">
        <f t="shared" si="459"/>
        <v>0.34429556311832277</v>
      </c>
    </row>
    <row r="5880" spans="4:21" x14ac:dyDescent="0.3">
      <c r="D5880" s="193">
        <v>94596806.560990751</v>
      </c>
      <c r="E5880" s="1"/>
      <c r="F5880" s="44">
        <f t="shared" si="455"/>
        <v>0.46081816260278863</v>
      </c>
      <c r="G5880" s="173">
        <v>1.5914373717483266E-2</v>
      </c>
      <c r="H5880" s="45">
        <f t="shared" si="456"/>
        <v>0.4767325363202719</v>
      </c>
      <c r="I5880" s="48"/>
      <c r="J5880" s="48"/>
      <c r="N5880" s="44">
        <f t="shared" si="457"/>
        <v>0</v>
      </c>
      <c r="O5880" s="45">
        <f t="shared" si="458"/>
        <v>0</v>
      </c>
      <c r="P5880" s="2"/>
      <c r="Q5880" s="2"/>
      <c r="R5880" s="2"/>
      <c r="U5880" s="49">
        <f t="shared" si="459"/>
        <v>0.28603952179216313</v>
      </c>
    </row>
    <row r="5881" spans="4:21" x14ac:dyDescent="0.3">
      <c r="D5881" s="193">
        <v>103384888.40908821</v>
      </c>
      <c r="E5881" s="1"/>
      <c r="F5881" s="44">
        <f t="shared" si="455"/>
        <v>0.50362835754771162</v>
      </c>
      <c r="G5881" s="173">
        <v>0</v>
      </c>
      <c r="H5881" s="45">
        <f t="shared" si="456"/>
        <v>0.50362835754771162</v>
      </c>
      <c r="I5881" s="48"/>
      <c r="J5881" s="48"/>
      <c r="N5881" s="44">
        <f t="shared" si="457"/>
        <v>0</v>
      </c>
      <c r="O5881" s="45">
        <f t="shared" si="458"/>
        <v>0</v>
      </c>
      <c r="P5881" s="2"/>
      <c r="Q5881" s="2"/>
      <c r="R5881" s="2"/>
      <c r="U5881" s="49">
        <f t="shared" si="459"/>
        <v>0.30217701452862694</v>
      </c>
    </row>
    <row r="5882" spans="4:21" x14ac:dyDescent="0.3">
      <c r="D5882" s="193">
        <v>89813021.421278983</v>
      </c>
      <c r="E5882" s="1"/>
      <c r="F5882" s="44">
        <f t="shared" si="455"/>
        <v>0.43751446812820621</v>
      </c>
      <c r="G5882" s="173">
        <v>6.6409011874109638E-3</v>
      </c>
      <c r="H5882" s="45">
        <f t="shared" si="456"/>
        <v>0.44415536931561717</v>
      </c>
      <c r="I5882" s="48"/>
      <c r="J5882" s="48"/>
      <c r="N5882" s="44">
        <f t="shared" si="457"/>
        <v>0</v>
      </c>
      <c r="O5882" s="45">
        <f t="shared" si="458"/>
        <v>0</v>
      </c>
      <c r="P5882" s="2"/>
      <c r="Q5882" s="2"/>
      <c r="R5882" s="2"/>
      <c r="U5882" s="49">
        <f t="shared" si="459"/>
        <v>0.26649322158937028</v>
      </c>
    </row>
    <row r="5883" spans="4:21" x14ac:dyDescent="0.3">
      <c r="D5883" s="193">
        <v>103170611.04870106</v>
      </c>
      <c r="E5883" s="1"/>
      <c r="F5883" s="44">
        <f t="shared" si="455"/>
        <v>0.50258452844723012</v>
      </c>
      <c r="G5883" s="173">
        <v>0</v>
      </c>
      <c r="H5883" s="45">
        <f t="shared" si="456"/>
        <v>0.50258452844723012</v>
      </c>
      <c r="I5883" s="48"/>
      <c r="J5883" s="48"/>
      <c r="N5883" s="44">
        <f t="shared" si="457"/>
        <v>0</v>
      </c>
      <c r="O5883" s="45">
        <f t="shared" si="458"/>
        <v>0</v>
      </c>
      <c r="P5883" s="2"/>
      <c r="Q5883" s="2"/>
      <c r="R5883" s="2"/>
      <c r="U5883" s="49">
        <f t="shared" si="459"/>
        <v>0.30155071706833808</v>
      </c>
    </row>
    <row r="5884" spans="4:21" x14ac:dyDescent="0.3">
      <c r="D5884" s="193">
        <v>104747138.84564447</v>
      </c>
      <c r="E5884" s="1"/>
      <c r="F5884" s="44">
        <f t="shared" si="455"/>
        <v>0.5102644139432726</v>
      </c>
      <c r="G5884" s="173">
        <v>2.4618189144900958E-2</v>
      </c>
      <c r="H5884" s="45">
        <f t="shared" si="456"/>
        <v>0.53488260308817359</v>
      </c>
      <c r="I5884" s="48"/>
      <c r="J5884" s="48"/>
      <c r="N5884" s="44">
        <f t="shared" si="457"/>
        <v>0</v>
      </c>
      <c r="O5884" s="45">
        <f t="shared" si="458"/>
        <v>0</v>
      </c>
      <c r="P5884" s="2"/>
      <c r="Q5884" s="2"/>
      <c r="R5884" s="2"/>
      <c r="U5884" s="49">
        <f t="shared" si="459"/>
        <v>0.32092956185290417</v>
      </c>
    </row>
    <row r="5885" spans="4:21" x14ac:dyDescent="0.3">
      <c r="D5885" s="193">
        <v>98624525.167297572</v>
      </c>
      <c r="E5885" s="1"/>
      <c r="F5885" s="44">
        <f t="shared" si="455"/>
        <v>0.48043876032817484</v>
      </c>
      <c r="G5885" s="173">
        <v>0</v>
      </c>
      <c r="H5885" s="45">
        <f t="shared" si="456"/>
        <v>0.48043876032817484</v>
      </c>
      <c r="I5885" s="48"/>
      <c r="J5885" s="48"/>
      <c r="N5885" s="44">
        <f t="shared" si="457"/>
        <v>0</v>
      </c>
      <c r="O5885" s="45">
        <f t="shared" si="458"/>
        <v>0</v>
      </c>
      <c r="P5885" s="2"/>
      <c r="Q5885" s="2"/>
      <c r="R5885" s="2"/>
      <c r="U5885" s="49">
        <f t="shared" si="459"/>
        <v>0.2882632561969049</v>
      </c>
    </row>
    <row r="5886" spans="4:21" x14ac:dyDescent="0.3">
      <c r="D5886" s="193">
        <v>133760548.45455818</v>
      </c>
      <c r="E5886" s="1"/>
      <c r="F5886" s="44">
        <f t="shared" si="455"/>
        <v>0.65160011641438653</v>
      </c>
      <c r="G5886" s="173">
        <v>0</v>
      </c>
      <c r="H5886" s="45">
        <f t="shared" si="456"/>
        <v>0.65160011641438653</v>
      </c>
      <c r="I5886" s="48"/>
      <c r="J5886" s="48"/>
      <c r="N5886" s="44">
        <f t="shared" si="457"/>
        <v>0</v>
      </c>
      <c r="O5886" s="45">
        <f t="shared" si="458"/>
        <v>0</v>
      </c>
      <c r="P5886" s="2"/>
      <c r="Q5886" s="2"/>
      <c r="R5886" s="2"/>
      <c r="U5886" s="49">
        <f t="shared" si="459"/>
        <v>0.39096006984863191</v>
      </c>
    </row>
    <row r="5887" spans="4:21" x14ac:dyDescent="0.3">
      <c r="D5887" s="193">
        <v>115392037.91347982</v>
      </c>
      <c r="E5887" s="1"/>
      <c r="F5887" s="44">
        <f t="shared" si="455"/>
        <v>0.56211989414248331</v>
      </c>
      <c r="G5887" s="173">
        <v>0</v>
      </c>
      <c r="H5887" s="45">
        <f t="shared" si="456"/>
        <v>0.56211989414248331</v>
      </c>
      <c r="I5887" s="48"/>
      <c r="J5887" s="48"/>
      <c r="N5887" s="44">
        <f t="shared" si="457"/>
        <v>0</v>
      </c>
      <c r="O5887" s="45">
        <f t="shared" si="458"/>
        <v>0</v>
      </c>
      <c r="P5887" s="2"/>
      <c r="Q5887" s="2"/>
      <c r="R5887" s="2"/>
      <c r="U5887" s="49">
        <f t="shared" si="459"/>
        <v>0.33727193648548998</v>
      </c>
    </row>
    <row r="5888" spans="4:21" x14ac:dyDescent="0.3">
      <c r="D5888" s="193">
        <v>83152174.925038889</v>
      </c>
      <c r="E5888" s="1"/>
      <c r="F5888" s="44">
        <f t="shared" si="455"/>
        <v>0.40506687126564639</v>
      </c>
      <c r="G5888" s="173">
        <v>0</v>
      </c>
      <c r="H5888" s="45">
        <f t="shared" si="456"/>
        <v>0.40506687126564639</v>
      </c>
      <c r="I5888" s="48"/>
      <c r="J5888" s="48"/>
      <c r="N5888" s="44">
        <f t="shared" si="457"/>
        <v>0</v>
      </c>
      <c r="O5888" s="45">
        <f t="shared" si="458"/>
        <v>0</v>
      </c>
      <c r="P5888" s="2"/>
      <c r="Q5888" s="2"/>
      <c r="R5888" s="2"/>
      <c r="U5888" s="49">
        <f t="shared" si="459"/>
        <v>0.24304012275938783</v>
      </c>
    </row>
    <row r="5889" spans="4:21" x14ac:dyDescent="0.3">
      <c r="D5889" s="193">
        <v>104817322.37207511</v>
      </c>
      <c r="E5889" s="1"/>
      <c r="F5889" s="44">
        <f t="shared" si="455"/>
        <v>0.51060630543909069</v>
      </c>
      <c r="G5889" s="173">
        <v>0</v>
      </c>
      <c r="H5889" s="45">
        <f t="shared" si="456"/>
        <v>0.51060630543909069</v>
      </c>
      <c r="I5889" s="48"/>
      <c r="J5889" s="48"/>
      <c r="N5889" s="44">
        <f t="shared" si="457"/>
        <v>0</v>
      </c>
      <c r="O5889" s="45">
        <f t="shared" si="458"/>
        <v>0</v>
      </c>
      <c r="P5889" s="2"/>
      <c r="Q5889" s="2"/>
      <c r="R5889" s="2"/>
      <c r="U5889" s="49">
        <f t="shared" si="459"/>
        <v>0.30636378326345443</v>
      </c>
    </row>
    <row r="5890" spans="4:21" x14ac:dyDescent="0.3">
      <c r="D5890" s="193">
        <v>89085151.347863644</v>
      </c>
      <c r="E5890" s="1"/>
      <c r="F5890" s="44">
        <f t="shared" si="455"/>
        <v>0.43396872739933123</v>
      </c>
      <c r="G5890" s="173">
        <v>0</v>
      </c>
      <c r="H5890" s="45">
        <f t="shared" si="456"/>
        <v>0.43396872739933123</v>
      </c>
      <c r="I5890" s="48"/>
      <c r="J5890" s="48"/>
      <c r="N5890" s="44">
        <f t="shared" si="457"/>
        <v>0</v>
      </c>
      <c r="O5890" s="45">
        <f t="shared" si="458"/>
        <v>0</v>
      </c>
      <c r="P5890" s="2"/>
      <c r="Q5890" s="2"/>
      <c r="R5890" s="2"/>
      <c r="U5890" s="49">
        <f t="shared" si="459"/>
        <v>0.26038123643959871</v>
      </c>
    </row>
    <row r="5891" spans="4:21" x14ac:dyDescent="0.3">
      <c r="D5891" s="193">
        <v>121856480.90800549</v>
      </c>
      <c r="E5891" s="1"/>
      <c r="F5891" s="44">
        <f t="shared" si="455"/>
        <v>0.59361073248349161</v>
      </c>
      <c r="G5891" s="173">
        <v>7.9492812652923461E-3</v>
      </c>
      <c r="H5891" s="45">
        <f t="shared" si="456"/>
        <v>0.60156001374878398</v>
      </c>
      <c r="I5891" s="48"/>
      <c r="J5891" s="48"/>
      <c r="N5891" s="44">
        <f t="shared" si="457"/>
        <v>0</v>
      </c>
      <c r="O5891" s="45">
        <f t="shared" si="458"/>
        <v>0</v>
      </c>
      <c r="P5891" s="2"/>
      <c r="Q5891" s="2"/>
      <c r="R5891" s="2"/>
      <c r="U5891" s="49">
        <f t="shared" si="459"/>
        <v>0.36093600824927036</v>
      </c>
    </row>
    <row r="5892" spans="4:21" x14ac:dyDescent="0.3">
      <c r="D5892" s="193">
        <v>106501649.65246634</v>
      </c>
      <c r="E5892" s="1"/>
      <c r="F5892" s="44">
        <f t="shared" si="455"/>
        <v>0.51881132451731093</v>
      </c>
      <c r="G5892" s="173">
        <v>0</v>
      </c>
      <c r="H5892" s="45">
        <f t="shared" si="456"/>
        <v>0.51881132451731093</v>
      </c>
      <c r="I5892" s="48"/>
      <c r="J5892" s="48"/>
      <c r="N5892" s="44">
        <f t="shared" si="457"/>
        <v>0</v>
      </c>
      <c r="O5892" s="45">
        <f t="shared" si="458"/>
        <v>0</v>
      </c>
      <c r="P5892" s="2"/>
      <c r="Q5892" s="2"/>
      <c r="R5892" s="2"/>
      <c r="U5892" s="49">
        <f t="shared" si="459"/>
        <v>0.31128679471038656</v>
      </c>
    </row>
    <row r="5893" spans="4:21" x14ac:dyDescent="0.3">
      <c r="D5893" s="193">
        <v>96644814.41947794</v>
      </c>
      <c r="E5893" s="1"/>
      <c r="F5893" s="44">
        <f t="shared" ref="F5893:F5956" si="460">D5893/$B$4</f>
        <v>0.47079481247770438</v>
      </c>
      <c r="G5893" s="173">
        <v>0</v>
      </c>
      <c r="H5893" s="45">
        <f t="shared" ref="H5893:H5956" si="461">F5893+G5893</f>
        <v>0.47079481247770438</v>
      </c>
      <c r="I5893" s="48"/>
      <c r="J5893" s="48"/>
      <c r="N5893" s="44">
        <f t="shared" ref="N5893:N5956" si="462">MIN(MAX(H5893-75%,0),125%)</f>
        <v>0</v>
      </c>
      <c r="O5893" s="45">
        <f t="shared" ref="O5893:O5956" si="463">MIN(MAX(H5893-80%,0),120%)</f>
        <v>0</v>
      </c>
      <c r="P5893" s="2"/>
      <c r="Q5893" s="2"/>
      <c r="R5893" s="2"/>
      <c r="U5893" s="49">
        <f t="shared" ref="U5893:U5956" si="464">H5893*60%</f>
        <v>0.28247688748662264</v>
      </c>
    </row>
    <row r="5894" spans="4:21" x14ac:dyDescent="0.3">
      <c r="D5894" s="193">
        <v>125688237.01408003</v>
      </c>
      <c r="E5894" s="1"/>
      <c r="F5894" s="44">
        <f t="shared" si="460"/>
        <v>0.61227671997858568</v>
      </c>
      <c r="G5894" s="173">
        <v>0.67262496545641792</v>
      </c>
      <c r="H5894" s="45">
        <f t="shared" si="461"/>
        <v>1.2849016854350035</v>
      </c>
      <c r="I5894" s="48"/>
      <c r="J5894" s="48"/>
      <c r="N5894" s="44">
        <f t="shared" si="462"/>
        <v>0.53490168543500349</v>
      </c>
      <c r="O5894" s="45">
        <f t="shared" si="463"/>
        <v>0.48490168543500345</v>
      </c>
      <c r="P5894" s="2"/>
      <c r="Q5894" s="2"/>
      <c r="R5894" s="2"/>
      <c r="U5894" s="49">
        <f t="shared" si="464"/>
        <v>0.77094101126100212</v>
      </c>
    </row>
    <row r="5895" spans="4:21" x14ac:dyDescent="0.3">
      <c r="D5895" s="193">
        <v>106223318.64862578</v>
      </c>
      <c r="E5895" s="1"/>
      <c r="F5895" s="44">
        <f t="shared" si="460"/>
        <v>0.51745546498623363</v>
      </c>
      <c r="G5895" s="173">
        <v>0</v>
      </c>
      <c r="H5895" s="45">
        <f t="shared" si="461"/>
        <v>0.51745546498623363</v>
      </c>
      <c r="I5895" s="48"/>
      <c r="J5895" s="48"/>
      <c r="N5895" s="44">
        <f t="shared" si="462"/>
        <v>0</v>
      </c>
      <c r="O5895" s="45">
        <f t="shared" si="463"/>
        <v>0</v>
      </c>
      <c r="P5895" s="2"/>
      <c r="Q5895" s="2"/>
      <c r="R5895" s="2"/>
      <c r="U5895" s="49">
        <f t="shared" si="464"/>
        <v>0.31047327899174015</v>
      </c>
    </row>
    <row r="5896" spans="4:21" x14ac:dyDescent="0.3">
      <c r="D5896" s="193">
        <v>113787018.41134363</v>
      </c>
      <c r="E5896" s="1"/>
      <c r="F5896" s="44">
        <f t="shared" si="460"/>
        <v>0.55430121437088686</v>
      </c>
      <c r="G5896" s="173">
        <v>0</v>
      </c>
      <c r="H5896" s="45">
        <f t="shared" si="461"/>
        <v>0.55430121437088686</v>
      </c>
      <c r="I5896" s="48"/>
      <c r="J5896" s="48"/>
      <c r="N5896" s="44">
        <f t="shared" si="462"/>
        <v>0</v>
      </c>
      <c r="O5896" s="45">
        <f t="shared" si="463"/>
        <v>0</v>
      </c>
      <c r="P5896" s="2"/>
      <c r="Q5896" s="2"/>
      <c r="R5896" s="2"/>
      <c r="U5896" s="49">
        <f t="shared" si="464"/>
        <v>0.33258072862253213</v>
      </c>
    </row>
    <row r="5897" spans="4:21" x14ac:dyDescent="0.3">
      <c r="D5897" s="193">
        <v>93477698.086992875</v>
      </c>
      <c r="E5897" s="1"/>
      <c r="F5897" s="44">
        <f t="shared" si="460"/>
        <v>0.45536654611076238</v>
      </c>
      <c r="G5897" s="173">
        <v>3.8733882178416335E-2</v>
      </c>
      <c r="H5897" s="45">
        <f t="shared" si="461"/>
        <v>0.49410042828917872</v>
      </c>
      <c r="I5897" s="48"/>
      <c r="J5897" s="48"/>
      <c r="N5897" s="44">
        <f t="shared" si="462"/>
        <v>0</v>
      </c>
      <c r="O5897" s="45">
        <f t="shared" si="463"/>
        <v>0</v>
      </c>
      <c r="P5897" s="2"/>
      <c r="Q5897" s="2"/>
      <c r="R5897" s="2"/>
      <c r="U5897" s="49">
        <f t="shared" si="464"/>
        <v>0.2964602569735072</v>
      </c>
    </row>
    <row r="5898" spans="4:21" x14ac:dyDescent="0.3">
      <c r="D5898" s="193">
        <v>105125709.12566513</v>
      </c>
      <c r="E5898" s="1"/>
      <c r="F5898" s="44">
        <f t="shared" si="460"/>
        <v>0.51210857832045653</v>
      </c>
      <c r="G5898" s="173">
        <v>0</v>
      </c>
      <c r="H5898" s="45">
        <f t="shared" si="461"/>
        <v>0.51210857832045653</v>
      </c>
      <c r="I5898" s="48"/>
      <c r="J5898" s="48"/>
      <c r="N5898" s="44">
        <f t="shared" si="462"/>
        <v>0</v>
      </c>
      <c r="O5898" s="45">
        <f t="shared" si="463"/>
        <v>0</v>
      </c>
      <c r="P5898" s="2"/>
      <c r="Q5898" s="2"/>
      <c r="R5898" s="2"/>
      <c r="U5898" s="49">
        <f t="shared" si="464"/>
        <v>0.30726514699227392</v>
      </c>
    </row>
    <row r="5899" spans="4:21" x14ac:dyDescent="0.3">
      <c r="D5899" s="193">
        <v>83986898.41463916</v>
      </c>
      <c r="E5899" s="1"/>
      <c r="F5899" s="44">
        <f t="shared" si="460"/>
        <v>0.40913313691184428</v>
      </c>
      <c r="G5899" s="173">
        <v>0.20704245431912821</v>
      </c>
      <c r="H5899" s="45">
        <f t="shared" si="461"/>
        <v>0.61617559123097254</v>
      </c>
      <c r="I5899" s="48"/>
      <c r="J5899" s="48"/>
      <c r="N5899" s="44">
        <f t="shared" si="462"/>
        <v>0</v>
      </c>
      <c r="O5899" s="45">
        <f t="shared" si="463"/>
        <v>0</v>
      </c>
      <c r="P5899" s="2"/>
      <c r="Q5899" s="2"/>
      <c r="R5899" s="2"/>
      <c r="U5899" s="49">
        <f t="shared" si="464"/>
        <v>0.36970535473858351</v>
      </c>
    </row>
    <row r="5900" spans="4:21" x14ac:dyDescent="0.3">
      <c r="D5900" s="193">
        <v>127385973.47075085</v>
      </c>
      <c r="E5900" s="1"/>
      <c r="F5900" s="44">
        <f t="shared" si="460"/>
        <v>0.6205470604159492</v>
      </c>
      <c r="G5900" s="173">
        <v>0</v>
      </c>
      <c r="H5900" s="45">
        <f t="shared" si="461"/>
        <v>0.6205470604159492</v>
      </c>
      <c r="I5900" s="48"/>
      <c r="J5900" s="48"/>
      <c r="N5900" s="44">
        <f t="shared" si="462"/>
        <v>0</v>
      </c>
      <c r="O5900" s="45">
        <f t="shared" si="463"/>
        <v>0</v>
      </c>
      <c r="P5900" s="2"/>
      <c r="Q5900" s="2"/>
      <c r="R5900" s="2"/>
      <c r="U5900" s="49">
        <f t="shared" si="464"/>
        <v>0.37232823624956951</v>
      </c>
    </row>
    <row r="5901" spans="4:21" x14ac:dyDescent="0.3">
      <c r="D5901" s="193">
        <v>138098630.83910799</v>
      </c>
      <c r="E5901" s="1"/>
      <c r="F5901" s="44">
        <f t="shared" si="460"/>
        <v>0.6727326178839671</v>
      </c>
      <c r="G5901" s="173">
        <v>0</v>
      </c>
      <c r="H5901" s="45">
        <f t="shared" si="461"/>
        <v>0.6727326178839671</v>
      </c>
      <c r="I5901" s="48"/>
      <c r="J5901" s="48"/>
      <c r="N5901" s="44">
        <f t="shared" si="462"/>
        <v>0</v>
      </c>
      <c r="O5901" s="45">
        <f t="shared" si="463"/>
        <v>0</v>
      </c>
      <c r="P5901" s="2"/>
      <c r="Q5901" s="2"/>
      <c r="R5901" s="2"/>
      <c r="U5901" s="49">
        <f t="shared" si="464"/>
        <v>0.40363957073038026</v>
      </c>
    </row>
    <row r="5902" spans="4:21" x14ac:dyDescent="0.3">
      <c r="D5902" s="193">
        <v>82745197.026984349</v>
      </c>
      <c r="E5902" s="1"/>
      <c r="F5902" s="44">
        <f t="shared" si="460"/>
        <v>0.40308432223445345</v>
      </c>
      <c r="G5902" s="173">
        <v>8.5916196467477092E-3</v>
      </c>
      <c r="H5902" s="45">
        <f t="shared" si="461"/>
        <v>0.41167594188120116</v>
      </c>
      <c r="I5902" s="48"/>
      <c r="J5902" s="48"/>
      <c r="N5902" s="44">
        <f t="shared" si="462"/>
        <v>0</v>
      </c>
      <c r="O5902" s="45">
        <f t="shared" si="463"/>
        <v>0</v>
      </c>
      <c r="P5902" s="2"/>
      <c r="Q5902" s="2"/>
      <c r="R5902" s="2"/>
      <c r="U5902" s="49">
        <f t="shared" si="464"/>
        <v>0.24700556512872068</v>
      </c>
    </row>
    <row r="5903" spans="4:21" x14ac:dyDescent="0.3">
      <c r="D5903" s="193">
        <v>90870278.52012457</v>
      </c>
      <c r="E5903" s="1"/>
      <c r="F5903" s="44">
        <f t="shared" si="460"/>
        <v>0.44266478230265621</v>
      </c>
      <c r="G5903" s="173">
        <v>5.9067599173167253E-3</v>
      </c>
      <c r="H5903" s="45">
        <f t="shared" si="461"/>
        <v>0.44857154221997292</v>
      </c>
      <c r="I5903" s="48"/>
      <c r="J5903" s="48"/>
      <c r="N5903" s="44">
        <f t="shared" si="462"/>
        <v>0</v>
      </c>
      <c r="O5903" s="45">
        <f t="shared" si="463"/>
        <v>0</v>
      </c>
      <c r="P5903" s="2"/>
      <c r="Q5903" s="2"/>
      <c r="R5903" s="2"/>
      <c r="U5903" s="49">
        <f t="shared" si="464"/>
        <v>0.26914292533198375</v>
      </c>
    </row>
    <row r="5904" spans="4:21" x14ac:dyDescent="0.3">
      <c r="D5904" s="193">
        <v>89779964.483948633</v>
      </c>
      <c r="E5904" s="1"/>
      <c r="F5904" s="44">
        <f t="shared" si="460"/>
        <v>0.43735343481560673</v>
      </c>
      <c r="G5904" s="173">
        <v>0.20972371532230455</v>
      </c>
      <c r="H5904" s="45">
        <f t="shared" si="461"/>
        <v>0.64707715013791134</v>
      </c>
      <c r="I5904" s="48"/>
      <c r="J5904" s="48"/>
      <c r="N5904" s="44">
        <f t="shared" si="462"/>
        <v>0</v>
      </c>
      <c r="O5904" s="45">
        <f t="shared" si="463"/>
        <v>0</v>
      </c>
      <c r="P5904" s="2"/>
      <c r="Q5904" s="2"/>
      <c r="R5904" s="2"/>
      <c r="U5904" s="49">
        <f t="shared" si="464"/>
        <v>0.3882462900827468</v>
      </c>
    </row>
    <row r="5905" spans="4:21" x14ac:dyDescent="0.3">
      <c r="D5905" s="193">
        <v>87299886.724290475</v>
      </c>
      <c r="E5905" s="1"/>
      <c r="F5905" s="44">
        <f t="shared" si="460"/>
        <v>0.42527200291673117</v>
      </c>
      <c r="G5905" s="173">
        <v>0</v>
      </c>
      <c r="H5905" s="45">
        <f t="shared" si="461"/>
        <v>0.42527200291673117</v>
      </c>
      <c r="I5905" s="48"/>
      <c r="J5905" s="48"/>
      <c r="N5905" s="44">
        <f t="shared" si="462"/>
        <v>0</v>
      </c>
      <c r="O5905" s="45">
        <f t="shared" si="463"/>
        <v>0</v>
      </c>
      <c r="P5905" s="2"/>
      <c r="Q5905" s="2"/>
      <c r="R5905" s="2"/>
      <c r="U5905" s="49">
        <f t="shared" si="464"/>
        <v>0.2551632017500387</v>
      </c>
    </row>
    <row r="5906" spans="4:21" x14ac:dyDescent="0.3">
      <c r="D5906" s="193">
        <v>147186280.7767992</v>
      </c>
      <c r="E5906" s="1"/>
      <c r="F5906" s="44">
        <f t="shared" si="460"/>
        <v>0.71700212653766759</v>
      </c>
      <c r="G5906" s="173">
        <v>5.8848046231824115E-3</v>
      </c>
      <c r="H5906" s="45">
        <f t="shared" si="461"/>
        <v>0.72288693116085001</v>
      </c>
      <c r="I5906" s="48"/>
      <c r="J5906" s="48"/>
      <c r="N5906" s="44">
        <f t="shared" si="462"/>
        <v>0</v>
      </c>
      <c r="O5906" s="45">
        <f t="shared" si="463"/>
        <v>0</v>
      </c>
      <c r="P5906" s="2"/>
      <c r="Q5906" s="2"/>
      <c r="R5906" s="2"/>
      <c r="U5906" s="49">
        <f t="shared" si="464"/>
        <v>0.43373215869651</v>
      </c>
    </row>
    <row r="5907" spans="4:21" x14ac:dyDescent="0.3">
      <c r="D5907" s="193">
        <v>125414308.94474733</v>
      </c>
      <c r="E5907" s="1"/>
      <c r="F5907" s="44">
        <f t="shared" si="460"/>
        <v>0.61094230886911716</v>
      </c>
      <c r="G5907" s="173">
        <v>0</v>
      </c>
      <c r="H5907" s="45">
        <f t="shared" si="461"/>
        <v>0.61094230886911716</v>
      </c>
      <c r="I5907" s="48"/>
      <c r="J5907" s="48"/>
      <c r="N5907" s="44">
        <f t="shared" si="462"/>
        <v>0</v>
      </c>
      <c r="O5907" s="45">
        <f t="shared" si="463"/>
        <v>0</v>
      </c>
      <c r="P5907" s="2"/>
      <c r="Q5907" s="2"/>
      <c r="R5907" s="2"/>
      <c r="U5907" s="49">
        <f t="shared" si="464"/>
        <v>0.36656538532147026</v>
      </c>
    </row>
    <row r="5908" spans="4:21" x14ac:dyDescent="0.3">
      <c r="D5908" s="193">
        <v>121108785.59978886</v>
      </c>
      <c r="E5908" s="1"/>
      <c r="F5908" s="44">
        <f t="shared" si="460"/>
        <v>0.58996841525688448</v>
      </c>
      <c r="G5908" s="173">
        <v>8.7961509470837109E-3</v>
      </c>
      <c r="H5908" s="45">
        <f t="shared" si="461"/>
        <v>0.59876456620396823</v>
      </c>
      <c r="I5908" s="48"/>
      <c r="J5908" s="48"/>
      <c r="N5908" s="44">
        <f t="shared" si="462"/>
        <v>0</v>
      </c>
      <c r="O5908" s="45">
        <f t="shared" si="463"/>
        <v>0</v>
      </c>
      <c r="P5908" s="2"/>
      <c r="Q5908" s="2"/>
      <c r="R5908" s="2"/>
      <c r="U5908" s="49">
        <f t="shared" si="464"/>
        <v>0.35925873972238093</v>
      </c>
    </row>
    <row r="5909" spans="4:21" x14ac:dyDescent="0.3">
      <c r="D5909" s="193">
        <v>77851411.641432434</v>
      </c>
      <c r="E5909" s="1"/>
      <c r="F5909" s="44">
        <f t="shared" si="460"/>
        <v>0.37924477340054624</v>
      </c>
      <c r="G5909" s="173">
        <v>0</v>
      </c>
      <c r="H5909" s="45">
        <f t="shared" si="461"/>
        <v>0.37924477340054624</v>
      </c>
      <c r="I5909" s="48"/>
      <c r="J5909" s="48"/>
      <c r="N5909" s="44">
        <f t="shared" si="462"/>
        <v>0</v>
      </c>
      <c r="O5909" s="45">
        <f t="shared" si="463"/>
        <v>0</v>
      </c>
      <c r="P5909" s="2"/>
      <c r="Q5909" s="2"/>
      <c r="R5909" s="2"/>
      <c r="U5909" s="49">
        <f t="shared" si="464"/>
        <v>0.22754686404032773</v>
      </c>
    </row>
    <row r="5910" spans="4:21" x14ac:dyDescent="0.3">
      <c r="D5910" s="193">
        <v>84877531.609085903</v>
      </c>
      <c r="E5910" s="1"/>
      <c r="F5910" s="44">
        <f t="shared" si="460"/>
        <v>0.41347176066816932</v>
      </c>
      <c r="G5910" s="173">
        <v>0</v>
      </c>
      <c r="H5910" s="45">
        <f t="shared" si="461"/>
        <v>0.41347176066816932</v>
      </c>
      <c r="I5910" s="48"/>
      <c r="J5910" s="48"/>
      <c r="N5910" s="44">
        <f t="shared" si="462"/>
        <v>0</v>
      </c>
      <c r="O5910" s="45">
        <f t="shared" si="463"/>
        <v>0</v>
      </c>
      <c r="P5910" s="2"/>
      <c r="Q5910" s="2"/>
      <c r="R5910" s="2"/>
      <c r="U5910" s="49">
        <f t="shared" si="464"/>
        <v>0.24808305640090159</v>
      </c>
    </row>
    <row r="5911" spans="4:21" x14ac:dyDescent="0.3">
      <c r="D5911" s="193">
        <v>119966368.11108665</v>
      </c>
      <c r="E5911" s="1"/>
      <c r="F5911" s="44">
        <f t="shared" si="460"/>
        <v>0.58440325140825478</v>
      </c>
      <c r="G5911" s="173">
        <v>0</v>
      </c>
      <c r="H5911" s="45">
        <f t="shared" si="461"/>
        <v>0.58440325140825478</v>
      </c>
      <c r="I5911" s="48"/>
      <c r="J5911" s="48"/>
      <c r="N5911" s="44">
        <f t="shared" si="462"/>
        <v>0</v>
      </c>
      <c r="O5911" s="45">
        <f t="shared" si="463"/>
        <v>0</v>
      </c>
      <c r="P5911" s="2"/>
      <c r="Q5911" s="2"/>
      <c r="R5911" s="2"/>
      <c r="U5911" s="49">
        <f t="shared" si="464"/>
        <v>0.35064195084495287</v>
      </c>
    </row>
    <row r="5912" spans="4:21" x14ac:dyDescent="0.3">
      <c r="D5912" s="193">
        <v>102939298.50118586</v>
      </c>
      <c r="E5912" s="1"/>
      <c r="F5912" s="44">
        <f t="shared" si="460"/>
        <v>0.5014577142659904</v>
      </c>
      <c r="G5912" s="173">
        <v>0</v>
      </c>
      <c r="H5912" s="45">
        <f t="shared" si="461"/>
        <v>0.5014577142659904</v>
      </c>
      <c r="I5912" s="48"/>
      <c r="J5912" s="48"/>
      <c r="N5912" s="44">
        <f t="shared" si="462"/>
        <v>0</v>
      </c>
      <c r="O5912" s="45">
        <f t="shared" si="463"/>
        <v>0</v>
      </c>
      <c r="P5912" s="2"/>
      <c r="Q5912" s="2"/>
      <c r="R5912" s="2"/>
      <c r="U5912" s="49">
        <f t="shared" si="464"/>
        <v>0.30087462855959424</v>
      </c>
    </row>
    <row r="5913" spans="4:21" x14ac:dyDescent="0.3">
      <c r="D5913" s="193">
        <v>77057612.443099827</v>
      </c>
      <c r="E5913" s="1"/>
      <c r="F5913" s="44">
        <f t="shared" si="460"/>
        <v>0.37537786603496454</v>
      </c>
      <c r="G5913" s="173">
        <v>5.0845896187871912E-3</v>
      </c>
      <c r="H5913" s="45">
        <f t="shared" si="461"/>
        <v>0.38046245565375175</v>
      </c>
      <c r="I5913" s="48"/>
      <c r="J5913" s="48"/>
      <c r="N5913" s="44">
        <f t="shared" si="462"/>
        <v>0</v>
      </c>
      <c r="O5913" s="45">
        <f t="shared" si="463"/>
        <v>0</v>
      </c>
      <c r="P5913" s="2"/>
      <c r="Q5913" s="2"/>
      <c r="R5913" s="2"/>
      <c r="U5913" s="49">
        <f t="shared" si="464"/>
        <v>0.22827747339225105</v>
      </c>
    </row>
    <row r="5914" spans="4:21" x14ac:dyDescent="0.3">
      <c r="D5914" s="193">
        <v>131295423.5397988</v>
      </c>
      <c r="E5914" s="1"/>
      <c r="F5914" s="44">
        <f t="shared" si="460"/>
        <v>0.63959152569020217</v>
      </c>
      <c r="G5914" s="173">
        <v>0</v>
      </c>
      <c r="H5914" s="45">
        <f t="shared" si="461"/>
        <v>0.63959152569020217</v>
      </c>
      <c r="I5914" s="48"/>
      <c r="J5914" s="48"/>
      <c r="N5914" s="44">
        <f t="shared" si="462"/>
        <v>0</v>
      </c>
      <c r="O5914" s="45">
        <f t="shared" si="463"/>
        <v>0</v>
      </c>
      <c r="P5914" s="2"/>
      <c r="Q5914" s="2"/>
      <c r="R5914" s="2"/>
      <c r="U5914" s="49">
        <f t="shared" si="464"/>
        <v>0.38375491541412127</v>
      </c>
    </row>
    <row r="5915" spans="4:21" x14ac:dyDescent="0.3">
      <c r="D5915" s="193">
        <v>83201062.284540132</v>
      </c>
      <c r="E5915" s="1"/>
      <c r="F5915" s="44">
        <f t="shared" si="460"/>
        <v>0.40530502077617281</v>
      </c>
      <c r="G5915" s="173">
        <v>0.11152144096759127</v>
      </c>
      <c r="H5915" s="45">
        <f t="shared" si="461"/>
        <v>0.51682646174376412</v>
      </c>
      <c r="I5915" s="48"/>
      <c r="J5915" s="48"/>
      <c r="N5915" s="44">
        <f t="shared" si="462"/>
        <v>0</v>
      </c>
      <c r="O5915" s="45">
        <f t="shared" si="463"/>
        <v>0</v>
      </c>
      <c r="P5915" s="2"/>
      <c r="Q5915" s="2"/>
      <c r="R5915" s="2"/>
      <c r="U5915" s="49">
        <f t="shared" si="464"/>
        <v>0.31009587704625846</v>
      </c>
    </row>
    <row r="5916" spans="4:21" x14ac:dyDescent="0.3">
      <c r="D5916" s="193">
        <v>84247853.170375928</v>
      </c>
      <c r="E5916" s="1"/>
      <c r="F5916" s="44">
        <f t="shared" si="460"/>
        <v>0.4104043499203251</v>
      </c>
      <c r="G5916" s="173">
        <v>0</v>
      </c>
      <c r="H5916" s="45">
        <f t="shared" si="461"/>
        <v>0.4104043499203251</v>
      </c>
      <c r="I5916" s="48"/>
      <c r="J5916" s="48"/>
      <c r="N5916" s="44">
        <f t="shared" si="462"/>
        <v>0</v>
      </c>
      <c r="O5916" s="45">
        <f t="shared" si="463"/>
        <v>0</v>
      </c>
      <c r="P5916" s="2"/>
      <c r="Q5916" s="2"/>
      <c r="R5916" s="2"/>
      <c r="U5916" s="49">
        <f t="shared" si="464"/>
        <v>0.24624260995219505</v>
      </c>
    </row>
    <row r="5917" spans="4:21" x14ac:dyDescent="0.3">
      <c r="D5917" s="193">
        <v>103390434.09873804</v>
      </c>
      <c r="E5917" s="1"/>
      <c r="F5917" s="44">
        <f t="shared" si="460"/>
        <v>0.50365537277801076</v>
      </c>
      <c r="G5917" s="173">
        <v>0</v>
      </c>
      <c r="H5917" s="45">
        <f t="shared" si="461"/>
        <v>0.50365537277801076</v>
      </c>
      <c r="I5917" s="48"/>
      <c r="J5917" s="48"/>
      <c r="N5917" s="44">
        <f t="shared" si="462"/>
        <v>0</v>
      </c>
      <c r="O5917" s="45">
        <f t="shared" si="463"/>
        <v>0</v>
      </c>
      <c r="P5917" s="2"/>
      <c r="Q5917" s="2"/>
      <c r="R5917" s="2"/>
      <c r="U5917" s="49">
        <f t="shared" si="464"/>
        <v>0.30219322366680645</v>
      </c>
    </row>
    <row r="5918" spans="4:21" x14ac:dyDescent="0.3">
      <c r="D5918" s="193">
        <v>82292448.647267178</v>
      </c>
      <c r="E5918" s="1"/>
      <c r="F5918" s="44">
        <f t="shared" si="460"/>
        <v>0.40087880722768476</v>
      </c>
      <c r="G5918" s="173">
        <v>7.5322487532455953E-3</v>
      </c>
      <c r="H5918" s="45">
        <f t="shared" si="461"/>
        <v>0.40841105598093036</v>
      </c>
      <c r="I5918" s="48"/>
      <c r="J5918" s="48"/>
      <c r="N5918" s="44">
        <f t="shared" si="462"/>
        <v>0</v>
      </c>
      <c r="O5918" s="45">
        <f t="shared" si="463"/>
        <v>0</v>
      </c>
      <c r="P5918" s="2"/>
      <c r="Q5918" s="2"/>
      <c r="R5918" s="2"/>
      <c r="U5918" s="49">
        <f t="shared" si="464"/>
        <v>0.24504663358855822</v>
      </c>
    </row>
    <row r="5919" spans="4:21" x14ac:dyDescent="0.3">
      <c r="D5919" s="193">
        <v>109926721.88574755</v>
      </c>
      <c r="E5919" s="1"/>
      <c r="F5919" s="44">
        <f t="shared" si="460"/>
        <v>0.53549619529362891</v>
      </c>
      <c r="G5919" s="173">
        <v>0</v>
      </c>
      <c r="H5919" s="45">
        <f t="shared" si="461"/>
        <v>0.53549619529362891</v>
      </c>
      <c r="I5919" s="48"/>
      <c r="J5919" s="48"/>
      <c r="N5919" s="44">
        <f t="shared" si="462"/>
        <v>0</v>
      </c>
      <c r="O5919" s="45">
        <f t="shared" si="463"/>
        <v>0</v>
      </c>
      <c r="P5919" s="2"/>
      <c r="Q5919" s="2"/>
      <c r="R5919" s="2"/>
      <c r="U5919" s="49">
        <f t="shared" si="464"/>
        <v>0.32129771717617733</v>
      </c>
    </row>
    <row r="5920" spans="4:21" x14ac:dyDescent="0.3">
      <c r="D5920" s="193">
        <v>90722075.367278159</v>
      </c>
      <c r="E5920" s="1"/>
      <c r="F5920" s="44">
        <f t="shared" si="460"/>
        <v>0.44194282659326778</v>
      </c>
      <c r="G5920" s="173">
        <v>0</v>
      </c>
      <c r="H5920" s="45">
        <f t="shared" si="461"/>
        <v>0.44194282659326778</v>
      </c>
      <c r="I5920" s="48"/>
      <c r="J5920" s="48"/>
      <c r="N5920" s="44">
        <f t="shared" si="462"/>
        <v>0</v>
      </c>
      <c r="O5920" s="45">
        <f t="shared" si="463"/>
        <v>0</v>
      </c>
      <c r="P5920" s="2"/>
      <c r="Q5920" s="2"/>
      <c r="R5920" s="2"/>
      <c r="U5920" s="49">
        <f t="shared" si="464"/>
        <v>0.26516569595596068</v>
      </c>
    </row>
    <row r="5921" spans="4:21" x14ac:dyDescent="0.3">
      <c r="D5921" s="193">
        <v>75135451.969917774</v>
      </c>
      <c r="E5921" s="1"/>
      <c r="F5921" s="44">
        <f t="shared" si="460"/>
        <v>0.36601426815379967</v>
      </c>
      <c r="G5921" s="173">
        <v>1.4122884193783476E-2</v>
      </c>
      <c r="H5921" s="45">
        <f t="shared" si="461"/>
        <v>0.38013715234758316</v>
      </c>
      <c r="I5921" s="48"/>
      <c r="J5921" s="48"/>
      <c r="N5921" s="44">
        <f t="shared" si="462"/>
        <v>0</v>
      </c>
      <c r="O5921" s="45">
        <f t="shared" si="463"/>
        <v>0</v>
      </c>
      <c r="P5921" s="2"/>
      <c r="Q5921" s="2"/>
      <c r="R5921" s="2"/>
      <c r="U5921" s="49">
        <f t="shared" si="464"/>
        <v>0.22808229140854988</v>
      </c>
    </row>
    <row r="5922" spans="4:21" x14ac:dyDescent="0.3">
      <c r="D5922" s="193">
        <v>59575425.219301552</v>
      </c>
      <c r="E5922" s="1"/>
      <c r="F5922" s="44">
        <f t="shared" si="460"/>
        <v>0.29021527241660033</v>
      </c>
      <c r="G5922" s="173">
        <v>0.31349898520496899</v>
      </c>
      <c r="H5922" s="45">
        <f t="shared" si="461"/>
        <v>0.60371425762156927</v>
      </c>
      <c r="I5922" s="48"/>
      <c r="J5922" s="48"/>
      <c r="N5922" s="44">
        <f t="shared" si="462"/>
        <v>0</v>
      </c>
      <c r="O5922" s="45">
        <f t="shared" si="463"/>
        <v>0</v>
      </c>
      <c r="P5922" s="2"/>
      <c r="Q5922" s="2"/>
      <c r="R5922" s="2"/>
      <c r="U5922" s="49">
        <f t="shared" si="464"/>
        <v>0.36222855457294156</v>
      </c>
    </row>
    <row r="5923" spans="4:21" x14ac:dyDescent="0.3">
      <c r="D5923" s="193">
        <v>124978278.34100311</v>
      </c>
      <c r="E5923" s="1"/>
      <c r="F5923" s="44">
        <f t="shared" si="460"/>
        <v>0.60881823270882474</v>
      </c>
      <c r="G5923" s="173">
        <v>0</v>
      </c>
      <c r="H5923" s="45">
        <f t="shared" si="461"/>
        <v>0.60881823270882474</v>
      </c>
      <c r="I5923" s="48"/>
      <c r="J5923" s="48"/>
      <c r="N5923" s="44">
        <f t="shared" si="462"/>
        <v>0</v>
      </c>
      <c r="O5923" s="45">
        <f t="shared" si="463"/>
        <v>0</v>
      </c>
      <c r="P5923" s="2"/>
      <c r="Q5923" s="2"/>
      <c r="R5923" s="2"/>
      <c r="U5923" s="49">
        <f t="shared" si="464"/>
        <v>0.36529093962529485</v>
      </c>
    </row>
    <row r="5924" spans="4:21" x14ac:dyDescent="0.3">
      <c r="D5924" s="193">
        <v>98246400.767819747</v>
      </c>
      <c r="E5924" s="1"/>
      <c r="F5924" s="44">
        <f t="shared" si="460"/>
        <v>0.47859676801006934</v>
      </c>
      <c r="G5924" s="173">
        <v>0</v>
      </c>
      <c r="H5924" s="45">
        <f t="shared" si="461"/>
        <v>0.47859676801006934</v>
      </c>
      <c r="I5924" s="48"/>
      <c r="J5924" s="48"/>
      <c r="N5924" s="44">
        <f t="shared" si="462"/>
        <v>0</v>
      </c>
      <c r="O5924" s="45">
        <f t="shared" si="463"/>
        <v>0</v>
      </c>
      <c r="P5924" s="2"/>
      <c r="Q5924" s="2"/>
      <c r="R5924" s="2"/>
      <c r="U5924" s="49">
        <f t="shared" si="464"/>
        <v>0.28715806080604162</v>
      </c>
    </row>
    <row r="5925" spans="4:21" x14ac:dyDescent="0.3">
      <c r="D5925" s="193">
        <v>96431503.668054491</v>
      </c>
      <c r="E5925" s="1"/>
      <c r="F5925" s="44">
        <f t="shared" si="460"/>
        <v>0.46975569210876256</v>
      </c>
      <c r="G5925" s="173">
        <v>0.51836623805016357</v>
      </c>
      <c r="H5925" s="45">
        <f t="shared" si="461"/>
        <v>0.98812193015892613</v>
      </c>
      <c r="I5925" s="48"/>
      <c r="J5925" s="48"/>
      <c r="N5925" s="44">
        <f t="shared" si="462"/>
        <v>0.23812193015892613</v>
      </c>
      <c r="O5925" s="45">
        <f t="shared" si="463"/>
        <v>0.18812193015892609</v>
      </c>
      <c r="P5925" s="2"/>
      <c r="Q5925" s="2"/>
      <c r="R5925" s="2"/>
      <c r="U5925" s="49">
        <f t="shared" si="464"/>
        <v>0.59287315809535568</v>
      </c>
    </row>
    <row r="5926" spans="4:21" x14ac:dyDescent="0.3">
      <c r="D5926" s="193">
        <v>110447303.88584509</v>
      </c>
      <c r="E5926" s="1"/>
      <c r="F5926" s="44">
        <f t="shared" si="460"/>
        <v>0.53803215448178987</v>
      </c>
      <c r="G5926" s="173">
        <v>0</v>
      </c>
      <c r="H5926" s="45">
        <f t="shared" si="461"/>
        <v>0.53803215448178987</v>
      </c>
      <c r="I5926" s="48"/>
      <c r="J5926" s="48"/>
      <c r="N5926" s="44">
        <f t="shared" si="462"/>
        <v>0</v>
      </c>
      <c r="O5926" s="45">
        <f t="shared" si="463"/>
        <v>0</v>
      </c>
      <c r="P5926" s="2"/>
      <c r="Q5926" s="2"/>
      <c r="R5926" s="2"/>
      <c r="U5926" s="49">
        <f t="shared" si="464"/>
        <v>0.32281929268907389</v>
      </c>
    </row>
    <row r="5927" spans="4:21" x14ac:dyDescent="0.3">
      <c r="D5927" s="193">
        <v>68530809.559403658</v>
      </c>
      <c r="E5927" s="1"/>
      <c r="F5927" s="44">
        <f t="shared" si="460"/>
        <v>0.33384046344614005</v>
      </c>
      <c r="G5927" s="173">
        <v>0</v>
      </c>
      <c r="H5927" s="45">
        <f t="shared" si="461"/>
        <v>0.33384046344614005</v>
      </c>
      <c r="I5927" s="48"/>
      <c r="J5927" s="48"/>
      <c r="N5927" s="44">
        <f t="shared" si="462"/>
        <v>0</v>
      </c>
      <c r="O5927" s="45">
        <f t="shared" si="463"/>
        <v>0</v>
      </c>
      <c r="P5927" s="2"/>
      <c r="Q5927" s="2"/>
      <c r="R5927" s="2"/>
      <c r="U5927" s="49">
        <f t="shared" si="464"/>
        <v>0.20030427806768403</v>
      </c>
    </row>
    <row r="5928" spans="4:21" x14ac:dyDescent="0.3">
      <c r="D5928" s="193">
        <v>95664687.176063299</v>
      </c>
      <c r="E5928" s="1"/>
      <c r="F5928" s="44">
        <f t="shared" si="460"/>
        <v>0.46602022809322979</v>
      </c>
      <c r="G5928" s="173">
        <v>0.41344434697891053</v>
      </c>
      <c r="H5928" s="45">
        <f t="shared" si="461"/>
        <v>0.87946457507214038</v>
      </c>
      <c r="I5928" s="48"/>
      <c r="J5928" s="48"/>
      <c r="N5928" s="44">
        <f t="shared" si="462"/>
        <v>0.12946457507214038</v>
      </c>
      <c r="O5928" s="45">
        <f t="shared" si="463"/>
        <v>7.9464575072140331E-2</v>
      </c>
      <c r="P5928" s="2"/>
      <c r="Q5928" s="2"/>
      <c r="R5928" s="2"/>
      <c r="U5928" s="49">
        <f t="shared" si="464"/>
        <v>0.52767874504328416</v>
      </c>
    </row>
    <row r="5929" spans="4:21" x14ac:dyDescent="0.3">
      <c r="D5929" s="193">
        <v>109216266.47949381</v>
      </c>
      <c r="E5929" s="1"/>
      <c r="F5929" s="44">
        <f t="shared" si="460"/>
        <v>0.5320352882416558</v>
      </c>
      <c r="G5929" s="173">
        <v>9.4109874659502914E-3</v>
      </c>
      <c r="H5929" s="45">
        <f t="shared" si="461"/>
        <v>0.54144627570760606</v>
      </c>
      <c r="I5929" s="48"/>
      <c r="J5929" s="48"/>
      <c r="N5929" s="44">
        <f t="shared" si="462"/>
        <v>0</v>
      </c>
      <c r="O5929" s="45">
        <f t="shared" si="463"/>
        <v>0</v>
      </c>
      <c r="P5929" s="2"/>
      <c r="Q5929" s="2"/>
      <c r="R5929" s="2"/>
      <c r="U5929" s="49">
        <f t="shared" si="464"/>
        <v>0.32486776542456364</v>
      </c>
    </row>
    <row r="5930" spans="4:21" x14ac:dyDescent="0.3">
      <c r="D5930" s="193">
        <v>94580789.385869235</v>
      </c>
      <c r="E5930" s="1"/>
      <c r="F5930" s="44">
        <f t="shared" si="460"/>
        <v>0.46074013665796115</v>
      </c>
      <c r="G5930" s="173">
        <v>0</v>
      </c>
      <c r="H5930" s="45">
        <f t="shared" si="461"/>
        <v>0.46074013665796115</v>
      </c>
      <c r="I5930" s="48"/>
      <c r="J5930" s="48"/>
      <c r="N5930" s="44">
        <f t="shared" si="462"/>
        <v>0</v>
      </c>
      <c r="O5930" s="45">
        <f t="shared" si="463"/>
        <v>0</v>
      </c>
      <c r="P5930" s="2"/>
      <c r="Q5930" s="2"/>
      <c r="R5930" s="2"/>
      <c r="U5930" s="49">
        <f t="shared" si="464"/>
        <v>0.27644408199477666</v>
      </c>
    </row>
    <row r="5931" spans="4:21" x14ac:dyDescent="0.3">
      <c r="D5931" s="193">
        <v>76261636.969043016</v>
      </c>
      <c r="E5931" s="1"/>
      <c r="F5931" s="44">
        <f t="shared" si="460"/>
        <v>0.37150035717640439</v>
      </c>
      <c r="G5931" s="173">
        <v>0</v>
      </c>
      <c r="H5931" s="45">
        <f t="shared" si="461"/>
        <v>0.37150035717640439</v>
      </c>
      <c r="I5931" s="48"/>
      <c r="J5931" s="48"/>
      <c r="N5931" s="44">
        <f t="shared" si="462"/>
        <v>0</v>
      </c>
      <c r="O5931" s="45">
        <f t="shared" si="463"/>
        <v>0</v>
      </c>
      <c r="P5931" s="2"/>
      <c r="Q5931" s="2"/>
      <c r="R5931" s="2"/>
      <c r="U5931" s="49">
        <f t="shared" si="464"/>
        <v>0.22290021430584264</v>
      </c>
    </row>
    <row r="5932" spans="4:21" x14ac:dyDescent="0.3">
      <c r="D5932" s="193">
        <v>84862248.049281359</v>
      </c>
      <c r="E5932" s="1"/>
      <c r="F5932" s="44">
        <f t="shared" si="460"/>
        <v>0.41339730845140638</v>
      </c>
      <c r="G5932" s="173">
        <v>0</v>
      </c>
      <c r="H5932" s="45">
        <f t="shared" si="461"/>
        <v>0.41339730845140638</v>
      </c>
      <c r="I5932" s="48"/>
      <c r="J5932" s="48"/>
      <c r="N5932" s="44">
        <f t="shared" si="462"/>
        <v>0</v>
      </c>
      <c r="O5932" s="45">
        <f t="shared" si="463"/>
        <v>0</v>
      </c>
      <c r="P5932" s="2"/>
      <c r="Q5932" s="2"/>
      <c r="R5932" s="2"/>
      <c r="U5932" s="49">
        <f t="shared" si="464"/>
        <v>0.2480383850708438</v>
      </c>
    </row>
    <row r="5933" spans="4:21" x14ac:dyDescent="0.3">
      <c r="D5933" s="193">
        <v>124814484.52218966</v>
      </c>
      <c r="E5933" s="1"/>
      <c r="F5933" s="44">
        <f t="shared" si="460"/>
        <v>0.60802032874805367</v>
      </c>
      <c r="G5933" s="173">
        <v>9.4475487665026031E-2</v>
      </c>
      <c r="H5933" s="45">
        <f t="shared" si="461"/>
        <v>0.70249581641307968</v>
      </c>
      <c r="I5933" s="48"/>
      <c r="J5933" s="48"/>
      <c r="N5933" s="44">
        <f t="shared" si="462"/>
        <v>0</v>
      </c>
      <c r="O5933" s="45">
        <f t="shared" si="463"/>
        <v>0</v>
      </c>
      <c r="P5933" s="2"/>
      <c r="Q5933" s="2"/>
      <c r="R5933" s="2"/>
      <c r="U5933" s="49">
        <f t="shared" si="464"/>
        <v>0.42149748984784779</v>
      </c>
    </row>
    <row r="5934" spans="4:21" x14ac:dyDescent="0.3">
      <c r="D5934" s="193">
        <v>93148177.873360589</v>
      </c>
      <c r="E5934" s="1"/>
      <c r="F5934" s="44">
        <f t="shared" si="460"/>
        <v>0.4537613238531949</v>
      </c>
      <c r="G5934" s="173">
        <v>0</v>
      </c>
      <c r="H5934" s="45">
        <f t="shared" si="461"/>
        <v>0.4537613238531949</v>
      </c>
      <c r="I5934" s="48"/>
      <c r="J5934" s="48"/>
      <c r="N5934" s="44">
        <f t="shared" si="462"/>
        <v>0</v>
      </c>
      <c r="O5934" s="45">
        <f t="shared" si="463"/>
        <v>0</v>
      </c>
      <c r="P5934" s="2"/>
      <c r="Q5934" s="2"/>
      <c r="R5934" s="2"/>
      <c r="U5934" s="49">
        <f t="shared" si="464"/>
        <v>0.27225679431191691</v>
      </c>
    </row>
    <row r="5935" spans="4:21" x14ac:dyDescent="0.3">
      <c r="D5935" s="193">
        <v>100349853.85559115</v>
      </c>
      <c r="E5935" s="1"/>
      <c r="F5935" s="44">
        <f t="shared" si="460"/>
        <v>0.48884351335239784</v>
      </c>
      <c r="G5935" s="173">
        <v>0</v>
      </c>
      <c r="H5935" s="45">
        <f t="shared" si="461"/>
        <v>0.48884351335239784</v>
      </c>
      <c r="I5935" s="48"/>
      <c r="J5935" s="48"/>
      <c r="N5935" s="44">
        <f t="shared" si="462"/>
        <v>0</v>
      </c>
      <c r="O5935" s="45">
        <f t="shared" si="463"/>
        <v>0</v>
      </c>
      <c r="P5935" s="2"/>
      <c r="Q5935" s="2"/>
      <c r="R5935" s="2"/>
      <c r="U5935" s="49">
        <f t="shared" si="464"/>
        <v>0.29330610801143869</v>
      </c>
    </row>
    <row r="5936" spans="4:21" x14ac:dyDescent="0.3">
      <c r="D5936" s="193">
        <v>92201784.770805106</v>
      </c>
      <c r="E5936" s="1"/>
      <c r="F5936" s="44">
        <f t="shared" si="460"/>
        <v>0.44915107170542934</v>
      </c>
      <c r="G5936" s="173">
        <v>0</v>
      </c>
      <c r="H5936" s="45">
        <f t="shared" si="461"/>
        <v>0.44915107170542934</v>
      </c>
      <c r="I5936" s="48"/>
      <c r="J5936" s="48"/>
      <c r="N5936" s="44">
        <f t="shared" si="462"/>
        <v>0</v>
      </c>
      <c r="O5936" s="45">
        <f t="shared" si="463"/>
        <v>0</v>
      </c>
      <c r="P5936" s="2"/>
      <c r="Q5936" s="2"/>
      <c r="R5936" s="2"/>
      <c r="U5936" s="49">
        <f t="shared" si="464"/>
        <v>0.26949064302325759</v>
      </c>
    </row>
    <row r="5937" spans="4:21" x14ac:dyDescent="0.3">
      <c r="D5937" s="193">
        <v>86393932.251159638</v>
      </c>
      <c r="E5937" s="1"/>
      <c r="F5937" s="44">
        <f t="shared" si="460"/>
        <v>0.4208587432001808</v>
      </c>
      <c r="G5937" s="173">
        <v>7.6575499693856989E-3</v>
      </c>
      <c r="H5937" s="45">
        <f t="shared" si="461"/>
        <v>0.42851629316956652</v>
      </c>
      <c r="I5937" s="48"/>
      <c r="J5937" s="48"/>
      <c r="N5937" s="44">
        <f t="shared" si="462"/>
        <v>0</v>
      </c>
      <c r="O5937" s="45">
        <f t="shared" si="463"/>
        <v>0</v>
      </c>
      <c r="P5937" s="2"/>
      <c r="Q5937" s="2"/>
      <c r="R5937" s="2"/>
      <c r="U5937" s="49">
        <f t="shared" si="464"/>
        <v>0.25710977590173989</v>
      </c>
    </row>
    <row r="5938" spans="4:21" x14ac:dyDescent="0.3">
      <c r="D5938" s="193">
        <v>71200045.780002877</v>
      </c>
      <c r="E5938" s="1"/>
      <c r="F5938" s="44">
        <f t="shared" si="460"/>
        <v>0.3468433604301549</v>
      </c>
      <c r="G5938" s="173">
        <v>0</v>
      </c>
      <c r="H5938" s="45">
        <f t="shared" si="461"/>
        <v>0.3468433604301549</v>
      </c>
      <c r="I5938" s="48"/>
      <c r="J5938" s="48"/>
      <c r="N5938" s="44">
        <f t="shared" si="462"/>
        <v>0</v>
      </c>
      <c r="O5938" s="45">
        <f t="shared" si="463"/>
        <v>0</v>
      </c>
      <c r="P5938" s="2"/>
      <c r="Q5938" s="2"/>
      <c r="R5938" s="2"/>
      <c r="U5938" s="49">
        <f t="shared" si="464"/>
        <v>0.20810601625809294</v>
      </c>
    </row>
    <row r="5939" spans="4:21" x14ac:dyDescent="0.3">
      <c r="D5939" s="193">
        <v>59826391.916703828</v>
      </c>
      <c r="E5939" s="1"/>
      <c r="F5939" s="44">
        <f t="shared" si="460"/>
        <v>0.29143782967382487</v>
      </c>
      <c r="G5939" s="173">
        <v>1.0904212115772553E-2</v>
      </c>
      <c r="H5939" s="45">
        <f t="shared" si="461"/>
        <v>0.30234204178959739</v>
      </c>
      <c r="I5939" s="48"/>
      <c r="J5939" s="48"/>
      <c r="N5939" s="44">
        <f t="shared" si="462"/>
        <v>0</v>
      </c>
      <c r="O5939" s="45">
        <f t="shared" si="463"/>
        <v>0</v>
      </c>
      <c r="P5939" s="2"/>
      <c r="Q5939" s="2"/>
      <c r="R5939" s="2"/>
      <c r="U5939" s="49">
        <f t="shared" si="464"/>
        <v>0.18140522507375842</v>
      </c>
    </row>
    <row r="5940" spans="4:21" x14ac:dyDescent="0.3">
      <c r="D5940" s="193">
        <v>104754429.86647883</v>
      </c>
      <c r="E5940" s="1"/>
      <c r="F5940" s="44">
        <f t="shared" si="460"/>
        <v>0.51029993136660357</v>
      </c>
      <c r="G5940" s="173">
        <v>9.1552904642955985E-3</v>
      </c>
      <c r="H5940" s="45">
        <f t="shared" si="461"/>
        <v>0.51945522183089921</v>
      </c>
      <c r="I5940" s="48"/>
      <c r="J5940" s="48"/>
      <c r="N5940" s="44">
        <f t="shared" si="462"/>
        <v>0</v>
      </c>
      <c r="O5940" s="45">
        <f t="shared" si="463"/>
        <v>0</v>
      </c>
      <c r="P5940" s="2"/>
      <c r="Q5940" s="2"/>
      <c r="R5940" s="2"/>
      <c r="U5940" s="49">
        <f t="shared" si="464"/>
        <v>0.3116731330985395</v>
      </c>
    </row>
    <row r="5941" spans="4:21" x14ac:dyDescent="0.3">
      <c r="D5941" s="193">
        <v>103469096.5074698</v>
      </c>
      <c r="E5941" s="1"/>
      <c r="F5941" s="44">
        <f t="shared" si="460"/>
        <v>0.50403856823645687</v>
      </c>
      <c r="G5941" s="173">
        <v>0</v>
      </c>
      <c r="H5941" s="45">
        <f t="shared" si="461"/>
        <v>0.50403856823645687</v>
      </c>
      <c r="I5941" s="48"/>
      <c r="J5941" s="48"/>
      <c r="N5941" s="44">
        <f t="shared" si="462"/>
        <v>0</v>
      </c>
      <c r="O5941" s="45">
        <f t="shared" si="463"/>
        <v>0</v>
      </c>
      <c r="P5941" s="2"/>
      <c r="Q5941" s="2"/>
      <c r="R5941" s="2"/>
      <c r="U5941" s="49">
        <f t="shared" si="464"/>
        <v>0.30242314094187411</v>
      </c>
    </row>
    <row r="5942" spans="4:21" x14ac:dyDescent="0.3">
      <c r="D5942" s="193">
        <v>84178397.337734029</v>
      </c>
      <c r="E5942" s="1"/>
      <c r="F5942" s="44">
        <f t="shared" si="460"/>
        <v>0.41006600330648407</v>
      </c>
      <c r="G5942" s="173">
        <v>0</v>
      </c>
      <c r="H5942" s="45">
        <f t="shared" si="461"/>
        <v>0.41006600330648407</v>
      </c>
      <c r="I5942" s="48"/>
      <c r="J5942" s="48"/>
      <c r="N5942" s="44">
        <f t="shared" si="462"/>
        <v>0</v>
      </c>
      <c r="O5942" s="45">
        <f t="shared" si="463"/>
        <v>0</v>
      </c>
      <c r="P5942" s="2"/>
      <c r="Q5942" s="2"/>
      <c r="R5942" s="2"/>
      <c r="U5942" s="49">
        <f t="shared" si="464"/>
        <v>0.24603960198389044</v>
      </c>
    </row>
    <row r="5943" spans="4:21" x14ac:dyDescent="0.3">
      <c r="D5943" s="193">
        <v>112008007.90249597</v>
      </c>
      <c r="E5943" s="1"/>
      <c r="F5943" s="44">
        <f t="shared" si="460"/>
        <v>0.54563495613510093</v>
      </c>
      <c r="G5943" s="173">
        <v>0</v>
      </c>
      <c r="H5943" s="45">
        <f t="shared" si="461"/>
        <v>0.54563495613510093</v>
      </c>
      <c r="I5943" s="48"/>
      <c r="J5943" s="48"/>
      <c r="N5943" s="44">
        <f t="shared" si="462"/>
        <v>0</v>
      </c>
      <c r="O5943" s="45">
        <f t="shared" si="463"/>
        <v>0</v>
      </c>
      <c r="P5943" s="2"/>
      <c r="Q5943" s="2"/>
      <c r="R5943" s="2"/>
      <c r="U5943" s="49">
        <f t="shared" si="464"/>
        <v>0.32738097368106056</v>
      </c>
    </row>
    <row r="5944" spans="4:21" x14ac:dyDescent="0.3">
      <c r="D5944" s="193">
        <v>90693022.344743863</v>
      </c>
      <c r="E5944" s="1"/>
      <c r="F5944" s="44">
        <f t="shared" si="460"/>
        <v>0.44180129792069384</v>
      </c>
      <c r="G5944" s="173">
        <v>5.8234312053807351E-2</v>
      </c>
      <c r="H5944" s="45">
        <f t="shared" si="461"/>
        <v>0.50003560997450114</v>
      </c>
      <c r="I5944" s="48"/>
      <c r="J5944" s="48"/>
      <c r="N5944" s="44">
        <f t="shared" si="462"/>
        <v>0</v>
      </c>
      <c r="O5944" s="45">
        <f t="shared" si="463"/>
        <v>0</v>
      </c>
      <c r="P5944" s="2"/>
      <c r="Q5944" s="2"/>
      <c r="R5944" s="2"/>
      <c r="U5944" s="49">
        <f t="shared" si="464"/>
        <v>0.30002136598470069</v>
      </c>
    </row>
    <row r="5945" spans="4:21" x14ac:dyDescent="0.3">
      <c r="D5945" s="193">
        <v>90448293.162179947</v>
      </c>
      <c r="E5945" s="1"/>
      <c r="F5945" s="44">
        <f t="shared" si="460"/>
        <v>0.44060912604571961</v>
      </c>
      <c r="G5945" s="173">
        <v>1.6575066236775855E-2</v>
      </c>
      <c r="H5945" s="45">
        <f t="shared" si="461"/>
        <v>0.45718419228249546</v>
      </c>
      <c r="I5945" s="48"/>
      <c r="J5945" s="48"/>
      <c r="N5945" s="44">
        <f t="shared" si="462"/>
        <v>0</v>
      </c>
      <c r="O5945" s="45">
        <f t="shared" si="463"/>
        <v>0</v>
      </c>
      <c r="P5945" s="2"/>
      <c r="Q5945" s="2"/>
      <c r="R5945" s="2"/>
      <c r="U5945" s="49">
        <f t="shared" si="464"/>
        <v>0.27431051536949724</v>
      </c>
    </row>
    <row r="5946" spans="4:21" x14ac:dyDescent="0.3">
      <c r="D5946" s="193">
        <v>117133858.90720066</v>
      </c>
      <c r="E5946" s="1"/>
      <c r="F5946" s="44">
        <f t="shared" si="460"/>
        <v>0.57060498765768453</v>
      </c>
      <c r="G5946" s="173">
        <v>0</v>
      </c>
      <c r="H5946" s="45">
        <f t="shared" si="461"/>
        <v>0.57060498765768453</v>
      </c>
      <c r="I5946" s="48"/>
      <c r="J5946" s="48"/>
      <c r="N5946" s="44">
        <f t="shared" si="462"/>
        <v>0</v>
      </c>
      <c r="O5946" s="45">
        <f t="shared" si="463"/>
        <v>0</v>
      </c>
      <c r="P5946" s="2"/>
      <c r="Q5946" s="2"/>
      <c r="R5946" s="2"/>
      <c r="U5946" s="49">
        <f t="shared" si="464"/>
        <v>0.34236299259461073</v>
      </c>
    </row>
    <row r="5947" spans="4:21" x14ac:dyDescent="0.3">
      <c r="D5947" s="193">
        <v>81212857.332743645</v>
      </c>
      <c r="E5947" s="1"/>
      <c r="F5947" s="44">
        <f t="shared" si="460"/>
        <v>0.3956196943251799</v>
      </c>
      <c r="G5947" s="173">
        <v>0</v>
      </c>
      <c r="H5947" s="45">
        <f t="shared" si="461"/>
        <v>0.3956196943251799</v>
      </c>
      <c r="I5947" s="48"/>
      <c r="J5947" s="48"/>
      <c r="N5947" s="44">
        <f t="shared" si="462"/>
        <v>0</v>
      </c>
      <c r="O5947" s="45">
        <f t="shared" si="463"/>
        <v>0</v>
      </c>
      <c r="P5947" s="2"/>
      <c r="Q5947" s="2"/>
      <c r="R5947" s="2"/>
      <c r="U5947" s="49">
        <f t="shared" si="464"/>
        <v>0.23737181659510792</v>
      </c>
    </row>
    <row r="5948" spans="4:21" x14ac:dyDescent="0.3">
      <c r="D5948" s="193">
        <v>94977978.533773541</v>
      </c>
      <c r="E5948" s="1"/>
      <c r="F5948" s="44">
        <f t="shared" si="460"/>
        <v>0.46267500084626773</v>
      </c>
      <c r="G5948" s="173">
        <v>5.4980606371064188E-3</v>
      </c>
      <c r="H5948" s="45">
        <f t="shared" si="461"/>
        <v>0.46817306148337412</v>
      </c>
      <c r="I5948" s="48"/>
      <c r="J5948" s="48"/>
      <c r="N5948" s="44">
        <f t="shared" si="462"/>
        <v>0</v>
      </c>
      <c r="O5948" s="45">
        <f t="shared" si="463"/>
        <v>0</v>
      </c>
      <c r="P5948" s="2"/>
      <c r="Q5948" s="2"/>
      <c r="R5948" s="2"/>
      <c r="U5948" s="49">
        <f t="shared" si="464"/>
        <v>0.28090383689002446</v>
      </c>
    </row>
    <row r="5949" spans="4:21" x14ac:dyDescent="0.3">
      <c r="D5949" s="193">
        <v>92433903.354161352</v>
      </c>
      <c r="E5949" s="1"/>
      <c r="F5949" s="44">
        <f t="shared" si="460"/>
        <v>0.45028181240352283</v>
      </c>
      <c r="G5949" s="173">
        <v>0</v>
      </c>
      <c r="H5949" s="45">
        <f t="shared" si="461"/>
        <v>0.45028181240352283</v>
      </c>
      <c r="I5949" s="48"/>
      <c r="J5949" s="48"/>
      <c r="N5949" s="44">
        <f t="shared" si="462"/>
        <v>0</v>
      </c>
      <c r="O5949" s="45">
        <f t="shared" si="463"/>
        <v>0</v>
      </c>
      <c r="P5949" s="2"/>
      <c r="Q5949" s="2"/>
      <c r="R5949" s="2"/>
      <c r="U5949" s="49">
        <f t="shared" si="464"/>
        <v>0.27016908744211371</v>
      </c>
    </row>
    <row r="5950" spans="4:21" x14ac:dyDescent="0.3">
      <c r="D5950" s="193">
        <v>56553820.07523863</v>
      </c>
      <c r="E5950" s="1"/>
      <c r="F5950" s="44">
        <f t="shared" si="460"/>
        <v>0.27549584814406464</v>
      </c>
      <c r="G5950" s="173">
        <v>3.7489092924415271E-3</v>
      </c>
      <c r="H5950" s="45">
        <f t="shared" si="461"/>
        <v>0.27924475743650617</v>
      </c>
      <c r="I5950" s="48"/>
      <c r="J5950" s="48"/>
      <c r="N5950" s="44">
        <f t="shared" si="462"/>
        <v>0</v>
      </c>
      <c r="O5950" s="45">
        <f t="shared" si="463"/>
        <v>0</v>
      </c>
      <c r="P5950" s="2"/>
      <c r="Q5950" s="2"/>
      <c r="R5950" s="2"/>
      <c r="U5950" s="49">
        <f t="shared" si="464"/>
        <v>0.1675468544619037</v>
      </c>
    </row>
    <row r="5951" spans="4:21" x14ac:dyDescent="0.3">
      <c r="D5951" s="193">
        <v>113315938.25769861</v>
      </c>
      <c r="E5951" s="1"/>
      <c r="F5951" s="44">
        <f t="shared" si="460"/>
        <v>0.55200639810030405</v>
      </c>
      <c r="G5951" s="173">
        <v>5.6382261265971442E-2</v>
      </c>
      <c r="H5951" s="45">
        <f t="shared" si="461"/>
        <v>0.60838865936627551</v>
      </c>
      <c r="I5951" s="48"/>
      <c r="J5951" s="48"/>
      <c r="N5951" s="44">
        <f t="shared" si="462"/>
        <v>0</v>
      </c>
      <c r="O5951" s="45">
        <f t="shared" si="463"/>
        <v>0</v>
      </c>
      <c r="P5951" s="2"/>
      <c r="Q5951" s="2"/>
      <c r="R5951" s="2"/>
      <c r="U5951" s="49">
        <f t="shared" si="464"/>
        <v>0.36503319561976527</v>
      </c>
    </row>
    <row r="5952" spans="4:21" x14ac:dyDescent="0.3">
      <c r="D5952" s="193">
        <v>88473960.550932929</v>
      </c>
      <c r="E5952" s="1"/>
      <c r="F5952" s="44">
        <f t="shared" si="460"/>
        <v>0.43099137720876474</v>
      </c>
      <c r="G5952" s="173">
        <v>0</v>
      </c>
      <c r="H5952" s="45">
        <f t="shared" si="461"/>
        <v>0.43099137720876474</v>
      </c>
      <c r="I5952" s="48"/>
      <c r="J5952" s="48"/>
      <c r="N5952" s="44">
        <f t="shared" si="462"/>
        <v>0</v>
      </c>
      <c r="O5952" s="45">
        <f t="shared" si="463"/>
        <v>0</v>
      </c>
      <c r="P5952" s="2"/>
      <c r="Q5952" s="2"/>
      <c r="R5952" s="2"/>
      <c r="U5952" s="49">
        <f t="shared" si="464"/>
        <v>0.25859482632525882</v>
      </c>
    </row>
    <row r="5953" spans="4:21" x14ac:dyDescent="0.3">
      <c r="D5953" s="193">
        <v>84450430.172016993</v>
      </c>
      <c r="E5953" s="1"/>
      <c r="F5953" s="44">
        <f t="shared" si="460"/>
        <v>0.41139118198237395</v>
      </c>
      <c r="G5953" s="173">
        <v>0</v>
      </c>
      <c r="H5953" s="45">
        <f t="shared" si="461"/>
        <v>0.41139118198237395</v>
      </c>
      <c r="I5953" s="48"/>
      <c r="J5953" s="48"/>
      <c r="N5953" s="44">
        <f t="shared" si="462"/>
        <v>0</v>
      </c>
      <c r="O5953" s="45">
        <f t="shared" si="463"/>
        <v>0</v>
      </c>
      <c r="P5953" s="2"/>
      <c r="Q5953" s="2"/>
      <c r="R5953" s="2"/>
      <c r="U5953" s="49">
        <f t="shared" si="464"/>
        <v>0.24683470918942435</v>
      </c>
    </row>
    <row r="5954" spans="4:21" x14ac:dyDescent="0.3">
      <c r="D5954" s="193">
        <v>81758291.598461166</v>
      </c>
      <c r="E5954" s="1"/>
      <c r="F5954" s="44">
        <f t="shared" si="460"/>
        <v>0.39827671865069447</v>
      </c>
      <c r="G5954" s="173">
        <v>0</v>
      </c>
      <c r="H5954" s="45">
        <f t="shared" si="461"/>
        <v>0.39827671865069447</v>
      </c>
      <c r="I5954" s="48"/>
      <c r="J5954" s="48"/>
      <c r="N5954" s="44">
        <f t="shared" si="462"/>
        <v>0</v>
      </c>
      <c r="O5954" s="45">
        <f t="shared" si="463"/>
        <v>0</v>
      </c>
      <c r="P5954" s="2"/>
      <c r="Q5954" s="2"/>
      <c r="R5954" s="2"/>
      <c r="U5954" s="49">
        <f t="shared" si="464"/>
        <v>0.23896603119041668</v>
      </c>
    </row>
    <row r="5955" spans="4:21" x14ac:dyDescent="0.3">
      <c r="D5955" s="193">
        <v>72291477.525480136</v>
      </c>
      <c r="E5955" s="1"/>
      <c r="F5955" s="44">
        <f t="shared" si="460"/>
        <v>0.35216015271777734</v>
      </c>
      <c r="G5955" s="173">
        <v>0.38199261892245789</v>
      </c>
      <c r="H5955" s="45">
        <f t="shared" si="461"/>
        <v>0.73415277164023518</v>
      </c>
      <c r="I5955" s="48"/>
      <c r="J5955" s="48"/>
      <c r="N5955" s="44">
        <f t="shared" si="462"/>
        <v>0</v>
      </c>
      <c r="O5955" s="45">
        <f t="shared" si="463"/>
        <v>0</v>
      </c>
      <c r="P5955" s="2"/>
      <c r="Q5955" s="2"/>
      <c r="R5955" s="2"/>
      <c r="U5955" s="49">
        <f t="shared" si="464"/>
        <v>0.44049166298414111</v>
      </c>
    </row>
    <row r="5956" spans="4:21" x14ac:dyDescent="0.3">
      <c r="D5956" s="193">
        <v>140620451.33199352</v>
      </c>
      <c r="E5956" s="1"/>
      <c r="F5956" s="44">
        <f t="shared" si="460"/>
        <v>0.6850173950153845</v>
      </c>
      <c r="G5956" s="173">
        <v>0</v>
      </c>
      <c r="H5956" s="45">
        <f t="shared" si="461"/>
        <v>0.6850173950153845</v>
      </c>
      <c r="I5956" s="48"/>
      <c r="J5956" s="48"/>
      <c r="N5956" s="44">
        <f t="shared" si="462"/>
        <v>0</v>
      </c>
      <c r="O5956" s="45">
        <f t="shared" si="463"/>
        <v>0</v>
      </c>
      <c r="P5956" s="2"/>
      <c r="Q5956" s="2"/>
      <c r="R5956" s="2"/>
      <c r="U5956" s="49">
        <f t="shared" si="464"/>
        <v>0.41101043700923068</v>
      </c>
    </row>
    <row r="5957" spans="4:21" x14ac:dyDescent="0.3">
      <c r="D5957" s="193">
        <v>98908142.250610113</v>
      </c>
      <c r="E5957" s="1"/>
      <c r="F5957" s="44">
        <f t="shared" ref="F5957:F6020" si="465">D5957/$B$4</f>
        <v>0.48182037042650916</v>
      </c>
      <c r="G5957" s="173">
        <v>0</v>
      </c>
      <c r="H5957" s="45">
        <f t="shared" ref="H5957:H6020" si="466">F5957+G5957</f>
        <v>0.48182037042650916</v>
      </c>
      <c r="I5957" s="48"/>
      <c r="J5957" s="48"/>
      <c r="N5957" s="44">
        <f t="shared" ref="N5957:N6020" si="467">MIN(MAX(H5957-75%,0),125%)</f>
        <v>0</v>
      </c>
      <c r="O5957" s="45">
        <f t="shared" ref="O5957:O6020" si="468">MIN(MAX(H5957-80%,0),120%)</f>
        <v>0</v>
      </c>
      <c r="P5957" s="2"/>
      <c r="Q5957" s="2"/>
      <c r="R5957" s="2"/>
      <c r="U5957" s="49">
        <f t="shared" ref="U5957:U6020" si="469">H5957*60%</f>
        <v>0.28909222225590547</v>
      </c>
    </row>
    <row r="5958" spans="4:21" x14ac:dyDescent="0.3">
      <c r="D5958" s="193">
        <v>95690857.306357205</v>
      </c>
      <c r="E5958" s="1"/>
      <c r="F5958" s="44">
        <f t="shared" si="465"/>
        <v>0.46614771306651309</v>
      </c>
      <c r="G5958" s="173">
        <v>0</v>
      </c>
      <c r="H5958" s="45">
        <f t="shared" si="466"/>
        <v>0.46614771306651309</v>
      </c>
      <c r="I5958" s="48"/>
      <c r="J5958" s="48"/>
      <c r="N5958" s="44">
        <f t="shared" si="467"/>
        <v>0</v>
      </c>
      <c r="O5958" s="45">
        <f t="shared" si="468"/>
        <v>0</v>
      </c>
      <c r="P5958" s="2"/>
      <c r="Q5958" s="2"/>
      <c r="R5958" s="2"/>
      <c r="U5958" s="49">
        <f t="shared" si="469"/>
        <v>0.27968862783990783</v>
      </c>
    </row>
    <row r="5959" spans="4:21" x14ac:dyDescent="0.3">
      <c r="D5959" s="193">
        <v>97517198.583390355</v>
      </c>
      <c r="E5959" s="1"/>
      <c r="F5959" s="44">
        <f t="shared" si="465"/>
        <v>0.47504453804575192</v>
      </c>
      <c r="G5959" s="173">
        <v>0.83100343038453262</v>
      </c>
      <c r="H5959" s="45">
        <f t="shared" si="466"/>
        <v>1.3060479684302846</v>
      </c>
      <c r="I5959" s="48"/>
      <c r="J5959" s="48"/>
      <c r="N5959" s="44">
        <f t="shared" si="467"/>
        <v>0.55604796843028459</v>
      </c>
      <c r="O5959" s="45">
        <f t="shared" si="468"/>
        <v>0.50604796843028454</v>
      </c>
      <c r="P5959" s="2"/>
      <c r="Q5959" s="2"/>
      <c r="R5959" s="2"/>
      <c r="U5959" s="49">
        <f t="shared" si="469"/>
        <v>0.78362878105817069</v>
      </c>
    </row>
    <row r="5960" spans="4:21" x14ac:dyDescent="0.3">
      <c r="D5960" s="193">
        <v>94067219.526146159</v>
      </c>
      <c r="E5960" s="1"/>
      <c r="F5960" s="44">
        <f t="shared" si="465"/>
        <v>0.45823833635698402</v>
      </c>
      <c r="G5960" s="173">
        <v>4.3562023542022873E-3</v>
      </c>
      <c r="H5960" s="45">
        <f t="shared" si="466"/>
        <v>0.46259453871118633</v>
      </c>
      <c r="I5960" s="48"/>
      <c r="J5960" s="48"/>
      <c r="N5960" s="44">
        <f t="shared" si="467"/>
        <v>0</v>
      </c>
      <c r="O5960" s="45">
        <f t="shared" si="468"/>
        <v>0</v>
      </c>
      <c r="P5960" s="2"/>
      <c r="Q5960" s="2"/>
      <c r="R5960" s="2"/>
      <c r="U5960" s="49">
        <f t="shared" si="469"/>
        <v>0.27755672322671177</v>
      </c>
    </row>
    <row r="5961" spans="4:21" x14ac:dyDescent="0.3">
      <c r="D5961" s="193">
        <v>121022169.61560541</v>
      </c>
      <c r="E5961" s="1"/>
      <c r="F5961" s="44">
        <f t="shared" si="465"/>
        <v>0.5895464748115935</v>
      </c>
      <c r="G5961" s="173">
        <v>0</v>
      </c>
      <c r="H5961" s="45">
        <f t="shared" si="466"/>
        <v>0.5895464748115935</v>
      </c>
      <c r="I5961" s="48"/>
      <c r="J5961" s="48"/>
      <c r="N5961" s="44">
        <f t="shared" si="467"/>
        <v>0</v>
      </c>
      <c r="O5961" s="45">
        <f t="shared" si="468"/>
        <v>0</v>
      </c>
      <c r="P5961" s="2"/>
      <c r="Q5961" s="2"/>
      <c r="R5961" s="2"/>
      <c r="U5961" s="49">
        <f t="shared" si="469"/>
        <v>0.35372788488695611</v>
      </c>
    </row>
    <row r="5962" spans="4:21" x14ac:dyDescent="0.3">
      <c r="D5962" s="193">
        <v>103901840.90439859</v>
      </c>
      <c r="E5962" s="1"/>
      <c r="F5962" s="44">
        <f t="shared" si="465"/>
        <v>0.5061466359939113</v>
      </c>
      <c r="G5962" s="173">
        <v>0</v>
      </c>
      <c r="H5962" s="45">
        <f t="shared" si="466"/>
        <v>0.5061466359939113</v>
      </c>
      <c r="I5962" s="48"/>
      <c r="J5962" s="48"/>
      <c r="N5962" s="44">
        <f t="shared" si="467"/>
        <v>0</v>
      </c>
      <c r="O5962" s="45">
        <f t="shared" si="468"/>
        <v>0</v>
      </c>
      <c r="P5962" s="2"/>
      <c r="Q5962" s="2"/>
      <c r="R5962" s="2"/>
      <c r="U5962" s="49">
        <f t="shared" si="469"/>
        <v>0.30368798159634675</v>
      </c>
    </row>
    <row r="5963" spans="4:21" x14ac:dyDescent="0.3">
      <c r="D5963" s="193">
        <v>85889094.47576189</v>
      </c>
      <c r="E5963" s="1"/>
      <c r="F5963" s="44">
        <f t="shared" si="465"/>
        <v>0.41839948030824292</v>
      </c>
      <c r="G5963" s="173">
        <v>7.313379062857988E-3</v>
      </c>
      <c r="H5963" s="45">
        <f t="shared" si="466"/>
        <v>0.42571285937110093</v>
      </c>
      <c r="I5963" s="48"/>
      <c r="J5963" s="48"/>
      <c r="N5963" s="44">
        <f t="shared" si="467"/>
        <v>0</v>
      </c>
      <c r="O5963" s="45">
        <f t="shared" si="468"/>
        <v>0</v>
      </c>
      <c r="P5963" s="2"/>
      <c r="Q5963" s="2"/>
      <c r="R5963" s="2"/>
      <c r="U5963" s="49">
        <f t="shared" si="469"/>
        <v>0.25542771562266053</v>
      </c>
    </row>
    <row r="5964" spans="4:21" x14ac:dyDescent="0.3">
      <c r="D5964" s="193">
        <v>117063142.06277335</v>
      </c>
      <c r="E5964" s="1"/>
      <c r="F5964" s="44">
        <f t="shared" si="465"/>
        <v>0.5702604981606415</v>
      </c>
      <c r="G5964" s="173">
        <v>5.6362943170577802E-3</v>
      </c>
      <c r="H5964" s="45">
        <f t="shared" si="466"/>
        <v>0.57589679247769932</v>
      </c>
      <c r="I5964" s="48"/>
      <c r="J5964" s="48"/>
      <c r="N5964" s="44">
        <f t="shared" si="467"/>
        <v>0</v>
      </c>
      <c r="O5964" s="45">
        <f t="shared" si="468"/>
        <v>0</v>
      </c>
      <c r="P5964" s="2"/>
      <c r="Q5964" s="2"/>
      <c r="R5964" s="2"/>
      <c r="U5964" s="49">
        <f t="shared" si="469"/>
        <v>0.34553807548661958</v>
      </c>
    </row>
    <row r="5965" spans="4:21" x14ac:dyDescent="0.3">
      <c r="D5965" s="193">
        <v>127298435.57343282</v>
      </c>
      <c r="E5965" s="1"/>
      <c r="F5965" s="44">
        <f t="shared" si="465"/>
        <v>0.62012062897003983</v>
      </c>
      <c r="G5965" s="173">
        <v>0</v>
      </c>
      <c r="H5965" s="45">
        <f t="shared" si="466"/>
        <v>0.62012062897003983</v>
      </c>
      <c r="I5965" s="48"/>
      <c r="J5965" s="48"/>
      <c r="N5965" s="44">
        <f t="shared" si="467"/>
        <v>0</v>
      </c>
      <c r="O5965" s="45">
        <f t="shared" si="468"/>
        <v>0</v>
      </c>
      <c r="P5965" s="2"/>
      <c r="Q5965" s="2"/>
      <c r="R5965" s="2"/>
      <c r="U5965" s="49">
        <f t="shared" si="469"/>
        <v>0.37207237738202387</v>
      </c>
    </row>
    <row r="5966" spans="4:21" x14ac:dyDescent="0.3">
      <c r="D5966" s="193">
        <v>61597774.021193177</v>
      </c>
      <c r="E5966" s="1"/>
      <c r="F5966" s="44">
        <f t="shared" si="465"/>
        <v>0.30006692695875226</v>
      </c>
      <c r="G5966" s="173">
        <v>0</v>
      </c>
      <c r="H5966" s="45">
        <f t="shared" si="466"/>
        <v>0.30006692695875226</v>
      </c>
      <c r="I5966" s="48"/>
      <c r="J5966" s="48"/>
      <c r="N5966" s="44">
        <f t="shared" si="467"/>
        <v>0</v>
      </c>
      <c r="O5966" s="45">
        <f t="shared" si="468"/>
        <v>0</v>
      </c>
      <c r="P5966" s="2"/>
      <c r="Q5966" s="2"/>
      <c r="R5966" s="2"/>
      <c r="U5966" s="49">
        <f t="shared" si="469"/>
        <v>0.18004015617525135</v>
      </c>
    </row>
    <row r="5967" spans="4:21" x14ac:dyDescent="0.3">
      <c r="D5967" s="193">
        <v>91579695.06253776</v>
      </c>
      <c r="E5967" s="1"/>
      <c r="F5967" s="44">
        <f t="shared" si="465"/>
        <v>0.44612062864123314</v>
      </c>
      <c r="G5967" s="173">
        <v>0</v>
      </c>
      <c r="H5967" s="45">
        <f t="shared" si="466"/>
        <v>0.44612062864123314</v>
      </c>
      <c r="I5967" s="48"/>
      <c r="J5967" s="48"/>
      <c r="N5967" s="44">
        <f t="shared" si="467"/>
        <v>0</v>
      </c>
      <c r="O5967" s="45">
        <f t="shared" si="468"/>
        <v>0</v>
      </c>
      <c r="P5967" s="2"/>
      <c r="Q5967" s="2"/>
      <c r="R5967" s="2"/>
      <c r="U5967" s="49">
        <f t="shared" si="469"/>
        <v>0.26767237718473985</v>
      </c>
    </row>
    <row r="5968" spans="4:21" x14ac:dyDescent="0.3">
      <c r="D5968" s="193">
        <v>103194612.68678172</v>
      </c>
      <c r="E5968" s="1"/>
      <c r="F5968" s="44">
        <f t="shared" si="465"/>
        <v>0.50270144984407095</v>
      </c>
      <c r="G5968" s="173">
        <v>0.11063270196533219</v>
      </c>
      <c r="H5968" s="45">
        <f t="shared" si="466"/>
        <v>0.61333415180940309</v>
      </c>
      <c r="I5968" s="48"/>
      <c r="J5968" s="48"/>
      <c r="N5968" s="44">
        <f t="shared" si="467"/>
        <v>0</v>
      </c>
      <c r="O5968" s="45">
        <f t="shared" si="468"/>
        <v>0</v>
      </c>
      <c r="P5968" s="2"/>
      <c r="Q5968" s="2"/>
      <c r="R5968" s="2"/>
      <c r="U5968" s="49">
        <f t="shared" si="469"/>
        <v>0.36800049108564187</v>
      </c>
    </row>
    <row r="5969" spans="4:21" x14ac:dyDescent="0.3">
      <c r="D5969" s="193">
        <v>61980198.262772128</v>
      </c>
      <c r="E5969" s="1"/>
      <c r="F5969" s="44">
        <f t="shared" si="465"/>
        <v>0.30192986549490203</v>
      </c>
      <c r="G5969" s="173">
        <v>0</v>
      </c>
      <c r="H5969" s="45">
        <f t="shared" si="466"/>
        <v>0.30192986549490203</v>
      </c>
      <c r="I5969" s="48"/>
      <c r="J5969" s="48"/>
      <c r="N5969" s="44">
        <f t="shared" si="467"/>
        <v>0</v>
      </c>
      <c r="O5969" s="45">
        <f t="shared" si="468"/>
        <v>0</v>
      </c>
      <c r="P5969" s="2"/>
      <c r="Q5969" s="2"/>
      <c r="R5969" s="2"/>
      <c r="U5969" s="49">
        <f t="shared" si="469"/>
        <v>0.18115791929694122</v>
      </c>
    </row>
    <row r="5970" spans="4:21" x14ac:dyDescent="0.3">
      <c r="D5970" s="193">
        <v>103424358.75997846</v>
      </c>
      <c r="E5970" s="1"/>
      <c r="F5970" s="44">
        <f t="shared" si="465"/>
        <v>0.50382063311425318</v>
      </c>
      <c r="G5970" s="173">
        <v>0.47347813594153493</v>
      </c>
      <c r="H5970" s="45">
        <f t="shared" si="466"/>
        <v>0.97729876905578816</v>
      </c>
      <c r="I5970" s="48"/>
      <c r="J5970" s="48"/>
      <c r="N5970" s="44">
        <f t="shared" si="467"/>
        <v>0.22729876905578816</v>
      </c>
      <c r="O5970" s="45">
        <f t="shared" si="468"/>
        <v>0.17729876905578812</v>
      </c>
      <c r="P5970" s="2"/>
      <c r="Q5970" s="2"/>
      <c r="R5970" s="2"/>
      <c r="U5970" s="49">
        <f t="shared" si="469"/>
        <v>0.58637926143347285</v>
      </c>
    </row>
    <row r="5971" spans="4:21" x14ac:dyDescent="0.3">
      <c r="D5971" s="193">
        <v>89125985.224700272</v>
      </c>
      <c r="E5971" s="1"/>
      <c r="F5971" s="44">
        <f t="shared" si="465"/>
        <v>0.43416764523577711</v>
      </c>
      <c r="G5971" s="173">
        <v>0</v>
      </c>
      <c r="H5971" s="45">
        <f t="shared" si="466"/>
        <v>0.43416764523577711</v>
      </c>
      <c r="I5971" s="48"/>
      <c r="J5971" s="48"/>
      <c r="N5971" s="44">
        <f t="shared" si="467"/>
        <v>0</v>
      </c>
      <c r="O5971" s="45">
        <f t="shared" si="468"/>
        <v>0</v>
      </c>
      <c r="P5971" s="2"/>
      <c r="Q5971" s="2"/>
      <c r="R5971" s="2"/>
      <c r="U5971" s="49">
        <f t="shared" si="469"/>
        <v>0.26050058714146623</v>
      </c>
    </row>
    <row r="5972" spans="4:21" x14ac:dyDescent="0.3">
      <c r="D5972" s="193">
        <v>105229861.76431452</v>
      </c>
      <c r="E5972" s="1"/>
      <c r="F5972" s="44">
        <f t="shared" si="465"/>
        <v>0.51261594669067423</v>
      </c>
      <c r="G5972" s="173">
        <v>0</v>
      </c>
      <c r="H5972" s="45">
        <f t="shared" si="466"/>
        <v>0.51261594669067423</v>
      </c>
      <c r="I5972" s="48"/>
      <c r="J5972" s="48"/>
      <c r="N5972" s="44">
        <f t="shared" si="467"/>
        <v>0</v>
      </c>
      <c r="O5972" s="45">
        <f t="shared" si="468"/>
        <v>0</v>
      </c>
      <c r="P5972" s="2"/>
      <c r="Q5972" s="2"/>
      <c r="R5972" s="2"/>
      <c r="U5972" s="49">
        <f t="shared" si="469"/>
        <v>0.30756956801440455</v>
      </c>
    </row>
    <row r="5973" spans="4:21" x14ac:dyDescent="0.3">
      <c r="D5973" s="193">
        <v>95942165.373943791</v>
      </c>
      <c r="E5973" s="1"/>
      <c r="F5973" s="44">
        <f t="shared" si="465"/>
        <v>0.46737193327185206</v>
      </c>
      <c r="G5973" s="173">
        <v>0.1100810541903653</v>
      </c>
      <c r="H5973" s="45">
        <f t="shared" si="466"/>
        <v>0.5774529874622174</v>
      </c>
      <c r="I5973" s="48"/>
      <c r="J5973" s="48"/>
      <c r="N5973" s="44">
        <f t="shared" si="467"/>
        <v>0</v>
      </c>
      <c r="O5973" s="45">
        <f t="shared" si="468"/>
        <v>0</v>
      </c>
      <c r="P5973" s="2"/>
      <c r="Q5973" s="2"/>
      <c r="R5973" s="2"/>
      <c r="U5973" s="49">
        <f t="shared" si="469"/>
        <v>0.34647179247733045</v>
      </c>
    </row>
    <row r="5974" spans="4:21" x14ac:dyDescent="0.3">
      <c r="D5974" s="193">
        <v>84864923.904063955</v>
      </c>
      <c r="E5974" s="1"/>
      <c r="F5974" s="44">
        <f t="shared" si="465"/>
        <v>0.41341034359000289</v>
      </c>
      <c r="G5974" s="173">
        <v>0</v>
      </c>
      <c r="H5974" s="45">
        <f t="shared" si="466"/>
        <v>0.41341034359000289</v>
      </c>
      <c r="I5974" s="48"/>
      <c r="J5974" s="48"/>
      <c r="N5974" s="44">
        <f t="shared" si="467"/>
        <v>0</v>
      </c>
      <c r="O5974" s="45">
        <f t="shared" si="468"/>
        <v>0</v>
      </c>
      <c r="P5974" s="2"/>
      <c r="Q5974" s="2"/>
      <c r="R5974" s="2"/>
      <c r="U5974" s="49">
        <f t="shared" si="469"/>
        <v>0.24804620615400172</v>
      </c>
    </row>
    <row r="5975" spans="4:21" x14ac:dyDescent="0.3">
      <c r="D5975" s="193">
        <v>105140378.18963987</v>
      </c>
      <c r="E5975" s="1"/>
      <c r="F5975" s="44">
        <f t="shared" si="465"/>
        <v>0.51218003708691695</v>
      </c>
      <c r="G5975" s="173">
        <v>2.6829176482568162E-3</v>
      </c>
      <c r="H5975" s="45">
        <f t="shared" si="466"/>
        <v>0.51486295473517374</v>
      </c>
      <c r="I5975" s="48"/>
      <c r="J5975" s="48"/>
      <c r="N5975" s="44">
        <f t="shared" si="467"/>
        <v>0</v>
      </c>
      <c r="O5975" s="45">
        <f t="shared" si="468"/>
        <v>0</v>
      </c>
      <c r="P5975" s="2"/>
      <c r="Q5975" s="2"/>
      <c r="R5975" s="2"/>
      <c r="U5975" s="49">
        <f t="shared" si="469"/>
        <v>0.30891777284110422</v>
      </c>
    </row>
    <row r="5976" spans="4:21" x14ac:dyDescent="0.3">
      <c r="D5976" s="193">
        <v>101203828.93124281</v>
      </c>
      <c r="E5976" s="1"/>
      <c r="F5976" s="44">
        <f t="shared" si="465"/>
        <v>0.49300356102817905</v>
      </c>
      <c r="G5976" s="173">
        <v>0</v>
      </c>
      <c r="H5976" s="45">
        <f t="shared" si="466"/>
        <v>0.49300356102817905</v>
      </c>
      <c r="I5976" s="48"/>
      <c r="J5976" s="48"/>
      <c r="N5976" s="44">
        <f t="shared" si="467"/>
        <v>0</v>
      </c>
      <c r="O5976" s="45">
        <f t="shared" si="468"/>
        <v>0</v>
      </c>
      <c r="P5976" s="2"/>
      <c r="Q5976" s="2"/>
      <c r="R5976" s="2"/>
      <c r="U5976" s="49">
        <f t="shared" si="469"/>
        <v>0.29580213661690741</v>
      </c>
    </row>
    <row r="5977" spans="4:21" x14ac:dyDescent="0.3">
      <c r="D5977" s="193">
        <v>91002810.765234977</v>
      </c>
      <c r="E5977" s="1"/>
      <c r="F5977" s="44">
        <f t="shared" si="465"/>
        <v>0.44331039887152024</v>
      </c>
      <c r="G5977" s="173">
        <v>0</v>
      </c>
      <c r="H5977" s="45">
        <f t="shared" si="466"/>
        <v>0.44331039887152024</v>
      </c>
      <c r="I5977" s="48"/>
      <c r="J5977" s="48"/>
      <c r="N5977" s="44">
        <f t="shared" si="467"/>
        <v>0</v>
      </c>
      <c r="O5977" s="45">
        <f t="shared" si="468"/>
        <v>0</v>
      </c>
      <c r="P5977" s="2"/>
      <c r="Q5977" s="2"/>
      <c r="R5977" s="2"/>
      <c r="U5977" s="49">
        <f t="shared" si="469"/>
        <v>0.26598623932291215</v>
      </c>
    </row>
    <row r="5978" spans="4:21" x14ac:dyDescent="0.3">
      <c r="D5978" s="193">
        <v>133162388.55685796</v>
      </c>
      <c r="E5978" s="1"/>
      <c r="F5978" s="44">
        <f t="shared" si="465"/>
        <v>0.64868624484702908</v>
      </c>
      <c r="G5978" s="173">
        <v>7.1462962855988361E-3</v>
      </c>
      <c r="H5978" s="45">
        <f t="shared" si="466"/>
        <v>0.6558325411326279</v>
      </c>
      <c r="I5978" s="48"/>
      <c r="J5978" s="48"/>
      <c r="N5978" s="44">
        <f t="shared" si="467"/>
        <v>0</v>
      </c>
      <c r="O5978" s="45">
        <f t="shared" si="468"/>
        <v>0</v>
      </c>
      <c r="P5978" s="2"/>
      <c r="Q5978" s="2"/>
      <c r="R5978" s="2"/>
      <c r="U5978" s="49">
        <f t="shared" si="469"/>
        <v>0.39349952467957672</v>
      </c>
    </row>
    <row r="5979" spans="4:21" x14ac:dyDescent="0.3">
      <c r="D5979" s="193">
        <v>119177098.09184702</v>
      </c>
      <c r="E5979" s="1"/>
      <c r="F5979" s="44">
        <f t="shared" si="465"/>
        <v>0.5805584074511918</v>
      </c>
      <c r="G5979" s="173">
        <v>0</v>
      </c>
      <c r="H5979" s="45">
        <f t="shared" si="466"/>
        <v>0.5805584074511918</v>
      </c>
      <c r="I5979" s="48"/>
      <c r="J5979" s="48"/>
      <c r="N5979" s="44">
        <f t="shared" si="467"/>
        <v>0</v>
      </c>
      <c r="O5979" s="45">
        <f t="shared" si="468"/>
        <v>0</v>
      </c>
      <c r="P5979" s="2"/>
      <c r="Q5979" s="2"/>
      <c r="R5979" s="2"/>
      <c r="U5979" s="49">
        <f t="shared" si="469"/>
        <v>0.34833504447071506</v>
      </c>
    </row>
    <row r="5980" spans="4:21" x14ac:dyDescent="0.3">
      <c r="D5980" s="193">
        <v>89681406.005117089</v>
      </c>
      <c r="E5980" s="1"/>
      <c r="F5980" s="44">
        <f t="shared" si="465"/>
        <v>0.43687331779289523</v>
      </c>
      <c r="G5980" s="173">
        <v>0</v>
      </c>
      <c r="H5980" s="45">
        <f t="shared" si="466"/>
        <v>0.43687331779289523</v>
      </c>
      <c r="I5980" s="48"/>
      <c r="J5980" s="48"/>
      <c r="N5980" s="44">
        <f t="shared" si="467"/>
        <v>0</v>
      </c>
      <c r="O5980" s="45">
        <f t="shared" si="468"/>
        <v>0</v>
      </c>
      <c r="P5980" s="2"/>
      <c r="Q5980" s="2"/>
      <c r="R5980" s="2"/>
      <c r="U5980" s="49">
        <f t="shared" si="469"/>
        <v>0.26212399067573711</v>
      </c>
    </row>
    <row r="5981" spans="4:21" x14ac:dyDescent="0.3">
      <c r="D5981" s="193">
        <v>118874272.49669448</v>
      </c>
      <c r="E5981" s="1"/>
      <c r="F5981" s="44">
        <f t="shared" si="465"/>
        <v>0.57908322515465926</v>
      </c>
      <c r="G5981" s="173">
        <v>0</v>
      </c>
      <c r="H5981" s="45">
        <f t="shared" si="466"/>
        <v>0.57908322515465926</v>
      </c>
      <c r="I5981" s="48"/>
      <c r="J5981" s="48"/>
      <c r="N5981" s="44">
        <f t="shared" si="467"/>
        <v>0</v>
      </c>
      <c r="O5981" s="45">
        <f t="shared" si="468"/>
        <v>0</v>
      </c>
      <c r="P5981" s="2"/>
      <c r="Q5981" s="2"/>
      <c r="R5981" s="2"/>
      <c r="U5981" s="49">
        <f t="shared" si="469"/>
        <v>0.34744993509279554</v>
      </c>
    </row>
    <row r="5982" spans="4:21" x14ac:dyDescent="0.3">
      <c r="D5982" s="193">
        <v>85170965.088592321</v>
      </c>
      <c r="E5982" s="1"/>
      <c r="F5982" s="44">
        <f t="shared" si="465"/>
        <v>0.41490119028411632</v>
      </c>
      <c r="G5982" s="173">
        <v>0</v>
      </c>
      <c r="H5982" s="45">
        <f t="shared" si="466"/>
        <v>0.41490119028411632</v>
      </c>
      <c r="I5982" s="48"/>
      <c r="J5982" s="48"/>
      <c r="N5982" s="44">
        <f t="shared" si="467"/>
        <v>0</v>
      </c>
      <c r="O5982" s="45">
        <f t="shared" si="468"/>
        <v>0</v>
      </c>
      <c r="P5982" s="2"/>
      <c r="Q5982" s="2"/>
      <c r="R5982" s="2"/>
      <c r="U5982" s="49">
        <f t="shared" si="469"/>
        <v>0.24894071417046978</v>
      </c>
    </row>
    <row r="5983" spans="4:21" x14ac:dyDescent="0.3">
      <c r="D5983" s="193">
        <v>105759058.63261375</v>
      </c>
      <c r="E5983" s="1"/>
      <c r="F5983" s="44">
        <f t="shared" si="465"/>
        <v>0.51519387228214297</v>
      </c>
      <c r="G5983" s="173">
        <v>0</v>
      </c>
      <c r="H5983" s="45">
        <f t="shared" si="466"/>
        <v>0.51519387228214297</v>
      </c>
      <c r="I5983" s="48"/>
      <c r="J5983" s="48"/>
      <c r="N5983" s="44">
        <f t="shared" si="467"/>
        <v>0</v>
      </c>
      <c r="O5983" s="45">
        <f t="shared" si="468"/>
        <v>0</v>
      </c>
      <c r="P5983" s="2"/>
      <c r="Q5983" s="2"/>
      <c r="R5983" s="2"/>
      <c r="U5983" s="49">
        <f t="shared" si="469"/>
        <v>0.30911632336928579</v>
      </c>
    </row>
    <row r="5984" spans="4:21" x14ac:dyDescent="0.3">
      <c r="D5984" s="193">
        <v>82466275.831595019</v>
      </c>
      <c r="E5984" s="1"/>
      <c r="F5984" s="44">
        <f t="shared" si="465"/>
        <v>0.40172558764876304</v>
      </c>
      <c r="G5984" s="173">
        <v>7.0329654533689496E-3</v>
      </c>
      <c r="H5984" s="45">
        <f t="shared" si="466"/>
        <v>0.40875855310213199</v>
      </c>
      <c r="I5984" s="48"/>
      <c r="J5984" s="48"/>
      <c r="N5984" s="44">
        <f t="shared" si="467"/>
        <v>0</v>
      </c>
      <c r="O5984" s="45">
        <f t="shared" si="468"/>
        <v>0</v>
      </c>
      <c r="P5984" s="2"/>
      <c r="Q5984" s="2"/>
      <c r="R5984" s="2"/>
      <c r="U5984" s="49">
        <f t="shared" si="469"/>
        <v>0.24525513186127917</v>
      </c>
    </row>
    <row r="5985" spans="4:21" x14ac:dyDescent="0.3">
      <c r="D5985" s="193">
        <v>109288494.25166152</v>
      </c>
      <c r="E5985" s="1"/>
      <c r="F5985" s="44">
        <f t="shared" si="465"/>
        <v>0.53238713806057925</v>
      </c>
      <c r="G5985" s="173">
        <v>0.49599906554321016</v>
      </c>
      <c r="H5985" s="45">
        <f t="shared" si="466"/>
        <v>1.0283862036037894</v>
      </c>
      <c r="I5985" s="48"/>
      <c r="J5985" s="48"/>
      <c r="N5985" s="44">
        <f t="shared" si="467"/>
        <v>0.27838620360378941</v>
      </c>
      <c r="O5985" s="45">
        <f t="shared" si="468"/>
        <v>0.22838620360378936</v>
      </c>
      <c r="P5985" s="2"/>
      <c r="Q5985" s="2"/>
      <c r="R5985" s="2"/>
      <c r="U5985" s="49">
        <f t="shared" si="469"/>
        <v>0.61703172216227364</v>
      </c>
    </row>
    <row r="5986" spans="4:21" x14ac:dyDescent="0.3">
      <c r="D5986" s="193">
        <v>77436634.117943391</v>
      </c>
      <c r="E5986" s="1"/>
      <c r="F5986" s="44">
        <f t="shared" si="465"/>
        <v>0.37722422933344896</v>
      </c>
      <c r="G5986" s="173">
        <v>5.1801193663235405E-3</v>
      </c>
      <c r="H5986" s="45">
        <f t="shared" si="466"/>
        <v>0.38240434869977252</v>
      </c>
      <c r="I5986" s="48"/>
      <c r="J5986" s="48"/>
      <c r="N5986" s="44">
        <f t="shared" si="467"/>
        <v>0</v>
      </c>
      <c r="O5986" s="45">
        <f t="shared" si="468"/>
        <v>0</v>
      </c>
      <c r="P5986" s="2"/>
      <c r="Q5986" s="2"/>
      <c r="R5986" s="2"/>
      <c r="U5986" s="49">
        <f t="shared" si="469"/>
        <v>0.22944260921986351</v>
      </c>
    </row>
    <row r="5987" spans="4:21" x14ac:dyDescent="0.3">
      <c r="D5987" s="193">
        <v>112390789.34316288</v>
      </c>
      <c r="E5987" s="1"/>
      <c r="F5987" s="44">
        <f t="shared" si="465"/>
        <v>0.54749963472816576</v>
      </c>
      <c r="G5987" s="173">
        <v>0</v>
      </c>
      <c r="H5987" s="45">
        <f t="shared" si="466"/>
        <v>0.54749963472816576</v>
      </c>
      <c r="I5987" s="48"/>
      <c r="J5987" s="48"/>
      <c r="N5987" s="44">
        <f t="shared" si="467"/>
        <v>0</v>
      </c>
      <c r="O5987" s="45">
        <f t="shared" si="468"/>
        <v>0</v>
      </c>
      <c r="P5987" s="2"/>
      <c r="Q5987" s="2"/>
      <c r="R5987" s="2"/>
      <c r="U5987" s="49">
        <f t="shared" si="469"/>
        <v>0.32849978083689946</v>
      </c>
    </row>
    <row r="5988" spans="4:21" x14ac:dyDescent="0.3">
      <c r="D5988" s="193">
        <v>70815669.259656206</v>
      </c>
      <c r="E5988" s="1"/>
      <c r="F5988" s="44">
        <f t="shared" si="465"/>
        <v>0.34497091157809345</v>
      </c>
      <c r="G5988" s="173">
        <v>2.7048935409740349E-2</v>
      </c>
      <c r="H5988" s="45">
        <f t="shared" si="466"/>
        <v>0.3720198469878338</v>
      </c>
      <c r="I5988" s="48"/>
      <c r="J5988" s="48"/>
      <c r="N5988" s="44">
        <f t="shared" si="467"/>
        <v>0</v>
      </c>
      <c r="O5988" s="45">
        <f t="shared" si="468"/>
        <v>0</v>
      </c>
      <c r="P5988" s="2"/>
      <c r="Q5988" s="2"/>
      <c r="R5988" s="2"/>
      <c r="U5988" s="49">
        <f t="shared" si="469"/>
        <v>0.22321190819270029</v>
      </c>
    </row>
    <row r="5989" spans="4:21" x14ac:dyDescent="0.3">
      <c r="D5989" s="193">
        <v>90644095.0407013</v>
      </c>
      <c r="E5989" s="1"/>
      <c r="F5989" s="44">
        <f t="shared" si="465"/>
        <v>0.44156295382463318</v>
      </c>
      <c r="G5989" s="173">
        <v>0</v>
      </c>
      <c r="H5989" s="45">
        <f t="shared" si="466"/>
        <v>0.44156295382463318</v>
      </c>
      <c r="I5989" s="48"/>
      <c r="J5989" s="48"/>
      <c r="N5989" s="44">
        <f t="shared" si="467"/>
        <v>0</v>
      </c>
      <c r="O5989" s="45">
        <f t="shared" si="468"/>
        <v>0</v>
      </c>
      <c r="P5989" s="2"/>
      <c r="Q5989" s="2"/>
      <c r="R5989" s="2"/>
      <c r="U5989" s="49">
        <f t="shared" si="469"/>
        <v>0.26493777229477988</v>
      </c>
    </row>
    <row r="5990" spans="4:21" x14ac:dyDescent="0.3">
      <c r="D5990" s="193">
        <v>94596481.228967726</v>
      </c>
      <c r="E5990" s="1"/>
      <c r="F5990" s="44">
        <f t="shared" si="465"/>
        <v>0.46081657778285084</v>
      </c>
      <c r="G5990" s="173">
        <v>1.5777954057047051E-2</v>
      </c>
      <c r="H5990" s="45">
        <f t="shared" si="466"/>
        <v>0.47659453183989792</v>
      </c>
      <c r="I5990" s="48"/>
      <c r="J5990" s="48"/>
      <c r="N5990" s="44">
        <f t="shared" si="467"/>
        <v>0</v>
      </c>
      <c r="O5990" s="45">
        <f t="shared" si="468"/>
        <v>0</v>
      </c>
      <c r="P5990" s="2"/>
      <c r="Q5990" s="2"/>
      <c r="R5990" s="2"/>
      <c r="U5990" s="49">
        <f t="shared" si="469"/>
        <v>0.28595671910393872</v>
      </c>
    </row>
    <row r="5991" spans="4:21" x14ac:dyDescent="0.3">
      <c r="D5991" s="193">
        <v>142200519.31952816</v>
      </c>
      <c r="E5991" s="1"/>
      <c r="F5991" s="44">
        <f t="shared" si="465"/>
        <v>0.69271452616889484</v>
      </c>
      <c r="G5991" s="173">
        <v>0</v>
      </c>
      <c r="H5991" s="45">
        <f t="shared" si="466"/>
        <v>0.69271452616889484</v>
      </c>
      <c r="I5991" s="48"/>
      <c r="J5991" s="48"/>
      <c r="N5991" s="44">
        <f t="shared" si="467"/>
        <v>0</v>
      </c>
      <c r="O5991" s="45">
        <f t="shared" si="468"/>
        <v>0</v>
      </c>
      <c r="P5991" s="2"/>
      <c r="Q5991" s="2"/>
      <c r="R5991" s="2"/>
      <c r="U5991" s="49">
        <f t="shared" si="469"/>
        <v>0.41562871570133691</v>
      </c>
    </row>
    <row r="5992" spans="4:21" x14ac:dyDescent="0.3">
      <c r="D5992" s="193">
        <v>96167565.542370006</v>
      </c>
      <c r="E5992" s="1"/>
      <c r="F5992" s="44">
        <f t="shared" si="465"/>
        <v>0.4684699459346533</v>
      </c>
      <c r="G5992" s="173">
        <v>7.4048954196580833E-3</v>
      </c>
      <c r="H5992" s="45">
        <f t="shared" si="466"/>
        <v>0.47587484135431141</v>
      </c>
      <c r="I5992" s="48"/>
      <c r="J5992" s="48"/>
      <c r="N5992" s="44">
        <f t="shared" si="467"/>
        <v>0</v>
      </c>
      <c r="O5992" s="45">
        <f t="shared" si="468"/>
        <v>0</v>
      </c>
      <c r="P5992" s="2"/>
      <c r="Q5992" s="2"/>
      <c r="R5992" s="2"/>
      <c r="U5992" s="49">
        <f t="shared" si="469"/>
        <v>0.28552490481258685</v>
      </c>
    </row>
    <row r="5993" spans="4:21" x14ac:dyDescent="0.3">
      <c r="D5993" s="193">
        <v>101916312.0220755</v>
      </c>
      <c r="E5993" s="1"/>
      <c r="F5993" s="44">
        <f t="shared" si="465"/>
        <v>0.49647434572735799</v>
      </c>
      <c r="G5993" s="173">
        <v>0</v>
      </c>
      <c r="H5993" s="45">
        <f t="shared" si="466"/>
        <v>0.49647434572735799</v>
      </c>
      <c r="I5993" s="48"/>
      <c r="J5993" s="48"/>
      <c r="N5993" s="44">
        <f t="shared" si="467"/>
        <v>0</v>
      </c>
      <c r="O5993" s="45">
        <f t="shared" si="468"/>
        <v>0</v>
      </c>
      <c r="P5993" s="2"/>
      <c r="Q5993" s="2"/>
      <c r="R5993" s="2"/>
      <c r="U5993" s="49">
        <f t="shared" si="469"/>
        <v>0.29788460743641476</v>
      </c>
    </row>
    <row r="5994" spans="4:21" x14ac:dyDescent="0.3">
      <c r="D5994" s="193">
        <v>93630855.244832054</v>
      </c>
      <c r="E5994" s="1"/>
      <c r="F5994" s="44">
        <f t="shared" si="465"/>
        <v>0.45611263472232044</v>
      </c>
      <c r="G5994" s="173">
        <v>0</v>
      </c>
      <c r="H5994" s="45">
        <f t="shared" si="466"/>
        <v>0.45611263472232044</v>
      </c>
      <c r="I5994" s="48"/>
      <c r="J5994" s="48"/>
      <c r="N5994" s="44">
        <f t="shared" si="467"/>
        <v>0</v>
      </c>
      <c r="O5994" s="45">
        <f t="shared" si="468"/>
        <v>0</v>
      </c>
      <c r="P5994" s="2"/>
      <c r="Q5994" s="2"/>
      <c r="R5994" s="2"/>
      <c r="U5994" s="49">
        <f t="shared" si="469"/>
        <v>0.27366758083339227</v>
      </c>
    </row>
    <row r="5995" spans="4:21" x14ac:dyDescent="0.3">
      <c r="D5995" s="193">
        <v>98757115.018291324</v>
      </c>
      <c r="E5995" s="1"/>
      <c r="F5995" s="44">
        <f t="shared" si="465"/>
        <v>0.48108465751789997</v>
      </c>
      <c r="G5995" s="173">
        <v>0</v>
      </c>
      <c r="H5995" s="45">
        <f t="shared" si="466"/>
        <v>0.48108465751789997</v>
      </c>
      <c r="I5995" s="48"/>
      <c r="J5995" s="48"/>
      <c r="N5995" s="44">
        <f t="shared" si="467"/>
        <v>0</v>
      </c>
      <c r="O5995" s="45">
        <f t="shared" si="468"/>
        <v>0</v>
      </c>
      <c r="P5995" s="2"/>
      <c r="Q5995" s="2"/>
      <c r="R5995" s="2"/>
      <c r="U5995" s="49">
        <f t="shared" si="469"/>
        <v>0.28865079451073999</v>
      </c>
    </row>
    <row r="5996" spans="4:21" x14ac:dyDescent="0.3">
      <c r="D5996" s="193">
        <v>116013393.38944732</v>
      </c>
      <c r="E5996" s="1"/>
      <c r="F5996" s="44">
        <f t="shared" si="465"/>
        <v>0.56514676047304924</v>
      </c>
      <c r="G5996" s="173">
        <v>6.7628480566729035E-3</v>
      </c>
      <c r="H5996" s="45">
        <f t="shared" si="466"/>
        <v>0.57190960852972217</v>
      </c>
      <c r="I5996" s="48"/>
      <c r="J5996" s="48"/>
      <c r="N5996" s="44">
        <f t="shared" si="467"/>
        <v>0</v>
      </c>
      <c r="O5996" s="45">
        <f t="shared" si="468"/>
        <v>0</v>
      </c>
      <c r="P5996" s="2"/>
      <c r="Q5996" s="2"/>
      <c r="R5996" s="2"/>
      <c r="U5996" s="49">
        <f t="shared" si="469"/>
        <v>0.34314576511783329</v>
      </c>
    </row>
    <row r="5997" spans="4:21" x14ac:dyDescent="0.3">
      <c r="D5997" s="193">
        <v>95563413.129982844</v>
      </c>
      <c r="E5997" s="1"/>
      <c r="F5997" s="44">
        <f t="shared" si="465"/>
        <v>0.46552688247691598</v>
      </c>
      <c r="G5997" s="173">
        <v>0</v>
      </c>
      <c r="H5997" s="45">
        <f t="shared" si="466"/>
        <v>0.46552688247691598</v>
      </c>
      <c r="I5997" s="48"/>
      <c r="J5997" s="48"/>
      <c r="N5997" s="44">
        <f t="shared" si="467"/>
        <v>0</v>
      </c>
      <c r="O5997" s="45">
        <f t="shared" si="468"/>
        <v>0</v>
      </c>
      <c r="P5997" s="2"/>
      <c r="Q5997" s="2"/>
      <c r="R5997" s="2"/>
      <c r="U5997" s="49">
        <f t="shared" si="469"/>
        <v>0.27931612948614959</v>
      </c>
    </row>
    <row r="5998" spans="4:21" x14ac:dyDescent="0.3">
      <c r="D5998" s="193">
        <v>86777076.403941259</v>
      </c>
      <c r="E5998" s="1"/>
      <c r="F5998" s="44">
        <f t="shared" si="465"/>
        <v>0.42272518870627718</v>
      </c>
      <c r="G5998" s="173">
        <v>0</v>
      </c>
      <c r="H5998" s="45">
        <f t="shared" si="466"/>
        <v>0.42272518870627718</v>
      </c>
      <c r="I5998" s="48"/>
      <c r="J5998" s="48"/>
      <c r="N5998" s="44">
        <f t="shared" si="467"/>
        <v>0</v>
      </c>
      <c r="O5998" s="45">
        <f t="shared" si="468"/>
        <v>0</v>
      </c>
      <c r="P5998" s="2"/>
      <c r="Q5998" s="2"/>
      <c r="R5998" s="2"/>
      <c r="U5998" s="49">
        <f t="shared" si="469"/>
        <v>0.25363511322376631</v>
      </c>
    </row>
    <row r="5999" spans="4:21" x14ac:dyDescent="0.3">
      <c r="D5999" s="193">
        <v>75972239.596334755</v>
      </c>
      <c r="E5999" s="1"/>
      <c r="F5999" s="44">
        <f t="shared" si="465"/>
        <v>0.37009058902035663</v>
      </c>
      <c r="G5999" s="173">
        <v>0</v>
      </c>
      <c r="H5999" s="45">
        <f t="shared" si="466"/>
        <v>0.37009058902035663</v>
      </c>
      <c r="I5999" s="48"/>
      <c r="J5999" s="48"/>
      <c r="N5999" s="44">
        <f t="shared" si="467"/>
        <v>0</v>
      </c>
      <c r="O5999" s="45">
        <f t="shared" si="468"/>
        <v>0</v>
      </c>
      <c r="P5999" s="2"/>
      <c r="Q5999" s="2"/>
      <c r="R5999" s="2"/>
      <c r="U5999" s="49">
        <f t="shared" si="469"/>
        <v>0.22205435341221397</v>
      </c>
    </row>
    <row r="6000" spans="4:21" x14ac:dyDescent="0.3">
      <c r="D6000" s="193">
        <v>97074412.205330387</v>
      </c>
      <c r="E6000" s="1"/>
      <c r="F6000" s="44">
        <f t="shared" si="465"/>
        <v>0.47288755185794035</v>
      </c>
      <c r="G6000" s="173">
        <v>0</v>
      </c>
      <c r="H6000" s="45">
        <f t="shared" si="466"/>
        <v>0.47288755185794035</v>
      </c>
      <c r="I6000" s="48"/>
      <c r="J6000" s="48"/>
      <c r="N6000" s="44">
        <f t="shared" si="467"/>
        <v>0</v>
      </c>
      <c r="O6000" s="45">
        <f t="shared" si="468"/>
        <v>0</v>
      </c>
      <c r="P6000" s="2"/>
      <c r="Q6000" s="2"/>
      <c r="R6000" s="2"/>
      <c r="U6000" s="49">
        <f t="shared" si="469"/>
        <v>0.28373253111476421</v>
      </c>
    </row>
    <row r="6001" spans="4:21" x14ac:dyDescent="0.3">
      <c r="D6001" s="193">
        <v>80141863.140834689</v>
      </c>
      <c r="E6001" s="1"/>
      <c r="F6001" s="44">
        <f t="shared" si="465"/>
        <v>0.39040246138026502</v>
      </c>
      <c r="G6001" s="173">
        <v>2.2531155283707815E-2</v>
      </c>
      <c r="H6001" s="45">
        <f t="shared" si="466"/>
        <v>0.41293361666397282</v>
      </c>
      <c r="I6001" s="48"/>
      <c r="J6001" s="48"/>
      <c r="N6001" s="44">
        <f t="shared" si="467"/>
        <v>0</v>
      </c>
      <c r="O6001" s="45">
        <f t="shared" si="468"/>
        <v>0</v>
      </c>
      <c r="P6001" s="2"/>
      <c r="Q6001" s="2"/>
      <c r="R6001" s="2"/>
      <c r="U6001" s="49">
        <f t="shared" si="469"/>
        <v>0.24776016999838368</v>
      </c>
    </row>
    <row r="6002" spans="4:21" x14ac:dyDescent="0.3">
      <c r="D6002" s="193">
        <v>103688048.8444511</v>
      </c>
      <c r="E6002" s="1"/>
      <c r="F6002" s="44">
        <f t="shared" si="465"/>
        <v>0.50510517098229324</v>
      </c>
      <c r="G6002" s="173">
        <v>0</v>
      </c>
      <c r="H6002" s="45">
        <f t="shared" si="466"/>
        <v>0.50510517098229324</v>
      </c>
      <c r="I6002" s="48"/>
      <c r="J6002" s="48"/>
      <c r="N6002" s="44">
        <f t="shared" si="467"/>
        <v>0</v>
      </c>
      <c r="O6002" s="45">
        <f t="shared" si="468"/>
        <v>0</v>
      </c>
      <c r="P6002" s="2"/>
      <c r="Q6002" s="2"/>
      <c r="R6002" s="2"/>
      <c r="U6002" s="49">
        <f t="shared" si="469"/>
        <v>0.30306310258937591</v>
      </c>
    </row>
    <row r="6003" spans="4:21" x14ac:dyDescent="0.3">
      <c r="D6003" s="193">
        <v>122730677.53075816</v>
      </c>
      <c r="E6003" s="1"/>
      <c r="F6003" s="44">
        <f t="shared" si="465"/>
        <v>0.59786928724972155</v>
      </c>
      <c r="G6003" s="173">
        <v>7.2564990624064685E-2</v>
      </c>
      <c r="H6003" s="45">
        <f t="shared" si="466"/>
        <v>0.67043427787378618</v>
      </c>
      <c r="I6003" s="48"/>
      <c r="J6003" s="48"/>
      <c r="N6003" s="44">
        <f t="shared" si="467"/>
        <v>0</v>
      </c>
      <c r="O6003" s="45">
        <f t="shared" si="468"/>
        <v>0</v>
      </c>
      <c r="P6003" s="2"/>
      <c r="Q6003" s="2"/>
      <c r="R6003" s="2"/>
      <c r="U6003" s="49">
        <f t="shared" si="469"/>
        <v>0.40226056672427168</v>
      </c>
    </row>
    <row r="6004" spans="4:21" x14ac:dyDescent="0.3">
      <c r="D6004" s="193">
        <v>91071539.366362363</v>
      </c>
      <c r="E6004" s="1"/>
      <c r="F6004" s="44">
        <f t="shared" si="465"/>
        <v>0.4436452028553034</v>
      </c>
      <c r="G6004" s="173">
        <v>0</v>
      </c>
      <c r="H6004" s="45">
        <f t="shared" si="466"/>
        <v>0.4436452028553034</v>
      </c>
      <c r="I6004" s="48"/>
      <c r="J6004" s="48"/>
      <c r="N6004" s="44">
        <f t="shared" si="467"/>
        <v>0</v>
      </c>
      <c r="O6004" s="45">
        <f t="shared" si="468"/>
        <v>0</v>
      </c>
      <c r="P6004" s="2"/>
      <c r="Q6004" s="2"/>
      <c r="R6004" s="2"/>
      <c r="U6004" s="49">
        <f t="shared" si="469"/>
        <v>0.26618712171318204</v>
      </c>
    </row>
    <row r="6005" spans="4:21" x14ac:dyDescent="0.3">
      <c r="D6005" s="193">
        <v>71350694.232543319</v>
      </c>
      <c r="E6005" s="1"/>
      <c r="F6005" s="44">
        <f t="shared" si="465"/>
        <v>0.3475772281538384</v>
      </c>
      <c r="G6005" s="173">
        <v>3.449529290316268E-2</v>
      </c>
      <c r="H6005" s="45">
        <f t="shared" si="466"/>
        <v>0.38207252105700107</v>
      </c>
      <c r="I6005" s="48"/>
      <c r="J6005" s="48"/>
      <c r="N6005" s="44">
        <f t="shared" si="467"/>
        <v>0</v>
      </c>
      <c r="O6005" s="45">
        <f t="shared" si="468"/>
        <v>0</v>
      </c>
      <c r="P6005" s="2"/>
      <c r="Q6005" s="2"/>
      <c r="R6005" s="2"/>
      <c r="U6005" s="49">
        <f t="shared" si="469"/>
        <v>0.22924351263420062</v>
      </c>
    </row>
    <row r="6006" spans="4:21" x14ac:dyDescent="0.3">
      <c r="D6006" s="193">
        <v>85283127.850288942</v>
      </c>
      <c r="E6006" s="1"/>
      <c r="F6006" s="44">
        <f t="shared" si="465"/>
        <v>0.41544757910670482</v>
      </c>
      <c r="G6006" s="173">
        <v>0</v>
      </c>
      <c r="H6006" s="45">
        <f t="shared" si="466"/>
        <v>0.41544757910670482</v>
      </c>
      <c r="I6006" s="48"/>
      <c r="J6006" s="48"/>
      <c r="N6006" s="44">
        <f t="shared" si="467"/>
        <v>0</v>
      </c>
      <c r="O6006" s="45">
        <f t="shared" si="468"/>
        <v>0</v>
      </c>
      <c r="P6006" s="2"/>
      <c r="Q6006" s="2"/>
      <c r="R6006" s="2"/>
      <c r="U6006" s="49">
        <f t="shared" si="469"/>
        <v>0.24926854746402288</v>
      </c>
    </row>
    <row r="6007" spans="4:21" x14ac:dyDescent="0.3">
      <c r="D6007" s="193">
        <v>84771193.653106868</v>
      </c>
      <c r="E6007" s="1"/>
      <c r="F6007" s="44">
        <f t="shared" si="465"/>
        <v>0.41295374675976532</v>
      </c>
      <c r="G6007" s="173">
        <v>1.593606829633144</v>
      </c>
      <c r="H6007" s="45">
        <f t="shared" si="466"/>
        <v>2.0065605763929093</v>
      </c>
      <c r="I6007" s="48"/>
      <c r="J6007" s="48"/>
      <c r="N6007" s="44">
        <f t="shared" si="467"/>
        <v>1.25</v>
      </c>
      <c r="O6007" s="45">
        <f t="shared" si="468"/>
        <v>1.2</v>
      </c>
      <c r="P6007" s="2"/>
      <c r="Q6007" s="2"/>
      <c r="R6007" s="2"/>
      <c r="U6007" s="49">
        <f t="shared" si="469"/>
        <v>1.2039363458357455</v>
      </c>
    </row>
    <row r="6008" spans="4:21" x14ac:dyDescent="0.3">
      <c r="D6008" s="193">
        <v>92053225.847435817</v>
      </c>
      <c r="E6008" s="1"/>
      <c r="F6008" s="44">
        <f t="shared" si="465"/>
        <v>0.44842738289822692</v>
      </c>
      <c r="G6008" s="173">
        <v>0.98361587543154894</v>
      </c>
      <c r="H6008" s="45">
        <f t="shared" si="466"/>
        <v>1.432043258329776</v>
      </c>
      <c r="I6008" s="48"/>
      <c r="J6008" s="48"/>
      <c r="N6008" s="44">
        <f t="shared" si="467"/>
        <v>0.68204325832977597</v>
      </c>
      <c r="O6008" s="45">
        <f t="shared" si="468"/>
        <v>0.63204325832977593</v>
      </c>
      <c r="P6008" s="2"/>
      <c r="Q6008" s="2"/>
      <c r="R6008" s="2"/>
      <c r="U6008" s="49">
        <f t="shared" si="469"/>
        <v>0.85922595499786558</v>
      </c>
    </row>
    <row r="6009" spans="4:21" x14ac:dyDescent="0.3">
      <c r="D6009" s="193">
        <v>109282099.69383287</v>
      </c>
      <c r="E6009" s="1"/>
      <c r="F6009" s="44">
        <f t="shared" si="465"/>
        <v>0.53235598766030268</v>
      </c>
      <c r="G6009" s="173">
        <v>1.101858261639288E-2</v>
      </c>
      <c r="H6009" s="45">
        <f t="shared" si="466"/>
        <v>0.54337457027669556</v>
      </c>
      <c r="I6009" s="48"/>
      <c r="J6009" s="48"/>
      <c r="N6009" s="44">
        <f t="shared" si="467"/>
        <v>0</v>
      </c>
      <c r="O6009" s="45">
        <f t="shared" si="468"/>
        <v>0</v>
      </c>
      <c r="P6009" s="2"/>
      <c r="Q6009" s="2"/>
      <c r="R6009" s="2"/>
      <c r="U6009" s="49">
        <f t="shared" si="469"/>
        <v>0.32602474216601735</v>
      </c>
    </row>
    <row r="6010" spans="4:21" x14ac:dyDescent="0.3">
      <c r="D6010" s="193">
        <v>124988237.91511253</v>
      </c>
      <c r="E6010" s="1"/>
      <c r="F6010" s="44">
        <f t="shared" si="465"/>
        <v>0.60886674970224408</v>
      </c>
      <c r="G6010" s="173">
        <v>3.631030613874531E-3</v>
      </c>
      <c r="H6010" s="45">
        <f t="shared" si="466"/>
        <v>0.61249778031611857</v>
      </c>
      <c r="I6010" s="48"/>
      <c r="J6010" s="48"/>
      <c r="N6010" s="44">
        <f t="shared" si="467"/>
        <v>0</v>
      </c>
      <c r="O6010" s="45">
        <f t="shared" si="468"/>
        <v>0</v>
      </c>
      <c r="P6010" s="2"/>
      <c r="Q6010" s="2"/>
      <c r="R6010" s="2"/>
      <c r="U6010" s="49">
        <f t="shared" si="469"/>
        <v>0.36749866818967114</v>
      </c>
    </row>
    <row r="6011" spans="4:21" x14ac:dyDescent="0.3">
      <c r="D6011" s="193">
        <v>101685602.94657242</v>
      </c>
      <c r="E6011" s="1"/>
      <c r="F6011" s="44">
        <f t="shared" si="465"/>
        <v>0.49535047129507925</v>
      </c>
      <c r="G6011" s="173">
        <v>0</v>
      </c>
      <c r="H6011" s="45">
        <f t="shared" si="466"/>
        <v>0.49535047129507925</v>
      </c>
      <c r="I6011" s="48"/>
      <c r="J6011" s="48"/>
      <c r="N6011" s="44">
        <f t="shared" si="467"/>
        <v>0</v>
      </c>
      <c r="O6011" s="45">
        <f t="shared" si="468"/>
        <v>0</v>
      </c>
      <c r="P6011" s="2"/>
      <c r="Q6011" s="2"/>
      <c r="R6011" s="2"/>
      <c r="U6011" s="49">
        <f t="shared" si="469"/>
        <v>0.29721028277704753</v>
      </c>
    </row>
    <row r="6012" spans="4:21" x14ac:dyDescent="0.3">
      <c r="D6012" s="193">
        <v>104799200.96086447</v>
      </c>
      <c r="E6012" s="1"/>
      <c r="F6012" s="44">
        <f t="shared" si="465"/>
        <v>0.51051802893461407</v>
      </c>
      <c r="G6012" s="173">
        <v>0</v>
      </c>
      <c r="H6012" s="45">
        <f t="shared" si="466"/>
        <v>0.51051802893461407</v>
      </c>
      <c r="I6012" s="48"/>
      <c r="J6012" s="48"/>
      <c r="N6012" s="44">
        <f t="shared" si="467"/>
        <v>0</v>
      </c>
      <c r="O6012" s="45">
        <f t="shared" si="468"/>
        <v>0</v>
      </c>
      <c r="P6012" s="2"/>
      <c r="Q6012" s="2"/>
      <c r="R6012" s="2"/>
      <c r="U6012" s="49">
        <f t="shared" si="469"/>
        <v>0.30631081736076843</v>
      </c>
    </row>
    <row r="6013" spans="4:21" x14ac:dyDescent="0.3">
      <c r="D6013" s="193">
        <v>95274708.644533098</v>
      </c>
      <c r="E6013" s="1"/>
      <c r="F6013" s="44">
        <f t="shared" si="465"/>
        <v>0.4641204896465792</v>
      </c>
      <c r="G6013" s="173">
        <v>0</v>
      </c>
      <c r="H6013" s="45">
        <f t="shared" si="466"/>
        <v>0.4641204896465792</v>
      </c>
      <c r="I6013" s="48"/>
      <c r="J6013" s="48"/>
      <c r="N6013" s="44">
        <f t="shared" si="467"/>
        <v>0</v>
      </c>
      <c r="O6013" s="45">
        <f t="shared" si="468"/>
        <v>0</v>
      </c>
      <c r="P6013" s="2"/>
      <c r="Q6013" s="2"/>
      <c r="R6013" s="2"/>
      <c r="U6013" s="49">
        <f t="shared" si="469"/>
        <v>0.27847229378794752</v>
      </c>
    </row>
    <row r="6014" spans="4:21" x14ac:dyDescent="0.3">
      <c r="D6014" s="193">
        <v>104028238.71528441</v>
      </c>
      <c r="E6014" s="1"/>
      <c r="F6014" s="44">
        <f t="shared" si="465"/>
        <v>0.50676236932664132</v>
      </c>
      <c r="G6014" s="173">
        <v>0</v>
      </c>
      <c r="H6014" s="45">
        <f t="shared" si="466"/>
        <v>0.50676236932664132</v>
      </c>
      <c r="I6014" s="48"/>
      <c r="J6014" s="48"/>
      <c r="N6014" s="44">
        <f t="shared" si="467"/>
        <v>0</v>
      </c>
      <c r="O6014" s="45">
        <f t="shared" si="468"/>
        <v>0</v>
      </c>
      <c r="P6014" s="2"/>
      <c r="Q6014" s="2"/>
      <c r="R6014" s="2"/>
      <c r="U6014" s="49">
        <f t="shared" si="469"/>
        <v>0.30405742159598476</v>
      </c>
    </row>
    <row r="6015" spans="4:21" x14ac:dyDescent="0.3">
      <c r="D6015" s="193">
        <v>90781847.13978152</v>
      </c>
      <c r="E6015" s="1"/>
      <c r="F6015" s="44">
        <f t="shared" si="465"/>
        <v>0.44223399835034766</v>
      </c>
      <c r="G6015" s="173">
        <v>0</v>
      </c>
      <c r="H6015" s="45">
        <f t="shared" si="466"/>
        <v>0.44223399835034766</v>
      </c>
      <c r="I6015" s="48"/>
      <c r="J6015" s="48"/>
      <c r="N6015" s="44">
        <f t="shared" si="467"/>
        <v>0</v>
      </c>
      <c r="O6015" s="45">
        <f t="shared" si="468"/>
        <v>0</v>
      </c>
      <c r="P6015" s="2"/>
      <c r="Q6015" s="2"/>
      <c r="R6015" s="2"/>
      <c r="U6015" s="49">
        <f t="shared" si="469"/>
        <v>0.26534039901020856</v>
      </c>
    </row>
    <row r="6016" spans="4:21" x14ac:dyDescent="0.3">
      <c r="D6016" s="193">
        <v>104136534.42031267</v>
      </c>
      <c r="E6016" s="1"/>
      <c r="F6016" s="44">
        <f t="shared" si="465"/>
        <v>0.50728992019884456</v>
      </c>
      <c r="G6016" s="173">
        <v>0</v>
      </c>
      <c r="H6016" s="45">
        <f t="shared" si="466"/>
        <v>0.50728992019884456</v>
      </c>
      <c r="I6016" s="48"/>
      <c r="J6016" s="48"/>
      <c r="N6016" s="44">
        <f t="shared" si="467"/>
        <v>0</v>
      </c>
      <c r="O6016" s="45">
        <f t="shared" si="468"/>
        <v>0</v>
      </c>
      <c r="P6016" s="2"/>
      <c r="Q6016" s="2"/>
      <c r="R6016" s="2"/>
      <c r="U6016" s="49">
        <f t="shared" si="469"/>
        <v>0.30437395211930673</v>
      </c>
    </row>
    <row r="6017" spans="4:21" x14ac:dyDescent="0.3">
      <c r="D6017" s="193">
        <v>77932120.65498212</v>
      </c>
      <c r="E6017" s="1"/>
      <c r="F6017" s="44">
        <f t="shared" si="465"/>
        <v>0.37963793867410617</v>
      </c>
      <c r="G6017" s="173">
        <v>5.12140996101369E-3</v>
      </c>
      <c r="H6017" s="45">
        <f t="shared" si="466"/>
        <v>0.38475934863511985</v>
      </c>
      <c r="I6017" s="48"/>
      <c r="J6017" s="48"/>
      <c r="N6017" s="44">
        <f t="shared" si="467"/>
        <v>0</v>
      </c>
      <c r="O6017" s="45">
        <f t="shared" si="468"/>
        <v>0</v>
      </c>
      <c r="P6017" s="2"/>
      <c r="Q6017" s="2"/>
      <c r="R6017" s="2"/>
      <c r="U6017" s="49">
        <f t="shared" si="469"/>
        <v>0.2308556091810719</v>
      </c>
    </row>
    <row r="6018" spans="4:21" x14ac:dyDescent="0.3">
      <c r="D6018" s="193">
        <v>77645454.692387789</v>
      </c>
      <c r="E6018" s="1"/>
      <c r="F6018" s="44">
        <f t="shared" si="465"/>
        <v>0.3782414762884726</v>
      </c>
      <c r="G6018" s="173">
        <v>0.79356053211213162</v>
      </c>
      <c r="H6018" s="45">
        <f t="shared" si="466"/>
        <v>1.1718020084006042</v>
      </c>
      <c r="I6018" s="48"/>
      <c r="J6018" s="48"/>
      <c r="N6018" s="44">
        <f t="shared" si="467"/>
        <v>0.42180200840060422</v>
      </c>
      <c r="O6018" s="45">
        <f t="shared" si="468"/>
        <v>0.37180200840060418</v>
      </c>
      <c r="P6018" s="2"/>
      <c r="Q6018" s="2"/>
      <c r="R6018" s="2"/>
      <c r="U6018" s="49">
        <f t="shared" si="469"/>
        <v>0.70308120504036253</v>
      </c>
    </row>
    <row r="6019" spans="4:21" x14ac:dyDescent="0.3">
      <c r="D6019" s="193">
        <v>83139237.611662343</v>
      </c>
      <c r="E6019" s="1"/>
      <c r="F6019" s="44">
        <f t="shared" si="465"/>
        <v>0.40500384853585314</v>
      </c>
      <c r="G6019" s="173">
        <v>0</v>
      </c>
      <c r="H6019" s="45">
        <f t="shared" si="466"/>
        <v>0.40500384853585314</v>
      </c>
      <c r="I6019" s="48"/>
      <c r="J6019" s="48"/>
      <c r="N6019" s="44">
        <f t="shared" si="467"/>
        <v>0</v>
      </c>
      <c r="O6019" s="45">
        <f t="shared" si="468"/>
        <v>0</v>
      </c>
      <c r="P6019" s="2"/>
      <c r="Q6019" s="2"/>
      <c r="R6019" s="2"/>
      <c r="U6019" s="49">
        <f t="shared" si="469"/>
        <v>0.24300230912151188</v>
      </c>
    </row>
    <row r="6020" spans="4:21" x14ac:dyDescent="0.3">
      <c r="D6020" s="193">
        <v>76171201.45879738</v>
      </c>
      <c r="E6020" s="1"/>
      <c r="F6020" s="44">
        <f t="shared" si="465"/>
        <v>0.37105981032096091</v>
      </c>
      <c r="G6020" s="173">
        <v>1.8920639428013357E-2</v>
      </c>
      <c r="H6020" s="45">
        <f t="shared" si="466"/>
        <v>0.38998044974897428</v>
      </c>
      <c r="I6020" s="48"/>
      <c r="J6020" s="48"/>
      <c r="N6020" s="44">
        <f t="shared" si="467"/>
        <v>0</v>
      </c>
      <c r="O6020" s="45">
        <f t="shared" si="468"/>
        <v>0</v>
      </c>
      <c r="P6020" s="2"/>
      <c r="Q6020" s="2"/>
      <c r="R6020" s="2"/>
      <c r="U6020" s="49">
        <f t="shared" si="469"/>
        <v>0.23398826984938456</v>
      </c>
    </row>
    <row r="6021" spans="4:21" x14ac:dyDescent="0.3">
      <c r="D6021" s="193">
        <v>166785774.54930055</v>
      </c>
      <c r="E6021" s="1"/>
      <c r="F6021" s="44">
        <f t="shared" ref="F6021:F6084" si="470">D6021/$B$4</f>
        <v>0.81247895114237201</v>
      </c>
      <c r="G6021" s="173">
        <v>0</v>
      </c>
      <c r="H6021" s="45">
        <f t="shared" ref="H6021:H6084" si="471">F6021+G6021</f>
        <v>0.81247895114237201</v>
      </c>
      <c r="I6021" s="48"/>
      <c r="J6021" s="48"/>
      <c r="N6021" s="44">
        <f t="shared" ref="N6021:N6084" si="472">MIN(MAX(H6021-75%,0),125%)</f>
        <v>6.2478951142372008E-2</v>
      </c>
      <c r="O6021" s="45">
        <f t="shared" ref="O6021:O6084" si="473">MIN(MAX(H6021-80%,0),120%)</f>
        <v>1.2478951142371963E-2</v>
      </c>
      <c r="P6021" s="2"/>
      <c r="Q6021" s="2"/>
      <c r="R6021" s="2"/>
      <c r="U6021" s="49">
        <f t="shared" ref="U6021:U6084" si="474">H6021*60%</f>
        <v>0.48748737068542319</v>
      </c>
    </row>
    <row r="6022" spans="4:21" x14ac:dyDescent="0.3">
      <c r="D6022" s="193">
        <v>144405846.49942601</v>
      </c>
      <c r="E6022" s="1"/>
      <c r="F6022" s="44">
        <f t="shared" si="470"/>
        <v>0.7034575401872728</v>
      </c>
      <c r="G6022" s="173">
        <v>1.3526282274061012E-2</v>
      </c>
      <c r="H6022" s="45">
        <f t="shared" si="471"/>
        <v>0.71698382246133385</v>
      </c>
      <c r="I6022" s="48"/>
      <c r="J6022" s="48"/>
      <c r="N6022" s="44">
        <f t="shared" si="472"/>
        <v>0</v>
      </c>
      <c r="O6022" s="45">
        <f t="shared" si="473"/>
        <v>0</v>
      </c>
      <c r="P6022" s="2"/>
      <c r="Q6022" s="2"/>
      <c r="R6022" s="2"/>
      <c r="U6022" s="49">
        <f t="shared" si="474"/>
        <v>0.43019029347680032</v>
      </c>
    </row>
    <row r="6023" spans="4:21" x14ac:dyDescent="0.3">
      <c r="D6023" s="193">
        <v>70327647.767861962</v>
      </c>
      <c r="E6023" s="1"/>
      <c r="F6023" s="44">
        <f t="shared" si="470"/>
        <v>0.34259356740195263</v>
      </c>
      <c r="G6023" s="173">
        <v>4.2190377333952235E-2</v>
      </c>
      <c r="H6023" s="45">
        <f t="shared" si="471"/>
        <v>0.38478394473590488</v>
      </c>
      <c r="I6023" s="48"/>
      <c r="J6023" s="48"/>
      <c r="N6023" s="44">
        <f t="shared" si="472"/>
        <v>0</v>
      </c>
      <c r="O6023" s="45">
        <f t="shared" si="473"/>
        <v>0</v>
      </c>
      <c r="P6023" s="2"/>
      <c r="Q6023" s="2"/>
      <c r="R6023" s="2"/>
      <c r="U6023" s="49">
        <f t="shared" si="474"/>
        <v>0.23087036684154291</v>
      </c>
    </row>
    <row r="6024" spans="4:21" x14ac:dyDescent="0.3">
      <c r="D6024" s="193">
        <v>83774899.025471687</v>
      </c>
      <c r="E6024" s="1"/>
      <c r="F6024" s="44">
        <f t="shared" si="470"/>
        <v>0.40810040470300296</v>
      </c>
      <c r="G6024" s="173">
        <v>0.47134070395768679</v>
      </c>
      <c r="H6024" s="45">
        <f t="shared" si="471"/>
        <v>0.8794411086606897</v>
      </c>
      <c r="I6024" s="48"/>
      <c r="J6024" s="48"/>
      <c r="N6024" s="44">
        <f t="shared" si="472"/>
        <v>0.1294411086606897</v>
      </c>
      <c r="O6024" s="45">
        <f t="shared" si="473"/>
        <v>7.9441108660689652E-2</v>
      </c>
      <c r="P6024" s="2"/>
      <c r="Q6024" s="2"/>
      <c r="R6024" s="2"/>
      <c r="U6024" s="49">
        <f t="shared" si="474"/>
        <v>0.52766466519641375</v>
      </c>
    </row>
    <row r="6025" spans="4:21" x14ac:dyDescent="0.3">
      <c r="D6025" s="193">
        <v>54216328.336660504</v>
      </c>
      <c r="E6025" s="1"/>
      <c r="F6025" s="44">
        <f t="shared" si="470"/>
        <v>0.2641090087016964</v>
      </c>
      <c r="G6025" s="173">
        <v>0</v>
      </c>
      <c r="H6025" s="45">
        <f t="shared" si="471"/>
        <v>0.2641090087016964</v>
      </c>
      <c r="I6025" s="48"/>
      <c r="J6025" s="48"/>
      <c r="N6025" s="44">
        <f t="shared" si="472"/>
        <v>0</v>
      </c>
      <c r="O6025" s="45">
        <f t="shared" si="473"/>
        <v>0</v>
      </c>
      <c r="P6025" s="2"/>
      <c r="Q6025" s="2"/>
      <c r="R6025" s="2"/>
      <c r="U6025" s="49">
        <f t="shared" si="474"/>
        <v>0.15846540522101785</v>
      </c>
    </row>
    <row r="6026" spans="4:21" x14ac:dyDescent="0.3">
      <c r="D6026" s="193">
        <v>130566183.96241397</v>
      </c>
      <c r="E6026" s="1"/>
      <c r="F6026" s="44">
        <f t="shared" si="470"/>
        <v>0.63603911357012655</v>
      </c>
      <c r="G6026" s="173">
        <v>4.3675116038706047E-3</v>
      </c>
      <c r="H6026" s="45">
        <f t="shared" si="471"/>
        <v>0.64040662517399716</v>
      </c>
      <c r="I6026" s="48"/>
      <c r="J6026" s="48"/>
      <c r="N6026" s="44">
        <f t="shared" si="472"/>
        <v>0</v>
      </c>
      <c r="O6026" s="45">
        <f t="shared" si="473"/>
        <v>0</v>
      </c>
      <c r="P6026" s="2"/>
      <c r="Q6026" s="2"/>
      <c r="R6026" s="2"/>
      <c r="U6026" s="49">
        <f t="shared" si="474"/>
        <v>0.38424397510439828</v>
      </c>
    </row>
    <row r="6027" spans="4:21" x14ac:dyDescent="0.3">
      <c r="D6027" s="193">
        <v>90464813.929677337</v>
      </c>
      <c r="E6027" s="1"/>
      <c r="F6027" s="44">
        <f t="shared" si="470"/>
        <v>0.44068960518660932</v>
      </c>
      <c r="G6027" s="173">
        <v>7.1076092160403731E-3</v>
      </c>
      <c r="H6027" s="45">
        <f t="shared" si="471"/>
        <v>0.44779721440264969</v>
      </c>
      <c r="I6027" s="48"/>
      <c r="J6027" s="48"/>
      <c r="N6027" s="44">
        <f t="shared" si="472"/>
        <v>0</v>
      </c>
      <c r="O6027" s="45">
        <f t="shared" si="473"/>
        <v>0</v>
      </c>
      <c r="P6027" s="2"/>
      <c r="Q6027" s="2"/>
      <c r="R6027" s="2"/>
      <c r="U6027" s="49">
        <f t="shared" si="474"/>
        <v>0.2686783286415898</v>
      </c>
    </row>
    <row r="6028" spans="4:21" x14ac:dyDescent="0.3">
      <c r="D6028" s="193">
        <v>76993497.575718105</v>
      </c>
      <c r="E6028" s="1"/>
      <c r="F6028" s="44">
        <f t="shared" si="470"/>
        <v>0.37506553735859094</v>
      </c>
      <c r="G6028" s="173">
        <v>7.7177866109849145E-3</v>
      </c>
      <c r="H6028" s="45">
        <f t="shared" si="471"/>
        <v>0.38278332396957587</v>
      </c>
      <c r="I6028" s="48"/>
      <c r="J6028" s="48"/>
      <c r="N6028" s="44">
        <f t="shared" si="472"/>
        <v>0</v>
      </c>
      <c r="O6028" s="45">
        <f t="shared" si="473"/>
        <v>0</v>
      </c>
      <c r="P6028" s="2"/>
      <c r="Q6028" s="2"/>
      <c r="R6028" s="2"/>
      <c r="U6028" s="49">
        <f t="shared" si="474"/>
        <v>0.22966999438174551</v>
      </c>
    </row>
    <row r="6029" spans="4:21" x14ac:dyDescent="0.3">
      <c r="D6029" s="193">
        <v>160691290.30710965</v>
      </c>
      <c r="E6029" s="1"/>
      <c r="F6029" s="44">
        <f t="shared" si="470"/>
        <v>0.78279032704820317</v>
      </c>
      <c r="G6029" s="173">
        <v>7.6151507051499543E-3</v>
      </c>
      <c r="H6029" s="45">
        <f t="shared" si="471"/>
        <v>0.79040547775335313</v>
      </c>
      <c r="I6029" s="48"/>
      <c r="J6029" s="48"/>
      <c r="N6029" s="44">
        <f t="shared" si="472"/>
        <v>4.0405477753353125E-2</v>
      </c>
      <c r="O6029" s="45">
        <f t="shared" si="473"/>
        <v>0</v>
      </c>
      <c r="P6029" s="2"/>
      <c r="Q6029" s="2"/>
      <c r="R6029" s="2"/>
      <c r="U6029" s="49">
        <f t="shared" si="474"/>
        <v>0.47424328665201188</v>
      </c>
    </row>
    <row r="6030" spans="4:21" x14ac:dyDescent="0.3">
      <c r="D6030" s="193">
        <v>141260954.20449466</v>
      </c>
      <c r="E6030" s="1"/>
      <c r="F6030" s="44">
        <f t="shared" si="470"/>
        <v>0.68813753582751092</v>
      </c>
      <c r="G6030" s="173">
        <v>0</v>
      </c>
      <c r="H6030" s="45">
        <f t="shared" si="471"/>
        <v>0.68813753582751092</v>
      </c>
      <c r="I6030" s="48"/>
      <c r="J6030" s="48"/>
      <c r="N6030" s="44">
        <f t="shared" si="472"/>
        <v>0</v>
      </c>
      <c r="O6030" s="45">
        <f t="shared" si="473"/>
        <v>0</v>
      </c>
      <c r="P6030" s="2"/>
      <c r="Q6030" s="2"/>
      <c r="R6030" s="2"/>
      <c r="U6030" s="49">
        <f t="shared" si="474"/>
        <v>0.41288252149650656</v>
      </c>
    </row>
    <row r="6031" spans="4:21" x14ac:dyDescent="0.3">
      <c r="D6031" s="193">
        <v>90641657.665894032</v>
      </c>
      <c r="E6031" s="1"/>
      <c r="F6031" s="44">
        <f t="shared" si="470"/>
        <v>0.44155108041557117</v>
      </c>
      <c r="G6031" s="173">
        <v>0</v>
      </c>
      <c r="H6031" s="45">
        <f t="shared" si="471"/>
        <v>0.44155108041557117</v>
      </c>
      <c r="I6031" s="48"/>
      <c r="J6031" s="48"/>
      <c r="N6031" s="44">
        <f t="shared" si="472"/>
        <v>0</v>
      </c>
      <c r="O6031" s="45">
        <f t="shared" si="473"/>
        <v>0</v>
      </c>
      <c r="P6031" s="2"/>
      <c r="Q6031" s="2"/>
      <c r="R6031" s="2"/>
      <c r="U6031" s="49">
        <f t="shared" si="474"/>
        <v>0.2649306482493427</v>
      </c>
    </row>
    <row r="6032" spans="4:21" x14ac:dyDescent="0.3">
      <c r="D6032" s="193">
        <v>109927587.9944741</v>
      </c>
      <c r="E6032" s="1"/>
      <c r="F6032" s="44">
        <f t="shared" si="470"/>
        <v>0.53550041444907914</v>
      </c>
      <c r="G6032" s="173">
        <v>2.3429877982751965E-2</v>
      </c>
      <c r="H6032" s="45">
        <f t="shared" si="471"/>
        <v>0.55893029243183112</v>
      </c>
      <c r="I6032" s="48"/>
      <c r="J6032" s="48"/>
      <c r="N6032" s="44">
        <f t="shared" si="472"/>
        <v>0</v>
      </c>
      <c r="O6032" s="45">
        <f t="shared" si="473"/>
        <v>0</v>
      </c>
      <c r="P6032" s="2"/>
      <c r="Q6032" s="2"/>
      <c r="R6032" s="2"/>
      <c r="U6032" s="49">
        <f t="shared" si="474"/>
        <v>0.33535817545909868</v>
      </c>
    </row>
    <row r="6033" spans="4:21" x14ac:dyDescent="0.3">
      <c r="D6033" s="193">
        <v>117485719.81127405</v>
      </c>
      <c r="E6033" s="1"/>
      <c r="F6033" s="44">
        <f t="shared" si="470"/>
        <v>0.5723190401844187</v>
      </c>
      <c r="G6033" s="173">
        <v>0</v>
      </c>
      <c r="H6033" s="45">
        <f t="shared" si="471"/>
        <v>0.5723190401844187</v>
      </c>
      <c r="I6033" s="48"/>
      <c r="J6033" s="48"/>
      <c r="N6033" s="44">
        <f t="shared" si="472"/>
        <v>0</v>
      </c>
      <c r="O6033" s="45">
        <f t="shared" si="473"/>
        <v>0</v>
      </c>
      <c r="P6033" s="2"/>
      <c r="Q6033" s="2"/>
      <c r="R6033" s="2"/>
      <c r="U6033" s="49">
        <f t="shared" si="474"/>
        <v>0.34339142411065121</v>
      </c>
    </row>
    <row r="6034" spans="4:21" x14ac:dyDescent="0.3">
      <c r="D6034" s="193">
        <v>97224887.21207045</v>
      </c>
      <c r="E6034" s="1"/>
      <c r="F6034" s="44">
        <f t="shared" si="470"/>
        <v>0.47362057465907359</v>
      </c>
      <c r="G6034" s="173">
        <v>0</v>
      </c>
      <c r="H6034" s="45">
        <f t="shared" si="471"/>
        <v>0.47362057465907359</v>
      </c>
      <c r="I6034" s="48"/>
      <c r="J6034" s="48"/>
      <c r="N6034" s="44">
        <f t="shared" si="472"/>
        <v>0</v>
      </c>
      <c r="O6034" s="45">
        <f t="shared" si="473"/>
        <v>0</v>
      </c>
      <c r="P6034" s="2"/>
      <c r="Q6034" s="2"/>
      <c r="R6034" s="2"/>
      <c r="U6034" s="49">
        <f t="shared" si="474"/>
        <v>0.28417234479544412</v>
      </c>
    </row>
    <row r="6035" spans="4:21" x14ac:dyDescent="0.3">
      <c r="D6035" s="193">
        <v>98542363.987282708</v>
      </c>
      <c r="E6035" s="1"/>
      <c r="F6035" s="44">
        <f t="shared" si="470"/>
        <v>0.4800385209819627</v>
      </c>
      <c r="G6035" s="173">
        <v>3.4592339156867208E-3</v>
      </c>
      <c r="H6035" s="45">
        <f t="shared" si="471"/>
        <v>0.4834977548976494</v>
      </c>
      <c r="I6035" s="48"/>
      <c r="J6035" s="48"/>
      <c r="N6035" s="44">
        <f t="shared" si="472"/>
        <v>0</v>
      </c>
      <c r="O6035" s="45">
        <f t="shared" si="473"/>
        <v>0</v>
      </c>
      <c r="P6035" s="2"/>
      <c r="Q6035" s="2"/>
      <c r="R6035" s="2"/>
      <c r="U6035" s="49">
        <f t="shared" si="474"/>
        <v>0.29009865293858961</v>
      </c>
    </row>
    <row r="6036" spans="4:21" x14ac:dyDescent="0.3">
      <c r="D6036" s="193">
        <v>130560385.94618207</v>
      </c>
      <c r="E6036" s="1"/>
      <c r="F6036" s="44">
        <f t="shared" si="470"/>
        <v>0.63601086915803851</v>
      </c>
      <c r="G6036" s="173">
        <v>0.20610458648412022</v>
      </c>
      <c r="H6036" s="45">
        <f t="shared" si="471"/>
        <v>0.84211545564215873</v>
      </c>
      <c r="I6036" s="48"/>
      <c r="J6036" s="48"/>
      <c r="N6036" s="44">
        <f t="shared" si="472"/>
        <v>9.2115455642158728E-2</v>
      </c>
      <c r="O6036" s="45">
        <f t="shared" si="473"/>
        <v>4.2115455642158683E-2</v>
      </c>
      <c r="P6036" s="2"/>
      <c r="Q6036" s="2"/>
      <c r="R6036" s="2"/>
      <c r="U6036" s="49">
        <f t="shared" si="474"/>
        <v>0.50526927338529526</v>
      </c>
    </row>
    <row r="6037" spans="4:21" x14ac:dyDescent="0.3">
      <c r="D6037" s="193">
        <v>70933244.955696121</v>
      </c>
      <c r="E6037" s="1"/>
      <c r="F6037" s="44">
        <f t="shared" si="470"/>
        <v>0.34554366892779242</v>
      </c>
      <c r="G6037" s="173">
        <v>0</v>
      </c>
      <c r="H6037" s="45">
        <f t="shared" si="471"/>
        <v>0.34554366892779242</v>
      </c>
      <c r="I6037" s="48"/>
      <c r="J6037" s="48"/>
      <c r="N6037" s="44">
        <f t="shared" si="472"/>
        <v>0</v>
      </c>
      <c r="O6037" s="45">
        <f t="shared" si="473"/>
        <v>0</v>
      </c>
      <c r="P6037" s="2"/>
      <c r="Q6037" s="2"/>
      <c r="R6037" s="2"/>
      <c r="U6037" s="49">
        <f t="shared" si="474"/>
        <v>0.20732620135667545</v>
      </c>
    </row>
    <row r="6038" spans="4:21" x14ac:dyDescent="0.3">
      <c r="D6038" s="193">
        <v>104817618.66597229</v>
      </c>
      <c r="E6038" s="1"/>
      <c r="F6038" s="44">
        <f t="shared" si="470"/>
        <v>0.51060774880292348</v>
      </c>
      <c r="G6038" s="173">
        <v>0</v>
      </c>
      <c r="H6038" s="45">
        <f t="shared" si="471"/>
        <v>0.51060774880292348</v>
      </c>
      <c r="I6038" s="48"/>
      <c r="J6038" s="48"/>
      <c r="N6038" s="44">
        <f t="shared" si="472"/>
        <v>0</v>
      </c>
      <c r="O6038" s="45">
        <f t="shared" si="473"/>
        <v>0</v>
      </c>
      <c r="P6038" s="2"/>
      <c r="Q6038" s="2"/>
      <c r="R6038" s="2"/>
      <c r="U6038" s="49">
        <f t="shared" si="474"/>
        <v>0.30636464928175405</v>
      </c>
    </row>
    <row r="6039" spans="4:21" x14ac:dyDescent="0.3">
      <c r="D6039" s="193">
        <v>100016907.44047165</v>
      </c>
      <c r="E6039" s="1"/>
      <c r="F6039" s="44">
        <f t="shared" si="470"/>
        <v>0.48722160072301501</v>
      </c>
      <c r="G6039" s="173">
        <v>0.40324120195083102</v>
      </c>
      <c r="H6039" s="45">
        <f t="shared" si="471"/>
        <v>0.89046280267384603</v>
      </c>
      <c r="I6039" s="48"/>
      <c r="J6039" s="48"/>
      <c r="N6039" s="44">
        <f t="shared" si="472"/>
        <v>0.14046280267384603</v>
      </c>
      <c r="O6039" s="45">
        <f t="shared" si="473"/>
        <v>9.0462802673845988E-2</v>
      </c>
      <c r="P6039" s="2"/>
      <c r="Q6039" s="2"/>
      <c r="R6039" s="2"/>
      <c r="U6039" s="49">
        <f t="shared" si="474"/>
        <v>0.53427768160430755</v>
      </c>
    </row>
    <row r="6040" spans="4:21" x14ac:dyDescent="0.3">
      <c r="D6040" s="193">
        <v>87845593.485287562</v>
      </c>
      <c r="E6040" s="1"/>
      <c r="F6040" s="44">
        <f t="shared" si="470"/>
        <v>0.42793035467367407</v>
      </c>
      <c r="G6040" s="173">
        <v>0</v>
      </c>
      <c r="H6040" s="45">
        <f t="shared" si="471"/>
        <v>0.42793035467367407</v>
      </c>
      <c r="I6040" s="48"/>
      <c r="J6040" s="48"/>
      <c r="N6040" s="44">
        <f t="shared" si="472"/>
        <v>0</v>
      </c>
      <c r="O6040" s="45">
        <f t="shared" si="473"/>
        <v>0</v>
      </c>
      <c r="P6040" s="2"/>
      <c r="Q6040" s="2"/>
      <c r="R6040" s="2"/>
      <c r="U6040" s="49">
        <f t="shared" si="474"/>
        <v>0.25675821280420441</v>
      </c>
    </row>
    <row r="6041" spans="4:21" x14ac:dyDescent="0.3">
      <c r="D6041" s="193">
        <v>100992792.90760948</v>
      </c>
      <c r="E6041" s="1"/>
      <c r="F6041" s="44">
        <f t="shared" si="470"/>
        <v>0.49197552175085935</v>
      </c>
      <c r="G6041" s="173">
        <v>0</v>
      </c>
      <c r="H6041" s="45">
        <f t="shared" si="471"/>
        <v>0.49197552175085935</v>
      </c>
      <c r="I6041" s="48"/>
      <c r="J6041" s="48"/>
      <c r="N6041" s="44">
        <f t="shared" si="472"/>
        <v>0</v>
      </c>
      <c r="O6041" s="45">
        <f t="shared" si="473"/>
        <v>0</v>
      </c>
      <c r="P6041" s="2"/>
      <c r="Q6041" s="2"/>
      <c r="R6041" s="2"/>
      <c r="U6041" s="49">
        <f t="shared" si="474"/>
        <v>0.2951853130505156</v>
      </c>
    </row>
    <row r="6042" spans="4:21" x14ac:dyDescent="0.3">
      <c r="D6042" s="193">
        <v>72496461.036635429</v>
      </c>
      <c r="E6042" s="1"/>
      <c r="F6042" s="44">
        <f t="shared" si="470"/>
        <v>0.35315870783193487</v>
      </c>
      <c r="G6042" s="173">
        <v>5.2898289695491926E-3</v>
      </c>
      <c r="H6042" s="45">
        <f t="shared" si="471"/>
        <v>0.35844853680148409</v>
      </c>
      <c r="I6042" s="48"/>
      <c r="J6042" s="48"/>
      <c r="N6042" s="44">
        <f t="shared" si="472"/>
        <v>0</v>
      </c>
      <c r="O6042" s="45">
        <f t="shared" si="473"/>
        <v>0</v>
      </c>
      <c r="P6042" s="2"/>
      <c r="Q6042" s="2"/>
      <c r="R6042" s="2"/>
      <c r="U6042" s="49">
        <f t="shared" si="474"/>
        <v>0.21506912208089043</v>
      </c>
    </row>
    <row r="6043" spans="4:21" x14ac:dyDescent="0.3">
      <c r="D6043" s="193">
        <v>72282103.374955595</v>
      </c>
      <c r="E6043" s="1"/>
      <c r="F6043" s="44">
        <f t="shared" si="470"/>
        <v>0.35211448755234814</v>
      </c>
      <c r="G6043" s="173">
        <v>0</v>
      </c>
      <c r="H6043" s="45">
        <f t="shared" si="471"/>
        <v>0.35211448755234814</v>
      </c>
      <c r="I6043" s="48"/>
      <c r="J6043" s="48"/>
      <c r="N6043" s="44">
        <f t="shared" si="472"/>
        <v>0</v>
      </c>
      <c r="O6043" s="45">
        <f t="shared" si="473"/>
        <v>0</v>
      </c>
      <c r="P6043" s="2"/>
      <c r="Q6043" s="2"/>
      <c r="R6043" s="2"/>
      <c r="U6043" s="49">
        <f t="shared" si="474"/>
        <v>0.21126869253140887</v>
      </c>
    </row>
    <row r="6044" spans="4:21" x14ac:dyDescent="0.3">
      <c r="D6044" s="193">
        <v>106014185.60201146</v>
      </c>
      <c r="E6044" s="1"/>
      <c r="F6044" s="44">
        <f t="shared" si="470"/>
        <v>0.51643669585666263</v>
      </c>
      <c r="G6044" s="173">
        <v>0.1147225367840919</v>
      </c>
      <c r="H6044" s="45">
        <f t="shared" si="471"/>
        <v>0.63115923264075457</v>
      </c>
      <c r="I6044" s="48"/>
      <c r="J6044" s="48"/>
      <c r="N6044" s="44">
        <f t="shared" si="472"/>
        <v>0</v>
      </c>
      <c r="O6044" s="45">
        <f t="shared" si="473"/>
        <v>0</v>
      </c>
      <c r="P6044" s="2"/>
      <c r="Q6044" s="2"/>
      <c r="R6044" s="2"/>
      <c r="U6044" s="49">
        <f t="shared" si="474"/>
        <v>0.37869553958445273</v>
      </c>
    </row>
    <row r="6045" spans="4:21" x14ac:dyDescent="0.3">
      <c r="D6045" s="193">
        <v>89258450.130476683</v>
      </c>
      <c r="E6045" s="1"/>
      <c r="F6045" s="44">
        <f t="shared" si="470"/>
        <v>0.4348129337683227</v>
      </c>
      <c r="G6045" s="173">
        <v>4.8712770766049292E-3</v>
      </c>
      <c r="H6045" s="45">
        <f t="shared" si="471"/>
        <v>0.43968421084492765</v>
      </c>
      <c r="I6045" s="48"/>
      <c r="J6045" s="48"/>
      <c r="N6045" s="44">
        <f t="shared" si="472"/>
        <v>0</v>
      </c>
      <c r="O6045" s="45">
        <f t="shared" si="473"/>
        <v>0</v>
      </c>
      <c r="P6045" s="2"/>
      <c r="Q6045" s="2"/>
      <c r="R6045" s="2"/>
      <c r="U6045" s="49">
        <f t="shared" si="474"/>
        <v>0.26381052650695658</v>
      </c>
    </row>
    <row r="6046" spans="4:21" x14ac:dyDescent="0.3">
      <c r="D6046" s="193">
        <v>124069254.73022015</v>
      </c>
      <c r="E6046" s="1"/>
      <c r="F6046" s="44">
        <f t="shared" si="470"/>
        <v>0.60439002201850434</v>
      </c>
      <c r="G6046" s="173">
        <v>5.9451993385200757E-3</v>
      </c>
      <c r="H6046" s="45">
        <f t="shared" si="471"/>
        <v>0.61033522135702445</v>
      </c>
      <c r="I6046" s="48"/>
      <c r="J6046" s="48"/>
      <c r="N6046" s="44">
        <f t="shared" si="472"/>
        <v>0</v>
      </c>
      <c r="O6046" s="45">
        <f t="shared" si="473"/>
        <v>0</v>
      </c>
      <c r="P6046" s="2"/>
      <c r="Q6046" s="2"/>
      <c r="R6046" s="2"/>
      <c r="U6046" s="49">
        <f t="shared" si="474"/>
        <v>0.36620113281421468</v>
      </c>
    </row>
    <row r="6047" spans="4:21" x14ac:dyDescent="0.3">
      <c r="D6047" s="193">
        <v>71919484.955200374</v>
      </c>
      <c r="E6047" s="1"/>
      <c r="F6047" s="44">
        <f t="shared" si="470"/>
        <v>0.3503480309456995</v>
      </c>
      <c r="G6047" s="173">
        <v>0</v>
      </c>
      <c r="H6047" s="45">
        <f t="shared" si="471"/>
        <v>0.3503480309456995</v>
      </c>
      <c r="I6047" s="48"/>
      <c r="J6047" s="48"/>
      <c r="N6047" s="44">
        <f t="shared" si="472"/>
        <v>0</v>
      </c>
      <c r="O6047" s="45">
        <f t="shared" si="473"/>
        <v>0</v>
      </c>
      <c r="P6047" s="2"/>
      <c r="Q6047" s="2"/>
      <c r="R6047" s="2"/>
      <c r="U6047" s="49">
        <f t="shared" si="474"/>
        <v>0.21020881856741969</v>
      </c>
    </row>
    <row r="6048" spans="4:21" x14ac:dyDescent="0.3">
      <c r="D6048" s="193">
        <v>99891608.733057618</v>
      </c>
      <c r="E6048" s="1"/>
      <c r="F6048" s="44">
        <f t="shared" si="470"/>
        <v>0.48661122155456166</v>
      </c>
      <c r="G6048" s="173">
        <v>0</v>
      </c>
      <c r="H6048" s="45">
        <f t="shared" si="471"/>
        <v>0.48661122155456166</v>
      </c>
      <c r="I6048" s="48"/>
      <c r="J6048" s="48"/>
      <c r="N6048" s="44">
        <f t="shared" si="472"/>
        <v>0</v>
      </c>
      <c r="O6048" s="45">
        <f t="shared" si="473"/>
        <v>0</v>
      </c>
      <c r="P6048" s="2"/>
      <c r="Q6048" s="2"/>
      <c r="R6048" s="2"/>
      <c r="U6048" s="49">
        <f t="shared" si="474"/>
        <v>0.29196673293273701</v>
      </c>
    </row>
    <row r="6049" spans="4:21" x14ac:dyDescent="0.3">
      <c r="D6049" s="193">
        <v>121168150.51355755</v>
      </c>
      <c r="E6049" s="1"/>
      <c r="F6049" s="44">
        <f t="shared" si="470"/>
        <v>0.59025760504542479</v>
      </c>
      <c r="G6049" s="173">
        <v>0</v>
      </c>
      <c r="H6049" s="45">
        <f t="shared" si="471"/>
        <v>0.59025760504542479</v>
      </c>
      <c r="I6049" s="48"/>
      <c r="J6049" s="48"/>
      <c r="N6049" s="44">
        <f t="shared" si="472"/>
        <v>0</v>
      </c>
      <c r="O6049" s="45">
        <f t="shared" si="473"/>
        <v>0</v>
      </c>
      <c r="P6049" s="2"/>
      <c r="Q6049" s="2"/>
      <c r="R6049" s="2"/>
      <c r="U6049" s="49">
        <f t="shared" si="474"/>
        <v>0.35415456302725484</v>
      </c>
    </row>
    <row r="6050" spans="4:21" x14ac:dyDescent="0.3">
      <c r="D6050" s="193">
        <v>83818465.512511179</v>
      </c>
      <c r="E6050" s="1"/>
      <c r="F6050" s="44">
        <f t="shared" si="470"/>
        <v>0.40831263415596714</v>
      </c>
      <c r="G6050" s="173">
        <v>0</v>
      </c>
      <c r="H6050" s="45">
        <f t="shared" si="471"/>
        <v>0.40831263415596714</v>
      </c>
      <c r="I6050" s="48"/>
      <c r="J6050" s="48"/>
      <c r="N6050" s="44">
        <f t="shared" si="472"/>
        <v>0</v>
      </c>
      <c r="O6050" s="45">
        <f t="shared" si="473"/>
        <v>0</v>
      </c>
      <c r="P6050" s="2"/>
      <c r="Q6050" s="2"/>
      <c r="R6050" s="2"/>
      <c r="U6050" s="49">
        <f t="shared" si="474"/>
        <v>0.24498758049358027</v>
      </c>
    </row>
    <row r="6051" spans="4:21" x14ac:dyDescent="0.3">
      <c r="D6051" s="193">
        <v>112735437.36639188</v>
      </c>
      <c r="E6051" s="1"/>
      <c r="F6051" s="44">
        <f t="shared" si="470"/>
        <v>0.54917855048212072</v>
      </c>
      <c r="G6051" s="173">
        <v>0</v>
      </c>
      <c r="H6051" s="45">
        <f t="shared" si="471"/>
        <v>0.54917855048212072</v>
      </c>
      <c r="I6051" s="48"/>
      <c r="J6051" s="48"/>
      <c r="N6051" s="44">
        <f t="shared" si="472"/>
        <v>0</v>
      </c>
      <c r="O6051" s="45">
        <f t="shared" si="473"/>
        <v>0</v>
      </c>
      <c r="P6051" s="2"/>
      <c r="Q6051" s="2"/>
      <c r="R6051" s="2"/>
      <c r="U6051" s="49">
        <f t="shared" si="474"/>
        <v>0.32950713028927242</v>
      </c>
    </row>
    <row r="6052" spans="4:21" x14ac:dyDescent="0.3">
      <c r="D6052" s="193">
        <v>111940676.69770464</v>
      </c>
      <c r="E6052" s="1"/>
      <c r="F6052" s="44">
        <f t="shared" si="470"/>
        <v>0.54530695941718044</v>
      </c>
      <c r="G6052" s="173">
        <v>0</v>
      </c>
      <c r="H6052" s="45">
        <f t="shared" si="471"/>
        <v>0.54530695941718044</v>
      </c>
      <c r="I6052" s="48"/>
      <c r="J6052" s="48"/>
      <c r="N6052" s="44">
        <f t="shared" si="472"/>
        <v>0</v>
      </c>
      <c r="O6052" s="45">
        <f t="shared" si="473"/>
        <v>0</v>
      </c>
      <c r="P6052" s="2"/>
      <c r="Q6052" s="2"/>
      <c r="R6052" s="2"/>
      <c r="U6052" s="49">
        <f t="shared" si="474"/>
        <v>0.32718417565030827</v>
      </c>
    </row>
    <row r="6053" spans="4:21" x14ac:dyDescent="0.3">
      <c r="D6053" s="193">
        <v>72180134.730330974</v>
      </c>
      <c r="E6053" s="1"/>
      <c r="F6053" s="44">
        <f t="shared" si="470"/>
        <v>0.35161775827397956</v>
      </c>
      <c r="G6053" s="173">
        <v>0</v>
      </c>
      <c r="H6053" s="45">
        <f t="shared" si="471"/>
        <v>0.35161775827397956</v>
      </c>
      <c r="I6053" s="48"/>
      <c r="J6053" s="48"/>
      <c r="N6053" s="44">
        <f t="shared" si="472"/>
        <v>0</v>
      </c>
      <c r="O6053" s="45">
        <f t="shared" si="473"/>
        <v>0</v>
      </c>
      <c r="P6053" s="2"/>
      <c r="Q6053" s="2"/>
      <c r="R6053" s="2"/>
      <c r="U6053" s="49">
        <f t="shared" si="474"/>
        <v>0.21097065496438774</v>
      </c>
    </row>
    <row r="6054" spans="4:21" x14ac:dyDescent="0.3">
      <c r="D6054" s="193">
        <v>101852417.38135548</v>
      </c>
      <c r="E6054" s="1"/>
      <c r="F6054" s="44">
        <f t="shared" si="470"/>
        <v>0.4961630898614659</v>
      </c>
      <c r="G6054" s="173">
        <v>7.1004629932389773E-3</v>
      </c>
      <c r="H6054" s="45">
        <f t="shared" si="471"/>
        <v>0.50326355285470492</v>
      </c>
      <c r="I6054" s="48"/>
      <c r="J6054" s="48"/>
      <c r="N6054" s="44">
        <f t="shared" si="472"/>
        <v>0</v>
      </c>
      <c r="O6054" s="45">
        <f t="shared" si="473"/>
        <v>0</v>
      </c>
      <c r="P6054" s="2"/>
      <c r="Q6054" s="2"/>
      <c r="R6054" s="2"/>
      <c r="U6054" s="49">
        <f t="shared" si="474"/>
        <v>0.30195813171282293</v>
      </c>
    </row>
    <row r="6055" spans="4:21" x14ac:dyDescent="0.3">
      <c r="D6055" s="193">
        <v>106947294.76979837</v>
      </c>
      <c r="E6055" s="1"/>
      <c r="F6055" s="44">
        <f t="shared" si="470"/>
        <v>0.52098223674582722</v>
      </c>
      <c r="G6055" s="173">
        <v>9.4035740001076298E-2</v>
      </c>
      <c r="H6055" s="45">
        <f t="shared" si="471"/>
        <v>0.61501797674690351</v>
      </c>
      <c r="I6055" s="48"/>
      <c r="J6055" s="48"/>
      <c r="N6055" s="44">
        <f t="shared" si="472"/>
        <v>0</v>
      </c>
      <c r="O6055" s="45">
        <f t="shared" si="473"/>
        <v>0</v>
      </c>
      <c r="P6055" s="2"/>
      <c r="Q6055" s="2"/>
      <c r="R6055" s="2"/>
      <c r="U6055" s="49">
        <f t="shared" si="474"/>
        <v>0.36901078604814208</v>
      </c>
    </row>
    <row r="6056" spans="4:21" x14ac:dyDescent="0.3">
      <c r="D6056" s="193">
        <v>78807258.44238393</v>
      </c>
      <c r="E6056" s="1"/>
      <c r="F6056" s="44">
        <f t="shared" si="470"/>
        <v>0.38390107822263586</v>
      </c>
      <c r="G6056" s="173">
        <v>0</v>
      </c>
      <c r="H6056" s="45">
        <f t="shared" si="471"/>
        <v>0.38390107822263586</v>
      </c>
      <c r="I6056" s="48"/>
      <c r="J6056" s="48"/>
      <c r="N6056" s="44">
        <f t="shared" si="472"/>
        <v>0</v>
      </c>
      <c r="O6056" s="45">
        <f t="shared" si="473"/>
        <v>0</v>
      </c>
      <c r="P6056" s="2"/>
      <c r="Q6056" s="2"/>
      <c r="R6056" s="2"/>
      <c r="U6056" s="49">
        <f t="shared" si="474"/>
        <v>0.2303406469335815</v>
      </c>
    </row>
    <row r="6057" spans="4:21" x14ac:dyDescent="0.3">
      <c r="D6057" s="193">
        <v>103037142.47225735</v>
      </c>
      <c r="E6057" s="1"/>
      <c r="F6057" s="44">
        <f t="shared" si="470"/>
        <v>0.50193435064104441</v>
      </c>
      <c r="G6057" s="173">
        <v>0</v>
      </c>
      <c r="H6057" s="45">
        <f t="shared" si="471"/>
        <v>0.50193435064104441</v>
      </c>
      <c r="I6057" s="48"/>
      <c r="J6057" s="48"/>
      <c r="N6057" s="44">
        <f t="shared" si="472"/>
        <v>0</v>
      </c>
      <c r="O6057" s="45">
        <f t="shared" si="473"/>
        <v>0</v>
      </c>
      <c r="P6057" s="2"/>
      <c r="Q6057" s="2"/>
      <c r="R6057" s="2"/>
      <c r="U6057" s="49">
        <f t="shared" si="474"/>
        <v>0.30116061038462666</v>
      </c>
    </row>
    <row r="6058" spans="4:21" x14ac:dyDescent="0.3">
      <c r="D6058" s="193">
        <v>72584788.113450781</v>
      </c>
      <c r="E6058" s="1"/>
      <c r="F6058" s="44">
        <f t="shared" si="470"/>
        <v>0.35358898368083347</v>
      </c>
      <c r="G6058" s="173">
        <v>5.9466297628928723E-3</v>
      </c>
      <c r="H6058" s="45">
        <f t="shared" si="471"/>
        <v>0.35953561344372637</v>
      </c>
      <c r="I6058" s="48"/>
      <c r="J6058" s="48"/>
      <c r="N6058" s="44">
        <f t="shared" si="472"/>
        <v>0</v>
      </c>
      <c r="O6058" s="45">
        <f t="shared" si="473"/>
        <v>0</v>
      </c>
      <c r="P6058" s="2"/>
      <c r="Q6058" s="2"/>
      <c r="R6058" s="2"/>
      <c r="U6058" s="49">
        <f t="shared" si="474"/>
        <v>0.21572136806623582</v>
      </c>
    </row>
    <row r="6059" spans="4:21" x14ac:dyDescent="0.3">
      <c r="D6059" s="193">
        <v>111084436.43049851</v>
      </c>
      <c r="E6059" s="1"/>
      <c r="F6059" s="44">
        <f t="shared" si="470"/>
        <v>0.54113587710452271</v>
      </c>
      <c r="G6059" s="173">
        <v>1.004324981567736E-2</v>
      </c>
      <c r="H6059" s="45">
        <f t="shared" si="471"/>
        <v>0.5511791269202001</v>
      </c>
      <c r="I6059" s="48"/>
      <c r="J6059" s="48"/>
      <c r="N6059" s="44">
        <f t="shared" si="472"/>
        <v>0</v>
      </c>
      <c r="O6059" s="45">
        <f t="shared" si="473"/>
        <v>0</v>
      </c>
      <c r="P6059" s="2"/>
      <c r="Q6059" s="2"/>
      <c r="R6059" s="2"/>
      <c r="U6059" s="49">
        <f t="shared" si="474"/>
        <v>0.33070747615212004</v>
      </c>
    </row>
    <row r="6060" spans="4:21" x14ac:dyDescent="0.3">
      <c r="D6060" s="193">
        <v>115415516.51223791</v>
      </c>
      <c r="E6060" s="1"/>
      <c r="F6060" s="44">
        <f t="shared" si="470"/>
        <v>0.56223426760955397</v>
      </c>
      <c r="G6060" s="173">
        <v>8.3561801027446422E-3</v>
      </c>
      <c r="H6060" s="45">
        <f t="shared" si="471"/>
        <v>0.57059044771229861</v>
      </c>
      <c r="I6060" s="48"/>
      <c r="J6060" s="48"/>
      <c r="N6060" s="44">
        <f t="shared" si="472"/>
        <v>0</v>
      </c>
      <c r="O6060" s="45">
        <f t="shared" si="473"/>
        <v>0</v>
      </c>
      <c r="P6060" s="2"/>
      <c r="Q6060" s="2"/>
      <c r="R6060" s="2"/>
      <c r="U6060" s="49">
        <f t="shared" si="474"/>
        <v>0.34235426862737917</v>
      </c>
    </row>
    <row r="6061" spans="4:21" x14ac:dyDescent="0.3">
      <c r="D6061" s="193">
        <v>99525102.726898462</v>
      </c>
      <c r="E6061" s="1"/>
      <c r="F6061" s="44">
        <f t="shared" si="470"/>
        <v>0.4848258269891304</v>
      </c>
      <c r="G6061" s="173">
        <v>8.6301080372108901E-2</v>
      </c>
      <c r="H6061" s="45">
        <f t="shared" si="471"/>
        <v>0.57112690736123928</v>
      </c>
      <c r="I6061" s="48"/>
      <c r="J6061" s="48"/>
      <c r="N6061" s="44">
        <f t="shared" si="472"/>
        <v>0</v>
      </c>
      <c r="O6061" s="45">
        <f t="shared" si="473"/>
        <v>0</v>
      </c>
      <c r="P6061" s="2"/>
      <c r="Q6061" s="2"/>
      <c r="R6061" s="2"/>
      <c r="U6061" s="49">
        <f t="shared" si="474"/>
        <v>0.34267614441674354</v>
      </c>
    </row>
    <row r="6062" spans="4:21" x14ac:dyDescent="0.3">
      <c r="D6062" s="193">
        <v>91540107.308247074</v>
      </c>
      <c r="E6062" s="1"/>
      <c r="F6062" s="44">
        <f t="shared" si="470"/>
        <v>0.44592778115666143</v>
      </c>
      <c r="G6062" s="173">
        <v>0</v>
      </c>
      <c r="H6062" s="45">
        <f t="shared" si="471"/>
        <v>0.44592778115666143</v>
      </c>
      <c r="I6062" s="48"/>
      <c r="J6062" s="48"/>
      <c r="N6062" s="44">
        <f t="shared" si="472"/>
        <v>0</v>
      </c>
      <c r="O6062" s="45">
        <f t="shared" si="473"/>
        <v>0</v>
      </c>
      <c r="P6062" s="2"/>
      <c r="Q6062" s="2"/>
      <c r="R6062" s="2"/>
      <c r="U6062" s="49">
        <f t="shared" si="474"/>
        <v>0.26755666869399686</v>
      </c>
    </row>
    <row r="6063" spans="4:21" x14ac:dyDescent="0.3">
      <c r="D6063" s="193">
        <v>112519402.17211078</v>
      </c>
      <c r="E6063" s="1"/>
      <c r="F6063" s="44">
        <f t="shared" si="470"/>
        <v>0.54812615828300382</v>
      </c>
      <c r="G6063" s="173">
        <v>0</v>
      </c>
      <c r="H6063" s="45">
        <f t="shared" si="471"/>
        <v>0.54812615828300382</v>
      </c>
      <c r="I6063" s="48"/>
      <c r="J6063" s="48"/>
      <c r="N6063" s="44">
        <f t="shared" si="472"/>
        <v>0</v>
      </c>
      <c r="O6063" s="45">
        <f t="shared" si="473"/>
        <v>0</v>
      </c>
      <c r="P6063" s="2"/>
      <c r="Q6063" s="2"/>
      <c r="R6063" s="2"/>
      <c r="U6063" s="49">
        <f t="shared" si="474"/>
        <v>0.32887569496980229</v>
      </c>
    </row>
    <row r="6064" spans="4:21" x14ac:dyDescent="0.3">
      <c r="D6064" s="193">
        <v>103313225.02274531</v>
      </c>
      <c r="E6064" s="1"/>
      <c r="F6064" s="44">
        <f t="shared" si="470"/>
        <v>0.50327925707359433</v>
      </c>
      <c r="G6064" s="173">
        <v>7.883163050389972E-3</v>
      </c>
      <c r="H6064" s="45">
        <f t="shared" si="471"/>
        <v>0.51116242012398427</v>
      </c>
      <c r="I6064" s="48"/>
      <c r="J6064" s="48"/>
      <c r="N6064" s="44">
        <f t="shared" si="472"/>
        <v>0</v>
      </c>
      <c r="O6064" s="45">
        <f t="shared" si="473"/>
        <v>0</v>
      </c>
      <c r="P6064" s="2"/>
      <c r="Q6064" s="2"/>
      <c r="R6064" s="2"/>
      <c r="U6064" s="49">
        <f t="shared" si="474"/>
        <v>0.30669745207439053</v>
      </c>
    </row>
    <row r="6065" spans="4:21" x14ac:dyDescent="0.3">
      <c r="D6065" s="193">
        <v>105344478.95678955</v>
      </c>
      <c r="E6065" s="1"/>
      <c r="F6065" s="44">
        <f t="shared" si="470"/>
        <v>0.51317429200865261</v>
      </c>
      <c r="G6065" s="173">
        <v>0</v>
      </c>
      <c r="H6065" s="45">
        <f t="shared" si="471"/>
        <v>0.51317429200865261</v>
      </c>
      <c r="I6065" s="48"/>
      <c r="J6065" s="48"/>
      <c r="N6065" s="44">
        <f t="shared" si="472"/>
        <v>0</v>
      </c>
      <c r="O6065" s="45">
        <f t="shared" si="473"/>
        <v>0</v>
      </c>
      <c r="P6065" s="2"/>
      <c r="Q6065" s="2"/>
      <c r="R6065" s="2"/>
      <c r="U6065" s="49">
        <f t="shared" si="474"/>
        <v>0.30790457520519154</v>
      </c>
    </row>
    <row r="6066" spans="4:21" x14ac:dyDescent="0.3">
      <c r="D6066" s="193">
        <v>73143431.5107802</v>
      </c>
      <c r="E6066" s="1"/>
      <c r="F6066" s="44">
        <f t="shared" si="470"/>
        <v>0.35631035486942159</v>
      </c>
      <c r="G6066" s="173">
        <v>0</v>
      </c>
      <c r="H6066" s="45">
        <f t="shared" si="471"/>
        <v>0.35631035486942159</v>
      </c>
      <c r="I6066" s="48"/>
      <c r="J6066" s="48"/>
      <c r="N6066" s="44">
        <f t="shared" si="472"/>
        <v>0</v>
      </c>
      <c r="O6066" s="45">
        <f t="shared" si="473"/>
        <v>0</v>
      </c>
      <c r="P6066" s="2"/>
      <c r="Q6066" s="2"/>
      <c r="R6066" s="2"/>
      <c r="U6066" s="49">
        <f t="shared" si="474"/>
        <v>0.21378621292165295</v>
      </c>
    </row>
    <row r="6067" spans="4:21" x14ac:dyDescent="0.3">
      <c r="D6067" s="193">
        <v>79942893.436672881</v>
      </c>
      <c r="E6067" s="1"/>
      <c r="F6067" s="44">
        <f t="shared" si="470"/>
        <v>0.38943320187966707</v>
      </c>
      <c r="G6067" s="173">
        <v>0.71883519530924833</v>
      </c>
      <c r="H6067" s="45">
        <f t="shared" si="471"/>
        <v>1.1082683971889153</v>
      </c>
      <c r="I6067" s="48"/>
      <c r="J6067" s="48"/>
      <c r="N6067" s="44">
        <f t="shared" si="472"/>
        <v>0.35826839718891534</v>
      </c>
      <c r="O6067" s="45">
        <f t="shared" si="473"/>
        <v>0.3082683971889153</v>
      </c>
      <c r="P6067" s="2"/>
      <c r="Q6067" s="2"/>
      <c r="R6067" s="2"/>
      <c r="U6067" s="49">
        <f t="shared" si="474"/>
        <v>0.66496103831334918</v>
      </c>
    </row>
    <row r="6068" spans="4:21" x14ac:dyDescent="0.3">
      <c r="D6068" s="193">
        <v>90083226.872076556</v>
      </c>
      <c r="E6068" s="1"/>
      <c r="F6068" s="44">
        <f t="shared" si="470"/>
        <v>0.43883074490211099</v>
      </c>
      <c r="G6068" s="173">
        <v>0</v>
      </c>
      <c r="H6068" s="45">
        <f t="shared" si="471"/>
        <v>0.43883074490211099</v>
      </c>
      <c r="I6068" s="48"/>
      <c r="J6068" s="48"/>
      <c r="N6068" s="44">
        <f t="shared" si="472"/>
        <v>0</v>
      </c>
      <c r="O6068" s="45">
        <f t="shared" si="473"/>
        <v>0</v>
      </c>
      <c r="P6068" s="2"/>
      <c r="Q6068" s="2"/>
      <c r="R6068" s="2"/>
      <c r="U6068" s="49">
        <f t="shared" si="474"/>
        <v>0.26329844694126658</v>
      </c>
    </row>
    <row r="6069" spans="4:21" x14ac:dyDescent="0.3">
      <c r="D6069" s="193">
        <v>94257804.26982826</v>
      </c>
      <c r="E6069" s="1"/>
      <c r="F6069" s="44">
        <f t="shared" si="470"/>
        <v>0.45916674942499902</v>
      </c>
      <c r="G6069" s="173">
        <v>1.5207513327830328E-2</v>
      </c>
      <c r="H6069" s="45">
        <f t="shared" si="471"/>
        <v>0.47437426275282935</v>
      </c>
      <c r="I6069" s="48"/>
      <c r="J6069" s="48"/>
      <c r="N6069" s="44">
        <f t="shared" si="472"/>
        <v>0</v>
      </c>
      <c r="O6069" s="45">
        <f t="shared" si="473"/>
        <v>0</v>
      </c>
      <c r="P6069" s="2"/>
      <c r="Q6069" s="2"/>
      <c r="R6069" s="2"/>
      <c r="U6069" s="49">
        <f t="shared" si="474"/>
        <v>0.28462455765169759</v>
      </c>
    </row>
    <row r="6070" spans="4:21" x14ac:dyDescent="0.3">
      <c r="D6070" s="193">
        <v>117229111.04215232</v>
      </c>
      <c r="E6070" s="1"/>
      <c r="F6070" s="44">
        <f t="shared" si="470"/>
        <v>0.57106899818201562</v>
      </c>
      <c r="G6070" s="173">
        <v>0</v>
      </c>
      <c r="H6070" s="45">
        <f t="shared" si="471"/>
        <v>0.57106899818201562</v>
      </c>
      <c r="I6070" s="48"/>
      <c r="J6070" s="48"/>
      <c r="N6070" s="44">
        <f t="shared" si="472"/>
        <v>0</v>
      </c>
      <c r="O6070" s="45">
        <f t="shared" si="473"/>
        <v>0</v>
      </c>
      <c r="P6070" s="2"/>
      <c r="Q6070" s="2"/>
      <c r="R6070" s="2"/>
      <c r="U6070" s="49">
        <f t="shared" si="474"/>
        <v>0.34264139890920936</v>
      </c>
    </row>
    <row r="6071" spans="4:21" x14ac:dyDescent="0.3">
      <c r="D6071" s="193">
        <v>98352463.743216798</v>
      </c>
      <c r="E6071" s="1"/>
      <c r="F6071" s="44">
        <f t="shared" si="470"/>
        <v>0.47911344238016174</v>
      </c>
      <c r="G6071" s="173">
        <v>0</v>
      </c>
      <c r="H6071" s="45">
        <f t="shared" si="471"/>
        <v>0.47911344238016174</v>
      </c>
      <c r="I6071" s="48"/>
      <c r="J6071" s="48"/>
      <c r="N6071" s="44">
        <f t="shared" si="472"/>
        <v>0</v>
      </c>
      <c r="O6071" s="45">
        <f t="shared" si="473"/>
        <v>0</v>
      </c>
      <c r="P6071" s="2"/>
      <c r="Q6071" s="2"/>
      <c r="R6071" s="2"/>
      <c r="U6071" s="49">
        <f t="shared" si="474"/>
        <v>0.28746806542809705</v>
      </c>
    </row>
    <row r="6072" spans="4:21" x14ac:dyDescent="0.3">
      <c r="D6072" s="193">
        <v>116695232.77861847</v>
      </c>
      <c r="E6072" s="1"/>
      <c r="F6072" s="44">
        <f t="shared" si="470"/>
        <v>0.5684682676774756</v>
      </c>
      <c r="G6072" s="173">
        <v>0.1904529541563301</v>
      </c>
      <c r="H6072" s="45">
        <f t="shared" si="471"/>
        <v>0.75892122183380573</v>
      </c>
      <c r="I6072" s="48"/>
      <c r="J6072" s="48"/>
      <c r="N6072" s="44">
        <f t="shared" si="472"/>
        <v>8.9212218338057259E-3</v>
      </c>
      <c r="O6072" s="45">
        <f t="shared" si="473"/>
        <v>0</v>
      </c>
      <c r="P6072" s="2"/>
      <c r="Q6072" s="2"/>
      <c r="R6072" s="2"/>
      <c r="U6072" s="49">
        <f t="shared" si="474"/>
        <v>0.4553527331002834</v>
      </c>
    </row>
    <row r="6073" spans="4:21" x14ac:dyDescent="0.3">
      <c r="D6073" s="193">
        <v>82144408.506956086</v>
      </c>
      <c r="E6073" s="1"/>
      <c r="F6073" s="44">
        <f t="shared" si="470"/>
        <v>0.40015764561631861</v>
      </c>
      <c r="G6073" s="173">
        <v>0</v>
      </c>
      <c r="H6073" s="45">
        <f t="shared" si="471"/>
        <v>0.40015764561631861</v>
      </c>
      <c r="I6073" s="48"/>
      <c r="J6073" s="48"/>
      <c r="N6073" s="44">
        <f t="shared" si="472"/>
        <v>0</v>
      </c>
      <c r="O6073" s="45">
        <f t="shared" si="473"/>
        <v>0</v>
      </c>
      <c r="P6073" s="2"/>
      <c r="Q6073" s="2"/>
      <c r="R6073" s="2"/>
      <c r="U6073" s="49">
        <f t="shared" si="474"/>
        <v>0.24009458736979117</v>
      </c>
    </row>
    <row r="6074" spans="4:21" x14ac:dyDescent="0.3">
      <c r="D6074" s="193">
        <v>92428115.325125933</v>
      </c>
      <c r="E6074" s="1"/>
      <c r="F6074" s="44">
        <f t="shared" si="470"/>
        <v>0.45025361664298758</v>
      </c>
      <c r="G6074" s="173">
        <v>0</v>
      </c>
      <c r="H6074" s="45">
        <f t="shared" si="471"/>
        <v>0.45025361664298758</v>
      </c>
      <c r="I6074" s="48"/>
      <c r="J6074" s="48"/>
      <c r="N6074" s="44">
        <f t="shared" si="472"/>
        <v>0</v>
      </c>
      <c r="O6074" s="45">
        <f t="shared" si="473"/>
        <v>0</v>
      </c>
      <c r="P6074" s="2"/>
      <c r="Q6074" s="2"/>
      <c r="R6074" s="2"/>
      <c r="U6074" s="49">
        <f t="shared" si="474"/>
        <v>0.27015216998579256</v>
      </c>
    </row>
    <row r="6075" spans="4:21" x14ac:dyDescent="0.3">
      <c r="D6075" s="193">
        <v>96758610.68491444</v>
      </c>
      <c r="E6075" s="1"/>
      <c r="F6075" s="44">
        <f t="shared" si="470"/>
        <v>0.47134915873796313</v>
      </c>
      <c r="G6075" s="173">
        <v>1.7537290984747517E-2</v>
      </c>
      <c r="H6075" s="45">
        <f t="shared" si="471"/>
        <v>0.48888644972271067</v>
      </c>
      <c r="I6075" s="48"/>
      <c r="J6075" s="48"/>
      <c r="N6075" s="44">
        <f t="shared" si="472"/>
        <v>0</v>
      </c>
      <c r="O6075" s="45">
        <f t="shared" si="473"/>
        <v>0</v>
      </c>
      <c r="P6075" s="2"/>
      <c r="Q6075" s="2"/>
      <c r="R6075" s="2"/>
      <c r="U6075" s="49">
        <f t="shared" si="474"/>
        <v>0.29333186983362641</v>
      </c>
    </row>
    <row r="6076" spans="4:21" x14ac:dyDescent="0.3">
      <c r="D6076" s="193">
        <v>87463071.845293388</v>
      </c>
      <c r="E6076" s="1"/>
      <c r="F6076" s="44">
        <f t="shared" si="470"/>
        <v>0.42606694167162662</v>
      </c>
      <c r="G6076" s="173">
        <v>0</v>
      </c>
      <c r="H6076" s="45">
        <f t="shared" si="471"/>
        <v>0.42606694167162662</v>
      </c>
      <c r="I6076" s="48"/>
      <c r="J6076" s="48"/>
      <c r="N6076" s="44">
        <f t="shared" si="472"/>
        <v>0</v>
      </c>
      <c r="O6076" s="45">
        <f t="shared" si="473"/>
        <v>0</v>
      </c>
      <c r="P6076" s="2"/>
      <c r="Q6076" s="2"/>
      <c r="R6076" s="2"/>
      <c r="U6076" s="49">
        <f t="shared" si="474"/>
        <v>0.25564016500297598</v>
      </c>
    </row>
    <row r="6077" spans="4:21" x14ac:dyDescent="0.3">
      <c r="D6077" s="193">
        <v>83692406.859571278</v>
      </c>
      <c r="E6077" s="1"/>
      <c r="F6077" s="44">
        <f t="shared" si="470"/>
        <v>0.40769855299467023</v>
      </c>
      <c r="G6077" s="173">
        <v>3.2085692239314102E-2</v>
      </c>
      <c r="H6077" s="45">
        <f t="shared" si="471"/>
        <v>0.43978424523398435</v>
      </c>
      <c r="I6077" s="48"/>
      <c r="J6077" s="48"/>
      <c r="N6077" s="44">
        <f t="shared" si="472"/>
        <v>0</v>
      </c>
      <c r="O6077" s="45">
        <f t="shared" si="473"/>
        <v>0</v>
      </c>
      <c r="P6077" s="2"/>
      <c r="Q6077" s="2"/>
      <c r="R6077" s="2"/>
      <c r="U6077" s="49">
        <f t="shared" si="474"/>
        <v>0.2638705471403906</v>
      </c>
    </row>
    <row r="6078" spans="4:21" x14ac:dyDescent="0.3">
      <c r="D6078" s="193">
        <v>106295364.05770883</v>
      </c>
      <c r="E6078" s="1"/>
      <c r="F6078" s="44">
        <f t="shared" si="470"/>
        <v>0.51780642644301611</v>
      </c>
      <c r="G6078" s="173">
        <v>0</v>
      </c>
      <c r="H6078" s="45">
        <f t="shared" si="471"/>
        <v>0.51780642644301611</v>
      </c>
      <c r="I6078" s="48"/>
      <c r="J6078" s="48"/>
      <c r="N6078" s="44">
        <f t="shared" si="472"/>
        <v>0</v>
      </c>
      <c r="O6078" s="45">
        <f t="shared" si="473"/>
        <v>0</v>
      </c>
      <c r="P6078" s="2"/>
      <c r="Q6078" s="2"/>
      <c r="R6078" s="2"/>
      <c r="U6078" s="49">
        <f t="shared" si="474"/>
        <v>0.31068385586580965</v>
      </c>
    </row>
    <row r="6079" spans="4:21" x14ac:dyDescent="0.3">
      <c r="D6079" s="193">
        <v>82856866.443948045</v>
      </c>
      <c r="E6079" s="1"/>
      <c r="F6079" s="44">
        <f t="shared" si="470"/>
        <v>0.40362830778126951</v>
      </c>
      <c r="G6079" s="173">
        <v>0</v>
      </c>
      <c r="H6079" s="45">
        <f t="shared" si="471"/>
        <v>0.40362830778126951</v>
      </c>
      <c r="I6079" s="48"/>
      <c r="J6079" s="48"/>
      <c r="N6079" s="44">
        <f t="shared" si="472"/>
        <v>0</v>
      </c>
      <c r="O6079" s="45">
        <f t="shared" si="473"/>
        <v>0</v>
      </c>
      <c r="P6079" s="2"/>
      <c r="Q6079" s="2"/>
      <c r="R6079" s="2"/>
      <c r="U6079" s="49">
        <f t="shared" si="474"/>
        <v>0.2421769846687617</v>
      </c>
    </row>
    <row r="6080" spans="4:21" x14ac:dyDescent="0.3">
      <c r="D6080" s="193">
        <v>85520130.522667915</v>
      </c>
      <c r="E6080" s="1"/>
      <c r="F6080" s="44">
        <f t="shared" si="470"/>
        <v>0.41660211211884424</v>
      </c>
      <c r="G6080" s="173">
        <v>0</v>
      </c>
      <c r="H6080" s="45">
        <f t="shared" si="471"/>
        <v>0.41660211211884424</v>
      </c>
      <c r="I6080" s="48"/>
      <c r="J6080" s="48"/>
      <c r="N6080" s="44">
        <f t="shared" si="472"/>
        <v>0</v>
      </c>
      <c r="O6080" s="45">
        <f t="shared" si="473"/>
        <v>0</v>
      </c>
      <c r="P6080" s="2"/>
      <c r="Q6080" s="2"/>
      <c r="R6080" s="2"/>
      <c r="U6080" s="49">
        <f t="shared" si="474"/>
        <v>0.24996126727130652</v>
      </c>
    </row>
    <row r="6081" spans="4:21" x14ac:dyDescent="0.3">
      <c r="D6081" s="193">
        <v>91970394.412089273</v>
      </c>
      <c r="E6081" s="1"/>
      <c r="F6081" s="44">
        <f t="shared" si="470"/>
        <v>0.44802387847529973</v>
      </c>
      <c r="G6081" s="173">
        <v>0.13236042157471287</v>
      </c>
      <c r="H6081" s="45">
        <f t="shared" si="471"/>
        <v>0.58038430005001262</v>
      </c>
      <c r="I6081" s="48"/>
      <c r="J6081" s="48"/>
      <c r="N6081" s="44">
        <f t="shared" si="472"/>
        <v>0</v>
      </c>
      <c r="O6081" s="45">
        <f t="shared" si="473"/>
        <v>0</v>
      </c>
      <c r="P6081" s="2"/>
      <c r="Q6081" s="2"/>
      <c r="R6081" s="2"/>
      <c r="U6081" s="49">
        <f t="shared" si="474"/>
        <v>0.34823058003000756</v>
      </c>
    </row>
    <row r="6082" spans="4:21" x14ac:dyDescent="0.3">
      <c r="D6082" s="193">
        <v>91540103.084066823</v>
      </c>
      <c r="E6082" s="1"/>
      <c r="F6082" s="44">
        <f t="shared" si="470"/>
        <v>0.44592776057902195</v>
      </c>
      <c r="G6082" s="173">
        <v>1.6901767172956439</v>
      </c>
      <c r="H6082" s="45">
        <f t="shared" si="471"/>
        <v>2.1361044778746656</v>
      </c>
      <c r="I6082" s="48"/>
      <c r="J6082" s="48"/>
      <c r="N6082" s="44">
        <f t="shared" si="472"/>
        <v>1.25</v>
      </c>
      <c r="O6082" s="45">
        <f t="shared" si="473"/>
        <v>1.2</v>
      </c>
      <c r="P6082" s="2"/>
      <c r="Q6082" s="2"/>
      <c r="R6082" s="2"/>
      <c r="U6082" s="49">
        <f t="shared" si="474"/>
        <v>1.2816626867247993</v>
      </c>
    </row>
    <row r="6083" spans="4:21" x14ac:dyDescent="0.3">
      <c r="D6083" s="193">
        <v>101228323.78033534</v>
      </c>
      <c r="E6083" s="1"/>
      <c r="F6083" s="44">
        <f t="shared" si="470"/>
        <v>0.49312288504938451</v>
      </c>
      <c r="G6083" s="173">
        <v>0</v>
      </c>
      <c r="H6083" s="45">
        <f t="shared" si="471"/>
        <v>0.49312288504938451</v>
      </c>
      <c r="I6083" s="48"/>
      <c r="J6083" s="48"/>
      <c r="N6083" s="44">
        <f t="shared" si="472"/>
        <v>0</v>
      </c>
      <c r="O6083" s="45">
        <f t="shared" si="473"/>
        <v>0</v>
      </c>
      <c r="P6083" s="2"/>
      <c r="Q6083" s="2"/>
      <c r="R6083" s="2"/>
      <c r="U6083" s="49">
        <f t="shared" si="474"/>
        <v>0.29587373102963072</v>
      </c>
    </row>
    <row r="6084" spans="4:21" x14ac:dyDescent="0.3">
      <c r="D6084" s="193">
        <v>77303601.14124693</v>
      </c>
      <c r="E6084" s="1"/>
      <c r="F6084" s="44">
        <f t="shared" si="470"/>
        <v>0.37657617350455247</v>
      </c>
      <c r="G6084" s="173">
        <v>0</v>
      </c>
      <c r="H6084" s="45">
        <f t="shared" si="471"/>
        <v>0.37657617350455247</v>
      </c>
      <c r="I6084" s="48"/>
      <c r="J6084" s="48"/>
      <c r="N6084" s="44">
        <f t="shared" si="472"/>
        <v>0</v>
      </c>
      <c r="O6084" s="45">
        <f t="shared" si="473"/>
        <v>0</v>
      </c>
      <c r="P6084" s="2"/>
      <c r="Q6084" s="2"/>
      <c r="R6084" s="2"/>
      <c r="U6084" s="49">
        <f t="shared" si="474"/>
        <v>0.22594570410273146</v>
      </c>
    </row>
    <row r="6085" spans="4:21" x14ac:dyDescent="0.3">
      <c r="D6085" s="193">
        <v>133933885.03535402</v>
      </c>
      <c r="E6085" s="1"/>
      <c r="F6085" s="44">
        <f t="shared" ref="F6085:F6148" si="475">D6085/$B$4</f>
        <v>0.65244450691315758</v>
      </c>
      <c r="G6085" s="173">
        <v>0</v>
      </c>
      <c r="H6085" s="45">
        <f t="shared" ref="H6085:H6148" si="476">F6085+G6085</f>
        <v>0.65244450691315758</v>
      </c>
      <c r="I6085" s="48"/>
      <c r="J6085" s="48"/>
      <c r="N6085" s="44">
        <f t="shared" ref="N6085:N6148" si="477">MIN(MAX(H6085-75%,0),125%)</f>
        <v>0</v>
      </c>
      <c r="O6085" s="45">
        <f t="shared" ref="O6085:O6148" si="478">MIN(MAX(H6085-80%,0),120%)</f>
        <v>0</v>
      </c>
      <c r="P6085" s="2"/>
      <c r="Q6085" s="2"/>
      <c r="R6085" s="2"/>
      <c r="U6085" s="49">
        <f t="shared" ref="U6085:U6148" si="479">H6085*60%</f>
        <v>0.39146670414789453</v>
      </c>
    </row>
    <row r="6086" spans="4:21" x14ac:dyDescent="0.3">
      <c r="D6086" s="193">
        <v>118519989.33207399</v>
      </c>
      <c r="E6086" s="1"/>
      <c r="F6086" s="44">
        <f t="shared" si="475"/>
        <v>0.5773573728463548</v>
      </c>
      <c r="G6086" s="173">
        <v>0.40687765011114335</v>
      </c>
      <c r="H6086" s="45">
        <f t="shared" si="476"/>
        <v>0.9842350229574981</v>
      </c>
      <c r="I6086" s="48"/>
      <c r="J6086" s="48"/>
      <c r="N6086" s="44">
        <f t="shared" si="477"/>
        <v>0.2342350229574981</v>
      </c>
      <c r="O6086" s="45">
        <f t="shared" si="478"/>
        <v>0.18423502295749805</v>
      </c>
      <c r="P6086" s="2"/>
      <c r="Q6086" s="2"/>
      <c r="R6086" s="2"/>
      <c r="U6086" s="49">
        <f t="shared" si="479"/>
        <v>0.59054101377449886</v>
      </c>
    </row>
    <row r="6087" spans="4:21" x14ac:dyDescent="0.3">
      <c r="D6087" s="193">
        <v>69725440.424601272</v>
      </c>
      <c r="E6087" s="1"/>
      <c r="F6087" s="44">
        <f t="shared" si="475"/>
        <v>0.33965997913913554</v>
      </c>
      <c r="G6087" s="173">
        <v>0</v>
      </c>
      <c r="H6087" s="45">
        <f t="shared" si="476"/>
        <v>0.33965997913913554</v>
      </c>
      <c r="I6087" s="48"/>
      <c r="J6087" s="48"/>
      <c r="N6087" s="44">
        <f t="shared" si="477"/>
        <v>0</v>
      </c>
      <c r="O6087" s="45">
        <f t="shared" si="478"/>
        <v>0</v>
      </c>
      <c r="P6087" s="2"/>
      <c r="Q6087" s="2"/>
      <c r="R6087" s="2"/>
      <c r="U6087" s="49">
        <f t="shared" si="479"/>
        <v>0.20379598748348132</v>
      </c>
    </row>
    <row r="6088" spans="4:21" x14ac:dyDescent="0.3">
      <c r="D6088" s="193">
        <v>77222366.511379153</v>
      </c>
      <c r="E6088" s="1"/>
      <c r="F6088" s="44">
        <f t="shared" si="475"/>
        <v>0.37618044774766607</v>
      </c>
      <c r="G6088" s="173">
        <v>0</v>
      </c>
      <c r="H6088" s="45">
        <f t="shared" si="476"/>
        <v>0.37618044774766607</v>
      </c>
      <c r="I6088" s="48"/>
      <c r="J6088" s="48"/>
      <c r="N6088" s="44">
        <f t="shared" si="477"/>
        <v>0</v>
      </c>
      <c r="O6088" s="45">
        <f t="shared" si="478"/>
        <v>0</v>
      </c>
      <c r="P6088" s="2"/>
      <c r="Q6088" s="2"/>
      <c r="R6088" s="2"/>
      <c r="U6088" s="49">
        <f t="shared" si="479"/>
        <v>0.22570826864859964</v>
      </c>
    </row>
    <row r="6089" spans="4:21" x14ac:dyDescent="0.3">
      <c r="D6089" s="193">
        <v>97470926.864902064</v>
      </c>
      <c r="E6089" s="1"/>
      <c r="F6089" s="44">
        <f t="shared" si="475"/>
        <v>0.47481913034892337</v>
      </c>
      <c r="G6089" s="173">
        <v>4.524085410214207E-2</v>
      </c>
      <c r="H6089" s="45">
        <f t="shared" si="476"/>
        <v>0.52005998445106538</v>
      </c>
      <c r="I6089" s="48"/>
      <c r="J6089" s="48"/>
      <c r="N6089" s="44">
        <f t="shared" si="477"/>
        <v>0</v>
      </c>
      <c r="O6089" s="45">
        <f t="shared" si="478"/>
        <v>0</v>
      </c>
      <c r="P6089" s="2"/>
      <c r="Q6089" s="2"/>
      <c r="R6089" s="2"/>
      <c r="U6089" s="49">
        <f t="shared" si="479"/>
        <v>0.3120359906706392</v>
      </c>
    </row>
    <row r="6090" spans="4:21" x14ac:dyDescent="0.3">
      <c r="D6090" s="193">
        <v>72312242.875407875</v>
      </c>
      <c r="E6090" s="1"/>
      <c r="F6090" s="44">
        <f t="shared" si="475"/>
        <v>0.35226130888517221</v>
      </c>
      <c r="G6090" s="173">
        <v>0</v>
      </c>
      <c r="H6090" s="45">
        <f t="shared" si="476"/>
        <v>0.35226130888517221</v>
      </c>
      <c r="I6090" s="48"/>
      <c r="J6090" s="48"/>
      <c r="N6090" s="44">
        <f t="shared" si="477"/>
        <v>0</v>
      </c>
      <c r="O6090" s="45">
        <f t="shared" si="478"/>
        <v>0</v>
      </c>
      <c r="P6090" s="2"/>
      <c r="Q6090" s="2"/>
      <c r="R6090" s="2"/>
      <c r="U6090" s="49">
        <f t="shared" si="479"/>
        <v>0.21135678533110333</v>
      </c>
    </row>
    <row r="6091" spans="4:21" x14ac:dyDescent="0.3">
      <c r="D6091" s="193">
        <v>95223870.146719083</v>
      </c>
      <c r="E6091" s="1"/>
      <c r="F6091" s="44">
        <f t="shared" si="475"/>
        <v>0.46387283537574464</v>
      </c>
      <c r="G6091" s="173">
        <v>0</v>
      </c>
      <c r="H6091" s="45">
        <f t="shared" si="476"/>
        <v>0.46387283537574464</v>
      </c>
      <c r="I6091" s="48"/>
      <c r="J6091" s="48"/>
      <c r="N6091" s="44">
        <f t="shared" si="477"/>
        <v>0</v>
      </c>
      <c r="O6091" s="45">
        <f t="shared" si="478"/>
        <v>0</v>
      </c>
      <c r="P6091" s="2"/>
      <c r="Q6091" s="2"/>
      <c r="R6091" s="2"/>
      <c r="U6091" s="49">
        <f t="shared" si="479"/>
        <v>0.27832370122544675</v>
      </c>
    </row>
    <row r="6092" spans="4:21" x14ac:dyDescent="0.3">
      <c r="D6092" s="193">
        <v>95356369.117646798</v>
      </c>
      <c r="E6092" s="1"/>
      <c r="F6092" s="44">
        <f t="shared" si="475"/>
        <v>0.46451828985300864</v>
      </c>
      <c r="G6092" s="173">
        <v>3.6892842590117499E-2</v>
      </c>
      <c r="H6092" s="45">
        <f t="shared" si="476"/>
        <v>0.50141113244312618</v>
      </c>
      <c r="I6092" s="48"/>
      <c r="J6092" s="48"/>
      <c r="N6092" s="44">
        <f t="shared" si="477"/>
        <v>0</v>
      </c>
      <c r="O6092" s="45">
        <f t="shared" si="478"/>
        <v>0</v>
      </c>
      <c r="P6092" s="2"/>
      <c r="Q6092" s="2"/>
      <c r="R6092" s="2"/>
      <c r="U6092" s="49">
        <f t="shared" si="479"/>
        <v>0.30084667946587568</v>
      </c>
    </row>
    <row r="6093" spans="4:21" x14ac:dyDescent="0.3">
      <c r="D6093" s="193">
        <v>90315286.53372255</v>
      </c>
      <c r="E6093" s="1"/>
      <c r="F6093" s="44">
        <f t="shared" si="475"/>
        <v>0.43996119856943416</v>
      </c>
      <c r="G6093" s="173">
        <v>8.3077055699295396E-3</v>
      </c>
      <c r="H6093" s="45">
        <f t="shared" si="476"/>
        <v>0.44826890413936371</v>
      </c>
      <c r="I6093" s="48"/>
      <c r="J6093" s="48"/>
      <c r="N6093" s="44">
        <f t="shared" si="477"/>
        <v>0</v>
      </c>
      <c r="O6093" s="45">
        <f t="shared" si="478"/>
        <v>0</v>
      </c>
      <c r="P6093" s="2"/>
      <c r="Q6093" s="2"/>
      <c r="R6093" s="2"/>
      <c r="U6093" s="49">
        <f t="shared" si="479"/>
        <v>0.26896134248361819</v>
      </c>
    </row>
    <row r="6094" spans="4:21" x14ac:dyDescent="0.3">
      <c r="D6094" s="193">
        <v>69523493.643615559</v>
      </c>
      <c r="E6094" s="1"/>
      <c r="F6094" s="44">
        <f t="shared" si="475"/>
        <v>0.33867621712918455</v>
      </c>
      <c r="G6094" s="173">
        <v>0</v>
      </c>
      <c r="H6094" s="45">
        <f t="shared" si="476"/>
        <v>0.33867621712918455</v>
      </c>
      <c r="I6094" s="48"/>
      <c r="J6094" s="48"/>
      <c r="N6094" s="44">
        <f t="shared" si="477"/>
        <v>0</v>
      </c>
      <c r="O6094" s="45">
        <f t="shared" si="478"/>
        <v>0</v>
      </c>
      <c r="P6094" s="2"/>
      <c r="Q6094" s="2"/>
      <c r="R6094" s="2"/>
      <c r="U6094" s="49">
        <f t="shared" si="479"/>
        <v>0.20320573027751074</v>
      </c>
    </row>
    <row r="6095" spans="4:21" x14ac:dyDescent="0.3">
      <c r="D6095" s="193">
        <v>124456994.70207359</v>
      </c>
      <c r="E6095" s="1"/>
      <c r="F6095" s="44">
        <f t="shared" si="475"/>
        <v>0.60627885556260452</v>
      </c>
      <c r="G6095" s="173">
        <v>1.8562389469046765E-2</v>
      </c>
      <c r="H6095" s="45">
        <f t="shared" si="476"/>
        <v>0.62484124503165128</v>
      </c>
      <c r="I6095" s="48"/>
      <c r="J6095" s="48"/>
      <c r="N6095" s="44">
        <f t="shared" si="477"/>
        <v>0</v>
      </c>
      <c r="O6095" s="45">
        <f t="shared" si="478"/>
        <v>0</v>
      </c>
      <c r="P6095" s="2"/>
      <c r="Q6095" s="2"/>
      <c r="R6095" s="2"/>
      <c r="U6095" s="49">
        <f t="shared" si="479"/>
        <v>0.37490474701899074</v>
      </c>
    </row>
    <row r="6096" spans="4:21" x14ac:dyDescent="0.3">
      <c r="D6096" s="193">
        <v>72456583.280577287</v>
      </c>
      <c r="E6096" s="1"/>
      <c r="F6096" s="44">
        <f t="shared" si="475"/>
        <v>0.35296444763496315</v>
      </c>
      <c r="G6096" s="173">
        <v>0</v>
      </c>
      <c r="H6096" s="45">
        <f t="shared" si="476"/>
        <v>0.35296444763496315</v>
      </c>
      <c r="I6096" s="48"/>
      <c r="J6096" s="48"/>
      <c r="N6096" s="44">
        <f t="shared" si="477"/>
        <v>0</v>
      </c>
      <c r="O6096" s="45">
        <f t="shared" si="478"/>
        <v>0</v>
      </c>
      <c r="P6096" s="2"/>
      <c r="Q6096" s="2"/>
      <c r="R6096" s="2"/>
      <c r="U6096" s="49">
        <f t="shared" si="479"/>
        <v>0.21177866858097788</v>
      </c>
    </row>
    <row r="6097" spans="4:21" x14ac:dyDescent="0.3">
      <c r="D6097" s="193">
        <v>125794021.56880894</v>
      </c>
      <c r="E6097" s="1"/>
      <c r="F6097" s="44">
        <f t="shared" si="475"/>
        <v>0.61279203805235694</v>
      </c>
      <c r="G6097" s="173">
        <v>0</v>
      </c>
      <c r="H6097" s="45">
        <f t="shared" si="476"/>
        <v>0.61279203805235694</v>
      </c>
      <c r="I6097" s="48"/>
      <c r="J6097" s="48"/>
      <c r="N6097" s="44">
        <f t="shared" si="477"/>
        <v>0</v>
      </c>
      <c r="O6097" s="45">
        <f t="shared" si="478"/>
        <v>0</v>
      </c>
      <c r="P6097" s="2"/>
      <c r="Q6097" s="2"/>
      <c r="R6097" s="2"/>
      <c r="U6097" s="49">
        <f t="shared" si="479"/>
        <v>0.36767522283141413</v>
      </c>
    </row>
    <row r="6098" spans="4:21" x14ac:dyDescent="0.3">
      <c r="D6098" s="193">
        <v>110241188.9505811</v>
      </c>
      <c r="E6098" s="1"/>
      <c r="F6098" s="44">
        <f t="shared" si="475"/>
        <v>0.53702808775685129</v>
      </c>
      <c r="G6098" s="173">
        <v>0</v>
      </c>
      <c r="H6098" s="45">
        <f t="shared" si="476"/>
        <v>0.53702808775685129</v>
      </c>
      <c r="I6098" s="48"/>
      <c r="J6098" s="48"/>
      <c r="N6098" s="44">
        <f t="shared" si="477"/>
        <v>0</v>
      </c>
      <c r="O6098" s="45">
        <f t="shared" si="478"/>
        <v>0</v>
      </c>
      <c r="P6098" s="2"/>
      <c r="Q6098" s="2"/>
      <c r="R6098" s="2"/>
      <c r="U6098" s="49">
        <f t="shared" si="479"/>
        <v>0.32221685265411076</v>
      </c>
    </row>
    <row r="6099" spans="4:21" x14ac:dyDescent="0.3">
      <c r="D6099" s="193">
        <v>78005152.996442556</v>
      </c>
      <c r="E6099" s="1"/>
      <c r="F6099" s="44">
        <f t="shared" si="475"/>
        <v>0.37999370786575093</v>
      </c>
      <c r="G6099" s="173">
        <v>0.16647956834166619</v>
      </c>
      <c r="H6099" s="45">
        <f t="shared" si="476"/>
        <v>0.54647327620741715</v>
      </c>
      <c r="I6099" s="48"/>
      <c r="J6099" s="48"/>
      <c r="N6099" s="44">
        <f t="shared" si="477"/>
        <v>0</v>
      </c>
      <c r="O6099" s="45">
        <f t="shared" si="478"/>
        <v>0</v>
      </c>
      <c r="P6099" s="2"/>
      <c r="Q6099" s="2"/>
      <c r="R6099" s="2"/>
      <c r="U6099" s="49">
        <f t="shared" si="479"/>
        <v>0.32788396572445028</v>
      </c>
    </row>
    <row r="6100" spans="4:21" x14ac:dyDescent="0.3">
      <c r="D6100" s="193">
        <v>123306554.94344305</v>
      </c>
      <c r="E6100" s="1"/>
      <c r="F6100" s="44">
        <f t="shared" si="475"/>
        <v>0.60067461208937989</v>
      </c>
      <c r="G6100" s="173">
        <v>4.281149244681E-3</v>
      </c>
      <c r="H6100" s="45">
        <f t="shared" si="476"/>
        <v>0.60495576133406093</v>
      </c>
      <c r="I6100" s="48"/>
      <c r="J6100" s="48"/>
      <c r="N6100" s="44">
        <f t="shared" si="477"/>
        <v>0</v>
      </c>
      <c r="O6100" s="45">
        <f t="shared" si="478"/>
        <v>0</v>
      </c>
      <c r="P6100" s="2"/>
      <c r="Q6100" s="2"/>
      <c r="R6100" s="2"/>
      <c r="U6100" s="49">
        <f t="shared" si="479"/>
        <v>0.36297345680043652</v>
      </c>
    </row>
    <row r="6101" spans="4:21" x14ac:dyDescent="0.3">
      <c r="D6101" s="193">
        <v>108047229.83554392</v>
      </c>
      <c r="E6101" s="1"/>
      <c r="F6101" s="44">
        <f t="shared" si="475"/>
        <v>0.52634045204300473</v>
      </c>
      <c r="G6101" s="173">
        <v>0.12975012631552044</v>
      </c>
      <c r="H6101" s="45">
        <f t="shared" si="476"/>
        <v>0.65609057835852513</v>
      </c>
      <c r="I6101" s="48"/>
      <c r="J6101" s="48"/>
      <c r="N6101" s="44">
        <f t="shared" si="477"/>
        <v>0</v>
      </c>
      <c r="O6101" s="45">
        <f t="shared" si="478"/>
        <v>0</v>
      </c>
      <c r="P6101" s="2"/>
      <c r="Q6101" s="2"/>
      <c r="R6101" s="2"/>
      <c r="U6101" s="49">
        <f t="shared" si="479"/>
        <v>0.39365434701511509</v>
      </c>
    </row>
    <row r="6102" spans="4:21" x14ac:dyDescent="0.3">
      <c r="D6102" s="193">
        <v>112327154.53994566</v>
      </c>
      <c r="E6102" s="1"/>
      <c r="F6102" s="44">
        <f t="shared" si="475"/>
        <v>0.54718964463270481</v>
      </c>
      <c r="G6102" s="173">
        <v>0</v>
      </c>
      <c r="H6102" s="45">
        <f t="shared" si="476"/>
        <v>0.54718964463270481</v>
      </c>
      <c r="I6102" s="48"/>
      <c r="J6102" s="48"/>
      <c r="N6102" s="44">
        <f t="shared" si="477"/>
        <v>0</v>
      </c>
      <c r="O6102" s="45">
        <f t="shared" si="478"/>
        <v>0</v>
      </c>
      <c r="P6102" s="2"/>
      <c r="Q6102" s="2"/>
      <c r="R6102" s="2"/>
      <c r="U6102" s="49">
        <f t="shared" si="479"/>
        <v>0.32831378677962286</v>
      </c>
    </row>
    <row r="6103" spans="4:21" x14ac:dyDescent="0.3">
      <c r="D6103" s="193">
        <v>72983929.891940609</v>
      </c>
      <c r="E6103" s="1"/>
      <c r="F6103" s="44">
        <f t="shared" si="475"/>
        <v>0.35553335989889434</v>
      </c>
      <c r="G6103" s="173">
        <v>0.30283197525958871</v>
      </c>
      <c r="H6103" s="45">
        <f t="shared" si="476"/>
        <v>0.65836533515848306</v>
      </c>
      <c r="I6103" s="48"/>
      <c r="J6103" s="48"/>
      <c r="N6103" s="44">
        <f t="shared" si="477"/>
        <v>0</v>
      </c>
      <c r="O6103" s="45">
        <f t="shared" si="478"/>
        <v>0</v>
      </c>
      <c r="P6103" s="2"/>
      <c r="Q6103" s="2"/>
      <c r="R6103" s="2"/>
      <c r="U6103" s="49">
        <f t="shared" si="479"/>
        <v>0.39501920109508981</v>
      </c>
    </row>
    <row r="6104" spans="4:21" x14ac:dyDescent="0.3">
      <c r="D6104" s="193">
        <v>111362615.48135126</v>
      </c>
      <c r="E6104" s="1"/>
      <c r="F6104" s="44">
        <f t="shared" si="475"/>
        <v>0.54249099641297316</v>
      </c>
      <c r="G6104" s="173">
        <v>0</v>
      </c>
      <c r="H6104" s="45">
        <f t="shared" si="476"/>
        <v>0.54249099641297316</v>
      </c>
      <c r="I6104" s="48"/>
      <c r="J6104" s="48"/>
      <c r="N6104" s="44">
        <f t="shared" si="477"/>
        <v>0</v>
      </c>
      <c r="O6104" s="45">
        <f t="shared" si="478"/>
        <v>0</v>
      </c>
      <c r="P6104" s="2"/>
      <c r="Q6104" s="2"/>
      <c r="R6104" s="2"/>
      <c r="U6104" s="49">
        <f t="shared" si="479"/>
        <v>0.3254945978477839</v>
      </c>
    </row>
    <row r="6105" spans="4:21" x14ac:dyDescent="0.3">
      <c r="D6105" s="193">
        <v>102858335.49125291</v>
      </c>
      <c r="E6105" s="1"/>
      <c r="F6105" s="44">
        <f t="shared" si="475"/>
        <v>0.50106331167638452</v>
      </c>
      <c r="G6105" s="173">
        <v>0</v>
      </c>
      <c r="H6105" s="45">
        <f t="shared" si="476"/>
        <v>0.50106331167638452</v>
      </c>
      <c r="I6105" s="48"/>
      <c r="J6105" s="48"/>
      <c r="N6105" s="44">
        <f t="shared" si="477"/>
        <v>0</v>
      </c>
      <c r="O6105" s="45">
        <f t="shared" si="478"/>
        <v>0</v>
      </c>
      <c r="P6105" s="2"/>
      <c r="Q6105" s="2"/>
      <c r="R6105" s="2"/>
      <c r="U6105" s="49">
        <f t="shared" si="479"/>
        <v>0.30063798700583072</v>
      </c>
    </row>
    <row r="6106" spans="4:21" x14ac:dyDescent="0.3">
      <c r="D6106" s="193">
        <v>95970248.87347351</v>
      </c>
      <c r="E6106" s="1"/>
      <c r="F6106" s="44">
        <f t="shared" si="475"/>
        <v>0.46750873901744977</v>
      </c>
      <c r="G6106" s="173">
        <v>1.2740657022399269E-2</v>
      </c>
      <c r="H6106" s="45">
        <f t="shared" si="476"/>
        <v>0.48024939603984906</v>
      </c>
      <c r="I6106" s="48"/>
      <c r="J6106" s="48"/>
      <c r="N6106" s="44">
        <f t="shared" si="477"/>
        <v>0</v>
      </c>
      <c r="O6106" s="45">
        <f t="shared" si="478"/>
        <v>0</v>
      </c>
      <c r="P6106" s="2"/>
      <c r="Q6106" s="2"/>
      <c r="R6106" s="2"/>
      <c r="U6106" s="49">
        <f t="shared" si="479"/>
        <v>0.28814963762390944</v>
      </c>
    </row>
    <row r="6107" spans="4:21" x14ac:dyDescent="0.3">
      <c r="D6107" s="193">
        <v>77615539.795520604</v>
      </c>
      <c r="E6107" s="1"/>
      <c r="F6107" s="44">
        <f t="shared" si="475"/>
        <v>0.37809574908784138</v>
      </c>
      <c r="G6107" s="173">
        <v>0</v>
      </c>
      <c r="H6107" s="45">
        <f t="shared" si="476"/>
        <v>0.37809574908784138</v>
      </c>
      <c r="I6107" s="48"/>
      <c r="J6107" s="48"/>
      <c r="N6107" s="44">
        <f t="shared" si="477"/>
        <v>0</v>
      </c>
      <c r="O6107" s="45">
        <f t="shared" si="478"/>
        <v>0</v>
      </c>
      <c r="P6107" s="2"/>
      <c r="Q6107" s="2"/>
      <c r="R6107" s="2"/>
      <c r="U6107" s="49">
        <f t="shared" si="479"/>
        <v>0.22685744945270481</v>
      </c>
    </row>
    <row r="6108" spans="4:21" x14ac:dyDescent="0.3">
      <c r="D6108" s="193">
        <v>125773330.22533557</v>
      </c>
      <c r="E6108" s="1"/>
      <c r="F6108" s="44">
        <f t="shared" si="475"/>
        <v>0.61269124239943995</v>
      </c>
      <c r="G6108" s="173">
        <v>0</v>
      </c>
      <c r="H6108" s="45">
        <f t="shared" si="476"/>
        <v>0.61269124239943995</v>
      </c>
      <c r="I6108" s="48"/>
      <c r="J6108" s="48"/>
      <c r="N6108" s="44">
        <f t="shared" si="477"/>
        <v>0</v>
      </c>
      <c r="O6108" s="45">
        <f t="shared" si="478"/>
        <v>0</v>
      </c>
      <c r="P6108" s="2"/>
      <c r="Q6108" s="2"/>
      <c r="R6108" s="2"/>
      <c r="U6108" s="49">
        <f t="shared" si="479"/>
        <v>0.36761474543966394</v>
      </c>
    </row>
    <row r="6109" spans="4:21" x14ac:dyDescent="0.3">
      <c r="D6109" s="193">
        <v>79499416.729197755</v>
      </c>
      <c r="E6109" s="1"/>
      <c r="F6109" s="44">
        <f t="shared" si="475"/>
        <v>0.38727285282640322</v>
      </c>
      <c r="G6109" s="173">
        <v>0</v>
      </c>
      <c r="H6109" s="45">
        <f t="shared" si="476"/>
        <v>0.38727285282640322</v>
      </c>
      <c r="I6109" s="48"/>
      <c r="J6109" s="48"/>
      <c r="N6109" s="44">
        <f t="shared" si="477"/>
        <v>0</v>
      </c>
      <c r="O6109" s="45">
        <f t="shared" si="478"/>
        <v>0</v>
      </c>
      <c r="P6109" s="2"/>
      <c r="Q6109" s="2"/>
      <c r="R6109" s="2"/>
      <c r="U6109" s="49">
        <f t="shared" si="479"/>
        <v>0.23236371169584191</v>
      </c>
    </row>
    <row r="6110" spans="4:21" x14ac:dyDescent="0.3">
      <c r="D6110" s="193">
        <v>82453756.533143312</v>
      </c>
      <c r="E6110" s="1"/>
      <c r="F6110" s="44">
        <f t="shared" si="475"/>
        <v>0.40166460123368913</v>
      </c>
      <c r="G6110" s="173">
        <v>0</v>
      </c>
      <c r="H6110" s="45">
        <f t="shared" si="476"/>
        <v>0.40166460123368913</v>
      </c>
      <c r="I6110" s="48"/>
      <c r="J6110" s="48"/>
      <c r="N6110" s="44">
        <f t="shared" si="477"/>
        <v>0</v>
      </c>
      <c r="O6110" s="45">
        <f t="shared" si="478"/>
        <v>0</v>
      </c>
      <c r="P6110" s="2"/>
      <c r="Q6110" s="2"/>
      <c r="R6110" s="2"/>
      <c r="U6110" s="49">
        <f t="shared" si="479"/>
        <v>0.24099876074021348</v>
      </c>
    </row>
    <row r="6111" spans="4:21" x14ac:dyDescent="0.3">
      <c r="D6111" s="193">
        <v>77282940.002476126</v>
      </c>
      <c r="E6111" s="1"/>
      <c r="F6111" s="44">
        <f t="shared" si="475"/>
        <v>0.37647552499059339</v>
      </c>
      <c r="G6111" s="173">
        <v>0</v>
      </c>
      <c r="H6111" s="45">
        <f t="shared" si="476"/>
        <v>0.37647552499059339</v>
      </c>
      <c r="I6111" s="48"/>
      <c r="J6111" s="48"/>
      <c r="N6111" s="44">
        <f t="shared" si="477"/>
        <v>0</v>
      </c>
      <c r="O6111" s="45">
        <f t="shared" si="478"/>
        <v>0</v>
      </c>
      <c r="P6111" s="2"/>
      <c r="Q6111" s="2"/>
      <c r="R6111" s="2"/>
      <c r="U6111" s="49">
        <f t="shared" si="479"/>
        <v>0.22588531499435602</v>
      </c>
    </row>
    <row r="6112" spans="4:21" x14ac:dyDescent="0.3">
      <c r="D6112" s="193">
        <v>67776344.141355202</v>
      </c>
      <c r="E6112" s="1"/>
      <c r="F6112" s="44">
        <f t="shared" si="475"/>
        <v>0.33016516635809012</v>
      </c>
      <c r="G6112" s="173">
        <v>0</v>
      </c>
      <c r="H6112" s="45">
        <f t="shared" si="476"/>
        <v>0.33016516635809012</v>
      </c>
      <c r="I6112" s="48"/>
      <c r="J6112" s="48"/>
      <c r="N6112" s="44">
        <f t="shared" si="477"/>
        <v>0</v>
      </c>
      <c r="O6112" s="45">
        <f t="shared" si="478"/>
        <v>0</v>
      </c>
      <c r="P6112" s="2"/>
      <c r="Q6112" s="2"/>
      <c r="R6112" s="2"/>
      <c r="U6112" s="49">
        <f t="shared" si="479"/>
        <v>0.19809909981485407</v>
      </c>
    </row>
    <row r="6113" spans="4:21" x14ac:dyDescent="0.3">
      <c r="D6113" s="193">
        <v>83295783.107368633</v>
      </c>
      <c r="E6113" s="1"/>
      <c r="F6113" s="44">
        <f t="shared" si="475"/>
        <v>0.40576644307067611</v>
      </c>
      <c r="G6113" s="173">
        <v>4.1223971085470837E-2</v>
      </c>
      <c r="H6113" s="45">
        <f t="shared" si="476"/>
        <v>0.44699041415614693</v>
      </c>
      <c r="I6113" s="48"/>
      <c r="J6113" s="48"/>
      <c r="N6113" s="44">
        <f t="shared" si="477"/>
        <v>0</v>
      </c>
      <c r="O6113" s="45">
        <f t="shared" si="478"/>
        <v>0</v>
      </c>
      <c r="P6113" s="2"/>
      <c r="Q6113" s="2"/>
      <c r="R6113" s="2"/>
      <c r="U6113" s="49">
        <f t="shared" si="479"/>
        <v>0.26819424849368817</v>
      </c>
    </row>
    <row r="6114" spans="4:21" x14ac:dyDescent="0.3">
      <c r="D6114" s="193">
        <v>93283353.921780497</v>
      </c>
      <c r="E6114" s="1"/>
      <c r="F6114" s="44">
        <f t="shared" si="475"/>
        <v>0.45441981942535364</v>
      </c>
      <c r="G6114" s="173">
        <v>0</v>
      </c>
      <c r="H6114" s="45">
        <f t="shared" si="476"/>
        <v>0.45441981942535364</v>
      </c>
      <c r="I6114" s="48"/>
      <c r="J6114" s="48"/>
      <c r="N6114" s="44">
        <f t="shared" si="477"/>
        <v>0</v>
      </c>
      <c r="O6114" s="45">
        <f t="shared" si="478"/>
        <v>0</v>
      </c>
      <c r="P6114" s="2"/>
      <c r="Q6114" s="2"/>
      <c r="R6114" s="2"/>
      <c r="U6114" s="49">
        <f t="shared" si="479"/>
        <v>0.2726518916552122</v>
      </c>
    </row>
    <row r="6115" spans="4:21" x14ac:dyDescent="0.3">
      <c r="D6115" s="193">
        <v>79374822.533088535</v>
      </c>
      <c r="E6115" s="1"/>
      <c r="F6115" s="44">
        <f t="shared" si="475"/>
        <v>0.38666590560895137</v>
      </c>
      <c r="G6115" s="173">
        <v>0.15539630365045215</v>
      </c>
      <c r="H6115" s="45">
        <f t="shared" si="476"/>
        <v>0.54206220925940352</v>
      </c>
      <c r="I6115" s="48"/>
      <c r="J6115" s="48"/>
      <c r="N6115" s="44">
        <f t="shared" si="477"/>
        <v>0</v>
      </c>
      <c r="O6115" s="45">
        <f t="shared" si="478"/>
        <v>0</v>
      </c>
      <c r="P6115" s="2"/>
      <c r="Q6115" s="2"/>
      <c r="R6115" s="2"/>
      <c r="U6115" s="49">
        <f t="shared" si="479"/>
        <v>0.32523732555564211</v>
      </c>
    </row>
    <row r="6116" spans="4:21" x14ac:dyDescent="0.3">
      <c r="D6116" s="193">
        <v>103279861.96046081</v>
      </c>
      <c r="E6116" s="1"/>
      <c r="F6116" s="44">
        <f t="shared" si="475"/>
        <v>0.50311673250622602</v>
      </c>
      <c r="G6116" s="173">
        <v>0</v>
      </c>
      <c r="H6116" s="45">
        <f t="shared" si="476"/>
        <v>0.50311673250622602</v>
      </c>
      <c r="I6116" s="48"/>
      <c r="J6116" s="48"/>
      <c r="N6116" s="44">
        <f t="shared" si="477"/>
        <v>0</v>
      </c>
      <c r="O6116" s="45">
        <f t="shared" si="478"/>
        <v>0</v>
      </c>
      <c r="P6116" s="2"/>
      <c r="Q6116" s="2"/>
      <c r="R6116" s="2"/>
      <c r="U6116" s="49">
        <f t="shared" si="479"/>
        <v>0.30187003950373559</v>
      </c>
    </row>
    <row r="6117" spans="4:21" x14ac:dyDescent="0.3">
      <c r="D6117" s="193">
        <v>133522045.94945762</v>
      </c>
      <c r="E6117" s="1"/>
      <c r="F6117" s="44">
        <f t="shared" si="475"/>
        <v>0.65043827712855673</v>
      </c>
      <c r="G6117" s="173">
        <v>0</v>
      </c>
      <c r="H6117" s="45">
        <f t="shared" si="476"/>
        <v>0.65043827712855673</v>
      </c>
      <c r="I6117" s="48"/>
      <c r="J6117" s="48"/>
      <c r="N6117" s="44">
        <f t="shared" si="477"/>
        <v>0</v>
      </c>
      <c r="O6117" s="45">
        <f t="shared" si="478"/>
        <v>0</v>
      </c>
      <c r="P6117" s="2"/>
      <c r="Q6117" s="2"/>
      <c r="R6117" s="2"/>
      <c r="U6117" s="49">
        <f t="shared" si="479"/>
        <v>0.39026296627713403</v>
      </c>
    </row>
    <row r="6118" spans="4:21" x14ac:dyDescent="0.3">
      <c r="D6118" s="193">
        <v>115879024.41822335</v>
      </c>
      <c r="E6118" s="1"/>
      <c r="F6118" s="44">
        <f t="shared" si="475"/>
        <v>0.56449219649059246</v>
      </c>
      <c r="G6118" s="173">
        <v>0.66711483366352597</v>
      </c>
      <c r="H6118" s="45">
        <f t="shared" si="476"/>
        <v>1.2316070301541184</v>
      </c>
      <c r="I6118" s="48"/>
      <c r="J6118" s="48"/>
      <c r="N6118" s="44">
        <f t="shared" si="477"/>
        <v>0.48160703015411843</v>
      </c>
      <c r="O6118" s="45">
        <f t="shared" si="478"/>
        <v>0.43160703015411839</v>
      </c>
      <c r="P6118" s="2"/>
      <c r="Q6118" s="2"/>
      <c r="R6118" s="2"/>
      <c r="U6118" s="49">
        <f t="shared" si="479"/>
        <v>0.73896421809247104</v>
      </c>
    </row>
    <row r="6119" spans="4:21" x14ac:dyDescent="0.3">
      <c r="D6119" s="193">
        <v>140686268.88653794</v>
      </c>
      <c r="E6119" s="1"/>
      <c r="F6119" s="44">
        <f t="shared" si="475"/>
        <v>0.68533801814902706</v>
      </c>
      <c r="G6119" s="173">
        <v>0</v>
      </c>
      <c r="H6119" s="45">
        <f t="shared" si="476"/>
        <v>0.68533801814902706</v>
      </c>
      <c r="I6119" s="48"/>
      <c r="J6119" s="48"/>
      <c r="N6119" s="44">
        <f t="shared" si="477"/>
        <v>0</v>
      </c>
      <c r="O6119" s="45">
        <f t="shared" si="478"/>
        <v>0</v>
      </c>
      <c r="P6119" s="2"/>
      <c r="Q6119" s="2"/>
      <c r="R6119" s="2"/>
      <c r="U6119" s="49">
        <f t="shared" si="479"/>
        <v>0.41120281088941624</v>
      </c>
    </row>
    <row r="6120" spans="4:21" x14ac:dyDescent="0.3">
      <c r="D6120" s="193">
        <v>113099044.83836101</v>
      </c>
      <c r="E6120" s="1"/>
      <c r="F6120" s="44">
        <f t="shared" si="475"/>
        <v>0.55094982515018709</v>
      </c>
      <c r="G6120" s="173">
        <v>0</v>
      </c>
      <c r="H6120" s="45">
        <f t="shared" si="476"/>
        <v>0.55094982515018709</v>
      </c>
      <c r="I6120" s="48"/>
      <c r="J6120" s="48"/>
      <c r="N6120" s="44">
        <f t="shared" si="477"/>
        <v>0</v>
      </c>
      <c r="O6120" s="45">
        <f t="shared" si="478"/>
        <v>0</v>
      </c>
      <c r="P6120" s="2"/>
      <c r="Q6120" s="2"/>
      <c r="R6120" s="2"/>
      <c r="U6120" s="49">
        <f t="shared" si="479"/>
        <v>0.33056989509011225</v>
      </c>
    </row>
    <row r="6121" spans="4:21" x14ac:dyDescent="0.3">
      <c r="D6121" s="193">
        <v>106982098.55216688</v>
      </c>
      <c r="E6121" s="1"/>
      <c r="F6121" s="44">
        <f t="shared" si="475"/>
        <v>0.52115177962603376</v>
      </c>
      <c r="G6121" s="173">
        <v>0</v>
      </c>
      <c r="H6121" s="45">
        <f t="shared" si="476"/>
        <v>0.52115177962603376</v>
      </c>
      <c r="I6121" s="48"/>
      <c r="J6121" s="48"/>
      <c r="N6121" s="44">
        <f t="shared" si="477"/>
        <v>0</v>
      </c>
      <c r="O6121" s="45">
        <f t="shared" si="478"/>
        <v>0</v>
      </c>
      <c r="P6121" s="2"/>
      <c r="Q6121" s="2"/>
      <c r="R6121" s="2"/>
      <c r="U6121" s="49">
        <f t="shared" si="479"/>
        <v>0.31269106777562022</v>
      </c>
    </row>
    <row r="6122" spans="4:21" x14ac:dyDescent="0.3">
      <c r="D6122" s="193">
        <v>69932809.619679183</v>
      </c>
      <c r="E6122" s="1"/>
      <c r="F6122" s="44">
        <f t="shared" si="475"/>
        <v>0.34067015585577354</v>
      </c>
      <c r="G6122" s="173">
        <v>0</v>
      </c>
      <c r="H6122" s="45">
        <f t="shared" si="476"/>
        <v>0.34067015585577354</v>
      </c>
      <c r="I6122" s="48"/>
      <c r="J6122" s="48"/>
      <c r="N6122" s="44">
        <f t="shared" si="477"/>
        <v>0</v>
      </c>
      <c r="O6122" s="45">
        <f t="shared" si="478"/>
        <v>0</v>
      </c>
      <c r="P6122" s="2"/>
      <c r="Q6122" s="2"/>
      <c r="R6122" s="2"/>
      <c r="U6122" s="49">
        <f t="shared" si="479"/>
        <v>0.20440209351346411</v>
      </c>
    </row>
    <row r="6123" spans="4:21" x14ac:dyDescent="0.3">
      <c r="D6123" s="193">
        <v>91806311.672263861</v>
      </c>
      <c r="E6123" s="1"/>
      <c r="F6123" s="44">
        <f t="shared" si="475"/>
        <v>0.44722456706691271</v>
      </c>
      <c r="G6123" s="173">
        <v>0</v>
      </c>
      <c r="H6123" s="45">
        <f t="shared" si="476"/>
        <v>0.44722456706691271</v>
      </c>
      <c r="I6123" s="48"/>
      <c r="J6123" s="48"/>
      <c r="N6123" s="44">
        <f t="shared" si="477"/>
        <v>0</v>
      </c>
      <c r="O6123" s="45">
        <f t="shared" si="478"/>
        <v>0</v>
      </c>
      <c r="P6123" s="2"/>
      <c r="Q6123" s="2"/>
      <c r="R6123" s="2"/>
      <c r="U6123" s="49">
        <f t="shared" si="479"/>
        <v>0.26833474024014764</v>
      </c>
    </row>
    <row r="6124" spans="4:21" x14ac:dyDescent="0.3">
      <c r="D6124" s="193">
        <v>96683058.718143016</v>
      </c>
      <c r="E6124" s="1"/>
      <c r="F6124" s="44">
        <f t="shared" si="475"/>
        <v>0.47098111546277932</v>
      </c>
      <c r="G6124" s="173">
        <v>0</v>
      </c>
      <c r="H6124" s="45">
        <f t="shared" si="476"/>
        <v>0.47098111546277932</v>
      </c>
      <c r="I6124" s="48"/>
      <c r="J6124" s="48"/>
      <c r="N6124" s="44">
        <f t="shared" si="477"/>
        <v>0</v>
      </c>
      <c r="O6124" s="45">
        <f t="shared" si="478"/>
        <v>0</v>
      </c>
      <c r="P6124" s="2"/>
      <c r="Q6124" s="2"/>
      <c r="R6124" s="2"/>
      <c r="U6124" s="49">
        <f t="shared" si="479"/>
        <v>0.28258866927766757</v>
      </c>
    </row>
    <row r="6125" spans="4:21" x14ac:dyDescent="0.3">
      <c r="D6125" s="193">
        <v>133931468.01585224</v>
      </c>
      <c r="E6125" s="1"/>
      <c r="F6125" s="44">
        <f t="shared" si="475"/>
        <v>0.65243273266277568</v>
      </c>
      <c r="G6125" s="173">
        <v>0</v>
      </c>
      <c r="H6125" s="45">
        <f t="shared" si="476"/>
        <v>0.65243273266277568</v>
      </c>
      <c r="I6125" s="48"/>
      <c r="J6125" s="48"/>
      <c r="N6125" s="44">
        <f t="shared" si="477"/>
        <v>0</v>
      </c>
      <c r="O6125" s="45">
        <f t="shared" si="478"/>
        <v>0</v>
      </c>
      <c r="P6125" s="2"/>
      <c r="Q6125" s="2"/>
      <c r="R6125" s="2"/>
      <c r="U6125" s="49">
        <f t="shared" si="479"/>
        <v>0.39145963959766539</v>
      </c>
    </row>
    <row r="6126" spans="4:21" x14ac:dyDescent="0.3">
      <c r="D6126" s="193">
        <v>83773041.642267644</v>
      </c>
      <c r="E6126" s="1"/>
      <c r="F6126" s="44">
        <f t="shared" si="475"/>
        <v>0.40809135666061702</v>
      </c>
      <c r="G6126" s="173">
        <v>2.855154636552764E-2</v>
      </c>
      <c r="H6126" s="45">
        <f t="shared" si="476"/>
        <v>0.43664290302614467</v>
      </c>
      <c r="I6126" s="48"/>
      <c r="J6126" s="48"/>
      <c r="N6126" s="44">
        <f t="shared" si="477"/>
        <v>0</v>
      </c>
      <c r="O6126" s="45">
        <f t="shared" si="478"/>
        <v>0</v>
      </c>
      <c r="P6126" s="2"/>
      <c r="Q6126" s="2"/>
      <c r="R6126" s="2"/>
      <c r="U6126" s="49">
        <f t="shared" si="479"/>
        <v>0.26198574181568679</v>
      </c>
    </row>
    <row r="6127" spans="4:21" x14ac:dyDescent="0.3">
      <c r="D6127" s="193">
        <v>119064796.92332366</v>
      </c>
      <c r="E6127" s="1"/>
      <c r="F6127" s="44">
        <f t="shared" si="475"/>
        <v>0.5800113443946423</v>
      </c>
      <c r="G6127" s="173">
        <v>0</v>
      </c>
      <c r="H6127" s="45">
        <f t="shared" si="476"/>
        <v>0.5800113443946423</v>
      </c>
      <c r="I6127" s="48"/>
      <c r="J6127" s="48"/>
      <c r="N6127" s="44">
        <f t="shared" si="477"/>
        <v>0</v>
      </c>
      <c r="O6127" s="45">
        <f t="shared" si="478"/>
        <v>0</v>
      </c>
      <c r="P6127" s="2"/>
      <c r="Q6127" s="2"/>
      <c r="R6127" s="2"/>
      <c r="U6127" s="49">
        <f t="shared" si="479"/>
        <v>0.34800680663678535</v>
      </c>
    </row>
    <row r="6128" spans="4:21" x14ac:dyDescent="0.3">
      <c r="D6128" s="193">
        <v>118723587.76326573</v>
      </c>
      <c r="E6128" s="1"/>
      <c r="F6128" s="44">
        <f t="shared" si="475"/>
        <v>0.57834918069253305</v>
      </c>
      <c r="G6128" s="173">
        <v>0</v>
      </c>
      <c r="H6128" s="45">
        <f t="shared" si="476"/>
        <v>0.57834918069253305</v>
      </c>
      <c r="I6128" s="48"/>
      <c r="J6128" s="48"/>
      <c r="N6128" s="44">
        <f t="shared" si="477"/>
        <v>0</v>
      </c>
      <c r="O6128" s="45">
        <f t="shared" si="478"/>
        <v>0</v>
      </c>
      <c r="P6128" s="2"/>
      <c r="Q6128" s="2"/>
      <c r="R6128" s="2"/>
      <c r="U6128" s="49">
        <f t="shared" si="479"/>
        <v>0.34700950841551981</v>
      </c>
    </row>
    <row r="6129" spans="4:21" x14ac:dyDescent="0.3">
      <c r="D6129" s="193">
        <v>114386546.83030374</v>
      </c>
      <c r="E6129" s="1"/>
      <c r="F6129" s="44">
        <f t="shared" si="475"/>
        <v>0.5572217525422809</v>
      </c>
      <c r="G6129" s="173">
        <v>6.821225196625722E-3</v>
      </c>
      <c r="H6129" s="45">
        <f t="shared" si="476"/>
        <v>0.56404297773890666</v>
      </c>
      <c r="I6129" s="48"/>
      <c r="J6129" s="48"/>
      <c r="N6129" s="44">
        <f t="shared" si="477"/>
        <v>0</v>
      </c>
      <c r="O6129" s="45">
        <f t="shared" si="478"/>
        <v>0</v>
      </c>
      <c r="P6129" s="2"/>
      <c r="Q6129" s="2"/>
      <c r="R6129" s="2"/>
      <c r="U6129" s="49">
        <f t="shared" si="479"/>
        <v>0.338425786643344</v>
      </c>
    </row>
    <row r="6130" spans="4:21" x14ac:dyDescent="0.3">
      <c r="D6130" s="193">
        <v>115828117.52405998</v>
      </c>
      <c r="E6130" s="1"/>
      <c r="F6130" s="44">
        <f t="shared" si="475"/>
        <v>0.56424420903430295</v>
      </c>
      <c r="G6130" s="173">
        <v>0</v>
      </c>
      <c r="H6130" s="45">
        <f t="shared" si="476"/>
        <v>0.56424420903430295</v>
      </c>
      <c r="I6130" s="48"/>
      <c r="J6130" s="48"/>
      <c r="N6130" s="44">
        <f t="shared" si="477"/>
        <v>0</v>
      </c>
      <c r="O6130" s="45">
        <f t="shared" si="478"/>
        <v>0</v>
      </c>
      <c r="P6130" s="2"/>
      <c r="Q6130" s="2"/>
      <c r="R6130" s="2"/>
      <c r="U6130" s="49">
        <f t="shared" si="479"/>
        <v>0.33854652542058178</v>
      </c>
    </row>
    <row r="6131" spans="4:21" x14ac:dyDescent="0.3">
      <c r="D6131" s="193">
        <v>90950359.926928982</v>
      </c>
      <c r="E6131" s="1"/>
      <c r="F6131" s="44">
        <f t="shared" si="475"/>
        <v>0.44305489025749994</v>
      </c>
      <c r="G6131" s="173">
        <v>0</v>
      </c>
      <c r="H6131" s="45">
        <f t="shared" si="476"/>
        <v>0.44305489025749994</v>
      </c>
      <c r="I6131" s="48"/>
      <c r="J6131" s="48"/>
      <c r="N6131" s="44">
        <f t="shared" si="477"/>
        <v>0</v>
      </c>
      <c r="O6131" s="45">
        <f t="shared" si="478"/>
        <v>0</v>
      </c>
      <c r="P6131" s="2"/>
      <c r="Q6131" s="2"/>
      <c r="R6131" s="2"/>
      <c r="U6131" s="49">
        <f t="shared" si="479"/>
        <v>0.26583293415449993</v>
      </c>
    </row>
    <row r="6132" spans="4:21" x14ac:dyDescent="0.3">
      <c r="D6132" s="193">
        <v>98196044.891714901</v>
      </c>
      <c r="E6132" s="1"/>
      <c r="F6132" s="44">
        <f t="shared" si="475"/>
        <v>0.47835146477895102</v>
      </c>
      <c r="G6132" s="173">
        <v>0</v>
      </c>
      <c r="H6132" s="45">
        <f t="shared" si="476"/>
        <v>0.47835146477895102</v>
      </c>
      <c r="I6132" s="48"/>
      <c r="J6132" s="48"/>
      <c r="N6132" s="44">
        <f t="shared" si="477"/>
        <v>0</v>
      </c>
      <c r="O6132" s="45">
        <f t="shared" si="478"/>
        <v>0</v>
      </c>
      <c r="P6132" s="2"/>
      <c r="Q6132" s="2"/>
      <c r="R6132" s="2"/>
      <c r="U6132" s="49">
        <f t="shared" si="479"/>
        <v>0.28701087886737059</v>
      </c>
    </row>
    <row r="6133" spans="4:21" x14ac:dyDescent="0.3">
      <c r="D6133" s="193">
        <v>153474175.23940814</v>
      </c>
      <c r="E6133" s="1"/>
      <c r="F6133" s="44">
        <f t="shared" si="475"/>
        <v>0.74763292770569123</v>
      </c>
      <c r="G6133" s="173">
        <v>0</v>
      </c>
      <c r="H6133" s="45">
        <f t="shared" si="476"/>
        <v>0.74763292770569123</v>
      </c>
      <c r="I6133" s="48"/>
      <c r="J6133" s="48"/>
      <c r="N6133" s="44">
        <f t="shared" si="477"/>
        <v>0</v>
      </c>
      <c r="O6133" s="45">
        <f t="shared" si="478"/>
        <v>0</v>
      </c>
      <c r="P6133" s="2"/>
      <c r="Q6133" s="2"/>
      <c r="R6133" s="2"/>
      <c r="U6133" s="49">
        <f t="shared" si="479"/>
        <v>0.4485797566234147</v>
      </c>
    </row>
    <row r="6134" spans="4:21" x14ac:dyDescent="0.3">
      <c r="D6134" s="193">
        <v>69092584.250916287</v>
      </c>
      <c r="E6134" s="1"/>
      <c r="F6134" s="44">
        <f t="shared" si="475"/>
        <v>0.33657708839735012</v>
      </c>
      <c r="G6134" s="173">
        <v>2.4335759472537074E-2</v>
      </c>
      <c r="H6134" s="45">
        <f t="shared" si="476"/>
        <v>0.3609128478698872</v>
      </c>
      <c r="I6134" s="48"/>
      <c r="J6134" s="48"/>
      <c r="N6134" s="44">
        <f t="shared" si="477"/>
        <v>0</v>
      </c>
      <c r="O6134" s="45">
        <f t="shared" si="478"/>
        <v>0</v>
      </c>
      <c r="P6134" s="2"/>
      <c r="Q6134" s="2"/>
      <c r="R6134" s="2"/>
      <c r="U6134" s="49">
        <f t="shared" si="479"/>
        <v>0.21654770872193232</v>
      </c>
    </row>
    <row r="6135" spans="4:21" x14ac:dyDescent="0.3">
      <c r="D6135" s="193">
        <v>104330024.33562513</v>
      </c>
      <c r="E6135" s="1"/>
      <c r="F6135" s="44">
        <f t="shared" si="475"/>
        <v>0.50823248549780076</v>
      </c>
      <c r="G6135" s="173">
        <v>2.7501963796807498E-3</v>
      </c>
      <c r="H6135" s="45">
        <f t="shared" si="476"/>
        <v>0.51098268187748153</v>
      </c>
      <c r="I6135" s="48"/>
      <c r="J6135" s="48"/>
      <c r="N6135" s="44">
        <f t="shared" si="477"/>
        <v>0</v>
      </c>
      <c r="O6135" s="45">
        <f t="shared" si="478"/>
        <v>0</v>
      </c>
      <c r="P6135" s="2"/>
      <c r="Q6135" s="2"/>
      <c r="R6135" s="2"/>
      <c r="U6135" s="49">
        <f t="shared" si="479"/>
        <v>0.30658960912648892</v>
      </c>
    </row>
    <row r="6136" spans="4:21" x14ac:dyDescent="0.3">
      <c r="D6136" s="193">
        <v>104794554.47688448</v>
      </c>
      <c r="E6136" s="1"/>
      <c r="F6136" s="44">
        <f t="shared" si="475"/>
        <v>0.51049539408796263</v>
      </c>
      <c r="G6136" s="173">
        <v>0</v>
      </c>
      <c r="H6136" s="45">
        <f t="shared" si="476"/>
        <v>0.51049539408796263</v>
      </c>
      <c r="I6136" s="48"/>
      <c r="J6136" s="48"/>
      <c r="N6136" s="44">
        <f t="shared" si="477"/>
        <v>0</v>
      </c>
      <c r="O6136" s="45">
        <f t="shared" si="478"/>
        <v>0</v>
      </c>
      <c r="P6136" s="2"/>
      <c r="Q6136" s="2"/>
      <c r="R6136" s="2"/>
      <c r="U6136" s="49">
        <f t="shared" si="479"/>
        <v>0.30629723645277757</v>
      </c>
    </row>
    <row r="6137" spans="4:21" x14ac:dyDescent="0.3">
      <c r="D6137" s="193">
        <v>92653565.321098715</v>
      </c>
      <c r="E6137" s="1"/>
      <c r="F6137" s="44">
        <f t="shared" si="475"/>
        <v>0.45135187203531946</v>
      </c>
      <c r="G6137" s="173">
        <v>1.447544831749042E-2</v>
      </c>
      <c r="H6137" s="45">
        <f t="shared" si="476"/>
        <v>0.46582732035280988</v>
      </c>
      <c r="I6137" s="48"/>
      <c r="J6137" s="48"/>
      <c r="N6137" s="44">
        <f t="shared" si="477"/>
        <v>0</v>
      </c>
      <c r="O6137" s="45">
        <f t="shared" si="478"/>
        <v>0</v>
      </c>
      <c r="P6137" s="2"/>
      <c r="Q6137" s="2"/>
      <c r="R6137" s="2"/>
      <c r="U6137" s="49">
        <f t="shared" si="479"/>
        <v>0.27949639221168593</v>
      </c>
    </row>
    <row r="6138" spans="4:21" x14ac:dyDescent="0.3">
      <c r="D6138" s="193">
        <v>138952937.88848907</v>
      </c>
      <c r="E6138" s="1"/>
      <c r="F6138" s="44">
        <f t="shared" si="475"/>
        <v>0.67689428273404395</v>
      </c>
      <c r="G6138" s="173">
        <v>0</v>
      </c>
      <c r="H6138" s="45">
        <f t="shared" si="476"/>
        <v>0.67689428273404395</v>
      </c>
      <c r="I6138" s="48"/>
      <c r="J6138" s="48"/>
      <c r="N6138" s="44">
        <f t="shared" si="477"/>
        <v>0</v>
      </c>
      <c r="O6138" s="45">
        <f t="shared" si="478"/>
        <v>0</v>
      </c>
      <c r="P6138" s="2"/>
      <c r="Q6138" s="2"/>
      <c r="R6138" s="2"/>
      <c r="U6138" s="49">
        <f t="shared" si="479"/>
        <v>0.40613656964042638</v>
      </c>
    </row>
    <row r="6139" spans="4:21" x14ac:dyDescent="0.3">
      <c r="D6139" s="193">
        <v>89104200.949446976</v>
      </c>
      <c r="E6139" s="1"/>
      <c r="F6139" s="44">
        <f t="shared" si="475"/>
        <v>0.43406152548331606</v>
      </c>
      <c r="G6139" s="173">
        <v>0</v>
      </c>
      <c r="H6139" s="45">
        <f t="shared" si="476"/>
        <v>0.43406152548331606</v>
      </c>
      <c r="I6139" s="48"/>
      <c r="J6139" s="48"/>
      <c r="N6139" s="44">
        <f t="shared" si="477"/>
        <v>0</v>
      </c>
      <c r="O6139" s="45">
        <f t="shared" si="478"/>
        <v>0</v>
      </c>
      <c r="P6139" s="2"/>
      <c r="Q6139" s="2"/>
      <c r="R6139" s="2"/>
      <c r="U6139" s="49">
        <f t="shared" si="479"/>
        <v>0.26043691528998963</v>
      </c>
    </row>
    <row r="6140" spans="4:21" x14ac:dyDescent="0.3">
      <c r="D6140" s="193">
        <v>116522766.99021563</v>
      </c>
      <c r="E6140" s="1"/>
      <c r="F6140" s="44">
        <f t="shared" si="475"/>
        <v>0.56762811915013189</v>
      </c>
      <c r="G6140" s="173">
        <v>0</v>
      </c>
      <c r="H6140" s="45">
        <f t="shared" si="476"/>
        <v>0.56762811915013189</v>
      </c>
      <c r="I6140" s="48"/>
      <c r="J6140" s="48"/>
      <c r="N6140" s="44">
        <f t="shared" si="477"/>
        <v>0</v>
      </c>
      <c r="O6140" s="45">
        <f t="shared" si="478"/>
        <v>0</v>
      </c>
      <c r="P6140" s="2"/>
      <c r="Q6140" s="2"/>
      <c r="R6140" s="2"/>
      <c r="U6140" s="49">
        <f t="shared" si="479"/>
        <v>0.34057687149007915</v>
      </c>
    </row>
    <row r="6141" spans="4:21" x14ac:dyDescent="0.3">
      <c r="D6141" s="193">
        <v>78258817.84126468</v>
      </c>
      <c r="E6141" s="1"/>
      <c r="F6141" s="44">
        <f t="shared" si="475"/>
        <v>0.38122940885775519</v>
      </c>
      <c r="G6141" s="173">
        <v>0</v>
      </c>
      <c r="H6141" s="45">
        <f t="shared" si="476"/>
        <v>0.38122940885775519</v>
      </c>
      <c r="I6141" s="48"/>
      <c r="J6141" s="48"/>
      <c r="N6141" s="44">
        <f t="shared" si="477"/>
        <v>0</v>
      </c>
      <c r="O6141" s="45">
        <f t="shared" si="478"/>
        <v>0</v>
      </c>
      <c r="P6141" s="2"/>
      <c r="Q6141" s="2"/>
      <c r="R6141" s="2"/>
      <c r="U6141" s="49">
        <f t="shared" si="479"/>
        <v>0.2287376453146531</v>
      </c>
    </row>
    <row r="6142" spans="4:21" x14ac:dyDescent="0.3">
      <c r="D6142" s="193">
        <v>119826071.43631721</v>
      </c>
      <c r="E6142" s="1"/>
      <c r="F6142" s="44">
        <f t="shared" si="475"/>
        <v>0.58371981125591887</v>
      </c>
      <c r="G6142" s="173">
        <v>0</v>
      </c>
      <c r="H6142" s="45">
        <f t="shared" si="476"/>
        <v>0.58371981125591887</v>
      </c>
      <c r="I6142" s="48"/>
      <c r="J6142" s="48"/>
      <c r="N6142" s="44">
        <f t="shared" si="477"/>
        <v>0</v>
      </c>
      <c r="O6142" s="45">
        <f t="shared" si="478"/>
        <v>0</v>
      </c>
      <c r="P6142" s="2"/>
      <c r="Q6142" s="2"/>
      <c r="R6142" s="2"/>
      <c r="U6142" s="49">
        <f t="shared" si="479"/>
        <v>0.35023188675355132</v>
      </c>
    </row>
    <row r="6143" spans="4:21" x14ac:dyDescent="0.3">
      <c r="D6143" s="193">
        <v>130010456.02533601</v>
      </c>
      <c r="E6143" s="1"/>
      <c r="F6143" s="44">
        <f t="shared" si="475"/>
        <v>0.63333194473239007</v>
      </c>
      <c r="G6143" s="173">
        <v>5.7216020919863338E-2</v>
      </c>
      <c r="H6143" s="45">
        <f t="shared" si="476"/>
        <v>0.6905479656522534</v>
      </c>
      <c r="I6143" s="48"/>
      <c r="J6143" s="48"/>
      <c r="N6143" s="44">
        <f t="shared" si="477"/>
        <v>0</v>
      </c>
      <c r="O6143" s="45">
        <f t="shared" si="478"/>
        <v>0</v>
      </c>
      <c r="P6143" s="2"/>
      <c r="Q6143" s="2"/>
      <c r="R6143" s="2"/>
      <c r="U6143" s="49">
        <f t="shared" si="479"/>
        <v>0.41432877939135204</v>
      </c>
    </row>
    <row r="6144" spans="4:21" x14ac:dyDescent="0.3">
      <c r="D6144" s="193">
        <v>86321066.532342881</v>
      </c>
      <c r="E6144" s="1"/>
      <c r="F6144" s="44">
        <f t="shared" si="475"/>
        <v>0.42050378569281271</v>
      </c>
      <c r="G6144" s="173">
        <v>6.1948924026859987E-3</v>
      </c>
      <c r="H6144" s="45">
        <f t="shared" si="476"/>
        <v>0.42669867809549872</v>
      </c>
      <c r="I6144" s="48"/>
      <c r="J6144" s="48"/>
      <c r="N6144" s="44">
        <f t="shared" si="477"/>
        <v>0</v>
      </c>
      <c r="O6144" s="45">
        <f t="shared" si="478"/>
        <v>0</v>
      </c>
      <c r="P6144" s="2"/>
      <c r="Q6144" s="2"/>
      <c r="R6144" s="2"/>
      <c r="U6144" s="49">
        <f t="shared" si="479"/>
        <v>0.25601920685729923</v>
      </c>
    </row>
    <row r="6145" spans="4:21" x14ac:dyDescent="0.3">
      <c r="D6145" s="193">
        <v>100208278.78315049</v>
      </c>
      <c r="E6145" s="1"/>
      <c r="F6145" s="44">
        <f t="shared" si="475"/>
        <v>0.48815384562338843</v>
      </c>
      <c r="G6145" s="173">
        <v>0</v>
      </c>
      <c r="H6145" s="45">
        <f t="shared" si="476"/>
        <v>0.48815384562338843</v>
      </c>
      <c r="I6145" s="48"/>
      <c r="J6145" s="48"/>
      <c r="N6145" s="44">
        <f t="shared" si="477"/>
        <v>0</v>
      </c>
      <c r="O6145" s="45">
        <f t="shared" si="478"/>
        <v>0</v>
      </c>
      <c r="P6145" s="2"/>
      <c r="Q6145" s="2"/>
      <c r="R6145" s="2"/>
      <c r="U6145" s="49">
        <f t="shared" si="479"/>
        <v>0.29289230737403305</v>
      </c>
    </row>
    <row r="6146" spans="4:21" x14ac:dyDescent="0.3">
      <c r="D6146" s="193">
        <v>71571098.279160976</v>
      </c>
      <c r="E6146" s="1"/>
      <c r="F6146" s="44">
        <f t="shared" si="475"/>
        <v>0.34865090274693455</v>
      </c>
      <c r="G6146" s="173">
        <v>0</v>
      </c>
      <c r="H6146" s="45">
        <f t="shared" si="476"/>
        <v>0.34865090274693455</v>
      </c>
      <c r="I6146" s="48"/>
      <c r="J6146" s="48"/>
      <c r="N6146" s="44">
        <f t="shared" si="477"/>
        <v>0</v>
      </c>
      <c r="O6146" s="45">
        <f t="shared" si="478"/>
        <v>0</v>
      </c>
      <c r="P6146" s="2"/>
      <c r="Q6146" s="2"/>
      <c r="R6146" s="2"/>
      <c r="U6146" s="49">
        <f t="shared" si="479"/>
        <v>0.20919054164816073</v>
      </c>
    </row>
    <row r="6147" spans="4:21" x14ac:dyDescent="0.3">
      <c r="D6147" s="193">
        <v>123735699.04490843</v>
      </c>
      <c r="E6147" s="1"/>
      <c r="F6147" s="44">
        <f t="shared" si="475"/>
        <v>0.60276514139495008</v>
      </c>
      <c r="G6147" s="173">
        <v>0.4006140145859946</v>
      </c>
      <c r="H6147" s="45">
        <f t="shared" si="476"/>
        <v>1.0033791559809446</v>
      </c>
      <c r="I6147" s="48"/>
      <c r="J6147" s="48"/>
      <c r="N6147" s="44">
        <f t="shared" si="477"/>
        <v>0.25337915598094463</v>
      </c>
      <c r="O6147" s="45">
        <f t="shared" si="478"/>
        <v>0.20337915598094458</v>
      </c>
      <c r="P6147" s="2"/>
      <c r="Q6147" s="2"/>
      <c r="R6147" s="2"/>
      <c r="U6147" s="49">
        <f t="shared" si="479"/>
        <v>0.60202749358856678</v>
      </c>
    </row>
    <row r="6148" spans="4:21" x14ac:dyDescent="0.3">
      <c r="D6148" s="193">
        <v>104813299.57833056</v>
      </c>
      <c r="E6148" s="1"/>
      <c r="F6148" s="44">
        <f t="shared" si="475"/>
        <v>0.51058670883229929</v>
      </c>
      <c r="G6148" s="173">
        <v>0</v>
      </c>
      <c r="H6148" s="45">
        <f t="shared" si="476"/>
        <v>0.51058670883229929</v>
      </c>
      <c r="I6148" s="48"/>
      <c r="J6148" s="48"/>
      <c r="N6148" s="44">
        <f t="shared" si="477"/>
        <v>0</v>
      </c>
      <c r="O6148" s="45">
        <f t="shared" si="478"/>
        <v>0</v>
      </c>
      <c r="P6148" s="2"/>
      <c r="Q6148" s="2"/>
      <c r="R6148" s="2"/>
      <c r="U6148" s="49">
        <f t="shared" si="479"/>
        <v>0.30635202529937955</v>
      </c>
    </row>
    <row r="6149" spans="4:21" x14ac:dyDescent="0.3">
      <c r="D6149" s="193">
        <v>94321148.914894596</v>
      </c>
      <c r="E6149" s="1"/>
      <c r="F6149" s="44">
        <f t="shared" ref="F6149:F6212" si="480">D6149/$B$4</f>
        <v>0.45947532604625496</v>
      </c>
      <c r="G6149" s="173">
        <v>0</v>
      </c>
      <c r="H6149" s="45">
        <f t="shared" ref="H6149:H6212" si="481">F6149+G6149</f>
        <v>0.45947532604625496</v>
      </c>
      <c r="I6149" s="48"/>
      <c r="J6149" s="48"/>
      <c r="N6149" s="44">
        <f t="shared" ref="N6149:N6212" si="482">MIN(MAX(H6149-75%,0),125%)</f>
        <v>0</v>
      </c>
      <c r="O6149" s="45">
        <f t="shared" ref="O6149:O6212" si="483">MIN(MAX(H6149-80%,0),120%)</f>
        <v>0</v>
      </c>
      <c r="P6149" s="2"/>
      <c r="Q6149" s="2"/>
      <c r="R6149" s="2"/>
      <c r="U6149" s="49">
        <f t="shared" ref="U6149:U6212" si="484">H6149*60%</f>
        <v>0.27568519562775295</v>
      </c>
    </row>
    <row r="6150" spans="4:21" x14ac:dyDescent="0.3">
      <c r="D6150" s="193">
        <v>79451327.522581145</v>
      </c>
      <c r="E6150" s="1"/>
      <c r="F6150" s="44">
        <f t="shared" si="480"/>
        <v>0.38703859143175662</v>
      </c>
      <c r="G6150" s="173">
        <v>0</v>
      </c>
      <c r="H6150" s="45">
        <f t="shared" si="481"/>
        <v>0.38703859143175662</v>
      </c>
      <c r="I6150" s="48"/>
      <c r="J6150" s="48"/>
      <c r="N6150" s="44">
        <f t="shared" si="482"/>
        <v>0</v>
      </c>
      <c r="O6150" s="45">
        <f t="shared" si="483"/>
        <v>0</v>
      </c>
      <c r="P6150" s="2"/>
      <c r="Q6150" s="2"/>
      <c r="R6150" s="2"/>
      <c r="U6150" s="49">
        <f t="shared" si="484"/>
        <v>0.23222315485905395</v>
      </c>
    </row>
    <row r="6151" spans="4:21" x14ac:dyDescent="0.3">
      <c r="D6151" s="193">
        <v>93886579.082197294</v>
      </c>
      <c r="E6151" s="1"/>
      <c r="F6151" s="44">
        <f t="shared" si="480"/>
        <v>0.45735836587490863</v>
      </c>
      <c r="G6151" s="173">
        <v>0</v>
      </c>
      <c r="H6151" s="45">
        <f t="shared" si="481"/>
        <v>0.45735836587490863</v>
      </c>
      <c r="I6151" s="48"/>
      <c r="J6151" s="48"/>
      <c r="N6151" s="44">
        <f t="shared" si="482"/>
        <v>0</v>
      </c>
      <c r="O6151" s="45">
        <f t="shared" si="483"/>
        <v>0</v>
      </c>
      <c r="P6151" s="2"/>
      <c r="Q6151" s="2"/>
      <c r="R6151" s="2"/>
      <c r="U6151" s="49">
        <f t="shared" si="484"/>
        <v>0.27441501952494518</v>
      </c>
    </row>
    <row r="6152" spans="4:21" x14ac:dyDescent="0.3">
      <c r="D6152" s="193">
        <v>68283886.600127012</v>
      </c>
      <c r="E6152" s="1"/>
      <c r="F6152" s="44">
        <f t="shared" si="480"/>
        <v>0.33263760482400523</v>
      </c>
      <c r="G6152" s="173">
        <v>0</v>
      </c>
      <c r="H6152" s="45">
        <f t="shared" si="481"/>
        <v>0.33263760482400523</v>
      </c>
      <c r="I6152" s="48"/>
      <c r="J6152" s="48"/>
      <c r="N6152" s="44">
        <f t="shared" si="482"/>
        <v>0</v>
      </c>
      <c r="O6152" s="45">
        <f t="shared" si="483"/>
        <v>0</v>
      </c>
      <c r="P6152" s="2"/>
      <c r="Q6152" s="2"/>
      <c r="R6152" s="2"/>
      <c r="U6152" s="49">
        <f t="shared" si="484"/>
        <v>0.19958256289440313</v>
      </c>
    </row>
    <row r="6153" spans="4:21" x14ac:dyDescent="0.3">
      <c r="D6153" s="193">
        <v>56878477.390518524</v>
      </c>
      <c r="E6153" s="1"/>
      <c r="F6153" s="44">
        <f t="shared" si="480"/>
        <v>0.27707738131565618</v>
      </c>
      <c r="G6153" s="173">
        <v>0</v>
      </c>
      <c r="H6153" s="45">
        <f t="shared" si="481"/>
        <v>0.27707738131565618</v>
      </c>
      <c r="I6153" s="48"/>
      <c r="J6153" s="48"/>
      <c r="N6153" s="44">
        <f t="shared" si="482"/>
        <v>0</v>
      </c>
      <c r="O6153" s="45">
        <f t="shared" si="483"/>
        <v>0</v>
      </c>
      <c r="P6153" s="2"/>
      <c r="Q6153" s="2"/>
      <c r="R6153" s="2"/>
      <c r="U6153" s="49">
        <f t="shared" si="484"/>
        <v>0.16624642878939369</v>
      </c>
    </row>
    <row r="6154" spans="4:21" x14ac:dyDescent="0.3">
      <c r="D6154" s="193">
        <v>80672588.716457501</v>
      </c>
      <c r="E6154" s="1"/>
      <c r="F6154" s="44">
        <f t="shared" si="480"/>
        <v>0.39298783390494035</v>
      </c>
      <c r="G6154" s="173">
        <v>0</v>
      </c>
      <c r="H6154" s="45">
        <f t="shared" si="481"/>
        <v>0.39298783390494035</v>
      </c>
      <c r="I6154" s="48"/>
      <c r="J6154" s="48"/>
      <c r="N6154" s="44">
        <f t="shared" si="482"/>
        <v>0</v>
      </c>
      <c r="O6154" s="45">
        <f t="shared" si="483"/>
        <v>0</v>
      </c>
      <c r="P6154" s="2"/>
      <c r="Q6154" s="2"/>
      <c r="R6154" s="2"/>
      <c r="U6154" s="49">
        <f t="shared" si="484"/>
        <v>0.23579270034296421</v>
      </c>
    </row>
    <row r="6155" spans="4:21" x14ac:dyDescent="0.3">
      <c r="D6155" s="193">
        <v>128910094.08407398</v>
      </c>
      <c r="E6155" s="1"/>
      <c r="F6155" s="44">
        <f t="shared" si="480"/>
        <v>0.62797164995707455</v>
      </c>
      <c r="G6155" s="173">
        <v>0</v>
      </c>
      <c r="H6155" s="45">
        <f t="shared" si="481"/>
        <v>0.62797164995707455</v>
      </c>
      <c r="I6155" s="48"/>
      <c r="J6155" s="48"/>
      <c r="N6155" s="44">
        <f t="shared" si="482"/>
        <v>0</v>
      </c>
      <c r="O6155" s="45">
        <f t="shared" si="483"/>
        <v>0</v>
      </c>
      <c r="P6155" s="2"/>
      <c r="Q6155" s="2"/>
      <c r="R6155" s="2"/>
      <c r="U6155" s="49">
        <f t="shared" si="484"/>
        <v>0.3767829899742447</v>
      </c>
    </row>
    <row r="6156" spans="4:21" x14ac:dyDescent="0.3">
      <c r="D6156" s="193">
        <v>108834528.41182321</v>
      </c>
      <c r="E6156" s="1"/>
      <c r="F6156" s="44">
        <f t="shared" si="480"/>
        <v>0.53017569232785411</v>
      </c>
      <c r="G6156" s="173">
        <v>0</v>
      </c>
      <c r="H6156" s="45">
        <f t="shared" si="481"/>
        <v>0.53017569232785411</v>
      </c>
      <c r="I6156" s="48"/>
      <c r="J6156" s="48"/>
      <c r="N6156" s="44">
        <f t="shared" si="482"/>
        <v>0</v>
      </c>
      <c r="O6156" s="45">
        <f t="shared" si="483"/>
        <v>0</v>
      </c>
      <c r="P6156" s="2"/>
      <c r="Q6156" s="2"/>
      <c r="R6156" s="2"/>
      <c r="U6156" s="49">
        <f t="shared" si="484"/>
        <v>0.31810541539671244</v>
      </c>
    </row>
    <row r="6157" spans="4:21" x14ac:dyDescent="0.3">
      <c r="D6157" s="193">
        <v>130511831.44432968</v>
      </c>
      <c r="E6157" s="1"/>
      <c r="F6157" s="44">
        <f t="shared" si="480"/>
        <v>0.63577434112772613</v>
      </c>
      <c r="G6157" s="173">
        <v>0</v>
      </c>
      <c r="H6157" s="45">
        <f t="shared" si="481"/>
        <v>0.63577434112772613</v>
      </c>
      <c r="I6157" s="48"/>
      <c r="J6157" s="48"/>
      <c r="N6157" s="44">
        <f t="shared" si="482"/>
        <v>0</v>
      </c>
      <c r="O6157" s="45">
        <f t="shared" si="483"/>
        <v>0</v>
      </c>
      <c r="P6157" s="2"/>
      <c r="Q6157" s="2"/>
      <c r="R6157" s="2"/>
      <c r="U6157" s="49">
        <f t="shared" si="484"/>
        <v>0.38146460467663568</v>
      </c>
    </row>
    <row r="6158" spans="4:21" x14ac:dyDescent="0.3">
      <c r="D6158" s="193">
        <v>89278140.264708415</v>
      </c>
      <c r="E6158" s="1"/>
      <c r="F6158" s="44">
        <f t="shared" si="480"/>
        <v>0.43490885213816971</v>
      </c>
      <c r="G6158" s="173">
        <v>2.3096254022422023E-2</v>
      </c>
      <c r="H6158" s="45">
        <f t="shared" si="481"/>
        <v>0.45800510616059176</v>
      </c>
      <c r="I6158" s="48"/>
      <c r="J6158" s="48"/>
      <c r="N6158" s="44">
        <f t="shared" si="482"/>
        <v>0</v>
      </c>
      <c r="O6158" s="45">
        <f t="shared" si="483"/>
        <v>0</v>
      </c>
      <c r="P6158" s="2"/>
      <c r="Q6158" s="2"/>
      <c r="R6158" s="2"/>
      <c r="U6158" s="49">
        <f t="shared" si="484"/>
        <v>0.27480306369635504</v>
      </c>
    </row>
    <row r="6159" spans="4:21" x14ac:dyDescent="0.3">
      <c r="D6159" s="193">
        <v>117766487.94049025</v>
      </c>
      <c r="E6159" s="1"/>
      <c r="F6159" s="44">
        <f t="shared" si="480"/>
        <v>0.5736867719094787</v>
      </c>
      <c r="G6159" s="173">
        <v>1.3262444789168958E-2</v>
      </c>
      <c r="H6159" s="45">
        <f t="shared" si="481"/>
        <v>0.58694921669864764</v>
      </c>
      <c r="I6159" s="48"/>
      <c r="J6159" s="48"/>
      <c r="N6159" s="44">
        <f t="shared" si="482"/>
        <v>0</v>
      </c>
      <c r="O6159" s="45">
        <f t="shared" si="483"/>
        <v>0</v>
      </c>
      <c r="P6159" s="2"/>
      <c r="Q6159" s="2"/>
      <c r="R6159" s="2"/>
      <c r="U6159" s="49">
        <f t="shared" si="484"/>
        <v>0.35216953001918855</v>
      </c>
    </row>
    <row r="6160" spans="4:21" x14ac:dyDescent="0.3">
      <c r="D6160" s="193">
        <v>61143116.252396069</v>
      </c>
      <c r="E6160" s="1"/>
      <c r="F6160" s="44">
        <f t="shared" si="480"/>
        <v>0.29785211056857014</v>
      </c>
      <c r="G6160" s="173">
        <v>0</v>
      </c>
      <c r="H6160" s="45">
        <f t="shared" si="481"/>
        <v>0.29785211056857014</v>
      </c>
      <c r="I6160" s="48"/>
      <c r="J6160" s="48"/>
      <c r="N6160" s="44">
        <f t="shared" si="482"/>
        <v>0</v>
      </c>
      <c r="O6160" s="45">
        <f t="shared" si="483"/>
        <v>0</v>
      </c>
      <c r="P6160" s="2"/>
      <c r="Q6160" s="2"/>
      <c r="R6160" s="2"/>
      <c r="U6160" s="49">
        <f t="shared" si="484"/>
        <v>0.17871126634114207</v>
      </c>
    </row>
    <row r="6161" spans="4:21" x14ac:dyDescent="0.3">
      <c r="D6161" s="193">
        <v>77109807.265635416</v>
      </c>
      <c r="E6161" s="1"/>
      <c r="F6161" s="44">
        <f t="shared" si="480"/>
        <v>0.3756321274957119</v>
      </c>
      <c r="G6161" s="173">
        <v>0</v>
      </c>
      <c r="H6161" s="45">
        <f t="shared" si="481"/>
        <v>0.3756321274957119</v>
      </c>
      <c r="I6161" s="48"/>
      <c r="J6161" s="48"/>
      <c r="N6161" s="44">
        <f t="shared" si="482"/>
        <v>0</v>
      </c>
      <c r="O6161" s="45">
        <f t="shared" si="483"/>
        <v>0</v>
      </c>
      <c r="P6161" s="2"/>
      <c r="Q6161" s="2"/>
      <c r="R6161" s="2"/>
      <c r="U6161" s="49">
        <f t="shared" si="484"/>
        <v>0.22537927649742712</v>
      </c>
    </row>
    <row r="6162" spans="4:21" x14ac:dyDescent="0.3">
      <c r="D6162" s="193">
        <v>102971702.80296698</v>
      </c>
      <c r="E6162" s="1"/>
      <c r="F6162" s="44">
        <f t="shared" si="480"/>
        <v>0.50161556833474874</v>
      </c>
      <c r="G6162" s="173">
        <v>5.40887959471602E-2</v>
      </c>
      <c r="H6162" s="45">
        <f t="shared" si="481"/>
        <v>0.55570436428190895</v>
      </c>
      <c r="I6162" s="48"/>
      <c r="J6162" s="48"/>
      <c r="N6162" s="44">
        <f t="shared" si="482"/>
        <v>0</v>
      </c>
      <c r="O6162" s="45">
        <f t="shared" si="483"/>
        <v>0</v>
      </c>
      <c r="P6162" s="2"/>
      <c r="Q6162" s="2"/>
      <c r="R6162" s="2"/>
      <c r="U6162" s="49">
        <f t="shared" si="484"/>
        <v>0.33342261856914535</v>
      </c>
    </row>
    <row r="6163" spans="4:21" x14ac:dyDescent="0.3">
      <c r="D6163" s="193">
        <v>90715268.759119138</v>
      </c>
      <c r="E6163" s="1"/>
      <c r="F6163" s="44">
        <f t="shared" si="480"/>
        <v>0.4419096689341519</v>
      </c>
      <c r="G6163" s="173">
        <v>0</v>
      </c>
      <c r="H6163" s="45">
        <f t="shared" si="481"/>
        <v>0.4419096689341519</v>
      </c>
      <c r="I6163" s="48"/>
      <c r="J6163" s="48"/>
      <c r="N6163" s="44">
        <f t="shared" si="482"/>
        <v>0</v>
      </c>
      <c r="O6163" s="45">
        <f t="shared" si="483"/>
        <v>0</v>
      </c>
      <c r="P6163" s="2"/>
      <c r="Q6163" s="2"/>
      <c r="R6163" s="2"/>
      <c r="U6163" s="49">
        <f t="shared" si="484"/>
        <v>0.26514580136049115</v>
      </c>
    </row>
    <row r="6164" spans="4:21" x14ac:dyDescent="0.3">
      <c r="D6164" s="193">
        <v>109344792.8034991</v>
      </c>
      <c r="E6164" s="1"/>
      <c r="F6164" s="44">
        <f t="shared" si="480"/>
        <v>0.53266139039697558</v>
      </c>
      <c r="G6164" s="173">
        <v>0</v>
      </c>
      <c r="H6164" s="45">
        <f t="shared" si="481"/>
        <v>0.53266139039697558</v>
      </c>
      <c r="I6164" s="48"/>
      <c r="J6164" s="48"/>
      <c r="N6164" s="44">
        <f t="shared" si="482"/>
        <v>0</v>
      </c>
      <c r="O6164" s="45">
        <f t="shared" si="483"/>
        <v>0</v>
      </c>
      <c r="P6164" s="2"/>
      <c r="Q6164" s="2"/>
      <c r="R6164" s="2"/>
      <c r="U6164" s="49">
        <f t="shared" si="484"/>
        <v>0.31959683423818536</v>
      </c>
    </row>
    <row r="6165" spans="4:21" x14ac:dyDescent="0.3">
      <c r="D6165" s="193">
        <v>115605785.07666264</v>
      </c>
      <c r="E6165" s="1"/>
      <c r="F6165" s="44">
        <f t="shared" si="480"/>
        <v>0.56316114044434407</v>
      </c>
      <c r="G6165" s="173">
        <v>0</v>
      </c>
      <c r="H6165" s="45">
        <f t="shared" si="481"/>
        <v>0.56316114044434407</v>
      </c>
      <c r="I6165" s="48"/>
      <c r="J6165" s="48"/>
      <c r="N6165" s="44">
        <f t="shared" si="482"/>
        <v>0</v>
      </c>
      <c r="O6165" s="45">
        <f t="shared" si="483"/>
        <v>0</v>
      </c>
      <c r="P6165" s="2"/>
      <c r="Q6165" s="2"/>
      <c r="R6165" s="2"/>
      <c r="U6165" s="49">
        <f t="shared" si="484"/>
        <v>0.33789668426660641</v>
      </c>
    </row>
    <row r="6166" spans="4:21" x14ac:dyDescent="0.3">
      <c r="D6166" s="193">
        <v>103300498.85897703</v>
      </c>
      <c r="E6166" s="1"/>
      <c r="F6166" s="44">
        <f t="shared" si="480"/>
        <v>0.50321726293639368</v>
      </c>
      <c r="G6166" s="173">
        <v>0</v>
      </c>
      <c r="H6166" s="45">
        <f t="shared" si="481"/>
        <v>0.50321726293639368</v>
      </c>
      <c r="I6166" s="48"/>
      <c r="J6166" s="48"/>
      <c r="N6166" s="44">
        <f t="shared" si="482"/>
        <v>0</v>
      </c>
      <c r="O6166" s="45">
        <f t="shared" si="483"/>
        <v>0</v>
      </c>
      <c r="P6166" s="2"/>
      <c r="Q6166" s="2"/>
      <c r="R6166" s="2"/>
      <c r="U6166" s="49">
        <f t="shared" si="484"/>
        <v>0.30193035776183619</v>
      </c>
    </row>
    <row r="6167" spans="4:21" x14ac:dyDescent="0.3">
      <c r="D6167" s="193">
        <v>105020884.10686392</v>
      </c>
      <c r="E6167" s="1"/>
      <c r="F6167" s="44">
        <f t="shared" si="480"/>
        <v>0.5115979345226912</v>
      </c>
      <c r="G6167" s="173">
        <v>0.53875989555974246</v>
      </c>
      <c r="H6167" s="45">
        <f t="shared" si="481"/>
        <v>1.0503578300824337</v>
      </c>
      <c r="I6167" s="48"/>
      <c r="J6167" s="48"/>
      <c r="N6167" s="44">
        <f t="shared" si="482"/>
        <v>0.30035783008243366</v>
      </c>
      <c r="O6167" s="45">
        <f t="shared" si="483"/>
        <v>0.25035783008243362</v>
      </c>
      <c r="P6167" s="2"/>
      <c r="Q6167" s="2"/>
      <c r="R6167" s="2"/>
      <c r="U6167" s="49">
        <f t="shared" si="484"/>
        <v>0.63021469804946018</v>
      </c>
    </row>
    <row r="6168" spans="4:21" x14ac:dyDescent="0.3">
      <c r="D6168" s="193">
        <v>89380198.54057458</v>
      </c>
      <c r="E6168" s="1"/>
      <c r="F6168" s="44">
        <f t="shared" si="480"/>
        <v>0.43540601804548534</v>
      </c>
      <c r="G6168" s="173">
        <v>0</v>
      </c>
      <c r="H6168" s="45">
        <f t="shared" si="481"/>
        <v>0.43540601804548534</v>
      </c>
      <c r="I6168" s="48"/>
      <c r="J6168" s="48"/>
      <c r="N6168" s="44">
        <f t="shared" si="482"/>
        <v>0</v>
      </c>
      <c r="O6168" s="45">
        <f t="shared" si="483"/>
        <v>0</v>
      </c>
      <c r="P6168" s="2"/>
      <c r="Q6168" s="2"/>
      <c r="R6168" s="2"/>
      <c r="U6168" s="49">
        <f t="shared" si="484"/>
        <v>0.26124361082729119</v>
      </c>
    </row>
    <row r="6169" spans="4:21" x14ac:dyDescent="0.3">
      <c r="D6169" s="193">
        <v>123562142.65340164</v>
      </c>
      <c r="E6169" s="1"/>
      <c r="F6169" s="44">
        <f t="shared" si="480"/>
        <v>0.60191968011195673</v>
      </c>
      <c r="G6169" s="173">
        <v>8.8161026485186079E-3</v>
      </c>
      <c r="H6169" s="45">
        <f t="shared" si="481"/>
        <v>0.61073578276047535</v>
      </c>
      <c r="I6169" s="48"/>
      <c r="J6169" s="48"/>
      <c r="N6169" s="44">
        <f t="shared" si="482"/>
        <v>0</v>
      </c>
      <c r="O6169" s="45">
        <f t="shared" si="483"/>
        <v>0</v>
      </c>
      <c r="P6169" s="2"/>
      <c r="Q6169" s="2"/>
      <c r="R6169" s="2"/>
      <c r="U6169" s="49">
        <f t="shared" si="484"/>
        <v>0.36644146965628521</v>
      </c>
    </row>
    <row r="6170" spans="4:21" x14ac:dyDescent="0.3">
      <c r="D6170" s="193">
        <v>99248930.342846036</v>
      </c>
      <c r="E6170" s="1"/>
      <c r="F6170" s="44">
        <f t="shared" si="480"/>
        <v>0.48348048294203916</v>
      </c>
      <c r="G6170" s="173">
        <v>0</v>
      </c>
      <c r="H6170" s="45">
        <f t="shared" si="481"/>
        <v>0.48348048294203916</v>
      </c>
      <c r="I6170" s="48"/>
      <c r="J6170" s="48"/>
      <c r="N6170" s="44">
        <f t="shared" si="482"/>
        <v>0</v>
      </c>
      <c r="O6170" s="45">
        <f t="shared" si="483"/>
        <v>0</v>
      </c>
      <c r="P6170" s="2"/>
      <c r="Q6170" s="2"/>
      <c r="R6170" s="2"/>
      <c r="U6170" s="49">
        <f t="shared" si="484"/>
        <v>0.29008828976522349</v>
      </c>
    </row>
    <row r="6171" spans="4:21" x14ac:dyDescent="0.3">
      <c r="D6171" s="193">
        <v>82033490.76191026</v>
      </c>
      <c r="E6171" s="1"/>
      <c r="F6171" s="44">
        <f t="shared" si="480"/>
        <v>0.39961732175835513</v>
      </c>
      <c r="G6171" s="173">
        <v>0</v>
      </c>
      <c r="H6171" s="45">
        <f t="shared" si="481"/>
        <v>0.39961732175835513</v>
      </c>
      <c r="I6171" s="48"/>
      <c r="J6171" s="48"/>
      <c r="N6171" s="44">
        <f t="shared" si="482"/>
        <v>0</v>
      </c>
      <c r="O6171" s="45">
        <f t="shared" si="483"/>
        <v>0</v>
      </c>
      <c r="P6171" s="2"/>
      <c r="Q6171" s="2"/>
      <c r="R6171" s="2"/>
      <c r="U6171" s="49">
        <f t="shared" si="484"/>
        <v>0.23977039305501308</v>
      </c>
    </row>
    <row r="6172" spans="4:21" x14ac:dyDescent="0.3">
      <c r="D6172" s="193">
        <v>85209275.375035346</v>
      </c>
      <c r="E6172" s="1"/>
      <c r="F6172" s="44">
        <f t="shared" si="480"/>
        <v>0.41508781472154993</v>
      </c>
      <c r="G6172" s="173">
        <v>0.20189137787388237</v>
      </c>
      <c r="H6172" s="45">
        <f t="shared" si="481"/>
        <v>0.61697919259543232</v>
      </c>
      <c r="I6172" s="48"/>
      <c r="J6172" s="48"/>
      <c r="N6172" s="44">
        <f t="shared" si="482"/>
        <v>0</v>
      </c>
      <c r="O6172" s="45">
        <f t="shared" si="483"/>
        <v>0</v>
      </c>
      <c r="P6172" s="2"/>
      <c r="Q6172" s="2"/>
      <c r="R6172" s="2"/>
      <c r="U6172" s="49">
        <f t="shared" si="484"/>
        <v>0.37018751555725937</v>
      </c>
    </row>
    <row r="6173" spans="4:21" x14ac:dyDescent="0.3">
      <c r="D6173" s="193">
        <v>107346141.67368159</v>
      </c>
      <c r="E6173" s="1"/>
      <c r="F6173" s="44">
        <f t="shared" si="480"/>
        <v>0.52292517651397652</v>
      </c>
      <c r="G6173" s="173">
        <v>0</v>
      </c>
      <c r="H6173" s="45">
        <f t="shared" si="481"/>
        <v>0.52292517651397652</v>
      </c>
      <c r="I6173" s="48"/>
      <c r="J6173" s="48"/>
      <c r="N6173" s="44">
        <f t="shared" si="482"/>
        <v>0</v>
      </c>
      <c r="O6173" s="45">
        <f t="shared" si="483"/>
        <v>0</v>
      </c>
      <c r="P6173" s="2"/>
      <c r="Q6173" s="2"/>
      <c r="R6173" s="2"/>
      <c r="U6173" s="49">
        <f t="shared" si="484"/>
        <v>0.3137551059083859</v>
      </c>
    </row>
    <row r="6174" spans="4:21" x14ac:dyDescent="0.3">
      <c r="D6174" s="193">
        <v>111582103.77813368</v>
      </c>
      <c r="E6174" s="1"/>
      <c r="F6174" s="44">
        <f t="shared" si="480"/>
        <v>0.54356021002930044</v>
      </c>
      <c r="G6174" s="173">
        <v>1.0830790040279328E-2</v>
      </c>
      <c r="H6174" s="45">
        <f t="shared" si="481"/>
        <v>0.55439100006957975</v>
      </c>
      <c r="I6174" s="48"/>
      <c r="J6174" s="48"/>
      <c r="N6174" s="44">
        <f t="shared" si="482"/>
        <v>0</v>
      </c>
      <c r="O6174" s="45">
        <f t="shared" si="483"/>
        <v>0</v>
      </c>
      <c r="P6174" s="2"/>
      <c r="Q6174" s="2"/>
      <c r="R6174" s="2"/>
      <c r="U6174" s="49">
        <f t="shared" si="484"/>
        <v>0.33263460004174783</v>
      </c>
    </row>
    <row r="6175" spans="4:21" x14ac:dyDescent="0.3">
      <c r="D6175" s="193">
        <v>121622893.2773418</v>
      </c>
      <c r="E6175" s="1"/>
      <c r="F6175" s="44">
        <f t="shared" si="480"/>
        <v>0.59247283547953955</v>
      </c>
      <c r="G6175" s="173">
        <v>0.1698107107181818</v>
      </c>
      <c r="H6175" s="45">
        <f t="shared" si="481"/>
        <v>0.76228354619772132</v>
      </c>
      <c r="I6175" s="48"/>
      <c r="J6175" s="48"/>
      <c r="N6175" s="44">
        <f t="shared" si="482"/>
        <v>1.2283546197721318E-2</v>
      </c>
      <c r="O6175" s="45">
        <f t="shared" si="483"/>
        <v>0</v>
      </c>
      <c r="P6175" s="2"/>
      <c r="Q6175" s="2"/>
      <c r="R6175" s="2"/>
      <c r="U6175" s="49">
        <f t="shared" si="484"/>
        <v>0.45737012771863278</v>
      </c>
    </row>
    <row r="6176" spans="4:21" x14ac:dyDescent="0.3">
      <c r="D6176" s="193">
        <v>88439591.566940963</v>
      </c>
      <c r="E6176" s="1"/>
      <c r="F6176" s="44">
        <f t="shared" si="480"/>
        <v>0.4308239524020564</v>
      </c>
      <c r="G6176" s="173">
        <v>0.39922380746095903</v>
      </c>
      <c r="H6176" s="45">
        <f t="shared" si="481"/>
        <v>0.83004775986301538</v>
      </c>
      <c r="I6176" s="48"/>
      <c r="J6176" s="48"/>
      <c r="N6176" s="44">
        <f t="shared" si="482"/>
        <v>8.0047759863015377E-2</v>
      </c>
      <c r="O6176" s="45">
        <f t="shared" si="483"/>
        <v>3.0047759863015333E-2</v>
      </c>
      <c r="P6176" s="2"/>
      <c r="Q6176" s="2"/>
      <c r="R6176" s="2"/>
      <c r="U6176" s="49">
        <f t="shared" si="484"/>
        <v>0.4980286559178092</v>
      </c>
    </row>
    <row r="6177" spans="4:21" x14ac:dyDescent="0.3">
      <c r="D6177" s="193">
        <v>93155063.268594116</v>
      </c>
      <c r="E6177" s="1"/>
      <c r="F6177" s="44">
        <f t="shared" si="480"/>
        <v>0.45379486531506508</v>
      </c>
      <c r="G6177" s="173">
        <v>0</v>
      </c>
      <c r="H6177" s="45">
        <f t="shared" si="481"/>
        <v>0.45379486531506508</v>
      </c>
      <c r="I6177" s="48"/>
      <c r="J6177" s="48"/>
      <c r="N6177" s="44">
        <f t="shared" si="482"/>
        <v>0</v>
      </c>
      <c r="O6177" s="45">
        <f t="shared" si="483"/>
        <v>0</v>
      </c>
      <c r="P6177" s="2"/>
      <c r="Q6177" s="2"/>
      <c r="R6177" s="2"/>
      <c r="U6177" s="49">
        <f t="shared" si="484"/>
        <v>0.27227691918903901</v>
      </c>
    </row>
    <row r="6178" spans="4:21" x14ac:dyDescent="0.3">
      <c r="D6178" s="193">
        <v>103811687.51940835</v>
      </c>
      <c r="E6178" s="1"/>
      <c r="F6178" s="44">
        <f t="shared" si="480"/>
        <v>0.50570746348128692</v>
      </c>
      <c r="G6178" s="173">
        <v>1.5937202992716702E-2</v>
      </c>
      <c r="H6178" s="45">
        <f t="shared" si="481"/>
        <v>0.52164466647400365</v>
      </c>
      <c r="I6178" s="48"/>
      <c r="J6178" s="48"/>
      <c r="N6178" s="44">
        <f t="shared" si="482"/>
        <v>0</v>
      </c>
      <c r="O6178" s="45">
        <f t="shared" si="483"/>
        <v>0</v>
      </c>
      <c r="P6178" s="2"/>
      <c r="Q6178" s="2"/>
      <c r="R6178" s="2"/>
      <c r="U6178" s="49">
        <f t="shared" si="484"/>
        <v>0.3129867998844022</v>
      </c>
    </row>
    <row r="6179" spans="4:21" x14ac:dyDescent="0.3">
      <c r="D6179" s="193">
        <v>124115391.91547292</v>
      </c>
      <c r="E6179" s="1"/>
      <c r="F6179" s="44">
        <f t="shared" si="480"/>
        <v>0.60461477435115452</v>
      </c>
      <c r="G6179" s="173">
        <v>0</v>
      </c>
      <c r="H6179" s="45">
        <f t="shared" si="481"/>
        <v>0.60461477435115452</v>
      </c>
      <c r="I6179" s="48"/>
      <c r="J6179" s="48"/>
      <c r="N6179" s="44">
        <f t="shared" si="482"/>
        <v>0</v>
      </c>
      <c r="O6179" s="45">
        <f t="shared" si="483"/>
        <v>0</v>
      </c>
      <c r="P6179" s="2"/>
      <c r="Q6179" s="2"/>
      <c r="R6179" s="2"/>
      <c r="U6179" s="49">
        <f t="shared" si="484"/>
        <v>0.36276886461069269</v>
      </c>
    </row>
    <row r="6180" spans="4:21" x14ac:dyDescent="0.3">
      <c r="D6180" s="193">
        <v>113978294.40302514</v>
      </c>
      <c r="E6180" s="1"/>
      <c r="F6180" s="44">
        <f t="shared" si="480"/>
        <v>0.55523299477913846</v>
      </c>
      <c r="G6180" s="173">
        <v>0</v>
      </c>
      <c r="H6180" s="45">
        <f t="shared" si="481"/>
        <v>0.55523299477913846</v>
      </c>
      <c r="I6180" s="48"/>
      <c r="J6180" s="48"/>
      <c r="N6180" s="44">
        <f t="shared" si="482"/>
        <v>0</v>
      </c>
      <c r="O6180" s="45">
        <f t="shared" si="483"/>
        <v>0</v>
      </c>
      <c r="P6180" s="2"/>
      <c r="Q6180" s="2"/>
      <c r="R6180" s="2"/>
      <c r="U6180" s="49">
        <f t="shared" si="484"/>
        <v>0.33313979686748307</v>
      </c>
    </row>
    <row r="6181" spans="4:21" x14ac:dyDescent="0.3">
      <c r="D6181" s="193">
        <v>109303078.79148257</v>
      </c>
      <c r="E6181" s="1"/>
      <c r="F6181" s="44">
        <f t="shared" si="480"/>
        <v>0.53245818507672138</v>
      </c>
      <c r="G6181" s="173">
        <v>0</v>
      </c>
      <c r="H6181" s="45">
        <f t="shared" si="481"/>
        <v>0.53245818507672138</v>
      </c>
      <c r="I6181" s="48"/>
      <c r="J6181" s="48"/>
      <c r="N6181" s="44">
        <f t="shared" si="482"/>
        <v>0</v>
      </c>
      <c r="O6181" s="45">
        <f t="shared" si="483"/>
        <v>0</v>
      </c>
      <c r="P6181" s="2"/>
      <c r="Q6181" s="2"/>
      <c r="R6181" s="2"/>
      <c r="U6181" s="49">
        <f t="shared" si="484"/>
        <v>0.31947491104603282</v>
      </c>
    </row>
    <row r="6182" spans="4:21" x14ac:dyDescent="0.3">
      <c r="D6182" s="193">
        <v>125063129.57404007</v>
      </c>
      <c r="E6182" s="1"/>
      <c r="F6182" s="44">
        <f t="shared" si="480"/>
        <v>0.60923157635882907</v>
      </c>
      <c r="G6182" s="173">
        <v>7.2219077556142861E-2</v>
      </c>
      <c r="H6182" s="45">
        <f t="shared" si="481"/>
        <v>0.68145065391497195</v>
      </c>
      <c r="I6182" s="48"/>
      <c r="J6182" s="48"/>
      <c r="N6182" s="44">
        <f t="shared" si="482"/>
        <v>0</v>
      </c>
      <c r="O6182" s="45">
        <f t="shared" si="483"/>
        <v>0</v>
      </c>
      <c r="P6182" s="2"/>
      <c r="Q6182" s="2"/>
      <c r="R6182" s="2"/>
      <c r="U6182" s="49">
        <f t="shared" si="484"/>
        <v>0.40887039234898315</v>
      </c>
    </row>
    <row r="6183" spans="4:21" x14ac:dyDescent="0.3">
      <c r="D6183" s="193">
        <v>112951953.52982756</v>
      </c>
      <c r="E6183" s="1"/>
      <c r="F6183" s="44">
        <f t="shared" si="480"/>
        <v>0.55023328567071195</v>
      </c>
      <c r="G6183" s="173">
        <v>0</v>
      </c>
      <c r="H6183" s="45">
        <f t="shared" si="481"/>
        <v>0.55023328567071195</v>
      </c>
      <c r="I6183" s="48"/>
      <c r="J6183" s="48"/>
      <c r="N6183" s="44">
        <f t="shared" si="482"/>
        <v>0</v>
      </c>
      <c r="O6183" s="45">
        <f t="shared" si="483"/>
        <v>0</v>
      </c>
      <c r="P6183" s="2"/>
      <c r="Q6183" s="2"/>
      <c r="R6183" s="2"/>
      <c r="U6183" s="49">
        <f t="shared" si="484"/>
        <v>0.33013997140242718</v>
      </c>
    </row>
    <row r="6184" spans="4:21" x14ac:dyDescent="0.3">
      <c r="D6184" s="193">
        <v>90711419.217961326</v>
      </c>
      <c r="E6184" s="1"/>
      <c r="F6184" s="44">
        <f t="shared" si="480"/>
        <v>0.44189091630869132</v>
      </c>
      <c r="G6184" s="173">
        <v>5.2797781055772732E-3</v>
      </c>
      <c r="H6184" s="45">
        <f t="shared" si="481"/>
        <v>0.4471706944142686</v>
      </c>
      <c r="I6184" s="48"/>
      <c r="J6184" s="48"/>
      <c r="N6184" s="44">
        <f t="shared" si="482"/>
        <v>0</v>
      </c>
      <c r="O6184" s="45">
        <f t="shared" si="483"/>
        <v>0</v>
      </c>
      <c r="P6184" s="2"/>
      <c r="Q6184" s="2"/>
      <c r="R6184" s="2"/>
      <c r="U6184" s="49">
        <f t="shared" si="484"/>
        <v>0.26830241664856114</v>
      </c>
    </row>
    <row r="6185" spans="4:21" x14ac:dyDescent="0.3">
      <c r="D6185" s="193">
        <v>134343208.83152756</v>
      </c>
      <c r="E6185" s="1"/>
      <c r="F6185" s="44">
        <f t="shared" si="480"/>
        <v>0.65443848373457048</v>
      </c>
      <c r="G6185" s="173">
        <v>0</v>
      </c>
      <c r="H6185" s="45">
        <f t="shared" si="481"/>
        <v>0.65443848373457048</v>
      </c>
      <c r="I6185" s="48"/>
      <c r="J6185" s="48"/>
      <c r="N6185" s="44">
        <f t="shared" si="482"/>
        <v>0</v>
      </c>
      <c r="O6185" s="45">
        <f t="shared" si="483"/>
        <v>0</v>
      </c>
      <c r="P6185" s="2"/>
      <c r="Q6185" s="2"/>
      <c r="R6185" s="2"/>
      <c r="U6185" s="49">
        <f t="shared" si="484"/>
        <v>0.39266309024074225</v>
      </c>
    </row>
    <row r="6186" spans="4:21" x14ac:dyDescent="0.3">
      <c r="D6186" s="193">
        <v>123635340.26404174</v>
      </c>
      <c r="E6186" s="1"/>
      <c r="F6186" s="44">
        <f t="shared" si="480"/>
        <v>0.60227625439462384</v>
      </c>
      <c r="G6186" s="173">
        <v>5.3983429758485343E-2</v>
      </c>
      <c r="H6186" s="45">
        <f t="shared" si="481"/>
        <v>0.6562596841531092</v>
      </c>
      <c r="I6186" s="48"/>
      <c r="J6186" s="48"/>
      <c r="N6186" s="44">
        <f t="shared" si="482"/>
        <v>0</v>
      </c>
      <c r="O6186" s="45">
        <f t="shared" si="483"/>
        <v>0</v>
      </c>
      <c r="P6186" s="2"/>
      <c r="Q6186" s="2"/>
      <c r="R6186" s="2"/>
      <c r="U6186" s="49">
        <f t="shared" si="484"/>
        <v>0.39375581049186553</v>
      </c>
    </row>
    <row r="6187" spans="4:21" x14ac:dyDescent="0.3">
      <c r="D6187" s="193">
        <v>95052999.120460778</v>
      </c>
      <c r="E6187" s="1"/>
      <c r="F6187" s="44">
        <f t="shared" si="480"/>
        <v>0.46304045556055884</v>
      </c>
      <c r="G6187" s="173">
        <v>6.4032610695228592E-3</v>
      </c>
      <c r="H6187" s="45">
        <f t="shared" si="481"/>
        <v>0.46944371663008172</v>
      </c>
      <c r="I6187" s="48"/>
      <c r="J6187" s="48"/>
      <c r="N6187" s="44">
        <f t="shared" si="482"/>
        <v>0</v>
      </c>
      <c r="O6187" s="45">
        <f t="shared" si="483"/>
        <v>0</v>
      </c>
      <c r="P6187" s="2"/>
      <c r="Q6187" s="2"/>
      <c r="R6187" s="2"/>
      <c r="U6187" s="49">
        <f t="shared" si="484"/>
        <v>0.28166622997804902</v>
      </c>
    </row>
    <row r="6188" spans="4:21" x14ac:dyDescent="0.3">
      <c r="D6188" s="193">
        <v>115200819.02826571</v>
      </c>
      <c r="E6188" s="1"/>
      <c r="F6188" s="44">
        <f t="shared" si="480"/>
        <v>0.56118839192224179</v>
      </c>
      <c r="G6188" s="173">
        <v>0</v>
      </c>
      <c r="H6188" s="45">
        <f t="shared" si="481"/>
        <v>0.56118839192224179</v>
      </c>
      <c r="I6188" s="48"/>
      <c r="J6188" s="48"/>
      <c r="N6188" s="44">
        <f t="shared" si="482"/>
        <v>0</v>
      </c>
      <c r="O6188" s="45">
        <f t="shared" si="483"/>
        <v>0</v>
      </c>
      <c r="P6188" s="2"/>
      <c r="Q6188" s="2"/>
      <c r="R6188" s="2"/>
      <c r="U6188" s="49">
        <f t="shared" si="484"/>
        <v>0.33671303515334505</v>
      </c>
    </row>
    <row r="6189" spans="4:21" x14ac:dyDescent="0.3">
      <c r="D6189" s="193">
        <v>83404358.195388466</v>
      </c>
      <c r="E6189" s="1"/>
      <c r="F6189" s="44">
        <f t="shared" si="480"/>
        <v>0.40629535492705549</v>
      </c>
      <c r="G6189" s="173">
        <v>0</v>
      </c>
      <c r="H6189" s="45">
        <f t="shared" si="481"/>
        <v>0.40629535492705549</v>
      </c>
      <c r="I6189" s="48"/>
      <c r="J6189" s="48"/>
      <c r="N6189" s="44">
        <f t="shared" si="482"/>
        <v>0</v>
      </c>
      <c r="O6189" s="45">
        <f t="shared" si="483"/>
        <v>0</v>
      </c>
      <c r="P6189" s="2"/>
      <c r="Q6189" s="2"/>
      <c r="R6189" s="2"/>
      <c r="U6189" s="49">
        <f t="shared" si="484"/>
        <v>0.24377721295623328</v>
      </c>
    </row>
    <row r="6190" spans="4:21" x14ac:dyDescent="0.3">
      <c r="D6190" s="193">
        <v>103815096.74293573</v>
      </c>
      <c r="E6190" s="1"/>
      <c r="F6190" s="44">
        <f t="shared" si="480"/>
        <v>0.50572407114679818</v>
      </c>
      <c r="G6190" s="173">
        <v>0</v>
      </c>
      <c r="H6190" s="45">
        <f t="shared" si="481"/>
        <v>0.50572407114679818</v>
      </c>
      <c r="I6190" s="48"/>
      <c r="J6190" s="48"/>
      <c r="N6190" s="44">
        <f t="shared" si="482"/>
        <v>0</v>
      </c>
      <c r="O6190" s="45">
        <f t="shared" si="483"/>
        <v>0</v>
      </c>
      <c r="P6190" s="2"/>
      <c r="Q6190" s="2"/>
      <c r="R6190" s="2"/>
      <c r="U6190" s="49">
        <f t="shared" si="484"/>
        <v>0.3034344426880789</v>
      </c>
    </row>
    <row r="6191" spans="4:21" x14ac:dyDescent="0.3">
      <c r="D6191" s="193">
        <v>89513423.901414067</v>
      </c>
      <c r="E6191" s="1"/>
      <c r="F6191" s="44">
        <f t="shared" si="480"/>
        <v>0.43605501105303007</v>
      </c>
      <c r="G6191" s="173">
        <v>0</v>
      </c>
      <c r="H6191" s="45">
        <f t="shared" si="481"/>
        <v>0.43605501105303007</v>
      </c>
      <c r="I6191" s="48"/>
      <c r="J6191" s="48"/>
      <c r="N6191" s="44">
        <f t="shared" si="482"/>
        <v>0</v>
      </c>
      <c r="O6191" s="45">
        <f t="shared" si="483"/>
        <v>0</v>
      </c>
      <c r="P6191" s="2"/>
      <c r="Q6191" s="2"/>
      <c r="R6191" s="2"/>
      <c r="U6191" s="49">
        <f t="shared" si="484"/>
        <v>0.26163300663181804</v>
      </c>
    </row>
    <row r="6192" spans="4:21" x14ac:dyDescent="0.3">
      <c r="D6192" s="193">
        <v>77351411.975595519</v>
      </c>
      <c r="E6192" s="1"/>
      <c r="F6192" s="44">
        <f t="shared" si="480"/>
        <v>0.376809078838654</v>
      </c>
      <c r="G6192" s="173">
        <v>3.5922166185768695E-3</v>
      </c>
      <c r="H6192" s="45">
        <f t="shared" si="481"/>
        <v>0.38040129545723089</v>
      </c>
      <c r="I6192" s="48"/>
      <c r="J6192" s="48"/>
      <c r="N6192" s="44">
        <f t="shared" si="482"/>
        <v>0</v>
      </c>
      <c r="O6192" s="45">
        <f t="shared" si="483"/>
        <v>0</v>
      </c>
      <c r="P6192" s="2"/>
      <c r="Q6192" s="2"/>
      <c r="R6192" s="2"/>
      <c r="U6192" s="49">
        <f t="shared" si="484"/>
        <v>0.22824077727433853</v>
      </c>
    </row>
    <row r="6193" spans="4:21" x14ac:dyDescent="0.3">
      <c r="D6193" s="193">
        <v>108618189.59812625</v>
      </c>
      <c r="E6193" s="1"/>
      <c r="F6193" s="44">
        <f t="shared" si="480"/>
        <v>0.52912182107942862</v>
      </c>
      <c r="G6193" s="173">
        <v>0</v>
      </c>
      <c r="H6193" s="45">
        <f t="shared" si="481"/>
        <v>0.52912182107942862</v>
      </c>
      <c r="I6193" s="48"/>
      <c r="J6193" s="48"/>
      <c r="N6193" s="44">
        <f t="shared" si="482"/>
        <v>0</v>
      </c>
      <c r="O6193" s="45">
        <f t="shared" si="483"/>
        <v>0</v>
      </c>
      <c r="P6193" s="2"/>
      <c r="Q6193" s="2"/>
      <c r="R6193" s="2"/>
      <c r="U6193" s="49">
        <f t="shared" si="484"/>
        <v>0.31747309264765716</v>
      </c>
    </row>
    <row r="6194" spans="4:21" x14ac:dyDescent="0.3">
      <c r="D6194" s="193">
        <v>82107130.992202595</v>
      </c>
      <c r="E6194" s="1"/>
      <c r="F6194" s="44">
        <f t="shared" si="480"/>
        <v>0.39997605221502314</v>
      </c>
      <c r="G6194" s="173">
        <v>0.11947473178932098</v>
      </c>
      <c r="H6194" s="45">
        <f t="shared" si="481"/>
        <v>0.51945078400434408</v>
      </c>
      <c r="I6194" s="48"/>
      <c r="J6194" s="48"/>
      <c r="N6194" s="44">
        <f t="shared" si="482"/>
        <v>0</v>
      </c>
      <c r="O6194" s="45">
        <f t="shared" si="483"/>
        <v>0</v>
      </c>
      <c r="P6194" s="2"/>
      <c r="Q6194" s="2"/>
      <c r="R6194" s="2"/>
      <c r="U6194" s="49">
        <f t="shared" si="484"/>
        <v>0.31167047040260643</v>
      </c>
    </row>
    <row r="6195" spans="4:21" x14ac:dyDescent="0.3">
      <c r="D6195" s="193">
        <v>68932918.803213924</v>
      </c>
      <c r="E6195" s="1"/>
      <c r="F6195" s="44">
        <f t="shared" si="480"/>
        <v>0.3357992953521492</v>
      </c>
      <c r="G6195" s="173">
        <v>0</v>
      </c>
      <c r="H6195" s="45">
        <f t="shared" si="481"/>
        <v>0.3357992953521492</v>
      </c>
      <c r="I6195" s="48"/>
      <c r="J6195" s="48"/>
      <c r="N6195" s="44">
        <f t="shared" si="482"/>
        <v>0</v>
      </c>
      <c r="O6195" s="45">
        <f t="shared" si="483"/>
        <v>0</v>
      </c>
      <c r="P6195" s="2"/>
      <c r="Q6195" s="2"/>
      <c r="R6195" s="2"/>
      <c r="U6195" s="49">
        <f t="shared" si="484"/>
        <v>0.20147957721128951</v>
      </c>
    </row>
    <row r="6196" spans="4:21" x14ac:dyDescent="0.3">
      <c r="D6196" s="193">
        <v>93701885.9092796</v>
      </c>
      <c r="E6196" s="1"/>
      <c r="F6196" s="44">
        <f t="shared" si="480"/>
        <v>0.45645865295981847</v>
      </c>
      <c r="G6196" s="173">
        <v>0</v>
      </c>
      <c r="H6196" s="45">
        <f t="shared" si="481"/>
        <v>0.45645865295981847</v>
      </c>
      <c r="I6196" s="48"/>
      <c r="J6196" s="48"/>
      <c r="N6196" s="44">
        <f t="shared" si="482"/>
        <v>0</v>
      </c>
      <c r="O6196" s="45">
        <f t="shared" si="483"/>
        <v>0</v>
      </c>
      <c r="P6196" s="2"/>
      <c r="Q6196" s="2"/>
      <c r="R6196" s="2"/>
      <c r="U6196" s="49">
        <f t="shared" si="484"/>
        <v>0.27387519177589109</v>
      </c>
    </row>
    <row r="6197" spans="4:21" x14ac:dyDescent="0.3">
      <c r="D6197" s="193">
        <v>94158387.395117864</v>
      </c>
      <c r="E6197" s="1"/>
      <c r="F6197" s="44">
        <f t="shared" si="480"/>
        <v>0.45868245081914472</v>
      </c>
      <c r="G6197" s="173">
        <v>0</v>
      </c>
      <c r="H6197" s="45">
        <f t="shared" si="481"/>
        <v>0.45868245081914472</v>
      </c>
      <c r="I6197" s="48"/>
      <c r="J6197" s="48"/>
      <c r="N6197" s="44">
        <f t="shared" si="482"/>
        <v>0</v>
      </c>
      <c r="O6197" s="45">
        <f t="shared" si="483"/>
        <v>0</v>
      </c>
      <c r="P6197" s="2"/>
      <c r="Q6197" s="2"/>
      <c r="R6197" s="2"/>
      <c r="U6197" s="49">
        <f t="shared" si="484"/>
        <v>0.27520947049148681</v>
      </c>
    </row>
    <row r="6198" spans="4:21" x14ac:dyDescent="0.3">
      <c r="D6198" s="193">
        <v>79437052.511760667</v>
      </c>
      <c r="E6198" s="1"/>
      <c r="F6198" s="44">
        <f t="shared" si="480"/>
        <v>0.38696905225282896</v>
      </c>
      <c r="G6198" s="173">
        <v>0.72990548499501828</v>
      </c>
      <c r="H6198" s="45">
        <f t="shared" si="481"/>
        <v>1.1168745372478472</v>
      </c>
      <c r="I6198" s="48"/>
      <c r="J6198" s="48"/>
      <c r="N6198" s="44">
        <f t="shared" si="482"/>
        <v>0.36687453724784724</v>
      </c>
      <c r="O6198" s="45">
        <f t="shared" si="483"/>
        <v>0.3168745372478472</v>
      </c>
      <c r="P6198" s="2"/>
      <c r="Q6198" s="2"/>
      <c r="R6198" s="2"/>
      <c r="U6198" s="49">
        <f t="shared" si="484"/>
        <v>0.67012472234870835</v>
      </c>
    </row>
    <row r="6199" spans="4:21" x14ac:dyDescent="0.3">
      <c r="D6199" s="193">
        <v>104752056.37844467</v>
      </c>
      <c r="E6199" s="1"/>
      <c r="F6199" s="44">
        <f t="shared" si="480"/>
        <v>0.51028836917508125</v>
      </c>
      <c r="G6199" s="173">
        <v>0</v>
      </c>
      <c r="H6199" s="45">
        <f t="shared" si="481"/>
        <v>0.51028836917508125</v>
      </c>
      <c r="I6199" s="48"/>
      <c r="J6199" s="48"/>
      <c r="N6199" s="44">
        <f t="shared" si="482"/>
        <v>0</v>
      </c>
      <c r="O6199" s="45">
        <f t="shared" si="483"/>
        <v>0</v>
      </c>
      <c r="P6199" s="2"/>
      <c r="Q6199" s="2"/>
      <c r="R6199" s="2"/>
      <c r="U6199" s="49">
        <f t="shared" si="484"/>
        <v>0.30617302150504871</v>
      </c>
    </row>
    <row r="6200" spans="4:21" x14ac:dyDescent="0.3">
      <c r="D6200" s="193">
        <v>135192827.69934222</v>
      </c>
      <c r="E6200" s="1"/>
      <c r="F6200" s="44">
        <f t="shared" si="480"/>
        <v>0.6585773106126912</v>
      </c>
      <c r="G6200" s="173">
        <v>0</v>
      </c>
      <c r="H6200" s="45">
        <f t="shared" si="481"/>
        <v>0.6585773106126912</v>
      </c>
      <c r="I6200" s="48"/>
      <c r="J6200" s="48"/>
      <c r="N6200" s="44">
        <f t="shared" si="482"/>
        <v>0</v>
      </c>
      <c r="O6200" s="45">
        <f t="shared" si="483"/>
        <v>0</v>
      </c>
      <c r="P6200" s="2"/>
      <c r="Q6200" s="2"/>
      <c r="R6200" s="2"/>
      <c r="U6200" s="49">
        <f t="shared" si="484"/>
        <v>0.39514638636761473</v>
      </c>
    </row>
    <row r="6201" spans="4:21" x14ac:dyDescent="0.3">
      <c r="D6201" s="193">
        <v>69891898.131448999</v>
      </c>
      <c r="E6201" s="1"/>
      <c r="F6201" s="44">
        <f t="shared" si="480"/>
        <v>0.34047085994377652</v>
      </c>
      <c r="G6201" s="173">
        <v>7.4672201289081187E-3</v>
      </c>
      <c r="H6201" s="45">
        <f t="shared" si="481"/>
        <v>0.34793808007268462</v>
      </c>
      <c r="I6201" s="48"/>
      <c r="J6201" s="48"/>
      <c r="N6201" s="44">
        <f t="shared" si="482"/>
        <v>0</v>
      </c>
      <c r="O6201" s="45">
        <f t="shared" si="483"/>
        <v>0</v>
      </c>
      <c r="P6201" s="2"/>
      <c r="Q6201" s="2"/>
      <c r="R6201" s="2"/>
      <c r="U6201" s="49">
        <f t="shared" si="484"/>
        <v>0.20876284804361075</v>
      </c>
    </row>
    <row r="6202" spans="4:21" x14ac:dyDescent="0.3">
      <c r="D6202" s="193">
        <v>84703921.82218492</v>
      </c>
      <c r="E6202" s="1"/>
      <c r="F6202" s="44">
        <f t="shared" si="480"/>
        <v>0.41262603927525959</v>
      </c>
      <c r="G6202" s="173">
        <v>0</v>
      </c>
      <c r="H6202" s="45">
        <f t="shared" si="481"/>
        <v>0.41262603927525959</v>
      </c>
      <c r="I6202" s="48"/>
      <c r="J6202" s="48"/>
      <c r="N6202" s="44">
        <f t="shared" si="482"/>
        <v>0</v>
      </c>
      <c r="O6202" s="45">
        <f t="shared" si="483"/>
        <v>0</v>
      </c>
      <c r="P6202" s="2"/>
      <c r="Q6202" s="2"/>
      <c r="R6202" s="2"/>
      <c r="U6202" s="49">
        <f t="shared" si="484"/>
        <v>0.24757562356515575</v>
      </c>
    </row>
    <row r="6203" spans="4:21" x14ac:dyDescent="0.3">
      <c r="D6203" s="193">
        <v>115431988.38417548</v>
      </c>
      <c r="E6203" s="1"/>
      <c r="F6203" s="44">
        <f t="shared" si="480"/>
        <v>0.56231450856098608</v>
      </c>
      <c r="G6203" s="173">
        <v>0</v>
      </c>
      <c r="H6203" s="45">
        <f t="shared" si="481"/>
        <v>0.56231450856098608</v>
      </c>
      <c r="I6203" s="48"/>
      <c r="J6203" s="48"/>
      <c r="N6203" s="44">
        <f t="shared" si="482"/>
        <v>0</v>
      </c>
      <c r="O6203" s="45">
        <f t="shared" si="483"/>
        <v>0</v>
      </c>
      <c r="P6203" s="2"/>
      <c r="Q6203" s="2"/>
      <c r="R6203" s="2"/>
      <c r="U6203" s="49">
        <f t="shared" si="484"/>
        <v>0.33738870513659164</v>
      </c>
    </row>
    <row r="6204" spans="4:21" x14ac:dyDescent="0.3">
      <c r="D6204" s="193">
        <v>96712917.609556645</v>
      </c>
      <c r="E6204" s="1"/>
      <c r="F6204" s="44">
        <f t="shared" si="480"/>
        <v>0.47112656983887091</v>
      </c>
      <c r="G6204" s="173">
        <v>0</v>
      </c>
      <c r="H6204" s="45">
        <f t="shared" si="481"/>
        <v>0.47112656983887091</v>
      </c>
      <c r="I6204" s="48"/>
      <c r="J6204" s="48"/>
      <c r="N6204" s="44">
        <f t="shared" si="482"/>
        <v>0</v>
      </c>
      <c r="O6204" s="45">
        <f t="shared" si="483"/>
        <v>0</v>
      </c>
      <c r="P6204" s="2"/>
      <c r="Q6204" s="2"/>
      <c r="R6204" s="2"/>
      <c r="U6204" s="49">
        <f t="shared" si="484"/>
        <v>0.28267594190332251</v>
      </c>
    </row>
    <row r="6205" spans="4:21" x14ac:dyDescent="0.3">
      <c r="D6205" s="193">
        <v>108675021.74324079</v>
      </c>
      <c r="E6205" s="1"/>
      <c r="F6205" s="44">
        <f t="shared" si="480"/>
        <v>0.52939867275804808</v>
      </c>
      <c r="G6205" s="173">
        <v>0</v>
      </c>
      <c r="H6205" s="45">
        <f t="shared" si="481"/>
        <v>0.52939867275804808</v>
      </c>
      <c r="I6205" s="48"/>
      <c r="J6205" s="48"/>
      <c r="N6205" s="44">
        <f t="shared" si="482"/>
        <v>0</v>
      </c>
      <c r="O6205" s="45">
        <f t="shared" si="483"/>
        <v>0</v>
      </c>
      <c r="P6205" s="2"/>
      <c r="Q6205" s="2"/>
      <c r="R6205" s="2"/>
      <c r="U6205" s="49">
        <f t="shared" si="484"/>
        <v>0.31763920365482884</v>
      </c>
    </row>
    <row r="6206" spans="4:21" x14ac:dyDescent="0.3">
      <c r="D6206" s="193">
        <v>124519299.01231961</v>
      </c>
      <c r="E6206" s="1"/>
      <c r="F6206" s="44">
        <f t="shared" si="480"/>
        <v>0.60658236430474466</v>
      </c>
      <c r="G6206" s="173">
        <v>2.1162776306764216E-2</v>
      </c>
      <c r="H6206" s="45">
        <f t="shared" si="481"/>
        <v>0.62774514061150888</v>
      </c>
      <c r="I6206" s="48"/>
      <c r="J6206" s="48"/>
      <c r="N6206" s="44">
        <f t="shared" si="482"/>
        <v>0</v>
      </c>
      <c r="O6206" s="45">
        <f t="shared" si="483"/>
        <v>0</v>
      </c>
      <c r="P6206" s="2"/>
      <c r="Q6206" s="2"/>
      <c r="R6206" s="2"/>
      <c r="U6206" s="49">
        <f t="shared" si="484"/>
        <v>0.3766470843669053</v>
      </c>
    </row>
    <row r="6207" spans="4:21" x14ac:dyDescent="0.3">
      <c r="D6207" s="193">
        <v>125497249.28249814</v>
      </c>
      <c r="E6207" s="1"/>
      <c r="F6207" s="44">
        <f t="shared" si="480"/>
        <v>0.61134634379838659</v>
      </c>
      <c r="G6207" s="173">
        <v>0.46158860298839716</v>
      </c>
      <c r="H6207" s="45">
        <f t="shared" si="481"/>
        <v>1.0729349467867837</v>
      </c>
      <c r="I6207" s="48"/>
      <c r="J6207" s="48"/>
      <c r="N6207" s="44">
        <f t="shared" si="482"/>
        <v>0.32293494678678369</v>
      </c>
      <c r="O6207" s="45">
        <f t="shared" si="483"/>
        <v>0.27293494678678365</v>
      </c>
      <c r="P6207" s="2"/>
      <c r="Q6207" s="2"/>
      <c r="R6207" s="2"/>
      <c r="U6207" s="49">
        <f t="shared" si="484"/>
        <v>0.64376096807207017</v>
      </c>
    </row>
    <row r="6208" spans="4:21" x14ac:dyDescent="0.3">
      <c r="D6208" s="193">
        <v>72437362.807588384</v>
      </c>
      <c r="E6208" s="1"/>
      <c r="F6208" s="44">
        <f t="shared" si="480"/>
        <v>0.35287081716931534</v>
      </c>
      <c r="G6208" s="173">
        <v>0</v>
      </c>
      <c r="H6208" s="45">
        <f t="shared" si="481"/>
        <v>0.35287081716931534</v>
      </c>
      <c r="I6208" s="48"/>
      <c r="J6208" s="48"/>
      <c r="N6208" s="44">
        <f t="shared" si="482"/>
        <v>0</v>
      </c>
      <c r="O6208" s="45">
        <f t="shared" si="483"/>
        <v>0</v>
      </c>
      <c r="P6208" s="2"/>
      <c r="Q6208" s="2"/>
      <c r="R6208" s="2"/>
      <c r="U6208" s="49">
        <f t="shared" si="484"/>
        <v>0.21172249030158921</v>
      </c>
    </row>
    <row r="6209" spans="4:21" x14ac:dyDescent="0.3">
      <c r="D6209" s="193">
        <v>104945765.12741128</v>
      </c>
      <c r="E6209" s="1"/>
      <c r="F6209" s="44">
        <f t="shared" si="480"/>
        <v>0.5112320004986326</v>
      </c>
      <c r="G6209" s="173">
        <v>0</v>
      </c>
      <c r="H6209" s="45">
        <f t="shared" si="481"/>
        <v>0.5112320004986326</v>
      </c>
      <c r="I6209" s="48"/>
      <c r="J6209" s="48"/>
      <c r="N6209" s="44">
        <f t="shared" si="482"/>
        <v>0</v>
      </c>
      <c r="O6209" s="45">
        <f t="shared" si="483"/>
        <v>0</v>
      </c>
      <c r="P6209" s="2"/>
      <c r="Q6209" s="2"/>
      <c r="R6209" s="2"/>
      <c r="U6209" s="49">
        <f t="shared" si="484"/>
        <v>0.30673920029917956</v>
      </c>
    </row>
    <row r="6210" spans="4:21" x14ac:dyDescent="0.3">
      <c r="D6210" s="193">
        <v>117662001.6190024</v>
      </c>
      <c r="E6210" s="1"/>
      <c r="F6210" s="44">
        <f t="shared" si="480"/>
        <v>0.57317777803922465</v>
      </c>
      <c r="G6210" s="173">
        <v>0</v>
      </c>
      <c r="H6210" s="45">
        <f t="shared" si="481"/>
        <v>0.57317777803922465</v>
      </c>
      <c r="I6210" s="48"/>
      <c r="J6210" s="48"/>
      <c r="N6210" s="44">
        <f t="shared" si="482"/>
        <v>0</v>
      </c>
      <c r="O6210" s="45">
        <f t="shared" si="483"/>
        <v>0</v>
      </c>
      <c r="P6210" s="2"/>
      <c r="Q6210" s="2"/>
      <c r="R6210" s="2"/>
      <c r="U6210" s="49">
        <f t="shared" si="484"/>
        <v>0.34390666682353477</v>
      </c>
    </row>
    <row r="6211" spans="4:21" x14ac:dyDescent="0.3">
      <c r="D6211" s="193">
        <v>80040049.331780165</v>
      </c>
      <c r="E6211" s="1"/>
      <c r="F6211" s="44">
        <f t="shared" si="480"/>
        <v>0.38990648636671266</v>
      </c>
      <c r="G6211" s="173">
        <v>0</v>
      </c>
      <c r="H6211" s="45">
        <f t="shared" si="481"/>
        <v>0.38990648636671266</v>
      </c>
      <c r="I6211" s="48"/>
      <c r="J6211" s="48"/>
      <c r="N6211" s="44">
        <f t="shared" si="482"/>
        <v>0</v>
      </c>
      <c r="O6211" s="45">
        <f t="shared" si="483"/>
        <v>0</v>
      </c>
      <c r="P6211" s="2"/>
      <c r="Q6211" s="2"/>
      <c r="R6211" s="2"/>
      <c r="U6211" s="49">
        <f t="shared" si="484"/>
        <v>0.23394389182002759</v>
      </c>
    </row>
    <row r="6212" spans="4:21" x14ac:dyDescent="0.3">
      <c r="D6212" s="193">
        <v>145904064.37337145</v>
      </c>
      <c r="E6212" s="1"/>
      <c r="F6212" s="44">
        <f t="shared" si="480"/>
        <v>0.71075594732118663</v>
      </c>
      <c r="G6212" s="173">
        <v>0</v>
      </c>
      <c r="H6212" s="45">
        <f t="shared" si="481"/>
        <v>0.71075594732118663</v>
      </c>
      <c r="I6212" s="48"/>
      <c r="J6212" s="48"/>
      <c r="N6212" s="44">
        <f t="shared" si="482"/>
        <v>0</v>
      </c>
      <c r="O6212" s="45">
        <f t="shared" si="483"/>
        <v>0</v>
      </c>
      <c r="P6212" s="2"/>
      <c r="Q6212" s="2"/>
      <c r="R6212" s="2"/>
      <c r="U6212" s="49">
        <f t="shared" si="484"/>
        <v>0.42645356839271198</v>
      </c>
    </row>
    <row r="6213" spans="4:21" x14ac:dyDescent="0.3">
      <c r="D6213" s="193">
        <v>99198031.398450017</v>
      </c>
      <c r="E6213" s="1"/>
      <c r="F6213" s="44">
        <f t="shared" ref="F6213:F6276" si="485">D6213/$B$4</f>
        <v>0.48323253421218565</v>
      </c>
      <c r="G6213" s="173">
        <v>6.0586507879403098E-3</v>
      </c>
      <c r="H6213" s="45">
        <f t="shared" ref="H6213:H6276" si="486">F6213+G6213</f>
        <v>0.48929118500012597</v>
      </c>
      <c r="I6213" s="48"/>
      <c r="J6213" s="48"/>
      <c r="N6213" s="44">
        <f t="shared" ref="N6213:N6276" si="487">MIN(MAX(H6213-75%,0),125%)</f>
        <v>0</v>
      </c>
      <c r="O6213" s="45">
        <f t="shared" ref="O6213:O6276" si="488">MIN(MAX(H6213-80%,0),120%)</f>
        <v>0</v>
      </c>
      <c r="P6213" s="2"/>
      <c r="Q6213" s="2"/>
      <c r="R6213" s="2"/>
      <c r="U6213" s="49">
        <f t="shared" ref="U6213:U6276" si="489">H6213*60%</f>
        <v>0.29357471100007559</v>
      </c>
    </row>
    <row r="6214" spans="4:21" x14ac:dyDescent="0.3">
      <c r="D6214" s="193">
        <v>95438201.989499927</v>
      </c>
      <c r="E6214" s="1"/>
      <c r="F6214" s="44">
        <f t="shared" si="485"/>
        <v>0.46491692988134359</v>
      </c>
      <c r="G6214" s="173">
        <v>0.34453176906398725</v>
      </c>
      <c r="H6214" s="45">
        <f t="shared" si="486"/>
        <v>0.80944869894533089</v>
      </c>
      <c r="I6214" s="48"/>
      <c r="J6214" s="48"/>
      <c r="N6214" s="44">
        <f t="shared" si="487"/>
        <v>5.9448698945330891E-2</v>
      </c>
      <c r="O6214" s="45">
        <f t="shared" si="488"/>
        <v>9.4486989453308468E-3</v>
      </c>
      <c r="P6214" s="2"/>
      <c r="Q6214" s="2"/>
      <c r="R6214" s="2"/>
      <c r="U6214" s="49">
        <f t="shared" si="489"/>
        <v>0.48566921936719853</v>
      </c>
    </row>
    <row r="6215" spans="4:21" x14ac:dyDescent="0.3">
      <c r="D6215" s="193">
        <v>79881117.135644332</v>
      </c>
      <c r="E6215" s="1"/>
      <c r="F6215" s="44">
        <f t="shared" si="485"/>
        <v>0.38913226527760514</v>
      </c>
      <c r="G6215" s="173">
        <v>1.7851529159226529E-2</v>
      </c>
      <c r="H6215" s="45">
        <f t="shared" si="486"/>
        <v>0.40698379443683169</v>
      </c>
      <c r="I6215" s="48"/>
      <c r="J6215" s="48"/>
      <c r="N6215" s="44">
        <f t="shared" si="487"/>
        <v>0</v>
      </c>
      <c r="O6215" s="45">
        <f t="shared" si="488"/>
        <v>0</v>
      </c>
      <c r="P6215" s="2"/>
      <c r="Q6215" s="2"/>
      <c r="R6215" s="2"/>
      <c r="U6215" s="49">
        <f t="shared" si="489"/>
        <v>0.244190276662099</v>
      </c>
    </row>
    <row r="6216" spans="4:21" x14ac:dyDescent="0.3">
      <c r="D6216" s="193">
        <v>135667656.2769658</v>
      </c>
      <c r="E6216" s="1"/>
      <c r="F6216" s="44">
        <f t="shared" si="485"/>
        <v>0.66089038692727808</v>
      </c>
      <c r="G6216" s="173">
        <v>0.12807307857249517</v>
      </c>
      <c r="H6216" s="45">
        <f t="shared" si="486"/>
        <v>0.78896346549977325</v>
      </c>
      <c r="I6216" s="48"/>
      <c r="J6216" s="48"/>
      <c r="N6216" s="44">
        <f t="shared" si="487"/>
        <v>3.8963465499773253E-2</v>
      </c>
      <c r="O6216" s="45">
        <f t="shared" si="488"/>
        <v>0</v>
      </c>
      <c r="P6216" s="2"/>
      <c r="Q6216" s="2"/>
      <c r="R6216" s="2"/>
      <c r="U6216" s="49">
        <f t="shared" si="489"/>
        <v>0.47337807929986392</v>
      </c>
    </row>
    <row r="6217" spans="4:21" x14ac:dyDescent="0.3">
      <c r="D6217" s="193">
        <v>85669316.581181392</v>
      </c>
      <c r="E6217" s="1"/>
      <c r="F6217" s="44">
        <f t="shared" si="485"/>
        <v>0.41732885594740898</v>
      </c>
      <c r="G6217" s="173">
        <v>0.13014894794071283</v>
      </c>
      <c r="H6217" s="45">
        <f t="shared" si="486"/>
        <v>0.54747780388812184</v>
      </c>
      <c r="I6217" s="48"/>
      <c r="J6217" s="48"/>
      <c r="N6217" s="44">
        <f t="shared" si="487"/>
        <v>0</v>
      </c>
      <c r="O6217" s="45">
        <f t="shared" si="488"/>
        <v>0</v>
      </c>
      <c r="P6217" s="2"/>
      <c r="Q6217" s="2"/>
      <c r="R6217" s="2"/>
      <c r="U6217" s="49">
        <f t="shared" si="489"/>
        <v>0.32848668233287309</v>
      </c>
    </row>
    <row r="6218" spans="4:21" x14ac:dyDescent="0.3">
      <c r="D6218" s="193">
        <v>95054419.461206138</v>
      </c>
      <c r="E6218" s="1"/>
      <c r="F6218" s="44">
        <f t="shared" si="485"/>
        <v>0.463047374597642</v>
      </c>
      <c r="G6218" s="173">
        <v>0</v>
      </c>
      <c r="H6218" s="45">
        <f t="shared" si="486"/>
        <v>0.463047374597642</v>
      </c>
      <c r="I6218" s="48"/>
      <c r="J6218" s="48"/>
      <c r="N6218" s="44">
        <f t="shared" si="487"/>
        <v>0</v>
      </c>
      <c r="O6218" s="45">
        <f t="shared" si="488"/>
        <v>0</v>
      </c>
      <c r="P6218" s="2"/>
      <c r="Q6218" s="2"/>
      <c r="R6218" s="2"/>
      <c r="U6218" s="49">
        <f t="shared" si="489"/>
        <v>0.27782842475858521</v>
      </c>
    </row>
    <row r="6219" spans="4:21" x14ac:dyDescent="0.3">
      <c r="D6219" s="193">
        <v>124421142.77539285</v>
      </c>
      <c r="E6219" s="1"/>
      <c r="F6219" s="44">
        <f t="shared" si="485"/>
        <v>0.60610420676018284</v>
      </c>
      <c r="G6219" s="173">
        <v>0</v>
      </c>
      <c r="H6219" s="45">
        <f t="shared" si="486"/>
        <v>0.60610420676018284</v>
      </c>
      <c r="I6219" s="48"/>
      <c r="J6219" s="48"/>
      <c r="N6219" s="44">
        <f t="shared" si="487"/>
        <v>0</v>
      </c>
      <c r="O6219" s="45">
        <f t="shared" si="488"/>
        <v>0</v>
      </c>
      <c r="P6219" s="2"/>
      <c r="Q6219" s="2"/>
      <c r="R6219" s="2"/>
      <c r="U6219" s="49">
        <f t="shared" si="489"/>
        <v>0.36366252405610971</v>
      </c>
    </row>
    <row r="6220" spans="4:21" x14ac:dyDescent="0.3">
      <c r="D6220" s="193">
        <v>153847863.71393242</v>
      </c>
      <c r="E6220" s="1"/>
      <c r="F6220" s="44">
        <f t="shared" si="485"/>
        <v>0.74945331089278211</v>
      </c>
      <c r="G6220" s="173">
        <v>7.5746798755313302E-2</v>
      </c>
      <c r="H6220" s="45">
        <f t="shared" si="486"/>
        <v>0.82520010964809543</v>
      </c>
      <c r="I6220" s="48"/>
      <c r="J6220" s="48"/>
      <c r="N6220" s="44">
        <f t="shared" si="487"/>
        <v>7.5200109648095426E-2</v>
      </c>
      <c r="O6220" s="45">
        <f t="shared" si="488"/>
        <v>2.5200109648095381E-2</v>
      </c>
      <c r="P6220" s="2"/>
      <c r="Q6220" s="2"/>
      <c r="R6220" s="2"/>
      <c r="U6220" s="49">
        <f t="shared" si="489"/>
        <v>0.49512006578885726</v>
      </c>
    </row>
    <row r="6221" spans="4:21" x14ac:dyDescent="0.3">
      <c r="D6221" s="193">
        <v>73248617.022347942</v>
      </c>
      <c r="E6221" s="1"/>
      <c r="F6221" s="44">
        <f t="shared" si="485"/>
        <v>0.35682275476890263</v>
      </c>
      <c r="G6221" s="173">
        <v>0</v>
      </c>
      <c r="H6221" s="45">
        <f t="shared" si="486"/>
        <v>0.35682275476890263</v>
      </c>
      <c r="I6221" s="48"/>
      <c r="J6221" s="48"/>
      <c r="N6221" s="44">
        <f t="shared" si="487"/>
        <v>0</v>
      </c>
      <c r="O6221" s="45">
        <f t="shared" si="488"/>
        <v>0</v>
      </c>
      <c r="P6221" s="2"/>
      <c r="Q6221" s="2"/>
      <c r="R6221" s="2"/>
      <c r="U6221" s="49">
        <f t="shared" si="489"/>
        <v>0.21409365286134158</v>
      </c>
    </row>
    <row r="6222" spans="4:21" x14ac:dyDescent="0.3">
      <c r="D6222" s="193">
        <v>75947700.838917032</v>
      </c>
      <c r="E6222" s="1"/>
      <c r="F6222" s="44">
        <f t="shared" si="485"/>
        <v>0.36997105110447043</v>
      </c>
      <c r="G6222" s="173">
        <v>0</v>
      </c>
      <c r="H6222" s="45">
        <f t="shared" si="486"/>
        <v>0.36997105110447043</v>
      </c>
      <c r="I6222" s="48"/>
      <c r="J6222" s="48"/>
      <c r="N6222" s="44">
        <f t="shared" si="487"/>
        <v>0</v>
      </c>
      <c r="O6222" s="45">
        <f t="shared" si="488"/>
        <v>0</v>
      </c>
      <c r="P6222" s="2"/>
      <c r="Q6222" s="2"/>
      <c r="R6222" s="2"/>
      <c r="U6222" s="49">
        <f t="shared" si="489"/>
        <v>0.22198263066268226</v>
      </c>
    </row>
    <row r="6223" spans="4:21" x14ac:dyDescent="0.3">
      <c r="D6223" s="193">
        <v>110234486.52314967</v>
      </c>
      <c r="E6223" s="1"/>
      <c r="F6223" s="44">
        <f t="shared" si="485"/>
        <v>0.53699543760293789</v>
      </c>
      <c r="G6223" s="173">
        <v>0</v>
      </c>
      <c r="H6223" s="45">
        <f t="shared" si="486"/>
        <v>0.53699543760293789</v>
      </c>
      <c r="I6223" s="48"/>
      <c r="J6223" s="48"/>
      <c r="N6223" s="44">
        <f t="shared" si="487"/>
        <v>0</v>
      </c>
      <c r="O6223" s="45">
        <f t="shared" si="488"/>
        <v>0</v>
      </c>
      <c r="P6223" s="2"/>
      <c r="Q6223" s="2"/>
      <c r="R6223" s="2"/>
      <c r="U6223" s="49">
        <f t="shared" si="489"/>
        <v>0.32219726256176273</v>
      </c>
    </row>
    <row r="6224" spans="4:21" x14ac:dyDescent="0.3">
      <c r="D6224" s="193">
        <v>72906527.389632612</v>
      </c>
      <c r="E6224" s="1"/>
      <c r="F6224" s="44">
        <f t="shared" si="485"/>
        <v>0.35515630193899972</v>
      </c>
      <c r="G6224" s="173">
        <v>0</v>
      </c>
      <c r="H6224" s="45">
        <f t="shared" si="486"/>
        <v>0.35515630193899972</v>
      </c>
      <c r="I6224" s="48"/>
      <c r="J6224" s="48"/>
      <c r="N6224" s="44">
        <f t="shared" si="487"/>
        <v>0</v>
      </c>
      <c r="O6224" s="45">
        <f t="shared" si="488"/>
        <v>0</v>
      </c>
      <c r="P6224" s="2"/>
      <c r="Q6224" s="2"/>
      <c r="R6224" s="2"/>
      <c r="U6224" s="49">
        <f t="shared" si="489"/>
        <v>0.21309378116339983</v>
      </c>
    </row>
    <row r="6225" spans="4:21" x14ac:dyDescent="0.3">
      <c r="D6225" s="193">
        <v>91274596.924682721</v>
      </c>
      <c r="E6225" s="1"/>
      <c r="F6225" s="44">
        <f t="shared" si="485"/>
        <v>0.44463437589749766</v>
      </c>
      <c r="G6225" s="173">
        <v>0.30056779478149381</v>
      </c>
      <c r="H6225" s="45">
        <f t="shared" si="486"/>
        <v>0.74520217067899153</v>
      </c>
      <c r="I6225" s="48"/>
      <c r="J6225" s="48"/>
      <c r="N6225" s="44">
        <f t="shared" si="487"/>
        <v>0</v>
      </c>
      <c r="O6225" s="45">
        <f t="shared" si="488"/>
        <v>0</v>
      </c>
      <c r="P6225" s="2"/>
      <c r="Q6225" s="2"/>
      <c r="R6225" s="2"/>
      <c r="U6225" s="49">
        <f t="shared" si="489"/>
        <v>0.44712130240739489</v>
      </c>
    </row>
    <row r="6226" spans="4:21" x14ac:dyDescent="0.3">
      <c r="D6226" s="193">
        <v>109355315.07445396</v>
      </c>
      <c r="E6226" s="1"/>
      <c r="F6226" s="44">
        <f t="shared" si="485"/>
        <v>0.53271264850751976</v>
      </c>
      <c r="G6226" s="173">
        <v>0</v>
      </c>
      <c r="H6226" s="45">
        <f t="shared" si="486"/>
        <v>0.53271264850751976</v>
      </c>
      <c r="I6226" s="48"/>
      <c r="J6226" s="48"/>
      <c r="N6226" s="44">
        <f t="shared" si="487"/>
        <v>0</v>
      </c>
      <c r="O6226" s="45">
        <f t="shared" si="488"/>
        <v>0</v>
      </c>
      <c r="P6226" s="2"/>
      <c r="Q6226" s="2"/>
      <c r="R6226" s="2"/>
      <c r="U6226" s="49">
        <f t="shared" si="489"/>
        <v>0.31962758910451183</v>
      </c>
    </row>
    <row r="6227" spans="4:21" x14ac:dyDescent="0.3">
      <c r="D6227" s="193">
        <v>135095388.16617376</v>
      </c>
      <c r="E6227" s="1"/>
      <c r="F6227" s="44">
        <f t="shared" si="485"/>
        <v>0.65810264441335586</v>
      </c>
      <c r="G6227" s="173">
        <v>0</v>
      </c>
      <c r="H6227" s="45">
        <f t="shared" si="486"/>
        <v>0.65810264441335586</v>
      </c>
      <c r="I6227" s="48"/>
      <c r="J6227" s="48"/>
      <c r="N6227" s="44">
        <f t="shared" si="487"/>
        <v>0</v>
      </c>
      <c r="O6227" s="45">
        <f t="shared" si="488"/>
        <v>0</v>
      </c>
      <c r="P6227" s="2"/>
      <c r="Q6227" s="2"/>
      <c r="R6227" s="2"/>
      <c r="U6227" s="49">
        <f t="shared" si="489"/>
        <v>0.39486158664801352</v>
      </c>
    </row>
    <row r="6228" spans="4:21" x14ac:dyDescent="0.3">
      <c r="D6228" s="193">
        <v>88677262.567725301</v>
      </c>
      <c r="E6228" s="1"/>
      <c r="F6228" s="44">
        <f t="shared" si="485"/>
        <v>0.43198174110409665</v>
      </c>
      <c r="G6228" s="173">
        <v>0</v>
      </c>
      <c r="H6228" s="45">
        <f t="shared" si="486"/>
        <v>0.43198174110409665</v>
      </c>
      <c r="I6228" s="48"/>
      <c r="J6228" s="48"/>
      <c r="N6228" s="44">
        <f t="shared" si="487"/>
        <v>0</v>
      </c>
      <c r="O6228" s="45">
        <f t="shared" si="488"/>
        <v>0</v>
      </c>
      <c r="P6228" s="2"/>
      <c r="Q6228" s="2"/>
      <c r="R6228" s="2"/>
      <c r="U6228" s="49">
        <f t="shared" si="489"/>
        <v>0.25918904466245796</v>
      </c>
    </row>
    <row r="6229" spans="4:21" x14ac:dyDescent="0.3">
      <c r="D6229" s="193">
        <v>82437185.301331699</v>
      </c>
      <c r="E6229" s="1"/>
      <c r="F6229" s="44">
        <f t="shared" si="485"/>
        <v>0.40158387626132375</v>
      </c>
      <c r="G6229" s="173">
        <v>2.8143688268563706E-2</v>
      </c>
      <c r="H6229" s="45">
        <f t="shared" si="486"/>
        <v>0.42972756452988747</v>
      </c>
      <c r="I6229" s="48"/>
      <c r="J6229" s="48"/>
      <c r="N6229" s="44">
        <f t="shared" si="487"/>
        <v>0</v>
      </c>
      <c r="O6229" s="45">
        <f t="shared" si="488"/>
        <v>0</v>
      </c>
      <c r="P6229" s="2"/>
      <c r="Q6229" s="2"/>
      <c r="R6229" s="2"/>
      <c r="U6229" s="49">
        <f t="shared" si="489"/>
        <v>0.2578365387179325</v>
      </c>
    </row>
    <row r="6230" spans="4:21" x14ac:dyDescent="0.3">
      <c r="D6230" s="193">
        <v>99354138.723528042</v>
      </c>
      <c r="E6230" s="1"/>
      <c r="F6230" s="44">
        <f t="shared" si="485"/>
        <v>0.48399299424594916</v>
      </c>
      <c r="G6230" s="173">
        <v>0</v>
      </c>
      <c r="H6230" s="45">
        <f t="shared" si="486"/>
        <v>0.48399299424594916</v>
      </c>
      <c r="I6230" s="48"/>
      <c r="J6230" s="48"/>
      <c r="N6230" s="44">
        <f t="shared" si="487"/>
        <v>0</v>
      </c>
      <c r="O6230" s="45">
        <f t="shared" si="488"/>
        <v>0</v>
      </c>
      <c r="P6230" s="2"/>
      <c r="Q6230" s="2"/>
      <c r="R6230" s="2"/>
      <c r="U6230" s="49">
        <f t="shared" si="489"/>
        <v>0.29039579654756947</v>
      </c>
    </row>
    <row r="6231" spans="4:21" x14ac:dyDescent="0.3">
      <c r="D6231" s="193">
        <v>88960361.570130751</v>
      </c>
      <c r="E6231" s="1"/>
      <c r="F6231" s="44">
        <f t="shared" si="485"/>
        <v>0.43336082742704823</v>
      </c>
      <c r="G6231" s="173">
        <v>0</v>
      </c>
      <c r="H6231" s="45">
        <f t="shared" si="486"/>
        <v>0.43336082742704823</v>
      </c>
      <c r="I6231" s="48"/>
      <c r="J6231" s="48"/>
      <c r="N6231" s="44">
        <f t="shared" si="487"/>
        <v>0</v>
      </c>
      <c r="O6231" s="45">
        <f t="shared" si="488"/>
        <v>0</v>
      </c>
      <c r="P6231" s="2"/>
      <c r="Q6231" s="2"/>
      <c r="R6231" s="2"/>
      <c r="U6231" s="49">
        <f t="shared" si="489"/>
        <v>0.26001649645622893</v>
      </c>
    </row>
    <row r="6232" spans="4:21" x14ac:dyDescent="0.3">
      <c r="D6232" s="193">
        <v>89248620.172610596</v>
      </c>
      <c r="E6232" s="1"/>
      <c r="F6232" s="44">
        <f t="shared" si="485"/>
        <v>0.43476504818648337</v>
      </c>
      <c r="G6232" s="173">
        <v>0</v>
      </c>
      <c r="H6232" s="45">
        <f t="shared" si="486"/>
        <v>0.43476504818648337</v>
      </c>
      <c r="I6232" s="48"/>
      <c r="J6232" s="48"/>
      <c r="N6232" s="44">
        <f t="shared" si="487"/>
        <v>0</v>
      </c>
      <c r="O6232" s="45">
        <f t="shared" si="488"/>
        <v>0</v>
      </c>
      <c r="P6232" s="2"/>
      <c r="Q6232" s="2"/>
      <c r="R6232" s="2"/>
      <c r="U6232" s="49">
        <f t="shared" si="489"/>
        <v>0.26085902891189</v>
      </c>
    </row>
    <row r="6233" spans="4:21" x14ac:dyDescent="0.3">
      <c r="D6233" s="193">
        <v>164906608.04706797</v>
      </c>
      <c r="E6233" s="1"/>
      <c r="F6233" s="44">
        <f t="shared" si="485"/>
        <v>0.80332479376365329</v>
      </c>
      <c r="G6233" s="173">
        <v>0</v>
      </c>
      <c r="H6233" s="45">
        <f t="shared" si="486"/>
        <v>0.80332479376365329</v>
      </c>
      <c r="I6233" s="48"/>
      <c r="J6233" s="48"/>
      <c r="N6233" s="44">
        <f t="shared" si="487"/>
        <v>5.3324793763653289E-2</v>
      </c>
      <c r="O6233" s="45">
        <f t="shared" si="488"/>
        <v>3.3247937636532443E-3</v>
      </c>
      <c r="P6233" s="2"/>
      <c r="Q6233" s="2"/>
      <c r="R6233" s="2"/>
      <c r="U6233" s="49">
        <f t="shared" si="489"/>
        <v>0.48199487625819193</v>
      </c>
    </row>
    <row r="6234" spans="4:21" x14ac:dyDescent="0.3">
      <c r="D6234" s="193">
        <v>96261720.793086678</v>
      </c>
      <c r="E6234" s="1"/>
      <c r="F6234" s="44">
        <f t="shared" si="485"/>
        <v>0.46892861310548095</v>
      </c>
      <c r="G6234" s="173">
        <v>0</v>
      </c>
      <c r="H6234" s="45">
        <f t="shared" si="486"/>
        <v>0.46892861310548095</v>
      </c>
      <c r="I6234" s="48"/>
      <c r="J6234" s="48"/>
      <c r="N6234" s="44">
        <f t="shared" si="487"/>
        <v>0</v>
      </c>
      <c r="O6234" s="45">
        <f t="shared" si="488"/>
        <v>0</v>
      </c>
      <c r="P6234" s="2"/>
      <c r="Q6234" s="2"/>
      <c r="R6234" s="2"/>
      <c r="U6234" s="49">
        <f t="shared" si="489"/>
        <v>0.28135716786328857</v>
      </c>
    </row>
    <row r="6235" spans="4:21" x14ac:dyDescent="0.3">
      <c r="D6235" s="193">
        <v>69307624.841816306</v>
      </c>
      <c r="E6235" s="1"/>
      <c r="F6235" s="44">
        <f t="shared" si="485"/>
        <v>0.33762463549313576</v>
      </c>
      <c r="G6235" s="173">
        <v>0</v>
      </c>
      <c r="H6235" s="45">
        <f t="shared" si="486"/>
        <v>0.33762463549313576</v>
      </c>
      <c r="I6235" s="48"/>
      <c r="J6235" s="48"/>
      <c r="N6235" s="44">
        <f t="shared" si="487"/>
        <v>0</v>
      </c>
      <c r="O6235" s="45">
        <f t="shared" si="488"/>
        <v>0</v>
      </c>
      <c r="P6235" s="2"/>
      <c r="Q6235" s="2"/>
      <c r="R6235" s="2"/>
      <c r="U6235" s="49">
        <f t="shared" si="489"/>
        <v>0.20257478129588144</v>
      </c>
    </row>
    <row r="6236" spans="4:21" x14ac:dyDescent="0.3">
      <c r="D6236" s="193">
        <v>79335560.737091169</v>
      </c>
      <c r="E6236" s="1"/>
      <c r="F6236" s="44">
        <f t="shared" si="485"/>
        <v>0.38647464599512577</v>
      </c>
      <c r="G6236" s="173">
        <v>0.27308522504847638</v>
      </c>
      <c r="H6236" s="45">
        <f t="shared" si="486"/>
        <v>0.65955987104360214</v>
      </c>
      <c r="I6236" s="48"/>
      <c r="J6236" s="48"/>
      <c r="N6236" s="44">
        <f t="shared" si="487"/>
        <v>0</v>
      </c>
      <c r="O6236" s="45">
        <f t="shared" si="488"/>
        <v>0</v>
      </c>
      <c r="P6236" s="2"/>
      <c r="Q6236" s="2"/>
      <c r="R6236" s="2"/>
      <c r="U6236" s="49">
        <f t="shared" si="489"/>
        <v>0.39573592262616125</v>
      </c>
    </row>
    <row r="6237" spans="4:21" x14ac:dyDescent="0.3">
      <c r="D6237" s="193">
        <v>49006778.274353668</v>
      </c>
      <c r="E6237" s="1"/>
      <c r="F6237" s="44">
        <f t="shared" si="485"/>
        <v>0.23873124622774153</v>
      </c>
      <c r="G6237" s="173">
        <v>7.6001934644305651E-3</v>
      </c>
      <c r="H6237" s="45">
        <f t="shared" si="486"/>
        <v>0.24633143969217208</v>
      </c>
      <c r="I6237" s="48"/>
      <c r="J6237" s="48"/>
      <c r="N6237" s="44">
        <f t="shared" si="487"/>
        <v>0</v>
      </c>
      <c r="O6237" s="45">
        <f t="shared" si="488"/>
        <v>0</v>
      </c>
      <c r="P6237" s="2"/>
      <c r="Q6237" s="2"/>
      <c r="R6237" s="2"/>
      <c r="U6237" s="49">
        <f t="shared" si="489"/>
        <v>0.14779886381530324</v>
      </c>
    </row>
    <row r="6238" spans="4:21" x14ac:dyDescent="0.3">
      <c r="D6238" s="193">
        <v>87396790.953362674</v>
      </c>
      <c r="E6238" s="1"/>
      <c r="F6238" s="44">
        <f t="shared" si="485"/>
        <v>0.42574406143977128</v>
      </c>
      <c r="G6238" s="173">
        <v>4.0945214878286229E-2</v>
      </c>
      <c r="H6238" s="45">
        <f t="shared" si="486"/>
        <v>0.46668927631805751</v>
      </c>
      <c r="I6238" s="48"/>
      <c r="J6238" s="48"/>
      <c r="N6238" s="44">
        <f t="shared" si="487"/>
        <v>0</v>
      </c>
      <c r="O6238" s="45">
        <f t="shared" si="488"/>
        <v>0</v>
      </c>
      <c r="P6238" s="2"/>
      <c r="Q6238" s="2"/>
      <c r="R6238" s="2"/>
      <c r="U6238" s="49">
        <f t="shared" si="489"/>
        <v>0.28001356579083447</v>
      </c>
    </row>
    <row r="6239" spans="4:21" x14ac:dyDescent="0.3">
      <c r="D6239" s="193">
        <v>76586477.305085585</v>
      </c>
      <c r="E6239" s="1"/>
      <c r="F6239" s="44">
        <f t="shared" si="485"/>
        <v>0.37308278191394451</v>
      </c>
      <c r="G6239" s="173">
        <v>1.5016636149912048E-2</v>
      </c>
      <c r="H6239" s="45">
        <f t="shared" si="486"/>
        <v>0.38809941806385656</v>
      </c>
      <c r="I6239" s="48"/>
      <c r="J6239" s="48"/>
      <c r="N6239" s="44">
        <f t="shared" si="487"/>
        <v>0</v>
      </c>
      <c r="O6239" s="45">
        <f t="shared" si="488"/>
        <v>0</v>
      </c>
      <c r="P6239" s="2"/>
      <c r="Q6239" s="2"/>
      <c r="R6239" s="2"/>
      <c r="U6239" s="49">
        <f t="shared" si="489"/>
        <v>0.23285965083831392</v>
      </c>
    </row>
    <row r="6240" spans="4:21" x14ac:dyDescent="0.3">
      <c r="D6240" s="193">
        <v>103534759.08347838</v>
      </c>
      <c r="E6240" s="1"/>
      <c r="F6240" s="44">
        <f t="shared" si="485"/>
        <v>0.50435843640884093</v>
      </c>
      <c r="G6240" s="173">
        <v>9.2884188491520817E-3</v>
      </c>
      <c r="H6240" s="45">
        <f t="shared" si="486"/>
        <v>0.51364685525799303</v>
      </c>
      <c r="I6240" s="48"/>
      <c r="J6240" s="48"/>
      <c r="N6240" s="44">
        <f t="shared" si="487"/>
        <v>0</v>
      </c>
      <c r="O6240" s="45">
        <f t="shared" si="488"/>
        <v>0</v>
      </c>
      <c r="P6240" s="2"/>
      <c r="Q6240" s="2"/>
      <c r="R6240" s="2"/>
      <c r="U6240" s="49">
        <f t="shared" si="489"/>
        <v>0.30818811315479583</v>
      </c>
    </row>
    <row r="6241" spans="4:21" x14ac:dyDescent="0.3">
      <c r="D6241" s="193">
        <v>90673512.886875391</v>
      </c>
      <c r="E6241" s="1"/>
      <c r="F6241" s="44">
        <f t="shared" si="485"/>
        <v>0.44170625969630589</v>
      </c>
      <c r="G6241" s="173">
        <v>0</v>
      </c>
      <c r="H6241" s="45">
        <f t="shared" si="486"/>
        <v>0.44170625969630589</v>
      </c>
      <c r="I6241" s="48"/>
      <c r="J6241" s="48"/>
      <c r="N6241" s="44">
        <f t="shared" si="487"/>
        <v>0</v>
      </c>
      <c r="O6241" s="45">
        <f t="shared" si="488"/>
        <v>0</v>
      </c>
      <c r="P6241" s="2"/>
      <c r="Q6241" s="2"/>
      <c r="R6241" s="2"/>
      <c r="U6241" s="49">
        <f t="shared" si="489"/>
        <v>0.26502375581778354</v>
      </c>
    </row>
    <row r="6242" spans="4:21" x14ac:dyDescent="0.3">
      <c r="D6242" s="193">
        <v>119254881.26105136</v>
      </c>
      <c r="E6242" s="1"/>
      <c r="F6242" s="44">
        <f t="shared" si="485"/>
        <v>0.58093731978890439</v>
      </c>
      <c r="G6242" s="173">
        <v>0</v>
      </c>
      <c r="H6242" s="45">
        <f t="shared" si="486"/>
        <v>0.58093731978890439</v>
      </c>
      <c r="I6242" s="48"/>
      <c r="J6242" s="48"/>
      <c r="N6242" s="44">
        <f t="shared" si="487"/>
        <v>0</v>
      </c>
      <c r="O6242" s="45">
        <f t="shared" si="488"/>
        <v>0</v>
      </c>
      <c r="P6242" s="2"/>
      <c r="Q6242" s="2"/>
      <c r="R6242" s="2"/>
      <c r="U6242" s="49">
        <f t="shared" si="489"/>
        <v>0.34856239187334265</v>
      </c>
    </row>
    <row r="6243" spans="4:21" x14ac:dyDescent="0.3">
      <c r="D6243" s="193">
        <v>94324685.45519729</v>
      </c>
      <c r="E6243" s="1"/>
      <c r="F6243" s="44">
        <f t="shared" si="485"/>
        <v>0.45949255392173516</v>
      </c>
      <c r="G6243" s="173">
        <v>1.7537290984747517E-2</v>
      </c>
      <c r="H6243" s="45">
        <f t="shared" si="486"/>
        <v>0.4770298449064827</v>
      </c>
      <c r="I6243" s="48"/>
      <c r="J6243" s="48"/>
      <c r="N6243" s="44">
        <f t="shared" si="487"/>
        <v>0</v>
      </c>
      <c r="O6243" s="45">
        <f t="shared" si="488"/>
        <v>0</v>
      </c>
      <c r="P6243" s="2"/>
      <c r="Q6243" s="2"/>
      <c r="R6243" s="2"/>
      <c r="U6243" s="49">
        <f t="shared" si="489"/>
        <v>0.2862179069438896</v>
      </c>
    </row>
    <row r="6244" spans="4:21" x14ac:dyDescent="0.3">
      <c r="D6244" s="193">
        <v>133256278.88395596</v>
      </c>
      <c r="E6244" s="1"/>
      <c r="F6244" s="44">
        <f t="shared" si="485"/>
        <v>0.6491436214709595</v>
      </c>
      <c r="G6244" s="173">
        <v>0</v>
      </c>
      <c r="H6244" s="45">
        <f t="shared" si="486"/>
        <v>0.6491436214709595</v>
      </c>
      <c r="I6244" s="48"/>
      <c r="J6244" s="48"/>
      <c r="N6244" s="44">
        <f t="shared" si="487"/>
        <v>0</v>
      </c>
      <c r="O6244" s="45">
        <f t="shared" si="488"/>
        <v>0</v>
      </c>
      <c r="P6244" s="2"/>
      <c r="Q6244" s="2"/>
      <c r="R6244" s="2"/>
      <c r="U6244" s="49">
        <f t="shared" si="489"/>
        <v>0.3894861728825757</v>
      </c>
    </row>
    <row r="6245" spans="4:21" x14ac:dyDescent="0.3">
      <c r="D6245" s="193">
        <v>109599374.48864274</v>
      </c>
      <c r="E6245" s="1"/>
      <c r="F6245" s="44">
        <f t="shared" si="485"/>
        <v>0.53390155767793535</v>
      </c>
      <c r="G6245" s="173">
        <v>3.2476309103153828E-2</v>
      </c>
      <c r="H6245" s="45">
        <f t="shared" si="486"/>
        <v>0.56637786678108915</v>
      </c>
      <c r="I6245" s="48"/>
      <c r="J6245" s="48"/>
      <c r="N6245" s="44">
        <f t="shared" si="487"/>
        <v>0</v>
      </c>
      <c r="O6245" s="45">
        <f t="shared" si="488"/>
        <v>0</v>
      </c>
      <c r="P6245" s="2"/>
      <c r="Q6245" s="2"/>
      <c r="R6245" s="2"/>
      <c r="U6245" s="49">
        <f t="shared" si="489"/>
        <v>0.3398267200686535</v>
      </c>
    </row>
    <row r="6246" spans="4:21" x14ac:dyDescent="0.3">
      <c r="D6246" s="193">
        <v>95143817.50177145</v>
      </c>
      <c r="E6246" s="1"/>
      <c r="F6246" s="44">
        <f t="shared" si="485"/>
        <v>0.46348286753119083</v>
      </c>
      <c r="G6246" s="173">
        <v>0</v>
      </c>
      <c r="H6246" s="45">
        <f t="shared" si="486"/>
        <v>0.46348286753119083</v>
      </c>
      <c r="I6246" s="48"/>
      <c r="J6246" s="48"/>
      <c r="N6246" s="44">
        <f t="shared" si="487"/>
        <v>0</v>
      </c>
      <c r="O6246" s="45">
        <f t="shared" si="488"/>
        <v>0</v>
      </c>
      <c r="P6246" s="2"/>
      <c r="Q6246" s="2"/>
      <c r="R6246" s="2"/>
      <c r="U6246" s="49">
        <f t="shared" si="489"/>
        <v>0.2780897205187145</v>
      </c>
    </row>
    <row r="6247" spans="4:21" x14ac:dyDescent="0.3">
      <c r="D6247" s="193">
        <v>95276307.064506978</v>
      </c>
      <c r="E6247" s="1"/>
      <c r="F6247" s="44">
        <f t="shared" si="485"/>
        <v>0.46412827617745916</v>
      </c>
      <c r="G6247" s="173">
        <v>2.4011224601062989E-2</v>
      </c>
      <c r="H6247" s="45">
        <f t="shared" si="486"/>
        <v>0.48813950077852214</v>
      </c>
      <c r="I6247" s="48"/>
      <c r="J6247" s="48"/>
      <c r="N6247" s="44">
        <f t="shared" si="487"/>
        <v>0</v>
      </c>
      <c r="O6247" s="45">
        <f t="shared" si="488"/>
        <v>0</v>
      </c>
      <c r="P6247" s="2"/>
      <c r="Q6247" s="2"/>
      <c r="R6247" s="2"/>
      <c r="U6247" s="49">
        <f t="shared" si="489"/>
        <v>0.29288370046711326</v>
      </c>
    </row>
    <row r="6248" spans="4:21" x14ac:dyDescent="0.3">
      <c r="D6248" s="193">
        <v>99580621.965981722</v>
      </c>
      <c r="E6248" s="1"/>
      <c r="F6248" s="44">
        <f t="shared" si="485"/>
        <v>0.48509628298731416</v>
      </c>
      <c r="G6248" s="173">
        <v>2.4253657747061824E-2</v>
      </c>
      <c r="H6248" s="45">
        <f t="shared" si="486"/>
        <v>0.50934994073437601</v>
      </c>
      <c r="I6248" s="48"/>
      <c r="J6248" s="48"/>
      <c r="N6248" s="44">
        <f t="shared" si="487"/>
        <v>0</v>
      </c>
      <c r="O6248" s="45">
        <f t="shared" si="488"/>
        <v>0</v>
      </c>
      <c r="P6248" s="2"/>
      <c r="Q6248" s="2"/>
      <c r="R6248" s="2"/>
      <c r="U6248" s="49">
        <f t="shared" si="489"/>
        <v>0.3056099644406256</v>
      </c>
    </row>
    <row r="6249" spans="4:21" x14ac:dyDescent="0.3">
      <c r="D6249" s="193">
        <v>108884946.20876543</v>
      </c>
      <c r="E6249" s="1"/>
      <c r="F6249" s="44">
        <f t="shared" si="485"/>
        <v>0.5304212971996678</v>
      </c>
      <c r="G6249" s="173">
        <v>4.2733768120943802E-2</v>
      </c>
      <c r="H6249" s="45">
        <f t="shared" si="486"/>
        <v>0.57315506532061156</v>
      </c>
      <c r="I6249" s="48"/>
      <c r="J6249" s="48"/>
      <c r="N6249" s="44">
        <f t="shared" si="487"/>
        <v>0</v>
      </c>
      <c r="O6249" s="45">
        <f t="shared" si="488"/>
        <v>0</v>
      </c>
      <c r="P6249" s="2"/>
      <c r="Q6249" s="2"/>
      <c r="R6249" s="2"/>
      <c r="U6249" s="49">
        <f t="shared" si="489"/>
        <v>0.34389303919236691</v>
      </c>
    </row>
    <row r="6250" spans="4:21" x14ac:dyDescent="0.3">
      <c r="D6250" s="193">
        <v>89312531.19375807</v>
      </c>
      <c r="E6250" s="1"/>
      <c r="F6250" s="44">
        <f t="shared" si="485"/>
        <v>0.4350763838478649</v>
      </c>
      <c r="G6250" s="173">
        <v>0</v>
      </c>
      <c r="H6250" s="45">
        <f t="shared" si="486"/>
        <v>0.4350763838478649</v>
      </c>
      <c r="I6250" s="48"/>
      <c r="J6250" s="48"/>
      <c r="N6250" s="44">
        <f t="shared" si="487"/>
        <v>0</v>
      </c>
      <c r="O6250" s="45">
        <f t="shared" si="488"/>
        <v>0</v>
      </c>
      <c r="P6250" s="2"/>
      <c r="Q6250" s="2"/>
      <c r="R6250" s="2"/>
      <c r="U6250" s="49">
        <f t="shared" si="489"/>
        <v>0.26104583030871892</v>
      </c>
    </row>
    <row r="6251" spans="4:21" x14ac:dyDescent="0.3">
      <c r="D6251" s="193">
        <v>74280903.214985475</v>
      </c>
      <c r="E6251" s="1"/>
      <c r="F6251" s="44">
        <f t="shared" si="485"/>
        <v>0.36185142586114244</v>
      </c>
      <c r="G6251" s="173">
        <v>1.2873581598825588E-2</v>
      </c>
      <c r="H6251" s="45">
        <f t="shared" si="486"/>
        <v>0.37472500745996801</v>
      </c>
      <c r="I6251" s="48"/>
      <c r="J6251" s="48"/>
      <c r="N6251" s="44">
        <f t="shared" si="487"/>
        <v>0</v>
      </c>
      <c r="O6251" s="45">
        <f t="shared" si="488"/>
        <v>0</v>
      </c>
      <c r="P6251" s="2"/>
      <c r="Q6251" s="2"/>
      <c r="R6251" s="2"/>
      <c r="U6251" s="49">
        <f t="shared" si="489"/>
        <v>0.22483500447598079</v>
      </c>
    </row>
    <row r="6252" spans="4:21" x14ac:dyDescent="0.3">
      <c r="D6252" s="193">
        <v>85107024.9828628</v>
      </c>
      <c r="E6252" s="1"/>
      <c r="F6252" s="44">
        <f t="shared" si="485"/>
        <v>0.41458971294032348</v>
      </c>
      <c r="G6252" s="173">
        <v>1.0944343705457618E-2</v>
      </c>
      <c r="H6252" s="45">
        <f t="shared" si="486"/>
        <v>0.42553405664578109</v>
      </c>
      <c r="I6252" s="48"/>
      <c r="J6252" s="48"/>
      <c r="N6252" s="44">
        <f t="shared" si="487"/>
        <v>0</v>
      </c>
      <c r="O6252" s="45">
        <f t="shared" si="488"/>
        <v>0</v>
      </c>
      <c r="P6252" s="2"/>
      <c r="Q6252" s="2"/>
      <c r="R6252" s="2"/>
      <c r="U6252" s="49">
        <f t="shared" si="489"/>
        <v>0.25532043398746862</v>
      </c>
    </row>
    <row r="6253" spans="4:21" x14ac:dyDescent="0.3">
      <c r="D6253" s="193">
        <v>93957355.994351104</v>
      </c>
      <c r="E6253" s="1"/>
      <c r="F6253" s="44">
        <f t="shared" si="485"/>
        <v>0.45770314798541667</v>
      </c>
      <c r="G6253" s="173">
        <v>2.8922615606703107E-3</v>
      </c>
      <c r="H6253" s="45">
        <f t="shared" si="486"/>
        <v>0.46059540954608696</v>
      </c>
      <c r="I6253" s="48"/>
      <c r="J6253" s="48"/>
      <c r="N6253" s="44">
        <f t="shared" si="487"/>
        <v>0</v>
      </c>
      <c r="O6253" s="45">
        <f t="shared" si="488"/>
        <v>0</v>
      </c>
      <c r="P6253" s="2"/>
      <c r="Q6253" s="2"/>
      <c r="R6253" s="2"/>
      <c r="U6253" s="49">
        <f t="shared" si="489"/>
        <v>0.27635724572765219</v>
      </c>
    </row>
    <row r="6254" spans="4:21" x14ac:dyDescent="0.3">
      <c r="D6254" s="193">
        <v>107803697.20807692</v>
      </c>
      <c r="E6254" s="1"/>
      <c r="F6254" s="44">
        <f t="shared" si="485"/>
        <v>0.52515410905741133</v>
      </c>
      <c r="G6254" s="173">
        <v>0</v>
      </c>
      <c r="H6254" s="45">
        <f t="shared" si="486"/>
        <v>0.52515410905741133</v>
      </c>
      <c r="I6254" s="48"/>
      <c r="J6254" s="48"/>
      <c r="N6254" s="44">
        <f t="shared" si="487"/>
        <v>0</v>
      </c>
      <c r="O6254" s="45">
        <f t="shared" si="488"/>
        <v>0</v>
      </c>
      <c r="P6254" s="2"/>
      <c r="Q6254" s="2"/>
      <c r="R6254" s="2"/>
      <c r="U6254" s="49">
        <f t="shared" si="489"/>
        <v>0.3150924654344468</v>
      </c>
    </row>
    <row r="6255" spans="4:21" x14ac:dyDescent="0.3">
      <c r="D6255" s="193">
        <v>108913464.9721127</v>
      </c>
      <c r="E6255" s="1"/>
      <c r="F6255" s="44">
        <f t="shared" si="485"/>
        <v>0.53056022328610941</v>
      </c>
      <c r="G6255" s="173">
        <v>3.3384542500962455E-2</v>
      </c>
      <c r="H6255" s="45">
        <f t="shared" si="486"/>
        <v>0.56394476578707187</v>
      </c>
      <c r="I6255" s="48"/>
      <c r="J6255" s="48"/>
      <c r="N6255" s="44">
        <f t="shared" si="487"/>
        <v>0</v>
      </c>
      <c r="O6255" s="45">
        <f t="shared" si="488"/>
        <v>0</v>
      </c>
      <c r="P6255" s="2"/>
      <c r="Q6255" s="2"/>
      <c r="R6255" s="2"/>
      <c r="U6255" s="49">
        <f t="shared" si="489"/>
        <v>0.3383668594722431</v>
      </c>
    </row>
    <row r="6256" spans="4:21" x14ac:dyDescent="0.3">
      <c r="D6256" s="193">
        <v>124809568.48182954</v>
      </c>
      <c r="E6256" s="1"/>
      <c r="F6256" s="44">
        <f t="shared" si="485"/>
        <v>0.6079963807865062</v>
      </c>
      <c r="G6256" s="173">
        <v>0</v>
      </c>
      <c r="H6256" s="45">
        <f t="shared" si="486"/>
        <v>0.6079963807865062</v>
      </c>
      <c r="I6256" s="48"/>
      <c r="J6256" s="48"/>
      <c r="N6256" s="44">
        <f t="shared" si="487"/>
        <v>0</v>
      </c>
      <c r="O6256" s="45">
        <f t="shared" si="488"/>
        <v>0</v>
      </c>
      <c r="P6256" s="2"/>
      <c r="Q6256" s="2"/>
      <c r="R6256" s="2"/>
      <c r="U6256" s="49">
        <f t="shared" si="489"/>
        <v>0.36479782847190373</v>
      </c>
    </row>
    <row r="6257" spans="4:21" x14ac:dyDescent="0.3">
      <c r="D6257" s="193">
        <v>78207581.11752899</v>
      </c>
      <c r="E6257" s="1"/>
      <c r="F6257" s="44">
        <f t="shared" si="485"/>
        <v>0.38097981467220049</v>
      </c>
      <c r="G6257" s="173">
        <v>0</v>
      </c>
      <c r="H6257" s="45">
        <f t="shared" si="486"/>
        <v>0.38097981467220049</v>
      </c>
      <c r="I6257" s="48"/>
      <c r="J6257" s="48"/>
      <c r="N6257" s="44">
        <f t="shared" si="487"/>
        <v>0</v>
      </c>
      <c r="O6257" s="45">
        <f t="shared" si="488"/>
        <v>0</v>
      </c>
      <c r="P6257" s="2"/>
      <c r="Q6257" s="2"/>
      <c r="R6257" s="2"/>
      <c r="U6257" s="49">
        <f t="shared" si="489"/>
        <v>0.22858788880332029</v>
      </c>
    </row>
    <row r="6258" spans="4:21" x14ac:dyDescent="0.3">
      <c r="D6258" s="193">
        <v>111339353.50274321</v>
      </c>
      <c r="E6258" s="1"/>
      <c r="F6258" s="44">
        <f t="shared" si="485"/>
        <v>0.5423776781876507</v>
      </c>
      <c r="G6258" s="173">
        <v>0</v>
      </c>
      <c r="H6258" s="45">
        <f t="shared" si="486"/>
        <v>0.5423776781876507</v>
      </c>
      <c r="I6258" s="48"/>
      <c r="J6258" s="48"/>
      <c r="N6258" s="44">
        <f t="shared" si="487"/>
        <v>0</v>
      </c>
      <c r="O6258" s="45">
        <f t="shared" si="488"/>
        <v>0</v>
      </c>
      <c r="P6258" s="2"/>
      <c r="Q6258" s="2"/>
      <c r="R6258" s="2"/>
      <c r="U6258" s="49">
        <f t="shared" si="489"/>
        <v>0.3254266069125904</v>
      </c>
    </row>
    <row r="6259" spans="4:21" x14ac:dyDescent="0.3">
      <c r="D6259" s="193">
        <v>126544052.73796117</v>
      </c>
      <c r="E6259" s="1"/>
      <c r="F6259" s="44">
        <f t="shared" si="485"/>
        <v>0.61644573417412518</v>
      </c>
      <c r="G6259" s="173">
        <v>0.60952730410025413</v>
      </c>
      <c r="H6259" s="45">
        <f t="shared" si="486"/>
        <v>1.2259730382743794</v>
      </c>
      <c r="I6259" s="48"/>
      <c r="J6259" s="48"/>
      <c r="N6259" s="44">
        <f t="shared" si="487"/>
        <v>0.47597303827437942</v>
      </c>
      <c r="O6259" s="45">
        <f t="shared" si="488"/>
        <v>0.42597303827437938</v>
      </c>
      <c r="P6259" s="2"/>
      <c r="Q6259" s="2"/>
      <c r="R6259" s="2"/>
      <c r="U6259" s="49">
        <f t="shared" si="489"/>
        <v>0.73558382296462765</v>
      </c>
    </row>
    <row r="6260" spans="4:21" x14ac:dyDescent="0.3">
      <c r="D6260" s="193">
        <v>111707872.07428586</v>
      </c>
      <c r="E6260" s="1"/>
      <c r="F6260" s="44">
        <f t="shared" si="485"/>
        <v>0.54417287674875436</v>
      </c>
      <c r="G6260" s="173">
        <v>8.4771234677113866E-2</v>
      </c>
      <c r="H6260" s="45">
        <f t="shared" si="486"/>
        <v>0.62894411142586826</v>
      </c>
      <c r="I6260" s="48"/>
      <c r="J6260" s="48"/>
      <c r="N6260" s="44">
        <f t="shared" si="487"/>
        <v>0</v>
      </c>
      <c r="O6260" s="45">
        <f t="shared" si="488"/>
        <v>0</v>
      </c>
      <c r="P6260" s="2"/>
      <c r="Q6260" s="2"/>
      <c r="R6260" s="2"/>
      <c r="U6260" s="49">
        <f t="shared" si="489"/>
        <v>0.37736646685552094</v>
      </c>
    </row>
    <row r="6261" spans="4:21" x14ac:dyDescent="0.3">
      <c r="D6261" s="193">
        <v>90194005.723182827</v>
      </c>
      <c r="E6261" s="1"/>
      <c r="F6261" s="44">
        <f t="shared" si="485"/>
        <v>0.43937039215319579</v>
      </c>
      <c r="G6261" s="173">
        <v>9.3538331562102228E-2</v>
      </c>
      <c r="H6261" s="45">
        <f t="shared" si="486"/>
        <v>0.53290872371529807</v>
      </c>
      <c r="I6261" s="48"/>
      <c r="J6261" s="48"/>
      <c r="N6261" s="44">
        <f t="shared" si="487"/>
        <v>0</v>
      </c>
      <c r="O6261" s="45">
        <f t="shared" si="488"/>
        <v>0</v>
      </c>
      <c r="P6261" s="2"/>
      <c r="Q6261" s="2"/>
      <c r="R6261" s="2"/>
      <c r="U6261" s="49">
        <f t="shared" si="489"/>
        <v>0.31974523422917883</v>
      </c>
    </row>
    <row r="6262" spans="4:21" x14ac:dyDescent="0.3">
      <c r="D6262" s="193">
        <v>130896645.09272334</v>
      </c>
      <c r="E6262" s="1"/>
      <c r="F6262" s="44">
        <f t="shared" si="485"/>
        <v>0.63764891940202451</v>
      </c>
      <c r="G6262" s="173">
        <v>1.2884408254657869E-2</v>
      </c>
      <c r="H6262" s="45">
        <f t="shared" si="486"/>
        <v>0.65053332765668237</v>
      </c>
      <c r="I6262" s="48"/>
      <c r="J6262" s="48"/>
      <c r="N6262" s="44">
        <f t="shared" si="487"/>
        <v>0</v>
      </c>
      <c r="O6262" s="45">
        <f t="shared" si="488"/>
        <v>0</v>
      </c>
      <c r="P6262" s="2"/>
      <c r="Q6262" s="2"/>
      <c r="R6262" s="2"/>
      <c r="U6262" s="49">
        <f t="shared" si="489"/>
        <v>0.3903199965940094</v>
      </c>
    </row>
    <row r="6263" spans="4:21" x14ac:dyDescent="0.3">
      <c r="D6263" s="193">
        <v>83324044.483516827</v>
      </c>
      <c r="E6263" s="1"/>
      <c r="F6263" s="44">
        <f t="shared" si="485"/>
        <v>0.40590411532307757</v>
      </c>
      <c r="G6263" s="173">
        <v>0</v>
      </c>
      <c r="H6263" s="45">
        <f t="shared" si="486"/>
        <v>0.40590411532307757</v>
      </c>
      <c r="I6263" s="48"/>
      <c r="J6263" s="48"/>
      <c r="N6263" s="44">
        <f t="shared" si="487"/>
        <v>0</v>
      </c>
      <c r="O6263" s="45">
        <f t="shared" si="488"/>
        <v>0</v>
      </c>
      <c r="P6263" s="2"/>
      <c r="Q6263" s="2"/>
      <c r="R6263" s="2"/>
      <c r="U6263" s="49">
        <f t="shared" si="489"/>
        <v>0.24354246919384653</v>
      </c>
    </row>
    <row r="6264" spans="4:21" x14ac:dyDescent="0.3">
      <c r="D6264" s="193">
        <v>73836268.290582985</v>
      </c>
      <c r="E6264" s="1"/>
      <c r="F6264" s="44">
        <f t="shared" si="485"/>
        <v>0.35968543467876485</v>
      </c>
      <c r="G6264" s="173">
        <v>2.6374194591410202E-2</v>
      </c>
      <c r="H6264" s="45">
        <f t="shared" si="486"/>
        <v>0.38605962927017506</v>
      </c>
      <c r="I6264" s="48"/>
      <c r="J6264" s="48"/>
      <c r="N6264" s="44">
        <f t="shared" si="487"/>
        <v>0</v>
      </c>
      <c r="O6264" s="45">
        <f t="shared" si="488"/>
        <v>0</v>
      </c>
      <c r="P6264" s="2"/>
      <c r="Q6264" s="2"/>
      <c r="R6264" s="2"/>
      <c r="U6264" s="49">
        <f t="shared" si="489"/>
        <v>0.23163577756210502</v>
      </c>
    </row>
    <row r="6265" spans="4:21" x14ac:dyDescent="0.3">
      <c r="D6265" s="193">
        <v>98604542.846204743</v>
      </c>
      <c r="E6265" s="1"/>
      <c r="F6265" s="44">
        <f t="shared" si="485"/>
        <v>0.48034141860147922</v>
      </c>
      <c r="G6265" s="173">
        <v>0</v>
      </c>
      <c r="H6265" s="45">
        <f t="shared" si="486"/>
        <v>0.48034141860147922</v>
      </c>
      <c r="I6265" s="48"/>
      <c r="J6265" s="48"/>
      <c r="N6265" s="44">
        <f t="shared" si="487"/>
        <v>0</v>
      </c>
      <c r="O6265" s="45">
        <f t="shared" si="488"/>
        <v>0</v>
      </c>
      <c r="P6265" s="2"/>
      <c r="Q6265" s="2"/>
      <c r="R6265" s="2"/>
      <c r="U6265" s="49">
        <f t="shared" si="489"/>
        <v>0.28820485116088751</v>
      </c>
    </row>
    <row r="6266" spans="4:21" x14ac:dyDescent="0.3">
      <c r="D6266" s="193">
        <v>90449742.203555793</v>
      </c>
      <c r="E6266" s="1"/>
      <c r="F6266" s="44">
        <f t="shared" si="485"/>
        <v>0.44061618489483545</v>
      </c>
      <c r="G6266" s="173">
        <v>0.66170445844438308</v>
      </c>
      <c r="H6266" s="45">
        <f t="shared" si="486"/>
        <v>1.1023206433392185</v>
      </c>
      <c r="I6266" s="48"/>
      <c r="J6266" s="48"/>
      <c r="N6266" s="44">
        <f t="shared" si="487"/>
        <v>0.35232064333921853</v>
      </c>
      <c r="O6266" s="45">
        <f t="shared" si="488"/>
        <v>0.30232064333921849</v>
      </c>
      <c r="P6266" s="2"/>
      <c r="Q6266" s="2"/>
      <c r="R6266" s="2"/>
      <c r="U6266" s="49">
        <f t="shared" si="489"/>
        <v>0.66139238600353112</v>
      </c>
    </row>
    <row r="6267" spans="4:21" x14ac:dyDescent="0.3">
      <c r="D6267" s="193">
        <v>126934854.18905883</v>
      </c>
      <c r="E6267" s="1"/>
      <c r="F6267" s="44">
        <f t="shared" si="485"/>
        <v>0.61834948138488555</v>
      </c>
      <c r="G6267" s="173">
        <v>4.3063990496386125E-3</v>
      </c>
      <c r="H6267" s="45">
        <f t="shared" si="486"/>
        <v>0.62265588043452413</v>
      </c>
      <c r="I6267" s="48"/>
      <c r="J6267" s="48"/>
      <c r="N6267" s="44">
        <f t="shared" si="487"/>
        <v>0</v>
      </c>
      <c r="O6267" s="45">
        <f t="shared" si="488"/>
        <v>0</v>
      </c>
      <c r="P6267" s="2"/>
      <c r="Q6267" s="2"/>
      <c r="R6267" s="2"/>
      <c r="U6267" s="49">
        <f t="shared" si="489"/>
        <v>0.37359352826071446</v>
      </c>
    </row>
    <row r="6268" spans="4:21" x14ac:dyDescent="0.3">
      <c r="D6268" s="193">
        <v>99670059.745343328</v>
      </c>
      <c r="E6268" s="1"/>
      <c r="F6268" s="44">
        <f t="shared" si="485"/>
        <v>0.48553196950413247</v>
      </c>
      <c r="G6268" s="173">
        <v>0</v>
      </c>
      <c r="H6268" s="45">
        <f t="shared" si="486"/>
        <v>0.48553196950413247</v>
      </c>
      <c r="I6268" s="48"/>
      <c r="J6268" s="48"/>
      <c r="N6268" s="44">
        <f t="shared" si="487"/>
        <v>0</v>
      </c>
      <c r="O6268" s="45">
        <f t="shared" si="488"/>
        <v>0</v>
      </c>
      <c r="P6268" s="2"/>
      <c r="Q6268" s="2"/>
      <c r="R6268" s="2"/>
      <c r="U6268" s="49">
        <f t="shared" si="489"/>
        <v>0.29131918170247945</v>
      </c>
    </row>
    <row r="6269" spans="4:21" x14ac:dyDescent="0.3">
      <c r="D6269" s="193">
        <v>124782419.48924449</v>
      </c>
      <c r="E6269" s="1"/>
      <c r="F6269" s="44">
        <f t="shared" si="485"/>
        <v>0.60786412739091733</v>
      </c>
      <c r="G6269" s="173">
        <v>1.1793906471138793E-2</v>
      </c>
      <c r="H6269" s="45">
        <f t="shared" si="486"/>
        <v>0.61965803386205609</v>
      </c>
      <c r="I6269" s="48"/>
      <c r="J6269" s="48"/>
      <c r="N6269" s="44">
        <f t="shared" si="487"/>
        <v>0</v>
      </c>
      <c r="O6269" s="45">
        <f t="shared" si="488"/>
        <v>0</v>
      </c>
      <c r="P6269" s="2"/>
      <c r="Q6269" s="2"/>
      <c r="R6269" s="2"/>
      <c r="U6269" s="49">
        <f t="shared" si="489"/>
        <v>0.37179482031723365</v>
      </c>
    </row>
    <row r="6270" spans="4:21" x14ac:dyDescent="0.3">
      <c r="D6270" s="193">
        <v>106924222.67148124</v>
      </c>
      <c r="E6270" s="1"/>
      <c r="F6270" s="44">
        <f t="shared" si="485"/>
        <v>0.5208698435019069</v>
      </c>
      <c r="G6270" s="173">
        <v>5.8660940615230001E-2</v>
      </c>
      <c r="H6270" s="45">
        <f t="shared" si="486"/>
        <v>0.57953078411713688</v>
      </c>
      <c r="I6270" s="48"/>
      <c r="J6270" s="48"/>
      <c r="N6270" s="44">
        <f t="shared" si="487"/>
        <v>0</v>
      </c>
      <c r="O6270" s="45">
        <f t="shared" si="488"/>
        <v>0</v>
      </c>
      <c r="P6270" s="2"/>
      <c r="Q6270" s="2"/>
      <c r="R6270" s="2"/>
      <c r="U6270" s="49">
        <f t="shared" si="489"/>
        <v>0.34771847047028209</v>
      </c>
    </row>
    <row r="6271" spans="4:21" x14ac:dyDescent="0.3">
      <c r="D6271" s="193">
        <v>132671794.67104605</v>
      </c>
      <c r="E6271" s="1"/>
      <c r="F6271" s="44">
        <f t="shared" si="485"/>
        <v>0.64629636953027347</v>
      </c>
      <c r="G6271" s="173">
        <v>1.56171451323399E-2</v>
      </c>
      <c r="H6271" s="45">
        <f t="shared" si="486"/>
        <v>0.66191351466261339</v>
      </c>
      <c r="I6271" s="48"/>
      <c r="J6271" s="48"/>
      <c r="N6271" s="44">
        <f t="shared" si="487"/>
        <v>0</v>
      </c>
      <c r="O6271" s="45">
        <f t="shared" si="488"/>
        <v>0</v>
      </c>
      <c r="P6271" s="2"/>
      <c r="Q6271" s="2"/>
      <c r="R6271" s="2"/>
      <c r="U6271" s="49">
        <f t="shared" si="489"/>
        <v>0.39714810879756801</v>
      </c>
    </row>
    <row r="6272" spans="4:21" x14ac:dyDescent="0.3">
      <c r="D6272" s="193">
        <v>100366793.17831136</v>
      </c>
      <c r="E6272" s="1"/>
      <c r="F6272" s="44">
        <f t="shared" si="485"/>
        <v>0.48892603144001034</v>
      </c>
      <c r="G6272" s="173">
        <v>0.10017738109883835</v>
      </c>
      <c r="H6272" s="45">
        <f t="shared" si="486"/>
        <v>0.58910341253884868</v>
      </c>
      <c r="I6272" s="48"/>
      <c r="J6272" s="48"/>
      <c r="N6272" s="44">
        <f t="shared" si="487"/>
        <v>0</v>
      </c>
      <c r="O6272" s="45">
        <f t="shared" si="488"/>
        <v>0</v>
      </c>
      <c r="P6272" s="2"/>
      <c r="Q6272" s="2"/>
      <c r="R6272" s="2"/>
      <c r="U6272" s="49">
        <f t="shared" si="489"/>
        <v>0.35346204752330918</v>
      </c>
    </row>
    <row r="6273" spans="4:21" x14ac:dyDescent="0.3">
      <c r="D6273" s="193">
        <v>87207935.717513904</v>
      </c>
      <c r="E6273" s="1"/>
      <c r="F6273" s="44">
        <f t="shared" si="485"/>
        <v>0.4248240734830358</v>
      </c>
      <c r="G6273" s="173">
        <v>0</v>
      </c>
      <c r="H6273" s="45">
        <f t="shared" si="486"/>
        <v>0.4248240734830358</v>
      </c>
      <c r="I6273" s="48"/>
      <c r="J6273" s="48"/>
      <c r="N6273" s="44">
        <f t="shared" si="487"/>
        <v>0</v>
      </c>
      <c r="O6273" s="45">
        <f t="shared" si="488"/>
        <v>0</v>
      </c>
      <c r="P6273" s="2"/>
      <c r="Q6273" s="2"/>
      <c r="R6273" s="2"/>
      <c r="U6273" s="49">
        <f t="shared" si="489"/>
        <v>0.25489444408982148</v>
      </c>
    </row>
    <row r="6274" spans="4:21" x14ac:dyDescent="0.3">
      <c r="D6274" s="193">
        <v>125892696.88397528</v>
      </c>
      <c r="E6274" s="1"/>
      <c r="F6274" s="44">
        <f t="shared" si="485"/>
        <v>0.61327272423069945</v>
      </c>
      <c r="G6274" s="173">
        <v>0</v>
      </c>
      <c r="H6274" s="45">
        <f t="shared" si="486"/>
        <v>0.61327272423069945</v>
      </c>
      <c r="I6274" s="48"/>
      <c r="J6274" s="48"/>
      <c r="N6274" s="44">
        <f t="shared" si="487"/>
        <v>0</v>
      </c>
      <c r="O6274" s="45">
        <f t="shared" si="488"/>
        <v>0</v>
      </c>
      <c r="P6274" s="2"/>
      <c r="Q6274" s="2"/>
      <c r="R6274" s="2"/>
      <c r="U6274" s="49">
        <f t="shared" si="489"/>
        <v>0.36796363453841968</v>
      </c>
    </row>
    <row r="6275" spans="4:21" x14ac:dyDescent="0.3">
      <c r="D6275" s="193">
        <v>105269501.64295359</v>
      </c>
      <c r="E6275" s="1"/>
      <c r="F6275" s="44">
        <f t="shared" si="485"/>
        <v>0.51280904809339944</v>
      </c>
      <c r="G6275" s="173">
        <v>1.5494275337982172E-2</v>
      </c>
      <c r="H6275" s="45">
        <f t="shared" si="486"/>
        <v>0.52830332343138164</v>
      </c>
      <c r="I6275" s="48"/>
      <c r="J6275" s="48"/>
      <c r="N6275" s="44">
        <f t="shared" si="487"/>
        <v>0</v>
      </c>
      <c r="O6275" s="45">
        <f t="shared" si="488"/>
        <v>0</v>
      </c>
      <c r="P6275" s="2"/>
      <c r="Q6275" s="2"/>
      <c r="R6275" s="2"/>
      <c r="U6275" s="49">
        <f t="shared" si="489"/>
        <v>0.31698199405882899</v>
      </c>
    </row>
    <row r="6276" spans="4:21" x14ac:dyDescent="0.3">
      <c r="D6276" s="193">
        <v>160929725.16901335</v>
      </c>
      <c r="E6276" s="1"/>
      <c r="F6276" s="44">
        <f t="shared" si="485"/>
        <v>0.78395183681747926</v>
      </c>
      <c r="G6276" s="173">
        <v>0</v>
      </c>
      <c r="H6276" s="45">
        <f t="shared" si="486"/>
        <v>0.78395183681747926</v>
      </c>
      <c r="I6276" s="48"/>
      <c r="J6276" s="48"/>
      <c r="N6276" s="44">
        <f t="shared" si="487"/>
        <v>3.3951836817479264E-2</v>
      </c>
      <c r="O6276" s="45">
        <f t="shared" si="488"/>
        <v>0</v>
      </c>
      <c r="P6276" s="2"/>
      <c r="Q6276" s="2"/>
      <c r="R6276" s="2"/>
      <c r="U6276" s="49">
        <f t="shared" si="489"/>
        <v>0.47037110209048755</v>
      </c>
    </row>
    <row r="6277" spans="4:21" x14ac:dyDescent="0.3">
      <c r="D6277" s="193">
        <v>100833786.93950093</v>
      </c>
      <c r="E6277" s="1"/>
      <c r="F6277" s="44">
        <f t="shared" ref="F6277:F6340" si="490">D6277/$B$4</f>
        <v>0.49120094128952618</v>
      </c>
      <c r="G6277" s="173">
        <v>0.19420151431829588</v>
      </c>
      <c r="H6277" s="45">
        <f t="shared" ref="H6277:H6340" si="491">F6277+G6277</f>
        <v>0.68540245560782209</v>
      </c>
      <c r="I6277" s="48"/>
      <c r="J6277" s="48"/>
      <c r="N6277" s="44">
        <f t="shared" ref="N6277:N6340" si="492">MIN(MAX(H6277-75%,0),125%)</f>
        <v>0</v>
      </c>
      <c r="O6277" s="45">
        <f t="shared" ref="O6277:O6340" si="493">MIN(MAX(H6277-80%,0),120%)</f>
        <v>0</v>
      </c>
      <c r="P6277" s="2"/>
      <c r="Q6277" s="2"/>
      <c r="R6277" s="2"/>
      <c r="U6277" s="49">
        <f t="shared" ref="U6277:U6340" si="494">H6277*60%</f>
        <v>0.41124147336469324</v>
      </c>
    </row>
    <row r="6278" spans="4:21" x14ac:dyDescent="0.3">
      <c r="D6278" s="193">
        <v>87604033.129531309</v>
      </c>
      <c r="E6278" s="1"/>
      <c r="F6278" s="44">
        <f t="shared" si="490"/>
        <v>0.42675361939746259</v>
      </c>
      <c r="G6278" s="173">
        <v>0</v>
      </c>
      <c r="H6278" s="45">
        <f t="shared" si="491"/>
        <v>0.42675361939746259</v>
      </c>
      <c r="I6278" s="48"/>
      <c r="J6278" s="48"/>
      <c r="N6278" s="44">
        <f t="shared" si="492"/>
        <v>0</v>
      </c>
      <c r="O6278" s="45">
        <f t="shared" si="493"/>
        <v>0</v>
      </c>
      <c r="P6278" s="2"/>
      <c r="Q6278" s="2"/>
      <c r="R6278" s="2"/>
      <c r="U6278" s="49">
        <f t="shared" si="494"/>
        <v>0.25605217163847754</v>
      </c>
    </row>
    <row r="6279" spans="4:21" x14ac:dyDescent="0.3">
      <c r="D6279" s="193">
        <v>84221181.817515105</v>
      </c>
      <c r="E6279" s="1"/>
      <c r="F6279" s="44">
        <f t="shared" si="490"/>
        <v>0.41027442329524894</v>
      </c>
      <c r="G6279" s="173">
        <v>0</v>
      </c>
      <c r="H6279" s="45">
        <f t="shared" si="491"/>
        <v>0.41027442329524894</v>
      </c>
      <c r="I6279" s="48"/>
      <c r="J6279" s="48"/>
      <c r="N6279" s="44">
        <f t="shared" si="492"/>
        <v>0</v>
      </c>
      <c r="O6279" s="45">
        <f t="shared" si="493"/>
        <v>0</v>
      </c>
      <c r="P6279" s="2"/>
      <c r="Q6279" s="2"/>
      <c r="R6279" s="2"/>
      <c r="U6279" s="49">
        <f t="shared" si="494"/>
        <v>0.24616465397714934</v>
      </c>
    </row>
    <row r="6280" spans="4:21" x14ac:dyDescent="0.3">
      <c r="D6280" s="193">
        <v>90949384.390999347</v>
      </c>
      <c r="E6280" s="1"/>
      <c r="F6280" s="44">
        <f t="shared" si="490"/>
        <v>0.44305013803920645</v>
      </c>
      <c r="G6280" s="173">
        <v>0</v>
      </c>
      <c r="H6280" s="45">
        <f t="shared" si="491"/>
        <v>0.44305013803920645</v>
      </c>
      <c r="I6280" s="48"/>
      <c r="J6280" s="48"/>
      <c r="N6280" s="44">
        <f t="shared" si="492"/>
        <v>0</v>
      </c>
      <c r="O6280" s="45">
        <f t="shared" si="493"/>
        <v>0</v>
      </c>
      <c r="P6280" s="2"/>
      <c r="Q6280" s="2"/>
      <c r="R6280" s="2"/>
      <c r="U6280" s="49">
        <f t="shared" si="494"/>
        <v>0.26583008282352388</v>
      </c>
    </row>
    <row r="6281" spans="4:21" x14ac:dyDescent="0.3">
      <c r="D6281" s="193">
        <v>95466993.622104093</v>
      </c>
      <c r="E6281" s="1"/>
      <c r="F6281" s="44">
        <f t="shared" si="490"/>
        <v>0.46505718522100387</v>
      </c>
      <c r="G6281" s="173">
        <v>8.9538637615275224E-2</v>
      </c>
      <c r="H6281" s="45">
        <f t="shared" si="491"/>
        <v>0.55459582283627906</v>
      </c>
      <c r="I6281" s="48"/>
      <c r="J6281" s="48"/>
      <c r="N6281" s="44">
        <f t="shared" si="492"/>
        <v>0</v>
      </c>
      <c r="O6281" s="45">
        <f t="shared" si="493"/>
        <v>0</v>
      </c>
      <c r="P6281" s="2"/>
      <c r="Q6281" s="2"/>
      <c r="R6281" s="2"/>
      <c r="U6281" s="49">
        <f t="shared" si="494"/>
        <v>0.33275749370176744</v>
      </c>
    </row>
    <row r="6282" spans="4:21" x14ac:dyDescent="0.3">
      <c r="D6282" s="193">
        <v>80629399.902416855</v>
      </c>
      <c r="E6282" s="1"/>
      <c r="F6282" s="44">
        <f t="shared" si="490"/>
        <v>0.39277744424534466</v>
      </c>
      <c r="G6282" s="173">
        <v>0</v>
      </c>
      <c r="H6282" s="45">
        <f t="shared" si="491"/>
        <v>0.39277744424534466</v>
      </c>
      <c r="I6282" s="48"/>
      <c r="J6282" s="48"/>
      <c r="N6282" s="44">
        <f t="shared" si="492"/>
        <v>0</v>
      </c>
      <c r="O6282" s="45">
        <f t="shared" si="493"/>
        <v>0</v>
      </c>
      <c r="P6282" s="2"/>
      <c r="Q6282" s="2"/>
      <c r="R6282" s="2"/>
      <c r="U6282" s="49">
        <f t="shared" si="494"/>
        <v>0.2356664665472068</v>
      </c>
    </row>
    <row r="6283" spans="4:21" x14ac:dyDescent="0.3">
      <c r="D6283" s="193">
        <v>75975304.836012825</v>
      </c>
      <c r="E6283" s="1"/>
      <c r="F6283" s="44">
        <f t="shared" si="490"/>
        <v>0.3701055210055656</v>
      </c>
      <c r="G6283" s="173">
        <v>0.14590600500971365</v>
      </c>
      <c r="H6283" s="45">
        <f t="shared" si="491"/>
        <v>0.51601152601527922</v>
      </c>
      <c r="I6283" s="48"/>
      <c r="J6283" s="48"/>
      <c r="N6283" s="44">
        <f t="shared" si="492"/>
        <v>0</v>
      </c>
      <c r="O6283" s="45">
        <f t="shared" si="493"/>
        <v>0</v>
      </c>
      <c r="P6283" s="2"/>
      <c r="Q6283" s="2"/>
      <c r="R6283" s="2"/>
      <c r="U6283" s="49">
        <f t="shared" si="494"/>
        <v>0.30960691560916753</v>
      </c>
    </row>
    <row r="6284" spans="4:21" x14ac:dyDescent="0.3">
      <c r="D6284" s="193">
        <v>96613995.23105976</v>
      </c>
      <c r="E6284" s="1"/>
      <c r="F6284" s="44">
        <f t="shared" si="490"/>
        <v>0.47064468011810279</v>
      </c>
      <c r="G6284" s="173">
        <v>0</v>
      </c>
      <c r="H6284" s="45">
        <f t="shared" si="491"/>
        <v>0.47064468011810279</v>
      </c>
      <c r="I6284" s="48"/>
      <c r="J6284" s="48"/>
      <c r="N6284" s="44">
        <f t="shared" si="492"/>
        <v>0</v>
      </c>
      <c r="O6284" s="45">
        <f t="shared" si="493"/>
        <v>0</v>
      </c>
      <c r="P6284" s="2"/>
      <c r="Q6284" s="2"/>
      <c r="R6284" s="2"/>
      <c r="U6284" s="49">
        <f t="shared" si="494"/>
        <v>0.28238680807086164</v>
      </c>
    </row>
    <row r="6285" spans="4:21" x14ac:dyDescent="0.3">
      <c r="D6285" s="193">
        <v>74559557.885042965</v>
      </c>
      <c r="E6285" s="1"/>
      <c r="F6285" s="44">
        <f t="shared" si="490"/>
        <v>0.36320886209736242</v>
      </c>
      <c r="G6285" s="173">
        <v>8.6586336298354508E-2</v>
      </c>
      <c r="H6285" s="45">
        <f t="shared" si="491"/>
        <v>0.44979519839571691</v>
      </c>
      <c r="I6285" s="48"/>
      <c r="J6285" s="48"/>
      <c r="N6285" s="44">
        <f t="shared" si="492"/>
        <v>0</v>
      </c>
      <c r="O6285" s="45">
        <f t="shared" si="493"/>
        <v>0</v>
      </c>
      <c r="P6285" s="2"/>
      <c r="Q6285" s="2"/>
      <c r="R6285" s="2"/>
      <c r="U6285" s="49">
        <f t="shared" si="494"/>
        <v>0.26987711903743011</v>
      </c>
    </row>
    <row r="6286" spans="4:21" x14ac:dyDescent="0.3">
      <c r="D6286" s="193">
        <v>71885515.484367266</v>
      </c>
      <c r="E6286" s="1"/>
      <c r="F6286" s="44">
        <f t="shared" si="490"/>
        <v>0.35018255232434869</v>
      </c>
      <c r="G6286" s="173">
        <v>0</v>
      </c>
      <c r="H6286" s="45">
        <f t="shared" si="491"/>
        <v>0.35018255232434869</v>
      </c>
      <c r="I6286" s="48"/>
      <c r="J6286" s="48"/>
      <c r="N6286" s="44">
        <f t="shared" si="492"/>
        <v>0</v>
      </c>
      <c r="O6286" s="45">
        <f t="shared" si="493"/>
        <v>0</v>
      </c>
      <c r="P6286" s="2"/>
      <c r="Q6286" s="2"/>
      <c r="R6286" s="2"/>
      <c r="U6286" s="49">
        <f t="shared" si="494"/>
        <v>0.21010953139460922</v>
      </c>
    </row>
    <row r="6287" spans="4:21" x14ac:dyDescent="0.3">
      <c r="D6287" s="193">
        <v>102733640.25656672</v>
      </c>
      <c r="E6287" s="1"/>
      <c r="F6287" s="44">
        <f t="shared" si="490"/>
        <v>0.5004558722603788</v>
      </c>
      <c r="G6287" s="173">
        <v>0</v>
      </c>
      <c r="H6287" s="45">
        <f t="shared" si="491"/>
        <v>0.5004558722603788</v>
      </c>
      <c r="I6287" s="48"/>
      <c r="J6287" s="48"/>
      <c r="N6287" s="44">
        <f t="shared" si="492"/>
        <v>0</v>
      </c>
      <c r="O6287" s="45">
        <f t="shared" si="493"/>
        <v>0</v>
      </c>
      <c r="P6287" s="2"/>
      <c r="Q6287" s="2"/>
      <c r="R6287" s="2"/>
      <c r="U6287" s="49">
        <f t="shared" si="494"/>
        <v>0.30027352335622726</v>
      </c>
    </row>
    <row r="6288" spans="4:21" x14ac:dyDescent="0.3">
      <c r="D6288" s="193">
        <v>127861094.98046917</v>
      </c>
      <c r="E6288" s="1"/>
      <c r="F6288" s="44">
        <f t="shared" si="490"/>
        <v>0.62286156371771018</v>
      </c>
      <c r="G6288" s="173">
        <v>0</v>
      </c>
      <c r="H6288" s="45">
        <f t="shared" si="491"/>
        <v>0.62286156371771018</v>
      </c>
      <c r="I6288" s="48"/>
      <c r="J6288" s="48"/>
      <c r="N6288" s="44">
        <f t="shared" si="492"/>
        <v>0</v>
      </c>
      <c r="O6288" s="45">
        <f t="shared" si="493"/>
        <v>0</v>
      </c>
      <c r="P6288" s="2"/>
      <c r="Q6288" s="2"/>
      <c r="R6288" s="2"/>
      <c r="U6288" s="49">
        <f t="shared" si="494"/>
        <v>0.37371693823062607</v>
      </c>
    </row>
    <row r="6289" spans="4:21" x14ac:dyDescent="0.3">
      <c r="D6289" s="193">
        <v>126589525.77719861</v>
      </c>
      <c r="E6289" s="1"/>
      <c r="F6289" s="44">
        <f t="shared" si="490"/>
        <v>0.61666725119093757</v>
      </c>
      <c r="G6289" s="173">
        <v>0</v>
      </c>
      <c r="H6289" s="45">
        <f t="shared" si="491"/>
        <v>0.61666725119093757</v>
      </c>
      <c r="I6289" s="48"/>
      <c r="J6289" s="48"/>
      <c r="N6289" s="44">
        <f t="shared" si="492"/>
        <v>0</v>
      </c>
      <c r="O6289" s="45">
        <f t="shared" si="493"/>
        <v>0</v>
      </c>
      <c r="P6289" s="2"/>
      <c r="Q6289" s="2"/>
      <c r="R6289" s="2"/>
      <c r="U6289" s="49">
        <f t="shared" si="494"/>
        <v>0.37000035071456255</v>
      </c>
    </row>
    <row r="6290" spans="4:21" x14ac:dyDescent="0.3">
      <c r="D6290" s="193">
        <v>147663582.2525906</v>
      </c>
      <c r="E6290" s="1"/>
      <c r="F6290" s="44">
        <f t="shared" si="490"/>
        <v>0.7193272493095445</v>
      </c>
      <c r="G6290" s="173">
        <v>4.1002346610833386E-3</v>
      </c>
      <c r="H6290" s="45">
        <f t="shared" si="491"/>
        <v>0.72342748397062784</v>
      </c>
      <c r="I6290" s="48"/>
      <c r="J6290" s="48"/>
      <c r="N6290" s="44">
        <f t="shared" si="492"/>
        <v>0</v>
      </c>
      <c r="O6290" s="45">
        <f t="shared" si="493"/>
        <v>0</v>
      </c>
      <c r="P6290" s="2"/>
      <c r="Q6290" s="2"/>
      <c r="R6290" s="2"/>
      <c r="U6290" s="49">
        <f t="shared" si="494"/>
        <v>0.4340564903823767</v>
      </c>
    </row>
    <row r="6291" spans="4:21" x14ac:dyDescent="0.3">
      <c r="D6291" s="193">
        <v>128453441.90204225</v>
      </c>
      <c r="E6291" s="1"/>
      <c r="F6291" s="44">
        <f t="shared" si="490"/>
        <v>0.62574711799745986</v>
      </c>
      <c r="G6291" s="173">
        <v>9.3651457234938493E-2</v>
      </c>
      <c r="H6291" s="45">
        <f t="shared" si="491"/>
        <v>0.71939857523239836</v>
      </c>
      <c r="I6291" s="48"/>
      <c r="J6291" s="48"/>
      <c r="N6291" s="44">
        <f t="shared" si="492"/>
        <v>0</v>
      </c>
      <c r="O6291" s="45">
        <f t="shared" si="493"/>
        <v>0</v>
      </c>
      <c r="P6291" s="2"/>
      <c r="Q6291" s="2"/>
      <c r="R6291" s="2"/>
      <c r="U6291" s="49">
        <f t="shared" si="494"/>
        <v>0.43163914513943902</v>
      </c>
    </row>
    <row r="6292" spans="4:21" x14ac:dyDescent="0.3">
      <c r="D6292" s="193">
        <v>124261299.15114936</v>
      </c>
      <c r="E6292" s="1"/>
      <c r="F6292" s="44">
        <f t="shared" si="490"/>
        <v>0.60532554574713726</v>
      </c>
      <c r="G6292" s="173">
        <v>0.16653373015793041</v>
      </c>
      <c r="H6292" s="45">
        <f t="shared" si="491"/>
        <v>0.77185927590506764</v>
      </c>
      <c r="I6292" s="48"/>
      <c r="J6292" s="48"/>
      <c r="N6292" s="44">
        <f t="shared" si="492"/>
        <v>2.1859275905067643E-2</v>
      </c>
      <c r="O6292" s="45">
        <f t="shared" si="493"/>
        <v>0</v>
      </c>
      <c r="P6292" s="2"/>
      <c r="Q6292" s="2"/>
      <c r="R6292" s="2"/>
      <c r="U6292" s="49">
        <f t="shared" si="494"/>
        <v>0.46311556554304056</v>
      </c>
    </row>
    <row r="6293" spans="4:21" x14ac:dyDescent="0.3">
      <c r="D6293" s="193">
        <v>88976211.775408179</v>
      </c>
      <c r="E6293" s="1"/>
      <c r="F6293" s="44">
        <f t="shared" si="490"/>
        <v>0.43343803999624964</v>
      </c>
      <c r="G6293" s="173">
        <v>3.1494680843592741E-2</v>
      </c>
      <c r="H6293" s="45">
        <f t="shared" si="491"/>
        <v>0.46493272083984238</v>
      </c>
      <c r="I6293" s="48"/>
      <c r="J6293" s="48"/>
      <c r="N6293" s="44">
        <f t="shared" si="492"/>
        <v>0</v>
      </c>
      <c r="O6293" s="45">
        <f t="shared" si="493"/>
        <v>0</v>
      </c>
      <c r="P6293" s="2"/>
      <c r="Q6293" s="2"/>
      <c r="R6293" s="2"/>
      <c r="U6293" s="49">
        <f t="shared" si="494"/>
        <v>0.27895963250390543</v>
      </c>
    </row>
    <row r="6294" spans="4:21" x14ac:dyDescent="0.3">
      <c r="D6294" s="193">
        <v>74776097.470536187</v>
      </c>
      <c r="E6294" s="1"/>
      <c r="F6294" s="44">
        <f t="shared" si="490"/>
        <v>0.36426371138398628</v>
      </c>
      <c r="G6294" s="173">
        <v>0</v>
      </c>
      <c r="H6294" s="45">
        <f t="shared" si="491"/>
        <v>0.36426371138398628</v>
      </c>
      <c r="I6294" s="48"/>
      <c r="J6294" s="48"/>
      <c r="N6294" s="44">
        <f t="shared" si="492"/>
        <v>0</v>
      </c>
      <c r="O6294" s="45">
        <f t="shared" si="493"/>
        <v>0</v>
      </c>
      <c r="P6294" s="2"/>
      <c r="Q6294" s="2"/>
      <c r="R6294" s="2"/>
      <c r="U6294" s="49">
        <f t="shared" si="494"/>
        <v>0.21855822683039175</v>
      </c>
    </row>
    <row r="6295" spans="4:21" x14ac:dyDescent="0.3">
      <c r="D6295" s="193">
        <v>83110378.291150793</v>
      </c>
      <c r="E6295" s="1"/>
      <c r="F6295" s="44">
        <f t="shared" si="490"/>
        <v>0.40486326346183671</v>
      </c>
      <c r="G6295" s="173">
        <v>8.287832816214381E-3</v>
      </c>
      <c r="H6295" s="45">
        <f t="shared" si="491"/>
        <v>0.41315109627805108</v>
      </c>
      <c r="I6295" s="48"/>
      <c r="J6295" s="48"/>
      <c r="N6295" s="44">
        <f t="shared" si="492"/>
        <v>0</v>
      </c>
      <c r="O6295" s="45">
        <f t="shared" si="493"/>
        <v>0</v>
      </c>
      <c r="P6295" s="2"/>
      <c r="Q6295" s="2"/>
      <c r="R6295" s="2"/>
      <c r="U6295" s="49">
        <f t="shared" si="494"/>
        <v>0.24789065776683064</v>
      </c>
    </row>
    <row r="6296" spans="4:21" x14ac:dyDescent="0.3">
      <c r="D6296" s="193">
        <v>126597391.38469879</v>
      </c>
      <c r="E6296" s="1"/>
      <c r="F6296" s="44">
        <f t="shared" si="490"/>
        <v>0.61670556765137374</v>
      </c>
      <c r="G6296" s="173">
        <v>0</v>
      </c>
      <c r="H6296" s="45">
        <f t="shared" si="491"/>
        <v>0.61670556765137374</v>
      </c>
      <c r="I6296" s="48"/>
      <c r="J6296" s="48"/>
      <c r="N6296" s="44">
        <f t="shared" si="492"/>
        <v>0</v>
      </c>
      <c r="O6296" s="45">
        <f t="shared" si="493"/>
        <v>0</v>
      </c>
      <c r="P6296" s="2"/>
      <c r="Q6296" s="2"/>
      <c r="R6296" s="2"/>
      <c r="U6296" s="49">
        <f t="shared" si="494"/>
        <v>0.37002334059082426</v>
      </c>
    </row>
    <row r="6297" spans="4:21" x14ac:dyDescent="0.3">
      <c r="D6297" s="193">
        <v>79537350.177526563</v>
      </c>
      <c r="E6297" s="1"/>
      <c r="F6297" s="44">
        <f t="shared" si="490"/>
        <v>0.38745764153751894</v>
      </c>
      <c r="G6297" s="173">
        <v>0</v>
      </c>
      <c r="H6297" s="45">
        <f t="shared" si="491"/>
        <v>0.38745764153751894</v>
      </c>
      <c r="I6297" s="48"/>
      <c r="J6297" s="48"/>
      <c r="N6297" s="44">
        <f t="shared" si="492"/>
        <v>0</v>
      </c>
      <c r="O6297" s="45">
        <f t="shared" si="493"/>
        <v>0</v>
      </c>
      <c r="P6297" s="2"/>
      <c r="Q6297" s="2"/>
      <c r="R6297" s="2"/>
      <c r="U6297" s="49">
        <f t="shared" si="494"/>
        <v>0.23247458492251136</v>
      </c>
    </row>
    <row r="6298" spans="4:21" x14ac:dyDescent="0.3">
      <c r="D6298" s="193">
        <v>107750114.04068047</v>
      </c>
      <c r="E6298" s="1"/>
      <c r="F6298" s="44">
        <f t="shared" si="490"/>
        <v>0.52489308442408877</v>
      </c>
      <c r="G6298" s="173">
        <v>3.3424754162730733E-2</v>
      </c>
      <c r="H6298" s="45">
        <f t="shared" si="491"/>
        <v>0.55831783858681949</v>
      </c>
      <c r="I6298" s="48"/>
      <c r="J6298" s="48"/>
      <c r="N6298" s="44">
        <f t="shared" si="492"/>
        <v>0</v>
      </c>
      <c r="O6298" s="45">
        <f t="shared" si="493"/>
        <v>0</v>
      </c>
      <c r="P6298" s="2"/>
      <c r="Q6298" s="2"/>
      <c r="R6298" s="2"/>
      <c r="U6298" s="49">
        <f t="shared" si="494"/>
        <v>0.33499070315209167</v>
      </c>
    </row>
    <row r="6299" spans="4:21" x14ac:dyDescent="0.3">
      <c r="D6299" s="193">
        <v>77624968.998743951</v>
      </c>
      <c r="E6299" s="1"/>
      <c r="F6299" s="44">
        <f t="shared" si="490"/>
        <v>0.37814168243656798</v>
      </c>
      <c r="G6299" s="173">
        <v>3.8161165899931966E-2</v>
      </c>
      <c r="H6299" s="45">
        <f t="shared" si="491"/>
        <v>0.41630284833649994</v>
      </c>
      <c r="I6299" s="48"/>
      <c r="J6299" s="48"/>
      <c r="N6299" s="44">
        <f t="shared" si="492"/>
        <v>0</v>
      </c>
      <c r="O6299" s="45">
        <f t="shared" si="493"/>
        <v>0</v>
      </c>
      <c r="P6299" s="2"/>
      <c r="Q6299" s="2"/>
      <c r="R6299" s="2"/>
      <c r="U6299" s="49">
        <f t="shared" si="494"/>
        <v>0.24978170900189994</v>
      </c>
    </row>
    <row r="6300" spans="4:21" x14ac:dyDescent="0.3">
      <c r="D6300" s="193">
        <v>115821053.68528767</v>
      </c>
      <c r="E6300" s="1"/>
      <c r="F6300" s="44">
        <f t="shared" si="490"/>
        <v>0.56420979830393769</v>
      </c>
      <c r="G6300" s="173">
        <v>0</v>
      </c>
      <c r="H6300" s="45">
        <f t="shared" si="491"/>
        <v>0.56420979830393769</v>
      </c>
      <c r="I6300" s="48"/>
      <c r="J6300" s="48"/>
      <c r="N6300" s="44">
        <f t="shared" si="492"/>
        <v>0</v>
      </c>
      <c r="O6300" s="45">
        <f t="shared" si="493"/>
        <v>0</v>
      </c>
      <c r="P6300" s="2"/>
      <c r="Q6300" s="2"/>
      <c r="R6300" s="2"/>
      <c r="U6300" s="49">
        <f t="shared" si="494"/>
        <v>0.33852587898236258</v>
      </c>
    </row>
    <row r="6301" spans="4:21" x14ac:dyDescent="0.3">
      <c r="D6301" s="193">
        <v>161280076.94831404</v>
      </c>
      <c r="E6301" s="1"/>
      <c r="F6301" s="44">
        <f t="shared" si="490"/>
        <v>0.78565853780529615</v>
      </c>
      <c r="G6301" s="173">
        <v>0</v>
      </c>
      <c r="H6301" s="45">
        <f t="shared" si="491"/>
        <v>0.78565853780529615</v>
      </c>
      <c r="I6301" s="48"/>
      <c r="J6301" s="48"/>
      <c r="N6301" s="44">
        <f t="shared" si="492"/>
        <v>3.5658537805296153E-2</v>
      </c>
      <c r="O6301" s="45">
        <f t="shared" si="493"/>
        <v>0</v>
      </c>
      <c r="P6301" s="2"/>
      <c r="Q6301" s="2"/>
      <c r="R6301" s="2"/>
      <c r="U6301" s="49">
        <f t="shared" si="494"/>
        <v>0.47139512268317768</v>
      </c>
    </row>
    <row r="6302" spans="4:21" x14ac:dyDescent="0.3">
      <c r="D6302" s="193">
        <v>78006066.462633699</v>
      </c>
      <c r="E6302" s="1"/>
      <c r="F6302" s="44">
        <f t="shared" si="490"/>
        <v>0.37999815771799333</v>
      </c>
      <c r="G6302" s="173">
        <v>0</v>
      </c>
      <c r="H6302" s="45">
        <f t="shared" si="491"/>
        <v>0.37999815771799333</v>
      </c>
      <c r="I6302" s="48"/>
      <c r="J6302" s="48"/>
      <c r="N6302" s="44">
        <f t="shared" si="492"/>
        <v>0</v>
      </c>
      <c r="O6302" s="45">
        <f t="shared" si="493"/>
        <v>0</v>
      </c>
      <c r="P6302" s="2"/>
      <c r="Q6302" s="2"/>
      <c r="R6302" s="2"/>
      <c r="U6302" s="49">
        <f t="shared" si="494"/>
        <v>0.22799889463079598</v>
      </c>
    </row>
    <row r="6303" spans="4:21" x14ac:dyDescent="0.3">
      <c r="D6303" s="193">
        <v>87459272.925624147</v>
      </c>
      <c r="E6303" s="1"/>
      <c r="F6303" s="44">
        <f t="shared" si="490"/>
        <v>0.42604843564329969</v>
      </c>
      <c r="G6303" s="173">
        <v>0</v>
      </c>
      <c r="H6303" s="45">
        <f t="shared" si="491"/>
        <v>0.42604843564329969</v>
      </c>
      <c r="I6303" s="48"/>
      <c r="J6303" s="48"/>
      <c r="N6303" s="44">
        <f t="shared" si="492"/>
        <v>0</v>
      </c>
      <c r="O6303" s="45">
        <f t="shared" si="493"/>
        <v>0</v>
      </c>
      <c r="P6303" s="2"/>
      <c r="Q6303" s="2"/>
      <c r="R6303" s="2"/>
      <c r="U6303" s="49">
        <f t="shared" si="494"/>
        <v>0.25562906138597979</v>
      </c>
    </row>
    <row r="6304" spans="4:21" x14ac:dyDescent="0.3">
      <c r="D6304" s="193">
        <v>128217157.34250975</v>
      </c>
      <c r="E6304" s="1"/>
      <c r="F6304" s="44">
        <f t="shared" si="490"/>
        <v>0.62459608319476834</v>
      </c>
      <c r="G6304" s="173">
        <v>0</v>
      </c>
      <c r="H6304" s="45">
        <f t="shared" si="491"/>
        <v>0.62459608319476834</v>
      </c>
      <c r="I6304" s="48"/>
      <c r="J6304" s="48"/>
      <c r="N6304" s="44">
        <f t="shared" si="492"/>
        <v>0</v>
      </c>
      <c r="O6304" s="45">
        <f t="shared" si="493"/>
        <v>0</v>
      </c>
      <c r="P6304" s="2"/>
      <c r="Q6304" s="2"/>
      <c r="R6304" s="2"/>
      <c r="U6304" s="49">
        <f t="shared" si="494"/>
        <v>0.374757649916861</v>
      </c>
    </row>
    <row r="6305" spans="4:21" x14ac:dyDescent="0.3">
      <c r="D6305" s="193">
        <v>129852893.73872945</v>
      </c>
      <c r="E6305" s="1"/>
      <c r="F6305" s="44">
        <f t="shared" si="490"/>
        <v>0.63256439701012401</v>
      </c>
      <c r="G6305" s="173">
        <v>0</v>
      </c>
      <c r="H6305" s="45">
        <f t="shared" si="491"/>
        <v>0.63256439701012401</v>
      </c>
      <c r="I6305" s="48"/>
      <c r="J6305" s="48"/>
      <c r="N6305" s="44">
        <f t="shared" si="492"/>
        <v>0</v>
      </c>
      <c r="O6305" s="45">
        <f t="shared" si="493"/>
        <v>0</v>
      </c>
      <c r="P6305" s="2"/>
      <c r="Q6305" s="2"/>
      <c r="R6305" s="2"/>
      <c r="U6305" s="49">
        <f t="shared" si="494"/>
        <v>0.37953863820607442</v>
      </c>
    </row>
    <row r="6306" spans="4:21" x14ac:dyDescent="0.3">
      <c r="D6306" s="193">
        <v>150636677.12554964</v>
      </c>
      <c r="E6306" s="1"/>
      <c r="F6306" s="44">
        <f t="shared" si="490"/>
        <v>0.73381036101709907</v>
      </c>
      <c r="G6306" s="173">
        <v>6.8203520491785963E-2</v>
      </c>
      <c r="H6306" s="45">
        <f t="shared" si="491"/>
        <v>0.80201388150888508</v>
      </c>
      <c r="I6306" s="48"/>
      <c r="J6306" s="48"/>
      <c r="N6306" s="44">
        <f t="shared" si="492"/>
        <v>5.2013881508885085E-2</v>
      </c>
      <c r="O6306" s="45">
        <f t="shared" si="493"/>
        <v>2.0138815088850404E-3</v>
      </c>
      <c r="P6306" s="2"/>
      <c r="Q6306" s="2"/>
      <c r="R6306" s="2"/>
      <c r="U6306" s="49">
        <f t="shared" si="494"/>
        <v>0.48120832890533105</v>
      </c>
    </row>
    <row r="6307" spans="4:21" x14ac:dyDescent="0.3">
      <c r="D6307" s="193">
        <v>93980965.496418536</v>
      </c>
      <c r="E6307" s="1"/>
      <c r="F6307" s="44">
        <f t="shared" si="490"/>
        <v>0.45781815913387086</v>
      </c>
      <c r="G6307" s="173">
        <v>0</v>
      </c>
      <c r="H6307" s="45">
        <f t="shared" si="491"/>
        <v>0.45781815913387086</v>
      </c>
      <c r="I6307" s="48"/>
      <c r="J6307" s="48"/>
      <c r="N6307" s="44">
        <f t="shared" si="492"/>
        <v>0</v>
      </c>
      <c r="O6307" s="45">
        <f t="shared" si="493"/>
        <v>0</v>
      </c>
      <c r="P6307" s="2"/>
      <c r="Q6307" s="2"/>
      <c r="R6307" s="2"/>
      <c r="U6307" s="49">
        <f t="shared" si="494"/>
        <v>0.27469089548032249</v>
      </c>
    </row>
    <row r="6308" spans="4:21" x14ac:dyDescent="0.3">
      <c r="D6308" s="193">
        <v>140555577.4429605</v>
      </c>
      <c r="E6308" s="1"/>
      <c r="F6308" s="44">
        <f t="shared" si="490"/>
        <v>0.68470136884672284</v>
      </c>
      <c r="G6308" s="173">
        <v>0</v>
      </c>
      <c r="H6308" s="45">
        <f t="shared" si="491"/>
        <v>0.68470136884672284</v>
      </c>
      <c r="I6308" s="48"/>
      <c r="J6308" s="48"/>
      <c r="N6308" s="44">
        <f t="shared" si="492"/>
        <v>0</v>
      </c>
      <c r="O6308" s="45">
        <f t="shared" si="493"/>
        <v>0</v>
      </c>
      <c r="P6308" s="2"/>
      <c r="Q6308" s="2"/>
      <c r="R6308" s="2"/>
      <c r="U6308" s="49">
        <f t="shared" si="494"/>
        <v>0.41082082130803371</v>
      </c>
    </row>
    <row r="6309" spans="4:21" x14ac:dyDescent="0.3">
      <c r="D6309" s="193">
        <v>106310331.78931107</v>
      </c>
      <c r="E6309" s="1"/>
      <c r="F6309" s="44">
        <f t="shared" si="490"/>
        <v>0.51787934013668113</v>
      </c>
      <c r="G6309" s="173">
        <v>0</v>
      </c>
      <c r="H6309" s="45">
        <f t="shared" si="491"/>
        <v>0.51787934013668113</v>
      </c>
      <c r="I6309" s="48"/>
      <c r="J6309" s="48"/>
      <c r="N6309" s="44">
        <f t="shared" si="492"/>
        <v>0</v>
      </c>
      <c r="O6309" s="45">
        <f t="shared" si="493"/>
        <v>0</v>
      </c>
      <c r="P6309" s="2"/>
      <c r="Q6309" s="2"/>
      <c r="R6309" s="2"/>
      <c r="U6309" s="49">
        <f t="shared" si="494"/>
        <v>0.31072760408200867</v>
      </c>
    </row>
    <row r="6310" spans="4:21" x14ac:dyDescent="0.3">
      <c r="D6310" s="193">
        <v>109548632.51283634</v>
      </c>
      <c r="E6310" s="1"/>
      <c r="F6310" s="44">
        <f t="shared" si="490"/>
        <v>0.53365437360367307</v>
      </c>
      <c r="G6310" s="173">
        <v>1.6821783763257155E-2</v>
      </c>
      <c r="H6310" s="45">
        <f t="shared" si="491"/>
        <v>0.55047615736693023</v>
      </c>
      <c r="I6310" s="48"/>
      <c r="J6310" s="48"/>
      <c r="N6310" s="44">
        <f t="shared" si="492"/>
        <v>0</v>
      </c>
      <c r="O6310" s="45">
        <f t="shared" si="493"/>
        <v>0</v>
      </c>
      <c r="P6310" s="2"/>
      <c r="Q6310" s="2"/>
      <c r="R6310" s="2"/>
      <c r="U6310" s="49">
        <f t="shared" si="494"/>
        <v>0.33028569442015815</v>
      </c>
    </row>
    <row r="6311" spans="4:21" x14ac:dyDescent="0.3">
      <c r="D6311" s="193">
        <v>88201022.293486565</v>
      </c>
      <c r="E6311" s="1"/>
      <c r="F6311" s="44">
        <f t="shared" si="490"/>
        <v>0.42966178786137649</v>
      </c>
      <c r="G6311" s="173">
        <v>8.28300571131034E-2</v>
      </c>
      <c r="H6311" s="45">
        <f t="shared" si="491"/>
        <v>0.51249184497447986</v>
      </c>
      <c r="I6311" s="48"/>
      <c r="J6311" s="48"/>
      <c r="N6311" s="44">
        <f t="shared" si="492"/>
        <v>0</v>
      </c>
      <c r="O6311" s="45">
        <f t="shared" si="493"/>
        <v>0</v>
      </c>
      <c r="P6311" s="2"/>
      <c r="Q6311" s="2"/>
      <c r="R6311" s="2"/>
      <c r="U6311" s="49">
        <f t="shared" si="494"/>
        <v>0.3074951069846879</v>
      </c>
    </row>
    <row r="6312" spans="4:21" x14ac:dyDescent="0.3">
      <c r="D6312" s="193">
        <v>63149806.687936939</v>
      </c>
      <c r="E6312" s="1"/>
      <c r="F6312" s="44">
        <f t="shared" si="490"/>
        <v>0.30762748706420612</v>
      </c>
      <c r="G6312" s="173">
        <v>2.4606392399513705E-2</v>
      </c>
      <c r="H6312" s="45">
        <f t="shared" si="491"/>
        <v>0.33223387946371985</v>
      </c>
      <c r="I6312" s="48"/>
      <c r="J6312" s="48"/>
      <c r="N6312" s="44">
        <f t="shared" si="492"/>
        <v>0</v>
      </c>
      <c r="O6312" s="45">
        <f t="shared" si="493"/>
        <v>0</v>
      </c>
      <c r="P6312" s="2"/>
      <c r="Q6312" s="2"/>
      <c r="R6312" s="2"/>
      <c r="U6312" s="49">
        <f t="shared" si="494"/>
        <v>0.1993403276782319</v>
      </c>
    </row>
    <row r="6313" spans="4:21" x14ac:dyDescent="0.3">
      <c r="D6313" s="193">
        <v>99439071.434888631</v>
      </c>
      <c r="E6313" s="1"/>
      <c r="F6313" s="44">
        <f t="shared" si="490"/>
        <v>0.48440673480883828</v>
      </c>
      <c r="G6313" s="173">
        <v>0</v>
      </c>
      <c r="H6313" s="45">
        <f t="shared" si="491"/>
        <v>0.48440673480883828</v>
      </c>
      <c r="I6313" s="48"/>
      <c r="J6313" s="48"/>
      <c r="N6313" s="44">
        <f t="shared" si="492"/>
        <v>0</v>
      </c>
      <c r="O6313" s="45">
        <f t="shared" si="493"/>
        <v>0</v>
      </c>
      <c r="P6313" s="2"/>
      <c r="Q6313" s="2"/>
      <c r="R6313" s="2"/>
      <c r="U6313" s="49">
        <f t="shared" si="494"/>
        <v>0.29064404088530293</v>
      </c>
    </row>
    <row r="6314" spans="4:21" x14ac:dyDescent="0.3">
      <c r="D6314" s="193">
        <v>100886979.91920732</v>
      </c>
      <c r="E6314" s="1"/>
      <c r="F6314" s="44">
        <f t="shared" si="490"/>
        <v>0.49146006516550883</v>
      </c>
      <c r="G6314" s="173">
        <v>6.1417252672055334E-2</v>
      </c>
      <c r="H6314" s="45">
        <f t="shared" si="491"/>
        <v>0.55287731783756411</v>
      </c>
      <c r="I6314" s="48"/>
      <c r="J6314" s="48"/>
      <c r="N6314" s="44">
        <f t="shared" si="492"/>
        <v>0</v>
      </c>
      <c r="O6314" s="45">
        <f t="shared" si="493"/>
        <v>0</v>
      </c>
      <c r="P6314" s="2"/>
      <c r="Q6314" s="2"/>
      <c r="R6314" s="2"/>
      <c r="U6314" s="49">
        <f t="shared" si="494"/>
        <v>0.33172639070253845</v>
      </c>
    </row>
    <row r="6315" spans="4:21" x14ac:dyDescent="0.3">
      <c r="D6315" s="193">
        <v>92357807.599278182</v>
      </c>
      <c r="E6315" s="1"/>
      <c r="F6315" s="44">
        <f t="shared" si="490"/>
        <v>0.44991112012307544</v>
      </c>
      <c r="G6315" s="173">
        <v>0</v>
      </c>
      <c r="H6315" s="45">
        <f t="shared" si="491"/>
        <v>0.44991112012307544</v>
      </c>
      <c r="I6315" s="48"/>
      <c r="J6315" s="48"/>
      <c r="N6315" s="44">
        <f t="shared" si="492"/>
        <v>0</v>
      </c>
      <c r="O6315" s="45">
        <f t="shared" si="493"/>
        <v>0</v>
      </c>
      <c r="P6315" s="2"/>
      <c r="Q6315" s="2"/>
      <c r="R6315" s="2"/>
      <c r="U6315" s="49">
        <f t="shared" si="494"/>
        <v>0.26994667207384526</v>
      </c>
    </row>
    <row r="6316" spans="4:21" x14ac:dyDescent="0.3">
      <c r="D6316" s="193">
        <v>101659097.61615932</v>
      </c>
      <c r="E6316" s="1"/>
      <c r="F6316" s="44">
        <f t="shared" si="490"/>
        <v>0.49522135343048967</v>
      </c>
      <c r="G6316" s="173">
        <v>0</v>
      </c>
      <c r="H6316" s="45">
        <f t="shared" si="491"/>
        <v>0.49522135343048967</v>
      </c>
      <c r="I6316" s="48"/>
      <c r="J6316" s="48"/>
      <c r="N6316" s="44">
        <f t="shared" si="492"/>
        <v>0</v>
      </c>
      <c r="O6316" s="45">
        <f t="shared" si="493"/>
        <v>0</v>
      </c>
      <c r="P6316" s="2"/>
      <c r="Q6316" s="2"/>
      <c r="R6316" s="2"/>
      <c r="U6316" s="49">
        <f t="shared" si="494"/>
        <v>0.29713281205829378</v>
      </c>
    </row>
    <row r="6317" spans="4:21" x14ac:dyDescent="0.3">
      <c r="D6317" s="193">
        <v>133796251.27068521</v>
      </c>
      <c r="E6317" s="1"/>
      <c r="F6317" s="44">
        <f t="shared" si="490"/>
        <v>0.6517740388407931</v>
      </c>
      <c r="G6317" s="173">
        <v>3.8828739141403522E-2</v>
      </c>
      <c r="H6317" s="45">
        <f t="shared" si="491"/>
        <v>0.6906027779821966</v>
      </c>
      <c r="I6317" s="48"/>
      <c r="J6317" s="48"/>
      <c r="N6317" s="44">
        <f t="shared" si="492"/>
        <v>0</v>
      </c>
      <c r="O6317" s="45">
        <f t="shared" si="493"/>
        <v>0</v>
      </c>
      <c r="P6317" s="2"/>
      <c r="Q6317" s="2"/>
      <c r="R6317" s="2"/>
      <c r="U6317" s="49">
        <f t="shared" si="494"/>
        <v>0.41436166678931796</v>
      </c>
    </row>
    <row r="6318" spans="4:21" x14ac:dyDescent="0.3">
      <c r="D6318" s="193">
        <v>113373470.89147833</v>
      </c>
      <c r="E6318" s="1"/>
      <c r="F6318" s="44">
        <f t="shared" si="490"/>
        <v>0.55228666213406907</v>
      </c>
      <c r="G6318" s="173">
        <v>0</v>
      </c>
      <c r="H6318" s="45">
        <f t="shared" si="491"/>
        <v>0.55228666213406907</v>
      </c>
      <c r="I6318" s="48"/>
      <c r="J6318" s="48"/>
      <c r="N6318" s="44">
        <f t="shared" si="492"/>
        <v>0</v>
      </c>
      <c r="O6318" s="45">
        <f t="shared" si="493"/>
        <v>0</v>
      </c>
      <c r="P6318" s="2"/>
      <c r="Q6318" s="2"/>
      <c r="R6318" s="2"/>
      <c r="U6318" s="49">
        <f t="shared" si="494"/>
        <v>0.33137199728044142</v>
      </c>
    </row>
    <row r="6319" spans="4:21" x14ac:dyDescent="0.3">
      <c r="D6319" s="193">
        <v>129344458.50310029</v>
      </c>
      <c r="E6319" s="1"/>
      <c r="F6319" s="44">
        <f t="shared" si="490"/>
        <v>0.63008760947782949</v>
      </c>
      <c r="G6319" s="173">
        <v>0</v>
      </c>
      <c r="H6319" s="45">
        <f t="shared" si="491"/>
        <v>0.63008760947782949</v>
      </c>
      <c r="I6319" s="48"/>
      <c r="J6319" s="48"/>
      <c r="N6319" s="44">
        <f t="shared" si="492"/>
        <v>0</v>
      </c>
      <c r="O6319" s="45">
        <f t="shared" si="493"/>
        <v>0</v>
      </c>
      <c r="P6319" s="2"/>
      <c r="Q6319" s="2"/>
      <c r="R6319" s="2"/>
      <c r="U6319" s="49">
        <f t="shared" si="494"/>
        <v>0.37805256568669771</v>
      </c>
    </row>
    <row r="6320" spans="4:21" x14ac:dyDescent="0.3">
      <c r="D6320" s="193">
        <v>93124952.026797637</v>
      </c>
      <c r="E6320" s="1"/>
      <c r="F6320" s="44">
        <f t="shared" si="490"/>
        <v>0.45364818164124154</v>
      </c>
      <c r="G6320" s="173">
        <v>0</v>
      </c>
      <c r="H6320" s="45">
        <f t="shared" si="491"/>
        <v>0.45364818164124154</v>
      </c>
      <c r="I6320" s="48"/>
      <c r="J6320" s="48"/>
      <c r="N6320" s="44">
        <f t="shared" si="492"/>
        <v>0</v>
      </c>
      <c r="O6320" s="45">
        <f t="shared" si="493"/>
        <v>0</v>
      </c>
      <c r="P6320" s="2"/>
      <c r="Q6320" s="2"/>
      <c r="R6320" s="2"/>
      <c r="U6320" s="49">
        <f t="shared" si="494"/>
        <v>0.2721889089847449</v>
      </c>
    </row>
    <row r="6321" spans="4:21" x14ac:dyDescent="0.3">
      <c r="D6321" s="193">
        <v>131811051.03812847</v>
      </c>
      <c r="E6321" s="1"/>
      <c r="F6321" s="44">
        <f t="shared" si="490"/>
        <v>0.64210334955620718</v>
      </c>
      <c r="G6321" s="173">
        <v>4.6066746227527829E-2</v>
      </c>
      <c r="H6321" s="45">
        <f t="shared" si="491"/>
        <v>0.688170095783735</v>
      </c>
      <c r="I6321" s="48"/>
      <c r="J6321" s="48"/>
      <c r="N6321" s="44">
        <f t="shared" si="492"/>
        <v>0</v>
      </c>
      <c r="O6321" s="45">
        <f t="shared" si="493"/>
        <v>0</v>
      </c>
      <c r="P6321" s="2"/>
      <c r="Q6321" s="2"/>
      <c r="R6321" s="2"/>
      <c r="U6321" s="49">
        <f t="shared" si="494"/>
        <v>0.412902057470241</v>
      </c>
    </row>
    <row r="6322" spans="4:21" x14ac:dyDescent="0.3">
      <c r="D6322" s="193">
        <v>95582975.184945613</v>
      </c>
      <c r="E6322" s="1"/>
      <c r="F6322" s="44">
        <f t="shared" si="490"/>
        <v>0.46562217692238828</v>
      </c>
      <c r="G6322" s="173">
        <v>0</v>
      </c>
      <c r="H6322" s="45">
        <f t="shared" si="491"/>
        <v>0.46562217692238828</v>
      </c>
      <c r="I6322" s="48"/>
      <c r="J6322" s="48"/>
      <c r="N6322" s="44">
        <f t="shared" si="492"/>
        <v>0</v>
      </c>
      <c r="O6322" s="45">
        <f t="shared" si="493"/>
        <v>0</v>
      </c>
      <c r="P6322" s="2"/>
      <c r="Q6322" s="2"/>
      <c r="R6322" s="2"/>
      <c r="U6322" s="49">
        <f t="shared" si="494"/>
        <v>0.27937330615343298</v>
      </c>
    </row>
    <row r="6323" spans="4:21" x14ac:dyDescent="0.3">
      <c r="D6323" s="193">
        <v>89018348.123371765</v>
      </c>
      <c r="E6323" s="1"/>
      <c r="F6323" s="44">
        <f t="shared" si="490"/>
        <v>0.4336433026806179</v>
      </c>
      <c r="G6323" s="173">
        <v>7.3716668536440086E-3</v>
      </c>
      <c r="H6323" s="45">
        <f t="shared" si="491"/>
        <v>0.44101496953426189</v>
      </c>
      <c r="I6323" s="48"/>
      <c r="J6323" s="48"/>
      <c r="N6323" s="44">
        <f t="shared" si="492"/>
        <v>0</v>
      </c>
      <c r="O6323" s="45">
        <f t="shared" si="493"/>
        <v>0</v>
      </c>
      <c r="P6323" s="2"/>
      <c r="Q6323" s="2"/>
      <c r="R6323" s="2"/>
      <c r="U6323" s="49">
        <f t="shared" si="494"/>
        <v>0.26460898172055713</v>
      </c>
    </row>
    <row r="6324" spans="4:21" x14ac:dyDescent="0.3">
      <c r="D6324" s="193">
        <v>94168106.423734531</v>
      </c>
      <c r="E6324" s="1"/>
      <c r="F6324" s="44">
        <f t="shared" si="490"/>
        <v>0.45872979602108371</v>
      </c>
      <c r="G6324" s="173">
        <v>0</v>
      </c>
      <c r="H6324" s="45">
        <f t="shared" si="491"/>
        <v>0.45872979602108371</v>
      </c>
      <c r="I6324" s="48"/>
      <c r="J6324" s="48"/>
      <c r="N6324" s="44">
        <f t="shared" si="492"/>
        <v>0</v>
      </c>
      <c r="O6324" s="45">
        <f t="shared" si="493"/>
        <v>0</v>
      </c>
      <c r="P6324" s="2"/>
      <c r="Q6324" s="2"/>
      <c r="R6324" s="2"/>
      <c r="U6324" s="49">
        <f t="shared" si="494"/>
        <v>0.27523787761265023</v>
      </c>
    </row>
    <row r="6325" spans="4:21" x14ac:dyDescent="0.3">
      <c r="D6325" s="193">
        <v>122026395.66487366</v>
      </c>
      <c r="E6325" s="1"/>
      <c r="F6325" s="44">
        <f t="shared" si="490"/>
        <v>0.59443845393525752</v>
      </c>
      <c r="G6325" s="173">
        <v>0</v>
      </c>
      <c r="H6325" s="45">
        <f t="shared" si="491"/>
        <v>0.59443845393525752</v>
      </c>
      <c r="I6325" s="48"/>
      <c r="J6325" s="48"/>
      <c r="N6325" s="44">
        <f t="shared" si="492"/>
        <v>0</v>
      </c>
      <c r="O6325" s="45">
        <f t="shared" si="493"/>
        <v>0</v>
      </c>
      <c r="P6325" s="2"/>
      <c r="Q6325" s="2"/>
      <c r="R6325" s="2"/>
      <c r="U6325" s="49">
        <f t="shared" si="494"/>
        <v>0.35666307236115452</v>
      </c>
    </row>
    <row r="6326" spans="4:21" x14ac:dyDescent="0.3">
      <c r="D6326" s="193">
        <v>87544985.193372786</v>
      </c>
      <c r="E6326" s="1"/>
      <c r="F6326" s="44">
        <f t="shared" si="490"/>
        <v>0.4264659737312369</v>
      </c>
      <c r="G6326" s="173">
        <v>0</v>
      </c>
      <c r="H6326" s="45">
        <f t="shared" si="491"/>
        <v>0.4264659737312369</v>
      </c>
      <c r="I6326" s="48"/>
      <c r="J6326" s="48"/>
      <c r="N6326" s="44">
        <f t="shared" si="492"/>
        <v>0</v>
      </c>
      <c r="O6326" s="45">
        <f t="shared" si="493"/>
        <v>0</v>
      </c>
      <c r="P6326" s="2"/>
      <c r="Q6326" s="2"/>
      <c r="R6326" s="2"/>
      <c r="U6326" s="49">
        <f t="shared" si="494"/>
        <v>0.25587958423874213</v>
      </c>
    </row>
    <row r="6327" spans="4:21" x14ac:dyDescent="0.3">
      <c r="D6327" s="193">
        <v>109860931.11098909</v>
      </c>
      <c r="E6327" s="1"/>
      <c r="F6327" s="44">
        <f t="shared" si="490"/>
        <v>0.53517570261483149</v>
      </c>
      <c r="G6327" s="173">
        <v>0.1804537331535459</v>
      </c>
      <c r="H6327" s="45">
        <f t="shared" si="491"/>
        <v>0.71562943576837745</v>
      </c>
      <c r="I6327" s="48"/>
      <c r="J6327" s="48"/>
      <c r="N6327" s="44">
        <f t="shared" si="492"/>
        <v>0</v>
      </c>
      <c r="O6327" s="45">
        <f t="shared" si="493"/>
        <v>0</v>
      </c>
      <c r="P6327" s="2"/>
      <c r="Q6327" s="2"/>
      <c r="R6327" s="2"/>
      <c r="U6327" s="49">
        <f t="shared" si="494"/>
        <v>0.42937766146102646</v>
      </c>
    </row>
    <row r="6328" spans="4:21" x14ac:dyDescent="0.3">
      <c r="D6328" s="193">
        <v>98713600.095531479</v>
      </c>
      <c r="E6328" s="1"/>
      <c r="F6328" s="44">
        <f t="shared" si="490"/>
        <v>0.48087267925477473</v>
      </c>
      <c r="G6328" s="173">
        <v>7.3946305641125459E-3</v>
      </c>
      <c r="H6328" s="45">
        <f t="shared" si="491"/>
        <v>0.48826730981888727</v>
      </c>
      <c r="I6328" s="48"/>
      <c r="J6328" s="48"/>
      <c r="N6328" s="44">
        <f t="shared" si="492"/>
        <v>0</v>
      </c>
      <c r="O6328" s="45">
        <f t="shared" si="493"/>
        <v>0</v>
      </c>
      <c r="P6328" s="2"/>
      <c r="Q6328" s="2"/>
      <c r="R6328" s="2"/>
      <c r="U6328" s="49">
        <f t="shared" si="494"/>
        <v>0.29296038589133233</v>
      </c>
    </row>
    <row r="6329" spans="4:21" x14ac:dyDescent="0.3">
      <c r="D6329" s="193">
        <v>89447815.280730262</v>
      </c>
      <c r="E6329" s="1"/>
      <c r="F6329" s="44">
        <f t="shared" si="490"/>
        <v>0.43573540571820391</v>
      </c>
      <c r="G6329" s="173">
        <v>0</v>
      </c>
      <c r="H6329" s="45">
        <f t="shared" si="491"/>
        <v>0.43573540571820391</v>
      </c>
      <c r="I6329" s="48"/>
      <c r="J6329" s="48"/>
      <c r="N6329" s="44">
        <f t="shared" si="492"/>
        <v>0</v>
      </c>
      <c r="O6329" s="45">
        <f t="shared" si="493"/>
        <v>0</v>
      </c>
      <c r="P6329" s="2"/>
      <c r="Q6329" s="2"/>
      <c r="R6329" s="2"/>
      <c r="U6329" s="49">
        <f t="shared" si="494"/>
        <v>0.26144124343092234</v>
      </c>
    </row>
    <row r="6330" spans="4:21" x14ac:dyDescent="0.3">
      <c r="D6330" s="193">
        <v>83887230.07233803</v>
      </c>
      <c r="E6330" s="1"/>
      <c r="F6330" s="44">
        <f t="shared" si="490"/>
        <v>0.40864761330868482</v>
      </c>
      <c r="G6330" s="173">
        <v>0</v>
      </c>
      <c r="H6330" s="45">
        <f t="shared" si="491"/>
        <v>0.40864761330868482</v>
      </c>
      <c r="I6330" s="48"/>
      <c r="J6330" s="48"/>
      <c r="N6330" s="44">
        <f t="shared" si="492"/>
        <v>0</v>
      </c>
      <c r="O6330" s="45">
        <f t="shared" si="493"/>
        <v>0</v>
      </c>
      <c r="P6330" s="2"/>
      <c r="Q6330" s="2"/>
      <c r="R6330" s="2"/>
      <c r="U6330" s="49">
        <f t="shared" si="494"/>
        <v>0.24518856798521088</v>
      </c>
    </row>
    <row r="6331" spans="4:21" x14ac:dyDescent="0.3">
      <c r="D6331" s="193">
        <v>62772109.398693196</v>
      </c>
      <c r="E6331" s="1"/>
      <c r="F6331" s="44">
        <f t="shared" si="490"/>
        <v>0.30578757536764017</v>
      </c>
      <c r="G6331" s="173">
        <v>4.8340234614177562E-3</v>
      </c>
      <c r="H6331" s="45">
        <f t="shared" si="491"/>
        <v>0.31062159882905793</v>
      </c>
      <c r="I6331" s="48"/>
      <c r="J6331" s="48"/>
      <c r="N6331" s="44">
        <f t="shared" si="492"/>
        <v>0</v>
      </c>
      <c r="O6331" s="45">
        <f t="shared" si="493"/>
        <v>0</v>
      </c>
      <c r="P6331" s="2"/>
      <c r="Q6331" s="2"/>
      <c r="R6331" s="2"/>
      <c r="U6331" s="49">
        <f t="shared" si="494"/>
        <v>0.18637295929743475</v>
      </c>
    </row>
    <row r="6332" spans="4:21" x14ac:dyDescent="0.3">
      <c r="D6332" s="193">
        <v>102536519.9302247</v>
      </c>
      <c r="E6332" s="1"/>
      <c r="F6332" s="44">
        <f t="shared" si="490"/>
        <v>0.49949562180479895</v>
      </c>
      <c r="G6332" s="173">
        <v>0</v>
      </c>
      <c r="H6332" s="45">
        <f t="shared" si="491"/>
        <v>0.49949562180479895</v>
      </c>
      <c r="I6332" s="48"/>
      <c r="J6332" s="48"/>
      <c r="N6332" s="44">
        <f t="shared" si="492"/>
        <v>0</v>
      </c>
      <c r="O6332" s="45">
        <f t="shared" si="493"/>
        <v>0</v>
      </c>
      <c r="P6332" s="2"/>
      <c r="Q6332" s="2"/>
      <c r="R6332" s="2"/>
      <c r="U6332" s="49">
        <f t="shared" si="494"/>
        <v>0.29969737308287936</v>
      </c>
    </row>
    <row r="6333" spans="4:21" x14ac:dyDescent="0.3">
      <c r="D6333" s="193">
        <v>118960424.87324935</v>
      </c>
      <c r="E6333" s="1"/>
      <c r="F6333" s="44">
        <f t="shared" si="490"/>
        <v>0.57950290718528141</v>
      </c>
      <c r="G6333" s="173">
        <v>0</v>
      </c>
      <c r="H6333" s="45">
        <f t="shared" si="491"/>
        <v>0.57950290718528141</v>
      </c>
      <c r="I6333" s="48"/>
      <c r="J6333" s="48"/>
      <c r="N6333" s="44">
        <f t="shared" si="492"/>
        <v>0</v>
      </c>
      <c r="O6333" s="45">
        <f t="shared" si="493"/>
        <v>0</v>
      </c>
      <c r="P6333" s="2"/>
      <c r="Q6333" s="2"/>
      <c r="R6333" s="2"/>
      <c r="U6333" s="49">
        <f t="shared" si="494"/>
        <v>0.34770174431116885</v>
      </c>
    </row>
    <row r="6334" spans="4:21" x14ac:dyDescent="0.3">
      <c r="D6334" s="193">
        <v>106424427.39310463</v>
      </c>
      <c r="E6334" s="1"/>
      <c r="F6334" s="44">
        <f t="shared" si="490"/>
        <v>0.51843514459153128</v>
      </c>
      <c r="G6334" s="173">
        <v>1.4285827372378297</v>
      </c>
      <c r="H6334" s="45">
        <f t="shared" si="491"/>
        <v>1.9470178818293609</v>
      </c>
      <c r="I6334" s="48"/>
      <c r="J6334" s="48"/>
      <c r="N6334" s="44">
        <f t="shared" si="492"/>
        <v>1.1970178818293609</v>
      </c>
      <c r="O6334" s="45">
        <f t="shared" si="493"/>
        <v>1.1470178818293608</v>
      </c>
      <c r="P6334" s="2"/>
      <c r="Q6334" s="2"/>
      <c r="R6334" s="2"/>
      <c r="U6334" s="49">
        <f t="shared" si="494"/>
        <v>1.1682107290976165</v>
      </c>
    </row>
    <row r="6335" spans="4:21" x14ac:dyDescent="0.3">
      <c r="D6335" s="193">
        <v>103054063.01861586</v>
      </c>
      <c r="E6335" s="1"/>
      <c r="F6335" s="44">
        <f t="shared" si="490"/>
        <v>0.50201677726163163</v>
      </c>
      <c r="G6335" s="173">
        <v>0.13188356607136234</v>
      </c>
      <c r="H6335" s="45">
        <f t="shared" si="491"/>
        <v>0.63390034333299394</v>
      </c>
      <c r="I6335" s="48"/>
      <c r="J6335" s="48"/>
      <c r="N6335" s="44">
        <f t="shared" si="492"/>
        <v>0</v>
      </c>
      <c r="O6335" s="45">
        <f t="shared" si="493"/>
        <v>0</v>
      </c>
      <c r="P6335" s="2"/>
      <c r="Q6335" s="2"/>
      <c r="R6335" s="2"/>
      <c r="U6335" s="49">
        <f t="shared" si="494"/>
        <v>0.38034020599979634</v>
      </c>
    </row>
    <row r="6336" spans="4:21" x14ac:dyDescent="0.3">
      <c r="D6336" s="193">
        <v>84709004.926848635</v>
      </c>
      <c r="E6336" s="1"/>
      <c r="F6336" s="44">
        <f t="shared" si="490"/>
        <v>0.41265080107258245</v>
      </c>
      <c r="G6336" s="173">
        <v>0</v>
      </c>
      <c r="H6336" s="45">
        <f t="shared" si="491"/>
        <v>0.41265080107258245</v>
      </c>
      <c r="I6336" s="48"/>
      <c r="J6336" s="48"/>
      <c r="N6336" s="44">
        <f t="shared" si="492"/>
        <v>0</v>
      </c>
      <c r="O6336" s="45">
        <f t="shared" si="493"/>
        <v>0</v>
      </c>
      <c r="P6336" s="2"/>
      <c r="Q6336" s="2"/>
      <c r="R6336" s="2"/>
      <c r="U6336" s="49">
        <f t="shared" si="494"/>
        <v>0.24759048064354947</v>
      </c>
    </row>
    <row r="6337" spans="4:21" x14ac:dyDescent="0.3">
      <c r="D6337" s="193">
        <v>120134995.59996566</v>
      </c>
      <c r="E6337" s="1"/>
      <c r="F6337" s="44">
        <f t="shared" si="490"/>
        <v>0.58522470207254806</v>
      </c>
      <c r="G6337" s="173">
        <v>0</v>
      </c>
      <c r="H6337" s="45">
        <f t="shared" si="491"/>
        <v>0.58522470207254806</v>
      </c>
      <c r="I6337" s="48"/>
      <c r="J6337" s="48"/>
      <c r="N6337" s="44">
        <f t="shared" si="492"/>
        <v>0</v>
      </c>
      <c r="O6337" s="45">
        <f t="shared" si="493"/>
        <v>0</v>
      </c>
      <c r="P6337" s="2"/>
      <c r="Q6337" s="2"/>
      <c r="R6337" s="2"/>
      <c r="U6337" s="49">
        <f t="shared" si="494"/>
        <v>0.35113482124352885</v>
      </c>
    </row>
    <row r="6338" spans="4:21" x14ac:dyDescent="0.3">
      <c r="D6338" s="193">
        <v>72447613.084263176</v>
      </c>
      <c r="E6338" s="1"/>
      <c r="F6338" s="44">
        <f t="shared" si="490"/>
        <v>0.35292075028899628</v>
      </c>
      <c r="G6338" s="173">
        <v>3.7516185320707897E-3</v>
      </c>
      <c r="H6338" s="45">
        <f t="shared" si="491"/>
        <v>0.35667236882106707</v>
      </c>
      <c r="I6338" s="48"/>
      <c r="J6338" s="48"/>
      <c r="N6338" s="44">
        <f t="shared" si="492"/>
        <v>0</v>
      </c>
      <c r="O6338" s="45">
        <f t="shared" si="493"/>
        <v>0</v>
      </c>
      <c r="P6338" s="2"/>
      <c r="Q6338" s="2"/>
      <c r="R6338" s="2"/>
      <c r="U6338" s="49">
        <f t="shared" si="494"/>
        <v>0.21400342129264024</v>
      </c>
    </row>
    <row r="6339" spans="4:21" x14ac:dyDescent="0.3">
      <c r="D6339" s="193">
        <v>73872253.670676693</v>
      </c>
      <c r="E6339" s="1"/>
      <c r="F6339" s="44">
        <f t="shared" si="490"/>
        <v>0.35986073358512544</v>
      </c>
      <c r="G6339" s="173">
        <v>0</v>
      </c>
      <c r="H6339" s="45">
        <f t="shared" si="491"/>
        <v>0.35986073358512544</v>
      </c>
      <c r="I6339" s="48"/>
      <c r="J6339" s="48"/>
      <c r="N6339" s="44">
        <f t="shared" si="492"/>
        <v>0</v>
      </c>
      <c r="O6339" s="45">
        <f t="shared" si="493"/>
        <v>0</v>
      </c>
      <c r="P6339" s="2"/>
      <c r="Q6339" s="2"/>
      <c r="R6339" s="2"/>
      <c r="U6339" s="49">
        <f t="shared" si="494"/>
        <v>0.21591644015107525</v>
      </c>
    </row>
    <row r="6340" spans="4:21" x14ac:dyDescent="0.3">
      <c r="D6340" s="193">
        <v>93917103.602713987</v>
      </c>
      <c r="E6340" s="1"/>
      <c r="F6340" s="44">
        <f t="shared" si="490"/>
        <v>0.45750706279154041</v>
      </c>
      <c r="G6340" s="173">
        <v>0</v>
      </c>
      <c r="H6340" s="45">
        <f t="shared" si="491"/>
        <v>0.45750706279154041</v>
      </c>
      <c r="I6340" s="48"/>
      <c r="J6340" s="48"/>
      <c r="N6340" s="44">
        <f t="shared" si="492"/>
        <v>0</v>
      </c>
      <c r="O6340" s="45">
        <f t="shared" si="493"/>
        <v>0</v>
      </c>
      <c r="P6340" s="2"/>
      <c r="Q6340" s="2"/>
      <c r="R6340" s="2"/>
      <c r="U6340" s="49">
        <f t="shared" si="494"/>
        <v>0.27450423767492421</v>
      </c>
    </row>
    <row r="6341" spans="4:21" x14ac:dyDescent="0.3">
      <c r="D6341" s="193">
        <v>122213291.03916459</v>
      </c>
      <c r="E6341" s="1"/>
      <c r="F6341" s="44">
        <f t="shared" ref="F6341:F6404" si="495">D6341/$B$4</f>
        <v>0.59534889463733531</v>
      </c>
      <c r="G6341" s="173">
        <v>0</v>
      </c>
      <c r="H6341" s="45">
        <f t="shared" ref="H6341:H6404" si="496">F6341+G6341</f>
        <v>0.59534889463733531</v>
      </c>
      <c r="I6341" s="48"/>
      <c r="J6341" s="48"/>
      <c r="N6341" s="44">
        <f t="shared" ref="N6341:N6404" si="497">MIN(MAX(H6341-75%,0),125%)</f>
        <v>0</v>
      </c>
      <c r="O6341" s="45">
        <f t="shared" ref="O6341:O6404" si="498">MIN(MAX(H6341-80%,0),120%)</f>
        <v>0</v>
      </c>
      <c r="P6341" s="2"/>
      <c r="Q6341" s="2"/>
      <c r="R6341" s="2"/>
      <c r="U6341" s="49">
        <f t="shared" ref="U6341:U6404" si="499">H6341*60%</f>
        <v>0.35720933678240119</v>
      </c>
    </row>
    <row r="6342" spans="4:21" x14ac:dyDescent="0.3">
      <c r="D6342" s="193">
        <v>106208504.67208494</v>
      </c>
      <c r="E6342" s="1"/>
      <c r="F6342" s="44">
        <f t="shared" si="495"/>
        <v>0.51738330029380297</v>
      </c>
      <c r="G6342" s="173">
        <v>2.7918539119662526E-2</v>
      </c>
      <c r="H6342" s="45">
        <f t="shared" si="496"/>
        <v>0.54530183941346555</v>
      </c>
      <c r="I6342" s="48"/>
      <c r="J6342" s="48"/>
      <c r="N6342" s="44">
        <f t="shared" si="497"/>
        <v>0</v>
      </c>
      <c r="O6342" s="45">
        <f t="shared" si="498"/>
        <v>0</v>
      </c>
      <c r="P6342" s="2"/>
      <c r="Q6342" s="2"/>
      <c r="R6342" s="2"/>
      <c r="U6342" s="49">
        <f t="shared" si="499"/>
        <v>0.32718110364807934</v>
      </c>
    </row>
    <row r="6343" spans="4:21" x14ac:dyDescent="0.3">
      <c r="D6343" s="193">
        <v>129923852.12667023</v>
      </c>
      <c r="E6343" s="1"/>
      <c r="F6343" s="44">
        <f t="shared" si="495"/>
        <v>0.63291006316039777</v>
      </c>
      <c r="G6343" s="173">
        <v>0</v>
      </c>
      <c r="H6343" s="45">
        <f t="shared" si="496"/>
        <v>0.63291006316039777</v>
      </c>
      <c r="I6343" s="48"/>
      <c r="J6343" s="48"/>
      <c r="N6343" s="44">
        <f t="shared" si="497"/>
        <v>0</v>
      </c>
      <c r="O6343" s="45">
        <f t="shared" si="498"/>
        <v>0</v>
      </c>
      <c r="P6343" s="2"/>
      <c r="Q6343" s="2"/>
      <c r="R6343" s="2"/>
      <c r="U6343" s="49">
        <f t="shared" si="499"/>
        <v>0.37974603789623868</v>
      </c>
    </row>
    <row r="6344" spans="4:21" x14ac:dyDescent="0.3">
      <c r="D6344" s="193">
        <v>174281341.35469469</v>
      </c>
      <c r="E6344" s="1"/>
      <c r="F6344" s="44">
        <f t="shared" si="495"/>
        <v>0.84899279815792827</v>
      </c>
      <c r="G6344" s="173">
        <v>0</v>
      </c>
      <c r="H6344" s="45">
        <f t="shared" si="496"/>
        <v>0.84899279815792827</v>
      </c>
      <c r="I6344" s="48"/>
      <c r="J6344" s="48"/>
      <c r="N6344" s="44">
        <f t="shared" si="497"/>
        <v>9.8992798157928275E-2</v>
      </c>
      <c r="O6344" s="45">
        <f t="shared" si="498"/>
        <v>4.899279815792823E-2</v>
      </c>
      <c r="P6344" s="2"/>
      <c r="Q6344" s="2"/>
      <c r="R6344" s="2"/>
      <c r="U6344" s="49">
        <f t="shared" si="499"/>
        <v>0.5093956788947569</v>
      </c>
    </row>
    <row r="6345" spans="4:21" x14ac:dyDescent="0.3">
      <c r="D6345" s="193">
        <v>78371167.543440267</v>
      </c>
      <c r="E6345" s="1"/>
      <c r="F6345" s="44">
        <f t="shared" si="495"/>
        <v>0.38177670834076832</v>
      </c>
      <c r="G6345" s="173">
        <v>0</v>
      </c>
      <c r="H6345" s="45">
        <f t="shared" si="496"/>
        <v>0.38177670834076832</v>
      </c>
      <c r="I6345" s="48"/>
      <c r="J6345" s="48"/>
      <c r="N6345" s="44">
        <f t="shared" si="497"/>
        <v>0</v>
      </c>
      <c r="O6345" s="45">
        <f t="shared" si="498"/>
        <v>0</v>
      </c>
      <c r="P6345" s="2"/>
      <c r="Q6345" s="2"/>
      <c r="R6345" s="2"/>
      <c r="U6345" s="49">
        <f t="shared" si="499"/>
        <v>0.22906602500446099</v>
      </c>
    </row>
    <row r="6346" spans="4:21" x14ac:dyDescent="0.3">
      <c r="D6346" s="193">
        <v>76308096.955843642</v>
      </c>
      <c r="E6346" s="1"/>
      <c r="F6346" s="44">
        <f t="shared" si="495"/>
        <v>0.37172668200205494</v>
      </c>
      <c r="G6346" s="173">
        <v>0</v>
      </c>
      <c r="H6346" s="45">
        <f t="shared" si="496"/>
        <v>0.37172668200205494</v>
      </c>
      <c r="I6346" s="48"/>
      <c r="J6346" s="48"/>
      <c r="N6346" s="44">
        <f t="shared" si="497"/>
        <v>0</v>
      </c>
      <c r="O6346" s="45">
        <f t="shared" si="498"/>
        <v>0</v>
      </c>
      <c r="P6346" s="2"/>
      <c r="Q6346" s="2"/>
      <c r="R6346" s="2"/>
      <c r="U6346" s="49">
        <f t="shared" si="499"/>
        <v>0.22303600920123295</v>
      </c>
    </row>
    <row r="6347" spans="4:21" x14ac:dyDescent="0.3">
      <c r="D6347" s="193">
        <v>86168114.963956684</v>
      </c>
      <c r="E6347" s="1"/>
      <c r="F6347" s="44">
        <f t="shared" si="495"/>
        <v>0.41975869858814924</v>
      </c>
      <c r="G6347" s="173">
        <v>0</v>
      </c>
      <c r="H6347" s="45">
        <f t="shared" si="496"/>
        <v>0.41975869858814924</v>
      </c>
      <c r="I6347" s="48"/>
      <c r="J6347" s="48"/>
      <c r="N6347" s="44">
        <f t="shared" si="497"/>
        <v>0</v>
      </c>
      <c r="O6347" s="45">
        <f t="shared" si="498"/>
        <v>0</v>
      </c>
      <c r="P6347" s="2"/>
      <c r="Q6347" s="2"/>
      <c r="R6347" s="2"/>
      <c r="U6347" s="49">
        <f t="shared" si="499"/>
        <v>0.25185521915288955</v>
      </c>
    </row>
    <row r="6348" spans="4:21" x14ac:dyDescent="0.3">
      <c r="D6348" s="193">
        <v>105350313.98544104</v>
      </c>
      <c r="E6348" s="1"/>
      <c r="F6348" s="44">
        <f t="shared" si="495"/>
        <v>0.51320271672275941</v>
      </c>
      <c r="G6348" s="173">
        <v>0</v>
      </c>
      <c r="H6348" s="45">
        <f t="shared" si="496"/>
        <v>0.51320271672275941</v>
      </c>
      <c r="I6348" s="48"/>
      <c r="J6348" s="48"/>
      <c r="N6348" s="44">
        <f t="shared" si="497"/>
        <v>0</v>
      </c>
      <c r="O6348" s="45">
        <f t="shared" si="498"/>
        <v>0</v>
      </c>
      <c r="P6348" s="2"/>
      <c r="Q6348" s="2"/>
      <c r="R6348" s="2"/>
      <c r="U6348" s="49">
        <f t="shared" si="499"/>
        <v>0.30792163003365564</v>
      </c>
    </row>
    <row r="6349" spans="4:21" x14ac:dyDescent="0.3">
      <c r="D6349" s="193">
        <v>113200171.7760886</v>
      </c>
      <c r="E6349" s="1"/>
      <c r="F6349" s="44">
        <f t="shared" si="495"/>
        <v>0.55144245414399173</v>
      </c>
      <c r="G6349" s="173">
        <v>0</v>
      </c>
      <c r="H6349" s="45">
        <f t="shared" si="496"/>
        <v>0.55144245414399173</v>
      </c>
      <c r="I6349" s="48"/>
      <c r="J6349" s="48"/>
      <c r="N6349" s="44">
        <f t="shared" si="497"/>
        <v>0</v>
      </c>
      <c r="O6349" s="45">
        <f t="shared" si="498"/>
        <v>0</v>
      </c>
      <c r="P6349" s="2"/>
      <c r="Q6349" s="2"/>
      <c r="R6349" s="2"/>
      <c r="U6349" s="49">
        <f t="shared" si="499"/>
        <v>0.33086547248639503</v>
      </c>
    </row>
    <row r="6350" spans="4:21" x14ac:dyDescent="0.3">
      <c r="D6350" s="193">
        <v>109047706.48261532</v>
      </c>
      <c r="E6350" s="1"/>
      <c r="F6350" s="44">
        <f t="shared" si="495"/>
        <v>0.5312141663573795</v>
      </c>
      <c r="G6350" s="173">
        <v>0</v>
      </c>
      <c r="H6350" s="45">
        <f t="shared" si="496"/>
        <v>0.5312141663573795</v>
      </c>
      <c r="I6350" s="48"/>
      <c r="J6350" s="48"/>
      <c r="N6350" s="44">
        <f t="shared" si="497"/>
        <v>0</v>
      </c>
      <c r="O6350" s="45">
        <f t="shared" si="498"/>
        <v>0</v>
      </c>
      <c r="P6350" s="2"/>
      <c r="Q6350" s="2"/>
      <c r="R6350" s="2"/>
      <c r="U6350" s="49">
        <f t="shared" si="499"/>
        <v>0.31872849981442769</v>
      </c>
    </row>
    <row r="6351" spans="4:21" x14ac:dyDescent="0.3">
      <c r="D6351" s="193">
        <v>100993929.84224018</v>
      </c>
      <c r="E6351" s="1"/>
      <c r="F6351" s="44">
        <f t="shared" si="495"/>
        <v>0.49198106020555532</v>
      </c>
      <c r="G6351" s="173">
        <v>0</v>
      </c>
      <c r="H6351" s="45">
        <f t="shared" si="496"/>
        <v>0.49198106020555532</v>
      </c>
      <c r="I6351" s="48"/>
      <c r="J6351" s="48"/>
      <c r="N6351" s="44">
        <f t="shared" si="497"/>
        <v>0</v>
      </c>
      <c r="O6351" s="45">
        <f t="shared" si="498"/>
        <v>0</v>
      </c>
      <c r="P6351" s="2"/>
      <c r="Q6351" s="2"/>
      <c r="R6351" s="2"/>
      <c r="U6351" s="49">
        <f t="shared" si="499"/>
        <v>0.29518863612333318</v>
      </c>
    </row>
    <row r="6352" spans="4:21" x14ac:dyDescent="0.3">
      <c r="D6352" s="193">
        <v>101170820.4707405</v>
      </c>
      <c r="E6352" s="1"/>
      <c r="F6352" s="44">
        <f t="shared" si="495"/>
        <v>0.49284276386523024</v>
      </c>
      <c r="G6352" s="173">
        <v>0</v>
      </c>
      <c r="H6352" s="45">
        <f t="shared" si="496"/>
        <v>0.49284276386523024</v>
      </c>
      <c r="I6352" s="48"/>
      <c r="J6352" s="48"/>
      <c r="N6352" s="44">
        <f t="shared" si="497"/>
        <v>0</v>
      </c>
      <c r="O6352" s="45">
        <f t="shared" si="498"/>
        <v>0</v>
      </c>
      <c r="P6352" s="2"/>
      <c r="Q6352" s="2"/>
      <c r="R6352" s="2"/>
      <c r="U6352" s="49">
        <f t="shared" si="499"/>
        <v>0.29570565831913814</v>
      </c>
    </row>
    <row r="6353" spans="4:21" x14ac:dyDescent="0.3">
      <c r="D6353" s="193">
        <v>90182772.745158836</v>
      </c>
      <c r="E6353" s="1"/>
      <c r="F6353" s="44">
        <f t="shared" si="495"/>
        <v>0.43931567190965104</v>
      </c>
      <c r="G6353" s="173">
        <v>0</v>
      </c>
      <c r="H6353" s="45">
        <f t="shared" si="496"/>
        <v>0.43931567190965104</v>
      </c>
      <c r="I6353" s="48"/>
      <c r="J6353" s="48"/>
      <c r="N6353" s="44">
        <f t="shared" si="497"/>
        <v>0</v>
      </c>
      <c r="O6353" s="45">
        <f t="shared" si="498"/>
        <v>0</v>
      </c>
      <c r="P6353" s="2"/>
      <c r="Q6353" s="2"/>
      <c r="R6353" s="2"/>
      <c r="U6353" s="49">
        <f t="shared" si="499"/>
        <v>0.2635894031457906</v>
      </c>
    </row>
    <row r="6354" spans="4:21" x14ac:dyDescent="0.3">
      <c r="D6354" s="193">
        <v>81619591.617132172</v>
      </c>
      <c r="E6354" s="1"/>
      <c r="F6354" s="44">
        <f t="shared" si="495"/>
        <v>0.39760105661861672</v>
      </c>
      <c r="G6354" s="173">
        <v>1.6392102897795009</v>
      </c>
      <c r="H6354" s="45">
        <f t="shared" si="496"/>
        <v>2.0368113463981175</v>
      </c>
      <c r="I6354" s="48"/>
      <c r="J6354" s="48"/>
      <c r="N6354" s="44">
        <f t="shared" si="497"/>
        <v>1.25</v>
      </c>
      <c r="O6354" s="45">
        <f t="shared" si="498"/>
        <v>1.2</v>
      </c>
      <c r="P6354" s="2"/>
      <c r="Q6354" s="2"/>
      <c r="R6354" s="2"/>
      <c r="U6354" s="49">
        <f t="shared" si="499"/>
        <v>1.2220868078388705</v>
      </c>
    </row>
    <row r="6355" spans="4:21" x14ac:dyDescent="0.3">
      <c r="D6355" s="193">
        <v>134996778.79461652</v>
      </c>
      <c r="E6355" s="1"/>
      <c r="F6355" s="44">
        <f t="shared" si="495"/>
        <v>0.65762227947220819</v>
      </c>
      <c r="G6355" s="173">
        <v>0</v>
      </c>
      <c r="H6355" s="45">
        <f t="shared" si="496"/>
        <v>0.65762227947220819</v>
      </c>
      <c r="I6355" s="48"/>
      <c r="J6355" s="48"/>
      <c r="N6355" s="44">
        <f t="shared" si="497"/>
        <v>0</v>
      </c>
      <c r="O6355" s="45">
        <f t="shared" si="498"/>
        <v>0</v>
      </c>
      <c r="P6355" s="2"/>
      <c r="Q6355" s="2"/>
      <c r="R6355" s="2"/>
      <c r="U6355" s="49">
        <f t="shared" si="499"/>
        <v>0.3945733676833249</v>
      </c>
    </row>
    <row r="6356" spans="4:21" x14ac:dyDescent="0.3">
      <c r="D6356" s="193">
        <v>91884008.419320151</v>
      </c>
      <c r="E6356" s="1"/>
      <c r="F6356" s="44">
        <f t="shared" si="495"/>
        <v>0.44760305840843184</v>
      </c>
      <c r="G6356" s="173">
        <v>2.7565425363150372E-2</v>
      </c>
      <c r="H6356" s="45">
        <f t="shared" si="496"/>
        <v>0.47516848377158222</v>
      </c>
      <c r="I6356" s="48"/>
      <c r="J6356" s="48"/>
      <c r="N6356" s="44">
        <f t="shared" si="497"/>
        <v>0</v>
      </c>
      <c r="O6356" s="45">
        <f t="shared" si="498"/>
        <v>0</v>
      </c>
      <c r="P6356" s="2"/>
      <c r="Q6356" s="2"/>
      <c r="R6356" s="2"/>
      <c r="U6356" s="49">
        <f t="shared" si="499"/>
        <v>0.28510109026294933</v>
      </c>
    </row>
    <row r="6357" spans="4:21" x14ac:dyDescent="0.3">
      <c r="D6357" s="193">
        <v>102231021.73501946</v>
      </c>
      <c r="E6357" s="1"/>
      <c r="F6357" s="44">
        <f t="shared" si="495"/>
        <v>0.49800742022473632</v>
      </c>
      <c r="G6357" s="173">
        <v>1.2893718191031567E-2</v>
      </c>
      <c r="H6357" s="45">
        <f t="shared" si="496"/>
        <v>0.5109011384157679</v>
      </c>
      <c r="I6357" s="48"/>
      <c r="J6357" s="48"/>
      <c r="N6357" s="44">
        <f t="shared" si="497"/>
        <v>0</v>
      </c>
      <c r="O6357" s="45">
        <f t="shared" si="498"/>
        <v>0</v>
      </c>
      <c r="P6357" s="2"/>
      <c r="Q6357" s="2"/>
      <c r="R6357" s="2"/>
      <c r="U6357" s="49">
        <f t="shared" si="499"/>
        <v>0.30654068304946075</v>
      </c>
    </row>
    <row r="6358" spans="4:21" x14ac:dyDescent="0.3">
      <c r="D6358" s="193">
        <v>96361145.351601541</v>
      </c>
      <c r="E6358" s="1"/>
      <c r="F6358" s="44">
        <f t="shared" si="495"/>
        <v>0.46941294914216181</v>
      </c>
      <c r="G6358" s="173">
        <v>9.3989473011162658E-2</v>
      </c>
      <c r="H6358" s="45">
        <f t="shared" si="496"/>
        <v>0.56340242215332448</v>
      </c>
      <c r="I6358" s="48"/>
      <c r="J6358" s="48"/>
      <c r="N6358" s="44">
        <f t="shared" si="497"/>
        <v>0</v>
      </c>
      <c r="O6358" s="45">
        <f t="shared" si="498"/>
        <v>0</v>
      </c>
      <c r="P6358" s="2"/>
      <c r="Q6358" s="2"/>
      <c r="R6358" s="2"/>
      <c r="U6358" s="49">
        <f t="shared" si="499"/>
        <v>0.3380414532919947</v>
      </c>
    </row>
    <row r="6359" spans="4:21" x14ac:dyDescent="0.3">
      <c r="D6359" s="193">
        <v>78612467.660387799</v>
      </c>
      <c r="E6359" s="1"/>
      <c r="F6359" s="44">
        <f t="shared" si="495"/>
        <v>0.38295217589163016</v>
      </c>
      <c r="G6359" s="173">
        <v>0</v>
      </c>
      <c r="H6359" s="45">
        <f t="shared" si="496"/>
        <v>0.38295217589163016</v>
      </c>
      <c r="I6359" s="48"/>
      <c r="J6359" s="48"/>
      <c r="N6359" s="44">
        <f t="shared" si="497"/>
        <v>0</v>
      </c>
      <c r="O6359" s="45">
        <f t="shared" si="498"/>
        <v>0</v>
      </c>
      <c r="P6359" s="2"/>
      <c r="Q6359" s="2"/>
      <c r="R6359" s="2"/>
      <c r="U6359" s="49">
        <f t="shared" si="499"/>
        <v>0.2297713055349781</v>
      </c>
    </row>
    <row r="6360" spans="4:21" x14ac:dyDescent="0.3">
      <c r="D6360" s="193">
        <v>114988028.21598898</v>
      </c>
      <c r="E6360" s="1"/>
      <c r="F6360" s="44">
        <f t="shared" si="495"/>
        <v>0.56015180438089707</v>
      </c>
      <c r="G6360" s="173">
        <v>0</v>
      </c>
      <c r="H6360" s="45">
        <f t="shared" si="496"/>
        <v>0.56015180438089707</v>
      </c>
      <c r="I6360" s="48"/>
      <c r="J6360" s="48"/>
      <c r="N6360" s="44">
        <f t="shared" si="497"/>
        <v>0</v>
      </c>
      <c r="O6360" s="45">
        <f t="shared" si="498"/>
        <v>0</v>
      </c>
      <c r="P6360" s="2"/>
      <c r="Q6360" s="2"/>
      <c r="R6360" s="2"/>
      <c r="U6360" s="49">
        <f t="shared" si="499"/>
        <v>0.33609108262853821</v>
      </c>
    </row>
    <row r="6361" spans="4:21" x14ac:dyDescent="0.3">
      <c r="D6361" s="193">
        <v>81954217.580309719</v>
      </c>
      <c r="E6361" s="1"/>
      <c r="F6361" s="44">
        <f t="shared" si="495"/>
        <v>0.39923115098561041</v>
      </c>
      <c r="G6361" s="173">
        <v>0.16900070642335288</v>
      </c>
      <c r="H6361" s="45">
        <f t="shared" si="496"/>
        <v>0.56823185740896331</v>
      </c>
      <c r="I6361" s="48"/>
      <c r="J6361" s="48"/>
      <c r="N6361" s="44">
        <f t="shared" si="497"/>
        <v>0</v>
      </c>
      <c r="O6361" s="45">
        <f t="shared" si="498"/>
        <v>0</v>
      </c>
      <c r="P6361" s="2"/>
      <c r="Q6361" s="2"/>
      <c r="R6361" s="2"/>
      <c r="U6361" s="49">
        <f t="shared" si="499"/>
        <v>0.340939114445378</v>
      </c>
    </row>
    <row r="6362" spans="4:21" x14ac:dyDescent="0.3">
      <c r="D6362" s="193">
        <v>113101584.41106872</v>
      </c>
      <c r="E6362" s="1"/>
      <c r="F6362" s="44">
        <f t="shared" si="495"/>
        <v>0.55096219640532251</v>
      </c>
      <c r="G6362" s="173">
        <v>3.877533507841794E-2</v>
      </c>
      <c r="H6362" s="45">
        <f t="shared" si="496"/>
        <v>0.58973753148374042</v>
      </c>
      <c r="I6362" s="48"/>
      <c r="J6362" s="48"/>
      <c r="N6362" s="44">
        <f t="shared" si="497"/>
        <v>0</v>
      </c>
      <c r="O6362" s="45">
        <f t="shared" si="498"/>
        <v>0</v>
      </c>
      <c r="P6362" s="2"/>
      <c r="Q6362" s="2"/>
      <c r="R6362" s="2"/>
      <c r="U6362" s="49">
        <f t="shared" si="499"/>
        <v>0.35384251889024426</v>
      </c>
    </row>
    <row r="6363" spans="4:21" x14ac:dyDescent="0.3">
      <c r="D6363" s="193">
        <v>121895957.0833288</v>
      </c>
      <c r="E6363" s="1"/>
      <c r="F6363" s="44">
        <f t="shared" si="495"/>
        <v>0.59380303642313192</v>
      </c>
      <c r="G6363" s="173">
        <v>4.1592818174365324E-3</v>
      </c>
      <c r="H6363" s="45">
        <f t="shared" si="496"/>
        <v>0.59796231824056845</v>
      </c>
      <c r="I6363" s="48"/>
      <c r="J6363" s="48"/>
      <c r="N6363" s="44">
        <f t="shared" si="497"/>
        <v>0</v>
      </c>
      <c r="O6363" s="45">
        <f t="shared" si="498"/>
        <v>0</v>
      </c>
      <c r="P6363" s="2"/>
      <c r="Q6363" s="2"/>
      <c r="R6363" s="2"/>
      <c r="U6363" s="49">
        <f t="shared" si="499"/>
        <v>0.35877739094434108</v>
      </c>
    </row>
    <row r="6364" spans="4:21" x14ac:dyDescent="0.3">
      <c r="D6364" s="193">
        <v>84513200.14227137</v>
      </c>
      <c r="E6364" s="1"/>
      <c r="F6364" s="44">
        <f t="shared" si="495"/>
        <v>0.41169695913713028</v>
      </c>
      <c r="G6364" s="173">
        <v>0</v>
      </c>
      <c r="H6364" s="45">
        <f t="shared" si="496"/>
        <v>0.41169695913713028</v>
      </c>
      <c r="I6364" s="48"/>
      <c r="J6364" s="48"/>
      <c r="N6364" s="44">
        <f t="shared" si="497"/>
        <v>0</v>
      </c>
      <c r="O6364" s="45">
        <f t="shared" si="498"/>
        <v>0</v>
      </c>
      <c r="P6364" s="2"/>
      <c r="Q6364" s="2"/>
      <c r="R6364" s="2"/>
      <c r="U6364" s="49">
        <f t="shared" si="499"/>
        <v>0.24701817548227817</v>
      </c>
    </row>
    <row r="6365" spans="4:21" x14ac:dyDescent="0.3">
      <c r="D6365" s="193">
        <v>79364481.897687137</v>
      </c>
      <c r="E6365" s="1"/>
      <c r="F6365" s="44">
        <f t="shared" si="495"/>
        <v>0.38661553231645818</v>
      </c>
      <c r="G6365" s="173">
        <v>0</v>
      </c>
      <c r="H6365" s="45">
        <f t="shared" si="496"/>
        <v>0.38661553231645818</v>
      </c>
      <c r="I6365" s="48"/>
      <c r="J6365" s="48"/>
      <c r="N6365" s="44">
        <f t="shared" si="497"/>
        <v>0</v>
      </c>
      <c r="O6365" s="45">
        <f t="shared" si="498"/>
        <v>0</v>
      </c>
      <c r="P6365" s="2"/>
      <c r="Q6365" s="2"/>
      <c r="R6365" s="2"/>
      <c r="U6365" s="49">
        <f t="shared" si="499"/>
        <v>0.23196931938987489</v>
      </c>
    </row>
    <row r="6366" spans="4:21" x14ac:dyDescent="0.3">
      <c r="D6366" s="193">
        <v>103870763.07303837</v>
      </c>
      <c r="E6366" s="1"/>
      <c r="F6366" s="44">
        <f t="shared" si="495"/>
        <v>0.50599524368305282</v>
      </c>
      <c r="G6366" s="173">
        <v>0</v>
      </c>
      <c r="H6366" s="45">
        <f t="shared" si="496"/>
        <v>0.50599524368305282</v>
      </c>
      <c r="I6366" s="48"/>
      <c r="J6366" s="48"/>
      <c r="N6366" s="44">
        <f t="shared" si="497"/>
        <v>0</v>
      </c>
      <c r="O6366" s="45">
        <f t="shared" si="498"/>
        <v>0</v>
      </c>
      <c r="P6366" s="2"/>
      <c r="Q6366" s="2"/>
      <c r="R6366" s="2"/>
      <c r="U6366" s="49">
        <f t="shared" si="499"/>
        <v>0.30359714620983169</v>
      </c>
    </row>
    <row r="6367" spans="4:21" x14ac:dyDescent="0.3">
      <c r="D6367" s="193">
        <v>77729104.963760182</v>
      </c>
      <c r="E6367" s="1"/>
      <c r="F6367" s="44">
        <f t="shared" si="495"/>
        <v>0.37864896958297611</v>
      </c>
      <c r="G6367" s="173">
        <v>0</v>
      </c>
      <c r="H6367" s="45">
        <f t="shared" si="496"/>
        <v>0.37864896958297611</v>
      </c>
      <c r="I6367" s="48"/>
      <c r="J6367" s="48"/>
      <c r="N6367" s="44">
        <f t="shared" si="497"/>
        <v>0</v>
      </c>
      <c r="O6367" s="45">
        <f t="shared" si="498"/>
        <v>0</v>
      </c>
      <c r="P6367" s="2"/>
      <c r="Q6367" s="2"/>
      <c r="R6367" s="2"/>
      <c r="U6367" s="49">
        <f t="shared" si="499"/>
        <v>0.22718938174978565</v>
      </c>
    </row>
    <row r="6368" spans="4:21" x14ac:dyDescent="0.3">
      <c r="D6368" s="193">
        <v>129085875.61935881</v>
      </c>
      <c r="E6368" s="1"/>
      <c r="F6368" s="44">
        <f t="shared" si="495"/>
        <v>0.6288279507885115</v>
      </c>
      <c r="G6368" s="173">
        <v>1.3463341904114698E-2</v>
      </c>
      <c r="H6368" s="45">
        <f t="shared" si="496"/>
        <v>0.64229129269262619</v>
      </c>
      <c r="I6368" s="48"/>
      <c r="J6368" s="48"/>
      <c r="N6368" s="44">
        <f t="shared" si="497"/>
        <v>0</v>
      </c>
      <c r="O6368" s="45">
        <f t="shared" si="498"/>
        <v>0</v>
      </c>
      <c r="P6368" s="2"/>
      <c r="Q6368" s="2"/>
      <c r="R6368" s="2"/>
      <c r="U6368" s="49">
        <f t="shared" si="499"/>
        <v>0.3853747756155757</v>
      </c>
    </row>
    <row r="6369" spans="4:21" x14ac:dyDescent="0.3">
      <c r="D6369" s="193">
        <v>123826881.88273031</v>
      </c>
      <c r="E6369" s="1"/>
      <c r="F6369" s="44">
        <f t="shared" si="495"/>
        <v>0.60320932877625344</v>
      </c>
      <c r="G6369" s="173">
        <v>0</v>
      </c>
      <c r="H6369" s="45">
        <f t="shared" si="496"/>
        <v>0.60320932877625344</v>
      </c>
      <c r="I6369" s="48"/>
      <c r="J6369" s="48"/>
      <c r="N6369" s="44">
        <f t="shared" si="497"/>
        <v>0</v>
      </c>
      <c r="O6369" s="45">
        <f t="shared" si="498"/>
        <v>0</v>
      </c>
      <c r="P6369" s="2"/>
      <c r="Q6369" s="2"/>
      <c r="R6369" s="2"/>
      <c r="U6369" s="49">
        <f t="shared" si="499"/>
        <v>0.36192559726575207</v>
      </c>
    </row>
    <row r="6370" spans="4:21" x14ac:dyDescent="0.3">
      <c r="D6370" s="193">
        <v>142477002.36178648</v>
      </c>
      <c r="E6370" s="1"/>
      <c r="F6370" s="44">
        <f t="shared" si="495"/>
        <v>0.69406138355400293</v>
      </c>
      <c r="G6370" s="173">
        <v>2.0552246785247637E-2</v>
      </c>
      <c r="H6370" s="45">
        <f t="shared" si="496"/>
        <v>0.71461363033925052</v>
      </c>
      <c r="I6370" s="48"/>
      <c r="J6370" s="48"/>
      <c r="N6370" s="44">
        <f t="shared" si="497"/>
        <v>0</v>
      </c>
      <c r="O6370" s="45">
        <f t="shared" si="498"/>
        <v>0</v>
      </c>
      <c r="P6370" s="2"/>
      <c r="Q6370" s="2"/>
      <c r="R6370" s="2"/>
      <c r="U6370" s="49">
        <f t="shared" si="499"/>
        <v>0.42876817820355029</v>
      </c>
    </row>
    <row r="6371" spans="4:21" x14ac:dyDescent="0.3">
      <c r="D6371" s="193">
        <v>121355210.18079846</v>
      </c>
      <c r="E6371" s="1"/>
      <c r="F6371" s="44">
        <f t="shared" si="495"/>
        <v>0.59116884608292708</v>
      </c>
      <c r="G6371" s="173">
        <v>6.777604985023322E-3</v>
      </c>
      <c r="H6371" s="45">
        <f t="shared" si="496"/>
        <v>0.59794645106795041</v>
      </c>
      <c r="I6371" s="48"/>
      <c r="J6371" s="48"/>
      <c r="N6371" s="44">
        <f t="shared" si="497"/>
        <v>0</v>
      </c>
      <c r="O6371" s="45">
        <f t="shared" si="498"/>
        <v>0</v>
      </c>
      <c r="P6371" s="2"/>
      <c r="Q6371" s="2"/>
      <c r="R6371" s="2"/>
      <c r="U6371" s="49">
        <f t="shared" si="499"/>
        <v>0.35876787064077026</v>
      </c>
    </row>
    <row r="6372" spans="4:21" x14ac:dyDescent="0.3">
      <c r="D6372" s="193">
        <v>112113148.9173809</v>
      </c>
      <c r="E6372" s="1"/>
      <c r="F6372" s="44">
        <f t="shared" si="495"/>
        <v>0.54614713927378045</v>
      </c>
      <c r="G6372" s="173">
        <v>0</v>
      </c>
      <c r="H6372" s="45">
        <f t="shared" si="496"/>
        <v>0.54614713927378045</v>
      </c>
      <c r="I6372" s="48"/>
      <c r="J6372" s="48"/>
      <c r="N6372" s="44">
        <f t="shared" si="497"/>
        <v>0</v>
      </c>
      <c r="O6372" s="45">
        <f t="shared" si="498"/>
        <v>0</v>
      </c>
      <c r="P6372" s="2"/>
      <c r="Q6372" s="2"/>
      <c r="R6372" s="2"/>
      <c r="U6372" s="49">
        <f t="shared" si="499"/>
        <v>0.32768828356426827</v>
      </c>
    </row>
    <row r="6373" spans="4:21" x14ac:dyDescent="0.3">
      <c r="D6373" s="193">
        <v>93701665.262042865</v>
      </c>
      <c r="E6373" s="1"/>
      <c r="F6373" s="44">
        <f t="shared" si="495"/>
        <v>0.45645757810055088</v>
      </c>
      <c r="G6373" s="173">
        <v>0</v>
      </c>
      <c r="H6373" s="45">
        <f t="shared" si="496"/>
        <v>0.45645757810055088</v>
      </c>
      <c r="I6373" s="48"/>
      <c r="J6373" s="48"/>
      <c r="N6373" s="44">
        <f t="shared" si="497"/>
        <v>0</v>
      </c>
      <c r="O6373" s="45">
        <f t="shared" si="498"/>
        <v>0</v>
      </c>
      <c r="P6373" s="2"/>
      <c r="Q6373" s="2"/>
      <c r="R6373" s="2"/>
      <c r="U6373" s="49">
        <f t="shared" si="499"/>
        <v>0.27387454686033053</v>
      </c>
    </row>
    <row r="6374" spans="4:21" x14ac:dyDescent="0.3">
      <c r="D6374" s="193">
        <v>106614573.78734636</v>
      </c>
      <c r="E6374" s="1"/>
      <c r="F6374" s="44">
        <f t="shared" si="495"/>
        <v>0.51936142228742299</v>
      </c>
      <c r="G6374" s="173">
        <v>3.1762392033764839E-2</v>
      </c>
      <c r="H6374" s="45">
        <f t="shared" si="496"/>
        <v>0.55112381432118784</v>
      </c>
      <c r="I6374" s="48"/>
      <c r="J6374" s="48"/>
      <c r="N6374" s="44">
        <f t="shared" si="497"/>
        <v>0</v>
      </c>
      <c r="O6374" s="45">
        <f t="shared" si="498"/>
        <v>0</v>
      </c>
      <c r="P6374" s="2"/>
      <c r="Q6374" s="2"/>
      <c r="R6374" s="2"/>
      <c r="U6374" s="49">
        <f t="shared" si="499"/>
        <v>0.3306742885927127</v>
      </c>
    </row>
    <row r="6375" spans="4:21" x14ac:dyDescent="0.3">
      <c r="D6375" s="193">
        <v>106539867.48597947</v>
      </c>
      <c r="E6375" s="1"/>
      <c r="F6375" s="44">
        <f t="shared" si="495"/>
        <v>0.51899749858024635</v>
      </c>
      <c r="G6375" s="173">
        <v>3.2945571740131937E-3</v>
      </c>
      <c r="H6375" s="45">
        <f t="shared" si="496"/>
        <v>0.52229205575425952</v>
      </c>
      <c r="I6375" s="48"/>
      <c r="J6375" s="48"/>
      <c r="N6375" s="44">
        <f t="shared" si="497"/>
        <v>0</v>
      </c>
      <c r="O6375" s="45">
        <f t="shared" si="498"/>
        <v>0</v>
      </c>
      <c r="P6375" s="2"/>
      <c r="Q6375" s="2"/>
      <c r="R6375" s="2"/>
      <c r="U6375" s="49">
        <f t="shared" si="499"/>
        <v>0.31337523345255569</v>
      </c>
    </row>
    <row r="6376" spans="4:21" x14ac:dyDescent="0.3">
      <c r="D6376" s="193">
        <v>114680073.87152722</v>
      </c>
      <c r="E6376" s="1"/>
      <c r="F6376" s="44">
        <f t="shared" si="495"/>
        <v>0.55865163793406347</v>
      </c>
      <c r="G6376" s="173">
        <v>0</v>
      </c>
      <c r="H6376" s="45">
        <f t="shared" si="496"/>
        <v>0.55865163793406347</v>
      </c>
      <c r="I6376" s="48"/>
      <c r="J6376" s="48"/>
      <c r="N6376" s="44">
        <f t="shared" si="497"/>
        <v>0</v>
      </c>
      <c r="O6376" s="45">
        <f t="shared" si="498"/>
        <v>0</v>
      </c>
      <c r="P6376" s="2"/>
      <c r="Q6376" s="2"/>
      <c r="R6376" s="2"/>
      <c r="U6376" s="49">
        <f t="shared" si="499"/>
        <v>0.33519098276043807</v>
      </c>
    </row>
    <row r="6377" spans="4:21" x14ac:dyDescent="0.3">
      <c r="D6377" s="193">
        <v>87798540.533792213</v>
      </c>
      <c r="E6377" s="1"/>
      <c r="F6377" s="44">
        <f t="shared" si="495"/>
        <v>0.4277011412843284</v>
      </c>
      <c r="G6377" s="173">
        <v>2.2561007762763461E-2</v>
      </c>
      <c r="H6377" s="45">
        <f t="shared" si="496"/>
        <v>0.45026214904709189</v>
      </c>
      <c r="I6377" s="48"/>
      <c r="J6377" s="48"/>
      <c r="N6377" s="44">
        <f t="shared" si="497"/>
        <v>0</v>
      </c>
      <c r="O6377" s="45">
        <f t="shared" si="498"/>
        <v>0</v>
      </c>
      <c r="P6377" s="2"/>
      <c r="Q6377" s="2"/>
      <c r="R6377" s="2"/>
      <c r="U6377" s="49">
        <f t="shared" si="499"/>
        <v>0.27015728942825512</v>
      </c>
    </row>
    <row r="6378" spans="4:21" x14ac:dyDescent="0.3">
      <c r="D6378" s="193">
        <v>126841117.55526124</v>
      </c>
      <c r="E6378" s="1"/>
      <c r="F6378" s="44">
        <f t="shared" si="495"/>
        <v>0.6178928534613275</v>
      </c>
      <c r="G6378" s="173">
        <v>0</v>
      </c>
      <c r="H6378" s="45">
        <f t="shared" si="496"/>
        <v>0.6178928534613275</v>
      </c>
      <c r="I6378" s="48"/>
      <c r="J6378" s="48"/>
      <c r="N6378" s="44">
        <f t="shared" si="497"/>
        <v>0</v>
      </c>
      <c r="O6378" s="45">
        <f t="shared" si="498"/>
        <v>0</v>
      </c>
      <c r="P6378" s="2"/>
      <c r="Q6378" s="2"/>
      <c r="R6378" s="2"/>
      <c r="U6378" s="49">
        <f t="shared" si="499"/>
        <v>0.37073571207679651</v>
      </c>
    </row>
    <row r="6379" spans="4:21" x14ac:dyDescent="0.3">
      <c r="D6379" s="193">
        <v>88791477.869558543</v>
      </c>
      <c r="E6379" s="1"/>
      <c r="F6379" s="44">
        <f t="shared" si="495"/>
        <v>0.43253812865506525</v>
      </c>
      <c r="G6379" s="173">
        <v>0</v>
      </c>
      <c r="H6379" s="45">
        <f t="shared" si="496"/>
        <v>0.43253812865506525</v>
      </c>
      <c r="I6379" s="48"/>
      <c r="J6379" s="48"/>
      <c r="N6379" s="44">
        <f t="shared" si="497"/>
        <v>0</v>
      </c>
      <c r="O6379" s="45">
        <f t="shared" si="498"/>
        <v>0</v>
      </c>
      <c r="P6379" s="2"/>
      <c r="Q6379" s="2"/>
      <c r="R6379" s="2"/>
      <c r="U6379" s="49">
        <f t="shared" si="499"/>
        <v>0.25952287719303913</v>
      </c>
    </row>
    <row r="6380" spans="4:21" x14ac:dyDescent="0.3">
      <c r="D6380" s="193">
        <v>74442376.98088707</v>
      </c>
      <c r="E6380" s="1"/>
      <c r="F6380" s="44">
        <f t="shared" si="495"/>
        <v>0.36263802793383876</v>
      </c>
      <c r="G6380" s="173">
        <v>0</v>
      </c>
      <c r="H6380" s="45">
        <f t="shared" si="496"/>
        <v>0.36263802793383876</v>
      </c>
      <c r="I6380" s="48"/>
      <c r="J6380" s="48"/>
      <c r="N6380" s="44">
        <f t="shared" si="497"/>
        <v>0</v>
      </c>
      <c r="O6380" s="45">
        <f t="shared" si="498"/>
        <v>0</v>
      </c>
      <c r="P6380" s="2"/>
      <c r="Q6380" s="2"/>
      <c r="R6380" s="2"/>
      <c r="U6380" s="49">
        <f t="shared" si="499"/>
        <v>0.21758281676030325</v>
      </c>
    </row>
    <row r="6381" spans="4:21" x14ac:dyDescent="0.3">
      <c r="D6381" s="193">
        <v>83207416.692797869</v>
      </c>
      <c r="E6381" s="1"/>
      <c r="F6381" s="44">
        <f t="shared" si="495"/>
        <v>0.40533597559213558</v>
      </c>
      <c r="G6381" s="173">
        <v>0</v>
      </c>
      <c r="H6381" s="45">
        <f t="shared" si="496"/>
        <v>0.40533597559213558</v>
      </c>
      <c r="I6381" s="48"/>
      <c r="J6381" s="48"/>
      <c r="N6381" s="44">
        <f t="shared" si="497"/>
        <v>0</v>
      </c>
      <c r="O6381" s="45">
        <f t="shared" si="498"/>
        <v>0</v>
      </c>
      <c r="P6381" s="2"/>
      <c r="Q6381" s="2"/>
      <c r="R6381" s="2"/>
      <c r="U6381" s="49">
        <f t="shared" si="499"/>
        <v>0.24320158535528133</v>
      </c>
    </row>
    <row r="6382" spans="4:21" x14ac:dyDescent="0.3">
      <c r="D6382" s="193">
        <v>120953825.9860342</v>
      </c>
      <c r="E6382" s="1"/>
      <c r="F6382" s="44">
        <f t="shared" si="495"/>
        <v>0.58921354617531541</v>
      </c>
      <c r="G6382" s="173">
        <v>0</v>
      </c>
      <c r="H6382" s="45">
        <f t="shared" si="496"/>
        <v>0.58921354617531541</v>
      </c>
      <c r="I6382" s="48"/>
      <c r="J6382" s="48"/>
      <c r="N6382" s="44">
        <f t="shared" si="497"/>
        <v>0</v>
      </c>
      <c r="O6382" s="45">
        <f t="shared" si="498"/>
        <v>0</v>
      </c>
      <c r="P6382" s="2"/>
      <c r="Q6382" s="2"/>
      <c r="R6382" s="2"/>
      <c r="U6382" s="49">
        <f t="shared" si="499"/>
        <v>0.35352812770518921</v>
      </c>
    </row>
    <row r="6383" spans="4:21" x14ac:dyDescent="0.3">
      <c r="D6383" s="193">
        <v>119042296.40844285</v>
      </c>
      <c r="E6383" s="1"/>
      <c r="F6383" s="44">
        <f t="shared" si="495"/>
        <v>0.57990173555791802</v>
      </c>
      <c r="G6383" s="173">
        <v>6.6741977785552816E-3</v>
      </c>
      <c r="H6383" s="45">
        <f t="shared" si="496"/>
        <v>0.58657593333647329</v>
      </c>
      <c r="I6383" s="48"/>
      <c r="J6383" s="48"/>
      <c r="N6383" s="44">
        <f t="shared" si="497"/>
        <v>0</v>
      </c>
      <c r="O6383" s="45">
        <f t="shared" si="498"/>
        <v>0</v>
      </c>
      <c r="P6383" s="2"/>
      <c r="Q6383" s="2"/>
      <c r="R6383" s="2"/>
      <c r="U6383" s="49">
        <f t="shared" si="499"/>
        <v>0.35194556000188398</v>
      </c>
    </row>
    <row r="6384" spans="4:21" x14ac:dyDescent="0.3">
      <c r="D6384" s="193">
        <v>79074000.743559286</v>
      </c>
      <c r="E6384" s="1"/>
      <c r="F6384" s="44">
        <f t="shared" si="495"/>
        <v>0.38520048463586204</v>
      </c>
      <c r="G6384" s="173">
        <v>6.238732943501684E-2</v>
      </c>
      <c r="H6384" s="45">
        <f t="shared" si="496"/>
        <v>0.44758781407087889</v>
      </c>
      <c r="I6384" s="48"/>
      <c r="J6384" s="48"/>
      <c r="N6384" s="44">
        <f t="shared" si="497"/>
        <v>0</v>
      </c>
      <c r="O6384" s="45">
        <f t="shared" si="498"/>
        <v>0</v>
      </c>
      <c r="P6384" s="2"/>
      <c r="Q6384" s="2"/>
      <c r="R6384" s="2"/>
      <c r="U6384" s="49">
        <f t="shared" si="499"/>
        <v>0.26855268844252733</v>
      </c>
    </row>
    <row r="6385" spans="4:21" x14ac:dyDescent="0.3">
      <c r="D6385" s="193">
        <v>115090532.71711612</v>
      </c>
      <c r="E6385" s="1"/>
      <c r="F6385" s="44">
        <f t="shared" si="495"/>
        <v>0.56065114402654859</v>
      </c>
      <c r="G6385" s="173">
        <v>0</v>
      </c>
      <c r="H6385" s="45">
        <f t="shared" si="496"/>
        <v>0.56065114402654859</v>
      </c>
      <c r="I6385" s="48"/>
      <c r="J6385" s="48"/>
      <c r="N6385" s="44">
        <f t="shared" si="497"/>
        <v>0</v>
      </c>
      <c r="O6385" s="45">
        <f t="shared" si="498"/>
        <v>0</v>
      </c>
      <c r="P6385" s="2"/>
      <c r="Q6385" s="2"/>
      <c r="R6385" s="2"/>
      <c r="U6385" s="49">
        <f t="shared" si="499"/>
        <v>0.33639068641592912</v>
      </c>
    </row>
    <row r="6386" spans="4:21" x14ac:dyDescent="0.3">
      <c r="D6386" s="193">
        <v>73656310.105162993</v>
      </c>
      <c r="E6386" s="1"/>
      <c r="F6386" s="44">
        <f t="shared" si="495"/>
        <v>0.35880878774568786</v>
      </c>
      <c r="G6386" s="173">
        <v>0</v>
      </c>
      <c r="H6386" s="45">
        <f t="shared" si="496"/>
        <v>0.35880878774568786</v>
      </c>
      <c r="I6386" s="48"/>
      <c r="J6386" s="48"/>
      <c r="N6386" s="44">
        <f t="shared" si="497"/>
        <v>0</v>
      </c>
      <c r="O6386" s="45">
        <f t="shared" si="498"/>
        <v>0</v>
      </c>
      <c r="P6386" s="2"/>
      <c r="Q6386" s="2"/>
      <c r="R6386" s="2"/>
      <c r="U6386" s="49">
        <f t="shared" si="499"/>
        <v>0.21528527264741271</v>
      </c>
    </row>
    <row r="6387" spans="4:21" x14ac:dyDescent="0.3">
      <c r="D6387" s="193">
        <v>101331736.19657585</v>
      </c>
      <c r="E6387" s="1"/>
      <c r="F6387" s="44">
        <f t="shared" si="495"/>
        <v>0.49362664750580043</v>
      </c>
      <c r="G6387" s="173">
        <v>0</v>
      </c>
      <c r="H6387" s="45">
        <f t="shared" si="496"/>
        <v>0.49362664750580043</v>
      </c>
      <c r="I6387" s="48"/>
      <c r="J6387" s="48"/>
      <c r="N6387" s="44">
        <f t="shared" si="497"/>
        <v>0</v>
      </c>
      <c r="O6387" s="45">
        <f t="shared" si="498"/>
        <v>0</v>
      </c>
      <c r="P6387" s="2"/>
      <c r="Q6387" s="2"/>
      <c r="R6387" s="2"/>
      <c r="U6387" s="49">
        <f t="shared" si="499"/>
        <v>0.29617598850348026</v>
      </c>
    </row>
    <row r="6388" spans="4:21" x14ac:dyDescent="0.3">
      <c r="D6388" s="193">
        <v>95238151.27141726</v>
      </c>
      <c r="E6388" s="1"/>
      <c r="F6388" s="44">
        <f t="shared" si="495"/>
        <v>0.46394240433776951</v>
      </c>
      <c r="G6388" s="173">
        <v>1.8772723121767296E-2</v>
      </c>
      <c r="H6388" s="45">
        <f t="shared" si="496"/>
        <v>0.48271512745953682</v>
      </c>
      <c r="I6388" s="48"/>
      <c r="J6388" s="48"/>
      <c r="N6388" s="44">
        <f t="shared" si="497"/>
        <v>0</v>
      </c>
      <c r="O6388" s="45">
        <f t="shared" si="498"/>
        <v>0</v>
      </c>
      <c r="P6388" s="2"/>
      <c r="Q6388" s="2"/>
      <c r="R6388" s="2"/>
      <c r="U6388" s="49">
        <f t="shared" si="499"/>
        <v>0.28962907647572206</v>
      </c>
    </row>
    <row r="6389" spans="4:21" x14ac:dyDescent="0.3">
      <c r="D6389" s="193">
        <v>86260677.727871045</v>
      </c>
      <c r="E6389" s="1"/>
      <c r="F6389" s="44">
        <f t="shared" si="495"/>
        <v>0.42020960813090374</v>
      </c>
      <c r="G6389" s="173">
        <v>6.7057569360944565E-3</v>
      </c>
      <c r="H6389" s="45">
        <f t="shared" si="496"/>
        <v>0.42691536506699818</v>
      </c>
      <c r="I6389" s="48"/>
      <c r="J6389" s="48"/>
      <c r="N6389" s="44">
        <f t="shared" si="497"/>
        <v>0</v>
      </c>
      <c r="O6389" s="45">
        <f t="shared" si="498"/>
        <v>0</v>
      </c>
      <c r="P6389" s="2"/>
      <c r="Q6389" s="2"/>
      <c r="R6389" s="2"/>
      <c r="U6389" s="49">
        <f t="shared" si="499"/>
        <v>0.25614921904019888</v>
      </c>
    </row>
    <row r="6390" spans="4:21" x14ac:dyDescent="0.3">
      <c r="D6390" s="193">
        <v>82070721.447082967</v>
      </c>
      <c r="E6390" s="1"/>
      <c r="F6390" s="44">
        <f t="shared" si="495"/>
        <v>0.39979868703438765</v>
      </c>
      <c r="G6390" s="173">
        <v>6.0991270988827832E-3</v>
      </c>
      <c r="H6390" s="45">
        <f t="shared" si="496"/>
        <v>0.40589781413327042</v>
      </c>
      <c r="I6390" s="48"/>
      <c r="J6390" s="48"/>
      <c r="N6390" s="44">
        <f t="shared" si="497"/>
        <v>0</v>
      </c>
      <c r="O6390" s="45">
        <f t="shared" si="498"/>
        <v>0</v>
      </c>
      <c r="P6390" s="2"/>
      <c r="Q6390" s="2"/>
      <c r="R6390" s="2"/>
      <c r="U6390" s="49">
        <f t="shared" si="499"/>
        <v>0.24353868847996224</v>
      </c>
    </row>
    <row r="6391" spans="4:21" x14ac:dyDescent="0.3">
      <c r="D6391" s="193">
        <v>137149648.38282791</v>
      </c>
      <c r="E6391" s="1"/>
      <c r="F6391" s="44">
        <f t="shared" si="495"/>
        <v>0.66810975197819977</v>
      </c>
      <c r="G6391" s="173">
        <v>0</v>
      </c>
      <c r="H6391" s="45">
        <f t="shared" si="496"/>
        <v>0.66810975197819977</v>
      </c>
      <c r="I6391" s="48"/>
      <c r="J6391" s="48"/>
      <c r="N6391" s="44">
        <f t="shared" si="497"/>
        <v>0</v>
      </c>
      <c r="O6391" s="45">
        <f t="shared" si="498"/>
        <v>0</v>
      </c>
      <c r="P6391" s="2"/>
      <c r="Q6391" s="2"/>
      <c r="R6391" s="2"/>
      <c r="U6391" s="49">
        <f t="shared" si="499"/>
        <v>0.40086585118691986</v>
      </c>
    </row>
    <row r="6392" spans="4:21" x14ac:dyDescent="0.3">
      <c r="D6392" s="193">
        <v>66177747.566110164</v>
      </c>
      <c r="E6392" s="1"/>
      <c r="F6392" s="44">
        <f t="shared" si="495"/>
        <v>0.32237777518360505</v>
      </c>
      <c r="G6392" s="173">
        <v>0</v>
      </c>
      <c r="H6392" s="45">
        <f t="shared" si="496"/>
        <v>0.32237777518360505</v>
      </c>
      <c r="I6392" s="48"/>
      <c r="J6392" s="48"/>
      <c r="N6392" s="44">
        <f t="shared" si="497"/>
        <v>0</v>
      </c>
      <c r="O6392" s="45">
        <f t="shared" si="498"/>
        <v>0</v>
      </c>
      <c r="P6392" s="2"/>
      <c r="Q6392" s="2"/>
      <c r="R6392" s="2"/>
      <c r="U6392" s="49">
        <f t="shared" si="499"/>
        <v>0.19342666511016302</v>
      </c>
    </row>
    <row r="6393" spans="4:21" x14ac:dyDescent="0.3">
      <c r="D6393" s="193">
        <v>91214347.654872611</v>
      </c>
      <c r="E6393" s="1"/>
      <c r="F6393" s="44">
        <f t="shared" si="495"/>
        <v>0.44434087806367645</v>
      </c>
      <c r="G6393" s="173">
        <v>8.2718490655123936E-3</v>
      </c>
      <c r="H6393" s="45">
        <f t="shared" si="496"/>
        <v>0.45261272712918882</v>
      </c>
      <c r="I6393" s="48"/>
      <c r="J6393" s="48"/>
      <c r="N6393" s="44">
        <f t="shared" si="497"/>
        <v>0</v>
      </c>
      <c r="O6393" s="45">
        <f t="shared" si="498"/>
        <v>0</v>
      </c>
      <c r="P6393" s="2"/>
      <c r="Q6393" s="2"/>
      <c r="R6393" s="2"/>
      <c r="U6393" s="49">
        <f t="shared" si="499"/>
        <v>0.27156763627751329</v>
      </c>
    </row>
    <row r="6394" spans="4:21" x14ac:dyDescent="0.3">
      <c r="D6394" s="193">
        <v>115026786.64724338</v>
      </c>
      <c r="E6394" s="1"/>
      <c r="F6394" s="44">
        <f t="shared" si="495"/>
        <v>0.5603406119075498</v>
      </c>
      <c r="G6394" s="173">
        <v>1.3419310186282797E-2</v>
      </c>
      <c r="H6394" s="45">
        <f t="shared" si="496"/>
        <v>0.57375992209383264</v>
      </c>
      <c r="I6394" s="48"/>
      <c r="J6394" s="48"/>
      <c r="N6394" s="44">
        <f t="shared" si="497"/>
        <v>0</v>
      </c>
      <c r="O6394" s="45">
        <f t="shared" si="498"/>
        <v>0</v>
      </c>
      <c r="P6394" s="2"/>
      <c r="Q6394" s="2"/>
      <c r="R6394" s="2"/>
      <c r="U6394" s="49">
        <f t="shared" si="499"/>
        <v>0.3442559532562996</v>
      </c>
    </row>
    <row r="6395" spans="4:21" x14ac:dyDescent="0.3">
      <c r="D6395" s="193">
        <v>98314348.376598909</v>
      </c>
      <c r="E6395" s="1"/>
      <c r="F6395" s="44">
        <f t="shared" si="495"/>
        <v>0.47892776747367893</v>
      </c>
      <c r="G6395" s="173">
        <v>0</v>
      </c>
      <c r="H6395" s="45">
        <f t="shared" si="496"/>
        <v>0.47892776747367893</v>
      </c>
      <c r="I6395" s="48"/>
      <c r="J6395" s="48"/>
      <c r="N6395" s="44">
        <f t="shared" si="497"/>
        <v>0</v>
      </c>
      <c r="O6395" s="45">
        <f t="shared" si="498"/>
        <v>0</v>
      </c>
      <c r="P6395" s="2"/>
      <c r="Q6395" s="2"/>
      <c r="R6395" s="2"/>
      <c r="U6395" s="49">
        <f t="shared" si="499"/>
        <v>0.28735666048420733</v>
      </c>
    </row>
    <row r="6396" spans="4:21" x14ac:dyDescent="0.3">
      <c r="D6396" s="193">
        <v>114014617.67234471</v>
      </c>
      <c r="E6396" s="1"/>
      <c r="F6396" s="44">
        <f t="shared" si="495"/>
        <v>0.5554099396764991</v>
      </c>
      <c r="G6396" s="173">
        <v>0</v>
      </c>
      <c r="H6396" s="45">
        <f t="shared" si="496"/>
        <v>0.5554099396764991</v>
      </c>
      <c r="I6396" s="48"/>
      <c r="J6396" s="48"/>
      <c r="N6396" s="44">
        <f t="shared" si="497"/>
        <v>0</v>
      </c>
      <c r="O6396" s="45">
        <f t="shared" si="498"/>
        <v>0</v>
      </c>
      <c r="P6396" s="2"/>
      <c r="Q6396" s="2"/>
      <c r="R6396" s="2"/>
      <c r="U6396" s="49">
        <f t="shared" si="499"/>
        <v>0.33324596380589944</v>
      </c>
    </row>
    <row r="6397" spans="4:21" x14ac:dyDescent="0.3">
      <c r="D6397" s="193">
        <v>72630260.755275398</v>
      </c>
      <c r="E6397" s="1"/>
      <c r="F6397" s="44">
        <f t="shared" si="495"/>
        <v>0.35381049876169202</v>
      </c>
      <c r="G6397" s="173">
        <v>0</v>
      </c>
      <c r="H6397" s="45">
        <f t="shared" si="496"/>
        <v>0.35381049876169202</v>
      </c>
      <c r="I6397" s="48"/>
      <c r="J6397" s="48"/>
      <c r="N6397" s="44">
        <f t="shared" si="497"/>
        <v>0</v>
      </c>
      <c r="O6397" s="45">
        <f t="shared" si="498"/>
        <v>0</v>
      </c>
      <c r="P6397" s="2"/>
      <c r="Q6397" s="2"/>
      <c r="R6397" s="2"/>
      <c r="U6397" s="49">
        <f t="shared" si="499"/>
        <v>0.2122862992570152</v>
      </c>
    </row>
    <row r="6398" spans="4:21" x14ac:dyDescent="0.3">
      <c r="D6398" s="193">
        <v>98720343.87984556</v>
      </c>
      <c r="E6398" s="1"/>
      <c r="F6398" s="44">
        <f t="shared" si="495"/>
        <v>0.48090553087429111</v>
      </c>
      <c r="G6398" s="173">
        <v>0</v>
      </c>
      <c r="H6398" s="45">
        <f t="shared" si="496"/>
        <v>0.48090553087429111</v>
      </c>
      <c r="I6398" s="48"/>
      <c r="J6398" s="48"/>
      <c r="N6398" s="44">
        <f t="shared" si="497"/>
        <v>0</v>
      </c>
      <c r="O6398" s="45">
        <f t="shared" si="498"/>
        <v>0</v>
      </c>
      <c r="P6398" s="2"/>
      <c r="Q6398" s="2"/>
      <c r="R6398" s="2"/>
      <c r="U6398" s="49">
        <f t="shared" si="499"/>
        <v>0.28854331852457465</v>
      </c>
    </row>
    <row r="6399" spans="4:21" x14ac:dyDescent="0.3">
      <c r="D6399" s="193">
        <v>125177920.0699815</v>
      </c>
      <c r="E6399" s="1"/>
      <c r="F6399" s="44">
        <f t="shared" si="495"/>
        <v>0.60979076590599302</v>
      </c>
      <c r="G6399" s="173">
        <v>3.2132411363026414E-2</v>
      </c>
      <c r="H6399" s="45">
        <f t="shared" si="496"/>
        <v>0.64192317726901948</v>
      </c>
      <c r="I6399" s="48"/>
      <c r="J6399" s="48"/>
      <c r="N6399" s="44">
        <f t="shared" si="497"/>
        <v>0</v>
      </c>
      <c r="O6399" s="45">
        <f t="shared" si="498"/>
        <v>0</v>
      </c>
      <c r="P6399" s="2"/>
      <c r="Q6399" s="2"/>
      <c r="R6399" s="2"/>
      <c r="U6399" s="49">
        <f t="shared" si="499"/>
        <v>0.38515390636141167</v>
      </c>
    </row>
    <row r="6400" spans="4:21" x14ac:dyDescent="0.3">
      <c r="D6400" s="193">
        <v>131191905.45542094</v>
      </c>
      <c r="E6400" s="1"/>
      <c r="F6400" s="44">
        <f t="shared" si="495"/>
        <v>0.63908724848282727</v>
      </c>
      <c r="G6400" s="173">
        <v>0</v>
      </c>
      <c r="H6400" s="45">
        <f t="shared" si="496"/>
        <v>0.63908724848282727</v>
      </c>
      <c r="I6400" s="48"/>
      <c r="J6400" s="48"/>
      <c r="N6400" s="44">
        <f t="shared" si="497"/>
        <v>0</v>
      </c>
      <c r="O6400" s="45">
        <f t="shared" si="498"/>
        <v>0</v>
      </c>
      <c r="P6400" s="2"/>
      <c r="Q6400" s="2"/>
      <c r="R6400" s="2"/>
      <c r="U6400" s="49">
        <f t="shared" si="499"/>
        <v>0.38345234908969633</v>
      </c>
    </row>
    <row r="6401" spans="4:21" x14ac:dyDescent="0.3">
      <c r="D6401" s="193">
        <v>133853307.90030177</v>
      </c>
      <c r="E6401" s="1"/>
      <c r="F6401" s="44">
        <f t="shared" si="495"/>
        <v>0.65205198407150511</v>
      </c>
      <c r="G6401" s="173">
        <v>0</v>
      </c>
      <c r="H6401" s="45">
        <f t="shared" si="496"/>
        <v>0.65205198407150511</v>
      </c>
      <c r="I6401" s="48"/>
      <c r="J6401" s="48"/>
      <c r="N6401" s="44">
        <f t="shared" si="497"/>
        <v>0</v>
      </c>
      <c r="O6401" s="45">
        <f t="shared" si="498"/>
        <v>0</v>
      </c>
      <c r="P6401" s="2"/>
      <c r="Q6401" s="2"/>
      <c r="R6401" s="2"/>
      <c r="U6401" s="49">
        <f t="shared" si="499"/>
        <v>0.39123119044290305</v>
      </c>
    </row>
    <row r="6402" spans="4:21" x14ac:dyDescent="0.3">
      <c r="D6402" s="193">
        <v>94917154.236646444</v>
      </c>
      <c r="E6402" s="1"/>
      <c r="F6402" s="44">
        <f t="shared" si="495"/>
        <v>0.46237870182875657</v>
      </c>
      <c r="G6402" s="173">
        <v>2.4661967616620806E-2</v>
      </c>
      <c r="H6402" s="45">
        <f t="shared" si="496"/>
        <v>0.48704066944537738</v>
      </c>
      <c r="I6402" s="48"/>
      <c r="J6402" s="48"/>
      <c r="N6402" s="44">
        <f t="shared" si="497"/>
        <v>0</v>
      </c>
      <c r="O6402" s="45">
        <f t="shared" si="498"/>
        <v>0</v>
      </c>
      <c r="P6402" s="2"/>
      <c r="Q6402" s="2"/>
      <c r="R6402" s="2"/>
      <c r="U6402" s="49">
        <f t="shared" si="499"/>
        <v>0.29222440166722641</v>
      </c>
    </row>
    <row r="6403" spans="4:21" x14ac:dyDescent="0.3">
      <c r="D6403" s="193">
        <v>110574581.51132615</v>
      </c>
      <c r="E6403" s="1"/>
      <c r="F6403" s="44">
        <f t="shared" si="495"/>
        <v>0.53865217373663454</v>
      </c>
      <c r="G6403" s="173">
        <v>0</v>
      </c>
      <c r="H6403" s="45">
        <f t="shared" si="496"/>
        <v>0.53865217373663454</v>
      </c>
      <c r="I6403" s="48"/>
      <c r="J6403" s="48"/>
      <c r="N6403" s="44">
        <f t="shared" si="497"/>
        <v>0</v>
      </c>
      <c r="O6403" s="45">
        <f t="shared" si="498"/>
        <v>0</v>
      </c>
      <c r="P6403" s="2"/>
      <c r="Q6403" s="2"/>
      <c r="R6403" s="2"/>
      <c r="U6403" s="49">
        <f t="shared" si="499"/>
        <v>0.32319130424198073</v>
      </c>
    </row>
    <row r="6404" spans="4:21" x14ac:dyDescent="0.3">
      <c r="D6404" s="193">
        <v>98904838.526930198</v>
      </c>
      <c r="E6404" s="1"/>
      <c r="F6404" s="44">
        <f t="shared" si="495"/>
        <v>0.48180427669215098</v>
      </c>
      <c r="G6404" s="173">
        <v>0</v>
      </c>
      <c r="H6404" s="45">
        <f t="shared" si="496"/>
        <v>0.48180427669215098</v>
      </c>
      <c r="I6404" s="48"/>
      <c r="J6404" s="48"/>
      <c r="N6404" s="44">
        <f t="shared" si="497"/>
        <v>0</v>
      </c>
      <c r="O6404" s="45">
        <f t="shared" si="498"/>
        <v>0</v>
      </c>
      <c r="P6404" s="2"/>
      <c r="Q6404" s="2"/>
      <c r="R6404" s="2"/>
      <c r="U6404" s="49">
        <f t="shared" si="499"/>
        <v>0.28908256601529059</v>
      </c>
    </row>
    <row r="6405" spans="4:21" x14ac:dyDescent="0.3">
      <c r="D6405" s="193">
        <v>89287938.652401492</v>
      </c>
      <c r="E6405" s="1"/>
      <c r="F6405" s="44">
        <f t="shared" ref="F6405:F6468" si="500">D6405/$B$4</f>
        <v>0.4349565839293088</v>
      </c>
      <c r="G6405" s="173">
        <v>0.52494669062887633</v>
      </c>
      <c r="H6405" s="45">
        <f t="shared" ref="H6405:H6468" si="501">F6405+G6405</f>
        <v>0.95990327455818514</v>
      </c>
      <c r="I6405" s="48"/>
      <c r="J6405" s="48"/>
      <c r="N6405" s="44">
        <f t="shared" ref="N6405:N6468" si="502">MIN(MAX(H6405-75%,0),125%)</f>
        <v>0.20990327455818514</v>
      </c>
      <c r="O6405" s="45">
        <f t="shared" ref="O6405:O6468" si="503">MIN(MAX(H6405-80%,0),120%)</f>
        <v>0.15990327455818509</v>
      </c>
      <c r="P6405" s="2"/>
      <c r="Q6405" s="2"/>
      <c r="R6405" s="2"/>
      <c r="U6405" s="49">
        <f t="shared" ref="U6405:U6468" si="504">H6405*60%</f>
        <v>0.5759419647349111</v>
      </c>
    </row>
    <row r="6406" spans="4:21" x14ac:dyDescent="0.3">
      <c r="D6406" s="193">
        <v>94024180.352903053</v>
      </c>
      <c r="E6406" s="1"/>
      <c r="F6406" s="44">
        <f t="shared" si="500"/>
        <v>0.45802867565642913</v>
      </c>
      <c r="G6406" s="173">
        <v>4.3829271502487154E-3</v>
      </c>
      <c r="H6406" s="45">
        <f t="shared" si="501"/>
        <v>0.46241160280667787</v>
      </c>
      <c r="I6406" s="48"/>
      <c r="J6406" s="48"/>
      <c r="N6406" s="44">
        <f t="shared" si="502"/>
        <v>0</v>
      </c>
      <c r="O6406" s="45">
        <f t="shared" si="503"/>
        <v>0</v>
      </c>
      <c r="P6406" s="2"/>
      <c r="Q6406" s="2"/>
      <c r="R6406" s="2"/>
      <c r="U6406" s="49">
        <f t="shared" si="504"/>
        <v>0.27744696168400673</v>
      </c>
    </row>
    <row r="6407" spans="4:21" x14ac:dyDescent="0.3">
      <c r="D6407" s="193">
        <v>78709472.269279897</v>
      </c>
      <c r="E6407" s="1"/>
      <c r="F6407" s="44">
        <f t="shared" si="500"/>
        <v>0.38342472340416001</v>
      </c>
      <c r="G6407" s="173">
        <v>6.9479984955946039E-3</v>
      </c>
      <c r="H6407" s="45">
        <f t="shared" si="501"/>
        <v>0.39037272189975458</v>
      </c>
      <c r="I6407" s="48"/>
      <c r="J6407" s="48"/>
      <c r="N6407" s="44">
        <f t="shared" si="502"/>
        <v>0</v>
      </c>
      <c r="O6407" s="45">
        <f t="shared" si="503"/>
        <v>0</v>
      </c>
      <c r="P6407" s="2"/>
      <c r="Q6407" s="2"/>
      <c r="R6407" s="2"/>
      <c r="U6407" s="49">
        <f t="shared" si="504"/>
        <v>0.23422363313985273</v>
      </c>
    </row>
    <row r="6408" spans="4:21" x14ac:dyDescent="0.3">
      <c r="D6408" s="193">
        <v>100692277.86015962</v>
      </c>
      <c r="E6408" s="1"/>
      <c r="F6408" s="44">
        <f t="shared" si="500"/>
        <v>0.49051159503879804</v>
      </c>
      <c r="G6408" s="173">
        <v>0</v>
      </c>
      <c r="H6408" s="45">
        <f t="shared" si="501"/>
        <v>0.49051159503879804</v>
      </c>
      <c r="I6408" s="48"/>
      <c r="J6408" s="48"/>
      <c r="N6408" s="44">
        <f t="shared" si="502"/>
        <v>0</v>
      </c>
      <c r="O6408" s="45">
        <f t="shared" si="503"/>
        <v>0</v>
      </c>
      <c r="P6408" s="2"/>
      <c r="Q6408" s="2"/>
      <c r="R6408" s="2"/>
      <c r="U6408" s="49">
        <f t="shared" si="504"/>
        <v>0.2943069570232788</v>
      </c>
    </row>
    <row r="6409" spans="4:21" x14ac:dyDescent="0.3">
      <c r="D6409" s="193">
        <v>99572286.646574169</v>
      </c>
      <c r="E6409" s="1"/>
      <c r="F6409" s="44">
        <f t="shared" si="500"/>
        <v>0.48505567837587182</v>
      </c>
      <c r="G6409" s="173">
        <v>6.8458101087214618E-2</v>
      </c>
      <c r="H6409" s="45">
        <f t="shared" si="501"/>
        <v>0.55351377946308644</v>
      </c>
      <c r="I6409" s="48"/>
      <c r="J6409" s="48"/>
      <c r="N6409" s="44">
        <f t="shared" si="502"/>
        <v>0</v>
      </c>
      <c r="O6409" s="45">
        <f t="shared" si="503"/>
        <v>0</v>
      </c>
      <c r="P6409" s="2"/>
      <c r="Q6409" s="2"/>
      <c r="R6409" s="2"/>
      <c r="U6409" s="49">
        <f t="shared" si="504"/>
        <v>0.33210826767785184</v>
      </c>
    </row>
    <row r="6410" spans="4:21" x14ac:dyDescent="0.3">
      <c r="D6410" s="193">
        <v>92191103.826650843</v>
      </c>
      <c r="E6410" s="1"/>
      <c r="F6410" s="44">
        <f t="shared" si="500"/>
        <v>0.44909904063547079</v>
      </c>
      <c r="G6410" s="173">
        <v>0</v>
      </c>
      <c r="H6410" s="45">
        <f t="shared" si="501"/>
        <v>0.44909904063547079</v>
      </c>
      <c r="I6410" s="48"/>
      <c r="J6410" s="48"/>
      <c r="N6410" s="44">
        <f t="shared" si="502"/>
        <v>0</v>
      </c>
      <c r="O6410" s="45">
        <f t="shared" si="503"/>
        <v>0</v>
      </c>
      <c r="P6410" s="2"/>
      <c r="Q6410" s="2"/>
      <c r="R6410" s="2"/>
      <c r="U6410" s="49">
        <f t="shared" si="504"/>
        <v>0.26945942438128245</v>
      </c>
    </row>
    <row r="6411" spans="4:21" x14ac:dyDescent="0.3">
      <c r="D6411" s="193">
        <v>84801140.810107157</v>
      </c>
      <c r="E6411" s="1"/>
      <c r="F6411" s="44">
        <f t="shared" si="500"/>
        <v>0.41309963111216313</v>
      </c>
      <c r="G6411" s="173">
        <v>0</v>
      </c>
      <c r="H6411" s="45">
        <f t="shared" si="501"/>
        <v>0.41309963111216313</v>
      </c>
      <c r="I6411" s="48"/>
      <c r="J6411" s="48"/>
      <c r="N6411" s="44">
        <f t="shared" si="502"/>
        <v>0</v>
      </c>
      <c r="O6411" s="45">
        <f t="shared" si="503"/>
        <v>0</v>
      </c>
      <c r="P6411" s="2"/>
      <c r="Q6411" s="2"/>
      <c r="R6411" s="2"/>
      <c r="U6411" s="49">
        <f t="shared" si="504"/>
        <v>0.24785977866729786</v>
      </c>
    </row>
    <row r="6412" spans="4:21" x14ac:dyDescent="0.3">
      <c r="D6412" s="193">
        <v>98204832.437535718</v>
      </c>
      <c r="E6412" s="1"/>
      <c r="F6412" s="44">
        <f t="shared" si="500"/>
        <v>0.47839427236269672</v>
      </c>
      <c r="G6412" s="173">
        <v>0</v>
      </c>
      <c r="H6412" s="45">
        <f t="shared" si="501"/>
        <v>0.47839427236269672</v>
      </c>
      <c r="I6412" s="48"/>
      <c r="J6412" s="48"/>
      <c r="N6412" s="44">
        <f t="shared" si="502"/>
        <v>0</v>
      </c>
      <c r="O6412" s="45">
        <f t="shared" si="503"/>
        <v>0</v>
      </c>
      <c r="P6412" s="2"/>
      <c r="Q6412" s="2"/>
      <c r="R6412" s="2"/>
      <c r="U6412" s="49">
        <f t="shared" si="504"/>
        <v>0.28703656341761802</v>
      </c>
    </row>
    <row r="6413" spans="4:21" x14ac:dyDescent="0.3">
      <c r="D6413" s="193">
        <v>111494954.04811347</v>
      </c>
      <c r="E6413" s="1"/>
      <c r="F6413" s="44">
        <f t="shared" si="500"/>
        <v>0.5431356694986077</v>
      </c>
      <c r="G6413" s="173">
        <v>0</v>
      </c>
      <c r="H6413" s="45">
        <f t="shared" si="501"/>
        <v>0.5431356694986077</v>
      </c>
      <c r="I6413" s="48"/>
      <c r="J6413" s="48"/>
      <c r="N6413" s="44">
        <f t="shared" si="502"/>
        <v>0</v>
      </c>
      <c r="O6413" s="45">
        <f t="shared" si="503"/>
        <v>0</v>
      </c>
      <c r="P6413" s="2"/>
      <c r="Q6413" s="2"/>
      <c r="R6413" s="2"/>
      <c r="U6413" s="49">
        <f t="shared" si="504"/>
        <v>0.32588140169916463</v>
      </c>
    </row>
    <row r="6414" spans="4:21" x14ac:dyDescent="0.3">
      <c r="D6414" s="193">
        <v>99218301.337927505</v>
      </c>
      <c r="E6414" s="1"/>
      <c r="F6414" s="44">
        <f t="shared" si="500"/>
        <v>0.48333127704088846</v>
      </c>
      <c r="G6414" s="173">
        <v>0.22806740390851091</v>
      </c>
      <c r="H6414" s="45">
        <f t="shared" si="501"/>
        <v>0.7113986809493994</v>
      </c>
      <c r="I6414" s="48"/>
      <c r="J6414" s="48"/>
      <c r="N6414" s="44">
        <f t="shared" si="502"/>
        <v>0</v>
      </c>
      <c r="O6414" s="45">
        <f t="shared" si="503"/>
        <v>0</v>
      </c>
      <c r="P6414" s="2"/>
      <c r="Q6414" s="2"/>
      <c r="R6414" s="2"/>
      <c r="U6414" s="49">
        <f t="shared" si="504"/>
        <v>0.42683920856963964</v>
      </c>
    </row>
    <row r="6415" spans="4:21" x14ac:dyDescent="0.3">
      <c r="D6415" s="193">
        <v>81657063.82927072</v>
      </c>
      <c r="E6415" s="1"/>
      <c r="F6415" s="44">
        <f t="shared" si="500"/>
        <v>0.39778359846727007</v>
      </c>
      <c r="G6415" s="173">
        <v>0</v>
      </c>
      <c r="H6415" s="45">
        <f t="shared" si="501"/>
        <v>0.39778359846727007</v>
      </c>
      <c r="I6415" s="48"/>
      <c r="J6415" s="48"/>
      <c r="N6415" s="44">
        <f t="shared" si="502"/>
        <v>0</v>
      </c>
      <c r="O6415" s="45">
        <f t="shared" si="503"/>
        <v>0</v>
      </c>
      <c r="P6415" s="2"/>
      <c r="Q6415" s="2"/>
      <c r="R6415" s="2"/>
      <c r="U6415" s="49">
        <f t="shared" si="504"/>
        <v>0.23867015908036204</v>
      </c>
    </row>
    <row r="6416" spans="4:21" x14ac:dyDescent="0.3">
      <c r="D6416" s="193">
        <v>92327082.722601697</v>
      </c>
      <c r="E6416" s="1"/>
      <c r="F6416" s="44">
        <f t="shared" si="500"/>
        <v>0.44976144719297362</v>
      </c>
      <c r="G6416" s="173">
        <v>0</v>
      </c>
      <c r="H6416" s="45">
        <f t="shared" si="501"/>
        <v>0.44976144719297362</v>
      </c>
      <c r="I6416" s="48"/>
      <c r="J6416" s="48"/>
      <c r="N6416" s="44">
        <f t="shared" si="502"/>
        <v>0</v>
      </c>
      <c r="O6416" s="45">
        <f t="shared" si="503"/>
        <v>0</v>
      </c>
      <c r="P6416" s="2"/>
      <c r="Q6416" s="2"/>
      <c r="R6416" s="2"/>
      <c r="U6416" s="49">
        <f t="shared" si="504"/>
        <v>0.26985686831578415</v>
      </c>
    </row>
    <row r="6417" spans="4:21" x14ac:dyDescent="0.3">
      <c r="D6417" s="193">
        <v>110240861.4236038</v>
      </c>
      <c r="E6417" s="1"/>
      <c r="F6417" s="44">
        <f t="shared" si="500"/>
        <v>0.53702649224443</v>
      </c>
      <c r="G6417" s="173">
        <v>0</v>
      </c>
      <c r="H6417" s="45">
        <f t="shared" si="501"/>
        <v>0.53702649224443</v>
      </c>
      <c r="I6417" s="48"/>
      <c r="J6417" s="48"/>
      <c r="N6417" s="44">
        <f t="shared" si="502"/>
        <v>0</v>
      </c>
      <c r="O6417" s="45">
        <f t="shared" si="503"/>
        <v>0</v>
      </c>
      <c r="P6417" s="2"/>
      <c r="Q6417" s="2"/>
      <c r="R6417" s="2"/>
      <c r="U6417" s="49">
        <f t="shared" si="504"/>
        <v>0.32221589534665801</v>
      </c>
    </row>
    <row r="6418" spans="4:21" x14ac:dyDescent="0.3">
      <c r="D6418" s="193">
        <v>65186244.834366135</v>
      </c>
      <c r="E6418" s="1"/>
      <c r="F6418" s="44">
        <f t="shared" si="500"/>
        <v>0.31754777633197001</v>
      </c>
      <c r="G6418" s="173">
        <v>0</v>
      </c>
      <c r="H6418" s="45">
        <f t="shared" si="501"/>
        <v>0.31754777633197001</v>
      </c>
      <c r="I6418" s="48"/>
      <c r="J6418" s="48"/>
      <c r="N6418" s="44">
        <f t="shared" si="502"/>
        <v>0</v>
      </c>
      <c r="O6418" s="45">
        <f t="shared" si="503"/>
        <v>0</v>
      </c>
      <c r="P6418" s="2"/>
      <c r="Q6418" s="2"/>
      <c r="R6418" s="2"/>
      <c r="U6418" s="49">
        <f t="shared" si="504"/>
        <v>0.19052866579918201</v>
      </c>
    </row>
    <row r="6419" spans="4:21" x14ac:dyDescent="0.3">
      <c r="D6419" s="193">
        <v>81220689.518294305</v>
      </c>
      <c r="E6419" s="1"/>
      <c r="F6419" s="44">
        <f t="shared" si="500"/>
        <v>0.39565784797418596</v>
      </c>
      <c r="G6419" s="173">
        <v>1.1138918456607385E-2</v>
      </c>
      <c r="H6419" s="45">
        <f t="shared" si="501"/>
        <v>0.40679676643079332</v>
      </c>
      <c r="I6419" s="48"/>
      <c r="J6419" s="48"/>
      <c r="N6419" s="44">
        <f t="shared" si="502"/>
        <v>0</v>
      </c>
      <c r="O6419" s="45">
        <f t="shared" si="503"/>
        <v>0</v>
      </c>
      <c r="P6419" s="2"/>
      <c r="Q6419" s="2"/>
      <c r="R6419" s="2"/>
      <c r="U6419" s="49">
        <f t="shared" si="504"/>
        <v>0.24407805985847597</v>
      </c>
    </row>
    <row r="6420" spans="4:21" x14ac:dyDescent="0.3">
      <c r="D6420" s="193">
        <v>80846334.973029479</v>
      </c>
      <c r="E6420" s="1"/>
      <c r="F6420" s="44">
        <f t="shared" si="500"/>
        <v>0.39383422009516539</v>
      </c>
      <c r="G6420" s="173">
        <v>0</v>
      </c>
      <c r="H6420" s="45">
        <f t="shared" si="501"/>
        <v>0.39383422009516539</v>
      </c>
      <c r="I6420" s="48"/>
      <c r="J6420" s="48"/>
      <c r="N6420" s="44">
        <f t="shared" si="502"/>
        <v>0</v>
      </c>
      <c r="O6420" s="45">
        <f t="shared" si="503"/>
        <v>0</v>
      </c>
      <c r="P6420" s="2"/>
      <c r="Q6420" s="2"/>
      <c r="R6420" s="2"/>
      <c r="U6420" s="49">
        <f t="shared" si="504"/>
        <v>0.23630053205709922</v>
      </c>
    </row>
    <row r="6421" spans="4:21" x14ac:dyDescent="0.3">
      <c r="D6421" s="193">
        <v>86184954.375236049</v>
      </c>
      <c r="E6421" s="1"/>
      <c r="F6421" s="44">
        <f t="shared" si="500"/>
        <v>0.4198407299679302</v>
      </c>
      <c r="G6421" s="173">
        <v>9.3230320664974164E-2</v>
      </c>
      <c r="H6421" s="45">
        <f t="shared" si="501"/>
        <v>0.51307105063290437</v>
      </c>
      <c r="I6421" s="48"/>
      <c r="J6421" s="48"/>
      <c r="N6421" s="44">
        <f t="shared" si="502"/>
        <v>0</v>
      </c>
      <c r="O6421" s="45">
        <f t="shared" si="503"/>
        <v>0</v>
      </c>
      <c r="P6421" s="2"/>
      <c r="Q6421" s="2"/>
      <c r="R6421" s="2"/>
      <c r="U6421" s="49">
        <f t="shared" si="504"/>
        <v>0.30784263037974263</v>
      </c>
    </row>
    <row r="6422" spans="4:21" x14ac:dyDescent="0.3">
      <c r="D6422" s="193">
        <v>70021019.843806356</v>
      </c>
      <c r="E6422" s="1"/>
      <c r="F6422" s="44">
        <f t="shared" si="500"/>
        <v>0.3410998624693774</v>
      </c>
      <c r="G6422" s="173">
        <v>0</v>
      </c>
      <c r="H6422" s="45">
        <f t="shared" si="501"/>
        <v>0.3410998624693774</v>
      </c>
      <c r="I6422" s="48"/>
      <c r="J6422" s="48"/>
      <c r="N6422" s="44">
        <f t="shared" si="502"/>
        <v>0</v>
      </c>
      <c r="O6422" s="45">
        <f t="shared" si="503"/>
        <v>0</v>
      </c>
      <c r="P6422" s="2"/>
      <c r="Q6422" s="2"/>
      <c r="R6422" s="2"/>
      <c r="U6422" s="49">
        <f t="shared" si="504"/>
        <v>0.20465991748162643</v>
      </c>
    </row>
    <row r="6423" spans="4:21" x14ac:dyDescent="0.3">
      <c r="D6423" s="193">
        <v>88528228.712120667</v>
      </c>
      <c r="E6423" s="1"/>
      <c r="F6423" s="44">
        <f t="shared" si="500"/>
        <v>0.43125573871562217</v>
      </c>
      <c r="G6423" s="173">
        <v>2.9443339523274038E-2</v>
      </c>
      <c r="H6423" s="45">
        <f t="shared" si="501"/>
        <v>0.46069907823889622</v>
      </c>
      <c r="I6423" s="48"/>
      <c r="J6423" s="48"/>
      <c r="N6423" s="44">
        <f t="shared" si="502"/>
        <v>0</v>
      </c>
      <c r="O6423" s="45">
        <f t="shared" si="503"/>
        <v>0</v>
      </c>
      <c r="P6423" s="2"/>
      <c r="Q6423" s="2"/>
      <c r="R6423" s="2"/>
      <c r="U6423" s="49">
        <f t="shared" si="504"/>
        <v>0.2764194469433377</v>
      </c>
    </row>
    <row r="6424" spans="4:21" x14ac:dyDescent="0.3">
      <c r="D6424" s="193">
        <v>130089147.48019081</v>
      </c>
      <c r="E6424" s="1"/>
      <c r="F6424" s="44">
        <f t="shared" si="500"/>
        <v>0.63371528168589863</v>
      </c>
      <c r="G6424" s="173">
        <v>1.6619278595751862E-2</v>
      </c>
      <c r="H6424" s="45">
        <f t="shared" si="501"/>
        <v>0.65033456028165049</v>
      </c>
      <c r="I6424" s="48"/>
      <c r="J6424" s="48"/>
      <c r="N6424" s="44">
        <f t="shared" si="502"/>
        <v>0</v>
      </c>
      <c r="O6424" s="45">
        <f t="shared" si="503"/>
        <v>0</v>
      </c>
      <c r="P6424" s="2"/>
      <c r="Q6424" s="2"/>
      <c r="R6424" s="2"/>
      <c r="U6424" s="49">
        <f t="shared" si="504"/>
        <v>0.39020073616899026</v>
      </c>
    </row>
    <row r="6425" spans="4:21" x14ac:dyDescent="0.3">
      <c r="D6425" s="193">
        <v>126763961.85181327</v>
      </c>
      <c r="E6425" s="1"/>
      <c r="F6425" s="44">
        <f t="shared" si="500"/>
        <v>0.61751699775551894</v>
      </c>
      <c r="G6425" s="173">
        <v>3.4512485857780416E-3</v>
      </c>
      <c r="H6425" s="45">
        <f t="shared" si="501"/>
        <v>0.62096824634129699</v>
      </c>
      <c r="I6425" s="48"/>
      <c r="J6425" s="48"/>
      <c r="N6425" s="44">
        <f t="shared" si="502"/>
        <v>0</v>
      </c>
      <c r="O6425" s="45">
        <f t="shared" si="503"/>
        <v>0</v>
      </c>
      <c r="P6425" s="2"/>
      <c r="Q6425" s="2"/>
      <c r="R6425" s="2"/>
      <c r="U6425" s="49">
        <f t="shared" si="504"/>
        <v>0.37258094780477818</v>
      </c>
    </row>
    <row r="6426" spans="4:21" x14ac:dyDescent="0.3">
      <c r="D6426" s="193">
        <v>130067571.58832608</v>
      </c>
      <c r="E6426" s="1"/>
      <c r="F6426" s="44">
        <f t="shared" si="500"/>
        <v>0.63361017705068867</v>
      </c>
      <c r="G6426" s="173">
        <v>0</v>
      </c>
      <c r="H6426" s="45">
        <f t="shared" si="501"/>
        <v>0.63361017705068867</v>
      </c>
      <c r="I6426" s="48"/>
      <c r="J6426" s="48"/>
      <c r="N6426" s="44">
        <f t="shared" si="502"/>
        <v>0</v>
      </c>
      <c r="O6426" s="45">
        <f t="shared" si="503"/>
        <v>0</v>
      </c>
      <c r="P6426" s="2"/>
      <c r="Q6426" s="2"/>
      <c r="R6426" s="2"/>
      <c r="U6426" s="49">
        <f t="shared" si="504"/>
        <v>0.38016610623041319</v>
      </c>
    </row>
    <row r="6427" spans="4:21" x14ac:dyDescent="0.3">
      <c r="D6427" s="193">
        <v>102106807.65327875</v>
      </c>
      <c r="E6427" s="1"/>
      <c r="F6427" s="44">
        <f t="shared" si="500"/>
        <v>0.49740232469352258</v>
      </c>
      <c r="G6427" s="173">
        <v>4.3242510989402232E-2</v>
      </c>
      <c r="H6427" s="45">
        <f t="shared" si="501"/>
        <v>0.54064483568292476</v>
      </c>
      <c r="I6427" s="48"/>
      <c r="J6427" s="48"/>
      <c r="N6427" s="44">
        <f t="shared" si="502"/>
        <v>0</v>
      </c>
      <c r="O6427" s="45">
        <f t="shared" si="503"/>
        <v>0</v>
      </c>
      <c r="P6427" s="2"/>
      <c r="Q6427" s="2"/>
      <c r="R6427" s="2"/>
      <c r="U6427" s="49">
        <f t="shared" si="504"/>
        <v>0.32438690140975485</v>
      </c>
    </row>
    <row r="6428" spans="4:21" x14ac:dyDescent="0.3">
      <c r="D6428" s="193">
        <v>95167191.850202605</v>
      </c>
      <c r="E6428" s="1"/>
      <c r="F6428" s="44">
        <f t="shared" si="500"/>
        <v>0.46359673315401329</v>
      </c>
      <c r="G6428" s="173">
        <v>0</v>
      </c>
      <c r="H6428" s="45">
        <f t="shared" si="501"/>
        <v>0.46359673315401329</v>
      </c>
      <c r="I6428" s="48"/>
      <c r="J6428" s="48"/>
      <c r="N6428" s="44">
        <f t="shared" si="502"/>
        <v>0</v>
      </c>
      <c r="O6428" s="45">
        <f t="shared" si="503"/>
        <v>0</v>
      </c>
      <c r="P6428" s="2"/>
      <c r="Q6428" s="2"/>
      <c r="R6428" s="2"/>
      <c r="U6428" s="49">
        <f t="shared" si="504"/>
        <v>0.27815803989240795</v>
      </c>
    </row>
    <row r="6429" spans="4:21" x14ac:dyDescent="0.3">
      <c r="D6429" s="193">
        <v>82780433.436045527</v>
      </c>
      <c r="E6429" s="1"/>
      <c r="F6429" s="44">
        <f t="shared" si="500"/>
        <v>0.40325597260903373</v>
      </c>
      <c r="G6429" s="173">
        <v>0</v>
      </c>
      <c r="H6429" s="45">
        <f t="shared" si="501"/>
        <v>0.40325597260903373</v>
      </c>
      <c r="I6429" s="48"/>
      <c r="J6429" s="48"/>
      <c r="N6429" s="44">
        <f t="shared" si="502"/>
        <v>0</v>
      </c>
      <c r="O6429" s="45">
        <f t="shared" si="503"/>
        <v>0</v>
      </c>
      <c r="P6429" s="2"/>
      <c r="Q6429" s="2"/>
      <c r="R6429" s="2"/>
      <c r="U6429" s="49">
        <f t="shared" si="504"/>
        <v>0.24195358356542024</v>
      </c>
    </row>
    <row r="6430" spans="4:21" x14ac:dyDescent="0.3">
      <c r="D6430" s="193">
        <v>142689575.45724407</v>
      </c>
      <c r="E6430" s="1"/>
      <c r="F6430" s="44">
        <f t="shared" si="500"/>
        <v>0.69509691051129396</v>
      </c>
      <c r="G6430" s="173">
        <v>1.8854622207038499E-2</v>
      </c>
      <c r="H6430" s="45">
        <f t="shared" si="501"/>
        <v>0.71395153271833245</v>
      </c>
      <c r="I6430" s="48"/>
      <c r="J6430" s="48"/>
      <c r="N6430" s="44">
        <f t="shared" si="502"/>
        <v>0</v>
      </c>
      <c r="O6430" s="45">
        <f t="shared" si="503"/>
        <v>0</v>
      </c>
      <c r="P6430" s="2"/>
      <c r="Q6430" s="2"/>
      <c r="R6430" s="2"/>
      <c r="U6430" s="49">
        <f t="shared" si="504"/>
        <v>0.42837091963099944</v>
      </c>
    </row>
    <row r="6431" spans="4:21" x14ac:dyDescent="0.3">
      <c r="D6431" s="193">
        <v>146164613.62408361</v>
      </c>
      <c r="E6431" s="1"/>
      <c r="F6431" s="44">
        <f t="shared" si="500"/>
        <v>0.71202518495558076</v>
      </c>
      <c r="G6431" s="173">
        <v>4.4089917861705387E-2</v>
      </c>
      <c r="H6431" s="45">
        <f t="shared" si="501"/>
        <v>0.75611510281728611</v>
      </c>
      <c r="I6431" s="48"/>
      <c r="J6431" s="48"/>
      <c r="N6431" s="44">
        <f t="shared" si="502"/>
        <v>6.115102817286111E-3</v>
      </c>
      <c r="O6431" s="45">
        <f t="shared" si="503"/>
        <v>0</v>
      </c>
      <c r="P6431" s="2"/>
      <c r="Q6431" s="2"/>
      <c r="R6431" s="2"/>
      <c r="U6431" s="49">
        <f t="shared" si="504"/>
        <v>0.45366906169037163</v>
      </c>
    </row>
    <row r="6432" spans="4:21" x14ac:dyDescent="0.3">
      <c r="D6432" s="193">
        <v>95958031.952635601</v>
      </c>
      <c r="E6432" s="1"/>
      <c r="F6432" s="44">
        <f t="shared" si="500"/>
        <v>0.4674492256023795</v>
      </c>
      <c r="G6432" s="173">
        <v>4.8513573370477993E-2</v>
      </c>
      <c r="H6432" s="45">
        <f t="shared" si="501"/>
        <v>0.51596279897285746</v>
      </c>
      <c r="I6432" s="48"/>
      <c r="J6432" s="48"/>
      <c r="N6432" s="44">
        <f t="shared" si="502"/>
        <v>0</v>
      </c>
      <c r="O6432" s="45">
        <f t="shared" si="503"/>
        <v>0</v>
      </c>
      <c r="P6432" s="2"/>
      <c r="Q6432" s="2"/>
      <c r="R6432" s="2"/>
      <c r="U6432" s="49">
        <f t="shared" si="504"/>
        <v>0.30957767938371444</v>
      </c>
    </row>
    <row r="6433" spans="4:21" x14ac:dyDescent="0.3">
      <c r="D6433" s="193">
        <v>113440486.03631261</v>
      </c>
      <c r="E6433" s="1"/>
      <c r="F6433" s="44">
        <f t="shared" si="500"/>
        <v>0.5526131191999234</v>
      </c>
      <c r="G6433" s="173">
        <v>6.0038342452126804E-3</v>
      </c>
      <c r="H6433" s="45">
        <f t="shared" si="501"/>
        <v>0.55861695344513607</v>
      </c>
      <c r="I6433" s="48"/>
      <c r="J6433" s="48"/>
      <c r="N6433" s="44">
        <f t="shared" si="502"/>
        <v>0</v>
      </c>
      <c r="O6433" s="45">
        <f t="shared" si="503"/>
        <v>0</v>
      </c>
      <c r="P6433" s="2"/>
      <c r="Q6433" s="2"/>
      <c r="R6433" s="2"/>
      <c r="U6433" s="49">
        <f t="shared" si="504"/>
        <v>0.33517017206708161</v>
      </c>
    </row>
    <row r="6434" spans="4:21" x14ac:dyDescent="0.3">
      <c r="D6434" s="193">
        <v>86269746.68196018</v>
      </c>
      <c r="E6434" s="1"/>
      <c r="F6434" s="44">
        <f t="shared" si="500"/>
        <v>0.42025378656474321</v>
      </c>
      <c r="G6434" s="173">
        <v>5.125167297381808E-2</v>
      </c>
      <c r="H6434" s="45">
        <f t="shared" si="501"/>
        <v>0.47150545953856127</v>
      </c>
      <c r="I6434" s="48"/>
      <c r="J6434" s="48"/>
      <c r="N6434" s="44">
        <f t="shared" si="502"/>
        <v>0</v>
      </c>
      <c r="O6434" s="45">
        <f t="shared" si="503"/>
        <v>0</v>
      </c>
      <c r="P6434" s="2"/>
      <c r="Q6434" s="2"/>
      <c r="R6434" s="2"/>
      <c r="U6434" s="49">
        <f t="shared" si="504"/>
        <v>0.28290327572313673</v>
      </c>
    </row>
    <row r="6435" spans="4:21" x14ac:dyDescent="0.3">
      <c r="D6435" s="193">
        <v>102554245.27849576</v>
      </c>
      <c r="E6435" s="1"/>
      <c r="F6435" s="44">
        <f t="shared" si="500"/>
        <v>0.49958196893128992</v>
      </c>
      <c r="G6435" s="173">
        <v>0</v>
      </c>
      <c r="H6435" s="45">
        <f t="shared" si="501"/>
        <v>0.49958196893128992</v>
      </c>
      <c r="I6435" s="48"/>
      <c r="J6435" s="48"/>
      <c r="N6435" s="44">
        <f t="shared" si="502"/>
        <v>0</v>
      </c>
      <c r="O6435" s="45">
        <f t="shared" si="503"/>
        <v>0</v>
      </c>
      <c r="P6435" s="2"/>
      <c r="Q6435" s="2"/>
      <c r="R6435" s="2"/>
      <c r="U6435" s="49">
        <f t="shared" si="504"/>
        <v>0.29974918135877393</v>
      </c>
    </row>
    <row r="6436" spans="4:21" x14ac:dyDescent="0.3">
      <c r="D6436" s="193">
        <v>105228382.26037855</v>
      </c>
      <c r="E6436" s="1"/>
      <c r="F6436" s="44">
        <f t="shared" si="500"/>
        <v>0.51260873944647523</v>
      </c>
      <c r="G6436" s="173">
        <v>0.59865831590573748</v>
      </c>
      <c r="H6436" s="45">
        <f t="shared" si="501"/>
        <v>1.1112670553522128</v>
      </c>
      <c r="I6436" s="48"/>
      <c r="J6436" s="48"/>
      <c r="N6436" s="44">
        <f t="shared" si="502"/>
        <v>0.36126705535221282</v>
      </c>
      <c r="O6436" s="45">
        <f t="shared" si="503"/>
        <v>0.31126705535221277</v>
      </c>
      <c r="P6436" s="2"/>
      <c r="Q6436" s="2"/>
      <c r="R6436" s="2"/>
      <c r="U6436" s="49">
        <f t="shared" si="504"/>
        <v>0.66676023321132771</v>
      </c>
    </row>
    <row r="6437" spans="4:21" x14ac:dyDescent="0.3">
      <c r="D6437" s="193">
        <v>106349466.21460767</v>
      </c>
      <c r="E6437" s="1"/>
      <c r="F6437" s="44">
        <f t="shared" si="500"/>
        <v>0.51806997927784559</v>
      </c>
      <c r="G6437" s="173">
        <v>0</v>
      </c>
      <c r="H6437" s="45">
        <f t="shared" si="501"/>
        <v>0.51806997927784559</v>
      </c>
      <c r="I6437" s="48"/>
      <c r="J6437" s="48"/>
      <c r="N6437" s="44">
        <f t="shared" si="502"/>
        <v>0</v>
      </c>
      <c r="O6437" s="45">
        <f t="shared" si="503"/>
        <v>0</v>
      </c>
      <c r="P6437" s="2"/>
      <c r="Q6437" s="2"/>
      <c r="R6437" s="2"/>
      <c r="U6437" s="49">
        <f t="shared" si="504"/>
        <v>0.31084198756670733</v>
      </c>
    </row>
    <row r="6438" spans="4:21" x14ac:dyDescent="0.3">
      <c r="D6438" s="193">
        <v>71246586.748733655</v>
      </c>
      <c r="E6438" s="1"/>
      <c r="F6438" s="44">
        <f t="shared" si="500"/>
        <v>0.34707007975056287</v>
      </c>
      <c r="G6438" s="173">
        <v>0</v>
      </c>
      <c r="H6438" s="45">
        <f t="shared" si="501"/>
        <v>0.34707007975056287</v>
      </c>
      <c r="I6438" s="48"/>
      <c r="J6438" s="48"/>
      <c r="N6438" s="44">
        <f t="shared" si="502"/>
        <v>0</v>
      </c>
      <c r="O6438" s="45">
        <f t="shared" si="503"/>
        <v>0</v>
      </c>
      <c r="P6438" s="2"/>
      <c r="Q6438" s="2"/>
      <c r="R6438" s="2"/>
      <c r="U6438" s="49">
        <f t="shared" si="504"/>
        <v>0.2082420478503377</v>
      </c>
    </row>
    <row r="6439" spans="4:21" x14ac:dyDescent="0.3">
      <c r="D6439" s="193">
        <v>110968605.54925255</v>
      </c>
      <c r="E6439" s="1"/>
      <c r="F6439" s="44">
        <f t="shared" si="500"/>
        <v>0.54057161943231458</v>
      </c>
      <c r="G6439" s="173">
        <v>0</v>
      </c>
      <c r="H6439" s="45">
        <f t="shared" si="501"/>
        <v>0.54057161943231458</v>
      </c>
      <c r="I6439" s="48"/>
      <c r="J6439" s="48"/>
      <c r="N6439" s="44">
        <f t="shared" si="502"/>
        <v>0</v>
      </c>
      <c r="O6439" s="45">
        <f t="shared" si="503"/>
        <v>0</v>
      </c>
      <c r="P6439" s="2"/>
      <c r="Q6439" s="2"/>
      <c r="R6439" s="2"/>
      <c r="U6439" s="49">
        <f t="shared" si="504"/>
        <v>0.32434297165938875</v>
      </c>
    </row>
    <row r="6440" spans="4:21" x14ac:dyDescent="0.3">
      <c r="D6440" s="193">
        <v>90146322.965326503</v>
      </c>
      <c r="E6440" s="1"/>
      <c r="F6440" s="44">
        <f t="shared" si="500"/>
        <v>0.43913811072994269</v>
      </c>
      <c r="G6440" s="173">
        <v>9.5801338926370036E-2</v>
      </c>
      <c r="H6440" s="45">
        <f t="shared" si="501"/>
        <v>0.53493944965631268</v>
      </c>
      <c r="I6440" s="48"/>
      <c r="J6440" s="48"/>
      <c r="N6440" s="44">
        <f t="shared" si="502"/>
        <v>0</v>
      </c>
      <c r="O6440" s="45">
        <f t="shared" si="503"/>
        <v>0</v>
      </c>
      <c r="P6440" s="2"/>
      <c r="Q6440" s="2"/>
      <c r="R6440" s="2"/>
      <c r="U6440" s="49">
        <f t="shared" si="504"/>
        <v>0.3209636697937876</v>
      </c>
    </row>
    <row r="6441" spans="4:21" x14ac:dyDescent="0.3">
      <c r="D6441" s="193">
        <v>108671704.37495738</v>
      </c>
      <c r="E6441" s="1"/>
      <c r="F6441" s="44">
        <f t="shared" si="500"/>
        <v>0.52938251255547242</v>
      </c>
      <c r="G6441" s="173">
        <v>6.2997892153855012E-3</v>
      </c>
      <c r="H6441" s="45">
        <f t="shared" si="501"/>
        <v>0.53568230177085796</v>
      </c>
      <c r="I6441" s="48"/>
      <c r="J6441" s="48"/>
      <c r="N6441" s="44">
        <f t="shared" si="502"/>
        <v>0</v>
      </c>
      <c r="O6441" s="45">
        <f t="shared" si="503"/>
        <v>0</v>
      </c>
      <c r="P6441" s="2"/>
      <c r="Q6441" s="2"/>
      <c r="R6441" s="2"/>
      <c r="U6441" s="49">
        <f t="shared" si="504"/>
        <v>0.32140938106251477</v>
      </c>
    </row>
    <row r="6442" spans="4:21" x14ac:dyDescent="0.3">
      <c r="D6442" s="193">
        <v>99534251.082263574</v>
      </c>
      <c r="E6442" s="1"/>
      <c r="F6442" s="44">
        <f t="shared" si="500"/>
        <v>0.48487039221774059</v>
      </c>
      <c r="G6442" s="173">
        <v>0.18989907364188185</v>
      </c>
      <c r="H6442" s="45">
        <f t="shared" si="501"/>
        <v>0.67476946585962239</v>
      </c>
      <c r="I6442" s="48"/>
      <c r="J6442" s="48"/>
      <c r="N6442" s="44">
        <f t="shared" si="502"/>
        <v>0</v>
      </c>
      <c r="O6442" s="45">
        <f t="shared" si="503"/>
        <v>0</v>
      </c>
      <c r="P6442" s="2"/>
      <c r="Q6442" s="2"/>
      <c r="R6442" s="2"/>
      <c r="U6442" s="49">
        <f t="shared" si="504"/>
        <v>0.4048616795157734</v>
      </c>
    </row>
    <row r="6443" spans="4:21" x14ac:dyDescent="0.3">
      <c r="D6443" s="193">
        <v>86929315.493582562</v>
      </c>
      <c r="E6443" s="1"/>
      <c r="F6443" s="44">
        <f t="shared" si="500"/>
        <v>0.4234668050474123</v>
      </c>
      <c r="G6443" s="173">
        <v>2.2905393099231279E-2</v>
      </c>
      <c r="H6443" s="45">
        <f t="shared" si="501"/>
        <v>0.44637219814664358</v>
      </c>
      <c r="I6443" s="48"/>
      <c r="J6443" s="48"/>
      <c r="N6443" s="44">
        <f t="shared" si="502"/>
        <v>0</v>
      </c>
      <c r="O6443" s="45">
        <f t="shared" si="503"/>
        <v>0</v>
      </c>
      <c r="P6443" s="2"/>
      <c r="Q6443" s="2"/>
      <c r="R6443" s="2"/>
      <c r="U6443" s="49">
        <f t="shared" si="504"/>
        <v>0.26782331888798616</v>
      </c>
    </row>
    <row r="6444" spans="4:21" x14ac:dyDescent="0.3">
      <c r="D6444" s="193">
        <v>104715862.88580655</v>
      </c>
      <c r="E6444" s="1"/>
      <c r="F6444" s="44">
        <f t="shared" si="500"/>
        <v>0.51011205647085767</v>
      </c>
      <c r="G6444" s="173">
        <v>0</v>
      </c>
      <c r="H6444" s="45">
        <f t="shared" si="501"/>
        <v>0.51011205647085767</v>
      </c>
      <c r="I6444" s="48"/>
      <c r="J6444" s="48"/>
      <c r="N6444" s="44">
        <f t="shared" si="502"/>
        <v>0</v>
      </c>
      <c r="O6444" s="45">
        <f t="shared" si="503"/>
        <v>0</v>
      </c>
      <c r="P6444" s="2"/>
      <c r="Q6444" s="2"/>
      <c r="R6444" s="2"/>
      <c r="U6444" s="49">
        <f t="shared" si="504"/>
        <v>0.30606723388251461</v>
      </c>
    </row>
    <row r="6445" spans="4:21" x14ac:dyDescent="0.3">
      <c r="D6445" s="193">
        <v>93140254.274515852</v>
      </c>
      <c r="E6445" s="1"/>
      <c r="F6445" s="44">
        <f t="shared" si="500"/>
        <v>0.45372272489416471</v>
      </c>
      <c r="G6445" s="173">
        <v>0</v>
      </c>
      <c r="H6445" s="45">
        <f t="shared" si="501"/>
        <v>0.45372272489416471</v>
      </c>
      <c r="I6445" s="48"/>
      <c r="J6445" s="48"/>
      <c r="N6445" s="44">
        <f t="shared" si="502"/>
        <v>0</v>
      </c>
      <c r="O6445" s="45">
        <f t="shared" si="503"/>
        <v>0</v>
      </c>
      <c r="P6445" s="2"/>
      <c r="Q6445" s="2"/>
      <c r="R6445" s="2"/>
      <c r="U6445" s="49">
        <f t="shared" si="504"/>
        <v>0.27223363493649883</v>
      </c>
    </row>
    <row r="6446" spans="4:21" x14ac:dyDescent="0.3">
      <c r="D6446" s="193">
        <v>70852950.418974847</v>
      </c>
      <c r="E6446" s="1"/>
      <c r="F6446" s="44">
        <f t="shared" si="500"/>
        <v>0.34515252273349584</v>
      </c>
      <c r="G6446" s="173">
        <v>0</v>
      </c>
      <c r="H6446" s="45">
        <f t="shared" si="501"/>
        <v>0.34515252273349584</v>
      </c>
      <c r="I6446" s="48"/>
      <c r="J6446" s="48"/>
      <c r="N6446" s="44">
        <f t="shared" si="502"/>
        <v>0</v>
      </c>
      <c r="O6446" s="45">
        <f t="shared" si="503"/>
        <v>0</v>
      </c>
      <c r="P6446" s="2"/>
      <c r="Q6446" s="2"/>
      <c r="R6446" s="2"/>
      <c r="U6446" s="49">
        <f t="shared" si="504"/>
        <v>0.20709151364009751</v>
      </c>
    </row>
    <row r="6447" spans="4:21" x14ac:dyDescent="0.3">
      <c r="D6447" s="193">
        <v>89231081.458428472</v>
      </c>
      <c r="E6447" s="1"/>
      <c r="F6447" s="44">
        <f t="shared" si="500"/>
        <v>0.43467961022787099</v>
      </c>
      <c r="G6447" s="173">
        <v>0</v>
      </c>
      <c r="H6447" s="45">
        <f t="shared" si="501"/>
        <v>0.43467961022787099</v>
      </c>
      <c r="I6447" s="48"/>
      <c r="J6447" s="48"/>
      <c r="N6447" s="44">
        <f t="shared" si="502"/>
        <v>0</v>
      </c>
      <c r="O6447" s="45">
        <f t="shared" si="503"/>
        <v>0</v>
      </c>
      <c r="P6447" s="2"/>
      <c r="Q6447" s="2"/>
      <c r="R6447" s="2"/>
      <c r="U6447" s="49">
        <f t="shared" si="504"/>
        <v>0.26080776613672257</v>
      </c>
    </row>
    <row r="6448" spans="4:21" x14ac:dyDescent="0.3">
      <c r="D6448" s="193">
        <v>94874989.826085523</v>
      </c>
      <c r="E6448" s="1"/>
      <c r="F6448" s="44">
        <f t="shared" si="500"/>
        <v>0.46217330244046556</v>
      </c>
      <c r="G6448" s="173">
        <v>0</v>
      </c>
      <c r="H6448" s="45">
        <f t="shared" si="501"/>
        <v>0.46217330244046556</v>
      </c>
      <c r="I6448" s="48"/>
      <c r="J6448" s="48"/>
      <c r="N6448" s="44">
        <f t="shared" si="502"/>
        <v>0</v>
      </c>
      <c r="O6448" s="45">
        <f t="shared" si="503"/>
        <v>0</v>
      </c>
      <c r="P6448" s="2"/>
      <c r="Q6448" s="2"/>
      <c r="R6448" s="2"/>
      <c r="U6448" s="49">
        <f t="shared" si="504"/>
        <v>0.27730398146427931</v>
      </c>
    </row>
    <row r="6449" spans="4:21" x14ac:dyDescent="0.3">
      <c r="D6449" s="193">
        <v>90564172.965239868</v>
      </c>
      <c r="E6449" s="1"/>
      <c r="F6449" s="44">
        <f t="shared" si="500"/>
        <v>0.44117362203527943</v>
      </c>
      <c r="G6449" s="173">
        <v>0</v>
      </c>
      <c r="H6449" s="45">
        <f t="shared" si="501"/>
        <v>0.44117362203527943</v>
      </c>
      <c r="I6449" s="48"/>
      <c r="J6449" s="48"/>
      <c r="N6449" s="44">
        <f t="shared" si="502"/>
        <v>0</v>
      </c>
      <c r="O6449" s="45">
        <f t="shared" si="503"/>
        <v>0</v>
      </c>
      <c r="P6449" s="2"/>
      <c r="Q6449" s="2"/>
      <c r="R6449" s="2"/>
      <c r="U6449" s="49">
        <f t="shared" si="504"/>
        <v>0.26470417322116763</v>
      </c>
    </row>
    <row r="6450" spans="4:21" x14ac:dyDescent="0.3">
      <c r="D6450" s="193">
        <v>109914670.18540815</v>
      </c>
      <c r="E6450" s="1"/>
      <c r="F6450" s="44">
        <f t="shared" si="500"/>
        <v>0.53543748673243596</v>
      </c>
      <c r="G6450" s="173">
        <v>1.478541909137375E-2</v>
      </c>
      <c r="H6450" s="45">
        <f t="shared" si="501"/>
        <v>0.55022290582380973</v>
      </c>
      <c r="I6450" s="48"/>
      <c r="J6450" s="48"/>
      <c r="N6450" s="44">
        <f t="shared" si="502"/>
        <v>0</v>
      </c>
      <c r="O6450" s="45">
        <f t="shared" si="503"/>
        <v>0</v>
      </c>
      <c r="P6450" s="2"/>
      <c r="Q6450" s="2"/>
      <c r="R6450" s="2"/>
      <c r="U6450" s="49">
        <f t="shared" si="504"/>
        <v>0.33013374349428581</v>
      </c>
    </row>
    <row r="6451" spans="4:21" x14ac:dyDescent="0.3">
      <c r="D6451" s="193">
        <v>80379015.362238005</v>
      </c>
      <c r="E6451" s="1"/>
      <c r="F6451" s="44">
        <f t="shared" si="500"/>
        <v>0.39155772290438196</v>
      </c>
      <c r="G6451" s="173">
        <v>0</v>
      </c>
      <c r="H6451" s="45">
        <f t="shared" si="501"/>
        <v>0.39155772290438196</v>
      </c>
      <c r="I6451" s="48"/>
      <c r="J6451" s="48"/>
      <c r="N6451" s="44">
        <f t="shared" si="502"/>
        <v>0</v>
      </c>
      <c r="O6451" s="45">
        <f t="shared" si="503"/>
        <v>0</v>
      </c>
      <c r="P6451" s="2"/>
      <c r="Q6451" s="2"/>
      <c r="R6451" s="2"/>
      <c r="U6451" s="49">
        <f t="shared" si="504"/>
        <v>0.23493463374262916</v>
      </c>
    </row>
    <row r="6452" spans="4:21" x14ac:dyDescent="0.3">
      <c r="D6452" s="193">
        <v>102217446.13244605</v>
      </c>
      <c r="E6452" s="1"/>
      <c r="F6452" s="44">
        <f t="shared" si="500"/>
        <v>0.49794128813781358</v>
      </c>
      <c r="G6452" s="173">
        <v>0</v>
      </c>
      <c r="H6452" s="45">
        <f t="shared" si="501"/>
        <v>0.49794128813781358</v>
      </c>
      <c r="I6452" s="48"/>
      <c r="J6452" s="48"/>
      <c r="N6452" s="44">
        <f t="shared" si="502"/>
        <v>0</v>
      </c>
      <c r="O6452" s="45">
        <f t="shared" si="503"/>
        <v>0</v>
      </c>
      <c r="P6452" s="2"/>
      <c r="Q6452" s="2"/>
      <c r="R6452" s="2"/>
      <c r="U6452" s="49">
        <f t="shared" si="504"/>
        <v>0.29876477288268816</v>
      </c>
    </row>
    <row r="6453" spans="4:21" x14ac:dyDescent="0.3">
      <c r="D6453" s="193">
        <v>130247831.75406624</v>
      </c>
      <c r="E6453" s="1"/>
      <c r="F6453" s="44">
        <f t="shared" si="500"/>
        <v>0.6344882950483961</v>
      </c>
      <c r="G6453" s="173">
        <v>0</v>
      </c>
      <c r="H6453" s="45">
        <f t="shared" si="501"/>
        <v>0.6344882950483961</v>
      </c>
      <c r="I6453" s="48"/>
      <c r="J6453" s="48"/>
      <c r="N6453" s="44">
        <f t="shared" si="502"/>
        <v>0</v>
      </c>
      <c r="O6453" s="45">
        <f t="shared" si="503"/>
        <v>0</v>
      </c>
      <c r="P6453" s="2"/>
      <c r="Q6453" s="2"/>
      <c r="R6453" s="2"/>
      <c r="U6453" s="49">
        <f t="shared" si="504"/>
        <v>0.38069297702903765</v>
      </c>
    </row>
    <row r="6454" spans="4:21" x14ac:dyDescent="0.3">
      <c r="D6454" s="193">
        <v>109429929.23898397</v>
      </c>
      <c r="E6454" s="1"/>
      <c r="F6454" s="44">
        <f t="shared" si="500"/>
        <v>0.53307612338001131</v>
      </c>
      <c r="G6454" s="173">
        <v>4.0072488415770796E-2</v>
      </c>
      <c r="H6454" s="45">
        <f t="shared" si="501"/>
        <v>0.57314861179578214</v>
      </c>
      <c r="I6454" s="48"/>
      <c r="J6454" s="48"/>
      <c r="N6454" s="44">
        <f t="shared" si="502"/>
        <v>0</v>
      </c>
      <c r="O6454" s="45">
        <f t="shared" si="503"/>
        <v>0</v>
      </c>
      <c r="P6454" s="2"/>
      <c r="Q6454" s="2"/>
      <c r="R6454" s="2"/>
      <c r="U6454" s="49">
        <f t="shared" si="504"/>
        <v>0.34388916707746925</v>
      </c>
    </row>
    <row r="6455" spans="4:21" x14ac:dyDescent="0.3">
      <c r="D6455" s="193">
        <v>130103677.51290189</v>
      </c>
      <c r="E6455" s="1"/>
      <c r="F6455" s="44">
        <f t="shared" si="500"/>
        <v>0.63378606317652075</v>
      </c>
      <c r="G6455" s="173">
        <v>0</v>
      </c>
      <c r="H6455" s="45">
        <f t="shared" si="501"/>
        <v>0.63378606317652075</v>
      </c>
      <c r="I6455" s="48"/>
      <c r="J6455" s="48"/>
      <c r="N6455" s="44">
        <f t="shared" si="502"/>
        <v>0</v>
      </c>
      <c r="O6455" s="45">
        <f t="shared" si="503"/>
        <v>0</v>
      </c>
      <c r="P6455" s="2"/>
      <c r="Q6455" s="2"/>
      <c r="R6455" s="2"/>
      <c r="U6455" s="49">
        <f t="shared" si="504"/>
        <v>0.38027163790591245</v>
      </c>
    </row>
    <row r="6456" spans="4:21" x14ac:dyDescent="0.3">
      <c r="D6456" s="193">
        <v>77493190.848230436</v>
      </c>
      <c r="E6456" s="1"/>
      <c r="F6456" s="44">
        <f t="shared" si="500"/>
        <v>0.37749973935837666</v>
      </c>
      <c r="G6456" s="173">
        <v>6.8378069732446924E-3</v>
      </c>
      <c r="H6456" s="45">
        <f t="shared" si="501"/>
        <v>0.38433754633162137</v>
      </c>
      <c r="I6456" s="48"/>
      <c r="J6456" s="48"/>
      <c r="N6456" s="44">
        <f t="shared" si="502"/>
        <v>0</v>
      </c>
      <c r="O6456" s="45">
        <f t="shared" si="503"/>
        <v>0</v>
      </c>
      <c r="P6456" s="2"/>
      <c r="Q6456" s="2"/>
      <c r="R6456" s="2"/>
      <c r="U6456" s="49">
        <f t="shared" si="504"/>
        <v>0.23060252779897281</v>
      </c>
    </row>
    <row r="6457" spans="4:21" x14ac:dyDescent="0.3">
      <c r="D6457" s="193">
        <v>80206053.629157364</v>
      </c>
      <c r="E6457" s="1"/>
      <c r="F6457" s="44">
        <f t="shared" si="500"/>
        <v>0.39071515843591414</v>
      </c>
      <c r="G6457" s="173">
        <v>0</v>
      </c>
      <c r="H6457" s="45">
        <f t="shared" si="501"/>
        <v>0.39071515843591414</v>
      </c>
      <c r="I6457" s="48"/>
      <c r="J6457" s="48"/>
      <c r="N6457" s="44">
        <f t="shared" si="502"/>
        <v>0</v>
      </c>
      <c r="O6457" s="45">
        <f t="shared" si="503"/>
        <v>0</v>
      </c>
      <c r="P6457" s="2"/>
      <c r="Q6457" s="2"/>
      <c r="R6457" s="2"/>
      <c r="U6457" s="49">
        <f t="shared" si="504"/>
        <v>0.23442909506154846</v>
      </c>
    </row>
    <row r="6458" spans="4:21" x14ac:dyDescent="0.3">
      <c r="D6458" s="193">
        <v>98106438.178616792</v>
      </c>
      <c r="E6458" s="1"/>
      <c r="F6458" s="44">
        <f t="shared" si="500"/>
        <v>0.47791495531961609</v>
      </c>
      <c r="G6458" s="173">
        <v>0</v>
      </c>
      <c r="H6458" s="45">
        <f t="shared" si="501"/>
        <v>0.47791495531961609</v>
      </c>
      <c r="I6458" s="48"/>
      <c r="J6458" s="48"/>
      <c r="N6458" s="44">
        <f t="shared" si="502"/>
        <v>0</v>
      </c>
      <c r="O6458" s="45">
        <f t="shared" si="503"/>
        <v>0</v>
      </c>
      <c r="P6458" s="2"/>
      <c r="Q6458" s="2"/>
      <c r="R6458" s="2"/>
      <c r="U6458" s="49">
        <f t="shared" si="504"/>
        <v>0.28674897319176962</v>
      </c>
    </row>
    <row r="6459" spans="4:21" x14ac:dyDescent="0.3">
      <c r="D6459" s="193">
        <v>108441903.15029867</v>
      </c>
      <c r="E6459" s="1"/>
      <c r="F6459" s="44">
        <f t="shared" si="500"/>
        <v>0.52826306062087869</v>
      </c>
      <c r="G6459" s="173">
        <v>0</v>
      </c>
      <c r="H6459" s="45">
        <f t="shared" si="501"/>
        <v>0.52826306062087869</v>
      </c>
      <c r="I6459" s="48"/>
      <c r="J6459" s="48"/>
      <c r="N6459" s="44">
        <f t="shared" si="502"/>
        <v>0</v>
      </c>
      <c r="O6459" s="45">
        <f t="shared" si="503"/>
        <v>0</v>
      </c>
      <c r="P6459" s="2"/>
      <c r="Q6459" s="2"/>
      <c r="R6459" s="2"/>
      <c r="U6459" s="49">
        <f t="shared" si="504"/>
        <v>0.31695783637252722</v>
      </c>
    </row>
    <row r="6460" spans="4:21" x14ac:dyDescent="0.3">
      <c r="D6460" s="193">
        <v>87171803.988062486</v>
      </c>
      <c r="E6460" s="1"/>
      <c r="F6460" s="44">
        <f t="shared" si="500"/>
        <v>0.42464806165152935</v>
      </c>
      <c r="G6460" s="173">
        <v>0.98121082655611913</v>
      </c>
      <c r="H6460" s="45">
        <f t="shared" si="501"/>
        <v>1.4058588882076486</v>
      </c>
      <c r="I6460" s="48"/>
      <c r="J6460" s="48"/>
      <c r="N6460" s="44">
        <f t="shared" si="502"/>
        <v>0.65585888820764859</v>
      </c>
      <c r="O6460" s="45">
        <f t="shared" si="503"/>
        <v>0.60585888820764855</v>
      </c>
      <c r="P6460" s="2"/>
      <c r="Q6460" s="2"/>
      <c r="R6460" s="2"/>
      <c r="U6460" s="49">
        <f t="shared" si="504"/>
        <v>0.84351533292458913</v>
      </c>
    </row>
    <row r="6461" spans="4:21" x14ac:dyDescent="0.3">
      <c r="D6461" s="193">
        <v>85477065.549776658</v>
      </c>
      <c r="E6461" s="1"/>
      <c r="F6461" s="44">
        <f t="shared" si="500"/>
        <v>0.41639232573807999</v>
      </c>
      <c r="G6461" s="173">
        <v>0</v>
      </c>
      <c r="H6461" s="45">
        <f t="shared" si="501"/>
        <v>0.41639232573807999</v>
      </c>
      <c r="I6461" s="48"/>
      <c r="J6461" s="48"/>
      <c r="N6461" s="44">
        <f t="shared" si="502"/>
        <v>0</v>
      </c>
      <c r="O6461" s="45">
        <f t="shared" si="503"/>
        <v>0</v>
      </c>
      <c r="P6461" s="2"/>
      <c r="Q6461" s="2"/>
      <c r="R6461" s="2"/>
      <c r="U6461" s="49">
        <f t="shared" si="504"/>
        <v>0.249835395442848</v>
      </c>
    </row>
    <row r="6462" spans="4:21" x14ac:dyDescent="0.3">
      <c r="D6462" s="193">
        <v>91262615.908507243</v>
      </c>
      <c r="E6462" s="1"/>
      <c r="F6462" s="44">
        <f t="shared" si="500"/>
        <v>0.44457601166660216</v>
      </c>
      <c r="G6462" s="173">
        <v>0</v>
      </c>
      <c r="H6462" s="45">
        <f t="shared" si="501"/>
        <v>0.44457601166660216</v>
      </c>
      <c r="I6462" s="48"/>
      <c r="J6462" s="48"/>
      <c r="N6462" s="44">
        <f t="shared" si="502"/>
        <v>0</v>
      </c>
      <c r="O6462" s="45">
        <f t="shared" si="503"/>
        <v>0</v>
      </c>
      <c r="P6462" s="2"/>
      <c r="Q6462" s="2"/>
      <c r="R6462" s="2"/>
      <c r="U6462" s="49">
        <f t="shared" si="504"/>
        <v>0.2667456069999613</v>
      </c>
    </row>
    <row r="6463" spans="4:21" x14ac:dyDescent="0.3">
      <c r="D6463" s="193">
        <v>88186205.39030765</v>
      </c>
      <c r="E6463" s="1"/>
      <c r="F6463" s="44">
        <f t="shared" si="500"/>
        <v>0.42958960891214348</v>
      </c>
      <c r="G6463" s="173">
        <v>8.2285956611139008E-2</v>
      </c>
      <c r="H6463" s="45">
        <f t="shared" si="501"/>
        <v>0.51187556552328251</v>
      </c>
      <c r="I6463" s="48"/>
      <c r="J6463" s="48"/>
      <c r="N6463" s="44">
        <f t="shared" si="502"/>
        <v>0</v>
      </c>
      <c r="O6463" s="45">
        <f t="shared" si="503"/>
        <v>0</v>
      </c>
      <c r="P6463" s="2"/>
      <c r="Q6463" s="2"/>
      <c r="R6463" s="2"/>
      <c r="U6463" s="49">
        <f t="shared" si="504"/>
        <v>0.30712533931396951</v>
      </c>
    </row>
    <row r="6464" spans="4:21" x14ac:dyDescent="0.3">
      <c r="D6464" s="193">
        <v>116764891.88835266</v>
      </c>
      <c r="E6464" s="1"/>
      <c r="F6464" s="44">
        <f t="shared" si="500"/>
        <v>0.56880760453379497</v>
      </c>
      <c r="G6464" s="173">
        <v>0</v>
      </c>
      <c r="H6464" s="45">
        <f t="shared" si="501"/>
        <v>0.56880760453379497</v>
      </c>
      <c r="I6464" s="48"/>
      <c r="J6464" s="48"/>
      <c r="N6464" s="44">
        <f t="shared" si="502"/>
        <v>0</v>
      </c>
      <c r="O6464" s="45">
        <f t="shared" si="503"/>
        <v>0</v>
      </c>
      <c r="P6464" s="2"/>
      <c r="Q6464" s="2"/>
      <c r="R6464" s="2"/>
      <c r="U6464" s="49">
        <f t="shared" si="504"/>
        <v>0.34128456272027696</v>
      </c>
    </row>
    <row r="6465" spans="4:21" x14ac:dyDescent="0.3">
      <c r="D6465" s="193">
        <v>146673732.33344078</v>
      </c>
      <c r="E6465" s="1"/>
      <c r="F6465" s="44">
        <f t="shared" si="500"/>
        <v>0.71450530195658557</v>
      </c>
      <c r="G6465" s="173">
        <v>0</v>
      </c>
      <c r="H6465" s="45">
        <f t="shared" si="501"/>
        <v>0.71450530195658557</v>
      </c>
      <c r="I6465" s="48"/>
      <c r="J6465" s="48"/>
      <c r="N6465" s="44">
        <f t="shared" si="502"/>
        <v>0</v>
      </c>
      <c r="O6465" s="45">
        <f t="shared" si="503"/>
        <v>0</v>
      </c>
      <c r="P6465" s="2"/>
      <c r="Q6465" s="2"/>
      <c r="R6465" s="2"/>
      <c r="U6465" s="49">
        <f t="shared" si="504"/>
        <v>0.42870318117395134</v>
      </c>
    </row>
    <row r="6466" spans="4:21" x14ac:dyDescent="0.3">
      <c r="D6466" s="193">
        <v>105525642.12161277</v>
      </c>
      <c r="E6466" s="1"/>
      <c r="F6466" s="44">
        <f t="shared" si="500"/>
        <v>0.5140568088692119</v>
      </c>
      <c r="G6466" s="173">
        <v>0</v>
      </c>
      <c r="H6466" s="45">
        <f t="shared" si="501"/>
        <v>0.5140568088692119</v>
      </c>
      <c r="I6466" s="48"/>
      <c r="J6466" s="48"/>
      <c r="N6466" s="44">
        <f t="shared" si="502"/>
        <v>0</v>
      </c>
      <c r="O6466" s="45">
        <f t="shared" si="503"/>
        <v>0</v>
      </c>
      <c r="P6466" s="2"/>
      <c r="Q6466" s="2"/>
      <c r="R6466" s="2"/>
      <c r="U6466" s="49">
        <f t="shared" si="504"/>
        <v>0.30843408532152711</v>
      </c>
    </row>
    <row r="6467" spans="4:21" x14ac:dyDescent="0.3">
      <c r="D6467" s="193">
        <v>92481691.527200043</v>
      </c>
      <c r="E6467" s="1"/>
      <c r="F6467" s="44">
        <f t="shared" si="500"/>
        <v>0.45051460734549198</v>
      </c>
      <c r="G6467" s="173">
        <v>1.9119162004481376E-2</v>
      </c>
      <c r="H6467" s="45">
        <f t="shared" si="501"/>
        <v>0.46963376934997336</v>
      </c>
      <c r="I6467" s="48"/>
      <c r="J6467" s="48"/>
      <c r="N6467" s="44">
        <f t="shared" si="502"/>
        <v>0</v>
      </c>
      <c r="O6467" s="45">
        <f t="shared" si="503"/>
        <v>0</v>
      </c>
      <c r="P6467" s="2"/>
      <c r="Q6467" s="2"/>
      <c r="R6467" s="2"/>
      <c r="U6467" s="49">
        <f t="shared" si="504"/>
        <v>0.28178026160998398</v>
      </c>
    </row>
    <row r="6468" spans="4:21" x14ac:dyDescent="0.3">
      <c r="D6468" s="193">
        <v>110197407.44368029</v>
      </c>
      <c r="E6468" s="1"/>
      <c r="F6468" s="44">
        <f t="shared" si="500"/>
        <v>0.53681481085777327</v>
      </c>
      <c r="G6468" s="173">
        <v>0</v>
      </c>
      <c r="H6468" s="45">
        <f t="shared" si="501"/>
        <v>0.53681481085777327</v>
      </c>
      <c r="I6468" s="48"/>
      <c r="J6468" s="48"/>
      <c r="N6468" s="44">
        <f t="shared" si="502"/>
        <v>0</v>
      </c>
      <c r="O6468" s="45">
        <f t="shared" si="503"/>
        <v>0</v>
      </c>
      <c r="P6468" s="2"/>
      <c r="Q6468" s="2"/>
      <c r="R6468" s="2"/>
      <c r="U6468" s="49">
        <f t="shared" si="504"/>
        <v>0.32208888651466394</v>
      </c>
    </row>
    <row r="6469" spans="4:21" x14ac:dyDescent="0.3">
      <c r="D6469" s="193">
        <v>69132263.021101311</v>
      </c>
      <c r="E6469" s="1"/>
      <c r="F6469" s="44">
        <f t="shared" ref="F6469:F6532" si="505">D6469/$B$4</f>
        <v>0.33677037925605591</v>
      </c>
      <c r="G6469" s="173">
        <v>0</v>
      </c>
      <c r="H6469" s="45">
        <f t="shared" ref="H6469:H6532" si="506">F6469+G6469</f>
        <v>0.33677037925605591</v>
      </c>
      <c r="I6469" s="48"/>
      <c r="J6469" s="48"/>
      <c r="N6469" s="44">
        <f t="shared" ref="N6469:N6532" si="507">MIN(MAX(H6469-75%,0),125%)</f>
        <v>0</v>
      </c>
      <c r="O6469" s="45">
        <f t="shared" ref="O6469:O6532" si="508">MIN(MAX(H6469-80%,0),120%)</f>
        <v>0</v>
      </c>
      <c r="P6469" s="2"/>
      <c r="Q6469" s="2"/>
      <c r="R6469" s="2"/>
      <c r="U6469" s="49">
        <f t="shared" ref="U6469:U6532" si="509">H6469*60%</f>
        <v>0.20206222755363354</v>
      </c>
    </row>
    <row r="6470" spans="4:21" x14ac:dyDescent="0.3">
      <c r="D6470" s="193">
        <v>96671525.732768267</v>
      </c>
      <c r="E6470" s="1"/>
      <c r="F6470" s="44">
        <f t="shared" si="505"/>
        <v>0.47092493376571232</v>
      </c>
      <c r="G6470" s="173">
        <v>0</v>
      </c>
      <c r="H6470" s="45">
        <f t="shared" si="506"/>
        <v>0.47092493376571232</v>
      </c>
      <c r="I6470" s="48"/>
      <c r="J6470" s="48"/>
      <c r="N6470" s="44">
        <f t="shared" si="507"/>
        <v>0</v>
      </c>
      <c r="O6470" s="45">
        <f t="shared" si="508"/>
        <v>0</v>
      </c>
      <c r="P6470" s="2"/>
      <c r="Q6470" s="2"/>
      <c r="R6470" s="2"/>
      <c r="U6470" s="49">
        <f t="shared" si="509"/>
        <v>0.28255496025942739</v>
      </c>
    </row>
    <row r="6471" spans="4:21" x14ac:dyDescent="0.3">
      <c r="D6471" s="193">
        <v>101688927.3916439</v>
      </c>
      <c r="E6471" s="1"/>
      <c r="F6471" s="44">
        <f t="shared" si="505"/>
        <v>0.49536666597146634</v>
      </c>
      <c r="G6471" s="173">
        <v>1.4513740261917348E-2</v>
      </c>
      <c r="H6471" s="45">
        <f t="shared" si="506"/>
        <v>0.50988040623338371</v>
      </c>
      <c r="I6471" s="48"/>
      <c r="J6471" s="48"/>
      <c r="N6471" s="44">
        <f t="shared" si="507"/>
        <v>0</v>
      </c>
      <c r="O6471" s="45">
        <f t="shared" si="508"/>
        <v>0</v>
      </c>
      <c r="P6471" s="2"/>
      <c r="Q6471" s="2"/>
      <c r="R6471" s="2"/>
      <c r="U6471" s="49">
        <f t="shared" si="509"/>
        <v>0.30592824374003019</v>
      </c>
    </row>
    <row r="6472" spans="4:21" x14ac:dyDescent="0.3">
      <c r="D6472" s="193">
        <v>86577087.56742847</v>
      </c>
      <c r="E6472" s="1"/>
      <c r="F6472" s="44">
        <f t="shared" si="505"/>
        <v>0.42175096461211103</v>
      </c>
      <c r="G6472" s="173">
        <v>0</v>
      </c>
      <c r="H6472" s="45">
        <f t="shared" si="506"/>
        <v>0.42175096461211103</v>
      </c>
      <c r="I6472" s="48"/>
      <c r="J6472" s="48"/>
      <c r="N6472" s="44">
        <f t="shared" si="507"/>
        <v>0</v>
      </c>
      <c r="O6472" s="45">
        <f t="shared" si="508"/>
        <v>0</v>
      </c>
      <c r="P6472" s="2"/>
      <c r="Q6472" s="2"/>
      <c r="R6472" s="2"/>
      <c r="U6472" s="49">
        <f t="shared" si="509"/>
        <v>0.25305057876726661</v>
      </c>
    </row>
    <row r="6473" spans="4:21" x14ac:dyDescent="0.3">
      <c r="D6473" s="193">
        <v>112549539.62987389</v>
      </c>
      <c r="E6473" s="1"/>
      <c r="F6473" s="44">
        <f t="shared" si="505"/>
        <v>0.54827296966508743</v>
      </c>
      <c r="G6473" s="173">
        <v>0.23255736896209014</v>
      </c>
      <c r="H6473" s="45">
        <f t="shared" si="506"/>
        <v>0.78083033862717754</v>
      </c>
      <c r="I6473" s="48"/>
      <c r="J6473" s="48"/>
      <c r="N6473" s="44">
        <f t="shared" si="507"/>
        <v>3.0830338627177545E-2</v>
      </c>
      <c r="O6473" s="45">
        <f t="shared" si="508"/>
        <v>0</v>
      </c>
      <c r="P6473" s="2"/>
      <c r="Q6473" s="2"/>
      <c r="R6473" s="2"/>
      <c r="U6473" s="49">
        <f t="shared" si="509"/>
        <v>0.46849820317630653</v>
      </c>
    </row>
    <row r="6474" spans="4:21" x14ac:dyDescent="0.3">
      <c r="D6474" s="193">
        <v>165415821.3364206</v>
      </c>
      <c r="E6474" s="1"/>
      <c r="F6474" s="44">
        <f t="shared" si="505"/>
        <v>0.80580537150092713</v>
      </c>
      <c r="G6474" s="173">
        <v>7.5034301205768473E-3</v>
      </c>
      <c r="H6474" s="45">
        <f t="shared" si="506"/>
        <v>0.81330880162150399</v>
      </c>
      <c r="I6474" s="48"/>
      <c r="J6474" s="48"/>
      <c r="N6474" s="44">
        <f t="shared" si="507"/>
        <v>6.3308801621503985E-2</v>
      </c>
      <c r="O6474" s="45">
        <f t="shared" si="508"/>
        <v>1.3308801621503941E-2</v>
      </c>
      <c r="P6474" s="2"/>
      <c r="Q6474" s="2"/>
      <c r="R6474" s="2"/>
      <c r="U6474" s="49">
        <f t="shared" si="509"/>
        <v>0.48798528097290239</v>
      </c>
    </row>
    <row r="6475" spans="4:21" x14ac:dyDescent="0.3">
      <c r="D6475" s="193">
        <v>113391523.84805486</v>
      </c>
      <c r="E6475" s="1"/>
      <c r="F6475" s="44">
        <f t="shared" si="505"/>
        <v>0.5523746051691627</v>
      </c>
      <c r="G6475" s="173">
        <v>1.0072646523979496</v>
      </c>
      <c r="H6475" s="45">
        <f t="shared" si="506"/>
        <v>1.5596392575671123</v>
      </c>
      <c r="I6475" s="48"/>
      <c r="J6475" s="48"/>
      <c r="N6475" s="44">
        <f t="shared" si="507"/>
        <v>0.8096392575671123</v>
      </c>
      <c r="O6475" s="45">
        <f t="shared" si="508"/>
        <v>0.75963925756711226</v>
      </c>
      <c r="P6475" s="2"/>
      <c r="Q6475" s="2"/>
      <c r="R6475" s="2"/>
      <c r="U6475" s="49">
        <f t="shared" si="509"/>
        <v>0.93578355454026729</v>
      </c>
    </row>
    <row r="6476" spans="4:21" x14ac:dyDescent="0.3">
      <c r="D6476" s="193">
        <v>82030066.979016557</v>
      </c>
      <c r="E6476" s="1"/>
      <c r="F6476" s="44">
        <f t="shared" si="505"/>
        <v>0.39960064316845778</v>
      </c>
      <c r="G6476" s="173">
        <v>0</v>
      </c>
      <c r="H6476" s="45">
        <f t="shared" si="506"/>
        <v>0.39960064316845778</v>
      </c>
      <c r="I6476" s="48"/>
      <c r="J6476" s="48"/>
      <c r="N6476" s="44">
        <f t="shared" si="507"/>
        <v>0</v>
      </c>
      <c r="O6476" s="45">
        <f t="shared" si="508"/>
        <v>0</v>
      </c>
      <c r="P6476" s="2"/>
      <c r="Q6476" s="2"/>
      <c r="R6476" s="2"/>
      <c r="U6476" s="49">
        <f t="shared" si="509"/>
        <v>0.23976038590107465</v>
      </c>
    </row>
    <row r="6477" spans="4:21" x14ac:dyDescent="0.3">
      <c r="D6477" s="193">
        <v>83804321.025170267</v>
      </c>
      <c r="E6477" s="1"/>
      <c r="F6477" s="44">
        <f t="shared" si="505"/>
        <v>0.40824373080812315</v>
      </c>
      <c r="G6477" s="173">
        <v>0</v>
      </c>
      <c r="H6477" s="45">
        <f t="shared" si="506"/>
        <v>0.40824373080812315</v>
      </c>
      <c r="I6477" s="48"/>
      <c r="J6477" s="48"/>
      <c r="N6477" s="44">
        <f t="shared" si="507"/>
        <v>0</v>
      </c>
      <c r="O6477" s="45">
        <f t="shared" si="508"/>
        <v>0</v>
      </c>
      <c r="P6477" s="2"/>
      <c r="Q6477" s="2"/>
      <c r="R6477" s="2"/>
      <c r="U6477" s="49">
        <f t="shared" si="509"/>
        <v>0.24494623848487387</v>
      </c>
    </row>
    <row r="6478" spans="4:21" x14ac:dyDescent="0.3">
      <c r="D6478" s="193">
        <v>92104637.209964663</v>
      </c>
      <c r="E6478" s="1"/>
      <c r="F6478" s="44">
        <f t="shared" si="505"/>
        <v>0.44867782781786775</v>
      </c>
      <c r="G6478" s="173">
        <v>0</v>
      </c>
      <c r="H6478" s="45">
        <f t="shared" si="506"/>
        <v>0.44867782781786775</v>
      </c>
      <c r="I6478" s="48"/>
      <c r="J6478" s="48"/>
      <c r="N6478" s="44">
        <f t="shared" si="507"/>
        <v>0</v>
      </c>
      <c r="O6478" s="45">
        <f t="shared" si="508"/>
        <v>0</v>
      </c>
      <c r="P6478" s="2"/>
      <c r="Q6478" s="2"/>
      <c r="R6478" s="2"/>
      <c r="U6478" s="49">
        <f t="shared" si="509"/>
        <v>0.26920669669072061</v>
      </c>
    </row>
    <row r="6479" spans="4:21" x14ac:dyDescent="0.3">
      <c r="D6479" s="193">
        <v>87695956.334000319</v>
      </c>
      <c r="E6479" s="1"/>
      <c r="F6479" s="44">
        <f t="shared" si="505"/>
        <v>0.42720141339520878</v>
      </c>
      <c r="G6479" s="173">
        <v>0</v>
      </c>
      <c r="H6479" s="45">
        <f t="shared" si="506"/>
        <v>0.42720141339520878</v>
      </c>
      <c r="I6479" s="48"/>
      <c r="J6479" s="48"/>
      <c r="N6479" s="44">
        <f t="shared" si="507"/>
        <v>0</v>
      </c>
      <c r="O6479" s="45">
        <f t="shared" si="508"/>
        <v>0</v>
      </c>
      <c r="P6479" s="2"/>
      <c r="Q6479" s="2"/>
      <c r="R6479" s="2"/>
      <c r="U6479" s="49">
        <f t="shared" si="509"/>
        <v>0.25632084803712524</v>
      </c>
    </row>
    <row r="6480" spans="4:21" x14ac:dyDescent="0.3">
      <c r="D6480" s="193">
        <v>80849787.410834342</v>
      </c>
      <c r="E6480" s="1"/>
      <c r="F6480" s="44">
        <f t="shared" si="505"/>
        <v>0.39385103827437856</v>
      </c>
      <c r="G6480" s="173">
        <v>0</v>
      </c>
      <c r="H6480" s="45">
        <f t="shared" si="506"/>
        <v>0.39385103827437856</v>
      </c>
      <c r="I6480" s="48"/>
      <c r="J6480" s="48"/>
      <c r="N6480" s="44">
        <f t="shared" si="507"/>
        <v>0</v>
      </c>
      <c r="O6480" s="45">
        <f t="shared" si="508"/>
        <v>0</v>
      </c>
      <c r="P6480" s="2"/>
      <c r="Q6480" s="2"/>
      <c r="R6480" s="2"/>
      <c r="U6480" s="49">
        <f t="shared" si="509"/>
        <v>0.23631062296462713</v>
      </c>
    </row>
    <row r="6481" spans="4:21" x14ac:dyDescent="0.3">
      <c r="D6481" s="193">
        <v>122602391.78189087</v>
      </c>
      <c r="E6481" s="1"/>
      <c r="F6481" s="44">
        <f t="shared" si="505"/>
        <v>0.59724435703029577</v>
      </c>
      <c r="G6481" s="173">
        <v>0.70584264602393021</v>
      </c>
      <c r="H6481" s="45">
        <f t="shared" si="506"/>
        <v>1.3030870030542259</v>
      </c>
      <c r="I6481" s="48"/>
      <c r="J6481" s="48"/>
      <c r="N6481" s="44">
        <f t="shared" si="507"/>
        <v>0.55308700305422587</v>
      </c>
      <c r="O6481" s="45">
        <f t="shared" si="508"/>
        <v>0.50308700305422582</v>
      </c>
      <c r="P6481" s="2"/>
      <c r="Q6481" s="2"/>
      <c r="R6481" s="2"/>
      <c r="U6481" s="49">
        <f t="shared" si="509"/>
        <v>0.78185220183253545</v>
      </c>
    </row>
    <row r="6482" spans="4:21" x14ac:dyDescent="0.3">
      <c r="D6482" s="193">
        <v>141721513.03588173</v>
      </c>
      <c r="E6482" s="1"/>
      <c r="F6482" s="44">
        <f t="shared" si="505"/>
        <v>0.69038109860902452</v>
      </c>
      <c r="G6482" s="173">
        <v>0</v>
      </c>
      <c r="H6482" s="45">
        <f t="shared" si="506"/>
        <v>0.69038109860902452</v>
      </c>
      <c r="I6482" s="48"/>
      <c r="J6482" s="48"/>
      <c r="N6482" s="44">
        <f t="shared" si="507"/>
        <v>0</v>
      </c>
      <c r="O6482" s="45">
        <f t="shared" si="508"/>
        <v>0</v>
      </c>
      <c r="P6482" s="2"/>
      <c r="Q6482" s="2"/>
      <c r="R6482" s="2"/>
      <c r="U6482" s="49">
        <f t="shared" si="509"/>
        <v>0.41422865916541468</v>
      </c>
    </row>
    <row r="6483" spans="4:21" x14ac:dyDescent="0.3">
      <c r="D6483" s="193">
        <v>121420939.43944906</v>
      </c>
      <c r="E6483" s="1"/>
      <c r="F6483" s="44">
        <f t="shared" si="505"/>
        <v>0.5914890390926254</v>
      </c>
      <c r="G6483" s="173">
        <v>0</v>
      </c>
      <c r="H6483" s="45">
        <f t="shared" si="506"/>
        <v>0.5914890390926254</v>
      </c>
      <c r="I6483" s="48"/>
      <c r="J6483" s="48"/>
      <c r="N6483" s="44">
        <f t="shared" si="507"/>
        <v>0</v>
      </c>
      <c r="O6483" s="45">
        <f t="shared" si="508"/>
        <v>0</v>
      </c>
      <c r="P6483" s="2"/>
      <c r="Q6483" s="2"/>
      <c r="R6483" s="2"/>
      <c r="U6483" s="49">
        <f t="shared" si="509"/>
        <v>0.35489342345557523</v>
      </c>
    </row>
    <row r="6484" spans="4:21" x14ac:dyDescent="0.3">
      <c r="D6484" s="193">
        <v>96517554.960223049</v>
      </c>
      <c r="E6484" s="1"/>
      <c r="F6484" s="44">
        <f t="shared" si="505"/>
        <v>0.47017488171767546</v>
      </c>
      <c r="G6484" s="173">
        <v>3.7535380285197233E-3</v>
      </c>
      <c r="H6484" s="45">
        <f t="shared" si="506"/>
        <v>0.47392841974619521</v>
      </c>
      <c r="I6484" s="48"/>
      <c r="J6484" s="48"/>
      <c r="N6484" s="44">
        <f t="shared" si="507"/>
        <v>0</v>
      </c>
      <c r="O6484" s="45">
        <f t="shared" si="508"/>
        <v>0</v>
      </c>
      <c r="P6484" s="2"/>
      <c r="Q6484" s="2"/>
      <c r="R6484" s="2"/>
      <c r="U6484" s="49">
        <f t="shared" si="509"/>
        <v>0.28435705184771709</v>
      </c>
    </row>
    <row r="6485" spans="4:21" x14ac:dyDescent="0.3">
      <c r="D6485" s="193">
        <v>101690215.17403148</v>
      </c>
      <c r="E6485" s="1"/>
      <c r="F6485" s="44">
        <f t="shared" si="505"/>
        <v>0.49537293926477566</v>
      </c>
      <c r="G6485" s="173">
        <v>0</v>
      </c>
      <c r="H6485" s="45">
        <f t="shared" si="506"/>
        <v>0.49537293926477566</v>
      </c>
      <c r="I6485" s="48"/>
      <c r="J6485" s="48"/>
      <c r="N6485" s="44">
        <f t="shared" si="507"/>
        <v>0</v>
      </c>
      <c r="O6485" s="45">
        <f t="shared" si="508"/>
        <v>0</v>
      </c>
      <c r="P6485" s="2"/>
      <c r="Q6485" s="2"/>
      <c r="R6485" s="2"/>
      <c r="U6485" s="49">
        <f t="shared" si="509"/>
        <v>0.29722376355886537</v>
      </c>
    </row>
    <row r="6486" spans="4:21" x14ac:dyDescent="0.3">
      <c r="D6486" s="193">
        <v>104766095.73392384</v>
      </c>
      <c r="E6486" s="1"/>
      <c r="F6486" s="44">
        <f t="shared" si="505"/>
        <v>0.51035676038437505</v>
      </c>
      <c r="G6486" s="173">
        <v>0</v>
      </c>
      <c r="H6486" s="45">
        <f t="shared" si="506"/>
        <v>0.51035676038437505</v>
      </c>
      <c r="I6486" s="48"/>
      <c r="J6486" s="48"/>
      <c r="N6486" s="44">
        <f t="shared" si="507"/>
        <v>0</v>
      </c>
      <c r="O6486" s="45">
        <f t="shared" si="508"/>
        <v>0</v>
      </c>
      <c r="P6486" s="2"/>
      <c r="Q6486" s="2"/>
      <c r="R6486" s="2"/>
      <c r="U6486" s="49">
        <f t="shared" si="509"/>
        <v>0.30621405623062503</v>
      </c>
    </row>
    <row r="6487" spans="4:21" x14ac:dyDescent="0.3">
      <c r="D6487" s="193">
        <v>103439060.70795032</v>
      </c>
      <c r="E6487" s="1"/>
      <c r="F6487" s="44">
        <f t="shared" si="505"/>
        <v>0.50389225207156663</v>
      </c>
      <c r="G6487" s="173">
        <v>0</v>
      </c>
      <c r="H6487" s="45">
        <f t="shared" si="506"/>
        <v>0.50389225207156663</v>
      </c>
      <c r="I6487" s="48"/>
      <c r="J6487" s="48"/>
      <c r="N6487" s="44">
        <f t="shared" si="507"/>
        <v>0</v>
      </c>
      <c r="O6487" s="45">
        <f t="shared" si="508"/>
        <v>0</v>
      </c>
      <c r="P6487" s="2"/>
      <c r="Q6487" s="2"/>
      <c r="R6487" s="2"/>
      <c r="U6487" s="49">
        <f t="shared" si="509"/>
        <v>0.30233535124293998</v>
      </c>
    </row>
    <row r="6488" spans="4:21" x14ac:dyDescent="0.3">
      <c r="D6488" s="193">
        <v>82485094.385461167</v>
      </c>
      <c r="E6488" s="1"/>
      <c r="F6488" s="44">
        <f t="shared" si="505"/>
        <v>0.4018172602086591</v>
      </c>
      <c r="G6488" s="173">
        <v>8.2075986358766034E-2</v>
      </c>
      <c r="H6488" s="45">
        <f t="shared" si="506"/>
        <v>0.48389324656742516</v>
      </c>
      <c r="I6488" s="48"/>
      <c r="J6488" s="48"/>
      <c r="N6488" s="44">
        <f t="shared" si="507"/>
        <v>0</v>
      </c>
      <c r="O6488" s="45">
        <f t="shared" si="508"/>
        <v>0</v>
      </c>
      <c r="P6488" s="2"/>
      <c r="Q6488" s="2"/>
      <c r="R6488" s="2"/>
      <c r="U6488" s="49">
        <f t="shared" si="509"/>
        <v>0.29033594794045509</v>
      </c>
    </row>
    <row r="6489" spans="4:21" x14ac:dyDescent="0.3">
      <c r="D6489" s="193">
        <v>102075649.30985923</v>
      </c>
      <c r="E6489" s="1"/>
      <c r="F6489" s="44">
        <f t="shared" si="505"/>
        <v>0.49725054017683201</v>
      </c>
      <c r="G6489" s="173">
        <v>2.0625632602459743E-2</v>
      </c>
      <c r="H6489" s="45">
        <f t="shared" si="506"/>
        <v>0.51787617277929177</v>
      </c>
      <c r="I6489" s="48"/>
      <c r="J6489" s="48"/>
      <c r="N6489" s="44">
        <f t="shared" si="507"/>
        <v>0</v>
      </c>
      <c r="O6489" s="45">
        <f t="shared" si="508"/>
        <v>0</v>
      </c>
      <c r="P6489" s="2"/>
      <c r="Q6489" s="2"/>
      <c r="R6489" s="2"/>
      <c r="U6489" s="49">
        <f t="shared" si="509"/>
        <v>0.31072570366757507</v>
      </c>
    </row>
    <row r="6490" spans="4:21" x14ac:dyDescent="0.3">
      <c r="D6490" s="193">
        <v>108854409.10948375</v>
      </c>
      <c r="E6490" s="1"/>
      <c r="F6490" s="44">
        <f t="shared" si="505"/>
        <v>0.53027253900693605</v>
      </c>
      <c r="G6490" s="173">
        <v>1.3790594685948832</v>
      </c>
      <c r="H6490" s="45">
        <f t="shared" si="506"/>
        <v>1.9093320076018192</v>
      </c>
      <c r="I6490" s="48"/>
      <c r="J6490" s="48"/>
      <c r="N6490" s="44">
        <f t="shared" si="507"/>
        <v>1.1593320076018192</v>
      </c>
      <c r="O6490" s="45">
        <f t="shared" si="508"/>
        <v>1.1093320076018192</v>
      </c>
      <c r="P6490" s="2"/>
      <c r="Q6490" s="2"/>
      <c r="R6490" s="2"/>
      <c r="U6490" s="49">
        <f t="shared" si="509"/>
        <v>1.1455992045610914</v>
      </c>
    </row>
    <row r="6491" spans="4:21" x14ac:dyDescent="0.3">
      <c r="D6491" s="193">
        <v>100345596.73457482</v>
      </c>
      <c r="E6491" s="1"/>
      <c r="F6491" s="44">
        <f t="shared" si="505"/>
        <v>0.48882277524552042</v>
      </c>
      <c r="G6491" s="173">
        <v>5.4471387994637051E-3</v>
      </c>
      <c r="H6491" s="45">
        <f t="shared" si="506"/>
        <v>0.4942699140449841</v>
      </c>
      <c r="I6491" s="48"/>
      <c r="J6491" s="48"/>
      <c r="N6491" s="44">
        <f t="shared" si="507"/>
        <v>0</v>
      </c>
      <c r="O6491" s="45">
        <f t="shared" si="508"/>
        <v>0</v>
      </c>
      <c r="P6491" s="2"/>
      <c r="Q6491" s="2"/>
      <c r="R6491" s="2"/>
      <c r="U6491" s="49">
        <f t="shared" si="509"/>
        <v>0.29656194842699046</v>
      </c>
    </row>
    <row r="6492" spans="4:21" x14ac:dyDescent="0.3">
      <c r="D6492" s="193">
        <v>88820937.295564085</v>
      </c>
      <c r="E6492" s="1"/>
      <c r="F6492" s="44">
        <f t="shared" si="505"/>
        <v>0.43268163707841201</v>
      </c>
      <c r="G6492" s="173">
        <v>0</v>
      </c>
      <c r="H6492" s="45">
        <f t="shared" si="506"/>
        <v>0.43268163707841201</v>
      </c>
      <c r="I6492" s="48"/>
      <c r="J6492" s="48"/>
      <c r="N6492" s="44">
        <f t="shared" si="507"/>
        <v>0</v>
      </c>
      <c r="O6492" s="45">
        <f t="shared" si="508"/>
        <v>0</v>
      </c>
      <c r="P6492" s="2"/>
      <c r="Q6492" s="2"/>
      <c r="R6492" s="2"/>
      <c r="U6492" s="49">
        <f t="shared" si="509"/>
        <v>0.2596089822470472</v>
      </c>
    </row>
    <row r="6493" spans="4:21" x14ac:dyDescent="0.3">
      <c r="D6493" s="193">
        <v>57630465.72865577</v>
      </c>
      <c r="E6493" s="1"/>
      <c r="F6493" s="44">
        <f t="shared" si="505"/>
        <v>0.28074061157550334</v>
      </c>
      <c r="G6493" s="173">
        <v>0</v>
      </c>
      <c r="H6493" s="45">
        <f t="shared" si="506"/>
        <v>0.28074061157550334</v>
      </c>
      <c r="I6493" s="48"/>
      <c r="J6493" s="48"/>
      <c r="N6493" s="44">
        <f t="shared" si="507"/>
        <v>0</v>
      </c>
      <c r="O6493" s="45">
        <f t="shared" si="508"/>
        <v>0</v>
      </c>
      <c r="P6493" s="2"/>
      <c r="Q6493" s="2"/>
      <c r="R6493" s="2"/>
      <c r="U6493" s="49">
        <f t="shared" si="509"/>
        <v>0.16844436694530199</v>
      </c>
    </row>
    <row r="6494" spans="4:21" x14ac:dyDescent="0.3">
      <c r="D6494" s="193">
        <v>108100400.36685205</v>
      </c>
      <c r="E6494" s="1"/>
      <c r="F6494" s="44">
        <f t="shared" si="505"/>
        <v>0.52659946656403123</v>
      </c>
      <c r="G6494" s="173">
        <v>0</v>
      </c>
      <c r="H6494" s="45">
        <f t="shared" si="506"/>
        <v>0.52659946656403123</v>
      </c>
      <c r="I6494" s="48"/>
      <c r="J6494" s="48"/>
      <c r="N6494" s="44">
        <f t="shared" si="507"/>
        <v>0</v>
      </c>
      <c r="O6494" s="45">
        <f t="shared" si="508"/>
        <v>0</v>
      </c>
      <c r="P6494" s="2"/>
      <c r="Q6494" s="2"/>
      <c r="R6494" s="2"/>
      <c r="U6494" s="49">
        <f t="shared" si="509"/>
        <v>0.31595967993841872</v>
      </c>
    </row>
    <row r="6495" spans="4:21" x14ac:dyDescent="0.3">
      <c r="D6495" s="193">
        <v>94914017.286903426</v>
      </c>
      <c r="E6495" s="1"/>
      <c r="F6495" s="44">
        <f t="shared" si="505"/>
        <v>0.46236342051568369</v>
      </c>
      <c r="G6495" s="173">
        <v>0</v>
      </c>
      <c r="H6495" s="45">
        <f t="shared" si="506"/>
        <v>0.46236342051568369</v>
      </c>
      <c r="I6495" s="48"/>
      <c r="J6495" s="48"/>
      <c r="N6495" s="44">
        <f t="shared" si="507"/>
        <v>0</v>
      </c>
      <c r="O6495" s="45">
        <f t="shared" si="508"/>
        <v>0</v>
      </c>
      <c r="P6495" s="2"/>
      <c r="Q6495" s="2"/>
      <c r="R6495" s="2"/>
      <c r="U6495" s="49">
        <f t="shared" si="509"/>
        <v>0.27741805230941019</v>
      </c>
    </row>
    <row r="6496" spans="4:21" x14ac:dyDescent="0.3">
      <c r="D6496" s="193">
        <v>88568599.923840955</v>
      </c>
      <c r="E6496" s="1"/>
      <c r="F6496" s="44">
        <f t="shared" si="505"/>
        <v>0.43145240272874608</v>
      </c>
      <c r="G6496" s="173">
        <v>0.13497111785802668</v>
      </c>
      <c r="H6496" s="45">
        <f t="shared" si="506"/>
        <v>0.5664235205867727</v>
      </c>
      <c r="I6496" s="48"/>
      <c r="J6496" s="48"/>
      <c r="N6496" s="44">
        <f t="shared" si="507"/>
        <v>0</v>
      </c>
      <c r="O6496" s="45">
        <f t="shared" si="508"/>
        <v>0</v>
      </c>
      <c r="P6496" s="2"/>
      <c r="Q6496" s="2"/>
      <c r="R6496" s="2"/>
      <c r="U6496" s="49">
        <f t="shared" si="509"/>
        <v>0.33985411235206359</v>
      </c>
    </row>
    <row r="6497" spans="4:21" x14ac:dyDescent="0.3">
      <c r="D6497" s="193">
        <v>108717200.48399672</v>
      </c>
      <c r="E6497" s="1"/>
      <c r="F6497" s="44">
        <f t="shared" si="505"/>
        <v>0.52960414195434191</v>
      </c>
      <c r="G6497" s="173">
        <v>0</v>
      </c>
      <c r="H6497" s="45">
        <f t="shared" si="506"/>
        <v>0.52960414195434191</v>
      </c>
      <c r="I6497" s="48"/>
      <c r="J6497" s="48"/>
      <c r="N6497" s="44">
        <f t="shared" si="507"/>
        <v>0</v>
      </c>
      <c r="O6497" s="45">
        <f t="shared" si="508"/>
        <v>0</v>
      </c>
      <c r="P6497" s="2"/>
      <c r="Q6497" s="2"/>
      <c r="R6497" s="2"/>
      <c r="U6497" s="49">
        <f t="shared" si="509"/>
        <v>0.31776248517260514</v>
      </c>
    </row>
    <row r="6498" spans="4:21" x14ac:dyDescent="0.3">
      <c r="D6498" s="193">
        <v>107680208.42937559</v>
      </c>
      <c r="E6498" s="1"/>
      <c r="F6498" s="44">
        <f t="shared" si="505"/>
        <v>0.52455254676189644</v>
      </c>
      <c r="G6498" s="173">
        <v>1.4884709798376149E-2</v>
      </c>
      <c r="H6498" s="45">
        <f t="shared" si="506"/>
        <v>0.53943725656027264</v>
      </c>
      <c r="I6498" s="48"/>
      <c r="J6498" s="48"/>
      <c r="N6498" s="44">
        <f t="shared" si="507"/>
        <v>0</v>
      </c>
      <c r="O6498" s="45">
        <f t="shared" si="508"/>
        <v>0</v>
      </c>
      <c r="P6498" s="2"/>
      <c r="Q6498" s="2"/>
      <c r="R6498" s="2"/>
      <c r="U6498" s="49">
        <f t="shared" si="509"/>
        <v>0.32366235393616355</v>
      </c>
    </row>
    <row r="6499" spans="4:21" x14ac:dyDescent="0.3">
      <c r="D6499" s="193">
        <v>65251394.66765213</v>
      </c>
      <c r="E6499" s="1"/>
      <c r="F6499" s="44">
        <f t="shared" si="505"/>
        <v>0.31786514673336269</v>
      </c>
      <c r="G6499" s="173">
        <v>0</v>
      </c>
      <c r="H6499" s="45">
        <f t="shared" si="506"/>
        <v>0.31786514673336269</v>
      </c>
      <c r="I6499" s="48"/>
      <c r="J6499" s="48"/>
      <c r="N6499" s="44">
        <f t="shared" si="507"/>
        <v>0</v>
      </c>
      <c r="O6499" s="45">
        <f t="shared" si="508"/>
        <v>0</v>
      </c>
      <c r="P6499" s="2"/>
      <c r="Q6499" s="2"/>
      <c r="R6499" s="2"/>
      <c r="U6499" s="49">
        <f t="shared" si="509"/>
        <v>0.19071908804001761</v>
      </c>
    </row>
    <row r="6500" spans="4:21" x14ac:dyDescent="0.3">
      <c r="D6500" s="193">
        <v>76970677.911889598</v>
      </c>
      <c r="E6500" s="1"/>
      <c r="F6500" s="44">
        <f t="shared" si="505"/>
        <v>0.37495437382211483</v>
      </c>
      <c r="G6500" s="173">
        <v>0.69361819833249727</v>
      </c>
      <c r="H6500" s="45">
        <f t="shared" si="506"/>
        <v>1.0685725721546122</v>
      </c>
      <c r="I6500" s="48"/>
      <c r="J6500" s="48"/>
      <c r="N6500" s="44">
        <f t="shared" si="507"/>
        <v>0.31857257215461221</v>
      </c>
      <c r="O6500" s="45">
        <f t="shared" si="508"/>
        <v>0.26857257215461217</v>
      </c>
      <c r="P6500" s="2"/>
      <c r="Q6500" s="2"/>
      <c r="R6500" s="2"/>
      <c r="U6500" s="49">
        <f t="shared" si="509"/>
        <v>0.64114354329276735</v>
      </c>
    </row>
    <row r="6501" spans="4:21" x14ac:dyDescent="0.3">
      <c r="D6501" s="193">
        <v>103273563.56712659</v>
      </c>
      <c r="E6501" s="1"/>
      <c r="F6501" s="44">
        <f t="shared" si="505"/>
        <v>0.50308605056093481</v>
      </c>
      <c r="G6501" s="173">
        <v>0</v>
      </c>
      <c r="H6501" s="45">
        <f t="shared" si="506"/>
        <v>0.50308605056093481</v>
      </c>
      <c r="I6501" s="48"/>
      <c r="J6501" s="48"/>
      <c r="N6501" s="44">
        <f t="shared" si="507"/>
        <v>0</v>
      </c>
      <c r="O6501" s="45">
        <f t="shared" si="508"/>
        <v>0</v>
      </c>
      <c r="P6501" s="2"/>
      <c r="Q6501" s="2"/>
      <c r="R6501" s="2"/>
      <c r="U6501" s="49">
        <f t="shared" si="509"/>
        <v>0.30185163033656087</v>
      </c>
    </row>
    <row r="6502" spans="4:21" x14ac:dyDescent="0.3">
      <c r="D6502" s="193">
        <v>88891786.530052006</v>
      </c>
      <c r="E6502" s="1"/>
      <c r="F6502" s="44">
        <f t="shared" si="505"/>
        <v>0.43302677149938729</v>
      </c>
      <c r="G6502" s="173">
        <v>0</v>
      </c>
      <c r="H6502" s="45">
        <f t="shared" si="506"/>
        <v>0.43302677149938729</v>
      </c>
      <c r="I6502" s="48"/>
      <c r="J6502" s="48"/>
      <c r="N6502" s="44">
        <f t="shared" si="507"/>
        <v>0</v>
      </c>
      <c r="O6502" s="45">
        <f t="shared" si="508"/>
        <v>0</v>
      </c>
      <c r="P6502" s="2"/>
      <c r="Q6502" s="2"/>
      <c r="R6502" s="2"/>
      <c r="U6502" s="49">
        <f t="shared" si="509"/>
        <v>0.25981606289963238</v>
      </c>
    </row>
    <row r="6503" spans="4:21" x14ac:dyDescent="0.3">
      <c r="D6503" s="193">
        <v>92175613.564234763</v>
      </c>
      <c r="E6503" s="1"/>
      <c r="F6503" s="44">
        <f t="shared" si="505"/>
        <v>0.4490235814891812</v>
      </c>
      <c r="G6503" s="173">
        <v>0</v>
      </c>
      <c r="H6503" s="45">
        <f t="shared" si="506"/>
        <v>0.4490235814891812</v>
      </c>
      <c r="I6503" s="48"/>
      <c r="J6503" s="48"/>
      <c r="N6503" s="44">
        <f t="shared" si="507"/>
        <v>0</v>
      </c>
      <c r="O6503" s="45">
        <f t="shared" si="508"/>
        <v>0</v>
      </c>
      <c r="P6503" s="2"/>
      <c r="Q6503" s="2"/>
      <c r="R6503" s="2"/>
      <c r="U6503" s="49">
        <f t="shared" si="509"/>
        <v>0.26941414889350873</v>
      </c>
    </row>
    <row r="6504" spans="4:21" x14ac:dyDescent="0.3">
      <c r="D6504" s="193">
        <v>121917736.94836299</v>
      </c>
      <c r="E6504" s="1"/>
      <c r="F6504" s="44">
        <f t="shared" si="505"/>
        <v>0.59390913469168516</v>
      </c>
      <c r="G6504" s="173">
        <v>1.7537290984747517E-2</v>
      </c>
      <c r="H6504" s="45">
        <f t="shared" si="506"/>
        <v>0.6114464256764327</v>
      </c>
      <c r="I6504" s="48"/>
      <c r="J6504" s="48"/>
      <c r="N6504" s="44">
        <f t="shared" si="507"/>
        <v>0</v>
      </c>
      <c r="O6504" s="45">
        <f t="shared" si="508"/>
        <v>0</v>
      </c>
      <c r="P6504" s="2"/>
      <c r="Q6504" s="2"/>
      <c r="R6504" s="2"/>
      <c r="U6504" s="49">
        <f t="shared" si="509"/>
        <v>0.36686785540585959</v>
      </c>
    </row>
    <row r="6505" spans="4:21" x14ac:dyDescent="0.3">
      <c r="D6505" s="193">
        <v>84517132.754468694</v>
      </c>
      <c r="E6505" s="1"/>
      <c r="F6505" s="44">
        <f t="shared" si="505"/>
        <v>0.41171611643421968</v>
      </c>
      <c r="G6505" s="173">
        <v>0</v>
      </c>
      <c r="H6505" s="45">
        <f t="shared" si="506"/>
        <v>0.41171611643421968</v>
      </c>
      <c r="I6505" s="48"/>
      <c r="J6505" s="48"/>
      <c r="N6505" s="44">
        <f t="shared" si="507"/>
        <v>0</v>
      </c>
      <c r="O6505" s="45">
        <f t="shared" si="508"/>
        <v>0</v>
      </c>
      <c r="P6505" s="2"/>
      <c r="Q6505" s="2"/>
      <c r="R6505" s="2"/>
      <c r="U6505" s="49">
        <f t="shared" si="509"/>
        <v>0.24702966986053179</v>
      </c>
    </row>
    <row r="6506" spans="4:21" x14ac:dyDescent="0.3">
      <c r="D6506" s="193">
        <v>84192258.577919021</v>
      </c>
      <c r="E6506" s="1"/>
      <c r="F6506" s="44">
        <f t="shared" si="505"/>
        <v>0.41013352684629117</v>
      </c>
      <c r="G6506" s="173">
        <v>0.15963062468383321</v>
      </c>
      <c r="H6506" s="45">
        <f t="shared" si="506"/>
        <v>0.56976415153012439</v>
      </c>
      <c r="I6506" s="48"/>
      <c r="J6506" s="48"/>
      <c r="N6506" s="44">
        <f t="shared" si="507"/>
        <v>0</v>
      </c>
      <c r="O6506" s="45">
        <f t="shared" si="508"/>
        <v>0</v>
      </c>
      <c r="P6506" s="2"/>
      <c r="Q6506" s="2"/>
      <c r="R6506" s="2"/>
      <c r="U6506" s="49">
        <f t="shared" si="509"/>
        <v>0.34185849091807463</v>
      </c>
    </row>
    <row r="6507" spans="4:21" x14ac:dyDescent="0.3">
      <c r="D6507" s="193">
        <v>82912838.46036616</v>
      </c>
      <c r="E6507" s="1"/>
      <c r="F6507" s="44">
        <f t="shared" si="505"/>
        <v>0.4039009694355119</v>
      </c>
      <c r="G6507" s="173">
        <v>0</v>
      </c>
      <c r="H6507" s="45">
        <f t="shared" si="506"/>
        <v>0.4039009694355119</v>
      </c>
      <c r="I6507" s="48"/>
      <c r="J6507" s="48"/>
      <c r="N6507" s="44">
        <f t="shared" si="507"/>
        <v>0</v>
      </c>
      <c r="O6507" s="45">
        <f t="shared" si="508"/>
        <v>0</v>
      </c>
      <c r="P6507" s="2"/>
      <c r="Q6507" s="2"/>
      <c r="R6507" s="2"/>
      <c r="U6507" s="49">
        <f t="shared" si="509"/>
        <v>0.24234058166130712</v>
      </c>
    </row>
    <row r="6508" spans="4:21" x14ac:dyDescent="0.3">
      <c r="D6508" s="193">
        <v>132667975.16986822</v>
      </c>
      <c r="E6508" s="1"/>
      <c r="F6508" s="44">
        <f t="shared" si="505"/>
        <v>0.64627776324134245</v>
      </c>
      <c r="G6508" s="173">
        <v>4.475590720101303E-3</v>
      </c>
      <c r="H6508" s="45">
        <f t="shared" si="506"/>
        <v>0.65075335396144374</v>
      </c>
      <c r="I6508" s="48"/>
      <c r="J6508" s="48"/>
      <c r="N6508" s="44">
        <f t="shared" si="507"/>
        <v>0</v>
      </c>
      <c r="O6508" s="45">
        <f t="shared" si="508"/>
        <v>0</v>
      </c>
      <c r="P6508" s="2"/>
      <c r="Q6508" s="2"/>
      <c r="R6508" s="2"/>
      <c r="U6508" s="49">
        <f t="shared" si="509"/>
        <v>0.39045201237686622</v>
      </c>
    </row>
    <row r="6509" spans="4:21" x14ac:dyDescent="0.3">
      <c r="D6509" s="193">
        <v>98592444.321416676</v>
      </c>
      <c r="E6509" s="1"/>
      <c r="F6509" s="44">
        <f t="shared" si="505"/>
        <v>0.48028248194002388</v>
      </c>
      <c r="G6509" s="173">
        <v>6.7214010846322796E-3</v>
      </c>
      <c r="H6509" s="45">
        <f t="shared" si="506"/>
        <v>0.48700388302465614</v>
      </c>
      <c r="I6509" s="48"/>
      <c r="J6509" s="48"/>
      <c r="N6509" s="44">
        <f t="shared" si="507"/>
        <v>0</v>
      </c>
      <c r="O6509" s="45">
        <f t="shared" si="508"/>
        <v>0</v>
      </c>
      <c r="P6509" s="2"/>
      <c r="Q6509" s="2"/>
      <c r="R6509" s="2"/>
      <c r="U6509" s="49">
        <f t="shared" si="509"/>
        <v>0.29220232981479366</v>
      </c>
    </row>
    <row r="6510" spans="4:21" x14ac:dyDescent="0.3">
      <c r="D6510" s="193">
        <v>83607288.586360708</v>
      </c>
      <c r="E6510" s="1"/>
      <c r="F6510" s="44">
        <f t="shared" si="505"/>
        <v>0.4072839084871992</v>
      </c>
      <c r="G6510" s="173">
        <v>0</v>
      </c>
      <c r="H6510" s="45">
        <f t="shared" si="506"/>
        <v>0.4072839084871992</v>
      </c>
      <c r="I6510" s="48"/>
      <c r="J6510" s="48"/>
      <c r="N6510" s="44">
        <f t="shared" si="507"/>
        <v>0</v>
      </c>
      <c r="O6510" s="45">
        <f t="shared" si="508"/>
        <v>0</v>
      </c>
      <c r="P6510" s="2"/>
      <c r="Q6510" s="2"/>
      <c r="R6510" s="2"/>
      <c r="U6510" s="49">
        <f t="shared" si="509"/>
        <v>0.2443703450923195</v>
      </c>
    </row>
    <row r="6511" spans="4:21" x14ac:dyDescent="0.3">
      <c r="D6511" s="193">
        <v>100279311.0100241</v>
      </c>
      <c r="E6511" s="1"/>
      <c r="F6511" s="44">
        <f t="shared" si="505"/>
        <v>0.48849987147207685</v>
      </c>
      <c r="G6511" s="173">
        <v>0</v>
      </c>
      <c r="H6511" s="45">
        <f t="shared" si="506"/>
        <v>0.48849987147207685</v>
      </c>
      <c r="I6511" s="48"/>
      <c r="J6511" s="48"/>
      <c r="N6511" s="44">
        <f t="shared" si="507"/>
        <v>0</v>
      </c>
      <c r="O6511" s="45">
        <f t="shared" si="508"/>
        <v>0</v>
      </c>
      <c r="P6511" s="2"/>
      <c r="Q6511" s="2"/>
      <c r="R6511" s="2"/>
      <c r="U6511" s="49">
        <f t="shared" si="509"/>
        <v>0.2930999228832461</v>
      </c>
    </row>
    <row r="6512" spans="4:21" x14ac:dyDescent="0.3">
      <c r="D6512" s="193">
        <v>107538597.12384582</v>
      </c>
      <c r="E6512" s="1"/>
      <c r="F6512" s="44">
        <f t="shared" si="505"/>
        <v>0.52386270252729283</v>
      </c>
      <c r="G6512" s="173">
        <v>6.9313345692152781E-3</v>
      </c>
      <c r="H6512" s="45">
        <f t="shared" si="506"/>
        <v>0.53079403709650808</v>
      </c>
      <c r="I6512" s="48"/>
      <c r="J6512" s="48"/>
      <c r="N6512" s="44">
        <f t="shared" si="507"/>
        <v>0</v>
      </c>
      <c r="O6512" s="45">
        <f t="shared" si="508"/>
        <v>0</v>
      </c>
      <c r="P6512" s="2"/>
      <c r="Q6512" s="2"/>
      <c r="R6512" s="2"/>
      <c r="U6512" s="49">
        <f t="shared" si="509"/>
        <v>0.31847642225790485</v>
      </c>
    </row>
    <row r="6513" spans="4:21" x14ac:dyDescent="0.3">
      <c r="D6513" s="193">
        <v>103327392.91483063</v>
      </c>
      <c r="E6513" s="1"/>
      <c r="F6513" s="44">
        <f t="shared" si="505"/>
        <v>0.50334827443513175</v>
      </c>
      <c r="G6513" s="173">
        <v>0</v>
      </c>
      <c r="H6513" s="45">
        <f t="shared" si="506"/>
        <v>0.50334827443513175</v>
      </c>
      <c r="I6513" s="48"/>
      <c r="J6513" s="48"/>
      <c r="N6513" s="44">
        <f t="shared" si="507"/>
        <v>0</v>
      </c>
      <c r="O6513" s="45">
        <f t="shared" si="508"/>
        <v>0</v>
      </c>
      <c r="P6513" s="2"/>
      <c r="Q6513" s="2"/>
      <c r="R6513" s="2"/>
      <c r="U6513" s="49">
        <f t="shared" si="509"/>
        <v>0.30200896466107902</v>
      </c>
    </row>
    <row r="6514" spans="4:21" x14ac:dyDescent="0.3">
      <c r="D6514" s="193">
        <v>97992928.995818675</v>
      </c>
      <c r="E6514" s="1"/>
      <c r="F6514" s="44">
        <f t="shared" si="505"/>
        <v>0.47736200755153424</v>
      </c>
      <c r="G6514" s="173">
        <v>0</v>
      </c>
      <c r="H6514" s="45">
        <f t="shared" si="506"/>
        <v>0.47736200755153424</v>
      </c>
      <c r="I6514" s="48"/>
      <c r="J6514" s="48"/>
      <c r="N6514" s="44">
        <f t="shared" si="507"/>
        <v>0</v>
      </c>
      <c r="O6514" s="45">
        <f t="shared" si="508"/>
        <v>0</v>
      </c>
      <c r="P6514" s="2"/>
      <c r="Q6514" s="2"/>
      <c r="R6514" s="2"/>
      <c r="U6514" s="49">
        <f t="shared" si="509"/>
        <v>0.28641720453092051</v>
      </c>
    </row>
    <row r="6515" spans="4:21" x14ac:dyDescent="0.3">
      <c r="D6515" s="193">
        <v>96348857.812608674</v>
      </c>
      <c r="E6515" s="1"/>
      <c r="F6515" s="44">
        <f t="shared" si="505"/>
        <v>0.46935309171834955</v>
      </c>
      <c r="G6515" s="173">
        <v>0</v>
      </c>
      <c r="H6515" s="45">
        <f t="shared" si="506"/>
        <v>0.46935309171834955</v>
      </c>
      <c r="I6515" s="48"/>
      <c r="J6515" s="48"/>
      <c r="N6515" s="44">
        <f t="shared" si="507"/>
        <v>0</v>
      </c>
      <c r="O6515" s="45">
        <f t="shared" si="508"/>
        <v>0</v>
      </c>
      <c r="P6515" s="2"/>
      <c r="Q6515" s="2"/>
      <c r="R6515" s="2"/>
      <c r="U6515" s="49">
        <f t="shared" si="509"/>
        <v>0.28161185503100972</v>
      </c>
    </row>
    <row r="6516" spans="4:21" x14ac:dyDescent="0.3">
      <c r="D6516" s="193">
        <v>88585140.096767724</v>
      </c>
      <c r="E6516" s="1"/>
      <c r="F6516" s="44">
        <f t="shared" si="505"/>
        <v>0.43153297640109656</v>
      </c>
      <c r="G6516" s="173">
        <v>9.1420789998849852E-2</v>
      </c>
      <c r="H6516" s="45">
        <f t="shared" si="506"/>
        <v>0.5229537663999464</v>
      </c>
      <c r="I6516" s="48"/>
      <c r="J6516" s="48"/>
      <c r="N6516" s="44">
        <f t="shared" si="507"/>
        <v>0</v>
      </c>
      <c r="O6516" s="45">
        <f t="shared" si="508"/>
        <v>0</v>
      </c>
      <c r="P6516" s="2"/>
      <c r="Q6516" s="2"/>
      <c r="R6516" s="2"/>
      <c r="U6516" s="49">
        <f t="shared" si="509"/>
        <v>0.31377225983996782</v>
      </c>
    </row>
    <row r="6517" spans="4:21" x14ac:dyDescent="0.3">
      <c r="D6517" s="193">
        <v>95563257.114056364</v>
      </c>
      <c r="E6517" s="1"/>
      <c r="F6517" s="44">
        <f t="shared" si="505"/>
        <v>0.46552612246212066</v>
      </c>
      <c r="G6517" s="173">
        <v>5.0224552570604644E-3</v>
      </c>
      <c r="H6517" s="45">
        <f t="shared" si="506"/>
        <v>0.47054857771918113</v>
      </c>
      <c r="I6517" s="48"/>
      <c r="J6517" s="48"/>
      <c r="N6517" s="44">
        <f t="shared" si="507"/>
        <v>0</v>
      </c>
      <c r="O6517" s="45">
        <f t="shared" si="508"/>
        <v>0</v>
      </c>
      <c r="P6517" s="2"/>
      <c r="Q6517" s="2"/>
      <c r="R6517" s="2"/>
      <c r="U6517" s="49">
        <f t="shared" si="509"/>
        <v>0.28232914663150865</v>
      </c>
    </row>
    <row r="6518" spans="4:21" x14ac:dyDescent="0.3">
      <c r="D6518" s="193">
        <v>97904362.493634984</v>
      </c>
      <c r="E6518" s="1"/>
      <c r="F6518" s="44">
        <f t="shared" si="505"/>
        <v>0.47693056536772088</v>
      </c>
      <c r="G6518" s="173">
        <v>0</v>
      </c>
      <c r="H6518" s="45">
        <f t="shared" si="506"/>
        <v>0.47693056536772088</v>
      </c>
      <c r="I6518" s="48"/>
      <c r="J6518" s="48"/>
      <c r="N6518" s="44">
        <f t="shared" si="507"/>
        <v>0</v>
      </c>
      <c r="O6518" s="45">
        <f t="shared" si="508"/>
        <v>0</v>
      </c>
      <c r="P6518" s="2"/>
      <c r="Q6518" s="2"/>
      <c r="R6518" s="2"/>
      <c r="U6518" s="49">
        <f t="shared" si="509"/>
        <v>0.2861583392206325</v>
      </c>
    </row>
    <row r="6519" spans="4:21" x14ac:dyDescent="0.3">
      <c r="D6519" s="193">
        <v>115475326.54341269</v>
      </c>
      <c r="E6519" s="1"/>
      <c r="F6519" s="44">
        <f t="shared" si="505"/>
        <v>0.56252562573963427</v>
      </c>
      <c r="G6519" s="173">
        <v>0</v>
      </c>
      <c r="H6519" s="45">
        <f t="shared" si="506"/>
        <v>0.56252562573963427</v>
      </c>
      <c r="I6519" s="48"/>
      <c r="J6519" s="48"/>
      <c r="N6519" s="44">
        <f t="shared" si="507"/>
        <v>0</v>
      </c>
      <c r="O6519" s="45">
        <f t="shared" si="508"/>
        <v>0</v>
      </c>
      <c r="P6519" s="2"/>
      <c r="Q6519" s="2"/>
      <c r="R6519" s="2"/>
      <c r="U6519" s="49">
        <f t="shared" si="509"/>
        <v>0.33751537544378057</v>
      </c>
    </row>
    <row r="6520" spans="4:21" x14ac:dyDescent="0.3">
      <c r="D6520" s="193">
        <v>129139388.15977027</v>
      </c>
      <c r="E6520" s="1"/>
      <c r="F6520" s="44">
        <f t="shared" si="505"/>
        <v>0.62908863137007764</v>
      </c>
      <c r="G6520" s="173">
        <v>0</v>
      </c>
      <c r="H6520" s="45">
        <f t="shared" si="506"/>
        <v>0.62908863137007764</v>
      </c>
      <c r="I6520" s="48"/>
      <c r="J6520" s="48"/>
      <c r="N6520" s="44">
        <f t="shared" si="507"/>
        <v>0</v>
      </c>
      <c r="O6520" s="45">
        <f t="shared" si="508"/>
        <v>0</v>
      </c>
      <c r="P6520" s="2"/>
      <c r="Q6520" s="2"/>
      <c r="R6520" s="2"/>
      <c r="U6520" s="49">
        <f t="shared" si="509"/>
        <v>0.3774531788220466</v>
      </c>
    </row>
    <row r="6521" spans="4:21" x14ac:dyDescent="0.3">
      <c r="D6521" s="193">
        <v>92925512.573073849</v>
      </c>
      <c r="E6521" s="1"/>
      <c r="F6521" s="44">
        <f t="shared" si="505"/>
        <v>0.45267663380620715</v>
      </c>
      <c r="G6521" s="173">
        <v>6.387501339387083E-3</v>
      </c>
      <c r="H6521" s="45">
        <f t="shared" si="506"/>
        <v>0.45906413514559424</v>
      </c>
      <c r="I6521" s="48"/>
      <c r="J6521" s="48"/>
      <c r="N6521" s="44">
        <f t="shared" si="507"/>
        <v>0</v>
      </c>
      <c r="O6521" s="45">
        <f t="shared" si="508"/>
        <v>0</v>
      </c>
      <c r="P6521" s="2"/>
      <c r="Q6521" s="2"/>
      <c r="R6521" s="2"/>
      <c r="U6521" s="49">
        <f t="shared" si="509"/>
        <v>0.27543848108735652</v>
      </c>
    </row>
    <row r="6522" spans="4:21" x14ac:dyDescent="0.3">
      <c r="D6522" s="193">
        <v>82233784.368245021</v>
      </c>
      <c r="E6522" s="1"/>
      <c r="F6522" s="44">
        <f t="shared" si="505"/>
        <v>0.40059303050590955</v>
      </c>
      <c r="G6522" s="173">
        <v>0</v>
      </c>
      <c r="H6522" s="45">
        <f t="shared" si="506"/>
        <v>0.40059303050590955</v>
      </c>
      <c r="I6522" s="48"/>
      <c r="J6522" s="48"/>
      <c r="N6522" s="44">
        <f t="shared" si="507"/>
        <v>0</v>
      </c>
      <c r="O6522" s="45">
        <f t="shared" si="508"/>
        <v>0</v>
      </c>
      <c r="P6522" s="2"/>
      <c r="Q6522" s="2"/>
      <c r="R6522" s="2"/>
      <c r="U6522" s="49">
        <f t="shared" si="509"/>
        <v>0.24035581830354572</v>
      </c>
    </row>
    <row r="6523" spans="4:21" x14ac:dyDescent="0.3">
      <c r="D6523" s="193">
        <v>149413890.58844393</v>
      </c>
      <c r="E6523" s="1"/>
      <c r="F6523" s="44">
        <f t="shared" si="505"/>
        <v>0.72785368799853178</v>
      </c>
      <c r="G6523" s="173">
        <v>0</v>
      </c>
      <c r="H6523" s="45">
        <f t="shared" si="506"/>
        <v>0.72785368799853178</v>
      </c>
      <c r="I6523" s="48"/>
      <c r="J6523" s="48"/>
      <c r="N6523" s="44">
        <f t="shared" si="507"/>
        <v>0</v>
      </c>
      <c r="O6523" s="45">
        <f t="shared" si="508"/>
        <v>0</v>
      </c>
      <c r="P6523" s="2"/>
      <c r="Q6523" s="2"/>
      <c r="R6523" s="2"/>
      <c r="U6523" s="49">
        <f t="shared" si="509"/>
        <v>0.43671221279911904</v>
      </c>
    </row>
    <row r="6524" spans="4:21" x14ac:dyDescent="0.3">
      <c r="D6524" s="193">
        <v>115291906.65011433</v>
      </c>
      <c r="E6524" s="1"/>
      <c r="F6524" s="44">
        <f t="shared" si="505"/>
        <v>0.56163211546917857</v>
      </c>
      <c r="G6524" s="173">
        <v>0</v>
      </c>
      <c r="H6524" s="45">
        <f t="shared" si="506"/>
        <v>0.56163211546917857</v>
      </c>
      <c r="I6524" s="48"/>
      <c r="J6524" s="48"/>
      <c r="N6524" s="44">
        <f t="shared" si="507"/>
        <v>0</v>
      </c>
      <c r="O6524" s="45">
        <f t="shared" si="508"/>
        <v>0</v>
      </c>
      <c r="P6524" s="2"/>
      <c r="Q6524" s="2"/>
      <c r="R6524" s="2"/>
      <c r="U6524" s="49">
        <f t="shared" si="509"/>
        <v>0.33697926928150712</v>
      </c>
    </row>
    <row r="6525" spans="4:21" x14ac:dyDescent="0.3">
      <c r="D6525" s="193">
        <v>118645252.80731754</v>
      </c>
      <c r="E6525" s="1"/>
      <c r="F6525" s="44">
        <f t="shared" si="505"/>
        <v>0.57796758038508134</v>
      </c>
      <c r="G6525" s="173">
        <v>3.9949351171554577E-2</v>
      </c>
      <c r="H6525" s="45">
        <f t="shared" si="506"/>
        <v>0.61791693155663596</v>
      </c>
      <c r="I6525" s="48"/>
      <c r="J6525" s="48"/>
      <c r="N6525" s="44">
        <f t="shared" si="507"/>
        <v>0</v>
      </c>
      <c r="O6525" s="45">
        <f t="shared" si="508"/>
        <v>0</v>
      </c>
      <c r="P6525" s="2"/>
      <c r="Q6525" s="2"/>
      <c r="R6525" s="2"/>
      <c r="U6525" s="49">
        <f t="shared" si="509"/>
        <v>0.37075015893398156</v>
      </c>
    </row>
    <row r="6526" spans="4:21" x14ac:dyDescent="0.3">
      <c r="D6526" s="193">
        <v>95451753.931639016</v>
      </c>
      <c r="E6526" s="1"/>
      <c r="F6526" s="44">
        <f t="shared" si="505"/>
        <v>0.46498294670900686</v>
      </c>
      <c r="G6526" s="173">
        <v>0.64906493568636481</v>
      </c>
      <c r="H6526" s="45">
        <f t="shared" si="506"/>
        <v>1.1140478823953717</v>
      </c>
      <c r="I6526" s="48"/>
      <c r="J6526" s="48"/>
      <c r="N6526" s="44">
        <f t="shared" si="507"/>
        <v>0.36404788239537167</v>
      </c>
      <c r="O6526" s="45">
        <f t="shared" si="508"/>
        <v>0.31404788239537162</v>
      </c>
      <c r="P6526" s="2"/>
      <c r="Q6526" s="2"/>
      <c r="R6526" s="2"/>
      <c r="U6526" s="49">
        <f t="shared" si="509"/>
        <v>0.66842872943722298</v>
      </c>
    </row>
    <row r="6527" spans="4:21" x14ac:dyDescent="0.3">
      <c r="D6527" s="193">
        <v>86134770.656213105</v>
      </c>
      <c r="E6527" s="1"/>
      <c r="F6527" s="44">
        <f t="shared" si="505"/>
        <v>0.41959626538150868</v>
      </c>
      <c r="G6527" s="173">
        <v>0</v>
      </c>
      <c r="H6527" s="45">
        <f t="shared" si="506"/>
        <v>0.41959626538150868</v>
      </c>
      <c r="I6527" s="48"/>
      <c r="J6527" s="48"/>
      <c r="N6527" s="44">
        <f t="shared" si="507"/>
        <v>0</v>
      </c>
      <c r="O6527" s="45">
        <f t="shared" si="508"/>
        <v>0</v>
      </c>
      <c r="P6527" s="2"/>
      <c r="Q6527" s="2"/>
      <c r="R6527" s="2"/>
      <c r="U6527" s="49">
        <f t="shared" si="509"/>
        <v>0.2517577592289052</v>
      </c>
    </row>
    <row r="6528" spans="4:21" x14ac:dyDescent="0.3">
      <c r="D6528" s="193">
        <v>129014841.74758363</v>
      </c>
      <c r="E6528" s="1"/>
      <c r="F6528" s="44">
        <f t="shared" si="505"/>
        <v>0.62848191692686206</v>
      </c>
      <c r="G6528" s="173">
        <v>0</v>
      </c>
      <c r="H6528" s="45">
        <f t="shared" si="506"/>
        <v>0.62848191692686206</v>
      </c>
      <c r="I6528" s="48"/>
      <c r="J6528" s="48"/>
      <c r="N6528" s="44">
        <f t="shared" si="507"/>
        <v>0</v>
      </c>
      <c r="O6528" s="45">
        <f t="shared" si="508"/>
        <v>0</v>
      </c>
      <c r="P6528" s="2"/>
      <c r="Q6528" s="2"/>
      <c r="R6528" s="2"/>
      <c r="U6528" s="49">
        <f t="shared" si="509"/>
        <v>0.37708915015611721</v>
      </c>
    </row>
    <row r="6529" spans="4:21" x14ac:dyDescent="0.3">
      <c r="D6529" s="193">
        <v>120859927.03049976</v>
      </c>
      <c r="E6529" s="1"/>
      <c r="F6529" s="44">
        <f t="shared" si="505"/>
        <v>0.5887561275188854</v>
      </c>
      <c r="G6529" s="173">
        <v>1.2561936526872163E-2</v>
      </c>
      <c r="H6529" s="45">
        <f t="shared" si="506"/>
        <v>0.60131806404575761</v>
      </c>
      <c r="I6529" s="48"/>
      <c r="J6529" s="48"/>
      <c r="N6529" s="44">
        <f t="shared" si="507"/>
        <v>0</v>
      </c>
      <c r="O6529" s="45">
        <f t="shared" si="508"/>
        <v>0</v>
      </c>
      <c r="P6529" s="2"/>
      <c r="Q6529" s="2"/>
      <c r="R6529" s="2"/>
      <c r="U6529" s="49">
        <f t="shared" si="509"/>
        <v>0.36079083842745457</v>
      </c>
    </row>
    <row r="6530" spans="4:21" x14ac:dyDescent="0.3">
      <c r="D6530" s="193">
        <v>107561232.47652122</v>
      </c>
      <c r="E6530" s="1"/>
      <c r="F6530" s="44">
        <f t="shared" si="505"/>
        <v>0.52397296821182227</v>
      </c>
      <c r="G6530" s="173">
        <v>1.7409389975884874E-2</v>
      </c>
      <c r="H6530" s="45">
        <f t="shared" si="506"/>
        <v>0.54138235818770719</v>
      </c>
      <c r="I6530" s="48"/>
      <c r="J6530" s="48"/>
      <c r="N6530" s="44">
        <f t="shared" si="507"/>
        <v>0</v>
      </c>
      <c r="O6530" s="45">
        <f t="shared" si="508"/>
        <v>0</v>
      </c>
      <c r="P6530" s="2"/>
      <c r="Q6530" s="2"/>
      <c r="R6530" s="2"/>
      <c r="U6530" s="49">
        <f t="shared" si="509"/>
        <v>0.32482941491262429</v>
      </c>
    </row>
    <row r="6531" spans="4:21" x14ac:dyDescent="0.3">
      <c r="D6531" s="193">
        <v>117246269.21641271</v>
      </c>
      <c r="E6531" s="1"/>
      <c r="F6531" s="44">
        <f t="shared" si="505"/>
        <v>0.57115258238135314</v>
      </c>
      <c r="G6531" s="173">
        <v>5.6049344916898322E-2</v>
      </c>
      <c r="H6531" s="45">
        <f t="shared" si="506"/>
        <v>0.62720192729825142</v>
      </c>
      <c r="I6531" s="48"/>
      <c r="J6531" s="48"/>
      <c r="N6531" s="44">
        <f t="shared" si="507"/>
        <v>0</v>
      </c>
      <c r="O6531" s="45">
        <f t="shared" si="508"/>
        <v>0</v>
      </c>
      <c r="P6531" s="2"/>
      <c r="Q6531" s="2"/>
      <c r="R6531" s="2"/>
      <c r="U6531" s="49">
        <f t="shared" si="509"/>
        <v>0.37632115637895086</v>
      </c>
    </row>
    <row r="6532" spans="4:21" x14ac:dyDescent="0.3">
      <c r="D6532" s="193">
        <v>127380112.36682725</v>
      </c>
      <c r="E6532" s="1"/>
      <c r="F6532" s="44">
        <f t="shared" si="505"/>
        <v>0.62051850867896052</v>
      </c>
      <c r="G6532" s="173">
        <v>0</v>
      </c>
      <c r="H6532" s="45">
        <f t="shared" si="506"/>
        <v>0.62051850867896052</v>
      </c>
      <c r="I6532" s="48"/>
      <c r="J6532" s="48"/>
      <c r="N6532" s="44">
        <f t="shared" si="507"/>
        <v>0</v>
      </c>
      <c r="O6532" s="45">
        <f t="shared" si="508"/>
        <v>0</v>
      </c>
      <c r="P6532" s="2"/>
      <c r="Q6532" s="2"/>
      <c r="R6532" s="2"/>
      <c r="U6532" s="49">
        <f t="shared" si="509"/>
        <v>0.37231110520737631</v>
      </c>
    </row>
    <row r="6533" spans="4:21" x14ac:dyDescent="0.3">
      <c r="D6533" s="193">
        <v>112407241.54981814</v>
      </c>
      <c r="E6533" s="1"/>
      <c r="F6533" s="44">
        <f t="shared" ref="F6533:F6596" si="510">D6533/$B$4</f>
        <v>0.54757977988229156</v>
      </c>
      <c r="G6533" s="173">
        <v>0</v>
      </c>
      <c r="H6533" s="45">
        <f t="shared" ref="H6533:H6596" si="511">F6533+G6533</f>
        <v>0.54757977988229156</v>
      </c>
      <c r="I6533" s="48"/>
      <c r="J6533" s="48"/>
      <c r="N6533" s="44">
        <f t="shared" ref="N6533:N6596" si="512">MIN(MAX(H6533-75%,0),125%)</f>
        <v>0</v>
      </c>
      <c r="O6533" s="45">
        <f t="shared" ref="O6533:O6596" si="513">MIN(MAX(H6533-80%,0),120%)</f>
        <v>0</v>
      </c>
      <c r="P6533" s="2"/>
      <c r="Q6533" s="2"/>
      <c r="R6533" s="2"/>
      <c r="U6533" s="49">
        <f t="shared" ref="U6533:U6596" si="514">H6533*60%</f>
        <v>0.3285478679293749</v>
      </c>
    </row>
    <row r="6534" spans="4:21" x14ac:dyDescent="0.3">
      <c r="D6534" s="193">
        <v>104952911.98788862</v>
      </c>
      <c r="E6534" s="1"/>
      <c r="F6534" s="44">
        <f t="shared" si="510"/>
        <v>0.51126681566029897</v>
      </c>
      <c r="G6534" s="173">
        <v>0.12884383584974771</v>
      </c>
      <c r="H6534" s="45">
        <f t="shared" si="511"/>
        <v>0.64011065151004665</v>
      </c>
      <c r="I6534" s="48"/>
      <c r="J6534" s="48"/>
      <c r="N6534" s="44">
        <f t="shared" si="512"/>
        <v>0</v>
      </c>
      <c r="O6534" s="45">
        <f t="shared" si="513"/>
        <v>0</v>
      </c>
      <c r="P6534" s="2"/>
      <c r="Q6534" s="2"/>
      <c r="R6534" s="2"/>
      <c r="U6534" s="49">
        <f t="shared" si="514"/>
        <v>0.38406639090602795</v>
      </c>
    </row>
    <row r="6535" spans="4:21" x14ac:dyDescent="0.3">
      <c r="D6535" s="193">
        <v>85279566.921654537</v>
      </c>
      <c r="E6535" s="1"/>
      <c r="F6535" s="44">
        <f t="shared" si="510"/>
        <v>0.41543023242609139</v>
      </c>
      <c r="G6535" s="173">
        <v>0</v>
      </c>
      <c r="H6535" s="45">
        <f t="shared" si="511"/>
        <v>0.41543023242609139</v>
      </c>
      <c r="I6535" s="48"/>
      <c r="J6535" s="48"/>
      <c r="N6535" s="44">
        <f t="shared" si="512"/>
        <v>0</v>
      </c>
      <c r="O6535" s="45">
        <f t="shared" si="513"/>
        <v>0</v>
      </c>
      <c r="P6535" s="2"/>
      <c r="Q6535" s="2"/>
      <c r="R6535" s="2"/>
      <c r="U6535" s="49">
        <f t="shared" si="514"/>
        <v>0.24925813945565484</v>
      </c>
    </row>
    <row r="6536" spans="4:21" x14ac:dyDescent="0.3">
      <c r="D6536" s="193">
        <v>94547595.235869095</v>
      </c>
      <c r="E6536" s="1"/>
      <c r="F6536" s="44">
        <f t="shared" si="510"/>
        <v>0.46057843492860767</v>
      </c>
      <c r="G6536" s="173">
        <v>1.1555175456083007E-2</v>
      </c>
      <c r="H6536" s="45">
        <f t="shared" si="511"/>
        <v>0.47213361038469071</v>
      </c>
      <c r="I6536" s="48"/>
      <c r="J6536" s="48"/>
      <c r="N6536" s="44">
        <f t="shared" si="512"/>
        <v>0</v>
      </c>
      <c r="O6536" s="45">
        <f t="shared" si="513"/>
        <v>0</v>
      </c>
      <c r="P6536" s="2"/>
      <c r="Q6536" s="2"/>
      <c r="R6536" s="2"/>
      <c r="U6536" s="49">
        <f t="shared" si="514"/>
        <v>0.28328016623081442</v>
      </c>
    </row>
    <row r="6537" spans="4:21" x14ac:dyDescent="0.3">
      <c r="D6537" s="193">
        <v>69734992.798239231</v>
      </c>
      <c r="E6537" s="1"/>
      <c r="F6537" s="44">
        <f t="shared" si="510"/>
        <v>0.3397065124992813</v>
      </c>
      <c r="G6537" s="173">
        <v>5.7317293812376414E-2</v>
      </c>
      <c r="H6537" s="45">
        <f t="shared" si="511"/>
        <v>0.39702380631165773</v>
      </c>
      <c r="I6537" s="48"/>
      <c r="J6537" s="48"/>
      <c r="N6537" s="44">
        <f t="shared" si="512"/>
        <v>0</v>
      </c>
      <c r="O6537" s="45">
        <f t="shared" si="513"/>
        <v>0</v>
      </c>
      <c r="P6537" s="2"/>
      <c r="Q6537" s="2"/>
      <c r="R6537" s="2"/>
      <c r="U6537" s="49">
        <f t="shared" si="514"/>
        <v>0.23821428378699464</v>
      </c>
    </row>
    <row r="6538" spans="4:21" x14ac:dyDescent="0.3">
      <c r="D6538" s="193">
        <v>100341924.48097602</v>
      </c>
      <c r="E6538" s="1"/>
      <c r="F6538" s="44">
        <f t="shared" si="510"/>
        <v>0.48880488625732377</v>
      </c>
      <c r="G6538" s="173">
        <v>1.995704634646123E-2</v>
      </c>
      <c r="H6538" s="45">
        <f t="shared" si="511"/>
        <v>0.50876193260378499</v>
      </c>
      <c r="I6538" s="48"/>
      <c r="J6538" s="48"/>
      <c r="N6538" s="44">
        <f t="shared" si="512"/>
        <v>0</v>
      </c>
      <c r="O6538" s="45">
        <f t="shared" si="513"/>
        <v>0</v>
      </c>
      <c r="P6538" s="2"/>
      <c r="Q6538" s="2"/>
      <c r="R6538" s="2"/>
      <c r="U6538" s="49">
        <f t="shared" si="514"/>
        <v>0.30525715956227101</v>
      </c>
    </row>
    <row r="6539" spans="4:21" x14ac:dyDescent="0.3">
      <c r="D6539" s="193">
        <v>86498506.920686021</v>
      </c>
      <c r="E6539" s="1"/>
      <c r="F6539" s="44">
        <f t="shared" si="510"/>
        <v>0.42136816744839656</v>
      </c>
      <c r="G6539" s="173">
        <v>0.20292620028488104</v>
      </c>
      <c r="H6539" s="45">
        <f t="shared" si="511"/>
        <v>0.62429436773327762</v>
      </c>
      <c r="I6539" s="48"/>
      <c r="J6539" s="48"/>
      <c r="N6539" s="44">
        <f t="shared" si="512"/>
        <v>0</v>
      </c>
      <c r="O6539" s="45">
        <f t="shared" si="513"/>
        <v>0</v>
      </c>
      <c r="P6539" s="2"/>
      <c r="Q6539" s="2"/>
      <c r="R6539" s="2"/>
      <c r="U6539" s="49">
        <f t="shared" si="514"/>
        <v>0.37457662063996655</v>
      </c>
    </row>
    <row r="6540" spans="4:21" x14ac:dyDescent="0.3">
      <c r="D6540" s="193">
        <v>87968781.081819504</v>
      </c>
      <c r="E6540" s="1"/>
      <c r="F6540" s="44">
        <f t="shared" si="510"/>
        <v>0.42853044979266419</v>
      </c>
      <c r="G6540" s="173">
        <v>0</v>
      </c>
      <c r="H6540" s="45">
        <f t="shared" si="511"/>
        <v>0.42853044979266419</v>
      </c>
      <c r="I6540" s="48"/>
      <c r="J6540" s="48"/>
      <c r="N6540" s="44">
        <f t="shared" si="512"/>
        <v>0</v>
      </c>
      <c r="O6540" s="45">
        <f t="shared" si="513"/>
        <v>0</v>
      </c>
      <c r="P6540" s="2"/>
      <c r="Q6540" s="2"/>
      <c r="R6540" s="2"/>
      <c r="U6540" s="49">
        <f t="shared" si="514"/>
        <v>0.25711826987559849</v>
      </c>
    </row>
    <row r="6541" spans="4:21" x14ac:dyDescent="0.3">
      <c r="D6541" s="193">
        <v>82786584.920372292</v>
      </c>
      <c r="E6541" s="1"/>
      <c r="F6541" s="44">
        <f t="shared" si="510"/>
        <v>0.40328593890290548</v>
      </c>
      <c r="G6541" s="173">
        <v>0</v>
      </c>
      <c r="H6541" s="45">
        <f t="shared" si="511"/>
        <v>0.40328593890290548</v>
      </c>
      <c r="I6541" s="48"/>
      <c r="J6541" s="48"/>
      <c r="N6541" s="44">
        <f t="shared" si="512"/>
        <v>0</v>
      </c>
      <c r="O6541" s="45">
        <f t="shared" si="513"/>
        <v>0</v>
      </c>
      <c r="P6541" s="2"/>
      <c r="Q6541" s="2"/>
      <c r="R6541" s="2"/>
      <c r="U6541" s="49">
        <f t="shared" si="514"/>
        <v>0.24197156334174327</v>
      </c>
    </row>
    <row r="6542" spans="4:21" x14ac:dyDescent="0.3">
      <c r="D6542" s="193">
        <v>126296638.99240468</v>
      </c>
      <c r="E6542" s="1"/>
      <c r="F6542" s="44">
        <f t="shared" si="510"/>
        <v>0.61524048473944681</v>
      </c>
      <c r="G6542" s="173">
        <v>0</v>
      </c>
      <c r="H6542" s="45">
        <f t="shared" si="511"/>
        <v>0.61524048473944681</v>
      </c>
      <c r="I6542" s="48"/>
      <c r="J6542" s="48"/>
      <c r="N6542" s="44">
        <f t="shared" si="512"/>
        <v>0</v>
      </c>
      <c r="O6542" s="45">
        <f t="shared" si="513"/>
        <v>0</v>
      </c>
      <c r="P6542" s="2"/>
      <c r="Q6542" s="2"/>
      <c r="R6542" s="2"/>
      <c r="U6542" s="49">
        <f t="shared" si="514"/>
        <v>0.36914429084366807</v>
      </c>
    </row>
    <row r="6543" spans="4:21" x14ac:dyDescent="0.3">
      <c r="D6543" s="193">
        <v>84242146.696406841</v>
      </c>
      <c r="E6543" s="1"/>
      <c r="F6543" s="44">
        <f t="shared" si="510"/>
        <v>0.41037655144651852</v>
      </c>
      <c r="G6543" s="173">
        <v>0</v>
      </c>
      <c r="H6543" s="45">
        <f t="shared" si="511"/>
        <v>0.41037655144651852</v>
      </c>
      <c r="I6543" s="48"/>
      <c r="J6543" s="48"/>
      <c r="N6543" s="44">
        <f t="shared" si="512"/>
        <v>0</v>
      </c>
      <c r="O6543" s="45">
        <f t="shared" si="513"/>
        <v>0</v>
      </c>
      <c r="P6543" s="2"/>
      <c r="Q6543" s="2"/>
      <c r="R6543" s="2"/>
      <c r="U6543" s="49">
        <f t="shared" si="514"/>
        <v>0.24622593086791111</v>
      </c>
    </row>
    <row r="6544" spans="4:21" x14ac:dyDescent="0.3">
      <c r="D6544" s="193">
        <v>92353848.183496282</v>
      </c>
      <c r="E6544" s="1"/>
      <c r="F6544" s="44">
        <f t="shared" si="510"/>
        <v>0.44989183225520835</v>
      </c>
      <c r="G6544" s="173">
        <v>0</v>
      </c>
      <c r="H6544" s="45">
        <f t="shared" si="511"/>
        <v>0.44989183225520835</v>
      </c>
      <c r="I6544" s="48"/>
      <c r="J6544" s="48"/>
      <c r="N6544" s="44">
        <f t="shared" si="512"/>
        <v>0</v>
      </c>
      <c r="O6544" s="45">
        <f t="shared" si="513"/>
        <v>0</v>
      </c>
      <c r="P6544" s="2"/>
      <c r="Q6544" s="2"/>
      <c r="R6544" s="2"/>
      <c r="U6544" s="49">
        <f t="shared" si="514"/>
        <v>0.26993509935312499</v>
      </c>
    </row>
    <row r="6545" spans="4:21" x14ac:dyDescent="0.3">
      <c r="D6545" s="193">
        <v>108213322.38391793</v>
      </c>
      <c r="E6545" s="1"/>
      <c r="F6545" s="44">
        <f t="shared" si="510"/>
        <v>0.52714955401743957</v>
      </c>
      <c r="G6545" s="173">
        <v>0</v>
      </c>
      <c r="H6545" s="45">
        <f t="shared" si="511"/>
        <v>0.52714955401743957</v>
      </c>
      <c r="I6545" s="48"/>
      <c r="J6545" s="48"/>
      <c r="N6545" s="44">
        <f t="shared" si="512"/>
        <v>0</v>
      </c>
      <c r="O6545" s="45">
        <f t="shared" si="513"/>
        <v>0</v>
      </c>
      <c r="P6545" s="2"/>
      <c r="Q6545" s="2"/>
      <c r="R6545" s="2"/>
      <c r="U6545" s="49">
        <f t="shared" si="514"/>
        <v>0.31628973241046371</v>
      </c>
    </row>
    <row r="6546" spans="4:21" x14ac:dyDescent="0.3">
      <c r="D6546" s="193">
        <v>95971590.605360284</v>
      </c>
      <c r="E6546" s="1"/>
      <c r="F6546" s="44">
        <f t="shared" si="510"/>
        <v>0.46751527511993829</v>
      </c>
      <c r="G6546" s="173">
        <v>5.1937369639694269E-3</v>
      </c>
      <c r="H6546" s="45">
        <f t="shared" si="511"/>
        <v>0.4727090120839077</v>
      </c>
      <c r="I6546" s="48"/>
      <c r="J6546" s="48"/>
      <c r="N6546" s="44">
        <f t="shared" si="512"/>
        <v>0</v>
      </c>
      <c r="O6546" s="45">
        <f t="shared" si="513"/>
        <v>0</v>
      </c>
      <c r="P6546" s="2"/>
      <c r="Q6546" s="2"/>
      <c r="R6546" s="2"/>
      <c r="U6546" s="49">
        <f t="shared" si="514"/>
        <v>0.28362540725034463</v>
      </c>
    </row>
    <row r="6547" spans="4:21" x14ac:dyDescent="0.3">
      <c r="D6547" s="193">
        <v>98511770.568703979</v>
      </c>
      <c r="E6547" s="1"/>
      <c r="F6547" s="44">
        <f t="shared" si="510"/>
        <v>0.47988948843583651</v>
      </c>
      <c r="G6547" s="173">
        <v>0</v>
      </c>
      <c r="H6547" s="45">
        <f t="shared" si="511"/>
        <v>0.47988948843583651</v>
      </c>
      <c r="I6547" s="48"/>
      <c r="J6547" s="48"/>
      <c r="N6547" s="44">
        <f t="shared" si="512"/>
        <v>0</v>
      </c>
      <c r="O6547" s="45">
        <f t="shared" si="513"/>
        <v>0</v>
      </c>
      <c r="P6547" s="2"/>
      <c r="Q6547" s="2"/>
      <c r="R6547" s="2"/>
      <c r="U6547" s="49">
        <f t="shared" si="514"/>
        <v>0.28793369306150191</v>
      </c>
    </row>
    <row r="6548" spans="4:21" x14ac:dyDescent="0.3">
      <c r="D6548" s="193">
        <v>79553157.530856326</v>
      </c>
      <c r="E6548" s="1"/>
      <c r="F6548" s="44">
        <f t="shared" si="510"/>
        <v>0.38753464535806903</v>
      </c>
      <c r="G6548" s="173">
        <v>0</v>
      </c>
      <c r="H6548" s="45">
        <f t="shared" si="511"/>
        <v>0.38753464535806903</v>
      </c>
      <c r="I6548" s="48"/>
      <c r="J6548" s="48"/>
      <c r="N6548" s="44">
        <f t="shared" si="512"/>
        <v>0</v>
      </c>
      <c r="O6548" s="45">
        <f t="shared" si="513"/>
        <v>0</v>
      </c>
      <c r="P6548" s="2"/>
      <c r="Q6548" s="2"/>
      <c r="R6548" s="2"/>
      <c r="U6548" s="49">
        <f t="shared" si="514"/>
        <v>0.2325207872148414</v>
      </c>
    </row>
    <row r="6549" spans="4:21" x14ac:dyDescent="0.3">
      <c r="D6549" s="193">
        <v>113529210.91529535</v>
      </c>
      <c r="E6549" s="1"/>
      <c r="F6549" s="44">
        <f t="shared" si="510"/>
        <v>0.55304533289926872</v>
      </c>
      <c r="G6549" s="173">
        <v>0</v>
      </c>
      <c r="H6549" s="45">
        <f t="shared" si="511"/>
        <v>0.55304533289926872</v>
      </c>
      <c r="I6549" s="48"/>
      <c r="J6549" s="48"/>
      <c r="N6549" s="44">
        <f t="shared" si="512"/>
        <v>0</v>
      </c>
      <c r="O6549" s="45">
        <f t="shared" si="513"/>
        <v>0</v>
      </c>
      <c r="P6549" s="2"/>
      <c r="Q6549" s="2"/>
      <c r="R6549" s="2"/>
      <c r="U6549" s="49">
        <f t="shared" si="514"/>
        <v>0.33182719973956121</v>
      </c>
    </row>
    <row r="6550" spans="4:21" x14ac:dyDescent="0.3">
      <c r="D6550" s="193">
        <v>86173929.852322325</v>
      </c>
      <c r="E6550" s="1"/>
      <c r="F6550" s="44">
        <f t="shared" si="510"/>
        <v>0.41978702519102107</v>
      </c>
      <c r="G6550" s="173">
        <v>0</v>
      </c>
      <c r="H6550" s="45">
        <f t="shared" si="511"/>
        <v>0.41978702519102107</v>
      </c>
      <c r="I6550" s="48"/>
      <c r="J6550" s="48"/>
      <c r="N6550" s="44">
        <f t="shared" si="512"/>
        <v>0</v>
      </c>
      <c r="O6550" s="45">
        <f t="shared" si="513"/>
        <v>0</v>
      </c>
      <c r="P6550" s="2"/>
      <c r="Q6550" s="2"/>
      <c r="R6550" s="2"/>
      <c r="U6550" s="49">
        <f t="shared" si="514"/>
        <v>0.25187221511461261</v>
      </c>
    </row>
    <row r="6551" spans="4:21" x14ac:dyDescent="0.3">
      <c r="D6551" s="193">
        <v>71976014.287014708</v>
      </c>
      <c r="E6551" s="1"/>
      <c r="F6551" s="44">
        <f t="shared" si="510"/>
        <v>0.35062340750191601</v>
      </c>
      <c r="G6551" s="173">
        <v>1.7427254468821419E-2</v>
      </c>
      <c r="H6551" s="45">
        <f t="shared" si="511"/>
        <v>0.36805066197073744</v>
      </c>
      <c r="I6551" s="48"/>
      <c r="J6551" s="48"/>
      <c r="N6551" s="44">
        <f t="shared" si="512"/>
        <v>0</v>
      </c>
      <c r="O6551" s="45">
        <f t="shared" si="513"/>
        <v>0</v>
      </c>
      <c r="P6551" s="2"/>
      <c r="Q6551" s="2"/>
      <c r="R6551" s="2"/>
      <c r="U6551" s="49">
        <f t="shared" si="514"/>
        <v>0.22083039718244246</v>
      </c>
    </row>
    <row r="6552" spans="4:21" x14ac:dyDescent="0.3">
      <c r="D6552" s="193">
        <v>82624190.742989361</v>
      </c>
      <c r="E6552" s="1"/>
      <c r="F6552" s="44">
        <f t="shared" si="510"/>
        <v>0.40249485314473304</v>
      </c>
      <c r="G6552" s="173">
        <v>0</v>
      </c>
      <c r="H6552" s="45">
        <f t="shared" si="511"/>
        <v>0.40249485314473304</v>
      </c>
      <c r="I6552" s="48"/>
      <c r="J6552" s="48"/>
      <c r="N6552" s="44">
        <f t="shared" si="512"/>
        <v>0</v>
      </c>
      <c r="O6552" s="45">
        <f t="shared" si="513"/>
        <v>0</v>
      </c>
      <c r="P6552" s="2"/>
      <c r="Q6552" s="2"/>
      <c r="R6552" s="2"/>
      <c r="U6552" s="49">
        <f t="shared" si="514"/>
        <v>0.2414969118868398</v>
      </c>
    </row>
    <row r="6553" spans="4:21" x14ac:dyDescent="0.3">
      <c r="D6553" s="193">
        <v>146968313.14174795</v>
      </c>
      <c r="E6553" s="1"/>
      <c r="F6553" s="44">
        <f t="shared" si="510"/>
        <v>0.7159403206613093</v>
      </c>
      <c r="G6553" s="173">
        <v>0</v>
      </c>
      <c r="H6553" s="45">
        <f t="shared" si="511"/>
        <v>0.7159403206613093</v>
      </c>
      <c r="I6553" s="48"/>
      <c r="J6553" s="48"/>
      <c r="N6553" s="44">
        <f t="shared" si="512"/>
        <v>0</v>
      </c>
      <c r="O6553" s="45">
        <f t="shared" si="513"/>
        <v>0</v>
      </c>
      <c r="P6553" s="2"/>
      <c r="Q6553" s="2"/>
      <c r="R6553" s="2"/>
      <c r="U6553" s="49">
        <f t="shared" si="514"/>
        <v>0.42956419239678556</v>
      </c>
    </row>
    <row r="6554" spans="4:21" x14ac:dyDescent="0.3">
      <c r="D6554" s="193">
        <v>133545917.39649862</v>
      </c>
      <c r="E6554" s="1"/>
      <c r="F6554" s="44">
        <f t="shared" si="510"/>
        <v>0.65055456431375902</v>
      </c>
      <c r="G6554" s="173">
        <v>8.5839929021427376E-3</v>
      </c>
      <c r="H6554" s="45">
        <f t="shared" si="511"/>
        <v>0.65913855721590175</v>
      </c>
      <c r="I6554" s="48"/>
      <c r="J6554" s="48"/>
      <c r="N6554" s="44">
        <f t="shared" si="512"/>
        <v>0</v>
      </c>
      <c r="O6554" s="45">
        <f t="shared" si="513"/>
        <v>0</v>
      </c>
      <c r="P6554" s="2"/>
      <c r="Q6554" s="2"/>
      <c r="R6554" s="2"/>
      <c r="U6554" s="49">
        <f t="shared" si="514"/>
        <v>0.39548313432954102</v>
      </c>
    </row>
    <row r="6555" spans="4:21" x14ac:dyDescent="0.3">
      <c r="D6555" s="193">
        <v>103058158.18892127</v>
      </c>
      <c r="E6555" s="1"/>
      <c r="F6555" s="44">
        <f t="shared" si="510"/>
        <v>0.50203672644304997</v>
      </c>
      <c r="G6555" s="173">
        <v>0</v>
      </c>
      <c r="H6555" s="45">
        <f t="shared" si="511"/>
        <v>0.50203672644304997</v>
      </c>
      <c r="I6555" s="48"/>
      <c r="J6555" s="48"/>
      <c r="N6555" s="44">
        <f t="shared" si="512"/>
        <v>0</v>
      </c>
      <c r="O6555" s="45">
        <f t="shared" si="513"/>
        <v>0</v>
      </c>
      <c r="P6555" s="2"/>
      <c r="Q6555" s="2"/>
      <c r="R6555" s="2"/>
      <c r="U6555" s="49">
        <f t="shared" si="514"/>
        <v>0.30122203586582996</v>
      </c>
    </row>
    <row r="6556" spans="4:21" x14ac:dyDescent="0.3">
      <c r="D6556" s="193">
        <v>92469125.921220005</v>
      </c>
      <c r="E6556" s="1"/>
      <c r="F6556" s="44">
        <f t="shared" si="510"/>
        <v>0.4504533953482775</v>
      </c>
      <c r="G6556" s="173">
        <v>4.214900917149933E-3</v>
      </c>
      <c r="H6556" s="45">
        <f t="shared" si="511"/>
        <v>0.45466829626542743</v>
      </c>
      <c r="I6556" s="48"/>
      <c r="J6556" s="48"/>
      <c r="N6556" s="44">
        <f t="shared" si="512"/>
        <v>0</v>
      </c>
      <c r="O6556" s="45">
        <f t="shared" si="513"/>
        <v>0</v>
      </c>
      <c r="P6556" s="2"/>
      <c r="Q6556" s="2"/>
      <c r="R6556" s="2"/>
      <c r="U6556" s="49">
        <f t="shared" si="514"/>
        <v>0.27280097775925644</v>
      </c>
    </row>
    <row r="6557" spans="4:21" x14ac:dyDescent="0.3">
      <c r="D6557" s="193">
        <v>128145875.28759825</v>
      </c>
      <c r="E6557" s="1"/>
      <c r="F6557" s="44">
        <f t="shared" si="510"/>
        <v>0.62424884033567996</v>
      </c>
      <c r="G6557" s="173">
        <v>0</v>
      </c>
      <c r="H6557" s="45">
        <f t="shared" si="511"/>
        <v>0.62424884033567996</v>
      </c>
      <c r="I6557" s="48"/>
      <c r="J6557" s="48"/>
      <c r="N6557" s="44">
        <f t="shared" si="512"/>
        <v>0</v>
      </c>
      <c r="O6557" s="45">
        <f t="shared" si="513"/>
        <v>0</v>
      </c>
      <c r="P6557" s="2"/>
      <c r="Q6557" s="2"/>
      <c r="R6557" s="2"/>
      <c r="U6557" s="49">
        <f t="shared" si="514"/>
        <v>0.37454930420140797</v>
      </c>
    </row>
    <row r="6558" spans="4:21" x14ac:dyDescent="0.3">
      <c r="D6558" s="193">
        <v>105288658.43445539</v>
      </c>
      <c r="E6558" s="1"/>
      <c r="F6558" s="44">
        <f t="shared" si="510"/>
        <v>0.51290236834153635</v>
      </c>
      <c r="G6558" s="173">
        <v>0</v>
      </c>
      <c r="H6558" s="45">
        <f t="shared" si="511"/>
        <v>0.51290236834153635</v>
      </c>
      <c r="I6558" s="48"/>
      <c r="J6558" s="48"/>
      <c r="N6558" s="44">
        <f t="shared" si="512"/>
        <v>0</v>
      </c>
      <c r="O6558" s="45">
        <f t="shared" si="513"/>
        <v>0</v>
      </c>
      <c r="P6558" s="2"/>
      <c r="Q6558" s="2"/>
      <c r="R6558" s="2"/>
      <c r="U6558" s="49">
        <f t="shared" si="514"/>
        <v>0.3077414210049218</v>
      </c>
    </row>
    <row r="6559" spans="4:21" x14ac:dyDescent="0.3">
      <c r="D6559" s="193">
        <v>90495164.182983652</v>
      </c>
      <c r="E6559" s="1"/>
      <c r="F6559" s="44">
        <f t="shared" si="510"/>
        <v>0.44083745317928047</v>
      </c>
      <c r="G6559" s="173">
        <v>4.2672178261846687E-3</v>
      </c>
      <c r="H6559" s="45">
        <f t="shared" si="511"/>
        <v>0.44510467100546514</v>
      </c>
      <c r="I6559" s="48"/>
      <c r="J6559" s="48"/>
      <c r="N6559" s="44">
        <f t="shared" si="512"/>
        <v>0</v>
      </c>
      <c r="O6559" s="45">
        <f t="shared" si="513"/>
        <v>0</v>
      </c>
      <c r="P6559" s="2"/>
      <c r="Q6559" s="2"/>
      <c r="R6559" s="2"/>
      <c r="U6559" s="49">
        <f t="shared" si="514"/>
        <v>0.26706280260327908</v>
      </c>
    </row>
    <row r="6560" spans="4:21" x14ac:dyDescent="0.3">
      <c r="D6560" s="193">
        <v>100347750.47370858</v>
      </c>
      <c r="E6560" s="1"/>
      <c r="F6560" s="44">
        <f t="shared" si="510"/>
        <v>0.48883326695392398</v>
      </c>
      <c r="G6560" s="173">
        <v>1.4510155377914205E-2</v>
      </c>
      <c r="H6560" s="45">
        <f t="shared" si="511"/>
        <v>0.50334342233183815</v>
      </c>
      <c r="I6560" s="48"/>
      <c r="J6560" s="48"/>
      <c r="N6560" s="44">
        <f t="shared" si="512"/>
        <v>0</v>
      </c>
      <c r="O6560" s="45">
        <f t="shared" si="513"/>
        <v>0</v>
      </c>
      <c r="P6560" s="2"/>
      <c r="Q6560" s="2"/>
      <c r="R6560" s="2"/>
      <c r="U6560" s="49">
        <f t="shared" si="514"/>
        <v>0.30200605339910286</v>
      </c>
    </row>
    <row r="6561" spans="4:21" x14ac:dyDescent="0.3">
      <c r="D6561" s="193">
        <v>96307356.848149747</v>
      </c>
      <c r="E6561" s="1"/>
      <c r="F6561" s="44">
        <f t="shared" si="510"/>
        <v>0.46915092423634397</v>
      </c>
      <c r="G6561" s="173">
        <v>0</v>
      </c>
      <c r="H6561" s="45">
        <f t="shared" si="511"/>
        <v>0.46915092423634397</v>
      </c>
      <c r="I6561" s="48"/>
      <c r="J6561" s="48"/>
      <c r="N6561" s="44">
        <f t="shared" si="512"/>
        <v>0</v>
      </c>
      <c r="O6561" s="45">
        <f t="shared" si="513"/>
        <v>0</v>
      </c>
      <c r="P6561" s="2"/>
      <c r="Q6561" s="2"/>
      <c r="R6561" s="2"/>
      <c r="U6561" s="49">
        <f t="shared" si="514"/>
        <v>0.28149055454180638</v>
      </c>
    </row>
    <row r="6562" spans="4:21" x14ac:dyDescent="0.3">
      <c r="D6562" s="193">
        <v>72268666.901657939</v>
      </c>
      <c r="E6562" s="1"/>
      <c r="F6562" s="44">
        <f t="shared" si="510"/>
        <v>0.35204903321871905</v>
      </c>
      <c r="G6562" s="173">
        <v>0</v>
      </c>
      <c r="H6562" s="45">
        <f t="shared" si="511"/>
        <v>0.35204903321871905</v>
      </c>
      <c r="I6562" s="48"/>
      <c r="J6562" s="48"/>
      <c r="N6562" s="44">
        <f t="shared" si="512"/>
        <v>0</v>
      </c>
      <c r="O6562" s="45">
        <f t="shared" si="513"/>
        <v>0</v>
      </c>
      <c r="P6562" s="2"/>
      <c r="Q6562" s="2"/>
      <c r="R6562" s="2"/>
      <c r="U6562" s="49">
        <f t="shared" si="514"/>
        <v>0.21122941993123143</v>
      </c>
    </row>
    <row r="6563" spans="4:21" x14ac:dyDescent="0.3">
      <c r="D6563" s="193">
        <v>114515280.3399587</v>
      </c>
      <c r="E6563" s="1"/>
      <c r="F6563" s="44">
        <f t="shared" si="510"/>
        <v>0.55784886398019562</v>
      </c>
      <c r="G6563" s="173">
        <v>0</v>
      </c>
      <c r="H6563" s="45">
        <f t="shared" si="511"/>
        <v>0.55784886398019562</v>
      </c>
      <c r="I6563" s="48"/>
      <c r="J6563" s="48"/>
      <c r="N6563" s="44">
        <f t="shared" si="512"/>
        <v>0</v>
      </c>
      <c r="O6563" s="45">
        <f t="shared" si="513"/>
        <v>0</v>
      </c>
      <c r="P6563" s="2"/>
      <c r="Q6563" s="2"/>
      <c r="R6563" s="2"/>
      <c r="U6563" s="49">
        <f t="shared" si="514"/>
        <v>0.33470931838811735</v>
      </c>
    </row>
    <row r="6564" spans="4:21" x14ac:dyDescent="0.3">
      <c r="D6564" s="193">
        <v>83435540.75030078</v>
      </c>
      <c r="E6564" s="1"/>
      <c r="F6564" s="44">
        <f t="shared" si="510"/>
        <v>0.40644725738742754</v>
      </c>
      <c r="G6564" s="173">
        <v>0</v>
      </c>
      <c r="H6564" s="45">
        <f t="shared" si="511"/>
        <v>0.40644725738742754</v>
      </c>
      <c r="I6564" s="48"/>
      <c r="J6564" s="48"/>
      <c r="N6564" s="44">
        <f t="shared" si="512"/>
        <v>0</v>
      </c>
      <c r="O6564" s="45">
        <f t="shared" si="513"/>
        <v>0</v>
      </c>
      <c r="P6564" s="2"/>
      <c r="Q6564" s="2"/>
      <c r="R6564" s="2"/>
      <c r="U6564" s="49">
        <f t="shared" si="514"/>
        <v>0.24386835443245652</v>
      </c>
    </row>
    <row r="6565" spans="4:21" x14ac:dyDescent="0.3">
      <c r="D6565" s="193">
        <v>106369111.7447615</v>
      </c>
      <c r="E6565" s="1"/>
      <c r="F6565" s="44">
        <f t="shared" si="510"/>
        <v>0.51816568036372757</v>
      </c>
      <c r="G6565" s="173">
        <v>0</v>
      </c>
      <c r="H6565" s="45">
        <f t="shared" si="511"/>
        <v>0.51816568036372757</v>
      </c>
      <c r="I6565" s="48"/>
      <c r="J6565" s="48"/>
      <c r="N6565" s="44">
        <f t="shared" si="512"/>
        <v>0</v>
      </c>
      <c r="O6565" s="45">
        <f t="shared" si="513"/>
        <v>0</v>
      </c>
      <c r="P6565" s="2"/>
      <c r="Q6565" s="2"/>
      <c r="R6565" s="2"/>
      <c r="U6565" s="49">
        <f t="shared" si="514"/>
        <v>0.31089940821823653</v>
      </c>
    </row>
    <row r="6566" spans="4:21" x14ac:dyDescent="0.3">
      <c r="D6566" s="193">
        <v>86768203.730117828</v>
      </c>
      <c r="E6566" s="1"/>
      <c r="F6566" s="44">
        <f t="shared" si="510"/>
        <v>0.42268196643062822</v>
      </c>
      <c r="G6566" s="173">
        <v>2.3396119676156062E-2</v>
      </c>
      <c r="H6566" s="45">
        <f t="shared" si="511"/>
        <v>0.44607808610678429</v>
      </c>
      <c r="I6566" s="48"/>
      <c r="J6566" s="48"/>
      <c r="N6566" s="44">
        <f t="shared" si="512"/>
        <v>0</v>
      </c>
      <c r="O6566" s="45">
        <f t="shared" si="513"/>
        <v>0</v>
      </c>
      <c r="P6566" s="2"/>
      <c r="Q6566" s="2"/>
      <c r="R6566" s="2"/>
      <c r="U6566" s="49">
        <f t="shared" si="514"/>
        <v>0.26764685166407054</v>
      </c>
    </row>
    <row r="6567" spans="4:21" x14ac:dyDescent="0.3">
      <c r="D6567" s="193">
        <v>134635574.34018779</v>
      </c>
      <c r="E6567" s="1"/>
      <c r="F6567" s="44">
        <f t="shared" si="510"/>
        <v>0.65586271084547587</v>
      </c>
      <c r="G6567" s="173">
        <v>0</v>
      </c>
      <c r="H6567" s="45">
        <f t="shared" si="511"/>
        <v>0.65586271084547587</v>
      </c>
      <c r="I6567" s="48"/>
      <c r="J6567" s="48"/>
      <c r="N6567" s="44">
        <f t="shared" si="512"/>
        <v>0</v>
      </c>
      <c r="O6567" s="45">
        <f t="shared" si="513"/>
        <v>0</v>
      </c>
      <c r="P6567" s="2"/>
      <c r="Q6567" s="2"/>
      <c r="R6567" s="2"/>
      <c r="U6567" s="49">
        <f t="shared" si="514"/>
        <v>0.3935176265072855</v>
      </c>
    </row>
    <row r="6568" spans="4:21" x14ac:dyDescent="0.3">
      <c r="D6568" s="193">
        <v>99033938.200202405</v>
      </c>
      <c r="E6568" s="1"/>
      <c r="F6568" s="44">
        <f t="shared" si="510"/>
        <v>0.48243317185672047</v>
      </c>
      <c r="G6568" s="173">
        <v>0</v>
      </c>
      <c r="H6568" s="45">
        <f t="shared" si="511"/>
        <v>0.48243317185672047</v>
      </c>
      <c r="I6568" s="48"/>
      <c r="J6568" s="48"/>
      <c r="N6568" s="44">
        <f t="shared" si="512"/>
        <v>0</v>
      </c>
      <c r="O6568" s="45">
        <f t="shared" si="513"/>
        <v>0</v>
      </c>
      <c r="P6568" s="2"/>
      <c r="Q6568" s="2"/>
      <c r="R6568" s="2"/>
      <c r="U6568" s="49">
        <f t="shared" si="514"/>
        <v>0.28945990311403225</v>
      </c>
    </row>
    <row r="6569" spans="4:21" x14ac:dyDescent="0.3">
      <c r="D6569" s="193">
        <v>118361565.08932221</v>
      </c>
      <c r="E6569" s="1"/>
      <c r="F6569" s="44">
        <f t="shared" si="510"/>
        <v>0.57658562619749154</v>
      </c>
      <c r="G6569" s="173">
        <v>0</v>
      </c>
      <c r="H6569" s="45">
        <f t="shared" si="511"/>
        <v>0.57658562619749154</v>
      </c>
      <c r="I6569" s="48"/>
      <c r="J6569" s="48"/>
      <c r="N6569" s="44">
        <f t="shared" si="512"/>
        <v>0</v>
      </c>
      <c r="O6569" s="45">
        <f t="shared" si="513"/>
        <v>0</v>
      </c>
      <c r="P6569" s="2"/>
      <c r="Q6569" s="2"/>
      <c r="R6569" s="2"/>
      <c r="U6569" s="49">
        <f t="shared" si="514"/>
        <v>0.34595137571849494</v>
      </c>
    </row>
    <row r="6570" spans="4:21" x14ac:dyDescent="0.3">
      <c r="D6570" s="193">
        <v>85060079.483939931</v>
      </c>
      <c r="E6570" s="1"/>
      <c r="F6570" s="44">
        <f t="shared" si="510"/>
        <v>0.41436102299462046</v>
      </c>
      <c r="G6570" s="173">
        <v>4.4368449777221916E-2</v>
      </c>
      <c r="H6570" s="45">
        <f t="shared" si="511"/>
        <v>0.45872947277184239</v>
      </c>
      <c r="I6570" s="48"/>
      <c r="J6570" s="48"/>
      <c r="N6570" s="44">
        <f t="shared" si="512"/>
        <v>0</v>
      </c>
      <c r="O6570" s="45">
        <f t="shared" si="513"/>
        <v>0</v>
      </c>
      <c r="P6570" s="2"/>
      <c r="Q6570" s="2"/>
      <c r="R6570" s="2"/>
      <c r="U6570" s="49">
        <f t="shared" si="514"/>
        <v>0.27523768366310541</v>
      </c>
    </row>
    <row r="6571" spans="4:21" x14ac:dyDescent="0.3">
      <c r="D6571" s="193">
        <v>111999827.65930954</v>
      </c>
      <c r="E6571" s="1"/>
      <c r="F6571" s="44">
        <f t="shared" si="510"/>
        <v>0.5455951069607804</v>
      </c>
      <c r="G6571" s="173">
        <v>2.691086971699377E-2</v>
      </c>
      <c r="H6571" s="45">
        <f t="shared" si="511"/>
        <v>0.57250597667777414</v>
      </c>
      <c r="I6571" s="48"/>
      <c r="J6571" s="48"/>
      <c r="N6571" s="44">
        <f t="shared" si="512"/>
        <v>0</v>
      </c>
      <c r="O6571" s="45">
        <f t="shared" si="513"/>
        <v>0</v>
      </c>
      <c r="P6571" s="2"/>
      <c r="Q6571" s="2"/>
      <c r="R6571" s="2"/>
      <c r="U6571" s="49">
        <f t="shared" si="514"/>
        <v>0.34350358600666447</v>
      </c>
    </row>
    <row r="6572" spans="4:21" x14ac:dyDescent="0.3">
      <c r="D6572" s="193">
        <v>117202558.01947886</v>
      </c>
      <c r="E6572" s="1"/>
      <c r="F6572" s="44">
        <f t="shared" si="510"/>
        <v>0.57093964798971242</v>
      </c>
      <c r="G6572" s="173">
        <v>0</v>
      </c>
      <c r="H6572" s="45">
        <f t="shared" si="511"/>
        <v>0.57093964798971242</v>
      </c>
      <c r="I6572" s="48"/>
      <c r="J6572" s="48"/>
      <c r="N6572" s="44">
        <f t="shared" si="512"/>
        <v>0</v>
      </c>
      <c r="O6572" s="45">
        <f t="shared" si="513"/>
        <v>0</v>
      </c>
      <c r="P6572" s="2"/>
      <c r="Q6572" s="2"/>
      <c r="R6572" s="2"/>
      <c r="U6572" s="49">
        <f t="shared" si="514"/>
        <v>0.34256378879382743</v>
      </c>
    </row>
    <row r="6573" spans="4:21" x14ac:dyDescent="0.3">
      <c r="D6573" s="193">
        <v>107099365.68141747</v>
      </c>
      <c r="E6573" s="1"/>
      <c r="F6573" s="44">
        <f t="shared" si="510"/>
        <v>0.52172303382582663</v>
      </c>
      <c r="G6573" s="173">
        <v>0</v>
      </c>
      <c r="H6573" s="45">
        <f t="shared" si="511"/>
        <v>0.52172303382582663</v>
      </c>
      <c r="I6573" s="48"/>
      <c r="J6573" s="48"/>
      <c r="N6573" s="44">
        <f t="shared" si="512"/>
        <v>0</v>
      </c>
      <c r="O6573" s="45">
        <f t="shared" si="513"/>
        <v>0</v>
      </c>
      <c r="P6573" s="2"/>
      <c r="Q6573" s="2"/>
      <c r="R6573" s="2"/>
      <c r="U6573" s="49">
        <f t="shared" si="514"/>
        <v>0.31303382029549598</v>
      </c>
    </row>
    <row r="6574" spans="4:21" x14ac:dyDescent="0.3">
      <c r="D6574" s="193">
        <v>142996574.92475975</v>
      </c>
      <c r="E6574" s="1"/>
      <c r="F6574" s="44">
        <f t="shared" si="510"/>
        <v>0.69659242537784916</v>
      </c>
      <c r="G6574" s="173">
        <v>0</v>
      </c>
      <c r="H6574" s="45">
        <f t="shared" si="511"/>
        <v>0.69659242537784916</v>
      </c>
      <c r="I6574" s="48"/>
      <c r="J6574" s="48"/>
      <c r="N6574" s="44">
        <f t="shared" si="512"/>
        <v>0</v>
      </c>
      <c r="O6574" s="45">
        <f t="shared" si="513"/>
        <v>0</v>
      </c>
      <c r="P6574" s="2"/>
      <c r="Q6574" s="2"/>
      <c r="R6574" s="2"/>
      <c r="U6574" s="49">
        <f t="shared" si="514"/>
        <v>0.41795545522670946</v>
      </c>
    </row>
    <row r="6575" spans="4:21" x14ac:dyDescent="0.3">
      <c r="D6575" s="193">
        <v>96895074.186574131</v>
      </c>
      <c r="E6575" s="1"/>
      <c r="F6575" s="44">
        <f t="shared" si="510"/>
        <v>0.47201392600002307</v>
      </c>
      <c r="G6575" s="173">
        <v>0</v>
      </c>
      <c r="H6575" s="45">
        <f t="shared" si="511"/>
        <v>0.47201392600002307</v>
      </c>
      <c r="I6575" s="48"/>
      <c r="J6575" s="48"/>
      <c r="N6575" s="44">
        <f t="shared" si="512"/>
        <v>0</v>
      </c>
      <c r="O6575" s="45">
        <f t="shared" si="513"/>
        <v>0</v>
      </c>
      <c r="P6575" s="2"/>
      <c r="Q6575" s="2"/>
      <c r="R6575" s="2"/>
      <c r="U6575" s="49">
        <f t="shared" si="514"/>
        <v>0.28320835560001384</v>
      </c>
    </row>
    <row r="6576" spans="4:21" x14ac:dyDescent="0.3">
      <c r="D6576" s="193">
        <v>82327190.327394232</v>
      </c>
      <c r="E6576" s="1"/>
      <c r="F6576" s="44">
        <f t="shared" si="510"/>
        <v>0.40104804758350548</v>
      </c>
      <c r="G6576" s="173">
        <v>0</v>
      </c>
      <c r="H6576" s="45">
        <f t="shared" si="511"/>
        <v>0.40104804758350548</v>
      </c>
      <c r="I6576" s="48"/>
      <c r="J6576" s="48"/>
      <c r="N6576" s="44">
        <f t="shared" si="512"/>
        <v>0</v>
      </c>
      <c r="O6576" s="45">
        <f t="shared" si="513"/>
        <v>0</v>
      </c>
      <c r="P6576" s="2"/>
      <c r="Q6576" s="2"/>
      <c r="R6576" s="2"/>
      <c r="U6576" s="49">
        <f t="shared" si="514"/>
        <v>0.24062882855010329</v>
      </c>
    </row>
    <row r="6577" spans="4:21" x14ac:dyDescent="0.3">
      <c r="D6577" s="193">
        <v>113584657.69794288</v>
      </c>
      <c r="E6577" s="1"/>
      <c r="F6577" s="44">
        <f t="shared" si="510"/>
        <v>0.55331543593372368</v>
      </c>
      <c r="G6577" s="173">
        <v>0</v>
      </c>
      <c r="H6577" s="45">
        <f t="shared" si="511"/>
        <v>0.55331543593372368</v>
      </c>
      <c r="I6577" s="48"/>
      <c r="J6577" s="48"/>
      <c r="N6577" s="44">
        <f t="shared" si="512"/>
        <v>0</v>
      </c>
      <c r="O6577" s="45">
        <f t="shared" si="513"/>
        <v>0</v>
      </c>
      <c r="P6577" s="2"/>
      <c r="Q6577" s="2"/>
      <c r="R6577" s="2"/>
      <c r="U6577" s="49">
        <f t="shared" si="514"/>
        <v>0.33198926156023417</v>
      </c>
    </row>
    <row r="6578" spans="4:21" x14ac:dyDescent="0.3">
      <c r="D6578" s="193">
        <v>89547999.918041691</v>
      </c>
      <c r="E6578" s="1"/>
      <c r="F6578" s="44">
        <f t="shared" si="510"/>
        <v>0.43622344439694211</v>
      </c>
      <c r="G6578" s="173">
        <v>4.6990005461817946E-2</v>
      </c>
      <c r="H6578" s="45">
        <f t="shared" si="511"/>
        <v>0.48321344985876002</v>
      </c>
      <c r="I6578" s="48"/>
      <c r="J6578" s="48"/>
      <c r="N6578" s="44">
        <f t="shared" si="512"/>
        <v>0</v>
      </c>
      <c r="O6578" s="45">
        <f t="shared" si="513"/>
        <v>0</v>
      </c>
      <c r="P6578" s="2"/>
      <c r="Q6578" s="2"/>
      <c r="R6578" s="2"/>
      <c r="U6578" s="49">
        <f t="shared" si="514"/>
        <v>0.28992806991525599</v>
      </c>
    </row>
    <row r="6579" spans="4:21" x14ac:dyDescent="0.3">
      <c r="D6579" s="193">
        <v>68967735.406785056</v>
      </c>
      <c r="E6579" s="1"/>
      <c r="F6579" s="44">
        <f t="shared" si="510"/>
        <v>0.33596890068946439</v>
      </c>
      <c r="G6579" s="173">
        <v>0</v>
      </c>
      <c r="H6579" s="45">
        <f t="shared" si="511"/>
        <v>0.33596890068946439</v>
      </c>
      <c r="I6579" s="48"/>
      <c r="J6579" s="48"/>
      <c r="N6579" s="44">
        <f t="shared" si="512"/>
        <v>0</v>
      </c>
      <c r="O6579" s="45">
        <f t="shared" si="513"/>
        <v>0</v>
      </c>
      <c r="P6579" s="2"/>
      <c r="Q6579" s="2"/>
      <c r="R6579" s="2"/>
      <c r="U6579" s="49">
        <f t="shared" si="514"/>
        <v>0.20158134041367862</v>
      </c>
    </row>
    <row r="6580" spans="4:21" x14ac:dyDescent="0.3">
      <c r="D6580" s="193">
        <v>84311704.211621597</v>
      </c>
      <c r="E6580" s="1"/>
      <c r="F6580" s="44">
        <f t="shared" si="510"/>
        <v>0.41071539339607005</v>
      </c>
      <c r="G6580" s="173">
        <v>1.1124496507469281E-2</v>
      </c>
      <c r="H6580" s="45">
        <f t="shared" si="511"/>
        <v>0.42183988990353932</v>
      </c>
      <c r="I6580" s="48"/>
      <c r="J6580" s="48"/>
      <c r="N6580" s="44">
        <f t="shared" si="512"/>
        <v>0</v>
      </c>
      <c r="O6580" s="45">
        <f t="shared" si="513"/>
        <v>0</v>
      </c>
      <c r="P6580" s="2"/>
      <c r="Q6580" s="2"/>
      <c r="R6580" s="2"/>
      <c r="U6580" s="49">
        <f t="shared" si="514"/>
        <v>0.2531039339421236</v>
      </c>
    </row>
    <row r="6581" spans="4:21" x14ac:dyDescent="0.3">
      <c r="D6581" s="193">
        <v>105096737.19887476</v>
      </c>
      <c r="E6581" s="1"/>
      <c r="F6581" s="44">
        <f t="shared" si="510"/>
        <v>0.51196744469707156</v>
      </c>
      <c r="G6581" s="173">
        <v>0</v>
      </c>
      <c r="H6581" s="45">
        <f t="shared" si="511"/>
        <v>0.51196744469707156</v>
      </c>
      <c r="I6581" s="48"/>
      <c r="J6581" s="48"/>
      <c r="N6581" s="44">
        <f t="shared" si="512"/>
        <v>0</v>
      </c>
      <c r="O6581" s="45">
        <f t="shared" si="513"/>
        <v>0</v>
      </c>
      <c r="P6581" s="2"/>
      <c r="Q6581" s="2"/>
      <c r="R6581" s="2"/>
      <c r="U6581" s="49">
        <f t="shared" si="514"/>
        <v>0.3071804668182429</v>
      </c>
    </row>
    <row r="6582" spans="4:21" x14ac:dyDescent="0.3">
      <c r="D6582" s="193">
        <v>100245801.22003447</v>
      </c>
      <c r="E6582" s="1"/>
      <c r="F6582" s="44">
        <f t="shared" si="510"/>
        <v>0.48833663213648393</v>
      </c>
      <c r="G6582" s="173">
        <v>0</v>
      </c>
      <c r="H6582" s="45">
        <f t="shared" si="511"/>
        <v>0.48833663213648393</v>
      </c>
      <c r="I6582" s="48"/>
      <c r="J6582" s="48"/>
      <c r="N6582" s="44">
        <f t="shared" si="512"/>
        <v>0</v>
      </c>
      <c r="O6582" s="45">
        <f t="shared" si="513"/>
        <v>0</v>
      </c>
      <c r="P6582" s="2"/>
      <c r="Q6582" s="2"/>
      <c r="R6582" s="2"/>
      <c r="U6582" s="49">
        <f t="shared" si="514"/>
        <v>0.29300197928189037</v>
      </c>
    </row>
    <row r="6583" spans="4:21" x14ac:dyDescent="0.3">
      <c r="D6583" s="193">
        <v>99960530.121863231</v>
      </c>
      <c r="E6583" s="1"/>
      <c r="F6583" s="44">
        <f t="shared" si="510"/>
        <v>0.48694696468277138</v>
      </c>
      <c r="G6583" s="173">
        <v>0</v>
      </c>
      <c r="H6583" s="45">
        <f t="shared" si="511"/>
        <v>0.48694696468277138</v>
      </c>
      <c r="I6583" s="48"/>
      <c r="J6583" s="48"/>
      <c r="N6583" s="44">
        <f t="shared" si="512"/>
        <v>0</v>
      </c>
      <c r="O6583" s="45">
        <f t="shared" si="513"/>
        <v>0</v>
      </c>
      <c r="P6583" s="2"/>
      <c r="Q6583" s="2"/>
      <c r="R6583" s="2"/>
      <c r="U6583" s="49">
        <f t="shared" si="514"/>
        <v>0.29216817880966284</v>
      </c>
    </row>
    <row r="6584" spans="4:21" x14ac:dyDescent="0.3">
      <c r="D6584" s="193">
        <v>81660358.437468097</v>
      </c>
      <c r="E6584" s="1"/>
      <c r="F6584" s="44">
        <f t="shared" si="510"/>
        <v>0.39779964779653609</v>
      </c>
      <c r="G6584" s="173">
        <v>0</v>
      </c>
      <c r="H6584" s="45">
        <f t="shared" si="511"/>
        <v>0.39779964779653609</v>
      </c>
      <c r="I6584" s="48"/>
      <c r="J6584" s="48"/>
      <c r="N6584" s="44">
        <f t="shared" si="512"/>
        <v>0</v>
      </c>
      <c r="O6584" s="45">
        <f t="shared" si="513"/>
        <v>0</v>
      </c>
      <c r="P6584" s="2"/>
      <c r="Q6584" s="2"/>
      <c r="R6584" s="2"/>
      <c r="U6584" s="49">
        <f t="shared" si="514"/>
        <v>0.23867978867792164</v>
      </c>
    </row>
    <row r="6585" spans="4:21" x14ac:dyDescent="0.3">
      <c r="D6585" s="193">
        <v>130809107.51901443</v>
      </c>
      <c r="E6585" s="1"/>
      <c r="F6585" s="44">
        <f t="shared" si="510"/>
        <v>0.63722248953254224</v>
      </c>
      <c r="G6585" s="173">
        <v>8.655413130881015E-3</v>
      </c>
      <c r="H6585" s="45">
        <f t="shared" si="511"/>
        <v>0.64587790266342326</v>
      </c>
      <c r="I6585" s="48"/>
      <c r="J6585" s="48"/>
      <c r="N6585" s="44">
        <f t="shared" si="512"/>
        <v>0</v>
      </c>
      <c r="O6585" s="45">
        <f t="shared" si="513"/>
        <v>0</v>
      </c>
      <c r="P6585" s="2"/>
      <c r="Q6585" s="2"/>
      <c r="R6585" s="2"/>
      <c r="U6585" s="49">
        <f t="shared" si="514"/>
        <v>0.38752674159805395</v>
      </c>
    </row>
    <row r="6586" spans="4:21" x14ac:dyDescent="0.3">
      <c r="D6586" s="193">
        <v>93226224.728329673</v>
      </c>
      <c r="E6586" s="1"/>
      <c r="F6586" s="44">
        <f t="shared" si="510"/>
        <v>0.45414152070773239</v>
      </c>
      <c r="G6586" s="173">
        <v>0</v>
      </c>
      <c r="H6586" s="45">
        <f t="shared" si="511"/>
        <v>0.45414152070773239</v>
      </c>
      <c r="I6586" s="48"/>
      <c r="J6586" s="48"/>
      <c r="N6586" s="44">
        <f t="shared" si="512"/>
        <v>0</v>
      </c>
      <c r="O6586" s="45">
        <f t="shared" si="513"/>
        <v>0</v>
      </c>
      <c r="P6586" s="2"/>
      <c r="Q6586" s="2"/>
      <c r="R6586" s="2"/>
      <c r="U6586" s="49">
        <f t="shared" si="514"/>
        <v>0.2724849124246394</v>
      </c>
    </row>
    <row r="6587" spans="4:21" x14ac:dyDescent="0.3">
      <c r="D6587" s="193">
        <v>105817273.52887249</v>
      </c>
      <c r="E6587" s="1"/>
      <c r="F6587" s="44">
        <f t="shared" si="510"/>
        <v>0.51547745988414906</v>
      </c>
      <c r="G6587" s="173">
        <v>0</v>
      </c>
      <c r="H6587" s="45">
        <f t="shared" si="511"/>
        <v>0.51547745988414906</v>
      </c>
      <c r="I6587" s="48"/>
      <c r="J6587" s="48"/>
      <c r="N6587" s="44">
        <f t="shared" si="512"/>
        <v>0</v>
      </c>
      <c r="O6587" s="45">
        <f t="shared" si="513"/>
        <v>0</v>
      </c>
      <c r="P6587" s="2"/>
      <c r="Q6587" s="2"/>
      <c r="R6587" s="2"/>
      <c r="U6587" s="49">
        <f t="shared" si="514"/>
        <v>0.30928647593048941</v>
      </c>
    </row>
    <row r="6588" spans="4:21" x14ac:dyDescent="0.3">
      <c r="D6588" s="193">
        <v>77726847.114947617</v>
      </c>
      <c r="E6588" s="1"/>
      <c r="F6588" s="44">
        <f t="shared" si="510"/>
        <v>0.37863797071547661</v>
      </c>
      <c r="G6588" s="173">
        <v>1.4240823716995952E-2</v>
      </c>
      <c r="H6588" s="45">
        <f t="shared" si="511"/>
        <v>0.39287879443247259</v>
      </c>
      <c r="I6588" s="48"/>
      <c r="J6588" s="48"/>
      <c r="N6588" s="44">
        <f t="shared" si="512"/>
        <v>0</v>
      </c>
      <c r="O6588" s="45">
        <f t="shared" si="513"/>
        <v>0</v>
      </c>
      <c r="P6588" s="2"/>
      <c r="Q6588" s="2"/>
      <c r="R6588" s="2"/>
      <c r="U6588" s="49">
        <f t="shared" si="514"/>
        <v>0.23572727665948354</v>
      </c>
    </row>
    <row r="6589" spans="4:21" x14ac:dyDescent="0.3">
      <c r="D6589" s="193">
        <v>71932030.28186895</v>
      </c>
      <c r="E6589" s="1"/>
      <c r="F6589" s="44">
        <f t="shared" si="510"/>
        <v>0.35040914415443064</v>
      </c>
      <c r="G6589" s="173">
        <v>0</v>
      </c>
      <c r="H6589" s="45">
        <f t="shared" si="511"/>
        <v>0.35040914415443064</v>
      </c>
      <c r="I6589" s="48"/>
      <c r="J6589" s="48"/>
      <c r="N6589" s="44">
        <f t="shared" si="512"/>
        <v>0</v>
      </c>
      <c r="O6589" s="45">
        <f t="shared" si="513"/>
        <v>0</v>
      </c>
      <c r="P6589" s="2"/>
      <c r="Q6589" s="2"/>
      <c r="R6589" s="2"/>
      <c r="U6589" s="49">
        <f t="shared" si="514"/>
        <v>0.21024548649265837</v>
      </c>
    </row>
    <row r="6590" spans="4:21" x14ac:dyDescent="0.3">
      <c r="D6590" s="193">
        <v>90469543.238216206</v>
      </c>
      <c r="E6590" s="1"/>
      <c r="F6590" s="44">
        <f t="shared" si="510"/>
        <v>0.44071264350418571</v>
      </c>
      <c r="G6590" s="173">
        <v>0.75656487852026622</v>
      </c>
      <c r="H6590" s="45">
        <f t="shared" si="511"/>
        <v>1.1972775220244518</v>
      </c>
      <c r="I6590" s="48"/>
      <c r="J6590" s="48"/>
      <c r="N6590" s="44">
        <f t="shared" si="512"/>
        <v>0.44727752202445181</v>
      </c>
      <c r="O6590" s="45">
        <f t="shared" si="513"/>
        <v>0.39727752202445177</v>
      </c>
      <c r="P6590" s="2"/>
      <c r="Q6590" s="2"/>
      <c r="R6590" s="2"/>
      <c r="U6590" s="49">
        <f t="shared" si="514"/>
        <v>0.71836651321467104</v>
      </c>
    </row>
    <row r="6591" spans="4:21" x14ac:dyDescent="0.3">
      <c r="D6591" s="193">
        <v>96633859.861790255</v>
      </c>
      <c r="E6591" s="1"/>
      <c r="F6591" s="44">
        <f t="shared" si="510"/>
        <v>0.47074144852886418</v>
      </c>
      <c r="G6591" s="173">
        <v>3.9489354349410005E-2</v>
      </c>
      <c r="H6591" s="45">
        <f t="shared" si="511"/>
        <v>0.51023080287827416</v>
      </c>
      <c r="I6591" s="48"/>
      <c r="J6591" s="48"/>
      <c r="N6591" s="44">
        <f t="shared" si="512"/>
        <v>0</v>
      </c>
      <c r="O6591" s="45">
        <f t="shared" si="513"/>
        <v>0</v>
      </c>
      <c r="P6591" s="2"/>
      <c r="Q6591" s="2"/>
      <c r="R6591" s="2"/>
      <c r="U6591" s="49">
        <f t="shared" si="514"/>
        <v>0.30613848172696451</v>
      </c>
    </row>
    <row r="6592" spans="4:21" x14ac:dyDescent="0.3">
      <c r="D6592" s="193">
        <v>88871354.187746674</v>
      </c>
      <c r="E6592" s="1"/>
      <c r="F6592" s="44">
        <f t="shared" si="510"/>
        <v>0.4329272375427865</v>
      </c>
      <c r="G6592" s="173">
        <v>0</v>
      </c>
      <c r="H6592" s="45">
        <f t="shared" si="511"/>
        <v>0.4329272375427865</v>
      </c>
      <c r="I6592" s="48"/>
      <c r="J6592" s="48"/>
      <c r="N6592" s="44">
        <f t="shared" si="512"/>
        <v>0</v>
      </c>
      <c r="O6592" s="45">
        <f t="shared" si="513"/>
        <v>0</v>
      </c>
      <c r="P6592" s="2"/>
      <c r="Q6592" s="2"/>
      <c r="R6592" s="2"/>
      <c r="U6592" s="49">
        <f t="shared" si="514"/>
        <v>0.25975634252567187</v>
      </c>
    </row>
    <row r="6593" spans="4:21" x14ac:dyDescent="0.3">
      <c r="D6593" s="193">
        <v>86583924.277377173</v>
      </c>
      <c r="E6593" s="1"/>
      <c r="F6593" s="44">
        <f t="shared" si="510"/>
        <v>0.42178426890885573</v>
      </c>
      <c r="G6593" s="173">
        <v>0</v>
      </c>
      <c r="H6593" s="45">
        <f t="shared" si="511"/>
        <v>0.42178426890885573</v>
      </c>
      <c r="I6593" s="48"/>
      <c r="J6593" s="48"/>
      <c r="N6593" s="44">
        <f t="shared" si="512"/>
        <v>0</v>
      </c>
      <c r="O6593" s="45">
        <f t="shared" si="513"/>
        <v>0</v>
      </c>
      <c r="P6593" s="2"/>
      <c r="Q6593" s="2"/>
      <c r="R6593" s="2"/>
      <c r="U6593" s="49">
        <f t="shared" si="514"/>
        <v>0.25307056134531342</v>
      </c>
    </row>
    <row r="6594" spans="4:21" x14ac:dyDescent="0.3">
      <c r="D6594" s="193">
        <v>71978925.89475669</v>
      </c>
      <c r="E6594" s="1"/>
      <c r="F6594" s="44">
        <f t="shared" si="510"/>
        <v>0.35063759108568227</v>
      </c>
      <c r="G6594" s="173">
        <v>0</v>
      </c>
      <c r="H6594" s="45">
        <f t="shared" si="511"/>
        <v>0.35063759108568227</v>
      </c>
      <c r="I6594" s="48"/>
      <c r="J6594" s="48"/>
      <c r="N6594" s="44">
        <f t="shared" si="512"/>
        <v>0</v>
      </c>
      <c r="O6594" s="45">
        <f t="shared" si="513"/>
        <v>0</v>
      </c>
      <c r="P6594" s="2"/>
      <c r="Q6594" s="2"/>
      <c r="R6594" s="2"/>
      <c r="U6594" s="49">
        <f t="shared" si="514"/>
        <v>0.21038255465140934</v>
      </c>
    </row>
    <row r="6595" spans="4:21" x14ac:dyDescent="0.3">
      <c r="D6595" s="193">
        <v>101664873.07454754</v>
      </c>
      <c r="E6595" s="1"/>
      <c r="F6595" s="44">
        <f t="shared" si="510"/>
        <v>0.49524948795446999</v>
      </c>
      <c r="G6595" s="173">
        <v>0.82705924078711934</v>
      </c>
      <c r="H6595" s="45">
        <f t="shared" si="511"/>
        <v>1.3223087287415893</v>
      </c>
      <c r="I6595" s="48"/>
      <c r="J6595" s="48"/>
      <c r="N6595" s="44">
        <f t="shared" si="512"/>
        <v>0.57230872874158933</v>
      </c>
      <c r="O6595" s="45">
        <f t="shared" si="513"/>
        <v>0.52230872874158929</v>
      </c>
      <c r="P6595" s="2"/>
      <c r="Q6595" s="2"/>
      <c r="R6595" s="2"/>
      <c r="U6595" s="49">
        <f t="shared" si="514"/>
        <v>0.79338523724495358</v>
      </c>
    </row>
    <row r="6596" spans="4:21" x14ac:dyDescent="0.3">
      <c r="D6596" s="193">
        <v>105085811.47122565</v>
      </c>
      <c r="E6596" s="1"/>
      <c r="F6596" s="44">
        <f t="shared" si="510"/>
        <v>0.51191422119066166</v>
      </c>
      <c r="G6596" s="173">
        <v>8.5228169749950282E-3</v>
      </c>
      <c r="H6596" s="45">
        <f t="shared" si="511"/>
        <v>0.52043703816565667</v>
      </c>
      <c r="I6596" s="48"/>
      <c r="J6596" s="48"/>
      <c r="N6596" s="44">
        <f t="shared" si="512"/>
        <v>0</v>
      </c>
      <c r="O6596" s="45">
        <f t="shared" si="513"/>
        <v>0</v>
      </c>
      <c r="P6596" s="2"/>
      <c r="Q6596" s="2"/>
      <c r="R6596" s="2"/>
      <c r="U6596" s="49">
        <f t="shared" si="514"/>
        <v>0.31226222289939398</v>
      </c>
    </row>
    <row r="6597" spans="4:21" x14ac:dyDescent="0.3">
      <c r="D6597" s="193">
        <v>78684251.082684904</v>
      </c>
      <c r="E6597" s="1"/>
      <c r="F6597" s="44">
        <f t="shared" ref="F6597:F6660" si="515">D6597/$B$4</f>
        <v>0.38330186110798009</v>
      </c>
      <c r="G6597" s="173">
        <v>0.18833895179879381</v>
      </c>
      <c r="H6597" s="45">
        <f t="shared" ref="H6597:H6660" si="516">F6597+G6597</f>
        <v>0.57164081290677393</v>
      </c>
      <c r="I6597" s="48"/>
      <c r="J6597" s="48"/>
      <c r="N6597" s="44">
        <f t="shared" ref="N6597:N6660" si="517">MIN(MAX(H6597-75%,0),125%)</f>
        <v>0</v>
      </c>
      <c r="O6597" s="45">
        <f t="shared" ref="O6597:O6660" si="518">MIN(MAX(H6597-80%,0),120%)</f>
        <v>0</v>
      </c>
      <c r="P6597" s="2"/>
      <c r="Q6597" s="2"/>
      <c r="R6597" s="2"/>
      <c r="U6597" s="49">
        <f t="shared" ref="U6597:U6660" si="519">H6597*60%</f>
        <v>0.34298448774406437</v>
      </c>
    </row>
    <row r="6598" spans="4:21" x14ac:dyDescent="0.3">
      <c r="D6598" s="193">
        <v>105659379.70552999</v>
      </c>
      <c r="E6598" s="1"/>
      <c r="F6598" s="44">
        <f t="shared" si="515"/>
        <v>0.51470829711635413</v>
      </c>
      <c r="G6598" s="173">
        <v>0</v>
      </c>
      <c r="H6598" s="45">
        <f t="shared" si="516"/>
        <v>0.51470829711635413</v>
      </c>
      <c r="I6598" s="48"/>
      <c r="J6598" s="48"/>
      <c r="N6598" s="44">
        <f t="shared" si="517"/>
        <v>0</v>
      </c>
      <c r="O6598" s="45">
        <f t="shared" si="518"/>
        <v>0</v>
      </c>
      <c r="P6598" s="2"/>
      <c r="Q6598" s="2"/>
      <c r="R6598" s="2"/>
      <c r="U6598" s="49">
        <f t="shared" si="519"/>
        <v>0.30882497826981248</v>
      </c>
    </row>
    <row r="6599" spans="4:21" x14ac:dyDescent="0.3">
      <c r="D6599" s="193">
        <v>78407788.335345119</v>
      </c>
      <c r="E6599" s="1"/>
      <c r="F6599" s="44">
        <f t="shared" si="515"/>
        <v>0.38195510258738352</v>
      </c>
      <c r="G6599" s="173">
        <v>3.3364902139564077E-2</v>
      </c>
      <c r="H6599" s="45">
        <f t="shared" si="516"/>
        <v>0.41532000472694758</v>
      </c>
      <c r="I6599" s="48"/>
      <c r="J6599" s="48"/>
      <c r="N6599" s="44">
        <f t="shared" si="517"/>
        <v>0</v>
      </c>
      <c r="O6599" s="45">
        <f t="shared" si="518"/>
        <v>0</v>
      </c>
      <c r="P6599" s="2"/>
      <c r="Q6599" s="2"/>
      <c r="R6599" s="2"/>
      <c r="U6599" s="49">
        <f t="shared" si="519"/>
        <v>0.24919200283616855</v>
      </c>
    </row>
    <row r="6600" spans="4:21" x14ac:dyDescent="0.3">
      <c r="D6600" s="193">
        <v>111881186.94115677</v>
      </c>
      <c r="E6600" s="1"/>
      <c r="F6600" s="44">
        <f t="shared" si="515"/>
        <v>0.54501716147047696</v>
      </c>
      <c r="G6600" s="173">
        <v>0</v>
      </c>
      <c r="H6600" s="45">
        <f t="shared" si="516"/>
        <v>0.54501716147047696</v>
      </c>
      <c r="I6600" s="48"/>
      <c r="J6600" s="48"/>
      <c r="N6600" s="44">
        <f t="shared" si="517"/>
        <v>0</v>
      </c>
      <c r="O6600" s="45">
        <f t="shared" si="518"/>
        <v>0</v>
      </c>
      <c r="P6600" s="2"/>
      <c r="Q6600" s="2"/>
      <c r="R6600" s="2"/>
      <c r="U6600" s="49">
        <f t="shared" si="519"/>
        <v>0.32701029688228617</v>
      </c>
    </row>
    <row r="6601" spans="4:21" x14ac:dyDescent="0.3">
      <c r="D6601" s="193">
        <v>134723239.62385809</v>
      </c>
      <c r="E6601" s="1"/>
      <c r="F6601" s="44">
        <f t="shared" si="515"/>
        <v>0.65628976284029084</v>
      </c>
      <c r="G6601" s="173">
        <v>0</v>
      </c>
      <c r="H6601" s="45">
        <f t="shared" si="516"/>
        <v>0.65628976284029084</v>
      </c>
      <c r="I6601" s="48"/>
      <c r="J6601" s="48"/>
      <c r="N6601" s="44">
        <f t="shared" si="517"/>
        <v>0</v>
      </c>
      <c r="O6601" s="45">
        <f t="shared" si="518"/>
        <v>0</v>
      </c>
      <c r="P6601" s="2"/>
      <c r="Q6601" s="2"/>
      <c r="R6601" s="2"/>
      <c r="U6601" s="49">
        <f t="shared" si="519"/>
        <v>0.3937738577041745</v>
      </c>
    </row>
    <row r="6602" spans="4:21" x14ac:dyDescent="0.3">
      <c r="D6602" s="193">
        <v>107184892.61246058</v>
      </c>
      <c r="E6602" s="1"/>
      <c r="F6602" s="44">
        <f t="shared" si="515"/>
        <v>0.52213966906594889</v>
      </c>
      <c r="G6602" s="173">
        <v>1.4867617271299531E-2</v>
      </c>
      <c r="H6602" s="45">
        <f t="shared" si="516"/>
        <v>0.53700728633724837</v>
      </c>
      <c r="I6602" s="48"/>
      <c r="J6602" s="48"/>
      <c r="N6602" s="44">
        <f t="shared" si="517"/>
        <v>0</v>
      </c>
      <c r="O6602" s="45">
        <f t="shared" si="518"/>
        <v>0</v>
      </c>
      <c r="P6602" s="2"/>
      <c r="Q6602" s="2"/>
      <c r="R6602" s="2"/>
      <c r="U6602" s="49">
        <f t="shared" si="519"/>
        <v>0.32220437180234901</v>
      </c>
    </row>
    <row r="6603" spans="4:21" x14ac:dyDescent="0.3">
      <c r="D6603" s="193">
        <v>67800533.324809</v>
      </c>
      <c r="E6603" s="1"/>
      <c r="F6603" s="44">
        <f t="shared" si="515"/>
        <v>0.33028300136203237</v>
      </c>
      <c r="G6603" s="173">
        <v>0</v>
      </c>
      <c r="H6603" s="45">
        <f t="shared" si="516"/>
        <v>0.33028300136203237</v>
      </c>
      <c r="I6603" s="48"/>
      <c r="J6603" s="48"/>
      <c r="N6603" s="44">
        <f t="shared" si="517"/>
        <v>0</v>
      </c>
      <c r="O6603" s="45">
        <f t="shared" si="518"/>
        <v>0</v>
      </c>
      <c r="P6603" s="2"/>
      <c r="Q6603" s="2"/>
      <c r="R6603" s="2"/>
      <c r="U6603" s="49">
        <f t="shared" si="519"/>
        <v>0.19816980081721941</v>
      </c>
    </row>
    <row r="6604" spans="4:21" x14ac:dyDescent="0.3">
      <c r="D6604" s="193">
        <v>113736133.74938415</v>
      </c>
      <c r="E6604" s="1"/>
      <c r="F6604" s="44">
        <f t="shared" si="515"/>
        <v>0.55405333521638589</v>
      </c>
      <c r="G6604" s="173">
        <v>0</v>
      </c>
      <c r="H6604" s="45">
        <f t="shared" si="516"/>
        <v>0.55405333521638589</v>
      </c>
      <c r="I6604" s="48"/>
      <c r="J6604" s="48"/>
      <c r="N6604" s="44">
        <f t="shared" si="517"/>
        <v>0</v>
      </c>
      <c r="O6604" s="45">
        <f t="shared" si="518"/>
        <v>0</v>
      </c>
      <c r="P6604" s="2"/>
      <c r="Q6604" s="2"/>
      <c r="R6604" s="2"/>
      <c r="U6604" s="49">
        <f t="shared" si="519"/>
        <v>0.33243200112983151</v>
      </c>
    </row>
    <row r="6605" spans="4:21" x14ac:dyDescent="0.3">
      <c r="D6605" s="193">
        <v>111637513.84405631</v>
      </c>
      <c r="E6605" s="1"/>
      <c r="F6605" s="44">
        <f t="shared" si="515"/>
        <v>0.54383013420218151</v>
      </c>
      <c r="G6605" s="173">
        <v>0</v>
      </c>
      <c r="H6605" s="45">
        <f t="shared" si="516"/>
        <v>0.54383013420218151</v>
      </c>
      <c r="I6605" s="48"/>
      <c r="J6605" s="48"/>
      <c r="N6605" s="44">
        <f t="shared" si="517"/>
        <v>0</v>
      </c>
      <c r="O6605" s="45">
        <f t="shared" si="518"/>
        <v>0</v>
      </c>
      <c r="P6605" s="2"/>
      <c r="Q6605" s="2"/>
      <c r="R6605" s="2"/>
      <c r="U6605" s="49">
        <f t="shared" si="519"/>
        <v>0.32629808052130888</v>
      </c>
    </row>
    <row r="6606" spans="4:21" x14ac:dyDescent="0.3">
      <c r="D6606" s="193">
        <v>110697907.98631826</v>
      </c>
      <c r="E6606" s="1"/>
      <c r="F6606" s="44">
        <f t="shared" si="515"/>
        <v>0.53925294538709712</v>
      </c>
      <c r="G6606" s="173">
        <v>0</v>
      </c>
      <c r="H6606" s="45">
        <f t="shared" si="516"/>
        <v>0.53925294538709712</v>
      </c>
      <c r="I6606" s="48"/>
      <c r="J6606" s="48"/>
      <c r="N6606" s="44">
        <f t="shared" si="517"/>
        <v>0</v>
      </c>
      <c r="O6606" s="45">
        <f t="shared" si="518"/>
        <v>0</v>
      </c>
      <c r="P6606" s="2"/>
      <c r="Q6606" s="2"/>
      <c r="R6606" s="2"/>
      <c r="U6606" s="49">
        <f t="shared" si="519"/>
        <v>0.32355176723225826</v>
      </c>
    </row>
    <row r="6607" spans="4:21" x14ac:dyDescent="0.3">
      <c r="D6607" s="193">
        <v>145363084.25547111</v>
      </c>
      <c r="E6607" s="1"/>
      <c r="F6607" s="44">
        <f t="shared" si="515"/>
        <v>0.70812062089740568</v>
      </c>
      <c r="G6607" s="173">
        <v>0</v>
      </c>
      <c r="H6607" s="45">
        <f t="shared" si="516"/>
        <v>0.70812062089740568</v>
      </c>
      <c r="I6607" s="48"/>
      <c r="J6607" s="48"/>
      <c r="N6607" s="44">
        <f t="shared" si="517"/>
        <v>0</v>
      </c>
      <c r="O6607" s="45">
        <f t="shared" si="518"/>
        <v>0</v>
      </c>
      <c r="P6607" s="2"/>
      <c r="Q6607" s="2"/>
      <c r="R6607" s="2"/>
      <c r="U6607" s="49">
        <f t="shared" si="519"/>
        <v>0.4248723725384434</v>
      </c>
    </row>
    <row r="6608" spans="4:21" x14ac:dyDescent="0.3">
      <c r="D6608" s="193">
        <v>92775887.14269267</v>
      </c>
      <c r="E6608" s="1"/>
      <c r="F6608" s="44">
        <f t="shared" si="515"/>
        <v>0.45194774962487433</v>
      </c>
      <c r="G6608" s="173">
        <v>0</v>
      </c>
      <c r="H6608" s="45">
        <f t="shared" si="516"/>
        <v>0.45194774962487433</v>
      </c>
      <c r="I6608" s="48"/>
      <c r="J6608" s="48"/>
      <c r="N6608" s="44">
        <f t="shared" si="517"/>
        <v>0</v>
      </c>
      <c r="O6608" s="45">
        <f t="shared" si="518"/>
        <v>0</v>
      </c>
      <c r="P6608" s="2"/>
      <c r="Q6608" s="2"/>
      <c r="R6608" s="2"/>
      <c r="U6608" s="49">
        <f t="shared" si="519"/>
        <v>0.27116864977492461</v>
      </c>
    </row>
    <row r="6609" spans="4:21" x14ac:dyDescent="0.3">
      <c r="D6609" s="193">
        <v>80481721.503809437</v>
      </c>
      <c r="E6609" s="1"/>
      <c r="F6609" s="44">
        <f t="shared" si="515"/>
        <v>0.39205804481975715</v>
      </c>
      <c r="G6609" s="173">
        <v>1.1088647490800138E-2</v>
      </c>
      <c r="H6609" s="45">
        <f t="shared" si="516"/>
        <v>0.40314669231055728</v>
      </c>
      <c r="I6609" s="48"/>
      <c r="J6609" s="48"/>
      <c r="N6609" s="44">
        <f t="shared" si="517"/>
        <v>0</v>
      </c>
      <c r="O6609" s="45">
        <f t="shared" si="518"/>
        <v>0</v>
      </c>
      <c r="P6609" s="2"/>
      <c r="Q6609" s="2"/>
      <c r="R6609" s="2"/>
      <c r="U6609" s="49">
        <f t="shared" si="519"/>
        <v>0.24188801538633437</v>
      </c>
    </row>
    <row r="6610" spans="4:21" x14ac:dyDescent="0.3">
      <c r="D6610" s="193">
        <v>106760313.50728288</v>
      </c>
      <c r="E6610" s="1"/>
      <c r="F6610" s="44">
        <f t="shared" si="515"/>
        <v>0.52007137764850686</v>
      </c>
      <c r="G6610" s="173">
        <v>0</v>
      </c>
      <c r="H6610" s="45">
        <f t="shared" si="516"/>
        <v>0.52007137764850686</v>
      </c>
      <c r="I6610" s="48"/>
      <c r="J6610" s="48"/>
      <c r="N6610" s="44">
        <f t="shared" si="517"/>
        <v>0</v>
      </c>
      <c r="O6610" s="45">
        <f t="shared" si="518"/>
        <v>0</v>
      </c>
      <c r="P6610" s="2"/>
      <c r="Q6610" s="2"/>
      <c r="R6610" s="2"/>
      <c r="U6610" s="49">
        <f t="shared" si="519"/>
        <v>0.31204282658910409</v>
      </c>
    </row>
    <row r="6611" spans="4:21" x14ac:dyDescent="0.3">
      <c r="D6611" s="193">
        <v>101862530.99392177</v>
      </c>
      <c r="E6611" s="1"/>
      <c r="F6611" s="44">
        <f t="shared" si="515"/>
        <v>0.49621235723665019</v>
      </c>
      <c r="G6611" s="173">
        <v>0</v>
      </c>
      <c r="H6611" s="45">
        <f t="shared" si="516"/>
        <v>0.49621235723665019</v>
      </c>
      <c r="I6611" s="48"/>
      <c r="J6611" s="48"/>
      <c r="N6611" s="44">
        <f t="shared" si="517"/>
        <v>0</v>
      </c>
      <c r="O6611" s="45">
        <f t="shared" si="518"/>
        <v>0</v>
      </c>
      <c r="P6611" s="2"/>
      <c r="Q6611" s="2"/>
      <c r="R6611" s="2"/>
      <c r="U6611" s="49">
        <f t="shared" si="519"/>
        <v>0.29772741434199013</v>
      </c>
    </row>
    <row r="6612" spans="4:21" x14ac:dyDescent="0.3">
      <c r="D6612" s="193">
        <v>79636442.170651734</v>
      </c>
      <c r="E6612" s="1"/>
      <c r="F6612" s="44">
        <f t="shared" si="515"/>
        <v>0.38794035751769473</v>
      </c>
      <c r="G6612" s="173">
        <v>0</v>
      </c>
      <c r="H6612" s="45">
        <f t="shared" si="516"/>
        <v>0.38794035751769473</v>
      </c>
      <c r="I6612" s="48"/>
      <c r="J6612" s="48"/>
      <c r="N6612" s="44">
        <f t="shared" si="517"/>
        <v>0</v>
      </c>
      <c r="O6612" s="45">
        <f t="shared" si="518"/>
        <v>0</v>
      </c>
      <c r="P6612" s="2"/>
      <c r="Q6612" s="2"/>
      <c r="R6612" s="2"/>
      <c r="U6612" s="49">
        <f t="shared" si="519"/>
        <v>0.23276421451061682</v>
      </c>
    </row>
    <row r="6613" spans="4:21" x14ac:dyDescent="0.3">
      <c r="D6613" s="193">
        <v>128929141.83838814</v>
      </c>
      <c r="E6613" s="1"/>
      <c r="F6613" s="44">
        <f t="shared" si="515"/>
        <v>0.62806443904228648</v>
      </c>
      <c r="G6613" s="173">
        <v>0</v>
      </c>
      <c r="H6613" s="45">
        <f t="shared" si="516"/>
        <v>0.62806443904228648</v>
      </c>
      <c r="I6613" s="48"/>
      <c r="J6613" s="48"/>
      <c r="N6613" s="44">
        <f t="shared" si="517"/>
        <v>0</v>
      </c>
      <c r="O6613" s="45">
        <f t="shared" si="518"/>
        <v>0</v>
      </c>
      <c r="P6613" s="2"/>
      <c r="Q6613" s="2"/>
      <c r="R6613" s="2"/>
      <c r="U6613" s="49">
        <f t="shared" si="519"/>
        <v>0.37683866342537187</v>
      </c>
    </row>
    <row r="6614" spans="4:21" x14ac:dyDescent="0.3">
      <c r="D6614" s="193">
        <v>75274834.770920336</v>
      </c>
      <c r="E6614" s="1"/>
      <c r="F6614" s="44">
        <f t="shared" si="515"/>
        <v>0.36669325646843182</v>
      </c>
      <c r="G6614" s="173">
        <v>0</v>
      </c>
      <c r="H6614" s="45">
        <f t="shared" si="516"/>
        <v>0.36669325646843182</v>
      </c>
      <c r="I6614" s="48"/>
      <c r="J6614" s="48"/>
      <c r="N6614" s="44">
        <f t="shared" si="517"/>
        <v>0</v>
      </c>
      <c r="O6614" s="45">
        <f t="shared" si="518"/>
        <v>0</v>
      </c>
      <c r="P6614" s="2"/>
      <c r="Q6614" s="2"/>
      <c r="R6614" s="2"/>
      <c r="U6614" s="49">
        <f t="shared" si="519"/>
        <v>0.22001595388105907</v>
      </c>
    </row>
    <row r="6615" spans="4:21" x14ac:dyDescent="0.3">
      <c r="D6615" s="193">
        <v>90390026.481326029</v>
      </c>
      <c r="E6615" s="1"/>
      <c r="F6615" s="44">
        <f t="shared" si="515"/>
        <v>0.44032528618063121</v>
      </c>
      <c r="G6615" s="173">
        <v>0</v>
      </c>
      <c r="H6615" s="45">
        <f t="shared" si="516"/>
        <v>0.44032528618063121</v>
      </c>
      <c r="I6615" s="48"/>
      <c r="J6615" s="48"/>
      <c r="N6615" s="44">
        <f t="shared" si="517"/>
        <v>0</v>
      </c>
      <c r="O6615" s="45">
        <f t="shared" si="518"/>
        <v>0</v>
      </c>
      <c r="P6615" s="2"/>
      <c r="Q6615" s="2"/>
      <c r="R6615" s="2"/>
      <c r="U6615" s="49">
        <f t="shared" si="519"/>
        <v>0.2641951717083787</v>
      </c>
    </row>
    <row r="6616" spans="4:21" x14ac:dyDescent="0.3">
      <c r="D6616" s="193">
        <v>87357523.275035277</v>
      </c>
      <c r="E6616" s="1"/>
      <c r="F6616" s="44">
        <f t="shared" si="515"/>
        <v>0.42555277317080797</v>
      </c>
      <c r="G6616" s="173">
        <v>0</v>
      </c>
      <c r="H6616" s="45">
        <f t="shared" si="516"/>
        <v>0.42555277317080797</v>
      </c>
      <c r="I6616" s="48"/>
      <c r="J6616" s="48"/>
      <c r="N6616" s="44">
        <f t="shared" si="517"/>
        <v>0</v>
      </c>
      <c r="O6616" s="45">
        <f t="shared" si="518"/>
        <v>0</v>
      </c>
      <c r="P6616" s="2"/>
      <c r="Q6616" s="2"/>
      <c r="R6616" s="2"/>
      <c r="U6616" s="49">
        <f t="shared" si="519"/>
        <v>0.2553316639024848</v>
      </c>
    </row>
    <row r="6617" spans="4:21" x14ac:dyDescent="0.3">
      <c r="D6617" s="193">
        <v>112763879.68341401</v>
      </c>
      <c r="E6617" s="1"/>
      <c r="F6617" s="44">
        <f t="shared" si="515"/>
        <v>0.54931710416851653</v>
      </c>
      <c r="G6617" s="173">
        <v>0</v>
      </c>
      <c r="H6617" s="45">
        <f t="shared" si="516"/>
        <v>0.54931710416851653</v>
      </c>
      <c r="I6617" s="48"/>
      <c r="J6617" s="48"/>
      <c r="N6617" s="44">
        <f t="shared" si="517"/>
        <v>0</v>
      </c>
      <c r="O6617" s="45">
        <f t="shared" si="518"/>
        <v>0</v>
      </c>
      <c r="P6617" s="2"/>
      <c r="Q6617" s="2"/>
      <c r="R6617" s="2"/>
      <c r="U6617" s="49">
        <f t="shared" si="519"/>
        <v>0.3295902625011099</v>
      </c>
    </row>
    <row r="6618" spans="4:21" x14ac:dyDescent="0.3">
      <c r="D6618" s="193">
        <v>142161542.74806282</v>
      </c>
      <c r="E6618" s="1"/>
      <c r="F6618" s="44">
        <f t="shared" si="515"/>
        <v>0.69252465599568103</v>
      </c>
      <c r="G6618" s="173">
        <v>0</v>
      </c>
      <c r="H6618" s="45">
        <f t="shared" si="516"/>
        <v>0.69252465599568103</v>
      </c>
      <c r="I6618" s="48"/>
      <c r="J6618" s="48"/>
      <c r="N6618" s="44">
        <f t="shared" si="517"/>
        <v>0</v>
      </c>
      <c r="O6618" s="45">
        <f t="shared" si="518"/>
        <v>0</v>
      </c>
      <c r="P6618" s="2"/>
      <c r="Q6618" s="2"/>
      <c r="R6618" s="2"/>
      <c r="U6618" s="49">
        <f t="shared" si="519"/>
        <v>0.41551479359740862</v>
      </c>
    </row>
    <row r="6619" spans="4:21" x14ac:dyDescent="0.3">
      <c r="D6619" s="193">
        <v>113042337.42327741</v>
      </c>
      <c r="E6619" s="1"/>
      <c r="F6619" s="44">
        <f t="shared" si="515"/>
        <v>0.55067358108048969</v>
      </c>
      <c r="G6619" s="173">
        <v>0</v>
      </c>
      <c r="H6619" s="45">
        <f t="shared" si="516"/>
        <v>0.55067358108048969</v>
      </c>
      <c r="I6619" s="48"/>
      <c r="J6619" s="48"/>
      <c r="N6619" s="44">
        <f t="shared" si="517"/>
        <v>0</v>
      </c>
      <c r="O6619" s="45">
        <f t="shared" si="518"/>
        <v>0</v>
      </c>
      <c r="P6619" s="2"/>
      <c r="Q6619" s="2"/>
      <c r="R6619" s="2"/>
      <c r="U6619" s="49">
        <f t="shared" si="519"/>
        <v>0.33040414864829382</v>
      </c>
    </row>
    <row r="6620" spans="4:21" x14ac:dyDescent="0.3">
      <c r="D6620" s="193">
        <v>89131833.264668643</v>
      </c>
      <c r="E6620" s="1"/>
      <c r="F6620" s="44">
        <f t="shared" si="515"/>
        <v>0.43419613333311385</v>
      </c>
      <c r="G6620" s="173">
        <v>0</v>
      </c>
      <c r="H6620" s="45">
        <f t="shared" si="516"/>
        <v>0.43419613333311385</v>
      </c>
      <c r="I6620" s="48"/>
      <c r="J6620" s="48"/>
      <c r="N6620" s="44">
        <f t="shared" si="517"/>
        <v>0</v>
      </c>
      <c r="O6620" s="45">
        <f t="shared" si="518"/>
        <v>0</v>
      </c>
      <c r="P6620" s="2"/>
      <c r="Q6620" s="2"/>
      <c r="R6620" s="2"/>
      <c r="U6620" s="49">
        <f t="shared" si="519"/>
        <v>0.2605176799998683</v>
      </c>
    </row>
    <row r="6621" spans="4:21" x14ac:dyDescent="0.3">
      <c r="D6621" s="193">
        <v>125793777.52468649</v>
      </c>
      <c r="E6621" s="1"/>
      <c r="F6621" s="44">
        <f t="shared" si="515"/>
        <v>0.61279084921767857</v>
      </c>
      <c r="G6621" s="173">
        <v>0</v>
      </c>
      <c r="H6621" s="45">
        <f t="shared" si="516"/>
        <v>0.61279084921767857</v>
      </c>
      <c r="I6621" s="48"/>
      <c r="J6621" s="48"/>
      <c r="N6621" s="44">
        <f t="shared" si="517"/>
        <v>0</v>
      </c>
      <c r="O6621" s="45">
        <f t="shared" si="518"/>
        <v>0</v>
      </c>
      <c r="P6621" s="2"/>
      <c r="Q6621" s="2"/>
      <c r="R6621" s="2"/>
      <c r="U6621" s="49">
        <f t="shared" si="519"/>
        <v>0.36767450953060715</v>
      </c>
    </row>
    <row r="6622" spans="4:21" x14ac:dyDescent="0.3">
      <c r="D6622" s="193">
        <v>86556378.418164849</v>
      </c>
      <c r="E6622" s="1"/>
      <c r="F6622" s="44">
        <f t="shared" si="515"/>
        <v>0.42165008222020306</v>
      </c>
      <c r="G6622" s="173">
        <v>0</v>
      </c>
      <c r="H6622" s="45">
        <f t="shared" si="516"/>
        <v>0.42165008222020306</v>
      </c>
      <c r="I6622" s="48"/>
      <c r="J6622" s="48"/>
      <c r="N6622" s="44">
        <f t="shared" si="517"/>
        <v>0</v>
      </c>
      <c r="O6622" s="45">
        <f t="shared" si="518"/>
        <v>0</v>
      </c>
      <c r="P6622" s="2"/>
      <c r="Q6622" s="2"/>
      <c r="R6622" s="2"/>
      <c r="U6622" s="49">
        <f t="shared" si="519"/>
        <v>0.25299004933212182</v>
      </c>
    </row>
    <row r="6623" spans="4:21" x14ac:dyDescent="0.3">
      <c r="D6623" s="193">
        <v>77769608.153913349</v>
      </c>
      <c r="E6623" s="1"/>
      <c r="F6623" s="44">
        <f t="shared" si="515"/>
        <v>0.37884627651483221</v>
      </c>
      <c r="G6623" s="173">
        <v>0</v>
      </c>
      <c r="H6623" s="45">
        <f t="shared" si="516"/>
        <v>0.37884627651483221</v>
      </c>
      <c r="I6623" s="48"/>
      <c r="J6623" s="48"/>
      <c r="N6623" s="44">
        <f t="shared" si="517"/>
        <v>0</v>
      </c>
      <c r="O6623" s="45">
        <f t="shared" si="518"/>
        <v>0</v>
      </c>
      <c r="P6623" s="2"/>
      <c r="Q6623" s="2"/>
      <c r="R6623" s="2"/>
      <c r="U6623" s="49">
        <f t="shared" si="519"/>
        <v>0.22730776590889931</v>
      </c>
    </row>
    <row r="6624" spans="4:21" x14ac:dyDescent="0.3">
      <c r="D6624" s="193">
        <v>125283698.17449062</v>
      </c>
      <c r="E6624" s="1"/>
      <c r="F6624" s="44">
        <f t="shared" si="515"/>
        <v>0.6103060525582128</v>
      </c>
      <c r="G6624" s="173">
        <v>0</v>
      </c>
      <c r="H6624" s="45">
        <f t="shared" si="516"/>
        <v>0.6103060525582128</v>
      </c>
      <c r="I6624" s="48"/>
      <c r="J6624" s="48"/>
      <c r="N6624" s="44">
        <f t="shared" si="517"/>
        <v>0</v>
      </c>
      <c r="O6624" s="45">
        <f t="shared" si="518"/>
        <v>0</v>
      </c>
      <c r="P6624" s="2"/>
      <c r="Q6624" s="2"/>
      <c r="R6624" s="2"/>
      <c r="U6624" s="49">
        <f t="shared" si="519"/>
        <v>0.36618363153492767</v>
      </c>
    </row>
    <row r="6625" spans="4:21" x14ac:dyDescent="0.3">
      <c r="D6625" s="193">
        <v>94297715.966736481</v>
      </c>
      <c r="E6625" s="1"/>
      <c r="F6625" s="44">
        <f t="shared" si="515"/>
        <v>0.45936117496116918</v>
      </c>
      <c r="G6625" s="173">
        <v>6.6860501335748584E-3</v>
      </c>
      <c r="H6625" s="45">
        <f t="shared" si="516"/>
        <v>0.46604722509474406</v>
      </c>
      <c r="I6625" s="48"/>
      <c r="J6625" s="48"/>
      <c r="N6625" s="44">
        <f t="shared" si="517"/>
        <v>0</v>
      </c>
      <c r="O6625" s="45">
        <f t="shared" si="518"/>
        <v>0</v>
      </c>
      <c r="P6625" s="2"/>
      <c r="Q6625" s="2"/>
      <c r="R6625" s="2"/>
      <c r="U6625" s="49">
        <f t="shared" si="519"/>
        <v>0.27962833505684642</v>
      </c>
    </row>
    <row r="6626" spans="4:21" x14ac:dyDescent="0.3">
      <c r="D6626" s="193">
        <v>120713513.87743644</v>
      </c>
      <c r="E6626" s="1"/>
      <c r="F6626" s="44">
        <f t="shared" si="515"/>
        <v>0.58804289160079959</v>
      </c>
      <c r="G6626" s="173">
        <v>0</v>
      </c>
      <c r="H6626" s="45">
        <f t="shared" si="516"/>
        <v>0.58804289160079959</v>
      </c>
      <c r="I6626" s="48"/>
      <c r="J6626" s="48"/>
      <c r="N6626" s="44">
        <f t="shared" si="517"/>
        <v>0</v>
      </c>
      <c r="O6626" s="45">
        <f t="shared" si="518"/>
        <v>0</v>
      </c>
      <c r="P6626" s="2"/>
      <c r="Q6626" s="2"/>
      <c r="R6626" s="2"/>
      <c r="U6626" s="49">
        <f t="shared" si="519"/>
        <v>0.35282573496047975</v>
      </c>
    </row>
    <row r="6627" spans="4:21" x14ac:dyDescent="0.3">
      <c r="D6627" s="193">
        <v>117925467.10108528</v>
      </c>
      <c r="E6627" s="1"/>
      <c r="F6627" s="44">
        <f t="shared" si="515"/>
        <v>0.57446122178089487</v>
      </c>
      <c r="G6627" s="173">
        <v>5.8159246289715477E-3</v>
      </c>
      <c r="H6627" s="45">
        <f t="shared" si="516"/>
        <v>0.58027714640986638</v>
      </c>
      <c r="I6627" s="48"/>
      <c r="J6627" s="48"/>
      <c r="N6627" s="44">
        <f t="shared" si="517"/>
        <v>0</v>
      </c>
      <c r="O6627" s="45">
        <f t="shared" si="518"/>
        <v>0</v>
      </c>
      <c r="P6627" s="2"/>
      <c r="Q6627" s="2"/>
      <c r="R6627" s="2"/>
      <c r="U6627" s="49">
        <f t="shared" si="519"/>
        <v>0.3481662878459198</v>
      </c>
    </row>
    <row r="6628" spans="4:21" x14ac:dyDescent="0.3">
      <c r="D6628" s="193">
        <v>98851837.487660334</v>
      </c>
      <c r="E6628" s="1"/>
      <c r="F6628" s="44">
        <f t="shared" si="515"/>
        <v>0.48154608783334812</v>
      </c>
      <c r="G6628" s="173">
        <v>0.1828619528481899</v>
      </c>
      <c r="H6628" s="45">
        <f t="shared" si="516"/>
        <v>0.66440804068153803</v>
      </c>
      <c r="I6628" s="48"/>
      <c r="J6628" s="48"/>
      <c r="N6628" s="44">
        <f t="shared" si="517"/>
        <v>0</v>
      </c>
      <c r="O6628" s="45">
        <f t="shared" si="518"/>
        <v>0</v>
      </c>
      <c r="P6628" s="2"/>
      <c r="Q6628" s="2"/>
      <c r="R6628" s="2"/>
      <c r="U6628" s="49">
        <f t="shared" si="519"/>
        <v>0.39864482440892279</v>
      </c>
    </row>
    <row r="6629" spans="4:21" x14ac:dyDescent="0.3">
      <c r="D6629" s="193">
        <v>65847668.403969452</v>
      </c>
      <c r="E6629" s="1"/>
      <c r="F6629" s="44">
        <f t="shared" si="515"/>
        <v>0.3207698300685331</v>
      </c>
      <c r="G6629" s="173">
        <v>0</v>
      </c>
      <c r="H6629" s="45">
        <f t="shared" si="516"/>
        <v>0.3207698300685331</v>
      </c>
      <c r="I6629" s="48"/>
      <c r="J6629" s="48"/>
      <c r="N6629" s="44">
        <f t="shared" si="517"/>
        <v>0</v>
      </c>
      <c r="O6629" s="45">
        <f t="shared" si="518"/>
        <v>0</v>
      </c>
      <c r="P6629" s="2"/>
      <c r="Q6629" s="2"/>
      <c r="R6629" s="2"/>
      <c r="U6629" s="49">
        <f t="shared" si="519"/>
        <v>0.19246189804111985</v>
      </c>
    </row>
    <row r="6630" spans="4:21" x14ac:dyDescent="0.3">
      <c r="D6630" s="193">
        <v>94804941.061206847</v>
      </c>
      <c r="E6630" s="1"/>
      <c r="F6630" s="44">
        <f t="shared" si="515"/>
        <v>0.46183206742104471</v>
      </c>
      <c r="G6630" s="173">
        <v>0</v>
      </c>
      <c r="H6630" s="45">
        <f t="shared" si="516"/>
        <v>0.46183206742104471</v>
      </c>
      <c r="I6630" s="48"/>
      <c r="J6630" s="48"/>
      <c r="N6630" s="44">
        <f t="shared" si="517"/>
        <v>0</v>
      </c>
      <c r="O6630" s="45">
        <f t="shared" si="518"/>
        <v>0</v>
      </c>
      <c r="P6630" s="2"/>
      <c r="Q6630" s="2"/>
      <c r="R6630" s="2"/>
      <c r="U6630" s="49">
        <f t="shared" si="519"/>
        <v>0.27709924045262679</v>
      </c>
    </row>
    <row r="6631" spans="4:21" x14ac:dyDescent="0.3">
      <c r="D6631" s="193">
        <v>141674593.28353903</v>
      </c>
      <c r="E6631" s="1"/>
      <c r="F6631" s="44">
        <f t="shared" si="515"/>
        <v>0.69015253408501598</v>
      </c>
      <c r="G6631" s="173">
        <v>0</v>
      </c>
      <c r="H6631" s="45">
        <f t="shared" si="516"/>
        <v>0.69015253408501598</v>
      </c>
      <c r="I6631" s="48"/>
      <c r="J6631" s="48"/>
      <c r="N6631" s="44">
        <f t="shared" si="517"/>
        <v>0</v>
      </c>
      <c r="O6631" s="45">
        <f t="shared" si="518"/>
        <v>0</v>
      </c>
      <c r="P6631" s="2"/>
      <c r="Q6631" s="2"/>
      <c r="R6631" s="2"/>
      <c r="U6631" s="49">
        <f t="shared" si="519"/>
        <v>0.41409152045100955</v>
      </c>
    </row>
    <row r="6632" spans="4:21" x14ac:dyDescent="0.3">
      <c r="D6632" s="193">
        <v>107040161.60552925</v>
      </c>
      <c r="E6632" s="1"/>
      <c r="F6632" s="44">
        <f t="shared" si="515"/>
        <v>0.52143462754171155</v>
      </c>
      <c r="G6632" s="173">
        <v>0</v>
      </c>
      <c r="H6632" s="45">
        <f t="shared" si="516"/>
        <v>0.52143462754171155</v>
      </c>
      <c r="I6632" s="48"/>
      <c r="J6632" s="48"/>
      <c r="N6632" s="44">
        <f t="shared" si="517"/>
        <v>0</v>
      </c>
      <c r="O6632" s="45">
        <f t="shared" si="518"/>
        <v>0</v>
      </c>
      <c r="P6632" s="2"/>
      <c r="Q6632" s="2"/>
      <c r="R6632" s="2"/>
      <c r="U6632" s="49">
        <f t="shared" si="519"/>
        <v>0.31286077652502692</v>
      </c>
    </row>
    <row r="6633" spans="4:21" x14ac:dyDescent="0.3">
      <c r="D6633" s="193">
        <v>81067802.164628193</v>
      </c>
      <c r="E6633" s="1"/>
      <c r="F6633" s="44">
        <f t="shared" si="515"/>
        <v>0.39491307368462053</v>
      </c>
      <c r="G6633" s="173">
        <v>0</v>
      </c>
      <c r="H6633" s="45">
        <f t="shared" si="516"/>
        <v>0.39491307368462053</v>
      </c>
      <c r="I6633" s="48"/>
      <c r="J6633" s="48"/>
      <c r="N6633" s="44">
        <f t="shared" si="517"/>
        <v>0</v>
      </c>
      <c r="O6633" s="45">
        <f t="shared" si="518"/>
        <v>0</v>
      </c>
      <c r="P6633" s="2"/>
      <c r="Q6633" s="2"/>
      <c r="R6633" s="2"/>
      <c r="U6633" s="49">
        <f t="shared" si="519"/>
        <v>0.23694784421077231</v>
      </c>
    </row>
    <row r="6634" spans="4:21" x14ac:dyDescent="0.3">
      <c r="D6634" s="193">
        <v>110972283.12891749</v>
      </c>
      <c r="E6634" s="1"/>
      <c r="F6634" s="44">
        <f t="shared" si="515"/>
        <v>0.54058953436586921</v>
      </c>
      <c r="G6634" s="173">
        <v>0</v>
      </c>
      <c r="H6634" s="45">
        <f t="shared" si="516"/>
        <v>0.54058953436586921</v>
      </c>
      <c r="I6634" s="48"/>
      <c r="J6634" s="48"/>
      <c r="N6634" s="44">
        <f t="shared" si="517"/>
        <v>0</v>
      </c>
      <c r="O6634" s="45">
        <f t="shared" si="518"/>
        <v>0</v>
      </c>
      <c r="P6634" s="2"/>
      <c r="Q6634" s="2"/>
      <c r="R6634" s="2"/>
      <c r="U6634" s="49">
        <f t="shared" si="519"/>
        <v>0.3243537206195215</v>
      </c>
    </row>
    <row r="6635" spans="4:21" x14ac:dyDescent="0.3">
      <c r="D6635" s="193">
        <v>84180127.6606199</v>
      </c>
      <c r="E6635" s="1"/>
      <c r="F6635" s="44">
        <f t="shared" si="515"/>
        <v>0.41007443238820429</v>
      </c>
      <c r="G6635" s="173">
        <v>8.848011595584784E-3</v>
      </c>
      <c r="H6635" s="45">
        <f t="shared" si="516"/>
        <v>0.41892244398378908</v>
      </c>
      <c r="I6635" s="48"/>
      <c r="J6635" s="48"/>
      <c r="N6635" s="44">
        <f t="shared" si="517"/>
        <v>0</v>
      </c>
      <c r="O6635" s="45">
        <f t="shared" si="518"/>
        <v>0</v>
      </c>
      <c r="P6635" s="2"/>
      <c r="Q6635" s="2"/>
      <c r="R6635" s="2"/>
      <c r="U6635" s="49">
        <f t="shared" si="519"/>
        <v>0.25135346639027345</v>
      </c>
    </row>
    <row r="6636" spans="4:21" x14ac:dyDescent="0.3">
      <c r="D6636" s="193">
        <v>133918573.45589326</v>
      </c>
      <c r="E6636" s="1"/>
      <c r="F6636" s="44">
        <f t="shared" si="515"/>
        <v>0.65236991820165491</v>
      </c>
      <c r="G6636" s="173">
        <v>0</v>
      </c>
      <c r="H6636" s="45">
        <f t="shared" si="516"/>
        <v>0.65236991820165491</v>
      </c>
      <c r="I6636" s="48"/>
      <c r="J6636" s="48"/>
      <c r="N6636" s="44">
        <f t="shared" si="517"/>
        <v>0</v>
      </c>
      <c r="O6636" s="45">
        <f t="shared" si="518"/>
        <v>0</v>
      </c>
      <c r="P6636" s="2"/>
      <c r="Q6636" s="2"/>
      <c r="R6636" s="2"/>
      <c r="U6636" s="49">
        <f t="shared" si="519"/>
        <v>0.39142195092099291</v>
      </c>
    </row>
    <row r="6637" spans="4:21" x14ac:dyDescent="0.3">
      <c r="D6637" s="193">
        <v>122926560.13880488</v>
      </c>
      <c r="E6637" s="1"/>
      <c r="F6637" s="44">
        <f t="shared" si="515"/>
        <v>0.5988235082938298</v>
      </c>
      <c r="G6637" s="173">
        <v>0</v>
      </c>
      <c r="H6637" s="45">
        <f t="shared" si="516"/>
        <v>0.5988235082938298</v>
      </c>
      <c r="I6637" s="48"/>
      <c r="J6637" s="48"/>
      <c r="N6637" s="44">
        <f t="shared" si="517"/>
        <v>0</v>
      </c>
      <c r="O6637" s="45">
        <f t="shared" si="518"/>
        <v>0</v>
      </c>
      <c r="P6637" s="2"/>
      <c r="Q6637" s="2"/>
      <c r="R6637" s="2"/>
      <c r="U6637" s="49">
        <f t="shared" si="519"/>
        <v>0.35929410497629788</v>
      </c>
    </row>
    <row r="6638" spans="4:21" x14ac:dyDescent="0.3">
      <c r="D6638" s="193">
        <v>105972375.38883567</v>
      </c>
      <c r="E6638" s="1"/>
      <c r="F6638" s="44">
        <f t="shared" si="515"/>
        <v>0.51623302190281428</v>
      </c>
      <c r="G6638" s="173">
        <v>0</v>
      </c>
      <c r="H6638" s="45">
        <f t="shared" si="516"/>
        <v>0.51623302190281428</v>
      </c>
      <c r="I6638" s="48"/>
      <c r="J6638" s="48"/>
      <c r="N6638" s="44">
        <f t="shared" si="517"/>
        <v>0</v>
      </c>
      <c r="O6638" s="45">
        <f t="shared" si="518"/>
        <v>0</v>
      </c>
      <c r="P6638" s="2"/>
      <c r="Q6638" s="2"/>
      <c r="R6638" s="2"/>
      <c r="U6638" s="49">
        <f t="shared" si="519"/>
        <v>0.30973981314168858</v>
      </c>
    </row>
    <row r="6639" spans="4:21" x14ac:dyDescent="0.3">
      <c r="D6639" s="193">
        <v>128836955.92474484</v>
      </c>
      <c r="E6639" s="1"/>
      <c r="F6639" s="44">
        <f t="shared" si="515"/>
        <v>0.62761536528507067</v>
      </c>
      <c r="G6639" s="173">
        <v>0</v>
      </c>
      <c r="H6639" s="45">
        <f t="shared" si="516"/>
        <v>0.62761536528507067</v>
      </c>
      <c r="I6639" s="48"/>
      <c r="J6639" s="48"/>
      <c r="N6639" s="44">
        <f t="shared" si="517"/>
        <v>0</v>
      </c>
      <c r="O6639" s="45">
        <f t="shared" si="518"/>
        <v>0</v>
      </c>
      <c r="P6639" s="2"/>
      <c r="Q6639" s="2"/>
      <c r="R6639" s="2"/>
      <c r="U6639" s="49">
        <f t="shared" si="519"/>
        <v>0.37656921917104241</v>
      </c>
    </row>
    <row r="6640" spans="4:21" x14ac:dyDescent="0.3">
      <c r="D6640" s="193">
        <v>104166703.94034196</v>
      </c>
      <c r="E6640" s="1"/>
      <c r="F6640" s="44">
        <f t="shared" si="515"/>
        <v>0.50743688776880735</v>
      </c>
      <c r="G6640" s="173">
        <v>0</v>
      </c>
      <c r="H6640" s="45">
        <f t="shared" si="516"/>
        <v>0.50743688776880735</v>
      </c>
      <c r="I6640" s="48"/>
      <c r="J6640" s="48"/>
      <c r="N6640" s="44">
        <f t="shared" si="517"/>
        <v>0</v>
      </c>
      <c r="O6640" s="45">
        <f t="shared" si="518"/>
        <v>0</v>
      </c>
      <c r="P6640" s="2"/>
      <c r="Q6640" s="2"/>
      <c r="R6640" s="2"/>
      <c r="U6640" s="49">
        <f t="shared" si="519"/>
        <v>0.30446213266128441</v>
      </c>
    </row>
    <row r="6641" spans="4:21" x14ac:dyDescent="0.3">
      <c r="D6641" s="193">
        <v>106234435.70841165</v>
      </c>
      <c r="E6641" s="1"/>
      <c r="F6641" s="44">
        <f t="shared" si="515"/>
        <v>0.51750962054655647</v>
      </c>
      <c r="G6641" s="173">
        <v>0</v>
      </c>
      <c r="H6641" s="45">
        <f t="shared" si="516"/>
        <v>0.51750962054655647</v>
      </c>
      <c r="I6641" s="48"/>
      <c r="J6641" s="48"/>
      <c r="N6641" s="44">
        <f t="shared" si="517"/>
        <v>0</v>
      </c>
      <c r="O6641" s="45">
        <f t="shared" si="518"/>
        <v>0</v>
      </c>
      <c r="P6641" s="2"/>
      <c r="Q6641" s="2"/>
      <c r="R6641" s="2"/>
      <c r="U6641" s="49">
        <f t="shared" si="519"/>
        <v>0.31050577232793386</v>
      </c>
    </row>
    <row r="6642" spans="4:21" x14ac:dyDescent="0.3">
      <c r="D6642" s="193">
        <v>82709536.447425738</v>
      </c>
      <c r="E6642" s="1"/>
      <c r="F6642" s="44">
        <f t="shared" si="515"/>
        <v>0.40291060555894437</v>
      </c>
      <c r="G6642" s="173">
        <v>0</v>
      </c>
      <c r="H6642" s="45">
        <f t="shared" si="516"/>
        <v>0.40291060555894437</v>
      </c>
      <c r="I6642" s="48"/>
      <c r="J6642" s="48"/>
      <c r="N6642" s="44">
        <f t="shared" si="517"/>
        <v>0</v>
      </c>
      <c r="O6642" s="45">
        <f t="shared" si="518"/>
        <v>0</v>
      </c>
      <c r="P6642" s="2"/>
      <c r="Q6642" s="2"/>
      <c r="R6642" s="2"/>
      <c r="U6642" s="49">
        <f t="shared" si="519"/>
        <v>0.24174636333536662</v>
      </c>
    </row>
    <row r="6643" spans="4:21" x14ac:dyDescent="0.3">
      <c r="D6643" s="193">
        <v>102360804.81546941</v>
      </c>
      <c r="E6643" s="1"/>
      <c r="F6643" s="44">
        <f t="shared" si="515"/>
        <v>0.49863964453382353</v>
      </c>
      <c r="G6643" s="173">
        <v>0</v>
      </c>
      <c r="H6643" s="45">
        <f t="shared" si="516"/>
        <v>0.49863964453382353</v>
      </c>
      <c r="I6643" s="48"/>
      <c r="J6643" s="48"/>
      <c r="N6643" s="44">
        <f t="shared" si="517"/>
        <v>0</v>
      </c>
      <c r="O6643" s="45">
        <f t="shared" si="518"/>
        <v>0</v>
      </c>
      <c r="P6643" s="2"/>
      <c r="Q6643" s="2"/>
      <c r="R6643" s="2"/>
      <c r="U6643" s="49">
        <f t="shared" si="519"/>
        <v>0.29918378672029411</v>
      </c>
    </row>
    <row r="6644" spans="4:21" x14ac:dyDescent="0.3">
      <c r="D6644" s="193">
        <v>96483195.601238474</v>
      </c>
      <c r="E6644" s="1"/>
      <c r="F6644" s="44">
        <f t="shared" si="515"/>
        <v>0.47000750379815476</v>
      </c>
      <c r="G6644" s="173">
        <v>1.627600801747283E-2</v>
      </c>
      <c r="H6644" s="45">
        <f t="shared" si="516"/>
        <v>0.48628351181562757</v>
      </c>
      <c r="I6644" s="48"/>
      <c r="J6644" s="48"/>
      <c r="N6644" s="44">
        <f t="shared" si="517"/>
        <v>0</v>
      </c>
      <c r="O6644" s="45">
        <f t="shared" si="518"/>
        <v>0</v>
      </c>
      <c r="P6644" s="2"/>
      <c r="Q6644" s="2"/>
      <c r="R6644" s="2"/>
      <c r="U6644" s="49">
        <f t="shared" si="519"/>
        <v>0.29177010708937651</v>
      </c>
    </row>
    <row r="6645" spans="4:21" x14ac:dyDescent="0.3">
      <c r="D6645" s="193">
        <v>80273591.542258739</v>
      </c>
      <c r="E6645" s="1"/>
      <c r="F6645" s="44">
        <f t="shared" si="515"/>
        <v>0.39104416211112103</v>
      </c>
      <c r="G6645" s="173">
        <v>0</v>
      </c>
      <c r="H6645" s="45">
        <f t="shared" si="516"/>
        <v>0.39104416211112103</v>
      </c>
      <c r="I6645" s="48"/>
      <c r="J6645" s="48"/>
      <c r="N6645" s="44">
        <f t="shared" si="517"/>
        <v>0</v>
      </c>
      <c r="O6645" s="45">
        <f t="shared" si="518"/>
        <v>0</v>
      </c>
      <c r="P6645" s="2"/>
      <c r="Q6645" s="2"/>
      <c r="R6645" s="2"/>
      <c r="U6645" s="49">
        <f t="shared" si="519"/>
        <v>0.23462649726667262</v>
      </c>
    </row>
    <row r="6646" spans="4:21" x14ac:dyDescent="0.3">
      <c r="D6646" s="193">
        <v>108745134.98716474</v>
      </c>
      <c r="E6646" s="1"/>
      <c r="F6646" s="44">
        <f t="shared" si="515"/>
        <v>0.52974022188019865</v>
      </c>
      <c r="G6646" s="173">
        <v>0.33270638563167343</v>
      </c>
      <c r="H6646" s="45">
        <f t="shared" si="516"/>
        <v>0.86244660751187208</v>
      </c>
      <c r="I6646" s="48"/>
      <c r="J6646" s="48"/>
      <c r="N6646" s="44">
        <f t="shared" si="517"/>
        <v>0.11244660751187208</v>
      </c>
      <c r="O6646" s="45">
        <f t="shared" si="518"/>
        <v>6.2446607511872032E-2</v>
      </c>
      <c r="P6646" s="2"/>
      <c r="Q6646" s="2"/>
      <c r="R6646" s="2"/>
      <c r="U6646" s="49">
        <f t="shared" si="519"/>
        <v>0.51746796450712318</v>
      </c>
    </row>
    <row r="6647" spans="4:21" x14ac:dyDescent="0.3">
      <c r="D6647" s="193">
        <v>84634331.059245467</v>
      </c>
      <c r="E6647" s="1"/>
      <c r="F6647" s="44">
        <f t="shared" si="515"/>
        <v>0.41228703536299532</v>
      </c>
      <c r="G6647" s="173">
        <v>0</v>
      </c>
      <c r="H6647" s="45">
        <f t="shared" si="516"/>
        <v>0.41228703536299532</v>
      </c>
      <c r="I6647" s="48"/>
      <c r="J6647" s="48"/>
      <c r="N6647" s="44">
        <f t="shared" si="517"/>
        <v>0</v>
      </c>
      <c r="O6647" s="45">
        <f t="shared" si="518"/>
        <v>0</v>
      </c>
      <c r="P6647" s="2"/>
      <c r="Q6647" s="2"/>
      <c r="R6647" s="2"/>
      <c r="U6647" s="49">
        <f t="shared" si="519"/>
        <v>0.24737222121779717</v>
      </c>
    </row>
    <row r="6648" spans="4:21" x14ac:dyDescent="0.3">
      <c r="D6648" s="193">
        <v>98260935.049754128</v>
      </c>
      <c r="E6648" s="1"/>
      <c r="F6648" s="44">
        <f t="shared" si="515"/>
        <v>0.47866757020032547</v>
      </c>
      <c r="G6648" s="173">
        <v>7.9234907808497859E-2</v>
      </c>
      <c r="H6648" s="45">
        <f t="shared" si="516"/>
        <v>0.55790247800882331</v>
      </c>
      <c r="I6648" s="48"/>
      <c r="J6648" s="48"/>
      <c r="N6648" s="44">
        <f t="shared" si="517"/>
        <v>0</v>
      </c>
      <c r="O6648" s="45">
        <f t="shared" si="518"/>
        <v>0</v>
      </c>
      <c r="P6648" s="2"/>
      <c r="Q6648" s="2"/>
      <c r="R6648" s="2"/>
      <c r="U6648" s="49">
        <f t="shared" si="519"/>
        <v>0.33474148680529398</v>
      </c>
    </row>
    <row r="6649" spans="4:21" x14ac:dyDescent="0.3">
      <c r="D6649" s="193">
        <v>120073088.25129934</v>
      </c>
      <c r="E6649" s="1"/>
      <c r="F6649" s="44">
        <f t="shared" si="515"/>
        <v>0.58492312708602212</v>
      </c>
      <c r="G6649" s="173">
        <v>7.3578429448460086E-3</v>
      </c>
      <c r="H6649" s="45">
        <f t="shared" si="516"/>
        <v>0.5922809700308681</v>
      </c>
      <c r="I6649" s="48"/>
      <c r="J6649" s="48"/>
      <c r="N6649" s="44">
        <f t="shared" si="517"/>
        <v>0</v>
      </c>
      <c r="O6649" s="45">
        <f t="shared" si="518"/>
        <v>0</v>
      </c>
      <c r="P6649" s="2"/>
      <c r="Q6649" s="2"/>
      <c r="R6649" s="2"/>
      <c r="U6649" s="49">
        <f t="shared" si="519"/>
        <v>0.35536858201852084</v>
      </c>
    </row>
    <row r="6650" spans="4:21" x14ac:dyDescent="0.3">
      <c r="D6650" s="193">
        <v>92074007.728919461</v>
      </c>
      <c r="E6650" s="1"/>
      <c r="F6650" s="44">
        <f t="shared" si="515"/>
        <v>0.44852861959731721</v>
      </c>
      <c r="G6650" s="173">
        <v>0</v>
      </c>
      <c r="H6650" s="45">
        <f t="shared" si="516"/>
        <v>0.44852861959731721</v>
      </c>
      <c r="I6650" s="48"/>
      <c r="J6650" s="48"/>
      <c r="N6650" s="44">
        <f t="shared" si="517"/>
        <v>0</v>
      </c>
      <c r="O6650" s="45">
        <f t="shared" si="518"/>
        <v>0</v>
      </c>
      <c r="P6650" s="2"/>
      <c r="Q6650" s="2"/>
      <c r="R6650" s="2"/>
      <c r="U6650" s="49">
        <f t="shared" si="519"/>
        <v>0.26911717175839034</v>
      </c>
    </row>
    <row r="6651" spans="4:21" x14ac:dyDescent="0.3">
      <c r="D6651" s="193">
        <v>88436695.600061998</v>
      </c>
      <c r="E6651" s="1"/>
      <c r="F6651" s="44">
        <f t="shared" si="515"/>
        <v>0.430809845011071</v>
      </c>
      <c r="G6651" s="173">
        <v>0</v>
      </c>
      <c r="H6651" s="45">
        <f t="shared" si="516"/>
        <v>0.430809845011071</v>
      </c>
      <c r="I6651" s="48"/>
      <c r="J6651" s="48"/>
      <c r="N6651" s="44">
        <f t="shared" si="517"/>
        <v>0</v>
      </c>
      <c r="O6651" s="45">
        <f t="shared" si="518"/>
        <v>0</v>
      </c>
      <c r="P6651" s="2"/>
      <c r="Q6651" s="2"/>
      <c r="R6651" s="2"/>
      <c r="U6651" s="49">
        <f t="shared" si="519"/>
        <v>0.25848590700664259</v>
      </c>
    </row>
    <row r="6652" spans="4:21" x14ac:dyDescent="0.3">
      <c r="D6652" s="193">
        <v>114363654.96045315</v>
      </c>
      <c r="E6652" s="1"/>
      <c r="F6652" s="44">
        <f t="shared" si="515"/>
        <v>0.55711023726193909</v>
      </c>
      <c r="G6652" s="173">
        <v>2.3838626194366823E-2</v>
      </c>
      <c r="H6652" s="45">
        <f t="shared" si="516"/>
        <v>0.58094886345630592</v>
      </c>
      <c r="I6652" s="48"/>
      <c r="J6652" s="48"/>
      <c r="N6652" s="44">
        <f t="shared" si="517"/>
        <v>0</v>
      </c>
      <c r="O6652" s="45">
        <f t="shared" si="518"/>
        <v>0</v>
      </c>
      <c r="P6652" s="2"/>
      <c r="Q6652" s="2"/>
      <c r="R6652" s="2"/>
      <c r="U6652" s="49">
        <f t="shared" si="519"/>
        <v>0.34856931807378355</v>
      </c>
    </row>
    <row r="6653" spans="4:21" x14ac:dyDescent="0.3">
      <c r="D6653" s="193">
        <v>106843955.90487318</v>
      </c>
      <c r="E6653" s="1"/>
      <c r="F6653" s="44">
        <f t="shared" si="515"/>
        <v>0.52047883258672833</v>
      </c>
      <c r="G6653" s="173">
        <v>0</v>
      </c>
      <c r="H6653" s="45">
        <f t="shared" si="516"/>
        <v>0.52047883258672833</v>
      </c>
      <c r="I6653" s="48"/>
      <c r="J6653" s="48"/>
      <c r="N6653" s="44">
        <f t="shared" si="517"/>
        <v>0</v>
      </c>
      <c r="O6653" s="45">
        <f t="shared" si="518"/>
        <v>0</v>
      </c>
      <c r="P6653" s="2"/>
      <c r="Q6653" s="2"/>
      <c r="R6653" s="2"/>
      <c r="U6653" s="49">
        <f t="shared" si="519"/>
        <v>0.31228729955203699</v>
      </c>
    </row>
    <row r="6654" spans="4:21" x14ac:dyDescent="0.3">
      <c r="D6654" s="193">
        <v>128144158.65442221</v>
      </c>
      <c r="E6654" s="1"/>
      <c r="F6654" s="44">
        <f t="shared" si="515"/>
        <v>0.62424047794190785</v>
      </c>
      <c r="G6654" s="173">
        <v>0</v>
      </c>
      <c r="H6654" s="45">
        <f t="shared" si="516"/>
        <v>0.62424047794190785</v>
      </c>
      <c r="I6654" s="48"/>
      <c r="J6654" s="48"/>
      <c r="N6654" s="44">
        <f t="shared" si="517"/>
        <v>0</v>
      </c>
      <c r="O6654" s="45">
        <f t="shared" si="518"/>
        <v>0</v>
      </c>
      <c r="P6654" s="2"/>
      <c r="Q6654" s="2"/>
      <c r="R6654" s="2"/>
      <c r="U6654" s="49">
        <f t="shared" si="519"/>
        <v>0.37454428676514467</v>
      </c>
    </row>
    <row r="6655" spans="4:21" x14ac:dyDescent="0.3">
      <c r="D6655" s="193">
        <v>65452457.761096105</v>
      </c>
      <c r="E6655" s="1"/>
      <c r="F6655" s="44">
        <f t="shared" si="515"/>
        <v>0.31884460395455705</v>
      </c>
      <c r="G6655" s="173">
        <v>1.5550648687145483E-2</v>
      </c>
      <c r="H6655" s="45">
        <f t="shared" si="516"/>
        <v>0.33439525264170256</v>
      </c>
      <c r="I6655" s="48"/>
      <c r="J6655" s="48"/>
      <c r="N6655" s="44">
        <f t="shared" si="517"/>
        <v>0</v>
      </c>
      <c r="O6655" s="45">
        <f t="shared" si="518"/>
        <v>0</v>
      </c>
      <c r="P6655" s="2"/>
      <c r="Q6655" s="2"/>
      <c r="R6655" s="2"/>
      <c r="U6655" s="49">
        <f t="shared" si="519"/>
        <v>0.20063715158502152</v>
      </c>
    </row>
    <row r="6656" spans="4:21" x14ac:dyDescent="0.3">
      <c r="D6656" s="193">
        <v>115487742.46435179</v>
      </c>
      <c r="E6656" s="1"/>
      <c r="F6656" s="44">
        <f t="shared" si="515"/>
        <v>0.56258610856228097</v>
      </c>
      <c r="G6656" s="173">
        <v>0</v>
      </c>
      <c r="H6656" s="45">
        <f t="shared" si="516"/>
        <v>0.56258610856228097</v>
      </c>
      <c r="I6656" s="48"/>
      <c r="J6656" s="48"/>
      <c r="N6656" s="44">
        <f t="shared" si="517"/>
        <v>0</v>
      </c>
      <c r="O6656" s="45">
        <f t="shared" si="518"/>
        <v>0</v>
      </c>
      <c r="P6656" s="2"/>
      <c r="Q6656" s="2"/>
      <c r="R6656" s="2"/>
      <c r="U6656" s="49">
        <f t="shared" si="519"/>
        <v>0.33755166513736856</v>
      </c>
    </row>
    <row r="6657" spans="4:21" x14ac:dyDescent="0.3">
      <c r="D6657" s="193">
        <v>111021031.44327284</v>
      </c>
      <c r="E6657" s="1"/>
      <c r="F6657" s="44">
        <f t="shared" si="515"/>
        <v>0.54082700653293159</v>
      </c>
      <c r="G6657" s="173">
        <v>0</v>
      </c>
      <c r="H6657" s="45">
        <f t="shared" si="516"/>
        <v>0.54082700653293159</v>
      </c>
      <c r="I6657" s="48"/>
      <c r="J6657" s="48"/>
      <c r="N6657" s="44">
        <f t="shared" si="517"/>
        <v>0</v>
      </c>
      <c r="O6657" s="45">
        <f t="shared" si="518"/>
        <v>0</v>
      </c>
      <c r="P6657" s="2"/>
      <c r="Q6657" s="2"/>
      <c r="R6657" s="2"/>
      <c r="U6657" s="49">
        <f t="shared" si="519"/>
        <v>0.32449620391975892</v>
      </c>
    </row>
    <row r="6658" spans="4:21" x14ac:dyDescent="0.3">
      <c r="D6658" s="193">
        <v>94820781.425399974</v>
      </c>
      <c r="E6658" s="1"/>
      <c r="F6658" s="44">
        <f t="shared" si="515"/>
        <v>0.46190923205046308</v>
      </c>
      <c r="G6658" s="173">
        <v>0</v>
      </c>
      <c r="H6658" s="45">
        <f t="shared" si="516"/>
        <v>0.46190923205046308</v>
      </c>
      <c r="I6658" s="48"/>
      <c r="J6658" s="48"/>
      <c r="N6658" s="44">
        <f t="shared" si="517"/>
        <v>0</v>
      </c>
      <c r="O6658" s="45">
        <f t="shared" si="518"/>
        <v>0</v>
      </c>
      <c r="P6658" s="2"/>
      <c r="Q6658" s="2"/>
      <c r="R6658" s="2"/>
      <c r="U6658" s="49">
        <f t="shared" si="519"/>
        <v>0.27714553923027785</v>
      </c>
    </row>
    <row r="6659" spans="4:21" x14ac:dyDescent="0.3">
      <c r="D6659" s="193">
        <v>95329700.597848073</v>
      </c>
      <c r="E6659" s="1"/>
      <c r="F6659" s="44">
        <f t="shared" si="515"/>
        <v>0.46438837702888958</v>
      </c>
      <c r="G6659" s="173">
        <v>0</v>
      </c>
      <c r="H6659" s="45">
        <f t="shared" si="516"/>
        <v>0.46438837702888958</v>
      </c>
      <c r="I6659" s="48"/>
      <c r="J6659" s="48"/>
      <c r="N6659" s="44">
        <f t="shared" si="517"/>
        <v>0</v>
      </c>
      <c r="O6659" s="45">
        <f t="shared" si="518"/>
        <v>0</v>
      </c>
      <c r="P6659" s="2"/>
      <c r="Q6659" s="2"/>
      <c r="R6659" s="2"/>
      <c r="U6659" s="49">
        <f t="shared" si="519"/>
        <v>0.27863302621733371</v>
      </c>
    </row>
    <row r="6660" spans="4:21" x14ac:dyDescent="0.3">
      <c r="D6660" s="193">
        <v>91461468.260911897</v>
      </c>
      <c r="E6660" s="1"/>
      <c r="F6660" s="44">
        <f t="shared" si="515"/>
        <v>0.4455446995007446</v>
      </c>
      <c r="G6660" s="173">
        <v>0</v>
      </c>
      <c r="H6660" s="45">
        <f t="shared" si="516"/>
        <v>0.4455446995007446</v>
      </c>
      <c r="I6660" s="48"/>
      <c r="J6660" s="48"/>
      <c r="N6660" s="44">
        <f t="shared" si="517"/>
        <v>0</v>
      </c>
      <c r="O6660" s="45">
        <f t="shared" si="518"/>
        <v>0</v>
      </c>
      <c r="P6660" s="2"/>
      <c r="Q6660" s="2"/>
      <c r="R6660" s="2"/>
      <c r="U6660" s="49">
        <f t="shared" si="519"/>
        <v>0.26732681970044675</v>
      </c>
    </row>
    <row r="6661" spans="4:21" x14ac:dyDescent="0.3">
      <c r="D6661" s="193">
        <v>85115996.186980143</v>
      </c>
      <c r="E6661" s="1"/>
      <c r="F6661" s="44">
        <f t="shared" ref="F6661:F6724" si="520">D6661/$B$4</f>
        <v>0.4146334151956953</v>
      </c>
      <c r="G6661" s="173">
        <v>1.9300656922495628E-2</v>
      </c>
      <c r="H6661" s="45">
        <f t="shared" ref="H6661:H6724" si="521">F6661+G6661</f>
        <v>0.43393407211819091</v>
      </c>
      <c r="I6661" s="48"/>
      <c r="J6661" s="48"/>
      <c r="N6661" s="44">
        <f t="shared" ref="N6661:N6724" si="522">MIN(MAX(H6661-75%,0),125%)</f>
        <v>0</v>
      </c>
      <c r="O6661" s="45">
        <f t="shared" ref="O6661:O6724" si="523">MIN(MAX(H6661-80%,0),120%)</f>
        <v>0</v>
      </c>
      <c r="P6661" s="2"/>
      <c r="Q6661" s="2"/>
      <c r="R6661" s="2"/>
      <c r="U6661" s="49">
        <f t="shared" ref="U6661:U6724" si="524">H6661*60%</f>
        <v>0.26036044327091451</v>
      </c>
    </row>
    <row r="6662" spans="4:21" x14ac:dyDescent="0.3">
      <c r="D6662" s="193">
        <v>124281089.33554441</v>
      </c>
      <c r="E6662" s="1"/>
      <c r="F6662" s="44">
        <f t="shared" si="520"/>
        <v>0.60542195150058753</v>
      </c>
      <c r="G6662" s="173">
        <v>0</v>
      </c>
      <c r="H6662" s="45">
        <f t="shared" si="521"/>
        <v>0.60542195150058753</v>
      </c>
      <c r="I6662" s="48"/>
      <c r="J6662" s="48"/>
      <c r="N6662" s="44">
        <f t="shared" si="522"/>
        <v>0</v>
      </c>
      <c r="O6662" s="45">
        <f t="shared" si="523"/>
        <v>0</v>
      </c>
      <c r="P6662" s="2"/>
      <c r="Q6662" s="2"/>
      <c r="R6662" s="2"/>
      <c r="U6662" s="49">
        <f t="shared" si="524"/>
        <v>0.36325317090035253</v>
      </c>
    </row>
    <row r="6663" spans="4:21" x14ac:dyDescent="0.3">
      <c r="D6663" s="193">
        <v>78036171.393921286</v>
      </c>
      <c r="E6663" s="1"/>
      <c r="F6663" s="44">
        <f t="shared" si="520"/>
        <v>0.38014481065085198</v>
      </c>
      <c r="G6663" s="173">
        <v>0</v>
      </c>
      <c r="H6663" s="45">
        <f t="shared" si="521"/>
        <v>0.38014481065085198</v>
      </c>
      <c r="I6663" s="48"/>
      <c r="J6663" s="48"/>
      <c r="N6663" s="44">
        <f t="shared" si="522"/>
        <v>0</v>
      </c>
      <c r="O6663" s="45">
        <f t="shared" si="523"/>
        <v>0</v>
      </c>
      <c r="P6663" s="2"/>
      <c r="Q6663" s="2"/>
      <c r="R6663" s="2"/>
      <c r="U6663" s="49">
        <f t="shared" si="524"/>
        <v>0.22808688639051117</v>
      </c>
    </row>
    <row r="6664" spans="4:21" x14ac:dyDescent="0.3">
      <c r="D6664" s="193">
        <v>108997990.61748768</v>
      </c>
      <c r="E6664" s="1"/>
      <c r="F6664" s="44">
        <f t="shared" si="520"/>
        <v>0.53097198087085828</v>
      </c>
      <c r="G6664" s="173">
        <v>0.57202838849014515</v>
      </c>
      <c r="H6664" s="45">
        <f t="shared" si="521"/>
        <v>1.1030003693610033</v>
      </c>
      <c r="I6664" s="48"/>
      <c r="J6664" s="48"/>
      <c r="N6664" s="44">
        <f t="shared" si="522"/>
        <v>0.35300036936100332</v>
      </c>
      <c r="O6664" s="45">
        <f t="shared" si="523"/>
        <v>0.30300036936100327</v>
      </c>
      <c r="P6664" s="2"/>
      <c r="Q6664" s="2"/>
      <c r="R6664" s="2"/>
      <c r="U6664" s="49">
        <f t="shared" si="524"/>
        <v>0.66180022161660201</v>
      </c>
    </row>
    <row r="6665" spans="4:21" x14ac:dyDescent="0.3">
      <c r="D6665" s="193">
        <v>101988625.65486909</v>
      </c>
      <c r="E6665" s="1"/>
      <c r="F6665" s="44">
        <f t="shared" si="520"/>
        <v>0.49682661380707999</v>
      </c>
      <c r="G6665" s="173">
        <v>1.6746111725565282E-2</v>
      </c>
      <c r="H6665" s="45">
        <f t="shared" si="521"/>
        <v>0.51357272553264521</v>
      </c>
      <c r="I6665" s="48"/>
      <c r="J6665" s="48"/>
      <c r="N6665" s="44">
        <f t="shared" si="522"/>
        <v>0</v>
      </c>
      <c r="O6665" s="45">
        <f t="shared" si="523"/>
        <v>0</v>
      </c>
      <c r="P6665" s="2"/>
      <c r="Q6665" s="2"/>
      <c r="R6665" s="2"/>
      <c r="U6665" s="49">
        <f t="shared" si="524"/>
        <v>0.30814363531958711</v>
      </c>
    </row>
    <row r="6666" spans="4:21" x14ac:dyDescent="0.3">
      <c r="D6666" s="193">
        <v>100106778.40430041</v>
      </c>
      <c r="E6666" s="1"/>
      <c r="F6666" s="44">
        <f t="shared" si="520"/>
        <v>0.48765939745134546</v>
      </c>
      <c r="G6666" s="173">
        <v>0</v>
      </c>
      <c r="H6666" s="45">
        <f t="shared" si="521"/>
        <v>0.48765939745134546</v>
      </c>
      <c r="I6666" s="48"/>
      <c r="J6666" s="48"/>
      <c r="N6666" s="44">
        <f t="shared" si="522"/>
        <v>0</v>
      </c>
      <c r="O6666" s="45">
        <f t="shared" si="523"/>
        <v>0</v>
      </c>
      <c r="P6666" s="2"/>
      <c r="Q6666" s="2"/>
      <c r="R6666" s="2"/>
      <c r="U6666" s="49">
        <f t="shared" si="524"/>
        <v>0.29259563847080727</v>
      </c>
    </row>
    <row r="6667" spans="4:21" x14ac:dyDescent="0.3">
      <c r="D6667" s="193">
        <v>120118247.17730917</v>
      </c>
      <c r="E6667" s="1"/>
      <c r="F6667" s="44">
        <f t="shared" si="520"/>
        <v>0.58514311393405116</v>
      </c>
      <c r="G6667" s="173">
        <v>5.0934252648801408E-2</v>
      </c>
      <c r="H6667" s="45">
        <f t="shared" si="521"/>
        <v>0.63607736658285252</v>
      </c>
      <c r="I6667" s="48"/>
      <c r="J6667" s="48"/>
      <c r="N6667" s="44">
        <f t="shared" si="522"/>
        <v>0</v>
      </c>
      <c r="O6667" s="45">
        <f t="shared" si="523"/>
        <v>0</v>
      </c>
      <c r="P6667" s="2"/>
      <c r="Q6667" s="2"/>
      <c r="R6667" s="2"/>
      <c r="U6667" s="49">
        <f t="shared" si="524"/>
        <v>0.38164641994971149</v>
      </c>
    </row>
    <row r="6668" spans="4:21" x14ac:dyDescent="0.3">
      <c r="D6668" s="193">
        <v>104756880.43670109</v>
      </c>
      <c r="E6668" s="1"/>
      <c r="F6668" s="44">
        <f t="shared" si="520"/>
        <v>0.51031186905570969</v>
      </c>
      <c r="G6668" s="173">
        <v>5.8180520605568067E-3</v>
      </c>
      <c r="H6668" s="45">
        <f t="shared" si="521"/>
        <v>0.51612992111626654</v>
      </c>
      <c r="I6668" s="48"/>
      <c r="J6668" s="48"/>
      <c r="N6668" s="44">
        <f t="shared" si="522"/>
        <v>0</v>
      </c>
      <c r="O6668" s="45">
        <f t="shared" si="523"/>
        <v>0</v>
      </c>
      <c r="P6668" s="2"/>
      <c r="Q6668" s="2"/>
      <c r="R6668" s="2"/>
      <c r="U6668" s="49">
        <f t="shared" si="524"/>
        <v>0.30967795266975989</v>
      </c>
    </row>
    <row r="6669" spans="4:21" x14ac:dyDescent="0.3">
      <c r="D6669" s="193">
        <v>113538516.44235061</v>
      </c>
      <c r="E6669" s="1"/>
      <c r="F6669" s="44">
        <f t="shared" si="520"/>
        <v>0.55309066377285265</v>
      </c>
      <c r="G6669" s="173">
        <v>0</v>
      </c>
      <c r="H6669" s="45">
        <f t="shared" si="521"/>
        <v>0.55309066377285265</v>
      </c>
      <c r="I6669" s="48"/>
      <c r="J6669" s="48"/>
      <c r="N6669" s="44">
        <f t="shared" si="522"/>
        <v>0</v>
      </c>
      <c r="O6669" s="45">
        <f t="shared" si="523"/>
        <v>0</v>
      </c>
      <c r="P6669" s="2"/>
      <c r="Q6669" s="2"/>
      <c r="R6669" s="2"/>
      <c r="U6669" s="49">
        <f t="shared" si="524"/>
        <v>0.3318543982637116</v>
      </c>
    </row>
    <row r="6670" spans="4:21" x14ac:dyDescent="0.3">
      <c r="D6670" s="193">
        <v>112974824.55085917</v>
      </c>
      <c r="E6670" s="1"/>
      <c r="F6670" s="44">
        <f t="shared" si="520"/>
        <v>0.55034469938827579</v>
      </c>
      <c r="G6670" s="173">
        <v>0.73615851135684507</v>
      </c>
      <c r="H6670" s="45">
        <f t="shared" si="521"/>
        <v>1.2865032107451209</v>
      </c>
      <c r="I6670" s="48"/>
      <c r="J6670" s="48"/>
      <c r="N6670" s="44">
        <f t="shared" si="522"/>
        <v>0.53650321074512086</v>
      </c>
      <c r="O6670" s="45">
        <f t="shared" si="523"/>
        <v>0.48650321074512082</v>
      </c>
      <c r="P6670" s="2"/>
      <c r="Q6670" s="2"/>
      <c r="R6670" s="2"/>
      <c r="U6670" s="49">
        <f t="shared" si="524"/>
        <v>0.77190192644707245</v>
      </c>
    </row>
    <row r="6671" spans="4:21" x14ac:dyDescent="0.3">
      <c r="D6671" s="193">
        <v>97385230.761501804</v>
      </c>
      <c r="E6671" s="1"/>
      <c r="F6671" s="44">
        <f t="shared" si="520"/>
        <v>0.47440167100386965</v>
      </c>
      <c r="G6671" s="173">
        <v>0</v>
      </c>
      <c r="H6671" s="45">
        <f t="shared" si="521"/>
        <v>0.47440167100386965</v>
      </c>
      <c r="I6671" s="48"/>
      <c r="J6671" s="48"/>
      <c r="N6671" s="44">
        <f t="shared" si="522"/>
        <v>0</v>
      </c>
      <c r="O6671" s="45">
        <f t="shared" si="523"/>
        <v>0</v>
      </c>
      <c r="P6671" s="2"/>
      <c r="Q6671" s="2"/>
      <c r="R6671" s="2"/>
      <c r="U6671" s="49">
        <f t="shared" si="524"/>
        <v>0.28464100260232178</v>
      </c>
    </row>
    <row r="6672" spans="4:21" x14ac:dyDescent="0.3">
      <c r="D6672" s="193">
        <v>89720876.542548597</v>
      </c>
      <c r="E6672" s="1"/>
      <c r="F6672" s="44">
        <f t="shared" si="520"/>
        <v>0.43706559426815239</v>
      </c>
      <c r="G6672" s="173">
        <v>0</v>
      </c>
      <c r="H6672" s="45">
        <f t="shared" si="521"/>
        <v>0.43706559426815239</v>
      </c>
      <c r="I6672" s="48"/>
      <c r="J6672" s="48"/>
      <c r="N6672" s="44">
        <f t="shared" si="522"/>
        <v>0</v>
      </c>
      <c r="O6672" s="45">
        <f t="shared" si="523"/>
        <v>0</v>
      </c>
      <c r="P6672" s="2"/>
      <c r="Q6672" s="2"/>
      <c r="R6672" s="2"/>
      <c r="U6672" s="49">
        <f t="shared" si="524"/>
        <v>0.26223935656089142</v>
      </c>
    </row>
    <row r="6673" spans="4:21" x14ac:dyDescent="0.3">
      <c r="D6673" s="193">
        <v>103177622.6379794</v>
      </c>
      <c r="E6673" s="1"/>
      <c r="F6673" s="44">
        <f t="shared" si="520"/>
        <v>0.50261868464980863</v>
      </c>
      <c r="G6673" s="173">
        <v>0</v>
      </c>
      <c r="H6673" s="45">
        <f t="shared" si="521"/>
        <v>0.50261868464980863</v>
      </c>
      <c r="I6673" s="48"/>
      <c r="J6673" s="48"/>
      <c r="N6673" s="44">
        <f t="shared" si="522"/>
        <v>0</v>
      </c>
      <c r="O6673" s="45">
        <f t="shared" si="523"/>
        <v>0</v>
      </c>
      <c r="P6673" s="2"/>
      <c r="Q6673" s="2"/>
      <c r="R6673" s="2"/>
      <c r="U6673" s="49">
        <f t="shared" si="524"/>
        <v>0.30157121078988519</v>
      </c>
    </row>
    <row r="6674" spans="4:21" x14ac:dyDescent="0.3">
      <c r="D6674" s="193">
        <v>128437311.5615588</v>
      </c>
      <c r="E6674" s="1"/>
      <c r="F6674" s="44">
        <f t="shared" si="520"/>
        <v>0.62566854077975065</v>
      </c>
      <c r="G6674" s="173">
        <v>0</v>
      </c>
      <c r="H6674" s="45">
        <f t="shared" si="521"/>
        <v>0.62566854077975065</v>
      </c>
      <c r="I6674" s="48"/>
      <c r="J6674" s="48"/>
      <c r="N6674" s="44">
        <f t="shared" si="522"/>
        <v>0</v>
      </c>
      <c r="O6674" s="45">
        <f t="shared" si="523"/>
        <v>0</v>
      </c>
      <c r="P6674" s="2"/>
      <c r="Q6674" s="2"/>
      <c r="R6674" s="2"/>
      <c r="U6674" s="49">
        <f t="shared" si="524"/>
        <v>0.3754011244678504</v>
      </c>
    </row>
    <row r="6675" spans="4:21" x14ac:dyDescent="0.3">
      <c r="D6675" s="193">
        <v>155624472.02474147</v>
      </c>
      <c r="E6675" s="1"/>
      <c r="F6675" s="44">
        <f t="shared" si="520"/>
        <v>0.75810786707934874</v>
      </c>
      <c r="G6675" s="173">
        <v>0</v>
      </c>
      <c r="H6675" s="45">
        <f t="shared" si="521"/>
        <v>0.75810786707934874</v>
      </c>
      <c r="I6675" s="48"/>
      <c r="J6675" s="48"/>
      <c r="N6675" s="44">
        <f t="shared" si="522"/>
        <v>8.1078670793487406E-3</v>
      </c>
      <c r="O6675" s="45">
        <f t="shared" si="523"/>
        <v>0</v>
      </c>
      <c r="P6675" s="2"/>
      <c r="Q6675" s="2"/>
      <c r="R6675" s="2"/>
      <c r="U6675" s="49">
        <f t="shared" si="524"/>
        <v>0.45486472024760921</v>
      </c>
    </row>
    <row r="6676" spans="4:21" x14ac:dyDescent="0.3">
      <c r="D6676" s="193">
        <v>83204500.519123048</v>
      </c>
      <c r="E6676" s="1"/>
      <c r="F6676" s="44">
        <f t="shared" si="520"/>
        <v>0.40532176976591883</v>
      </c>
      <c r="G6676" s="173">
        <v>0</v>
      </c>
      <c r="H6676" s="45">
        <f t="shared" si="521"/>
        <v>0.40532176976591883</v>
      </c>
      <c r="I6676" s="48"/>
      <c r="J6676" s="48"/>
      <c r="N6676" s="44">
        <f t="shared" si="522"/>
        <v>0</v>
      </c>
      <c r="O6676" s="45">
        <f t="shared" si="523"/>
        <v>0</v>
      </c>
      <c r="P6676" s="2"/>
      <c r="Q6676" s="2"/>
      <c r="R6676" s="2"/>
      <c r="U6676" s="49">
        <f t="shared" si="524"/>
        <v>0.24319306185955128</v>
      </c>
    </row>
    <row r="6677" spans="4:21" x14ac:dyDescent="0.3">
      <c r="D6677" s="193">
        <v>108156994.1390018</v>
      </c>
      <c r="E6677" s="1"/>
      <c r="F6677" s="44">
        <f t="shared" si="520"/>
        <v>0.52687515703440657</v>
      </c>
      <c r="G6677" s="173">
        <v>1.5074890371834239E-2</v>
      </c>
      <c r="H6677" s="45">
        <f t="shared" si="521"/>
        <v>0.54195004740624086</v>
      </c>
      <c r="I6677" s="48"/>
      <c r="J6677" s="48"/>
      <c r="N6677" s="44">
        <f t="shared" si="522"/>
        <v>0</v>
      </c>
      <c r="O6677" s="45">
        <f t="shared" si="523"/>
        <v>0</v>
      </c>
      <c r="P6677" s="2"/>
      <c r="Q6677" s="2"/>
      <c r="R6677" s="2"/>
      <c r="U6677" s="49">
        <f t="shared" si="524"/>
        <v>0.32517002844374449</v>
      </c>
    </row>
    <row r="6678" spans="4:21" x14ac:dyDescent="0.3">
      <c r="D6678" s="193">
        <v>120138596.83835171</v>
      </c>
      <c r="E6678" s="1"/>
      <c r="F6678" s="44">
        <f t="shared" si="520"/>
        <v>0.58524224511777845</v>
      </c>
      <c r="G6678" s="173">
        <v>0</v>
      </c>
      <c r="H6678" s="45">
        <f t="shared" si="521"/>
        <v>0.58524224511777845</v>
      </c>
      <c r="I6678" s="48"/>
      <c r="J6678" s="48"/>
      <c r="N6678" s="44">
        <f t="shared" si="522"/>
        <v>0</v>
      </c>
      <c r="O6678" s="45">
        <f t="shared" si="523"/>
        <v>0</v>
      </c>
      <c r="P6678" s="2"/>
      <c r="Q6678" s="2"/>
      <c r="R6678" s="2"/>
      <c r="U6678" s="49">
        <f t="shared" si="524"/>
        <v>0.35114534707066708</v>
      </c>
    </row>
    <row r="6679" spans="4:21" x14ac:dyDescent="0.3">
      <c r="D6679" s="193">
        <v>64890250.623404309</v>
      </c>
      <c r="E6679" s="1"/>
      <c r="F6679" s="44">
        <f t="shared" si="520"/>
        <v>0.31610587238832527</v>
      </c>
      <c r="G6679" s="173">
        <v>4.0942680223320215E-3</v>
      </c>
      <c r="H6679" s="45">
        <f t="shared" si="521"/>
        <v>0.32020014041065731</v>
      </c>
      <c r="I6679" s="48"/>
      <c r="J6679" s="48"/>
      <c r="N6679" s="44">
        <f t="shared" si="522"/>
        <v>0</v>
      </c>
      <c r="O6679" s="45">
        <f t="shared" si="523"/>
        <v>0</v>
      </c>
      <c r="P6679" s="2"/>
      <c r="Q6679" s="2"/>
      <c r="R6679" s="2"/>
      <c r="U6679" s="49">
        <f t="shared" si="524"/>
        <v>0.19212008424639437</v>
      </c>
    </row>
    <row r="6680" spans="4:21" x14ac:dyDescent="0.3">
      <c r="D6680" s="193">
        <v>99272877.397183374</v>
      </c>
      <c r="E6680" s="1"/>
      <c r="F6680" s="44">
        <f t="shared" si="520"/>
        <v>0.48359713844004865</v>
      </c>
      <c r="G6680" s="173">
        <v>0</v>
      </c>
      <c r="H6680" s="45">
        <f t="shared" si="521"/>
        <v>0.48359713844004865</v>
      </c>
      <c r="I6680" s="48"/>
      <c r="J6680" s="48"/>
      <c r="N6680" s="44">
        <f t="shared" si="522"/>
        <v>0</v>
      </c>
      <c r="O6680" s="45">
        <f t="shared" si="523"/>
        <v>0</v>
      </c>
      <c r="P6680" s="2"/>
      <c r="Q6680" s="2"/>
      <c r="R6680" s="2"/>
      <c r="U6680" s="49">
        <f t="shared" si="524"/>
        <v>0.29015828306402919</v>
      </c>
    </row>
    <row r="6681" spans="4:21" x14ac:dyDescent="0.3">
      <c r="D6681" s="193">
        <v>78553202.15223901</v>
      </c>
      <c r="E6681" s="1"/>
      <c r="F6681" s="44">
        <f t="shared" si="520"/>
        <v>0.38266347034686915</v>
      </c>
      <c r="G6681" s="173">
        <v>0</v>
      </c>
      <c r="H6681" s="45">
        <f t="shared" si="521"/>
        <v>0.38266347034686915</v>
      </c>
      <c r="I6681" s="48"/>
      <c r="J6681" s="48"/>
      <c r="N6681" s="44">
        <f t="shared" si="522"/>
        <v>0</v>
      </c>
      <c r="O6681" s="45">
        <f t="shared" si="523"/>
        <v>0</v>
      </c>
      <c r="P6681" s="2"/>
      <c r="Q6681" s="2"/>
      <c r="R6681" s="2"/>
      <c r="U6681" s="49">
        <f t="shared" si="524"/>
        <v>0.22959808220812147</v>
      </c>
    </row>
    <row r="6682" spans="4:21" x14ac:dyDescent="0.3">
      <c r="D6682" s="193">
        <v>63295158.690807819</v>
      </c>
      <c r="E6682" s="1"/>
      <c r="F6682" s="44">
        <f t="shared" si="520"/>
        <v>0.3083355537033311</v>
      </c>
      <c r="G6682" s="173">
        <v>2.1218294842164042E-2</v>
      </c>
      <c r="H6682" s="45">
        <f t="shared" si="521"/>
        <v>0.32955384854549513</v>
      </c>
      <c r="I6682" s="48"/>
      <c r="J6682" s="48"/>
      <c r="N6682" s="44">
        <f t="shared" si="522"/>
        <v>0</v>
      </c>
      <c r="O6682" s="45">
        <f t="shared" si="523"/>
        <v>0</v>
      </c>
      <c r="P6682" s="2"/>
      <c r="Q6682" s="2"/>
      <c r="R6682" s="2"/>
      <c r="U6682" s="49">
        <f t="shared" si="524"/>
        <v>0.19773230912729708</v>
      </c>
    </row>
    <row r="6683" spans="4:21" x14ac:dyDescent="0.3">
      <c r="D6683" s="193">
        <v>77416673.961787239</v>
      </c>
      <c r="E6683" s="1"/>
      <c r="F6683" s="44">
        <f t="shared" si="520"/>
        <v>0.37712699558085699</v>
      </c>
      <c r="G6683" s="173">
        <v>2.0008037523535579E-2</v>
      </c>
      <c r="H6683" s="45">
        <f t="shared" si="521"/>
        <v>0.39713503310439258</v>
      </c>
      <c r="I6683" s="48"/>
      <c r="J6683" s="48"/>
      <c r="N6683" s="44">
        <f t="shared" si="522"/>
        <v>0</v>
      </c>
      <c r="O6683" s="45">
        <f t="shared" si="523"/>
        <v>0</v>
      </c>
      <c r="P6683" s="2"/>
      <c r="Q6683" s="2"/>
      <c r="R6683" s="2"/>
      <c r="U6683" s="49">
        <f t="shared" si="524"/>
        <v>0.23828101986263553</v>
      </c>
    </row>
    <row r="6684" spans="4:21" x14ac:dyDescent="0.3">
      <c r="D6684" s="193">
        <v>91519986.336017743</v>
      </c>
      <c r="E6684" s="1"/>
      <c r="F6684" s="44">
        <f t="shared" si="520"/>
        <v>0.44582976400587609</v>
      </c>
      <c r="G6684" s="173">
        <v>0</v>
      </c>
      <c r="H6684" s="45">
        <f t="shared" si="521"/>
        <v>0.44582976400587609</v>
      </c>
      <c r="I6684" s="48"/>
      <c r="J6684" s="48"/>
      <c r="N6684" s="44">
        <f t="shared" si="522"/>
        <v>0</v>
      </c>
      <c r="O6684" s="45">
        <f t="shared" si="523"/>
        <v>0</v>
      </c>
      <c r="P6684" s="2"/>
      <c r="Q6684" s="2"/>
      <c r="R6684" s="2"/>
      <c r="U6684" s="49">
        <f t="shared" si="524"/>
        <v>0.26749785840352563</v>
      </c>
    </row>
    <row r="6685" spans="4:21" x14ac:dyDescent="0.3">
      <c r="D6685" s="193">
        <v>111995680.88108841</v>
      </c>
      <c r="E6685" s="1"/>
      <c r="F6685" s="44">
        <f t="shared" si="520"/>
        <v>0.54557490637695472</v>
      </c>
      <c r="G6685" s="173">
        <v>5.8489583536301369E-3</v>
      </c>
      <c r="H6685" s="45">
        <f t="shared" si="521"/>
        <v>0.5514238647305848</v>
      </c>
      <c r="I6685" s="48"/>
      <c r="J6685" s="48"/>
      <c r="N6685" s="44">
        <f t="shared" si="522"/>
        <v>0</v>
      </c>
      <c r="O6685" s="45">
        <f t="shared" si="523"/>
        <v>0</v>
      </c>
      <c r="P6685" s="2"/>
      <c r="Q6685" s="2"/>
      <c r="R6685" s="2"/>
      <c r="U6685" s="49">
        <f t="shared" si="524"/>
        <v>0.33085431883835087</v>
      </c>
    </row>
    <row r="6686" spans="4:21" x14ac:dyDescent="0.3">
      <c r="D6686" s="193">
        <v>105626744.54245895</v>
      </c>
      <c r="E6686" s="1"/>
      <c r="F6686" s="44">
        <f t="shared" si="520"/>
        <v>0.51454931843166729</v>
      </c>
      <c r="G6686" s="173">
        <v>0.96367295519127072</v>
      </c>
      <c r="H6686" s="45">
        <f t="shared" si="521"/>
        <v>1.478222273622938</v>
      </c>
      <c r="I6686" s="48"/>
      <c r="J6686" s="48"/>
      <c r="N6686" s="44">
        <f t="shared" si="522"/>
        <v>0.72822227362293801</v>
      </c>
      <c r="O6686" s="45">
        <f t="shared" si="523"/>
        <v>0.67822227362293797</v>
      </c>
      <c r="P6686" s="2"/>
      <c r="Q6686" s="2"/>
      <c r="R6686" s="2"/>
      <c r="U6686" s="49">
        <f t="shared" si="524"/>
        <v>0.88693336417376278</v>
      </c>
    </row>
    <row r="6687" spans="4:21" x14ac:dyDescent="0.3">
      <c r="D6687" s="193">
        <v>93512078.331110016</v>
      </c>
      <c r="E6687" s="1"/>
      <c r="F6687" s="44">
        <f t="shared" si="520"/>
        <v>0.45553402576995872</v>
      </c>
      <c r="G6687" s="173">
        <v>0</v>
      </c>
      <c r="H6687" s="45">
        <f t="shared" si="521"/>
        <v>0.45553402576995872</v>
      </c>
      <c r="I6687" s="48"/>
      <c r="J6687" s="48"/>
      <c r="N6687" s="44">
        <f t="shared" si="522"/>
        <v>0</v>
      </c>
      <c r="O6687" s="45">
        <f t="shared" si="523"/>
        <v>0</v>
      </c>
      <c r="P6687" s="2"/>
      <c r="Q6687" s="2"/>
      <c r="R6687" s="2"/>
      <c r="U6687" s="49">
        <f t="shared" si="524"/>
        <v>0.27332041546197522</v>
      </c>
    </row>
    <row r="6688" spans="4:21" x14ac:dyDescent="0.3">
      <c r="D6688" s="193">
        <v>134597810.99530846</v>
      </c>
      <c r="E6688" s="1"/>
      <c r="F6688" s="44">
        <f t="shared" si="520"/>
        <v>0.65567875077500759</v>
      </c>
      <c r="G6688" s="173">
        <v>0</v>
      </c>
      <c r="H6688" s="45">
        <f t="shared" si="521"/>
        <v>0.65567875077500759</v>
      </c>
      <c r="I6688" s="48"/>
      <c r="J6688" s="48"/>
      <c r="N6688" s="44">
        <f t="shared" si="522"/>
        <v>0</v>
      </c>
      <c r="O6688" s="45">
        <f t="shared" si="523"/>
        <v>0</v>
      </c>
      <c r="P6688" s="2"/>
      <c r="Q6688" s="2"/>
      <c r="R6688" s="2"/>
      <c r="U6688" s="49">
        <f t="shared" si="524"/>
        <v>0.39340725046500452</v>
      </c>
    </row>
    <row r="6689" spans="4:21" x14ac:dyDescent="0.3">
      <c r="D6689" s="193">
        <v>68837929.200421482</v>
      </c>
      <c r="E6689" s="1"/>
      <c r="F6689" s="44">
        <f t="shared" si="520"/>
        <v>0.33533656372497783</v>
      </c>
      <c r="G6689" s="173">
        <v>0</v>
      </c>
      <c r="H6689" s="45">
        <f t="shared" si="521"/>
        <v>0.33533656372497783</v>
      </c>
      <c r="I6689" s="48"/>
      <c r="J6689" s="48"/>
      <c r="N6689" s="44">
        <f t="shared" si="522"/>
        <v>0</v>
      </c>
      <c r="O6689" s="45">
        <f t="shared" si="523"/>
        <v>0</v>
      </c>
      <c r="P6689" s="2"/>
      <c r="Q6689" s="2"/>
      <c r="R6689" s="2"/>
      <c r="U6689" s="49">
        <f t="shared" si="524"/>
        <v>0.20120193823498669</v>
      </c>
    </row>
    <row r="6690" spans="4:21" x14ac:dyDescent="0.3">
      <c r="D6690" s="193">
        <v>106040925.74867223</v>
      </c>
      <c r="E6690" s="1"/>
      <c r="F6690" s="44">
        <f t="shared" si="520"/>
        <v>0.5165669576033316</v>
      </c>
      <c r="G6690" s="173">
        <v>0.391236138202043</v>
      </c>
      <c r="H6690" s="45">
        <f t="shared" si="521"/>
        <v>0.90780309580537466</v>
      </c>
      <c r="I6690" s="48"/>
      <c r="J6690" s="48"/>
      <c r="N6690" s="44">
        <f t="shared" si="522"/>
        <v>0.15780309580537466</v>
      </c>
      <c r="O6690" s="45">
        <f t="shared" si="523"/>
        <v>0.10780309580537462</v>
      </c>
      <c r="P6690" s="2"/>
      <c r="Q6690" s="2"/>
      <c r="R6690" s="2"/>
      <c r="U6690" s="49">
        <f t="shared" si="524"/>
        <v>0.54468185748322473</v>
      </c>
    </row>
    <row r="6691" spans="4:21" x14ac:dyDescent="0.3">
      <c r="D6691" s="193">
        <v>87231143.040273145</v>
      </c>
      <c r="E6691" s="1"/>
      <c r="F6691" s="44">
        <f t="shared" si="520"/>
        <v>0.42493712545827295</v>
      </c>
      <c r="G6691" s="173">
        <v>0</v>
      </c>
      <c r="H6691" s="45">
        <f t="shared" si="521"/>
        <v>0.42493712545827295</v>
      </c>
      <c r="I6691" s="48"/>
      <c r="J6691" s="48"/>
      <c r="N6691" s="44">
        <f t="shared" si="522"/>
        <v>0</v>
      </c>
      <c r="O6691" s="45">
        <f t="shared" si="523"/>
        <v>0</v>
      </c>
      <c r="P6691" s="2"/>
      <c r="Q6691" s="2"/>
      <c r="R6691" s="2"/>
      <c r="U6691" s="49">
        <f t="shared" si="524"/>
        <v>0.25496227527496373</v>
      </c>
    </row>
    <row r="6692" spans="4:21" x14ac:dyDescent="0.3">
      <c r="D6692" s="193">
        <v>57880376.835428827</v>
      </c>
      <c r="E6692" s="1"/>
      <c r="F6692" s="44">
        <f t="shared" si="520"/>
        <v>0.28195802663658087</v>
      </c>
      <c r="G6692" s="173">
        <v>0</v>
      </c>
      <c r="H6692" s="45">
        <f t="shared" si="521"/>
        <v>0.28195802663658087</v>
      </c>
      <c r="I6692" s="48"/>
      <c r="J6692" s="48"/>
      <c r="N6692" s="44">
        <f t="shared" si="522"/>
        <v>0</v>
      </c>
      <c r="O6692" s="45">
        <f t="shared" si="523"/>
        <v>0</v>
      </c>
      <c r="P6692" s="2"/>
      <c r="Q6692" s="2"/>
      <c r="R6692" s="2"/>
      <c r="U6692" s="49">
        <f t="shared" si="524"/>
        <v>0.16917481598194853</v>
      </c>
    </row>
    <row r="6693" spans="4:21" x14ac:dyDescent="0.3">
      <c r="D6693" s="193">
        <v>81359280.32459642</v>
      </c>
      <c r="E6693" s="1"/>
      <c r="F6693" s="44">
        <f t="shared" si="520"/>
        <v>0.39633297817186974</v>
      </c>
      <c r="G6693" s="173">
        <v>0</v>
      </c>
      <c r="H6693" s="45">
        <f t="shared" si="521"/>
        <v>0.39633297817186974</v>
      </c>
      <c r="I6693" s="48"/>
      <c r="J6693" s="48"/>
      <c r="N6693" s="44">
        <f t="shared" si="522"/>
        <v>0</v>
      </c>
      <c r="O6693" s="45">
        <f t="shared" si="523"/>
        <v>0</v>
      </c>
      <c r="P6693" s="2"/>
      <c r="Q6693" s="2"/>
      <c r="R6693" s="2"/>
      <c r="U6693" s="49">
        <f t="shared" si="524"/>
        <v>0.23779978690312184</v>
      </c>
    </row>
    <row r="6694" spans="4:21" x14ac:dyDescent="0.3">
      <c r="D6694" s="193">
        <v>97453552.783278435</v>
      </c>
      <c r="E6694" s="1"/>
      <c r="F6694" s="44">
        <f t="shared" si="520"/>
        <v>0.47473449438010185</v>
      </c>
      <c r="G6694" s="173">
        <v>0</v>
      </c>
      <c r="H6694" s="45">
        <f t="shared" si="521"/>
        <v>0.47473449438010185</v>
      </c>
      <c r="I6694" s="48"/>
      <c r="J6694" s="48"/>
      <c r="N6694" s="44">
        <f t="shared" si="522"/>
        <v>0</v>
      </c>
      <c r="O6694" s="45">
        <f t="shared" si="523"/>
        <v>0</v>
      </c>
      <c r="P6694" s="2"/>
      <c r="Q6694" s="2"/>
      <c r="R6694" s="2"/>
      <c r="U6694" s="49">
        <f t="shared" si="524"/>
        <v>0.28484069662806111</v>
      </c>
    </row>
    <row r="6695" spans="4:21" x14ac:dyDescent="0.3">
      <c r="D6695" s="193">
        <v>85655382.419305384</v>
      </c>
      <c r="E6695" s="1"/>
      <c r="F6695" s="44">
        <f t="shared" si="520"/>
        <v>0.41726097717743199</v>
      </c>
      <c r="G6695" s="173">
        <v>0</v>
      </c>
      <c r="H6695" s="45">
        <f t="shared" si="521"/>
        <v>0.41726097717743199</v>
      </c>
      <c r="I6695" s="48"/>
      <c r="J6695" s="48"/>
      <c r="N6695" s="44">
        <f t="shared" si="522"/>
        <v>0</v>
      </c>
      <c r="O6695" s="45">
        <f t="shared" si="523"/>
        <v>0</v>
      </c>
      <c r="P6695" s="2"/>
      <c r="Q6695" s="2"/>
      <c r="R6695" s="2"/>
      <c r="U6695" s="49">
        <f t="shared" si="524"/>
        <v>0.25035658630645918</v>
      </c>
    </row>
    <row r="6696" spans="4:21" x14ac:dyDescent="0.3">
      <c r="D6696" s="193">
        <v>119351873.61018245</v>
      </c>
      <c r="E6696" s="1"/>
      <c r="F6696" s="44">
        <f t="shared" si="520"/>
        <v>0.58140980757932781</v>
      </c>
      <c r="G6696" s="173">
        <v>4.087212553032752E-2</v>
      </c>
      <c r="H6696" s="45">
        <f t="shared" si="521"/>
        <v>0.62228193310965529</v>
      </c>
      <c r="I6696" s="48"/>
      <c r="J6696" s="48"/>
      <c r="N6696" s="44">
        <f t="shared" si="522"/>
        <v>0</v>
      </c>
      <c r="O6696" s="45">
        <f t="shared" si="523"/>
        <v>0</v>
      </c>
      <c r="P6696" s="2"/>
      <c r="Q6696" s="2"/>
      <c r="R6696" s="2"/>
      <c r="U6696" s="49">
        <f t="shared" si="524"/>
        <v>0.37336915986579317</v>
      </c>
    </row>
    <row r="6697" spans="4:21" x14ac:dyDescent="0.3">
      <c r="D6697" s="193">
        <v>85284599.460957333</v>
      </c>
      <c r="E6697" s="1"/>
      <c r="F6697" s="44">
        <f t="shared" si="520"/>
        <v>0.41545474789970038</v>
      </c>
      <c r="G6697" s="173">
        <v>0</v>
      </c>
      <c r="H6697" s="45">
        <f t="shared" si="521"/>
        <v>0.41545474789970038</v>
      </c>
      <c r="I6697" s="48"/>
      <c r="J6697" s="48"/>
      <c r="N6697" s="44">
        <f t="shared" si="522"/>
        <v>0</v>
      </c>
      <c r="O6697" s="45">
        <f t="shared" si="523"/>
        <v>0</v>
      </c>
      <c r="P6697" s="2"/>
      <c r="Q6697" s="2"/>
      <c r="R6697" s="2"/>
      <c r="U6697" s="49">
        <f t="shared" si="524"/>
        <v>0.24927284873982022</v>
      </c>
    </row>
    <row r="6698" spans="4:21" x14ac:dyDescent="0.3">
      <c r="D6698" s="193">
        <v>71941730.45523642</v>
      </c>
      <c r="E6698" s="1"/>
      <c r="F6698" s="44">
        <f t="shared" si="520"/>
        <v>0.35045639750505242</v>
      </c>
      <c r="G6698" s="173">
        <v>4.8902670983726141E-3</v>
      </c>
      <c r="H6698" s="45">
        <f t="shared" si="521"/>
        <v>0.35534666460342501</v>
      </c>
      <c r="I6698" s="48"/>
      <c r="J6698" s="48"/>
      <c r="N6698" s="44">
        <f t="shared" si="522"/>
        <v>0</v>
      </c>
      <c r="O6698" s="45">
        <f t="shared" si="523"/>
        <v>0</v>
      </c>
      <c r="P6698" s="2"/>
      <c r="Q6698" s="2"/>
      <c r="R6698" s="2"/>
      <c r="U6698" s="49">
        <f t="shared" si="524"/>
        <v>0.21320799876205501</v>
      </c>
    </row>
    <row r="6699" spans="4:21" x14ac:dyDescent="0.3">
      <c r="D6699" s="193">
        <v>139685938.50969923</v>
      </c>
      <c r="E6699" s="1"/>
      <c r="F6699" s="44">
        <f t="shared" si="520"/>
        <v>0.68046501637434909</v>
      </c>
      <c r="G6699" s="173">
        <v>0</v>
      </c>
      <c r="H6699" s="45">
        <f t="shared" si="521"/>
        <v>0.68046501637434909</v>
      </c>
      <c r="I6699" s="48"/>
      <c r="J6699" s="48"/>
      <c r="N6699" s="44">
        <f t="shared" si="522"/>
        <v>0</v>
      </c>
      <c r="O6699" s="45">
        <f t="shared" si="523"/>
        <v>0</v>
      </c>
      <c r="P6699" s="2"/>
      <c r="Q6699" s="2"/>
      <c r="R6699" s="2"/>
      <c r="U6699" s="49">
        <f t="shared" si="524"/>
        <v>0.40827900982460946</v>
      </c>
    </row>
    <row r="6700" spans="4:21" x14ac:dyDescent="0.3">
      <c r="D6700" s="193">
        <v>106439267.02421936</v>
      </c>
      <c r="E6700" s="1"/>
      <c r="F6700" s="44">
        <f t="shared" si="520"/>
        <v>0.51850743425745771</v>
      </c>
      <c r="G6700" s="173">
        <v>0</v>
      </c>
      <c r="H6700" s="45">
        <f t="shared" si="521"/>
        <v>0.51850743425745771</v>
      </c>
      <c r="I6700" s="48"/>
      <c r="J6700" s="48"/>
      <c r="N6700" s="44">
        <f t="shared" si="522"/>
        <v>0</v>
      </c>
      <c r="O6700" s="45">
        <f t="shared" si="523"/>
        <v>0</v>
      </c>
      <c r="P6700" s="2"/>
      <c r="Q6700" s="2"/>
      <c r="R6700" s="2"/>
      <c r="U6700" s="49">
        <f t="shared" si="524"/>
        <v>0.3111044605544746</v>
      </c>
    </row>
    <row r="6701" spans="4:21" x14ac:dyDescent="0.3">
      <c r="D6701" s="193">
        <v>121213813.2056352</v>
      </c>
      <c r="E6701" s="1"/>
      <c r="F6701" s="44">
        <f t="shared" si="520"/>
        <v>0.59048004593563763</v>
      </c>
      <c r="G6701" s="173">
        <v>0</v>
      </c>
      <c r="H6701" s="45">
        <f t="shared" si="521"/>
        <v>0.59048004593563763</v>
      </c>
      <c r="I6701" s="48"/>
      <c r="J6701" s="48"/>
      <c r="N6701" s="44">
        <f t="shared" si="522"/>
        <v>0</v>
      </c>
      <c r="O6701" s="45">
        <f t="shared" si="523"/>
        <v>0</v>
      </c>
      <c r="P6701" s="2"/>
      <c r="Q6701" s="2"/>
      <c r="R6701" s="2"/>
      <c r="U6701" s="49">
        <f t="shared" si="524"/>
        <v>0.35428802756138256</v>
      </c>
    </row>
    <row r="6702" spans="4:21" x14ac:dyDescent="0.3">
      <c r="D6702" s="193">
        <v>144381543.14567003</v>
      </c>
      <c r="E6702" s="1"/>
      <c r="F6702" s="44">
        <f t="shared" si="520"/>
        <v>0.70333914901499051</v>
      </c>
      <c r="G6702" s="173">
        <v>0</v>
      </c>
      <c r="H6702" s="45">
        <f t="shared" si="521"/>
        <v>0.70333914901499051</v>
      </c>
      <c r="I6702" s="48"/>
      <c r="J6702" s="48"/>
      <c r="N6702" s="44">
        <f t="shared" si="522"/>
        <v>0</v>
      </c>
      <c r="O6702" s="45">
        <f t="shared" si="523"/>
        <v>0</v>
      </c>
      <c r="P6702" s="2"/>
      <c r="Q6702" s="2"/>
      <c r="R6702" s="2"/>
      <c r="U6702" s="49">
        <f t="shared" si="524"/>
        <v>0.42200348940899429</v>
      </c>
    </row>
    <row r="6703" spans="4:21" x14ac:dyDescent="0.3">
      <c r="D6703" s="193">
        <v>101902528.40570377</v>
      </c>
      <c r="E6703" s="1"/>
      <c r="F6703" s="44">
        <f t="shared" si="520"/>
        <v>0.4964072003236033</v>
      </c>
      <c r="G6703" s="173">
        <v>1.1831432458453271E-2</v>
      </c>
      <c r="H6703" s="45">
        <f t="shared" si="521"/>
        <v>0.50823863278205661</v>
      </c>
      <c r="I6703" s="48"/>
      <c r="J6703" s="48"/>
      <c r="N6703" s="44">
        <f t="shared" si="522"/>
        <v>0</v>
      </c>
      <c r="O6703" s="45">
        <f t="shared" si="523"/>
        <v>0</v>
      </c>
      <c r="P6703" s="2"/>
      <c r="Q6703" s="2"/>
      <c r="R6703" s="2"/>
      <c r="U6703" s="49">
        <f t="shared" si="524"/>
        <v>0.30494317966923395</v>
      </c>
    </row>
    <row r="6704" spans="4:21" x14ac:dyDescent="0.3">
      <c r="D6704" s="193">
        <v>127818230.86241731</v>
      </c>
      <c r="E6704" s="1"/>
      <c r="F6704" s="44">
        <f t="shared" si="520"/>
        <v>0.62265275577967993</v>
      </c>
      <c r="G6704" s="173">
        <v>0</v>
      </c>
      <c r="H6704" s="45">
        <f t="shared" si="521"/>
        <v>0.62265275577967993</v>
      </c>
      <c r="I6704" s="48"/>
      <c r="J6704" s="48"/>
      <c r="N6704" s="44">
        <f t="shared" si="522"/>
        <v>0</v>
      </c>
      <c r="O6704" s="45">
        <f t="shared" si="523"/>
        <v>0</v>
      </c>
      <c r="P6704" s="2"/>
      <c r="Q6704" s="2"/>
      <c r="R6704" s="2"/>
      <c r="U6704" s="49">
        <f t="shared" si="524"/>
        <v>0.37359165346780793</v>
      </c>
    </row>
    <row r="6705" spans="4:21" x14ac:dyDescent="0.3">
      <c r="D6705" s="193">
        <v>66673717.445465982</v>
      </c>
      <c r="E6705" s="1"/>
      <c r="F6705" s="44">
        <f t="shared" si="520"/>
        <v>0.32479383907434239</v>
      </c>
      <c r="G6705" s="173">
        <v>0</v>
      </c>
      <c r="H6705" s="45">
        <f t="shared" si="521"/>
        <v>0.32479383907434239</v>
      </c>
      <c r="I6705" s="48"/>
      <c r="J6705" s="48"/>
      <c r="N6705" s="44">
        <f t="shared" si="522"/>
        <v>0</v>
      </c>
      <c r="O6705" s="45">
        <f t="shared" si="523"/>
        <v>0</v>
      </c>
      <c r="P6705" s="2"/>
      <c r="Q6705" s="2"/>
      <c r="R6705" s="2"/>
      <c r="U6705" s="49">
        <f t="shared" si="524"/>
        <v>0.19487630344460544</v>
      </c>
    </row>
    <row r="6706" spans="4:21" x14ac:dyDescent="0.3">
      <c r="D6706" s="193">
        <v>80283876.432895914</v>
      </c>
      <c r="E6706" s="1"/>
      <c r="F6706" s="44">
        <f t="shared" si="520"/>
        <v>0.39109426384899459</v>
      </c>
      <c r="G6706" s="173">
        <v>0</v>
      </c>
      <c r="H6706" s="45">
        <f t="shared" si="521"/>
        <v>0.39109426384899459</v>
      </c>
      <c r="I6706" s="48"/>
      <c r="J6706" s="48"/>
      <c r="N6706" s="44">
        <f t="shared" si="522"/>
        <v>0</v>
      </c>
      <c r="O6706" s="45">
        <f t="shared" si="523"/>
        <v>0</v>
      </c>
      <c r="P6706" s="2"/>
      <c r="Q6706" s="2"/>
      <c r="R6706" s="2"/>
      <c r="U6706" s="49">
        <f t="shared" si="524"/>
        <v>0.23465655830939675</v>
      </c>
    </row>
    <row r="6707" spans="4:21" x14ac:dyDescent="0.3">
      <c r="D6707" s="193">
        <v>111357715.1178598</v>
      </c>
      <c r="E6707" s="1"/>
      <c r="F6707" s="44">
        <f t="shared" si="520"/>
        <v>0.54246712481960424</v>
      </c>
      <c r="G6707" s="173">
        <v>0</v>
      </c>
      <c r="H6707" s="45">
        <f t="shared" si="521"/>
        <v>0.54246712481960424</v>
      </c>
      <c r="I6707" s="48"/>
      <c r="J6707" s="48"/>
      <c r="N6707" s="44">
        <f t="shared" si="522"/>
        <v>0</v>
      </c>
      <c r="O6707" s="45">
        <f t="shared" si="523"/>
        <v>0</v>
      </c>
      <c r="P6707" s="2"/>
      <c r="Q6707" s="2"/>
      <c r="R6707" s="2"/>
      <c r="U6707" s="49">
        <f t="shared" si="524"/>
        <v>0.32548027489176251</v>
      </c>
    </row>
    <row r="6708" spans="4:21" x14ac:dyDescent="0.3">
      <c r="D6708" s="193">
        <v>106588591.34080587</v>
      </c>
      <c r="E6708" s="1"/>
      <c r="F6708" s="44">
        <f t="shared" si="520"/>
        <v>0.51923485159534577</v>
      </c>
      <c r="G6708" s="173">
        <v>0</v>
      </c>
      <c r="H6708" s="45">
        <f t="shared" si="521"/>
        <v>0.51923485159534577</v>
      </c>
      <c r="I6708" s="48"/>
      <c r="J6708" s="48"/>
      <c r="N6708" s="44">
        <f t="shared" si="522"/>
        <v>0</v>
      </c>
      <c r="O6708" s="45">
        <f t="shared" si="523"/>
        <v>0</v>
      </c>
      <c r="P6708" s="2"/>
      <c r="Q6708" s="2"/>
      <c r="R6708" s="2"/>
      <c r="U6708" s="49">
        <f t="shared" si="524"/>
        <v>0.31154091095720743</v>
      </c>
    </row>
    <row r="6709" spans="4:21" x14ac:dyDescent="0.3">
      <c r="D6709" s="193">
        <v>110926607.91063684</v>
      </c>
      <c r="E6709" s="1"/>
      <c r="F6709" s="44">
        <f t="shared" si="520"/>
        <v>0.54036703245560658</v>
      </c>
      <c r="G6709" s="173">
        <v>0</v>
      </c>
      <c r="H6709" s="45">
        <f t="shared" si="521"/>
        <v>0.54036703245560658</v>
      </c>
      <c r="I6709" s="48"/>
      <c r="J6709" s="48"/>
      <c r="N6709" s="44">
        <f t="shared" si="522"/>
        <v>0</v>
      </c>
      <c r="O6709" s="45">
        <f t="shared" si="523"/>
        <v>0</v>
      </c>
      <c r="P6709" s="2"/>
      <c r="Q6709" s="2"/>
      <c r="R6709" s="2"/>
      <c r="U6709" s="49">
        <f t="shared" si="524"/>
        <v>0.32422021947336394</v>
      </c>
    </row>
    <row r="6710" spans="4:21" x14ac:dyDescent="0.3">
      <c r="D6710" s="193">
        <v>68301825.15010789</v>
      </c>
      <c r="E6710" s="1"/>
      <c r="F6710" s="44">
        <f t="shared" si="520"/>
        <v>0.33272499053968074</v>
      </c>
      <c r="G6710" s="173">
        <v>0</v>
      </c>
      <c r="H6710" s="45">
        <f t="shared" si="521"/>
        <v>0.33272499053968074</v>
      </c>
      <c r="I6710" s="48"/>
      <c r="J6710" s="48"/>
      <c r="N6710" s="44">
        <f t="shared" si="522"/>
        <v>0</v>
      </c>
      <c r="O6710" s="45">
        <f t="shared" si="523"/>
        <v>0</v>
      </c>
      <c r="P6710" s="2"/>
      <c r="Q6710" s="2"/>
      <c r="R6710" s="2"/>
      <c r="U6710" s="49">
        <f t="shared" si="524"/>
        <v>0.19963499432380843</v>
      </c>
    </row>
    <row r="6711" spans="4:21" x14ac:dyDescent="0.3">
      <c r="D6711" s="193">
        <v>84286519.455763876</v>
      </c>
      <c r="E6711" s="1"/>
      <c r="F6711" s="44">
        <f t="shared" si="520"/>
        <v>0.4105927085683061</v>
      </c>
      <c r="G6711" s="173">
        <v>0</v>
      </c>
      <c r="H6711" s="45">
        <f t="shared" si="521"/>
        <v>0.4105927085683061</v>
      </c>
      <c r="I6711" s="48"/>
      <c r="J6711" s="48"/>
      <c r="N6711" s="44">
        <f t="shared" si="522"/>
        <v>0</v>
      </c>
      <c r="O6711" s="45">
        <f t="shared" si="523"/>
        <v>0</v>
      </c>
      <c r="P6711" s="2"/>
      <c r="Q6711" s="2"/>
      <c r="R6711" s="2"/>
      <c r="U6711" s="49">
        <f t="shared" si="524"/>
        <v>0.24635562514098364</v>
      </c>
    </row>
    <row r="6712" spans="4:21" x14ac:dyDescent="0.3">
      <c r="D6712" s="193">
        <v>119237164.52493097</v>
      </c>
      <c r="E6712" s="1"/>
      <c r="F6712" s="44">
        <f t="shared" si="520"/>
        <v>0.58085101461557853</v>
      </c>
      <c r="G6712" s="173">
        <v>0</v>
      </c>
      <c r="H6712" s="45">
        <f t="shared" si="521"/>
        <v>0.58085101461557853</v>
      </c>
      <c r="I6712" s="48"/>
      <c r="J6712" s="48"/>
      <c r="N6712" s="44">
        <f t="shared" si="522"/>
        <v>0</v>
      </c>
      <c r="O6712" s="45">
        <f t="shared" si="523"/>
        <v>0</v>
      </c>
      <c r="P6712" s="2"/>
      <c r="Q6712" s="2"/>
      <c r="R6712" s="2"/>
      <c r="U6712" s="49">
        <f t="shared" si="524"/>
        <v>0.34851060876934709</v>
      </c>
    </row>
    <row r="6713" spans="4:21" x14ac:dyDescent="0.3">
      <c r="D6713" s="193">
        <v>97743778.519531816</v>
      </c>
      <c r="E6713" s="1"/>
      <c r="F6713" s="44">
        <f t="shared" si="520"/>
        <v>0.47614829782001072</v>
      </c>
      <c r="G6713" s="173">
        <v>0</v>
      </c>
      <c r="H6713" s="45">
        <f t="shared" si="521"/>
        <v>0.47614829782001072</v>
      </c>
      <c r="I6713" s="48"/>
      <c r="J6713" s="48"/>
      <c r="N6713" s="44">
        <f t="shared" si="522"/>
        <v>0</v>
      </c>
      <c r="O6713" s="45">
        <f t="shared" si="523"/>
        <v>0</v>
      </c>
      <c r="P6713" s="2"/>
      <c r="Q6713" s="2"/>
      <c r="R6713" s="2"/>
      <c r="U6713" s="49">
        <f t="shared" si="524"/>
        <v>0.28568897869200643</v>
      </c>
    </row>
    <row r="6714" spans="4:21" x14ac:dyDescent="0.3">
      <c r="D6714" s="193">
        <v>77282926.089836121</v>
      </c>
      <c r="E6714" s="1"/>
      <c r="F6714" s="44">
        <f t="shared" si="520"/>
        <v>0.37647545721666487</v>
      </c>
      <c r="G6714" s="173">
        <v>0</v>
      </c>
      <c r="H6714" s="45">
        <f t="shared" si="521"/>
        <v>0.37647545721666487</v>
      </c>
      <c r="I6714" s="48"/>
      <c r="J6714" s="48"/>
      <c r="N6714" s="44">
        <f t="shared" si="522"/>
        <v>0</v>
      </c>
      <c r="O6714" s="45">
        <f t="shared" si="523"/>
        <v>0</v>
      </c>
      <c r="P6714" s="2"/>
      <c r="Q6714" s="2"/>
      <c r="R6714" s="2"/>
      <c r="U6714" s="49">
        <f t="shared" si="524"/>
        <v>0.22588527432999891</v>
      </c>
    </row>
    <row r="6715" spans="4:21" x14ac:dyDescent="0.3">
      <c r="D6715" s="193">
        <v>102048782.51294878</v>
      </c>
      <c r="E6715" s="1"/>
      <c r="F6715" s="44">
        <f t="shared" si="520"/>
        <v>0.49711966146710185</v>
      </c>
      <c r="G6715" s="173">
        <v>1.9354495340298993E-2</v>
      </c>
      <c r="H6715" s="45">
        <f t="shared" si="521"/>
        <v>0.51647415680740083</v>
      </c>
      <c r="I6715" s="48"/>
      <c r="J6715" s="48"/>
      <c r="N6715" s="44">
        <f t="shared" si="522"/>
        <v>0</v>
      </c>
      <c r="O6715" s="45">
        <f t="shared" si="523"/>
        <v>0</v>
      </c>
      <c r="P6715" s="2"/>
      <c r="Q6715" s="2"/>
      <c r="R6715" s="2"/>
      <c r="U6715" s="49">
        <f t="shared" si="524"/>
        <v>0.30988449408444046</v>
      </c>
    </row>
    <row r="6716" spans="4:21" x14ac:dyDescent="0.3">
      <c r="D6716" s="193">
        <v>112933368.4111121</v>
      </c>
      <c r="E6716" s="1"/>
      <c r="F6716" s="44">
        <f t="shared" si="520"/>
        <v>0.55014275026503001</v>
      </c>
      <c r="G6716" s="173">
        <v>0</v>
      </c>
      <c r="H6716" s="45">
        <f t="shared" si="521"/>
        <v>0.55014275026503001</v>
      </c>
      <c r="I6716" s="48"/>
      <c r="J6716" s="48"/>
      <c r="N6716" s="44">
        <f t="shared" si="522"/>
        <v>0</v>
      </c>
      <c r="O6716" s="45">
        <f t="shared" si="523"/>
        <v>0</v>
      </c>
      <c r="P6716" s="2"/>
      <c r="Q6716" s="2"/>
      <c r="R6716" s="2"/>
      <c r="U6716" s="49">
        <f t="shared" si="524"/>
        <v>0.33008565015901797</v>
      </c>
    </row>
    <row r="6717" spans="4:21" x14ac:dyDescent="0.3">
      <c r="D6717" s="193">
        <v>89614781.321423709</v>
      </c>
      <c r="E6717" s="1"/>
      <c r="F6717" s="44">
        <f t="shared" si="520"/>
        <v>0.43654876281646715</v>
      </c>
      <c r="G6717" s="173">
        <v>0</v>
      </c>
      <c r="H6717" s="45">
        <f t="shared" si="521"/>
        <v>0.43654876281646715</v>
      </c>
      <c r="I6717" s="48"/>
      <c r="J6717" s="48"/>
      <c r="N6717" s="44">
        <f t="shared" si="522"/>
        <v>0</v>
      </c>
      <c r="O6717" s="45">
        <f t="shared" si="523"/>
        <v>0</v>
      </c>
      <c r="P6717" s="2"/>
      <c r="Q6717" s="2"/>
      <c r="R6717" s="2"/>
      <c r="U6717" s="49">
        <f t="shared" si="524"/>
        <v>0.26192925768988029</v>
      </c>
    </row>
    <row r="6718" spans="4:21" x14ac:dyDescent="0.3">
      <c r="D6718" s="193">
        <v>81719529.181316718</v>
      </c>
      <c r="E6718" s="1"/>
      <c r="F6718" s="44">
        <f t="shared" si="520"/>
        <v>0.39808789170720743</v>
      </c>
      <c r="G6718" s="173">
        <v>0</v>
      </c>
      <c r="H6718" s="45">
        <f t="shared" si="521"/>
        <v>0.39808789170720743</v>
      </c>
      <c r="I6718" s="48"/>
      <c r="J6718" s="48"/>
      <c r="N6718" s="44">
        <f t="shared" si="522"/>
        <v>0</v>
      </c>
      <c r="O6718" s="45">
        <f t="shared" si="523"/>
        <v>0</v>
      </c>
      <c r="P6718" s="2"/>
      <c r="Q6718" s="2"/>
      <c r="R6718" s="2"/>
      <c r="U6718" s="49">
        <f t="shared" si="524"/>
        <v>0.23885273502432444</v>
      </c>
    </row>
    <row r="6719" spans="4:21" x14ac:dyDescent="0.3">
      <c r="D6719" s="193">
        <v>79811970.100823984</v>
      </c>
      <c r="E6719" s="1"/>
      <c r="F6719" s="44">
        <f t="shared" si="520"/>
        <v>0.38879542293911884</v>
      </c>
      <c r="G6719" s="173">
        <v>0</v>
      </c>
      <c r="H6719" s="45">
        <f t="shared" si="521"/>
        <v>0.38879542293911884</v>
      </c>
      <c r="I6719" s="48"/>
      <c r="J6719" s="48"/>
      <c r="N6719" s="44">
        <f t="shared" si="522"/>
        <v>0</v>
      </c>
      <c r="O6719" s="45">
        <f t="shared" si="523"/>
        <v>0</v>
      </c>
      <c r="P6719" s="2"/>
      <c r="Q6719" s="2"/>
      <c r="R6719" s="2"/>
      <c r="U6719" s="49">
        <f t="shared" si="524"/>
        <v>0.2332772537634713</v>
      </c>
    </row>
    <row r="6720" spans="4:21" x14ac:dyDescent="0.3">
      <c r="D6720" s="193">
        <v>87243207.433652759</v>
      </c>
      <c r="E6720" s="1"/>
      <c r="F6720" s="44">
        <f t="shared" si="520"/>
        <v>0.42499589585224523</v>
      </c>
      <c r="G6720" s="173">
        <v>0</v>
      </c>
      <c r="H6720" s="45">
        <f t="shared" si="521"/>
        <v>0.42499589585224523</v>
      </c>
      <c r="I6720" s="48"/>
      <c r="J6720" s="48"/>
      <c r="N6720" s="44">
        <f t="shared" si="522"/>
        <v>0</v>
      </c>
      <c r="O6720" s="45">
        <f t="shared" si="523"/>
        <v>0</v>
      </c>
      <c r="P6720" s="2"/>
      <c r="Q6720" s="2"/>
      <c r="R6720" s="2"/>
      <c r="U6720" s="49">
        <f t="shared" si="524"/>
        <v>0.25499753751134713</v>
      </c>
    </row>
    <row r="6721" spans="4:21" x14ac:dyDescent="0.3">
      <c r="D6721" s="193">
        <v>113804378.17571677</v>
      </c>
      <c r="E6721" s="1"/>
      <c r="F6721" s="44">
        <f t="shared" si="520"/>
        <v>0.55438578059476351</v>
      </c>
      <c r="G6721" s="173">
        <v>0.1758906134048796</v>
      </c>
      <c r="H6721" s="45">
        <f t="shared" si="521"/>
        <v>0.73027639399964306</v>
      </c>
      <c r="I6721" s="48"/>
      <c r="J6721" s="48"/>
      <c r="N6721" s="44">
        <f t="shared" si="522"/>
        <v>0</v>
      </c>
      <c r="O6721" s="45">
        <f t="shared" si="523"/>
        <v>0</v>
      </c>
      <c r="P6721" s="2"/>
      <c r="Q6721" s="2"/>
      <c r="R6721" s="2"/>
      <c r="U6721" s="49">
        <f t="shared" si="524"/>
        <v>0.43816583639978585</v>
      </c>
    </row>
    <row r="6722" spans="4:21" x14ac:dyDescent="0.3">
      <c r="D6722" s="193">
        <v>102918164.13466115</v>
      </c>
      <c r="E6722" s="1"/>
      <c r="F6722" s="44">
        <f t="shared" si="520"/>
        <v>0.50135476047395711</v>
      </c>
      <c r="G6722" s="173">
        <v>3.4143843339182071E-2</v>
      </c>
      <c r="H6722" s="45">
        <f t="shared" si="521"/>
        <v>0.53549860381313918</v>
      </c>
      <c r="I6722" s="48"/>
      <c r="J6722" s="48"/>
      <c r="N6722" s="44">
        <f t="shared" si="522"/>
        <v>0</v>
      </c>
      <c r="O6722" s="45">
        <f t="shared" si="523"/>
        <v>0</v>
      </c>
      <c r="P6722" s="2"/>
      <c r="Q6722" s="2"/>
      <c r="R6722" s="2"/>
      <c r="U6722" s="49">
        <f t="shared" si="524"/>
        <v>0.32129916228788352</v>
      </c>
    </row>
    <row r="6723" spans="4:21" x14ac:dyDescent="0.3">
      <c r="D6723" s="193">
        <v>128741088.99436435</v>
      </c>
      <c r="E6723" s="1"/>
      <c r="F6723" s="44">
        <f t="shared" si="520"/>
        <v>0.62714835985097261</v>
      </c>
      <c r="G6723" s="173">
        <v>0</v>
      </c>
      <c r="H6723" s="45">
        <f t="shared" si="521"/>
        <v>0.62714835985097261</v>
      </c>
      <c r="I6723" s="48"/>
      <c r="J6723" s="48"/>
      <c r="N6723" s="44">
        <f t="shared" si="522"/>
        <v>0</v>
      </c>
      <c r="O6723" s="45">
        <f t="shared" si="523"/>
        <v>0</v>
      </c>
      <c r="P6723" s="2"/>
      <c r="Q6723" s="2"/>
      <c r="R6723" s="2"/>
      <c r="U6723" s="49">
        <f t="shared" si="524"/>
        <v>0.37628901591058356</v>
      </c>
    </row>
    <row r="6724" spans="4:21" x14ac:dyDescent="0.3">
      <c r="D6724" s="193">
        <v>126862070.77552748</v>
      </c>
      <c r="E6724" s="1"/>
      <c r="F6724" s="44">
        <f t="shared" si="520"/>
        <v>0.61799492481885765</v>
      </c>
      <c r="G6724" s="173">
        <v>0</v>
      </c>
      <c r="H6724" s="45">
        <f t="shared" si="521"/>
        <v>0.61799492481885765</v>
      </c>
      <c r="I6724" s="48"/>
      <c r="J6724" s="48"/>
      <c r="N6724" s="44">
        <f t="shared" si="522"/>
        <v>0</v>
      </c>
      <c r="O6724" s="45">
        <f t="shared" si="523"/>
        <v>0</v>
      </c>
      <c r="P6724" s="2"/>
      <c r="Q6724" s="2"/>
      <c r="R6724" s="2"/>
      <c r="U6724" s="49">
        <f t="shared" si="524"/>
        <v>0.37079695489131459</v>
      </c>
    </row>
    <row r="6725" spans="4:21" x14ac:dyDescent="0.3">
      <c r="D6725" s="193">
        <v>98059261.800580382</v>
      </c>
      <c r="E6725" s="1"/>
      <c r="F6725" s="44">
        <f t="shared" ref="F6725:F6788" si="525">D6725/$B$4</f>
        <v>0.47768514067115886</v>
      </c>
      <c r="G6725" s="173">
        <v>0.33213953012194197</v>
      </c>
      <c r="H6725" s="45">
        <f t="shared" ref="H6725:H6788" si="526">F6725+G6725</f>
        <v>0.80982467079310083</v>
      </c>
      <c r="I6725" s="48"/>
      <c r="J6725" s="48"/>
      <c r="N6725" s="44">
        <f t="shared" ref="N6725:N6788" si="527">MIN(MAX(H6725-75%,0),125%)</f>
        <v>5.9824670793100831E-2</v>
      </c>
      <c r="O6725" s="45">
        <f t="shared" ref="O6725:O6788" si="528">MIN(MAX(H6725-80%,0),120%)</f>
        <v>9.8246707931007871E-3</v>
      </c>
      <c r="P6725" s="2"/>
      <c r="Q6725" s="2"/>
      <c r="R6725" s="2"/>
      <c r="U6725" s="49">
        <f t="shared" ref="U6725:U6788" si="529">H6725*60%</f>
        <v>0.48589480247586048</v>
      </c>
    </row>
    <row r="6726" spans="4:21" x14ac:dyDescent="0.3">
      <c r="D6726" s="193">
        <v>86898574.258814692</v>
      </c>
      <c r="E6726" s="1"/>
      <c r="F6726" s="44">
        <f t="shared" si="525"/>
        <v>0.42331705243062878</v>
      </c>
      <c r="G6726" s="173">
        <v>2.8104793223994902E-2</v>
      </c>
      <c r="H6726" s="45">
        <f t="shared" si="526"/>
        <v>0.45142184565462368</v>
      </c>
      <c r="I6726" s="48"/>
      <c r="J6726" s="48"/>
      <c r="N6726" s="44">
        <f t="shared" si="527"/>
        <v>0</v>
      </c>
      <c r="O6726" s="45">
        <f t="shared" si="528"/>
        <v>0</v>
      </c>
      <c r="P6726" s="2"/>
      <c r="Q6726" s="2"/>
      <c r="R6726" s="2"/>
      <c r="U6726" s="49">
        <f t="shared" si="529"/>
        <v>0.27085310739277418</v>
      </c>
    </row>
    <row r="6727" spans="4:21" x14ac:dyDescent="0.3">
      <c r="D6727" s="193">
        <v>81629273.731411144</v>
      </c>
      <c r="E6727" s="1"/>
      <c r="F6727" s="44">
        <f t="shared" si="525"/>
        <v>0.39764822199633237</v>
      </c>
      <c r="G6727" s="173">
        <v>0</v>
      </c>
      <c r="H6727" s="45">
        <f t="shared" si="526"/>
        <v>0.39764822199633237</v>
      </c>
      <c r="I6727" s="48"/>
      <c r="J6727" s="48"/>
      <c r="N6727" s="44">
        <f t="shared" si="527"/>
        <v>0</v>
      </c>
      <c r="O6727" s="45">
        <f t="shared" si="528"/>
        <v>0</v>
      </c>
      <c r="P6727" s="2"/>
      <c r="Q6727" s="2"/>
      <c r="R6727" s="2"/>
      <c r="U6727" s="49">
        <f t="shared" si="529"/>
        <v>0.23858893319779942</v>
      </c>
    </row>
    <row r="6728" spans="4:21" x14ac:dyDescent="0.3">
      <c r="D6728" s="193">
        <v>102244742.14698134</v>
      </c>
      <c r="E6728" s="1"/>
      <c r="F6728" s="44">
        <f t="shared" si="525"/>
        <v>0.49807425773501052</v>
      </c>
      <c r="G6728" s="173">
        <v>6.9011233151500114E-3</v>
      </c>
      <c r="H6728" s="45">
        <f t="shared" si="526"/>
        <v>0.50497538105016049</v>
      </c>
      <c r="I6728" s="48"/>
      <c r="J6728" s="48"/>
      <c r="N6728" s="44">
        <f t="shared" si="527"/>
        <v>0</v>
      </c>
      <c r="O6728" s="45">
        <f t="shared" si="528"/>
        <v>0</v>
      </c>
      <c r="P6728" s="2"/>
      <c r="Q6728" s="2"/>
      <c r="R6728" s="2"/>
      <c r="U6728" s="49">
        <f t="shared" si="529"/>
        <v>0.3029852286300963</v>
      </c>
    </row>
    <row r="6729" spans="4:21" x14ac:dyDescent="0.3">
      <c r="D6729" s="193">
        <v>116613665.96341841</v>
      </c>
      <c r="E6729" s="1"/>
      <c r="F6729" s="44">
        <f t="shared" si="525"/>
        <v>0.56807092371549295</v>
      </c>
      <c r="G6729" s="173">
        <v>0</v>
      </c>
      <c r="H6729" s="45">
        <f t="shared" si="526"/>
        <v>0.56807092371549295</v>
      </c>
      <c r="I6729" s="48"/>
      <c r="J6729" s="48"/>
      <c r="N6729" s="44">
        <f t="shared" si="527"/>
        <v>0</v>
      </c>
      <c r="O6729" s="45">
        <f t="shared" si="528"/>
        <v>0</v>
      </c>
      <c r="P6729" s="2"/>
      <c r="Q6729" s="2"/>
      <c r="R6729" s="2"/>
      <c r="U6729" s="49">
        <f t="shared" si="529"/>
        <v>0.34084255422929577</v>
      </c>
    </row>
    <row r="6730" spans="4:21" x14ac:dyDescent="0.3">
      <c r="D6730" s="193">
        <v>138681046.37621555</v>
      </c>
      <c r="E6730" s="1"/>
      <c r="F6730" s="44">
        <f t="shared" si="525"/>
        <v>0.675569792493114</v>
      </c>
      <c r="G6730" s="173">
        <v>0</v>
      </c>
      <c r="H6730" s="45">
        <f t="shared" si="526"/>
        <v>0.675569792493114</v>
      </c>
      <c r="I6730" s="48"/>
      <c r="J6730" s="48"/>
      <c r="N6730" s="44">
        <f t="shared" si="527"/>
        <v>0</v>
      </c>
      <c r="O6730" s="45">
        <f t="shared" si="528"/>
        <v>0</v>
      </c>
      <c r="P6730" s="2"/>
      <c r="Q6730" s="2"/>
      <c r="R6730" s="2"/>
      <c r="U6730" s="49">
        <f t="shared" si="529"/>
        <v>0.40534187549586836</v>
      </c>
    </row>
    <row r="6731" spans="4:21" x14ac:dyDescent="0.3">
      <c r="D6731" s="193">
        <v>70593468.693427384</v>
      </c>
      <c r="E6731" s="1"/>
      <c r="F6731" s="44">
        <f t="shared" si="525"/>
        <v>0.34388848543305395</v>
      </c>
      <c r="G6731" s="173">
        <v>0.24076248354793631</v>
      </c>
      <c r="H6731" s="45">
        <f t="shared" si="526"/>
        <v>0.58465096898099023</v>
      </c>
      <c r="I6731" s="48"/>
      <c r="J6731" s="48"/>
      <c r="N6731" s="44">
        <f t="shared" si="527"/>
        <v>0</v>
      </c>
      <c r="O6731" s="45">
        <f t="shared" si="528"/>
        <v>0</v>
      </c>
      <c r="P6731" s="2"/>
      <c r="Q6731" s="2"/>
      <c r="R6731" s="2"/>
      <c r="U6731" s="49">
        <f t="shared" si="529"/>
        <v>0.35079058138859415</v>
      </c>
    </row>
    <row r="6732" spans="4:21" x14ac:dyDescent="0.3">
      <c r="D6732" s="193">
        <v>114304876.56660643</v>
      </c>
      <c r="E6732" s="1"/>
      <c r="F6732" s="44">
        <f t="shared" si="525"/>
        <v>0.55682390464207709</v>
      </c>
      <c r="G6732" s="173">
        <v>0</v>
      </c>
      <c r="H6732" s="45">
        <f t="shared" si="526"/>
        <v>0.55682390464207709</v>
      </c>
      <c r="I6732" s="48"/>
      <c r="J6732" s="48"/>
      <c r="N6732" s="44">
        <f t="shared" si="527"/>
        <v>0</v>
      </c>
      <c r="O6732" s="45">
        <f t="shared" si="528"/>
        <v>0</v>
      </c>
      <c r="P6732" s="2"/>
      <c r="Q6732" s="2"/>
      <c r="R6732" s="2"/>
      <c r="U6732" s="49">
        <f t="shared" si="529"/>
        <v>0.33409434278524625</v>
      </c>
    </row>
    <row r="6733" spans="4:21" x14ac:dyDescent="0.3">
      <c r="D6733" s="193">
        <v>85157378.025701702</v>
      </c>
      <c r="E6733" s="1"/>
      <c r="F6733" s="44">
        <f t="shared" si="525"/>
        <v>0.41483500236949167</v>
      </c>
      <c r="G6733" s="173">
        <v>1.4093172757078306E-2</v>
      </c>
      <c r="H6733" s="45">
        <f t="shared" si="526"/>
        <v>0.42892817512657</v>
      </c>
      <c r="I6733" s="48"/>
      <c r="J6733" s="48"/>
      <c r="N6733" s="44">
        <f t="shared" si="527"/>
        <v>0</v>
      </c>
      <c r="O6733" s="45">
        <f t="shared" si="528"/>
        <v>0</v>
      </c>
      <c r="P6733" s="2"/>
      <c r="Q6733" s="2"/>
      <c r="R6733" s="2"/>
      <c r="U6733" s="49">
        <f t="shared" si="529"/>
        <v>0.257356905075942</v>
      </c>
    </row>
    <row r="6734" spans="4:21" x14ac:dyDescent="0.3">
      <c r="D6734" s="193">
        <v>77426242.011412218</v>
      </c>
      <c r="E6734" s="1"/>
      <c r="F6734" s="44">
        <f t="shared" si="525"/>
        <v>0.37717360530488647</v>
      </c>
      <c r="G6734" s="173">
        <v>5.0897850203626104E-2</v>
      </c>
      <c r="H6734" s="45">
        <f t="shared" si="526"/>
        <v>0.42807145550851255</v>
      </c>
      <c r="I6734" s="48"/>
      <c r="J6734" s="48"/>
      <c r="N6734" s="44">
        <f t="shared" si="527"/>
        <v>0</v>
      </c>
      <c r="O6734" s="45">
        <f t="shared" si="528"/>
        <v>0</v>
      </c>
      <c r="P6734" s="2"/>
      <c r="Q6734" s="2"/>
      <c r="R6734" s="2"/>
      <c r="U6734" s="49">
        <f t="shared" si="529"/>
        <v>0.25684287330510752</v>
      </c>
    </row>
    <row r="6735" spans="4:21" x14ac:dyDescent="0.3">
      <c r="D6735" s="193">
        <v>86542688.601982132</v>
      </c>
      <c r="E6735" s="1"/>
      <c r="F6735" s="44">
        <f t="shared" si="525"/>
        <v>0.4215833937539743</v>
      </c>
      <c r="G6735" s="173">
        <v>0</v>
      </c>
      <c r="H6735" s="45">
        <f t="shared" si="526"/>
        <v>0.4215833937539743</v>
      </c>
      <c r="I6735" s="48"/>
      <c r="J6735" s="48"/>
      <c r="N6735" s="44">
        <f t="shared" si="527"/>
        <v>0</v>
      </c>
      <c r="O6735" s="45">
        <f t="shared" si="528"/>
        <v>0</v>
      </c>
      <c r="P6735" s="2"/>
      <c r="Q6735" s="2"/>
      <c r="R6735" s="2"/>
      <c r="U6735" s="49">
        <f t="shared" si="529"/>
        <v>0.25295003625238455</v>
      </c>
    </row>
    <row r="6736" spans="4:21" x14ac:dyDescent="0.3">
      <c r="D6736" s="193">
        <v>105580454.31325029</v>
      </c>
      <c r="E6736" s="1"/>
      <c r="F6736" s="44">
        <f t="shared" si="525"/>
        <v>0.51432382056185655</v>
      </c>
      <c r="G6736" s="173">
        <v>0</v>
      </c>
      <c r="H6736" s="45">
        <f t="shared" si="526"/>
        <v>0.51432382056185655</v>
      </c>
      <c r="I6736" s="48"/>
      <c r="J6736" s="48"/>
      <c r="N6736" s="44">
        <f t="shared" si="527"/>
        <v>0</v>
      </c>
      <c r="O6736" s="45">
        <f t="shared" si="528"/>
        <v>0</v>
      </c>
      <c r="P6736" s="2"/>
      <c r="Q6736" s="2"/>
      <c r="R6736" s="2"/>
      <c r="U6736" s="49">
        <f t="shared" si="529"/>
        <v>0.30859429233711394</v>
      </c>
    </row>
    <row r="6737" spans="4:21" x14ac:dyDescent="0.3">
      <c r="D6737" s="193">
        <v>87347220.901796639</v>
      </c>
      <c r="E6737" s="1"/>
      <c r="F6737" s="44">
        <f t="shared" si="525"/>
        <v>0.42550258626832288</v>
      </c>
      <c r="G6737" s="173">
        <v>5.4238403618025689E-3</v>
      </c>
      <c r="H6737" s="45">
        <f t="shared" si="526"/>
        <v>0.43092642663012543</v>
      </c>
      <c r="I6737" s="48"/>
      <c r="J6737" s="48"/>
      <c r="N6737" s="44">
        <f t="shared" si="527"/>
        <v>0</v>
      </c>
      <c r="O6737" s="45">
        <f t="shared" si="528"/>
        <v>0</v>
      </c>
      <c r="P6737" s="2"/>
      <c r="Q6737" s="2"/>
      <c r="R6737" s="2"/>
      <c r="U6737" s="49">
        <f t="shared" si="529"/>
        <v>0.25855585597807523</v>
      </c>
    </row>
    <row r="6738" spans="4:21" x14ac:dyDescent="0.3">
      <c r="D6738" s="193">
        <v>83315261.943685725</v>
      </c>
      <c r="E6738" s="1"/>
      <c r="F6738" s="44">
        <f t="shared" si="525"/>
        <v>0.40586133212547199</v>
      </c>
      <c r="G6738" s="173">
        <v>0.51082255822167388</v>
      </c>
      <c r="H6738" s="45">
        <f t="shared" si="526"/>
        <v>0.91668389034714592</v>
      </c>
      <c r="I6738" s="48"/>
      <c r="J6738" s="48"/>
      <c r="N6738" s="44">
        <f t="shared" si="527"/>
        <v>0.16668389034714592</v>
      </c>
      <c r="O6738" s="45">
        <f t="shared" si="528"/>
        <v>0.11668389034714588</v>
      </c>
      <c r="P6738" s="2"/>
      <c r="Q6738" s="2"/>
      <c r="R6738" s="2"/>
      <c r="U6738" s="49">
        <f t="shared" si="529"/>
        <v>0.55001033420828749</v>
      </c>
    </row>
    <row r="6739" spans="4:21" x14ac:dyDescent="0.3">
      <c r="D6739" s="193">
        <v>99059338.287006229</v>
      </c>
      <c r="E6739" s="1"/>
      <c r="F6739" s="44">
        <f t="shared" si="525"/>
        <v>0.48255690564601428</v>
      </c>
      <c r="G6739" s="173">
        <v>0</v>
      </c>
      <c r="H6739" s="45">
        <f t="shared" si="526"/>
        <v>0.48255690564601428</v>
      </c>
      <c r="I6739" s="48"/>
      <c r="J6739" s="48"/>
      <c r="N6739" s="44">
        <f t="shared" si="527"/>
        <v>0</v>
      </c>
      <c r="O6739" s="45">
        <f t="shared" si="528"/>
        <v>0</v>
      </c>
      <c r="P6739" s="2"/>
      <c r="Q6739" s="2"/>
      <c r="R6739" s="2"/>
      <c r="U6739" s="49">
        <f t="shared" si="529"/>
        <v>0.28953414338760858</v>
      </c>
    </row>
    <row r="6740" spans="4:21" x14ac:dyDescent="0.3">
      <c r="D6740" s="193">
        <v>108339517.35986121</v>
      </c>
      <c r="E6740" s="1"/>
      <c r="F6740" s="44">
        <f t="shared" si="525"/>
        <v>0.52776429926157631</v>
      </c>
      <c r="G6740" s="173">
        <v>0</v>
      </c>
      <c r="H6740" s="45">
        <f t="shared" si="526"/>
        <v>0.52776429926157631</v>
      </c>
      <c r="I6740" s="48"/>
      <c r="J6740" s="48"/>
      <c r="N6740" s="44">
        <f t="shared" si="527"/>
        <v>0</v>
      </c>
      <c r="O6740" s="45">
        <f t="shared" si="528"/>
        <v>0</v>
      </c>
      <c r="P6740" s="2"/>
      <c r="Q6740" s="2"/>
      <c r="R6740" s="2"/>
      <c r="U6740" s="49">
        <f t="shared" si="529"/>
        <v>0.31665857955694576</v>
      </c>
    </row>
    <row r="6741" spans="4:21" x14ac:dyDescent="0.3">
      <c r="D6741" s="193">
        <v>105362893.98259124</v>
      </c>
      <c r="E6741" s="1"/>
      <c r="F6741" s="44">
        <f t="shared" si="525"/>
        <v>0.51326399882501061</v>
      </c>
      <c r="G6741" s="173">
        <v>0</v>
      </c>
      <c r="H6741" s="45">
        <f t="shared" si="526"/>
        <v>0.51326399882501061</v>
      </c>
      <c r="I6741" s="48"/>
      <c r="J6741" s="48"/>
      <c r="N6741" s="44">
        <f t="shared" si="527"/>
        <v>0</v>
      </c>
      <c r="O6741" s="45">
        <f t="shared" si="528"/>
        <v>0</v>
      </c>
      <c r="P6741" s="2"/>
      <c r="Q6741" s="2"/>
      <c r="R6741" s="2"/>
      <c r="U6741" s="49">
        <f t="shared" si="529"/>
        <v>0.30795839929500635</v>
      </c>
    </row>
    <row r="6742" spans="4:21" x14ac:dyDescent="0.3">
      <c r="D6742" s="193">
        <v>107580180.15178888</v>
      </c>
      <c r="E6742" s="1"/>
      <c r="F6742" s="44">
        <f t="shared" si="525"/>
        <v>0.5240652697727296</v>
      </c>
      <c r="G6742" s="173">
        <v>0.2484591076598674</v>
      </c>
      <c r="H6742" s="45">
        <f t="shared" si="526"/>
        <v>0.77252437743259694</v>
      </c>
      <c r="I6742" s="48"/>
      <c r="J6742" s="48"/>
      <c r="N6742" s="44">
        <f t="shared" si="527"/>
        <v>2.2524377432596943E-2</v>
      </c>
      <c r="O6742" s="45">
        <f t="shared" si="528"/>
        <v>0</v>
      </c>
      <c r="P6742" s="2"/>
      <c r="Q6742" s="2"/>
      <c r="R6742" s="2"/>
      <c r="U6742" s="49">
        <f t="shared" si="529"/>
        <v>0.46351462645955815</v>
      </c>
    </row>
    <row r="6743" spans="4:21" x14ac:dyDescent="0.3">
      <c r="D6743" s="193">
        <v>114841823.18665148</v>
      </c>
      <c r="E6743" s="1"/>
      <c r="F6743" s="44">
        <f t="shared" si="525"/>
        <v>0.55943958231514324</v>
      </c>
      <c r="G6743" s="173">
        <v>0.11739736513856251</v>
      </c>
      <c r="H6743" s="45">
        <f t="shared" si="526"/>
        <v>0.67683694745370571</v>
      </c>
      <c r="I6743" s="48"/>
      <c r="J6743" s="48"/>
      <c r="N6743" s="44">
        <f t="shared" si="527"/>
        <v>0</v>
      </c>
      <c r="O6743" s="45">
        <f t="shared" si="528"/>
        <v>0</v>
      </c>
      <c r="P6743" s="2"/>
      <c r="Q6743" s="2"/>
      <c r="R6743" s="2"/>
      <c r="U6743" s="49">
        <f t="shared" si="529"/>
        <v>0.40610216847222341</v>
      </c>
    </row>
    <row r="6744" spans="4:21" x14ac:dyDescent="0.3">
      <c r="D6744" s="193">
        <v>103345764.79127349</v>
      </c>
      <c r="E6744" s="1"/>
      <c r="F6744" s="44">
        <f t="shared" si="525"/>
        <v>0.50343777105403198</v>
      </c>
      <c r="G6744" s="173">
        <v>1.7057306290770104E-2</v>
      </c>
      <c r="H6744" s="45">
        <f t="shared" si="526"/>
        <v>0.52049507734480205</v>
      </c>
      <c r="I6744" s="48"/>
      <c r="J6744" s="48"/>
      <c r="N6744" s="44">
        <f t="shared" si="527"/>
        <v>0</v>
      </c>
      <c r="O6744" s="45">
        <f t="shared" si="528"/>
        <v>0</v>
      </c>
      <c r="P6744" s="2"/>
      <c r="Q6744" s="2"/>
      <c r="R6744" s="2"/>
      <c r="U6744" s="49">
        <f t="shared" si="529"/>
        <v>0.31229704640688122</v>
      </c>
    </row>
    <row r="6745" spans="4:21" x14ac:dyDescent="0.3">
      <c r="D6745" s="193">
        <v>104711247.78267762</v>
      </c>
      <c r="E6745" s="1"/>
      <c r="F6745" s="44">
        <f t="shared" si="525"/>
        <v>0.51008957449264503</v>
      </c>
      <c r="G6745" s="173">
        <v>2.166819672947937E-2</v>
      </c>
      <c r="H6745" s="45">
        <f t="shared" si="526"/>
        <v>0.53175777122212442</v>
      </c>
      <c r="I6745" s="48"/>
      <c r="J6745" s="48"/>
      <c r="N6745" s="44">
        <f t="shared" si="527"/>
        <v>0</v>
      </c>
      <c r="O6745" s="45">
        <f t="shared" si="528"/>
        <v>0</v>
      </c>
      <c r="P6745" s="2"/>
      <c r="Q6745" s="2"/>
      <c r="R6745" s="2"/>
      <c r="U6745" s="49">
        <f t="shared" si="529"/>
        <v>0.31905466273327465</v>
      </c>
    </row>
    <row r="6746" spans="4:21" x14ac:dyDescent="0.3">
      <c r="D6746" s="193">
        <v>97535522.491778478</v>
      </c>
      <c r="E6746" s="1"/>
      <c r="F6746" s="44">
        <f t="shared" si="525"/>
        <v>0.47513380099343577</v>
      </c>
      <c r="G6746" s="173">
        <v>0</v>
      </c>
      <c r="H6746" s="45">
        <f t="shared" si="526"/>
        <v>0.47513380099343577</v>
      </c>
      <c r="I6746" s="48"/>
      <c r="J6746" s="48"/>
      <c r="N6746" s="44">
        <f t="shared" si="527"/>
        <v>0</v>
      </c>
      <c r="O6746" s="45">
        <f t="shared" si="528"/>
        <v>0</v>
      </c>
      <c r="P6746" s="2"/>
      <c r="Q6746" s="2"/>
      <c r="R6746" s="2"/>
      <c r="U6746" s="49">
        <f t="shared" si="529"/>
        <v>0.28508028059606144</v>
      </c>
    </row>
    <row r="6747" spans="4:21" x14ac:dyDescent="0.3">
      <c r="D6747" s="193">
        <v>76977809.401320115</v>
      </c>
      <c r="E6747" s="1"/>
      <c r="F6747" s="44">
        <f t="shared" si="525"/>
        <v>0.37498911410538088</v>
      </c>
      <c r="G6747" s="173">
        <v>0</v>
      </c>
      <c r="H6747" s="45">
        <f t="shared" si="526"/>
        <v>0.37498911410538088</v>
      </c>
      <c r="I6747" s="48"/>
      <c r="J6747" s="48"/>
      <c r="N6747" s="44">
        <f t="shared" si="527"/>
        <v>0</v>
      </c>
      <c r="O6747" s="45">
        <f t="shared" si="528"/>
        <v>0</v>
      </c>
      <c r="P6747" s="2"/>
      <c r="Q6747" s="2"/>
      <c r="R6747" s="2"/>
      <c r="U6747" s="49">
        <f t="shared" si="529"/>
        <v>0.22499346846322851</v>
      </c>
    </row>
    <row r="6748" spans="4:21" x14ac:dyDescent="0.3">
      <c r="D6748" s="193">
        <v>110440314.3018322</v>
      </c>
      <c r="E6748" s="1"/>
      <c r="F6748" s="44">
        <f t="shared" si="525"/>
        <v>0.53799810547549387</v>
      </c>
      <c r="G6748" s="173">
        <v>0</v>
      </c>
      <c r="H6748" s="45">
        <f t="shared" si="526"/>
        <v>0.53799810547549387</v>
      </c>
      <c r="I6748" s="48"/>
      <c r="J6748" s="48"/>
      <c r="N6748" s="44">
        <f t="shared" si="527"/>
        <v>0</v>
      </c>
      <c r="O6748" s="45">
        <f t="shared" si="528"/>
        <v>0</v>
      </c>
      <c r="P6748" s="2"/>
      <c r="Q6748" s="2"/>
      <c r="R6748" s="2"/>
      <c r="U6748" s="49">
        <f t="shared" si="529"/>
        <v>0.32279886328529633</v>
      </c>
    </row>
    <row r="6749" spans="4:21" x14ac:dyDescent="0.3">
      <c r="D6749" s="193">
        <v>115893175.45478034</v>
      </c>
      <c r="E6749" s="1"/>
      <c r="F6749" s="44">
        <f t="shared" si="525"/>
        <v>0.56456113174223777</v>
      </c>
      <c r="G6749" s="173">
        <v>0</v>
      </c>
      <c r="H6749" s="45">
        <f t="shared" si="526"/>
        <v>0.56456113174223777</v>
      </c>
      <c r="I6749" s="48"/>
      <c r="J6749" s="48"/>
      <c r="N6749" s="44">
        <f t="shared" si="527"/>
        <v>0</v>
      </c>
      <c r="O6749" s="45">
        <f t="shared" si="528"/>
        <v>0</v>
      </c>
      <c r="P6749" s="2"/>
      <c r="Q6749" s="2"/>
      <c r="R6749" s="2"/>
      <c r="U6749" s="49">
        <f t="shared" si="529"/>
        <v>0.33873667904534266</v>
      </c>
    </row>
    <row r="6750" spans="4:21" x14ac:dyDescent="0.3">
      <c r="D6750" s="193">
        <v>97706869.546936825</v>
      </c>
      <c r="E6750" s="1"/>
      <c r="F6750" s="44">
        <f t="shared" si="525"/>
        <v>0.47596849973217764</v>
      </c>
      <c r="G6750" s="173">
        <v>6.7429203208637387E-3</v>
      </c>
      <c r="H6750" s="45">
        <f t="shared" si="526"/>
        <v>0.48271142005304141</v>
      </c>
      <c r="I6750" s="48"/>
      <c r="J6750" s="48"/>
      <c r="N6750" s="44">
        <f t="shared" si="527"/>
        <v>0</v>
      </c>
      <c r="O6750" s="45">
        <f t="shared" si="528"/>
        <v>0</v>
      </c>
      <c r="P6750" s="2"/>
      <c r="Q6750" s="2"/>
      <c r="R6750" s="2"/>
      <c r="U6750" s="49">
        <f t="shared" si="529"/>
        <v>0.28962685203182481</v>
      </c>
    </row>
    <row r="6751" spans="4:21" x14ac:dyDescent="0.3">
      <c r="D6751" s="193">
        <v>103142579.13113183</v>
      </c>
      <c r="E6751" s="1"/>
      <c r="F6751" s="44">
        <f t="shared" si="525"/>
        <v>0.50244797397760166</v>
      </c>
      <c r="G6751" s="173">
        <v>0</v>
      </c>
      <c r="H6751" s="45">
        <f t="shared" si="526"/>
        <v>0.50244797397760166</v>
      </c>
      <c r="I6751" s="48"/>
      <c r="J6751" s="48"/>
      <c r="N6751" s="44">
        <f t="shared" si="527"/>
        <v>0</v>
      </c>
      <c r="O6751" s="45">
        <f t="shared" si="528"/>
        <v>0</v>
      </c>
      <c r="P6751" s="2"/>
      <c r="Q6751" s="2"/>
      <c r="R6751" s="2"/>
      <c r="U6751" s="49">
        <f t="shared" si="529"/>
        <v>0.301468784386561</v>
      </c>
    </row>
    <row r="6752" spans="4:21" x14ac:dyDescent="0.3">
      <c r="D6752" s="193">
        <v>101636706.6850486</v>
      </c>
      <c r="E6752" s="1"/>
      <c r="F6752" s="44">
        <f t="shared" si="525"/>
        <v>0.49511227841930783</v>
      </c>
      <c r="G6752" s="173">
        <v>0</v>
      </c>
      <c r="H6752" s="45">
        <f t="shared" si="526"/>
        <v>0.49511227841930783</v>
      </c>
      <c r="I6752" s="48"/>
      <c r="J6752" s="48"/>
      <c r="N6752" s="44">
        <f t="shared" si="527"/>
        <v>0</v>
      </c>
      <c r="O6752" s="45">
        <f t="shared" si="528"/>
        <v>0</v>
      </c>
      <c r="P6752" s="2"/>
      <c r="Q6752" s="2"/>
      <c r="R6752" s="2"/>
      <c r="U6752" s="49">
        <f t="shared" si="529"/>
        <v>0.29706736705158471</v>
      </c>
    </row>
    <row r="6753" spans="4:21" x14ac:dyDescent="0.3">
      <c r="D6753" s="193">
        <v>122157541.36726443</v>
      </c>
      <c r="E6753" s="1"/>
      <c r="F6753" s="44">
        <f t="shared" si="525"/>
        <v>0.59507731611048331</v>
      </c>
      <c r="G6753" s="173">
        <v>7.9593146903846362E-2</v>
      </c>
      <c r="H6753" s="45">
        <f t="shared" si="526"/>
        <v>0.67467046301432965</v>
      </c>
      <c r="I6753" s="48"/>
      <c r="J6753" s="48"/>
      <c r="N6753" s="44">
        <f t="shared" si="527"/>
        <v>0</v>
      </c>
      <c r="O6753" s="45">
        <f t="shared" si="528"/>
        <v>0</v>
      </c>
      <c r="P6753" s="2"/>
      <c r="Q6753" s="2"/>
      <c r="R6753" s="2"/>
      <c r="U6753" s="49">
        <f t="shared" si="529"/>
        <v>0.40480227780859779</v>
      </c>
    </row>
    <row r="6754" spans="4:21" x14ac:dyDescent="0.3">
      <c r="D6754" s="193">
        <v>101154014.65148637</v>
      </c>
      <c r="E6754" s="1"/>
      <c r="F6754" s="44">
        <f t="shared" si="525"/>
        <v>0.49276089612538504</v>
      </c>
      <c r="G6754" s="173">
        <v>0</v>
      </c>
      <c r="H6754" s="45">
        <f t="shared" si="526"/>
        <v>0.49276089612538504</v>
      </c>
      <c r="I6754" s="48"/>
      <c r="J6754" s="48"/>
      <c r="N6754" s="44">
        <f t="shared" si="527"/>
        <v>0</v>
      </c>
      <c r="O6754" s="45">
        <f t="shared" si="528"/>
        <v>0</v>
      </c>
      <c r="P6754" s="2"/>
      <c r="Q6754" s="2"/>
      <c r="R6754" s="2"/>
      <c r="U6754" s="49">
        <f t="shared" si="529"/>
        <v>0.29565653767523103</v>
      </c>
    </row>
    <row r="6755" spans="4:21" x14ac:dyDescent="0.3">
      <c r="D6755" s="193">
        <v>94846236.692251667</v>
      </c>
      <c r="E6755" s="1"/>
      <c r="F6755" s="44">
        <f t="shared" si="525"/>
        <v>0.46203323464342161</v>
      </c>
      <c r="G6755" s="173">
        <v>2.6757952241811517E-2</v>
      </c>
      <c r="H6755" s="45">
        <f t="shared" si="526"/>
        <v>0.48879118688523315</v>
      </c>
      <c r="I6755" s="48"/>
      <c r="J6755" s="48"/>
      <c r="N6755" s="44">
        <f t="shared" si="527"/>
        <v>0</v>
      </c>
      <c r="O6755" s="45">
        <f t="shared" si="528"/>
        <v>0</v>
      </c>
      <c r="P6755" s="2"/>
      <c r="Q6755" s="2"/>
      <c r="R6755" s="2"/>
      <c r="U6755" s="49">
        <f t="shared" si="529"/>
        <v>0.29327471213113987</v>
      </c>
    </row>
    <row r="6756" spans="4:21" x14ac:dyDescent="0.3">
      <c r="D6756" s="193">
        <v>171720861.63377672</v>
      </c>
      <c r="E6756" s="1"/>
      <c r="F6756" s="44">
        <f t="shared" si="525"/>
        <v>0.83651969675767779</v>
      </c>
      <c r="G6756" s="173">
        <v>0</v>
      </c>
      <c r="H6756" s="45">
        <f t="shared" si="526"/>
        <v>0.83651969675767779</v>
      </c>
      <c r="I6756" s="48"/>
      <c r="J6756" s="48"/>
      <c r="N6756" s="44">
        <f t="shared" si="527"/>
        <v>8.6519696757677789E-2</v>
      </c>
      <c r="O6756" s="45">
        <f t="shared" si="528"/>
        <v>3.6519696757677744E-2</v>
      </c>
      <c r="P6756" s="2"/>
      <c r="Q6756" s="2"/>
      <c r="R6756" s="2"/>
      <c r="U6756" s="49">
        <f t="shared" si="529"/>
        <v>0.50191181805460661</v>
      </c>
    </row>
    <row r="6757" spans="4:21" x14ac:dyDescent="0.3">
      <c r="D6757" s="193">
        <v>101074738.30262017</v>
      </c>
      <c r="E6757" s="1"/>
      <c r="F6757" s="44">
        <f t="shared" si="525"/>
        <v>0.49237470992364657</v>
      </c>
      <c r="G6757" s="173">
        <v>0</v>
      </c>
      <c r="H6757" s="45">
        <f t="shared" si="526"/>
        <v>0.49237470992364657</v>
      </c>
      <c r="I6757" s="48"/>
      <c r="J6757" s="48"/>
      <c r="N6757" s="44">
        <f t="shared" si="527"/>
        <v>0</v>
      </c>
      <c r="O6757" s="45">
        <f t="shared" si="528"/>
        <v>0</v>
      </c>
      <c r="P6757" s="2"/>
      <c r="Q6757" s="2"/>
      <c r="R6757" s="2"/>
      <c r="U6757" s="49">
        <f t="shared" si="529"/>
        <v>0.29542482595418795</v>
      </c>
    </row>
    <row r="6758" spans="4:21" x14ac:dyDescent="0.3">
      <c r="D6758" s="193">
        <v>93588550.014580995</v>
      </c>
      <c r="E6758" s="1"/>
      <c r="F6758" s="44">
        <f t="shared" si="525"/>
        <v>0.45590654934606401</v>
      </c>
      <c r="G6758" s="173">
        <v>3.5180741541391829E-2</v>
      </c>
      <c r="H6758" s="45">
        <f t="shared" si="526"/>
        <v>0.49108729088745584</v>
      </c>
      <c r="I6758" s="48"/>
      <c r="J6758" s="48"/>
      <c r="N6758" s="44">
        <f t="shared" si="527"/>
        <v>0</v>
      </c>
      <c r="O6758" s="45">
        <f t="shared" si="528"/>
        <v>0</v>
      </c>
      <c r="P6758" s="2"/>
      <c r="Q6758" s="2"/>
      <c r="R6758" s="2"/>
      <c r="U6758" s="49">
        <f t="shared" si="529"/>
        <v>0.2946523745324735</v>
      </c>
    </row>
    <row r="6759" spans="4:21" x14ac:dyDescent="0.3">
      <c r="D6759" s="193">
        <v>113026194.71874325</v>
      </c>
      <c r="E6759" s="1"/>
      <c r="F6759" s="44">
        <f t="shared" si="525"/>
        <v>0.55059494363263817</v>
      </c>
      <c r="G6759" s="173">
        <v>0.11160806483462603</v>
      </c>
      <c r="H6759" s="45">
        <f t="shared" si="526"/>
        <v>0.66220300846726421</v>
      </c>
      <c r="I6759" s="48"/>
      <c r="J6759" s="48"/>
      <c r="N6759" s="44">
        <f t="shared" si="527"/>
        <v>0</v>
      </c>
      <c r="O6759" s="45">
        <f t="shared" si="528"/>
        <v>0</v>
      </c>
      <c r="P6759" s="2"/>
      <c r="Q6759" s="2"/>
      <c r="R6759" s="2"/>
      <c r="U6759" s="49">
        <f t="shared" si="529"/>
        <v>0.39732180508035853</v>
      </c>
    </row>
    <row r="6760" spans="4:21" x14ac:dyDescent="0.3">
      <c r="D6760" s="193">
        <v>83504074.313835427</v>
      </c>
      <c r="E6760" s="1"/>
      <c r="F6760" s="44">
        <f t="shared" si="525"/>
        <v>0.40678111126656769</v>
      </c>
      <c r="G6760" s="173">
        <v>5.9908034436249469E-3</v>
      </c>
      <c r="H6760" s="45">
        <f t="shared" si="526"/>
        <v>0.41277191471019264</v>
      </c>
      <c r="I6760" s="48"/>
      <c r="J6760" s="48"/>
      <c r="N6760" s="44">
        <f t="shared" si="527"/>
        <v>0</v>
      </c>
      <c r="O6760" s="45">
        <f t="shared" si="528"/>
        <v>0</v>
      </c>
      <c r="P6760" s="2"/>
      <c r="Q6760" s="2"/>
      <c r="R6760" s="2"/>
      <c r="U6760" s="49">
        <f t="shared" si="529"/>
        <v>0.24766314882611556</v>
      </c>
    </row>
    <row r="6761" spans="4:21" x14ac:dyDescent="0.3">
      <c r="D6761" s="193">
        <v>113881402.64440778</v>
      </c>
      <c r="E6761" s="1"/>
      <c r="F6761" s="44">
        <f t="shared" si="525"/>
        <v>0.55476099700457704</v>
      </c>
      <c r="G6761" s="173">
        <v>8.8774494168555769E-3</v>
      </c>
      <c r="H6761" s="45">
        <f t="shared" si="526"/>
        <v>0.56363844642143257</v>
      </c>
      <c r="I6761" s="48"/>
      <c r="J6761" s="48"/>
      <c r="N6761" s="44">
        <f t="shared" si="527"/>
        <v>0</v>
      </c>
      <c r="O6761" s="45">
        <f t="shared" si="528"/>
        <v>0</v>
      </c>
      <c r="P6761" s="2"/>
      <c r="Q6761" s="2"/>
      <c r="R6761" s="2"/>
      <c r="U6761" s="49">
        <f t="shared" si="529"/>
        <v>0.33818306785285951</v>
      </c>
    </row>
    <row r="6762" spans="4:21" x14ac:dyDescent="0.3">
      <c r="D6762" s="193">
        <v>105838495.17361937</v>
      </c>
      <c r="E6762" s="1"/>
      <c r="F6762" s="44">
        <f t="shared" si="525"/>
        <v>0.51558083884264871</v>
      </c>
      <c r="G6762" s="173">
        <v>1.7537290984747517E-2</v>
      </c>
      <c r="H6762" s="45">
        <f t="shared" si="526"/>
        <v>0.53311812982739626</v>
      </c>
      <c r="I6762" s="48"/>
      <c r="J6762" s="48"/>
      <c r="N6762" s="44">
        <f t="shared" si="527"/>
        <v>0</v>
      </c>
      <c r="O6762" s="45">
        <f t="shared" si="528"/>
        <v>0</v>
      </c>
      <c r="P6762" s="2"/>
      <c r="Q6762" s="2"/>
      <c r="R6762" s="2"/>
      <c r="U6762" s="49">
        <f t="shared" si="529"/>
        <v>0.31987087789643776</v>
      </c>
    </row>
    <row r="6763" spans="4:21" x14ac:dyDescent="0.3">
      <c r="D6763" s="193">
        <v>104918995.07650618</v>
      </c>
      <c r="E6763" s="1"/>
      <c r="F6763" s="44">
        <f t="shared" si="525"/>
        <v>0.5111015930766557</v>
      </c>
      <c r="G6763" s="173">
        <v>2.9909306134481324</v>
      </c>
      <c r="H6763" s="45">
        <f t="shared" si="526"/>
        <v>3.5020322065247882</v>
      </c>
      <c r="I6763" s="48"/>
      <c r="J6763" s="48"/>
      <c r="N6763" s="44">
        <f t="shared" si="527"/>
        <v>1.25</v>
      </c>
      <c r="O6763" s="45">
        <f t="shared" si="528"/>
        <v>1.2</v>
      </c>
      <c r="P6763" s="2"/>
      <c r="Q6763" s="2"/>
      <c r="R6763" s="2"/>
      <c r="U6763" s="49">
        <f t="shared" si="529"/>
        <v>2.1012193239148726</v>
      </c>
    </row>
    <row r="6764" spans="4:21" x14ac:dyDescent="0.3">
      <c r="D6764" s="193">
        <v>134877047.85654321</v>
      </c>
      <c r="E6764" s="1"/>
      <c r="F6764" s="44">
        <f t="shared" si="525"/>
        <v>0.65703902309289197</v>
      </c>
      <c r="G6764" s="173">
        <v>8.98676044612709E-2</v>
      </c>
      <c r="H6764" s="45">
        <f t="shared" si="526"/>
        <v>0.74690662755416293</v>
      </c>
      <c r="I6764" s="48"/>
      <c r="J6764" s="48"/>
      <c r="N6764" s="44">
        <f t="shared" si="527"/>
        <v>0</v>
      </c>
      <c r="O6764" s="45">
        <f t="shared" si="528"/>
        <v>0</v>
      </c>
      <c r="P6764" s="2"/>
      <c r="Q6764" s="2"/>
      <c r="R6764" s="2"/>
      <c r="U6764" s="49">
        <f t="shared" si="529"/>
        <v>0.44814397653249777</v>
      </c>
    </row>
    <row r="6765" spans="4:21" x14ac:dyDescent="0.3">
      <c r="D6765" s="193">
        <v>127792293.96025956</v>
      </c>
      <c r="E6765" s="1"/>
      <c r="F6765" s="44">
        <f t="shared" si="525"/>
        <v>0.62252640695216177</v>
      </c>
      <c r="G6765" s="173">
        <v>0</v>
      </c>
      <c r="H6765" s="45">
        <f t="shared" si="526"/>
        <v>0.62252640695216177</v>
      </c>
      <c r="I6765" s="48"/>
      <c r="J6765" s="48"/>
      <c r="N6765" s="44">
        <f t="shared" si="527"/>
        <v>0</v>
      </c>
      <c r="O6765" s="45">
        <f t="shared" si="528"/>
        <v>0</v>
      </c>
      <c r="P6765" s="2"/>
      <c r="Q6765" s="2"/>
      <c r="R6765" s="2"/>
      <c r="U6765" s="49">
        <f t="shared" si="529"/>
        <v>0.37351584417129707</v>
      </c>
    </row>
    <row r="6766" spans="4:21" x14ac:dyDescent="0.3">
      <c r="D6766" s="193">
        <v>124223873.23592021</v>
      </c>
      <c r="E6766" s="1"/>
      <c r="F6766" s="44">
        <f t="shared" si="525"/>
        <v>0.60514322942889553</v>
      </c>
      <c r="G6766" s="173">
        <v>0</v>
      </c>
      <c r="H6766" s="45">
        <f t="shared" si="526"/>
        <v>0.60514322942889553</v>
      </c>
      <c r="I6766" s="48"/>
      <c r="J6766" s="48"/>
      <c r="N6766" s="44">
        <f t="shared" si="527"/>
        <v>0</v>
      </c>
      <c r="O6766" s="45">
        <f t="shared" si="528"/>
        <v>0</v>
      </c>
      <c r="P6766" s="2"/>
      <c r="Q6766" s="2"/>
      <c r="R6766" s="2"/>
      <c r="U6766" s="49">
        <f t="shared" si="529"/>
        <v>0.36308593765733732</v>
      </c>
    </row>
    <row r="6767" spans="4:21" x14ac:dyDescent="0.3">
      <c r="D6767" s="193">
        <v>114270107.19625884</v>
      </c>
      <c r="E6767" s="1"/>
      <c r="F6767" s="44">
        <f t="shared" si="525"/>
        <v>0.55665452939632709</v>
      </c>
      <c r="G6767" s="173">
        <v>0</v>
      </c>
      <c r="H6767" s="45">
        <f t="shared" si="526"/>
        <v>0.55665452939632709</v>
      </c>
      <c r="I6767" s="48"/>
      <c r="J6767" s="48"/>
      <c r="N6767" s="44">
        <f t="shared" si="527"/>
        <v>0</v>
      </c>
      <c r="O6767" s="45">
        <f t="shared" si="528"/>
        <v>0</v>
      </c>
      <c r="P6767" s="2"/>
      <c r="Q6767" s="2"/>
      <c r="R6767" s="2"/>
      <c r="U6767" s="49">
        <f t="shared" si="529"/>
        <v>0.33399271763779625</v>
      </c>
    </row>
    <row r="6768" spans="4:21" x14ac:dyDescent="0.3">
      <c r="D6768" s="193">
        <v>109262772.53532594</v>
      </c>
      <c r="E6768" s="1"/>
      <c r="F6768" s="44">
        <f t="shared" si="525"/>
        <v>0.53226183748763534</v>
      </c>
      <c r="G6768" s="173">
        <v>8.1531596921060098E-3</v>
      </c>
      <c r="H6768" s="45">
        <f t="shared" si="526"/>
        <v>0.5404149971797414</v>
      </c>
      <c r="I6768" s="48"/>
      <c r="J6768" s="48"/>
      <c r="N6768" s="44">
        <f t="shared" si="527"/>
        <v>0</v>
      </c>
      <c r="O6768" s="45">
        <f t="shared" si="528"/>
        <v>0</v>
      </c>
      <c r="P6768" s="2"/>
      <c r="Q6768" s="2"/>
      <c r="R6768" s="2"/>
      <c r="U6768" s="49">
        <f t="shared" si="529"/>
        <v>0.32424899830784482</v>
      </c>
    </row>
    <row r="6769" spans="4:21" x14ac:dyDescent="0.3">
      <c r="D6769" s="193">
        <v>109579440.62771317</v>
      </c>
      <c r="E6769" s="1"/>
      <c r="F6769" s="44">
        <f t="shared" si="525"/>
        <v>0.53380445201970972</v>
      </c>
      <c r="G6769" s="173">
        <v>0</v>
      </c>
      <c r="H6769" s="45">
        <f t="shared" si="526"/>
        <v>0.53380445201970972</v>
      </c>
      <c r="I6769" s="48"/>
      <c r="J6769" s="48"/>
      <c r="N6769" s="44">
        <f t="shared" si="527"/>
        <v>0</v>
      </c>
      <c r="O6769" s="45">
        <f t="shared" si="528"/>
        <v>0</v>
      </c>
      <c r="P6769" s="2"/>
      <c r="Q6769" s="2"/>
      <c r="R6769" s="2"/>
      <c r="U6769" s="49">
        <f t="shared" si="529"/>
        <v>0.3202826712118258</v>
      </c>
    </row>
    <row r="6770" spans="4:21" x14ac:dyDescent="0.3">
      <c r="D6770" s="193">
        <v>79232755.395213798</v>
      </c>
      <c r="E6770" s="1"/>
      <c r="F6770" s="44">
        <f t="shared" si="525"/>
        <v>0.38597384083613617</v>
      </c>
      <c r="G6770" s="173">
        <v>0.26199368831326958</v>
      </c>
      <c r="H6770" s="45">
        <f t="shared" si="526"/>
        <v>0.64796752914940581</v>
      </c>
      <c r="I6770" s="48"/>
      <c r="J6770" s="48"/>
      <c r="N6770" s="44">
        <f t="shared" si="527"/>
        <v>0</v>
      </c>
      <c r="O6770" s="45">
        <f t="shared" si="528"/>
        <v>0</v>
      </c>
      <c r="P6770" s="2"/>
      <c r="Q6770" s="2"/>
      <c r="R6770" s="2"/>
      <c r="U6770" s="49">
        <f t="shared" si="529"/>
        <v>0.38878051748964348</v>
      </c>
    </row>
    <row r="6771" spans="4:21" x14ac:dyDescent="0.3">
      <c r="D6771" s="193">
        <v>100995488.96915655</v>
      </c>
      <c r="E6771" s="1"/>
      <c r="F6771" s="44">
        <f t="shared" si="525"/>
        <v>0.49198865532453434</v>
      </c>
      <c r="G6771" s="173">
        <v>1.1351441023903244E-2</v>
      </c>
      <c r="H6771" s="45">
        <f t="shared" si="526"/>
        <v>0.50334009634843757</v>
      </c>
      <c r="I6771" s="48"/>
      <c r="J6771" s="48"/>
      <c r="N6771" s="44">
        <f t="shared" si="527"/>
        <v>0</v>
      </c>
      <c r="O6771" s="45">
        <f t="shared" si="528"/>
        <v>0</v>
      </c>
      <c r="P6771" s="2"/>
      <c r="Q6771" s="2"/>
      <c r="R6771" s="2"/>
      <c r="U6771" s="49">
        <f t="shared" si="529"/>
        <v>0.30200405780906253</v>
      </c>
    </row>
    <row r="6772" spans="4:21" x14ac:dyDescent="0.3">
      <c r="D6772" s="193">
        <v>104279765.09710717</v>
      </c>
      <c r="E6772" s="1"/>
      <c r="F6772" s="44">
        <f t="shared" si="525"/>
        <v>0.50798765302628668</v>
      </c>
      <c r="G6772" s="173">
        <v>0</v>
      </c>
      <c r="H6772" s="45">
        <f t="shared" si="526"/>
        <v>0.50798765302628668</v>
      </c>
      <c r="I6772" s="48"/>
      <c r="J6772" s="48"/>
      <c r="N6772" s="44">
        <f t="shared" si="527"/>
        <v>0</v>
      </c>
      <c r="O6772" s="45">
        <f t="shared" si="528"/>
        <v>0</v>
      </c>
      <c r="P6772" s="2"/>
      <c r="Q6772" s="2"/>
      <c r="R6772" s="2"/>
      <c r="U6772" s="49">
        <f t="shared" si="529"/>
        <v>0.30479259181577201</v>
      </c>
    </row>
    <row r="6773" spans="4:21" x14ac:dyDescent="0.3">
      <c r="D6773" s="193">
        <v>93492302.666108489</v>
      </c>
      <c r="E6773" s="1"/>
      <c r="F6773" s="44">
        <f t="shared" si="525"/>
        <v>0.45543769074617146</v>
      </c>
      <c r="G6773" s="173">
        <v>0</v>
      </c>
      <c r="H6773" s="45">
        <f t="shared" si="526"/>
        <v>0.45543769074617146</v>
      </c>
      <c r="I6773" s="48"/>
      <c r="J6773" s="48"/>
      <c r="N6773" s="44">
        <f t="shared" si="527"/>
        <v>0</v>
      </c>
      <c r="O6773" s="45">
        <f t="shared" si="528"/>
        <v>0</v>
      </c>
      <c r="P6773" s="2"/>
      <c r="Q6773" s="2"/>
      <c r="R6773" s="2"/>
      <c r="U6773" s="49">
        <f t="shared" si="529"/>
        <v>0.27326261444770289</v>
      </c>
    </row>
    <row r="6774" spans="4:21" x14ac:dyDescent="0.3">
      <c r="D6774" s="193">
        <v>88509351.740958646</v>
      </c>
      <c r="E6774" s="1"/>
      <c r="F6774" s="44">
        <f t="shared" si="525"/>
        <v>0.43116378158215618</v>
      </c>
      <c r="G6774" s="173">
        <v>0.10638481378526185</v>
      </c>
      <c r="H6774" s="45">
        <f t="shared" si="526"/>
        <v>0.53754859536741806</v>
      </c>
      <c r="I6774" s="48"/>
      <c r="J6774" s="48"/>
      <c r="N6774" s="44">
        <f t="shared" si="527"/>
        <v>0</v>
      </c>
      <c r="O6774" s="45">
        <f t="shared" si="528"/>
        <v>0</v>
      </c>
      <c r="P6774" s="2"/>
      <c r="Q6774" s="2"/>
      <c r="R6774" s="2"/>
      <c r="U6774" s="49">
        <f t="shared" si="529"/>
        <v>0.32252915722045084</v>
      </c>
    </row>
    <row r="6775" spans="4:21" x14ac:dyDescent="0.3">
      <c r="D6775" s="193">
        <v>100373548.23433746</v>
      </c>
      <c r="E6775" s="1"/>
      <c r="F6775" s="44">
        <f t="shared" si="525"/>
        <v>0.48895893796845874</v>
      </c>
      <c r="G6775" s="173">
        <v>0</v>
      </c>
      <c r="H6775" s="45">
        <f t="shared" si="526"/>
        <v>0.48895893796845874</v>
      </c>
      <c r="I6775" s="48"/>
      <c r="J6775" s="48"/>
      <c r="N6775" s="44">
        <f t="shared" si="527"/>
        <v>0</v>
      </c>
      <c r="O6775" s="45">
        <f t="shared" si="528"/>
        <v>0</v>
      </c>
      <c r="P6775" s="2"/>
      <c r="Q6775" s="2"/>
      <c r="R6775" s="2"/>
      <c r="U6775" s="49">
        <f t="shared" si="529"/>
        <v>0.29337536278107523</v>
      </c>
    </row>
    <row r="6776" spans="4:21" x14ac:dyDescent="0.3">
      <c r="D6776" s="193">
        <v>124410941.96312588</v>
      </c>
      <c r="E6776" s="1"/>
      <c r="F6776" s="44">
        <f t="shared" si="525"/>
        <v>0.60605451460104121</v>
      </c>
      <c r="G6776" s="173">
        <v>0</v>
      </c>
      <c r="H6776" s="45">
        <f t="shared" si="526"/>
        <v>0.60605451460104121</v>
      </c>
      <c r="I6776" s="48"/>
      <c r="J6776" s="48"/>
      <c r="N6776" s="44">
        <f t="shared" si="527"/>
        <v>0</v>
      </c>
      <c r="O6776" s="45">
        <f t="shared" si="528"/>
        <v>0</v>
      </c>
      <c r="P6776" s="2"/>
      <c r="Q6776" s="2"/>
      <c r="R6776" s="2"/>
      <c r="U6776" s="49">
        <f t="shared" si="529"/>
        <v>0.3636327087606247</v>
      </c>
    </row>
    <row r="6777" spans="4:21" x14ac:dyDescent="0.3">
      <c r="D6777" s="193">
        <v>129955443.72088236</v>
      </c>
      <c r="E6777" s="1"/>
      <c r="F6777" s="44">
        <f t="shared" si="525"/>
        <v>0.63306395821169781</v>
      </c>
      <c r="G6777" s="173">
        <v>0</v>
      </c>
      <c r="H6777" s="45">
        <f t="shared" si="526"/>
        <v>0.63306395821169781</v>
      </c>
      <c r="I6777" s="48"/>
      <c r="J6777" s="48"/>
      <c r="N6777" s="44">
        <f t="shared" si="527"/>
        <v>0</v>
      </c>
      <c r="O6777" s="45">
        <f t="shared" si="528"/>
        <v>0</v>
      </c>
      <c r="P6777" s="2"/>
      <c r="Q6777" s="2"/>
      <c r="R6777" s="2"/>
      <c r="U6777" s="49">
        <f t="shared" si="529"/>
        <v>0.37983837492701866</v>
      </c>
    </row>
    <row r="6778" spans="4:21" x14ac:dyDescent="0.3">
      <c r="D6778" s="193">
        <v>119517674.34478448</v>
      </c>
      <c r="E6778" s="1"/>
      <c r="F6778" s="44">
        <f t="shared" si="525"/>
        <v>0.58221748801437767</v>
      </c>
      <c r="G6778" s="173">
        <v>0</v>
      </c>
      <c r="H6778" s="45">
        <f t="shared" si="526"/>
        <v>0.58221748801437767</v>
      </c>
      <c r="I6778" s="48"/>
      <c r="J6778" s="48"/>
      <c r="N6778" s="44">
        <f t="shared" si="527"/>
        <v>0</v>
      </c>
      <c r="O6778" s="45">
        <f t="shared" si="528"/>
        <v>0</v>
      </c>
      <c r="P6778" s="2"/>
      <c r="Q6778" s="2"/>
      <c r="R6778" s="2"/>
      <c r="U6778" s="49">
        <f t="shared" si="529"/>
        <v>0.3493304928086266</v>
      </c>
    </row>
    <row r="6779" spans="4:21" x14ac:dyDescent="0.3">
      <c r="D6779" s="193">
        <v>76607568.550032988</v>
      </c>
      <c r="E6779" s="1"/>
      <c r="F6779" s="44">
        <f t="shared" si="525"/>
        <v>0.37318552564385471</v>
      </c>
      <c r="G6779" s="173">
        <v>0</v>
      </c>
      <c r="H6779" s="45">
        <f t="shared" si="526"/>
        <v>0.37318552564385471</v>
      </c>
      <c r="I6779" s="48"/>
      <c r="J6779" s="48"/>
      <c r="N6779" s="44">
        <f t="shared" si="527"/>
        <v>0</v>
      </c>
      <c r="O6779" s="45">
        <f t="shared" si="528"/>
        <v>0</v>
      </c>
      <c r="P6779" s="2"/>
      <c r="Q6779" s="2"/>
      <c r="R6779" s="2"/>
      <c r="U6779" s="49">
        <f t="shared" si="529"/>
        <v>0.22391131538631281</v>
      </c>
    </row>
    <row r="6780" spans="4:21" x14ac:dyDescent="0.3">
      <c r="D6780" s="193">
        <v>120697899.09805714</v>
      </c>
      <c r="E6780" s="1"/>
      <c r="F6780" s="44">
        <f t="shared" si="525"/>
        <v>0.58796682588352422</v>
      </c>
      <c r="G6780" s="173">
        <v>0</v>
      </c>
      <c r="H6780" s="45">
        <f t="shared" si="526"/>
        <v>0.58796682588352422</v>
      </c>
      <c r="I6780" s="48"/>
      <c r="J6780" s="48"/>
      <c r="N6780" s="44">
        <f t="shared" si="527"/>
        <v>0</v>
      </c>
      <c r="O6780" s="45">
        <f t="shared" si="528"/>
        <v>0</v>
      </c>
      <c r="P6780" s="2"/>
      <c r="Q6780" s="2"/>
      <c r="R6780" s="2"/>
      <c r="U6780" s="49">
        <f t="shared" si="529"/>
        <v>0.35278009553011452</v>
      </c>
    </row>
    <row r="6781" spans="4:21" x14ac:dyDescent="0.3">
      <c r="D6781" s="193">
        <v>67765988.891388819</v>
      </c>
      <c r="E6781" s="1"/>
      <c r="F6781" s="44">
        <f t="shared" si="525"/>
        <v>0.33011472187231644</v>
      </c>
      <c r="G6781" s="173">
        <v>0</v>
      </c>
      <c r="H6781" s="45">
        <f t="shared" si="526"/>
        <v>0.33011472187231644</v>
      </c>
      <c r="I6781" s="48"/>
      <c r="J6781" s="48"/>
      <c r="N6781" s="44">
        <f t="shared" si="527"/>
        <v>0</v>
      </c>
      <c r="O6781" s="45">
        <f t="shared" si="528"/>
        <v>0</v>
      </c>
      <c r="P6781" s="2"/>
      <c r="Q6781" s="2"/>
      <c r="R6781" s="2"/>
      <c r="U6781" s="49">
        <f t="shared" si="529"/>
        <v>0.19806883312338985</v>
      </c>
    </row>
    <row r="6782" spans="4:21" x14ac:dyDescent="0.3">
      <c r="D6782" s="193">
        <v>86920576.686655879</v>
      </c>
      <c r="E6782" s="1"/>
      <c r="F6782" s="44">
        <f t="shared" si="525"/>
        <v>0.42342423488994402</v>
      </c>
      <c r="G6782" s="173">
        <v>0.36873249102951966</v>
      </c>
      <c r="H6782" s="45">
        <f t="shared" si="526"/>
        <v>0.79215672591946373</v>
      </c>
      <c r="I6782" s="48"/>
      <c r="J6782" s="48"/>
      <c r="N6782" s="44">
        <f t="shared" si="527"/>
        <v>4.2156725919463733E-2</v>
      </c>
      <c r="O6782" s="45">
        <f t="shared" si="528"/>
        <v>0</v>
      </c>
      <c r="P6782" s="2"/>
      <c r="Q6782" s="2"/>
      <c r="R6782" s="2"/>
      <c r="U6782" s="49">
        <f t="shared" si="529"/>
        <v>0.47529403555167821</v>
      </c>
    </row>
    <row r="6783" spans="4:21" x14ac:dyDescent="0.3">
      <c r="D6783" s="193">
        <v>78585464.245783791</v>
      </c>
      <c r="E6783" s="1"/>
      <c r="F6783" s="44">
        <f t="shared" si="525"/>
        <v>0.38282063166350871</v>
      </c>
      <c r="G6783" s="173">
        <v>0</v>
      </c>
      <c r="H6783" s="45">
        <f t="shared" si="526"/>
        <v>0.38282063166350871</v>
      </c>
      <c r="I6783" s="48"/>
      <c r="J6783" s="48"/>
      <c r="N6783" s="44">
        <f t="shared" si="527"/>
        <v>0</v>
      </c>
      <c r="O6783" s="45">
        <f t="shared" si="528"/>
        <v>0</v>
      </c>
      <c r="P6783" s="2"/>
      <c r="Q6783" s="2"/>
      <c r="R6783" s="2"/>
      <c r="U6783" s="49">
        <f t="shared" si="529"/>
        <v>0.22969237899810521</v>
      </c>
    </row>
    <row r="6784" spans="4:21" x14ac:dyDescent="0.3">
      <c r="D6784" s="193">
        <v>81861422.832269549</v>
      </c>
      <c r="E6784" s="1"/>
      <c r="F6784" s="44">
        <f t="shared" si="525"/>
        <v>0.39877911135715333</v>
      </c>
      <c r="G6784" s="173">
        <v>0</v>
      </c>
      <c r="H6784" s="45">
        <f t="shared" si="526"/>
        <v>0.39877911135715333</v>
      </c>
      <c r="I6784" s="48"/>
      <c r="J6784" s="48"/>
      <c r="N6784" s="44">
        <f t="shared" si="527"/>
        <v>0</v>
      </c>
      <c r="O6784" s="45">
        <f t="shared" si="528"/>
        <v>0</v>
      </c>
      <c r="P6784" s="2"/>
      <c r="Q6784" s="2"/>
      <c r="R6784" s="2"/>
      <c r="U6784" s="49">
        <f t="shared" si="529"/>
        <v>0.23926746681429198</v>
      </c>
    </row>
    <row r="6785" spans="4:21" x14ac:dyDescent="0.3">
      <c r="D6785" s="193">
        <v>98185797.055414885</v>
      </c>
      <c r="E6785" s="1"/>
      <c r="F6785" s="44">
        <f t="shared" si="525"/>
        <v>0.4783015435472931</v>
      </c>
      <c r="G6785" s="173">
        <v>0</v>
      </c>
      <c r="H6785" s="45">
        <f t="shared" si="526"/>
        <v>0.4783015435472931</v>
      </c>
      <c r="I6785" s="48"/>
      <c r="J6785" s="48"/>
      <c r="N6785" s="44">
        <f t="shared" si="527"/>
        <v>0</v>
      </c>
      <c r="O6785" s="45">
        <f t="shared" si="528"/>
        <v>0</v>
      </c>
      <c r="P6785" s="2"/>
      <c r="Q6785" s="2"/>
      <c r="R6785" s="2"/>
      <c r="U6785" s="49">
        <f t="shared" si="529"/>
        <v>0.28698092612837584</v>
      </c>
    </row>
    <row r="6786" spans="4:21" x14ac:dyDescent="0.3">
      <c r="D6786" s="193">
        <v>100218419.34717967</v>
      </c>
      <c r="E6786" s="1"/>
      <c r="F6786" s="44">
        <f t="shared" si="525"/>
        <v>0.48820324428972361</v>
      </c>
      <c r="G6786" s="173">
        <v>0</v>
      </c>
      <c r="H6786" s="45">
        <f t="shared" si="526"/>
        <v>0.48820324428972361</v>
      </c>
      <c r="I6786" s="48"/>
      <c r="J6786" s="48"/>
      <c r="N6786" s="44">
        <f t="shared" si="527"/>
        <v>0</v>
      </c>
      <c r="O6786" s="45">
        <f t="shared" si="528"/>
        <v>0</v>
      </c>
      <c r="P6786" s="2"/>
      <c r="Q6786" s="2"/>
      <c r="R6786" s="2"/>
      <c r="U6786" s="49">
        <f t="shared" si="529"/>
        <v>0.29292194657383414</v>
      </c>
    </row>
    <row r="6787" spans="4:21" x14ac:dyDescent="0.3">
      <c r="D6787" s="193">
        <v>86860407.429621726</v>
      </c>
      <c r="E6787" s="1"/>
      <c r="F6787" s="44">
        <f t="shared" si="525"/>
        <v>0.4231311268297499</v>
      </c>
      <c r="G6787" s="173">
        <v>1.5362973410792308E-2</v>
      </c>
      <c r="H6787" s="45">
        <f t="shared" si="526"/>
        <v>0.4384941002405422</v>
      </c>
      <c r="I6787" s="48"/>
      <c r="J6787" s="48"/>
      <c r="N6787" s="44">
        <f t="shared" si="527"/>
        <v>0</v>
      </c>
      <c r="O6787" s="45">
        <f t="shared" si="528"/>
        <v>0</v>
      </c>
      <c r="P6787" s="2"/>
      <c r="Q6787" s="2"/>
      <c r="R6787" s="2"/>
      <c r="U6787" s="49">
        <f t="shared" si="529"/>
        <v>0.26309646014432531</v>
      </c>
    </row>
    <row r="6788" spans="4:21" x14ac:dyDescent="0.3">
      <c r="D6788" s="193">
        <v>119358037.662297</v>
      </c>
      <c r="E6788" s="1"/>
      <c r="F6788" s="44">
        <f t="shared" si="525"/>
        <v>0.58143983509582531</v>
      </c>
      <c r="G6788" s="173">
        <v>0</v>
      </c>
      <c r="H6788" s="45">
        <f t="shared" si="526"/>
        <v>0.58143983509582531</v>
      </c>
      <c r="I6788" s="48"/>
      <c r="J6788" s="48"/>
      <c r="N6788" s="44">
        <f t="shared" si="527"/>
        <v>0</v>
      </c>
      <c r="O6788" s="45">
        <f t="shared" si="528"/>
        <v>0</v>
      </c>
      <c r="P6788" s="2"/>
      <c r="Q6788" s="2"/>
      <c r="R6788" s="2"/>
      <c r="U6788" s="49">
        <f t="shared" si="529"/>
        <v>0.34886390105749515</v>
      </c>
    </row>
    <row r="6789" spans="4:21" x14ac:dyDescent="0.3">
      <c r="D6789" s="193">
        <v>102990325.34509434</v>
      </c>
      <c r="E6789" s="1"/>
      <c r="F6789" s="44">
        <f t="shared" ref="F6789:F6852" si="530">D6789/$B$4</f>
        <v>0.50170628604455414</v>
      </c>
      <c r="G6789" s="173">
        <v>1.4578292244924124E-2</v>
      </c>
      <c r="H6789" s="45">
        <f t="shared" ref="H6789:H6852" si="531">F6789+G6789</f>
        <v>0.51628457828947827</v>
      </c>
      <c r="I6789" s="48"/>
      <c r="J6789" s="48"/>
      <c r="N6789" s="44">
        <f t="shared" ref="N6789:N6852" si="532">MIN(MAX(H6789-75%,0),125%)</f>
        <v>0</v>
      </c>
      <c r="O6789" s="45">
        <f t="shared" ref="O6789:O6852" si="533">MIN(MAX(H6789-80%,0),120%)</f>
        <v>0</v>
      </c>
      <c r="P6789" s="2"/>
      <c r="Q6789" s="2"/>
      <c r="R6789" s="2"/>
      <c r="U6789" s="49">
        <f t="shared" ref="U6789:U6852" si="534">H6789*60%</f>
        <v>0.30977074697368695</v>
      </c>
    </row>
    <row r="6790" spans="4:21" x14ac:dyDescent="0.3">
      <c r="D6790" s="193">
        <v>85461937.539731696</v>
      </c>
      <c r="E6790" s="1"/>
      <c r="F6790" s="44">
        <f t="shared" si="530"/>
        <v>0.4163186312652305</v>
      </c>
      <c r="G6790" s="173">
        <v>0</v>
      </c>
      <c r="H6790" s="45">
        <f t="shared" si="531"/>
        <v>0.4163186312652305</v>
      </c>
      <c r="I6790" s="48"/>
      <c r="J6790" s="48"/>
      <c r="N6790" s="44">
        <f t="shared" si="532"/>
        <v>0</v>
      </c>
      <c r="O6790" s="45">
        <f t="shared" si="533"/>
        <v>0</v>
      </c>
      <c r="P6790" s="2"/>
      <c r="Q6790" s="2"/>
      <c r="R6790" s="2"/>
      <c r="U6790" s="49">
        <f t="shared" si="534"/>
        <v>0.24979117875913828</v>
      </c>
    </row>
    <row r="6791" spans="4:21" x14ac:dyDescent="0.3">
      <c r="D6791" s="193">
        <v>88674781.161702067</v>
      </c>
      <c r="E6791" s="1"/>
      <c r="F6791" s="44">
        <f t="shared" si="530"/>
        <v>0.43196965320170472</v>
      </c>
      <c r="G6791" s="173">
        <v>0.56280619996392711</v>
      </c>
      <c r="H6791" s="45">
        <f t="shared" si="531"/>
        <v>0.99477585316563188</v>
      </c>
      <c r="I6791" s="48"/>
      <c r="J6791" s="48"/>
      <c r="N6791" s="44">
        <f t="shared" si="532"/>
        <v>0.24477585316563188</v>
      </c>
      <c r="O6791" s="45">
        <f t="shared" si="533"/>
        <v>0.19477585316563184</v>
      </c>
      <c r="P6791" s="2"/>
      <c r="Q6791" s="2"/>
      <c r="R6791" s="2"/>
      <c r="U6791" s="49">
        <f t="shared" si="534"/>
        <v>0.59686551189937909</v>
      </c>
    </row>
    <row r="6792" spans="4:21" x14ac:dyDescent="0.3">
      <c r="D6792" s="193">
        <v>121360843.48122908</v>
      </c>
      <c r="E6792" s="1"/>
      <c r="F6792" s="44">
        <f t="shared" si="530"/>
        <v>0.59119628809971614</v>
      </c>
      <c r="G6792" s="173">
        <v>0</v>
      </c>
      <c r="H6792" s="45">
        <f t="shared" si="531"/>
        <v>0.59119628809971614</v>
      </c>
      <c r="I6792" s="48"/>
      <c r="J6792" s="48"/>
      <c r="N6792" s="44">
        <f t="shared" si="532"/>
        <v>0</v>
      </c>
      <c r="O6792" s="45">
        <f t="shared" si="533"/>
        <v>0</v>
      </c>
      <c r="P6792" s="2"/>
      <c r="Q6792" s="2"/>
      <c r="R6792" s="2"/>
      <c r="U6792" s="49">
        <f t="shared" si="534"/>
        <v>0.35471777285982969</v>
      </c>
    </row>
    <row r="6793" spans="4:21" x14ac:dyDescent="0.3">
      <c r="D6793" s="193">
        <v>93643780.890866846</v>
      </c>
      <c r="E6793" s="1"/>
      <c r="F6793" s="44">
        <f t="shared" si="530"/>
        <v>0.45617560061591395</v>
      </c>
      <c r="G6793" s="173">
        <v>0</v>
      </c>
      <c r="H6793" s="45">
        <f t="shared" si="531"/>
        <v>0.45617560061591395</v>
      </c>
      <c r="I6793" s="48"/>
      <c r="J6793" s="48"/>
      <c r="N6793" s="44">
        <f t="shared" si="532"/>
        <v>0</v>
      </c>
      <c r="O6793" s="45">
        <f t="shared" si="533"/>
        <v>0</v>
      </c>
      <c r="P6793" s="2"/>
      <c r="Q6793" s="2"/>
      <c r="R6793" s="2"/>
      <c r="U6793" s="49">
        <f t="shared" si="534"/>
        <v>0.27370536036954835</v>
      </c>
    </row>
    <row r="6794" spans="4:21" x14ac:dyDescent="0.3">
      <c r="D6794" s="193">
        <v>127025151.51216616</v>
      </c>
      <c r="E6794" s="1"/>
      <c r="F6794" s="44">
        <f t="shared" si="530"/>
        <v>0.61878935507655664</v>
      </c>
      <c r="G6794" s="173">
        <v>0</v>
      </c>
      <c r="H6794" s="45">
        <f t="shared" si="531"/>
        <v>0.61878935507655664</v>
      </c>
      <c r="I6794" s="48"/>
      <c r="J6794" s="48"/>
      <c r="N6794" s="44">
        <f t="shared" si="532"/>
        <v>0</v>
      </c>
      <c r="O6794" s="45">
        <f t="shared" si="533"/>
        <v>0</v>
      </c>
      <c r="P6794" s="2"/>
      <c r="Q6794" s="2"/>
      <c r="R6794" s="2"/>
      <c r="U6794" s="49">
        <f t="shared" si="534"/>
        <v>0.37127361304593398</v>
      </c>
    </row>
    <row r="6795" spans="4:21" x14ac:dyDescent="0.3">
      <c r="D6795" s="193">
        <v>83482042.93167451</v>
      </c>
      <c r="E6795" s="1"/>
      <c r="F6795" s="44">
        <f t="shared" si="530"/>
        <v>0.40667378775939994</v>
      </c>
      <c r="G6795" s="173">
        <v>0</v>
      </c>
      <c r="H6795" s="45">
        <f t="shared" si="531"/>
        <v>0.40667378775939994</v>
      </c>
      <c r="I6795" s="48"/>
      <c r="J6795" s="48"/>
      <c r="N6795" s="44">
        <f t="shared" si="532"/>
        <v>0</v>
      </c>
      <c r="O6795" s="45">
        <f t="shared" si="533"/>
        <v>0</v>
      </c>
      <c r="P6795" s="2"/>
      <c r="Q6795" s="2"/>
      <c r="R6795" s="2"/>
      <c r="U6795" s="49">
        <f t="shared" si="534"/>
        <v>0.24400427265563995</v>
      </c>
    </row>
    <row r="6796" spans="4:21" x14ac:dyDescent="0.3">
      <c r="D6796" s="193">
        <v>113197386.83087552</v>
      </c>
      <c r="E6796" s="1"/>
      <c r="F6796" s="44">
        <f t="shared" si="530"/>
        <v>0.55142888758310349</v>
      </c>
      <c r="G6796" s="173">
        <v>0</v>
      </c>
      <c r="H6796" s="45">
        <f t="shared" si="531"/>
        <v>0.55142888758310349</v>
      </c>
      <c r="I6796" s="48"/>
      <c r="J6796" s="48"/>
      <c r="N6796" s="44">
        <f t="shared" si="532"/>
        <v>0</v>
      </c>
      <c r="O6796" s="45">
        <f t="shared" si="533"/>
        <v>0</v>
      </c>
      <c r="P6796" s="2"/>
      <c r="Q6796" s="2"/>
      <c r="R6796" s="2"/>
      <c r="U6796" s="49">
        <f t="shared" si="534"/>
        <v>0.3308573325498621</v>
      </c>
    </row>
    <row r="6797" spans="4:21" x14ac:dyDescent="0.3">
      <c r="D6797" s="193">
        <v>116924169.93132503</v>
      </c>
      <c r="E6797" s="1"/>
      <c r="F6797" s="44">
        <f t="shared" si="530"/>
        <v>0.56958351037854649</v>
      </c>
      <c r="G6797" s="173">
        <v>0</v>
      </c>
      <c r="H6797" s="45">
        <f t="shared" si="531"/>
        <v>0.56958351037854649</v>
      </c>
      <c r="I6797" s="48"/>
      <c r="J6797" s="48"/>
      <c r="N6797" s="44">
        <f t="shared" si="532"/>
        <v>0</v>
      </c>
      <c r="O6797" s="45">
        <f t="shared" si="533"/>
        <v>0</v>
      </c>
      <c r="P6797" s="2"/>
      <c r="Q6797" s="2"/>
      <c r="R6797" s="2"/>
      <c r="U6797" s="49">
        <f t="shared" si="534"/>
        <v>0.34175010622712787</v>
      </c>
    </row>
    <row r="6798" spans="4:21" x14ac:dyDescent="0.3">
      <c r="D6798" s="193">
        <v>103041043.08039705</v>
      </c>
      <c r="E6798" s="1"/>
      <c r="F6798" s="44">
        <f t="shared" si="530"/>
        <v>0.50195335203381142</v>
      </c>
      <c r="G6798" s="173">
        <v>0</v>
      </c>
      <c r="H6798" s="45">
        <f t="shared" si="531"/>
        <v>0.50195335203381142</v>
      </c>
      <c r="I6798" s="48"/>
      <c r="J6798" s="48"/>
      <c r="N6798" s="44">
        <f t="shared" si="532"/>
        <v>0</v>
      </c>
      <c r="O6798" s="45">
        <f t="shared" si="533"/>
        <v>0</v>
      </c>
      <c r="P6798" s="2"/>
      <c r="Q6798" s="2"/>
      <c r="R6798" s="2"/>
      <c r="U6798" s="49">
        <f t="shared" si="534"/>
        <v>0.30117201122028686</v>
      </c>
    </row>
    <row r="6799" spans="4:21" x14ac:dyDescent="0.3">
      <c r="D6799" s="193">
        <v>89447983.487548128</v>
      </c>
      <c r="E6799" s="1"/>
      <c r="F6799" s="44">
        <f t="shared" si="530"/>
        <v>0.43573622511961463</v>
      </c>
      <c r="G6799" s="173">
        <v>0</v>
      </c>
      <c r="H6799" s="45">
        <f t="shared" si="531"/>
        <v>0.43573622511961463</v>
      </c>
      <c r="I6799" s="48"/>
      <c r="J6799" s="48"/>
      <c r="N6799" s="44">
        <f t="shared" si="532"/>
        <v>0</v>
      </c>
      <c r="O6799" s="45">
        <f t="shared" si="533"/>
        <v>0</v>
      </c>
      <c r="P6799" s="2"/>
      <c r="Q6799" s="2"/>
      <c r="R6799" s="2"/>
      <c r="U6799" s="49">
        <f t="shared" si="534"/>
        <v>0.26144173507176877</v>
      </c>
    </row>
    <row r="6800" spans="4:21" x14ac:dyDescent="0.3">
      <c r="D6800" s="193">
        <v>127710299.54121993</v>
      </c>
      <c r="E6800" s="1"/>
      <c r="F6800" s="44">
        <f t="shared" si="530"/>
        <v>0.62212697996409361</v>
      </c>
      <c r="G6800" s="173">
        <v>5.9022654592943834E-2</v>
      </c>
      <c r="H6800" s="45">
        <f t="shared" si="531"/>
        <v>0.68114963455703748</v>
      </c>
      <c r="I6800" s="48"/>
      <c r="J6800" s="48"/>
      <c r="N6800" s="44">
        <f t="shared" si="532"/>
        <v>0</v>
      </c>
      <c r="O6800" s="45">
        <f t="shared" si="533"/>
        <v>0</v>
      </c>
      <c r="P6800" s="2"/>
      <c r="Q6800" s="2"/>
      <c r="R6800" s="2"/>
      <c r="U6800" s="49">
        <f t="shared" si="534"/>
        <v>0.40868978073422246</v>
      </c>
    </row>
    <row r="6801" spans="4:21" x14ac:dyDescent="0.3">
      <c r="D6801" s="193">
        <v>108023072.03017975</v>
      </c>
      <c r="E6801" s="1"/>
      <c r="F6801" s="44">
        <f t="shared" si="530"/>
        <v>0.52622276989404926</v>
      </c>
      <c r="G6801" s="173">
        <v>0</v>
      </c>
      <c r="H6801" s="45">
        <f t="shared" si="531"/>
        <v>0.52622276989404926</v>
      </c>
      <c r="I6801" s="48"/>
      <c r="J6801" s="48"/>
      <c r="N6801" s="44">
        <f t="shared" si="532"/>
        <v>0</v>
      </c>
      <c r="O6801" s="45">
        <f t="shared" si="533"/>
        <v>0</v>
      </c>
      <c r="P6801" s="2"/>
      <c r="Q6801" s="2"/>
      <c r="R6801" s="2"/>
      <c r="U6801" s="49">
        <f t="shared" si="534"/>
        <v>0.31573366193642954</v>
      </c>
    </row>
    <row r="6802" spans="4:21" x14ac:dyDescent="0.3">
      <c r="D6802" s="193">
        <v>87517071.630059689</v>
      </c>
      <c r="E6802" s="1"/>
      <c r="F6802" s="44">
        <f t="shared" si="530"/>
        <v>0.42632999581162984</v>
      </c>
      <c r="G6802" s="173">
        <v>0</v>
      </c>
      <c r="H6802" s="45">
        <f t="shared" si="531"/>
        <v>0.42632999581162984</v>
      </c>
      <c r="I6802" s="48"/>
      <c r="J6802" s="48"/>
      <c r="N6802" s="44">
        <f t="shared" si="532"/>
        <v>0</v>
      </c>
      <c r="O6802" s="45">
        <f t="shared" si="533"/>
        <v>0</v>
      </c>
      <c r="P6802" s="2"/>
      <c r="Q6802" s="2"/>
      <c r="R6802" s="2"/>
      <c r="U6802" s="49">
        <f t="shared" si="534"/>
        <v>0.2557979974869779</v>
      </c>
    </row>
    <row r="6803" spans="4:21" x14ac:dyDescent="0.3">
      <c r="D6803" s="193">
        <v>106939496.56829736</v>
      </c>
      <c r="E6803" s="1"/>
      <c r="F6803" s="44">
        <f t="shared" si="530"/>
        <v>0.52094424864646172</v>
      </c>
      <c r="G6803" s="173">
        <v>0</v>
      </c>
      <c r="H6803" s="45">
        <f t="shared" si="531"/>
        <v>0.52094424864646172</v>
      </c>
      <c r="I6803" s="48"/>
      <c r="J6803" s="48"/>
      <c r="N6803" s="44">
        <f t="shared" si="532"/>
        <v>0</v>
      </c>
      <c r="O6803" s="45">
        <f t="shared" si="533"/>
        <v>0</v>
      </c>
      <c r="P6803" s="2"/>
      <c r="Q6803" s="2"/>
      <c r="R6803" s="2"/>
      <c r="U6803" s="49">
        <f t="shared" si="534"/>
        <v>0.31256654918787702</v>
      </c>
    </row>
    <row r="6804" spans="4:21" x14ac:dyDescent="0.3">
      <c r="D6804" s="193">
        <v>119338100.96498553</v>
      </c>
      <c r="E6804" s="1"/>
      <c r="F6804" s="44">
        <f t="shared" si="530"/>
        <v>0.58134271562047057</v>
      </c>
      <c r="G6804" s="173">
        <v>5.9085273266022212E-2</v>
      </c>
      <c r="H6804" s="45">
        <f t="shared" si="531"/>
        <v>0.64042798888649277</v>
      </c>
      <c r="I6804" s="48"/>
      <c r="J6804" s="48"/>
      <c r="N6804" s="44">
        <f t="shared" si="532"/>
        <v>0</v>
      </c>
      <c r="O6804" s="45">
        <f t="shared" si="533"/>
        <v>0</v>
      </c>
      <c r="P6804" s="2"/>
      <c r="Q6804" s="2"/>
      <c r="R6804" s="2"/>
      <c r="U6804" s="49">
        <f t="shared" si="534"/>
        <v>0.38425679333189566</v>
      </c>
    </row>
    <row r="6805" spans="4:21" x14ac:dyDescent="0.3">
      <c r="D6805" s="193">
        <v>71746223.284011215</v>
      </c>
      <c r="E6805" s="1"/>
      <c r="F6805" s="44">
        <f t="shared" si="530"/>
        <v>0.3495040053610155</v>
      </c>
      <c r="G6805" s="173">
        <v>0</v>
      </c>
      <c r="H6805" s="45">
        <f t="shared" si="531"/>
        <v>0.3495040053610155</v>
      </c>
      <c r="I6805" s="48"/>
      <c r="J6805" s="48"/>
      <c r="N6805" s="44">
        <f t="shared" si="532"/>
        <v>0</v>
      </c>
      <c r="O6805" s="45">
        <f t="shared" si="533"/>
        <v>0</v>
      </c>
      <c r="P6805" s="2"/>
      <c r="Q6805" s="2"/>
      <c r="R6805" s="2"/>
      <c r="U6805" s="49">
        <f t="shared" si="534"/>
        <v>0.2097024032166093</v>
      </c>
    </row>
    <row r="6806" spans="4:21" x14ac:dyDescent="0.3">
      <c r="D6806" s="193">
        <v>103280202.35069317</v>
      </c>
      <c r="E6806" s="1"/>
      <c r="F6806" s="44">
        <f t="shared" si="530"/>
        <v>0.50311839068060993</v>
      </c>
      <c r="G6806" s="173">
        <v>0</v>
      </c>
      <c r="H6806" s="45">
        <f t="shared" si="531"/>
        <v>0.50311839068060993</v>
      </c>
      <c r="I6806" s="48"/>
      <c r="J6806" s="48"/>
      <c r="N6806" s="44">
        <f t="shared" si="532"/>
        <v>0</v>
      </c>
      <c r="O6806" s="45">
        <f t="shared" si="533"/>
        <v>0</v>
      </c>
      <c r="P6806" s="2"/>
      <c r="Q6806" s="2"/>
      <c r="R6806" s="2"/>
      <c r="U6806" s="49">
        <f t="shared" si="534"/>
        <v>0.30187103440836593</v>
      </c>
    </row>
    <row r="6807" spans="4:21" x14ac:dyDescent="0.3">
      <c r="D6807" s="193">
        <v>83992724.885476783</v>
      </c>
      <c r="E6807" s="1"/>
      <c r="F6807" s="44">
        <f t="shared" si="530"/>
        <v>0.40916151993748184</v>
      </c>
      <c r="G6807" s="173">
        <v>0.35361173019102743</v>
      </c>
      <c r="H6807" s="45">
        <f t="shared" si="531"/>
        <v>0.76277325012850927</v>
      </c>
      <c r="I6807" s="48"/>
      <c r="J6807" s="48"/>
      <c r="N6807" s="44">
        <f t="shared" si="532"/>
        <v>1.2773250128509273E-2</v>
      </c>
      <c r="O6807" s="45">
        <f t="shared" si="533"/>
        <v>0</v>
      </c>
      <c r="P6807" s="2"/>
      <c r="Q6807" s="2"/>
      <c r="R6807" s="2"/>
      <c r="U6807" s="49">
        <f t="shared" si="534"/>
        <v>0.45766395007710553</v>
      </c>
    </row>
    <row r="6808" spans="4:21" x14ac:dyDescent="0.3">
      <c r="D6808" s="193">
        <v>104106755.73445141</v>
      </c>
      <c r="E6808" s="1"/>
      <c r="F6808" s="44">
        <f t="shared" si="530"/>
        <v>0.50714485653546959</v>
      </c>
      <c r="G6808" s="173">
        <v>5.9199175567017974E-2</v>
      </c>
      <c r="H6808" s="45">
        <f t="shared" si="531"/>
        <v>0.56634403210248752</v>
      </c>
      <c r="I6808" s="48"/>
      <c r="J6808" s="48"/>
      <c r="N6808" s="44">
        <f t="shared" si="532"/>
        <v>0</v>
      </c>
      <c r="O6808" s="45">
        <f t="shared" si="533"/>
        <v>0</v>
      </c>
      <c r="P6808" s="2"/>
      <c r="Q6808" s="2"/>
      <c r="R6808" s="2"/>
      <c r="U6808" s="49">
        <f t="shared" si="534"/>
        <v>0.33980641926149252</v>
      </c>
    </row>
    <row r="6809" spans="4:21" x14ac:dyDescent="0.3">
      <c r="D6809" s="193">
        <v>89281909.003851384</v>
      </c>
      <c r="E6809" s="1"/>
      <c r="F6809" s="44">
        <f t="shared" si="530"/>
        <v>0.43492721114531097</v>
      </c>
      <c r="G6809" s="173">
        <v>0</v>
      </c>
      <c r="H6809" s="45">
        <f t="shared" si="531"/>
        <v>0.43492721114531097</v>
      </c>
      <c r="I6809" s="48"/>
      <c r="J6809" s="48"/>
      <c r="N6809" s="44">
        <f t="shared" si="532"/>
        <v>0</v>
      </c>
      <c r="O6809" s="45">
        <f t="shared" si="533"/>
        <v>0</v>
      </c>
      <c r="P6809" s="2"/>
      <c r="Q6809" s="2"/>
      <c r="R6809" s="2"/>
      <c r="U6809" s="49">
        <f t="shared" si="534"/>
        <v>0.26095632668718655</v>
      </c>
    </row>
    <row r="6810" spans="4:21" x14ac:dyDescent="0.3">
      <c r="D6810" s="193">
        <v>134397852.66692731</v>
      </c>
      <c r="E6810" s="1"/>
      <c r="F6810" s="44">
        <f t="shared" si="530"/>
        <v>0.65470467529792142</v>
      </c>
      <c r="G6810" s="173">
        <v>9.4527334048595934E-3</v>
      </c>
      <c r="H6810" s="45">
        <f t="shared" si="531"/>
        <v>0.66415740870278106</v>
      </c>
      <c r="I6810" s="48"/>
      <c r="J6810" s="48"/>
      <c r="N6810" s="44">
        <f t="shared" si="532"/>
        <v>0</v>
      </c>
      <c r="O6810" s="45">
        <f t="shared" si="533"/>
        <v>0</v>
      </c>
      <c r="P6810" s="2"/>
      <c r="Q6810" s="2"/>
      <c r="R6810" s="2"/>
      <c r="U6810" s="49">
        <f t="shared" si="534"/>
        <v>0.3984944452216686</v>
      </c>
    </row>
    <row r="6811" spans="4:21" x14ac:dyDescent="0.3">
      <c r="D6811" s="193">
        <v>123870344.17308417</v>
      </c>
      <c r="E6811" s="1"/>
      <c r="F6811" s="44">
        <f t="shared" si="530"/>
        <v>0.60342105064627727</v>
      </c>
      <c r="G6811" s="173">
        <v>2.2840407143791118E-2</v>
      </c>
      <c r="H6811" s="45">
        <f t="shared" si="531"/>
        <v>0.62626145779006837</v>
      </c>
      <c r="I6811" s="48"/>
      <c r="J6811" s="48"/>
      <c r="N6811" s="44">
        <f t="shared" si="532"/>
        <v>0</v>
      </c>
      <c r="O6811" s="45">
        <f t="shared" si="533"/>
        <v>0</v>
      </c>
      <c r="P6811" s="2"/>
      <c r="Q6811" s="2"/>
      <c r="R6811" s="2"/>
      <c r="U6811" s="49">
        <f t="shared" si="534"/>
        <v>0.37575687467404101</v>
      </c>
    </row>
    <row r="6812" spans="4:21" x14ac:dyDescent="0.3">
      <c r="D6812" s="193">
        <v>124725005.34064987</v>
      </c>
      <c r="E6812" s="1"/>
      <c r="F6812" s="44">
        <f t="shared" si="530"/>
        <v>0.60758444054498018</v>
      </c>
      <c r="G6812" s="173">
        <v>6.9497909710549283E-3</v>
      </c>
      <c r="H6812" s="45">
        <f t="shared" si="531"/>
        <v>0.61453423151603515</v>
      </c>
      <c r="I6812" s="48"/>
      <c r="J6812" s="48"/>
      <c r="N6812" s="44">
        <f t="shared" si="532"/>
        <v>0</v>
      </c>
      <c r="O6812" s="45">
        <f t="shared" si="533"/>
        <v>0</v>
      </c>
      <c r="P6812" s="2"/>
      <c r="Q6812" s="2"/>
      <c r="R6812" s="2"/>
      <c r="U6812" s="49">
        <f t="shared" si="534"/>
        <v>0.36872053890962109</v>
      </c>
    </row>
    <row r="6813" spans="4:21" x14ac:dyDescent="0.3">
      <c r="D6813" s="193">
        <v>103981117.35203552</v>
      </c>
      <c r="E6813" s="1"/>
      <c r="F6813" s="44">
        <f t="shared" si="530"/>
        <v>0.50653282267680078</v>
      </c>
      <c r="G6813" s="173">
        <v>0</v>
      </c>
      <c r="H6813" s="45">
        <f t="shared" si="531"/>
        <v>0.50653282267680078</v>
      </c>
      <c r="I6813" s="48"/>
      <c r="J6813" s="48"/>
      <c r="N6813" s="44">
        <f t="shared" si="532"/>
        <v>0</v>
      </c>
      <c r="O6813" s="45">
        <f t="shared" si="533"/>
        <v>0</v>
      </c>
      <c r="P6813" s="2"/>
      <c r="Q6813" s="2"/>
      <c r="R6813" s="2"/>
      <c r="U6813" s="49">
        <f t="shared" si="534"/>
        <v>0.30391969360608045</v>
      </c>
    </row>
    <row r="6814" spans="4:21" x14ac:dyDescent="0.3">
      <c r="D6814" s="193">
        <v>103861192.63312818</v>
      </c>
      <c r="E6814" s="1"/>
      <c r="F6814" s="44">
        <f t="shared" si="530"/>
        <v>0.50594862231500626</v>
      </c>
      <c r="G6814" s="173">
        <v>0</v>
      </c>
      <c r="H6814" s="45">
        <f t="shared" si="531"/>
        <v>0.50594862231500626</v>
      </c>
      <c r="I6814" s="48"/>
      <c r="J6814" s="48"/>
      <c r="N6814" s="44">
        <f t="shared" si="532"/>
        <v>0</v>
      </c>
      <c r="O6814" s="45">
        <f t="shared" si="533"/>
        <v>0</v>
      </c>
      <c r="P6814" s="2"/>
      <c r="Q6814" s="2"/>
      <c r="R6814" s="2"/>
      <c r="U6814" s="49">
        <f t="shared" si="534"/>
        <v>0.30356917338900374</v>
      </c>
    </row>
    <row r="6815" spans="4:21" x14ac:dyDescent="0.3">
      <c r="D6815" s="193">
        <v>81098214.001094356</v>
      </c>
      <c r="E6815" s="1"/>
      <c r="F6815" s="44">
        <f t="shared" si="530"/>
        <v>0.39506122167302726</v>
      </c>
      <c r="G6815" s="173">
        <v>0</v>
      </c>
      <c r="H6815" s="45">
        <f t="shared" si="531"/>
        <v>0.39506122167302726</v>
      </c>
      <c r="I6815" s="48"/>
      <c r="J6815" s="48"/>
      <c r="N6815" s="44">
        <f t="shared" si="532"/>
        <v>0</v>
      </c>
      <c r="O6815" s="45">
        <f t="shared" si="533"/>
        <v>0</v>
      </c>
      <c r="P6815" s="2"/>
      <c r="Q6815" s="2"/>
      <c r="R6815" s="2"/>
      <c r="U6815" s="49">
        <f t="shared" si="534"/>
        <v>0.23703673300381634</v>
      </c>
    </row>
    <row r="6816" spans="4:21" x14ac:dyDescent="0.3">
      <c r="D6816" s="193">
        <v>99537780.59194167</v>
      </c>
      <c r="E6816" s="1"/>
      <c r="F6816" s="44">
        <f t="shared" si="530"/>
        <v>0.48488758584428976</v>
      </c>
      <c r="G6816" s="173">
        <v>0</v>
      </c>
      <c r="H6816" s="45">
        <f t="shared" si="531"/>
        <v>0.48488758584428976</v>
      </c>
      <c r="I6816" s="48"/>
      <c r="J6816" s="48"/>
      <c r="N6816" s="44">
        <f t="shared" si="532"/>
        <v>0</v>
      </c>
      <c r="O6816" s="45">
        <f t="shared" si="533"/>
        <v>0</v>
      </c>
      <c r="P6816" s="2"/>
      <c r="Q6816" s="2"/>
      <c r="R6816" s="2"/>
      <c r="U6816" s="49">
        <f t="shared" si="534"/>
        <v>0.29093255150657382</v>
      </c>
    </row>
    <row r="6817" spans="4:21" x14ac:dyDescent="0.3">
      <c r="D6817" s="193">
        <v>122393360.69182493</v>
      </c>
      <c r="E6817" s="1"/>
      <c r="F6817" s="44">
        <f t="shared" si="530"/>
        <v>0.59622608457107751</v>
      </c>
      <c r="G6817" s="173">
        <v>0.21207327540783663</v>
      </c>
      <c r="H6817" s="45">
        <f t="shared" si="531"/>
        <v>0.80829935997891411</v>
      </c>
      <c r="I6817" s="48"/>
      <c r="J6817" s="48"/>
      <c r="N6817" s="44">
        <f t="shared" si="532"/>
        <v>5.8299359978914111E-2</v>
      </c>
      <c r="O6817" s="45">
        <f t="shared" si="533"/>
        <v>8.2993599789140671E-3</v>
      </c>
      <c r="P6817" s="2"/>
      <c r="Q6817" s="2"/>
      <c r="R6817" s="2"/>
      <c r="U6817" s="49">
        <f t="shared" si="534"/>
        <v>0.48497961598734846</v>
      </c>
    </row>
    <row r="6818" spans="4:21" x14ac:dyDescent="0.3">
      <c r="D6818" s="193">
        <v>90617672.13056764</v>
      </c>
      <c r="E6818" s="1"/>
      <c r="F6818" s="44">
        <f t="shared" si="530"/>
        <v>0.44143423746156485</v>
      </c>
      <c r="G6818" s="173">
        <v>0</v>
      </c>
      <c r="H6818" s="45">
        <f t="shared" si="531"/>
        <v>0.44143423746156485</v>
      </c>
      <c r="I6818" s="48"/>
      <c r="J6818" s="48"/>
      <c r="N6818" s="44">
        <f t="shared" si="532"/>
        <v>0</v>
      </c>
      <c r="O6818" s="45">
        <f t="shared" si="533"/>
        <v>0</v>
      </c>
      <c r="P6818" s="2"/>
      <c r="Q6818" s="2"/>
      <c r="R6818" s="2"/>
      <c r="U6818" s="49">
        <f t="shared" si="534"/>
        <v>0.26486054247693891</v>
      </c>
    </row>
    <row r="6819" spans="4:21" x14ac:dyDescent="0.3">
      <c r="D6819" s="193">
        <v>68450472.138979003</v>
      </c>
      <c r="E6819" s="1"/>
      <c r="F6819" s="44">
        <f t="shared" si="530"/>
        <v>0.33344910834849767</v>
      </c>
      <c r="G6819" s="173">
        <v>0</v>
      </c>
      <c r="H6819" s="45">
        <f t="shared" si="531"/>
        <v>0.33344910834849767</v>
      </c>
      <c r="I6819" s="48"/>
      <c r="J6819" s="48"/>
      <c r="N6819" s="44">
        <f t="shared" si="532"/>
        <v>0</v>
      </c>
      <c r="O6819" s="45">
        <f t="shared" si="533"/>
        <v>0</v>
      </c>
      <c r="P6819" s="2"/>
      <c r="Q6819" s="2"/>
      <c r="R6819" s="2"/>
      <c r="U6819" s="49">
        <f t="shared" si="534"/>
        <v>0.20006946500909858</v>
      </c>
    </row>
    <row r="6820" spans="4:21" x14ac:dyDescent="0.3">
      <c r="D6820" s="193">
        <v>107148488.90582135</v>
      </c>
      <c r="E6820" s="1"/>
      <c r="F6820" s="44">
        <f t="shared" si="530"/>
        <v>0.5219623323268423</v>
      </c>
      <c r="G6820" s="173">
        <v>0</v>
      </c>
      <c r="H6820" s="45">
        <f t="shared" si="531"/>
        <v>0.5219623323268423</v>
      </c>
      <c r="I6820" s="48"/>
      <c r="J6820" s="48"/>
      <c r="N6820" s="44">
        <f t="shared" si="532"/>
        <v>0</v>
      </c>
      <c r="O6820" s="45">
        <f t="shared" si="533"/>
        <v>0</v>
      </c>
      <c r="P6820" s="2"/>
      <c r="Q6820" s="2"/>
      <c r="R6820" s="2"/>
      <c r="U6820" s="49">
        <f t="shared" si="534"/>
        <v>0.31317739939610539</v>
      </c>
    </row>
    <row r="6821" spans="4:21" x14ac:dyDescent="0.3">
      <c r="D6821" s="193">
        <v>77752157.196152121</v>
      </c>
      <c r="E6821" s="1"/>
      <c r="F6821" s="44">
        <f t="shared" si="530"/>
        <v>0.37876126605217986</v>
      </c>
      <c r="G6821" s="173">
        <v>1.2313102018013998E-2</v>
      </c>
      <c r="H6821" s="45">
        <f t="shared" si="531"/>
        <v>0.39107436807019386</v>
      </c>
      <c r="I6821" s="48"/>
      <c r="J6821" s="48"/>
      <c r="N6821" s="44">
        <f t="shared" si="532"/>
        <v>0</v>
      </c>
      <c r="O6821" s="45">
        <f t="shared" si="533"/>
        <v>0</v>
      </c>
      <c r="P6821" s="2"/>
      <c r="Q6821" s="2"/>
      <c r="R6821" s="2"/>
      <c r="U6821" s="49">
        <f t="shared" si="534"/>
        <v>0.23464462084211629</v>
      </c>
    </row>
    <row r="6822" spans="4:21" x14ac:dyDescent="0.3">
      <c r="D6822" s="193">
        <v>118042547.11463755</v>
      </c>
      <c r="E6822" s="1"/>
      <c r="F6822" s="44">
        <f t="shared" si="530"/>
        <v>0.5750315644667009</v>
      </c>
      <c r="G6822" s="173">
        <v>0.36394194986172679</v>
      </c>
      <c r="H6822" s="45">
        <f t="shared" si="531"/>
        <v>0.93897351432842768</v>
      </c>
      <c r="I6822" s="48"/>
      <c r="J6822" s="48"/>
      <c r="N6822" s="44">
        <f t="shared" si="532"/>
        <v>0.18897351432842768</v>
      </c>
      <c r="O6822" s="45">
        <f t="shared" si="533"/>
        <v>0.13897351432842764</v>
      </c>
      <c r="P6822" s="2"/>
      <c r="Q6822" s="2"/>
      <c r="R6822" s="2"/>
      <c r="U6822" s="49">
        <f t="shared" si="534"/>
        <v>0.56338410859705657</v>
      </c>
    </row>
    <row r="6823" spans="4:21" x14ac:dyDescent="0.3">
      <c r="D6823" s="193">
        <v>83004428.579283923</v>
      </c>
      <c r="E6823" s="1"/>
      <c r="F6823" s="44">
        <f t="shared" si="530"/>
        <v>0.40434714084284207</v>
      </c>
      <c r="G6823" s="173">
        <v>0</v>
      </c>
      <c r="H6823" s="45">
        <f t="shared" si="531"/>
        <v>0.40434714084284207</v>
      </c>
      <c r="I6823" s="48"/>
      <c r="J6823" s="48"/>
      <c r="N6823" s="44">
        <f t="shared" si="532"/>
        <v>0</v>
      </c>
      <c r="O6823" s="45">
        <f t="shared" si="533"/>
        <v>0</v>
      </c>
      <c r="P6823" s="2"/>
      <c r="Q6823" s="2"/>
      <c r="R6823" s="2"/>
      <c r="U6823" s="49">
        <f t="shared" si="534"/>
        <v>0.24260828450570524</v>
      </c>
    </row>
    <row r="6824" spans="4:21" x14ac:dyDescent="0.3">
      <c r="D6824" s="193">
        <v>73514550.099835739</v>
      </c>
      <c r="E6824" s="1"/>
      <c r="F6824" s="44">
        <f t="shared" si="530"/>
        <v>0.35811821913602399</v>
      </c>
      <c r="G6824" s="173">
        <v>0</v>
      </c>
      <c r="H6824" s="45">
        <f t="shared" si="531"/>
        <v>0.35811821913602399</v>
      </c>
      <c r="I6824" s="48"/>
      <c r="J6824" s="48"/>
      <c r="N6824" s="44">
        <f t="shared" si="532"/>
        <v>0</v>
      </c>
      <c r="O6824" s="45">
        <f t="shared" si="533"/>
        <v>0</v>
      </c>
      <c r="P6824" s="2"/>
      <c r="Q6824" s="2"/>
      <c r="R6824" s="2"/>
      <c r="U6824" s="49">
        <f t="shared" si="534"/>
        <v>0.21487093148161437</v>
      </c>
    </row>
    <row r="6825" spans="4:21" x14ac:dyDescent="0.3">
      <c r="D6825" s="193">
        <v>88141607.562871695</v>
      </c>
      <c r="E6825" s="1"/>
      <c r="F6825" s="44">
        <f t="shared" si="530"/>
        <v>0.42937235539543134</v>
      </c>
      <c r="G6825" s="173">
        <v>0</v>
      </c>
      <c r="H6825" s="45">
        <f t="shared" si="531"/>
        <v>0.42937235539543134</v>
      </c>
      <c r="I6825" s="48"/>
      <c r="J6825" s="48"/>
      <c r="N6825" s="44">
        <f t="shared" si="532"/>
        <v>0</v>
      </c>
      <c r="O6825" s="45">
        <f t="shared" si="533"/>
        <v>0</v>
      </c>
      <c r="P6825" s="2"/>
      <c r="Q6825" s="2"/>
      <c r="R6825" s="2"/>
      <c r="U6825" s="49">
        <f t="shared" si="534"/>
        <v>0.25762341323725879</v>
      </c>
    </row>
    <row r="6826" spans="4:21" x14ac:dyDescent="0.3">
      <c r="D6826" s="193">
        <v>98394279.222936779</v>
      </c>
      <c r="E6826" s="1"/>
      <c r="F6826" s="44">
        <f t="shared" si="530"/>
        <v>0.47931714198941328</v>
      </c>
      <c r="G6826" s="173">
        <v>6.2754199395322393E-3</v>
      </c>
      <c r="H6826" s="45">
        <f t="shared" si="531"/>
        <v>0.48559256192894551</v>
      </c>
      <c r="I6826" s="48"/>
      <c r="J6826" s="48"/>
      <c r="N6826" s="44">
        <f t="shared" si="532"/>
        <v>0</v>
      </c>
      <c r="O6826" s="45">
        <f t="shared" si="533"/>
        <v>0</v>
      </c>
      <c r="P6826" s="2"/>
      <c r="Q6826" s="2"/>
      <c r="R6826" s="2"/>
      <c r="U6826" s="49">
        <f t="shared" si="534"/>
        <v>0.29135553715736728</v>
      </c>
    </row>
    <row r="6827" spans="4:21" x14ac:dyDescent="0.3">
      <c r="D6827" s="193">
        <v>99613043.066407502</v>
      </c>
      <c r="E6827" s="1"/>
      <c r="F6827" s="44">
        <f t="shared" si="530"/>
        <v>0.48525421888886217</v>
      </c>
      <c r="G6827" s="173">
        <v>9.5204554476718186E-3</v>
      </c>
      <c r="H6827" s="45">
        <f t="shared" si="531"/>
        <v>0.49477467433653399</v>
      </c>
      <c r="I6827" s="48"/>
      <c r="J6827" s="48"/>
      <c r="N6827" s="44">
        <f t="shared" si="532"/>
        <v>0</v>
      </c>
      <c r="O6827" s="45">
        <f t="shared" si="533"/>
        <v>0</v>
      </c>
      <c r="P6827" s="2"/>
      <c r="Q6827" s="2"/>
      <c r="R6827" s="2"/>
      <c r="U6827" s="49">
        <f t="shared" si="534"/>
        <v>0.29686480460192038</v>
      </c>
    </row>
    <row r="6828" spans="4:21" x14ac:dyDescent="0.3">
      <c r="D6828" s="193">
        <v>91369701.16008234</v>
      </c>
      <c r="E6828" s="1"/>
      <c r="F6828" s="44">
        <f t="shared" si="530"/>
        <v>0.44509766594507805</v>
      </c>
      <c r="G6828" s="173">
        <v>3.199053221833626E-3</v>
      </c>
      <c r="H6828" s="45">
        <f t="shared" si="531"/>
        <v>0.44829671916691166</v>
      </c>
      <c r="I6828" s="48"/>
      <c r="J6828" s="48"/>
      <c r="N6828" s="44">
        <f t="shared" si="532"/>
        <v>0</v>
      </c>
      <c r="O6828" s="45">
        <f t="shared" si="533"/>
        <v>0</v>
      </c>
      <c r="P6828" s="2"/>
      <c r="Q6828" s="2"/>
      <c r="R6828" s="2"/>
      <c r="U6828" s="49">
        <f t="shared" si="534"/>
        <v>0.26897803150014699</v>
      </c>
    </row>
    <row r="6829" spans="4:21" x14ac:dyDescent="0.3">
      <c r="D6829" s="193">
        <v>110087028.12317738</v>
      </c>
      <c r="E6829" s="1"/>
      <c r="F6829" s="44">
        <f t="shared" si="530"/>
        <v>0.53627710987702504</v>
      </c>
      <c r="G6829" s="173">
        <v>6.1034626200041027E-2</v>
      </c>
      <c r="H6829" s="45">
        <f t="shared" si="531"/>
        <v>0.59731173607706611</v>
      </c>
      <c r="I6829" s="48"/>
      <c r="J6829" s="48"/>
      <c r="N6829" s="44">
        <f t="shared" si="532"/>
        <v>0</v>
      </c>
      <c r="O6829" s="45">
        <f t="shared" si="533"/>
        <v>0</v>
      </c>
      <c r="P6829" s="2"/>
      <c r="Q6829" s="2"/>
      <c r="R6829" s="2"/>
      <c r="U6829" s="49">
        <f t="shared" si="534"/>
        <v>0.35838704164623963</v>
      </c>
    </row>
    <row r="6830" spans="4:21" x14ac:dyDescent="0.3">
      <c r="D6830" s="193">
        <v>83646255.65365839</v>
      </c>
      <c r="E6830" s="1"/>
      <c r="F6830" s="44">
        <f t="shared" si="530"/>
        <v>0.40747373236188317</v>
      </c>
      <c r="G6830" s="173">
        <v>0</v>
      </c>
      <c r="H6830" s="45">
        <f t="shared" si="531"/>
        <v>0.40747373236188317</v>
      </c>
      <c r="I6830" s="48"/>
      <c r="J6830" s="48"/>
      <c r="N6830" s="44">
        <f t="shared" si="532"/>
        <v>0</v>
      </c>
      <c r="O6830" s="45">
        <f t="shared" si="533"/>
        <v>0</v>
      </c>
      <c r="P6830" s="2"/>
      <c r="Q6830" s="2"/>
      <c r="R6830" s="2"/>
      <c r="U6830" s="49">
        <f t="shared" si="534"/>
        <v>0.24448423941712988</v>
      </c>
    </row>
    <row r="6831" spans="4:21" x14ac:dyDescent="0.3">
      <c r="D6831" s="193">
        <v>98820355.599376723</v>
      </c>
      <c r="E6831" s="1"/>
      <c r="F6831" s="44">
        <f t="shared" si="530"/>
        <v>0.48139272720267223</v>
      </c>
      <c r="G6831" s="173">
        <v>0</v>
      </c>
      <c r="H6831" s="45">
        <f t="shared" si="531"/>
        <v>0.48139272720267223</v>
      </c>
      <c r="I6831" s="48"/>
      <c r="J6831" s="48"/>
      <c r="N6831" s="44">
        <f t="shared" si="532"/>
        <v>0</v>
      </c>
      <c r="O6831" s="45">
        <f t="shared" si="533"/>
        <v>0</v>
      </c>
      <c r="P6831" s="2"/>
      <c r="Q6831" s="2"/>
      <c r="R6831" s="2"/>
      <c r="U6831" s="49">
        <f t="shared" si="534"/>
        <v>0.28883563632160331</v>
      </c>
    </row>
    <row r="6832" spans="4:21" x14ac:dyDescent="0.3">
      <c r="D6832" s="193">
        <v>84882116.091633171</v>
      </c>
      <c r="E6832" s="1"/>
      <c r="F6832" s="44">
        <f t="shared" si="530"/>
        <v>0.41349409348151389</v>
      </c>
      <c r="G6832" s="173">
        <v>0.15229188386720488</v>
      </c>
      <c r="H6832" s="45">
        <f t="shared" si="531"/>
        <v>0.56578597734871883</v>
      </c>
      <c r="I6832" s="48"/>
      <c r="J6832" s="48"/>
      <c r="N6832" s="44">
        <f t="shared" si="532"/>
        <v>0</v>
      </c>
      <c r="O6832" s="45">
        <f t="shared" si="533"/>
        <v>0</v>
      </c>
      <c r="P6832" s="2"/>
      <c r="Q6832" s="2"/>
      <c r="R6832" s="2"/>
      <c r="U6832" s="49">
        <f t="shared" si="534"/>
        <v>0.33947158640923131</v>
      </c>
    </row>
    <row r="6833" spans="4:21" x14ac:dyDescent="0.3">
      <c r="D6833" s="193">
        <v>76213142.207786217</v>
      </c>
      <c r="E6833" s="1"/>
      <c r="F6833" s="44">
        <f t="shared" si="530"/>
        <v>0.37126412016597415</v>
      </c>
      <c r="G6833" s="173">
        <v>6.3113063201691482E-3</v>
      </c>
      <c r="H6833" s="45">
        <f t="shared" si="531"/>
        <v>0.37757542648614328</v>
      </c>
      <c r="I6833" s="48"/>
      <c r="J6833" s="48"/>
      <c r="N6833" s="44">
        <f t="shared" si="532"/>
        <v>0</v>
      </c>
      <c r="O6833" s="45">
        <f t="shared" si="533"/>
        <v>0</v>
      </c>
      <c r="P6833" s="2"/>
      <c r="Q6833" s="2"/>
      <c r="R6833" s="2"/>
      <c r="U6833" s="49">
        <f t="shared" si="534"/>
        <v>0.22654525589168595</v>
      </c>
    </row>
    <row r="6834" spans="4:21" x14ac:dyDescent="0.3">
      <c r="D6834" s="193">
        <v>111373811.71367809</v>
      </c>
      <c r="E6834" s="1"/>
      <c r="F6834" s="44">
        <f t="shared" si="530"/>
        <v>0.54254553765380875</v>
      </c>
      <c r="G6834" s="173">
        <v>0</v>
      </c>
      <c r="H6834" s="45">
        <f t="shared" si="531"/>
        <v>0.54254553765380875</v>
      </c>
      <c r="I6834" s="48"/>
      <c r="J6834" s="48"/>
      <c r="N6834" s="44">
        <f t="shared" si="532"/>
        <v>0</v>
      </c>
      <c r="O6834" s="45">
        <f t="shared" si="533"/>
        <v>0</v>
      </c>
      <c r="P6834" s="2"/>
      <c r="Q6834" s="2"/>
      <c r="R6834" s="2"/>
      <c r="U6834" s="49">
        <f t="shared" si="534"/>
        <v>0.32552732259228523</v>
      </c>
    </row>
    <row r="6835" spans="4:21" x14ac:dyDescent="0.3">
      <c r="D6835" s="193">
        <v>106620813.69525635</v>
      </c>
      <c r="E6835" s="1"/>
      <c r="F6835" s="44">
        <f t="shared" si="530"/>
        <v>0.51939181932726419</v>
      </c>
      <c r="G6835" s="173">
        <v>8.6614583621989101E-3</v>
      </c>
      <c r="H6835" s="45">
        <f t="shared" si="531"/>
        <v>0.52805327768946309</v>
      </c>
      <c r="I6835" s="48"/>
      <c r="J6835" s="48"/>
      <c r="N6835" s="44">
        <f t="shared" si="532"/>
        <v>0</v>
      </c>
      <c r="O6835" s="45">
        <f t="shared" si="533"/>
        <v>0</v>
      </c>
      <c r="P6835" s="2"/>
      <c r="Q6835" s="2"/>
      <c r="R6835" s="2"/>
      <c r="U6835" s="49">
        <f t="shared" si="534"/>
        <v>0.31683196661367785</v>
      </c>
    </row>
    <row r="6836" spans="4:21" x14ac:dyDescent="0.3">
      <c r="D6836" s="193">
        <v>98861381.248735949</v>
      </c>
      <c r="E6836" s="1"/>
      <c r="F6836" s="44">
        <f t="shared" si="530"/>
        <v>0.48159257923832333</v>
      </c>
      <c r="G6836" s="173">
        <v>8.1558911942433976E-3</v>
      </c>
      <c r="H6836" s="45">
        <f t="shared" si="531"/>
        <v>0.48974847043256675</v>
      </c>
      <c r="I6836" s="48"/>
      <c r="J6836" s="48"/>
      <c r="N6836" s="44">
        <f t="shared" si="532"/>
        <v>0</v>
      </c>
      <c r="O6836" s="45">
        <f t="shared" si="533"/>
        <v>0</v>
      </c>
      <c r="P6836" s="2"/>
      <c r="Q6836" s="2"/>
      <c r="R6836" s="2"/>
      <c r="U6836" s="49">
        <f t="shared" si="534"/>
        <v>0.29384908225954004</v>
      </c>
    </row>
    <row r="6837" spans="4:21" x14ac:dyDescent="0.3">
      <c r="D6837" s="193">
        <v>95279408.840474814</v>
      </c>
      <c r="E6837" s="1"/>
      <c r="F6837" s="44">
        <f t="shared" si="530"/>
        <v>0.46414338614527167</v>
      </c>
      <c r="G6837" s="173">
        <v>0</v>
      </c>
      <c r="H6837" s="45">
        <f t="shared" si="531"/>
        <v>0.46414338614527167</v>
      </c>
      <c r="I6837" s="48"/>
      <c r="J6837" s="48"/>
      <c r="N6837" s="44">
        <f t="shared" si="532"/>
        <v>0</v>
      </c>
      <c r="O6837" s="45">
        <f t="shared" si="533"/>
        <v>0</v>
      </c>
      <c r="P6837" s="2"/>
      <c r="Q6837" s="2"/>
      <c r="R6837" s="2"/>
      <c r="U6837" s="49">
        <f t="shared" si="534"/>
        <v>0.27848603168716302</v>
      </c>
    </row>
    <row r="6838" spans="4:21" x14ac:dyDescent="0.3">
      <c r="D6838" s="193">
        <v>72447459.550058186</v>
      </c>
      <c r="E6838" s="1"/>
      <c r="F6838" s="44">
        <f t="shared" si="530"/>
        <v>0.35292000236364013</v>
      </c>
      <c r="G6838" s="173">
        <v>0</v>
      </c>
      <c r="H6838" s="45">
        <f t="shared" si="531"/>
        <v>0.35292000236364013</v>
      </c>
      <c r="I6838" s="48"/>
      <c r="J6838" s="48"/>
      <c r="N6838" s="44">
        <f t="shared" si="532"/>
        <v>0</v>
      </c>
      <c r="O6838" s="45">
        <f t="shared" si="533"/>
        <v>0</v>
      </c>
      <c r="P6838" s="2"/>
      <c r="Q6838" s="2"/>
      <c r="R6838" s="2"/>
      <c r="U6838" s="49">
        <f t="shared" si="534"/>
        <v>0.21175200141818407</v>
      </c>
    </row>
    <row r="6839" spans="4:21" x14ac:dyDescent="0.3">
      <c r="D6839" s="193">
        <v>132748857.82594182</v>
      </c>
      <c r="E6839" s="1"/>
      <c r="F6839" s="44">
        <f t="shared" si="530"/>
        <v>0.64667177439577017</v>
      </c>
      <c r="G6839" s="173">
        <v>0</v>
      </c>
      <c r="H6839" s="45">
        <f t="shared" si="531"/>
        <v>0.64667177439577017</v>
      </c>
      <c r="I6839" s="48"/>
      <c r="J6839" s="48"/>
      <c r="N6839" s="44">
        <f t="shared" si="532"/>
        <v>0</v>
      </c>
      <c r="O6839" s="45">
        <f t="shared" si="533"/>
        <v>0</v>
      </c>
      <c r="P6839" s="2"/>
      <c r="Q6839" s="2"/>
      <c r="R6839" s="2"/>
      <c r="U6839" s="49">
        <f t="shared" si="534"/>
        <v>0.38800306463746209</v>
      </c>
    </row>
    <row r="6840" spans="4:21" x14ac:dyDescent="0.3">
      <c r="D6840" s="193">
        <v>108525520.45351472</v>
      </c>
      <c r="E6840" s="1"/>
      <c r="F6840" s="44">
        <f t="shared" si="530"/>
        <v>0.52867039331455656</v>
      </c>
      <c r="G6840" s="173">
        <v>1.5347480041538759E-2</v>
      </c>
      <c r="H6840" s="45">
        <f t="shared" si="531"/>
        <v>0.54401787335609531</v>
      </c>
      <c r="I6840" s="48"/>
      <c r="J6840" s="48"/>
      <c r="N6840" s="44">
        <f t="shared" si="532"/>
        <v>0</v>
      </c>
      <c r="O6840" s="45">
        <f t="shared" si="533"/>
        <v>0</v>
      </c>
      <c r="P6840" s="2"/>
      <c r="Q6840" s="2"/>
      <c r="R6840" s="2"/>
      <c r="U6840" s="49">
        <f t="shared" si="534"/>
        <v>0.32641072401365717</v>
      </c>
    </row>
    <row r="6841" spans="4:21" x14ac:dyDescent="0.3">
      <c r="D6841" s="193">
        <v>81615244.761921391</v>
      </c>
      <c r="E6841" s="1"/>
      <c r="F6841" s="44">
        <f t="shared" si="530"/>
        <v>0.39757988138126826</v>
      </c>
      <c r="G6841" s="173">
        <v>0</v>
      </c>
      <c r="H6841" s="45">
        <f t="shared" si="531"/>
        <v>0.39757988138126826</v>
      </c>
      <c r="I6841" s="48"/>
      <c r="J6841" s="48"/>
      <c r="N6841" s="44">
        <f t="shared" si="532"/>
        <v>0</v>
      </c>
      <c r="O6841" s="45">
        <f t="shared" si="533"/>
        <v>0</v>
      </c>
      <c r="P6841" s="2"/>
      <c r="Q6841" s="2"/>
      <c r="R6841" s="2"/>
      <c r="U6841" s="49">
        <f t="shared" si="534"/>
        <v>0.23854792882876094</v>
      </c>
    </row>
    <row r="6842" spans="4:21" x14ac:dyDescent="0.3">
      <c r="D6842" s="193">
        <v>90895477.579704553</v>
      </c>
      <c r="E6842" s="1"/>
      <c r="F6842" s="44">
        <f t="shared" si="530"/>
        <v>0.44278753680946381</v>
      </c>
      <c r="G6842" s="173">
        <v>3.9366420266159198E-2</v>
      </c>
      <c r="H6842" s="45">
        <f t="shared" si="531"/>
        <v>0.48215395707562303</v>
      </c>
      <c r="I6842" s="48"/>
      <c r="J6842" s="48"/>
      <c r="N6842" s="44">
        <f t="shared" si="532"/>
        <v>0</v>
      </c>
      <c r="O6842" s="45">
        <f t="shared" si="533"/>
        <v>0</v>
      </c>
      <c r="P6842" s="2"/>
      <c r="Q6842" s="2"/>
      <c r="R6842" s="2"/>
      <c r="U6842" s="49">
        <f t="shared" si="534"/>
        <v>0.2892923742453738</v>
      </c>
    </row>
    <row r="6843" spans="4:21" x14ac:dyDescent="0.3">
      <c r="D6843" s="193">
        <v>113613912.66796033</v>
      </c>
      <c r="E6843" s="1"/>
      <c r="F6843" s="44">
        <f t="shared" si="530"/>
        <v>0.55345794837172813</v>
      </c>
      <c r="G6843" s="173">
        <v>0</v>
      </c>
      <c r="H6843" s="45">
        <f t="shared" si="531"/>
        <v>0.55345794837172813</v>
      </c>
      <c r="I6843" s="48"/>
      <c r="J6843" s="48"/>
      <c r="N6843" s="44">
        <f t="shared" si="532"/>
        <v>0</v>
      </c>
      <c r="O6843" s="45">
        <f t="shared" si="533"/>
        <v>0</v>
      </c>
      <c r="P6843" s="2"/>
      <c r="Q6843" s="2"/>
      <c r="R6843" s="2"/>
      <c r="U6843" s="49">
        <f t="shared" si="534"/>
        <v>0.33207476902303684</v>
      </c>
    </row>
    <row r="6844" spans="4:21" x14ac:dyDescent="0.3">
      <c r="D6844" s="193">
        <v>81868244.600753784</v>
      </c>
      <c r="E6844" s="1"/>
      <c r="F6844" s="44">
        <f t="shared" si="530"/>
        <v>0.39881234286816186</v>
      </c>
      <c r="G6844" s="173">
        <v>7.2219314117812827E-3</v>
      </c>
      <c r="H6844" s="45">
        <f t="shared" si="531"/>
        <v>0.40603427427994315</v>
      </c>
      <c r="I6844" s="48"/>
      <c r="J6844" s="48"/>
      <c r="N6844" s="44">
        <f t="shared" si="532"/>
        <v>0</v>
      </c>
      <c r="O6844" s="45">
        <f t="shared" si="533"/>
        <v>0</v>
      </c>
      <c r="P6844" s="2"/>
      <c r="Q6844" s="2"/>
      <c r="R6844" s="2"/>
      <c r="U6844" s="49">
        <f t="shared" si="534"/>
        <v>0.24362056456796588</v>
      </c>
    </row>
    <row r="6845" spans="4:21" x14ac:dyDescent="0.3">
      <c r="D6845" s="193">
        <v>119278266.74957602</v>
      </c>
      <c r="E6845" s="1"/>
      <c r="F6845" s="44">
        <f t="shared" si="530"/>
        <v>0.58105123967949346</v>
      </c>
      <c r="G6845" s="173">
        <v>0</v>
      </c>
      <c r="H6845" s="45">
        <f t="shared" si="531"/>
        <v>0.58105123967949346</v>
      </c>
      <c r="I6845" s="48"/>
      <c r="J6845" s="48"/>
      <c r="N6845" s="44">
        <f t="shared" si="532"/>
        <v>0</v>
      </c>
      <c r="O6845" s="45">
        <f t="shared" si="533"/>
        <v>0</v>
      </c>
      <c r="P6845" s="2"/>
      <c r="Q6845" s="2"/>
      <c r="R6845" s="2"/>
      <c r="U6845" s="49">
        <f t="shared" si="534"/>
        <v>0.34863074380769604</v>
      </c>
    </row>
    <row r="6846" spans="4:21" x14ac:dyDescent="0.3">
      <c r="D6846" s="193">
        <v>138570361.5321283</v>
      </c>
      <c r="E6846" s="1"/>
      <c r="F6846" s="44">
        <f t="shared" si="530"/>
        <v>0.67503060318710528</v>
      </c>
      <c r="G6846" s="173">
        <v>5.9382456247549587E-3</v>
      </c>
      <c r="H6846" s="45">
        <f t="shared" si="531"/>
        <v>0.68096884881186026</v>
      </c>
      <c r="I6846" s="48"/>
      <c r="J6846" s="48"/>
      <c r="N6846" s="44">
        <f t="shared" si="532"/>
        <v>0</v>
      </c>
      <c r="O6846" s="45">
        <f t="shared" si="533"/>
        <v>0</v>
      </c>
      <c r="P6846" s="2"/>
      <c r="Q6846" s="2"/>
      <c r="R6846" s="2"/>
      <c r="U6846" s="49">
        <f t="shared" si="534"/>
        <v>0.40858130928711617</v>
      </c>
    </row>
    <row r="6847" spans="4:21" x14ac:dyDescent="0.3">
      <c r="D6847" s="193">
        <v>84176513.903278142</v>
      </c>
      <c r="E6847" s="1"/>
      <c r="F6847" s="44">
        <f t="shared" si="530"/>
        <v>0.41005682835822843</v>
      </c>
      <c r="G6847" s="173">
        <v>0</v>
      </c>
      <c r="H6847" s="45">
        <f t="shared" si="531"/>
        <v>0.41005682835822843</v>
      </c>
      <c r="I6847" s="48"/>
      <c r="J6847" s="48"/>
      <c r="N6847" s="44">
        <f t="shared" si="532"/>
        <v>0</v>
      </c>
      <c r="O6847" s="45">
        <f t="shared" si="533"/>
        <v>0</v>
      </c>
      <c r="P6847" s="2"/>
      <c r="Q6847" s="2"/>
      <c r="R6847" s="2"/>
      <c r="U6847" s="49">
        <f t="shared" si="534"/>
        <v>0.24603409701493706</v>
      </c>
    </row>
    <row r="6848" spans="4:21" x14ac:dyDescent="0.3">
      <c r="D6848" s="193">
        <v>100605550.03280075</v>
      </c>
      <c r="E6848" s="1"/>
      <c r="F6848" s="44">
        <f t="shared" si="530"/>
        <v>0.4900891097615146</v>
      </c>
      <c r="G6848" s="173">
        <v>1.3572533330092798E-2</v>
      </c>
      <c r="H6848" s="45">
        <f t="shared" si="531"/>
        <v>0.50366164309160744</v>
      </c>
      <c r="I6848" s="48"/>
      <c r="J6848" s="48"/>
      <c r="N6848" s="44">
        <f t="shared" si="532"/>
        <v>0</v>
      </c>
      <c r="O6848" s="45">
        <f t="shared" si="533"/>
        <v>0</v>
      </c>
      <c r="P6848" s="2"/>
      <c r="Q6848" s="2"/>
      <c r="R6848" s="2"/>
      <c r="U6848" s="49">
        <f t="shared" si="534"/>
        <v>0.30219698585496446</v>
      </c>
    </row>
    <row r="6849" spans="4:21" x14ac:dyDescent="0.3">
      <c r="D6849" s="193">
        <v>108812669.9427855</v>
      </c>
      <c r="E6849" s="1"/>
      <c r="F6849" s="44">
        <f t="shared" si="530"/>
        <v>0.53006921114835714</v>
      </c>
      <c r="G6849" s="173">
        <v>0.11635193289675197</v>
      </c>
      <c r="H6849" s="45">
        <f t="shared" si="531"/>
        <v>0.64642114404510909</v>
      </c>
      <c r="I6849" s="48"/>
      <c r="J6849" s="48"/>
      <c r="N6849" s="44">
        <f t="shared" si="532"/>
        <v>0</v>
      </c>
      <c r="O6849" s="45">
        <f t="shared" si="533"/>
        <v>0</v>
      </c>
      <c r="P6849" s="2"/>
      <c r="Q6849" s="2"/>
      <c r="R6849" s="2"/>
      <c r="U6849" s="49">
        <f t="shared" si="534"/>
        <v>0.38785268642706544</v>
      </c>
    </row>
    <row r="6850" spans="4:21" x14ac:dyDescent="0.3">
      <c r="D6850" s="193">
        <v>91901118.686765432</v>
      </c>
      <c r="E6850" s="1"/>
      <c r="F6850" s="44">
        <f t="shared" si="530"/>
        <v>0.44768640923487535</v>
      </c>
      <c r="G6850" s="173">
        <v>0.45261817101837737</v>
      </c>
      <c r="H6850" s="45">
        <f t="shared" si="531"/>
        <v>0.90030458025325277</v>
      </c>
      <c r="I6850" s="48"/>
      <c r="J6850" s="48"/>
      <c r="N6850" s="44">
        <f t="shared" si="532"/>
        <v>0.15030458025325277</v>
      </c>
      <c r="O6850" s="45">
        <f t="shared" si="533"/>
        <v>0.10030458025325273</v>
      </c>
      <c r="P6850" s="2"/>
      <c r="Q6850" s="2"/>
      <c r="R6850" s="2"/>
      <c r="U6850" s="49">
        <f t="shared" si="534"/>
        <v>0.54018274815195166</v>
      </c>
    </row>
    <row r="6851" spans="4:21" x14ac:dyDescent="0.3">
      <c r="D6851" s="193">
        <v>82166329.479134172</v>
      </c>
      <c r="E6851" s="1"/>
      <c r="F6851" s="44">
        <f t="shared" si="530"/>
        <v>0.40026443127313738</v>
      </c>
      <c r="G6851" s="173">
        <v>8.8456845060476148E-3</v>
      </c>
      <c r="H6851" s="45">
        <f t="shared" si="531"/>
        <v>0.40911011577918499</v>
      </c>
      <c r="I6851" s="48"/>
      <c r="J6851" s="48"/>
      <c r="N6851" s="44">
        <f t="shared" si="532"/>
        <v>0</v>
      </c>
      <c r="O6851" s="45">
        <f t="shared" si="533"/>
        <v>0</v>
      </c>
      <c r="P6851" s="2"/>
      <c r="Q6851" s="2"/>
      <c r="R6851" s="2"/>
      <c r="U6851" s="49">
        <f t="shared" si="534"/>
        <v>0.24546606946751098</v>
      </c>
    </row>
    <row r="6852" spans="4:21" x14ac:dyDescent="0.3">
      <c r="D6852" s="193">
        <v>99995870.295237646</v>
      </c>
      <c r="E6852" s="1"/>
      <c r="F6852" s="44">
        <f t="shared" si="530"/>
        <v>0.48711912053403644</v>
      </c>
      <c r="G6852" s="173">
        <v>4.205056390168771E-3</v>
      </c>
      <c r="H6852" s="45">
        <f t="shared" si="531"/>
        <v>0.49132417692420521</v>
      </c>
      <c r="I6852" s="48"/>
      <c r="J6852" s="48"/>
      <c r="N6852" s="44">
        <f t="shared" si="532"/>
        <v>0</v>
      </c>
      <c r="O6852" s="45">
        <f t="shared" si="533"/>
        <v>0</v>
      </c>
      <c r="P6852" s="2"/>
      <c r="Q6852" s="2"/>
      <c r="R6852" s="2"/>
      <c r="U6852" s="49">
        <f t="shared" si="534"/>
        <v>0.29479450615452313</v>
      </c>
    </row>
    <row r="6853" spans="4:21" x14ac:dyDescent="0.3">
      <c r="D6853" s="193">
        <v>89002260.932642013</v>
      </c>
      <c r="E6853" s="1"/>
      <c r="F6853" s="44">
        <f t="shared" ref="F6853:F6916" si="535">D6853/$B$4</f>
        <v>0.43356493566228999</v>
      </c>
      <c r="G6853" s="173">
        <v>0.82439186300036005</v>
      </c>
      <c r="H6853" s="45">
        <f t="shared" ref="H6853:H6916" si="536">F6853+G6853</f>
        <v>1.2579567986626501</v>
      </c>
      <c r="I6853" s="48"/>
      <c r="J6853" s="48"/>
      <c r="N6853" s="44">
        <f t="shared" ref="N6853:N6916" si="537">MIN(MAX(H6853-75%,0),125%)</f>
        <v>0.50795679866265009</v>
      </c>
      <c r="O6853" s="45">
        <f t="shared" ref="O6853:O6916" si="538">MIN(MAX(H6853-80%,0),120%)</f>
        <v>0.45795679866265004</v>
      </c>
      <c r="P6853" s="2"/>
      <c r="Q6853" s="2"/>
      <c r="R6853" s="2"/>
      <c r="U6853" s="49">
        <f t="shared" ref="U6853:U6916" si="539">H6853*60%</f>
        <v>0.75477407919758999</v>
      </c>
    </row>
    <row r="6854" spans="4:21" x14ac:dyDescent="0.3">
      <c r="D6854" s="193">
        <v>84276012.27996856</v>
      </c>
      <c r="E6854" s="1"/>
      <c r="F6854" s="44">
        <f t="shared" si="535"/>
        <v>0.41054152399220711</v>
      </c>
      <c r="G6854" s="173">
        <v>0</v>
      </c>
      <c r="H6854" s="45">
        <f t="shared" si="536"/>
        <v>0.41054152399220711</v>
      </c>
      <c r="I6854" s="48"/>
      <c r="J6854" s="48"/>
      <c r="N6854" s="44">
        <f t="shared" si="537"/>
        <v>0</v>
      </c>
      <c r="O6854" s="45">
        <f t="shared" si="538"/>
        <v>0</v>
      </c>
      <c r="P6854" s="2"/>
      <c r="Q6854" s="2"/>
      <c r="R6854" s="2"/>
      <c r="U6854" s="49">
        <f t="shared" si="539"/>
        <v>0.24632491439532425</v>
      </c>
    </row>
    <row r="6855" spans="4:21" x14ac:dyDescent="0.3">
      <c r="D6855" s="193">
        <v>104549381.43155199</v>
      </c>
      <c r="E6855" s="1"/>
      <c r="F6855" s="44">
        <f t="shared" si="535"/>
        <v>0.50930105998328012</v>
      </c>
      <c r="G6855" s="173">
        <v>0</v>
      </c>
      <c r="H6855" s="45">
        <f t="shared" si="536"/>
        <v>0.50930105998328012</v>
      </c>
      <c r="I6855" s="48"/>
      <c r="J6855" s="48"/>
      <c r="N6855" s="44">
        <f t="shared" si="537"/>
        <v>0</v>
      </c>
      <c r="O6855" s="45">
        <f t="shared" si="538"/>
        <v>0</v>
      </c>
      <c r="P6855" s="2"/>
      <c r="Q6855" s="2"/>
      <c r="R6855" s="2"/>
      <c r="U6855" s="49">
        <f t="shared" si="539"/>
        <v>0.30558063598996804</v>
      </c>
    </row>
    <row r="6856" spans="4:21" x14ac:dyDescent="0.3">
      <c r="D6856" s="193">
        <v>104000074.30103604</v>
      </c>
      <c r="E6856" s="1"/>
      <c r="F6856" s="44">
        <f t="shared" si="535"/>
        <v>0.50662516941369973</v>
      </c>
      <c r="G6856" s="173">
        <v>8.9928120349286253E-2</v>
      </c>
      <c r="H6856" s="45">
        <f t="shared" si="536"/>
        <v>0.59655328976298594</v>
      </c>
      <c r="I6856" s="48"/>
      <c r="J6856" s="48"/>
      <c r="N6856" s="44">
        <f t="shared" si="537"/>
        <v>0</v>
      </c>
      <c r="O6856" s="45">
        <f t="shared" si="538"/>
        <v>0</v>
      </c>
      <c r="P6856" s="2"/>
      <c r="Q6856" s="2"/>
      <c r="R6856" s="2"/>
      <c r="U6856" s="49">
        <f t="shared" si="539"/>
        <v>0.35793197385779157</v>
      </c>
    </row>
    <row r="6857" spans="4:21" x14ac:dyDescent="0.3">
      <c r="D6857" s="193">
        <v>158211078.24566516</v>
      </c>
      <c r="E6857" s="1"/>
      <c r="F6857" s="44">
        <f t="shared" si="535"/>
        <v>0.77070824091262924</v>
      </c>
      <c r="G6857" s="173">
        <v>0</v>
      </c>
      <c r="H6857" s="45">
        <f t="shared" si="536"/>
        <v>0.77070824091262924</v>
      </c>
      <c r="I6857" s="48"/>
      <c r="J6857" s="48"/>
      <c r="N6857" s="44">
        <f t="shared" si="537"/>
        <v>2.0708240912629239E-2</v>
      </c>
      <c r="O6857" s="45">
        <f t="shared" si="538"/>
        <v>0</v>
      </c>
      <c r="P6857" s="2"/>
      <c r="Q6857" s="2"/>
      <c r="R6857" s="2"/>
      <c r="U6857" s="49">
        <f t="shared" si="539"/>
        <v>0.46242494454757754</v>
      </c>
    </row>
    <row r="6858" spans="4:21" x14ac:dyDescent="0.3">
      <c r="D6858" s="193">
        <v>96545258.728140786</v>
      </c>
      <c r="E6858" s="1"/>
      <c r="F6858" s="44">
        <f t="shared" si="535"/>
        <v>0.47030983764159234</v>
      </c>
      <c r="G6858" s="173">
        <v>1.4829068416400231E-2</v>
      </c>
      <c r="H6858" s="45">
        <f t="shared" si="536"/>
        <v>0.48513890605799259</v>
      </c>
      <c r="I6858" s="48"/>
      <c r="J6858" s="48"/>
      <c r="N6858" s="44">
        <f t="shared" si="537"/>
        <v>0</v>
      </c>
      <c r="O6858" s="45">
        <f t="shared" si="538"/>
        <v>0</v>
      </c>
      <c r="P6858" s="2"/>
      <c r="Q6858" s="2"/>
      <c r="R6858" s="2"/>
      <c r="U6858" s="49">
        <f t="shared" si="539"/>
        <v>0.29108334363479554</v>
      </c>
    </row>
    <row r="6859" spans="4:21" x14ac:dyDescent="0.3">
      <c r="D6859" s="193">
        <v>106646181.99464677</v>
      </c>
      <c r="E6859" s="1"/>
      <c r="F6859" s="44">
        <f t="shared" si="535"/>
        <v>0.51951539826759463</v>
      </c>
      <c r="G6859" s="173">
        <v>0</v>
      </c>
      <c r="H6859" s="45">
        <f t="shared" si="536"/>
        <v>0.51951539826759463</v>
      </c>
      <c r="I6859" s="48"/>
      <c r="J6859" s="48"/>
      <c r="N6859" s="44">
        <f t="shared" si="537"/>
        <v>0</v>
      </c>
      <c r="O6859" s="45">
        <f t="shared" si="538"/>
        <v>0</v>
      </c>
      <c r="P6859" s="2"/>
      <c r="Q6859" s="2"/>
      <c r="R6859" s="2"/>
      <c r="U6859" s="49">
        <f t="shared" si="539"/>
        <v>0.31170923896055674</v>
      </c>
    </row>
    <row r="6860" spans="4:21" x14ac:dyDescent="0.3">
      <c r="D6860" s="193">
        <v>113370722.42846213</v>
      </c>
      <c r="E6860" s="1"/>
      <c r="F6860" s="44">
        <f t="shared" si="535"/>
        <v>0.55227327329227671</v>
      </c>
      <c r="G6860" s="173">
        <v>6.9201126424192315E-3</v>
      </c>
      <c r="H6860" s="45">
        <f t="shared" si="536"/>
        <v>0.55919338593469592</v>
      </c>
      <c r="I6860" s="48"/>
      <c r="J6860" s="48"/>
      <c r="N6860" s="44">
        <f t="shared" si="537"/>
        <v>0</v>
      </c>
      <c r="O6860" s="45">
        <f t="shared" si="538"/>
        <v>0</v>
      </c>
      <c r="P6860" s="2"/>
      <c r="Q6860" s="2"/>
      <c r="R6860" s="2"/>
      <c r="U6860" s="49">
        <f t="shared" si="539"/>
        <v>0.33551603156081755</v>
      </c>
    </row>
    <row r="6861" spans="4:21" x14ac:dyDescent="0.3">
      <c r="D6861" s="193">
        <v>82361420.276271373</v>
      </c>
      <c r="E6861" s="1"/>
      <c r="F6861" s="44">
        <f t="shared" si="535"/>
        <v>0.40121479509561497</v>
      </c>
      <c r="G6861" s="173">
        <v>8.2522143954206328E-3</v>
      </c>
      <c r="H6861" s="45">
        <f t="shared" si="536"/>
        <v>0.40946700949103559</v>
      </c>
      <c r="I6861" s="48"/>
      <c r="J6861" s="48"/>
      <c r="N6861" s="44">
        <f t="shared" si="537"/>
        <v>0</v>
      </c>
      <c r="O6861" s="45">
        <f t="shared" si="538"/>
        <v>0</v>
      </c>
      <c r="P6861" s="2"/>
      <c r="Q6861" s="2"/>
      <c r="R6861" s="2"/>
      <c r="U6861" s="49">
        <f t="shared" si="539"/>
        <v>0.24568020569462135</v>
      </c>
    </row>
    <row r="6862" spans="4:21" x14ac:dyDescent="0.3">
      <c r="D6862" s="193">
        <v>93555176.468075052</v>
      </c>
      <c r="E6862" s="1"/>
      <c r="F6862" s="44">
        <f t="shared" si="535"/>
        <v>0.45574397370593928</v>
      </c>
      <c r="G6862" s="173">
        <v>0</v>
      </c>
      <c r="H6862" s="45">
        <f t="shared" si="536"/>
        <v>0.45574397370593928</v>
      </c>
      <c r="I6862" s="48"/>
      <c r="J6862" s="48"/>
      <c r="N6862" s="44">
        <f t="shared" si="537"/>
        <v>0</v>
      </c>
      <c r="O6862" s="45">
        <f t="shared" si="538"/>
        <v>0</v>
      </c>
      <c r="P6862" s="2"/>
      <c r="Q6862" s="2"/>
      <c r="R6862" s="2"/>
      <c r="U6862" s="49">
        <f t="shared" si="539"/>
        <v>0.27344638422356354</v>
      </c>
    </row>
    <row r="6863" spans="4:21" x14ac:dyDescent="0.3">
      <c r="D6863" s="193">
        <v>96005758.689181015</v>
      </c>
      <c r="E6863" s="1"/>
      <c r="F6863" s="44">
        <f t="shared" si="535"/>
        <v>0.46768172126308349</v>
      </c>
      <c r="G6863" s="173">
        <v>1.3046257665398658E-2</v>
      </c>
      <c r="H6863" s="45">
        <f t="shared" si="536"/>
        <v>0.48072797892848218</v>
      </c>
      <c r="I6863" s="48"/>
      <c r="J6863" s="48"/>
      <c r="N6863" s="44">
        <f t="shared" si="537"/>
        <v>0</v>
      </c>
      <c r="O6863" s="45">
        <f t="shared" si="538"/>
        <v>0</v>
      </c>
      <c r="P6863" s="2"/>
      <c r="Q6863" s="2"/>
      <c r="R6863" s="2"/>
      <c r="U6863" s="49">
        <f t="shared" si="539"/>
        <v>0.28843678735708927</v>
      </c>
    </row>
    <row r="6864" spans="4:21" x14ac:dyDescent="0.3">
      <c r="D6864" s="193">
        <v>125690390.86031346</v>
      </c>
      <c r="E6864" s="1"/>
      <c r="F6864" s="44">
        <f t="shared" si="535"/>
        <v>0.61228721220871374</v>
      </c>
      <c r="G6864" s="173">
        <v>0.27141803090658373</v>
      </c>
      <c r="H6864" s="45">
        <f t="shared" si="536"/>
        <v>0.88370524311529741</v>
      </c>
      <c r="I6864" s="48"/>
      <c r="J6864" s="48"/>
      <c r="N6864" s="44">
        <f t="shared" si="537"/>
        <v>0.13370524311529741</v>
      </c>
      <c r="O6864" s="45">
        <f t="shared" si="538"/>
        <v>8.3705243115297367E-2</v>
      </c>
      <c r="P6864" s="2"/>
      <c r="Q6864" s="2"/>
      <c r="R6864" s="2"/>
      <c r="U6864" s="49">
        <f t="shared" si="539"/>
        <v>0.5302231458691784</v>
      </c>
    </row>
    <row r="6865" spans="4:21" x14ac:dyDescent="0.3">
      <c r="D6865" s="193">
        <v>92096668.350219443</v>
      </c>
      <c r="E6865" s="1"/>
      <c r="F6865" s="44">
        <f t="shared" si="535"/>
        <v>0.44863900837523185</v>
      </c>
      <c r="G6865" s="173">
        <v>0</v>
      </c>
      <c r="H6865" s="45">
        <f t="shared" si="536"/>
        <v>0.44863900837523185</v>
      </c>
      <c r="I6865" s="48"/>
      <c r="J6865" s="48"/>
      <c r="N6865" s="44">
        <f t="shared" si="537"/>
        <v>0</v>
      </c>
      <c r="O6865" s="45">
        <f t="shared" si="538"/>
        <v>0</v>
      </c>
      <c r="P6865" s="2"/>
      <c r="Q6865" s="2"/>
      <c r="R6865" s="2"/>
      <c r="U6865" s="49">
        <f t="shared" si="539"/>
        <v>0.2691834050251391</v>
      </c>
    </row>
    <row r="6866" spans="4:21" x14ac:dyDescent="0.3">
      <c r="D6866" s="193">
        <v>118143722.00259613</v>
      </c>
      <c r="E6866" s="1"/>
      <c r="F6866" s="44">
        <f t="shared" si="535"/>
        <v>0.57552442704489526</v>
      </c>
      <c r="G6866" s="173">
        <v>0</v>
      </c>
      <c r="H6866" s="45">
        <f t="shared" si="536"/>
        <v>0.57552442704489526</v>
      </c>
      <c r="I6866" s="48"/>
      <c r="J6866" s="48"/>
      <c r="N6866" s="44">
        <f t="shared" si="537"/>
        <v>0</v>
      </c>
      <c r="O6866" s="45">
        <f t="shared" si="538"/>
        <v>0</v>
      </c>
      <c r="P6866" s="2"/>
      <c r="Q6866" s="2"/>
      <c r="R6866" s="2"/>
      <c r="U6866" s="49">
        <f t="shared" si="539"/>
        <v>0.34531465622693713</v>
      </c>
    </row>
    <row r="6867" spans="4:21" x14ac:dyDescent="0.3">
      <c r="D6867" s="193">
        <v>112181432.97056811</v>
      </c>
      <c r="E6867" s="1"/>
      <c r="F6867" s="44">
        <f t="shared" si="535"/>
        <v>0.54647977769011546</v>
      </c>
      <c r="G6867" s="173">
        <v>0</v>
      </c>
      <c r="H6867" s="45">
        <f t="shared" si="536"/>
        <v>0.54647977769011546</v>
      </c>
      <c r="I6867" s="48"/>
      <c r="J6867" s="48"/>
      <c r="N6867" s="44">
        <f t="shared" si="537"/>
        <v>0</v>
      </c>
      <c r="O6867" s="45">
        <f t="shared" si="538"/>
        <v>0</v>
      </c>
      <c r="P6867" s="2"/>
      <c r="Q6867" s="2"/>
      <c r="R6867" s="2"/>
      <c r="U6867" s="49">
        <f t="shared" si="539"/>
        <v>0.32788786661406927</v>
      </c>
    </row>
    <row r="6868" spans="4:21" x14ac:dyDescent="0.3">
      <c r="D6868" s="193">
        <v>79513937.057802975</v>
      </c>
      <c r="E6868" s="1"/>
      <c r="F6868" s="44">
        <f t="shared" si="535"/>
        <v>0.38734358704451799</v>
      </c>
      <c r="G6868" s="173">
        <v>0</v>
      </c>
      <c r="H6868" s="45">
        <f t="shared" si="536"/>
        <v>0.38734358704451799</v>
      </c>
      <c r="I6868" s="48"/>
      <c r="J6868" s="48"/>
      <c r="N6868" s="44">
        <f t="shared" si="537"/>
        <v>0</v>
      </c>
      <c r="O6868" s="45">
        <f t="shared" si="538"/>
        <v>0</v>
      </c>
      <c r="P6868" s="2"/>
      <c r="Q6868" s="2"/>
      <c r="R6868" s="2"/>
      <c r="U6868" s="49">
        <f t="shared" si="539"/>
        <v>0.23240615222671079</v>
      </c>
    </row>
    <row r="6869" spans="4:21" x14ac:dyDescent="0.3">
      <c r="D6869" s="193">
        <v>96665902.627274781</v>
      </c>
      <c r="E6869" s="1"/>
      <c r="F6869" s="44">
        <f t="shared" si="535"/>
        <v>0.47089754141246243</v>
      </c>
      <c r="G6869" s="173">
        <v>0</v>
      </c>
      <c r="H6869" s="45">
        <f t="shared" si="536"/>
        <v>0.47089754141246243</v>
      </c>
      <c r="I6869" s="48"/>
      <c r="J6869" s="48"/>
      <c r="N6869" s="44">
        <f t="shared" si="537"/>
        <v>0</v>
      </c>
      <c r="O6869" s="45">
        <f t="shared" si="538"/>
        <v>0</v>
      </c>
      <c r="P6869" s="2"/>
      <c r="Q6869" s="2"/>
      <c r="R6869" s="2"/>
      <c r="U6869" s="49">
        <f t="shared" si="539"/>
        <v>0.28253852484747743</v>
      </c>
    </row>
    <row r="6870" spans="4:21" x14ac:dyDescent="0.3">
      <c r="D6870" s="193">
        <v>126564804.67043121</v>
      </c>
      <c r="E6870" s="1"/>
      <c r="F6870" s="44">
        <f t="shared" si="535"/>
        <v>0.61654682497981894</v>
      </c>
      <c r="G6870" s="173">
        <v>0</v>
      </c>
      <c r="H6870" s="45">
        <f t="shared" si="536"/>
        <v>0.61654682497981894</v>
      </c>
      <c r="I6870" s="48"/>
      <c r="J6870" s="48"/>
      <c r="N6870" s="44">
        <f t="shared" si="537"/>
        <v>0</v>
      </c>
      <c r="O6870" s="45">
        <f t="shared" si="538"/>
        <v>0</v>
      </c>
      <c r="P6870" s="2"/>
      <c r="Q6870" s="2"/>
      <c r="R6870" s="2"/>
      <c r="U6870" s="49">
        <f t="shared" si="539"/>
        <v>0.36992809498789136</v>
      </c>
    </row>
    <row r="6871" spans="4:21" x14ac:dyDescent="0.3">
      <c r="D6871" s="193">
        <v>78683831.970909178</v>
      </c>
      <c r="E6871" s="1"/>
      <c r="F6871" s="44">
        <f t="shared" si="535"/>
        <v>0.38329981945006969</v>
      </c>
      <c r="G6871" s="173">
        <v>0</v>
      </c>
      <c r="H6871" s="45">
        <f t="shared" si="536"/>
        <v>0.38329981945006969</v>
      </c>
      <c r="I6871" s="48"/>
      <c r="J6871" s="48"/>
      <c r="N6871" s="44">
        <f t="shared" si="537"/>
        <v>0</v>
      </c>
      <c r="O6871" s="45">
        <f t="shared" si="538"/>
        <v>0</v>
      </c>
      <c r="P6871" s="2"/>
      <c r="Q6871" s="2"/>
      <c r="R6871" s="2"/>
      <c r="U6871" s="49">
        <f t="shared" si="539"/>
        <v>0.22997989167004179</v>
      </c>
    </row>
    <row r="6872" spans="4:21" x14ac:dyDescent="0.3">
      <c r="D6872" s="193">
        <v>131163229.74415718</v>
      </c>
      <c r="E6872" s="1"/>
      <c r="F6872" s="44">
        <f t="shared" si="535"/>
        <v>0.63894755784150126</v>
      </c>
      <c r="G6872" s="173">
        <v>0</v>
      </c>
      <c r="H6872" s="45">
        <f t="shared" si="536"/>
        <v>0.63894755784150126</v>
      </c>
      <c r="I6872" s="48"/>
      <c r="J6872" s="48"/>
      <c r="N6872" s="44">
        <f t="shared" si="537"/>
        <v>0</v>
      </c>
      <c r="O6872" s="45">
        <f t="shared" si="538"/>
        <v>0</v>
      </c>
      <c r="P6872" s="2"/>
      <c r="Q6872" s="2"/>
      <c r="R6872" s="2"/>
      <c r="U6872" s="49">
        <f t="shared" si="539"/>
        <v>0.38336853470490073</v>
      </c>
    </row>
    <row r="6873" spans="4:21" x14ac:dyDescent="0.3">
      <c r="D6873" s="193">
        <v>80662800.417047262</v>
      </c>
      <c r="E6873" s="1"/>
      <c r="F6873" s="44">
        <f t="shared" si="535"/>
        <v>0.39294015125778536</v>
      </c>
      <c r="G6873" s="173">
        <v>0</v>
      </c>
      <c r="H6873" s="45">
        <f t="shared" si="536"/>
        <v>0.39294015125778536</v>
      </c>
      <c r="I6873" s="48"/>
      <c r="J6873" s="48"/>
      <c r="N6873" s="44">
        <f t="shared" si="537"/>
        <v>0</v>
      </c>
      <c r="O6873" s="45">
        <f t="shared" si="538"/>
        <v>0</v>
      </c>
      <c r="P6873" s="2"/>
      <c r="Q6873" s="2"/>
      <c r="R6873" s="2"/>
      <c r="U6873" s="49">
        <f t="shared" si="539"/>
        <v>0.2357640907546712</v>
      </c>
    </row>
    <row r="6874" spans="4:21" x14ac:dyDescent="0.3">
      <c r="D6874" s="193">
        <v>91886061.637003392</v>
      </c>
      <c r="E6874" s="1"/>
      <c r="F6874" s="44">
        <f t="shared" si="535"/>
        <v>0.44761306043740734</v>
      </c>
      <c r="G6874" s="173">
        <v>1.7537290984747517E-2</v>
      </c>
      <c r="H6874" s="45">
        <f t="shared" si="536"/>
        <v>0.46515035142215488</v>
      </c>
      <c r="I6874" s="48"/>
      <c r="J6874" s="48"/>
      <c r="N6874" s="44">
        <f t="shared" si="537"/>
        <v>0</v>
      </c>
      <c r="O6874" s="45">
        <f t="shared" si="538"/>
        <v>0</v>
      </c>
      <c r="P6874" s="2"/>
      <c r="Q6874" s="2"/>
      <c r="R6874" s="2"/>
      <c r="U6874" s="49">
        <f t="shared" si="539"/>
        <v>0.27909021085329294</v>
      </c>
    </row>
    <row r="6875" spans="4:21" x14ac:dyDescent="0.3">
      <c r="D6875" s="193">
        <v>95043585.433122978</v>
      </c>
      <c r="E6875" s="1"/>
      <c r="F6875" s="44">
        <f t="shared" si="535"/>
        <v>0.46299459779579882</v>
      </c>
      <c r="G6875" s="173">
        <v>3.3284885178913322E-2</v>
      </c>
      <c r="H6875" s="45">
        <f t="shared" si="536"/>
        <v>0.49627948297471214</v>
      </c>
      <c r="I6875" s="48"/>
      <c r="J6875" s="48"/>
      <c r="N6875" s="44">
        <f t="shared" si="537"/>
        <v>0</v>
      </c>
      <c r="O6875" s="45">
        <f t="shared" si="538"/>
        <v>0</v>
      </c>
      <c r="P6875" s="2"/>
      <c r="Q6875" s="2"/>
      <c r="R6875" s="2"/>
      <c r="U6875" s="49">
        <f t="shared" si="539"/>
        <v>0.29776768978482726</v>
      </c>
    </row>
    <row r="6876" spans="4:21" x14ac:dyDescent="0.3">
      <c r="D6876" s="193">
        <v>86183821.761293694</v>
      </c>
      <c r="E6876" s="1"/>
      <c r="F6876" s="44">
        <f t="shared" si="535"/>
        <v>0.41983521256100254</v>
      </c>
      <c r="G6876" s="173">
        <v>0</v>
      </c>
      <c r="H6876" s="45">
        <f t="shared" si="536"/>
        <v>0.41983521256100254</v>
      </c>
      <c r="I6876" s="48"/>
      <c r="J6876" s="48"/>
      <c r="N6876" s="44">
        <f t="shared" si="537"/>
        <v>0</v>
      </c>
      <c r="O6876" s="45">
        <f t="shared" si="538"/>
        <v>0</v>
      </c>
      <c r="P6876" s="2"/>
      <c r="Q6876" s="2"/>
      <c r="R6876" s="2"/>
      <c r="U6876" s="49">
        <f t="shared" si="539"/>
        <v>0.25190112753660149</v>
      </c>
    </row>
    <row r="6877" spans="4:21" x14ac:dyDescent="0.3">
      <c r="D6877" s="193">
        <v>124360703.24719177</v>
      </c>
      <c r="E6877" s="1"/>
      <c r="F6877" s="44">
        <f t="shared" si="535"/>
        <v>0.60580978210308578</v>
      </c>
      <c r="G6877" s="173">
        <v>2.4217454021772326E-2</v>
      </c>
      <c r="H6877" s="45">
        <f t="shared" si="536"/>
        <v>0.63002723612485811</v>
      </c>
      <c r="I6877" s="48"/>
      <c r="J6877" s="48"/>
      <c r="N6877" s="44">
        <f t="shared" si="537"/>
        <v>0</v>
      </c>
      <c r="O6877" s="45">
        <f t="shared" si="538"/>
        <v>0</v>
      </c>
      <c r="P6877" s="2"/>
      <c r="Q6877" s="2"/>
      <c r="R6877" s="2"/>
      <c r="U6877" s="49">
        <f t="shared" si="539"/>
        <v>0.37801634167491488</v>
      </c>
    </row>
    <row r="6878" spans="4:21" x14ac:dyDescent="0.3">
      <c r="D6878" s="193">
        <v>80621574.665350854</v>
      </c>
      <c r="E6878" s="1"/>
      <c r="F6878" s="44">
        <f t="shared" si="535"/>
        <v>0.39273932444513387</v>
      </c>
      <c r="G6878" s="173">
        <v>0</v>
      </c>
      <c r="H6878" s="45">
        <f t="shared" si="536"/>
        <v>0.39273932444513387</v>
      </c>
      <c r="I6878" s="48"/>
      <c r="J6878" s="48"/>
      <c r="N6878" s="44">
        <f t="shared" si="537"/>
        <v>0</v>
      </c>
      <c r="O6878" s="45">
        <f t="shared" si="538"/>
        <v>0</v>
      </c>
      <c r="P6878" s="2"/>
      <c r="Q6878" s="2"/>
      <c r="R6878" s="2"/>
      <c r="U6878" s="49">
        <f t="shared" si="539"/>
        <v>0.23564359466708032</v>
      </c>
    </row>
    <row r="6879" spans="4:21" x14ac:dyDescent="0.3">
      <c r="D6879" s="193">
        <v>80468372.850870356</v>
      </c>
      <c r="E6879" s="1"/>
      <c r="F6879" s="44">
        <f t="shared" si="535"/>
        <v>0.3919930182935536</v>
      </c>
      <c r="G6879" s="173">
        <v>9.0734447659901341E-3</v>
      </c>
      <c r="H6879" s="45">
        <f t="shared" si="536"/>
        <v>0.40106646305954374</v>
      </c>
      <c r="I6879" s="48"/>
      <c r="J6879" s="48"/>
      <c r="N6879" s="44">
        <f t="shared" si="537"/>
        <v>0</v>
      </c>
      <c r="O6879" s="45">
        <f t="shared" si="538"/>
        <v>0</v>
      </c>
      <c r="P6879" s="2"/>
      <c r="Q6879" s="2"/>
      <c r="R6879" s="2"/>
      <c r="U6879" s="49">
        <f t="shared" si="539"/>
        <v>0.24063987783572624</v>
      </c>
    </row>
    <row r="6880" spans="4:21" x14ac:dyDescent="0.3">
      <c r="D6880" s="193">
        <v>57234536.003567584</v>
      </c>
      <c r="E6880" s="1"/>
      <c r="F6880" s="44">
        <f t="shared" si="535"/>
        <v>0.27881188252990569</v>
      </c>
      <c r="G6880" s="173">
        <v>2.6021065539047112E-2</v>
      </c>
      <c r="H6880" s="45">
        <f t="shared" si="536"/>
        <v>0.30483294806895278</v>
      </c>
      <c r="I6880" s="48"/>
      <c r="J6880" s="48"/>
      <c r="N6880" s="44">
        <f t="shared" si="537"/>
        <v>0</v>
      </c>
      <c r="O6880" s="45">
        <f t="shared" si="538"/>
        <v>0</v>
      </c>
      <c r="P6880" s="2"/>
      <c r="Q6880" s="2"/>
      <c r="R6880" s="2"/>
      <c r="U6880" s="49">
        <f t="shared" si="539"/>
        <v>0.18289976884137166</v>
      </c>
    </row>
    <row r="6881" spans="4:21" x14ac:dyDescent="0.3">
      <c r="D6881" s="193">
        <v>126654999.24949761</v>
      </c>
      <c r="E6881" s="1"/>
      <c r="F6881" s="44">
        <f t="shared" si="535"/>
        <v>0.61698619816495182</v>
      </c>
      <c r="G6881" s="173">
        <v>0</v>
      </c>
      <c r="H6881" s="45">
        <f t="shared" si="536"/>
        <v>0.61698619816495182</v>
      </c>
      <c r="I6881" s="48"/>
      <c r="J6881" s="48"/>
      <c r="N6881" s="44">
        <f t="shared" si="537"/>
        <v>0</v>
      </c>
      <c r="O6881" s="45">
        <f t="shared" si="538"/>
        <v>0</v>
      </c>
      <c r="P6881" s="2"/>
      <c r="Q6881" s="2"/>
      <c r="R6881" s="2"/>
      <c r="U6881" s="49">
        <f t="shared" si="539"/>
        <v>0.37019171889897107</v>
      </c>
    </row>
    <row r="6882" spans="4:21" x14ac:dyDescent="0.3">
      <c r="D6882" s="193">
        <v>82993894.064288661</v>
      </c>
      <c r="E6882" s="1"/>
      <c r="F6882" s="44">
        <f t="shared" si="535"/>
        <v>0.40429582308677281</v>
      </c>
      <c r="G6882" s="173">
        <v>0</v>
      </c>
      <c r="H6882" s="45">
        <f t="shared" si="536"/>
        <v>0.40429582308677281</v>
      </c>
      <c r="I6882" s="48"/>
      <c r="J6882" s="48"/>
      <c r="N6882" s="44">
        <f t="shared" si="537"/>
        <v>0</v>
      </c>
      <c r="O6882" s="45">
        <f t="shared" si="538"/>
        <v>0</v>
      </c>
      <c r="P6882" s="2"/>
      <c r="Q6882" s="2"/>
      <c r="R6882" s="2"/>
      <c r="U6882" s="49">
        <f t="shared" si="539"/>
        <v>0.24257749385206367</v>
      </c>
    </row>
    <row r="6883" spans="4:21" x14ac:dyDescent="0.3">
      <c r="D6883" s="193">
        <v>94000427.803073183</v>
      </c>
      <c r="E6883" s="1"/>
      <c r="F6883" s="44">
        <f t="shared" si="535"/>
        <v>0.4579129676661951</v>
      </c>
      <c r="G6883" s="173">
        <v>0.17960888196997843</v>
      </c>
      <c r="H6883" s="45">
        <f t="shared" si="536"/>
        <v>0.63752184963617353</v>
      </c>
      <c r="I6883" s="48"/>
      <c r="J6883" s="48"/>
      <c r="N6883" s="44">
        <f t="shared" si="537"/>
        <v>0</v>
      </c>
      <c r="O6883" s="45">
        <f t="shared" si="538"/>
        <v>0</v>
      </c>
      <c r="P6883" s="2"/>
      <c r="Q6883" s="2"/>
      <c r="R6883" s="2"/>
      <c r="U6883" s="49">
        <f t="shared" si="539"/>
        <v>0.38251310978170411</v>
      </c>
    </row>
    <row r="6884" spans="4:21" x14ac:dyDescent="0.3">
      <c r="D6884" s="193">
        <v>95747980.211061612</v>
      </c>
      <c r="E6884" s="1"/>
      <c r="F6884" s="44">
        <f t="shared" si="535"/>
        <v>0.46642598114918293</v>
      </c>
      <c r="G6884" s="173">
        <v>1.3756314639231404E-2</v>
      </c>
      <c r="H6884" s="45">
        <f t="shared" si="536"/>
        <v>0.48018229578841432</v>
      </c>
      <c r="I6884" s="48"/>
      <c r="J6884" s="48"/>
      <c r="N6884" s="44">
        <f t="shared" si="537"/>
        <v>0</v>
      </c>
      <c r="O6884" s="45">
        <f t="shared" si="538"/>
        <v>0</v>
      </c>
      <c r="P6884" s="2"/>
      <c r="Q6884" s="2"/>
      <c r="R6884" s="2"/>
      <c r="U6884" s="49">
        <f t="shared" si="539"/>
        <v>0.2881093774730486</v>
      </c>
    </row>
    <row r="6885" spans="4:21" x14ac:dyDescent="0.3">
      <c r="D6885" s="193">
        <v>99947164.571127251</v>
      </c>
      <c r="E6885" s="1"/>
      <c r="F6885" s="44">
        <f t="shared" si="535"/>
        <v>0.48688185584076882</v>
      </c>
      <c r="G6885" s="173">
        <v>0</v>
      </c>
      <c r="H6885" s="45">
        <f t="shared" si="536"/>
        <v>0.48688185584076882</v>
      </c>
      <c r="I6885" s="48"/>
      <c r="J6885" s="48"/>
      <c r="N6885" s="44">
        <f t="shared" si="537"/>
        <v>0</v>
      </c>
      <c r="O6885" s="45">
        <f t="shared" si="538"/>
        <v>0</v>
      </c>
      <c r="P6885" s="2"/>
      <c r="Q6885" s="2"/>
      <c r="R6885" s="2"/>
      <c r="U6885" s="49">
        <f t="shared" si="539"/>
        <v>0.2921291135044613</v>
      </c>
    </row>
    <row r="6886" spans="4:21" x14ac:dyDescent="0.3">
      <c r="D6886" s="193">
        <v>71540800.560182124</v>
      </c>
      <c r="E6886" s="1"/>
      <c r="F6886" s="44">
        <f t="shared" si="535"/>
        <v>0.34850331066958584</v>
      </c>
      <c r="G6886" s="173">
        <v>0</v>
      </c>
      <c r="H6886" s="45">
        <f t="shared" si="536"/>
        <v>0.34850331066958584</v>
      </c>
      <c r="I6886" s="48"/>
      <c r="J6886" s="48"/>
      <c r="N6886" s="44">
        <f t="shared" si="537"/>
        <v>0</v>
      </c>
      <c r="O6886" s="45">
        <f t="shared" si="538"/>
        <v>0</v>
      </c>
      <c r="P6886" s="2"/>
      <c r="Q6886" s="2"/>
      <c r="R6886" s="2"/>
      <c r="U6886" s="49">
        <f t="shared" si="539"/>
        <v>0.20910198640175151</v>
      </c>
    </row>
    <row r="6887" spans="4:21" x14ac:dyDescent="0.3">
      <c r="D6887" s="193">
        <v>105887479.1762004</v>
      </c>
      <c r="E6887" s="1"/>
      <c r="F6887" s="44">
        <f t="shared" si="535"/>
        <v>0.51581945913953764</v>
      </c>
      <c r="G6887" s="173">
        <v>9.3592676634521449E-3</v>
      </c>
      <c r="H6887" s="45">
        <f t="shared" si="536"/>
        <v>0.52517872680298983</v>
      </c>
      <c r="I6887" s="48"/>
      <c r="J6887" s="48"/>
      <c r="N6887" s="44">
        <f t="shared" si="537"/>
        <v>0</v>
      </c>
      <c r="O6887" s="45">
        <f t="shared" si="538"/>
        <v>0</v>
      </c>
      <c r="P6887" s="2"/>
      <c r="Q6887" s="2"/>
      <c r="R6887" s="2"/>
      <c r="U6887" s="49">
        <f t="shared" si="539"/>
        <v>0.31510723608179386</v>
      </c>
    </row>
    <row r="6888" spans="4:21" x14ac:dyDescent="0.3">
      <c r="D6888" s="193">
        <v>116532757.99296163</v>
      </c>
      <c r="E6888" s="1"/>
      <c r="F6888" s="44">
        <f t="shared" si="535"/>
        <v>0.56767678924477194</v>
      </c>
      <c r="G6888" s="173">
        <v>0.11141431809832743</v>
      </c>
      <c r="H6888" s="45">
        <f t="shared" si="536"/>
        <v>0.67909110734309941</v>
      </c>
      <c r="I6888" s="48"/>
      <c r="J6888" s="48"/>
      <c r="N6888" s="44">
        <f t="shared" si="537"/>
        <v>0</v>
      </c>
      <c r="O6888" s="45">
        <f t="shared" si="538"/>
        <v>0</v>
      </c>
      <c r="P6888" s="2"/>
      <c r="Q6888" s="2"/>
      <c r="R6888" s="2"/>
      <c r="U6888" s="49">
        <f t="shared" si="539"/>
        <v>0.40745466440585965</v>
      </c>
    </row>
    <row r="6889" spans="4:21" x14ac:dyDescent="0.3">
      <c r="D6889" s="193">
        <v>110939653.82402416</v>
      </c>
      <c r="E6889" s="1"/>
      <c r="F6889" s="44">
        <f t="shared" si="535"/>
        <v>0.54043058421866463</v>
      </c>
      <c r="G6889" s="173">
        <v>0</v>
      </c>
      <c r="H6889" s="45">
        <f t="shared" si="536"/>
        <v>0.54043058421866463</v>
      </c>
      <c r="I6889" s="48"/>
      <c r="J6889" s="48"/>
      <c r="N6889" s="44">
        <f t="shared" si="537"/>
        <v>0</v>
      </c>
      <c r="O6889" s="45">
        <f t="shared" si="538"/>
        <v>0</v>
      </c>
      <c r="P6889" s="2"/>
      <c r="Q6889" s="2"/>
      <c r="R6889" s="2"/>
      <c r="U6889" s="49">
        <f t="shared" si="539"/>
        <v>0.32425835053119878</v>
      </c>
    </row>
    <row r="6890" spans="4:21" x14ac:dyDescent="0.3">
      <c r="D6890" s="193">
        <v>104303077.88762179</v>
      </c>
      <c r="E6890" s="1"/>
      <c r="F6890" s="44">
        <f t="shared" si="535"/>
        <v>0.50810121877634362</v>
      </c>
      <c r="G6890" s="173">
        <v>0</v>
      </c>
      <c r="H6890" s="45">
        <f t="shared" si="536"/>
        <v>0.50810121877634362</v>
      </c>
      <c r="I6890" s="48"/>
      <c r="J6890" s="48"/>
      <c r="N6890" s="44">
        <f t="shared" si="537"/>
        <v>0</v>
      </c>
      <c r="O6890" s="45">
        <f t="shared" si="538"/>
        <v>0</v>
      </c>
      <c r="P6890" s="2"/>
      <c r="Q6890" s="2"/>
      <c r="R6890" s="2"/>
      <c r="U6890" s="49">
        <f t="shared" si="539"/>
        <v>0.30486073126580615</v>
      </c>
    </row>
    <row r="6891" spans="4:21" x14ac:dyDescent="0.3">
      <c r="D6891" s="193">
        <v>141152723.64769965</v>
      </c>
      <c r="E6891" s="1"/>
      <c r="F6891" s="44">
        <f t="shared" si="535"/>
        <v>0.68761030231791465</v>
      </c>
      <c r="G6891" s="173">
        <v>8.7992180066527134E-2</v>
      </c>
      <c r="H6891" s="45">
        <f t="shared" si="536"/>
        <v>0.77560248238444174</v>
      </c>
      <c r="I6891" s="48"/>
      <c r="J6891" s="48"/>
      <c r="N6891" s="44">
        <f t="shared" si="537"/>
        <v>2.5602482384441738E-2</v>
      </c>
      <c r="O6891" s="45">
        <f t="shared" si="538"/>
        <v>0</v>
      </c>
      <c r="P6891" s="2"/>
      <c r="Q6891" s="2"/>
      <c r="R6891" s="2"/>
      <c r="U6891" s="49">
        <f t="shared" si="539"/>
        <v>0.46536148943066502</v>
      </c>
    </row>
    <row r="6892" spans="4:21" x14ac:dyDescent="0.3">
      <c r="D6892" s="193">
        <v>142941930.20387802</v>
      </c>
      <c r="E6892" s="1"/>
      <c r="F6892" s="44">
        <f t="shared" si="535"/>
        <v>0.69632622950096801</v>
      </c>
      <c r="G6892" s="173">
        <v>4.6617666942477291E-3</v>
      </c>
      <c r="H6892" s="45">
        <f t="shared" si="536"/>
        <v>0.70098799619521579</v>
      </c>
      <c r="I6892" s="48"/>
      <c r="J6892" s="48"/>
      <c r="N6892" s="44">
        <f t="shared" si="537"/>
        <v>0</v>
      </c>
      <c r="O6892" s="45">
        <f t="shared" si="538"/>
        <v>0</v>
      </c>
      <c r="P6892" s="2"/>
      <c r="Q6892" s="2"/>
      <c r="R6892" s="2"/>
      <c r="U6892" s="49">
        <f t="shared" si="539"/>
        <v>0.42059279771712949</v>
      </c>
    </row>
    <row r="6893" spans="4:21" x14ac:dyDescent="0.3">
      <c r="D6893" s="193">
        <v>163228531.19989863</v>
      </c>
      <c r="E6893" s="1"/>
      <c r="F6893" s="44">
        <f t="shared" si="535"/>
        <v>0.79515022299819849</v>
      </c>
      <c r="G6893" s="173">
        <v>0</v>
      </c>
      <c r="H6893" s="45">
        <f t="shared" si="536"/>
        <v>0.79515022299819849</v>
      </c>
      <c r="I6893" s="48"/>
      <c r="J6893" s="48"/>
      <c r="N6893" s="44">
        <f t="shared" si="537"/>
        <v>4.5150222998198486E-2</v>
      </c>
      <c r="O6893" s="45">
        <f t="shared" si="538"/>
        <v>0</v>
      </c>
      <c r="P6893" s="2"/>
      <c r="Q6893" s="2"/>
      <c r="R6893" s="2"/>
      <c r="U6893" s="49">
        <f t="shared" si="539"/>
        <v>0.47709013379891907</v>
      </c>
    </row>
    <row r="6894" spans="4:21" x14ac:dyDescent="0.3">
      <c r="D6894" s="193">
        <v>82613474.872571364</v>
      </c>
      <c r="E6894" s="1"/>
      <c r="F6894" s="44">
        <f t="shared" si="535"/>
        <v>0.40244265193523954</v>
      </c>
      <c r="G6894" s="173">
        <v>0</v>
      </c>
      <c r="H6894" s="45">
        <f t="shared" si="536"/>
        <v>0.40244265193523954</v>
      </c>
      <c r="I6894" s="48"/>
      <c r="J6894" s="48"/>
      <c r="N6894" s="44">
        <f t="shared" si="537"/>
        <v>0</v>
      </c>
      <c r="O6894" s="45">
        <f t="shared" si="538"/>
        <v>0</v>
      </c>
      <c r="P6894" s="2"/>
      <c r="Q6894" s="2"/>
      <c r="R6894" s="2"/>
      <c r="U6894" s="49">
        <f t="shared" si="539"/>
        <v>0.24146559116114372</v>
      </c>
    </row>
    <row r="6895" spans="4:21" x14ac:dyDescent="0.3">
      <c r="D6895" s="193">
        <v>96548820.524639264</v>
      </c>
      <c r="E6895" s="1"/>
      <c r="F6895" s="44">
        <f t="shared" si="535"/>
        <v>0.47032718854991223</v>
      </c>
      <c r="G6895" s="173">
        <v>0</v>
      </c>
      <c r="H6895" s="45">
        <f t="shared" si="536"/>
        <v>0.47032718854991223</v>
      </c>
      <c r="I6895" s="48"/>
      <c r="J6895" s="48"/>
      <c r="N6895" s="44">
        <f t="shared" si="537"/>
        <v>0</v>
      </c>
      <c r="O6895" s="45">
        <f t="shared" si="538"/>
        <v>0</v>
      </c>
      <c r="P6895" s="2"/>
      <c r="Q6895" s="2"/>
      <c r="R6895" s="2"/>
      <c r="U6895" s="49">
        <f t="shared" si="539"/>
        <v>0.28219631312994731</v>
      </c>
    </row>
    <row r="6896" spans="4:21" x14ac:dyDescent="0.3">
      <c r="D6896" s="193">
        <v>120326331.12416804</v>
      </c>
      <c r="E6896" s="1"/>
      <c r="F6896" s="44">
        <f t="shared" si="535"/>
        <v>0.5861567724870681</v>
      </c>
      <c r="G6896" s="173">
        <v>0</v>
      </c>
      <c r="H6896" s="45">
        <f t="shared" si="536"/>
        <v>0.5861567724870681</v>
      </c>
      <c r="I6896" s="48"/>
      <c r="J6896" s="48"/>
      <c r="N6896" s="44">
        <f t="shared" si="537"/>
        <v>0</v>
      </c>
      <c r="O6896" s="45">
        <f t="shared" si="538"/>
        <v>0</v>
      </c>
      <c r="P6896" s="2"/>
      <c r="Q6896" s="2"/>
      <c r="R6896" s="2"/>
      <c r="U6896" s="49">
        <f t="shared" si="539"/>
        <v>0.35169406349224086</v>
      </c>
    </row>
    <row r="6897" spans="4:21" x14ac:dyDescent="0.3">
      <c r="D6897" s="193">
        <v>108412069.13499883</v>
      </c>
      <c r="E6897" s="1"/>
      <c r="F6897" s="44">
        <f t="shared" si="535"/>
        <v>0.52811772742609819</v>
      </c>
      <c r="G6897" s="173">
        <v>0</v>
      </c>
      <c r="H6897" s="45">
        <f t="shared" si="536"/>
        <v>0.52811772742609819</v>
      </c>
      <c r="I6897" s="48"/>
      <c r="J6897" s="48"/>
      <c r="N6897" s="44">
        <f t="shared" si="537"/>
        <v>0</v>
      </c>
      <c r="O6897" s="45">
        <f t="shared" si="538"/>
        <v>0</v>
      </c>
      <c r="P6897" s="2"/>
      <c r="Q6897" s="2"/>
      <c r="R6897" s="2"/>
      <c r="U6897" s="49">
        <f t="shared" si="539"/>
        <v>0.31687063645565888</v>
      </c>
    </row>
    <row r="6898" spans="4:21" x14ac:dyDescent="0.3">
      <c r="D6898" s="193">
        <v>104299376.3238866</v>
      </c>
      <c r="E6898" s="1"/>
      <c r="F6898" s="44">
        <f t="shared" si="535"/>
        <v>0.50808318700697197</v>
      </c>
      <c r="G6898" s="173">
        <v>0</v>
      </c>
      <c r="H6898" s="45">
        <f t="shared" si="536"/>
        <v>0.50808318700697197</v>
      </c>
      <c r="I6898" s="48"/>
      <c r="J6898" s="48"/>
      <c r="N6898" s="44">
        <f t="shared" si="537"/>
        <v>0</v>
      </c>
      <c r="O6898" s="45">
        <f t="shared" si="538"/>
        <v>0</v>
      </c>
      <c r="P6898" s="2"/>
      <c r="Q6898" s="2"/>
      <c r="R6898" s="2"/>
      <c r="U6898" s="49">
        <f t="shared" si="539"/>
        <v>0.30484991220418317</v>
      </c>
    </row>
    <row r="6899" spans="4:21" x14ac:dyDescent="0.3">
      <c r="D6899" s="193">
        <v>98304817.148473263</v>
      </c>
      <c r="E6899" s="1"/>
      <c r="F6899" s="44">
        <f t="shared" si="535"/>
        <v>0.47888133712162073</v>
      </c>
      <c r="G6899" s="173">
        <v>0</v>
      </c>
      <c r="H6899" s="45">
        <f t="shared" si="536"/>
        <v>0.47888133712162073</v>
      </c>
      <c r="I6899" s="48"/>
      <c r="J6899" s="48"/>
      <c r="N6899" s="44">
        <f t="shared" si="537"/>
        <v>0</v>
      </c>
      <c r="O6899" s="45">
        <f t="shared" si="538"/>
        <v>0</v>
      </c>
      <c r="P6899" s="2"/>
      <c r="Q6899" s="2"/>
      <c r="R6899" s="2"/>
      <c r="U6899" s="49">
        <f t="shared" si="539"/>
        <v>0.28732880227297242</v>
      </c>
    </row>
    <row r="6900" spans="4:21" x14ac:dyDescent="0.3">
      <c r="D6900" s="193">
        <v>90302627.645247951</v>
      </c>
      <c r="E6900" s="1"/>
      <c r="F6900" s="44">
        <f t="shared" si="535"/>
        <v>0.4398995321565865</v>
      </c>
      <c r="G6900" s="173">
        <v>0</v>
      </c>
      <c r="H6900" s="45">
        <f t="shared" si="536"/>
        <v>0.4398995321565865</v>
      </c>
      <c r="I6900" s="48"/>
      <c r="J6900" s="48"/>
      <c r="N6900" s="44">
        <f t="shared" si="537"/>
        <v>0</v>
      </c>
      <c r="O6900" s="45">
        <f t="shared" si="538"/>
        <v>0</v>
      </c>
      <c r="P6900" s="2"/>
      <c r="Q6900" s="2"/>
      <c r="R6900" s="2"/>
      <c r="U6900" s="49">
        <f t="shared" si="539"/>
        <v>0.26393971929395188</v>
      </c>
    </row>
    <row r="6901" spans="4:21" x14ac:dyDescent="0.3">
      <c r="D6901" s="193">
        <v>121185409.5937756</v>
      </c>
      <c r="E6901" s="1"/>
      <c r="F6901" s="44">
        <f t="shared" si="535"/>
        <v>0.59034168079727556</v>
      </c>
      <c r="G6901" s="173">
        <v>4.1002960134424567E-2</v>
      </c>
      <c r="H6901" s="45">
        <f t="shared" si="536"/>
        <v>0.63134464093170017</v>
      </c>
      <c r="I6901" s="48"/>
      <c r="J6901" s="48"/>
      <c r="N6901" s="44">
        <f t="shared" si="537"/>
        <v>0</v>
      </c>
      <c r="O6901" s="45">
        <f t="shared" si="538"/>
        <v>0</v>
      </c>
      <c r="P6901" s="2"/>
      <c r="Q6901" s="2"/>
      <c r="R6901" s="2"/>
      <c r="U6901" s="49">
        <f t="shared" si="539"/>
        <v>0.37880678455902012</v>
      </c>
    </row>
    <row r="6902" spans="4:21" x14ac:dyDescent="0.3">
      <c r="D6902" s="193">
        <v>124812210.26618561</v>
      </c>
      <c r="E6902" s="1"/>
      <c r="F6902" s="44">
        <f t="shared" si="535"/>
        <v>0.60800924995468664</v>
      </c>
      <c r="G6902" s="173">
        <v>0</v>
      </c>
      <c r="H6902" s="45">
        <f t="shared" si="536"/>
        <v>0.60800924995468664</v>
      </c>
      <c r="I6902" s="48"/>
      <c r="J6902" s="48"/>
      <c r="N6902" s="44">
        <f t="shared" si="537"/>
        <v>0</v>
      </c>
      <c r="O6902" s="45">
        <f t="shared" si="538"/>
        <v>0</v>
      </c>
      <c r="P6902" s="2"/>
      <c r="Q6902" s="2"/>
      <c r="R6902" s="2"/>
      <c r="U6902" s="49">
        <f t="shared" si="539"/>
        <v>0.36480554997281195</v>
      </c>
    </row>
    <row r="6903" spans="4:21" x14ac:dyDescent="0.3">
      <c r="D6903" s="193">
        <v>118091160.25597608</v>
      </c>
      <c r="E6903" s="1"/>
      <c r="F6903" s="44">
        <f t="shared" si="535"/>
        <v>0.57526837815295917</v>
      </c>
      <c r="G6903" s="173">
        <v>0</v>
      </c>
      <c r="H6903" s="45">
        <f t="shared" si="536"/>
        <v>0.57526837815295917</v>
      </c>
      <c r="I6903" s="48"/>
      <c r="J6903" s="48"/>
      <c r="N6903" s="44">
        <f t="shared" si="537"/>
        <v>0</v>
      </c>
      <c r="O6903" s="45">
        <f t="shared" si="538"/>
        <v>0</v>
      </c>
      <c r="P6903" s="2"/>
      <c r="Q6903" s="2"/>
      <c r="R6903" s="2"/>
      <c r="U6903" s="49">
        <f t="shared" si="539"/>
        <v>0.34516102689177547</v>
      </c>
    </row>
    <row r="6904" spans="4:21" x14ac:dyDescent="0.3">
      <c r="D6904" s="193">
        <v>91806742.509803697</v>
      </c>
      <c r="E6904" s="1"/>
      <c r="F6904" s="44">
        <f t="shared" si="535"/>
        <v>0.4472266658456211</v>
      </c>
      <c r="G6904" s="173">
        <v>8.2997330760453181E-2</v>
      </c>
      <c r="H6904" s="45">
        <f t="shared" si="536"/>
        <v>0.53022399660607422</v>
      </c>
      <c r="I6904" s="48"/>
      <c r="J6904" s="48"/>
      <c r="N6904" s="44">
        <f t="shared" si="537"/>
        <v>0</v>
      </c>
      <c r="O6904" s="45">
        <f t="shared" si="538"/>
        <v>0</v>
      </c>
      <c r="P6904" s="2"/>
      <c r="Q6904" s="2"/>
      <c r="R6904" s="2"/>
      <c r="U6904" s="49">
        <f t="shared" si="539"/>
        <v>0.31813439796364451</v>
      </c>
    </row>
    <row r="6905" spans="4:21" x14ac:dyDescent="0.3">
      <c r="D6905" s="193">
        <v>99903837.128004923</v>
      </c>
      <c r="E6905" s="1"/>
      <c r="F6905" s="44">
        <f t="shared" si="535"/>
        <v>0.48667079086452103</v>
      </c>
      <c r="G6905" s="173">
        <v>0</v>
      </c>
      <c r="H6905" s="45">
        <f t="shared" si="536"/>
        <v>0.48667079086452103</v>
      </c>
      <c r="I6905" s="48"/>
      <c r="J6905" s="48"/>
      <c r="N6905" s="44">
        <f t="shared" si="537"/>
        <v>0</v>
      </c>
      <c r="O6905" s="45">
        <f t="shared" si="538"/>
        <v>0</v>
      </c>
      <c r="P6905" s="2"/>
      <c r="Q6905" s="2"/>
      <c r="R6905" s="2"/>
      <c r="U6905" s="49">
        <f t="shared" si="539"/>
        <v>0.29200247451871258</v>
      </c>
    </row>
    <row r="6906" spans="4:21" x14ac:dyDescent="0.3">
      <c r="D6906" s="193">
        <v>83938424.346957639</v>
      </c>
      <c r="E6906" s="1"/>
      <c r="F6906" s="44">
        <f t="shared" si="535"/>
        <v>0.40889700070793894</v>
      </c>
      <c r="G6906" s="173">
        <v>9.5404349738701811E-3</v>
      </c>
      <c r="H6906" s="45">
        <f t="shared" si="536"/>
        <v>0.41843743568180913</v>
      </c>
      <c r="I6906" s="48"/>
      <c r="J6906" s="48"/>
      <c r="N6906" s="44">
        <f t="shared" si="537"/>
        <v>0</v>
      </c>
      <c r="O6906" s="45">
        <f t="shared" si="538"/>
        <v>0</v>
      </c>
      <c r="P6906" s="2"/>
      <c r="Q6906" s="2"/>
      <c r="R6906" s="2"/>
      <c r="U6906" s="49">
        <f t="shared" si="539"/>
        <v>0.25106246140908545</v>
      </c>
    </row>
    <row r="6907" spans="4:21" x14ac:dyDescent="0.3">
      <c r="D6907" s="193">
        <v>130895387.7817784</v>
      </c>
      <c r="E6907" s="1"/>
      <c r="F6907" s="44">
        <f t="shared" si="535"/>
        <v>0.63764279454706874</v>
      </c>
      <c r="G6907" s="173">
        <v>0</v>
      </c>
      <c r="H6907" s="45">
        <f t="shared" si="536"/>
        <v>0.63764279454706874</v>
      </c>
      <c r="I6907" s="48"/>
      <c r="J6907" s="48"/>
      <c r="N6907" s="44">
        <f t="shared" si="537"/>
        <v>0</v>
      </c>
      <c r="O6907" s="45">
        <f t="shared" si="538"/>
        <v>0</v>
      </c>
      <c r="P6907" s="2"/>
      <c r="Q6907" s="2"/>
      <c r="R6907" s="2"/>
      <c r="U6907" s="49">
        <f t="shared" si="539"/>
        <v>0.38258567672824123</v>
      </c>
    </row>
    <row r="6908" spans="4:21" x14ac:dyDescent="0.3">
      <c r="D6908" s="193">
        <v>92913830.07996124</v>
      </c>
      <c r="E6908" s="1"/>
      <c r="F6908" s="44">
        <f t="shared" si="535"/>
        <v>0.45261972379828525</v>
      </c>
      <c r="G6908" s="173">
        <v>0</v>
      </c>
      <c r="H6908" s="45">
        <f t="shared" si="536"/>
        <v>0.45261972379828525</v>
      </c>
      <c r="I6908" s="48"/>
      <c r="J6908" s="48"/>
      <c r="N6908" s="44">
        <f t="shared" si="537"/>
        <v>0</v>
      </c>
      <c r="O6908" s="45">
        <f t="shared" si="538"/>
        <v>0</v>
      </c>
      <c r="P6908" s="2"/>
      <c r="Q6908" s="2"/>
      <c r="R6908" s="2"/>
      <c r="U6908" s="49">
        <f t="shared" si="539"/>
        <v>0.27157183427897114</v>
      </c>
    </row>
    <row r="6909" spans="4:21" x14ac:dyDescent="0.3">
      <c r="D6909" s="193">
        <v>88876075.383233547</v>
      </c>
      <c r="E6909" s="1"/>
      <c r="F6909" s="44">
        <f t="shared" si="535"/>
        <v>0.43295023633850321</v>
      </c>
      <c r="G6909" s="173">
        <v>0</v>
      </c>
      <c r="H6909" s="45">
        <f t="shared" si="536"/>
        <v>0.43295023633850321</v>
      </c>
      <c r="I6909" s="48"/>
      <c r="J6909" s="48"/>
      <c r="N6909" s="44">
        <f t="shared" si="537"/>
        <v>0</v>
      </c>
      <c r="O6909" s="45">
        <f t="shared" si="538"/>
        <v>0</v>
      </c>
      <c r="P6909" s="2"/>
      <c r="Q6909" s="2"/>
      <c r="R6909" s="2"/>
      <c r="U6909" s="49">
        <f t="shared" si="539"/>
        <v>0.25977014180310193</v>
      </c>
    </row>
    <row r="6910" spans="4:21" x14ac:dyDescent="0.3">
      <c r="D6910" s="193">
        <v>106679625.1859761</v>
      </c>
      <c r="E6910" s="1"/>
      <c r="F6910" s="44">
        <f t="shared" si="535"/>
        <v>0.51967831317498137</v>
      </c>
      <c r="G6910" s="173">
        <v>4.4399449256605217E-3</v>
      </c>
      <c r="H6910" s="45">
        <f t="shared" si="536"/>
        <v>0.52411825810064183</v>
      </c>
      <c r="I6910" s="48"/>
      <c r="J6910" s="48"/>
      <c r="N6910" s="44">
        <f t="shared" si="537"/>
        <v>0</v>
      </c>
      <c r="O6910" s="45">
        <f t="shared" si="538"/>
        <v>0</v>
      </c>
      <c r="P6910" s="2"/>
      <c r="Q6910" s="2"/>
      <c r="R6910" s="2"/>
      <c r="U6910" s="49">
        <f t="shared" si="539"/>
        <v>0.31447095486038507</v>
      </c>
    </row>
    <row r="6911" spans="4:21" x14ac:dyDescent="0.3">
      <c r="D6911" s="193">
        <v>80185450.564199165</v>
      </c>
      <c r="E6911" s="1"/>
      <c r="F6911" s="44">
        <f t="shared" si="535"/>
        <v>0.39061479282228317</v>
      </c>
      <c r="G6911" s="173">
        <v>0</v>
      </c>
      <c r="H6911" s="45">
        <f t="shared" si="536"/>
        <v>0.39061479282228317</v>
      </c>
      <c r="I6911" s="48"/>
      <c r="J6911" s="48"/>
      <c r="N6911" s="44">
        <f t="shared" si="537"/>
        <v>0</v>
      </c>
      <c r="O6911" s="45">
        <f t="shared" si="538"/>
        <v>0</v>
      </c>
      <c r="P6911" s="2"/>
      <c r="Q6911" s="2"/>
      <c r="R6911" s="2"/>
      <c r="U6911" s="49">
        <f t="shared" si="539"/>
        <v>0.23436887569336989</v>
      </c>
    </row>
    <row r="6912" spans="4:21" x14ac:dyDescent="0.3">
      <c r="D6912" s="193">
        <v>83268505.012541234</v>
      </c>
      <c r="E6912" s="1"/>
      <c r="F6912" s="44">
        <f t="shared" si="535"/>
        <v>0.40563356076740764</v>
      </c>
      <c r="G6912" s="173">
        <v>0.34954716187857487</v>
      </c>
      <c r="H6912" s="45">
        <f t="shared" si="536"/>
        <v>0.75518072264598257</v>
      </c>
      <c r="I6912" s="48"/>
      <c r="J6912" s="48"/>
      <c r="N6912" s="44">
        <f t="shared" si="537"/>
        <v>5.1807226459825717E-3</v>
      </c>
      <c r="O6912" s="45">
        <f t="shared" si="538"/>
        <v>0</v>
      </c>
      <c r="P6912" s="2"/>
      <c r="Q6912" s="2"/>
      <c r="R6912" s="2"/>
      <c r="U6912" s="49">
        <f t="shared" si="539"/>
        <v>0.45310843358758951</v>
      </c>
    </row>
    <row r="6913" spans="4:21" x14ac:dyDescent="0.3">
      <c r="D6913" s="193">
        <v>97679993.577854246</v>
      </c>
      <c r="E6913" s="1"/>
      <c r="F6913" s="44">
        <f t="shared" si="535"/>
        <v>0.47583757634119811</v>
      </c>
      <c r="G6913" s="173">
        <v>0</v>
      </c>
      <c r="H6913" s="45">
        <f t="shared" si="536"/>
        <v>0.47583757634119811</v>
      </c>
      <c r="I6913" s="48"/>
      <c r="J6913" s="48"/>
      <c r="N6913" s="44">
        <f t="shared" si="537"/>
        <v>0</v>
      </c>
      <c r="O6913" s="45">
        <f t="shared" si="538"/>
        <v>0</v>
      </c>
      <c r="P6913" s="2"/>
      <c r="Q6913" s="2"/>
      <c r="R6913" s="2"/>
      <c r="U6913" s="49">
        <f t="shared" si="539"/>
        <v>0.28550254580471884</v>
      </c>
    </row>
    <row r="6914" spans="4:21" x14ac:dyDescent="0.3">
      <c r="D6914" s="193">
        <v>89509977.902157381</v>
      </c>
      <c r="E6914" s="1"/>
      <c r="F6914" s="44">
        <f t="shared" si="535"/>
        <v>0.43603822423851146</v>
      </c>
      <c r="G6914" s="173">
        <v>2.8337951404274569E-2</v>
      </c>
      <c r="H6914" s="45">
        <f t="shared" si="536"/>
        <v>0.46437617564278605</v>
      </c>
      <c r="I6914" s="48"/>
      <c r="J6914" s="48"/>
      <c r="N6914" s="44">
        <f t="shared" si="537"/>
        <v>0</v>
      </c>
      <c r="O6914" s="45">
        <f t="shared" si="538"/>
        <v>0</v>
      </c>
      <c r="P6914" s="2"/>
      <c r="Q6914" s="2"/>
      <c r="R6914" s="2"/>
      <c r="U6914" s="49">
        <f t="shared" si="539"/>
        <v>0.27862570538567161</v>
      </c>
    </row>
    <row r="6915" spans="4:21" x14ac:dyDescent="0.3">
      <c r="D6915" s="193">
        <v>109805384.32906485</v>
      </c>
      <c r="E6915" s="1"/>
      <c r="F6915" s="44">
        <f t="shared" si="535"/>
        <v>0.53490511244466199</v>
      </c>
      <c r="G6915" s="173">
        <v>0</v>
      </c>
      <c r="H6915" s="45">
        <f t="shared" si="536"/>
        <v>0.53490511244466199</v>
      </c>
      <c r="I6915" s="48"/>
      <c r="J6915" s="48"/>
      <c r="N6915" s="44">
        <f t="shared" si="537"/>
        <v>0</v>
      </c>
      <c r="O6915" s="45">
        <f t="shared" si="538"/>
        <v>0</v>
      </c>
      <c r="P6915" s="2"/>
      <c r="Q6915" s="2"/>
      <c r="R6915" s="2"/>
      <c r="U6915" s="49">
        <f t="shared" si="539"/>
        <v>0.32094306746679718</v>
      </c>
    </row>
    <row r="6916" spans="4:21" x14ac:dyDescent="0.3">
      <c r="D6916" s="193">
        <v>81843371.791206673</v>
      </c>
      <c r="E6916" s="1"/>
      <c r="F6916" s="44">
        <f t="shared" si="535"/>
        <v>0.39869117765327822</v>
      </c>
      <c r="G6916" s="173">
        <v>0</v>
      </c>
      <c r="H6916" s="45">
        <f t="shared" si="536"/>
        <v>0.39869117765327822</v>
      </c>
      <c r="I6916" s="48"/>
      <c r="J6916" s="48"/>
      <c r="N6916" s="44">
        <f t="shared" si="537"/>
        <v>0</v>
      </c>
      <c r="O6916" s="45">
        <f t="shared" si="538"/>
        <v>0</v>
      </c>
      <c r="P6916" s="2"/>
      <c r="Q6916" s="2"/>
      <c r="R6916" s="2"/>
      <c r="U6916" s="49">
        <f t="shared" si="539"/>
        <v>0.23921470659196692</v>
      </c>
    </row>
    <row r="6917" spans="4:21" x14ac:dyDescent="0.3">
      <c r="D6917" s="193">
        <v>98664174.669511586</v>
      </c>
      <c r="E6917" s="1"/>
      <c r="F6917" s="44">
        <f t="shared" ref="F6917:F6980" si="540">D6917/$B$4</f>
        <v>0.48063190861110966</v>
      </c>
      <c r="G6917" s="173">
        <v>0</v>
      </c>
      <c r="H6917" s="45">
        <f t="shared" ref="H6917:H6980" si="541">F6917+G6917</f>
        <v>0.48063190861110966</v>
      </c>
      <c r="I6917" s="48"/>
      <c r="J6917" s="48"/>
      <c r="N6917" s="44">
        <f t="shared" ref="N6917:N6980" si="542">MIN(MAX(H6917-75%,0),125%)</f>
        <v>0</v>
      </c>
      <c r="O6917" s="45">
        <f t="shared" ref="O6917:O6980" si="543">MIN(MAX(H6917-80%,0),120%)</f>
        <v>0</v>
      </c>
      <c r="P6917" s="2"/>
      <c r="Q6917" s="2"/>
      <c r="R6917" s="2"/>
      <c r="U6917" s="49">
        <f t="shared" ref="U6917:U6980" si="544">H6917*60%</f>
        <v>0.2883791451666658</v>
      </c>
    </row>
    <row r="6918" spans="4:21" x14ac:dyDescent="0.3">
      <c r="D6918" s="193">
        <v>93284909.119102985</v>
      </c>
      <c r="E6918" s="1"/>
      <c r="F6918" s="44">
        <f t="shared" si="540"/>
        <v>0.45442739540173893</v>
      </c>
      <c r="G6918" s="173">
        <v>0</v>
      </c>
      <c r="H6918" s="45">
        <f t="shared" si="541"/>
        <v>0.45442739540173893</v>
      </c>
      <c r="I6918" s="48"/>
      <c r="J6918" s="48"/>
      <c r="N6918" s="44">
        <f t="shared" si="542"/>
        <v>0</v>
      </c>
      <c r="O6918" s="45">
        <f t="shared" si="543"/>
        <v>0</v>
      </c>
      <c r="P6918" s="2"/>
      <c r="Q6918" s="2"/>
      <c r="R6918" s="2"/>
      <c r="U6918" s="49">
        <f t="shared" si="544"/>
        <v>0.27265643724104333</v>
      </c>
    </row>
    <row r="6919" spans="4:21" x14ac:dyDescent="0.3">
      <c r="D6919" s="193">
        <v>112577180.53660809</v>
      </c>
      <c r="E6919" s="1"/>
      <c r="F6919" s="44">
        <f t="shared" si="540"/>
        <v>0.54840761936751381</v>
      </c>
      <c r="G6919" s="173">
        <v>0</v>
      </c>
      <c r="H6919" s="45">
        <f t="shared" si="541"/>
        <v>0.54840761936751381</v>
      </c>
      <c r="I6919" s="48"/>
      <c r="J6919" s="48"/>
      <c r="N6919" s="44">
        <f t="shared" si="542"/>
        <v>0</v>
      </c>
      <c r="O6919" s="45">
        <f t="shared" si="543"/>
        <v>0</v>
      </c>
      <c r="P6919" s="2"/>
      <c r="Q6919" s="2"/>
      <c r="R6919" s="2"/>
      <c r="U6919" s="49">
        <f t="shared" si="544"/>
        <v>0.32904457162050826</v>
      </c>
    </row>
    <row r="6920" spans="4:21" x14ac:dyDescent="0.3">
      <c r="D6920" s="193">
        <v>84396180.347989872</v>
      </c>
      <c r="E6920" s="1"/>
      <c r="F6920" s="44">
        <f t="shared" si="540"/>
        <v>0.41112690980302102</v>
      </c>
      <c r="G6920" s="173">
        <v>0</v>
      </c>
      <c r="H6920" s="45">
        <f t="shared" si="541"/>
        <v>0.41112690980302102</v>
      </c>
      <c r="I6920" s="48"/>
      <c r="J6920" s="48"/>
      <c r="N6920" s="44">
        <f t="shared" si="542"/>
        <v>0</v>
      </c>
      <c r="O6920" s="45">
        <f t="shared" si="543"/>
        <v>0</v>
      </c>
      <c r="P6920" s="2"/>
      <c r="Q6920" s="2"/>
      <c r="R6920" s="2"/>
      <c r="U6920" s="49">
        <f t="shared" si="544"/>
        <v>0.24667614588181261</v>
      </c>
    </row>
    <row r="6921" spans="4:21" x14ac:dyDescent="0.3">
      <c r="D6921" s="193">
        <v>155878973.90806255</v>
      </c>
      <c r="E6921" s="1"/>
      <c r="F6921" s="44">
        <f t="shared" si="540"/>
        <v>0.75934764561431811</v>
      </c>
      <c r="G6921" s="173">
        <v>0</v>
      </c>
      <c r="H6921" s="45">
        <f t="shared" si="541"/>
        <v>0.75934764561431811</v>
      </c>
      <c r="I6921" s="48"/>
      <c r="J6921" s="48"/>
      <c r="N6921" s="44">
        <f t="shared" si="542"/>
        <v>9.3476456143181119E-3</v>
      </c>
      <c r="O6921" s="45">
        <f t="shared" si="543"/>
        <v>0</v>
      </c>
      <c r="P6921" s="2"/>
      <c r="Q6921" s="2"/>
      <c r="R6921" s="2"/>
      <c r="U6921" s="49">
        <f t="shared" si="544"/>
        <v>0.45560858736859083</v>
      </c>
    </row>
    <row r="6922" spans="4:21" x14ac:dyDescent="0.3">
      <c r="D6922" s="193">
        <v>128835808.11119083</v>
      </c>
      <c r="E6922" s="1"/>
      <c r="F6922" s="44">
        <f t="shared" si="540"/>
        <v>0.6276097738348706</v>
      </c>
      <c r="G6922" s="173">
        <v>0</v>
      </c>
      <c r="H6922" s="45">
        <f t="shared" si="541"/>
        <v>0.6276097738348706</v>
      </c>
      <c r="I6922" s="48"/>
      <c r="J6922" s="48"/>
      <c r="N6922" s="44">
        <f t="shared" si="542"/>
        <v>0</v>
      </c>
      <c r="O6922" s="45">
        <f t="shared" si="543"/>
        <v>0</v>
      </c>
      <c r="P6922" s="2"/>
      <c r="Q6922" s="2"/>
      <c r="R6922" s="2"/>
      <c r="U6922" s="49">
        <f t="shared" si="544"/>
        <v>0.37656586430092237</v>
      </c>
    </row>
    <row r="6923" spans="4:21" x14ac:dyDescent="0.3">
      <c r="D6923" s="193">
        <v>77354257.08322145</v>
      </c>
      <c r="E6923" s="1"/>
      <c r="F6923" s="44">
        <f t="shared" si="540"/>
        <v>0.37682293847426174</v>
      </c>
      <c r="G6923" s="173">
        <v>0</v>
      </c>
      <c r="H6923" s="45">
        <f t="shared" si="541"/>
        <v>0.37682293847426174</v>
      </c>
      <c r="I6923" s="48"/>
      <c r="J6923" s="48"/>
      <c r="N6923" s="44">
        <f t="shared" si="542"/>
        <v>0</v>
      </c>
      <c r="O6923" s="45">
        <f t="shared" si="543"/>
        <v>0</v>
      </c>
      <c r="P6923" s="2"/>
      <c r="Q6923" s="2"/>
      <c r="R6923" s="2"/>
      <c r="U6923" s="49">
        <f t="shared" si="544"/>
        <v>0.22609376308455703</v>
      </c>
    </row>
    <row r="6924" spans="4:21" x14ac:dyDescent="0.3">
      <c r="D6924" s="193">
        <v>82529543.474195018</v>
      </c>
      <c r="E6924" s="1"/>
      <c r="F6924" s="44">
        <f t="shared" si="540"/>
        <v>0.40203378916079124</v>
      </c>
      <c r="G6924" s="173">
        <v>0</v>
      </c>
      <c r="H6924" s="45">
        <f t="shared" si="541"/>
        <v>0.40203378916079124</v>
      </c>
      <c r="I6924" s="48"/>
      <c r="J6924" s="48"/>
      <c r="N6924" s="44">
        <f t="shared" si="542"/>
        <v>0</v>
      </c>
      <c r="O6924" s="45">
        <f t="shared" si="543"/>
        <v>0</v>
      </c>
      <c r="P6924" s="2"/>
      <c r="Q6924" s="2"/>
      <c r="R6924" s="2"/>
      <c r="U6924" s="49">
        <f t="shared" si="544"/>
        <v>0.24122027349647474</v>
      </c>
    </row>
    <row r="6925" spans="4:21" x14ac:dyDescent="0.3">
      <c r="D6925" s="193">
        <v>86835897.174818993</v>
      </c>
      <c r="E6925" s="1"/>
      <c r="F6925" s="44">
        <f t="shared" si="540"/>
        <v>0.42301172776128515</v>
      </c>
      <c r="G6925" s="173">
        <v>0</v>
      </c>
      <c r="H6925" s="45">
        <f t="shared" si="541"/>
        <v>0.42301172776128515</v>
      </c>
      <c r="I6925" s="48"/>
      <c r="J6925" s="48"/>
      <c r="N6925" s="44">
        <f t="shared" si="542"/>
        <v>0</v>
      </c>
      <c r="O6925" s="45">
        <f t="shared" si="543"/>
        <v>0</v>
      </c>
      <c r="P6925" s="2"/>
      <c r="Q6925" s="2"/>
      <c r="R6925" s="2"/>
      <c r="U6925" s="49">
        <f t="shared" si="544"/>
        <v>0.25380703665677107</v>
      </c>
    </row>
    <row r="6926" spans="4:21" x14ac:dyDescent="0.3">
      <c r="D6926" s="193">
        <v>103692700.85998757</v>
      </c>
      <c r="E6926" s="1"/>
      <c r="F6926" s="44">
        <f t="shared" si="540"/>
        <v>0.5051278327753268</v>
      </c>
      <c r="G6926" s="173">
        <v>0</v>
      </c>
      <c r="H6926" s="45">
        <f t="shared" si="541"/>
        <v>0.5051278327753268</v>
      </c>
      <c r="I6926" s="48"/>
      <c r="J6926" s="48"/>
      <c r="N6926" s="44">
        <f t="shared" si="542"/>
        <v>0</v>
      </c>
      <c r="O6926" s="45">
        <f t="shared" si="543"/>
        <v>0</v>
      </c>
      <c r="P6926" s="2"/>
      <c r="Q6926" s="2"/>
      <c r="R6926" s="2"/>
      <c r="U6926" s="49">
        <f t="shared" si="544"/>
        <v>0.30307669966519607</v>
      </c>
    </row>
    <row r="6927" spans="4:21" x14ac:dyDescent="0.3">
      <c r="D6927" s="193">
        <v>108616873.03783299</v>
      </c>
      <c r="E6927" s="1"/>
      <c r="F6927" s="44">
        <f t="shared" si="540"/>
        <v>0.52911540759764886</v>
      </c>
      <c r="G6927" s="173">
        <v>0</v>
      </c>
      <c r="H6927" s="45">
        <f t="shared" si="541"/>
        <v>0.52911540759764886</v>
      </c>
      <c r="I6927" s="48"/>
      <c r="J6927" s="48"/>
      <c r="N6927" s="44">
        <f t="shared" si="542"/>
        <v>0</v>
      </c>
      <c r="O6927" s="45">
        <f t="shared" si="543"/>
        <v>0</v>
      </c>
      <c r="P6927" s="2"/>
      <c r="Q6927" s="2"/>
      <c r="R6927" s="2"/>
      <c r="U6927" s="49">
        <f t="shared" si="544"/>
        <v>0.31746924455858933</v>
      </c>
    </row>
    <row r="6928" spans="4:21" x14ac:dyDescent="0.3">
      <c r="D6928" s="193">
        <v>98325126.328231663</v>
      </c>
      <c r="E6928" s="1"/>
      <c r="F6928" s="44">
        <f t="shared" si="540"/>
        <v>0.47898027110512892</v>
      </c>
      <c r="G6928" s="173">
        <v>0</v>
      </c>
      <c r="H6928" s="45">
        <f t="shared" si="541"/>
        <v>0.47898027110512892</v>
      </c>
      <c r="I6928" s="48"/>
      <c r="J6928" s="48"/>
      <c r="N6928" s="44">
        <f t="shared" si="542"/>
        <v>0</v>
      </c>
      <c r="O6928" s="45">
        <f t="shared" si="543"/>
        <v>0</v>
      </c>
      <c r="P6928" s="2"/>
      <c r="Q6928" s="2"/>
      <c r="R6928" s="2"/>
      <c r="U6928" s="49">
        <f t="shared" si="544"/>
        <v>0.28738816266307732</v>
      </c>
    </row>
    <row r="6929" spans="4:21" x14ac:dyDescent="0.3">
      <c r="D6929" s="193">
        <v>127573331.62030934</v>
      </c>
      <c r="E6929" s="1"/>
      <c r="F6929" s="44">
        <f t="shared" si="540"/>
        <v>0.62145975547793875</v>
      </c>
      <c r="G6929" s="173">
        <v>0</v>
      </c>
      <c r="H6929" s="45">
        <f t="shared" si="541"/>
        <v>0.62145975547793875</v>
      </c>
      <c r="I6929" s="48"/>
      <c r="J6929" s="48"/>
      <c r="N6929" s="44">
        <f t="shared" si="542"/>
        <v>0</v>
      </c>
      <c r="O6929" s="45">
        <f t="shared" si="543"/>
        <v>0</v>
      </c>
      <c r="P6929" s="2"/>
      <c r="Q6929" s="2"/>
      <c r="R6929" s="2"/>
      <c r="U6929" s="49">
        <f t="shared" si="544"/>
        <v>0.37287585328676326</v>
      </c>
    </row>
    <row r="6930" spans="4:21" x14ac:dyDescent="0.3">
      <c r="D6930" s="193">
        <v>95882909.804234073</v>
      </c>
      <c r="E6930" s="1"/>
      <c r="F6930" s="44">
        <f t="shared" si="540"/>
        <v>0.46708327614112738</v>
      </c>
      <c r="G6930" s="173">
        <v>0</v>
      </c>
      <c r="H6930" s="45">
        <f t="shared" si="541"/>
        <v>0.46708327614112738</v>
      </c>
      <c r="I6930" s="48"/>
      <c r="J6930" s="48"/>
      <c r="N6930" s="44">
        <f t="shared" si="542"/>
        <v>0</v>
      </c>
      <c r="O6930" s="45">
        <f t="shared" si="543"/>
        <v>0</v>
      </c>
      <c r="P6930" s="2"/>
      <c r="Q6930" s="2"/>
      <c r="R6930" s="2"/>
      <c r="U6930" s="49">
        <f t="shared" si="544"/>
        <v>0.28024996568467642</v>
      </c>
    </row>
    <row r="6931" spans="4:21" x14ac:dyDescent="0.3">
      <c r="D6931" s="193">
        <v>83036048.960780233</v>
      </c>
      <c r="E6931" s="1"/>
      <c r="F6931" s="44">
        <f t="shared" si="540"/>
        <v>0.40450117612829889</v>
      </c>
      <c r="G6931" s="173">
        <v>0</v>
      </c>
      <c r="H6931" s="45">
        <f t="shared" si="541"/>
        <v>0.40450117612829889</v>
      </c>
      <c r="I6931" s="48"/>
      <c r="J6931" s="48"/>
      <c r="N6931" s="44">
        <f t="shared" si="542"/>
        <v>0</v>
      </c>
      <c r="O6931" s="45">
        <f t="shared" si="543"/>
        <v>0</v>
      </c>
      <c r="P6931" s="2"/>
      <c r="Q6931" s="2"/>
      <c r="R6931" s="2"/>
      <c r="U6931" s="49">
        <f t="shared" si="544"/>
        <v>0.24270070567697932</v>
      </c>
    </row>
    <row r="6932" spans="4:21" x14ac:dyDescent="0.3">
      <c r="D6932" s="193">
        <v>115532040.49993391</v>
      </c>
      <c r="E6932" s="1"/>
      <c r="F6932" s="44">
        <f t="shared" si="540"/>
        <v>0.56280190167524091</v>
      </c>
      <c r="G6932" s="173">
        <v>0</v>
      </c>
      <c r="H6932" s="45">
        <f t="shared" si="541"/>
        <v>0.56280190167524091</v>
      </c>
      <c r="I6932" s="48"/>
      <c r="J6932" s="48"/>
      <c r="N6932" s="44">
        <f t="shared" si="542"/>
        <v>0</v>
      </c>
      <c r="O6932" s="45">
        <f t="shared" si="543"/>
        <v>0</v>
      </c>
      <c r="P6932" s="2"/>
      <c r="Q6932" s="2"/>
      <c r="R6932" s="2"/>
      <c r="U6932" s="49">
        <f t="shared" si="544"/>
        <v>0.33768114100514451</v>
      </c>
    </row>
    <row r="6933" spans="4:21" x14ac:dyDescent="0.3">
      <c r="D6933" s="193">
        <v>116545269.80825388</v>
      </c>
      <c r="E6933" s="1"/>
      <c r="F6933" s="44">
        <f t="shared" si="540"/>
        <v>0.56773773920643988</v>
      </c>
      <c r="G6933" s="173">
        <v>0</v>
      </c>
      <c r="H6933" s="45">
        <f t="shared" si="541"/>
        <v>0.56773773920643988</v>
      </c>
      <c r="I6933" s="48"/>
      <c r="J6933" s="48"/>
      <c r="N6933" s="44">
        <f t="shared" si="542"/>
        <v>0</v>
      </c>
      <c r="O6933" s="45">
        <f t="shared" si="543"/>
        <v>0</v>
      </c>
      <c r="P6933" s="2"/>
      <c r="Q6933" s="2"/>
      <c r="R6933" s="2"/>
      <c r="U6933" s="49">
        <f t="shared" si="544"/>
        <v>0.34064264352386392</v>
      </c>
    </row>
    <row r="6934" spans="4:21" x14ac:dyDescent="0.3">
      <c r="D6934" s="193">
        <v>132100881.6762917</v>
      </c>
      <c r="E6934" s="1"/>
      <c r="F6934" s="44">
        <f t="shared" si="540"/>
        <v>0.64351522831829056</v>
      </c>
      <c r="G6934" s="173">
        <v>0</v>
      </c>
      <c r="H6934" s="45">
        <f t="shared" si="541"/>
        <v>0.64351522831829056</v>
      </c>
      <c r="I6934" s="48"/>
      <c r="J6934" s="48"/>
      <c r="N6934" s="44">
        <f t="shared" si="542"/>
        <v>0</v>
      </c>
      <c r="O6934" s="45">
        <f t="shared" si="543"/>
        <v>0</v>
      </c>
      <c r="P6934" s="2"/>
      <c r="Q6934" s="2"/>
      <c r="R6934" s="2"/>
      <c r="U6934" s="49">
        <f t="shared" si="544"/>
        <v>0.38610913699097432</v>
      </c>
    </row>
    <row r="6935" spans="4:21" x14ac:dyDescent="0.3">
      <c r="D6935" s="193">
        <v>121657364.21700062</v>
      </c>
      <c r="E6935" s="1"/>
      <c r="F6935" s="44">
        <f t="shared" si="540"/>
        <v>0.59264075695230645</v>
      </c>
      <c r="G6935" s="173">
        <v>0</v>
      </c>
      <c r="H6935" s="45">
        <f t="shared" si="541"/>
        <v>0.59264075695230645</v>
      </c>
      <c r="I6935" s="48"/>
      <c r="J6935" s="48"/>
      <c r="N6935" s="44">
        <f t="shared" si="542"/>
        <v>0</v>
      </c>
      <c r="O6935" s="45">
        <f t="shared" si="543"/>
        <v>0</v>
      </c>
      <c r="P6935" s="2"/>
      <c r="Q6935" s="2"/>
      <c r="R6935" s="2"/>
      <c r="U6935" s="49">
        <f t="shared" si="544"/>
        <v>0.35558445417138385</v>
      </c>
    </row>
    <row r="6936" spans="4:21" x14ac:dyDescent="0.3">
      <c r="D6936" s="193">
        <v>112639833.30271001</v>
      </c>
      <c r="E6936" s="1"/>
      <c r="F6936" s="44">
        <f t="shared" si="540"/>
        <v>0.54871282557485512</v>
      </c>
      <c r="G6936" s="173">
        <v>0</v>
      </c>
      <c r="H6936" s="45">
        <f t="shared" si="541"/>
        <v>0.54871282557485512</v>
      </c>
      <c r="I6936" s="48"/>
      <c r="J6936" s="48"/>
      <c r="N6936" s="44">
        <f t="shared" si="542"/>
        <v>0</v>
      </c>
      <c r="O6936" s="45">
        <f t="shared" si="543"/>
        <v>0</v>
      </c>
      <c r="P6936" s="2"/>
      <c r="Q6936" s="2"/>
      <c r="R6936" s="2"/>
      <c r="U6936" s="49">
        <f t="shared" si="544"/>
        <v>0.32922769534491308</v>
      </c>
    </row>
    <row r="6937" spans="4:21" x14ac:dyDescent="0.3">
      <c r="D6937" s="193">
        <v>103515723.81085852</v>
      </c>
      <c r="E6937" s="1"/>
      <c r="F6937" s="44">
        <f t="shared" si="540"/>
        <v>0.50426570812685956</v>
      </c>
      <c r="G6937" s="173">
        <v>0.36020327946613606</v>
      </c>
      <c r="H6937" s="45">
        <f t="shared" si="541"/>
        <v>0.86446898759299562</v>
      </c>
      <c r="I6937" s="48"/>
      <c r="J6937" s="48"/>
      <c r="N6937" s="44">
        <f t="shared" si="542"/>
        <v>0.11446898759299562</v>
      </c>
      <c r="O6937" s="45">
        <f t="shared" si="543"/>
        <v>6.4468987592995575E-2</v>
      </c>
      <c r="P6937" s="2"/>
      <c r="Q6937" s="2"/>
      <c r="R6937" s="2"/>
      <c r="U6937" s="49">
        <f t="shared" si="544"/>
        <v>0.51868139255579737</v>
      </c>
    </row>
    <row r="6938" spans="4:21" x14ac:dyDescent="0.3">
      <c r="D6938" s="193">
        <v>92615625.660319433</v>
      </c>
      <c r="E6938" s="1"/>
      <c r="F6938" s="44">
        <f t="shared" si="540"/>
        <v>0.45116705306091981</v>
      </c>
      <c r="G6938" s="173">
        <v>0</v>
      </c>
      <c r="H6938" s="45">
        <f t="shared" si="541"/>
        <v>0.45116705306091981</v>
      </c>
      <c r="I6938" s="48"/>
      <c r="J6938" s="48"/>
      <c r="N6938" s="44">
        <f t="shared" si="542"/>
        <v>0</v>
      </c>
      <c r="O6938" s="45">
        <f t="shared" si="543"/>
        <v>0</v>
      </c>
      <c r="P6938" s="2"/>
      <c r="Q6938" s="2"/>
      <c r="R6938" s="2"/>
      <c r="U6938" s="49">
        <f t="shared" si="544"/>
        <v>0.2707002318365519</v>
      </c>
    </row>
    <row r="6939" spans="4:21" x14ac:dyDescent="0.3">
      <c r="D6939" s="193">
        <v>106957751.2099828</v>
      </c>
      <c r="E6939" s="1"/>
      <c r="F6939" s="44">
        <f t="shared" si="540"/>
        <v>0.52103317416885797</v>
      </c>
      <c r="G6939" s="173">
        <v>0</v>
      </c>
      <c r="H6939" s="45">
        <f t="shared" si="541"/>
        <v>0.52103317416885797</v>
      </c>
      <c r="I6939" s="48"/>
      <c r="J6939" s="48"/>
      <c r="N6939" s="44">
        <f t="shared" si="542"/>
        <v>0</v>
      </c>
      <c r="O6939" s="45">
        <f t="shared" si="543"/>
        <v>0</v>
      </c>
      <c r="P6939" s="2"/>
      <c r="Q6939" s="2"/>
      <c r="R6939" s="2"/>
      <c r="U6939" s="49">
        <f t="shared" si="544"/>
        <v>0.31261990450131477</v>
      </c>
    </row>
    <row r="6940" spans="4:21" x14ac:dyDescent="0.3">
      <c r="D6940" s="193">
        <v>113583581.59373797</v>
      </c>
      <c r="E6940" s="1"/>
      <c r="F6940" s="44">
        <f t="shared" si="540"/>
        <v>0.55331019380790036</v>
      </c>
      <c r="G6940" s="173">
        <v>0</v>
      </c>
      <c r="H6940" s="45">
        <f t="shared" si="541"/>
        <v>0.55331019380790036</v>
      </c>
      <c r="I6940" s="48"/>
      <c r="J6940" s="48"/>
      <c r="N6940" s="44">
        <f t="shared" si="542"/>
        <v>0</v>
      </c>
      <c r="O6940" s="45">
        <f t="shared" si="543"/>
        <v>0</v>
      </c>
      <c r="P6940" s="2"/>
      <c r="Q6940" s="2"/>
      <c r="R6940" s="2"/>
      <c r="U6940" s="49">
        <f t="shared" si="544"/>
        <v>0.33198611628474023</v>
      </c>
    </row>
    <row r="6941" spans="4:21" x14ac:dyDescent="0.3">
      <c r="D6941" s="193">
        <v>87329048.480009198</v>
      </c>
      <c r="E6941" s="1"/>
      <c r="F6941" s="44">
        <f t="shared" si="540"/>
        <v>0.42541406127131115</v>
      </c>
      <c r="G6941" s="173">
        <v>0</v>
      </c>
      <c r="H6941" s="45">
        <f t="shared" si="541"/>
        <v>0.42541406127131115</v>
      </c>
      <c r="I6941" s="48"/>
      <c r="J6941" s="48"/>
      <c r="N6941" s="44">
        <f t="shared" si="542"/>
        <v>0</v>
      </c>
      <c r="O6941" s="45">
        <f t="shared" si="543"/>
        <v>0</v>
      </c>
      <c r="P6941" s="2"/>
      <c r="Q6941" s="2"/>
      <c r="R6941" s="2"/>
      <c r="U6941" s="49">
        <f t="shared" si="544"/>
        <v>0.25524843676278669</v>
      </c>
    </row>
    <row r="6942" spans="4:21" x14ac:dyDescent="0.3">
      <c r="D6942" s="193">
        <v>120325701.39544128</v>
      </c>
      <c r="E6942" s="1"/>
      <c r="F6942" s="44">
        <f t="shared" si="540"/>
        <v>0.58615370483134743</v>
      </c>
      <c r="G6942" s="173">
        <v>6.9016547232485194E-3</v>
      </c>
      <c r="H6942" s="45">
        <f t="shared" si="541"/>
        <v>0.59305535955459598</v>
      </c>
      <c r="I6942" s="48"/>
      <c r="J6942" s="48"/>
      <c r="N6942" s="44">
        <f t="shared" si="542"/>
        <v>0</v>
      </c>
      <c r="O6942" s="45">
        <f t="shared" si="543"/>
        <v>0</v>
      </c>
      <c r="P6942" s="2"/>
      <c r="Q6942" s="2"/>
      <c r="R6942" s="2"/>
      <c r="U6942" s="49">
        <f t="shared" si="544"/>
        <v>0.35583321573275756</v>
      </c>
    </row>
    <row r="6943" spans="4:21" x14ac:dyDescent="0.3">
      <c r="D6943" s="193">
        <v>71063479.0914056</v>
      </c>
      <c r="E6943" s="1"/>
      <c r="F6943" s="44">
        <f t="shared" si="540"/>
        <v>0.34617809050403359</v>
      </c>
      <c r="G6943" s="173">
        <v>4.16393503360843E-3</v>
      </c>
      <c r="H6943" s="45">
        <f t="shared" si="541"/>
        <v>0.35034202553764204</v>
      </c>
      <c r="I6943" s="48"/>
      <c r="J6943" s="48"/>
      <c r="N6943" s="44">
        <f t="shared" si="542"/>
        <v>0</v>
      </c>
      <c r="O6943" s="45">
        <f t="shared" si="543"/>
        <v>0</v>
      </c>
      <c r="P6943" s="2"/>
      <c r="Q6943" s="2"/>
      <c r="R6943" s="2"/>
      <c r="U6943" s="49">
        <f t="shared" si="544"/>
        <v>0.21020521532258521</v>
      </c>
    </row>
    <row r="6944" spans="4:21" x14ac:dyDescent="0.3">
      <c r="D6944" s="193">
        <v>66682702.439158574</v>
      </c>
      <c r="E6944" s="1"/>
      <c r="F6944" s="44">
        <f t="shared" si="540"/>
        <v>0.324837608504146</v>
      </c>
      <c r="G6944" s="173">
        <v>0.16408820803898891</v>
      </c>
      <c r="H6944" s="45">
        <f t="shared" si="541"/>
        <v>0.48892581654313494</v>
      </c>
      <c r="I6944" s="48"/>
      <c r="J6944" s="48"/>
      <c r="N6944" s="44">
        <f t="shared" si="542"/>
        <v>0</v>
      </c>
      <c r="O6944" s="45">
        <f t="shared" si="543"/>
        <v>0</v>
      </c>
      <c r="P6944" s="2"/>
      <c r="Q6944" s="2"/>
      <c r="R6944" s="2"/>
      <c r="U6944" s="49">
        <f t="shared" si="544"/>
        <v>0.29335548992588095</v>
      </c>
    </row>
    <row r="6945" spans="4:21" x14ac:dyDescent="0.3">
      <c r="D6945" s="193">
        <v>84572778.827522218</v>
      </c>
      <c r="E6945" s="1"/>
      <c r="F6945" s="44">
        <f t="shared" si="540"/>
        <v>0.41198719029043973</v>
      </c>
      <c r="G6945" s="173">
        <v>0</v>
      </c>
      <c r="H6945" s="45">
        <f t="shared" si="541"/>
        <v>0.41198719029043973</v>
      </c>
      <c r="I6945" s="48"/>
      <c r="J6945" s="48"/>
      <c r="N6945" s="44">
        <f t="shared" si="542"/>
        <v>0</v>
      </c>
      <c r="O6945" s="45">
        <f t="shared" si="543"/>
        <v>0</v>
      </c>
      <c r="P6945" s="2"/>
      <c r="Q6945" s="2"/>
      <c r="R6945" s="2"/>
      <c r="U6945" s="49">
        <f t="shared" si="544"/>
        <v>0.24719231417426382</v>
      </c>
    </row>
    <row r="6946" spans="4:21" x14ac:dyDescent="0.3">
      <c r="D6946" s="193">
        <v>109137213.74689737</v>
      </c>
      <c r="E6946" s="1"/>
      <c r="F6946" s="44">
        <f t="shared" si="540"/>
        <v>0.53165019136250968</v>
      </c>
      <c r="G6946" s="173">
        <v>1.7750764360649256E-2</v>
      </c>
      <c r="H6946" s="45">
        <f t="shared" si="541"/>
        <v>0.54940095572315895</v>
      </c>
      <c r="I6946" s="48"/>
      <c r="J6946" s="48"/>
      <c r="N6946" s="44">
        <f t="shared" si="542"/>
        <v>0</v>
      </c>
      <c r="O6946" s="45">
        <f t="shared" si="543"/>
        <v>0</v>
      </c>
      <c r="P6946" s="2"/>
      <c r="Q6946" s="2"/>
      <c r="R6946" s="2"/>
      <c r="U6946" s="49">
        <f t="shared" si="544"/>
        <v>0.32964057343389536</v>
      </c>
    </row>
    <row r="6947" spans="4:21" x14ac:dyDescent="0.3">
      <c r="D6947" s="193">
        <v>121066055.98330072</v>
      </c>
      <c r="E6947" s="1"/>
      <c r="F6947" s="44">
        <f t="shared" si="540"/>
        <v>0.5897602625287468</v>
      </c>
      <c r="G6947" s="173">
        <v>0</v>
      </c>
      <c r="H6947" s="45">
        <f t="shared" si="541"/>
        <v>0.5897602625287468</v>
      </c>
      <c r="I6947" s="48"/>
      <c r="J6947" s="48"/>
      <c r="N6947" s="44">
        <f t="shared" si="542"/>
        <v>0</v>
      </c>
      <c r="O6947" s="45">
        <f t="shared" si="543"/>
        <v>0</v>
      </c>
      <c r="P6947" s="2"/>
      <c r="Q6947" s="2"/>
      <c r="R6947" s="2"/>
      <c r="U6947" s="49">
        <f t="shared" si="544"/>
        <v>0.35385615751724808</v>
      </c>
    </row>
    <row r="6948" spans="4:21" x14ac:dyDescent="0.3">
      <c r="D6948" s="193">
        <v>90145549.169843733</v>
      </c>
      <c r="E6948" s="1"/>
      <c r="F6948" s="44">
        <f t="shared" si="540"/>
        <v>0.43913434126852469</v>
      </c>
      <c r="G6948" s="173">
        <v>0</v>
      </c>
      <c r="H6948" s="45">
        <f t="shared" si="541"/>
        <v>0.43913434126852469</v>
      </c>
      <c r="I6948" s="48"/>
      <c r="J6948" s="48"/>
      <c r="N6948" s="44">
        <f t="shared" si="542"/>
        <v>0</v>
      </c>
      <c r="O6948" s="45">
        <f t="shared" si="543"/>
        <v>0</v>
      </c>
      <c r="P6948" s="2"/>
      <c r="Q6948" s="2"/>
      <c r="R6948" s="2"/>
      <c r="U6948" s="49">
        <f t="shared" si="544"/>
        <v>0.26348060476111479</v>
      </c>
    </row>
    <row r="6949" spans="4:21" x14ac:dyDescent="0.3">
      <c r="D6949" s="193">
        <v>98414249.770428717</v>
      </c>
      <c r="E6949" s="1"/>
      <c r="F6949" s="44">
        <f t="shared" si="540"/>
        <v>0.47941442636227921</v>
      </c>
      <c r="G6949" s="173">
        <v>0.16920955270941776</v>
      </c>
      <c r="H6949" s="45">
        <f t="shared" si="541"/>
        <v>0.648623979071697</v>
      </c>
      <c r="I6949" s="48"/>
      <c r="J6949" s="48"/>
      <c r="N6949" s="44">
        <f t="shared" si="542"/>
        <v>0</v>
      </c>
      <c r="O6949" s="45">
        <f t="shared" si="543"/>
        <v>0</v>
      </c>
      <c r="P6949" s="2"/>
      <c r="Q6949" s="2"/>
      <c r="R6949" s="2"/>
      <c r="U6949" s="49">
        <f t="shared" si="544"/>
        <v>0.38917438744301819</v>
      </c>
    </row>
    <row r="6950" spans="4:21" x14ac:dyDescent="0.3">
      <c r="D6950" s="193">
        <v>90462968.337191254</v>
      </c>
      <c r="E6950" s="1"/>
      <c r="F6950" s="44">
        <f t="shared" si="540"/>
        <v>0.44068061458143704</v>
      </c>
      <c r="G6950" s="173">
        <v>1.2000203841033712E-2</v>
      </c>
      <c r="H6950" s="45">
        <f t="shared" si="541"/>
        <v>0.45268081842247077</v>
      </c>
      <c r="I6950" s="48"/>
      <c r="J6950" s="48"/>
      <c r="N6950" s="44">
        <f t="shared" si="542"/>
        <v>0</v>
      </c>
      <c r="O6950" s="45">
        <f t="shared" si="543"/>
        <v>0</v>
      </c>
      <c r="P6950" s="2"/>
      <c r="Q6950" s="2"/>
      <c r="R6950" s="2"/>
      <c r="U6950" s="49">
        <f t="shared" si="544"/>
        <v>0.27160849105348245</v>
      </c>
    </row>
    <row r="6951" spans="4:21" x14ac:dyDescent="0.3">
      <c r="D6951" s="193">
        <v>106391577.81871812</v>
      </c>
      <c r="E6951" s="1"/>
      <c r="F6951" s="44">
        <f t="shared" si="540"/>
        <v>0.51827512142519627</v>
      </c>
      <c r="G6951" s="173">
        <v>3.8631444505999285E-2</v>
      </c>
      <c r="H6951" s="45">
        <f t="shared" si="541"/>
        <v>0.55690656593119559</v>
      </c>
      <c r="I6951" s="48"/>
      <c r="J6951" s="48"/>
      <c r="N6951" s="44">
        <f t="shared" si="542"/>
        <v>0</v>
      </c>
      <c r="O6951" s="45">
        <f t="shared" si="543"/>
        <v>0</v>
      </c>
      <c r="P6951" s="2"/>
      <c r="Q6951" s="2"/>
      <c r="R6951" s="2"/>
      <c r="U6951" s="49">
        <f t="shared" si="544"/>
        <v>0.33414393955871735</v>
      </c>
    </row>
    <row r="6952" spans="4:21" x14ac:dyDescent="0.3">
      <c r="D6952" s="193">
        <v>112706148.83488543</v>
      </c>
      <c r="E6952" s="1"/>
      <c r="F6952" s="44">
        <f t="shared" si="540"/>
        <v>0.54903587455293446</v>
      </c>
      <c r="G6952" s="173">
        <v>0</v>
      </c>
      <c r="H6952" s="45">
        <f t="shared" si="541"/>
        <v>0.54903587455293446</v>
      </c>
      <c r="I6952" s="48"/>
      <c r="J6952" s="48"/>
      <c r="N6952" s="44">
        <f t="shared" si="542"/>
        <v>0</v>
      </c>
      <c r="O6952" s="45">
        <f t="shared" si="543"/>
        <v>0</v>
      </c>
      <c r="P6952" s="2"/>
      <c r="Q6952" s="2"/>
      <c r="R6952" s="2"/>
      <c r="U6952" s="49">
        <f t="shared" si="544"/>
        <v>0.32942152473176067</v>
      </c>
    </row>
    <row r="6953" spans="4:21" x14ac:dyDescent="0.3">
      <c r="D6953" s="193">
        <v>77166427.694539398</v>
      </c>
      <c r="E6953" s="1"/>
      <c r="F6953" s="44">
        <f t="shared" si="540"/>
        <v>0.3759079478215967</v>
      </c>
      <c r="G6953" s="173">
        <v>0</v>
      </c>
      <c r="H6953" s="45">
        <f t="shared" si="541"/>
        <v>0.3759079478215967</v>
      </c>
      <c r="I6953" s="48"/>
      <c r="J6953" s="48"/>
      <c r="N6953" s="44">
        <f t="shared" si="542"/>
        <v>0</v>
      </c>
      <c r="O6953" s="45">
        <f t="shared" si="543"/>
        <v>0</v>
      </c>
      <c r="P6953" s="2"/>
      <c r="Q6953" s="2"/>
      <c r="R6953" s="2"/>
      <c r="U6953" s="49">
        <f t="shared" si="544"/>
        <v>0.225544768692958</v>
      </c>
    </row>
    <row r="6954" spans="4:21" x14ac:dyDescent="0.3">
      <c r="D6954" s="193">
        <v>119751916.15087865</v>
      </c>
      <c r="E6954" s="1"/>
      <c r="F6954" s="44">
        <f t="shared" si="540"/>
        <v>0.58335857176353656</v>
      </c>
      <c r="G6954" s="173">
        <v>0</v>
      </c>
      <c r="H6954" s="45">
        <f t="shared" si="541"/>
        <v>0.58335857176353656</v>
      </c>
      <c r="I6954" s="48"/>
      <c r="J6954" s="48"/>
      <c r="N6954" s="44">
        <f t="shared" si="542"/>
        <v>0</v>
      </c>
      <c r="O6954" s="45">
        <f t="shared" si="543"/>
        <v>0</v>
      </c>
      <c r="P6954" s="2"/>
      <c r="Q6954" s="2"/>
      <c r="R6954" s="2"/>
      <c r="U6954" s="49">
        <f t="shared" si="544"/>
        <v>0.35001514305812192</v>
      </c>
    </row>
    <row r="6955" spans="4:21" x14ac:dyDescent="0.3">
      <c r="D6955" s="193">
        <v>113407448.57488379</v>
      </c>
      <c r="E6955" s="1"/>
      <c r="F6955" s="44">
        <f t="shared" si="540"/>
        <v>0.55245218076208225</v>
      </c>
      <c r="G6955" s="173">
        <v>0</v>
      </c>
      <c r="H6955" s="45">
        <f t="shared" si="541"/>
        <v>0.55245218076208225</v>
      </c>
      <c r="I6955" s="48"/>
      <c r="J6955" s="48"/>
      <c r="N6955" s="44">
        <f t="shared" si="542"/>
        <v>0</v>
      </c>
      <c r="O6955" s="45">
        <f t="shared" si="543"/>
        <v>0</v>
      </c>
      <c r="P6955" s="2"/>
      <c r="Q6955" s="2"/>
      <c r="R6955" s="2"/>
      <c r="U6955" s="49">
        <f t="shared" si="544"/>
        <v>0.33147130845724931</v>
      </c>
    </row>
    <row r="6956" spans="4:21" x14ac:dyDescent="0.3">
      <c r="D6956" s="193">
        <v>109599616.3448434</v>
      </c>
      <c r="E6956" s="1"/>
      <c r="F6956" s="44">
        <f t="shared" si="540"/>
        <v>0.53390273585438819</v>
      </c>
      <c r="G6956" s="173">
        <v>0</v>
      </c>
      <c r="H6956" s="45">
        <f t="shared" si="541"/>
        <v>0.53390273585438819</v>
      </c>
      <c r="I6956" s="48"/>
      <c r="J6956" s="48"/>
      <c r="N6956" s="44">
        <f t="shared" si="542"/>
        <v>0</v>
      </c>
      <c r="O6956" s="45">
        <f t="shared" si="543"/>
        <v>0</v>
      </c>
      <c r="P6956" s="2"/>
      <c r="Q6956" s="2"/>
      <c r="R6956" s="2"/>
      <c r="U6956" s="49">
        <f t="shared" si="544"/>
        <v>0.32034164151263289</v>
      </c>
    </row>
    <row r="6957" spans="4:21" x14ac:dyDescent="0.3">
      <c r="D6957" s="193">
        <v>153795784.94083023</v>
      </c>
      <c r="E6957" s="1"/>
      <c r="F6957" s="44">
        <f t="shared" si="540"/>
        <v>0.74919961475436025</v>
      </c>
      <c r="G6957" s="173">
        <v>1.0165479792338162E-2</v>
      </c>
      <c r="H6957" s="45">
        <f t="shared" si="541"/>
        <v>0.75936509454669843</v>
      </c>
      <c r="I6957" s="48"/>
      <c r="J6957" s="48"/>
      <c r="N6957" s="44">
        <f t="shared" si="542"/>
        <v>9.365094546698427E-3</v>
      </c>
      <c r="O6957" s="45">
        <f t="shared" si="543"/>
        <v>0</v>
      </c>
      <c r="P6957" s="2"/>
      <c r="Q6957" s="2"/>
      <c r="R6957" s="2"/>
      <c r="U6957" s="49">
        <f t="shared" si="544"/>
        <v>0.45561905672801906</v>
      </c>
    </row>
    <row r="6958" spans="4:21" x14ac:dyDescent="0.3">
      <c r="D6958" s="193">
        <v>106416653.2370891</v>
      </c>
      <c r="E6958" s="1"/>
      <c r="F6958" s="44">
        <f t="shared" si="540"/>
        <v>0.51839727362716048</v>
      </c>
      <c r="G6958" s="173">
        <v>0</v>
      </c>
      <c r="H6958" s="45">
        <f t="shared" si="541"/>
        <v>0.51839727362716048</v>
      </c>
      <c r="I6958" s="48"/>
      <c r="J6958" s="48"/>
      <c r="N6958" s="44">
        <f t="shared" si="542"/>
        <v>0</v>
      </c>
      <c r="O6958" s="45">
        <f t="shared" si="543"/>
        <v>0</v>
      </c>
      <c r="P6958" s="2"/>
      <c r="Q6958" s="2"/>
      <c r="R6958" s="2"/>
      <c r="U6958" s="49">
        <f t="shared" si="544"/>
        <v>0.31103836417629627</v>
      </c>
    </row>
    <row r="6959" spans="4:21" x14ac:dyDescent="0.3">
      <c r="D6959" s="193">
        <v>122741062.6830253</v>
      </c>
      <c r="E6959" s="1"/>
      <c r="F6959" s="44">
        <f t="shared" si="540"/>
        <v>0.59791987740133534</v>
      </c>
      <c r="G6959" s="173">
        <v>4.0920040708916659E-2</v>
      </c>
      <c r="H6959" s="45">
        <f t="shared" si="541"/>
        <v>0.63883991811025198</v>
      </c>
      <c r="I6959" s="48"/>
      <c r="J6959" s="48"/>
      <c r="N6959" s="44">
        <f t="shared" si="542"/>
        <v>0</v>
      </c>
      <c r="O6959" s="45">
        <f t="shared" si="543"/>
        <v>0</v>
      </c>
      <c r="P6959" s="2"/>
      <c r="Q6959" s="2"/>
      <c r="R6959" s="2"/>
      <c r="U6959" s="49">
        <f t="shared" si="544"/>
        <v>0.38330395086615116</v>
      </c>
    </row>
    <row r="6960" spans="4:21" x14ac:dyDescent="0.3">
      <c r="D6960" s="193">
        <v>112357627.15170801</v>
      </c>
      <c r="E6960" s="1"/>
      <c r="F6960" s="44">
        <f t="shared" si="540"/>
        <v>0.54733808868142619</v>
      </c>
      <c r="G6960" s="173">
        <v>5.8914966645203298E-3</v>
      </c>
      <c r="H6960" s="45">
        <f t="shared" si="541"/>
        <v>0.55322958534594657</v>
      </c>
      <c r="I6960" s="48"/>
      <c r="J6960" s="48"/>
      <c r="N6960" s="44">
        <f t="shared" si="542"/>
        <v>0</v>
      </c>
      <c r="O6960" s="45">
        <f t="shared" si="543"/>
        <v>0</v>
      </c>
      <c r="P6960" s="2"/>
      <c r="Q6960" s="2"/>
      <c r="R6960" s="2"/>
      <c r="U6960" s="49">
        <f t="shared" si="544"/>
        <v>0.33193775120756791</v>
      </c>
    </row>
    <row r="6961" spans="4:21" x14ac:dyDescent="0.3">
      <c r="D6961" s="193">
        <v>89769641.948824152</v>
      </c>
      <c r="E6961" s="1"/>
      <c r="F6961" s="44">
        <f t="shared" si="540"/>
        <v>0.43730314969666462</v>
      </c>
      <c r="G6961" s="173">
        <v>0</v>
      </c>
      <c r="H6961" s="45">
        <f t="shared" si="541"/>
        <v>0.43730314969666462</v>
      </c>
      <c r="I6961" s="48"/>
      <c r="J6961" s="48"/>
      <c r="N6961" s="44">
        <f t="shared" si="542"/>
        <v>0</v>
      </c>
      <c r="O6961" s="45">
        <f t="shared" si="543"/>
        <v>0</v>
      </c>
      <c r="P6961" s="2"/>
      <c r="Q6961" s="2"/>
      <c r="R6961" s="2"/>
      <c r="U6961" s="49">
        <f t="shared" si="544"/>
        <v>0.26238188981799876</v>
      </c>
    </row>
    <row r="6962" spans="4:21" x14ac:dyDescent="0.3">
      <c r="D6962" s="193">
        <v>98919626.157093391</v>
      </c>
      <c r="E6962" s="1"/>
      <c r="F6962" s="44">
        <f t="shared" si="540"/>
        <v>0.48187631304103828</v>
      </c>
      <c r="G6962" s="173">
        <v>5.2799495646501035E-2</v>
      </c>
      <c r="H6962" s="45">
        <f t="shared" si="541"/>
        <v>0.53467580868753928</v>
      </c>
      <c r="I6962" s="48"/>
      <c r="J6962" s="48"/>
      <c r="N6962" s="44">
        <f t="shared" si="542"/>
        <v>0</v>
      </c>
      <c r="O6962" s="45">
        <f t="shared" si="543"/>
        <v>0</v>
      </c>
      <c r="P6962" s="2"/>
      <c r="Q6962" s="2"/>
      <c r="R6962" s="2"/>
      <c r="U6962" s="49">
        <f t="shared" si="544"/>
        <v>0.32080548521252356</v>
      </c>
    </row>
    <row r="6963" spans="4:21" x14ac:dyDescent="0.3">
      <c r="D6963" s="193">
        <v>97701204.328044131</v>
      </c>
      <c r="E6963" s="1"/>
      <c r="F6963" s="44">
        <f t="shared" si="540"/>
        <v>0.47594090222803581</v>
      </c>
      <c r="G6963" s="173">
        <v>0</v>
      </c>
      <c r="H6963" s="45">
        <f t="shared" si="541"/>
        <v>0.47594090222803581</v>
      </c>
      <c r="I6963" s="48"/>
      <c r="J6963" s="48"/>
      <c r="N6963" s="44">
        <f t="shared" si="542"/>
        <v>0</v>
      </c>
      <c r="O6963" s="45">
        <f t="shared" si="543"/>
        <v>0</v>
      </c>
      <c r="P6963" s="2"/>
      <c r="Q6963" s="2"/>
      <c r="R6963" s="2"/>
      <c r="U6963" s="49">
        <f t="shared" si="544"/>
        <v>0.28556454133682146</v>
      </c>
    </row>
    <row r="6964" spans="4:21" x14ac:dyDescent="0.3">
      <c r="D6964" s="193">
        <v>75170064.290464669</v>
      </c>
      <c r="E6964" s="1"/>
      <c r="F6964" s="44">
        <f t="shared" si="540"/>
        <v>0.36618287834834734</v>
      </c>
      <c r="G6964" s="173">
        <v>0</v>
      </c>
      <c r="H6964" s="45">
        <f t="shared" si="541"/>
        <v>0.36618287834834734</v>
      </c>
      <c r="I6964" s="48"/>
      <c r="J6964" s="48"/>
      <c r="N6964" s="44">
        <f t="shared" si="542"/>
        <v>0</v>
      </c>
      <c r="O6964" s="45">
        <f t="shared" si="543"/>
        <v>0</v>
      </c>
      <c r="P6964" s="2"/>
      <c r="Q6964" s="2"/>
      <c r="R6964" s="2"/>
      <c r="U6964" s="49">
        <f t="shared" si="544"/>
        <v>0.2197097270090084</v>
      </c>
    </row>
    <row r="6965" spans="4:21" x14ac:dyDescent="0.3">
      <c r="D6965" s="193">
        <v>101737210.82621515</v>
      </c>
      <c r="E6965" s="1"/>
      <c r="F6965" s="44">
        <f t="shared" si="540"/>
        <v>0.49560187352669105</v>
      </c>
      <c r="G6965" s="173">
        <v>0</v>
      </c>
      <c r="H6965" s="45">
        <f t="shared" si="541"/>
        <v>0.49560187352669105</v>
      </c>
      <c r="I6965" s="48"/>
      <c r="J6965" s="48"/>
      <c r="N6965" s="44">
        <f t="shared" si="542"/>
        <v>0</v>
      </c>
      <c r="O6965" s="45">
        <f t="shared" si="543"/>
        <v>0</v>
      </c>
      <c r="P6965" s="2"/>
      <c r="Q6965" s="2"/>
      <c r="R6965" s="2"/>
      <c r="U6965" s="49">
        <f t="shared" si="544"/>
        <v>0.29736112411601462</v>
      </c>
    </row>
    <row r="6966" spans="4:21" x14ac:dyDescent="0.3">
      <c r="D6966" s="193">
        <v>98212937.44323352</v>
      </c>
      <c r="E6966" s="1"/>
      <c r="F6966" s="44">
        <f t="shared" si="540"/>
        <v>0.47843375502568847</v>
      </c>
      <c r="G6966" s="173">
        <v>3.9234244229429905E-3</v>
      </c>
      <c r="H6966" s="45">
        <f t="shared" si="541"/>
        <v>0.48235717944863143</v>
      </c>
      <c r="I6966" s="48"/>
      <c r="J6966" s="48"/>
      <c r="N6966" s="44">
        <f t="shared" si="542"/>
        <v>0</v>
      </c>
      <c r="O6966" s="45">
        <f t="shared" si="543"/>
        <v>0</v>
      </c>
      <c r="P6966" s="2"/>
      <c r="Q6966" s="2"/>
      <c r="R6966" s="2"/>
      <c r="U6966" s="49">
        <f t="shared" si="544"/>
        <v>0.28941430766917886</v>
      </c>
    </row>
    <row r="6967" spans="4:21" x14ac:dyDescent="0.3">
      <c r="D6967" s="193">
        <v>150950025.79596481</v>
      </c>
      <c r="E6967" s="1"/>
      <c r="F6967" s="44">
        <f t="shared" si="540"/>
        <v>0.73533680534227441</v>
      </c>
      <c r="G6967" s="173">
        <v>2.7840125825570161E-2</v>
      </c>
      <c r="H6967" s="45">
        <f t="shared" si="541"/>
        <v>0.76317693116784457</v>
      </c>
      <c r="I6967" s="48"/>
      <c r="J6967" s="48"/>
      <c r="N6967" s="44">
        <f t="shared" si="542"/>
        <v>1.3176931167844574E-2</v>
      </c>
      <c r="O6967" s="45">
        <f t="shared" si="543"/>
        <v>0</v>
      </c>
      <c r="P6967" s="2"/>
      <c r="Q6967" s="2"/>
      <c r="R6967" s="2"/>
      <c r="U6967" s="49">
        <f t="shared" si="544"/>
        <v>0.45790615870070672</v>
      </c>
    </row>
    <row r="6968" spans="4:21" x14ac:dyDescent="0.3">
      <c r="D6968" s="193">
        <v>88290718.91415298</v>
      </c>
      <c r="E6968" s="1"/>
      <c r="F6968" s="44">
        <f t="shared" si="540"/>
        <v>0.43009873529575449</v>
      </c>
      <c r="G6968" s="173">
        <v>0</v>
      </c>
      <c r="H6968" s="45">
        <f t="shared" si="541"/>
        <v>0.43009873529575449</v>
      </c>
      <c r="I6968" s="48"/>
      <c r="J6968" s="48"/>
      <c r="N6968" s="44">
        <f t="shared" si="542"/>
        <v>0</v>
      </c>
      <c r="O6968" s="45">
        <f t="shared" si="543"/>
        <v>0</v>
      </c>
      <c r="P6968" s="2"/>
      <c r="Q6968" s="2"/>
      <c r="R6968" s="2"/>
      <c r="U6968" s="49">
        <f t="shared" si="544"/>
        <v>0.25805924117745266</v>
      </c>
    </row>
    <row r="6969" spans="4:21" x14ac:dyDescent="0.3">
      <c r="D6969" s="193">
        <v>71813098.594905689</v>
      </c>
      <c r="E6969" s="1"/>
      <c r="F6969" s="44">
        <f t="shared" si="540"/>
        <v>0.3498297812408811</v>
      </c>
      <c r="G6969" s="173">
        <v>3.4200636477971893E-3</v>
      </c>
      <c r="H6969" s="45">
        <f t="shared" si="541"/>
        <v>0.35324984488867828</v>
      </c>
      <c r="I6969" s="48"/>
      <c r="J6969" s="48"/>
      <c r="N6969" s="44">
        <f t="shared" si="542"/>
        <v>0</v>
      </c>
      <c r="O6969" s="45">
        <f t="shared" si="543"/>
        <v>0</v>
      </c>
      <c r="P6969" s="2"/>
      <c r="Q6969" s="2"/>
      <c r="R6969" s="2"/>
      <c r="U6969" s="49">
        <f t="shared" si="544"/>
        <v>0.21194990693320695</v>
      </c>
    </row>
    <row r="6970" spans="4:21" x14ac:dyDescent="0.3">
      <c r="D6970" s="193">
        <v>75954170.869989932</v>
      </c>
      <c r="E6970" s="1"/>
      <c r="F6970" s="44">
        <f t="shared" si="540"/>
        <v>0.37000256916453383</v>
      </c>
      <c r="G6970" s="173">
        <v>0</v>
      </c>
      <c r="H6970" s="45">
        <f t="shared" si="541"/>
        <v>0.37000256916453383</v>
      </c>
      <c r="I6970" s="48"/>
      <c r="J6970" s="48"/>
      <c r="N6970" s="44">
        <f t="shared" si="542"/>
        <v>0</v>
      </c>
      <c r="O6970" s="45">
        <f t="shared" si="543"/>
        <v>0</v>
      </c>
      <c r="P6970" s="2"/>
      <c r="Q6970" s="2"/>
      <c r="R6970" s="2"/>
      <c r="U6970" s="49">
        <f t="shared" si="544"/>
        <v>0.22200154149872028</v>
      </c>
    </row>
    <row r="6971" spans="4:21" x14ac:dyDescent="0.3">
      <c r="D6971" s="193">
        <v>102353194.02127457</v>
      </c>
      <c r="E6971" s="1"/>
      <c r="F6971" s="44">
        <f t="shared" si="540"/>
        <v>0.49860256936898106</v>
      </c>
      <c r="G6971" s="173">
        <v>0.40356502034526082</v>
      </c>
      <c r="H6971" s="45">
        <f t="shared" si="541"/>
        <v>0.90216758971424182</v>
      </c>
      <c r="I6971" s="48"/>
      <c r="J6971" s="48"/>
      <c r="N6971" s="44">
        <f t="shared" si="542"/>
        <v>0.15216758971424182</v>
      </c>
      <c r="O6971" s="45">
        <f t="shared" si="543"/>
        <v>0.10216758971424178</v>
      </c>
      <c r="P6971" s="2"/>
      <c r="Q6971" s="2"/>
      <c r="R6971" s="2"/>
      <c r="U6971" s="49">
        <f t="shared" si="544"/>
        <v>0.54130055382854503</v>
      </c>
    </row>
    <row r="6972" spans="4:21" x14ac:dyDescent="0.3">
      <c r="D6972" s="193">
        <v>112774806.52530681</v>
      </c>
      <c r="E6972" s="1"/>
      <c r="F6972" s="44">
        <f t="shared" si="540"/>
        <v>0.54937033310284478</v>
      </c>
      <c r="G6972" s="173">
        <v>0</v>
      </c>
      <c r="H6972" s="45">
        <f t="shared" si="541"/>
        <v>0.54937033310284478</v>
      </c>
      <c r="I6972" s="48"/>
      <c r="J6972" s="48"/>
      <c r="N6972" s="44">
        <f t="shared" si="542"/>
        <v>0</v>
      </c>
      <c r="O6972" s="45">
        <f t="shared" si="543"/>
        <v>0</v>
      </c>
      <c r="P6972" s="2"/>
      <c r="Q6972" s="2"/>
      <c r="R6972" s="2"/>
      <c r="U6972" s="49">
        <f t="shared" si="544"/>
        <v>0.32962219986170688</v>
      </c>
    </row>
    <row r="6973" spans="4:21" x14ac:dyDescent="0.3">
      <c r="D6973" s="193">
        <v>137163291.52067605</v>
      </c>
      <c r="E6973" s="1"/>
      <c r="F6973" s="44">
        <f t="shared" si="540"/>
        <v>0.66817621305594521</v>
      </c>
      <c r="G6973" s="173">
        <v>5.6451355885721623E-2</v>
      </c>
      <c r="H6973" s="45">
        <f t="shared" si="541"/>
        <v>0.7246275689416668</v>
      </c>
      <c r="I6973" s="48"/>
      <c r="J6973" s="48"/>
      <c r="N6973" s="44">
        <f t="shared" si="542"/>
        <v>0</v>
      </c>
      <c r="O6973" s="45">
        <f t="shared" si="543"/>
        <v>0</v>
      </c>
      <c r="P6973" s="2"/>
      <c r="Q6973" s="2"/>
      <c r="R6973" s="2"/>
      <c r="U6973" s="49">
        <f t="shared" si="544"/>
        <v>0.43477654136500005</v>
      </c>
    </row>
    <row r="6974" spans="4:21" x14ac:dyDescent="0.3">
      <c r="D6974" s="193">
        <v>92479313.976218224</v>
      </c>
      <c r="E6974" s="1"/>
      <c r="F6974" s="44">
        <f t="shared" si="540"/>
        <v>0.45050302536175735</v>
      </c>
      <c r="G6974" s="173">
        <v>9.4890283722724334E-3</v>
      </c>
      <c r="H6974" s="45">
        <f t="shared" si="541"/>
        <v>0.45999205373402979</v>
      </c>
      <c r="I6974" s="48"/>
      <c r="J6974" s="48"/>
      <c r="N6974" s="44">
        <f t="shared" si="542"/>
        <v>0</v>
      </c>
      <c r="O6974" s="45">
        <f t="shared" si="543"/>
        <v>0</v>
      </c>
      <c r="P6974" s="2"/>
      <c r="Q6974" s="2"/>
      <c r="R6974" s="2"/>
      <c r="U6974" s="49">
        <f t="shared" si="544"/>
        <v>0.27599523224041789</v>
      </c>
    </row>
    <row r="6975" spans="4:21" x14ac:dyDescent="0.3">
      <c r="D6975" s="193">
        <v>115354095.07129391</v>
      </c>
      <c r="E6975" s="1"/>
      <c r="F6975" s="44">
        <f t="shared" si="540"/>
        <v>0.56193505967020363</v>
      </c>
      <c r="G6975" s="173">
        <v>0</v>
      </c>
      <c r="H6975" s="45">
        <f t="shared" si="541"/>
        <v>0.56193505967020363</v>
      </c>
      <c r="I6975" s="48"/>
      <c r="J6975" s="48"/>
      <c r="N6975" s="44">
        <f t="shared" si="542"/>
        <v>0</v>
      </c>
      <c r="O6975" s="45">
        <f t="shared" si="543"/>
        <v>0</v>
      </c>
      <c r="P6975" s="2"/>
      <c r="Q6975" s="2"/>
      <c r="R6975" s="2"/>
      <c r="U6975" s="49">
        <f t="shared" si="544"/>
        <v>0.33716103580212214</v>
      </c>
    </row>
    <row r="6976" spans="4:21" x14ac:dyDescent="0.3">
      <c r="D6976" s="193">
        <v>86990541.314419702</v>
      </c>
      <c r="E6976" s="1"/>
      <c r="F6976" s="44">
        <f t="shared" si="540"/>
        <v>0.42376506004446474</v>
      </c>
      <c r="G6976" s="173">
        <v>0</v>
      </c>
      <c r="H6976" s="45">
        <f t="shared" si="541"/>
        <v>0.42376506004446474</v>
      </c>
      <c r="I6976" s="48"/>
      <c r="J6976" s="48"/>
      <c r="N6976" s="44">
        <f t="shared" si="542"/>
        <v>0</v>
      </c>
      <c r="O6976" s="45">
        <f t="shared" si="543"/>
        <v>0</v>
      </c>
      <c r="P6976" s="2"/>
      <c r="Q6976" s="2"/>
      <c r="R6976" s="2"/>
      <c r="U6976" s="49">
        <f t="shared" si="544"/>
        <v>0.25425903602667882</v>
      </c>
    </row>
    <row r="6977" spans="4:21" x14ac:dyDescent="0.3">
      <c r="D6977" s="193">
        <v>88017758.627673388</v>
      </c>
      <c r="E6977" s="1"/>
      <c r="F6977" s="44">
        <f t="shared" si="540"/>
        <v>0.42876903863630161</v>
      </c>
      <c r="G6977" s="173">
        <v>1.2167088720314655E-2</v>
      </c>
      <c r="H6977" s="45">
        <f t="shared" si="541"/>
        <v>0.44093612735661625</v>
      </c>
      <c r="I6977" s="48"/>
      <c r="J6977" s="48"/>
      <c r="N6977" s="44">
        <f t="shared" si="542"/>
        <v>0</v>
      </c>
      <c r="O6977" s="45">
        <f t="shared" si="543"/>
        <v>0</v>
      </c>
      <c r="P6977" s="2"/>
      <c r="Q6977" s="2"/>
      <c r="R6977" s="2"/>
      <c r="U6977" s="49">
        <f t="shared" si="544"/>
        <v>0.26456167641396972</v>
      </c>
    </row>
    <row r="6978" spans="4:21" x14ac:dyDescent="0.3">
      <c r="D6978" s="193">
        <v>115478866.88414834</v>
      </c>
      <c r="E6978" s="1"/>
      <c r="F6978" s="44">
        <f t="shared" si="540"/>
        <v>0.56254287212851461</v>
      </c>
      <c r="G6978" s="173">
        <v>0</v>
      </c>
      <c r="H6978" s="45">
        <f t="shared" si="541"/>
        <v>0.56254287212851461</v>
      </c>
      <c r="I6978" s="48"/>
      <c r="J6978" s="48"/>
      <c r="N6978" s="44">
        <f t="shared" si="542"/>
        <v>0</v>
      </c>
      <c r="O6978" s="45">
        <f t="shared" si="543"/>
        <v>0</v>
      </c>
      <c r="P6978" s="2"/>
      <c r="Q6978" s="2"/>
      <c r="R6978" s="2"/>
      <c r="U6978" s="49">
        <f t="shared" si="544"/>
        <v>0.33752572327710878</v>
      </c>
    </row>
    <row r="6979" spans="4:21" x14ac:dyDescent="0.3">
      <c r="D6979" s="193">
        <v>96006340.078278825</v>
      </c>
      <c r="E6979" s="1"/>
      <c r="F6979" s="44">
        <f t="shared" si="540"/>
        <v>0.46768455343750404</v>
      </c>
      <c r="G6979" s="173">
        <v>0</v>
      </c>
      <c r="H6979" s="45">
        <f t="shared" si="541"/>
        <v>0.46768455343750404</v>
      </c>
      <c r="I6979" s="48"/>
      <c r="J6979" s="48"/>
      <c r="N6979" s="44">
        <f t="shared" si="542"/>
        <v>0</v>
      </c>
      <c r="O6979" s="45">
        <f t="shared" si="543"/>
        <v>0</v>
      </c>
      <c r="P6979" s="2"/>
      <c r="Q6979" s="2"/>
      <c r="R6979" s="2"/>
      <c r="U6979" s="49">
        <f t="shared" si="544"/>
        <v>0.28061073206250242</v>
      </c>
    </row>
    <row r="6980" spans="4:21" x14ac:dyDescent="0.3">
      <c r="D6980" s="193">
        <v>101137052.81338955</v>
      </c>
      <c r="E6980" s="1"/>
      <c r="F6980" s="44">
        <f t="shared" si="540"/>
        <v>0.49267826835653855</v>
      </c>
      <c r="G6980" s="173">
        <v>1.5461672981168647E-2</v>
      </c>
      <c r="H6980" s="45">
        <f t="shared" si="541"/>
        <v>0.50813994133770723</v>
      </c>
      <c r="I6980" s="48"/>
      <c r="J6980" s="48"/>
      <c r="N6980" s="44">
        <f t="shared" si="542"/>
        <v>0</v>
      </c>
      <c r="O6980" s="45">
        <f t="shared" si="543"/>
        <v>0</v>
      </c>
      <c r="P6980" s="2"/>
      <c r="Q6980" s="2"/>
      <c r="R6980" s="2"/>
      <c r="U6980" s="49">
        <f t="shared" si="544"/>
        <v>0.30488396480262431</v>
      </c>
    </row>
    <row r="6981" spans="4:21" x14ac:dyDescent="0.3">
      <c r="D6981" s="193">
        <v>95718939.217190161</v>
      </c>
      <c r="E6981" s="1"/>
      <c r="F6981" s="44">
        <f t="shared" ref="F6981:F7044" si="545">D6981/$B$4</f>
        <v>0.4662845110729455</v>
      </c>
      <c r="G6981" s="173">
        <v>2.1088834424757095E-3</v>
      </c>
      <c r="H6981" s="45">
        <f t="shared" ref="H6981:H7044" si="546">F6981+G6981</f>
        <v>0.46839339451542122</v>
      </c>
      <c r="I6981" s="48"/>
      <c r="J6981" s="48"/>
      <c r="N6981" s="44">
        <f t="shared" ref="N6981:N7044" si="547">MIN(MAX(H6981-75%,0),125%)</f>
        <v>0</v>
      </c>
      <c r="O6981" s="45">
        <f t="shared" ref="O6981:O7044" si="548">MIN(MAX(H6981-80%,0),120%)</f>
        <v>0</v>
      </c>
      <c r="P6981" s="2"/>
      <c r="Q6981" s="2"/>
      <c r="R6981" s="2"/>
      <c r="U6981" s="49">
        <f t="shared" ref="U6981:U7044" si="549">H6981*60%</f>
        <v>0.2810360367092527</v>
      </c>
    </row>
    <row r="6982" spans="4:21" x14ac:dyDescent="0.3">
      <c r="D6982" s="193">
        <v>83025678.985830367</v>
      </c>
      <c r="E6982" s="1"/>
      <c r="F6982" s="44">
        <f t="shared" si="545"/>
        <v>0.40445065991135293</v>
      </c>
      <c r="G6982" s="173">
        <v>5.7648088819654631E-3</v>
      </c>
      <c r="H6982" s="45">
        <f t="shared" si="546"/>
        <v>0.41021546879331838</v>
      </c>
      <c r="I6982" s="48"/>
      <c r="J6982" s="48"/>
      <c r="N6982" s="44">
        <f t="shared" si="547"/>
        <v>0</v>
      </c>
      <c r="O6982" s="45">
        <f t="shared" si="548"/>
        <v>0</v>
      </c>
      <c r="P6982" s="2"/>
      <c r="Q6982" s="2"/>
      <c r="R6982" s="2"/>
      <c r="U6982" s="49">
        <f t="shared" si="549"/>
        <v>0.24612928127599101</v>
      </c>
    </row>
    <row r="6983" spans="4:21" x14ac:dyDescent="0.3">
      <c r="D6983" s="193">
        <v>98897956.724469572</v>
      </c>
      <c r="E6983" s="1"/>
      <c r="F6983" s="44">
        <f t="shared" si="545"/>
        <v>0.4817707527320873</v>
      </c>
      <c r="G6983" s="173">
        <v>9.0542116922129393E-3</v>
      </c>
      <c r="H6983" s="45">
        <f t="shared" si="546"/>
        <v>0.49082496442430024</v>
      </c>
      <c r="I6983" s="48"/>
      <c r="J6983" s="48"/>
      <c r="N6983" s="44">
        <f t="shared" si="547"/>
        <v>0</v>
      </c>
      <c r="O6983" s="45">
        <f t="shared" si="548"/>
        <v>0</v>
      </c>
      <c r="P6983" s="2"/>
      <c r="Q6983" s="2"/>
      <c r="R6983" s="2"/>
      <c r="U6983" s="49">
        <f t="shared" si="549"/>
        <v>0.29449497865458013</v>
      </c>
    </row>
    <row r="6984" spans="4:21" x14ac:dyDescent="0.3">
      <c r="D6984" s="193">
        <v>95408184.422446966</v>
      </c>
      <c r="E6984" s="1"/>
      <c r="F6984" s="44">
        <f t="shared" si="545"/>
        <v>0.46477070253395175</v>
      </c>
      <c r="G6984" s="173">
        <v>0</v>
      </c>
      <c r="H6984" s="45">
        <f t="shared" si="546"/>
        <v>0.46477070253395175</v>
      </c>
      <c r="I6984" s="48"/>
      <c r="J6984" s="48"/>
      <c r="N6984" s="44">
        <f t="shared" si="547"/>
        <v>0</v>
      </c>
      <c r="O6984" s="45">
        <f t="shared" si="548"/>
        <v>0</v>
      </c>
      <c r="P6984" s="2"/>
      <c r="Q6984" s="2"/>
      <c r="R6984" s="2"/>
      <c r="U6984" s="49">
        <f t="shared" si="549"/>
        <v>0.27886242152037105</v>
      </c>
    </row>
    <row r="6985" spans="4:21" x14ac:dyDescent="0.3">
      <c r="D6985" s="193">
        <v>86450279.085609049</v>
      </c>
      <c r="E6985" s="1"/>
      <c r="F6985" s="44">
        <f t="shared" si="545"/>
        <v>0.42113323074012454</v>
      </c>
      <c r="G6985" s="173">
        <v>0</v>
      </c>
      <c r="H6985" s="45">
        <f t="shared" si="546"/>
        <v>0.42113323074012454</v>
      </c>
      <c r="I6985" s="48"/>
      <c r="J6985" s="48"/>
      <c r="N6985" s="44">
        <f t="shared" si="547"/>
        <v>0</v>
      </c>
      <c r="O6985" s="45">
        <f t="shared" si="548"/>
        <v>0</v>
      </c>
      <c r="P6985" s="2"/>
      <c r="Q6985" s="2"/>
      <c r="R6985" s="2"/>
      <c r="U6985" s="49">
        <f t="shared" si="549"/>
        <v>0.25267993844407471</v>
      </c>
    </row>
    <row r="6986" spans="4:21" x14ac:dyDescent="0.3">
      <c r="D6986" s="193">
        <v>75667890.60184595</v>
      </c>
      <c r="E6986" s="1"/>
      <c r="F6986" s="44">
        <f t="shared" si="545"/>
        <v>0.36860798564790653</v>
      </c>
      <c r="G6986" s="173">
        <v>2.3892898467361035E-2</v>
      </c>
      <c r="H6986" s="45">
        <f t="shared" si="546"/>
        <v>0.39250088411526757</v>
      </c>
      <c r="I6986" s="48"/>
      <c r="J6986" s="48"/>
      <c r="N6986" s="44">
        <f t="shared" si="547"/>
        <v>0</v>
      </c>
      <c r="O6986" s="45">
        <f t="shared" si="548"/>
        <v>0</v>
      </c>
      <c r="P6986" s="2"/>
      <c r="Q6986" s="2"/>
      <c r="R6986" s="2"/>
      <c r="U6986" s="49">
        <f t="shared" si="549"/>
        <v>0.23550053046916053</v>
      </c>
    </row>
    <row r="6987" spans="4:21" x14ac:dyDescent="0.3">
      <c r="D6987" s="193">
        <v>106523487.45262964</v>
      </c>
      <c r="E6987" s="1"/>
      <c r="F6987" s="44">
        <f t="shared" si="545"/>
        <v>0.51891770501061063</v>
      </c>
      <c r="G6987" s="173">
        <v>0</v>
      </c>
      <c r="H6987" s="45">
        <f t="shared" si="546"/>
        <v>0.51891770501061063</v>
      </c>
      <c r="I6987" s="48"/>
      <c r="J6987" s="48"/>
      <c r="N6987" s="44">
        <f t="shared" si="547"/>
        <v>0</v>
      </c>
      <c r="O6987" s="45">
        <f t="shared" si="548"/>
        <v>0</v>
      </c>
      <c r="P6987" s="2"/>
      <c r="Q6987" s="2"/>
      <c r="R6987" s="2"/>
      <c r="U6987" s="49">
        <f t="shared" si="549"/>
        <v>0.31135062300636634</v>
      </c>
    </row>
    <row r="6988" spans="4:21" x14ac:dyDescent="0.3">
      <c r="D6988" s="193">
        <v>110757173.63996176</v>
      </c>
      <c r="E6988" s="1"/>
      <c r="F6988" s="44">
        <f t="shared" si="545"/>
        <v>0.53954165164062007</v>
      </c>
      <c r="G6988" s="173">
        <v>0</v>
      </c>
      <c r="H6988" s="45">
        <f t="shared" si="546"/>
        <v>0.53954165164062007</v>
      </c>
      <c r="I6988" s="48"/>
      <c r="J6988" s="48"/>
      <c r="N6988" s="44">
        <f t="shared" si="547"/>
        <v>0</v>
      </c>
      <c r="O6988" s="45">
        <f t="shared" si="548"/>
        <v>0</v>
      </c>
      <c r="P6988" s="2"/>
      <c r="Q6988" s="2"/>
      <c r="R6988" s="2"/>
      <c r="U6988" s="49">
        <f t="shared" si="549"/>
        <v>0.32372499098437202</v>
      </c>
    </row>
    <row r="6989" spans="4:21" x14ac:dyDescent="0.3">
      <c r="D6989" s="193">
        <v>104341912.9052626</v>
      </c>
      <c r="E6989" s="1"/>
      <c r="F6989" s="44">
        <f t="shared" si="545"/>
        <v>0.50829039938533549</v>
      </c>
      <c r="G6989" s="173">
        <v>0</v>
      </c>
      <c r="H6989" s="45">
        <f t="shared" si="546"/>
        <v>0.50829039938533549</v>
      </c>
      <c r="I6989" s="48"/>
      <c r="J6989" s="48"/>
      <c r="N6989" s="44">
        <f t="shared" si="547"/>
        <v>0</v>
      </c>
      <c r="O6989" s="45">
        <f t="shared" si="548"/>
        <v>0</v>
      </c>
      <c r="P6989" s="2"/>
      <c r="Q6989" s="2"/>
      <c r="R6989" s="2"/>
      <c r="U6989" s="49">
        <f t="shared" si="549"/>
        <v>0.30497423963120129</v>
      </c>
    </row>
    <row r="6990" spans="4:21" x14ac:dyDescent="0.3">
      <c r="D6990" s="193">
        <v>101747409.2884928</v>
      </c>
      <c r="E6990" s="1"/>
      <c r="F6990" s="44">
        <f t="shared" si="545"/>
        <v>0.49565155423811269</v>
      </c>
      <c r="G6990" s="173">
        <v>0.18055106494121659</v>
      </c>
      <c r="H6990" s="45">
        <f t="shared" si="546"/>
        <v>0.67620261917932933</v>
      </c>
      <c r="I6990" s="48"/>
      <c r="J6990" s="48"/>
      <c r="N6990" s="44">
        <f t="shared" si="547"/>
        <v>0</v>
      </c>
      <c r="O6990" s="45">
        <f t="shared" si="548"/>
        <v>0</v>
      </c>
      <c r="P6990" s="2"/>
      <c r="Q6990" s="2"/>
      <c r="R6990" s="2"/>
      <c r="U6990" s="49">
        <f t="shared" si="549"/>
        <v>0.40572157150759758</v>
      </c>
    </row>
    <row r="6991" spans="4:21" x14ac:dyDescent="0.3">
      <c r="D6991" s="193">
        <v>129108113.18310839</v>
      </c>
      <c r="E6991" s="1"/>
      <c r="F6991" s="44">
        <f t="shared" si="545"/>
        <v>0.628936278687099</v>
      </c>
      <c r="G6991" s="173">
        <v>3.1849467499319717E-2</v>
      </c>
      <c r="H6991" s="45">
        <f t="shared" si="546"/>
        <v>0.66078574618641872</v>
      </c>
      <c r="I6991" s="48"/>
      <c r="J6991" s="48"/>
      <c r="N6991" s="44">
        <f t="shared" si="547"/>
        <v>0</v>
      </c>
      <c r="O6991" s="45">
        <f t="shared" si="548"/>
        <v>0</v>
      </c>
      <c r="P6991" s="2"/>
      <c r="Q6991" s="2"/>
      <c r="R6991" s="2"/>
      <c r="U6991" s="49">
        <f t="shared" si="549"/>
        <v>0.39647144771185122</v>
      </c>
    </row>
    <row r="6992" spans="4:21" x14ac:dyDescent="0.3">
      <c r="D6992" s="193">
        <v>87650997.270859092</v>
      </c>
      <c r="E6992" s="1"/>
      <c r="F6992" s="44">
        <f t="shared" si="545"/>
        <v>0.42698240015763478</v>
      </c>
      <c r="G6992" s="173">
        <v>0</v>
      </c>
      <c r="H6992" s="45">
        <f t="shared" si="546"/>
        <v>0.42698240015763478</v>
      </c>
      <c r="I6992" s="48"/>
      <c r="J6992" s="48"/>
      <c r="N6992" s="44">
        <f t="shared" si="547"/>
        <v>0</v>
      </c>
      <c r="O6992" s="45">
        <f t="shared" si="548"/>
        <v>0</v>
      </c>
      <c r="P6992" s="2"/>
      <c r="Q6992" s="2"/>
      <c r="R6992" s="2"/>
      <c r="U6992" s="49">
        <f t="shared" si="549"/>
        <v>0.25618944009458083</v>
      </c>
    </row>
    <row r="6993" spans="4:21" x14ac:dyDescent="0.3">
      <c r="D6993" s="193">
        <v>104174091.63296919</v>
      </c>
      <c r="E6993" s="1"/>
      <c r="F6993" s="44">
        <f t="shared" si="545"/>
        <v>0.50747287611837344</v>
      </c>
      <c r="G6993" s="173">
        <v>0.13795162391769816</v>
      </c>
      <c r="H6993" s="45">
        <f t="shared" si="546"/>
        <v>0.64542450003607166</v>
      </c>
      <c r="I6993" s="48"/>
      <c r="J6993" s="48"/>
      <c r="N6993" s="44">
        <f t="shared" si="547"/>
        <v>0</v>
      </c>
      <c r="O6993" s="45">
        <f t="shared" si="548"/>
        <v>0</v>
      </c>
      <c r="P6993" s="2"/>
      <c r="Q6993" s="2"/>
      <c r="R6993" s="2"/>
      <c r="U6993" s="49">
        <f t="shared" si="549"/>
        <v>0.38725470002164297</v>
      </c>
    </row>
    <row r="6994" spans="4:21" x14ac:dyDescent="0.3">
      <c r="D6994" s="193">
        <v>108174486.85757779</v>
      </c>
      <c r="E6994" s="1"/>
      <c r="F6994" s="44">
        <f t="shared" si="545"/>
        <v>0.52696037093037373</v>
      </c>
      <c r="G6994" s="173">
        <v>0</v>
      </c>
      <c r="H6994" s="45">
        <f t="shared" si="546"/>
        <v>0.52696037093037373</v>
      </c>
      <c r="I6994" s="48"/>
      <c r="J6994" s="48"/>
      <c r="N6994" s="44">
        <f t="shared" si="547"/>
        <v>0</v>
      </c>
      <c r="O6994" s="45">
        <f t="shared" si="548"/>
        <v>0</v>
      </c>
      <c r="P6994" s="2"/>
      <c r="Q6994" s="2"/>
      <c r="R6994" s="2"/>
      <c r="U6994" s="49">
        <f t="shared" si="549"/>
        <v>0.31617622255822425</v>
      </c>
    </row>
    <row r="6995" spans="4:21" x14ac:dyDescent="0.3">
      <c r="D6995" s="193">
        <v>114694576.86020567</v>
      </c>
      <c r="E6995" s="1"/>
      <c r="F6995" s="44">
        <f t="shared" si="545"/>
        <v>0.55872228768259102</v>
      </c>
      <c r="G6995" s="173">
        <v>3.055182852564263E-2</v>
      </c>
      <c r="H6995" s="45">
        <f t="shared" si="546"/>
        <v>0.58927411620823367</v>
      </c>
      <c r="I6995" s="48"/>
      <c r="J6995" s="48"/>
      <c r="N6995" s="44">
        <f t="shared" si="547"/>
        <v>0</v>
      </c>
      <c r="O6995" s="45">
        <f t="shared" si="548"/>
        <v>0</v>
      </c>
      <c r="P6995" s="2"/>
      <c r="Q6995" s="2"/>
      <c r="R6995" s="2"/>
      <c r="U6995" s="49">
        <f t="shared" si="549"/>
        <v>0.35356446972494021</v>
      </c>
    </row>
    <row r="6996" spans="4:21" x14ac:dyDescent="0.3">
      <c r="D6996" s="193">
        <v>99433283.565128759</v>
      </c>
      <c r="E6996" s="1"/>
      <c r="F6996" s="44">
        <f t="shared" si="545"/>
        <v>0.48437853982419671</v>
      </c>
      <c r="G6996" s="173">
        <v>0</v>
      </c>
      <c r="H6996" s="45">
        <f t="shared" si="546"/>
        <v>0.48437853982419671</v>
      </c>
      <c r="I6996" s="48"/>
      <c r="J6996" s="48"/>
      <c r="N6996" s="44">
        <f t="shared" si="547"/>
        <v>0</v>
      </c>
      <c r="O6996" s="45">
        <f t="shared" si="548"/>
        <v>0</v>
      </c>
      <c r="P6996" s="2"/>
      <c r="Q6996" s="2"/>
      <c r="R6996" s="2"/>
      <c r="U6996" s="49">
        <f t="shared" si="549"/>
        <v>0.290627123894518</v>
      </c>
    </row>
    <row r="6997" spans="4:21" x14ac:dyDescent="0.3">
      <c r="D6997" s="193">
        <v>77369160.635764048</v>
      </c>
      <c r="E6997" s="1"/>
      <c r="F6997" s="44">
        <f t="shared" si="545"/>
        <v>0.37689553952654464</v>
      </c>
      <c r="G6997" s="173">
        <v>0</v>
      </c>
      <c r="H6997" s="45">
        <f t="shared" si="546"/>
        <v>0.37689553952654464</v>
      </c>
      <c r="I6997" s="48"/>
      <c r="J6997" s="48"/>
      <c r="N6997" s="44">
        <f t="shared" si="547"/>
        <v>0</v>
      </c>
      <c r="O6997" s="45">
        <f t="shared" si="548"/>
        <v>0</v>
      </c>
      <c r="P6997" s="2"/>
      <c r="Q6997" s="2"/>
      <c r="R6997" s="2"/>
      <c r="U6997" s="49">
        <f t="shared" si="549"/>
        <v>0.22613732371592676</v>
      </c>
    </row>
    <row r="6998" spans="4:21" x14ac:dyDescent="0.3">
      <c r="D6998" s="193">
        <v>128619419.2872974</v>
      </c>
      <c r="E6998" s="1"/>
      <c r="F6998" s="44">
        <f t="shared" si="545"/>
        <v>0.62655565896715504</v>
      </c>
      <c r="G6998" s="173">
        <v>0.42252518580418635</v>
      </c>
      <c r="H6998" s="45">
        <f t="shared" si="546"/>
        <v>1.0490808447713413</v>
      </c>
      <c r="I6998" s="48"/>
      <c r="J6998" s="48"/>
      <c r="N6998" s="44">
        <f t="shared" si="547"/>
        <v>0.29908084477134134</v>
      </c>
      <c r="O6998" s="45">
        <f t="shared" si="548"/>
        <v>0.24908084477134129</v>
      </c>
      <c r="P6998" s="2"/>
      <c r="Q6998" s="2"/>
      <c r="R6998" s="2"/>
      <c r="U6998" s="49">
        <f t="shared" si="549"/>
        <v>0.62944850686280474</v>
      </c>
    </row>
    <row r="6999" spans="4:21" x14ac:dyDescent="0.3">
      <c r="D6999" s="193">
        <v>82079369.353683308</v>
      </c>
      <c r="E6999" s="1"/>
      <c r="F6999" s="44">
        <f t="shared" si="545"/>
        <v>0.39984081438069885</v>
      </c>
      <c r="G6999" s="173">
        <v>1.1331433274641312E-2</v>
      </c>
      <c r="H6999" s="45">
        <f t="shared" si="546"/>
        <v>0.41117224765534016</v>
      </c>
      <c r="I6999" s="48"/>
      <c r="J6999" s="48"/>
      <c r="N6999" s="44">
        <f t="shared" si="547"/>
        <v>0</v>
      </c>
      <c r="O6999" s="45">
        <f t="shared" si="548"/>
        <v>0</v>
      </c>
      <c r="P6999" s="2"/>
      <c r="Q6999" s="2"/>
      <c r="R6999" s="2"/>
      <c r="U6999" s="49">
        <f t="shared" si="549"/>
        <v>0.24670334859320409</v>
      </c>
    </row>
    <row r="7000" spans="4:21" x14ac:dyDescent="0.3">
      <c r="D7000" s="193">
        <v>118788707.20655732</v>
      </c>
      <c r="E7000" s="1"/>
      <c r="F7000" s="44">
        <f t="shared" si="545"/>
        <v>0.57866640305233852</v>
      </c>
      <c r="G7000" s="173">
        <v>0</v>
      </c>
      <c r="H7000" s="45">
        <f t="shared" si="546"/>
        <v>0.57866640305233852</v>
      </c>
      <c r="I7000" s="48"/>
      <c r="J7000" s="48"/>
      <c r="N7000" s="44">
        <f t="shared" si="547"/>
        <v>0</v>
      </c>
      <c r="O7000" s="45">
        <f t="shared" si="548"/>
        <v>0</v>
      </c>
      <c r="P7000" s="2"/>
      <c r="Q7000" s="2"/>
      <c r="R7000" s="2"/>
      <c r="U7000" s="49">
        <f t="shared" si="549"/>
        <v>0.34719984183140312</v>
      </c>
    </row>
    <row r="7001" spans="4:21" x14ac:dyDescent="0.3">
      <c r="D7001" s="193">
        <v>86491990.814275742</v>
      </c>
      <c r="E7001" s="1"/>
      <c r="F7001" s="44">
        <f t="shared" si="545"/>
        <v>0.42133642493728574</v>
      </c>
      <c r="G7001" s="173">
        <v>1.3217460693983248E-2</v>
      </c>
      <c r="H7001" s="45">
        <f t="shared" si="546"/>
        <v>0.43455388563126901</v>
      </c>
      <c r="I7001" s="48"/>
      <c r="J7001" s="48"/>
      <c r="N7001" s="44">
        <f t="shared" si="547"/>
        <v>0</v>
      </c>
      <c r="O7001" s="45">
        <f t="shared" si="548"/>
        <v>0</v>
      </c>
      <c r="P7001" s="2"/>
      <c r="Q7001" s="2"/>
      <c r="R7001" s="2"/>
      <c r="U7001" s="49">
        <f t="shared" si="549"/>
        <v>0.26073233137876139</v>
      </c>
    </row>
    <row r="7002" spans="4:21" x14ac:dyDescent="0.3">
      <c r="D7002" s="193">
        <v>85990752.100839883</v>
      </c>
      <c r="E7002" s="1"/>
      <c r="F7002" s="44">
        <f t="shared" si="545"/>
        <v>0.4188946944883622</v>
      </c>
      <c r="G7002" s="173">
        <v>6.65954815816205E-2</v>
      </c>
      <c r="H7002" s="45">
        <f t="shared" si="546"/>
        <v>0.48549017606998268</v>
      </c>
      <c r="I7002" s="48"/>
      <c r="J7002" s="48"/>
      <c r="N7002" s="44">
        <f t="shared" si="547"/>
        <v>0</v>
      </c>
      <c r="O7002" s="45">
        <f t="shared" si="548"/>
        <v>0</v>
      </c>
      <c r="P7002" s="2"/>
      <c r="Q7002" s="2"/>
      <c r="R7002" s="2"/>
      <c r="U7002" s="49">
        <f t="shared" si="549"/>
        <v>0.2912941056419896</v>
      </c>
    </row>
    <row r="7003" spans="4:21" x14ac:dyDescent="0.3">
      <c r="D7003" s="193">
        <v>94255810.112895161</v>
      </c>
      <c r="E7003" s="1"/>
      <c r="F7003" s="44">
        <f t="shared" si="545"/>
        <v>0.45915703510411165</v>
      </c>
      <c r="G7003" s="173">
        <v>0</v>
      </c>
      <c r="H7003" s="45">
        <f t="shared" si="546"/>
        <v>0.45915703510411165</v>
      </c>
      <c r="I7003" s="48"/>
      <c r="J7003" s="48"/>
      <c r="N7003" s="44">
        <f t="shared" si="547"/>
        <v>0</v>
      </c>
      <c r="O7003" s="45">
        <f t="shared" si="548"/>
        <v>0</v>
      </c>
      <c r="P7003" s="2"/>
      <c r="Q7003" s="2"/>
      <c r="R7003" s="2"/>
      <c r="U7003" s="49">
        <f t="shared" si="549"/>
        <v>0.27549422106246696</v>
      </c>
    </row>
    <row r="7004" spans="4:21" x14ac:dyDescent="0.3">
      <c r="D7004" s="193">
        <v>75018386.38385731</v>
      </c>
      <c r="E7004" s="1"/>
      <c r="F7004" s="44">
        <f t="shared" si="545"/>
        <v>0.36544399574996728</v>
      </c>
      <c r="G7004" s="173">
        <v>0</v>
      </c>
      <c r="H7004" s="45">
        <f t="shared" si="546"/>
        <v>0.36544399574996728</v>
      </c>
      <c r="I7004" s="48"/>
      <c r="J7004" s="48"/>
      <c r="N7004" s="44">
        <f t="shared" si="547"/>
        <v>0</v>
      </c>
      <c r="O7004" s="45">
        <f t="shared" si="548"/>
        <v>0</v>
      </c>
      <c r="P7004" s="2"/>
      <c r="Q7004" s="2"/>
      <c r="R7004" s="2"/>
      <c r="U7004" s="49">
        <f t="shared" si="549"/>
        <v>0.21926639744998036</v>
      </c>
    </row>
    <row r="7005" spans="4:21" x14ac:dyDescent="0.3">
      <c r="D7005" s="193">
        <v>115508689.45025544</v>
      </c>
      <c r="E7005" s="1"/>
      <c r="F7005" s="44">
        <f t="shared" si="545"/>
        <v>0.56268814954978474</v>
      </c>
      <c r="G7005" s="173">
        <v>9.0761459526353713E-2</v>
      </c>
      <c r="H7005" s="45">
        <f t="shared" si="546"/>
        <v>0.65344960907613847</v>
      </c>
      <c r="I7005" s="48"/>
      <c r="J7005" s="48"/>
      <c r="N7005" s="44">
        <f t="shared" si="547"/>
        <v>0</v>
      </c>
      <c r="O7005" s="45">
        <f t="shared" si="548"/>
        <v>0</v>
      </c>
      <c r="P7005" s="2"/>
      <c r="Q7005" s="2"/>
      <c r="R7005" s="2"/>
      <c r="U7005" s="49">
        <f t="shared" si="549"/>
        <v>0.39206976544568306</v>
      </c>
    </row>
    <row r="7006" spans="4:21" x14ac:dyDescent="0.3">
      <c r="D7006" s="193">
        <v>87174989.968983665</v>
      </c>
      <c r="E7006" s="1"/>
      <c r="F7006" s="44">
        <f t="shared" si="545"/>
        <v>0.42466358181470987</v>
      </c>
      <c r="G7006" s="173">
        <v>1.3207597824195603</v>
      </c>
      <c r="H7006" s="45">
        <f t="shared" si="546"/>
        <v>1.74542336423427</v>
      </c>
      <c r="I7006" s="48"/>
      <c r="J7006" s="48"/>
      <c r="N7006" s="44">
        <f t="shared" si="547"/>
        <v>0.99542336423427003</v>
      </c>
      <c r="O7006" s="45">
        <f t="shared" si="548"/>
        <v>0.94542336423426998</v>
      </c>
      <c r="P7006" s="2"/>
      <c r="Q7006" s="2"/>
      <c r="R7006" s="2"/>
      <c r="U7006" s="49">
        <f t="shared" si="549"/>
        <v>1.0472540185405619</v>
      </c>
    </row>
    <row r="7007" spans="4:21" x14ac:dyDescent="0.3">
      <c r="D7007" s="193">
        <v>79862988.601135701</v>
      </c>
      <c r="E7007" s="1"/>
      <c r="F7007" s="44">
        <f t="shared" si="545"/>
        <v>0.389043954072749</v>
      </c>
      <c r="G7007" s="173">
        <v>9.29309237114565E-3</v>
      </c>
      <c r="H7007" s="45">
        <f t="shared" si="546"/>
        <v>0.39833704644389467</v>
      </c>
      <c r="I7007" s="48"/>
      <c r="J7007" s="48"/>
      <c r="N7007" s="44">
        <f t="shared" si="547"/>
        <v>0</v>
      </c>
      <c r="O7007" s="45">
        <f t="shared" si="548"/>
        <v>0</v>
      </c>
      <c r="P7007" s="2"/>
      <c r="Q7007" s="2"/>
      <c r="R7007" s="2"/>
      <c r="U7007" s="49">
        <f t="shared" si="549"/>
        <v>0.23900222786633679</v>
      </c>
    </row>
    <row r="7008" spans="4:21" x14ac:dyDescent="0.3">
      <c r="D7008" s="193">
        <v>96202411.190799117</v>
      </c>
      <c r="E7008" s="1"/>
      <c r="F7008" s="44">
        <f t="shared" si="545"/>
        <v>0.46863969276086831</v>
      </c>
      <c r="G7008" s="173">
        <v>0</v>
      </c>
      <c r="H7008" s="45">
        <f t="shared" si="546"/>
        <v>0.46863969276086831</v>
      </c>
      <c r="I7008" s="48"/>
      <c r="J7008" s="48"/>
      <c r="N7008" s="44">
        <f t="shared" si="547"/>
        <v>0</v>
      </c>
      <c r="O7008" s="45">
        <f t="shared" si="548"/>
        <v>0</v>
      </c>
      <c r="P7008" s="2"/>
      <c r="Q7008" s="2"/>
      <c r="R7008" s="2"/>
      <c r="U7008" s="49">
        <f t="shared" si="549"/>
        <v>0.28118381565652095</v>
      </c>
    </row>
    <row r="7009" spans="4:21" x14ac:dyDescent="0.3">
      <c r="D7009" s="193">
        <v>112409826.22476406</v>
      </c>
      <c r="E7009" s="1"/>
      <c r="F7009" s="44">
        <f t="shared" si="545"/>
        <v>0.54759237084812651</v>
      </c>
      <c r="G7009" s="173">
        <v>3.180065512732061E-2</v>
      </c>
      <c r="H7009" s="45">
        <f t="shared" si="546"/>
        <v>0.57939302597544717</v>
      </c>
      <c r="I7009" s="48"/>
      <c r="J7009" s="48"/>
      <c r="N7009" s="44">
        <f t="shared" si="547"/>
        <v>0</v>
      </c>
      <c r="O7009" s="45">
        <f t="shared" si="548"/>
        <v>0</v>
      </c>
      <c r="P7009" s="2"/>
      <c r="Q7009" s="2"/>
      <c r="R7009" s="2"/>
      <c r="U7009" s="49">
        <f t="shared" si="549"/>
        <v>0.34763581558526829</v>
      </c>
    </row>
    <row r="7010" spans="4:21" x14ac:dyDescent="0.3">
      <c r="D7010" s="193">
        <v>110239139.84997648</v>
      </c>
      <c r="E7010" s="1"/>
      <c r="F7010" s="44">
        <f t="shared" si="545"/>
        <v>0.53701810578378117</v>
      </c>
      <c r="G7010" s="173">
        <v>1.2170395094666889E-2</v>
      </c>
      <c r="H7010" s="45">
        <f t="shared" si="546"/>
        <v>0.54918850087844806</v>
      </c>
      <c r="I7010" s="48"/>
      <c r="J7010" s="48"/>
      <c r="N7010" s="44">
        <f t="shared" si="547"/>
        <v>0</v>
      </c>
      <c r="O7010" s="45">
        <f t="shared" si="548"/>
        <v>0</v>
      </c>
      <c r="P7010" s="2"/>
      <c r="Q7010" s="2"/>
      <c r="R7010" s="2"/>
      <c r="U7010" s="49">
        <f t="shared" si="549"/>
        <v>0.32951310052706884</v>
      </c>
    </row>
    <row r="7011" spans="4:21" x14ac:dyDescent="0.3">
      <c r="D7011" s="193">
        <v>113460259.55942483</v>
      </c>
      <c r="E7011" s="1"/>
      <c r="F7011" s="44">
        <f t="shared" si="545"/>
        <v>0.55270944378972742</v>
      </c>
      <c r="G7011" s="173">
        <v>8.4335282920671106E-2</v>
      </c>
      <c r="H7011" s="45">
        <f t="shared" si="546"/>
        <v>0.63704472671039847</v>
      </c>
      <c r="I7011" s="48"/>
      <c r="J7011" s="48"/>
      <c r="N7011" s="44">
        <f t="shared" si="547"/>
        <v>0</v>
      </c>
      <c r="O7011" s="45">
        <f t="shared" si="548"/>
        <v>0</v>
      </c>
      <c r="P7011" s="2"/>
      <c r="Q7011" s="2"/>
      <c r="R7011" s="2"/>
      <c r="U7011" s="49">
        <f t="shared" si="549"/>
        <v>0.38222683602623908</v>
      </c>
    </row>
    <row r="7012" spans="4:21" x14ac:dyDescent="0.3">
      <c r="D7012" s="193">
        <v>103018535.97752815</v>
      </c>
      <c r="E7012" s="1"/>
      <c r="F7012" s="44">
        <f t="shared" si="545"/>
        <v>0.50184371110441206</v>
      </c>
      <c r="G7012" s="173">
        <v>0</v>
      </c>
      <c r="H7012" s="45">
        <f t="shared" si="546"/>
        <v>0.50184371110441206</v>
      </c>
      <c r="I7012" s="48"/>
      <c r="J7012" s="48"/>
      <c r="N7012" s="44">
        <f t="shared" si="547"/>
        <v>0</v>
      </c>
      <c r="O7012" s="45">
        <f t="shared" si="548"/>
        <v>0</v>
      </c>
      <c r="P7012" s="2"/>
      <c r="Q7012" s="2"/>
      <c r="R7012" s="2"/>
      <c r="U7012" s="49">
        <f t="shared" si="549"/>
        <v>0.30110622666264725</v>
      </c>
    </row>
    <row r="7013" spans="4:21" x14ac:dyDescent="0.3">
      <c r="D7013" s="193">
        <v>101103437.12267217</v>
      </c>
      <c r="E7013" s="1"/>
      <c r="F7013" s="44">
        <f t="shared" si="545"/>
        <v>0.4925145131369475</v>
      </c>
      <c r="G7013" s="173">
        <v>0</v>
      </c>
      <c r="H7013" s="45">
        <f t="shared" si="546"/>
        <v>0.4925145131369475</v>
      </c>
      <c r="I7013" s="48"/>
      <c r="J7013" s="48"/>
      <c r="N7013" s="44">
        <f t="shared" si="547"/>
        <v>0</v>
      </c>
      <c r="O7013" s="45">
        <f t="shared" si="548"/>
        <v>0</v>
      </c>
      <c r="P7013" s="2"/>
      <c r="Q7013" s="2"/>
      <c r="R7013" s="2"/>
      <c r="U7013" s="49">
        <f t="shared" si="549"/>
        <v>0.29550870788216849</v>
      </c>
    </row>
    <row r="7014" spans="4:21" x14ac:dyDescent="0.3">
      <c r="D7014" s="193">
        <v>98371095.876946941</v>
      </c>
      <c r="E7014" s="1"/>
      <c r="F7014" s="44">
        <f t="shared" si="545"/>
        <v>0.47920420681442794</v>
      </c>
      <c r="G7014" s="173">
        <v>0</v>
      </c>
      <c r="H7014" s="45">
        <f t="shared" si="546"/>
        <v>0.47920420681442794</v>
      </c>
      <c r="I7014" s="48"/>
      <c r="J7014" s="48"/>
      <c r="N7014" s="44">
        <f t="shared" si="547"/>
        <v>0</v>
      </c>
      <c r="O7014" s="45">
        <f t="shared" si="548"/>
        <v>0</v>
      </c>
      <c r="P7014" s="2"/>
      <c r="Q7014" s="2"/>
      <c r="R7014" s="2"/>
      <c r="U7014" s="49">
        <f t="shared" si="549"/>
        <v>0.28752252408865675</v>
      </c>
    </row>
    <row r="7015" spans="4:21" x14ac:dyDescent="0.3">
      <c r="D7015" s="193">
        <v>104062809.97088657</v>
      </c>
      <c r="E7015" s="1"/>
      <c r="F7015" s="44">
        <f t="shared" si="545"/>
        <v>0.50693077947773013</v>
      </c>
      <c r="G7015" s="173">
        <v>0</v>
      </c>
      <c r="H7015" s="45">
        <f t="shared" si="546"/>
        <v>0.50693077947773013</v>
      </c>
      <c r="I7015" s="48"/>
      <c r="J7015" s="48"/>
      <c r="N7015" s="44">
        <f t="shared" si="547"/>
        <v>0</v>
      </c>
      <c r="O7015" s="45">
        <f t="shared" si="548"/>
        <v>0</v>
      </c>
      <c r="P7015" s="2"/>
      <c r="Q7015" s="2"/>
      <c r="R7015" s="2"/>
      <c r="U7015" s="49">
        <f t="shared" si="549"/>
        <v>0.30415846768663807</v>
      </c>
    </row>
    <row r="7016" spans="4:21" x14ac:dyDescent="0.3">
      <c r="D7016" s="193">
        <v>107208210.06195766</v>
      </c>
      <c r="E7016" s="1"/>
      <c r="F7016" s="44">
        <f t="shared" si="545"/>
        <v>0.52225325751173746</v>
      </c>
      <c r="G7016" s="173">
        <v>0</v>
      </c>
      <c r="H7016" s="45">
        <f t="shared" si="546"/>
        <v>0.52225325751173746</v>
      </c>
      <c r="I7016" s="48"/>
      <c r="J7016" s="48"/>
      <c r="N7016" s="44">
        <f t="shared" si="547"/>
        <v>0</v>
      </c>
      <c r="O7016" s="45">
        <f t="shared" si="548"/>
        <v>0</v>
      </c>
      <c r="P7016" s="2"/>
      <c r="Q7016" s="2"/>
      <c r="R7016" s="2"/>
      <c r="U7016" s="49">
        <f t="shared" si="549"/>
        <v>0.31335195450704245</v>
      </c>
    </row>
    <row r="7017" spans="4:21" x14ac:dyDescent="0.3">
      <c r="D7017" s="193">
        <v>86195356.690499753</v>
      </c>
      <c r="E7017" s="1"/>
      <c r="F7017" s="44">
        <f t="shared" si="545"/>
        <v>0.41989140372723455</v>
      </c>
      <c r="G7017" s="173">
        <v>0</v>
      </c>
      <c r="H7017" s="45">
        <f t="shared" si="546"/>
        <v>0.41989140372723455</v>
      </c>
      <c r="I7017" s="48"/>
      <c r="J7017" s="48"/>
      <c r="N7017" s="44">
        <f t="shared" si="547"/>
        <v>0</v>
      </c>
      <c r="O7017" s="45">
        <f t="shared" si="548"/>
        <v>0</v>
      </c>
      <c r="P7017" s="2"/>
      <c r="Q7017" s="2"/>
      <c r="R7017" s="2"/>
      <c r="U7017" s="49">
        <f t="shared" si="549"/>
        <v>0.25193484223634072</v>
      </c>
    </row>
    <row r="7018" spans="4:21" x14ac:dyDescent="0.3">
      <c r="D7018" s="193">
        <v>132633904.05729406</v>
      </c>
      <c r="E7018" s="1"/>
      <c r="F7018" s="44">
        <f t="shared" si="545"/>
        <v>0.64611178948318893</v>
      </c>
      <c r="G7018" s="173">
        <v>3.9051440287161669E-2</v>
      </c>
      <c r="H7018" s="45">
        <f t="shared" si="546"/>
        <v>0.6851632297703506</v>
      </c>
      <c r="I7018" s="48"/>
      <c r="J7018" s="48"/>
      <c r="N7018" s="44">
        <f t="shared" si="547"/>
        <v>0</v>
      </c>
      <c r="O7018" s="45">
        <f t="shared" si="548"/>
        <v>0</v>
      </c>
      <c r="P7018" s="2"/>
      <c r="Q7018" s="2"/>
      <c r="R7018" s="2"/>
      <c r="U7018" s="49">
        <f t="shared" si="549"/>
        <v>0.41109793786221033</v>
      </c>
    </row>
    <row r="7019" spans="4:21" x14ac:dyDescent="0.3">
      <c r="D7019" s="193">
        <v>108995920.84118485</v>
      </c>
      <c r="E7019" s="1"/>
      <c r="F7019" s="44">
        <f t="shared" si="545"/>
        <v>0.53096189817834949</v>
      </c>
      <c r="G7019" s="173">
        <v>0</v>
      </c>
      <c r="H7019" s="45">
        <f t="shared" si="546"/>
        <v>0.53096189817834949</v>
      </c>
      <c r="I7019" s="48"/>
      <c r="J7019" s="48"/>
      <c r="N7019" s="44">
        <f t="shared" si="547"/>
        <v>0</v>
      </c>
      <c r="O7019" s="45">
        <f t="shared" si="548"/>
        <v>0</v>
      </c>
      <c r="P7019" s="2"/>
      <c r="Q7019" s="2"/>
      <c r="R7019" s="2"/>
      <c r="U7019" s="49">
        <f t="shared" si="549"/>
        <v>0.31857713890700967</v>
      </c>
    </row>
    <row r="7020" spans="4:21" x14ac:dyDescent="0.3">
      <c r="D7020" s="193">
        <v>108413781.23151213</v>
      </c>
      <c r="E7020" s="1"/>
      <c r="F7020" s="44">
        <f t="shared" si="545"/>
        <v>0.52812606772000603</v>
      </c>
      <c r="G7020" s="173">
        <v>1.0412668547613831E-2</v>
      </c>
      <c r="H7020" s="45">
        <f t="shared" si="546"/>
        <v>0.53853873626761983</v>
      </c>
      <c r="I7020" s="48"/>
      <c r="J7020" s="48"/>
      <c r="N7020" s="44">
        <f t="shared" si="547"/>
        <v>0</v>
      </c>
      <c r="O7020" s="45">
        <f t="shared" si="548"/>
        <v>0</v>
      </c>
      <c r="P7020" s="2"/>
      <c r="Q7020" s="2"/>
      <c r="R7020" s="2"/>
      <c r="U7020" s="49">
        <f t="shared" si="549"/>
        <v>0.32312324176057189</v>
      </c>
    </row>
    <row r="7021" spans="4:21" x14ac:dyDescent="0.3">
      <c r="D7021" s="193">
        <v>110707765.40819925</v>
      </c>
      <c r="E7021" s="1"/>
      <c r="F7021" s="44">
        <f t="shared" si="545"/>
        <v>0.53930096475692935</v>
      </c>
      <c r="G7021" s="173">
        <v>0</v>
      </c>
      <c r="H7021" s="45">
        <f t="shared" si="546"/>
        <v>0.53930096475692935</v>
      </c>
      <c r="I7021" s="48"/>
      <c r="J7021" s="48"/>
      <c r="N7021" s="44">
        <f t="shared" si="547"/>
        <v>0</v>
      </c>
      <c r="O7021" s="45">
        <f t="shared" si="548"/>
        <v>0</v>
      </c>
      <c r="P7021" s="2"/>
      <c r="Q7021" s="2"/>
      <c r="R7021" s="2"/>
      <c r="U7021" s="49">
        <f t="shared" si="549"/>
        <v>0.32358057885415759</v>
      </c>
    </row>
    <row r="7022" spans="4:21" x14ac:dyDescent="0.3">
      <c r="D7022" s="193">
        <v>125325944.75570774</v>
      </c>
      <c r="E7022" s="1"/>
      <c r="F7022" s="44">
        <f t="shared" si="545"/>
        <v>0.61051185223201221</v>
      </c>
      <c r="G7022" s="173">
        <v>4.1290856776227999E-2</v>
      </c>
      <c r="H7022" s="45">
        <f t="shared" si="546"/>
        <v>0.65180270900824022</v>
      </c>
      <c r="I7022" s="48"/>
      <c r="J7022" s="48"/>
      <c r="N7022" s="44">
        <f t="shared" si="547"/>
        <v>0</v>
      </c>
      <c r="O7022" s="45">
        <f t="shared" si="548"/>
        <v>0</v>
      </c>
      <c r="P7022" s="2"/>
      <c r="Q7022" s="2"/>
      <c r="R7022" s="2"/>
      <c r="U7022" s="49">
        <f t="shared" si="549"/>
        <v>0.39108162540494412</v>
      </c>
    </row>
    <row r="7023" spans="4:21" x14ac:dyDescent="0.3">
      <c r="D7023" s="193">
        <v>101341760.66233101</v>
      </c>
      <c r="E7023" s="1"/>
      <c r="F7023" s="44">
        <f t="shared" si="545"/>
        <v>0.49367548061188832</v>
      </c>
      <c r="G7023" s="173">
        <v>0</v>
      </c>
      <c r="H7023" s="45">
        <f t="shared" si="546"/>
        <v>0.49367548061188832</v>
      </c>
      <c r="I7023" s="48"/>
      <c r="J7023" s="48"/>
      <c r="N7023" s="44">
        <f t="shared" si="547"/>
        <v>0</v>
      </c>
      <c r="O7023" s="45">
        <f t="shared" si="548"/>
        <v>0</v>
      </c>
      <c r="P7023" s="2"/>
      <c r="Q7023" s="2"/>
      <c r="R7023" s="2"/>
      <c r="U7023" s="49">
        <f t="shared" si="549"/>
        <v>0.296205288367133</v>
      </c>
    </row>
    <row r="7024" spans="4:21" x14ac:dyDescent="0.3">
      <c r="D7024" s="193">
        <v>93961281.874586478</v>
      </c>
      <c r="E7024" s="1"/>
      <c r="F7024" s="44">
        <f t="shared" si="545"/>
        <v>0.45772227248847791</v>
      </c>
      <c r="G7024" s="173">
        <v>8.4535547949422099E-2</v>
      </c>
      <c r="H7024" s="45">
        <f t="shared" si="546"/>
        <v>0.54225782043790005</v>
      </c>
      <c r="I7024" s="48"/>
      <c r="J7024" s="48"/>
      <c r="N7024" s="44">
        <f t="shared" si="547"/>
        <v>0</v>
      </c>
      <c r="O7024" s="45">
        <f t="shared" si="548"/>
        <v>0</v>
      </c>
      <c r="P7024" s="2"/>
      <c r="Q7024" s="2"/>
      <c r="R7024" s="2"/>
      <c r="U7024" s="49">
        <f t="shared" si="549"/>
        <v>0.32535469226274</v>
      </c>
    </row>
    <row r="7025" spans="4:21" x14ac:dyDescent="0.3">
      <c r="D7025" s="193">
        <v>85084774.000166401</v>
      </c>
      <c r="E7025" s="1"/>
      <c r="F7025" s="44">
        <f t="shared" si="545"/>
        <v>0.41448131967278068</v>
      </c>
      <c r="G7025" s="173">
        <v>1.1811204020871118</v>
      </c>
      <c r="H7025" s="45">
        <f t="shared" si="546"/>
        <v>1.5956017217598926</v>
      </c>
      <c r="I7025" s="48"/>
      <c r="J7025" s="48"/>
      <c r="N7025" s="44">
        <f t="shared" si="547"/>
        <v>0.84560172175989257</v>
      </c>
      <c r="O7025" s="45">
        <f t="shared" si="548"/>
        <v>0.79560172175989252</v>
      </c>
      <c r="P7025" s="2"/>
      <c r="Q7025" s="2"/>
      <c r="R7025" s="2"/>
      <c r="U7025" s="49">
        <f t="shared" si="549"/>
        <v>0.95736103305593545</v>
      </c>
    </row>
    <row r="7026" spans="4:21" x14ac:dyDescent="0.3">
      <c r="D7026" s="193">
        <v>107563044.53674737</v>
      </c>
      <c r="E7026" s="1"/>
      <c r="F7026" s="44">
        <f t="shared" si="545"/>
        <v>0.52398179546819901</v>
      </c>
      <c r="G7026" s="173">
        <v>0</v>
      </c>
      <c r="H7026" s="45">
        <f t="shared" si="546"/>
        <v>0.52398179546819901</v>
      </c>
      <c r="I7026" s="48"/>
      <c r="J7026" s="48"/>
      <c r="N7026" s="44">
        <f t="shared" si="547"/>
        <v>0</v>
      </c>
      <c r="O7026" s="45">
        <f t="shared" si="548"/>
        <v>0</v>
      </c>
      <c r="P7026" s="2"/>
      <c r="Q7026" s="2"/>
      <c r="R7026" s="2"/>
      <c r="U7026" s="49">
        <f t="shared" si="549"/>
        <v>0.31438907728091942</v>
      </c>
    </row>
    <row r="7027" spans="4:21" x14ac:dyDescent="0.3">
      <c r="D7027" s="193">
        <v>155238039.11866069</v>
      </c>
      <c r="E7027" s="1"/>
      <c r="F7027" s="44">
        <f t="shared" si="545"/>
        <v>0.75622540076549294</v>
      </c>
      <c r="G7027" s="173">
        <v>0</v>
      </c>
      <c r="H7027" s="45">
        <f t="shared" si="546"/>
        <v>0.75622540076549294</v>
      </c>
      <c r="I7027" s="48"/>
      <c r="J7027" s="48"/>
      <c r="N7027" s="44">
        <f t="shared" si="547"/>
        <v>6.2254007654929389E-3</v>
      </c>
      <c r="O7027" s="45">
        <f t="shared" si="548"/>
        <v>0</v>
      </c>
      <c r="P7027" s="2"/>
      <c r="Q7027" s="2"/>
      <c r="R7027" s="2"/>
      <c r="U7027" s="49">
        <f t="shared" si="549"/>
        <v>0.45373524045929575</v>
      </c>
    </row>
    <row r="7028" spans="4:21" x14ac:dyDescent="0.3">
      <c r="D7028" s="193">
        <v>123848331.22120592</v>
      </c>
      <c r="E7028" s="1"/>
      <c r="F7028" s="44">
        <f t="shared" si="545"/>
        <v>0.60331381692024799</v>
      </c>
      <c r="G7028" s="173">
        <v>0</v>
      </c>
      <c r="H7028" s="45">
        <f t="shared" si="546"/>
        <v>0.60331381692024799</v>
      </c>
      <c r="I7028" s="48"/>
      <c r="J7028" s="48"/>
      <c r="N7028" s="44">
        <f t="shared" si="547"/>
        <v>0</v>
      </c>
      <c r="O7028" s="45">
        <f t="shared" si="548"/>
        <v>0</v>
      </c>
      <c r="P7028" s="2"/>
      <c r="Q7028" s="2"/>
      <c r="R7028" s="2"/>
      <c r="U7028" s="49">
        <f t="shared" si="549"/>
        <v>0.36198829015214878</v>
      </c>
    </row>
    <row r="7029" spans="4:21" x14ac:dyDescent="0.3">
      <c r="D7029" s="193">
        <v>95373978.101328045</v>
      </c>
      <c r="E7029" s="1"/>
      <c r="F7029" s="44">
        <f t="shared" si="545"/>
        <v>0.46460407012192356</v>
      </c>
      <c r="G7029" s="173">
        <v>0</v>
      </c>
      <c r="H7029" s="45">
        <f t="shared" si="546"/>
        <v>0.46460407012192356</v>
      </c>
      <c r="I7029" s="48"/>
      <c r="J7029" s="48"/>
      <c r="N7029" s="44">
        <f t="shared" si="547"/>
        <v>0</v>
      </c>
      <c r="O7029" s="45">
        <f t="shared" si="548"/>
        <v>0</v>
      </c>
      <c r="P7029" s="2"/>
      <c r="Q7029" s="2"/>
      <c r="R7029" s="2"/>
      <c r="U7029" s="49">
        <f t="shared" si="549"/>
        <v>0.27876244207315415</v>
      </c>
    </row>
    <row r="7030" spans="4:21" x14ac:dyDescent="0.3">
      <c r="D7030" s="193">
        <v>112642684.65045224</v>
      </c>
      <c r="E7030" s="1"/>
      <c r="F7030" s="44">
        <f t="shared" si="545"/>
        <v>0.54872671560851782</v>
      </c>
      <c r="G7030" s="173">
        <v>1.6077924727627969E-2</v>
      </c>
      <c r="H7030" s="45">
        <f t="shared" si="546"/>
        <v>0.56480464033614575</v>
      </c>
      <c r="I7030" s="48"/>
      <c r="J7030" s="48"/>
      <c r="N7030" s="44">
        <f t="shared" si="547"/>
        <v>0</v>
      </c>
      <c r="O7030" s="45">
        <f t="shared" si="548"/>
        <v>0</v>
      </c>
      <c r="P7030" s="2"/>
      <c r="Q7030" s="2"/>
      <c r="R7030" s="2"/>
      <c r="U7030" s="49">
        <f t="shared" si="549"/>
        <v>0.33888278420168744</v>
      </c>
    </row>
    <row r="7031" spans="4:21" x14ac:dyDescent="0.3">
      <c r="D7031" s="193">
        <v>81059358.948769793</v>
      </c>
      <c r="E7031" s="1"/>
      <c r="F7031" s="44">
        <f t="shared" si="545"/>
        <v>0.39487194346722976</v>
      </c>
      <c r="G7031" s="173">
        <v>0</v>
      </c>
      <c r="H7031" s="45">
        <f t="shared" si="546"/>
        <v>0.39487194346722976</v>
      </c>
      <c r="I7031" s="48"/>
      <c r="J7031" s="48"/>
      <c r="N7031" s="44">
        <f t="shared" si="547"/>
        <v>0</v>
      </c>
      <c r="O7031" s="45">
        <f t="shared" si="548"/>
        <v>0</v>
      </c>
      <c r="P7031" s="2"/>
      <c r="Q7031" s="2"/>
      <c r="R7031" s="2"/>
      <c r="U7031" s="49">
        <f t="shared" si="549"/>
        <v>0.23692316608033784</v>
      </c>
    </row>
    <row r="7032" spans="4:21" x14ac:dyDescent="0.3">
      <c r="D7032" s="193">
        <v>111003698.45052508</v>
      </c>
      <c r="E7032" s="1"/>
      <c r="F7032" s="44">
        <f t="shared" si="545"/>
        <v>0.54074257072414689</v>
      </c>
      <c r="G7032" s="173">
        <v>0</v>
      </c>
      <c r="H7032" s="45">
        <f t="shared" si="546"/>
        <v>0.54074257072414689</v>
      </c>
      <c r="I7032" s="48"/>
      <c r="J7032" s="48"/>
      <c r="N7032" s="44">
        <f t="shared" si="547"/>
        <v>0</v>
      </c>
      <c r="O7032" s="45">
        <f t="shared" si="548"/>
        <v>0</v>
      </c>
      <c r="P7032" s="2"/>
      <c r="Q7032" s="2"/>
      <c r="R7032" s="2"/>
      <c r="U7032" s="49">
        <f t="shared" si="549"/>
        <v>0.32444554243448814</v>
      </c>
    </row>
    <row r="7033" spans="4:21" x14ac:dyDescent="0.3">
      <c r="D7033" s="193">
        <v>123729145.70566365</v>
      </c>
      <c r="E7033" s="1"/>
      <c r="F7033" s="44">
        <f t="shared" si="545"/>
        <v>0.60273321750809294</v>
      </c>
      <c r="G7033" s="173">
        <v>0</v>
      </c>
      <c r="H7033" s="45">
        <f t="shared" si="546"/>
        <v>0.60273321750809294</v>
      </c>
      <c r="I7033" s="48"/>
      <c r="J7033" s="48"/>
      <c r="N7033" s="44">
        <f t="shared" si="547"/>
        <v>0</v>
      </c>
      <c r="O7033" s="45">
        <f t="shared" si="548"/>
        <v>0</v>
      </c>
      <c r="P7033" s="2"/>
      <c r="Q7033" s="2"/>
      <c r="R7033" s="2"/>
      <c r="U7033" s="49">
        <f t="shared" si="549"/>
        <v>0.36163993050485577</v>
      </c>
    </row>
    <row r="7034" spans="4:21" x14ac:dyDescent="0.3">
      <c r="D7034" s="193">
        <v>79221964.416752055</v>
      </c>
      <c r="E7034" s="1"/>
      <c r="F7034" s="44">
        <f t="shared" si="545"/>
        <v>0.38592127374589069</v>
      </c>
      <c r="G7034" s="173">
        <v>0</v>
      </c>
      <c r="H7034" s="45">
        <f t="shared" si="546"/>
        <v>0.38592127374589069</v>
      </c>
      <c r="I7034" s="48"/>
      <c r="J7034" s="48"/>
      <c r="N7034" s="44">
        <f t="shared" si="547"/>
        <v>0</v>
      </c>
      <c r="O7034" s="45">
        <f t="shared" si="548"/>
        <v>0</v>
      </c>
      <c r="P7034" s="2"/>
      <c r="Q7034" s="2"/>
      <c r="R7034" s="2"/>
      <c r="U7034" s="49">
        <f t="shared" si="549"/>
        <v>0.2315527642475344</v>
      </c>
    </row>
    <row r="7035" spans="4:21" x14ac:dyDescent="0.3">
      <c r="D7035" s="193">
        <v>105812800.37034096</v>
      </c>
      <c r="E7035" s="1"/>
      <c r="F7035" s="44">
        <f t="shared" si="545"/>
        <v>0.51545566937376641</v>
      </c>
      <c r="G7035" s="173">
        <v>0.22201379556684653</v>
      </c>
      <c r="H7035" s="45">
        <f t="shared" si="546"/>
        <v>0.73746946494061294</v>
      </c>
      <c r="I7035" s="48"/>
      <c r="J7035" s="48"/>
      <c r="N7035" s="44">
        <f t="shared" si="547"/>
        <v>0</v>
      </c>
      <c r="O7035" s="45">
        <f t="shared" si="548"/>
        <v>0</v>
      </c>
      <c r="P7035" s="2"/>
      <c r="Q7035" s="2"/>
      <c r="R7035" s="2"/>
      <c r="U7035" s="49">
        <f t="shared" si="549"/>
        <v>0.44248167896436774</v>
      </c>
    </row>
    <row r="7036" spans="4:21" x14ac:dyDescent="0.3">
      <c r="D7036" s="193">
        <v>69273977.739591569</v>
      </c>
      <c r="E7036" s="1"/>
      <c r="F7036" s="44">
        <f t="shared" si="545"/>
        <v>0.33746072725576715</v>
      </c>
      <c r="G7036" s="173">
        <v>0</v>
      </c>
      <c r="H7036" s="45">
        <f t="shared" si="546"/>
        <v>0.33746072725576715</v>
      </c>
      <c r="I7036" s="48"/>
      <c r="J7036" s="48"/>
      <c r="N7036" s="44">
        <f t="shared" si="547"/>
        <v>0</v>
      </c>
      <c r="O7036" s="45">
        <f t="shared" si="548"/>
        <v>0</v>
      </c>
      <c r="P7036" s="2"/>
      <c r="Q7036" s="2"/>
      <c r="R7036" s="2"/>
      <c r="U7036" s="49">
        <f t="shared" si="549"/>
        <v>0.20247643635346027</v>
      </c>
    </row>
    <row r="7037" spans="4:21" x14ac:dyDescent="0.3">
      <c r="D7037" s="193">
        <v>147778754.70930248</v>
      </c>
      <c r="E7037" s="1"/>
      <c r="F7037" s="44">
        <f t="shared" si="545"/>
        <v>0.71988829953749478</v>
      </c>
      <c r="G7037" s="173">
        <v>0.75828032622293751</v>
      </c>
      <c r="H7037" s="45">
        <f t="shared" si="546"/>
        <v>1.4781686257604323</v>
      </c>
      <c r="I7037" s="48"/>
      <c r="J7037" s="48"/>
      <c r="N7037" s="44">
        <f t="shared" si="547"/>
        <v>0.72816862576043229</v>
      </c>
      <c r="O7037" s="45">
        <f t="shared" si="548"/>
        <v>0.67816862576043224</v>
      </c>
      <c r="P7037" s="2"/>
      <c r="Q7037" s="2"/>
      <c r="R7037" s="2"/>
      <c r="U7037" s="49">
        <f t="shared" si="549"/>
        <v>0.88690117545625935</v>
      </c>
    </row>
    <row r="7038" spans="4:21" x14ac:dyDescent="0.3">
      <c r="D7038" s="193">
        <v>119055429.66920581</v>
      </c>
      <c r="E7038" s="1"/>
      <c r="F7038" s="44">
        <f t="shared" si="545"/>
        <v>0.57996571282431619</v>
      </c>
      <c r="G7038" s="173">
        <v>2.4928665449445039E-2</v>
      </c>
      <c r="H7038" s="45">
        <f t="shared" si="546"/>
        <v>0.60489437827376125</v>
      </c>
      <c r="I7038" s="48"/>
      <c r="J7038" s="48"/>
      <c r="N7038" s="44">
        <f t="shared" si="547"/>
        <v>0</v>
      </c>
      <c r="O7038" s="45">
        <f t="shared" si="548"/>
        <v>0</v>
      </c>
      <c r="P7038" s="2"/>
      <c r="Q7038" s="2"/>
      <c r="R7038" s="2"/>
      <c r="U7038" s="49">
        <f t="shared" si="549"/>
        <v>0.36293662696425671</v>
      </c>
    </row>
    <row r="7039" spans="4:21" x14ac:dyDescent="0.3">
      <c r="D7039" s="193">
        <v>107464481.18061168</v>
      </c>
      <c r="E7039" s="1"/>
      <c r="F7039" s="44">
        <f t="shared" si="545"/>
        <v>0.52350165468622534</v>
      </c>
      <c r="G7039" s="173">
        <v>0</v>
      </c>
      <c r="H7039" s="45">
        <f t="shared" si="546"/>
        <v>0.52350165468622534</v>
      </c>
      <c r="I7039" s="48"/>
      <c r="J7039" s="48"/>
      <c r="N7039" s="44">
        <f t="shared" si="547"/>
        <v>0</v>
      </c>
      <c r="O7039" s="45">
        <f t="shared" si="548"/>
        <v>0</v>
      </c>
      <c r="P7039" s="2"/>
      <c r="Q7039" s="2"/>
      <c r="R7039" s="2"/>
      <c r="U7039" s="49">
        <f t="shared" si="549"/>
        <v>0.3141009928117352</v>
      </c>
    </row>
    <row r="7040" spans="4:21" x14ac:dyDescent="0.3">
      <c r="D7040" s="193">
        <v>161904531.92590562</v>
      </c>
      <c r="E7040" s="1"/>
      <c r="F7040" s="44">
        <f t="shared" si="545"/>
        <v>0.78870050302445371</v>
      </c>
      <c r="G7040" s="173">
        <v>0</v>
      </c>
      <c r="H7040" s="45">
        <f t="shared" si="546"/>
        <v>0.78870050302445371</v>
      </c>
      <c r="I7040" s="48"/>
      <c r="J7040" s="48"/>
      <c r="N7040" s="44">
        <f t="shared" si="547"/>
        <v>3.8700503024453714E-2</v>
      </c>
      <c r="O7040" s="45">
        <f t="shared" si="548"/>
        <v>0</v>
      </c>
      <c r="P7040" s="2"/>
      <c r="Q7040" s="2"/>
      <c r="R7040" s="2"/>
      <c r="U7040" s="49">
        <f t="shared" si="549"/>
        <v>0.47322030181467223</v>
      </c>
    </row>
    <row r="7041" spans="4:21" x14ac:dyDescent="0.3">
      <c r="D7041" s="193">
        <v>102700766.3560605</v>
      </c>
      <c r="E7041" s="1"/>
      <c r="F7041" s="44">
        <f t="shared" si="545"/>
        <v>0.50029573059196963</v>
      </c>
      <c r="G7041" s="173">
        <v>0</v>
      </c>
      <c r="H7041" s="45">
        <f t="shared" si="546"/>
        <v>0.50029573059196963</v>
      </c>
      <c r="I7041" s="48"/>
      <c r="J7041" s="48"/>
      <c r="N7041" s="44">
        <f t="shared" si="547"/>
        <v>0</v>
      </c>
      <c r="O7041" s="45">
        <f t="shared" si="548"/>
        <v>0</v>
      </c>
      <c r="P7041" s="2"/>
      <c r="Q7041" s="2"/>
      <c r="R7041" s="2"/>
      <c r="U7041" s="49">
        <f t="shared" si="549"/>
        <v>0.30017743835518179</v>
      </c>
    </row>
    <row r="7042" spans="4:21" x14ac:dyDescent="0.3">
      <c r="D7042" s="193">
        <v>117347970.57323177</v>
      </c>
      <c r="E7042" s="1"/>
      <c r="F7042" s="44">
        <f t="shared" si="545"/>
        <v>0.57164800959594264</v>
      </c>
      <c r="G7042" s="173">
        <v>1.2461109697954583E-2</v>
      </c>
      <c r="H7042" s="45">
        <f t="shared" si="546"/>
        <v>0.58410911929389719</v>
      </c>
      <c r="I7042" s="48"/>
      <c r="J7042" s="48"/>
      <c r="N7042" s="44">
        <f t="shared" si="547"/>
        <v>0</v>
      </c>
      <c r="O7042" s="45">
        <f t="shared" si="548"/>
        <v>0</v>
      </c>
      <c r="P7042" s="2"/>
      <c r="Q7042" s="2"/>
      <c r="R7042" s="2"/>
      <c r="U7042" s="49">
        <f t="shared" si="549"/>
        <v>0.35046547157633828</v>
      </c>
    </row>
    <row r="7043" spans="4:21" x14ac:dyDescent="0.3">
      <c r="D7043" s="193">
        <v>114740159.17682002</v>
      </c>
      <c r="E7043" s="1"/>
      <c r="F7043" s="44">
        <f t="shared" si="545"/>
        <v>0.55894433703238455</v>
      </c>
      <c r="G7043" s="173">
        <v>0</v>
      </c>
      <c r="H7043" s="45">
        <f t="shared" si="546"/>
        <v>0.55894433703238455</v>
      </c>
      <c r="I7043" s="48"/>
      <c r="J7043" s="48"/>
      <c r="N7043" s="44">
        <f t="shared" si="547"/>
        <v>0</v>
      </c>
      <c r="O7043" s="45">
        <f t="shared" si="548"/>
        <v>0</v>
      </c>
      <c r="P7043" s="2"/>
      <c r="Q7043" s="2"/>
      <c r="R7043" s="2"/>
      <c r="U7043" s="49">
        <f t="shared" si="549"/>
        <v>0.33536660221943071</v>
      </c>
    </row>
    <row r="7044" spans="4:21" x14ac:dyDescent="0.3">
      <c r="D7044" s="193">
        <v>109361218.43674415</v>
      </c>
      <c r="E7044" s="1"/>
      <c r="F7044" s="44">
        <f t="shared" si="545"/>
        <v>0.53274140610159337</v>
      </c>
      <c r="G7044" s="173">
        <v>0</v>
      </c>
      <c r="H7044" s="45">
        <f t="shared" si="546"/>
        <v>0.53274140610159337</v>
      </c>
      <c r="I7044" s="48"/>
      <c r="J7044" s="48"/>
      <c r="N7044" s="44">
        <f t="shared" si="547"/>
        <v>0</v>
      </c>
      <c r="O7044" s="45">
        <f t="shared" si="548"/>
        <v>0</v>
      </c>
      <c r="P7044" s="2"/>
      <c r="Q7044" s="2"/>
      <c r="R7044" s="2"/>
      <c r="U7044" s="49">
        <f t="shared" si="549"/>
        <v>0.31964484366095602</v>
      </c>
    </row>
    <row r="7045" spans="4:21" x14ac:dyDescent="0.3">
      <c r="D7045" s="193">
        <v>95912550.444039911</v>
      </c>
      <c r="E7045" s="1"/>
      <c r="F7045" s="44">
        <f t="shared" ref="F7045:F7108" si="550">D7045/$B$4</f>
        <v>0.46722766732799992</v>
      </c>
      <c r="G7045" s="173">
        <v>0</v>
      </c>
      <c r="H7045" s="45">
        <f t="shared" ref="H7045:H7108" si="551">F7045+G7045</f>
        <v>0.46722766732799992</v>
      </c>
      <c r="I7045" s="48"/>
      <c r="J7045" s="48"/>
      <c r="N7045" s="44">
        <f t="shared" ref="N7045:N7108" si="552">MIN(MAX(H7045-75%,0),125%)</f>
        <v>0</v>
      </c>
      <c r="O7045" s="45">
        <f t="shared" ref="O7045:O7108" si="553">MIN(MAX(H7045-80%,0),120%)</f>
        <v>0</v>
      </c>
      <c r="P7045" s="2"/>
      <c r="Q7045" s="2"/>
      <c r="R7045" s="2"/>
      <c r="U7045" s="49">
        <f t="shared" ref="U7045:U7108" si="554">H7045*60%</f>
        <v>0.28033660039679992</v>
      </c>
    </row>
    <row r="7046" spans="4:21" x14ac:dyDescent="0.3">
      <c r="D7046" s="193">
        <v>107694653.21480988</v>
      </c>
      <c r="E7046" s="1"/>
      <c r="F7046" s="44">
        <f t="shared" si="550"/>
        <v>0.52462291297958397</v>
      </c>
      <c r="G7046" s="173">
        <v>0</v>
      </c>
      <c r="H7046" s="45">
        <f t="shared" si="551"/>
        <v>0.52462291297958397</v>
      </c>
      <c r="I7046" s="48"/>
      <c r="J7046" s="48"/>
      <c r="N7046" s="44">
        <f t="shared" si="552"/>
        <v>0</v>
      </c>
      <c r="O7046" s="45">
        <f t="shared" si="553"/>
        <v>0</v>
      </c>
      <c r="P7046" s="2"/>
      <c r="Q7046" s="2"/>
      <c r="R7046" s="2"/>
      <c r="U7046" s="49">
        <f t="shared" si="554"/>
        <v>0.31477374778775036</v>
      </c>
    </row>
    <row r="7047" spans="4:21" x14ac:dyDescent="0.3">
      <c r="D7047" s="193">
        <v>100648497.82554147</v>
      </c>
      <c r="E7047" s="1"/>
      <c r="F7047" s="44">
        <f t="shared" si="550"/>
        <v>0.49029832531178652</v>
      </c>
      <c r="G7047" s="173">
        <v>0</v>
      </c>
      <c r="H7047" s="45">
        <f t="shared" si="551"/>
        <v>0.49029832531178652</v>
      </c>
      <c r="I7047" s="48"/>
      <c r="J7047" s="48"/>
      <c r="N7047" s="44">
        <f t="shared" si="552"/>
        <v>0</v>
      </c>
      <c r="O7047" s="45">
        <f t="shared" si="553"/>
        <v>0</v>
      </c>
      <c r="P7047" s="2"/>
      <c r="Q7047" s="2"/>
      <c r="R7047" s="2"/>
      <c r="U7047" s="49">
        <f t="shared" si="554"/>
        <v>0.29417899518707191</v>
      </c>
    </row>
    <row r="7048" spans="4:21" x14ac:dyDescent="0.3">
      <c r="D7048" s="193">
        <v>129863693.30529583</v>
      </c>
      <c r="E7048" s="1"/>
      <c r="F7048" s="44">
        <f t="shared" si="550"/>
        <v>0.63261700593639703</v>
      </c>
      <c r="G7048" s="173">
        <v>0</v>
      </c>
      <c r="H7048" s="45">
        <f t="shared" si="551"/>
        <v>0.63261700593639703</v>
      </c>
      <c r="I7048" s="48"/>
      <c r="J7048" s="48"/>
      <c r="N7048" s="44">
        <f t="shared" si="552"/>
        <v>0</v>
      </c>
      <c r="O7048" s="45">
        <f t="shared" si="553"/>
        <v>0</v>
      </c>
      <c r="P7048" s="2"/>
      <c r="Q7048" s="2"/>
      <c r="R7048" s="2"/>
      <c r="U7048" s="49">
        <f t="shared" si="554"/>
        <v>0.37957020356183818</v>
      </c>
    </row>
    <row r="7049" spans="4:21" x14ac:dyDescent="0.3">
      <c r="D7049" s="193">
        <v>95416933.345527261</v>
      </c>
      <c r="E7049" s="1"/>
      <c r="F7049" s="44">
        <f t="shared" si="550"/>
        <v>0.46481332197117364</v>
      </c>
      <c r="G7049" s="173">
        <v>0</v>
      </c>
      <c r="H7049" s="45">
        <f t="shared" si="551"/>
        <v>0.46481332197117364</v>
      </c>
      <c r="I7049" s="48"/>
      <c r="J7049" s="48"/>
      <c r="N7049" s="44">
        <f t="shared" si="552"/>
        <v>0</v>
      </c>
      <c r="O7049" s="45">
        <f t="shared" si="553"/>
        <v>0</v>
      </c>
      <c r="P7049" s="2"/>
      <c r="Q7049" s="2"/>
      <c r="R7049" s="2"/>
      <c r="U7049" s="49">
        <f t="shared" si="554"/>
        <v>0.27888799318270419</v>
      </c>
    </row>
    <row r="7050" spans="4:21" x14ac:dyDescent="0.3">
      <c r="D7050" s="193">
        <v>98844992.834508464</v>
      </c>
      <c r="E7050" s="1"/>
      <c r="F7050" s="44">
        <f t="shared" si="550"/>
        <v>0.48151274484214401</v>
      </c>
      <c r="G7050" s="173">
        <v>3.4359932675324424E-3</v>
      </c>
      <c r="H7050" s="45">
        <f t="shared" si="551"/>
        <v>0.48494873810967648</v>
      </c>
      <c r="I7050" s="48"/>
      <c r="J7050" s="48"/>
      <c r="N7050" s="44">
        <f t="shared" si="552"/>
        <v>0</v>
      </c>
      <c r="O7050" s="45">
        <f t="shared" si="553"/>
        <v>0</v>
      </c>
      <c r="P7050" s="2"/>
      <c r="Q7050" s="2"/>
      <c r="R7050" s="2"/>
      <c r="U7050" s="49">
        <f t="shared" si="554"/>
        <v>0.29096924286580589</v>
      </c>
    </row>
    <row r="7051" spans="4:21" x14ac:dyDescent="0.3">
      <c r="D7051" s="193">
        <v>85037735.131714791</v>
      </c>
      <c r="E7051" s="1"/>
      <c r="F7051" s="44">
        <f t="shared" si="550"/>
        <v>0.41425217488746691</v>
      </c>
      <c r="G7051" s="173">
        <v>0</v>
      </c>
      <c r="H7051" s="45">
        <f t="shared" si="551"/>
        <v>0.41425217488746691</v>
      </c>
      <c r="I7051" s="48"/>
      <c r="J7051" s="48"/>
      <c r="N7051" s="44">
        <f t="shared" si="552"/>
        <v>0</v>
      </c>
      <c r="O7051" s="45">
        <f t="shared" si="553"/>
        <v>0</v>
      </c>
      <c r="P7051" s="2"/>
      <c r="Q7051" s="2"/>
      <c r="R7051" s="2"/>
      <c r="U7051" s="49">
        <f t="shared" si="554"/>
        <v>0.24855130493248012</v>
      </c>
    </row>
    <row r="7052" spans="4:21" x14ac:dyDescent="0.3">
      <c r="D7052" s="193">
        <v>97986489.695771664</v>
      </c>
      <c r="E7052" s="1"/>
      <c r="F7052" s="44">
        <f t="shared" si="550"/>
        <v>0.47733063919435614</v>
      </c>
      <c r="G7052" s="173">
        <v>0</v>
      </c>
      <c r="H7052" s="45">
        <f t="shared" si="551"/>
        <v>0.47733063919435614</v>
      </c>
      <c r="I7052" s="48"/>
      <c r="J7052" s="48"/>
      <c r="N7052" s="44">
        <f t="shared" si="552"/>
        <v>0</v>
      </c>
      <c r="O7052" s="45">
        <f t="shared" si="553"/>
        <v>0</v>
      </c>
      <c r="P7052" s="2"/>
      <c r="Q7052" s="2"/>
      <c r="R7052" s="2"/>
      <c r="U7052" s="49">
        <f t="shared" si="554"/>
        <v>0.28639838351661367</v>
      </c>
    </row>
    <row r="7053" spans="4:21" x14ac:dyDescent="0.3">
      <c r="D7053" s="193">
        <v>88681900.954168037</v>
      </c>
      <c r="E7053" s="1"/>
      <c r="F7053" s="44">
        <f t="shared" si="550"/>
        <v>0.43200433650446679</v>
      </c>
      <c r="G7053" s="173">
        <v>0</v>
      </c>
      <c r="H7053" s="45">
        <f t="shared" si="551"/>
        <v>0.43200433650446679</v>
      </c>
      <c r="I7053" s="48"/>
      <c r="J7053" s="48"/>
      <c r="N7053" s="44">
        <f t="shared" si="552"/>
        <v>0</v>
      </c>
      <c r="O7053" s="45">
        <f t="shared" si="553"/>
        <v>0</v>
      </c>
      <c r="P7053" s="2"/>
      <c r="Q7053" s="2"/>
      <c r="R7053" s="2"/>
      <c r="U7053" s="49">
        <f t="shared" si="554"/>
        <v>0.25920260190268007</v>
      </c>
    </row>
    <row r="7054" spans="4:21" x14ac:dyDescent="0.3">
      <c r="D7054" s="193">
        <v>107159436.71120338</v>
      </c>
      <c r="E7054" s="1"/>
      <c r="F7054" s="44">
        <f t="shared" si="550"/>
        <v>0.52201566338255223</v>
      </c>
      <c r="G7054" s="173">
        <v>0</v>
      </c>
      <c r="H7054" s="45">
        <f t="shared" si="551"/>
        <v>0.52201566338255223</v>
      </c>
      <c r="I7054" s="48"/>
      <c r="J7054" s="48"/>
      <c r="N7054" s="44">
        <f t="shared" si="552"/>
        <v>0</v>
      </c>
      <c r="O7054" s="45">
        <f t="shared" si="553"/>
        <v>0</v>
      </c>
      <c r="P7054" s="2"/>
      <c r="Q7054" s="2"/>
      <c r="R7054" s="2"/>
      <c r="U7054" s="49">
        <f t="shared" si="554"/>
        <v>0.31320939802953135</v>
      </c>
    </row>
    <row r="7055" spans="4:21" x14ac:dyDescent="0.3">
      <c r="D7055" s="193">
        <v>136934717.10621122</v>
      </c>
      <c r="E7055" s="1"/>
      <c r="F7055" s="44">
        <f t="shared" si="550"/>
        <v>0.66706273739518085</v>
      </c>
      <c r="G7055" s="173">
        <v>0</v>
      </c>
      <c r="H7055" s="45">
        <f t="shared" si="551"/>
        <v>0.66706273739518085</v>
      </c>
      <c r="I7055" s="48"/>
      <c r="J7055" s="48"/>
      <c r="N7055" s="44">
        <f t="shared" si="552"/>
        <v>0</v>
      </c>
      <c r="O7055" s="45">
        <f t="shared" si="553"/>
        <v>0</v>
      </c>
      <c r="P7055" s="2"/>
      <c r="Q7055" s="2"/>
      <c r="R7055" s="2"/>
      <c r="U7055" s="49">
        <f t="shared" si="554"/>
        <v>0.40023764243710852</v>
      </c>
    </row>
    <row r="7056" spans="4:21" x14ac:dyDescent="0.3">
      <c r="D7056" s="193">
        <v>94304605.337294877</v>
      </c>
      <c r="E7056" s="1"/>
      <c r="F7056" s="44">
        <f t="shared" si="550"/>
        <v>0.45939473578840662</v>
      </c>
      <c r="G7056" s="173">
        <v>0.15863211943577046</v>
      </c>
      <c r="H7056" s="45">
        <f t="shared" si="551"/>
        <v>0.61802685522417711</v>
      </c>
      <c r="I7056" s="48"/>
      <c r="J7056" s="48"/>
      <c r="N7056" s="44">
        <f t="shared" si="552"/>
        <v>0</v>
      </c>
      <c r="O7056" s="45">
        <f t="shared" si="553"/>
        <v>0</v>
      </c>
      <c r="P7056" s="2"/>
      <c r="Q7056" s="2"/>
      <c r="R7056" s="2"/>
      <c r="U7056" s="49">
        <f t="shared" si="554"/>
        <v>0.37081611313450624</v>
      </c>
    </row>
    <row r="7057" spans="4:21" x14ac:dyDescent="0.3">
      <c r="D7057" s="193">
        <v>101920506.28342058</v>
      </c>
      <c r="E7057" s="1"/>
      <c r="F7057" s="44">
        <f t="shared" si="550"/>
        <v>0.49649477762011185</v>
      </c>
      <c r="G7057" s="173">
        <v>1.0594164395523086E-2</v>
      </c>
      <c r="H7057" s="45">
        <f t="shared" si="551"/>
        <v>0.50708894201563492</v>
      </c>
      <c r="I7057" s="48"/>
      <c r="J7057" s="48"/>
      <c r="N7057" s="44">
        <f t="shared" si="552"/>
        <v>0</v>
      </c>
      <c r="O7057" s="45">
        <f t="shared" si="553"/>
        <v>0</v>
      </c>
      <c r="P7057" s="2"/>
      <c r="Q7057" s="2"/>
      <c r="R7057" s="2"/>
      <c r="U7057" s="49">
        <f t="shared" si="554"/>
        <v>0.30425336520938095</v>
      </c>
    </row>
    <row r="7058" spans="4:21" x14ac:dyDescent="0.3">
      <c r="D7058" s="193">
        <v>107652212.09018996</v>
      </c>
      <c r="E7058" s="1"/>
      <c r="F7058" s="44">
        <f t="shared" si="550"/>
        <v>0.52441616560853466</v>
      </c>
      <c r="G7058" s="173">
        <v>0</v>
      </c>
      <c r="H7058" s="45">
        <f t="shared" si="551"/>
        <v>0.52441616560853466</v>
      </c>
      <c r="I7058" s="48"/>
      <c r="J7058" s="48"/>
      <c r="N7058" s="44">
        <f t="shared" si="552"/>
        <v>0</v>
      </c>
      <c r="O7058" s="45">
        <f t="shared" si="553"/>
        <v>0</v>
      </c>
      <c r="P7058" s="2"/>
      <c r="Q7058" s="2"/>
      <c r="R7058" s="2"/>
      <c r="U7058" s="49">
        <f t="shared" si="554"/>
        <v>0.31464969936512077</v>
      </c>
    </row>
    <row r="7059" spans="4:21" x14ac:dyDescent="0.3">
      <c r="D7059" s="193">
        <v>88211161.50354059</v>
      </c>
      <c r="E7059" s="1"/>
      <c r="F7059" s="44">
        <f t="shared" si="550"/>
        <v>0.42971117993196745</v>
      </c>
      <c r="G7059" s="173">
        <v>0</v>
      </c>
      <c r="H7059" s="45">
        <f t="shared" si="551"/>
        <v>0.42971117993196745</v>
      </c>
      <c r="I7059" s="48"/>
      <c r="J7059" s="48"/>
      <c r="N7059" s="44">
        <f t="shared" si="552"/>
        <v>0</v>
      </c>
      <c r="O7059" s="45">
        <f t="shared" si="553"/>
        <v>0</v>
      </c>
      <c r="P7059" s="2"/>
      <c r="Q7059" s="2"/>
      <c r="R7059" s="2"/>
      <c r="U7059" s="49">
        <f t="shared" si="554"/>
        <v>0.25782670795918045</v>
      </c>
    </row>
    <row r="7060" spans="4:21" x14ac:dyDescent="0.3">
      <c r="D7060" s="193">
        <v>99070289.952325538</v>
      </c>
      <c r="E7060" s="1"/>
      <c r="F7060" s="44">
        <f t="shared" si="550"/>
        <v>0.4826102555049932</v>
      </c>
      <c r="G7060" s="173">
        <v>0</v>
      </c>
      <c r="H7060" s="45">
        <f t="shared" si="551"/>
        <v>0.4826102555049932</v>
      </c>
      <c r="I7060" s="48"/>
      <c r="J7060" s="48"/>
      <c r="N7060" s="44">
        <f t="shared" si="552"/>
        <v>0</v>
      </c>
      <c r="O7060" s="45">
        <f t="shared" si="553"/>
        <v>0</v>
      </c>
      <c r="P7060" s="2"/>
      <c r="Q7060" s="2"/>
      <c r="R7060" s="2"/>
      <c r="U7060" s="49">
        <f t="shared" si="554"/>
        <v>0.2895661533029959</v>
      </c>
    </row>
    <row r="7061" spans="4:21" x14ac:dyDescent="0.3">
      <c r="D7061" s="193">
        <v>104941892.1821622</v>
      </c>
      <c r="E7061" s="1"/>
      <c r="F7061" s="44">
        <f t="shared" si="550"/>
        <v>0.5112131338626601</v>
      </c>
      <c r="G7061" s="173">
        <v>0</v>
      </c>
      <c r="H7061" s="45">
        <f t="shared" si="551"/>
        <v>0.5112131338626601</v>
      </c>
      <c r="I7061" s="48"/>
      <c r="J7061" s="48"/>
      <c r="N7061" s="44">
        <f t="shared" si="552"/>
        <v>0</v>
      </c>
      <c r="O7061" s="45">
        <f t="shared" si="553"/>
        <v>0</v>
      </c>
      <c r="P7061" s="2"/>
      <c r="Q7061" s="2"/>
      <c r="R7061" s="2"/>
      <c r="U7061" s="49">
        <f t="shared" si="554"/>
        <v>0.30672788031759607</v>
      </c>
    </row>
    <row r="7062" spans="4:21" x14ac:dyDescent="0.3">
      <c r="D7062" s="193">
        <v>127140372.13843971</v>
      </c>
      <c r="E7062" s="1"/>
      <c r="F7062" s="44">
        <f t="shared" si="550"/>
        <v>0.61935063995734263</v>
      </c>
      <c r="G7062" s="173">
        <v>0.3711703284110387</v>
      </c>
      <c r="H7062" s="45">
        <f t="shared" si="551"/>
        <v>0.99052096836838133</v>
      </c>
      <c r="I7062" s="48"/>
      <c r="J7062" s="48"/>
      <c r="N7062" s="44">
        <f t="shared" si="552"/>
        <v>0.24052096836838133</v>
      </c>
      <c r="O7062" s="45">
        <f t="shared" si="553"/>
        <v>0.19052096836838128</v>
      </c>
      <c r="P7062" s="2"/>
      <c r="Q7062" s="2"/>
      <c r="R7062" s="2"/>
      <c r="U7062" s="49">
        <f t="shared" si="554"/>
        <v>0.5943125810210288</v>
      </c>
    </row>
    <row r="7063" spans="4:21" x14ac:dyDescent="0.3">
      <c r="D7063" s="193">
        <v>106855251.25774288</v>
      </c>
      <c r="E7063" s="1"/>
      <c r="F7063" s="44">
        <f t="shared" si="550"/>
        <v>0.52053385668262109</v>
      </c>
      <c r="G7063" s="173">
        <v>1.2168499167324926E-2</v>
      </c>
      <c r="H7063" s="45">
        <f t="shared" si="551"/>
        <v>0.53270235584994596</v>
      </c>
      <c r="I7063" s="48"/>
      <c r="J7063" s="48"/>
      <c r="N7063" s="44">
        <f t="shared" si="552"/>
        <v>0</v>
      </c>
      <c r="O7063" s="45">
        <f t="shared" si="553"/>
        <v>0</v>
      </c>
      <c r="P7063" s="2"/>
      <c r="Q7063" s="2"/>
      <c r="R7063" s="2"/>
      <c r="U7063" s="49">
        <f t="shared" si="554"/>
        <v>0.31962141350996759</v>
      </c>
    </row>
    <row r="7064" spans="4:21" x14ac:dyDescent="0.3">
      <c r="D7064" s="193">
        <v>105388836.90443809</v>
      </c>
      <c r="E7064" s="1"/>
      <c r="F7064" s="44">
        <f t="shared" si="550"/>
        <v>0.51339037697679635</v>
      </c>
      <c r="G7064" s="173">
        <v>0.14490458453616542</v>
      </c>
      <c r="H7064" s="45">
        <f t="shared" si="551"/>
        <v>0.65829496151296174</v>
      </c>
      <c r="I7064" s="48"/>
      <c r="J7064" s="48"/>
      <c r="N7064" s="44">
        <f t="shared" si="552"/>
        <v>0</v>
      </c>
      <c r="O7064" s="45">
        <f t="shared" si="553"/>
        <v>0</v>
      </c>
      <c r="P7064" s="2"/>
      <c r="Q7064" s="2"/>
      <c r="R7064" s="2"/>
      <c r="U7064" s="49">
        <f t="shared" si="554"/>
        <v>0.39497697690777706</v>
      </c>
    </row>
    <row r="7065" spans="4:21" x14ac:dyDescent="0.3">
      <c r="D7065" s="193">
        <v>102783296.38772555</v>
      </c>
      <c r="E7065" s="1"/>
      <c r="F7065" s="44">
        <f t="shared" si="550"/>
        <v>0.50069776675929956</v>
      </c>
      <c r="G7065" s="173">
        <v>2.484520971354514E-2</v>
      </c>
      <c r="H7065" s="45">
        <f t="shared" si="551"/>
        <v>0.52554297647284465</v>
      </c>
      <c r="I7065" s="48"/>
      <c r="J7065" s="48"/>
      <c r="N7065" s="44">
        <f t="shared" si="552"/>
        <v>0</v>
      </c>
      <c r="O7065" s="45">
        <f t="shared" si="553"/>
        <v>0</v>
      </c>
      <c r="P7065" s="2"/>
      <c r="Q7065" s="2"/>
      <c r="R7065" s="2"/>
      <c r="U7065" s="49">
        <f t="shared" si="554"/>
        <v>0.3153257858837068</v>
      </c>
    </row>
    <row r="7066" spans="4:21" x14ac:dyDescent="0.3">
      <c r="D7066" s="193">
        <v>93901233.966812596</v>
      </c>
      <c r="E7066" s="1"/>
      <c r="F7066" s="44">
        <f t="shared" si="550"/>
        <v>0.45742975556814552</v>
      </c>
      <c r="G7066" s="173">
        <v>5.4183814023004019E-2</v>
      </c>
      <c r="H7066" s="45">
        <f t="shared" si="551"/>
        <v>0.51161356959114956</v>
      </c>
      <c r="I7066" s="48"/>
      <c r="J7066" s="48"/>
      <c r="N7066" s="44">
        <f t="shared" si="552"/>
        <v>0</v>
      </c>
      <c r="O7066" s="45">
        <f t="shared" si="553"/>
        <v>0</v>
      </c>
      <c r="P7066" s="2"/>
      <c r="Q7066" s="2"/>
      <c r="R7066" s="2"/>
      <c r="U7066" s="49">
        <f t="shared" si="554"/>
        <v>0.30696814175468973</v>
      </c>
    </row>
    <row r="7067" spans="4:21" x14ac:dyDescent="0.3">
      <c r="D7067" s="193">
        <v>101193329.49553619</v>
      </c>
      <c r="E7067" s="1"/>
      <c r="F7067" s="44">
        <f t="shared" si="550"/>
        <v>0.49295241415708918</v>
      </c>
      <c r="G7067" s="173">
        <v>4.2249824782921623E-3</v>
      </c>
      <c r="H7067" s="45">
        <f t="shared" si="551"/>
        <v>0.49717739663538135</v>
      </c>
      <c r="I7067" s="48"/>
      <c r="J7067" s="48"/>
      <c r="N7067" s="44">
        <f t="shared" si="552"/>
        <v>0</v>
      </c>
      <c r="O7067" s="45">
        <f t="shared" si="553"/>
        <v>0</v>
      </c>
      <c r="P7067" s="2"/>
      <c r="Q7067" s="2"/>
      <c r="R7067" s="2"/>
      <c r="U7067" s="49">
        <f t="shared" si="554"/>
        <v>0.2983064379812288</v>
      </c>
    </row>
    <row r="7068" spans="4:21" x14ac:dyDescent="0.3">
      <c r="D7068" s="193">
        <v>136978447.15903389</v>
      </c>
      <c r="E7068" s="1"/>
      <c r="F7068" s="44">
        <f t="shared" si="550"/>
        <v>0.66727576364125485</v>
      </c>
      <c r="G7068" s="173">
        <v>5.8510373802488316E-2</v>
      </c>
      <c r="H7068" s="45">
        <f t="shared" si="551"/>
        <v>0.72578613744374321</v>
      </c>
      <c r="I7068" s="48"/>
      <c r="J7068" s="48"/>
      <c r="N7068" s="44">
        <f t="shared" si="552"/>
        <v>0</v>
      </c>
      <c r="O7068" s="45">
        <f t="shared" si="553"/>
        <v>0</v>
      </c>
      <c r="P7068" s="2"/>
      <c r="Q7068" s="2"/>
      <c r="R7068" s="2"/>
      <c r="U7068" s="49">
        <f t="shared" si="554"/>
        <v>0.4354716824662459</v>
      </c>
    </row>
    <row r="7069" spans="4:21" x14ac:dyDescent="0.3">
      <c r="D7069" s="193">
        <v>88004577.44712387</v>
      </c>
      <c r="E7069" s="1"/>
      <c r="F7069" s="44">
        <f t="shared" si="550"/>
        <v>0.42870482793382036</v>
      </c>
      <c r="G7069" s="173">
        <v>0</v>
      </c>
      <c r="H7069" s="45">
        <f t="shared" si="551"/>
        <v>0.42870482793382036</v>
      </c>
      <c r="I7069" s="48"/>
      <c r="J7069" s="48"/>
      <c r="N7069" s="44">
        <f t="shared" si="552"/>
        <v>0</v>
      </c>
      <c r="O7069" s="45">
        <f t="shared" si="553"/>
        <v>0</v>
      </c>
      <c r="P7069" s="2"/>
      <c r="Q7069" s="2"/>
      <c r="R7069" s="2"/>
      <c r="U7069" s="49">
        <f t="shared" si="554"/>
        <v>0.2572228967602922</v>
      </c>
    </row>
    <row r="7070" spans="4:21" x14ac:dyDescent="0.3">
      <c r="D7070" s="193">
        <v>82845002.937012404</v>
      </c>
      <c r="E7070" s="1"/>
      <c r="F7070" s="44">
        <f t="shared" si="550"/>
        <v>0.40357051598398952</v>
      </c>
      <c r="G7070" s="173">
        <v>0.66034835574028738</v>
      </c>
      <c r="H7070" s="45">
        <f t="shared" si="551"/>
        <v>1.0639188717242769</v>
      </c>
      <c r="I7070" s="48"/>
      <c r="J7070" s="48"/>
      <c r="N7070" s="44">
        <f t="shared" si="552"/>
        <v>0.3139188717242769</v>
      </c>
      <c r="O7070" s="45">
        <f t="shared" si="553"/>
        <v>0.26391887172427686</v>
      </c>
      <c r="P7070" s="2"/>
      <c r="Q7070" s="2"/>
      <c r="R7070" s="2"/>
      <c r="U7070" s="49">
        <f t="shared" si="554"/>
        <v>0.6383513230345661</v>
      </c>
    </row>
    <row r="7071" spans="4:21" x14ac:dyDescent="0.3">
      <c r="D7071" s="193">
        <v>93340317.043281391</v>
      </c>
      <c r="E7071" s="1"/>
      <c r="F7071" s="44">
        <f t="shared" si="550"/>
        <v>0.45469730914134354</v>
      </c>
      <c r="G7071" s="173">
        <v>2.7956164666894383E-3</v>
      </c>
      <c r="H7071" s="45">
        <f t="shared" si="551"/>
        <v>0.45749292560803301</v>
      </c>
      <c r="I7071" s="48"/>
      <c r="J7071" s="48"/>
      <c r="N7071" s="44">
        <f t="shared" si="552"/>
        <v>0</v>
      </c>
      <c r="O7071" s="45">
        <f t="shared" si="553"/>
        <v>0</v>
      </c>
      <c r="P7071" s="2"/>
      <c r="Q7071" s="2"/>
      <c r="R7071" s="2"/>
      <c r="U7071" s="49">
        <f t="shared" si="554"/>
        <v>0.27449575536481979</v>
      </c>
    </row>
    <row r="7072" spans="4:21" x14ac:dyDescent="0.3">
      <c r="D7072" s="193">
        <v>87545318.450393543</v>
      </c>
      <c r="E7072" s="1"/>
      <c r="F7072" s="44">
        <f t="shared" si="550"/>
        <v>0.42646759715694826</v>
      </c>
      <c r="G7072" s="173">
        <v>0.11528502286850806</v>
      </c>
      <c r="H7072" s="45">
        <f t="shared" si="551"/>
        <v>0.54175262002545632</v>
      </c>
      <c r="I7072" s="48"/>
      <c r="J7072" s="48"/>
      <c r="N7072" s="44">
        <f t="shared" si="552"/>
        <v>0</v>
      </c>
      <c r="O7072" s="45">
        <f t="shared" si="553"/>
        <v>0</v>
      </c>
      <c r="P7072" s="2"/>
      <c r="Q7072" s="2"/>
      <c r="R7072" s="2"/>
      <c r="U7072" s="49">
        <f t="shared" si="554"/>
        <v>0.32505157201527379</v>
      </c>
    </row>
    <row r="7073" spans="4:21" x14ac:dyDescent="0.3">
      <c r="D7073" s="193">
        <v>96559350.131461903</v>
      </c>
      <c r="E7073" s="1"/>
      <c r="F7073" s="44">
        <f t="shared" si="550"/>
        <v>0.47037848239634678</v>
      </c>
      <c r="G7073" s="173">
        <v>9.5668539227365651E-2</v>
      </c>
      <c r="H7073" s="45">
        <f t="shared" si="551"/>
        <v>0.56604702162371245</v>
      </c>
      <c r="I7073" s="48"/>
      <c r="J7073" s="48"/>
      <c r="N7073" s="44">
        <f t="shared" si="552"/>
        <v>0</v>
      </c>
      <c r="O7073" s="45">
        <f t="shared" si="553"/>
        <v>0</v>
      </c>
      <c r="P7073" s="2"/>
      <c r="Q7073" s="2"/>
      <c r="R7073" s="2"/>
      <c r="U7073" s="49">
        <f t="shared" si="554"/>
        <v>0.33962821297422746</v>
      </c>
    </row>
    <row r="7074" spans="4:21" x14ac:dyDescent="0.3">
      <c r="D7074" s="193">
        <v>110981963.33530632</v>
      </c>
      <c r="E7074" s="1"/>
      <c r="F7074" s="44">
        <f t="shared" si="550"/>
        <v>0.54063669044950347</v>
      </c>
      <c r="G7074" s="173">
        <v>0</v>
      </c>
      <c r="H7074" s="45">
        <f t="shared" si="551"/>
        <v>0.54063669044950347</v>
      </c>
      <c r="I7074" s="48"/>
      <c r="J7074" s="48"/>
      <c r="N7074" s="44">
        <f t="shared" si="552"/>
        <v>0</v>
      </c>
      <c r="O7074" s="45">
        <f t="shared" si="553"/>
        <v>0</v>
      </c>
      <c r="P7074" s="2"/>
      <c r="Q7074" s="2"/>
      <c r="R7074" s="2"/>
      <c r="U7074" s="49">
        <f t="shared" si="554"/>
        <v>0.32438201426970209</v>
      </c>
    </row>
    <row r="7075" spans="4:21" x14ac:dyDescent="0.3">
      <c r="D7075" s="193">
        <v>99502990.577437222</v>
      </c>
      <c r="E7075" s="1"/>
      <c r="F7075" s="44">
        <f t="shared" si="550"/>
        <v>0.48471811003275134</v>
      </c>
      <c r="G7075" s="173">
        <v>0</v>
      </c>
      <c r="H7075" s="45">
        <f t="shared" si="551"/>
        <v>0.48471811003275134</v>
      </c>
      <c r="I7075" s="48"/>
      <c r="J7075" s="48"/>
      <c r="N7075" s="44">
        <f t="shared" si="552"/>
        <v>0</v>
      </c>
      <c r="O7075" s="45">
        <f t="shared" si="553"/>
        <v>0</v>
      </c>
      <c r="P7075" s="2"/>
      <c r="Q7075" s="2"/>
      <c r="R7075" s="2"/>
      <c r="U7075" s="49">
        <f t="shared" si="554"/>
        <v>0.2908308660196508</v>
      </c>
    </row>
    <row r="7076" spans="4:21" x14ac:dyDescent="0.3">
      <c r="D7076" s="193">
        <v>121778558.14536081</v>
      </c>
      <c r="E7076" s="1"/>
      <c r="F7076" s="44">
        <f t="shared" si="550"/>
        <v>0.59323114013135758</v>
      </c>
      <c r="G7076" s="173">
        <v>1.5666786284632979</v>
      </c>
      <c r="H7076" s="45">
        <f t="shared" si="551"/>
        <v>2.1599097685946553</v>
      </c>
      <c r="I7076" s="48"/>
      <c r="J7076" s="48"/>
      <c r="N7076" s="44">
        <f t="shared" si="552"/>
        <v>1.25</v>
      </c>
      <c r="O7076" s="45">
        <f t="shared" si="553"/>
        <v>1.2</v>
      </c>
      <c r="P7076" s="2"/>
      <c r="Q7076" s="2"/>
      <c r="R7076" s="2"/>
      <c r="U7076" s="49">
        <f t="shared" si="554"/>
        <v>1.2959458611567931</v>
      </c>
    </row>
    <row r="7077" spans="4:21" x14ac:dyDescent="0.3">
      <c r="D7077" s="193">
        <v>120555242.79121633</v>
      </c>
      <c r="E7077" s="1"/>
      <c r="F7077" s="44">
        <f t="shared" si="550"/>
        <v>0.58727189103749744</v>
      </c>
      <c r="G7077" s="173">
        <v>0</v>
      </c>
      <c r="H7077" s="45">
        <f t="shared" si="551"/>
        <v>0.58727189103749744</v>
      </c>
      <c r="I7077" s="48"/>
      <c r="J7077" s="48"/>
      <c r="N7077" s="44">
        <f t="shared" si="552"/>
        <v>0</v>
      </c>
      <c r="O7077" s="45">
        <f t="shared" si="553"/>
        <v>0</v>
      </c>
      <c r="P7077" s="2"/>
      <c r="Q7077" s="2"/>
      <c r="R7077" s="2"/>
      <c r="U7077" s="49">
        <f t="shared" si="554"/>
        <v>0.35236313462249846</v>
      </c>
    </row>
    <row r="7078" spans="4:21" x14ac:dyDescent="0.3">
      <c r="D7078" s="193">
        <v>123571347.81103574</v>
      </c>
      <c r="E7078" s="1"/>
      <c r="F7078" s="44">
        <f t="shared" si="550"/>
        <v>0.60196452204670725</v>
      </c>
      <c r="G7078" s="173">
        <v>3.2907361156864448E-2</v>
      </c>
      <c r="H7078" s="45">
        <f t="shared" si="551"/>
        <v>0.63487188320357169</v>
      </c>
      <c r="I7078" s="48"/>
      <c r="J7078" s="48"/>
      <c r="N7078" s="44">
        <f t="shared" si="552"/>
        <v>0</v>
      </c>
      <c r="O7078" s="45">
        <f t="shared" si="553"/>
        <v>0</v>
      </c>
      <c r="P7078" s="2"/>
      <c r="Q7078" s="2"/>
      <c r="R7078" s="2"/>
      <c r="U7078" s="49">
        <f t="shared" si="554"/>
        <v>0.380923129922143</v>
      </c>
    </row>
    <row r="7079" spans="4:21" x14ac:dyDescent="0.3">
      <c r="D7079" s="193">
        <v>96869729.266729578</v>
      </c>
      <c r="E7079" s="1"/>
      <c r="F7079" s="44">
        <f t="shared" si="550"/>
        <v>0.47189046095063419</v>
      </c>
      <c r="G7079" s="173">
        <v>7.643149543443313E-3</v>
      </c>
      <c r="H7079" s="45">
        <f t="shared" si="551"/>
        <v>0.4795336104940775</v>
      </c>
      <c r="I7079" s="48"/>
      <c r="J7079" s="48"/>
      <c r="N7079" s="44">
        <f t="shared" si="552"/>
        <v>0</v>
      </c>
      <c r="O7079" s="45">
        <f t="shared" si="553"/>
        <v>0</v>
      </c>
      <c r="P7079" s="2"/>
      <c r="Q7079" s="2"/>
      <c r="R7079" s="2"/>
      <c r="U7079" s="49">
        <f t="shared" si="554"/>
        <v>0.28772016629644648</v>
      </c>
    </row>
    <row r="7080" spans="4:21" x14ac:dyDescent="0.3">
      <c r="D7080" s="193">
        <v>95369497.21741356</v>
      </c>
      <c r="E7080" s="1"/>
      <c r="F7080" s="44">
        <f t="shared" si="550"/>
        <v>0.46458224197816927</v>
      </c>
      <c r="G7080" s="173">
        <v>0</v>
      </c>
      <c r="H7080" s="45">
        <f t="shared" si="551"/>
        <v>0.46458224197816927</v>
      </c>
      <c r="I7080" s="48"/>
      <c r="J7080" s="48"/>
      <c r="N7080" s="44">
        <f t="shared" si="552"/>
        <v>0</v>
      </c>
      <c r="O7080" s="45">
        <f t="shared" si="553"/>
        <v>0</v>
      </c>
      <c r="P7080" s="2"/>
      <c r="Q7080" s="2"/>
      <c r="R7080" s="2"/>
      <c r="U7080" s="49">
        <f t="shared" si="554"/>
        <v>0.27874934518690153</v>
      </c>
    </row>
    <row r="7081" spans="4:21" x14ac:dyDescent="0.3">
      <c r="D7081" s="193">
        <v>71482981.96050261</v>
      </c>
      <c r="E7081" s="1"/>
      <c r="F7081" s="44">
        <f t="shared" si="550"/>
        <v>0.34822165358371582</v>
      </c>
      <c r="G7081" s="173">
        <v>6.8256872518840132E-3</v>
      </c>
      <c r="H7081" s="45">
        <f t="shared" si="551"/>
        <v>0.35504734083559986</v>
      </c>
      <c r="I7081" s="48"/>
      <c r="J7081" s="48"/>
      <c r="N7081" s="44">
        <f t="shared" si="552"/>
        <v>0</v>
      </c>
      <c r="O7081" s="45">
        <f t="shared" si="553"/>
        <v>0</v>
      </c>
      <c r="P7081" s="2"/>
      <c r="Q7081" s="2"/>
      <c r="R7081" s="2"/>
      <c r="U7081" s="49">
        <f t="shared" si="554"/>
        <v>0.2130284045013599</v>
      </c>
    </row>
    <row r="7082" spans="4:21" x14ac:dyDescent="0.3">
      <c r="D7082" s="193">
        <v>102530812.40094969</v>
      </c>
      <c r="E7082" s="1"/>
      <c r="F7082" s="44">
        <f t="shared" si="550"/>
        <v>0.4994678181901831</v>
      </c>
      <c r="G7082" s="173">
        <v>0</v>
      </c>
      <c r="H7082" s="45">
        <f t="shared" si="551"/>
        <v>0.4994678181901831</v>
      </c>
      <c r="I7082" s="48"/>
      <c r="J7082" s="48"/>
      <c r="N7082" s="44">
        <f t="shared" si="552"/>
        <v>0</v>
      </c>
      <c r="O7082" s="45">
        <f t="shared" si="553"/>
        <v>0</v>
      </c>
      <c r="P7082" s="2"/>
      <c r="Q7082" s="2"/>
      <c r="R7082" s="2"/>
      <c r="U7082" s="49">
        <f t="shared" si="554"/>
        <v>0.29968069091410987</v>
      </c>
    </row>
    <row r="7083" spans="4:21" x14ac:dyDescent="0.3">
      <c r="D7083" s="193">
        <v>89798621.932871133</v>
      </c>
      <c r="E7083" s="1"/>
      <c r="F7083" s="44">
        <f t="shared" si="550"/>
        <v>0.43744432257010801</v>
      </c>
      <c r="G7083" s="173">
        <v>0</v>
      </c>
      <c r="H7083" s="45">
        <f t="shared" si="551"/>
        <v>0.43744432257010801</v>
      </c>
      <c r="I7083" s="48"/>
      <c r="J7083" s="48"/>
      <c r="N7083" s="44">
        <f t="shared" si="552"/>
        <v>0</v>
      </c>
      <c r="O7083" s="45">
        <f t="shared" si="553"/>
        <v>0</v>
      </c>
      <c r="P7083" s="2"/>
      <c r="Q7083" s="2"/>
      <c r="R7083" s="2"/>
      <c r="U7083" s="49">
        <f t="shared" si="554"/>
        <v>0.26246659354206481</v>
      </c>
    </row>
    <row r="7084" spans="4:21" x14ac:dyDescent="0.3">
      <c r="D7084" s="193">
        <v>99777814.26827018</v>
      </c>
      <c r="E7084" s="1"/>
      <c r="F7084" s="44">
        <f t="shared" si="550"/>
        <v>0.48605688406597103</v>
      </c>
      <c r="G7084" s="173">
        <v>4.0221105301820465E-3</v>
      </c>
      <c r="H7084" s="45">
        <f t="shared" si="551"/>
        <v>0.49007899459615306</v>
      </c>
      <c r="I7084" s="48"/>
      <c r="J7084" s="48"/>
      <c r="N7084" s="44">
        <f t="shared" si="552"/>
        <v>0</v>
      </c>
      <c r="O7084" s="45">
        <f t="shared" si="553"/>
        <v>0</v>
      </c>
      <c r="P7084" s="2"/>
      <c r="Q7084" s="2"/>
      <c r="R7084" s="2"/>
      <c r="U7084" s="49">
        <f t="shared" si="554"/>
        <v>0.29404739675769181</v>
      </c>
    </row>
    <row r="7085" spans="4:21" x14ac:dyDescent="0.3">
      <c r="D7085" s="193">
        <v>83391505.535589665</v>
      </c>
      <c r="E7085" s="1"/>
      <c r="F7085" s="44">
        <f t="shared" si="550"/>
        <v>0.40623274457805575</v>
      </c>
      <c r="G7085" s="173">
        <v>6.9044471856179179E-3</v>
      </c>
      <c r="H7085" s="45">
        <f t="shared" si="551"/>
        <v>0.41313719176367369</v>
      </c>
      <c r="I7085" s="48"/>
      <c r="J7085" s="48"/>
      <c r="N7085" s="44">
        <f t="shared" si="552"/>
        <v>0</v>
      </c>
      <c r="O7085" s="45">
        <f t="shared" si="553"/>
        <v>0</v>
      </c>
      <c r="P7085" s="2"/>
      <c r="Q7085" s="2"/>
      <c r="R7085" s="2"/>
      <c r="U7085" s="49">
        <f t="shared" si="554"/>
        <v>0.24788231505820421</v>
      </c>
    </row>
    <row r="7086" spans="4:21" x14ac:dyDescent="0.3">
      <c r="D7086" s="193">
        <v>117474496.89547059</v>
      </c>
      <c r="E7086" s="1"/>
      <c r="F7086" s="44">
        <f t="shared" si="550"/>
        <v>0.57226436895789834</v>
      </c>
      <c r="G7086" s="173">
        <v>0</v>
      </c>
      <c r="H7086" s="45">
        <f t="shared" si="551"/>
        <v>0.57226436895789834</v>
      </c>
      <c r="I7086" s="48"/>
      <c r="J7086" s="48"/>
      <c r="N7086" s="44">
        <f t="shared" si="552"/>
        <v>0</v>
      </c>
      <c r="O7086" s="45">
        <f t="shared" si="553"/>
        <v>0</v>
      </c>
      <c r="P7086" s="2"/>
      <c r="Q7086" s="2"/>
      <c r="R7086" s="2"/>
      <c r="U7086" s="49">
        <f t="shared" si="554"/>
        <v>0.34335862137473899</v>
      </c>
    </row>
    <row r="7087" spans="4:21" x14ac:dyDescent="0.3">
      <c r="D7087" s="193">
        <v>90703836.845894799</v>
      </c>
      <c r="E7087" s="1"/>
      <c r="F7087" s="44">
        <f t="shared" si="550"/>
        <v>0.44185397959918821</v>
      </c>
      <c r="G7087" s="173">
        <v>0</v>
      </c>
      <c r="H7087" s="45">
        <f t="shared" si="551"/>
        <v>0.44185397959918821</v>
      </c>
      <c r="I7087" s="48"/>
      <c r="J7087" s="48"/>
      <c r="N7087" s="44">
        <f t="shared" si="552"/>
        <v>0</v>
      </c>
      <c r="O7087" s="45">
        <f t="shared" si="553"/>
        <v>0</v>
      </c>
      <c r="P7087" s="2"/>
      <c r="Q7087" s="2"/>
      <c r="R7087" s="2"/>
      <c r="U7087" s="49">
        <f t="shared" si="554"/>
        <v>0.2651123877595129</v>
      </c>
    </row>
    <row r="7088" spans="4:21" x14ac:dyDescent="0.3">
      <c r="D7088" s="193">
        <v>81029362.021634281</v>
      </c>
      <c r="E7088" s="1"/>
      <c r="F7088" s="44">
        <f t="shared" si="550"/>
        <v>0.39472581666497447</v>
      </c>
      <c r="G7088" s="173">
        <v>4.4490322645430267E-3</v>
      </c>
      <c r="H7088" s="45">
        <f t="shared" si="551"/>
        <v>0.39917484892951749</v>
      </c>
      <c r="I7088" s="48"/>
      <c r="J7088" s="48"/>
      <c r="N7088" s="44">
        <f t="shared" si="552"/>
        <v>0</v>
      </c>
      <c r="O7088" s="45">
        <f t="shared" si="553"/>
        <v>0</v>
      </c>
      <c r="P7088" s="2"/>
      <c r="Q7088" s="2"/>
      <c r="R7088" s="2"/>
      <c r="U7088" s="49">
        <f t="shared" si="554"/>
        <v>0.23950490935771049</v>
      </c>
    </row>
    <row r="7089" spans="4:21" x14ac:dyDescent="0.3">
      <c r="D7089" s="193">
        <v>77881322.154815853</v>
      </c>
      <c r="E7089" s="1"/>
      <c r="F7089" s="44">
        <f t="shared" si="550"/>
        <v>0.37939047924750807</v>
      </c>
      <c r="G7089" s="173">
        <v>0</v>
      </c>
      <c r="H7089" s="45">
        <f t="shared" si="551"/>
        <v>0.37939047924750807</v>
      </c>
      <c r="I7089" s="48"/>
      <c r="J7089" s="48"/>
      <c r="N7089" s="44">
        <f t="shared" si="552"/>
        <v>0</v>
      </c>
      <c r="O7089" s="45">
        <f t="shared" si="553"/>
        <v>0</v>
      </c>
      <c r="P7089" s="2"/>
      <c r="Q7089" s="2"/>
      <c r="R7089" s="2"/>
      <c r="U7089" s="49">
        <f t="shared" si="554"/>
        <v>0.22763428754850484</v>
      </c>
    </row>
    <row r="7090" spans="4:21" x14ac:dyDescent="0.3">
      <c r="D7090" s="193">
        <v>105762417.42154327</v>
      </c>
      <c r="E7090" s="1"/>
      <c r="F7090" s="44">
        <f t="shared" si="550"/>
        <v>0.51521023426093848</v>
      </c>
      <c r="G7090" s="173">
        <v>0</v>
      </c>
      <c r="H7090" s="45">
        <f t="shared" si="551"/>
        <v>0.51521023426093848</v>
      </c>
      <c r="I7090" s="48"/>
      <c r="J7090" s="48"/>
      <c r="N7090" s="44">
        <f t="shared" si="552"/>
        <v>0</v>
      </c>
      <c r="O7090" s="45">
        <f t="shared" si="553"/>
        <v>0</v>
      </c>
      <c r="P7090" s="2"/>
      <c r="Q7090" s="2"/>
      <c r="R7090" s="2"/>
      <c r="U7090" s="49">
        <f t="shared" si="554"/>
        <v>0.30912614055656307</v>
      </c>
    </row>
    <row r="7091" spans="4:21" x14ac:dyDescent="0.3">
      <c r="D7091" s="193">
        <v>84638933.886397436</v>
      </c>
      <c r="E7091" s="1"/>
      <c r="F7091" s="44">
        <f t="shared" si="550"/>
        <v>0.41230945754010739</v>
      </c>
      <c r="G7091" s="173">
        <v>0</v>
      </c>
      <c r="H7091" s="45">
        <f t="shared" si="551"/>
        <v>0.41230945754010739</v>
      </c>
      <c r="I7091" s="48"/>
      <c r="J7091" s="48"/>
      <c r="N7091" s="44">
        <f t="shared" si="552"/>
        <v>0</v>
      </c>
      <c r="O7091" s="45">
        <f t="shared" si="553"/>
        <v>0</v>
      </c>
      <c r="P7091" s="2"/>
      <c r="Q7091" s="2"/>
      <c r="R7091" s="2"/>
      <c r="U7091" s="49">
        <f t="shared" si="554"/>
        <v>0.24738567452406443</v>
      </c>
    </row>
    <row r="7092" spans="4:21" x14ac:dyDescent="0.3">
      <c r="D7092" s="193">
        <v>95911916.168182611</v>
      </c>
      <c r="E7092" s="1"/>
      <c r="F7092" s="44">
        <f t="shared" si="550"/>
        <v>0.46722457752142221</v>
      </c>
      <c r="G7092" s="173">
        <v>0</v>
      </c>
      <c r="H7092" s="45">
        <f t="shared" si="551"/>
        <v>0.46722457752142221</v>
      </c>
      <c r="I7092" s="48"/>
      <c r="J7092" s="48"/>
      <c r="N7092" s="44">
        <f t="shared" si="552"/>
        <v>0</v>
      </c>
      <c r="O7092" s="45">
        <f t="shared" si="553"/>
        <v>0</v>
      </c>
      <c r="P7092" s="2"/>
      <c r="Q7092" s="2"/>
      <c r="R7092" s="2"/>
      <c r="U7092" s="49">
        <f t="shared" si="554"/>
        <v>0.28033474651285334</v>
      </c>
    </row>
    <row r="7093" spans="4:21" x14ac:dyDescent="0.3">
      <c r="D7093" s="193">
        <v>107217562.79494232</v>
      </c>
      <c r="E7093" s="1"/>
      <c r="F7093" s="44">
        <f t="shared" si="550"/>
        <v>0.52229881834392611</v>
      </c>
      <c r="G7093" s="173">
        <v>2.6923064087054742E-2</v>
      </c>
      <c r="H7093" s="45">
        <f t="shared" si="551"/>
        <v>0.5492218824309808</v>
      </c>
      <c r="I7093" s="48"/>
      <c r="J7093" s="48"/>
      <c r="N7093" s="44">
        <f t="shared" si="552"/>
        <v>0</v>
      </c>
      <c r="O7093" s="45">
        <f t="shared" si="553"/>
        <v>0</v>
      </c>
      <c r="P7093" s="2"/>
      <c r="Q7093" s="2"/>
      <c r="R7093" s="2"/>
      <c r="U7093" s="49">
        <f t="shared" si="554"/>
        <v>0.32953312945858848</v>
      </c>
    </row>
    <row r="7094" spans="4:21" x14ac:dyDescent="0.3">
      <c r="D7094" s="193">
        <v>81417017.769388482</v>
      </c>
      <c r="E7094" s="1"/>
      <c r="F7094" s="44">
        <f t="shared" si="550"/>
        <v>0.39661423992043948</v>
      </c>
      <c r="G7094" s="173">
        <v>1.0743602260880517E-2</v>
      </c>
      <c r="H7094" s="45">
        <f t="shared" si="551"/>
        <v>0.40735784218131998</v>
      </c>
      <c r="I7094" s="48"/>
      <c r="J7094" s="48"/>
      <c r="N7094" s="44">
        <f t="shared" si="552"/>
        <v>0</v>
      </c>
      <c r="O7094" s="45">
        <f t="shared" si="553"/>
        <v>0</v>
      </c>
      <c r="P7094" s="2"/>
      <c r="Q7094" s="2"/>
      <c r="R7094" s="2"/>
      <c r="U7094" s="49">
        <f t="shared" si="554"/>
        <v>0.24441470530879197</v>
      </c>
    </row>
    <row r="7095" spans="4:21" x14ac:dyDescent="0.3">
      <c r="D7095" s="193">
        <v>115473482.12828518</v>
      </c>
      <c r="E7095" s="1"/>
      <c r="F7095" s="44">
        <f t="shared" si="550"/>
        <v>0.56251664086983755</v>
      </c>
      <c r="G7095" s="173">
        <v>0</v>
      </c>
      <c r="H7095" s="45">
        <f t="shared" si="551"/>
        <v>0.56251664086983755</v>
      </c>
      <c r="I7095" s="48"/>
      <c r="J7095" s="48"/>
      <c r="N7095" s="44">
        <f t="shared" si="552"/>
        <v>0</v>
      </c>
      <c r="O7095" s="45">
        <f t="shared" si="553"/>
        <v>0</v>
      </c>
      <c r="P7095" s="2"/>
      <c r="Q7095" s="2"/>
      <c r="R7095" s="2"/>
      <c r="U7095" s="49">
        <f t="shared" si="554"/>
        <v>0.33750998452190251</v>
      </c>
    </row>
    <row r="7096" spans="4:21" x14ac:dyDescent="0.3">
      <c r="D7096" s="193">
        <v>108343044.12746105</v>
      </c>
      <c r="E7096" s="1"/>
      <c r="F7096" s="44">
        <f t="shared" si="550"/>
        <v>0.52778147953038623</v>
      </c>
      <c r="G7096" s="173">
        <v>6.6814273869858248E-2</v>
      </c>
      <c r="H7096" s="45">
        <f t="shared" si="551"/>
        <v>0.59459575340024451</v>
      </c>
      <c r="I7096" s="48"/>
      <c r="J7096" s="48"/>
      <c r="N7096" s="44">
        <f t="shared" si="552"/>
        <v>0</v>
      </c>
      <c r="O7096" s="45">
        <f t="shared" si="553"/>
        <v>0</v>
      </c>
      <c r="P7096" s="2"/>
      <c r="Q7096" s="2"/>
      <c r="R7096" s="2"/>
      <c r="U7096" s="49">
        <f t="shared" si="554"/>
        <v>0.35675745204014669</v>
      </c>
    </row>
    <row r="7097" spans="4:21" x14ac:dyDescent="0.3">
      <c r="D7097" s="193">
        <v>121726177.89255303</v>
      </c>
      <c r="E7097" s="1"/>
      <c r="F7097" s="44">
        <f t="shared" si="550"/>
        <v>0.59297597536699531</v>
      </c>
      <c r="G7097" s="173">
        <v>2.5689537691373568E-2</v>
      </c>
      <c r="H7097" s="45">
        <f t="shared" si="551"/>
        <v>0.61866551305836892</v>
      </c>
      <c r="I7097" s="48"/>
      <c r="J7097" s="48"/>
      <c r="N7097" s="44">
        <f t="shared" si="552"/>
        <v>0</v>
      </c>
      <c r="O7097" s="45">
        <f t="shared" si="553"/>
        <v>0</v>
      </c>
      <c r="P7097" s="2"/>
      <c r="Q7097" s="2"/>
      <c r="R7097" s="2"/>
      <c r="U7097" s="49">
        <f t="shared" si="554"/>
        <v>0.37119930783502136</v>
      </c>
    </row>
    <row r="7098" spans="4:21" x14ac:dyDescent="0.3">
      <c r="D7098" s="193">
        <v>84412983.478636935</v>
      </c>
      <c r="E7098" s="1"/>
      <c r="F7098" s="44">
        <f t="shared" si="550"/>
        <v>0.41120876444560622</v>
      </c>
      <c r="G7098" s="173">
        <v>6.1019320132980146E-3</v>
      </c>
      <c r="H7098" s="45">
        <f t="shared" si="551"/>
        <v>0.41731069645890423</v>
      </c>
      <c r="I7098" s="48"/>
      <c r="J7098" s="48"/>
      <c r="N7098" s="44">
        <f t="shared" si="552"/>
        <v>0</v>
      </c>
      <c r="O7098" s="45">
        <f t="shared" si="553"/>
        <v>0</v>
      </c>
      <c r="P7098" s="2"/>
      <c r="Q7098" s="2"/>
      <c r="R7098" s="2"/>
      <c r="U7098" s="49">
        <f t="shared" si="554"/>
        <v>0.25038641787534255</v>
      </c>
    </row>
    <row r="7099" spans="4:21" x14ac:dyDescent="0.3">
      <c r="D7099" s="193">
        <v>91578524.774552137</v>
      </c>
      <c r="E7099" s="1"/>
      <c r="F7099" s="44">
        <f t="shared" si="550"/>
        <v>0.4461149277092582</v>
      </c>
      <c r="G7099" s="173">
        <v>0</v>
      </c>
      <c r="H7099" s="45">
        <f t="shared" si="551"/>
        <v>0.4461149277092582</v>
      </c>
      <c r="I7099" s="48"/>
      <c r="J7099" s="48"/>
      <c r="N7099" s="44">
        <f t="shared" si="552"/>
        <v>0</v>
      </c>
      <c r="O7099" s="45">
        <f t="shared" si="553"/>
        <v>0</v>
      </c>
      <c r="P7099" s="2"/>
      <c r="Q7099" s="2"/>
      <c r="R7099" s="2"/>
      <c r="U7099" s="49">
        <f t="shared" si="554"/>
        <v>0.2676689566255549</v>
      </c>
    </row>
    <row r="7100" spans="4:21" x14ac:dyDescent="0.3">
      <c r="D7100" s="193">
        <v>72076676.31872876</v>
      </c>
      <c r="E7100" s="1"/>
      <c r="F7100" s="44">
        <f t="shared" si="550"/>
        <v>0.35111377175610914</v>
      </c>
      <c r="G7100" s="173">
        <v>5.720952861404215E-3</v>
      </c>
      <c r="H7100" s="45">
        <f t="shared" si="551"/>
        <v>0.35683472461751337</v>
      </c>
      <c r="I7100" s="48"/>
      <c r="J7100" s="48"/>
      <c r="N7100" s="44">
        <f t="shared" si="552"/>
        <v>0</v>
      </c>
      <c r="O7100" s="45">
        <f t="shared" si="553"/>
        <v>0</v>
      </c>
      <c r="P7100" s="2"/>
      <c r="Q7100" s="2"/>
      <c r="R7100" s="2"/>
      <c r="U7100" s="49">
        <f t="shared" si="554"/>
        <v>0.21410083477050801</v>
      </c>
    </row>
    <row r="7101" spans="4:21" x14ac:dyDescent="0.3">
      <c r="D7101" s="193">
        <v>118558349.81453191</v>
      </c>
      <c r="E7101" s="1"/>
      <c r="F7101" s="44">
        <f t="shared" si="550"/>
        <v>0.57754424180827291</v>
      </c>
      <c r="G7101" s="173">
        <v>0.11753977312110761</v>
      </c>
      <c r="H7101" s="45">
        <f t="shared" si="551"/>
        <v>0.69508401492938054</v>
      </c>
      <c r="I7101" s="48"/>
      <c r="J7101" s="48"/>
      <c r="N7101" s="44">
        <f t="shared" si="552"/>
        <v>0</v>
      </c>
      <c r="O7101" s="45">
        <f t="shared" si="553"/>
        <v>0</v>
      </c>
      <c r="P7101" s="2"/>
      <c r="Q7101" s="2"/>
      <c r="R7101" s="2"/>
      <c r="U7101" s="49">
        <f t="shared" si="554"/>
        <v>0.41705040895762829</v>
      </c>
    </row>
    <row r="7102" spans="4:21" x14ac:dyDescent="0.3">
      <c r="D7102" s="193">
        <v>128213730.26233503</v>
      </c>
      <c r="E7102" s="1"/>
      <c r="F7102" s="44">
        <f t="shared" si="550"/>
        <v>0.62457938854252149</v>
      </c>
      <c r="G7102" s="173">
        <v>0</v>
      </c>
      <c r="H7102" s="45">
        <f t="shared" si="551"/>
        <v>0.62457938854252149</v>
      </c>
      <c r="I7102" s="48"/>
      <c r="J7102" s="48"/>
      <c r="N7102" s="44">
        <f t="shared" si="552"/>
        <v>0</v>
      </c>
      <c r="O7102" s="45">
        <f t="shared" si="553"/>
        <v>0</v>
      </c>
      <c r="P7102" s="2"/>
      <c r="Q7102" s="2"/>
      <c r="R7102" s="2"/>
      <c r="U7102" s="49">
        <f t="shared" si="554"/>
        <v>0.3747476331255129</v>
      </c>
    </row>
    <row r="7103" spans="4:21" x14ac:dyDescent="0.3">
      <c r="D7103" s="193">
        <v>127265519.18584019</v>
      </c>
      <c r="E7103" s="1"/>
      <c r="F7103" s="44">
        <f t="shared" si="550"/>
        <v>0.61996028033036166</v>
      </c>
      <c r="G7103" s="173">
        <v>0</v>
      </c>
      <c r="H7103" s="45">
        <f t="shared" si="551"/>
        <v>0.61996028033036166</v>
      </c>
      <c r="I7103" s="48"/>
      <c r="J7103" s="48"/>
      <c r="N7103" s="44">
        <f t="shared" si="552"/>
        <v>0</v>
      </c>
      <c r="O7103" s="45">
        <f t="shared" si="553"/>
        <v>0</v>
      </c>
      <c r="P7103" s="2"/>
      <c r="Q7103" s="2"/>
      <c r="R7103" s="2"/>
      <c r="U7103" s="49">
        <f t="shared" si="554"/>
        <v>0.37197616819821699</v>
      </c>
    </row>
    <row r="7104" spans="4:21" x14ac:dyDescent="0.3">
      <c r="D7104" s="193">
        <v>100642908.29116948</v>
      </c>
      <c r="E7104" s="1"/>
      <c r="F7104" s="44">
        <f t="shared" si="550"/>
        <v>0.49027109649664208</v>
      </c>
      <c r="G7104" s="173">
        <v>0</v>
      </c>
      <c r="H7104" s="45">
        <f t="shared" si="551"/>
        <v>0.49027109649664208</v>
      </c>
      <c r="I7104" s="48"/>
      <c r="J7104" s="48"/>
      <c r="N7104" s="44">
        <f t="shared" si="552"/>
        <v>0</v>
      </c>
      <c r="O7104" s="45">
        <f t="shared" si="553"/>
        <v>0</v>
      </c>
      <c r="P7104" s="2"/>
      <c r="Q7104" s="2"/>
      <c r="R7104" s="2"/>
      <c r="U7104" s="49">
        <f t="shared" si="554"/>
        <v>0.29416265789798524</v>
      </c>
    </row>
    <row r="7105" spans="4:21" x14ac:dyDescent="0.3">
      <c r="D7105" s="193">
        <v>119778783.17409097</v>
      </c>
      <c r="E7105" s="1"/>
      <c r="F7105" s="44">
        <f t="shared" si="550"/>
        <v>0.58348945157567189</v>
      </c>
      <c r="G7105" s="173">
        <v>0</v>
      </c>
      <c r="H7105" s="45">
        <f t="shared" si="551"/>
        <v>0.58348945157567189</v>
      </c>
      <c r="I7105" s="48"/>
      <c r="J7105" s="48"/>
      <c r="N7105" s="44">
        <f t="shared" si="552"/>
        <v>0</v>
      </c>
      <c r="O7105" s="45">
        <f t="shared" si="553"/>
        <v>0</v>
      </c>
      <c r="P7105" s="2"/>
      <c r="Q7105" s="2"/>
      <c r="R7105" s="2"/>
      <c r="U7105" s="49">
        <f t="shared" si="554"/>
        <v>0.35009367094540311</v>
      </c>
    </row>
    <row r="7106" spans="4:21" x14ac:dyDescent="0.3">
      <c r="D7106" s="193">
        <v>97500176.287076101</v>
      </c>
      <c r="E7106" s="1"/>
      <c r="F7106" s="44">
        <f t="shared" si="550"/>
        <v>0.47496161576120566</v>
      </c>
      <c r="G7106" s="173">
        <v>0</v>
      </c>
      <c r="H7106" s="45">
        <f t="shared" si="551"/>
        <v>0.47496161576120566</v>
      </c>
      <c r="I7106" s="48"/>
      <c r="J7106" s="48"/>
      <c r="N7106" s="44">
        <f t="shared" si="552"/>
        <v>0</v>
      </c>
      <c r="O7106" s="45">
        <f t="shared" si="553"/>
        <v>0</v>
      </c>
      <c r="P7106" s="2"/>
      <c r="Q7106" s="2"/>
      <c r="R7106" s="2"/>
      <c r="U7106" s="49">
        <f t="shared" si="554"/>
        <v>0.28497696945672341</v>
      </c>
    </row>
    <row r="7107" spans="4:21" x14ac:dyDescent="0.3">
      <c r="D7107" s="193">
        <v>119163476.35328013</v>
      </c>
      <c r="E7107" s="1"/>
      <c r="F7107" s="44">
        <f t="shared" si="550"/>
        <v>0.58049205061774212</v>
      </c>
      <c r="G7107" s="173">
        <v>0</v>
      </c>
      <c r="H7107" s="45">
        <f t="shared" si="551"/>
        <v>0.58049205061774212</v>
      </c>
      <c r="I7107" s="48"/>
      <c r="J7107" s="48"/>
      <c r="N7107" s="44">
        <f t="shared" si="552"/>
        <v>0</v>
      </c>
      <c r="O7107" s="45">
        <f t="shared" si="553"/>
        <v>0</v>
      </c>
      <c r="P7107" s="2"/>
      <c r="Q7107" s="2"/>
      <c r="R7107" s="2"/>
      <c r="U7107" s="49">
        <f t="shared" si="554"/>
        <v>0.34829523037064525</v>
      </c>
    </row>
    <row r="7108" spans="4:21" x14ac:dyDescent="0.3">
      <c r="D7108" s="193">
        <v>86446379.489463523</v>
      </c>
      <c r="E7108" s="1"/>
      <c r="F7108" s="44">
        <f t="shared" si="550"/>
        <v>0.42111423427717826</v>
      </c>
      <c r="G7108" s="173">
        <v>0</v>
      </c>
      <c r="H7108" s="45">
        <f t="shared" si="551"/>
        <v>0.42111423427717826</v>
      </c>
      <c r="I7108" s="48"/>
      <c r="J7108" s="48"/>
      <c r="N7108" s="44">
        <f t="shared" si="552"/>
        <v>0</v>
      </c>
      <c r="O7108" s="45">
        <f t="shared" si="553"/>
        <v>0</v>
      </c>
      <c r="P7108" s="2"/>
      <c r="Q7108" s="2"/>
      <c r="R7108" s="2"/>
      <c r="U7108" s="49">
        <f t="shared" si="554"/>
        <v>0.25266854056630694</v>
      </c>
    </row>
    <row r="7109" spans="4:21" x14ac:dyDescent="0.3">
      <c r="D7109" s="193">
        <v>123258828.30395027</v>
      </c>
      <c r="E7109" s="1"/>
      <c r="F7109" s="44">
        <f t="shared" ref="F7109:F7172" si="555">D7109/$B$4</f>
        <v>0.60044211690145732</v>
      </c>
      <c r="G7109" s="173">
        <v>0</v>
      </c>
      <c r="H7109" s="45">
        <f t="shared" ref="H7109:H7172" si="556">F7109+G7109</f>
        <v>0.60044211690145732</v>
      </c>
      <c r="I7109" s="48"/>
      <c r="J7109" s="48"/>
      <c r="N7109" s="44">
        <f t="shared" ref="N7109:N7172" si="557">MIN(MAX(H7109-75%,0),125%)</f>
        <v>0</v>
      </c>
      <c r="O7109" s="45">
        <f t="shared" ref="O7109:O7172" si="558">MIN(MAX(H7109-80%,0),120%)</f>
        <v>0</v>
      </c>
      <c r="P7109" s="2"/>
      <c r="Q7109" s="2"/>
      <c r="R7109" s="2"/>
      <c r="U7109" s="49">
        <f t="shared" ref="U7109:U7172" si="559">H7109*60%</f>
        <v>0.36026527014087439</v>
      </c>
    </row>
    <row r="7110" spans="4:21" x14ac:dyDescent="0.3">
      <c r="D7110" s="193">
        <v>111867097.67031433</v>
      </c>
      <c r="E7110" s="1"/>
      <c r="F7110" s="44">
        <f t="shared" si="555"/>
        <v>0.54494852710386288</v>
      </c>
      <c r="G7110" s="173">
        <v>0.10566059350467949</v>
      </c>
      <c r="H7110" s="45">
        <f t="shared" si="556"/>
        <v>0.65060912060854237</v>
      </c>
      <c r="I7110" s="48"/>
      <c r="J7110" s="48"/>
      <c r="N7110" s="44">
        <f t="shared" si="557"/>
        <v>0</v>
      </c>
      <c r="O7110" s="45">
        <f t="shared" si="558"/>
        <v>0</v>
      </c>
      <c r="P7110" s="2"/>
      <c r="Q7110" s="2"/>
      <c r="R7110" s="2"/>
      <c r="U7110" s="49">
        <f t="shared" si="559"/>
        <v>0.39036547236512542</v>
      </c>
    </row>
    <row r="7111" spans="4:21" x14ac:dyDescent="0.3">
      <c r="D7111" s="193">
        <v>107063185.95093462</v>
      </c>
      <c r="E7111" s="1"/>
      <c r="F7111" s="44">
        <f t="shared" si="555"/>
        <v>0.52154678816246136</v>
      </c>
      <c r="G7111" s="173">
        <v>0</v>
      </c>
      <c r="H7111" s="45">
        <f t="shared" si="556"/>
        <v>0.52154678816246136</v>
      </c>
      <c r="I7111" s="48"/>
      <c r="J7111" s="48"/>
      <c r="N7111" s="44">
        <f t="shared" si="557"/>
        <v>0</v>
      </c>
      <c r="O7111" s="45">
        <f t="shared" si="558"/>
        <v>0</v>
      </c>
      <c r="P7111" s="2"/>
      <c r="Q7111" s="2"/>
      <c r="R7111" s="2"/>
      <c r="U7111" s="49">
        <f t="shared" si="559"/>
        <v>0.31292807289747682</v>
      </c>
    </row>
    <row r="7112" spans="4:21" x14ac:dyDescent="0.3">
      <c r="D7112" s="193">
        <v>87179322.401606157</v>
      </c>
      <c r="E7112" s="1"/>
      <c r="F7112" s="44">
        <f t="shared" si="555"/>
        <v>0.42468468679397164</v>
      </c>
      <c r="G7112" s="173">
        <v>0</v>
      </c>
      <c r="H7112" s="45">
        <f t="shared" si="556"/>
        <v>0.42468468679397164</v>
      </c>
      <c r="I7112" s="48"/>
      <c r="J7112" s="48"/>
      <c r="N7112" s="44">
        <f t="shared" si="557"/>
        <v>0</v>
      </c>
      <c r="O7112" s="45">
        <f t="shared" si="558"/>
        <v>0</v>
      </c>
      <c r="P7112" s="2"/>
      <c r="Q7112" s="2"/>
      <c r="R7112" s="2"/>
      <c r="U7112" s="49">
        <f t="shared" si="559"/>
        <v>0.25481081207638295</v>
      </c>
    </row>
    <row r="7113" spans="4:21" x14ac:dyDescent="0.3">
      <c r="D7113" s="193">
        <v>83894840.248426363</v>
      </c>
      <c r="E7113" s="1"/>
      <c r="F7113" s="44">
        <f t="shared" si="555"/>
        <v>0.40868468546248787</v>
      </c>
      <c r="G7113" s="173">
        <v>0</v>
      </c>
      <c r="H7113" s="45">
        <f t="shared" si="556"/>
        <v>0.40868468546248787</v>
      </c>
      <c r="I7113" s="48"/>
      <c r="J7113" s="48"/>
      <c r="N7113" s="44">
        <f t="shared" si="557"/>
        <v>0</v>
      </c>
      <c r="O7113" s="45">
        <f t="shared" si="558"/>
        <v>0</v>
      </c>
      <c r="P7113" s="2"/>
      <c r="Q7113" s="2"/>
      <c r="R7113" s="2"/>
      <c r="U7113" s="49">
        <f t="shared" si="559"/>
        <v>0.24521081127749272</v>
      </c>
    </row>
    <row r="7114" spans="4:21" x14ac:dyDescent="0.3">
      <c r="D7114" s="193">
        <v>126559924.003639</v>
      </c>
      <c r="E7114" s="1"/>
      <c r="F7114" s="44">
        <f t="shared" si="555"/>
        <v>0.61652304933680058</v>
      </c>
      <c r="G7114" s="173">
        <v>0</v>
      </c>
      <c r="H7114" s="45">
        <f t="shared" si="556"/>
        <v>0.61652304933680058</v>
      </c>
      <c r="I7114" s="48"/>
      <c r="J7114" s="48"/>
      <c r="N7114" s="44">
        <f t="shared" si="557"/>
        <v>0</v>
      </c>
      <c r="O7114" s="45">
        <f t="shared" si="558"/>
        <v>0</v>
      </c>
      <c r="P7114" s="2"/>
      <c r="Q7114" s="2"/>
      <c r="R7114" s="2"/>
      <c r="U7114" s="49">
        <f t="shared" si="559"/>
        <v>0.36991382960208036</v>
      </c>
    </row>
    <row r="7115" spans="4:21" x14ac:dyDescent="0.3">
      <c r="D7115" s="193">
        <v>75513830.613602534</v>
      </c>
      <c r="E7115" s="1"/>
      <c r="F7115" s="44">
        <f t="shared" si="555"/>
        <v>0.36785749899519732</v>
      </c>
      <c r="G7115" s="173">
        <v>0</v>
      </c>
      <c r="H7115" s="45">
        <f t="shared" si="556"/>
        <v>0.36785749899519732</v>
      </c>
      <c r="I7115" s="48"/>
      <c r="J7115" s="48"/>
      <c r="N7115" s="44">
        <f t="shared" si="557"/>
        <v>0</v>
      </c>
      <c r="O7115" s="45">
        <f t="shared" si="558"/>
        <v>0</v>
      </c>
      <c r="P7115" s="2"/>
      <c r="Q7115" s="2"/>
      <c r="R7115" s="2"/>
      <c r="U7115" s="49">
        <f t="shared" si="559"/>
        <v>0.22071449939711837</v>
      </c>
    </row>
    <row r="7116" spans="4:21" x14ac:dyDescent="0.3">
      <c r="D7116" s="193">
        <v>110801121.16669503</v>
      </c>
      <c r="E7116" s="1"/>
      <c r="F7116" s="44">
        <f t="shared" si="555"/>
        <v>0.53975573728744475</v>
      </c>
      <c r="G7116" s="173">
        <v>1.3243361327566008E-2</v>
      </c>
      <c r="H7116" s="45">
        <f t="shared" si="556"/>
        <v>0.55299909861501073</v>
      </c>
      <c r="I7116" s="48"/>
      <c r="J7116" s="48"/>
      <c r="N7116" s="44">
        <f t="shared" si="557"/>
        <v>0</v>
      </c>
      <c r="O7116" s="45">
        <f t="shared" si="558"/>
        <v>0</v>
      </c>
      <c r="P7116" s="2"/>
      <c r="Q7116" s="2"/>
      <c r="R7116" s="2"/>
      <c r="U7116" s="49">
        <f t="shared" si="559"/>
        <v>0.33179945916900644</v>
      </c>
    </row>
    <row r="7117" spans="4:21" x14ac:dyDescent="0.3">
      <c r="D7117" s="193">
        <v>104691205.42282666</v>
      </c>
      <c r="E7117" s="1"/>
      <c r="F7117" s="44">
        <f t="shared" si="555"/>
        <v>0.50999194029360062</v>
      </c>
      <c r="G7117" s="173">
        <v>8.6784925292501224E-3</v>
      </c>
      <c r="H7117" s="45">
        <f t="shared" si="556"/>
        <v>0.51867043282285075</v>
      </c>
      <c r="I7117" s="48"/>
      <c r="J7117" s="48"/>
      <c r="N7117" s="44">
        <f t="shared" si="557"/>
        <v>0</v>
      </c>
      <c r="O7117" s="45">
        <f t="shared" si="558"/>
        <v>0</v>
      </c>
      <c r="P7117" s="2"/>
      <c r="Q7117" s="2"/>
      <c r="R7117" s="2"/>
      <c r="U7117" s="49">
        <f t="shared" si="559"/>
        <v>0.31120225969371046</v>
      </c>
    </row>
    <row r="7118" spans="4:21" x14ac:dyDescent="0.3">
      <c r="D7118" s="193">
        <v>113545763.96597733</v>
      </c>
      <c r="E7118" s="1"/>
      <c r="F7118" s="44">
        <f t="shared" si="555"/>
        <v>0.55312596930421776</v>
      </c>
      <c r="G7118" s="173">
        <v>0</v>
      </c>
      <c r="H7118" s="45">
        <f t="shared" si="556"/>
        <v>0.55312596930421776</v>
      </c>
      <c r="I7118" s="48"/>
      <c r="J7118" s="48"/>
      <c r="N7118" s="44">
        <f t="shared" si="557"/>
        <v>0</v>
      </c>
      <c r="O7118" s="45">
        <f t="shared" si="558"/>
        <v>0</v>
      </c>
      <c r="P7118" s="2"/>
      <c r="Q7118" s="2"/>
      <c r="R7118" s="2"/>
      <c r="U7118" s="49">
        <f t="shared" si="559"/>
        <v>0.33187558158253067</v>
      </c>
    </row>
    <row r="7119" spans="4:21" x14ac:dyDescent="0.3">
      <c r="D7119" s="193">
        <v>83505289.529008225</v>
      </c>
      <c r="E7119" s="1"/>
      <c r="F7119" s="44">
        <f t="shared" si="555"/>
        <v>0.40678703105649983</v>
      </c>
      <c r="G7119" s="173">
        <v>0</v>
      </c>
      <c r="H7119" s="45">
        <f t="shared" si="556"/>
        <v>0.40678703105649983</v>
      </c>
      <c r="I7119" s="48"/>
      <c r="J7119" s="48"/>
      <c r="N7119" s="44">
        <f t="shared" si="557"/>
        <v>0</v>
      </c>
      <c r="O7119" s="45">
        <f t="shared" si="558"/>
        <v>0</v>
      </c>
      <c r="P7119" s="2"/>
      <c r="Q7119" s="2"/>
      <c r="R7119" s="2"/>
      <c r="U7119" s="49">
        <f t="shared" si="559"/>
        <v>0.24407221863389988</v>
      </c>
    </row>
    <row r="7120" spans="4:21" x14ac:dyDescent="0.3">
      <c r="D7120" s="193">
        <v>86982809.199466825</v>
      </c>
      <c r="E7120" s="1"/>
      <c r="F7120" s="44">
        <f t="shared" si="555"/>
        <v>0.42372739387860614</v>
      </c>
      <c r="G7120" s="173">
        <v>2.544378700143515E-2</v>
      </c>
      <c r="H7120" s="45">
        <f t="shared" si="556"/>
        <v>0.44917118088004127</v>
      </c>
      <c r="I7120" s="48"/>
      <c r="J7120" s="48"/>
      <c r="N7120" s="44">
        <f t="shared" si="557"/>
        <v>0</v>
      </c>
      <c r="O7120" s="45">
        <f t="shared" si="558"/>
        <v>0</v>
      </c>
      <c r="P7120" s="2"/>
      <c r="Q7120" s="2"/>
      <c r="R7120" s="2"/>
      <c r="U7120" s="49">
        <f t="shared" si="559"/>
        <v>0.26950270852802477</v>
      </c>
    </row>
    <row r="7121" spans="4:21" x14ac:dyDescent="0.3">
      <c r="D7121" s="193">
        <v>72137928.822622508</v>
      </c>
      <c r="E7121" s="1"/>
      <c r="F7121" s="44">
        <f t="shared" si="555"/>
        <v>0.35141215673680021</v>
      </c>
      <c r="G7121" s="173">
        <v>0</v>
      </c>
      <c r="H7121" s="45">
        <f t="shared" si="556"/>
        <v>0.35141215673680021</v>
      </c>
      <c r="I7121" s="48"/>
      <c r="J7121" s="48"/>
      <c r="N7121" s="44">
        <f t="shared" si="557"/>
        <v>0</v>
      </c>
      <c r="O7121" s="45">
        <f t="shared" si="558"/>
        <v>0</v>
      </c>
      <c r="P7121" s="2"/>
      <c r="Q7121" s="2"/>
      <c r="R7121" s="2"/>
      <c r="U7121" s="49">
        <f t="shared" si="559"/>
        <v>0.21084729404208011</v>
      </c>
    </row>
    <row r="7122" spans="4:21" x14ac:dyDescent="0.3">
      <c r="D7122" s="193">
        <v>92195155.882033929</v>
      </c>
      <c r="E7122" s="1"/>
      <c r="F7122" s="44">
        <f t="shared" si="555"/>
        <v>0.44911877978718512</v>
      </c>
      <c r="G7122" s="173">
        <v>0.12712554929914302</v>
      </c>
      <c r="H7122" s="45">
        <f t="shared" si="556"/>
        <v>0.57624432908632817</v>
      </c>
      <c r="I7122" s="48"/>
      <c r="J7122" s="48"/>
      <c r="N7122" s="44">
        <f t="shared" si="557"/>
        <v>0</v>
      </c>
      <c r="O7122" s="45">
        <f t="shared" si="558"/>
        <v>0</v>
      </c>
      <c r="P7122" s="2"/>
      <c r="Q7122" s="2"/>
      <c r="R7122" s="2"/>
      <c r="U7122" s="49">
        <f t="shared" si="559"/>
        <v>0.34574659745179687</v>
      </c>
    </row>
    <row r="7123" spans="4:21" x14ac:dyDescent="0.3">
      <c r="D7123" s="193">
        <v>109123562.82624726</v>
      </c>
      <c r="E7123" s="1"/>
      <c r="F7123" s="44">
        <f t="shared" si="555"/>
        <v>0.53158369237168213</v>
      </c>
      <c r="G7123" s="173">
        <v>0</v>
      </c>
      <c r="H7123" s="45">
        <f t="shared" si="556"/>
        <v>0.53158369237168213</v>
      </c>
      <c r="I7123" s="48"/>
      <c r="J7123" s="48"/>
      <c r="N7123" s="44">
        <f t="shared" si="557"/>
        <v>0</v>
      </c>
      <c r="O7123" s="45">
        <f t="shared" si="558"/>
        <v>0</v>
      </c>
      <c r="P7123" s="2"/>
      <c r="Q7123" s="2"/>
      <c r="R7123" s="2"/>
      <c r="U7123" s="49">
        <f t="shared" si="559"/>
        <v>0.31895021542300928</v>
      </c>
    </row>
    <row r="7124" spans="4:21" x14ac:dyDescent="0.3">
      <c r="D7124" s="193">
        <v>119553141.1773722</v>
      </c>
      <c r="E7124" s="1"/>
      <c r="F7124" s="44">
        <f t="shared" si="555"/>
        <v>0.58239026087236911</v>
      </c>
      <c r="G7124" s="173">
        <v>3.594058993242797E-2</v>
      </c>
      <c r="H7124" s="45">
        <f t="shared" si="556"/>
        <v>0.61833085080479711</v>
      </c>
      <c r="I7124" s="48"/>
      <c r="J7124" s="48"/>
      <c r="N7124" s="44">
        <f t="shared" si="557"/>
        <v>0</v>
      </c>
      <c r="O7124" s="45">
        <f t="shared" si="558"/>
        <v>0</v>
      </c>
      <c r="P7124" s="2"/>
      <c r="Q7124" s="2"/>
      <c r="R7124" s="2"/>
      <c r="U7124" s="49">
        <f t="shared" si="559"/>
        <v>0.37099851048287824</v>
      </c>
    </row>
    <row r="7125" spans="4:21" x14ac:dyDescent="0.3">
      <c r="D7125" s="193">
        <v>97875643.204765782</v>
      </c>
      <c r="E7125" s="1"/>
      <c r="F7125" s="44">
        <f t="shared" si="555"/>
        <v>0.47679066244277984</v>
      </c>
      <c r="G7125" s="173">
        <v>0</v>
      </c>
      <c r="H7125" s="45">
        <f t="shared" si="556"/>
        <v>0.47679066244277984</v>
      </c>
      <c r="I7125" s="48"/>
      <c r="J7125" s="48"/>
      <c r="N7125" s="44">
        <f t="shared" si="557"/>
        <v>0</v>
      </c>
      <c r="O7125" s="45">
        <f t="shared" si="558"/>
        <v>0</v>
      </c>
      <c r="P7125" s="2"/>
      <c r="Q7125" s="2"/>
      <c r="R7125" s="2"/>
      <c r="U7125" s="49">
        <f t="shared" si="559"/>
        <v>0.28607439746566787</v>
      </c>
    </row>
    <row r="7126" spans="4:21" x14ac:dyDescent="0.3">
      <c r="D7126" s="193">
        <v>124071844.47776398</v>
      </c>
      <c r="E7126" s="1"/>
      <c r="F7126" s="44">
        <f t="shared" si="555"/>
        <v>0.60440263769495406</v>
      </c>
      <c r="G7126" s="173">
        <v>0</v>
      </c>
      <c r="H7126" s="45">
        <f t="shared" si="556"/>
        <v>0.60440263769495406</v>
      </c>
      <c r="I7126" s="48"/>
      <c r="J7126" s="48"/>
      <c r="N7126" s="44">
        <f t="shared" si="557"/>
        <v>0</v>
      </c>
      <c r="O7126" s="45">
        <f t="shared" si="558"/>
        <v>0</v>
      </c>
      <c r="P7126" s="2"/>
      <c r="Q7126" s="2"/>
      <c r="R7126" s="2"/>
      <c r="U7126" s="49">
        <f t="shared" si="559"/>
        <v>0.36264158261697244</v>
      </c>
    </row>
    <row r="7127" spans="4:21" x14ac:dyDescent="0.3">
      <c r="D7127" s="193">
        <v>62642731.00784447</v>
      </c>
      <c r="E7127" s="1"/>
      <c r="F7127" s="44">
        <f t="shared" si="555"/>
        <v>0.30515732246039246</v>
      </c>
      <c r="G7127" s="173">
        <v>0.71106420696426453</v>
      </c>
      <c r="H7127" s="45">
        <f t="shared" si="556"/>
        <v>1.016221529424657</v>
      </c>
      <c r="I7127" s="48"/>
      <c r="J7127" s="48"/>
      <c r="N7127" s="44">
        <f t="shared" si="557"/>
        <v>0.26622152942465704</v>
      </c>
      <c r="O7127" s="45">
        <f t="shared" si="558"/>
        <v>0.216221529424657</v>
      </c>
      <c r="P7127" s="2"/>
      <c r="Q7127" s="2"/>
      <c r="R7127" s="2"/>
      <c r="U7127" s="49">
        <f t="shared" si="559"/>
        <v>0.6097329176547942</v>
      </c>
    </row>
    <row r="7128" spans="4:21" x14ac:dyDescent="0.3">
      <c r="D7128" s="193">
        <v>108501172.89013591</v>
      </c>
      <c r="E7128" s="1"/>
      <c r="F7128" s="44">
        <f t="shared" si="555"/>
        <v>0.52855178677985459</v>
      </c>
      <c r="G7128" s="173">
        <v>0</v>
      </c>
      <c r="H7128" s="45">
        <f t="shared" si="556"/>
        <v>0.52855178677985459</v>
      </c>
      <c r="I7128" s="48"/>
      <c r="J7128" s="48"/>
      <c r="N7128" s="44">
        <f t="shared" si="557"/>
        <v>0</v>
      </c>
      <c r="O7128" s="45">
        <f t="shared" si="558"/>
        <v>0</v>
      </c>
      <c r="P7128" s="2"/>
      <c r="Q7128" s="2"/>
      <c r="R7128" s="2"/>
      <c r="U7128" s="49">
        <f t="shared" si="559"/>
        <v>0.31713107206791274</v>
      </c>
    </row>
    <row r="7129" spans="4:21" x14ac:dyDescent="0.3">
      <c r="D7129" s="193">
        <v>97720154.199515879</v>
      </c>
      <c r="E7129" s="1"/>
      <c r="F7129" s="44">
        <f t="shared" si="555"/>
        <v>0.47603321448751507</v>
      </c>
      <c r="G7129" s="173">
        <v>0</v>
      </c>
      <c r="H7129" s="45">
        <f t="shared" si="556"/>
        <v>0.47603321448751507</v>
      </c>
      <c r="I7129" s="48"/>
      <c r="J7129" s="48"/>
      <c r="N7129" s="44">
        <f t="shared" si="557"/>
        <v>0</v>
      </c>
      <c r="O7129" s="45">
        <f t="shared" si="558"/>
        <v>0</v>
      </c>
      <c r="P7129" s="2"/>
      <c r="Q7129" s="2"/>
      <c r="R7129" s="2"/>
      <c r="U7129" s="49">
        <f t="shared" si="559"/>
        <v>0.28561992869250902</v>
      </c>
    </row>
    <row r="7130" spans="4:21" x14ac:dyDescent="0.3">
      <c r="D7130" s="193">
        <v>80550124.680527642</v>
      </c>
      <c r="E7130" s="1"/>
      <c r="F7130" s="44">
        <f t="shared" si="555"/>
        <v>0.3923912635335533</v>
      </c>
      <c r="G7130" s="173">
        <v>0</v>
      </c>
      <c r="H7130" s="45">
        <f t="shared" si="556"/>
        <v>0.3923912635335533</v>
      </c>
      <c r="I7130" s="48"/>
      <c r="J7130" s="48"/>
      <c r="N7130" s="44">
        <f t="shared" si="557"/>
        <v>0</v>
      </c>
      <c r="O7130" s="45">
        <f t="shared" si="558"/>
        <v>0</v>
      </c>
      <c r="P7130" s="2"/>
      <c r="Q7130" s="2"/>
      <c r="R7130" s="2"/>
      <c r="U7130" s="49">
        <f t="shared" si="559"/>
        <v>0.23543475812013198</v>
      </c>
    </row>
    <row r="7131" spans="4:21" x14ac:dyDescent="0.3">
      <c r="D7131" s="193">
        <v>78137198.868171632</v>
      </c>
      <c r="E7131" s="1"/>
      <c r="F7131" s="44">
        <f t="shared" si="555"/>
        <v>0.38063695511903156</v>
      </c>
      <c r="G7131" s="173">
        <v>0</v>
      </c>
      <c r="H7131" s="45">
        <f t="shared" si="556"/>
        <v>0.38063695511903156</v>
      </c>
      <c r="I7131" s="48"/>
      <c r="J7131" s="48"/>
      <c r="N7131" s="44">
        <f t="shared" si="557"/>
        <v>0</v>
      </c>
      <c r="O7131" s="45">
        <f t="shared" si="558"/>
        <v>0</v>
      </c>
      <c r="P7131" s="2"/>
      <c r="Q7131" s="2"/>
      <c r="R7131" s="2"/>
      <c r="U7131" s="49">
        <f t="shared" si="559"/>
        <v>0.22838217307141892</v>
      </c>
    </row>
    <row r="7132" spans="4:21" x14ac:dyDescent="0.3">
      <c r="D7132" s="193">
        <v>102173193.03209603</v>
      </c>
      <c r="E7132" s="1"/>
      <c r="F7132" s="44">
        <f t="shared" si="555"/>
        <v>0.49772571392200088</v>
      </c>
      <c r="G7132" s="173">
        <v>1.0915714331813768</v>
      </c>
      <c r="H7132" s="45">
        <f t="shared" si="556"/>
        <v>1.5892971471033777</v>
      </c>
      <c r="I7132" s="48"/>
      <c r="J7132" s="48"/>
      <c r="N7132" s="44">
        <f t="shared" si="557"/>
        <v>0.83929714710337766</v>
      </c>
      <c r="O7132" s="45">
        <f t="shared" si="558"/>
        <v>0.78929714710337762</v>
      </c>
      <c r="P7132" s="2"/>
      <c r="Q7132" s="2"/>
      <c r="R7132" s="2"/>
      <c r="U7132" s="49">
        <f t="shared" si="559"/>
        <v>0.95357828826202651</v>
      </c>
    </row>
    <row r="7133" spans="4:21" x14ac:dyDescent="0.3">
      <c r="D7133" s="193">
        <v>102005711.68184222</v>
      </c>
      <c r="E7133" s="1"/>
      <c r="F7133" s="44">
        <f t="shared" si="555"/>
        <v>0.49690984654867221</v>
      </c>
      <c r="G7133" s="173">
        <v>9.902553708588703E-3</v>
      </c>
      <c r="H7133" s="45">
        <f t="shared" si="556"/>
        <v>0.50681240025726093</v>
      </c>
      <c r="I7133" s="48"/>
      <c r="J7133" s="48"/>
      <c r="N7133" s="44">
        <f t="shared" si="557"/>
        <v>0</v>
      </c>
      <c r="O7133" s="45">
        <f t="shared" si="558"/>
        <v>0</v>
      </c>
      <c r="P7133" s="2"/>
      <c r="Q7133" s="2"/>
      <c r="R7133" s="2"/>
      <c r="U7133" s="49">
        <f t="shared" si="559"/>
        <v>0.30408744015435657</v>
      </c>
    </row>
    <row r="7134" spans="4:21" x14ac:dyDescent="0.3">
      <c r="D7134" s="193">
        <v>109067505.33079545</v>
      </c>
      <c r="E7134" s="1"/>
      <c r="F7134" s="44">
        <f t="shared" si="555"/>
        <v>0.5313106143155264</v>
      </c>
      <c r="G7134" s="173">
        <v>0</v>
      </c>
      <c r="H7134" s="45">
        <f t="shared" si="556"/>
        <v>0.5313106143155264</v>
      </c>
      <c r="I7134" s="48"/>
      <c r="J7134" s="48"/>
      <c r="N7134" s="44">
        <f t="shared" si="557"/>
        <v>0</v>
      </c>
      <c r="O7134" s="45">
        <f t="shared" si="558"/>
        <v>0</v>
      </c>
      <c r="P7134" s="2"/>
      <c r="Q7134" s="2"/>
      <c r="R7134" s="2"/>
      <c r="U7134" s="49">
        <f t="shared" si="559"/>
        <v>0.3187863685893158</v>
      </c>
    </row>
    <row r="7135" spans="4:21" x14ac:dyDescent="0.3">
      <c r="D7135" s="193">
        <v>110329013.46329176</v>
      </c>
      <c r="E7135" s="1"/>
      <c r="F7135" s="44">
        <f t="shared" si="555"/>
        <v>0.53745591541880011</v>
      </c>
      <c r="G7135" s="173">
        <v>0.31997446777291311</v>
      </c>
      <c r="H7135" s="45">
        <f t="shared" si="556"/>
        <v>0.85743038319171316</v>
      </c>
      <c r="I7135" s="48"/>
      <c r="J7135" s="48"/>
      <c r="N7135" s="44">
        <f t="shared" si="557"/>
        <v>0.10743038319171316</v>
      </c>
      <c r="O7135" s="45">
        <f t="shared" si="558"/>
        <v>5.7430383191713119E-2</v>
      </c>
      <c r="P7135" s="2"/>
      <c r="Q7135" s="2"/>
      <c r="R7135" s="2"/>
      <c r="U7135" s="49">
        <f t="shared" si="559"/>
        <v>0.51445822991502788</v>
      </c>
    </row>
    <row r="7136" spans="4:21" x14ac:dyDescent="0.3">
      <c r="D7136" s="193">
        <v>58925032.293949381</v>
      </c>
      <c r="E7136" s="1"/>
      <c r="F7136" s="44">
        <f t="shared" si="555"/>
        <v>0.2870469532763828</v>
      </c>
      <c r="G7136" s="173">
        <v>4.6504030180453661E-2</v>
      </c>
      <c r="H7136" s="45">
        <f t="shared" si="556"/>
        <v>0.33355098345683648</v>
      </c>
      <c r="I7136" s="48"/>
      <c r="J7136" s="48"/>
      <c r="N7136" s="44">
        <f t="shared" si="557"/>
        <v>0</v>
      </c>
      <c r="O7136" s="45">
        <f t="shared" si="558"/>
        <v>0</v>
      </c>
      <c r="P7136" s="2"/>
      <c r="Q7136" s="2"/>
      <c r="R7136" s="2"/>
      <c r="U7136" s="49">
        <f t="shared" si="559"/>
        <v>0.20013059007410189</v>
      </c>
    </row>
    <row r="7137" spans="4:21" x14ac:dyDescent="0.3">
      <c r="D7137" s="193">
        <v>122008400.27167983</v>
      </c>
      <c r="E7137" s="1"/>
      <c r="F7137" s="44">
        <f t="shared" si="555"/>
        <v>0.59435079131398771</v>
      </c>
      <c r="G7137" s="173">
        <v>7.0890611677143266E-3</v>
      </c>
      <c r="H7137" s="45">
        <f t="shared" si="556"/>
        <v>0.60143985248170206</v>
      </c>
      <c r="I7137" s="48"/>
      <c r="J7137" s="48"/>
      <c r="N7137" s="44">
        <f t="shared" si="557"/>
        <v>0</v>
      </c>
      <c r="O7137" s="45">
        <f t="shared" si="558"/>
        <v>0</v>
      </c>
      <c r="P7137" s="2"/>
      <c r="Q7137" s="2"/>
      <c r="R7137" s="2"/>
      <c r="U7137" s="49">
        <f t="shared" si="559"/>
        <v>0.36086391148902125</v>
      </c>
    </row>
    <row r="7138" spans="4:21" x14ac:dyDescent="0.3">
      <c r="D7138" s="193">
        <v>81022010.43990013</v>
      </c>
      <c r="E7138" s="1"/>
      <c r="F7138" s="44">
        <f t="shared" si="555"/>
        <v>0.39469000422573775</v>
      </c>
      <c r="G7138" s="173">
        <v>0</v>
      </c>
      <c r="H7138" s="45">
        <f t="shared" si="556"/>
        <v>0.39469000422573775</v>
      </c>
      <c r="I7138" s="48"/>
      <c r="J7138" s="48"/>
      <c r="N7138" s="44">
        <f t="shared" si="557"/>
        <v>0</v>
      </c>
      <c r="O7138" s="45">
        <f t="shared" si="558"/>
        <v>0</v>
      </c>
      <c r="P7138" s="2"/>
      <c r="Q7138" s="2"/>
      <c r="R7138" s="2"/>
      <c r="U7138" s="49">
        <f t="shared" si="559"/>
        <v>0.23681400253544263</v>
      </c>
    </row>
    <row r="7139" spans="4:21" x14ac:dyDescent="0.3">
      <c r="D7139" s="193">
        <v>92007205.595431522</v>
      </c>
      <c r="E7139" s="1"/>
      <c r="F7139" s="44">
        <f t="shared" si="555"/>
        <v>0.44820320019331217</v>
      </c>
      <c r="G7139" s="173">
        <v>1.8753473533161555</v>
      </c>
      <c r="H7139" s="45">
        <f t="shared" si="556"/>
        <v>2.3235505535094676</v>
      </c>
      <c r="I7139" s="48"/>
      <c r="J7139" s="48"/>
      <c r="N7139" s="44">
        <f t="shared" si="557"/>
        <v>1.25</v>
      </c>
      <c r="O7139" s="45">
        <f t="shared" si="558"/>
        <v>1.2</v>
      </c>
      <c r="P7139" s="2"/>
      <c r="Q7139" s="2"/>
      <c r="R7139" s="2"/>
      <c r="U7139" s="49">
        <f t="shared" si="559"/>
        <v>1.3941303321056806</v>
      </c>
    </row>
    <row r="7140" spans="4:21" x14ac:dyDescent="0.3">
      <c r="D7140" s="193">
        <v>102879222.81123853</v>
      </c>
      <c r="E7140" s="1"/>
      <c r="F7140" s="44">
        <f t="shared" si="555"/>
        <v>0.50116506200778987</v>
      </c>
      <c r="G7140" s="173">
        <v>0</v>
      </c>
      <c r="H7140" s="45">
        <f t="shared" si="556"/>
        <v>0.50116506200778987</v>
      </c>
      <c r="I7140" s="48"/>
      <c r="J7140" s="48"/>
      <c r="N7140" s="44">
        <f t="shared" si="557"/>
        <v>0</v>
      </c>
      <c r="O7140" s="45">
        <f t="shared" si="558"/>
        <v>0</v>
      </c>
      <c r="P7140" s="2"/>
      <c r="Q7140" s="2"/>
      <c r="R7140" s="2"/>
      <c r="U7140" s="49">
        <f t="shared" si="559"/>
        <v>0.30069903720467389</v>
      </c>
    </row>
    <row r="7141" spans="4:21" x14ac:dyDescent="0.3">
      <c r="D7141" s="193">
        <v>86731684.344120234</v>
      </c>
      <c r="E7141" s="1"/>
      <c r="F7141" s="44">
        <f t="shared" si="555"/>
        <v>0.42250406617197689</v>
      </c>
      <c r="G7141" s="173">
        <v>0</v>
      </c>
      <c r="H7141" s="45">
        <f t="shared" si="556"/>
        <v>0.42250406617197689</v>
      </c>
      <c r="I7141" s="48"/>
      <c r="J7141" s="48"/>
      <c r="N7141" s="44">
        <f t="shared" si="557"/>
        <v>0</v>
      </c>
      <c r="O7141" s="45">
        <f t="shared" si="558"/>
        <v>0</v>
      </c>
      <c r="P7141" s="2"/>
      <c r="Q7141" s="2"/>
      <c r="R7141" s="2"/>
      <c r="U7141" s="49">
        <f t="shared" si="559"/>
        <v>0.25350243970318614</v>
      </c>
    </row>
    <row r="7142" spans="4:21" x14ac:dyDescent="0.3">
      <c r="D7142" s="193">
        <v>84155004.797779754</v>
      </c>
      <c r="E7142" s="1"/>
      <c r="F7142" s="44">
        <f t="shared" si="555"/>
        <v>0.4099520490656145</v>
      </c>
      <c r="G7142" s="173">
        <v>0</v>
      </c>
      <c r="H7142" s="45">
        <f t="shared" si="556"/>
        <v>0.4099520490656145</v>
      </c>
      <c r="I7142" s="48"/>
      <c r="J7142" s="48"/>
      <c r="N7142" s="44">
        <f t="shared" si="557"/>
        <v>0</v>
      </c>
      <c r="O7142" s="45">
        <f t="shared" si="558"/>
        <v>0</v>
      </c>
      <c r="P7142" s="2"/>
      <c r="Q7142" s="2"/>
      <c r="R7142" s="2"/>
      <c r="U7142" s="49">
        <f t="shared" si="559"/>
        <v>0.24597122943936869</v>
      </c>
    </row>
    <row r="7143" spans="4:21" x14ac:dyDescent="0.3">
      <c r="D7143" s="193">
        <v>154194322.47350261</v>
      </c>
      <c r="E7143" s="1"/>
      <c r="F7143" s="44">
        <f t="shared" si="555"/>
        <v>0.75114104745395072</v>
      </c>
      <c r="G7143" s="173">
        <v>0</v>
      </c>
      <c r="H7143" s="45">
        <f t="shared" si="556"/>
        <v>0.75114104745395072</v>
      </c>
      <c r="I7143" s="48"/>
      <c r="J7143" s="48"/>
      <c r="N7143" s="44">
        <f t="shared" si="557"/>
        <v>1.1410474539507165E-3</v>
      </c>
      <c r="O7143" s="45">
        <f t="shared" si="558"/>
        <v>0</v>
      </c>
      <c r="P7143" s="2"/>
      <c r="Q7143" s="2"/>
      <c r="R7143" s="2"/>
      <c r="U7143" s="49">
        <f t="shared" si="559"/>
        <v>0.4506846284723704</v>
      </c>
    </row>
    <row r="7144" spans="4:21" x14ac:dyDescent="0.3">
      <c r="D7144" s="193">
        <v>99765775.553815037</v>
      </c>
      <c r="E7144" s="1"/>
      <c r="F7144" s="44">
        <f t="shared" si="555"/>
        <v>0.48599823876411569</v>
      </c>
      <c r="G7144" s="173">
        <v>0.20437507053118423</v>
      </c>
      <c r="H7144" s="45">
        <f t="shared" si="556"/>
        <v>0.69037330929529994</v>
      </c>
      <c r="I7144" s="48"/>
      <c r="J7144" s="48"/>
      <c r="N7144" s="44">
        <f t="shared" si="557"/>
        <v>0</v>
      </c>
      <c r="O7144" s="45">
        <f t="shared" si="558"/>
        <v>0</v>
      </c>
      <c r="P7144" s="2"/>
      <c r="Q7144" s="2"/>
      <c r="R7144" s="2"/>
      <c r="U7144" s="49">
        <f t="shared" si="559"/>
        <v>0.41422398557717993</v>
      </c>
    </row>
    <row r="7145" spans="4:21" x14ac:dyDescent="0.3">
      <c r="D7145" s="193">
        <v>95426597.152355835</v>
      </c>
      <c r="E7145" s="1"/>
      <c r="F7145" s="44">
        <f t="shared" si="555"/>
        <v>0.46486039816611496</v>
      </c>
      <c r="G7145" s="173">
        <v>1.4468588367279359E-2</v>
      </c>
      <c r="H7145" s="45">
        <f t="shared" si="556"/>
        <v>0.47932898653339434</v>
      </c>
      <c r="I7145" s="48"/>
      <c r="J7145" s="48"/>
      <c r="N7145" s="44">
        <f t="shared" si="557"/>
        <v>0</v>
      </c>
      <c r="O7145" s="45">
        <f t="shared" si="558"/>
        <v>0</v>
      </c>
      <c r="P7145" s="2"/>
      <c r="Q7145" s="2"/>
      <c r="R7145" s="2"/>
      <c r="U7145" s="49">
        <f t="shared" si="559"/>
        <v>0.28759739192003658</v>
      </c>
    </row>
    <row r="7146" spans="4:21" x14ac:dyDescent="0.3">
      <c r="D7146" s="193">
        <v>75657144.397322342</v>
      </c>
      <c r="E7146" s="1"/>
      <c r="F7146" s="44">
        <f t="shared" si="555"/>
        <v>0.36855563666908203</v>
      </c>
      <c r="G7146" s="173">
        <v>0</v>
      </c>
      <c r="H7146" s="45">
        <f t="shared" si="556"/>
        <v>0.36855563666908203</v>
      </c>
      <c r="I7146" s="48"/>
      <c r="J7146" s="48"/>
      <c r="N7146" s="44">
        <f t="shared" si="557"/>
        <v>0</v>
      </c>
      <c r="O7146" s="45">
        <f t="shared" si="558"/>
        <v>0</v>
      </c>
      <c r="P7146" s="2"/>
      <c r="Q7146" s="2"/>
      <c r="R7146" s="2"/>
      <c r="U7146" s="49">
        <f t="shared" si="559"/>
        <v>0.22113338200144922</v>
      </c>
    </row>
    <row r="7147" spans="4:21" x14ac:dyDescent="0.3">
      <c r="D7147" s="193">
        <v>100229085.81276113</v>
      </c>
      <c r="E7147" s="1"/>
      <c r="F7147" s="44">
        <f t="shared" si="555"/>
        <v>0.48825520482887291</v>
      </c>
      <c r="G7147" s="173">
        <v>0</v>
      </c>
      <c r="H7147" s="45">
        <f t="shared" si="556"/>
        <v>0.48825520482887291</v>
      </c>
      <c r="I7147" s="48"/>
      <c r="J7147" s="48"/>
      <c r="N7147" s="44">
        <f t="shared" si="557"/>
        <v>0</v>
      </c>
      <c r="O7147" s="45">
        <f t="shared" si="558"/>
        <v>0</v>
      </c>
      <c r="P7147" s="2"/>
      <c r="Q7147" s="2"/>
      <c r="R7147" s="2"/>
      <c r="U7147" s="49">
        <f t="shared" si="559"/>
        <v>0.29295312289732373</v>
      </c>
    </row>
    <row r="7148" spans="4:21" x14ac:dyDescent="0.3">
      <c r="D7148" s="193">
        <v>80338892.913826406</v>
      </c>
      <c r="E7148" s="1"/>
      <c r="F7148" s="44">
        <f t="shared" si="555"/>
        <v>0.39136227071494428</v>
      </c>
      <c r="G7148" s="173">
        <v>6.456958155351715E-2</v>
      </c>
      <c r="H7148" s="45">
        <f t="shared" si="556"/>
        <v>0.45593185226846145</v>
      </c>
      <c r="I7148" s="48"/>
      <c r="J7148" s="48"/>
      <c r="N7148" s="44">
        <f t="shared" si="557"/>
        <v>0</v>
      </c>
      <c r="O7148" s="45">
        <f t="shared" si="558"/>
        <v>0</v>
      </c>
      <c r="P7148" s="2"/>
      <c r="Q7148" s="2"/>
      <c r="R7148" s="2"/>
      <c r="U7148" s="49">
        <f t="shared" si="559"/>
        <v>0.27355911136107686</v>
      </c>
    </row>
    <row r="7149" spans="4:21" x14ac:dyDescent="0.3">
      <c r="D7149" s="193">
        <v>83140669.293102145</v>
      </c>
      <c r="E7149" s="1"/>
      <c r="F7149" s="44">
        <f t="shared" si="555"/>
        <v>0.40501082281790879</v>
      </c>
      <c r="G7149" s="173">
        <v>0</v>
      </c>
      <c r="H7149" s="45">
        <f t="shared" si="556"/>
        <v>0.40501082281790879</v>
      </c>
      <c r="I7149" s="48"/>
      <c r="J7149" s="48"/>
      <c r="N7149" s="44">
        <f t="shared" si="557"/>
        <v>0</v>
      </c>
      <c r="O7149" s="45">
        <f t="shared" si="558"/>
        <v>0</v>
      </c>
      <c r="P7149" s="2"/>
      <c r="Q7149" s="2"/>
      <c r="R7149" s="2"/>
      <c r="U7149" s="49">
        <f t="shared" si="559"/>
        <v>0.24300649369074526</v>
      </c>
    </row>
    <row r="7150" spans="4:21" x14ac:dyDescent="0.3">
      <c r="D7150" s="193">
        <v>100096838.00022513</v>
      </c>
      <c r="E7150" s="1"/>
      <c r="F7150" s="44">
        <f t="shared" si="555"/>
        <v>0.48761097384268437</v>
      </c>
      <c r="G7150" s="173">
        <v>4.2689644229107317E-3</v>
      </c>
      <c r="H7150" s="45">
        <f t="shared" si="556"/>
        <v>0.49187993826559512</v>
      </c>
      <c r="I7150" s="48"/>
      <c r="J7150" s="48"/>
      <c r="N7150" s="44">
        <f t="shared" si="557"/>
        <v>0</v>
      </c>
      <c r="O7150" s="45">
        <f t="shared" si="558"/>
        <v>0</v>
      </c>
      <c r="P7150" s="2"/>
      <c r="Q7150" s="2"/>
      <c r="R7150" s="2"/>
      <c r="U7150" s="49">
        <f t="shared" si="559"/>
        <v>0.29512796295935706</v>
      </c>
    </row>
    <row r="7151" spans="4:21" x14ac:dyDescent="0.3">
      <c r="D7151" s="193">
        <v>123518250.97404757</v>
      </c>
      <c r="E7151" s="1"/>
      <c r="F7151" s="44">
        <f t="shared" si="555"/>
        <v>0.60170586651962943</v>
      </c>
      <c r="G7151" s="173">
        <v>0</v>
      </c>
      <c r="H7151" s="45">
        <f t="shared" si="556"/>
        <v>0.60170586651962943</v>
      </c>
      <c r="I7151" s="48"/>
      <c r="J7151" s="48"/>
      <c r="N7151" s="44">
        <f t="shared" si="557"/>
        <v>0</v>
      </c>
      <c r="O7151" s="45">
        <f t="shared" si="558"/>
        <v>0</v>
      </c>
      <c r="P7151" s="2"/>
      <c r="Q7151" s="2"/>
      <c r="R7151" s="2"/>
      <c r="U7151" s="49">
        <f t="shared" si="559"/>
        <v>0.36102351991177767</v>
      </c>
    </row>
    <row r="7152" spans="4:21" x14ac:dyDescent="0.3">
      <c r="D7152" s="193">
        <v>105130972.156252</v>
      </c>
      <c r="E7152" s="1"/>
      <c r="F7152" s="44">
        <f t="shared" si="555"/>
        <v>0.51213421660755032</v>
      </c>
      <c r="G7152" s="173">
        <v>0</v>
      </c>
      <c r="H7152" s="45">
        <f t="shared" si="556"/>
        <v>0.51213421660755032</v>
      </c>
      <c r="I7152" s="48"/>
      <c r="J7152" s="48"/>
      <c r="N7152" s="44">
        <f t="shared" si="557"/>
        <v>0</v>
      </c>
      <c r="O7152" s="45">
        <f t="shared" si="558"/>
        <v>0</v>
      </c>
      <c r="P7152" s="2"/>
      <c r="Q7152" s="2"/>
      <c r="R7152" s="2"/>
      <c r="U7152" s="49">
        <f t="shared" si="559"/>
        <v>0.3072805299645302</v>
      </c>
    </row>
    <row r="7153" spans="4:21" x14ac:dyDescent="0.3">
      <c r="D7153" s="193">
        <v>105452651.90252133</v>
      </c>
      <c r="E7153" s="1"/>
      <c r="F7153" s="44">
        <f t="shared" si="555"/>
        <v>0.51370124487215452</v>
      </c>
      <c r="G7153" s="173">
        <v>4.8409878896715367E-3</v>
      </c>
      <c r="H7153" s="45">
        <f t="shared" si="556"/>
        <v>0.51854223276182609</v>
      </c>
      <c r="I7153" s="48"/>
      <c r="J7153" s="48"/>
      <c r="N7153" s="44">
        <f t="shared" si="557"/>
        <v>0</v>
      </c>
      <c r="O7153" s="45">
        <f t="shared" si="558"/>
        <v>0</v>
      </c>
      <c r="P7153" s="2"/>
      <c r="Q7153" s="2"/>
      <c r="R7153" s="2"/>
      <c r="U7153" s="49">
        <f t="shared" si="559"/>
        <v>0.31112533965709566</v>
      </c>
    </row>
    <row r="7154" spans="4:21" x14ac:dyDescent="0.3">
      <c r="D7154" s="193">
        <v>85957851.908374652</v>
      </c>
      <c r="E7154" s="1"/>
      <c r="F7154" s="44">
        <f t="shared" si="555"/>
        <v>0.41873442474150424</v>
      </c>
      <c r="G7154" s="173">
        <v>0</v>
      </c>
      <c r="H7154" s="45">
        <f t="shared" si="556"/>
        <v>0.41873442474150424</v>
      </c>
      <c r="I7154" s="48"/>
      <c r="J7154" s="48"/>
      <c r="N7154" s="44">
        <f t="shared" si="557"/>
        <v>0</v>
      </c>
      <c r="O7154" s="45">
        <f t="shared" si="558"/>
        <v>0</v>
      </c>
      <c r="P7154" s="2"/>
      <c r="Q7154" s="2"/>
      <c r="R7154" s="2"/>
      <c r="U7154" s="49">
        <f t="shared" si="559"/>
        <v>0.25124065484490254</v>
      </c>
    </row>
    <row r="7155" spans="4:21" x14ac:dyDescent="0.3">
      <c r="D7155" s="193">
        <v>109738174.64764723</v>
      </c>
      <c r="E7155" s="1"/>
      <c r="F7155" s="44">
        <f t="shared" si="555"/>
        <v>0.53457770771477808</v>
      </c>
      <c r="G7155" s="173">
        <v>0</v>
      </c>
      <c r="H7155" s="45">
        <f t="shared" si="556"/>
        <v>0.53457770771477808</v>
      </c>
      <c r="I7155" s="48"/>
      <c r="J7155" s="48"/>
      <c r="N7155" s="44">
        <f t="shared" si="557"/>
        <v>0</v>
      </c>
      <c r="O7155" s="45">
        <f t="shared" si="558"/>
        <v>0</v>
      </c>
      <c r="P7155" s="2"/>
      <c r="Q7155" s="2"/>
      <c r="R7155" s="2"/>
      <c r="U7155" s="49">
        <f t="shared" si="559"/>
        <v>0.32074662462886683</v>
      </c>
    </row>
    <row r="7156" spans="4:21" x14ac:dyDescent="0.3">
      <c r="D7156" s="193">
        <v>108863913.2492175</v>
      </c>
      <c r="E7156" s="1"/>
      <c r="F7156" s="44">
        <f t="shared" si="555"/>
        <v>0.53031883740080843</v>
      </c>
      <c r="G7156" s="173">
        <v>0</v>
      </c>
      <c r="H7156" s="45">
        <f t="shared" si="556"/>
        <v>0.53031883740080843</v>
      </c>
      <c r="I7156" s="48"/>
      <c r="J7156" s="48"/>
      <c r="N7156" s="44">
        <f t="shared" si="557"/>
        <v>0</v>
      </c>
      <c r="O7156" s="45">
        <f t="shared" si="558"/>
        <v>0</v>
      </c>
      <c r="P7156" s="2"/>
      <c r="Q7156" s="2"/>
      <c r="R7156" s="2"/>
      <c r="U7156" s="49">
        <f t="shared" si="559"/>
        <v>0.31819130244048505</v>
      </c>
    </row>
    <row r="7157" spans="4:21" x14ac:dyDescent="0.3">
      <c r="D7157" s="193">
        <v>155689935.26822165</v>
      </c>
      <c r="E7157" s="1"/>
      <c r="F7157" s="44">
        <f t="shared" si="555"/>
        <v>0.75842676422477306</v>
      </c>
      <c r="G7157" s="173">
        <v>0.2286285449584807</v>
      </c>
      <c r="H7157" s="45">
        <f t="shared" si="556"/>
        <v>0.98705530918325379</v>
      </c>
      <c r="I7157" s="48"/>
      <c r="J7157" s="48"/>
      <c r="N7157" s="44">
        <f t="shared" si="557"/>
        <v>0.23705530918325379</v>
      </c>
      <c r="O7157" s="45">
        <f t="shared" si="558"/>
        <v>0.18705530918325375</v>
      </c>
      <c r="P7157" s="2"/>
      <c r="Q7157" s="2"/>
      <c r="R7157" s="2"/>
      <c r="U7157" s="49">
        <f t="shared" si="559"/>
        <v>0.5922331855099523</v>
      </c>
    </row>
    <row r="7158" spans="4:21" x14ac:dyDescent="0.3">
      <c r="D7158" s="193">
        <v>85201641.435633928</v>
      </c>
      <c r="E7158" s="1"/>
      <c r="F7158" s="44">
        <f t="shared" si="555"/>
        <v>0.41505062680732457</v>
      </c>
      <c r="G7158" s="173">
        <v>0</v>
      </c>
      <c r="H7158" s="45">
        <f t="shared" si="556"/>
        <v>0.41505062680732457</v>
      </c>
      <c r="I7158" s="48"/>
      <c r="J7158" s="48"/>
      <c r="N7158" s="44">
        <f t="shared" si="557"/>
        <v>0</v>
      </c>
      <c r="O7158" s="45">
        <f t="shared" si="558"/>
        <v>0</v>
      </c>
      <c r="P7158" s="2"/>
      <c r="Q7158" s="2"/>
      <c r="R7158" s="2"/>
      <c r="U7158" s="49">
        <f t="shared" si="559"/>
        <v>0.24903037608439474</v>
      </c>
    </row>
    <row r="7159" spans="4:21" x14ac:dyDescent="0.3">
      <c r="D7159" s="193">
        <v>109685302.41124341</v>
      </c>
      <c r="E7159" s="1"/>
      <c r="F7159" s="44">
        <f t="shared" si="555"/>
        <v>0.53432014630527536</v>
      </c>
      <c r="G7159" s="173">
        <v>0</v>
      </c>
      <c r="H7159" s="45">
        <f t="shared" si="556"/>
        <v>0.53432014630527536</v>
      </c>
      <c r="I7159" s="48"/>
      <c r="J7159" s="48"/>
      <c r="N7159" s="44">
        <f t="shared" si="557"/>
        <v>0</v>
      </c>
      <c r="O7159" s="45">
        <f t="shared" si="558"/>
        <v>0</v>
      </c>
      <c r="P7159" s="2"/>
      <c r="Q7159" s="2"/>
      <c r="R7159" s="2"/>
      <c r="U7159" s="49">
        <f t="shared" si="559"/>
        <v>0.32059208778316522</v>
      </c>
    </row>
    <row r="7160" spans="4:21" x14ac:dyDescent="0.3">
      <c r="D7160" s="193">
        <v>112001319.1815345</v>
      </c>
      <c r="E7160" s="1"/>
      <c r="F7160" s="44">
        <f t="shared" si="555"/>
        <v>0.54560237275078094</v>
      </c>
      <c r="G7160" s="173">
        <v>4.6134274305610068E-2</v>
      </c>
      <c r="H7160" s="45">
        <f t="shared" si="556"/>
        <v>0.59173664705639095</v>
      </c>
      <c r="I7160" s="48"/>
      <c r="J7160" s="48"/>
      <c r="N7160" s="44">
        <f t="shared" si="557"/>
        <v>0</v>
      </c>
      <c r="O7160" s="45">
        <f t="shared" si="558"/>
        <v>0</v>
      </c>
      <c r="P7160" s="2"/>
      <c r="Q7160" s="2"/>
      <c r="R7160" s="2"/>
      <c r="U7160" s="49">
        <f t="shared" si="559"/>
        <v>0.35504198823383454</v>
      </c>
    </row>
    <row r="7161" spans="4:21" x14ac:dyDescent="0.3">
      <c r="D7161" s="193">
        <v>78451115.983628184</v>
      </c>
      <c r="E7161" s="1"/>
      <c r="F7161" s="44">
        <f t="shared" si="555"/>
        <v>0.38216616856304975</v>
      </c>
      <c r="G7161" s="173">
        <v>0</v>
      </c>
      <c r="H7161" s="45">
        <f t="shared" si="556"/>
        <v>0.38216616856304975</v>
      </c>
      <c r="I7161" s="48"/>
      <c r="J7161" s="48"/>
      <c r="N7161" s="44">
        <f t="shared" si="557"/>
        <v>0</v>
      </c>
      <c r="O7161" s="45">
        <f t="shared" si="558"/>
        <v>0</v>
      </c>
      <c r="P7161" s="2"/>
      <c r="Q7161" s="2"/>
      <c r="R7161" s="2"/>
      <c r="U7161" s="49">
        <f t="shared" si="559"/>
        <v>0.22929970113782983</v>
      </c>
    </row>
    <row r="7162" spans="4:21" x14ac:dyDescent="0.3">
      <c r="D7162" s="193">
        <v>78459043.772627905</v>
      </c>
      <c r="E7162" s="1"/>
      <c r="F7162" s="44">
        <f t="shared" si="555"/>
        <v>0.382204787933969</v>
      </c>
      <c r="G7162" s="173">
        <v>0</v>
      </c>
      <c r="H7162" s="45">
        <f t="shared" si="556"/>
        <v>0.382204787933969</v>
      </c>
      <c r="I7162" s="48"/>
      <c r="J7162" s="48"/>
      <c r="N7162" s="44">
        <f t="shared" si="557"/>
        <v>0</v>
      </c>
      <c r="O7162" s="45">
        <f t="shared" si="558"/>
        <v>0</v>
      </c>
      <c r="P7162" s="2"/>
      <c r="Q7162" s="2"/>
      <c r="R7162" s="2"/>
      <c r="U7162" s="49">
        <f t="shared" si="559"/>
        <v>0.22932287276038138</v>
      </c>
    </row>
    <row r="7163" spans="4:21" x14ac:dyDescent="0.3">
      <c r="D7163" s="193">
        <v>89779579.104058221</v>
      </c>
      <c r="E7163" s="1"/>
      <c r="F7163" s="44">
        <f t="shared" si="555"/>
        <v>0.43735155747894539</v>
      </c>
      <c r="G7163" s="173">
        <v>0.85170523320174929</v>
      </c>
      <c r="H7163" s="45">
        <f t="shared" si="556"/>
        <v>1.2890567906806947</v>
      </c>
      <c r="I7163" s="48"/>
      <c r="J7163" s="48"/>
      <c r="N7163" s="44">
        <f t="shared" si="557"/>
        <v>0.53905679068069468</v>
      </c>
      <c r="O7163" s="45">
        <f t="shared" si="558"/>
        <v>0.48905679068069463</v>
      </c>
      <c r="P7163" s="2"/>
      <c r="Q7163" s="2"/>
      <c r="R7163" s="2"/>
      <c r="U7163" s="49">
        <f t="shared" si="559"/>
        <v>0.77343407440841683</v>
      </c>
    </row>
    <row r="7164" spans="4:21" x14ac:dyDescent="0.3">
      <c r="D7164" s="193">
        <v>96777261.542852387</v>
      </c>
      <c r="E7164" s="1"/>
      <c r="F7164" s="44">
        <f t="shared" si="555"/>
        <v>0.47144001438519251</v>
      </c>
      <c r="G7164" s="173">
        <v>0</v>
      </c>
      <c r="H7164" s="45">
        <f t="shared" si="556"/>
        <v>0.47144001438519251</v>
      </c>
      <c r="I7164" s="48"/>
      <c r="J7164" s="48"/>
      <c r="N7164" s="44">
        <f t="shared" si="557"/>
        <v>0</v>
      </c>
      <c r="O7164" s="45">
        <f t="shared" si="558"/>
        <v>0</v>
      </c>
      <c r="P7164" s="2"/>
      <c r="Q7164" s="2"/>
      <c r="R7164" s="2"/>
      <c r="U7164" s="49">
        <f t="shared" si="559"/>
        <v>0.28286400863111549</v>
      </c>
    </row>
    <row r="7165" spans="4:21" x14ac:dyDescent="0.3">
      <c r="D7165" s="193">
        <v>102337851.98622337</v>
      </c>
      <c r="E7165" s="1"/>
      <c r="F7165" s="44">
        <f t="shared" si="555"/>
        <v>0.49852783229634723</v>
      </c>
      <c r="G7165" s="173">
        <v>3.4513528463283372E-2</v>
      </c>
      <c r="H7165" s="45">
        <f t="shared" si="556"/>
        <v>0.5330413607596306</v>
      </c>
      <c r="I7165" s="48"/>
      <c r="J7165" s="48"/>
      <c r="N7165" s="44">
        <f t="shared" si="557"/>
        <v>0</v>
      </c>
      <c r="O7165" s="45">
        <f t="shared" si="558"/>
        <v>0</v>
      </c>
      <c r="P7165" s="2"/>
      <c r="Q7165" s="2"/>
      <c r="R7165" s="2"/>
      <c r="U7165" s="49">
        <f t="shared" si="559"/>
        <v>0.31982481645577837</v>
      </c>
    </row>
    <row r="7166" spans="4:21" x14ac:dyDescent="0.3">
      <c r="D7166" s="193">
        <v>110998739.15279229</v>
      </c>
      <c r="E7166" s="1"/>
      <c r="F7166" s="44">
        <f t="shared" si="555"/>
        <v>0.54071841203896387</v>
      </c>
      <c r="G7166" s="173">
        <v>5.5316782545246392E-3</v>
      </c>
      <c r="H7166" s="45">
        <f t="shared" si="556"/>
        <v>0.54625009029348848</v>
      </c>
      <c r="I7166" s="48"/>
      <c r="J7166" s="48"/>
      <c r="N7166" s="44">
        <f t="shared" si="557"/>
        <v>0</v>
      </c>
      <c r="O7166" s="45">
        <f t="shared" si="558"/>
        <v>0</v>
      </c>
      <c r="P7166" s="2"/>
      <c r="Q7166" s="2"/>
      <c r="R7166" s="2"/>
      <c r="U7166" s="49">
        <f t="shared" si="559"/>
        <v>0.3277500541760931</v>
      </c>
    </row>
    <row r="7167" spans="4:21" x14ac:dyDescent="0.3">
      <c r="D7167" s="193">
        <v>81490328.792540789</v>
      </c>
      <c r="E7167" s="1"/>
      <c r="F7167" s="44">
        <f t="shared" si="555"/>
        <v>0.39697136667995431</v>
      </c>
      <c r="G7167" s="173">
        <v>0</v>
      </c>
      <c r="H7167" s="45">
        <f t="shared" si="556"/>
        <v>0.39697136667995431</v>
      </c>
      <c r="I7167" s="48"/>
      <c r="J7167" s="48"/>
      <c r="N7167" s="44">
        <f t="shared" si="557"/>
        <v>0</v>
      </c>
      <c r="O7167" s="45">
        <f t="shared" si="558"/>
        <v>0</v>
      </c>
      <c r="P7167" s="2"/>
      <c r="Q7167" s="2"/>
      <c r="R7167" s="2"/>
      <c r="U7167" s="49">
        <f t="shared" si="559"/>
        <v>0.23818282000797258</v>
      </c>
    </row>
    <row r="7168" spans="4:21" x14ac:dyDescent="0.3">
      <c r="D7168" s="193">
        <v>103365269.89644001</v>
      </c>
      <c r="E7168" s="1"/>
      <c r="F7168" s="44">
        <f t="shared" si="555"/>
        <v>0.50353278807470081</v>
      </c>
      <c r="G7168" s="173">
        <v>1.5806220782672048E-2</v>
      </c>
      <c r="H7168" s="45">
        <f t="shared" si="556"/>
        <v>0.51933900885737283</v>
      </c>
      <c r="I7168" s="48"/>
      <c r="J7168" s="48"/>
      <c r="N7168" s="44">
        <f t="shared" si="557"/>
        <v>0</v>
      </c>
      <c r="O7168" s="45">
        <f t="shared" si="558"/>
        <v>0</v>
      </c>
      <c r="P7168" s="2"/>
      <c r="Q7168" s="2"/>
      <c r="R7168" s="2"/>
      <c r="U7168" s="49">
        <f t="shared" si="559"/>
        <v>0.31160340531442371</v>
      </c>
    </row>
    <row r="7169" spans="4:21" x14ac:dyDescent="0.3">
      <c r="D7169" s="193">
        <v>89366013.841852352</v>
      </c>
      <c r="E7169" s="1"/>
      <c r="F7169" s="44">
        <f t="shared" si="555"/>
        <v>0.43533691881222492</v>
      </c>
      <c r="G7169" s="173">
        <v>0</v>
      </c>
      <c r="H7169" s="45">
        <f t="shared" si="556"/>
        <v>0.43533691881222492</v>
      </c>
      <c r="I7169" s="48"/>
      <c r="J7169" s="48"/>
      <c r="N7169" s="44">
        <f t="shared" si="557"/>
        <v>0</v>
      </c>
      <c r="O7169" s="45">
        <f t="shared" si="558"/>
        <v>0</v>
      </c>
      <c r="P7169" s="2"/>
      <c r="Q7169" s="2"/>
      <c r="R7169" s="2"/>
      <c r="U7169" s="49">
        <f t="shared" si="559"/>
        <v>0.26120215128733493</v>
      </c>
    </row>
    <row r="7170" spans="4:21" x14ac:dyDescent="0.3">
      <c r="D7170" s="193">
        <v>115249158.02113494</v>
      </c>
      <c r="E7170" s="1"/>
      <c r="F7170" s="44">
        <f t="shared" si="555"/>
        <v>0.56142387012373596</v>
      </c>
      <c r="G7170" s="173">
        <v>0</v>
      </c>
      <c r="H7170" s="45">
        <f t="shared" si="556"/>
        <v>0.56142387012373596</v>
      </c>
      <c r="I7170" s="48"/>
      <c r="J7170" s="48"/>
      <c r="N7170" s="44">
        <f t="shared" si="557"/>
        <v>0</v>
      </c>
      <c r="O7170" s="45">
        <f t="shared" si="558"/>
        <v>0</v>
      </c>
      <c r="P7170" s="2"/>
      <c r="Q7170" s="2"/>
      <c r="R7170" s="2"/>
      <c r="U7170" s="49">
        <f t="shared" si="559"/>
        <v>0.33685432207424154</v>
      </c>
    </row>
    <row r="7171" spans="4:21" x14ac:dyDescent="0.3">
      <c r="D7171" s="193">
        <v>94432946.793902695</v>
      </c>
      <c r="E7171" s="1"/>
      <c r="F7171" s="44">
        <f t="shared" si="555"/>
        <v>0.46001993738209518</v>
      </c>
      <c r="G7171" s="173">
        <v>1.3932642473052386</v>
      </c>
      <c r="H7171" s="45">
        <f t="shared" si="556"/>
        <v>1.8532841846873338</v>
      </c>
      <c r="I7171" s="48"/>
      <c r="J7171" s="48"/>
      <c r="N7171" s="44">
        <f t="shared" si="557"/>
        <v>1.1032841846873338</v>
      </c>
      <c r="O7171" s="45">
        <f t="shared" si="558"/>
        <v>1.0532841846873338</v>
      </c>
      <c r="P7171" s="2"/>
      <c r="Q7171" s="2"/>
      <c r="R7171" s="2"/>
      <c r="U7171" s="49">
        <f t="shared" si="559"/>
        <v>1.1119705108124003</v>
      </c>
    </row>
    <row r="7172" spans="4:21" x14ac:dyDescent="0.3">
      <c r="D7172" s="193">
        <v>89901274.070554972</v>
      </c>
      <c r="E7172" s="1"/>
      <c r="F7172" s="44">
        <f t="shared" si="555"/>
        <v>0.43794438141135672</v>
      </c>
      <c r="G7172" s="173">
        <v>0</v>
      </c>
      <c r="H7172" s="45">
        <f t="shared" si="556"/>
        <v>0.43794438141135672</v>
      </c>
      <c r="I7172" s="48"/>
      <c r="J7172" s="48"/>
      <c r="N7172" s="44">
        <f t="shared" si="557"/>
        <v>0</v>
      </c>
      <c r="O7172" s="45">
        <f t="shared" si="558"/>
        <v>0</v>
      </c>
      <c r="P7172" s="2"/>
      <c r="Q7172" s="2"/>
      <c r="R7172" s="2"/>
      <c r="U7172" s="49">
        <f t="shared" si="559"/>
        <v>0.26276662884681401</v>
      </c>
    </row>
    <row r="7173" spans="4:21" x14ac:dyDescent="0.3">
      <c r="D7173" s="193">
        <v>93875141.024476409</v>
      </c>
      <c r="E7173" s="1"/>
      <c r="F7173" s="44">
        <f t="shared" ref="F7173:F7236" si="560">D7173/$B$4</f>
        <v>0.45730264660769127</v>
      </c>
      <c r="G7173" s="173">
        <v>2.82835687919972</v>
      </c>
      <c r="H7173" s="45">
        <f t="shared" ref="H7173:H7236" si="561">F7173+G7173</f>
        <v>3.2856595258074113</v>
      </c>
      <c r="I7173" s="48"/>
      <c r="J7173" s="48"/>
      <c r="N7173" s="44">
        <f t="shared" ref="N7173:N7236" si="562">MIN(MAX(H7173-75%,0),125%)</f>
        <v>1.25</v>
      </c>
      <c r="O7173" s="45">
        <f t="shared" ref="O7173:O7236" si="563">MIN(MAX(H7173-80%,0),120%)</f>
        <v>1.2</v>
      </c>
      <c r="P7173" s="2"/>
      <c r="Q7173" s="2"/>
      <c r="R7173" s="2"/>
      <c r="U7173" s="49">
        <f t="shared" ref="U7173:U7236" si="564">H7173*60%</f>
        <v>1.9713957154844466</v>
      </c>
    </row>
    <row r="7174" spans="4:21" x14ac:dyDescent="0.3">
      <c r="D7174" s="193">
        <v>70317239.084783331</v>
      </c>
      <c r="E7174" s="1"/>
      <c r="F7174" s="44">
        <f t="shared" si="560"/>
        <v>0.34254286262252309</v>
      </c>
      <c r="G7174" s="173">
        <v>0</v>
      </c>
      <c r="H7174" s="45">
        <f t="shared" si="561"/>
        <v>0.34254286262252309</v>
      </c>
      <c r="I7174" s="48"/>
      <c r="J7174" s="48"/>
      <c r="N7174" s="44">
        <f t="shared" si="562"/>
        <v>0</v>
      </c>
      <c r="O7174" s="45">
        <f t="shared" si="563"/>
        <v>0</v>
      </c>
      <c r="P7174" s="2"/>
      <c r="Q7174" s="2"/>
      <c r="R7174" s="2"/>
      <c r="U7174" s="49">
        <f t="shared" si="564"/>
        <v>0.20552571757351384</v>
      </c>
    </row>
    <row r="7175" spans="4:21" x14ac:dyDescent="0.3">
      <c r="D7175" s="193">
        <v>90511854.186291814</v>
      </c>
      <c r="E7175" s="1"/>
      <c r="F7175" s="44">
        <f t="shared" si="560"/>
        <v>0.44091875673420911</v>
      </c>
      <c r="G7175" s="173">
        <v>0</v>
      </c>
      <c r="H7175" s="45">
        <f t="shared" si="561"/>
        <v>0.44091875673420911</v>
      </c>
      <c r="I7175" s="48"/>
      <c r="J7175" s="48"/>
      <c r="N7175" s="44">
        <f t="shared" si="562"/>
        <v>0</v>
      </c>
      <c r="O7175" s="45">
        <f t="shared" si="563"/>
        <v>0</v>
      </c>
      <c r="P7175" s="2"/>
      <c r="Q7175" s="2"/>
      <c r="R7175" s="2"/>
      <c r="U7175" s="49">
        <f t="shared" si="564"/>
        <v>0.26455125404052543</v>
      </c>
    </row>
    <row r="7176" spans="4:21" x14ac:dyDescent="0.3">
      <c r="D7176" s="193">
        <v>82979059.460229397</v>
      </c>
      <c r="E7176" s="1"/>
      <c r="F7176" s="44">
        <f t="shared" si="560"/>
        <v>0.40422355790960612</v>
      </c>
      <c r="G7176" s="173">
        <v>0</v>
      </c>
      <c r="H7176" s="45">
        <f t="shared" si="561"/>
        <v>0.40422355790960612</v>
      </c>
      <c r="I7176" s="48"/>
      <c r="J7176" s="48"/>
      <c r="N7176" s="44">
        <f t="shared" si="562"/>
        <v>0</v>
      </c>
      <c r="O7176" s="45">
        <f t="shared" si="563"/>
        <v>0</v>
      </c>
      <c r="P7176" s="2"/>
      <c r="Q7176" s="2"/>
      <c r="R7176" s="2"/>
      <c r="U7176" s="49">
        <f t="shared" si="564"/>
        <v>0.24253413474576366</v>
      </c>
    </row>
    <row r="7177" spans="4:21" x14ac:dyDescent="0.3">
      <c r="D7177" s="193">
        <v>101224663.49372444</v>
      </c>
      <c r="E7177" s="1"/>
      <c r="F7177" s="44">
        <f t="shared" si="560"/>
        <v>0.49310505435708152</v>
      </c>
      <c r="G7177" s="173">
        <v>5.039012483649534E-2</v>
      </c>
      <c r="H7177" s="45">
        <f t="shared" si="561"/>
        <v>0.54349517919357682</v>
      </c>
      <c r="I7177" s="48"/>
      <c r="J7177" s="48"/>
      <c r="N7177" s="44">
        <f t="shared" si="562"/>
        <v>0</v>
      </c>
      <c r="O7177" s="45">
        <f t="shared" si="563"/>
        <v>0</v>
      </c>
      <c r="P7177" s="2"/>
      <c r="Q7177" s="2"/>
      <c r="R7177" s="2"/>
      <c r="U7177" s="49">
        <f t="shared" si="564"/>
        <v>0.32609710751614607</v>
      </c>
    </row>
    <row r="7178" spans="4:21" x14ac:dyDescent="0.3">
      <c r="D7178" s="193">
        <v>97971135.275311142</v>
      </c>
      <c r="E7178" s="1"/>
      <c r="F7178" s="44">
        <f t="shared" si="560"/>
        <v>0.47725584178753366</v>
      </c>
      <c r="G7178" s="173">
        <v>4.189916484099449E-3</v>
      </c>
      <c r="H7178" s="45">
        <f t="shared" si="561"/>
        <v>0.48144575827163311</v>
      </c>
      <c r="I7178" s="48"/>
      <c r="J7178" s="48"/>
      <c r="N7178" s="44">
        <f t="shared" si="562"/>
        <v>0</v>
      </c>
      <c r="O7178" s="45">
        <f t="shared" si="563"/>
        <v>0</v>
      </c>
      <c r="P7178" s="2"/>
      <c r="Q7178" s="2"/>
      <c r="R7178" s="2"/>
      <c r="U7178" s="49">
        <f t="shared" si="564"/>
        <v>0.28886745496297983</v>
      </c>
    </row>
    <row r="7179" spans="4:21" x14ac:dyDescent="0.3">
      <c r="D7179" s="193">
        <v>110191952.91120782</v>
      </c>
      <c r="E7179" s="1"/>
      <c r="F7179" s="44">
        <f t="shared" si="560"/>
        <v>0.53678823968985334</v>
      </c>
      <c r="G7179" s="173">
        <v>0</v>
      </c>
      <c r="H7179" s="45">
        <f t="shared" si="561"/>
        <v>0.53678823968985334</v>
      </c>
      <c r="I7179" s="48"/>
      <c r="J7179" s="48"/>
      <c r="N7179" s="44">
        <f t="shared" si="562"/>
        <v>0</v>
      </c>
      <c r="O7179" s="45">
        <f t="shared" si="563"/>
        <v>0</v>
      </c>
      <c r="P7179" s="2"/>
      <c r="Q7179" s="2"/>
      <c r="R7179" s="2"/>
      <c r="U7179" s="49">
        <f t="shared" si="564"/>
        <v>0.32207294381391199</v>
      </c>
    </row>
    <row r="7180" spans="4:21" x14ac:dyDescent="0.3">
      <c r="D7180" s="193">
        <v>94525292.183079779</v>
      </c>
      <c r="E7180" s="1"/>
      <c r="F7180" s="44">
        <f t="shared" si="560"/>
        <v>0.46046978800721106</v>
      </c>
      <c r="G7180" s="173">
        <v>1.302728099579889E-2</v>
      </c>
      <c r="H7180" s="45">
        <f t="shared" si="561"/>
        <v>0.47349706900300992</v>
      </c>
      <c r="I7180" s="48"/>
      <c r="J7180" s="48"/>
      <c r="N7180" s="44">
        <f t="shared" si="562"/>
        <v>0</v>
      </c>
      <c r="O7180" s="45">
        <f t="shared" si="563"/>
        <v>0</v>
      </c>
      <c r="P7180" s="2"/>
      <c r="Q7180" s="2"/>
      <c r="R7180" s="2"/>
      <c r="U7180" s="49">
        <f t="shared" si="564"/>
        <v>0.28409824140180595</v>
      </c>
    </row>
    <row r="7181" spans="4:21" x14ac:dyDescent="0.3">
      <c r="D7181" s="193">
        <v>117952305.86160158</v>
      </c>
      <c r="E7181" s="1"/>
      <c r="F7181" s="44">
        <f t="shared" si="560"/>
        <v>0.57459196391434819</v>
      </c>
      <c r="G7181" s="173">
        <v>0</v>
      </c>
      <c r="H7181" s="45">
        <f t="shared" si="561"/>
        <v>0.57459196391434819</v>
      </c>
      <c r="I7181" s="48"/>
      <c r="J7181" s="48"/>
      <c r="N7181" s="44">
        <f t="shared" si="562"/>
        <v>0</v>
      </c>
      <c r="O7181" s="45">
        <f t="shared" si="563"/>
        <v>0</v>
      </c>
      <c r="P7181" s="2"/>
      <c r="Q7181" s="2"/>
      <c r="R7181" s="2"/>
      <c r="U7181" s="49">
        <f t="shared" si="564"/>
        <v>0.34475517834860891</v>
      </c>
    </row>
    <row r="7182" spans="4:21" x14ac:dyDescent="0.3">
      <c r="D7182" s="193">
        <v>89932999.497443214</v>
      </c>
      <c r="E7182" s="1"/>
      <c r="F7182" s="44">
        <f t="shared" si="560"/>
        <v>0.43809892841413534</v>
      </c>
      <c r="G7182" s="173">
        <v>0</v>
      </c>
      <c r="H7182" s="45">
        <f t="shared" si="561"/>
        <v>0.43809892841413534</v>
      </c>
      <c r="I7182" s="48"/>
      <c r="J7182" s="48"/>
      <c r="N7182" s="44">
        <f t="shared" si="562"/>
        <v>0</v>
      </c>
      <c r="O7182" s="45">
        <f t="shared" si="563"/>
        <v>0</v>
      </c>
      <c r="P7182" s="2"/>
      <c r="Q7182" s="2"/>
      <c r="R7182" s="2"/>
      <c r="U7182" s="49">
        <f t="shared" si="564"/>
        <v>0.26285935704848118</v>
      </c>
    </row>
    <row r="7183" spans="4:21" x14ac:dyDescent="0.3">
      <c r="D7183" s="193">
        <v>76742525.057275593</v>
      </c>
      <c r="E7183" s="1"/>
      <c r="F7183" s="44">
        <f t="shared" si="560"/>
        <v>0.37384295174479532</v>
      </c>
      <c r="G7183" s="173">
        <v>0</v>
      </c>
      <c r="H7183" s="45">
        <f t="shared" si="561"/>
        <v>0.37384295174479532</v>
      </c>
      <c r="I7183" s="48"/>
      <c r="J7183" s="48"/>
      <c r="N7183" s="44">
        <f t="shared" si="562"/>
        <v>0</v>
      </c>
      <c r="O7183" s="45">
        <f t="shared" si="563"/>
        <v>0</v>
      </c>
      <c r="P7183" s="2"/>
      <c r="Q7183" s="2"/>
      <c r="R7183" s="2"/>
      <c r="U7183" s="49">
        <f t="shared" si="564"/>
        <v>0.22430577104687718</v>
      </c>
    </row>
    <row r="7184" spans="4:21" x14ac:dyDescent="0.3">
      <c r="D7184" s="193">
        <v>91149085.316140532</v>
      </c>
      <c r="E7184" s="1"/>
      <c r="F7184" s="44">
        <f t="shared" si="560"/>
        <v>0.44402295960411103</v>
      </c>
      <c r="G7184" s="173">
        <v>0</v>
      </c>
      <c r="H7184" s="45">
        <f t="shared" si="561"/>
        <v>0.44402295960411103</v>
      </c>
      <c r="I7184" s="48"/>
      <c r="J7184" s="48"/>
      <c r="N7184" s="44">
        <f t="shared" si="562"/>
        <v>0</v>
      </c>
      <c r="O7184" s="45">
        <f t="shared" si="563"/>
        <v>0</v>
      </c>
      <c r="P7184" s="2"/>
      <c r="Q7184" s="2"/>
      <c r="R7184" s="2"/>
      <c r="U7184" s="49">
        <f t="shared" si="564"/>
        <v>0.26641377576246661</v>
      </c>
    </row>
    <row r="7185" spans="4:21" x14ac:dyDescent="0.3">
      <c r="D7185" s="193">
        <v>91462462.938842192</v>
      </c>
      <c r="E7185" s="1"/>
      <c r="F7185" s="44">
        <f t="shared" si="560"/>
        <v>0.44554954496723426</v>
      </c>
      <c r="G7185" s="173">
        <v>0</v>
      </c>
      <c r="H7185" s="45">
        <f t="shared" si="561"/>
        <v>0.44554954496723426</v>
      </c>
      <c r="I7185" s="48"/>
      <c r="J7185" s="48"/>
      <c r="N7185" s="44">
        <f t="shared" si="562"/>
        <v>0</v>
      </c>
      <c r="O7185" s="45">
        <f t="shared" si="563"/>
        <v>0</v>
      </c>
      <c r="P7185" s="2"/>
      <c r="Q7185" s="2"/>
      <c r="R7185" s="2"/>
      <c r="U7185" s="49">
        <f t="shared" si="564"/>
        <v>0.26732972698034052</v>
      </c>
    </row>
    <row r="7186" spans="4:21" x14ac:dyDescent="0.3">
      <c r="D7186" s="193">
        <v>99285307.626555696</v>
      </c>
      <c r="E7186" s="1"/>
      <c r="F7186" s="44">
        <f t="shared" si="560"/>
        <v>0.48365769096468797</v>
      </c>
      <c r="G7186" s="173">
        <v>0</v>
      </c>
      <c r="H7186" s="45">
        <f t="shared" si="561"/>
        <v>0.48365769096468797</v>
      </c>
      <c r="I7186" s="48"/>
      <c r="J7186" s="48"/>
      <c r="N7186" s="44">
        <f t="shared" si="562"/>
        <v>0</v>
      </c>
      <c r="O7186" s="45">
        <f t="shared" si="563"/>
        <v>0</v>
      </c>
      <c r="P7186" s="2"/>
      <c r="Q7186" s="2"/>
      <c r="R7186" s="2"/>
      <c r="U7186" s="49">
        <f t="shared" si="564"/>
        <v>0.29019461457881279</v>
      </c>
    </row>
    <row r="7187" spans="4:21" x14ac:dyDescent="0.3">
      <c r="D7187" s="193">
        <v>109408958.61423992</v>
      </c>
      <c r="E7187" s="1"/>
      <c r="F7187" s="44">
        <f t="shared" si="560"/>
        <v>0.53297396723844048</v>
      </c>
      <c r="G7187" s="173">
        <v>0.46288160654435312</v>
      </c>
      <c r="H7187" s="45">
        <f t="shared" si="561"/>
        <v>0.99585557378279366</v>
      </c>
      <c r="I7187" s="48"/>
      <c r="J7187" s="48"/>
      <c r="N7187" s="44">
        <f t="shared" si="562"/>
        <v>0.24585557378279366</v>
      </c>
      <c r="O7187" s="45">
        <f t="shared" si="563"/>
        <v>0.19585557378279361</v>
      </c>
      <c r="P7187" s="2"/>
      <c r="Q7187" s="2"/>
      <c r="R7187" s="2"/>
      <c r="U7187" s="49">
        <f t="shared" si="564"/>
        <v>0.59751334426967617</v>
      </c>
    </row>
    <row r="7188" spans="4:21" x14ac:dyDescent="0.3">
      <c r="D7188" s="193">
        <v>141384235.45625156</v>
      </c>
      <c r="E7188" s="1"/>
      <c r="F7188" s="44">
        <f t="shared" si="560"/>
        <v>0.68873808717785023</v>
      </c>
      <c r="G7188" s="173">
        <v>0</v>
      </c>
      <c r="H7188" s="45">
        <f t="shared" si="561"/>
        <v>0.68873808717785023</v>
      </c>
      <c r="I7188" s="48"/>
      <c r="J7188" s="48"/>
      <c r="N7188" s="44">
        <f t="shared" si="562"/>
        <v>0</v>
      </c>
      <c r="O7188" s="45">
        <f t="shared" si="563"/>
        <v>0</v>
      </c>
      <c r="P7188" s="2"/>
      <c r="Q7188" s="2"/>
      <c r="R7188" s="2"/>
      <c r="U7188" s="49">
        <f t="shared" si="564"/>
        <v>0.41324285230671015</v>
      </c>
    </row>
    <row r="7189" spans="4:21" x14ac:dyDescent="0.3">
      <c r="D7189" s="193">
        <v>97198310.817576602</v>
      </c>
      <c r="E7189" s="1"/>
      <c r="F7189" s="44">
        <f t="shared" si="560"/>
        <v>0.47349111061346266</v>
      </c>
      <c r="G7189" s="173">
        <v>0</v>
      </c>
      <c r="H7189" s="45">
        <f t="shared" si="561"/>
        <v>0.47349111061346266</v>
      </c>
      <c r="I7189" s="48"/>
      <c r="J7189" s="48"/>
      <c r="N7189" s="44">
        <f t="shared" si="562"/>
        <v>0</v>
      </c>
      <c r="O7189" s="45">
        <f t="shared" si="563"/>
        <v>0</v>
      </c>
      <c r="P7189" s="2"/>
      <c r="Q7189" s="2"/>
      <c r="R7189" s="2"/>
      <c r="U7189" s="49">
        <f t="shared" si="564"/>
        <v>0.28409466636807756</v>
      </c>
    </row>
    <row r="7190" spans="4:21" x14ac:dyDescent="0.3">
      <c r="D7190" s="193">
        <v>75520389.3224805</v>
      </c>
      <c r="E7190" s="1"/>
      <c r="F7190" s="44">
        <f t="shared" si="560"/>
        <v>0.36788944903964454</v>
      </c>
      <c r="G7190" s="173">
        <v>0</v>
      </c>
      <c r="H7190" s="45">
        <f t="shared" si="561"/>
        <v>0.36788944903964454</v>
      </c>
      <c r="I7190" s="48"/>
      <c r="J7190" s="48"/>
      <c r="N7190" s="44">
        <f t="shared" si="562"/>
        <v>0</v>
      </c>
      <c r="O7190" s="45">
        <f t="shared" si="563"/>
        <v>0</v>
      </c>
      <c r="P7190" s="2"/>
      <c r="Q7190" s="2"/>
      <c r="R7190" s="2"/>
      <c r="U7190" s="49">
        <f t="shared" si="564"/>
        <v>0.22073366942378672</v>
      </c>
    </row>
    <row r="7191" spans="4:21" x14ac:dyDescent="0.3">
      <c r="D7191" s="193">
        <v>141969262.65445143</v>
      </c>
      <c r="E7191" s="1"/>
      <c r="F7191" s="44">
        <f t="shared" si="560"/>
        <v>0.69158798421293988</v>
      </c>
      <c r="G7191" s="173">
        <v>1.3300969231882526E-2</v>
      </c>
      <c r="H7191" s="45">
        <f t="shared" si="561"/>
        <v>0.70488895344482239</v>
      </c>
      <c r="I7191" s="48"/>
      <c r="J7191" s="48"/>
      <c r="N7191" s="44">
        <f t="shared" si="562"/>
        <v>0</v>
      </c>
      <c r="O7191" s="45">
        <f t="shared" si="563"/>
        <v>0</v>
      </c>
      <c r="P7191" s="2"/>
      <c r="Q7191" s="2"/>
      <c r="R7191" s="2"/>
      <c r="U7191" s="49">
        <f t="shared" si="564"/>
        <v>0.42293337206689341</v>
      </c>
    </row>
    <row r="7192" spans="4:21" x14ac:dyDescent="0.3">
      <c r="D7192" s="193">
        <v>87559546.494309485</v>
      </c>
      <c r="E7192" s="1"/>
      <c r="F7192" s="44">
        <f t="shared" si="560"/>
        <v>0.42653690754165502</v>
      </c>
      <c r="G7192" s="173">
        <v>0</v>
      </c>
      <c r="H7192" s="45">
        <f t="shared" si="561"/>
        <v>0.42653690754165502</v>
      </c>
      <c r="I7192" s="48"/>
      <c r="J7192" s="48"/>
      <c r="N7192" s="44">
        <f t="shared" si="562"/>
        <v>0</v>
      </c>
      <c r="O7192" s="45">
        <f t="shared" si="563"/>
        <v>0</v>
      </c>
      <c r="P7192" s="2"/>
      <c r="Q7192" s="2"/>
      <c r="R7192" s="2"/>
      <c r="U7192" s="49">
        <f t="shared" si="564"/>
        <v>0.25592214452499301</v>
      </c>
    </row>
    <row r="7193" spans="4:21" x14ac:dyDescent="0.3">
      <c r="D7193" s="193">
        <v>98135423.231130049</v>
      </c>
      <c r="E7193" s="1"/>
      <c r="F7193" s="44">
        <f t="shared" si="560"/>
        <v>0.47805615288354752</v>
      </c>
      <c r="G7193" s="173">
        <v>1.1246689828940951E-2</v>
      </c>
      <c r="H7193" s="45">
        <f t="shared" si="561"/>
        <v>0.48930284271248847</v>
      </c>
      <c r="I7193" s="48"/>
      <c r="J7193" s="48"/>
      <c r="N7193" s="44">
        <f t="shared" si="562"/>
        <v>0</v>
      </c>
      <c r="O7193" s="45">
        <f t="shared" si="563"/>
        <v>0</v>
      </c>
      <c r="P7193" s="2"/>
      <c r="Q7193" s="2"/>
      <c r="R7193" s="2"/>
      <c r="U7193" s="49">
        <f t="shared" si="564"/>
        <v>0.29358170562749308</v>
      </c>
    </row>
    <row r="7194" spans="4:21" x14ac:dyDescent="0.3">
      <c r="D7194" s="193">
        <v>115391456.84743305</v>
      </c>
      <c r="E7194" s="1"/>
      <c r="F7194" s="44">
        <f t="shared" si="560"/>
        <v>0.56211706354177104</v>
      </c>
      <c r="G7194" s="173">
        <v>0</v>
      </c>
      <c r="H7194" s="45">
        <f t="shared" si="561"/>
        <v>0.56211706354177104</v>
      </c>
      <c r="I7194" s="48"/>
      <c r="J7194" s="48"/>
      <c r="N7194" s="44">
        <f t="shared" si="562"/>
        <v>0</v>
      </c>
      <c r="O7194" s="45">
        <f t="shared" si="563"/>
        <v>0</v>
      </c>
      <c r="P7194" s="2"/>
      <c r="Q7194" s="2"/>
      <c r="R7194" s="2"/>
      <c r="U7194" s="49">
        <f t="shared" si="564"/>
        <v>0.33727023812506263</v>
      </c>
    </row>
    <row r="7195" spans="4:21" x14ac:dyDescent="0.3">
      <c r="D7195" s="193">
        <v>83905360.986609623</v>
      </c>
      <c r="E7195" s="1"/>
      <c r="F7195" s="44">
        <f t="shared" si="560"/>
        <v>0.40873593610630016</v>
      </c>
      <c r="G7195" s="173">
        <v>6.9465603282173214E-3</v>
      </c>
      <c r="H7195" s="45">
        <f t="shared" si="561"/>
        <v>0.41568249643451749</v>
      </c>
      <c r="I7195" s="48"/>
      <c r="J7195" s="48"/>
      <c r="N7195" s="44">
        <f t="shared" si="562"/>
        <v>0</v>
      </c>
      <c r="O7195" s="45">
        <f t="shared" si="563"/>
        <v>0</v>
      </c>
      <c r="P7195" s="2"/>
      <c r="Q7195" s="2"/>
      <c r="R7195" s="2"/>
      <c r="U7195" s="49">
        <f t="shared" si="564"/>
        <v>0.24940949786071048</v>
      </c>
    </row>
    <row r="7196" spans="4:21" x14ac:dyDescent="0.3">
      <c r="D7196" s="193">
        <v>93528437.109373525</v>
      </c>
      <c r="E7196" s="1"/>
      <c r="F7196" s="44">
        <f t="shared" si="560"/>
        <v>0.45561371579772891</v>
      </c>
      <c r="G7196" s="173">
        <v>0</v>
      </c>
      <c r="H7196" s="45">
        <f t="shared" si="561"/>
        <v>0.45561371579772891</v>
      </c>
      <c r="I7196" s="48"/>
      <c r="J7196" s="48"/>
      <c r="N7196" s="44">
        <f t="shared" si="562"/>
        <v>0</v>
      </c>
      <c r="O7196" s="45">
        <f t="shared" si="563"/>
        <v>0</v>
      </c>
      <c r="P7196" s="2"/>
      <c r="Q7196" s="2"/>
      <c r="R7196" s="2"/>
      <c r="U7196" s="49">
        <f t="shared" si="564"/>
        <v>0.27336822947863731</v>
      </c>
    </row>
    <row r="7197" spans="4:21" x14ac:dyDescent="0.3">
      <c r="D7197" s="193">
        <v>102400500.51388517</v>
      </c>
      <c r="E7197" s="1"/>
      <c r="F7197" s="44">
        <f t="shared" si="560"/>
        <v>0.49883301785658352</v>
      </c>
      <c r="G7197" s="173">
        <v>1.517261227614906E-2</v>
      </c>
      <c r="H7197" s="45">
        <f t="shared" si="561"/>
        <v>0.51400563013273259</v>
      </c>
      <c r="I7197" s="48"/>
      <c r="J7197" s="48"/>
      <c r="N7197" s="44">
        <f t="shared" si="562"/>
        <v>0</v>
      </c>
      <c r="O7197" s="45">
        <f t="shared" si="563"/>
        <v>0</v>
      </c>
      <c r="P7197" s="2"/>
      <c r="Q7197" s="2"/>
      <c r="R7197" s="2"/>
      <c r="U7197" s="49">
        <f t="shared" si="564"/>
        <v>0.30840337807963952</v>
      </c>
    </row>
    <row r="7198" spans="4:21" x14ac:dyDescent="0.3">
      <c r="D7198" s="193">
        <v>74042111.555807173</v>
      </c>
      <c r="E7198" s="1"/>
      <c r="F7198" s="44">
        <f t="shared" si="560"/>
        <v>0.36068817799234187</v>
      </c>
      <c r="G7198" s="173">
        <v>0</v>
      </c>
      <c r="H7198" s="45">
        <f t="shared" si="561"/>
        <v>0.36068817799234187</v>
      </c>
      <c r="I7198" s="48"/>
      <c r="J7198" s="48"/>
      <c r="N7198" s="44">
        <f t="shared" si="562"/>
        <v>0</v>
      </c>
      <c r="O7198" s="45">
        <f t="shared" si="563"/>
        <v>0</v>
      </c>
      <c r="P7198" s="2"/>
      <c r="Q7198" s="2"/>
      <c r="R7198" s="2"/>
      <c r="U7198" s="49">
        <f t="shared" si="564"/>
        <v>0.21641290679540512</v>
      </c>
    </row>
    <row r="7199" spans="4:21" x14ac:dyDescent="0.3">
      <c r="D7199" s="193">
        <v>123490419.24543579</v>
      </c>
      <c r="E7199" s="1"/>
      <c r="F7199" s="44">
        <f t="shared" si="560"/>
        <v>0.60157028724896267</v>
      </c>
      <c r="G7199" s="173">
        <v>0</v>
      </c>
      <c r="H7199" s="45">
        <f t="shared" si="561"/>
        <v>0.60157028724896267</v>
      </c>
      <c r="I7199" s="48"/>
      <c r="J7199" s="48"/>
      <c r="N7199" s="44">
        <f t="shared" si="562"/>
        <v>0</v>
      </c>
      <c r="O7199" s="45">
        <f t="shared" si="563"/>
        <v>0</v>
      </c>
      <c r="P7199" s="2"/>
      <c r="Q7199" s="2"/>
      <c r="R7199" s="2"/>
      <c r="U7199" s="49">
        <f t="shared" si="564"/>
        <v>0.36094217234937759</v>
      </c>
    </row>
    <row r="7200" spans="4:21" x14ac:dyDescent="0.3">
      <c r="D7200" s="193">
        <v>114077368.56705137</v>
      </c>
      <c r="E7200" s="1"/>
      <c r="F7200" s="44">
        <f t="shared" si="560"/>
        <v>0.55571562390677753</v>
      </c>
      <c r="G7200" s="173">
        <v>0.12006631420077803</v>
      </c>
      <c r="H7200" s="45">
        <f t="shared" si="561"/>
        <v>0.6757819381075556</v>
      </c>
      <c r="I7200" s="48"/>
      <c r="J7200" s="48"/>
      <c r="N7200" s="44">
        <f t="shared" si="562"/>
        <v>0</v>
      </c>
      <c r="O7200" s="45">
        <f t="shared" si="563"/>
        <v>0</v>
      </c>
      <c r="P7200" s="2"/>
      <c r="Q7200" s="2"/>
      <c r="R7200" s="2"/>
      <c r="U7200" s="49">
        <f t="shared" si="564"/>
        <v>0.40546916286453333</v>
      </c>
    </row>
    <row r="7201" spans="4:21" x14ac:dyDescent="0.3">
      <c r="D7201" s="193">
        <v>101587622.96718989</v>
      </c>
      <c r="E7201" s="1"/>
      <c r="F7201" s="44">
        <f t="shared" si="560"/>
        <v>0.4948731723701752</v>
      </c>
      <c r="G7201" s="173">
        <v>8.2435716801609552E-3</v>
      </c>
      <c r="H7201" s="45">
        <f t="shared" si="561"/>
        <v>0.50311674405033613</v>
      </c>
      <c r="I7201" s="48"/>
      <c r="J7201" s="48"/>
      <c r="N7201" s="44">
        <f t="shared" si="562"/>
        <v>0</v>
      </c>
      <c r="O7201" s="45">
        <f t="shared" si="563"/>
        <v>0</v>
      </c>
      <c r="P7201" s="2"/>
      <c r="Q7201" s="2"/>
      <c r="R7201" s="2"/>
      <c r="U7201" s="49">
        <f t="shared" si="564"/>
        <v>0.30187004643020166</v>
      </c>
    </row>
    <row r="7202" spans="4:21" x14ac:dyDescent="0.3">
      <c r="D7202" s="193">
        <v>105256176.21039292</v>
      </c>
      <c r="E7202" s="1"/>
      <c r="F7202" s="44">
        <f t="shared" si="560"/>
        <v>0.51274413468277036</v>
      </c>
      <c r="G7202" s="173">
        <v>0</v>
      </c>
      <c r="H7202" s="45">
        <f t="shared" si="561"/>
        <v>0.51274413468277036</v>
      </c>
      <c r="I7202" s="48"/>
      <c r="J7202" s="48"/>
      <c r="N7202" s="44">
        <f t="shared" si="562"/>
        <v>0</v>
      </c>
      <c r="O7202" s="45">
        <f t="shared" si="563"/>
        <v>0</v>
      </c>
      <c r="P7202" s="2"/>
      <c r="Q7202" s="2"/>
      <c r="R7202" s="2"/>
      <c r="U7202" s="49">
        <f t="shared" si="564"/>
        <v>0.30764648080966223</v>
      </c>
    </row>
    <row r="7203" spans="4:21" x14ac:dyDescent="0.3">
      <c r="D7203" s="193">
        <v>110529644.66367461</v>
      </c>
      <c r="E7203" s="1"/>
      <c r="F7203" s="44">
        <f t="shared" si="560"/>
        <v>0.53843326871942765</v>
      </c>
      <c r="G7203" s="173">
        <v>0</v>
      </c>
      <c r="H7203" s="45">
        <f t="shared" si="561"/>
        <v>0.53843326871942765</v>
      </c>
      <c r="I7203" s="48"/>
      <c r="J7203" s="48"/>
      <c r="N7203" s="44">
        <f t="shared" si="562"/>
        <v>0</v>
      </c>
      <c r="O7203" s="45">
        <f t="shared" si="563"/>
        <v>0</v>
      </c>
      <c r="P7203" s="2"/>
      <c r="Q7203" s="2"/>
      <c r="R7203" s="2"/>
      <c r="U7203" s="49">
        <f t="shared" si="564"/>
        <v>0.32305996123165659</v>
      </c>
    </row>
    <row r="7204" spans="4:21" x14ac:dyDescent="0.3">
      <c r="D7204" s="193">
        <v>130238535.82722367</v>
      </c>
      <c r="E7204" s="1"/>
      <c r="F7204" s="44">
        <f t="shared" si="560"/>
        <v>0.63444301094121514</v>
      </c>
      <c r="G7204" s="173">
        <v>6.075795484295256E-3</v>
      </c>
      <c r="H7204" s="45">
        <f t="shared" si="561"/>
        <v>0.6405188064255104</v>
      </c>
      <c r="I7204" s="48"/>
      <c r="J7204" s="48"/>
      <c r="N7204" s="44">
        <f t="shared" si="562"/>
        <v>0</v>
      </c>
      <c r="O7204" s="45">
        <f t="shared" si="563"/>
        <v>0</v>
      </c>
      <c r="P7204" s="2"/>
      <c r="Q7204" s="2"/>
      <c r="R7204" s="2"/>
      <c r="U7204" s="49">
        <f t="shared" si="564"/>
        <v>0.38431128385530622</v>
      </c>
    </row>
    <row r="7205" spans="4:21" x14ac:dyDescent="0.3">
      <c r="D7205" s="193">
        <v>99557128.09729667</v>
      </c>
      <c r="E7205" s="1"/>
      <c r="F7205" s="44">
        <f t="shared" si="560"/>
        <v>0.48498183513443771</v>
      </c>
      <c r="G7205" s="173">
        <v>1.6134523105229604E-2</v>
      </c>
      <c r="H7205" s="45">
        <f t="shared" si="561"/>
        <v>0.50111635823966727</v>
      </c>
      <c r="I7205" s="48"/>
      <c r="J7205" s="48"/>
      <c r="N7205" s="44">
        <f t="shared" si="562"/>
        <v>0</v>
      </c>
      <c r="O7205" s="45">
        <f t="shared" si="563"/>
        <v>0</v>
      </c>
      <c r="P7205" s="2"/>
      <c r="Q7205" s="2"/>
      <c r="R7205" s="2"/>
      <c r="U7205" s="49">
        <f t="shared" si="564"/>
        <v>0.30066981494380035</v>
      </c>
    </row>
    <row r="7206" spans="4:21" x14ac:dyDescent="0.3">
      <c r="D7206" s="193">
        <v>94195659.949986845</v>
      </c>
      <c r="E7206" s="1"/>
      <c r="F7206" s="44">
        <f t="shared" si="560"/>
        <v>0.45886402005889659</v>
      </c>
      <c r="G7206" s="173">
        <v>0</v>
      </c>
      <c r="H7206" s="45">
        <f t="shared" si="561"/>
        <v>0.45886402005889659</v>
      </c>
      <c r="I7206" s="48"/>
      <c r="J7206" s="48"/>
      <c r="N7206" s="44">
        <f t="shared" si="562"/>
        <v>0</v>
      </c>
      <c r="O7206" s="45">
        <f t="shared" si="563"/>
        <v>0</v>
      </c>
      <c r="P7206" s="2"/>
      <c r="Q7206" s="2"/>
      <c r="R7206" s="2"/>
      <c r="U7206" s="49">
        <f t="shared" si="564"/>
        <v>0.27531841203533797</v>
      </c>
    </row>
    <row r="7207" spans="4:21" x14ac:dyDescent="0.3">
      <c r="D7207" s="193">
        <v>95993176.782488704</v>
      </c>
      <c r="E7207" s="1"/>
      <c r="F7207" s="44">
        <f t="shared" si="560"/>
        <v>0.46762042985870345</v>
      </c>
      <c r="G7207" s="173">
        <v>0</v>
      </c>
      <c r="H7207" s="45">
        <f t="shared" si="561"/>
        <v>0.46762042985870345</v>
      </c>
      <c r="I7207" s="48"/>
      <c r="J7207" s="48"/>
      <c r="N7207" s="44">
        <f t="shared" si="562"/>
        <v>0</v>
      </c>
      <c r="O7207" s="45">
        <f t="shared" si="563"/>
        <v>0</v>
      </c>
      <c r="P7207" s="2"/>
      <c r="Q7207" s="2"/>
      <c r="R7207" s="2"/>
      <c r="U7207" s="49">
        <f t="shared" si="564"/>
        <v>0.28057225791522206</v>
      </c>
    </row>
    <row r="7208" spans="4:21" x14ac:dyDescent="0.3">
      <c r="D7208" s="193">
        <v>103455091.74330474</v>
      </c>
      <c r="E7208" s="1"/>
      <c r="F7208" s="44">
        <f t="shared" si="560"/>
        <v>0.50397034553502706</v>
      </c>
      <c r="G7208" s="173">
        <v>0</v>
      </c>
      <c r="H7208" s="45">
        <f t="shared" si="561"/>
        <v>0.50397034553502706</v>
      </c>
      <c r="I7208" s="48"/>
      <c r="J7208" s="48"/>
      <c r="N7208" s="44">
        <f t="shared" si="562"/>
        <v>0</v>
      </c>
      <c r="O7208" s="45">
        <f t="shared" si="563"/>
        <v>0</v>
      </c>
      <c r="P7208" s="2"/>
      <c r="Q7208" s="2"/>
      <c r="R7208" s="2"/>
      <c r="U7208" s="49">
        <f t="shared" si="564"/>
        <v>0.30238220732101623</v>
      </c>
    </row>
    <row r="7209" spans="4:21" x14ac:dyDescent="0.3">
      <c r="D7209" s="193">
        <v>93724943.217350483</v>
      </c>
      <c r="E7209" s="1"/>
      <c r="F7209" s="44">
        <f t="shared" si="560"/>
        <v>0.45657097415464587</v>
      </c>
      <c r="G7209" s="173">
        <v>5.8199339476239691E-3</v>
      </c>
      <c r="H7209" s="45">
        <f t="shared" si="561"/>
        <v>0.46239090810226985</v>
      </c>
      <c r="I7209" s="48"/>
      <c r="J7209" s="48"/>
      <c r="N7209" s="44">
        <f t="shared" si="562"/>
        <v>0</v>
      </c>
      <c r="O7209" s="45">
        <f t="shared" si="563"/>
        <v>0</v>
      </c>
      <c r="P7209" s="2"/>
      <c r="Q7209" s="2"/>
      <c r="R7209" s="2"/>
      <c r="U7209" s="49">
        <f t="shared" si="564"/>
        <v>0.27743454486136188</v>
      </c>
    </row>
    <row r="7210" spans="4:21" x14ac:dyDescent="0.3">
      <c r="D7210" s="193">
        <v>138124618.42475563</v>
      </c>
      <c r="E7210" s="1"/>
      <c r="F7210" s="44">
        <f t="shared" si="560"/>
        <v>0.67285921361065171</v>
      </c>
      <c r="G7210" s="173">
        <v>0</v>
      </c>
      <c r="H7210" s="45">
        <f t="shared" si="561"/>
        <v>0.67285921361065171</v>
      </c>
      <c r="I7210" s="48"/>
      <c r="J7210" s="48"/>
      <c r="N7210" s="44">
        <f t="shared" si="562"/>
        <v>0</v>
      </c>
      <c r="O7210" s="45">
        <f t="shared" si="563"/>
        <v>0</v>
      </c>
      <c r="P7210" s="2"/>
      <c r="Q7210" s="2"/>
      <c r="R7210" s="2"/>
      <c r="U7210" s="49">
        <f t="shared" si="564"/>
        <v>0.403715528166391</v>
      </c>
    </row>
    <row r="7211" spans="4:21" x14ac:dyDescent="0.3">
      <c r="D7211" s="193">
        <v>89868587.71316278</v>
      </c>
      <c r="E7211" s="1"/>
      <c r="F7211" s="44">
        <f t="shared" si="560"/>
        <v>0.437785153339044</v>
      </c>
      <c r="G7211" s="173">
        <v>0</v>
      </c>
      <c r="H7211" s="45">
        <f t="shared" si="561"/>
        <v>0.437785153339044</v>
      </c>
      <c r="I7211" s="48"/>
      <c r="J7211" s="48"/>
      <c r="N7211" s="44">
        <f t="shared" si="562"/>
        <v>0</v>
      </c>
      <c r="O7211" s="45">
        <f t="shared" si="563"/>
        <v>0</v>
      </c>
      <c r="P7211" s="2"/>
      <c r="Q7211" s="2"/>
      <c r="R7211" s="2"/>
      <c r="U7211" s="49">
        <f t="shared" si="564"/>
        <v>0.26267109200342637</v>
      </c>
    </row>
    <row r="7212" spans="4:21" x14ac:dyDescent="0.3">
      <c r="D7212" s="193">
        <v>113742385.27082568</v>
      </c>
      <c r="E7212" s="1"/>
      <c r="F7212" s="44">
        <f t="shared" si="560"/>
        <v>0.55408378883029619</v>
      </c>
      <c r="G7212" s="173">
        <v>0</v>
      </c>
      <c r="H7212" s="45">
        <f t="shared" si="561"/>
        <v>0.55408378883029619</v>
      </c>
      <c r="I7212" s="48"/>
      <c r="J7212" s="48"/>
      <c r="N7212" s="44">
        <f t="shared" si="562"/>
        <v>0</v>
      </c>
      <c r="O7212" s="45">
        <f t="shared" si="563"/>
        <v>0</v>
      </c>
      <c r="P7212" s="2"/>
      <c r="Q7212" s="2"/>
      <c r="R7212" s="2"/>
      <c r="U7212" s="49">
        <f t="shared" si="564"/>
        <v>0.33245027329817772</v>
      </c>
    </row>
    <row r="7213" spans="4:21" x14ac:dyDescent="0.3">
      <c r="D7213" s="193">
        <v>110012531.95027845</v>
      </c>
      <c r="E7213" s="1"/>
      <c r="F7213" s="44">
        <f t="shared" si="560"/>
        <v>0.53591420978806592</v>
      </c>
      <c r="G7213" s="173">
        <v>0</v>
      </c>
      <c r="H7213" s="45">
        <f t="shared" si="561"/>
        <v>0.53591420978806592</v>
      </c>
      <c r="I7213" s="48"/>
      <c r="J7213" s="48"/>
      <c r="N7213" s="44">
        <f t="shared" si="562"/>
        <v>0</v>
      </c>
      <c r="O7213" s="45">
        <f t="shared" si="563"/>
        <v>0</v>
      </c>
      <c r="P7213" s="2"/>
      <c r="Q7213" s="2"/>
      <c r="R7213" s="2"/>
      <c r="U7213" s="49">
        <f t="shared" si="564"/>
        <v>0.32154852587283955</v>
      </c>
    </row>
    <row r="7214" spans="4:21" x14ac:dyDescent="0.3">
      <c r="D7214" s="193">
        <v>100649982.57071404</v>
      </c>
      <c r="E7214" s="1"/>
      <c r="F7214" s="44">
        <f t="shared" si="560"/>
        <v>0.49030555808810566</v>
      </c>
      <c r="G7214" s="173">
        <v>0</v>
      </c>
      <c r="H7214" s="45">
        <f t="shared" si="561"/>
        <v>0.49030555808810566</v>
      </c>
      <c r="I7214" s="48"/>
      <c r="J7214" s="48"/>
      <c r="N7214" s="44">
        <f t="shared" si="562"/>
        <v>0</v>
      </c>
      <c r="O7214" s="45">
        <f t="shared" si="563"/>
        <v>0</v>
      </c>
      <c r="P7214" s="2"/>
      <c r="Q7214" s="2"/>
      <c r="R7214" s="2"/>
      <c r="U7214" s="49">
        <f t="shared" si="564"/>
        <v>0.29418333485286341</v>
      </c>
    </row>
    <row r="7215" spans="4:21" x14ac:dyDescent="0.3">
      <c r="D7215" s="193">
        <v>103118872.47135323</v>
      </c>
      <c r="E7215" s="1"/>
      <c r="F7215" s="44">
        <f t="shared" si="560"/>
        <v>0.50233248953581366</v>
      </c>
      <c r="G7215" s="173">
        <v>0</v>
      </c>
      <c r="H7215" s="45">
        <f t="shared" si="561"/>
        <v>0.50233248953581366</v>
      </c>
      <c r="I7215" s="48"/>
      <c r="J7215" s="48"/>
      <c r="N7215" s="44">
        <f t="shared" si="562"/>
        <v>0</v>
      </c>
      <c r="O7215" s="45">
        <f t="shared" si="563"/>
        <v>0</v>
      </c>
      <c r="P7215" s="2"/>
      <c r="Q7215" s="2"/>
      <c r="R7215" s="2"/>
      <c r="U7215" s="49">
        <f t="shared" si="564"/>
        <v>0.30139949372148817</v>
      </c>
    </row>
    <row r="7216" spans="4:21" x14ac:dyDescent="0.3">
      <c r="D7216" s="193">
        <v>113284281.35064836</v>
      </c>
      <c r="E7216" s="1"/>
      <c r="F7216" s="44">
        <f t="shared" si="560"/>
        <v>0.55185218488454202</v>
      </c>
      <c r="G7216" s="173">
        <v>3.9740721321899507E-2</v>
      </c>
      <c r="H7216" s="45">
        <f t="shared" si="561"/>
        <v>0.59159290620644156</v>
      </c>
      <c r="I7216" s="48"/>
      <c r="J7216" s="48"/>
      <c r="N7216" s="44">
        <f t="shared" si="562"/>
        <v>0</v>
      </c>
      <c r="O7216" s="45">
        <f t="shared" si="563"/>
        <v>0</v>
      </c>
      <c r="P7216" s="2"/>
      <c r="Q7216" s="2"/>
      <c r="R7216" s="2"/>
      <c r="U7216" s="49">
        <f t="shared" si="564"/>
        <v>0.3549557437238649</v>
      </c>
    </row>
    <row r="7217" spans="4:21" x14ac:dyDescent="0.3">
      <c r="D7217" s="193">
        <v>104884223.75286283</v>
      </c>
      <c r="E7217" s="1"/>
      <c r="F7217" s="44">
        <f t="shared" si="560"/>
        <v>0.51093220831563557</v>
      </c>
      <c r="G7217" s="173">
        <v>0</v>
      </c>
      <c r="H7217" s="45">
        <f t="shared" si="561"/>
        <v>0.51093220831563557</v>
      </c>
      <c r="I7217" s="48"/>
      <c r="J7217" s="48"/>
      <c r="N7217" s="44">
        <f t="shared" si="562"/>
        <v>0</v>
      </c>
      <c r="O7217" s="45">
        <f t="shared" si="563"/>
        <v>0</v>
      </c>
      <c r="P7217" s="2"/>
      <c r="Q7217" s="2"/>
      <c r="R7217" s="2"/>
      <c r="U7217" s="49">
        <f t="shared" si="564"/>
        <v>0.30655932498938132</v>
      </c>
    </row>
    <row r="7218" spans="4:21" x14ac:dyDescent="0.3">
      <c r="D7218" s="193">
        <v>93320191.736271232</v>
      </c>
      <c r="E7218" s="1"/>
      <c r="F7218" s="44">
        <f t="shared" si="560"/>
        <v>0.45459927087413987</v>
      </c>
      <c r="G7218" s="173">
        <v>0</v>
      </c>
      <c r="H7218" s="45">
        <f t="shared" si="561"/>
        <v>0.45459927087413987</v>
      </c>
      <c r="I7218" s="48"/>
      <c r="J7218" s="48"/>
      <c r="N7218" s="44">
        <f t="shared" si="562"/>
        <v>0</v>
      </c>
      <c r="O7218" s="45">
        <f t="shared" si="563"/>
        <v>0</v>
      </c>
      <c r="P7218" s="2"/>
      <c r="Q7218" s="2"/>
      <c r="R7218" s="2"/>
      <c r="U7218" s="49">
        <f t="shared" si="564"/>
        <v>0.27275956252448391</v>
      </c>
    </row>
    <row r="7219" spans="4:21" x14ac:dyDescent="0.3">
      <c r="D7219" s="193">
        <v>96065036.251876995</v>
      </c>
      <c r="E7219" s="1"/>
      <c r="F7219" s="44">
        <f t="shared" si="560"/>
        <v>0.46797048553027382</v>
      </c>
      <c r="G7219" s="173">
        <v>0</v>
      </c>
      <c r="H7219" s="45">
        <f t="shared" si="561"/>
        <v>0.46797048553027382</v>
      </c>
      <c r="I7219" s="48"/>
      <c r="J7219" s="48"/>
      <c r="N7219" s="44">
        <f t="shared" si="562"/>
        <v>0</v>
      </c>
      <c r="O7219" s="45">
        <f t="shared" si="563"/>
        <v>0</v>
      </c>
      <c r="P7219" s="2"/>
      <c r="Q7219" s="2"/>
      <c r="R7219" s="2"/>
      <c r="U7219" s="49">
        <f t="shared" si="564"/>
        <v>0.28078229131816429</v>
      </c>
    </row>
    <row r="7220" spans="4:21" x14ac:dyDescent="0.3">
      <c r="D7220" s="193">
        <v>83597989.616432205</v>
      </c>
      <c r="E7220" s="1"/>
      <c r="F7220" s="44">
        <f t="shared" si="560"/>
        <v>0.40723860955595265</v>
      </c>
      <c r="G7220" s="173">
        <v>0</v>
      </c>
      <c r="H7220" s="45">
        <f t="shared" si="561"/>
        <v>0.40723860955595265</v>
      </c>
      <c r="I7220" s="48"/>
      <c r="J7220" s="48"/>
      <c r="N7220" s="44">
        <f t="shared" si="562"/>
        <v>0</v>
      </c>
      <c r="O7220" s="45">
        <f t="shared" si="563"/>
        <v>0</v>
      </c>
      <c r="P7220" s="2"/>
      <c r="Q7220" s="2"/>
      <c r="R7220" s="2"/>
      <c r="U7220" s="49">
        <f t="shared" si="564"/>
        <v>0.24434316573357157</v>
      </c>
    </row>
    <row r="7221" spans="4:21" x14ac:dyDescent="0.3">
      <c r="D7221" s="193">
        <v>99972010.558263674</v>
      </c>
      <c r="E7221" s="1"/>
      <c r="F7221" s="44">
        <f t="shared" si="560"/>
        <v>0.48700289039316541</v>
      </c>
      <c r="G7221" s="173">
        <v>1.7858043084661754E-2</v>
      </c>
      <c r="H7221" s="45">
        <f t="shared" si="561"/>
        <v>0.50486093347782712</v>
      </c>
      <c r="I7221" s="48"/>
      <c r="J7221" s="48"/>
      <c r="N7221" s="44">
        <f t="shared" si="562"/>
        <v>0</v>
      </c>
      <c r="O7221" s="45">
        <f t="shared" si="563"/>
        <v>0</v>
      </c>
      <c r="P7221" s="2"/>
      <c r="Q7221" s="2"/>
      <c r="R7221" s="2"/>
      <c r="U7221" s="49">
        <f t="shared" si="564"/>
        <v>0.30291656008669626</v>
      </c>
    </row>
    <row r="7222" spans="4:21" x14ac:dyDescent="0.3">
      <c r="D7222" s="193">
        <v>87087923.897648364</v>
      </c>
      <c r="E7222" s="1"/>
      <c r="F7222" s="44">
        <f t="shared" si="560"/>
        <v>0.42423944881829728</v>
      </c>
      <c r="G7222" s="173">
        <v>0</v>
      </c>
      <c r="H7222" s="45">
        <f t="shared" si="561"/>
        <v>0.42423944881829728</v>
      </c>
      <c r="I7222" s="48"/>
      <c r="J7222" s="48"/>
      <c r="N7222" s="44">
        <f t="shared" si="562"/>
        <v>0</v>
      </c>
      <c r="O7222" s="45">
        <f t="shared" si="563"/>
        <v>0</v>
      </c>
      <c r="P7222" s="2"/>
      <c r="Q7222" s="2"/>
      <c r="R7222" s="2"/>
      <c r="U7222" s="49">
        <f t="shared" si="564"/>
        <v>0.25454366929097838</v>
      </c>
    </row>
    <row r="7223" spans="4:21" x14ac:dyDescent="0.3">
      <c r="D7223" s="193">
        <v>95572788.810015008</v>
      </c>
      <c r="E7223" s="1"/>
      <c r="F7223" s="44">
        <f t="shared" si="560"/>
        <v>0.46557255509317697</v>
      </c>
      <c r="G7223" s="173">
        <v>0</v>
      </c>
      <c r="H7223" s="45">
        <f t="shared" si="561"/>
        <v>0.46557255509317697</v>
      </c>
      <c r="I7223" s="48"/>
      <c r="J7223" s="48"/>
      <c r="N7223" s="44">
        <f t="shared" si="562"/>
        <v>0</v>
      </c>
      <c r="O7223" s="45">
        <f t="shared" si="563"/>
        <v>0</v>
      </c>
      <c r="P7223" s="2"/>
      <c r="Q7223" s="2"/>
      <c r="R7223" s="2"/>
      <c r="U7223" s="49">
        <f t="shared" si="564"/>
        <v>0.27934353305590615</v>
      </c>
    </row>
    <row r="7224" spans="4:21" x14ac:dyDescent="0.3">
      <c r="D7224" s="193">
        <v>74431174.449010402</v>
      </c>
      <c r="E7224" s="1"/>
      <c r="F7224" s="44">
        <f t="shared" si="560"/>
        <v>0.36258345600542408</v>
      </c>
      <c r="G7224" s="173">
        <v>0</v>
      </c>
      <c r="H7224" s="45">
        <f t="shared" si="561"/>
        <v>0.36258345600542408</v>
      </c>
      <c r="I7224" s="48"/>
      <c r="J7224" s="48"/>
      <c r="N7224" s="44">
        <f t="shared" si="562"/>
        <v>0</v>
      </c>
      <c r="O7224" s="45">
        <f t="shared" si="563"/>
        <v>0</v>
      </c>
      <c r="P7224" s="2"/>
      <c r="Q7224" s="2"/>
      <c r="R7224" s="2"/>
      <c r="U7224" s="49">
        <f t="shared" si="564"/>
        <v>0.21755007360325443</v>
      </c>
    </row>
    <row r="7225" spans="4:21" x14ac:dyDescent="0.3">
      <c r="D7225" s="193">
        <v>97330520.363618925</v>
      </c>
      <c r="E7225" s="1"/>
      <c r="F7225" s="44">
        <f t="shared" si="560"/>
        <v>0.47413515518854554</v>
      </c>
      <c r="G7225" s="173">
        <v>0.62909154513060195</v>
      </c>
      <c r="H7225" s="45">
        <f t="shared" si="561"/>
        <v>1.1032267003191474</v>
      </c>
      <c r="I7225" s="48"/>
      <c r="J7225" s="48"/>
      <c r="N7225" s="44">
        <f t="shared" si="562"/>
        <v>0.35322670031914738</v>
      </c>
      <c r="O7225" s="45">
        <f t="shared" si="563"/>
        <v>0.30322670031914734</v>
      </c>
      <c r="P7225" s="2"/>
      <c r="Q7225" s="2"/>
      <c r="R7225" s="2"/>
      <c r="U7225" s="49">
        <f t="shared" si="564"/>
        <v>0.66193602019148845</v>
      </c>
    </row>
    <row r="7226" spans="4:21" x14ac:dyDescent="0.3">
      <c r="D7226" s="193">
        <v>76841607.158206239</v>
      </c>
      <c r="E7226" s="1"/>
      <c r="F7226" s="44">
        <f t="shared" si="560"/>
        <v>0.37432561953621013</v>
      </c>
      <c r="G7226" s="173">
        <v>1.0123454123858393E-2</v>
      </c>
      <c r="H7226" s="45">
        <f t="shared" si="561"/>
        <v>0.38444907366006853</v>
      </c>
      <c r="I7226" s="48"/>
      <c r="J7226" s="48"/>
      <c r="N7226" s="44">
        <f t="shared" si="562"/>
        <v>0</v>
      </c>
      <c r="O7226" s="45">
        <f t="shared" si="563"/>
        <v>0</v>
      </c>
      <c r="P7226" s="2"/>
      <c r="Q7226" s="2"/>
      <c r="R7226" s="2"/>
      <c r="U7226" s="49">
        <f t="shared" si="564"/>
        <v>0.2306694441960411</v>
      </c>
    </row>
    <row r="7227" spans="4:21" x14ac:dyDescent="0.3">
      <c r="D7227" s="193">
        <v>84129752.240332142</v>
      </c>
      <c r="E7227" s="1"/>
      <c r="F7227" s="44">
        <f t="shared" si="560"/>
        <v>0.40982903394970227</v>
      </c>
      <c r="G7227" s="173">
        <v>0</v>
      </c>
      <c r="H7227" s="45">
        <f t="shared" si="561"/>
        <v>0.40982903394970227</v>
      </c>
      <c r="I7227" s="48"/>
      <c r="J7227" s="48"/>
      <c r="N7227" s="44">
        <f t="shared" si="562"/>
        <v>0</v>
      </c>
      <c r="O7227" s="45">
        <f t="shared" si="563"/>
        <v>0</v>
      </c>
      <c r="P7227" s="2"/>
      <c r="Q7227" s="2"/>
      <c r="R7227" s="2"/>
      <c r="U7227" s="49">
        <f t="shared" si="564"/>
        <v>0.24589742036982135</v>
      </c>
    </row>
    <row r="7228" spans="4:21" x14ac:dyDescent="0.3">
      <c r="D7228" s="193">
        <v>108760556.2992482</v>
      </c>
      <c r="E7228" s="1"/>
      <c r="F7228" s="44">
        <f t="shared" si="560"/>
        <v>0.52981534514236339</v>
      </c>
      <c r="G7228" s="173">
        <v>0.10739625522572185</v>
      </c>
      <c r="H7228" s="45">
        <f t="shared" si="561"/>
        <v>0.63721160036808522</v>
      </c>
      <c r="I7228" s="48"/>
      <c r="J7228" s="48"/>
      <c r="N7228" s="44">
        <f t="shared" si="562"/>
        <v>0</v>
      </c>
      <c r="O7228" s="45">
        <f t="shared" si="563"/>
        <v>0</v>
      </c>
      <c r="P7228" s="2"/>
      <c r="Q7228" s="2"/>
      <c r="R7228" s="2"/>
      <c r="U7228" s="49">
        <f t="shared" si="564"/>
        <v>0.38232696022085111</v>
      </c>
    </row>
    <row r="7229" spans="4:21" x14ac:dyDescent="0.3">
      <c r="D7229" s="193">
        <v>129482617.01197149</v>
      </c>
      <c r="E7229" s="1"/>
      <c r="F7229" s="44">
        <f t="shared" si="560"/>
        <v>0.63076063378510261</v>
      </c>
      <c r="G7229" s="173">
        <v>0</v>
      </c>
      <c r="H7229" s="45">
        <f t="shared" si="561"/>
        <v>0.63076063378510261</v>
      </c>
      <c r="I7229" s="48"/>
      <c r="J7229" s="48"/>
      <c r="N7229" s="44">
        <f t="shared" si="562"/>
        <v>0</v>
      </c>
      <c r="O7229" s="45">
        <f t="shared" si="563"/>
        <v>0</v>
      </c>
      <c r="P7229" s="2"/>
      <c r="Q7229" s="2"/>
      <c r="R7229" s="2"/>
      <c r="U7229" s="49">
        <f t="shared" si="564"/>
        <v>0.37845638027106154</v>
      </c>
    </row>
    <row r="7230" spans="4:21" x14ac:dyDescent="0.3">
      <c r="D7230" s="193">
        <v>118693093.31948103</v>
      </c>
      <c r="E7230" s="1"/>
      <c r="F7230" s="44">
        <f t="shared" si="560"/>
        <v>0.57820063029146429</v>
      </c>
      <c r="G7230" s="173">
        <v>0</v>
      </c>
      <c r="H7230" s="45">
        <f t="shared" si="561"/>
        <v>0.57820063029146429</v>
      </c>
      <c r="I7230" s="48"/>
      <c r="J7230" s="48"/>
      <c r="N7230" s="44">
        <f t="shared" si="562"/>
        <v>0</v>
      </c>
      <c r="O7230" s="45">
        <f t="shared" si="563"/>
        <v>0</v>
      </c>
      <c r="P7230" s="2"/>
      <c r="Q7230" s="2"/>
      <c r="R7230" s="2"/>
      <c r="U7230" s="49">
        <f t="shared" si="564"/>
        <v>0.34692037817487859</v>
      </c>
    </row>
    <row r="7231" spans="4:21" x14ac:dyDescent="0.3">
      <c r="D7231" s="193">
        <v>90704951.370438606</v>
      </c>
      <c r="E7231" s="1"/>
      <c r="F7231" s="44">
        <f t="shared" si="560"/>
        <v>0.44185940888555764</v>
      </c>
      <c r="G7231" s="173">
        <v>0</v>
      </c>
      <c r="H7231" s="45">
        <f t="shared" si="561"/>
        <v>0.44185940888555764</v>
      </c>
      <c r="I7231" s="48"/>
      <c r="J7231" s="48"/>
      <c r="N7231" s="44">
        <f t="shared" si="562"/>
        <v>0</v>
      </c>
      <c r="O7231" s="45">
        <f t="shared" si="563"/>
        <v>0</v>
      </c>
      <c r="P7231" s="2"/>
      <c r="Q7231" s="2"/>
      <c r="R7231" s="2"/>
      <c r="U7231" s="49">
        <f t="shared" si="564"/>
        <v>0.26511564533133458</v>
      </c>
    </row>
    <row r="7232" spans="4:21" x14ac:dyDescent="0.3">
      <c r="D7232" s="193">
        <v>86389122.08322981</v>
      </c>
      <c r="E7232" s="1"/>
      <c r="F7232" s="44">
        <f t="shared" si="560"/>
        <v>0.42083531098478349</v>
      </c>
      <c r="G7232" s="173">
        <v>0</v>
      </c>
      <c r="H7232" s="45">
        <f t="shared" si="561"/>
        <v>0.42083531098478349</v>
      </c>
      <c r="I7232" s="48"/>
      <c r="J7232" s="48"/>
      <c r="N7232" s="44">
        <f t="shared" si="562"/>
        <v>0</v>
      </c>
      <c r="O7232" s="45">
        <f t="shared" si="563"/>
        <v>0</v>
      </c>
      <c r="P7232" s="2"/>
      <c r="Q7232" s="2"/>
      <c r="R7232" s="2"/>
      <c r="U7232" s="49">
        <f t="shared" si="564"/>
        <v>0.25250118659087006</v>
      </c>
    </row>
    <row r="7233" spans="4:21" x14ac:dyDescent="0.3">
      <c r="D7233" s="193">
        <v>127403611.91082337</v>
      </c>
      <c r="E7233" s="1"/>
      <c r="F7233" s="44">
        <f t="shared" si="560"/>
        <v>0.6206329841785041</v>
      </c>
      <c r="G7233" s="173">
        <v>0</v>
      </c>
      <c r="H7233" s="45">
        <f t="shared" si="561"/>
        <v>0.6206329841785041</v>
      </c>
      <c r="I7233" s="48"/>
      <c r="J7233" s="48"/>
      <c r="N7233" s="44">
        <f t="shared" si="562"/>
        <v>0</v>
      </c>
      <c r="O7233" s="45">
        <f t="shared" si="563"/>
        <v>0</v>
      </c>
      <c r="P7233" s="2"/>
      <c r="Q7233" s="2"/>
      <c r="R7233" s="2"/>
      <c r="U7233" s="49">
        <f t="shared" si="564"/>
        <v>0.37237979050710246</v>
      </c>
    </row>
    <row r="7234" spans="4:21" x14ac:dyDescent="0.3">
      <c r="D7234" s="193">
        <v>173373668.03271738</v>
      </c>
      <c r="E7234" s="1"/>
      <c r="F7234" s="44">
        <f t="shared" si="560"/>
        <v>0.84457116525420572</v>
      </c>
      <c r="G7234" s="173">
        <v>3.5350365595228587E-3</v>
      </c>
      <c r="H7234" s="45">
        <f t="shared" si="561"/>
        <v>0.84810620181372853</v>
      </c>
      <c r="I7234" s="48"/>
      <c r="J7234" s="48"/>
      <c r="N7234" s="44">
        <f t="shared" si="562"/>
        <v>9.8106201813728533E-2</v>
      </c>
      <c r="O7234" s="45">
        <f t="shared" si="563"/>
        <v>4.8106201813728489E-2</v>
      </c>
      <c r="P7234" s="2"/>
      <c r="Q7234" s="2"/>
      <c r="R7234" s="2"/>
      <c r="U7234" s="49">
        <f t="shared" si="564"/>
        <v>0.50886372108823708</v>
      </c>
    </row>
    <row r="7235" spans="4:21" x14ac:dyDescent="0.3">
      <c r="D7235" s="193">
        <v>118706522.65012373</v>
      </c>
      <c r="E7235" s="1"/>
      <c r="F7235" s="44">
        <f t="shared" si="560"/>
        <v>0.5782660498304184</v>
      </c>
      <c r="G7235" s="173">
        <v>1.650443525344119E-2</v>
      </c>
      <c r="H7235" s="45">
        <f t="shared" si="561"/>
        <v>0.59477048508385955</v>
      </c>
      <c r="I7235" s="48"/>
      <c r="J7235" s="48"/>
      <c r="N7235" s="44">
        <f t="shared" si="562"/>
        <v>0</v>
      </c>
      <c r="O7235" s="45">
        <f t="shared" si="563"/>
        <v>0</v>
      </c>
      <c r="P7235" s="2"/>
      <c r="Q7235" s="2"/>
      <c r="R7235" s="2"/>
      <c r="U7235" s="49">
        <f t="shared" si="564"/>
        <v>0.35686229105031569</v>
      </c>
    </row>
    <row r="7236" spans="4:21" x14ac:dyDescent="0.3">
      <c r="D7236" s="193">
        <v>102620503.86291273</v>
      </c>
      <c r="E7236" s="1"/>
      <c r="F7236" s="44">
        <f t="shared" si="560"/>
        <v>0.49990474049449279</v>
      </c>
      <c r="G7236" s="173">
        <v>0</v>
      </c>
      <c r="H7236" s="45">
        <f t="shared" si="561"/>
        <v>0.49990474049449279</v>
      </c>
      <c r="I7236" s="48"/>
      <c r="J7236" s="48"/>
      <c r="N7236" s="44">
        <f t="shared" si="562"/>
        <v>0</v>
      </c>
      <c r="O7236" s="45">
        <f t="shared" si="563"/>
        <v>0</v>
      </c>
      <c r="P7236" s="2"/>
      <c r="Q7236" s="2"/>
      <c r="R7236" s="2"/>
      <c r="U7236" s="49">
        <f t="shared" si="564"/>
        <v>0.29994284429669565</v>
      </c>
    </row>
    <row r="7237" spans="4:21" x14ac:dyDescent="0.3">
      <c r="D7237" s="193">
        <v>102558525.24425629</v>
      </c>
      <c r="E7237" s="1"/>
      <c r="F7237" s="44">
        <f t="shared" ref="F7237:F7300" si="565">D7237/$B$4</f>
        <v>0.49960281832388015</v>
      </c>
      <c r="G7237" s="173">
        <v>0</v>
      </c>
      <c r="H7237" s="45">
        <f t="shared" ref="H7237:H7300" si="566">F7237+G7237</f>
        <v>0.49960281832388015</v>
      </c>
      <c r="I7237" s="48"/>
      <c r="J7237" s="48"/>
      <c r="N7237" s="44">
        <f t="shared" ref="N7237:N7300" si="567">MIN(MAX(H7237-75%,0),125%)</f>
        <v>0</v>
      </c>
      <c r="O7237" s="45">
        <f t="shared" ref="O7237:O7300" si="568">MIN(MAX(H7237-80%,0),120%)</f>
        <v>0</v>
      </c>
      <c r="P7237" s="2"/>
      <c r="Q7237" s="2"/>
      <c r="R7237" s="2"/>
      <c r="U7237" s="49">
        <f t="shared" ref="U7237:U7300" si="569">H7237*60%</f>
        <v>0.29976169099432809</v>
      </c>
    </row>
    <row r="7238" spans="4:21" x14ac:dyDescent="0.3">
      <c r="D7238" s="193">
        <v>106748590.23312965</v>
      </c>
      <c r="E7238" s="1"/>
      <c r="F7238" s="44">
        <f t="shared" si="565"/>
        <v>0.52001426898013448</v>
      </c>
      <c r="G7238" s="173">
        <v>6.9388511299160694E-3</v>
      </c>
      <c r="H7238" s="45">
        <f t="shared" si="566"/>
        <v>0.52695312011005058</v>
      </c>
      <c r="I7238" s="48"/>
      <c r="J7238" s="48"/>
      <c r="N7238" s="44">
        <f t="shared" si="567"/>
        <v>0</v>
      </c>
      <c r="O7238" s="45">
        <f t="shared" si="568"/>
        <v>0</v>
      </c>
      <c r="P7238" s="2"/>
      <c r="Q7238" s="2"/>
      <c r="R7238" s="2"/>
      <c r="U7238" s="49">
        <f t="shared" si="569"/>
        <v>0.31617187206603031</v>
      </c>
    </row>
    <row r="7239" spans="4:21" x14ac:dyDescent="0.3">
      <c r="D7239" s="193">
        <v>90547676.035842359</v>
      </c>
      <c r="E7239" s="1"/>
      <c r="F7239" s="44">
        <f t="shared" si="565"/>
        <v>0.44109325901912788</v>
      </c>
      <c r="G7239" s="173">
        <v>0</v>
      </c>
      <c r="H7239" s="45">
        <f t="shared" si="566"/>
        <v>0.44109325901912788</v>
      </c>
      <c r="I7239" s="48"/>
      <c r="J7239" s="48"/>
      <c r="N7239" s="44">
        <f t="shared" si="567"/>
        <v>0</v>
      </c>
      <c r="O7239" s="45">
        <f t="shared" si="568"/>
        <v>0</v>
      </c>
      <c r="P7239" s="2"/>
      <c r="Q7239" s="2"/>
      <c r="R7239" s="2"/>
      <c r="U7239" s="49">
        <f t="shared" si="569"/>
        <v>0.26465595541147674</v>
      </c>
    </row>
    <row r="7240" spans="4:21" x14ac:dyDescent="0.3">
      <c r="D7240" s="193">
        <v>63931842.583032206</v>
      </c>
      <c r="E7240" s="1"/>
      <c r="F7240" s="44">
        <f t="shared" si="565"/>
        <v>0.31143709076404008</v>
      </c>
      <c r="G7240" s="173">
        <v>3.6292680553165722E-2</v>
      </c>
      <c r="H7240" s="45">
        <f t="shared" si="566"/>
        <v>0.34772977131720578</v>
      </c>
      <c r="I7240" s="48"/>
      <c r="J7240" s="48"/>
      <c r="N7240" s="44">
        <f t="shared" si="567"/>
        <v>0</v>
      </c>
      <c r="O7240" s="45">
        <f t="shared" si="568"/>
        <v>0</v>
      </c>
      <c r="P7240" s="2"/>
      <c r="Q7240" s="2"/>
      <c r="R7240" s="2"/>
      <c r="U7240" s="49">
        <f t="shared" si="569"/>
        <v>0.20863786279032345</v>
      </c>
    </row>
    <row r="7241" spans="4:21" x14ac:dyDescent="0.3">
      <c r="D7241" s="193">
        <v>92938939.466877714</v>
      </c>
      <c r="E7241" s="1"/>
      <c r="F7241" s="44">
        <f t="shared" si="565"/>
        <v>0.45274204147436314</v>
      </c>
      <c r="G7241" s="173">
        <v>0</v>
      </c>
      <c r="H7241" s="45">
        <f t="shared" si="566"/>
        <v>0.45274204147436314</v>
      </c>
      <c r="I7241" s="48"/>
      <c r="J7241" s="48"/>
      <c r="N7241" s="44">
        <f t="shared" si="567"/>
        <v>0</v>
      </c>
      <c r="O7241" s="45">
        <f t="shared" si="568"/>
        <v>0</v>
      </c>
      <c r="P7241" s="2"/>
      <c r="Q7241" s="2"/>
      <c r="R7241" s="2"/>
      <c r="U7241" s="49">
        <f t="shared" si="569"/>
        <v>0.2716452248846179</v>
      </c>
    </row>
    <row r="7242" spans="4:21" x14ac:dyDescent="0.3">
      <c r="D7242" s="193">
        <v>104712335.3479408</v>
      </c>
      <c r="E7242" s="1"/>
      <c r="F7242" s="44">
        <f t="shared" si="565"/>
        <v>0.51009487244978025</v>
      </c>
      <c r="G7242" s="173">
        <v>0</v>
      </c>
      <c r="H7242" s="45">
        <f t="shared" si="566"/>
        <v>0.51009487244978025</v>
      </c>
      <c r="I7242" s="48"/>
      <c r="J7242" s="48"/>
      <c r="N7242" s="44">
        <f t="shared" si="567"/>
        <v>0</v>
      </c>
      <c r="O7242" s="45">
        <f t="shared" si="568"/>
        <v>0</v>
      </c>
      <c r="P7242" s="2"/>
      <c r="Q7242" s="2"/>
      <c r="R7242" s="2"/>
      <c r="U7242" s="49">
        <f t="shared" si="569"/>
        <v>0.30605692346986813</v>
      </c>
    </row>
    <row r="7243" spans="4:21" x14ac:dyDescent="0.3">
      <c r="D7243" s="193">
        <v>103148447.87272742</v>
      </c>
      <c r="E7243" s="1"/>
      <c r="F7243" s="44">
        <f t="shared" si="565"/>
        <v>0.50247656292068743</v>
      </c>
      <c r="G7243" s="173">
        <v>0</v>
      </c>
      <c r="H7243" s="45">
        <f t="shared" si="566"/>
        <v>0.50247656292068743</v>
      </c>
      <c r="I7243" s="48"/>
      <c r="J7243" s="48"/>
      <c r="N7243" s="44">
        <f t="shared" si="567"/>
        <v>0</v>
      </c>
      <c r="O7243" s="45">
        <f t="shared" si="568"/>
        <v>0</v>
      </c>
      <c r="P7243" s="2"/>
      <c r="Q7243" s="2"/>
      <c r="R7243" s="2"/>
      <c r="U7243" s="49">
        <f t="shared" si="569"/>
        <v>0.30148593775241245</v>
      </c>
    </row>
    <row r="7244" spans="4:21" x14ac:dyDescent="0.3">
      <c r="D7244" s="193">
        <v>80301839.713314429</v>
      </c>
      <c r="E7244" s="1"/>
      <c r="F7244" s="44">
        <f t="shared" si="565"/>
        <v>0.39118177003633547</v>
      </c>
      <c r="G7244" s="173">
        <v>0</v>
      </c>
      <c r="H7244" s="45">
        <f t="shared" si="566"/>
        <v>0.39118177003633547</v>
      </c>
      <c r="I7244" s="48"/>
      <c r="J7244" s="48"/>
      <c r="N7244" s="44">
        <f t="shared" si="567"/>
        <v>0</v>
      </c>
      <c r="O7244" s="45">
        <f t="shared" si="568"/>
        <v>0</v>
      </c>
      <c r="P7244" s="2"/>
      <c r="Q7244" s="2"/>
      <c r="R7244" s="2"/>
      <c r="U7244" s="49">
        <f t="shared" si="569"/>
        <v>0.23470906202180128</v>
      </c>
    </row>
    <row r="7245" spans="4:21" x14ac:dyDescent="0.3">
      <c r="D7245" s="193">
        <v>80395168.193619564</v>
      </c>
      <c r="E7245" s="1"/>
      <c r="F7245" s="44">
        <f t="shared" si="565"/>
        <v>0.39163640968408081</v>
      </c>
      <c r="G7245" s="173">
        <v>1.258789910822593E-2</v>
      </c>
      <c r="H7245" s="45">
        <f t="shared" si="566"/>
        <v>0.40422430879230675</v>
      </c>
      <c r="I7245" s="48"/>
      <c r="J7245" s="48"/>
      <c r="N7245" s="44">
        <f t="shared" si="567"/>
        <v>0</v>
      </c>
      <c r="O7245" s="45">
        <f t="shared" si="568"/>
        <v>0</v>
      </c>
      <c r="P7245" s="2"/>
      <c r="Q7245" s="2"/>
      <c r="R7245" s="2"/>
      <c r="U7245" s="49">
        <f t="shared" si="569"/>
        <v>0.24253458527538405</v>
      </c>
    </row>
    <row r="7246" spans="4:21" x14ac:dyDescent="0.3">
      <c r="D7246" s="193">
        <v>107145537.23169987</v>
      </c>
      <c r="E7246" s="1"/>
      <c r="F7246" s="44">
        <f t="shared" si="565"/>
        <v>0.52194795356402035</v>
      </c>
      <c r="G7246" s="173">
        <v>0.11270514776906529</v>
      </c>
      <c r="H7246" s="45">
        <f t="shared" si="566"/>
        <v>0.63465310133308561</v>
      </c>
      <c r="I7246" s="48"/>
      <c r="J7246" s="48"/>
      <c r="N7246" s="44">
        <f t="shared" si="567"/>
        <v>0</v>
      </c>
      <c r="O7246" s="45">
        <f t="shared" si="568"/>
        <v>0</v>
      </c>
      <c r="P7246" s="2"/>
      <c r="Q7246" s="2"/>
      <c r="R7246" s="2"/>
      <c r="U7246" s="49">
        <f t="shared" si="569"/>
        <v>0.38079186079985133</v>
      </c>
    </row>
    <row r="7247" spans="4:21" x14ac:dyDescent="0.3">
      <c r="D7247" s="193">
        <v>87784428.139605775</v>
      </c>
      <c r="E7247" s="1"/>
      <c r="F7247" s="44">
        <f t="shared" si="565"/>
        <v>0.42763239427483257</v>
      </c>
      <c r="G7247" s="173">
        <v>9.4870126254408868E-2</v>
      </c>
      <c r="H7247" s="45">
        <f t="shared" si="566"/>
        <v>0.5225025205292414</v>
      </c>
      <c r="I7247" s="48"/>
      <c r="J7247" s="48"/>
      <c r="N7247" s="44">
        <f t="shared" si="567"/>
        <v>0</v>
      </c>
      <c r="O7247" s="45">
        <f t="shared" si="568"/>
        <v>0</v>
      </c>
      <c r="P7247" s="2"/>
      <c r="Q7247" s="2"/>
      <c r="R7247" s="2"/>
      <c r="U7247" s="49">
        <f t="shared" si="569"/>
        <v>0.31350151231754481</v>
      </c>
    </row>
    <row r="7248" spans="4:21" x14ac:dyDescent="0.3">
      <c r="D7248" s="193">
        <v>125474824.61786366</v>
      </c>
      <c r="E7248" s="1"/>
      <c r="F7248" s="44">
        <f t="shared" si="565"/>
        <v>0.61123710445797419</v>
      </c>
      <c r="G7248" s="173">
        <v>1.0562334306655125E-2</v>
      </c>
      <c r="H7248" s="45">
        <f t="shared" si="566"/>
        <v>0.62179943876462929</v>
      </c>
      <c r="I7248" s="48"/>
      <c r="J7248" s="48"/>
      <c r="N7248" s="44">
        <f t="shared" si="567"/>
        <v>0</v>
      </c>
      <c r="O7248" s="45">
        <f t="shared" si="568"/>
        <v>0</v>
      </c>
      <c r="P7248" s="2"/>
      <c r="Q7248" s="2"/>
      <c r="R7248" s="2"/>
      <c r="U7248" s="49">
        <f t="shared" si="569"/>
        <v>0.37307966325877756</v>
      </c>
    </row>
    <row r="7249" spans="4:21" x14ac:dyDescent="0.3">
      <c r="D7249" s="193">
        <v>78470736.732652977</v>
      </c>
      <c r="E7249" s="1"/>
      <c r="F7249" s="44">
        <f t="shared" si="565"/>
        <v>0.38226174893032849</v>
      </c>
      <c r="G7249" s="173">
        <v>7.272020246253192E-3</v>
      </c>
      <c r="H7249" s="45">
        <f t="shared" si="566"/>
        <v>0.38953376917658167</v>
      </c>
      <c r="I7249" s="48"/>
      <c r="J7249" s="48"/>
      <c r="N7249" s="44">
        <f t="shared" si="567"/>
        <v>0</v>
      </c>
      <c r="O7249" s="45">
        <f t="shared" si="568"/>
        <v>0</v>
      </c>
      <c r="P7249" s="2"/>
      <c r="Q7249" s="2"/>
      <c r="R7249" s="2"/>
      <c r="U7249" s="49">
        <f t="shared" si="569"/>
        <v>0.23372026150594899</v>
      </c>
    </row>
    <row r="7250" spans="4:21" x14ac:dyDescent="0.3">
      <c r="D7250" s="193">
        <v>80751782.055894047</v>
      </c>
      <c r="E7250" s="1"/>
      <c r="F7250" s="44">
        <f t="shared" si="565"/>
        <v>0.39337361573517576</v>
      </c>
      <c r="G7250" s="173">
        <v>1.6497453210921491E-2</v>
      </c>
      <c r="H7250" s="45">
        <f t="shared" si="566"/>
        <v>0.40987106894609726</v>
      </c>
      <c r="I7250" s="48"/>
      <c r="J7250" s="48"/>
      <c r="N7250" s="44">
        <f t="shared" si="567"/>
        <v>0</v>
      </c>
      <c r="O7250" s="45">
        <f t="shared" si="568"/>
        <v>0</v>
      </c>
      <c r="P7250" s="2"/>
      <c r="Q7250" s="2"/>
      <c r="R7250" s="2"/>
      <c r="U7250" s="49">
        <f t="shared" si="569"/>
        <v>0.24592264136765835</v>
      </c>
    </row>
    <row r="7251" spans="4:21" x14ac:dyDescent="0.3">
      <c r="D7251" s="193">
        <v>96723472.64660947</v>
      </c>
      <c r="E7251" s="1"/>
      <c r="F7251" s="44">
        <f t="shared" si="565"/>
        <v>0.47117798756593499</v>
      </c>
      <c r="G7251" s="173">
        <v>0</v>
      </c>
      <c r="H7251" s="45">
        <f t="shared" si="566"/>
        <v>0.47117798756593499</v>
      </c>
      <c r="I7251" s="48"/>
      <c r="J7251" s="48"/>
      <c r="N7251" s="44">
        <f t="shared" si="567"/>
        <v>0</v>
      </c>
      <c r="O7251" s="45">
        <f t="shared" si="568"/>
        <v>0</v>
      </c>
      <c r="P7251" s="2"/>
      <c r="Q7251" s="2"/>
      <c r="R7251" s="2"/>
      <c r="U7251" s="49">
        <f t="shared" si="569"/>
        <v>0.28270679253956099</v>
      </c>
    </row>
    <row r="7252" spans="4:21" x14ac:dyDescent="0.3">
      <c r="D7252" s="193">
        <v>99988985.312291563</v>
      </c>
      <c r="E7252" s="1"/>
      <c r="F7252" s="44">
        <f t="shared" si="565"/>
        <v>0.48708558108058014</v>
      </c>
      <c r="G7252" s="173">
        <v>8.8696978559181395E-3</v>
      </c>
      <c r="H7252" s="45">
        <f t="shared" si="566"/>
        <v>0.49595527893649827</v>
      </c>
      <c r="I7252" s="48"/>
      <c r="J7252" s="48"/>
      <c r="N7252" s="44">
        <f t="shared" si="567"/>
        <v>0</v>
      </c>
      <c r="O7252" s="45">
        <f t="shared" si="568"/>
        <v>0</v>
      </c>
      <c r="P7252" s="2"/>
      <c r="Q7252" s="2"/>
      <c r="R7252" s="2"/>
      <c r="U7252" s="49">
        <f t="shared" si="569"/>
        <v>0.29757316736189893</v>
      </c>
    </row>
    <row r="7253" spans="4:21" x14ac:dyDescent="0.3">
      <c r="D7253" s="193">
        <v>133949678.0693379</v>
      </c>
      <c r="E7253" s="1"/>
      <c r="F7253" s="44">
        <f t="shared" si="565"/>
        <v>0.65252144097855536</v>
      </c>
      <c r="G7253" s="173">
        <v>0</v>
      </c>
      <c r="H7253" s="45">
        <f t="shared" si="566"/>
        <v>0.65252144097855536</v>
      </c>
      <c r="I7253" s="48"/>
      <c r="J7253" s="48"/>
      <c r="N7253" s="44">
        <f t="shared" si="567"/>
        <v>0</v>
      </c>
      <c r="O7253" s="45">
        <f t="shared" si="568"/>
        <v>0</v>
      </c>
      <c r="P7253" s="2"/>
      <c r="Q7253" s="2"/>
      <c r="R7253" s="2"/>
      <c r="U7253" s="49">
        <f t="shared" si="569"/>
        <v>0.39151286458713319</v>
      </c>
    </row>
    <row r="7254" spans="4:21" x14ac:dyDescent="0.3">
      <c r="D7254" s="193">
        <v>130293993.66880992</v>
      </c>
      <c r="E7254" s="1"/>
      <c r="F7254" s="44">
        <f t="shared" si="565"/>
        <v>0.63471316784809995</v>
      </c>
      <c r="G7254" s="173">
        <v>0</v>
      </c>
      <c r="H7254" s="45">
        <f t="shared" si="566"/>
        <v>0.63471316784809995</v>
      </c>
      <c r="I7254" s="48"/>
      <c r="J7254" s="48"/>
      <c r="N7254" s="44">
        <f t="shared" si="567"/>
        <v>0</v>
      </c>
      <c r="O7254" s="45">
        <f t="shared" si="568"/>
        <v>0</v>
      </c>
      <c r="P7254" s="2"/>
      <c r="Q7254" s="2"/>
      <c r="R7254" s="2"/>
      <c r="U7254" s="49">
        <f t="shared" si="569"/>
        <v>0.38082790070885997</v>
      </c>
    </row>
    <row r="7255" spans="4:21" x14ac:dyDescent="0.3">
      <c r="D7255" s="193">
        <v>95537684.01542379</v>
      </c>
      <c r="E7255" s="1"/>
      <c r="F7255" s="44">
        <f t="shared" si="565"/>
        <v>0.4654015458643227</v>
      </c>
      <c r="G7255" s="173">
        <v>2.8918388659723834E-2</v>
      </c>
      <c r="H7255" s="45">
        <f t="shared" si="566"/>
        <v>0.49431993452404654</v>
      </c>
      <c r="I7255" s="48"/>
      <c r="J7255" s="48"/>
      <c r="N7255" s="44">
        <f t="shared" si="567"/>
        <v>0</v>
      </c>
      <c r="O7255" s="45">
        <f t="shared" si="568"/>
        <v>0</v>
      </c>
      <c r="P7255" s="2"/>
      <c r="Q7255" s="2"/>
      <c r="R7255" s="2"/>
      <c r="U7255" s="49">
        <f t="shared" si="569"/>
        <v>0.29659196071442789</v>
      </c>
    </row>
    <row r="7256" spans="4:21" x14ac:dyDescent="0.3">
      <c r="D7256" s="193">
        <v>110184009.85903192</v>
      </c>
      <c r="E7256" s="1"/>
      <c r="F7256" s="44">
        <f t="shared" si="565"/>
        <v>0.53674954596601387</v>
      </c>
      <c r="G7256" s="173">
        <v>0</v>
      </c>
      <c r="H7256" s="45">
        <f t="shared" si="566"/>
        <v>0.53674954596601387</v>
      </c>
      <c r="I7256" s="48"/>
      <c r="J7256" s="48"/>
      <c r="N7256" s="44">
        <f t="shared" si="567"/>
        <v>0</v>
      </c>
      <c r="O7256" s="45">
        <f t="shared" si="568"/>
        <v>0</v>
      </c>
      <c r="P7256" s="2"/>
      <c r="Q7256" s="2"/>
      <c r="R7256" s="2"/>
      <c r="U7256" s="49">
        <f t="shared" si="569"/>
        <v>0.32204972757960831</v>
      </c>
    </row>
    <row r="7257" spans="4:21" x14ac:dyDescent="0.3">
      <c r="D7257" s="193">
        <v>86779016.347228378</v>
      </c>
      <c r="E7257" s="1"/>
      <c r="F7257" s="44">
        <f t="shared" si="565"/>
        <v>0.42273463893122265</v>
      </c>
      <c r="G7257" s="173">
        <v>4.5009441495390294E-3</v>
      </c>
      <c r="H7257" s="45">
        <f t="shared" si="566"/>
        <v>0.4272355830807617</v>
      </c>
      <c r="I7257" s="48"/>
      <c r="J7257" s="48"/>
      <c r="N7257" s="44">
        <f t="shared" si="567"/>
        <v>0</v>
      </c>
      <c r="O7257" s="45">
        <f t="shared" si="568"/>
        <v>0</v>
      </c>
      <c r="P7257" s="2"/>
      <c r="Q7257" s="2"/>
      <c r="R7257" s="2"/>
      <c r="U7257" s="49">
        <f t="shared" si="569"/>
        <v>0.25634134984845702</v>
      </c>
    </row>
    <row r="7258" spans="4:21" x14ac:dyDescent="0.3">
      <c r="D7258" s="193">
        <v>121149413.05575079</v>
      </c>
      <c r="E7258" s="1"/>
      <c r="F7258" s="44">
        <f t="shared" si="565"/>
        <v>0.59016632753625442</v>
      </c>
      <c r="G7258" s="173">
        <v>0.2998333257277202</v>
      </c>
      <c r="H7258" s="45">
        <f t="shared" si="566"/>
        <v>0.88999965326397468</v>
      </c>
      <c r="I7258" s="48"/>
      <c r="J7258" s="48"/>
      <c r="N7258" s="44">
        <f t="shared" si="567"/>
        <v>0.13999965326397468</v>
      </c>
      <c r="O7258" s="45">
        <f t="shared" si="568"/>
        <v>8.9999653263974633E-2</v>
      </c>
      <c r="P7258" s="2"/>
      <c r="Q7258" s="2"/>
      <c r="R7258" s="2"/>
      <c r="U7258" s="49">
        <f t="shared" si="569"/>
        <v>0.53399979195838476</v>
      </c>
    </row>
    <row r="7259" spans="4:21" x14ac:dyDescent="0.3">
      <c r="D7259" s="193">
        <v>90609710.529181942</v>
      </c>
      <c r="E7259" s="1"/>
      <c r="F7259" s="44">
        <f t="shared" si="565"/>
        <v>0.44139545337724623</v>
      </c>
      <c r="G7259" s="173">
        <v>0</v>
      </c>
      <c r="H7259" s="45">
        <f t="shared" si="566"/>
        <v>0.44139545337724623</v>
      </c>
      <c r="I7259" s="48"/>
      <c r="J7259" s="48"/>
      <c r="N7259" s="44">
        <f t="shared" si="567"/>
        <v>0</v>
      </c>
      <c r="O7259" s="45">
        <f t="shared" si="568"/>
        <v>0</v>
      </c>
      <c r="P7259" s="2"/>
      <c r="Q7259" s="2"/>
      <c r="R7259" s="2"/>
      <c r="U7259" s="49">
        <f t="shared" si="569"/>
        <v>0.26483727202634771</v>
      </c>
    </row>
    <row r="7260" spans="4:21" x14ac:dyDescent="0.3">
      <c r="D7260" s="193">
        <v>85764294.694485456</v>
      </c>
      <c r="E7260" s="1"/>
      <c r="F7260" s="44">
        <f t="shared" si="565"/>
        <v>0.41779153160477422</v>
      </c>
      <c r="G7260" s="173">
        <v>0</v>
      </c>
      <c r="H7260" s="45">
        <f t="shared" si="566"/>
        <v>0.41779153160477422</v>
      </c>
      <c r="I7260" s="48"/>
      <c r="J7260" s="48"/>
      <c r="N7260" s="44">
        <f t="shared" si="567"/>
        <v>0</v>
      </c>
      <c r="O7260" s="45">
        <f t="shared" si="568"/>
        <v>0</v>
      </c>
      <c r="P7260" s="2"/>
      <c r="Q7260" s="2"/>
      <c r="R7260" s="2"/>
      <c r="U7260" s="49">
        <f t="shared" si="569"/>
        <v>0.25067491896286453</v>
      </c>
    </row>
    <row r="7261" spans="4:21" x14ac:dyDescent="0.3">
      <c r="D7261" s="193">
        <v>123356045.54458438</v>
      </c>
      <c r="E7261" s="1"/>
      <c r="F7261" s="44">
        <f t="shared" si="565"/>
        <v>0.60091570022663487</v>
      </c>
      <c r="G7261" s="173">
        <v>0</v>
      </c>
      <c r="H7261" s="45">
        <f t="shared" si="566"/>
        <v>0.60091570022663487</v>
      </c>
      <c r="I7261" s="48"/>
      <c r="J7261" s="48"/>
      <c r="N7261" s="44">
        <f t="shared" si="567"/>
        <v>0</v>
      </c>
      <c r="O7261" s="45">
        <f t="shared" si="568"/>
        <v>0</v>
      </c>
      <c r="P7261" s="2"/>
      <c r="Q7261" s="2"/>
      <c r="R7261" s="2"/>
      <c r="U7261" s="49">
        <f t="shared" si="569"/>
        <v>0.3605494201359809</v>
      </c>
    </row>
    <row r="7262" spans="4:21" x14ac:dyDescent="0.3">
      <c r="D7262" s="193">
        <v>88338773.848773524</v>
      </c>
      <c r="E7262" s="1"/>
      <c r="F7262" s="44">
        <f t="shared" si="565"/>
        <v>0.43033282973806064</v>
      </c>
      <c r="G7262" s="173">
        <v>2.484808638818823E-2</v>
      </c>
      <c r="H7262" s="45">
        <f t="shared" si="566"/>
        <v>0.45518091612624889</v>
      </c>
      <c r="I7262" s="48"/>
      <c r="J7262" s="48"/>
      <c r="N7262" s="44">
        <f t="shared" si="567"/>
        <v>0</v>
      </c>
      <c r="O7262" s="45">
        <f t="shared" si="568"/>
        <v>0</v>
      </c>
      <c r="P7262" s="2"/>
      <c r="Q7262" s="2"/>
      <c r="R7262" s="2"/>
      <c r="U7262" s="49">
        <f t="shared" si="569"/>
        <v>0.27310854967574932</v>
      </c>
    </row>
    <row r="7263" spans="4:21" x14ac:dyDescent="0.3">
      <c r="D7263" s="193">
        <v>99564600.890744418</v>
      </c>
      <c r="E7263" s="1"/>
      <c r="F7263" s="44">
        <f t="shared" si="565"/>
        <v>0.48501823804349237</v>
      </c>
      <c r="G7263" s="173">
        <v>0</v>
      </c>
      <c r="H7263" s="45">
        <f t="shared" si="566"/>
        <v>0.48501823804349237</v>
      </c>
      <c r="I7263" s="48"/>
      <c r="J7263" s="48"/>
      <c r="N7263" s="44">
        <f t="shared" si="567"/>
        <v>0</v>
      </c>
      <c r="O7263" s="45">
        <f t="shared" si="568"/>
        <v>0</v>
      </c>
      <c r="P7263" s="2"/>
      <c r="Q7263" s="2"/>
      <c r="R7263" s="2"/>
      <c r="U7263" s="49">
        <f t="shared" si="569"/>
        <v>0.29101094282609541</v>
      </c>
    </row>
    <row r="7264" spans="4:21" x14ac:dyDescent="0.3">
      <c r="D7264" s="193">
        <v>93077371.373215184</v>
      </c>
      <c r="E7264" s="1"/>
      <c r="F7264" s="44">
        <f t="shared" si="565"/>
        <v>0.45341639760797009</v>
      </c>
      <c r="G7264" s="173">
        <v>0.38897465716456309</v>
      </c>
      <c r="H7264" s="45">
        <f t="shared" si="566"/>
        <v>0.84239105477253318</v>
      </c>
      <c r="I7264" s="48"/>
      <c r="J7264" s="48"/>
      <c r="N7264" s="44">
        <f t="shared" si="567"/>
        <v>9.2391054772533177E-2</v>
      </c>
      <c r="O7264" s="45">
        <f t="shared" si="568"/>
        <v>4.2391054772533132E-2</v>
      </c>
      <c r="P7264" s="2"/>
      <c r="Q7264" s="2"/>
      <c r="R7264" s="2"/>
      <c r="U7264" s="49">
        <f t="shared" si="569"/>
        <v>0.50543463286351986</v>
      </c>
    </row>
    <row r="7265" spans="4:21" x14ac:dyDescent="0.3">
      <c r="D7265" s="193">
        <v>126251670.1913953</v>
      </c>
      <c r="E7265" s="1"/>
      <c r="F7265" s="44">
        <f t="shared" si="565"/>
        <v>0.61502142406489613</v>
      </c>
      <c r="G7265" s="173">
        <v>0</v>
      </c>
      <c r="H7265" s="45">
        <f t="shared" si="566"/>
        <v>0.61502142406489613</v>
      </c>
      <c r="I7265" s="48"/>
      <c r="J7265" s="48"/>
      <c r="N7265" s="44">
        <f t="shared" si="567"/>
        <v>0</v>
      </c>
      <c r="O7265" s="45">
        <f t="shared" si="568"/>
        <v>0</v>
      </c>
      <c r="P7265" s="2"/>
      <c r="Q7265" s="2"/>
      <c r="R7265" s="2"/>
      <c r="U7265" s="49">
        <f t="shared" si="569"/>
        <v>0.36901285443893767</v>
      </c>
    </row>
    <row r="7266" spans="4:21" x14ac:dyDescent="0.3">
      <c r="D7266" s="193">
        <v>89211626.706792548</v>
      </c>
      <c r="E7266" s="1"/>
      <c r="F7266" s="44">
        <f t="shared" si="565"/>
        <v>0.43458483849900736</v>
      </c>
      <c r="G7266" s="173">
        <v>6.2264935170957382E-3</v>
      </c>
      <c r="H7266" s="45">
        <f t="shared" si="566"/>
        <v>0.44081133201610312</v>
      </c>
      <c r="I7266" s="48"/>
      <c r="J7266" s="48"/>
      <c r="N7266" s="44">
        <f t="shared" si="567"/>
        <v>0</v>
      </c>
      <c r="O7266" s="45">
        <f t="shared" si="568"/>
        <v>0</v>
      </c>
      <c r="P7266" s="2"/>
      <c r="Q7266" s="2"/>
      <c r="R7266" s="2"/>
      <c r="U7266" s="49">
        <f t="shared" si="569"/>
        <v>0.26448679920966184</v>
      </c>
    </row>
    <row r="7267" spans="4:21" x14ac:dyDescent="0.3">
      <c r="D7267" s="193">
        <v>65547483.635726467</v>
      </c>
      <c r="E7267" s="1"/>
      <c r="F7267" s="44">
        <f t="shared" si="565"/>
        <v>0.31930751227608323</v>
      </c>
      <c r="G7267" s="173">
        <v>0</v>
      </c>
      <c r="H7267" s="45">
        <f t="shared" si="566"/>
        <v>0.31930751227608323</v>
      </c>
      <c r="I7267" s="48"/>
      <c r="J7267" s="48"/>
      <c r="N7267" s="44">
        <f t="shared" si="567"/>
        <v>0</v>
      </c>
      <c r="O7267" s="45">
        <f t="shared" si="568"/>
        <v>0</v>
      </c>
      <c r="P7267" s="2"/>
      <c r="Q7267" s="2"/>
      <c r="R7267" s="2"/>
      <c r="U7267" s="49">
        <f t="shared" si="569"/>
        <v>0.19158450736564994</v>
      </c>
    </row>
    <row r="7268" spans="4:21" x14ac:dyDescent="0.3">
      <c r="D7268" s="193">
        <v>99173269.809172153</v>
      </c>
      <c r="E7268" s="1"/>
      <c r="F7268" s="44">
        <f t="shared" si="565"/>
        <v>0.48311191079487403</v>
      </c>
      <c r="G7268" s="173">
        <v>1.3270706679144265E-2</v>
      </c>
      <c r="H7268" s="45">
        <f t="shared" si="566"/>
        <v>0.4963826174740183</v>
      </c>
      <c r="I7268" s="48"/>
      <c r="J7268" s="48"/>
      <c r="N7268" s="44">
        <f t="shared" si="567"/>
        <v>0</v>
      </c>
      <c r="O7268" s="45">
        <f t="shared" si="568"/>
        <v>0</v>
      </c>
      <c r="P7268" s="2"/>
      <c r="Q7268" s="2"/>
      <c r="R7268" s="2"/>
      <c r="U7268" s="49">
        <f t="shared" si="569"/>
        <v>0.29782957048441094</v>
      </c>
    </row>
    <row r="7269" spans="4:21" x14ac:dyDescent="0.3">
      <c r="D7269" s="193">
        <v>90749744.699449137</v>
      </c>
      <c r="E7269" s="1"/>
      <c r="F7269" s="44">
        <f t="shared" si="565"/>
        <v>0.4420776147671503</v>
      </c>
      <c r="G7269" s="173">
        <v>0</v>
      </c>
      <c r="H7269" s="45">
        <f t="shared" si="566"/>
        <v>0.4420776147671503</v>
      </c>
      <c r="I7269" s="48"/>
      <c r="J7269" s="48"/>
      <c r="N7269" s="44">
        <f t="shared" si="567"/>
        <v>0</v>
      </c>
      <c r="O7269" s="45">
        <f t="shared" si="568"/>
        <v>0</v>
      </c>
      <c r="P7269" s="2"/>
      <c r="Q7269" s="2"/>
      <c r="R7269" s="2"/>
      <c r="U7269" s="49">
        <f t="shared" si="569"/>
        <v>0.26524656886029019</v>
      </c>
    </row>
    <row r="7270" spans="4:21" x14ac:dyDescent="0.3">
      <c r="D7270" s="193">
        <v>94728774.151926383</v>
      </c>
      <c r="E7270" s="1"/>
      <c r="F7270" s="44">
        <f t="shared" si="565"/>
        <v>0.46146102851960863</v>
      </c>
      <c r="G7270" s="173">
        <v>0</v>
      </c>
      <c r="H7270" s="45">
        <f t="shared" si="566"/>
        <v>0.46146102851960863</v>
      </c>
      <c r="I7270" s="48"/>
      <c r="J7270" s="48"/>
      <c r="N7270" s="44">
        <f t="shared" si="567"/>
        <v>0</v>
      </c>
      <c r="O7270" s="45">
        <f t="shared" si="568"/>
        <v>0</v>
      </c>
      <c r="P7270" s="2"/>
      <c r="Q7270" s="2"/>
      <c r="R7270" s="2"/>
      <c r="U7270" s="49">
        <f t="shared" si="569"/>
        <v>0.27687661711176514</v>
      </c>
    </row>
    <row r="7271" spans="4:21" x14ac:dyDescent="0.3">
      <c r="D7271" s="193">
        <v>108794918.15939005</v>
      </c>
      <c r="E7271" s="1"/>
      <c r="F7271" s="44">
        <f t="shared" si="565"/>
        <v>0.52998273524600259</v>
      </c>
      <c r="G7271" s="173">
        <v>2.4397557590122559E-2</v>
      </c>
      <c r="H7271" s="45">
        <f t="shared" si="566"/>
        <v>0.55438029283612511</v>
      </c>
      <c r="I7271" s="48"/>
      <c r="J7271" s="48"/>
      <c r="N7271" s="44">
        <f t="shared" si="567"/>
        <v>0</v>
      </c>
      <c r="O7271" s="45">
        <f t="shared" si="568"/>
        <v>0</v>
      </c>
      <c r="P7271" s="2"/>
      <c r="Q7271" s="2"/>
      <c r="R7271" s="2"/>
      <c r="U7271" s="49">
        <f t="shared" si="569"/>
        <v>0.33262817570167508</v>
      </c>
    </row>
    <row r="7272" spans="4:21" x14ac:dyDescent="0.3">
      <c r="D7272" s="193">
        <v>151231603.40126747</v>
      </c>
      <c r="E7272" s="1"/>
      <c r="F7272" s="44">
        <f t="shared" si="565"/>
        <v>0.73670848034297343</v>
      </c>
      <c r="G7272" s="173">
        <v>0</v>
      </c>
      <c r="H7272" s="45">
        <f t="shared" si="566"/>
        <v>0.73670848034297343</v>
      </c>
      <c r="I7272" s="48"/>
      <c r="J7272" s="48"/>
      <c r="N7272" s="44">
        <f t="shared" si="567"/>
        <v>0</v>
      </c>
      <c r="O7272" s="45">
        <f t="shared" si="568"/>
        <v>0</v>
      </c>
      <c r="P7272" s="2"/>
      <c r="Q7272" s="2"/>
      <c r="R7272" s="2"/>
      <c r="U7272" s="49">
        <f t="shared" si="569"/>
        <v>0.44202508820578407</v>
      </c>
    </row>
    <row r="7273" spans="4:21" x14ac:dyDescent="0.3">
      <c r="D7273" s="193">
        <v>113563105.71542409</v>
      </c>
      <c r="E7273" s="1"/>
      <c r="F7273" s="44">
        <f t="shared" si="565"/>
        <v>0.55321044777031925</v>
      </c>
      <c r="G7273" s="173">
        <v>0</v>
      </c>
      <c r="H7273" s="45">
        <f t="shared" si="566"/>
        <v>0.55321044777031925</v>
      </c>
      <c r="I7273" s="48"/>
      <c r="J7273" s="48"/>
      <c r="N7273" s="44">
        <f t="shared" si="567"/>
        <v>0</v>
      </c>
      <c r="O7273" s="45">
        <f t="shared" si="568"/>
        <v>0</v>
      </c>
      <c r="P7273" s="2"/>
      <c r="Q7273" s="2"/>
      <c r="R7273" s="2"/>
      <c r="U7273" s="49">
        <f t="shared" si="569"/>
        <v>0.33192626866219155</v>
      </c>
    </row>
    <row r="7274" spans="4:21" x14ac:dyDescent="0.3">
      <c r="D7274" s="193">
        <v>109925880.82689062</v>
      </c>
      <c r="E7274" s="1"/>
      <c r="F7274" s="44">
        <f t="shared" si="565"/>
        <v>0.53549209816592258</v>
      </c>
      <c r="G7274" s="173">
        <v>0</v>
      </c>
      <c r="H7274" s="45">
        <f t="shared" si="566"/>
        <v>0.53549209816592258</v>
      </c>
      <c r="I7274" s="48"/>
      <c r="J7274" s="48"/>
      <c r="N7274" s="44">
        <f t="shared" si="567"/>
        <v>0</v>
      </c>
      <c r="O7274" s="45">
        <f t="shared" si="568"/>
        <v>0</v>
      </c>
      <c r="P7274" s="2"/>
      <c r="Q7274" s="2"/>
      <c r="R7274" s="2"/>
      <c r="U7274" s="49">
        <f t="shared" si="569"/>
        <v>0.32129525889955352</v>
      </c>
    </row>
    <row r="7275" spans="4:21" x14ac:dyDescent="0.3">
      <c r="D7275" s="193">
        <v>90793381.688709974</v>
      </c>
      <c r="E7275" s="1"/>
      <c r="F7275" s="44">
        <f t="shared" si="565"/>
        <v>0.44229018766409828</v>
      </c>
      <c r="G7275" s="173">
        <v>0.21522622737245678</v>
      </c>
      <c r="H7275" s="45">
        <f t="shared" si="566"/>
        <v>0.65751641503655511</v>
      </c>
      <c r="I7275" s="48"/>
      <c r="J7275" s="48"/>
      <c r="N7275" s="44">
        <f t="shared" si="567"/>
        <v>0</v>
      </c>
      <c r="O7275" s="45">
        <f t="shared" si="568"/>
        <v>0</v>
      </c>
      <c r="P7275" s="2"/>
      <c r="Q7275" s="2"/>
      <c r="R7275" s="2"/>
      <c r="U7275" s="49">
        <f t="shared" si="569"/>
        <v>0.39450984902193303</v>
      </c>
    </row>
    <row r="7276" spans="4:21" x14ac:dyDescent="0.3">
      <c r="D7276" s="193">
        <v>102714655.35331355</v>
      </c>
      <c r="E7276" s="1"/>
      <c r="F7276" s="44">
        <f t="shared" si="565"/>
        <v>0.50036338934734648</v>
      </c>
      <c r="G7276" s="173">
        <v>0</v>
      </c>
      <c r="H7276" s="45">
        <f t="shared" si="566"/>
        <v>0.50036338934734648</v>
      </c>
      <c r="I7276" s="48"/>
      <c r="J7276" s="48"/>
      <c r="N7276" s="44">
        <f t="shared" si="567"/>
        <v>0</v>
      </c>
      <c r="O7276" s="45">
        <f t="shared" si="568"/>
        <v>0</v>
      </c>
      <c r="P7276" s="2"/>
      <c r="Q7276" s="2"/>
      <c r="R7276" s="2"/>
      <c r="U7276" s="49">
        <f t="shared" si="569"/>
        <v>0.30021803360840787</v>
      </c>
    </row>
    <row r="7277" spans="4:21" x14ac:dyDescent="0.3">
      <c r="D7277" s="193">
        <v>108052567.88265251</v>
      </c>
      <c r="E7277" s="1"/>
      <c r="F7277" s="44">
        <f t="shared" si="565"/>
        <v>0.52636645576501073</v>
      </c>
      <c r="G7277" s="173">
        <v>0</v>
      </c>
      <c r="H7277" s="45">
        <f t="shared" si="566"/>
        <v>0.52636645576501073</v>
      </c>
      <c r="I7277" s="48"/>
      <c r="J7277" s="48"/>
      <c r="N7277" s="44">
        <f t="shared" si="567"/>
        <v>0</v>
      </c>
      <c r="O7277" s="45">
        <f t="shared" si="568"/>
        <v>0</v>
      </c>
      <c r="P7277" s="2"/>
      <c r="Q7277" s="2"/>
      <c r="R7277" s="2"/>
      <c r="U7277" s="49">
        <f t="shared" si="569"/>
        <v>0.31581987345900642</v>
      </c>
    </row>
    <row r="7278" spans="4:21" x14ac:dyDescent="0.3">
      <c r="D7278" s="193">
        <v>100441543.87298635</v>
      </c>
      <c r="E7278" s="1"/>
      <c r="F7278" s="44">
        <f t="shared" si="565"/>
        <v>0.48929017140440967</v>
      </c>
      <c r="G7278" s="173">
        <v>0</v>
      </c>
      <c r="H7278" s="45">
        <f t="shared" si="566"/>
        <v>0.48929017140440967</v>
      </c>
      <c r="I7278" s="48"/>
      <c r="J7278" s="48"/>
      <c r="N7278" s="44">
        <f t="shared" si="567"/>
        <v>0</v>
      </c>
      <c r="O7278" s="45">
        <f t="shared" si="568"/>
        <v>0</v>
      </c>
      <c r="P7278" s="2"/>
      <c r="Q7278" s="2"/>
      <c r="R7278" s="2"/>
      <c r="U7278" s="49">
        <f t="shared" si="569"/>
        <v>0.29357410284264579</v>
      </c>
    </row>
    <row r="7279" spans="4:21" x14ac:dyDescent="0.3">
      <c r="D7279" s="193">
        <v>105517110.35600986</v>
      </c>
      <c r="E7279" s="1"/>
      <c r="F7279" s="44">
        <f t="shared" si="565"/>
        <v>0.51401524729127046</v>
      </c>
      <c r="G7279" s="173">
        <v>2.8116724151546969E-2</v>
      </c>
      <c r="H7279" s="45">
        <f t="shared" si="566"/>
        <v>0.54213197144281744</v>
      </c>
      <c r="I7279" s="48"/>
      <c r="J7279" s="48"/>
      <c r="N7279" s="44">
        <f t="shared" si="567"/>
        <v>0</v>
      </c>
      <c r="O7279" s="45">
        <f t="shared" si="568"/>
        <v>0</v>
      </c>
      <c r="P7279" s="2"/>
      <c r="Q7279" s="2"/>
      <c r="R7279" s="2"/>
      <c r="U7279" s="49">
        <f t="shared" si="569"/>
        <v>0.32527918286569046</v>
      </c>
    </row>
    <row r="7280" spans="4:21" x14ac:dyDescent="0.3">
      <c r="D7280" s="193">
        <v>89357560.425088391</v>
      </c>
      <c r="E7280" s="1"/>
      <c r="F7280" s="44">
        <f t="shared" si="565"/>
        <v>0.43529573890222051</v>
      </c>
      <c r="G7280" s="173">
        <v>0</v>
      </c>
      <c r="H7280" s="45">
        <f t="shared" si="566"/>
        <v>0.43529573890222051</v>
      </c>
      <c r="I7280" s="48"/>
      <c r="J7280" s="48"/>
      <c r="N7280" s="44">
        <f t="shared" si="567"/>
        <v>0</v>
      </c>
      <c r="O7280" s="45">
        <f t="shared" si="568"/>
        <v>0</v>
      </c>
      <c r="P7280" s="2"/>
      <c r="Q7280" s="2"/>
      <c r="R7280" s="2"/>
      <c r="U7280" s="49">
        <f t="shared" si="569"/>
        <v>0.2611774433413323</v>
      </c>
    </row>
    <row r="7281" spans="4:21" x14ac:dyDescent="0.3">
      <c r="D7281" s="193">
        <v>82402837.390967607</v>
      </c>
      <c r="E7281" s="1"/>
      <c r="F7281" s="44">
        <f t="shared" si="565"/>
        <v>0.40141655411252558</v>
      </c>
      <c r="G7281" s="173">
        <v>1.024425138593583</v>
      </c>
      <c r="H7281" s="45">
        <f t="shared" si="566"/>
        <v>1.4258416927061086</v>
      </c>
      <c r="I7281" s="48"/>
      <c r="J7281" s="48"/>
      <c r="N7281" s="44">
        <f t="shared" si="567"/>
        <v>0.67584169270610861</v>
      </c>
      <c r="O7281" s="45">
        <f t="shared" si="568"/>
        <v>0.62584169270610857</v>
      </c>
      <c r="P7281" s="2"/>
      <c r="Q7281" s="2"/>
      <c r="R7281" s="2"/>
      <c r="U7281" s="49">
        <f t="shared" si="569"/>
        <v>0.8555050156236651</v>
      </c>
    </row>
    <row r="7282" spans="4:21" x14ac:dyDescent="0.3">
      <c r="D7282" s="193">
        <v>111455270.21125603</v>
      </c>
      <c r="E7282" s="1"/>
      <c r="F7282" s="44">
        <f t="shared" si="565"/>
        <v>0.54294235395815249</v>
      </c>
      <c r="G7282" s="173">
        <v>0</v>
      </c>
      <c r="H7282" s="45">
        <f t="shared" si="566"/>
        <v>0.54294235395815249</v>
      </c>
      <c r="I7282" s="48"/>
      <c r="J7282" s="48"/>
      <c r="N7282" s="44">
        <f t="shared" si="567"/>
        <v>0</v>
      </c>
      <c r="O7282" s="45">
        <f t="shared" si="568"/>
        <v>0</v>
      </c>
      <c r="P7282" s="2"/>
      <c r="Q7282" s="2"/>
      <c r="R7282" s="2"/>
      <c r="U7282" s="49">
        <f t="shared" si="569"/>
        <v>0.32576541237489148</v>
      </c>
    </row>
    <row r="7283" spans="4:21" x14ac:dyDescent="0.3">
      <c r="D7283" s="193">
        <v>86172876.511636689</v>
      </c>
      <c r="E7283" s="1"/>
      <c r="F7283" s="44">
        <f t="shared" si="565"/>
        <v>0.41978189395523208</v>
      </c>
      <c r="G7283" s="173">
        <v>3.5197583024832314E-2</v>
      </c>
      <c r="H7283" s="45">
        <f t="shared" si="566"/>
        <v>0.45497947698006441</v>
      </c>
      <c r="I7283" s="48"/>
      <c r="J7283" s="48"/>
      <c r="N7283" s="44">
        <f t="shared" si="567"/>
        <v>0</v>
      </c>
      <c r="O7283" s="45">
        <f t="shared" si="568"/>
        <v>0</v>
      </c>
      <c r="P7283" s="2"/>
      <c r="Q7283" s="2"/>
      <c r="R7283" s="2"/>
      <c r="U7283" s="49">
        <f t="shared" si="569"/>
        <v>0.27298768618803865</v>
      </c>
    </row>
    <row r="7284" spans="4:21" x14ac:dyDescent="0.3">
      <c r="D7284" s="193">
        <v>93304095.508298486</v>
      </c>
      <c r="E7284" s="1"/>
      <c r="F7284" s="44">
        <f t="shared" si="565"/>
        <v>0.45452085983185536</v>
      </c>
      <c r="G7284" s="173">
        <v>0</v>
      </c>
      <c r="H7284" s="45">
        <f t="shared" si="566"/>
        <v>0.45452085983185536</v>
      </c>
      <c r="I7284" s="48"/>
      <c r="J7284" s="48"/>
      <c r="N7284" s="44">
        <f t="shared" si="567"/>
        <v>0</v>
      </c>
      <c r="O7284" s="45">
        <f t="shared" si="568"/>
        <v>0</v>
      </c>
      <c r="P7284" s="2"/>
      <c r="Q7284" s="2"/>
      <c r="R7284" s="2"/>
      <c r="U7284" s="49">
        <f t="shared" si="569"/>
        <v>0.27271251589911322</v>
      </c>
    </row>
    <row r="7285" spans="4:21" x14ac:dyDescent="0.3">
      <c r="D7285" s="193">
        <v>86077526.832127541</v>
      </c>
      <c r="E7285" s="1"/>
      <c r="F7285" s="44">
        <f t="shared" si="565"/>
        <v>0.41931740825308689</v>
      </c>
      <c r="G7285" s="173">
        <v>1.0583031322807213E-2</v>
      </c>
      <c r="H7285" s="45">
        <f t="shared" si="566"/>
        <v>0.42990043957589408</v>
      </c>
      <c r="I7285" s="48"/>
      <c r="J7285" s="48"/>
      <c r="N7285" s="44">
        <f t="shared" si="567"/>
        <v>0</v>
      </c>
      <c r="O7285" s="45">
        <f t="shared" si="568"/>
        <v>0</v>
      </c>
      <c r="P7285" s="2"/>
      <c r="Q7285" s="2"/>
      <c r="R7285" s="2"/>
      <c r="U7285" s="49">
        <f t="shared" si="569"/>
        <v>0.25794026374553641</v>
      </c>
    </row>
    <row r="7286" spans="4:21" x14ac:dyDescent="0.3">
      <c r="D7286" s="193">
        <v>89489993.272871092</v>
      </c>
      <c r="E7286" s="1"/>
      <c r="F7286" s="44">
        <f t="shared" si="565"/>
        <v>0.43594087126769981</v>
      </c>
      <c r="G7286" s="173">
        <v>0.32611614757442647</v>
      </c>
      <c r="H7286" s="45">
        <f t="shared" si="566"/>
        <v>0.76205701884212629</v>
      </c>
      <c r="I7286" s="48"/>
      <c r="J7286" s="48"/>
      <c r="N7286" s="44">
        <f t="shared" si="567"/>
        <v>1.2057018842126288E-2</v>
      </c>
      <c r="O7286" s="45">
        <f t="shared" si="568"/>
        <v>0</v>
      </c>
      <c r="P7286" s="2"/>
      <c r="Q7286" s="2"/>
      <c r="R7286" s="2"/>
      <c r="U7286" s="49">
        <f t="shared" si="569"/>
        <v>0.45723421130527575</v>
      </c>
    </row>
    <row r="7287" spans="4:21" x14ac:dyDescent="0.3">
      <c r="D7287" s="193">
        <v>111040047.47482812</v>
      </c>
      <c r="E7287" s="1"/>
      <c r="F7287" s="44">
        <f t="shared" si="565"/>
        <v>0.54091964108413759</v>
      </c>
      <c r="G7287" s="173">
        <v>3.4540712661118231E-2</v>
      </c>
      <c r="H7287" s="45">
        <f t="shared" si="566"/>
        <v>0.57546035374525584</v>
      </c>
      <c r="I7287" s="48"/>
      <c r="J7287" s="48"/>
      <c r="N7287" s="44">
        <f t="shared" si="567"/>
        <v>0</v>
      </c>
      <c r="O7287" s="45">
        <f t="shared" si="568"/>
        <v>0</v>
      </c>
      <c r="P7287" s="2"/>
      <c r="Q7287" s="2"/>
      <c r="R7287" s="2"/>
      <c r="U7287" s="49">
        <f t="shared" si="569"/>
        <v>0.34527621224715349</v>
      </c>
    </row>
    <row r="7288" spans="4:21" x14ac:dyDescent="0.3">
      <c r="D7288" s="193">
        <v>112543243.96010078</v>
      </c>
      <c r="E7288" s="1"/>
      <c r="F7288" s="44">
        <f t="shared" si="565"/>
        <v>0.54824230098733118</v>
      </c>
      <c r="G7288" s="173">
        <v>1.1294484443373012E-2</v>
      </c>
      <c r="H7288" s="45">
        <f t="shared" si="566"/>
        <v>0.55953678543070418</v>
      </c>
      <c r="I7288" s="48"/>
      <c r="J7288" s="48"/>
      <c r="N7288" s="44">
        <f t="shared" si="567"/>
        <v>0</v>
      </c>
      <c r="O7288" s="45">
        <f t="shared" si="568"/>
        <v>0</v>
      </c>
      <c r="P7288" s="2"/>
      <c r="Q7288" s="2"/>
      <c r="R7288" s="2"/>
      <c r="U7288" s="49">
        <f t="shared" si="569"/>
        <v>0.33572207125842252</v>
      </c>
    </row>
    <row r="7289" spans="4:21" x14ac:dyDescent="0.3">
      <c r="D7289" s="193">
        <v>94942459.003701553</v>
      </c>
      <c r="E7289" s="1"/>
      <c r="F7289" s="44">
        <f t="shared" si="565"/>
        <v>0.46250197127815296</v>
      </c>
      <c r="G7289" s="173">
        <v>0</v>
      </c>
      <c r="H7289" s="45">
        <f t="shared" si="566"/>
        <v>0.46250197127815296</v>
      </c>
      <c r="I7289" s="48"/>
      <c r="J7289" s="48"/>
      <c r="N7289" s="44">
        <f t="shared" si="567"/>
        <v>0</v>
      </c>
      <c r="O7289" s="45">
        <f t="shared" si="568"/>
        <v>0</v>
      </c>
      <c r="P7289" s="2"/>
      <c r="Q7289" s="2"/>
      <c r="R7289" s="2"/>
      <c r="U7289" s="49">
        <f t="shared" si="569"/>
        <v>0.27750118276689179</v>
      </c>
    </row>
    <row r="7290" spans="4:21" x14ac:dyDescent="0.3">
      <c r="D7290" s="193">
        <v>81608058.17157118</v>
      </c>
      <c r="E7290" s="1"/>
      <c r="F7290" s="44">
        <f t="shared" si="565"/>
        <v>0.39754487267980193</v>
      </c>
      <c r="G7290" s="173">
        <v>0</v>
      </c>
      <c r="H7290" s="45">
        <f t="shared" si="566"/>
        <v>0.39754487267980193</v>
      </c>
      <c r="I7290" s="48"/>
      <c r="J7290" s="48"/>
      <c r="N7290" s="44">
        <f t="shared" si="567"/>
        <v>0</v>
      </c>
      <c r="O7290" s="45">
        <f t="shared" si="568"/>
        <v>0</v>
      </c>
      <c r="P7290" s="2"/>
      <c r="Q7290" s="2"/>
      <c r="R7290" s="2"/>
      <c r="U7290" s="49">
        <f t="shared" si="569"/>
        <v>0.23852692360788114</v>
      </c>
    </row>
    <row r="7291" spans="4:21" x14ac:dyDescent="0.3">
      <c r="D7291" s="193">
        <v>121879512.09596838</v>
      </c>
      <c r="E7291" s="1"/>
      <c r="F7291" s="44">
        <f t="shared" si="565"/>
        <v>0.59372292643702396</v>
      </c>
      <c r="G7291" s="173">
        <v>0</v>
      </c>
      <c r="H7291" s="45">
        <f t="shared" si="566"/>
        <v>0.59372292643702396</v>
      </c>
      <c r="I7291" s="48"/>
      <c r="J7291" s="48"/>
      <c r="N7291" s="44">
        <f t="shared" si="567"/>
        <v>0</v>
      </c>
      <c r="O7291" s="45">
        <f t="shared" si="568"/>
        <v>0</v>
      </c>
      <c r="P7291" s="2"/>
      <c r="Q7291" s="2"/>
      <c r="R7291" s="2"/>
      <c r="U7291" s="49">
        <f t="shared" si="569"/>
        <v>0.35623375586221434</v>
      </c>
    </row>
    <row r="7292" spans="4:21" x14ac:dyDescent="0.3">
      <c r="D7292" s="193">
        <v>73213809.199992552</v>
      </c>
      <c r="E7292" s="1"/>
      <c r="F7292" s="44">
        <f t="shared" si="565"/>
        <v>0.35665319220833491</v>
      </c>
      <c r="G7292" s="173">
        <v>0</v>
      </c>
      <c r="H7292" s="45">
        <f t="shared" si="566"/>
        <v>0.35665319220833491</v>
      </c>
      <c r="I7292" s="48"/>
      <c r="J7292" s="48"/>
      <c r="N7292" s="44">
        <f t="shared" si="567"/>
        <v>0</v>
      </c>
      <c r="O7292" s="45">
        <f t="shared" si="568"/>
        <v>0</v>
      </c>
      <c r="P7292" s="2"/>
      <c r="Q7292" s="2"/>
      <c r="R7292" s="2"/>
      <c r="U7292" s="49">
        <f t="shared" si="569"/>
        <v>0.21399191532500095</v>
      </c>
    </row>
    <row r="7293" spans="4:21" x14ac:dyDescent="0.3">
      <c r="D7293" s="193">
        <v>133493605.04506744</v>
      </c>
      <c r="E7293" s="1"/>
      <c r="F7293" s="44">
        <f t="shared" si="565"/>
        <v>0.65029973032364541</v>
      </c>
      <c r="G7293" s="173">
        <v>0</v>
      </c>
      <c r="H7293" s="45">
        <f t="shared" si="566"/>
        <v>0.65029973032364541</v>
      </c>
      <c r="I7293" s="48"/>
      <c r="J7293" s="48"/>
      <c r="N7293" s="44">
        <f t="shared" si="567"/>
        <v>0</v>
      </c>
      <c r="O7293" s="45">
        <f t="shared" si="568"/>
        <v>0</v>
      </c>
      <c r="P7293" s="2"/>
      <c r="Q7293" s="2"/>
      <c r="R7293" s="2"/>
      <c r="U7293" s="49">
        <f t="shared" si="569"/>
        <v>0.39017983819418722</v>
      </c>
    </row>
    <row r="7294" spans="4:21" x14ac:dyDescent="0.3">
      <c r="D7294" s="193">
        <v>94821373.79478091</v>
      </c>
      <c r="E7294" s="1"/>
      <c r="F7294" s="44">
        <f t="shared" si="565"/>
        <v>0.46191211771415119</v>
      </c>
      <c r="G7294" s="173">
        <v>0</v>
      </c>
      <c r="H7294" s="45">
        <f t="shared" si="566"/>
        <v>0.46191211771415119</v>
      </c>
      <c r="I7294" s="48"/>
      <c r="J7294" s="48"/>
      <c r="N7294" s="44">
        <f t="shared" si="567"/>
        <v>0</v>
      </c>
      <c r="O7294" s="45">
        <f t="shared" si="568"/>
        <v>0</v>
      </c>
      <c r="P7294" s="2"/>
      <c r="Q7294" s="2"/>
      <c r="R7294" s="2"/>
      <c r="U7294" s="49">
        <f t="shared" si="569"/>
        <v>0.27714727062849071</v>
      </c>
    </row>
    <row r="7295" spans="4:21" x14ac:dyDescent="0.3">
      <c r="D7295" s="193">
        <v>137955912.95095283</v>
      </c>
      <c r="E7295" s="1"/>
      <c r="F7295" s="44">
        <f t="shared" si="565"/>
        <v>0.67203738305119498</v>
      </c>
      <c r="G7295" s="173">
        <v>5.1211533233134574E-3</v>
      </c>
      <c r="H7295" s="45">
        <f t="shared" si="566"/>
        <v>0.6771585363745084</v>
      </c>
      <c r="I7295" s="48"/>
      <c r="J7295" s="48"/>
      <c r="N7295" s="44">
        <f t="shared" si="567"/>
        <v>0</v>
      </c>
      <c r="O7295" s="45">
        <f t="shared" si="568"/>
        <v>0</v>
      </c>
      <c r="P7295" s="2"/>
      <c r="Q7295" s="2"/>
      <c r="R7295" s="2"/>
      <c r="U7295" s="49">
        <f t="shared" si="569"/>
        <v>0.40629512182470501</v>
      </c>
    </row>
    <row r="7296" spans="4:21" x14ac:dyDescent="0.3">
      <c r="D7296" s="193">
        <v>127748949.97883774</v>
      </c>
      <c r="E7296" s="1"/>
      <c r="F7296" s="44">
        <f t="shared" si="565"/>
        <v>0.62231526141136784</v>
      </c>
      <c r="G7296" s="173">
        <v>0</v>
      </c>
      <c r="H7296" s="45">
        <f t="shared" si="566"/>
        <v>0.62231526141136784</v>
      </c>
      <c r="I7296" s="48"/>
      <c r="J7296" s="48"/>
      <c r="N7296" s="44">
        <f t="shared" si="567"/>
        <v>0</v>
      </c>
      <c r="O7296" s="45">
        <f t="shared" si="568"/>
        <v>0</v>
      </c>
      <c r="P7296" s="2"/>
      <c r="Q7296" s="2"/>
      <c r="R7296" s="2"/>
      <c r="U7296" s="49">
        <f t="shared" si="569"/>
        <v>0.37338915684682067</v>
      </c>
    </row>
    <row r="7297" spans="4:21" x14ac:dyDescent="0.3">
      <c r="D7297" s="193">
        <v>105129455.80109484</v>
      </c>
      <c r="E7297" s="1"/>
      <c r="F7297" s="44">
        <f t="shared" si="565"/>
        <v>0.51212682984659319</v>
      </c>
      <c r="G7297" s="173">
        <v>0</v>
      </c>
      <c r="H7297" s="45">
        <f t="shared" si="566"/>
        <v>0.51212682984659319</v>
      </c>
      <c r="I7297" s="48"/>
      <c r="J7297" s="48"/>
      <c r="N7297" s="44">
        <f t="shared" si="567"/>
        <v>0</v>
      </c>
      <c r="O7297" s="45">
        <f t="shared" si="568"/>
        <v>0</v>
      </c>
      <c r="P7297" s="2"/>
      <c r="Q7297" s="2"/>
      <c r="R7297" s="2"/>
      <c r="U7297" s="49">
        <f t="shared" si="569"/>
        <v>0.3072760979079559</v>
      </c>
    </row>
    <row r="7298" spans="4:21" x14ac:dyDescent="0.3">
      <c r="D7298" s="193">
        <v>104636536.40401012</v>
      </c>
      <c r="E7298" s="1"/>
      <c r="F7298" s="44">
        <f t="shared" si="565"/>
        <v>0.50972562605194494</v>
      </c>
      <c r="G7298" s="173">
        <v>0</v>
      </c>
      <c r="H7298" s="45">
        <f t="shared" si="566"/>
        <v>0.50972562605194494</v>
      </c>
      <c r="I7298" s="48"/>
      <c r="J7298" s="48"/>
      <c r="N7298" s="44">
        <f t="shared" si="567"/>
        <v>0</v>
      </c>
      <c r="O7298" s="45">
        <f t="shared" si="568"/>
        <v>0</v>
      </c>
      <c r="P7298" s="2"/>
      <c r="Q7298" s="2"/>
      <c r="R7298" s="2"/>
      <c r="U7298" s="49">
        <f t="shared" si="569"/>
        <v>0.30583537563116697</v>
      </c>
    </row>
    <row r="7299" spans="4:21" x14ac:dyDescent="0.3">
      <c r="D7299" s="193">
        <v>94469117.946041748</v>
      </c>
      <c r="E7299" s="1"/>
      <c r="F7299" s="44">
        <f t="shared" si="565"/>
        <v>0.46019614125698177</v>
      </c>
      <c r="G7299" s="173">
        <v>0</v>
      </c>
      <c r="H7299" s="45">
        <f t="shared" si="566"/>
        <v>0.46019614125698177</v>
      </c>
      <c r="I7299" s="48"/>
      <c r="J7299" s="48"/>
      <c r="N7299" s="44">
        <f t="shared" si="567"/>
        <v>0</v>
      </c>
      <c r="O7299" s="45">
        <f t="shared" si="568"/>
        <v>0</v>
      </c>
      <c r="P7299" s="2"/>
      <c r="Q7299" s="2"/>
      <c r="R7299" s="2"/>
      <c r="U7299" s="49">
        <f t="shared" si="569"/>
        <v>0.27611768475418907</v>
      </c>
    </row>
    <row r="7300" spans="4:21" x14ac:dyDescent="0.3">
      <c r="D7300" s="193">
        <v>103976138.63442957</v>
      </c>
      <c r="E7300" s="1"/>
      <c r="F7300" s="44">
        <f t="shared" si="565"/>
        <v>0.5065085693897956</v>
      </c>
      <c r="G7300" s="173">
        <v>0.46773426407573354</v>
      </c>
      <c r="H7300" s="45">
        <f t="shared" si="566"/>
        <v>0.97424283346552909</v>
      </c>
      <c r="I7300" s="48"/>
      <c r="J7300" s="48"/>
      <c r="N7300" s="44">
        <f t="shared" si="567"/>
        <v>0.22424283346552909</v>
      </c>
      <c r="O7300" s="45">
        <f t="shared" si="568"/>
        <v>0.17424283346552905</v>
      </c>
      <c r="P7300" s="2"/>
      <c r="Q7300" s="2"/>
      <c r="R7300" s="2"/>
      <c r="U7300" s="49">
        <f t="shared" si="569"/>
        <v>0.58454570007931739</v>
      </c>
    </row>
    <row r="7301" spans="4:21" x14ac:dyDescent="0.3">
      <c r="D7301" s="193">
        <v>82043987.339210883</v>
      </c>
      <c r="E7301" s="1"/>
      <c r="F7301" s="44">
        <f t="shared" ref="F7301:F7364" si="570">D7301/$B$4</f>
        <v>0.39966845470502782</v>
      </c>
      <c r="G7301" s="173">
        <v>0</v>
      </c>
      <c r="H7301" s="45">
        <f t="shared" ref="H7301:H7364" si="571">F7301+G7301</f>
        <v>0.39966845470502782</v>
      </c>
      <c r="I7301" s="48"/>
      <c r="J7301" s="48"/>
      <c r="N7301" s="44">
        <f t="shared" ref="N7301:N7364" si="572">MIN(MAX(H7301-75%,0),125%)</f>
        <v>0</v>
      </c>
      <c r="O7301" s="45">
        <f t="shared" ref="O7301:O7364" si="573">MIN(MAX(H7301-80%,0),120%)</f>
        <v>0</v>
      </c>
      <c r="P7301" s="2"/>
      <c r="Q7301" s="2"/>
      <c r="R7301" s="2"/>
      <c r="U7301" s="49">
        <f t="shared" ref="U7301:U7364" si="574">H7301*60%</f>
        <v>0.23980107282301669</v>
      </c>
    </row>
    <row r="7302" spans="4:21" x14ac:dyDescent="0.3">
      <c r="D7302" s="193">
        <v>77664774.827816442</v>
      </c>
      <c r="E7302" s="1"/>
      <c r="F7302" s="44">
        <f t="shared" si="570"/>
        <v>0.37833559224896995</v>
      </c>
      <c r="G7302" s="173">
        <v>8.504460034387426E-2</v>
      </c>
      <c r="H7302" s="45">
        <f t="shared" si="571"/>
        <v>0.46338019259284424</v>
      </c>
      <c r="I7302" s="48"/>
      <c r="J7302" s="48"/>
      <c r="N7302" s="44">
        <f t="shared" si="572"/>
        <v>0</v>
      </c>
      <c r="O7302" s="45">
        <f t="shared" si="573"/>
        <v>0</v>
      </c>
      <c r="P7302" s="2"/>
      <c r="Q7302" s="2"/>
      <c r="R7302" s="2"/>
      <c r="U7302" s="49">
        <f t="shared" si="574"/>
        <v>0.27802811555570656</v>
      </c>
    </row>
    <row r="7303" spans="4:21" x14ac:dyDescent="0.3">
      <c r="D7303" s="193">
        <v>100295693.42500819</v>
      </c>
      <c r="E7303" s="1"/>
      <c r="F7303" s="44">
        <f t="shared" si="570"/>
        <v>0.48857967664358753</v>
      </c>
      <c r="G7303" s="173">
        <v>1.4286886543836759E-2</v>
      </c>
      <c r="H7303" s="45">
        <f t="shared" si="571"/>
        <v>0.50286656318742429</v>
      </c>
      <c r="I7303" s="48"/>
      <c r="J7303" s="48"/>
      <c r="N7303" s="44">
        <f t="shared" si="572"/>
        <v>0</v>
      </c>
      <c r="O7303" s="45">
        <f t="shared" si="573"/>
        <v>0</v>
      </c>
      <c r="P7303" s="2"/>
      <c r="Q7303" s="2"/>
      <c r="R7303" s="2"/>
      <c r="U7303" s="49">
        <f t="shared" si="574"/>
        <v>0.30171993791245455</v>
      </c>
    </row>
    <row r="7304" spans="4:21" x14ac:dyDescent="0.3">
      <c r="D7304" s="193">
        <v>103849198.15625124</v>
      </c>
      <c r="E7304" s="1"/>
      <c r="F7304" s="44">
        <f t="shared" si="570"/>
        <v>0.50589019251175227</v>
      </c>
      <c r="G7304" s="173">
        <v>0</v>
      </c>
      <c r="H7304" s="45">
        <f t="shared" si="571"/>
        <v>0.50589019251175227</v>
      </c>
      <c r="I7304" s="48"/>
      <c r="J7304" s="48"/>
      <c r="N7304" s="44">
        <f t="shared" si="572"/>
        <v>0</v>
      </c>
      <c r="O7304" s="45">
        <f t="shared" si="573"/>
        <v>0</v>
      </c>
      <c r="P7304" s="2"/>
      <c r="Q7304" s="2"/>
      <c r="R7304" s="2"/>
      <c r="U7304" s="49">
        <f t="shared" si="574"/>
        <v>0.30353411550705134</v>
      </c>
    </row>
    <row r="7305" spans="4:21" x14ac:dyDescent="0.3">
      <c r="D7305" s="193">
        <v>111894400.45571925</v>
      </c>
      <c r="E7305" s="1"/>
      <c r="F7305" s="44">
        <f t="shared" si="570"/>
        <v>0.54508152968462253</v>
      </c>
      <c r="G7305" s="173">
        <v>0</v>
      </c>
      <c r="H7305" s="45">
        <f t="shared" si="571"/>
        <v>0.54508152968462253</v>
      </c>
      <c r="I7305" s="48"/>
      <c r="J7305" s="48"/>
      <c r="N7305" s="44">
        <f t="shared" si="572"/>
        <v>0</v>
      </c>
      <c r="O7305" s="45">
        <f t="shared" si="573"/>
        <v>0</v>
      </c>
      <c r="P7305" s="2"/>
      <c r="Q7305" s="2"/>
      <c r="R7305" s="2"/>
      <c r="U7305" s="49">
        <f t="shared" si="574"/>
        <v>0.3270489178107735</v>
      </c>
    </row>
    <row r="7306" spans="4:21" x14ac:dyDescent="0.3">
      <c r="D7306" s="193">
        <v>142466105.85665786</v>
      </c>
      <c r="E7306" s="1"/>
      <c r="F7306" s="44">
        <f t="shared" si="570"/>
        <v>0.69400830240195654</v>
      </c>
      <c r="G7306" s="173">
        <v>4.0260556101625131E-3</v>
      </c>
      <c r="H7306" s="45">
        <f t="shared" si="571"/>
        <v>0.6980343580121191</v>
      </c>
      <c r="I7306" s="48"/>
      <c r="J7306" s="48"/>
      <c r="N7306" s="44">
        <f t="shared" si="572"/>
        <v>0</v>
      </c>
      <c r="O7306" s="45">
        <f t="shared" si="573"/>
        <v>0</v>
      </c>
      <c r="P7306" s="2"/>
      <c r="Q7306" s="2"/>
      <c r="R7306" s="2"/>
      <c r="U7306" s="49">
        <f t="shared" si="574"/>
        <v>0.41882061480727145</v>
      </c>
    </row>
    <row r="7307" spans="4:21" x14ac:dyDescent="0.3">
      <c r="D7307" s="193">
        <v>113537373.52427535</v>
      </c>
      <c r="E7307" s="1"/>
      <c r="F7307" s="44">
        <f t="shared" si="570"/>
        <v>0.55308509617045043</v>
      </c>
      <c r="G7307" s="173">
        <v>0</v>
      </c>
      <c r="H7307" s="45">
        <f t="shared" si="571"/>
        <v>0.55308509617045043</v>
      </c>
      <c r="I7307" s="48"/>
      <c r="J7307" s="48"/>
      <c r="N7307" s="44">
        <f t="shared" si="572"/>
        <v>0</v>
      </c>
      <c r="O7307" s="45">
        <f t="shared" si="573"/>
        <v>0</v>
      </c>
      <c r="P7307" s="2"/>
      <c r="Q7307" s="2"/>
      <c r="R7307" s="2"/>
      <c r="U7307" s="49">
        <f t="shared" si="574"/>
        <v>0.33185105770227025</v>
      </c>
    </row>
    <row r="7308" spans="4:21" x14ac:dyDescent="0.3">
      <c r="D7308" s="193">
        <v>79966705.592506558</v>
      </c>
      <c r="E7308" s="1"/>
      <c r="F7308" s="44">
        <f t="shared" si="570"/>
        <v>0.38954920023413386</v>
      </c>
      <c r="G7308" s="173">
        <v>0</v>
      </c>
      <c r="H7308" s="45">
        <f t="shared" si="571"/>
        <v>0.38954920023413386</v>
      </c>
      <c r="I7308" s="48"/>
      <c r="J7308" s="48"/>
      <c r="N7308" s="44">
        <f t="shared" si="572"/>
        <v>0</v>
      </c>
      <c r="O7308" s="45">
        <f t="shared" si="573"/>
        <v>0</v>
      </c>
      <c r="P7308" s="2"/>
      <c r="Q7308" s="2"/>
      <c r="R7308" s="2"/>
      <c r="U7308" s="49">
        <f t="shared" si="574"/>
        <v>0.23372952014048032</v>
      </c>
    </row>
    <row r="7309" spans="4:21" x14ac:dyDescent="0.3">
      <c r="D7309" s="193">
        <v>103873621.002248</v>
      </c>
      <c r="E7309" s="1"/>
      <c r="F7309" s="44">
        <f t="shared" si="570"/>
        <v>0.50600916577762567</v>
      </c>
      <c r="G7309" s="173">
        <v>0</v>
      </c>
      <c r="H7309" s="45">
        <f t="shared" si="571"/>
        <v>0.50600916577762567</v>
      </c>
      <c r="I7309" s="48"/>
      <c r="J7309" s="48"/>
      <c r="N7309" s="44">
        <f t="shared" si="572"/>
        <v>0</v>
      </c>
      <c r="O7309" s="45">
        <f t="shared" si="573"/>
        <v>0</v>
      </c>
      <c r="P7309" s="2"/>
      <c r="Q7309" s="2"/>
      <c r="R7309" s="2"/>
      <c r="U7309" s="49">
        <f t="shared" si="574"/>
        <v>0.30360549946657539</v>
      </c>
    </row>
    <row r="7310" spans="4:21" x14ac:dyDescent="0.3">
      <c r="D7310" s="193">
        <v>90027076.525942415</v>
      </c>
      <c r="E7310" s="1"/>
      <c r="F7310" s="44">
        <f t="shared" si="570"/>
        <v>0.43855721453384888</v>
      </c>
      <c r="G7310" s="173">
        <v>0.98527305462407944</v>
      </c>
      <c r="H7310" s="45">
        <f t="shared" si="571"/>
        <v>1.4238302691579283</v>
      </c>
      <c r="I7310" s="48"/>
      <c r="J7310" s="48"/>
      <c r="N7310" s="44">
        <f t="shared" si="572"/>
        <v>0.67383026915792832</v>
      </c>
      <c r="O7310" s="45">
        <f t="shared" si="573"/>
        <v>0.62383026915792827</v>
      </c>
      <c r="P7310" s="2"/>
      <c r="Q7310" s="2"/>
      <c r="R7310" s="2"/>
      <c r="U7310" s="49">
        <f t="shared" si="574"/>
        <v>0.85429816149475701</v>
      </c>
    </row>
    <row r="7311" spans="4:21" x14ac:dyDescent="0.3">
      <c r="D7311" s="193">
        <v>107498335.8815254</v>
      </c>
      <c r="E7311" s="1"/>
      <c r="F7311" s="44">
        <f t="shared" si="570"/>
        <v>0.52366657421826535</v>
      </c>
      <c r="G7311" s="173">
        <v>0</v>
      </c>
      <c r="H7311" s="45">
        <f t="shared" si="571"/>
        <v>0.52366657421826535</v>
      </c>
      <c r="I7311" s="48"/>
      <c r="J7311" s="48"/>
      <c r="N7311" s="44">
        <f t="shared" si="572"/>
        <v>0</v>
      </c>
      <c r="O7311" s="45">
        <f t="shared" si="573"/>
        <v>0</v>
      </c>
      <c r="P7311" s="2"/>
      <c r="Q7311" s="2"/>
      <c r="R7311" s="2"/>
      <c r="U7311" s="49">
        <f t="shared" si="574"/>
        <v>0.31419994453095917</v>
      </c>
    </row>
    <row r="7312" spans="4:21" x14ac:dyDescent="0.3">
      <c r="D7312" s="193">
        <v>94422318.422825739</v>
      </c>
      <c r="E7312" s="1"/>
      <c r="F7312" s="44">
        <f t="shared" si="570"/>
        <v>0.45996816241622479</v>
      </c>
      <c r="G7312" s="173">
        <v>0</v>
      </c>
      <c r="H7312" s="45">
        <f t="shared" si="571"/>
        <v>0.45996816241622479</v>
      </c>
      <c r="I7312" s="48"/>
      <c r="J7312" s="48"/>
      <c r="N7312" s="44">
        <f t="shared" si="572"/>
        <v>0</v>
      </c>
      <c r="O7312" s="45">
        <f t="shared" si="573"/>
        <v>0</v>
      </c>
      <c r="P7312" s="2"/>
      <c r="Q7312" s="2"/>
      <c r="R7312" s="2"/>
      <c r="U7312" s="49">
        <f t="shared" si="574"/>
        <v>0.27598089744973486</v>
      </c>
    </row>
    <row r="7313" spans="4:21" x14ac:dyDescent="0.3">
      <c r="D7313" s="193">
        <v>90730452.57920678</v>
      </c>
      <c r="E7313" s="1"/>
      <c r="F7313" s="44">
        <f t="shared" si="570"/>
        <v>0.44198363527961798</v>
      </c>
      <c r="G7313" s="173">
        <v>0</v>
      </c>
      <c r="H7313" s="45">
        <f t="shared" si="571"/>
        <v>0.44198363527961798</v>
      </c>
      <c r="I7313" s="48"/>
      <c r="J7313" s="48"/>
      <c r="N7313" s="44">
        <f t="shared" si="572"/>
        <v>0</v>
      </c>
      <c r="O7313" s="45">
        <f t="shared" si="573"/>
        <v>0</v>
      </c>
      <c r="P7313" s="2"/>
      <c r="Q7313" s="2"/>
      <c r="R7313" s="2"/>
      <c r="U7313" s="49">
        <f t="shared" si="574"/>
        <v>0.26519018116777077</v>
      </c>
    </row>
    <row r="7314" spans="4:21" x14ac:dyDescent="0.3">
      <c r="D7314" s="193">
        <v>98025373.986528784</v>
      </c>
      <c r="E7314" s="1"/>
      <c r="F7314" s="44">
        <f t="shared" si="570"/>
        <v>0.47752005983203122</v>
      </c>
      <c r="G7314" s="173">
        <v>0</v>
      </c>
      <c r="H7314" s="45">
        <f t="shared" si="571"/>
        <v>0.47752005983203122</v>
      </c>
      <c r="I7314" s="48"/>
      <c r="J7314" s="48"/>
      <c r="N7314" s="44">
        <f t="shared" si="572"/>
        <v>0</v>
      </c>
      <c r="O7314" s="45">
        <f t="shared" si="573"/>
        <v>0</v>
      </c>
      <c r="P7314" s="2"/>
      <c r="Q7314" s="2"/>
      <c r="R7314" s="2"/>
      <c r="U7314" s="49">
        <f t="shared" si="574"/>
        <v>0.2865120358992187</v>
      </c>
    </row>
    <row r="7315" spans="4:21" x14ac:dyDescent="0.3">
      <c r="D7315" s="193">
        <v>129208187.16422339</v>
      </c>
      <c r="E7315" s="1"/>
      <c r="F7315" s="44">
        <f t="shared" si="570"/>
        <v>0.6294237783160852</v>
      </c>
      <c r="G7315" s="173">
        <v>0</v>
      </c>
      <c r="H7315" s="45">
        <f t="shared" si="571"/>
        <v>0.6294237783160852</v>
      </c>
      <c r="I7315" s="48"/>
      <c r="J7315" s="48"/>
      <c r="N7315" s="44">
        <f t="shared" si="572"/>
        <v>0</v>
      </c>
      <c r="O7315" s="45">
        <f t="shared" si="573"/>
        <v>0</v>
      </c>
      <c r="P7315" s="2"/>
      <c r="Q7315" s="2"/>
      <c r="R7315" s="2"/>
      <c r="U7315" s="49">
        <f t="shared" si="574"/>
        <v>0.3776542669896511</v>
      </c>
    </row>
    <row r="7316" spans="4:21" x14ac:dyDescent="0.3">
      <c r="D7316" s="193">
        <v>76311059.299302146</v>
      </c>
      <c r="E7316" s="1"/>
      <c r="F7316" s="44">
        <f t="shared" si="570"/>
        <v>0.37174111273940408</v>
      </c>
      <c r="G7316" s="173">
        <v>0</v>
      </c>
      <c r="H7316" s="45">
        <f t="shared" si="571"/>
        <v>0.37174111273940408</v>
      </c>
      <c r="I7316" s="48"/>
      <c r="J7316" s="48"/>
      <c r="N7316" s="44">
        <f t="shared" si="572"/>
        <v>0</v>
      </c>
      <c r="O7316" s="45">
        <f t="shared" si="573"/>
        <v>0</v>
      </c>
      <c r="P7316" s="2"/>
      <c r="Q7316" s="2"/>
      <c r="R7316" s="2"/>
      <c r="U7316" s="49">
        <f t="shared" si="574"/>
        <v>0.22304466764364245</v>
      </c>
    </row>
    <row r="7317" spans="4:21" x14ac:dyDescent="0.3">
      <c r="D7317" s="193">
        <v>116300406.98548467</v>
      </c>
      <c r="E7317" s="1"/>
      <c r="F7317" s="44">
        <f t="shared" si="570"/>
        <v>0.56654491631758808</v>
      </c>
      <c r="G7317" s="173">
        <v>0</v>
      </c>
      <c r="H7317" s="45">
        <f t="shared" si="571"/>
        <v>0.56654491631758808</v>
      </c>
      <c r="I7317" s="48"/>
      <c r="J7317" s="48"/>
      <c r="N7317" s="44">
        <f t="shared" si="572"/>
        <v>0</v>
      </c>
      <c r="O7317" s="45">
        <f t="shared" si="573"/>
        <v>0</v>
      </c>
      <c r="P7317" s="2"/>
      <c r="Q7317" s="2"/>
      <c r="R7317" s="2"/>
      <c r="U7317" s="49">
        <f t="shared" si="574"/>
        <v>0.33992694979055282</v>
      </c>
    </row>
    <row r="7318" spans="4:21" x14ac:dyDescent="0.3">
      <c r="D7318" s="193">
        <v>97120338.733749002</v>
      </c>
      <c r="E7318" s="1"/>
      <c r="F7318" s="44">
        <f t="shared" si="570"/>
        <v>0.47311127799849401</v>
      </c>
      <c r="G7318" s="173">
        <v>5.2853431081042755E-2</v>
      </c>
      <c r="H7318" s="45">
        <f t="shared" si="571"/>
        <v>0.52596470907953674</v>
      </c>
      <c r="I7318" s="48"/>
      <c r="J7318" s="48"/>
      <c r="N7318" s="44">
        <f t="shared" si="572"/>
        <v>0</v>
      </c>
      <c r="O7318" s="45">
        <f t="shared" si="573"/>
        <v>0</v>
      </c>
      <c r="P7318" s="2"/>
      <c r="Q7318" s="2"/>
      <c r="R7318" s="2"/>
      <c r="U7318" s="49">
        <f t="shared" si="574"/>
        <v>0.31557882544772203</v>
      </c>
    </row>
    <row r="7319" spans="4:21" x14ac:dyDescent="0.3">
      <c r="D7319" s="193">
        <v>84690491.347083405</v>
      </c>
      <c r="E7319" s="1"/>
      <c r="F7319" s="44">
        <f t="shared" si="570"/>
        <v>0.41256061416119749</v>
      </c>
      <c r="G7319" s="173">
        <v>0</v>
      </c>
      <c r="H7319" s="45">
        <f t="shared" si="571"/>
        <v>0.41256061416119749</v>
      </c>
      <c r="I7319" s="48"/>
      <c r="J7319" s="48"/>
      <c r="N7319" s="44">
        <f t="shared" si="572"/>
        <v>0</v>
      </c>
      <c r="O7319" s="45">
        <f t="shared" si="573"/>
        <v>0</v>
      </c>
      <c r="P7319" s="2"/>
      <c r="Q7319" s="2"/>
      <c r="R7319" s="2"/>
      <c r="U7319" s="49">
        <f t="shared" si="574"/>
        <v>0.24753636849671848</v>
      </c>
    </row>
    <row r="7320" spans="4:21" x14ac:dyDescent="0.3">
      <c r="D7320" s="193">
        <v>71145148.459155157</v>
      </c>
      <c r="E7320" s="1"/>
      <c r="F7320" s="44">
        <f t="shared" si="570"/>
        <v>0.34657593403972436</v>
      </c>
      <c r="G7320" s="173">
        <v>0</v>
      </c>
      <c r="H7320" s="45">
        <f t="shared" si="571"/>
        <v>0.34657593403972436</v>
      </c>
      <c r="I7320" s="48"/>
      <c r="J7320" s="48"/>
      <c r="N7320" s="44">
        <f t="shared" si="572"/>
        <v>0</v>
      </c>
      <c r="O7320" s="45">
        <f t="shared" si="573"/>
        <v>0</v>
      </c>
      <c r="P7320" s="2"/>
      <c r="Q7320" s="2"/>
      <c r="R7320" s="2"/>
      <c r="U7320" s="49">
        <f t="shared" si="574"/>
        <v>0.20794556042383461</v>
      </c>
    </row>
    <row r="7321" spans="4:21" x14ac:dyDescent="0.3">
      <c r="D7321" s="193">
        <v>66402796.758129485</v>
      </c>
      <c r="E7321" s="1"/>
      <c r="F7321" s="44">
        <f t="shared" si="570"/>
        <v>0.32347407810261236</v>
      </c>
      <c r="G7321" s="173">
        <v>0.14178111513285682</v>
      </c>
      <c r="H7321" s="45">
        <f t="shared" si="571"/>
        <v>0.46525519323546916</v>
      </c>
      <c r="I7321" s="48"/>
      <c r="J7321" s="48"/>
      <c r="N7321" s="44">
        <f t="shared" si="572"/>
        <v>0</v>
      </c>
      <c r="O7321" s="45">
        <f t="shared" si="573"/>
        <v>0</v>
      </c>
      <c r="P7321" s="2"/>
      <c r="Q7321" s="2"/>
      <c r="R7321" s="2"/>
      <c r="U7321" s="49">
        <f t="shared" si="574"/>
        <v>0.2791531159412815</v>
      </c>
    </row>
    <row r="7322" spans="4:21" x14ac:dyDescent="0.3">
      <c r="D7322" s="193">
        <v>93245328.733772933</v>
      </c>
      <c r="E7322" s="1"/>
      <c r="F7322" s="44">
        <f t="shared" si="570"/>
        <v>0.4542345838142659</v>
      </c>
      <c r="G7322" s="173">
        <v>0.36000206185089323</v>
      </c>
      <c r="H7322" s="45">
        <f t="shared" si="571"/>
        <v>0.81423664566515908</v>
      </c>
      <c r="I7322" s="48"/>
      <c r="J7322" s="48"/>
      <c r="N7322" s="44">
        <f t="shared" si="572"/>
        <v>6.4236645665159076E-2</v>
      </c>
      <c r="O7322" s="45">
        <f t="shared" si="573"/>
        <v>1.4236645665159031E-2</v>
      </c>
      <c r="P7322" s="2"/>
      <c r="Q7322" s="2"/>
      <c r="R7322" s="2"/>
      <c r="U7322" s="49">
        <f t="shared" si="574"/>
        <v>0.48854198739909543</v>
      </c>
    </row>
    <row r="7323" spans="4:21" x14ac:dyDescent="0.3">
      <c r="D7323" s="193">
        <v>65457118.819706999</v>
      </c>
      <c r="E7323" s="1"/>
      <c r="F7323" s="44">
        <f t="shared" si="570"/>
        <v>0.31886730979995437</v>
      </c>
      <c r="G7323" s="173">
        <v>3.6744229093054505E-2</v>
      </c>
      <c r="H7323" s="45">
        <f t="shared" si="571"/>
        <v>0.35561153889300889</v>
      </c>
      <c r="I7323" s="48"/>
      <c r="J7323" s="48"/>
      <c r="N7323" s="44">
        <f t="shared" si="572"/>
        <v>0</v>
      </c>
      <c r="O7323" s="45">
        <f t="shared" si="573"/>
        <v>0</v>
      </c>
      <c r="P7323" s="2"/>
      <c r="Q7323" s="2"/>
      <c r="R7323" s="2"/>
      <c r="U7323" s="49">
        <f t="shared" si="574"/>
        <v>0.21336692333580534</v>
      </c>
    </row>
    <row r="7324" spans="4:21" x14ac:dyDescent="0.3">
      <c r="D7324" s="193">
        <v>93013122.839648157</v>
      </c>
      <c r="E7324" s="1"/>
      <c r="F7324" s="44">
        <f t="shared" si="570"/>
        <v>0.45310341779115998</v>
      </c>
      <c r="G7324" s="173">
        <v>0</v>
      </c>
      <c r="H7324" s="45">
        <f t="shared" si="571"/>
        <v>0.45310341779115998</v>
      </c>
      <c r="I7324" s="48"/>
      <c r="J7324" s="48"/>
      <c r="N7324" s="44">
        <f t="shared" si="572"/>
        <v>0</v>
      </c>
      <c r="O7324" s="45">
        <f t="shared" si="573"/>
        <v>0</v>
      </c>
      <c r="P7324" s="2"/>
      <c r="Q7324" s="2"/>
      <c r="R7324" s="2"/>
      <c r="U7324" s="49">
        <f t="shared" si="574"/>
        <v>0.27186205067469599</v>
      </c>
    </row>
    <row r="7325" spans="4:21" x14ac:dyDescent="0.3">
      <c r="D7325" s="193">
        <v>137752836.34375793</v>
      </c>
      <c r="E7325" s="1"/>
      <c r="F7325" s="44">
        <f t="shared" si="570"/>
        <v>0.67104811721445845</v>
      </c>
      <c r="G7325" s="173">
        <v>0</v>
      </c>
      <c r="H7325" s="45">
        <f t="shared" si="571"/>
        <v>0.67104811721445845</v>
      </c>
      <c r="I7325" s="48"/>
      <c r="J7325" s="48"/>
      <c r="N7325" s="44">
        <f t="shared" si="572"/>
        <v>0</v>
      </c>
      <c r="O7325" s="45">
        <f t="shared" si="573"/>
        <v>0</v>
      </c>
      <c r="P7325" s="2"/>
      <c r="Q7325" s="2"/>
      <c r="R7325" s="2"/>
      <c r="U7325" s="49">
        <f t="shared" si="574"/>
        <v>0.40262887032867506</v>
      </c>
    </row>
    <row r="7326" spans="4:21" x14ac:dyDescent="0.3">
      <c r="D7326" s="193">
        <v>83457296.712817758</v>
      </c>
      <c r="E7326" s="1"/>
      <c r="F7326" s="44">
        <f t="shared" si="570"/>
        <v>0.40655323921744063</v>
      </c>
      <c r="G7326" s="173">
        <v>3.1684442607744112E-2</v>
      </c>
      <c r="H7326" s="45">
        <f t="shared" si="571"/>
        <v>0.43823768182518474</v>
      </c>
      <c r="I7326" s="48"/>
      <c r="J7326" s="48"/>
      <c r="N7326" s="44">
        <f t="shared" si="572"/>
        <v>0</v>
      </c>
      <c r="O7326" s="45">
        <f t="shared" si="573"/>
        <v>0</v>
      </c>
      <c r="P7326" s="2"/>
      <c r="Q7326" s="2"/>
      <c r="R7326" s="2"/>
      <c r="U7326" s="49">
        <f t="shared" si="574"/>
        <v>0.26294260909511086</v>
      </c>
    </row>
    <row r="7327" spans="4:21" x14ac:dyDescent="0.3">
      <c r="D7327" s="193">
        <v>110609486.19860014</v>
      </c>
      <c r="E7327" s="1"/>
      <c r="F7327" s="44">
        <f t="shared" si="570"/>
        <v>0.53882220816422854</v>
      </c>
      <c r="G7327" s="173">
        <v>0</v>
      </c>
      <c r="H7327" s="45">
        <f t="shared" si="571"/>
        <v>0.53882220816422854</v>
      </c>
      <c r="I7327" s="48"/>
      <c r="J7327" s="48"/>
      <c r="N7327" s="44">
        <f t="shared" si="572"/>
        <v>0</v>
      </c>
      <c r="O7327" s="45">
        <f t="shared" si="573"/>
        <v>0</v>
      </c>
      <c r="P7327" s="2"/>
      <c r="Q7327" s="2"/>
      <c r="R7327" s="2"/>
      <c r="U7327" s="49">
        <f t="shared" si="574"/>
        <v>0.32329332489853713</v>
      </c>
    </row>
    <row r="7328" spans="4:21" x14ac:dyDescent="0.3">
      <c r="D7328" s="193">
        <v>96452736.635381252</v>
      </c>
      <c r="E7328" s="1"/>
      <c r="F7328" s="44">
        <f t="shared" si="570"/>
        <v>0.46985912622399151</v>
      </c>
      <c r="G7328" s="173">
        <v>0</v>
      </c>
      <c r="H7328" s="45">
        <f t="shared" si="571"/>
        <v>0.46985912622399151</v>
      </c>
      <c r="I7328" s="48"/>
      <c r="J7328" s="48"/>
      <c r="N7328" s="44">
        <f t="shared" si="572"/>
        <v>0</v>
      </c>
      <c r="O7328" s="45">
        <f t="shared" si="573"/>
        <v>0</v>
      </c>
      <c r="P7328" s="2"/>
      <c r="Q7328" s="2"/>
      <c r="R7328" s="2"/>
      <c r="U7328" s="49">
        <f t="shared" si="574"/>
        <v>0.2819154757343949</v>
      </c>
    </row>
    <row r="7329" spans="4:21" x14ac:dyDescent="0.3">
      <c r="D7329" s="193">
        <v>108528684.16186896</v>
      </c>
      <c r="E7329" s="1"/>
      <c r="F7329" s="44">
        <f t="shared" si="570"/>
        <v>0.52868580497932427</v>
      </c>
      <c r="G7329" s="173">
        <v>0</v>
      </c>
      <c r="H7329" s="45">
        <f t="shared" si="571"/>
        <v>0.52868580497932427</v>
      </c>
      <c r="I7329" s="48"/>
      <c r="J7329" s="48"/>
      <c r="N7329" s="44">
        <f t="shared" si="572"/>
        <v>0</v>
      </c>
      <c r="O7329" s="45">
        <f t="shared" si="573"/>
        <v>0</v>
      </c>
      <c r="P7329" s="2"/>
      <c r="Q7329" s="2"/>
      <c r="R7329" s="2"/>
      <c r="U7329" s="49">
        <f t="shared" si="574"/>
        <v>0.31721148298759455</v>
      </c>
    </row>
    <row r="7330" spans="4:21" x14ac:dyDescent="0.3">
      <c r="D7330" s="193">
        <v>82064995.544658348</v>
      </c>
      <c r="E7330" s="1"/>
      <c r="F7330" s="44">
        <f t="shared" si="570"/>
        <v>0.39977079391695081</v>
      </c>
      <c r="G7330" s="173">
        <v>0</v>
      </c>
      <c r="H7330" s="45">
        <f t="shared" si="571"/>
        <v>0.39977079391695081</v>
      </c>
      <c r="I7330" s="48"/>
      <c r="J7330" s="48"/>
      <c r="N7330" s="44">
        <f t="shared" si="572"/>
        <v>0</v>
      </c>
      <c r="O7330" s="45">
        <f t="shared" si="573"/>
        <v>0</v>
      </c>
      <c r="P7330" s="2"/>
      <c r="Q7330" s="2"/>
      <c r="R7330" s="2"/>
      <c r="U7330" s="49">
        <f t="shared" si="574"/>
        <v>0.23986247635017047</v>
      </c>
    </row>
    <row r="7331" spans="4:21" x14ac:dyDescent="0.3">
      <c r="D7331" s="193">
        <v>90682212.16280891</v>
      </c>
      <c r="E7331" s="1"/>
      <c r="F7331" s="44">
        <f t="shared" si="570"/>
        <v>0.44174863728279529</v>
      </c>
      <c r="G7331" s="173">
        <v>0</v>
      </c>
      <c r="H7331" s="45">
        <f t="shared" si="571"/>
        <v>0.44174863728279529</v>
      </c>
      <c r="I7331" s="48"/>
      <c r="J7331" s="48"/>
      <c r="N7331" s="44">
        <f t="shared" si="572"/>
        <v>0</v>
      </c>
      <c r="O7331" s="45">
        <f t="shared" si="573"/>
        <v>0</v>
      </c>
      <c r="P7331" s="2"/>
      <c r="Q7331" s="2"/>
      <c r="R7331" s="2"/>
      <c r="U7331" s="49">
        <f t="shared" si="574"/>
        <v>0.26504918236967717</v>
      </c>
    </row>
    <row r="7332" spans="4:21" x14ac:dyDescent="0.3">
      <c r="D7332" s="193">
        <v>93825210.14804551</v>
      </c>
      <c r="E7332" s="1"/>
      <c r="F7332" s="44">
        <f t="shared" si="570"/>
        <v>0.45705941371674585</v>
      </c>
      <c r="G7332" s="173">
        <v>0</v>
      </c>
      <c r="H7332" s="45">
        <f t="shared" si="571"/>
        <v>0.45705941371674585</v>
      </c>
      <c r="I7332" s="48"/>
      <c r="J7332" s="48"/>
      <c r="N7332" s="44">
        <f t="shared" si="572"/>
        <v>0</v>
      </c>
      <c r="O7332" s="45">
        <f t="shared" si="573"/>
        <v>0</v>
      </c>
      <c r="P7332" s="2"/>
      <c r="Q7332" s="2"/>
      <c r="R7332" s="2"/>
      <c r="U7332" s="49">
        <f t="shared" si="574"/>
        <v>0.27423564823004748</v>
      </c>
    </row>
    <row r="7333" spans="4:21" x14ac:dyDescent="0.3">
      <c r="D7333" s="193">
        <v>75430561.92256546</v>
      </c>
      <c r="E7333" s="1"/>
      <c r="F7333" s="44">
        <f t="shared" si="570"/>
        <v>0.36745186452823142</v>
      </c>
      <c r="G7333" s="173">
        <v>0</v>
      </c>
      <c r="H7333" s="45">
        <f t="shared" si="571"/>
        <v>0.36745186452823142</v>
      </c>
      <c r="I7333" s="48"/>
      <c r="J7333" s="48"/>
      <c r="N7333" s="44">
        <f t="shared" si="572"/>
        <v>0</v>
      </c>
      <c r="O7333" s="45">
        <f t="shared" si="573"/>
        <v>0</v>
      </c>
      <c r="P7333" s="2"/>
      <c r="Q7333" s="2"/>
      <c r="R7333" s="2"/>
      <c r="U7333" s="49">
        <f t="shared" si="574"/>
        <v>0.22047111871693884</v>
      </c>
    </row>
    <row r="7334" spans="4:21" x14ac:dyDescent="0.3">
      <c r="D7334" s="193">
        <v>103794306.25016646</v>
      </c>
      <c r="E7334" s="1"/>
      <c r="F7334" s="44">
        <f t="shared" si="570"/>
        <v>0.50562279249875663</v>
      </c>
      <c r="G7334" s="173">
        <v>0.9709382405114616</v>
      </c>
      <c r="H7334" s="45">
        <f t="shared" si="571"/>
        <v>1.4765610330102183</v>
      </c>
      <c r="I7334" s="48"/>
      <c r="J7334" s="48"/>
      <c r="N7334" s="44">
        <f t="shared" si="572"/>
        <v>0.72656103301021835</v>
      </c>
      <c r="O7334" s="45">
        <f t="shared" si="573"/>
        <v>0.6765610330102183</v>
      </c>
      <c r="P7334" s="2"/>
      <c r="Q7334" s="2"/>
      <c r="R7334" s="2"/>
      <c r="U7334" s="49">
        <f t="shared" si="574"/>
        <v>0.88593661980613103</v>
      </c>
    </row>
    <row r="7335" spans="4:21" x14ac:dyDescent="0.3">
      <c r="D7335" s="193">
        <v>78796043.408362508</v>
      </c>
      <c r="E7335" s="1"/>
      <c r="F7335" s="44">
        <f t="shared" si="570"/>
        <v>0.38384644539136847</v>
      </c>
      <c r="G7335" s="173">
        <v>3.2807607049200348E-2</v>
      </c>
      <c r="H7335" s="45">
        <f t="shared" si="571"/>
        <v>0.4166540524405688</v>
      </c>
      <c r="I7335" s="48"/>
      <c r="J7335" s="48"/>
      <c r="N7335" s="44">
        <f t="shared" si="572"/>
        <v>0</v>
      </c>
      <c r="O7335" s="45">
        <f t="shared" si="573"/>
        <v>0</v>
      </c>
      <c r="P7335" s="2"/>
      <c r="Q7335" s="2"/>
      <c r="R7335" s="2"/>
      <c r="U7335" s="49">
        <f t="shared" si="574"/>
        <v>0.24999243146434127</v>
      </c>
    </row>
    <row r="7336" spans="4:21" x14ac:dyDescent="0.3">
      <c r="D7336" s="193">
        <v>69866618.828054816</v>
      </c>
      <c r="E7336" s="1"/>
      <c r="F7336" s="44">
        <f t="shared" si="570"/>
        <v>0.34034771453786394</v>
      </c>
      <c r="G7336" s="173">
        <v>0</v>
      </c>
      <c r="H7336" s="45">
        <f t="shared" si="571"/>
        <v>0.34034771453786394</v>
      </c>
      <c r="I7336" s="48"/>
      <c r="J7336" s="48"/>
      <c r="N7336" s="44">
        <f t="shared" si="572"/>
        <v>0</v>
      </c>
      <c r="O7336" s="45">
        <f t="shared" si="573"/>
        <v>0</v>
      </c>
      <c r="P7336" s="2"/>
      <c r="Q7336" s="2"/>
      <c r="R7336" s="2"/>
      <c r="U7336" s="49">
        <f t="shared" si="574"/>
        <v>0.20420862872271836</v>
      </c>
    </row>
    <row r="7337" spans="4:21" x14ac:dyDescent="0.3">
      <c r="D7337" s="193">
        <v>149938431.81075341</v>
      </c>
      <c r="E7337" s="1"/>
      <c r="F7337" s="44">
        <f t="shared" si="570"/>
        <v>0.73040893411160457</v>
      </c>
      <c r="G7337" s="173">
        <v>0</v>
      </c>
      <c r="H7337" s="45">
        <f t="shared" si="571"/>
        <v>0.73040893411160457</v>
      </c>
      <c r="I7337" s="48"/>
      <c r="J7337" s="48"/>
      <c r="N7337" s="44">
        <f t="shared" si="572"/>
        <v>0</v>
      </c>
      <c r="O7337" s="45">
        <f t="shared" si="573"/>
        <v>0</v>
      </c>
      <c r="P7337" s="2"/>
      <c r="Q7337" s="2"/>
      <c r="R7337" s="2"/>
      <c r="U7337" s="49">
        <f t="shared" si="574"/>
        <v>0.43824536046696272</v>
      </c>
    </row>
    <row r="7338" spans="4:21" x14ac:dyDescent="0.3">
      <c r="D7338" s="193">
        <v>96639531.429593876</v>
      </c>
      <c r="E7338" s="1"/>
      <c r="F7338" s="44">
        <f t="shared" si="570"/>
        <v>0.47076907696104237</v>
      </c>
      <c r="G7338" s="173">
        <v>0</v>
      </c>
      <c r="H7338" s="45">
        <f t="shared" si="571"/>
        <v>0.47076907696104237</v>
      </c>
      <c r="I7338" s="48"/>
      <c r="J7338" s="48"/>
      <c r="N7338" s="44">
        <f t="shared" si="572"/>
        <v>0</v>
      </c>
      <c r="O7338" s="45">
        <f t="shared" si="573"/>
        <v>0</v>
      </c>
      <c r="P7338" s="2"/>
      <c r="Q7338" s="2"/>
      <c r="R7338" s="2"/>
      <c r="U7338" s="49">
        <f t="shared" si="574"/>
        <v>0.28246144617662539</v>
      </c>
    </row>
    <row r="7339" spans="4:21" x14ac:dyDescent="0.3">
      <c r="D7339" s="193">
        <v>126814478.87644027</v>
      </c>
      <c r="E7339" s="1"/>
      <c r="F7339" s="44">
        <f t="shared" si="570"/>
        <v>0.61776308600432006</v>
      </c>
      <c r="G7339" s="173">
        <v>0</v>
      </c>
      <c r="H7339" s="45">
        <f t="shared" si="571"/>
        <v>0.61776308600432006</v>
      </c>
      <c r="I7339" s="48"/>
      <c r="J7339" s="48"/>
      <c r="N7339" s="44">
        <f t="shared" si="572"/>
        <v>0</v>
      </c>
      <c r="O7339" s="45">
        <f t="shared" si="573"/>
        <v>0</v>
      </c>
      <c r="P7339" s="2"/>
      <c r="Q7339" s="2"/>
      <c r="R7339" s="2"/>
      <c r="U7339" s="49">
        <f t="shared" si="574"/>
        <v>0.37065785160259201</v>
      </c>
    </row>
    <row r="7340" spans="4:21" x14ac:dyDescent="0.3">
      <c r="D7340" s="193">
        <v>88427545.037437275</v>
      </c>
      <c r="E7340" s="1"/>
      <c r="F7340" s="44">
        <f t="shared" si="570"/>
        <v>0.43076526903003315</v>
      </c>
      <c r="G7340" s="173">
        <v>0</v>
      </c>
      <c r="H7340" s="45">
        <f t="shared" si="571"/>
        <v>0.43076526903003315</v>
      </c>
      <c r="I7340" s="48"/>
      <c r="J7340" s="48"/>
      <c r="N7340" s="44">
        <f t="shared" si="572"/>
        <v>0</v>
      </c>
      <c r="O7340" s="45">
        <f t="shared" si="573"/>
        <v>0</v>
      </c>
      <c r="P7340" s="2"/>
      <c r="Q7340" s="2"/>
      <c r="R7340" s="2"/>
      <c r="U7340" s="49">
        <f t="shared" si="574"/>
        <v>0.25845916141801989</v>
      </c>
    </row>
    <row r="7341" spans="4:21" x14ac:dyDescent="0.3">
      <c r="D7341" s="193">
        <v>71994237.620612666</v>
      </c>
      <c r="E7341" s="1"/>
      <c r="F7341" s="44">
        <f t="shared" si="570"/>
        <v>0.35071218051033348</v>
      </c>
      <c r="G7341" s="173">
        <v>9.8439842666382862E-3</v>
      </c>
      <c r="H7341" s="45">
        <f t="shared" si="571"/>
        <v>0.36055616477697178</v>
      </c>
      <c r="I7341" s="48"/>
      <c r="J7341" s="48"/>
      <c r="N7341" s="44">
        <f t="shared" si="572"/>
        <v>0</v>
      </c>
      <c r="O7341" s="45">
        <f t="shared" si="573"/>
        <v>0</v>
      </c>
      <c r="P7341" s="2"/>
      <c r="Q7341" s="2"/>
      <c r="R7341" s="2"/>
      <c r="U7341" s="49">
        <f t="shared" si="574"/>
        <v>0.21633369886618306</v>
      </c>
    </row>
    <row r="7342" spans="4:21" x14ac:dyDescent="0.3">
      <c r="D7342" s="193">
        <v>113577279.96704149</v>
      </c>
      <c r="E7342" s="1"/>
      <c r="F7342" s="44">
        <f t="shared" si="570"/>
        <v>0.55327949611163285</v>
      </c>
      <c r="G7342" s="173">
        <v>0</v>
      </c>
      <c r="H7342" s="45">
        <f t="shared" si="571"/>
        <v>0.55327949611163285</v>
      </c>
      <c r="I7342" s="48"/>
      <c r="J7342" s="48"/>
      <c r="N7342" s="44">
        <f t="shared" si="572"/>
        <v>0</v>
      </c>
      <c r="O7342" s="45">
        <f t="shared" si="573"/>
        <v>0</v>
      </c>
      <c r="P7342" s="2"/>
      <c r="Q7342" s="2"/>
      <c r="R7342" s="2"/>
      <c r="U7342" s="49">
        <f t="shared" si="574"/>
        <v>0.3319676976669797</v>
      </c>
    </row>
    <row r="7343" spans="4:21" x14ac:dyDescent="0.3">
      <c r="D7343" s="193">
        <v>123689127.69700256</v>
      </c>
      <c r="E7343" s="1"/>
      <c r="F7343" s="44">
        <f t="shared" si="570"/>
        <v>0.60253827408566007</v>
      </c>
      <c r="G7343" s="173">
        <v>0</v>
      </c>
      <c r="H7343" s="45">
        <f t="shared" si="571"/>
        <v>0.60253827408566007</v>
      </c>
      <c r="I7343" s="48"/>
      <c r="J7343" s="48"/>
      <c r="N7343" s="44">
        <f t="shared" si="572"/>
        <v>0</v>
      </c>
      <c r="O7343" s="45">
        <f t="shared" si="573"/>
        <v>0</v>
      </c>
      <c r="P7343" s="2"/>
      <c r="Q7343" s="2"/>
      <c r="R7343" s="2"/>
      <c r="U7343" s="49">
        <f t="shared" si="574"/>
        <v>0.36152296445139603</v>
      </c>
    </row>
    <row r="7344" spans="4:21" x14ac:dyDescent="0.3">
      <c r="D7344" s="193">
        <v>87703368.654409319</v>
      </c>
      <c r="E7344" s="1"/>
      <c r="F7344" s="44">
        <f t="shared" si="570"/>
        <v>0.42723752171636331</v>
      </c>
      <c r="G7344" s="173">
        <v>0</v>
      </c>
      <c r="H7344" s="45">
        <f t="shared" si="571"/>
        <v>0.42723752171636331</v>
      </c>
      <c r="I7344" s="48"/>
      <c r="J7344" s="48"/>
      <c r="N7344" s="44">
        <f t="shared" si="572"/>
        <v>0</v>
      </c>
      <c r="O7344" s="45">
        <f t="shared" si="573"/>
        <v>0</v>
      </c>
      <c r="P7344" s="2"/>
      <c r="Q7344" s="2"/>
      <c r="R7344" s="2"/>
      <c r="U7344" s="49">
        <f t="shared" si="574"/>
        <v>0.25634251302981798</v>
      </c>
    </row>
    <row r="7345" spans="4:21" x14ac:dyDescent="0.3">
      <c r="D7345" s="193">
        <v>113951140.06968416</v>
      </c>
      <c r="E7345" s="1"/>
      <c r="F7345" s="44">
        <f t="shared" si="570"/>
        <v>0.55510071536663186</v>
      </c>
      <c r="G7345" s="173">
        <v>0.15197534529755133</v>
      </c>
      <c r="H7345" s="45">
        <f t="shared" si="571"/>
        <v>0.70707606066418316</v>
      </c>
      <c r="I7345" s="48"/>
      <c r="J7345" s="48"/>
      <c r="N7345" s="44">
        <f t="shared" si="572"/>
        <v>0</v>
      </c>
      <c r="O7345" s="45">
        <f t="shared" si="573"/>
        <v>0</v>
      </c>
      <c r="P7345" s="2"/>
      <c r="Q7345" s="2"/>
      <c r="R7345" s="2"/>
      <c r="U7345" s="49">
        <f t="shared" si="574"/>
        <v>0.42424563639850987</v>
      </c>
    </row>
    <row r="7346" spans="4:21" x14ac:dyDescent="0.3">
      <c r="D7346" s="193">
        <v>90105647.81704931</v>
      </c>
      <c r="E7346" s="1"/>
      <c r="F7346" s="44">
        <f t="shared" si="570"/>
        <v>0.43893996612259162</v>
      </c>
      <c r="G7346" s="173">
        <v>0</v>
      </c>
      <c r="H7346" s="45">
        <f t="shared" si="571"/>
        <v>0.43893996612259162</v>
      </c>
      <c r="I7346" s="48"/>
      <c r="J7346" s="48"/>
      <c r="N7346" s="44">
        <f t="shared" si="572"/>
        <v>0</v>
      </c>
      <c r="O7346" s="45">
        <f t="shared" si="573"/>
        <v>0</v>
      </c>
      <c r="P7346" s="2"/>
      <c r="Q7346" s="2"/>
      <c r="R7346" s="2"/>
      <c r="U7346" s="49">
        <f t="shared" si="574"/>
        <v>0.26336397967355496</v>
      </c>
    </row>
    <row r="7347" spans="4:21" x14ac:dyDescent="0.3">
      <c r="D7347" s="193">
        <v>68495938.828305021</v>
      </c>
      <c r="E7347" s="1"/>
      <c r="F7347" s="44">
        <f t="shared" si="570"/>
        <v>0.33367059443239983</v>
      </c>
      <c r="G7347" s="173">
        <v>0</v>
      </c>
      <c r="H7347" s="45">
        <f t="shared" si="571"/>
        <v>0.33367059443239983</v>
      </c>
      <c r="I7347" s="48"/>
      <c r="J7347" s="48"/>
      <c r="N7347" s="44">
        <f t="shared" si="572"/>
        <v>0</v>
      </c>
      <c r="O7347" s="45">
        <f t="shared" si="573"/>
        <v>0</v>
      </c>
      <c r="P7347" s="2"/>
      <c r="Q7347" s="2"/>
      <c r="R7347" s="2"/>
      <c r="U7347" s="49">
        <f t="shared" si="574"/>
        <v>0.20020235665943989</v>
      </c>
    </row>
    <row r="7348" spans="4:21" x14ac:dyDescent="0.3">
      <c r="D7348" s="193">
        <v>93198116.368160188</v>
      </c>
      <c r="E7348" s="1"/>
      <c r="F7348" s="44">
        <f t="shared" si="570"/>
        <v>0.45400459385620356</v>
      </c>
      <c r="G7348" s="173">
        <v>0.24572480366936914</v>
      </c>
      <c r="H7348" s="45">
        <f t="shared" si="571"/>
        <v>0.69972939752557273</v>
      </c>
      <c r="I7348" s="48"/>
      <c r="J7348" s="48"/>
      <c r="N7348" s="44">
        <f t="shared" si="572"/>
        <v>0</v>
      </c>
      <c r="O7348" s="45">
        <f t="shared" si="573"/>
        <v>0</v>
      </c>
      <c r="P7348" s="2"/>
      <c r="Q7348" s="2"/>
      <c r="R7348" s="2"/>
      <c r="U7348" s="49">
        <f t="shared" si="574"/>
        <v>0.41983763851534361</v>
      </c>
    </row>
    <row r="7349" spans="4:21" x14ac:dyDescent="0.3">
      <c r="D7349" s="193">
        <v>111516720.74778199</v>
      </c>
      <c r="E7349" s="1"/>
      <c r="F7349" s="44">
        <f t="shared" si="570"/>
        <v>0.543241703633499</v>
      </c>
      <c r="G7349" s="173">
        <v>8.5186115650228815E-3</v>
      </c>
      <c r="H7349" s="45">
        <f t="shared" si="571"/>
        <v>0.55176031519852187</v>
      </c>
      <c r="I7349" s="48"/>
      <c r="J7349" s="48"/>
      <c r="N7349" s="44">
        <f t="shared" si="572"/>
        <v>0</v>
      </c>
      <c r="O7349" s="45">
        <f t="shared" si="573"/>
        <v>0</v>
      </c>
      <c r="P7349" s="2"/>
      <c r="Q7349" s="2"/>
      <c r="R7349" s="2"/>
      <c r="U7349" s="49">
        <f t="shared" si="574"/>
        <v>0.33105618911911311</v>
      </c>
    </row>
    <row r="7350" spans="4:21" x14ac:dyDescent="0.3">
      <c r="D7350" s="193">
        <v>85797567.759453937</v>
      </c>
      <c r="E7350" s="1"/>
      <c r="F7350" s="44">
        <f t="shared" si="570"/>
        <v>0.41795361775990308</v>
      </c>
      <c r="G7350" s="173">
        <v>0</v>
      </c>
      <c r="H7350" s="45">
        <f t="shared" si="571"/>
        <v>0.41795361775990308</v>
      </c>
      <c r="I7350" s="48"/>
      <c r="J7350" s="48"/>
      <c r="N7350" s="44">
        <f t="shared" si="572"/>
        <v>0</v>
      </c>
      <c r="O7350" s="45">
        <f t="shared" si="573"/>
        <v>0</v>
      </c>
      <c r="P7350" s="2"/>
      <c r="Q7350" s="2"/>
      <c r="R7350" s="2"/>
      <c r="U7350" s="49">
        <f t="shared" si="574"/>
        <v>0.25077217065594182</v>
      </c>
    </row>
    <row r="7351" spans="4:21" x14ac:dyDescent="0.3">
      <c r="D7351" s="193">
        <v>102908658.88016471</v>
      </c>
      <c r="E7351" s="1"/>
      <c r="F7351" s="44">
        <f t="shared" si="570"/>
        <v>0.5013084566496383</v>
      </c>
      <c r="G7351" s="173">
        <v>4.7208867656728121E-3</v>
      </c>
      <c r="H7351" s="45">
        <f t="shared" si="571"/>
        <v>0.50602934341531114</v>
      </c>
      <c r="I7351" s="48"/>
      <c r="J7351" s="48"/>
      <c r="N7351" s="44">
        <f t="shared" si="572"/>
        <v>0</v>
      </c>
      <c r="O7351" s="45">
        <f t="shared" si="573"/>
        <v>0</v>
      </c>
      <c r="P7351" s="2"/>
      <c r="Q7351" s="2"/>
      <c r="R7351" s="2"/>
      <c r="U7351" s="49">
        <f t="shared" si="574"/>
        <v>0.30361760604918669</v>
      </c>
    </row>
    <row r="7352" spans="4:21" x14ac:dyDescent="0.3">
      <c r="D7352" s="193">
        <v>83316934.023491219</v>
      </c>
      <c r="E7352" s="1"/>
      <c r="F7352" s="44">
        <f t="shared" si="570"/>
        <v>0.40586947748229429</v>
      </c>
      <c r="G7352" s="173">
        <v>0</v>
      </c>
      <c r="H7352" s="45">
        <f t="shared" si="571"/>
        <v>0.40586947748229429</v>
      </c>
      <c r="I7352" s="48"/>
      <c r="J7352" s="48"/>
      <c r="N7352" s="44">
        <f t="shared" si="572"/>
        <v>0</v>
      </c>
      <c r="O7352" s="45">
        <f t="shared" si="573"/>
        <v>0</v>
      </c>
      <c r="P7352" s="2"/>
      <c r="Q7352" s="2"/>
      <c r="R7352" s="2"/>
      <c r="U7352" s="49">
        <f t="shared" si="574"/>
        <v>0.24352168648937655</v>
      </c>
    </row>
    <row r="7353" spans="4:21" x14ac:dyDescent="0.3">
      <c r="D7353" s="193">
        <v>90179800.150675133</v>
      </c>
      <c r="E7353" s="1"/>
      <c r="F7353" s="44">
        <f t="shared" si="570"/>
        <v>0.4393011912355359</v>
      </c>
      <c r="G7353" s="173">
        <v>4.5064779596792524E-2</v>
      </c>
      <c r="H7353" s="45">
        <f t="shared" si="571"/>
        <v>0.48436597083232841</v>
      </c>
      <c r="I7353" s="48"/>
      <c r="J7353" s="48"/>
      <c r="N7353" s="44">
        <f t="shared" si="572"/>
        <v>0</v>
      </c>
      <c r="O7353" s="45">
        <f t="shared" si="573"/>
        <v>0</v>
      </c>
      <c r="P7353" s="2"/>
      <c r="Q7353" s="2"/>
      <c r="R7353" s="2"/>
      <c r="U7353" s="49">
        <f t="shared" si="574"/>
        <v>0.29061958249939701</v>
      </c>
    </row>
    <row r="7354" spans="4:21" x14ac:dyDescent="0.3">
      <c r="D7354" s="193">
        <v>100470318.41885179</v>
      </c>
      <c r="E7354" s="1"/>
      <c r="F7354" s="44">
        <f t="shared" si="570"/>
        <v>0.48943034350786113</v>
      </c>
      <c r="G7354" s="173">
        <v>0</v>
      </c>
      <c r="H7354" s="45">
        <f t="shared" si="571"/>
        <v>0.48943034350786113</v>
      </c>
      <c r="I7354" s="48"/>
      <c r="J7354" s="48"/>
      <c r="N7354" s="44">
        <f t="shared" si="572"/>
        <v>0</v>
      </c>
      <c r="O7354" s="45">
        <f t="shared" si="573"/>
        <v>0</v>
      </c>
      <c r="P7354" s="2"/>
      <c r="Q7354" s="2"/>
      <c r="R7354" s="2"/>
      <c r="U7354" s="49">
        <f t="shared" si="574"/>
        <v>0.29365820610471666</v>
      </c>
    </row>
    <row r="7355" spans="4:21" x14ac:dyDescent="0.3">
      <c r="D7355" s="193">
        <v>126444420.41828631</v>
      </c>
      <c r="E7355" s="1"/>
      <c r="F7355" s="44">
        <f t="shared" si="570"/>
        <v>0.61596038605131287</v>
      </c>
      <c r="G7355" s="173">
        <v>2.6042115246368513E-2</v>
      </c>
      <c r="H7355" s="45">
        <f t="shared" si="571"/>
        <v>0.64200250129768133</v>
      </c>
      <c r="I7355" s="48"/>
      <c r="J7355" s="48"/>
      <c r="N7355" s="44">
        <f t="shared" si="572"/>
        <v>0</v>
      </c>
      <c r="O7355" s="45">
        <f t="shared" si="573"/>
        <v>0</v>
      </c>
      <c r="P7355" s="2"/>
      <c r="Q7355" s="2"/>
      <c r="R7355" s="2"/>
      <c r="U7355" s="49">
        <f t="shared" si="574"/>
        <v>0.38520150077860876</v>
      </c>
    </row>
    <row r="7356" spans="4:21" x14ac:dyDescent="0.3">
      <c r="D7356" s="193">
        <v>90881135.809411824</v>
      </c>
      <c r="E7356" s="1"/>
      <c r="F7356" s="44">
        <f t="shared" si="570"/>
        <v>0.44271767241895177</v>
      </c>
      <c r="G7356" s="173">
        <v>1.1251001559701832</v>
      </c>
      <c r="H7356" s="45">
        <f t="shared" si="571"/>
        <v>1.5678178283891349</v>
      </c>
      <c r="I7356" s="48"/>
      <c r="J7356" s="48"/>
      <c r="N7356" s="44">
        <f t="shared" si="572"/>
        <v>0.81781782838913486</v>
      </c>
      <c r="O7356" s="45">
        <f t="shared" si="573"/>
        <v>0.76781782838913482</v>
      </c>
      <c r="P7356" s="2"/>
      <c r="Q7356" s="2"/>
      <c r="R7356" s="2"/>
      <c r="U7356" s="49">
        <f t="shared" si="574"/>
        <v>0.94069069703348085</v>
      </c>
    </row>
    <row r="7357" spans="4:21" x14ac:dyDescent="0.3">
      <c r="D7357" s="193">
        <v>109512888.20711976</v>
      </c>
      <c r="E7357" s="1"/>
      <c r="F7357" s="44">
        <f t="shared" si="570"/>
        <v>0.53348024906519609</v>
      </c>
      <c r="G7357" s="173">
        <v>0</v>
      </c>
      <c r="H7357" s="45">
        <f t="shared" si="571"/>
        <v>0.53348024906519609</v>
      </c>
      <c r="I7357" s="48"/>
      <c r="J7357" s="48"/>
      <c r="N7357" s="44">
        <f t="shared" si="572"/>
        <v>0</v>
      </c>
      <c r="O7357" s="45">
        <f t="shared" si="573"/>
        <v>0</v>
      </c>
      <c r="P7357" s="2"/>
      <c r="Q7357" s="2"/>
      <c r="R7357" s="2"/>
      <c r="U7357" s="49">
        <f t="shared" si="574"/>
        <v>0.32008814943911762</v>
      </c>
    </row>
    <row r="7358" spans="4:21" x14ac:dyDescent="0.3">
      <c r="D7358" s="193">
        <v>103779409.9047436</v>
      </c>
      <c r="E7358" s="1"/>
      <c r="F7358" s="44">
        <f t="shared" si="570"/>
        <v>0.50555022655518189</v>
      </c>
      <c r="G7358" s="173">
        <v>0</v>
      </c>
      <c r="H7358" s="45">
        <f t="shared" si="571"/>
        <v>0.50555022655518189</v>
      </c>
      <c r="I7358" s="48"/>
      <c r="J7358" s="48"/>
      <c r="N7358" s="44">
        <f t="shared" si="572"/>
        <v>0</v>
      </c>
      <c r="O7358" s="45">
        <f t="shared" si="573"/>
        <v>0</v>
      </c>
      <c r="P7358" s="2"/>
      <c r="Q7358" s="2"/>
      <c r="R7358" s="2"/>
      <c r="U7358" s="49">
        <f t="shared" si="574"/>
        <v>0.30333013593310915</v>
      </c>
    </row>
    <row r="7359" spans="4:21" x14ac:dyDescent="0.3">
      <c r="D7359" s="193">
        <v>124121721.3411192</v>
      </c>
      <c r="E7359" s="1"/>
      <c r="F7359" s="44">
        <f t="shared" si="570"/>
        <v>0.60464560746701412</v>
      </c>
      <c r="G7359" s="173">
        <v>0</v>
      </c>
      <c r="H7359" s="45">
        <f t="shared" si="571"/>
        <v>0.60464560746701412</v>
      </c>
      <c r="I7359" s="48"/>
      <c r="J7359" s="48"/>
      <c r="N7359" s="44">
        <f t="shared" si="572"/>
        <v>0</v>
      </c>
      <c r="O7359" s="45">
        <f t="shared" si="573"/>
        <v>0</v>
      </c>
      <c r="P7359" s="2"/>
      <c r="Q7359" s="2"/>
      <c r="R7359" s="2"/>
      <c r="U7359" s="49">
        <f t="shared" si="574"/>
        <v>0.36278736448020849</v>
      </c>
    </row>
    <row r="7360" spans="4:21" x14ac:dyDescent="0.3">
      <c r="D7360" s="193">
        <v>135349431.75127825</v>
      </c>
      <c r="E7360" s="1"/>
      <c r="F7360" s="44">
        <f t="shared" si="570"/>
        <v>0.65934019039788549</v>
      </c>
      <c r="G7360" s="173">
        <v>1.0412478010769632</v>
      </c>
      <c r="H7360" s="45">
        <f t="shared" si="571"/>
        <v>1.7005879914748487</v>
      </c>
      <c r="I7360" s="48"/>
      <c r="J7360" s="48"/>
      <c r="N7360" s="44">
        <f t="shared" si="572"/>
        <v>0.95058799147484874</v>
      </c>
      <c r="O7360" s="45">
        <f t="shared" si="573"/>
        <v>0.90058799147484869</v>
      </c>
      <c r="P7360" s="2"/>
      <c r="Q7360" s="2"/>
      <c r="R7360" s="2"/>
      <c r="U7360" s="49">
        <f t="shared" si="574"/>
        <v>1.0203527948849092</v>
      </c>
    </row>
    <row r="7361" spans="4:21" x14ac:dyDescent="0.3">
      <c r="D7361" s="193">
        <v>99985580.37703751</v>
      </c>
      <c r="E7361" s="1"/>
      <c r="F7361" s="44">
        <f t="shared" si="570"/>
        <v>0.487068994304931</v>
      </c>
      <c r="G7361" s="173">
        <v>0</v>
      </c>
      <c r="H7361" s="45">
        <f t="shared" si="571"/>
        <v>0.487068994304931</v>
      </c>
      <c r="I7361" s="48"/>
      <c r="J7361" s="48"/>
      <c r="N7361" s="44">
        <f t="shared" si="572"/>
        <v>0</v>
      </c>
      <c r="O7361" s="45">
        <f t="shared" si="573"/>
        <v>0</v>
      </c>
      <c r="P7361" s="2"/>
      <c r="Q7361" s="2"/>
      <c r="R7361" s="2"/>
      <c r="U7361" s="49">
        <f t="shared" si="574"/>
        <v>0.29224139658295861</v>
      </c>
    </row>
    <row r="7362" spans="4:21" x14ac:dyDescent="0.3">
      <c r="D7362" s="193">
        <v>76964239.828469202</v>
      </c>
      <c r="E7362" s="1"/>
      <c r="F7362" s="44">
        <f t="shared" si="570"/>
        <v>0.37492301139160233</v>
      </c>
      <c r="G7362" s="173">
        <v>6.1548906268581713E-2</v>
      </c>
      <c r="H7362" s="45">
        <f t="shared" si="571"/>
        <v>0.43647191766018406</v>
      </c>
      <c r="I7362" s="48"/>
      <c r="J7362" s="48"/>
      <c r="N7362" s="44">
        <f t="shared" si="572"/>
        <v>0</v>
      </c>
      <c r="O7362" s="45">
        <f t="shared" si="573"/>
        <v>0</v>
      </c>
      <c r="P7362" s="2"/>
      <c r="Q7362" s="2"/>
      <c r="R7362" s="2"/>
      <c r="U7362" s="49">
        <f t="shared" si="574"/>
        <v>0.26188315059611045</v>
      </c>
    </row>
    <row r="7363" spans="4:21" x14ac:dyDescent="0.3">
      <c r="D7363" s="193">
        <v>89339586.159079283</v>
      </c>
      <c r="E7363" s="1"/>
      <c r="F7363" s="44">
        <f t="shared" si="570"/>
        <v>0.43520817919975729</v>
      </c>
      <c r="G7363" s="173">
        <v>0</v>
      </c>
      <c r="H7363" s="45">
        <f t="shared" si="571"/>
        <v>0.43520817919975729</v>
      </c>
      <c r="I7363" s="48"/>
      <c r="J7363" s="48"/>
      <c r="N7363" s="44">
        <f t="shared" si="572"/>
        <v>0</v>
      </c>
      <c r="O7363" s="45">
        <f t="shared" si="573"/>
        <v>0</v>
      </c>
      <c r="P7363" s="2"/>
      <c r="Q7363" s="2"/>
      <c r="R7363" s="2"/>
      <c r="U7363" s="49">
        <f t="shared" si="574"/>
        <v>0.26112490751985434</v>
      </c>
    </row>
    <row r="7364" spans="4:21" x14ac:dyDescent="0.3">
      <c r="D7364" s="193">
        <v>87422218.907919317</v>
      </c>
      <c r="E7364" s="1"/>
      <c r="F7364" s="44">
        <f t="shared" si="570"/>
        <v>0.42586793098382386</v>
      </c>
      <c r="G7364" s="173">
        <v>0</v>
      </c>
      <c r="H7364" s="45">
        <f t="shared" si="571"/>
        <v>0.42586793098382386</v>
      </c>
      <c r="I7364" s="48"/>
      <c r="J7364" s="48"/>
      <c r="N7364" s="44">
        <f t="shared" si="572"/>
        <v>0</v>
      </c>
      <c r="O7364" s="45">
        <f t="shared" si="573"/>
        <v>0</v>
      </c>
      <c r="P7364" s="2"/>
      <c r="Q7364" s="2"/>
      <c r="R7364" s="2"/>
      <c r="U7364" s="49">
        <f t="shared" si="574"/>
        <v>0.25552075859029433</v>
      </c>
    </row>
    <row r="7365" spans="4:21" x14ac:dyDescent="0.3">
      <c r="D7365" s="193">
        <v>101954766.37658893</v>
      </c>
      <c r="E7365" s="1"/>
      <c r="F7365" s="44">
        <f t="shared" ref="F7365:F7428" si="575">D7365/$B$4</f>
        <v>0.49666167197689187</v>
      </c>
      <c r="G7365" s="173">
        <v>7.5571218141619698E-2</v>
      </c>
      <c r="H7365" s="45">
        <f t="shared" ref="H7365:H7428" si="576">F7365+G7365</f>
        <v>0.57223289011851153</v>
      </c>
      <c r="I7365" s="48"/>
      <c r="J7365" s="48"/>
      <c r="N7365" s="44">
        <f t="shared" ref="N7365:N7428" si="577">MIN(MAX(H7365-75%,0),125%)</f>
        <v>0</v>
      </c>
      <c r="O7365" s="45">
        <f t="shared" ref="O7365:O7428" si="578">MIN(MAX(H7365-80%,0),120%)</f>
        <v>0</v>
      </c>
      <c r="P7365" s="2"/>
      <c r="Q7365" s="2"/>
      <c r="R7365" s="2"/>
      <c r="U7365" s="49">
        <f t="shared" ref="U7365:U7428" si="579">H7365*60%</f>
        <v>0.34333973407110691</v>
      </c>
    </row>
    <row r="7366" spans="4:21" x14ac:dyDescent="0.3">
      <c r="D7366" s="193">
        <v>95161229.032855555</v>
      </c>
      <c r="E7366" s="1"/>
      <c r="F7366" s="44">
        <f t="shared" si="575"/>
        <v>0.46356768593102876</v>
      </c>
      <c r="G7366" s="173">
        <v>0</v>
      </c>
      <c r="H7366" s="45">
        <f t="shared" si="576"/>
        <v>0.46356768593102876</v>
      </c>
      <c r="I7366" s="48"/>
      <c r="J7366" s="48"/>
      <c r="N7366" s="44">
        <f t="shared" si="577"/>
        <v>0</v>
      </c>
      <c r="O7366" s="45">
        <f t="shared" si="578"/>
        <v>0</v>
      </c>
      <c r="P7366" s="2"/>
      <c r="Q7366" s="2"/>
      <c r="R7366" s="2"/>
      <c r="U7366" s="49">
        <f t="shared" si="579"/>
        <v>0.27814061155861725</v>
      </c>
    </row>
    <row r="7367" spans="4:21" x14ac:dyDescent="0.3">
      <c r="D7367" s="193">
        <v>84342072.706405729</v>
      </c>
      <c r="E7367" s="1"/>
      <c r="F7367" s="44">
        <f t="shared" si="575"/>
        <v>0.41086333025013727</v>
      </c>
      <c r="G7367" s="173">
        <v>0</v>
      </c>
      <c r="H7367" s="45">
        <f t="shared" si="576"/>
        <v>0.41086333025013727</v>
      </c>
      <c r="I7367" s="48"/>
      <c r="J7367" s="48"/>
      <c r="N7367" s="44">
        <f t="shared" si="577"/>
        <v>0</v>
      </c>
      <c r="O7367" s="45">
        <f t="shared" si="578"/>
        <v>0</v>
      </c>
      <c r="P7367" s="2"/>
      <c r="Q7367" s="2"/>
      <c r="R7367" s="2"/>
      <c r="U7367" s="49">
        <f t="shared" si="579"/>
        <v>0.24651799815008235</v>
      </c>
    </row>
    <row r="7368" spans="4:21" x14ac:dyDescent="0.3">
      <c r="D7368" s="193">
        <v>94502695.388070717</v>
      </c>
      <c r="E7368" s="1"/>
      <c r="F7368" s="44">
        <f t="shared" si="575"/>
        <v>0.46035971015220362</v>
      </c>
      <c r="G7368" s="173">
        <v>0</v>
      </c>
      <c r="H7368" s="45">
        <f t="shared" si="576"/>
        <v>0.46035971015220362</v>
      </c>
      <c r="I7368" s="48"/>
      <c r="J7368" s="48"/>
      <c r="N7368" s="44">
        <f t="shared" si="577"/>
        <v>0</v>
      </c>
      <c r="O7368" s="45">
        <f t="shared" si="578"/>
        <v>0</v>
      </c>
      <c r="P7368" s="2"/>
      <c r="Q7368" s="2"/>
      <c r="R7368" s="2"/>
      <c r="U7368" s="49">
        <f t="shared" si="579"/>
        <v>0.27621582609132217</v>
      </c>
    </row>
    <row r="7369" spans="4:21" x14ac:dyDescent="0.3">
      <c r="D7369" s="193">
        <v>121020456.37419403</v>
      </c>
      <c r="E7369" s="1"/>
      <c r="F7369" s="44">
        <f t="shared" si="575"/>
        <v>0.58953812894043789</v>
      </c>
      <c r="G7369" s="173">
        <v>0</v>
      </c>
      <c r="H7369" s="45">
        <f t="shared" si="576"/>
        <v>0.58953812894043789</v>
      </c>
      <c r="I7369" s="48"/>
      <c r="J7369" s="48"/>
      <c r="N7369" s="44">
        <f t="shared" si="577"/>
        <v>0</v>
      </c>
      <c r="O7369" s="45">
        <f t="shared" si="578"/>
        <v>0</v>
      </c>
      <c r="P7369" s="2"/>
      <c r="Q7369" s="2"/>
      <c r="R7369" s="2"/>
      <c r="U7369" s="49">
        <f t="shared" si="579"/>
        <v>0.35372287736426272</v>
      </c>
    </row>
    <row r="7370" spans="4:21" x14ac:dyDescent="0.3">
      <c r="D7370" s="193">
        <v>97043089.789634302</v>
      </c>
      <c r="E7370" s="1"/>
      <c r="F7370" s="44">
        <f t="shared" si="575"/>
        <v>0.47273496808081206</v>
      </c>
      <c r="G7370" s="173">
        <v>0</v>
      </c>
      <c r="H7370" s="45">
        <f t="shared" si="576"/>
        <v>0.47273496808081206</v>
      </c>
      <c r="I7370" s="48"/>
      <c r="J7370" s="48"/>
      <c r="N7370" s="44">
        <f t="shared" si="577"/>
        <v>0</v>
      </c>
      <c r="O7370" s="45">
        <f t="shared" si="578"/>
        <v>0</v>
      </c>
      <c r="P7370" s="2"/>
      <c r="Q7370" s="2"/>
      <c r="R7370" s="2"/>
      <c r="U7370" s="49">
        <f t="shared" si="579"/>
        <v>0.28364098084848721</v>
      </c>
    </row>
    <row r="7371" spans="4:21" x14ac:dyDescent="0.3">
      <c r="D7371" s="193">
        <v>88833603.284192309</v>
      </c>
      <c r="E7371" s="1"/>
      <c r="F7371" s="44">
        <f t="shared" si="575"/>
        <v>0.43274333807889387</v>
      </c>
      <c r="G7371" s="173">
        <v>0</v>
      </c>
      <c r="H7371" s="45">
        <f t="shared" si="576"/>
        <v>0.43274333807889387</v>
      </c>
      <c r="I7371" s="48"/>
      <c r="J7371" s="48"/>
      <c r="N7371" s="44">
        <f t="shared" si="577"/>
        <v>0</v>
      </c>
      <c r="O7371" s="45">
        <f t="shared" si="578"/>
        <v>0</v>
      </c>
      <c r="P7371" s="2"/>
      <c r="Q7371" s="2"/>
      <c r="R7371" s="2"/>
      <c r="U7371" s="49">
        <f t="shared" si="579"/>
        <v>0.2596460028473363</v>
      </c>
    </row>
    <row r="7372" spans="4:21" x14ac:dyDescent="0.3">
      <c r="D7372" s="193">
        <v>99968532.255360305</v>
      </c>
      <c r="E7372" s="1"/>
      <c r="F7372" s="44">
        <f t="shared" si="575"/>
        <v>0.48698594621490848</v>
      </c>
      <c r="G7372" s="173">
        <v>0</v>
      </c>
      <c r="H7372" s="45">
        <f t="shared" si="576"/>
        <v>0.48698594621490848</v>
      </c>
      <c r="I7372" s="48"/>
      <c r="J7372" s="48"/>
      <c r="N7372" s="44">
        <f t="shared" si="577"/>
        <v>0</v>
      </c>
      <c r="O7372" s="45">
        <f t="shared" si="578"/>
        <v>0</v>
      </c>
      <c r="P7372" s="2"/>
      <c r="Q7372" s="2"/>
      <c r="R7372" s="2"/>
      <c r="U7372" s="49">
        <f t="shared" si="579"/>
        <v>0.29219156772894506</v>
      </c>
    </row>
    <row r="7373" spans="4:21" x14ac:dyDescent="0.3">
      <c r="D7373" s="193">
        <v>82718192.584050417</v>
      </c>
      <c r="E7373" s="1"/>
      <c r="F7373" s="44">
        <f t="shared" si="575"/>
        <v>0.40295277299693344</v>
      </c>
      <c r="G7373" s="173">
        <v>0</v>
      </c>
      <c r="H7373" s="45">
        <f t="shared" si="576"/>
        <v>0.40295277299693344</v>
      </c>
      <c r="I7373" s="48"/>
      <c r="J7373" s="48"/>
      <c r="N7373" s="44">
        <f t="shared" si="577"/>
        <v>0</v>
      </c>
      <c r="O7373" s="45">
        <f t="shared" si="578"/>
        <v>0</v>
      </c>
      <c r="P7373" s="2"/>
      <c r="Q7373" s="2"/>
      <c r="R7373" s="2"/>
      <c r="U7373" s="49">
        <f t="shared" si="579"/>
        <v>0.24177166379816006</v>
      </c>
    </row>
    <row r="7374" spans="4:21" x14ac:dyDescent="0.3">
      <c r="D7374" s="193">
        <v>90849358.493332118</v>
      </c>
      <c r="E7374" s="1"/>
      <c r="F7374" s="44">
        <f t="shared" si="575"/>
        <v>0.44256287264356131</v>
      </c>
      <c r="G7374" s="173">
        <v>0</v>
      </c>
      <c r="H7374" s="45">
        <f t="shared" si="576"/>
        <v>0.44256287264356131</v>
      </c>
      <c r="I7374" s="48"/>
      <c r="J7374" s="48"/>
      <c r="N7374" s="44">
        <f t="shared" si="577"/>
        <v>0</v>
      </c>
      <c r="O7374" s="45">
        <f t="shared" si="578"/>
        <v>0</v>
      </c>
      <c r="P7374" s="2"/>
      <c r="Q7374" s="2"/>
      <c r="R7374" s="2"/>
      <c r="U7374" s="49">
        <f t="shared" si="579"/>
        <v>0.26553772358613675</v>
      </c>
    </row>
    <row r="7375" spans="4:21" x14ac:dyDescent="0.3">
      <c r="D7375" s="193">
        <v>72894655.045202628</v>
      </c>
      <c r="E7375" s="1"/>
      <c r="F7375" s="44">
        <f t="shared" si="575"/>
        <v>0.35509846709081716</v>
      </c>
      <c r="G7375" s="173">
        <v>0</v>
      </c>
      <c r="H7375" s="45">
        <f t="shared" si="576"/>
        <v>0.35509846709081716</v>
      </c>
      <c r="I7375" s="48"/>
      <c r="J7375" s="48"/>
      <c r="N7375" s="44">
        <f t="shared" si="577"/>
        <v>0</v>
      </c>
      <c r="O7375" s="45">
        <f t="shared" si="578"/>
        <v>0</v>
      </c>
      <c r="P7375" s="2"/>
      <c r="Q7375" s="2"/>
      <c r="R7375" s="2"/>
      <c r="U7375" s="49">
        <f t="shared" si="579"/>
        <v>0.2130590802544903</v>
      </c>
    </row>
    <row r="7376" spans="4:21" x14ac:dyDescent="0.3">
      <c r="D7376" s="193">
        <v>127977352.06148466</v>
      </c>
      <c r="E7376" s="1"/>
      <c r="F7376" s="44">
        <f t="shared" si="575"/>
        <v>0.62342789757622763</v>
      </c>
      <c r="G7376" s="173">
        <v>4.2082156529674826E-3</v>
      </c>
      <c r="H7376" s="45">
        <f t="shared" si="576"/>
        <v>0.6276361132291951</v>
      </c>
      <c r="I7376" s="48"/>
      <c r="J7376" s="48"/>
      <c r="N7376" s="44">
        <f t="shared" si="577"/>
        <v>0</v>
      </c>
      <c r="O7376" s="45">
        <f t="shared" si="578"/>
        <v>0</v>
      </c>
      <c r="P7376" s="2"/>
      <c r="Q7376" s="2"/>
      <c r="R7376" s="2"/>
      <c r="U7376" s="49">
        <f t="shared" si="579"/>
        <v>0.37658166793751707</v>
      </c>
    </row>
    <row r="7377" spans="4:21" x14ac:dyDescent="0.3">
      <c r="D7377" s="193">
        <v>87368834.562079459</v>
      </c>
      <c r="E7377" s="1"/>
      <c r="F7377" s="44">
        <f t="shared" si="575"/>
        <v>0.42560787488831692</v>
      </c>
      <c r="G7377" s="173">
        <v>0</v>
      </c>
      <c r="H7377" s="45">
        <f t="shared" si="576"/>
        <v>0.42560787488831692</v>
      </c>
      <c r="I7377" s="48"/>
      <c r="J7377" s="48"/>
      <c r="N7377" s="44">
        <f t="shared" si="577"/>
        <v>0</v>
      </c>
      <c r="O7377" s="45">
        <f t="shared" si="578"/>
        <v>0</v>
      </c>
      <c r="P7377" s="2"/>
      <c r="Q7377" s="2"/>
      <c r="R7377" s="2"/>
      <c r="U7377" s="49">
        <f t="shared" si="579"/>
        <v>0.25536472493299012</v>
      </c>
    </row>
    <row r="7378" spans="4:21" x14ac:dyDescent="0.3">
      <c r="D7378" s="193">
        <v>166793570.57417238</v>
      </c>
      <c r="E7378" s="1"/>
      <c r="F7378" s="44">
        <f t="shared" si="575"/>
        <v>0.81251692863852276</v>
      </c>
      <c r="G7378" s="173">
        <v>8.3602692253139557E-2</v>
      </c>
      <c r="H7378" s="45">
        <f t="shared" si="576"/>
        <v>0.89611962089166231</v>
      </c>
      <c r="I7378" s="48"/>
      <c r="J7378" s="48"/>
      <c r="N7378" s="44">
        <f t="shared" si="577"/>
        <v>0.14611962089166231</v>
      </c>
      <c r="O7378" s="45">
        <f t="shared" si="578"/>
        <v>9.6119620891662261E-2</v>
      </c>
      <c r="P7378" s="2"/>
      <c r="Q7378" s="2"/>
      <c r="R7378" s="2"/>
      <c r="U7378" s="49">
        <f t="shared" si="579"/>
        <v>0.53767177253499732</v>
      </c>
    </row>
    <row r="7379" spans="4:21" x14ac:dyDescent="0.3">
      <c r="D7379" s="193">
        <v>67078107.244345039</v>
      </c>
      <c r="E7379" s="1"/>
      <c r="F7379" s="44">
        <f t="shared" si="575"/>
        <v>0.32676378045893462</v>
      </c>
      <c r="G7379" s="173">
        <v>1.9700863341638388E-3</v>
      </c>
      <c r="H7379" s="45">
        <f t="shared" si="576"/>
        <v>0.32873386679309846</v>
      </c>
      <c r="I7379" s="48"/>
      <c r="J7379" s="48"/>
      <c r="N7379" s="44">
        <f t="shared" si="577"/>
        <v>0</v>
      </c>
      <c r="O7379" s="45">
        <f t="shared" si="578"/>
        <v>0</v>
      </c>
      <c r="P7379" s="2"/>
      <c r="Q7379" s="2"/>
      <c r="R7379" s="2"/>
      <c r="U7379" s="49">
        <f t="shared" si="579"/>
        <v>0.19724032007585907</v>
      </c>
    </row>
    <row r="7380" spans="4:21" x14ac:dyDescent="0.3">
      <c r="D7380" s="193">
        <v>119636407.2965042</v>
      </c>
      <c r="E7380" s="1"/>
      <c r="F7380" s="44">
        <f t="shared" si="575"/>
        <v>0.58279588281057626</v>
      </c>
      <c r="G7380" s="173">
        <v>0</v>
      </c>
      <c r="H7380" s="45">
        <f t="shared" si="576"/>
        <v>0.58279588281057626</v>
      </c>
      <c r="I7380" s="48"/>
      <c r="J7380" s="48"/>
      <c r="N7380" s="44">
        <f t="shared" si="577"/>
        <v>0</v>
      </c>
      <c r="O7380" s="45">
        <f t="shared" si="578"/>
        <v>0</v>
      </c>
      <c r="P7380" s="2"/>
      <c r="Q7380" s="2"/>
      <c r="R7380" s="2"/>
      <c r="U7380" s="49">
        <f t="shared" si="579"/>
        <v>0.34967752968634574</v>
      </c>
    </row>
    <row r="7381" spans="4:21" x14ac:dyDescent="0.3">
      <c r="D7381" s="193">
        <v>105397335.93196858</v>
      </c>
      <c r="E7381" s="1"/>
      <c r="F7381" s="44">
        <f t="shared" si="575"/>
        <v>0.51343177907474125</v>
      </c>
      <c r="G7381" s="173">
        <v>0.2952158896605197</v>
      </c>
      <c r="H7381" s="45">
        <f t="shared" si="576"/>
        <v>0.80864766873526095</v>
      </c>
      <c r="I7381" s="48"/>
      <c r="J7381" s="48"/>
      <c r="N7381" s="44">
        <f t="shared" si="577"/>
        <v>5.8647668735260949E-2</v>
      </c>
      <c r="O7381" s="45">
        <f t="shared" si="578"/>
        <v>8.647668735260905E-3</v>
      </c>
      <c r="P7381" s="2"/>
      <c r="Q7381" s="2"/>
      <c r="R7381" s="2"/>
      <c r="U7381" s="49">
        <f t="shared" si="579"/>
        <v>0.48518860124115654</v>
      </c>
    </row>
    <row r="7382" spans="4:21" x14ac:dyDescent="0.3">
      <c r="D7382" s="193">
        <v>101857875.62945357</v>
      </c>
      <c r="E7382" s="1"/>
      <c r="F7382" s="44">
        <f t="shared" si="575"/>
        <v>0.49618967912965617</v>
      </c>
      <c r="G7382" s="173">
        <v>1.1299092172559136E-2</v>
      </c>
      <c r="H7382" s="45">
        <f t="shared" si="576"/>
        <v>0.50748877130221526</v>
      </c>
      <c r="I7382" s="48"/>
      <c r="J7382" s="48"/>
      <c r="N7382" s="44">
        <f t="shared" si="577"/>
        <v>0</v>
      </c>
      <c r="O7382" s="45">
        <f t="shared" si="578"/>
        <v>0</v>
      </c>
      <c r="P7382" s="2"/>
      <c r="Q7382" s="2"/>
      <c r="R7382" s="2"/>
      <c r="U7382" s="49">
        <f t="shared" si="579"/>
        <v>0.30449326278132915</v>
      </c>
    </row>
    <row r="7383" spans="4:21" x14ac:dyDescent="0.3">
      <c r="D7383" s="193">
        <v>129819508.95881738</v>
      </c>
      <c r="E7383" s="1"/>
      <c r="F7383" s="44">
        <f t="shared" si="575"/>
        <v>0.63240176664767034</v>
      </c>
      <c r="G7383" s="173">
        <v>0</v>
      </c>
      <c r="H7383" s="45">
        <f t="shared" si="576"/>
        <v>0.63240176664767034</v>
      </c>
      <c r="I7383" s="48"/>
      <c r="J7383" s="48"/>
      <c r="N7383" s="44">
        <f t="shared" si="577"/>
        <v>0</v>
      </c>
      <c r="O7383" s="45">
        <f t="shared" si="578"/>
        <v>0</v>
      </c>
      <c r="P7383" s="2"/>
      <c r="Q7383" s="2"/>
      <c r="R7383" s="2"/>
      <c r="U7383" s="49">
        <f t="shared" si="579"/>
        <v>0.37944105998860217</v>
      </c>
    </row>
    <row r="7384" spans="4:21" x14ac:dyDescent="0.3">
      <c r="D7384" s="193">
        <v>91146217.209450081</v>
      </c>
      <c r="E7384" s="1"/>
      <c r="F7384" s="44">
        <f t="shared" si="575"/>
        <v>0.44400898793103566</v>
      </c>
      <c r="G7384" s="173">
        <v>0</v>
      </c>
      <c r="H7384" s="45">
        <f t="shared" si="576"/>
        <v>0.44400898793103566</v>
      </c>
      <c r="I7384" s="48"/>
      <c r="J7384" s="48"/>
      <c r="N7384" s="44">
        <f t="shared" si="577"/>
        <v>0</v>
      </c>
      <c r="O7384" s="45">
        <f t="shared" si="578"/>
        <v>0</v>
      </c>
      <c r="P7384" s="2"/>
      <c r="Q7384" s="2"/>
      <c r="R7384" s="2"/>
      <c r="U7384" s="49">
        <f t="shared" si="579"/>
        <v>0.26640539275862141</v>
      </c>
    </row>
    <row r="7385" spans="4:21" x14ac:dyDescent="0.3">
      <c r="D7385" s="193">
        <v>118598022.21189402</v>
      </c>
      <c r="E7385" s="1"/>
      <c r="F7385" s="44">
        <f t="shared" si="575"/>
        <v>0.57773750162245774</v>
      </c>
      <c r="G7385" s="173">
        <v>0</v>
      </c>
      <c r="H7385" s="45">
        <f t="shared" si="576"/>
        <v>0.57773750162245774</v>
      </c>
      <c r="I7385" s="48"/>
      <c r="J7385" s="48"/>
      <c r="N7385" s="44">
        <f t="shared" si="577"/>
        <v>0</v>
      </c>
      <c r="O7385" s="45">
        <f t="shared" si="578"/>
        <v>0</v>
      </c>
      <c r="P7385" s="2"/>
      <c r="Q7385" s="2"/>
      <c r="R7385" s="2"/>
      <c r="U7385" s="49">
        <f t="shared" si="579"/>
        <v>0.34664250097347465</v>
      </c>
    </row>
    <row r="7386" spans="4:21" x14ac:dyDescent="0.3">
      <c r="D7386" s="193">
        <v>118178642.04440318</v>
      </c>
      <c r="E7386" s="1"/>
      <c r="F7386" s="44">
        <f t="shared" si="575"/>
        <v>0.57569453627044476</v>
      </c>
      <c r="G7386" s="173">
        <v>0</v>
      </c>
      <c r="H7386" s="45">
        <f t="shared" si="576"/>
        <v>0.57569453627044476</v>
      </c>
      <c r="I7386" s="48"/>
      <c r="J7386" s="48"/>
      <c r="N7386" s="44">
        <f t="shared" si="577"/>
        <v>0</v>
      </c>
      <c r="O7386" s="45">
        <f t="shared" si="578"/>
        <v>0</v>
      </c>
      <c r="P7386" s="2"/>
      <c r="Q7386" s="2"/>
      <c r="R7386" s="2"/>
      <c r="U7386" s="49">
        <f t="shared" si="579"/>
        <v>0.34541672176226684</v>
      </c>
    </row>
    <row r="7387" spans="4:21" x14ac:dyDescent="0.3">
      <c r="D7387" s="193">
        <v>85280125.063372731</v>
      </c>
      <c r="E7387" s="1"/>
      <c r="F7387" s="44">
        <f t="shared" si="575"/>
        <v>0.41543295135340408</v>
      </c>
      <c r="G7387" s="173">
        <v>0</v>
      </c>
      <c r="H7387" s="45">
        <f t="shared" si="576"/>
        <v>0.41543295135340408</v>
      </c>
      <c r="I7387" s="48"/>
      <c r="J7387" s="48"/>
      <c r="N7387" s="44">
        <f t="shared" si="577"/>
        <v>0</v>
      </c>
      <c r="O7387" s="45">
        <f t="shared" si="578"/>
        <v>0</v>
      </c>
      <c r="P7387" s="2"/>
      <c r="Q7387" s="2"/>
      <c r="R7387" s="2"/>
      <c r="U7387" s="49">
        <f t="shared" si="579"/>
        <v>0.24925977081204242</v>
      </c>
    </row>
    <row r="7388" spans="4:21" x14ac:dyDescent="0.3">
      <c r="D7388" s="193">
        <v>117621359.60997057</v>
      </c>
      <c r="E7388" s="1"/>
      <c r="F7388" s="44">
        <f t="shared" si="575"/>
        <v>0.57297979486614092</v>
      </c>
      <c r="G7388" s="173">
        <v>0.15087432830135197</v>
      </c>
      <c r="H7388" s="45">
        <f t="shared" si="576"/>
        <v>0.72385412316749287</v>
      </c>
      <c r="I7388" s="48"/>
      <c r="J7388" s="48"/>
      <c r="N7388" s="44">
        <f t="shared" si="577"/>
        <v>0</v>
      </c>
      <c r="O7388" s="45">
        <f t="shared" si="578"/>
        <v>0</v>
      </c>
      <c r="P7388" s="2"/>
      <c r="Q7388" s="2"/>
      <c r="R7388" s="2"/>
      <c r="U7388" s="49">
        <f t="shared" si="579"/>
        <v>0.43431247390049571</v>
      </c>
    </row>
    <row r="7389" spans="4:21" x14ac:dyDescent="0.3">
      <c r="D7389" s="193">
        <v>110402636.0133332</v>
      </c>
      <c r="E7389" s="1"/>
      <c r="F7389" s="44">
        <f t="shared" si="575"/>
        <v>0.53781455974802861</v>
      </c>
      <c r="G7389" s="173">
        <v>0</v>
      </c>
      <c r="H7389" s="45">
        <f t="shared" si="576"/>
        <v>0.53781455974802861</v>
      </c>
      <c r="I7389" s="48"/>
      <c r="J7389" s="48"/>
      <c r="N7389" s="44">
        <f t="shared" si="577"/>
        <v>0</v>
      </c>
      <c r="O7389" s="45">
        <f t="shared" si="578"/>
        <v>0</v>
      </c>
      <c r="P7389" s="2"/>
      <c r="Q7389" s="2"/>
      <c r="R7389" s="2"/>
      <c r="U7389" s="49">
        <f t="shared" si="579"/>
        <v>0.32268873584881713</v>
      </c>
    </row>
    <row r="7390" spans="4:21" x14ac:dyDescent="0.3">
      <c r="D7390" s="193">
        <v>113211709.08816703</v>
      </c>
      <c r="E7390" s="1"/>
      <c r="F7390" s="44">
        <f t="shared" si="575"/>
        <v>0.55149865691813005</v>
      </c>
      <c r="G7390" s="173">
        <v>0</v>
      </c>
      <c r="H7390" s="45">
        <f t="shared" si="576"/>
        <v>0.55149865691813005</v>
      </c>
      <c r="I7390" s="48"/>
      <c r="J7390" s="48"/>
      <c r="N7390" s="44">
        <f t="shared" si="577"/>
        <v>0</v>
      </c>
      <c r="O7390" s="45">
        <f t="shared" si="578"/>
        <v>0</v>
      </c>
      <c r="P7390" s="2"/>
      <c r="Q7390" s="2"/>
      <c r="R7390" s="2"/>
      <c r="U7390" s="49">
        <f t="shared" si="579"/>
        <v>0.33089919415087804</v>
      </c>
    </row>
    <row r="7391" spans="4:21" x14ac:dyDescent="0.3">
      <c r="D7391" s="193">
        <v>75354214.578917861</v>
      </c>
      <c r="E7391" s="1"/>
      <c r="F7391" s="44">
        <f t="shared" si="575"/>
        <v>0.36707994666019422</v>
      </c>
      <c r="G7391" s="173">
        <v>0</v>
      </c>
      <c r="H7391" s="45">
        <f t="shared" si="576"/>
        <v>0.36707994666019422</v>
      </c>
      <c r="I7391" s="48"/>
      <c r="J7391" s="48"/>
      <c r="N7391" s="44">
        <f t="shared" si="577"/>
        <v>0</v>
      </c>
      <c r="O7391" s="45">
        <f t="shared" si="578"/>
        <v>0</v>
      </c>
      <c r="P7391" s="2"/>
      <c r="Q7391" s="2"/>
      <c r="R7391" s="2"/>
      <c r="U7391" s="49">
        <f t="shared" si="579"/>
        <v>0.22024796799611654</v>
      </c>
    </row>
    <row r="7392" spans="4:21" x14ac:dyDescent="0.3">
      <c r="D7392" s="193">
        <v>94980871.076321021</v>
      </c>
      <c r="E7392" s="1"/>
      <c r="F7392" s="44">
        <f t="shared" si="575"/>
        <v>0.46268909155599081</v>
      </c>
      <c r="G7392" s="173">
        <v>0</v>
      </c>
      <c r="H7392" s="45">
        <f t="shared" si="576"/>
        <v>0.46268909155599081</v>
      </c>
      <c r="I7392" s="48"/>
      <c r="J7392" s="48"/>
      <c r="N7392" s="44">
        <f t="shared" si="577"/>
        <v>0</v>
      </c>
      <c r="O7392" s="45">
        <f t="shared" si="578"/>
        <v>0</v>
      </c>
      <c r="P7392" s="2"/>
      <c r="Q7392" s="2"/>
      <c r="R7392" s="2"/>
      <c r="U7392" s="49">
        <f t="shared" si="579"/>
        <v>0.27761345493359446</v>
      </c>
    </row>
    <row r="7393" spans="4:21" x14ac:dyDescent="0.3">
      <c r="D7393" s="193">
        <v>99447034.783531427</v>
      </c>
      <c r="E7393" s="1"/>
      <c r="F7393" s="44">
        <f t="shared" si="575"/>
        <v>0.48444552740473185</v>
      </c>
      <c r="G7393" s="173">
        <v>0</v>
      </c>
      <c r="H7393" s="45">
        <f t="shared" si="576"/>
        <v>0.48444552740473185</v>
      </c>
      <c r="I7393" s="48"/>
      <c r="J7393" s="48"/>
      <c r="N7393" s="44">
        <f t="shared" si="577"/>
        <v>0</v>
      </c>
      <c r="O7393" s="45">
        <f t="shared" si="578"/>
        <v>0</v>
      </c>
      <c r="P7393" s="2"/>
      <c r="Q7393" s="2"/>
      <c r="R7393" s="2"/>
      <c r="U7393" s="49">
        <f t="shared" si="579"/>
        <v>0.29066731644283911</v>
      </c>
    </row>
    <row r="7394" spans="4:21" x14ac:dyDescent="0.3">
      <c r="D7394" s="193">
        <v>91423538.581012085</v>
      </c>
      <c r="E7394" s="1"/>
      <c r="F7394" s="44">
        <f t="shared" si="575"/>
        <v>0.44535992914712513</v>
      </c>
      <c r="G7394" s="173">
        <v>0</v>
      </c>
      <c r="H7394" s="45">
        <f t="shared" si="576"/>
        <v>0.44535992914712513</v>
      </c>
      <c r="I7394" s="48"/>
      <c r="J7394" s="48"/>
      <c r="N7394" s="44">
        <f t="shared" si="577"/>
        <v>0</v>
      </c>
      <c r="O7394" s="45">
        <f t="shared" si="578"/>
        <v>0</v>
      </c>
      <c r="P7394" s="2"/>
      <c r="Q7394" s="2"/>
      <c r="R7394" s="2"/>
      <c r="U7394" s="49">
        <f t="shared" si="579"/>
        <v>0.26721595748827509</v>
      </c>
    </row>
    <row r="7395" spans="4:21" x14ac:dyDescent="0.3">
      <c r="D7395" s="193">
        <v>86622409.341196999</v>
      </c>
      <c r="E7395" s="1"/>
      <c r="F7395" s="44">
        <f t="shared" si="575"/>
        <v>0.42197174475547078</v>
      </c>
      <c r="G7395" s="173">
        <v>0</v>
      </c>
      <c r="H7395" s="45">
        <f t="shared" si="576"/>
        <v>0.42197174475547078</v>
      </c>
      <c r="I7395" s="48"/>
      <c r="J7395" s="48"/>
      <c r="N7395" s="44">
        <f t="shared" si="577"/>
        <v>0</v>
      </c>
      <c r="O7395" s="45">
        <f t="shared" si="578"/>
        <v>0</v>
      </c>
      <c r="P7395" s="2"/>
      <c r="Q7395" s="2"/>
      <c r="R7395" s="2"/>
      <c r="U7395" s="49">
        <f t="shared" si="579"/>
        <v>0.25318304685328247</v>
      </c>
    </row>
    <row r="7396" spans="4:21" x14ac:dyDescent="0.3">
      <c r="D7396" s="193">
        <v>133392218.20217349</v>
      </c>
      <c r="E7396" s="1"/>
      <c r="F7396" s="44">
        <f t="shared" si="575"/>
        <v>0.64980583522979385</v>
      </c>
      <c r="G7396" s="173">
        <v>3.5558465163304027E-2</v>
      </c>
      <c r="H7396" s="45">
        <f t="shared" si="576"/>
        <v>0.68536430039309792</v>
      </c>
      <c r="I7396" s="48"/>
      <c r="J7396" s="48"/>
      <c r="N7396" s="44">
        <f t="shared" si="577"/>
        <v>0</v>
      </c>
      <c r="O7396" s="45">
        <f t="shared" si="578"/>
        <v>0</v>
      </c>
      <c r="P7396" s="2"/>
      <c r="Q7396" s="2"/>
      <c r="R7396" s="2"/>
      <c r="U7396" s="49">
        <f t="shared" si="579"/>
        <v>0.41121858023585872</v>
      </c>
    </row>
    <row r="7397" spans="4:21" x14ac:dyDescent="0.3">
      <c r="D7397" s="193">
        <v>79089442.130869761</v>
      </c>
      <c r="E7397" s="1"/>
      <c r="F7397" s="44">
        <f t="shared" si="575"/>
        <v>0.3852757056923346</v>
      </c>
      <c r="G7397" s="173">
        <v>0</v>
      </c>
      <c r="H7397" s="45">
        <f t="shared" si="576"/>
        <v>0.3852757056923346</v>
      </c>
      <c r="I7397" s="48"/>
      <c r="J7397" s="48"/>
      <c r="N7397" s="44">
        <f t="shared" si="577"/>
        <v>0</v>
      </c>
      <c r="O7397" s="45">
        <f t="shared" si="578"/>
        <v>0</v>
      </c>
      <c r="P7397" s="2"/>
      <c r="Q7397" s="2"/>
      <c r="R7397" s="2"/>
      <c r="U7397" s="49">
        <f t="shared" si="579"/>
        <v>0.23116542341540075</v>
      </c>
    </row>
    <row r="7398" spans="4:21" x14ac:dyDescent="0.3">
      <c r="D7398" s="193">
        <v>97216504.979389504</v>
      </c>
      <c r="E7398" s="1"/>
      <c r="F7398" s="44">
        <f t="shared" si="575"/>
        <v>0.47357974151466875</v>
      </c>
      <c r="G7398" s="173">
        <v>0</v>
      </c>
      <c r="H7398" s="45">
        <f t="shared" si="576"/>
        <v>0.47357974151466875</v>
      </c>
      <c r="I7398" s="48"/>
      <c r="J7398" s="48"/>
      <c r="N7398" s="44">
        <f t="shared" si="577"/>
        <v>0</v>
      </c>
      <c r="O7398" s="45">
        <f t="shared" si="578"/>
        <v>0</v>
      </c>
      <c r="P7398" s="2"/>
      <c r="Q7398" s="2"/>
      <c r="R7398" s="2"/>
      <c r="U7398" s="49">
        <f t="shared" si="579"/>
        <v>0.28414784490880124</v>
      </c>
    </row>
    <row r="7399" spans="4:21" x14ac:dyDescent="0.3">
      <c r="D7399" s="193">
        <v>86990837.001354083</v>
      </c>
      <c r="E7399" s="1"/>
      <c r="F7399" s="44">
        <f t="shared" si="575"/>
        <v>0.42376650045154357</v>
      </c>
      <c r="G7399" s="173">
        <v>0</v>
      </c>
      <c r="H7399" s="45">
        <f t="shared" si="576"/>
        <v>0.42376650045154357</v>
      </c>
      <c r="I7399" s="48"/>
      <c r="J7399" s="48"/>
      <c r="N7399" s="44">
        <f t="shared" si="577"/>
        <v>0</v>
      </c>
      <c r="O7399" s="45">
        <f t="shared" si="578"/>
        <v>0</v>
      </c>
      <c r="P7399" s="2"/>
      <c r="Q7399" s="2"/>
      <c r="R7399" s="2"/>
      <c r="U7399" s="49">
        <f t="shared" si="579"/>
        <v>0.25425990027092615</v>
      </c>
    </row>
    <row r="7400" spans="4:21" x14ac:dyDescent="0.3">
      <c r="D7400" s="193">
        <v>117868084.87409288</v>
      </c>
      <c r="E7400" s="1"/>
      <c r="F7400" s="44">
        <f t="shared" si="575"/>
        <v>0.57418169043760736</v>
      </c>
      <c r="G7400" s="173">
        <v>0</v>
      </c>
      <c r="H7400" s="45">
        <f t="shared" si="576"/>
        <v>0.57418169043760736</v>
      </c>
      <c r="I7400" s="48"/>
      <c r="J7400" s="48"/>
      <c r="N7400" s="44">
        <f t="shared" si="577"/>
        <v>0</v>
      </c>
      <c r="O7400" s="45">
        <f t="shared" si="578"/>
        <v>0</v>
      </c>
      <c r="P7400" s="2"/>
      <c r="Q7400" s="2"/>
      <c r="R7400" s="2"/>
      <c r="U7400" s="49">
        <f t="shared" si="579"/>
        <v>0.34450901426256442</v>
      </c>
    </row>
    <row r="7401" spans="4:21" x14ac:dyDescent="0.3">
      <c r="D7401" s="193">
        <v>86026161.046222121</v>
      </c>
      <c r="E7401" s="1"/>
      <c r="F7401" s="44">
        <f t="shared" si="575"/>
        <v>0.4190671853550621</v>
      </c>
      <c r="G7401" s="173">
        <v>3.0444244824761007E-3</v>
      </c>
      <c r="H7401" s="45">
        <f t="shared" si="576"/>
        <v>0.4221116098375382</v>
      </c>
      <c r="I7401" s="48"/>
      <c r="J7401" s="48"/>
      <c r="N7401" s="44">
        <f t="shared" si="577"/>
        <v>0</v>
      </c>
      <c r="O7401" s="45">
        <f t="shared" si="578"/>
        <v>0</v>
      </c>
      <c r="P7401" s="2"/>
      <c r="Q7401" s="2"/>
      <c r="R7401" s="2"/>
      <c r="U7401" s="49">
        <f t="shared" si="579"/>
        <v>0.2532669659025229</v>
      </c>
    </row>
    <row r="7402" spans="4:21" x14ac:dyDescent="0.3">
      <c r="D7402" s="193">
        <v>125831045.72580402</v>
      </c>
      <c r="E7402" s="1"/>
      <c r="F7402" s="44">
        <f t="shared" si="575"/>
        <v>0.61297239724859887</v>
      </c>
      <c r="G7402" s="173">
        <v>0</v>
      </c>
      <c r="H7402" s="45">
        <f t="shared" si="576"/>
        <v>0.61297239724859887</v>
      </c>
      <c r="I7402" s="48"/>
      <c r="J7402" s="48"/>
      <c r="N7402" s="44">
        <f t="shared" si="577"/>
        <v>0</v>
      </c>
      <c r="O7402" s="45">
        <f t="shared" si="578"/>
        <v>0</v>
      </c>
      <c r="P7402" s="2"/>
      <c r="Q7402" s="2"/>
      <c r="R7402" s="2"/>
      <c r="U7402" s="49">
        <f t="shared" si="579"/>
        <v>0.36778343834915933</v>
      </c>
    </row>
    <row r="7403" spans="4:21" x14ac:dyDescent="0.3">
      <c r="D7403" s="193">
        <v>99949146.135425508</v>
      </c>
      <c r="E7403" s="1"/>
      <c r="F7403" s="44">
        <f t="shared" si="575"/>
        <v>0.48689150881799076</v>
      </c>
      <c r="G7403" s="173">
        <v>0</v>
      </c>
      <c r="H7403" s="45">
        <f t="shared" si="576"/>
        <v>0.48689150881799076</v>
      </c>
      <c r="I7403" s="48"/>
      <c r="J7403" s="48"/>
      <c r="N7403" s="44">
        <f t="shared" si="577"/>
        <v>0</v>
      </c>
      <c r="O7403" s="45">
        <f t="shared" si="578"/>
        <v>0</v>
      </c>
      <c r="P7403" s="2"/>
      <c r="Q7403" s="2"/>
      <c r="R7403" s="2"/>
      <c r="U7403" s="49">
        <f t="shared" si="579"/>
        <v>0.29213490529079444</v>
      </c>
    </row>
    <row r="7404" spans="4:21" x14ac:dyDescent="0.3">
      <c r="D7404" s="193">
        <v>92283889.310982883</v>
      </c>
      <c r="E7404" s="1"/>
      <c r="F7404" s="44">
        <f t="shared" si="575"/>
        <v>0.44955103513677069</v>
      </c>
      <c r="G7404" s="173">
        <v>0</v>
      </c>
      <c r="H7404" s="45">
        <f t="shared" si="576"/>
        <v>0.44955103513677069</v>
      </c>
      <c r="I7404" s="48"/>
      <c r="J7404" s="48"/>
      <c r="N7404" s="44">
        <f t="shared" si="577"/>
        <v>0</v>
      </c>
      <c r="O7404" s="45">
        <f t="shared" si="578"/>
        <v>0</v>
      </c>
      <c r="P7404" s="2"/>
      <c r="Q7404" s="2"/>
      <c r="R7404" s="2"/>
      <c r="U7404" s="49">
        <f t="shared" si="579"/>
        <v>0.26973062108206242</v>
      </c>
    </row>
    <row r="7405" spans="4:21" x14ac:dyDescent="0.3">
      <c r="D7405" s="193">
        <v>89201024.664687186</v>
      </c>
      <c r="E7405" s="1"/>
      <c r="F7405" s="44">
        <f t="shared" si="575"/>
        <v>0.4345331917918886</v>
      </c>
      <c r="G7405" s="173">
        <v>0</v>
      </c>
      <c r="H7405" s="45">
        <f t="shared" si="576"/>
        <v>0.4345331917918886</v>
      </c>
      <c r="I7405" s="48"/>
      <c r="J7405" s="48"/>
      <c r="N7405" s="44">
        <f t="shared" si="577"/>
        <v>0</v>
      </c>
      <c r="O7405" s="45">
        <f t="shared" si="578"/>
        <v>0</v>
      </c>
      <c r="P7405" s="2"/>
      <c r="Q7405" s="2"/>
      <c r="R7405" s="2"/>
      <c r="U7405" s="49">
        <f t="shared" si="579"/>
        <v>0.26071991507513315</v>
      </c>
    </row>
    <row r="7406" spans="4:21" x14ac:dyDescent="0.3">
      <c r="D7406" s="193">
        <v>101269983.73432432</v>
      </c>
      <c r="E7406" s="1"/>
      <c r="F7406" s="44">
        <f t="shared" si="575"/>
        <v>0.49332582703177524</v>
      </c>
      <c r="G7406" s="173">
        <v>0.26266699498867557</v>
      </c>
      <c r="H7406" s="45">
        <f t="shared" si="576"/>
        <v>0.75599282202045082</v>
      </c>
      <c r="I7406" s="48"/>
      <c r="J7406" s="48"/>
      <c r="N7406" s="44">
        <f t="shared" si="577"/>
        <v>5.9928220204508165E-3</v>
      </c>
      <c r="O7406" s="45">
        <f t="shared" si="578"/>
        <v>0</v>
      </c>
      <c r="P7406" s="2"/>
      <c r="Q7406" s="2"/>
      <c r="R7406" s="2"/>
      <c r="U7406" s="49">
        <f t="shared" si="579"/>
        <v>0.45359569321227045</v>
      </c>
    </row>
    <row r="7407" spans="4:21" x14ac:dyDescent="0.3">
      <c r="D7407" s="193">
        <v>82096867.411973685</v>
      </c>
      <c r="E7407" s="1"/>
      <c r="F7407" s="44">
        <f t="shared" si="575"/>
        <v>0.39992605428851002</v>
      </c>
      <c r="G7407" s="173">
        <v>0</v>
      </c>
      <c r="H7407" s="45">
        <f t="shared" si="576"/>
        <v>0.39992605428851002</v>
      </c>
      <c r="I7407" s="48"/>
      <c r="J7407" s="48"/>
      <c r="N7407" s="44">
        <f t="shared" si="577"/>
        <v>0</v>
      </c>
      <c r="O7407" s="45">
        <f t="shared" si="578"/>
        <v>0</v>
      </c>
      <c r="P7407" s="2"/>
      <c r="Q7407" s="2"/>
      <c r="R7407" s="2"/>
      <c r="U7407" s="49">
        <f t="shared" si="579"/>
        <v>0.23995563257310601</v>
      </c>
    </row>
    <row r="7408" spans="4:21" x14ac:dyDescent="0.3">
      <c r="D7408" s="193">
        <v>110340764.33540496</v>
      </c>
      <c r="E7408" s="1"/>
      <c r="F7408" s="44">
        <f t="shared" si="575"/>
        <v>0.53751315852766435</v>
      </c>
      <c r="G7408" s="173">
        <v>0</v>
      </c>
      <c r="H7408" s="45">
        <f t="shared" si="576"/>
        <v>0.53751315852766435</v>
      </c>
      <c r="I7408" s="48"/>
      <c r="J7408" s="48"/>
      <c r="N7408" s="44">
        <f t="shared" si="577"/>
        <v>0</v>
      </c>
      <c r="O7408" s="45">
        <f t="shared" si="578"/>
        <v>0</v>
      </c>
      <c r="P7408" s="2"/>
      <c r="Q7408" s="2"/>
      <c r="R7408" s="2"/>
      <c r="U7408" s="49">
        <f t="shared" si="579"/>
        <v>0.32250789511659861</v>
      </c>
    </row>
    <row r="7409" spans="4:21" x14ac:dyDescent="0.3">
      <c r="D7409" s="193">
        <v>89191185.070918754</v>
      </c>
      <c r="E7409" s="1"/>
      <c r="F7409" s="44">
        <f t="shared" si="575"/>
        <v>0.43448525926978804</v>
      </c>
      <c r="G7409" s="173">
        <v>7.2402760614935875E-3</v>
      </c>
      <c r="H7409" s="45">
        <f t="shared" si="576"/>
        <v>0.44172553533128162</v>
      </c>
      <c r="I7409" s="48"/>
      <c r="J7409" s="48"/>
      <c r="N7409" s="44">
        <f t="shared" si="577"/>
        <v>0</v>
      </c>
      <c r="O7409" s="45">
        <f t="shared" si="578"/>
        <v>0</v>
      </c>
      <c r="P7409" s="2"/>
      <c r="Q7409" s="2"/>
      <c r="R7409" s="2"/>
      <c r="U7409" s="49">
        <f t="shared" si="579"/>
        <v>0.26503532119876894</v>
      </c>
    </row>
    <row r="7410" spans="4:21" x14ac:dyDescent="0.3">
      <c r="D7410" s="193">
        <v>113672797.74479577</v>
      </c>
      <c r="E7410" s="1"/>
      <c r="F7410" s="44">
        <f t="shared" si="575"/>
        <v>0.5537448006862884</v>
      </c>
      <c r="G7410" s="173">
        <v>0</v>
      </c>
      <c r="H7410" s="45">
        <f t="shared" si="576"/>
        <v>0.5537448006862884</v>
      </c>
      <c r="I7410" s="48"/>
      <c r="J7410" s="48"/>
      <c r="N7410" s="44">
        <f t="shared" si="577"/>
        <v>0</v>
      </c>
      <c r="O7410" s="45">
        <f t="shared" si="578"/>
        <v>0</v>
      </c>
      <c r="P7410" s="2"/>
      <c r="Q7410" s="2"/>
      <c r="R7410" s="2"/>
      <c r="U7410" s="49">
        <f t="shared" si="579"/>
        <v>0.33224688041177303</v>
      </c>
    </row>
    <row r="7411" spans="4:21" x14ac:dyDescent="0.3">
      <c r="D7411" s="193">
        <v>81643888.285613507</v>
      </c>
      <c r="E7411" s="1"/>
      <c r="F7411" s="44">
        <f t="shared" si="575"/>
        <v>0.39771941522430304</v>
      </c>
      <c r="G7411" s="173">
        <v>0</v>
      </c>
      <c r="H7411" s="45">
        <f t="shared" si="576"/>
        <v>0.39771941522430304</v>
      </c>
      <c r="I7411" s="48"/>
      <c r="J7411" s="48"/>
      <c r="N7411" s="44">
        <f t="shared" si="577"/>
        <v>0</v>
      </c>
      <c r="O7411" s="45">
        <f t="shared" si="578"/>
        <v>0</v>
      </c>
      <c r="P7411" s="2"/>
      <c r="Q7411" s="2"/>
      <c r="R7411" s="2"/>
      <c r="U7411" s="49">
        <f t="shared" si="579"/>
        <v>0.23863164913458182</v>
      </c>
    </row>
    <row r="7412" spans="4:21" x14ac:dyDescent="0.3">
      <c r="D7412" s="193">
        <v>94633229.08536537</v>
      </c>
      <c r="E7412" s="1"/>
      <c r="F7412" s="44">
        <f t="shared" si="575"/>
        <v>0.46099559101046794</v>
      </c>
      <c r="G7412" s="173">
        <v>0</v>
      </c>
      <c r="H7412" s="45">
        <f t="shared" si="576"/>
        <v>0.46099559101046794</v>
      </c>
      <c r="I7412" s="48"/>
      <c r="J7412" s="48"/>
      <c r="N7412" s="44">
        <f t="shared" si="577"/>
        <v>0</v>
      </c>
      <c r="O7412" s="45">
        <f t="shared" si="578"/>
        <v>0</v>
      </c>
      <c r="P7412" s="2"/>
      <c r="Q7412" s="2"/>
      <c r="R7412" s="2"/>
      <c r="U7412" s="49">
        <f t="shared" si="579"/>
        <v>0.27659735460628077</v>
      </c>
    </row>
    <row r="7413" spans="4:21" x14ac:dyDescent="0.3">
      <c r="D7413" s="193">
        <v>131959784.80253759</v>
      </c>
      <c r="E7413" s="1"/>
      <c r="F7413" s="44">
        <f t="shared" si="575"/>
        <v>0.64282789008271868</v>
      </c>
      <c r="G7413" s="173">
        <v>0</v>
      </c>
      <c r="H7413" s="45">
        <f t="shared" si="576"/>
        <v>0.64282789008271868</v>
      </c>
      <c r="I7413" s="48"/>
      <c r="J7413" s="48"/>
      <c r="N7413" s="44">
        <f t="shared" si="577"/>
        <v>0</v>
      </c>
      <c r="O7413" s="45">
        <f t="shared" si="578"/>
        <v>0</v>
      </c>
      <c r="P7413" s="2"/>
      <c r="Q7413" s="2"/>
      <c r="R7413" s="2"/>
      <c r="U7413" s="49">
        <f t="shared" si="579"/>
        <v>0.38569673404963117</v>
      </c>
    </row>
    <row r="7414" spans="4:21" x14ac:dyDescent="0.3">
      <c r="D7414" s="193">
        <v>111631854.20020637</v>
      </c>
      <c r="E7414" s="1"/>
      <c r="F7414" s="44">
        <f t="shared" si="575"/>
        <v>0.54380256385626047</v>
      </c>
      <c r="G7414" s="173">
        <v>3.6406462008151244E-2</v>
      </c>
      <c r="H7414" s="45">
        <f t="shared" si="576"/>
        <v>0.5802090258644117</v>
      </c>
      <c r="I7414" s="48"/>
      <c r="J7414" s="48"/>
      <c r="N7414" s="44">
        <f t="shared" si="577"/>
        <v>0</v>
      </c>
      <c r="O7414" s="45">
        <f t="shared" si="578"/>
        <v>0</v>
      </c>
      <c r="P7414" s="2"/>
      <c r="Q7414" s="2"/>
      <c r="R7414" s="2"/>
      <c r="U7414" s="49">
        <f t="shared" si="579"/>
        <v>0.34812541551864701</v>
      </c>
    </row>
    <row r="7415" spans="4:21" x14ac:dyDescent="0.3">
      <c r="D7415" s="193">
        <v>93510678.103680894</v>
      </c>
      <c r="E7415" s="1"/>
      <c r="F7415" s="44">
        <f t="shared" si="575"/>
        <v>0.455527204712731</v>
      </c>
      <c r="G7415" s="173">
        <v>0</v>
      </c>
      <c r="H7415" s="45">
        <f t="shared" si="576"/>
        <v>0.455527204712731</v>
      </c>
      <c r="I7415" s="48"/>
      <c r="J7415" s="48"/>
      <c r="N7415" s="44">
        <f t="shared" si="577"/>
        <v>0</v>
      </c>
      <c r="O7415" s="45">
        <f t="shared" si="578"/>
        <v>0</v>
      </c>
      <c r="P7415" s="2"/>
      <c r="Q7415" s="2"/>
      <c r="R7415" s="2"/>
      <c r="U7415" s="49">
        <f t="shared" si="579"/>
        <v>0.27331632282763857</v>
      </c>
    </row>
    <row r="7416" spans="4:21" x14ac:dyDescent="0.3">
      <c r="D7416" s="193">
        <v>87450319.067907289</v>
      </c>
      <c r="E7416" s="1"/>
      <c r="F7416" s="44">
        <f t="shared" si="575"/>
        <v>0.42600481788905098</v>
      </c>
      <c r="G7416" s="173">
        <v>0</v>
      </c>
      <c r="H7416" s="45">
        <f t="shared" si="576"/>
        <v>0.42600481788905098</v>
      </c>
      <c r="I7416" s="48"/>
      <c r="J7416" s="48"/>
      <c r="N7416" s="44">
        <f t="shared" si="577"/>
        <v>0</v>
      </c>
      <c r="O7416" s="45">
        <f t="shared" si="578"/>
        <v>0</v>
      </c>
      <c r="P7416" s="2"/>
      <c r="Q7416" s="2"/>
      <c r="R7416" s="2"/>
      <c r="U7416" s="49">
        <f t="shared" si="579"/>
        <v>0.25560289073343057</v>
      </c>
    </row>
    <row r="7417" spans="4:21" x14ac:dyDescent="0.3">
      <c r="D7417" s="193">
        <v>90619427.76269421</v>
      </c>
      <c r="E7417" s="1"/>
      <c r="F7417" s="44">
        <f t="shared" si="575"/>
        <v>0.44144278983452734</v>
      </c>
      <c r="G7417" s="173">
        <v>0</v>
      </c>
      <c r="H7417" s="45">
        <f t="shared" si="576"/>
        <v>0.44144278983452734</v>
      </c>
      <c r="I7417" s="48"/>
      <c r="J7417" s="48"/>
      <c r="N7417" s="44">
        <f t="shared" si="577"/>
        <v>0</v>
      </c>
      <c r="O7417" s="45">
        <f t="shared" si="578"/>
        <v>0</v>
      </c>
      <c r="P7417" s="2"/>
      <c r="Q7417" s="2"/>
      <c r="R7417" s="2"/>
      <c r="U7417" s="49">
        <f t="shared" si="579"/>
        <v>0.26486567390071641</v>
      </c>
    </row>
    <row r="7418" spans="4:21" x14ac:dyDescent="0.3">
      <c r="D7418" s="193">
        <v>124635245.60889153</v>
      </c>
      <c r="E7418" s="1"/>
      <c r="F7418" s="44">
        <f t="shared" si="575"/>
        <v>0.60714718567170989</v>
      </c>
      <c r="G7418" s="173">
        <v>0</v>
      </c>
      <c r="H7418" s="45">
        <f t="shared" si="576"/>
        <v>0.60714718567170989</v>
      </c>
      <c r="I7418" s="48"/>
      <c r="J7418" s="48"/>
      <c r="N7418" s="44">
        <f t="shared" si="577"/>
        <v>0</v>
      </c>
      <c r="O7418" s="45">
        <f t="shared" si="578"/>
        <v>0</v>
      </c>
      <c r="P7418" s="2"/>
      <c r="Q7418" s="2"/>
      <c r="R7418" s="2"/>
      <c r="U7418" s="49">
        <f t="shared" si="579"/>
        <v>0.36428831140302592</v>
      </c>
    </row>
    <row r="7419" spans="4:21" x14ac:dyDescent="0.3">
      <c r="D7419" s="193">
        <v>126352403.90291259</v>
      </c>
      <c r="E7419" s="1"/>
      <c r="F7419" s="44">
        <f t="shared" si="575"/>
        <v>0.61551213749953648</v>
      </c>
      <c r="G7419" s="173">
        <v>6.9397697708128382E-3</v>
      </c>
      <c r="H7419" s="45">
        <f t="shared" si="576"/>
        <v>0.62245190727034927</v>
      </c>
      <c r="I7419" s="48"/>
      <c r="J7419" s="48"/>
      <c r="N7419" s="44">
        <f t="shared" si="577"/>
        <v>0</v>
      </c>
      <c r="O7419" s="45">
        <f t="shared" si="578"/>
        <v>0</v>
      </c>
      <c r="P7419" s="2"/>
      <c r="Q7419" s="2"/>
      <c r="R7419" s="2"/>
      <c r="U7419" s="49">
        <f t="shared" si="579"/>
        <v>0.37347114436220957</v>
      </c>
    </row>
    <row r="7420" spans="4:21" x14ac:dyDescent="0.3">
      <c r="D7420" s="193">
        <v>126110011.83053891</v>
      </c>
      <c r="E7420" s="1"/>
      <c r="F7420" s="44">
        <f t="shared" si="575"/>
        <v>0.61433135060533306</v>
      </c>
      <c r="G7420" s="173">
        <v>0.19018376653810473</v>
      </c>
      <c r="H7420" s="45">
        <f t="shared" si="576"/>
        <v>0.80451511714343782</v>
      </c>
      <c r="I7420" s="48"/>
      <c r="J7420" s="48"/>
      <c r="N7420" s="44">
        <f t="shared" si="577"/>
        <v>5.4515117143437819E-2</v>
      </c>
      <c r="O7420" s="45">
        <f t="shared" si="578"/>
        <v>4.5151171434377746E-3</v>
      </c>
      <c r="P7420" s="2"/>
      <c r="Q7420" s="2"/>
      <c r="R7420" s="2"/>
      <c r="U7420" s="49">
        <f t="shared" si="579"/>
        <v>0.48270907028606269</v>
      </c>
    </row>
    <row r="7421" spans="4:21" x14ac:dyDescent="0.3">
      <c r="D7421" s="193">
        <v>92289851.618552998</v>
      </c>
      <c r="E7421" s="1"/>
      <c r="F7421" s="44">
        <f t="shared" si="575"/>
        <v>0.44958007987643178</v>
      </c>
      <c r="G7421" s="173">
        <v>7.8212912392120346E-2</v>
      </c>
      <c r="H7421" s="45">
        <f t="shared" si="576"/>
        <v>0.52779299226855214</v>
      </c>
      <c r="I7421" s="48"/>
      <c r="J7421" s="48"/>
      <c r="N7421" s="44">
        <f t="shared" si="577"/>
        <v>0</v>
      </c>
      <c r="O7421" s="45">
        <f t="shared" si="578"/>
        <v>0</v>
      </c>
      <c r="P7421" s="2"/>
      <c r="Q7421" s="2"/>
      <c r="R7421" s="2"/>
      <c r="U7421" s="49">
        <f t="shared" si="579"/>
        <v>0.31667579536113127</v>
      </c>
    </row>
    <row r="7422" spans="4:21" x14ac:dyDescent="0.3">
      <c r="D7422" s="193">
        <v>77239333.158607841</v>
      </c>
      <c r="E7422" s="1"/>
      <c r="F7422" s="44">
        <f t="shared" si="575"/>
        <v>0.37626309894368093</v>
      </c>
      <c r="G7422" s="173">
        <v>0</v>
      </c>
      <c r="H7422" s="45">
        <f t="shared" si="576"/>
        <v>0.37626309894368093</v>
      </c>
      <c r="I7422" s="48"/>
      <c r="J7422" s="48"/>
      <c r="N7422" s="44">
        <f t="shared" si="577"/>
        <v>0</v>
      </c>
      <c r="O7422" s="45">
        <f t="shared" si="578"/>
        <v>0</v>
      </c>
      <c r="P7422" s="2"/>
      <c r="Q7422" s="2"/>
      <c r="R7422" s="2"/>
      <c r="U7422" s="49">
        <f t="shared" si="579"/>
        <v>0.22575785936620854</v>
      </c>
    </row>
    <row r="7423" spans="4:21" x14ac:dyDescent="0.3">
      <c r="D7423" s="193">
        <v>85392588.810859397</v>
      </c>
      <c r="E7423" s="1"/>
      <c r="F7423" s="44">
        <f t="shared" si="575"/>
        <v>0.41598080639587648</v>
      </c>
      <c r="G7423" s="173">
        <v>0</v>
      </c>
      <c r="H7423" s="45">
        <f t="shared" si="576"/>
        <v>0.41598080639587648</v>
      </c>
      <c r="I7423" s="48"/>
      <c r="J7423" s="48"/>
      <c r="N7423" s="44">
        <f t="shared" si="577"/>
        <v>0</v>
      </c>
      <c r="O7423" s="45">
        <f t="shared" si="578"/>
        <v>0</v>
      </c>
      <c r="P7423" s="2"/>
      <c r="Q7423" s="2"/>
      <c r="R7423" s="2"/>
      <c r="U7423" s="49">
        <f t="shared" si="579"/>
        <v>0.24958848383752588</v>
      </c>
    </row>
    <row r="7424" spans="4:21" x14ac:dyDescent="0.3">
      <c r="D7424" s="193">
        <v>117413828.50766861</v>
      </c>
      <c r="E7424" s="1"/>
      <c r="F7424" s="44">
        <f t="shared" si="575"/>
        <v>0.57196882943588545</v>
      </c>
      <c r="G7424" s="173">
        <v>0</v>
      </c>
      <c r="H7424" s="45">
        <f t="shared" si="576"/>
        <v>0.57196882943588545</v>
      </c>
      <c r="I7424" s="48"/>
      <c r="J7424" s="48"/>
      <c r="N7424" s="44">
        <f t="shared" si="577"/>
        <v>0</v>
      </c>
      <c r="O7424" s="45">
        <f t="shared" si="578"/>
        <v>0</v>
      </c>
      <c r="P7424" s="2"/>
      <c r="Q7424" s="2"/>
      <c r="R7424" s="2"/>
      <c r="U7424" s="49">
        <f t="shared" si="579"/>
        <v>0.34318129766153127</v>
      </c>
    </row>
    <row r="7425" spans="4:21" x14ac:dyDescent="0.3">
      <c r="D7425" s="193">
        <v>77450988.378064603</v>
      </c>
      <c r="E7425" s="1"/>
      <c r="F7425" s="44">
        <f t="shared" si="575"/>
        <v>0.37729415456681631</v>
      </c>
      <c r="G7425" s="173">
        <v>6.9669872406992175E-3</v>
      </c>
      <c r="H7425" s="45">
        <f t="shared" si="576"/>
        <v>0.38426114180751553</v>
      </c>
      <c r="I7425" s="48"/>
      <c r="J7425" s="48"/>
      <c r="N7425" s="44">
        <f t="shared" si="577"/>
        <v>0</v>
      </c>
      <c r="O7425" s="45">
        <f t="shared" si="578"/>
        <v>0</v>
      </c>
      <c r="P7425" s="2"/>
      <c r="Q7425" s="2"/>
      <c r="R7425" s="2"/>
      <c r="U7425" s="49">
        <f t="shared" si="579"/>
        <v>0.2305566850845093</v>
      </c>
    </row>
    <row r="7426" spans="4:21" x14ac:dyDescent="0.3">
      <c r="D7426" s="193">
        <v>109627202.4970751</v>
      </c>
      <c r="E7426" s="1"/>
      <c r="F7426" s="44">
        <f t="shared" si="575"/>
        <v>0.53403711882614835</v>
      </c>
      <c r="G7426" s="173">
        <v>0</v>
      </c>
      <c r="H7426" s="45">
        <f t="shared" si="576"/>
        <v>0.53403711882614835</v>
      </c>
      <c r="I7426" s="48"/>
      <c r="J7426" s="48"/>
      <c r="N7426" s="44">
        <f t="shared" si="577"/>
        <v>0</v>
      </c>
      <c r="O7426" s="45">
        <f t="shared" si="578"/>
        <v>0</v>
      </c>
      <c r="P7426" s="2"/>
      <c r="Q7426" s="2"/>
      <c r="R7426" s="2"/>
      <c r="U7426" s="49">
        <f t="shared" si="579"/>
        <v>0.32042227129568901</v>
      </c>
    </row>
    <row r="7427" spans="4:21" x14ac:dyDescent="0.3">
      <c r="D7427" s="193">
        <v>103768179.80504023</v>
      </c>
      <c r="E7427" s="1"/>
      <c r="F7427" s="44">
        <f t="shared" si="575"/>
        <v>0.50549552033306622</v>
      </c>
      <c r="G7427" s="173">
        <v>0</v>
      </c>
      <c r="H7427" s="45">
        <f t="shared" si="576"/>
        <v>0.50549552033306622</v>
      </c>
      <c r="I7427" s="48"/>
      <c r="J7427" s="48"/>
      <c r="N7427" s="44">
        <f t="shared" si="577"/>
        <v>0</v>
      </c>
      <c r="O7427" s="45">
        <f t="shared" si="578"/>
        <v>0</v>
      </c>
      <c r="P7427" s="2"/>
      <c r="Q7427" s="2"/>
      <c r="R7427" s="2"/>
      <c r="U7427" s="49">
        <f t="shared" si="579"/>
        <v>0.30329731219983974</v>
      </c>
    </row>
    <row r="7428" spans="4:21" x14ac:dyDescent="0.3">
      <c r="D7428" s="193">
        <v>105989452.47058052</v>
      </c>
      <c r="E7428" s="1"/>
      <c r="F7428" s="44">
        <f t="shared" si="575"/>
        <v>0.51631621106868963</v>
      </c>
      <c r="G7428" s="173">
        <v>0</v>
      </c>
      <c r="H7428" s="45">
        <f t="shared" si="576"/>
        <v>0.51631621106868963</v>
      </c>
      <c r="I7428" s="48"/>
      <c r="J7428" s="48"/>
      <c r="N7428" s="44">
        <f t="shared" si="577"/>
        <v>0</v>
      </c>
      <c r="O7428" s="45">
        <f t="shared" si="578"/>
        <v>0</v>
      </c>
      <c r="P7428" s="2"/>
      <c r="Q7428" s="2"/>
      <c r="R7428" s="2"/>
      <c r="U7428" s="49">
        <f t="shared" si="579"/>
        <v>0.30978972664121379</v>
      </c>
    </row>
    <row r="7429" spans="4:21" x14ac:dyDescent="0.3">
      <c r="D7429" s="193">
        <v>73038492.083837926</v>
      </c>
      <c r="E7429" s="1"/>
      <c r="F7429" s="44">
        <f t="shared" ref="F7429:F7492" si="580">D7429/$B$4</f>
        <v>0.35579915374470972</v>
      </c>
      <c r="G7429" s="173">
        <v>0.15067036414357102</v>
      </c>
      <c r="H7429" s="45">
        <f t="shared" ref="H7429:H7492" si="581">F7429+G7429</f>
        <v>0.50646951788828076</v>
      </c>
      <c r="I7429" s="48"/>
      <c r="J7429" s="48"/>
      <c r="N7429" s="44">
        <f t="shared" ref="N7429:N7492" si="582">MIN(MAX(H7429-75%,0),125%)</f>
        <v>0</v>
      </c>
      <c r="O7429" s="45">
        <f t="shared" ref="O7429:O7492" si="583">MIN(MAX(H7429-80%,0),120%)</f>
        <v>0</v>
      </c>
      <c r="P7429" s="2"/>
      <c r="Q7429" s="2"/>
      <c r="R7429" s="2"/>
      <c r="U7429" s="49">
        <f t="shared" ref="U7429:U7492" si="584">H7429*60%</f>
        <v>0.30388171073296844</v>
      </c>
    </row>
    <row r="7430" spans="4:21" x14ac:dyDescent="0.3">
      <c r="D7430" s="193">
        <v>90137052.164097354</v>
      </c>
      <c r="E7430" s="1"/>
      <c r="F7430" s="44">
        <f t="shared" si="580"/>
        <v>0.43909294901948348</v>
      </c>
      <c r="G7430" s="173">
        <v>0</v>
      </c>
      <c r="H7430" s="45">
        <f t="shared" si="581"/>
        <v>0.43909294901948348</v>
      </c>
      <c r="I7430" s="48"/>
      <c r="J7430" s="48"/>
      <c r="N7430" s="44">
        <f t="shared" si="582"/>
        <v>0</v>
      </c>
      <c r="O7430" s="45">
        <f t="shared" si="583"/>
        <v>0</v>
      </c>
      <c r="P7430" s="2"/>
      <c r="Q7430" s="2"/>
      <c r="R7430" s="2"/>
      <c r="U7430" s="49">
        <f t="shared" si="584"/>
        <v>0.26345576941169008</v>
      </c>
    </row>
    <row r="7431" spans="4:21" x14ac:dyDescent="0.3">
      <c r="D7431" s="193">
        <v>90158931.498564005</v>
      </c>
      <c r="E7431" s="1"/>
      <c r="F7431" s="44">
        <f t="shared" si="580"/>
        <v>0.43919953184267208</v>
      </c>
      <c r="G7431" s="173">
        <v>2.1553548006679375E-2</v>
      </c>
      <c r="H7431" s="45">
        <f t="shared" si="581"/>
        <v>0.46075307984935143</v>
      </c>
      <c r="I7431" s="48"/>
      <c r="J7431" s="48"/>
      <c r="N7431" s="44">
        <f t="shared" si="582"/>
        <v>0</v>
      </c>
      <c r="O7431" s="45">
        <f t="shared" si="583"/>
        <v>0</v>
      </c>
      <c r="P7431" s="2"/>
      <c r="Q7431" s="2"/>
      <c r="R7431" s="2"/>
      <c r="U7431" s="49">
        <f t="shared" si="584"/>
        <v>0.27645184790961086</v>
      </c>
    </row>
    <row r="7432" spans="4:21" x14ac:dyDescent="0.3">
      <c r="D7432" s="193">
        <v>111114752.67545544</v>
      </c>
      <c r="E7432" s="1"/>
      <c r="F7432" s="44">
        <f t="shared" si="580"/>
        <v>0.54128355942917983</v>
      </c>
      <c r="G7432" s="173">
        <v>0</v>
      </c>
      <c r="H7432" s="45">
        <f t="shared" si="581"/>
        <v>0.54128355942917983</v>
      </c>
      <c r="I7432" s="48"/>
      <c r="J7432" s="48"/>
      <c r="N7432" s="44">
        <f t="shared" si="582"/>
        <v>0</v>
      </c>
      <c r="O7432" s="45">
        <f t="shared" si="583"/>
        <v>0</v>
      </c>
      <c r="P7432" s="2"/>
      <c r="Q7432" s="2"/>
      <c r="R7432" s="2"/>
      <c r="U7432" s="49">
        <f t="shared" si="584"/>
        <v>0.3247701356575079</v>
      </c>
    </row>
    <row r="7433" spans="4:21" x14ac:dyDescent="0.3">
      <c r="D7433" s="193">
        <v>98796965.644318506</v>
      </c>
      <c r="E7433" s="1"/>
      <c r="F7433" s="44">
        <f t="shared" si="580"/>
        <v>0.48127878555384562</v>
      </c>
      <c r="G7433" s="173">
        <v>0.14925624576990049</v>
      </c>
      <c r="H7433" s="45">
        <f t="shared" si="581"/>
        <v>0.63053503132374611</v>
      </c>
      <c r="I7433" s="48"/>
      <c r="J7433" s="48"/>
      <c r="N7433" s="44">
        <f t="shared" si="582"/>
        <v>0</v>
      </c>
      <c r="O7433" s="45">
        <f t="shared" si="583"/>
        <v>0</v>
      </c>
      <c r="P7433" s="2"/>
      <c r="Q7433" s="2"/>
      <c r="R7433" s="2"/>
      <c r="U7433" s="49">
        <f t="shared" si="584"/>
        <v>0.37832101879424768</v>
      </c>
    </row>
    <row r="7434" spans="4:21" x14ac:dyDescent="0.3">
      <c r="D7434" s="193">
        <v>72541839.664147183</v>
      </c>
      <c r="E7434" s="1"/>
      <c r="F7434" s="44">
        <f t="shared" si="580"/>
        <v>0.35337976493218615</v>
      </c>
      <c r="G7434" s="173">
        <v>0</v>
      </c>
      <c r="H7434" s="45">
        <f t="shared" si="581"/>
        <v>0.35337976493218615</v>
      </c>
      <c r="I7434" s="48"/>
      <c r="J7434" s="48"/>
      <c r="N7434" s="44">
        <f t="shared" si="582"/>
        <v>0</v>
      </c>
      <c r="O7434" s="45">
        <f t="shared" si="583"/>
        <v>0</v>
      </c>
      <c r="P7434" s="2"/>
      <c r="Q7434" s="2"/>
      <c r="R7434" s="2"/>
      <c r="U7434" s="49">
        <f t="shared" si="584"/>
        <v>0.21202785895931167</v>
      </c>
    </row>
    <row r="7435" spans="4:21" x14ac:dyDescent="0.3">
      <c r="D7435" s="193">
        <v>107573664.11379199</v>
      </c>
      <c r="E7435" s="1"/>
      <c r="F7435" s="44">
        <f t="shared" si="580"/>
        <v>0.52403352759488731</v>
      </c>
      <c r="G7435" s="173">
        <v>0</v>
      </c>
      <c r="H7435" s="45">
        <f t="shared" si="581"/>
        <v>0.52403352759488731</v>
      </c>
      <c r="I7435" s="48"/>
      <c r="J7435" s="48"/>
      <c r="N7435" s="44">
        <f t="shared" si="582"/>
        <v>0</v>
      </c>
      <c r="O7435" s="45">
        <f t="shared" si="583"/>
        <v>0</v>
      </c>
      <c r="P7435" s="2"/>
      <c r="Q7435" s="2"/>
      <c r="R7435" s="2"/>
      <c r="U7435" s="49">
        <f t="shared" si="584"/>
        <v>0.31442011655693236</v>
      </c>
    </row>
    <row r="7436" spans="4:21" x14ac:dyDescent="0.3">
      <c r="D7436" s="193">
        <v>110296450.5552278</v>
      </c>
      <c r="E7436" s="1"/>
      <c r="F7436" s="44">
        <f t="shared" si="580"/>
        <v>0.53729728871660409</v>
      </c>
      <c r="G7436" s="173">
        <v>0</v>
      </c>
      <c r="H7436" s="45">
        <f t="shared" si="581"/>
        <v>0.53729728871660409</v>
      </c>
      <c r="I7436" s="48"/>
      <c r="J7436" s="48"/>
      <c r="N7436" s="44">
        <f t="shared" si="582"/>
        <v>0</v>
      </c>
      <c r="O7436" s="45">
        <f t="shared" si="583"/>
        <v>0</v>
      </c>
      <c r="P7436" s="2"/>
      <c r="Q7436" s="2"/>
      <c r="R7436" s="2"/>
      <c r="U7436" s="49">
        <f t="shared" si="584"/>
        <v>0.32237837322996243</v>
      </c>
    </row>
    <row r="7437" spans="4:21" x14ac:dyDescent="0.3">
      <c r="D7437" s="193">
        <v>121737944.49970905</v>
      </c>
      <c r="E7437" s="1"/>
      <c r="F7437" s="44">
        <f t="shared" si="580"/>
        <v>0.59303329512742731</v>
      </c>
      <c r="G7437" s="173">
        <v>0.27359316207276807</v>
      </c>
      <c r="H7437" s="45">
        <f t="shared" si="581"/>
        <v>0.86662645720019538</v>
      </c>
      <c r="I7437" s="48"/>
      <c r="J7437" s="48"/>
      <c r="N7437" s="44">
        <f t="shared" si="582"/>
        <v>0.11662645720019538</v>
      </c>
      <c r="O7437" s="45">
        <f t="shared" si="583"/>
        <v>6.6626457200195333E-2</v>
      </c>
      <c r="P7437" s="2"/>
      <c r="Q7437" s="2"/>
      <c r="R7437" s="2"/>
      <c r="U7437" s="49">
        <f t="shared" si="584"/>
        <v>0.51997587432011716</v>
      </c>
    </row>
    <row r="7438" spans="4:21" x14ac:dyDescent="0.3">
      <c r="D7438" s="193">
        <v>92640700.083825737</v>
      </c>
      <c r="E7438" s="1"/>
      <c r="F7438" s="44">
        <f t="shared" si="580"/>
        <v>0.45128920041650789</v>
      </c>
      <c r="G7438" s="173">
        <v>0</v>
      </c>
      <c r="H7438" s="45">
        <f t="shared" si="581"/>
        <v>0.45128920041650789</v>
      </c>
      <c r="I7438" s="48"/>
      <c r="J7438" s="48"/>
      <c r="N7438" s="44">
        <f t="shared" si="582"/>
        <v>0</v>
      </c>
      <c r="O7438" s="45">
        <f t="shared" si="583"/>
        <v>0</v>
      </c>
      <c r="P7438" s="2"/>
      <c r="Q7438" s="2"/>
      <c r="R7438" s="2"/>
      <c r="U7438" s="49">
        <f t="shared" si="584"/>
        <v>0.2707735202499047</v>
      </c>
    </row>
    <row r="7439" spans="4:21" x14ac:dyDescent="0.3">
      <c r="D7439" s="193">
        <v>93914546.769671783</v>
      </c>
      <c r="E7439" s="1"/>
      <c r="F7439" s="44">
        <f t="shared" si="580"/>
        <v>0.45749460745454307</v>
      </c>
      <c r="G7439" s="173">
        <v>2.977204201648765E-2</v>
      </c>
      <c r="H7439" s="45">
        <f t="shared" si="581"/>
        <v>0.48726664947103071</v>
      </c>
      <c r="I7439" s="48"/>
      <c r="J7439" s="48"/>
      <c r="N7439" s="44">
        <f t="shared" si="582"/>
        <v>0</v>
      </c>
      <c r="O7439" s="45">
        <f t="shared" si="583"/>
        <v>0</v>
      </c>
      <c r="P7439" s="2"/>
      <c r="Q7439" s="2"/>
      <c r="R7439" s="2"/>
      <c r="U7439" s="49">
        <f t="shared" si="584"/>
        <v>0.29235998968261839</v>
      </c>
    </row>
    <row r="7440" spans="4:21" x14ac:dyDescent="0.3">
      <c r="D7440" s="193">
        <v>102953606.2059482</v>
      </c>
      <c r="E7440" s="1"/>
      <c r="F7440" s="44">
        <f t="shared" si="580"/>
        <v>0.50152741270993728</v>
      </c>
      <c r="G7440" s="173">
        <v>0</v>
      </c>
      <c r="H7440" s="45">
        <f t="shared" si="581"/>
        <v>0.50152741270993728</v>
      </c>
      <c r="I7440" s="48"/>
      <c r="J7440" s="48"/>
      <c r="N7440" s="44">
        <f t="shared" si="582"/>
        <v>0</v>
      </c>
      <c r="O7440" s="45">
        <f t="shared" si="583"/>
        <v>0</v>
      </c>
      <c r="P7440" s="2"/>
      <c r="Q7440" s="2"/>
      <c r="R7440" s="2"/>
      <c r="U7440" s="49">
        <f t="shared" si="584"/>
        <v>0.30091644762596237</v>
      </c>
    </row>
    <row r="7441" spans="4:21" x14ac:dyDescent="0.3">
      <c r="D7441" s="193">
        <v>100845656.18087147</v>
      </c>
      <c r="E7441" s="1"/>
      <c r="F7441" s="44">
        <f t="shared" si="580"/>
        <v>0.49125876102148863</v>
      </c>
      <c r="G7441" s="173">
        <v>0</v>
      </c>
      <c r="H7441" s="45">
        <f t="shared" si="581"/>
        <v>0.49125876102148863</v>
      </c>
      <c r="I7441" s="48"/>
      <c r="J7441" s="48"/>
      <c r="N7441" s="44">
        <f t="shared" si="582"/>
        <v>0</v>
      </c>
      <c r="O7441" s="45">
        <f t="shared" si="583"/>
        <v>0</v>
      </c>
      <c r="P7441" s="2"/>
      <c r="Q7441" s="2"/>
      <c r="R7441" s="2"/>
      <c r="U7441" s="49">
        <f t="shared" si="584"/>
        <v>0.29475525661289315</v>
      </c>
    </row>
    <row r="7442" spans="4:21" x14ac:dyDescent="0.3">
      <c r="D7442" s="193">
        <v>102491394.54407619</v>
      </c>
      <c r="E7442" s="1"/>
      <c r="F7442" s="44">
        <f t="shared" si="580"/>
        <v>0.49927579834259478</v>
      </c>
      <c r="G7442" s="173">
        <v>7.1596362160550866E-3</v>
      </c>
      <c r="H7442" s="45">
        <f t="shared" si="581"/>
        <v>0.50643543455864981</v>
      </c>
      <c r="I7442" s="48"/>
      <c r="J7442" s="48"/>
      <c r="N7442" s="44">
        <f t="shared" si="582"/>
        <v>0</v>
      </c>
      <c r="O7442" s="45">
        <f t="shared" si="583"/>
        <v>0</v>
      </c>
      <c r="P7442" s="2"/>
      <c r="Q7442" s="2"/>
      <c r="R7442" s="2"/>
      <c r="U7442" s="49">
        <f t="shared" si="584"/>
        <v>0.30386126073518988</v>
      </c>
    </row>
    <row r="7443" spans="4:21" x14ac:dyDescent="0.3">
      <c r="D7443" s="193">
        <v>73620370.957663432</v>
      </c>
      <c r="E7443" s="1"/>
      <c r="F7443" s="44">
        <f t="shared" si="580"/>
        <v>0.35863371405643407</v>
      </c>
      <c r="G7443" s="173">
        <v>3.2175992091893223E-2</v>
      </c>
      <c r="H7443" s="45">
        <f t="shared" si="581"/>
        <v>0.39080970614832727</v>
      </c>
      <c r="I7443" s="48"/>
      <c r="J7443" s="48"/>
      <c r="N7443" s="44">
        <f t="shared" si="582"/>
        <v>0</v>
      </c>
      <c r="O7443" s="45">
        <f t="shared" si="583"/>
        <v>0</v>
      </c>
      <c r="P7443" s="2"/>
      <c r="Q7443" s="2"/>
      <c r="R7443" s="2"/>
      <c r="U7443" s="49">
        <f t="shared" si="584"/>
        <v>0.23448582368899634</v>
      </c>
    </row>
    <row r="7444" spans="4:21" x14ac:dyDescent="0.3">
      <c r="D7444" s="193">
        <v>120960806.97646992</v>
      </c>
      <c r="E7444" s="1"/>
      <c r="F7444" s="44">
        <f t="shared" si="580"/>
        <v>0.58924755331892509</v>
      </c>
      <c r="G7444" s="173">
        <v>0</v>
      </c>
      <c r="H7444" s="45">
        <f t="shared" si="581"/>
        <v>0.58924755331892509</v>
      </c>
      <c r="I7444" s="48"/>
      <c r="J7444" s="48"/>
      <c r="N7444" s="44">
        <f t="shared" si="582"/>
        <v>0</v>
      </c>
      <c r="O7444" s="45">
        <f t="shared" si="583"/>
        <v>0</v>
      </c>
      <c r="P7444" s="2"/>
      <c r="Q7444" s="2"/>
      <c r="R7444" s="2"/>
      <c r="U7444" s="49">
        <f t="shared" si="584"/>
        <v>0.35354853199135505</v>
      </c>
    </row>
    <row r="7445" spans="4:21" x14ac:dyDescent="0.3">
      <c r="D7445" s="193">
        <v>109294839.11612551</v>
      </c>
      <c r="E7445" s="1"/>
      <c r="F7445" s="44">
        <f t="shared" si="580"/>
        <v>0.53241804638497781</v>
      </c>
      <c r="G7445" s="173">
        <v>0.45534971111992739</v>
      </c>
      <c r="H7445" s="45">
        <f t="shared" si="581"/>
        <v>0.9877677575049052</v>
      </c>
      <c r="I7445" s="48"/>
      <c r="J7445" s="48"/>
      <c r="N7445" s="44">
        <f t="shared" si="582"/>
        <v>0.2377677575049052</v>
      </c>
      <c r="O7445" s="45">
        <f t="shared" si="583"/>
        <v>0.18776775750490515</v>
      </c>
      <c r="P7445" s="2"/>
      <c r="Q7445" s="2"/>
      <c r="R7445" s="2"/>
      <c r="U7445" s="49">
        <f t="shared" si="584"/>
        <v>0.59266065450294314</v>
      </c>
    </row>
    <row r="7446" spans="4:21" x14ac:dyDescent="0.3">
      <c r="D7446" s="193">
        <v>86974995.665511832</v>
      </c>
      <c r="E7446" s="1"/>
      <c r="F7446" s="44">
        <f t="shared" si="580"/>
        <v>0.4236893310888411</v>
      </c>
      <c r="G7446" s="173">
        <v>0</v>
      </c>
      <c r="H7446" s="45">
        <f t="shared" si="581"/>
        <v>0.4236893310888411</v>
      </c>
      <c r="I7446" s="48"/>
      <c r="J7446" s="48"/>
      <c r="N7446" s="44">
        <f t="shared" si="582"/>
        <v>0</v>
      </c>
      <c r="O7446" s="45">
        <f t="shared" si="583"/>
        <v>0</v>
      </c>
      <c r="P7446" s="2"/>
      <c r="Q7446" s="2"/>
      <c r="R7446" s="2"/>
      <c r="U7446" s="49">
        <f t="shared" si="584"/>
        <v>0.25421359865330467</v>
      </c>
    </row>
    <row r="7447" spans="4:21" x14ac:dyDescent="0.3">
      <c r="D7447" s="193">
        <v>104674855.51094308</v>
      </c>
      <c r="E7447" s="1"/>
      <c r="F7447" s="44">
        <f t="shared" si="580"/>
        <v>0.50991229345744604</v>
      </c>
      <c r="G7447" s="173">
        <v>1.7537290984747517E-2</v>
      </c>
      <c r="H7447" s="45">
        <f t="shared" si="581"/>
        <v>0.52744958444219359</v>
      </c>
      <c r="I7447" s="48"/>
      <c r="J7447" s="48"/>
      <c r="N7447" s="44">
        <f t="shared" si="582"/>
        <v>0</v>
      </c>
      <c r="O7447" s="45">
        <f t="shared" si="583"/>
        <v>0</v>
      </c>
      <c r="P7447" s="2"/>
      <c r="Q7447" s="2"/>
      <c r="R7447" s="2"/>
      <c r="U7447" s="49">
        <f t="shared" si="584"/>
        <v>0.31646975066531613</v>
      </c>
    </row>
    <row r="7448" spans="4:21" x14ac:dyDescent="0.3">
      <c r="D7448" s="193">
        <v>129605694.61154285</v>
      </c>
      <c r="E7448" s="1"/>
      <c r="F7448" s="44">
        <f t="shared" si="580"/>
        <v>0.63136019306573721</v>
      </c>
      <c r="G7448" s="173">
        <v>0.23812957413758792</v>
      </c>
      <c r="H7448" s="45">
        <f t="shared" si="581"/>
        <v>0.86948976720332516</v>
      </c>
      <c r="I7448" s="48"/>
      <c r="J7448" s="48"/>
      <c r="N7448" s="44">
        <f t="shared" si="582"/>
        <v>0.11948976720332516</v>
      </c>
      <c r="O7448" s="45">
        <f t="shared" si="583"/>
        <v>6.9489767203325115E-2</v>
      </c>
      <c r="P7448" s="2"/>
      <c r="Q7448" s="2"/>
      <c r="R7448" s="2"/>
      <c r="U7448" s="49">
        <f t="shared" si="584"/>
        <v>0.52169386032199505</v>
      </c>
    </row>
    <row r="7449" spans="4:21" x14ac:dyDescent="0.3">
      <c r="D7449" s="193">
        <v>97915794.100041121</v>
      </c>
      <c r="E7449" s="1"/>
      <c r="F7449" s="44">
        <f t="shared" si="580"/>
        <v>0.47698625320805277</v>
      </c>
      <c r="G7449" s="173">
        <v>0</v>
      </c>
      <c r="H7449" s="45">
        <f t="shared" si="581"/>
        <v>0.47698625320805277</v>
      </c>
      <c r="I7449" s="48"/>
      <c r="J7449" s="48"/>
      <c r="N7449" s="44">
        <f t="shared" si="582"/>
        <v>0</v>
      </c>
      <c r="O7449" s="45">
        <f t="shared" si="583"/>
        <v>0</v>
      </c>
      <c r="P7449" s="2"/>
      <c r="Q7449" s="2"/>
      <c r="R7449" s="2"/>
      <c r="U7449" s="49">
        <f t="shared" si="584"/>
        <v>0.28619175192483165</v>
      </c>
    </row>
    <row r="7450" spans="4:21" x14ac:dyDescent="0.3">
      <c r="D7450" s="193">
        <v>86864102.102685183</v>
      </c>
      <c r="E7450" s="1"/>
      <c r="F7450" s="44">
        <f t="shared" si="580"/>
        <v>0.42314912503195579</v>
      </c>
      <c r="G7450" s="173">
        <v>9.290603577713925E-3</v>
      </c>
      <c r="H7450" s="45">
        <f t="shared" si="581"/>
        <v>0.43243972860966973</v>
      </c>
      <c r="I7450" s="48"/>
      <c r="J7450" s="48"/>
      <c r="N7450" s="44">
        <f t="shared" si="582"/>
        <v>0</v>
      </c>
      <c r="O7450" s="45">
        <f t="shared" si="583"/>
        <v>0</v>
      </c>
      <c r="P7450" s="2"/>
      <c r="Q7450" s="2"/>
      <c r="R7450" s="2"/>
      <c r="U7450" s="49">
        <f t="shared" si="584"/>
        <v>0.25946383716580185</v>
      </c>
    </row>
    <row r="7451" spans="4:21" x14ac:dyDescent="0.3">
      <c r="D7451" s="193">
        <v>121588328.35030733</v>
      </c>
      <c r="E7451" s="1"/>
      <c r="F7451" s="44">
        <f t="shared" si="580"/>
        <v>0.59230445615738714</v>
      </c>
      <c r="G7451" s="173">
        <v>0</v>
      </c>
      <c r="H7451" s="45">
        <f t="shared" si="581"/>
        <v>0.59230445615738714</v>
      </c>
      <c r="I7451" s="48"/>
      <c r="J7451" s="48"/>
      <c r="N7451" s="44">
        <f t="shared" si="582"/>
        <v>0</v>
      </c>
      <c r="O7451" s="45">
        <f t="shared" si="583"/>
        <v>0</v>
      </c>
      <c r="P7451" s="2"/>
      <c r="Q7451" s="2"/>
      <c r="R7451" s="2"/>
      <c r="U7451" s="49">
        <f t="shared" si="584"/>
        <v>0.35538267369443227</v>
      </c>
    </row>
    <row r="7452" spans="4:21" x14ac:dyDescent="0.3">
      <c r="D7452" s="193">
        <v>91115142.590869978</v>
      </c>
      <c r="E7452" s="1"/>
      <c r="F7452" s="44">
        <f t="shared" si="580"/>
        <v>0.4438576112708898</v>
      </c>
      <c r="G7452" s="173">
        <v>0</v>
      </c>
      <c r="H7452" s="45">
        <f t="shared" si="581"/>
        <v>0.4438576112708898</v>
      </c>
      <c r="I7452" s="48"/>
      <c r="J7452" s="48"/>
      <c r="N7452" s="44">
        <f t="shared" si="582"/>
        <v>0</v>
      </c>
      <c r="O7452" s="45">
        <f t="shared" si="583"/>
        <v>0</v>
      </c>
      <c r="P7452" s="2"/>
      <c r="Q7452" s="2"/>
      <c r="R7452" s="2"/>
      <c r="U7452" s="49">
        <f t="shared" si="584"/>
        <v>0.26631456676253384</v>
      </c>
    </row>
    <row r="7453" spans="4:21" x14ac:dyDescent="0.3">
      <c r="D7453" s="193">
        <v>106478044.67813697</v>
      </c>
      <c r="E7453" s="1"/>
      <c r="F7453" s="44">
        <f t="shared" si="580"/>
        <v>0.5186963354252454</v>
      </c>
      <c r="G7453" s="173">
        <v>8.7358385823210413E-2</v>
      </c>
      <c r="H7453" s="45">
        <f t="shared" si="581"/>
        <v>0.60605472124845583</v>
      </c>
      <c r="I7453" s="48"/>
      <c r="J7453" s="48"/>
      <c r="N7453" s="44">
        <f t="shared" si="582"/>
        <v>0</v>
      </c>
      <c r="O7453" s="45">
        <f t="shared" si="583"/>
        <v>0</v>
      </c>
      <c r="P7453" s="2"/>
      <c r="Q7453" s="2"/>
      <c r="R7453" s="2"/>
      <c r="U7453" s="49">
        <f t="shared" si="584"/>
        <v>0.36363283274907349</v>
      </c>
    </row>
    <row r="7454" spans="4:21" x14ac:dyDescent="0.3">
      <c r="D7454" s="193">
        <v>114397026.83237581</v>
      </c>
      <c r="E7454" s="1"/>
      <c r="F7454" s="44">
        <f t="shared" si="580"/>
        <v>0.55727280474451157</v>
      </c>
      <c r="G7454" s="173">
        <v>0</v>
      </c>
      <c r="H7454" s="45">
        <f t="shared" si="581"/>
        <v>0.55727280474451157</v>
      </c>
      <c r="I7454" s="48"/>
      <c r="J7454" s="48"/>
      <c r="N7454" s="44">
        <f t="shared" si="582"/>
        <v>0</v>
      </c>
      <c r="O7454" s="45">
        <f t="shared" si="583"/>
        <v>0</v>
      </c>
      <c r="P7454" s="2"/>
      <c r="Q7454" s="2"/>
      <c r="R7454" s="2"/>
      <c r="U7454" s="49">
        <f t="shared" si="584"/>
        <v>0.33436368284670692</v>
      </c>
    </row>
    <row r="7455" spans="4:21" x14ac:dyDescent="0.3">
      <c r="D7455" s="193">
        <v>109263364.34029937</v>
      </c>
      <c r="E7455" s="1"/>
      <c r="F7455" s="44">
        <f t="shared" si="580"/>
        <v>0.532264720401873</v>
      </c>
      <c r="G7455" s="173">
        <v>0</v>
      </c>
      <c r="H7455" s="45">
        <f t="shared" si="581"/>
        <v>0.532264720401873</v>
      </c>
      <c r="I7455" s="48"/>
      <c r="J7455" s="48"/>
      <c r="N7455" s="44">
        <f t="shared" si="582"/>
        <v>0</v>
      </c>
      <c r="O7455" s="45">
        <f t="shared" si="583"/>
        <v>0</v>
      </c>
      <c r="P7455" s="2"/>
      <c r="Q7455" s="2"/>
      <c r="R7455" s="2"/>
      <c r="U7455" s="49">
        <f t="shared" si="584"/>
        <v>0.31935883224112377</v>
      </c>
    </row>
    <row r="7456" spans="4:21" x14ac:dyDescent="0.3">
      <c r="D7456" s="193">
        <v>87520957.314831808</v>
      </c>
      <c r="E7456" s="1"/>
      <c r="F7456" s="44">
        <f t="shared" si="580"/>
        <v>0.42634892450681772</v>
      </c>
      <c r="G7456" s="173">
        <v>0.10540834708086017</v>
      </c>
      <c r="H7456" s="45">
        <f t="shared" si="581"/>
        <v>0.53175727158767794</v>
      </c>
      <c r="I7456" s="48"/>
      <c r="J7456" s="48"/>
      <c r="N7456" s="44">
        <f t="shared" si="582"/>
        <v>0</v>
      </c>
      <c r="O7456" s="45">
        <f t="shared" si="583"/>
        <v>0</v>
      </c>
      <c r="P7456" s="2"/>
      <c r="Q7456" s="2"/>
      <c r="R7456" s="2"/>
      <c r="U7456" s="49">
        <f t="shared" si="584"/>
        <v>0.31905436295260675</v>
      </c>
    </row>
    <row r="7457" spans="4:21" x14ac:dyDescent="0.3">
      <c r="D7457" s="193">
        <v>89309571.707538173</v>
      </c>
      <c r="E7457" s="1"/>
      <c r="F7457" s="44">
        <f t="shared" si="580"/>
        <v>0.43506196702924615</v>
      </c>
      <c r="G7457" s="173">
        <v>0</v>
      </c>
      <c r="H7457" s="45">
        <f t="shared" si="581"/>
        <v>0.43506196702924615</v>
      </c>
      <c r="I7457" s="48"/>
      <c r="J7457" s="48"/>
      <c r="N7457" s="44">
        <f t="shared" si="582"/>
        <v>0</v>
      </c>
      <c r="O7457" s="45">
        <f t="shared" si="583"/>
        <v>0</v>
      </c>
      <c r="P7457" s="2"/>
      <c r="Q7457" s="2"/>
      <c r="R7457" s="2"/>
      <c r="U7457" s="49">
        <f t="shared" si="584"/>
        <v>0.26103718021754768</v>
      </c>
    </row>
    <row r="7458" spans="4:21" x14ac:dyDescent="0.3">
      <c r="D7458" s="193">
        <v>122567918.66263516</v>
      </c>
      <c r="E7458" s="1"/>
      <c r="F7458" s="44">
        <f t="shared" si="580"/>
        <v>0.59707642493985713</v>
      </c>
      <c r="G7458" s="173">
        <v>9.3885308300285714E-2</v>
      </c>
      <c r="H7458" s="45">
        <f t="shared" si="581"/>
        <v>0.69096173324014287</v>
      </c>
      <c r="I7458" s="48"/>
      <c r="J7458" s="48"/>
      <c r="N7458" s="44">
        <f t="shared" si="582"/>
        <v>0</v>
      </c>
      <c r="O7458" s="45">
        <f t="shared" si="583"/>
        <v>0</v>
      </c>
      <c r="P7458" s="2"/>
      <c r="Q7458" s="2"/>
      <c r="R7458" s="2"/>
      <c r="U7458" s="49">
        <f t="shared" si="584"/>
        <v>0.41457703994408573</v>
      </c>
    </row>
    <row r="7459" spans="4:21" x14ac:dyDescent="0.3">
      <c r="D7459" s="193">
        <v>91264023.955971003</v>
      </c>
      <c r="E7459" s="1"/>
      <c r="F7459" s="44">
        <f t="shared" si="580"/>
        <v>0.44458287081828707</v>
      </c>
      <c r="G7459" s="173">
        <v>0.16012643343943928</v>
      </c>
      <c r="H7459" s="45">
        <f t="shared" si="581"/>
        <v>0.60470930425772629</v>
      </c>
      <c r="I7459" s="48"/>
      <c r="J7459" s="48"/>
      <c r="N7459" s="44">
        <f t="shared" si="582"/>
        <v>0</v>
      </c>
      <c r="O7459" s="45">
        <f t="shared" si="583"/>
        <v>0</v>
      </c>
      <c r="P7459" s="2"/>
      <c r="Q7459" s="2"/>
      <c r="R7459" s="2"/>
      <c r="U7459" s="49">
        <f t="shared" si="584"/>
        <v>0.36282558255463576</v>
      </c>
    </row>
    <row r="7460" spans="4:21" x14ac:dyDescent="0.3">
      <c r="D7460" s="193">
        <v>80103536.71521771</v>
      </c>
      <c r="E7460" s="1"/>
      <c r="F7460" s="44">
        <f t="shared" si="580"/>
        <v>0.39021575832258237</v>
      </c>
      <c r="G7460" s="173">
        <v>5.9026560033143764E-2</v>
      </c>
      <c r="H7460" s="45">
        <f t="shared" si="581"/>
        <v>0.44924231835572614</v>
      </c>
      <c r="I7460" s="48"/>
      <c r="J7460" s="48"/>
      <c r="N7460" s="44">
        <f t="shared" si="582"/>
        <v>0</v>
      </c>
      <c r="O7460" s="45">
        <f t="shared" si="583"/>
        <v>0</v>
      </c>
      <c r="P7460" s="2"/>
      <c r="Q7460" s="2"/>
      <c r="R7460" s="2"/>
      <c r="U7460" s="49">
        <f t="shared" si="584"/>
        <v>0.26954539101343566</v>
      </c>
    </row>
    <row r="7461" spans="4:21" x14ac:dyDescent="0.3">
      <c r="D7461" s="193">
        <v>101930830.15889828</v>
      </c>
      <c r="E7461" s="1"/>
      <c r="F7461" s="44">
        <f t="shared" si="580"/>
        <v>0.4965450692684405</v>
      </c>
      <c r="G7461" s="173">
        <v>0</v>
      </c>
      <c r="H7461" s="45">
        <f t="shared" si="581"/>
        <v>0.4965450692684405</v>
      </c>
      <c r="I7461" s="48"/>
      <c r="J7461" s="48"/>
      <c r="N7461" s="44">
        <f t="shared" si="582"/>
        <v>0</v>
      </c>
      <c r="O7461" s="45">
        <f t="shared" si="583"/>
        <v>0</v>
      </c>
      <c r="P7461" s="2"/>
      <c r="Q7461" s="2"/>
      <c r="R7461" s="2"/>
      <c r="U7461" s="49">
        <f t="shared" si="584"/>
        <v>0.29792704156106431</v>
      </c>
    </row>
    <row r="7462" spans="4:21" x14ac:dyDescent="0.3">
      <c r="D7462" s="193">
        <v>121525886.25515424</v>
      </c>
      <c r="E7462" s="1"/>
      <c r="F7462" s="44">
        <f t="shared" si="580"/>
        <v>0.59200027621090057</v>
      </c>
      <c r="G7462" s="173">
        <v>0</v>
      </c>
      <c r="H7462" s="45">
        <f t="shared" si="581"/>
        <v>0.59200027621090057</v>
      </c>
      <c r="I7462" s="48"/>
      <c r="J7462" s="48"/>
      <c r="N7462" s="44">
        <f t="shared" si="582"/>
        <v>0</v>
      </c>
      <c r="O7462" s="45">
        <f t="shared" si="583"/>
        <v>0</v>
      </c>
      <c r="P7462" s="2"/>
      <c r="Q7462" s="2"/>
      <c r="R7462" s="2"/>
      <c r="U7462" s="49">
        <f t="shared" si="584"/>
        <v>0.35520016572654034</v>
      </c>
    </row>
    <row r="7463" spans="4:21" x14ac:dyDescent="0.3">
      <c r="D7463" s="193">
        <v>99815042.365253448</v>
      </c>
      <c r="E7463" s="1"/>
      <c r="F7463" s="44">
        <f t="shared" si="580"/>
        <v>0.48623823673391725</v>
      </c>
      <c r="G7463" s="173">
        <v>0</v>
      </c>
      <c r="H7463" s="45">
        <f t="shared" si="581"/>
        <v>0.48623823673391725</v>
      </c>
      <c r="I7463" s="48"/>
      <c r="J7463" s="48"/>
      <c r="N7463" s="44">
        <f t="shared" si="582"/>
        <v>0</v>
      </c>
      <c r="O7463" s="45">
        <f t="shared" si="583"/>
        <v>0</v>
      </c>
      <c r="P7463" s="2"/>
      <c r="Q7463" s="2"/>
      <c r="R7463" s="2"/>
      <c r="U7463" s="49">
        <f t="shared" si="584"/>
        <v>0.29174294204035034</v>
      </c>
    </row>
    <row r="7464" spans="4:21" x14ac:dyDescent="0.3">
      <c r="D7464" s="193">
        <v>108397790.72693913</v>
      </c>
      <c r="E7464" s="1"/>
      <c r="F7464" s="44">
        <f t="shared" si="580"/>
        <v>0.52804817169788532</v>
      </c>
      <c r="G7464" s="173">
        <v>0</v>
      </c>
      <c r="H7464" s="45">
        <f t="shared" si="581"/>
        <v>0.52804817169788532</v>
      </c>
      <c r="I7464" s="48"/>
      <c r="J7464" s="48"/>
      <c r="N7464" s="44">
        <f t="shared" si="582"/>
        <v>0</v>
      </c>
      <c r="O7464" s="45">
        <f t="shared" si="583"/>
        <v>0</v>
      </c>
      <c r="P7464" s="2"/>
      <c r="Q7464" s="2"/>
      <c r="R7464" s="2"/>
      <c r="U7464" s="49">
        <f t="shared" si="584"/>
        <v>0.31682890301873118</v>
      </c>
    </row>
    <row r="7465" spans="4:21" x14ac:dyDescent="0.3">
      <c r="D7465" s="193">
        <v>130496873.94387883</v>
      </c>
      <c r="E7465" s="1"/>
      <c r="F7465" s="44">
        <f t="shared" si="580"/>
        <v>0.63570147727401405</v>
      </c>
      <c r="G7465" s="173">
        <v>0</v>
      </c>
      <c r="H7465" s="45">
        <f t="shared" si="581"/>
        <v>0.63570147727401405</v>
      </c>
      <c r="I7465" s="48"/>
      <c r="J7465" s="48"/>
      <c r="N7465" s="44">
        <f t="shared" si="582"/>
        <v>0</v>
      </c>
      <c r="O7465" s="45">
        <f t="shared" si="583"/>
        <v>0</v>
      </c>
      <c r="P7465" s="2"/>
      <c r="Q7465" s="2"/>
      <c r="R7465" s="2"/>
      <c r="U7465" s="49">
        <f t="shared" si="584"/>
        <v>0.38142088636440841</v>
      </c>
    </row>
    <row r="7466" spans="4:21" x14ac:dyDescent="0.3">
      <c r="D7466" s="193">
        <v>76899216.994600087</v>
      </c>
      <c r="E7466" s="1"/>
      <c r="F7466" s="44">
        <f t="shared" si="580"/>
        <v>0.37460625965420125</v>
      </c>
      <c r="G7466" s="173">
        <v>0</v>
      </c>
      <c r="H7466" s="45">
        <f t="shared" si="581"/>
        <v>0.37460625965420125</v>
      </c>
      <c r="I7466" s="48"/>
      <c r="J7466" s="48"/>
      <c r="N7466" s="44">
        <f t="shared" si="582"/>
        <v>0</v>
      </c>
      <c r="O7466" s="45">
        <f t="shared" si="583"/>
        <v>0</v>
      </c>
      <c r="P7466" s="2"/>
      <c r="Q7466" s="2"/>
      <c r="R7466" s="2"/>
      <c r="U7466" s="49">
        <f t="shared" si="584"/>
        <v>0.22476375579252075</v>
      </c>
    </row>
    <row r="7467" spans="4:21" x14ac:dyDescent="0.3">
      <c r="D7467" s="193">
        <v>77250580.378095433</v>
      </c>
      <c r="E7467" s="1"/>
      <c r="F7467" s="44">
        <f t="shared" si="580"/>
        <v>0.37631788856298298</v>
      </c>
      <c r="G7467" s="173">
        <v>0.21992139917580214</v>
      </c>
      <c r="H7467" s="45">
        <f t="shared" si="581"/>
        <v>0.5962392877387851</v>
      </c>
      <c r="I7467" s="48"/>
      <c r="J7467" s="48"/>
      <c r="N7467" s="44">
        <f t="shared" si="582"/>
        <v>0</v>
      </c>
      <c r="O7467" s="45">
        <f t="shared" si="583"/>
        <v>0</v>
      </c>
      <c r="P7467" s="2"/>
      <c r="Q7467" s="2"/>
      <c r="R7467" s="2"/>
      <c r="U7467" s="49">
        <f t="shared" si="584"/>
        <v>0.35774357264327106</v>
      </c>
    </row>
    <row r="7468" spans="4:21" x14ac:dyDescent="0.3">
      <c r="D7468" s="193">
        <v>83493528.086155295</v>
      </c>
      <c r="E7468" s="1"/>
      <c r="F7468" s="44">
        <f t="shared" si="580"/>
        <v>0.40672973645341459</v>
      </c>
      <c r="G7468" s="173">
        <v>9.3161967439351918E-3</v>
      </c>
      <c r="H7468" s="45">
        <f t="shared" si="581"/>
        <v>0.41604593319734978</v>
      </c>
      <c r="I7468" s="48"/>
      <c r="J7468" s="48"/>
      <c r="N7468" s="44">
        <f t="shared" si="582"/>
        <v>0</v>
      </c>
      <c r="O7468" s="45">
        <f t="shared" si="583"/>
        <v>0</v>
      </c>
      <c r="P7468" s="2"/>
      <c r="Q7468" s="2"/>
      <c r="R7468" s="2"/>
      <c r="U7468" s="49">
        <f t="shared" si="584"/>
        <v>0.24962755991840985</v>
      </c>
    </row>
    <row r="7469" spans="4:21" x14ac:dyDescent="0.3">
      <c r="D7469" s="193">
        <v>88347252.205406711</v>
      </c>
      <c r="E7469" s="1"/>
      <c r="F7469" s="44">
        <f t="shared" si="580"/>
        <v>0.43037413113995387</v>
      </c>
      <c r="G7469" s="173">
        <v>0</v>
      </c>
      <c r="H7469" s="45">
        <f t="shared" si="581"/>
        <v>0.43037413113995387</v>
      </c>
      <c r="I7469" s="48"/>
      <c r="J7469" s="48"/>
      <c r="N7469" s="44">
        <f t="shared" si="582"/>
        <v>0</v>
      </c>
      <c r="O7469" s="45">
        <f t="shared" si="583"/>
        <v>0</v>
      </c>
      <c r="P7469" s="2"/>
      <c r="Q7469" s="2"/>
      <c r="R7469" s="2"/>
      <c r="U7469" s="49">
        <f t="shared" si="584"/>
        <v>0.2582244786839723</v>
      </c>
    </row>
    <row r="7470" spans="4:21" x14ac:dyDescent="0.3">
      <c r="D7470" s="193">
        <v>100260199.49879861</v>
      </c>
      <c r="E7470" s="1"/>
      <c r="F7470" s="44">
        <f t="shared" si="580"/>
        <v>0.48840677180193293</v>
      </c>
      <c r="G7470" s="173">
        <v>0</v>
      </c>
      <c r="H7470" s="45">
        <f t="shared" si="581"/>
        <v>0.48840677180193293</v>
      </c>
      <c r="I7470" s="48"/>
      <c r="J7470" s="48"/>
      <c r="N7470" s="44">
        <f t="shared" si="582"/>
        <v>0</v>
      </c>
      <c r="O7470" s="45">
        <f t="shared" si="583"/>
        <v>0</v>
      </c>
      <c r="P7470" s="2"/>
      <c r="Q7470" s="2"/>
      <c r="R7470" s="2"/>
      <c r="U7470" s="49">
        <f t="shared" si="584"/>
        <v>0.29304406308115977</v>
      </c>
    </row>
    <row r="7471" spans="4:21" x14ac:dyDescent="0.3">
      <c r="D7471" s="193">
        <v>69227687.497403458</v>
      </c>
      <c r="E7471" s="1"/>
      <c r="F7471" s="44">
        <f t="shared" si="580"/>
        <v>0.33723522932272848</v>
      </c>
      <c r="G7471" s="173">
        <v>0</v>
      </c>
      <c r="H7471" s="45">
        <f t="shared" si="581"/>
        <v>0.33723522932272848</v>
      </c>
      <c r="I7471" s="48"/>
      <c r="J7471" s="48"/>
      <c r="N7471" s="44">
        <f t="shared" si="582"/>
        <v>0</v>
      </c>
      <c r="O7471" s="45">
        <f t="shared" si="583"/>
        <v>0</v>
      </c>
      <c r="P7471" s="2"/>
      <c r="Q7471" s="2"/>
      <c r="R7471" s="2"/>
      <c r="U7471" s="49">
        <f t="shared" si="584"/>
        <v>0.20234113759363709</v>
      </c>
    </row>
    <row r="7472" spans="4:21" x14ac:dyDescent="0.3">
      <c r="D7472" s="193">
        <v>76067567.904289618</v>
      </c>
      <c r="E7472" s="1"/>
      <c r="F7472" s="44">
        <f t="shared" si="580"/>
        <v>0.37055497061327508</v>
      </c>
      <c r="G7472" s="173">
        <v>0</v>
      </c>
      <c r="H7472" s="45">
        <f t="shared" si="581"/>
        <v>0.37055497061327508</v>
      </c>
      <c r="I7472" s="48"/>
      <c r="J7472" s="48"/>
      <c r="N7472" s="44">
        <f t="shared" si="582"/>
        <v>0</v>
      </c>
      <c r="O7472" s="45">
        <f t="shared" si="583"/>
        <v>0</v>
      </c>
      <c r="P7472" s="2"/>
      <c r="Q7472" s="2"/>
      <c r="R7472" s="2"/>
      <c r="U7472" s="49">
        <f t="shared" si="584"/>
        <v>0.22233298236796503</v>
      </c>
    </row>
    <row r="7473" spans="4:21" x14ac:dyDescent="0.3">
      <c r="D7473" s="193">
        <v>145711114.35670951</v>
      </c>
      <c r="E7473" s="1"/>
      <c r="F7473" s="44">
        <f t="shared" si="580"/>
        <v>0.70981601208040224</v>
      </c>
      <c r="G7473" s="173">
        <v>0</v>
      </c>
      <c r="H7473" s="45">
        <f t="shared" si="581"/>
        <v>0.70981601208040224</v>
      </c>
      <c r="I7473" s="48"/>
      <c r="J7473" s="48"/>
      <c r="N7473" s="44">
        <f t="shared" si="582"/>
        <v>0</v>
      </c>
      <c r="O7473" s="45">
        <f t="shared" si="583"/>
        <v>0</v>
      </c>
      <c r="P7473" s="2"/>
      <c r="Q7473" s="2"/>
      <c r="R7473" s="2"/>
      <c r="U7473" s="49">
        <f t="shared" si="584"/>
        <v>0.42588960724824132</v>
      </c>
    </row>
    <row r="7474" spans="4:21" x14ac:dyDescent="0.3">
      <c r="D7474" s="193">
        <v>116049514.74455623</v>
      </c>
      <c r="E7474" s="1"/>
      <c r="F7474" s="44">
        <f t="shared" si="580"/>
        <v>0.56532272176706277</v>
      </c>
      <c r="G7474" s="173">
        <v>7.4088398493074151E-2</v>
      </c>
      <c r="H7474" s="45">
        <f t="shared" si="581"/>
        <v>0.63941112026013691</v>
      </c>
      <c r="I7474" s="48"/>
      <c r="J7474" s="48"/>
      <c r="N7474" s="44">
        <f t="shared" si="582"/>
        <v>0</v>
      </c>
      <c r="O7474" s="45">
        <f t="shared" si="583"/>
        <v>0</v>
      </c>
      <c r="P7474" s="2"/>
      <c r="Q7474" s="2"/>
      <c r="R7474" s="2"/>
      <c r="U7474" s="49">
        <f t="shared" si="584"/>
        <v>0.38364667215608211</v>
      </c>
    </row>
    <row r="7475" spans="4:21" x14ac:dyDescent="0.3">
      <c r="D7475" s="193">
        <v>112940040.27485861</v>
      </c>
      <c r="E7475" s="1"/>
      <c r="F7475" s="44">
        <f t="shared" si="580"/>
        <v>0.55017525153124158</v>
      </c>
      <c r="G7475" s="173">
        <v>0</v>
      </c>
      <c r="H7475" s="45">
        <f t="shared" si="581"/>
        <v>0.55017525153124158</v>
      </c>
      <c r="I7475" s="48"/>
      <c r="J7475" s="48"/>
      <c r="N7475" s="44">
        <f t="shared" si="582"/>
        <v>0</v>
      </c>
      <c r="O7475" s="45">
        <f t="shared" si="583"/>
        <v>0</v>
      </c>
      <c r="P7475" s="2"/>
      <c r="Q7475" s="2"/>
      <c r="R7475" s="2"/>
      <c r="U7475" s="49">
        <f t="shared" si="584"/>
        <v>0.33010515091874493</v>
      </c>
    </row>
    <row r="7476" spans="4:21" x14ac:dyDescent="0.3">
      <c r="D7476" s="193">
        <v>99163865.070231244</v>
      </c>
      <c r="E7476" s="1"/>
      <c r="F7476" s="44">
        <f t="shared" si="580"/>
        <v>0.48306609662126648</v>
      </c>
      <c r="G7476" s="173">
        <v>0</v>
      </c>
      <c r="H7476" s="45">
        <f t="shared" si="581"/>
        <v>0.48306609662126648</v>
      </c>
      <c r="I7476" s="48"/>
      <c r="J7476" s="48"/>
      <c r="N7476" s="44">
        <f t="shared" si="582"/>
        <v>0</v>
      </c>
      <c r="O7476" s="45">
        <f t="shared" si="583"/>
        <v>0</v>
      </c>
      <c r="P7476" s="2"/>
      <c r="Q7476" s="2"/>
      <c r="R7476" s="2"/>
      <c r="U7476" s="49">
        <f t="shared" si="584"/>
        <v>0.2898396579727599</v>
      </c>
    </row>
    <row r="7477" spans="4:21" x14ac:dyDescent="0.3">
      <c r="D7477" s="193">
        <v>99577631.686171964</v>
      </c>
      <c r="E7477" s="1"/>
      <c r="F7477" s="44">
        <f t="shared" si="580"/>
        <v>0.48508171616103646</v>
      </c>
      <c r="G7477" s="173">
        <v>0</v>
      </c>
      <c r="H7477" s="45">
        <f t="shared" si="581"/>
        <v>0.48508171616103646</v>
      </c>
      <c r="I7477" s="48"/>
      <c r="J7477" s="48"/>
      <c r="N7477" s="44">
        <f t="shared" si="582"/>
        <v>0</v>
      </c>
      <c r="O7477" s="45">
        <f t="shared" si="583"/>
        <v>0</v>
      </c>
      <c r="P7477" s="2"/>
      <c r="Q7477" s="2"/>
      <c r="R7477" s="2"/>
      <c r="U7477" s="49">
        <f t="shared" si="584"/>
        <v>0.29104902969662189</v>
      </c>
    </row>
    <row r="7478" spans="4:21" x14ac:dyDescent="0.3">
      <c r="D7478" s="193">
        <v>107203084.25325562</v>
      </c>
      <c r="E7478" s="1"/>
      <c r="F7478" s="44">
        <f t="shared" si="580"/>
        <v>0.52222828768628782</v>
      </c>
      <c r="G7478" s="173">
        <v>0</v>
      </c>
      <c r="H7478" s="45">
        <f t="shared" si="581"/>
        <v>0.52222828768628782</v>
      </c>
      <c r="I7478" s="48"/>
      <c r="J7478" s="48"/>
      <c r="N7478" s="44">
        <f t="shared" si="582"/>
        <v>0</v>
      </c>
      <c r="O7478" s="45">
        <f t="shared" si="583"/>
        <v>0</v>
      </c>
      <c r="P7478" s="2"/>
      <c r="Q7478" s="2"/>
      <c r="R7478" s="2"/>
      <c r="U7478" s="49">
        <f t="shared" si="584"/>
        <v>0.31333697261177268</v>
      </c>
    </row>
    <row r="7479" spans="4:21" x14ac:dyDescent="0.3">
      <c r="D7479" s="193">
        <v>95556253.132332638</v>
      </c>
      <c r="E7479" s="1"/>
      <c r="F7479" s="44">
        <f t="shared" si="580"/>
        <v>0.46549200331892582</v>
      </c>
      <c r="G7479" s="173">
        <v>7.5622713296958397E-2</v>
      </c>
      <c r="H7479" s="45">
        <f t="shared" si="581"/>
        <v>0.54111471661588417</v>
      </c>
      <c r="I7479" s="48"/>
      <c r="J7479" s="48"/>
      <c r="N7479" s="44">
        <f t="shared" si="582"/>
        <v>0</v>
      </c>
      <c r="O7479" s="45">
        <f t="shared" si="583"/>
        <v>0</v>
      </c>
      <c r="P7479" s="2"/>
      <c r="Q7479" s="2"/>
      <c r="R7479" s="2"/>
      <c r="U7479" s="49">
        <f t="shared" si="584"/>
        <v>0.3246688299695305</v>
      </c>
    </row>
    <row r="7480" spans="4:21" x14ac:dyDescent="0.3">
      <c r="D7480" s="193">
        <v>112942215.07126997</v>
      </c>
      <c r="E7480" s="1"/>
      <c r="F7480" s="44">
        <f t="shared" si="580"/>
        <v>0.55018584581790675</v>
      </c>
      <c r="G7480" s="173">
        <v>0</v>
      </c>
      <c r="H7480" s="45">
        <f t="shared" si="581"/>
        <v>0.55018584581790675</v>
      </c>
      <c r="I7480" s="48"/>
      <c r="J7480" s="48"/>
      <c r="N7480" s="44">
        <f t="shared" si="582"/>
        <v>0</v>
      </c>
      <c r="O7480" s="45">
        <f t="shared" si="583"/>
        <v>0</v>
      </c>
      <c r="P7480" s="2"/>
      <c r="Q7480" s="2"/>
      <c r="R7480" s="2"/>
      <c r="U7480" s="49">
        <f t="shared" si="584"/>
        <v>0.33011150749074403</v>
      </c>
    </row>
    <row r="7481" spans="4:21" x14ac:dyDescent="0.3">
      <c r="D7481" s="193">
        <v>97739644.292198002</v>
      </c>
      <c r="E7481" s="1"/>
      <c r="F7481" s="44">
        <f t="shared" si="580"/>
        <v>0.47612815837648181</v>
      </c>
      <c r="G7481" s="173">
        <v>0</v>
      </c>
      <c r="H7481" s="45">
        <f t="shared" si="581"/>
        <v>0.47612815837648181</v>
      </c>
      <c r="I7481" s="48"/>
      <c r="J7481" s="48"/>
      <c r="N7481" s="44">
        <f t="shared" si="582"/>
        <v>0</v>
      </c>
      <c r="O7481" s="45">
        <f t="shared" si="583"/>
        <v>0</v>
      </c>
      <c r="P7481" s="2"/>
      <c r="Q7481" s="2"/>
      <c r="R7481" s="2"/>
      <c r="U7481" s="49">
        <f t="shared" si="584"/>
        <v>0.28567689502588905</v>
      </c>
    </row>
    <row r="7482" spans="4:21" x14ac:dyDescent="0.3">
      <c r="D7482" s="193">
        <v>111885115.73239036</v>
      </c>
      <c r="E7482" s="1"/>
      <c r="F7482" s="44">
        <f t="shared" si="580"/>
        <v>0.54503630015415272</v>
      </c>
      <c r="G7482" s="173">
        <v>0</v>
      </c>
      <c r="H7482" s="45">
        <f t="shared" si="581"/>
        <v>0.54503630015415272</v>
      </c>
      <c r="I7482" s="48"/>
      <c r="J7482" s="48"/>
      <c r="N7482" s="44">
        <f t="shared" si="582"/>
        <v>0</v>
      </c>
      <c r="O7482" s="45">
        <f t="shared" si="583"/>
        <v>0</v>
      </c>
      <c r="P7482" s="2"/>
      <c r="Q7482" s="2"/>
      <c r="R7482" s="2"/>
      <c r="U7482" s="49">
        <f t="shared" si="584"/>
        <v>0.32702178009249161</v>
      </c>
    </row>
    <row r="7483" spans="4:21" x14ac:dyDescent="0.3">
      <c r="D7483" s="193">
        <v>123649735.26496053</v>
      </c>
      <c r="E7483" s="1"/>
      <c r="F7483" s="44">
        <f t="shared" si="580"/>
        <v>0.60234637809240199</v>
      </c>
      <c r="G7483" s="173">
        <v>0</v>
      </c>
      <c r="H7483" s="45">
        <f t="shared" si="581"/>
        <v>0.60234637809240199</v>
      </c>
      <c r="I7483" s="48"/>
      <c r="J7483" s="48"/>
      <c r="N7483" s="44">
        <f t="shared" si="582"/>
        <v>0</v>
      </c>
      <c r="O7483" s="45">
        <f t="shared" si="583"/>
        <v>0</v>
      </c>
      <c r="P7483" s="2"/>
      <c r="Q7483" s="2"/>
      <c r="R7483" s="2"/>
      <c r="U7483" s="49">
        <f t="shared" si="584"/>
        <v>0.36140782685544121</v>
      </c>
    </row>
    <row r="7484" spans="4:21" x14ac:dyDescent="0.3">
      <c r="D7484" s="193">
        <v>102810691.75599787</v>
      </c>
      <c r="E7484" s="1"/>
      <c r="F7484" s="44">
        <f t="shared" si="580"/>
        <v>0.50083122034753391</v>
      </c>
      <c r="G7484" s="173">
        <v>2.8747764089082396E-2</v>
      </c>
      <c r="H7484" s="45">
        <f t="shared" si="581"/>
        <v>0.52957898443661633</v>
      </c>
      <c r="I7484" s="48"/>
      <c r="J7484" s="48"/>
      <c r="N7484" s="44">
        <f t="shared" si="582"/>
        <v>0</v>
      </c>
      <c r="O7484" s="45">
        <f t="shared" si="583"/>
        <v>0</v>
      </c>
      <c r="P7484" s="2"/>
      <c r="Q7484" s="2"/>
      <c r="R7484" s="2"/>
      <c r="U7484" s="49">
        <f t="shared" si="584"/>
        <v>0.31774739066196978</v>
      </c>
    </row>
    <row r="7485" spans="4:21" x14ac:dyDescent="0.3">
      <c r="D7485" s="193">
        <v>80632391.533194587</v>
      </c>
      <c r="E7485" s="1"/>
      <c r="F7485" s="44">
        <f t="shared" si="580"/>
        <v>0.39279201765271748</v>
      </c>
      <c r="G7485" s="173">
        <v>1.9061709018369122E-2</v>
      </c>
      <c r="H7485" s="45">
        <f t="shared" si="581"/>
        <v>0.41185372667108661</v>
      </c>
      <c r="I7485" s="48"/>
      <c r="J7485" s="48"/>
      <c r="N7485" s="44">
        <f t="shared" si="582"/>
        <v>0</v>
      </c>
      <c r="O7485" s="45">
        <f t="shared" si="583"/>
        <v>0</v>
      </c>
      <c r="P7485" s="2"/>
      <c r="Q7485" s="2"/>
      <c r="R7485" s="2"/>
      <c r="U7485" s="49">
        <f t="shared" si="584"/>
        <v>0.24711223600265195</v>
      </c>
    </row>
    <row r="7486" spans="4:21" x14ac:dyDescent="0.3">
      <c r="D7486" s="193">
        <v>116244536.36160316</v>
      </c>
      <c r="E7486" s="1"/>
      <c r="F7486" s="44">
        <f t="shared" si="580"/>
        <v>0.56627274858617571</v>
      </c>
      <c r="G7486" s="173">
        <v>0</v>
      </c>
      <c r="H7486" s="45">
        <f t="shared" si="581"/>
        <v>0.56627274858617571</v>
      </c>
      <c r="I7486" s="48"/>
      <c r="J7486" s="48"/>
      <c r="N7486" s="44">
        <f t="shared" si="582"/>
        <v>0</v>
      </c>
      <c r="O7486" s="45">
        <f t="shared" si="583"/>
        <v>0</v>
      </c>
      <c r="P7486" s="2"/>
      <c r="Q7486" s="2"/>
      <c r="R7486" s="2"/>
      <c r="U7486" s="49">
        <f t="shared" si="584"/>
        <v>0.33976364915170543</v>
      </c>
    </row>
    <row r="7487" spans="4:21" x14ac:dyDescent="0.3">
      <c r="D7487" s="193">
        <v>100286007.13027814</v>
      </c>
      <c r="E7487" s="1"/>
      <c r="F7487" s="44">
        <f t="shared" si="580"/>
        <v>0.48853249090125433</v>
      </c>
      <c r="G7487" s="173">
        <v>0</v>
      </c>
      <c r="H7487" s="45">
        <f t="shared" si="581"/>
        <v>0.48853249090125433</v>
      </c>
      <c r="I7487" s="48"/>
      <c r="J7487" s="48"/>
      <c r="N7487" s="44">
        <f t="shared" si="582"/>
        <v>0</v>
      </c>
      <c r="O7487" s="45">
        <f t="shared" si="583"/>
        <v>0</v>
      </c>
      <c r="P7487" s="2"/>
      <c r="Q7487" s="2"/>
      <c r="R7487" s="2"/>
      <c r="U7487" s="49">
        <f t="shared" si="584"/>
        <v>0.29311949454075259</v>
      </c>
    </row>
    <row r="7488" spans="4:21" x14ac:dyDescent="0.3">
      <c r="D7488" s="193">
        <v>136311114.13416687</v>
      </c>
      <c r="E7488" s="1"/>
      <c r="F7488" s="44">
        <f t="shared" si="580"/>
        <v>0.66402492262935331</v>
      </c>
      <c r="G7488" s="173">
        <v>0</v>
      </c>
      <c r="H7488" s="45">
        <f t="shared" si="581"/>
        <v>0.66402492262935331</v>
      </c>
      <c r="I7488" s="48"/>
      <c r="J7488" s="48"/>
      <c r="N7488" s="44">
        <f t="shared" si="582"/>
        <v>0</v>
      </c>
      <c r="O7488" s="45">
        <f t="shared" si="583"/>
        <v>0</v>
      </c>
      <c r="P7488" s="2"/>
      <c r="Q7488" s="2"/>
      <c r="R7488" s="2"/>
      <c r="U7488" s="49">
        <f t="shared" si="584"/>
        <v>0.39841495357761197</v>
      </c>
    </row>
    <row r="7489" spans="4:21" x14ac:dyDescent="0.3">
      <c r="D7489" s="193">
        <v>99328232.558130935</v>
      </c>
      <c r="E7489" s="1"/>
      <c r="F7489" s="44">
        <f t="shared" si="580"/>
        <v>0.48386679514925257</v>
      </c>
      <c r="G7489" s="173">
        <v>9.1325738080828722E-2</v>
      </c>
      <c r="H7489" s="45">
        <f t="shared" si="581"/>
        <v>0.57519253323008135</v>
      </c>
      <c r="I7489" s="48"/>
      <c r="J7489" s="48"/>
      <c r="N7489" s="44">
        <f t="shared" si="582"/>
        <v>0</v>
      </c>
      <c r="O7489" s="45">
        <f t="shared" si="583"/>
        <v>0</v>
      </c>
      <c r="P7489" s="2"/>
      <c r="Q7489" s="2"/>
      <c r="R7489" s="2"/>
      <c r="U7489" s="49">
        <f t="shared" si="584"/>
        <v>0.34511551993804879</v>
      </c>
    </row>
    <row r="7490" spans="4:21" x14ac:dyDescent="0.3">
      <c r="D7490" s="193">
        <v>89681145.590246305</v>
      </c>
      <c r="E7490" s="1"/>
      <c r="F7490" s="44">
        <f t="shared" si="580"/>
        <v>0.43687204920987821</v>
      </c>
      <c r="G7490" s="173">
        <v>0</v>
      </c>
      <c r="H7490" s="45">
        <f t="shared" si="581"/>
        <v>0.43687204920987821</v>
      </c>
      <c r="I7490" s="48"/>
      <c r="J7490" s="48"/>
      <c r="N7490" s="44">
        <f t="shared" si="582"/>
        <v>0</v>
      </c>
      <c r="O7490" s="45">
        <f t="shared" si="583"/>
        <v>0</v>
      </c>
      <c r="P7490" s="2"/>
      <c r="Q7490" s="2"/>
      <c r="R7490" s="2"/>
      <c r="U7490" s="49">
        <f t="shared" si="584"/>
        <v>0.26212322952592693</v>
      </c>
    </row>
    <row r="7491" spans="4:21" x14ac:dyDescent="0.3">
      <c r="D7491" s="193">
        <v>102590806.2677473</v>
      </c>
      <c r="E7491" s="1"/>
      <c r="F7491" s="44">
        <f t="shared" si="580"/>
        <v>0.49976007185571553</v>
      </c>
      <c r="G7491" s="173">
        <v>0</v>
      </c>
      <c r="H7491" s="45">
        <f t="shared" si="581"/>
        <v>0.49976007185571553</v>
      </c>
      <c r="I7491" s="48"/>
      <c r="J7491" s="48"/>
      <c r="N7491" s="44">
        <f t="shared" si="582"/>
        <v>0</v>
      </c>
      <c r="O7491" s="45">
        <f t="shared" si="583"/>
        <v>0</v>
      </c>
      <c r="P7491" s="2"/>
      <c r="Q7491" s="2"/>
      <c r="R7491" s="2"/>
      <c r="U7491" s="49">
        <f t="shared" si="584"/>
        <v>0.29985604311342928</v>
      </c>
    </row>
    <row r="7492" spans="4:21" x14ac:dyDescent="0.3">
      <c r="D7492" s="193">
        <v>127056358.71665989</v>
      </c>
      <c r="E7492" s="1"/>
      <c r="F7492" s="44">
        <f t="shared" si="580"/>
        <v>0.61894137761471169</v>
      </c>
      <c r="G7492" s="173">
        <v>1.0015807803017236E-2</v>
      </c>
      <c r="H7492" s="45">
        <f t="shared" si="581"/>
        <v>0.62895718541772894</v>
      </c>
      <c r="I7492" s="48"/>
      <c r="J7492" s="48"/>
      <c r="N7492" s="44">
        <f t="shared" si="582"/>
        <v>0</v>
      </c>
      <c r="O7492" s="45">
        <f t="shared" si="583"/>
        <v>0</v>
      </c>
      <c r="P7492" s="2"/>
      <c r="Q7492" s="2"/>
      <c r="R7492" s="2"/>
      <c r="U7492" s="49">
        <f t="shared" si="584"/>
        <v>0.37737431125063736</v>
      </c>
    </row>
    <row r="7493" spans="4:21" x14ac:dyDescent="0.3">
      <c r="D7493" s="193">
        <v>91198416.279539064</v>
      </c>
      <c r="E7493" s="1"/>
      <c r="F7493" s="44">
        <f t="shared" ref="F7493:F7556" si="585">D7493/$B$4</f>
        <v>0.4442632700832822</v>
      </c>
      <c r="G7493" s="173">
        <v>7.1472338056458749E-3</v>
      </c>
      <c r="H7493" s="45">
        <f t="shared" ref="H7493:H7556" si="586">F7493+G7493</f>
        <v>0.45141050388892806</v>
      </c>
      <c r="I7493" s="48"/>
      <c r="J7493" s="48"/>
      <c r="N7493" s="44">
        <f t="shared" ref="N7493:N7556" si="587">MIN(MAX(H7493-75%,0),125%)</f>
        <v>0</v>
      </c>
      <c r="O7493" s="45">
        <f t="shared" ref="O7493:O7556" si="588">MIN(MAX(H7493-80%,0),120%)</f>
        <v>0</v>
      </c>
      <c r="P7493" s="2"/>
      <c r="Q7493" s="2"/>
      <c r="R7493" s="2"/>
      <c r="U7493" s="49">
        <f t="shared" ref="U7493:U7556" si="589">H7493*60%</f>
        <v>0.27084630233335683</v>
      </c>
    </row>
    <row r="7494" spans="4:21" x14ac:dyDescent="0.3">
      <c r="D7494" s="193">
        <v>92339096.233547375</v>
      </c>
      <c r="E7494" s="1"/>
      <c r="F7494" s="44">
        <f t="shared" si="585"/>
        <v>0.44981996971864502</v>
      </c>
      <c r="G7494" s="173">
        <v>1.9353345588622031E-2</v>
      </c>
      <c r="H7494" s="45">
        <f t="shared" si="586"/>
        <v>0.46917331530726702</v>
      </c>
      <c r="I7494" s="48"/>
      <c r="J7494" s="48"/>
      <c r="N7494" s="44">
        <f t="shared" si="587"/>
        <v>0</v>
      </c>
      <c r="O7494" s="45">
        <f t="shared" si="588"/>
        <v>0</v>
      </c>
      <c r="P7494" s="2"/>
      <c r="Q7494" s="2"/>
      <c r="R7494" s="2"/>
      <c r="U7494" s="49">
        <f t="shared" si="589"/>
        <v>0.2815039891843602</v>
      </c>
    </row>
    <row r="7495" spans="4:21" x14ac:dyDescent="0.3">
      <c r="D7495" s="193">
        <v>119177621.42867565</v>
      </c>
      <c r="E7495" s="1"/>
      <c r="F7495" s="44">
        <f t="shared" si="585"/>
        <v>0.58056095683023079</v>
      </c>
      <c r="G7495" s="173">
        <v>8.8088416785295012E-3</v>
      </c>
      <c r="H7495" s="45">
        <f t="shared" si="586"/>
        <v>0.58936979850876026</v>
      </c>
      <c r="I7495" s="48"/>
      <c r="J7495" s="48"/>
      <c r="N7495" s="44">
        <f t="shared" si="587"/>
        <v>0</v>
      </c>
      <c r="O7495" s="45">
        <f t="shared" si="588"/>
        <v>0</v>
      </c>
      <c r="P7495" s="2"/>
      <c r="Q7495" s="2"/>
      <c r="R7495" s="2"/>
      <c r="U7495" s="49">
        <f t="shared" si="589"/>
        <v>0.35362187910525616</v>
      </c>
    </row>
    <row r="7496" spans="4:21" x14ac:dyDescent="0.3">
      <c r="D7496" s="193">
        <v>89084607.055357486</v>
      </c>
      <c r="E7496" s="1"/>
      <c r="F7496" s="44">
        <f t="shared" si="585"/>
        <v>0.43396607593696451</v>
      </c>
      <c r="G7496" s="173">
        <v>3.7103858355637441E-3</v>
      </c>
      <c r="H7496" s="45">
        <f t="shared" si="586"/>
        <v>0.43767646177252828</v>
      </c>
      <c r="I7496" s="48"/>
      <c r="J7496" s="48"/>
      <c r="N7496" s="44">
        <f t="shared" si="587"/>
        <v>0</v>
      </c>
      <c r="O7496" s="45">
        <f t="shared" si="588"/>
        <v>0</v>
      </c>
      <c r="P7496" s="2"/>
      <c r="Q7496" s="2"/>
      <c r="R7496" s="2"/>
      <c r="U7496" s="49">
        <f t="shared" si="589"/>
        <v>0.26260587706351696</v>
      </c>
    </row>
    <row r="7497" spans="4:21" x14ac:dyDescent="0.3">
      <c r="D7497" s="193">
        <v>102841197.99287421</v>
      </c>
      <c r="E7497" s="1"/>
      <c r="F7497" s="44">
        <f t="shared" si="585"/>
        <v>0.50097982819737941</v>
      </c>
      <c r="G7497" s="173">
        <v>1.695937091650827E-2</v>
      </c>
      <c r="H7497" s="45">
        <f t="shared" si="586"/>
        <v>0.51793919911388764</v>
      </c>
      <c r="I7497" s="48"/>
      <c r="J7497" s="48"/>
      <c r="N7497" s="44">
        <f t="shared" si="587"/>
        <v>0</v>
      </c>
      <c r="O7497" s="45">
        <f t="shared" si="588"/>
        <v>0</v>
      </c>
      <c r="P7497" s="2"/>
      <c r="Q7497" s="2"/>
      <c r="R7497" s="2"/>
      <c r="U7497" s="49">
        <f t="shared" si="589"/>
        <v>0.31076351946833258</v>
      </c>
    </row>
    <row r="7498" spans="4:21" x14ac:dyDescent="0.3">
      <c r="D7498" s="193">
        <v>102701327.9713195</v>
      </c>
      <c r="E7498" s="1"/>
      <c r="F7498" s="44">
        <f t="shared" si="585"/>
        <v>0.50029846644026243</v>
      </c>
      <c r="G7498" s="173">
        <v>0</v>
      </c>
      <c r="H7498" s="45">
        <f t="shared" si="586"/>
        <v>0.50029846644026243</v>
      </c>
      <c r="I7498" s="48"/>
      <c r="J7498" s="48"/>
      <c r="N7498" s="44">
        <f t="shared" si="587"/>
        <v>0</v>
      </c>
      <c r="O7498" s="45">
        <f t="shared" si="588"/>
        <v>0</v>
      </c>
      <c r="P7498" s="2"/>
      <c r="Q7498" s="2"/>
      <c r="R7498" s="2"/>
      <c r="U7498" s="49">
        <f t="shared" si="589"/>
        <v>0.30017907986415743</v>
      </c>
    </row>
    <row r="7499" spans="4:21" x14ac:dyDescent="0.3">
      <c r="D7499" s="193">
        <v>101677492.22384754</v>
      </c>
      <c r="E7499" s="1"/>
      <c r="F7499" s="44">
        <f t="shared" si="585"/>
        <v>0.49531096078220527</v>
      </c>
      <c r="G7499" s="173">
        <v>0</v>
      </c>
      <c r="H7499" s="45">
        <f t="shared" si="586"/>
        <v>0.49531096078220527</v>
      </c>
      <c r="I7499" s="48"/>
      <c r="J7499" s="48"/>
      <c r="N7499" s="44">
        <f t="shared" si="587"/>
        <v>0</v>
      </c>
      <c r="O7499" s="45">
        <f t="shared" si="588"/>
        <v>0</v>
      </c>
      <c r="P7499" s="2"/>
      <c r="Q7499" s="2"/>
      <c r="R7499" s="2"/>
      <c r="U7499" s="49">
        <f t="shared" si="589"/>
        <v>0.29718657646932317</v>
      </c>
    </row>
    <row r="7500" spans="4:21" x14ac:dyDescent="0.3">
      <c r="D7500" s="193">
        <v>122420377.19264944</v>
      </c>
      <c r="E7500" s="1"/>
      <c r="F7500" s="44">
        <f t="shared" si="585"/>
        <v>0.59635769254731386</v>
      </c>
      <c r="G7500" s="173">
        <v>0</v>
      </c>
      <c r="H7500" s="45">
        <f t="shared" si="586"/>
        <v>0.59635769254731386</v>
      </c>
      <c r="I7500" s="48"/>
      <c r="J7500" s="48"/>
      <c r="N7500" s="44">
        <f t="shared" si="587"/>
        <v>0</v>
      </c>
      <c r="O7500" s="45">
        <f t="shared" si="588"/>
        <v>0</v>
      </c>
      <c r="P7500" s="2"/>
      <c r="Q7500" s="2"/>
      <c r="R7500" s="2"/>
      <c r="U7500" s="49">
        <f t="shared" si="589"/>
        <v>0.35781461552838828</v>
      </c>
    </row>
    <row r="7501" spans="4:21" x14ac:dyDescent="0.3">
      <c r="D7501" s="193">
        <v>126214134.04671693</v>
      </c>
      <c r="E7501" s="1"/>
      <c r="F7501" s="44">
        <f t="shared" si="585"/>
        <v>0.61483857077575543</v>
      </c>
      <c r="G7501" s="173">
        <v>0</v>
      </c>
      <c r="H7501" s="45">
        <f t="shared" si="586"/>
        <v>0.61483857077575543</v>
      </c>
      <c r="I7501" s="48"/>
      <c r="J7501" s="48"/>
      <c r="N7501" s="44">
        <f t="shared" si="587"/>
        <v>0</v>
      </c>
      <c r="O7501" s="45">
        <f t="shared" si="588"/>
        <v>0</v>
      </c>
      <c r="P7501" s="2"/>
      <c r="Q7501" s="2"/>
      <c r="R7501" s="2"/>
      <c r="U7501" s="49">
        <f t="shared" si="589"/>
        <v>0.36890314246545325</v>
      </c>
    </row>
    <row r="7502" spans="4:21" x14ac:dyDescent="0.3">
      <c r="D7502" s="193">
        <v>92090749.177711472</v>
      </c>
      <c r="E7502" s="1"/>
      <c r="F7502" s="44">
        <f t="shared" si="585"/>
        <v>0.4486101737633838</v>
      </c>
      <c r="G7502" s="173">
        <v>9.7145254085998327E-3</v>
      </c>
      <c r="H7502" s="45">
        <f t="shared" si="586"/>
        <v>0.45832469917198365</v>
      </c>
      <c r="I7502" s="48"/>
      <c r="J7502" s="48"/>
      <c r="N7502" s="44">
        <f t="shared" si="587"/>
        <v>0</v>
      </c>
      <c r="O7502" s="45">
        <f t="shared" si="588"/>
        <v>0</v>
      </c>
      <c r="P7502" s="2"/>
      <c r="Q7502" s="2"/>
      <c r="R7502" s="2"/>
      <c r="U7502" s="49">
        <f t="shared" si="589"/>
        <v>0.27499481950319016</v>
      </c>
    </row>
    <row r="7503" spans="4:21" x14ac:dyDescent="0.3">
      <c r="D7503" s="193">
        <v>90530306.995887548</v>
      </c>
      <c r="E7503" s="1"/>
      <c r="F7503" s="44">
        <f t="shared" si="585"/>
        <v>0.44100864761025343</v>
      </c>
      <c r="G7503" s="173">
        <v>0</v>
      </c>
      <c r="H7503" s="45">
        <f t="shared" si="586"/>
        <v>0.44100864761025343</v>
      </c>
      <c r="I7503" s="48"/>
      <c r="J7503" s="48"/>
      <c r="N7503" s="44">
        <f t="shared" si="587"/>
        <v>0</v>
      </c>
      <c r="O7503" s="45">
        <f t="shared" si="588"/>
        <v>0</v>
      </c>
      <c r="P7503" s="2"/>
      <c r="Q7503" s="2"/>
      <c r="R7503" s="2"/>
      <c r="U7503" s="49">
        <f t="shared" si="589"/>
        <v>0.26460518856615206</v>
      </c>
    </row>
    <row r="7504" spans="4:21" x14ac:dyDescent="0.3">
      <c r="D7504" s="193">
        <v>69847484.647409901</v>
      </c>
      <c r="E7504" s="1"/>
      <c r="F7504" s="44">
        <f t="shared" si="585"/>
        <v>0.34025450443608302</v>
      </c>
      <c r="G7504" s="173">
        <v>2.3004338654441635E-2</v>
      </c>
      <c r="H7504" s="45">
        <f t="shared" si="586"/>
        <v>0.36325884309052464</v>
      </c>
      <c r="I7504" s="48"/>
      <c r="J7504" s="48"/>
      <c r="N7504" s="44">
        <f t="shared" si="587"/>
        <v>0</v>
      </c>
      <c r="O7504" s="45">
        <f t="shared" si="588"/>
        <v>0</v>
      </c>
      <c r="P7504" s="2"/>
      <c r="Q7504" s="2"/>
      <c r="R7504" s="2"/>
      <c r="U7504" s="49">
        <f t="shared" si="589"/>
        <v>0.21795530585431477</v>
      </c>
    </row>
    <row r="7505" spans="4:21" x14ac:dyDescent="0.3">
      <c r="D7505" s="193">
        <v>98556528.765276894</v>
      </c>
      <c r="E7505" s="1"/>
      <c r="F7505" s="44">
        <f t="shared" si="585"/>
        <v>0.48010752317354033</v>
      </c>
      <c r="G7505" s="173">
        <v>0</v>
      </c>
      <c r="H7505" s="45">
        <f t="shared" si="586"/>
        <v>0.48010752317354033</v>
      </c>
      <c r="I7505" s="48"/>
      <c r="J7505" s="48"/>
      <c r="N7505" s="44">
        <f t="shared" si="587"/>
        <v>0</v>
      </c>
      <c r="O7505" s="45">
        <f t="shared" si="588"/>
        <v>0</v>
      </c>
      <c r="P7505" s="2"/>
      <c r="Q7505" s="2"/>
      <c r="R7505" s="2"/>
      <c r="U7505" s="49">
        <f t="shared" si="589"/>
        <v>0.28806451390412419</v>
      </c>
    </row>
    <row r="7506" spans="4:21" x14ac:dyDescent="0.3">
      <c r="D7506" s="193">
        <v>100682890.39270326</v>
      </c>
      <c r="E7506" s="1"/>
      <c r="F7506" s="44">
        <f t="shared" si="585"/>
        <v>0.49046586500136868</v>
      </c>
      <c r="G7506" s="173">
        <v>1.0473902562705808E-2</v>
      </c>
      <c r="H7506" s="45">
        <f t="shared" si="586"/>
        <v>0.50093976756407455</v>
      </c>
      <c r="I7506" s="48"/>
      <c r="J7506" s="48"/>
      <c r="N7506" s="44">
        <f t="shared" si="587"/>
        <v>0</v>
      </c>
      <c r="O7506" s="45">
        <f t="shared" si="588"/>
        <v>0</v>
      </c>
      <c r="P7506" s="2"/>
      <c r="Q7506" s="2"/>
      <c r="R7506" s="2"/>
      <c r="U7506" s="49">
        <f t="shared" si="589"/>
        <v>0.30056386053844469</v>
      </c>
    </row>
    <row r="7507" spans="4:21" x14ac:dyDescent="0.3">
      <c r="D7507" s="193">
        <v>108433578.06645077</v>
      </c>
      <c r="E7507" s="1"/>
      <c r="F7507" s="44">
        <f t="shared" si="585"/>
        <v>0.52822250587086361</v>
      </c>
      <c r="G7507" s="173">
        <v>5.8027788564540116E-3</v>
      </c>
      <c r="H7507" s="45">
        <f t="shared" si="586"/>
        <v>0.53402528472731758</v>
      </c>
      <c r="I7507" s="48"/>
      <c r="J7507" s="48"/>
      <c r="N7507" s="44">
        <f t="shared" si="587"/>
        <v>0</v>
      </c>
      <c r="O7507" s="45">
        <f t="shared" si="588"/>
        <v>0</v>
      </c>
      <c r="P7507" s="2"/>
      <c r="Q7507" s="2"/>
      <c r="R7507" s="2"/>
      <c r="U7507" s="49">
        <f t="shared" si="589"/>
        <v>0.32041517083639054</v>
      </c>
    </row>
    <row r="7508" spans="4:21" x14ac:dyDescent="0.3">
      <c r="D7508" s="193">
        <v>72162735.730360895</v>
      </c>
      <c r="E7508" s="1"/>
      <c r="F7508" s="44">
        <f t="shared" si="585"/>
        <v>0.35153300091811501</v>
      </c>
      <c r="G7508" s="173">
        <v>0</v>
      </c>
      <c r="H7508" s="45">
        <f t="shared" si="586"/>
        <v>0.35153300091811501</v>
      </c>
      <c r="I7508" s="48"/>
      <c r="J7508" s="48"/>
      <c r="N7508" s="44">
        <f t="shared" si="587"/>
        <v>0</v>
      </c>
      <c r="O7508" s="45">
        <f t="shared" si="588"/>
        <v>0</v>
      </c>
      <c r="P7508" s="2"/>
      <c r="Q7508" s="2"/>
      <c r="R7508" s="2"/>
      <c r="U7508" s="49">
        <f t="shared" si="589"/>
        <v>0.21091980055086901</v>
      </c>
    </row>
    <row r="7509" spans="4:21" x14ac:dyDescent="0.3">
      <c r="D7509" s="193">
        <v>120378716.44084668</v>
      </c>
      <c r="E7509" s="1"/>
      <c r="F7509" s="44">
        <f t="shared" si="585"/>
        <v>0.58641196191953227</v>
      </c>
      <c r="G7509" s="173">
        <v>0.11110892789135096</v>
      </c>
      <c r="H7509" s="45">
        <f t="shared" si="586"/>
        <v>0.69752088981088323</v>
      </c>
      <c r="I7509" s="48"/>
      <c r="J7509" s="48"/>
      <c r="N7509" s="44">
        <f t="shared" si="587"/>
        <v>0</v>
      </c>
      <c r="O7509" s="45">
        <f t="shared" si="588"/>
        <v>0</v>
      </c>
      <c r="P7509" s="2"/>
      <c r="Q7509" s="2"/>
      <c r="R7509" s="2"/>
      <c r="U7509" s="49">
        <f t="shared" si="589"/>
        <v>0.41851253388652992</v>
      </c>
    </row>
    <row r="7510" spans="4:21" x14ac:dyDescent="0.3">
      <c r="D7510" s="193">
        <v>128195683.92507954</v>
      </c>
      <c r="E7510" s="1"/>
      <c r="F7510" s="44">
        <f t="shared" si="585"/>
        <v>0.62449147775273783</v>
      </c>
      <c r="G7510" s="173">
        <v>0</v>
      </c>
      <c r="H7510" s="45">
        <f t="shared" si="586"/>
        <v>0.62449147775273783</v>
      </c>
      <c r="I7510" s="48"/>
      <c r="J7510" s="48"/>
      <c r="N7510" s="44">
        <f t="shared" si="587"/>
        <v>0</v>
      </c>
      <c r="O7510" s="45">
        <f t="shared" si="588"/>
        <v>0</v>
      </c>
      <c r="P7510" s="2"/>
      <c r="Q7510" s="2"/>
      <c r="R7510" s="2"/>
      <c r="U7510" s="49">
        <f t="shared" si="589"/>
        <v>0.37469488665164269</v>
      </c>
    </row>
    <row r="7511" spans="4:21" x14ac:dyDescent="0.3">
      <c r="D7511" s="193">
        <v>90208642.7998804</v>
      </c>
      <c r="E7511" s="1"/>
      <c r="F7511" s="44">
        <f t="shared" si="585"/>
        <v>0.43944169509707798</v>
      </c>
      <c r="G7511" s="173">
        <v>0.16554349051126266</v>
      </c>
      <c r="H7511" s="45">
        <f t="shared" si="586"/>
        <v>0.60498518560834058</v>
      </c>
      <c r="I7511" s="48"/>
      <c r="J7511" s="48"/>
      <c r="N7511" s="44">
        <f t="shared" si="587"/>
        <v>0</v>
      </c>
      <c r="O7511" s="45">
        <f t="shared" si="588"/>
        <v>0</v>
      </c>
      <c r="P7511" s="2"/>
      <c r="Q7511" s="2"/>
      <c r="R7511" s="2"/>
      <c r="U7511" s="49">
        <f t="shared" si="589"/>
        <v>0.36299111136500434</v>
      </c>
    </row>
    <row r="7512" spans="4:21" x14ac:dyDescent="0.3">
      <c r="D7512" s="193">
        <v>100070926.7778884</v>
      </c>
      <c r="E7512" s="1"/>
      <c r="F7512" s="44">
        <f t="shared" si="585"/>
        <v>0.48748475011165066</v>
      </c>
      <c r="G7512" s="173">
        <v>0</v>
      </c>
      <c r="H7512" s="45">
        <f t="shared" si="586"/>
        <v>0.48748475011165066</v>
      </c>
      <c r="I7512" s="48"/>
      <c r="J7512" s="48"/>
      <c r="N7512" s="44">
        <f t="shared" si="587"/>
        <v>0</v>
      </c>
      <c r="O7512" s="45">
        <f t="shared" si="588"/>
        <v>0</v>
      </c>
      <c r="P7512" s="2"/>
      <c r="Q7512" s="2"/>
      <c r="R7512" s="2"/>
      <c r="U7512" s="49">
        <f t="shared" si="589"/>
        <v>0.29249085006699038</v>
      </c>
    </row>
    <row r="7513" spans="4:21" x14ac:dyDescent="0.3">
      <c r="D7513" s="193">
        <v>90110275.164418042</v>
      </c>
      <c r="E7513" s="1"/>
      <c r="F7513" s="44">
        <f t="shared" si="585"/>
        <v>0.43896250774730078</v>
      </c>
      <c r="G7513" s="173">
        <v>0</v>
      </c>
      <c r="H7513" s="45">
        <f t="shared" si="586"/>
        <v>0.43896250774730078</v>
      </c>
      <c r="I7513" s="48"/>
      <c r="J7513" s="48"/>
      <c r="N7513" s="44">
        <f t="shared" si="587"/>
        <v>0</v>
      </c>
      <c r="O7513" s="45">
        <f t="shared" si="588"/>
        <v>0</v>
      </c>
      <c r="P7513" s="2"/>
      <c r="Q7513" s="2"/>
      <c r="R7513" s="2"/>
      <c r="U7513" s="49">
        <f t="shared" si="589"/>
        <v>0.26337750464838044</v>
      </c>
    </row>
    <row r="7514" spans="4:21" x14ac:dyDescent="0.3">
      <c r="D7514" s="193">
        <v>113550271.43277301</v>
      </c>
      <c r="E7514" s="1"/>
      <c r="F7514" s="44">
        <f t="shared" si="585"/>
        <v>0.55314792694361692</v>
      </c>
      <c r="G7514" s="173">
        <v>0</v>
      </c>
      <c r="H7514" s="45">
        <f t="shared" si="586"/>
        <v>0.55314792694361692</v>
      </c>
      <c r="I7514" s="48"/>
      <c r="J7514" s="48"/>
      <c r="N7514" s="44">
        <f t="shared" si="587"/>
        <v>0</v>
      </c>
      <c r="O7514" s="45">
        <f t="shared" si="588"/>
        <v>0</v>
      </c>
      <c r="P7514" s="2"/>
      <c r="Q7514" s="2"/>
      <c r="R7514" s="2"/>
      <c r="U7514" s="49">
        <f t="shared" si="589"/>
        <v>0.33188875616617014</v>
      </c>
    </row>
    <row r="7515" spans="4:21" x14ac:dyDescent="0.3">
      <c r="D7515" s="193">
        <v>83676887.481764436</v>
      </c>
      <c r="E7515" s="1"/>
      <c r="F7515" s="44">
        <f t="shared" si="585"/>
        <v>0.407622952015888</v>
      </c>
      <c r="G7515" s="173">
        <v>0.1037583128718944</v>
      </c>
      <c r="H7515" s="45">
        <f t="shared" si="586"/>
        <v>0.51138126488778235</v>
      </c>
      <c r="I7515" s="48"/>
      <c r="J7515" s="48"/>
      <c r="N7515" s="44">
        <f t="shared" si="587"/>
        <v>0</v>
      </c>
      <c r="O7515" s="45">
        <f t="shared" si="588"/>
        <v>0</v>
      </c>
      <c r="P7515" s="2"/>
      <c r="Q7515" s="2"/>
      <c r="R7515" s="2"/>
      <c r="U7515" s="49">
        <f t="shared" si="589"/>
        <v>0.30682875893266942</v>
      </c>
    </row>
    <row r="7516" spans="4:21" x14ac:dyDescent="0.3">
      <c r="D7516" s="193">
        <v>101715229.39349957</v>
      </c>
      <c r="E7516" s="1"/>
      <c r="F7516" s="44">
        <f t="shared" si="585"/>
        <v>0.49549479334287072</v>
      </c>
      <c r="G7516" s="173">
        <v>0</v>
      </c>
      <c r="H7516" s="45">
        <f t="shared" si="586"/>
        <v>0.49549479334287072</v>
      </c>
      <c r="I7516" s="48"/>
      <c r="J7516" s="48"/>
      <c r="N7516" s="44">
        <f t="shared" si="587"/>
        <v>0</v>
      </c>
      <c r="O7516" s="45">
        <f t="shared" si="588"/>
        <v>0</v>
      </c>
      <c r="P7516" s="2"/>
      <c r="Q7516" s="2"/>
      <c r="R7516" s="2"/>
      <c r="U7516" s="49">
        <f t="shared" si="589"/>
        <v>0.29729687600572241</v>
      </c>
    </row>
    <row r="7517" spans="4:21" x14ac:dyDescent="0.3">
      <c r="D7517" s="193">
        <v>100679806.64571187</v>
      </c>
      <c r="E7517" s="1"/>
      <c r="F7517" s="44">
        <f t="shared" si="585"/>
        <v>0.49045084285977458</v>
      </c>
      <c r="G7517" s="173">
        <v>1.2940456201165858E-2</v>
      </c>
      <c r="H7517" s="45">
        <f t="shared" si="586"/>
        <v>0.50339129906094049</v>
      </c>
      <c r="I7517" s="48"/>
      <c r="J7517" s="48"/>
      <c r="N7517" s="44">
        <f t="shared" si="587"/>
        <v>0</v>
      </c>
      <c r="O7517" s="45">
        <f t="shared" si="588"/>
        <v>0</v>
      </c>
      <c r="P7517" s="2"/>
      <c r="Q7517" s="2"/>
      <c r="R7517" s="2"/>
      <c r="U7517" s="49">
        <f t="shared" si="589"/>
        <v>0.30203477943656426</v>
      </c>
    </row>
    <row r="7518" spans="4:21" x14ac:dyDescent="0.3">
      <c r="D7518" s="193">
        <v>74960891.870709419</v>
      </c>
      <c r="E7518" s="1"/>
      <c r="F7518" s="44">
        <f t="shared" si="585"/>
        <v>0.36516391741675769</v>
      </c>
      <c r="G7518" s="173">
        <v>0</v>
      </c>
      <c r="H7518" s="45">
        <f t="shared" si="586"/>
        <v>0.36516391741675769</v>
      </c>
      <c r="I7518" s="48"/>
      <c r="J7518" s="48"/>
      <c r="N7518" s="44">
        <f t="shared" si="587"/>
        <v>0</v>
      </c>
      <c r="O7518" s="45">
        <f t="shared" si="588"/>
        <v>0</v>
      </c>
      <c r="P7518" s="2"/>
      <c r="Q7518" s="2"/>
      <c r="R7518" s="2"/>
      <c r="U7518" s="49">
        <f t="shared" si="589"/>
        <v>0.2190983504500546</v>
      </c>
    </row>
    <row r="7519" spans="4:21" x14ac:dyDescent="0.3">
      <c r="D7519" s="193">
        <v>96230395.720631182</v>
      </c>
      <c r="E7519" s="1"/>
      <c r="F7519" s="44">
        <f t="shared" si="585"/>
        <v>0.46877601638623512</v>
      </c>
      <c r="G7519" s="173">
        <v>0</v>
      </c>
      <c r="H7519" s="45">
        <f t="shared" si="586"/>
        <v>0.46877601638623512</v>
      </c>
      <c r="I7519" s="48"/>
      <c r="J7519" s="48"/>
      <c r="N7519" s="44">
        <f t="shared" si="587"/>
        <v>0</v>
      </c>
      <c r="O7519" s="45">
        <f t="shared" si="588"/>
        <v>0</v>
      </c>
      <c r="P7519" s="2"/>
      <c r="Q7519" s="2"/>
      <c r="R7519" s="2"/>
      <c r="U7519" s="49">
        <f t="shared" si="589"/>
        <v>0.28126560983174104</v>
      </c>
    </row>
    <row r="7520" spans="4:21" x14ac:dyDescent="0.3">
      <c r="D7520" s="193">
        <v>82450637.460146844</v>
      </c>
      <c r="E7520" s="1"/>
      <c r="F7520" s="44">
        <f t="shared" si="585"/>
        <v>0.40164940700526314</v>
      </c>
      <c r="G7520" s="173">
        <v>0</v>
      </c>
      <c r="H7520" s="45">
        <f t="shared" si="586"/>
        <v>0.40164940700526314</v>
      </c>
      <c r="I7520" s="48"/>
      <c r="J7520" s="48"/>
      <c r="N7520" s="44">
        <f t="shared" si="587"/>
        <v>0</v>
      </c>
      <c r="O7520" s="45">
        <f t="shared" si="588"/>
        <v>0</v>
      </c>
      <c r="P7520" s="2"/>
      <c r="Q7520" s="2"/>
      <c r="R7520" s="2"/>
      <c r="U7520" s="49">
        <f t="shared" si="589"/>
        <v>0.24098964420315788</v>
      </c>
    </row>
    <row r="7521" spans="4:21" x14ac:dyDescent="0.3">
      <c r="D7521" s="193">
        <v>106599391.58386268</v>
      </c>
      <c r="E7521" s="1"/>
      <c r="F7521" s="44">
        <f t="shared" si="585"/>
        <v>0.51928746381706903</v>
      </c>
      <c r="G7521" s="173">
        <v>0</v>
      </c>
      <c r="H7521" s="45">
        <f t="shared" si="586"/>
        <v>0.51928746381706903</v>
      </c>
      <c r="I7521" s="48"/>
      <c r="J7521" s="48"/>
      <c r="N7521" s="44">
        <f t="shared" si="587"/>
        <v>0</v>
      </c>
      <c r="O7521" s="45">
        <f t="shared" si="588"/>
        <v>0</v>
      </c>
      <c r="P7521" s="2"/>
      <c r="Q7521" s="2"/>
      <c r="R7521" s="2"/>
      <c r="U7521" s="49">
        <f t="shared" si="589"/>
        <v>0.31157247829024143</v>
      </c>
    </row>
    <row r="7522" spans="4:21" x14ac:dyDescent="0.3">
      <c r="D7522" s="193">
        <v>94948877.872092977</v>
      </c>
      <c r="E7522" s="1"/>
      <c r="F7522" s="44">
        <f t="shared" si="585"/>
        <v>0.46253324010471969</v>
      </c>
      <c r="G7522" s="173">
        <v>0</v>
      </c>
      <c r="H7522" s="45">
        <f t="shared" si="586"/>
        <v>0.46253324010471969</v>
      </c>
      <c r="I7522" s="48"/>
      <c r="J7522" s="48"/>
      <c r="N7522" s="44">
        <f t="shared" si="587"/>
        <v>0</v>
      </c>
      <c r="O7522" s="45">
        <f t="shared" si="588"/>
        <v>0</v>
      </c>
      <c r="P7522" s="2"/>
      <c r="Q7522" s="2"/>
      <c r="R7522" s="2"/>
      <c r="U7522" s="49">
        <f t="shared" si="589"/>
        <v>0.27751994406283181</v>
      </c>
    </row>
    <row r="7523" spans="4:21" x14ac:dyDescent="0.3">
      <c r="D7523" s="193">
        <v>120933910.88933364</v>
      </c>
      <c r="E7523" s="1"/>
      <c r="F7523" s="44">
        <f t="shared" si="585"/>
        <v>0.58911653192501201</v>
      </c>
      <c r="G7523" s="173">
        <v>0</v>
      </c>
      <c r="H7523" s="45">
        <f t="shared" si="586"/>
        <v>0.58911653192501201</v>
      </c>
      <c r="I7523" s="48"/>
      <c r="J7523" s="48"/>
      <c r="N7523" s="44">
        <f t="shared" si="587"/>
        <v>0</v>
      </c>
      <c r="O7523" s="45">
        <f t="shared" si="588"/>
        <v>0</v>
      </c>
      <c r="P7523" s="2"/>
      <c r="Q7523" s="2"/>
      <c r="R7523" s="2"/>
      <c r="U7523" s="49">
        <f t="shared" si="589"/>
        <v>0.3534699191550072</v>
      </c>
    </row>
    <row r="7524" spans="4:21" x14ac:dyDescent="0.3">
      <c r="D7524" s="193">
        <v>147952979.9180907</v>
      </c>
      <c r="E7524" s="1"/>
      <c r="F7524" s="44">
        <f t="shared" si="585"/>
        <v>0.72073701889189623</v>
      </c>
      <c r="G7524" s="173">
        <v>0.57428068182279657</v>
      </c>
      <c r="H7524" s="45">
        <f t="shared" si="586"/>
        <v>1.2950177007146928</v>
      </c>
      <c r="I7524" s="48"/>
      <c r="J7524" s="48"/>
      <c r="N7524" s="44">
        <f t="shared" si="587"/>
        <v>0.5450177007146928</v>
      </c>
      <c r="O7524" s="45">
        <f t="shared" si="588"/>
        <v>0.49501770071469275</v>
      </c>
      <c r="P7524" s="2"/>
      <c r="Q7524" s="2"/>
      <c r="R7524" s="2"/>
      <c r="U7524" s="49">
        <f t="shared" si="589"/>
        <v>0.77701062042881563</v>
      </c>
    </row>
    <row r="7525" spans="4:21" x14ac:dyDescent="0.3">
      <c r="D7525" s="193">
        <v>111443056.92035744</v>
      </c>
      <c r="E7525" s="1"/>
      <c r="F7525" s="44">
        <f t="shared" si="585"/>
        <v>0.54288285822594096</v>
      </c>
      <c r="G7525" s="173">
        <v>0</v>
      </c>
      <c r="H7525" s="45">
        <f t="shared" si="586"/>
        <v>0.54288285822594096</v>
      </c>
      <c r="I7525" s="48"/>
      <c r="J7525" s="48"/>
      <c r="N7525" s="44">
        <f t="shared" si="587"/>
        <v>0</v>
      </c>
      <c r="O7525" s="45">
        <f t="shared" si="588"/>
        <v>0</v>
      </c>
      <c r="P7525" s="2"/>
      <c r="Q7525" s="2"/>
      <c r="R7525" s="2"/>
      <c r="U7525" s="49">
        <f t="shared" si="589"/>
        <v>0.32572971493556457</v>
      </c>
    </row>
    <row r="7526" spans="4:21" x14ac:dyDescent="0.3">
      <c r="D7526" s="193">
        <v>76213114.051630184</v>
      </c>
      <c r="E7526" s="1"/>
      <c r="F7526" s="44">
        <f t="shared" si="585"/>
        <v>0.37126398300629021</v>
      </c>
      <c r="G7526" s="173">
        <v>0</v>
      </c>
      <c r="H7526" s="45">
        <f t="shared" si="586"/>
        <v>0.37126398300629021</v>
      </c>
      <c r="I7526" s="48"/>
      <c r="J7526" s="48"/>
      <c r="N7526" s="44">
        <f t="shared" si="587"/>
        <v>0</v>
      </c>
      <c r="O7526" s="45">
        <f t="shared" si="588"/>
        <v>0</v>
      </c>
      <c r="P7526" s="2"/>
      <c r="Q7526" s="2"/>
      <c r="R7526" s="2"/>
      <c r="U7526" s="49">
        <f t="shared" si="589"/>
        <v>0.22275838980377413</v>
      </c>
    </row>
    <row r="7527" spans="4:21" x14ac:dyDescent="0.3">
      <c r="D7527" s="193">
        <v>129617202.60296023</v>
      </c>
      <c r="E7527" s="1"/>
      <c r="F7527" s="44">
        <f t="shared" si="585"/>
        <v>0.63141625300743076</v>
      </c>
      <c r="G7527" s="173">
        <v>0</v>
      </c>
      <c r="H7527" s="45">
        <f t="shared" si="586"/>
        <v>0.63141625300743076</v>
      </c>
      <c r="I7527" s="48"/>
      <c r="J7527" s="48"/>
      <c r="N7527" s="44">
        <f t="shared" si="587"/>
        <v>0</v>
      </c>
      <c r="O7527" s="45">
        <f t="shared" si="588"/>
        <v>0</v>
      </c>
      <c r="P7527" s="2"/>
      <c r="Q7527" s="2"/>
      <c r="R7527" s="2"/>
      <c r="U7527" s="49">
        <f t="shared" si="589"/>
        <v>0.37884975180445846</v>
      </c>
    </row>
    <row r="7528" spans="4:21" x14ac:dyDescent="0.3">
      <c r="D7528" s="193">
        <v>152392033.35238796</v>
      </c>
      <c r="E7528" s="1"/>
      <c r="F7528" s="44">
        <f t="shared" si="585"/>
        <v>0.74236138996376289</v>
      </c>
      <c r="G7528" s="173">
        <v>0</v>
      </c>
      <c r="H7528" s="45">
        <f t="shared" si="586"/>
        <v>0.74236138996376289</v>
      </c>
      <c r="I7528" s="48"/>
      <c r="J7528" s="48"/>
      <c r="N7528" s="44">
        <f t="shared" si="587"/>
        <v>0</v>
      </c>
      <c r="O7528" s="45">
        <f t="shared" si="588"/>
        <v>0</v>
      </c>
      <c r="P7528" s="2"/>
      <c r="Q7528" s="2"/>
      <c r="R7528" s="2"/>
      <c r="U7528" s="49">
        <f t="shared" si="589"/>
        <v>0.44541683397825771</v>
      </c>
    </row>
    <row r="7529" spans="4:21" x14ac:dyDescent="0.3">
      <c r="D7529" s="193">
        <v>108299524.55876495</v>
      </c>
      <c r="E7529" s="1"/>
      <c r="F7529" s="44">
        <f t="shared" si="585"/>
        <v>0.52756947863508252</v>
      </c>
      <c r="G7529" s="173">
        <v>0.46152321269916258</v>
      </c>
      <c r="H7529" s="45">
        <f t="shared" si="586"/>
        <v>0.98909269133424504</v>
      </c>
      <c r="I7529" s="48"/>
      <c r="J7529" s="48"/>
      <c r="N7529" s="44">
        <f t="shared" si="587"/>
        <v>0.23909269133424504</v>
      </c>
      <c r="O7529" s="45">
        <f t="shared" si="588"/>
        <v>0.189092691334245</v>
      </c>
      <c r="P7529" s="2"/>
      <c r="Q7529" s="2"/>
      <c r="R7529" s="2"/>
      <c r="U7529" s="49">
        <f t="shared" si="589"/>
        <v>0.59345561480054698</v>
      </c>
    </row>
    <row r="7530" spans="4:21" x14ac:dyDescent="0.3">
      <c r="D7530" s="193">
        <v>71910284.338541478</v>
      </c>
      <c r="E7530" s="1"/>
      <c r="F7530" s="44">
        <f t="shared" si="585"/>
        <v>0.35030321113182095</v>
      </c>
      <c r="G7530" s="173">
        <v>5.7914573812852168E-3</v>
      </c>
      <c r="H7530" s="45">
        <f t="shared" si="586"/>
        <v>0.35609466851310617</v>
      </c>
      <c r="I7530" s="48"/>
      <c r="J7530" s="48"/>
      <c r="N7530" s="44">
        <f t="shared" si="587"/>
        <v>0</v>
      </c>
      <c r="O7530" s="45">
        <f t="shared" si="588"/>
        <v>0</v>
      </c>
      <c r="P7530" s="2"/>
      <c r="Q7530" s="2"/>
      <c r="R7530" s="2"/>
      <c r="U7530" s="49">
        <f t="shared" si="589"/>
        <v>0.2136568011078637</v>
      </c>
    </row>
    <row r="7531" spans="4:21" x14ac:dyDescent="0.3">
      <c r="D7531" s="193">
        <v>62636635.364932626</v>
      </c>
      <c r="E7531" s="1"/>
      <c r="F7531" s="44">
        <f t="shared" si="585"/>
        <v>0.30512762819196376</v>
      </c>
      <c r="G7531" s="173">
        <v>0</v>
      </c>
      <c r="H7531" s="45">
        <f t="shared" si="586"/>
        <v>0.30512762819196376</v>
      </c>
      <c r="I7531" s="48"/>
      <c r="J7531" s="48"/>
      <c r="N7531" s="44">
        <f t="shared" si="587"/>
        <v>0</v>
      </c>
      <c r="O7531" s="45">
        <f t="shared" si="588"/>
        <v>0</v>
      </c>
      <c r="P7531" s="2"/>
      <c r="Q7531" s="2"/>
      <c r="R7531" s="2"/>
      <c r="U7531" s="49">
        <f t="shared" si="589"/>
        <v>0.18307657691517826</v>
      </c>
    </row>
    <row r="7532" spans="4:21" x14ac:dyDescent="0.3">
      <c r="D7532" s="193">
        <v>96774207.42696014</v>
      </c>
      <c r="E7532" s="1"/>
      <c r="F7532" s="44">
        <f t="shared" si="585"/>
        <v>0.47142513658830904</v>
      </c>
      <c r="G7532" s="173">
        <v>6.1396827834876554E-3</v>
      </c>
      <c r="H7532" s="45">
        <f t="shared" si="586"/>
        <v>0.47756481937179668</v>
      </c>
      <c r="I7532" s="48"/>
      <c r="J7532" s="48"/>
      <c r="N7532" s="44">
        <f t="shared" si="587"/>
        <v>0</v>
      </c>
      <c r="O7532" s="45">
        <f t="shared" si="588"/>
        <v>0</v>
      </c>
      <c r="P7532" s="2"/>
      <c r="Q7532" s="2"/>
      <c r="R7532" s="2"/>
      <c r="U7532" s="49">
        <f t="shared" si="589"/>
        <v>0.286538891623078</v>
      </c>
    </row>
    <row r="7533" spans="4:21" x14ac:dyDescent="0.3">
      <c r="D7533" s="193">
        <v>86781211.522021875</v>
      </c>
      <c r="E7533" s="1"/>
      <c r="F7533" s="44">
        <f t="shared" si="585"/>
        <v>0.42274533248898327</v>
      </c>
      <c r="G7533" s="173">
        <v>0</v>
      </c>
      <c r="H7533" s="45">
        <f t="shared" si="586"/>
        <v>0.42274533248898327</v>
      </c>
      <c r="I7533" s="48"/>
      <c r="J7533" s="48"/>
      <c r="N7533" s="44">
        <f t="shared" si="587"/>
        <v>0</v>
      </c>
      <c r="O7533" s="45">
        <f t="shared" si="588"/>
        <v>0</v>
      </c>
      <c r="P7533" s="2"/>
      <c r="Q7533" s="2"/>
      <c r="R7533" s="2"/>
      <c r="U7533" s="49">
        <f t="shared" si="589"/>
        <v>0.25364719949338993</v>
      </c>
    </row>
    <row r="7534" spans="4:21" x14ac:dyDescent="0.3">
      <c r="D7534" s="193">
        <v>90463019.952586696</v>
      </c>
      <c r="E7534" s="1"/>
      <c r="F7534" s="44">
        <f t="shared" si="585"/>
        <v>0.440680866020281</v>
      </c>
      <c r="G7534" s="173">
        <v>0</v>
      </c>
      <c r="H7534" s="45">
        <f t="shared" si="586"/>
        <v>0.440680866020281</v>
      </c>
      <c r="I7534" s="48"/>
      <c r="J7534" s="48"/>
      <c r="N7534" s="44">
        <f t="shared" si="587"/>
        <v>0</v>
      </c>
      <c r="O7534" s="45">
        <f t="shared" si="588"/>
        <v>0</v>
      </c>
      <c r="P7534" s="2"/>
      <c r="Q7534" s="2"/>
      <c r="R7534" s="2"/>
      <c r="U7534" s="49">
        <f t="shared" si="589"/>
        <v>0.2644085196121686</v>
      </c>
    </row>
    <row r="7535" spans="4:21" x14ac:dyDescent="0.3">
      <c r="D7535" s="193">
        <v>116331262.63622199</v>
      </c>
      <c r="E7535" s="1"/>
      <c r="F7535" s="44">
        <f t="shared" si="585"/>
        <v>0.56669522629945324</v>
      </c>
      <c r="G7535" s="173">
        <v>0</v>
      </c>
      <c r="H7535" s="45">
        <f t="shared" si="586"/>
        <v>0.56669522629945324</v>
      </c>
      <c r="I7535" s="48"/>
      <c r="J7535" s="48"/>
      <c r="N7535" s="44">
        <f t="shared" si="587"/>
        <v>0</v>
      </c>
      <c r="O7535" s="45">
        <f t="shared" si="588"/>
        <v>0</v>
      </c>
      <c r="P7535" s="2"/>
      <c r="Q7535" s="2"/>
      <c r="R7535" s="2"/>
      <c r="U7535" s="49">
        <f t="shared" si="589"/>
        <v>0.34001713577967191</v>
      </c>
    </row>
    <row r="7536" spans="4:21" x14ac:dyDescent="0.3">
      <c r="D7536" s="193">
        <v>106147042.85572194</v>
      </c>
      <c r="E7536" s="1"/>
      <c r="F7536" s="44">
        <f t="shared" si="585"/>
        <v>0.51708389566994428</v>
      </c>
      <c r="G7536" s="173">
        <v>0</v>
      </c>
      <c r="H7536" s="45">
        <f t="shared" si="586"/>
        <v>0.51708389566994428</v>
      </c>
      <c r="I7536" s="48"/>
      <c r="J7536" s="48"/>
      <c r="N7536" s="44">
        <f t="shared" si="587"/>
        <v>0</v>
      </c>
      <c r="O7536" s="45">
        <f t="shared" si="588"/>
        <v>0</v>
      </c>
      <c r="P7536" s="2"/>
      <c r="Q7536" s="2"/>
      <c r="R7536" s="2"/>
      <c r="U7536" s="49">
        <f t="shared" si="589"/>
        <v>0.31025033740196656</v>
      </c>
    </row>
    <row r="7537" spans="4:21" x14ac:dyDescent="0.3">
      <c r="D7537" s="193">
        <v>98170033.747745901</v>
      </c>
      <c r="E7537" s="1"/>
      <c r="F7537" s="44">
        <f t="shared" si="585"/>
        <v>0.47822475429043926</v>
      </c>
      <c r="G7537" s="173">
        <v>0</v>
      </c>
      <c r="H7537" s="45">
        <f t="shared" si="586"/>
        <v>0.47822475429043926</v>
      </c>
      <c r="I7537" s="48"/>
      <c r="J7537" s="48"/>
      <c r="N7537" s="44">
        <f t="shared" si="587"/>
        <v>0</v>
      </c>
      <c r="O7537" s="45">
        <f t="shared" si="588"/>
        <v>0</v>
      </c>
      <c r="P7537" s="2"/>
      <c r="Q7537" s="2"/>
      <c r="R7537" s="2"/>
      <c r="U7537" s="49">
        <f t="shared" si="589"/>
        <v>0.28693485257426354</v>
      </c>
    </row>
    <row r="7538" spans="4:21" x14ac:dyDescent="0.3">
      <c r="D7538" s="193">
        <v>109744217.43599185</v>
      </c>
      <c r="E7538" s="1"/>
      <c r="F7538" s="44">
        <f t="shared" si="585"/>
        <v>0.53460714450787084</v>
      </c>
      <c r="G7538" s="173">
        <v>0</v>
      </c>
      <c r="H7538" s="45">
        <f t="shared" si="586"/>
        <v>0.53460714450787084</v>
      </c>
      <c r="I7538" s="48"/>
      <c r="J7538" s="48"/>
      <c r="N7538" s="44">
        <f t="shared" si="587"/>
        <v>0</v>
      </c>
      <c r="O7538" s="45">
        <f t="shared" si="588"/>
        <v>0</v>
      </c>
      <c r="P7538" s="2"/>
      <c r="Q7538" s="2"/>
      <c r="R7538" s="2"/>
      <c r="U7538" s="49">
        <f t="shared" si="589"/>
        <v>0.32076428670472251</v>
      </c>
    </row>
    <row r="7539" spans="4:21" x14ac:dyDescent="0.3">
      <c r="D7539" s="193">
        <v>95491913.677666381</v>
      </c>
      <c r="E7539" s="1"/>
      <c r="F7539" s="44">
        <f t="shared" si="585"/>
        <v>0.4651785805897658</v>
      </c>
      <c r="G7539" s="173">
        <v>0</v>
      </c>
      <c r="H7539" s="45">
        <f t="shared" si="586"/>
        <v>0.4651785805897658</v>
      </c>
      <c r="I7539" s="48"/>
      <c r="J7539" s="48"/>
      <c r="N7539" s="44">
        <f t="shared" si="587"/>
        <v>0</v>
      </c>
      <c r="O7539" s="45">
        <f t="shared" si="588"/>
        <v>0</v>
      </c>
      <c r="P7539" s="2"/>
      <c r="Q7539" s="2"/>
      <c r="R7539" s="2"/>
      <c r="U7539" s="49">
        <f t="shared" si="589"/>
        <v>0.27910714835385947</v>
      </c>
    </row>
    <row r="7540" spans="4:21" x14ac:dyDescent="0.3">
      <c r="D7540" s="193">
        <v>86675895.550455913</v>
      </c>
      <c r="E7540" s="1"/>
      <c r="F7540" s="44">
        <f t="shared" si="585"/>
        <v>0.42223229706766108</v>
      </c>
      <c r="G7540" s="173">
        <v>3.9623749404770784E-3</v>
      </c>
      <c r="H7540" s="45">
        <f t="shared" si="586"/>
        <v>0.42619467200813815</v>
      </c>
      <c r="I7540" s="48"/>
      <c r="J7540" s="48"/>
      <c r="N7540" s="44">
        <f t="shared" si="587"/>
        <v>0</v>
      </c>
      <c r="O7540" s="45">
        <f t="shared" si="588"/>
        <v>0</v>
      </c>
      <c r="P7540" s="2"/>
      <c r="Q7540" s="2"/>
      <c r="R7540" s="2"/>
      <c r="U7540" s="49">
        <f t="shared" si="589"/>
        <v>0.25571680320488288</v>
      </c>
    </row>
    <row r="7541" spans="4:21" x14ac:dyDescent="0.3">
      <c r="D7541" s="193">
        <v>121960464.48395048</v>
      </c>
      <c r="E7541" s="1"/>
      <c r="F7541" s="44">
        <f t="shared" si="585"/>
        <v>0.59411727728293939</v>
      </c>
      <c r="G7541" s="173">
        <v>0</v>
      </c>
      <c r="H7541" s="45">
        <f t="shared" si="586"/>
        <v>0.59411727728293939</v>
      </c>
      <c r="I7541" s="48"/>
      <c r="J7541" s="48"/>
      <c r="N7541" s="44">
        <f t="shared" si="587"/>
        <v>0</v>
      </c>
      <c r="O7541" s="45">
        <f t="shared" si="588"/>
        <v>0</v>
      </c>
      <c r="P7541" s="2"/>
      <c r="Q7541" s="2"/>
      <c r="R7541" s="2"/>
      <c r="U7541" s="49">
        <f t="shared" si="589"/>
        <v>0.35647036636976365</v>
      </c>
    </row>
    <row r="7542" spans="4:21" x14ac:dyDescent="0.3">
      <c r="D7542" s="193">
        <v>101578646.25610271</v>
      </c>
      <c r="E7542" s="1"/>
      <c r="F7542" s="44">
        <f t="shared" si="585"/>
        <v>0.49482944328819245</v>
      </c>
      <c r="G7542" s="173">
        <v>0</v>
      </c>
      <c r="H7542" s="45">
        <f t="shared" si="586"/>
        <v>0.49482944328819245</v>
      </c>
      <c r="I7542" s="48"/>
      <c r="J7542" s="48"/>
      <c r="N7542" s="44">
        <f t="shared" si="587"/>
        <v>0</v>
      </c>
      <c r="O7542" s="45">
        <f t="shared" si="588"/>
        <v>0</v>
      </c>
      <c r="P7542" s="2"/>
      <c r="Q7542" s="2"/>
      <c r="R7542" s="2"/>
      <c r="U7542" s="49">
        <f t="shared" si="589"/>
        <v>0.29689766597291545</v>
      </c>
    </row>
    <row r="7543" spans="4:21" x14ac:dyDescent="0.3">
      <c r="D7543" s="193">
        <v>81615608.362522036</v>
      </c>
      <c r="E7543" s="1"/>
      <c r="F7543" s="44">
        <f t="shared" si="585"/>
        <v>0.39758165262246342</v>
      </c>
      <c r="G7543" s="173">
        <v>2.8235387335374604E-3</v>
      </c>
      <c r="H7543" s="45">
        <f t="shared" si="586"/>
        <v>0.40040519135600089</v>
      </c>
      <c r="I7543" s="48"/>
      <c r="J7543" s="48"/>
      <c r="N7543" s="44">
        <f t="shared" si="587"/>
        <v>0</v>
      </c>
      <c r="O7543" s="45">
        <f t="shared" si="588"/>
        <v>0</v>
      </c>
      <c r="P7543" s="2"/>
      <c r="Q7543" s="2"/>
      <c r="R7543" s="2"/>
      <c r="U7543" s="49">
        <f t="shared" si="589"/>
        <v>0.24024311481360053</v>
      </c>
    </row>
    <row r="7544" spans="4:21" x14ac:dyDescent="0.3">
      <c r="D7544" s="193">
        <v>120058467.15809007</v>
      </c>
      <c r="E7544" s="1"/>
      <c r="F7544" s="44">
        <f t="shared" si="585"/>
        <v>0.58485190200398307</v>
      </c>
      <c r="G7544" s="173">
        <v>0</v>
      </c>
      <c r="H7544" s="45">
        <f t="shared" si="586"/>
        <v>0.58485190200398307</v>
      </c>
      <c r="I7544" s="48"/>
      <c r="J7544" s="48"/>
      <c r="N7544" s="44">
        <f t="shared" si="587"/>
        <v>0</v>
      </c>
      <c r="O7544" s="45">
        <f t="shared" si="588"/>
        <v>0</v>
      </c>
      <c r="P7544" s="2"/>
      <c r="Q7544" s="2"/>
      <c r="R7544" s="2"/>
      <c r="U7544" s="49">
        <f t="shared" si="589"/>
        <v>0.35091114120238981</v>
      </c>
    </row>
    <row r="7545" spans="4:21" x14ac:dyDescent="0.3">
      <c r="D7545" s="193">
        <v>96244097.716726616</v>
      </c>
      <c r="E7545" s="1"/>
      <c r="F7545" s="44">
        <f t="shared" si="585"/>
        <v>0.46884276418559784</v>
      </c>
      <c r="G7545" s="173">
        <v>0</v>
      </c>
      <c r="H7545" s="45">
        <f t="shared" si="586"/>
        <v>0.46884276418559784</v>
      </c>
      <c r="I7545" s="48"/>
      <c r="J7545" s="48"/>
      <c r="N7545" s="44">
        <f t="shared" si="587"/>
        <v>0</v>
      </c>
      <c r="O7545" s="45">
        <f t="shared" si="588"/>
        <v>0</v>
      </c>
      <c r="P7545" s="2"/>
      <c r="Q7545" s="2"/>
      <c r="R7545" s="2"/>
      <c r="U7545" s="49">
        <f t="shared" si="589"/>
        <v>0.28130565851135869</v>
      </c>
    </row>
    <row r="7546" spans="4:21" x14ac:dyDescent="0.3">
      <c r="D7546" s="193">
        <v>76267119.618310541</v>
      </c>
      <c r="E7546" s="1"/>
      <c r="F7546" s="44">
        <f t="shared" si="585"/>
        <v>0.37152706531226548</v>
      </c>
      <c r="G7546" s="173">
        <v>0</v>
      </c>
      <c r="H7546" s="45">
        <f t="shared" si="586"/>
        <v>0.37152706531226548</v>
      </c>
      <c r="I7546" s="48"/>
      <c r="J7546" s="48"/>
      <c r="N7546" s="44">
        <f t="shared" si="587"/>
        <v>0</v>
      </c>
      <c r="O7546" s="45">
        <f t="shared" si="588"/>
        <v>0</v>
      </c>
      <c r="P7546" s="2"/>
      <c r="Q7546" s="2"/>
      <c r="R7546" s="2"/>
      <c r="U7546" s="49">
        <f t="shared" si="589"/>
        <v>0.22291623918735928</v>
      </c>
    </row>
    <row r="7547" spans="4:21" x14ac:dyDescent="0.3">
      <c r="D7547" s="193">
        <v>89163142.602672786</v>
      </c>
      <c r="E7547" s="1"/>
      <c r="F7547" s="44">
        <f t="shared" si="585"/>
        <v>0.43434865340367323</v>
      </c>
      <c r="G7547" s="173">
        <v>0</v>
      </c>
      <c r="H7547" s="45">
        <f t="shared" si="586"/>
        <v>0.43434865340367323</v>
      </c>
      <c r="I7547" s="48"/>
      <c r="J7547" s="48"/>
      <c r="N7547" s="44">
        <f t="shared" si="587"/>
        <v>0</v>
      </c>
      <c r="O7547" s="45">
        <f t="shared" si="588"/>
        <v>0</v>
      </c>
      <c r="P7547" s="2"/>
      <c r="Q7547" s="2"/>
      <c r="R7547" s="2"/>
      <c r="U7547" s="49">
        <f t="shared" si="589"/>
        <v>0.26060919204220395</v>
      </c>
    </row>
    <row r="7548" spans="4:21" x14ac:dyDescent="0.3">
      <c r="D7548" s="193">
        <v>89831212.362761289</v>
      </c>
      <c r="E7548" s="1"/>
      <c r="F7548" s="44">
        <f t="shared" si="585"/>
        <v>0.43760308334191839</v>
      </c>
      <c r="G7548" s="173">
        <v>1.4159107909837088E-2</v>
      </c>
      <c r="H7548" s="45">
        <f t="shared" si="586"/>
        <v>0.45176219125175548</v>
      </c>
      <c r="I7548" s="48"/>
      <c r="J7548" s="48"/>
      <c r="N7548" s="44">
        <f t="shared" si="587"/>
        <v>0</v>
      </c>
      <c r="O7548" s="45">
        <f t="shared" si="588"/>
        <v>0</v>
      </c>
      <c r="P7548" s="2"/>
      <c r="Q7548" s="2"/>
      <c r="R7548" s="2"/>
      <c r="U7548" s="49">
        <f t="shared" si="589"/>
        <v>0.27105731475105327</v>
      </c>
    </row>
    <row r="7549" spans="4:21" x14ac:dyDescent="0.3">
      <c r="D7549" s="193">
        <v>101525820.16447075</v>
      </c>
      <c r="E7549" s="1"/>
      <c r="F7549" s="44">
        <f t="shared" si="585"/>
        <v>0.49457210666797968</v>
      </c>
      <c r="G7549" s="173">
        <v>0</v>
      </c>
      <c r="H7549" s="45">
        <f t="shared" si="586"/>
        <v>0.49457210666797968</v>
      </c>
      <c r="I7549" s="48"/>
      <c r="J7549" s="48"/>
      <c r="N7549" s="44">
        <f t="shared" si="587"/>
        <v>0</v>
      </c>
      <c r="O7549" s="45">
        <f t="shared" si="588"/>
        <v>0</v>
      </c>
      <c r="P7549" s="2"/>
      <c r="Q7549" s="2"/>
      <c r="R7549" s="2"/>
      <c r="U7549" s="49">
        <f t="shared" si="589"/>
        <v>0.29674326400078782</v>
      </c>
    </row>
    <row r="7550" spans="4:21" x14ac:dyDescent="0.3">
      <c r="D7550" s="193">
        <v>90202750.138310283</v>
      </c>
      <c r="E7550" s="1"/>
      <c r="F7550" s="44">
        <f t="shared" si="585"/>
        <v>0.43941298963041053</v>
      </c>
      <c r="G7550" s="173">
        <v>1.1141347412426426</v>
      </c>
      <c r="H7550" s="45">
        <f t="shared" si="586"/>
        <v>1.5535477308730532</v>
      </c>
      <c r="I7550" s="48"/>
      <c r="J7550" s="48"/>
      <c r="N7550" s="44">
        <f t="shared" si="587"/>
        <v>0.8035477308730532</v>
      </c>
      <c r="O7550" s="45">
        <f t="shared" si="588"/>
        <v>0.75354773087305316</v>
      </c>
      <c r="P7550" s="2"/>
      <c r="Q7550" s="2"/>
      <c r="R7550" s="2"/>
      <c r="U7550" s="49">
        <f t="shared" si="589"/>
        <v>0.93212863852383188</v>
      </c>
    </row>
    <row r="7551" spans="4:21" x14ac:dyDescent="0.3">
      <c r="D7551" s="193">
        <v>129702778.85305904</v>
      </c>
      <c r="E7551" s="1"/>
      <c r="F7551" s="44">
        <f t="shared" si="585"/>
        <v>0.63183312850002515</v>
      </c>
      <c r="G7551" s="173">
        <v>1.0990952284714301E-2</v>
      </c>
      <c r="H7551" s="45">
        <f t="shared" si="586"/>
        <v>0.6428240807847394</v>
      </c>
      <c r="I7551" s="48"/>
      <c r="J7551" s="48"/>
      <c r="N7551" s="44">
        <f t="shared" si="587"/>
        <v>0</v>
      </c>
      <c r="O7551" s="45">
        <f t="shared" si="588"/>
        <v>0</v>
      </c>
      <c r="P7551" s="2"/>
      <c r="Q7551" s="2"/>
      <c r="R7551" s="2"/>
      <c r="U7551" s="49">
        <f t="shared" si="589"/>
        <v>0.38569444847084361</v>
      </c>
    </row>
    <row r="7552" spans="4:21" x14ac:dyDescent="0.3">
      <c r="D7552" s="193">
        <v>126982121.69270718</v>
      </c>
      <c r="E7552" s="1"/>
      <c r="F7552" s="44">
        <f t="shared" si="585"/>
        <v>0.61857973994195448</v>
      </c>
      <c r="G7552" s="173">
        <v>4.6454995597222911E-3</v>
      </c>
      <c r="H7552" s="45">
        <f t="shared" si="586"/>
        <v>0.62322523950167674</v>
      </c>
      <c r="I7552" s="48"/>
      <c r="J7552" s="48"/>
      <c r="N7552" s="44">
        <f t="shared" si="587"/>
        <v>0</v>
      </c>
      <c r="O7552" s="45">
        <f t="shared" si="588"/>
        <v>0</v>
      </c>
      <c r="P7552" s="2"/>
      <c r="Q7552" s="2"/>
      <c r="R7552" s="2"/>
      <c r="U7552" s="49">
        <f t="shared" si="589"/>
        <v>0.37393514370100606</v>
      </c>
    </row>
    <row r="7553" spans="4:21" x14ac:dyDescent="0.3">
      <c r="D7553" s="193">
        <v>85203636.762782797</v>
      </c>
      <c r="E7553" s="1"/>
      <c r="F7553" s="44">
        <f t="shared" si="585"/>
        <v>0.41506034682879211</v>
      </c>
      <c r="G7553" s="173">
        <v>4.8172529829704257E-3</v>
      </c>
      <c r="H7553" s="45">
        <f t="shared" si="586"/>
        <v>0.41987759981176254</v>
      </c>
      <c r="I7553" s="48"/>
      <c r="J7553" s="48"/>
      <c r="N7553" s="44">
        <f t="shared" si="587"/>
        <v>0</v>
      </c>
      <c r="O7553" s="45">
        <f t="shared" si="588"/>
        <v>0</v>
      </c>
      <c r="P7553" s="2"/>
      <c r="Q7553" s="2"/>
      <c r="R7553" s="2"/>
      <c r="U7553" s="49">
        <f t="shared" si="589"/>
        <v>0.25192655988705753</v>
      </c>
    </row>
    <row r="7554" spans="4:21" x14ac:dyDescent="0.3">
      <c r="D7554" s="193">
        <v>93354768.549837351</v>
      </c>
      <c r="E7554" s="1"/>
      <c r="F7554" s="44">
        <f t="shared" si="585"/>
        <v>0.45476770810025202</v>
      </c>
      <c r="G7554" s="173">
        <v>0</v>
      </c>
      <c r="H7554" s="45">
        <f t="shared" si="586"/>
        <v>0.45476770810025202</v>
      </c>
      <c r="I7554" s="48"/>
      <c r="J7554" s="48"/>
      <c r="N7554" s="44">
        <f t="shared" si="587"/>
        <v>0</v>
      </c>
      <c r="O7554" s="45">
        <f t="shared" si="588"/>
        <v>0</v>
      </c>
      <c r="P7554" s="2"/>
      <c r="Q7554" s="2"/>
      <c r="R7554" s="2"/>
      <c r="U7554" s="49">
        <f t="shared" si="589"/>
        <v>0.27286062486015122</v>
      </c>
    </row>
    <row r="7555" spans="4:21" x14ac:dyDescent="0.3">
      <c r="D7555" s="193">
        <v>100211452.84752825</v>
      </c>
      <c r="E7555" s="1"/>
      <c r="F7555" s="44">
        <f t="shared" si="585"/>
        <v>0.48816930773641015</v>
      </c>
      <c r="G7555" s="173">
        <v>0</v>
      </c>
      <c r="H7555" s="45">
        <f t="shared" si="586"/>
        <v>0.48816930773641015</v>
      </c>
      <c r="I7555" s="48"/>
      <c r="J7555" s="48"/>
      <c r="N7555" s="44">
        <f t="shared" si="587"/>
        <v>0</v>
      </c>
      <c r="O7555" s="45">
        <f t="shared" si="588"/>
        <v>0</v>
      </c>
      <c r="P7555" s="2"/>
      <c r="Q7555" s="2"/>
      <c r="R7555" s="2"/>
      <c r="U7555" s="49">
        <f t="shared" si="589"/>
        <v>0.29290158464184607</v>
      </c>
    </row>
    <row r="7556" spans="4:21" x14ac:dyDescent="0.3">
      <c r="D7556" s="193">
        <v>118549446.39817145</v>
      </c>
      <c r="E7556" s="1"/>
      <c r="F7556" s="44">
        <f t="shared" si="585"/>
        <v>0.57750086977366344</v>
      </c>
      <c r="G7556" s="173">
        <v>0</v>
      </c>
      <c r="H7556" s="45">
        <f t="shared" si="586"/>
        <v>0.57750086977366344</v>
      </c>
      <c r="I7556" s="48"/>
      <c r="J7556" s="48"/>
      <c r="N7556" s="44">
        <f t="shared" si="587"/>
        <v>0</v>
      </c>
      <c r="O7556" s="45">
        <f t="shared" si="588"/>
        <v>0</v>
      </c>
      <c r="P7556" s="2"/>
      <c r="Q7556" s="2"/>
      <c r="R7556" s="2"/>
      <c r="U7556" s="49">
        <f t="shared" si="589"/>
        <v>0.34650052186419805</v>
      </c>
    </row>
    <row r="7557" spans="4:21" x14ac:dyDescent="0.3">
      <c r="D7557" s="193">
        <v>126511000.22346181</v>
      </c>
      <c r="E7557" s="1"/>
      <c r="F7557" s="44">
        <f t="shared" ref="F7557:F7620" si="590">D7557/$B$4</f>
        <v>0.61628472240687093</v>
      </c>
      <c r="G7557" s="173">
        <v>0</v>
      </c>
      <c r="H7557" s="45">
        <f t="shared" ref="H7557:H7620" si="591">F7557+G7557</f>
        <v>0.61628472240687093</v>
      </c>
      <c r="I7557" s="48"/>
      <c r="J7557" s="48"/>
      <c r="N7557" s="44">
        <f t="shared" ref="N7557:N7620" si="592">MIN(MAX(H7557-75%,0),125%)</f>
        <v>0</v>
      </c>
      <c r="O7557" s="45">
        <f t="shared" ref="O7557:O7620" si="593">MIN(MAX(H7557-80%,0),120%)</f>
        <v>0</v>
      </c>
      <c r="P7557" s="2"/>
      <c r="Q7557" s="2"/>
      <c r="R7557" s="2"/>
      <c r="U7557" s="49">
        <f t="shared" ref="U7557:U7620" si="594">H7557*60%</f>
        <v>0.36977083344412254</v>
      </c>
    </row>
    <row r="7558" spans="4:21" x14ac:dyDescent="0.3">
      <c r="D7558" s="193">
        <v>99303865.139304787</v>
      </c>
      <c r="E7558" s="1"/>
      <c r="F7558" s="44">
        <f t="shared" si="590"/>
        <v>0.4837480918908757</v>
      </c>
      <c r="G7558" s="173">
        <v>0</v>
      </c>
      <c r="H7558" s="45">
        <f t="shared" si="591"/>
        <v>0.4837480918908757</v>
      </c>
      <c r="I7558" s="48"/>
      <c r="J7558" s="48"/>
      <c r="N7558" s="44">
        <f t="shared" si="592"/>
        <v>0</v>
      </c>
      <c r="O7558" s="45">
        <f t="shared" si="593"/>
        <v>0</v>
      </c>
      <c r="P7558" s="2"/>
      <c r="Q7558" s="2"/>
      <c r="R7558" s="2"/>
      <c r="U7558" s="49">
        <f t="shared" si="594"/>
        <v>0.29024885513452542</v>
      </c>
    </row>
    <row r="7559" spans="4:21" x14ac:dyDescent="0.3">
      <c r="D7559" s="193">
        <v>100473107.78480117</v>
      </c>
      <c r="E7559" s="1"/>
      <c r="F7559" s="44">
        <f t="shared" si="590"/>
        <v>0.48944393160389044</v>
      </c>
      <c r="G7559" s="173">
        <v>0.13309398101417166</v>
      </c>
      <c r="H7559" s="45">
        <f t="shared" si="591"/>
        <v>0.62253791261806213</v>
      </c>
      <c r="I7559" s="48"/>
      <c r="J7559" s="48"/>
      <c r="N7559" s="44">
        <f t="shared" si="592"/>
        <v>0</v>
      </c>
      <c r="O7559" s="45">
        <f t="shared" si="593"/>
        <v>0</v>
      </c>
      <c r="P7559" s="2"/>
      <c r="Q7559" s="2"/>
      <c r="R7559" s="2"/>
      <c r="U7559" s="49">
        <f t="shared" si="594"/>
        <v>0.37352274757083725</v>
      </c>
    </row>
    <row r="7560" spans="4:21" x14ac:dyDescent="0.3">
      <c r="D7560" s="193">
        <v>114801770.05302498</v>
      </c>
      <c r="E7560" s="1"/>
      <c r="F7560" s="44">
        <f t="shared" si="590"/>
        <v>0.55924446778522141</v>
      </c>
      <c r="G7560" s="173">
        <v>0</v>
      </c>
      <c r="H7560" s="45">
        <f t="shared" si="591"/>
        <v>0.55924446778522141</v>
      </c>
      <c r="I7560" s="48"/>
      <c r="J7560" s="48"/>
      <c r="N7560" s="44">
        <f t="shared" si="592"/>
        <v>0</v>
      </c>
      <c r="O7560" s="45">
        <f t="shared" si="593"/>
        <v>0</v>
      </c>
      <c r="P7560" s="2"/>
      <c r="Q7560" s="2"/>
      <c r="R7560" s="2"/>
      <c r="U7560" s="49">
        <f t="shared" si="594"/>
        <v>0.33554668067113286</v>
      </c>
    </row>
    <row r="7561" spans="4:21" x14ac:dyDescent="0.3">
      <c r="D7561" s="193">
        <v>93254163.010249183</v>
      </c>
      <c r="E7561" s="1"/>
      <c r="F7561" s="44">
        <f t="shared" si="590"/>
        <v>0.45427761904137037</v>
      </c>
      <c r="G7561" s="173">
        <v>1.1587913518388237E-2</v>
      </c>
      <c r="H7561" s="45">
        <f t="shared" si="591"/>
        <v>0.4658655325597586</v>
      </c>
      <c r="I7561" s="48"/>
      <c r="J7561" s="48"/>
      <c r="N7561" s="44">
        <f t="shared" si="592"/>
        <v>0</v>
      </c>
      <c r="O7561" s="45">
        <f t="shared" si="593"/>
        <v>0</v>
      </c>
      <c r="P7561" s="2"/>
      <c r="Q7561" s="2"/>
      <c r="R7561" s="2"/>
      <c r="U7561" s="49">
        <f t="shared" si="594"/>
        <v>0.27951931953585513</v>
      </c>
    </row>
    <row r="7562" spans="4:21" x14ac:dyDescent="0.3">
      <c r="D7562" s="193">
        <v>74172392.268126309</v>
      </c>
      <c r="E7562" s="1"/>
      <c r="F7562" s="44">
        <f t="shared" si="590"/>
        <v>0.36132282646152436</v>
      </c>
      <c r="G7562" s="173">
        <v>0</v>
      </c>
      <c r="H7562" s="45">
        <f t="shared" si="591"/>
        <v>0.36132282646152436</v>
      </c>
      <c r="I7562" s="48"/>
      <c r="J7562" s="48"/>
      <c r="N7562" s="44">
        <f t="shared" si="592"/>
        <v>0</v>
      </c>
      <c r="O7562" s="45">
        <f t="shared" si="593"/>
        <v>0</v>
      </c>
      <c r="P7562" s="2"/>
      <c r="Q7562" s="2"/>
      <c r="R7562" s="2"/>
      <c r="U7562" s="49">
        <f t="shared" si="594"/>
        <v>0.2167936958769146</v>
      </c>
    </row>
    <row r="7563" spans="4:21" x14ac:dyDescent="0.3">
      <c r="D7563" s="193">
        <v>120408955.06958766</v>
      </c>
      <c r="E7563" s="1"/>
      <c r="F7563" s="44">
        <f t="shared" si="590"/>
        <v>0.58655926614514653</v>
      </c>
      <c r="G7563" s="173">
        <v>0</v>
      </c>
      <c r="H7563" s="45">
        <f t="shared" si="591"/>
        <v>0.58655926614514653</v>
      </c>
      <c r="I7563" s="48"/>
      <c r="J7563" s="48"/>
      <c r="N7563" s="44">
        <f t="shared" si="592"/>
        <v>0</v>
      </c>
      <c r="O7563" s="45">
        <f t="shared" si="593"/>
        <v>0</v>
      </c>
      <c r="P7563" s="2"/>
      <c r="Q7563" s="2"/>
      <c r="R7563" s="2"/>
      <c r="U7563" s="49">
        <f t="shared" si="594"/>
        <v>0.3519355596870879</v>
      </c>
    </row>
    <row r="7564" spans="4:21" x14ac:dyDescent="0.3">
      <c r="D7564" s="193">
        <v>100006019.11737706</v>
      </c>
      <c r="E7564" s="1"/>
      <c r="F7564" s="44">
        <f t="shared" si="590"/>
        <v>0.48716855942886689</v>
      </c>
      <c r="G7564" s="173">
        <v>0</v>
      </c>
      <c r="H7564" s="45">
        <f t="shared" si="591"/>
        <v>0.48716855942886689</v>
      </c>
      <c r="I7564" s="48"/>
      <c r="J7564" s="48"/>
      <c r="N7564" s="44">
        <f t="shared" si="592"/>
        <v>0</v>
      </c>
      <c r="O7564" s="45">
        <f t="shared" si="593"/>
        <v>0</v>
      </c>
      <c r="P7564" s="2"/>
      <c r="Q7564" s="2"/>
      <c r="R7564" s="2"/>
      <c r="U7564" s="49">
        <f t="shared" si="594"/>
        <v>0.29230113565732013</v>
      </c>
    </row>
    <row r="7565" spans="4:21" x14ac:dyDescent="0.3">
      <c r="D7565" s="193">
        <v>106594710.57782474</v>
      </c>
      <c r="E7565" s="1"/>
      <c r="F7565" s="44">
        <f t="shared" si="590"/>
        <v>0.51926466079992761</v>
      </c>
      <c r="G7565" s="173">
        <v>1.7537290984747517E-2</v>
      </c>
      <c r="H7565" s="45">
        <f t="shared" si="591"/>
        <v>0.53680195178467516</v>
      </c>
      <c r="I7565" s="48"/>
      <c r="J7565" s="48"/>
      <c r="N7565" s="44">
        <f t="shared" si="592"/>
        <v>0</v>
      </c>
      <c r="O7565" s="45">
        <f t="shared" si="593"/>
        <v>0</v>
      </c>
      <c r="P7565" s="2"/>
      <c r="Q7565" s="2"/>
      <c r="R7565" s="2"/>
      <c r="U7565" s="49">
        <f t="shared" si="594"/>
        <v>0.32208117107080508</v>
      </c>
    </row>
    <row r="7566" spans="4:21" x14ac:dyDescent="0.3">
      <c r="D7566" s="193">
        <v>122350431.85214646</v>
      </c>
      <c r="E7566" s="1"/>
      <c r="F7566" s="44">
        <f t="shared" si="590"/>
        <v>0.59601696134860871</v>
      </c>
      <c r="G7566" s="173">
        <v>0</v>
      </c>
      <c r="H7566" s="45">
        <f t="shared" si="591"/>
        <v>0.59601696134860871</v>
      </c>
      <c r="I7566" s="48"/>
      <c r="J7566" s="48"/>
      <c r="N7566" s="44">
        <f t="shared" si="592"/>
        <v>0</v>
      </c>
      <c r="O7566" s="45">
        <f t="shared" si="593"/>
        <v>0</v>
      </c>
      <c r="P7566" s="2"/>
      <c r="Q7566" s="2"/>
      <c r="R7566" s="2"/>
      <c r="U7566" s="49">
        <f t="shared" si="594"/>
        <v>0.35761017680916524</v>
      </c>
    </row>
    <row r="7567" spans="4:21" x14ac:dyDescent="0.3">
      <c r="D7567" s="193">
        <v>107218507.04117545</v>
      </c>
      <c r="E7567" s="1"/>
      <c r="F7567" s="44">
        <f t="shared" si="590"/>
        <v>0.52230341813783054</v>
      </c>
      <c r="G7567" s="173">
        <v>0.56728999945623593</v>
      </c>
      <c r="H7567" s="45">
        <f t="shared" si="591"/>
        <v>1.0895934175940665</v>
      </c>
      <c r="I7567" s="48"/>
      <c r="J7567" s="48"/>
      <c r="N7567" s="44">
        <f t="shared" si="592"/>
        <v>0.33959341759406647</v>
      </c>
      <c r="O7567" s="45">
        <f t="shared" si="593"/>
        <v>0.28959341759406643</v>
      </c>
      <c r="P7567" s="2"/>
      <c r="Q7567" s="2"/>
      <c r="R7567" s="2"/>
      <c r="U7567" s="49">
        <f t="shared" si="594"/>
        <v>0.65375605055643982</v>
      </c>
    </row>
    <row r="7568" spans="4:21" x14ac:dyDescent="0.3">
      <c r="D7568" s="193">
        <v>76614721.719895914</v>
      </c>
      <c r="E7568" s="1"/>
      <c r="F7568" s="44">
        <f t="shared" si="590"/>
        <v>0.37322037154101395</v>
      </c>
      <c r="G7568" s="173">
        <v>0</v>
      </c>
      <c r="H7568" s="45">
        <f t="shared" si="591"/>
        <v>0.37322037154101395</v>
      </c>
      <c r="I7568" s="48"/>
      <c r="J7568" s="48"/>
      <c r="N7568" s="44">
        <f t="shared" si="592"/>
        <v>0</v>
      </c>
      <c r="O7568" s="45">
        <f t="shared" si="593"/>
        <v>0</v>
      </c>
      <c r="P7568" s="2"/>
      <c r="Q7568" s="2"/>
      <c r="R7568" s="2"/>
      <c r="U7568" s="49">
        <f t="shared" si="594"/>
        <v>0.22393222292460838</v>
      </c>
    </row>
    <row r="7569" spans="4:21" x14ac:dyDescent="0.3">
      <c r="D7569" s="193">
        <v>51709210.179123223</v>
      </c>
      <c r="E7569" s="1"/>
      <c r="F7569" s="44">
        <f t="shared" si="590"/>
        <v>0.25189585241465484</v>
      </c>
      <c r="G7569" s="173">
        <v>5.3940631919129683E-3</v>
      </c>
      <c r="H7569" s="45">
        <f t="shared" si="591"/>
        <v>0.25728991560656783</v>
      </c>
      <c r="I7569" s="48"/>
      <c r="J7569" s="48"/>
      <c r="N7569" s="44">
        <f t="shared" si="592"/>
        <v>0</v>
      </c>
      <c r="O7569" s="45">
        <f t="shared" si="593"/>
        <v>0</v>
      </c>
      <c r="P7569" s="2"/>
      <c r="Q7569" s="2"/>
      <c r="R7569" s="2"/>
      <c r="U7569" s="49">
        <f t="shared" si="594"/>
        <v>0.15437394936394069</v>
      </c>
    </row>
    <row r="7570" spans="4:21" x14ac:dyDescent="0.3">
      <c r="D7570" s="193">
        <v>131949179.96213205</v>
      </c>
      <c r="E7570" s="1"/>
      <c r="F7570" s="44">
        <f t="shared" si="590"/>
        <v>0.64277622974398163</v>
      </c>
      <c r="G7570" s="173">
        <v>0</v>
      </c>
      <c r="H7570" s="45">
        <f t="shared" si="591"/>
        <v>0.64277622974398163</v>
      </c>
      <c r="I7570" s="48"/>
      <c r="J7570" s="48"/>
      <c r="N7570" s="44">
        <f t="shared" si="592"/>
        <v>0</v>
      </c>
      <c r="O7570" s="45">
        <f t="shared" si="593"/>
        <v>0</v>
      </c>
      <c r="P7570" s="2"/>
      <c r="Q7570" s="2"/>
      <c r="R7570" s="2"/>
      <c r="U7570" s="49">
        <f t="shared" si="594"/>
        <v>0.38566573784638897</v>
      </c>
    </row>
    <row r="7571" spans="4:21" x14ac:dyDescent="0.3">
      <c r="D7571" s="193">
        <v>99297486.116951793</v>
      </c>
      <c r="E7571" s="1"/>
      <c r="F7571" s="44">
        <f t="shared" si="590"/>
        <v>0.48371701716999688</v>
      </c>
      <c r="G7571" s="173">
        <v>5.6313314754320156E-3</v>
      </c>
      <c r="H7571" s="45">
        <f t="shared" si="591"/>
        <v>0.48934834864542887</v>
      </c>
      <c r="I7571" s="48"/>
      <c r="J7571" s="48"/>
      <c r="N7571" s="44">
        <f t="shared" si="592"/>
        <v>0</v>
      </c>
      <c r="O7571" s="45">
        <f t="shared" si="593"/>
        <v>0</v>
      </c>
      <c r="P7571" s="2"/>
      <c r="Q7571" s="2"/>
      <c r="R7571" s="2"/>
      <c r="U7571" s="49">
        <f t="shared" si="594"/>
        <v>0.2936090091872573</v>
      </c>
    </row>
    <row r="7572" spans="4:21" x14ac:dyDescent="0.3">
      <c r="D7572" s="193">
        <v>116721062.20045803</v>
      </c>
      <c r="E7572" s="1"/>
      <c r="F7572" s="44">
        <f t="shared" si="590"/>
        <v>0.56859409292619079</v>
      </c>
      <c r="G7572" s="173">
        <v>5.2153624358285779E-2</v>
      </c>
      <c r="H7572" s="45">
        <f t="shared" si="591"/>
        <v>0.62074771728447653</v>
      </c>
      <c r="I7572" s="48"/>
      <c r="J7572" s="48"/>
      <c r="N7572" s="44">
        <f t="shared" si="592"/>
        <v>0</v>
      </c>
      <c r="O7572" s="45">
        <f t="shared" si="593"/>
        <v>0</v>
      </c>
      <c r="P7572" s="2"/>
      <c r="Q7572" s="2"/>
      <c r="R7572" s="2"/>
      <c r="U7572" s="49">
        <f t="shared" si="594"/>
        <v>0.37244863037068593</v>
      </c>
    </row>
    <row r="7573" spans="4:21" x14ac:dyDescent="0.3">
      <c r="D7573" s="193">
        <v>104287125.93972865</v>
      </c>
      <c r="E7573" s="1"/>
      <c r="F7573" s="44">
        <f t="shared" si="590"/>
        <v>0.50802351057893946</v>
      </c>
      <c r="G7573" s="173">
        <v>0</v>
      </c>
      <c r="H7573" s="45">
        <f t="shared" si="591"/>
        <v>0.50802351057893946</v>
      </c>
      <c r="I7573" s="48"/>
      <c r="J7573" s="48"/>
      <c r="N7573" s="44">
        <f t="shared" si="592"/>
        <v>0</v>
      </c>
      <c r="O7573" s="45">
        <f t="shared" si="593"/>
        <v>0</v>
      </c>
      <c r="P7573" s="2"/>
      <c r="Q7573" s="2"/>
      <c r="R7573" s="2"/>
      <c r="U7573" s="49">
        <f t="shared" si="594"/>
        <v>0.30481410634736367</v>
      </c>
    </row>
    <row r="7574" spans="4:21" x14ac:dyDescent="0.3">
      <c r="D7574" s="193">
        <v>95117385.688629016</v>
      </c>
      <c r="E7574" s="1"/>
      <c r="F7574" s="44">
        <f t="shared" si="590"/>
        <v>0.4633541077980734</v>
      </c>
      <c r="G7574" s="173">
        <v>0</v>
      </c>
      <c r="H7574" s="45">
        <f t="shared" si="591"/>
        <v>0.4633541077980734</v>
      </c>
      <c r="I7574" s="48"/>
      <c r="J7574" s="48"/>
      <c r="N7574" s="44">
        <f t="shared" si="592"/>
        <v>0</v>
      </c>
      <c r="O7574" s="45">
        <f t="shared" si="593"/>
        <v>0</v>
      </c>
      <c r="P7574" s="2"/>
      <c r="Q7574" s="2"/>
      <c r="R7574" s="2"/>
      <c r="U7574" s="49">
        <f t="shared" si="594"/>
        <v>0.27801246467884405</v>
      </c>
    </row>
    <row r="7575" spans="4:21" x14ac:dyDescent="0.3">
      <c r="D7575" s="193">
        <v>103728518.07011391</v>
      </c>
      <c r="E7575" s="1"/>
      <c r="F7575" s="44">
        <f t="shared" si="590"/>
        <v>0.50530231245978985</v>
      </c>
      <c r="G7575" s="173">
        <v>9.1185230290032268E-3</v>
      </c>
      <c r="H7575" s="45">
        <f t="shared" si="591"/>
        <v>0.51442083548879303</v>
      </c>
      <c r="I7575" s="48"/>
      <c r="J7575" s="48"/>
      <c r="N7575" s="44">
        <f t="shared" si="592"/>
        <v>0</v>
      </c>
      <c r="O7575" s="45">
        <f t="shared" si="593"/>
        <v>0</v>
      </c>
      <c r="P7575" s="2"/>
      <c r="Q7575" s="2"/>
      <c r="R7575" s="2"/>
      <c r="U7575" s="49">
        <f t="shared" si="594"/>
        <v>0.30865250129327582</v>
      </c>
    </row>
    <row r="7576" spans="4:21" x14ac:dyDescent="0.3">
      <c r="D7576" s="193">
        <v>117378132.1502033</v>
      </c>
      <c r="E7576" s="1"/>
      <c r="F7576" s="44">
        <f t="shared" si="590"/>
        <v>0.57179493847215435</v>
      </c>
      <c r="G7576" s="173">
        <v>0</v>
      </c>
      <c r="H7576" s="45">
        <f t="shared" si="591"/>
        <v>0.57179493847215435</v>
      </c>
      <c r="I7576" s="48"/>
      <c r="J7576" s="48"/>
      <c r="N7576" s="44">
        <f t="shared" si="592"/>
        <v>0</v>
      </c>
      <c r="O7576" s="45">
        <f t="shared" si="593"/>
        <v>0</v>
      </c>
      <c r="P7576" s="2"/>
      <c r="Q7576" s="2"/>
      <c r="R7576" s="2"/>
      <c r="U7576" s="49">
        <f t="shared" si="594"/>
        <v>0.34307696308329261</v>
      </c>
    </row>
    <row r="7577" spans="4:21" x14ac:dyDescent="0.3">
      <c r="D7577" s="193">
        <v>151650432.64121574</v>
      </c>
      <c r="E7577" s="1"/>
      <c r="F7577" s="44">
        <f t="shared" si="590"/>
        <v>0.73874876191075389</v>
      </c>
      <c r="G7577" s="173">
        <v>0</v>
      </c>
      <c r="H7577" s="45">
        <f t="shared" si="591"/>
        <v>0.73874876191075389</v>
      </c>
      <c r="I7577" s="48"/>
      <c r="J7577" s="48"/>
      <c r="N7577" s="44">
        <f t="shared" si="592"/>
        <v>0</v>
      </c>
      <c r="O7577" s="45">
        <f t="shared" si="593"/>
        <v>0</v>
      </c>
      <c r="P7577" s="2"/>
      <c r="Q7577" s="2"/>
      <c r="R7577" s="2"/>
      <c r="U7577" s="49">
        <f t="shared" si="594"/>
        <v>0.4432492571464523</v>
      </c>
    </row>
    <row r="7578" spans="4:21" x14ac:dyDescent="0.3">
      <c r="D7578" s="193">
        <v>111892242.07884616</v>
      </c>
      <c r="E7578" s="1"/>
      <c r="F7578" s="44">
        <f t="shared" si="590"/>
        <v>0.54507101538397096</v>
      </c>
      <c r="G7578" s="173">
        <v>0</v>
      </c>
      <c r="H7578" s="45">
        <f t="shared" si="591"/>
        <v>0.54507101538397096</v>
      </c>
      <c r="I7578" s="48"/>
      <c r="J7578" s="48"/>
      <c r="N7578" s="44">
        <f t="shared" si="592"/>
        <v>0</v>
      </c>
      <c r="O7578" s="45">
        <f t="shared" si="593"/>
        <v>0</v>
      </c>
      <c r="P7578" s="2"/>
      <c r="Q7578" s="2"/>
      <c r="R7578" s="2"/>
      <c r="U7578" s="49">
        <f t="shared" si="594"/>
        <v>0.32704260923038259</v>
      </c>
    </row>
    <row r="7579" spans="4:21" x14ac:dyDescent="0.3">
      <c r="D7579" s="193">
        <v>95179739.820543364</v>
      </c>
      <c r="E7579" s="1"/>
      <c r="F7579" s="44">
        <f t="shared" si="590"/>
        <v>0.46365785924110903</v>
      </c>
      <c r="G7579" s="173">
        <v>5.2474882822502343E-3</v>
      </c>
      <c r="H7579" s="45">
        <f t="shared" si="591"/>
        <v>0.46890534752335927</v>
      </c>
      <c r="I7579" s="48"/>
      <c r="J7579" s="48"/>
      <c r="N7579" s="44">
        <f t="shared" si="592"/>
        <v>0</v>
      </c>
      <c r="O7579" s="45">
        <f t="shared" si="593"/>
        <v>0</v>
      </c>
      <c r="P7579" s="2"/>
      <c r="Q7579" s="2"/>
      <c r="R7579" s="2"/>
      <c r="U7579" s="49">
        <f t="shared" si="594"/>
        <v>0.28134320851401556</v>
      </c>
    </row>
    <row r="7580" spans="4:21" x14ac:dyDescent="0.3">
      <c r="D7580" s="193">
        <v>76504477.782520235</v>
      </c>
      <c r="E7580" s="1"/>
      <c r="F7580" s="44">
        <f t="shared" si="590"/>
        <v>0.37268333006460003</v>
      </c>
      <c r="G7580" s="173">
        <v>0</v>
      </c>
      <c r="H7580" s="45">
        <f t="shared" si="591"/>
        <v>0.37268333006460003</v>
      </c>
      <c r="I7580" s="48"/>
      <c r="J7580" s="48"/>
      <c r="N7580" s="44">
        <f t="shared" si="592"/>
        <v>0</v>
      </c>
      <c r="O7580" s="45">
        <f t="shared" si="593"/>
        <v>0</v>
      </c>
      <c r="P7580" s="2"/>
      <c r="Q7580" s="2"/>
      <c r="R7580" s="2"/>
      <c r="U7580" s="49">
        <f t="shared" si="594"/>
        <v>0.22360999803876</v>
      </c>
    </row>
    <row r="7581" spans="4:21" x14ac:dyDescent="0.3">
      <c r="D7581" s="193">
        <v>144599623.59905285</v>
      </c>
      <c r="E7581" s="1"/>
      <c r="F7581" s="44">
        <f t="shared" si="590"/>
        <v>0.70440150447370953</v>
      </c>
      <c r="G7581" s="173">
        <v>0</v>
      </c>
      <c r="H7581" s="45">
        <f t="shared" si="591"/>
        <v>0.70440150447370953</v>
      </c>
      <c r="I7581" s="48"/>
      <c r="J7581" s="48"/>
      <c r="N7581" s="44">
        <f t="shared" si="592"/>
        <v>0</v>
      </c>
      <c r="O7581" s="45">
        <f t="shared" si="593"/>
        <v>0</v>
      </c>
      <c r="P7581" s="2"/>
      <c r="Q7581" s="2"/>
      <c r="R7581" s="2"/>
      <c r="U7581" s="49">
        <f t="shared" si="594"/>
        <v>0.42264090268422572</v>
      </c>
    </row>
    <row r="7582" spans="4:21" x14ac:dyDescent="0.3">
      <c r="D7582" s="193">
        <v>84439682.081492916</v>
      </c>
      <c r="E7582" s="1"/>
      <c r="F7582" s="44">
        <f t="shared" si="590"/>
        <v>0.41133882381610115</v>
      </c>
      <c r="G7582" s="173">
        <v>1.4284368172343442E-2</v>
      </c>
      <c r="H7582" s="45">
        <f t="shared" si="591"/>
        <v>0.42562319198844462</v>
      </c>
      <c r="I7582" s="48"/>
      <c r="J7582" s="48"/>
      <c r="N7582" s="44">
        <f t="shared" si="592"/>
        <v>0</v>
      </c>
      <c r="O7582" s="45">
        <f t="shared" si="593"/>
        <v>0</v>
      </c>
      <c r="P7582" s="2"/>
      <c r="Q7582" s="2"/>
      <c r="R7582" s="2"/>
      <c r="U7582" s="49">
        <f t="shared" si="594"/>
        <v>0.25537391519306674</v>
      </c>
    </row>
    <row r="7583" spans="4:21" x14ac:dyDescent="0.3">
      <c r="D7583" s="193">
        <v>81937427.991251692</v>
      </c>
      <c r="E7583" s="1"/>
      <c r="F7583" s="44">
        <f t="shared" si="590"/>
        <v>0.39914936230941883</v>
      </c>
      <c r="G7583" s="173">
        <v>0</v>
      </c>
      <c r="H7583" s="45">
        <f t="shared" si="591"/>
        <v>0.39914936230941883</v>
      </c>
      <c r="I7583" s="48"/>
      <c r="J7583" s="48"/>
      <c r="N7583" s="44">
        <f t="shared" si="592"/>
        <v>0</v>
      </c>
      <c r="O7583" s="45">
        <f t="shared" si="593"/>
        <v>0</v>
      </c>
      <c r="P7583" s="2"/>
      <c r="Q7583" s="2"/>
      <c r="R7583" s="2"/>
      <c r="U7583" s="49">
        <f t="shared" si="594"/>
        <v>0.23948961738565128</v>
      </c>
    </row>
    <row r="7584" spans="4:21" x14ac:dyDescent="0.3">
      <c r="D7584" s="193">
        <v>79464313.079949275</v>
      </c>
      <c r="E7584" s="1"/>
      <c r="F7584" s="44">
        <f t="shared" si="590"/>
        <v>0.38710184917696278</v>
      </c>
      <c r="G7584" s="173">
        <v>0</v>
      </c>
      <c r="H7584" s="45">
        <f t="shared" si="591"/>
        <v>0.38710184917696278</v>
      </c>
      <c r="I7584" s="48"/>
      <c r="J7584" s="48"/>
      <c r="N7584" s="44">
        <f t="shared" si="592"/>
        <v>0</v>
      </c>
      <c r="O7584" s="45">
        <f t="shared" si="593"/>
        <v>0</v>
      </c>
      <c r="P7584" s="2"/>
      <c r="Q7584" s="2"/>
      <c r="R7584" s="2"/>
      <c r="U7584" s="49">
        <f t="shared" si="594"/>
        <v>0.23226110950617765</v>
      </c>
    </row>
    <row r="7585" spans="4:21" x14ac:dyDescent="0.3">
      <c r="D7585" s="193">
        <v>98333002.627418682</v>
      </c>
      <c r="E7585" s="1"/>
      <c r="F7585" s="44">
        <f t="shared" si="590"/>
        <v>0.47901863964896696</v>
      </c>
      <c r="G7585" s="173">
        <v>0</v>
      </c>
      <c r="H7585" s="45">
        <f t="shared" si="591"/>
        <v>0.47901863964896696</v>
      </c>
      <c r="I7585" s="48"/>
      <c r="J7585" s="48"/>
      <c r="N7585" s="44">
        <f t="shared" si="592"/>
        <v>0</v>
      </c>
      <c r="O7585" s="45">
        <f t="shared" si="593"/>
        <v>0</v>
      </c>
      <c r="P7585" s="2"/>
      <c r="Q7585" s="2"/>
      <c r="R7585" s="2"/>
      <c r="U7585" s="49">
        <f t="shared" si="594"/>
        <v>0.28741118378938019</v>
      </c>
    </row>
    <row r="7586" spans="4:21" x14ac:dyDescent="0.3">
      <c r="D7586" s="193">
        <v>111671721.13203537</v>
      </c>
      <c r="E7586" s="1"/>
      <c r="F7586" s="44">
        <f t="shared" si="590"/>
        <v>0.5439967713241648</v>
      </c>
      <c r="G7586" s="173">
        <v>5.6234647133206663E-3</v>
      </c>
      <c r="H7586" s="45">
        <f t="shared" si="591"/>
        <v>0.54962023603748544</v>
      </c>
      <c r="I7586" s="48"/>
      <c r="J7586" s="48"/>
      <c r="N7586" s="44">
        <f t="shared" si="592"/>
        <v>0</v>
      </c>
      <c r="O7586" s="45">
        <f t="shared" si="593"/>
        <v>0</v>
      </c>
      <c r="P7586" s="2"/>
      <c r="Q7586" s="2"/>
      <c r="R7586" s="2"/>
      <c r="U7586" s="49">
        <f t="shared" si="594"/>
        <v>0.32977214162249124</v>
      </c>
    </row>
    <row r="7587" spans="4:21" x14ac:dyDescent="0.3">
      <c r="D7587" s="193">
        <v>86700917.558985204</v>
      </c>
      <c r="E7587" s="1"/>
      <c r="F7587" s="44">
        <f t="shared" si="590"/>
        <v>0.42235418908932953</v>
      </c>
      <c r="G7587" s="173">
        <v>0</v>
      </c>
      <c r="H7587" s="45">
        <f t="shared" si="591"/>
        <v>0.42235418908932953</v>
      </c>
      <c r="I7587" s="48"/>
      <c r="J7587" s="48"/>
      <c r="N7587" s="44">
        <f t="shared" si="592"/>
        <v>0</v>
      </c>
      <c r="O7587" s="45">
        <f t="shared" si="593"/>
        <v>0</v>
      </c>
      <c r="P7587" s="2"/>
      <c r="Q7587" s="2"/>
      <c r="R7587" s="2"/>
      <c r="U7587" s="49">
        <f t="shared" si="594"/>
        <v>0.25341251345359772</v>
      </c>
    </row>
    <row r="7588" spans="4:21" x14ac:dyDescent="0.3">
      <c r="D7588" s="193">
        <v>54381701.92215158</v>
      </c>
      <c r="E7588" s="1"/>
      <c r="F7588" s="44">
        <f t="shared" si="590"/>
        <v>0.26491460832582214</v>
      </c>
      <c r="G7588" s="173">
        <v>0</v>
      </c>
      <c r="H7588" s="45">
        <f t="shared" si="591"/>
        <v>0.26491460832582214</v>
      </c>
      <c r="I7588" s="48"/>
      <c r="J7588" s="48"/>
      <c r="N7588" s="44">
        <f t="shared" si="592"/>
        <v>0</v>
      </c>
      <c r="O7588" s="45">
        <f t="shared" si="593"/>
        <v>0</v>
      </c>
      <c r="P7588" s="2"/>
      <c r="Q7588" s="2"/>
      <c r="R7588" s="2"/>
      <c r="U7588" s="49">
        <f t="shared" si="594"/>
        <v>0.15894876499549329</v>
      </c>
    </row>
    <row r="7589" spans="4:21" x14ac:dyDescent="0.3">
      <c r="D7589" s="193">
        <v>108929910.74046956</v>
      </c>
      <c r="E7589" s="1"/>
      <c r="F7589" s="44">
        <f t="shared" si="590"/>
        <v>0.5306403370767574</v>
      </c>
      <c r="G7589" s="173">
        <v>4.9249139218400032E-2</v>
      </c>
      <c r="H7589" s="45">
        <f t="shared" si="591"/>
        <v>0.57988947629515741</v>
      </c>
      <c r="I7589" s="48"/>
      <c r="J7589" s="48"/>
      <c r="N7589" s="44">
        <f t="shared" si="592"/>
        <v>0</v>
      </c>
      <c r="O7589" s="45">
        <f t="shared" si="593"/>
        <v>0</v>
      </c>
      <c r="P7589" s="2"/>
      <c r="Q7589" s="2"/>
      <c r="R7589" s="2"/>
      <c r="U7589" s="49">
        <f t="shared" si="594"/>
        <v>0.34793368577709444</v>
      </c>
    </row>
    <row r="7590" spans="4:21" x14ac:dyDescent="0.3">
      <c r="D7590" s="193">
        <v>126187468.6105524</v>
      </c>
      <c r="E7590" s="1"/>
      <c r="F7590" s="44">
        <f t="shared" si="590"/>
        <v>0.61470867297322851</v>
      </c>
      <c r="G7590" s="173">
        <v>1.5262784183621599E-2</v>
      </c>
      <c r="H7590" s="45">
        <f t="shared" si="591"/>
        <v>0.6299714571568501</v>
      </c>
      <c r="I7590" s="48"/>
      <c r="J7590" s="48"/>
      <c r="N7590" s="44">
        <f t="shared" si="592"/>
        <v>0</v>
      </c>
      <c r="O7590" s="45">
        <f t="shared" si="593"/>
        <v>0</v>
      </c>
      <c r="P7590" s="2"/>
      <c r="Q7590" s="2"/>
      <c r="R7590" s="2"/>
      <c r="U7590" s="49">
        <f t="shared" si="594"/>
        <v>0.37798287429411004</v>
      </c>
    </row>
    <row r="7591" spans="4:21" x14ac:dyDescent="0.3">
      <c r="D7591" s="193">
        <v>109578260.68423156</v>
      </c>
      <c r="E7591" s="1"/>
      <c r="F7591" s="44">
        <f t="shared" si="590"/>
        <v>0.53379870405202523</v>
      </c>
      <c r="G7591" s="173">
        <v>0</v>
      </c>
      <c r="H7591" s="45">
        <f t="shared" si="591"/>
        <v>0.53379870405202523</v>
      </c>
      <c r="I7591" s="48"/>
      <c r="J7591" s="48"/>
      <c r="N7591" s="44">
        <f t="shared" si="592"/>
        <v>0</v>
      </c>
      <c r="O7591" s="45">
        <f t="shared" si="593"/>
        <v>0</v>
      </c>
      <c r="P7591" s="2"/>
      <c r="Q7591" s="2"/>
      <c r="R7591" s="2"/>
      <c r="U7591" s="49">
        <f t="shared" si="594"/>
        <v>0.32027922243121515</v>
      </c>
    </row>
    <row r="7592" spans="4:21" x14ac:dyDescent="0.3">
      <c r="D7592" s="193">
        <v>66391744.473396391</v>
      </c>
      <c r="E7592" s="1"/>
      <c r="F7592" s="44">
        <f t="shared" si="590"/>
        <v>0.32342023808698794</v>
      </c>
      <c r="G7592" s="173">
        <v>0</v>
      </c>
      <c r="H7592" s="45">
        <f t="shared" si="591"/>
        <v>0.32342023808698794</v>
      </c>
      <c r="I7592" s="48"/>
      <c r="J7592" s="48"/>
      <c r="N7592" s="44">
        <f t="shared" si="592"/>
        <v>0</v>
      </c>
      <c r="O7592" s="45">
        <f t="shared" si="593"/>
        <v>0</v>
      </c>
      <c r="P7592" s="2"/>
      <c r="Q7592" s="2"/>
      <c r="R7592" s="2"/>
      <c r="U7592" s="49">
        <f t="shared" si="594"/>
        <v>0.19405214285219277</v>
      </c>
    </row>
    <row r="7593" spans="4:21" x14ac:dyDescent="0.3">
      <c r="D7593" s="193">
        <v>73095924.602579087</v>
      </c>
      <c r="E7593" s="1"/>
      <c r="F7593" s="44">
        <f t="shared" si="590"/>
        <v>0.35607893007883884</v>
      </c>
      <c r="G7593" s="173">
        <v>0.9979008633739086</v>
      </c>
      <c r="H7593" s="45">
        <f t="shared" si="591"/>
        <v>1.3539797934527473</v>
      </c>
      <c r="I7593" s="48"/>
      <c r="J7593" s="48"/>
      <c r="N7593" s="44">
        <f t="shared" si="592"/>
        <v>0.60397979345274733</v>
      </c>
      <c r="O7593" s="45">
        <f t="shared" si="593"/>
        <v>0.55397979345274728</v>
      </c>
      <c r="P7593" s="2"/>
      <c r="Q7593" s="2"/>
      <c r="R7593" s="2"/>
      <c r="U7593" s="49">
        <f t="shared" si="594"/>
        <v>0.81238787607164842</v>
      </c>
    </row>
    <row r="7594" spans="4:21" x14ac:dyDescent="0.3">
      <c r="D7594" s="193">
        <v>104840274.05264512</v>
      </c>
      <c r="E7594" s="1"/>
      <c r="F7594" s="44">
        <f t="shared" si="590"/>
        <v>0.51071811208091533</v>
      </c>
      <c r="G7594" s="173">
        <v>0</v>
      </c>
      <c r="H7594" s="45">
        <f t="shared" si="591"/>
        <v>0.51071811208091533</v>
      </c>
      <c r="I7594" s="48"/>
      <c r="J7594" s="48"/>
      <c r="N7594" s="44">
        <f t="shared" si="592"/>
        <v>0</v>
      </c>
      <c r="O7594" s="45">
        <f t="shared" si="593"/>
        <v>0</v>
      </c>
      <c r="P7594" s="2"/>
      <c r="Q7594" s="2"/>
      <c r="R7594" s="2"/>
      <c r="U7594" s="49">
        <f t="shared" si="594"/>
        <v>0.30643086724854918</v>
      </c>
    </row>
    <row r="7595" spans="4:21" x14ac:dyDescent="0.3">
      <c r="D7595" s="193">
        <v>79425128.628076404</v>
      </c>
      <c r="E7595" s="1"/>
      <c r="F7595" s="44">
        <f t="shared" si="590"/>
        <v>0.38691096633671584</v>
      </c>
      <c r="G7595" s="173">
        <v>1.350307359705992E-2</v>
      </c>
      <c r="H7595" s="45">
        <f t="shared" si="591"/>
        <v>0.40041403993377578</v>
      </c>
      <c r="I7595" s="48"/>
      <c r="J7595" s="48"/>
      <c r="N7595" s="44">
        <f t="shared" si="592"/>
        <v>0</v>
      </c>
      <c r="O7595" s="45">
        <f t="shared" si="593"/>
        <v>0</v>
      </c>
      <c r="P7595" s="2"/>
      <c r="Q7595" s="2"/>
      <c r="R7595" s="2"/>
      <c r="U7595" s="49">
        <f t="shared" si="594"/>
        <v>0.24024842396026547</v>
      </c>
    </row>
    <row r="7596" spans="4:21" x14ac:dyDescent="0.3">
      <c r="D7596" s="193">
        <v>96052137.9495015</v>
      </c>
      <c r="E7596" s="1"/>
      <c r="F7596" s="44">
        <f t="shared" si="590"/>
        <v>0.46790765283837382</v>
      </c>
      <c r="G7596" s="173">
        <v>0</v>
      </c>
      <c r="H7596" s="45">
        <f t="shared" si="591"/>
        <v>0.46790765283837382</v>
      </c>
      <c r="I7596" s="48"/>
      <c r="J7596" s="48"/>
      <c r="N7596" s="44">
        <f t="shared" si="592"/>
        <v>0</v>
      </c>
      <c r="O7596" s="45">
        <f t="shared" si="593"/>
        <v>0</v>
      </c>
      <c r="P7596" s="2"/>
      <c r="Q7596" s="2"/>
      <c r="R7596" s="2"/>
      <c r="U7596" s="49">
        <f t="shared" si="594"/>
        <v>0.28074459170302429</v>
      </c>
    </row>
    <row r="7597" spans="4:21" x14ac:dyDescent="0.3">
      <c r="D7597" s="193">
        <v>117583433.81385158</v>
      </c>
      <c r="E7597" s="1"/>
      <c r="F7597" s="44">
        <f t="shared" si="590"/>
        <v>0.57279504343194176</v>
      </c>
      <c r="G7597" s="173">
        <v>7.3218054617059502E-3</v>
      </c>
      <c r="H7597" s="45">
        <f t="shared" si="591"/>
        <v>0.58011684889364767</v>
      </c>
      <c r="I7597" s="48"/>
      <c r="J7597" s="48"/>
      <c r="N7597" s="44">
        <f t="shared" si="592"/>
        <v>0</v>
      </c>
      <c r="O7597" s="45">
        <f t="shared" si="593"/>
        <v>0</v>
      </c>
      <c r="P7597" s="2"/>
      <c r="Q7597" s="2"/>
      <c r="R7597" s="2"/>
      <c r="U7597" s="49">
        <f t="shared" si="594"/>
        <v>0.34807010933618859</v>
      </c>
    </row>
    <row r="7598" spans="4:21" x14ac:dyDescent="0.3">
      <c r="D7598" s="193">
        <v>69241870.747374192</v>
      </c>
      <c r="E7598" s="1"/>
      <c r="F7598" s="44">
        <f t="shared" si="590"/>
        <v>0.33730432149855194</v>
      </c>
      <c r="G7598" s="173">
        <v>0</v>
      </c>
      <c r="H7598" s="45">
        <f t="shared" si="591"/>
        <v>0.33730432149855194</v>
      </c>
      <c r="I7598" s="48"/>
      <c r="J7598" s="48"/>
      <c r="N7598" s="44">
        <f t="shared" si="592"/>
        <v>0</v>
      </c>
      <c r="O7598" s="45">
        <f t="shared" si="593"/>
        <v>0</v>
      </c>
      <c r="P7598" s="2"/>
      <c r="Q7598" s="2"/>
      <c r="R7598" s="2"/>
      <c r="U7598" s="49">
        <f t="shared" si="594"/>
        <v>0.20238259289913116</v>
      </c>
    </row>
    <row r="7599" spans="4:21" x14ac:dyDescent="0.3">
      <c r="D7599" s="193">
        <v>96616512.740246534</v>
      </c>
      <c r="E7599" s="1"/>
      <c r="F7599" s="44">
        <f t="shared" si="590"/>
        <v>0.47065694389317048</v>
      </c>
      <c r="G7599" s="173">
        <v>0</v>
      </c>
      <c r="H7599" s="45">
        <f t="shared" si="591"/>
        <v>0.47065694389317048</v>
      </c>
      <c r="I7599" s="48"/>
      <c r="J7599" s="48"/>
      <c r="N7599" s="44">
        <f t="shared" si="592"/>
        <v>0</v>
      </c>
      <c r="O7599" s="45">
        <f t="shared" si="593"/>
        <v>0</v>
      </c>
      <c r="P7599" s="2"/>
      <c r="Q7599" s="2"/>
      <c r="R7599" s="2"/>
      <c r="U7599" s="49">
        <f t="shared" si="594"/>
        <v>0.28239416633590225</v>
      </c>
    </row>
    <row r="7600" spans="4:21" x14ac:dyDescent="0.3">
      <c r="D7600" s="193">
        <v>87813422.136749446</v>
      </c>
      <c r="E7600" s="1"/>
      <c r="F7600" s="44">
        <f t="shared" si="590"/>
        <v>0.42777363541156843</v>
      </c>
      <c r="G7600" s="173">
        <v>6.7887349823032697E-2</v>
      </c>
      <c r="H7600" s="45">
        <f t="shared" si="591"/>
        <v>0.49566098523460111</v>
      </c>
      <c r="I7600" s="48"/>
      <c r="J7600" s="48"/>
      <c r="N7600" s="44">
        <f t="shared" si="592"/>
        <v>0</v>
      </c>
      <c r="O7600" s="45">
        <f t="shared" si="593"/>
        <v>0</v>
      </c>
      <c r="P7600" s="2"/>
      <c r="Q7600" s="2"/>
      <c r="R7600" s="2"/>
      <c r="U7600" s="49">
        <f t="shared" si="594"/>
        <v>0.29739659114076067</v>
      </c>
    </row>
    <row r="7601" spans="4:21" x14ac:dyDescent="0.3">
      <c r="D7601" s="193">
        <v>90574973.6318551</v>
      </c>
      <c r="E7601" s="1"/>
      <c r="F7601" s="44">
        <f t="shared" si="590"/>
        <v>0.44122623632032204</v>
      </c>
      <c r="G7601" s="173">
        <v>0</v>
      </c>
      <c r="H7601" s="45">
        <f t="shared" si="591"/>
        <v>0.44122623632032204</v>
      </c>
      <c r="I7601" s="48"/>
      <c r="J7601" s="48"/>
      <c r="N7601" s="44">
        <f t="shared" si="592"/>
        <v>0</v>
      </c>
      <c r="O7601" s="45">
        <f t="shared" si="593"/>
        <v>0</v>
      </c>
      <c r="P7601" s="2"/>
      <c r="Q7601" s="2"/>
      <c r="R7601" s="2"/>
      <c r="U7601" s="49">
        <f t="shared" si="594"/>
        <v>0.26473574179219322</v>
      </c>
    </row>
    <row r="7602" spans="4:21" x14ac:dyDescent="0.3">
      <c r="D7602" s="193">
        <v>93299673.216033146</v>
      </c>
      <c r="E7602" s="1"/>
      <c r="F7602" s="44">
        <f t="shared" si="590"/>
        <v>0.45449931711101421</v>
      </c>
      <c r="G7602" s="173">
        <v>0</v>
      </c>
      <c r="H7602" s="45">
        <f t="shared" si="591"/>
        <v>0.45449931711101421</v>
      </c>
      <c r="I7602" s="48"/>
      <c r="J7602" s="48"/>
      <c r="N7602" s="44">
        <f t="shared" si="592"/>
        <v>0</v>
      </c>
      <c r="O7602" s="45">
        <f t="shared" si="593"/>
        <v>0</v>
      </c>
      <c r="P7602" s="2"/>
      <c r="Q7602" s="2"/>
      <c r="R7602" s="2"/>
      <c r="U7602" s="49">
        <f t="shared" si="594"/>
        <v>0.2726995902666085</v>
      </c>
    </row>
    <row r="7603" spans="4:21" x14ac:dyDescent="0.3">
      <c r="D7603" s="193">
        <v>105682163.05415577</v>
      </c>
      <c r="E7603" s="1"/>
      <c r="F7603" s="44">
        <f t="shared" si="590"/>
        <v>0.51481928374722841</v>
      </c>
      <c r="G7603" s="173">
        <v>0</v>
      </c>
      <c r="H7603" s="45">
        <f t="shared" si="591"/>
        <v>0.51481928374722841</v>
      </c>
      <c r="I7603" s="48"/>
      <c r="J7603" s="48"/>
      <c r="N7603" s="44">
        <f t="shared" si="592"/>
        <v>0</v>
      </c>
      <c r="O7603" s="45">
        <f t="shared" si="593"/>
        <v>0</v>
      </c>
      <c r="P7603" s="2"/>
      <c r="Q7603" s="2"/>
      <c r="R7603" s="2"/>
      <c r="U7603" s="49">
        <f t="shared" si="594"/>
        <v>0.30889157024833702</v>
      </c>
    </row>
    <row r="7604" spans="4:21" x14ac:dyDescent="0.3">
      <c r="D7604" s="193">
        <v>121060635.46118492</v>
      </c>
      <c r="E7604" s="1"/>
      <c r="F7604" s="44">
        <f t="shared" si="590"/>
        <v>0.58973385703861914</v>
      </c>
      <c r="G7604" s="173">
        <v>0</v>
      </c>
      <c r="H7604" s="45">
        <f t="shared" si="591"/>
        <v>0.58973385703861914</v>
      </c>
      <c r="I7604" s="48"/>
      <c r="J7604" s="48"/>
      <c r="N7604" s="44">
        <f t="shared" si="592"/>
        <v>0</v>
      </c>
      <c r="O7604" s="45">
        <f t="shared" si="593"/>
        <v>0</v>
      </c>
      <c r="P7604" s="2"/>
      <c r="Q7604" s="2"/>
      <c r="R7604" s="2"/>
      <c r="U7604" s="49">
        <f t="shared" si="594"/>
        <v>0.35384031422317147</v>
      </c>
    </row>
    <row r="7605" spans="4:21" x14ac:dyDescent="0.3">
      <c r="D7605" s="193">
        <v>95591896.745602369</v>
      </c>
      <c r="E7605" s="1"/>
      <c r="F7605" s="44">
        <f t="shared" si="590"/>
        <v>0.46566563734498451</v>
      </c>
      <c r="G7605" s="173">
        <v>0</v>
      </c>
      <c r="H7605" s="45">
        <f t="shared" si="591"/>
        <v>0.46566563734498451</v>
      </c>
      <c r="I7605" s="48"/>
      <c r="J7605" s="48"/>
      <c r="N7605" s="44">
        <f t="shared" si="592"/>
        <v>0</v>
      </c>
      <c r="O7605" s="45">
        <f t="shared" si="593"/>
        <v>0</v>
      </c>
      <c r="P7605" s="2"/>
      <c r="Q7605" s="2"/>
      <c r="R7605" s="2"/>
      <c r="U7605" s="49">
        <f t="shared" si="594"/>
        <v>0.27939938240699069</v>
      </c>
    </row>
    <row r="7606" spans="4:21" x14ac:dyDescent="0.3">
      <c r="D7606" s="193">
        <v>101004950.90677656</v>
      </c>
      <c r="E7606" s="1"/>
      <c r="F7606" s="44">
        <f t="shared" si="590"/>
        <v>0.49203474813535142</v>
      </c>
      <c r="G7606" s="173">
        <v>0</v>
      </c>
      <c r="H7606" s="45">
        <f t="shared" si="591"/>
        <v>0.49203474813535142</v>
      </c>
      <c r="I7606" s="48"/>
      <c r="J7606" s="48"/>
      <c r="N7606" s="44">
        <f t="shared" si="592"/>
        <v>0</v>
      </c>
      <c r="O7606" s="45">
        <f t="shared" si="593"/>
        <v>0</v>
      </c>
      <c r="P7606" s="2"/>
      <c r="Q7606" s="2"/>
      <c r="R7606" s="2"/>
      <c r="U7606" s="49">
        <f t="shared" si="594"/>
        <v>0.29522084888121086</v>
      </c>
    </row>
    <row r="7607" spans="4:21" x14ac:dyDescent="0.3">
      <c r="D7607" s="193">
        <v>121843482.77140576</v>
      </c>
      <c r="E7607" s="1"/>
      <c r="F7607" s="44">
        <f t="shared" si="590"/>
        <v>0.59354741345991235</v>
      </c>
      <c r="G7607" s="173">
        <v>0</v>
      </c>
      <c r="H7607" s="45">
        <f t="shared" si="591"/>
        <v>0.59354741345991235</v>
      </c>
      <c r="I7607" s="48"/>
      <c r="J7607" s="48"/>
      <c r="N7607" s="44">
        <f t="shared" si="592"/>
        <v>0</v>
      </c>
      <c r="O7607" s="45">
        <f t="shared" si="593"/>
        <v>0</v>
      </c>
      <c r="P7607" s="2"/>
      <c r="Q7607" s="2"/>
      <c r="R7607" s="2"/>
      <c r="U7607" s="49">
        <f t="shared" si="594"/>
        <v>0.3561284480759474</v>
      </c>
    </row>
    <row r="7608" spans="4:21" x14ac:dyDescent="0.3">
      <c r="D7608" s="193">
        <v>121387280.02529569</v>
      </c>
      <c r="E7608" s="1"/>
      <c r="F7608" s="44">
        <f t="shared" si="590"/>
        <v>0.59132507087902153</v>
      </c>
      <c r="G7608" s="173">
        <v>0</v>
      </c>
      <c r="H7608" s="45">
        <f t="shared" si="591"/>
        <v>0.59132507087902153</v>
      </c>
      <c r="I7608" s="48"/>
      <c r="J7608" s="48"/>
      <c r="N7608" s="44">
        <f t="shared" si="592"/>
        <v>0</v>
      </c>
      <c r="O7608" s="45">
        <f t="shared" si="593"/>
        <v>0</v>
      </c>
      <c r="P7608" s="2"/>
      <c r="Q7608" s="2"/>
      <c r="R7608" s="2"/>
      <c r="U7608" s="49">
        <f t="shared" si="594"/>
        <v>0.3547950425274129</v>
      </c>
    </row>
    <row r="7609" spans="4:21" x14ac:dyDescent="0.3">
      <c r="D7609" s="193">
        <v>113217580.97942816</v>
      </c>
      <c r="E7609" s="1"/>
      <c r="F7609" s="44">
        <f t="shared" si="590"/>
        <v>0.5515272612044726</v>
      </c>
      <c r="G7609" s="173">
        <v>0</v>
      </c>
      <c r="H7609" s="45">
        <f t="shared" si="591"/>
        <v>0.5515272612044726</v>
      </c>
      <c r="I7609" s="48"/>
      <c r="J7609" s="48"/>
      <c r="N7609" s="44">
        <f t="shared" si="592"/>
        <v>0</v>
      </c>
      <c r="O7609" s="45">
        <f t="shared" si="593"/>
        <v>0</v>
      </c>
      <c r="P7609" s="2"/>
      <c r="Q7609" s="2"/>
      <c r="R7609" s="2"/>
      <c r="U7609" s="49">
        <f t="shared" si="594"/>
        <v>0.33091635672268355</v>
      </c>
    </row>
    <row r="7610" spans="4:21" x14ac:dyDescent="0.3">
      <c r="D7610" s="193">
        <v>102522641.60676247</v>
      </c>
      <c r="E7610" s="1"/>
      <c r="F7610" s="44">
        <f t="shared" si="590"/>
        <v>0.49942801504564532</v>
      </c>
      <c r="G7610" s="173">
        <v>0</v>
      </c>
      <c r="H7610" s="45">
        <f t="shared" si="591"/>
        <v>0.49942801504564532</v>
      </c>
      <c r="I7610" s="48"/>
      <c r="J7610" s="48"/>
      <c r="N7610" s="44">
        <f t="shared" si="592"/>
        <v>0</v>
      </c>
      <c r="O7610" s="45">
        <f t="shared" si="593"/>
        <v>0</v>
      </c>
      <c r="P7610" s="2"/>
      <c r="Q7610" s="2"/>
      <c r="R7610" s="2"/>
      <c r="U7610" s="49">
        <f t="shared" si="594"/>
        <v>0.29965680902738717</v>
      </c>
    </row>
    <row r="7611" spans="4:21" x14ac:dyDescent="0.3">
      <c r="D7611" s="193">
        <v>110560948.48955975</v>
      </c>
      <c r="E7611" s="1"/>
      <c r="F7611" s="44">
        <f t="shared" si="590"/>
        <v>0.53858576193829266</v>
      </c>
      <c r="G7611" s="173">
        <v>0</v>
      </c>
      <c r="H7611" s="45">
        <f t="shared" si="591"/>
        <v>0.53858576193829266</v>
      </c>
      <c r="I7611" s="48"/>
      <c r="J7611" s="48"/>
      <c r="N7611" s="44">
        <f t="shared" si="592"/>
        <v>0</v>
      </c>
      <c r="O7611" s="45">
        <f t="shared" si="593"/>
        <v>0</v>
      </c>
      <c r="P7611" s="2"/>
      <c r="Q7611" s="2"/>
      <c r="R7611" s="2"/>
      <c r="U7611" s="49">
        <f t="shared" si="594"/>
        <v>0.32315145716297561</v>
      </c>
    </row>
    <row r="7612" spans="4:21" x14ac:dyDescent="0.3">
      <c r="D7612" s="193">
        <v>76533772.95139882</v>
      </c>
      <c r="E7612" s="1"/>
      <c r="F7612" s="44">
        <f t="shared" si="590"/>
        <v>0.37282603832703026</v>
      </c>
      <c r="G7612" s="173">
        <v>1.9021116856330404E-2</v>
      </c>
      <c r="H7612" s="45">
        <f t="shared" si="591"/>
        <v>0.39184715518336066</v>
      </c>
      <c r="I7612" s="48"/>
      <c r="J7612" s="48"/>
      <c r="N7612" s="44">
        <f t="shared" si="592"/>
        <v>0</v>
      </c>
      <c r="O7612" s="45">
        <f t="shared" si="593"/>
        <v>0</v>
      </c>
      <c r="P7612" s="2"/>
      <c r="Q7612" s="2"/>
      <c r="R7612" s="2"/>
      <c r="U7612" s="49">
        <f t="shared" si="594"/>
        <v>0.23510829311001638</v>
      </c>
    </row>
    <row r="7613" spans="4:21" x14ac:dyDescent="0.3">
      <c r="D7613" s="193">
        <v>116864888.41368297</v>
      </c>
      <c r="E7613" s="1"/>
      <c r="F7613" s="44">
        <f t="shared" si="590"/>
        <v>0.56929472684526183</v>
      </c>
      <c r="G7613" s="173">
        <v>5.2407222841204977E-3</v>
      </c>
      <c r="H7613" s="45">
        <f t="shared" si="591"/>
        <v>0.57453544912938237</v>
      </c>
      <c r="I7613" s="48"/>
      <c r="J7613" s="48"/>
      <c r="N7613" s="44">
        <f t="shared" si="592"/>
        <v>0</v>
      </c>
      <c r="O7613" s="45">
        <f t="shared" si="593"/>
        <v>0</v>
      </c>
      <c r="P7613" s="2"/>
      <c r="Q7613" s="2"/>
      <c r="R7613" s="2"/>
      <c r="U7613" s="49">
        <f t="shared" si="594"/>
        <v>0.34472126947762943</v>
      </c>
    </row>
    <row r="7614" spans="4:21" x14ac:dyDescent="0.3">
      <c r="D7614" s="193">
        <v>98747048.386716232</v>
      </c>
      <c r="E7614" s="1"/>
      <c r="F7614" s="44">
        <f t="shared" si="590"/>
        <v>0.48103561900555819</v>
      </c>
      <c r="G7614" s="173">
        <v>0</v>
      </c>
      <c r="H7614" s="45">
        <f t="shared" si="591"/>
        <v>0.48103561900555819</v>
      </c>
      <c r="I7614" s="48"/>
      <c r="J7614" s="48"/>
      <c r="N7614" s="44">
        <f t="shared" si="592"/>
        <v>0</v>
      </c>
      <c r="O7614" s="45">
        <f t="shared" si="593"/>
        <v>0</v>
      </c>
      <c r="P7614" s="2"/>
      <c r="Q7614" s="2"/>
      <c r="R7614" s="2"/>
      <c r="U7614" s="49">
        <f t="shared" si="594"/>
        <v>0.28862137140333488</v>
      </c>
    </row>
    <row r="7615" spans="4:21" x14ac:dyDescent="0.3">
      <c r="D7615" s="193">
        <v>119668475.23784132</v>
      </c>
      <c r="E7615" s="1"/>
      <c r="F7615" s="44">
        <f t="shared" si="590"/>
        <v>0.582952098335631</v>
      </c>
      <c r="G7615" s="173">
        <v>0</v>
      </c>
      <c r="H7615" s="45">
        <f t="shared" si="591"/>
        <v>0.582952098335631</v>
      </c>
      <c r="I7615" s="48"/>
      <c r="J7615" s="48"/>
      <c r="N7615" s="44">
        <f t="shared" si="592"/>
        <v>0</v>
      </c>
      <c r="O7615" s="45">
        <f t="shared" si="593"/>
        <v>0</v>
      </c>
      <c r="P7615" s="2"/>
      <c r="Q7615" s="2"/>
      <c r="R7615" s="2"/>
      <c r="U7615" s="49">
        <f t="shared" si="594"/>
        <v>0.34977125900137856</v>
      </c>
    </row>
    <row r="7616" spans="4:21" x14ac:dyDescent="0.3">
      <c r="D7616" s="193">
        <v>81396329.305167228</v>
      </c>
      <c r="E7616" s="1"/>
      <c r="F7616" s="44">
        <f t="shared" si="590"/>
        <v>0.39651345829348927</v>
      </c>
      <c r="G7616" s="173">
        <v>0</v>
      </c>
      <c r="H7616" s="45">
        <f t="shared" si="591"/>
        <v>0.39651345829348927</v>
      </c>
      <c r="I7616" s="48"/>
      <c r="J7616" s="48"/>
      <c r="N7616" s="44">
        <f t="shared" si="592"/>
        <v>0</v>
      </c>
      <c r="O7616" s="45">
        <f t="shared" si="593"/>
        <v>0</v>
      </c>
      <c r="P7616" s="2"/>
      <c r="Q7616" s="2"/>
      <c r="R7616" s="2"/>
      <c r="U7616" s="49">
        <f t="shared" si="594"/>
        <v>0.23790807497609356</v>
      </c>
    </row>
    <row r="7617" spans="4:21" x14ac:dyDescent="0.3">
      <c r="D7617" s="193">
        <v>93486702.402818069</v>
      </c>
      <c r="E7617" s="1"/>
      <c r="F7617" s="44">
        <f t="shared" si="590"/>
        <v>0.45541040966625551</v>
      </c>
      <c r="G7617" s="173">
        <v>0</v>
      </c>
      <c r="H7617" s="45">
        <f t="shared" si="591"/>
        <v>0.45541040966625551</v>
      </c>
      <c r="I7617" s="48"/>
      <c r="J7617" s="48"/>
      <c r="N7617" s="44">
        <f t="shared" si="592"/>
        <v>0</v>
      </c>
      <c r="O7617" s="45">
        <f t="shared" si="593"/>
        <v>0</v>
      </c>
      <c r="P7617" s="2"/>
      <c r="Q7617" s="2"/>
      <c r="R7617" s="2"/>
      <c r="U7617" s="49">
        <f t="shared" si="594"/>
        <v>0.27324624579975332</v>
      </c>
    </row>
    <row r="7618" spans="4:21" x14ac:dyDescent="0.3">
      <c r="D7618" s="193">
        <v>115009928.20851886</v>
      </c>
      <c r="E7618" s="1"/>
      <c r="F7618" s="44">
        <f t="shared" si="590"/>
        <v>0.56025848783761745</v>
      </c>
      <c r="G7618" s="173">
        <v>1.4175253414791623E-2</v>
      </c>
      <c r="H7618" s="45">
        <f t="shared" si="591"/>
        <v>0.57443374125240909</v>
      </c>
      <c r="I7618" s="48"/>
      <c r="J7618" s="48"/>
      <c r="N7618" s="44">
        <f t="shared" si="592"/>
        <v>0</v>
      </c>
      <c r="O7618" s="45">
        <f t="shared" si="593"/>
        <v>0</v>
      </c>
      <c r="P7618" s="2"/>
      <c r="Q7618" s="2"/>
      <c r="R7618" s="2"/>
      <c r="U7618" s="49">
        <f t="shared" si="594"/>
        <v>0.34466024475144547</v>
      </c>
    </row>
    <row r="7619" spans="4:21" x14ac:dyDescent="0.3">
      <c r="D7619" s="193">
        <v>97926750.28457877</v>
      </c>
      <c r="E7619" s="1"/>
      <c r="F7619" s="44">
        <f t="shared" si="590"/>
        <v>0.47703962508191744</v>
      </c>
      <c r="G7619" s="173">
        <v>0.13286074621238991</v>
      </c>
      <c r="H7619" s="45">
        <f t="shared" si="591"/>
        <v>0.60990037129430741</v>
      </c>
      <c r="I7619" s="48"/>
      <c r="J7619" s="48"/>
      <c r="N7619" s="44">
        <f t="shared" si="592"/>
        <v>0</v>
      </c>
      <c r="O7619" s="45">
        <f t="shared" si="593"/>
        <v>0</v>
      </c>
      <c r="P7619" s="2"/>
      <c r="Q7619" s="2"/>
      <c r="R7619" s="2"/>
      <c r="U7619" s="49">
        <f t="shared" si="594"/>
        <v>0.36594022277658445</v>
      </c>
    </row>
    <row r="7620" spans="4:21" x14ac:dyDescent="0.3">
      <c r="D7620" s="193">
        <v>124470887.46284477</v>
      </c>
      <c r="E7620" s="1"/>
      <c r="F7620" s="44">
        <f t="shared" si="590"/>
        <v>0.60634653265155491</v>
      </c>
      <c r="G7620" s="173">
        <v>0</v>
      </c>
      <c r="H7620" s="45">
        <f t="shared" si="591"/>
        <v>0.60634653265155491</v>
      </c>
      <c r="I7620" s="48"/>
      <c r="J7620" s="48"/>
      <c r="N7620" s="44">
        <f t="shared" si="592"/>
        <v>0</v>
      </c>
      <c r="O7620" s="45">
        <f t="shared" si="593"/>
        <v>0</v>
      </c>
      <c r="P7620" s="2"/>
      <c r="Q7620" s="2"/>
      <c r="R7620" s="2"/>
      <c r="U7620" s="49">
        <f t="shared" si="594"/>
        <v>0.36380791959093295</v>
      </c>
    </row>
    <row r="7621" spans="4:21" x14ac:dyDescent="0.3">
      <c r="D7621" s="193">
        <v>99611836.608981848</v>
      </c>
      <c r="E7621" s="1"/>
      <c r="F7621" s="44">
        <f t="shared" ref="F7621:F7684" si="595">D7621/$B$4</f>
        <v>0.48524834176135268</v>
      </c>
      <c r="G7621" s="173">
        <v>0</v>
      </c>
      <c r="H7621" s="45">
        <f t="shared" ref="H7621:H7684" si="596">F7621+G7621</f>
        <v>0.48524834176135268</v>
      </c>
      <c r="I7621" s="48"/>
      <c r="J7621" s="48"/>
      <c r="N7621" s="44">
        <f t="shared" ref="N7621:N7684" si="597">MIN(MAX(H7621-75%,0),125%)</f>
        <v>0</v>
      </c>
      <c r="O7621" s="45">
        <f t="shared" ref="O7621:O7684" si="598">MIN(MAX(H7621-80%,0),120%)</f>
        <v>0</v>
      </c>
      <c r="P7621" s="2"/>
      <c r="Q7621" s="2"/>
      <c r="R7621" s="2"/>
      <c r="U7621" s="49">
        <f t="shared" ref="U7621:U7684" si="599">H7621*60%</f>
        <v>0.29114900505681157</v>
      </c>
    </row>
    <row r="7622" spans="4:21" x14ac:dyDescent="0.3">
      <c r="D7622" s="193">
        <v>117069685.53466682</v>
      </c>
      <c r="E7622" s="1"/>
      <c r="F7622" s="44">
        <f t="shared" si="595"/>
        <v>0.57029237397975863</v>
      </c>
      <c r="G7622" s="173">
        <v>2.4797852865205909E-2</v>
      </c>
      <c r="H7622" s="45">
        <f t="shared" si="596"/>
        <v>0.59509022684496449</v>
      </c>
      <c r="I7622" s="48"/>
      <c r="J7622" s="48"/>
      <c r="N7622" s="44">
        <f t="shared" si="597"/>
        <v>0</v>
      </c>
      <c r="O7622" s="45">
        <f t="shared" si="598"/>
        <v>0</v>
      </c>
      <c r="P7622" s="2"/>
      <c r="Q7622" s="2"/>
      <c r="R7622" s="2"/>
      <c r="U7622" s="49">
        <f t="shared" si="599"/>
        <v>0.35705413610697867</v>
      </c>
    </row>
    <row r="7623" spans="4:21" x14ac:dyDescent="0.3">
      <c r="D7623" s="193">
        <v>92639042.067928597</v>
      </c>
      <c r="E7623" s="1"/>
      <c r="F7623" s="44">
        <f t="shared" si="595"/>
        <v>0.45128112357050149</v>
      </c>
      <c r="G7623" s="173">
        <v>0</v>
      </c>
      <c r="H7623" s="45">
        <f t="shared" si="596"/>
        <v>0.45128112357050149</v>
      </c>
      <c r="I7623" s="48"/>
      <c r="J7623" s="48"/>
      <c r="N7623" s="44">
        <f t="shared" si="597"/>
        <v>0</v>
      </c>
      <c r="O7623" s="45">
        <f t="shared" si="598"/>
        <v>0</v>
      </c>
      <c r="P7623" s="2"/>
      <c r="Q7623" s="2"/>
      <c r="R7623" s="2"/>
      <c r="U7623" s="49">
        <f t="shared" si="599"/>
        <v>0.27076867414230088</v>
      </c>
    </row>
    <row r="7624" spans="4:21" x14ac:dyDescent="0.3">
      <c r="D7624" s="193">
        <v>85753564.523939013</v>
      </c>
      <c r="E7624" s="1"/>
      <c r="F7624" s="44">
        <f t="shared" si="595"/>
        <v>0.4177392607337439</v>
      </c>
      <c r="G7624" s="173">
        <v>2.0828856361679967E-2</v>
      </c>
      <c r="H7624" s="45">
        <f t="shared" si="596"/>
        <v>0.43856811709542387</v>
      </c>
      <c r="I7624" s="48"/>
      <c r="J7624" s="48"/>
      <c r="N7624" s="44">
        <f t="shared" si="597"/>
        <v>0</v>
      </c>
      <c r="O7624" s="45">
        <f t="shared" si="598"/>
        <v>0</v>
      </c>
      <c r="P7624" s="2"/>
      <c r="Q7624" s="2"/>
      <c r="R7624" s="2"/>
      <c r="U7624" s="49">
        <f t="shared" si="599"/>
        <v>0.2631408702572543</v>
      </c>
    </row>
    <row r="7625" spans="4:21" x14ac:dyDescent="0.3">
      <c r="D7625" s="193">
        <v>119732188.24367747</v>
      </c>
      <c r="E7625" s="1"/>
      <c r="F7625" s="44">
        <f t="shared" si="595"/>
        <v>0.58326246938673387</v>
      </c>
      <c r="G7625" s="173">
        <v>1.7462263272523475E-2</v>
      </c>
      <c r="H7625" s="45">
        <f t="shared" si="596"/>
        <v>0.6007247326592573</v>
      </c>
      <c r="I7625" s="48"/>
      <c r="J7625" s="48"/>
      <c r="N7625" s="44">
        <f t="shared" si="597"/>
        <v>0</v>
      </c>
      <c r="O7625" s="45">
        <f t="shared" si="598"/>
        <v>0</v>
      </c>
      <c r="P7625" s="2"/>
      <c r="Q7625" s="2"/>
      <c r="R7625" s="2"/>
      <c r="U7625" s="49">
        <f t="shared" si="599"/>
        <v>0.36043483959555439</v>
      </c>
    </row>
    <row r="7626" spans="4:21" x14ac:dyDescent="0.3">
      <c r="D7626" s="193">
        <v>105508292.40254857</v>
      </c>
      <c r="E7626" s="1"/>
      <c r="F7626" s="44">
        <f t="shared" si="595"/>
        <v>0.5139722915799767</v>
      </c>
      <c r="G7626" s="173">
        <v>0</v>
      </c>
      <c r="H7626" s="45">
        <f t="shared" si="596"/>
        <v>0.5139722915799767</v>
      </c>
      <c r="I7626" s="48"/>
      <c r="J7626" s="48"/>
      <c r="N7626" s="44">
        <f t="shared" si="597"/>
        <v>0</v>
      </c>
      <c r="O7626" s="45">
        <f t="shared" si="598"/>
        <v>0</v>
      </c>
      <c r="P7626" s="2"/>
      <c r="Q7626" s="2"/>
      <c r="R7626" s="2"/>
      <c r="U7626" s="49">
        <f t="shared" si="599"/>
        <v>0.30838337494798601</v>
      </c>
    </row>
    <row r="7627" spans="4:21" x14ac:dyDescent="0.3">
      <c r="D7627" s="193">
        <v>124137721.30774951</v>
      </c>
      <c r="E7627" s="1"/>
      <c r="F7627" s="44">
        <f t="shared" si="595"/>
        <v>0.60472354958252872</v>
      </c>
      <c r="G7627" s="173">
        <v>3.5456592221828329E-2</v>
      </c>
      <c r="H7627" s="45">
        <f t="shared" si="596"/>
        <v>0.64018014180435701</v>
      </c>
      <c r="I7627" s="48"/>
      <c r="J7627" s="48"/>
      <c r="N7627" s="44">
        <f t="shared" si="597"/>
        <v>0</v>
      </c>
      <c r="O7627" s="45">
        <f t="shared" si="598"/>
        <v>0</v>
      </c>
      <c r="P7627" s="2"/>
      <c r="Q7627" s="2"/>
      <c r="R7627" s="2"/>
      <c r="U7627" s="49">
        <f t="shared" si="599"/>
        <v>0.38410808508261418</v>
      </c>
    </row>
    <row r="7628" spans="4:21" x14ac:dyDescent="0.3">
      <c r="D7628" s="193">
        <v>66879945.026689336</v>
      </c>
      <c r="E7628" s="1"/>
      <c r="F7628" s="44">
        <f t="shared" si="595"/>
        <v>0.325798454541949</v>
      </c>
      <c r="G7628" s="173">
        <v>1.1026646360958799E-2</v>
      </c>
      <c r="H7628" s="45">
        <f t="shared" si="596"/>
        <v>0.33682510090290779</v>
      </c>
      <c r="I7628" s="48"/>
      <c r="J7628" s="48"/>
      <c r="N7628" s="44">
        <f t="shared" si="597"/>
        <v>0</v>
      </c>
      <c r="O7628" s="45">
        <f t="shared" si="598"/>
        <v>0</v>
      </c>
      <c r="P7628" s="2"/>
      <c r="Q7628" s="2"/>
      <c r="R7628" s="2"/>
      <c r="U7628" s="49">
        <f t="shared" si="599"/>
        <v>0.20209506054174467</v>
      </c>
    </row>
    <row r="7629" spans="4:21" x14ac:dyDescent="0.3">
      <c r="D7629" s="193">
        <v>82760429.904046401</v>
      </c>
      <c r="E7629" s="1"/>
      <c r="F7629" s="44">
        <f t="shared" si="595"/>
        <v>0.40315852755569082</v>
      </c>
      <c r="G7629" s="173">
        <v>0</v>
      </c>
      <c r="H7629" s="45">
        <f t="shared" si="596"/>
        <v>0.40315852755569082</v>
      </c>
      <c r="I7629" s="48"/>
      <c r="J7629" s="48"/>
      <c r="N7629" s="44">
        <f t="shared" si="597"/>
        <v>0</v>
      </c>
      <c r="O7629" s="45">
        <f t="shared" si="598"/>
        <v>0</v>
      </c>
      <c r="P7629" s="2"/>
      <c r="Q7629" s="2"/>
      <c r="R7629" s="2"/>
      <c r="U7629" s="49">
        <f t="shared" si="599"/>
        <v>0.24189511653341447</v>
      </c>
    </row>
    <row r="7630" spans="4:21" x14ac:dyDescent="0.3">
      <c r="D7630" s="193">
        <v>101876342.54838715</v>
      </c>
      <c r="E7630" s="1"/>
      <c r="F7630" s="44">
        <f t="shared" si="595"/>
        <v>0.49627963873782138</v>
      </c>
      <c r="G7630" s="173">
        <v>7.0156369956182992E-3</v>
      </c>
      <c r="H7630" s="45">
        <f t="shared" si="596"/>
        <v>0.50329527573343968</v>
      </c>
      <c r="I7630" s="48"/>
      <c r="J7630" s="48"/>
      <c r="N7630" s="44">
        <f t="shared" si="597"/>
        <v>0</v>
      </c>
      <c r="O7630" s="45">
        <f t="shared" si="598"/>
        <v>0</v>
      </c>
      <c r="P7630" s="2"/>
      <c r="Q7630" s="2"/>
      <c r="R7630" s="2"/>
      <c r="U7630" s="49">
        <f t="shared" si="599"/>
        <v>0.30197716544006381</v>
      </c>
    </row>
    <row r="7631" spans="4:21" x14ac:dyDescent="0.3">
      <c r="D7631" s="193">
        <v>90836475.187785953</v>
      </c>
      <c r="E7631" s="1"/>
      <c r="F7631" s="44">
        <f t="shared" si="595"/>
        <v>0.4425001130071014</v>
      </c>
      <c r="G7631" s="173">
        <v>0</v>
      </c>
      <c r="H7631" s="45">
        <f t="shared" si="596"/>
        <v>0.4425001130071014</v>
      </c>
      <c r="I7631" s="48"/>
      <c r="J7631" s="48"/>
      <c r="N7631" s="44">
        <f t="shared" si="597"/>
        <v>0</v>
      </c>
      <c r="O7631" s="45">
        <f t="shared" si="598"/>
        <v>0</v>
      </c>
      <c r="P7631" s="2"/>
      <c r="Q7631" s="2"/>
      <c r="R7631" s="2"/>
      <c r="U7631" s="49">
        <f t="shared" si="599"/>
        <v>0.26550006780426083</v>
      </c>
    </row>
    <row r="7632" spans="4:21" x14ac:dyDescent="0.3">
      <c r="D7632" s="193">
        <v>94433469.818816409</v>
      </c>
      <c r="E7632" s="1"/>
      <c r="F7632" s="44">
        <f t="shared" si="595"/>
        <v>0.46002248524167416</v>
      </c>
      <c r="G7632" s="173">
        <v>0</v>
      </c>
      <c r="H7632" s="45">
        <f t="shared" si="596"/>
        <v>0.46002248524167416</v>
      </c>
      <c r="I7632" s="48"/>
      <c r="J7632" s="48"/>
      <c r="N7632" s="44">
        <f t="shared" si="597"/>
        <v>0</v>
      </c>
      <c r="O7632" s="45">
        <f t="shared" si="598"/>
        <v>0</v>
      </c>
      <c r="P7632" s="2"/>
      <c r="Q7632" s="2"/>
      <c r="R7632" s="2"/>
      <c r="U7632" s="49">
        <f t="shared" si="599"/>
        <v>0.27601349114500451</v>
      </c>
    </row>
    <row r="7633" spans="4:21" x14ac:dyDescent="0.3">
      <c r="D7633" s="193">
        <v>92508451.494486064</v>
      </c>
      <c r="E7633" s="1"/>
      <c r="F7633" s="44">
        <f t="shared" si="595"/>
        <v>0.45064496564620377</v>
      </c>
      <c r="G7633" s="173">
        <v>0</v>
      </c>
      <c r="H7633" s="45">
        <f t="shared" si="596"/>
        <v>0.45064496564620377</v>
      </c>
      <c r="I7633" s="48"/>
      <c r="J7633" s="48"/>
      <c r="N7633" s="44">
        <f t="shared" si="597"/>
        <v>0</v>
      </c>
      <c r="O7633" s="45">
        <f t="shared" si="598"/>
        <v>0</v>
      </c>
      <c r="P7633" s="2"/>
      <c r="Q7633" s="2"/>
      <c r="R7633" s="2"/>
      <c r="U7633" s="49">
        <f t="shared" si="599"/>
        <v>0.27038697938772227</v>
      </c>
    </row>
    <row r="7634" spans="4:21" x14ac:dyDescent="0.3">
      <c r="D7634" s="193">
        <v>106383725.27700657</v>
      </c>
      <c r="E7634" s="1"/>
      <c r="F7634" s="44">
        <f t="shared" si="595"/>
        <v>0.51823686861334317</v>
      </c>
      <c r="G7634" s="173">
        <v>0</v>
      </c>
      <c r="H7634" s="45">
        <f t="shared" si="596"/>
        <v>0.51823686861334317</v>
      </c>
      <c r="I7634" s="48"/>
      <c r="J7634" s="48"/>
      <c r="N7634" s="44">
        <f t="shared" si="597"/>
        <v>0</v>
      </c>
      <c r="O7634" s="45">
        <f t="shared" si="598"/>
        <v>0</v>
      </c>
      <c r="P7634" s="2"/>
      <c r="Q7634" s="2"/>
      <c r="R7634" s="2"/>
      <c r="U7634" s="49">
        <f t="shared" si="599"/>
        <v>0.3109421211680059</v>
      </c>
    </row>
    <row r="7635" spans="4:21" x14ac:dyDescent="0.3">
      <c r="D7635" s="193">
        <v>98444727.074715301</v>
      </c>
      <c r="E7635" s="1"/>
      <c r="F7635" s="44">
        <f t="shared" si="595"/>
        <v>0.47956289327012747</v>
      </c>
      <c r="G7635" s="173">
        <v>0</v>
      </c>
      <c r="H7635" s="45">
        <f t="shared" si="596"/>
        <v>0.47956289327012747</v>
      </c>
      <c r="I7635" s="48"/>
      <c r="J7635" s="48"/>
      <c r="N7635" s="44">
        <f t="shared" si="597"/>
        <v>0</v>
      </c>
      <c r="O7635" s="45">
        <f t="shared" si="598"/>
        <v>0</v>
      </c>
      <c r="P7635" s="2"/>
      <c r="Q7635" s="2"/>
      <c r="R7635" s="2"/>
      <c r="U7635" s="49">
        <f t="shared" si="599"/>
        <v>0.28773773596207647</v>
      </c>
    </row>
    <row r="7636" spans="4:21" x14ac:dyDescent="0.3">
      <c r="D7636" s="193">
        <v>96221498.048222542</v>
      </c>
      <c r="E7636" s="1"/>
      <c r="F7636" s="44">
        <f t="shared" si="595"/>
        <v>0.46873267233266869</v>
      </c>
      <c r="G7636" s="173">
        <v>0</v>
      </c>
      <c r="H7636" s="45">
        <f t="shared" si="596"/>
        <v>0.46873267233266869</v>
      </c>
      <c r="I7636" s="48"/>
      <c r="J7636" s="48"/>
      <c r="N7636" s="44">
        <f t="shared" si="597"/>
        <v>0</v>
      </c>
      <c r="O7636" s="45">
        <f t="shared" si="598"/>
        <v>0</v>
      </c>
      <c r="P7636" s="2"/>
      <c r="Q7636" s="2"/>
      <c r="R7636" s="2"/>
      <c r="U7636" s="49">
        <f t="shared" si="599"/>
        <v>0.28123960339960119</v>
      </c>
    </row>
    <row r="7637" spans="4:21" x14ac:dyDescent="0.3">
      <c r="D7637" s="193">
        <v>113968831.84775367</v>
      </c>
      <c r="E7637" s="1"/>
      <c r="F7637" s="44">
        <f t="shared" si="595"/>
        <v>0.5551868989594988</v>
      </c>
      <c r="G7637" s="173">
        <v>0</v>
      </c>
      <c r="H7637" s="45">
        <f t="shared" si="596"/>
        <v>0.5551868989594988</v>
      </c>
      <c r="I7637" s="48"/>
      <c r="J7637" s="48"/>
      <c r="N7637" s="44">
        <f t="shared" si="597"/>
        <v>0</v>
      </c>
      <c r="O7637" s="45">
        <f t="shared" si="598"/>
        <v>0</v>
      </c>
      <c r="P7637" s="2"/>
      <c r="Q7637" s="2"/>
      <c r="R7637" s="2"/>
      <c r="U7637" s="49">
        <f t="shared" si="599"/>
        <v>0.33311213937569928</v>
      </c>
    </row>
    <row r="7638" spans="4:21" x14ac:dyDescent="0.3">
      <c r="D7638" s="193">
        <v>70437551.048907876</v>
      </c>
      <c r="E7638" s="1"/>
      <c r="F7638" s="44">
        <f t="shared" si="595"/>
        <v>0.34312894940771771</v>
      </c>
      <c r="G7638" s="173">
        <v>0</v>
      </c>
      <c r="H7638" s="45">
        <f t="shared" si="596"/>
        <v>0.34312894940771771</v>
      </c>
      <c r="I7638" s="48"/>
      <c r="J7638" s="48"/>
      <c r="N7638" s="44">
        <f t="shared" si="597"/>
        <v>0</v>
      </c>
      <c r="O7638" s="45">
        <f t="shared" si="598"/>
        <v>0</v>
      </c>
      <c r="P7638" s="2"/>
      <c r="Q7638" s="2"/>
      <c r="R7638" s="2"/>
      <c r="U7638" s="49">
        <f t="shared" si="599"/>
        <v>0.20587736964463063</v>
      </c>
    </row>
    <row r="7639" spans="4:21" x14ac:dyDescent="0.3">
      <c r="D7639" s="193">
        <v>105821606.59391373</v>
      </c>
      <c r="E7639" s="1"/>
      <c r="F7639" s="44">
        <f t="shared" si="595"/>
        <v>0.5154985679441707</v>
      </c>
      <c r="G7639" s="173">
        <v>1.7766640222221387E-2</v>
      </c>
      <c r="H7639" s="45">
        <f t="shared" si="596"/>
        <v>0.53326520816639211</v>
      </c>
      <c r="I7639" s="48"/>
      <c r="J7639" s="48"/>
      <c r="N7639" s="44">
        <f t="shared" si="597"/>
        <v>0</v>
      </c>
      <c r="O7639" s="45">
        <f t="shared" si="598"/>
        <v>0</v>
      </c>
      <c r="P7639" s="2"/>
      <c r="Q7639" s="2"/>
      <c r="R7639" s="2"/>
      <c r="U7639" s="49">
        <f t="shared" si="599"/>
        <v>0.31995912489983525</v>
      </c>
    </row>
    <row r="7640" spans="4:21" x14ac:dyDescent="0.3">
      <c r="D7640" s="193">
        <v>76211004.758943692</v>
      </c>
      <c r="E7640" s="1"/>
      <c r="F7640" s="44">
        <f t="shared" si="595"/>
        <v>0.37125370781397116</v>
      </c>
      <c r="G7640" s="173">
        <v>0</v>
      </c>
      <c r="H7640" s="45">
        <f t="shared" si="596"/>
        <v>0.37125370781397116</v>
      </c>
      <c r="I7640" s="48"/>
      <c r="J7640" s="48"/>
      <c r="N7640" s="44">
        <f t="shared" si="597"/>
        <v>0</v>
      </c>
      <c r="O7640" s="45">
        <f t="shared" si="598"/>
        <v>0</v>
      </c>
      <c r="P7640" s="2"/>
      <c r="Q7640" s="2"/>
      <c r="R7640" s="2"/>
      <c r="U7640" s="49">
        <f t="shared" si="599"/>
        <v>0.22275222468838268</v>
      </c>
    </row>
    <row r="7641" spans="4:21" x14ac:dyDescent="0.3">
      <c r="D7641" s="193">
        <v>112348007.55831879</v>
      </c>
      <c r="E7641" s="1"/>
      <c r="F7641" s="44">
        <f t="shared" si="595"/>
        <v>0.54729122786749651</v>
      </c>
      <c r="G7641" s="173">
        <v>0.14040563468572359</v>
      </c>
      <c r="H7641" s="45">
        <f t="shared" si="596"/>
        <v>0.68769686255322005</v>
      </c>
      <c r="I7641" s="48"/>
      <c r="J7641" s="48"/>
      <c r="N7641" s="44">
        <f t="shared" si="597"/>
        <v>0</v>
      </c>
      <c r="O7641" s="45">
        <f t="shared" si="598"/>
        <v>0</v>
      </c>
      <c r="P7641" s="2"/>
      <c r="Q7641" s="2"/>
      <c r="R7641" s="2"/>
      <c r="U7641" s="49">
        <f t="shared" si="599"/>
        <v>0.412618117531932</v>
      </c>
    </row>
    <row r="7642" spans="4:21" x14ac:dyDescent="0.3">
      <c r="D7642" s="193">
        <v>86055282.641146734</v>
      </c>
      <c r="E7642" s="1"/>
      <c r="F7642" s="44">
        <f t="shared" si="595"/>
        <v>0.41920904807065568</v>
      </c>
      <c r="G7642" s="173">
        <v>0</v>
      </c>
      <c r="H7642" s="45">
        <f t="shared" si="596"/>
        <v>0.41920904807065568</v>
      </c>
      <c r="I7642" s="48"/>
      <c r="J7642" s="48"/>
      <c r="N7642" s="44">
        <f t="shared" si="597"/>
        <v>0</v>
      </c>
      <c r="O7642" s="45">
        <f t="shared" si="598"/>
        <v>0</v>
      </c>
      <c r="P7642" s="2"/>
      <c r="Q7642" s="2"/>
      <c r="R7642" s="2"/>
      <c r="U7642" s="49">
        <f t="shared" si="599"/>
        <v>0.25152542884239337</v>
      </c>
    </row>
    <row r="7643" spans="4:21" x14ac:dyDescent="0.3">
      <c r="D7643" s="193">
        <v>136000395.21936056</v>
      </c>
      <c r="E7643" s="1"/>
      <c r="F7643" s="44">
        <f t="shared" si="595"/>
        <v>0.66251128887561073</v>
      </c>
      <c r="G7643" s="173">
        <v>0</v>
      </c>
      <c r="H7643" s="45">
        <f t="shared" si="596"/>
        <v>0.66251128887561073</v>
      </c>
      <c r="I7643" s="48"/>
      <c r="J7643" s="48"/>
      <c r="N7643" s="44">
        <f t="shared" si="597"/>
        <v>0</v>
      </c>
      <c r="O7643" s="45">
        <f t="shared" si="598"/>
        <v>0</v>
      </c>
      <c r="P7643" s="2"/>
      <c r="Q7643" s="2"/>
      <c r="R7643" s="2"/>
      <c r="U7643" s="49">
        <f t="shared" si="599"/>
        <v>0.39750677332536644</v>
      </c>
    </row>
    <row r="7644" spans="4:21" x14ac:dyDescent="0.3">
      <c r="D7644" s="193">
        <v>128250210.68548894</v>
      </c>
      <c r="E7644" s="1"/>
      <c r="F7644" s="44">
        <f t="shared" si="595"/>
        <v>0.62475709899787302</v>
      </c>
      <c r="G7644" s="173">
        <v>0</v>
      </c>
      <c r="H7644" s="45">
        <f t="shared" si="596"/>
        <v>0.62475709899787302</v>
      </c>
      <c r="I7644" s="48"/>
      <c r="J7644" s="48"/>
      <c r="N7644" s="44">
        <f t="shared" si="597"/>
        <v>0</v>
      </c>
      <c r="O7644" s="45">
        <f t="shared" si="598"/>
        <v>0</v>
      </c>
      <c r="P7644" s="2"/>
      <c r="Q7644" s="2"/>
      <c r="R7644" s="2"/>
      <c r="U7644" s="49">
        <f t="shared" si="599"/>
        <v>0.3748542593987238</v>
      </c>
    </row>
    <row r="7645" spans="4:21" x14ac:dyDescent="0.3">
      <c r="D7645" s="193">
        <v>91109753.63739419</v>
      </c>
      <c r="E7645" s="1"/>
      <c r="F7645" s="44">
        <f t="shared" si="595"/>
        <v>0.44383135956399455</v>
      </c>
      <c r="G7645" s="173">
        <v>0</v>
      </c>
      <c r="H7645" s="45">
        <f t="shared" si="596"/>
        <v>0.44383135956399455</v>
      </c>
      <c r="I7645" s="48"/>
      <c r="J7645" s="48"/>
      <c r="N7645" s="44">
        <f t="shared" si="597"/>
        <v>0</v>
      </c>
      <c r="O7645" s="45">
        <f t="shared" si="598"/>
        <v>0</v>
      </c>
      <c r="P7645" s="2"/>
      <c r="Q7645" s="2"/>
      <c r="R7645" s="2"/>
      <c r="U7645" s="49">
        <f t="shared" si="599"/>
        <v>0.2662988157383967</v>
      </c>
    </row>
    <row r="7646" spans="4:21" x14ac:dyDescent="0.3">
      <c r="D7646" s="193">
        <v>94207704.818807065</v>
      </c>
      <c r="E7646" s="1"/>
      <c r="F7646" s="44">
        <f t="shared" si="595"/>
        <v>0.45892269534107905</v>
      </c>
      <c r="G7646" s="173">
        <v>6.2144807507967933E-3</v>
      </c>
      <c r="H7646" s="45">
        <f t="shared" si="596"/>
        <v>0.46513717609187583</v>
      </c>
      <c r="I7646" s="48"/>
      <c r="J7646" s="48"/>
      <c r="N7646" s="44">
        <f t="shared" si="597"/>
        <v>0</v>
      </c>
      <c r="O7646" s="45">
        <f t="shared" si="598"/>
        <v>0</v>
      </c>
      <c r="P7646" s="2"/>
      <c r="Q7646" s="2"/>
      <c r="R7646" s="2"/>
      <c r="U7646" s="49">
        <f t="shared" si="599"/>
        <v>0.27908230565512548</v>
      </c>
    </row>
    <row r="7647" spans="4:21" x14ac:dyDescent="0.3">
      <c r="D7647" s="193">
        <v>107986055.61052865</v>
      </c>
      <c r="E7647" s="1"/>
      <c r="F7647" s="44">
        <f t="shared" si="595"/>
        <v>0.5260424483894458</v>
      </c>
      <c r="G7647" s="173">
        <v>0</v>
      </c>
      <c r="H7647" s="45">
        <f t="shared" si="596"/>
        <v>0.5260424483894458</v>
      </c>
      <c r="I7647" s="48"/>
      <c r="J7647" s="48"/>
      <c r="N7647" s="44">
        <f t="shared" si="597"/>
        <v>0</v>
      </c>
      <c r="O7647" s="45">
        <f t="shared" si="598"/>
        <v>0</v>
      </c>
      <c r="P7647" s="2"/>
      <c r="Q7647" s="2"/>
      <c r="R7647" s="2"/>
      <c r="U7647" s="49">
        <f t="shared" si="599"/>
        <v>0.31562546903366745</v>
      </c>
    </row>
    <row r="7648" spans="4:21" x14ac:dyDescent="0.3">
      <c r="D7648" s="193">
        <v>112569685.51608457</v>
      </c>
      <c r="E7648" s="1"/>
      <c r="F7648" s="44">
        <f t="shared" si="595"/>
        <v>0.54837110818165169</v>
      </c>
      <c r="G7648" s="173">
        <v>0</v>
      </c>
      <c r="H7648" s="45">
        <f t="shared" si="596"/>
        <v>0.54837110818165169</v>
      </c>
      <c r="I7648" s="48"/>
      <c r="J7648" s="48"/>
      <c r="N7648" s="44">
        <f t="shared" si="597"/>
        <v>0</v>
      </c>
      <c r="O7648" s="45">
        <f t="shared" si="598"/>
        <v>0</v>
      </c>
      <c r="P7648" s="2"/>
      <c r="Q7648" s="2"/>
      <c r="R7648" s="2"/>
      <c r="U7648" s="49">
        <f t="shared" si="599"/>
        <v>0.32902266490899101</v>
      </c>
    </row>
    <row r="7649" spans="4:21" x14ac:dyDescent="0.3">
      <c r="D7649" s="193">
        <v>130154857.11599416</v>
      </c>
      <c r="E7649" s="1"/>
      <c r="F7649" s="44">
        <f t="shared" si="595"/>
        <v>0.6340353791050084</v>
      </c>
      <c r="G7649" s="173">
        <v>3.7659804004489851E-2</v>
      </c>
      <c r="H7649" s="45">
        <f t="shared" si="596"/>
        <v>0.67169518310949827</v>
      </c>
      <c r="I7649" s="48"/>
      <c r="J7649" s="48"/>
      <c r="N7649" s="44">
        <f t="shared" si="597"/>
        <v>0</v>
      </c>
      <c r="O7649" s="45">
        <f t="shared" si="598"/>
        <v>0</v>
      </c>
      <c r="P7649" s="2"/>
      <c r="Q7649" s="2"/>
      <c r="R7649" s="2"/>
      <c r="U7649" s="49">
        <f t="shared" si="599"/>
        <v>0.40301710986569894</v>
      </c>
    </row>
    <row r="7650" spans="4:21" x14ac:dyDescent="0.3">
      <c r="D7650" s="193">
        <v>139419741.45090893</v>
      </c>
      <c r="E7650" s="1"/>
      <c r="F7650" s="44">
        <f t="shared" si="595"/>
        <v>0.67916826605072256</v>
      </c>
      <c r="G7650" s="173">
        <v>1.1298802857789362E-2</v>
      </c>
      <c r="H7650" s="45">
        <f t="shared" si="596"/>
        <v>0.69046706890851195</v>
      </c>
      <c r="I7650" s="48"/>
      <c r="J7650" s="48"/>
      <c r="N7650" s="44">
        <f t="shared" si="597"/>
        <v>0</v>
      </c>
      <c r="O7650" s="45">
        <f t="shared" si="598"/>
        <v>0</v>
      </c>
      <c r="P7650" s="2"/>
      <c r="Q7650" s="2"/>
      <c r="R7650" s="2"/>
      <c r="U7650" s="49">
        <f t="shared" si="599"/>
        <v>0.41428024134510716</v>
      </c>
    </row>
    <row r="7651" spans="4:21" x14ac:dyDescent="0.3">
      <c r="D7651" s="193">
        <v>98438234.383425504</v>
      </c>
      <c r="E7651" s="1"/>
      <c r="F7651" s="44">
        <f t="shared" si="595"/>
        <v>0.47953126482325614</v>
      </c>
      <c r="G7651" s="173">
        <v>8.1879429575224278E-3</v>
      </c>
      <c r="H7651" s="45">
        <f t="shared" si="596"/>
        <v>0.4877192077807786</v>
      </c>
      <c r="I7651" s="48"/>
      <c r="J7651" s="48"/>
      <c r="N7651" s="44">
        <f t="shared" si="597"/>
        <v>0</v>
      </c>
      <c r="O7651" s="45">
        <f t="shared" si="598"/>
        <v>0</v>
      </c>
      <c r="P7651" s="2"/>
      <c r="Q7651" s="2"/>
      <c r="R7651" s="2"/>
      <c r="U7651" s="49">
        <f t="shared" si="599"/>
        <v>0.29263152466846715</v>
      </c>
    </row>
    <row r="7652" spans="4:21" x14ac:dyDescent="0.3">
      <c r="D7652" s="193">
        <v>112937629.18067676</v>
      </c>
      <c r="E7652" s="1"/>
      <c r="F7652" s="44">
        <f t="shared" si="595"/>
        <v>0.55016350614541798</v>
      </c>
      <c r="G7652" s="173">
        <v>0</v>
      </c>
      <c r="H7652" s="45">
        <f t="shared" si="596"/>
        <v>0.55016350614541798</v>
      </c>
      <c r="I7652" s="48"/>
      <c r="J7652" s="48"/>
      <c r="N7652" s="44">
        <f t="shared" si="597"/>
        <v>0</v>
      </c>
      <c r="O7652" s="45">
        <f t="shared" si="598"/>
        <v>0</v>
      </c>
      <c r="P7652" s="2"/>
      <c r="Q7652" s="2"/>
      <c r="R7652" s="2"/>
      <c r="U7652" s="49">
        <f t="shared" si="599"/>
        <v>0.33009810368725079</v>
      </c>
    </row>
    <row r="7653" spans="4:21" x14ac:dyDescent="0.3">
      <c r="D7653" s="193">
        <v>95698950.510934755</v>
      </c>
      <c r="E7653" s="1"/>
      <c r="F7653" s="44">
        <f t="shared" si="595"/>
        <v>0.46618713824161756</v>
      </c>
      <c r="G7653" s="173">
        <v>0</v>
      </c>
      <c r="H7653" s="45">
        <f t="shared" si="596"/>
        <v>0.46618713824161756</v>
      </c>
      <c r="I7653" s="48"/>
      <c r="J7653" s="48"/>
      <c r="N7653" s="44">
        <f t="shared" si="597"/>
        <v>0</v>
      </c>
      <c r="O7653" s="45">
        <f t="shared" si="598"/>
        <v>0</v>
      </c>
      <c r="P7653" s="2"/>
      <c r="Q7653" s="2"/>
      <c r="R7653" s="2"/>
      <c r="U7653" s="49">
        <f t="shared" si="599"/>
        <v>0.27971228294497053</v>
      </c>
    </row>
    <row r="7654" spans="4:21" x14ac:dyDescent="0.3">
      <c r="D7654" s="193">
        <v>100309565.03860386</v>
      </c>
      <c r="E7654" s="1"/>
      <c r="F7654" s="44">
        <f t="shared" si="595"/>
        <v>0.48864725071634835</v>
      </c>
      <c r="G7654" s="173">
        <v>0</v>
      </c>
      <c r="H7654" s="45">
        <f t="shared" si="596"/>
        <v>0.48864725071634835</v>
      </c>
      <c r="I7654" s="48"/>
      <c r="J7654" s="48"/>
      <c r="N7654" s="44">
        <f t="shared" si="597"/>
        <v>0</v>
      </c>
      <c r="O7654" s="45">
        <f t="shared" si="598"/>
        <v>0</v>
      </c>
      <c r="P7654" s="2"/>
      <c r="Q7654" s="2"/>
      <c r="R7654" s="2"/>
      <c r="U7654" s="49">
        <f t="shared" si="599"/>
        <v>0.29318835042980901</v>
      </c>
    </row>
    <row r="7655" spans="4:21" x14ac:dyDescent="0.3">
      <c r="D7655" s="193">
        <v>84283331.831931576</v>
      </c>
      <c r="E7655" s="1"/>
      <c r="F7655" s="44">
        <f t="shared" si="595"/>
        <v>0.41057718040186086</v>
      </c>
      <c r="G7655" s="173">
        <v>0.13320030950333353</v>
      </c>
      <c r="H7655" s="45">
        <f t="shared" si="596"/>
        <v>0.54377748990519437</v>
      </c>
      <c r="I7655" s="48"/>
      <c r="J7655" s="48"/>
      <c r="N7655" s="44">
        <f t="shared" si="597"/>
        <v>0</v>
      </c>
      <c r="O7655" s="45">
        <f t="shared" si="598"/>
        <v>0</v>
      </c>
      <c r="P7655" s="2"/>
      <c r="Q7655" s="2"/>
      <c r="R7655" s="2"/>
      <c r="U7655" s="49">
        <f t="shared" si="599"/>
        <v>0.32626649394311663</v>
      </c>
    </row>
    <row r="7656" spans="4:21" x14ac:dyDescent="0.3">
      <c r="D7656" s="193">
        <v>121474199.05332531</v>
      </c>
      <c r="E7656" s="1"/>
      <c r="F7656" s="44">
        <f t="shared" si="595"/>
        <v>0.59174848756979537</v>
      </c>
      <c r="G7656" s="173">
        <v>4.7443739882611661E-3</v>
      </c>
      <c r="H7656" s="45">
        <f t="shared" si="596"/>
        <v>0.59649286155805659</v>
      </c>
      <c r="I7656" s="48"/>
      <c r="J7656" s="48"/>
      <c r="N7656" s="44">
        <f t="shared" si="597"/>
        <v>0</v>
      </c>
      <c r="O7656" s="45">
        <f t="shared" si="598"/>
        <v>0</v>
      </c>
      <c r="P7656" s="2"/>
      <c r="Q7656" s="2"/>
      <c r="R7656" s="2"/>
      <c r="U7656" s="49">
        <f t="shared" si="599"/>
        <v>0.35789571693483396</v>
      </c>
    </row>
    <row r="7657" spans="4:21" x14ac:dyDescent="0.3">
      <c r="D7657" s="193">
        <v>86712160.894217014</v>
      </c>
      <c r="E7657" s="1"/>
      <c r="F7657" s="44">
        <f t="shared" si="595"/>
        <v>0.42240895978689752</v>
      </c>
      <c r="G7657" s="173">
        <v>5.0987418790234738E-2</v>
      </c>
      <c r="H7657" s="45">
        <f t="shared" si="596"/>
        <v>0.47339637857713224</v>
      </c>
      <c r="I7657" s="48"/>
      <c r="J7657" s="48"/>
      <c r="N7657" s="44">
        <f t="shared" si="597"/>
        <v>0</v>
      </c>
      <c r="O7657" s="45">
        <f t="shared" si="598"/>
        <v>0</v>
      </c>
      <c r="P7657" s="2"/>
      <c r="Q7657" s="2"/>
      <c r="R7657" s="2"/>
      <c r="U7657" s="49">
        <f t="shared" si="599"/>
        <v>0.28403782714627934</v>
      </c>
    </row>
    <row r="7658" spans="4:21" x14ac:dyDescent="0.3">
      <c r="D7658" s="193">
        <v>105576986.43791397</v>
      </c>
      <c r="E7658" s="1"/>
      <c r="F7658" s="44">
        <f t="shared" si="595"/>
        <v>0.5143069271803703</v>
      </c>
      <c r="G7658" s="173">
        <v>0</v>
      </c>
      <c r="H7658" s="45">
        <f t="shared" si="596"/>
        <v>0.5143069271803703</v>
      </c>
      <c r="I7658" s="48"/>
      <c r="J7658" s="48"/>
      <c r="N7658" s="44">
        <f t="shared" si="597"/>
        <v>0</v>
      </c>
      <c r="O7658" s="45">
        <f t="shared" si="598"/>
        <v>0</v>
      </c>
      <c r="P7658" s="2"/>
      <c r="Q7658" s="2"/>
      <c r="R7658" s="2"/>
      <c r="U7658" s="49">
        <f t="shared" si="599"/>
        <v>0.30858415630822217</v>
      </c>
    </row>
    <row r="7659" spans="4:21" x14ac:dyDescent="0.3">
      <c r="D7659" s="193">
        <v>83741004.784742609</v>
      </c>
      <c r="E7659" s="1"/>
      <c r="F7659" s="44">
        <f t="shared" si="595"/>
        <v>0.40793529255700761</v>
      </c>
      <c r="G7659" s="173">
        <v>0</v>
      </c>
      <c r="H7659" s="45">
        <f t="shared" si="596"/>
        <v>0.40793529255700761</v>
      </c>
      <c r="I7659" s="48"/>
      <c r="J7659" s="48"/>
      <c r="N7659" s="44">
        <f t="shared" si="597"/>
        <v>0</v>
      </c>
      <c r="O7659" s="45">
        <f t="shared" si="598"/>
        <v>0</v>
      </c>
      <c r="P7659" s="2"/>
      <c r="Q7659" s="2"/>
      <c r="R7659" s="2"/>
      <c r="U7659" s="49">
        <f t="shared" si="599"/>
        <v>0.24476117553420457</v>
      </c>
    </row>
    <row r="7660" spans="4:21" x14ac:dyDescent="0.3">
      <c r="D7660" s="193">
        <v>73696710.870189667</v>
      </c>
      <c r="E7660" s="1"/>
      <c r="F7660" s="44">
        <f t="shared" si="595"/>
        <v>0.35900559572456331</v>
      </c>
      <c r="G7660" s="173">
        <v>0</v>
      </c>
      <c r="H7660" s="45">
        <f t="shared" si="596"/>
        <v>0.35900559572456331</v>
      </c>
      <c r="I7660" s="48"/>
      <c r="J7660" s="48"/>
      <c r="N7660" s="44">
        <f t="shared" si="597"/>
        <v>0</v>
      </c>
      <c r="O7660" s="45">
        <f t="shared" si="598"/>
        <v>0</v>
      </c>
      <c r="P7660" s="2"/>
      <c r="Q7660" s="2"/>
      <c r="R7660" s="2"/>
      <c r="U7660" s="49">
        <f t="shared" si="599"/>
        <v>0.21540335743473799</v>
      </c>
    </row>
    <row r="7661" spans="4:21" x14ac:dyDescent="0.3">
      <c r="D7661" s="193">
        <v>114416312.41571829</v>
      </c>
      <c r="E7661" s="1"/>
      <c r="F7661" s="44">
        <f t="shared" si="595"/>
        <v>0.55736675238823963</v>
      </c>
      <c r="G7661" s="173">
        <v>0</v>
      </c>
      <c r="H7661" s="45">
        <f t="shared" si="596"/>
        <v>0.55736675238823963</v>
      </c>
      <c r="I7661" s="48"/>
      <c r="J7661" s="48"/>
      <c r="N7661" s="44">
        <f t="shared" si="597"/>
        <v>0</v>
      </c>
      <c r="O7661" s="45">
        <f t="shared" si="598"/>
        <v>0</v>
      </c>
      <c r="P7661" s="2"/>
      <c r="Q7661" s="2"/>
      <c r="R7661" s="2"/>
      <c r="U7661" s="49">
        <f t="shared" si="599"/>
        <v>0.33442005143294379</v>
      </c>
    </row>
    <row r="7662" spans="4:21" x14ac:dyDescent="0.3">
      <c r="D7662" s="193">
        <v>88123916.260579556</v>
      </c>
      <c r="E7662" s="1"/>
      <c r="F7662" s="44">
        <f t="shared" si="595"/>
        <v>0.4292861741202626</v>
      </c>
      <c r="G7662" s="173">
        <v>0</v>
      </c>
      <c r="H7662" s="45">
        <f t="shared" si="596"/>
        <v>0.4292861741202626</v>
      </c>
      <c r="I7662" s="48"/>
      <c r="J7662" s="48"/>
      <c r="N7662" s="44">
        <f t="shared" si="597"/>
        <v>0</v>
      </c>
      <c r="O7662" s="45">
        <f t="shared" si="598"/>
        <v>0</v>
      </c>
      <c r="P7662" s="2"/>
      <c r="Q7662" s="2"/>
      <c r="R7662" s="2"/>
      <c r="U7662" s="49">
        <f t="shared" si="599"/>
        <v>0.25757170447215755</v>
      </c>
    </row>
    <row r="7663" spans="4:21" x14ac:dyDescent="0.3">
      <c r="D7663" s="193">
        <v>81235489.89716287</v>
      </c>
      <c r="E7663" s="1"/>
      <c r="F7663" s="44">
        <f t="shared" si="595"/>
        <v>0.39572994642701942</v>
      </c>
      <c r="G7663" s="173">
        <v>7.8825128504427203E-2</v>
      </c>
      <c r="H7663" s="45">
        <f t="shared" si="596"/>
        <v>0.47455507493144661</v>
      </c>
      <c r="I7663" s="48"/>
      <c r="J7663" s="48"/>
      <c r="N7663" s="44">
        <f t="shared" si="597"/>
        <v>0</v>
      </c>
      <c r="O7663" s="45">
        <f t="shared" si="598"/>
        <v>0</v>
      </c>
      <c r="P7663" s="2"/>
      <c r="Q7663" s="2"/>
      <c r="R7663" s="2"/>
      <c r="U7663" s="49">
        <f t="shared" si="599"/>
        <v>0.28473304495886798</v>
      </c>
    </row>
    <row r="7664" spans="4:21" x14ac:dyDescent="0.3">
      <c r="D7664" s="193">
        <v>108848394.41981113</v>
      </c>
      <c r="E7664" s="1"/>
      <c r="F7664" s="44">
        <f t="shared" si="595"/>
        <v>0.53024323909350002</v>
      </c>
      <c r="G7664" s="173">
        <v>0</v>
      </c>
      <c r="H7664" s="45">
        <f t="shared" si="596"/>
        <v>0.53024323909350002</v>
      </c>
      <c r="I7664" s="48"/>
      <c r="J7664" s="48"/>
      <c r="N7664" s="44">
        <f t="shared" si="597"/>
        <v>0</v>
      </c>
      <c r="O7664" s="45">
        <f t="shared" si="598"/>
        <v>0</v>
      </c>
      <c r="P7664" s="2"/>
      <c r="Q7664" s="2"/>
      <c r="R7664" s="2"/>
      <c r="U7664" s="49">
        <f t="shared" si="599"/>
        <v>0.31814594345609998</v>
      </c>
    </row>
    <row r="7665" spans="4:21" x14ac:dyDescent="0.3">
      <c r="D7665" s="193">
        <v>126003530.17048252</v>
      </c>
      <c r="E7665" s="1"/>
      <c r="F7665" s="44">
        <f t="shared" si="595"/>
        <v>0.61381263665798169</v>
      </c>
      <c r="G7665" s="173">
        <v>1.3770100245275632E-2</v>
      </c>
      <c r="H7665" s="45">
        <f t="shared" si="596"/>
        <v>0.62758273690325728</v>
      </c>
      <c r="I7665" s="48"/>
      <c r="J7665" s="48"/>
      <c r="N7665" s="44">
        <f t="shared" si="597"/>
        <v>0</v>
      </c>
      <c r="O7665" s="45">
        <f t="shared" si="598"/>
        <v>0</v>
      </c>
      <c r="P7665" s="2"/>
      <c r="Q7665" s="2"/>
      <c r="R7665" s="2"/>
      <c r="U7665" s="49">
        <f t="shared" si="599"/>
        <v>0.37654964214195435</v>
      </c>
    </row>
    <row r="7666" spans="4:21" x14ac:dyDescent="0.3">
      <c r="D7666" s="193">
        <v>104163570.89808692</v>
      </c>
      <c r="E7666" s="1"/>
      <c r="F7666" s="44">
        <f t="shared" si="595"/>
        <v>0.50742162549064163</v>
      </c>
      <c r="G7666" s="173">
        <v>0</v>
      </c>
      <c r="H7666" s="45">
        <f t="shared" si="596"/>
        <v>0.50742162549064163</v>
      </c>
      <c r="I7666" s="48"/>
      <c r="J7666" s="48"/>
      <c r="N7666" s="44">
        <f t="shared" si="597"/>
        <v>0</v>
      </c>
      <c r="O7666" s="45">
        <f t="shared" si="598"/>
        <v>0</v>
      </c>
      <c r="P7666" s="2"/>
      <c r="Q7666" s="2"/>
      <c r="R7666" s="2"/>
      <c r="U7666" s="49">
        <f t="shared" si="599"/>
        <v>0.30445297529438498</v>
      </c>
    </row>
    <row r="7667" spans="4:21" x14ac:dyDescent="0.3">
      <c r="D7667" s="193">
        <v>102549231.24114348</v>
      </c>
      <c r="E7667" s="1"/>
      <c r="F7667" s="44">
        <f t="shared" si="595"/>
        <v>0.49955754358794169</v>
      </c>
      <c r="G7667" s="173">
        <v>0</v>
      </c>
      <c r="H7667" s="45">
        <f t="shared" si="596"/>
        <v>0.49955754358794169</v>
      </c>
      <c r="I7667" s="48"/>
      <c r="J7667" s="48"/>
      <c r="N7667" s="44">
        <f t="shared" si="597"/>
        <v>0</v>
      </c>
      <c r="O7667" s="45">
        <f t="shared" si="598"/>
        <v>0</v>
      </c>
      <c r="P7667" s="2"/>
      <c r="Q7667" s="2"/>
      <c r="R7667" s="2"/>
      <c r="U7667" s="49">
        <f t="shared" si="599"/>
        <v>0.29973452615276502</v>
      </c>
    </row>
    <row r="7668" spans="4:21" x14ac:dyDescent="0.3">
      <c r="D7668" s="193">
        <v>103526226.27016868</v>
      </c>
      <c r="E7668" s="1"/>
      <c r="F7668" s="44">
        <f t="shared" si="595"/>
        <v>0.50431686972710876</v>
      </c>
      <c r="G7668" s="173">
        <v>0</v>
      </c>
      <c r="H7668" s="45">
        <f t="shared" si="596"/>
        <v>0.50431686972710876</v>
      </c>
      <c r="I7668" s="48"/>
      <c r="J7668" s="48"/>
      <c r="N7668" s="44">
        <f t="shared" si="597"/>
        <v>0</v>
      </c>
      <c r="O7668" s="45">
        <f t="shared" si="598"/>
        <v>0</v>
      </c>
      <c r="P7668" s="2"/>
      <c r="Q7668" s="2"/>
      <c r="R7668" s="2"/>
      <c r="U7668" s="49">
        <f t="shared" si="599"/>
        <v>0.30259012183626527</v>
      </c>
    </row>
    <row r="7669" spans="4:21" x14ac:dyDescent="0.3">
      <c r="D7669" s="193">
        <v>114068778.3649144</v>
      </c>
      <c r="E7669" s="1"/>
      <c r="F7669" s="44">
        <f t="shared" si="595"/>
        <v>0.55567377766154946</v>
      </c>
      <c r="G7669" s="173">
        <v>0</v>
      </c>
      <c r="H7669" s="45">
        <f t="shared" si="596"/>
        <v>0.55567377766154946</v>
      </c>
      <c r="I7669" s="48"/>
      <c r="J7669" s="48"/>
      <c r="N7669" s="44">
        <f t="shared" si="597"/>
        <v>0</v>
      </c>
      <c r="O7669" s="45">
        <f t="shared" si="598"/>
        <v>0</v>
      </c>
      <c r="P7669" s="2"/>
      <c r="Q7669" s="2"/>
      <c r="R7669" s="2"/>
      <c r="U7669" s="49">
        <f t="shared" si="599"/>
        <v>0.33340426659692968</v>
      </c>
    </row>
    <row r="7670" spans="4:21" x14ac:dyDescent="0.3">
      <c r="D7670" s="193">
        <v>110543259.25633371</v>
      </c>
      <c r="E7670" s="1"/>
      <c r="F7670" s="44">
        <f t="shared" si="595"/>
        <v>0.53849959074235676</v>
      </c>
      <c r="G7670" s="173">
        <v>4.0994982200763634E-3</v>
      </c>
      <c r="H7670" s="45">
        <f t="shared" si="596"/>
        <v>0.54259908896243314</v>
      </c>
      <c r="I7670" s="48"/>
      <c r="J7670" s="48"/>
      <c r="N7670" s="44">
        <f t="shared" si="597"/>
        <v>0</v>
      </c>
      <c r="O7670" s="45">
        <f t="shared" si="598"/>
        <v>0</v>
      </c>
      <c r="P7670" s="2"/>
      <c r="Q7670" s="2"/>
      <c r="R7670" s="2"/>
      <c r="U7670" s="49">
        <f t="shared" si="599"/>
        <v>0.3255594533774599</v>
      </c>
    </row>
    <row r="7671" spans="4:21" x14ac:dyDescent="0.3">
      <c r="D7671" s="193">
        <v>109710938.74970987</v>
      </c>
      <c r="E7671" s="1"/>
      <c r="F7671" s="44">
        <f t="shared" si="595"/>
        <v>0.53444503096911822</v>
      </c>
      <c r="G7671" s="173">
        <v>8.4588844141634707E-3</v>
      </c>
      <c r="H7671" s="45">
        <f t="shared" si="596"/>
        <v>0.54290391538328164</v>
      </c>
      <c r="I7671" s="48"/>
      <c r="J7671" s="48"/>
      <c r="N7671" s="44">
        <f t="shared" si="597"/>
        <v>0</v>
      </c>
      <c r="O7671" s="45">
        <f t="shared" si="598"/>
        <v>0</v>
      </c>
      <c r="P7671" s="2"/>
      <c r="Q7671" s="2"/>
      <c r="R7671" s="2"/>
      <c r="U7671" s="49">
        <f t="shared" si="599"/>
        <v>0.32574234922996897</v>
      </c>
    </row>
    <row r="7672" spans="4:21" x14ac:dyDescent="0.3">
      <c r="D7672" s="193">
        <v>109025097.14151156</v>
      </c>
      <c r="E7672" s="1"/>
      <c r="F7672" s="44">
        <f t="shared" si="595"/>
        <v>0.53110402738542195</v>
      </c>
      <c r="G7672" s="173">
        <v>0</v>
      </c>
      <c r="H7672" s="45">
        <f t="shared" si="596"/>
        <v>0.53110402738542195</v>
      </c>
      <c r="I7672" s="48"/>
      <c r="J7672" s="48"/>
      <c r="N7672" s="44">
        <f t="shared" si="597"/>
        <v>0</v>
      </c>
      <c r="O7672" s="45">
        <f t="shared" si="598"/>
        <v>0</v>
      </c>
      <c r="P7672" s="2"/>
      <c r="Q7672" s="2"/>
      <c r="R7672" s="2"/>
      <c r="U7672" s="49">
        <f t="shared" si="599"/>
        <v>0.31866241643125315</v>
      </c>
    </row>
    <row r="7673" spans="4:21" x14ac:dyDescent="0.3">
      <c r="D7673" s="193">
        <v>99960668.894917116</v>
      </c>
      <c r="E7673" s="1"/>
      <c r="F7673" s="44">
        <f t="shared" si="595"/>
        <v>0.48694764070076857</v>
      </c>
      <c r="G7673" s="173">
        <v>0</v>
      </c>
      <c r="H7673" s="45">
        <f t="shared" si="596"/>
        <v>0.48694764070076857</v>
      </c>
      <c r="I7673" s="48"/>
      <c r="J7673" s="48"/>
      <c r="N7673" s="44">
        <f t="shared" si="597"/>
        <v>0</v>
      </c>
      <c r="O7673" s="45">
        <f t="shared" si="598"/>
        <v>0</v>
      </c>
      <c r="P7673" s="2"/>
      <c r="Q7673" s="2"/>
      <c r="R7673" s="2"/>
      <c r="U7673" s="49">
        <f t="shared" si="599"/>
        <v>0.29216858442046112</v>
      </c>
    </row>
    <row r="7674" spans="4:21" x14ac:dyDescent="0.3">
      <c r="D7674" s="193">
        <v>115410393.83266784</v>
      </c>
      <c r="E7674" s="1"/>
      <c r="F7674" s="44">
        <f t="shared" si="595"/>
        <v>0.5622093130273339</v>
      </c>
      <c r="G7674" s="173">
        <v>0.24095263286134058</v>
      </c>
      <c r="H7674" s="45">
        <f t="shared" si="596"/>
        <v>0.80316194588867451</v>
      </c>
      <c r="I7674" s="48"/>
      <c r="J7674" s="48"/>
      <c r="N7674" s="44">
        <f t="shared" si="597"/>
        <v>5.3161945888674511E-2</v>
      </c>
      <c r="O7674" s="45">
        <f t="shared" si="598"/>
        <v>3.1619458886744667E-3</v>
      </c>
      <c r="P7674" s="2"/>
      <c r="Q7674" s="2"/>
      <c r="R7674" s="2"/>
      <c r="U7674" s="49">
        <f t="shared" si="599"/>
        <v>0.48189716753320466</v>
      </c>
    </row>
    <row r="7675" spans="4:21" x14ac:dyDescent="0.3">
      <c r="D7675" s="193">
        <v>101851805.37937906</v>
      </c>
      <c r="E7675" s="1"/>
      <c r="F7675" s="44">
        <f t="shared" si="595"/>
        <v>0.49616010855970177</v>
      </c>
      <c r="G7675" s="173">
        <v>0</v>
      </c>
      <c r="H7675" s="45">
        <f t="shared" si="596"/>
        <v>0.49616010855970177</v>
      </c>
      <c r="I7675" s="48"/>
      <c r="J7675" s="48"/>
      <c r="N7675" s="44">
        <f t="shared" si="597"/>
        <v>0</v>
      </c>
      <c r="O7675" s="45">
        <f t="shared" si="598"/>
        <v>0</v>
      </c>
      <c r="P7675" s="2"/>
      <c r="Q7675" s="2"/>
      <c r="R7675" s="2"/>
      <c r="U7675" s="49">
        <f t="shared" si="599"/>
        <v>0.29769606513582103</v>
      </c>
    </row>
    <row r="7676" spans="4:21" x14ac:dyDescent="0.3">
      <c r="D7676" s="193">
        <v>113451322.37146267</v>
      </c>
      <c r="E7676" s="1"/>
      <c r="F7676" s="44">
        <f t="shared" si="595"/>
        <v>0.55266590724039466</v>
      </c>
      <c r="G7676" s="173">
        <v>9.0140547116159507E-3</v>
      </c>
      <c r="H7676" s="45">
        <f t="shared" si="596"/>
        <v>0.56167996195201064</v>
      </c>
      <c r="I7676" s="48"/>
      <c r="J7676" s="48"/>
      <c r="N7676" s="44">
        <f t="shared" si="597"/>
        <v>0</v>
      </c>
      <c r="O7676" s="45">
        <f t="shared" si="598"/>
        <v>0</v>
      </c>
      <c r="P7676" s="2"/>
      <c r="Q7676" s="2"/>
      <c r="R7676" s="2"/>
      <c r="U7676" s="49">
        <f t="shared" si="599"/>
        <v>0.3370079771712064</v>
      </c>
    </row>
    <row r="7677" spans="4:21" x14ac:dyDescent="0.3">
      <c r="D7677" s="193">
        <v>90571286.393530101</v>
      </c>
      <c r="E7677" s="1"/>
      <c r="F7677" s="44">
        <f t="shared" si="595"/>
        <v>0.44120827433564436</v>
      </c>
      <c r="G7677" s="173">
        <v>0.16425459422224609</v>
      </c>
      <c r="H7677" s="45">
        <f t="shared" si="596"/>
        <v>0.60546286855789044</v>
      </c>
      <c r="I7677" s="48"/>
      <c r="J7677" s="48"/>
      <c r="N7677" s="44">
        <f t="shared" si="597"/>
        <v>0</v>
      </c>
      <c r="O7677" s="45">
        <f t="shared" si="598"/>
        <v>0</v>
      </c>
      <c r="P7677" s="2"/>
      <c r="Q7677" s="2"/>
      <c r="R7677" s="2"/>
      <c r="U7677" s="49">
        <f t="shared" si="599"/>
        <v>0.36327772113473428</v>
      </c>
    </row>
    <row r="7678" spans="4:21" x14ac:dyDescent="0.3">
      <c r="D7678" s="193">
        <v>70708336.087120488</v>
      </c>
      <c r="E7678" s="1"/>
      <c r="F7678" s="44">
        <f t="shared" si="595"/>
        <v>0.34444804957933933</v>
      </c>
      <c r="G7678" s="173">
        <v>0</v>
      </c>
      <c r="H7678" s="45">
        <f t="shared" si="596"/>
        <v>0.34444804957933933</v>
      </c>
      <c r="I7678" s="48"/>
      <c r="J7678" s="48"/>
      <c r="N7678" s="44">
        <f t="shared" si="597"/>
        <v>0</v>
      </c>
      <c r="O7678" s="45">
        <f t="shared" si="598"/>
        <v>0</v>
      </c>
      <c r="P7678" s="2"/>
      <c r="Q7678" s="2"/>
      <c r="R7678" s="2"/>
      <c r="U7678" s="49">
        <f t="shared" si="599"/>
        <v>0.20666882974760359</v>
      </c>
    </row>
    <row r="7679" spans="4:21" x14ac:dyDescent="0.3">
      <c r="D7679" s="193">
        <v>86218598.116109744</v>
      </c>
      <c r="E7679" s="1"/>
      <c r="F7679" s="44">
        <f t="shared" si="595"/>
        <v>0.42000462183083892</v>
      </c>
      <c r="G7679" s="173">
        <v>0</v>
      </c>
      <c r="H7679" s="45">
        <f t="shared" si="596"/>
        <v>0.42000462183083892</v>
      </c>
      <c r="I7679" s="48"/>
      <c r="J7679" s="48"/>
      <c r="N7679" s="44">
        <f t="shared" si="597"/>
        <v>0</v>
      </c>
      <c r="O7679" s="45">
        <f t="shared" si="598"/>
        <v>0</v>
      </c>
      <c r="P7679" s="2"/>
      <c r="Q7679" s="2"/>
      <c r="R7679" s="2"/>
      <c r="U7679" s="49">
        <f t="shared" si="599"/>
        <v>0.25200277309850333</v>
      </c>
    </row>
    <row r="7680" spans="4:21" x14ac:dyDescent="0.3">
      <c r="D7680" s="193">
        <v>123326068.7514271</v>
      </c>
      <c r="E7680" s="1"/>
      <c r="F7680" s="44">
        <f t="shared" si="595"/>
        <v>0.60076967150488769</v>
      </c>
      <c r="G7680" s="173">
        <v>1.3317706593819832E-2</v>
      </c>
      <c r="H7680" s="45">
        <f t="shared" si="596"/>
        <v>0.6140873780987075</v>
      </c>
      <c r="I7680" s="48"/>
      <c r="J7680" s="48"/>
      <c r="N7680" s="44">
        <f t="shared" si="597"/>
        <v>0</v>
      </c>
      <c r="O7680" s="45">
        <f t="shared" si="598"/>
        <v>0</v>
      </c>
      <c r="P7680" s="2"/>
      <c r="Q7680" s="2"/>
      <c r="R7680" s="2"/>
      <c r="U7680" s="49">
        <f t="shared" si="599"/>
        <v>0.36845242685922447</v>
      </c>
    </row>
    <row r="7681" spans="4:21" x14ac:dyDescent="0.3">
      <c r="D7681" s="193">
        <v>148865424.40600923</v>
      </c>
      <c r="E7681" s="1"/>
      <c r="F7681" s="44">
        <f t="shared" si="595"/>
        <v>0.72518189401702593</v>
      </c>
      <c r="G7681" s="173">
        <v>0</v>
      </c>
      <c r="H7681" s="45">
        <f t="shared" si="596"/>
        <v>0.72518189401702593</v>
      </c>
      <c r="I7681" s="48"/>
      <c r="J7681" s="48"/>
      <c r="N7681" s="44">
        <f t="shared" si="597"/>
        <v>0</v>
      </c>
      <c r="O7681" s="45">
        <f t="shared" si="598"/>
        <v>0</v>
      </c>
      <c r="P7681" s="2"/>
      <c r="Q7681" s="2"/>
      <c r="R7681" s="2"/>
      <c r="U7681" s="49">
        <f t="shared" si="599"/>
        <v>0.43510913641021554</v>
      </c>
    </row>
    <row r="7682" spans="4:21" x14ac:dyDescent="0.3">
      <c r="D7682" s="193">
        <v>87978932.811430082</v>
      </c>
      <c r="E7682" s="1"/>
      <c r="F7682" s="44">
        <f t="shared" si="595"/>
        <v>0.42857990285092756</v>
      </c>
      <c r="G7682" s="173">
        <v>0</v>
      </c>
      <c r="H7682" s="45">
        <f t="shared" si="596"/>
        <v>0.42857990285092756</v>
      </c>
      <c r="I7682" s="48"/>
      <c r="J7682" s="48"/>
      <c r="N7682" s="44">
        <f t="shared" si="597"/>
        <v>0</v>
      </c>
      <c r="O7682" s="45">
        <f t="shared" si="598"/>
        <v>0</v>
      </c>
      <c r="P7682" s="2"/>
      <c r="Q7682" s="2"/>
      <c r="R7682" s="2"/>
      <c r="U7682" s="49">
        <f t="shared" si="599"/>
        <v>0.25714794171055655</v>
      </c>
    </row>
    <row r="7683" spans="4:21" x14ac:dyDescent="0.3">
      <c r="D7683" s="193">
        <v>86481986.551424176</v>
      </c>
      <c r="E7683" s="1"/>
      <c r="F7683" s="44">
        <f t="shared" si="595"/>
        <v>0.42128769024746848</v>
      </c>
      <c r="G7683" s="173">
        <v>0</v>
      </c>
      <c r="H7683" s="45">
        <f t="shared" si="596"/>
        <v>0.42128769024746848</v>
      </c>
      <c r="I7683" s="48"/>
      <c r="J7683" s="48"/>
      <c r="N7683" s="44">
        <f t="shared" si="597"/>
        <v>0</v>
      </c>
      <c r="O7683" s="45">
        <f t="shared" si="598"/>
        <v>0</v>
      </c>
      <c r="P7683" s="2"/>
      <c r="Q7683" s="2"/>
      <c r="R7683" s="2"/>
      <c r="U7683" s="49">
        <f t="shared" si="599"/>
        <v>0.25277261414848107</v>
      </c>
    </row>
    <row r="7684" spans="4:21" x14ac:dyDescent="0.3">
      <c r="D7684" s="193">
        <v>127079090.16312228</v>
      </c>
      <c r="E7684" s="1"/>
      <c r="F7684" s="44">
        <f t="shared" si="595"/>
        <v>0.61905211140978278</v>
      </c>
      <c r="G7684" s="173">
        <v>0</v>
      </c>
      <c r="H7684" s="45">
        <f t="shared" si="596"/>
        <v>0.61905211140978278</v>
      </c>
      <c r="I7684" s="48"/>
      <c r="J7684" s="48"/>
      <c r="N7684" s="44">
        <f t="shared" si="597"/>
        <v>0</v>
      </c>
      <c r="O7684" s="45">
        <f t="shared" si="598"/>
        <v>0</v>
      </c>
      <c r="P7684" s="2"/>
      <c r="Q7684" s="2"/>
      <c r="R7684" s="2"/>
      <c r="U7684" s="49">
        <f t="shared" si="599"/>
        <v>0.37143126684586963</v>
      </c>
    </row>
    <row r="7685" spans="4:21" x14ac:dyDescent="0.3">
      <c r="D7685" s="193">
        <v>108977695.56745811</v>
      </c>
      <c r="E7685" s="1"/>
      <c r="F7685" s="44">
        <f t="shared" ref="F7685:F7748" si="600">D7685/$B$4</f>
        <v>0.53087311571880347</v>
      </c>
      <c r="G7685" s="173">
        <v>0</v>
      </c>
      <c r="H7685" s="45">
        <f t="shared" ref="H7685:H7748" si="601">F7685+G7685</f>
        <v>0.53087311571880347</v>
      </c>
      <c r="I7685" s="48"/>
      <c r="J7685" s="48"/>
      <c r="N7685" s="44">
        <f t="shared" ref="N7685:N7748" si="602">MIN(MAX(H7685-75%,0),125%)</f>
        <v>0</v>
      </c>
      <c r="O7685" s="45">
        <f t="shared" ref="O7685:O7748" si="603">MIN(MAX(H7685-80%,0),120%)</f>
        <v>0</v>
      </c>
      <c r="P7685" s="2"/>
      <c r="Q7685" s="2"/>
      <c r="R7685" s="2"/>
      <c r="U7685" s="49">
        <f t="shared" ref="U7685:U7748" si="604">H7685*60%</f>
        <v>0.31852386943128208</v>
      </c>
    </row>
    <row r="7686" spans="4:21" x14ac:dyDescent="0.3">
      <c r="D7686" s="193">
        <v>107989568.34065858</v>
      </c>
      <c r="E7686" s="1"/>
      <c r="F7686" s="44">
        <f t="shared" si="600"/>
        <v>0.5260595602762318</v>
      </c>
      <c r="G7686" s="173">
        <v>0</v>
      </c>
      <c r="H7686" s="45">
        <f t="shared" si="601"/>
        <v>0.5260595602762318</v>
      </c>
      <c r="I7686" s="48"/>
      <c r="J7686" s="48"/>
      <c r="N7686" s="44">
        <f t="shared" si="602"/>
        <v>0</v>
      </c>
      <c r="O7686" s="45">
        <f t="shared" si="603"/>
        <v>0</v>
      </c>
      <c r="P7686" s="2"/>
      <c r="Q7686" s="2"/>
      <c r="R7686" s="2"/>
      <c r="U7686" s="49">
        <f t="shared" si="604"/>
        <v>0.31563573616573909</v>
      </c>
    </row>
    <row r="7687" spans="4:21" x14ac:dyDescent="0.3">
      <c r="D7687" s="193">
        <v>87816443.937416732</v>
      </c>
      <c r="E7687" s="1"/>
      <c r="F7687" s="44">
        <f t="shared" si="600"/>
        <v>0.42778835578831131</v>
      </c>
      <c r="G7687" s="173">
        <v>0</v>
      </c>
      <c r="H7687" s="45">
        <f t="shared" si="601"/>
        <v>0.42778835578831131</v>
      </c>
      <c r="I7687" s="48"/>
      <c r="J7687" s="48"/>
      <c r="N7687" s="44">
        <f t="shared" si="602"/>
        <v>0</v>
      </c>
      <c r="O7687" s="45">
        <f t="shared" si="603"/>
        <v>0</v>
      </c>
      <c r="P7687" s="2"/>
      <c r="Q7687" s="2"/>
      <c r="R7687" s="2"/>
      <c r="U7687" s="49">
        <f t="shared" si="604"/>
        <v>0.25667301347298677</v>
      </c>
    </row>
    <row r="7688" spans="4:21" x14ac:dyDescent="0.3">
      <c r="D7688" s="193">
        <v>100042036.01913796</v>
      </c>
      <c r="E7688" s="1"/>
      <c r="F7688" s="44">
        <f t="shared" si="600"/>
        <v>0.48734401188963683</v>
      </c>
      <c r="G7688" s="173">
        <v>0</v>
      </c>
      <c r="H7688" s="45">
        <f t="shared" si="601"/>
        <v>0.48734401188963683</v>
      </c>
      <c r="I7688" s="48"/>
      <c r="J7688" s="48"/>
      <c r="N7688" s="44">
        <f t="shared" si="602"/>
        <v>0</v>
      </c>
      <c r="O7688" s="45">
        <f t="shared" si="603"/>
        <v>0</v>
      </c>
      <c r="P7688" s="2"/>
      <c r="Q7688" s="2"/>
      <c r="R7688" s="2"/>
      <c r="U7688" s="49">
        <f t="shared" si="604"/>
        <v>0.29240640713378208</v>
      </c>
    </row>
    <row r="7689" spans="4:21" x14ac:dyDescent="0.3">
      <c r="D7689" s="193">
        <v>108450434.9977463</v>
      </c>
      <c r="E7689" s="1"/>
      <c r="F7689" s="44">
        <f t="shared" si="600"/>
        <v>0.52830462259751776</v>
      </c>
      <c r="G7689" s="173">
        <v>0</v>
      </c>
      <c r="H7689" s="45">
        <f t="shared" si="601"/>
        <v>0.52830462259751776</v>
      </c>
      <c r="I7689" s="48"/>
      <c r="J7689" s="48"/>
      <c r="N7689" s="44">
        <f t="shared" si="602"/>
        <v>0</v>
      </c>
      <c r="O7689" s="45">
        <f t="shared" si="603"/>
        <v>0</v>
      </c>
      <c r="P7689" s="2"/>
      <c r="Q7689" s="2"/>
      <c r="R7689" s="2"/>
      <c r="U7689" s="49">
        <f t="shared" si="604"/>
        <v>0.31698277355851062</v>
      </c>
    </row>
    <row r="7690" spans="4:21" x14ac:dyDescent="0.3">
      <c r="D7690" s="193">
        <v>103664261.76712339</v>
      </c>
      <c r="E7690" s="1"/>
      <c r="F7690" s="44">
        <f t="shared" si="600"/>
        <v>0.50498929479506938</v>
      </c>
      <c r="G7690" s="173">
        <v>0</v>
      </c>
      <c r="H7690" s="45">
        <f t="shared" si="601"/>
        <v>0.50498929479506938</v>
      </c>
      <c r="I7690" s="48"/>
      <c r="J7690" s="48"/>
      <c r="N7690" s="44">
        <f t="shared" si="602"/>
        <v>0</v>
      </c>
      <c r="O7690" s="45">
        <f t="shared" si="603"/>
        <v>0</v>
      </c>
      <c r="P7690" s="2"/>
      <c r="Q7690" s="2"/>
      <c r="R7690" s="2"/>
      <c r="U7690" s="49">
        <f t="shared" si="604"/>
        <v>0.30299357687704159</v>
      </c>
    </row>
    <row r="7691" spans="4:21" x14ac:dyDescent="0.3">
      <c r="D7691" s="193">
        <v>98562128.795350775</v>
      </c>
      <c r="E7691" s="1"/>
      <c r="F7691" s="44">
        <f t="shared" si="600"/>
        <v>0.480134803117367</v>
      </c>
      <c r="G7691" s="173">
        <v>0</v>
      </c>
      <c r="H7691" s="45">
        <f t="shared" si="601"/>
        <v>0.480134803117367</v>
      </c>
      <c r="I7691" s="48"/>
      <c r="J7691" s="48"/>
      <c r="N7691" s="44">
        <f t="shared" si="602"/>
        <v>0</v>
      </c>
      <c r="O7691" s="45">
        <f t="shared" si="603"/>
        <v>0</v>
      </c>
      <c r="P7691" s="2"/>
      <c r="Q7691" s="2"/>
      <c r="R7691" s="2"/>
      <c r="U7691" s="49">
        <f t="shared" si="604"/>
        <v>0.28808088187042019</v>
      </c>
    </row>
    <row r="7692" spans="4:21" x14ac:dyDescent="0.3">
      <c r="D7692" s="193">
        <v>103753229.2827637</v>
      </c>
      <c r="E7692" s="1"/>
      <c r="F7692" s="44">
        <f t="shared" si="600"/>
        <v>0.50542269047277932</v>
      </c>
      <c r="G7692" s="173">
        <v>0</v>
      </c>
      <c r="H7692" s="45">
        <f t="shared" si="601"/>
        <v>0.50542269047277932</v>
      </c>
      <c r="I7692" s="48"/>
      <c r="J7692" s="48"/>
      <c r="N7692" s="44">
        <f t="shared" si="602"/>
        <v>0</v>
      </c>
      <c r="O7692" s="45">
        <f t="shared" si="603"/>
        <v>0</v>
      </c>
      <c r="P7692" s="2"/>
      <c r="Q7692" s="2"/>
      <c r="R7692" s="2"/>
      <c r="U7692" s="49">
        <f t="shared" si="604"/>
        <v>0.30325361428366759</v>
      </c>
    </row>
    <row r="7693" spans="4:21" x14ac:dyDescent="0.3">
      <c r="D7693" s="193">
        <v>84790397.768061608</v>
      </c>
      <c r="E7693" s="1"/>
      <c r="F7693" s="44">
        <f t="shared" si="600"/>
        <v>0.41304729753901021</v>
      </c>
      <c r="G7693" s="173">
        <v>0.18346409971604696</v>
      </c>
      <c r="H7693" s="45">
        <f t="shared" si="601"/>
        <v>0.5965113972550572</v>
      </c>
      <c r="I7693" s="48"/>
      <c r="J7693" s="48"/>
      <c r="N7693" s="44">
        <f t="shared" si="602"/>
        <v>0</v>
      </c>
      <c r="O7693" s="45">
        <f t="shared" si="603"/>
        <v>0</v>
      </c>
      <c r="P7693" s="2"/>
      <c r="Q7693" s="2"/>
      <c r="R7693" s="2"/>
      <c r="U7693" s="49">
        <f t="shared" si="604"/>
        <v>0.35790683835303433</v>
      </c>
    </row>
    <row r="7694" spans="4:21" x14ac:dyDescent="0.3">
      <c r="D7694" s="193">
        <v>88485286.775397345</v>
      </c>
      <c r="E7694" s="1"/>
      <c r="F7694" s="44">
        <f t="shared" si="600"/>
        <v>0.43104655169230877</v>
      </c>
      <c r="G7694" s="173">
        <v>3.1855616136112169E-3</v>
      </c>
      <c r="H7694" s="45">
        <f t="shared" si="601"/>
        <v>0.43423211330591999</v>
      </c>
      <c r="I7694" s="48"/>
      <c r="J7694" s="48"/>
      <c r="N7694" s="44">
        <f t="shared" si="602"/>
        <v>0</v>
      </c>
      <c r="O7694" s="45">
        <f t="shared" si="603"/>
        <v>0</v>
      </c>
      <c r="P7694" s="2"/>
      <c r="Q7694" s="2"/>
      <c r="R7694" s="2"/>
      <c r="U7694" s="49">
        <f t="shared" si="604"/>
        <v>0.26053926798355198</v>
      </c>
    </row>
    <row r="7695" spans="4:21" x14ac:dyDescent="0.3">
      <c r="D7695" s="193">
        <v>127460601.11791986</v>
      </c>
      <c r="E7695" s="1"/>
      <c r="F7695" s="44">
        <f t="shared" si="600"/>
        <v>0.62091060096766559</v>
      </c>
      <c r="G7695" s="173">
        <v>0</v>
      </c>
      <c r="H7695" s="45">
        <f t="shared" si="601"/>
        <v>0.62091060096766559</v>
      </c>
      <c r="I7695" s="48"/>
      <c r="J7695" s="48"/>
      <c r="N7695" s="44">
        <f t="shared" si="602"/>
        <v>0</v>
      </c>
      <c r="O7695" s="45">
        <f t="shared" si="603"/>
        <v>0</v>
      </c>
      <c r="P7695" s="2"/>
      <c r="Q7695" s="2"/>
      <c r="R7695" s="2"/>
      <c r="U7695" s="49">
        <f t="shared" si="604"/>
        <v>0.37254636058059937</v>
      </c>
    </row>
    <row r="7696" spans="4:21" x14ac:dyDescent="0.3">
      <c r="D7696" s="193">
        <v>50828089.62656787</v>
      </c>
      <c r="E7696" s="1"/>
      <c r="F7696" s="44">
        <f t="shared" si="600"/>
        <v>0.24760356846954806</v>
      </c>
      <c r="G7696" s="173">
        <v>5.9817762443363622E-3</v>
      </c>
      <c r="H7696" s="45">
        <f t="shared" si="601"/>
        <v>0.25358534471388444</v>
      </c>
      <c r="I7696" s="48"/>
      <c r="J7696" s="48"/>
      <c r="N7696" s="44">
        <f t="shared" si="602"/>
        <v>0</v>
      </c>
      <c r="O7696" s="45">
        <f t="shared" si="603"/>
        <v>0</v>
      </c>
      <c r="P7696" s="2"/>
      <c r="Q7696" s="2"/>
      <c r="R7696" s="2"/>
      <c r="U7696" s="49">
        <f t="shared" si="604"/>
        <v>0.15215120682833067</v>
      </c>
    </row>
    <row r="7697" spans="4:21" x14ac:dyDescent="0.3">
      <c r="D7697" s="193">
        <v>65904558.94678358</v>
      </c>
      <c r="E7697" s="1"/>
      <c r="F7697" s="44">
        <f t="shared" si="600"/>
        <v>0.32104696622526141</v>
      </c>
      <c r="G7697" s="173">
        <v>0</v>
      </c>
      <c r="H7697" s="45">
        <f t="shared" si="601"/>
        <v>0.32104696622526141</v>
      </c>
      <c r="I7697" s="48"/>
      <c r="J7697" s="48"/>
      <c r="N7697" s="44">
        <f t="shared" si="602"/>
        <v>0</v>
      </c>
      <c r="O7697" s="45">
        <f t="shared" si="603"/>
        <v>0</v>
      </c>
      <c r="P7697" s="2"/>
      <c r="Q7697" s="2"/>
      <c r="R7697" s="2"/>
      <c r="U7697" s="49">
        <f t="shared" si="604"/>
        <v>0.19262817973515683</v>
      </c>
    </row>
    <row r="7698" spans="4:21" x14ac:dyDescent="0.3">
      <c r="D7698" s="193">
        <v>76940129.869181067</v>
      </c>
      <c r="E7698" s="1"/>
      <c r="F7698" s="44">
        <f t="shared" si="600"/>
        <v>0.37480556231965695</v>
      </c>
      <c r="G7698" s="173">
        <v>0</v>
      </c>
      <c r="H7698" s="45">
        <f t="shared" si="601"/>
        <v>0.37480556231965695</v>
      </c>
      <c r="I7698" s="48"/>
      <c r="J7698" s="48"/>
      <c r="N7698" s="44">
        <f t="shared" si="602"/>
        <v>0</v>
      </c>
      <c r="O7698" s="45">
        <f t="shared" si="603"/>
        <v>0</v>
      </c>
      <c r="P7698" s="2"/>
      <c r="Q7698" s="2"/>
      <c r="R7698" s="2"/>
      <c r="U7698" s="49">
        <f t="shared" si="604"/>
        <v>0.22488333739179417</v>
      </c>
    </row>
    <row r="7699" spans="4:21" x14ac:dyDescent="0.3">
      <c r="D7699" s="193">
        <v>91963892.603769615</v>
      </c>
      <c r="E7699" s="1"/>
      <c r="F7699" s="44">
        <f t="shared" si="600"/>
        <v>0.44799220561579861</v>
      </c>
      <c r="G7699" s="173">
        <v>0</v>
      </c>
      <c r="H7699" s="45">
        <f t="shared" si="601"/>
        <v>0.44799220561579861</v>
      </c>
      <c r="I7699" s="48"/>
      <c r="J7699" s="48"/>
      <c r="N7699" s="44">
        <f t="shared" si="602"/>
        <v>0</v>
      </c>
      <c r="O7699" s="45">
        <f t="shared" si="603"/>
        <v>0</v>
      </c>
      <c r="P7699" s="2"/>
      <c r="Q7699" s="2"/>
      <c r="R7699" s="2"/>
      <c r="U7699" s="49">
        <f t="shared" si="604"/>
        <v>0.26879532336947914</v>
      </c>
    </row>
    <row r="7700" spans="4:21" x14ac:dyDescent="0.3">
      <c r="D7700" s="193">
        <v>85633884.360751882</v>
      </c>
      <c r="E7700" s="1"/>
      <c r="F7700" s="44">
        <f t="shared" si="600"/>
        <v>0.4171562516988212</v>
      </c>
      <c r="G7700" s="173">
        <v>1.0822112566971787E-2</v>
      </c>
      <c r="H7700" s="45">
        <f t="shared" si="601"/>
        <v>0.427978364265793</v>
      </c>
      <c r="I7700" s="48"/>
      <c r="J7700" s="48"/>
      <c r="N7700" s="44">
        <f t="shared" si="602"/>
        <v>0</v>
      </c>
      <c r="O7700" s="45">
        <f t="shared" si="603"/>
        <v>0</v>
      </c>
      <c r="P7700" s="2"/>
      <c r="Q7700" s="2"/>
      <c r="R7700" s="2"/>
      <c r="U7700" s="49">
        <f t="shared" si="604"/>
        <v>0.25678701855947578</v>
      </c>
    </row>
    <row r="7701" spans="4:21" x14ac:dyDescent="0.3">
      <c r="D7701" s="193">
        <v>82349792.858157873</v>
      </c>
      <c r="E7701" s="1"/>
      <c r="F7701" s="44">
        <f t="shared" si="600"/>
        <v>0.40115815337962407</v>
      </c>
      <c r="G7701" s="173">
        <v>7.7631888988684413E-3</v>
      </c>
      <c r="H7701" s="45">
        <f t="shared" si="601"/>
        <v>0.40892134227849253</v>
      </c>
      <c r="I7701" s="48"/>
      <c r="J7701" s="48"/>
      <c r="N7701" s="44">
        <f t="shared" si="602"/>
        <v>0</v>
      </c>
      <c r="O7701" s="45">
        <f t="shared" si="603"/>
        <v>0</v>
      </c>
      <c r="P7701" s="2"/>
      <c r="Q7701" s="2"/>
      <c r="R7701" s="2"/>
      <c r="U7701" s="49">
        <f t="shared" si="604"/>
        <v>0.2453528053670955</v>
      </c>
    </row>
    <row r="7702" spans="4:21" x14ac:dyDescent="0.3">
      <c r="D7702" s="193">
        <v>82969239.851897389</v>
      </c>
      <c r="E7702" s="1"/>
      <c r="F7702" s="44">
        <f t="shared" si="600"/>
        <v>0.40417572274440827</v>
      </c>
      <c r="G7702" s="173">
        <v>0</v>
      </c>
      <c r="H7702" s="45">
        <f t="shared" si="601"/>
        <v>0.40417572274440827</v>
      </c>
      <c r="I7702" s="48"/>
      <c r="J7702" s="48"/>
      <c r="N7702" s="44">
        <f t="shared" si="602"/>
        <v>0</v>
      </c>
      <c r="O7702" s="45">
        <f t="shared" si="603"/>
        <v>0</v>
      </c>
      <c r="P7702" s="2"/>
      <c r="Q7702" s="2"/>
      <c r="R7702" s="2"/>
      <c r="U7702" s="49">
        <f t="shared" si="604"/>
        <v>0.24250543364664495</v>
      </c>
    </row>
    <row r="7703" spans="4:21" x14ac:dyDescent="0.3">
      <c r="D7703" s="193">
        <v>113879742.23228651</v>
      </c>
      <c r="E7703" s="1"/>
      <c r="F7703" s="44">
        <f t="shared" si="600"/>
        <v>0.55475290848562275</v>
      </c>
      <c r="G7703" s="173">
        <v>0</v>
      </c>
      <c r="H7703" s="45">
        <f t="shared" si="601"/>
        <v>0.55475290848562275</v>
      </c>
      <c r="I7703" s="48"/>
      <c r="J7703" s="48"/>
      <c r="N7703" s="44">
        <f t="shared" si="602"/>
        <v>0</v>
      </c>
      <c r="O7703" s="45">
        <f t="shared" si="603"/>
        <v>0</v>
      </c>
      <c r="P7703" s="2"/>
      <c r="Q7703" s="2"/>
      <c r="R7703" s="2"/>
      <c r="U7703" s="49">
        <f t="shared" si="604"/>
        <v>0.33285174509137366</v>
      </c>
    </row>
    <row r="7704" spans="4:21" x14ac:dyDescent="0.3">
      <c r="D7704" s="193">
        <v>108480599.0180805</v>
      </c>
      <c r="E7704" s="1"/>
      <c r="F7704" s="44">
        <f t="shared" si="600"/>
        <v>0.52845156337630783</v>
      </c>
      <c r="G7704" s="173">
        <v>0</v>
      </c>
      <c r="H7704" s="45">
        <f t="shared" si="601"/>
        <v>0.52845156337630783</v>
      </c>
      <c r="I7704" s="48"/>
      <c r="J7704" s="48"/>
      <c r="N7704" s="44">
        <f t="shared" si="602"/>
        <v>0</v>
      </c>
      <c r="O7704" s="45">
        <f t="shared" si="603"/>
        <v>0</v>
      </c>
      <c r="P7704" s="2"/>
      <c r="Q7704" s="2"/>
      <c r="R7704" s="2"/>
      <c r="U7704" s="49">
        <f t="shared" si="604"/>
        <v>0.31707093802578468</v>
      </c>
    </row>
    <row r="7705" spans="4:21" x14ac:dyDescent="0.3">
      <c r="D7705" s="193">
        <v>76854540.497904658</v>
      </c>
      <c r="E7705" s="1"/>
      <c r="F7705" s="44">
        <f t="shared" si="600"/>
        <v>0.37438862290865799</v>
      </c>
      <c r="G7705" s="173">
        <v>0</v>
      </c>
      <c r="H7705" s="45">
        <f t="shared" si="601"/>
        <v>0.37438862290865799</v>
      </c>
      <c r="I7705" s="48"/>
      <c r="J7705" s="48"/>
      <c r="N7705" s="44">
        <f t="shared" si="602"/>
        <v>0</v>
      </c>
      <c r="O7705" s="45">
        <f t="shared" si="603"/>
        <v>0</v>
      </c>
      <c r="P7705" s="2"/>
      <c r="Q7705" s="2"/>
      <c r="R7705" s="2"/>
      <c r="U7705" s="49">
        <f t="shared" si="604"/>
        <v>0.22463317374519479</v>
      </c>
    </row>
    <row r="7706" spans="4:21" x14ac:dyDescent="0.3">
      <c r="D7706" s="193">
        <v>92848230.590987653</v>
      </c>
      <c r="E7706" s="1"/>
      <c r="F7706" s="44">
        <f t="shared" si="600"/>
        <v>0.45230016294760261</v>
      </c>
      <c r="G7706" s="173">
        <v>1.6594132093125127E-2</v>
      </c>
      <c r="H7706" s="45">
        <f t="shared" si="601"/>
        <v>0.46889429504072772</v>
      </c>
      <c r="I7706" s="48"/>
      <c r="J7706" s="48"/>
      <c r="N7706" s="44">
        <f t="shared" si="602"/>
        <v>0</v>
      </c>
      <c r="O7706" s="45">
        <f t="shared" si="603"/>
        <v>0</v>
      </c>
      <c r="P7706" s="2"/>
      <c r="Q7706" s="2"/>
      <c r="R7706" s="2"/>
      <c r="U7706" s="49">
        <f t="shared" si="604"/>
        <v>0.2813365770244366</v>
      </c>
    </row>
    <row r="7707" spans="4:21" x14ac:dyDescent="0.3">
      <c r="D7707" s="193">
        <v>122042687.39376144</v>
      </c>
      <c r="E7707" s="1"/>
      <c r="F7707" s="44">
        <f t="shared" si="600"/>
        <v>0.59451781733920972</v>
      </c>
      <c r="G7707" s="173">
        <v>0</v>
      </c>
      <c r="H7707" s="45">
        <f t="shared" si="601"/>
        <v>0.59451781733920972</v>
      </c>
      <c r="I7707" s="48"/>
      <c r="J7707" s="48"/>
      <c r="N7707" s="44">
        <f t="shared" si="602"/>
        <v>0</v>
      </c>
      <c r="O7707" s="45">
        <f t="shared" si="603"/>
        <v>0</v>
      </c>
      <c r="P7707" s="2"/>
      <c r="Q7707" s="2"/>
      <c r="R7707" s="2"/>
      <c r="U7707" s="49">
        <f t="shared" si="604"/>
        <v>0.35671069040352582</v>
      </c>
    </row>
    <row r="7708" spans="4:21" x14ac:dyDescent="0.3">
      <c r="D7708" s="193">
        <v>85066785.713549986</v>
      </c>
      <c r="E7708" s="1"/>
      <c r="F7708" s="44">
        <f t="shared" si="600"/>
        <v>0.41439369167043782</v>
      </c>
      <c r="G7708" s="173">
        <v>5.2141712493296187E-3</v>
      </c>
      <c r="H7708" s="45">
        <f t="shared" si="601"/>
        <v>0.41960786291976743</v>
      </c>
      <c r="I7708" s="48"/>
      <c r="J7708" s="48"/>
      <c r="N7708" s="44">
        <f t="shared" si="602"/>
        <v>0</v>
      </c>
      <c r="O7708" s="45">
        <f t="shared" si="603"/>
        <v>0</v>
      </c>
      <c r="P7708" s="2"/>
      <c r="Q7708" s="2"/>
      <c r="R7708" s="2"/>
      <c r="U7708" s="49">
        <f t="shared" si="604"/>
        <v>0.25176471775186043</v>
      </c>
    </row>
    <row r="7709" spans="4:21" x14ac:dyDescent="0.3">
      <c r="D7709" s="193">
        <v>118153740.35580926</v>
      </c>
      <c r="E7709" s="1"/>
      <c r="F7709" s="44">
        <f t="shared" si="600"/>
        <v>0.57557323037439256</v>
      </c>
      <c r="G7709" s="173">
        <v>0</v>
      </c>
      <c r="H7709" s="45">
        <f t="shared" si="601"/>
        <v>0.57557323037439256</v>
      </c>
      <c r="I7709" s="48"/>
      <c r="J7709" s="48"/>
      <c r="N7709" s="44">
        <f t="shared" si="602"/>
        <v>0</v>
      </c>
      <c r="O7709" s="45">
        <f t="shared" si="603"/>
        <v>0</v>
      </c>
      <c r="P7709" s="2"/>
      <c r="Q7709" s="2"/>
      <c r="R7709" s="2"/>
      <c r="U7709" s="49">
        <f t="shared" si="604"/>
        <v>0.34534393822463555</v>
      </c>
    </row>
    <row r="7710" spans="4:21" x14ac:dyDescent="0.3">
      <c r="D7710" s="193">
        <v>112958012.20993036</v>
      </c>
      <c r="E7710" s="1"/>
      <c r="F7710" s="44">
        <f t="shared" si="600"/>
        <v>0.55026279987879434</v>
      </c>
      <c r="G7710" s="173">
        <v>0</v>
      </c>
      <c r="H7710" s="45">
        <f t="shared" si="601"/>
        <v>0.55026279987879434</v>
      </c>
      <c r="I7710" s="48"/>
      <c r="J7710" s="48"/>
      <c r="N7710" s="44">
        <f t="shared" si="602"/>
        <v>0</v>
      </c>
      <c r="O7710" s="45">
        <f t="shared" si="603"/>
        <v>0</v>
      </c>
      <c r="P7710" s="2"/>
      <c r="Q7710" s="2"/>
      <c r="R7710" s="2"/>
      <c r="U7710" s="49">
        <f t="shared" si="604"/>
        <v>0.33015767992727657</v>
      </c>
    </row>
    <row r="7711" spans="4:21" x14ac:dyDescent="0.3">
      <c r="D7711" s="193">
        <v>104336025.76317805</v>
      </c>
      <c r="E7711" s="1"/>
      <c r="F7711" s="44">
        <f t="shared" si="600"/>
        <v>0.50826172080624799</v>
      </c>
      <c r="G7711" s="173">
        <v>0</v>
      </c>
      <c r="H7711" s="45">
        <f t="shared" si="601"/>
        <v>0.50826172080624799</v>
      </c>
      <c r="I7711" s="48"/>
      <c r="J7711" s="48"/>
      <c r="N7711" s="44">
        <f t="shared" si="602"/>
        <v>0</v>
      </c>
      <c r="O7711" s="45">
        <f t="shared" si="603"/>
        <v>0</v>
      </c>
      <c r="P7711" s="2"/>
      <c r="Q7711" s="2"/>
      <c r="R7711" s="2"/>
      <c r="U7711" s="49">
        <f t="shared" si="604"/>
        <v>0.30495703248374878</v>
      </c>
    </row>
    <row r="7712" spans="4:21" x14ac:dyDescent="0.3">
      <c r="D7712" s="193">
        <v>57310496.170335077</v>
      </c>
      <c r="E7712" s="1"/>
      <c r="F7712" s="44">
        <f t="shared" si="600"/>
        <v>0.27918191430743966</v>
      </c>
      <c r="G7712" s="173">
        <v>9.434942738628628E-2</v>
      </c>
      <c r="H7712" s="45">
        <f t="shared" si="601"/>
        <v>0.37353134169372593</v>
      </c>
      <c r="I7712" s="48"/>
      <c r="J7712" s="48"/>
      <c r="N7712" s="44">
        <f t="shared" si="602"/>
        <v>0</v>
      </c>
      <c r="O7712" s="45">
        <f t="shared" si="603"/>
        <v>0</v>
      </c>
      <c r="P7712" s="2"/>
      <c r="Q7712" s="2"/>
      <c r="R7712" s="2"/>
      <c r="U7712" s="49">
        <f t="shared" si="604"/>
        <v>0.22411880501623554</v>
      </c>
    </row>
    <row r="7713" spans="4:21" x14ac:dyDescent="0.3">
      <c r="D7713" s="193">
        <v>101000588.64359879</v>
      </c>
      <c r="E7713" s="1"/>
      <c r="F7713" s="44">
        <f t="shared" si="600"/>
        <v>0.49201349783975001</v>
      </c>
      <c r="G7713" s="173">
        <v>3.9657560435873004E-3</v>
      </c>
      <c r="H7713" s="45">
        <f t="shared" si="601"/>
        <v>0.4959792538833373</v>
      </c>
      <c r="I7713" s="48"/>
      <c r="J7713" s="48"/>
      <c r="N7713" s="44">
        <f t="shared" si="602"/>
        <v>0</v>
      </c>
      <c r="O7713" s="45">
        <f t="shared" si="603"/>
        <v>0</v>
      </c>
      <c r="P7713" s="2"/>
      <c r="Q7713" s="2"/>
      <c r="R7713" s="2"/>
      <c r="U7713" s="49">
        <f t="shared" si="604"/>
        <v>0.29758755233000239</v>
      </c>
    </row>
    <row r="7714" spans="4:21" x14ac:dyDescent="0.3">
      <c r="D7714" s="193">
        <v>75589095.42536296</v>
      </c>
      <c r="E7714" s="1"/>
      <c r="F7714" s="44">
        <f t="shared" si="600"/>
        <v>0.3682241434256488</v>
      </c>
      <c r="G7714" s="173">
        <v>0.10780743654707137</v>
      </c>
      <c r="H7714" s="45">
        <f t="shared" si="601"/>
        <v>0.47603157997272016</v>
      </c>
      <c r="I7714" s="48"/>
      <c r="J7714" s="48"/>
      <c r="N7714" s="44">
        <f t="shared" si="602"/>
        <v>0</v>
      </c>
      <c r="O7714" s="45">
        <f t="shared" si="603"/>
        <v>0</v>
      </c>
      <c r="P7714" s="2"/>
      <c r="Q7714" s="2"/>
      <c r="R7714" s="2"/>
      <c r="U7714" s="49">
        <f t="shared" si="604"/>
        <v>0.28561894798363208</v>
      </c>
    </row>
    <row r="7715" spans="4:21" x14ac:dyDescent="0.3">
      <c r="D7715" s="193">
        <v>99898998.106349528</v>
      </c>
      <c r="E7715" s="1"/>
      <c r="F7715" s="44">
        <f t="shared" si="600"/>
        <v>0.4866472180913049</v>
      </c>
      <c r="G7715" s="173">
        <v>0</v>
      </c>
      <c r="H7715" s="45">
        <f t="shared" si="601"/>
        <v>0.4866472180913049</v>
      </c>
      <c r="I7715" s="48"/>
      <c r="J7715" s="48"/>
      <c r="N7715" s="44">
        <f t="shared" si="602"/>
        <v>0</v>
      </c>
      <c r="O7715" s="45">
        <f t="shared" si="603"/>
        <v>0</v>
      </c>
      <c r="P7715" s="2"/>
      <c r="Q7715" s="2"/>
      <c r="R7715" s="2"/>
      <c r="U7715" s="49">
        <f t="shared" si="604"/>
        <v>0.29198833085478293</v>
      </c>
    </row>
    <row r="7716" spans="4:21" x14ac:dyDescent="0.3">
      <c r="D7716" s="193">
        <v>93241277.890650406</v>
      </c>
      <c r="E7716" s="1"/>
      <c r="F7716" s="44">
        <f t="shared" si="600"/>
        <v>0.45421485056794841</v>
      </c>
      <c r="G7716" s="173">
        <v>0</v>
      </c>
      <c r="H7716" s="45">
        <f t="shared" si="601"/>
        <v>0.45421485056794841</v>
      </c>
      <c r="I7716" s="48"/>
      <c r="J7716" s="48"/>
      <c r="N7716" s="44">
        <f t="shared" si="602"/>
        <v>0</v>
      </c>
      <c r="O7716" s="45">
        <f t="shared" si="603"/>
        <v>0</v>
      </c>
      <c r="P7716" s="2"/>
      <c r="Q7716" s="2"/>
      <c r="R7716" s="2"/>
      <c r="U7716" s="49">
        <f t="shared" si="604"/>
        <v>0.27252891034076904</v>
      </c>
    </row>
    <row r="7717" spans="4:21" x14ac:dyDescent="0.3">
      <c r="D7717" s="193">
        <v>103256107.74973927</v>
      </c>
      <c r="E7717" s="1"/>
      <c r="F7717" s="44">
        <f t="shared" si="600"/>
        <v>0.50300101642513695</v>
      </c>
      <c r="G7717" s="173">
        <v>5.2325651105378158E-2</v>
      </c>
      <c r="H7717" s="45">
        <f t="shared" si="601"/>
        <v>0.55532666753051507</v>
      </c>
      <c r="I7717" s="48"/>
      <c r="J7717" s="48"/>
      <c r="N7717" s="44">
        <f t="shared" si="602"/>
        <v>0</v>
      </c>
      <c r="O7717" s="45">
        <f t="shared" si="603"/>
        <v>0</v>
      </c>
      <c r="P7717" s="2"/>
      <c r="Q7717" s="2"/>
      <c r="R7717" s="2"/>
      <c r="U7717" s="49">
        <f t="shared" si="604"/>
        <v>0.33319600051830905</v>
      </c>
    </row>
    <row r="7718" spans="4:21" x14ac:dyDescent="0.3">
      <c r="D7718" s="193">
        <v>93388485.666355118</v>
      </c>
      <c r="E7718" s="1"/>
      <c r="F7718" s="44">
        <f t="shared" si="600"/>
        <v>0.45493195740471415</v>
      </c>
      <c r="G7718" s="173">
        <v>2.2835931338857307</v>
      </c>
      <c r="H7718" s="45">
        <f t="shared" si="601"/>
        <v>2.7385250912904446</v>
      </c>
      <c r="I7718" s="48"/>
      <c r="J7718" s="48"/>
      <c r="N7718" s="44">
        <f t="shared" si="602"/>
        <v>1.25</v>
      </c>
      <c r="O7718" s="45">
        <f t="shared" si="603"/>
        <v>1.2</v>
      </c>
      <c r="P7718" s="2"/>
      <c r="Q7718" s="2"/>
      <c r="R7718" s="2"/>
      <c r="U7718" s="49">
        <f t="shared" si="604"/>
        <v>1.6431150547742668</v>
      </c>
    </row>
    <row r="7719" spans="4:21" x14ac:dyDescent="0.3">
      <c r="D7719" s="193">
        <v>153154201.43412524</v>
      </c>
      <c r="E7719" s="1"/>
      <c r="F7719" s="44">
        <f t="shared" si="600"/>
        <v>0.74607420974900818</v>
      </c>
      <c r="G7719" s="173">
        <v>0</v>
      </c>
      <c r="H7719" s="45">
        <f t="shared" si="601"/>
        <v>0.74607420974900818</v>
      </c>
      <c r="I7719" s="48"/>
      <c r="J7719" s="48"/>
      <c r="N7719" s="44">
        <f t="shared" si="602"/>
        <v>0</v>
      </c>
      <c r="O7719" s="45">
        <f t="shared" si="603"/>
        <v>0</v>
      </c>
      <c r="P7719" s="2"/>
      <c r="Q7719" s="2"/>
      <c r="R7719" s="2"/>
      <c r="U7719" s="49">
        <f t="shared" si="604"/>
        <v>0.4476445258494049</v>
      </c>
    </row>
    <row r="7720" spans="4:21" x14ac:dyDescent="0.3">
      <c r="D7720" s="193">
        <v>118593070.51743533</v>
      </c>
      <c r="E7720" s="1"/>
      <c r="F7720" s="44">
        <f t="shared" si="600"/>
        <v>0.57771337997580618</v>
      </c>
      <c r="G7720" s="173">
        <v>0</v>
      </c>
      <c r="H7720" s="45">
        <f t="shared" si="601"/>
        <v>0.57771337997580618</v>
      </c>
      <c r="I7720" s="48"/>
      <c r="J7720" s="48"/>
      <c r="N7720" s="44">
        <f t="shared" si="602"/>
        <v>0</v>
      </c>
      <c r="O7720" s="45">
        <f t="shared" si="603"/>
        <v>0</v>
      </c>
      <c r="P7720" s="2"/>
      <c r="Q7720" s="2"/>
      <c r="R7720" s="2"/>
      <c r="U7720" s="49">
        <f t="shared" si="604"/>
        <v>0.3466280279854837</v>
      </c>
    </row>
    <row r="7721" spans="4:21" x14ac:dyDescent="0.3">
      <c r="D7721" s="193">
        <v>68504740.854125679</v>
      </c>
      <c r="E7721" s="1"/>
      <c r="F7721" s="44">
        <f t="shared" si="600"/>
        <v>0.33371347255390643</v>
      </c>
      <c r="G7721" s="173">
        <v>6.7623365451908333E-3</v>
      </c>
      <c r="H7721" s="45">
        <f t="shared" si="601"/>
        <v>0.34047580909909725</v>
      </c>
      <c r="I7721" s="48"/>
      <c r="J7721" s="48"/>
      <c r="N7721" s="44">
        <f t="shared" si="602"/>
        <v>0</v>
      </c>
      <c r="O7721" s="45">
        <f t="shared" si="603"/>
        <v>0</v>
      </c>
      <c r="P7721" s="2"/>
      <c r="Q7721" s="2"/>
      <c r="R7721" s="2"/>
      <c r="U7721" s="49">
        <f t="shared" si="604"/>
        <v>0.20428548545945835</v>
      </c>
    </row>
    <row r="7722" spans="4:21" x14ac:dyDescent="0.3">
      <c r="D7722" s="193">
        <v>106937256.3523594</v>
      </c>
      <c r="E7722" s="1"/>
      <c r="F7722" s="44">
        <f t="shared" si="600"/>
        <v>0.52093333567561317</v>
      </c>
      <c r="G7722" s="173">
        <v>0</v>
      </c>
      <c r="H7722" s="45">
        <f t="shared" si="601"/>
        <v>0.52093333567561317</v>
      </c>
      <c r="I7722" s="48"/>
      <c r="J7722" s="48"/>
      <c r="N7722" s="44">
        <f t="shared" si="602"/>
        <v>0</v>
      </c>
      <c r="O7722" s="45">
        <f t="shared" si="603"/>
        <v>0</v>
      </c>
      <c r="P7722" s="2"/>
      <c r="Q7722" s="2"/>
      <c r="R7722" s="2"/>
      <c r="U7722" s="49">
        <f t="shared" si="604"/>
        <v>0.31256000140536788</v>
      </c>
    </row>
    <row r="7723" spans="4:21" x14ac:dyDescent="0.3">
      <c r="D7723" s="193">
        <v>120891714.63692524</v>
      </c>
      <c r="E7723" s="1"/>
      <c r="F7723" s="44">
        <f t="shared" si="600"/>
        <v>0.5889109774225878</v>
      </c>
      <c r="G7723" s="173">
        <v>5.1779563520297292E-2</v>
      </c>
      <c r="H7723" s="45">
        <f t="shared" si="601"/>
        <v>0.64069054094288513</v>
      </c>
      <c r="I7723" s="48"/>
      <c r="J7723" s="48"/>
      <c r="N7723" s="44">
        <f t="shared" si="602"/>
        <v>0</v>
      </c>
      <c r="O7723" s="45">
        <f t="shared" si="603"/>
        <v>0</v>
      </c>
      <c r="P7723" s="2"/>
      <c r="Q7723" s="2"/>
      <c r="R7723" s="2"/>
      <c r="U7723" s="49">
        <f t="shared" si="604"/>
        <v>0.38441432456573105</v>
      </c>
    </row>
    <row r="7724" spans="4:21" x14ac:dyDescent="0.3">
      <c r="D7724" s="193">
        <v>77814413.161623597</v>
      </c>
      <c r="E7724" s="1"/>
      <c r="F7724" s="44">
        <f t="shared" si="600"/>
        <v>0.37906453928795375</v>
      </c>
      <c r="G7724" s="173">
        <v>1.2364717949920554E-2</v>
      </c>
      <c r="H7724" s="45">
        <f t="shared" si="601"/>
        <v>0.39142925723787431</v>
      </c>
      <c r="I7724" s="48"/>
      <c r="J7724" s="48"/>
      <c r="N7724" s="44">
        <f t="shared" si="602"/>
        <v>0</v>
      </c>
      <c r="O7724" s="45">
        <f t="shared" si="603"/>
        <v>0</v>
      </c>
      <c r="P7724" s="2"/>
      <c r="Q7724" s="2"/>
      <c r="R7724" s="2"/>
      <c r="U7724" s="49">
        <f t="shared" si="604"/>
        <v>0.23485755434272457</v>
      </c>
    </row>
    <row r="7725" spans="4:21" x14ac:dyDescent="0.3">
      <c r="D7725" s="193">
        <v>92020371.314842239</v>
      </c>
      <c r="E7725" s="1"/>
      <c r="F7725" s="44">
        <f t="shared" si="600"/>
        <v>0.44826733557851972</v>
      </c>
      <c r="G7725" s="173">
        <v>0</v>
      </c>
      <c r="H7725" s="45">
        <f t="shared" si="601"/>
        <v>0.44826733557851972</v>
      </c>
      <c r="I7725" s="48"/>
      <c r="J7725" s="48"/>
      <c r="N7725" s="44">
        <f t="shared" si="602"/>
        <v>0</v>
      </c>
      <c r="O7725" s="45">
        <f t="shared" si="603"/>
        <v>0</v>
      </c>
      <c r="P7725" s="2"/>
      <c r="Q7725" s="2"/>
      <c r="R7725" s="2"/>
      <c r="U7725" s="49">
        <f t="shared" si="604"/>
        <v>0.2689604013471118</v>
      </c>
    </row>
    <row r="7726" spans="4:21" x14ac:dyDescent="0.3">
      <c r="D7726" s="193">
        <v>118443214.10909438</v>
      </c>
      <c r="E7726" s="1"/>
      <c r="F7726" s="44">
        <f t="shared" si="600"/>
        <v>0.57698337061020033</v>
      </c>
      <c r="G7726" s="173">
        <v>7.7979063191213324E-2</v>
      </c>
      <c r="H7726" s="45">
        <f t="shared" si="601"/>
        <v>0.65496243380141361</v>
      </c>
      <c r="I7726" s="48"/>
      <c r="J7726" s="48"/>
      <c r="N7726" s="44">
        <f t="shared" si="602"/>
        <v>0</v>
      </c>
      <c r="O7726" s="45">
        <f t="shared" si="603"/>
        <v>0</v>
      </c>
      <c r="P7726" s="2"/>
      <c r="Q7726" s="2"/>
      <c r="R7726" s="2"/>
      <c r="U7726" s="49">
        <f t="shared" si="604"/>
        <v>0.39297746028084818</v>
      </c>
    </row>
    <row r="7727" spans="4:21" x14ac:dyDescent="0.3">
      <c r="D7727" s="193">
        <v>93770399.70719263</v>
      </c>
      <c r="E7727" s="1"/>
      <c r="F7727" s="44">
        <f t="shared" si="600"/>
        <v>0.45679241055286007</v>
      </c>
      <c r="G7727" s="173">
        <v>0</v>
      </c>
      <c r="H7727" s="45">
        <f t="shared" si="601"/>
        <v>0.45679241055286007</v>
      </c>
      <c r="I7727" s="48"/>
      <c r="J7727" s="48"/>
      <c r="N7727" s="44">
        <f t="shared" si="602"/>
        <v>0</v>
      </c>
      <c r="O7727" s="45">
        <f t="shared" si="603"/>
        <v>0</v>
      </c>
      <c r="P7727" s="2"/>
      <c r="Q7727" s="2"/>
      <c r="R7727" s="2"/>
      <c r="U7727" s="49">
        <f t="shared" si="604"/>
        <v>0.27407544633171604</v>
      </c>
    </row>
    <row r="7728" spans="4:21" x14ac:dyDescent="0.3">
      <c r="D7728" s="193">
        <v>92564224.651973456</v>
      </c>
      <c r="E7728" s="1"/>
      <c r="F7728" s="44">
        <f t="shared" si="600"/>
        <v>0.45091665858056651</v>
      </c>
      <c r="G7728" s="173">
        <v>0</v>
      </c>
      <c r="H7728" s="45">
        <f t="shared" si="601"/>
        <v>0.45091665858056651</v>
      </c>
      <c r="I7728" s="48"/>
      <c r="J7728" s="48"/>
      <c r="N7728" s="44">
        <f t="shared" si="602"/>
        <v>0</v>
      </c>
      <c r="O7728" s="45">
        <f t="shared" si="603"/>
        <v>0</v>
      </c>
      <c r="P7728" s="2"/>
      <c r="Q7728" s="2"/>
      <c r="R7728" s="2"/>
      <c r="U7728" s="49">
        <f t="shared" si="604"/>
        <v>0.27054999514833988</v>
      </c>
    </row>
    <row r="7729" spans="4:21" x14ac:dyDescent="0.3">
      <c r="D7729" s="193">
        <v>96067460.888055474</v>
      </c>
      <c r="E7729" s="1"/>
      <c r="F7729" s="44">
        <f t="shared" si="600"/>
        <v>0.46798229688447668</v>
      </c>
      <c r="G7729" s="173">
        <v>0</v>
      </c>
      <c r="H7729" s="45">
        <f t="shared" si="601"/>
        <v>0.46798229688447668</v>
      </c>
      <c r="I7729" s="48"/>
      <c r="J7729" s="48"/>
      <c r="N7729" s="44">
        <f t="shared" si="602"/>
        <v>0</v>
      </c>
      <c r="O7729" s="45">
        <f t="shared" si="603"/>
        <v>0</v>
      </c>
      <c r="P7729" s="2"/>
      <c r="Q7729" s="2"/>
      <c r="R7729" s="2"/>
      <c r="U7729" s="49">
        <f t="shared" si="604"/>
        <v>0.280789378130686</v>
      </c>
    </row>
    <row r="7730" spans="4:21" x14ac:dyDescent="0.3">
      <c r="D7730" s="193">
        <v>105850254.83247253</v>
      </c>
      <c r="E7730" s="1"/>
      <c r="F7730" s="44">
        <f t="shared" si="600"/>
        <v>0.51563812475517112</v>
      </c>
      <c r="G7730" s="173">
        <v>0</v>
      </c>
      <c r="H7730" s="45">
        <f t="shared" si="601"/>
        <v>0.51563812475517112</v>
      </c>
      <c r="I7730" s="48"/>
      <c r="J7730" s="48"/>
      <c r="N7730" s="44">
        <f t="shared" si="602"/>
        <v>0</v>
      </c>
      <c r="O7730" s="45">
        <f t="shared" si="603"/>
        <v>0</v>
      </c>
      <c r="P7730" s="2"/>
      <c r="Q7730" s="2"/>
      <c r="R7730" s="2"/>
      <c r="U7730" s="49">
        <f t="shared" si="604"/>
        <v>0.30938287485310267</v>
      </c>
    </row>
    <row r="7731" spans="4:21" x14ac:dyDescent="0.3">
      <c r="D7731" s="193">
        <v>110647887.53681754</v>
      </c>
      <c r="E7731" s="1"/>
      <c r="F7731" s="44">
        <f t="shared" si="600"/>
        <v>0.53900927615058203</v>
      </c>
      <c r="G7731" s="173">
        <v>0</v>
      </c>
      <c r="H7731" s="45">
        <f t="shared" si="601"/>
        <v>0.53900927615058203</v>
      </c>
      <c r="I7731" s="48"/>
      <c r="J7731" s="48"/>
      <c r="N7731" s="44">
        <f t="shared" si="602"/>
        <v>0</v>
      </c>
      <c r="O7731" s="45">
        <f t="shared" si="603"/>
        <v>0</v>
      </c>
      <c r="P7731" s="2"/>
      <c r="Q7731" s="2"/>
      <c r="R7731" s="2"/>
      <c r="U7731" s="49">
        <f t="shared" si="604"/>
        <v>0.32340556569034923</v>
      </c>
    </row>
    <row r="7732" spans="4:21" x14ac:dyDescent="0.3">
      <c r="D7732" s="193">
        <v>91231953.602285013</v>
      </c>
      <c r="E7732" s="1"/>
      <c r="F7732" s="44">
        <f t="shared" si="600"/>
        <v>0.44442664354173445</v>
      </c>
      <c r="G7732" s="173">
        <v>0</v>
      </c>
      <c r="H7732" s="45">
        <f t="shared" si="601"/>
        <v>0.44442664354173445</v>
      </c>
      <c r="I7732" s="48"/>
      <c r="J7732" s="48"/>
      <c r="N7732" s="44">
        <f t="shared" si="602"/>
        <v>0</v>
      </c>
      <c r="O7732" s="45">
        <f t="shared" si="603"/>
        <v>0</v>
      </c>
      <c r="P7732" s="2"/>
      <c r="Q7732" s="2"/>
      <c r="R7732" s="2"/>
      <c r="U7732" s="49">
        <f t="shared" si="604"/>
        <v>0.26665598612504066</v>
      </c>
    </row>
    <row r="7733" spans="4:21" x14ac:dyDescent="0.3">
      <c r="D7733" s="193">
        <v>109438016.60218625</v>
      </c>
      <c r="E7733" s="1"/>
      <c r="F7733" s="44">
        <f t="shared" si="600"/>
        <v>0.53311552009948482</v>
      </c>
      <c r="G7733" s="173">
        <v>0</v>
      </c>
      <c r="H7733" s="45">
        <f t="shared" si="601"/>
        <v>0.53311552009948482</v>
      </c>
      <c r="I7733" s="48"/>
      <c r="J7733" s="48"/>
      <c r="N7733" s="44">
        <f t="shared" si="602"/>
        <v>0</v>
      </c>
      <c r="O7733" s="45">
        <f t="shared" si="603"/>
        <v>0</v>
      </c>
      <c r="P7733" s="2"/>
      <c r="Q7733" s="2"/>
      <c r="R7733" s="2"/>
      <c r="U7733" s="49">
        <f t="shared" si="604"/>
        <v>0.31986931205969088</v>
      </c>
    </row>
    <row r="7734" spans="4:21" x14ac:dyDescent="0.3">
      <c r="D7734" s="193">
        <v>107994428.45706716</v>
      </c>
      <c r="E7734" s="1"/>
      <c r="F7734" s="44">
        <f t="shared" si="600"/>
        <v>0.52608323581026795</v>
      </c>
      <c r="G7734" s="173">
        <v>0</v>
      </c>
      <c r="H7734" s="45">
        <f t="shared" si="601"/>
        <v>0.52608323581026795</v>
      </c>
      <c r="I7734" s="48"/>
      <c r="J7734" s="48"/>
      <c r="N7734" s="44">
        <f t="shared" si="602"/>
        <v>0</v>
      </c>
      <c r="O7734" s="45">
        <f t="shared" si="603"/>
        <v>0</v>
      </c>
      <c r="P7734" s="2"/>
      <c r="Q7734" s="2"/>
      <c r="R7734" s="2"/>
      <c r="U7734" s="49">
        <f t="shared" si="604"/>
        <v>0.31564994148616077</v>
      </c>
    </row>
    <row r="7735" spans="4:21" x14ac:dyDescent="0.3">
      <c r="D7735" s="193">
        <v>103354225.79403934</v>
      </c>
      <c r="E7735" s="1"/>
      <c r="F7735" s="44">
        <f t="shared" si="600"/>
        <v>0.50347898791842816</v>
      </c>
      <c r="G7735" s="173">
        <v>3.8128906866317929E-3</v>
      </c>
      <c r="H7735" s="45">
        <f t="shared" si="601"/>
        <v>0.50729187860505998</v>
      </c>
      <c r="I7735" s="48"/>
      <c r="J7735" s="48"/>
      <c r="N7735" s="44">
        <f t="shared" si="602"/>
        <v>0</v>
      </c>
      <c r="O7735" s="45">
        <f t="shared" si="603"/>
        <v>0</v>
      </c>
      <c r="P7735" s="2"/>
      <c r="Q7735" s="2"/>
      <c r="R7735" s="2"/>
      <c r="U7735" s="49">
        <f t="shared" si="604"/>
        <v>0.304375127163036</v>
      </c>
    </row>
    <row r="7736" spans="4:21" x14ac:dyDescent="0.3">
      <c r="D7736" s="193">
        <v>90903557.714997381</v>
      </c>
      <c r="E7736" s="1"/>
      <c r="F7736" s="44">
        <f t="shared" si="600"/>
        <v>0.44282689831895433</v>
      </c>
      <c r="G7736" s="173">
        <v>3.8043486138568575E-2</v>
      </c>
      <c r="H7736" s="45">
        <f t="shared" si="601"/>
        <v>0.48087038445752289</v>
      </c>
      <c r="I7736" s="48"/>
      <c r="J7736" s="48"/>
      <c r="N7736" s="44">
        <f t="shared" si="602"/>
        <v>0</v>
      </c>
      <c r="O7736" s="45">
        <f t="shared" si="603"/>
        <v>0</v>
      </c>
      <c r="P7736" s="2"/>
      <c r="Q7736" s="2"/>
      <c r="R7736" s="2"/>
      <c r="U7736" s="49">
        <f t="shared" si="604"/>
        <v>0.28852223067451371</v>
      </c>
    </row>
    <row r="7737" spans="4:21" x14ac:dyDescent="0.3">
      <c r="D7737" s="193">
        <v>87258567.43757461</v>
      </c>
      <c r="E7737" s="1"/>
      <c r="F7737" s="44">
        <f t="shared" si="600"/>
        <v>0.42507072045829869</v>
      </c>
      <c r="G7737" s="173">
        <v>0</v>
      </c>
      <c r="H7737" s="45">
        <f t="shared" si="601"/>
        <v>0.42507072045829869</v>
      </c>
      <c r="I7737" s="48"/>
      <c r="J7737" s="48"/>
      <c r="N7737" s="44">
        <f t="shared" si="602"/>
        <v>0</v>
      </c>
      <c r="O7737" s="45">
        <f t="shared" si="603"/>
        <v>0</v>
      </c>
      <c r="P7737" s="2"/>
      <c r="Q7737" s="2"/>
      <c r="R7737" s="2"/>
      <c r="U7737" s="49">
        <f t="shared" si="604"/>
        <v>0.25504243227497919</v>
      </c>
    </row>
    <row r="7738" spans="4:21" x14ac:dyDescent="0.3">
      <c r="D7738" s="193">
        <v>78465344.649949506</v>
      </c>
      <c r="E7738" s="1"/>
      <c r="F7738" s="44">
        <f t="shared" si="600"/>
        <v>0.38223548197973733</v>
      </c>
      <c r="G7738" s="173">
        <v>3.4487098663142396E-2</v>
      </c>
      <c r="H7738" s="45">
        <f t="shared" si="601"/>
        <v>0.4167225806428797</v>
      </c>
      <c r="I7738" s="48"/>
      <c r="J7738" s="48"/>
      <c r="N7738" s="44">
        <f t="shared" si="602"/>
        <v>0</v>
      </c>
      <c r="O7738" s="45">
        <f t="shared" si="603"/>
        <v>0</v>
      </c>
      <c r="P7738" s="2"/>
      <c r="Q7738" s="2"/>
      <c r="R7738" s="2"/>
      <c r="U7738" s="49">
        <f t="shared" si="604"/>
        <v>0.25003354838572783</v>
      </c>
    </row>
    <row r="7739" spans="4:21" x14ac:dyDescent="0.3">
      <c r="D7739" s="193">
        <v>135998622.92759338</v>
      </c>
      <c r="E7739" s="1"/>
      <c r="F7739" s="44">
        <f t="shared" si="600"/>
        <v>0.66250265534700192</v>
      </c>
      <c r="G7739" s="173">
        <v>3.5775314038456477E-2</v>
      </c>
      <c r="H7739" s="45">
        <f t="shared" si="601"/>
        <v>0.69827796938545839</v>
      </c>
      <c r="I7739" s="48"/>
      <c r="J7739" s="48"/>
      <c r="N7739" s="44">
        <f t="shared" si="602"/>
        <v>0</v>
      </c>
      <c r="O7739" s="45">
        <f t="shared" si="603"/>
        <v>0</v>
      </c>
      <c r="P7739" s="2"/>
      <c r="Q7739" s="2"/>
      <c r="R7739" s="2"/>
      <c r="U7739" s="49">
        <f t="shared" si="604"/>
        <v>0.41896678163127504</v>
      </c>
    </row>
    <row r="7740" spans="4:21" x14ac:dyDescent="0.3">
      <c r="D7740" s="193">
        <v>97051254.266919494</v>
      </c>
      <c r="E7740" s="1"/>
      <c r="F7740" s="44">
        <f t="shared" si="600"/>
        <v>0.47277474045324142</v>
      </c>
      <c r="G7740" s="173">
        <v>0.16177052271146353</v>
      </c>
      <c r="H7740" s="45">
        <f t="shared" si="601"/>
        <v>0.63454526316470494</v>
      </c>
      <c r="I7740" s="48"/>
      <c r="J7740" s="48"/>
      <c r="N7740" s="44">
        <f t="shared" si="602"/>
        <v>0</v>
      </c>
      <c r="O7740" s="45">
        <f t="shared" si="603"/>
        <v>0</v>
      </c>
      <c r="P7740" s="2"/>
      <c r="Q7740" s="2"/>
      <c r="R7740" s="2"/>
      <c r="U7740" s="49">
        <f t="shared" si="604"/>
        <v>0.38072715789882294</v>
      </c>
    </row>
    <row r="7741" spans="4:21" x14ac:dyDescent="0.3">
      <c r="D7741" s="193">
        <v>81787706.247839212</v>
      </c>
      <c r="E7741" s="1"/>
      <c r="F7741" s="44">
        <f t="shared" si="600"/>
        <v>0.39842000894951929</v>
      </c>
      <c r="G7741" s="173">
        <v>0</v>
      </c>
      <c r="H7741" s="45">
        <f t="shared" si="601"/>
        <v>0.39842000894951929</v>
      </c>
      <c r="I7741" s="48"/>
      <c r="J7741" s="48"/>
      <c r="N7741" s="44">
        <f t="shared" si="602"/>
        <v>0</v>
      </c>
      <c r="O7741" s="45">
        <f t="shared" si="603"/>
        <v>0</v>
      </c>
      <c r="P7741" s="2"/>
      <c r="Q7741" s="2"/>
      <c r="R7741" s="2"/>
      <c r="U7741" s="49">
        <f t="shared" si="604"/>
        <v>0.23905200536971155</v>
      </c>
    </row>
    <row r="7742" spans="4:21" x14ac:dyDescent="0.3">
      <c r="D7742" s="193">
        <v>107133411.73739886</v>
      </c>
      <c r="E7742" s="1"/>
      <c r="F7742" s="44">
        <f t="shared" si="600"/>
        <v>0.52188888552348511</v>
      </c>
      <c r="G7742" s="173">
        <v>0</v>
      </c>
      <c r="H7742" s="45">
        <f t="shared" si="601"/>
        <v>0.52188888552348511</v>
      </c>
      <c r="I7742" s="48"/>
      <c r="J7742" s="48"/>
      <c r="N7742" s="44">
        <f t="shared" si="602"/>
        <v>0</v>
      </c>
      <c r="O7742" s="45">
        <f t="shared" si="603"/>
        <v>0</v>
      </c>
      <c r="P7742" s="2"/>
      <c r="Q7742" s="2"/>
      <c r="R7742" s="2"/>
      <c r="U7742" s="49">
        <f t="shared" si="604"/>
        <v>0.31313333131409105</v>
      </c>
    </row>
    <row r="7743" spans="4:21" x14ac:dyDescent="0.3">
      <c r="D7743" s="193">
        <v>140764271.4000597</v>
      </c>
      <c r="E7743" s="1"/>
      <c r="F7743" s="44">
        <f t="shared" si="600"/>
        <v>0.6857179989989759</v>
      </c>
      <c r="G7743" s="173">
        <v>0</v>
      </c>
      <c r="H7743" s="45">
        <f t="shared" si="601"/>
        <v>0.6857179989989759</v>
      </c>
      <c r="I7743" s="48"/>
      <c r="J7743" s="48"/>
      <c r="N7743" s="44">
        <f t="shared" si="602"/>
        <v>0</v>
      </c>
      <c r="O7743" s="45">
        <f t="shared" si="603"/>
        <v>0</v>
      </c>
      <c r="P7743" s="2"/>
      <c r="Q7743" s="2"/>
      <c r="R7743" s="2"/>
      <c r="U7743" s="49">
        <f t="shared" si="604"/>
        <v>0.41143079939938554</v>
      </c>
    </row>
    <row r="7744" spans="4:21" x14ac:dyDescent="0.3">
      <c r="D7744" s="193">
        <v>137022194.66054913</v>
      </c>
      <c r="E7744" s="1"/>
      <c r="F7744" s="44">
        <f t="shared" si="600"/>
        <v>0.66748887488675679</v>
      </c>
      <c r="G7744" s="173">
        <v>0</v>
      </c>
      <c r="H7744" s="45">
        <f t="shared" si="601"/>
        <v>0.66748887488675679</v>
      </c>
      <c r="I7744" s="48"/>
      <c r="J7744" s="48"/>
      <c r="N7744" s="44">
        <f t="shared" si="602"/>
        <v>0</v>
      </c>
      <c r="O7744" s="45">
        <f t="shared" si="603"/>
        <v>0</v>
      </c>
      <c r="P7744" s="2"/>
      <c r="Q7744" s="2"/>
      <c r="R7744" s="2"/>
      <c r="U7744" s="49">
        <f t="shared" si="604"/>
        <v>0.40049332493205408</v>
      </c>
    </row>
    <row r="7745" spans="4:21" x14ac:dyDescent="0.3">
      <c r="D7745" s="193">
        <v>73355957.539902523</v>
      </c>
      <c r="E7745" s="1"/>
      <c r="F7745" s="44">
        <f t="shared" si="600"/>
        <v>0.35734565254812573</v>
      </c>
      <c r="G7745" s="173">
        <v>0</v>
      </c>
      <c r="H7745" s="45">
        <f t="shared" si="601"/>
        <v>0.35734565254812573</v>
      </c>
      <c r="I7745" s="48"/>
      <c r="J7745" s="48"/>
      <c r="N7745" s="44">
        <f t="shared" si="602"/>
        <v>0</v>
      </c>
      <c r="O7745" s="45">
        <f t="shared" si="603"/>
        <v>0</v>
      </c>
      <c r="P7745" s="2"/>
      <c r="Q7745" s="2"/>
      <c r="R7745" s="2"/>
      <c r="U7745" s="49">
        <f t="shared" si="604"/>
        <v>0.21440739152887542</v>
      </c>
    </row>
    <row r="7746" spans="4:21" x14ac:dyDescent="0.3">
      <c r="D7746" s="193">
        <v>84868946.022217765</v>
      </c>
      <c r="E7746" s="1"/>
      <c r="F7746" s="44">
        <f t="shared" si="600"/>
        <v>0.41342993690572666</v>
      </c>
      <c r="G7746" s="173">
        <v>0</v>
      </c>
      <c r="H7746" s="45">
        <f t="shared" si="601"/>
        <v>0.41342993690572666</v>
      </c>
      <c r="I7746" s="48"/>
      <c r="J7746" s="48"/>
      <c r="N7746" s="44">
        <f t="shared" si="602"/>
        <v>0</v>
      </c>
      <c r="O7746" s="45">
        <f t="shared" si="603"/>
        <v>0</v>
      </c>
      <c r="P7746" s="2"/>
      <c r="Q7746" s="2"/>
      <c r="R7746" s="2"/>
      <c r="U7746" s="49">
        <f t="shared" si="604"/>
        <v>0.24805796214343598</v>
      </c>
    </row>
    <row r="7747" spans="4:21" x14ac:dyDescent="0.3">
      <c r="D7747" s="193">
        <v>106906840.44927952</v>
      </c>
      <c r="E7747" s="1"/>
      <c r="F7747" s="44">
        <f t="shared" si="600"/>
        <v>0.52078516787713536</v>
      </c>
      <c r="G7747" s="173">
        <v>0.11748413969108791</v>
      </c>
      <c r="H7747" s="45">
        <f t="shared" si="601"/>
        <v>0.63826930756822331</v>
      </c>
      <c r="I7747" s="48"/>
      <c r="J7747" s="48"/>
      <c r="N7747" s="44">
        <f t="shared" si="602"/>
        <v>0</v>
      </c>
      <c r="O7747" s="45">
        <f t="shared" si="603"/>
        <v>0</v>
      </c>
      <c r="P7747" s="2"/>
      <c r="Q7747" s="2"/>
      <c r="R7747" s="2"/>
      <c r="U7747" s="49">
        <f t="shared" si="604"/>
        <v>0.38296158454093399</v>
      </c>
    </row>
    <row r="7748" spans="4:21" x14ac:dyDescent="0.3">
      <c r="D7748" s="193">
        <v>114904698.8394732</v>
      </c>
      <c r="E7748" s="1"/>
      <c r="F7748" s="44">
        <f t="shared" si="600"/>
        <v>0.55974587429115275</v>
      </c>
      <c r="G7748" s="173">
        <v>3.536441286593976E-3</v>
      </c>
      <c r="H7748" s="45">
        <f t="shared" si="601"/>
        <v>0.56328231557774677</v>
      </c>
      <c r="I7748" s="48"/>
      <c r="J7748" s="48"/>
      <c r="N7748" s="44">
        <f t="shared" si="602"/>
        <v>0</v>
      </c>
      <c r="O7748" s="45">
        <f t="shared" si="603"/>
        <v>0</v>
      </c>
      <c r="P7748" s="2"/>
      <c r="Q7748" s="2"/>
      <c r="R7748" s="2"/>
      <c r="U7748" s="49">
        <f t="shared" si="604"/>
        <v>0.33796938934664805</v>
      </c>
    </row>
    <row r="7749" spans="4:21" x14ac:dyDescent="0.3">
      <c r="D7749" s="193">
        <v>113794216.42011556</v>
      </c>
      <c r="E7749" s="1"/>
      <c r="F7749" s="44">
        <f t="shared" ref="F7749:F7812" si="605">D7749/$B$4</f>
        <v>0.5543362786959658</v>
      </c>
      <c r="G7749" s="173">
        <v>0</v>
      </c>
      <c r="H7749" s="45">
        <f t="shared" ref="H7749:H7812" si="606">F7749+G7749</f>
        <v>0.5543362786959658</v>
      </c>
      <c r="I7749" s="48"/>
      <c r="J7749" s="48"/>
      <c r="N7749" s="44">
        <f t="shared" ref="N7749:N7812" si="607">MIN(MAX(H7749-75%,0),125%)</f>
        <v>0</v>
      </c>
      <c r="O7749" s="45">
        <f t="shared" ref="O7749:O7812" si="608">MIN(MAX(H7749-80%,0),120%)</f>
        <v>0</v>
      </c>
      <c r="P7749" s="2"/>
      <c r="Q7749" s="2"/>
      <c r="R7749" s="2"/>
      <c r="U7749" s="49">
        <f t="shared" ref="U7749:U7812" si="609">H7749*60%</f>
        <v>0.33260176721757945</v>
      </c>
    </row>
    <row r="7750" spans="4:21" x14ac:dyDescent="0.3">
      <c r="D7750" s="193">
        <v>118299257.03650765</v>
      </c>
      <c r="E7750" s="1"/>
      <c r="F7750" s="44">
        <f t="shared" si="605"/>
        <v>0.57628209922383156</v>
      </c>
      <c r="G7750" s="173">
        <v>0</v>
      </c>
      <c r="H7750" s="45">
        <f t="shared" si="606"/>
        <v>0.57628209922383156</v>
      </c>
      <c r="I7750" s="48"/>
      <c r="J7750" s="48"/>
      <c r="N7750" s="44">
        <f t="shared" si="607"/>
        <v>0</v>
      </c>
      <c r="O7750" s="45">
        <f t="shared" si="608"/>
        <v>0</v>
      </c>
      <c r="P7750" s="2"/>
      <c r="Q7750" s="2"/>
      <c r="R7750" s="2"/>
      <c r="U7750" s="49">
        <f t="shared" si="609"/>
        <v>0.34576925953429893</v>
      </c>
    </row>
    <row r="7751" spans="4:21" x14ac:dyDescent="0.3">
      <c r="D7751" s="193">
        <v>83341313.161336884</v>
      </c>
      <c r="E7751" s="1"/>
      <c r="F7751" s="44">
        <f t="shared" si="605"/>
        <v>0.4059882378286136</v>
      </c>
      <c r="G7751" s="173">
        <v>0</v>
      </c>
      <c r="H7751" s="45">
        <f t="shared" si="606"/>
        <v>0.4059882378286136</v>
      </c>
      <c r="I7751" s="48"/>
      <c r="J7751" s="48"/>
      <c r="N7751" s="44">
        <f t="shared" si="607"/>
        <v>0</v>
      </c>
      <c r="O7751" s="45">
        <f t="shared" si="608"/>
        <v>0</v>
      </c>
      <c r="P7751" s="2"/>
      <c r="Q7751" s="2"/>
      <c r="R7751" s="2"/>
      <c r="U7751" s="49">
        <f t="shared" si="609"/>
        <v>0.24359294269716814</v>
      </c>
    </row>
    <row r="7752" spans="4:21" x14ac:dyDescent="0.3">
      <c r="D7752" s="193">
        <v>109225709.2188312</v>
      </c>
      <c r="E7752" s="1"/>
      <c r="F7752" s="44">
        <f t="shared" si="605"/>
        <v>0.5320812875301052</v>
      </c>
      <c r="G7752" s="173">
        <v>0.10298118359412738</v>
      </c>
      <c r="H7752" s="45">
        <f t="shared" si="606"/>
        <v>0.63506247112423253</v>
      </c>
      <c r="I7752" s="48"/>
      <c r="J7752" s="48"/>
      <c r="N7752" s="44">
        <f t="shared" si="607"/>
        <v>0</v>
      </c>
      <c r="O7752" s="45">
        <f t="shared" si="608"/>
        <v>0</v>
      </c>
      <c r="P7752" s="2"/>
      <c r="Q7752" s="2"/>
      <c r="R7752" s="2"/>
      <c r="U7752" s="49">
        <f t="shared" si="609"/>
        <v>0.38103748267453952</v>
      </c>
    </row>
    <row r="7753" spans="4:21" x14ac:dyDescent="0.3">
      <c r="D7753" s="193">
        <v>96914475.826376826</v>
      </c>
      <c r="E7753" s="1"/>
      <c r="F7753" s="44">
        <f t="shared" si="605"/>
        <v>0.47210843900030697</v>
      </c>
      <c r="G7753" s="173">
        <v>0</v>
      </c>
      <c r="H7753" s="45">
        <f t="shared" si="606"/>
        <v>0.47210843900030697</v>
      </c>
      <c r="I7753" s="48"/>
      <c r="J7753" s="48"/>
      <c r="N7753" s="44">
        <f t="shared" si="607"/>
        <v>0</v>
      </c>
      <c r="O7753" s="45">
        <f t="shared" si="608"/>
        <v>0</v>
      </c>
      <c r="P7753" s="2"/>
      <c r="Q7753" s="2"/>
      <c r="R7753" s="2"/>
      <c r="U7753" s="49">
        <f t="shared" si="609"/>
        <v>0.28326506340018415</v>
      </c>
    </row>
    <row r="7754" spans="4:21" x14ac:dyDescent="0.3">
      <c r="D7754" s="193">
        <v>108444782.81111526</v>
      </c>
      <c r="E7754" s="1"/>
      <c r="F7754" s="44">
        <f t="shared" si="605"/>
        <v>0.52827708857863609</v>
      </c>
      <c r="G7754" s="173">
        <v>0</v>
      </c>
      <c r="H7754" s="45">
        <f t="shared" si="606"/>
        <v>0.52827708857863609</v>
      </c>
      <c r="I7754" s="48"/>
      <c r="J7754" s="48"/>
      <c r="N7754" s="44">
        <f t="shared" si="607"/>
        <v>0</v>
      </c>
      <c r="O7754" s="45">
        <f t="shared" si="608"/>
        <v>0</v>
      </c>
      <c r="P7754" s="2"/>
      <c r="Q7754" s="2"/>
      <c r="R7754" s="2"/>
      <c r="U7754" s="49">
        <f t="shared" si="609"/>
        <v>0.31696625314718163</v>
      </c>
    </row>
    <row r="7755" spans="4:21" x14ac:dyDescent="0.3">
      <c r="D7755" s="193">
        <v>106998584.40909241</v>
      </c>
      <c r="E7755" s="1"/>
      <c r="F7755" s="44">
        <f t="shared" si="605"/>
        <v>0.52123208870382964</v>
      </c>
      <c r="G7755" s="173">
        <v>0</v>
      </c>
      <c r="H7755" s="45">
        <f t="shared" si="606"/>
        <v>0.52123208870382964</v>
      </c>
      <c r="I7755" s="48"/>
      <c r="J7755" s="48"/>
      <c r="N7755" s="44">
        <f t="shared" si="607"/>
        <v>0</v>
      </c>
      <c r="O7755" s="45">
        <f t="shared" si="608"/>
        <v>0</v>
      </c>
      <c r="P7755" s="2"/>
      <c r="Q7755" s="2"/>
      <c r="R7755" s="2"/>
      <c r="U7755" s="49">
        <f t="shared" si="609"/>
        <v>0.31273925322229779</v>
      </c>
    </row>
    <row r="7756" spans="4:21" x14ac:dyDescent="0.3">
      <c r="D7756" s="193">
        <v>102237210.51751167</v>
      </c>
      <c r="E7756" s="1"/>
      <c r="F7756" s="44">
        <f t="shared" si="605"/>
        <v>0.49803756821260703</v>
      </c>
      <c r="G7756" s="173">
        <v>0</v>
      </c>
      <c r="H7756" s="45">
        <f t="shared" si="606"/>
        <v>0.49803756821260703</v>
      </c>
      <c r="I7756" s="48"/>
      <c r="J7756" s="48"/>
      <c r="N7756" s="44">
        <f t="shared" si="607"/>
        <v>0</v>
      </c>
      <c r="O7756" s="45">
        <f t="shared" si="608"/>
        <v>0</v>
      </c>
      <c r="P7756" s="2"/>
      <c r="Q7756" s="2"/>
      <c r="R7756" s="2"/>
      <c r="U7756" s="49">
        <f t="shared" si="609"/>
        <v>0.29882254092756422</v>
      </c>
    </row>
    <row r="7757" spans="4:21" x14ac:dyDescent="0.3">
      <c r="D7757" s="193">
        <v>87339154.478061751</v>
      </c>
      <c r="E7757" s="1"/>
      <c r="F7757" s="44">
        <f t="shared" si="605"/>
        <v>0.42546329155321122</v>
      </c>
      <c r="G7757" s="173">
        <v>0</v>
      </c>
      <c r="H7757" s="45">
        <f t="shared" si="606"/>
        <v>0.42546329155321122</v>
      </c>
      <c r="I7757" s="48"/>
      <c r="J7757" s="48"/>
      <c r="N7757" s="44">
        <f t="shared" si="607"/>
        <v>0</v>
      </c>
      <c r="O7757" s="45">
        <f t="shared" si="608"/>
        <v>0</v>
      </c>
      <c r="P7757" s="2"/>
      <c r="Q7757" s="2"/>
      <c r="R7757" s="2"/>
      <c r="U7757" s="49">
        <f t="shared" si="609"/>
        <v>0.25527797493192672</v>
      </c>
    </row>
    <row r="7758" spans="4:21" x14ac:dyDescent="0.3">
      <c r="D7758" s="193">
        <v>91860213.960005298</v>
      </c>
      <c r="E7758" s="1"/>
      <c r="F7758" s="44">
        <f t="shared" si="605"/>
        <v>0.447487146260652</v>
      </c>
      <c r="G7758" s="173">
        <v>0</v>
      </c>
      <c r="H7758" s="45">
        <f t="shared" si="606"/>
        <v>0.447487146260652</v>
      </c>
      <c r="I7758" s="48"/>
      <c r="J7758" s="48"/>
      <c r="N7758" s="44">
        <f t="shared" si="607"/>
        <v>0</v>
      </c>
      <c r="O7758" s="45">
        <f t="shared" si="608"/>
        <v>0</v>
      </c>
      <c r="P7758" s="2"/>
      <c r="Q7758" s="2"/>
      <c r="R7758" s="2"/>
      <c r="U7758" s="49">
        <f t="shared" si="609"/>
        <v>0.26849228775639117</v>
      </c>
    </row>
    <row r="7759" spans="4:21" x14ac:dyDescent="0.3">
      <c r="D7759" s="193">
        <v>102534650.1537887</v>
      </c>
      <c r="E7759" s="1"/>
      <c r="F7759" s="44">
        <f t="shared" si="605"/>
        <v>0.49948651339011735</v>
      </c>
      <c r="G7759" s="173">
        <v>0</v>
      </c>
      <c r="H7759" s="45">
        <f t="shared" si="606"/>
        <v>0.49948651339011735</v>
      </c>
      <c r="I7759" s="48"/>
      <c r="J7759" s="48"/>
      <c r="N7759" s="44">
        <f t="shared" si="607"/>
        <v>0</v>
      </c>
      <c r="O7759" s="45">
        <f t="shared" si="608"/>
        <v>0</v>
      </c>
      <c r="P7759" s="2"/>
      <c r="Q7759" s="2"/>
      <c r="R7759" s="2"/>
      <c r="U7759" s="49">
        <f t="shared" si="609"/>
        <v>0.29969190803407042</v>
      </c>
    </row>
    <row r="7760" spans="4:21" x14ac:dyDescent="0.3">
      <c r="D7760" s="193">
        <v>96008421.117151842</v>
      </c>
      <c r="E7760" s="1"/>
      <c r="F7760" s="44">
        <f t="shared" si="605"/>
        <v>0.46769469099441141</v>
      </c>
      <c r="G7760" s="173">
        <v>6.9514759736006071E-2</v>
      </c>
      <c r="H7760" s="45">
        <f t="shared" si="606"/>
        <v>0.53720945073041748</v>
      </c>
      <c r="I7760" s="48"/>
      <c r="J7760" s="48"/>
      <c r="N7760" s="44">
        <f t="shared" si="607"/>
        <v>0</v>
      </c>
      <c r="O7760" s="45">
        <f t="shared" si="608"/>
        <v>0</v>
      </c>
      <c r="P7760" s="2"/>
      <c r="Q7760" s="2"/>
      <c r="R7760" s="2"/>
      <c r="U7760" s="49">
        <f t="shared" si="609"/>
        <v>0.3223256704382505</v>
      </c>
    </row>
    <row r="7761" spans="4:21" x14ac:dyDescent="0.3">
      <c r="D7761" s="193">
        <v>75284219.599383458</v>
      </c>
      <c r="E7761" s="1"/>
      <c r="F7761" s="44">
        <f t="shared" si="605"/>
        <v>0.36673897365028962</v>
      </c>
      <c r="G7761" s="173">
        <v>0</v>
      </c>
      <c r="H7761" s="45">
        <f t="shared" si="606"/>
        <v>0.36673897365028962</v>
      </c>
      <c r="I7761" s="48"/>
      <c r="J7761" s="48"/>
      <c r="N7761" s="44">
        <f t="shared" si="607"/>
        <v>0</v>
      </c>
      <c r="O7761" s="45">
        <f t="shared" si="608"/>
        <v>0</v>
      </c>
      <c r="P7761" s="2"/>
      <c r="Q7761" s="2"/>
      <c r="R7761" s="2"/>
      <c r="U7761" s="49">
        <f t="shared" si="609"/>
        <v>0.22004338419017377</v>
      </c>
    </row>
    <row r="7762" spans="4:21" x14ac:dyDescent="0.3">
      <c r="D7762" s="193">
        <v>94040514.868048862</v>
      </c>
      <c r="E7762" s="1"/>
      <c r="F7762" s="44">
        <f t="shared" si="605"/>
        <v>0.45810824748903267</v>
      </c>
      <c r="G7762" s="173">
        <v>0</v>
      </c>
      <c r="H7762" s="45">
        <f t="shared" si="606"/>
        <v>0.45810824748903267</v>
      </c>
      <c r="I7762" s="48"/>
      <c r="J7762" s="48"/>
      <c r="N7762" s="44">
        <f t="shared" si="607"/>
        <v>0</v>
      </c>
      <c r="O7762" s="45">
        <f t="shared" si="608"/>
        <v>0</v>
      </c>
      <c r="P7762" s="2"/>
      <c r="Q7762" s="2"/>
      <c r="R7762" s="2"/>
      <c r="U7762" s="49">
        <f t="shared" si="609"/>
        <v>0.27486494849341958</v>
      </c>
    </row>
    <row r="7763" spans="4:21" x14ac:dyDescent="0.3">
      <c r="D7763" s="193">
        <v>130087463.83710571</v>
      </c>
      <c r="E7763" s="1"/>
      <c r="F7763" s="44">
        <f t="shared" si="605"/>
        <v>0.63370707999980413</v>
      </c>
      <c r="G7763" s="173">
        <v>0</v>
      </c>
      <c r="H7763" s="45">
        <f t="shared" si="606"/>
        <v>0.63370707999980413</v>
      </c>
      <c r="I7763" s="48"/>
      <c r="J7763" s="48"/>
      <c r="N7763" s="44">
        <f t="shared" si="607"/>
        <v>0</v>
      </c>
      <c r="O7763" s="45">
        <f t="shared" si="608"/>
        <v>0</v>
      </c>
      <c r="P7763" s="2"/>
      <c r="Q7763" s="2"/>
      <c r="R7763" s="2"/>
      <c r="U7763" s="49">
        <f t="shared" si="609"/>
        <v>0.38022424799988247</v>
      </c>
    </row>
    <row r="7764" spans="4:21" x14ac:dyDescent="0.3">
      <c r="D7764" s="193">
        <v>97261345.821968794</v>
      </c>
      <c r="E7764" s="1"/>
      <c r="F7764" s="44">
        <f t="shared" si="605"/>
        <v>0.47379817885349823</v>
      </c>
      <c r="G7764" s="173">
        <v>0.20950711803015687</v>
      </c>
      <c r="H7764" s="45">
        <f t="shared" si="606"/>
        <v>0.68330529688365504</v>
      </c>
      <c r="I7764" s="48"/>
      <c r="J7764" s="48"/>
      <c r="N7764" s="44">
        <f t="shared" si="607"/>
        <v>0</v>
      </c>
      <c r="O7764" s="45">
        <f t="shared" si="608"/>
        <v>0</v>
      </c>
      <c r="P7764" s="2"/>
      <c r="Q7764" s="2"/>
      <c r="R7764" s="2"/>
      <c r="U7764" s="49">
        <f t="shared" si="609"/>
        <v>0.40998317813019303</v>
      </c>
    </row>
    <row r="7765" spans="4:21" x14ac:dyDescent="0.3">
      <c r="D7765" s="193">
        <v>131596642.89529718</v>
      </c>
      <c r="E7765" s="1"/>
      <c r="F7765" s="44">
        <f t="shared" si="605"/>
        <v>0.64105888336312389</v>
      </c>
      <c r="G7765" s="173">
        <v>0</v>
      </c>
      <c r="H7765" s="45">
        <f t="shared" si="606"/>
        <v>0.64105888336312389</v>
      </c>
      <c r="I7765" s="48"/>
      <c r="J7765" s="48"/>
      <c r="N7765" s="44">
        <f t="shared" si="607"/>
        <v>0</v>
      </c>
      <c r="O7765" s="45">
        <f t="shared" si="608"/>
        <v>0</v>
      </c>
      <c r="P7765" s="2"/>
      <c r="Q7765" s="2"/>
      <c r="R7765" s="2"/>
      <c r="U7765" s="49">
        <f t="shared" si="609"/>
        <v>0.38463533001787431</v>
      </c>
    </row>
    <row r="7766" spans="4:21" x14ac:dyDescent="0.3">
      <c r="D7766" s="193">
        <v>106487313.70320505</v>
      </c>
      <c r="E7766" s="1"/>
      <c r="F7766" s="44">
        <f t="shared" si="605"/>
        <v>0.51874148848332713</v>
      </c>
      <c r="G7766" s="173">
        <v>0</v>
      </c>
      <c r="H7766" s="45">
        <f t="shared" si="606"/>
        <v>0.51874148848332713</v>
      </c>
      <c r="I7766" s="48"/>
      <c r="J7766" s="48"/>
      <c r="N7766" s="44">
        <f t="shared" si="607"/>
        <v>0</v>
      </c>
      <c r="O7766" s="45">
        <f t="shared" si="608"/>
        <v>0</v>
      </c>
      <c r="P7766" s="2"/>
      <c r="Q7766" s="2"/>
      <c r="R7766" s="2"/>
      <c r="U7766" s="49">
        <f t="shared" si="609"/>
        <v>0.31124489308999626</v>
      </c>
    </row>
    <row r="7767" spans="4:21" x14ac:dyDescent="0.3">
      <c r="D7767" s="193">
        <v>108872502.79781742</v>
      </c>
      <c r="E7767" s="1"/>
      <c r="F7767" s="44">
        <f t="shared" si="605"/>
        <v>0.53036068046240115</v>
      </c>
      <c r="G7767" s="173">
        <v>0</v>
      </c>
      <c r="H7767" s="45">
        <f t="shared" si="606"/>
        <v>0.53036068046240115</v>
      </c>
      <c r="I7767" s="48"/>
      <c r="J7767" s="48"/>
      <c r="N7767" s="44">
        <f t="shared" si="607"/>
        <v>0</v>
      </c>
      <c r="O7767" s="45">
        <f t="shared" si="608"/>
        <v>0</v>
      </c>
      <c r="P7767" s="2"/>
      <c r="Q7767" s="2"/>
      <c r="R7767" s="2"/>
      <c r="U7767" s="49">
        <f t="shared" si="609"/>
        <v>0.31821640827744069</v>
      </c>
    </row>
    <row r="7768" spans="4:21" x14ac:dyDescent="0.3">
      <c r="D7768" s="193">
        <v>102578292.49882255</v>
      </c>
      <c r="E7768" s="1"/>
      <c r="F7768" s="44">
        <f t="shared" si="605"/>
        <v>0.49969911237713716</v>
      </c>
      <c r="G7768" s="173">
        <v>1.301397142346491E-2</v>
      </c>
      <c r="H7768" s="45">
        <f t="shared" si="606"/>
        <v>0.5127130838006021</v>
      </c>
      <c r="I7768" s="48"/>
      <c r="J7768" s="48"/>
      <c r="N7768" s="44">
        <f t="shared" si="607"/>
        <v>0</v>
      </c>
      <c r="O7768" s="45">
        <f t="shared" si="608"/>
        <v>0</v>
      </c>
      <c r="P7768" s="2"/>
      <c r="Q7768" s="2"/>
      <c r="R7768" s="2"/>
      <c r="U7768" s="49">
        <f t="shared" si="609"/>
        <v>0.30762785028036127</v>
      </c>
    </row>
    <row r="7769" spans="4:21" x14ac:dyDescent="0.3">
      <c r="D7769" s="193">
        <v>76453491.709480122</v>
      </c>
      <c r="E7769" s="1"/>
      <c r="F7769" s="44">
        <f t="shared" si="605"/>
        <v>0.37243495689693368</v>
      </c>
      <c r="G7769" s="173">
        <v>0</v>
      </c>
      <c r="H7769" s="45">
        <f t="shared" si="606"/>
        <v>0.37243495689693368</v>
      </c>
      <c r="I7769" s="48"/>
      <c r="J7769" s="48"/>
      <c r="N7769" s="44">
        <f t="shared" si="607"/>
        <v>0</v>
      </c>
      <c r="O7769" s="45">
        <f t="shared" si="608"/>
        <v>0</v>
      </c>
      <c r="P7769" s="2"/>
      <c r="Q7769" s="2"/>
      <c r="R7769" s="2"/>
      <c r="U7769" s="49">
        <f t="shared" si="609"/>
        <v>0.22346097413816021</v>
      </c>
    </row>
    <row r="7770" spans="4:21" x14ac:dyDescent="0.3">
      <c r="D7770" s="193">
        <v>110789976.31261659</v>
      </c>
      <c r="E7770" s="1"/>
      <c r="F7770" s="44">
        <f t="shared" si="605"/>
        <v>0.53970144633021677</v>
      </c>
      <c r="G7770" s="173">
        <v>1.2001469992106722E-2</v>
      </c>
      <c r="H7770" s="45">
        <f t="shared" si="606"/>
        <v>0.55170291632232349</v>
      </c>
      <c r="I7770" s="48"/>
      <c r="J7770" s="48"/>
      <c r="N7770" s="44">
        <f t="shared" si="607"/>
        <v>0</v>
      </c>
      <c r="O7770" s="45">
        <f t="shared" si="608"/>
        <v>0</v>
      </c>
      <c r="P7770" s="2"/>
      <c r="Q7770" s="2"/>
      <c r="R7770" s="2"/>
      <c r="U7770" s="49">
        <f t="shared" si="609"/>
        <v>0.3310217497933941</v>
      </c>
    </row>
    <row r="7771" spans="4:21" x14ac:dyDescent="0.3">
      <c r="D7771" s="193">
        <v>102698215.33884175</v>
      </c>
      <c r="E7771" s="1"/>
      <c r="F7771" s="44">
        <f t="shared" si="605"/>
        <v>0.50028330358613027</v>
      </c>
      <c r="G7771" s="173">
        <v>0</v>
      </c>
      <c r="H7771" s="45">
        <f t="shared" si="606"/>
        <v>0.50028330358613027</v>
      </c>
      <c r="I7771" s="48"/>
      <c r="J7771" s="48"/>
      <c r="N7771" s="44">
        <f t="shared" si="607"/>
        <v>0</v>
      </c>
      <c r="O7771" s="45">
        <f t="shared" si="608"/>
        <v>0</v>
      </c>
      <c r="P7771" s="2"/>
      <c r="Q7771" s="2"/>
      <c r="R7771" s="2"/>
      <c r="U7771" s="49">
        <f t="shared" si="609"/>
        <v>0.30016998215167817</v>
      </c>
    </row>
    <row r="7772" spans="4:21" x14ac:dyDescent="0.3">
      <c r="D7772" s="193">
        <v>109497687.50582331</v>
      </c>
      <c r="E7772" s="1"/>
      <c r="F7772" s="44">
        <f t="shared" si="605"/>
        <v>0.53340620048473808</v>
      </c>
      <c r="G7772" s="173">
        <v>0</v>
      </c>
      <c r="H7772" s="45">
        <f t="shared" si="606"/>
        <v>0.53340620048473808</v>
      </c>
      <c r="I7772" s="48"/>
      <c r="J7772" s="48"/>
      <c r="N7772" s="44">
        <f t="shared" si="607"/>
        <v>0</v>
      </c>
      <c r="O7772" s="45">
        <f t="shared" si="608"/>
        <v>0</v>
      </c>
      <c r="P7772" s="2"/>
      <c r="Q7772" s="2"/>
      <c r="R7772" s="2"/>
      <c r="U7772" s="49">
        <f t="shared" si="609"/>
        <v>0.32004372029084283</v>
      </c>
    </row>
    <row r="7773" spans="4:21" x14ac:dyDescent="0.3">
      <c r="D7773" s="193">
        <v>119256296.78377835</v>
      </c>
      <c r="E7773" s="1"/>
      <c r="F7773" s="44">
        <f t="shared" si="605"/>
        <v>0.58094421535552965</v>
      </c>
      <c r="G7773" s="173">
        <v>0.84513181907207757</v>
      </c>
      <c r="H7773" s="45">
        <f t="shared" si="606"/>
        <v>1.4260760344276071</v>
      </c>
      <c r="I7773" s="48"/>
      <c r="J7773" s="48"/>
      <c r="N7773" s="44">
        <f t="shared" si="607"/>
        <v>0.67607603442760711</v>
      </c>
      <c r="O7773" s="45">
        <f t="shared" si="608"/>
        <v>0.62607603442760706</v>
      </c>
      <c r="P7773" s="2"/>
      <c r="Q7773" s="2"/>
      <c r="R7773" s="2"/>
      <c r="U7773" s="49">
        <f t="shared" si="609"/>
        <v>0.85564562065656424</v>
      </c>
    </row>
    <row r="7774" spans="4:21" x14ac:dyDescent="0.3">
      <c r="D7774" s="193">
        <v>95490604.762618184</v>
      </c>
      <c r="E7774" s="1"/>
      <c r="F7774" s="44">
        <f t="shared" si="605"/>
        <v>0.46517220435097462</v>
      </c>
      <c r="G7774" s="173">
        <v>6.1885872549488274E-3</v>
      </c>
      <c r="H7774" s="45">
        <f t="shared" si="606"/>
        <v>0.47136079160592342</v>
      </c>
      <c r="I7774" s="48"/>
      <c r="J7774" s="48"/>
      <c r="N7774" s="44">
        <f t="shared" si="607"/>
        <v>0</v>
      </c>
      <c r="O7774" s="45">
        <f t="shared" si="608"/>
        <v>0</v>
      </c>
      <c r="P7774" s="2"/>
      <c r="Q7774" s="2"/>
      <c r="R7774" s="2"/>
      <c r="U7774" s="49">
        <f t="shared" si="609"/>
        <v>0.28281647496355405</v>
      </c>
    </row>
    <row r="7775" spans="4:21" x14ac:dyDescent="0.3">
      <c r="D7775" s="193">
        <v>115146717.14603999</v>
      </c>
      <c r="E7775" s="1"/>
      <c r="F7775" s="44">
        <f t="shared" si="605"/>
        <v>0.56092484042545276</v>
      </c>
      <c r="G7775" s="173">
        <v>0</v>
      </c>
      <c r="H7775" s="45">
        <f t="shared" si="606"/>
        <v>0.56092484042545276</v>
      </c>
      <c r="I7775" s="48"/>
      <c r="J7775" s="48"/>
      <c r="N7775" s="44">
        <f t="shared" si="607"/>
        <v>0</v>
      </c>
      <c r="O7775" s="45">
        <f t="shared" si="608"/>
        <v>0</v>
      </c>
      <c r="P7775" s="2"/>
      <c r="Q7775" s="2"/>
      <c r="R7775" s="2"/>
      <c r="U7775" s="49">
        <f t="shared" si="609"/>
        <v>0.33655490425527163</v>
      </c>
    </row>
    <row r="7776" spans="4:21" x14ac:dyDescent="0.3">
      <c r="D7776" s="193">
        <v>76732356.56106478</v>
      </c>
      <c r="E7776" s="1"/>
      <c r="F7776" s="44">
        <f t="shared" si="605"/>
        <v>0.37379341700984337</v>
      </c>
      <c r="G7776" s="173">
        <v>0</v>
      </c>
      <c r="H7776" s="45">
        <f t="shared" si="606"/>
        <v>0.37379341700984337</v>
      </c>
      <c r="I7776" s="48"/>
      <c r="J7776" s="48"/>
      <c r="N7776" s="44">
        <f t="shared" si="607"/>
        <v>0</v>
      </c>
      <c r="O7776" s="45">
        <f t="shared" si="608"/>
        <v>0</v>
      </c>
      <c r="P7776" s="2"/>
      <c r="Q7776" s="2"/>
      <c r="R7776" s="2"/>
      <c r="U7776" s="49">
        <f t="shared" si="609"/>
        <v>0.22427605020590602</v>
      </c>
    </row>
    <row r="7777" spans="4:21" x14ac:dyDescent="0.3">
      <c r="D7777" s="193">
        <v>127929875.45796183</v>
      </c>
      <c r="E7777" s="1"/>
      <c r="F7777" s="44">
        <f t="shared" si="605"/>
        <v>0.62319662041162371</v>
      </c>
      <c r="G7777" s="173">
        <v>0.22992327658159797</v>
      </c>
      <c r="H7777" s="45">
        <f t="shared" si="606"/>
        <v>0.85311989699322166</v>
      </c>
      <c r="I7777" s="48"/>
      <c r="J7777" s="48"/>
      <c r="N7777" s="44">
        <f t="shared" si="607"/>
        <v>0.10311989699322166</v>
      </c>
      <c r="O7777" s="45">
        <f t="shared" si="608"/>
        <v>5.3119896993221616E-2</v>
      </c>
      <c r="P7777" s="2"/>
      <c r="Q7777" s="2"/>
      <c r="R7777" s="2"/>
      <c r="U7777" s="49">
        <f t="shared" si="609"/>
        <v>0.51187193819593302</v>
      </c>
    </row>
    <row r="7778" spans="4:21" x14ac:dyDescent="0.3">
      <c r="D7778" s="193">
        <v>82837065.375641108</v>
      </c>
      <c r="E7778" s="1"/>
      <c r="F7778" s="44">
        <f t="shared" si="605"/>
        <v>0.40353184900801387</v>
      </c>
      <c r="G7778" s="173">
        <v>0</v>
      </c>
      <c r="H7778" s="45">
        <f t="shared" si="606"/>
        <v>0.40353184900801387</v>
      </c>
      <c r="I7778" s="48"/>
      <c r="J7778" s="48"/>
      <c r="N7778" s="44">
        <f t="shared" si="607"/>
        <v>0</v>
      </c>
      <c r="O7778" s="45">
        <f t="shared" si="608"/>
        <v>0</v>
      </c>
      <c r="P7778" s="2"/>
      <c r="Q7778" s="2"/>
      <c r="R7778" s="2"/>
      <c r="U7778" s="49">
        <f t="shared" si="609"/>
        <v>0.2421191094048083</v>
      </c>
    </row>
    <row r="7779" spans="4:21" x14ac:dyDescent="0.3">
      <c r="D7779" s="193">
        <v>109092942.28632294</v>
      </c>
      <c r="E7779" s="1"/>
      <c r="F7779" s="44">
        <f t="shared" si="605"/>
        <v>0.53143452770683974</v>
      </c>
      <c r="G7779" s="173">
        <v>9.4784950841841409E-2</v>
      </c>
      <c r="H7779" s="45">
        <f t="shared" si="606"/>
        <v>0.62621947854868121</v>
      </c>
      <c r="I7779" s="48"/>
      <c r="J7779" s="48"/>
      <c r="N7779" s="44">
        <f t="shared" si="607"/>
        <v>0</v>
      </c>
      <c r="O7779" s="45">
        <f t="shared" si="608"/>
        <v>0</v>
      </c>
      <c r="P7779" s="2"/>
      <c r="Q7779" s="2"/>
      <c r="R7779" s="2"/>
      <c r="U7779" s="49">
        <f t="shared" si="609"/>
        <v>0.37573168712920874</v>
      </c>
    </row>
    <row r="7780" spans="4:21" x14ac:dyDescent="0.3">
      <c r="D7780" s="193">
        <v>96458831.827425733</v>
      </c>
      <c r="E7780" s="1"/>
      <c r="F7780" s="44">
        <f t="shared" si="605"/>
        <v>0.46988881829606838</v>
      </c>
      <c r="G7780" s="173">
        <v>8.3464382056853414E-3</v>
      </c>
      <c r="H7780" s="45">
        <f t="shared" si="606"/>
        <v>0.47823525650175369</v>
      </c>
      <c r="I7780" s="48"/>
      <c r="J7780" s="48"/>
      <c r="N7780" s="44">
        <f t="shared" si="607"/>
        <v>0</v>
      </c>
      <c r="O7780" s="45">
        <f t="shared" si="608"/>
        <v>0</v>
      </c>
      <c r="P7780" s="2"/>
      <c r="Q7780" s="2"/>
      <c r="R7780" s="2"/>
      <c r="U7780" s="49">
        <f t="shared" si="609"/>
        <v>0.28694115390105218</v>
      </c>
    </row>
    <row r="7781" spans="4:21" x14ac:dyDescent="0.3">
      <c r="D7781" s="193">
        <v>109158743.08277278</v>
      </c>
      <c r="E7781" s="1"/>
      <c r="F7781" s="44">
        <f t="shared" si="605"/>
        <v>0.53175506920522808</v>
      </c>
      <c r="G7781" s="173">
        <v>0.20738106883109778</v>
      </c>
      <c r="H7781" s="45">
        <f t="shared" si="606"/>
        <v>0.73913613803632583</v>
      </c>
      <c r="I7781" s="48"/>
      <c r="J7781" s="48"/>
      <c r="N7781" s="44">
        <f t="shared" si="607"/>
        <v>0</v>
      </c>
      <c r="O7781" s="45">
        <f t="shared" si="608"/>
        <v>0</v>
      </c>
      <c r="P7781" s="2"/>
      <c r="Q7781" s="2"/>
      <c r="R7781" s="2"/>
      <c r="U7781" s="49">
        <f t="shared" si="609"/>
        <v>0.44348168282179551</v>
      </c>
    </row>
    <row r="7782" spans="4:21" x14ac:dyDescent="0.3">
      <c r="D7782" s="193">
        <v>90241598.355783358</v>
      </c>
      <c r="E7782" s="1"/>
      <c r="F7782" s="44">
        <f t="shared" si="605"/>
        <v>0.43960223454096464</v>
      </c>
      <c r="G7782" s="173">
        <v>1.0690295104065642E-2</v>
      </c>
      <c r="H7782" s="45">
        <f t="shared" si="606"/>
        <v>0.4502925296450303</v>
      </c>
      <c r="I7782" s="48"/>
      <c r="J7782" s="48"/>
      <c r="N7782" s="44">
        <f t="shared" si="607"/>
        <v>0</v>
      </c>
      <c r="O7782" s="45">
        <f t="shared" si="608"/>
        <v>0</v>
      </c>
      <c r="P7782" s="2"/>
      <c r="Q7782" s="2"/>
      <c r="R7782" s="2"/>
      <c r="U7782" s="49">
        <f t="shared" si="609"/>
        <v>0.27017551778701815</v>
      </c>
    </row>
    <row r="7783" spans="4:21" x14ac:dyDescent="0.3">
      <c r="D7783" s="193">
        <v>111478830.3091642</v>
      </c>
      <c r="E7783" s="1"/>
      <c r="F7783" s="44">
        <f t="shared" si="605"/>
        <v>0.54305712443956178</v>
      </c>
      <c r="G7783" s="173">
        <v>6.6449843069055672E-2</v>
      </c>
      <c r="H7783" s="45">
        <f t="shared" si="606"/>
        <v>0.60950696750861744</v>
      </c>
      <c r="I7783" s="48"/>
      <c r="J7783" s="48"/>
      <c r="N7783" s="44">
        <f t="shared" si="607"/>
        <v>0</v>
      </c>
      <c r="O7783" s="45">
        <f t="shared" si="608"/>
        <v>0</v>
      </c>
      <c r="P7783" s="2"/>
      <c r="Q7783" s="2"/>
      <c r="R7783" s="2"/>
      <c r="U7783" s="49">
        <f t="shared" si="609"/>
        <v>0.36570418050517045</v>
      </c>
    </row>
    <row r="7784" spans="4:21" x14ac:dyDescent="0.3">
      <c r="D7784" s="193">
        <v>100837125.92227711</v>
      </c>
      <c r="E7784" s="1"/>
      <c r="F7784" s="44">
        <f t="shared" si="605"/>
        <v>0.49121720678477721</v>
      </c>
      <c r="G7784" s="173">
        <v>0</v>
      </c>
      <c r="H7784" s="45">
        <f t="shared" si="606"/>
        <v>0.49121720678477721</v>
      </c>
      <c r="I7784" s="48"/>
      <c r="J7784" s="48"/>
      <c r="N7784" s="44">
        <f t="shared" si="607"/>
        <v>0</v>
      </c>
      <c r="O7784" s="45">
        <f t="shared" si="608"/>
        <v>0</v>
      </c>
      <c r="P7784" s="2"/>
      <c r="Q7784" s="2"/>
      <c r="R7784" s="2"/>
      <c r="U7784" s="49">
        <f t="shared" si="609"/>
        <v>0.2947303240708663</v>
      </c>
    </row>
    <row r="7785" spans="4:21" x14ac:dyDescent="0.3">
      <c r="D7785" s="193">
        <v>87084020.249763414</v>
      </c>
      <c r="E7785" s="1"/>
      <c r="F7785" s="44">
        <f t="shared" si="605"/>
        <v>0.42422043261773845</v>
      </c>
      <c r="G7785" s="173">
        <v>9.980079458777975E-3</v>
      </c>
      <c r="H7785" s="45">
        <f t="shared" si="606"/>
        <v>0.43420051207651644</v>
      </c>
      <c r="I7785" s="48"/>
      <c r="J7785" s="48"/>
      <c r="N7785" s="44">
        <f t="shared" si="607"/>
        <v>0</v>
      </c>
      <c r="O7785" s="45">
        <f t="shared" si="608"/>
        <v>0</v>
      </c>
      <c r="P7785" s="2"/>
      <c r="Q7785" s="2"/>
      <c r="R7785" s="2"/>
      <c r="U7785" s="49">
        <f t="shared" si="609"/>
        <v>0.26052030724590985</v>
      </c>
    </row>
    <row r="7786" spans="4:21" x14ac:dyDescent="0.3">
      <c r="D7786" s="193">
        <v>62301563.212221086</v>
      </c>
      <c r="E7786" s="1"/>
      <c r="F7786" s="44">
        <f t="shared" si="605"/>
        <v>0.30349536026067436</v>
      </c>
      <c r="G7786" s="173">
        <v>0</v>
      </c>
      <c r="H7786" s="45">
        <f t="shared" si="606"/>
        <v>0.30349536026067436</v>
      </c>
      <c r="I7786" s="48"/>
      <c r="J7786" s="48"/>
      <c r="N7786" s="44">
        <f t="shared" si="607"/>
        <v>0</v>
      </c>
      <c r="O7786" s="45">
        <f t="shared" si="608"/>
        <v>0</v>
      </c>
      <c r="P7786" s="2"/>
      <c r="Q7786" s="2"/>
      <c r="R7786" s="2"/>
      <c r="U7786" s="49">
        <f t="shared" si="609"/>
        <v>0.18209721615640462</v>
      </c>
    </row>
    <row r="7787" spans="4:21" x14ac:dyDescent="0.3">
      <c r="D7787" s="193">
        <v>104969714.0889211</v>
      </c>
      <c r="E7787" s="1"/>
      <c r="F7787" s="44">
        <f t="shared" si="605"/>
        <v>0.51134866528722756</v>
      </c>
      <c r="G7787" s="173">
        <v>0</v>
      </c>
      <c r="H7787" s="45">
        <f t="shared" si="606"/>
        <v>0.51134866528722756</v>
      </c>
      <c r="I7787" s="48"/>
      <c r="J7787" s="48"/>
      <c r="N7787" s="44">
        <f t="shared" si="607"/>
        <v>0</v>
      </c>
      <c r="O7787" s="45">
        <f t="shared" si="608"/>
        <v>0</v>
      </c>
      <c r="P7787" s="2"/>
      <c r="Q7787" s="2"/>
      <c r="R7787" s="2"/>
      <c r="U7787" s="49">
        <f t="shared" si="609"/>
        <v>0.30680919917233651</v>
      </c>
    </row>
    <row r="7788" spans="4:21" x14ac:dyDescent="0.3">
      <c r="D7788" s="193">
        <v>92047690.502287909</v>
      </c>
      <c r="E7788" s="1"/>
      <c r="F7788" s="44">
        <f t="shared" si="605"/>
        <v>0.44840041806005571</v>
      </c>
      <c r="G7788" s="173">
        <v>0.43104453335833393</v>
      </c>
      <c r="H7788" s="45">
        <f t="shared" si="606"/>
        <v>0.87944495141838963</v>
      </c>
      <c r="I7788" s="48"/>
      <c r="J7788" s="48"/>
      <c r="N7788" s="44">
        <f t="shared" si="607"/>
        <v>0.12944495141838963</v>
      </c>
      <c r="O7788" s="45">
        <f t="shared" si="608"/>
        <v>7.9444951418389587E-2</v>
      </c>
      <c r="P7788" s="2"/>
      <c r="Q7788" s="2"/>
      <c r="R7788" s="2"/>
      <c r="U7788" s="49">
        <f t="shared" si="609"/>
        <v>0.52766697085103376</v>
      </c>
    </row>
    <row r="7789" spans="4:21" x14ac:dyDescent="0.3">
      <c r="D7789" s="193">
        <v>101882753.29948241</v>
      </c>
      <c r="E7789" s="1"/>
      <c r="F7789" s="44">
        <f t="shared" si="605"/>
        <v>0.49631086802185342</v>
      </c>
      <c r="G7789" s="173">
        <v>4.4259050470495795E-3</v>
      </c>
      <c r="H7789" s="45">
        <f t="shared" si="606"/>
        <v>0.50073677306890296</v>
      </c>
      <c r="I7789" s="48"/>
      <c r="J7789" s="48"/>
      <c r="N7789" s="44">
        <f t="shared" si="607"/>
        <v>0</v>
      </c>
      <c r="O7789" s="45">
        <f t="shared" si="608"/>
        <v>0</v>
      </c>
      <c r="P7789" s="2"/>
      <c r="Q7789" s="2"/>
      <c r="R7789" s="2"/>
      <c r="U7789" s="49">
        <f t="shared" si="609"/>
        <v>0.30044206384134176</v>
      </c>
    </row>
    <row r="7790" spans="4:21" x14ac:dyDescent="0.3">
      <c r="D7790" s="193">
        <v>91619732.361309886</v>
      </c>
      <c r="E7790" s="1"/>
      <c r="F7790" s="44">
        <f t="shared" si="605"/>
        <v>0.44631566603336598</v>
      </c>
      <c r="G7790" s="173">
        <v>8.3977469852113112E-3</v>
      </c>
      <c r="H7790" s="45">
        <f t="shared" si="606"/>
        <v>0.45471341301857726</v>
      </c>
      <c r="I7790" s="48"/>
      <c r="J7790" s="48"/>
      <c r="N7790" s="44">
        <f t="shared" si="607"/>
        <v>0</v>
      </c>
      <c r="O7790" s="45">
        <f t="shared" si="608"/>
        <v>0</v>
      </c>
      <c r="P7790" s="2"/>
      <c r="Q7790" s="2"/>
      <c r="R7790" s="2"/>
      <c r="U7790" s="49">
        <f t="shared" si="609"/>
        <v>0.27282804781114633</v>
      </c>
    </row>
    <row r="7791" spans="4:21" x14ac:dyDescent="0.3">
      <c r="D7791" s="193">
        <v>73142775.245307684</v>
      </c>
      <c r="E7791" s="1"/>
      <c r="F7791" s="44">
        <f t="shared" si="605"/>
        <v>0.35630715794279988</v>
      </c>
      <c r="G7791" s="173">
        <v>1.1399077902252553E-2</v>
      </c>
      <c r="H7791" s="45">
        <f t="shared" si="606"/>
        <v>0.36770623584505241</v>
      </c>
      <c r="I7791" s="48"/>
      <c r="J7791" s="48"/>
      <c r="N7791" s="44">
        <f t="shared" si="607"/>
        <v>0</v>
      </c>
      <c r="O7791" s="45">
        <f t="shared" si="608"/>
        <v>0</v>
      </c>
      <c r="P7791" s="2"/>
      <c r="Q7791" s="2"/>
      <c r="R7791" s="2"/>
      <c r="U7791" s="49">
        <f t="shared" si="609"/>
        <v>0.22062374150703143</v>
      </c>
    </row>
    <row r="7792" spans="4:21" x14ac:dyDescent="0.3">
      <c r="D7792" s="193">
        <v>89903796.716007993</v>
      </c>
      <c r="E7792" s="1"/>
      <c r="F7792" s="44">
        <f t="shared" si="605"/>
        <v>0.43795667020719264</v>
      </c>
      <c r="G7792" s="173">
        <v>1.5736743235504645E-2</v>
      </c>
      <c r="H7792" s="45">
        <f t="shared" si="606"/>
        <v>0.45369341344269731</v>
      </c>
      <c r="I7792" s="48"/>
      <c r="J7792" s="48"/>
      <c r="N7792" s="44">
        <f t="shared" si="607"/>
        <v>0</v>
      </c>
      <c r="O7792" s="45">
        <f t="shared" si="608"/>
        <v>0</v>
      </c>
      <c r="P7792" s="2"/>
      <c r="Q7792" s="2"/>
      <c r="R7792" s="2"/>
      <c r="U7792" s="49">
        <f t="shared" si="609"/>
        <v>0.27221604806561839</v>
      </c>
    </row>
    <row r="7793" spans="4:21" x14ac:dyDescent="0.3">
      <c r="D7793" s="193">
        <v>71921279.814540207</v>
      </c>
      <c r="E7793" s="1"/>
      <c r="F7793" s="44">
        <f t="shared" si="605"/>
        <v>0.35035677440980978</v>
      </c>
      <c r="G7793" s="173">
        <v>2.6130172474487023E-2</v>
      </c>
      <c r="H7793" s="45">
        <f t="shared" si="606"/>
        <v>0.37648694688429679</v>
      </c>
      <c r="I7793" s="48"/>
      <c r="J7793" s="48"/>
      <c r="N7793" s="44">
        <f t="shared" si="607"/>
        <v>0</v>
      </c>
      <c r="O7793" s="45">
        <f t="shared" si="608"/>
        <v>0</v>
      </c>
      <c r="P7793" s="2"/>
      <c r="Q7793" s="2"/>
      <c r="R7793" s="2"/>
      <c r="U7793" s="49">
        <f t="shared" si="609"/>
        <v>0.22589216813057805</v>
      </c>
    </row>
    <row r="7794" spans="4:21" x14ac:dyDescent="0.3">
      <c r="D7794" s="193">
        <v>181386932.24997053</v>
      </c>
      <c r="E7794" s="1"/>
      <c r="F7794" s="44">
        <f t="shared" si="605"/>
        <v>0.88360691949675985</v>
      </c>
      <c r="G7794" s="173">
        <v>0</v>
      </c>
      <c r="H7794" s="45">
        <f t="shared" si="606"/>
        <v>0.88360691949675985</v>
      </c>
      <c r="I7794" s="48"/>
      <c r="J7794" s="48"/>
      <c r="N7794" s="44">
        <f t="shared" si="607"/>
        <v>0.13360691949675985</v>
      </c>
      <c r="O7794" s="45">
        <f t="shared" si="608"/>
        <v>8.3606919496759802E-2</v>
      </c>
      <c r="P7794" s="2"/>
      <c r="Q7794" s="2"/>
      <c r="R7794" s="2"/>
      <c r="U7794" s="49">
        <f t="shared" si="609"/>
        <v>0.53016415169805586</v>
      </c>
    </row>
    <row r="7795" spans="4:21" x14ac:dyDescent="0.3">
      <c r="D7795" s="193">
        <v>114503669.19126551</v>
      </c>
      <c r="E7795" s="1"/>
      <c r="F7795" s="44">
        <f t="shared" si="605"/>
        <v>0.55779230151893489</v>
      </c>
      <c r="G7795" s="173">
        <v>0</v>
      </c>
      <c r="H7795" s="45">
        <f t="shared" si="606"/>
        <v>0.55779230151893489</v>
      </c>
      <c r="I7795" s="48"/>
      <c r="J7795" s="48"/>
      <c r="N7795" s="44">
        <f t="shared" si="607"/>
        <v>0</v>
      </c>
      <c r="O7795" s="45">
        <f t="shared" si="608"/>
        <v>0</v>
      </c>
      <c r="P7795" s="2"/>
      <c r="Q7795" s="2"/>
      <c r="R7795" s="2"/>
      <c r="U7795" s="49">
        <f t="shared" si="609"/>
        <v>0.3346753809113609</v>
      </c>
    </row>
    <row r="7796" spans="4:21" x14ac:dyDescent="0.3">
      <c r="D7796" s="193">
        <v>84248754.403690368</v>
      </c>
      <c r="E7796" s="1"/>
      <c r="F7796" s="44">
        <f t="shared" si="605"/>
        <v>0.4104087401814252</v>
      </c>
      <c r="G7796" s="173">
        <v>0</v>
      </c>
      <c r="H7796" s="45">
        <f t="shared" si="606"/>
        <v>0.4104087401814252</v>
      </c>
      <c r="I7796" s="48"/>
      <c r="J7796" s="48"/>
      <c r="N7796" s="44">
        <f t="shared" si="607"/>
        <v>0</v>
      </c>
      <c r="O7796" s="45">
        <f t="shared" si="608"/>
        <v>0</v>
      </c>
      <c r="P7796" s="2"/>
      <c r="Q7796" s="2"/>
      <c r="R7796" s="2"/>
      <c r="U7796" s="49">
        <f t="shared" si="609"/>
        <v>0.24624524410885512</v>
      </c>
    </row>
    <row r="7797" spans="4:21" x14ac:dyDescent="0.3">
      <c r="D7797" s="193">
        <v>86343409.866896421</v>
      </c>
      <c r="E7797" s="1"/>
      <c r="F7797" s="44">
        <f t="shared" si="605"/>
        <v>0.42061262884248862</v>
      </c>
      <c r="G7797" s="173">
        <v>5.2900188767338414E-3</v>
      </c>
      <c r="H7797" s="45">
        <f t="shared" si="606"/>
        <v>0.42590264771922248</v>
      </c>
      <c r="I7797" s="48"/>
      <c r="J7797" s="48"/>
      <c r="N7797" s="44">
        <f t="shared" si="607"/>
        <v>0</v>
      </c>
      <c r="O7797" s="45">
        <f t="shared" si="608"/>
        <v>0</v>
      </c>
      <c r="P7797" s="2"/>
      <c r="Q7797" s="2"/>
      <c r="R7797" s="2"/>
      <c r="U7797" s="49">
        <f t="shared" si="609"/>
        <v>0.25554158863153348</v>
      </c>
    </row>
    <row r="7798" spans="4:21" x14ac:dyDescent="0.3">
      <c r="D7798" s="193">
        <v>85039647.493922099</v>
      </c>
      <c r="E7798" s="1"/>
      <c r="F7798" s="44">
        <f t="shared" si="605"/>
        <v>0.41426149075415036</v>
      </c>
      <c r="G7798" s="173">
        <v>6.3938667440839411E-2</v>
      </c>
      <c r="H7798" s="45">
        <f t="shared" si="606"/>
        <v>0.47820015819498979</v>
      </c>
      <c r="I7798" s="48"/>
      <c r="J7798" s="48"/>
      <c r="N7798" s="44">
        <f t="shared" si="607"/>
        <v>0</v>
      </c>
      <c r="O7798" s="45">
        <f t="shared" si="608"/>
        <v>0</v>
      </c>
      <c r="P7798" s="2"/>
      <c r="Q7798" s="2"/>
      <c r="R7798" s="2"/>
      <c r="U7798" s="49">
        <f t="shared" si="609"/>
        <v>0.28692009491699388</v>
      </c>
    </row>
    <row r="7799" spans="4:21" x14ac:dyDescent="0.3">
      <c r="D7799" s="193">
        <v>82183229.747309521</v>
      </c>
      <c r="E7799" s="1"/>
      <c r="F7799" s="44">
        <f t="shared" si="605"/>
        <v>0.40034675911073769</v>
      </c>
      <c r="G7799" s="173">
        <v>0</v>
      </c>
      <c r="H7799" s="45">
        <f t="shared" si="606"/>
        <v>0.40034675911073769</v>
      </c>
      <c r="I7799" s="48"/>
      <c r="J7799" s="48"/>
      <c r="N7799" s="44">
        <f t="shared" si="607"/>
        <v>0</v>
      </c>
      <c r="O7799" s="45">
        <f t="shared" si="608"/>
        <v>0</v>
      </c>
      <c r="P7799" s="2"/>
      <c r="Q7799" s="2"/>
      <c r="R7799" s="2"/>
      <c r="U7799" s="49">
        <f t="shared" si="609"/>
        <v>0.24020805546644261</v>
      </c>
    </row>
    <row r="7800" spans="4:21" x14ac:dyDescent="0.3">
      <c r="D7800" s="193">
        <v>111274660.1867025</v>
      </c>
      <c r="E7800" s="1"/>
      <c r="F7800" s="44">
        <f t="shared" si="605"/>
        <v>0.5420625316608878</v>
      </c>
      <c r="G7800" s="173">
        <v>0</v>
      </c>
      <c r="H7800" s="45">
        <f t="shared" si="606"/>
        <v>0.5420625316608878</v>
      </c>
      <c r="I7800" s="48"/>
      <c r="J7800" s="48"/>
      <c r="N7800" s="44">
        <f t="shared" si="607"/>
        <v>0</v>
      </c>
      <c r="O7800" s="45">
        <f t="shared" si="608"/>
        <v>0</v>
      </c>
      <c r="P7800" s="2"/>
      <c r="Q7800" s="2"/>
      <c r="R7800" s="2"/>
      <c r="U7800" s="49">
        <f t="shared" si="609"/>
        <v>0.32523751899653269</v>
      </c>
    </row>
    <row r="7801" spans="4:21" x14ac:dyDescent="0.3">
      <c r="D7801" s="193">
        <v>70744704.898271382</v>
      </c>
      <c r="E7801" s="1"/>
      <c r="F7801" s="44">
        <f t="shared" si="605"/>
        <v>0.34462521632882998</v>
      </c>
      <c r="G7801" s="173">
        <v>1.2156255149711033E-2</v>
      </c>
      <c r="H7801" s="45">
        <f t="shared" si="606"/>
        <v>0.356781471478541</v>
      </c>
      <c r="I7801" s="48"/>
      <c r="J7801" s="48"/>
      <c r="N7801" s="44">
        <f t="shared" si="607"/>
        <v>0</v>
      </c>
      <c r="O7801" s="45">
        <f t="shared" si="608"/>
        <v>0</v>
      </c>
      <c r="P7801" s="2"/>
      <c r="Q7801" s="2"/>
      <c r="R7801" s="2"/>
      <c r="U7801" s="49">
        <f t="shared" si="609"/>
        <v>0.21406888288712458</v>
      </c>
    </row>
    <row r="7802" spans="4:21" x14ac:dyDescent="0.3">
      <c r="D7802" s="193">
        <v>121069824.68102238</v>
      </c>
      <c r="E7802" s="1"/>
      <c r="F7802" s="44">
        <f t="shared" si="605"/>
        <v>0.58977862133410852</v>
      </c>
      <c r="G7802" s="173">
        <v>0</v>
      </c>
      <c r="H7802" s="45">
        <f t="shared" si="606"/>
        <v>0.58977862133410852</v>
      </c>
      <c r="I7802" s="48"/>
      <c r="J7802" s="48"/>
      <c r="N7802" s="44">
        <f t="shared" si="607"/>
        <v>0</v>
      </c>
      <c r="O7802" s="45">
        <f t="shared" si="608"/>
        <v>0</v>
      </c>
      <c r="P7802" s="2"/>
      <c r="Q7802" s="2"/>
      <c r="R7802" s="2"/>
      <c r="U7802" s="49">
        <f t="shared" si="609"/>
        <v>0.35386717280046509</v>
      </c>
    </row>
    <row r="7803" spans="4:21" x14ac:dyDescent="0.3">
      <c r="D7803" s="193">
        <v>77292847.958583578</v>
      </c>
      <c r="E7803" s="1"/>
      <c r="F7803" s="44">
        <f t="shared" si="605"/>
        <v>0.37652379053247126</v>
      </c>
      <c r="G7803" s="173">
        <v>0</v>
      </c>
      <c r="H7803" s="45">
        <f t="shared" si="606"/>
        <v>0.37652379053247126</v>
      </c>
      <c r="I7803" s="48"/>
      <c r="J7803" s="48"/>
      <c r="N7803" s="44">
        <f t="shared" si="607"/>
        <v>0</v>
      </c>
      <c r="O7803" s="45">
        <f t="shared" si="608"/>
        <v>0</v>
      </c>
      <c r="P7803" s="2"/>
      <c r="Q7803" s="2"/>
      <c r="R7803" s="2"/>
      <c r="U7803" s="49">
        <f t="shared" si="609"/>
        <v>0.22591427431948274</v>
      </c>
    </row>
    <row r="7804" spans="4:21" x14ac:dyDescent="0.3">
      <c r="D7804" s="193">
        <v>105816747.07781076</v>
      </c>
      <c r="E7804" s="1"/>
      <c r="F7804" s="44">
        <f t="shared" si="605"/>
        <v>0.51547489533445889</v>
      </c>
      <c r="G7804" s="173">
        <v>0</v>
      </c>
      <c r="H7804" s="45">
        <f t="shared" si="606"/>
        <v>0.51547489533445889</v>
      </c>
      <c r="I7804" s="48"/>
      <c r="J7804" s="48"/>
      <c r="N7804" s="44">
        <f t="shared" si="607"/>
        <v>0</v>
      </c>
      <c r="O7804" s="45">
        <f t="shared" si="608"/>
        <v>0</v>
      </c>
      <c r="P7804" s="2"/>
      <c r="Q7804" s="2"/>
      <c r="R7804" s="2"/>
      <c r="U7804" s="49">
        <f t="shared" si="609"/>
        <v>0.30928493720067535</v>
      </c>
    </row>
    <row r="7805" spans="4:21" x14ac:dyDescent="0.3">
      <c r="D7805" s="193">
        <v>83133388.080429047</v>
      </c>
      <c r="E7805" s="1"/>
      <c r="F7805" s="44">
        <f t="shared" si="605"/>
        <v>0.40497535317397981</v>
      </c>
      <c r="G7805" s="173">
        <v>9.2764970112787781E-3</v>
      </c>
      <c r="H7805" s="45">
        <f t="shared" si="606"/>
        <v>0.41425185018525856</v>
      </c>
      <c r="I7805" s="48"/>
      <c r="J7805" s="48"/>
      <c r="N7805" s="44">
        <f t="shared" si="607"/>
        <v>0</v>
      </c>
      <c r="O7805" s="45">
        <f t="shared" si="608"/>
        <v>0</v>
      </c>
      <c r="P7805" s="2"/>
      <c r="Q7805" s="2"/>
      <c r="R7805" s="2"/>
      <c r="U7805" s="49">
        <f t="shared" si="609"/>
        <v>0.24855111011115513</v>
      </c>
    </row>
    <row r="7806" spans="4:21" x14ac:dyDescent="0.3">
      <c r="D7806" s="193">
        <v>134677724.67693001</v>
      </c>
      <c r="E7806" s="1"/>
      <c r="F7806" s="44">
        <f t="shared" si="605"/>
        <v>0.6560680416746737</v>
      </c>
      <c r="G7806" s="173">
        <v>0</v>
      </c>
      <c r="H7806" s="45">
        <f t="shared" si="606"/>
        <v>0.6560680416746737</v>
      </c>
      <c r="I7806" s="48"/>
      <c r="J7806" s="48"/>
      <c r="N7806" s="44">
        <f t="shared" si="607"/>
        <v>0</v>
      </c>
      <c r="O7806" s="45">
        <f t="shared" si="608"/>
        <v>0</v>
      </c>
      <c r="P7806" s="2"/>
      <c r="Q7806" s="2"/>
      <c r="R7806" s="2"/>
      <c r="U7806" s="49">
        <f t="shared" si="609"/>
        <v>0.39364082500480418</v>
      </c>
    </row>
    <row r="7807" spans="4:21" x14ac:dyDescent="0.3">
      <c r="D7807" s="193">
        <v>127074642.75286555</v>
      </c>
      <c r="E7807" s="1"/>
      <c r="F7807" s="44">
        <f t="shared" si="605"/>
        <v>0.61903044632934978</v>
      </c>
      <c r="G7807" s="173">
        <v>0</v>
      </c>
      <c r="H7807" s="45">
        <f t="shared" si="606"/>
        <v>0.61903044632934978</v>
      </c>
      <c r="I7807" s="48"/>
      <c r="J7807" s="48"/>
      <c r="N7807" s="44">
        <f t="shared" si="607"/>
        <v>0</v>
      </c>
      <c r="O7807" s="45">
        <f t="shared" si="608"/>
        <v>0</v>
      </c>
      <c r="P7807" s="2"/>
      <c r="Q7807" s="2"/>
      <c r="R7807" s="2"/>
      <c r="U7807" s="49">
        <f t="shared" si="609"/>
        <v>0.37141826779760984</v>
      </c>
    </row>
    <row r="7808" spans="4:21" x14ac:dyDescent="0.3">
      <c r="D7808" s="193">
        <v>129433181.90458246</v>
      </c>
      <c r="E7808" s="1"/>
      <c r="F7808" s="44">
        <f t="shared" si="605"/>
        <v>0.63051981597968976</v>
      </c>
      <c r="G7808" s="173">
        <v>0.21957564999572465</v>
      </c>
      <c r="H7808" s="45">
        <f t="shared" si="606"/>
        <v>0.85009546597541441</v>
      </c>
      <c r="I7808" s="48"/>
      <c r="J7808" s="48"/>
      <c r="N7808" s="44">
        <f t="shared" si="607"/>
        <v>0.10009546597541441</v>
      </c>
      <c r="O7808" s="45">
        <f t="shared" si="608"/>
        <v>5.0095465975414366E-2</v>
      </c>
      <c r="P7808" s="2"/>
      <c r="Q7808" s="2"/>
      <c r="R7808" s="2"/>
      <c r="U7808" s="49">
        <f t="shared" si="609"/>
        <v>0.5100572795852486</v>
      </c>
    </row>
    <row r="7809" spans="4:21" x14ac:dyDescent="0.3">
      <c r="D7809" s="193">
        <v>142197664.29478562</v>
      </c>
      <c r="E7809" s="1"/>
      <c r="F7809" s="44">
        <f t="shared" si="605"/>
        <v>0.6927006182231209</v>
      </c>
      <c r="G7809" s="173">
        <v>6.5651294920471221E-3</v>
      </c>
      <c r="H7809" s="45">
        <f t="shared" si="606"/>
        <v>0.69926574771516803</v>
      </c>
      <c r="I7809" s="48"/>
      <c r="J7809" s="48"/>
      <c r="N7809" s="44">
        <f t="shared" si="607"/>
        <v>0</v>
      </c>
      <c r="O7809" s="45">
        <f t="shared" si="608"/>
        <v>0</v>
      </c>
      <c r="P7809" s="2"/>
      <c r="Q7809" s="2"/>
      <c r="R7809" s="2"/>
      <c r="U7809" s="49">
        <f t="shared" si="609"/>
        <v>0.41955944862910083</v>
      </c>
    </row>
    <row r="7810" spans="4:21" x14ac:dyDescent="0.3">
      <c r="D7810" s="193">
        <v>89743406.194362253</v>
      </c>
      <c r="E7810" s="1"/>
      <c r="F7810" s="44">
        <f t="shared" si="605"/>
        <v>0.43717534504230943</v>
      </c>
      <c r="G7810" s="173">
        <v>0</v>
      </c>
      <c r="H7810" s="45">
        <f t="shared" si="606"/>
        <v>0.43717534504230943</v>
      </c>
      <c r="I7810" s="48"/>
      <c r="J7810" s="48"/>
      <c r="N7810" s="44">
        <f t="shared" si="607"/>
        <v>0</v>
      </c>
      <c r="O7810" s="45">
        <f t="shared" si="608"/>
        <v>0</v>
      </c>
      <c r="P7810" s="2"/>
      <c r="Q7810" s="2"/>
      <c r="R7810" s="2"/>
      <c r="U7810" s="49">
        <f t="shared" si="609"/>
        <v>0.26230520702538562</v>
      </c>
    </row>
    <row r="7811" spans="4:21" x14ac:dyDescent="0.3">
      <c r="D7811" s="193">
        <v>95638029.354362264</v>
      </c>
      <c r="E7811" s="1"/>
      <c r="F7811" s="44">
        <f t="shared" si="605"/>
        <v>0.46589036738374223</v>
      </c>
      <c r="G7811" s="173">
        <v>0</v>
      </c>
      <c r="H7811" s="45">
        <f t="shared" si="606"/>
        <v>0.46589036738374223</v>
      </c>
      <c r="I7811" s="48"/>
      <c r="J7811" s="48"/>
      <c r="N7811" s="44">
        <f t="shared" si="607"/>
        <v>0</v>
      </c>
      <c r="O7811" s="45">
        <f t="shared" si="608"/>
        <v>0</v>
      </c>
      <c r="P7811" s="2"/>
      <c r="Q7811" s="2"/>
      <c r="R7811" s="2"/>
      <c r="U7811" s="49">
        <f t="shared" si="609"/>
        <v>0.27953422043024534</v>
      </c>
    </row>
    <row r="7812" spans="4:21" x14ac:dyDescent="0.3">
      <c r="D7812" s="193">
        <v>94030554.393868521</v>
      </c>
      <c r="E7812" s="1"/>
      <c r="F7812" s="44">
        <f t="shared" si="605"/>
        <v>0.4580597261110147</v>
      </c>
      <c r="G7812" s="173">
        <v>0</v>
      </c>
      <c r="H7812" s="45">
        <f t="shared" si="606"/>
        <v>0.4580597261110147</v>
      </c>
      <c r="I7812" s="48"/>
      <c r="J7812" s="48"/>
      <c r="N7812" s="44">
        <f t="shared" si="607"/>
        <v>0</v>
      </c>
      <c r="O7812" s="45">
        <f t="shared" si="608"/>
        <v>0</v>
      </c>
      <c r="P7812" s="2"/>
      <c r="Q7812" s="2"/>
      <c r="R7812" s="2"/>
      <c r="U7812" s="49">
        <f t="shared" si="609"/>
        <v>0.2748358356666088</v>
      </c>
    </row>
    <row r="7813" spans="4:21" x14ac:dyDescent="0.3">
      <c r="D7813" s="193">
        <v>106321224.84739381</v>
      </c>
      <c r="E7813" s="1"/>
      <c r="F7813" s="44">
        <f t="shared" ref="F7813:F7876" si="610">D7813/$B$4</f>
        <v>0.51793240449681444</v>
      </c>
      <c r="G7813" s="173">
        <v>0</v>
      </c>
      <c r="H7813" s="45">
        <f t="shared" ref="H7813:H7876" si="611">F7813+G7813</f>
        <v>0.51793240449681444</v>
      </c>
      <c r="I7813" s="48"/>
      <c r="J7813" s="48"/>
      <c r="N7813" s="44">
        <f t="shared" ref="N7813:N7876" si="612">MIN(MAX(H7813-75%,0),125%)</f>
        <v>0</v>
      </c>
      <c r="O7813" s="45">
        <f t="shared" ref="O7813:O7876" si="613">MIN(MAX(H7813-80%,0),120%)</f>
        <v>0</v>
      </c>
      <c r="P7813" s="2"/>
      <c r="Q7813" s="2"/>
      <c r="R7813" s="2"/>
      <c r="U7813" s="49">
        <f t="shared" ref="U7813:U7876" si="614">H7813*60%</f>
        <v>0.31075944269808864</v>
      </c>
    </row>
    <row r="7814" spans="4:21" x14ac:dyDescent="0.3">
      <c r="D7814" s="193">
        <v>77994966.036002174</v>
      </c>
      <c r="E7814" s="1"/>
      <c r="F7814" s="44">
        <f t="shared" si="610"/>
        <v>0.37994408318429174</v>
      </c>
      <c r="G7814" s="173">
        <v>0</v>
      </c>
      <c r="H7814" s="45">
        <f t="shared" si="611"/>
        <v>0.37994408318429174</v>
      </c>
      <c r="I7814" s="48"/>
      <c r="J7814" s="48"/>
      <c r="N7814" s="44">
        <f t="shared" si="612"/>
        <v>0</v>
      </c>
      <c r="O7814" s="45">
        <f t="shared" si="613"/>
        <v>0</v>
      </c>
      <c r="P7814" s="2"/>
      <c r="Q7814" s="2"/>
      <c r="R7814" s="2"/>
      <c r="U7814" s="49">
        <f t="shared" si="614"/>
        <v>0.22796644991057502</v>
      </c>
    </row>
    <row r="7815" spans="4:21" x14ac:dyDescent="0.3">
      <c r="D7815" s="193">
        <v>85007674.441171721</v>
      </c>
      <c r="E7815" s="1"/>
      <c r="F7815" s="44">
        <f t="shared" si="610"/>
        <v>0.41410573746863399</v>
      </c>
      <c r="G7815" s="173">
        <v>1.4389386222865149E-2</v>
      </c>
      <c r="H7815" s="45">
        <f t="shared" si="611"/>
        <v>0.42849512369149917</v>
      </c>
      <c r="I7815" s="48"/>
      <c r="J7815" s="48"/>
      <c r="N7815" s="44">
        <f t="shared" si="612"/>
        <v>0</v>
      </c>
      <c r="O7815" s="45">
        <f t="shared" si="613"/>
        <v>0</v>
      </c>
      <c r="P7815" s="2"/>
      <c r="Q7815" s="2"/>
      <c r="R7815" s="2"/>
      <c r="U7815" s="49">
        <f t="shared" si="614"/>
        <v>0.25709707421489947</v>
      </c>
    </row>
    <row r="7816" spans="4:21" x14ac:dyDescent="0.3">
      <c r="D7816" s="193">
        <v>103155932.61587273</v>
      </c>
      <c r="E7816" s="1"/>
      <c r="F7816" s="44">
        <f t="shared" si="610"/>
        <v>0.50251302404140774</v>
      </c>
      <c r="G7816" s="173">
        <v>2.7007204908776228E-2</v>
      </c>
      <c r="H7816" s="45">
        <f t="shared" si="611"/>
        <v>0.52952022895018391</v>
      </c>
      <c r="I7816" s="48"/>
      <c r="J7816" s="48"/>
      <c r="N7816" s="44">
        <f t="shared" si="612"/>
        <v>0</v>
      </c>
      <c r="O7816" s="45">
        <f t="shared" si="613"/>
        <v>0</v>
      </c>
      <c r="P7816" s="2"/>
      <c r="Q7816" s="2"/>
      <c r="R7816" s="2"/>
      <c r="U7816" s="49">
        <f t="shared" si="614"/>
        <v>0.31771213737011034</v>
      </c>
    </row>
    <row r="7817" spans="4:21" x14ac:dyDescent="0.3">
      <c r="D7817" s="193">
        <v>131080772.19278771</v>
      </c>
      <c r="E7817" s="1"/>
      <c r="F7817" s="44">
        <f t="shared" si="610"/>
        <v>0.63854587475413083</v>
      </c>
      <c r="G7817" s="173">
        <v>3.356040489653813E-2</v>
      </c>
      <c r="H7817" s="45">
        <f t="shared" si="611"/>
        <v>0.67210627965066894</v>
      </c>
      <c r="I7817" s="48"/>
      <c r="J7817" s="48"/>
      <c r="N7817" s="44">
        <f t="shared" si="612"/>
        <v>0</v>
      </c>
      <c r="O7817" s="45">
        <f t="shared" si="613"/>
        <v>0</v>
      </c>
      <c r="P7817" s="2"/>
      <c r="Q7817" s="2"/>
      <c r="R7817" s="2"/>
      <c r="U7817" s="49">
        <f t="shared" si="614"/>
        <v>0.40326376779040135</v>
      </c>
    </row>
    <row r="7818" spans="4:21" x14ac:dyDescent="0.3">
      <c r="D7818" s="193">
        <v>97722398.059306622</v>
      </c>
      <c r="E7818" s="1"/>
      <c r="F7818" s="44">
        <f t="shared" si="610"/>
        <v>0.47604414520900029</v>
      </c>
      <c r="G7818" s="173">
        <v>0</v>
      </c>
      <c r="H7818" s="45">
        <f t="shared" si="611"/>
        <v>0.47604414520900029</v>
      </c>
      <c r="I7818" s="48"/>
      <c r="J7818" s="48"/>
      <c r="N7818" s="44">
        <f t="shared" si="612"/>
        <v>0</v>
      </c>
      <c r="O7818" s="45">
        <f t="shared" si="613"/>
        <v>0</v>
      </c>
      <c r="P7818" s="2"/>
      <c r="Q7818" s="2"/>
      <c r="R7818" s="2"/>
      <c r="U7818" s="49">
        <f t="shared" si="614"/>
        <v>0.28562648712540017</v>
      </c>
    </row>
    <row r="7819" spans="4:21" x14ac:dyDescent="0.3">
      <c r="D7819" s="193">
        <v>80090087.781224936</v>
      </c>
      <c r="E7819" s="1"/>
      <c r="F7819" s="44">
        <f t="shared" si="610"/>
        <v>0.39015024328801806</v>
      </c>
      <c r="G7819" s="173">
        <v>0</v>
      </c>
      <c r="H7819" s="45">
        <f t="shared" si="611"/>
        <v>0.39015024328801806</v>
      </c>
      <c r="I7819" s="48"/>
      <c r="J7819" s="48"/>
      <c r="N7819" s="44">
        <f t="shared" si="612"/>
        <v>0</v>
      </c>
      <c r="O7819" s="45">
        <f t="shared" si="613"/>
        <v>0</v>
      </c>
      <c r="P7819" s="2"/>
      <c r="Q7819" s="2"/>
      <c r="R7819" s="2"/>
      <c r="U7819" s="49">
        <f t="shared" si="614"/>
        <v>0.23409014597281083</v>
      </c>
    </row>
    <row r="7820" spans="4:21" x14ac:dyDescent="0.3">
      <c r="D7820" s="193">
        <v>85695771.485572025</v>
      </c>
      <c r="E7820" s="1"/>
      <c r="F7820" s="44">
        <f t="shared" si="610"/>
        <v>0.41745772816705695</v>
      </c>
      <c r="G7820" s="173">
        <v>0</v>
      </c>
      <c r="H7820" s="45">
        <f t="shared" si="611"/>
        <v>0.41745772816705695</v>
      </c>
      <c r="I7820" s="48"/>
      <c r="J7820" s="48"/>
      <c r="N7820" s="44">
        <f t="shared" si="612"/>
        <v>0</v>
      </c>
      <c r="O7820" s="45">
        <f t="shared" si="613"/>
        <v>0</v>
      </c>
      <c r="P7820" s="2"/>
      <c r="Q7820" s="2"/>
      <c r="R7820" s="2"/>
      <c r="U7820" s="49">
        <f t="shared" si="614"/>
        <v>0.25047463690023414</v>
      </c>
    </row>
    <row r="7821" spans="4:21" x14ac:dyDescent="0.3">
      <c r="D7821" s="193">
        <v>79504697.628636837</v>
      </c>
      <c r="E7821" s="1"/>
      <c r="F7821" s="44">
        <f t="shared" si="610"/>
        <v>0.38729857815968749</v>
      </c>
      <c r="G7821" s="173">
        <v>0</v>
      </c>
      <c r="H7821" s="45">
        <f t="shared" si="611"/>
        <v>0.38729857815968749</v>
      </c>
      <c r="I7821" s="48"/>
      <c r="J7821" s="48"/>
      <c r="N7821" s="44">
        <f t="shared" si="612"/>
        <v>0</v>
      </c>
      <c r="O7821" s="45">
        <f t="shared" si="613"/>
        <v>0</v>
      </c>
      <c r="P7821" s="2"/>
      <c r="Q7821" s="2"/>
      <c r="R7821" s="2"/>
      <c r="U7821" s="49">
        <f t="shared" si="614"/>
        <v>0.23237914689581249</v>
      </c>
    </row>
    <row r="7822" spans="4:21" x14ac:dyDescent="0.3">
      <c r="D7822" s="193">
        <v>107852289.21039779</v>
      </c>
      <c r="E7822" s="1"/>
      <c r="F7822" s="44">
        <f t="shared" si="610"/>
        <v>0.52539081976722013</v>
      </c>
      <c r="G7822" s="173">
        <v>0</v>
      </c>
      <c r="H7822" s="45">
        <f t="shared" si="611"/>
        <v>0.52539081976722013</v>
      </c>
      <c r="I7822" s="48"/>
      <c r="J7822" s="48"/>
      <c r="N7822" s="44">
        <f t="shared" si="612"/>
        <v>0</v>
      </c>
      <c r="O7822" s="45">
        <f t="shared" si="613"/>
        <v>0</v>
      </c>
      <c r="P7822" s="2"/>
      <c r="Q7822" s="2"/>
      <c r="R7822" s="2"/>
      <c r="U7822" s="49">
        <f t="shared" si="614"/>
        <v>0.31523449186033209</v>
      </c>
    </row>
    <row r="7823" spans="4:21" x14ac:dyDescent="0.3">
      <c r="D7823" s="193">
        <v>90017698.78939876</v>
      </c>
      <c r="E7823" s="1"/>
      <c r="F7823" s="44">
        <f t="shared" si="610"/>
        <v>0.43851153189951353</v>
      </c>
      <c r="G7823" s="173">
        <v>3.1278366207669744E-2</v>
      </c>
      <c r="H7823" s="45">
        <f t="shared" si="611"/>
        <v>0.4697898981071833</v>
      </c>
      <c r="I7823" s="48"/>
      <c r="J7823" s="48"/>
      <c r="N7823" s="44">
        <f t="shared" si="612"/>
        <v>0</v>
      </c>
      <c r="O7823" s="45">
        <f t="shared" si="613"/>
        <v>0</v>
      </c>
      <c r="P7823" s="2"/>
      <c r="Q7823" s="2"/>
      <c r="R7823" s="2"/>
      <c r="U7823" s="49">
        <f t="shared" si="614"/>
        <v>0.28187393886430995</v>
      </c>
    </row>
    <row r="7824" spans="4:21" x14ac:dyDescent="0.3">
      <c r="D7824" s="193">
        <v>112264309.93751155</v>
      </c>
      <c r="E7824" s="1"/>
      <c r="F7824" s="44">
        <f t="shared" si="610"/>
        <v>0.54688350391531682</v>
      </c>
      <c r="G7824" s="173">
        <v>0</v>
      </c>
      <c r="H7824" s="45">
        <f t="shared" si="611"/>
        <v>0.54688350391531682</v>
      </c>
      <c r="I7824" s="48"/>
      <c r="J7824" s="48"/>
      <c r="N7824" s="44">
        <f t="shared" si="612"/>
        <v>0</v>
      </c>
      <c r="O7824" s="45">
        <f t="shared" si="613"/>
        <v>0</v>
      </c>
      <c r="P7824" s="2"/>
      <c r="Q7824" s="2"/>
      <c r="R7824" s="2"/>
      <c r="U7824" s="49">
        <f t="shared" si="614"/>
        <v>0.3281301023491901</v>
      </c>
    </row>
    <row r="7825" spans="4:21" x14ac:dyDescent="0.3">
      <c r="D7825" s="193">
        <v>92308158.753484488</v>
      </c>
      <c r="E7825" s="1"/>
      <c r="F7825" s="44">
        <f t="shared" si="610"/>
        <v>0.44966926111402689</v>
      </c>
      <c r="G7825" s="173">
        <v>0</v>
      </c>
      <c r="H7825" s="45">
        <f t="shared" si="611"/>
        <v>0.44966926111402689</v>
      </c>
      <c r="I7825" s="48"/>
      <c r="J7825" s="48"/>
      <c r="N7825" s="44">
        <f t="shared" si="612"/>
        <v>0</v>
      </c>
      <c r="O7825" s="45">
        <f t="shared" si="613"/>
        <v>0</v>
      </c>
      <c r="P7825" s="2"/>
      <c r="Q7825" s="2"/>
      <c r="R7825" s="2"/>
      <c r="U7825" s="49">
        <f t="shared" si="614"/>
        <v>0.2698015566684161</v>
      </c>
    </row>
    <row r="7826" spans="4:21" x14ac:dyDescent="0.3">
      <c r="D7826" s="193">
        <v>115710360.83122693</v>
      </c>
      <c r="E7826" s="1"/>
      <c r="F7826" s="44">
        <f t="shared" si="610"/>
        <v>0.56367056997820519</v>
      </c>
      <c r="G7826" s="173">
        <v>8.2455785659608302E-2</v>
      </c>
      <c r="H7826" s="45">
        <f t="shared" si="611"/>
        <v>0.64612635563781351</v>
      </c>
      <c r="I7826" s="48"/>
      <c r="J7826" s="48"/>
      <c r="N7826" s="44">
        <f t="shared" si="612"/>
        <v>0</v>
      </c>
      <c r="O7826" s="45">
        <f t="shared" si="613"/>
        <v>0</v>
      </c>
      <c r="P7826" s="2"/>
      <c r="Q7826" s="2"/>
      <c r="R7826" s="2"/>
      <c r="U7826" s="49">
        <f t="shared" si="614"/>
        <v>0.38767581338268808</v>
      </c>
    </row>
    <row r="7827" spans="4:21" x14ac:dyDescent="0.3">
      <c r="D7827" s="193">
        <v>92047644.026671544</v>
      </c>
      <c r="E7827" s="1"/>
      <c r="F7827" s="44">
        <f t="shared" si="610"/>
        <v>0.44840019165909228</v>
      </c>
      <c r="G7827" s="173">
        <v>1.3858928730209242E-2</v>
      </c>
      <c r="H7827" s="45">
        <f t="shared" si="611"/>
        <v>0.4622591203893015</v>
      </c>
      <c r="I7827" s="48"/>
      <c r="J7827" s="48"/>
      <c r="N7827" s="44">
        <f t="shared" si="612"/>
        <v>0</v>
      </c>
      <c r="O7827" s="45">
        <f t="shared" si="613"/>
        <v>0</v>
      </c>
      <c r="P7827" s="2"/>
      <c r="Q7827" s="2"/>
      <c r="R7827" s="2"/>
      <c r="U7827" s="49">
        <f t="shared" si="614"/>
        <v>0.27735547223358087</v>
      </c>
    </row>
    <row r="7828" spans="4:21" x14ac:dyDescent="0.3">
      <c r="D7828" s="193">
        <v>91922065.960986167</v>
      </c>
      <c r="E7828" s="1"/>
      <c r="F7828" s="44">
        <f t="shared" si="610"/>
        <v>0.4477884516268848</v>
      </c>
      <c r="G7828" s="173">
        <v>0</v>
      </c>
      <c r="H7828" s="45">
        <f t="shared" si="611"/>
        <v>0.4477884516268848</v>
      </c>
      <c r="I7828" s="48"/>
      <c r="J7828" s="48"/>
      <c r="N7828" s="44">
        <f t="shared" si="612"/>
        <v>0</v>
      </c>
      <c r="O7828" s="45">
        <f t="shared" si="613"/>
        <v>0</v>
      </c>
      <c r="P7828" s="2"/>
      <c r="Q7828" s="2"/>
      <c r="R7828" s="2"/>
      <c r="U7828" s="49">
        <f t="shared" si="614"/>
        <v>0.26867307097613086</v>
      </c>
    </row>
    <row r="7829" spans="4:21" x14ac:dyDescent="0.3">
      <c r="D7829" s="193">
        <v>98113302.243631855</v>
      </c>
      <c r="E7829" s="1"/>
      <c r="F7829" s="44">
        <f t="shared" si="610"/>
        <v>0.47794839287362262</v>
      </c>
      <c r="G7829" s="173">
        <v>3.1234948513278373E-2</v>
      </c>
      <c r="H7829" s="45">
        <f t="shared" si="611"/>
        <v>0.50918334138690102</v>
      </c>
      <c r="I7829" s="48"/>
      <c r="J7829" s="48"/>
      <c r="N7829" s="44">
        <f t="shared" si="612"/>
        <v>0</v>
      </c>
      <c r="O7829" s="45">
        <f t="shared" si="613"/>
        <v>0</v>
      </c>
      <c r="P7829" s="2"/>
      <c r="Q7829" s="2"/>
      <c r="R7829" s="2"/>
      <c r="U7829" s="49">
        <f t="shared" si="614"/>
        <v>0.30551000483214058</v>
      </c>
    </row>
    <row r="7830" spans="4:21" x14ac:dyDescent="0.3">
      <c r="D7830" s="193">
        <v>82575472.778042212</v>
      </c>
      <c r="E7830" s="1"/>
      <c r="F7830" s="44">
        <f t="shared" si="610"/>
        <v>0.40225752882154653</v>
      </c>
      <c r="G7830" s="173">
        <v>0</v>
      </c>
      <c r="H7830" s="45">
        <f t="shared" si="611"/>
        <v>0.40225752882154653</v>
      </c>
      <c r="I7830" s="48"/>
      <c r="J7830" s="48"/>
      <c r="N7830" s="44">
        <f t="shared" si="612"/>
        <v>0</v>
      </c>
      <c r="O7830" s="45">
        <f t="shared" si="613"/>
        <v>0</v>
      </c>
      <c r="P7830" s="2"/>
      <c r="Q7830" s="2"/>
      <c r="R7830" s="2"/>
      <c r="U7830" s="49">
        <f t="shared" si="614"/>
        <v>0.24135451729292789</v>
      </c>
    </row>
    <row r="7831" spans="4:21" x14ac:dyDescent="0.3">
      <c r="D7831" s="193">
        <v>99445845.620888308</v>
      </c>
      <c r="E7831" s="1"/>
      <c r="F7831" s="44">
        <f t="shared" si="610"/>
        <v>0.48443973452689421</v>
      </c>
      <c r="G7831" s="173">
        <v>0</v>
      </c>
      <c r="H7831" s="45">
        <f t="shared" si="611"/>
        <v>0.48443973452689421</v>
      </c>
      <c r="I7831" s="48"/>
      <c r="J7831" s="48"/>
      <c r="N7831" s="44">
        <f t="shared" si="612"/>
        <v>0</v>
      </c>
      <c r="O7831" s="45">
        <f t="shared" si="613"/>
        <v>0</v>
      </c>
      <c r="P7831" s="2"/>
      <c r="Q7831" s="2"/>
      <c r="R7831" s="2"/>
      <c r="U7831" s="49">
        <f t="shared" si="614"/>
        <v>0.29066384071613649</v>
      </c>
    </row>
    <row r="7832" spans="4:21" x14ac:dyDescent="0.3">
      <c r="D7832" s="193">
        <v>98301064.145670921</v>
      </c>
      <c r="E7832" s="1"/>
      <c r="F7832" s="44">
        <f t="shared" si="610"/>
        <v>0.47886305477236929</v>
      </c>
      <c r="G7832" s="173">
        <v>0</v>
      </c>
      <c r="H7832" s="45">
        <f t="shared" si="611"/>
        <v>0.47886305477236929</v>
      </c>
      <c r="I7832" s="48"/>
      <c r="J7832" s="48"/>
      <c r="N7832" s="44">
        <f t="shared" si="612"/>
        <v>0</v>
      </c>
      <c r="O7832" s="45">
        <f t="shared" si="613"/>
        <v>0</v>
      </c>
      <c r="P7832" s="2"/>
      <c r="Q7832" s="2"/>
      <c r="R7832" s="2"/>
      <c r="U7832" s="49">
        <f t="shared" si="614"/>
        <v>0.28731783286342155</v>
      </c>
    </row>
    <row r="7833" spans="4:21" x14ac:dyDescent="0.3">
      <c r="D7833" s="193">
        <v>124645263.21609928</v>
      </c>
      <c r="E7833" s="1"/>
      <c r="F7833" s="44">
        <f t="shared" si="610"/>
        <v>0.60719598536712216</v>
      </c>
      <c r="G7833" s="173">
        <v>0</v>
      </c>
      <c r="H7833" s="45">
        <f t="shared" si="611"/>
        <v>0.60719598536712216</v>
      </c>
      <c r="I7833" s="48"/>
      <c r="J7833" s="48"/>
      <c r="N7833" s="44">
        <f t="shared" si="612"/>
        <v>0</v>
      </c>
      <c r="O7833" s="45">
        <f t="shared" si="613"/>
        <v>0</v>
      </c>
      <c r="P7833" s="2"/>
      <c r="Q7833" s="2"/>
      <c r="R7833" s="2"/>
      <c r="U7833" s="49">
        <f t="shared" si="614"/>
        <v>0.3643175912202733</v>
      </c>
    </row>
    <row r="7834" spans="4:21" x14ac:dyDescent="0.3">
      <c r="D7834" s="193">
        <v>112772739.83724628</v>
      </c>
      <c r="E7834" s="1"/>
      <c r="F7834" s="44">
        <f t="shared" si="610"/>
        <v>0.549360265454376</v>
      </c>
      <c r="G7834" s="173">
        <v>0</v>
      </c>
      <c r="H7834" s="45">
        <f t="shared" si="611"/>
        <v>0.549360265454376</v>
      </c>
      <c r="I7834" s="48"/>
      <c r="J7834" s="48"/>
      <c r="N7834" s="44">
        <f t="shared" si="612"/>
        <v>0</v>
      </c>
      <c r="O7834" s="45">
        <f t="shared" si="613"/>
        <v>0</v>
      </c>
      <c r="P7834" s="2"/>
      <c r="Q7834" s="2"/>
      <c r="R7834" s="2"/>
      <c r="U7834" s="49">
        <f t="shared" si="614"/>
        <v>0.32961615927262561</v>
      </c>
    </row>
    <row r="7835" spans="4:21" x14ac:dyDescent="0.3">
      <c r="D7835" s="193">
        <v>83742212.921951279</v>
      </c>
      <c r="E7835" s="1"/>
      <c r="F7835" s="44">
        <f t="shared" si="610"/>
        <v>0.40794117786739925</v>
      </c>
      <c r="G7835" s="173">
        <v>0</v>
      </c>
      <c r="H7835" s="45">
        <f t="shared" si="611"/>
        <v>0.40794117786739925</v>
      </c>
      <c r="I7835" s="48"/>
      <c r="J7835" s="48"/>
      <c r="N7835" s="44">
        <f t="shared" si="612"/>
        <v>0</v>
      </c>
      <c r="O7835" s="45">
        <f t="shared" si="613"/>
        <v>0</v>
      </c>
      <c r="P7835" s="2"/>
      <c r="Q7835" s="2"/>
      <c r="R7835" s="2"/>
      <c r="U7835" s="49">
        <f t="shared" si="614"/>
        <v>0.24476470672043954</v>
      </c>
    </row>
    <row r="7836" spans="4:21" x14ac:dyDescent="0.3">
      <c r="D7836" s="193">
        <v>98260486.450013876</v>
      </c>
      <c r="E7836" s="1"/>
      <c r="F7836" s="44">
        <f t="shared" si="610"/>
        <v>0.47866538489496935</v>
      </c>
      <c r="G7836" s="173">
        <v>0</v>
      </c>
      <c r="H7836" s="45">
        <f t="shared" si="611"/>
        <v>0.47866538489496935</v>
      </c>
      <c r="I7836" s="48"/>
      <c r="J7836" s="48"/>
      <c r="N7836" s="44">
        <f t="shared" si="612"/>
        <v>0</v>
      </c>
      <c r="O7836" s="45">
        <f t="shared" si="613"/>
        <v>0</v>
      </c>
      <c r="P7836" s="2"/>
      <c r="Q7836" s="2"/>
      <c r="R7836" s="2"/>
      <c r="U7836" s="49">
        <f t="shared" si="614"/>
        <v>0.28719923093698158</v>
      </c>
    </row>
    <row r="7837" spans="4:21" x14ac:dyDescent="0.3">
      <c r="D7837" s="193">
        <v>93920591.40529947</v>
      </c>
      <c r="E7837" s="1"/>
      <c r="F7837" s="44">
        <f t="shared" si="610"/>
        <v>0.45752405324647644</v>
      </c>
      <c r="G7837" s="173">
        <v>7.7898364453743933E-3</v>
      </c>
      <c r="H7837" s="45">
        <f t="shared" si="611"/>
        <v>0.46531388969185083</v>
      </c>
      <c r="I7837" s="48"/>
      <c r="J7837" s="48"/>
      <c r="N7837" s="44">
        <f t="shared" si="612"/>
        <v>0</v>
      </c>
      <c r="O7837" s="45">
        <f t="shared" si="613"/>
        <v>0</v>
      </c>
      <c r="P7837" s="2"/>
      <c r="Q7837" s="2"/>
      <c r="R7837" s="2"/>
      <c r="U7837" s="49">
        <f t="shared" si="614"/>
        <v>0.27918833381511049</v>
      </c>
    </row>
    <row r="7838" spans="4:21" x14ac:dyDescent="0.3">
      <c r="D7838" s="193">
        <v>77094421.108956292</v>
      </c>
      <c r="E7838" s="1"/>
      <c r="F7838" s="44">
        <f t="shared" si="610"/>
        <v>0.37555717548931594</v>
      </c>
      <c r="G7838" s="173">
        <v>0</v>
      </c>
      <c r="H7838" s="45">
        <f t="shared" si="611"/>
        <v>0.37555717548931594</v>
      </c>
      <c r="I7838" s="48"/>
      <c r="J7838" s="48"/>
      <c r="N7838" s="44">
        <f t="shared" si="612"/>
        <v>0</v>
      </c>
      <c r="O7838" s="45">
        <f t="shared" si="613"/>
        <v>0</v>
      </c>
      <c r="P7838" s="2"/>
      <c r="Q7838" s="2"/>
      <c r="R7838" s="2"/>
      <c r="U7838" s="49">
        <f t="shared" si="614"/>
        <v>0.22533430529358955</v>
      </c>
    </row>
    <row r="7839" spans="4:21" x14ac:dyDescent="0.3">
      <c r="D7839" s="193">
        <v>79626932.627813801</v>
      </c>
      <c r="E7839" s="1"/>
      <c r="F7839" s="44">
        <f t="shared" si="610"/>
        <v>0.38789403280318185</v>
      </c>
      <c r="G7839" s="173">
        <v>0</v>
      </c>
      <c r="H7839" s="45">
        <f t="shared" si="611"/>
        <v>0.38789403280318185</v>
      </c>
      <c r="I7839" s="48"/>
      <c r="J7839" s="48"/>
      <c r="N7839" s="44">
        <f t="shared" si="612"/>
        <v>0</v>
      </c>
      <c r="O7839" s="45">
        <f t="shared" si="613"/>
        <v>0</v>
      </c>
      <c r="P7839" s="2"/>
      <c r="Q7839" s="2"/>
      <c r="R7839" s="2"/>
      <c r="U7839" s="49">
        <f t="shared" si="614"/>
        <v>0.23273641968190911</v>
      </c>
    </row>
    <row r="7840" spans="4:21" x14ac:dyDescent="0.3">
      <c r="D7840" s="193">
        <v>119690520.92532639</v>
      </c>
      <c r="E7840" s="1"/>
      <c r="F7840" s="44">
        <f t="shared" si="610"/>
        <v>0.58305949152964587</v>
      </c>
      <c r="G7840" s="173">
        <v>0</v>
      </c>
      <c r="H7840" s="45">
        <f t="shared" si="611"/>
        <v>0.58305949152964587</v>
      </c>
      <c r="I7840" s="48"/>
      <c r="J7840" s="48"/>
      <c r="N7840" s="44">
        <f t="shared" si="612"/>
        <v>0</v>
      </c>
      <c r="O7840" s="45">
        <f t="shared" si="613"/>
        <v>0</v>
      </c>
      <c r="P7840" s="2"/>
      <c r="Q7840" s="2"/>
      <c r="R7840" s="2"/>
      <c r="U7840" s="49">
        <f t="shared" si="614"/>
        <v>0.34983569491778749</v>
      </c>
    </row>
    <row r="7841" spans="4:21" x14ac:dyDescent="0.3">
      <c r="D7841" s="193">
        <v>130993420.51749647</v>
      </c>
      <c r="E7841" s="1"/>
      <c r="F7841" s="44">
        <f t="shared" si="610"/>
        <v>0.63812035046878368</v>
      </c>
      <c r="G7841" s="173">
        <v>2.086698995190293E-2</v>
      </c>
      <c r="H7841" s="45">
        <f t="shared" si="611"/>
        <v>0.65898734042068663</v>
      </c>
      <c r="I7841" s="48"/>
      <c r="J7841" s="48"/>
      <c r="N7841" s="44">
        <f t="shared" si="612"/>
        <v>0</v>
      </c>
      <c r="O7841" s="45">
        <f t="shared" si="613"/>
        <v>0</v>
      </c>
      <c r="P7841" s="2"/>
      <c r="Q7841" s="2"/>
      <c r="R7841" s="2"/>
      <c r="U7841" s="49">
        <f t="shared" si="614"/>
        <v>0.39539240425241196</v>
      </c>
    </row>
    <row r="7842" spans="4:21" x14ac:dyDescent="0.3">
      <c r="D7842" s="193">
        <v>80327318.647261411</v>
      </c>
      <c r="E7842" s="1"/>
      <c r="F7842" s="44">
        <f t="shared" si="610"/>
        <v>0.39130588792100168</v>
      </c>
      <c r="G7842" s="173">
        <v>0</v>
      </c>
      <c r="H7842" s="45">
        <f t="shared" si="611"/>
        <v>0.39130588792100168</v>
      </c>
      <c r="I7842" s="48"/>
      <c r="J7842" s="48"/>
      <c r="N7842" s="44">
        <f t="shared" si="612"/>
        <v>0</v>
      </c>
      <c r="O7842" s="45">
        <f t="shared" si="613"/>
        <v>0</v>
      </c>
      <c r="P7842" s="2"/>
      <c r="Q7842" s="2"/>
      <c r="R7842" s="2"/>
      <c r="U7842" s="49">
        <f t="shared" si="614"/>
        <v>0.234783532752601</v>
      </c>
    </row>
    <row r="7843" spans="4:21" x14ac:dyDescent="0.3">
      <c r="D7843" s="193">
        <v>110725669.24756809</v>
      </c>
      <c r="E7843" s="1"/>
      <c r="F7843" s="44">
        <f t="shared" si="610"/>
        <v>0.5393881813835939</v>
      </c>
      <c r="G7843" s="173">
        <v>0</v>
      </c>
      <c r="H7843" s="45">
        <f t="shared" si="611"/>
        <v>0.5393881813835939</v>
      </c>
      <c r="I7843" s="48"/>
      <c r="J7843" s="48"/>
      <c r="N7843" s="44">
        <f t="shared" si="612"/>
        <v>0</v>
      </c>
      <c r="O7843" s="45">
        <f t="shared" si="613"/>
        <v>0</v>
      </c>
      <c r="P7843" s="2"/>
      <c r="Q7843" s="2"/>
      <c r="R7843" s="2"/>
      <c r="U7843" s="49">
        <f t="shared" si="614"/>
        <v>0.32363290883015633</v>
      </c>
    </row>
    <row r="7844" spans="4:21" x14ac:dyDescent="0.3">
      <c r="D7844" s="193">
        <v>89897745.062076584</v>
      </c>
      <c r="E7844" s="1"/>
      <c r="F7844" s="44">
        <f t="shared" si="610"/>
        <v>0.43792719022634802</v>
      </c>
      <c r="G7844" s="173">
        <v>6.7486248133026977E-3</v>
      </c>
      <c r="H7844" s="45">
        <f t="shared" si="611"/>
        <v>0.4446758150396507</v>
      </c>
      <c r="I7844" s="48"/>
      <c r="J7844" s="48"/>
      <c r="N7844" s="44">
        <f t="shared" si="612"/>
        <v>0</v>
      </c>
      <c r="O7844" s="45">
        <f t="shared" si="613"/>
        <v>0</v>
      </c>
      <c r="P7844" s="2"/>
      <c r="Q7844" s="2"/>
      <c r="R7844" s="2"/>
      <c r="U7844" s="49">
        <f t="shared" si="614"/>
        <v>0.26680548902379042</v>
      </c>
    </row>
    <row r="7845" spans="4:21" x14ac:dyDescent="0.3">
      <c r="D7845" s="193">
        <v>133735424.82724205</v>
      </c>
      <c r="E7845" s="1"/>
      <c r="F7845" s="44">
        <f t="shared" si="610"/>
        <v>0.65147772936773418</v>
      </c>
      <c r="G7845" s="173">
        <v>1.0283109763990674</v>
      </c>
      <c r="H7845" s="45">
        <f t="shared" si="611"/>
        <v>1.6797887057668017</v>
      </c>
      <c r="I7845" s="48"/>
      <c r="J7845" s="48"/>
      <c r="N7845" s="44">
        <f t="shared" si="612"/>
        <v>0.92978870576680173</v>
      </c>
      <c r="O7845" s="45">
        <f t="shared" si="613"/>
        <v>0.87978870576680168</v>
      </c>
      <c r="P7845" s="2"/>
      <c r="Q7845" s="2"/>
      <c r="R7845" s="2"/>
      <c r="U7845" s="49">
        <f t="shared" si="614"/>
        <v>1.0078732234600809</v>
      </c>
    </row>
    <row r="7846" spans="4:21" x14ac:dyDescent="0.3">
      <c r="D7846" s="193">
        <v>109422424.24855208</v>
      </c>
      <c r="E7846" s="1"/>
      <c r="F7846" s="44">
        <f t="shared" si="610"/>
        <v>0.53303956362681348</v>
      </c>
      <c r="G7846" s="173">
        <v>0</v>
      </c>
      <c r="H7846" s="45">
        <f t="shared" si="611"/>
        <v>0.53303956362681348</v>
      </c>
      <c r="I7846" s="48"/>
      <c r="J7846" s="48"/>
      <c r="N7846" s="44">
        <f t="shared" si="612"/>
        <v>0</v>
      </c>
      <c r="O7846" s="45">
        <f t="shared" si="613"/>
        <v>0</v>
      </c>
      <c r="P7846" s="2"/>
      <c r="Q7846" s="2"/>
      <c r="R7846" s="2"/>
      <c r="U7846" s="49">
        <f t="shared" si="614"/>
        <v>0.31982373817608806</v>
      </c>
    </row>
    <row r="7847" spans="4:21" x14ac:dyDescent="0.3">
      <c r="D7847" s="193">
        <v>120447761.69526973</v>
      </c>
      <c r="E7847" s="1"/>
      <c r="F7847" s="44">
        <f t="shared" si="610"/>
        <v>0.58674830844576686</v>
      </c>
      <c r="G7847" s="173">
        <v>1.182385377159521E-2</v>
      </c>
      <c r="H7847" s="45">
        <f t="shared" si="611"/>
        <v>0.59857216221736209</v>
      </c>
      <c r="I7847" s="48"/>
      <c r="J7847" s="48"/>
      <c r="N7847" s="44">
        <f t="shared" si="612"/>
        <v>0</v>
      </c>
      <c r="O7847" s="45">
        <f t="shared" si="613"/>
        <v>0</v>
      </c>
      <c r="P7847" s="2"/>
      <c r="Q7847" s="2"/>
      <c r="R7847" s="2"/>
      <c r="U7847" s="49">
        <f t="shared" si="614"/>
        <v>0.35914329733041722</v>
      </c>
    </row>
    <row r="7848" spans="4:21" x14ac:dyDescent="0.3">
      <c r="D7848" s="193">
        <v>114472135.53858176</v>
      </c>
      <c r="E7848" s="1"/>
      <c r="F7848" s="44">
        <f t="shared" si="610"/>
        <v>0.5576386887235546</v>
      </c>
      <c r="G7848" s="173">
        <v>0.76425896801932836</v>
      </c>
      <c r="H7848" s="45">
        <f t="shared" si="611"/>
        <v>1.3218976567428831</v>
      </c>
      <c r="I7848" s="48"/>
      <c r="J7848" s="48"/>
      <c r="N7848" s="44">
        <f t="shared" si="612"/>
        <v>0.57189765674288306</v>
      </c>
      <c r="O7848" s="45">
        <f t="shared" si="613"/>
        <v>0.52189765674288302</v>
      </c>
      <c r="P7848" s="2"/>
      <c r="Q7848" s="2"/>
      <c r="R7848" s="2"/>
      <c r="U7848" s="49">
        <f t="shared" si="614"/>
        <v>0.79313859404572984</v>
      </c>
    </row>
    <row r="7849" spans="4:21" x14ac:dyDescent="0.3">
      <c r="D7849" s="193">
        <v>126282782.29157911</v>
      </c>
      <c r="E7849" s="1"/>
      <c r="F7849" s="44">
        <f t="shared" si="610"/>
        <v>0.61517298331264059</v>
      </c>
      <c r="G7849" s="173">
        <v>2.6534838025012605E-2</v>
      </c>
      <c r="H7849" s="45">
        <f t="shared" si="611"/>
        <v>0.64170782133765314</v>
      </c>
      <c r="I7849" s="48"/>
      <c r="J7849" s="48"/>
      <c r="N7849" s="44">
        <f t="shared" si="612"/>
        <v>0</v>
      </c>
      <c r="O7849" s="45">
        <f t="shared" si="613"/>
        <v>0</v>
      </c>
      <c r="P7849" s="2"/>
      <c r="Q7849" s="2"/>
      <c r="R7849" s="2"/>
      <c r="U7849" s="49">
        <f t="shared" si="614"/>
        <v>0.38502469280259188</v>
      </c>
    </row>
    <row r="7850" spans="4:21" x14ac:dyDescent="0.3">
      <c r="D7850" s="193">
        <v>103866529.70100436</v>
      </c>
      <c r="E7850" s="1"/>
      <c r="F7850" s="44">
        <f t="shared" si="610"/>
        <v>0.50597462126678694</v>
      </c>
      <c r="G7850" s="173">
        <v>0</v>
      </c>
      <c r="H7850" s="45">
        <f t="shared" si="611"/>
        <v>0.50597462126678694</v>
      </c>
      <c r="I7850" s="48"/>
      <c r="J7850" s="48"/>
      <c r="N7850" s="44">
        <f t="shared" si="612"/>
        <v>0</v>
      </c>
      <c r="O7850" s="45">
        <f t="shared" si="613"/>
        <v>0</v>
      </c>
      <c r="P7850" s="2"/>
      <c r="Q7850" s="2"/>
      <c r="R7850" s="2"/>
      <c r="U7850" s="49">
        <f t="shared" si="614"/>
        <v>0.30358477276007217</v>
      </c>
    </row>
    <row r="7851" spans="4:21" x14ac:dyDescent="0.3">
      <c r="D7851" s="193">
        <v>74342652.294544756</v>
      </c>
      <c r="E7851" s="1"/>
      <c r="F7851" s="44">
        <f t="shared" si="610"/>
        <v>0.36215222985674644</v>
      </c>
      <c r="G7851" s="173">
        <v>0</v>
      </c>
      <c r="H7851" s="45">
        <f t="shared" si="611"/>
        <v>0.36215222985674644</v>
      </c>
      <c r="I7851" s="48"/>
      <c r="J7851" s="48"/>
      <c r="N7851" s="44">
        <f t="shared" si="612"/>
        <v>0</v>
      </c>
      <c r="O7851" s="45">
        <f t="shared" si="613"/>
        <v>0</v>
      </c>
      <c r="P7851" s="2"/>
      <c r="Q7851" s="2"/>
      <c r="R7851" s="2"/>
      <c r="U7851" s="49">
        <f t="shared" si="614"/>
        <v>0.21729133791404787</v>
      </c>
    </row>
    <row r="7852" spans="4:21" x14ac:dyDescent="0.3">
      <c r="D7852" s="193">
        <v>121742353.11419982</v>
      </c>
      <c r="E7852" s="1"/>
      <c r="F7852" s="44">
        <f t="shared" si="610"/>
        <v>0.59305477121846162</v>
      </c>
      <c r="G7852" s="173">
        <v>8.5589716397929897E-3</v>
      </c>
      <c r="H7852" s="45">
        <f t="shared" si="611"/>
        <v>0.60161374285825464</v>
      </c>
      <c r="I7852" s="48"/>
      <c r="J7852" s="48"/>
      <c r="N7852" s="44">
        <f t="shared" si="612"/>
        <v>0</v>
      </c>
      <c r="O7852" s="45">
        <f t="shared" si="613"/>
        <v>0</v>
      </c>
      <c r="P7852" s="2"/>
      <c r="Q7852" s="2"/>
      <c r="R7852" s="2"/>
      <c r="U7852" s="49">
        <f t="shared" si="614"/>
        <v>0.36096824571495278</v>
      </c>
    </row>
    <row r="7853" spans="4:21" x14ac:dyDescent="0.3">
      <c r="D7853" s="193">
        <v>76428879.44445698</v>
      </c>
      <c r="E7853" s="1"/>
      <c r="F7853" s="44">
        <f t="shared" si="610"/>
        <v>0.37231506089665861</v>
      </c>
      <c r="G7853" s="173">
        <v>0</v>
      </c>
      <c r="H7853" s="45">
        <f t="shared" si="611"/>
        <v>0.37231506089665861</v>
      </c>
      <c r="I7853" s="48"/>
      <c r="J7853" s="48"/>
      <c r="N7853" s="44">
        <f t="shared" si="612"/>
        <v>0</v>
      </c>
      <c r="O7853" s="45">
        <f t="shared" si="613"/>
        <v>0</v>
      </c>
      <c r="P7853" s="2"/>
      <c r="Q7853" s="2"/>
      <c r="R7853" s="2"/>
      <c r="U7853" s="49">
        <f t="shared" si="614"/>
        <v>0.22338903653799516</v>
      </c>
    </row>
    <row r="7854" spans="4:21" x14ac:dyDescent="0.3">
      <c r="D7854" s="193">
        <v>118472355.67359787</v>
      </c>
      <c r="E7854" s="1"/>
      <c r="F7854" s="44">
        <f t="shared" si="610"/>
        <v>0.57712533060544835</v>
      </c>
      <c r="G7854" s="173">
        <v>0.187281770661575</v>
      </c>
      <c r="H7854" s="45">
        <f t="shared" si="611"/>
        <v>0.76440710126702338</v>
      </c>
      <c r="I7854" s="48"/>
      <c r="J7854" s="48"/>
      <c r="N7854" s="44">
        <f t="shared" si="612"/>
        <v>1.4407101267023381E-2</v>
      </c>
      <c r="O7854" s="45">
        <f t="shared" si="613"/>
        <v>0</v>
      </c>
      <c r="P7854" s="2"/>
      <c r="Q7854" s="2"/>
      <c r="R7854" s="2"/>
      <c r="U7854" s="49">
        <f t="shared" si="614"/>
        <v>0.45864426076021403</v>
      </c>
    </row>
    <row r="7855" spans="4:21" x14ac:dyDescent="0.3">
      <c r="D7855" s="193">
        <v>76629954.674788073</v>
      </c>
      <c r="E7855" s="1"/>
      <c r="F7855" s="44">
        <f t="shared" si="610"/>
        <v>0.37329457724139231</v>
      </c>
      <c r="G7855" s="173">
        <v>0</v>
      </c>
      <c r="H7855" s="45">
        <f t="shared" si="611"/>
        <v>0.37329457724139231</v>
      </c>
      <c r="I7855" s="48"/>
      <c r="J7855" s="48"/>
      <c r="N7855" s="44">
        <f t="shared" si="612"/>
        <v>0</v>
      </c>
      <c r="O7855" s="45">
        <f t="shared" si="613"/>
        <v>0</v>
      </c>
      <c r="P7855" s="2"/>
      <c r="Q7855" s="2"/>
      <c r="R7855" s="2"/>
      <c r="U7855" s="49">
        <f t="shared" si="614"/>
        <v>0.22397674634483539</v>
      </c>
    </row>
    <row r="7856" spans="4:21" x14ac:dyDescent="0.3">
      <c r="D7856" s="193">
        <v>71106340.428326562</v>
      </c>
      <c r="E7856" s="1"/>
      <c r="F7856" s="44">
        <f t="shared" si="610"/>
        <v>0.34638688489408398</v>
      </c>
      <c r="G7856" s="173">
        <v>0</v>
      </c>
      <c r="H7856" s="45">
        <f t="shared" si="611"/>
        <v>0.34638688489408398</v>
      </c>
      <c r="I7856" s="48"/>
      <c r="J7856" s="48"/>
      <c r="N7856" s="44">
        <f t="shared" si="612"/>
        <v>0</v>
      </c>
      <c r="O7856" s="45">
        <f t="shared" si="613"/>
        <v>0</v>
      </c>
      <c r="P7856" s="2"/>
      <c r="Q7856" s="2"/>
      <c r="R7856" s="2"/>
      <c r="U7856" s="49">
        <f t="shared" si="614"/>
        <v>0.20783213093645039</v>
      </c>
    </row>
    <row r="7857" spans="4:21" x14ac:dyDescent="0.3">
      <c r="D7857" s="193">
        <v>81402114.117020905</v>
      </c>
      <c r="E7857" s="1"/>
      <c r="F7857" s="44">
        <f t="shared" si="610"/>
        <v>0.3965416383818699</v>
      </c>
      <c r="G7857" s="173">
        <v>3.0961971240231492E-2</v>
      </c>
      <c r="H7857" s="45">
        <f t="shared" si="611"/>
        <v>0.42750360962210138</v>
      </c>
      <c r="I7857" s="48"/>
      <c r="J7857" s="48"/>
      <c r="N7857" s="44">
        <f t="shared" si="612"/>
        <v>0</v>
      </c>
      <c r="O7857" s="45">
        <f t="shared" si="613"/>
        <v>0</v>
      </c>
      <c r="P7857" s="2"/>
      <c r="Q7857" s="2"/>
      <c r="R7857" s="2"/>
      <c r="U7857" s="49">
        <f t="shared" si="614"/>
        <v>0.25650216577326079</v>
      </c>
    </row>
    <row r="7858" spans="4:21" x14ac:dyDescent="0.3">
      <c r="D7858" s="193">
        <v>122061476.27165967</v>
      </c>
      <c r="E7858" s="1"/>
      <c r="F7858" s="44">
        <f t="shared" si="610"/>
        <v>0.59460934533582188</v>
      </c>
      <c r="G7858" s="173">
        <v>4.0017454975918264E-3</v>
      </c>
      <c r="H7858" s="45">
        <f t="shared" si="611"/>
        <v>0.59861109083341368</v>
      </c>
      <c r="I7858" s="48"/>
      <c r="J7858" s="48"/>
      <c r="N7858" s="44">
        <f t="shared" si="612"/>
        <v>0</v>
      </c>
      <c r="O7858" s="45">
        <f t="shared" si="613"/>
        <v>0</v>
      </c>
      <c r="P7858" s="2"/>
      <c r="Q7858" s="2"/>
      <c r="R7858" s="2"/>
      <c r="U7858" s="49">
        <f t="shared" si="614"/>
        <v>0.3591666545000482</v>
      </c>
    </row>
    <row r="7859" spans="4:21" x14ac:dyDescent="0.3">
      <c r="D7859" s="193">
        <v>169824772.51583445</v>
      </c>
      <c r="E7859" s="1"/>
      <c r="F7859" s="44">
        <f t="shared" si="610"/>
        <v>0.82728310267775018</v>
      </c>
      <c r="G7859" s="173">
        <v>1.2486524559377484E-2</v>
      </c>
      <c r="H7859" s="45">
        <f t="shared" si="611"/>
        <v>0.83976962723712767</v>
      </c>
      <c r="I7859" s="48"/>
      <c r="J7859" s="48"/>
      <c r="N7859" s="44">
        <f t="shared" si="612"/>
        <v>8.9769627237127669E-2</v>
      </c>
      <c r="O7859" s="45">
        <f t="shared" si="613"/>
        <v>3.9769627237127625E-2</v>
      </c>
      <c r="P7859" s="2"/>
      <c r="Q7859" s="2"/>
      <c r="R7859" s="2"/>
      <c r="U7859" s="49">
        <f t="shared" si="614"/>
        <v>0.50386177634227658</v>
      </c>
    </row>
    <row r="7860" spans="4:21" x14ac:dyDescent="0.3">
      <c r="D7860" s="193">
        <v>95074491.461699009</v>
      </c>
      <c r="E7860" s="1"/>
      <c r="F7860" s="44">
        <f t="shared" si="610"/>
        <v>0.46314515318788357</v>
      </c>
      <c r="G7860" s="173">
        <v>0</v>
      </c>
      <c r="H7860" s="45">
        <f t="shared" si="611"/>
        <v>0.46314515318788357</v>
      </c>
      <c r="I7860" s="48"/>
      <c r="J7860" s="48"/>
      <c r="N7860" s="44">
        <f t="shared" si="612"/>
        <v>0</v>
      </c>
      <c r="O7860" s="45">
        <f t="shared" si="613"/>
        <v>0</v>
      </c>
      <c r="P7860" s="2"/>
      <c r="Q7860" s="2"/>
      <c r="R7860" s="2"/>
      <c r="U7860" s="49">
        <f t="shared" si="614"/>
        <v>0.27788709191273014</v>
      </c>
    </row>
    <row r="7861" spans="4:21" x14ac:dyDescent="0.3">
      <c r="D7861" s="193">
        <v>117658607.91928598</v>
      </c>
      <c r="E7861" s="1"/>
      <c r="F7861" s="44">
        <f t="shared" si="610"/>
        <v>0.57316124599628793</v>
      </c>
      <c r="G7861" s="173">
        <v>2.3194043195834534E-2</v>
      </c>
      <c r="H7861" s="45">
        <f t="shared" si="611"/>
        <v>0.59635528919212244</v>
      </c>
      <c r="I7861" s="48"/>
      <c r="J7861" s="48"/>
      <c r="N7861" s="44">
        <f t="shared" si="612"/>
        <v>0</v>
      </c>
      <c r="O7861" s="45">
        <f t="shared" si="613"/>
        <v>0</v>
      </c>
      <c r="P7861" s="2"/>
      <c r="Q7861" s="2"/>
      <c r="R7861" s="2"/>
      <c r="U7861" s="49">
        <f t="shared" si="614"/>
        <v>0.35781317351527347</v>
      </c>
    </row>
    <row r="7862" spans="4:21" x14ac:dyDescent="0.3">
      <c r="D7862" s="193">
        <v>91305130.494383767</v>
      </c>
      <c r="E7862" s="1"/>
      <c r="F7862" s="44">
        <f t="shared" si="610"/>
        <v>0.4447831168962571</v>
      </c>
      <c r="G7862" s="173">
        <v>2.2519675651418575E-3</v>
      </c>
      <c r="H7862" s="45">
        <f t="shared" si="611"/>
        <v>0.44703508446139895</v>
      </c>
      <c r="I7862" s="48"/>
      <c r="J7862" s="48"/>
      <c r="N7862" s="44">
        <f t="shared" si="612"/>
        <v>0</v>
      </c>
      <c r="O7862" s="45">
        <f t="shared" si="613"/>
        <v>0</v>
      </c>
      <c r="P7862" s="2"/>
      <c r="Q7862" s="2"/>
      <c r="R7862" s="2"/>
      <c r="U7862" s="49">
        <f t="shared" si="614"/>
        <v>0.26822105067683938</v>
      </c>
    </row>
    <row r="7863" spans="4:21" x14ac:dyDescent="0.3">
      <c r="D7863" s="193">
        <v>100733979.80798046</v>
      </c>
      <c r="E7863" s="1"/>
      <c r="F7863" s="44">
        <f t="shared" si="610"/>
        <v>0.49071474158962125</v>
      </c>
      <c r="G7863" s="173">
        <v>0</v>
      </c>
      <c r="H7863" s="45">
        <f t="shared" si="611"/>
        <v>0.49071474158962125</v>
      </c>
      <c r="I7863" s="48"/>
      <c r="J7863" s="48"/>
      <c r="N7863" s="44">
        <f t="shared" si="612"/>
        <v>0</v>
      </c>
      <c r="O7863" s="45">
        <f t="shared" si="613"/>
        <v>0</v>
      </c>
      <c r="P7863" s="2"/>
      <c r="Q7863" s="2"/>
      <c r="R7863" s="2"/>
      <c r="U7863" s="49">
        <f t="shared" si="614"/>
        <v>0.29442884495377275</v>
      </c>
    </row>
    <row r="7864" spans="4:21" x14ac:dyDescent="0.3">
      <c r="D7864" s="193">
        <v>86833292.206098855</v>
      </c>
      <c r="E7864" s="1"/>
      <c r="F7864" s="44">
        <f t="shared" si="610"/>
        <v>0.42299903793651311</v>
      </c>
      <c r="G7864" s="173">
        <v>9.4232110527996318E-3</v>
      </c>
      <c r="H7864" s="45">
        <f t="shared" si="611"/>
        <v>0.43242224898931275</v>
      </c>
      <c r="I7864" s="48"/>
      <c r="J7864" s="48"/>
      <c r="N7864" s="44">
        <f t="shared" si="612"/>
        <v>0</v>
      </c>
      <c r="O7864" s="45">
        <f t="shared" si="613"/>
        <v>0</v>
      </c>
      <c r="P7864" s="2"/>
      <c r="Q7864" s="2"/>
      <c r="R7864" s="2"/>
      <c r="U7864" s="49">
        <f t="shared" si="614"/>
        <v>0.25945334939358766</v>
      </c>
    </row>
    <row r="7865" spans="4:21" x14ac:dyDescent="0.3">
      <c r="D7865" s="193">
        <v>112127717.33612883</v>
      </c>
      <c r="E7865" s="1"/>
      <c r="F7865" s="44">
        <f t="shared" si="610"/>
        <v>0.54621810775784996</v>
      </c>
      <c r="G7865" s="173">
        <v>0.20157388213152655</v>
      </c>
      <c r="H7865" s="45">
        <f t="shared" si="611"/>
        <v>0.74779198988937656</v>
      </c>
      <c r="I7865" s="48"/>
      <c r="J7865" s="48"/>
      <c r="N7865" s="44">
        <f t="shared" si="612"/>
        <v>0</v>
      </c>
      <c r="O7865" s="45">
        <f t="shared" si="613"/>
        <v>0</v>
      </c>
      <c r="P7865" s="2"/>
      <c r="Q7865" s="2"/>
      <c r="R7865" s="2"/>
      <c r="U7865" s="49">
        <f t="shared" si="614"/>
        <v>0.44867519393362593</v>
      </c>
    </row>
    <row r="7866" spans="4:21" x14ac:dyDescent="0.3">
      <c r="D7866" s="193">
        <v>97168317.072836801</v>
      </c>
      <c r="E7866" s="1"/>
      <c r="F7866" s="44">
        <f t="shared" si="610"/>
        <v>0.47334499931390561</v>
      </c>
      <c r="G7866" s="173">
        <v>0</v>
      </c>
      <c r="H7866" s="45">
        <f t="shared" si="611"/>
        <v>0.47334499931390561</v>
      </c>
      <c r="I7866" s="48"/>
      <c r="J7866" s="48"/>
      <c r="N7866" s="44">
        <f t="shared" si="612"/>
        <v>0</v>
      </c>
      <c r="O7866" s="45">
        <f t="shared" si="613"/>
        <v>0</v>
      </c>
      <c r="P7866" s="2"/>
      <c r="Q7866" s="2"/>
      <c r="R7866" s="2"/>
      <c r="U7866" s="49">
        <f t="shared" si="614"/>
        <v>0.28400699958834336</v>
      </c>
    </row>
    <row r="7867" spans="4:21" x14ac:dyDescent="0.3">
      <c r="D7867" s="193">
        <v>100946704.4547427</v>
      </c>
      <c r="E7867" s="1"/>
      <c r="F7867" s="44">
        <f t="shared" si="610"/>
        <v>0.49175100681278289</v>
      </c>
      <c r="G7867" s="173">
        <v>0</v>
      </c>
      <c r="H7867" s="45">
        <f t="shared" si="611"/>
        <v>0.49175100681278289</v>
      </c>
      <c r="I7867" s="48"/>
      <c r="J7867" s="48"/>
      <c r="N7867" s="44">
        <f t="shared" si="612"/>
        <v>0</v>
      </c>
      <c r="O7867" s="45">
        <f t="shared" si="613"/>
        <v>0</v>
      </c>
      <c r="P7867" s="2"/>
      <c r="Q7867" s="2"/>
      <c r="R7867" s="2"/>
      <c r="U7867" s="49">
        <f t="shared" si="614"/>
        <v>0.2950506040876697</v>
      </c>
    </row>
    <row r="7868" spans="4:21" x14ac:dyDescent="0.3">
      <c r="D7868" s="193">
        <v>75769138.157331616</v>
      </c>
      <c r="E7868" s="1"/>
      <c r="F7868" s="44">
        <f t="shared" si="610"/>
        <v>0.36910120221813869</v>
      </c>
      <c r="G7868" s="173">
        <v>0</v>
      </c>
      <c r="H7868" s="45">
        <f t="shared" si="611"/>
        <v>0.36910120221813869</v>
      </c>
      <c r="I7868" s="48"/>
      <c r="J7868" s="48"/>
      <c r="N7868" s="44">
        <f t="shared" si="612"/>
        <v>0</v>
      </c>
      <c r="O7868" s="45">
        <f t="shared" si="613"/>
        <v>0</v>
      </c>
      <c r="P7868" s="2"/>
      <c r="Q7868" s="2"/>
      <c r="R7868" s="2"/>
      <c r="U7868" s="49">
        <f t="shared" si="614"/>
        <v>0.22146072133088321</v>
      </c>
    </row>
    <row r="7869" spans="4:21" x14ac:dyDescent="0.3">
      <c r="D7869" s="193">
        <v>96984093.900225565</v>
      </c>
      <c r="E7869" s="1"/>
      <c r="F7869" s="44">
        <f t="shared" si="610"/>
        <v>0.47244757595472664</v>
      </c>
      <c r="G7869" s="173">
        <v>0</v>
      </c>
      <c r="H7869" s="45">
        <f t="shared" si="611"/>
        <v>0.47244757595472664</v>
      </c>
      <c r="I7869" s="48"/>
      <c r="J7869" s="48"/>
      <c r="N7869" s="44">
        <f t="shared" si="612"/>
        <v>0</v>
      </c>
      <c r="O7869" s="45">
        <f t="shared" si="613"/>
        <v>0</v>
      </c>
      <c r="P7869" s="2"/>
      <c r="Q7869" s="2"/>
      <c r="R7869" s="2"/>
      <c r="U7869" s="49">
        <f t="shared" si="614"/>
        <v>0.28346854557283596</v>
      </c>
    </row>
    <row r="7870" spans="4:21" x14ac:dyDescent="0.3">
      <c r="D7870" s="193">
        <v>101004505.18939085</v>
      </c>
      <c r="E7870" s="1"/>
      <c r="F7870" s="44">
        <f t="shared" si="610"/>
        <v>0.49203257687107527</v>
      </c>
      <c r="G7870" s="173">
        <v>0.70788769702697463</v>
      </c>
      <c r="H7870" s="45">
        <f t="shared" si="611"/>
        <v>1.1999202738980499</v>
      </c>
      <c r="I7870" s="48"/>
      <c r="J7870" s="48"/>
      <c r="N7870" s="44">
        <f t="shared" si="612"/>
        <v>0.44992027389804989</v>
      </c>
      <c r="O7870" s="45">
        <f t="shared" si="613"/>
        <v>0.39992027389804985</v>
      </c>
      <c r="P7870" s="2"/>
      <c r="Q7870" s="2"/>
      <c r="R7870" s="2"/>
      <c r="U7870" s="49">
        <f t="shared" si="614"/>
        <v>0.71995216433882991</v>
      </c>
    </row>
    <row r="7871" spans="4:21" x14ac:dyDescent="0.3">
      <c r="D7871" s="193">
        <v>114698420.79609041</v>
      </c>
      <c r="E7871" s="1"/>
      <c r="F7871" s="44">
        <f t="shared" si="610"/>
        <v>0.55874101300256718</v>
      </c>
      <c r="G7871" s="173">
        <v>0.37630251226939104</v>
      </c>
      <c r="H7871" s="45">
        <f t="shared" si="611"/>
        <v>0.93504352527195822</v>
      </c>
      <c r="I7871" s="48"/>
      <c r="J7871" s="48"/>
      <c r="N7871" s="44">
        <f t="shared" si="612"/>
        <v>0.18504352527195822</v>
      </c>
      <c r="O7871" s="45">
        <f t="shared" si="613"/>
        <v>0.13504352527195818</v>
      </c>
      <c r="P7871" s="2"/>
      <c r="Q7871" s="2"/>
      <c r="R7871" s="2"/>
      <c r="U7871" s="49">
        <f t="shared" si="614"/>
        <v>0.56102611516317491</v>
      </c>
    </row>
    <row r="7872" spans="4:21" x14ac:dyDescent="0.3">
      <c r="D7872" s="193">
        <v>107778689.37772889</v>
      </c>
      <c r="E7872" s="1"/>
      <c r="F7872" s="44">
        <f t="shared" si="610"/>
        <v>0.52503228610322705</v>
      </c>
      <c r="G7872" s="173">
        <v>0.11709202570484524</v>
      </c>
      <c r="H7872" s="45">
        <f t="shared" si="611"/>
        <v>0.64212431180807228</v>
      </c>
      <c r="I7872" s="48"/>
      <c r="J7872" s="48"/>
      <c r="N7872" s="44">
        <f t="shared" si="612"/>
        <v>0</v>
      </c>
      <c r="O7872" s="45">
        <f t="shared" si="613"/>
        <v>0</v>
      </c>
      <c r="P7872" s="2"/>
      <c r="Q7872" s="2"/>
      <c r="R7872" s="2"/>
      <c r="U7872" s="49">
        <f t="shared" si="614"/>
        <v>0.38527458708484336</v>
      </c>
    </row>
    <row r="7873" spans="4:21" x14ac:dyDescent="0.3">
      <c r="D7873" s="193">
        <v>111025818.31851366</v>
      </c>
      <c r="E7873" s="1"/>
      <c r="F7873" s="44">
        <f t="shared" si="610"/>
        <v>0.54085032528050114</v>
      </c>
      <c r="G7873" s="173">
        <v>0</v>
      </c>
      <c r="H7873" s="45">
        <f t="shared" si="611"/>
        <v>0.54085032528050114</v>
      </c>
      <c r="I7873" s="48"/>
      <c r="J7873" s="48"/>
      <c r="N7873" s="44">
        <f t="shared" si="612"/>
        <v>0</v>
      </c>
      <c r="O7873" s="45">
        <f t="shared" si="613"/>
        <v>0</v>
      </c>
      <c r="P7873" s="2"/>
      <c r="Q7873" s="2"/>
      <c r="R7873" s="2"/>
      <c r="U7873" s="49">
        <f t="shared" si="614"/>
        <v>0.32451019516830065</v>
      </c>
    </row>
    <row r="7874" spans="4:21" x14ac:dyDescent="0.3">
      <c r="D7874" s="193">
        <v>90518755.89533338</v>
      </c>
      <c r="E7874" s="1"/>
      <c r="F7874" s="44">
        <f t="shared" si="610"/>
        <v>0.44095237766703943</v>
      </c>
      <c r="G7874" s="173">
        <v>7.0164700461964921E-2</v>
      </c>
      <c r="H7874" s="45">
        <f t="shared" si="611"/>
        <v>0.51111707812900431</v>
      </c>
      <c r="I7874" s="48"/>
      <c r="J7874" s="48"/>
      <c r="N7874" s="44">
        <f t="shared" si="612"/>
        <v>0</v>
      </c>
      <c r="O7874" s="45">
        <f t="shared" si="613"/>
        <v>0</v>
      </c>
      <c r="P7874" s="2"/>
      <c r="Q7874" s="2"/>
      <c r="R7874" s="2"/>
      <c r="U7874" s="49">
        <f t="shared" si="614"/>
        <v>0.30667024687740257</v>
      </c>
    </row>
    <row r="7875" spans="4:21" x14ac:dyDescent="0.3">
      <c r="D7875" s="193">
        <v>68169217.983863413</v>
      </c>
      <c r="E7875" s="1"/>
      <c r="F7875" s="44">
        <f t="shared" si="610"/>
        <v>0.33207900900057513</v>
      </c>
      <c r="G7875" s="173">
        <v>1.5208754661166975E-2</v>
      </c>
      <c r="H7875" s="45">
        <f t="shared" si="611"/>
        <v>0.34728776366174213</v>
      </c>
      <c r="I7875" s="48"/>
      <c r="J7875" s="48"/>
      <c r="N7875" s="44">
        <f t="shared" si="612"/>
        <v>0</v>
      </c>
      <c r="O7875" s="45">
        <f t="shared" si="613"/>
        <v>0</v>
      </c>
      <c r="P7875" s="2"/>
      <c r="Q7875" s="2"/>
      <c r="R7875" s="2"/>
      <c r="U7875" s="49">
        <f t="shared" si="614"/>
        <v>0.20837265819704529</v>
      </c>
    </row>
    <row r="7876" spans="4:21" x14ac:dyDescent="0.3">
      <c r="D7876" s="193">
        <v>84233076.626950547</v>
      </c>
      <c r="E7876" s="1"/>
      <c r="F7876" s="44">
        <f t="shared" si="610"/>
        <v>0.41033236757928793</v>
      </c>
      <c r="G7876" s="173">
        <v>0</v>
      </c>
      <c r="H7876" s="45">
        <f t="shared" si="611"/>
        <v>0.41033236757928793</v>
      </c>
      <c r="I7876" s="48"/>
      <c r="J7876" s="48"/>
      <c r="N7876" s="44">
        <f t="shared" si="612"/>
        <v>0</v>
      </c>
      <c r="O7876" s="45">
        <f t="shared" si="613"/>
        <v>0</v>
      </c>
      <c r="P7876" s="2"/>
      <c r="Q7876" s="2"/>
      <c r="R7876" s="2"/>
      <c r="U7876" s="49">
        <f t="shared" si="614"/>
        <v>0.24619942054757274</v>
      </c>
    </row>
    <row r="7877" spans="4:21" x14ac:dyDescent="0.3">
      <c r="D7877" s="193">
        <v>96427581.457346335</v>
      </c>
      <c r="E7877" s="1"/>
      <c r="F7877" s="44">
        <f t="shared" ref="F7877:F7940" si="615">D7877/$B$4</f>
        <v>0.46973658548140818</v>
      </c>
      <c r="G7877" s="173">
        <v>0.84613243060234578</v>
      </c>
      <c r="H7877" s="45">
        <f t="shared" ref="H7877:H7940" si="616">F7877+G7877</f>
        <v>1.3158690160837541</v>
      </c>
      <c r="I7877" s="48"/>
      <c r="J7877" s="48"/>
      <c r="N7877" s="44">
        <f t="shared" ref="N7877:N7940" si="617">MIN(MAX(H7877-75%,0),125%)</f>
        <v>0.56586901608375406</v>
      </c>
      <c r="O7877" s="45">
        <f t="shared" ref="O7877:O7940" si="618">MIN(MAX(H7877-80%,0),120%)</f>
        <v>0.51586901608375402</v>
      </c>
      <c r="P7877" s="2"/>
      <c r="Q7877" s="2"/>
      <c r="R7877" s="2"/>
      <c r="U7877" s="49">
        <f t="shared" ref="U7877:U7940" si="619">H7877*60%</f>
        <v>0.78952140965025241</v>
      </c>
    </row>
    <row r="7878" spans="4:21" x14ac:dyDescent="0.3">
      <c r="D7878" s="193">
        <v>122180785.83854082</v>
      </c>
      <c r="E7878" s="1"/>
      <c r="F7878" s="44">
        <f t="shared" si="615"/>
        <v>0.59519054905072377</v>
      </c>
      <c r="G7878" s="173">
        <v>9.9729995358311119E-3</v>
      </c>
      <c r="H7878" s="45">
        <f t="shared" si="616"/>
        <v>0.60516354858655486</v>
      </c>
      <c r="I7878" s="48"/>
      <c r="J7878" s="48"/>
      <c r="N7878" s="44">
        <f t="shared" si="617"/>
        <v>0</v>
      </c>
      <c r="O7878" s="45">
        <f t="shared" si="618"/>
        <v>0</v>
      </c>
      <c r="P7878" s="2"/>
      <c r="Q7878" s="2"/>
      <c r="R7878" s="2"/>
      <c r="U7878" s="49">
        <f t="shared" si="619"/>
        <v>0.3630981291519329</v>
      </c>
    </row>
    <row r="7879" spans="4:21" x14ac:dyDescent="0.3">
      <c r="D7879" s="193">
        <v>99853724.580964506</v>
      </c>
      <c r="E7879" s="1"/>
      <c r="F7879" s="44">
        <f t="shared" si="615"/>
        <v>0.48642667298475284</v>
      </c>
      <c r="G7879" s="173">
        <v>8.9025167932104035E-2</v>
      </c>
      <c r="H7879" s="45">
        <f t="shared" si="616"/>
        <v>0.57545184091685686</v>
      </c>
      <c r="I7879" s="48"/>
      <c r="J7879" s="48"/>
      <c r="N7879" s="44">
        <f t="shared" si="617"/>
        <v>0</v>
      </c>
      <c r="O7879" s="45">
        <f t="shared" si="618"/>
        <v>0</v>
      </c>
      <c r="P7879" s="2"/>
      <c r="Q7879" s="2"/>
      <c r="R7879" s="2"/>
      <c r="U7879" s="49">
        <f t="shared" si="619"/>
        <v>0.34527110455011412</v>
      </c>
    </row>
    <row r="7880" spans="4:21" x14ac:dyDescent="0.3">
      <c r="D7880" s="193">
        <v>97568666.362875819</v>
      </c>
      <c r="E7880" s="1"/>
      <c r="F7880" s="44">
        <f t="shared" si="615"/>
        <v>0.47529525779452531</v>
      </c>
      <c r="G7880" s="173">
        <v>4.0858220763756115E-2</v>
      </c>
      <c r="H7880" s="45">
        <f t="shared" si="616"/>
        <v>0.51615347855828142</v>
      </c>
      <c r="I7880" s="48"/>
      <c r="J7880" s="48"/>
      <c r="N7880" s="44">
        <f t="shared" si="617"/>
        <v>0</v>
      </c>
      <c r="O7880" s="45">
        <f t="shared" si="618"/>
        <v>0</v>
      </c>
      <c r="P7880" s="2"/>
      <c r="Q7880" s="2"/>
      <c r="R7880" s="2"/>
      <c r="U7880" s="49">
        <f t="shared" si="619"/>
        <v>0.30969208713496882</v>
      </c>
    </row>
    <row r="7881" spans="4:21" x14ac:dyDescent="0.3">
      <c r="D7881" s="193">
        <v>93180030.925407365</v>
      </c>
      <c r="E7881" s="1"/>
      <c r="F7881" s="44">
        <f t="shared" si="615"/>
        <v>0.45391649256819822</v>
      </c>
      <c r="G7881" s="173">
        <v>0</v>
      </c>
      <c r="H7881" s="45">
        <f t="shared" si="616"/>
        <v>0.45391649256819822</v>
      </c>
      <c r="I7881" s="48"/>
      <c r="J7881" s="48"/>
      <c r="N7881" s="44">
        <f t="shared" si="617"/>
        <v>0</v>
      </c>
      <c r="O7881" s="45">
        <f t="shared" si="618"/>
        <v>0</v>
      </c>
      <c r="P7881" s="2"/>
      <c r="Q7881" s="2"/>
      <c r="R7881" s="2"/>
      <c r="U7881" s="49">
        <f t="shared" si="619"/>
        <v>0.27234989554091893</v>
      </c>
    </row>
    <row r="7882" spans="4:21" x14ac:dyDescent="0.3">
      <c r="D7882" s="193">
        <v>71779506.405872241</v>
      </c>
      <c r="E7882" s="1"/>
      <c r="F7882" s="44">
        <f t="shared" si="615"/>
        <v>0.34966614050721406</v>
      </c>
      <c r="G7882" s="173">
        <v>0</v>
      </c>
      <c r="H7882" s="45">
        <f t="shared" si="616"/>
        <v>0.34966614050721406</v>
      </c>
      <c r="I7882" s="48"/>
      <c r="J7882" s="48"/>
      <c r="N7882" s="44">
        <f t="shared" si="617"/>
        <v>0</v>
      </c>
      <c r="O7882" s="45">
        <f t="shared" si="618"/>
        <v>0</v>
      </c>
      <c r="P7882" s="2"/>
      <c r="Q7882" s="2"/>
      <c r="R7882" s="2"/>
      <c r="U7882" s="49">
        <f t="shared" si="619"/>
        <v>0.20979968430432844</v>
      </c>
    </row>
    <row r="7883" spans="4:21" x14ac:dyDescent="0.3">
      <c r="D7883" s="193">
        <v>102342252.64898032</v>
      </c>
      <c r="E7883" s="1"/>
      <c r="F7883" s="44">
        <f t="shared" si="615"/>
        <v>0.49854926965136598</v>
      </c>
      <c r="G7883" s="173">
        <v>0</v>
      </c>
      <c r="H7883" s="45">
        <f t="shared" si="616"/>
        <v>0.49854926965136598</v>
      </c>
      <c r="I7883" s="48"/>
      <c r="J7883" s="48"/>
      <c r="N7883" s="44">
        <f t="shared" si="617"/>
        <v>0</v>
      </c>
      <c r="O7883" s="45">
        <f t="shared" si="618"/>
        <v>0</v>
      </c>
      <c r="P7883" s="2"/>
      <c r="Q7883" s="2"/>
      <c r="R7883" s="2"/>
      <c r="U7883" s="49">
        <f t="shared" si="619"/>
        <v>0.29912956179081956</v>
      </c>
    </row>
    <row r="7884" spans="4:21" x14ac:dyDescent="0.3">
      <c r="D7884" s="193">
        <v>88343429.614820838</v>
      </c>
      <c r="E7884" s="1"/>
      <c r="F7884" s="44">
        <f t="shared" si="615"/>
        <v>0.43035550980130405</v>
      </c>
      <c r="G7884" s="173">
        <v>1.7537290984747517E-2</v>
      </c>
      <c r="H7884" s="45">
        <f t="shared" si="616"/>
        <v>0.44789280078605154</v>
      </c>
      <c r="I7884" s="48"/>
      <c r="J7884" s="48"/>
      <c r="N7884" s="44">
        <f t="shared" si="617"/>
        <v>0</v>
      </c>
      <c r="O7884" s="45">
        <f t="shared" si="618"/>
        <v>0</v>
      </c>
      <c r="P7884" s="2"/>
      <c r="Q7884" s="2"/>
      <c r="R7884" s="2"/>
      <c r="U7884" s="49">
        <f t="shared" si="619"/>
        <v>0.26873568047163093</v>
      </c>
    </row>
    <row r="7885" spans="4:21" x14ac:dyDescent="0.3">
      <c r="D7885" s="193">
        <v>81228516.397327557</v>
      </c>
      <c r="E7885" s="1"/>
      <c r="F7885" s="44">
        <f t="shared" si="615"/>
        <v>0.39569597577306354</v>
      </c>
      <c r="G7885" s="173">
        <v>0</v>
      </c>
      <c r="H7885" s="45">
        <f t="shared" si="616"/>
        <v>0.39569597577306354</v>
      </c>
      <c r="I7885" s="48"/>
      <c r="J7885" s="48"/>
      <c r="N7885" s="44">
        <f t="shared" si="617"/>
        <v>0</v>
      </c>
      <c r="O7885" s="45">
        <f t="shared" si="618"/>
        <v>0</v>
      </c>
      <c r="P7885" s="2"/>
      <c r="Q7885" s="2"/>
      <c r="R7885" s="2"/>
      <c r="U7885" s="49">
        <f t="shared" si="619"/>
        <v>0.23741758546383812</v>
      </c>
    </row>
    <row r="7886" spans="4:21" x14ac:dyDescent="0.3">
      <c r="D7886" s="193">
        <v>80585782.561685473</v>
      </c>
      <c r="E7886" s="1"/>
      <c r="F7886" s="44">
        <f t="shared" si="615"/>
        <v>0.39256496706409333</v>
      </c>
      <c r="G7886" s="173">
        <v>0</v>
      </c>
      <c r="H7886" s="45">
        <f t="shared" si="616"/>
        <v>0.39256496706409333</v>
      </c>
      <c r="I7886" s="48"/>
      <c r="J7886" s="48"/>
      <c r="N7886" s="44">
        <f t="shared" si="617"/>
        <v>0</v>
      </c>
      <c r="O7886" s="45">
        <f t="shared" si="618"/>
        <v>0</v>
      </c>
      <c r="P7886" s="2"/>
      <c r="Q7886" s="2"/>
      <c r="R7886" s="2"/>
      <c r="U7886" s="49">
        <f t="shared" si="619"/>
        <v>0.23553898023845599</v>
      </c>
    </row>
    <row r="7887" spans="4:21" x14ac:dyDescent="0.3">
      <c r="D7887" s="193">
        <v>114315602.69014701</v>
      </c>
      <c r="E7887" s="1"/>
      <c r="F7887" s="44">
        <f t="shared" si="615"/>
        <v>0.55687615579855387</v>
      </c>
      <c r="G7887" s="173">
        <v>3.0861250971477513E-2</v>
      </c>
      <c r="H7887" s="45">
        <f t="shared" si="616"/>
        <v>0.58773740677003139</v>
      </c>
      <c r="I7887" s="48"/>
      <c r="J7887" s="48"/>
      <c r="N7887" s="44">
        <f t="shared" si="617"/>
        <v>0</v>
      </c>
      <c r="O7887" s="45">
        <f t="shared" si="618"/>
        <v>0</v>
      </c>
      <c r="P7887" s="2"/>
      <c r="Q7887" s="2"/>
      <c r="R7887" s="2"/>
      <c r="U7887" s="49">
        <f t="shared" si="619"/>
        <v>0.35264244406201883</v>
      </c>
    </row>
    <row r="7888" spans="4:21" x14ac:dyDescent="0.3">
      <c r="D7888" s="193">
        <v>81786364.965995967</v>
      </c>
      <c r="E7888" s="1"/>
      <c r="F7888" s="44">
        <f t="shared" si="615"/>
        <v>0.39841347503936941</v>
      </c>
      <c r="G7888" s="173">
        <v>0</v>
      </c>
      <c r="H7888" s="45">
        <f t="shared" si="616"/>
        <v>0.39841347503936941</v>
      </c>
      <c r="I7888" s="48"/>
      <c r="J7888" s="48"/>
      <c r="N7888" s="44">
        <f t="shared" si="617"/>
        <v>0</v>
      </c>
      <c r="O7888" s="45">
        <f t="shared" si="618"/>
        <v>0</v>
      </c>
      <c r="P7888" s="2"/>
      <c r="Q7888" s="2"/>
      <c r="R7888" s="2"/>
      <c r="U7888" s="49">
        <f t="shared" si="619"/>
        <v>0.23904808502362163</v>
      </c>
    </row>
    <row r="7889" spans="4:21" x14ac:dyDescent="0.3">
      <c r="D7889" s="193">
        <v>82190667.968362331</v>
      </c>
      <c r="E7889" s="1"/>
      <c r="F7889" s="44">
        <f t="shared" si="615"/>
        <v>0.40038299360409108</v>
      </c>
      <c r="G7889" s="173">
        <v>0.17075420442259578</v>
      </c>
      <c r="H7889" s="45">
        <f t="shared" si="616"/>
        <v>0.57113719802668683</v>
      </c>
      <c r="I7889" s="48"/>
      <c r="J7889" s="48"/>
      <c r="N7889" s="44">
        <f t="shared" si="617"/>
        <v>0</v>
      </c>
      <c r="O7889" s="45">
        <f t="shared" si="618"/>
        <v>0</v>
      </c>
      <c r="P7889" s="2"/>
      <c r="Q7889" s="2"/>
      <c r="R7889" s="2"/>
      <c r="U7889" s="49">
        <f t="shared" si="619"/>
        <v>0.34268231881601208</v>
      </c>
    </row>
    <row r="7890" spans="4:21" x14ac:dyDescent="0.3">
      <c r="D7890" s="193">
        <v>106740087.34430626</v>
      </c>
      <c r="E7890" s="1"/>
      <c r="F7890" s="44">
        <f t="shared" si="615"/>
        <v>0.51997284807231681</v>
      </c>
      <c r="G7890" s="173">
        <v>0</v>
      </c>
      <c r="H7890" s="45">
        <f t="shared" si="616"/>
        <v>0.51997284807231681</v>
      </c>
      <c r="I7890" s="48"/>
      <c r="J7890" s="48"/>
      <c r="N7890" s="44">
        <f t="shared" si="617"/>
        <v>0</v>
      </c>
      <c r="O7890" s="45">
        <f t="shared" si="618"/>
        <v>0</v>
      </c>
      <c r="P7890" s="2"/>
      <c r="Q7890" s="2"/>
      <c r="R7890" s="2"/>
      <c r="U7890" s="49">
        <f t="shared" si="619"/>
        <v>0.31198370884339005</v>
      </c>
    </row>
    <row r="7891" spans="4:21" x14ac:dyDescent="0.3">
      <c r="D7891" s="193">
        <v>87736887.772050083</v>
      </c>
      <c r="E7891" s="1"/>
      <c r="F7891" s="44">
        <f t="shared" si="615"/>
        <v>0.42740080649060491</v>
      </c>
      <c r="G7891" s="173">
        <v>6.3797800342035346E-2</v>
      </c>
      <c r="H7891" s="45">
        <f t="shared" si="616"/>
        <v>0.49119860683264027</v>
      </c>
      <c r="I7891" s="48"/>
      <c r="J7891" s="48"/>
      <c r="N7891" s="44">
        <f t="shared" si="617"/>
        <v>0</v>
      </c>
      <c r="O7891" s="45">
        <f t="shared" si="618"/>
        <v>0</v>
      </c>
      <c r="P7891" s="2"/>
      <c r="Q7891" s="2"/>
      <c r="R7891" s="2"/>
      <c r="U7891" s="49">
        <f t="shared" si="619"/>
        <v>0.29471916409958415</v>
      </c>
    </row>
    <row r="7892" spans="4:21" x14ac:dyDescent="0.3">
      <c r="D7892" s="193">
        <v>97377275.270322964</v>
      </c>
      <c r="E7892" s="1"/>
      <c r="F7892" s="44">
        <f t="shared" si="615"/>
        <v>0.47436291668476616</v>
      </c>
      <c r="G7892" s="173">
        <v>0</v>
      </c>
      <c r="H7892" s="45">
        <f t="shared" si="616"/>
        <v>0.47436291668476616</v>
      </c>
      <c r="I7892" s="48"/>
      <c r="J7892" s="48"/>
      <c r="N7892" s="44">
        <f t="shared" si="617"/>
        <v>0</v>
      </c>
      <c r="O7892" s="45">
        <f t="shared" si="618"/>
        <v>0</v>
      </c>
      <c r="P7892" s="2"/>
      <c r="Q7892" s="2"/>
      <c r="R7892" s="2"/>
      <c r="U7892" s="49">
        <f t="shared" si="619"/>
        <v>0.2846177500108597</v>
      </c>
    </row>
    <row r="7893" spans="4:21" x14ac:dyDescent="0.3">
      <c r="D7893" s="193">
        <v>76326954.207950264</v>
      </c>
      <c r="E7893" s="1"/>
      <c r="F7893" s="44">
        <f t="shared" si="615"/>
        <v>0.37181854307626477</v>
      </c>
      <c r="G7893" s="173">
        <v>0</v>
      </c>
      <c r="H7893" s="45">
        <f t="shared" si="616"/>
        <v>0.37181854307626477</v>
      </c>
      <c r="I7893" s="48"/>
      <c r="J7893" s="48"/>
      <c r="N7893" s="44">
        <f t="shared" si="617"/>
        <v>0</v>
      </c>
      <c r="O7893" s="45">
        <f t="shared" si="618"/>
        <v>0</v>
      </c>
      <c r="P7893" s="2"/>
      <c r="Q7893" s="2"/>
      <c r="R7893" s="2"/>
      <c r="U7893" s="49">
        <f t="shared" si="619"/>
        <v>0.22309112584575885</v>
      </c>
    </row>
    <row r="7894" spans="4:21" x14ac:dyDescent="0.3">
      <c r="D7894" s="193">
        <v>98226348.497663289</v>
      </c>
      <c r="E7894" s="1"/>
      <c r="F7894" s="44">
        <f t="shared" si="615"/>
        <v>0.47849908553403825</v>
      </c>
      <c r="G7894" s="173">
        <v>0.61748137389161839</v>
      </c>
      <c r="H7894" s="45">
        <f t="shared" si="616"/>
        <v>1.0959804594256566</v>
      </c>
      <c r="I7894" s="48"/>
      <c r="J7894" s="48"/>
      <c r="N7894" s="44">
        <f t="shared" si="617"/>
        <v>0.34598045942565658</v>
      </c>
      <c r="O7894" s="45">
        <f t="shared" si="618"/>
        <v>0.29598045942565654</v>
      </c>
      <c r="P7894" s="2"/>
      <c r="Q7894" s="2"/>
      <c r="R7894" s="2"/>
      <c r="U7894" s="49">
        <f t="shared" si="619"/>
        <v>0.65758827565539391</v>
      </c>
    </row>
    <row r="7895" spans="4:21" x14ac:dyDescent="0.3">
      <c r="D7895" s="193">
        <v>102122966.95307866</v>
      </c>
      <c r="E7895" s="1"/>
      <c r="F7895" s="44">
        <f t="shared" si="615"/>
        <v>0.49748104298342533</v>
      </c>
      <c r="G7895" s="173">
        <v>0</v>
      </c>
      <c r="H7895" s="45">
        <f t="shared" si="616"/>
        <v>0.49748104298342533</v>
      </c>
      <c r="I7895" s="48"/>
      <c r="J7895" s="48"/>
      <c r="N7895" s="44">
        <f t="shared" si="617"/>
        <v>0</v>
      </c>
      <c r="O7895" s="45">
        <f t="shared" si="618"/>
        <v>0</v>
      </c>
      <c r="P7895" s="2"/>
      <c r="Q7895" s="2"/>
      <c r="R7895" s="2"/>
      <c r="U7895" s="49">
        <f t="shared" si="619"/>
        <v>0.2984886257900552</v>
      </c>
    </row>
    <row r="7896" spans="4:21" x14ac:dyDescent="0.3">
      <c r="D7896" s="193">
        <v>108266408.02682531</v>
      </c>
      <c r="E7896" s="1"/>
      <c r="F7896" s="44">
        <f t="shared" si="615"/>
        <v>0.52740815501375748</v>
      </c>
      <c r="G7896" s="173">
        <v>0</v>
      </c>
      <c r="H7896" s="45">
        <f t="shared" si="616"/>
        <v>0.52740815501375748</v>
      </c>
      <c r="I7896" s="48"/>
      <c r="J7896" s="48"/>
      <c r="N7896" s="44">
        <f t="shared" si="617"/>
        <v>0</v>
      </c>
      <c r="O7896" s="45">
        <f t="shared" si="618"/>
        <v>0</v>
      </c>
      <c r="P7896" s="2"/>
      <c r="Q7896" s="2"/>
      <c r="R7896" s="2"/>
      <c r="U7896" s="49">
        <f t="shared" si="619"/>
        <v>0.31644489300825446</v>
      </c>
    </row>
    <row r="7897" spans="4:21" x14ac:dyDescent="0.3">
      <c r="D7897" s="193">
        <v>100558762.09858507</v>
      </c>
      <c r="E7897" s="1"/>
      <c r="F7897" s="44">
        <f t="shared" si="615"/>
        <v>0.48986118737532552</v>
      </c>
      <c r="G7897" s="173">
        <v>0</v>
      </c>
      <c r="H7897" s="45">
        <f t="shared" si="616"/>
        <v>0.48986118737532552</v>
      </c>
      <c r="I7897" s="48"/>
      <c r="J7897" s="48"/>
      <c r="N7897" s="44">
        <f t="shared" si="617"/>
        <v>0</v>
      </c>
      <c r="O7897" s="45">
        <f t="shared" si="618"/>
        <v>0</v>
      </c>
      <c r="P7897" s="2"/>
      <c r="Q7897" s="2"/>
      <c r="R7897" s="2"/>
      <c r="U7897" s="49">
        <f t="shared" si="619"/>
        <v>0.29391671242519529</v>
      </c>
    </row>
    <row r="7898" spans="4:21" x14ac:dyDescent="0.3">
      <c r="D7898" s="193">
        <v>84816119.986108512</v>
      </c>
      <c r="E7898" s="1"/>
      <c r="F7898" s="44">
        <f t="shared" si="615"/>
        <v>0.41317260055598676</v>
      </c>
      <c r="G7898" s="173">
        <v>0</v>
      </c>
      <c r="H7898" s="45">
        <f t="shared" si="616"/>
        <v>0.41317260055598676</v>
      </c>
      <c r="I7898" s="48"/>
      <c r="J7898" s="48"/>
      <c r="N7898" s="44">
        <f t="shared" si="617"/>
        <v>0</v>
      </c>
      <c r="O7898" s="45">
        <f t="shared" si="618"/>
        <v>0</v>
      </c>
      <c r="P7898" s="2"/>
      <c r="Q7898" s="2"/>
      <c r="R7898" s="2"/>
      <c r="U7898" s="49">
        <f t="shared" si="619"/>
        <v>0.24790356033359204</v>
      </c>
    </row>
    <row r="7899" spans="4:21" x14ac:dyDescent="0.3">
      <c r="D7899" s="193">
        <v>66618001.120004557</v>
      </c>
      <c r="E7899" s="1"/>
      <c r="F7899" s="44">
        <f t="shared" si="615"/>
        <v>0.32452242299107792</v>
      </c>
      <c r="G7899" s="173">
        <v>0</v>
      </c>
      <c r="H7899" s="45">
        <f t="shared" si="616"/>
        <v>0.32452242299107792</v>
      </c>
      <c r="I7899" s="48"/>
      <c r="J7899" s="48"/>
      <c r="N7899" s="44">
        <f t="shared" si="617"/>
        <v>0</v>
      </c>
      <c r="O7899" s="45">
        <f t="shared" si="618"/>
        <v>0</v>
      </c>
      <c r="P7899" s="2"/>
      <c r="Q7899" s="2"/>
      <c r="R7899" s="2"/>
      <c r="U7899" s="49">
        <f t="shared" si="619"/>
        <v>0.19471345379464675</v>
      </c>
    </row>
    <row r="7900" spans="4:21" x14ac:dyDescent="0.3">
      <c r="D7900" s="193">
        <v>64032799.238438681</v>
      </c>
      <c r="E7900" s="1"/>
      <c r="F7900" s="44">
        <f t="shared" si="615"/>
        <v>0.3119288902458433</v>
      </c>
      <c r="G7900" s="173">
        <v>2.4119372225005859E-3</v>
      </c>
      <c r="H7900" s="45">
        <f t="shared" si="616"/>
        <v>0.31434082746834391</v>
      </c>
      <c r="I7900" s="48"/>
      <c r="J7900" s="48"/>
      <c r="N7900" s="44">
        <f t="shared" si="617"/>
        <v>0</v>
      </c>
      <c r="O7900" s="45">
        <f t="shared" si="618"/>
        <v>0</v>
      </c>
      <c r="P7900" s="2"/>
      <c r="Q7900" s="2"/>
      <c r="R7900" s="2"/>
      <c r="U7900" s="49">
        <f t="shared" si="619"/>
        <v>0.18860449648100633</v>
      </c>
    </row>
    <row r="7901" spans="4:21" x14ac:dyDescent="0.3">
      <c r="D7901" s="193">
        <v>92861479.095813677</v>
      </c>
      <c r="E7901" s="1"/>
      <c r="F7901" s="44">
        <f t="shared" si="615"/>
        <v>0.45236470161305137</v>
      </c>
      <c r="G7901" s="173">
        <v>0</v>
      </c>
      <c r="H7901" s="45">
        <f t="shared" si="616"/>
        <v>0.45236470161305137</v>
      </c>
      <c r="I7901" s="48"/>
      <c r="J7901" s="48"/>
      <c r="N7901" s="44">
        <f t="shared" si="617"/>
        <v>0</v>
      </c>
      <c r="O7901" s="45">
        <f t="shared" si="618"/>
        <v>0</v>
      </c>
      <c r="P7901" s="2"/>
      <c r="Q7901" s="2"/>
      <c r="R7901" s="2"/>
      <c r="U7901" s="49">
        <f t="shared" si="619"/>
        <v>0.27141882096783082</v>
      </c>
    </row>
    <row r="7902" spans="4:21" x14ac:dyDescent="0.3">
      <c r="D7902" s="193">
        <v>100714454.76482937</v>
      </c>
      <c r="E7902" s="1"/>
      <c r="F7902" s="44">
        <f t="shared" si="615"/>
        <v>0.49061962744320631</v>
      </c>
      <c r="G7902" s="173">
        <v>0</v>
      </c>
      <c r="H7902" s="45">
        <f t="shared" si="616"/>
        <v>0.49061962744320631</v>
      </c>
      <c r="I7902" s="48"/>
      <c r="J7902" s="48"/>
      <c r="N7902" s="44">
        <f t="shared" si="617"/>
        <v>0</v>
      </c>
      <c r="O7902" s="45">
        <f t="shared" si="618"/>
        <v>0</v>
      </c>
      <c r="P7902" s="2"/>
      <c r="Q7902" s="2"/>
      <c r="R7902" s="2"/>
      <c r="U7902" s="49">
        <f t="shared" si="619"/>
        <v>0.29437177646592377</v>
      </c>
    </row>
    <row r="7903" spans="4:21" x14ac:dyDescent="0.3">
      <c r="D7903" s="193">
        <v>84911249.953354716</v>
      </c>
      <c r="E7903" s="1"/>
      <c r="F7903" s="44">
        <f t="shared" si="615"/>
        <v>0.41363601595348853</v>
      </c>
      <c r="G7903" s="173">
        <v>0</v>
      </c>
      <c r="H7903" s="45">
        <f t="shared" si="616"/>
        <v>0.41363601595348853</v>
      </c>
      <c r="I7903" s="48"/>
      <c r="J7903" s="48"/>
      <c r="N7903" s="44">
        <f t="shared" si="617"/>
        <v>0</v>
      </c>
      <c r="O7903" s="45">
        <f t="shared" si="618"/>
        <v>0</v>
      </c>
      <c r="P7903" s="2"/>
      <c r="Q7903" s="2"/>
      <c r="R7903" s="2"/>
      <c r="U7903" s="49">
        <f t="shared" si="619"/>
        <v>0.24818160957209312</v>
      </c>
    </row>
    <row r="7904" spans="4:21" x14ac:dyDescent="0.3">
      <c r="D7904" s="193">
        <v>86148941.360482469</v>
      </c>
      <c r="E7904" s="1"/>
      <c r="F7904" s="44">
        <f t="shared" si="615"/>
        <v>0.41966529644229811</v>
      </c>
      <c r="G7904" s="173">
        <v>5.5317132414612648E-2</v>
      </c>
      <c r="H7904" s="45">
        <f t="shared" si="616"/>
        <v>0.47498242885691078</v>
      </c>
      <c r="I7904" s="48"/>
      <c r="J7904" s="48"/>
      <c r="N7904" s="44">
        <f t="shared" si="617"/>
        <v>0</v>
      </c>
      <c r="O7904" s="45">
        <f t="shared" si="618"/>
        <v>0</v>
      </c>
      <c r="P7904" s="2"/>
      <c r="Q7904" s="2"/>
      <c r="R7904" s="2"/>
      <c r="U7904" s="49">
        <f t="shared" si="619"/>
        <v>0.28498945731414643</v>
      </c>
    </row>
    <row r="7905" spans="4:21" x14ac:dyDescent="0.3">
      <c r="D7905" s="193">
        <v>103671739.39612867</v>
      </c>
      <c r="E7905" s="1"/>
      <c r="F7905" s="44">
        <f t="shared" si="615"/>
        <v>0.5050257212600221</v>
      </c>
      <c r="G7905" s="173">
        <v>1.9979628596419847E-2</v>
      </c>
      <c r="H7905" s="45">
        <f t="shared" si="616"/>
        <v>0.52500534985644198</v>
      </c>
      <c r="I7905" s="48"/>
      <c r="J7905" s="48"/>
      <c r="N7905" s="44">
        <f t="shared" si="617"/>
        <v>0</v>
      </c>
      <c r="O7905" s="45">
        <f t="shared" si="618"/>
        <v>0</v>
      </c>
      <c r="P7905" s="2"/>
      <c r="Q7905" s="2"/>
      <c r="R7905" s="2"/>
      <c r="U7905" s="49">
        <f t="shared" si="619"/>
        <v>0.31500320991386516</v>
      </c>
    </row>
    <row r="7906" spans="4:21" x14ac:dyDescent="0.3">
      <c r="D7906" s="193">
        <v>74904883.115792215</v>
      </c>
      <c r="E7906" s="1"/>
      <c r="F7906" s="44">
        <f t="shared" si="615"/>
        <v>0.36489107679487076</v>
      </c>
      <c r="G7906" s="173">
        <v>1.802737635589351E-2</v>
      </c>
      <c r="H7906" s="45">
        <f t="shared" si="616"/>
        <v>0.38291845315076428</v>
      </c>
      <c r="I7906" s="48"/>
      <c r="J7906" s="48"/>
      <c r="N7906" s="44">
        <f t="shared" si="617"/>
        <v>0</v>
      </c>
      <c r="O7906" s="45">
        <f t="shared" si="618"/>
        <v>0</v>
      </c>
      <c r="P7906" s="2"/>
      <c r="Q7906" s="2"/>
      <c r="R7906" s="2"/>
      <c r="U7906" s="49">
        <f t="shared" si="619"/>
        <v>0.22975107189045857</v>
      </c>
    </row>
    <row r="7907" spans="4:21" x14ac:dyDescent="0.3">
      <c r="D7907" s="193">
        <v>92559272.757035166</v>
      </c>
      <c r="E7907" s="1"/>
      <c r="F7907" s="44">
        <f t="shared" si="615"/>
        <v>0.45089253595730022</v>
      </c>
      <c r="G7907" s="173">
        <v>0.66260077731425449</v>
      </c>
      <c r="H7907" s="45">
        <f t="shared" si="616"/>
        <v>1.1134933132715548</v>
      </c>
      <c r="I7907" s="48"/>
      <c r="J7907" s="48"/>
      <c r="N7907" s="44">
        <f t="shared" si="617"/>
        <v>0.36349331327155476</v>
      </c>
      <c r="O7907" s="45">
        <f t="shared" si="618"/>
        <v>0.31349331327155472</v>
      </c>
      <c r="P7907" s="2"/>
      <c r="Q7907" s="2"/>
      <c r="R7907" s="2"/>
      <c r="U7907" s="49">
        <f t="shared" si="619"/>
        <v>0.66809598796293279</v>
      </c>
    </row>
    <row r="7908" spans="4:21" x14ac:dyDescent="0.3">
      <c r="D7908" s="193">
        <v>86056849.306354702</v>
      </c>
      <c r="E7908" s="1"/>
      <c r="F7908" s="44">
        <f t="shared" si="615"/>
        <v>0.41921667991161093</v>
      </c>
      <c r="G7908" s="173">
        <v>5.1443390324432903E-2</v>
      </c>
      <c r="H7908" s="45">
        <f t="shared" si="616"/>
        <v>0.47066007023604384</v>
      </c>
      <c r="I7908" s="48"/>
      <c r="J7908" s="48"/>
      <c r="N7908" s="44">
        <f t="shared" si="617"/>
        <v>0</v>
      </c>
      <c r="O7908" s="45">
        <f t="shared" si="618"/>
        <v>0</v>
      </c>
      <c r="P7908" s="2"/>
      <c r="Q7908" s="2"/>
      <c r="R7908" s="2"/>
      <c r="U7908" s="49">
        <f t="shared" si="619"/>
        <v>0.28239604214162628</v>
      </c>
    </row>
    <row r="7909" spans="4:21" x14ac:dyDescent="0.3">
      <c r="D7909" s="193">
        <v>68442396.083107695</v>
      </c>
      <c r="E7909" s="1"/>
      <c r="F7909" s="44">
        <f t="shared" si="615"/>
        <v>0.33340976671147005</v>
      </c>
      <c r="G7909" s="173">
        <v>3.3319698605103414E-2</v>
      </c>
      <c r="H7909" s="45">
        <f t="shared" si="616"/>
        <v>0.36672946531657347</v>
      </c>
      <c r="I7909" s="48"/>
      <c r="J7909" s="48"/>
      <c r="N7909" s="44">
        <f t="shared" si="617"/>
        <v>0</v>
      </c>
      <c r="O7909" s="45">
        <f t="shared" si="618"/>
        <v>0</v>
      </c>
      <c r="P7909" s="2"/>
      <c r="Q7909" s="2"/>
      <c r="R7909" s="2"/>
      <c r="U7909" s="49">
        <f t="shared" si="619"/>
        <v>0.22003767918994407</v>
      </c>
    </row>
    <row r="7910" spans="4:21" x14ac:dyDescent="0.3">
      <c r="D7910" s="193">
        <v>108414638.70455696</v>
      </c>
      <c r="E7910" s="1"/>
      <c r="F7910" s="44">
        <f t="shared" si="615"/>
        <v>0.52813024480766213</v>
      </c>
      <c r="G7910" s="173">
        <v>0</v>
      </c>
      <c r="H7910" s="45">
        <f t="shared" si="616"/>
        <v>0.52813024480766213</v>
      </c>
      <c r="I7910" s="48"/>
      <c r="J7910" s="48"/>
      <c r="N7910" s="44">
        <f t="shared" si="617"/>
        <v>0</v>
      </c>
      <c r="O7910" s="45">
        <f t="shared" si="618"/>
        <v>0</v>
      </c>
      <c r="P7910" s="2"/>
      <c r="Q7910" s="2"/>
      <c r="R7910" s="2"/>
      <c r="U7910" s="49">
        <f t="shared" si="619"/>
        <v>0.31687814688459726</v>
      </c>
    </row>
    <row r="7911" spans="4:21" x14ac:dyDescent="0.3">
      <c r="D7911" s="193">
        <v>92624780.06597802</v>
      </c>
      <c r="E7911" s="1"/>
      <c r="F7911" s="44">
        <f t="shared" si="615"/>
        <v>0.45121164776288358</v>
      </c>
      <c r="G7911" s="173">
        <v>6.7978079271523448E-3</v>
      </c>
      <c r="H7911" s="45">
        <f t="shared" si="616"/>
        <v>0.45800945569003593</v>
      </c>
      <c r="I7911" s="48"/>
      <c r="J7911" s="48"/>
      <c r="N7911" s="44">
        <f t="shared" si="617"/>
        <v>0</v>
      </c>
      <c r="O7911" s="45">
        <f t="shared" si="618"/>
        <v>0</v>
      </c>
      <c r="P7911" s="2"/>
      <c r="Q7911" s="2"/>
      <c r="R7911" s="2"/>
      <c r="U7911" s="49">
        <f t="shared" si="619"/>
        <v>0.27480567341402157</v>
      </c>
    </row>
    <row r="7912" spans="4:21" x14ac:dyDescent="0.3">
      <c r="D7912" s="193">
        <v>62890239.273114234</v>
      </c>
      <c r="E7912" s="1"/>
      <c r="F7912" s="44">
        <f t="shared" si="615"/>
        <v>0.30636303233768181</v>
      </c>
      <c r="G7912" s="173">
        <v>0</v>
      </c>
      <c r="H7912" s="45">
        <f t="shared" si="616"/>
        <v>0.30636303233768181</v>
      </c>
      <c r="I7912" s="48"/>
      <c r="J7912" s="48"/>
      <c r="N7912" s="44">
        <f t="shared" si="617"/>
        <v>0</v>
      </c>
      <c r="O7912" s="45">
        <f t="shared" si="618"/>
        <v>0</v>
      </c>
      <c r="P7912" s="2"/>
      <c r="Q7912" s="2"/>
      <c r="R7912" s="2"/>
      <c r="U7912" s="49">
        <f t="shared" si="619"/>
        <v>0.18381781940260908</v>
      </c>
    </row>
    <row r="7913" spans="4:21" x14ac:dyDescent="0.3">
      <c r="D7913" s="193">
        <v>104088340.01220243</v>
      </c>
      <c r="E7913" s="1"/>
      <c r="F7913" s="44">
        <f t="shared" si="615"/>
        <v>0.50705514632644366</v>
      </c>
      <c r="G7913" s="173">
        <v>0</v>
      </c>
      <c r="H7913" s="45">
        <f t="shared" si="616"/>
        <v>0.50705514632644366</v>
      </c>
      <c r="I7913" s="48"/>
      <c r="J7913" s="48"/>
      <c r="N7913" s="44">
        <f t="shared" si="617"/>
        <v>0</v>
      </c>
      <c r="O7913" s="45">
        <f t="shared" si="618"/>
        <v>0</v>
      </c>
      <c r="P7913" s="2"/>
      <c r="Q7913" s="2"/>
      <c r="R7913" s="2"/>
      <c r="U7913" s="49">
        <f t="shared" si="619"/>
        <v>0.30423308779586616</v>
      </c>
    </row>
    <row r="7914" spans="4:21" x14ac:dyDescent="0.3">
      <c r="D7914" s="193">
        <v>95964133.101102158</v>
      </c>
      <c r="E7914" s="1"/>
      <c r="F7914" s="44">
        <f t="shared" si="615"/>
        <v>0.46747894669052548</v>
      </c>
      <c r="G7914" s="173">
        <v>3.323547942183918E-2</v>
      </c>
      <c r="H7914" s="45">
        <f t="shared" si="616"/>
        <v>0.50071442611236461</v>
      </c>
      <c r="I7914" s="48"/>
      <c r="J7914" s="48"/>
      <c r="N7914" s="44">
        <f t="shared" si="617"/>
        <v>0</v>
      </c>
      <c r="O7914" s="45">
        <f t="shared" si="618"/>
        <v>0</v>
      </c>
      <c r="P7914" s="2"/>
      <c r="Q7914" s="2"/>
      <c r="R7914" s="2"/>
      <c r="U7914" s="49">
        <f t="shared" si="619"/>
        <v>0.30042865566741878</v>
      </c>
    </row>
    <row r="7915" spans="4:21" x14ac:dyDescent="0.3">
      <c r="D7915" s="193">
        <v>98908358.746799827</v>
      </c>
      <c r="E7915" s="1"/>
      <c r="F7915" s="44">
        <f t="shared" si="615"/>
        <v>0.48182142506439796</v>
      </c>
      <c r="G7915" s="173">
        <v>2.5775068703963951E-2</v>
      </c>
      <c r="H7915" s="45">
        <f t="shared" si="616"/>
        <v>0.50759649376836191</v>
      </c>
      <c r="I7915" s="48"/>
      <c r="J7915" s="48"/>
      <c r="N7915" s="44">
        <f t="shared" si="617"/>
        <v>0</v>
      </c>
      <c r="O7915" s="45">
        <f t="shared" si="618"/>
        <v>0</v>
      </c>
      <c r="P7915" s="2"/>
      <c r="Q7915" s="2"/>
      <c r="R7915" s="2"/>
      <c r="U7915" s="49">
        <f t="shared" si="619"/>
        <v>0.30455789626101715</v>
      </c>
    </row>
    <row r="7916" spans="4:21" x14ac:dyDescent="0.3">
      <c r="D7916" s="193">
        <v>68397989.784119681</v>
      </c>
      <c r="E7916" s="1"/>
      <c r="F7916" s="44">
        <f t="shared" si="615"/>
        <v>0.33319344620497965</v>
      </c>
      <c r="G7916" s="173">
        <v>0</v>
      </c>
      <c r="H7916" s="45">
        <f t="shared" si="616"/>
        <v>0.33319344620497965</v>
      </c>
      <c r="I7916" s="48"/>
      <c r="J7916" s="48"/>
      <c r="N7916" s="44">
        <f t="shared" si="617"/>
        <v>0</v>
      </c>
      <c r="O7916" s="45">
        <f t="shared" si="618"/>
        <v>0</v>
      </c>
      <c r="P7916" s="2"/>
      <c r="Q7916" s="2"/>
      <c r="R7916" s="2"/>
      <c r="U7916" s="49">
        <f t="shared" si="619"/>
        <v>0.19991606772298778</v>
      </c>
    </row>
    <row r="7917" spans="4:21" x14ac:dyDescent="0.3">
      <c r="D7917" s="193">
        <v>99951045.793632105</v>
      </c>
      <c r="E7917" s="1"/>
      <c r="F7917" s="44">
        <f t="shared" si="615"/>
        <v>0.48690076279850192</v>
      </c>
      <c r="G7917" s="173">
        <v>7.71372262952012E-2</v>
      </c>
      <c r="H7917" s="45">
        <f t="shared" si="616"/>
        <v>0.56403798909370306</v>
      </c>
      <c r="I7917" s="48"/>
      <c r="J7917" s="48"/>
      <c r="N7917" s="44">
        <f t="shared" si="617"/>
        <v>0</v>
      </c>
      <c r="O7917" s="45">
        <f t="shared" si="618"/>
        <v>0</v>
      </c>
      <c r="P7917" s="2"/>
      <c r="Q7917" s="2"/>
      <c r="R7917" s="2"/>
      <c r="U7917" s="49">
        <f t="shared" si="619"/>
        <v>0.33842279345622184</v>
      </c>
    </row>
    <row r="7918" spans="4:21" x14ac:dyDescent="0.3">
      <c r="D7918" s="193">
        <v>102210871.08520909</v>
      </c>
      <c r="E7918" s="1"/>
      <c r="F7918" s="44">
        <f t="shared" si="615"/>
        <v>0.49790925850280882</v>
      </c>
      <c r="G7918" s="173">
        <v>0.52770141269012427</v>
      </c>
      <c r="H7918" s="45">
        <f t="shared" si="616"/>
        <v>1.0256106711929331</v>
      </c>
      <c r="I7918" s="48"/>
      <c r="J7918" s="48"/>
      <c r="N7918" s="44">
        <f t="shared" si="617"/>
        <v>0.27561067119293314</v>
      </c>
      <c r="O7918" s="45">
        <f t="shared" si="618"/>
        <v>0.2256106711929331</v>
      </c>
      <c r="P7918" s="2"/>
      <c r="Q7918" s="2"/>
      <c r="R7918" s="2"/>
      <c r="U7918" s="49">
        <f t="shared" si="619"/>
        <v>0.61536640271575982</v>
      </c>
    </row>
    <row r="7919" spans="4:21" x14ac:dyDescent="0.3">
      <c r="D7919" s="193">
        <v>81718348.34477146</v>
      </c>
      <c r="E7919" s="1"/>
      <c r="F7919" s="44">
        <f t="shared" si="615"/>
        <v>0.39808213938905945</v>
      </c>
      <c r="G7919" s="173">
        <v>0</v>
      </c>
      <c r="H7919" s="45">
        <f t="shared" si="616"/>
        <v>0.39808213938905945</v>
      </c>
      <c r="I7919" s="48"/>
      <c r="J7919" s="48"/>
      <c r="N7919" s="44">
        <f t="shared" si="617"/>
        <v>0</v>
      </c>
      <c r="O7919" s="45">
        <f t="shared" si="618"/>
        <v>0</v>
      </c>
      <c r="P7919" s="2"/>
      <c r="Q7919" s="2"/>
      <c r="R7919" s="2"/>
      <c r="U7919" s="49">
        <f t="shared" si="619"/>
        <v>0.23884928363343566</v>
      </c>
    </row>
    <row r="7920" spans="4:21" x14ac:dyDescent="0.3">
      <c r="D7920" s="193">
        <v>108483289.1947016</v>
      </c>
      <c r="E7920" s="1"/>
      <c r="F7920" s="44">
        <f t="shared" si="615"/>
        <v>0.52846466828219918</v>
      </c>
      <c r="G7920" s="173">
        <v>5.6742210058878091E-2</v>
      </c>
      <c r="H7920" s="45">
        <f t="shared" si="616"/>
        <v>0.58520687834107732</v>
      </c>
      <c r="I7920" s="48"/>
      <c r="J7920" s="48"/>
      <c r="N7920" s="44">
        <f t="shared" si="617"/>
        <v>0</v>
      </c>
      <c r="O7920" s="45">
        <f t="shared" si="618"/>
        <v>0</v>
      </c>
      <c r="P7920" s="2"/>
      <c r="Q7920" s="2"/>
      <c r="R7920" s="2"/>
      <c r="U7920" s="49">
        <f t="shared" si="619"/>
        <v>0.3511241270046464</v>
      </c>
    </row>
    <row r="7921" spans="4:21" x14ac:dyDescent="0.3">
      <c r="D7921" s="193">
        <v>98873555.937478945</v>
      </c>
      <c r="E7921" s="1"/>
      <c r="F7921" s="44">
        <f t="shared" si="615"/>
        <v>0.48165188692428829</v>
      </c>
      <c r="G7921" s="173">
        <v>0</v>
      </c>
      <c r="H7921" s="45">
        <f t="shared" si="616"/>
        <v>0.48165188692428829</v>
      </c>
      <c r="I7921" s="48"/>
      <c r="J7921" s="48"/>
      <c r="N7921" s="44">
        <f t="shared" si="617"/>
        <v>0</v>
      </c>
      <c r="O7921" s="45">
        <f t="shared" si="618"/>
        <v>0</v>
      </c>
      <c r="P7921" s="2"/>
      <c r="Q7921" s="2"/>
      <c r="R7921" s="2"/>
      <c r="U7921" s="49">
        <f t="shared" si="619"/>
        <v>0.28899113215457295</v>
      </c>
    </row>
    <row r="7922" spans="4:21" x14ac:dyDescent="0.3">
      <c r="D7922" s="193">
        <v>94905005.713218078</v>
      </c>
      <c r="E7922" s="1"/>
      <c r="F7922" s="44">
        <f t="shared" si="615"/>
        <v>0.46231952160430589</v>
      </c>
      <c r="G7922" s="173">
        <v>0.20476557913263693</v>
      </c>
      <c r="H7922" s="45">
        <f t="shared" si="616"/>
        <v>0.66708510073694283</v>
      </c>
      <c r="I7922" s="48"/>
      <c r="J7922" s="48"/>
      <c r="N7922" s="44">
        <f t="shared" si="617"/>
        <v>0</v>
      </c>
      <c r="O7922" s="45">
        <f t="shared" si="618"/>
        <v>0</v>
      </c>
      <c r="P7922" s="2"/>
      <c r="Q7922" s="2"/>
      <c r="R7922" s="2"/>
      <c r="U7922" s="49">
        <f t="shared" si="619"/>
        <v>0.40025106044216568</v>
      </c>
    </row>
    <row r="7923" spans="4:21" x14ac:dyDescent="0.3">
      <c r="D7923" s="193">
        <v>124455231.10889402</v>
      </c>
      <c r="E7923" s="1"/>
      <c r="F7923" s="44">
        <f t="shared" si="615"/>
        <v>0.60627026440822906</v>
      </c>
      <c r="G7923" s="173">
        <v>0</v>
      </c>
      <c r="H7923" s="45">
        <f t="shared" si="616"/>
        <v>0.60627026440822906</v>
      </c>
      <c r="I7923" s="48"/>
      <c r="J7923" s="48"/>
      <c r="N7923" s="44">
        <f t="shared" si="617"/>
        <v>0</v>
      </c>
      <c r="O7923" s="45">
        <f t="shared" si="618"/>
        <v>0</v>
      </c>
      <c r="P7923" s="2"/>
      <c r="Q7923" s="2"/>
      <c r="R7923" s="2"/>
      <c r="U7923" s="49">
        <f t="shared" si="619"/>
        <v>0.36376215864493744</v>
      </c>
    </row>
    <row r="7924" spans="4:21" x14ac:dyDescent="0.3">
      <c r="D7924" s="193">
        <v>99494404.922231779</v>
      </c>
      <c r="E7924" s="1"/>
      <c r="F7924" s="44">
        <f t="shared" si="615"/>
        <v>0.48467628593741086</v>
      </c>
      <c r="G7924" s="173">
        <v>0</v>
      </c>
      <c r="H7924" s="45">
        <f t="shared" si="616"/>
        <v>0.48467628593741086</v>
      </c>
      <c r="I7924" s="48"/>
      <c r="J7924" s="48"/>
      <c r="N7924" s="44">
        <f t="shared" si="617"/>
        <v>0</v>
      </c>
      <c r="O7924" s="45">
        <f t="shared" si="618"/>
        <v>0</v>
      </c>
      <c r="P7924" s="2"/>
      <c r="Q7924" s="2"/>
      <c r="R7924" s="2"/>
      <c r="U7924" s="49">
        <f t="shared" si="619"/>
        <v>0.29080577156244652</v>
      </c>
    </row>
    <row r="7925" spans="4:21" x14ac:dyDescent="0.3">
      <c r="D7925" s="193">
        <v>126993517.93513751</v>
      </c>
      <c r="E7925" s="1"/>
      <c r="F7925" s="44">
        <f t="shared" si="615"/>
        <v>0.61863525551048404</v>
      </c>
      <c r="G7925" s="173">
        <v>0</v>
      </c>
      <c r="H7925" s="45">
        <f t="shared" si="616"/>
        <v>0.61863525551048404</v>
      </c>
      <c r="I7925" s="48"/>
      <c r="J7925" s="48"/>
      <c r="N7925" s="44">
        <f t="shared" si="617"/>
        <v>0</v>
      </c>
      <c r="O7925" s="45">
        <f t="shared" si="618"/>
        <v>0</v>
      </c>
      <c r="P7925" s="2"/>
      <c r="Q7925" s="2"/>
      <c r="R7925" s="2"/>
      <c r="U7925" s="49">
        <f t="shared" si="619"/>
        <v>0.37118115330629042</v>
      </c>
    </row>
    <row r="7926" spans="4:21" x14ac:dyDescent="0.3">
      <c r="D7926" s="193">
        <v>98719656.803436264</v>
      </c>
      <c r="E7926" s="1"/>
      <c r="F7926" s="44">
        <f t="shared" si="615"/>
        <v>0.48090218385550676</v>
      </c>
      <c r="G7926" s="173">
        <v>0</v>
      </c>
      <c r="H7926" s="45">
        <f t="shared" si="616"/>
        <v>0.48090218385550676</v>
      </c>
      <c r="I7926" s="48"/>
      <c r="J7926" s="48"/>
      <c r="N7926" s="44">
        <f t="shared" si="617"/>
        <v>0</v>
      </c>
      <c r="O7926" s="45">
        <f t="shared" si="618"/>
        <v>0</v>
      </c>
      <c r="P7926" s="2"/>
      <c r="Q7926" s="2"/>
      <c r="R7926" s="2"/>
      <c r="U7926" s="49">
        <f t="shared" si="619"/>
        <v>0.28854131031330404</v>
      </c>
    </row>
    <row r="7927" spans="4:21" x14ac:dyDescent="0.3">
      <c r="D7927" s="193">
        <v>114678734.30150054</v>
      </c>
      <c r="E7927" s="1"/>
      <c r="F7927" s="44">
        <f t="shared" si="615"/>
        <v>0.55864511236284375</v>
      </c>
      <c r="G7927" s="173">
        <v>0</v>
      </c>
      <c r="H7927" s="45">
        <f t="shared" si="616"/>
        <v>0.55864511236284375</v>
      </c>
      <c r="I7927" s="48"/>
      <c r="J7927" s="48"/>
      <c r="N7927" s="44">
        <f t="shared" si="617"/>
        <v>0</v>
      </c>
      <c r="O7927" s="45">
        <f t="shared" si="618"/>
        <v>0</v>
      </c>
      <c r="P7927" s="2"/>
      <c r="Q7927" s="2"/>
      <c r="R7927" s="2"/>
      <c r="U7927" s="49">
        <f t="shared" si="619"/>
        <v>0.33518706741770626</v>
      </c>
    </row>
    <row r="7928" spans="4:21" x14ac:dyDescent="0.3">
      <c r="D7928" s="193">
        <v>95500770.369755268</v>
      </c>
      <c r="E7928" s="1"/>
      <c r="F7928" s="44">
        <f t="shared" si="615"/>
        <v>0.46522172501211484</v>
      </c>
      <c r="G7928" s="173">
        <v>0</v>
      </c>
      <c r="H7928" s="45">
        <f t="shared" si="616"/>
        <v>0.46522172501211484</v>
      </c>
      <c r="I7928" s="48"/>
      <c r="J7928" s="48"/>
      <c r="N7928" s="44">
        <f t="shared" si="617"/>
        <v>0</v>
      </c>
      <c r="O7928" s="45">
        <f t="shared" si="618"/>
        <v>0</v>
      </c>
      <c r="P7928" s="2"/>
      <c r="Q7928" s="2"/>
      <c r="R7928" s="2"/>
      <c r="U7928" s="49">
        <f t="shared" si="619"/>
        <v>0.27913303500726888</v>
      </c>
    </row>
    <row r="7929" spans="4:21" x14ac:dyDescent="0.3">
      <c r="D7929" s="193">
        <v>89114709.1560743</v>
      </c>
      <c r="E7929" s="1"/>
      <c r="F7929" s="44">
        <f t="shared" si="615"/>
        <v>0.43411271508100224</v>
      </c>
      <c r="G7929" s="173">
        <v>0</v>
      </c>
      <c r="H7929" s="45">
        <f t="shared" si="616"/>
        <v>0.43411271508100224</v>
      </c>
      <c r="I7929" s="48"/>
      <c r="J7929" s="48"/>
      <c r="N7929" s="44">
        <f t="shared" si="617"/>
        <v>0</v>
      </c>
      <c r="O7929" s="45">
        <f t="shared" si="618"/>
        <v>0</v>
      </c>
      <c r="P7929" s="2"/>
      <c r="Q7929" s="2"/>
      <c r="R7929" s="2"/>
      <c r="U7929" s="49">
        <f t="shared" si="619"/>
        <v>0.26046762904860132</v>
      </c>
    </row>
    <row r="7930" spans="4:21" x14ac:dyDescent="0.3">
      <c r="D7930" s="193">
        <v>66031070.214299634</v>
      </c>
      <c r="E7930" s="1"/>
      <c r="F7930" s="44">
        <f t="shared" si="615"/>
        <v>0.32166325224975534</v>
      </c>
      <c r="G7930" s="173">
        <v>4.6435542245543346E-3</v>
      </c>
      <c r="H7930" s="45">
        <f t="shared" si="616"/>
        <v>0.32630680647430965</v>
      </c>
      <c r="I7930" s="48"/>
      <c r="J7930" s="48"/>
      <c r="N7930" s="44">
        <f t="shared" si="617"/>
        <v>0</v>
      </c>
      <c r="O7930" s="45">
        <f t="shared" si="618"/>
        <v>0</v>
      </c>
      <c r="P7930" s="2"/>
      <c r="Q7930" s="2"/>
      <c r="R7930" s="2"/>
      <c r="U7930" s="49">
        <f t="shared" si="619"/>
        <v>0.19578408388458579</v>
      </c>
    </row>
    <row r="7931" spans="4:21" x14ac:dyDescent="0.3">
      <c r="D7931" s="193">
        <v>69869246.369402021</v>
      </c>
      <c r="E7931" s="1"/>
      <c r="F7931" s="44">
        <f t="shared" si="615"/>
        <v>0.34036051432275943</v>
      </c>
      <c r="G7931" s="173">
        <v>0</v>
      </c>
      <c r="H7931" s="45">
        <f t="shared" si="616"/>
        <v>0.34036051432275943</v>
      </c>
      <c r="I7931" s="48"/>
      <c r="J7931" s="48"/>
      <c r="N7931" s="44">
        <f t="shared" si="617"/>
        <v>0</v>
      </c>
      <c r="O7931" s="45">
        <f t="shared" si="618"/>
        <v>0</v>
      </c>
      <c r="P7931" s="2"/>
      <c r="Q7931" s="2"/>
      <c r="R7931" s="2"/>
      <c r="U7931" s="49">
        <f t="shared" si="619"/>
        <v>0.20421630859365567</v>
      </c>
    </row>
    <row r="7932" spans="4:21" x14ac:dyDescent="0.3">
      <c r="D7932" s="193">
        <v>81477311.754791319</v>
      </c>
      <c r="E7932" s="1"/>
      <c r="F7932" s="44">
        <f t="shared" si="615"/>
        <v>0.39690795558145836</v>
      </c>
      <c r="G7932" s="173">
        <v>7.7314410296932508E-3</v>
      </c>
      <c r="H7932" s="45">
        <f t="shared" si="616"/>
        <v>0.40463939661115161</v>
      </c>
      <c r="I7932" s="48"/>
      <c r="J7932" s="48"/>
      <c r="N7932" s="44">
        <f t="shared" si="617"/>
        <v>0</v>
      </c>
      <c r="O7932" s="45">
        <f t="shared" si="618"/>
        <v>0</v>
      </c>
      <c r="P7932" s="2"/>
      <c r="Q7932" s="2"/>
      <c r="R7932" s="2"/>
      <c r="U7932" s="49">
        <f t="shared" si="619"/>
        <v>0.24278363796669095</v>
      </c>
    </row>
    <row r="7933" spans="4:21" x14ac:dyDescent="0.3">
      <c r="D7933" s="193">
        <v>110119444.73903082</v>
      </c>
      <c r="E7933" s="1"/>
      <c r="F7933" s="44">
        <f t="shared" si="615"/>
        <v>0.53643502393246145</v>
      </c>
      <c r="G7933" s="173">
        <v>0</v>
      </c>
      <c r="H7933" s="45">
        <f t="shared" si="616"/>
        <v>0.53643502393246145</v>
      </c>
      <c r="I7933" s="48"/>
      <c r="J7933" s="48"/>
      <c r="N7933" s="44">
        <f t="shared" si="617"/>
        <v>0</v>
      </c>
      <c r="O7933" s="45">
        <f t="shared" si="618"/>
        <v>0</v>
      </c>
      <c r="P7933" s="2"/>
      <c r="Q7933" s="2"/>
      <c r="R7933" s="2"/>
      <c r="U7933" s="49">
        <f t="shared" si="619"/>
        <v>0.32186101435947684</v>
      </c>
    </row>
    <row r="7934" spans="4:21" x14ac:dyDescent="0.3">
      <c r="D7934" s="193">
        <v>101965054.0012088</v>
      </c>
      <c r="E7934" s="1"/>
      <c r="F7934" s="44">
        <f t="shared" si="615"/>
        <v>0.4967117870330679</v>
      </c>
      <c r="G7934" s="173">
        <v>0</v>
      </c>
      <c r="H7934" s="45">
        <f t="shared" si="616"/>
        <v>0.4967117870330679</v>
      </c>
      <c r="I7934" s="48"/>
      <c r="J7934" s="48"/>
      <c r="N7934" s="44">
        <f t="shared" si="617"/>
        <v>0</v>
      </c>
      <c r="O7934" s="45">
        <f t="shared" si="618"/>
        <v>0</v>
      </c>
      <c r="P7934" s="2"/>
      <c r="Q7934" s="2"/>
      <c r="R7934" s="2"/>
      <c r="U7934" s="49">
        <f t="shared" si="619"/>
        <v>0.29802707221984071</v>
      </c>
    </row>
    <row r="7935" spans="4:21" x14ac:dyDescent="0.3">
      <c r="D7935" s="193">
        <v>105156115.52263846</v>
      </c>
      <c r="E7935" s="1"/>
      <c r="F7935" s="44">
        <f t="shared" si="615"/>
        <v>0.51225669981095934</v>
      </c>
      <c r="G7935" s="173">
        <v>3.4187840835770901E-2</v>
      </c>
      <c r="H7935" s="45">
        <f t="shared" si="616"/>
        <v>0.5464445406467302</v>
      </c>
      <c r="I7935" s="48"/>
      <c r="J7935" s="48"/>
      <c r="N7935" s="44">
        <f t="shared" si="617"/>
        <v>0</v>
      </c>
      <c r="O7935" s="45">
        <f t="shared" si="618"/>
        <v>0</v>
      </c>
      <c r="P7935" s="2"/>
      <c r="Q7935" s="2"/>
      <c r="R7935" s="2"/>
      <c r="U7935" s="49">
        <f t="shared" si="619"/>
        <v>0.3278667243880381</v>
      </c>
    </row>
    <row r="7936" spans="4:21" x14ac:dyDescent="0.3">
      <c r="D7936" s="193">
        <v>128411744.74959743</v>
      </c>
      <c r="E7936" s="1"/>
      <c r="F7936" s="44">
        <f t="shared" si="615"/>
        <v>0.6255439948067949</v>
      </c>
      <c r="G7936" s="173">
        <v>0</v>
      </c>
      <c r="H7936" s="45">
        <f t="shared" si="616"/>
        <v>0.6255439948067949</v>
      </c>
      <c r="I7936" s="48"/>
      <c r="J7936" s="48"/>
      <c r="N7936" s="44">
        <f t="shared" si="617"/>
        <v>0</v>
      </c>
      <c r="O7936" s="45">
        <f t="shared" si="618"/>
        <v>0</v>
      </c>
      <c r="P7936" s="2"/>
      <c r="Q7936" s="2"/>
      <c r="R7936" s="2"/>
      <c r="U7936" s="49">
        <f t="shared" si="619"/>
        <v>0.37532639688407693</v>
      </c>
    </row>
    <row r="7937" spans="4:21" x14ac:dyDescent="0.3">
      <c r="D7937" s="193">
        <v>111421248.77687487</v>
      </c>
      <c r="E7937" s="1"/>
      <c r="F7937" s="44">
        <f t="shared" si="615"/>
        <v>0.54277662220196965</v>
      </c>
      <c r="G7937" s="173">
        <v>4.3959897976419138E-2</v>
      </c>
      <c r="H7937" s="45">
        <f t="shared" si="616"/>
        <v>0.58673652017838873</v>
      </c>
      <c r="I7937" s="48"/>
      <c r="J7937" s="48"/>
      <c r="N7937" s="44">
        <f t="shared" si="617"/>
        <v>0</v>
      </c>
      <c r="O7937" s="45">
        <f t="shared" si="618"/>
        <v>0</v>
      </c>
      <c r="P7937" s="2"/>
      <c r="Q7937" s="2"/>
      <c r="R7937" s="2"/>
      <c r="U7937" s="49">
        <f t="shared" si="619"/>
        <v>0.35204191210703323</v>
      </c>
    </row>
    <row r="7938" spans="4:21" x14ac:dyDescent="0.3">
      <c r="D7938" s="193">
        <v>62118842.003219277</v>
      </c>
      <c r="E7938" s="1"/>
      <c r="F7938" s="44">
        <f t="shared" si="615"/>
        <v>0.30260525355557655</v>
      </c>
      <c r="G7938" s="173">
        <v>0</v>
      </c>
      <c r="H7938" s="45">
        <f t="shared" si="616"/>
        <v>0.30260525355557655</v>
      </c>
      <c r="I7938" s="48"/>
      <c r="J7938" s="48"/>
      <c r="N7938" s="44">
        <f t="shared" si="617"/>
        <v>0</v>
      </c>
      <c r="O7938" s="45">
        <f t="shared" si="618"/>
        <v>0</v>
      </c>
      <c r="P7938" s="2"/>
      <c r="Q7938" s="2"/>
      <c r="R7938" s="2"/>
      <c r="U7938" s="49">
        <f t="shared" si="619"/>
        <v>0.18156315213334592</v>
      </c>
    </row>
    <row r="7939" spans="4:21" x14ac:dyDescent="0.3">
      <c r="D7939" s="193">
        <v>115860383.26725997</v>
      </c>
      <c r="E7939" s="1"/>
      <c r="F7939" s="44">
        <f t="shared" si="615"/>
        <v>0.56440138812984508</v>
      </c>
      <c r="G7939" s="173">
        <v>1.0442258430843534E-2</v>
      </c>
      <c r="H7939" s="45">
        <f t="shared" si="616"/>
        <v>0.57484364656068865</v>
      </c>
      <c r="I7939" s="48"/>
      <c r="J7939" s="48"/>
      <c r="N7939" s="44">
        <f t="shared" si="617"/>
        <v>0</v>
      </c>
      <c r="O7939" s="45">
        <f t="shared" si="618"/>
        <v>0</v>
      </c>
      <c r="P7939" s="2"/>
      <c r="Q7939" s="2"/>
      <c r="R7939" s="2"/>
      <c r="U7939" s="49">
        <f t="shared" si="619"/>
        <v>0.3449061879364132</v>
      </c>
    </row>
    <row r="7940" spans="4:21" x14ac:dyDescent="0.3">
      <c r="D7940" s="193">
        <v>94494603.447411805</v>
      </c>
      <c r="E7940" s="1"/>
      <c r="F7940" s="44">
        <f t="shared" si="615"/>
        <v>0.46032029113414269</v>
      </c>
      <c r="G7940" s="173">
        <v>0</v>
      </c>
      <c r="H7940" s="45">
        <f t="shared" si="616"/>
        <v>0.46032029113414269</v>
      </c>
      <c r="I7940" s="48"/>
      <c r="J7940" s="48"/>
      <c r="N7940" s="44">
        <f t="shared" si="617"/>
        <v>0</v>
      </c>
      <c r="O7940" s="45">
        <f t="shared" si="618"/>
        <v>0</v>
      </c>
      <c r="P7940" s="2"/>
      <c r="Q7940" s="2"/>
      <c r="R7940" s="2"/>
      <c r="U7940" s="49">
        <f t="shared" si="619"/>
        <v>0.27619217468048562</v>
      </c>
    </row>
    <row r="7941" spans="4:21" x14ac:dyDescent="0.3">
      <c r="D7941" s="193">
        <v>102384164.05411863</v>
      </c>
      <c r="E7941" s="1"/>
      <c r="F7941" s="44">
        <f t="shared" ref="F7941:F8004" si="620">D7941/$B$4</f>
        <v>0.49875343655096938</v>
      </c>
      <c r="G7941" s="173">
        <v>0</v>
      </c>
      <c r="H7941" s="45">
        <f t="shared" ref="H7941:H8004" si="621">F7941+G7941</f>
        <v>0.49875343655096938</v>
      </c>
      <c r="I7941" s="48"/>
      <c r="J7941" s="48"/>
      <c r="N7941" s="44">
        <f t="shared" ref="N7941:N8004" si="622">MIN(MAX(H7941-75%,0),125%)</f>
        <v>0</v>
      </c>
      <c r="O7941" s="45">
        <f t="shared" ref="O7941:O8004" si="623">MIN(MAX(H7941-80%,0),120%)</f>
        <v>0</v>
      </c>
      <c r="P7941" s="2"/>
      <c r="Q7941" s="2"/>
      <c r="R7941" s="2"/>
      <c r="U7941" s="49">
        <f t="shared" ref="U7941:U8004" si="624">H7941*60%</f>
        <v>0.29925206193058163</v>
      </c>
    </row>
    <row r="7942" spans="4:21" x14ac:dyDescent="0.3">
      <c r="D7942" s="193">
        <v>86985932.913739935</v>
      </c>
      <c r="E7942" s="1"/>
      <c r="F7942" s="44">
        <f t="shared" si="620"/>
        <v>0.42374261071651176</v>
      </c>
      <c r="G7942" s="173">
        <v>0</v>
      </c>
      <c r="H7942" s="45">
        <f t="shared" si="621"/>
        <v>0.42374261071651176</v>
      </c>
      <c r="I7942" s="48"/>
      <c r="J7942" s="48"/>
      <c r="N7942" s="44">
        <f t="shared" si="622"/>
        <v>0</v>
      </c>
      <c r="O7942" s="45">
        <f t="shared" si="623"/>
        <v>0</v>
      </c>
      <c r="P7942" s="2"/>
      <c r="Q7942" s="2"/>
      <c r="R7942" s="2"/>
      <c r="U7942" s="49">
        <f t="shared" si="624"/>
        <v>0.25424556642990703</v>
      </c>
    </row>
    <row r="7943" spans="4:21" x14ac:dyDescent="0.3">
      <c r="D7943" s="193">
        <v>91556468.339264095</v>
      </c>
      <c r="E7943" s="1"/>
      <c r="F7943" s="44">
        <f t="shared" si="620"/>
        <v>0.44600748215847791</v>
      </c>
      <c r="G7943" s="173">
        <v>0</v>
      </c>
      <c r="H7943" s="45">
        <f t="shared" si="621"/>
        <v>0.44600748215847791</v>
      </c>
      <c r="I7943" s="48"/>
      <c r="J7943" s="48"/>
      <c r="N7943" s="44">
        <f t="shared" si="622"/>
        <v>0</v>
      </c>
      <c r="O7943" s="45">
        <f t="shared" si="623"/>
        <v>0</v>
      </c>
      <c r="P7943" s="2"/>
      <c r="Q7943" s="2"/>
      <c r="R7943" s="2"/>
      <c r="U7943" s="49">
        <f t="shared" si="624"/>
        <v>0.26760448929508673</v>
      </c>
    </row>
    <row r="7944" spans="4:21" x14ac:dyDescent="0.3">
      <c r="D7944" s="193">
        <v>96512489.582851723</v>
      </c>
      <c r="E7944" s="1"/>
      <c r="F7944" s="44">
        <f t="shared" si="620"/>
        <v>0.47015020627694964</v>
      </c>
      <c r="G7944" s="173">
        <v>0</v>
      </c>
      <c r="H7944" s="45">
        <f t="shared" si="621"/>
        <v>0.47015020627694964</v>
      </c>
      <c r="I7944" s="48"/>
      <c r="J7944" s="48"/>
      <c r="N7944" s="44">
        <f t="shared" si="622"/>
        <v>0</v>
      </c>
      <c r="O7944" s="45">
        <f t="shared" si="623"/>
        <v>0</v>
      </c>
      <c r="P7944" s="2"/>
      <c r="Q7944" s="2"/>
      <c r="R7944" s="2"/>
      <c r="U7944" s="49">
        <f t="shared" si="624"/>
        <v>0.28209012376616976</v>
      </c>
    </row>
    <row r="7945" spans="4:21" x14ac:dyDescent="0.3">
      <c r="D7945" s="193">
        <v>110369818.44848321</v>
      </c>
      <c r="E7945" s="1"/>
      <c r="F7945" s="44">
        <f t="shared" si="620"/>
        <v>0.53765469251270581</v>
      </c>
      <c r="G7945" s="173">
        <v>0</v>
      </c>
      <c r="H7945" s="45">
        <f t="shared" si="621"/>
        <v>0.53765469251270581</v>
      </c>
      <c r="I7945" s="48"/>
      <c r="J7945" s="48"/>
      <c r="N7945" s="44">
        <f t="shared" si="622"/>
        <v>0</v>
      </c>
      <c r="O7945" s="45">
        <f t="shared" si="623"/>
        <v>0</v>
      </c>
      <c r="P7945" s="2"/>
      <c r="Q7945" s="2"/>
      <c r="R7945" s="2"/>
      <c r="U7945" s="49">
        <f t="shared" si="624"/>
        <v>0.32259281550762348</v>
      </c>
    </row>
    <row r="7946" spans="4:21" x14ac:dyDescent="0.3">
      <c r="D7946" s="193">
        <v>148995069.22870043</v>
      </c>
      <c r="E7946" s="1"/>
      <c r="F7946" s="44">
        <f t="shared" si="620"/>
        <v>0.72581344481832077</v>
      </c>
      <c r="G7946" s="173">
        <v>0</v>
      </c>
      <c r="H7946" s="45">
        <f t="shared" si="621"/>
        <v>0.72581344481832077</v>
      </c>
      <c r="I7946" s="48"/>
      <c r="J7946" s="48"/>
      <c r="N7946" s="44">
        <f t="shared" si="622"/>
        <v>0</v>
      </c>
      <c r="O7946" s="45">
        <f t="shared" si="623"/>
        <v>0</v>
      </c>
      <c r="P7946" s="2"/>
      <c r="Q7946" s="2"/>
      <c r="R7946" s="2"/>
      <c r="U7946" s="49">
        <f t="shared" si="624"/>
        <v>0.43548806689099245</v>
      </c>
    </row>
    <row r="7947" spans="4:21" x14ac:dyDescent="0.3">
      <c r="D7947" s="193">
        <v>117093650.57855304</v>
      </c>
      <c r="E7947" s="1"/>
      <c r="F7947" s="44">
        <f t="shared" si="620"/>
        <v>0.57040911711191944</v>
      </c>
      <c r="G7947" s="173">
        <v>1.176150876213543E-2</v>
      </c>
      <c r="H7947" s="45">
        <f t="shared" si="621"/>
        <v>0.58217062587405488</v>
      </c>
      <c r="I7947" s="48"/>
      <c r="J7947" s="48"/>
      <c r="N7947" s="44">
        <f t="shared" si="622"/>
        <v>0</v>
      </c>
      <c r="O7947" s="45">
        <f t="shared" si="623"/>
        <v>0</v>
      </c>
      <c r="P7947" s="2"/>
      <c r="Q7947" s="2"/>
      <c r="R7947" s="2"/>
      <c r="U7947" s="49">
        <f t="shared" si="624"/>
        <v>0.34930237552443294</v>
      </c>
    </row>
    <row r="7948" spans="4:21" x14ac:dyDescent="0.3">
      <c r="D7948" s="193">
        <v>77654743.563666672</v>
      </c>
      <c r="E7948" s="1"/>
      <c r="F7948" s="44">
        <f t="shared" si="620"/>
        <v>0.37828672602523439</v>
      </c>
      <c r="G7948" s="173">
        <v>9.1528939753112055E-3</v>
      </c>
      <c r="H7948" s="45">
        <f t="shared" si="621"/>
        <v>0.3874396200005456</v>
      </c>
      <c r="I7948" s="48"/>
      <c r="J7948" s="48"/>
      <c r="N7948" s="44">
        <f t="shared" si="622"/>
        <v>0</v>
      </c>
      <c r="O7948" s="45">
        <f t="shared" si="623"/>
        <v>0</v>
      </c>
      <c r="P7948" s="2"/>
      <c r="Q7948" s="2"/>
      <c r="R7948" s="2"/>
      <c r="U7948" s="49">
        <f t="shared" si="624"/>
        <v>0.23246377200032736</v>
      </c>
    </row>
    <row r="7949" spans="4:21" x14ac:dyDescent="0.3">
      <c r="D7949" s="193">
        <v>98959754.942381337</v>
      </c>
      <c r="E7949" s="1"/>
      <c r="F7949" s="44">
        <f t="shared" si="620"/>
        <v>0.4820717960998871</v>
      </c>
      <c r="G7949" s="173">
        <v>0</v>
      </c>
      <c r="H7949" s="45">
        <f t="shared" si="621"/>
        <v>0.4820717960998871</v>
      </c>
      <c r="I7949" s="48"/>
      <c r="J7949" s="48"/>
      <c r="N7949" s="44">
        <f t="shared" si="622"/>
        <v>0</v>
      </c>
      <c r="O7949" s="45">
        <f t="shared" si="623"/>
        <v>0</v>
      </c>
      <c r="P7949" s="2"/>
      <c r="Q7949" s="2"/>
      <c r="R7949" s="2"/>
      <c r="U7949" s="49">
        <f t="shared" si="624"/>
        <v>0.28924307765993224</v>
      </c>
    </row>
    <row r="7950" spans="4:21" x14ac:dyDescent="0.3">
      <c r="D7950" s="193">
        <v>113415953.92710723</v>
      </c>
      <c r="E7950" s="1"/>
      <c r="F7950" s="44">
        <f t="shared" si="620"/>
        <v>0.55249361367008809</v>
      </c>
      <c r="G7950" s="173">
        <v>0</v>
      </c>
      <c r="H7950" s="45">
        <f t="shared" si="621"/>
        <v>0.55249361367008809</v>
      </c>
      <c r="I7950" s="48"/>
      <c r="J7950" s="48"/>
      <c r="N7950" s="44">
        <f t="shared" si="622"/>
        <v>0</v>
      </c>
      <c r="O7950" s="45">
        <f t="shared" si="623"/>
        <v>0</v>
      </c>
      <c r="P7950" s="2"/>
      <c r="Q7950" s="2"/>
      <c r="R7950" s="2"/>
      <c r="U7950" s="49">
        <f t="shared" si="624"/>
        <v>0.33149616820205285</v>
      </c>
    </row>
    <row r="7951" spans="4:21" x14ac:dyDescent="0.3">
      <c r="D7951" s="193">
        <v>101973141.1365992</v>
      </c>
      <c r="E7951" s="1"/>
      <c r="F7951" s="44">
        <f t="shared" si="620"/>
        <v>0.4967511826427804</v>
      </c>
      <c r="G7951" s="173">
        <v>1.0902651995252951E-2</v>
      </c>
      <c r="H7951" s="45">
        <f t="shared" si="621"/>
        <v>0.50765383463803337</v>
      </c>
      <c r="I7951" s="48"/>
      <c r="J7951" s="48"/>
      <c r="N7951" s="44">
        <f t="shared" si="622"/>
        <v>0</v>
      </c>
      <c r="O7951" s="45">
        <f t="shared" si="623"/>
        <v>0</v>
      </c>
      <c r="P7951" s="2"/>
      <c r="Q7951" s="2"/>
      <c r="R7951" s="2"/>
      <c r="U7951" s="49">
        <f t="shared" si="624"/>
        <v>0.30459230078282001</v>
      </c>
    </row>
    <row r="7952" spans="4:21" x14ac:dyDescent="0.3">
      <c r="D7952" s="193">
        <v>102428118.97705202</v>
      </c>
      <c r="E7952" s="1"/>
      <c r="F7952" s="44">
        <f t="shared" si="620"/>
        <v>0.49896755822758698</v>
      </c>
      <c r="G7952" s="173">
        <v>9.1211659639418394E-2</v>
      </c>
      <c r="H7952" s="45">
        <f t="shared" si="621"/>
        <v>0.59017921786700533</v>
      </c>
      <c r="I7952" s="48"/>
      <c r="J7952" s="48"/>
      <c r="N7952" s="44">
        <f t="shared" si="622"/>
        <v>0</v>
      </c>
      <c r="O7952" s="45">
        <f t="shared" si="623"/>
        <v>0</v>
      </c>
      <c r="P7952" s="2"/>
      <c r="Q7952" s="2"/>
      <c r="R7952" s="2"/>
      <c r="U7952" s="49">
        <f t="shared" si="624"/>
        <v>0.35410753072020318</v>
      </c>
    </row>
    <row r="7953" spans="4:21" x14ac:dyDescent="0.3">
      <c r="D7953" s="193">
        <v>89820313.203532249</v>
      </c>
      <c r="E7953" s="1"/>
      <c r="F7953" s="44">
        <f t="shared" si="620"/>
        <v>0.43754998926070748</v>
      </c>
      <c r="G7953" s="173">
        <v>0</v>
      </c>
      <c r="H7953" s="45">
        <f t="shared" si="621"/>
        <v>0.43754998926070748</v>
      </c>
      <c r="I7953" s="48"/>
      <c r="J7953" s="48"/>
      <c r="N7953" s="44">
        <f t="shared" si="622"/>
        <v>0</v>
      </c>
      <c r="O7953" s="45">
        <f t="shared" si="623"/>
        <v>0</v>
      </c>
      <c r="P7953" s="2"/>
      <c r="Q7953" s="2"/>
      <c r="R7953" s="2"/>
      <c r="U7953" s="49">
        <f t="shared" si="624"/>
        <v>0.26252999355642448</v>
      </c>
    </row>
    <row r="7954" spans="4:21" x14ac:dyDescent="0.3">
      <c r="D7954" s="193">
        <v>137199173.54101384</v>
      </c>
      <c r="E7954" s="1"/>
      <c r="F7954" s="44">
        <f t="shared" si="620"/>
        <v>0.66835100845637851</v>
      </c>
      <c r="G7954" s="173">
        <v>0</v>
      </c>
      <c r="H7954" s="45">
        <f t="shared" si="621"/>
        <v>0.66835100845637851</v>
      </c>
      <c r="I7954" s="48"/>
      <c r="J7954" s="48"/>
      <c r="N7954" s="44">
        <f t="shared" si="622"/>
        <v>0</v>
      </c>
      <c r="O7954" s="45">
        <f t="shared" si="623"/>
        <v>0</v>
      </c>
      <c r="P7954" s="2"/>
      <c r="Q7954" s="2"/>
      <c r="R7954" s="2"/>
      <c r="U7954" s="49">
        <f t="shared" si="624"/>
        <v>0.40101060507382708</v>
      </c>
    </row>
    <row r="7955" spans="4:21" x14ac:dyDescent="0.3">
      <c r="D7955" s="193">
        <v>113655578.22037999</v>
      </c>
      <c r="E7955" s="1"/>
      <c r="F7955" s="44">
        <f t="shared" si="620"/>
        <v>0.55366091762627134</v>
      </c>
      <c r="G7955" s="173">
        <v>0</v>
      </c>
      <c r="H7955" s="45">
        <f t="shared" si="621"/>
        <v>0.55366091762627134</v>
      </c>
      <c r="I7955" s="48"/>
      <c r="J7955" s="48"/>
      <c r="N7955" s="44">
        <f t="shared" si="622"/>
        <v>0</v>
      </c>
      <c r="O7955" s="45">
        <f t="shared" si="623"/>
        <v>0</v>
      </c>
      <c r="P7955" s="2"/>
      <c r="Q7955" s="2"/>
      <c r="R7955" s="2"/>
      <c r="U7955" s="49">
        <f t="shared" si="624"/>
        <v>0.33219655057576281</v>
      </c>
    </row>
    <row r="7956" spans="4:21" x14ac:dyDescent="0.3">
      <c r="D7956" s="193">
        <v>86121505.556452245</v>
      </c>
      <c r="E7956" s="1"/>
      <c r="F7956" s="44">
        <f t="shared" si="620"/>
        <v>0.41953164587562081</v>
      </c>
      <c r="G7956" s="173">
        <v>8.3133808597513723E-2</v>
      </c>
      <c r="H7956" s="45">
        <f t="shared" si="621"/>
        <v>0.50266545447313449</v>
      </c>
      <c r="I7956" s="48"/>
      <c r="J7956" s="48"/>
      <c r="N7956" s="44">
        <f t="shared" si="622"/>
        <v>0</v>
      </c>
      <c r="O7956" s="45">
        <f t="shared" si="623"/>
        <v>0</v>
      </c>
      <c r="P7956" s="2"/>
      <c r="Q7956" s="2"/>
      <c r="R7956" s="2"/>
      <c r="U7956" s="49">
        <f t="shared" si="624"/>
        <v>0.3015992726838807</v>
      </c>
    </row>
    <row r="7957" spans="4:21" x14ac:dyDescent="0.3">
      <c r="D7957" s="193">
        <v>88446358.426855922</v>
      </c>
      <c r="E7957" s="1"/>
      <c r="F7957" s="44">
        <f t="shared" si="620"/>
        <v>0.43085691643187901</v>
      </c>
      <c r="G7957" s="173">
        <v>0.12377719261844213</v>
      </c>
      <c r="H7957" s="45">
        <f t="shared" si="621"/>
        <v>0.55463410905032118</v>
      </c>
      <c r="I7957" s="48"/>
      <c r="J7957" s="48"/>
      <c r="N7957" s="44">
        <f t="shared" si="622"/>
        <v>0</v>
      </c>
      <c r="O7957" s="45">
        <f t="shared" si="623"/>
        <v>0</v>
      </c>
      <c r="P7957" s="2"/>
      <c r="Q7957" s="2"/>
      <c r="R7957" s="2"/>
      <c r="U7957" s="49">
        <f t="shared" si="624"/>
        <v>0.33278046543019268</v>
      </c>
    </row>
    <row r="7958" spans="4:21" x14ac:dyDescent="0.3">
      <c r="D7958" s="193">
        <v>97631897.461616948</v>
      </c>
      <c r="E7958" s="1"/>
      <c r="F7958" s="44">
        <f t="shared" si="620"/>
        <v>0.47560328128707796</v>
      </c>
      <c r="G7958" s="173">
        <v>0</v>
      </c>
      <c r="H7958" s="45">
        <f t="shared" si="621"/>
        <v>0.47560328128707796</v>
      </c>
      <c r="I7958" s="48"/>
      <c r="J7958" s="48"/>
      <c r="N7958" s="44">
        <f t="shared" si="622"/>
        <v>0</v>
      </c>
      <c r="O7958" s="45">
        <f t="shared" si="623"/>
        <v>0</v>
      </c>
      <c r="P7958" s="2"/>
      <c r="Q7958" s="2"/>
      <c r="R7958" s="2"/>
      <c r="U7958" s="49">
        <f t="shared" si="624"/>
        <v>0.28536196877224679</v>
      </c>
    </row>
    <row r="7959" spans="4:21" x14ac:dyDescent="0.3">
      <c r="D7959" s="193">
        <v>91077450.73377502</v>
      </c>
      <c r="E7959" s="1"/>
      <c r="F7959" s="44">
        <f t="shared" si="620"/>
        <v>0.44367399944546959</v>
      </c>
      <c r="G7959" s="173">
        <v>0</v>
      </c>
      <c r="H7959" s="45">
        <f t="shared" si="621"/>
        <v>0.44367399944546959</v>
      </c>
      <c r="I7959" s="48"/>
      <c r="J7959" s="48"/>
      <c r="N7959" s="44">
        <f t="shared" si="622"/>
        <v>0</v>
      </c>
      <c r="O7959" s="45">
        <f t="shared" si="623"/>
        <v>0</v>
      </c>
      <c r="P7959" s="2"/>
      <c r="Q7959" s="2"/>
      <c r="R7959" s="2"/>
      <c r="U7959" s="49">
        <f t="shared" si="624"/>
        <v>0.26620439966728177</v>
      </c>
    </row>
    <row r="7960" spans="4:21" x14ac:dyDescent="0.3">
      <c r="D7960" s="193">
        <v>119538862.47521614</v>
      </c>
      <c r="E7960" s="1"/>
      <c r="F7960" s="44">
        <f t="shared" si="620"/>
        <v>0.58232070371149747</v>
      </c>
      <c r="G7960" s="173">
        <v>8.6054971700243066E-2</v>
      </c>
      <c r="H7960" s="45">
        <f t="shared" si="621"/>
        <v>0.66837567541174048</v>
      </c>
      <c r="I7960" s="48"/>
      <c r="J7960" s="48"/>
      <c r="N7960" s="44">
        <f t="shared" si="622"/>
        <v>0</v>
      </c>
      <c r="O7960" s="45">
        <f t="shared" si="623"/>
        <v>0</v>
      </c>
      <c r="P7960" s="2"/>
      <c r="Q7960" s="2"/>
      <c r="R7960" s="2"/>
      <c r="U7960" s="49">
        <f t="shared" si="624"/>
        <v>0.40102540524704428</v>
      </c>
    </row>
    <row r="7961" spans="4:21" x14ac:dyDescent="0.3">
      <c r="D7961" s="193">
        <v>120139917.13079047</v>
      </c>
      <c r="E7961" s="1"/>
      <c r="F7961" s="44">
        <f t="shared" si="620"/>
        <v>0.58524867678030335</v>
      </c>
      <c r="G7961" s="173">
        <v>0</v>
      </c>
      <c r="H7961" s="45">
        <f t="shared" si="621"/>
        <v>0.58524867678030335</v>
      </c>
      <c r="I7961" s="48"/>
      <c r="J7961" s="48"/>
      <c r="N7961" s="44">
        <f t="shared" si="622"/>
        <v>0</v>
      </c>
      <c r="O7961" s="45">
        <f t="shared" si="623"/>
        <v>0</v>
      </c>
      <c r="P7961" s="2"/>
      <c r="Q7961" s="2"/>
      <c r="R7961" s="2"/>
      <c r="U7961" s="49">
        <f t="shared" si="624"/>
        <v>0.35114920606818201</v>
      </c>
    </row>
    <row r="7962" spans="4:21" x14ac:dyDescent="0.3">
      <c r="D7962" s="193">
        <v>96111112.329515517</v>
      </c>
      <c r="E7962" s="1"/>
      <c r="F7962" s="44">
        <f t="shared" si="620"/>
        <v>0.46819494018375768</v>
      </c>
      <c r="G7962" s="173">
        <v>0.68317591070603567</v>
      </c>
      <c r="H7962" s="45">
        <f t="shared" si="621"/>
        <v>1.1513708508897933</v>
      </c>
      <c r="I7962" s="48"/>
      <c r="J7962" s="48"/>
      <c r="N7962" s="44">
        <f t="shared" si="622"/>
        <v>0.4013708508897933</v>
      </c>
      <c r="O7962" s="45">
        <f t="shared" si="623"/>
        <v>0.35137085088979325</v>
      </c>
      <c r="P7962" s="2"/>
      <c r="Q7962" s="2"/>
      <c r="R7962" s="2"/>
      <c r="U7962" s="49">
        <f t="shared" si="624"/>
        <v>0.690822510533876</v>
      </c>
    </row>
    <row r="7963" spans="4:21" x14ac:dyDescent="0.3">
      <c r="D7963" s="193">
        <v>129579098.08983468</v>
      </c>
      <c r="E7963" s="1"/>
      <c r="F7963" s="44">
        <f t="shared" si="620"/>
        <v>0.63123063097256782</v>
      </c>
      <c r="G7963" s="173">
        <v>0</v>
      </c>
      <c r="H7963" s="45">
        <f t="shared" si="621"/>
        <v>0.63123063097256782</v>
      </c>
      <c r="I7963" s="48"/>
      <c r="J7963" s="48"/>
      <c r="N7963" s="44">
        <f t="shared" si="622"/>
        <v>0</v>
      </c>
      <c r="O7963" s="45">
        <f t="shared" si="623"/>
        <v>0</v>
      </c>
      <c r="P7963" s="2"/>
      <c r="Q7963" s="2"/>
      <c r="R7963" s="2"/>
      <c r="U7963" s="49">
        <f t="shared" si="624"/>
        <v>0.3787383785835407</v>
      </c>
    </row>
    <row r="7964" spans="4:21" x14ac:dyDescent="0.3">
      <c r="D7964" s="193">
        <v>100723982.60529412</v>
      </c>
      <c r="E7964" s="1"/>
      <c r="F7964" s="44">
        <f t="shared" si="620"/>
        <v>0.49066604129263908</v>
      </c>
      <c r="G7964" s="173">
        <v>0.12243091278526075</v>
      </c>
      <c r="H7964" s="45">
        <f t="shared" si="621"/>
        <v>0.61309695407789988</v>
      </c>
      <c r="I7964" s="48"/>
      <c r="J7964" s="48"/>
      <c r="N7964" s="44">
        <f t="shared" si="622"/>
        <v>0</v>
      </c>
      <c r="O7964" s="45">
        <f t="shared" si="623"/>
        <v>0</v>
      </c>
      <c r="P7964" s="2"/>
      <c r="Q7964" s="2"/>
      <c r="R7964" s="2"/>
      <c r="U7964" s="49">
        <f t="shared" si="624"/>
        <v>0.36785817244673991</v>
      </c>
    </row>
    <row r="7965" spans="4:21" x14ac:dyDescent="0.3">
      <c r="D7965" s="193">
        <v>107559199.79695913</v>
      </c>
      <c r="E7965" s="1"/>
      <c r="F7965" s="44">
        <f t="shared" si="620"/>
        <v>0.52396306623209354</v>
      </c>
      <c r="G7965" s="173">
        <v>0</v>
      </c>
      <c r="H7965" s="45">
        <f t="shared" si="621"/>
        <v>0.52396306623209354</v>
      </c>
      <c r="I7965" s="48"/>
      <c r="J7965" s="48"/>
      <c r="N7965" s="44">
        <f t="shared" si="622"/>
        <v>0</v>
      </c>
      <c r="O7965" s="45">
        <f t="shared" si="623"/>
        <v>0</v>
      </c>
      <c r="P7965" s="2"/>
      <c r="Q7965" s="2"/>
      <c r="R7965" s="2"/>
      <c r="U7965" s="49">
        <f t="shared" si="624"/>
        <v>0.31437783973925609</v>
      </c>
    </row>
    <row r="7966" spans="4:21" x14ac:dyDescent="0.3">
      <c r="D7966" s="193">
        <v>117051752.43939576</v>
      </c>
      <c r="E7966" s="1"/>
      <c r="F7966" s="44">
        <f t="shared" si="620"/>
        <v>0.57020501483611497</v>
      </c>
      <c r="G7966" s="173">
        <v>0</v>
      </c>
      <c r="H7966" s="45">
        <f t="shared" si="621"/>
        <v>0.57020501483611497</v>
      </c>
      <c r="I7966" s="48"/>
      <c r="J7966" s="48"/>
      <c r="N7966" s="44">
        <f t="shared" si="622"/>
        <v>0</v>
      </c>
      <c r="O7966" s="45">
        <f t="shared" si="623"/>
        <v>0</v>
      </c>
      <c r="P7966" s="2"/>
      <c r="Q7966" s="2"/>
      <c r="R7966" s="2"/>
      <c r="U7966" s="49">
        <f t="shared" si="624"/>
        <v>0.34212300890166897</v>
      </c>
    </row>
    <row r="7967" spans="4:21" x14ac:dyDescent="0.3">
      <c r="D7967" s="193">
        <v>111109725.61719628</v>
      </c>
      <c r="E7967" s="1"/>
      <c r="F7967" s="44">
        <f t="shared" si="620"/>
        <v>0.54125907065588508</v>
      </c>
      <c r="G7967" s="173">
        <v>3.8592593592945202E-3</v>
      </c>
      <c r="H7967" s="45">
        <f t="shared" si="621"/>
        <v>0.54511833001517962</v>
      </c>
      <c r="I7967" s="48"/>
      <c r="J7967" s="48"/>
      <c r="N7967" s="44">
        <f t="shared" si="622"/>
        <v>0</v>
      </c>
      <c r="O7967" s="45">
        <f t="shared" si="623"/>
        <v>0</v>
      </c>
      <c r="P7967" s="2"/>
      <c r="Q7967" s="2"/>
      <c r="R7967" s="2"/>
      <c r="U7967" s="49">
        <f t="shared" si="624"/>
        <v>0.32707099800910777</v>
      </c>
    </row>
    <row r="7968" spans="4:21" x14ac:dyDescent="0.3">
      <c r="D7968" s="193">
        <v>115244784.40459391</v>
      </c>
      <c r="E7968" s="1"/>
      <c r="F7968" s="44">
        <f t="shared" si="620"/>
        <v>0.56140256452144721</v>
      </c>
      <c r="G7968" s="173">
        <v>0</v>
      </c>
      <c r="H7968" s="45">
        <f t="shared" si="621"/>
        <v>0.56140256452144721</v>
      </c>
      <c r="I7968" s="48"/>
      <c r="J7968" s="48"/>
      <c r="N7968" s="44">
        <f t="shared" si="622"/>
        <v>0</v>
      </c>
      <c r="O7968" s="45">
        <f t="shared" si="623"/>
        <v>0</v>
      </c>
      <c r="P7968" s="2"/>
      <c r="Q7968" s="2"/>
      <c r="R7968" s="2"/>
      <c r="U7968" s="49">
        <f t="shared" si="624"/>
        <v>0.33684153871286832</v>
      </c>
    </row>
    <row r="7969" spans="4:21" x14ac:dyDescent="0.3">
      <c r="D7969" s="193">
        <v>82988395.866194993</v>
      </c>
      <c r="E7969" s="1"/>
      <c r="F7969" s="44">
        <f t="shared" si="620"/>
        <v>0.4042690392064785</v>
      </c>
      <c r="G7969" s="173">
        <v>0</v>
      </c>
      <c r="H7969" s="45">
        <f t="shared" si="621"/>
        <v>0.4042690392064785</v>
      </c>
      <c r="I7969" s="48"/>
      <c r="J7969" s="48"/>
      <c r="N7969" s="44">
        <f t="shared" si="622"/>
        <v>0</v>
      </c>
      <c r="O7969" s="45">
        <f t="shared" si="623"/>
        <v>0</v>
      </c>
      <c r="P7969" s="2"/>
      <c r="Q7969" s="2"/>
      <c r="R7969" s="2"/>
      <c r="U7969" s="49">
        <f t="shared" si="624"/>
        <v>0.2425614235238871</v>
      </c>
    </row>
    <row r="7970" spans="4:21" x14ac:dyDescent="0.3">
      <c r="D7970" s="193">
        <v>93049501.859011561</v>
      </c>
      <c r="E7970" s="1"/>
      <c r="F7970" s="44">
        <f t="shared" si="620"/>
        <v>0.45328063426885923</v>
      </c>
      <c r="G7970" s="173">
        <v>0</v>
      </c>
      <c r="H7970" s="45">
        <f t="shared" si="621"/>
        <v>0.45328063426885923</v>
      </c>
      <c r="I7970" s="48"/>
      <c r="J7970" s="48"/>
      <c r="N7970" s="44">
        <f t="shared" si="622"/>
        <v>0</v>
      </c>
      <c r="O7970" s="45">
        <f t="shared" si="623"/>
        <v>0</v>
      </c>
      <c r="P7970" s="2"/>
      <c r="Q7970" s="2"/>
      <c r="R7970" s="2"/>
      <c r="U7970" s="49">
        <f t="shared" si="624"/>
        <v>0.2719683805613155</v>
      </c>
    </row>
    <row r="7971" spans="4:21" x14ac:dyDescent="0.3">
      <c r="D7971" s="193">
        <v>106754033.54356116</v>
      </c>
      <c r="E7971" s="1"/>
      <c r="F7971" s="44">
        <f t="shared" si="620"/>
        <v>0.52004078548108956</v>
      </c>
      <c r="G7971" s="173">
        <v>0</v>
      </c>
      <c r="H7971" s="45">
        <f t="shared" si="621"/>
        <v>0.52004078548108956</v>
      </c>
      <c r="I7971" s="48"/>
      <c r="J7971" s="48"/>
      <c r="N7971" s="44">
        <f t="shared" si="622"/>
        <v>0</v>
      </c>
      <c r="O7971" s="45">
        <f t="shared" si="623"/>
        <v>0</v>
      </c>
      <c r="P7971" s="2"/>
      <c r="Q7971" s="2"/>
      <c r="R7971" s="2"/>
      <c r="U7971" s="49">
        <f t="shared" si="624"/>
        <v>0.31202447128865374</v>
      </c>
    </row>
    <row r="7972" spans="4:21" x14ac:dyDescent="0.3">
      <c r="D7972" s="193">
        <v>76003185.031813979</v>
      </c>
      <c r="E7972" s="1"/>
      <c r="F7972" s="44">
        <f t="shared" si="620"/>
        <v>0.37024133637892931</v>
      </c>
      <c r="G7972" s="173">
        <v>0</v>
      </c>
      <c r="H7972" s="45">
        <f t="shared" si="621"/>
        <v>0.37024133637892931</v>
      </c>
      <c r="I7972" s="48"/>
      <c r="J7972" s="48"/>
      <c r="N7972" s="44">
        <f t="shared" si="622"/>
        <v>0</v>
      </c>
      <c r="O7972" s="45">
        <f t="shared" si="623"/>
        <v>0</v>
      </c>
      <c r="P7972" s="2"/>
      <c r="Q7972" s="2"/>
      <c r="R7972" s="2"/>
      <c r="U7972" s="49">
        <f t="shared" si="624"/>
        <v>0.22214480182735757</v>
      </c>
    </row>
    <row r="7973" spans="4:21" x14ac:dyDescent="0.3">
      <c r="D7973" s="193">
        <v>143029981.39030397</v>
      </c>
      <c r="E7973" s="1"/>
      <c r="F7973" s="44">
        <f t="shared" si="620"/>
        <v>0.69675516137952609</v>
      </c>
      <c r="G7973" s="173">
        <v>1.1516162790195563E-2</v>
      </c>
      <c r="H7973" s="45">
        <f t="shared" si="621"/>
        <v>0.70827132416972161</v>
      </c>
      <c r="I7973" s="48"/>
      <c r="J7973" s="48"/>
      <c r="N7973" s="44">
        <f t="shared" si="622"/>
        <v>0</v>
      </c>
      <c r="O7973" s="45">
        <f t="shared" si="623"/>
        <v>0</v>
      </c>
      <c r="P7973" s="2"/>
      <c r="Q7973" s="2"/>
      <c r="R7973" s="2"/>
      <c r="U7973" s="49">
        <f t="shared" si="624"/>
        <v>0.42496279450183294</v>
      </c>
    </row>
    <row r="7974" spans="4:21" x14ac:dyDescent="0.3">
      <c r="D7974" s="193">
        <v>86435560.663812891</v>
      </c>
      <c r="E7974" s="1"/>
      <c r="F7974" s="44">
        <f t="shared" si="620"/>
        <v>0.42106153153234904</v>
      </c>
      <c r="G7974" s="173">
        <v>0</v>
      </c>
      <c r="H7974" s="45">
        <f t="shared" si="621"/>
        <v>0.42106153153234904</v>
      </c>
      <c r="I7974" s="48"/>
      <c r="J7974" s="48"/>
      <c r="N7974" s="44">
        <f t="shared" si="622"/>
        <v>0</v>
      </c>
      <c r="O7974" s="45">
        <f t="shared" si="623"/>
        <v>0</v>
      </c>
      <c r="P7974" s="2"/>
      <c r="Q7974" s="2"/>
      <c r="R7974" s="2"/>
      <c r="U7974" s="49">
        <f t="shared" si="624"/>
        <v>0.25263691891940943</v>
      </c>
    </row>
    <row r="7975" spans="4:21" x14ac:dyDescent="0.3">
      <c r="D7975" s="193">
        <v>132662137.2424044</v>
      </c>
      <c r="E7975" s="1"/>
      <c r="F7975" s="44">
        <f t="shared" si="620"/>
        <v>0.64624932440598337</v>
      </c>
      <c r="G7975" s="173">
        <v>8.4700866414941425E-3</v>
      </c>
      <c r="H7975" s="45">
        <f t="shared" si="621"/>
        <v>0.65471941104747755</v>
      </c>
      <c r="I7975" s="48"/>
      <c r="J7975" s="48"/>
      <c r="N7975" s="44">
        <f t="shared" si="622"/>
        <v>0</v>
      </c>
      <c r="O7975" s="45">
        <f t="shared" si="623"/>
        <v>0</v>
      </c>
      <c r="P7975" s="2"/>
      <c r="Q7975" s="2"/>
      <c r="R7975" s="2"/>
      <c r="U7975" s="49">
        <f t="shared" si="624"/>
        <v>0.39283164662848652</v>
      </c>
    </row>
    <row r="7976" spans="4:21" x14ac:dyDescent="0.3">
      <c r="D7976" s="193">
        <v>125340549.19998012</v>
      </c>
      <c r="E7976" s="1"/>
      <c r="F7976" s="44">
        <f t="shared" si="620"/>
        <v>0.61058299621054701</v>
      </c>
      <c r="G7976" s="173">
        <v>0</v>
      </c>
      <c r="H7976" s="45">
        <f t="shared" si="621"/>
        <v>0.61058299621054701</v>
      </c>
      <c r="I7976" s="48"/>
      <c r="J7976" s="48"/>
      <c r="N7976" s="44">
        <f t="shared" si="622"/>
        <v>0</v>
      </c>
      <c r="O7976" s="45">
        <f t="shared" si="623"/>
        <v>0</v>
      </c>
      <c r="P7976" s="2"/>
      <c r="Q7976" s="2"/>
      <c r="R7976" s="2"/>
      <c r="U7976" s="49">
        <f t="shared" si="624"/>
        <v>0.3663497977263282</v>
      </c>
    </row>
    <row r="7977" spans="4:21" x14ac:dyDescent="0.3">
      <c r="D7977" s="193">
        <v>125926351.78896371</v>
      </c>
      <c r="E7977" s="1"/>
      <c r="F7977" s="44">
        <f t="shared" si="620"/>
        <v>0.61343667047839157</v>
      </c>
      <c r="G7977" s="173">
        <v>0</v>
      </c>
      <c r="H7977" s="45">
        <f t="shared" si="621"/>
        <v>0.61343667047839157</v>
      </c>
      <c r="I7977" s="48"/>
      <c r="J7977" s="48"/>
      <c r="N7977" s="44">
        <f t="shared" si="622"/>
        <v>0</v>
      </c>
      <c r="O7977" s="45">
        <f t="shared" si="623"/>
        <v>0</v>
      </c>
      <c r="P7977" s="2"/>
      <c r="Q7977" s="2"/>
      <c r="R7977" s="2"/>
      <c r="U7977" s="49">
        <f t="shared" si="624"/>
        <v>0.36806200228703495</v>
      </c>
    </row>
    <row r="7978" spans="4:21" x14ac:dyDescent="0.3">
      <c r="D7978" s="193">
        <v>74745254.234148309</v>
      </c>
      <c r="E7978" s="1"/>
      <c r="F7978" s="44">
        <f t="shared" si="620"/>
        <v>0.36411346187728838</v>
      </c>
      <c r="G7978" s="173">
        <v>6.7032913426638818E-3</v>
      </c>
      <c r="H7978" s="45">
        <f t="shared" si="621"/>
        <v>0.37081675321995228</v>
      </c>
      <c r="I7978" s="48"/>
      <c r="J7978" s="48"/>
      <c r="N7978" s="44">
        <f t="shared" si="622"/>
        <v>0</v>
      </c>
      <c r="O7978" s="45">
        <f t="shared" si="623"/>
        <v>0</v>
      </c>
      <c r="P7978" s="2"/>
      <c r="Q7978" s="2"/>
      <c r="R7978" s="2"/>
      <c r="U7978" s="49">
        <f t="shared" si="624"/>
        <v>0.22249005193197136</v>
      </c>
    </row>
    <row r="7979" spans="4:21" x14ac:dyDescent="0.3">
      <c r="D7979" s="193">
        <v>113853660.80669884</v>
      </c>
      <c r="E7979" s="1"/>
      <c r="F7979" s="44">
        <f t="shared" si="620"/>
        <v>0.55462585562776945</v>
      </c>
      <c r="G7979" s="173">
        <v>0.90616511946363565</v>
      </c>
      <c r="H7979" s="45">
        <f t="shared" si="621"/>
        <v>1.4607909750914052</v>
      </c>
      <c r="I7979" s="48"/>
      <c r="J7979" s="48"/>
      <c r="N7979" s="44">
        <f t="shared" si="622"/>
        <v>0.71079097509140521</v>
      </c>
      <c r="O7979" s="45">
        <f t="shared" si="623"/>
        <v>0.66079097509140516</v>
      </c>
      <c r="P7979" s="2"/>
      <c r="Q7979" s="2"/>
      <c r="R7979" s="2"/>
      <c r="U7979" s="49">
        <f t="shared" si="624"/>
        <v>0.8764745850548431</v>
      </c>
    </row>
    <row r="7980" spans="4:21" x14ac:dyDescent="0.3">
      <c r="D7980" s="193">
        <v>102778157.14094153</v>
      </c>
      <c r="E7980" s="1"/>
      <c r="F7980" s="44">
        <f t="shared" si="620"/>
        <v>0.50067273147167968</v>
      </c>
      <c r="G7980" s="173">
        <v>0</v>
      </c>
      <c r="H7980" s="45">
        <f t="shared" si="621"/>
        <v>0.50067273147167968</v>
      </c>
      <c r="I7980" s="48"/>
      <c r="J7980" s="48"/>
      <c r="N7980" s="44">
        <f t="shared" si="622"/>
        <v>0</v>
      </c>
      <c r="O7980" s="45">
        <f t="shared" si="623"/>
        <v>0</v>
      </c>
      <c r="P7980" s="2"/>
      <c r="Q7980" s="2"/>
      <c r="R7980" s="2"/>
      <c r="U7980" s="49">
        <f t="shared" si="624"/>
        <v>0.30040363888300781</v>
      </c>
    </row>
    <row r="7981" spans="4:21" x14ac:dyDescent="0.3">
      <c r="D7981" s="193">
        <v>106642125.32837534</v>
      </c>
      <c r="E7981" s="1"/>
      <c r="F7981" s="44">
        <f t="shared" si="620"/>
        <v>0.51949563665443399</v>
      </c>
      <c r="G7981" s="173">
        <v>0</v>
      </c>
      <c r="H7981" s="45">
        <f t="shared" si="621"/>
        <v>0.51949563665443399</v>
      </c>
      <c r="I7981" s="48"/>
      <c r="J7981" s="48"/>
      <c r="N7981" s="44">
        <f t="shared" si="622"/>
        <v>0</v>
      </c>
      <c r="O7981" s="45">
        <f t="shared" si="623"/>
        <v>0</v>
      </c>
      <c r="P7981" s="2"/>
      <c r="Q7981" s="2"/>
      <c r="R7981" s="2"/>
      <c r="U7981" s="49">
        <f t="shared" si="624"/>
        <v>0.31169738199266039</v>
      </c>
    </row>
    <row r="7982" spans="4:21" x14ac:dyDescent="0.3">
      <c r="D7982" s="193">
        <v>76063016.16497837</v>
      </c>
      <c r="E7982" s="1"/>
      <c r="F7982" s="44">
        <f t="shared" si="620"/>
        <v>0.37053279730508099</v>
      </c>
      <c r="G7982" s="173">
        <v>0</v>
      </c>
      <c r="H7982" s="45">
        <f t="shared" si="621"/>
        <v>0.37053279730508099</v>
      </c>
      <c r="I7982" s="48"/>
      <c r="J7982" s="48"/>
      <c r="N7982" s="44">
        <f t="shared" si="622"/>
        <v>0</v>
      </c>
      <c r="O7982" s="45">
        <f t="shared" si="623"/>
        <v>0</v>
      </c>
      <c r="P7982" s="2"/>
      <c r="Q7982" s="2"/>
      <c r="R7982" s="2"/>
      <c r="U7982" s="49">
        <f t="shared" si="624"/>
        <v>0.22231967838304859</v>
      </c>
    </row>
    <row r="7983" spans="4:21" x14ac:dyDescent="0.3">
      <c r="D7983" s="193">
        <v>117470427.47846434</v>
      </c>
      <c r="E7983" s="1"/>
      <c r="F7983" s="44">
        <f t="shared" si="620"/>
        <v>0.57224454523090529</v>
      </c>
      <c r="G7983" s="173">
        <v>7.6437236602369646E-2</v>
      </c>
      <c r="H7983" s="45">
        <f t="shared" si="621"/>
        <v>0.64868178183327496</v>
      </c>
      <c r="I7983" s="48"/>
      <c r="J7983" s="48"/>
      <c r="N7983" s="44">
        <f t="shared" si="622"/>
        <v>0</v>
      </c>
      <c r="O7983" s="45">
        <f t="shared" si="623"/>
        <v>0</v>
      </c>
      <c r="P7983" s="2"/>
      <c r="Q7983" s="2"/>
      <c r="R7983" s="2"/>
      <c r="U7983" s="49">
        <f t="shared" si="624"/>
        <v>0.38920906909996494</v>
      </c>
    </row>
    <row r="7984" spans="4:21" x14ac:dyDescent="0.3">
      <c r="D7984" s="193">
        <v>71483560.678579852</v>
      </c>
      <c r="E7984" s="1"/>
      <c r="F7984" s="44">
        <f t="shared" si="620"/>
        <v>0.34822447274654716</v>
      </c>
      <c r="G7984" s="173">
        <v>0</v>
      </c>
      <c r="H7984" s="45">
        <f t="shared" si="621"/>
        <v>0.34822447274654716</v>
      </c>
      <c r="I7984" s="48"/>
      <c r="J7984" s="48"/>
      <c r="N7984" s="44">
        <f t="shared" si="622"/>
        <v>0</v>
      </c>
      <c r="O7984" s="45">
        <f t="shared" si="623"/>
        <v>0</v>
      </c>
      <c r="P7984" s="2"/>
      <c r="Q7984" s="2"/>
      <c r="R7984" s="2"/>
      <c r="U7984" s="49">
        <f t="shared" si="624"/>
        <v>0.2089346836479283</v>
      </c>
    </row>
    <row r="7985" spans="4:21" x14ac:dyDescent="0.3">
      <c r="D7985" s="193">
        <v>106802729.30271034</v>
      </c>
      <c r="E7985" s="1"/>
      <c r="F7985" s="44">
        <f t="shared" si="620"/>
        <v>0.52027800163112103</v>
      </c>
      <c r="G7985" s="173">
        <v>6.4715244504585351E-2</v>
      </c>
      <c r="H7985" s="45">
        <f t="shared" si="621"/>
        <v>0.58499324613570636</v>
      </c>
      <c r="I7985" s="48"/>
      <c r="J7985" s="48"/>
      <c r="N7985" s="44">
        <f t="shared" si="622"/>
        <v>0</v>
      </c>
      <c r="O7985" s="45">
        <f t="shared" si="623"/>
        <v>0</v>
      </c>
      <c r="P7985" s="2"/>
      <c r="Q7985" s="2"/>
      <c r="R7985" s="2"/>
      <c r="U7985" s="49">
        <f t="shared" si="624"/>
        <v>0.35099594768142378</v>
      </c>
    </row>
    <row r="7986" spans="4:21" x14ac:dyDescent="0.3">
      <c r="D7986" s="193">
        <v>92067063.635579839</v>
      </c>
      <c r="E7986" s="1"/>
      <c r="F7986" s="44">
        <f t="shared" si="620"/>
        <v>0.44849479219394034</v>
      </c>
      <c r="G7986" s="173">
        <v>0</v>
      </c>
      <c r="H7986" s="45">
        <f t="shared" si="621"/>
        <v>0.44849479219394034</v>
      </c>
      <c r="I7986" s="48"/>
      <c r="J7986" s="48"/>
      <c r="N7986" s="44">
        <f t="shared" si="622"/>
        <v>0</v>
      </c>
      <c r="O7986" s="45">
        <f t="shared" si="623"/>
        <v>0</v>
      </c>
      <c r="P7986" s="2"/>
      <c r="Q7986" s="2"/>
      <c r="R7986" s="2"/>
      <c r="U7986" s="49">
        <f t="shared" si="624"/>
        <v>0.26909687531636417</v>
      </c>
    </row>
    <row r="7987" spans="4:21" x14ac:dyDescent="0.3">
      <c r="D7987" s="193">
        <v>105230108.34367454</v>
      </c>
      <c r="E7987" s="1"/>
      <c r="F7987" s="44">
        <f t="shared" si="620"/>
        <v>0.51261714787548951</v>
      </c>
      <c r="G7987" s="173">
        <v>0</v>
      </c>
      <c r="H7987" s="45">
        <f t="shared" si="621"/>
        <v>0.51261714787548951</v>
      </c>
      <c r="I7987" s="48"/>
      <c r="J7987" s="48"/>
      <c r="N7987" s="44">
        <f t="shared" si="622"/>
        <v>0</v>
      </c>
      <c r="O7987" s="45">
        <f t="shared" si="623"/>
        <v>0</v>
      </c>
      <c r="P7987" s="2"/>
      <c r="Q7987" s="2"/>
      <c r="R7987" s="2"/>
      <c r="U7987" s="49">
        <f t="shared" si="624"/>
        <v>0.30757028872529368</v>
      </c>
    </row>
    <row r="7988" spans="4:21" x14ac:dyDescent="0.3">
      <c r="D7988" s="193">
        <v>102499432.13585368</v>
      </c>
      <c r="E7988" s="1"/>
      <c r="F7988" s="44">
        <f t="shared" si="620"/>
        <v>0.49931495260592884</v>
      </c>
      <c r="G7988" s="173">
        <v>0</v>
      </c>
      <c r="H7988" s="45">
        <f t="shared" si="621"/>
        <v>0.49931495260592884</v>
      </c>
      <c r="I7988" s="48"/>
      <c r="J7988" s="48"/>
      <c r="N7988" s="44">
        <f t="shared" si="622"/>
        <v>0</v>
      </c>
      <c r="O7988" s="45">
        <f t="shared" si="623"/>
        <v>0</v>
      </c>
      <c r="P7988" s="2"/>
      <c r="Q7988" s="2"/>
      <c r="R7988" s="2"/>
      <c r="U7988" s="49">
        <f t="shared" si="624"/>
        <v>0.29958897156355729</v>
      </c>
    </row>
    <row r="7989" spans="4:21" x14ac:dyDescent="0.3">
      <c r="D7989" s="193">
        <v>122598946.17524934</v>
      </c>
      <c r="E7989" s="1"/>
      <c r="F7989" s="44">
        <f t="shared" si="620"/>
        <v>0.59722757212835953</v>
      </c>
      <c r="G7989" s="173">
        <v>0</v>
      </c>
      <c r="H7989" s="45">
        <f t="shared" si="621"/>
        <v>0.59722757212835953</v>
      </c>
      <c r="I7989" s="48"/>
      <c r="J7989" s="48"/>
      <c r="N7989" s="44">
        <f t="shared" si="622"/>
        <v>0</v>
      </c>
      <c r="O7989" s="45">
        <f t="shared" si="623"/>
        <v>0</v>
      </c>
      <c r="P7989" s="2"/>
      <c r="Q7989" s="2"/>
      <c r="R7989" s="2"/>
      <c r="U7989" s="49">
        <f t="shared" si="624"/>
        <v>0.3583365432770157</v>
      </c>
    </row>
    <row r="7990" spans="4:21" x14ac:dyDescent="0.3">
      <c r="D7990" s="193">
        <v>131629779.16719757</v>
      </c>
      <c r="E7990" s="1"/>
      <c r="F7990" s="44">
        <f t="shared" si="620"/>
        <v>0.64122030314554324</v>
      </c>
      <c r="G7990" s="173">
        <v>0</v>
      </c>
      <c r="H7990" s="45">
        <f t="shared" si="621"/>
        <v>0.64122030314554324</v>
      </c>
      <c r="I7990" s="48"/>
      <c r="J7990" s="48"/>
      <c r="N7990" s="44">
        <f t="shared" si="622"/>
        <v>0</v>
      </c>
      <c r="O7990" s="45">
        <f t="shared" si="623"/>
        <v>0</v>
      </c>
      <c r="P7990" s="2"/>
      <c r="Q7990" s="2"/>
      <c r="R7990" s="2"/>
      <c r="U7990" s="49">
        <f t="shared" si="624"/>
        <v>0.38473218188732594</v>
      </c>
    </row>
    <row r="7991" spans="4:21" x14ac:dyDescent="0.3">
      <c r="D7991" s="193">
        <v>141392804.8818866</v>
      </c>
      <c r="E7991" s="1"/>
      <c r="F7991" s="44">
        <f t="shared" si="620"/>
        <v>0.6887798322125851</v>
      </c>
      <c r="G7991" s="173">
        <v>1.3042909987652512E-2</v>
      </c>
      <c r="H7991" s="45">
        <f t="shared" si="621"/>
        <v>0.70182274220023766</v>
      </c>
      <c r="I7991" s="48"/>
      <c r="J7991" s="48"/>
      <c r="N7991" s="44">
        <f t="shared" si="622"/>
        <v>0</v>
      </c>
      <c r="O7991" s="45">
        <f t="shared" si="623"/>
        <v>0</v>
      </c>
      <c r="P7991" s="2"/>
      <c r="Q7991" s="2"/>
      <c r="R7991" s="2"/>
      <c r="U7991" s="49">
        <f t="shared" si="624"/>
        <v>0.4210936453201426</v>
      </c>
    </row>
    <row r="7992" spans="4:21" x14ac:dyDescent="0.3">
      <c r="D7992" s="193">
        <v>100007149.84537828</v>
      </c>
      <c r="E7992" s="1"/>
      <c r="F7992" s="44">
        <f t="shared" si="620"/>
        <v>0.4871740676486353</v>
      </c>
      <c r="G7992" s="173">
        <v>1.4496172561524884E-2</v>
      </c>
      <c r="H7992" s="45">
        <f t="shared" si="621"/>
        <v>0.50167024021016016</v>
      </c>
      <c r="I7992" s="48"/>
      <c r="J7992" s="48"/>
      <c r="N7992" s="44">
        <f t="shared" si="622"/>
        <v>0</v>
      </c>
      <c r="O7992" s="45">
        <f t="shared" si="623"/>
        <v>0</v>
      </c>
      <c r="P7992" s="2"/>
      <c r="Q7992" s="2"/>
      <c r="R7992" s="2"/>
      <c r="U7992" s="49">
        <f t="shared" si="624"/>
        <v>0.30100214412609611</v>
      </c>
    </row>
    <row r="7993" spans="4:21" x14ac:dyDescent="0.3">
      <c r="D7993" s="193">
        <v>125269134.50014135</v>
      </c>
      <c r="E7993" s="1"/>
      <c r="F7993" s="44">
        <f t="shared" si="620"/>
        <v>0.61023510718597074</v>
      </c>
      <c r="G7993" s="173">
        <v>0</v>
      </c>
      <c r="H7993" s="45">
        <f t="shared" si="621"/>
        <v>0.61023510718597074</v>
      </c>
      <c r="I7993" s="48"/>
      <c r="J7993" s="48"/>
      <c r="N7993" s="44">
        <f t="shared" si="622"/>
        <v>0</v>
      </c>
      <c r="O7993" s="45">
        <f t="shared" si="623"/>
        <v>0</v>
      </c>
      <c r="P7993" s="2"/>
      <c r="Q7993" s="2"/>
      <c r="R7993" s="2"/>
      <c r="U7993" s="49">
        <f t="shared" si="624"/>
        <v>0.36614106431158244</v>
      </c>
    </row>
    <row r="7994" spans="4:21" x14ac:dyDescent="0.3">
      <c r="D7994" s="193">
        <v>110192096.04382913</v>
      </c>
      <c r="E7994" s="1"/>
      <c r="F7994" s="44">
        <f t="shared" si="620"/>
        <v>0.53678893694501395</v>
      </c>
      <c r="G7994" s="173">
        <v>0</v>
      </c>
      <c r="H7994" s="45">
        <f t="shared" si="621"/>
        <v>0.53678893694501395</v>
      </c>
      <c r="I7994" s="48"/>
      <c r="J7994" s="48"/>
      <c r="N7994" s="44">
        <f t="shared" si="622"/>
        <v>0</v>
      </c>
      <c r="O7994" s="45">
        <f t="shared" si="623"/>
        <v>0</v>
      </c>
      <c r="P7994" s="2"/>
      <c r="Q7994" s="2"/>
      <c r="R7994" s="2"/>
      <c r="U7994" s="49">
        <f t="shared" si="624"/>
        <v>0.32207336216700838</v>
      </c>
    </row>
    <row r="7995" spans="4:21" x14ac:dyDescent="0.3">
      <c r="D7995" s="193">
        <v>85654820.783493862</v>
      </c>
      <c r="E7995" s="1"/>
      <c r="F7995" s="44">
        <f t="shared" si="620"/>
        <v>0.41725824122901972</v>
      </c>
      <c r="G7995" s="173">
        <v>0.61015476014860992</v>
      </c>
      <c r="H7995" s="45">
        <f t="shared" si="621"/>
        <v>1.0274130013776297</v>
      </c>
      <c r="I7995" s="48"/>
      <c r="J7995" s="48"/>
      <c r="N7995" s="44">
        <f t="shared" si="622"/>
        <v>0.2774130013776297</v>
      </c>
      <c r="O7995" s="45">
        <f t="shared" si="623"/>
        <v>0.22741300137762965</v>
      </c>
      <c r="P7995" s="2"/>
      <c r="Q7995" s="2"/>
      <c r="R7995" s="2"/>
      <c r="U7995" s="49">
        <f t="shared" si="624"/>
        <v>0.6164478008265778</v>
      </c>
    </row>
    <row r="7996" spans="4:21" x14ac:dyDescent="0.3">
      <c r="D7996" s="193">
        <v>118881073.54008351</v>
      </c>
      <c r="E7996" s="1"/>
      <c r="F7996" s="44">
        <f t="shared" si="620"/>
        <v>0.57911635570559705</v>
      </c>
      <c r="G7996" s="173">
        <v>1.0388608989120952E-2</v>
      </c>
      <c r="H7996" s="45">
        <f t="shared" si="621"/>
        <v>0.58950496469471803</v>
      </c>
      <c r="I7996" s="48"/>
      <c r="J7996" s="48"/>
      <c r="N7996" s="44">
        <f t="shared" si="622"/>
        <v>0</v>
      </c>
      <c r="O7996" s="45">
        <f t="shared" si="623"/>
        <v>0</v>
      </c>
      <c r="P7996" s="2"/>
      <c r="Q7996" s="2"/>
      <c r="R7996" s="2"/>
      <c r="U7996" s="49">
        <f t="shared" si="624"/>
        <v>0.35370297881683083</v>
      </c>
    </row>
    <row r="7997" spans="4:21" x14ac:dyDescent="0.3">
      <c r="D7997" s="193">
        <v>86412060.353943005</v>
      </c>
      <c r="E7997" s="1"/>
      <c r="F7997" s="44">
        <f t="shared" si="620"/>
        <v>0.42094705230193386</v>
      </c>
      <c r="G7997" s="173">
        <v>0</v>
      </c>
      <c r="H7997" s="45">
        <f t="shared" si="621"/>
        <v>0.42094705230193386</v>
      </c>
      <c r="I7997" s="48"/>
      <c r="J7997" s="48"/>
      <c r="N7997" s="44">
        <f t="shared" si="622"/>
        <v>0</v>
      </c>
      <c r="O7997" s="45">
        <f t="shared" si="623"/>
        <v>0</v>
      </c>
      <c r="P7997" s="2"/>
      <c r="Q7997" s="2"/>
      <c r="R7997" s="2"/>
      <c r="U7997" s="49">
        <f t="shared" si="624"/>
        <v>0.2525682313811603</v>
      </c>
    </row>
    <row r="7998" spans="4:21" x14ac:dyDescent="0.3">
      <c r="D7998" s="193">
        <v>129381000.61871505</v>
      </c>
      <c r="E7998" s="1"/>
      <c r="F7998" s="44">
        <f t="shared" si="620"/>
        <v>0.63026562046136458</v>
      </c>
      <c r="G7998" s="173">
        <v>5.2302196315113323E-3</v>
      </c>
      <c r="H7998" s="45">
        <f t="shared" si="621"/>
        <v>0.63549584009287596</v>
      </c>
      <c r="I7998" s="48"/>
      <c r="J7998" s="48"/>
      <c r="N7998" s="44">
        <f t="shared" si="622"/>
        <v>0</v>
      </c>
      <c r="O7998" s="45">
        <f t="shared" si="623"/>
        <v>0</v>
      </c>
      <c r="P7998" s="2"/>
      <c r="Q7998" s="2"/>
      <c r="R7998" s="2"/>
      <c r="U7998" s="49">
        <f t="shared" si="624"/>
        <v>0.38129750405572554</v>
      </c>
    </row>
    <row r="7999" spans="4:21" x14ac:dyDescent="0.3">
      <c r="D7999" s="193">
        <v>87516936.385356084</v>
      </c>
      <c r="E7999" s="1"/>
      <c r="F7999" s="44">
        <f t="shared" si="620"/>
        <v>0.4263293369816113</v>
      </c>
      <c r="G7999" s="173">
        <v>0</v>
      </c>
      <c r="H7999" s="45">
        <f t="shared" si="621"/>
        <v>0.4263293369816113</v>
      </c>
      <c r="I7999" s="48"/>
      <c r="J7999" s="48"/>
      <c r="N7999" s="44">
        <f t="shared" si="622"/>
        <v>0</v>
      </c>
      <c r="O7999" s="45">
        <f t="shared" si="623"/>
        <v>0</v>
      </c>
      <c r="P7999" s="2"/>
      <c r="Q7999" s="2"/>
      <c r="R7999" s="2"/>
      <c r="U7999" s="49">
        <f t="shared" si="624"/>
        <v>0.25579760218896674</v>
      </c>
    </row>
    <row r="8000" spans="4:21" x14ac:dyDescent="0.3">
      <c r="D8000" s="193">
        <v>110855479.88900173</v>
      </c>
      <c r="E8000" s="1"/>
      <c r="F8000" s="44">
        <f t="shared" si="620"/>
        <v>0.540020539953047</v>
      </c>
      <c r="G8000" s="173">
        <v>0</v>
      </c>
      <c r="H8000" s="45">
        <f t="shared" si="621"/>
        <v>0.540020539953047</v>
      </c>
      <c r="I8000" s="48"/>
      <c r="J8000" s="48"/>
      <c r="N8000" s="44">
        <f t="shared" si="622"/>
        <v>0</v>
      </c>
      <c r="O8000" s="45">
        <f t="shared" si="623"/>
        <v>0</v>
      </c>
      <c r="P8000" s="2"/>
      <c r="Q8000" s="2"/>
      <c r="R8000" s="2"/>
      <c r="U8000" s="49">
        <f t="shared" si="624"/>
        <v>0.32401232397182816</v>
      </c>
    </row>
    <row r="8001" spans="4:21" x14ac:dyDescent="0.3">
      <c r="D8001" s="193">
        <v>112870254.49980135</v>
      </c>
      <c r="E8001" s="1"/>
      <c r="F8001" s="44">
        <f t="shared" si="620"/>
        <v>0.54983529763843275</v>
      </c>
      <c r="G8001" s="173">
        <v>0</v>
      </c>
      <c r="H8001" s="45">
        <f t="shared" si="621"/>
        <v>0.54983529763843275</v>
      </c>
      <c r="I8001" s="48"/>
      <c r="J8001" s="48"/>
      <c r="N8001" s="44">
        <f t="shared" si="622"/>
        <v>0</v>
      </c>
      <c r="O8001" s="45">
        <f t="shared" si="623"/>
        <v>0</v>
      </c>
      <c r="P8001" s="2"/>
      <c r="Q8001" s="2"/>
      <c r="R8001" s="2"/>
      <c r="U8001" s="49">
        <f t="shared" si="624"/>
        <v>0.32990117858305962</v>
      </c>
    </row>
    <row r="8002" spans="4:21" x14ac:dyDescent="0.3">
      <c r="D8002" s="193">
        <v>117269963.0380525</v>
      </c>
      <c r="E8002" s="1"/>
      <c r="F8002" s="44">
        <f t="shared" si="620"/>
        <v>0.57126800428352964</v>
      </c>
      <c r="G8002" s="173">
        <v>0</v>
      </c>
      <c r="H8002" s="45">
        <f t="shared" si="621"/>
        <v>0.57126800428352964</v>
      </c>
      <c r="I8002" s="48"/>
      <c r="J8002" s="48"/>
      <c r="N8002" s="44">
        <f t="shared" si="622"/>
        <v>0</v>
      </c>
      <c r="O8002" s="45">
        <f t="shared" si="623"/>
        <v>0</v>
      </c>
      <c r="P8002" s="2"/>
      <c r="Q8002" s="2"/>
      <c r="R8002" s="2"/>
      <c r="U8002" s="49">
        <f t="shared" si="624"/>
        <v>0.34276080257011776</v>
      </c>
    </row>
    <row r="8003" spans="4:21" x14ac:dyDescent="0.3">
      <c r="D8003" s="193">
        <v>77252449.746451169</v>
      </c>
      <c r="E8003" s="1"/>
      <c r="F8003" s="44">
        <f t="shared" si="620"/>
        <v>0.37632699498974548</v>
      </c>
      <c r="G8003" s="173">
        <v>0</v>
      </c>
      <c r="H8003" s="45">
        <f t="shared" si="621"/>
        <v>0.37632699498974548</v>
      </c>
      <c r="I8003" s="48"/>
      <c r="J8003" s="48"/>
      <c r="N8003" s="44">
        <f t="shared" si="622"/>
        <v>0</v>
      </c>
      <c r="O8003" s="45">
        <f t="shared" si="623"/>
        <v>0</v>
      </c>
      <c r="P8003" s="2"/>
      <c r="Q8003" s="2"/>
      <c r="R8003" s="2"/>
      <c r="U8003" s="49">
        <f t="shared" si="624"/>
        <v>0.22579619699384729</v>
      </c>
    </row>
    <row r="8004" spans="4:21" x14ac:dyDescent="0.3">
      <c r="D8004" s="193">
        <v>93199855.720504463</v>
      </c>
      <c r="E8004" s="1"/>
      <c r="F8004" s="44">
        <f t="shared" si="620"/>
        <v>0.45401306692395865</v>
      </c>
      <c r="G8004" s="173">
        <v>0</v>
      </c>
      <c r="H8004" s="45">
        <f t="shared" si="621"/>
        <v>0.45401306692395865</v>
      </c>
      <c r="I8004" s="48"/>
      <c r="J8004" s="48"/>
      <c r="N8004" s="44">
        <f t="shared" si="622"/>
        <v>0</v>
      </c>
      <c r="O8004" s="45">
        <f t="shared" si="623"/>
        <v>0</v>
      </c>
      <c r="P8004" s="2"/>
      <c r="Q8004" s="2"/>
      <c r="R8004" s="2"/>
      <c r="U8004" s="49">
        <f t="shared" si="624"/>
        <v>0.27240784015437519</v>
      </c>
    </row>
    <row r="8005" spans="4:21" x14ac:dyDescent="0.3">
      <c r="D8005" s="193">
        <v>93715311.625141516</v>
      </c>
      <c r="E8005" s="1"/>
      <c r="F8005" s="44">
        <f t="shared" ref="F8005:F8068" si="625">D8005/$B$4</f>
        <v>0.456524054889757</v>
      </c>
      <c r="G8005" s="173">
        <v>1.9604413863951325E-2</v>
      </c>
      <c r="H8005" s="45">
        <f t="shared" ref="H8005:H8068" si="626">F8005+G8005</f>
        <v>0.47612846875370834</v>
      </c>
      <c r="I8005" s="48"/>
      <c r="J8005" s="48"/>
      <c r="N8005" s="44">
        <f t="shared" ref="N8005:N8068" si="627">MIN(MAX(H8005-75%,0),125%)</f>
        <v>0</v>
      </c>
      <c r="O8005" s="45">
        <f t="shared" ref="O8005:O8068" si="628">MIN(MAX(H8005-80%,0),120%)</f>
        <v>0</v>
      </c>
      <c r="P8005" s="2"/>
      <c r="Q8005" s="2"/>
      <c r="R8005" s="2"/>
      <c r="U8005" s="49">
        <f t="shared" ref="U8005:U8068" si="629">H8005*60%</f>
        <v>0.28567708125222502</v>
      </c>
    </row>
    <row r="8006" spans="4:21" x14ac:dyDescent="0.3">
      <c r="D8006" s="193">
        <v>105329254.60661495</v>
      </c>
      <c r="E8006" s="1"/>
      <c r="F8006" s="44">
        <f t="shared" si="625"/>
        <v>0.51310012822522977</v>
      </c>
      <c r="G8006" s="173">
        <v>0</v>
      </c>
      <c r="H8006" s="45">
        <f t="shared" si="626"/>
        <v>0.51310012822522977</v>
      </c>
      <c r="I8006" s="48"/>
      <c r="J8006" s="48"/>
      <c r="N8006" s="44">
        <f t="shared" si="627"/>
        <v>0</v>
      </c>
      <c r="O8006" s="45">
        <f t="shared" si="628"/>
        <v>0</v>
      </c>
      <c r="P8006" s="2"/>
      <c r="Q8006" s="2"/>
      <c r="R8006" s="2"/>
      <c r="U8006" s="49">
        <f t="shared" si="629"/>
        <v>0.30786007693513784</v>
      </c>
    </row>
    <row r="8007" spans="4:21" x14ac:dyDescent="0.3">
      <c r="D8007" s="193">
        <v>87231004.143295869</v>
      </c>
      <c r="E8007" s="1"/>
      <c r="F8007" s="44">
        <f t="shared" si="625"/>
        <v>0.42493644883659631</v>
      </c>
      <c r="G8007" s="173">
        <v>0</v>
      </c>
      <c r="H8007" s="45">
        <f t="shared" si="626"/>
        <v>0.42493644883659631</v>
      </c>
      <c r="I8007" s="48"/>
      <c r="J8007" s="48"/>
      <c r="N8007" s="44">
        <f t="shared" si="627"/>
        <v>0</v>
      </c>
      <c r="O8007" s="45">
        <f t="shared" si="628"/>
        <v>0</v>
      </c>
      <c r="P8007" s="2"/>
      <c r="Q8007" s="2"/>
      <c r="R8007" s="2"/>
      <c r="U8007" s="49">
        <f t="shared" si="629"/>
        <v>0.2549618693019578</v>
      </c>
    </row>
    <row r="8008" spans="4:21" x14ac:dyDescent="0.3">
      <c r="D8008" s="193">
        <v>71725635.00992696</v>
      </c>
      <c r="E8008" s="1"/>
      <c r="F8008" s="44">
        <f t="shared" si="625"/>
        <v>0.34940371179953517</v>
      </c>
      <c r="G8008" s="173">
        <v>0</v>
      </c>
      <c r="H8008" s="45">
        <f t="shared" si="626"/>
        <v>0.34940371179953517</v>
      </c>
      <c r="I8008" s="48"/>
      <c r="J8008" s="48"/>
      <c r="N8008" s="44">
        <f t="shared" si="627"/>
        <v>0</v>
      </c>
      <c r="O8008" s="45">
        <f t="shared" si="628"/>
        <v>0</v>
      </c>
      <c r="P8008" s="2"/>
      <c r="Q8008" s="2"/>
      <c r="R8008" s="2"/>
      <c r="U8008" s="49">
        <f t="shared" si="629"/>
        <v>0.20964222707972111</v>
      </c>
    </row>
    <row r="8009" spans="4:21" x14ac:dyDescent="0.3">
      <c r="D8009" s="193">
        <v>106658362.00148511</v>
      </c>
      <c r="E8009" s="1"/>
      <c r="F8009" s="44">
        <f t="shared" si="625"/>
        <v>0.51957473186008873</v>
      </c>
      <c r="G8009" s="173">
        <v>0</v>
      </c>
      <c r="H8009" s="45">
        <f t="shared" si="626"/>
        <v>0.51957473186008873</v>
      </c>
      <c r="I8009" s="48"/>
      <c r="J8009" s="48"/>
      <c r="N8009" s="44">
        <f t="shared" si="627"/>
        <v>0</v>
      </c>
      <c r="O8009" s="45">
        <f t="shared" si="628"/>
        <v>0</v>
      </c>
      <c r="P8009" s="2"/>
      <c r="Q8009" s="2"/>
      <c r="R8009" s="2"/>
      <c r="U8009" s="49">
        <f t="shared" si="629"/>
        <v>0.31174483911605322</v>
      </c>
    </row>
    <row r="8010" spans="4:21" x14ac:dyDescent="0.3">
      <c r="D8010" s="193">
        <v>105319881.99400398</v>
      </c>
      <c r="E8010" s="1"/>
      <c r="F8010" s="44">
        <f t="shared" si="625"/>
        <v>0.51305447055158104</v>
      </c>
      <c r="G8010" s="173">
        <v>3.9683015646176881E-3</v>
      </c>
      <c r="H8010" s="45">
        <f t="shared" si="626"/>
        <v>0.51702277211619874</v>
      </c>
      <c r="I8010" s="48"/>
      <c r="J8010" s="48"/>
      <c r="N8010" s="44">
        <f t="shared" si="627"/>
        <v>0</v>
      </c>
      <c r="O8010" s="45">
        <f t="shared" si="628"/>
        <v>0</v>
      </c>
      <c r="P8010" s="2"/>
      <c r="Q8010" s="2"/>
      <c r="R8010" s="2"/>
      <c r="U8010" s="49">
        <f t="shared" si="629"/>
        <v>0.31021366326971922</v>
      </c>
    </row>
    <row r="8011" spans="4:21" x14ac:dyDescent="0.3">
      <c r="D8011" s="193">
        <v>77595390.890127674</v>
      </c>
      <c r="E8011" s="1"/>
      <c r="F8011" s="44">
        <f t="shared" si="625"/>
        <v>0.37799759586365572</v>
      </c>
      <c r="G8011" s="173">
        <v>0</v>
      </c>
      <c r="H8011" s="45">
        <f t="shared" si="626"/>
        <v>0.37799759586365572</v>
      </c>
      <c r="I8011" s="48"/>
      <c r="J8011" s="48"/>
      <c r="N8011" s="44">
        <f t="shared" si="627"/>
        <v>0</v>
      </c>
      <c r="O8011" s="45">
        <f t="shared" si="628"/>
        <v>0</v>
      </c>
      <c r="P8011" s="2"/>
      <c r="Q8011" s="2"/>
      <c r="R8011" s="2"/>
      <c r="U8011" s="49">
        <f t="shared" si="629"/>
        <v>0.22679855751819342</v>
      </c>
    </row>
    <row r="8012" spans="4:21" x14ac:dyDescent="0.3">
      <c r="D8012" s="193">
        <v>86424419.210764289</v>
      </c>
      <c r="E8012" s="1"/>
      <c r="F8012" s="44">
        <f t="shared" si="625"/>
        <v>0.4210072571428719</v>
      </c>
      <c r="G8012" s="173">
        <v>0</v>
      </c>
      <c r="H8012" s="45">
        <f t="shared" si="626"/>
        <v>0.4210072571428719</v>
      </c>
      <c r="I8012" s="48"/>
      <c r="J8012" s="48"/>
      <c r="N8012" s="44">
        <f t="shared" si="627"/>
        <v>0</v>
      </c>
      <c r="O8012" s="45">
        <f t="shared" si="628"/>
        <v>0</v>
      </c>
      <c r="P8012" s="2"/>
      <c r="Q8012" s="2"/>
      <c r="R8012" s="2"/>
      <c r="U8012" s="49">
        <f t="shared" si="629"/>
        <v>0.25260435428572314</v>
      </c>
    </row>
    <row r="8013" spans="4:21" x14ac:dyDescent="0.3">
      <c r="D8013" s="193">
        <v>71706894.269079298</v>
      </c>
      <c r="E8013" s="1"/>
      <c r="F8013" s="44">
        <f t="shared" si="625"/>
        <v>0.34931241829738435</v>
      </c>
      <c r="G8013" s="173">
        <v>0</v>
      </c>
      <c r="H8013" s="45">
        <f t="shared" si="626"/>
        <v>0.34931241829738435</v>
      </c>
      <c r="I8013" s="48"/>
      <c r="J8013" s="48"/>
      <c r="N8013" s="44">
        <f t="shared" si="627"/>
        <v>0</v>
      </c>
      <c r="O8013" s="45">
        <f t="shared" si="628"/>
        <v>0</v>
      </c>
      <c r="P8013" s="2"/>
      <c r="Q8013" s="2"/>
      <c r="R8013" s="2"/>
      <c r="U8013" s="49">
        <f t="shared" si="629"/>
        <v>0.2095874509784306</v>
      </c>
    </row>
    <row r="8014" spans="4:21" x14ac:dyDescent="0.3">
      <c r="D8014" s="193">
        <v>82530299.038474515</v>
      </c>
      <c r="E8014" s="1"/>
      <c r="F8014" s="44">
        <f t="shared" si="625"/>
        <v>0.40203746981086458</v>
      </c>
      <c r="G8014" s="173">
        <v>0</v>
      </c>
      <c r="H8014" s="45">
        <f t="shared" si="626"/>
        <v>0.40203746981086458</v>
      </c>
      <c r="I8014" s="48"/>
      <c r="J8014" s="48"/>
      <c r="N8014" s="44">
        <f t="shared" si="627"/>
        <v>0</v>
      </c>
      <c r="O8014" s="45">
        <f t="shared" si="628"/>
        <v>0</v>
      </c>
      <c r="P8014" s="2"/>
      <c r="Q8014" s="2"/>
      <c r="R8014" s="2"/>
      <c r="U8014" s="49">
        <f t="shared" si="629"/>
        <v>0.24122248188651874</v>
      </c>
    </row>
    <row r="8015" spans="4:21" x14ac:dyDescent="0.3">
      <c r="D8015" s="193">
        <v>94420857.449756533</v>
      </c>
      <c r="E8015" s="1"/>
      <c r="F8015" s="44">
        <f t="shared" si="625"/>
        <v>0.45996104544314886</v>
      </c>
      <c r="G8015" s="173">
        <v>0.10620648610625738</v>
      </c>
      <c r="H8015" s="45">
        <f t="shared" si="626"/>
        <v>0.56616753154940624</v>
      </c>
      <c r="I8015" s="48"/>
      <c r="J8015" s="48"/>
      <c r="N8015" s="44">
        <f t="shared" si="627"/>
        <v>0</v>
      </c>
      <c r="O8015" s="45">
        <f t="shared" si="628"/>
        <v>0</v>
      </c>
      <c r="P8015" s="2"/>
      <c r="Q8015" s="2"/>
      <c r="R8015" s="2"/>
      <c r="U8015" s="49">
        <f t="shared" si="629"/>
        <v>0.33970051892964376</v>
      </c>
    </row>
    <row r="8016" spans="4:21" x14ac:dyDescent="0.3">
      <c r="D8016" s="193">
        <v>139592903.34224159</v>
      </c>
      <c r="E8016" s="1"/>
      <c r="F8016" s="44">
        <f t="shared" si="625"/>
        <v>0.68001180556857388</v>
      </c>
      <c r="G8016" s="173">
        <v>3.3262082305853646E-2</v>
      </c>
      <c r="H8016" s="45">
        <f t="shared" si="626"/>
        <v>0.71327388787442758</v>
      </c>
      <c r="I8016" s="48"/>
      <c r="J8016" s="48"/>
      <c r="N8016" s="44">
        <f t="shared" si="627"/>
        <v>0</v>
      </c>
      <c r="O8016" s="45">
        <f t="shared" si="628"/>
        <v>0</v>
      </c>
      <c r="P8016" s="2"/>
      <c r="Q8016" s="2"/>
      <c r="R8016" s="2"/>
      <c r="U8016" s="49">
        <f t="shared" si="629"/>
        <v>0.42796433272465656</v>
      </c>
    </row>
    <row r="8017" spans="4:21" x14ac:dyDescent="0.3">
      <c r="D8017" s="193">
        <v>98755327.824106261</v>
      </c>
      <c r="E8017" s="1"/>
      <c r="F8017" s="44">
        <f t="shared" si="625"/>
        <v>0.48107595139376624</v>
      </c>
      <c r="G8017" s="173">
        <v>0</v>
      </c>
      <c r="H8017" s="45">
        <f t="shared" si="626"/>
        <v>0.48107595139376624</v>
      </c>
      <c r="I8017" s="48"/>
      <c r="J8017" s="48"/>
      <c r="N8017" s="44">
        <f t="shared" si="627"/>
        <v>0</v>
      </c>
      <c r="O8017" s="45">
        <f t="shared" si="628"/>
        <v>0</v>
      </c>
      <c r="P8017" s="2"/>
      <c r="Q8017" s="2"/>
      <c r="R8017" s="2"/>
      <c r="U8017" s="49">
        <f t="shared" si="629"/>
        <v>0.28864557083625975</v>
      </c>
    </row>
    <row r="8018" spans="4:21" x14ac:dyDescent="0.3">
      <c r="D8018" s="193">
        <v>103937659.98282924</v>
      </c>
      <c r="E8018" s="1"/>
      <c r="F8018" s="44">
        <f t="shared" si="625"/>
        <v>0.50632112477961777</v>
      </c>
      <c r="G8018" s="173">
        <v>2.2116403040355011E-2</v>
      </c>
      <c r="H8018" s="45">
        <f t="shared" si="626"/>
        <v>0.52843752781997277</v>
      </c>
      <c r="I8018" s="48"/>
      <c r="J8018" s="48"/>
      <c r="N8018" s="44">
        <f t="shared" si="627"/>
        <v>0</v>
      </c>
      <c r="O8018" s="45">
        <f t="shared" si="628"/>
        <v>0</v>
      </c>
      <c r="P8018" s="2"/>
      <c r="Q8018" s="2"/>
      <c r="R8018" s="2"/>
      <c r="U8018" s="49">
        <f t="shared" si="629"/>
        <v>0.31706251669198365</v>
      </c>
    </row>
    <row r="8019" spans="4:21" x14ac:dyDescent="0.3">
      <c r="D8019" s="193">
        <v>84392520.888453901</v>
      </c>
      <c r="E8019" s="1"/>
      <c r="F8019" s="44">
        <f t="shared" si="625"/>
        <v>0.4111090831397245</v>
      </c>
      <c r="G8019" s="173">
        <v>0.36580701748029903</v>
      </c>
      <c r="H8019" s="45">
        <f t="shared" si="626"/>
        <v>0.77691610062002359</v>
      </c>
      <c r="I8019" s="48"/>
      <c r="J8019" s="48"/>
      <c r="N8019" s="44">
        <f t="shared" si="627"/>
        <v>2.6916100620023586E-2</v>
      </c>
      <c r="O8019" s="45">
        <f t="shared" si="628"/>
        <v>0</v>
      </c>
      <c r="P8019" s="2"/>
      <c r="Q8019" s="2"/>
      <c r="R8019" s="2"/>
      <c r="U8019" s="49">
        <f t="shared" si="629"/>
        <v>0.46614966037201411</v>
      </c>
    </row>
    <row r="8020" spans="4:21" x14ac:dyDescent="0.3">
      <c r="D8020" s="193">
        <v>116123044.1240955</v>
      </c>
      <c r="E8020" s="1"/>
      <c r="F8020" s="44">
        <f t="shared" si="625"/>
        <v>0.56568091222621697</v>
      </c>
      <c r="G8020" s="173">
        <v>1.3643685819945565E-2</v>
      </c>
      <c r="H8020" s="45">
        <f t="shared" si="626"/>
        <v>0.57932459804616254</v>
      </c>
      <c r="I8020" s="48"/>
      <c r="J8020" s="48"/>
      <c r="N8020" s="44">
        <f t="shared" si="627"/>
        <v>0</v>
      </c>
      <c r="O8020" s="45">
        <f t="shared" si="628"/>
        <v>0</v>
      </c>
      <c r="P8020" s="2"/>
      <c r="Q8020" s="2"/>
      <c r="R8020" s="2"/>
      <c r="U8020" s="49">
        <f t="shared" si="629"/>
        <v>0.34759475882769753</v>
      </c>
    </row>
    <row r="8021" spans="4:21" x14ac:dyDescent="0.3">
      <c r="D8021" s="193">
        <v>85236165.128354147</v>
      </c>
      <c r="E8021" s="1"/>
      <c r="F8021" s="44">
        <f t="shared" si="625"/>
        <v>0.41521880526095284</v>
      </c>
      <c r="G8021" s="173">
        <v>4.8888705228875701E-3</v>
      </c>
      <c r="H8021" s="45">
        <f t="shared" si="626"/>
        <v>0.4201076757838404</v>
      </c>
      <c r="I8021" s="48"/>
      <c r="J8021" s="48"/>
      <c r="N8021" s="44">
        <f t="shared" si="627"/>
        <v>0</v>
      </c>
      <c r="O8021" s="45">
        <f t="shared" si="628"/>
        <v>0</v>
      </c>
      <c r="P8021" s="2"/>
      <c r="Q8021" s="2"/>
      <c r="R8021" s="2"/>
      <c r="U8021" s="49">
        <f t="shared" si="629"/>
        <v>0.25206460547030424</v>
      </c>
    </row>
    <row r="8022" spans="4:21" x14ac:dyDescent="0.3">
      <c r="D8022" s="193">
        <v>129294116.3332037</v>
      </c>
      <c r="E8022" s="1"/>
      <c r="F8022" s="44">
        <f t="shared" si="625"/>
        <v>0.62984237301502954</v>
      </c>
      <c r="G8022" s="173">
        <v>2.3135512343035715E-2</v>
      </c>
      <c r="H8022" s="45">
        <f t="shared" si="626"/>
        <v>0.65297788535806522</v>
      </c>
      <c r="I8022" s="48"/>
      <c r="J8022" s="48"/>
      <c r="N8022" s="44">
        <f t="shared" si="627"/>
        <v>0</v>
      </c>
      <c r="O8022" s="45">
        <f t="shared" si="628"/>
        <v>0</v>
      </c>
      <c r="P8022" s="2"/>
      <c r="Q8022" s="2"/>
      <c r="R8022" s="2"/>
      <c r="U8022" s="49">
        <f t="shared" si="629"/>
        <v>0.39178673121483915</v>
      </c>
    </row>
    <row r="8023" spans="4:21" x14ac:dyDescent="0.3">
      <c r="D8023" s="193">
        <v>110845432.03924151</v>
      </c>
      <c r="E8023" s="1"/>
      <c r="F8023" s="44">
        <f t="shared" si="625"/>
        <v>0.53997159293429509</v>
      </c>
      <c r="G8023" s="173">
        <v>6.2798107331258582E-2</v>
      </c>
      <c r="H8023" s="45">
        <f t="shared" si="626"/>
        <v>0.60276970026555365</v>
      </c>
      <c r="I8023" s="48"/>
      <c r="J8023" s="48"/>
      <c r="N8023" s="44">
        <f t="shared" si="627"/>
        <v>0</v>
      </c>
      <c r="O8023" s="45">
        <f t="shared" si="628"/>
        <v>0</v>
      </c>
      <c r="P8023" s="2"/>
      <c r="Q8023" s="2"/>
      <c r="R8023" s="2"/>
      <c r="U8023" s="49">
        <f t="shared" si="629"/>
        <v>0.36166182015933218</v>
      </c>
    </row>
    <row r="8024" spans="4:21" x14ac:dyDescent="0.3">
      <c r="D8024" s="193">
        <v>83899046.481287569</v>
      </c>
      <c r="E8024" s="1"/>
      <c r="F8024" s="44">
        <f t="shared" si="625"/>
        <v>0.4087051756731942</v>
      </c>
      <c r="G8024" s="173">
        <v>0</v>
      </c>
      <c r="H8024" s="45">
        <f t="shared" si="626"/>
        <v>0.4087051756731942</v>
      </c>
      <c r="I8024" s="48"/>
      <c r="J8024" s="48"/>
      <c r="N8024" s="44">
        <f t="shared" si="627"/>
        <v>0</v>
      </c>
      <c r="O8024" s="45">
        <f t="shared" si="628"/>
        <v>0</v>
      </c>
      <c r="P8024" s="2"/>
      <c r="Q8024" s="2"/>
      <c r="R8024" s="2"/>
      <c r="U8024" s="49">
        <f t="shared" si="629"/>
        <v>0.24522310540391651</v>
      </c>
    </row>
    <row r="8025" spans="4:21" x14ac:dyDescent="0.3">
      <c r="D8025" s="193">
        <v>116857526.90222193</v>
      </c>
      <c r="E8025" s="1"/>
      <c r="F8025" s="44">
        <f t="shared" si="625"/>
        <v>0.56925886603442921</v>
      </c>
      <c r="G8025" s="173">
        <v>3.1422880478932935E-2</v>
      </c>
      <c r="H8025" s="45">
        <f t="shared" si="626"/>
        <v>0.60068174651336215</v>
      </c>
      <c r="I8025" s="48"/>
      <c r="J8025" s="48"/>
      <c r="N8025" s="44">
        <f t="shared" si="627"/>
        <v>0</v>
      </c>
      <c r="O8025" s="45">
        <f t="shared" si="628"/>
        <v>0</v>
      </c>
      <c r="P8025" s="2"/>
      <c r="Q8025" s="2"/>
      <c r="R8025" s="2"/>
      <c r="U8025" s="49">
        <f t="shared" si="629"/>
        <v>0.36040904790801725</v>
      </c>
    </row>
    <row r="8026" spans="4:21" x14ac:dyDescent="0.3">
      <c r="D8026" s="193">
        <v>111531706.93430555</v>
      </c>
      <c r="E8026" s="1"/>
      <c r="F8026" s="44">
        <f t="shared" si="625"/>
        <v>0.54331470722832709</v>
      </c>
      <c r="G8026" s="173">
        <v>0</v>
      </c>
      <c r="H8026" s="45">
        <f t="shared" si="626"/>
        <v>0.54331470722832709</v>
      </c>
      <c r="I8026" s="48"/>
      <c r="J8026" s="48"/>
      <c r="N8026" s="44">
        <f t="shared" si="627"/>
        <v>0</v>
      </c>
      <c r="O8026" s="45">
        <f t="shared" si="628"/>
        <v>0</v>
      </c>
      <c r="P8026" s="2"/>
      <c r="Q8026" s="2"/>
      <c r="R8026" s="2"/>
      <c r="U8026" s="49">
        <f t="shared" si="629"/>
        <v>0.32598882433699622</v>
      </c>
    </row>
    <row r="8027" spans="4:21" x14ac:dyDescent="0.3">
      <c r="D8027" s="193">
        <v>73071871.799629465</v>
      </c>
      <c r="E8027" s="1"/>
      <c r="F8027" s="44">
        <f t="shared" si="625"/>
        <v>0.3559617594378453</v>
      </c>
      <c r="G8027" s="173">
        <v>0</v>
      </c>
      <c r="H8027" s="45">
        <f t="shared" si="626"/>
        <v>0.3559617594378453</v>
      </c>
      <c r="I8027" s="48"/>
      <c r="J8027" s="48"/>
      <c r="N8027" s="44">
        <f t="shared" si="627"/>
        <v>0</v>
      </c>
      <c r="O8027" s="45">
        <f t="shared" si="628"/>
        <v>0</v>
      </c>
      <c r="P8027" s="2"/>
      <c r="Q8027" s="2"/>
      <c r="R8027" s="2"/>
      <c r="U8027" s="49">
        <f t="shared" si="629"/>
        <v>0.21357705566270718</v>
      </c>
    </row>
    <row r="8028" spans="4:21" x14ac:dyDescent="0.3">
      <c r="D8028" s="193">
        <v>87213085.622035563</v>
      </c>
      <c r="E8028" s="1"/>
      <c r="F8028" s="44">
        <f t="shared" si="625"/>
        <v>0.42484916068867756</v>
      </c>
      <c r="G8028" s="173">
        <v>0</v>
      </c>
      <c r="H8028" s="45">
        <f t="shared" si="626"/>
        <v>0.42484916068867756</v>
      </c>
      <c r="I8028" s="48"/>
      <c r="J8028" s="48"/>
      <c r="N8028" s="44">
        <f t="shared" si="627"/>
        <v>0</v>
      </c>
      <c r="O8028" s="45">
        <f t="shared" si="628"/>
        <v>0</v>
      </c>
      <c r="P8028" s="2"/>
      <c r="Q8028" s="2"/>
      <c r="R8028" s="2"/>
      <c r="U8028" s="49">
        <f t="shared" si="629"/>
        <v>0.25490949641320654</v>
      </c>
    </row>
    <row r="8029" spans="4:21" x14ac:dyDescent="0.3">
      <c r="D8029" s="193">
        <v>118339358.55931652</v>
      </c>
      <c r="E8029" s="1"/>
      <c r="F8029" s="44">
        <f t="shared" si="625"/>
        <v>0.57647744947644752</v>
      </c>
      <c r="G8029" s="173">
        <v>0</v>
      </c>
      <c r="H8029" s="45">
        <f t="shared" si="626"/>
        <v>0.57647744947644752</v>
      </c>
      <c r="I8029" s="48"/>
      <c r="J8029" s="48"/>
      <c r="N8029" s="44">
        <f t="shared" si="627"/>
        <v>0</v>
      </c>
      <c r="O8029" s="45">
        <f t="shared" si="628"/>
        <v>0</v>
      </c>
      <c r="P8029" s="2"/>
      <c r="Q8029" s="2"/>
      <c r="R8029" s="2"/>
      <c r="U8029" s="49">
        <f t="shared" si="629"/>
        <v>0.3458864696858685</v>
      </c>
    </row>
    <row r="8030" spans="4:21" x14ac:dyDescent="0.3">
      <c r="D8030" s="193">
        <v>111313234.14062895</v>
      </c>
      <c r="E8030" s="1"/>
      <c r="F8030" s="44">
        <f t="shared" si="625"/>
        <v>0.54225044052609084</v>
      </c>
      <c r="G8030" s="173">
        <v>1.1361426195936126</v>
      </c>
      <c r="H8030" s="45">
        <f t="shared" si="626"/>
        <v>1.6783930601197035</v>
      </c>
      <c r="I8030" s="48"/>
      <c r="J8030" s="48"/>
      <c r="N8030" s="44">
        <f t="shared" si="627"/>
        <v>0.92839306011970346</v>
      </c>
      <c r="O8030" s="45">
        <f t="shared" si="628"/>
        <v>0.87839306011970342</v>
      </c>
      <c r="P8030" s="2"/>
      <c r="Q8030" s="2"/>
      <c r="R8030" s="2"/>
      <c r="U8030" s="49">
        <f t="shared" si="629"/>
        <v>1.0070358360718221</v>
      </c>
    </row>
    <row r="8031" spans="4:21" x14ac:dyDescent="0.3">
      <c r="D8031" s="193">
        <v>94884103.641768619</v>
      </c>
      <c r="E8031" s="1"/>
      <c r="F8031" s="44">
        <f t="shared" si="625"/>
        <v>0.462217699412732</v>
      </c>
      <c r="G8031" s="173">
        <v>2.1400625408337867E-2</v>
      </c>
      <c r="H8031" s="45">
        <f t="shared" si="626"/>
        <v>0.48361832482106987</v>
      </c>
      <c r="I8031" s="48"/>
      <c r="J8031" s="48"/>
      <c r="N8031" s="44">
        <f t="shared" si="627"/>
        <v>0</v>
      </c>
      <c r="O8031" s="45">
        <f t="shared" si="628"/>
        <v>0</v>
      </c>
      <c r="P8031" s="2"/>
      <c r="Q8031" s="2"/>
      <c r="R8031" s="2"/>
      <c r="U8031" s="49">
        <f t="shared" si="629"/>
        <v>0.29017099489264192</v>
      </c>
    </row>
    <row r="8032" spans="4:21" x14ac:dyDescent="0.3">
      <c r="D8032" s="193">
        <v>110088308.30989482</v>
      </c>
      <c r="E8032" s="1"/>
      <c r="F8032" s="44">
        <f t="shared" si="625"/>
        <v>0.53628334616884465</v>
      </c>
      <c r="G8032" s="173">
        <v>7.5476137001574906E-2</v>
      </c>
      <c r="H8032" s="45">
        <f t="shared" si="626"/>
        <v>0.61175948317041962</v>
      </c>
      <c r="I8032" s="48"/>
      <c r="J8032" s="48"/>
      <c r="N8032" s="44">
        <f t="shared" si="627"/>
        <v>0</v>
      </c>
      <c r="O8032" s="45">
        <f t="shared" si="628"/>
        <v>0</v>
      </c>
      <c r="P8032" s="2"/>
      <c r="Q8032" s="2"/>
      <c r="R8032" s="2"/>
      <c r="U8032" s="49">
        <f t="shared" si="629"/>
        <v>0.36705568990225174</v>
      </c>
    </row>
    <row r="8033" spans="4:21" x14ac:dyDescent="0.3">
      <c r="D8033" s="193">
        <v>109808298.26831281</v>
      </c>
      <c r="E8033" s="1"/>
      <c r="F8033" s="44">
        <f t="shared" si="625"/>
        <v>0.53491930738610882</v>
      </c>
      <c r="G8033" s="173">
        <v>0</v>
      </c>
      <c r="H8033" s="45">
        <f t="shared" si="626"/>
        <v>0.53491930738610882</v>
      </c>
      <c r="I8033" s="48"/>
      <c r="J8033" s="48"/>
      <c r="N8033" s="44">
        <f t="shared" si="627"/>
        <v>0</v>
      </c>
      <c r="O8033" s="45">
        <f t="shared" si="628"/>
        <v>0</v>
      </c>
      <c r="P8033" s="2"/>
      <c r="Q8033" s="2"/>
      <c r="R8033" s="2"/>
      <c r="U8033" s="49">
        <f t="shared" si="629"/>
        <v>0.32095158443166527</v>
      </c>
    </row>
    <row r="8034" spans="4:21" x14ac:dyDescent="0.3">
      <c r="D8034" s="193">
        <v>79184739.571044341</v>
      </c>
      <c r="E8034" s="1"/>
      <c r="F8034" s="44">
        <f t="shared" si="625"/>
        <v>0.38573993691618347</v>
      </c>
      <c r="G8034" s="173">
        <v>0</v>
      </c>
      <c r="H8034" s="45">
        <f t="shared" si="626"/>
        <v>0.38573993691618347</v>
      </c>
      <c r="I8034" s="48"/>
      <c r="J8034" s="48"/>
      <c r="N8034" s="44">
        <f t="shared" si="627"/>
        <v>0</v>
      </c>
      <c r="O8034" s="45">
        <f t="shared" si="628"/>
        <v>0</v>
      </c>
      <c r="P8034" s="2"/>
      <c r="Q8034" s="2"/>
      <c r="R8034" s="2"/>
      <c r="U8034" s="49">
        <f t="shared" si="629"/>
        <v>0.23144396214971008</v>
      </c>
    </row>
    <row r="8035" spans="4:21" x14ac:dyDescent="0.3">
      <c r="D8035" s="193">
        <v>109483981.94286327</v>
      </c>
      <c r="E8035" s="1"/>
      <c r="F8035" s="44">
        <f t="shared" si="625"/>
        <v>0.53333943530977834</v>
      </c>
      <c r="G8035" s="173">
        <v>4.1656208717198794E-2</v>
      </c>
      <c r="H8035" s="45">
        <f t="shared" si="626"/>
        <v>0.57499564402697712</v>
      </c>
      <c r="I8035" s="48"/>
      <c r="J8035" s="48"/>
      <c r="N8035" s="44">
        <f t="shared" si="627"/>
        <v>0</v>
      </c>
      <c r="O8035" s="45">
        <f t="shared" si="628"/>
        <v>0</v>
      </c>
      <c r="P8035" s="2"/>
      <c r="Q8035" s="2"/>
      <c r="R8035" s="2"/>
      <c r="U8035" s="49">
        <f t="shared" si="629"/>
        <v>0.34499738641618627</v>
      </c>
    </row>
    <row r="8036" spans="4:21" x14ac:dyDescent="0.3">
      <c r="D8036" s="193">
        <v>91922181.503298938</v>
      </c>
      <c r="E8036" s="1"/>
      <c r="F8036" s="44">
        <f t="shared" si="625"/>
        <v>0.44778901447882674</v>
      </c>
      <c r="G8036" s="173">
        <v>0.10125927629228476</v>
      </c>
      <c r="H8036" s="45">
        <f t="shared" si="626"/>
        <v>0.5490482907711115</v>
      </c>
      <c r="I8036" s="48"/>
      <c r="J8036" s="48"/>
      <c r="N8036" s="44">
        <f t="shared" si="627"/>
        <v>0</v>
      </c>
      <c r="O8036" s="45">
        <f t="shared" si="628"/>
        <v>0</v>
      </c>
      <c r="P8036" s="2"/>
      <c r="Q8036" s="2"/>
      <c r="R8036" s="2"/>
      <c r="U8036" s="49">
        <f t="shared" si="629"/>
        <v>0.32942897446266689</v>
      </c>
    </row>
    <row r="8037" spans="4:21" x14ac:dyDescent="0.3">
      <c r="D8037" s="193">
        <v>122538865.64067632</v>
      </c>
      <c r="E8037" s="1"/>
      <c r="F8037" s="44">
        <f t="shared" si="625"/>
        <v>0.59693489627008645</v>
      </c>
      <c r="G8037" s="173">
        <v>0.11939880582527887</v>
      </c>
      <c r="H8037" s="45">
        <f t="shared" si="626"/>
        <v>0.71633370209536529</v>
      </c>
      <c r="I8037" s="48"/>
      <c r="J8037" s="48"/>
      <c r="N8037" s="44">
        <f t="shared" si="627"/>
        <v>0</v>
      </c>
      <c r="O8037" s="45">
        <f t="shared" si="628"/>
        <v>0</v>
      </c>
      <c r="P8037" s="2"/>
      <c r="Q8037" s="2"/>
      <c r="R8037" s="2"/>
      <c r="U8037" s="49">
        <f t="shared" si="629"/>
        <v>0.42980022125721917</v>
      </c>
    </row>
    <row r="8038" spans="4:21" x14ac:dyDescent="0.3">
      <c r="D8038" s="193">
        <v>110573983.21345371</v>
      </c>
      <c r="E8038" s="1"/>
      <c r="F8038" s="44">
        <f t="shared" si="625"/>
        <v>0.53864925919293805</v>
      </c>
      <c r="G8038" s="173">
        <v>4.5765432693214689E-2</v>
      </c>
      <c r="H8038" s="45">
        <f t="shared" si="626"/>
        <v>0.58441469188615269</v>
      </c>
      <c r="I8038" s="48"/>
      <c r="J8038" s="48"/>
      <c r="N8038" s="44">
        <f t="shared" si="627"/>
        <v>0</v>
      </c>
      <c r="O8038" s="45">
        <f t="shared" si="628"/>
        <v>0</v>
      </c>
      <c r="P8038" s="2"/>
      <c r="Q8038" s="2"/>
      <c r="R8038" s="2"/>
      <c r="U8038" s="49">
        <f t="shared" si="629"/>
        <v>0.3506488151316916</v>
      </c>
    </row>
    <row r="8039" spans="4:21" x14ac:dyDescent="0.3">
      <c r="D8039" s="193">
        <v>120094771.04384565</v>
      </c>
      <c r="E8039" s="1"/>
      <c r="F8039" s="44">
        <f t="shared" si="625"/>
        <v>0.58502875247639774</v>
      </c>
      <c r="G8039" s="173">
        <v>0</v>
      </c>
      <c r="H8039" s="45">
        <f t="shared" si="626"/>
        <v>0.58502875247639774</v>
      </c>
      <c r="I8039" s="48"/>
      <c r="J8039" s="48"/>
      <c r="N8039" s="44">
        <f t="shared" si="627"/>
        <v>0</v>
      </c>
      <c r="O8039" s="45">
        <f t="shared" si="628"/>
        <v>0</v>
      </c>
      <c r="P8039" s="2"/>
      <c r="Q8039" s="2"/>
      <c r="R8039" s="2"/>
      <c r="U8039" s="49">
        <f t="shared" si="629"/>
        <v>0.35101725148583862</v>
      </c>
    </row>
    <row r="8040" spans="4:21" x14ac:dyDescent="0.3">
      <c r="D8040" s="193">
        <v>77233758.935561001</v>
      </c>
      <c r="E8040" s="1"/>
      <c r="F8040" s="44">
        <f t="shared" si="625"/>
        <v>0.37623594471600913</v>
      </c>
      <c r="G8040" s="173">
        <v>0</v>
      </c>
      <c r="H8040" s="45">
        <f t="shared" si="626"/>
        <v>0.37623594471600913</v>
      </c>
      <c r="I8040" s="48"/>
      <c r="J8040" s="48"/>
      <c r="N8040" s="44">
        <f t="shared" si="627"/>
        <v>0</v>
      </c>
      <c r="O8040" s="45">
        <f t="shared" si="628"/>
        <v>0</v>
      </c>
      <c r="P8040" s="2"/>
      <c r="Q8040" s="2"/>
      <c r="R8040" s="2"/>
      <c r="U8040" s="49">
        <f t="shared" si="629"/>
        <v>0.22574156682960547</v>
      </c>
    </row>
    <row r="8041" spans="4:21" x14ac:dyDescent="0.3">
      <c r="D8041" s="193">
        <v>88076055.48991479</v>
      </c>
      <c r="E8041" s="1"/>
      <c r="F8041" s="44">
        <f t="shared" si="625"/>
        <v>0.42905302552677105</v>
      </c>
      <c r="G8041" s="173">
        <v>0</v>
      </c>
      <c r="H8041" s="45">
        <f t="shared" si="626"/>
        <v>0.42905302552677105</v>
      </c>
      <c r="I8041" s="48"/>
      <c r="J8041" s="48"/>
      <c r="N8041" s="44">
        <f t="shared" si="627"/>
        <v>0</v>
      </c>
      <c r="O8041" s="45">
        <f t="shared" si="628"/>
        <v>0</v>
      </c>
      <c r="P8041" s="2"/>
      <c r="Q8041" s="2"/>
      <c r="R8041" s="2"/>
      <c r="U8041" s="49">
        <f t="shared" si="629"/>
        <v>0.25743181531606263</v>
      </c>
    </row>
    <row r="8042" spans="4:21" x14ac:dyDescent="0.3">
      <c r="D8042" s="193">
        <v>106066536.94063574</v>
      </c>
      <c r="E8042" s="1"/>
      <c r="F8042" s="44">
        <f t="shared" si="625"/>
        <v>0.51669171976869166</v>
      </c>
      <c r="G8042" s="173">
        <v>0.12524470884246569</v>
      </c>
      <c r="H8042" s="45">
        <f t="shared" si="626"/>
        <v>0.64193642861115729</v>
      </c>
      <c r="I8042" s="48"/>
      <c r="J8042" s="48"/>
      <c r="N8042" s="44">
        <f t="shared" si="627"/>
        <v>0</v>
      </c>
      <c r="O8042" s="45">
        <f t="shared" si="628"/>
        <v>0</v>
      </c>
      <c r="P8042" s="2"/>
      <c r="Q8042" s="2"/>
      <c r="R8042" s="2"/>
      <c r="U8042" s="49">
        <f t="shared" si="629"/>
        <v>0.38516185716669438</v>
      </c>
    </row>
    <row r="8043" spans="4:21" x14ac:dyDescent="0.3">
      <c r="D8043" s="193">
        <v>94249939.189386338</v>
      </c>
      <c r="E8043" s="1"/>
      <c r="F8043" s="44">
        <f t="shared" si="625"/>
        <v>0.45912843553207033</v>
      </c>
      <c r="G8043" s="173">
        <v>1.0534162549209525E-2</v>
      </c>
      <c r="H8043" s="45">
        <f t="shared" si="626"/>
        <v>0.46966259808127986</v>
      </c>
      <c r="I8043" s="48"/>
      <c r="J8043" s="48"/>
      <c r="N8043" s="44">
        <f t="shared" si="627"/>
        <v>0</v>
      </c>
      <c r="O8043" s="45">
        <f t="shared" si="628"/>
        <v>0</v>
      </c>
      <c r="P8043" s="2"/>
      <c r="Q8043" s="2"/>
      <c r="R8043" s="2"/>
      <c r="U8043" s="49">
        <f t="shared" si="629"/>
        <v>0.28179755884876789</v>
      </c>
    </row>
    <row r="8044" spans="4:21" x14ac:dyDescent="0.3">
      <c r="D8044" s="193">
        <v>104391712.78020848</v>
      </c>
      <c r="E8044" s="1"/>
      <c r="F8044" s="44">
        <f t="shared" si="625"/>
        <v>0.5085329941166451</v>
      </c>
      <c r="G8044" s="173">
        <v>0.10284720844531149</v>
      </c>
      <c r="H8044" s="45">
        <f t="shared" si="626"/>
        <v>0.61138020256195658</v>
      </c>
      <c r="I8044" s="48"/>
      <c r="J8044" s="48"/>
      <c r="N8044" s="44">
        <f t="shared" si="627"/>
        <v>0</v>
      </c>
      <c r="O8044" s="45">
        <f t="shared" si="628"/>
        <v>0</v>
      </c>
      <c r="P8044" s="2"/>
      <c r="Q8044" s="2"/>
      <c r="R8044" s="2"/>
      <c r="U8044" s="49">
        <f t="shared" si="629"/>
        <v>0.36682812153717392</v>
      </c>
    </row>
    <row r="8045" spans="4:21" x14ac:dyDescent="0.3">
      <c r="D8045" s="193">
        <v>79882357.796348974</v>
      </c>
      <c r="E8045" s="1"/>
      <c r="F8045" s="44">
        <f t="shared" si="625"/>
        <v>0.38913830902270724</v>
      </c>
      <c r="G8045" s="173">
        <v>0</v>
      </c>
      <c r="H8045" s="45">
        <f t="shared" si="626"/>
        <v>0.38913830902270724</v>
      </c>
      <c r="I8045" s="48"/>
      <c r="J8045" s="48"/>
      <c r="N8045" s="44">
        <f t="shared" si="627"/>
        <v>0</v>
      </c>
      <c r="O8045" s="45">
        <f t="shared" si="628"/>
        <v>0</v>
      </c>
      <c r="P8045" s="2"/>
      <c r="Q8045" s="2"/>
      <c r="R8045" s="2"/>
      <c r="U8045" s="49">
        <f t="shared" si="629"/>
        <v>0.23348298541362433</v>
      </c>
    </row>
    <row r="8046" spans="4:21" x14ac:dyDescent="0.3">
      <c r="D8046" s="193">
        <v>87589548.165432617</v>
      </c>
      <c r="E8046" s="1"/>
      <c r="F8046" s="44">
        <f t="shared" si="625"/>
        <v>0.42668305745373541</v>
      </c>
      <c r="G8046" s="173">
        <v>0</v>
      </c>
      <c r="H8046" s="45">
        <f t="shared" si="626"/>
        <v>0.42668305745373541</v>
      </c>
      <c r="I8046" s="48"/>
      <c r="J8046" s="48"/>
      <c r="N8046" s="44">
        <f t="shared" si="627"/>
        <v>0</v>
      </c>
      <c r="O8046" s="45">
        <f t="shared" si="628"/>
        <v>0</v>
      </c>
      <c r="P8046" s="2"/>
      <c r="Q8046" s="2"/>
      <c r="R8046" s="2"/>
      <c r="U8046" s="49">
        <f t="shared" si="629"/>
        <v>0.25600983447224124</v>
      </c>
    </row>
    <row r="8047" spans="4:21" x14ac:dyDescent="0.3">
      <c r="D8047" s="193">
        <v>129082009.47872128</v>
      </c>
      <c r="E8047" s="1"/>
      <c r="F8047" s="44">
        <f t="shared" si="625"/>
        <v>0.62880911730047184</v>
      </c>
      <c r="G8047" s="173">
        <v>1.3550970004240385E-2</v>
      </c>
      <c r="H8047" s="45">
        <f t="shared" si="626"/>
        <v>0.64236008730471228</v>
      </c>
      <c r="I8047" s="48"/>
      <c r="J8047" s="48"/>
      <c r="N8047" s="44">
        <f t="shared" si="627"/>
        <v>0</v>
      </c>
      <c r="O8047" s="45">
        <f t="shared" si="628"/>
        <v>0</v>
      </c>
      <c r="P8047" s="2"/>
      <c r="Q8047" s="2"/>
      <c r="R8047" s="2"/>
      <c r="U8047" s="49">
        <f t="shared" si="629"/>
        <v>0.38541605238282733</v>
      </c>
    </row>
    <row r="8048" spans="4:21" x14ac:dyDescent="0.3">
      <c r="D8048" s="193">
        <v>99125035.771973282</v>
      </c>
      <c r="E8048" s="1"/>
      <c r="F8048" s="44">
        <f t="shared" si="625"/>
        <v>0.48287694387363272</v>
      </c>
      <c r="G8048" s="173">
        <v>0</v>
      </c>
      <c r="H8048" s="45">
        <f t="shared" si="626"/>
        <v>0.48287694387363272</v>
      </c>
      <c r="I8048" s="48"/>
      <c r="J8048" s="48"/>
      <c r="N8048" s="44">
        <f t="shared" si="627"/>
        <v>0</v>
      </c>
      <c r="O8048" s="45">
        <f t="shared" si="628"/>
        <v>0</v>
      </c>
      <c r="P8048" s="2"/>
      <c r="Q8048" s="2"/>
      <c r="R8048" s="2"/>
      <c r="U8048" s="49">
        <f t="shared" si="629"/>
        <v>0.28972616632417963</v>
      </c>
    </row>
    <row r="8049" spans="4:21" x14ac:dyDescent="0.3">
      <c r="D8049" s="193">
        <v>118360475.35933115</v>
      </c>
      <c r="E8049" s="1"/>
      <c r="F8049" s="44">
        <f t="shared" si="625"/>
        <v>0.57658031769511742</v>
      </c>
      <c r="G8049" s="173">
        <v>0</v>
      </c>
      <c r="H8049" s="45">
        <f t="shared" si="626"/>
        <v>0.57658031769511742</v>
      </c>
      <c r="I8049" s="48"/>
      <c r="J8049" s="48"/>
      <c r="N8049" s="44">
        <f t="shared" si="627"/>
        <v>0</v>
      </c>
      <c r="O8049" s="45">
        <f t="shared" si="628"/>
        <v>0</v>
      </c>
      <c r="P8049" s="2"/>
      <c r="Q8049" s="2"/>
      <c r="R8049" s="2"/>
      <c r="U8049" s="49">
        <f t="shared" si="629"/>
        <v>0.34594819061707044</v>
      </c>
    </row>
    <row r="8050" spans="4:21" x14ac:dyDescent="0.3">
      <c r="D8050" s="193">
        <v>93663090.470180884</v>
      </c>
      <c r="E8050" s="1"/>
      <c r="F8050" s="44">
        <f t="shared" si="625"/>
        <v>0.45626966515343503</v>
      </c>
      <c r="G8050" s="173">
        <v>3.1474879393456529E-2</v>
      </c>
      <c r="H8050" s="45">
        <f t="shared" si="626"/>
        <v>0.48774454454689153</v>
      </c>
      <c r="I8050" s="48"/>
      <c r="J8050" s="48"/>
      <c r="N8050" s="44">
        <f t="shared" si="627"/>
        <v>0</v>
      </c>
      <c r="O8050" s="45">
        <f t="shared" si="628"/>
        <v>0</v>
      </c>
      <c r="P8050" s="2"/>
      <c r="Q8050" s="2"/>
      <c r="R8050" s="2"/>
      <c r="U8050" s="49">
        <f t="shared" si="629"/>
        <v>0.29264672672813491</v>
      </c>
    </row>
    <row r="8051" spans="4:21" x14ac:dyDescent="0.3">
      <c r="D8051" s="193">
        <v>100052955.35306768</v>
      </c>
      <c r="E8051" s="1"/>
      <c r="F8051" s="44">
        <f t="shared" si="625"/>
        <v>0.48739720424973088</v>
      </c>
      <c r="G8051" s="173">
        <v>0</v>
      </c>
      <c r="H8051" s="45">
        <f t="shared" si="626"/>
        <v>0.48739720424973088</v>
      </c>
      <c r="I8051" s="48"/>
      <c r="J8051" s="48"/>
      <c r="N8051" s="44">
        <f t="shared" si="627"/>
        <v>0</v>
      </c>
      <c r="O8051" s="45">
        <f t="shared" si="628"/>
        <v>0</v>
      </c>
      <c r="P8051" s="2"/>
      <c r="Q8051" s="2"/>
      <c r="R8051" s="2"/>
      <c r="U8051" s="49">
        <f t="shared" si="629"/>
        <v>0.29243832254983854</v>
      </c>
    </row>
    <row r="8052" spans="4:21" x14ac:dyDescent="0.3">
      <c r="D8052" s="193">
        <v>84858550.710909709</v>
      </c>
      <c r="E8052" s="1"/>
      <c r="F8052" s="44">
        <f t="shared" si="625"/>
        <v>0.41337929726543843</v>
      </c>
      <c r="G8052" s="173">
        <v>8.2335767015770112E-3</v>
      </c>
      <c r="H8052" s="45">
        <f t="shared" si="626"/>
        <v>0.42161287396701541</v>
      </c>
      <c r="I8052" s="48"/>
      <c r="J8052" s="48"/>
      <c r="N8052" s="44">
        <f t="shared" si="627"/>
        <v>0</v>
      </c>
      <c r="O8052" s="45">
        <f t="shared" si="628"/>
        <v>0</v>
      </c>
      <c r="P8052" s="2"/>
      <c r="Q8052" s="2"/>
      <c r="R8052" s="2"/>
      <c r="U8052" s="49">
        <f t="shared" si="629"/>
        <v>0.25296772438020926</v>
      </c>
    </row>
    <row r="8053" spans="4:21" x14ac:dyDescent="0.3">
      <c r="D8053" s="193">
        <v>96364312.162716985</v>
      </c>
      <c r="E8053" s="1"/>
      <c r="F8053" s="44">
        <f t="shared" si="625"/>
        <v>0.46942837592169673</v>
      </c>
      <c r="G8053" s="173">
        <v>0</v>
      </c>
      <c r="H8053" s="45">
        <f t="shared" si="626"/>
        <v>0.46942837592169673</v>
      </c>
      <c r="I8053" s="48"/>
      <c r="J8053" s="48"/>
      <c r="N8053" s="44">
        <f t="shared" si="627"/>
        <v>0</v>
      </c>
      <c r="O8053" s="45">
        <f t="shared" si="628"/>
        <v>0</v>
      </c>
      <c r="P8053" s="2"/>
      <c r="Q8053" s="2"/>
      <c r="R8053" s="2"/>
      <c r="U8053" s="49">
        <f t="shared" si="629"/>
        <v>0.28165702555301803</v>
      </c>
    </row>
    <row r="8054" spans="4:21" x14ac:dyDescent="0.3">
      <c r="D8054" s="193">
        <v>91990045.296172023</v>
      </c>
      <c r="E8054" s="1"/>
      <c r="F8054" s="44">
        <f t="shared" si="625"/>
        <v>0.44811960564227016</v>
      </c>
      <c r="G8054" s="173">
        <v>0.47430778718523009</v>
      </c>
      <c r="H8054" s="45">
        <f t="shared" si="626"/>
        <v>0.92242739282750019</v>
      </c>
      <c r="I8054" s="48"/>
      <c r="J8054" s="48"/>
      <c r="N8054" s="44">
        <f t="shared" si="627"/>
        <v>0.17242739282750019</v>
      </c>
      <c r="O8054" s="45">
        <f t="shared" si="628"/>
        <v>0.12242739282750015</v>
      </c>
      <c r="P8054" s="2"/>
      <c r="Q8054" s="2"/>
      <c r="R8054" s="2"/>
      <c r="U8054" s="49">
        <f t="shared" si="629"/>
        <v>0.55345643569650005</v>
      </c>
    </row>
    <row r="8055" spans="4:21" x14ac:dyDescent="0.3">
      <c r="D8055" s="193">
        <v>108655774.61226955</v>
      </c>
      <c r="E8055" s="1"/>
      <c r="F8055" s="44">
        <f t="shared" si="625"/>
        <v>0.52930491243090827</v>
      </c>
      <c r="G8055" s="173">
        <v>0</v>
      </c>
      <c r="H8055" s="45">
        <f t="shared" si="626"/>
        <v>0.52930491243090827</v>
      </c>
      <c r="I8055" s="48"/>
      <c r="J8055" s="48"/>
      <c r="N8055" s="44">
        <f t="shared" si="627"/>
        <v>0</v>
      </c>
      <c r="O8055" s="45">
        <f t="shared" si="628"/>
        <v>0</v>
      </c>
      <c r="P8055" s="2"/>
      <c r="Q8055" s="2"/>
      <c r="R8055" s="2"/>
      <c r="U8055" s="49">
        <f t="shared" si="629"/>
        <v>0.31758294745854493</v>
      </c>
    </row>
    <row r="8056" spans="4:21" x14ac:dyDescent="0.3">
      <c r="D8056" s="193">
        <v>91557393.437644392</v>
      </c>
      <c r="E8056" s="1"/>
      <c r="F8056" s="44">
        <f t="shared" si="625"/>
        <v>0.44601198867567793</v>
      </c>
      <c r="G8056" s="173">
        <v>0</v>
      </c>
      <c r="H8056" s="45">
        <f t="shared" si="626"/>
        <v>0.44601198867567793</v>
      </c>
      <c r="I8056" s="48"/>
      <c r="J8056" s="48"/>
      <c r="N8056" s="44">
        <f t="shared" si="627"/>
        <v>0</v>
      </c>
      <c r="O8056" s="45">
        <f t="shared" si="628"/>
        <v>0</v>
      </c>
      <c r="P8056" s="2"/>
      <c r="Q8056" s="2"/>
      <c r="R8056" s="2"/>
      <c r="U8056" s="49">
        <f t="shared" si="629"/>
        <v>0.26760719320540677</v>
      </c>
    </row>
    <row r="8057" spans="4:21" x14ac:dyDescent="0.3">
      <c r="D8057" s="193">
        <v>123765220.69770914</v>
      </c>
      <c r="E8057" s="1"/>
      <c r="F8057" s="44">
        <f t="shared" si="625"/>
        <v>0.60290895294943259</v>
      </c>
      <c r="G8057" s="173">
        <v>6.5798129856121809E-2</v>
      </c>
      <c r="H8057" s="45">
        <f t="shared" si="626"/>
        <v>0.66870708280555435</v>
      </c>
      <c r="I8057" s="48"/>
      <c r="J8057" s="48"/>
      <c r="N8057" s="44">
        <f t="shared" si="627"/>
        <v>0</v>
      </c>
      <c r="O8057" s="45">
        <f t="shared" si="628"/>
        <v>0</v>
      </c>
      <c r="P8057" s="2"/>
      <c r="Q8057" s="2"/>
      <c r="R8057" s="2"/>
      <c r="U8057" s="49">
        <f t="shared" si="629"/>
        <v>0.40122424968333259</v>
      </c>
    </row>
    <row r="8058" spans="4:21" x14ac:dyDescent="0.3">
      <c r="D8058" s="193">
        <v>106118360.5310666</v>
      </c>
      <c r="E8058" s="1"/>
      <c r="F8058" s="44">
        <f t="shared" si="625"/>
        <v>0.51694417281219296</v>
      </c>
      <c r="G8058" s="173">
        <v>2.2692184256857584E-2</v>
      </c>
      <c r="H8058" s="45">
        <f t="shared" si="626"/>
        <v>0.53963635706905055</v>
      </c>
      <c r="I8058" s="48"/>
      <c r="J8058" s="48"/>
      <c r="N8058" s="44">
        <f t="shared" si="627"/>
        <v>0</v>
      </c>
      <c r="O8058" s="45">
        <f t="shared" si="628"/>
        <v>0</v>
      </c>
      <c r="P8058" s="2"/>
      <c r="Q8058" s="2"/>
      <c r="R8058" s="2"/>
      <c r="U8058" s="49">
        <f t="shared" si="629"/>
        <v>0.32378181424143032</v>
      </c>
    </row>
    <row r="8059" spans="4:21" x14ac:dyDescent="0.3">
      <c r="D8059" s="193">
        <v>100891020.68269259</v>
      </c>
      <c r="E8059" s="1"/>
      <c r="F8059" s="44">
        <f t="shared" si="625"/>
        <v>0.49147974930995819</v>
      </c>
      <c r="G8059" s="173">
        <v>0</v>
      </c>
      <c r="H8059" s="45">
        <f t="shared" si="626"/>
        <v>0.49147974930995819</v>
      </c>
      <c r="I8059" s="48"/>
      <c r="J8059" s="48"/>
      <c r="N8059" s="44">
        <f t="shared" si="627"/>
        <v>0</v>
      </c>
      <c r="O8059" s="45">
        <f t="shared" si="628"/>
        <v>0</v>
      </c>
      <c r="P8059" s="2"/>
      <c r="Q8059" s="2"/>
      <c r="R8059" s="2"/>
      <c r="U8059" s="49">
        <f t="shared" si="629"/>
        <v>0.29488784958597491</v>
      </c>
    </row>
    <row r="8060" spans="4:21" x14ac:dyDescent="0.3">
      <c r="D8060" s="193">
        <v>135102553.60091525</v>
      </c>
      <c r="E8060" s="1"/>
      <c r="F8060" s="44">
        <f t="shared" si="625"/>
        <v>0.65813755005755115</v>
      </c>
      <c r="G8060" s="173">
        <v>5.9206873806057006E-3</v>
      </c>
      <c r="H8060" s="45">
        <f t="shared" si="626"/>
        <v>0.66405823743815684</v>
      </c>
      <c r="I8060" s="48"/>
      <c r="J8060" s="48"/>
      <c r="N8060" s="44">
        <f t="shared" si="627"/>
        <v>0</v>
      </c>
      <c r="O8060" s="45">
        <f t="shared" si="628"/>
        <v>0</v>
      </c>
      <c r="P8060" s="2"/>
      <c r="Q8060" s="2"/>
      <c r="R8060" s="2"/>
      <c r="U8060" s="49">
        <f t="shared" si="629"/>
        <v>0.39843494246289407</v>
      </c>
    </row>
    <row r="8061" spans="4:21" x14ac:dyDescent="0.3">
      <c r="D8061" s="193">
        <v>121261924.83800489</v>
      </c>
      <c r="E8061" s="1"/>
      <c r="F8061" s="44">
        <f t="shared" si="625"/>
        <v>0.59071441657492685</v>
      </c>
      <c r="G8061" s="173">
        <v>0</v>
      </c>
      <c r="H8061" s="45">
        <f t="shared" si="626"/>
        <v>0.59071441657492685</v>
      </c>
      <c r="I8061" s="48"/>
      <c r="J8061" s="48"/>
      <c r="N8061" s="44">
        <f t="shared" si="627"/>
        <v>0</v>
      </c>
      <c r="O8061" s="45">
        <f t="shared" si="628"/>
        <v>0</v>
      </c>
      <c r="P8061" s="2"/>
      <c r="Q8061" s="2"/>
      <c r="R8061" s="2"/>
      <c r="U8061" s="49">
        <f t="shared" si="629"/>
        <v>0.3544286499449561</v>
      </c>
    </row>
    <row r="8062" spans="4:21" x14ac:dyDescent="0.3">
      <c r="D8062" s="193">
        <v>88031713.721730232</v>
      </c>
      <c r="E8062" s="1"/>
      <c r="F8062" s="44">
        <f t="shared" si="625"/>
        <v>0.42883701937514485</v>
      </c>
      <c r="G8062" s="173">
        <v>0</v>
      </c>
      <c r="H8062" s="45">
        <f t="shared" si="626"/>
        <v>0.42883701937514485</v>
      </c>
      <c r="I8062" s="48"/>
      <c r="J8062" s="48"/>
      <c r="N8062" s="44">
        <f t="shared" si="627"/>
        <v>0</v>
      </c>
      <c r="O8062" s="45">
        <f t="shared" si="628"/>
        <v>0</v>
      </c>
      <c r="P8062" s="2"/>
      <c r="Q8062" s="2"/>
      <c r="R8062" s="2"/>
      <c r="U8062" s="49">
        <f t="shared" si="629"/>
        <v>0.25730221162508687</v>
      </c>
    </row>
    <row r="8063" spans="4:21" x14ac:dyDescent="0.3">
      <c r="D8063" s="193">
        <v>121639647.50867936</v>
      </c>
      <c r="E8063" s="1"/>
      <c r="F8063" s="44">
        <f t="shared" si="625"/>
        <v>0.59255445191440115</v>
      </c>
      <c r="G8063" s="173">
        <v>4.5515973866718205E-3</v>
      </c>
      <c r="H8063" s="45">
        <f t="shared" si="626"/>
        <v>0.59710604930107292</v>
      </c>
      <c r="I8063" s="48"/>
      <c r="J8063" s="48"/>
      <c r="N8063" s="44">
        <f t="shared" si="627"/>
        <v>0</v>
      </c>
      <c r="O8063" s="45">
        <f t="shared" si="628"/>
        <v>0</v>
      </c>
      <c r="P8063" s="2"/>
      <c r="Q8063" s="2"/>
      <c r="R8063" s="2"/>
      <c r="U8063" s="49">
        <f t="shared" si="629"/>
        <v>0.35826362958064373</v>
      </c>
    </row>
    <row r="8064" spans="4:21" x14ac:dyDescent="0.3">
      <c r="D8064" s="193">
        <v>92042457.742633596</v>
      </c>
      <c r="E8064" s="1"/>
      <c r="F8064" s="44">
        <f t="shared" si="625"/>
        <v>0.44837492723455208</v>
      </c>
      <c r="G8064" s="173">
        <v>1.3836493219703379E-2</v>
      </c>
      <c r="H8064" s="45">
        <f t="shared" si="626"/>
        <v>0.46221142045425545</v>
      </c>
      <c r="I8064" s="48"/>
      <c r="J8064" s="48"/>
      <c r="N8064" s="44">
        <f t="shared" si="627"/>
        <v>0</v>
      </c>
      <c r="O8064" s="45">
        <f t="shared" si="628"/>
        <v>0</v>
      </c>
      <c r="P8064" s="2"/>
      <c r="Q8064" s="2"/>
      <c r="R8064" s="2"/>
      <c r="U8064" s="49">
        <f t="shared" si="629"/>
        <v>0.27732685227255327</v>
      </c>
    </row>
    <row r="8065" spans="4:21" x14ac:dyDescent="0.3">
      <c r="D8065" s="193">
        <v>140219775.27675056</v>
      </c>
      <c r="E8065" s="1"/>
      <c r="F8065" s="44">
        <f t="shared" si="625"/>
        <v>0.68306554473324044</v>
      </c>
      <c r="G8065" s="173">
        <v>1.3301926818632237E-2</v>
      </c>
      <c r="H8065" s="45">
        <f t="shared" si="626"/>
        <v>0.69636747155187262</v>
      </c>
      <c r="I8065" s="48"/>
      <c r="J8065" s="48"/>
      <c r="N8065" s="44">
        <f t="shared" si="627"/>
        <v>0</v>
      </c>
      <c r="O8065" s="45">
        <f t="shared" si="628"/>
        <v>0</v>
      </c>
      <c r="P8065" s="2"/>
      <c r="Q8065" s="2"/>
      <c r="R8065" s="2"/>
      <c r="U8065" s="49">
        <f t="shared" si="629"/>
        <v>0.41782048293112356</v>
      </c>
    </row>
    <row r="8066" spans="4:21" x14ac:dyDescent="0.3">
      <c r="D8066" s="193">
        <v>106389258.37218967</v>
      </c>
      <c r="E8066" s="1"/>
      <c r="F8066" s="44">
        <f t="shared" si="625"/>
        <v>0.51826382249105296</v>
      </c>
      <c r="G8066" s="173">
        <v>3.8794895784187079E-2</v>
      </c>
      <c r="H8066" s="45">
        <f t="shared" si="626"/>
        <v>0.55705871827524001</v>
      </c>
      <c r="I8066" s="48"/>
      <c r="J8066" s="48"/>
      <c r="N8066" s="44">
        <f t="shared" si="627"/>
        <v>0</v>
      </c>
      <c r="O8066" s="45">
        <f t="shared" si="628"/>
        <v>0</v>
      </c>
      <c r="P8066" s="2"/>
      <c r="Q8066" s="2"/>
      <c r="R8066" s="2"/>
      <c r="U8066" s="49">
        <f t="shared" si="629"/>
        <v>0.33423523096514401</v>
      </c>
    </row>
    <row r="8067" spans="4:21" x14ac:dyDescent="0.3">
      <c r="D8067" s="193">
        <v>84542692.561383292</v>
      </c>
      <c r="E8067" s="1"/>
      <c r="F8067" s="44">
        <f t="shared" si="625"/>
        <v>0.41184062828284401</v>
      </c>
      <c r="G8067" s="173">
        <v>0.57720337033703306</v>
      </c>
      <c r="H8067" s="45">
        <f t="shared" si="626"/>
        <v>0.98904399861987713</v>
      </c>
      <c r="I8067" s="48"/>
      <c r="J8067" s="48"/>
      <c r="N8067" s="44">
        <f t="shared" si="627"/>
        <v>0.23904399861987713</v>
      </c>
      <c r="O8067" s="45">
        <f t="shared" si="628"/>
        <v>0.18904399861987708</v>
      </c>
      <c r="P8067" s="2"/>
      <c r="Q8067" s="2"/>
      <c r="R8067" s="2"/>
      <c r="U8067" s="49">
        <f t="shared" si="629"/>
        <v>0.5934263991719263</v>
      </c>
    </row>
    <row r="8068" spans="4:21" x14ac:dyDescent="0.3">
      <c r="D8068" s="193">
        <v>90280305.592837989</v>
      </c>
      <c r="E8068" s="1"/>
      <c r="F8068" s="44">
        <f t="shared" si="625"/>
        <v>0.43979079268058263</v>
      </c>
      <c r="G8068" s="173">
        <v>8.5743463608619064E-3</v>
      </c>
      <c r="H8068" s="45">
        <f t="shared" si="626"/>
        <v>0.44836513904144454</v>
      </c>
      <c r="I8068" s="48"/>
      <c r="J8068" s="48"/>
      <c r="N8068" s="44">
        <f t="shared" si="627"/>
        <v>0</v>
      </c>
      <c r="O8068" s="45">
        <f t="shared" si="628"/>
        <v>0</v>
      </c>
      <c r="P8068" s="2"/>
      <c r="Q8068" s="2"/>
      <c r="R8068" s="2"/>
      <c r="U8068" s="49">
        <f t="shared" si="629"/>
        <v>0.26901908342486669</v>
      </c>
    </row>
    <row r="8069" spans="4:21" x14ac:dyDescent="0.3">
      <c r="D8069" s="193">
        <v>119797144.39846212</v>
      </c>
      <c r="E8069" s="1"/>
      <c r="F8069" s="44">
        <f t="shared" ref="F8069:F8132" si="630">D8069/$B$4</f>
        <v>0.58357889630415116</v>
      </c>
      <c r="G8069" s="173">
        <v>0</v>
      </c>
      <c r="H8069" s="45">
        <f t="shared" ref="H8069:H8132" si="631">F8069+G8069</f>
        <v>0.58357889630415116</v>
      </c>
      <c r="I8069" s="48"/>
      <c r="J8069" s="48"/>
      <c r="N8069" s="44">
        <f t="shared" ref="N8069:N8132" si="632">MIN(MAX(H8069-75%,0),125%)</f>
        <v>0</v>
      </c>
      <c r="O8069" s="45">
        <f t="shared" ref="O8069:O8132" si="633">MIN(MAX(H8069-80%,0),120%)</f>
        <v>0</v>
      </c>
      <c r="P8069" s="2"/>
      <c r="Q8069" s="2"/>
      <c r="R8069" s="2"/>
      <c r="U8069" s="49">
        <f t="shared" ref="U8069:U8132" si="634">H8069*60%</f>
        <v>0.35014733778249069</v>
      </c>
    </row>
    <row r="8070" spans="4:21" x14ac:dyDescent="0.3">
      <c r="D8070" s="193">
        <v>93789347.608558744</v>
      </c>
      <c r="E8070" s="1"/>
      <c r="F8070" s="44">
        <f t="shared" si="630"/>
        <v>0.45688471321518181</v>
      </c>
      <c r="G8070" s="173">
        <v>0</v>
      </c>
      <c r="H8070" s="45">
        <f t="shared" si="631"/>
        <v>0.45688471321518181</v>
      </c>
      <c r="I8070" s="48"/>
      <c r="J8070" s="48"/>
      <c r="N8070" s="44">
        <f t="shared" si="632"/>
        <v>0</v>
      </c>
      <c r="O8070" s="45">
        <f t="shared" si="633"/>
        <v>0</v>
      </c>
      <c r="P8070" s="2"/>
      <c r="Q8070" s="2"/>
      <c r="R8070" s="2"/>
      <c r="U8070" s="49">
        <f t="shared" si="634"/>
        <v>0.27413082792910909</v>
      </c>
    </row>
    <row r="8071" spans="4:21" x14ac:dyDescent="0.3">
      <c r="D8071" s="193">
        <v>117387962.78629436</v>
      </c>
      <c r="E8071" s="1"/>
      <c r="F8071" s="44">
        <f t="shared" si="630"/>
        <v>0.5718428273578936</v>
      </c>
      <c r="G8071" s="173">
        <v>0.23696023977434683</v>
      </c>
      <c r="H8071" s="45">
        <f t="shared" si="631"/>
        <v>0.80880306713224037</v>
      </c>
      <c r="I8071" s="48"/>
      <c r="J8071" s="48"/>
      <c r="N8071" s="44">
        <f t="shared" si="632"/>
        <v>5.8803067132240372E-2</v>
      </c>
      <c r="O8071" s="45">
        <f t="shared" si="633"/>
        <v>8.8030671322403276E-3</v>
      </c>
      <c r="P8071" s="2"/>
      <c r="Q8071" s="2"/>
      <c r="R8071" s="2"/>
      <c r="U8071" s="49">
        <f t="shared" si="634"/>
        <v>0.48528184027934418</v>
      </c>
    </row>
    <row r="8072" spans="4:21" x14ac:dyDescent="0.3">
      <c r="D8072" s="193">
        <v>110025942.2474338</v>
      </c>
      <c r="E8072" s="1"/>
      <c r="F8072" s="44">
        <f t="shared" si="630"/>
        <v>0.53597953660743491</v>
      </c>
      <c r="G8072" s="173">
        <v>0</v>
      </c>
      <c r="H8072" s="45">
        <f t="shared" si="631"/>
        <v>0.53597953660743491</v>
      </c>
      <c r="I8072" s="48"/>
      <c r="J8072" s="48"/>
      <c r="N8072" s="44">
        <f t="shared" si="632"/>
        <v>0</v>
      </c>
      <c r="O8072" s="45">
        <f t="shared" si="633"/>
        <v>0</v>
      </c>
      <c r="P8072" s="2"/>
      <c r="Q8072" s="2"/>
      <c r="R8072" s="2"/>
      <c r="U8072" s="49">
        <f t="shared" si="634"/>
        <v>0.32158772196446095</v>
      </c>
    </row>
    <row r="8073" spans="4:21" x14ac:dyDescent="0.3">
      <c r="D8073" s="193">
        <v>104623189.59128289</v>
      </c>
      <c r="E8073" s="1"/>
      <c r="F8073" s="44">
        <f t="shared" si="630"/>
        <v>0.50966060849013539</v>
      </c>
      <c r="G8073" s="173">
        <v>0</v>
      </c>
      <c r="H8073" s="45">
        <f t="shared" si="631"/>
        <v>0.50966060849013539</v>
      </c>
      <c r="I8073" s="48"/>
      <c r="J8073" s="48"/>
      <c r="N8073" s="44">
        <f t="shared" si="632"/>
        <v>0</v>
      </c>
      <c r="O8073" s="45">
        <f t="shared" si="633"/>
        <v>0</v>
      </c>
      <c r="P8073" s="2"/>
      <c r="Q8073" s="2"/>
      <c r="R8073" s="2"/>
      <c r="U8073" s="49">
        <f t="shared" si="634"/>
        <v>0.3057963650940812</v>
      </c>
    </row>
    <row r="8074" spans="4:21" x14ac:dyDescent="0.3">
      <c r="D8074" s="193">
        <v>89669370.321661532</v>
      </c>
      <c r="E8074" s="1"/>
      <c r="F8074" s="44">
        <f t="shared" si="630"/>
        <v>0.43681468725622818</v>
      </c>
      <c r="G8074" s="173">
        <v>0</v>
      </c>
      <c r="H8074" s="45">
        <f t="shared" si="631"/>
        <v>0.43681468725622818</v>
      </c>
      <c r="I8074" s="48"/>
      <c r="J8074" s="48"/>
      <c r="N8074" s="44">
        <f t="shared" si="632"/>
        <v>0</v>
      </c>
      <c r="O8074" s="45">
        <f t="shared" si="633"/>
        <v>0</v>
      </c>
      <c r="P8074" s="2"/>
      <c r="Q8074" s="2"/>
      <c r="R8074" s="2"/>
      <c r="U8074" s="49">
        <f t="shared" si="634"/>
        <v>0.26208881235373688</v>
      </c>
    </row>
    <row r="8075" spans="4:21" x14ac:dyDescent="0.3">
      <c r="D8075" s="193">
        <v>83224415.870762467</v>
      </c>
      <c r="E8075" s="1"/>
      <c r="F8075" s="44">
        <f t="shared" si="630"/>
        <v>0.40541878525812947</v>
      </c>
      <c r="G8075" s="173">
        <v>1.1091549128620795</v>
      </c>
      <c r="H8075" s="45">
        <f t="shared" si="631"/>
        <v>1.5145736981202089</v>
      </c>
      <c r="I8075" s="48"/>
      <c r="J8075" s="48"/>
      <c r="N8075" s="44">
        <f t="shared" si="632"/>
        <v>0.76457369812020892</v>
      </c>
      <c r="O8075" s="45">
        <f t="shared" si="633"/>
        <v>0.71457369812020888</v>
      </c>
      <c r="P8075" s="2"/>
      <c r="Q8075" s="2"/>
      <c r="R8075" s="2"/>
      <c r="U8075" s="49">
        <f t="shared" si="634"/>
        <v>0.90874421887212531</v>
      </c>
    </row>
    <row r="8076" spans="4:21" x14ac:dyDescent="0.3">
      <c r="D8076" s="193">
        <v>128252122.65950508</v>
      </c>
      <c r="E8076" s="1"/>
      <c r="F8076" s="44">
        <f t="shared" si="630"/>
        <v>0.62476641297352498</v>
      </c>
      <c r="G8076" s="173">
        <v>2.4372095552494522E-2</v>
      </c>
      <c r="H8076" s="45">
        <f t="shared" si="631"/>
        <v>0.64913850852601951</v>
      </c>
      <c r="I8076" s="48"/>
      <c r="J8076" s="48"/>
      <c r="N8076" s="44">
        <f t="shared" si="632"/>
        <v>0</v>
      </c>
      <c r="O8076" s="45">
        <f t="shared" si="633"/>
        <v>0</v>
      </c>
      <c r="P8076" s="2"/>
      <c r="Q8076" s="2"/>
      <c r="R8076" s="2"/>
      <c r="U8076" s="49">
        <f t="shared" si="634"/>
        <v>0.38948310511561168</v>
      </c>
    </row>
    <row r="8077" spans="4:21" x14ac:dyDescent="0.3">
      <c r="D8077" s="193">
        <v>85302153.996589139</v>
      </c>
      <c r="E8077" s="1"/>
      <c r="F8077" s="44">
        <f t="shared" si="630"/>
        <v>0.41554026293080215</v>
      </c>
      <c r="G8077" s="173">
        <v>0</v>
      </c>
      <c r="H8077" s="45">
        <f t="shared" si="631"/>
        <v>0.41554026293080215</v>
      </c>
      <c r="I8077" s="48"/>
      <c r="J8077" s="48"/>
      <c r="N8077" s="44">
        <f t="shared" si="632"/>
        <v>0</v>
      </c>
      <c r="O8077" s="45">
        <f t="shared" si="633"/>
        <v>0</v>
      </c>
      <c r="P8077" s="2"/>
      <c r="Q8077" s="2"/>
      <c r="R8077" s="2"/>
      <c r="U8077" s="49">
        <f t="shared" si="634"/>
        <v>0.24932415775848127</v>
      </c>
    </row>
    <row r="8078" spans="4:21" x14ac:dyDescent="0.3">
      <c r="D8078" s="193">
        <v>86046631.857180521</v>
      </c>
      <c r="E8078" s="1"/>
      <c r="F8078" s="44">
        <f t="shared" si="630"/>
        <v>0.41916690670756629</v>
      </c>
      <c r="G8078" s="173">
        <v>0</v>
      </c>
      <c r="H8078" s="45">
        <f t="shared" si="631"/>
        <v>0.41916690670756629</v>
      </c>
      <c r="I8078" s="48"/>
      <c r="J8078" s="48"/>
      <c r="N8078" s="44">
        <f t="shared" si="632"/>
        <v>0</v>
      </c>
      <c r="O8078" s="45">
        <f t="shared" si="633"/>
        <v>0</v>
      </c>
      <c r="P8078" s="2"/>
      <c r="Q8078" s="2"/>
      <c r="R8078" s="2"/>
      <c r="U8078" s="49">
        <f t="shared" si="634"/>
        <v>0.25150014402453974</v>
      </c>
    </row>
    <row r="8079" spans="4:21" x14ac:dyDescent="0.3">
      <c r="D8079" s="193">
        <v>153966795.47761416</v>
      </c>
      <c r="E8079" s="1"/>
      <c r="F8079" s="44">
        <f t="shared" si="630"/>
        <v>0.75003267418005748</v>
      </c>
      <c r="G8079" s="173">
        <v>0</v>
      </c>
      <c r="H8079" s="45">
        <f t="shared" si="631"/>
        <v>0.75003267418005748</v>
      </c>
      <c r="I8079" s="48"/>
      <c r="J8079" s="48"/>
      <c r="N8079" s="44">
        <f t="shared" si="632"/>
        <v>3.2674180057479241E-5</v>
      </c>
      <c r="O8079" s="45">
        <f t="shared" si="633"/>
        <v>0</v>
      </c>
      <c r="P8079" s="2"/>
      <c r="Q8079" s="2"/>
      <c r="R8079" s="2"/>
      <c r="U8079" s="49">
        <f t="shared" si="634"/>
        <v>0.45001960450803447</v>
      </c>
    </row>
    <row r="8080" spans="4:21" x14ac:dyDescent="0.3">
      <c r="D8080" s="193">
        <v>94967970.984297901</v>
      </c>
      <c r="E8080" s="1"/>
      <c r="F8080" s="44">
        <f t="shared" si="630"/>
        <v>0.46262625014601499</v>
      </c>
      <c r="G8080" s="173">
        <v>7.5006930623929303E-3</v>
      </c>
      <c r="H8080" s="45">
        <f t="shared" si="631"/>
        <v>0.47012694320840792</v>
      </c>
      <c r="I8080" s="48"/>
      <c r="J8080" s="48"/>
      <c r="N8080" s="44">
        <f t="shared" si="632"/>
        <v>0</v>
      </c>
      <c r="O8080" s="45">
        <f t="shared" si="633"/>
        <v>0</v>
      </c>
      <c r="P8080" s="2"/>
      <c r="Q8080" s="2"/>
      <c r="R8080" s="2"/>
      <c r="U8080" s="49">
        <f t="shared" si="634"/>
        <v>0.28207616592504475</v>
      </c>
    </row>
    <row r="8081" spans="4:21" x14ac:dyDescent="0.3">
      <c r="D8081" s="193">
        <v>93258759.71860151</v>
      </c>
      <c r="E8081" s="1"/>
      <c r="F8081" s="44">
        <f t="shared" si="630"/>
        <v>0.45430001141140852</v>
      </c>
      <c r="G8081" s="173">
        <v>0</v>
      </c>
      <c r="H8081" s="45">
        <f t="shared" si="631"/>
        <v>0.45430001141140852</v>
      </c>
      <c r="I8081" s="48"/>
      <c r="J8081" s="48"/>
      <c r="N8081" s="44">
        <f t="shared" si="632"/>
        <v>0</v>
      </c>
      <c r="O8081" s="45">
        <f t="shared" si="633"/>
        <v>0</v>
      </c>
      <c r="P8081" s="2"/>
      <c r="Q8081" s="2"/>
      <c r="R8081" s="2"/>
      <c r="U8081" s="49">
        <f t="shared" si="634"/>
        <v>0.27258000684684508</v>
      </c>
    </row>
    <row r="8082" spans="4:21" x14ac:dyDescent="0.3">
      <c r="D8082" s="193">
        <v>128490157.99793161</v>
      </c>
      <c r="E8082" s="1"/>
      <c r="F8082" s="44">
        <f t="shared" si="630"/>
        <v>0.62592597650717896</v>
      </c>
      <c r="G8082" s="173">
        <v>0</v>
      </c>
      <c r="H8082" s="45">
        <f t="shared" si="631"/>
        <v>0.62592597650717896</v>
      </c>
      <c r="I8082" s="48"/>
      <c r="J8082" s="48"/>
      <c r="N8082" s="44">
        <f t="shared" si="632"/>
        <v>0</v>
      </c>
      <c r="O8082" s="45">
        <f t="shared" si="633"/>
        <v>0</v>
      </c>
      <c r="P8082" s="2"/>
      <c r="Q8082" s="2"/>
      <c r="R8082" s="2"/>
      <c r="U8082" s="49">
        <f t="shared" si="634"/>
        <v>0.37555558590430738</v>
      </c>
    </row>
    <row r="8083" spans="4:21" x14ac:dyDescent="0.3">
      <c r="D8083" s="193">
        <v>94823422.008007511</v>
      </c>
      <c r="E8083" s="1"/>
      <c r="F8083" s="44">
        <f t="shared" si="630"/>
        <v>0.46192209536445478</v>
      </c>
      <c r="G8083" s="173">
        <v>0</v>
      </c>
      <c r="H8083" s="45">
        <f t="shared" si="631"/>
        <v>0.46192209536445478</v>
      </c>
      <c r="I8083" s="48"/>
      <c r="J8083" s="48"/>
      <c r="N8083" s="44">
        <f t="shared" si="632"/>
        <v>0</v>
      </c>
      <c r="O8083" s="45">
        <f t="shared" si="633"/>
        <v>0</v>
      </c>
      <c r="P8083" s="2"/>
      <c r="Q8083" s="2"/>
      <c r="R8083" s="2"/>
      <c r="U8083" s="49">
        <f t="shared" si="634"/>
        <v>0.27715325721867284</v>
      </c>
    </row>
    <row r="8084" spans="4:21" x14ac:dyDescent="0.3">
      <c r="D8084" s="193">
        <v>91377604.557132378</v>
      </c>
      <c r="E8084" s="1"/>
      <c r="F8084" s="44">
        <f t="shared" si="630"/>
        <v>0.44513616649323945</v>
      </c>
      <c r="G8084" s="173">
        <v>0</v>
      </c>
      <c r="H8084" s="45">
        <f t="shared" si="631"/>
        <v>0.44513616649323945</v>
      </c>
      <c r="I8084" s="48"/>
      <c r="J8084" s="48"/>
      <c r="N8084" s="44">
        <f t="shared" si="632"/>
        <v>0</v>
      </c>
      <c r="O8084" s="45">
        <f t="shared" si="633"/>
        <v>0</v>
      </c>
      <c r="P8084" s="2"/>
      <c r="Q8084" s="2"/>
      <c r="R8084" s="2"/>
      <c r="U8084" s="49">
        <f t="shared" si="634"/>
        <v>0.26708169989594366</v>
      </c>
    </row>
    <row r="8085" spans="4:21" x14ac:dyDescent="0.3">
      <c r="D8085" s="193">
        <v>99614331.96714431</v>
      </c>
      <c r="E8085" s="1"/>
      <c r="F8085" s="44">
        <f t="shared" si="630"/>
        <v>0.48526049763008933</v>
      </c>
      <c r="G8085" s="173">
        <v>0</v>
      </c>
      <c r="H8085" s="45">
        <f t="shared" si="631"/>
        <v>0.48526049763008933</v>
      </c>
      <c r="I8085" s="48"/>
      <c r="J8085" s="48"/>
      <c r="N8085" s="44">
        <f t="shared" si="632"/>
        <v>0</v>
      </c>
      <c r="O8085" s="45">
        <f t="shared" si="633"/>
        <v>0</v>
      </c>
      <c r="P8085" s="2"/>
      <c r="Q8085" s="2"/>
      <c r="R8085" s="2"/>
      <c r="U8085" s="49">
        <f t="shared" si="634"/>
        <v>0.29115629857805359</v>
      </c>
    </row>
    <row r="8086" spans="4:21" x14ac:dyDescent="0.3">
      <c r="D8086" s="193">
        <v>87272831.060529739</v>
      </c>
      <c r="E8086" s="1"/>
      <c r="F8086" s="44">
        <f t="shared" si="630"/>
        <v>0.42514020416246584</v>
      </c>
      <c r="G8086" s="173">
        <v>0</v>
      </c>
      <c r="H8086" s="45">
        <f t="shared" si="631"/>
        <v>0.42514020416246584</v>
      </c>
      <c r="I8086" s="48"/>
      <c r="J8086" s="48"/>
      <c r="N8086" s="44">
        <f t="shared" si="632"/>
        <v>0</v>
      </c>
      <c r="O8086" s="45">
        <f t="shared" si="633"/>
        <v>0</v>
      </c>
      <c r="P8086" s="2"/>
      <c r="Q8086" s="2"/>
      <c r="R8086" s="2"/>
      <c r="U8086" s="49">
        <f t="shared" si="634"/>
        <v>0.25508412249747947</v>
      </c>
    </row>
    <row r="8087" spans="4:21" x14ac:dyDescent="0.3">
      <c r="D8087" s="193">
        <v>102933746.73654838</v>
      </c>
      <c r="E8087" s="1"/>
      <c r="F8087" s="44">
        <f t="shared" si="630"/>
        <v>0.50143066944204273</v>
      </c>
      <c r="G8087" s="173">
        <v>0</v>
      </c>
      <c r="H8087" s="45">
        <f t="shared" si="631"/>
        <v>0.50143066944204273</v>
      </c>
      <c r="I8087" s="48"/>
      <c r="J8087" s="48"/>
      <c r="N8087" s="44">
        <f t="shared" si="632"/>
        <v>0</v>
      </c>
      <c r="O8087" s="45">
        <f t="shared" si="633"/>
        <v>0</v>
      </c>
      <c r="P8087" s="2"/>
      <c r="Q8087" s="2"/>
      <c r="R8087" s="2"/>
      <c r="U8087" s="49">
        <f t="shared" si="634"/>
        <v>0.30085840166522565</v>
      </c>
    </row>
    <row r="8088" spans="4:21" x14ac:dyDescent="0.3">
      <c r="D8088" s="193">
        <v>104794909.8520208</v>
      </c>
      <c r="E8088" s="1"/>
      <c r="F8088" s="44">
        <f t="shared" si="630"/>
        <v>0.5104971252596936</v>
      </c>
      <c r="G8088" s="173">
        <v>1.142806619904047E-2</v>
      </c>
      <c r="H8088" s="45">
        <f t="shared" si="631"/>
        <v>0.52192519145873406</v>
      </c>
      <c r="I8088" s="48"/>
      <c r="J8088" s="48"/>
      <c r="N8088" s="44">
        <f t="shared" si="632"/>
        <v>0</v>
      </c>
      <c r="O8088" s="45">
        <f t="shared" si="633"/>
        <v>0</v>
      </c>
      <c r="P8088" s="2"/>
      <c r="Q8088" s="2"/>
      <c r="R8088" s="2"/>
      <c r="U8088" s="49">
        <f t="shared" si="634"/>
        <v>0.31315511487524045</v>
      </c>
    </row>
    <row r="8089" spans="4:21" x14ac:dyDescent="0.3">
      <c r="D8089" s="193">
        <v>88275152.139164165</v>
      </c>
      <c r="E8089" s="1"/>
      <c r="F8089" s="44">
        <f t="shared" si="630"/>
        <v>0.43002290342670113</v>
      </c>
      <c r="G8089" s="173">
        <v>0</v>
      </c>
      <c r="H8089" s="45">
        <f t="shared" si="631"/>
        <v>0.43002290342670113</v>
      </c>
      <c r="I8089" s="48"/>
      <c r="J8089" s="48"/>
      <c r="N8089" s="44">
        <f t="shared" si="632"/>
        <v>0</v>
      </c>
      <c r="O8089" s="45">
        <f t="shared" si="633"/>
        <v>0</v>
      </c>
      <c r="P8089" s="2"/>
      <c r="Q8089" s="2"/>
      <c r="R8089" s="2"/>
      <c r="U8089" s="49">
        <f t="shared" si="634"/>
        <v>0.25801374205602068</v>
      </c>
    </row>
    <row r="8090" spans="4:21" x14ac:dyDescent="0.3">
      <c r="D8090" s="193">
        <v>76278707.906290933</v>
      </c>
      <c r="E8090" s="1"/>
      <c r="F8090" s="44">
        <f t="shared" si="630"/>
        <v>0.37158351641002424</v>
      </c>
      <c r="G8090" s="173">
        <v>0</v>
      </c>
      <c r="H8090" s="45">
        <f t="shared" si="631"/>
        <v>0.37158351641002424</v>
      </c>
      <c r="I8090" s="48"/>
      <c r="J8090" s="48"/>
      <c r="N8090" s="44">
        <f t="shared" si="632"/>
        <v>0</v>
      </c>
      <c r="O8090" s="45">
        <f t="shared" si="633"/>
        <v>0</v>
      </c>
      <c r="P8090" s="2"/>
      <c r="Q8090" s="2"/>
      <c r="R8090" s="2"/>
      <c r="U8090" s="49">
        <f t="shared" si="634"/>
        <v>0.22295010984601454</v>
      </c>
    </row>
    <row r="8091" spans="4:21" x14ac:dyDescent="0.3">
      <c r="D8091" s="193">
        <v>140828272.19183785</v>
      </c>
      <c r="E8091" s="1"/>
      <c r="F8091" s="44">
        <f t="shared" si="630"/>
        <v>0.6860297719683236</v>
      </c>
      <c r="G8091" s="173">
        <v>0</v>
      </c>
      <c r="H8091" s="45">
        <f t="shared" si="631"/>
        <v>0.6860297719683236</v>
      </c>
      <c r="I8091" s="48"/>
      <c r="J8091" s="48"/>
      <c r="N8091" s="44">
        <f t="shared" si="632"/>
        <v>0</v>
      </c>
      <c r="O8091" s="45">
        <f t="shared" si="633"/>
        <v>0</v>
      </c>
      <c r="P8091" s="2"/>
      <c r="Q8091" s="2"/>
      <c r="R8091" s="2"/>
      <c r="U8091" s="49">
        <f t="shared" si="634"/>
        <v>0.41161786318099414</v>
      </c>
    </row>
    <row r="8092" spans="4:21" x14ac:dyDescent="0.3">
      <c r="D8092" s="193">
        <v>153298168.3219476</v>
      </c>
      <c r="E8092" s="1"/>
      <c r="F8092" s="44">
        <f t="shared" si="630"/>
        <v>0.74677552894924115</v>
      </c>
      <c r="G8092" s="173">
        <v>5.4241274135047781E-3</v>
      </c>
      <c r="H8092" s="45">
        <f t="shared" si="631"/>
        <v>0.75219965636274588</v>
      </c>
      <c r="I8092" s="48"/>
      <c r="J8092" s="48"/>
      <c r="N8092" s="44">
        <f t="shared" si="632"/>
        <v>2.1996563627458832E-3</v>
      </c>
      <c r="O8092" s="45">
        <f t="shared" si="633"/>
        <v>0</v>
      </c>
      <c r="P8092" s="2"/>
      <c r="Q8092" s="2"/>
      <c r="R8092" s="2"/>
      <c r="U8092" s="49">
        <f t="shared" si="634"/>
        <v>0.45131979381764753</v>
      </c>
    </row>
    <row r="8093" spans="4:21" x14ac:dyDescent="0.3">
      <c r="D8093" s="193">
        <v>110329838.82388239</v>
      </c>
      <c r="E8093" s="1"/>
      <c r="F8093" s="44">
        <f t="shared" si="630"/>
        <v>0.53745993607409159</v>
      </c>
      <c r="G8093" s="173">
        <v>0</v>
      </c>
      <c r="H8093" s="45">
        <f t="shared" si="631"/>
        <v>0.53745993607409159</v>
      </c>
      <c r="I8093" s="48"/>
      <c r="J8093" s="48"/>
      <c r="N8093" s="44">
        <f t="shared" si="632"/>
        <v>0</v>
      </c>
      <c r="O8093" s="45">
        <f t="shared" si="633"/>
        <v>0</v>
      </c>
      <c r="P8093" s="2"/>
      <c r="Q8093" s="2"/>
      <c r="R8093" s="2"/>
      <c r="U8093" s="49">
        <f t="shared" si="634"/>
        <v>0.32247596164445497</v>
      </c>
    </row>
    <row r="8094" spans="4:21" x14ac:dyDescent="0.3">
      <c r="D8094" s="193">
        <v>105661563.66153742</v>
      </c>
      <c r="E8094" s="1"/>
      <c r="F8094" s="44">
        <f t="shared" si="630"/>
        <v>0.51471893602300578</v>
      </c>
      <c r="G8094" s="173">
        <v>0</v>
      </c>
      <c r="H8094" s="45">
        <f t="shared" si="631"/>
        <v>0.51471893602300578</v>
      </c>
      <c r="I8094" s="48"/>
      <c r="J8094" s="48"/>
      <c r="N8094" s="44">
        <f t="shared" si="632"/>
        <v>0</v>
      </c>
      <c r="O8094" s="45">
        <f t="shared" si="633"/>
        <v>0</v>
      </c>
      <c r="P8094" s="2"/>
      <c r="Q8094" s="2"/>
      <c r="R8094" s="2"/>
      <c r="U8094" s="49">
        <f t="shared" si="634"/>
        <v>0.30883136161380348</v>
      </c>
    </row>
    <row r="8095" spans="4:21" x14ac:dyDescent="0.3">
      <c r="D8095" s="193">
        <v>104548656.86233681</v>
      </c>
      <c r="E8095" s="1"/>
      <c r="F8095" s="44">
        <f t="shared" si="630"/>
        <v>0.50929753032232683</v>
      </c>
      <c r="G8095" s="173">
        <v>3.3108399865097028E-3</v>
      </c>
      <c r="H8095" s="45">
        <f t="shared" si="631"/>
        <v>0.51260837030883655</v>
      </c>
      <c r="I8095" s="48"/>
      <c r="J8095" s="48"/>
      <c r="N8095" s="44">
        <f t="shared" si="632"/>
        <v>0</v>
      </c>
      <c r="O8095" s="45">
        <f t="shared" si="633"/>
        <v>0</v>
      </c>
      <c r="P8095" s="2"/>
      <c r="Q8095" s="2"/>
      <c r="R8095" s="2"/>
      <c r="U8095" s="49">
        <f t="shared" si="634"/>
        <v>0.30756502218530191</v>
      </c>
    </row>
    <row r="8096" spans="4:21" x14ac:dyDescent="0.3">
      <c r="D8096" s="193">
        <v>117732754.69113931</v>
      </c>
      <c r="E8096" s="1"/>
      <c r="F8096" s="44">
        <f t="shared" si="630"/>
        <v>0.573522444015656</v>
      </c>
      <c r="G8096" s="173">
        <v>0</v>
      </c>
      <c r="H8096" s="45">
        <f t="shared" si="631"/>
        <v>0.573522444015656</v>
      </c>
      <c r="I8096" s="48"/>
      <c r="J8096" s="48"/>
      <c r="N8096" s="44">
        <f t="shared" si="632"/>
        <v>0</v>
      </c>
      <c r="O8096" s="45">
        <f t="shared" si="633"/>
        <v>0</v>
      </c>
      <c r="P8096" s="2"/>
      <c r="Q8096" s="2"/>
      <c r="R8096" s="2"/>
      <c r="U8096" s="49">
        <f t="shared" si="634"/>
        <v>0.34411346640939361</v>
      </c>
    </row>
    <row r="8097" spans="4:21" x14ac:dyDescent="0.3">
      <c r="D8097" s="193">
        <v>107292209.36326534</v>
      </c>
      <c r="E8097" s="1"/>
      <c r="F8097" s="44">
        <f t="shared" si="630"/>
        <v>0.52266245106800802</v>
      </c>
      <c r="G8097" s="173">
        <v>8.7167861173178415E-2</v>
      </c>
      <c r="H8097" s="45">
        <f t="shared" si="631"/>
        <v>0.60983031224118645</v>
      </c>
      <c r="I8097" s="48"/>
      <c r="J8097" s="48"/>
      <c r="N8097" s="44">
        <f t="shared" si="632"/>
        <v>0</v>
      </c>
      <c r="O8097" s="45">
        <f t="shared" si="633"/>
        <v>0</v>
      </c>
      <c r="P8097" s="2"/>
      <c r="Q8097" s="2"/>
      <c r="R8097" s="2"/>
      <c r="U8097" s="49">
        <f t="shared" si="634"/>
        <v>0.36589818734471186</v>
      </c>
    </row>
    <row r="8098" spans="4:21" x14ac:dyDescent="0.3">
      <c r="D8098" s="193">
        <v>99732352.948701859</v>
      </c>
      <c r="E8098" s="1"/>
      <c r="F8098" s="44">
        <f t="shared" si="630"/>
        <v>0.48583542414026554</v>
      </c>
      <c r="G8098" s="173">
        <v>0.43653256592633854</v>
      </c>
      <c r="H8098" s="45">
        <f t="shared" si="631"/>
        <v>0.92236799006660408</v>
      </c>
      <c r="I8098" s="48"/>
      <c r="J8098" s="48"/>
      <c r="N8098" s="44">
        <f t="shared" si="632"/>
        <v>0.17236799006660408</v>
      </c>
      <c r="O8098" s="45">
        <f t="shared" si="633"/>
        <v>0.12236799006660404</v>
      </c>
      <c r="P8098" s="2"/>
      <c r="Q8098" s="2"/>
      <c r="R8098" s="2"/>
      <c r="U8098" s="49">
        <f t="shared" si="634"/>
        <v>0.55342079403996247</v>
      </c>
    </row>
    <row r="8099" spans="4:21" x14ac:dyDescent="0.3">
      <c r="D8099" s="193">
        <v>167049664.5714803</v>
      </c>
      <c r="E8099" s="1"/>
      <c r="F8099" s="44">
        <f t="shared" si="630"/>
        <v>0.81376446298543492</v>
      </c>
      <c r="G8099" s="173">
        <v>0</v>
      </c>
      <c r="H8099" s="45">
        <f t="shared" si="631"/>
        <v>0.81376446298543492</v>
      </c>
      <c r="I8099" s="48"/>
      <c r="J8099" s="48"/>
      <c r="N8099" s="44">
        <f t="shared" si="632"/>
        <v>6.3764462985434922E-2</v>
      </c>
      <c r="O8099" s="45">
        <f t="shared" si="633"/>
        <v>1.3764462985434878E-2</v>
      </c>
      <c r="P8099" s="2"/>
      <c r="Q8099" s="2"/>
      <c r="R8099" s="2"/>
      <c r="U8099" s="49">
        <f t="shared" si="634"/>
        <v>0.48825867779126092</v>
      </c>
    </row>
    <row r="8100" spans="4:21" x14ac:dyDescent="0.3">
      <c r="D8100" s="193">
        <v>110418057.39296129</v>
      </c>
      <c r="E8100" s="1"/>
      <c r="F8100" s="44">
        <f t="shared" si="630"/>
        <v>0.53788968333922971</v>
      </c>
      <c r="G8100" s="173">
        <v>0</v>
      </c>
      <c r="H8100" s="45">
        <f t="shared" si="631"/>
        <v>0.53788968333922971</v>
      </c>
      <c r="I8100" s="48"/>
      <c r="J8100" s="48"/>
      <c r="N8100" s="44">
        <f t="shared" si="632"/>
        <v>0</v>
      </c>
      <c r="O8100" s="45">
        <f t="shared" si="633"/>
        <v>0</v>
      </c>
      <c r="P8100" s="2"/>
      <c r="Q8100" s="2"/>
      <c r="R8100" s="2"/>
      <c r="U8100" s="49">
        <f t="shared" si="634"/>
        <v>0.32273381000353779</v>
      </c>
    </row>
    <row r="8101" spans="4:21" x14ac:dyDescent="0.3">
      <c r="D8101" s="193">
        <v>105673748.37432733</v>
      </c>
      <c r="E8101" s="1"/>
      <c r="F8101" s="44">
        <f t="shared" si="630"/>
        <v>0.51477829254003649</v>
      </c>
      <c r="G8101" s="173">
        <v>0</v>
      </c>
      <c r="H8101" s="45">
        <f t="shared" si="631"/>
        <v>0.51477829254003649</v>
      </c>
      <c r="I8101" s="48"/>
      <c r="J8101" s="48"/>
      <c r="N8101" s="44">
        <f t="shared" si="632"/>
        <v>0</v>
      </c>
      <c r="O8101" s="45">
        <f t="shared" si="633"/>
        <v>0</v>
      </c>
      <c r="P8101" s="2"/>
      <c r="Q8101" s="2"/>
      <c r="R8101" s="2"/>
      <c r="U8101" s="49">
        <f t="shared" si="634"/>
        <v>0.30886697552402187</v>
      </c>
    </row>
    <row r="8102" spans="4:21" x14ac:dyDescent="0.3">
      <c r="D8102" s="193">
        <v>107893697.7097569</v>
      </c>
      <c r="E8102" s="1"/>
      <c r="F8102" s="44">
        <f t="shared" si="630"/>
        <v>0.52559253681544305</v>
      </c>
      <c r="G8102" s="173">
        <v>0</v>
      </c>
      <c r="H8102" s="45">
        <f t="shared" si="631"/>
        <v>0.52559253681544305</v>
      </c>
      <c r="I8102" s="48"/>
      <c r="J8102" s="48"/>
      <c r="N8102" s="44">
        <f t="shared" si="632"/>
        <v>0</v>
      </c>
      <c r="O8102" s="45">
        <f t="shared" si="633"/>
        <v>0</v>
      </c>
      <c r="P8102" s="2"/>
      <c r="Q8102" s="2"/>
      <c r="R8102" s="2"/>
      <c r="U8102" s="49">
        <f t="shared" si="634"/>
        <v>0.31535552208926582</v>
      </c>
    </row>
    <row r="8103" spans="4:21" x14ac:dyDescent="0.3">
      <c r="D8103" s="193">
        <v>84833088.423524141</v>
      </c>
      <c r="E8103" s="1"/>
      <c r="F8103" s="44">
        <f t="shared" si="630"/>
        <v>0.41325526047270467</v>
      </c>
      <c r="G8103" s="173">
        <v>0.22576483666744557</v>
      </c>
      <c r="H8103" s="45">
        <f t="shared" si="631"/>
        <v>0.63902009714015029</v>
      </c>
      <c r="I8103" s="48"/>
      <c r="J8103" s="48"/>
      <c r="N8103" s="44">
        <f t="shared" si="632"/>
        <v>0</v>
      </c>
      <c r="O8103" s="45">
        <f t="shared" si="633"/>
        <v>0</v>
      </c>
      <c r="P8103" s="2"/>
      <c r="Q8103" s="2"/>
      <c r="R8103" s="2"/>
      <c r="U8103" s="49">
        <f t="shared" si="634"/>
        <v>0.38341205828409014</v>
      </c>
    </row>
    <row r="8104" spans="4:21" x14ac:dyDescent="0.3">
      <c r="D8104" s="193">
        <v>142626707.82406455</v>
      </c>
      <c r="E8104" s="1"/>
      <c r="F8104" s="44">
        <f t="shared" si="630"/>
        <v>0.69479065760210834</v>
      </c>
      <c r="G8104" s="173">
        <v>0</v>
      </c>
      <c r="H8104" s="45">
        <f t="shared" si="631"/>
        <v>0.69479065760210834</v>
      </c>
      <c r="I8104" s="48"/>
      <c r="J8104" s="48"/>
      <c r="N8104" s="44">
        <f t="shared" si="632"/>
        <v>0</v>
      </c>
      <c r="O8104" s="45">
        <f t="shared" si="633"/>
        <v>0</v>
      </c>
      <c r="P8104" s="2"/>
      <c r="Q8104" s="2"/>
      <c r="R8104" s="2"/>
      <c r="U8104" s="49">
        <f t="shared" si="634"/>
        <v>0.41687439456126502</v>
      </c>
    </row>
    <row r="8105" spans="4:21" x14ac:dyDescent="0.3">
      <c r="D8105" s="193">
        <v>91359021.02956824</v>
      </c>
      <c r="E8105" s="1"/>
      <c r="F8105" s="44">
        <f t="shared" si="630"/>
        <v>0.44504563883867998</v>
      </c>
      <c r="G8105" s="173">
        <v>0</v>
      </c>
      <c r="H8105" s="45">
        <f t="shared" si="631"/>
        <v>0.44504563883867998</v>
      </c>
      <c r="I8105" s="48"/>
      <c r="J8105" s="48"/>
      <c r="N8105" s="44">
        <f t="shared" si="632"/>
        <v>0</v>
      </c>
      <c r="O8105" s="45">
        <f t="shared" si="633"/>
        <v>0</v>
      </c>
      <c r="P8105" s="2"/>
      <c r="Q8105" s="2"/>
      <c r="R8105" s="2"/>
      <c r="U8105" s="49">
        <f t="shared" si="634"/>
        <v>0.26702738330320797</v>
      </c>
    </row>
    <row r="8106" spans="4:21" x14ac:dyDescent="0.3">
      <c r="D8106" s="193">
        <v>122415753.84648427</v>
      </c>
      <c r="E8106" s="1"/>
      <c r="F8106" s="44">
        <f t="shared" si="630"/>
        <v>0.59633517041403727</v>
      </c>
      <c r="G8106" s="173">
        <v>0</v>
      </c>
      <c r="H8106" s="45">
        <f t="shared" si="631"/>
        <v>0.59633517041403727</v>
      </c>
      <c r="I8106" s="48"/>
      <c r="J8106" s="48"/>
      <c r="N8106" s="44">
        <f t="shared" si="632"/>
        <v>0</v>
      </c>
      <c r="O8106" s="45">
        <f t="shared" si="633"/>
        <v>0</v>
      </c>
      <c r="P8106" s="2"/>
      <c r="Q8106" s="2"/>
      <c r="R8106" s="2"/>
      <c r="U8106" s="49">
        <f t="shared" si="634"/>
        <v>0.35780110224842238</v>
      </c>
    </row>
    <row r="8107" spans="4:21" x14ac:dyDescent="0.3">
      <c r="D8107" s="193">
        <v>116156711.31456655</v>
      </c>
      <c r="E8107" s="1"/>
      <c r="F8107" s="44">
        <f t="shared" si="630"/>
        <v>0.56584491832131567</v>
      </c>
      <c r="G8107" s="173">
        <v>0</v>
      </c>
      <c r="H8107" s="45">
        <f t="shared" si="631"/>
        <v>0.56584491832131567</v>
      </c>
      <c r="I8107" s="48"/>
      <c r="J8107" s="48"/>
      <c r="N8107" s="44">
        <f t="shared" si="632"/>
        <v>0</v>
      </c>
      <c r="O8107" s="45">
        <f t="shared" si="633"/>
        <v>0</v>
      </c>
      <c r="P8107" s="2"/>
      <c r="Q8107" s="2"/>
      <c r="R8107" s="2"/>
      <c r="U8107" s="49">
        <f t="shared" si="634"/>
        <v>0.33950695099278938</v>
      </c>
    </row>
    <row r="8108" spans="4:21" x14ac:dyDescent="0.3">
      <c r="D8108" s="193">
        <v>122611635.8783296</v>
      </c>
      <c r="E8108" s="1"/>
      <c r="F8108" s="44">
        <f t="shared" si="630"/>
        <v>0.59728938865124237</v>
      </c>
      <c r="G8108" s="173">
        <v>0.44868086365008952</v>
      </c>
      <c r="H8108" s="45">
        <f t="shared" si="631"/>
        <v>1.0459702523013319</v>
      </c>
      <c r="I8108" s="48"/>
      <c r="J8108" s="48"/>
      <c r="N8108" s="44">
        <f t="shared" si="632"/>
        <v>0.29597025230133189</v>
      </c>
      <c r="O8108" s="45">
        <f t="shared" si="633"/>
        <v>0.24597025230133185</v>
      </c>
      <c r="P8108" s="2"/>
      <c r="Q8108" s="2"/>
      <c r="R8108" s="2"/>
      <c r="U8108" s="49">
        <f t="shared" si="634"/>
        <v>0.62758215138079909</v>
      </c>
    </row>
    <row r="8109" spans="4:21" x14ac:dyDescent="0.3">
      <c r="D8109" s="193">
        <v>104304678.89049302</v>
      </c>
      <c r="E8109" s="1"/>
      <c r="F8109" s="44">
        <f t="shared" si="630"/>
        <v>0.50810901788953011</v>
      </c>
      <c r="G8109" s="173">
        <v>0</v>
      </c>
      <c r="H8109" s="45">
        <f t="shared" si="631"/>
        <v>0.50810901788953011</v>
      </c>
      <c r="I8109" s="48"/>
      <c r="J8109" s="48"/>
      <c r="N8109" s="44">
        <f t="shared" si="632"/>
        <v>0</v>
      </c>
      <c r="O8109" s="45">
        <f t="shared" si="633"/>
        <v>0</v>
      </c>
      <c r="P8109" s="2"/>
      <c r="Q8109" s="2"/>
      <c r="R8109" s="2"/>
      <c r="U8109" s="49">
        <f t="shared" si="634"/>
        <v>0.30486541073371803</v>
      </c>
    </row>
    <row r="8110" spans="4:21" x14ac:dyDescent="0.3">
      <c r="D8110" s="193">
        <v>131496940.58119226</v>
      </c>
      <c r="E8110" s="1"/>
      <c r="F8110" s="44">
        <f t="shared" si="630"/>
        <v>0.64057319426997827</v>
      </c>
      <c r="G8110" s="173">
        <v>0</v>
      </c>
      <c r="H8110" s="45">
        <f t="shared" si="631"/>
        <v>0.64057319426997827</v>
      </c>
      <c r="I8110" s="48"/>
      <c r="J8110" s="48"/>
      <c r="N8110" s="44">
        <f t="shared" si="632"/>
        <v>0</v>
      </c>
      <c r="O8110" s="45">
        <f t="shared" si="633"/>
        <v>0</v>
      </c>
      <c r="P8110" s="2"/>
      <c r="Q8110" s="2"/>
      <c r="R8110" s="2"/>
      <c r="U8110" s="49">
        <f t="shared" si="634"/>
        <v>0.38434391656198696</v>
      </c>
    </row>
    <row r="8111" spans="4:21" x14ac:dyDescent="0.3">
      <c r="D8111" s="193">
        <v>80192410.369680882</v>
      </c>
      <c r="E8111" s="1"/>
      <c r="F8111" s="44">
        <f t="shared" si="630"/>
        <v>0.39064869676566932</v>
      </c>
      <c r="G8111" s="173">
        <v>0</v>
      </c>
      <c r="H8111" s="45">
        <f t="shared" si="631"/>
        <v>0.39064869676566932</v>
      </c>
      <c r="I8111" s="48"/>
      <c r="J8111" s="48"/>
      <c r="N8111" s="44">
        <f t="shared" si="632"/>
        <v>0</v>
      </c>
      <c r="O8111" s="45">
        <f t="shared" si="633"/>
        <v>0</v>
      </c>
      <c r="P8111" s="2"/>
      <c r="Q8111" s="2"/>
      <c r="R8111" s="2"/>
      <c r="U8111" s="49">
        <f t="shared" si="634"/>
        <v>0.23438921805940158</v>
      </c>
    </row>
    <row r="8112" spans="4:21" x14ac:dyDescent="0.3">
      <c r="D8112" s="193">
        <v>116020120.99793155</v>
      </c>
      <c r="E8112" s="1"/>
      <c r="F8112" s="44">
        <f t="shared" si="630"/>
        <v>0.56517953329375137</v>
      </c>
      <c r="G8112" s="173">
        <v>0</v>
      </c>
      <c r="H8112" s="45">
        <f t="shared" si="631"/>
        <v>0.56517953329375137</v>
      </c>
      <c r="I8112" s="48"/>
      <c r="J8112" s="48"/>
      <c r="N8112" s="44">
        <f t="shared" si="632"/>
        <v>0</v>
      </c>
      <c r="O8112" s="45">
        <f t="shared" si="633"/>
        <v>0</v>
      </c>
      <c r="P8112" s="2"/>
      <c r="Q8112" s="2"/>
      <c r="R8112" s="2"/>
      <c r="U8112" s="49">
        <f t="shared" si="634"/>
        <v>0.33910771997625083</v>
      </c>
    </row>
    <row r="8113" spans="4:21" x14ac:dyDescent="0.3">
      <c r="D8113" s="193">
        <v>89699543.101820171</v>
      </c>
      <c r="E8113" s="1"/>
      <c r="F8113" s="44">
        <f t="shared" si="630"/>
        <v>0.4369616707075602</v>
      </c>
      <c r="G8113" s="173">
        <v>0</v>
      </c>
      <c r="H8113" s="45">
        <f t="shared" si="631"/>
        <v>0.4369616707075602</v>
      </c>
      <c r="I8113" s="48"/>
      <c r="J8113" s="48"/>
      <c r="N8113" s="44">
        <f t="shared" si="632"/>
        <v>0</v>
      </c>
      <c r="O8113" s="45">
        <f t="shared" si="633"/>
        <v>0</v>
      </c>
      <c r="P8113" s="2"/>
      <c r="Q8113" s="2"/>
      <c r="R8113" s="2"/>
      <c r="U8113" s="49">
        <f t="shared" si="634"/>
        <v>0.26217700242453612</v>
      </c>
    </row>
    <row r="8114" spans="4:21" x14ac:dyDescent="0.3">
      <c r="D8114" s="193">
        <v>98026995.050654069</v>
      </c>
      <c r="E8114" s="1"/>
      <c r="F8114" s="44">
        <f t="shared" si="630"/>
        <v>0.47752795667145775</v>
      </c>
      <c r="G8114" s="173">
        <v>0</v>
      </c>
      <c r="H8114" s="45">
        <f t="shared" si="631"/>
        <v>0.47752795667145775</v>
      </c>
      <c r="I8114" s="48"/>
      <c r="J8114" s="48"/>
      <c r="N8114" s="44">
        <f t="shared" si="632"/>
        <v>0</v>
      </c>
      <c r="O8114" s="45">
        <f t="shared" si="633"/>
        <v>0</v>
      </c>
      <c r="P8114" s="2"/>
      <c r="Q8114" s="2"/>
      <c r="R8114" s="2"/>
      <c r="U8114" s="49">
        <f t="shared" si="634"/>
        <v>0.28651677400287462</v>
      </c>
    </row>
    <row r="8115" spans="4:21" x14ac:dyDescent="0.3">
      <c r="D8115" s="193">
        <v>93252146.784016386</v>
      </c>
      <c r="E8115" s="1"/>
      <c r="F8115" s="44">
        <f t="shared" si="630"/>
        <v>0.45426779721226468</v>
      </c>
      <c r="G8115" s="173">
        <v>7.0281406919068701E-2</v>
      </c>
      <c r="H8115" s="45">
        <f t="shared" si="631"/>
        <v>0.52454920413133332</v>
      </c>
      <c r="I8115" s="48"/>
      <c r="J8115" s="48"/>
      <c r="N8115" s="44">
        <f t="shared" si="632"/>
        <v>0</v>
      </c>
      <c r="O8115" s="45">
        <f t="shared" si="633"/>
        <v>0</v>
      </c>
      <c r="P8115" s="2"/>
      <c r="Q8115" s="2"/>
      <c r="R8115" s="2"/>
      <c r="U8115" s="49">
        <f t="shared" si="634"/>
        <v>0.31472952247879998</v>
      </c>
    </row>
    <row r="8116" spans="4:21" x14ac:dyDescent="0.3">
      <c r="D8116" s="193">
        <v>75061285.594470903</v>
      </c>
      <c r="E8116" s="1"/>
      <c r="F8116" s="44">
        <f t="shared" si="630"/>
        <v>0.36565297463763535</v>
      </c>
      <c r="G8116" s="173">
        <v>0</v>
      </c>
      <c r="H8116" s="45">
        <f t="shared" si="631"/>
        <v>0.36565297463763535</v>
      </c>
      <c r="I8116" s="48"/>
      <c r="J8116" s="48"/>
      <c r="N8116" s="44">
        <f t="shared" si="632"/>
        <v>0</v>
      </c>
      <c r="O8116" s="45">
        <f t="shared" si="633"/>
        <v>0</v>
      </c>
      <c r="P8116" s="2"/>
      <c r="Q8116" s="2"/>
      <c r="R8116" s="2"/>
      <c r="U8116" s="49">
        <f t="shared" si="634"/>
        <v>0.2193917847825812</v>
      </c>
    </row>
    <row r="8117" spans="4:21" x14ac:dyDescent="0.3">
      <c r="D8117" s="193">
        <v>141702722.4264805</v>
      </c>
      <c r="E8117" s="1"/>
      <c r="F8117" s="44">
        <f t="shared" si="630"/>
        <v>0.69028956217758186</v>
      </c>
      <c r="G8117" s="173">
        <v>1.7955972321406777E-2</v>
      </c>
      <c r="H8117" s="45">
        <f t="shared" si="631"/>
        <v>0.70824553449898864</v>
      </c>
      <c r="I8117" s="48"/>
      <c r="J8117" s="48"/>
      <c r="N8117" s="44">
        <f t="shared" si="632"/>
        <v>0</v>
      </c>
      <c r="O8117" s="45">
        <f t="shared" si="633"/>
        <v>0</v>
      </c>
      <c r="P8117" s="2"/>
      <c r="Q8117" s="2"/>
      <c r="R8117" s="2"/>
      <c r="U8117" s="49">
        <f t="shared" si="634"/>
        <v>0.42494732069939317</v>
      </c>
    </row>
    <row r="8118" spans="4:21" x14ac:dyDescent="0.3">
      <c r="D8118" s="193">
        <v>95820709.687458679</v>
      </c>
      <c r="E8118" s="1"/>
      <c r="F8118" s="44">
        <f t="shared" si="630"/>
        <v>0.46678027496626595</v>
      </c>
      <c r="G8118" s="173">
        <v>3.4440056552166938E-3</v>
      </c>
      <c r="H8118" s="45">
        <f t="shared" si="631"/>
        <v>0.47022428062148264</v>
      </c>
      <c r="I8118" s="48"/>
      <c r="J8118" s="48"/>
      <c r="N8118" s="44">
        <f t="shared" si="632"/>
        <v>0</v>
      </c>
      <c r="O8118" s="45">
        <f t="shared" si="633"/>
        <v>0</v>
      </c>
      <c r="P8118" s="2"/>
      <c r="Q8118" s="2"/>
      <c r="R8118" s="2"/>
      <c r="U8118" s="49">
        <f t="shared" si="634"/>
        <v>0.28213456837288958</v>
      </c>
    </row>
    <row r="8119" spans="4:21" x14ac:dyDescent="0.3">
      <c r="D8119" s="193">
        <v>91381472.487462848</v>
      </c>
      <c r="E8119" s="1"/>
      <c r="F8119" s="44">
        <f t="shared" si="630"/>
        <v>0.44515500869957558</v>
      </c>
      <c r="G8119" s="173">
        <v>5.5386696729307121E-2</v>
      </c>
      <c r="H8119" s="45">
        <f t="shared" si="631"/>
        <v>0.50054170542888266</v>
      </c>
      <c r="I8119" s="48"/>
      <c r="J8119" s="48"/>
      <c r="N8119" s="44">
        <f t="shared" si="632"/>
        <v>0</v>
      </c>
      <c r="O8119" s="45">
        <f t="shared" si="633"/>
        <v>0</v>
      </c>
      <c r="P8119" s="2"/>
      <c r="Q8119" s="2"/>
      <c r="R8119" s="2"/>
      <c r="U8119" s="49">
        <f t="shared" si="634"/>
        <v>0.30032502325732957</v>
      </c>
    </row>
    <row r="8120" spans="4:21" x14ac:dyDescent="0.3">
      <c r="D8120" s="193">
        <v>91731979.778054535</v>
      </c>
      <c r="E8120" s="1"/>
      <c r="F8120" s="44">
        <f t="shared" si="630"/>
        <v>0.44686246724391032</v>
      </c>
      <c r="G8120" s="173">
        <v>0</v>
      </c>
      <c r="H8120" s="45">
        <f t="shared" si="631"/>
        <v>0.44686246724391032</v>
      </c>
      <c r="I8120" s="48"/>
      <c r="J8120" s="48"/>
      <c r="N8120" s="44">
        <f t="shared" si="632"/>
        <v>0</v>
      </c>
      <c r="O8120" s="45">
        <f t="shared" si="633"/>
        <v>0</v>
      </c>
      <c r="P8120" s="2"/>
      <c r="Q8120" s="2"/>
      <c r="R8120" s="2"/>
      <c r="U8120" s="49">
        <f t="shared" si="634"/>
        <v>0.26811748034634619</v>
      </c>
    </row>
    <row r="8121" spans="4:21" x14ac:dyDescent="0.3">
      <c r="D8121" s="193">
        <v>89464422.248724371</v>
      </c>
      <c r="E8121" s="1"/>
      <c r="F8121" s="44">
        <f t="shared" si="630"/>
        <v>0.4358163047755364</v>
      </c>
      <c r="G8121" s="173">
        <v>1.0053575970807463E-2</v>
      </c>
      <c r="H8121" s="45">
        <f t="shared" si="631"/>
        <v>0.44586988074634387</v>
      </c>
      <c r="I8121" s="48"/>
      <c r="J8121" s="48"/>
      <c r="N8121" s="44">
        <f t="shared" si="632"/>
        <v>0</v>
      </c>
      <c r="O8121" s="45">
        <f t="shared" si="633"/>
        <v>0</v>
      </c>
      <c r="P8121" s="2"/>
      <c r="Q8121" s="2"/>
      <c r="R8121" s="2"/>
      <c r="U8121" s="49">
        <f t="shared" si="634"/>
        <v>0.26752192844780631</v>
      </c>
    </row>
    <row r="8122" spans="4:21" x14ac:dyDescent="0.3">
      <c r="D8122" s="193">
        <v>104574230.66566812</v>
      </c>
      <c r="E8122" s="1"/>
      <c r="F8122" s="44">
        <f t="shared" si="630"/>
        <v>0.5094221103529889</v>
      </c>
      <c r="G8122" s="173">
        <v>0</v>
      </c>
      <c r="H8122" s="45">
        <f t="shared" si="631"/>
        <v>0.5094221103529889</v>
      </c>
      <c r="I8122" s="48"/>
      <c r="J8122" s="48"/>
      <c r="N8122" s="44">
        <f t="shared" si="632"/>
        <v>0</v>
      </c>
      <c r="O8122" s="45">
        <f t="shared" si="633"/>
        <v>0</v>
      </c>
      <c r="P8122" s="2"/>
      <c r="Q8122" s="2"/>
      <c r="R8122" s="2"/>
      <c r="U8122" s="49">
        <f t="shared" si="634"/>
        <v>0.30565326621179334</v>
      </c>
    </row>
    <row r="8123" spans="4:21" x14ac:dyDescent="0.3">
      <c r="D8123" s="193">
        <v>103042174.51248959</v>
      </c>
      <c r="E8123" s="1"/>
      <c r="F8123" s="44">
        <f t="shared" si="630"/>
        <v>0.50195886368348486</v>
      </c>
      <c r="G8123" s="173">
        <v>0</v>
      </c>
      <c r="H8123" s="45">
        <f t="shared" si="631"/>
        <v>0.50195886368348486</v>
      </c>
      <c r="I8123" s="48"/>
      <c r="J8123" s="48"/>
      <c r="N8123" s="44">
        <f t="shared" si="632"/>
        <v>0</v>
      </c>
      <c r="O8123" s="45">
        <f t="shared" si="633"/>
        <v>0</v>
      </c>
      <c r="P8123" s="2"/>
      <c r="Q8123" s="2"/>
      <c r="R8123" s="2"/>
      <c r="U8123" s="49">
        <f t="shared" si="634"/>
        <v>0.30117531821009091</v>
      </c>
    </row>
    <row r="8124" spans="4:21" x14ac:dyDescent="0.3">
      <c r="D8124" s="193">
        <v>118124698.96682225</v>
      </c>
      <c r="E8124" s="1"/>
      <c r="F8124" s="44">
        <f t="shared" si="630"/>
        <v>0.57543175837339222</v>
      </c>
      <c r="G8124" s="173">
        <v>1.5676331663328019E-2</v>
      </c>
      <c r="H8124" s="45">
        <f t="shared" si="631"/>
        <v>0.59110809003672027</v>
      </c>
      <c r="I8124" s="48"/>
      <c r="J8124" s="48"/>
      <c r="N8124" s="44">
        <f t="shared" si="632"/>
        <v>0</v>
      </c>
      <c r="O8124" s="45">
        <f t="shared" si="633"/>
        <v>0</v>
      </c>
      <c r="P8124" s="2"/>
      <c r="Q8124" s="2"/>
      <c r="R8124" s="2"/>
      <c r="U8124" s="49">
        <f t="shared" si="634"/>
        <v>0.35466485402203213</v>
      </c>
    </row>
    <row r="8125" spans="4:21" x14ac:dyDescent="0.3">
      <c r="D8125" s="193">
        <v>126810010.8109103</v>
      </c>
      <c r="E8125" s="1"/>
      <c r="F8125" s="44">
        <f t="shared" si="630"/>
        <v>0.61774132030394635</v>
      </c>
      <c r="G8125" s="173">
        <v>9.0065505568514434E-2</v>
      </c>
      <c r="H8125" s="45">
        <f t="shared" si="631"/>
        <v>0.7078068258724608</v>
      </c>
      <c r="I8125" s="48"/>
      <c r="J8125" s="48"/>
      <c r="N8125" s="44">
        <f t="shared" si="632"/>
        <v>0</v>
      </c>
      <c r="O8125" s="45">
        <f t="shared" si="633"/>
        <v>0</v>
      </c>
      <c r="P8125" s="2"/>
      <c r="Q8125" s="2"/>
      <c r="R8125" s="2"/>
      <c r="U8125" s="49">
        <f t="shared" si="634"/>
        <v>0.42468409552347647</v>
      </c>
    </row>
    <row r="8126" spans="4:21" x14ac:dyDescent="0.3">
      <c r="D8126" s="193">
        <v>101354763.07370199</v>
      </c>
      <c r="E8126" s="1"/>
      <c r="F8126" s="44">
        <f t="shared" si="630"/>
        <v>0.49373882045955558</v>
      </c>
      <c r="G8126" s="173">
        <v>7.4817162134608192E-2</v>
      </c>
      <c r="H8126" s="45">
        <f t="shared" si="631"/>
        <v>0.56855598259416373</v>
      </c>
      <c r="I8126" s="48"/>
      <c r="J8126" s="48"/>
      <c r="N8126" s="44">
        <f t="shared" si="632"/>
        <v>0</v>
      </c>
      <c r="O8126" s="45">
        <f t="shared" si="633"/>
        <v>0</v>
      </c>
      <c r="P8126" s="2"/>
      <c r="Q8126" s="2"/>
      <c r="R8126" s="2"/>
      <c r="U8126" s="49">
        <f t="shared" si="634"/>
        <v>0.34113358955649825</v>
      </c>
    </row>
    <row r="8127" spans="4:21" x14ac:dyDescent="0.3">
      <c r="D8127" s="193">
        <v>110965817.36991948</v>
      </c>
      <c r="E8127" s="1"/>
      <c r="F8127" s="44">
        <f t="shared" si="630"/>
        <v>0.54055803711675887</v>
      </c>
      <c r="G8127" s="173">
        <v>7.5663868196816078E-3</v>
      </c>
      <c r="H8127" s="45">
        <f t="shared" si="631"/>
        <v>0.54812442393644045</v>
      </c>
      <c r="I8127" s="48"/>
      <c r="J8127" s="48"/>
      <c r="N8127" s="44">
        <f t="shared" si="632"/>
        <v>0</v>
      </c>
      <c r="O8127" s="45">
        <f t="shared" si="633"/>
        <v>0</v>
      </c>
      <c r="P8127" s="2"/>
      <c r="Q8127" s="2"/>
      <c r="R8127" s="2"/>
      <c r="U8127" s="49">
        <f t="shared" si="634"/>
        <v>0.32887465436186425</v>
      </c>
    </row>
    <row r="8128" spans="4:21" x14ac:dyDescent="0.3">
      <c r="D8128" s="193">
        <v>73414756.243397489</v>
      </c>
      <c r="E8128" s="1"/>
      <c r="F8128" s="44">
        <f t="shared" si="630"/>
        <v>0.3576320841042534</v>
      </c>
      <c r="G8128" s="173">
        <v>0</v>
      </c>
      <c r="H8128" s="45">
        <f t="shared" si="631"/>
        <v>0.3576320841042534</v>
      </c>
      <c r="I8128" s="48"/>
      <c r="J8128" s="48"/>
      <c r="N8128" s="44">
        <f t="shared" si="632"/>
        <v>0</v>
      </c>
      <c r="O8128" s="45">
        <f t="shared" si="633"/>
        <v>0</v>
      </c>
      <c r="P8128" s="2"/>
      <c r="Q8128" s="2"/>
      <c r="R8128" s="2"/>
      <c r="U8128" s="49">
        <f t="shared" si="634"/>
        <v>0.21457925046255202</v>
      </c>
    </row>
    <row r="8129" spans="4:21" x14ac:dyDescent="0.3">
      <c r="D8129" s="193">
        <v>106331040.31332554</v>
      </c>
      <c r="E8129" s="1"/>
      <c r="F8129" s="44">
        <f t="shared" si="630"/>
        <v>0.51798021948275508</v>
      </c>
      <c r="G8129" s="173">
        <v>0</v>
      </c>
      <c r="H8129" s="45">
        <f t="shared" si="631"/>
        <v>0.51798021948275508</v>
      </c>
      <c r="I8129" s="48"/>
      <c r="J8129" s="48"/>
      <c r="N8129" s="44">
        <f t="shared" si="632"/>
        <v>0</v>
      </c>
      <c r="O8129" s="45">
        <f t="shared" si="633"/>
        <v>0</v>
      </c>
      <c r="P8129" s="2"/>
      <c r="Q8129" s="2"/>
      <c r="R8129" s="2"/>
      <c r="U8129" s="49">
        <f t="shared" si="634"/>
        <v>0.31078813168965302</v>
      </c>
    </row>
    <row r="8130" spans="4:21" x14ac:dyDescent="0.3">
      <c r="D8130" s="193">
        <v>71704690.252428636</v>
      </c>
      <c r="E8130" s="1"/>
      <c r="F8130" s="44">
        <f t="shared" si="630"/>
        <v>0.34930168166746811</v>
      </c>
      <c r="G8130" s="173">
        <v>5.5658666854757404E-3</v>
      </c>
      <c r="H8130" s="45">
        <f t="shared" si="631"/>
        <v>0.35486754835294387</v>
      </c>
      <c r="I8130" s="48"/>
      <c r="J8130" s="48"/>
      <c r="N8130" s="44">
        <f t="shared" si="632"/>
        <v>0</v>
      </c>
      <c r="O8130" s="45">
        <f t="shared" si="633"/>
        <v>0</v>
      </c>
      <c r="P8130" s="2"/>
      <c r="Q8130" s="2"/>
      <c r="R8130" s="2"/>
      <c r="U8130" s="49">
        <f t="shared" si="634"/>
        <v>0.21292052901176631</v>
      </c>
    </row>
    <row r="8131" spans="4:21" x14ac:dyDescent="0.3">
      <c r="D8131" s="193">
        <v>93118118.878007054</v>
      </c>
      <c r="E8131" s="1"/>
      <c r="F8131" s="44">
        <f t="shared" si="630"/>
        <v>0.45361489469229538</v>
      </c>
      <c r="G8131" s="173">
        <v>1.7537290984747517E-2</v>
      </c>
      <c r="H8131" s="45">
        <f t="shared" si="631"/>
        <v>0.47115218567704287</v>
      </c>
      <c r="I8131" s="48"/>
      <c r="J8131" s="48"/>
      <c r="N8131" s="44">
        <f t="shared" si="632"/>
        <v>0</v>
      </c>
      <c r="O8131" s="45">
        <f t="shared" si="633"/>
        <v>0</v>
      </c>
      <c r="P8131" s="2"/>
      <c r="Q8131" s="2"/>
      <c r="R8131" s="2"/>
      <c r="U8131" s="49">
        <f t="shared" si="634"/>
        <v>0.28269131140622572</v>
      </c>
    </row>
    <row r="8132" spans="4:21" x14ac:dyDescent="0.3">
      <c r="D8132" s="193">
        <v>98461645.790011242</v>
      </c>
      <c r="E8132" s="1"/>
      <c r="F8132" s="44">
        <f t="shared" si="630"/>
        <v>0.47964531097089042</v>
      </c>
      <c r="G8132" s="173">
        <v>0</v>
      </c>
      <c r="H8132" s="45">
        <f t="shared" si="631"/>
        <v>0.47964531097089042</v>
      </c>
      <c r="I8132" s="48"/>
      <c r="J8132" s="48"/>
      <c r="N8132" s="44">
        <f t="shared" si="632"/>
        <v>0</v>
      </c>
      <c r="O8132" s="45">
        <f t="shared" si="633"/>
        <v>0</v>
      </c>
      <c r="P8132" s="2"/>
      <c r="Q8132" s="2"/>
      <c r="R8132" s="2"/>
      <c r="U8132" s="49">
        <f t="shared" si="634"/>
        <v>0.28778718658253422</v>
      </c>
    </row>
    <row r="8133" spans="4:21" x14ac:dyDescent="0.3">
      <c r="D8133" s="193">
        <v>101347208.33640903</v>
      </c>
      <c r="E8133" s="1"/>
      <c r="F8133" s="44">
        <f t="shared" ref="F8133:F8196" si="635">D8133/$B$4</f>
        <v>0.49370201836987776</v>
      </c>
      <c r="G8133" s="173">
        <v>4.4238957826730582E-2</v>
      </c>
      <c r="H8133" s="45">
        <f t="shared" ref="H8133:H8196" si="636">F8133+G8133</f>
        <v>0.5379409761966083</v>
      </c>
      <c r="I8133" s="48"/>
      <c r="J8133" s="48"/>
      <c r="N8133" s="44">
        <f t="shared" ref="N8133:N8196" si="637">MIN(MAX(H8133-75%,0),125%)</f>
        <v>0</v>
      </c>
      <c r="O8133" s="45">
        <f t="shared" ref="O8133:O8196" si="638">MIN(MAX(H8133-80%,0),120%)</f>
        <v>0</v>
      </c>
      <c r="P8133" s="2"/>
      <c r="Q8133" s="2"/>
      <c r="R8133" s="2"/>
      <c r="U8133" s="49">
        <f t="shared" ref="U8133:U8196" si="639">H8133*60%</f>
        <v>0.32276458571796496</v>
      </c>
    </row>
    <row r="8134" spans="4:21" x14ac:dyDescent="0.3">
      <c r="D8134" s="193">
        <v>130733931.61459024</v>
      </c>
      <c r="E8134" s="1"/>
      <c r="F8134" s="44">
        <f t="shared" si="635"/>
        <v>0.63685627820461099</v>
      </c>
      <c r="G8134" s="173">
        <v>0</v>
      </c>
      <c r="H8134" s="45">
        <f t="shared" si="636"/>
        <v>0.63685627820461099</v>
      </c>
      <c r="I8134" s="48"/>
      <c r="J8134" s="48"/>
      <c r="N8134" s="44">
        <f t="shared" si="637"/>
        <v>0</v>
      </c>
      <c r="O8134" s="45">
        <f t="shared" si="638"/>
        <v>0</v>
      </c>
      <c r="P8134" s="2"/>
      <c r="Q8134" s="2"/>
      <c r="R8134" s="2"/>
      <c r="U8134" s="49">
        <f t="shared" si="639"/>
        <v>0.38211376692276661</v>
      </c>
    </row>
    <row r="8135" spans="4:21" x14ac:dyDescent="0.3">
      <c r="D8135" s="193">
        <v>107909171.6091245</v>
      </c>
      <c r="E8135" s="1"/>
      <c r="F8135" s="44">
        <f t="shared" si="635"/>
        <v>0.52566791625090292</v>
      </c>
      <c r="G8135" s="173">
        <v>0</v>
      </c>
      <c r="H8135" s="45">
        <f t="shared" si="636"/>
        <v>0.52566791625090292</v>
      </c>
      <c r="I8135" s="48"/>
      <c r="J8135" s="48"/>
      <c r="N8135" s="44">
        <f t="shared" si="637"/>
        <v>0</v>
      </c>
      <c r="O8135" s="45">
        <f t="shared" si="638"/>
        <v>0</v>
      </c>
      <c r="P8135" s="2"/>
      <c r="Q8135" s="2"/>
      <c r="R8135" s="2"/>
      <c r="U8135" s="49">
        <f t="shared" si="639"/>
        <v>0.31540074975054172</v>
      </c>
    </row>
    <row r="8136" spans="4:21" x14ac:dyDescent="0.3">
      <c r="D8136" s="193">
        <v>87674185.038042173</v>
      </c>
      <c r="E8136" s="1"/>
      <c r="F8136" s="44">
        <f t="shared" si="635"/>
        <v>0.42709535686998723</v>
      </c>
      <c r="G8136" s="173">
        <v>0</v>
      </c>
      <c r="H8136" s="45">
        <f t="shared" si="636"/>
        <v>0.42709535686998723</v>
      </c>
      <c r="I8136" s="48"/>
      <c r="J8136" s="48"/>
      <c r="N8136" s="44">
        <f t="shared" si="637"/>
        <v>0</v>
      </c>
      <c r="O8136" s="45">
        <f t="shared" si="638"/>
        <v>0</v>
      </c>
      <c r="P8136" s="2"/>
      <c r="Q8136" s="2"/>
      <c r="R8136" s="2"/>
      <c r="U8136" s="49">
        <f t="shared" si="639"/>
        <v>0.25625721412199232</v>
      </c>
    </row>
    <row r="8137" spans="4:21" x14ac:dyDescent="0.3">
      <c r="D8137" s="193">
        <v>121879268.07264163</v>
      </c>
      <c r="E8137" s="1"/>
      <c r="F8137" s="44">
        <f t="shared" si="635"/>
        <v>0.59372173770364967</v>
      </c>
      <c r="G8137" s="173">
        <v>5.7295896812233418E-2</v>
      </c>
      <c r="H8137" s="45">
        <f t="shared" si="636"/>
        <v>0.65101763451588313</v>
      </c>
      <c r="I8137" s="48"/>
      <c r="J8137" s="48"/>
      <c r="N8137" s="44">
        <f t="shared" si="637"/>
        <v>0</v>
      </c>
      <c r="O8137" s="45">
        <f t="shared" si="638"/>
        <v>0</v>
      </c>
      <c r="P8137" s="2"/>
      <c r="Q8137" s="2"/>
      <c r="R8137" s="2"/>
      <c r="U8137" s="49">
        <f t="shared" si="639"/>
        <v>0.39061058070952986</v>
      </c>
    </row>
    <row r="8138" spans="4:21" x14ac:dyDescent="0.3">
      <c r="D8138" s="193">
        <v>124204661.29207081</v>
      </c>
      <c r="E8138" s="1"/>
      <c r="F8138" s="44">
        <f t="shared" si="635"/>
        <v>0.60504964051203292</v>
      </c>
      <c r="G8138" s="173">
        <v>7.5645192692438638E-3</v>
      </c>
      <c r="H8138" s="45">
        <f t="shared" si="636"/>
        <v>0.61261415978127676</v>
      </c>
      <c r="I8138" s="48"/>
      <c r="J8138" s="48"/>
      <c r="N8138" s="44">
        <f t="shared" si="637"/>
        <v>0</v>
      </c>
      <c r="O8138" s="45">
        <f t="shared" si="638"/>
        <v>0</v>
      </c>
      <c r="P8138" s="2"/>
      <c r="Q8138" s="2"/>
      <c r="R8138" s="2"/>
      <c r="U8138" s="49">
        <f t="shared" si="639"/>
        <v>0.36756849586876605</v>
      </c>
    </row>
    <row r="8139" spans="4:21" x14ac:dyDescent="0.3">
      <c r="D8139" s="193">
        <v>130629368.2751476</v>
      </c>
      <c r="E8139" s="1"/>
      <c r="F8139" s="44">
        <f t="shared" si="635"/>
        <v>0.63634690914967884</v>
      </c>
      <c r="G8139" s="173">
        <v>0</v>
      </c>
      <c r="H8139" s="45">
        <f t="shared" si="636"/>
        <v>0.63634690914967884</v>
      </c>
      <c r="I8139" s="48"/>
      <c r="J8139" s="48"/>
      <c r="N8139" s="44">
        <f t="shared" si="637"/>
        <v>0</v>
      </c>
      <c r="O8139" s="45">
        <f t="shared" si="638"/>
        <v>0</v>
      </c>
      <c r="P8139" s="2"/>
      <c r="Q8139" s="2"/>
      <c r="R8139" s="2"/>
      <c r="U8139" s="49">
        <f t="shared" si="639"/>
        <v>0.38180814548980729</v>
      </c>
    </row>
    <row r="8140" spans="4:21" x14ac:dyDescent="0.3">
      <c r="D8140" s="193">
        <v>120639792.09456252</v>
      </c>
      <c r="E8140" s="1"/>
      <c r="F8140" s="44">
        <f t="shared" si="635"/>
        <v>0.58768376386950705</v>
      </c>
      <c r="G8140" s="173">
        <v>0</v>
      </c>
      <c r="H8140" s="45">
        <f t="shared" si="636"/>
        <v>0.58768376386950705</v>
      </c>
      <c r="I8140" s="48"/>
      <c r="J8140" s="48"/>
      <c r="N8140" s="44">
        <f t="shared" si="637"/>
        <v>0</v>
      </c>
      <c r="O8140" s="45">
        <f t="shared" si="638"/>
        <v>0</v>
      </c>
      <c r="P8140" s="2"/>
      <c r="Q8140" s="2"/>
      <c r="R8140" s="2"/>
      <c r="U8140" s="49">
        <f t="shared" si="639"/>
        <v>0.35261025832170423</v>
      </c>
    </row>
    <row r="8141" spans="4:21" x14ac:dyDescent="0.3">
      <c r="D8141" s="193">
        <v>92247544.429202601</v>
      </c>
      <c r="E8141" s="1"/>
      <c r="F8141" s="44">
        <f t="shared" si="635"/>
        <v>0.44937398495663378</v>
      </c>
      <c r="G8141" s="173">
        <v>8.9047108655231719E-3</v>
      </c>
      <c r="H8141" s="45">
        <f t="shared" si="636"/>
        <v>0.45827869582215697</v>
      </c>
      <c r="I8141" s="48"/>
      <c r="J8141" s="48"/>
      <c r="N8141" s="44">
        <f t="shared" si="637"/>
        <v>0</v>
      </c>
      <c r="O8141" s="45">
        <f t="shared" si="638"/>
        <v>0</v>
      </c>
      <c r="P8141" s="2"/>
      <c r="Q8141" s="2"/>
      <c r="R8141" s="2"/>
      <c r="U8141" s="49">
        <f t="shared" si="639"/>
        <v>0.27496721749329417</v>
      </c>
    </row>
    <row r="8142" spans="4:21" x14ac:dyDescent="0.3">
      <c r="D8142" s="193">
        <v>84409708.988133267</v>
      </c>
      <c r="E8142" s="1"/>
      <c r="F8142" s="44">
        <f t="shared" si="635"/>
        <v>0.41119281311752004</v>
      </c>
      <c r="G8142" s="173">
        <v>8.4470240380150139E-3</v>
      </c>
      <c r="H8142" s="45">
        <f t="shared" si="636"/>
        <v>0.41963983715553504</v>
      </c>
      <c r="I8142" s="48"/>
      <c r="J8142" s="48"/>
      <c r="N8142" s="44">
        <f t="shared" si="637"/>
        <v>0</v>
      </c>
      <c r="O8142" s="45">
        <f t="shared" si="638"/>
        <v>0</v>
      </c>
      <c r="P8142" s="2"/>
      <c r="Q8142" s="2"/>
      <c r="R8142" s="2"/>
      <c r="U8142" s="49">
        <f t="shared" si="639"/>
        <v>0.25178390229332104</v>
      </c>
    </row>
    <row r="8143" spans="4:21" x14ac:dyDescent="0.3">
      <c r="D8143" s="193">
        <v>85552435.48164849</v>
      </c>
      <c r="E8143" s="1"/>
      <c r="F8143" s="44">
        <f t="shared" si="635"/>
        <v>0.41675948224984111</v>
      </c>
      <c r="G8143" s="173">
        <v>1.0109295443314423</v>
      </c>
      <c r="H8143" s="45">
        <f t="shared" si="636"/>
        <v>1.4276890265812834</v>
      </c>
      <c r="I8143" s="48"/>
      <c r="J8143" s="48"/>
      <c r="N8143" s="44">
        <f t="shared" si="637"/>
        <v>0.67768902658128338</v>
      </c>
      <c r="O8143" s="45">
        <f t="shared" si="638"/>
        <v>0.62768902658128334</v>
      </c>
      <c r="P8143" s="2"/>
      <c r="Q8143" s="2"/>
      <c r="R8143" s="2"/>
      <c r="U8143" s="49">
        <f t="shared" si="639"/>
        <v>0.85661341594877005</v>
      </c>
    </row>
    <row r="8144" spans="4:21" x14ac:dyDescent="0.3">
      <c r="D8144" s="193">
        <v>95444964.575712204</v>
      </c>
      <c r="E8144" s="1"/>
      <c r="F8144" s="44">
        <f t="shared" si="635"/>
        <v>0.46494987309228353</v>
      </c>
      <c r="G8144" s="173">
        <v>2.8258895811462445E-2</v>
      </c>
      <c r="H8144" s="45">
        <f t="shared" si="636"/>
        <v>0.49320876890374599</v>
      </c>
      <c r="I8144" s="48"/>
      <c r="J8144" s="48"/>
      <c r="N8144" s="44">
        <f t="shared" si="637"/>
        <v>0</v>
      </c>
      <c r="O8144" s="45">
        <f t="shared" si="638"/>
        <v>0</v>
      </c>
      <c r="P8144" s="2"/>
      <c r="Q8144" s="2"/>
      <c r="R8144" s="2"/>
      <c r="U8144" s="49">
        <f t="shared" si="639"/>
        <v>0.29592526134224756</v>
      </c>
    </row>
    <row r="8145" spans="4:21" x14ac:dyDescent="0.3">
      <c r="D8145" s="193">
        <v>109588849.64570443</v>
      </c>
      <c r="E8145" s="1"/>
      <c r="F8145" s="44">
        <f t="shared" si="635"/>
        <v>0.53385028703825055</v>
      </c>
      <c r="G8145" s="173">
        <v>4.9448927654484658E-2</v>
      </c>
      <c r="H8145" s="45">
        <f t="shared" si="636"/>
        <v>0.58329921469273516</v>
      </c>
      <c r="I8145" s="48"/>
      <c r="J8145" s="48"/>
      <c r="N8145" s="44">
        <f t="shared" si="637"/>
        <v>0</v>
      </c>
      <c r="O8145" s="45">
        <f t="shared" si="638"/>
        <v>0</v>
      </c>
      <c r="P8145" s="2"/>
      <c r="Q8145" s="2"/>
      <c r="R8145" s="2"/>
      <c r="U8145" s="49">
        <f t="shared" si="639"/>
        <v>0.34997952881564109</v>
      </c>
    </row>
    <row r="8146" spans="4:21" x14ac:dyDescent="0.3">
      <c r="D8146" s="193">
        <v>110888753.54131365</v>
      </c>
      <c r="E8146" s="1"/>
      <c r="F8146" s="44">
        <f t="shared" si="635"/>
        <v>0.5401826289693562</v>
      </c>
      <c r="G8146" s="173">
        <v>0.19609777972388934</v>
      </c>
      <c r="H8146" s="45">
        <f t="shared" si="636"/>
        <v>0.73628040869324551</v>
      </c>
      <c r="I8146" s="48"/>
      <c r="J8146" s="48"/>
      <c r="N8146" s="44">
        <f t="shared" si="637"/>
        <v>0</v>
      </c>
      <c r="O8146" s="45">
        <f t="shared" si="638"/>
        <v>0</v>
      </c>
      <c r="P8146" s="2"/>
      <c r="Q8146" s="2"/>
      <c r="R8146" s="2"/>
      <c r="U8146" s="49">
        <f t="shared" si="639"/>
        <v>0.44176824521594732</v>
      </c>
    </row>
    <row r="8147" spans="4:21" x14ac:dyDescent="0.3">
      <c r="D8147" s="193">
        <v>86060973.206335217</v>
      </c>
      <c r="E8147" s="1"/>
      <c r="F8147" s="44">
        <f t="shared" si="635"/>
        <v>0.41923676904654972</v>
      </c>
      <c r="G8147" s="173">
        <v>0</v>
      </c>
      <c r="H8147" s="45">
        <f t="shared" si="636"/>
        <v>0.41923676904654972</v>
      </c>
      <c r="I8147" s="48"/>
      <c r="J8147" s="48"/>
      <c r="N8147" s="44">
        <f t="shared" si="637"/>
        <v>0</v>
      </c>
      <c r="O8147" s="45">
        <f t="shared" si="638"/>
        <v>0</v>
      </c>
      <c r="P8147" s="2"/>
      <c r="Q8147" s="2"/>
      <c r="R8147" s="2"/>
      <c r="U8147" s="49">
        <f t="shared" si="639"/>
        <v>0.25154206142792984</v>
      </c>
    </row>
    <row r="8148" spans="4:21" x14ac:dyDescent="0.3">
      <c r="D8148" s="193">
        <v>143284682.82872564</v>
      </c>
      <c r="E8148" s="1"/>
      <c r="F8148" s="44">
        <f t="shared" si="635"/>
        <v>0.69799591202569178</v>
      </c>
      <c r="G8148" s="173">
        <v>7.215311205249768E-3</v>
      </c>
      <c r="H8148" s="45">
        <f t="shared" si="636"/>
        <v>0.70521122323094154</v>
      </c>
      <c r="I8148" s="48"/>
      <c r="J8148" s="48"/>
      <c r="N8148" s="44">
        <f t="shared" si="637"/>
        <v>0</v>
      </c>
      <c r="O8148" s="45">
        <f t="shared" si="638"/>
        <v>0</v>
      </c>
      <c r="P8148" s="2"/>
      <c r="Q8148" s="2"/>
      <c r="R8148" s="2"/>
      <c r="U8148" s="49">
        <f t="shared" si="639"/>
        <v>0.42312673393856493</v>
      </c>
    </row>
    <row r="8149" spans="4:21" x14ac:dyDescent="0.3">
      <c r="D8149" s="193">
        <v>72863692.478288174</v>
      </c>
      <c r="E8149" s="1"/>
      <c r="F8149" s="44">
        <f t="shared" si="635"/>
        <v>0.35494763627830145</v>
      </c>
      <c r="G8149" s="173">
        <v>0</v>
      </c>
      <c r="H8149" s="45">
        <f t="shared" si="636"/>
        <v>0.35494763627830145</v>
      </c>
      <c r="I8149" s="48"/>
      <c r="J8149" s="48"/>
      <c r="N8149" s="44">
        <f t="shared" si="637"/>
        <v>0</v>
      </c>
      <c r="O8149" s="45">
        <f t="shared" si="638"/>
        <v>0</v>
      </c>
      <c r="P8149" s="2"/>
      <c r="Q8149" s="2"/>
      <c r="R8149" s="2"/>
      <c r="U8149" s="49">
        <f t="shared" si="639"/>
        <v>0.21296858176698086</v>
      </c>
    </row>
    <row r="8150" spans="4:21" x14ac:dyDescent="0.3">
      <c r="D8150" s="193">
        <v>133449318.21808374</v>
      </c>
      <c r="E8150" s="1"/>
      <c r="F8150" s="44">
        <f t="shared" si="635"/>
        <v>0.65008399181216636</v>
      </c>
      <c r="G8150" s="173">
        <v>0</v>
      </c>
      <c r="H8150" s="45">
        <f t="shared" si="636"/>
        <v>0.65008399181216636</v>
      </c>
      <c r="I8150" s="48"/>
      <c r="J8150" s="48"/>
      <c r="N8150" s="44">
        <f t="shared" si="637"/>
        <v>0</v>
      </c>
      <c r="O8150" s="45">
        <f t="shared" si="638"/>
        <v>0</v>
      </c>
      <c r="P8150" s="2"/>
      <c r="Q8150" s="2"/>
      <c r="R8150" s="2"/>
      <c r="U8150" s="49">
        <f t="shared" si="639"/>
        <v>0.39005039508729983</v>
      </c>
    </row>
    <row r="8151" spans="4:21" x14ac:dyDescent="0.3">
      <c r="D8151" s="193">
        <v>116018642.58187108</v>
      </c>
      <c r="E8151" s="1"/>
      <c r="F8151" s="44">
        <f t="shared" si="635"/>
        <v>0.56517233134902067</v>
      </c>
      <c r="G8151" s="173">
        <v>0</v>
      </c>
      <c r="H8151" s="45">
        <f t="shared" si="636"/>
        <v>0.56517233134902067</v>
      </c>
      <c r="I8151" s="48"/>
      <c r="J8151" s="48"/>
      <c r="N8151" s="44">
        <f t="shared" si="637"/>
        <v>0</v>
      </c>
      <c r="O8151" s="45">
        <f t="shared" si="638"/>
        <v>0</v>
      </c>
      <c r="P8151" s="2"/>
      <c r="Q8151" s="2"/>
      <c r="R8151" s="2"/>
      <c r="U8151" s="49">
        <f t="shared" si="639"/>
        <v>0.33910339880941237</v>
      </c>
    </row>
    <row r="8152" spans="4:21" x14ac:dyDescent="0.3">
      <c r="D8152" s="193">
        <v>99421681.861332417</v>
      </c>
      <c r="E8152" s="1"/>
      <c r="F8152" s="44">
        <f t="shared" si="635"/>
        <v>0.48432202337273444</v>
      </c>
      <c r="G8152" s="173">
        <v>1.0033519868056163E-2</v>
      </c>
      <c r="H8152" s="45">
        <f t="shared" si="636"/>
        <v>0.49435554324079062</v>
      </c>
      <c r="I8152" s="48"/>
      <c r="J8152" s="48"/>
      <c r="N8152" s="44">
        <f t="shared" si="637"/>
        <v>0</v>
      </c>
      <c r="O8152" s="45">
        <f t="shared" si="638"/>
        <v>0</v>
      </c>
      <c r="P8152" s="2"/>
      <c r="Q8152" s="2"/>
      <c r="R8152" s="2"/>
      <c r="U8152" s="49">
        <f t="shared" si="639"/>
        <v>0.29661332594447437</v>
      </c>
    </row>
    <row r="8153" spans="4:21" x14ac:dyDescent="0.3">
      <c r="D8153" s="193">
        <v>103634341.52618505</v>
      </c>
      <c r="E8153" s="1"/>
      <c r="F8153" s="44">
        <f t="shared" si="635"/>
        <v>0.50484354156137057</v>
      </c>
      <c r="G8153" s="173">
        <v>0</v>
      </c>
      <c r="H8153" s="45">
        <f t="shared" si="636"/>
        <v>0.50484354156137057</v>
      </c>
      <c r="I8153" s="48"/>
      <c r="J8153" s="48"/>
      <c r="N8153" s="44">
        <f t="shared" si="637"/>
        <v>0</v>
      </c>
      <c r="O8153" s="45">
        <f t="shared" si="638"/>
        <v>0</v>
      </c>
      <c r="P8153" s="2"/>
      <c r="Q8153" s="2"/>
      <c r="R8153" s="2"/>
      <c r="U8153" s="49">
        <f t="shared" si="639"/>
        <v>0.30290612493682234</v>
      </c>
    </row>
    <row r="8154" spans="4:21" x14ac:dyDescent="0.3">
      <c r="D8154" s="193">
        <v>98785742.222298011</v>
      </c>
      <c r="E8154" s="1"/>
      <c r="F8154" s="44">
        <f t="shared" si="635"/>
        <v>0.48122411186134351</v>
      </c>
      <c r="G8154" s="173">
        <v>0</v>
      </c>
      <c r="H8154" s="45">
        <f t="shared" si="636"/>
        <v>0.48122411186134351</v>
      </c>
      <c r="I8154" s="48"/>
      <c r="J8154" s="48"/>
      <c r="N8154" s="44">
        <f t="shared" si="637"/>
        <v>0</v>
      </c>
      <c r="O8154" s="45">
        <f t="shared" si="638"/>
        <v>0</v>
      </c>
      <c r="P8154" s="2"/>
      <c r="Q8154" s="2"/>
      <c r="R8154" s="2"/>
      <c r="U8154" s="49">
        <f t="shared" si="639"/>
        <v>0.28873446711680611</v>
      </c>
    </row>
    <row r="8155" spans="4:21" x14ac:dyDescent="0.3">
      <c r="D8155" s="193">
        <v>95065160.42122148</v>
      </c>
      <c r="E8155" s="1"/>
      <c r="F8155" s="44">
        <f t="shared" si="635"/>
        <v>0.46309969802840889</v>
      </c>
      <c r="G8155" s="173">
        <v>0</v>
      </c>
      <c r="H8155" s="45">
        <f t="shared" si="636"/>
        <v>0.46309969802840889</v>
      </c>
      <c r="I8155" s="48"/>
      <c r="J8155" s="48"/>
      <c r="N8155" s="44">
        <f t="shared" si="637"/>
        <v>0</v>
      </c>
      <c r="O8155" s="45">
        <f t="shared" si="638"/>
        <v>0</v>
      </c>
      <c r="P8155" s="2"/>
      <c r="Q8155" s="2"/>
      <c r="R8155" s="2"/>
      <c r="U8155" s="49">
        <f t="shared" si="639"/>
        <v>0.2778598188170453</v>
      </c>
    </row>
    <row r="8156" spans="4:21" x14ac:dyDescent="0.3">
      <c r="D8156" s="193">
        <v>99038403.742411911</v>
      </c>
      <c r="E8156" s="1"/>
      <c r="F8156" s="44">
        <f t="shared" si="635"/>
        <v>0.48245492526500999</v>
      </c>
      <c r="G8156" s="173">
        <v>4.4464319999643322E-2</v>
      </c>
      <c r="H8156" s="45">
        <f t="shared" si="636"/>
        <v>0.52691924526465328</v>
      </c>
      <c r="I8156" s="48"/>
      <c r="J8156" s="48"/>
      <c r="N8156" s="44">
        <f t="shared" si="637"/>
        <v>0</v>
      </c>
      <c r="O8156" s="45">
        <f t="shared" si="638"/>
        <v>0</v>
      </c>
      <c r="P8156" s="2"/>
      <c r="Q8156" s="2"/>
      <c r="R8156" s="2"/>
      <c r="U8156" s="49">
        <f t="shared" si="639"/>
        <v>0.31615154715879196</v>
      </c>
    </row>
    <row r="8157" spans="4:21" x14ac:dyDescent="0.3">
      <c r="D8157" s="193">
        <v>93872651.941233814</v>
      </c>
      <c r="E8157" s="1"/>
      <c r="F8157" s="44">
        <f t="shared" si="635"/>
        <v>0.4572905213065514</v>
      </c>
      <c r="G8157" s="173">
        <v>0</v>
      </c>
      <c r="H8157" s="45">
        <f t="shared" si="636"/>
        <v>0.4572905213065514</v>
      </c>
      <c r="I8157" s="48"/>
      <c r="J8157" s="48"/>
      <c r="N8157" s="44">
        <f t="shared" si="637"/>
        <v>0</v>
      </c>
      <c r="O8157" s="45">
        <f t="shared" si="638"/>
        <v>0</v>
      </c>
      <c r="P8157" s="2"/>
      <c r="Q8157" s="2"/>
      <c r="R8157" s="2"/>
      <c r="U8157" s="49">
        <f t="shared" si="639"/>
        <v>0.27437431278393082</v>
      </c>
    </row>
    <row r="8158" spans="4:21" x14ac:dyDescent="0.3">
      <c r="D8158" s="193">
        <v>107765658.04580748</v>
      </c>
      <c r="E8158" s="1"/>
      <c r="F8158" s="44">
        <f t="shared" si="635"/>
        <v>0.5249688053722108</v>
      </c>
      <c r="G8158" s="173">
        <v>0</v>
      </c>
      <c r="H8158" s="45">
        <f t="shared" si="636"/>
        <v>0.5249688053722108</v>
      </c>
      <c r="I8158" s="48"/>
      <c r="J8158" s="48"/>
      <c r="N8158" s="44">
        <f t="shared" si="637"/>
        <v>0</v>
      </c>
      <c r="O8158" s="45">
        <f t="shared" si="638"/>
        <v>0</v>
      </c>
      <c r="P8158" s="2"/>
      <c r="Q8158" s="2"/>
      <c r="R8158" s="2"/>
      <c r="U8158" s="49">
        <f t="shared" si="639"/>
        <v>0.31498128322332647</v>
      </c>
    </row>
    <row r="8159" spans="4:21" x14ac:dyDescent="0.3">
      <c r="D8159" s="193">
        <v>78179018.773109227</v>
      </c>
      <c r="E8159" s="1"/>
      <c r="F8159" s="44">
        <f t="shared" si="635"/>
        <v>0.38084067628525442</v>
      </c>
      <c r="G8159" s="173">
        <v>0</v>
      </c>
      <c r="H8159" s="45">
        <f t="shared" si="636"/>
        <v>0.38084067628525442</v>
      </c>
      <c r="I8159" s="48"/>
      <c r="J8159" s="48"/>
      <c r="N8159" s="44">
        <f t="shared" si="637"/>
        <v>0</v>
      </c>
      <c r="O8159" s="45">
        <f t="shared" si="638"/>
        <v>0</v>
      </c>
      <c r="P8159" s="2"/>
      <c r="Q8159" s="2"/>
      <c r="R8159" s="2"/>
      <c r="U8159" s="49">
        <f t="shared" si="639"/>
        <v>0.22850440577115264</v>
      </c>
    </row>
    <row r="8160" spans="4:21" x14ac:dyDescent="0.3">
      <c r="D8160" s="193">
        <v>142390021.52809697</v>
      </c>
      <c r="E8160" s="1"/>
      <c r="F8160" s="44">
        <f t="shared" si="635"/>
        <v>0.69363766578360841</v>
      </c>
      <c r="G8160" s="173">
        <v>0</v>
      </c>
      <c r="H8160" s="45">
        <f t="shared" si="636"/>
        <v>0.69363766578360841</v>
      </c>
      <c r="I8160" s="48"/>
      <c r="J8160" s="48"/>
      <c r="N8160" s="44">
        <f t="shared" si="637"/>
        <v>0</v>
      </c>
      <c r="O8160" s="45">
        <f t="shared" si="638"/>
        <v>0</v>
      </c>
      <c r="P8160" s="2"/>
      <c r="Q8160" s="2"/>
      <c r="R8160" s="2"/>
      <c r="U8160" s="49">
        <f t="shared" si="639"/>
        <v>0.41618259947016506</v>
      </c>
    </row>
    <row r="8161" spans="4:21" x14ac:dyDescent="0.3">
      <c r="D8161" s="193">
        <v>102071295.37904137</v>
      </c>
      <c r="E8161" s="1"/>
      <c r="F8161" s="44">
        <f t="shared" si="635"/>
        <v>0.4972293304714252</v>
      </c>
      <c r="G8161" s="173">
        <v>0</v>
      </c>
      <c r="H8161" s="45">
        <f t="shared" si="636"/>
        <v>0.4972293304714252</v>
      </c>
      <c r="I8161" s="48"/>
      <c r="J8161" s="48"/>
      <c r="N8161" s="44">
        <f t="shared" si="637"/>
        <v>0</v>
      </c>
      <c r="O8161" s="45">
        <f t="shared" si="638"/>
        <v>0</v>
      </c>
      <c r="P8161" s="2"/>
      <c r="Q8161" s="2"/>
      <c r="R8161" s="2"/>
      <c r="U8161" s="49">
        <f t="shared" si="639"/>
        <v>0.29833759828285511</v>
      </c>
    </row>
    <row r="8162" spans="4:21" x14ac:dyDescent="0.3">
      <c r="D8162" s="193">
        <v>94365980.871499166</v>
      </c>
      <c r="E8162" s="1"/>
      <c r="F8162" s="44">
        <f t="shared" si="635"/>
        <v>0.4596937200980149</v>
      </c>
      <c r="G8162" s="173">
        <v>0</v>
      </c>
      <c r="H8162" s="45">
        <f t="shared" si="636"/>
        <v>0.4596937200980149</v>
      </c>
      <c r="I8162" s="48"/>
      <c r="J8162" s="48"/>
      <c r="N8162" s="44">
        <f t="shared" si="637"/>
        <v>0</v>
      </c>
      <c r="O8162" s="45">
        <f t="shared" si="638"/>
        <v>0</v>
      </c>
      <c r="P8162" s="2"/>
      <c r="Q8162" s="2"/>
      <c r="R8162" s="2"/>
      <c r="U8162" s="49">
        <f t="shared" si="639"/>
        <v>0.27581623205880895</v>
      </c>
    </row>
    <row r="8163" spans="4:21" x14ac:dyDescent="0.3">
      <c r="D8163" s="193">
        <v>158036612.09616926</v>
      </c>
      <c r="E8163" s="1"/>
      <c r="F8163" s="44">
        <f t="shared" si="635"/>
        <v>0.76985834784150053</v>
      </c>
      <c r="G8163" s="173">
        <v>0</v>
      </c>
      <c r="H8163" s="45">
        <f t="shared" si="636"/>
        <v>0.76985834784150053</v>
      </c>
      <c r="I8163" s="48"/>
      <c r="J8163" s="48"/>
      <c r="N8163" s="44">
        <f t="shared" si="637"/>
        <v>1.9858347841500534E-2</v>
      </c>
      <c r="O8163" s="45">
        <f t="shared" si="638"/>
        <v>0</v>
      </c>
      <c r="P8163" s="2"/>
      <c r="Q8163" s="2"/>
      <c r="R8163" s="2"/>
      <c r="U8163" s="49">
        <f t="shared" si="639"/>
        <v>0.46191500870490032</v>
      </c>
    </row>
    <row r="8164" spans="4:21" x14ac:dyDescent="0.3">
      <c r="D8164" s="193">
        <v>103310254.45830177</v>
      </c>
      <c r="E8164" s="1"/>
      <c r="F8164" s="44">
        <f t="shared" si="635"/>
        <v>0.50326478628860138</v>
      </c>
      <c r="G8164" s="173">
        <v>0</v>
      </c>
      <c r="H8164" s="45">
        <f t="shared" si="636"/>
        <v>0.50326478628860138</v>
      </c>
      <c r="I8164" s="48"/>
      <c r="J8164" s="48"/>
      <c r="N8164" s="44">
        <f t="shared" si="637"/>
        <v>0</v>
      </c>
      <c r="O8164" s="45">
        <f t="shared" si="638"/>
        <v>0</v>
      </c>
      <c r="P8164" s="2"/>
      <c r="Q8164" s="2"/>
      <c r="R8164" s="2"/>
      <c r="U8164" s="49">
        <f t="shared" si="639"/>
        <v>0.30195887177316083</v>
      </c>
    </row>
    <row r="8165" spans="4:21" x14ac:dyDescent="0.3">
      <c r="D8165" s="193">
        <v>119967455.02278286</v>
      </c>
      <c r="E8165" s="1"/>
      <c r="F8165" s="44">
        <f t="shared" si="635"/>
        <v>0.58440854618160887</v>
      </c>
      <c r="G8165" s="173">
        <v>3.947393298796037E-3</v>
      </c>
      <c r="H8165" s="45">
        <f t="shared" si="636"/>
        <v>0.58835593948040488</v>
      </c>
      <c r="I8165" s="48"/>
      <c r="J8165" s="48"/>
      <c r="N8165" s="44">
        <f t="shared" si="637"/>
        <v>0</v>
      </c>
      <c r="O8165" s="45">
        <f t="shared" si="638"/>
        <v>0</v>
      </c>
      <c r="P8165" s="2"/>
      <c r="Q8165" s="2"/>
      <c r="R8165" s="2"/>
      <c r="U8165" s="49">
        <f t="shared" si="639"/>
        <v>0.35301356368824294</v>
      </c>
    </row>
    <row r="8166" spans="4:21" x14ac:dyDescent="0.3">
      <c r="D8166" s="193">
        <v>95951289.979111865</v>
      </c>
      <c r="E8166" s="1"/>
      <c r="F8166" s="44">
        <f t="shared" si="635"/>
        <v>0.46741638280393344</v>
      </c>
      <c r="G8166" s="173">
        <v>2.4876868902505216E-2</v>
      </c>
      <c r="H8166" s="45">
        <f t="shared" si="636"/>
        <v>0.49229325170643867</v>
      </c>
      <c r="I8166" s="48"/>
      <c r="J8166" s="48"/>
      <c r="N8166" s="44">
        <f t="shared" si="637"/>
        <v>0</v>
      </c>
      <c r="O8166" s="45">
        <f t="shared" si="638"/>
        <v>0</v>
      </c>
      <c r="P8166" s="2"/>
      <c r="Q8166" s="2"/>
      <c r="R8166" s="2"/>
      <c r="U8166" s="49">
        <f t="shared" si="639"/>
        <v>0.29537595102386321</v>
      </c>
    </row>
    <row r="8167" spans="4:21" x14ac:dyDescent="0.3">
      <c r="D8167" s="193">
        <v>141557929.48340103</v>
      </c>
      <c r="E8167" s="1"/>
      <c r="F8167" s="44">
        <f t="shared" si="635"/>
        <v>0.68958421893806443</v>
      </c>
      <c r="G8167" s="173">
        <v>0.15784052245324981</v>
      </c>
      <c r="H8167" s="45">
        <f t="shared" si="636"/>
        <v>0.8474247413913143</v>
      </c>
      <c r="I8167" s="48"/>
      <c r="J8167" s="48"/>
      <c r="N8167" s="44">
        <f t="shared" si="637"/>
        <v>9.7424741391314296E-2</v>
      </c>
      <c r="O8167" s="45">
        <f t="shared" si="638"/>
        <v>4.7424741391314251E-2</v>
      </c>
      <c r="P8167" s="2"/>
      <c r="Q8167" s="2"/>
      <c r="R8167" s="2"/>
      <c r="U8167" s="49">
        <f t="shared" si="639"/>
        <v>0.50845484483478853</v>
      </c>
    </row>
    <row r="8168" spans="4:21" x14ac:dyDescent="0.3">
      <c r="D8168" s="193">
        <v>112103730.21253896</v>
      </c>
      <c r="E8168" s="1"/>
      <c r="F8168" s="44">
        <f t="shared" si="635"/>
        <v>0.54610125706678903</v>
      </c>
      <c r="G8168" s="173">
        <v>0</v>
      </c>
      <c r="H8168" s="45">
        <f t="shared" si="636"/>
        <v>0.54610125706678903</v>
      </c>
      <c r="I8168" s="48"/>
      <c r="J8168" s="48"/>
      <c r="N8168" s="44">
        <f t="shared" si="637"/>
        <v>0</v>
      </c>
      <c r="O8168" s="45">
        <f t="shared" si="638"/>
        <v>0</v>
      </c>
      <c r="P8168" s="2"/>
      <c r="Q8168" s="2"/>
      <c r="R8168" s="2"/>
      <c r="U8168" s="49">
        <f t="shared" si="639"/>
        <v>0.3276607542400734</v>
      </c>
    </row>
    <row r="8169" spans="4:21" x14ac:dyDescent="0.3">
      <c r="D8169" s="193">
        <v>136398900.54497391</v>
      </c>
      <c r="E8169" s="1"/>
      <c r="F8169" s="44">
        <f t="shared" si="635"/>
        <v>0.66445256468197922</v>
      </c>
      <c r="G8169" s="173">
        <v>0</v>
      </c>
      <c r="H8169" s="45">
        <f t="shared" si="636"/>
        <v>0.66445256468197922</v>
      </c>
      <c r="I8169" s="48"/>
      <c r="J8169" s="48"/>
      <c r="N8169" s="44">
        <f t="shared" si="637"/>
        <v>0</v>
      </c>
      <c r="O8169" s="45">
        <f t="shared" si="638"/>
        <v>0</v>
      </c>
      <c r="P8169" s="2"/>
      <c r="Q8169" s="2"/>
      <c r="R8169" s="2"/>
      <c r="U8169" s="49">
        <f t="shared" si="639"/>
        <v>0.39867153880918754</v>
      </c>
    </row>
    <row r="8170" spans="4:21" x14ac:dyDescent="0.3">
      <c r="D8170" s="193">
        <v>82527049.530375928</v>
      </c>
      <c r="E8170" s="1"/>
      <c r="F8170" s="44">
        <f t="shared" si="635"/>
        <v>0.40202164018187614</v>
      </c>
      <c r="G8170" s="173">
        <v>0</v>
      </c>
      <c r="H8170" s="45">
        <f t="shared" si="636"/>
        <v>0.40202164018187614</v>
      </c>
      <c r="I8170" s="48"/>
      <c r="J8170" s="48"/>
      <c r="N8170" s="44">
        <f t="shared" si="637"/>
        <v>0</v>
      </c>
      <c r="O8170" s="45">
        <f t="shared" si="638"/>
        <v>0</v>
      </c>
      <c r="P8170" s="2"/>
      <c r="Q8170" s="2"/>
      <c r="R8170" s="2"/>
      <c r="U8170" s="49">
        <f t="shared" si="639"/>
        <v>0.24121298410912567</v>
      </c>
    </row>
    <row r="8171" spans="4:21" x14ac:dyDescent="0.3">
      <c r="D8171" s="193">
        <v>103628339.61264654</v>
      </c>
      <c r="E8171" s="1"/>
      <c r="F8171" s="44">
        <f t="shared" si="635"/>
        <v>0.50481430388549686</v>
      </c>
      <c r="G8171" s="173">
        <v>0</v>
      </c>
      <c r="H8171" s="45">
        <f t="shared" si="636"/>
        <v>0.50481430388549686</v>
      </c>
      <c r="I8171" s="48"/>
      <c r="J8171" s="48"/>
      <c r="N8171" s="44">
        <f t="shared" si="637"/>
        <v>0</v>
      </c>
      <c r="O8171" s="45">
        <f t="shared" si="638"/>
        <v>0</v>
      </c>
      <c r="P8171" s="2"/>
      <c r="Q8171" s="2"/>
      <c r="R8171" s="2"/>
      <c r="U8171" s="49">
        <f t="shared" si="639"/>
        <v>0.30288858233129812</v>
      </c>
    </row>
    <row r="8172" spans="4:21" x14ac:dyDescent="0.3">
      <c r="D8172" s="193">
        <v>91653253.20756413</v>
      </c>
      <c r="E8172" s="1"/>
      <c r="F8172" s="44">
        <f t="shared" si="635"/>
        <v>0.44647895922836206</v>
      </c>
      <c r="G8172" s="173">
        <v>0</v>
      </c>
      <c r="H8172" s="45">
        <f t="shared" si="636"/>
        <v>0.44647895922836206</v>
      </c>
      <c r="I8172" s="48"/>
      <c r="J8172" s="48"/>
      <c r="N8172" s="44">
        <f t="shared" si="637"/>
        <v>0</v>
      </c>
      <c r="O8172" s="45">
        <f t="shared" si="638"/>
        <v>0</v>
      </c>
      <c r="P8172" s="2"/>
      <c r="Q8172" s="2"/>
      <c r="R8172" s="2"/>
      <c r="U8172" s="49">
        <f t="shared" si="639"/>
        <v>0.26788737553701725</v>
      </c>
    </row>
    <row r="8173" spans="4:21" x14ac:dyDescent="0.3">
      <c r="D8173" s="193">
        <v>102617727.87413555</v>
      </c>
      <c r="E8173" s="1"/>
      <c r="F8173" s="44">
        <f t="shared" si="635"/>
        <v>0.49989121756391819</v>
      </c>
      <c r="G8173" s="173">
        <v>0</v>
      </c>
      <c r="H8173" s="45">
        <f t="shared" si="636"/>
        <v>0.49989121756391819</v>
      </c>
      <c r="I8173" s="48"/>
      <c r="J8173" s="48"/>
      <c r="N8173" s="44">
        <f t="shared" si="637"/>
        <v>0</v>
      </c>
      <c r="O8173" s="45">
        <f t="shared" si="638"/>
        <v>0</v>
      </c>
      <c r="P8173" s="2"/>
      <c r="Q8173" s="2"/>
      <c r="R8173" s="2"/>
      <c r="U8173" s="49">
        <f t="shared" si="639"/>
        <v>0.2999347305383509</v>
      </c>
    </row>
    <row r="8174" spans="4:21" x14ac:dyDescent="0.3">
      <c r="D8174" s="193">
        <v>88167017.441261306</v>
      </c>
      <c r="E8174" s="1"/>
      <c r="F8174" s="44">
        <f t="shared" si="635"/>
        <v>0.42949613688338156</v>
      </c>
      <c r="G8174" s="173">
        <v>0</v>
      </c>
      <c r="H8174" s="45">
        <f t="shared" si="636"/>
        <v>0.42949613688338156</v>
      </c>
      <c r="I8174" s="48"/>
      <c r="J8174" s="48"/>
      <c r="N8174" s="44">
        <f t="shared" si="637"/>
        <v>0</v>
      </c>
      <c r="O8174" s="45">
        <f t="shared" si="638"/>
        <v>0</v>
      </c>
      <c r="P8174" s="2"/>
      <c r="Q8174" s="2"/>
      <c r="R8174" s="2"/>
      <c r="U8174" s="49">
        <f t="shared" si="639"/>
        <v>0.25769768213002892</v>
      </c>
    </row>
    <row r="8175" spans="4:21" x14ac:dyDescent="0.3">
      <c r="D8175" s="193">
        <v>97308496.006221414</v>
      </c>
      <c r="E8175" s="1"/>
      <c r="F8175" s="44">
        <f t="shared" si="635"/>
        <v>0.47402786590175672</v>
      </c>
      <c r="G8175" s="173">
        <v>0</v>
      </c>
      <c r="H8175" s="45">
        <f t="shared" si="636"/>
        <v>0.47402786590175672</v>
      </c>
      <c r="I8175" s="48"/>
      <c r="J8175" s="48"/>
      <c r="N8175" s="44">
        <f t="shared" si="637"/>
        <v>0</v>
      </c>
      <c r="O8175" s="45">
        <f t="shared" si="638"/>
        <v>0</v>
      </c>
      <c r="P8175" s="2"/>
      <c r="Q8175" s="2"/>
      <c r="R8175" s="2"/>
      <c r="U8175" s="49">
        <f t="shared" si="639"/>
        <v>0.28441671954105402</v>
      </c>
    </row>
    <row r="8176" spans="4:21" x14ac:dyDescent="0.3">
      <c r="D8176" s="193">
        <v>81730693.531087816</v>
      </c>
      <c r="E8176" s="1"/>
      <c r="F8176" s="44">
        <f t="shared" si="635"/>
        <v>0.39814227763560406</v>
      </c>
      <c r="G8176" s="173">
        <v>0</v>
      </c>
      <c r="H8176" s="45">
        <f t="shared" si="636"/>
        <v>0.39814227763560406</v>
      </c>
      <c r="I8176" s="48"/>
      <c r="J8176" s="48"/>
      <c r="N8176" s="44">
        <f t="shared" si="637"/>
        <v>0</v>
      </c>
      <c r="O8176" s="45">
        <f t="shared" si="638"/>
        <v>0</v>
      </c>
      <c r="P8176" s="2"/>
      <c r="Q8176" s="2"/>
      <c r="R8176" s="2"/>
      <c r="U8176" s="49">
        <f t="shared" si="639"/>
        <v>0.23888536658136242</v>
      </c>
    </row>
    <row r="8177" spans="4:21" x14ac:dyDescent="0.3">
      <c r="D8177" s="193">
        <v>94050887.519883811</v>
      </c>
      <c r="E8177" s="1"/>
      <c r="F8177" s="44">
        <f t="shared" si="635"/>
        <v>0.45815877674613625</v>
      </c>
      <c r="G8177" s="173">
        <v>1.4230367121443431E-2</v>
      </c>
      <c r="H8177" s="45">
        <f t="shared" si="636"/>
        <v>0.47238914386757969</v>
      </c>
      <c r="I8177" s="48"/>
      <c r="J8177" s="48"/>
      <c r="N8177" s="44">
        <f t="shared" si="637"/>
        <v>0</v>
      </c>
      <c r="O8177" s="45">
        <f t="shared" si="638"/>
        <v>0</v>
      </c>
      <c r="P8177" s="2"/>
      <c r="Q8177" s="2"/>
      <c r="R8177" s="2"/>
      <c r="U8177" s="49">
        <f t="shared" si="639"/>
        <v>0.28343348632054782</v>
      </c>
    </row>
    <row r="8178" spans="4:21" x14ac:dyDescent="0.3">
      <c r="D8178" s="193">
        <v>87686552.665123925</v>
      </c>
      <c r="E8178" s="1"/>
      <c r="F8178" s="44">
        <f t="shared" si="635"/>
        <v>0.42715560443430534</v>
      </c>
      <c r="G8178" s="173">
        <v>0</v>
      </c>
      <c r="H8178" s="45">
        <f t="shared" si="636"/>
        <v>0.42715560443430534</v>
      </c>
      <c r="I8178" s="48"/>
      <c r="J8178" s="48"/>
      <c r="N8178" s="44">
        <f t="shared" si="637"/>
        <v>0</v>
      </c>
      <c r="O8178" s="45">
        <f t="shared" si="638"/>
        <v>0</v>
      </c>
      <c r="P8178" s="2"/>
      <c r="Q8178" s="2"/>
      <c r="R8178" s="2"/>
      <c r="U8178" s="49">
        <f t="shared" si="639"/>
        <v>0.25629336266058317</v>
      </c>
    </row>
    <row r="8179" spans="4:21" x14ac:dyDescent="0.3">
      <c r="D8179" s="193">
        <v>75448256.146776363</v>
      </c>
      <c r="E8179" s="1"/>
      <c r="F8179" s="44">
        <f t="shared" si="635"/>
        <v>0.3675380600372129</v>
      </c>
      <c r="G8179" s="173">
        <v>0</v>
      </c>
      <c r="H8179" s="45">
        <f t="shared" si="636"/>
        <v>0.3675380600372129</v>
      </c>
      <c r="I8179" s="48"/>
      <c r="J8179" s="48"/>
      <c r="N8179" s="44">
        <f t="shared" si="637"/>
        <v>0</v>
      </c>
      <c r="O8179" s="45">
        <f t="shared" si="638"/>
        <v>0</v>
      </c>
      <c r="P8179" s="2"/>
      <c r="Q8179" s="2"/>
      <c r="R8179" s="2"/>
      <c r="U8179" s="49">
        <f t="shared" si="639"/>
        <v>0.22052283602232772</v>
      </c>
    </row>
    <row r="8180" spans="4:21" x14ac:dyDescent="0.3">
      <c r="D8180" s="193">
        <v>79657746.397797987</v>
      </c>
      <c r="E8180" s="1"/>
      <c r="F8180" s="44">
        <f t="shared" si="635"/>
        <v>0.38804413876746535</v>
      </c>
      <c r="G8180" s="173">
        <v>2.7770900835786629E-2</v>
      </c>
      <c r="H8180" s="45">
        <f t="shared" si="636"/>
        <v>0.415815039603252</v>
      </c>
      <c r="I8180" s="48"/>
      <c r="J8180" s="48"/>
      <c r="N8180" s="44">
        <f t="shared" si="637"/>
        <v>0</v>
      </c>
      <c r="O8180" s="45">
        <f t="shared" si="638"/>
        <v>0</v>
      </c>
      <c r="P8180" s="2"/>
      <c r="Q8180" s="2"/>
      <c r="R8180" s="2"/>
      <c r="U8180" s="49">
        <f t="shared" si="639"/>
        <v>0.2494890237619512</v>
      </c>
    </row>
    <row r="8181" spans="4:21" x14ac:dyDescent="0.3">
      <c r="D8181" s="193">
        <v>122371992.11440898</v>
      </c>
      <c r="E8181" s="1"/>
      <c r="F8181" s="44">
        <f t="shared" si="635"/>
        <v>0.5961219898458936</v>
      </c>
      <c r="G8181" s="173">
        <v>1.2474098086438245E-2</v>
      </c>
      <c r="H8181" s="45">
        <f t="shared" si="636"/>
        <v>0.60859608793233189</v>
      </c>
      <c r="I8181" s="48"/>
      <c r="J8181" s="48"/>
      <c r="N8181" s="44">
        <f t="shared" si="637"/>
        <v>0</v>
      </c>
      <c r="O8181" s="45">
        <f t="shared" si="638"/>
        <v>0</v>
      </c>
      <c r="P8181" s="2"/>
      <c r="Q8181" s="2"/>
      <c r="R8181" s="2"/>
      <c r="U8181" s="49">
        <f t="shared" si="639"/>
        <v>0.3651576527593991</v>
      </c>
    </row>
    <row r="8182" spans="4:21" x14ac:dyDescent="0.3">
      <c r="D8182" s="193">
        <v>99942418.442716777</v>
      </c>
      <c r="E8182" s="1"/>
      <c r="F8182" s="44">
        <f t="shared" si="635"/>
        <v>0.48685873558699805</v>
      </c>
      <c r="G8182" s="173">
        <v>7.9297295456089989E-3</v>
      </c>
      <c r="H8182" s="45">
        <f t="shared" si="636"/>
        <v>0.49478846513260705</v>
      </c>
      <c r="I8182" s="48"/>
      <c r="J8182" s="48"/>
      <c r="N8182" s="44">
        <f t="shared" si="637"/>
        <v>0</v>
      </c>
      <c r="O8182" s="45">
        <f t="shared" si="638"/>
        <v>0</v>
      </c>
      <c r="P8182" s="2"/>
      <c r="Q8182" s="2"/>
      <c r="R8182" s="2"/>
      <c r="U8182" s="49">
        <f t="shared" si="639"/>
        <v>0.29687307907956423</v>
      </c>
    </row>
    <row r="8183" spans="4:21" x14ac:dyDescent="0.3">
      <c r="D8183" s="193">
        <v>85590685.947939381</v>
      </c>
      <c r="E8183" s="1"/>
      <c r="F8183" s="44">
        <f t="shared" si="635"/>
        <v>0.41694581527984148</v>
      </c>
      <c r="G8183" s="173">
        <v>3.8069261303749452E-3</v>
      </c>
      <c r="H8183" s="45">
        <f t="shared" si="636"/>
        <v>0.4207527414102164</v>
      </c>
      <c r="I8183" s="48"/>
      <c r="J8183" s="48"/>
      <c r="N8183" s="44">
        <f t="shared" si="637"/>
        <v>0</v>
      </c>
      <c r="O8183" s="45">
        <f t="shared" si="638"/>
        <v>0</v>
      </c>
      <c r="P8183" s="2"/>
      <c r="Q8183" s="2"/>
      <c r="R8183" s="2"/>
      <c r="U8183" s="49">
        <f t="shared" si="639"/>
        <v>0.25245164484612981</v>
      </c>
    </row>
    <row r="8184" spans="4:21" x14ac:dyDescent="0.3">
      <c r="D8184" s="193">
        <v>113271417.95650478</v>
      </c>
      <c r="E8184" s="1"/>
      <c r="F8184" s="44">
        <f t="shared" si="635"/>
        <v>0.55178952224433697</v>
      </c>
      <c r="G8184" s="173">
        <v>0</v>
      </c>
      <c r="H8184" s="45">
        <f t="shared" si="636"/>
        <v>0.55178952224433697</v>
      </c>
      <c r="I8184" s="48"/>
      <c r="J8184" s="48"/>
      <c r="N8184" s="44">
        <f t="shared" si="637"/>
        <v>0</v>
      </c>
      <c r="O8184" s="45">
        <f t="shared" si="638"/>
        <v>0</v>
      </c>
      <c r="P8184" s="2"/>
      <c r="Q8184" s="2"/>
      <c r="R8184" s="2"/>
      <c r="U8184" s="49">
        <f t="shared" si="639"/>
        <v>0.33107371334660218</v>
      </c>
    </row>
    <row r="8185" spans="4:21" x14ac:dyDescent="0.3">
      <c r="D8185" s="193">
        <v>107206330.84908588</v>
      </c>
      <c r="E8185" s="1"/>
      <c r="F8185" s="44">
        <f t="shared" si="635"/>
        <v>0.52224410312847458</v>
      </c>
      <c r="G8185" s="173">
        <v>0</v>
      </c>
      <c r="H8185" s="45">
        <f t="shared" si="636"/>
        <v>0.52224410312847458</v>
      </c>
      <c r="I8185" s="48"/>
      <c r="J8185" s="48"/>
      <c r="N8185" s="44">
        <f t="shared" si="637"/>
        <v>0</v>
      </c>
      <c r="O8185" s="45">
        <f t="shared" si="638"/>
        <v>0</v>
      </c>
      <c r="P8185" s="2"/>
      <c r="Q8185" s="2"/>
      <c r="R8185" s="2"/>
      <c r="U8185" s="49">
        <f t="shared" si="639"/>
        <v>0.31334646187708476</v>
      </c>
    </row>
    <row r="8186" spans="4:21" x14ac:dyDescent="0.3">
      <c r="D8186" s="193">
        <v>108946482.89885134</v>
      </c>
      <c r="E8186" s="1"/>
      <c r="F8186" s="44">
        <f t="shared" si="635"/>
        <v>0.53072106656280971</v>
      </c>
      <c r="G8186" s="173">
        <v>9.4213338416977502E-3</v>
      </c>
      <c r="H8186" s="45">
        <f t="shared" si="636"/>
        <v>0.54014240040450745</v>
      </c>
      <c r="I8186" s="48"/>
      <c r="J8186" s="48"/>
      <c r="N8186" s="44">
        <f t="shared" si="637"/>
        <v>0</v>
      </c>
      <c r="O8186" s="45">
        <f t="shared" si="638"/>
        <v>0</v>
      </c>
      <c r="P8186" s="2"/>
      <c r="Q8186" s="2"/>
      <c r="R8186" s="2"/>
      <c r="U8186" s="49">
        <f t="shared" si="639"/>
        <v>0.32408544024270447</v>
      </c>
    </row>
    <row r="8187" spans="4:21" x14ac:dyDescent="0.3">
      <c r="D8187" s="193">
        <v>135936394.929519</v>
      </c>
      <c r="E8187" s="1"/>
      <c r="F8187" s="44">
        <f t="shared" si="635"/>
        <v>0.66219951835139301</v>
      </c>
      <c r="G8187" s="173">
        <v>0</v>
      </c>
      <c r="H8187" s="45">
        <f t="shared" si="636"/>
        <v>0.66219951835139301</v>
      </c>
      <c r="I8187" s="48"/>
      <c r="J8187" s="48"/>
      <c r="N8187" s="44">
        <f t="shared" si="637"/>
        <v>0</v>
      </c>
      <c r="O8187" s="45">
        <f t="shared" si="638"/>
        <v>0</v>
      </c>
      <c r="P8187" s="2"/>
      <c r="Q8187" s="2"/>
      <c r="R8187" s="2"/>
      <c r="U8187" s="49">
        <f t="shared" si="639"/>
        <v>0.3973197110108358</v>
      </c>
    </row>
    <row r="8188" spans="4:21" x14ac:dyDescent="0.3">
      <c r="D8188" s="193">
        <v>130058964.33371252</v>
      </c>
      <c r="E8188" s="1"/>
      <c r="F8188" s="44">
        <f t="shared" si="635"/>
        <v>0.63356824773615605</v>
      </c>
      <c r="G8188" s="173">
        <v>2.1785636244656036E-2</v>
      </c>
      <c r="H8188" s="45">
        <f t="shared" si="636"/>
        <v>0.65535388398081207</v>
      </c>
      <c r="I8188" s="48"/>
      <c r="J8188" s="48"/>
      <c r="N8188" s="44">
        <f t="shared" si="637"/>
        <v>0</v>
      </c>
      <c r="O8188" s="45">
        <f t="shared" si="638"/>
        <v>0</v>
      </c>
      <c r="P8188" s="2"/>
      <c r="Q8188" s="2"/>
      <c r="R8188" s="2"/>
      <c r="U8188" s="49">
        <f t="shared" si="639"/>
        <v>0.39321233038848724</v>
      </c>
    </row>
    <row r="8189" spans="4:21" x14ac:dyDescent="0.3">
      <c r="D8189" s="193">
        <v>101936504.40338476</v>
      </c>
      <c r="E8189" s="1"/>
      <c r="F8189" s="44">
        <f t="shared" si="635"/>
        <v>0.49657271073979115</v>
      </c>
      <c r="G8189" s="173">
        <v>8.1092908758656872E-3</v>
      </c>
      <c r="H8189" s="45">
        <f t="shared" si="636"/>
        <v>0.50468200161565679</v>
      </c>
      <c r="I8189" s="48"/>
      <c r="J8189" s="48"/>
      <c r="N8189" s="44">
        <f t="shared" si="637"/>
        <v>0</v>
      </c>
      <c r="O8189" s="45">
        <f t="shared" si="638"/>
        <v>0</v>
      </c>
      <c r="P8189" s="2"/>
      <c r="Q8189" s="2"/>
      <c r="R8189" s="2"/>
      <c r="U8189" s="49">
        <f t="shared" si="639"/>
        <v>0.30280920096939407</v>
      </c>
    </row>
    <row r="8190" spans="4:21" x14ac:dyDescent="0.3">
      <c r="D8190" s="193">
        <v>100826354.95458509</v>
      </c>
      <c r="E8190" s="1"/>
      <c r="F8190" s="44">
        <f t="shared" si="635"/>
        <v>0.49116473717484288</v>
      </c>
      <c r="G8190" s="173">
        <v>4.035609854991308E-2</v>
      </c>
      <c r="H8190" s="45">
        <f t="shared" si="636"/>
        <v>0.53152083572475595</v>
      </c>
      <c r="I8190" s="48"/>
      <c r="J8190" s="48"/>
      <c r="N8190" s="44">
        <f t="shared" si="637"/>
        <v>0</v>
      </c>
      <c r="O8190" s="45">
        <f t="shared" si="638"/>
        <v>0</v>
      </c>
      <c r="P8190" s="2"/>
      <c r="Q8190" s="2"/>
      <c r="R8190" s="2"/>
      <c r="U8190" s="49">
        <f t="shared" si="639"/>
        <v>0.31891250143485356</v>
      </c>
    </row>
    <row r="8191" spans="4:21" x14ac:dyDescent="0.3">
      <c r="D8191" s="193">
        <v>117191695.88055827</v>
      </c>
      <c r="E8191" s="1"/>
      <c r="F8191" s="44">
        <f t="shared" si="635"/>
        <v>0.57088673424894998</v>
      </c>
      <c r="G8191" s="173">
        <v>0</v>
      </c>
      <c r="H8191" s="45">
        <f t="shared" si="636"/>
        <v>0.57088673424894998</v>
      </c>
      <c r="I8191" s="48"/>
      <c r="J8191" s="48"/>
      <c r="N8191" s="44">
        <f t="shared" si="637"/>
        <v>0</v>
      </c>
      <c r="O8191" s="45">
        <f t="shared" si="638"/>
        <v>0</v>
      </c>
      <c r="P8191" s="2"/>
      <c r="Q8191" s="2"/>
      <c r="R8191" s="2"/>
      <c r="U8191" s="49">
        <f t="shared" si="639"/>
        <v>0.34253204054936998</v>
      </c>
    </row>
    <row r="8192" spans="4:21" x14ac:dyDescent="0.3">
      <c r="D8192" s="193">
        <v>91115268.736899152</v>
      </c>
      <c r="E8192" s="1"/>
      <c r="F8192" s="44">
        <f t="shared" si="635"/>
        <v>0.44385822577769501</v>
      </c>
      <c r="G8192" s="173">
        <v>0</v>
      </c>
      <c r="H8192" s="45">
        <f t="shared" si="636"/>
        <v>0.44385822577769501</v>
      </c>
      <c r="I8192" s="48"/>
      <c r="J8192" s="48"/>
      <c r="N8192" s="44">
        <f t="shared" si="637"/>
        <v>0</v>
      </c>
      <c r="O8192" s="45">
        <f t="shared" si="638"/>
        <v>0</v>
      </c>
      <c r="P8192" s="2"/>
      <c r="Q8192" s="2"/>
      <c r="R8192" s="2"/>
      <c r="U8192" s="49">
        <f t="shared" si="639"/>
        <v>0.266314935466617</v>
      </c>
    </row>
    <row r="8193" spans="4:21" x14ac:dyDescent="0.3">
      <c r="D8193" s="193">
        <v>101519265.3531395</v>
      </c>
      <c r="E8193" s="1"/>
      <c r="F8193" s="44">
        <f t="shared" si="635"/>
        <v>0.49454017561001185</v>
      </c>
      <c r="G8193" s="173">
        <v>0.38812178084120574</v>
      </c>
      <c r="H8193" s="45">
        <f t="shared" si="636"/>
        <v>0.88266195645121759</v>
      </c>
      <c r="I8193" s="48"/>
      <c r="J8193" s="48"/>
      <c r="N8193" s="44">
        <f t="shared" si="637"/>
        <v>0.13266195645121759</v>
      </c>
      <c r="O8193" s="45">
        <f t="shared" si="638"/>
        <v>8.2661956451217544E-2</v>
      </c>
      <c r="P8193" s="2"/>
      <c r="Q8193" s="2"/>
      <c r="R8193" s="2"/>
      <c r="U8193" s="49">
        <f t="shared" si="639"/>
        <v>0.52959717387073058</v>
      </c>
    </row>
    <row r="8194" spans="4:21" x14ac:dyDescent="0.3">
      <c r="D8194" s="193">
        <v>108656138.9656515</v>
      </c>
      <c r="E8194" s="1"/>
      <c r="F8194" s="44">
        <f t="shared" si="635"/>
        <v>0.5293066873391965</v>
      </c>
      <c r="G8194" s="173">
        <v>0</v>
      </c>
      <c r="H8194" s="45">
        <f t="shared" si="636"/>
        <v>0.5293066873391965</v>
      </c>
      <c r="I8194" s="48"/>
      <c r="J8194" s="48"/>
      <c r="N8194" s="44">
        <f t="shared" si="637"/>
        <v>0</v>
      </c>
      <c r="O8194" s="45">
        <f t="shared" si="638"/>
        <v>0</v>
      </c>
      <c r="P8194" s="2"/>
      <c r="Q8194" s="2"/>
      <c r="R8194" s="2"/>
      <c r="U8194" s="49">
        <f t="shared" si="639"/>
        <v>0.31758401240351791</v>
      </c>
    </row>
    <row r="8195" spans="4:21" x14ac:dyDescent="0.3">
      <c r="D8195" s="193">
        <v>95653135.961677</v>
      </c>
      <c r="E8195" s="1"/>
      <c r="F8195" s="44">
        <f t="shared" si="635"/>
        <v>0.4659639575954948</v>
      </c>
      <c r="G8195" s="173">
        <v>7.684483104995754E-3</v>
      </c>
      <c r="H8195" s="45">
        <f t="shared" si="636"/>
        <v>0.47364844070049056</v>
      </c>
      <c r="I8195" s="48"/>
      <c r="J8195" s="48"/>
      <c r="N8195" s="44">
        <f t="shared" si="637"/>
        <v>0</v>
      </c>
      <c r="O8195" s="45">
        <f t="shared" si="638"/>
        <v>0</v>
      </c>
      <c r="P8195" s="2"/>
      <c r="Q8195" s="2"/>
      <c r="R8195" s="2"/>
      <c r="U8195" s="49">
        <f t="shared" si="639"/>
        <v>0.28418906442029435</v>
      </c>
    </row>
    <row r="8196" spans="4:21" x14ac:dyDescent="0.3">
      <c r="D8196" s="193">
        <v>151704883.34712812</v>
      </c>
      <c r="E8196" s="1"/>
      <c r="F8196" s="44">
        <f t="shared" si="635"/>
        <v>0.73901401266459188</v>
      </c>
      <c r="G8196" s="173">
        <v>8.9723040269632428E-3</v>
      </c>
      <c r="H8196" s="45">
        <f t="shared" si="636"/>
        <v>0.74798631669155513</v>
      </c>
      <c r="I8196" s="48"/>
      <c r="J8196" s="48"/>
      <c r="N8196" s="44">
        <f t="shared" si="637"/>
        <v>0</v>
      </c>
      <c r="O8196" s="45">
        <f t="shared" si="638"/>
        <v>0</v>
      </c>
      <c r="P8196" s="2"/>
      <c r="Q8196" s="2"/>
      <c r="R8196" s="2"/>
      <c r="U8196" s="49">
        <f t="shared" si="639"/>
        <v>0.44879179001493308</v>
      </c>
    </row>
    <row r="8197" spans="4:21" x14ac:dyDescent="0.3">
      <c r="D8197" s="193">
        <v>125924965.85604274</v>
      </c>
      <c r="E8197" s="1"/>
      <c r="F8197" s="44">
        <f t="shared" ref="F8197:F8260" si="640">D8197/$B$4</f>
        <v>0.61342991905532196</v>
      </c>
      <c r="G8197" s="173">
        <v>0</v>
      </c>
      <c r="H8197" s="45">
        <f t="shared" ref="H8197:H8260" si="641">F8197+G8197</f>
        <v>0.61342991905532196</v>
      </c>
      <c r="I8197" s="48"/>
      <c r="J8197" s="48"/>
      <c r="N8197" s="44">
        <f t="shared" ref="N8197:N8260" si="642">MIN(MAX(H8197-75%,0),125%)</f>
        <v>0</v>
      </c>
      <c r="O8197" s="45">
        <f t="shared" ref="O8197:O8260" si="643">MIN(MAX(H8197-80%,0),120%)</f>
        <v>0</v>
      </c>
      <c r="P8197" s="2"/>
      <c r="Q8197" s="2"/>
      <c r="R8197" s="2"/>
      <c r="U8197" s="49">
        <f t="shared" ref="U8197:U8260" si="644">H8197*60%</f>
        <v>0.36805795143319314</v>
      </c>
    </row>
    <row r="8198" spans="4:21" x14ac:dyDescent="0.3">
      <c r="D8198" s="193">
        <v>109946858.95229897</v>
      </c>
      <c r="E8198" s="1"/>
      <c r="F8198" s="44">
        <f t="shared" si="640"/>
        <v>0.53559429084617216</v>
      </c>
      <c r="G8198" s="173">
        <v>0</v>
      </c>
      <c r="H8198" s="45">
        <f t="shared" si="641"/>
        <v>0.53559429084617216</v>
      </c>
      <c r="I8198" s="48"/>
      <c r="J8198" s="48"/>
      <c r="N8198" s="44">
        <f t="shared" si="642"/>
        <v>0</v>
      </c>
      <c r="O8198" s="45">
        <f t="shared" si="643"/>
        <v>0</v>
      </c>
      <c r="P8198" s="2"/>
      <c r="Q8198" s="2"/>
      <c r="R8198" s="2"/>
      <c r="U8198" s="49">
        <f t="shared" si="644"/>
        <v>0.32135657450770327</v>
      </c>
    </row>
    <row r="8199" spans="4:21" x14ac:dyDescent="0.3">
      <c r="D8199" s="193">
        <v>124446829.31115155</v>
      </c>
      <c r="E8199" s="1"/>
      <c r="F8199" s="44">
        <f t="shared" si="640"/>
        <v>0.60622933595473261</v>
      </c>
      <c r="G8199" s="173">
        <v>0</v>
      </c>
      <c r="H8199" s="45">
        <f t="shared" si="641"/>
        <v>0.60622933595473261</v>
      </c>
      <c r="I8199" s="48"/>
      <c r="J8199" s="48"/>
      <c r="N8199" s="44">
        <f t="shared" si="642"/>
        <v>0</v>
      </c>
      <c r="O8199" s="45">
        <f t="shared" si="643"/>
        <v>0</v>
      </c>
      <c r="P8199" s="2"/>
      <c r="Q8199" s="2"/>
      <c r="R8199" s="2"/>
      <c r="U8199" s="49">
        <f t="shared" si="644"/>
        <v>0.36373760157283958</v>
      </c>
    </row>
    <row r="8200" spans="4:21" x14ac:dyDescent="0.3">
      <c r="D8200" s="193">
        <v>117709891.07655235</v>
      </c>
      <c r="E8200" s="1"/>
      <c r="F8200" s="44">
        <f t="shared" si="640"/>
        <v>0.57341106637779005</v>
      </c>
      <c r="G8200" s="173">
        <v>5.6561276347748043E-3</v>
      </c>
      <c r="H8200" s="45">
        <f t="shared" si="641"/>
        <v>0.5790671940125649</v>
      </c>
      <c r="I8200" s="48"/>
      <c r="J8200" s="48"/>
      <c r="N8200" s="44">
        <f t="shared" si="642"/>
        <v>0</v>
      </c>
      <c r="O8200" s="45">
        <f t="shared" si="643"/>
        <v>0</v>
      </c>
      <c r="P8200" s="2"/>
      <c r="Q8200" s="2"/>
      <c r="R8200" s="2"/>
      <c r="U8200" s="49">
        <f t="shared" si="644"/>
        <v>0.34744031640753892</v>
      </c>
    </row>
    <row r="8201" spans="4:21" x14ac:dyDescent="0.3">
      <c r="D8201" s="193">
        <v>79319897.31311281</v>
      </c>
      <c r="E8201" s="1"/>
      <c r="F8201" s="44">
        <f t="shared" si="640"/>
        <v>0.38639834331092127</v>
      </c>
      <c r="G8201" s="173">
        <v>0</v>
      </c>
      <c r="H8201" s="45">
        <f t="shared" si="641"/>
        <v>0.38639834331092127</v>
      </c>
      <c r="I8201" s="48"/>
      <c r="J8201" s="48"/>
      <c r="N8201" s="44">
        <f t="shared" si="642"/>
        <v>0</v>
      </c>
      <c r="O8201" s="45">
        <f t="shared" si="643"/>
        <v>0</v>
      </c>
      <c r="P8201" s="2"/>
      <c r="Q8201" s="2"/>
      <c r="R8201" s="2"/>
      <c r="U8201" s="49">
        <f t="shared" si="644"/>
        <v>0.23183900598655274</v>
      </c>
    </row>
    <row r="8202" spans="4:21" x14ac:dyDescent="0.3">
      <c r="D8202" s="193">
        <v>91947839.519970775</v>
      </c>
      <c r="E8202" s="1"/>
      <c r="F8202" s="44">
        <f t="shared" si="640"/>
        <v>0.44791400474571408</v>
      </c>
      <c r="G8202" s="173">
        <v>0</v>
      </c>
      <c r="H8202" s="45">
        <f t="shared" si="641"/>
        <v>0.44791400474571408</v>
      </c>
      <c r="I8202" s="48"/>
      <c r="J8202" s="48"/>
      <c r="N8202" s="44">
        <f t="shared" si="642"/>
        <v>0</v>
      </c>
      <c r="O8202" s="45">
        <f t="shared" si="643"/>
        <v>0</v>
      </c>
      <c r="P8202" s="2"/>
      <c r="Q8202" s="2"/>
      <c r="R8202" s="2"/>
      <c r="U8202" s="49">
        <f t="shared" si="644"/>
        <v>0.26874840284742846</v>
      </c>
    </row>
    <row r="8203" spans="4:21" x14ac:dyDescent="0.3">
      <c r="D8203" s="193">
        <v>103835364.50746703</v>
      </c>
      <c r="E8203" s="1"/>
      <c r="F8203" s="44">
        <f t="shared" si="640"/>
        <v>0.50582280338048469</v>
      </c>
      <c r="G8203" s="173">
        <v>0</v>
      </c>
      <c r="H8203" s="45">
        <f t="shared" si="641"/>
        <v>0.50582280338048469</v>
      </c>
      <c r="I8203" s="48"/>
      <c r="J8203" s="48"/>
      <c r="N8203" s="44">
        <f t="shared" si="642"/>
        <v>0</v>
      </c>
      <c r="O8203" s="45">
        <f t="shared" si="643"/>
        <v>0</v>
      </c>
      <c r="P8203" s="2"/>
      <c r="Q8203" s="2"/>
      <c r="R8203" s="2"/>
      <c r="U8203" s="49">
        <f t="shared" si="644"/>
        <v>0.3034936820282908</v>
      </c>
    </row>
    <row r="8204" spans="4:21" x14ac:dyDescent="0.3">
      <c r="D8204" s="193">
        <v>104199165.33519976</v>
      </c>
      <c r="E8204" s="1"/>
      <c r="F8204" s="44">
        <f t="shared" si="640"/>
        <v>0.5075950199603444</v>
      </c>
      <c r="G8204" s="173">
        <v>0</v>
      </c>
      <c r="H8204" s="45">
        <f t="shared" si="641"/>
        <v>0.5075950199603444</v>
      </c>
      <c r="I8204" s="48"/>
      <c r="J8204" s="48"/>
      <c r="N8204" s="44">
        <f t="shared" si="642"/>
        <v>0</v>
      </c>
      <c r="O8204" s="45">
        <f t="shared" si="643"/>
        <v>0</v>
      </c>
      <c r="P8204" s="2"/>
      <c r="Q8204" s="2"/>
      <c r="R8204" s="2"/>
      <c r="U8204" s="49">
        <f t="shared" si="644"/>
        <v>0.3045570119762066</v>
      </c>
    </row>
    <row r="8205" spans="4:21" x14ac:dyDescent="0.3">
      <c r="D8205" s="193">
        <v>126705088.13541642</v>
      </c>
      <c r="E8205" s="1"/>
      <c r="F8205" s="44">
        <f t="shared" si="640"/>
        <v>0.61723020078211255</v>
      </c>
      <c r="G8205" s="173">
        <v>4.7185055607921389E-3</v>
      </c>
      <c r="H8205" s="45">
        <f t="shared" si="641"/>
        <v>0.62194870634290467</v>
      </c>
      <c r="I8205" s="48"/>
      <c r="J8205" s="48"/>
      <c r="N8205" s="44">
        <f t="shared" si="642"/>
        <v>0</v>
      </c>
      <c r="O8205" s="45">
        <f t="shared" si="643"/>
        <v>0</v>
      </c>
      <c r="P8205" s="2"/>
      <c r="Q8205" s="2"/>
      <c r="R8205" s="2"/>
      <c r="U8205" s="49">
        <f t="shared" si="644"/>
        <v>0.3731692238057428</v>
      </c>
    </row>
    <row r="8206" spans="4:21" x14ac:dyDescent="0.3">
      <c r="D8206" s="193">
        <v>83035080.422951773</v>
      </c>
      <c r="E8206" s="1"/>
      <c r="F8206" s="44">
        <f t="shared" si="640"/>
        <v>0.4044964580005021</v>
      </c>
      <c r="G8206" s="173">
        <v>0</v>
      </c>
      <c r="H8206" s="45">
        <f t="shared" si="641"/>
        <v>0.4044964580005021</v>
      </c>
      <c r="I8206" s="48"/>
      <c r="J8206" s="48"/>
      <c r="N8206" s="44">
        <f t="shared" si="642"/>
        <v>0</v>
      </c>
      <c r="O8206" s="45">
        <f t="shared" si="643"/>
        <v>0</v>
      </c>
      <c r="P8206" s="2"/>
      <c r="Q8206" s="2"/>
      <c r="R8206" s="2"/>
      <c r="U8206" s="49">
        <f t="shared" si="644"/>
        <v>0.24269787480030125</v>
      </c>
    </row>
    <row r="8207" spans="4:21" x14ac:dyDescent="0.3">
      <c r="D8207" s="193">
        <v>104958310.33581671</v>
      </c>
      <c r="E8207" s="1"/>
      <c r="F8207" s="44">
        <f t="shared" si="640"/>
        <v>0.51129311313125758</v>
      </c>
      <c r="G8207" s="173">
        <v>0</v>
      </c>
      <c r="H8207" s="45">
        <f t="shared" si="641"/>
        <v>0.51129311313125758</v>
      </c>
      <c r="I8207" s="48"/>
      <c r="J8207" s="48"/>
      <c r="N8207" s="44">
        <f t="shared" si="642"/>
        <v>0</v>
      </c>
      <c r="O8207" s="45">
        <f t="shared" si="643"/>
        <v>0</v>
      </c>
      <c r="P8207" s="2"/>
      <c r="Q8207" s="2"/>
      <c r="R8207" s="2"/>
      <c r="U8207" s="49">
        <f t="shared" si="644"/>
        <v>0.30677586787875455</v>
      </c>
    </row>
    <row r="8208" spans="4:21" x14ac:dyDescent="0.3">
      <c r="D8208" s="193">
        <v>93596385.19634679</v>
      </c>
      <c r="E8208" s="1"/>
      <c r="F8208" s="44">
        <f t="shared" si="640"/>
        <v>0.45594471759080957</v>
      </c>
      <c r="G8208" s="173">
        <v>4.2895933830653203E-3</v>
      </c>
      <c r="H8208" s="45">
        <f t="shared" si="641"/>
        <v>0.4602343109738749</v>
      </c>
      <c r="I8208" s="48"/>
      <c r="J8208" s="48"/>
      <c r="N8208" s="44">
        <f t="shared" si="642"/>
        <v>0</v>
      </c>
      <c r="O8208" s="45">
        <f t="shared" si="643"/>
        <v>0</v>
      </c>
      <c r="P8208" s="2"/>
      <c r="Q8208" s="2"/>
      <c r="R8208" s="2"/>
      <c r="U8208" s="49">
        <f t="shared" si="644"/>
        <v>0.27614058658432494</v>
      </c>
    </row>
    <row r="8209" spans="4:21" x14ac:dyDescent="0.3">
      <c r="D8209" s="193">
        <v>98030517.646415219</v>
      </c>
      <c r="E8209" s="1"/>
      <c r="F8209" s="44">
        <f t="shared" si="640"/>
        <v>0.47754511661760457</v>
      </c>
      <c r="G8209" s="173">
        <v>0</v>
      </c>
      <c r="H8209" s="45">
        <f t="shared" si="641"/>
        <v>0.47754511661760457</v>
      </c>
      <c r="I8209" s="48"/>
      <c r="J8209" s="48"/>
      <c r="N8209" s="44">
        <f t="shared" si="642"/>
        <v>0</v>
      </c>
      <c r="O8209" s="45">
        <f t="shared" si="643"/>
        <v>0</v>
      </c>
      <c r="P8209" s="2"/>
      <c r="Q8209" s="2"/>
      <c r="R8209" s="2"/>
      <c r="U8209" s="49">
        <f t="shared" si="644"/>
        <v>0.28652706997056271</v>
      </c>
    </row>
    <row r="8210" spans="4:21" x14ac:dyDescent="0.3">
      <c r="D8210" s="193">
        <v>103848181.03673759</v>
      </c>
      <c r="E8210" s="1"/>
      <c r="F8210" s="44">
        <f t="shared" si="640"/>
        <v>0.50588523772350447</v>
      </c>
      <c r="G8210" s="173">
        <v>0</v>
      </c>
      <c r="H8210" s="45">
        <f t="shared" si="641"/>
        <v>0.50588523772350447</v>
      </c>
      <c r="I8210" s="48"/>
      <c r="J8210" s="48"/>
      <c r="N8210" s="44">
        <f t="shared" si="642"/>
        <v>0</v>
      </c>
      <c r="O8210" s="45">
        <f t="shared" si="643"/>
        <v>0</v>
      </c>
      <c r="P8210" s="2"/>
      <c r="Q8210" s="2"/>
      <c r="R8210" s="2"/>
      <c r="U8210" s="49">
        <f t="shared" si="644"/>
        <v>0.30353114263410269</v>
      </c>
    </row>
    <row r="8211" spans="4:21" x14ac:dyDescent="0.3">
      <c r="D8211" s="193">
        <v>130383761.07782607</v>
      </c>
      <c r="E8211" s="1"/>
      <c r="F8211" s="44">
        <f t="shared" si="640"/>
        <v>0.63515046012030529</v>
      </c>
      <c r="G8211" s="173">
        <v>0</v>
      </c>
      <c r="H8211" s="45">
        <f t="shared" si="641"/>
        <v>0.63515046012030529</v>
      </c>
      <c r="I8211" s="48"/>
      <c r="J8211" s="48"/>
      <c r="N8211" s="44">
        <f t="shared" si="642"/>
        <v>0</v>
      </c>
      <c r="O8211" s="45">
        <f t="shared" si="643"/>
        <v>0</v>
      </c>
      <c r="P8211" s="2"/>
      <c r="Q8211" s="2"/>
      <c r="R8211" s="2"/>
      <c r="U8211" s="49">
        <f t="shared" si="644"/>
        <v>0.38109027607218315</v>
      </c>
    </row>
    <row r="8212" spans="4:21" x14ac:dyDescent="0.3">
      <c r="D8212" s="193">
        <v>80519282.113486558</v>
      </c>
      <c r="E8212" s="1"/>
      <c r="F8212" s="44">
        <f t="shared" si="640"/>
        <v>0.39224101728750627</v>
      </c>
      <c r="G8212" s="173">
        <v>3.4519814783846477E-3</v>
      </c>
      <c r="H8212" s="45">
        <f t="shared" si="641"/>
        <v>0.39569299876589092</v>
      </c>
      <c r="I8212" s="48"/>
      <c r="J8212" s="48"/>
      <c r="N8212" s="44">
        <f t="shared" si="642"/>
        <v>0</v>
      </c>
      <c r="O8212" s="45">
        <f t="shared" si="643"/>
        <v>0</v>
      </c>
      <c r="P8212" s="2"/>
      <c r="Q8212" s="2"/>
      <c r="R8212" s="2"/>
      <c r="U8212" s="49">
        <f t="shared" si="644"/>
        <v>0.23741579925953454</v>
      </c>
    </row>
    <row r="8213" spans="4:21" x14ac:dyDescent="0.3">
      <c r="D8213" s="193">
        <v>127921828.17442663</v>
      </c>
      <c r="E8213" s="1"/>
      <c r="F8213" s="44">
        <f t="shared" si="640"/>
        <v>0.62315741893593501</v>
      </c>
      <c r="G8213" s="173">
        <v>0</v>
      </c>
      <c r="H8213" s="45">
        <f t="shared" si="641"/>
        <v>0.62315741893593501</v>
      </c>
      <c r="I8213" s="48"/>
      <c r="J8213" s="48"/>
      <c r="N8213" s="44">
        <f t="shared" si="642"/>
        <v>0</v>
      </c>
      <c r="O8213" s="45">
        <f t="shared" si="643"/>
        <v>0</v>
      </c>
      <c r="P8213" s="2"/>
      <c r="Q8213" s="2"/>
      <c r="R8213" s="2"/>
      <c r="U8213" s="49">
        <f t="shared" si="644"/>
        <v>0.37389445136156102</v>
      </c>
    </row>
    <row r="8214" spans="4:21" x14ac:dyDescent="0.3">
      <c r="D8214" s="193">
        <v>82203024.993927836</v>
      </c>
      <c r="E8214" s="1"/>
      <c r="F8214" s="44">
        <f t="shared" si="640"/>
        <v>0.40044318952426372</v>
      </c>
      <c r="G8214" s="173">
        <v>0</v>
      </c>
      <c r="H8214" s="45">
        <f t="shared" si="641"/>
        <v>0.40044318952426372</v>
      </c>
      <c r="I8214" s="48"/>
      <c r="J8214" s="48"/>
      <c r="N8214" s="44">
        <f t="shared" si="642"/>
        <v>0</v>
      </c>
      <c r="O8214" s="45">
        <f t="shared" si="643"/>
        <v>0</v>
      </c>
      <c r="P8214" s="2"/>
      <c r="Q8214" s="2"/>
      <c r="R8214" s="2"/>
      <c r="U8214" s="49">
        <f t="shared" si="644"/>
        <v>0.24026591371455822</v>
      </c>
    </row>
    <row r="8215" spans="4:21" x14ac:dyDescent="0.3">
      <c r="D8215" s="193">
        <v>118462833.21796687</v>
      </c>
      <c r="E8215" s="1"/>
      <c r="F8215" s="44">
        <f t="shared" si="640"/>
        <v>0.57707894298765372</v>
      </c>
      <c r="G8215" s="173">
        <v>0</v>
      </c>
      <c r="H8215" s="45">
        <f t="shared" si="641"/>
        <v>0.57707894298765372</v>
      </c>
      <c r="I8215" s="48"/>
      <c r="J8215" s="48"/>
      <c r="N8215" s="44">
        <f t="shared" si="642"/>
        <v>0</v>
      </c>
      <c r="O8215" s="45">
        <f t="shared" si="643"/>
        <v>0</v>
      </c>
      <c r="P8215" s="2"/>
      <c r="Q8215" s="2"/>
      <c r="R8215" s="2"/>
      <c r="U8215" s="49">
        <f t="shared" si="644"/>
        <v>0.34624736579259224</v>
      </c>
    </row>
    <row r="8216" spans="4:21" x14ac:dyDescent="0.3">
      <c r="D8216" s="193">
        <v>129391096.23565717</v>
      </c>
      <c r="E8216" s="1"/>
      <c r="F8216" s="44">
        <f t="shared" si="640"/>
        <v>0.6303148001728025</v>
      </c>
      <c r="G8216" s="173">
        <v>0</v>
      </c>
      <c r="H8216" s="45">
        <f t="shared" si="641"/>
        <v>0.6303148001728025</v>
      </c>
      <c r="I8216" s="48"/>
      <c r="J8216" s="48"/>
      <c r="N8216" s="44">
        <f t="shared" si="642"/>
        <v>0</v>
      </c>
      <c r="O8216" s="45">
        <f t="shared" si="643"/>
        <v>0</v>
      </c>
      <c r="P8216" s="2"/>
      <c r="Q8216" s="2"/>
      <c r="R8216" s="2"/>
      <c r="U8216" s="49">
        <f t="shared" si="644"/>
        <v>0.37818888010368151</v>
      </c>
    </row>
    <row r="8217" spans="4:21" x14ac:dyDescent="0.3">
      <c r="D8217" s="193">
        <v>105420618.96094479</v>
      </c>
      <c r="E8217" s="1"/>
      <c r="F8217" s="44">
        <f t="shared" si="640"/>
        <v>0.51354519984466673</v>
      </c>
      <c r="G8217" s="173">
        <v>9.9558478683688147E-3</v>
      </c>
      <c r="H8217" s="45">
        <f t="shared" si="641"/>
        <v>0.52350104771303552</v>
      </c>
      <c r="I8217" s="48"/>
      <c r="J8217" s="48"/>
      <c r="N8217" s="44">
        <f t="shared" si="642"/>
        <v>0</v>
      </c>
      <c r="O8217" s="45">
        <f t="shared" si="643"/>
        <v>0</v>
      </c>
      <c r="P8217" s="2"/>
      <c r="Q8217" s="2"/>
      <c r="R8217" s="2"/>
      <c r="U8217" s="49">
        <f t="shared" si="644"/>
        <v>0.31410062862782129</v>
      </c>
    </row>
    <row r="8218" spans="4:21" x14ac:dyDescent="0.3">
      <c r="D8218" s="193">
        <v>110995182.10920118</v>
      </c>
      <c r="E8218" s="1"/>
      <c r="F8218" s="44">
        <f t="shared" si="640"/>
        <v>0.54070108428392072</v>
      </c>
      <c r="G8218" s="173">
        <v>0</v>
      </c>
      <c r="H8218" s="45">
        <f t="shared" si="641"/>
        <v>0.54070108428392072</v>
      </c>
      <c r="I8218" s="48"/>
      <c r="J8218" s="48"/>
      <c r="N8218" s="44">
        <f t="shared" si="642"/>
        <v>0</v>
      </c>
      <c r="O8218" s="45">
        <f t="shared" si="643"/>
        <v>0</v>
      </c>
      <c r="P8218" s="2"/>
      <c r="Q8218" s="2"/>
      <c r="R8218" s="2"/>
      <c r="U8218" s="49">
        <f t="shared" si="644"/>
        <v>0.32442065057035241</v>
      </c>
    </row>
    <row r="8219" spans="4:21" x14ac:dyDescent="0.3">
      <c r="D8219" s="193">
        <v>90624052.459099725</v>
      </c>
      <c r="E8219" s="1"/>
      <c r="F8219" s="44">
        <f t="shared" si="640"/>
        <v>0.44146531854535448</v>
      </c>
      <c r="G8219" s="173">
        <v>0</v>
      </c>
      <c r="H8219" s="45">
        <f t="shared" si="641"/>
        <v>0.44146531854535448</v>
      </c>
      <c r="I8219" s="48"/>
      <c r="J8219" s="48"/>
      <c r="N8219" s="44">
        <f t="shared" si="642"/>
        <v>0</v>
      </c>
      <c r="O8219" s="45">
        <f t="shared" si="643"/>
        <v>0</v>
      </c>
      <c r="P8219" s="2"/>
      <c r="Q8219" s="2"/>
      <c r="R8219" s="2"/>
      <c r="U8219" s="49">
        <f t="shared" si="644"/>
        <v>0.2648791911272127</v>
      </c>
    </row>
    <row r="8220" spans="4:21" x14ac:dyDescent="0.3">
      <c r="D8220" s="193">
        <v>104577141.07641692</v>
      </c>
      <c r="E8220" s="1"/>
      <c r="F8220" s="44">
        <f t="shared" si="640"/>
        <v>0.50943628810573172</v>
      </c>
      <c r="G8220" s="173">
        <v>0</v>
      </c>
      <c r="H8220" s="45">
        <f t="shared" si="641"/>
        <v>0.50943628810573172</v>
      </c>
      <c r="I8220" s="48"/>
      <c r="J8220" s="48"/>
      <c r="N8220" s="44">
        <f t="shared" si="642"/>
        <v>0</v>
      </c>
      <c r="O8220" s="45">
        <f t="shared" si="643"/>
        <v>0</v>
      </c>
      <c r="P8220" s="2"/>
      <c r="Q8220" s="2"/>
      <c r="R8220" s="2"/>
      <c r="U8220" s="49">
        <f t="shared" si="644"/>
        <v>0.30566177286343904</v>
      </c>
    </row>
    <row r="8221" spans="4:21" x14ac:dyDescent="0.3">
      <c r="D8221" s="193">
        <v>101250188.24919614</v>
      </c>
      <c r="E8221" s="1"/>
      <c r="F8221" s="44">
        <f t="shared" si="640"/>
        <v>0.49322939545637401</v>
      </c>
      <c r="G8221" s="173">
        <v>5.69760735447587E-3</v>
      </c>
      <c r="H8221" s="45">
        <f t="shared" si="641"/>
        <v>0.4989270028108499</v>
      </c>
      <c r="I8221" s="48"/>
      <c r="J8221" s="48"/>
      <c r="N8221" s="44">
        <f t="shared" si="642"/>
        <v>0</v>
      </c>
      <c r="O8221" s="45">
        <f t="shared" si="643"/>
        <v>0</v>
      </c>
      <c r="P8221" s="2"/>
      <c r="Q8221" s="2"/>
      <c r="R8221" s="2"/>
      <c r="U8221" s="49">
        <f t="shared" si="644"/>
        <v>0.29935620168650995</v>
      </c>
    </row>
    <row r="8222" spans="4:21" x14ac:dyDescent="0.3">
      <c r="D8222" s="193">
        <v>79213257.985664487</v>
      </c>
      <c r="E8222" s="1"/>
      <c r="F8222" s="44">
        <f t="shared" si="640"/>
        <v>0.38587886130383842</v>
      </c>
      <c r="G8222" s="173">
        <v>0</v>
      </c>
      <c r="H8222" s="45">
        <f t="shared" si="641"/>
        <v>0.38587886130383842</v>
      </c>
      <c r="I8222" s="48"/>
      <c r="J8222" s="48"/>
      <c r="N8222" s="44">
        <f t="shared" si="642"/>
        <v>0</v>
      </c>
      <c r="O8222" s="45">
        <f t="shared" si="643"/>
        <v>0</v>
      </c>
      <c r="P8222" s="2"/>
      <c r="Q8222" s="2"/>
      <c r="R8222" s="2"/>
      <c r="U8222" s="49">
        <f t="shared" si="644"/>
        <v>0.23152731678230304</v>
      </c>
    </row>
    <row r="8223" spans="4:21" x14ac:dyDescent="0.3">
      <c r="D8223" s="193">
        <v>109515119.58305205</v>
      </c>
      <c r="E8223" s="1"/>
      <c r="F8223" s="44">
        <f t="shared" si="640"/>
        <v>0.53349111897290846</v>
      </c>
      <c r="G8223" s="173">
        <v>0</v>
      </c>
      <c r="H8223" s="45">
        <f t="shared" si="641"/>
        <v>0.53349111897290846</v>
      </c>
      <c r="I8223" s="48"/>
      <c r="J8223" s="48"/>
      <c r="N8223" s="44">
        <f t="shared" si="642"/>
        <v>0</v>
      </c>
      <c r="O8223" s="45">
        <f t="shared" si="643"/>
        <v>0</v>
      </c>
      <c r="P8223" s="2"/>
      <c r="Q8223" s="2"/>
      <c r="R8223" s="2"/>
      <c r="U8223" s="49">
        <f t="shared" si="644"/>
        <v>0.32009467138374509</v>
      </c>
    </row>
    <row r="8224" spans="4:21" x14ac:dyDescent="0.3">
      <c r="D8224" s="193">
        <v>83270299.07896933</v>
      </c>
      <c r="E8224" s="1"/>
      <c r="F8224" s="44">
        <f t="shared" si="640"/>
        <v>0.40564230036893367</v>
      </c>
      <c r="G8224" s="173">
        <v>0</v>
      </c>
      <c r="H8224" s="45">
        <f t="shared" si="641"/>
        <v>0.40564230036893367</v>
      </c>
      <c r="I8224" s="48"/>
      <c r="J8224" s="48"/>
      <c r="N8224" s="44">
        <f t="shared" si="642"/>
        <v>0</v>
      </c>
      <c r="O8224" s="45">
        <f t="shared" si="643"/>
        <v>0</v>
      </c>
      <c r="P8224" s="2"/>
      <c r="Q8224" s="2"/>
      <c r="R8224" s="2"/>
      <c r="U8224" s="49">
        <f t="shared" si="644"/>
        <v>0.24338538022136019</v>
      </c>
    </row>
    <row r="8225" spans="4:21" x14ac:dyDescent="0.3">
      <c r="D8225" s="193">
        <v>105354800.03303511</v>
      </c>
      <c r="E8225" s="1"/>
      <c r="F8225" s="44">
        <f t="shared" si="640"/>
        <v>0.51322457002082311</v>
      </c>
      <c r="G8225" s="173">
        <v>0</v>
      </c>
      <c r="H8225" s="45">
        <f t="shared" si="641"/>
        <v>0.51322457002082311</v>
      </c>
      <c r="I8225" s="48"/>
      <c r="J8225" s="48"/>
      <c r="N8225" s="44">
        <f t="shared" si="642"/>
        <v>0</v>
      </c>
      <c r="O8225" s="45">
        <f t="shared" si="643"/>
        <v>0</v>
      </c>
      <c r="P8225" s="2"/>
      <c r="Q8225" s="2"/>
      <c r="R8225" s="2"/>
      <c r="U8225" s="49">
        <f t="shared" si="644"/>
        <v>0.30793474201249388</v>
      </c>
    </row>
    <row r="8226" spans="4:21" x14ac:dyDescent="0.3">
      <c r="D8226" s="193">
        <v>100618303.426861</v>
      </c>
      <c r="E8226" s="1"/>
      <c r="F8226" s="44">
        <f t="shared" si="640"/>
        <v>0.49015123654815201</v>
      </c>
      <c r="G8226" s="173">
        <v>0</v>
      </c>
      <c r="H8226" s="45">
        <f t="shared" si="641"/>
        <v>0.49015123654815201</v>
      </c>
      <c r="I8226" s="48"/>
      <c r="J8226" s="48"/>
      <c r="N8226" s="44">
        <f t="shared" si="642"/>
        <v>0</v>
      </c>
      <c r="O8226" s="45">
        <f t="shared" si="643"/>
        <v>0</v>
      </c>
      <c r="P8226" s="2"/>
      <c r="Q8226" s="2"/>
      <c r="R8226" s="2"/>
      <c r="U8226" s="49">
        <f t="shared" si="644"/>
        <v>0.29409074192889118</v>
      </c>
    </row>
    <row r="8227" spans="4:21" x14ac:dyDescent="0.3">
      <c r="D8227" s="193">
        <v>127618662.80262621</v>
      </c>
      <c r="E8227" s="1"/>
      <c r="F8227" s="44">
        <f t="shared" si="640"/>
        <v>0.62168058145402916</v>
      </c>
      <c r="G8227" s="173">
        <v>0</v>
      </c>
      <c r="H8227" s="45">
        <f t="shared" si="641"/>
        <v>0.62168058145402916</v>
      </c>
      <c r="I8227" s="48"/>
      <c r="J8227" s="48"/>
      <c r="N8227" s="44">
        <f t="shared" si="642"/>
        <v>0</v>
      </c>
      <c r="O8227" s="45">
        <f t="shared" si="643"/>
        <v>0</v>
      </c>
      <c r="P8227" s="2"/>
      <c r="Q8227" s="2"/>
      <c r="R8227" s="2"/>
      <c r="U8227" s="49">
        <f t="shared" si="644"/>
        <v>0.37300834887241746</v>
      </c>
    </row>
    <row r="8228" spans="4:21" x14ac:dyDescent="0.3">
      <c r="D8228" s="193">
        <v>77849558.299644515</v>
      </c>
      <c r="E8228" s="1"/>
      <c r="F8228" s="44">
        <f t="shared" si="640"/>
        <v>0.37923574504548402</v>
      </c>
      <c r="G8228" s="173">
        <v>0</v>
      </c>
      <c r="H8228" s="45">
        <f t="shared" si="641"/>
        <v>0.37923574504548402</v>
      </c>
      <c r="I8228" s="48"/>
      <c r="J8228" s="48"/>
      <c r="N8228" s="44">
        <f t="shared" si="642"/>
        <v>0</v>
      </c>
      <c r="O8228" s="45">
        <f t="shared" si="643"/>
        <v>0</v>
      </c>
      <c r="P8228" s="2"/>
      <c r="Q8228" s="2"/>
      <c r="R8228" s="2"/>
      <c r="U8228" s="49">
        <f t="shared" si="644"/>
        <v>0.2275414470272904</v>
      </c>
    </row>
    <row r="8229" spans="4:21" x14ac:dyDescent="0.3">
      <c r="D8229" s="193">
        <v>80228168.328479618</v>
      </c>
      <c r="E8229" s="1"/>
      <c r="F8229" s="44">
        <f t="shared" si="640"/>
        <v>0.3908228878136667</v>
      </c>
      <c r="G8229" s="173">
        <v>0</v>
      </c>
      <c r="H8229" s="45">
        <f t="shared" si="641"/>
        <v>0.3908228878136667</v>
      </c>
      <c r="I8229" s="48"/>
      <c r="J8229" s="48"/>
      <c r="N8229" s="44">
        <f t="shared" si="642"/>
        <v>0</v>
      </c>
      <c r="O8229" s="45">
        <f t="shared" si="643"/>
        <v>0</v>
      </c>
      <c r="P8229" s="2"/>
      <c r="Q8229" s="2"/>
      <c r="R8229" s="2"/>
      <c r="U8229" s="49">
        <f t="shared" si="644"/>
        <v>0.23449373268820001</v>
      </c>
    </row>
    <row r="8230" spans="4:21" x14ac:dyDescent="0.3">
      <c r="D8230" s="193">
        <v>100345272.30837239</v>
      </c>
      <c r="E8230" s="1"/>
      <c r="F8230" s="44">
        <f t="shared" si="640"/>
        <v>0.4888211948381902</v>
      </c>
      <c r="G8230" s="173">
        <v>0</v>
      </c>
      <c r="H8230" s="45">
        <f t="shared" si="641"/>
        <v>0.4888211948381902</v>
      </c>
      <c r="I8230" s="48"/>
      <c r="J8230" s="48"/>
      <c r="N8230" s="44">
        <f t="shared" si="642"/>
        <v>0</v>
      </c>
      <c r="O8230" s="45">
        <f t="shared" si="643"/>
        <v>0</v>
      </c>
      <c r="P8230" s="2"/>
      <c r="Q8230" s="2"/>
      <c r="R8230" s="2"/>
      <c r="U8230" s="49">
        <f t="shared" si="644"/>
        <v>0.29329271690291409</v>
      </c>
    </row>
    <row r="8231" spans="4:21" x14ac:dyDescent="0.3">
      <c r="D8231" s="193">
        <v>95934796.442431122</v>
      </c>
      <c r="E8231" s="1"/>
      <c r="F8231" s="44">
        <f t="shared" si="640"/>
        <v>0.46733603631503645</v>
      </c>
      <c r="G8231" s="173">
        <v>1.0692070298293589E-2</v>
      </c>
      <c r="H8231" s="45">
        <f t="shared" si="641"/>
        <v>0.47802810661333006</v>
      </c>
      <c r="I8231" s="48"/>
      <c r="J8231" s="48"/>
      <c r="N8231" s="44">
        <f t="shared" si="642"/>
        <v>0</v>
      </c>
      <c r="O8231" s="45">
        <f t="shared" si="643"/>
        <v>0</v>
      </c>
      <c r="P8231" s="2"/>
      <c r="Q8231" s="2"/>
      <c r="R8231" s="2"/>
      <c r="U8231" s="49">
        <f t="shared" si="644"/>
        <v>0.28681686396799805</v>
      </c>
    </row>
    <row r="8232" spans="4:21" x14ac:dyDescent="0.3">
      <c r="D8232" s="193">
        <v>99412099.334758073</v>
      </c>
      <c r="E8232" s="1"/>
      <c r="F8232" s="44">
        <f t="shared" si="640"/>
        <v>0.48427534312580417</v>
      </c>
      <c r="G8232" s="173">
        <v>7.7922732903401397E-3</v>
      </c>
      <c r="H8232" s="45">
        <f t="shared" si="641"/>
        <v>0.49206761641614433</v>
      </c>
      <c r="I8232" s="48"/>
      <c r="J8232" s="48"/>
      <c r="N8232" s="44">
        <f t="shared" si="642"/>
        <v>0</v>
      </c>
      <c r="O8232" s="45">
        <f t="shared" si="643"/>
        <v>0</v>
      </c>
      <c r="P8232" s="2"/>
      <c r="Q8232" s="2"/>
      <c r="R8232" s="2"/>
      <c r="U8232" s="49">
        <f t="shared" si="644"/>
        <v>0.29524056984968661</v>
      </c>
    </row>
    <row r="8233" spans="4:21" x14ac:dyDescent="0.3">
      <c r="D8233" s="193">
        <v>108242169.2479683</v>
      </c>
      <c r="E8233" s="1"/>
      <c r="F8233" s="44">
        <f t="shared" si="640"/>
        <v>0.52729007841114595</v>
      </c>
      <c r="G8233" s="173">
        <v>0</v>
      </c>
      <c r="H8233" s="45">
        <f t="shared" si="641"/>
        <v>0.52729007841114595</v>
      </c>
      <c r="I8233" s="48"/>
      <c r="J8233" s="48"/>
      <c r="N8233" s="44">
        <f t="shared" si="642"/>
        <v>0</v>
      </c>
      <c r="O8233" s="45">
        <f t="shared" si="643"/>
        <v>0</v>
      </c>
      <c r="P8233" s="2"/>
      <c r="Q8233" s="2"/>
      <c r="R8233" s="2"/>
      <c r="U8233" s="49">
        <f t="shared" si="644"/>
        <v>0.31637404704668753</v>
      </c>
    </row>
    <row r="8234" spans="4:21" x14ac:dyDescent="0.3">
      <c r="D8234" s="193">
        <v>115677568.10779601</v>
      </c>
      <c r="E8234" s="1"/>
      <c r="F8234" s="44">
        <f t="shared" si="640"/>
        <v>0.56351082375518191</v>
      </c>
      <c r="G8234" s="173">
        <v>3.4294834207044329E-2</v>
      </c>
      <c r="H8234" s="45">
        <f t="shared" si="641"/>
        <v>0.59780565796222629</v>
      </c>
      <c r="I8234" s="48"/>
      <c r="J8234" s="48"/>
      <c r="N8234" s="44">
        <f t="shared" si="642"/>
        <v>0</v>
      </c>
      <c r="O8234" s="45">
        <f t="shared" si="643"/>
        <v>0</v>
      </c>
      <c r="P8234" s="2"/>
      <c r="Q8234" s="2"/>
      <c r="R8234" s="2"/>
      <c r="U8234" s="49">
        <f t="shared" si="644"/>
        <v>0.35868339477733574</v>
      </c>
    </row>
    <row r="8235" spans="4:21" x14ac:dyDescent="0.3">
      <c r="D8235" s="193">
        <v>152811943.59326723</v>
      </c>
      <c r="E8235" s="1"/>
      <c r="F8235" s="44">
        <f t="shared" si="640"/>
        <v>0.74440693751124087</v>
      </c>
      <c r="G8235" s="173">
        <v>0.1008964534392431</v>
      </c>
      <c r="H8235" s="45">
        <f t="shared" si="641"/>
        <v>0.84530339095048401</v>
      </c>
      <c r="I8235" s="48"/>
      <c r="J8235" s="48"/>
      <c r="N8235" s="44">
        <f t="shared" si="642"/>
        <v>9.5303390950484013E-2</v>
      </c>
      <c r="O8235" s="45">
        <f t="shared" si="643"/>
        <v>4.5303390950483968E-2</v>
      </c>
      <c r="P8235" s="2"/>
      <c r="Q8235" s="2"/>
      <c r="R8235" s="2"/>
      <c r="U8235" s="49">
        <f t="shared" si="644"/>
        <v>0.50718203457029043</v>
      </c>
    </row>
    <row r="8236" spans="4:21" x14ac:dyDescent="0.3">
      <c r="D8236" s="193">
        <v>136559857.17339581</v>
      </c>
      <c r="E8236" s="1"/>
      <c r="F8236" s="44">
        <f t="shared" si="640"/>
        <v>0.66523664757509782</v>
      </c>
      <c r="G8236" s="173">
        <v>0.41807715864777473</v>
      </c>
      <c r="H8236" s="45">
        <f t="shared" si="641"/>
        <v>1.0833138062228724</v>
      </c>
      <c r="I8236" s="48"/>
      <c r="J8236" s="48"/>
      <c r="N8236" s="44">
        <f t="shared" si="642"/>
        <v>0.33331380622287243</v>
      </c>
      <c r="O8236" s="45">
        <f t="shared" si="643"/>
        <v>0.28331380622287239</v>
      </c>
      <c r="P8236" s="2"/>
      <c r="Q8236" s="2"/>
      <c r="R8236" s="2"/>
      <c r="U8236" s="49">
        <f t="shared" si="644"/>
        <v>0.64998828373372342</v>
      </c>
    </row>
    <row r="8237" spans="4:21" x14ac:dyDescent="0.3">
      <c r="D8237" s="193">
        <v>111482953.71483998</v>
      </c>
      <c r="E8237" s="1"/>
      <c r="F8237" s="44">
        <f t="shared" si="640"/>
        <v>0.54307721116654817</v>
      </c>
      <c r="G8237" s="173">
        <v>7.5444627635450328E-3</v>
      </c>
      <c r="H8237" s="45">
        <f t="shared" si="641"/>
        <v>0.5506216739300932</v>
      </c>
      <c r="I8237" s="48"/>
      <c r="J8237" s="48"/>
      <c r="N8237" s="44">
        <f t="shared" si="642"/>
        <v>0</v>
      </c>
      <c r="O8237" s="45">
        <f t="shared" si="643"/>
        <v>0</v>
      </c>
      <c r="P8237" s="2"/>
      <c r="Q8237" s="2"/>
      <c r="R8237" s="2"/>
      <c r="U8237" s="49">
        <f t="shared" si="644"/>
        <v>0.33037300435805589</v>
      </c>
    </row>
    <row r="8238" spans="4:21" x14ac:dyDescent="0.3">
      <c r="D8238" s="193">
        <v>73444535.341784075</v>
      </c>
      <c r="E8238" s="1"/>
      <c r="F8238" s="44">
        <f t="shared" si="640"/>
        <v>0.3577771497772011</v>
      </c>
      <c r="G8238" s="173">
        <v>0</v>
      </c>
      <c r="H8238" s="45">
        <f t="shared" si="641"/>
        <v>0.3577771497772011</v>
      </c>
      <c r="I8238" s="48"/>
      <c r="J8238" s="48"/>
      <c r="N8238" s="44">
        <f t="shared" si="642"/>
        <v>0</v>
      </c>
      <c r="O8238" s="45">
        <f t="shared" si="643"/>
        <v>0</v>
      </c>
      <c r="P8238" s="2"/>
      <c r="Q8238" s="2"/>
      <c r="R8238" s="2"/>
      <c r="U8238" s="49">
        <f t="shared" si="644"/>
        <v>0.21466628986632066</v>
      </c>
    </row>
    <row r="8239" spans="4:21" x14ac:dyDescent="0.3">
      <c r="D8239" s="193">
        <v>108042033.6667631</v>
      </c>
      <c r="E8239" s="1"/>
      <c r="F8239" s="44">
        <f t="shared" si="640"/>
        <v>0.5263151394660035</v>
      </c>
      <c r="G8239" s="173">
        <v>6.6964942073777997E-2</v>
      </c>
      <c r="H8239" s="45">
        <f t="shared" si="641"/>
        <v>0.59328008153978151</v>
      </c>
      <c r="I8239" s="48"/>
      <c r="J8239" s="48"/>
      <c r="N8239" s="44">
        <f t="shared" si="642"/>
        <v>0</v>
      </c>
      <c r="O8239" s="45">
        <f t="shared" si="643"/>
        <v>0</v>
      </c>
      <c r="P8239" s="2"/>
      <c r="Q8239" s="2"/>
      <c r="R8239" s="2"/>
      <c r="U8239" s="49">
        <f t="shared" si="644"/>
        <v>0.35596804892386891</v>
      </c>
    </row>
    <row r="8240" spans="4:21" x14ac:dyDescent="0.3">
      <c r="D8240" s="193">
        <v>90872744.003862232</v>
      </c>
      <c r="E8240" s="1"/>
      <c r="F8240" s="44">
        <f t="shared" si="640"/>
        <v>0.44267679264134757</v>
      </c>
      <c r="G8240" s="173">
        <v>1.0189866819255428E-2</v>
      </c>
      <c r="H8240" s="45">
        <f t="shared" si="641"/>
        <v>0.452866659460603</v>
      </c>
      <c r="I8240" s="48"/>
      <c r="J8240" s="48"/>
      <c r="N8240" s="44">
        <f t="shared" si="642"/>
        <v>0</v>
      </c>
      <c r="O8240" s="45">
        <f t="shared" si="643"/>
        <v>0</v>
      </c>
      <c r="P8240" s="2"/>
      <c r="Q8240" s="2"/>
      <c r="R8240" s="2"/>
      <c r="U8240" s="49">
        <f t="shared" si="644"/>
        <v>0.27171999567636179</v>
      </c>
    </row>
    <row r="8241" spans="4:21" x14ac:dyDescent="0.3">
      <c r="D8241" s="193">
        <v>95487905.319728687</v>
      </c>
      <c r="E8241" s="1"/>
      <c r="F8241" s="44">
        <f t="shared" si="640"/>
        <v>0.46515905430545396</v>
      </c>
      <c r="G8241" s="173">
        <v>2.4095153239722094E-2</v>
      </c>
      <c r="H8241" s="45">
        <f t="shared" si="641"/>
        <v>0.48925420754517607</v>
      </c>
      <c r="I8241" s="48"/>
      <c r="J8241" s="48"/>
      <c r="N8241" s="44">
        <f t="shared" si="642"/>
        <v>0</v>
      </c>
      <c r="O8241" s="45">
        <f t="shared" si="643"/>
        <v>0</v>
      </c>
      <c r="P8241" s="2"/>
      <c r="Q8241" s="2"/>
      <c r="R8241" s="2"/>
      <c r="U8241" s="49">
        <f t="shared" si="644"/>
        <v>0.29355252452710562</v>
      </c>
    </row>
    <row r="8242" spans="4:21" x14ac:dyDescent="0.3">
      <c r="D8242" s="193">
        <v>98212753.352214575</v>
      </c>
      <c r="E8242" s="1"/>
      <c r="F8242" s="44">
        <f t="shared" si="640"/>
        <v>0.47843285824610166</v>
      </c>
      <c r="G8242" s="173">
        <v>0</v>
      </c>
      <c r="H8242" s="45">
        <f t="shared" si="641"/>
        <v>0.47843285824610166</v>
      </c>
      <c r="I8242" s="48"/>
      <c r="J8242" s="48"/>
      <c r="N8242" s="44">
        <f t="shared" si="642"/>
        <v>0</v>
      </c>
      <c r="O8242" s="45">
        <f t="shared" si="643"/>
        <v>0</v>
      </c>
      <c r="P8242" s="2"/>
      <c r="Q8242" s="2"/>
      <c r="R8242" s="2"/>
      <c r="U8242" s="49">
        <f t="shared" si="644"/>
        <v>0.28705971494766097</v>
      </c>
    </row>
    <row r="8243" spans="4:21" x14ac:dyDescent="0.3">
      <c r="D8243" s="193">
        <v>103271024.93438089</v>
      </c>
      <c r="E8243" s="1"/>
      <c r="F8243" s="44">
        <f t="shared" si="640"/>
        <v>0.50307368388472318</v>
      </c>
      <c r="G8243" s="173">
        <v>0</v>
      </c>
      <c r="H8243" s="45">
        <f t="shared" si="641"/>
        <v>0.50307368388472318</v>
      </c>
      <c r="I8243" s="48"/>
      <c r="J8243" s="48"/>
      <c r="N8243" s="44">
        <f t="shared" si="642"/>
        <v>0</v>
      </c>
      <c r="O8243" s="45">
        <f t="shared" si="643"/>
        <v>0</v>
      </c>
      <c r="P8243" s="2"/>
      <c r="Q8243" s="2"/>
      <c r="R8243" s="2"/>
      <c r="U8243" s="49">
        <f t="shared" si="644"/>
        <v>0.30184421033083392</v>
      </c>
    </row>
    <row r="8244" spans="4:21" x14ac:dyDescent="0.3">
      <c r="D8244" s="193">
        <v>112621762.75515051</v>
      </c>
      <c r="E8244" s="1"/>
      <c r="F8244" s="44">
        <f t="shared" si="640"/>
        <v>0.54862479684718102</v>
      </c>
      <c r="G8244" s="173">
        <v>0.82999063615364077</v>
      </c>
      <c r="H8244" s="45">
        <f t="shared" si="641"/>
        <v>1.3786154330008218</v>
      </c>
      <c r="I8244" s="48"/>
      <c r="J8244" s="48"/>
      <c r="N8244" s="44">
        <f t="shared" si="642"/>
        <v>0.62861543300082179</v>
      </c>
      <c r="O8244" s="45">
        <f t="shared" si="643"/>
        <v>0.57861543300082174</v>
      </c>
      <c r="P8244" s="2"/>
      <c r="Q8244" s="2"/>
      <c r="R8244" s="2"/>
      <c r="U8244" s="49">
        <f t="shared" si="644"/>
        <v>0.82716925980049305</v>
      </c>
    </row>
    <row r="8245" spans="4:21" x14ac:dyDescent="0.3">
      <c r="D8245" s="193">
        <v>96933961.359287828</v>
      </c>
      <c r="E8245" s="1"/>
      <c r="F8245" s="44">
        <f t="shared" si="640"/>
        <v>0.47220336067683943</v>
      </c>
      <c r="G8245" s="173">
        <v>0</v>
      </c>
      <c r="H8245" s="45">
        <f t="shared" si="641"/>
        <v>0.47220336067683943</v>
      </c>
      <c r="I8245" s="48"/>
      <c r="J8245" s="48"/>
      <c r="N8245" s="44">
        <f t="shared" si="642"/>
        <v>0</v>
      </c>
      <c r="O8245" s="45">
        <f t="shared" si="643"/>
        <v>0</v>
      </c>
      <c r="P8245" s="2"/>
      <c r="Q8245" s="2"/>
      <c r="R8245" s="2"/>
      <c r="U8245" s="49">
        <f t="shared" si="644"/>
        <v>0.28332201640610366</v>
      </c>
    </row>
    <row r="8246" spans="4:21" x14ac:dyDescent="0.3">
      <c r="D8246" s="193">
        <v>95104193.334757105</v>
      </c>
      <c r="E8246" s="1"/>
      <c r="F8246" s="44">
        <f t="shared" si="640"/>
        <v>0.46328984266595458</v>
      </c>
      <c r="G8246" s="173">
        <v>3.0340020263317256E-2</v>
      </c>
      <c r="H8246" s="45">
        <f t="shared" si="641"/>
        <v>0.49362986292927186</v>
      </c>
      <c r="I8246" s="48"/>
      <c r="J8246" s="48"/>
      <c r="N8246" s="44">
        <f t="shared" si="642"/>
        <v>0</v>
      </c>
      <c r="O8246" s="45">
        <f t="shared" si="643"/>
        <v>0</v>
      </c>
      <c r="P8246" s="2"/>
      <c r="Q8246" s="2"/>
      <c r="R8246" s="2"/>
      <c r="U8246" s="49">
        <f t="shared" si="644"/>
        <v>0.29617791775756308</v>
      </c>
    </row>
    <row r="8247" spans="4:21" x14ac:dyDescent="0.3">
      <c r="D8247" s="193">
        <v>84419521.822972015</v>
      </c>
      <c r="E8247" s="1"/>
      <c r="F8247" s="44">
        <f t="shared" si="640"/>
        <v>0.41124061528637446</v>
      </c>
      <c r="G8247" s="173">
        <v>0.13306073741052699</v>
      </c>
      <c r="H8247" s="45">
        <f t="shared" si="641"/>
        <v>0.54430135269690139</v>
      </c>
      <c r="I8247" s="48"/>
      <c r="J8247" s="48"/>
      <c r="N8247" s="44">
        <f t="shared" si="642"/>
        <v>0</v>
      </c>
      <c r="O8247" s="45">
        <f t="shared" si="643"/>
        <v>0</v>
      </c>
      <c r="P8247" s="2"/>
      <c r="Q8247" s="2"/>
      <c r="R8247" s="2"/>
      <c r="U8247" s="49">
        <f t="shared" si="644"/>
        <v>0.32658081161814084</v>
      </c>
    </row>
    <row r="8248" spans="4:21" x14ac:dyDescent="0.3">
      <c r="D8248" s="193">
        <v>101806888.71988888</v>
      </c>
      <c r="E8248" s="1"/>
      <c r="F8248" s="44">
        <f t="shared" si="640"/>
        <v>0.49594130188695035</v>
      </c>
      <c r="G8248" s="173">
        <v>1.7537290984747517E-2</v>
      </c>
      <c r="H8248" s="45">
        <f t="shared" si="641"/>
        <v>0.51347859287169784</v>
      </c>
      <c r="I8248" s="48"/>
      <c r="J8248" s="48"/>
      <c r="N8248" s="44">
        <f t="shared" si="642"/>
        <v>0</v>
      </c>
      <c r="O8248" s="45">
        <f t="shared" si="643"/>
        <v>0</v>
      </c>
      <c r="P8248" s="2"/>
      <c r="Q8248" s="2"/>
      <c r="R8248" s="2"/>
      <c r="U8248" s="49">
        <f t="shared" si="644"/>
        <v>0.3080871557230187</v>
      </c>
    </row>
    <row r="8249" spans="4:21" x14ac:dyDescent="0.3">
      <c r="D8249" s="193">
        <v>114824139.22377422</v>
      </c>
      <c r="E8249" s="1"/>
      <c r="F8249" s="44">
        <f t="shared" si="640"/>
        <v>0.5593534367931442</v>
      </c>
      <c r="G8249" s="173">
        <v>0</v>
      </c>
      <c r="H8249" s="45">
        <f t="shared" si="641"/>
        <v>0.5593534367931442</v>
      </c>
      <c r="I8249" s="48"/>
      <c r="J8249" s="48"/>
      <c r="N8249" s="44">
        <f t="shared" si="642"/>
        <v>0</v>
      </c>
      <c r="O8249" s="45">
        <f t="shared" si="643"/>
        <v>0</v>
      </c>
      <c r="P8249" s="2"/>
      <c r="Q8249" s="2"/>
      <c r="R8249" s="2"/>
      <c r="U8249" s="49">
        <f t="shared" si="644"/>
        <v>0.33561206207588651</v>
      </c>
    </row>
    <row r="8250" spans="4:21" x14ac:dyDescent="0.3">
      <c r="D8250" s="193">
        <v>91995822.431059837</v>
      </c>
      <c r="E8250" s="1"/>
      <c r="F8250" s="44">
        <f t="shared" si="640"/>
        <v>0.44814774833313781</v>
      </c>
      <c r="G8250" s="173">
        <v>0</v>
      </c>
      <c r="H8250" s="45">
        <f t="shared" si="641"/>
        <v>0.44814774833313781</v>
      </c>
      <c r="I8250" s="48"/>
      <c r="J8250" s="48"/>
      <c r="N8250" s="44">
        <f t="shared" si="642"/>
        <v>0</v>
      </c>
      <c r="O8250" s="45">
        <f t="shared" si="643"/>
        <v>0</v>
      </c>
      <c r="P8250" s="2"/>
      <c r="Q8250" s="2"/>
      <c r="R8250" s="2"/>
      <c r="U8250" s="49">
        <f t="shared" si="644"/>
        <v>0.26888864899988268</v>
      </c>
    </row>
    <row r="8251" spans="4:21" x14ac:dyDescent="0.3">
      <c r="D8251" s="193">
        <v>112676673.49310413</v>
      </c>
      <c r="E8251" s="1"/>
      <c r="F8251" s="44">
        <f t="shared" si="640"/>
        <v>0.54889228859759898</v>
      </c>
      <c r="G8251" s="173">
        <v>0</v>
      </c>
      <c r="H8251" s="45">
        <f t="shared" si="641"/>
        <v>0.54889228859759898</v>
      </c>
      <c r="I8251" s="48"/>
      <c r="J8251" s="48"/>
      <c r="N8251" s="44">
        <f t="shared" si="642"/>
        <v>0</v>
      </c>
      <c r="O8251" s="45">
        <f t="shared" si="643"/>
        <v>0</v>
      </c>
      <c r="P8251" s="2"/>
      <c r="Q8251" s="2"/>
      <c r="R8251" s="2"/>
      <c r="U8251" s="49">
        <f t="shared" si="644"/>
        <v>0.32933537315855937</v>
      </c>
    </row>
    <row r="8252" spans="4:21" x14ac:dyDescent="0.3">
      <c r="D8252" s="193">
        <v>82237683.972158298</v>
      </c>
      <c r="E8252" s="1"/>
      <c r="F8252" s="44">
        <f t="shared" si="640"/>
        <v>0.40061202700669557</v>
      </c>
      <c r="G8252" s="173">
        <v>0</v>
      </c>
      <c r="H8252" s="45">
        <f t="shared" si="641"/>
        <v>0.40061202700669557</v>
      </c>
      <c r="I8252" s="48"/>
      <c r="J8252" s="48"/>
      <c r="N8252" s="44">
        <f t="shared" si="642"/>
        <v>0</v>
      </c>
      <c r="O8252" s="45">
        <f t="shared" si="643"/>
        <v>0</v>
      </c>
      <c r="P8252" s="2"/>
      <c r="Q8252" s="2"/>
      <c r="R8252" s="2"/>
      <c r="U8252" s="49">
        <f t="shared" si="644"/>
        <v>0.24036721620401733</v>
      </c>
    </row>
    <row r="8253" spans="4:21" x14ac:dyDescent="0.3">
      <c r="D8253" s="193">
        <v>108751359.32243983</v>
      </c>
      <c r="E8253" s="1"/>
      <c r="F8253" s="44">
        <f t="shared" si="640"/>
        <v>0.52977054305962501</v>
      </c>
      <c r="G8253" s="173">
        <v>4.0635644637961208E-3</v>
      </c>
      <c r="H8253" s="45">
        <f t="shared" si="641"/>
        <v>0.53383410752342109</v>
      </c>
      <c r="I8253" s="48"/>
      <c r="J8253" s="48"/>
      <c r="N8253" s="44">
        <f t="shared" si="642"/>
        <v>0</v>
      </c>
      <c r="O8253" s="45">
        <f t="shared" si="643"/>
        <v>0</v>
      </c>
      <c r="P8253" s="2"/>
      <c r="Q8253" s="2"/>
      <c r="R8253" s="2"/>
      <c r="U8253" s="49">
        <f t="shared" si="644"/>
        <v>0.32030046451405264</v>
      </c>
    </row>
    <row r="8254" spans="4:21" x14ac:dyDescent="0.3">
      <c r="D8254" s="193">
        <v>123217037.94255064</v>
      </c>
      <c r="E8254" s="1"/>
      <c r="F8254" s="44">
        <f t="shared" si="640"/>
        <v>0.60023853965340024</v>
      </c>
      <c r="G8254" s="173">
        <v>0</v>
      </c>
      <c r="H8254" s="45">
        <f t="shared" si="641"/>
        <v>0.60023853965340024</v>
      </c>
      <c r="I8254" s="48"/>
      <c r="J8254" s="48"/>
      <c r="N8254" s="44">
        <f t="shared" si="642"/>
        <v>0</v>
      </c>
      <c r="O8254" s="45">
        <f t="shared" si="643"/>
        <v>0</v>
      </c>
      <c r="P8254" s="2"/>
      <c r="Q8254" s="2"/>
      <c r="R8254" s="2"/>
      <c r="U8254" s="49">
        <f t="shared" si="644"/>
        <v>0.36014312379204011</v>
      </c>
    </row>
    <row r="8255" spans="4:21" x14ac:dyDescent="0.3">
      <c r="D8255" s="193">
        <v>108777794.25196898</v>
      </c>
      <c r="E8255" s="1"/>
      <c r="F8255" s="44">
        <f t="shared" si="640"/>
        <v>0.52989931797388501</v>
      </c>
      <c r="G8255" s="173">
        <v>0</v>
      </c>
      <c r="H8255" s="45">
        <f t="shared" si="641"/>
        <v>0.52989931797388501</v>
      </c>
      <c r="I8255" s="48"/>
      <c r="J8255" s="48"/>
      <c r="N8255" s="44">
        <f t="shared" si="642"/>
        <v>0</v>
      </c>
      <c r="O8255" s="45">
        <f t="shared" si="643"/>
        <v>0</v>
      </c>
      <c r="P8255" s="2"/>
      <c r="Q8255" s="2"/>
      <c r="R8255" s="2"/>
      <c r="U8255" s="49">
        <f t="shared" si="644"/>
        <v>0.31793959078433098</v>
      </c>
    </row>
    <row r="8256" spans="4:21" x14ac:dyDescent="0.3">
      <c r="D8256" s="193">
        <v>114006051.15292659</v>
      </c>
      <c r="E8256" s="1"/>
      <c r="F8256" s="44">
        <f t="shared" si="640"/>
        <v>0.5553682087990871</v>
      </c>
      <c r="G8256" s="173">
        <v>0.60255709500742827</v>
      </c>
      <c r="H8256" s="45">
        <f t="shared" si="641"/>
        <v>1.1579253038065154</v>
      </c>
      <c r="I8256" s="48"/>
      <c r="J8256" s="48"/>
      <c r="N8256" s="44">
        <f t="shared" si="642"/>
        <v>0.40792530380651537</v>
      </c>
      <c r="O8256" s="45">
        <f t="shared" si="643"/>
        <v>0.35792530380651533</v>
      </c>
      <c r="P8256" s="2"/>
      <c r="Q8256" s="2"/>
      <c r="R8256" s="2"/>
      <c r="U8256" s="49">
        <f t="shared" si="644"/>
        <v>0.6947551822839092</v>
      </c>
    </row>
    <row r="8257" spans="4:21" x14ac:dyDescent="0.3">
      <c r="D8257" s="193">
        <v>81556722.620828509</v>
      </c>
      <c r="E8257" s="1"/>
      <c r="F8257" s="44">
        <f t="shared" si="640"/>
        <v>0.39729479706911852</v>
      </c>
      <c r="G8257" s="173">
        <v>0.20731823809939146</v>
      </c>
      <c r="H8257" s="45">
        <f t="shared" si="641"/>
        <v>0.60461303516850995</v>
      </c>
      <c r="I8257" s="48"/>
      <c r="J8257" s="48"/>
      <c r="N8257" s="44">
        <f t="shared" si="642"/>
        <v>0</v>
      </c>
      <c r="O8257" s="45">
        <f t="shared" si="643"/>
        <v>0</v>
      </c>
      <c r="P8257" s="2"/>
      <c r="Q8257" s="2"/>
      <c r="R8257" s="2"/>
      <c r="U8257" s="49">
        <f t="shared" si="644"/>
        <v>0.36276782110110595</v>
      </c>
    </row>
    <row r="8258" spans="4:21" x14ac:dyDescent="0.3">
      <c r="D8258" s="193">
        <v>93752455.44767651</v>
      </c>
      <c r="E8258" s="1"/>
      <c r="F8258" s="44">
        <f t="shared" si="640"/>
        <v>0.45670499702379813</v>
      </c>
      <c r="G8258" s="173">
        <v>0</v>
      </c>
      <c r="H8258" s="45">
        <f t="shared" si="641"/>
        <v>0.45670499702379813</v>
      </c>
      <c r="I8258" s="48"/>
      <c r="J8258" s="48"/>
      <c r="N8258" s="44">
        <f t="shared" si="642"/>
        <v>0</v>
      </c>
      <c r="O8258" s="45">
        <f t="shared" si="643"/>
        <v>0</v>
      </c>
      <c r="P8258" s="2"/>
      <c r="Q8258" s="2"/>
      <c r="R8258" s="2"/>
      <c r="U8258" s="49">
        <f t="shared" si="644"/>
        <v>0.27402299821427889</v>
      </c>
    </row>
    <row r="8259" spans="4:21" x14ac:dyDescent="0.3">
      <c r="D8259" s="193">
        <v>95601944.322662905</v>
      </c>
      <c r="E8259" s="1"/>
      <c r="F8259" s="44">
        <f t="shared" si="640"/>
        <v>0.46571458303530927</v>
      </c>
      <c r="G8259" s="173">
        <v>0</v>
      </c>
      <c r="H8259" s="45">
        <f t="shared" si="641"/>
        <v>0.46571458303530927</v>
      </c>
      <c r="I8259" s="48"/>
      <c r="J8259" s="48"/>
      <c r="N8259" s="44">
        <f t="shared" si="642"/>
        <v>0</v>
      </c>
      <c r="O8259" s="45">
        <f t="shared" si="643"/>
        <v>0</v>
      </c>
      <c r="P8259" s="2"/>
      <c r="Q8259" s="2"/>
      <c r="R8259" s="2"/>
      <c r="U8259" s="49">
        <f t="shared" si="644"/>
        <v>0.27942874982118554</v>
      </c>
    </row>
    <row r="8260" spans="4:21" x14ac:dyDescent="0.3">
      <c r="D8260" s="193">
        <v>112850586.36316764</v>
      </c>
      <c r="E8260" s="1"/>
      <c r="F8260" s="44">
        <f t="shared" si="640"/>
        <v>0.54973948642751702</v>
      </c>
      <c r="G8260" s="173">
        <v>0</v>
      </c>
      <c r="H8260" s="45">
        <f t="shared" si="641"/>
        <v>0.54973948642751702</v>
      </c>
      <c r="I8260" s="48"/>
      <c r="J8260" s="48"/>
      <c r="N8260" s="44">
        <f t="shared" si="642"/>
        <v>0</v>
      </c>
      <c r="O8260" s="45">
        <f t="shared" si="643"/>
        <v>0</v>
      </c>
      <c r="P8260" s="2"/>
      <c r="Q8260" s="2"/>
      <c r="R8260" s="2"/>
      <c r="U8260" s="49">
        <f t="shared" si="644"/>
        <v>0.32984369185651019</v>
      </c>
    </row>
    <row r="8261" spans="4:21" x14ac:dyDescent="0.3">
      <c r="D8261" s="193">
        <v>71939083.650500923</v>
      </c>
      <c r="E8261" s="1"/>
      <c r="F8261" s="44">
        <f t="shared" ref="F8261:F8324" si="645">D8261/$B$4</f>
        <v>0.350443503880634</v>
      </c>
      <c r="G8261" s="173">
        <v>6.0499798707026329E-3</v>
      </c>
      <c r="H8261" s="45">
        <f t="shared" ref="H8261:H8324" si="646">F8261+G8261</f>
        <v>0.35649348375133666</v>
      </c>
      <c r="I8261" s="48"/>
      <c r="J8261" s="48"/>
      <c r="N8261" s="44">
        <f t="shared" ref="N8261:N8324" si="647">MIN(MAX(H8261-75%,0),125%)</f>
        <v>0</v>
      </c>
      <c r="O8261" s="45">
        <f t="shared" ref="O8261:O8324" si="648">MIN(MAX(H8261-80%,0),120%)</f>
        <v>0</v>
      </c>
      <c r="P8261" s="2"/>
      <c r="Q8261" s="2"/>
      <c r="R8261" s="2"/>
      <c r="U8261" s="49">
        <f t="shared" ref="U8261:U8324" si="649">H8261*60%</f>
        <v>0.213896090250802</v>
      </c>
    </row>
    <row r="8262" spans="4:21" x14ac:dyDescent="0.3">
      <c r="D8262" s="193">
        <v>98366006.312424019</v>
      </c>
      <c r="E8262" s="1"/>
      <c r="F8262" s="44">
        <f t="shared" si="645"/>
        <v>0.47917941354859617</v>
      </c>
      <c r="G8262" s="173">
        <v>0</v>
      </c>
      <c r="H8262" s="45">
        <f t="shared" si="646"/>
        <v>0.47917941354859617</v>
      </c>
      <c r="I8262" s="48"/>
      <c r="J8262" s="48"/>
      <c r="N8262" s="44">
        <f t="shared" si="647"/>
        <v>0</v>
      </c>
      <c r="O8262" s="45">
        <f t="shared" si="648"/>
        <v>0</v>
      </c>
      <c r="P8262" s="2"/>
      <c r="Q8262" s="2"/>
      <c r="R8262" s="2"/>
      <c r="U8262" s="49">
        <f t="shared" si="649"/>
        <v>0.28750764812915769</v>
      </c>
    </row>
    <row r="8263" spans="4:21" x14ac:dyDescent="0.3">
      <c r="D8263" s="193">
        <v>104145428.02320461</v>
      </c>
      <c r="E8263" s="1"/>
      <c r="F8263" s="44">
        <f t="shared" si="645"/>
        <v>0.50733324442819838</v>
      </c>
      <c r="G8263" s="173">
        <v>0</v>
      </c>
      <c r="H8263" s="45">
        <f t="shared" si="646"/>
        <v>0.50733324442819838</v>
      </c>
      <c r="I8263" s="48"/>
      <c r="J8263" s="48"/>
      <c r="N8263" s="44">
        <f t="shared" si="647"/>
        <v>0</v>
      </c>
      <c r="O8263" s="45">
        <f t="shared" si="648"/>
        <v>0</v>
      </c>
      <c r="P8263" s="2"/>
      <c r="Q8263" s="2"/>
      <c r="R8263" s="2"/>
      <c r="U8263" s="49">
        <f t="shared" si="649"/>
        <v>0.304399946656919</v>
      </c>
    </row>
    <row r="8264" spans="4:21" x14ac:dyDescent="0.3">
      <c r="D8264" s="193">
        <v>95095307.792956904</v>
      </c>
      <c r="E8264" s="1"/>
      <c r="F8264" s="44">
        <f t="shared" si="645"/>
        <v>0.46324655770534168</v>
      </c>
      <c r="G8264" s="173">
        <v>0</v>
      </c>
      <c r="H8264" s="45">
        <f t="shared" si="646"/>
        <v>0.46324655770534168</v>
      </c>
      <c r="I8264" s="48"/>
      <c r="J8264" s="48"/>
      <c r="N8264" s="44">
        <f t="shared" si="647"/>
        <v>0</v>
      </c>
      <c r="O8264" s="45">
        <f t="shared" si="648"/>
        <v>0</v>
      </c>
      <c r="P8264" s="2"/>
      <c r="Q8264" s="2"/>
      <c r="R8264" s="2"/>
      <c r="U8264" s="49">
        <f t="shared" si="649"/>
        <v>0.277947934623205</v>
      </c>
    </row>
    <row r="8265" spans="4:21" x14ac:dyDescent="0.3">
      <c r="D8265" s="193">
        <v>119480003.47983195</v>
      </c>
      <c r="E8265" s="1"/>
      <c r="F8265" s="44">
        <f t="shared" si="645"/>
        <v>0.58203397844992011</v>
      </c>
      <c r="G8265" s="173">
        <v>1.2632567918637108</v>
      </c>
      <c r="H8265" s="45">
        <f t="shared" si="646"/>
        <v>1.845290770313631</v>
      </c>
      <c r="I8265" s="48"/>
      <c r="J8265" s="48"/>
      <c r="N8265" s="44">
        <f t="shared" si="647"/>
        <v>1.095290770313631</v>
      </c>
      <c r="O8265" s="45">
        <f t="shared" si="648"/>
        <v>1.0452907703136309</v>
      </c>
      <c r="P8265" s="2"/>
      <c r="Q8265" s="2"/>
      <c r="R8265" s="2"/>
      <c r="U8265" s="49">
        <f t="shared" si="649"/>
        <v>1.1071744621881785</v>
      </c>
    </row>
    <row r="8266" spans="4:21" x14ac:dyDescent="0.3">
      <c r="D8266" s="193">
        <v>65778506.145691417</v>
      </c>
      <c r="E8266" s="1"/>
      <c r="F8266" s="44">
        <f t="shared" si="645"/>
        <v>0.32043291357061099</v>
      </c>
      <c r="G8266" s="173">
        <v>0</v>
      </c>
      <c r="H8266" s="45">
        <f t="shared" si="646"/>
        <v>0.32043291357061099</v>
      </c>
      <c r="I8266" s="48"/>
      <c r="J8266" s="48"/>
      <c r="N8266" s="44">
        <f t="shared" si="647"/>
        <v>0</v>
      </c>
      <c r="O8266" s="45">
        <f t="shared" si="648"/>
        <v>0</v>
      </c>
      <c r="P8266" s="2"/>
      <c r="Q8266" s="2"/>
      <c r="R8266" s="2"/>
      <c r="U8266" s="49">
        <f t="shared" si="649"/>
        <v>0.1922597481423666</v>
      </c>
    </row>
    <row r="8267" spans="4:21" x14ac:dyDescent="0.3">
      <c r="D8267" s="193">
        <v>67580674.15902926</v>
      </c>
      <c r="E8267" s="1"/>
      <c r="F8267" s="44">
        <f t="shared" si="645"/>
        <v>0.32921198109729777</v>
      </c>
      <c r="G8267" s="173">
        <v>0</v>
      </c>
      <c r="H8267" s="45">
        <f t="shared" si="646"/>
        <v>0.32921198109729777</v>
      </c>
      <c r="I8267" s="48"/>
      <c r="J8267" s="48"/>
      <c r="N8267" s="44">
        <f t="shared" si="647"/>
        <v>0</v>
      </c>
      <c r="O8267" s="45">
        <f t="shared" si="648"/>
        <v>0</v>
      </c>
      <c r="P8267" s="2"/>
      <c r="Q8267" s="2"/>
      <c r="R8267" s="2"/>
      <c r="U8267" s="49">
        <f t="shared" si="649"/>
        <v>0.19752718865837865</v>
      </c>
    </row>
    <row r="8268" spans="4:21" x14ac:dyDescent="0.3">
      <c r="D8268" s="193">
        <v>101690841.81968717</v>
      </c>
      <c r="E8268" s="1"/>
      <c r="F8268" s="44">
        <f t="shared" si="645"/>
        <v>0.49537599190164738</v>
      </c>
      <c r="G8268" s="173">
        <v>0</v>
      </c>
      <c r="H8268" s="45">
        <f t="shared" si="646"/>
        <v>0.49537599190164738</v>
      </c>
      <c r="I8268" s="48"/>
      <c r="J8268" s="48"/>
      <c r="N8268" s="44">
        <f t="shared" si="647"/>
        <v>0</v>
      </c>
      <c r="O8268" s="45">
        <f t="shared" si="648"/>
        <v>0</v>
      </c>
      <c r="P8268" s="2"/>
      <c r="Q8268" s="2"/>
      <c r="R8268" s="2"/>
      <c r="U8268" s="49">
        <f t="shared" si="649"/>
        <v>0.2972255951409884</v>
      </c>
    </row>
    <row r="8269" spans="4:21" x14ac:dyDescent="0.3">
      <c r="D8269" s="193">
        <v>109803697.42786956</v>
      </c>
      <c r="E8269" s="1"/>
      <c r="F8269" s="44">
        <f t="shared" si="645"/>
        <v>0.5348968948870344</v>
      </c>
      <c r="G8269" s="173">
        <v>0</v>
      </c>
      <c r="H8269" s="45">
        <f t="shared" si="646"/>
        <v>0.5348968948870344</v>
      </c>
      <c r="I8269" s="48"/>
      <c r="J8269" s="48"/>
      <c r="N8269" s="44">
        <f t="shared" si="647"/>
        <v>0</v>
      </c>
      <c r="O8269" s="45">
        <f t="shared" si="648"/>
        <v>0</v>
      </c>
      <c r="P8269" s="2"/>
      <c r="Q8269" s="2"/>
      <c r="R8269" s="2"/>
      <c r="U8269" s="49">
        <f t="shared" si="649"/>
        <v>0.32093813693222062</v>
      </c>
    </row>
    <row r="8270" spans="4:21" x14ac:dyDescent="0.3">
      <c r="D8270" s="193">
        <v>115471883.13281104</v>
      </c>
      <c r="E8270" s="1"/>
      <c r="F8270" s="44">
        <f t="shared" si="645"/>
        <v>0.56250885153547003</v>
      </c>
      <c r="G8270" s="173">
        <v>5.1550561000710572E-3</v>
      </c>
      <c r="H8270" s="45">
        <f t="shared" si="646"/>
        <v>0.56766390763554109</v>
      </c>
      <c r="I8270" s="48"/>
      <c r="J8270" s="48"/>
      <c r="N8270" s="44">
        <f t="shared" si="647"/>
        <v>0</v>
      </c>
      <c r="O8270" s="45">
        <f t="shared" si="648"/>
        <v>0</v>
      </c>
      <c r="P8270" s="2"/>
      <c r="Q8270" s="2"/>
      <c r="R8270" s="2"/>
      <c r="U8270" s="49">
        <f t="shared" si="649"/>
        <v>0.34059834458132465</v>
      </c>
    </row>
    <row r="8271" spans="4:21" x14ac:dyDescent="0.3">
      <c r="D8271" s="193">
        <v>121821553.5122931</v>
      </c>
      <c r="E8271" s="1"/>
      <c r="F8271" s="44">
        <f t="shared" si="645"/>
        <v>0.59344058743418371</v>
      </c>
      <c r="G8271" s="173">
        <v>4.3031488216256568E-2</v>
      </c>
      <c r="H8271" s="45">
        <f t="shared" si="646"/>
        <v>0.63647207565044028</v>
      </c>
      <c r="I8271" s="48"/>
      <c r="J8271" s="48"/>
      <c r="N8271" s="44">
        <f t="shared" si="647"/>
        <v>0</v>
      </c>
      <c r="O8271" s="45">
        <f t="shared" si="648"/>
        <v>0</v>
      </c>
      <c r="P8271" s="2"/>
      <c r="Q8271" s="2"/>
      <c r="R8271" s="2"/>
      <c r="U8271" s="49">
        <f t="shared" si="649"/>
        <v>0.38188324539026414</v>
      </c>
    </row>
    <row r="8272" spans="4:21" x14ac:dyDescent="0.3">
      <c r="D8272" s="193">
        <v>86465442.484160289</v>
      </c>
      <c r="E8272" s="1"/>
      <c r="F8272" s="44">
        <f t="shared" si="645"/>
        <v>0.42120709760427383</v>
      </c>
      <c r="G8272" s="173">
        <v>0</v>
      </c>
      <c r="H8272" s="45">
        <f t="shared" si="646"/>
        <v>0.42120709760427383</v>
      </c>
      <c r="I8272" s="48"/>
      <c r="J8272" s="48"/>
      <c r="N8272" s="44">
        <f t="shared" si="647"/>
        <v>0</v>
      </c>
      <c r="O8272" s="45">
        <f t="shared" si="648"/>
        <v>0</v>
      </c>
      <c r="P8272" s="2"/>
      <c r="Q8272" s="2"/>
      <c r="R8272" s="2"/>
      <c r="U8272" s="49">
        <f t="shared" si="649"/>
        <v>0.25272425856256431</v>
      </c>
    </row>
    <row r="8273" spans="4:21" x14ac:dyDescent="0.3">
      <c r="D8273" s="193">
        <v>91525226.418850452</v>
      </c>
      <c r="E8273" s="1"/>
      <c r="F8273" s="44">
        <f t="shared" si="645"/>
        <v>0.44585529050545508</v>
      </c>
      <c r="G8273" s="173">
        <v>0</v>
      </c>
      <c r="H8273" s="45">
        <f t="shared" si="646"/>
        <v>0.44585529050545508</v>
      </c>
      <c r="I8273" s="48"/>
      <c r="J8273" s="48"/>
      <c r="N8273" s="44">
        <f t="shared" si="647"/>
        <v>0</v>
      </c>
      <c r="O8273" s="45">
        <f t="shared" si="648"/>
        <v>0</v>
      </c>
      <c r="P8273" s="2"/>
      <c r="Q8273" s="2"/>
      <c r="R8273" s="2"/>
      <c r="U8273" s="49">
        <f t="shared" si="649"/>
        <v>0.26751317430327304</v>
      </c>
    </row>
    <row r="8274" spans="4:21" x14ac:dyDescent="0.3">
      <c r="D8274" s="193">
        <v>88667585.001118705</v>
      </c>
      <c r="E8274" s="1"/>
      <c r="F8274" s="44">
        <f t="shared" si="645"/>
        <v>0.43193459787987754</v>
      </c>
      <c r="G8274" s="173">
        <v>0.29673502162478976</v>
      </c>
      <c r="H8274" s="45">
        <f t="shared" si="646"/>
        <v>0.72866961950466735</v>
      </c>
      <c r="I8274" s="48"/>
      <c r="J8274" s="48"/>
      <c r="N8274" s="44">
        <f t="shared" si="647"/>
        <v>0</v>
      </c>
      <c r="O8274" s="45">
        <f t="shared" si="648"/>
        <v>0</v>
      </c>
      <c r="P8274" s="2"/>
      <c r="Q8274" s="2"/>
      <c r="R8274" s="2"/>
      <c r="U8274" s="49">
        <f t="shared" si="649"/>
        <v>0.43720177170280039</v>
      </c>
    </row>
    <row r="8275" spans="4:21" x14ac:dyDescent="0.3">
      <c r="D8275" s="193">
        <v>101466238.71823521</v>
      </c>
      <c r="E8275" s="1"/>
      <c r="F8275" s="44">
        <f t="shared" si="645"/>
        <v>0.49428186206483044</v>
      </c>
      <c r="G8275" s="173">
        <v>0.40665998804701214</v>
      </c>
      <c r="H8275" s="45">
        <f t="shared" si="646"/>
        <v>0.90094185011184258</v>
      </c>
      <c r="I8275" s="48"/>
      <c r="J8275" s="48"/>
      <c r="N8275" s="44">
        <f t="shared" si="647"/>
        <v>0.15094185011184258</v>
      </c>
      <c r="O8275" s="45">
        <f t="shared" si="648"/>
        <v>0.10094185011184253</v>
      </c>
      <c r="P8275" s="2"/>
      <c r="Q8275" s="2"/>
      <c r="R8275" s="2"/>
      <c r="U8275" s="49">
        <f t="shared" si="649"/>
        <v>0.5405651100671055</v>
      </c>
    </row>
    <row r="8276" spans="4:21" x14ac:dyDescent="0.3">
      <c r="D8276" s="193">
        <v>91752288.653040126</v>
      </c>
      <c r="E8276" s="1"/>
      <c r="F8276" s="44">
        <f t="shared" si="645"/>
        <v>0.44696139974275062</v>
      </c>
      <c r="G8276" s="173">
        <v>0</v>
      </c>
      <c r="H8276" s="45">
        <f t="shared" si="646"/>
        <v>0.44696139974275062</v>
      </c>
      <c r="I8276" s="48"/>
      <c r="J8276" s="48"/>
      <c r="N8276" s="44">
        <f t="shared" si="647"/>
        <v>0</v>
      </c>
      <c r="O8276" s="45">
        <f t="shared" si="648"/>
        <v>0</v>
      </c>
      <c r="P8276" s="2"/>
      <c r="Q8276" s="2"/>
      <c r="R8276" s="2"/>
      <c r="U8276" s="49">
        <f t="shared" si="649"/>
        <v>0.26817683984565038</v>
      </c>
    </row>
    <row r="8277" spans="4:21" x14ac:dyDescent="0.3">
      <c r="D8277" s="193">
        <v>93363275.278686658</v>
      </c>
      <c r="E8277" s="1"/>
      <c r="F8277" s="44">
        <f t="shared" si="645"/>
        <v>0.45480914771434267</v>
      </c>
      <c r="G8277" s="173">
        <v>0</v>
      </c>
      <c r="H8277" s="45">
        <f t="shared" si="646"/>
        <v>0.45480914771434267</v>
      </c>
      <c r="I8277" s="48"/>
      <c r="J8277" s="48"/>
      <c r="N8277" s="44">
        <f t="shared" si="647"/>
        <v>0</v>
      </c>
      <c r="O8277" s="45">
        <f t="shared" si="648"/>
        <v>0</v>
      </c>
      <c r="P8277" s="2"/>
      <c r="Q8277" s="2"/>
      <c r="R8277" s="2"/>
      <c r="U8277" s="49">
        <f t="shared" si="649"/>
        <v>0.27288548862860557</v>
      </c>
    </row>
    <row r="8278" spans="4:21" x14ac:dyDescent="0.3">
      <c r="D8278" s="193">
        <v>99094962.365705356</v>
      </c>
      <c r="E8278" s="1"/>
      <c r="F8278" s="44">
        <f t="shared" si="645"/>
        <v>0.48273044451151464</v>
      </c>
      <c r="G8278" s="173">
        <v>0</v>
      </c>
      <c r="H8278" s="45">
        <f t="shared" si="646"/>
        <v>0.48273044451151464</v>
      </c>
      <c r="I8278" s="48"/>
      <c r="J8278" s="48"/>
      <c r="N8278" s="44">
        <f t="shared" si="647"/>
        <v>0</v>
      </c>
      <c r="O8278" s="45">
        <f t="shared" si="648"/>
        <v>0</v>
      </c>
      <c r="P8278" s="2"/>
      <c r="Q8278" s="2"/>
      <c r="R8278" s="2"/>
      <c r="U8278" s="49">
        <f t="shared" si="649"/>
        <v>0.28963826670690879</v>
      </c>
    </row>
    <row r="8279" spans="4:21" x14ac:dyDescent="0.3">
      <c r="D8279" s="193">
        <v>60319306.64349065</v>
      </c>
      <c r="E8279" s="1"/>
      <c r="F8279" s="44">
        <f t="shared" si="645"/>
        <v>0.29383901071761953</v>
      </c>
      <c r="G8279" s="173">
        <v>0</v>
      </c>
      <c r="H8279" s="45">
        <f t="shared" si="646"/>
        <v>0.29383901071761953</v>
      </c>
      <c r="I8279" s="48"/>
      <c r="J8279" s="48"/>
      <c r="N8279" s="44">
        <f t="shared" si="647"/>
        <v>0</v>
      </c>
      <c r="O8279" s="45">
        <f t="shared" si="648"/>
        <v>0</v>
      </c>
      <c r="P8279" s="2"/>
      <c r="Q8279" s="2"/>
      <c r="R8279" s="2"/>
      <c r="U8279" s="49">
        <f t="shared" si="649"/>
        <v>0.17630340643057171</v>
      </c>
    </row>
    <row r="8280" spans="4:21" x14ac:dyDescent="0.3">
      <c r="D8280" s="193">
        <v>88944059.195921764</v>
      </c>
      <c r="E8280" s="1"/>
      <c r="F8280" s="44">
        <f t="shared" si="645"/>
        <v>0.43328141216555943</v>
      </c>
      <c r="G8280" s="173">
        <v>0</v>
      </c>
      <c r="H8280" s="45">
        <f t="shared" si="646"/>
        <v>0.43328141216555943</v>
      </c>
      <c r="I8280" s="48"/>
      <c r="J8280" s="48"/>
      <c r="N8280" s="44">
        <f t="shared" si="647"/>
        <v>0</v>
      </c>
      <c r="O8280" s="45">
        <f t="shared" si="648"/>
        <v>0</v>
      </c>
      <c r="P8280" s="2"/>
      <c r="Q8280" s="2"/>
      <c r="R8280" s="2"/>
      <c r="U8280" s="49">
        <f t="shared" si="649"/>
        <v>0.25996884729933567</v>
      </c>
    </row>
    <row r="8281" spans="4:21" x14ac:dyDescent="0.3">
      <c r="D8281" s="193">
        <v>94381081.689320073</v>
      </c>
      <c r="E8281" s="1"/>
      <c r="F8281" s="44">
        <f t="shared" si="645"/>
        <v>0.45976728210687134</v>
      </c>
      <c r="G8281" s="173">
        <v>0</v>
      </c>
      <c r="H8281" s="45">
        <f t="shared" si="646"/>
        <v>0.45976728210687134</v>
      </c>
      <c r="I8281" s="48"/>
      <c r="J8281" s="48"/>
      <c r="N8281" s="44">
        <f t="shared" si="647"/>
        <v>0</v>
      </c>
      <c r="O8281" s="45">
        <f t="shared" si="648"/>
        <v>0</v>
      </c>
      <c r="P8281" s="2"/>
      <c r="Q8281" s="2"/>
      <c r="R8281" s="2"/>
      <c r="U8281" s="49">
        <f t="shared" si="649"/>
        <v>0.27586036926412277</v>
      </c>
    </row>
    <row r="8282" spans="4:21" x14ac:dyDescent="0.3">
      <c r="D8282" s="193">
        <v>104756587.81824633</v>
      </c>
      <c r="E8282" s="1"/>
      <c r="F8282" s="44">
        <f t="shared" si="645"/>
        <v>0.5103104435963991</v>
      </c>
      <c r="G8282" s="173">
        <v>0</v>
      </c>
      <c r="H8282" s="45">
        <f t="shared" si="646"/>
        <v>0.5103104435963991</v>
      </c>
      <c r="I8282" s="48"/>
      <c r="J8282" s="48"/>
      <c r="N8282" s="44">
        <f t="shared" si="647"/>
        <v>0</v>
      </c>
      <c r="O8282" s="45">
        <f t="shared" si="648"/>
        <v>0</v>
      </c>
      <c r="P8282" s="2"/>
      <c r="Q8282" s="2"/>
      <c r="R8282" s="2"/>
      <c r="U8282" s="49">
        <f t="shared" si="649"/>
        <v>0.30618626615783945</v>
      </c>
    </row>
    <row r="8283" spans="4:21" x14ac:dyDescent="0.3">
      <c r="D8283" s="193">
        <v>82811552.814230844</v>
      </c>
      <c r="E8283" s="1"/>
      <c r="F8283" s="44">
        <f t="shared" si="645"/>
        <v>0.40340756731077931</v>
      </c>
      <c r="G8283" s="173">
        <v>0</v>
      </c>
      <c r="H8283" s="45">
        <f t="shared" si="646"/>
        <v>0.40340756731077931</v>
      </c>
      <c r="I8283" s="48"/>
      <c r="J8283" s="48"/>
      <c r="N8283" s="44">
        <f t="shared" si="647"/>
        <v>0</v>
      </c>
      <c r="O8283" s="45">
        <f t="shared" si="648"/>
        <v>0</v>
      </c>
      <c r="P8283" s="2"/>
      <c r="Q8283" s="2"/>
      <c r="R8283" s="2"/>
      <c r="U8283" s="49">
        <f t="shared" si="649"/>
        <v>0.24204454038646758</v>
      </c>
    </row>
    <row r="8284" spans="4:21" x14ac:dyDescent="0.3">
      <c r="D8284" s="193">
        <v>91244464.587506786</v>
      </c>
      <c r="E8284" s="1"/>
      <c r="F8284" s="44">
        <f t="shared" si="645"/>
        <v>0.44448758945980338</v>
      </c>
      <c r="G8284" s="173">
        <v>0</v>
      </c>
      <c r="H8284" s="45">
        <f t="shared" si="646"/>
        <v>0.44448758945980338</v>
      </c>
      <c r="I8284" s="48"/>
      <c r="J8284" s="48"/>
      <c r="N8284" s="44">
        <f t="shared" si="647"/>
        <v>0</v>
      </c>
      <c r="O8284" s="45">
        <f t="shared" si="648"/>
        <v>0</v>
      </c>
      <c r="P8284" s="2"/>
      <c r="Q8284" s="2"/>
      <c r="R8284" s="2"/>
      <c r="U8284" s="49">
        <f t="shared" si="649"/>
        <v>0.26669255367588202</v>
      </c>
    </row>
    <row r="8285" spans="4:21" x14ac:dyDescent="0.3">
      <c r="D8285" s="193">
        <v>110030736.82790601</v>
      </c>
      <c r="E8285" s="1"/>
      <c r="F8285" s="44">
        <f t="shared" si="645"/>
        <v>0.53600289289020997</v>
      </c>
      <c r="G8285" s="173">
        <v>1.4799987641217999E-2</v>
      </c>
      <c r="H8285" s="45">
        <f t="shared" si="646"/>
        <v>0.55080288053142801</v>
      </c>
      <c r="I8285" s="48"/>
      <c r="J8285" s="48"/>
      <c r="N8285" s="44">
        <f t="shared" si="647"/>
        <v>0</v>
      </c>
      <c r="O8285" s="45">
        <f t="shared" si="648"/>
        <v>0</v>
      </c>
      <c r="P8285" s="2"/>
      <c r="Q8285" s="2"/>
      <c r="R8285" s="2"/>
      <c r="U8285" s="49">
        <f t="shared" si="649"/>
        <v>0.3304817283188568</v>
      </c>
    </row>
    <row r="8286" spans="4:21" x14ac:dyDescent="0.3">
      <c r="D8286" s="193">
        <v>108066029.17547505</v>
      </c>
      <c r="E8286" s="1"/>
      <c r="F8286" s="44">
        <f t="shared" si="645"/>
        <v>0.52643203100428415</v>
      </c>
      <c r="G8286" s="173">
        <v>0</v>
      </c>
      <c r="H8286" s="45">
        <f t="shared" si="646"/>
        <v>0.52643203100428415</v>
      </c>
      <c r="I8286" s="48"/>
      <c r="J8286" s="48"/>
      <c r="N8286" s="44">
        <f t="shared" si="647"/>
        <v>0</v>
      </c>
      <c r="O8286" s="45">
        <f t="shared" si="648"/>
        <v>0</v>
      </c>
      <c r="P8286" s="2"/>
      <c r="Q8286" s="2"/>
      <c r="R8286" s="2"/>
      <c r="U8286" s="49">
        <f t="shared" si="649"/>
        <v>0.31585921860257049</v>
      </c>
    </row>
    <row r="8287" spans="4:21" x14ac:dyDescent="0.3">
      <c r="D8287" s="193">
        <v>105943946.69430101</v>
      </c>
      <c r="E8287" s="1"/>
      <c r="F8287" s="44">
        <f t="shared" si="645"/>
        <v>0.51609453457690013</v>
      </c>
      <c r="G8287" s="173">
        <v>1.3929233580160036E-2</v>
      </c>
      <c r="H8287" s="45">
        <f t="shared" si="646"/>
        <v>0.5300237681570602</v>
      </c>
      <c r="I8287" s="48"/>
      <c r="J8287" s="48"/>
      <c r="N8287" s="44">
        <f t="shared" si="647"/>
        <v>0</v>
      </c>
      <c r="O8287" s="45">
        <f t="shared" si="648"/>
        <v>0</v>
      </c>
      <c r="P8287" s="2"/>
      <c r="Q8287" s="2"/>
      <c r="R8287" s="2"/>
      <c r="U8287" s="49">
        <f t="shared" si="649"/>
        <v>0.31801426089423612</v>
      </c>
    </row>
    <row r="8288" spans="4:21" x14ac:dyDescent="0.3">
      <c r="D8288" s="193">
        <v>90600602.838031068</v>
      </c>
      <c r="E8288" s="1"/>
      <c r="F8288" s="44">
        <f t="shared" si="645"/>
        <v>0.44135108623997932</v>
      </c>
      <c r="G8288" s="173">
        <v>0</v>
      </c>
      <c r="H8288" s="45">
        <f t="shared" si="646"/>
        <v>0.44135108623997932</v>
      </c>
      <c r="I8288" s="48"/>
      <c r="J8288" s="48"/>
      <c r="N8288" s="44">
        <f t="shared" si="647"/>
        <v>0</v>
      </c>
      <c r="O8288" s="45">
        <f t="shared" si="648"/>
        <v>0</v>
      </c>
      <c r="P8288" s="2"/>
      <c r="Q8288" s="2"/>
      <c r="R8288" s="2"/>
      <c r="U8288" s="49">
        <f t="shared" si="649"/>
        <v>0.2648106517439876</v>
      </c>
    </row>
    <row r="8289" spans="4:21" x14ac:dyDescent="0.3">
      <c r="D8289" s="193">
        <v>84064988.731562659</v>
      </c>
      <c r="E8289" s="1"/>
      <c r="F8289" s="44">
        <f t="shared" si="645"/>
        <v>0.40951354548661528</v>
      </c>
      <c r="G8289" s="173">
        <v>2.7837964799522063E-2</v>
      </c>
      <c r="H8289" s="45">
        <f t="shared" si="646"/>
        <v>0.43735151028613733</v>
      </c>
      <c r="I8289" s="48"/>
      <c r="J8289" s="48"/>
      <c r="N8289" s="44">
        <f t="shared" si="647"/>
        <v>0</v>
      </c>
      <c r="O8289" s="45">
        <f t="shared" si="648"/>
        <v>0</v>
      </c>
      <c r="P8289" s="2"/>
      <c r="Q8289" s="2"/>
      <c r="R8289" s="2"/>
      <c r="U8289" s="49">
        <f t="shared" si="649"/>
        <v>0.26241090617168239</v>
      </c>
    </row>
    <row r="8290" spans="4:21" x14ac:dyDescent="0.3">
      <c r="D8290" s="193">
        <v>132656406.30221011</v>
      </c>
      <c r="E8290" s="1"/>
      <c r="F8290" s="44">
        <f t="shared" si="645"/>
        <v>0.64622140674759376</v>
      </c>
      <c r="G8290" s="173">
        <v>3.5542294496342039E-2</v>
      </c>
      <c r="H8290" s="45">
        <f t="shared" si="646"/>
        <v>0.68176370124393582</v>
      </c>
      <c r="I8290" s="48"/>
      <c r="J8290" s="48"/>
      <c r="N8290" s="44">
        <f t="shared" si="647"/>
        <v>0</v>
      </c>
      <c r="O8290" s="45">
        <f t="shared" si="648"/>
        <v>0</v>
      </c>
      <c r="P8290" s="2"/>
      <c r="Q8290" s="2"/>
      <c r="R8290" s="2"/>
      <c r="U8290" s="49">
        <f t="shared" si="649"/>
        <v>0.4090582207463615</v>
      </c>
    </row>
    <row r="8291" spans="4:21" x14ac:dyDescent="0.3">
      <c r="D8291" s="193">
        <v>89104175.083473071</v>
      </c>
      <c r="E8291" s="1"/>
      <c r="F8291" s="44">
        <f t="shared" si="645"/>
        <v>0.43406139948000788</v>
      </c>
      <c r="G8291" s="173">
        <v>0</v>
      </c>
      <c r="H8291" s="45">
        <f t="shared" si="646"/>
        <v>0.43406139948000788</v>
      </c>
      <c r="I8291" s="48"/>
      <c r="J8291" s="48"/>
      <c r="N8291" s="44">
        <f t="shared" si="647"/>
        <v>0</v>
      </c>
      <c r="O8291" s="45">
        <f t="shared" si="648"/>
        <v>0</v>
      </c>
      <c r="P8291" s="2"/>
      <c r="Q8291" s="2"/>
      <c r="R8291" s="2"/>
      <c r="U8291" s="49">
        <f t="shared" si="649"/>
        <v>0.26043683968800474</v>
      </c>
    </row>
    <row r="8292" spans="4:21" x14ac:dyDescent="0.3">
      <c r="D8292" s="193">
        <v>95910373.765780553</v>
      </c>
      <c r="E8292" s="1"/>
      <c r="F8292" s="44">
        <f t="shared" si="645"/>
        <v>0.46721706387411477</v>
      </c>
      <c r="G8292" s="173">
        <v>0</v>
      </c>
      <c r="H8292" s="45">
        <f t="shared" si="646"/>
        <v>0.46721706387411477</v>
      </c>
      <c r="I8292" s="48"/>
      <c r="J8292" s="48"/>
      <c r="N8292" s="44">
        <f t="shared" si="647"/>
        <v>0</v>
      </c>
      <c r="O8292" s="45">
        <f t="shared" si="648"/>
        <v>0</v>
      </c>
      <c r="P8292" s="2"/>
      <c r="Q8292" s="2"/>
      <c r="R8292" s="2"/>
      <c r="U8292" s="49">
        <f t="shared" si="649"/>
        <v>0.28033023832446885</v>
      </c>
    </row>
    <row r="8293" spans="4:21" x14ac:dyDescent="0.3">
      <c r="D8293" s="193">
        <v>105225933.70902558</v>
      </c>
      <c r="E8293" s="1"/>
      <c r="F8293" s="44">
        <f t="shared" si="645"/>
        <v>0.5125968115920736</v>
      </c>
      <c r="G8293" s="173">
        <v>1.31977108092537E-2</v>
      </c>
      <c r="H8293" s="45">
        <f t="shared" si="646"/>
        <v>0.52579452240132729</v>
      </c>
      <c r="I8293" s="48"/>
      <c r="J8293" s="48"/>
      <c r="N8293" s="44">
        <f t="shared" si="647"/>
        <v>0</v>
      </c>
      <c r="O8293" s="45">
        <f t="shared" si="648"/>
        <v>0</v>
      </c>
      <c r="P8293" s="2"/>
      <c r="Q8293" s="2"/>
      <c r="R8293" s="2"/>
      <c r="U8293" s="49">
        <f t="shared" si="649"/>
        <v>0.31547671344079636</v>
      </c>
    </row>
    <row r="8294" spans="4:21" x14ac:dyDescent="0.3">
      <c r="D8294" s="193">
        <v>84471164.572955593</v>
      </c>
      <c r="E8294" s="1"/>
      <c r="F8294" s="44">
        <f t="shared" si="645"/>
        <v>0.41149218738509896</v>
      </c>
      <c r="G8294" s="173">
        <v>3.3749667663313804E-2</v>
      </c>
      <c r="H8294" s="45">
        <f t="shared" si="646"/>
        <v>0.44524185504841274</v>
      </c>
      <c r="I8294" s="48"/>
      <c r="J8294" s="48"/>
      <c r="N8294" s="44">
        <f t="shared" si="647"/>
        <v>0</v>
      </c>
      <c r="O8294" s="45">
        <f t="shared" si="648"/>
        <v>0</v>
      </c>
      <c r="P8294" s="2"/>
      <c r="Q8294" s="2"/>
      <c r="R8294" s="2"/>
      <c r="U8294" s="49">
        <f t="shared" si="649"/>
        <v>0.26714511302904764</v>
      </c>
    </row>
    <row r="8295" spans="4:21" x14ac:dyDescent="0.3">
      <c r="D8295" s="193">
        <v>113175175.44747233</v>
      </c>
      <c r="E8295" s="1"/>
      <c r="F8295" s="44">
        <f t="shared" si="645"/>
        <v>0.55132068721925587</v>
      </c>
      <c r="G8295" s="173">
        <v>2.5158816873614331E-2</v>
      </c>
      <c r="H8295" s="45">
        <f t="shared" si="646"/>
        <v>0.57647950409287019</v>
      </c>
      <c r="I8295" s="48"/>
      <c r="J8295" s="48"/>
      <c r="N8295" s="44">
        <f t="shared" si="647"/>
        <v>0</v>
      </c>
      <c r="O8295" s="45">
        <f t="shared" si="648"/>
        <v>0</v>
      </c>
      <c r="P8295" s="2"/>
      <c r="Q8295" s="2"/>
      <c r="R8295" s="2"/>
      <c r="U8295" s="49">
        <f t="shared" si="649"/>
        <v>0.34588770245572209</v>
      </c>
    </row>
    <row r="8296" spans="4:21" x14ac:dyDescent="0.3">
      <c r="D8296" s="193">
        <v>62662980.425232038</v>
      </c>
      <c r="E8296" s="1"/>
      <c r="F8296" s="44">
        <f t="shared" si="645"/>
        <v>0.3052559653179428</v>
      </c>
      <c r="G8296" s="173">
        <v>0</v>
      </c>
      <c r="H8296" s="45">
        <f t="shared" si="646"/>
        <v>0.3052559653179428</v>
      </c>
      <c r="I8296" s="48"/>
      <c r="J8296" s="48"/>
      <c r="N8296" s="44">
        <f t="shared" si="647"/>
        <v>0</v>
      </c>
      <c r="O8296" s="45">
        <f t="shared" si="648"/>
        <v>0</v>
      </c>
      <c r="P8296" s="2"/>
      <c r="Q8296" s="2"/>
      <c r="R8296" s="2"/>
      <c r="U8296" s="49">
        <f t="shared" si="649"/>
        <v>0.18315357919076566</v>
      </c>
    </row>
    <row r="8297" spans="4:21" x14ac:dyDescent="0.3">
      <c r="D8297" s="193">
        <v>127666051.95820609</v>
      </c>
      <c r="E8297" s="1"/>
      <c r="F8297" s="44">
        <f t="shared" si="645"/>
        <v>0.62191143262539028</v>
      </c>
      <c r="G8297" s="173">
        <v>1.2500780086763558E-2</v>
      </c>
      <c r="H8297" s="45">
        <f t="shared" si="646"/>
        <v>0.63441221271215387</v>
      </c>
      <c r="I8297" s="48"/>
      <c r="J8297" s="48"/>
      <c r="N8297" s="44">
        <f t="shared" si="647"/>
        <v>0</v>
      </c>
      <c r="O8297" s="45">
        <f t="shared" si="648"/>
        <v>0</v>
      </c>
      <c r="P8297" s="2"/>
      <c r="Q8297" s="2"/>
      <c r="R8297" s="2"/>
      <c r="U8297" s="49">
        <f t="shared" si="649"/>
        <v>0.38064732762729231</v>
      </c>
    </row>
    <row r="8298" spans="4:21" x14ac:dyDescent="0.3">
      <c r="D8298" s="193">
        <v>120466167.29664937</v>
      </c>
      <c r="E8298" s="1"/>
      <c r="F8298" s="44">
        <f t="shared" si="645"/>
        <v>0.586837969352067</v>
      </c>
      <c r="G8298" s="173">
        <v>0</v>
      </c>
      <c r="H8298" s="45">
        <f t="shared" si="646"/>
        <v>0.586837969352067</v>
      </c>
      <c r="I8298" s="48"/>
      <c r="J8298" s="48"/>
      <c r="N8298" s="44">
        <f t="shared" si="647"/>
        <v>0</v>
      </c>
      <c r="O8298" s="45">
        <f t="shared" si="648"/>
        <v>0</v>
      </c>
      <c r="P8298" s="2"/>
      <c r="Q8298" s="2"/>
      <c r="R8298" s="2"/>
      <c r="U8298" s="49">
        <f t="shared" si="649"/>
        <v>0.3521027816112402</v>
      </c>
    </row>
    <row r="8299" spans="4:21" x14ac:dyDescent="0.3">
      <c r="D8299" s="193">
        <v>120087033.30681702</v>
      </c>
      <c r="E8299" s="1"/>
      <c r="F8299" s="44">
        <f t="shared" si="645"/>
        <v>0.58499105892320213</v>
      </c>
      <c r="G8299" s="173">
        <v>0</v>
      </c>
      <c r="H8299" s="45">
        <f t="shared" si="646"/>
        <v>0.58499105892320213</v>
      </c>
      <c r="I8299" s="48"/>
      <c r="J8299" s="48"/>
      <c r="N8299" s="44">
        <f t="shared" si="647"/>
        <v>0</v>
      </c>
      <c r="O8299" s="45">
        <f t="shared" si="648"/>
        <v>0</v>
      </c>
      <c r="P8299" s="2"/>
      <c r="Q8299" s="2"/>
      <c r="R8299" s="2"/>
      <c r="U8299" s="49">
        <f t="shared" si="649"/>
        <v>0.35099463535392128</v>
      </c>
    </row>
    <row r="8300" spans="4:21" x14ac:dyDescent="0.3">
      <c r="D8300" s="193">
        <v>89675159.044768423</v>
      </c>
      <c r="E8300" s="1"/>
      <c r="F8300" s="44">
        <f t="shared" si="645"/>
        <v>0.43684288639785795</v>
      </c>
      <c r="G8300" s="173">
        <v>0</v>
      </c>
      <c r="H8300" s="45">
        <f t="shared" si="646"/>
        <v>0.43684288639785795</v>
      </c>
      <c r="I8300" s="48"/>
      <c r="J8300" s="48"/>
      <c r="N8300" s="44">
        <f t="shared" si="647"/>
        <v>0</v>
      </c>
      <c r="O8300" s="45">
        <f t="shared" si="648"/>
        <v>0</v>
      </c>
      <c r="P8300" s="2"/>
      <c r="Q8300" s="2"/>
      <c r="R8300" s="2"/>
      <c r="U8300" s="49">
        <f t="shared" si="649"/>
        <v>0.26210573183871477</v>
      </c>
    </row>
    <row r="8301" spans="4:21" x14ac:dyDescent="0.3">
      <c r="D8301" s="193">
        <v>105859933.03921521</v>
      </c>
      <c r="E8301" s="1"/>
      <c r="F8301" s="44">
        <f t="shared" si="645"/>
        <v>0.5156852710977442</v>
      </c>
      <c r="G8301" s="173">
        <v>0</v>
      </c>
      <c r="H8301" s="45">
        <f t="shared" si="646"/>
        <v>0.5156852710977442</v>
      </c>
      <c r="I8301" s="48"/>
      <c r="J8301" s="48"/>
      <c r="N8301" s="44">
        <f t="shared" si="647"/>
        <v>0</v>
      </c>
      <c r="O8301" s="45">
        <f t="shared" si="648"/>
        <v>0</v>
      </c>
      <c r="P8301" s="2"/>
      <c r="Q8301" s="2"/>
      <c r="R8301" s="2"/>
      <c r="U8301" s="49">
        <f t="shared" si="649"/>
        <v>0.30941116265864649</v>
      </c>
    </row>
    <row r="8302" spans="4:21" x14ac:dyDescent="0.3">
      <c r="D8302" s="193">
        <v>112335383.80991286</v>
      </c>
      <c r="E8302" s="1"/>
      <c r="F8302" s="44">
        <f t="shared" si="645"/>
        <v>0.54722973263571151</v>
      </c>
      <c r="G8302" s="173">
        <v>0</v>
      </c>
      <c r="H8302" s="45">
        <f t="shared" si="646"/>
        <v>0.54722973263571151</v>
      </c>
      <c r="I8302" s="48"/>
      <c r="J8302" s="48"/>
      <c r="N8302" s="44">
        <f t="shared" si="647"/>
        <v>0</v>
      </c>
      <c r="O8302" s="45">
        <f t="shared" si="648"/>
        <v>0</v>
      </c>
      <c r="P8302" s="2"/>
      <c r="Q8302" s="2"/>
      <c r="R8302" s="2"/>
      <c r="U8302" s="49">
        <f t="shared" si="649"/>
        <v>0.32833783958142687</v>
      </c>
    </row>
    <row r="8303" spans="4:21" x14ac:dyDescent="0.3">
      <c r="D8303" s="193">
        <v>119912391.23559202</v>
      </c>
      <c r="E8303" s="1"/>
      <c r="F8303" s="44">
        <f t="shared" si="645"/>
        <v>0.58414030886830304</v>
      </c>
      <c r="G8303" s="173">
        <v>0</v>
      </c>
      <c r="H8303" s="45">
        <f t="shared" si="646"/>
        <v>0.58414030886830304</v>
      </c>
      <c r="I8303" s="48"/>
      <c r="J8303" s="48"/>
      <c r="N8303" s="44">
        <f t="shared" si="647"/>
        <v>0</v>
      </c>
      <c r="O8303" s="45">
        <f t="shared" si="648"/>
        <v>0</v>
      </c>
      <c r="P8303" s="2"/>
      <c r="Q8303" s="2"/>
      <c r="R8303" s="2"/>
      <c r="U8303" s="49">
        <f t="shared" si="649"/>
        <v>0.3504841853209818</v>
      </c>
    </row>
    <row r="8304" spans="4:21" x14ac:dyDescent="0.3">
      <c r="D8304" s="193">
        <v>124627517.42488779</v>
      </c>
      <c r="E8304" s="1"/>
      <c r="F8304" s="44">
        <f t="shared" si="645"/>
        <v>0.60710953865504691</v>
      </c>
      <c r="G8304" s="173">
        <v>0.26546499321644212</v>
      </c>
      <c r="H8304" s="45">
        <f t="shared" si="646"/>
        <v>0.87257453187148903</v>
      </c>
      <c r="I8304" s="48"/>
      <c r="J8304" s="48"/>
      <c r="N8304" s="44">
        <f t="shared" si="647"/>
        <v>0.12257453187148903</v>
      </c>
      <c r="O8304" s="45">
        <f t="shared" si="648"/>
        <v>7.257453187148899E-2</v>
      </c>
      <c r="P8304" s="2"/>
      <c r="Q8304" s="2"/>
      <c r="R8304" s="2"/>
      <c r="U8304" s="49">
        <f t="shared" si="649"/>
        <v>0.52354471912289335</v>
      </c>
    </row>
    <row r="8305" spans="4:21" x14ac:dyDescent="0.3">
      <c r="D8305" s="193">
        <v>109842723.68960316</v>
      </c>
      <c r="E8305" s="1"/>
      <c r="F8305" s="44">
        <f t="shared" si="645"/>
        <v>0.5350870071210424</v>
      </c>
      <c r="G8305" s="173">
        <v>0</v>
      </c>
      <c r="H8305" s="45">
        <f t="shared" si="646"/>
        <v>0.5350870071210424</v>
      </c>
      <c r="I8305" s="48"/>
      <c r="J8305" s="48"/>
      <c r="N8305" s="44">
        <f t="shared" si="647"/>
        <v>0</v>
      </c>
      <c r="O8305" s="45">
        <f t="shared" si="648"/>
        <v>0</v>
      </c>
      <c r="P8305" s="2"/>
      <c r="Q8305" s="2"/>
      <c r="R8305" s="2"/>
      <c r="U8305" s="49">
        <f t="shared" si="649"/>
        <v>0.32105220427262543</v>
      </c>
    </row>
    <row r="8306" spans="4:21" x14ac:dyDescent="0.3">
      <c r="D8306" s="193">
        <v>126768199.34572856</v>
      </c>
      <c r="E8306" s="1"/>
      <c r="F8306" s="44">
        <f t="shared" si="645"/>
        <v>0.61753764025108582</v>
      </c>
      <c r="G8306" s="173">
        <v>0</v>
      </c>
      <c r="H8306" s="45">
        <f t="shared" si="646"/>
        <v>0.61753764025108582</v>
      </c>
      <c r="I8306" s="48"/>
      <c r="J8306" s="48"/>
      <c r="N8306" s="44">
        <f t="shared" si="647"/>
        <v>0</v>
      </c>
      <c r="O8306" s="45">
        <f t="shared" si="648"/>
        <v>0</v>
      </c>
      <c r="P8306" s="2"/>
      <c r="Q8306" s="2"/>
      <c r="R8306" s="2"/>
      <c r="U8306" s="49">
        <f t="shared" si="649"/>
        <v>0.37052258415065148</v>
      </c>
    </row>
    <row r="8307" spans="4:21" x14ac:dyDescent="0.3">
      <c r="D8307" s="193">
        <v>99440286.093057215</v>
      </c>
      <c r="E8307" s="1"/>
      <c r="F8307" s="44">
        <f t="shared" si="645"/>
        <v>0.4844126518853844</v>
      </c>
      <c r="G8307" s="173">
        <v>0</v>
      </c>
      <c r="H8307" s="45">
        <f t="shared" si="646"/>
        <v>0.4844126518853844</v>
      </c>
      <c r="I8307" s="48"/>
      <c r="J8307" s="48"/>
      <c r="N8307" s="44">
        <f t="shared" si="647"/>
        <v>0</v>
      </c>
      <c r="O8307" s="45">
        <f t="shared" si="648"/>
        <v>0</v>
      </c>
      <c r="P8307" s="2"/>
      <c r="Q8307" s="2"/>
      <c r="R8307" s="2"/>
      <c r="U8307" s="49">
        <f t="shared" si="649"/>
        <v>0.29064759113123062</v>
      </c>
    </row>
    <row r="8308" spans="4:21" x14ac:dyDescent="0.3">
      <c r="D8308" s="193">
        <v>147141311.54197669</v>
      </c>
      <c r="E8308" s="1"/>
      <c r="F8308" s="44">
        <f t="shared" si="645"/>
        <v>0.71678306374984291</v>
      </c>
      <c r="G8308" s="173">
        <v>2.0540287102255278E-2</v>
      </c>
      <c r="H8308" s="45">
        <f t="shared" si="646"/>
        <v>0.73732335085209821</v>
      </c>
      <c r="I8308" s="48"/>
      <c r="J8308" s="48"/>
      <c r="N8308" s="44">
        <f t="shared" si="647"/>
        <v>0</v>
      </c>
      <c r="O8308" s="45">
        <f t="shared" si="648"/>
        <v>0</v>
      </c>
      <c r="P8308" s="2"/>
      <c r="Q8308" s="2"/>
      <c r="R8308" s="2"/>
      <c r="U8308" s="49">
        <f t="shared" si="649"/>
        <v>0.44239401051125893</v>
      </c>
    </row>
    <row r="8309" spans="4:21" x14ac:dyDescent="0.3">
      <c r="D8309" s="193">
        <v>76841540.717207327</v>
      </c>
      <c r="E8309" s="1"/>
      <c r="F8309" s="44">
        <f t="shared" si="645"/>
        <v>0.3743252958760343</v>
      </c>
      <c r="G8309" s="173">
        <v>0</v>
      </c>
      <c r="H8309" s="45">
        <f t="shared" si="646"/>
        <v>0.3743252958760343</v>
      </c>
      <c r="I8309" s="48"/>
      <c r="J8309" s="48"/>
      <c r="N8309" s="44">
        <f t="shared" si="647"/>
        <v>0</v>
      </c>
      <c r="O8309" s="45">
        <f t="shared" si="648"/>
        <v>0</v>
      </c>
      <c r="P8309" s="2"/>
      <c r="Q8309" s="2"/>
      <c r="R8309" s="2"/>
      <c r="U8309" s="49">
        <f t="shared" si="649"/>
        <v>0.22459517752562058</v>
      </c>
    </row>
    <row r="8310" spans="4:21" x14ac:dyDescent="0.3">
      <c r="D8310" s="193">
        <v>86096734.55186969</v>
      </c>
      <c r="E8310" s="1"/>
      <c r="F8310" s="44">
        <f t="shared" si="645"/>
        <v>0.41941097659266569</v>
      </c>
      <c r="G8310" s="173">
        <v>0</v>
      </c>
      <c r="H8310" s="45">
        <f t="shared" si="646"/>
        <v>0.41941097659266569</v>
      </c>
      <c r="I8310" s="48"/>
      <c r="J8310" s="48"/>
      <c r="N8310" s="44">
        <f t="shared" si="647"/>
        <v>0</v>
      </c>
      <c r="O8310" s="45">
        <f t="shared" si="648"/>
        <v>0</v>
      </c>
      <c r="P8310" s="2"/>
      <c r="Q8310" s="2"/>
      <c r="R8310" s="2"/>
      <c r="U8310" s="49">
        <f t="shared" si="649"/>
        <v>0.25164658595559941</v>
      </c>
    </row>
    <row r="8311" spans="4:21" x14ac:dyDescent="0.3">
      <c r="D8311" s="193">
        <v>117737072.40646863</v>
      </c>
      <c r="E8311" s="1"/>
      <c r="F8311" s="44">
        <f t="shared" si="645"/>
        <v>0.57354347730120792</v>
      </c>
      <c r="G8311" s="173">
        <v>6.3232700092503971E-3</v>
      </c>
      <c r="H8311" s="45">
        <f t="shared" si="646"/>
        <v>0.57986674731045829</v>
      </c>
      <c r="I8311" s="48"/>
      <c r="J8311" s="48"/>
      <c r="N8311" s="44">
        <f t="shared" si="647"/>
        <v>0</v>
      </c>
      <c r="O8311" s="45">
        <f t="shared" si="648"/>
        <v>0</v>
      </c>
      <c r="P8311" s="2"/>
      <c r="Q8311" s="2"/>
      <c r="R8311" s="2"/>
      <c r="U8311" s="49">
        <f t="shared" si="649"/>
        <v>0.34792004838627494</v>
      </c>
    </row>
    <row r="8312" spans="4:21" x14ac:dyDescent="0.3">
      <c r="D8312" s="193">
        <v>100064002.76107319</v>
      </c>
      <c r="E8312" s="1"/>
      <c r="F8312" s="44">
        <f t="shared" si="645"/>
        <v>0.48745102050890171</v>
      </c>
      <c r="G8312" s="173">
        <v>0</v>
      </c>
      <c r="H8312" s="45">
        <f t="shared" si="646"/>
        <v>0.48745102050890171</v>
      </c>
      <c r="I8312" s="48"/>
      <c r="J8312" s="48"/>
      <c r="N8312" s="44">
        <f t="shared" si="647"/>
        <v>0</v>
      </c>
      <c r="O8312" s="45">
        <f t="shared" si="648"/>
        <v>0</v>
      </c>
      <c r="P8312" s="2"/>
      <c r="Q8312" s="2"/>
      <c r="R8312" s="2"/>
      <c r="U8312" s="49">
        <f t="shared" si="649"/>
        <v>0.29247061230534099</v>
      </c>
    </row>
    <row r="8313" spans="4:21" x14ac:dyDescent="0.3">
      <c r="D8313" s="193">
        <v>113766853.12747255</v>
      </c>
      <c r="E8313" s="1"/>
      <c r="F8313" s="44">
        <f t="shared" si="645"/>
        <v>0.55420298136070756</v>
      </c>
      <c r="G8313" s="173">
        <v>0</v>
      </c>
      <c r="H8313" s="45">
        <f t="shared" si="646"/>
        <v>0.55420298136070756</v>
      </c>
      <c r="I8313" s="48"/>
      <c r="J8313" s="48"/>
      <c r="N8313" s="44">
        <f t="shared" si="647"/>
        <v>0</v>
      </c>
      <c r="O8313" s="45">
        <f t="shared" si="648"/>
        <v>0</v>
      </c>
      <c r="P8313" s="2"/>
      <c r="Q8313" s="2"/>
      <c r="R8313" s="2"/>
      <c r="U8313" s="49">
        <f t="shared" si="649"/>
        <v>0.33252178881642452</v>
      </c>
    </row>
    <row r="8314" spans="4:21" x14ac:dyDescent="0.3">
      <c r="D8314" s="193">
        <v>139758436.6208038</v>
      </c>
      <c r="E8314" s="1"/>
      <c r="F8314" s="44">
        <f t="shared" si="645"/>
        <v>0.68081818312030951</v>
      </c>
      <c r="G8314" s="173">
        <v>1.5311039529123953E-2</v>
      </c>
      <c r="H8314" s="45">
        <f t="shared" si="646"/>
        <v>0.69612922264943344</v>
      </c>
      <c r="I8314" s="48"/>
      <c r="J8314" s="48"/>
      <c r="N8314" s="44">
        <f t="shared" si="647"/>
        <v>0</v>
      </c>
      <c r="O8314" s="45">
        <f t="shared" si="648"/>
        <v>0</v>
      </c>
      <c r="P8314" s="2"/>
      <c r="Q8314" s="2"/>
      <c r="R8314" s="2"/>
      <c r="U8314" s="49">
        <f t="shared" si="649"/>
        <v>0.41767753358966003</v>
      </c>
    </row>
    <row r="8315" spans="4:21" x14ac:dyDescent="0.3">
      <c r="D8315" s="193">
        <v>82602811.858444959</v>
      </c>
      <c r="E8315" s="1"/>
      <c r="F8315" s="44">
        <f t="shared" si="645"/>
        <v>0.40239070820948203</v>
      </c>
      <c r="G8315" s="173">
        <v>1.0847236470396376E-2</v>
      </c>
      <c r="H8315" s="45">
        <f t="shared" si="646"/>
        <v>0.4132379446798784</v>
      </c>
      <c r="I8315" s="48"/>
      <c r="J8315" s="48"/>
      <c r="N8315" s="44">
        <f t="shared" si="647"/>
        <v>0</v>
      </c>
      <c r="O8315" s="45">
        <f t="shared" si="648"/>
        <v>0</v>
      </c>
      <c r="P8315" s="2"/>
      <c r="Q8315" s="2"/>
      <c r="R8315" s="2"/>
      <c r="U8315" s="49">
        <f t="shared" si="649"/>
        <v>0.24794276680792704</v>
      </c>
    </row>
    <row r="8316" spans="4:21" x14ac:dyDescent="0.3">
      <c r="D8316" s="193">
        <v>117785656.42994221</v>
      </c>
      <c r="E8316" s="1"/>
      <c r="F8316" s="44">
        <f t="shared" si="645"/>
        <v>0.57378014914292075</v>
      </c>
      <c r="G8316" s="173">
        <v>0</v>
      </c>
      <c r="H8316" s="45">
        <f t="shared" si="646"/>
        <v>0.57378014914292075</v>
      </c>
      <c r="I8316" s="48"/>
      <c r="J8316" s="48"/>
      <c r="N8316" s="44">
        <f t="shared" si="647"/>
        <v>0</v>
      </c>
      <c r="O8316" s="45">
        <f t="shared" si="648"/>
        <v>0</v>
      </c>
      <c r="P8316" s="2"/>
      <c r="Q8316" s="2"/>
      <c r="R8316" s="2"/>
      <c r="U8316" s="49">
        <f t="shared" si="649"/>
        <v>0.34426808948575244</v>
      </c>
    </row>
    <row r="8317" spans="4:21" x14ac:dyDescent="0.3">
      <c r="D8317" s="193">
        <v>88324500.352260277</v>
      </c>
      <c r="E8317" s="1"/>
      <c r="F8317" s="44">
        <f t="shared" si="645"/>
        <v>0.43026329793591767</v>
      </c>
      <c r="G8317" s="173">
        <v>0.83308456987631507</v>
      </c>
      <c r="H8317" s="45">
        <f t="shared" si="646"/>
        <v>1.2633478678122327</v>
      </c>
      <c r="I8317" s="48"/>
      <c r="J8317" s="48"/>
      <c r="N8317" s="44">
        <f t="shared" si="647"/>
        <v>0.51334786781223274</v>
      </c>
      <c r="O8317" s="45">
        <f t="shared" si="648"/>
        <v>0.46334786781223269</v>
      </c>
      <c r="P8317" s="2"/>
      <c r="Q8317" s="2"/>
      <c r="R8317" s="2"/>
      <c r="U8317" s="49">
        <f t="shared" si="649"/>
        <v>0.7580087206873396</v>
      </c>
    </row>
    <row r="8318" spans="4:21" x14ac:dyDescent="0.3">
      <c r="D8318" s="193">
        <v>91196710.68531923</v>
      </c>
      <c r="E8318" s="1"/>
      <c r="F8318" s="44">
        <f t="shared" si="645"/>
        <v>0.44425496146459725</v>
      </c>
      <c r="G8318" s="173">
        <v>8.5822692207212069E-3</v>
      </c>
      <c r="H8318" s="45">
        <f t="shared" si="646"/>
        <v>0.45283723068531845</v>
      </c>
      <c r="I8318" s="48"/>
      <c r="J8318" s="48"/>
      <c r="N8318" s="44">
        <f t="shared" si="647"/>
        <v>0</v>
      </c>
      <c r="O8318" s="45">
        <f t="shared" si="648"/>
        <v>0</v>
      </c>
      <c r="P8318" s="2"/>
      <c r="Q8318" s="2"/>
      <c r="R8318" s="2"/>
      <c r="U8318" s="49">
        <f t="shared" si="649"/>
        <v>0.27170233841119107</v>
      </c>
    </row>
    <row r="8319" spans="4:21" x14ac:dyDescent="0.3">
      <c r="D8319" s="193">
        <v>111004963.91076912</v>
      </c>
      <c r="E8319" s="1"/>
      <c r="F8319" s="44">
        <f t="shared" si="645"/>
        <v>0.5407487352775362</v>
      </c>
      <c r="G8319" s="173">
        <v>0</v>
      </c>
      <c r="H8319" s="45">
        <f t="shared" si="646"/>
        <v>0.5407487352775362</v>
      </c>
      <c r="I8319" s="48"/>
      <c r="J8319" s="48"/>
      <c r="N8319" s="44">
        <f t="shared" si="647"/>
        <v>0</v>
      </c>
      <c r="O8319" s="45">
        <f t="shared" si="648"/>
        <v>0</v>
      </c>
      <c r="P8319" s="2"/>
      <c r="Q8319" s="2"/>
      <c r="R8319" s="2"/>
      <c r="U8319" s="49">
        <f t="shared" si="649"/>
        <v>0.32444924116652168</v>
      </c>
    </row>
    <row r="8320" spans="4:21" x14ac:dyDescent="0.3">
      <c r="D8320" s="193">
        <v>113498740.42527753</v>
      </c>
      <c r="E8320" s="1"/>
      <c r="F8320" s="44">
        <f t="shared" si="645"/>
        <v>0.55289689918639739</v>
      </c>
      <c r="G8320" s="173">
        <v>0</v>
      </c>
      <c r="H8320" s="45">
        <f t="shared" si="646"/>
        <v>0.55289689918639739</v>
      </c>
      <c r="I8320" s="48"/>
      <c r="J8320" s="48"/>
      <c r="N8320" s="44">
        <f t="shared" si="647"/>
        <v>0</v>
      </c>
      <c r="O8320" s="45">
        <f t="shared" si="648"/>
        <v>0</v>
      </c>
      <c r="P8320" s="2"/>
      <c r="Q8320" s="2"/>
      <c r="R8320" s="2"/>
      <c r="U8320" s="49">
        <f t="shared" si="649"/>
        <v>0.33173813951183845</v>
      </c>
    </row>
    <row r="8321" spans="4:21" x14ac:dyDescent="0.3">
      <c r="D8321" s="193">
        <v>96990369.106566399</v>
      </c>
      <c r="E8321" s="1"/>
      <c r="F8321" s="44">
        <f t="shared" si="645"/>
        <v>0.47247814494707496</v>
      </c>
      <c r="G8321" s="173">
        <v>0</v>
      </c>
      <c r="H8321" s="45">
        <f t="shared" si="646"/>
        <v>0.47247814494707496</v>
      </c>
      <c r="I8321" s="48"/>
      <c r="J8321" s="48"/>
      <c r="N8321" s="44">
        <f t="shared" si="647"/>
        <v>0</v>
      </c>
      <c r="O8321" s="45">
        <f t="shared" si="648"/>
        <v>0</v>
      </c>
      <c r="P8321" s="2"/>
      <c r="Q8321" s="2"/>
      <c r="R8321" s="2"/>
      <c r="U8321" s="49">
        <f t="shared" si="649"/>
        <v>0.28348688696824498</v>
      </c>
    </row>
    <row r="8322" spans="4:21" x14ac:dyDescent="0.3">
      <c r="D8322" s="193">
        <v>82905051.518110663</v>
      </c>
      <c r="E8322" s="1"/>
      <c r="F8322" s="44">
        <f t="shared" si="645"/>
        <v>0.40386303618434916</v>
      </c>
      <c r="G8322" s="173">
        <v>6.0585569369142672E-3</v>
      </c>
      <c r="H8322" s="45">
        <f t="shared" si="646"/>
        <v>0.40992159312126342</v>
      </c>
      <c r="I8322" s="48"/>
      <c r="J8322" s="48"/>
      <c r="N8322" s="44">
        <f t="shared" si="647"/>
        <v>0</v>
      </c>
      <c r="O8322" s="45">
        <f t="shared" si="648"/>
        <v>0</v>
      </c>
      <c r="P8322" s="2"/>
      <c r="Q8322" s="2"/>
      <c r="R8322" s="2"/>
      <c r="U8322" s="49">
        <f t="shared" si="649"/>
        <v>0.24595295587275803</v>
      </c>
    </row>
    <row r="8323" spans="4:21" x14ac:dyDescent="0.3">
      <c r="D8323" s="193">
        <v>87497869.833791211</v>
      </c>
      <c r="E8323" s="1"/>
      <c r="F8323" s="44">
        <f t="shared" si="645"/>
        <v>0.42623645632761553</v>
      </c>
      <c r="G8323" s="173">
        <v>0</v>
      </c>
      <c r="H8323" s="45">
        <f t="shared" si="646"/>
        <v>0.42623645632761553</v>
      </c>
      <c r="I8323" s="48"/>
      <c r="J8323" s="48"/>
      <c r="N8323" s="44">
        <f t="shared" si="647"/>
        <v>0</v>
      </c>
      <c r="O8323" s="45">
        <f t="shared" si="648"/>
        <v>0</v>
      </c>
      <c r="P8323" s="2"/>
      <c r="Q8323" s="2"/>
      <c r="R8323" s="2"/>
      <c r="U8323" s="49">
        <f t="shared" si="649"/>
        <v>0.25574187379656932</v>
      </c>
    </row>
    <row r="8324" spans="4:21" x14ac:dyDescent="0.3">
      <c r="D8324" s="193">
        <v>106314727.5425467</v>
      </c>
      <c r="E8324" s="1"/>
      <c r="F8324" s="44">
        <f t="shared" si="645"/>
        <v>0.51790075357549514</v>
      </c>
      <c r="G8324" s="173">
        <v>0.19588063210440876</v>
      </c>
      <c r="H8324" s="45">
        <f t="shared" si="646"/>
        <v>0.7137813856799039</v>
      </c>
      <c r="I8324" s="48"/>
      <c r="J8324" s="48"/>
      <c r="N8324" s="44">
        <f t="shared" si="647"/>
        <v>0</v>
      </c>
      <c r="O8324" s="45">
        <f t="shared" si="648"/>
        <v>0</v>
      </c>
      <c r="P8324" s="2"/>
      <c r="Q8324" s="2"/>
      <c r="R8324" s="2"/>
      <c r="U8324" s="49">
        <f t="shared" si="649"/>
        <v>0.42826883140794231</v>
      </c>
    </row>
    <row r="8325" spans="4:21" x14ac:dyDescent="0.3">
      <c r="D8325" s="193">
        <v>83520567.230934694</v>
      </c>
      <c r="E8325" s="1"/>
      <c r="F8325" s="44">
        <f t="shared" ref="F8325:F8388" si="650">D8325/$B$4</f>
        <v>0.40686145473724017</v>
      </c>
      <c r="G8325" s="173">
        <v>0</v>
      </c>
      <c r="H8325" s="45">
        <f t="shared" ref="H8325:H8388" si="651">F8325+G8325</f>
        <v>0.40686145473724017</v>
      </c>
      <c r="I8325" s="48"/>
      <c r="J8325" s="48"/>
      <c r="N8325" s="44">
        <f t="shared" ref="N8325:N8388" si="652">MIN(MAX(H8325-75%,0),125%)</f>
        <v>0</v>
      </c>
      <c r="O8325" s="45">
        <f t="shared" ref="O8325:O8388" si="653">MIN(MAX(H8325-80%,0),120%)</f>
        <v>0</v>
      </c>
      <c r="P8325" s="2"/>
      <c r="Q8325" s="2"/>
      <c r="R8325" s="2"/>
      <c r="U8325" s="49">
        <f t="shared" ref="U8325:U8388" si="654">H8325*60%</f>
        <v>0.2441168728423441</v>
      </c>
    </row>
    <row r="8326" spans="4:21" x14ac:dyDescent="0.3">
      <c r="D8326" s="193">
        <v>67894686.296276018</v>
      </c>
      <c r="E8326" s="1"/>
      <c r="F8326" s="44">
        <f t="shared" si="650"/>
        <v>0.33074165742974065</v>
      </c>
      <c r="G8326" s="173">
        <v>5.2445961484503659E-2</v>
      </c>
      <c r="H8326" s="45">
        <f t="shared" si="651"/>
        <v>0.3831876189142443</v>
      </c>
      <c r="I8326" s="48"/>
      <c r="J8326" s="48"/>
      <c r="N8326" s="44">
        <f t="shared" si="652"/>
        <v>0</v>
      </c>
      <c r="O8326" s="45">
        <f t="shared" si="653"/>
        <v>0</v>
      </c>
      <c r="P8326" s="2"/>
      <c r="Q8326" s="2"/>
      <c r="R8326" s="2"/>
      <c r="U8326" s="49">
        <f t="shared" si="654"/>
        <v>0.22991257134854656</v>
      </c>
    </row>
    <row r="8327" spans="4:21" x14ac:dyDescent="0.3">
      <c r="D8327" s="193">
        <v>84562367.946493104</v>
      </c>
      <c r="E8327" s="1"/>
      <c r="F8327" s="44">
        <f t="shared" si="650"/>
        <v>0.41193647480393097</v>
      </c>
      <c r="G8327" s="173">
        <v>0.13959048954266706</v>
      </c>
      <c r="H8327" s="45">
        <f t="shared" si="651"/>
        <v>0.55152696434659809</v>
      </c>
      <c r="I8327" s="48"/>
      <c r="J8327" s="48"/>
      <c r="N8327" s="44">
        <f t="shared" si="652"/>
        <v>0</v>
      </c>
      <c r="O8327" s="45">
        <f t="shared" si="653"/>
        <v>0</v>
      </c>
      <c r="P8327" s="2"/>
      <c r="Q8327" s="2"/>
      <c r="R8327" s="2"/>
      <c r="U8327" s="49">
        <f t="shared" si="654"/>
        <v>0.33091617860795886</v>
      </c>
    </row>
    <row r="8328" spans="4:21" x14ac:dyDescent="0.3">
      <c r="D8328" s="193">
        <v>83430463.902849242</v>
      </c>
      <c r="E8328" s="1"/>
      <c r="F8328" s="44">
        <f t="shared" si="650"/>
        <v>0.40642252607144042</v>
      </c>
      <c r="G8328" s="173">
        <v>0</v>
      </c>
      <c r="H8328" s="45">
        <f t="shared" si="651"/>
        <v>0.40642252607144042</v>
      </c>
      <c r="I8328" s="48"/>
      <c r="J8328" s="48"/>
      <c r="N8328" s="44">
        <f t="shared" si="652"/>
        <v>0</v>
      </c>
      <c r="O8328" s="45">
        <f t="shared" si="653"/>
        <v>0</v>
      </c>
      <c r="P8328" s="2"/>
      <c r="Q8328" s="2"/>
      <c r="R8328" s="2"/>
      <c r="U8328" s="49">
        <f t="shared" si="654"/>
        <v>0.24385351564286423</v>
      </c>
    </row>
    <row r="8329" spans="4:21" x14ac:dyDescent="0.3">
      <c r="D8329" s="193">
        <v>87425751.895853624</v>
      </c>
      <c r="E8329" s="1"/>
      <c r="F8329" s="44">
        <f t="shared" si="650"/>
        <v>0.42588514155432378</v>
      </c>
      <c r="G8329" s="173">
        <v>0</v>
      </c>
      <c r="H8329" s="45">
        <f t="shared" si="651"/>
        <v>0.42588514155432378</v>
      </c>
      <c r="I8329" s="48"/>
      <c r="J8329" s="48"/>
      <c r="N8329" s="44">
        <f t="shared" si="652"/>
        <v>0</v>
      </c>
      <c r="O8329" s="45">
        <f t="shared" si="653"/>
        <v>0</v>
      </c>
      <c r="P8329" s="2"/>
      <c r="Q8329" s="2"/>
      <c r="R8329" s="2"/>
      <c r="U8329" s="49">
        <f t="shared" si="654"/>
        <v>0.25553108493259424</v>
      </c>
    </row>
    <row r="8330" spans="4:21" x14ac:dyDescent="0.3">
      <c r="D8330" s="193">
        <v>94645023.71955885</v>
      </c>
      <c r="E8330" s="1"/>
      <c r="F8330" s="44">
        <f t="shared" si="650"/>
        <v>0.46105304730159663</v>
      </c>
      <c r="G8330" s="173">
        <v>2.8163013776316567E-2</v>
      </c>
      <c r="H8330" s="45">
        <f t="shared" si="651"/>
        <v>0.48921606107791321</v>
      </c>
      <c r="I8330" s="48"/>
      <c r="J8330" s="48"/>
      <c r="N8330" s="44">
        <f t="shared" si="652"/>
        <v>0</v>
      </c>
      <c r="O8330" s="45">
        <f t="shared" si="653"/>
        <v>0</v>
      </c>
      <c r="P8330" s="2"/>
      <c r="Q8330" s="2"/>
      <c r="R8330" s="2"/>
      <c r="U8330" s="49">
        <f t="shared" si="654"/>
        <v>0.29352963664674792</v>
      </c>
    </row>
    <row r="8331" spans="4:21" x14ac:dyDescent="0.3">
      <c r="D8331" s="193">
        <v>105276256.07155073</v>
      </c>
      <c r="E8331" s="1"/>
      <c r="F8331" s="44">
        <f t="shared" si="650"/>
        <v>0.51284195156539514</v>
      </c>
      <c r="G8331" s="173">
        <v>0</v>
      </c>
      <c r="H8331" s="45">
        <f t="shared" si="651"/>
        <v>0.51284195156539514</v>
      </c>
      <c r="I8331" s="48"/>
      <c r="J8331" s="48"/>
      <c r="N8331" s="44">
        <f t="shared" si="652"/>
        <v>0</v>
      </c>
      <c r="O8331" s="45">
        <f t="shared" si="653"/>
        <v>0</v>
      </c>
      <c r="P8331" s="2"/>
      <c r="Q8331" s="2"/>
      <c r="R8331" s="2"/>
      <c r="U8331" s="49">
        <f t="shared" si="654"/>
        <v>0.30770517093923705</v>
      </c>
    </row>
    <row r="8332" spans="4:21" x14ac:dyDescent="0.3">
      <c r="D8332" s="193">
        <v>122943960.65129457</v>
      </c>
      <c r="E8332" s="1"/>
      <c r="F8332" s="44">
        <f t="shared" si="650"/>
        <v>0.59890827301777083</v>
      </c>
      <c r="G8332" s="173">
        <v>6.9859094854958772E-3</v>
      </c>
      <c r="H8332" s="45">
        <f t="shared" si="651"/>
        <v>0.60589418250326665</v>
      </c>
      <c r="I8332" s="48"/>
      <c r="J8332" s="48"/>
      <c r="N8332" s="44">
        <f t="shared" si="652"/>
        <v>0</v>
      </c>
      <c r="O8332" s="45">
        <f t="shared" si="653"/>
        <v>0</v>
      </c>
      <c r="P8332" s="2"/>
      <c r="Q8332" s="2"/>
      <c r="R8332" s="2"/>
      <c r="U8332" s="49">
        <f t="shared" si="654"/>
        <v>0.36353650950195998</v>
      </c>
    </row>
    <row r="8333" spans="4:21" x14ac:dyDescent="0.3">
      <c r="D8333" s="193">
        <v>114923345.06971456</v>
      </c>
      <c r="E8333" s="1"/>
      <c r="F8333" s="44">
        <f t="shared" si="650"/>
        <v>0.5598367073950562</v>
      </c>
      <c r="G8333" s="173">
        <v>0</v>
      </c>
      <c r="H8333" s="45">
        <f t="shared" si="651"/>
        <v>0.5598367073950562</v>
      </c>
      <c r="I8333" s="48"/>
      <c r="J8333" s="48"/>
      <c r="N8333" s="44">
        <f t="shared" si="652"/>
        <v>0</v>
      </c>
      <c r="O8333" s="45">
        <f t="shared" si="653"/>
        <v>0</v>
      </c>
      <c r="P8333" s="2"/>
      <c r="Q8333" s="2"/>
      <c r="R8333" s="2"/>
      <c r="U8333" s="49">
        <f t="shared" si="654"/>
        <v>0.33590202443703371</v>
      </c>
    </row>
    <row r="8334" spans="4:21" x14ac:dyDescent="0.3">
      <c r="D8334" s="193">
        <v>96757618.363944516</v>
      </c>
      <c r="E8334" s="1"/>
      <c r="F8334" s="44">
        <f t="shared" si="650"/>
        <v>0.47134432475315224</v>
      </c>
      <c r="G8334" s="173">
        <v>0</v>
      </c>
      <c r="H8334" s="45">
        <f t="shared" si="651"/>
        <v>0.47134432475315224</v>
      </c>
      <c r="I8334" s="48"/>
      <c r="J8334" s="48"/>
      <c r="N8334" s="44">
        <f t="shared" si="652"/>
        <v>0</v>
      </c>
      <c r="O8334" s="45">
        <f t="shared" si="653"/>
        <v>0</v>
      </c>
      <c r="P8334" s="2"/>
      <c r="Q8334" s="2"/>
      <c r="R8334" s="2"/>
      <c r="U8334" s="49">
        <f t="shared" si="654"/>
        <v>0.28280659485189136</v>
      </c>
    </row>
    <row r="8335" spans="4:21" x14ac:dyDescent="0.3">
      <c r="D8335" s="193">
        <v>146438045.93111965</v>
      </c>
      <c r="E8335" s="1"/>
      <c r="F8335" s="44">
        <f t="shared" si="650"/>
        <v>0.71335718101237522</v>
      </c>
      <c r="G8335" s="173">
        <v>9.5810750119022459E-2</v>
      </c>
      <c r="H8335" s="45">
        <f t="shared" si="651"/>
        <v>0.80916793113139773</v>
      </c>
      <c r="I8335" s="48"/>
      <c r="J8335" s="48"/>
      <c r="N8335" s="44">
        <f t="shared" si="652"/>
        <v>5.9167931131397733E-2</v>
      </c>
      <c r="O8335" s="45">
        <f t="shared" si="653"/>
        <v>9.1679311313976886E-3</v>
      </c>
      <c r="P8335" s="2"/>
      <c r="Q8335" s="2"/>
      <c r="R8335" s="2"/>
      <c r="U8335" s="49">
        <f t="shared" si="654"/>
        <v>0.48550075867883863</v>
      </c>
    </row>
    <row r="8336" spans="4:21" x14ac:dyDescent="0.3">
      <c r="D8336" s="193">
        <v>87298773.023136854</v>
      </c>
      <c r="E8336" s="1"/>
      <c r="F8336" s="44">
        <f t="shared" si="650"/>
        <v>0.42526657764141845</v>
      </c>
      <c r="G8336" s="173">
        <v>3.8710756377824403E-2</v>
      </c>
      <c r="H8336" s="45">
        <f t="shared" si="651"/>
        <v>0.46397733401924285</v>
      </c>
      <c r="I8336" s="48"/>
      <c r="J8336" s="48"/>
      <c r="N8336" s="44">
        <f t="shared" si="652"/>
        <v>0</v>
      </c>
      <c r="O8336" s="45">
        <f t="shared" si="653"/>
        <v>0</v>
      </c>
      <c r="P8336" s="2"/>
      <c r="Q8336" s="2"/>
      <c r="R8336" s="2"/>
      <c r="U8336" s="49">
        <f t="shared" si="654"/>
        <v>0.27838640041154572</v>
      </c>
    </row>
    <row r="8337" spans="4:21" x14ac:dyDescent="0.3">
      <c r="D8337" s="193">
        <v>103012537.32823624</v>
      </c>
      <c r="E8337" s="1"/>
      <c r="F8337" s="44">
        <f t="shared" si="650"/>
        <v>0.50181448932996442</v>
      </c>
      <c r="G8337" s="173">
        <v>0</v>
      </c>
      <c r="H8337" s="45">
        <f t="shared" si="651"/>
        <v>0.50181448932996442</v>
      </c>
      <c r="I8337" s="48"/>
      <c r="J8337" s="48"/>
      <c r="N8337" s="44">
        <f t="shared" si="652"/>
        <v>0</v>
      </c>
      <c r="O8337" s="45">
        <f t="shared" si="653"/>
        <v>0</v>
      </c>
      <c r="P8337" s="2"/>
      <c r="Q8337" s="2"/>
      <c r="R8337" s="2"/>
      <c r="U8337" s="49">
        <f t="shared" si="654"/>
        <v>0.30108869359797863</v>
      </c>
    </row>
    <row r="8338" spans="4:21" x14ac:dyDescent="0.3">
      <c r="D8338" s="193">
        <v>89071203.887482494</v>
      </c>
      <c r="E8338" s="1"/>
      <c r="F8338" s="44">
        <f t="shared" si="650"/>
        <v>0.43390078384711761</v>
      </c>
      <c r="G8338" s="173">
        <v>0.17797922440582284</v>
      </c>
      <c r="H8338" s="45">
        <f t="shared" si="651"/>
        <v>0.61188000825294042</v>
      </c>
      <c r="I8338" s="48"/>
      <c r="J8338" s="48"/>
      <c r="N8338" s="44">
        <f t="shared" si="652"/>
        <v>0</v>
      </c>
      <c r="O8338" s="45">
        <f t="shared" si="653"/>
        <v>0</v>
      </c>
      <c r="P8338" s="2"/>
      <c r="Q8338" s="2"/>
      <c r="R8338" s="2"/>
      <c r="U8338" s="49">
        <f t="shared" si="654"/>
        <v>0.36712800495176423</v>
      </c>
    </row>
    <row r="8339" spans="4:21" x14ac:dyDescent="0.3">
      <c r="D8339" s="193">
        <v>80705908.865234092</v>
      </c>
      <c r="E8339" s="1"/>
      <c r="F8339" s="44">
        <f t="shared" si="650"/>
        <v>0.39315014942377319</v>
      </c>
      <c r="G8339" s="173">
        <v>2.8110191153297558E-2</v>
      </c>
      <c r="H8339" s="45">
        <f t="shared" si="651"/>
        <v>0.42126034057707074</v>
      </c>
      <c r="I8339" s="48"/>
      <c r="J8339" s="48"/>
      <c r="N8339" s="44">
        <f t="shared" si="652"/>
        <v>0</v>
      </c>
      <c r="O8339" s="45">
        <f t="shared" si="653"/>
        <v>0</v>
      </c>
      <c r="P8339" s="2"/>
      <c r="Q8339" s="2"/>
      <c r="R8339" s="2"/>
      <c r="U8339" s="49">
        <f t="shared" si="654"/>
        <v>0.25275620434624241</v>
      </c>
    </row>
    <row r="8340" spans="4:21" x14ac:dyDescent="0.3">
      <c r="D8340" s="193">
        <v>103307089.66878167</v>
      </c>
      <c r="E8340" s="1"/>
      <c r="F8340" s="44">
        <f t="shared" si="650"/>
        <v>0.50324936935705056</v>
      </c>
      <c r="G8340" s="173">
        <v>0</v>
      </c>
      <c r="H8340" s="45">
        <f t="shared" si="651"/>
        <v>0.50324936935705056</v>
      </c>
      <c r="I8340" s="48"/>
      <c r="J8340" s="48"/>
      <c r="N8340" s="44">
        <f t="shared" si="652"/>
        <v>0</v>
      </c>
      <c r="O8340" s="45">
        <f t="shared" si="653"/>
        <v>0</v>
      </c>
      <c r="P8340" s="2"/>
      <c r="Q8340" s="2"/>
      <c r="R8340" s="2"/>
      <c r="U8340" s="49">
        <f t="shared" si="654"/>
        <v>0.30194962161423033</v>
      </c>
    </row>
    <row r="8341" spans="4:21" x14ac:dyDescent="0.3">
      <c r="D8341" s="193">
        <v>61997291.18207816</v>
      </c>
      <c r="E8341" s="1"/>
      <c r="F8341" s="44">
        <f t="shared" si="650"/>
        <v>0.30201313181175221</v>
      </c>
      <c r="G8341" s="173">
        <v>0</v>
      </c>
      <c r="H8341" s="45">
        <f t="shared" si="651"/>
        <v>0.30201313181175221</v>
      </c>
      <c r="I8341" s="48"/>
      <c r="J8341" s="48"/>
      <c r="N8341" s="44">
        <f t="shared" si="652"/>
        <v>0</v>
      </c>
      <c r="O8341" s="45">
        <f t="shared" si="653"/>
        <v>0</v>
      </c>
      <c r="P8341" s="2"/>
      <c r="Q8341" s="2"/>
      <c r="R8341" s="2"/>
      <c r="U8341" s="49">
        <f t="shared" si="654"/>
        <v>0.18120787908705133</v>
      </c>
    </row>
    <row r="8342" spans="4:21" x14ac:dyDescent="0.3">
      <c r="D8342" s="193">
        <v>106796312.95499326</v>
      </c>
      <c r="E8342" s="1"/>
      <c r="F8342" s="44">
        <f t="shared" si="650"/>
        <v>0.52024674508374813</v>
      </c>
      <c r="G8342" s="173">
        <v>0</v>
      </c>
      <c r="H8342" s="45">
        <f t="shared" si="651"/>
        <v>0.52024674508374813</v>
      </c>
      <c r="I8342" s="48"/>
      <c r="J8342" s="48"/>
      <c r="N8342" s="44">
        <f t="shared" si="652"/>
        <v>0</v>
      </c>
      <c r="O8342" s="45">
        <f t="shared" si="653"/>
        <v>0</v>
      </c>
      <c r="P8342" s="2"/>
      <c r="Q8342" s="2"/>
      <c r="R8342" s="2"/>
      <c r="U8342" s="49">
        <f t="shared" si="654"/>
        <v>0.31214804705024884</v>
      </c>
    </row>
    <row r="8343" spans="4:21" x14ac:dyDescent="0.3">
      <c r="D8343" s="193">
        <v>95764048.273502365</v>
      </c>
      <c r="E8343" s="1"/>
      <c r="F8343" s="44">
        <f t="shared" si="650"/>
        <v>0.46650425498610953</v>
      </c>
      <c r="G8343" s="173">
        <v>1.2554793205032945E-2</v>
      </c>
      <c r="H8343" s="45">
        <f t="shared" si="651"/>
        <v>0.47905904819114248</v>
      </c>
      <c r="I8343" s="48"/>
      <c r="J8343" s="48"/>
      <c r="N8343" s="44">
        <f t="shared" si="652"/>
        <v>0</v>
      </c>
      <c r="O8343" s="45">
        <f t="shared" si="653"/>
        <v>0</v>
      </c>
      <c r="P8343" s="2"/>
      <c r="Q8343" s="2"/>
      <c r="R8343" s="2"/>
      <c r="U8343" s="49">
        <f t="shared" si="654"/>
        <v>0.28743542891468549</v>
      </c>
    </row>
    <row r="8344" spans="4:21" x14ac:dyDescent="0.3">
      <c r="D8344" s="193">
        <v>91918140.94513534</v>
      </c>
      <c r="E8344" s="1"/>
      <c r="F8344" s="44">
        <f t="shared" si="650"/>
        <v>0.4477693313345798</v>
      </c>
      <c r="G8344" s="173">
        <v>0</v>
      </c>
      <c r="H8344" s="45">
        <f t="shared" si="651"/>
        <v>0.4477693313345798</v>
      </c>
      <c r="I8344" s="48"/>
      <c r="J8344" s="48"/>
      <c r="N8344" s="44">
        <f t="shared" si="652"/>
        <v>0</v>
      </c>
      <c r="O8344" s="45">
        <f t="shared" si="653"/>
        <v>0</v>
      </c>
      <c r="P8344" s="2"/>
      <c r="Q8344" s="2"/>
      <c r="R8344" s="2"/>
      <c r="U8344" s="49">
        <f t="shared" si="654"/>
        <v>0.26866159880074786</v>
      </c>
    </row>
    <row r="8345" spans="4:21" x14ac:dyDescent="0.3">
      <c r="D8345" s="193">
        <v>103056684.33834475</v>
      </c>
      <c r="E8345" s="1"/>
      <c r="F8345" s="44">
        <f t="shared" si="650"/>
        <v>0.50202954673858313</v>
      </c>
      <c r="G8345" s="173">
        <v>2.8559608025698457E-2</v>
      </c>
      <c r="H8345" s="45">
        <f t="shared" si="651"/>
        <v>0.53058915476428159</v>
      </c>
      <c r="I8345" s="48"/>
      <c r="J8345" s="48"/>
      <c r="N8345" s="44">
        <f t="shared" si="652"/>
        <v>0</v>
      </c>
      <c r="O8345" s="45">
        <f t="shared" si="653"/>
        <v>0</v>
      </c>
      <c r="P8345" s="2"/>
      <c r="Q8345" s="2"/>
      <c r="R8345" s="2"/>
      <c r="U8345" s="49">
        <f t="shared" si="654"/>
        <v>0.31835349285856895</v>
      </c>
    </row>
    <row r="8346" spans="4:21" x14ac:dyDescent="0.3">
      <c r="D8346" s="193">
        <v>114051328.91092113</v>
      </c>
      <c r="E8346" s="1"/>
      <c r="F8346" s="44">
        <f t="shared" si="650"/>
        <v>0.55558877452434086</v>
      </c>
      <c r="G8346" s="173">
        <v>0.10387719178949995</v>
      </c>
      <c r="H8346" s="45">
        <f t="shared" si="651"/>
        <v>0.6594659663138408</v>
      </c>
      <c r="I8346" s="48"/>
      <c r="J8346" s="48"/>
      <c r="N8346" s="44">
        <f t="shared" si="652"/>
        <v>0</v>
      </c>
      <c r="O8346" s="45">
        <f t="shared" si="653"/>
        <v>0</v>
      </c>
      <c r="P8346" s="2"/>
      <c r="Q8346" s="2"/>
      <c r="R8346" s="2"/>
      <c r="U8346" s="49">
        <f t="shared" si="654"/>
        <v>0.39567957978830448</v>
      </c>
    </row>
    <row r="8347" spans="4:21" x14ac:dyDescent="0.3">
      <c r="D8347" s="193">
        <v>110339634.58442162</v>
      </c>
      <c r="E8347" s="1"/>
      <c r="F8347" s="44">
        <f t="shared" si="650"/>
        <v>0.53750765506733345</v>
      </c>
      <c r="G8347" s="173">
        <v>3.3908565490220954E-3</v>
      </c>
      <c r="H8347" s="45">
        <f t="shared" si="651"/>
        <v>0.54089851161635549</v>
      </c>
      <c r="I8347" s="48"/>
      <c r="J8347" s="48"/>
      <c r="N8347" s="44">
        <f t="shared" si="652"/>
        <v>0</v>
      </c>
      <c r="O8347" s="45">
        <f t="shared" si="653"/>
        <v>0</v>
      </c>
      <c r="P8347" s="2"/>
      <c r="Q8347" s="2"/>
      <c r="R8347" s="2"/>
      <c r="U8347" s="49">
        <f t="shared" si="654"/>
        <v>0.32453910696981331</v>
      </c>
    </row>
    <row r="8348" spans="4:21" x14ac:dyDescent="0.3">
      <c r="D8348" s="193">
        <v>107194525.20314226</v>
      </c>
      <c r="E8348" s="1"/>
      <c r="F8348" s="44">
        <f t="shared" si="650"/>
        <v>0.52218659319479011</v>
      </c>
      <c r="G8348" s="173">
        <v>0</v>
      </c>
      <c r="H8348" s="45">
        <f t="shared" si="651"/>
        <v>0.52218659319479011</v>
      </c>
      <c r="I8348" s="48"/>
      <c r="J8348" s="48"/>
      <c r="N8348" s="44">
        <f t="shared" si="652"/>
        <v>0</v>
      </c>
      <c r="O8348" s="45">
        <f t="shared" si="653"/>
        <v>0</v>
      </c>
      <c r="P8348" s="2"/>
      <c r="Q8348" s="2"/>
      <c r="R8348" s="2"/>
      <c r="U8348" s="49">
        <f t="shared" si="654"/>
        <v>0.31331195591687405</v>
      </c>
    </row>
    <row r="8349" spans="4:21" x14ac:dyDescent="0.3">
      <c r="D8349" s="193">
        <v>75084228.580054432</v>
      </c>
      <c r="E8349" s="1"/>
      <c r="F8349" s="44">
        <f t="shared" si="650"/>
        <v>0.36576473892276906</v>
      </c>
      <c r="G8349" s="173">
        <v>7.9014065888688229E-2</v>
      </c>
      <c r="H8349" s="45">
        <f t="shared" si="651"/>
        <v>0.44477880481145726</v>
      </c>
      <c r="I8349" s="48"/>
      <c r="J8349" s="48"/>
      <c r="N8349" s="44">
        <f t="shared" si="652"/>
        <v>0</v>
      </c>
      <c r="O8349" s="45">
        <f t="shared" si="653"/>
        <v>0</v>
      </c>
      <c r="P8349" s="2"/>
      <c r="Q8349" s="2"/>
      <c r="R8349" s="2"/>
      <c r="U8349" s="49">
        <f t="shared" si="654"/>
        <v>0.26686728288687434</v>
      </c>
    </row>
    <row r="8350" spans="4:21" x14ac:dyDescent="0.3">
      <c r="D8350" s="193">
        <v>94964260.512768835</v>
      </c>
      <c r="E8350" s="1"/>
      <c r="F8350" s="44">
        <f t="shared" si="650"/>
        <v>0.4626081749832841</v>
      </c>
      <c r="G8350" s="173">
        <v>0</v>
      </c>
      <c r="H8350" s="45">
        <f t="shared" si="651"/>
        <v>0.4626081749832841</v>
      </c>
      <c r="I8350" s="48"/>
      <c r="J8350" s="48"/>
      <c r="N8350" s="44">
        <f t="shared" si="652"/>
        <v>0</v>
      </c>
      <c r="O8350" s="45">
        <f t="shared" si="653"/>
        <v>0</v>
      </c>
      <c r="P8350" s="2"/>
      <c r="Q8350" s="2"/>
      <c r="R8350" s="2"/>
      <c r="U8350" s="49">
        <f t="shared" si="654"/>
        <v>0.27756490498997044</v>
      </c>
    </row>
    <row r="8351" spans="4:21" x14ac:dyDescent="0.3">
      <c r="D8351" s="193">
        <v>109858004.5195282</v>
      </c>
      <c r="E8351" s="1"/>
      <c r="F8351" s="44">
        <f t="shared" si="650"/>
        <v>0.53516144603949112</v>
      </c>
      <c r="G8351" s="173">
        <v>0</v>
      </c>
      <c r="H8351" s="45">
        <f t="shared" si="651"/>
        <v>0.53516144603949112</v>
      </c>
      <c r="I8351" s="48"/>
      <c r="J8351" s="48"/>
      <c r="N8351" s="44">
        <f t="shared" si="652"/>
        <v>0</v>
      </c>
      <c r="O8351" s="45">
        <f t="shared" si="653"/>
        <v>0</v>
      </c>
      <c r="P8351" s="2"/>
      <c r="Q8351" s="2"/>
      <c r="R8351" s="2"/>
      <c r="U8351" s="49">
        <f t="shared" si="654"/>
        <v>0.32109686762369466</v>
      </c>
    </row>
    <row r="8352" spans="4:21" x14ac:dyDescent="0.3">
      <c r="D8352" s="193">
        <v>90125114.330435723</v>
      </c>
      <c r="E8352" s="1"/>
      <c r="F8352" s="44">
        <f t="shared" si="650"/>
        <v>0.43903479514755694</v>
      </c>
      <c r="G8352" s="173">
        <v>0.16709116511787389</v>
      </c>
      <c r="H8352" s="45">
        <f t="shared" si="651"/>
        <v>0.60612596026543086</v>
      </c>
      <c r="I8352" s="48"/>
      <c r="J8352" s="48"/>
      <c r="N8352" s="44">
        <f t="shared" si="652"/>
        <v>0</v>
      </c>
      <c r="O8352" s="45">
        <f t="shared" si="653"/>
        <v>0</v>
      </c>
      <c r="P8352" s="2"/>
      <c r="Q8352" s="2"/>
      <c r="R8352" s="2"/>
      <c r="U8352" s="49">
        <f t="shared" si="654"/>
        <v>0.3636755761592585</v>
      </c>
    </row>
    <row r="8353" spans="4:21" x14ac:dyDescent="0.3">
      <c r="D8353" s="193">
        <v>92366090.441117704</v>
      </c>
      <c r="E8353" s="1"/>
      <c r="F8353" s="44">
        <f t="shared" si="650"/>
        <v>0.44995146909569278</v>
      </c>
      <c r="G8353" s="173">
        <v>9.8776796710206574E-2</v>
      </c>
      <c r="H8353" s="45">
        <f t="shared" si="651"/>
        <v>0.5487282658058994</v>
      </c>
      <c r="I8353" s="48"/>
      <c r="J8353" s="48"/>
      <c r="N8353" s="44">
        <f t="shared" si="652"/>
        <v>0</v>
      </c>
      <c r="O8353" s="45">
        <f t="shared" si="653"/>
        <v>0</v>
      </c>
      <c r="P8353" s="2"/>
      <c r="Q8353" s="2"/>
      <c r="R8353" s="2"/>
      <c r="U8353" s="49">
        <f t="shared" si="654"/>
        <v>0.32923695948353965</v>
      </c>
    </row>
    <row r="8354" spans="4:21" x14ac:dyDescent="0.3">
      <c r="D8354" s="193">
        <v>78510366.84981589</v>
      </c>
      <c r="E8354" s="1"/>
      <c r="F8354" s="44">
        <f t="shared" si="650"/>
        <v>0.38245480278107313</v>
      </c>
      <c r="G8354" s="173">
        <v>2.3216926816931282E-2</v>
      </c>
      <c r="H8354" s="45">
        <f t="shared" si="651"/>
        <v>0.4056717295980044</v>
      </c>
      <c r="I8354" s="48"/>
      <c r="J8354" s="48"/>
      <c r="N8354" s="44">
        <f t="shared" si="652"/>
        <v>0</v>
      </c>
      <c r="O8354" s="45">
        <f t="shared" si="653"/>
        <v>0</v>
      </c>
      <c r="P8354" s="2"/>
      <c r="Q8354" s="2"/>
      <c r="R8354" s="2"/>
      <c r="U8354" s="49">
        <f t="shared" si="654"/>
        <v>0.24340303775880262</v>
      </c>
    </row>
    <row r="8355" spans="4:21" x14ac:dyDescent="0.3">
      <c r="D8355" s="193">
        <v>119440427.77183628</v>
      </c>
      <c r="E8355" s="1"/>
      <c r="F8355" s="44">
        <f t="shared" si="650"/>
        <v>0.58184118964757814</v>
      </c>
      <c r="G8355" s="173">
        <v>3.0591533263334934E-3</v>
      </c>
      <c r="H8355" s="45">
        <f t="shared" si="651"/>
        <v>0.58490034297391158</v>
      </c>
      <c r="I8355" s="48"/>
      <c r="J8355" s="48"/>
      <c r="N8355" s="44">
        <f t="shared" si="652"/>
        <v>0</v>
      </c>
      <c r="O8355" s="45">
        <f t="shared" si="653"/>
        <v>0</v>
      </c>
      <c r="P8355" s="2"/>
      <c r="Q8355" s="2"/>
      <c r="R8355" s="2"/>
      <c r="U8355" s="49">
        <f t="shared" si="654"/>
        <v>0.35094020578434693</v>
      </c>
    </row>
    <row r="8356" spans="4:21" x14ac:dyDescent="0.3">
      <c r="D8356" s="193">
        <v>157379479.92700404</v>
      </c>
      <c r="E8356" s="1"/>
      <c r="F8356" s="44">
        <f t="shared" si="650"/>
        <v>0.76665719920032882</v>
      </c>
      <c r="G8356" s="173">
        <v>3.5880247489831839E-2</v>
      </c>
      <c r="H8356" s="45">
        <f t="shared" si="651"/>
        <v>0.80253744669016069</v>
      </c>
      <c r="I8356" s="48"/>
      <c r="J8356" s="48"/>
      <c r="N8356" s="44">
        <f t="shared" si="652"/>
        <v>5.2537446690160694E-2</v>
      </c>
      <c r="O8356" s="45">
        <f t="shared" si="653"/>
        <v>2.5374466901606496E-3</v>
      </c>
      <c r="P8356" s="2"/>
      <c r="Q8356" s="2"/>
      <c r="R8356" s="2"/>
      <c r="U8356" s="49">
        <f t="shared" si="654"/>
        <v>0.48152246801409637</v>
      </c>
    </row>
    <row r="8357" spans="4:21" x14ac:dyDescent="0.3">
      <c r="D8357" s="193">
        <v>114510320.83073734</v>
      </c>
      <c r="E8357" s="1"/>
      <c r="F8357" s="44">
        <f t="shared" si="650"/>
        <v>0.55782470426476882</v>
      </c>
      <c r="G8357" s="173">
        <v>1.1201602959750364E-2</v>
      </c>
      <c r="H8357" s="45">
        <f t="shared" si="651"/>
        <v>0.56902630722451919</v>
      </c>
      <c r="I8357" s="48"/>
      <c r="J8357" s="48"/>
      <c r="N8357" s="44">
        <f t="shared" si="652"/>
        <v>0</v>
      </c>
      <c r="O8357" s="45">
        <f t="shared" si="653"/>
        <v>0</v>
      </c>
      <c r="P8357" s="2"/>
      <c r="Q8357" s="2"/>
      <c r="R8357" s="2"/>
      <c r="U8357" s="49">
        <f t="shared" si="654"/>
        <v>0.34141578433471148</v>
      </c>
    </row>
    <row r="8358" spans="4:21" x14ac:dyDescent="0.3">
      <c r="D8358" s="193">
        <v>88718535.223908082</v>
      </c>
      <c r="E8358" s="1"/>
      <c r="F8358" s="44">
        <f t="shared" si="650"/>
        <v>0.43218279640690566</v>
      </c>
      <c r="G8358" s="173">
        <v>0</v>
      </c>
      <c r="H8358" s="45">
        <f t="shared" si="651"/>
        <v>0.43218279640690566</v>
      </c>
      <c r="I8358" s="48"/>
      <c r="J8358" s="48"/>
      <c r="N8358" s="44">
        <f t="shared" si="652"/>
        <v>0</v>
      </c>
      <c r="O8358" s="45">
        <f t="shared" si="653"/>
        <v>0</v>
      </c>
      <c r="P8358" s="2"/>
      <c r="Q8358" s="2"/>
      <c r="R8358" s="2"/>
      <c r="U8358" s="49">
        <f t="shared" si="654"/>
        <v>0.25930967784414338</v>
      </c>
    </row>
    <row r="8359" spans="4:21" x14ac:dyDescent="0.3">
      <c r="D8359" s="193">
        <v>93870242.71611239</v>
      </c>
      <c r="E8359" s="1"/>
      <c r="F8359" s="44">
        <f t="shared" si="650"/>
        <v>0.4572787850256545</v>
      </c>
      <c r="G8359" s="173">
        <v>0</v>
      </c>
      <c r="H8359" s="45">
        <f t="shared" si="651"/>
        <v>0.4572787850256545</v>
      </c>
      <c r="I8359" s="48"/>
      <c r="J8359" s="48"/>
      <c r="N8359" s="44">
        <f t="shared" si="652"/>
        <v>0</v>
      </c>
      <c r="O8359" s="45">
        <f t="shared" si="653"/>
        <v>0</v>
      </c>
      <c r="P8359" s="2"/>
      <c r="Q8359" s="2"/>
      <c r="R8359" s="2"/>
      <c r="U8359" s="49">
        <f t="shared" si="654"/>
        <v>0.27436727101539271</v>
      </c>
    </row>
    <row r="8360" spans="4:21" x14ac:dyDescent="0.3">
      <c r="D8360" s="193">
        <v>89039086.620679826</v>
      </c>
      <c r="E8360" s="1"/>
      <c r="F8360" s="44">
        <f t="shared" si="650"/>
        <v>0.43374432803836588</v>
      </c>
      <c r="G8360" s="173">
        <v>0</v>
      </c>
      <c r="H8360" s="45">
        <f t="shared" si="651"/>
        <v>0.43374432803836588</v>
      </c>
      <c r="I8360" s="48"/>
      <c r="J8360" s="48"/>
      <c r="N8360" s="44">
        <f t="shared" si="652"/>
        <v>0</v>
      </c>
      <c r="O8360" s="45">
        <f t="shared" si="653"/>
        <v>0</v>
      </c>
      <c r="P8360" s="2"/>
      <c r="Q8360" s="2"/>
      <c r="R8360" s="2"/>
      <c r="U8360" s="49">
        <f t="shared" si="654"/>
        <v>0.26024659682301954</v>
      </c>
    </row>
    <row r="8361" spans="4:21" x14ac:dyDescent="0.3">
      <c r="D8361" s="193">
        <v>125081903.9848116</v>
      </c>
      <c r="E8361" s="1"/>
      <c r="F8361" s="44">
        <f t="shared" si="650"/>
        <v>0.60932303388039044</v>
      </c>
      <c r="G8361" s="173">
        <v>0</v>
      </c>
      <c r="H8361" s="45">
        <f t="shared" si="651"/>
        <v>0.60932303388039044</v>
      </c>
      <c r="I8361" s="48"/>
      <c r="J8361" s="48"/>
      <c r="N8361" s="44">
        <f t="shared" si="652"/>
        <v>0</v>
      </c>
      <c r="O8361" s="45">
        <f t="shared" si="653"/>
        <v>0</v>
      </c>
      <c r="P8361" s="2"/>
      <c r="Q8361" s="2"/>
      <c r="R8361" s="2"/>
      <c r="U8361" s="49">
        <f t="shared" si="654"/>
        <v>0.36559382032823423</v>
      </c>
    </row>
    <row r="8362" spans="4:21" x14ac:dyDescent="0.3">
      <c r="D8362" s="193">
        <v>100615319.24146938</v>
      </c>
      <c r="E8362" s="1"/>
      <c r="F8362" s="44">
        <f t="shared" si="650"/>
        <v>0.4901366994101764</v>
      </c>
      <c r="G8362" s="173">
        <v>0</v>
      </c>
      <c r="H8362" s="45">
        <f t="shared" si="651"/>
        <v>0.4901366994101764</v>
      </c>
      <c r="I8362" s="48"/>
      <c r="J8362" s="48"/>
      <c r="N8362" s="44">
        <f t="shared" si="652"/>
        <v>0</v>
      </c>
      <c r="O8362" s="45">
        <f t="shared" si="653"/>
        <v>0</v>
      </c>
      <c r="P8362" s="2"/>
      <c r="Q8362" s="2"/>
      <c r="R8362" s="2"/>
      <c r="U8362" s="49">
        <f t="shared" si="654"/>
        <v>0.29408201964610581</v>
      </c>
    </row>
    <row r="8363" spans="4:21" x14ac:dyDescent="0.3">
      <c r="D8363" s="193">
        <v>76717621.566902697</v>
      </c>
      <c r="E8363" s="1"/>
      <c r="F8363" s="44">
        <f t="shared" si="650"/>
        <v>0.37372163707157074</v>
      </c>
      <c r="G8363" s="173">
        <v>0</v>
      </c>
      <c r="H8363" s="45">
        <f t="shared" si="651"/>
        <v>0.37372163707157074</v>
      </c>
      <c r="I8363" s="48"/>
      <c r="J8363" s="48"/>
      <c r="N8363" s="44">
        <f t="shared" si="652"/>
        <v>0</v>
      </c>
      <c r="O8363" s="45">
        <f t="shared" si="653"/>
        <v>0</v>
      </c>
      <c r="P8363" s="2"/>
      <c r="Q8363" s="2"/>
      <c r="R8363" s="2"/>
      <c r="U8363" s="49">
        <f t="shared" si="654"/>
        <v>0.22423298224294244</v>
      </c>
    </row>
    <row r="8364" spans="4:21" x14ac:dyDescent="0.3">
      <c r="D8364" s="193">
        <v>91147717.627875581</v>
      </c>
      <c r="E8364" s="1"/>
      <c r="F8364" s="44">
        <f t="shared" si="650"/>
        <v>0.44401629705791967</v>
      </c>
      <c r="G8364" s="173">
        <v>1.9309500617258783E-2</v>
      </c>
      <c r="H8364" s="45">
        <f t="shared" si="651"/>
        <v>0.46332579767517845</v>
      </c>
      <c r="I8364" s="48"/>
      <c r="J8364" s="48"/>
      <c r="N8364" s="44">
        <f t="shared" si="652"/>
        <v>0</v>
      </c>
      <c r="O8364" s="45">
        <f t="shared" si="653"/>
        <v>0</v>
      </c>
      <c r="P8364" s="2"/>
      <c r="Q8364" s="2"/>
      <c r="R8364" s="2"/>
      <c r="U8364" s="49">
        <f t="shared" si="654"/>
        <v>0.27799547860510704</v>
      </c>
    </row>
    <row r="8365" spans="4:21" x14ac:dyDescent="0.3">
      <c r="D8365" s="193">
        <v>97027194.705373526</v>
      </c>
      <c r="E8365" s="1"/>
      <c r="F8365" s="44">
        <f t="shared" si="650"/>
        <v>0.47265753688847317</v>
      </c>
      <c r="G8365" s="173">
        <v>0</v>
      </c>
      <c r="H8365" s="45">
        <f t="shared" si="651"/>
        <v>0.47265753688847317</v>
      </c>
      <c r="I8365" s="48"/>
      <c r="J8365" s="48"/>
      <c r="N8365" s="44">
        <f t="shared" si="652"/>
        <v>0</v>
      </c>
      <c r="O8365" s="45">
        <f t="shared" si="653"/>
        <v>0</v>
      </c>
      <c r="P8365" s="2"/>
      <c r="Q8365" s="2"/>
      <c r="R8365" s="2"/>
      <c r="U8365" s="49">
        <f t="shared" si="654"/>
        <v>0.28359452213308389</v>
      </c>
    </row>
    <row r="8366" spans="4:21" x14ac:dyDescent="0.3">
      <c r="D8366" s="193">
        <v>85871268.380511507</v>
      </c>
      <c r="E8366" s="1"/>
      <c r="F8366" s="44">
        <f t="shared" si="650"/>
        <v>0.41831264240368465</v>
      </c>
      <c r="G8366" s="173">
        <v>0</v>
      </c>
      <c r="H8366" s="45">
        <f t="shared" si="651"/>
        <v>0.41831264240368465</v>
      </c>
      <c r="I8366" s="48"/>
      <c r="J8366" s="48"/>
      <c r="N8366" s="44">
        <f t="shared" si="652"/>
        <v>0</v>
      </c>
      <c r="O8366" s="45">
        <f t="shared" si="653"/>
        <v>0</v>
      </c>
      <c r="P8366" s="2"/>
      <c r="Q8366" s="2"/>
      <c r="R8366" s="2"/>
      <c r="U8366" s="49">
        <f t="shared" si="654"/>
        <v>0.25098758544221078</v>
      </c>
    </row>
    <row r="8367" spans="4:21" x14ac:dyDescent="0.3">
      <c r="D8367" s="193">
        <v>99457075.826711953</v>
      </c>
      <c r="E8367" s="1"/>
      <c r="F8367" s="44">
        <f t="shared" si="650"/>
        <v>0.4844944412659633</v>
      </c>
      <c r="G8367" s="173">
        <v>0</v>
      </c>
      <c r="H8367" s="45">
        <f t="shared" si="651"/>
        <v>0.4844944412659633</v>
      </c>
      <c r="I8367" s="48"/>
      <c r="J8367" s="48"/>
      <c r="N8367" s="44">
        <f t="shared" si="652"/>
        <v>0</v>
      </c>
      <c r="O8367" s="45">
        <f t="shared" si="653"/>
        <v>0</v>
      </c>
      <c r="P8367" s="2"/>
      <c r="Q8367" s="2"/>
      <c r="R8367" s="2"/>
      <c r="U8367" s="49">
        <f t="shared" si="654"/>
        <v>0.29069666475957795</v>
      </c>
    </row>
    <row r="8368" spans="4:21" x14ac:dyDescent="0.3">
      <c r="D8368" s="193">
        <v>91444727.672001049</v>
      </c>
      <c r="E8368" s="1"/>
      <c r="F8368" s="44">
        <f t="shared" si="650"/>
        <v>0.44546314952349653</v>
      </c>
      <c r="G8368" s="173">
        <v>0</v>
      </c>
      <c r="H8368" s="45">
        <f t="shared" si="651"/>
        <v>0.44546314952349653</v>
      </c>
      <c r="I8368" s="48"/>
      <c r="J8368" s="48"/>
      <c r="N8368" s="44">
        <f t="shared" si="652"/>
        <v>0</v>
      </c>
      <c r="O8368" s="45">
        <f t="shared" si="653"/>
        <v>0</v>
      </c>
      <c r="P8368" s="2"/>
      <c r="Q8368" s="2"/>
      <c r="R8368" s="2"/>
      <c r="U8368" s="49">
        <f t="shared" si="654"/>
        <v>0.26727788971409788</v>
      </c>
    </row>
    <row r="8369" spans="4:21" x14ac:dyDescent="0.3">
      <c r="D8369" s="193">
        <v>138789830.86875317</v>
      </c>
      <c r="E8369" s="1"/>
      <c r="F8369" s="44">
        <f t="shared" si="650"/>
        <v>0.67609972444106547</v>
      </c>
      <c r="G8369" s="173">
        <v>0</v>
      </c>
      <c r="H8369" s="45">
        <f t="shared" si="651"/>
        <v>0.67609972444106547</v>
      </c>
      <c r="I8369" s="48"/>
      <c r="J8369" s="48"/>
      <c r="N8369" s="44">
        <f t="shared" si="652"/>
        <v>0</v>
      </c>
      <c r="O8369" s="45">
        <f t="shared" si="653"/>
        <v>0</v>
      </c>
      <c r="P8369" s="2"/>
      <c r="Q8369" s="2"/>
      <c r="R8369" s="2"/>
      <c r="U8369" s="49">
        <f t="shared" si="654"/>
        <v>0.40565983466463928</v>
      </c>
    </row>
    <row r="8370" spans="4:21" x14ac:dyDescent="0.3">
      <c r="D8370" s="193">
        <v>83874269.931436002</v>
      </c>
      <c r="E8370" s="1"/>
      <c r="F8370" s="44">
        <f t="shared" si="650"/>
        <v>0.40858447937705789</v>
      </c>
      <c r="G8370" s="173">
        <v>5.2555354753572531E-3</v>
      </c>
      <c r="H8370" s="45">
        <f t="shared" si="651"/>
        <v>0.41384001485241512</v>
      </c>
      <c r="I8370" s="48"/>
      <c r="J8370" s="48"/>
      <c r="N8370" s="44">
        <f t="shared" si="652"/>
        <v>0</v>
      </c>
      <c r="O8370" s="45">
        <f t="shared" si="653"/>
        <v>0</v>
      </c>
      <c r="P8370" s="2"/>
      <c r="Q8370" s="2"/>
      <c r="R8370" s="2"/>
      <c r="U8370" s="49">
        <f t="shared" si="654"/>
        <v>0.24830400891144905</v>
      </c>
    </row>
    <row r="8371" spans="4:21" x14ac:dyDescent="0.3">
      <c r="D8371" s="193">
        <v>77883659.48466523</v>
      </c>
      <c r="E8371" s="1"/>
      <c r="F8371" s="44">
        <f t="shared" si="650"/>
        <v>0.37940186529832459</v>
      </c>
      <c r="G8371" s="173">
        <v>0</v>
      </c>
      <c r="H8371" s="45">
        <f t="shared" si="651"/>
        <v>0.37940186529832459</v>
      </c>
      <c r="I8371" s="48"/>
      <c r="J8371" s="48"/>
      <c r="N8371" s="44">
        <f t="shared" si="652"/>
        <v>0</v>
      </c>
      <c r="O8371" s="45">
        <f t="shared" si="653"/>
        <v>0</v>
      </c>
      <c r="P8371" s="2"/>
      <c r="Q8371" s="2"/>
      <c r="R8371" s="2"/>
      <c r="U8371" s="49">
        <f t="shared" si="654"/>
        <v>0.22764111917899474</v>
      </c>
    </row>
    <row r="8372" spans="4:21" x14ac:dyDescent="0.3">
      <c r="D8372" s="193">
        <v>99375380.375201583</v>
      </c>
      <c r="E8372" s="1"/>
      <c r="F8372" s="44">
        <f t="shared" si="650"/>
        <v>0.48409647066603884</v>
      </c>
      <c r="G8372" s="173">
        <v>0</v>
      </c>
      <c r="H8372" s="45">
        <f t="shared" si="651"/>
        <v>0.48409647066603884</v>
      </c>
      <c r="I8372" s="48"/>
      <c r="J8372" s="48"/>
      <c r="N8372" s="44">
        <f t="shared" si="652"/>
        <v>0</v>
      </c>
      <c r="O8372" s="45">
        <f t="shared" si="653"/>
        <v>0</v>
      </c>
      <c r="P8372" s="2"/>
      <c r="Q8372" s="2"/>
      <c r="R8372" s="2"/>
      <c r="U8372" s="49">
        <f t="shared" si="654"/>
        <v>0.29045788239962328</v>
      </c>
    </row>
    <row r="8373" spans="4:21" x14ac:dyDescent="0.3">
      <c r="D8373" s="193">
        <v>123661041.51690528</v>
      </c>
      <c r="E8373" s="1"/>
      <c r="F8373" s="44">
        <f t="shared" si="650"/>
        <v>0.60240145528196587</v>
      </c>
      <c r="G8373" s="173">
        <v>0</v>
      </c>
      <c r="H8373" s="45">
        <f t="shared" si="651"/>
        <v>0.60240145528196587</v>
      </c>
      <c r="I8373" s="48"/>
      <c r="J8373" s="48"/>
      <c r="N8373" s="44">
        <f t="shared" si="652"/>
        <v>0</v>
      </c>
      <c r="O8373" s="45">
        <f t="shared" si="653"/>
        <v>0</v>
      </c>
      <c r="P8373" s="2"/>
      <c r="Q8373" s="2"/>
      <c r="R8373" s="2"/>
      <c r="U8373" s="49">
        <f t="shared" si="654"/>
        <v>0.3614408731691795</v>
      </c>
    </row>
    <row r="8374" spans="4:21" x14ac:dyDescent="0.3">
      <c r="D8374" s="193">
        <v>113232973.36880091</v>
      </c>
      <c r="E8374" s="1"/>
      <c r="F8374" s="44">
        <f t="shared" si="650"/>
        <v>0.55160224357276477</v>
      </c>
      <c r="G8374" s="173">
        <v>0.86418368266696322</v>
      </c>
      <c r="H8374" s="45">
        <f t="shared" si="651"/>
        <v>1.4157859262397281</v>
      </c>
      <c r="I8374" s="48"/>
      <c r="J8374" s="48"/>
      <c r="N8374" s="44">
        <f t="shared" si="652"/>
        <v>0.6657859262397281</v>
      </c>
      <c r="O8374" s="45">
        <f t="shared" si="653"/>
        <v>0.61578592623972805</v>
      </c>
      <c r="P8374" s="2"/>
      <c r="Q8374" s="2"/>
      <c r="R8374" s="2"/>
      <c r="U8374" s="49">
        <f t="shared" si="654"/>
        <v>0.84947155574383681</v>
      </c>
    </row>
    <row r="8375" spans="4:21" x14ac:dyDescent="0.3">
      <c r="D8375" s="193">
        <v>104641061.860512</v>
      </c>
      <c r="E8375" s="1"/>
      <c r="F8375" s="44">
        <f t="shared" si="650"/>
        <v>0.50974767132626186</v>
      </c>
      <c r="G8375" s="173">
        <v>0</v>
      </c>
      <c r="H8375" s="45">
        <f t="shared" si="651"/>
        <v>0.50974767132626186</v>
      </c>
      <c r="I8375" s="48"/>
      <c r="J8375" s="48"/>
      <c r="N8375" s="44">
        <f t="shared" si="652"/>
        <v>0</v>
      </c>
      <c r="O8375" s="45">
        <f t="shared" si="653"/>
        <v>0</v>
      </c>
      <c r="P8375" s="2"/>
      <c r="Q8375" s="2"/>
      <c r="R8375" s="2"/>
      <c r="U8375" s="49">
        <f t="shared" si="654"/>
        <v>0.3058486027957571</v>
      </c>
    </row>
    <row r="8376" spans="4:21" x14ac:dyDescent="0.3">
      <c r="D8376" s="193">
        <v>107407846.46555467</v>
      </c>
      <c r="E8376" s="1"/>
      <c r="F8376" s="44">
        <f t="shared" si="650"/>
        <v>0.52322576476688343</v>
      </c>
      <c r="G8376" s="173">
        <v>0</v>
      </c>
      <c r="H8376" s="45">
        <f t="shared" si="651"/>
        <v>0.52322576476688343</v>
      </c>
      <c r="I8376" s="48"/>
      <c r="J8376" s="48"/>
      <c r="N8376" s="44">
        <f t="shared" si="652"/>
        <v>0</v>
      </c>
      <c r="O8376" s="45">
        <f t="shared" si="653"/>
        <v>0</v>
      </c>
      <c r="P8376" s="2"/>
      <c r="Q8376" s="2"/>
      <c r="R8376" s="2"/>
      <c r="U8376" s="49">
        <f t="shared" si="654"/>
        <v>0.31393545886013002</v>
      </c>
    </row>
    <row r="8377" spans="4:21" x14ac:dyDescent="0.3">
      <c r="D8377" s="193">
        <v>106434931.20260011</v>
      </c>
      <c r="E8377" s="1"/>
      <c r="F8377" s="44">
        <f t="shared" si="650"/>
        <v>0.51848631276906298</v>
      </c>
      <c r="G8377" s="173">
        <v>0</v>
      </c>
      <c r="H8377" s="45">
        <f t="shared" si="651"/>
        <v>0.51848631276906298</v>
      </c>
      <c r="I8377" s="48"/>
      <c r="J8377" s="48"/>
      <c r="N8377" s="44">
        <f t="shared" si="652"/>
        <v>0</v>
      </c>
      <c r="O8377" s="45">
        <f t="shared" si="653"/>
        <v>0</v>
      </c>
      <c r="P8377" s="2"/>
      <c r="Q8377" s="2"/>
      <c r="R8377" s="2"/>
      <c r="U8377" s="49">
        <f t="shared" si="654"/>
        <v>0.3110917876614378</v>
      </c>
    </row>
    <row r="8378" spans="4:21" x14ac:dyDescent="0.3">
      <c r="D8378" s="193">
        <v>87599070.016887918</v>
      </c>
      <c r="E8378" s="1"/>
      <c r="F8378" s="44">
        <f t="shared" si="650"/>
        <v>0.42672944212835318</v>
      </c>
      <c r="G8378" s="173">
        <v>9.6608749213650986E-3</v>
      </c>
      <c r="H8378" s="45">
        <f t="shared" si="651"/>
        <v>0.43639031704971826</v>
      </c>
      <c r="I8378" s="48"/>
      <c r="J8378" s="48"/>
      <c r="N8378" s="44">
        <f t="shared" si="652"/>
        <v>0</v>
      </c>
      <c r="O8378" s="45">
        <f t="shared" si="653"/>
        <v>0</v>
      </c>
      <c r="P8378" s="2"/>
      <c r="Q8378" s="2"/>
      <c r="R8378" s="2"/>
      <c r="U8378" s="49">
        <f t="shared" si="654"/>
        <v>0.26183419022983095</v>
      </c>
    </row>
    <row r="8379" spans="4:21" x14ac:dyDescent="0.3">
      <c r="D8379" s="193">
        <v>87115722.164649248</v>
      </c>
      <c r="E8379" s="1"/>
      <c r="F8379" s="44">
        <f t="shared" si="650"/>
        <v>0.4243748650843277</v>
      </c>
      <c r="G8379" s="173">
        <v>0</v>
      </c>
      <c r="H8379" s="45">
        <f t="shared" si="651"/>
        <v>0.4243748650843277</v>
      </c>
      <c r="I8379" s="48"/>
      <c r="J8379" s="48"/>
      <c r="N8379" s="44">
        <f t="shared" si="652"/>
        <v>0</v>
      </c>
      <c r="O8379" s="45">
        <f t="shared" si="653"/>
        <v>0</v>
      </c>
      <c r="P8379" s="2"/>
      <c r="Q8379" s="2"/>
      <c r="R8379" s="2"/>
      <c r="U8379" s="49">
        <f t="shared" si="654"/>
        <v>0.25462491905059659</v>
      </c>
    </row>
    <row r="8380" spans="4:21" x14ac:dyDescent="0.3">
      <c r="D8380" s="193">
        <v>134766324.78011283</v>
      </c>
      <c r="E8380" s="1"/>
      <c r="F8380" s="44">
        <f t="shared" si="650"/>
        <v>0.65649964754213819</v>
      </c>
      <c r="G8380" s="173">
        <v>0</v>
      </c>
      <c r="H8380" s="45">
        <f t="shared" si="651"/>
        <v>0.65649964754213819</v>
      </c>
      <c r="I8380" s="48"/>
      <c r="J8380" s="48"/>
      <c r="N8380" s="44">
        <f t="shared" si="652"/>
        <v>0</v>
      </c>
      <c r="O8380" s="45">
        <f t="shared" si="653"/>
        <v>0</v>
      </c>
      <c r="P8380" s="2"/>
      <c r="Q8380" s="2"/>
      <c r="R8380" s="2"/>
      <c r="U8380" s="49">
        <f t="shared" si="654"/>
        <v>0.3938997885252829</v>
      </c>
    </row>
    <row r="8381" spans="4:21" x14ac:dyDescent="0.3">
      <c r="D8381" s="193">
        <v>104679869.48358703</v>
      </c>
      <c r="E8381" s="1"/>
      <c r="F8381" s="44">
        <f t="shared" si="650"/>
        <v>0.50993671848557454</v>
      </c>
      <c r="G8381" s="173">
        <v>4.3031623144316076E-3</v>
      </c>
      <c r="H8381" s="45">
        <f t="shared" si="651"/>
        <v>0.51423988080000615</v>
      </c>
      <c r="I8381" s="48"/>
      <c r="J8381" s="48"/>
      <c r="N8381" s="44">
        <f t="shared" si="652"/>
        <v>0</v>
      </c>
      <c r="O8381" s="45">
        <f t="shared" si="653"/>
        <v>0</v>
      </c>
      <c r="P8381" s="2"/>
      <c r="Q8381" s="2"/>
      <c r="R8381" s="2"/>
      <c r="U8381" s="49">
        <f t="shared" si="654"/>
        <v>0.30854392848000367</v>
      </c>
    </row>
    <row r="8382" spans="4:21" x14ac:dyDescent="0.3">
      <c r="D8382" s="193">
        <v>108619553.92207418</v>
      </c>
      <c r="E8382" s="1"/>
      <c r="F8382" s="44">
        <f t="shared" si="650"/>
        <v>0.5291284672367117</v>
      </c>
      <c r="G8382" s="173">
        <v>0</v>
      </c>
      <c r="H8382" s="45">
        <f t="shared" si="651"/>
        <v>0.5291284672367117</v>
      </c>
      <c r="I8382" s="48"/>
      <c r="J8382" s="48"/>
      <c r="N8382" s="44">
        <f t="shared" si="652"/>
        <v>0</v>
      </c>
      <c r="O8382" s="45">
        <f t="shared" si="653"/>
        <v>0</v>
      </c>
      <c r="P8382" s="2"/>
      <c r="Q8382" s="2"/>
      <c r="R8382" s="2"/>
      <c r="U8382" s="49">
        <f t="shared" si="654"/>
        <v>0.31747708034202698</v>
      </c>
    </row>
    <row r="8383" spans="4:21" x14ac:dyDescent="0.3">
      <c r="D8383" s="193">
        <v>100778538.39513515</v>
      </c>
      <c r="E8383" s="1"/>
      <c r="F8383" s="44">
        <f t="shared" si="650"/>
        <v>0.49093180395152625</v>
      </c>
      <c r="G8383" s="173">
        <v>0</v>
      </c>
      <c r="H8383" s="45">
        <f t="shared" si="651"/>
        <v>0.49093180395152625</v>
      </c>
      <c r="I8383" s="48"/>
      <c r="J8383" s="48"/>
      <c r="N8383" s="44">
        <f t="shared" si="652"/>
        <v>0</v>
      </c>
      <c r="O8383" s="45">
        <f t="shared" si="653"/>
        <v>0</v>
      </c>
      <c r="P8383" s="2"/>
      <c r="Q8383" s="2"/>
      <c r="R8383" s="2"/>
      <c r="U8383" s="49">
        <f t="shared" si="654"/>
        <v>0.29455908237091571</v>
      </c>
    </row>
    <row r="8384" spans="4:21" x14ac:dyDescent="0.3">
      <c r="D8384" s="193">
        <v>121988395.95983829</v>
      </c>
      <c r="E8384" s="1"/>
      <c r="F8384" s="44">
        <f t="shared" si="650"/>
        <v>0.59425334246172634</v>
      </c>
      <c r="G8384" s="173">
        <v>0</v>
      </c>
      <c r="H8384" s="45">
        <f t="shared" si="651"/>
        <v>0.59425334246172634</v>
      </c>
      <c r="I8384" s="48"/>
      <c r="J8384" s="48"/>
      <c r="N8384" s="44">
        <f t="shared" si="652"/>
        <v>0</v>
      </c>
      <c r="O8384" s="45">
        <f t="shared" si="653"/>
        <v>0</v>
      </c>
      <c r="P8384" s="2"/>
      <c r="Q8384" s="2"/>
      <c r="R8384" s="2"/>
      <c r="U8384" s="49">
        <f t="shared" si="654"/>
        <v>0.3565520054770358</v>
      </c>
    </row>
    <row r="8385" spans="4:21" x14ac:dyDescent="0.3">
      <c r="D8385" s="193">
        <v>100064421.73951665</v>
      </c>
      <c r="E8385" s="1"/>
      <c r="F8385" s="44">
        <f t="shared" si="650"/>
        <v>0.48745306151729834</v>
      </c>
      <c r="G8385" s="173">
        <v>0</v>
      </c>
      <c r="H8385" s="45">
        <f t="shared" si="651"/>
        <v>0.48745306151729834</v>
      </c>
      <c r="I8385" s="48"/>
      <c r="J8385" s="48"/>
      <c r="N8385" s="44">
        <f t="shared" si="652"/>
        <v>0</v>
      </c>
      <c r="O8385" s="45">
        <f t="shared" si="653"/>
        <v>0</v>
      </c>
      <c r="P8385" s="2"/>
      <c r="Q8385" s="2"/>
      <c r="R8385" s="2"/>
      <c r="U8385" s="49">
        <f t="shared" si="654"/>
        <v>0.29247183691037898</v>
      </c>
    </row>
    <row r="8386" spans="4:21" x14ac:dyDescent="0.3">
      <c r="D8386" s="193">
        <v>141546371.69914225</v>
      </c>
      <c r="E8386" s="1"/>
      <c r="F8386" s="44">
        <f t="shared" si="650"/>
        <v>0.68952791643590272</v>
      </c>
      <c r="G8386" s="173">
        <v>0</v>
      </c>
      <c r="H8386" s="45">
        <f t="shared" si="651"/>
        <v>0.68952791643590272</v>
      </c>
      <c r="I8386" s="48"/>
      <c r="J8386" s="48"/>
      <c r="N8386" s="44">
        <f t="shared" si="652"/>
        <v>0</v>
      </c>
      <c r="O8386" s="45">
        <f t="shared" si="653"/>
        <v>0</v>
      </c>
      <c r="P8386" s="2"/>
      <c r="Q8386" s="2"/>
      <c r="R8386" s="2"/>
      <c r="U8386" s="49">
        <f t="shared" si="654"/>
        <v>0.41371674986154161</v>
      </c>
    </row>
    <row r="8387" spans="4:21" x14ac:dyDescent="0.3">
      <c r="D8387" s="193">
        <v>119557518.85401817</v>
      </c>
      <c r="E8387" s="1"/>
      <c r="F8387" s="44">
        <f t="shared" si="650"/>
        <v>0.58241158625302203</v>
      </c>
      <c r="G8387" s="173">
        <v>1.0161791424998729E-2</v>
      </c>
      <c r="H8387" s="45">
        <f t="shared" si="651"/>
        <v>0.59257337767802076</v>
      </c>
      <c r="I8387" s="48"/>
      <c r="J8387" s="48"/>
      <c r="N8387" s="44">
        <f t="shared" si="652"/>
        <v>0</v>
      </c>
      <c r="O8387" s="45">
        <f t="shared" si="653"/>
        <v>0</v>
      </c>
      <c r="P8387" s="2"/>
      <c r="Q8387" s="2"/>
      <c r="R8387" s="2"/>
      <c r="U8387" s="49">
        <f t="shared" si="654"/>
        <v>0.35554402660681245</v>
      </c>
    </row>
    <row r="8388" spans="4:21" x14ac:dyDescent="0.3">
      <c r="D8388" s="193">
        <v>129218321.30193606</v>
      </c>
      <c r="E8388" s="1"/>
      <c r="F8388" s="44">
        <f t="shared" si="650"/>
        <v>0.62947314567731116</v>
      </c>
      <c r="G8388" s="173">
        <v>0</v>
      </c>
      <c r="H8388" s="45">
        <f t="shared" si="651"/>
        <v>0.62947314567731116</v>
      </c>
      <c r="I8388" s="48"/>
      <c r="J8388" s="48"/>
      <c r="N8388" s="44">
        <f t="shared" si="652"/>
        <v>0</v>
      </c>
      <c r="O8388" s="45">
        <f t="shared" si="653"/>
        <v>0</v>
      </c>
      <c r="P8388" s="2"/>
      <c r="Q8388" s="2"/>
      <c r="R8388" s="2"/>
      <c r="U8388" s="49">
        <f t="shared" si="654"/>
        <v>0.3776838874063867</v>
      </c>
    </row>
    <row r="8389" spans="4:21" x14ac:dyDescent="0.3">
      <c r="D8389" s="193">
        <v>84799421.490214691</v>
      </c>
      <c r="E8389" s="1"/>
      <c r="F8389" s="44">
        <f t="shared" ref="F8389:F8452" si="655">D8389/$B$4</f>
        <v>0.4130912556303411</v>
      </c>
      <c r="G8389" s="173">
        <v>5.7950446812228499E-3</v>
      </c>
      <c r="H8389" s="45">
        <f t="shared" ref="H8389:H8452" si="656">F8389+G8389</f>
        <v>0.41888630031156393</v>
      </c>
      <c r="I8389" s="48"/>
      <c r="J8389" s="48"/>
      <c r="N8389" s="44">
        <f t="shared" ref="N8389:N8452" si="657">MIN(MAX(H8389-75%,0),125%)</f>
        <v>0</v>
      </c>
      <c r="O8389" s="45">
        <f t="shared" ref="O8389:O8452" si="658">MIN(MAX(H8389-80%,0),120%)</f>
        <v>0</v>
      </c>
      <c r="P8389" s="2"/>
      <c r="Q8389" s="2"/>
      <c r="R8389" s="2"/>
      <c r="U8389" s="49">
        <f t="shared" ref="U8389:U8452" si="659">H8389*60%</f>
        <v>0.25133178018693836</v>
      </c>
    </row>
    <row r="8390" spans="4:21" x14ac:dyDescent="0.3">
      <c r="D8390" s="193">
        <v>139966627.94184572</v>
      </c>
      <c r="E8390" s="1"/>
      <c r="F8390" s="44">
        <f t="shared" si="655"/>
        <v>0.68183236473510345</v>
      </c>
      <c r="G8390" s="173">
        <v>0.7623931332148739</v>
      </c>
      <c r="H8390" s="45">
        <f t="shared" si="656"/>
        <v>1.4442254979499773</v>
      </c>
      <c r="I8390" s="48"/>
      <c r="J8390" s="48"/>
      <c r="N8390" s="44">
        <f t="shared" si="657"/>
        <v>0.69422549794997734</v>
      </c>
      <c r="O8390" s="45">
        <f t="shared" si="658"/>
        <v>0.6442254979499773</v>
      </c>
      <c r="P8390" s="2"/>
      <c r="Q8390" s="2"/>
      <c r="R8390" s="2"/>
      <c r="U8390" s="49">
        <f t="shared" si="659"/>
        <v>0.86653529876998636</v>
      </c>
    </row>
    <row r="8391" spans="4:21" x14ac:dyDescent="0.3">
      <c r="D8391" s="193">
        <v>74150922.137675896</v>
      </c>
      <c r="E8391" s="1"/>
      <c r="F8391" s="44">
        <f t="shared" si="655"/>
        <v>0.36121823703166211</v>
      </c>
      <c r="G8391" s="173">
        <v>0.50684144752249161</v>
      </c>
      <c r="H8391" s="45">
        <f t="shared" si="656"/>
        <v>0.86805968455415372</v>
      </c>
      <c r="I8391" s="48"/>
      <c r="J8391" s="48"/>
      <c r="N8391" s="44">
        <f t="shared" si="657"/>
        <v>0.11805968455415372</v>
      </c>
      <c r="O8391" s="45">
        <f t="shared" si="658"/>
        <v>6.8059684554153677E-2</v>
      </c>
      <c r="P8391" s="2"/>
      <c r="Q8391" s="2"/>
      <c r="R8391" s="2"/>
      <c r="U8391" s="49">
        <f t="shared" si="659"/>
        <v>0.52083581073249219</v>
      </c>
    </row>
    <row r="8392" spans="4:21" x14ac:dyDescent="0.3">
      <c r="D8392" s="193">
        <v>93886265.522116274</v>
      </c>
      <c r="E8392" s="1"/>
      <c r="F8392" s="44">
        <f t="shared" si="655"/>
        <v>0.45735683840071945</v>
      </c>
      <c r="G8392" s="173">
        <v>0.36888133412307478</v>
      </c>
      <c r="H8392" s="45">
        <f t="shared" si="656"/>
        <v>0.82623817252379417</v>
      </c>
      <c r="I8392" s="48"/>
      <c r="J8392" s="48"/>
      <c r="N8392" s="44">
        <f t="shared" si="657"/>
        <v>7.6238172523794168E-2</v>
      </c>
      <c r="O8392" s="45">
        <f t="shared" si="658"/>
        <v>2.6238172523794123E-2</v>
      </c>
      <c r="P8392" s="2"/>
      <c r="Q8392" s="2"/>
      <c r="R8392" s="2"/>
      <c r="U8392" s="49">
        <f t="shared" si="659"/>
        <v>0.49574290351427647</v>
      </c>
    </row>
    <row r="8393" spans="4:21" x14ac:dyDescent="0.3">
      <c r="D8393" s="193">
        <v>123585517.66770039</v>
      </c>
      <c r="E8393" s="1"/>
      <c r="F8393" s="44">
        <f t="shared" si="655"/>
        <v>0.60203354897848149</v>
      </c>
      <c r="G8393" s="173">
        <v>0</v>
      </c>
      <c r="H8393" s="45">
        <f t="shared" si="656"/>
        <v>0.60203354897848149</v>
      </c>
      <c r="I8393" s="48"/>
      <c r="J8393" s="48"/>
      <c r="N8393" s="44">
        <f t="shared" si="657"/>
        <v>0</v>
      </c>
      <c r="O8393" s="45">
        <f t="shared" si="658"/>
        <v>0</v>
      </c>
      <c r="P8393" s="2"/>
      <c r="Q8393" s="2"/>
      <c r="R8393" s="2"/>
      <c r="U8393" s="49">
        <f t="shared" si="659"/>
        <v>0.36122012938708886</v>
      </c>
    </row>
    <row r="8394" spans="4:21" x14ac:dyDescent="0.3">
      <c r="D8394" s="193">
        <v>112052681.14865166</v>
      </c>
      <c r="E8394" s="1"/>
      <c r="F8394" s="44">
        <f t="shared" si="655"/>
        <v>0.54585257704598966</v>
      </c>
      <c r="G8394" s="173">
        <v>6.1022278003339181E-3</v>
      </c>
      <c r="H8394" s="45">
        <f t="shared" si="656"/>
        <v>0.55195480484632353</v>
      </c>
      <c r="I8394" s="48"/>
      <c r="J8394" s="48"/>
      <c r="N8394" s="44">
        <f t="shared" si="657"/>
        <v>0</v>
      </c>
      <c r="O8394" s="45">
        <f t="shared" si="658"/>
        <v>0</v>
      </c>
      <c r="P8394" s="2"/>
      <c r="Q8394" s="2"/>
      <c r="R8394" s="2"/>
      <c r="U8394" s="49">
        <f t="shared" si="659"/>
        <v>0.33117288290779412</v>
      </c>
    </row>
    <row r="8395" spans="4:21" x14ac:dyDescent="0.3">
      <c r="D8395" s="193">
        <v>94940155.846980721</v>
      </c>
      <c r="E8395" s="1"/>
      <c r="F8395" s="44">
        <f t="shared" si="655"/>
        <v>0.46249075169805437</v>
      </c>
      <c r="G8395" s="173">
        <v>0</v>
      </c>
      <c r="H8395" s="45">
        <f t="shared" si="656"/>
        <v>0.46249075169805437</v>
      </c>
      <c r="I8395" s="48"/>
      <c r="J8395" s="48"/>
      <c r="N8395" s="44">
        <f t="shared" si="657"/>
        <v>0</v>
      </c>
      <c r="O8395" s="45">
        <f t="shared" si="658"/>
        <v>0</v>
      </c>
      <c r="P8395" s="2"/>
      <c r="Q8395" s="2"/>
      <c r="R8395" s="2"/>
      <c r="U8395" s="49">
        <f t="shared" si="659"/>
        <v>0.27749445101883263</v>
      </c>
    </row>
    <row r="8396" spans="4:21" x14ac:dyDescent="0.3">
      <c r="D8396" s="193">
        <v>105186928.93575348</v>
      </c>
      <c r="E8396" s="1"/>
      <c r="F8396" s="44">
        <f t="shared" si="655"/>
        <v>0.51240680403679317</v>
      </c>
      <c r="G8396" s="173">
        <v>2.6332116812166972E-2</v>
      </c>
      <c r="H8396" s="45">
        <f t="shared" si="656"/>
        <v>0.53873892084896013</v>
      </c>
      <c r="I8396" s="48"/>
      <c r="J8396" s="48"/>
      <c r="N8396" s="44">
        <f t="shared" si="657"/>
        <v>0</v>
      </c>
      <c r="O8396" s="45">
        <f t="shared" si="658"/>
        <v>0</v>
      </c>
      <c r="P8396" s="2"/>
      <c r="Q8396" s="2"/>
      <c r="R8396" s="2"/>
      <c r="U8396" s="49">
        <f t="shared" si="659"/>
        <v>0.32324335250937608</v>
      </c>
    </row>
    <row r="8397" spans="4:21" x14ac:dyDescent="0.3">
      <c r="D8397" s="193">
        <v>82865868.386374623</v>
      </c>
      <c r="E8397" s="1"/>
      <c r="F8397" s="44">
        <f t="shared" si="655"/>
        <v>0.4036721597750067</v>
      </c>
      <c r="G8397" s="173">
        <v>0</v>
      </c>
      <c r="H8397" s="45">
        <f t="shared" si="656"/>
        <v>0.4036721597750067</v>
      </c>
      <c r="I8397" s="48"/>
      <c r="J8397" s="48"/>
      <c r="N8397" s="44">
        <f t="shared" si="657"/>
        <v>0</v>
      </c>
      <c r="O8397" s="45">
        <f t="shared" si="658"/>
        <v>0</v>
      </c>
      <c r="P8397" s="2"/>
      <c r="Q8397" s="2"/>
      <c r="R8397" s="2"/>
      <c r="U8397" s="49">
        <f t="shared" si="659"/>
        <v>0.242203295865004</v>
      </c>
    </row>
    <row r="8398" spans="4:21" x14ac:dyDescent="0.3">
      <c r="D8398" s="193">
        <v>109867530.65250768</v>
      </c>
      <c r="E8398" s="1"/>
      <c r="F8398" s="44">
        <f t="shared" si="655"/>
        <v>0.53520785157109307</v>
      </c>
      <c r="G8398" s="173">
        <v>0</v>
      </c>
      <c r="H8398" s="45">
        <f t="shared" si="656"/>
        <v>0.53520785157109307</v>
      </c>
      <c r="I8398" s="48"/>
      <c r="J8398" s="48"/>
      <c r="N8398" s="44">
        <f t="shared" si="657"/>
        <v>0</v>
      </c>
      <c r="O8398" s="45">
        <f t="shared" si="658"/>
        <v>0</v>
      </c>
      <c r="P8398" s="2"/>
      <c r="Q8398" s="2"/>
      <c r="R8398" s="2"/>
      <c r="U8398" s="49">
        <f t="shared" si="659"/>
        <v>0.32112471094265582</v>
      </c>
    </row>
    <row r="8399" spans="4:21" x14ac:dyDescent="0.3">
      <c r="D8399" s="193">
        <v>111749183.43913919</v>
      </c>
      <c r="E8399" s="1"/>
      <c r="F8399" s="44">
        <f t="shared" si="655"/>
        <v>0.544374120616686</v>
      </c>
      <c r="G8399" s="173">
        <v>0</v>
      </c>
      <c r="H8399" s="45">
        <f t="shared" si="656"/>
        <v>0.544374120616686</v>
      </c>
      <c r="I8399" s="48"/>
      <c r="J8399" s="48"/>
      <c r="N8399" s="44">
        <f t="shared" si="657"/>
        <v>0</v>
      </c>
      <c r="O8399" s="45">
        <f t="shared" si="658"/>
        <v>0</v>
      </c>
      <c r="P8399" s="2"/>
      <c r="Q8399" s="2"/>
      <c r="R8399" s="2"/>
      <c r="U8399" s="49">
        <f t="shared" si="659"/>
        <v>0.32662447237001158</v>
      </c>
    </row>
    <row r="8400" spans="4:21" x14ac:dyDescent="0.3">
      <c r="D8400" s="193">
        <v>102803578.28608464</v>
      </c>
      <c r="E8400" s="1"/>
      <c r="F8400" s="44">
        <f t="shared" si="655"/>
        <v>0.50079656784440707</v>
      </c>
      <c r="G8400" s="173">
        <v>0</v>
      </c>
      <c r="H8400" s="45">
        <f t="shared" si="656"/>
        <v>0.50079656784440707</v>
      </c>
      <c r="I8400" s="48"/>
      <c r="J8400" s="48"/>
      <c r="N8400" s="44">
        <f t="shared" si="657"/>
        <v>0</v>
      </c>
      <c r="O8400" s="45">
        <f t="shared" si="658"/>
        <v>0</v>
      </c>
      <c r="P8400" s="2"/>
      <c r="Q8400" s="2"/>
      <c r="R8400" s="2"/>
      <c r="U8400" s="49">
        <f t="shared" si="659"/>
        <v>0.30047794070664424</v>
      </c>
    </row>
    <row r="8401" spans="4:21" x14ac:dyDescent="0.3">
      <c r="D8401" s="193">
        <v>86617763.942662597</v>
      </c>
      <c r="E8401" s="1"/>
      <c r="F8401" s="44">
        <f t="shared" si="655"/>
        <v>0.42194911519645073</v>
      </c>
      <c r="G8401" s="173">
        <v>0</v>
      </c>
      <c r="H8401" s="45">
        <f t="shared" si="656"/>
        <v>0.42194911519645073</v>
      </c>
      <c r="I8401" s="48"/>
      <c r="J8401" s="48"/>
      <c r="N8401" s="44">
        <f t="shared" si="657"/>
        <v>0</v>
      </c>
      <c r="O8401" s="45">
        <f t="shared" si="658"/>
        <v>0</v>
      </c>
      <c r="P8401" s="2"/>
      <c r="Q8401" s="2"/>
      <c r="R8401" s="2"/>
      <c r="U8401" s="49">
        <f t="shared" si="659"/>
        <v>0.25316946911787042</v>
      </c>
    </row>
    <row r="8402" spans="4:21" x14ac:dyDescent="0.3">
      <c r="D8402" s="193">
        <v>135573504.60648292</v>
      </c>
      <c r="E8402" s="1"/>
      <c r="F8402" s="44">
        <f t="shared" si="655"/>
        <v>0.66043173719717407</v>
      </c>
      <c r="G8402" s="173">
        <v>0</v>
      </c>
      <c r="H8402" s="45">
        <f t="shared" si="656"/>
        <v>0.66043173719717407</v>
      </c>
      <c r="I8402" s="48"/>
      <c r="J8402" s="48"/>
      <c r="N8402" s="44">
        <f t="shared" si="657"/>
        <v>0</v>
      </c>
      <c r="O8402" s="45">
        <f t="shared" si="658"/>
        <v>0</v>
      </c>
      <c r="P8402" s="2"/>
      <c r="Q8402" s="2"/>
      <c r="R8402" s="2"/>
      <c r="U8402" s="49">
        <f t="shared" si="659"/>
        <v>0.39625904231830444</v>
      </c>
    </row>
    <row r="8403" spans="4:21" x14ac:dyDescent="0.3">
      <c r="D8403" s="193">
        <v>98391972.498996541</v>
      </c>
      <c r="E8403" s="1"/>
      <c r="F8403" s="44">
        <f t="shared" si="655"/>
        <v>0.47930590503198928</v>
      </c>
      <c r="G8403" s="173">
        <v>1.7537290984747517E-2</v>
      </c>
      <c r="H8403" s="45">
        <f t="shared" si="656"/>
        <v>0.49684319601673677</v>
      </c>
      <c r="I8403" s="48"/>
      <c r="J8403" s="48"/>
      <c r="N8403" s="44">
        <f t="shared" si="657"/>
        <v>0</v>
      </c>
      <c r="O8403" s="45">
        <f t="shared" si="658"/>
        <v>0</v>
      </c>
      <c r="P8403" s="2"/>
      <c r="Q8403" s="2"/>
      <c r="R8403" s="2"/>
      <c r="U8403" s="49">
        <f t="shared" si="659"/>
        <v>0.29810591761004207</v>
      </c>
    </row>
    <row r="8404" spans="4:21" x14ac:dyDescent="0.3">
      <c r="D8404" s="193">
        <v>100903113.43177365</v>
      </c>
      <c r="E8404" s="1"/>
      <c r="F8404" s="44">
        <f t="shared" si="655"/>
        <v>0.49153865783567841</v>
      </c>
      <c r="G8404" s="173">
        <v>0</v>
      </c>
      <c r="H8404" s="45">
        <f t="shared" si="656"/>
        <v>0.49153865783567841</v>
      </c>
      <c r="I8404" s="48"/>
      <c r="J8404" s="48"/>
      <c r="N8404" s="44">
        <f t="shared" si="657"/>
        <v>0</v>
      </c>
      <c r="O8404" s="45">
        <f t="shared" si="658"/>
        <v>0</v>
      </c>
      <c r="P8404" s="2"/>
      <c r="Q8404" s="2"/>
      <c r="R8404" s="2"/>
      <c r="U8404" s="49">
        <f t="shared" si="659"/>
        <v>0.29492319470140704</v>
      </c>
    </row>
    <row r="8405" spans="4:21" x14ac:dyDescent="0.3">
      <c r="D8405" s="193">
        <v>131215136.36594409</v>
      </c>
      <c r="E8405" s="1"/>
      <c r="F8405" s="44">
        <f t="shared" si="655"/>
        <v>0.63920041536331773</v>
      </c>
      <c r="G8405" s="173">
        <v>0</v>
      </c>
      <c r="H8405" s="45">
        <f t="shared" si="656"/>
        <v>0.63920041536331773</v>
      </c>
      <c r="I8405" s="48"/>
      <c r="J8405" s="48"/>
      <c r="N8405" s="44">
        <f t="shared" si="657"/>
        <v>0</v>
      </c>
      <c r="O8405" s="45">
        <f t="shared" si="658"/>
        <v>0</v>
      </c>
      <c r="P8405" s="2"/>
      <c r="Q8405" s="2"/>
      <c r="R8405" s="2"/>
      <c r="U8405" s="49">
        <f t="shared" si="659"/>
        <v>0.38352024921799061</v>
      </c>
    </row>
    <row r="8406" spans="4:21" x14ac:dyDescent="0.3">
      <c r="D8406" s="193">
        <v>108345570.59039949</v>
      </c>
      <c r="E8406" s="1"/>
      <c r="F8406" s="44">
        <f t="shared" si="655"/>
        <v>0.52779378692269152</v>
      </c>
      <c r="G8406" s="173">
        <v>1.2077425826190882E-2</v>
      </c>
      <c r="H8406" s="45">
        <f t="shared" si="656"/>
        <v>0.53987121274888239</v>
      </c>
      <c r="I8406" s="48"/>
      <c r="J8406" s="48"/>
      <c r="N8406" s="44">
        <f t="shared" si="657"/>
        <v>0</v>
      </c>
      <c r="O8406" s="45">
        <f t="shared" si="658"/>
        <v>0</v>
      </c>
      <c r="P8406" s="2"/>
      <c r="Q8406" s="2"/>
      <c r="R8406" s="2"/>
      <c r="U8406" s="49">
        <f t="shared" si="659"/>
        <v>0.32392272764932944</v>
      </c>
    </row>
    <row r="8407" spans="4:21" x14ac:dyDescent="0.3">
      <c r="D8407" s="193">
        <v>85765444.569314823</v>
      </c>
      <c r="E8407" s="1"/>
      <c r="F8407" s="44">
        <f t="shared" si="655"/>
        <v>0.41779713309625532</v>
      </c>
      <c r="G8407" s="173">
        <v>0.17661757665431993</v>
      </c>
      <c r="H8407" s="45">
        <f t="shared" si="656"/>
        <v>0.5944147097505752</v>
      </c>
      <c r="I8407" s="48"/>
      <c r="J8407" s="48"/>
      <c r="N8407" s="44">
        <f t="shared" si="657"/>
        <v>0</v>
      </c>
      <c r="O8407" s="45">
        <f t="shared" si="658"/>
        <v>0</v>
      </c>
      <c r="P8407" s="2"/>
      <c r="Q8407" s="2"/>
      <c r="R8407" s="2"/>
      <c r="U8407" s="49">
        <f t="shared" si="659"/>
        <v>0.35664882585034513</v>
      </c>
    </row>
    <row r="8408" spans="4:21" x14ac:dyDescent="0.3">
      <c r="D8408" s="193">
        <v>93285264.841872156</v>
      </c>
      <c r="E8408" s="1"/>
      <c r="F8408" s="44">
        <f t="shared" si="655"/>
        <v>0.45442912826692589</v>
      </c>
      <c r="G8408" s="173">
        <v>4.3079499843747563E-3</v>
      </c>
      <c r="H8408" s="45">
        <f t="shared" si="656"/>
        <v>0.45873707825130067</v>
      </c>
      <c r="I8408" s="48"/>
      <c r="J8408" s="48"/>
      <c r="N8408" s="44">
        <f t="shared" si="657"/>
        <v>0</v>
      </c>
      <c r="O8408" s="45">
        <f t="shared" si="658"/>
        <v>0</v>
      </c>
      <c r="P8408" s="2"/>
      <c r="Q8408" s="2"/>
      <c r="R8408" s="2"/>
      <c r="U8408" s="49">
        <f t="shared" si="659"/>
        <v>0.27524224695078037</v>
      </c>
    </row>
    <row r="8409" spans="4:21" x14ac:dyDescent="0.3">
      <c r="D8409" s="193">
        <v>140479725.7139613</v>
      </c>
      <c r="E8409" s="1"/>
      <c r="F8409" s="44">
        <f t="shared" si="655"/>
        <v>0.68433186531210699</v>
      </c>
      <c r="G8409" s="173">
        <v>0</v>
      </c>
      <c r="H8409" s="45">
        <f t="shared" si="656"/>
        <v>0.68433186531210699</v>
      </c>
      <c r="I8409" s="48"/>
      <c r="J8409" s="48"/>
      <c r="N8409" s="44">
        <f t="shared" si="657"/>
        <v>0</v>
      </c>
      <c r="O8409" s="45">
        <f t="shared" si="658"/>
        <v>0</v>
      </c>
      <c r="P8409" s="2"/>
      <c r="Q8409" s="2"/>
      <c r="R8409" s="2"/>
      <c r="U8409" s="49">
        <f t="shared" si="659"/>
        <v>0.41059911918726416</v>
      </c>
    </row>
    <row r="8410" spans="4:21" x14ac:dyDescent="0.3">
      <c r="D8410" s="193">
        <v>79840085.869549707</v>
      </c>
      <c r="E8410" s="1"/>
      <c r="F8410" s="44">
        <f t="shared" si="655"/>
        <v>0.38893238588063206</v>
      </c>
      <c r="G8410" s="173">
        <v>0</v>
      </c>
      <c r="H8410" s="45">
        <f t="shared" si="656"/>
        <v>0.38893238588063206</v>
      </c>
      <c r="I8410" s="48"/>
      <c r="J8410" s="48"/>
      <c r="N8410" s="44">
        <f t="shared" si="657"/>
        <v>0</v>
      </c>
      <c r="O8410" s="45">
        <f t="shared" si="658"/>
        <v>0</v>
      </c>
      <c r="P8410" s="2"/>
      <c r="Q8410" s="2"/>
      <c r="R8410" s="2"/>
      <c r="U8410" s="49">
        <f t="shared" si="659"/>
        <v>0.23335943152837924</v>
      </c>
    </row>
    <row r="8411" spans="4:21" x14ac:dyDescent="0.3">
      <c r="D8411" s="193">
        <v>92587210.227046251</v>
      </c>
      <c r="E8411" s="1"/>
      <c r="F8411" s="44">
        <f t="shared" si="655"/>
        <v>0.4510286303358137</v>
      </c>
      <c r="G8411" s="173">
        <v>0</v>
      </c>
      <c r="H8411" s="45">
        <f t="shared" si="656"/>
        <v>0.4510286303358137</v>
      </c>
      <c r="I8411" s="48"/>
      <c r="J8411" s="48"/>
      <c r="N8411" s="44">
        <f t="shared" si="657"/>
        <v>0</v>
      </c>
      <c r="O8411" s="45">
        <f t="shared" si="658"/>
        <v>0</v>
      </c>
      <c r="P8411" s="2"/>
      <c r="Q8411" s="2"/>
      <c r="R8411" s="2"/>
      <c r="U8411" s="49">
        <f t="shared" si="659"/>
        <v>0.27061717820148823</v>
      </c>
    </row>
    <row r="8412" spans="4:21" x14ac:dyDescent="0.3">
      <c r="D8412" s="193">
        <v>85042201.406620249</v>
      </c>
      <c r="E8412" s="1"/>
      <c r="F8412" s="44">
        <f t="shared" si="655"/>
        <v>0.41427393186500594</v>
      </c>
      <c r="G8412" s="173">
        <v>0</v>
      </c>
      <c r="H8412" s="45">
        <f t="shared" si="656"/>
        <v>0.41427393186500594</v>
      </c>
      <c r="I8412" s="48"/>
      <c r="J8412" s="48"/>
      <c r="N8412" s="44">
        <f t="shared" si="657"/>
        <v>0</v>
      </c>
      <c r="O8412" s="45">
        <f t="shared" si="658"/>
        <v>0</v>
      </c>
      <c r="P8412" s="2"/>
      <c r="Q8412" s="2"/>
      <c r="R8412" s="2"/>
      <c r="U8412" s="49">
        <f t="shared" si="659"/>
        <v>0.24856435911900354</v>
      </c>
    </row>
    <row r="8413" spans="4:21" x14ac:dyDescent="0.3">
      <c r="D8413" s="193">
        <v>79105224.701149717</v>
      </c>
      <c r="E8413" s="1"/>
      <c r="F8413" s="44">
        <f t="shared" si="655"/>
        <v>0.38535258878492473</v>
      </c>
      <c r="G8413" s="173">
        <v>0</v>
      </c>
      <c r="H8413" s="45">
        <f t="shared" si="656"/>
        <v>0.38535258878492473</v>
      </c>
      <c r="I8413" s="48"/>
      <c r="J8413" s="48"/>
      <c r="N8413" s="44">
        <f t="shared" si="657"/>
        <v>0</v>
      </c>
      <c r="O8413" s="45">
        <f t="shared" si="658"/>
        <v>0</v>
      </c>
      <c r="P8413" s="2"/>
      <c r="Q8413" s="2"/>
      <c r="R8413" s="2"/>
      <c r="U8413" s="49">
        <f t="shared" si="659"/>
        <v>0.23121155327095483</v>
      </c>
    </row>
    <row r="8414" spans="4:21" x14ac:dyDescent="0.3">
      <c r="D8414" s="193">
        <v>89464146.358398914</v>
      </c>
      <c r="E8414" s="1"/>
      <c r="F8414" s="44">
        <f t="shared" si="655"/>
        <v>0.43581496080550741</v>
      </c>
      <c r="G8414" s="173">
        <v>0</v>
      </c>
      <c r="H8414" s="45">
        <f t="shared" si="656"/>
        <v>0.43581496080550741</v>
      </c>
      <c r="I8414" s="48"/>
      <c r="J8414" s="48"/>
      <c r="N8414" s="44">
        <f t="shared" si="657"/>
        <v>0</v>
      </c>
      <c r="O8414" s="45">
        <f t="shared" si="658"/>
        <v>0</v>
      </c>
      <c r="P8414" s="2"/>
      <c r="Q8414" s="2"/>
      <c r="R8414" s="2"/>
      <c r="U8414" s="49">
        <f t="shared" si="659"/>
        <v>0.26148897648330444</v>
      </c>
    </row>
    <row r="8415" spans="4:21" x14ac:dyDescent="0.3">
      <c r="D8415" s="193">
        <v>115116610.02093729</v>
      </c>
      <c r="E8415" s="1"/>
      <c r="F8415" s="44">
        <f t="shared" si="655"/>
        <v>0.56077817680566</v>
      </c>
      <c r="G8415" s="173">
        <v>0</v>
      </c>
      <c r="H8415" s="45">
        <f t="shared" si="656"/>
        <v>0.56077817680566</v>
      </c>
      <c r="I8415" s="48"/>
      <c r="J8415" s="48"/>
      <c r="N8415" s="44">
        <f t="shared" si="657"/>
        <v>0</v>
      </c>
      <c r="O8415" s="45">
        <f t="shared" si="658"/>
        <v>0</v>
      </c>
      <c r="P8415" s="2"/>
      <c r="Q8415" s="2"/>
      <c r="R8415" s="2"/>
      <c r="U8415" s="49">
        <f t="shared" si="659"/>
        <v>0.33646690608339597</v>
      </c>
    </row>
    <row r="8416" spans="4:21" x14ac:dyDescent="0.3">
      <c r="D8416" s="193">
        <v>109787036.27812865</v>
      </c>
      <c r="E8416" s="1"/>
      <c r="F8416" s="44">
        <f t="shared" si="655"/>
        <v>0.53481573188915343</v>
      </c>
      <c r="G8416" s="173">
        <v>0</v>
      </c>
      <c r="H8416" s="45">
        <f t="shared" si="656"/>
        <v>0.53481573188915343</v>
      </c>
      <c r="I8416" s="48"/>
      <c r="J8416" s="48"/>
      <c r="N8416" s="44">
        <f t="shared" si="657"/>
        <v>0</v>
      </c>
      <c r="O8416" s="45">
        <f t="shared" si="658"/>
        <v>0</v>
      </c>
      <c r="P8416" s="2"/>
      <c r="Q8416" s="2"/>
      <c r="R8416" s="2"/>
      <c r="U8416" s="49">
        <f t="shared" si="659"/>
        <v>0.32088943913349205</v>
      </c>
    </row>
    <row r="8417" spans="4:21" x14ac:dyDescent="0.3">
      <c r="D8417" s="193">
        <v>98190004.172708094</v>
      </c>
      <c r="E8417" s="1"/>
      <c r="F8417" s="44">
        <f t="shared" si="655"/>
        <v>0.47832203806641477</v>
      </c>
      <c r="G8417" s="173">
        <v>0</v>
      </c>
      <c r="H8417" s="45">
        <f t="shared" si="656"/>
        <v>0.47832203806641477</v>
      </c>
      <c r="I8417" s="48"/>
      <c r="J8417" s="48"/>
      <c r="N8417" s="44">
        <f t="shared" si="657"/>
        <v>0</v>
      </c>
      <c r="O8417" s="45">
        <f t="shared" si="658"/>
        <v>0</v>
      </c>
      <c r="P8417" s="2"/>
      <c r="Q8417" s="2"/>
      <c r="R8417" s="2"/>
      <c r="U8417" s="49">
        <f t="shared" si="659"/>
        <v>0.28699322283984885</v>
      </c>
    </row>
    <row r="8418" spans="4:21" x14ac:dyDescent="0.3">
      <c r="D8418" s="193">
        <v>62888378.507758208</v>
      </c>
      <c r="E8418" s="1"/>
      <c r="F8418" s="44">
        <f t="shared" si="655"/>
        <v>0.30635396781950647</v>
      </c>
      <c r="G8418" s="173">
        <v>0</v>
      </c>
      <c r="H8418" s="45">
        <f t="shared" si="656"/>
        <v>0.30635396781950647</v>
      </c>
      <c r="I8418" s="48"/>
      <c r="J8418" s="48"/>
      <c r="N8418" s="44">
        <f t="shared" si="657"/>
        <v>0</v>
      </c>
      <c r="O8418" s="45">
        <f t="shared" si="658"/>
        <v>0</v>
      </c>
      <c r="P8418" s="2"/>
      <c r="Q8418" s="2"/>
      <c r="R8418" s="2"/>
      <c r="U8418" s="49">
        <f t="shared" si="659"/>
        <v>0.18381238069170389</v>
      </c>
    </row>
    <row r="8419" spans="4:21" x14ac:dyDescent="0.3">
      <c r="D8419" s="193">
        <v>91116350.220486745</v>
      </c>
      <c r="E8419" s="1"/>
      <c r="F8419" s="44">
        <f t="shared" si="655"/>
        <v>0.44386349410860215</v>
      </c>
      <c r="G8419" s="173">
        <v>0</v>
      </c>
      <c r="H8419" s="45">
        <f t="shared" si="656"/>
        <v>0.44386349410860215</v>
      </c>
      <c r="I8419" s="48"/>
      <c r="J8419" s="48"/>
      <c r="N8419" s="44">
        <f t="shared" si="657"/>
        <v>0</v>
      </c>
      <c r="O8419" s="45">
        <f t="shared" si="658"/>
        <v>0</v>
      </c>
      <c r="P8419" s="2"/>
      <c r="Q8419" s="2"/>
      <c r="R8419" s="2"/>
      <c r="U8419" s="49">
        <f t="shared" si="659"/>
        <v>0.2663180964651613</v>
      </c>
    </row>
    <row r="8420" spans="4:21" x14ac:dyDescent="0.3">
      <c r="D8420" s="193">
        <v>92943666.647139162</v>
      </c>
      <c r="E8420" s="1"/>
      <c r="F8420" s="44">
        <f t="shared" si="655"/>
        <v>0.45276506942426509</v>
      </c>
      <c r="G8420" s="173">
        <v>0</v>
      </c>
      <c r="H8420" s="45">
        <f t="shared" si="656"/>
        <v>0.45276506942426509</v>
      </c>
      <c r="I8420" s="48"/>
      <c r="J8420" s="48"/>
      <c r="N8420" s="44">
        <f t="shared" si="657"/>
        <v>0</v>
      </c>
      <c r="O8420" s="45">
        <f t="shared" si="658"/>
        <v>0</v>
      </c>
      <c r="P8420" s="2"/>
      <c r="Q8420" s="2"/>
      <c r="R8420" s="2"/>
      <c r="U8420" s="49">
        <f t="shared" si="659"/>
        <v>0.27165904165455906</v>
      </c>
    </row>
    <row r="8421" spans="4:21" x14ac:dyDescent="0.3">
      <c r="D8421" s="193">
        <v>79608005.95726414</v>
      </c>
      <c r="E8421" s="1"/>
      <c r="F8421" s="44">
        <f t="shared" si="655"/>
        <v>0.3878018335644976</v>
      </c>
      <c r="G8421" s="173">
        <v>0</v>
      </c>
      <c r="H8421" s="45">
        <f t="shared" si="656"/>
        <v>0.3878018335644976</v>
      </c>
      <c r="I8421" s="48"/>
      <c r="J8421" s="48"/>
      <c r="N8421" s="44">
        <f t="shared" si="657"/>
        <v>0</v>
      </c>
      <c r="O8421" s="45">
        <f t="shared" si="658"/>
        <v>0</v>
      </c>
      <c r="P8421" s="2"/>
      <c r="Q8421" s="2"/>
      <c r="R8421" s="2"/>
      <c r="U8421" s="49">
        <f t="shared" si="659"/>
        <v>0.23268110013869855</v>
      </c>
    </row>
    <row r="8422" spans="4:21" x14ac:dyDescent="0.3">
      <c r="D8422" s="193">
        <v>79721833.986798078</v>
      </c>
      <c r="E8422" s="1"/>
      <c r="F8422" s="44">
        <f t="shared" si="655"/>
        <v>0.38835633456013857</v>
      </c>
      <c r="G8422" s="173">
        <v>0.29904333305871361</v>
      </c>
      <c r="H8422" s="45">
        <f t="shared" si="656"/>
        <v>0.68739966761885218</v>
      </c>
      <c r="I8422" s="48"/>
      <c r="J8422" s="48"/>
      <c r="N8422" s="44">
        <f t="shared" si="657"/>
        <v>0</v>
      </c>
      <c r="O8422" s="45">
        <f t="shared" si="658"/>
        <v>0</v>
      </c>
      <c r="P8422" s="2"/>
      <c r="Q8422" s="2"/>
      <c r="R8422" s="2"/>
      <c r="U8422" s="49">
        <f t="shared" si="659"/>
        <v>0.4124398005713113</v>
      </c>
    </row>
    <row r="8423" spans="4:21" x14ac:dyDescent="0.3">
      <c r="D8423" s="193">
        <v>87000613.292288199</v>
      </c>
      <c r="E8423" s="1"/>
      <c r="F8423" s="44">
        <f t="shared" si="655"/>
        <v>0.42381412460069945</v>
      </c>
      <c r="G8423" s="173">
        <v>0.24235857399918381</v>
      </c>
      <c r="H8423" s="45">
        <f t="shared" si="656"/>
        <v>0.66617269859988326</v>
      </c>
      <c r="I8423" s="48"/>
      <c r="J8423" s="48"/>
      <c r="N8423" s="44">
        <f t="shared" si="657"/>
        <v>0</v>
      </c>
      <c r="O8423" s="45">
        <f t="shared" si="658"/>
        <v>0</v>
      </c>
      <c r="P8423" s="2"/>
      <c r="Q8423" s="2"/>
      <c r="R8423" s="2"/>
      <c r="U8423" s="49">
        <f t="shared" si="659"/>
        <v>0.39970361915992997</v>
      </c>
    </row>
    <row r="8424" spans="4:21" x14ac:dyDescent="0.3">
      <c r="D8424" s="193">
        <v>82999308.726063192</v>
      </c>
      <c r="E8424" s="1"/>
      <c r="F8424" s="44">
        <f t="shared" si="655"/>
        <v>0.40432220002887864</v>
      </c>
      <c r="G8424" s="173">
        <v>0.6208013008017812</v>
      </c>
      <c r="H8424" s="45">
        <f t="shared" si="656"/>
        <v>1.0251235008306598</v>
      </c>
      <c r="I8424" s="48"/>
      <c r="J8424" s="48"/>
      <c r="N8424" s="44">
        <f t="shared" si="657"/>
        <v>0.27512350083065984</v>
      </c>
      <c r="O8424" s="45">
        <f t="shared" si="658"/>
        <v>0.2251235008306598</v>
      </c>
      <c r="P8424" s="2"/>
      <c r="Q8424" s="2"/>
      <c r="R8424" s="2"/>
      <c r="U8424" s="49">
        <f t="shared" si="659"/>
        <v>0.61507410049839584</v>
      </c>
    </row>
    <row r="8425" spans="4:21" x14ac:dyDescent="0.3">
      <c r="D8425" s="193">
        <v>96791063.756802544</v>
      </c>
      <c r="E8425" s="1"/>
      <c r="F8425" s="44">
        <f t="shared" si="655"/>
        <v>0.47150725038504904</v>
      </c>
      <c r="G8425" s="173">
        <v>0</v>
      </c>
      <c r="H8425" s="45">
        <f t="shared" si="656"/>
        <v>0.47150725038504904</v>
      </c>
      <c r="I8425" s="48"/>
      <c r="J8425" s="48"/>
      <c r="N8425" s="44">
        <f t="shared" si="657"/>
        <v>0</v>
      </c>
      <c r="O8425" s="45">
        <f t="shared" si="658"/>
        <v>0</v>
      </c>
      <c r="P8425" s="2"/>
      <c r="Q8425" s="2"/>
      <c r="R8425" s="2"/>
      <c r="U8425" s="49">
        <f t="shared" si="659"/>
        <v>0.28290435023102939</v>
      </c>
    </row>
    <row r="8426" spans="4:21" x14ac:dyDescent="0.3">
      <c r="D8426" s="193">
        <v>101339619.04630074</v>
      </c>
      <c r="E8426" s="1"/>
      <c r="F8426" s="44">
        <f t="shared" si="655"/>
        <v>0.4936650479598787</v>
      </c>
      <c r="G8426" s="173">
        <v>1.2378328953725216E-2</v>
      </c>
      <c r="H8426" s="45">
        <f t="shared" si="656"/>
        <v>0.5060433769136039</v>
      </c>
      <c r="I8426" s="48"/>
      <c r="J8426" s="48"/>
      <c r="N8426" s="44">
        <f t="shared" si="657"/>
        <v>0</v>
      </c>
      <c r="O8426" s="45">
        <f t="shared" si="658"/>
        <v>0</v>
      </c>
      <c r="P8426" s="2"/>
      <c r="Q8426" s="2"/>
      <c r="R8426" s="2"/>
      <c r="U8426" s="49">
        <f t="shared" si="659"/>
        <v>0.30362602614816231</v>
      </c>
    </row>
    <row r="8427" spans="4:21" x14ac:dyDescent="0.3">
      <c r="D8427" s="193">
        <v>112444121.63725862</v>
      </c>
      <c r="E8427" s="1"/>
      <c r="F8427" s="44">
        <f t="shared" si="655"/>
        <v>0.54775943725920306</v>
      </c>
      <c r="G8427" s="173">
        <v>1.7566805118283874E-2</v>
      </c>
      <c r="H8427" s="45">
        <f t="shared" si="656"/>
        <v>0.56532624237748696</v>
      </c>
      <c r="I8427" s="48"/>
      <c r="J8427" s="48"/>
      <c r="N8427" s="44">
        <f t="shared" si="657"/>
        <v>0</v>
      </c>
      <c r="O8427" s="45">
        <f t="shared" si="658"/>
        <v>0</v>
      </c>
      <c r="P8427" s="2"/>
      <c r="Q8427" s="2"/>
      <c r="R8427" s="2"/>
      <c r="U8427" s="49">
        <f t="shared" si="659"/>
        <v>0.33919574542649217</v>
      </c>
    </row>
    <row r="8428" spans="4:21" x14ac:dyDescent="0.3">
      <c r="D8428" s="193">
        <v>90433590.895060882</v>
      </c>
      <c r="E8428" s="1"/>
      <c r="F8428" s="44">
        <f t="shared" si="655"/>
        <v>0.44053750553371501</v>
      </c>
      <c r="G8428" s="173">
        <v>0</v>
      </c>
      <c r="H8428" s="45">
        <f t="shared" si="656"/>
        <v>0.44053750553371501</v>
      </c>
      <c r="I8428" s="48"/>
      <c r="J8428" s="48"/>
      <c r="N8428" s="44">
        <f t="shared" si="657"/>
        <v>0</v>
      </c>
      <c r="O8428" s="45">
        <f t="shared" si="658"/>
        <v>0</v>
      </c>
      <c r="P8428" s="2"/>
      <c r="Q8428" s="2"/>
      <c r="R8428" s="2"/>
      <c r="U8428" s="49">
        <f t="shared" si="659"/>
        <v>0.264322503320229</v>
      </c>
    </row>
    <row r="8429" spans="4:21" x14ac:dyDescent="0.3">
      <c r="D8429" s="193">
        <v>101636157.29710707</v>
      </c>
      <c r="E8429" s="1"/>
      <c r="F8429" s="44">
        <f t="shared" si="655"/>
        <v>0.4951096021350761</v>
      </c>
      <c r="G8429" s="173">
        <v>0</v>
      </c>
      <c r="H8429" s="45">
        <f t="shared" si="656"/>
        <v>0.4951096021350761</v>
      </c>
      <c r="I8429" s="48"/>
      <c r="J8429" s="48"/>
      <c r="N8429" s="44">
        <f t="shared" si="657"/>
        <v>0</v>
      </c>
      <c r="O8429" s="45">
        <f t="shared" si="658"/>
        <v>0</v>
      </c>
      <c r="P8429" s="2"/>
      <c r="Q8429" s="2"/>
      <c r="R8429" s="2"/>
      <c r="U8429" s="49">
        <f t="shared" si="659"/>
        <v>0.29706576128104567</v>
      </c>
    </row>
    <row r="8430" spans="4:21" x14ac:dyDescent="0.3">
      <c r="D8430" s="193">
        <v>90020176.046151593</v>
      </c>
      <c r="E8430" s="1"/>
      <c r="F8430" s="44">
        <f t="shared" si="655"/>
        <v>0.43852359958918125</v>
      </c>
      <c r="G8430" s="173">
        <v>5.8308063167633851E-2</v>
      </c>
      <c r="H8430" s="45">
        <f t="shared" si="656"/>
        <v>0.49683166275681512</v>
      </c>
      <c r="I8430" s="48"/>
      <c r="J8430" s="48"/>
      <c r="N8430" s="44">
        <f t="shared" si="657"/>
        <v>0</v>
      </c>
      <c r="O8430" s="45">
        <f t="shared" si="658"/>
        <v>0</v>
      </c>
      <c r="P8430" s="2"/>
      <c r="Q8430" s="2"/>
      <c r="R8430" s="2"/>
      <c r="U8430" s="49">
        <f t="shared" si="659"/>
        <v>0.29809899765408904</v>
      </c>
    </row>
    <row r="8431" spans="4:21" x14ac:dyDescent="0.3">
      <c r="D8431" s="193">
        <v>84745361.62610653</v>
      </c>
      <c r="E8431" s="1"/>
      <c r="F8431" s="44">
        <f t="shared" si="655"/>
        <v>0.4128279088202898</v>
      </c>
      <c r="G8431" s="173">
        <v>0</v>
      </c>
      <c r="H8431" s="45">
        <f t="shared" si="656"/>
        <v>0.4128279088202898</v>
      </c>
      <c r="I8431" s="48"/>
      <c r="J8431" s="48"/>
      <c r="N8431" s="44">
        <f t="shared" si="657"/>
        <v>0</v>
      </c>
      <c r="O8431" s="45">
        <f t="shared" si="658"/>
        <v>0</v>
      </c>
      <c r="P8431" s="2"/>
      <c r="Q8431" s="2"/>
      <c r="R8431" s="2"/>
      <c r="U8431" s="49">
        <f t="shared" si="659"/>
        <v>0.24769674529217386</v>
      </c>
    </row>
    <row r="8432" spans="4:21" x14ac:dyDescent="0.3">
      <c r="D8432" s="193">
        <v>92705577.433429033</v>
      </c>
      <c r="E8432" s="1"/>
      <c r="F8432" s="44">
        <f t="shared" si="655"/>
        <v>0.45160524344296515</v>
      </c>
      <c r="G8432" s="173">
        <v>7.621283301645341E-3</v>
      </c>
      <c r="H8432" s="45">
        <f t="shared" si="656"/>
        <v>0.45922652674461051</v>
      </c>
      <c r="I8432" s="48"/>
      <c r="J8432" s="48"/>
      <c r="N8432" s="44">
        <f t="shared" si="657"/>
        <v>0</v>
      </c>
      <c r="O8432" s="45">
        <f t="shared" si="658"/>
        <v>0</v>
      </c>
      <c r="P8432" s="2"/>
      <c r="Q8432" s="2"/>
      <c r="R8432" s="2"/>
      <c r="U8432" s="49">
        <f t="shared" si="659"/>
        <v>0.2755359160467663</v>
      </c>
    </row>
    <row r="8433" spans="4:21" x14ac:dyDescent="0.3">
      <c r="D8433" s="193">
        <v>107657654.58172676</v>
      </c>
      <c r="E8433" s="1"/>
      <c r="F8433" s="44">
        <f t="shared" si="655"/>
        <v>0.5244426781203323</v>
      </c>
      <c r="G8433" s="173">
        <v>0</v>
      </c>
      <c r="H8433" s="45">
        <f t="shared" si="656"/>
        <v>0.5244426781203323</v>
      </c>
      <c r="I8433" s="48"/>
      <c r="J8433" s="48"/>
      <c r="N8433" s="44">
        <f t="shared" si="657"/>
        <v>0</v>
      </c>
      <c r="O8433" s="45">
        <f t="shared" si="658"/>
        <v>0</v>
      </c>
      <c r="P8433" s="2"/>
      <c r="Q8433" s="2"/>
      <c r="R8433" s="2"/>
      <c r="U8433" s="49">
        <f t="shared" si="659"/>
        <v>0.31466560687219935</v>
      </c>
    </row>
    <row r="8434" spans="4:21" x14ac:dyDescent="0.3">
      <c r="D8434" s="193">
        <v>112701049.46672691</v>
      </c>
      <c r="E8434" s="1"/>
      <c r="F8434" s="44">
        <f t="shared" si="655"/>
        <v>0.54901103352974701</v>
      </c>
      <c r="G8434" s="173">
        <v>1.1798875195985582E-2</v>
      </c>
      <c r="H8434" s="45">
        <f t="shared" si="656"/>
        <v>0.56080990872573255</v>
      </c>
      <c r="I8434" s="48"/>
      <c r="J8434" s="48"/>
      <c r="N8434" s="44">
        <f t="shared" si="657"/>
        <v>0</v>
      </c>
      <c r="O8434" s="45">
        <f t="shared" si="658"/>
        <v>0</v>
      </c>
      <c r="P8434" s="2"/>
      <c r="Q8434" s="2"/>
      <c r="R8434" s="2"/>
      <c r="U8434" s="49">
        <f t="shared" si="659"/>
        <v>0.33648594523543951</v>
      </c>
    </row>
    <row r="8435" spans="4:21" x14ac:dyDescent="0.3">
      <c r="D8435" s="193">
        <v>105930865.95177892</v>
      </c>
      <c r="E8435" s="1"/>
      <c r="F8435" s="44">
        <f t="shared" si="655"/>
        <v>0.51603081314746024</v>
      </c>
      <c r="G8435" s="173">
        <v>0</v>
      </c>
      <c r="H8435" s="45">
        <f t="shared" si="656"/>
        <v>0.51603081314746024</v>
      </c>
      <c r="I8435" s="48"/>
      <c r="J8435" s="48"/>
      <c r="N8435" s="44">
        <f t="shared" si="657"/>
        <v>0</v>
      </c>
      <c r="O8435" s="45">
        <f t="shared" si="658"/>
        <v>0</v>
      </c>
      <c r="P8435" s="2"/>
      <c r="Q8435" s="2"/>
      <c r="R8435" s="2"/>
      <c r="U8435" s="49">
        <f t="shared" si="659"/>
        <v>0.30961848788847612</v>
      </c>
    </row>
    <row r="8436" spans="4:21" x14ac:dyDescent="0.3">
      <c r="D8436" s="193">
        <v>84762806.448774487</v>
      </c>
      <c r="E8436" s="1"/>
      <c r="F8436" s="44">
        <f t="shared" si="655"/>
        <v>0.41291288939649556</v>
      </c>
      <c r="G8436" s="173">
        <v>0.27911564607168798</v>
      </c>
      <c r="H8436" s="45">
        <f t="shared" si="656"/>
        <v>0.69202853546818355</v>
      </c>
      <c r="I8436" s="48"/>
      <c r="J8436" s="48"/>
      <c r="N8436" s="44">
        <f t="shared" si="657"/>
        <v>0</v>
      </c>
      <c r="O8436" s="45">
        <f t="shared" si="658"/>
        <v>0</v>
      </c>
      <c r="P8436" s="2"/>
      <c r="Q8436" s="2"/>
      <c r="R8436" s="2"/>
      <c r="U8436" s="49">
        <f t="shared" si="659"/>
        <v>0.4152171212809101</v>
      </c>
    </row>
    <row r="8437" spans="4:21" x14ac:dyDescent="0.3">
      <c r="D8437" s="193">
        <v>96623336.302208722</v>
      </c>
      <c r="E8437" s="1"/>
      <c r="F8437" s="44">
        <f t="shared" si="655"/>
        <v>0.4706901841409139</v>
      </c>
      <c r="G8437" s="173">
        <v>3.0333665570296847E-2</v>
      </c>
      <c r="H8437" s="45">
        <f t="shared" si="656"/>
        <v>0.50102384971121072</v>
      </c>
      <c r="I8437" s="48"/>
      <c r="J8437" s="48"/>
      <c r="N8437" s="44">
        <f t="shared" si="657"/>
        <v>0</v>
      </c>
      <c r="O8437" s="45">
        <f t="shared" si="658"/>
        <v>0</v>
      </c>
      <c r="P8437" s="2"/>
      <c r="Q8437" s="2"/>
      <c r="R8437" s="2"/>
      <c r="U8437" s="49">
        <f t="shared" si="659"/>
        <v>0.30061430982672643</v>
      </c>
    </row>
    <row r="8438" spans="4:21" x14ac:dyDescent="0.3">
      <c r="D8438" s="193">
        <v>102155025.03625952</v>
      </c>
      <c r="E8438" s="1"/>
      <c r="F8438" s="44">
        <f t="shared" si="655"/>
        <v>0.49763721048553278</v>
      </c>
      <c r="G8438" s="173">
        <v>0</v>
      </c>
      <c r="H8438" s="45">
        <f t="shared" si="656"/>
        <v>0.49763721048553278</v>
      </c>
      <c r="I8438" s="48"/>
      <c r="J8438" s="48"/>
      <c r="N8438" s="44">
        <f t="shared" si="657"/>
        <v>0</v>
      </c>
      <c r="O8438" s="45">
        <f t="shared" si="658"/>
        <v>0</v>
      </c>
      <c r="P8438" s="2"/>
      <c r="Q8438" s="2"/>
      <c r="R8438" s="2"/>
      <c r="U8438" s="49">
        <f t="shared" si="659"/>
        <v>0.29858232629131964</v>
      </c>
    </row>
    <row r="8439" spans="4:21" x14ac:dyDescent="0.3">
      <c r="D8439" s="193">
        <v>90884264.764630944</v>
      </c>
      <c r="E8439" s="1"/>
      <c r="F8439" s="44">
        <f t="shared" si="655"/>
        <v>0.44273291478756188</v>
      </c>
      <c r="G8439" s="173">
        <v>0</v>
      </c>
      <c r="H8439" s="45">
        <f t="shared" si="656"/>
        <v>0.44273291478756188</v>
      </c>
      <c r="I8439" s="48"/>
      <c r="J8439" s="48"/>
      <c r="N8439" s="44">
        <f t="shared" si="657"/>
        <v>0</v>
      </c>
      <c r="O8439" s="45">
        <f t="shared" si="658"/>
        <v>0</v>
      </c>
      <c r="P8439" s="2"/>
      <c r="Q8439" s="2"/>
      <c r="R8439" s="2"/>
      <c r="U8439" s="49">
        <f t="shared" si="659"/>
        <v>0.26563974887253711</v>
      </c>
    </row>
    <row r="8440" spans="4:21" x14ac:dyDescent="0.3">
      <c r="D8440" s="193">
        <v>103382744.89156619</v>
      </c>
      <c r="E8440" s="1"/>
      <c r="F8440" s="44">
        <f t="shared" si="655"/>
        <v>0.50361791563278968</v>
      </c>
      <c r="G8440" s="173">
        <v>0</v>
      </c>
      <c r="H8440" s="45">
        <f t="shared" si="656"/>
        <v>0.50361791563278968</v>
      </c>
      <c r="I8440" s="48"/>
      <c r="J8440" s="48"/>
      <c r="N8440" s="44">
        <f t="shared" si="657"/>
        <v>0</v>
      </c>
      <c r="O8440" s="45">
        <f t="shared" si="658"/>
        <v>0</v>
      </c>
      <c r="P8440" s="2"/>
      <c r="Q8440" s="2"/>
      <c r="R8440" s="2"/>
      <c r="U8440" s="49">
        <f t="shared" si="659"/>
        <v>0.30217074937967381</v>
      </c>
    </row>
    <row r="8441" spans="4:21" x14ac:dyDescent="0.3">
      <c r="D8441" s="193">
        <v>108778708.41698313</v>
      </c>
      <c r="E8441" s="1"/>
      <c r="F8441" s="44">
        <f t="shared" si="655"/>
        <v>0.52990377123036847</v>
      </c>
      <c r="G8441" s="173">
        <v>0</v>
      </c>
      <c r="H8441" s="45">
        <f t="shared" si="656"/>
        <v>0.52990377123036847</v>
      </c>
      <c r="I8441" s="48"/>
      <c r="J8441" s="48"/>
      <c r="N8441" s="44">
        <f t="shared" si="657"/>
        <v>0</v>
      </c>
      <c r="O8441" s="45">
        <f t="shared" si="658"/>
        <v>0</v>
      </c>
      <c r="P8441" s="2"/>
      <c r="Q8441" s="2"/>
      <c r="R8441" s="2"/>
      <c r="U8441" s="49">
        <f t="shared" si="659"/>
        <v>0.31794226273822107</v>
      </c>
    </row>
    <row r="8442" spans="4:21" x14ac:dyDescent="0.3">
      <c r="D8442" s="193">
        <v>129982035.97826228</v>
      </c>
      <c r="E8442" s="1"/>
      <c r="F8442" s="44">
        <f t="shared" si="655"/>
        <v>0.63319349953165105</v>
      </c>
      <c r="G8442" s="173">
        <v>0</v>
      </c>
      <c r="H8442" s="45">
        <f t="shared" si="656"/>
        <v>0.63319349953165105</v>
      </c>
      <c r="I8442" s="48"/>
      <c r="J8442" s="48"/>
      <c r="N8442" s="44">
        <f t="shared" si="657"/>
        <v>0</v>
      </c>
      <c r="O8442" s="45">
        <f t="shared" si="658"/>
        <v>0</v>
      </c>
      <c r="P8442" s="2"/>
      <c r="Q8442" s="2"/>
      <c r="R8442" s="2"/>
      <c r="U8442" s="49">
        <f t="shared" si="659"/>
        <v>0.3799160997189906</v>
      </c>
    </row>
    <row r="8443" spans="4:21" x14ac:dyDescent="0.3">
      <c r="D8443" s="193">
        <v>119355147.22210489</v>
      </c>
      <c r="E8443" s="1"/>
      <c r="F8443" s="44">
        <f t="shared" si="655"/>
        <v>0.58142575462750012</v>
      </c>
      <c r="G8443" s="173">
        <v>0</v>
      </c>
      <c r="H8443" s="45">
        <f t="shared" si="656"/>
        <v>0.58142575462750012</v>
      </c>
      <c r="I8443" s="48"/>
      <c r="J8443" s="48"/>
      <c r="N8443" s="44">
        <f t="shared" si="657"/>
        <v>0</v>
      </c>
      <c r="O8443" s="45">
        <f t="shared" si="658"/>
        <v>0</v>
      </c>
      <c r="P8443" s="2"/>
      <c r="Q8443" s="2"/>
      <c r="R8443" s="2"/>
      <c r="U8443" s="49">
        <f t="shared" si="659"/>
        <v>0.34885545277650004</v>
      </c>
    </row>
    <row r="8444" spans="4:21" x14ac:dyDescent="0.3">
      <c r="D8444" s="193">
        <v>85673888.281553417</v>
      </c>
      <c r="E8444" s="1"/>
      <c r="F8444" s="44">
        <f t="shared" si="655"/>
        <v>0.41735112649376244</v>
      </c>
      <c r="G8444" s="173">
        <v>0</v>
      </c>
      <c r="H8444" s="45">
        <f t="shared" si="656"/>
        <v>0.41735112649376244</v>
      </c>
      <c r="I8444" s="48"/>
      <c r="J8444" s="48"/>
      <c r="N8444" s="44">
        <f t="shared" si="657"/>
        <v>0</v>
      </c>
      <c r="O8444" s="45">
        <f t="shared" si="658"/>
        <v>0</v>
      </c>
      <c r="P8444" s="2"/>
      <c r="Q8444" s="2"/>
      <c r="R8444" s="2"/>
      <c r="U8444" s="49">
        <f t="shared" si="659"/>
        <v>0.25041067589625743</v>
      </c>
    </row>
    <row r="8445" spans="4:21" x14ac:dyDescent="0.3">
      <c r="D8445" s="193">
        <v>78856174.711430117</v>
      </c>
      <c r="E8445" s="1"/>
      <c r="F8445" s="44">
        <f t="shared" si="655"/>
        <v>0.38413936856289926</v>
      </c>
      <c r="G8445" s="173">
        <v>0</v>
      </c>
      <c r="H8445" s="45">
        <f t="shared" si="656"/>
        <v>0.38413936856289926</v>
      </c>
      <c r="I8445" s="48"/>
      <c r="J8445" s="48"/>
      <c r="N8445" s="44">
        <f t="shared" si="657"/>
        <v>0</v>
      </c>
      <c r="O8445" s="45">
        <f t="shared" si="658"/>
        <v>0</v>
      </c>
      <c r="P8445" s="2"/>
      <c r="Q8445" s="2"/>
      <c r="R8445" s="2"/>
      <c r="U8445" s="49">
        <f t="shared" si="659"/>
        <v>0.23048362113773954</v>
      </c>
    </row>
    <row r="8446" spans="4:21" x14ac:dyDescent="0.3">
      <c r="D8446" s="193">
        <v>78255890.58910054</v>
      </c>
      <c r="E8446" s="1"/>
      <c r="F8446" s="44">
        <f t="shared" si="655"/>
        <v>0.38121514906387005</v>
      </c>
      <c r="G8446" s="173">
        <v>0</v>
      </c>
      <c r="H8446" s="45">
        <f t="shared" si="656"/>
        <v>0.38121514906387005</v>
      </c>
      <c r="I8446" s="48"/>
      <c r="J8446" s="48"/>
      <c r="N8446" s="44">
        <f t="shared" si="657"/>
        <v>0</v>
      </c>
      <c r="O8446" s="45">
        <f t="shared" si="658"/>
        <v>0</v>
      </c>
      <c r="P8446" s="2"/>
      <c r="Q8446" s="2"/>
      <c r="R8446" s="2"/>
      <c r="U8446" s="49">
        <f t="shared" si="659"/>
        <v>0.22872908943832201</v>
      </c>
    </row>
    <row r="8447" spans="4:21" x14ac:dyDescent="0.3">
      <c r="D8447" s="193">
        <v>100314066.9266056</v>
      </c>
      <c r="E8447" s="1"/>
      <c r="F8447" s="44">
        <f t="shared" si="655"/>
        <v>0.48866918117925318</v>
      </c>
      <c r="G8447" s="173">
        <v>2.3382578975088712E-2</v>
      </c>
      <c r="H8447" s="45">
        <f t="shared" si="656"/>
        <v>0.51205176015434184</v>
      </c>
      <c r="I8447" s="48"/>
      <c r="J8447" s="48"/>
      <c r="N8447" s="44">
        <f t="shared" si="657"/>
        <v>0</v>
      </c>
      <c r="O8447" s="45">
        <f t="shared" si="658"/>
        <v>0</v>
      </c>
      <c r="P8447" s="2"/>
      <c r="Q8447" s="2"/>
      <c r="R8447" s="2"/>
      <c r="U8447" s="49">
        <f t="shared" si="659"/>
        <v>0.30723105609260509</v>
      </c>
    </row>
    <row r="8448" spans="4:21" x14ac:dyDescent="0.3">
      <c r="D8448" s="193">
        <v>121064953.50677547</v>
      </c>
      <c r="E8448" s="1"/>
      <c r="F8448" s="44">
        <f t="shared" si="655"/>
        <v>0.58975489193300312</v>
      </c>
      <c r="G8448" s="173">
        <v>0</v>
      </c>
      <c r="H8448" s="45">
        <f t="shared" si="656"/>
        <v>0.58975489193300312</v>
      </c>
      <c r="I8448" s="48"/>
      <c r="J8448" s="48"/>
      <c r="N8448" s="44">
        <f t="shared" si="657"/>
        <v>0</v>
      </c>
      <c r="O8448" s="45">
        <f t="shared" si="658"/>
        <v>0</v>
      </c>
      <c r="P8448" s="2"/>
      <c r="Q8448" s="2"/>
      <c r="R8448" s="2"/>
      <c r="U8448" s="49">
        <f t="shared" si="659"/>
        <v>0.35385293515980187</v>
      </c>
    </row>
    <row r="8449" spans="4:21" x14ac:dyDescent="0.3">
      <c r="D8449" s="193">
        <v>91312937.10002479</v>
      </c>
      <c r="E8449" s="1"/>
      <c r="F8449" s="44">
        <f t="shared" si="655"/>
        <v>0.44482114593548627</v>
      </c>
      <c r="G8449" s="173">
        <v>8.0899718533832446E-2</v>
      </c>
      <c r="H8449" s="45">
        <f t="shared" si="656"/>
        <v>0.52572086446931876</v>
      </c>
      <c r="I8449" s="48"/>
      <c r="J8449" s="48"/>
      <c r="N8449" s="44">
        <f t="shared" si="657"/>
        <v>0</v>
      </c>
      <c r="O8449" s="45">
        <f t="shared" si="658"/>
        <v>0</v>
      </c>
      <c r="P8449" s="2"/>
      <c r="Q8449" s="2"/>
      <c r="R8449" s="2"/>
      <c r="U8449" s="49">
        <f t="shared" si="659"/>
        <v>0.31543251868159122</v>
      </c>
    </row>
    <row r="8450" spans="4:21" x14ac:dyDescent="0.3">
      <c r="D8450" s="193">
        <v>93988239.691177696</v>
      </c>
      <c r="E8450" s="1"/>
      <c r="F8450" s="44">
        <f t="shared" si="655"/>
        <v>0.45785359459078739</v>
      </c>
      <c r="G8450" s="173">
        <v>0</v>
      </c>
      <c r="H8450" s="45">
        <f t="shared" si="656"/>
        <v>0.45785359459078739</v>
      </c>
      <c r="I8450" s="48"/>
      <c r="J8450" s="48"/>
      <c r="N8450" s="44">
        <f t="shared" si="657"/>
        <v>0</v>
      </c>
      <c r="O8450" s="45">
        <f t="shared" si="658"/>
        <v>0</v>
      </c>
      <c r="P8450" s="2"/>
      <c r="Q8450" s="2"/>
      <c r="R8450" s="2"/>
      <c r="U8450" s="49">
        <f t="shared" si="659"/>
        <v>0.27471215675447241</v>
      </c>
    </row>
    <row r="8451" spans="4:21" x14ac:dyDescent="0.3">
      <c r="D8451" s="193">
        <v>97539431.131046116</v>
      </c>
      <c r="E8451" s="1"/>
      <c r="F8451" s="44">
        <f t="shared" si="655"/>
        <v>0.47515284150897824</v>
      </c>
      <c r="G8451" s="173">
        <v>0</v>
      </c>
      <c r="H8451" s="45">
        <f t="shared" si="656"/>
        <v>0.47515284150897824</v>
      </c>
      <c r="I8451" s="48"/>
      <c r="J8451" s="48"/>
      <c r="N8451" s="44">
        <f t="shared" si="657"/>
        <v>0</v>
      </c>
      <c r="O8451" s="45">
        <f t="shared" si="658"/>
        <v>0</v>
      </c>
      <c r="P8451" s="2"/>
      <c r="Q8451" s="2"/>
      <c r="R8451" s="2"/>
      <c r="U8451" s="49">
        <f t="shared" si="659"/>
        <v>0.28509170490538693</v>
      </c>
    </row>
    <row r="8452" spans="4:21" x14ac:dyDescent="0.3">
      <c r="D8452" s="193">
        <v>124237405.98800878</v>
      </c>
      <c r="E8452" s="1"/>
      <c r="F8452" s="44">
        <f t="shared" si="655"/>
        <v>0.60520915277429299</v>
      </c>
      <c r="G8452" s="173">
        <v>1.2818066614960693E-2</v>
      </c>
      <c r="H8452" s="45">
        <f t="shared" si="656"/>
        <v>0.61802721938925365</v>
      </c>
      <c r="I8452" s="48"/>
      <c r="J8452" s="48"/>
      <c r="N8452" s="44">
        <f t="shared" si="657"/>
        <v>0</v>
      </c>
      <c r="O8452" s="45">
        <f t="shared" si="658"/>
        <v>0</v>
      </c>
      <c r="P8452" s="2"/>
      <c r="Q8452" s="2"/>
      <c r="R8452" s="2"/>
      <c r="U8452" s="49">
        <f t="shared" si="659"/>
        <v>0.37081633163355215</v>
      </c>
    </row>
    <row r="8453" spans="4:21" x14ac:dyDescent="0.3">
      <c r="D8453" s="193">
        <v>120677274.51666693</v>
      </c>
      <c r="E8453" s="1"/>
      <c r="F8453" s="44">
        <f t="shared" ref="F8453:F8516" si="660">D8453/$B$4</f>
        <v>0.58786635545491028</v>
      </c>
      <c r="G8453" s="173">
        <v>1.1697191559939396E-2</v>
      </c>
      <c r="H8453" s="45">
        <f t="shared" ref="H8453:H8516" si="661">F8453+G8453</f>
        <v>0.59956354701484971</v>
      </c>
      <c r="I8453" s="48"/>
      <c r="J8453" s="48"/>
      <c r="N8453" s="44">
        <f t="shared" ref="N8453:N8516" si="662">MIN(MAX(H8453-75%,0),125%)</f>
        <v>0</v>
      </c>
      <c r="O8453" s="45">
        <f t="shared" ref="O8453:O8516" si="663">MIN(MAX(H8453-80%,0),120%)</f>
        <v>0</v>
      </c>
      <c r="P8453" s="2"/>
      <c r="Q8453" s="2"/>
      <c r="R8453" s="2"/>
      <c r="U8453" s="49">
        <f t="shared" ref="U8453:U8516" si="664">H8453*60%</f>
        <v>0.35973812820890982</v>
      </c>
    </row>
    <row r="8454" spans="4:21" x14ac:dyDescent="0.3">
      <c r="D8454" s="193">
        <v>94761577.518301263</v>
      </c>
      <c r="E8454" s="1"/>
      <c r="F8454" s="44">
        <f t="shared" si="660"/>
        <v>0.46162082658858794</v>
      </c>
      <c r="G8454" s="173">
        <v>0</v>
      </c>
      <c r="H8454" s="45">
        <f t="shared" si="661"/>
        <v>0.46162082658858794</v>
      </c>
      <c r="I8454" s="48"/>
      <c r="J8454" s="48"/>
      <c r="N8454" s="44">
        <f t="shared" si="662"/>
        <v>0</v>
      </c>
      <c r="O8454" s="45">
        <f t="shared" si="663"/>
        <v>0</v>
      </c>
      <c r="P8454" s="2"/>
      <c r="Q8454" s="2"/>
      <c r="R8454" s="2"/>
      <c r="U8454" s="49">
        <f t="shared" si="664"/>
        <v>0.27697249595315276</v>
      </c>
    </row>
    <row r="8455" spans="4:21" x14ac:dyDescent="0.3">
      <c r="D8455" s="193">
        <v>82896703.040190861</v>
      </c>
      <c r="E8455" s="1"/>
      <c r="F8455" s="44">
        <f t="shared" si="660"/>
        <v>0.40382236747263051</v>
      </c>
      <c r="G8455" s="173">
        <v>0</v>
      </c>
      <c r="H8455" s="45">
        <f t="shared" si="661"/>
        <v>0.40382236747263051</v>
      </c>
      <c r="I8455" s="48"/>
      <c r="J8455" s="48"/>
      <c r="N8455" s="44">
        <f t="shared" si="662"/>
        <v>0</v>
      </c>
      <c r="O8455" s="45">
        <f t="shared" si="663"/>
        <v>0</v>
      </c>
      <c r="P8455" s="2"/>
      <c r="Q8455" s="2"/>
      <c r="R8455" s="2"/>
      <c r="U8455" s="49">
        <f t="shared" si="664"/>
        <v>0.2422934204835783</v>
      </c>
    </row>
    <row r="8456" spans="4:21" x14ac:dyDescent="0.3">
      <c r="D8456" s="193">
        <v>108252681.67304172</v>
      </c>
      <c r="E8456" s="1"/>
      <c r="F8456" s="44">
        <f t="shared" si="660"/>
        <v>0.52734128855853835</v>
      </c>
      <c r="G8456" s="173">
        <v>0</v>
      </c>
      <c r="H8456" s="45">
        <f t="shared" si="661"/>
        <v>0.52734128855853835</v>
      </c>
      <c r="I8456" s="48"/>
      <c r="J8456" s="48"/>
      <c r="N8456" s="44">
        <f t="shared" si="662"/>
        <v>0</v>
      </c>
      <c r="O8456" s="45">
        <f t="shared" si="663"/>
        <v>0</v>
      </c>
      <c r="P8456" s="2"/>
      <c r="Q8456" s="2"/>
      <c r="R8456" s="2"/>
      <c r="U8456" s="49">
        <f t="shared" si="664"/>
        <v>0.316404773135123</v>
      </c>
    </row>
    <row r="8457" spans="4:21" x14ac:dyDescent="0.3">
      <c r="D8457" s="193">
        <v>84099661.567215651</v>
      </c>
      <c r="E8457" s="1"/>
      <c r="F8457" s="44">
        <f t="shared" si="660"/>
        <v>0.40968245047398966</v>
      </c>
      <c r="G8457" s="173">
        <v>0</v>
      </c>
      <c r="H8457" s="45">
        <f t="shared" si="661"/>
        <v>0.40968245047398966</v>
      </c>
      <c r="I8457" s="48"/>
      <c r="J8457" s="48"/>
      <c r="N8457" s="44">
        <f t="shared" si="662"/>
        <v>0</v>
      </c>
      <c r="O8457" s="45">
        <f t="shared" si="663"/>
        <v>0</v>
      </c>
      <c r="P8457" s="2"/>
      <c r="Q8457" s="2"/>
      <c r="R8457" s="2"/>
      <c r="U8457" s="49">
        <f t="shared" si="664"/>
        <v>0.24580947028439379</v>
      </c>
    </row>
    <row r="8458" spans="4:21" x14ac:dyDescent="0.3">
      <c r="D8458" s="193">
        <v>101321808.20656028</v>
      </c>
      <c r="E8458" s="1"/>
      <c r="F8458" s="44">
        <f t="shared" si="660"/>
        <v>0.49357828437089524</v>
      </c>
      <c r="G8458" s="173">
        <v>0</v>
      </c>
      <c r="H8458" s="45">
        <f t="shared" si="661"/>
        <v>0.49357828437089524</v>
      </c>
      <c r="I8458" s="48"/>
      <c r="J8458" s="48"/>
      <c r="N8458" s="44">
        <f t="shared" si="662"/>
        <v>0</v>
      </c>
      <c r="O8458" s="45">
        <f t="shared" si="663"/>
        <v>0</v>
      </c>
      <c r="P8458" s="2"/>
      <c r="Q8458" s="2"/>
      <c r="R8458" s="2"/>
      <c r="U8458" s="49">
        <f t="shared" si="664"/>
        <v>0.29614697062253714</v>
      </c>
    </row>
    <row r="8459" spans="4:21" x14ac:dyDescent="0.3">
      <c r="D8459" s="193">
        <v>85901924.565077677</v>
      </c>
      <c r="E8459" s="1"/>
      <c r="F8459" s="44">
        <f t="shared" si="660"/>
        <v>0.41846198070756369</v>
      </c>
      <c r="G8459" s="173">
        <v>3.4286030265817016E-2</v>
      </c>
      <c r="H8459" s="45">
        <f t="shared" si="661"/>
        <v>0.45274801097338069</v>
      </c>
      <c r="I8459" s="48"/>
      <c r="J8459" s="48"/>
      <c r="N8459" s="44">
        <f t="shared" si="662"/>
        <v>0</v>
      </c>
      <c r="O8459" s="45">
        <f t="shared" si="663"/>
        <v>0</v>
      </c>
      <c r="P8459" s="2"/>
      <c r="Q8459" s="2"/>
      <c r="R8459" s="2"/>
      <c r="U8459" s="49">
        <f t="shared" si="664"/>
        <v>0.2716488065840284</v>
      </c>
    </row>
    <row r="8460" spans="4:21" x14ac:dyDescent="0.3">
      <c r="D8460" s="193">
        <v>91356530.086528301</v>
      </c>
      <c r="E8460" s="1"/>
      <c r="F8460" s="44">
        <f t="shared" si="660"/>
        <v>0.44503350447773754</v>
      </c>
      <c r="G8460" s="173">
        <v>0</v>
      </c>
      <c r="H8460" s="45">
        <f t="shared" si="661"/>
        <v>0.44503350447773754</v>
      </c>
      <c r="I8460" s="48"/>
      <c r="J8460" s="48"/>
      <c r="N8460" s="44">
        <f t="shared" si="662"/>
        <v>0</v>
      </c>
      <c r="O8460" s="45">
        <f t="shared" si="663"/>
        <v>0</v>
      </c>
      <c r="P8460" s="2"/>
      <c r="Q8460" s="2"/>
      <c r="R8460" s="2"/>
      <c r="U8460" s="49">
        <f t="shared" si="664"/>
        <v>0.2670201026866425</v>
      </c>
    </row>
    <row r="8461" spans="4:21" x14ac:dyDescent="0.3">
      <c r="D8461" s="193">
        <v>90125997.413281247</v>
      </c>
      <c r="E8461" s="1"/>
      <c r="F8461" s="44">
        <f t="shared" si="660"/>
        <v>0.43903909699060106</v>
      </c>
      <c r="G8461" s="173">
        <v>0</v>
      </c>
      <c r="H8461" s="45">
        <f t="shared" si="661"/>
        <v>0.43903909699060106</v>
      </c>
      <c r="I8461" s="48"/>
      <c r="J8461" s="48"/>
      <c r="N8461" s="44">
        <f t="shared" si="662"/>
        <v>0</v>
      </c>
      <c r="O8461" s="45">
        <f t="shared" si="663"/>
        <v>0</v>
      </c>
      <c r="P8461" s="2"/>
      <c r="Q8461" s="2"/>
      <c r="R8461" s="2"/>
      <c r="U8461" s="49">
        <f t="shared" si="664"/>
        <v>0.26342345819436064</v>
      </c>
    </row>
    <row r="8462" spans="4:21" x14ac:dyDescent="0.3">
      <c r="D8462" s="193">
        <v>107949755.69180676</v>
      </c>
      <c r="E8462" s="1"/>
      <c r="F8462" s="44">
        <f t="shared" si="660"/>
        <v>0.52586561724200886</v>
      </c>
      <c r="G8462" s="173">
        <v>0</v>
      </c>
      <c r="H8462" s="45">
        <f t="shared" si="661"/>
        <v>0.52586561724200886</v>
      </c>
      <c r="I8462" s="48"/>
      <c r="J8462" s="48"/>
      <c r="N8462" s="44">
        <f t="shared" si="662"/>
        <v>0</v>
      </c>
      <c r="O8462" s="45">
        <f t="shared" si="663"/>
        <v>0</v>
      </c>
      <c r="P8462" s="2"/>
      <c r="Q8462" s="2"/>
      <c r="R8462" s="2"/>
      <c r="U8462" s="49">
        <f t="shared" si="664"/>
        <v>0.31551937034520533</v>
      </c>
    </row>
    <row r="8463" spans="4:21" x14ac:dyDescent="0.3">
      <c r="D8463" s="193">
        <v>108762740.49709728</v>
      </c>
      <c r="E8463" s="1"/>
      <c r="F8463" s="44">
        <f t="shared" si="660"/>
        <v>0.52982598522712065</v>
      </c>
      <c r="G8463" s="173">
        <v>1.016368753440659E-2</v>
      </c>
      <c r="H8463" s="45">
        <f t="shared" si="661"/>
        <v>0.53998967276152721</v>
      </c>
      <c r="I8463" s="48"/>
      <c r="J8463" s="48"/>
      <c r="N8463" s="44">
        <f t="shared" si="662"/>
        <v>0</v>
      </c>
      <c r="O8463" s="45">
        <f t="shared" si="663"/>
        <v>0</v>
      </c>
      <c r="P8463" s="2"/>
      <c r="Q8463" s="2"/>
      <c r="R8463" s="2"/>
      <c r="U8463" s="49">
        <f t="shared" si="664"/>
        <v>0.32399380365691632</v>
      </c>
    </row>
    <row r="8464" spans="4:21" x14ac:dyDescent="0.3">
      <c r="D8464" s="193">
        <v>104096134.4836362</v>
      </c>
      <c r="E8464" s="1"/>
      <c r="F8464" s="44">
        <f t="shared" si="660"/>
        <v>0.50709311625518805</v>
      </c>
      <c r="G8464" s="173">
        <v>0</v>
      </c>
      <c r="H8464" s="45">
        <f t="shared" si="661"/>
        <v>0.50709311625518805</v>
      </c>
      <c r="I8464" s="48"/>
      <c r="J8464" s="48"/>
      <c r="N8464" s="44">
        <f t="shared" si="662"/>
        <v>0</v>
      </c>
      <c r="O8464" s="45">
        <f t="shared" si="663"/>
        <v>0</v>
      </c>
      <c r="P8464" s="2"/>
      <c r="Q8464" s="2"/>
      <c r="R8464" s="2"/>
      <c r="U8464" s="49">
        <f t="shared" si="664"/>
        <v>0.30425586975311281</v>
      </c>
    </row>
    <row r="8465" spans="4:21" x14ac:dyDescent="0.3">
      <c r="D8465" s="193">
        <v>125448007.70214912</v>
      </c>
      <c r="E8465" s="1"/>
      <c r="F8465" s="44">
        <f t="shared" si="660"/>
        <v>0.61110646873912167</v>
      </c>
      <c r="G8465" s="173">
        <v>6.6414633410819364E-3</v>
      </c>
      <c r="H8465" s="45">
        <f t="shared" si="661"/>
        <v>0.61774793208020362</v>
      </c>
      <c r="I8465" s="48"/>
      <c r="J8465" s="48"/>
      <c r="N8465" s="44">
        <f t="shared" si="662"/>
        <v>0</v>
      </c>
      <c r="O8465" s="45">
        <f t="shared" si="663"/>
        <v>0</v>
      </c>
      <c r="P8465" s="2"/>
      <c r="Q8465" s="2"/>
      <c r="R8465" s="2"/>
      <c r="U8465" s="49">
        <f t="shared" si="664"/>
        <v>0.37064875924812218</v>
      </c>
    </row>
    <row r="8466" spans="4:21" x14ac:dyDescent="0.3">
      <c r="D8466" s="193">
        <v>107385547.06032477</v>
      </c>
      <c r="E8466" s="1"/>
      <c r="F8466" s="44">
        <f t="shared" si="660"/>
        <v>0.52311713561417994</v>
      </c>
      <c r="G8466" s="173">
        <v>0</v>
      </c>
      <c r="H8466" s="45">
        <f t="shared" si="661"/>
        <v>0.52311713561417994</v>
      </c>
      <c r="I8466" s="48"/>
      <c r="J8466" s="48"/>
      <c r="N8466" s="44">
        <f t="shared" si="662"/>
        <v>0</v>
      </c>
      <c r="O8466" s="45">
        <f t="shared" si="663"/>
        <v>0</v>
      </c>
      <c r="P8466" s="2"/>
      <c r="Q8466" s="2"/>
      <c r="R8466" s="2"/>
      <c r="U8466" s="49">
        <f t="shared" si="664"/>
        <v>0.31387028136850798</v>
      </c>
    </row>
    <row r="8467" spans="4:21" x14ac:dyDescent="0.3">
      <c r="D8467" s="193">
        <v>74935823.646881476</v>
      </c>
      <c r="E8467" s="1"/>
      <c r="F8467" s="44">
        <f t="shared" si="660"/>
        <v>0.36504180026223554</v>
      </c>
      <c r="G8467" s="173">
        <v>0</v>
      </c>
      <c r="H8467" s="45">
        <f t="shared" si="661"/>
        <v>0.36504180026223554</v>
      </c>
      <c r="I8467" s="48"/>
      <c r="J8467" s="48"/>
      <c r="N8467" s="44">
        <f t="shared" si="662"/>
        <v>0</v>
      </c>
      <c r="O8467" s="45">
        <f t="shared" si="663"/>
        <v>0</v>
      </c>
      <c r="P8467" s="2"/>
      <c r="Q8467" s="2"/>
      <c r="R8467" s="2"/>
      <c r="U8467" s="49">
        <f t="shared" si="664"/>
        <v>0.21902508015734132</v>
      </c>
    </row>
    <row r="8468" spans="4:21" x14ac:dyDescent="0.3">
      <c r="D8468" s="193">
        <v>155151337.53329876</v>
      </c>
      <c r="E8468" s="1"/>
      <c r="F8468" s="44">
        <f t="shared" si="660"/>
        <v>0.75580304332327342</v>
      </c>
      <c r="G8468" s="173">
        <v>1.6706636298965252E-2</v>
      </c>
      <c r="H8468" s="45">
        <f t="shared" si="661"/>
        <v>0.77250967962223871</v>
      </c>
      <c r="I8468" s="48"/>
      <c r="J8468" s="48"/>
      <c r="N8468" s="44">
        <f t="shared" si="662"/>
        <v>2.250967962223871E-2</v>
      </c>
      <c r="O8468" s="45">
        <f t="shared" si="663"/>
        <v>0</v>
      </c>
      <c r="P8468" s="2"/>
      <c r="Q8468" s="2"/>
      <c r="R8468" s="2"/>
      <c r="U8468" s="49">
        <f t="shared" si="664"/>
        <v>0.46350580777334321</v>
      </c>
    </row>
    <row r="8469" spans="4:21" x14ac:dyDescent="0.3">
      <c r="D8469" s="193">
        <v>98930572.950682864</v>
      </c>
      <c r="E8469" s="1"/>
      <c r="F8469" s="44">
        <f t="shared" si="660"/>
        <v>0.4819296391679096</v>
      </c>
      <c r="G8469" s="173">
        <v>0.44584710009144385</v>
      </c>
      <c r="H8469" s="45">
        <f t="shared" si="661"/>
        <v>0.92777673925935344</v>
      </c>
      <c r="I8469" s="48"/>
      <c r="J8469" s="48"/>
      <c r="N8469" s="44">
        <f t="shared" si="662"/>
        <v>0.17777673925935344</v>
      </c>
      <c r="O8469" s="45">
        <f t="shared" si="663"/>
        <v>0.1277767392593534</v>
      </c>
      <c r="P8469" s="2"/>
      <c r="Q8469" s="2"/>
      <c r="R8469" s="2"/>
      <c r="U8469" s="49">
        <f t="shared" si="664"/>
        <v>0.556666043555612</v>
      </c>
    </row>
    <row r="8470" spans="4:21" x14ac:dyDescent="0.3">
      <c r="D8470" s="193">
        <v>80434666.89917779</v>
      </c>
      <c r="E8470" s="1"/>
      <c r="F8470" s="44">
        <f t="shared" si="660"/>
        <v>0.39182882337733582</v>
      </c>
      <c r="G8470" s="173">
        <v>7.9231875439908922E-3</v>
      </c>
      <c r="H8470" s="45">
        <f t="shared" si="661"/>
        <v>0.39975201092132673</v>
      </c>
      <c r="I8470" s="48"/>
      <c r="J8470" s="48"/>
      <c r="N8470" s="44">
        <f t="shared" si="662"/>
        <v>0</v>
      </c>
      <c r="O8470" s="45">
        <f t="shared" si="663"/>
        <v>0</v>
      </c>
      <c r="P8470" s="2"/>
      <c r="Q8470" s="2"/>
      <c r="R8470" s="2"/>
      <c r="U8470" s="49">
        <f t="shared" si="664"/>
        <v>0.23985120655279601</v>
      </c>
    </row>
    <row r="8471" spans="4:21" x14ac:dyDescent="0.3">
      <c r="D8471" s="193">
        <v>103086564.90514058</v>
      </c>
      <c r="E8471" s="1"/>
      <c r="F8471" s="44">
        <f t="shared" si="660"/>
        <v>0.50217510670396637</v>
      </c>
      <c r="G8471" s="173">
        <v>0</v>
      </c>
      <c r="H8471" s="45">
        <f t="shared" si="661"/>
        <v>0.50217510670396637</v>
      </c>
      <c r="I8471" s="48"/>
      <c r="J8471" s="48"/>
      <c r="N8471" s="44">
        <f t="shared" si="662"/>
        <v>0</v>
      </c>
      <c r="O8471" s="45">
        <f t="shared" si="663"/>
        <v>0</v>
      </c>
      <c r="P8471" s="2"/>
      <c r="Q8471" s="2"/>
      <c r="R8471" s="2"/>
      <c r="U8471" s="49">
        <f t="shared" si="664"/>
        <v>0.30130506402237983</v>
      </c>
    </row>
    <row r="8472" spans="4:21" x14ac:dyDescent="0.3">
      <c r="D8472" s="193">
        <v>86028554.50460355</v>
      </c>
      <c r="E8472" s="1"/>
      <c r="F8472" s="44">
        <f t="shared" si="660"/>
        <v>0.41907884482998198</v>
      </c>
      <c r="G8472" s="173">
        <v>0</v>
      </c>
      <c r="H8472" s="45">
        <f t="shared" si="661"/>
        <v>0.41907884482998198</v>
      </c>
      <c r="I8472" s="48"/>
      <c r="J8472" s="48"/>
      <c r="N8472" s="44">
        <f t="shared" si="662"/>
        <v>0</v>
      </c>
      <c r="O8472" s="45">
        <f t="shared" si="663"/>
        <v>0</v>
      </c>
      <c r="P8472" s="2"/>
      <c r="Q8472" s="2"/>
      <c r="R8472" s="2"/>
      <c r="U8472" s="49">
        <f t="shared" si="664"/>
        <v>0.25144730689798916</v>
      </c>
    </row>
    <row r="8473" spans="4:21" x14ac:dyDescent="0.3">
      <c r="D8473" s="193">
        <v>113256293.47146343</v>
      </c>
      <c r="E8473" s="1"/>
      <c r="F8473" s="44">
        <f t="shared" si="660"/>
        <v>0.55171584494316328</v>
      </c>
      <c r="G8473" s="173">
        <v>0</v>
      </c>
      <c r="H8473" s="45">
        <f t="shared" si="661"/>
        <v>0.55171584494316328</v>
      </c>
      <c r="I8473" s="48"/>
      <c r="J8473" s="48"/>
      <c r="N8473" s="44">
        <f t="shared" si="662"/>
        <v>0</v>
      </c>
      <c r="O8473" s="45">
        <f t="shared" si="663"/>
        <v>0</v>
      </c>
      <c r="P8473" s="2"/>
      <c r="Q8473" s="2"/>
      <c r="R8473" s="2"/>
      <c r="U8473" s="49">
        <f t="shared" si="664"/>
        <v>0.33102950696589795</v>
      </c>
    </row>
    <row r="8474" spans="4:21" x14ac:dyDescent="0.3">
      <c r="D8474" s="193">
        <v>122145858.56452431</v>
      </c>
      <c r="E8474" s="1"/>
      <c r="F8474" s="44">
        <f t="shared" si="660"/>
        <v>0.59502040459424432</v>
      </c>
      <c r="G8474" s="173">
        <v>0</v>
      </c>
      <c r="H8474" s="45">
        <f t="shared" si="661"/>
        <v>0.59502040459424432</v>
      </c>
      <c r="I8474" s="48"/>
      <c r="J8474" s="48"/>
      <c r="N8474" s="44">
        <f t="shared" si="662"/>
        <v>0</v>
      </c>
      <c r="O8474" s="45">
        <f t="shared" si="663"/>
        <v>0</v>
      </c>
      <c r="P8474" s="2"/>
      <c r="Q8474" s="2"/>
      <c r="R8474" s="2"/>
      <c r="U8474" s="49">
        <f t="shared" si="664"/>
        <v>0.35701224275654658</v>
      </c>
    </row>
    <row r="8475" spans="4:21" x14ac:dyDescent="0.3">
      <c r="D8475" s="193">
        <v>101736792.11589187</v>
      </c>
      <c r="E8475" s="1"/>
      <c r="F8475" s="44">
        <f t="shared" si="660"/>
        <v>0.49559983382441308</v>
      </c>
      <c r="G8475" s="173">
        <v>0.15835563971045805</v>
      </c>
      <c r="H8475" s="45">
        <f t="shared" si="661"/>
        <v>0.65395547353487116</v>
      </c>
      <c r="I8475" s="48"/>
      <c r="J8475" s="48"/>
      <c r="N8475" s="44">
        <f t="shared" si="662"/>
        <v>0</v>
      </c>
      <c r="O8475" s="45">
        <f t="shared" si="663"/>
        <v>0</v>
      </c>
      <c r="P8475" s="2"/>
      <c r="Q8475" s="2"/>
      <c r="R8475" s="2"/>
      <c r="U8475" s="49">
        <f t="shared" si="664"/>
        <v>0.39237328412092271</v>
      </c>
    </row>
    <row r="8476" spans="4:21" x14ac:dyDescent="0.3">
      <c r="D8476" s="193">
        <v>107537804.20968644</v>
      </c>
      <c r="E8476" s="1"/>
      <c r="F8476" s="44">
        <f t="shared" si="660"/>
        <v>0.52385883993129922</v>
      </c>
      <c r="G8476" s="173">
        <v>0</v>
      </c>
      <c r="H8476" s="45">
        <f t="shared" si="661"/>
        <v>0.52385883993129922</v>
      </c>
      <c r="I8476" s="48"/>
      <c r="J8476" s="48"/>
      <c r="N8476" s="44">
        <f t="shared" si="662"/>
        <v>0</v>
      </c>
      <c r="O8476" s="45">
        <f t="shared" si="663"/>
        <v>0</v>
      </c>
      <c r="P8476" s="2"/>
      <c r="Q8476" s="2"/>
      <c r="R8476" s="2"/>
      <c r="U8476" s="49">
        <f t="shared" si="664"/>
        <v>0.31431530395877955</v>
      </c>
    </row>
    <row r="8477" spans="4:21" x14ac:dyDescent="0.3">
      <c r="D8477" s="193">
        <v>76294373.888191953</v>
      </c>
      <c r="E8477" s="1"/>
      <c r="F8477" s="44">
        <f t="shared" si="660"/>
        <v>0.37165983155487364</v>
      </c>
      <c r="G8477" s="173">
        <v>1.3906971702752543E-2</v>
      </c>
      <c r="H8477" s="45">
        <f t="shared" si="661"/>
        <v>0.38556680325762621</v>
      </c>
      <c r="I8477" s="48"/>
      <c r="J8477" s="48"/>
      <c r="N8477" s="44">
        <f t="shared" si="662"/>
        <v>0</v>
      </c>
      <c r="O8477" s="45">
        <f t="shared" si="663"/>
        <v>0</v>
      </c>
      <c r="P8477" s="2"/>
      <c r="Q8477" s="2"/>
      <c r="R8477" s="2"/>
      <c r="U8477" s="49">
        <f t="shared" si="664"/>
        <v>0.23134008195457573</v>
      </c>
    </row>
    <row r="8478" spans="4:21" x14ac:dyDescent="0.3">
      <c r="D8478" s="193">
        <v>104365424.10093895</v>
      </c>
      <c r="E8478" s="1"/>
      <c r="F8478" s="44">
        <f t="shared" si="660"/>
        <v>0.50840493164478529</v>
      </c>
      <c r="G8478" s="173">
        <v>2.9789230557961169E-3</v>
      </c>
      <c r="H8478" s="45">
        <f t="shared" si="661"/>
        <v>0.51138385470058145</v>
      </c>
      <c r="I8478" s="48"/>
      <c r="J8478" s="48"/>
      <c r="N8478" s="44">
        <f t="shared" si="662"/>
        <v>0</v>
      </c>
      <c r="O8478" s="45">
        <f t="shared" si="663"/>
        <v>0</v>
      </c>
      <c r="P8478" s="2"/>
      <c r="Q8478" s="2"/>
      <c r="R8478" s="2"/>
      <c r="U8478" s="49">
        <f t="shared" si="664"/>
        <v>0.30683031282034884</v>
      </c>
    </row>
    <row r="8479" spans="4:21" x14ac:dyDescent="0.3">
      <c r="D8479" s="193">
        <v>98489939.209862038</v>
      </c>
      <c r="E8479" s="1"/>
      <c r="F8479" s="44">
        <f t="shared" si="660"/>
        <v>0.47978313932074057</v>
      </c>
      <c r="G8479" s="173">
        <v>0</v>
      </c>
      <c r="H8479" s="45">
        <f t="shared" si="661"/>
        <v>0.47978313932074057</v>
      </c>
      <c r="I8479" s="48"/>
      <c r="J8479" s="48"/>
      <c r="N8479" s="44">
        <f t="shared" si="662"/>
        <v>0</v>
      </c>
      <c r="O8479" s="45">
        <f t="shared" si="663"/>
        <v>0</v>
      </c>
      <c r="P8479" s="2"/>
      <c r="Q8479" s="2"/>
      <c r="R8479" s="2"/>
      <c r="U8479" s="49">
        <f t="shared" si="664"/>
        <v>0.28786988359244431</v>
      </c>
    </row>
    <row r="8480" spans="4:21" x14ac:dyDescent="0.3">
      <c r="D8480" s="193">
        <v>116029961.30807838</v>
      </c>
      <c r="E8480" s="1"/>
      <c r="F8480" s="44">
        <f t="shared" si="660"/>
        <v>0.56522746930561218</v>
      </c>
      <c r="G8480" s="173">
        <v>0</v>
      </c>
      <c r="H8480" s="45">
        <f t="shared" si="661"/>
        <v>0.56522746930561218</v>
      </c>
      <c r="I8480" s="48"/>
      <c r="J8480" s="48"/>
      <c r="N8480" s="44">
        <f t="shared" si="662"/>
        <v>0</v>
      </c>
      <c r="O8480" s="45">
        <f t="shared" si="663"/>
        <v>0</v>
      </c>
      <c r="P8480" s="2"/>
      <c r="Q8480" s="2"/>
      <c r="R8480" s="2"/>
      <c r="U8480" s="49">
        <f t="shared" si="664"/>
        <v>0.33913648158336729</v>
      </c>
    </row>
    <row r="8481" spans="4:21" x14ac:dyDescent="0.3">
      <c r="D8481" s="193">
        <v>110175378.21662475</v>
      </c>
      <c r="E8481" s="1"/>
      <c r="F8481" s="44">
        <f t="shared" si="660"/>
        <v>0.53670749784896943</v>
      </c>
      <c r="G8481" s="173">
        <v>0</v>
      </c>
      <c r="H8481" s="45">
        <f t="shared" si="661"/>
        <v>0.53670749784896943</v>
      </c>
      <c r="I8481" s="48"/>
      <c r="J8481" s="48"/>
      <c r="N8481" s="44">
        <f t="shared" si="662"/>
        <v>0</v>
      </c>
      <c r="O8481" s="45">
        <f t="shared" si="663"/>
        <v>0</v>
      </c>
      <c r="P8481" s="2"/>
      <c r="Q8481" s="2"/>
      <c r="R8481" s="2"/>
      <c r="U8481" s="49">
        <f t="shared" si="664"/>
        <v>0.32202449870938166</v>
      </c>
    </row>
    <row r="8482" spans="4:21" x14ac:dyDescent="0.3">
      <c r="D8482" s="193">
        <v>100854226.10434833</v>
      </c>
      <c r="E8482" s="1"/>
      <c r="F8482" s="44">
        <f t="shared" si="660"/>
        <v>0.49130050848140638</v>
      </c>
      <c r="G8482" s="173">
        <v>4.0610550090095805E-3</v>
      </c>
      <c r="H8482" s="45">
        <f t="shared" si="661"/>
        <v>0.49536156349041599</v>
      </c>
      <c r="I8482" s="48"/>
      <c r="J8482" s="48"/>
      <c r="N8482" s="44">
        <f t="shared" si="662"/>
        <v>0</v>
      </c>
      <c r="O8482" s="45">
        <f t="shared" si="663"/>
        <v>0</v>
      </c>
      <c r="P8482" s="2"/>
      <c r="Q8482" s="2"/>
      <c r="R8482" s="2"/>
      <c r="U8482" s="49">
        <f t="shared" si="664"/>
        <v>0.29721693809424959</v>
      </c>
    </row>
    <row r="8483" spans="4:21" x14ac:dyDescent="0.3">
      <c r="D8483" s="193">
        <v>96483476.63991043</v>
      </c>
      <c r="E8483" s="1"/>
      <c r="F8483" s="44">
        <f t="shared" si="660"/>
        <v>0.47000887284779963</v>
      </c>
      <c r="G8483" s="173">
        <v>0</v>
      </c>
      <c r="H8483" s="45">
        <f t="shared" si="661"/>
        <v>0.47000887284779963</v>
      </c>
      <c r="I8483" s="48"/>
      <c r="J8483" s="48"/>
      <c r="N8483" s="44">
        <f t="shared" si="662"/>
        <v>0</v>
      </c>
      <c r="O8483" s="45">
        <f t="shared" si="663"/>
        <v>0</v>
      </c>
      <c r="P8483" s="2"/>
      <c r="Q8483" s="2"/>
      <c r="R8483" s="2"/>
      <c r="U8483" s="49">
        <f t="shared" si="664"/>
        <v>0.28200532370867976</v>
      </c>
    </row>
    <row r="8484" spans="4:21" x14ac:dyDescent="0.3">
      <c r="D8484" s="193">
        <v>101235215.89287768</v>
      </c>
      <c r="E8484" s="1"/>
      <c r="F8484" s="44">
        <f t="shared" si="660"/>
        <v>0.49315645923390167</v>
      </c>
      <c r="G8484" s="173">
        <v>0</v>
      </c>
      <c r="H8484" s="45">
        <f t="shared" si="661"/>
        <v>0.49315645923390167</v>
      </c>
      <c r="I8484" s="48"/>
      <c r="J8484" s="48"/>
      <c r="N8484" s="44">
        <f t="shared" si="662"/>
        <v>0</v>
      </c>
      <c r="O8484" s="45">
        <f t="shared" si="663"/>
        <v>0</v>
      </c>
      <c r="P8484" s="2"/>
      <c r="Q8484" s="2"/>
      <c r="R8484" s="2"/>
      <c r="U8484" s="49">
        <f t="shared" si="664"/>
        <v>0.29589387554034097</v>
      </c>
    </row>
    <row r="8485" spans="4:21" x14ac:dyDescent="0.3">
      <c r="D8485" s="193">
        <v>107392414.34331393</v>
      </c>
      <c r="E8485" s="1"/>
      <c r="F8485" s="44">
        <f t="shared" si="660"/>
        <v>0.52315058884420096</v>
      </c>
      <c r="G8485" s="173">
        <v>8.5834327348598249E-2</v>
      </c>
      <c r="H8485" s="45">
        <f t="shared" si="661"/>
        <v>0.60898491619279915</v>
      </c>
      <c r="I8485" s="48"/>
      <c r="J8485" s="48"/>
      <c r="N8485" s="44">
        <f t="shared" si="662"/>
        <v>0</v>
      </c>
      <c r="O8485" s="45">
        <f t="shared" si="663"/>
        <v>0</v>
      </c>
      <c r="P8485" s="2"/>
      <c r="Q8485" s="2"/>
      <c r="R8485" s="2"/>
      <c r="U8485" s="49">
        <f t="shared" si="664"/>
        <v>0.36539094971567948</v>
      </c>
    </row>
    <row r="8486" spans="4:21" x14ac:dyDescent="0.3">
      <c r="D8486" s="193">
        <v>86700177.472581849</v>
      </c>
      <c r="E8486" s="1"/>
      <c r="F8486" s="44">
        <f t="shared" si="660"/>
        <v>0.42235058383806406</v>
      </c>
      <c r="G8486" s="173">
        <v>0</v>
      </c>
      <c r="H8486" s="45">
        <f t="shared" si="661"/>
        <v>0.42235058383806406</v>
      </c>
      <c r="I8486" s="48"/>
      <c r="J8486" s="48"/>
      <c r="N8486" s="44">
        <f t="shared" si="662"/>
        <v>0</v>
      </c>
      <c r="O8486" s="45">
        <f t="shared" si="663"/>
        <v>0</v>
      </c>
      <c r="P8486" s="2"/>
      <c r="Q8486" s="2"/>
      <c r="R8486" s="2"/>
      <c r="U8486" s="49">
        <f t="shared" si="664"/>
        <v>0.25341035030283843</v>
      </c>
    </row>
    <row r="8487" spans="4:21" x14ac:dyDescent="0.3">
      <c r="D8487" s="193">
        <v>111102651.56538628</v>
      </c>
      <c r="E8487" s="1"/>
      <c r="F8487" s="44">
        <f t="shared" si="660"/>
        <v>0.54122461017380585</v>
      </c>
      <c r="G8487" s="173">
        <v>9.1816008416714973E-2</v>
      </c>
      <c r="H8487" s="45">
        <f t="shared" si="661"/>
        <v>0.63304061859052085</v>
      </c>
      <c r="I8487" s="48"/>
      <c r="J8487" s="48"/>
      <c r="N8487" s="44">
        <f t="shared" si="662"/>
        <v>0</v>
      </c>
      <c r="O8487" s="45">
        <f t="shared" si="663"/>
        <v>0</v>
      </c>
      <c r="P8487" s="2"/>
      <c r="Q8487" s="2"/>
      <c r="R8487" s="2"/>
      <c r="U8487" s="49">
        <f t="shared" si="664"/>
        <v>0.3798243711543125</v>
      </c>
    </row>
    <row r="8488" spans="4:21" x14ac:dyDescent="0.3">
      <c r="D8488" s="193">
        <v>108416810.15467618</v>
      </c>
      <c r="E8488" s="1"/>
      <c r="F8488" s="44">
        <f t="shared" si="660"/>
        <v>0.52814082279322538</v>
      </c>
      <c r="G8488" s="173">
        <v>0</v>
      </c>
      <c r="H8488" s="45">
        <f t="shared" si="661"/>
        <v>0.52814082279322538</v>
      </c>
      <c r="I8488" s="48"/>
      <c r="J8488" s="48"/>
      <c r="N8488" s="44">
        <f t="shared" si="662"/>
        <v>0</v>
      </c>
      <c r="O8488" s="45">
        <f t="shared" si="663"/>
        <v>0</v>
      </c>
      <c r="P8488" s="2"/>
      <c r="Q8488" s="2"/>
      <c r="R8488" s="2"/>
      <c r="U8488" s="49">
        <f t="shared" si="664"/>
        <v>0.31688449367593524</v>
      </c>
    </row>
    <row r="8489" spans="4:21" x14ac:dyDescent="0.3">
      <c r="D8489" s="193">
        <v>102443601.22541711</v>
      </c>
      <c r="E8489" s="1"/>
      <c r="F8489" s="44">
        <f t="shared" si="660"/>
        <v>0.49904297833428962</v>
      </c>
      <c r="G8489" s="173">
        <v>0</v>
      </c>
      <c r="H8489" s="45">
        <f t="shared" si="661"/>
        <v>0.49904297833428962</v>
      </c>
      <c r="I8489" s="48"/>
      <c r="J8489" s="48"/>
      <c r="N8489" s="44">
        <f t="shared" si="662"/>
        <v>0</v>
      </c>
      <c r="O8489" s="45">
        <f t="shared" si="663"/>
        <v>0</v>
      </c>
      <c r="P8489" s="2"/>
      <c r="Q8489" s="2"/>
      <c r="R8489" s="2"/>
      <c r="U8489" s="49">
        <f t="shared" si="664"/>
        <v>0.29942578700057376</v>
      </c>
    </row>
    <row r="8490" spans="4:21" x14ac:dyDescent="0.3">
      <c r="D8490" s="193">
        <v>123748256.02007413</v>
      </c>
      <c r="E8490" s="1"/>
      <c r="F8490" s="44">
        <f t="shared" si="660"/>
        <v>0.6028263113480814</v>
      </c>
      <c r="G8490" s="173">
        <v>8.3783069979536332E-3</v>
      </c>
      <c r="H8490" s="45">
        <f t="shared" si="661"/>
        <v>0.61120461834603501</v>
      </c>
      <c r="I8490" s="48"/>
      <c r="J8490" s="48"/>
      <c r="N8490" s="44">
        <f t="shared" si="662"/>
        <v>0</v>
      </c>
      <c r="O8490" s="45">
        <f t="shared" si="663"/>
        <v>0</v>
      </c>
      <c r="P8490" s="2"/>
      <c r="Q8490" s="2"/>
      <c r="R8490" s="2"/>
      <c r="U8490" s="49">
        <f t="shared" si="664"/>
        <v>0.36672277100762102</v>
      </c>
    </row>
    <row r="8491" spans="4:21" x14ac:dyDescent="0.3">
      <c r="D8491" s="193">
        <v>113243357.25012645</v>
      </c>
      <c r="E8491" s="1"/>
      <c r="F8491" s="44">
        <f t="shared" si="660"/>
        <v>0.55165282753312328</v>
      </c>
      <c r="G8491" s="173">
        <v>0</v>
      </c>
      <c r="H8491" s="45">
        <f t="shared" si="661"/>
        <v>0.55165282753312328</v>
      </c>
      <c r="I8491" s="48"/>
      <c r="J8491" s="48"/>
      <c r="N8491" s="44">
        <f t="shared" si="662"/>
        <v>0</v>
      </c>
      <c r="O8491" s="45">
        <f t="shared" si="663"/>
        <v>0</v>
      </c>
      <c r="P8491" s="2"/>
      <c r="Q8491" s="2"/>
      <c r="R8491" s="2"/>
      <c r="U8491" s="49">
        <f t="shared" si="664"/>
        <v>0.33099169651987398</v>
      </c>
    </row>
    <row r="8492" spans="4:21" x14ac:dyDescent="0.3">
      <c r="D8492" s="193">
        <v>162476021.18179795</v>
      </c>
      <c r="E8492" s="1"/>
      <c r="F8492" s="44">
        <f t="shared" si="660"/>
        <v>0.7914844514305529</v>
      </c>
      <c r="G8492" s="173">
        <v>0</v>
      </c>
      <c r="H8492" s="45">
        <f t="shared" si="661"/>
        <v>0.7914844514305529</v>
      </c>
      <c r="I8492" s="48"/>
      <c r="J8492" s="48"/>
      <c r="N8492" s="44">
        <f t="shared" si="662"/>
        <v>4.1484451430552904E-2</v>
      </c>
      <c r="O8492" s="45">
        <f t="shared" si="663"/>
        <v>0</v>
      </c>
      <c r="P8492" s="2"/>
      <c r="Q8492" s="2"/>
      <c r="R8492" s="2"/>
      <c r="U8492" s="49">
        <f t="shared" si="664"/>
        <v>0.4748906708583317</v>
      </c>
    </row>
    <row r="8493" spans="4:21" x14ac:dyDescent="0.3">
      <c r="D8493" s="193">
        <v>83831333.386796862</v>
      </c>
      <c r="E8493" s="1"/>
      <c r="F8493" s="44">
        <f t="shared" si="660"/>
        <v>0.40837531862070231</v>
      </c>
      <c r="G8493" s="173">
        <v>0.23926825650966249</v>
      </c>
      <c r="H8493" s="45">
        <f t="shared" si="661"/>
        <v>0.64764357513036486</v>
      </c>
      <c r="I8493" s="48"/>
      <c r="J8493" s="48"/>
      <c r="N8493" s="44">
        <f t="shared" si="662"/>
        <v>0</v>
      </c>
      <c r="O8493" s="45">
        <f t="shared" si="663"/>
        <v>0</v>
      </c>
      <c r="P8493" s="2"/>
      <c r="Q8493" s="2"/>
      <c r="R8493" s="2"/>
      <c r="U8493" s="49">
        <f t="shared" si="664"/>
        <v>0.38858614507821893</v>
      </c>
    </row>
    <row r="8494" spans="4:21" x14ac:dyDescent="0.3">
      <c r="D8494" s="193">
        <v>98953597.771045253</v>
      </c>
      <c r="E8494" s="1"/>
      <c r="F8494" s="44">
        <f t="shared" si="660"/>
        <v>0.48204180210236147</v>
      </c>
      <c r="G8494" s="173">
        <v>0</v>
      </c>
      <c r="H8494" s="45">
        <f t="shared" si="661"/>
        <v>0.48204180210236147</v>
      </c>
      <c r="I8494" s="48"/>
      <c r="J8494" s="48"/>
      <c r="N8494" s="44">
        <f t="shared" si="662"/>
        <v>0</v>
      </c>
      <c r="O8494" s="45">
        <f t="shared" si="663"/>
        <v>0</v>
      </c>
      <c r="P8494" s="2"/>
      <c r="Q8494" s="2"/>
      <c r="R8494" s="2"/>
      <c r="U8494" s="49">
        <f t="shared" si="664"/>
        <v>0.28922508126141688</v>
      </c>
    </row>
    <row r="8495" spans="4:21" x14ac:dyDescent="0.3">
      <c r="D8495" s="193">
        <v>109316870.58673283</v>
      </c>
      <c r="E8495" s="1"/>
      <c r="F8495" s="44">
        <f t="shared" si="660"/>
        <v>0.53252537032300273</v>
      </c>
      <c r="G8495" s="173">
        <v>3.0562373049058955E-2</v>
      </c>
      <c r="H8495" s="45">
        <f t="shared" si="661"/>
        <v>0.56308774337206169</v>
      </c>
      <c r="I8495" s="48"/>
      <c r="J8495" s="48"/>
      <c r="N8495" s="44">
        <f t="shared" si="662"/>
        <v>0</v>
      </c>
      <c r="O8495" s="45">
        <f t="shared" si="663"/>
        <v>0</v>
      </c>
      <c r="P8495" s="2"/>
      <c r="Q8495" s="2"/>
      <c r="R8495" s="2"/>
      <c r="U8495" s="49">
        <f t="shared" si="664"/>
        <v>0.337852646023237</v>
      </c>
    </row>
    <row r="8496" spans="4:21" x14ac:dyDescent="0.3">
      <c r="D8496" s="193">
        <v>77115512.433749199</v>
      </c>
      <c r="E8496" s="1"/>
      <c r="F8496" s="44">
        <f t="shared" si="660"/>
        <v>0.3756599196081849</v>
      </c>
      <c r="G8496" s="173">
        <v>0</v>
      </c>
      <c r="H8496" s="45">
        <f t="shared" si="661"/>
        <v>0.3756599196081849</v>
      </c>
      <c r="I8496" s="48"/>
      <c r="J8496" s="48"/>
      <c r="N8496" s="44">
        <f t="shared" si="662"/>
        <v>0</v>
      </c>
      <c r="O8496" s="45">
        <f t="shared" si="663"/>
        <v>0</v>
      </c>
      <c r="P8496" s="2"/>
      <c r="Q8496" s="2"/>
      <c r="R8496" s="2"/>
      <c r="U8496" s="49">
        <f t="shared" si="664"/>
        <v>0.22539595176491092</v>
      </c>
    </row>
    <row r="8497" spans="4:21" x14ac:dyDescent="0.3">
      <c r="D8497" s="193">
        <v>165325750.57505843</v>
      </c>
      <c r="E8497" s="1"/>
      <c r="F8497" s="44">
        <f t="shared" si="660"/>
        <v>0.80536660148041506</v>
      </c>
      <c r="G8497" s="173">
        <v>0</v>
      </c>
      <c r="H8497" s="45">
        <f t="shared" si="661"/>
        <v>0.80536660148041506</v>
      </c>
      <c r="I8497" s="48"/>
      <c r="J8497" s="48"/>
      <c r="N8497" s="44">
        <f t="shared" si="662"/>
        <v>5.5366601480415056E-2</v>
      </c>
      <c r="O8497" s="45">
        <f t="shared" si="663"/>
        <v>5.3666014804150119E-3</v>
      </c>
      <c r="P8497" s="2"/>
      <c r="Q8497" s="2"/>
      <c r="R8497" s="2"/>
      <c r="U8497" s="49">
        <f t="shared" si="664"/>
        <v>0.48321996088824903</v>
      </c>
    </row>
    <row r="8498" spans="4:21" x14ac:dyDescent="0.3">
      <c r="D8498" s="193">
        <v>71531673.102975309</v>
      </c>
      <c r="E8498" s="1"/>
      <c r="F8498" s="44">
        <f t="shared" si="660"/>
        <v>0.3484588472441047</v>
      </c>
      <c r="G8498" s="173">
        <v>0</v>
      </c>
      <c r="H8498" s="45">
        <f t="shared" si="661"/>
        <v>0.3484588472441047</v>
      </c>
      <c r="I8498" s="48"/>
      <c r="J8498" s="48"/>
      <c r="N8498" s="44">
        <f t="shared" si="662"/>
        <v>0</v>
      </c>
      <c r="O8498" s="45">
        <f t="shared" si="663"/>
        <v>0</v>
      </c>
      <c r="P8498" s="2"/>
      <c r="Q8498" s="2"/>
      <c r="R8498" s="2"/>
      <c r="U8498" s="49">
        <f t="shared" si="664"/>
        <v>0.20907530834646282</v>
      </c>
    </row>
    <row r="8499" spans="4:21" x14ac:dyDescent="0.3">
      <c r="D8499" s="193">
        <v>77169215.67362313</v>
      </c>
      <c r="E8499" s="1"/>
      <c r="F8499" s="44">
        <f t="shared" si="660"/>
        <v>0.37592152916165927</v>
      </c>
      <c r="G8499" s="173">
        <v>0</v>
      </c>
      <c r="H8499" s="45">
        <f t="shared" si="661"/>
        <v>0.37592152916165927</v>
      </c>
      <c r="I8499" s="48"/>
      <c r="J8499" s="48"/>
      <c r="N8499" s="44">
        <f t="shared" si="662"/>
        <v>0</v>
      </c>
      <c r="O8499" s="45">
        <f t="shared" si="663"/>
        <v>0</v>
      </c>
      <c r="P8499" s="2"/>
      <c r="Q8499" s="2"/>
      <c r="R8499" s="2"/>
      <c r="U8499" s="49">
        <f t="shared" si="664"/>
        <v>0.22555291749699555</v>
      </c>
    </row>
    <row r="8500" spans="4:21" x14ac:dyDescent="0.3">
      <c r="D8500" s="193">
        <v>113613539.7662897</v>
      </c>
      <c r="E8500" s="1"/>
      <c r="F8500" s="44">
        <f t="shared" si="660"/>
        <v>0.55345613182137143</v>
      </c>
      <c r="G8500" s="173">
        <v>0</v>
      </c>
      <c r="H8500" s="45">
        <f t="shared" si="661"/>
        <v>0.55345613182137143</v>
      </c>
      <c r="I8500" s="48"/>
      <c r="J8500" s="48"/>
      <c r="N8500" s="44">
        <f t="shared" si="662"/>
        <v>0</v>
      </c>
      <c r="O8500" s="45">
        <f t="shared" si="663"/>
        <v>0</v>
      </c>
      <c r="P8500" s="2"/>
      <c r="Q8500" s="2"/>
      <c r="R8500" s="2"/>
      <c r="U8500" s="49">
        <f t="shared" si="664"/>
        <v>0.33207367909282287</v>
      </c>
    </row>
    <row r="8501" spans="4:21" x14ac:dyDescent="0.3">
      <c r="D8501" s="193">
        <v>117383021.8715474</v>
      </c>
      <c r="E8501" s="1"/>
      <c r="F8501" s="44">
        <f t="shared" si="660"/>
        <v>0.57181875822344774</v>
      </c>
      <c r="G8501" s="173">
        <v>0</v>
      </c>
      <c r="H8501" s="45">
        <f t="shared" si="661"/>
        <v>0.57181875822344774</v>
      </c>
      <c r="I8501" s="48"/>
      <c r="J8501" s="48"/>
      <c r="N8501" s="44">
        <f t="shared" si="662"/>
        <v>0</v>
      </c>
      <c r="O8501" s="45">
        <f t="shared" si="663"/>
        <v>0</v>
      </c>
      <c r="P8501" s="2"/>
      <c r="Q8501" s="2"/>
      <c r="R8501" s="2"/>
      <c r="U8501" s="49">
        <f t="shared" si="664"/>
        <v>0.34309125493406861</v>
      </c>
    </row>
    <row r="8502" spans="4:21" x14ac:dyDescent="0.3">
      <c r="D8502" s="193">
        <v>101568964.96459024</v>
      </c>
      <c r="E8502" s="1"/>
      <c r="F8502" s="44">
        <f t="shared" si="660"/>
        <v>0.49478228191849521</v>
      </c>
      <c r="G8502" s="173">
        <v>0</v>
      </c>
      <c r="H8502" s="45">
        <f t="shared" si="661"/>
        <v>0.49478228191849521</v>
      </c>
      <c r="I8502" s="48"/>
      <c r="J8502" s="48"/>
      <c r="N8502" s="44">
        <f t="shared" si="662"/>
        <v>0</v>
      </c>
      <c r="O8502" s="45">
        <f t="shared" si="663"/>
        <v>0</v>
      </c>
      <c r="P8502" s="2"/>
      <c r="Q8502" s="2"/>
      <c r="R8502" s="2"/>
      <c r="U8502" s="49">
        <f t="shared" si="664"/>
        <v>0.29686936915109713</v>
      </c>
    </row>
    <row r="8503" spans="4:21" x14ac:dyDescent="0.3">
      <c r="D8503" s="193">
        <v>100890773.47752479</v>
      </c>
      <c r="E8503" s="1"/>
      <c r="F8503" s="44">
        <f t="shared" si="660"/>
        <v>0.49147854507658761</v>
      </c>
      <c r="G8503" s="173">
        <v>0</v>
      </c>
      <c r="H8503" s="45">
        <f t="shared" si="661"/>
        <v>0.49147854507658761</v>
      </c>
      <c r="I8503" s="48"/>
      <c r="J8503" s="48"/>
      <c r="N8503" s="44">
        <f t="shared" si="662"/>
        <v>0</v>
      </c>
      <c r="O8503" s="45">
        <f t="shared" si="663"/>
        <v>0</v>
      </c>
      <c r="P8503" s="2"/>
      <c r="Q8503" s="2"/>
      <c r="R8503" s="2"/>
      <c r="U8503" s="49">
        <f t="shared" si="664"/>
        <v>0.29488712704595255</v>
      </c>
    </row>
    <row r="8504" spans="4:21" x14ac:dyDescent="0.3">
      <c r="D8504" s="193">
        <v>125889524.1077029</v>
      </c>
      <c r="E8504" s="1"/>
      <c r="F8504" s="44">
        <f t="shared" si="660"/>
        <v>0.61325726839254435</v>
      </c>
      <c r="G8504" s="173">
        <v>2.0102944735232883E-2</v>
      </c>
      <c r="H8504" s="45">
        <f t="shared" si="661"/>
        <v>0.63336021312777724</v>
      </c>
      <c r="I8504" s="48"/>
      <c r="J8504" s="48"/>
      <c r="N8504" s="44">
        <f t="shared" si="662"/>
        <v>0</v>
      </c>
      <c r="O8504" s="45">
        <f t="shared" si="663"/>
        <v>0</v>
      </c>
      <c r="P8504" s="2"/>
      <c r="Q8504" s="2"/>
      <c r="R8504" s="2"/>
      <c r="U8504" s="49">
        <f t="shared" si="664"/>
        <v>0.38001612787666633</v>
      </c>
    </row>
    <row r="8505" spans="4:21" x14ac:dyDescent="0.3">
      <c r="D8505" s="193">
        <v>100290624.94379957</v>
      </c>
      <c r="E8505" s="1"/>
      <c r="F8505" s="44">
        <f t="shared" si="660"/>
        <v>0.48855498608285242</v>
      </c>
      <c r="G8505" s="173">
        <v>0</v>
      </c>
      <c r="H8505" s="45">
        <f t="shared" si="661"/>
        <v>0.48855498608285242</v>
      </c>
      <c r="I8505" s="48"/>
      <c r="J8505" s="48"/>
      <c r="N8505" s="44">
        <f t="shared" si="662"/>
        <v>0</v>
      </c>
      <c r="O8505" s="45">
        <f t="shared" si="663"/>
        <v>0</v>
      </c>
      <c r="P8505" s="2"/>
      <c r="Q8505" s="2"/>
      <c r="R8505" s="2"/>
      <c r="U8505" s="49">
        <f t="shared" si="664"/>
        <v>0.29313299164971146</v>
      </c>
    </row>
    <row r="8506" spans="4:21" x14ac:dyDescent="0.3">
      <c r="D8506" s="193">
        <v>111216591.78652728</v>
      </c>
      <c r="E8506" s="1"/>
      <c r="F8506" s="44">
        <f t="shared" si="660"/>
        <v>0.54177965769878655</v>
      </c>
      <c r="G8506" s="173">
        <v>1.3513676595874562</v>
      </c>
      <c r="H8506" s="45">
        <f t="shared" si="661"/>
        <v>1.8931473172862427</v>
      </c>
      <c r="I8506" s="48"/>
      <c r="J8506" s="48"/>
      <c r="N8506" s="44">
        <f t="shared" si="662"/>
        <v>1.1431473172862427</v>
      </c>
      <c r="O8506" s="45">
        <f t="shared" si="663"/>
        <v>1.0931473172862427</v>
      </c>
      <c r="P8506" s="2"/>
      <c r="Q8506" s="2"/>
      <c r="R8506" s="2"/>
      <c r="U8506" s="49">
        <f t="shared" si="664"/>
        <v>1.1358883903717456</v>
      </c>
    </row>
    <row r="8507" spans="4:21" x14ac:dyDescent="0.3">
      <c r="D8507" s="193">
        <v>99027067.457256883</v>
      </c>
      <c r="E8507" s="1"/>
      <c r="F8507" s="44">
        <f t="shared" si="660"/>
        <v>0.4823997017718944</v>
      </c>
      <c r="G8507" s="173">
        <v>4.6508436405215937E-2</v>
      </c>
      <c r="H8507" s="45">
        <f t="shared" si="661"/>
        <v>0.52890813817711035</v>
      </c>
      <c r="I8507" s="48"/>
      <c r="J8507" s="48"/>
      <c r="N8507" s="44">
        <f t="shared" si="662"/>
        <v>0</v>
      </c>
      <c r="O8507" s="45">
        <f t="shared" si="663"/>
        <v>0</v>
      </c>
      <c r="P8507" s="2"/>
      <c r="Q8507" s="2"/>
      <c r="R8507" s="2"/>
      <c r="U8507" s="49">
        <f t="shared" si="664"/>
        <v>0.31734488290626622</v>
      </c>
    </row>
    <row r="8508" spans="4:21" x14ac:dyDescent="0.3">
      <c r="D8508" s="193">
        <v>122346430.60548447</v>
      </c>
      <c r="E8508" s="1"/>
      <c r="F8508" s="44">
        <f t="shared" si="660"/>
        <v>0.59599746970611112</v>
      </c>
      <c r="G8508" s="173">
        <v>3.3768524228304529E-2</v>
      </c>
      <c r="H8508" s="45">
        <f t="shared" si="661"/>
        <v>0.62976599393441568</v>
      </c>
      <c r="I8508" s="48"/>
      <c r="J8508" s="48"/>
      <c r="N8508" s="44">
        <f t="shared" si="662"/>
        <v>0</v>
      </c>
      <c r="O8508" s="45">
        <f t="shared" si="663"/>
        <v>0</v>
      </c>
      <c r="P8508" s="2"/>
      <c r="Q8508" s="2"/>
      <c r="R8508" s="2"/>
      <c r="U8508" s="49">
        <f t="shared" si="664"/>
        <v>0.37785959636064942</v>
      </c>
    </row>
    <row r="8509" spans="4:21" x14ac:dyDescent="0.3">
      <c r="D8509" s="193">
        <v>99431602.438161343</v>
      </c>
      <c r="E8509" s="1"/>
      <c r="F8509" s="44">
        <f t="shared" si="660"/>
        <v>0.48437035039509874</v>
      </c>
      <c r="G8509" s="173">
        <v>0</v>
      </c>
      <c r="H8509" s="45">
        <f t="shared" si="661"/>
        <v>0.48437035039509874</v>
      </c>
      <c r="I8509" s="48"/>
      <c r="J8509" s="48"/>
      <c r="N8509" s="44">
        <f t="shared" si="662"/>
        <v>0</v>
      </c>
      <c r="O8509" s="45">
        <f t="shared" si="663"/>
        <v>0</v>
      </c>
      <c r="P8509" s="2"/>
      <c r="Q8509" s="2"/>
      <c r="R8509" s="2"/>
      <c r="U8509" s="49">
        <f t="shared" si="664"/>
        <v>0.29062221023705925</v>
      </c>
    </row>
    <row r="8510" spans="4:21" x14ac:dyDescent="0.3">
      <c r="D8510" s="193">
        <v>95486530.080287844</v>
      </c>
      <c r="E8510" s="1"/>
      <c r="F8510" s="44">
        <f t="shared" si="660"/>
        <v>0.4651523549745219</v>
      </c>
      <c r="G8510" s="173">
        <v>0.37877078472732051</v>
      </c>
      <c r="H8510" s="45">
        <f t="shared" si="661"/>
        <v>0.84392313970184241</v>
      </c>
      <c r="I8510" s="48"/>
      <c r="J8510" s="48"/>
      <c r="N8510" s="44">
        <f t="shared" si="662"/>
        <v>9.3923139701842406E-2</v>
      </c>
      <c r="O8510" s="45">
        <f t="shared" si="663"/>
        <v>4.3923139701842362E-2</v>
      </c>
      <c r="P8510" s="2"/>
      <c r="Q8510" s="2"/>
      <c r="R8510" s="2"/>
      <c r="U8510" s="49">
        <f t="shared" si="664"/>
        <v>0.50635388382110547</v>
      </c>
    </row>
    <row r="8511" spans="4:21" x14ac:dyDescent="0.3">
      <c r="D8511" s="193">
        <v>101227484.63463071</v>
      </c>
      <c r="E8511" s="1"/>
      <c r="F8511" s="44">
        <f t="shared" si="660"/>
        <v>0.49311879724139374</v>
      </c>
      <c r="G8511" s="173">
        <v>0</v>
      </c>
      <c r="H8511" s="45">
        <f t="shared" si="661"/>
        <v>0.49311879724139374</v>
      </c>
      <c r="I8511" s="48"/>
      <c r="J8511" s="48"/>
      <c r="N8511" s="44">
        <f t="shared" si="662"/>
        <v>0</v>
      </c>
      <c r="O8511" s="45">
        <f t="shared" si="663"/>
        <v>0</v>
      </c>
      <c r="P8511" s="2"/>
      <c r="Q8511" s="2"/>
      <c r="R8511" s="2"/>
      <c r="U8511" s="49">
        <f t="shared" si="664"/>
        <v>0.29587127834483623</v>
      </c>
    </row>
    <row r="8512" spans="4:21" x14ac:dyDescent="0.3">
      <c r="D8512" s="193">
        <v>70678323.354272142</v>
      </c>
      <c r="E8512" s="1"/>
      <c r="F8512" s="44">
        <f t="shared" si="660"/>
        <v>0.34430184578125506</v>
      </c>
      <c r="G8512" s="173">
        <v>0</v>
      </c>
      <c r="H8512" s="45">
        <f t="shared" si="661"/>
        <v>0.34430184578125506</v>
      </c>
      <c r="I8512" s="48"/>
      <c r="J8512" s="48"/>
      <c r="N8512" s="44">
        <f t="shared" si="662"/>
        <v>0</v>
      </c>
      <c r="O8512" s="45">
        <f t="shared" si="663"/>
        <v>0</v>
      </c>
      <c r="P8512" s="2"/>
      <c r="Q8512" s="2"/>
      <c r="R8512" s="2"/>
      <c r="U8512" s="49">
        <f t="shared" si="664"/>
        <v>0.20658110746875302</v>
      </c>
    </row>
    <row r="8513" spans="4:21" x14ac:dyDescent="0.3">
      <c r="D8513" s="193">
        <v>103234520.71152748</v>
      </c>
      <c r="E8513" s="1"/>
      <c r="F8513" s="44">
        <f t="shared" si="660"/>
        <v>0.50289585749169685</v>
      </c>
      <c r="G8513" s="173">
        <v>0</v>
      </c>
      <c r="H8513" s="45">
        <f t="shared" si="661"/>
        <v>0.50289585749169685</v>
      </c>
      <c r="I8513" s="48"/>
      <c r="J8513" s="48"/>
      <c r="N8513" s="44">
        <f t="shared" si="662"/>
        <v>0</v>
      </c>
      <c r="O8513" s="45">
        <f t="shared" si="663"/>
        <v>0</v>
      </c>
      <c r="P8513" s="2"/>
      <c r="Q8513" s="2"/>
      <c r="R8513" s="2"/>
      <c r="U8513" s="49">
        <f t="shared" si="664"/>
        <v>0.30173751449501812</v>
      </c>
    </row>
    <row r="8514" spans="4:21" x14ac:dyDescent="0.3">
      <c r="D8514" s="193">
        <v>102084598.26979962</v>
      </c>
      <c r="E8514" s="1"/>
      <c r="F8514" s="44">
        <f t="shared" si="660"/>
        <v>0.49729413407208978</v>
      </c>
      <c r="G8514" s="173">
        <v>0</v>
      </c>
      <c r="H8514" s="45">
        <f t="shared" si="661"/>
        <v>0.49729413407208978</v>
      </c>
      <c r="I8514" s="48"/>
      <c r="J8514" s="48"/>
      <c r="N8514" s="44">
        <f t="shared" si="662"/>
        <v>0</v>
      </c>
      <c r="O8514" s="45">
        <f t="shared" si="663"/>
        <v>0</v>
      </c>
      <c r="P8514" s="2"/>
      <c r="Q8514" s="2"/>
      <c r="R8514" s="2"/>
      <c r="U8514" s="49">
        <f t="shared" si="664"/>
        <v>0.29837648044325388</v>
      </c>
    </row>
    <row r="8515" spans="4:21" x14ac:dyDescent="0.3">
      <c r="D8515" s="193">
        <v>92265965.239687055</v>
      </c>
      <c r="E8515" s="1"/>
      <c r="F8515" s="44">
        <f t="shared" si="660"/>
        <v>0.44946371995245127</v>
      </c>
      <c r="G8515" s="173">
        <v>0</v>
      </c>
      <c r="H8515" s="45">
        <f t="shared" si="661"/>
        <v>0.44946371995245127</v>
      </c>
      <c r="I8515" s="48"/>
      <c r="J8515" s="48"/>
      <c r="N8515" s="44">
        <f t="shared" si="662"/>
        <v>0</v>
      </c>
      <c r="O8515" s="45">
        <f t="shared" si="663"/>
        <v>0</v>
      </c>
      <c r="P8515" s="2"/>
      <c r="Q8515" s="2"/>
      <c r="R8515" s="2"/>
      <c r="U8515" s="49">
        <f t="shared" si="664"/>
        <v>0.26967823197147073</v>
      </c>
    </row>
    <row r="8516" spans="4:21" x14ac:dyDescent="0.3">
      <c r="D8516" s="193">
        <v>81811702.683799967</v>
      </c>
      <c r="E8516" s="1"/>
      <c r="F8516" s="44">
        <f t="shared" si="660"/>
        <v>0.39853690500479277</v>
      </c>
      <c r="G8516" s="173">
        <v>0.38207165190382608</v>
      </c>
      <c r="H8516" s="45">
        <f t="shared" si="661"/>
        <v>0.78060855690861886</v>
      </c>
      <c r="I8516" s="48"/>
      <c r="J8516" s="48"/>
      <c r="N8516" s="44">
        <f t="shared" si="662"/>
        <v>3.0608556908618856E-2</v>
      </c>
      <c r="O8516" s="45">
        <f t="shared" si="663"/>
        <v>0</v>
      </c>
      <c r="P8516" s="2"/>
      <c r="Q8516" s="2"/>
      <c r="R8516" s="2"/>
      <c r="U8516" s="49">
        <f t="shared" si="664"/>
        <v>0.46836513414517128</v>
      </c>
    </row>
    <row r="8517" spans="4:21" x14ac:dyDescent="0.3">
      <c r="D8517" s="193">
        <v>79096767.199599221</v>
      </c>
      <c r="E8517" s="1"/>
      <c r="F8517" s="44">
        <f t="shared" ref="F8517:F8580" si="665">D8517/$B$4</f>
        <v>0.38531138897632239</v>
      </c>
      <c r="G8517" s="173">
        <v>0</v>
      </c>
      <c r="H8517" s="45">
        <f t="shared" ref="H8517:H8580" si="666">F8517+G8517</f>
        <v>0.38531138897632239</v>
      </c>
      <c r="I8517" s="48"/>
      <c r="J8517" s="48"/>
      <c r="N8517" s="44">
        <f t="shared" ref="N8517:N8580" si="667">MIN(MAX(H8517-75%,0),125%)</f>
        <v>0</v>
      </c>
      <c r="O8517" s="45">
        <f t="shared" ref="O8517:O8580" si="668">MIN(MAX(H8517-80%,0),120%)</f>
        <v>0</v>
      </c>
      <c r="P8517" s="2"/>
      <c r="Q8517" s="2"/>
      <c r="R8517" s="2"/>
      <c r="U8517" s="49">
        <f t="shared" ref="U8517:U8580" si="669">H8517*60%</f>
        <v>0.23118683338579343</v>
      </c>
    </row>
    <row r="8518" spans="4:21" x14ac:dyDescent="0.3">
      <c r="D8518" s="193">
        <v>126789781.88789509</v>
      </c>
      <c r="E8518" s="1"/>
      <c r="F8518" s="44">
        <f t="shared" si="665"/>
        <v>0.61764277728252537</v>
      </c>
      <c r="G8518" s="173">
        <v>0</v>
      </c>
      <c r="H8518" s="45">
        <f t="shared" si="666"/>
        <v>0.61764277728252537</v>
      </c>
      <c r="I8518" s="48"/>
      <c r="J8518" s="48"/>
      <c r="N8518" s="44">
        <f t="shared" si="667"/>
        <v>0</v>
      </c>
      <c r="O8518" s="45">
        <f t="shared" si="668"/>
        <v>0</v>
      </c>
      <c r="P8518" s="2"/>
      <c r="Q8518" s="2"/>
      <c r="R8518" s="2"/>
      <c r="U8518" s="49">
        <f t="shared" si="669"/>
        <v>0.37058566636951523</v>
      </c>
    </row>
    <row r="8519" spans="4:21" x14ac:dyDescent="0.3">
      <c r="D8519" s="193">
        <v>97494891.455688849</v>
      </c>
      <c r="E8519" s="1"/>
      <c r="F8519" s="44">
        <f t="shared" si="665"/>
        <v>0.47493587127385906</v>
      </c>
      <c r="G8519" s="173">
        <v>0</v>
      </c>
      <c r="H8519" s="45">
        <f t="shared" si="666"/>
        <v>0.47493587127385906</v>
      </c>
      <c r="I8519" s="48"/>
      <c r="J8519" s="48"/>
      <c r="N8519" s="44">
        <f t="shared" si="667"/>
        <v>0</v>
      </c>
      <c r="O8519" s="45">
        <f t="shared" si="668"/>
        <v>0</v>
      </c>
      <c r="P8519" s="2"/>
      <c r="Q8519" s="2"/>
      <c r="R8519" s="2"/>
      <c r="U8519" s="49">
        <f t="shared" si="669"/>
        <v>0.28496152276431541</v>
      </c>
    </row>
    <row r="8520" spans="4:21" x14ac:dyDescent="0.3">
      <c r="D8520" s="193">
        <v>85663652.474561736</v>
      </c>
      <c r="E8520" s="1"/>
      <c r="F8520" s="44">
        <f t="shared" si="665"/>
        <v>0.4173012638615855</v>
      </c>
      <c r="G8520" s="173">
        <v>0</v>
      </c>
      <c r="H8520" s="45">
        <f t="shared" si="666"/>
        <v>0.4173012638615855</v>
      </c>
      <c r="I8520" s="48"/>
      <c r="J8520" s="48"/>
      <c r="N8520" s="44">
        <f t="shared" si="667"/>
        <v>0</v>
      </c>
      <c r="O8520" s="45">
        <f t="shared" si="668"/>
        <v>0</v>
      </c>
      <c r="P8520" s="2"/>
      <c r="Q8520" s="2"/>
      <c r="R8520" s="2"/>
      <c r="U8520" s="49">
        <f t="shared" si="669"/>
        <v>0.25038075831695128</v>
      </c>
    </row>
    <row r="8521" spans="4:21" x14ac:dyDescent="0.3">
      <c r="D8521" s="193">
        <v>114236533.926906</v>
      </c>
      <c r="E8521" s="1"/>
      <c r="F8521" s="44">
        <f t="shared" si="665"/>
        <v>0.55649098082784798</v>
      </c>
      <c r="G8521" s="173">
        <v>0</v>
      </c>
      <c r="H8521" s="45">
        <f t="shared" si="666"/>
        <v>0.55649098082784798</v>
      </c>
      <c r="I8521" s="48"/>
      <c r="J8521" s="48"/>
      <c r="N8521" s="44">
        <f t="shared" si="667"/>
        <v>0</v>
      </c>
      <c r="O8521" s="45">
        <f t="shared" si="668"/>
        <v>0</v>
      </c>
      <c r="P8521" s="2"/>
      <c r="Q8521" s="2"/>
      <c r="R8521" s="2"/>
      <c r="U8521" s="49">
        <f t="shared" si="669"/>
        <v>0.33389458849670878</v>
      </c>
    </row>
    <row r="8522" spans="4:21" x14ac:dyDescent="0.3">
      <c r="D8522" s="193">
        <v>83734856.848169416</v>
      </c>
      <c r="E8522" s="1"/>
      <c r="F8522" s="44">
        <f t="shared" si="665"/>
        <v>0.40790534354563551</v>
      </c>
      <c r="G8522" s="173">
        <v>0</v>
      </c>
      <c r="H8522" s="45">
        <f t="shared" si="666"/>
        <v>0.40790534354563551</v>
      </c>
      <c r="I8522" s="48"/>
      <c r="J8522" s="48"/>
      <c r="N8522" s="44">
        <f t="shared" si="667"/>
        <v>0</v>
      </c>
      <c r="O8522" s="45">
        <f t="shared" si="668"/>
        <v>0</v>
      </c>
      <c r="P8522" s="2"/>
      <c r="Q8522" s="2"/>
      <c r="R8522" s="2"/>
      <c r="U8522" s="49">
        <f t="shared" si="669"/>
        <v>0.24474320612738129</v>
      </c>
    </row>
    <row r="8523" spans="4:21" x14ac:dyDescent="0.3">
      <c r="D8523" s="193">
        <v>82504479.419337511</v>
      </c>
      <c r="E8523" s="1"/>
      <c r="F8523" s="44">
        <f t="shared" si="665"/>
        <v>0.40191169231495993</v>
      </c>
      <c r="G8523" s="173">
        <v>0</v>
      </c>
      <c r="H8523" s="45">
        <f t="shared" si="666"/>
        <v>0.40191169231495993</v>
      </c>
      <c r="I8523" s="48"/>
      <c r="J8523" s="48"/>
      <c r="N8523" s="44">
        <f t="shared" si="667"/>
        <v>0</v>
      </c>
      <c r="O8523" s="45">
        <f t="shared" si="668"/>
        <v>0</v>
      </c>
      <c r="P8523" s="2"/>
      <c r="Q8523" s="2"/>
      <c r="R8523" s="2"/>
      <c r="U8523" s="49">
        <f t="shared" si="669"/>
        <v>0.24114701538897595</v>
      </c>
    </row>
    <row r="8524" spans="4:21" x14ac:dyDescent="0.3">
      <c r="D8524" s="193">
        <v>113675909.49955656</v>
      </c>
      <c r="E8524" s="1"/>
      <c r="F8524" s="44">
        <f t="shared" si="665"/>
        <v>0.55375995926471688</v>
      </c>
      <c r="G8524" s="173">
        <v>0</v>
      </c>
      <c r="H8524" s="45">
        <f t="shared" si="666"/>
        <v>0.55375995926471688</v>
      </c>
      <c r="I8524" s="48"/>
      <c r="J8524" s="48"/>
      <c r="N8524" s="44">
        <f t="shared" si="667"/>
        <v>0</v>
      </c>
      <c r="O8524" s="45">
        <f t="shared" si="668"/>
        <v>0</v>
      </c>
      <c r="P8524" s="2"/>
      <c r="Q8524" s="2"/>
      <c r="R8524" s="2"/>
      <c r="U8524" s="49">
        <f t="shared" si="669"/>
        <v>0.33225597555883013</v>
      </c>
    </row>
    <row r="8525" spans="4:21" x14ac:dyDescent="0.3">
      <c r="D8525" s="193">
        <v>112009776.11803406</v>
      </c>
      <c r="E8525" s="1"/>
      <c r="F8525" s="44">
        <f t="shared" si="665"/>
        <v>0.54564356980679851</v>
      </c>
      <c r="G8525" s="173">
        <v>0</v>
      </c>
      <c r="H8525" s="45">
        <f t="shared" si="666"/>
        <v>0.54564356980679851</v>
      </c>
      <c r="I8525" s="48"/>
      <c r="J8525" s="48"/>
      <c r="N8525" s="44">
        <f t="shared" si="667"/>
        <v>0</v>
      </c>
      <c r="O8525" s="45">
        <f t="shared" si="668"/>
        <v>0</v>
      </c>
      <c r="P8525" s="2"/>
      <c r="Q8525" s="2"/>
      <c r="R8525" s="2"/>
      <c r="U8525" s="49">
        <f t="shared" si="669"/>
        <v>0.32738614188407911</v>
      </c>
    </row>
    <row r="8526" spans="4:21" x14ac:dyDescent="0.3">
      <c r="D8526" s="193">
        <v>88745306.942899376</v>
      </c>
      <c r="E8526" s="1"/>
      <c r="F8526" s="44">
        <f t="shared" si="665"/>
        <v>0.432313211954785</v>
      </c>
      <c r="G8526" s="173">
        <v>0</v>
      </c>
      <c r="H8526" s="45">
        <f t="shared" si="666"/>
        <v>0.432313211954785</v>
      </c>
      <c r="I8526" s="48"/>
      <c r="J8526" s="48"/>
      <c r="N8526" s="44">
        <f t="shared" si="667"/>
        <v>0</v>
      </c>
      <c r="O8526" s="45">
        <f t="shared" si="668"/>
        <v>0</v>
      </c>
      <c r="P8526" s="2"/>
      <c r="Q8526" s="2"/>
      <c r="R8526" s="2"/>
      <c r="U8526" s="49">
        <f t="shared" si="669"/>
        <v>0.25938792717287101</v>
      </c>
    </row>
    <row r="8527" spans="4:21" x14ac:dyDescent="0.3">
      <c r="D8527" s="193">
        <v>116923925.03410389</v>
      </c>
      <c r="E8527" s="1"/>
      <c r="F8527" s="44">
        <f t="shared" si="665"/>
        <v>0.56958231738808962</v>
      </c>
      <c r="G8527" s="173">
        <v>0</v>
      </c>
      <c r="H8527" s="45">
        <f t="shared" si="666"/>
        <v>0.56958231738808962</v>
      </c>
      <c r="I8527" s="48"/>
      <c r="J8527" s="48"/>
      <c r="N8527" s="44">
        <f t="shared" si="667"/>
        <v>0</v>
      </c>
      <c r="O8527" s="45">
        <f t="shared" si="668"/>
        <v>0</v>
      </c>
      <c r="P8527" s="2"/>
      <c r="Q8527" s="2"/>
      <c r="R8527" s="2"/>
      <c r="U8527" s="49">
        <f t="shared" si="669"/>
        <v>0.34174939043285374</v>
      </c>
    </row>
    <row r="8528" spans="4:21" x14ac:dyDescent="0.3">
      <c r="D8528" s="193">
        <v>112805976.27407661</v>
      </c>
      <c r="E8528" s="1"/>
      <c r="F8528" s="44">
        <f t="shared" si="665"/>
        <v>0.54952217317947172</v>
      </c>
      <c r="G8528" s="173">
        <v>0</v>
      </c>
      <c r="H8528" s="45">
        <f t="shared" si="666"/>
        <v>0.54952217317947172</v>
      </c>
      <c r="I8528" s="48"/>
      <c r="J8528" s="48"/>
      <c r="N8528" s="44">
        <f t="shared" si="667"/>
        <v>0</v>
      </c>
      <c r="O8528" s="45">
        <f t="shared" si="668"/>
        <v>0</v>
      </c>
      <c r="P8528" s="2"/>
      <c r="Q8528" s="2"/>
      <c r="R8528" s="2"/>
      <c r="U8528" s="49">
        <f t="shared" si="669"/>
        <v>0.329713303907683</v>
      </c>
    </row>
    <row r="8529" spans="4:21" x14ac:dyDescent="0.3">
      <c r="D8529" s="193">
        <v>110959787.19880651</v>
      </c>
      <c r="E8529" s="1"/>
      <c r="F8529" s="44">
        <f t="shared" si="665"/>
        <v>0.54052866178715231</v>
      </c>
      <c r="G8529" s="173">
        <v>0</v>
      </c>
      <c r="H8529" s="45">
        <f t="shared" si="666"/>
        <v>0.54052866178715231</v>
      </c>
      <c r="I8529" s="48"/>
      <c r="J8529" s="48"/>
      <c r="N8529" s="44">
        <f t="shared" si="667"/>
        <v>0</v>
      </c>
      <c r="O8529" s="45">
        <f t="shared" si="668"/>
        <v>0</v>
      </c>
      <c r="P8529" s="2"/>
      <c r="Q8529" s="2"/>
      <c r="R8529" s="2"/>
      <c r="U8529" s="49">
        <f t="shared" si="669"/>
        <v>0.3243171970722914</v>
      </c>
    </row>
    <row r="8530" spans="4:21" x14ac:dyDescent="0.3">
      <c r="D8530" s="193">
        <v>95649582.464588553</v>
      </c>
      <c r="E8530" s="1"/>
      <c r="F8530" s="44">
        <f t="shared" si="665"/>
        <v>0.46594664711685768</v>
      </c>
      <c r="G8530" s="173">
        <v>0</v>
      </c>
      <c r="H8530" s="45">
        <f t="shared" si="666"/>
        <v>0.46594664711685768</v>
      </c>
      <c r="I8530" s="48"/>
      <c r="J8530" s="48"/>
      <c r="N8530" s="44">
        <f t="shared" si="667"/>
        <v>0</v>
      </c>
      <c r="O8530" s="45">
        <f t="shared" si="668"/>
        <v>0</v>
      </c>
      <c r="P8530" s="2"/>
      <c r="Q8530" s="2"/>
      <c r="R8530" s="2"/>
      <c r="U8530" s="49">
        <f t="shared" si="669"/>
        <v>0.27956798827011459</v>
      </c>
    </row>
    <row r="8531" spans="4:21" x14ac:dyDescent="0.3">
      <c r="D8531" s="193">
        <v>85917469.415091366</v>
      </c>
      <c r="E8531" s="1"/>
      <c r="F8531" s="44">
        <f t="shared" si="665"/>
        <v>0.41853770577146027</v>
      </c>
      <c r="G8531" s="173">
        <v>0</v>
      </c>
      <c r="H8531" s="45">
        <f t="shared" si="666"/>
        <v>0.41853770577146027</v>
      </c>
      <c r="I8531" s="48"/>
      <c r="J8531" s="48"/>
      <c r="N8531" s="44">
        <f t="shared" si="667"/>
        <v>0</v>
      </c>
      <c r="O8531" s="45">
        <f t="shared" si="668"/>
        <v>0</v>
      </c>
      <c r="P8531" s="2"/>
      <c r="Q8531" s="2"/>
      <c r="R8531" s="2"/>
      <c r="U8531" s="49">
        <f t="shared" si="669"/>
        <v>0.25112262346287617</v>
      </c>
    </row>
    <row r="8532" spans="4:21" x14ac:dyDescent="0.3">
      <c r="D8532" s="193">
        <v>91464344.005570173</v>
      </c>
      <c r="E8532" s="1"/>
      <c r="F8532" s="44">
        <f t="shared" si="665"/>
        <v>0.44555870838135819</v>
      </c>
      <c r="G8532" s="173">
        <v>0</v>
      </c>
      <c r="H8532" s="45">
        <f t="shared" si="666"/>
        <v>0.44555870838135819</v>
      </c>
      <c r="I8532" s="48"/>
      <c r="J8532" s="48"/>
      <c r="N8532" s="44">
        <f t="shared" si="667"/>
        <v>0</v>
      </c>
      <c r="O8532" s="45">
        <f t="shared" si="668"/>
        <v>0</v>
      </c>
      <c r="P8532" s="2"/>
      <c r="Q8532" s="2"/>
      <c r="R8532" s="2"/>
      <c r="U8532" s="49">
        <f t="shared" si="669"/>
        <v>0.2673352250288149</v>
      </c>
    </row>
    <row r="8533" spans="4:21" x14ac:dyDescent="0.3">
      <c r="D8533" s="193">
        <v>128939615.9620399</v>
      </c>
      <c r="E8533" s="1"/>
      <c r="F8533" s="44">
        <f t="shared" si="665"/>
        <v>0.62811546260842521</v>
      </c>
      <c r="G8533" s="173">
        <v>5.4400960468000727E-2</v>
      </c>
      <c r="H8533" s="45">
        <f t="shared" si="666"/>
        <v>0.6825164230764259</v>
      </c>
      <c r="I8533" s="48"/>
      <c r="J8533" s="48"/>
      <c r="N8533" s="44">
        <f t="shared" si="667"/>
        <v>0</v>
      </c>
      <c r="O8533" s="45">
        <f t="shared" si="668"/>
        <v>0</v>
      </c>
      <c r="P8533" s="2"/>
      <c r="Q8533" s="2"/>
      <c r="R8533" s="2"/>
      <c r="U8533" s="49">
        <f t="shared" si="669"/>
        <v>0.40950985384585553</v>
      </c>
    </row>
    <row r="8534" spans="4:21" x14ac:dyDescent="0.3">
      <c r="D8534" s="193">
        <v>103015611.02378185</v>
      </c>
      <c r="E8534" s="1"/>
      <c r="F8534" s="44">
        <f t="shared" si="665"/>
        <v>0.50182946250702209</v>
      </c>
      <c r="G8534" s="173">
        <v>0</v>
      </c>
      <c r="H8534" s="45">
        <f t="shared" si="666"/>
        <v>0.50182946250702209</v>
      </c>
      <c r="I8534" s="48"/>
      <c r="J8534" s="48"/>
      <c r="N8534" s="44">
        <f t="shared" si="667"/>
        <v>0</v>
      </c>
      <c r="O8534" s="45">
        <f t="shared" si="668"/>
        <v>0</v>
      </c>
      <c r="P8534" s="2"/>
      <c r="Q8534" s="2"/>
      <c r="R8534" s="2"/>
      <c r="U8534" s="49">
        <f t="shared" si="669"/>
        <v>0.30109767750421323</v>
      </c>
    </row>
    <row r="8535" spans="4:21" x14ac:dyDescent="0.3">
      <c r="D8535" s="193">
        <v>139780756.88673568</v>
      </c>
      <c r="E8535" s="1"/>
      <c r="F8535" s="44">
        <f t="shared" si="665"/>
        <v>0.68092691389367765</v>
      </c>
      <c r="G8535" s="173">
        <v>0</v>
      </c>
      <c r="H8535" s="45">
        <f t="shared" si="666"/>
        <v>0.68092691389367765</v>
      </c>
      <c r="I8535" s="48"/>
      <c r="J8535" s="48"/>
      <c r="N8535" s="44">
        <f t="shared" si="667"/>
        <v>0</v>
      </c>
      <c r="O8535" s="45">
        <f t="shared" si="668"/>
        <v>0</v>
      </c>
      <c r="P8535" s="2"/>
      <c r="Q8535" s="2"/>
      <c r="R8535" s="2"/>
      <c r="U8535" s="49">
        <f t="shared" si="669"/>
        <v>0.40855614833620657</v>
      </c>
    </row>
    <row r="8536" spans="4:21" x14ac:dyDescent="0.3">
      <c r="D8536" s="193">
        <v>109515351.42231916</v>
      </c>
      <c r="E8536" s="1"/>
      <c r="F8536" s="44">
        <f t="shared" si="665"/>
        <v>0.53349224835294751</v>
      </c>
      <c r="G8536" s="173">
        <v>0</v>
      </c>
      <c r="H8536" s="45">
        <f t="shared" si="666"/>
        <v>0.53349224835294751</v>
      </c>
      <c r="I8536" s="48"/>
      <c r="J8536" s="48"/>
      <c r="N8536" s="44">
        <f t="shared" si="667"/>
        <v>0</v>
      </c>
      <c r="O8536" s="45">
        <f t="shared" si="668"/>
        <v>0</v>
      </c>
      <c r="P8536" s="2"/>
      <c r="Q8536" s="2"/>
      <c r="R8536" s="2"/>
      <c r="U8536" s="49">
        <f t="shared" si="669"/>
        <v>0.3200953490117685</v>
      </c>
    </row>
    <row r="8537" spans="4:21" x14ac:dyDescent="0.3">
      <c r="D8537" s="193">
        <v>94124801.153356269</v>
      </c>
      <c r="E8537" s="1"/>
      <c r="F8537" s="44">
        <f t="shared" si="665"/>
        <v>0.45851883905697244</v>
      </c>
      <c r="G8537" s="173">
        <v>4.4405988886402105E-2</v>
      </c>
      <c r="H8537" s="45">
        <f t="shared" si="666"/>
        <v>0.50292482794337456</v>
      </c>
      <c r="I8537" s="48"/>
      <c r="J8537" s="48"/>
      <c r="N8537" s="44">
        <f t="shared" si="667"/>
        <v>0</v>
      </c>
      <c r="O8537" s="45">
        <f t="shared" si="668"/>
        <v>0</v>
      </c>
      <c r="P8537" s="2"/>
      <c r="Q8537" s="2"/>
      <c r="R8537" s="2"/>
      <c r="U8537" s="49">
        <f t="shared" si="669"/>
        <v>0.30175489676602474</v>
      </c>
    </row>
    <row r="8538" spans="4:21" x14ac:dyDescent="0.3">
      <c r="D8538" s="193">
        <v>85596858.363058969</v>
      </c>
      <c r="E8538" s="1"/>
      <c r="F8538" s="44">
        <f t="shared" si="665"/>
        <v>0.41697588353581788</v>
      </c>
      <c r="G8538" s="173">
        <v>5.9583836192986699E-3</v>
      </c>
      <c r="H8538" s="45">
        <f t="shared" si="666"/>
        <v>0.42293426715511656</v>
      </c>
      <c r="I8538" s="48"/>
      <c r="J8538" s="48"/>
      <c r="N8538" s="44">
        <f t="shared" si="667"/>
        <v>0</v>
      </c>
      <c r="O8538" s="45">
        <f t="shared" si="668"/>
        <v>0</v>
      </c>
      <c r="P8538" s="2"/>
      <c r="Q8538" s="2"/>
      <c r="R8538" s="2"/>
      <c r="U8538" s="49">
        <f t="shared" si="669"/>
        <v>0.25376056029306993</v>
      </c>
    </row>
    <row r="8539" spans="4:21" x14ac:dyDescent="0.3">
      <c r="D8539" s="193">
        <v>122803600.53407566</v>
      </c>
      <c r="E8539" s="1"/>
      <c r="F8539" s="44">
        <f t="shared" si="665"/>
        <v>0.59822452381237012</v>
      </c>
      <c r="G8539" s="173">
        <v>0.36441551176711329</v>
      </c>
      <c r="H8539" s="45">
        <f t="shared" si="666"/>
        <v>0.96264003557948341</v>
      </c>
      <c r="I8539" s="48"/>
      <c r="J8539" s="48"/>
      <c r="N8539" s="44">
        <f t="shared" si="667"/>
        <v>0.21264003557948341</v>
      </c>
      <c r="O8539" s="45">
        <f t="shared" si="668"/>
        <v>0.16264003557948337</v>
      </c>
      <c r="P8539" s="2"/>
      <c r="Q8539" s="2"/>
      <c r="R8539" s="2"/>
      <c r="U8539" s="49">
        <f t="shared" si="669"/>
        <v>0.57758402134769005</v>
      </c>
    </row>
    <row r="8540" spans="4:21" x14ac:dyDescent="0.3">
      <c r="D8540" s="193">
        <v>123574275.09523624</v>
      </c>
      <c r="E8540" s="1"/>
      <c r="F8540" s="44">
        <f t="shared" si="665"/>
        <v>0.60197878199665411</v>
      </c>
      <c r="G8540" s="173">
        <v>1.311530768628957E-2</v>
      </c>
      <c r="H8540" s="45">
        <f t="shared" si="666"/>
        <v>0.61509408968294366</v>
      </c>
      <c r="I8540" s="48"/>
      <c r="J8540" s="48"/>
      <c r="N8540" s="44">
        <f t="shared" si="667"/>
        <v>0</v>
      </c>
      <c r="O8540" s="45">
        <f t="shared" si="668"/>
        <v>0</v>
      </c>
      <c r="P8540" s="2"/>
      <c r="Q8540" s="2"/>
      <c r="R8540" s="2"/>
      <c r="U8540" s="49">
        <f t="shared" si="669"/>
        <v>0.36905645380976621</v>
      </c>
    </row>
    <row r="8541" spans="4:21" x14ac:dyDescent="0.3">
      <c r="D8541" s="193">
        <v>96543135.417368084</v>
      </c>
      <c r="E8541" s="1"/>
      <c r="F8541" s="44">
        <f t="shared" si="665"/>
        <v>0.47029949416167499</v>
      </c>
      <c r="G8541" s="173">
        <v>7.2551220818751969E-2</v>
      </c>
      <c r="H8541" s="45">
        <f t="shared" si="666"/>
        <v>0.54285071498042692</v>
      </c>
      <c r="I8541" s="48"/>
      <c r="J8541" s="48"/>
      <c r="N8541" s="44">
        <f t="shared" si="667"/>
        <v>0</v>
      </c>
      <c r="O8541" s="45">
        <f t="shared" si="668"/>
        <v>0</v>
      </c>
      <c r="P8541" s="2"/>
      <c r="Q8541" s="2"/>
      <c r="R8541" s="2"/>
      <c r="U8541" s="49">
        <f t="shared" si="669"/>
        <v>0.32571042898825614</v>
      </c>
    </row>
    <row r="8542" spans="4:21" x14ac:dyDescent="0.3">
      <c r="D8542" s="193">
        <v>91585072.00214003</v>
      </c>
      <c r="E8542" s="1"/>
      <c r="F8542" s="44">
        <f t="shared" si="665"/>
        <v>0.44614682182383647</v>
      </c>
      <c r="G8542" s="173">
        <v>0</v>
      </c>
      <c r="H8542" s="45">
        <f t="shared" si="666"/>
        <v>0.44614682182383647</v>
      </c>
      <c r="I8542" s="48"/>
      <c r="J8542" s="48"/>
      <c r="N8542" s="44">
        <f t="shared" si="667"/>
        <v>0</v>
      </c>
      <c r="O8542" s="45">
        <f t="shared" si="668"/>
        <v>0</v>
      </c>
      <c r="P8542" s="2"/>
      <c r="Q8542" s="2"/>
      <c r="R8542" s="2"/>
      <c r="U8542" s="49">
        <f t="shared" si="669"/>
        <v>0.26768809309430186</v>
      </c>
    </row>
    <row r="8543" spans="4:21" x14ac:dyDescent="0.3">
      <c r="D8543" s="193">
        <v>84017692.482557476</v>
      </c>
      <c r="E8543" s="1"/>
      <c r="F8543" s="44">
        <f t="shared" si="665"/>
        <v>0.40928314689963424</v>
      </c>
      <c r="G8543" s="173">
        <v>0</v>
      </c>
      <c r="H8543" s="45">
        <f t="shared" si="666"/>
        <v>0.40928314689963424</v>
      </c>
      <c r="I8543" s="48"/>
      <c r="J8543" s="48"/>
      <c r="N8543" s="44">
        <f t="shared" si="667"/>
        <v>0</v>
      </c>
      <c r="O8543" s="45">
        <f t="shared" si="668"/>
        <v>0</v>
      </c>
      <c r="P8543" s="2"/>
      <c r="Q8543" s="2"/>
      <c r="R8543" s="2"/>
      <c r="U8543" s="49">
        <f t="shared" si="669"/>
        <v>0.24556988813978053</v>
      </c>
    </row>
    <row r="8544" spans="4:21" x14ac:dyDescent="0.3">
      <c r="D8544" s="193">
        <v>89581681.802127242</v>
      </c>
      <c r="E8544" s="1"/>
      <c r="F8544" s="44">
        <f t="shared" si="665"/>
        <v>0.43638752207040243</v>
      </c>
      <c r="G8544" s="173">
        <v>5.3111964018972974E-3</v>
      </c>
      <c r="H8544" s="45">
        <f t="shared" si="666"/>
        <v>0.44169871847229975</v>
      </c>
      <c r="I8544" s="48"/>
      <c r="J8544" s="48"/>
      <c r="N8544" s="44">
        <f t="shared" si="667"/>
        <v>0</v>
      </c>
      <c r="O8544" s="45">
        <f t="shared" si="668"/>
        <v>0</v>
      </c>
      <c r="P8544" s="2"/>
      <c r="Q8544" s="2"/>
      <c r="R8544" s="2"/>
      <c r="U8544" s="49">
        <f t="shared" si="669"/>
        <v>0.26501923108337982</v>
      </c>
    </row>
    <row r="8545" spans="4:21" x14ac:dyDescent="0.3">
      <c r="D8545" s="193">
        <v>95419963.319405407</v>
      </c>
      <c r="E8545" s="1"/>
      <c r="F8545" s="44">
        <f t="shared" si="665"/>
        <v>0.46482808216283361</v>
      </c>
      <c r="G8545" s="173">
        <v>0</v>
      </c>
      <c r="H8545" s="45">
        <f t="shared" si="666"/>
        <v>0.46482808216283361</v>
      </c>
      <c r="I8545" s="48"/>
      <c r="J8545" s="48"/>
      <c r="N8545" s="44">
        <f t="shared" si="667"/>
        <v>0</v>
      </c>
      <c r="O8545" s="45">
        <f t="shared" si="668"/>
        <v>0</v>
      </c>
      <c r="P8545" s="2"/>
      <c r="Q8545" s="2"/>
      <c r="R8545" s="2"/>
      <c r="U8545" s="49">
        <f t="shared" si="669"/>
        <v>0.27889684929770014</v>
      </c>
    </row>
    <row r="8546" spans="4:21" x14ac:dyDescent="0.3">
      <c r="D8546" s="193">
        <v>104796561.36336024</v>
      </c>
      <c r="E8546" s="1"/>
      <c r="F8546" s="44">
        <f t="shared" si="665"/>
        <v>0.5105051704194471</v>
      </c>
      <c r="G8546" s="173">
        <v>2.0107798944288123E-2</v>
      </c>
      <c r="H8546" s="45">
        <f t="shared" si="666"/>
        <v>0.53061296936373525</v>
      </c>
      <c r="I8546" s="48"/>
      <c r="J8546" s="48"/>
      <c r="N8546" s="44">
        <f t="shared" si="667"/>
        <v>0</v>
      </c>
      <c r="O8546" s="45">
        <f t="shared" si="668"/>
        <v>0</v>
      </c>
      <c r="P8546" s="2"/>
      <c r="Q8546" s="2"/>
      <c r="R8546" s="2"/>
      <c r="U8546" s="49">
        <f t="shared" si="669"/>
        <v>0.31836778161824114</v>
      </c>
    </row>
    <row r="8547" spans="4:21" x14ac:dyDescent="0.3">
      <c r="D8547" s="193">
        <v>95498213.948447242</v>
      </c>
      <c r="E8547" s="1"/>
      <c r="F8547" s="44">
        <f t="shared" si="665"/>
        <v>0.4652092716808362</v>
      </c>
      <c r="G8547" s="173">
        <v>0</v>
      </c>
      <c r="H8547" s="45">
        <f t="shared" si="666"/>
        <v>0.4652092716808362</v>
      </c>
      <c r="I8547" s="48"/>
      <c r="J8547" s="48"/>
      <c r="N8547" s="44">
        <f t="shared" si="667"/>
        <v>0</v>
      </c>
      <c r="O8547" s="45">
        <f t="shared" si="668"/>
        <v>0</v>
      </c>
      <c r="P8547" s="2"/>
      <c r="Q8547" s="2"/>
      <c r="R8547" s="2"/>
      <c r="U8547" s="49">
        <f t="shared" si="669"/>
        <v>0.27912556300850172</v>
      </c>
    </row>
    <row r="8548" spans="4:21" x14ac:dyDescent="0.3">
      <c r="D8548" s="193">
        <v>90334405.985410765</v>
      </c>
      <c r="E8548" s="1"/>
      <c r="F8548" s="44">
        <f t="shared" si="665"/>
        <v>0.44005433692068763</v>
      </c>
      <c r="G8548" s="173">
        <v>0</v>
      </c>
      <c r="H8548" s="45">
        <f t="shared" si="666"/>
        <v>0.44005433692068763</v>
      </c>
      <c r="I8548" s="48"/>
      <c r="J8548" s="48"/>
      <c r="N8548" s="44">
        <f t="shared" si="667"/>
        <v>0</v>
      </c>
      <c r="O8548" s="45">
        <f t="shared" si="668"/>
        <v>0</v>
      </c>
      <c r="P8548" s="2"/>
      <c r="Q8548" s="2"/>
      <c r="R8548" s="2"/>
      <c r="U8548" s="49">
        <f t="shared" si="669"/>
        <v>0.26403260215241259</v>
      </c>
    </row>
    <row r="8549" spans="4:21" x14ac:dyDescent="0.3">
      <c r="D8549" s="193">
        <v>87622937.136080608</v>
      </c>
      <c r="E8549" s="1"/>
      <c r="F8549" s="44">
        <f t="shared" si="665"/>
        <v>0.42684570823090817</v>
      </c>
      <c r="G8549" s="173">
        <v>0</v>
      </c>
      <c r="H8549" s="45">
        <f t="shared" si="666"/>
        <v>0.42684570823090817</v>
      </c>
      <c r="I8549" s="48"/>
      <c r="J8549" s="48"/>
      <c r="N8549" s="44">
        <f t="shared" si="667"/>
        <v>0</v>
      </c>
      <c r="O8549" s="45">
        <f t="shared" si="668"/>
        <v>0</v>
      </c>
      <c r="P8549" s="2"/>
      <c r="Q8549" s="2"/>
      <c r="R8549" s="2"/>
      <c r="U8549" s="49">
        <f t="shared" si="669"/>
        <v>0.25610742493854488</v>
      </c>
    </row>
    <row r="8550" spans="4:21" x14ac:dyDescent="0.3">
      <c r="D8550" s="193">
        <v>75169031.230052188</v>
      </c>
      <c r="E8550" s="1"/>
      <c r="F8550" s="44">
        <f t="shared" si="665"/>
        <v>0.36617784590572644</v>
      </c>
      <c r="G8550" s="173">
        <v>3.206281576760573E-2</v>
      </c>
      <c r="H8550" s="45">
        <f t="shared" si="666"/>
        <v>0.39824066167333216</v>
      </c>
      <c r="I8550" s="48"/>
      <c r="J8550" s="48"/>
      <c r="N8550" s="44">
        <f t="shared" si="667"/>
        <v>0</v>
      </c>
      <c r="O8550" s="45">
        <f t="shared" si="668"/>
        <v>0</v>
      </c>
      <c r="P8550" s="2"/>
      <c r="Q8550" s="2"/>
      <c r="R8550" s="2"/>
      <c r="U8550" s="49">
        <f t="shared" si="669"/>
        <v>0.23894439700399928</v>
      </c>
    </row>
    <row r="8551" spans="4:21" x14ac:dyDescent="0.3">
      <c r="D8551" s="193">
        <v>79978904.727799028</v>
      </c>
      <c r="E8551" s="1"/>
      <c r="F8551" s="44">
        <f t="shared" si="665"/>
        <v>0.38960862700883364</v>
      </c>
      <c r="G8551" s="173">
        <v>0</v>
      </c>
      <c r="H8551" s="45">
        <f t="shared" si="666"/>
        <v>0.38960862700883364</v>
      </c>
      <c r="I8551" s="48"/>
      <c r="J8551" s="48"/>
      <c r="N8551" s="44">
        <f t="shared" si="667"/>
        <v>0</v>
      </c>
      <c r="O8551" s="45">
        <f t="shared" si="668"/>
        <v>0</v>
      </c>
      <c r="P8551" s="2"/>
      <c r="Q8551" s="2"/>
      <c r="R8551" s="2"/>
      <c r="U8551" s="49">
        <f t="shared" si="669"/>
        <v>0.23376517620530018</v>
      </c>
    </row>
    <row r="8552" spans="4:21" x14ac:dyDescent="0.3">
      <c r="D8552" s="193">
        <v>57047046.0466775</v>
      </c>
      <c r="E8552" s="1"/>
      <c r="F8552" s="44">
        <f t="shared" si="665"/>
        <v>0.27789854538268544</v>
      </c>
      <c r="G8552" s="173">
        <v>7.742688105229234E-2</v>
      </c>
      <c r="H8552" s="45">
        <f t="shared" si="666"/>
        <v>0.35532542643497778</v>
      </c>
      <c r="I8552" s="48"/>
      <c r="J8552" s="48"/>
      <c r="N8552" s="44">
        <f t="shared" si="667"/>
        <v>0</v>
      </c>
      <c r="O8552" s="45">
        <f t="shared" si="668"/>
        <v>0</v>
      </c>
      <c r="P8552" s="2"/>
      <c r="Q8552" s="2"/>
      <c r="R8552" s="2"/>
      <c r="U8552" s="49">
        <f t="shared" si="669"/>
        <v>0.21319525586098667</v>
      </c>
    </row>
    <row r="8553" spans="4:21" x14ac:dyDescent="0.3">
      <c r="D8553" s="193">
        <v>97392676.180625081</v>
      </c>
      <c r="E8553" s="1"/>
      <c r="F8553" s="44">
        <f t="shared" si="665"/>
        <v>0.47443794056184868</v>
      </c>
      <c r="G8553" s="173">
        <v>0</v>
      </c>
      <c r="H8553" s="45">
        <f t="shared" si="666"/>
        <v>0.47443794056184868</v>
      </c>
      <c r="I8553" s="48"/>
      <c r="J8553" s="48"/>
      <c r="N8553" s="44">
        <f t="shared" si="667"/>
        <v>0</v>
      </c>
      <c r="O8553" s="45">
        <f t="shared" si="668"/>
        <v>0</v>
      </c>
      <c r="P8553" s="2"/>
      <c r="Q8553" s="2"/>
      <c r="R8553" s="2"/>
      <c r="U8553" s="49">
        <f t="shared" si="669"/>
        <v>0.28466276433710919</v>
      </c>
    </row>
    <row r="8554" spans="4:21" x14ac:dyDescent="0.3">
      <c r="D8554" s="193">
        <v>95200013.171668991</v>
      </c>
      <c r="E8554" s="1"/>
      <c r="F8554" s="44">
        <f t="shared" si="665"/>
        <v>0.46375661868928858</v>
      </c>
      <c r="G8554" s="173">
        <v>0</v>
      </c>
      <c r="H8554" s="45">
        <f t="shared" si="666"/>
        <v>0.46375661868928858</v>
      </c>
      <c r="I8554" s="48"/>
      <c r="J8554" s="48"/>
      <c r="N8554" s="44">
        <f t="shared" si="667"/>
        <v>0</v>
      </c>
      <c r="O8554" s="45">
        <f t="shared" si="668"/>
        <v>0</v>
      </c>
      <c r="P8554" s="2"/>
      <c r="Q8554" s="2"/>
      <c r="R8554" s="2"/>
      <c r="U8554" s="49">
        <f t="shared" si="669"/>
        <v>0.27825397121357315</v>
      </c>
    </row>
    <row r="8555" spans="4:21" x14ac:dyDescent="0.3">
      <c r="D8555" s="193">
        <v>132413618.78013681</v>
      </c>
      <c r="E8555" s="1"/>
      <c r="F8555" s="44">
        <f t="shared" si="665"/>
        <v>0.64503869346273712</v>
      </c>
      <c r="G8555" s="173">
        <v>0</v>
      </c>
      <c r="H8555" s="45">
        <f t="shared" si="666"/>
        <v>0.64503869346273712</v>
      </c>
      <c r="I8555" s="48"/>
      <c r="J8555" s="48"/>
      <c r="N8555" s="44">
        <f t="shared" si="667"/>
        <v>0</v>
      </c>
      <c r="O8555" s="45">
        <f t="shared" si="668"/>
        <v>0</v>
      </c>
      <c r="P8555" s="2"/>
      <c r="Q8555" s="2"/>
      <c r="R8555" s="2"/>
      <c r="U8555" s="49">
        <f t="shared" si="669"/>
        <v>0.38702321607764228</v>
      </c>
    </row>
    <row r="8556" spans="4:21" x14ac:dyDescent="0.3">
      <c r="D8556" s="193">
        <v>91798725.044859096</v>
      </c>
      <c r="E8556" s="1"/>
      <c r="F8556" s="44">
        <f t="shared" si="665"/>
        <v>0.44718760962798731</v>
      </c>
      <c r="G8556" s="173">
        <v>4.6977220385840887E-2</v>
      </c>
      <c r="H8556" s="45">
        <f t="shared" si="666"/>
        <v>0.49416483001382822</v>
      </c>
      <c r="I8556" s="48"/>
      <c r="J8556" s="48"/>
      <c r="N8556" s="44">
        <f t="shared" si="667"/>
        <v>0</v>
      </c>
      <c r="O8556" s="45">
        <f t="shared" si="668"/>
        <v>0</v>
      </c>
      <c r="P8556" s="2"/>
      <c r="Q8556" s="2"/>
      <c r="R8556" s="2"/>
      <c r="U8556" s="49">
        <f t="shared" si="669"/>
        <v>0.29649889800829693</v>
      </c>
    </row>
    <row r="8557" spans="4:21" x14ac:dyDescent="0.3">
      <c r="D8557" s="193">
        <v>102165390.12007694</v>
      </c>
      <c r="E8557" s="1"/>
      <c r="F8557" s="44">
        <f t="shared" si="665"/>
        <v>0.49768770287585345</v>
      </c>
      <c r="G8557" s="173">
        <v>0.14050993213629645</v>
      </c>
      <c r="H8557" s="45">
        <f t="shared" si="666"/>
        <v>0.63819763501214988</v>
      </c>
      <c r="I8557" s="48"/>
      <c r="J8557" s="48"/>
      <c r="N8557" s="44">
        <f t="shared" si="667"/>
        <v>0</v>
      </c>
      <c r="O8557" s="45">
        <f t="shared" si="668"/>
        <v>0</v>
      </c>
      <c r="P8557" s="2"/>
      <c r="Q8557" s="2"/>
      <c r="R8557" s="2"/>
      <c r="U8557" s="49">
        <f t="shared" si="669"/>
        <v>0.38291858100728993</v>
      </c>
    </row>
    <row r="8558" spans="4:21" x14ac:dyDescent="0.3">
      <c r="D8558" s="193">
        <v>82145923.818176657</v>
      </c>
      <c r="E8558" s="1"/>
      <c r="F8558" s="44">
        <f t="shared" si="665"/>
        <v>0.40016502729185105</v>
      </c>
      <c r="G8558" s="173">
        <v>3.001587456019084E-2</v>
      </c>
      <c r="H8558" s="45">
        <f t="shared" si="666"/>
        <v>0.43018090185204189</v>
      </c>
      <c r="I8558" s="48"/>
      <c r="J8558" s="48"/>
      <c r="N8558" s="44">
        <f t="shared" si="667"/>
        <v>0</v>
      </c>
      <c r="O8558" s="45">
        <f t="shared" si="668"/>
        <v>0</v>
      </c>
      <c r="P8558" s="2"/>
      <c r="Q8558" s="2"/>
      <c r="R8558" s="2"/>
      <c r="U8558" s="49">
        <f t="shared" si="669"/>
        <v>0.25810854111122511</v>
      </c>
    </row>
    <row r="8559" spans="4:21" x14ac:dyDescent="0.3">
      <c r="D8559" s="193">
        <v>97799055.180227846</v>
      </c>
      <c r="E8559" s="1"/>
      <c r="F8559" s="44">
        <f t="shared" si="665"/>
        <v>0.47641757212368757</v>
      </c>
      <c r="G8559" s="173">
        <v>0</v>
      </c>
      <c r="H8559" s="45">
        <f t="shared" si="666"/>
        <v>0.47641757212368757</v>
      </c>
      <c r="I8559" s="48"/>
      <c r="J8559" s="48"/>
      <c r="N8559" s="44">
        <f t="shared" si="667"/>
        <v>0</v>
      </c>
      <c r="O8559" s="45">
        <f t="shared" si="668"/>
        <v>0</v>
      </c>
      <c r="P8559" s="2"/>
      <c r="Q8559" s="2"/>
      <c r="R8559" s="2"/>
      <c r="U8559" s="49">
        <f t="shared" si="669"/>
        <v>0.28585054327421255</v>
      </c>
    </row>
    <row r="8560" spans="4:21" x14ac:dyDescent="0.3">
      <c r="D8560" s="193">
        <v>129787502.11982369</v>
      </c>
      <c r="E8560" s="1"/>
      <c r="F8560" s="44">
        <f t="shared" si="665"/>
        <v>0.63224584877610579</v>
      </c>
      <c r="G8560" s="173">
        <v>0</v>
      </c>
      <c r="H8560" s="45">
        <f t="shared" si="666"/>
        <v>0.63224584877610579</v>
      </c>
      <c r="I8560" s="48"/>
      <c r="J8560" s="48"/>
      <c r="N8560" s="44">
        <f t="shared" si="667"/>
        <v>0</v>
      </c>
      <c r="O8560" s="45">
        <f t="shared" si="668"/>
        <v>0</v>
      </c>
      <c r="P8560" s="2"/>
      <c r="Q8560" s="2"/>
      <c r="R8560" s="2"/>
      <c r="U8560" s="49">
        <f t="shared" si="669"/>
        <v>0.37934750926566346</v>
      </c>
    </row>
    <row r="8561" spans="4:21" x14ac:dyDescent="0.3">
      <c r="D8561" s="193">
        <v>79720770.928321123</v>
      </c>
      <c r="E8561" s="1"/>
      <c r="F8561" s="44">
        <f t="shared" si="665"/>
        <v>0.388351155985175</v>
      </c>
      <c r="G8561" s="173">
        <v>0</v>
      </c>
      <c r="H8561" s="45">
        <f t="shared" si="666"/>
        <v>0.388351155985175</v>
      </c>
      <c r="I8561" s="48"/>
      <c r="J8561" s="48"/>
      <c r="N8561" s="44">
        <f t="shared" si="667"/>
        <v>0</v>
      </c>
      <c r="O8561" s="45">
        <f t="shared" si="668"/>
        <v>0</v>
      </c>
      <c r="P8561" s="2"/>
      <c r="Q8561" s="2"/>
      <c r="R8561" s="2"/>
      <c r="U8561" s="49">
        <f t="shared" si="669"/>
        <v>0.23301069359110499</v>
      </c>
    </row>
    <row r="8562" spans="4:21" x14ac:dyDescent="0.3">
      <c r="D8562" s="193">
        <v>112784998.35338441</v>
      </c>
      <c r="E8562" s="1"/>
      <c r="F8562" s="44">
        <f t="shared" si="665"/>
        <v>0.54941998149647475</v>
      </c>
      <c r="G8562" s="173">
        <v>0</v>
      </c>
      <c r="H8562" s="45">
        <f t="shared" si="666"/>
        <v>0.54941998149647475</v>
      </c>
      <c r="I8562" s="48"/>
      <c r="J8562" s="48"/>
      <c r="N8562" s="44">
        <f t="shared" si="667"/>
        <v>0</v>
      </c>
      <c r="O8562" s="45">
        <f t="shared" si="668"/>
        <v>0</v>
      </c>
      <c r="P8562" s="2"/>
      <c r="Q8562" s="2"/>
      <c r="R8562" s="2"/>
      <c r="U8562" s="49">
        <f t="shared" si="669"/>
        <v>0.32965198889788483</v>
      </c>
    </row>
    <row r="8563" spans="4:21" x14ac:dyDescent="0.3">
      <c r="D8563" s="193">
        <v>104914417.42719677</v>
      </c>
      <c r="E8563" s="1"/>
      <c r="F8563" s="44">
        <f t="shared" si="665"/>
        <v>0.51107929355069392</v>
      </c>
      <c r="G8563" s="173">
        <v>1.8121231580114642E-2</v>
      </c>
      <c r="H8563" s="45">
        <f t="shared" si="666"/>
        <v>0.52920052513080862</v>
      </c>
      <c r="I8563" s="48"/>
      <c r="J8563" s="48"/>
      <c r="N8563" s="44">
        <f t="shared" si="667"/>
        <v>0</v>
      </c>
      <c r="O8563" s="45">
        <f t="shared" si="668"/>
        <v>0</v>
      </c>
      <c r="P8563" s="2"/>
      <c r="Q8563" s="2"/>
      <c r="R8563" s="2"/>
      <c r="U8563" s="49">
        <f t="shared" si="669"/>
        <v>0.31752031507848516</v>
      </c>
    </row>
    <row r="8564" spans="4:21" x14ac:dyDescent="0.3">
      <c r="D8564" s="193">
        <v>95632488.015665561</v>
      </c>
      <c r="E8564" s="1"/>
      <c r="F8564" s="44">
        <f t="shared" si="665"/>
        <v>0.46586337334864308</v>
      </c>
      <c r="G8564" s="173">
        <v>6.3127309631373007E-3</v>
      </c>
      <c r="H8564" s="45">
        <f t="shared" si="666"/>
        <v>0.47217610431178036</v>
      </c>
      <c r="I8564" s="48"/>
      <c r="J8564" s="48"/>
      <c r="N8564" s="44">
        <f t="shared" si="667"/>
        <v>0</v>
      </c>
      <c r="O8564" s="45">
        <f t="shared" si="668"/>
        <v>0</v>
      </c>
      <c r="P8564" s="2"/>
      <c r="Q8564" s="2"/>
      <c r="R8564" s="2"/>
      <c r="U8564" s="49">
        <f t="shared" si="669"/>
        <v>0.28330566258706819</v>
      </c>
    </row>
    <row r="8565" spans="4:21" x14ac:dyDescent="0.3">
      <c r="D8565" s="193">
        <v>138504401.93122491</v>
      </c>
      <c r="E8565" s="1"/>
      <c r="F8565" s="44">
        <f t="shared" si="665"/>
        <v>0.67470928808991204</v>
      </c>
      <c r="G8565" s="173">
        <v>0</v>
      </c>
      <c r="H8565" s="45">
        <f t="shared" si="666"/>
        <v>0.67470928808991204</v>
      </c>
      <c r="I8565" s="48"/>
      <c r="J8565" s="48"/>
      <c r="N8565" s="44">
        <f t="shared" si="667"/>
        <v>0</v>
      </c>
      <c r="O8565" s="45">
        <f t="shared" si="668"/>
        <v>0</v>
      </c>
      <c r="P8565" s="2"/>
      <c r="Q8565" s="2"/>
      <c r="R8565" s="2"/>
      <c r="U8565" s="49">
        <f t="shared" si="669"/>
        <v>0.40482557285394721</v>
      </c>
    </row>
    <row r="8566" spans="4:21" x14ac:dyDescent="0.3">
      <c r="D8566" s="193">
        <v>98637098.781221777</v>
      </c>
      <c r="E8566" s="1"/>
      <c r="F8566" s="44">
        <f t="shared" si="665"/>
        <v>0.48050001133522752</v>
      </c>
      <c r="G8566" s="173">
        <v>0</v>
      </c>
      <c r="H8566" s="45">
        <f t="shared" si="666"/>
        <v>0.48050001133522752</v>
      </c>
      <c r="I8566" s="48"/>
      <c r="J8566" s="48"/>
      <c r="N8566" s="44">
        <f t="shared" si="667"/>
        <v>0</v>
      </c>
      <c r="O8566" s="45">
        <f t="shared" si="668"/>
        <v>0</v>
      </c>
      <c r="P8566" s="2"/>
      <c r="Q8566" s="2"/>
      <c r="R8566" s="2"/>
      <c r="U8566" s="49">
        <f t="shared" si="669"/>
        <v>0.28830000680113649</v>
      </c>
    </row>
    <row r="8567" spans="4:21" x14ac:dyDescent="0.3">
      <c r="D8567" s="193">
        <v>103369689.50384241</v>
      </c>
      <c r="E8567" s="1"/>
      <c r="F8567" s="44">
        <f t="shared" si="665"/>
        <v>0.50355431771652115</v>
      </c>
      <c r="G8567" s="173">
        <v>0</v>
      </c>
      <c r="H8567" s="45">
        <f t="shared" si="666"/>
        <v>0.50355431771652115</v>
      </c>
      <c r="I8567" s="48"/>
      <c r="J8567" s="48"/>
      <c r="N8567" s="44">
        <f t="shared" si="667"/>
        <v>0</v>
      </c>
      <c r="O8567" s="45">
        <f t="shared" si="668"/>
        <v>0</v>
      </c>
      <c r="P8567" s="2"/>
      <c r="Q8567" s="2"/>
      <c r="R8567" s="2"/>
      <c r="U8567" s="49">
        <f t="shared" si="669"/>
        <v>0.30213259062991266</v>
      </c>
    </row>
    <row r="8568" spans="4:21" x14ac:dyDescent="0.3">
      <c r="D8568" s="193">
        <v>101442237.20407358</v>
      </c>
      <c r="E8568" s="1"/>
      <c r="F8568" s="44">
        <f t="shared" si="665"/>
        <v>0.4941649412716479</v>
      </c>
      <c r="G8568" s="173">
        <v>1.7537290984747517E-2</v>
      </c>
      <c r="H8568" s="45">
        <f t="shared" si="666"/>
        <v>0.51170223225639544</v>
      </c>
      <c r="I8568" s="48"/>
      <c r="J8568" s="48"/>
      <c r="N8568" s="44">
        <f t="shared" si="667"/>
        <v>0</v>
      </c>
      <c r="O8568" s="45">
        <f t="shared" si="668"/>
        <v>0</v>
      </c>
      <c r="P8568" s="2"/>
      <c r="Q8568" s="2"/>
      <c r="R8568" s="2"/>
      <c r="U8568" s="49">
        <f t="shared" si="669"/>
        <v>0.30702133935383724</v>
      </c>
    </row>
    <row r="8569" spans="4:21" x14ac:dyDescent="0.3">
      <c r="D8569" s="193">
        <v>84074761.61178337</v>
      </c>
      <c r="E8569" s="1"/>
      <c r="F8569" s="44">
        <f t="shared" si="665"/>
        <v>0.40956115302084789</v>
      </c>
      <c r="G8569" s="173">
        <v>0</v>
      </c>
      <c r="H8569" s="45">
        <f t="shared" si="666"/>
        <v>0.40956115302084789</v>
      </c>
      <c r="I8569" s="48"/>
      <c r="J8569" s="48"/>
      <c r="N8569" s="44">
        <f t="shared" si="667"/>
        <v>0</v>
      </c>
      <c r="O8569" s="45">
        <f t="shared" si="668"/>
        <v>0</v>
      </c>
      <c r="P8569" s="2"/>
      <c r="Q8569" s="2"/>
      <c r="R8569" s="2"/>
      <c r="U8569" s="49">
        <f t="shared" si="669"/>
        <v>0.24573669181250873</v>
      </c>
    </row>
    <row r="8570" spans="4:21" x14ac:dyDescent="0.3">
      <c r="D8570" s="193">
        <v>81221968.844726235</v>
      </c>
      <c r="E8570" s="1"/>
      <c r="F8570" s="44">
        <f t="shared" si="665"/>
        <v>0.39566408007521731</v>
      </c>
      <c r="G8570" s="173">
        <v>0</v>
      </c>
      <c r="H8570" s="45">
        <f t="shared" si="666"/>
        <v>0.39566408007521731</v>
      </c>
      <c r="I8570" s="48"/>
      <c r="J8570" s="48"/>
      <c r="N8570" s="44">
        <f t="shared" si="667"/>
        <v>0</v>
      </c>
      <c r="O8570" s="45">
        <f t="shared" si="668"/>
        <v>0</v>
      </c>
      <c r="P8570" s="2"/>
      <c r="Q8570" s="2"/>
      <c r="R8570" s="2"/>
      <c r="U8570" s="49">
        <f t="shared" si="669"/>
        <v>0.23739844804513038</v>
      </c>
    </row>
    <row r="8571" spans="4:21" x14ac:dyDescent="0.3">
      <c r="D8571" s="193">
        <v>96664602.770561874</v>
      </c>
      <c r="E8571" s="1"/>
      <c r="F8571" s="44">
        <f t="shared" si="665"/>
        <v>0.47089120930037681</v>
      </c>
      <c r="G8571" s="173">
        <v>4.3099143619254522E-2</v>
      </c>
      <c r="H8571" s="45">
        <f t="shared" si="666"/>
        <v>0.51399035291963135</v>
      </c>
      <c r="I8571" s="48"/>
      <c r="J8571" s="48"/>
      <c r="N8571" s="44">
        <f t="shared" si="667"/>
        <v>0</v>
      </c>
      <c r="O8571" s="45">
        <f t="shared" si="668"/>
        <v>0</v>
      </c>
      <c r="P8571" s="2"/>
      <c r="Q8571" s="2"/>
      <c r="R8571" s="2"/>
      <c r="U8571" s="49">
        <f t="shared" si="669"/>
        <v>0.30839421175177878</v>
      </c>
    </row>
    <row r="8572" spans="4:21" x14ac:dyDescent="0.3">
      <c r="D8572" s="193">
        <v>109243491.0815521</v>
      </c>
      <c r="E8572" s="1"/>
      <c r="F8572" s="44">
        <f t="shared" si="665"/>
        <v>0.53216790996065644</v>
      </c>
      <c r="G8572" s="173">
        <v>0</v>
      </c>
      <c r="H8572" s="45">
        <f t="shared" si="666"/>
        <v>0.53216790996065644</v>
      </c>
      <c r="I8572" s="48"/>
      <c r="J8572" s="48"/>
      <c r="N8572" s="44">
        <f t="shared" si="667"/>
        <v>0</v>
      </c>
      <c r="O8572" s="45">
        <f t="shared" si="668"/>
        <v>0</v>
      </c>
      <c r="P8572" s="2"/>
      <c r="Q8572" s="2"/>
      <c r="R8572" s="2"/>
      <c r="U8572" s="49">
        <f t="shared" si="669"/>
        <v>0.31930074597639385</v>
      </c>
    </row>
    <row r="8573" spans="4:21" x14ac:dyDescent="0.3">
      <c r="D8573" s="193">
        <v>89091430.541121498</v>
      </c>
      <c r="E8573" s="1"/>
      <c r="F8573" s="44">
        <f t="shared" si="665"/>
        <v>0.4339993158135167</v>
      </c>
      <c r="G8573" s="173">
        <v>9.5801932176861199E-3</v>
      </c>
      <c r="H8573" s="45">
        <f t="shared" si="666"/>
        <v>0.4435795090312028</v>
      </c>
      <c r="I8573" s="48"/>
      <c r="J8573" s="48"/>
      <c r="N8573" s="44">
        <f t="shared" si="667"/>
        <v>0</v>
      </c>
      <c r="O8573" s="45">
        <f t="shared" si="668"/>
        <v>0</v>
      </c>
      <c r="P8573" s="2"/>
      <c r="Q8573" s="2"/>
      <c r="R8573" s="2"/>
      <c r="U8573" s="49">
        <f t="shared" si="669"/>
        <v>0.26614770541872168</v>
      </c>
    </row>
    <row r="8574" spans="4:21" x14ac:dyDescent="0.3">
      <c r="D8574" s="193">
        <v>89166872.66678822</v>
      </c>
      <c r="E8574" s="1"/>
      <c r="F8574" s="44">
        <f t="shared" si="665"/>
        <v>0.4343668240095801</v>
      </c>
      <c r="G8574" s="173">
        <v>0</v>
      </c>
      <c r="H8574" s="45">
        <f t="shared" si="666"/>
        <v>0.4343668240095801</v>
      </c>
      <c r="I8574" s="48"/>
      <c r="J8574" s="48"/>
      <c r="N8574" s="44">
        <f t="shared" si="667"/>
        <v>0</v>
      </c>
      <c r="O8574" s="45">
        <f t="shared" si="668"/>
        <v>0</v>
      </c>
      <c r="P8574" s="2"/>
      <c r="Q8574" s="2"/>
      <c r="R8574" s="2"/>
      <c r="U8574" s="49">
        <f t="shared" si="669"/>
        <v>0.26062009440574807</v>
      </c>
    </row>
    <row r="8575" spans="4:21" x14ac:dyDescent="0.3">
      <c r="D8575" s="193">
        <v>86943495.729829133</v>
      </c>
      <c r="E8575" s="1"/>
      <c r="F8575" s="44">
        <f t="shared" si="665"/>
        <v>0.42353588254220281</v>
      </c>
      <c r="G8575" s="173">
        <v>8.3503245241683365E-3</v>
      </c>
      <c r="H8575" s="45">
        <f t="shared" si="666"/>
        <v>0.43188620706637115</v>
      </c>
      <c r="I8575" s="48"/>
      <c r="J8575" s="48"/>
      <c r="N8575" s="44">
        <f t="shared" si="667"/>
        <v>0</v>
      </c>
      <c r="O8575" s="45">
        <f t="shared" si="668"/>
        <v>0</v>
      </c>
      <c r="P8575" s="2"/>
      <c r="Q8575" s="2"/>
      <c r="R8575" s="2"/>
      <c r="U8575" s="49">
        <f t="shared" si="669"/>
        <v>0.25913172423982267</v>
      </c>
    </row>
    <row r="8576" spans="4:21" x14ac:dyDescent="0.3">
      <c r="D8576" s="193">
        <v>76349860.480026811</v>
      </c>
      <c r="E8576" s="1"/>
      <c r="F8576" s="44">
        <f t="shared" si="665"/>
        <v>0.37193012851550039</v>
      </c>
      <c r="G8576" s="173">
        <v>0</v>
      </c>
      <c r="H8576" s="45">
        <f t="shared" si="666"/>
        <v>0.37193012851550039</v>
      </c>
      <c r="I8576" s="48"/>
      <c r="J8576" s="48"/>
      <c r="N8576" s="44">
        <f t="shared" si="667"/>
        <v>0</v>
      </c>
      <c r="O8576" s="45">
        <f t="shared" si="668"/>
        <v>0</v>
      </c>
      <c r="P8576" s="2"/>
      <c r="Q8576" s="2"/>
      <c r="R8576" s="2"/>
      <c r="U8576" s="49">
        <f t="shared" si="669"/>
        <v>0.22315807710930022</v>
      </c>
    </row>
    <row r="8577" spans="4:21" x14ac:dyDescent="0.3">
      <c r="D8577" s="193">
        <v>87474173.999883682</v>
      </c>
      <c r="E8577" s="1"/>
      <c r="F8577" s="44">
        <f t="shared" si="665"/>
        <v>0.42612102462289336</v>
      </c>
      <c r="G8577" s="173">
        <v>0</v>
      </c>
      <c r="H8577" s="45">
        <f t="shared" si="666"/>
        <v>0.42612102462289336</v>
      </c>
      <c r="I8577" s="48"/>
      <c r="J8577" s="48"/>
      <c r="N8577" s="44">
        <f t="shared" si="667"/>
        <v>0</v>
      </c>
      <c r="O8577" s="45">
        <f t="shared" si="668"/>
        <v>0</v>
      </c>
      <c r="P8577" s="2"/>
      <c r="Q8577" s="2"/>
      <c r="R8577" s="2"/>
      <c r="U8577" s="49">
        <f t="shared" si="669"/>
        <v>0.25567261477373598</v>
      </c>
    </row>
    <row r="8578" spans="4:21" x14ac:dyDescent="0.3">
      <c r="D8578" s="193">
        <v>90190717.604872957</v>
      </c>
      <c r="E8578" s="1"/>
      <c r="F8578" s="44">
        <f t="shared" si="665"/>
        <v>0.43935437443871833</v>
      </c>
      <c r="G8578" s="173">
        <v>0</v>
      </c>
      <c r="H8578" s="45">
        <f t="shared" si="666"/>
        <v>0.43935437443871833</v>
      </c>
      <c r="I8578" s="48"/>
      <c r="J8578" s="48"/>
      <c r="N8578" s="44">
        <f t="shared" si="667"/>
        <v>0</v>
      </c>
      <c r="O8578" s="45">
        <f t="shared" si="668"/>
        <v>0</v>
      </c>
      <c r="P8578" s="2"/>
      <c r="Q8578" s="2"/>
      <c r="R8578" s="2"/>
      <c r="U8578" s="49">
        <f t="shared" si="669"/>
        <v>0.26361262466323099</v>
      </c>
    </row>
    <row r="8579" spans="4:21" x14ac:dyDescent="0.3">
      <c r="D8579" s="193">
        <v>72564528.796974704</v>
      </c>
      <c r="E8579" s="1"/>
      <c r="F8579" s="44">
        <f t="shared" si="665"/>
        <v>0.35349029260093878</v>
      </c>
      <c r="G8579" s="173">
        <v>0</v>
      </c>
      <c r="H8579" s="45">
        <f t="shared" si="666"/>
        <v>0.35349029260093878</v>
      </c>
      <c r="I8579" s="48"/>
      <c r="J8579" s="48"/>
      <c r="N8579" s="44">
        <f t="shared" si="667"/>
        <v>0</v>
      </c>
      <c r="O8579" s="45">
        <f t="shared" si="668"/>
        <v>0</v>
      </c>
      <c r="P8579" s="2"/>
      <c r="Q8579" s="2"/>
      <c r="R8579" s="2"/>
      <c r="U8579" s="49">
        <f t="shared" si="669"/>
        <v>0.21209417556056326</v>
      </c>
    </row>
    <row r="8580" spans="4:21" x14ac:dyDescent="0.3">
      <c r="D8580" s="193">
        <v>120812093.17244573</v>
      </c>
      <c r="E8580" s="1"/>
      <c r="F8580" s="44">
        <f t="shared" si="665"/>
        <v>0.58852311002728064</v>
      </c>
      <c r="G8580" s="173">
        <v>0.19835900735310152</v>
      </c>
      <c r="H8580" s="45">
        <f t="shared" si="666"/>
        <v>0.78688211738038216</v>
      </c>
      <c r="I8580" s="48"/>
      <c r="J8580" s="48"/>
      <c r="N8580" s="44">
        <f t="shared" si="667"/>
        <v>3.6882117380382162E-2</v>
      </c>
      <c r="O8580" s="45">
        <f t="shared" si="668"/>
        <v>0</v>
      </c>
      <c r="P8580" s="2"/>
      <c r="Q8580" s="2"/>
      <c r="R8580" s="2"/>
      <c r="U8580" s="49">
        <f t="shared" si="669"/>
        <v>0.47212927042822928</v>
      </c>
    </row>
    <row r="8581" spans="4:21" x14ac:dyDescent="0.3">
      <c r="D8581" s="193">
        <v>67285830.415638015</v>
      </c>
      <c r="E8581" s="1"/>
      <c r="F8581" s="44">
        <f t="shared" ref="F8581:F8644" si="670">D8581/$B$4</f>
        <v>0.32777568153260916</v>
      </c>
      <c r="G8581" s="173">
        <v>0</v>
      </c>
      <c r="H8581" s="45">
        <f t="shared" ref="H8581:H8644" si="671">F8581+G8581</f>
        <v>0.32777568153260916</v>
      </c>
      <c r="I8581" s="48"/>
      <c r="J8581" s="48"/>
      <c r="N8581" s="44">
        <f t="shared" ref="N8581:N8644" si="672">MIN(MAX(H8581-75%,0),125%)</f>
        <v>0</v>
      </c>
      <c r="O8581" s="45">
        <f t="shared" ref="O8581:O8644" si="673">MIN(MAX(H8581-80%,0),120%)</f>
        <v>0</v>
      </c>
      <c r="P8581" s="2"/>
      <c r="Q8581" s="2"/>
      <c r="R8581" s="2"/>
      <c r="U8581" s="49">
        <f t="shared" ref="U8581:U8644" si="674">H8581*60%</f>
        <v>0.19666540891956549</v>
      </c>
    </row>
    <row r="8582" spans="4:21" x14ac:dyDescent="0.3">
      <c r="D8582" s="193">
        <v>118440145.1027112</v>
      </c>
      <c r="E8582" s="1"/>
      <c r="F8582" s="44">
        <f t="shared" si="670"/>
        <v>0.57696842027589279</v>
      </c>
      <c r="G8582" s="173">
        <v>0</v>
      </c>
      <c r="H8582" s="45">
        <f t="shared" si="671"/>
        <v>0.57696842027589279</v>
      </c>
      <c r="I8582" s="48"/>
      <c r="J8582" s="48"/>
      <c r="N8582" s="44">
        <f t="shared" si="672"/>
        <v>0</v>
      </c>
      <c r="O8582" s="45">
        <f t="shared" si="673"/>
        <v>0</v>
      </c>
      <c r="P8582" s="2"/>
      <c r="Q8582" s="2"/>
      <c r="R8582" s="2"/>
      <c r="U8582" s="49">
        <f t="shared" si="674"/>
        <v>0.34618105216553569</v>
      </c>
    </row>
    <row r="8583" spans="4:21" x14ac:dyDescent="0.3">
      <c r="D8583" s="193">
        <v>95198230.778189838</v>
      </c>
      <c r="E8583" s="1"/>
      <c r="F8583" s="44">
        <f t="shared" si="670"/>
        <v>0.463747935951277</v>
      </c>
      <c r="G8583" s="173">
        <v>0</v>
      </c>
      <c r="H8583" s="45">
        <f t="shared" si="671"/>
        <v>0.463747935951277</v>
      </c>
      <c r="I8583" s="48"/>
      <c r="J8583" s="48"/>
      <c r="N8583" s="44">
        <f t="shared" si="672"/>
        <v>0</v>
      </c>
      <c r="O8583" s="45">
        <f t="shared" si="673"/>
        <v>0</v>
      </c>
      <c r="P8583" s="2"/>
      <c r="Q8583" s="2"/>
      <c r="R8583" s="2"/>
      <c r="U8583" s="49">
        <f t="shared" si="674"/>
        <v>0.27824876157076617</v>
      </c>
    </row>
    <row r="8584" spans="4:21" x14ac:dyDescent="0.3">
      <c r="D8584" s="193">
        <v>136568096.04663312</v>
      </c>
      <c r="E8584" s="1"/>
      <c r="F8584" s="44">
        <f t="shared" si="670"/>
        <v>0.66527678235940135</v>
      </c>
      <c r="G8584" s="173">
        <v>7.6647030344477955E-3</v>
      </c>
      <c r="H8584" s="45">
        <f t="shared" si="671"/>
        <v>0.67294148539384913</v>
      </c>
      <c r="I8584" s="48"/>
      <c r="J8584" s="48"/>
      <c r="N8584" s="44">
        <f t="shared" si="672"/>
        <v>0</v>
      </c>
      <c r="O8584" s="45">
        <f t="shared" si="673"/>
        <v>0</v>
      </c>
      <c r="P8584" s="2"/>
      <c r="Q8584" s="2"/>
      <c r="R8584" s="2"/>
      <c r="U8584" s="49">
        <f t="shared" si="674"/>
        <v>0.40376489123630949</v>
      </c>
    </row>
    <row r="8585" spans="4:21" x14ac:dyDescent="0.3">
      <c r="D8585" s="193">
        <v>82625847.600853741</v>
      </c>
      <c r="E8585" s="1"/>
      <c r="F8585" s="44">
        <f t="shared" si="670"/>
        <v>0.40250292434950746</v>
      </c>
      <c r="G8585" s="173">
        <v>0</v>
      </c>
      <c r="H8585" s="45">
        <f t="shared" si="671"/>
        <v>0.40250292434950746</v>
      </c>
      <c r="I8585" s="48"/>
      <c r="J8585" s="48"/>
      <c r="N8585" s="44">
        <f t="shared" si="672"/>
        <v>0</v>
      </c>
      <c r="O8585" s="45">
        <f t="shared" si="673"/>
        <v>0</v>
      </c>
      <c r="P8585" s="2"/>
      <c r="Q8585" s="2"/>
      <c r="R8585" s="2"/>
      <c r="U8585" s="49">
        <f t="shared" si="674"/>
        <v>0.24150175460970447</v>
      </c>
    </row>
    <row r="8586" spans="4:21" x14ac:dyDescent="0.3">
      <c r="D8586" s="193">
        <v>110854011.17774691</v>
      </c>
      <c r="E8586" s="1"/>
      <c r="F8586" s="44">
        <f t="shared" si="670"/>
        <v>0.54001338528423259</v>
      </c>
      <c r="G8586" s="173">
        <v>0</v>
      </c>
      <c r="H8586" s="45">
        <f t="shared" si="671"/>
        <v>0.54001338528423259</v>
      </c>
      <c r="I8586" s="48"/>
      <c r="J8586" s="48"/>
      <c r="N8586" s="44">
        <f t="shared" si="672"/>
        <v>0</v>
      </c>
      <c r="O8586" s="45">
        <f t="shared" si="673"/>
        <v>0</v>
      </c>
      <c r="P8586" s="2"/>
      <c r="Q8586" s="2"/>
      <c r="R8586" s="2"/>
      <c r="U8586" s="49">
        <f t="shared" si="674"/>
        <v>0.32400803117053956</v>
      </c>
    </row>
    <row r="8587" spans="4:21" x14ac:dyDescent="0.3">
      <c r="D8587" s="193">
        <v>120856374.76890519</v>
      </c>
      <c r="E8587" s="1"/>
      <c r="F8587" s="44">
        <f t="shared" si="670"/>
        <v>0.58873882305882375</v>
      </c>
      <c r="G8587" s="173">
        <v>0</v>
      </c>
      <c r="H8587" s="45">
        <f t="shared" si="671"/>
        <v>0.58873882305882375</v>
      </c>
      <c r="I8587" s="48"/>
      <c r="J8587" s="48"/>
      <c r="N8587" s="44">
        <f t="shared" si="672"/>
        <v>0</v>
      </c>
      <c r="O8587" s="45">
        <f t="shared" si="673"/>
        <v>0</v>
      </c>
      <c r="P8587" s="2"/>
      <c r="Q8587" s="2"/>
      <c r="R8587" s="2"/>
      <c r="U8587" s="49">
        <f t="shared" si="674"/>
        <v>0.35324329383529424</v>
      </c>
    </row>
    <row r="8588" spans="4:21" x14ac:dyDescent="0.3">
      <c r="D8588" s="193">
        <v>82729850.642916888</v>
      </c>
      <c r="E8588" s="1"/>
      <c r="F8588" s="44">
        <f t="shared" si="670"/>
        <v>0.40300956397605486</v>
      </c>
      <c r="G8588" s="173">
        <v>9.8888233771033188E-3</v>
      </c>
      <c r="H8588" s="45">
        <f t="shared" si="671"/>
        <v>0.4128983873531582</v>
      </c>
      <c r="I8588" s="48"/>
      <c r="J8588" s="48"/>
      <c r="N8588" s="44">
        <f t="shared" si="672"/>
        <v>0</v>
      </c>
      <c r="O8588" s="45">
        <f t="shared" si="673"/>
        <v>0</v>
      </c>
      <c r="P8588" s="2"/>
      <c r="Q8588" s="2"/>
      <c r="R8588" s="2"/>
      <c r="U8588" s="49">
        <f t="shared" si="674"/>
        <v>0.2477390324118949</v>
      </c>
    </row>
    <row r="8589" spans="4:21" x14ac:dyDescent="0.3">
      <c r="D8589" s="193">
        <v>102143583.6287812</v>
      </c>
      <c r="E8589" s="1"/>
      <c r="F8589" s="44">
        <f t="shared" si="670"/>
        <v>0.49758147490033255</v>
      </c>
      <c r="G8589" s="173">
        <v>0</v>
      </c>
      <c r="H8589" s="45">
        <f t="shared" si="671"/>
        <v>0.49758147490033255</v>
      </c>
      <c r="I8589" s="48"/>
      <c r="J8589" s="48"/>
      <c r="N8589" s="44">
        <f t="shared" si="672"/>
        <v>0</v>
      </c>
      <c r="O8589" s="45">
        <f t="shared" si="673"/>
        <v>0</v>
      </c>
      <c r="P8589" s="2"/>
      <c r="Q8589" s="2"/>
      <c r="R8589" s="2"/>
      <c r="U8589" s="49">
        <f t="shared" si="674"/>
        <v>0.29854888494019954</v>
      </c>
    </row>
    <row r="8590" spans="4:21" x14ac:dyDescent="0.3">
      <c r="D8590" s="193">
        <v>59688441.148163967</v>
      </c>
      <c r="E8590" s="1"/>
      <c r="F8590" s="44">
        <f t="shared" si="670"/>
        <v>0.2907658173512187</v>
      </c>
      <c r="G8590" s="173">
        <v>0</v>
      </c>
      <c r="H8590" s="45">
        <f t="shared" si="671"/>
        <v>0.2907658173512187</v>
      </c>
      <c r="I8590" s="48"/>
      <c r="J8590" s="48"/>
      <c r="N8590" s="44">
        <f t="shared" si="672"/>
        <v>0</v>
      </c>
      <c r="O8590" s="45">
        <f t="shared" si="673"/>
        <v>0</v>
      </c>
      <c r="P8590" s="2"/>
      <c r="Q8590" s="2"/>
      <c r="R8590" s="2"/>
      <c r="U8590" s="49">
        <f t="shared" si="674"/>
        <v>0.17445949041073122</v>
      </c>
    </row>
    <row r="8591" spans="4:21" x14ac:dyDescent="0.3">
      <c r="D8591" s="193">
        <v>89165940.635302857</v>
      </c>
      <c r="E8591" s="1"/>
      <c r="F8591" s="44">
        <f t="shared" si="670"/>
        <v>0.43436228371850488</v>
      </c>
      <c r="G8591" s="173">
        <v>1.2252612968572258E-2</v>
      </c>
      <c r="H8591" s="45">
        <f t="shared" si="671"/>
        <v>0.44661489668707716</v>
      </c>
      <c r="I8591" s="48"/>
      <c r="J8591" s="48"/>
      <c r="N8591" s="44">
        <f t="shared" si="672"/>
        <v>0</v>
      </c>
      <c r="O8591" s="45">
        <f t="shared" si="673"/>
        <v>0</v>
      </c>
      <c r="P8591" s="2"/>
      <c r="Q8591" s="2"/>
      <c r="R8591" s="2"/>
      <c r="U8591" s="49">
        <f t="shared" si="674"/>
        <v>0.2679689380122463</v>
      </c>
    </row>
    <row r="8592" spans="4:21" x14ac:dyDescent="0.3">
      <c r="D8592" s="193">
        <v>99839981.180392489</v>
      </c>
      <c r="E8592" s="1"/>
      <c r="F8592" s="44">
        <f t="shared" si="670"/>
        <v>0.48635972348793843</v>
      </c>
      <c r="G8592" s="173">
        <v>0</v>
      </c>
      <c r="H8592" s="45">
        <f t="shared" si="671"/>
        <v>0.48635972348793843</v>
      </c>
      <c r="I8592" s="48"/>
      <c r="J8592" s="48"/>
      <c r="N8592" s="44">
        <f t="shared" si="672"/>
        <v>0</v>
      </c>
      <c r="O8592" s="45">
        <f t="shared" si="673"/>
        <v>0</v>
      </c>
      <c r="P8592" s="2"/>
      <c r="Q8592" s="2"/>
      <c r="R8592" s="2"/>
      <c r="U8592" s="49">
        <f t="shared" si="674"/>
        <v>0.29181583409276307</v>
      </c>
    </row>
    <row r="8593" spans="4:21" x14ac:dyDescent="0.3">
      <c r="D8593" s="193">
        <v>96498642.497273728</v>
      </c>
      <c r="E8593" s="1"/>
      <c r="F8593" s="44">
        <f t="shared" si="670"/>
        <v>0.47008275168978725</v>
      </c>
      <c r="G8593" s="173">
        <v>0</v>
      </c>
      <c r="H8593" s="45">
        <f t="shared" si="671"/>
        <v>0.47008275168978725</v>
      </c>
      <c r="I8593" s="48"/>
      <c r="J8593" s="48"/>
      <c r="N8593" s="44">
        <f t="shared" si="672"/>
        <v>0</v>
      </c>
      <c r="O8593" s="45">
        <f t="shared" si="673"/>
        <v>0</v>
      </c>
      <c r="P8593" s="2"/>
      <c r="Q8593" s="2"/>
      <c r="R8593" s="2"/>
      <c r="U8593" s="49">
        <f t="shared" si="674"/>
        <v>0.28204965101387236</v>
      </c>
    </row>
    <row r="8594" spans="4:21" x14ac:dyDescent="0.3">
      <c r="D8594" s="193">
        <v>120515913.00507401</v>
      </c>
      <c r="E8594" s="1"/>
      <c r="F8594" s="44">
        <f t="shared" si="670"/>
        <v>0.58708030021699786</v>
      </c>
      <c r="G8594" s="173">
        <v>0</v>
      </c>
      <c r="H8594" s="45">
        <f t="shared" si="671"/>
        <v>0.58708030021699786</v>
      </c>
      <c r="I8594" s="48"/>
      <c r="J8594" s="48"/>
      <c r="N8594" s="44">
        <f t="shared" si="672"/>
        <v>0</v>
      </c>
      <c r="O8594" s="45">
        <f t="shared" si="673"/>
        <v>0</v>
      </c>
      <c r="P8594" s="2"/>
      <c r="Q8594" s="2"/>
      <c r="R8594" s="2"/>
      <c r="U8594" s="49">
        <f t="shared" si="674"/>
        <v>0.35224818013019871</v>
      </c>
    </row>
    <row r="8595" spans="4:21" x14ac:dyDescent="0.3">
      <c r="D8595" s="193">
        <v>98651356.173479691</v>
      </c>
      <c r="E8595" s="1"/>
      <c r="F8595" s="44">
        <f t="shared" si="670"/>
        <v>0.48056946468722372</v>
      </c>
      <c r="G8595" s="173">
        <v>1.716935474244588E-2</v>
      </c>
      <c r="H8595" s="45">
        <f t="shared" si="671"/>
        <v>0.49773881942966958</v>
      </c>
      <c r="I8595" s="48"/>
      <c r="J8595" s="48"/>
      <c r="N8595" s="44">
        <f t="shared" si="672"/>
        <v>0</v>
      </c>
      <c r="O8595" s="45">
        <f t="shared" si="673"/>
        <v>0</v>
      </c>
      <c r="P8595" s="2"/>
      <c r="Q8595" s="2"/>
      <c r="R8595" s="2"/>
      <c r="U8595" s="49">
        <f t="shared" si="674"/>
        <v>0.29864329165780173</v>
      </c>
    </row>
    <row r="8596" spans="4:21" x14ac:dyDescent="0.3">
      <c r="D8596" s="193">
        <v>89854652.644435182</v>
      </c>
      <c r="E8596" s="1"/>
      <c r="F8596" s="44">
        <f t="shared" si="670"/>
        <v>0.43771727015143708</v>
      </c>
      <c r="G8596" s="173">
        <v>0.39780782006495358</v>
      </c>
      <c r="H8596" s="45">
        <f t="shared" si="671"/>
        <v>0.83552509021639065</v>
      </c>
      <c r="I8596" s="48"/>
      <c r="J8596" s="48"/>
      <c r="N8596" s="44">
        <f t="shared" si="672"/>
        <v>8.5525090216390653E-2</v>
      </c>
      <c r="O8596" s="45">
        <f t="shared" si="673"/>
        <v>3.5525090216390609E-2</v>
      </c>
      <c r="P8596" s="2"/>
      <c r="Q8596" s="2"/>
      <c r="R8596" s="2"/>
      <c r="U8596" s="49">
        <f t="shared" si="674"/>
        <v>0.50131505412983435</v>
      </c>
    </row>
    <row r="8597" spans="4:21" x14ac:dyDescent="0.3">
      <c r="D8597" s="193">
        <v>122008907.85805327</v>
      </c>
      <c r="E8597" s="1"/>
      <c r="F8597" s="44">
        <f t="shared" si="670"/>
        <v>0.59435326396637911</v>
      </c>
      <c r="G8597" s="173">
        <v>0</v>
      </c>
      <c r="H8597" s="45">
        <f t="shared" si="671"/>
        <v>0.59435326396637911</v>
      </c>
      <c r="I8597" s="48"/>
      <c r="J8597" s="48"/>
      <c r="N8597" s="44">
        <f t="shared" si="672"/>
        <v>0</v>
      </c>
      <c r="O8597" s="45">
        <f t="shared" si="673"/>
        <v>0</v>
      </c>
      <c r="P8597" s="2"/>
      <c r="Q8597" s="2"/>
      <c r="R8597" s="2"/>
      <c r="U8597" s="49">
        <f t="shared" si="674"/>
        <v>0.35661195837982745</v>
      </c>
    </row>
    <row r="8598" spans="4:21" x14ac:dyDescent="0.3">
      <c r="D8598" s="193">
        <v>83093185.431693196</v>
      </c>
      <c r="E8598" s="1"/>
      <c r="F8598" s="44">
        <f t="shared" si="670"/>
        <v>0.40477951029729375</v>
      </c>
      <c r="G8598" s="173">
        <v>0</v>
      </c>
      <c r="H8598" s="45">
        <f t="shared" si="671"/>
        <v>0.40477951029729375</v>
      </c>
      <c r="I8598" s="48"/>
      <c r="J8598" s="48"/>
      <c r="N8598" s="44">
        <f t="shared" si="672"/>
        <v>0</v>
      </c>
      <c r="O8598" s="45">
        <f t="shared" si="673"/>
        <v>0</v>
      </c>
      <c r="P8598" s="2"/>
      <c r="Q8598" s="2"/>
      <c r="R8598" s="2"/>
      <c r="U8598" s="49">
        <f t="shared" si="674"/>
        <v>0.24286770617837625</v>
      </c>
    </row>
    <row r="8599" spans="4:21" x14ac:dyDescent="0.3">
      <c r="D8599" s="193">
        <v>99883751.451641649</v>
      </c>
      <c r="E8599" s="1"/>
      <c r="F8599" s="44">
        <f t="shared" si="670"/>
        <v>0.48657294565374865</v>
      </c>
      <c r="G8599" s="173">
        <v>1.6898788647814127E-2</v>
      </c>
      <c r="H8599" s="45">
        <f t="shared" si="671"/>
        <v>0.50347173430156278</v>
      </c>
      <c r="I8599" s="48"/>
      <c r="J8599" s="48"/>
      <c r="N8599" s="44">
        <f t="shared" si="672"/>
        <v>0</v>
      </c>
      <c r="O8599" s="45">
        <f t="shared" si="673"/>
        <v>0</v>
      </c>
      <c r="P8599" s="2"/>
      <c r="Q8599" s="2"/>
      <c r="R8599" s="2"/>
      <c r="U8599" s="49">
        <f t="shared" si="674"/>
        <v>0.30208304058093766</v>
      </c>
    </row>
    <row r="8600" spans="4:21" x14ac:dyDescent="0.3">
      <c r="D8600" s="193">
        <v>92815793.129170895</v>
      </c>
      <c r="E8600" s="1"/>
      <c r="F8600" s="44">
        <f t="shared" si="670"/>
        <v>0.45214214734329933</v>
      </c>
      <c r="G8600" s="173">
        <v>0</v>
      </c>
      <c r="H8600" s="45">
        <f t="shared" si="671"/>
        <v>0.45214214734329933</v>
      </c>
      <c r="I8600" s="48"/>
      <c r="J8600" s="48"/>
      <c r="N8600" s="44">
        <f t="shared" si="672"/>
        <v>0</v>
      </c>
      <c r="O8600" s="45">
        <f t="shared" si="673"/>
        <v>0</v>
      </c>
      <c r="P8600" s="2"/>
      <c r="Q8600" s="2"/>
      <c r="R8600" s="2"/>
      <c r="U8600" s="49">
        <f t="shared" si="674"/>
        <v>0.2712852884059796</v>
      </c>
    </row>
    <row r="8601" spans="4:21" x14ac:dyDescent="0.3">
      <c r="D8601" s="193">
        <v>81340068.854706004</v>
      </c>
      <c r="E8601" s="1"/>
      <c r="F8601" s="44">
        <f t="shared" si="670"/>
        <v>0.3962393915638473</v>
      </c>
      <c r="G8601" s="173">
        <v>0</v>
      </c>
      <c r="H8601" s="45">
        <f t="shared" si="671"/>
        <v>0.3962393915638473</v>
      </c>
      <c r="I8601" s="48"/>
      <c r="J8601" s="48"/>
      <c r="N8601" s="44">
        <f t="shared" si="672"/>
        <v>0</v>
      </c>
      <c r="O8601" s="45">
        <f t="shared" si="673"/>
        <v>0</v>
      </c>
      <c r="P8601" s="2"/>
      <c r="Q8601" s="2"/>
      <c r="R8601" s="2"/>
      <c r="U8601" s="49">
        <f t="shared" si="674"/>
        <v>0.23774363493830836</v>
      </c>
    </row>
    <row r="8602" spans="4:21" x14ac:dyDescent="0.3">
      <c r="D8602" s="193">
        <v>135344531.00544852</v>
      </c>
      <c r="E8602" s="1"/>
      <c r="F8602" s="44">
        <f t="shared" si="670"/>
        <v>0.65931631694199677</v>
      </c>
      <c r="G8602" s="173">
        <v>1.4275644225303823E-2</v>
      </c>
      <c r="H8602" s="45">
        <f t="shared" si="671"/>
        <v>0.67359196116730058</v>
      </c>
      <c r="I8602" s="48"/>
      <c r="J8602" s="48"/>
      <c r="N8602" s="44">
        <f t="shared" si="672"/>
        <v>0</v>
      </c>
      <c r="O8602" s="45">
        <f t="shared" si="673"/>
        <v>0</v>
      </c>
      <c r="P8602" s="2"/>
      <c r="Q8602" s="2"/>
      <c r="R8602" s="2"/>
      <c r="U8602" s="49">
        <f t="shared" si="674"/>
        <v>0.40415517670038031</v>
      </c>
    </row>
    <row r="8603" spans="4:21" x14ac:dyDescent="0.3">
      <c r="D8603" s="193">
        <v>109747470.08611523</v>
      </c>
      <c r="E8603" s="1"/>
      <c r="F8603" s="44">
        <f t="shared" si="670"/>
        <v>0.53462298944289488</v>
      </c>
      <c r="G8603" s="173">
        <v>0</v>
      </c>
      <c r="H8603" s="45">
        <f t="shared" si="671"/>
        <v>0.53462298944289488</v>
      </c>
      <c r="I8603" s="48"/>
      <c r="J8603" s="48"/>
      <c r="N8603" s="44">
        <f t="shared" si="672"/>
        <v>0</v>
      </c>
      <c r="O8603" s="45">
        <f t="shared" si="673"/>
        <v>0</v>
      </c>
      <c r="P8603" s="2"/>
      <c r="Q8603" s="2"/>
      <c r="R8603" s="2"/>
      <c r="U8603" s="49">
        <f t="shared" si="674"/>
        <v>0.32077379366573694</v>
      </c>
    </row>
    <row r="8604" spans="4:21" x14ac:dyDescent="0.3">
      <c r="D8604" s="193">
        <v>153546352.68413556</v>
      </c>
      <c r="E8604" s="1"/>
      <c r="F8604" s="44">
        <f t="shared" si="670"/>
        <v>0.74798453235990547</v>
      </c>
      <c r="G8604" s="173">
        <v>0</v>
      </c>
      <c r="H8604" s="45">
        <f t="shared" si="671"/>
        <v>0.74798453235990547</v>
      </c>
      <c r="I8604" s="48"/>
      <c r="J8604" s="48"/>
      <c r="N8604" s="44">
        <f t="shared" si="672"/>
        <v>0</v>
      </c>
      <c r="O8604" s="45">
        <f t="shared" si="673"/>
        <v>0</v>
      </c>
      <c r="P8604" s="2"/>
      <c r="Q8604" s="2"/>
      <c r="R8604" s="2"/>
      <c r="U8604" s="49">
        <f t="shared" si="674"/>
        <v>0.44879071941594328</v>
      </c>
    </row>
    <row r="8605" spans="4:21" x14ac:dyDescent="0.3">
      <c r="D8605" s="193">
        <v>110014533.34315456</v>
      </c>
      <c r="E8605" s="1"/>
      <c r="F8605" s="44">
        <f t="shared" si="670"/>
        <v>0.53592395935807102</v>
      </c>
      <c r="G8605" s="173">
        <v>0.25168847665308014</v>
      </c>
      <c r="H8605" s="45">
        <f t="shared" si="671"/>
        <v>0.78761243601115116</v>
      </c>
      <c r="I8605" s="48"/>
      <c r="J8605" s="48"/>
      <c r="N8605" s="44">
        <f t="shared" si="672"/>
        <v>3.7612436011151162E-2</v>
      </c>
      <c r="O8605" s="45">
        <f t="shared" si="673"/>
        <v>0</v>
      </c>
      <c r="P8605" s="2"/>
      <c r="Q8605" s="2"/>
      <c r="R8605" s="2"/>
      <c r="U8605" s="49">
        <f t="shared" si="674"/>
        <v>0.47256746160669066</v>
      </c>
    </row>
    <row r="8606" spans="4:21" x14ac:dyDescent="0.3">
      <c r="D8606" s="193">
        <v>127545303.30186085</v>
      </c>
      <c r="E8606" s="1"/>
      <c r="F8606" s="44">
        <f t="shared" si="670"/>
        <v>0.62132321854103967</v>
      </c>
      <c r="G8606" s="173">
        <v>0</v>
      </c>
      <c r="H8606" s="45">
        <f t="shared" si="671"/>
        <v>0.62132321854103967</v>
      </c>
      <c r="I8606" s="48"/>
      <c r="J8606" s="48"/>
      <c r="N8606" s="44">
        <f t="shared" si="672"/>
        <v>0</v>
      </c>
      <c r="O8606" s="45">
        <f t="shared" si="673"/>
        <v>0</v>
      </c>
      <c r="P8606" s="2"/>
      <c r="Q8606" s="2"/>
      <c r="R8606" s="2"/>
      <c r="U8606" s="49">
        <f t="shared" si="674"/>
        <v>0.37279393112462378</v>
      </c>
    </row>
    <row r="8607" spans="4:21" x14ac:dyDescent="0.3">
      <c r="D8607" s="193">
        <v>86712949.685467467</v>
      </c>
      <c r="E8607" s="1"/>
      <c r="F8607" s="44">
        <f t="shared" si="670"/>
        <v>0.42241280229858397</v>
      </c>
      <c r="G8607" s="173">
        <v>0</v>
      </c>
      <c r="H8607" s="45">
        <f t="shared" si="671"/>
        <v>0.42241280229858397</v>
      </c>
      <c r="I8607" s="48"/>
      <c r="J8607" s="48"/>
      <c r="N8607" s="44">
        <f t="shared" si="672"/>
        <v>0</v>
      </c>
      <c r="O8607" s="45">
        <f t="shared" si="673"/>
        <v>0</v>
      </c>
      <c r="P8607" s="2"/>
      <c r="Q8607" s="2"/>
      <c r="R8607" s="2"/>
      <c r="U8607" s="49">
        <f t="shared" si="674"/>
        <v>0.25344768137915036</v>
      </c>
    </row>
    <row r="8608" spans="4:21" x14ac:dyDescent="0.3">
      <c r="D8608" s="193">
        <v>87289261.630762532</v>
      </c>
      <c r="E8608" s="1"/>
      <c r="F8608" s="44">
        <f t="shared" si="670"/>
        <v>0.42522024391708807</v>
      </c>
      <c r="G8608" s="173">
        <v>0</v>
      </c>
      <c r="H8608" s="45">
        <f t="shared" si="671"/>
        <v>0.42522024391708807</v>
      </c>
      <c r="I8608" s="48"/>
      <c r="J8608" s="48"/>
      <c r="N8608" s="44">
        <f t="shared" si="672"/>
        <v>0</v>
      </c>
      <c r="O8608" s="45">
        <f t="shared" si="673"/>
        <v>0</v>
      </c>
      <c r="P8608" s="2"/>
      <c r="Q8608" s="2"/>
      <c r="R8608" s="2"/>
      <c r="U8608" s="49">
        <f t="shared" si="674"/>
        <v>0.25513214635025283</v>
      </c>
    </row>
    <row r="8609" spans="4:21" x14ac:dyDescent="0.3">
      <c r="D8609" s="193">
        <v>85831495.261630148</v>
      </c>
      <c r="E8609" s="1"/>
      <c r="F8609" s="44">
        <f t="shared" si="670"/>
        <v>0.41811889193545848</v>
      </c>
      <c r="G8609" s="173">
        <v>0</v>
      </c>
      <c r="H8609" s="45">
        <f t="shared" si="671"/>
        <v>0.41811889193545848</v>
      </c>
      <c r="I8609" s="48"/>
      <c r="J8609" s="48"/>
      <c r="N8609" s="44">
        <f t="shared" si="672"/>
        <v>0</v>
      </c>
      <c r="O8609" s="45">
        <f t="shared" si="673"/>
        <v>0</v>
      </c>
      <c r="P8609" s="2"/>
      <c r="Q8609" s="2"/>
      <c r="R8609" s="2"/>
      <c r="U8609" s="49">
        <f t="shared" si="674"/>
        <v>0.25087133516127508</v>
      </c>
    </row>
    <row r="8610" spans="4:21" x14ac:dyDescent="0.3">
      <c r="D8610" s="193">
        <v>135462493.59269208</v>
      </c>
      <c r="E8610" s="1"/>
      <c r="F8610" s="44">
        <f t="shared" si="670"/>
        <v>0.65989095899055683</v>
      </c>
      <c r="G8610" s="173">
        <v>0</v>
      </c>
      <c r="H8610" s="45">
        <f t="shared" si="671"/>
        <v>0.65989095899055683</v>
      </c>
      <c r="I8610" s="48"/>
      <c r="J8610" s="48"/>
      <c r="N8610" s="44">
        <f t="shared" si="672"/>
        <v>0</v>
      </c>
      <c r="O8610" s="45">
        <f t="shared" si="673"/>
        <v>0</v>
      </c>
      <c r="P8610" s="2"/>
      <c r="Q8610" s="2"/>
      <c r="R8610" s="2"/>
      <c r="U8610" s="49">
        <f t="shared" si="674"/>
        <v>0.39593457539433408</v>
      </c>
    </row>
    <row r="8611" spans="4:21" x14ac:dyDescent="0.3">
      <c r="D8611" s="193">
        <v>85071450.91675663</v>
      </c>
      <c r="E8611" s="1"/>
      <c r="F8611" s="44">
        <f t="shared" si="670"/>
        <v>0.41441641770578735</v>
      </c>
      <c r="G8611" s="173">
        <v>0</v>
      </c>
      <c r="H8611" s="45">
        <f t="shared" si="671"/>
        <v>0.41441641770578735</v>
      </c>
      <c r="I8611" s="48"/>
      <c r="J8611" s="48"/>
      <c r="N8611" s="44">
        <f t="shared" si="672"/>
        <v>0</v>
      </c>
      <c r="O8611" s="45">
        <f t="shared" si="673"/>
        <v>0</v>
      </c>
      <c r="P8611" s="2"/>
      <c r="Q8611" s="2"/>
      <c r="R8611" s="2"/>
      <c r="U8611" s="49">
        <f t="shared" si="674"/>
        <v>0.24864985062347239</v>
      </c>
    </row>
    <row r="8612" spans="4:21" x14ac:dyDescent="0.3">
      <c r="D8612" s="193">
        <v>115155807.68511298</v>
      </c>
      <c r="E8612" s="1"/>
      <c r="F8612" s="44">
        <f t="shared" si="670"/>
        <v>0.56096912400821819</v>
      </c>
      <c r="G8612" s="173">
        <v>0</v>
      </c>
      <c r="H8612" s="45">
        <f t="shared" si="671"/>
        <v>0.56096912400821819</v>
      </c>
      <c r="I8612" s="48"/>
      <c r="J8612" s="48"/>
      <c r="N8612" s="44">
        <f t="shared" si="672"/>
        <v>0</v>
      </c>
      <c r="O8612" s="45">
        <f t="shared" si="673"/>
        <v>0</v>
      </c>
      <c r="P8612" s="2"/>
      <c r="Q8612" s="2"/>
      <c r="R8612" s="2"/>
      <c r="U8612" s="49">
        <f t="shared" si="674"/>
        <v>0.33658147440493091</v>
      </c>
    </row>
    <row r="8613" spans="4:21" x14ac:dyDescent="0.3">
      <c r="D8613" s="193">
        <v>88164607.193948984</v>
      </c>
      <c r="E8613" s="1"/>
      <c r="F8613" s="44">
        <f t="shared" si="670"/>
        <v>0.42948439562299173</v>
      </c>
      <c r="G8613" s="173">
        <v>0</v>
      </c>
      <c r="H8613" s="45">
        <f t="shared" si="671"/>
        <v>0.42948439562299173</v>
      </c>
      <c r="I8613" s="48"/>
      <c r="J8613" s="48"/>
      <c r="N8613" s="44">
        <f t="shared" si="672"/>
        <v>0</v>
      </c>
      <c r="O8613" s="45">
        <f t="shared" si="673"/>
        <v>0</v>
      </c>
      <c r="P8613" s="2"/>
      <c r="Q8613" s="2"/>
      <c r="R8613" s="2"/>
      <c r="U8613" s="49">
        <f t="shared" si="674"/>
        <v>0.25769063737379505</v>
      </c>
    </row>
    <row r="8614" spans="4:21" x14ac:dyDescent="0.3">
      <c r="D8614" s="193">
        <v>89387115.11573647</v>
      </c>
      <c r="E8614" s="1"/>
      <c r="F8614" s="44">
        <f t="shared" si="670"/>
        <v>0.43543971139702098</v>
      </c>
      <c r="G8614" s="173">
        <v>0</v>
      </c>
      <c r="H8614" s="45">
        <f t="shared" si="671"/>
        <v>0.43543971139702098</v>
      </c>
      <c r="I8614" s="48"/>
      <c r="J8614" s="48"/>
      <c r="N8614" s="44">
        <f t="shared" si="672"/>
        <v>0</v>
      </c>
      <c r="O8614" s="45">
        <f t="shared" si="673"/>
        <v>0</v>
      </c>
      <c r="P8614" s="2"/>
      <c r="Q8614" s="2"/>
      <c r="R8614" s="2"/>
      <c r="U8614" s="49">
        <f t="shared" si="674"/>
        <v>0.26126382683821259</v>
      </c>
    </row>
    <row r="8615" spans="4:21" x14ac:dyDescent="0.3">
      <c r="D8615" s="193">
        <v>104587385.16768003</v>
      </c>
      <c r="E8615" s="1"/>
      <c r="F8615" s="44">
        <f t="shared" si="670"/>
        <v>0.5094861910938453</v>
      </c>
      <c r="G8615" s="173">
        <v>6.4152346698092859E-3</v>
      </c>
      <c r="H8615" s="45">
        <f t="shared" si="671"/>
        <v>0.51590142576365461</v>
      </c>
      <c r="I8615" s="48"/>
      <c r="J8615" s="48"/>
      <c r="N8615" s="44">
        <f t="shared" si="672"/>
        <v>0</v>
      </c>
      <c r="O8615" s="45">
        <f t="shared" si="673"/>
        <v>0</v>
      </c>
      <c r="P8615" s="2"/>
      <c r="Q8615" s="2"/>
      <c r="R8615" s="2"/>
      <c r="U8615" s="49">
        <f t="shared" si="674"/>
        <v>0.30954085545819277</v>
      </c>
    </row>
    <row r="8616" spans="4:21" x14ac:dyDescent="0.3">
      <c r="D8616" s="193">
        <v>108401309.31205852</v>
      </c>
      <c r="E8616" s="1"/>
      <c r="F8616" s="44">
        <f t="shared" si="670"/>
        <v>0.52806531210662244</v>
      </c>
      <c r="G8616" s="173">
        <v>0.1507542069176428</v>
      </c>
      <c r="H8616" s="45">
        <f t="shared" si="671"/>
        <v>0.67881951902426518</v>
      </c>
      <c r="I8616" s="48"/>
      <c r="J8616" s="48"/>
      <c r="N8616" s="44">
        <f t="shared" si="672"/>
        <v>0</v>
      </c>
      <c r="O8616" s="45">
        <f t="shared" si="673"/>
        <v>0</v>
      </c>
      <c r="P8616" s="2"/>
      <c r="Q8616" s="2"/>
      <c r="R8616" s="2"/>
      <c r="U8616" s="49">
        <f t="shared" si="674"/>
        <v>0.40729171141455911</v>
      </c>
    </row>
    <row r="8617" spans="4:21" x14ac:dyDescent="0.3">
      <c r="D8617" s="193">
        <v>95867088.223802462</v>
      </c>
      <c r="E8617" s="1"/>
      <c r="F8617" s="44">
        <f t="shared" si="670"/>
        <v>0.46700620301478174</v>
      </c>
      <c r="G8617" s="173">
        <v>7.6713131354983408E-3</v>
      </c>
      <c r="H8617" s="45">
        <f t="shared" si="671"/>
        <v>0.47467751615028009</v>
      </c>
      <c r="I8617" s="48"/>
      <c r="J8617" s="48"/>
      <c r="N8617" s="44">
        <f t="shared" si="672"/>
        <v>0</v>
      </c>
      <c r="O8617" s="45">
        <f t="shared" si="673"/>
        <v>0</v>
      </c>
      <c r="P8617" s="2"/>
      <c r="Q8617" s="2"/>
      <c r="R8617" s="2"/>
      <c r="U8617" s="49">
        <f t="shared" si="674"/>
        <v>0.28480650969016802</v>
      </c>
    </row>
    <row r="8618" spans="4:21" x14ac:dyDescent="0.3">
      <c r="D8618" s="193">
        <v>88176478.338497087</v>
      </c>
      <c r="E8618" s="1"/>
      <c r="F8618" s="44">
        <f t="shared" si="670"/>
        <v>0.42954222462607883</v>
      </c>
      <c r="G8618" s="173">
        <v>0</v>
      </c>
      <c r="H8618" s="45">
        <f t="shared" si="671"/>
        <v>0.42954222462607883</v>
      </c>
      <c r="I8618" s="48"/>
      <c r="J8618" s="48"/>
      <c r="N8618" s="44">
        <f t="shared" si="672"/>
        <v>0</v>
      </c>
      <c r="O8618" s="45">
        <f t="shared" si="673"/>
        <v>0</v>
      </c>
      <c r="P8618" s="2"/>
      <c r="Q8618" s="2"/>
      <c r="R8618" s="2"/>
      <c r="U8618" s="49">
        <f t="shared" si="674"/>
        <v>0.2577253347756473</v>
      </c>
    </row>
    <row r="8619" spans="4:21" x14ac:dyDescent="0.3">
      <c r="D8619" s="193">
        <v>136626198.57457328</v>
      </c>
      <c r="E8619" s="1"/>
      <c r="F8619" s="44">
        <f t="shared" si="670"/>
        <v>0.66555982257123658</v>
      </c>
      <c r="G8619" s="173">
        <v>0.2312919715373192</v>
      </c>
      <c r="H8619" s="45">
        <f t="shared" si="671"/>
        <v>0.89685179410855576</v>
      </c>
      <c r="I8619" s="48"/>
      <c r="J8619" s="48"/>
      <c r="N8619" s="44">
        <f t="shared" si="672"/>
        <v>0.14685179410855576</v>
      </c>
      <c r="O8619" s="45">
        <f t="shared" si="673"/>
        <v>9.6851794108555711E-2</v>
      </c>
      <c r="P8619" s="2"/>
      <c r="Q8619" s="2"/>
      <c r="R8619" s="2"/>
      <c r="U8619" s="49">
        <f t="shared" si="674"/>
        <v>0.53811107646513345</v>
      </c>
    </row>
    <row r="8620" spans="4:21" x14ac:dyDescent="0.3">
      <c r="D8620" s="193">
        <v>91602301.01538752</v>
      </c>
      <c r="E8620" s="1"/>
      <c r="F8620" s="44">
        <f t="shared" si="670"/>
        <v>0.44623075110767602</v>
      </c>
      <c r="G8620" s="173">
        <v>8.6967804553814115E-2</v>
      </c>
      <c r="H8620" s="45">
        <f t="shared" si="671"/>
        <v>0.5331985556614901</v>
      </c>
      <c r="I8620" s="48"/>
      <c r="J8620" s="48"/>
      <c r="N8620" s="44">
        <f t="shared" si="672"/>
        <v>0</v>
      </c>
      <c r="O8620" s="45">
        <f t="shared" si="673"/>
        <v>0</v>
      </c>
      <c r="P8620" s="2"/>
      <c r="Q8620" s="2"/>
      <c r="R8620" s="2"/>
      <c r="U8620" s="49">
        <f t="shared" si="674"/>
        <v>0.31991913339689404</v>
      </c>
    </row>
    <row r="8621" spans="4:21" x14ac:dyDescent="0.3">
      <c r="D8621" s="193">
        <v>112028279.11594151</v>
      </c>
      <c r="E8621" s="1"/>
      <c r="F8621" s="44">
        <f t="shared" si="670"/>
        <v>0.54573370516980202</v>
      </c>
      <c r="G8621" s="173">
        <v>0</v>
      </c>
      <c r="H8621" s="45">
        <f t="shared" si="671"/>
        <v>0.54573370516980202</v>
      </c>
      <c r="I8621" s="48"/>
      <c r="J8621" s="48"/>
      <c r="N8621" s="44">
        <f t="shared" si="672"/>
        <v>0</v>
      </c>
      <c r="O8621" s="45">
        <f t="shared" si="673"/>
        <v>0</v>
      </c>
      <c r="P8621" s="2"/>
      <c r="Q8621" s="2"/>
      <c r="R8621" s="2"/>
      <c r="U8621" s="49">
        <f t="shared" si="674"/>
        <v>0.3274402231018812</v>
      </c>
    </row>
    <row r="8622" spans="4:21" x14ac:dyDescent="0.3">
      <c r="D8622" s="193">
        <v>99702921.265720382</v>
      </c>
      <c r="E8622" s="1"/>
      <c r="F8622" s="44">
        <f t="shared" si="670"/>
        <v>0.4856920508640748</v>
      </c>
      <c r="G8622" s="173">
        <v>0</v>
      </c>
      <c r="H8622" s="45">
        <f t="shared" si="671"/>
        <v>0.4856920508640748</v>
      </c>
      <c r="I8622" s="48"/>
      <c r="J8622" s="48"/>
      <c r="N8622" s="44">
        <f t="shared" si="672"/>
        <v>0</v>
      </c>
      <c r="O8622" s="45">
        <f t="shared" si="673"/>
        <v>0</v>
      </c>
      <c r="P8622" s="2"/>
      <c r="Q8622" s="2"/>
      <c r="R8622" s="2"/>
      <c r="U8622" s="49">
        <f t="shared" si="674"/>
        <v>0.29141523051844487</v>
      </c>
    </row>
    <row r="8623" spans="4:21" x14ac:dyDescent="0.3">
      <c r="D8623" s="193">
        <v>111506475.837192</v>
      </c>
      <c r="E8623" s="1"/>
      <c r="F8623" s="44">
        <f t="shared" si="670"/>
        <v>0.54319179665412265</v>
      </c>
      <c r="G8623" s="173">
        <v>7.7291769685658665E-2</v>
      </c>
      <c r="H8623" s="45">
        <f t="shared" si="671"/>
        <v>0.6204835663397813</v>
      </c>
      <c r="I8623" s="48"/>
      <c r="J8623" s="48"/>
      <c r="N8623" s="44">
        <f t="shared" si="672"/>
        <v>0</v>
      </c>
      <c r="O8623" s="45">
        <f t="shared" si="673"/>
        <v>0</v>
      </c>
      <c r="P8623" s="2"/>
      <c r="Q8623" s="2"/>
      <c r="R8623" s="2"/>
      <c r="U8623" s="49">
        <f t="shared" si="674"/>
        <v>0.37229013980386877</v>
      </c>
    </row>
    <row r="8624" spans="4:21" x14ac:dyDescent="0.3">
      <c r="D8624" s="193">
        <v>126046746.76710279</v>
      </c>
      <c r="E8624" s="1"/>
      <c r="F8624" s="44">
        <f t="shared" si="670"/>
        <v>0.61402316165742399</v>
      </c>
      <c r="G8624" s="173">
        <v>0</v>
      </c>
      <c r="H8624" s="45">
        <f t="shared" si="671"/>
        <v>0.61402316165742399</v>
      </c>
      <c r="I8624" s="48"/>
      <c r="J8624" s="48"/>
      <c r="N8624" s="44">
        <f t="shared" si="672"/>
        <v>0</v>
      </c>
      <c r="O8624" s="45">
        <f t="shared" si="673"/>
        <v>0</v>
      </c>
      <c r="P8624" s="2"/>
      <c r="Q8624" s="2"/>
      <c r="R8624" s="2"/>
      <c r="U8624" s="49">
        <f t="shared" si="674"/>
        <v>0.36841389699445437</v>
      </c>
    </row>
    <row r="8625" spans="4:21" x14ac:dyDescent="0.3">
      <c r="D8625" s="193">
        <v>72642654.62433517</v>
      </c>
      <c r="E8625" s="1"/>
      <c r="F8625" s="44">
        <f t="shared" si="670"/>
        <v>0.35387087416098184</v>
      </c>
      <c r="G8625" s="173">
        <v>0</v>
      </c>
      <c r="H8625" s="45">
        <f t="shared" si="671"/>
        <v>0.35387087416098184</v>
      </c>
      <c r="I8625" s="48"/>
      <c r="J8625" s="48"/>
      <c r="N8625" s="44">
        <f t="shared" si="672"/>
        <v>0</v>
      </c>
      <c r="O8625" s="45">
        <f t="shared" si="673"/>
        <v>0</v>
      </c>
      <c r="P8625" s="2"/>
      <c r="Q8625" s="2"/>
      <c r="R8625" s="2"/>
      <c r="U8625" s="49">
        <f t="shared" si="674"/>
        <v>0.21232252449658909</v>
      </c>
    </row>
    <row r="8626" spans="4:21" x14ac:dyDescent="0.3">
      <c r="D8626" s="193">
        <v>93713788.660273537</v>
      </c>
      <c r="E8626" s="1"/>
      <c r="F8626" s="44">
        <f t="shared" si="670"/>
        <v>0.45651663593030495</v>
      </c>
      <c r="G8626" s="173">
        <v>0</v>
      </c>
      <c r="H8626" s="45">
        <f t="shared" si="671"/>
        <v>0.45651663593030495</v>
      </c>
      <c r="I8626" s="48"/>
      <c r="J8626" s="48"/>
      <c r="N8626" s="44">
        <f t="shared" si="672"/>
        <v>0</v>
      </c>
      <c r="O8626" s="45">
        <f t="shared" si="673"/>
        <v>0</v>
      </c>
      <c r="P8626" s="2"/>
      <c r="Q8626" s="2"/>
      <c r="R8626" s="2"/>
      <c r="U8626" s="49">
        <f t="shared" si="674"/>
        <v>0.27390998155818297</v>
      </c>
    </row>
    <row r="8627" spans="4:21" x14ac:dyDescent="0.3">
      <c r="D8627" s="193">
        <v>92981836.499798864</v>
      </c>
      <c r="E8627" s="1"/>
      <c r="F8627" s="44">
        <f t="shared" si="670"/>
        <v>0.45295100975363684</v>
      </c>
      <c r="G8627" s="173">
        <v>0.50490777632342332</v>
      </c>
      <c r="H8627" s="45">
        <f t="shared" si="671"/>
        <v>0.95785878607706021</v>
      </c>
      <c r="I8627" s="48"/>
      <c r="J8627" s="48"/>
      <c r="N8627" s="44">
        <f t="shared" si="672"/>
        <v>0.20785878607706021</v>
      </c>
      <c r="O8627" s="45">
        <f t="shared" si="673"/>
        <v>0.15785878607706016</v>
      </c>
      <c r="P8627" s="2"/>
      <c r="Q8627" s="2"/>
      <c r="R8627" s="2"/>
      <c r="U8627" s="49">
        <f t="shared" si="674"/>
        <v>0.57471527164623615</v>
      </c>
    </row>
    <row r="8628" spans="4:21" x14ac:dyDescent="0.3">
      <c r="D8628" s="193">
        <v>114918257.21694189</v>
      </c>
      <c r="E8628" s="1"/>
      <c r="F8628" s="44">
        <f t="shared" si="670"/>
        <v>0.55981192246783162</v>
      </c>
      <c r="G8628" s="173">
        <v>0</v>
      </c>
      <c r="H8628" s="45">
        <f t="shared" si="671"/>
        <v>0.55981192246783162</v>
      </c>
      <c r="I8628" s="48"/>
      <c r="J8628" s="48"/>
      <c r="N8628" s="44">
        <f t="shared" si="672"/>
        <v>0</v>
      </c>
      <c r="O8628" s="45">
        <f t="shared" si="673"/>
        <v>0</v>
      </c>
      <c r="P8628" s="2"/>
      <c r="Q8628" s="2"/>
      <c r="R8628" s="2"/>
      <c r="U8628" s="49">
        <f t="shared" si="674"/>
        <v>0.33588715348069897</v>
      </c>
    </row>
    <row r="8629" spans="4:21" x14ac:dyDescent="0.3">
      <c r="D8629" s="193">
        <v>70418039.319208845</v>
      </c>
      <c r="E8629" s="1"/>
      <c r="F8629" s="44">
        <f t="shared" si="670"/>
        <v>0.34303390011635171</v>
      </c>
      <c r="G8629" s="173">
        <v>1.8899288011462657E-2</v>
      </c>
      <c r="H8629" s="45">
        <f t="shared" si="671"/>
        <v>0.36193318812781439</v>
      </c>
      <c r="I8629" s="48"/>
      <c r="J8629" s="48"/>
      <c r="N8629" s="44">
        <f t="shared" si="672"/>
        <v>0</v>
      </c>
      <c r="O8629" s="45">
        <f t="shared" si="673"/>
        <v>0</v>
      </c>
      <c r="P8629" s="2"/>
      <c r="Q8629" s="2"/>
      <c r="R8629" s="2"/>
      <c r="U8629" s="49">
        <f t="shared" si="674"/>
        <v>0.21715991287668862</v>
      </c>
    </row>
    <row r="8630" spans="4:21" x14ac:dyDescent="0.3">
      <c r="D8630" s="193">
        <v>71133210.522491112</v>
      </c>
      <c r="E8630" s="1"/>
      <c r="F8630" s="44">
        <f t="shared" si="670"/>
        <v>0.34651777966603264</v>
      </c>
      <c r="G8630" s="173">
        <v>0</v>
      </c>
      <c r="H8630" s="45">
        <f t="shared" si="671"/>
        <v>0.34651777966603264</v>
      </c>
      <c r="I8630" s="48"/>
      <c r="J8630" s="48"/>
      <c r="N8630" s="44">
        <f t="shared" si="672"/>
        <v>0</v>
      </c>
      <c r="O8630" s="45">
        <f t="shared" si="673"/>
        <v>0</v>
      </c>
      <c r="P8630" s="2"/>
      <c r="Q8630" s="2"/>
      <c r="R8630" s="2"/>
      <c r="U8630" s="49">
        <f t="shared" si="674"/>
        <v>0.20791066779961959</v>
      </c>
    </row>
    <row r="8631" spans="4:21" x14ac:dyDescent="0.3">
      <c r="D8631" s="193">
        <v>103296172.60917932</v>
      </c>
      <c r="E8631" s="1"/>
      <c r="F8631" s="44">
        <f t="shared" si="670"/>
        <v>0.50319618807609745</v>
      </c>
      <c r="G8631" s="173">
        <v>0</v>
      </c>
      <c r="H8631" s="45">
        <f t="shared" si="671"/>
        <v>0.50319618807609745</v>
      </c>
      <c r="I8631" s="48"/>
      <c r="J8631" s="48"/>
      <c r="N8631" s="44">
        <f t="shared" si="672"/>
        <v>0</v>
      </c>
      <c r="O8631" s="45">
        <f t="shared" si="673"/>
        <v>0</v>
      </c>
      <c r="P8631" s="2"/>
      <c r="Q8631" s="2"/>
      <c r="R8631" s="2"/>
      <c r="U8631" s="49">
        <f t="shared" si="674"/>
        <v>0.30191771284565844</v>
      </c>
    </row>
    <row r="8632" spans="4:21" x14ac:dyDescent="0.3">
      <c r="D8632" s="193">
        <v>104543965.53500539</v>
      </c>
      <c r="E8632" s="1"/>
      <c r="F8632" s="44">
        <f t="shared" si="670"/>
        <v>0.50927467702611506</v>
      </c>
      <c r="G8632" s="173">
        <v>0</v>
      </c>
      <c r="H8632" s="45">
        <f t="shared" si="671"/>
        <v>0.50927467702611506</v>
      </c>
      <c r="I8632" s="48"/>
      <c r="J8632" s="48"/>
      <c r="N8632" s="44">
        <f t="shared" si="672"/>
        <v>0</v>
      </c>
      <c r="O8632" s="45">
        <f t="shared" si="673"/>
        <v>0</v>
      </c>
      <c r="P8632" s="2"/>
      <c r="Q8632" s="2"/>
      <c r="R8632" s="2"/>
      <c r="U8632" s="49">
        <f t="shared" si="674"/>
        <v>0.305564806215669</v>
      </c>
    </row>
    <row r="8633" spans="4:21" x14ac:dyDescent="0.3">
      <c r="D8633" s="193">
        <v>102164601.6424962</v>
      </c>
      <c r="E8633" s="1"/>
      <c r="F8633" s="44">
        <f t="shared" si="670"/>
        <v>0.49768386189217523</v>
      </c>
      <c r="G8633" s="173">
        <v>0</v>
      </c>
      <c r="H8633" s="45">
        <f t="shared" si="671"/>
        <v>0.49768386189217523</v>
      </c>
      <c r="I8633" s="48"/>
      <c r="J8633" s="48"/>
      <c r="N8633" s="44">
        <f t="shared" si="672"/>
        <v>0</v>
      </c>
      <c r="O8633" s="45">
        <f t="shared" si="673"/>
        <v>0</v>
      </c>
      <c r="P8633" s="2"/>
      <c r="Q8633" s="2"/>
      <c r="R8633" s="2"/>
      <c r="U8633" s="49">
        <f t="shared" si="674"/>
        <v>0.29861031713530511</v>
      </c>
    </row>
    <row r="8634" spans="4:21" x14ac:dyDescent="0.3">
      <c r="D8634" s="193">
        <v>153296233.59228435</v>
      </c>
      <c r="E8634" s="1"/>
      <c r="F8634" s="44">
        <f t="shared" si="670"/>
        <v>0.74676610412190325</v>
      </c>
      <c r="G8634" s="173">
        <v>2.9907730325130749E-2</v>
      </c>
      <c r="H8634" s="45">
        <f t="shared" si="671"/>
        <v>0.77667383444703397</v>
      </c>
      <c r="I8634" s="48"/>
      <c r="J8634" s="48"/>
      <c r="N8634" s="44">
        <f t="shared" si="672"/>
        <v>2.6673834447033973E-2</v>
      </c>
      <c r="O8634" s="45">
        <f t="shared" si="673"/>
        <v>0</v>
      </c>
      <c r="P8634" s="2"/>
      <c r="Q8634" s="2"/>
      <c r="R8634" s="2"/>
      <c r="U8634" s="49">
        <f t="shared" si="674"/>
        <v>0.46600430066822035</v>
      </c>
    </row>
    <row r="8635" spans="4:21" x14ac:dyDescent="0.3">
      <c r="D8635" s="193">
        <v>121272741.95489562</v>
      </c>
      <c r="E8635" s="1"/>
      <c r="F8635" s="44">
        <f t="shared" si="670"/>
        <v>0.5907671109957161</v>
      </c>
      <c r="G8635" s="173">
        <v>2.5379710839209652E-3</v>
      </c>
      <c r="H8635" s="45">
        <f t="shared" si="671"/>
        <v>0.59330508207963706</v>
      </c>
      <c r="I8635" s="48"/>
      <c r="J8635" s="48"/>
      <c r="N8635" s="44">
        <f t="shared" si="672"/>
        <v>0</v>
      </c>
      <c r="O8635" s="45">
        <f t="shared" si="673"/>
        <v>0</v>
      </c>
      <c r="P8635" s="2"/>
      <c r="Q8635" s="2"/>
      <c r="R8635" s="2"/>
      <c r="U8635" s="49">
        <f t="shared" si="674"/>
        <v>0.35598304924778224</v>
      </c>
    </row>
    <row r="8636" spans="4:21" x14ac:dyDescent="0.3">
      <c r="D8636" s="193">
        <v>82237001.69064045</v>
      </c>
      <c r="E8636" s="1"/>
      <c r="F8636" s="44">
        <f t="shared" si="670"/>
        <v>0.40060870334570892</v>
      </c>
      <c r="G8636" s="173">
        <v>0</v>
      </c>
      <c r="H8636" s="45">
        <f t="shared" si="671"/>
        <v>0.40060870334570892</v>
      </c>
      <c r="I8636" s="48"/>
      <c r="J8636" s="48"/>
      <c r="N8636" s="44">
        <f t="shared" si="672"/>
        <v>0</v>
      </c>
      <c r="O8636" s="45">
        <f t="shared" si="673"/>
        <v>0</v>
      </c>
      <c r="P8636" s="2"/>
      <c r="Q8636" s="2"/>
      <c r="R8636" s="2"/>
      <c r="U8636" s="49">
        <f t="shared" si="674"/>
        <v>0.24036522200742533</v>
      </c>
    </row>
    <row r="8637" spans="4:21" x14ac:dyDescent="0.3">
      <c r="D8637" s="193">
        <v>113397417.17344096</v>
      </c>
      <c r="E8637" s="1"/>
      <c r="F8637" s="44">
        <f t="shared" si="670"/>
        <v>0.55240331386953823</v>
      </c>
      <c r="G8637" s="173">
        <v>0.10134014157299044</v>
      </c>
      <c r="H8637" s="45">
        <f t="shared" si="671"/>
        <v>0.65374345544252865</v>
      </c>
      <c r="I8637" s="48"/>
      <c r="J8637" s="48"/>
      <c r="N8637" s="44">
        <f t="shared" si="672"/>
        <v>0</v>
      </c>
      <c r="O8637" s="45">
        <f t="shared" si="673"/>
        <v>0</v>
      </c>
      <c r="P8637" s="2"/>
      <c r="Q8637" s="2"/>
      <c r="R8637" s="2"/>
      <c r="U8637" s="49">
        <f t="shared" si="674"/>
        <v>0.39224607326551719</v>
      </c>
    </row>
    <row r="8638" spans="4:21" x14ac:dyDescent="0.3">
      <c r="D8638" s="193">
        <v>81871152.296629012</v>
      </c>
      <c r="E8638" s="1"/>
      <c r="F8638" s="44">
        <f t="shared" si="670"/>
        <v>0.39882650739569026</v>
      </c>
      <c r="G8638" s="173">
        <v>1.3772935097066112</v>
      </c>
      <c r="H8638" s="45">
        <f t="shared" si="671"/>
        <v>1.7761200171023015</v>
      </c>
      <c r="I8638" s="48"/>
      <c r="J8638" s="48"/>
      <c r="N8638" s="44">
        <f t="shared" si="672"/>
        <v>1.0261200171023015</v>
      </c>
      <c r="O8638" s="45">
        <f t="shared" si="673"/>
        <v>0.97612001710230145</v>
      </c>
      <c r="P8638" s="2"/>
      <c r="Q8638" s="2"/>
      <c r="R8638" s="2"/>
      <c r="U8638" s="49">
        <f t="shared" si="674"/>
        <v>1.0656720102613808</v>
      </c>
    </row>
    <row r="8639" spans="4:21" x14ac:dyDescent="0.3">
      <c r="D8639" s="193">
        <v>104964267.17444023</v>
      </c>
      <c r="E8639" s="1"/>
      <c r="F8639" s="44">
        <f t="shared" si="670"/>
        <v>0.51132213122953396</v>
      </c>
      <c r="G8639" s="173">
        <v>0</v>
      </c>
      <c r="H8639" s="45">
        <f t="shared" si="671"/>
        <v>0.51132213122953396</v>
      </c>
      <c r="I8639" s="48"/>
      <c r="J8639" s="48"/>
      <c r="N8639" s="44">
        <f t="shared" si="672"/>
        <v>0</v>
      </c>
      <c r="O8639" s="45">
        <f t="shared" si="673"/>
        <v>0</v>
      </c>
      <c r="P8639" s="2"/>
      <c r="Q8639" s="2"/>
      <c r="R8639" s="2"/>
      <c r="U8639" s="49">
        <f t="shared" si="674"/>
        <v>0.30679327873772039</v>
      </c>
    </row>
    <row r="8640" spans="4:21" x14ac:dyDescent="0.3">
      <c r="D8640" s="193">
        <v>107104116.32717431</v>
      </c>
      <c r="E8640" s="1"/>
      <c r="F8640" s="44">
        <f t="shared" si="670"/>
        <v>0.521746176085364</v>
      </c>
      <c r="G8640" s="173">
        <v>0.16471004306525786</v>
      </c>
      <c r="H8640" s="45">
        <f t="shared" si="671"/>
        <v>0.68645621915062183</v>
      </c>
      <c r="I8640" s="48"/>
      <c r="J8640" s="48"/>
      <c r="N8640" s="44">
        <f t="shared" si="672"/>
        <v>0</v>
      </c>
      <c r="O8640" s="45">
        <f t="shared" si="673"/>
        <v>0</v>
      </c>
      <c r="P8640" s="2"/>
      <c r="Q8640" s="2"/>
      <c r="R8640" s="2"/>
      <c r="U8640" s="49">
        <f t="shared" si="674"/>
        <v>0.4118737314903731</v>
      </c>
    </row>
    <row r="8641" spans="4:21" x14ac:dyDescent="0.3">
      <c r="D8641" s="193">
        <v>101102286.20280747</v>
      </c>
      <c r="E8641" s="1"/>
      <c r="F8641" s="44">
        <f t="shared" si="670"/>
        <v>0.49250890655468921</v>
      </c>
      <c r="G8641" s="173">
        <v>1.1519638821764346E-2</v>
      </c>
      <c r="H8641" s="45">
        <f t="shared" si="671"/>
        <v>0.50402854537645359</v>
      </c>
      <c r="I8641" s="48"/>
      <c r="J8641" s="48"/>
      <c r="N8641" s="44">
        <f t="shared" si="672"/>
        <v>0</v>
      </c>
      <c r="O8641" s="45">
        <f t="shared" si="673"/>
        <v>0</v>
      </c>
      <c r="P8641" s="2"/>
      <c r="Q8641" s="2"/>
      <c r="R8641" s="2"/>
      <c r="U8641" s="49">
        <f t="shared" si="674"/>
        <v>0.30241712722587216</v>
      </c>
    </row>
    <row r="8642" spans="4:21" x14ac:dyDescent="0.3">
      <c r="D8642" s="193">
        <v>96884036.003069177</v>
      </c>
      <c r="E8642" s="1"/>
      <c r="F8642" s="44">
        <f t="shared" si="670"/>
        <v>0.47196015467701391</v>
      </c>
      <c r="G8642" s="173">
        <v>0.19687689627978361</v>
      </c>
      <c r="H8642" s="45">
        <f t="shared" si="671"/>
        <v>0.66883705095679757</v>
      </c>
      <c r="I8642" s="48"/>
      <c r="J8642" s="48"/>
      <c r="N8642" s="44">
        <f t="shared" si="672"/>
        <v>0</v>
      </c>
      <c r="O8642" s="45">
        <f t="shared" si="673"/>
        <v>0</v>
      </c>
      <c r="P8642" s="2"/>
      <c r="Q8642" s="2"/>
      <c r="R8642" s="2"/>
      <c r="U8642" s="49">
        <f t="shared" si="674"/>
        <v>0.40130223057407854</v>
      </c>
    </row>
    <row r="8643" spans="4:21" x14ac:dyDescent="0.3">
      <c r="D8643" s="193">
        <v>62470381.086423814</v>
      </c>
      <c r="E8643" s="1"/>
      <c r="F8643" s="44">
        <f t="shared" si="670"/>
        <v>0.30431773836658271</v>
      </c>
      <c r="G8643" s="173">
        <v>0</v>
      </c>
      <c r="H8643" s="45">
        <f t="shared" si="671"/>
        <v>0.30431773836658271</v>
      </c>
      <c r="I8643" s="48"/>
      <c r="J8643" s="48"/>
      <c r="N8643" s="44">
        <f t="shared" si="672"/>
        <v>0</v>
      </c>
      <c r="O8643" s="45">
        <f t="shared" si="673"/>
        <v>0</v>
      </c>
      <c r="P8643" s="2"/>
      <c r="Q8643" s="2"/>
      <c r="R8643" s="2"/>
      <c r="U8643" s="49">
        <f t="shared" si="674"/>
        <v>0.18259064301994962</v>
      </c>
    </row>
    <row r="8644" spans="4:21" x14ac:dyDescent="0.3">
      <c r="D8644" s="193">
        <v>118324788.14773977</v>
      </c>
      <c r="E8644" s="1"/>
      <c r="F8644" s="44">
        <f t="shared" si="670"/>
        <v>0.57640647128452693</v>
      </c>
      <c r="G8644" s="173">
        <v>9.3241103005442198E-3</v>
      </c>
      <c r="H8644" s="45">
        <f t="shared" si="671"/>
        <v>0.58573058158507119</v>
      </c>
      <c r="I8644" s="48"/>
      <c r="J8644" s="48"/>
      <c r="N8644" s="44">
        <f t="shared" si="672"/>
        <v>0</v>
      </c>
      <c r="O8644" s="45">
        <f t="shared" si="673"/>
        <v>0</v>
      </c>
      <c r="P8644" s="2"/>
      <c r="Q8644" s="2"/>
      <c r="R8644" s="2"/>
      <c r="U8644" s="49">
        <f t="shared" si="674"/>
        <v>0.3514383489510427</v>
      </c>
    </row>
    <row r="8645" spans="4:21" x14ac:dyDescent="0.3">
      <c r="D8645" s="193">
        <v>95804613.90006271</v>
      </c>
      <c r="E8645" s="1"/>
      <c r="F8645" s="44">
        <f t="shared" ref="F8645:F8708" si="675">D8645/$B$4</f>
        <v>0.46670186607020381</v>
      </c>
      <c r="G8645" s="173">
        <v>0.13385282597655965</v>
      </c>
      <c r="H8645" s="45">
        <f t="shared" ref="H8645:H8708" si="676">F8645+G8645</f>
        <v>0.60055469204676348</v>
      </c>
      <c r="I8645" s="48"/>
      <c r="J8645" s="48"/>
      <c r="N8645" s="44">
        <f t="shared" ref="N8645:N8708" si="677">MIN(MAX(H8645-75%,0),125%)</f>
        <v>0</v>
      </c>
      <c r="O8645" s="45">
        <f t="shared" ref="O8645:O8708" si="678">MIN(MAX(H8645-80%,0),120%)</f>
        <v>0</v>
      </c>
      <c r="P8645" s="2"/>
      <c r="Q8645" s="2"/>
      <c r="R8645" s="2"/>
      <c r="U8645" s="49">
        <f t="shared" ref="U8645:U8708" si="679">H8645*60%</f>
        <v>0.3603328152280581</v>
      </c>
    </row>
    <row r="8646" spans="4:21" x14ac:dyDescent="0.3">
      <c r="D8646" s="193">
        <v>109853730.76307133</v>
      </c>
      <c r="E8646" s="1"/>
      <c r="F8646" s="44">
        <f t="shared" si="675"/>
        <v>0.53514062689485542</v>
      </c>
      <c r="G8646" s="173">
        <v>1.5898746492628093E-2</v>
      </c>
      <c r="H8646" s="45">
        <f t="shared" si="676"/>
        <v>0.55103937338748354</v>
      </c>
      <c r="I8646" s="48"/>
      <c r="J8646" s="48"/>
      <c r="N8646" s="44">
        <f t="shared" si="677"/>
        <v>0</v>
      </c>
      <c r="O8646" s="45">
        <f t="shared" si="678"/>
        <v>0</v>
      </c>
      <c r="P8646" s="2"/>
      <c r="Q8646" s="2"/>
      <c r="R8646" s="2"/>
      <c r="U8646" s="49">
        <f t="shared" si="679"/>
        <v>0.33062362403249013</v>
      </c>
    </row>
    <row r="8647" spans="4:21" x14ac:dyDescent="0.3">
      <c r="D8647" s="193">
        <v>96790921.864913866</v>
      </c>
      <c r="E8647" s="1"/>
      <c r="F8647" s="44">
        <f t="shared" si="675"/>
        <v>0.47150655917398382</v>
      </c>
      <c r="G8647" s="173">
        <v>0</v>
      </c>
      <c r="H8647" s="45">
        <f t="shared" si="676"/>
        <v>0.47150655917398382</v>
      </c>
      <c r="I8647" s="48"/>
      <c r="J8647" s="48"/>
      <c r="N8647" s="44">
        <f t="shared" si="677"/>
        <v>0</v>
      </c>
      <c r="O8647" s="45">
        <f t="shared" si="678"/>
        <v>0</v>
      </c>
      <c r="P8647" s="2"/>
      <c r="Q8647" s="2"/>
      <c r="R8647" s="2"/>
      <c r="U8647" s="49">
        <f t="shared" si="679"/>
        <v>0.2829039355043903</v>
      </c>
    </row>
    <row r="8648" spans="4:21" x14ac:dyDescent="0.3">
      <c r="D8648" s="193">
        <v>108081690.17663036</v>
      </c>
      <c r="E8648" s="1"/>
      <c r="F8648" s="44">
        <f t="shared" si="675"/>
        <v>0.52650832188596697</v>
      </c>
      <c r="G8648" s="173">
        <v>0</v>
      </c>
      <c r="H8648" s="45">
        <f t="shared" si="676"/>
        <v>0.52650832188596697</v>
      </c>
      <c r="I8648" s="48"/>
      <c r="J8648" s="48"/>
      <c r="N8648" s="44">
        <f t="shared" si="677"/>
        <v>0</v>
      </c>
      <c r="O8648" s="45">
        <f t="shared" si="678"/>
        <v>0</v>
      </c>
      <c r="P8648" s="2"/>
      <c r="Q8648" s="2"/>
      <c r="R8648" s="2"/>
      <c r="U8648" s="49">
        <f t="shared" si="679"/>
        <v>0.31590499313158016</v>
      </c>
    </row>
    <row r="8649" spans="4:21" x14ac:dyDescent="0.3">
      <c r="D8649" s="193">
        <v>101150065.40632495</v>
      </c>
      <c r="E8649" s="1"/>
      <c r="F8649" s="44">
        <f t="shared" si="675"/>
        <v>0.4927416578026011</v>
      </c>
      <c r="G8649" s="173">
        <v>0</v>
      </c>
      <c r="H8649" s="45">
        <f t="shared" si="676"/>
        <v>0.4927416578026011</v>
      </c>
      <c r="I8649" s="48"/>
      <c r="J8649" s="48"/>
      <c r="N8649" s="44">
        <f t="shared" si="677"/>
        <v>0</v>
      </c>
      <c r="O8649" s="45">
        <f t="shared" si="678"/>
        <v>0</v>
      </c>
      <c r="P8649" s="2"/>
      <c r="Q8649" s="2"/>
      <c r="R8649" s="2"/>
      <c r="U8649" s="49">
        <f t="shared" si="679"/>
        <v>0.29564499468156064</v>
      </c>
    </row>
    <row r="8650" spans="4:21" x14ac:dyDescent="0.3">
      <c r="D8650" s="193">
        <v>104654723.72899155</v>
      </c>
      <c r="E8650" s="1"/>
      <c r="F8650" s="44">
        <f t="shared" si="675"/>
        <v>0.50981422364826234</v>
      </c>
      <c r="G8650" s="173">
        <v>0</v>
      </c>
      <c r="H8650" s="45">
        <f t="shared" si="676"/>
        <v>0.50981422364826234</v>
      </c>
      <c r="I8650" s="48"/>
      <c r="J8650" s="48"/>
      <c r="N8650" s="44">
        <f t="shared" si="677"/>
        <v>0</v>
      </c>
      <c r="O8650" s="45">
        <f t="shared" si="678"/>
        <v>0</v>
      </c>
      <c r="P8650" s="2"/>
      <c r="Q8650" s="2"/>
      <c r="R8650" s="2"/>
      <c r="U8650" s="49">
        <f t="shared" si="679"/>
        <v>0.30588853418895739</v>
      </c>
    </row>
    <row r="8651" spans="4:21" x14ac:dyDescent="0.3">
      <c r="D8651" s="193">
        <v>106564566.34310612</v>
      </c>
      <c r="E8651" s="1"/>
      <c r="F8651" s="44">
        <f t="shared" si="675"/>
        <v>0.51911781640463461</v>
      </c>
      <c r="G8651" s="173">
        <v>0</v>
      </c>
      <c r="H8651" s="45">
        <f t="shared" si="676"/>
        <v>0.51911781640463461</v>
      </c>
      <c r="I8651" s="48"/>
      <c r="J8651" s="48"/>
      <c r="N8651" s="44">
        <f t="shared" si="677"/>
        <v>0</v>
      </c>
      <c r="O8651" s="45">
        <f t="shared" si="678"/>
        <v>0</v>
      </c>
      <c r="P8651" s="2"/>
      <c r="Q8651" s="2"/>
      <c r="R8651" s="2"/>
      <c r="U8651" s="49">
        <f t="shared" si="679"/>
        <v>0.31147068984278076</v>
      </c>
    </row>
    <row r="8652" spans="4:21" x14ac:dyDescent="0.3">
      <c r="D8652" s="193">
        <v>105238894.17903188</v>
      </c>
      <c r="E8652" s="1"/>
      <c r="F8652" s="44">
        <f t="shared" si="675"/>
        <v>0.51265994712689655</v>
      </c>
      <c r="G8652" s="173">
        <v>0</v>
      </c>
      <c r="H8652" s="45">
        <f t="shared" si="676"/>
        <v>0.51265994712689655</v>
      </c>
      <c r="I8652" s="48"/>
      <c r="J8652" s="48"/>
      <c r="N8652" s="44">
        <f t="shared" si="677"/>
        <v>0</v>
      </c>
      <c r="O8652" s="45">
        <f t="shared" si="678"/>
        <v>0</v>
      </c>
      <c r="P8652" s="2"/>
      <c r="Q8652" s="2"/>
      <c r="R8652" s="2"/>
      <c r="U8652" s="49">
        <f t="shared" si="679"/>
        <v>0.30759596827613794</v>
      </c>
    </row>
    <row r="8653" spans="4:21" x14ac:dyDescent="0.3">
      <c r="D8653" s="193">
        <v>96610563.590163738</v>
      </c>
      <c r="E8653" s="1"/>
      <c r="F8653" s="44">
        <f t="shared" si="675"/>
        <v>0.47062796324879286</v>
      </c>
      <c r="G8653" s="173">
        <v>0</v>
      </c>
      <c r="H8653" s="45">
        <f t="shared" si="676"/>
        <v>0.47062796324879286</v>
      </c>
      <c r="I8653" s="48"/>
      <c r="J8653" s="48"/>
      <c r="N8653" s="44">
        <f t="shared" si="677"/>
        <v>0</v>
      </c>
      <c r="O8653" s="45">
        <f t="shared" si="678"/>
        <v>0</v>
      </c>
      <c r="P8653" s="2"/>
      <c r="Q8653" s="2"/>
      <c r="R8653" s="2"/>
      <c r="U8653" s="49">
        <f t="shared" si="679"/>
        <v>0.28237677794927568</v>
      </c>
    </row>
    <row r="8654" spans="4:21" x14ac:dyDescent="0.3">
      <c r="D8654" s="193">
        <v>81658270.270592555</v>
      </c>
      <c r="E8654" s="1"/>
      <c r="F8654" s="44">
        <f t="shared" si="675"/>
        <v>0.39778947551633154</v>
      </c>
      <c r="G8654" s="173">
        <v>7.3946315719728116E-3</v>
      </c>
      <c r="H8654" s="45">
        <f t="shared" si="676"/>
        <v>0.40518410708830432</v>
      </c>
      <c r="I8654" s="48"/>
      <c r="J8654" s="48"/>
      <c r="N8654" s="44">
        <f t="shared" si="677"/>
        <v>0</v>
      </c>
      <c r="O8654" s="45">
        <f t="shared" si="678"/>
        <v>0</v>
      </c>
      <c r="P8654" s="2"/>
      <c r="Q8654" s="2"/>
      <c r="R8654" s="2"/>
      <c r="U8654" s="49">
        <f t="shared" si="679"/>
        <v>0.24311046425298258</v>
      </c>
    </row>
    <row r="8655" spans="4:21" x14ac:dyDescent="0.3">
      <c r="D8655" s="193">
        <v>79543762.368412673</v>
      </c>
      <c r="E8655" s="1"/>
      <c r="F8655" s="44">
        <f t="shared" si="675"/>
        <v>0.3874888778353372</v>
      </c>
      <c r="G8655" s="173">
        <v>0</v>
      </c>
      <c r="H8655" s="45">
        <f t="shared" si="676"/>
        <v>0.3874888778353372</v>
      </c>
      <c r="I8655" s="48"/>
      <c r="J8655" s="48"/>
      <c r="N8655" s="44">
        <f t="shared" si="677"/>
        <v>0</v>
      </c>
      <c r="O8655" s="45">
        <f t="shared" si="678"/>
        <v>0</v>
      </c>
      <c r="P8655" s="2"/>
      <c r="Q8655" s="2"/>
      <c r="R8655" s="2"/>
      <c r="U8655" s="49">
        <f t="shared" si="679"/>
        <v>0.23249332670120232</v>
      </c>
    </row>
    <row r="8656" spans="4:21" x14ac:dyDescent="0.3">
      <c r="D8656" s="193">
        <v>100104093.24350972</v>
      </c>
      <c r="E8656" s="1"/>
      <c r="F8656" s="44">
        <f t="shared" si="675"/>
        <v>0.48764631697953209</v>
      </c>
      <c r="G8656" s="173">
        <v>5.9294286622259577E-3</v>
      </c>
      <c r="H8656" s="45">
        <f t="shared" si="676"/>
        <v>0.49357574564175805</v>
      </c>
      <c r="I8656" s="48"/>
      <c r="J8656" s="48"/>
      <c r="N8656" s="44">
        <f t="shared" si="677"/>
        <v>0</v>
      </c>
      <c r="O8656" s="45">
        <f t="shared" si="678"/>
        <v>0</v>
      </c>
      <c r="P8656" s="2"/>
      <c r="Q8656" s="2"/>
      <c r="R8656" s="2"/>
      <c r="U8656" s="49">
        <f t="shared" si="679"/>
        <v>0.29614544738505483</v>
      </c>
    </row>
    <row r="8657" spans="4:21" x14ac:dyDescent="0.3">
      <c r="D8657" s="193">
        <v>105334975.60287191</v>
      </c>
      <c r="E8657" s="1"/>
      <c r="F8657" s="44">
        <f t="shared" si="675"/>
        <v>0.5131279974427988</v>
      </c>
      <c r="G8657" s="173">
        <v>7.9339519891822499E-3</v>
      </c>
      <c r="H8657" s="45">
        <f t="shared" si="676"/>
        <v>0.52106194943198103</v>
      </c>
      <c r="I8657" s="48"/>
      <c r="J8657" s="48"/>
      <c r="N8657" s="44">
        <f t="shared" si="677"/>
        <v>0</v>
      </c>
      <c r="O8657" s="45">
        <f t="shared" si="678"/>
        <v>0</v>
      </c>
      <c r="P8657" s="2"/>
      <c r="Q8657" s="2"/>
      <c r="R8657" s="2"/>
      <c r="U8657" s="49">
        <f t="shared" si="679"/>
        <v>0.31263716965918859</v>
      </c>
    </row>
    <row r="8658" spans="4:21" x14ac:dyDescent="0.3">
      <c r="D8658" s="193">
        <v>92555746.422314838</v>
      </c>
      <c r="E8658" s="1"/>
      <c r="F8658" s="44">
        <f t="shared" si="675"/>
        <v>0.45087535779721616</v>
      </c>
      <c r="G8658" s="173">
        <v>0</v>
      </c>
      <c r="H8658" s="45">
        <f t="shared" si="676"/>
        <v>0.45087535779721616</v>
      </c>
      <c r="I8658" s="48"/>
      <c r="J8658" s="48"/>
      <c r="N8658" s="44">
        <f t="shared" si="677"/>
        <v>0</v>
      </c>
      <c r="O8658" s="45">
        <f t="shared" si="678"/>
        <v>0</v>
      </c>
      <c r="P8658" s="2"/>
      <c r="Q8658" s="2"/>
      <c r="R8658" s="2"/>
      <c r="U8658" s="49">
        <f t="shared" si="679"/>
        <v>0.27052521467832968</v>
      </c>
    </row>
    <row r="8659" spans="4:21" x14ac:dyDescent="0.3">
      <c r="D8659" s="193">
        <v>113316459.17524481</v>
      </c>
      <c r="E8659" s="1"/>
      <c r="F8659" s="44">
        <f t="shared" si="675"/>
        <v>0.55200893569406895</v>
      </c>
      <c r="G8659" s="173">
        <v>2.2480231953048019E-2</v>
      </c>
      <c r="H8659" s="45">
        <f t="shared" si="676"/>
        <v>0.57448916764711699</v>
      </c>
      <c r="I8659" s="48"/>
      <c r="J8659" s="48"/>
      <c r="N8659" s="44">
        <f t="shared" si="677"/>
        <v>0</v>
      </c>
      <c r="O8659" s="45">
        <f t="shared" si="678"/>
        <v>0</v>
      </c>
      <c r="P8659" s="2"/>
      <c r="Q8659" s="2"/>
      <c r="R8659" s="2"/>
      <c r="U8659" s="49">
        <f t="shared" si="679"/>
        <v>0.3446935005882702</v>
      </c>
    </row>
    <row r="8660" spans="4:21" x14ac:dyDescent="0.3">
      <c r="D8660" s="193">
        <v>94362886.863320425</v>
      </c>
      <c r="E8660" s="1"/>
      <c r="F8660" s="44">
        <f t="shared" si="675"/>
        <v>0.45967864797015101</v>
      </c>
      <c r="G8660" s="173">
        <v>0</v>
      </c>
      <c r="H8660" s="45">
        <f t="shared" si="676"/>
        <v>0.45967864797015101</v>
      </c>
      <c r="I8660" s="48"/>
      <c r="J8660" s="48"/>
      <c r="N8660" s="44">
        <f t="shared" si="677"/>
        <v>0</v>
      </c>
      <c r="O8660" s="45">
        <f t="shared" si="678"/>
        <v>0</v>
      </c>
      <c r="P8660" s="2"/>
      <c r="Q8660" s="2"/>
      <c r="R8660" s="2"/>
      <c r="U8660" s="49">
        <f t="shared" si="679"/>
        <v>0.2758071887820906</v>
      </c>
    </row>
    <row r="8661" spans="4:21" x14ac:dyDescent="0.3">
      <c r="D8661" s="193">
        <v>79371916.286514357</v>
      </c>
      <c r="E8661" s="1"/>
      <c r="F8661" s="44">
        <f t="shared" si="675"/>
        <v>0.38665174814153708</v>
      </c>
      <c r="G8661" s="173">
        <v>8.4513445910069318E-2</v>
      </c>
      <c r="H8661" s="45">
        <f t="shared" si="676"/>
        <v>0.4711651940516064</v>
      </c>
      <c r="I8661" s="48"/>
      <c r="J8661" s="48"/>
      <c r="N8661" s="44">
        <f t="shared" si="677"/>
        <v>0</v>
      </c>
      <c r="O8661" s="45">
        <f t="shared" si="678"/>
        <v>0</v>
      </c>
      <c r="P8661" s="2"/>
      <c r="Q8661" s="2"/>
      <c r="R8661" s="2"/>
      <c r="U8661" s="49">
        <f t="shared" si="679"/>
        <v>0.28269911643096385</v>
      </c>
    </row>
    <row r="8662" spans="4:21" x14ac:dyDescent="0.3">
      <c r="D8662" s="193">
        <v>74172046.011511773</v>
      </c>
      <c r="E8662" s="1"/>
      <c r="F8662" s="44">
        <f t="shared" si="675"/>
        <v>0.36132113970969099</v>
      </c>
      <c r="G8662" s="173">
        <v>0</v>
      </c>
      <c r="H8662" s="45">
        <f t="shared" si="676"/>
        <v>0.36132113970969099</v>
      </c>
      <c r="I8662" s="48"/>
      <c r="J8662" s="48"/>
      <c r="N8662" s="44">
        <f t="shared" si="677"/>
        <v>0</v>
      </c>
      <c r="O8662" s="45">
        <f t="shared" si="678"/>
        <v>0</v>
      </c>
      <c r="P8662" s="2"/>
      <c r="Q8662" s="2"/>
      <c r="R8662" s="2"/>
      <c r="U8662" s="49">
        <f t="shared" si="679"/>
        <v>0.2167926838258146</v>
      </c>
    </row>
    <row r="8663" spans="4:21" x14ac:dyDescent="0.3">
      <c r="D8663" s="193">
        <v>87131171.214462519</v>
      </c>
      <c r="E8663" s="1"/>
      <c r="F8663" s="44">
        <f t="shared" si="675"/>
        <v>0.42445012346785799</v>
      </c>
      <c r="G8663" s="173">
        <v>1.0741438385543757E-2</v>
      </c>
      <c r="H8663" s="45">
        <f t="shared" si="676"/>
        <v>0.43519156185340174</v>
      </c>
      <c r="I8663" s="48"/>
      <c r="J8663" s="48"/>
      <c r="N8663" s="44">
        <f t="shared" si="677"/>
        <v>0</v>
      </c>
      <c r="O8663" s="45">
        <f t="shared" si="678"/>
        <v>0</v>
      </c>
      <c r="P8663" s="2"/>
      <c r="Q8663" s="2"/>
      <c r="R8663" s="2"/>
      <c r="U8663" s="49">
        <f t="shared" si="679"/>
        <v>0.26111493711204103</v>
      </c>
    </row>
    <row r="8664" spans="4:21" x14ac:dyDescent="0.3">
      <c r="D8664" s="193">
        <v>103576615.5139318</v>
      </c>
      <c r="E8664" s="1"/>
      <c r="F8664" s="44">
        <f t="shared" si="675"/>
        <v>0.50456233550518326</v>
      </c>
      <c r="G8664" s="173">
        <v>0</v>
      </c>
      <c r="H8664" s="45">
        <f t="shared" si="676"/>
        <v>0.50456233550518326</v>
      </c>
      <c r="I8664" s="48"/>
      <c r="J8664" s="48"/>
      <c r="N8664" s="44">
        <f t="shared" si="677"/>
        <v>0</v>
      </c>
      <c r="O8664" s="45">
        <f t="shared" si="678"/>
        <v>0</v>
      </c>
      <c r="P8664" s="2"/>
      <c r="Q8664" s="2"/>
      <c r="R8664" s="2"/>
      <c r="U8664" s="49">
        <f t="shared" si="679"/>
        <v>0.30273740130310994</v>
      </c>
    </row>
    <row r="8665" spans="4:21" x14ac:dyDescent="0.3">
      <c r="D8665" s="193">
        <v>113907277.56959328</v>
      </c>
      <c r="E8665" s="1"/>
      <c r="F8665" s="44">
        <f t="shared" si="675"/>
        <v>0.55488704391794486</v>
      </c>
      <c r="G8665" s="173">
        <v>0</v>
      </c>
      <c r="H8665" s="45">
        <f t="shared" si="676"/>
        <v>0.55488704391794486</v>
      </c>
      <c r="I8665" s="48"/>
      <c r="J8665" s="48"/>
      <c r="N8665" s="44">
        <f t="shared" si="677"/>
        <v>0</v>
      </c>
      <c r="O8665" s="45">
        <f t="shared" si="678"/>
        <v>0</v>
      </c>
      <c r="P8665" s="2"/>
      <c r="Q8665" s="2"/>
      <c r="R8665" s="2"/>
      <c r="U8665" s="49">
        <f t="shared" si="679"/>
        <v>0.33293222635076691</v>
      </c>
    </row>
    <row r="8666" spans="4:21" x14ac:dyDescent="0.3">
      <c r="D8666" s="193">
        <v>102634505.20513673</v>
      </c>
      <c r="E8666" s="1"/>
      <c r="F8666" s="44">
        <f t="shared" si="675"/>
        <v>0.49997294652630508</v>
      </c>
      <c r="G8666" s="173">
        <v>0.42373763858086899</v>
      </c>
      <c r="H8666" s="45">
        <f t="shared" si="676"/>
        <v>0.92371058510717408</v>
      </c>
      <c r="I8666" s="48"/>
      <c r="J8666" s="48"/>
      <c r="N8666" s="44">
        <f t="shared" si="677"/>
        <v>0.17371058510717408</v>
      </c>
      <c r="O8666" s="45">
        <f t="shared" si="678"/>
        <v>0.12371058510717403</v>
      </c>
      <c r="P8666" s="2"/>
      <c r="Q8666" s="2"/>
      <c r="R8666" s="2"/>
      <c r="U8666" s="49">
        <f t="shared" si="679"/>
        <v>0.5542263510643044</v>
      </c>
    </row>
    <row r="8667" spans="4:21" x14ac:dyDescent="0.3">
      <c r="D8667" s="193">
        <v>129028941.15869421</v>
      </c>
      <c r="E8667" s="1"/>
      <c r="F8667" s="44">
        <f t="shared" si="675"/>
        <v>0.62855060069070112</v>
      </c>
      <c r="G8667" s="173">
        <v>0.1198649837880142</v>
      </c>
      <c r="H8667" s="45">
        <f t="shared" si="676"/>
        <v>0.74841558447871537</v>
      </c>
      <c r="I8667" s="48"/>
      <c r="J8667" s="48"/>
      <c r="N8667" s="44">
        <f t="shared" si="677"/>
        <v>0</v>
      </c>
      <c r="O8667" s="45">
        <f t="shared" si="678"/>
        <v>0</v>
      </c>
      <c r="P8667" s="2"/>
      <c r="Q8667" s="2"/>
      <c r="R8667" s="2"/>
      <c r="U8667" s="49">
        <f t="shared" si="679"/>
        <v>0.44904935068722923</v>
      </c>
    </row>
    <row r="8668" spans="4:21" x14ac:dyDescent="0.3">
      <c r="D8668" s="193">
        <v>99700240.768281475</v>
      </c>
      <c r="E8668" s="1"/>
      <c r="F8668" s="44">
        <f t="shared" si="675"/>
        <v>0.48567899310927776</v>
      </c>
      <c r="G8668" s="173">
        <v>0</v>
      </c>
      <c r="H8668" s="45">
        <f t="shared" si="676"/>
        <v>0.48567899310927776</v>
      </c>
      <c r="I8668" s="48"/>
      <c r="J8668" s="48"/>
      <c r="N8668" s="44">
        <f t="shared" si="677"/>
        <v>0</v>
      </c>
      <c r="O8668" s="45">
        <f t="shared" si="678"/>
        <v>0</v>
      </c>
      <c r="P8668" s="2"/>
      <c r="Q8668" s="2"/>
      <c r="R8668" s="2"/>
      <c r="U8668" s="49">
        <f t="shared" si="679"/>
        <v>0.29140739586556663</v>
      </c>
    </row>
    <row r="8669" spans="4:21" x14ac:dyDescent="0.3">
      <c r="D8669" s="193">
        <v>83979966.524950609</v>
      </c>
      <c r="E8669" s="1"/>
      <c r="F8669" s="44">
        <f t="shared" si="675"/>
        <v>0.40909936895724019</v>
      </c>
      <c r="G8669" s="173">
        <v>0</v>
      </c>
      <c r="H8669" s="45">
        <f t="shared" si="676"/>
        <v>0.40909936895724019</v>
      </c>
      <c r="I8669" s="48"/>
      <c r="J8669" s="48"/>
      <c r="N8669" s="44">
        <f t="shared" si="677"/>
        <v>0</v>
      </c>
      <c r="O8669" s="45">
        <f t="shared" si="678"/>
        <v>0</v>
      </c>
      <c r="P8669" s="2"/>
      <c r="Q8669" s="2"/>
      <c r="R8669" s="2"/>
      <c r="U8669" s="49">
        <f t="shared" si="679"/>
        <v>0.2454596213743441</v>
      </c>
    </row>
    <row r="8670" spans="4:21" x14ac:dyDescent="0.3">
      <c r="D8670" s="193">
        <v>111081556.39573948</v>
      </c>
      <c r="E8670" s="1"/>
      <c r="F8670" s="44">
        <f t="shared" si="675"/>
        <v>0.54112184732514501</v>
      </c>
      <c r="G8670" s="173">
        <v>2.6352524763862628E-2</v>
      </c>
      <c r="H8670" s="45">
        <f t="shared" si="676"/>
        <v>0.56747437208900764</v>
      </c>
      <c r="I8670" s="48"/>
      <c r="J8670" s="48"/>
      <c r="N8670" s="44">
        <f t="shared" si="677"/>
        <v>0</v>
      </c>
      <c r="O8670" s="45">
        <f t="shared" si="678"/>
        <v>0</v>
      </c>
      <c r="P8670" s="2"/>
      <c r="Q8670" s="2"/>
      <c r="R8670" s="2"/>
      <c r="U8670" s="49">
        <f t="shared" si="679"/>
        <v>0.34048462325340456</v>
      </c>
    </row>
    <row r="8671" spans="4:21" x14ac:dyDescent="0.3">
      <c r="D8671" s="193">
        <v>132883704.59064488</v>
      </c>
      <c r="E8671" s="1"/>
      <c r="F8671" s="44">
        <f t="shared" si="675"/>
        <v>0.64732866589773996</v>
      </c>
      <c r="G8671" s="173">
        <v>0</v>
      </c>
      <c r="H8671" s="45">
        <f t="shared" si="676"/>
        <v>0.64732866589773996</v>
      </c>
      <c r="I8671" s="48"/>
      <c r="J8671" s="48"/>
      <c r="N8671" s="44">
        <f t="shared" si="677"/>
        <v>0</v>
      </c>
      <c r="O8671" s="45">
        <f t="shared" si="678"/>
        <v>0</v>
      </c>
      <c r="P8671" s="2"/>
      <c r="Q8671" s="2"/>
      <c r="R8671" s="2"/>
      <c r="U8671" s="49">
        <f t="shared" si="679"/>
        <v>0.38839719953864399</v>
      </c>
    </row>
    <row r="8672" spans="4:21" x14ac:dyDescent="0.3">
      <c r="D8672" s="193">
        <v>122072269.86140372</v>
      </c>
      <c r="E8672" s="1"/>
      <c r="F8672" s="44">
        <f t="shared" si="675"/>
        <v>0.59466192514664806</v>
      </c>
      <c r="G8672" s="173">
        <v>0</v>
      </c>
      <c r="H8672" s="45">
        <f t="shared" si="676"/>
        <v>0.59466192514664806</v>
      </c>
      <c r="I8672" s="48"/>
      <c r="J8672" s="48"/>
      <c r="N8672" s="44">
        <f t="shared" si="677"/>
        <v>0</v>
      </c>
      <c r="O8672" s="45">
        <f t="shared" si="678"/>
        <v>0</v>
      </c>
      <c r="P8672" s="2"/>
      <c r="Q8672" s="2"/>
      <c r="R8672" s="2"/>
      <c r="U8672" s="49">
        <f t="shared" si="679"/>
        <v>0.35679715508798882</v>
      </c>
    </row>
    <row r="8673" spans="4:21" x14ac:dyDescent="0.3">
      <c r="D8673" s="193">
        <v>98824131.022161156</v>
      </c>
      <c r="E8673" s="1"/>
      <c r="F8673" s="44">
        <f t="shared" si="675"/>
        <v>0.48141111876845355</v>
      </c>
      <c r="G8673" s="173">
        <v>4.3249603734136513E-2</v>
      </c>
      <c r="H8673" s="45">
        <f t="shared" si="676"/>
        <v>0.5246607225025901</v>
      </c>
      <c r="I8673" s="48"/>
      <c r="J8673" s="48"/>
      <c r="N8673" s="44">
        <f t="shared" si="677"/>
        <v>0</v>
      </c>
      <c r="O8673" s="45">
        <f t="shared" si="678"/>
        <v>0</v>
      </c>
      <c r="P8673" s="2"/>
      <c r="Q8673" s="2"/>
      <c r="R8673" s="2"/>
      <c r="U8673" s="49">
        <f t="shared" si="679"/>
        <v>0.31479643350155406</v>
      </c>
    </row>
    <row r="8674" spans="4:21" x14ac:dyDescent="0.3">
      <c r="D8674" s="193">
        <v>111941770.00230832</v>
      </c>
      <c r="E8674" s="1"/>
      <c r="F8674" s="44">
        <f t="shared" si="675"/>
        <v>0.54531228533289522</v>
      </c>
      <c r="G8674" s="173">
        <v>1.4008966472056525E-2</v>
      </c>
      <c r="H8674" s="45">
        <f t="shared" si="676"/>
        <v>0.55932125180495174</v>
      </c>
      <c r="I8674" s="48"/>
      <c r="J8674" s="48"/>
      <c r="N8674" s="44">
        <f t="shared" si="677"/>
        <v>0</v>
      </c>
      <c r="O8674" s="45">
        <f t="shared" si="678"/>
        <v>0</v>
      </c>
      <c r="P8674" s="2"/>
      <c r="Q8674" s="2"/>
      <c r="R8674" s="2"/>
      <c r="U8674" s="49">
        <f t="shared" si="679"/>
        <v>0.33559275108297104</v>
      </c>
    </row>
    <row r="8675" spans="4:21" x14ac:dyDescent="0.3">
      <c r="D8675" s="193">
        <v>134763053.95526037</v>
      </c>
      <c r="E8675" s="1"/>
      <c r="F8675" s="44">
        <f t="shared" si="675"/>
        <v>0.65648371407087736</v>
      </c>
      <c r="G8675" s="173">
        <v>0</v>
      </c>
      <c r="H8675" s="45">
        <f t="shared" si="676"/>
        <v>0.65648371407087736</v>
      </c>
      <c r="I8675" s="48"/>
      <c r="J8675" s="48"/>
      <c r="N8675" s="44">
        <f t="shared" si="677"/>
        <v>0</v>
      </c>
      <c r="O8675" s="45">
        <f t="shared" si="678"/>
        <v>0</v>
      </c>
      <c r="P8675" s="2"/>
      <c r="Q8675" s="2"/>
      <c r="R8675" s="2"/>
      <c r="U8675" s="49">
        <f t="shared" si="679"/>
        <v>0.39389022844252641</v>
      </c>
    </row>
    <row r="8676" spans="4:21" x14ac:dyDescent="0.3">
      <c r="D8676" s="193">
        <v>103900688.07990213</v>
      </c>
      <c r="E8676" s="1"/>
      <c r="F8676" s="44">
        <f t="shared" si="675"/>
        <v>0.50614102013344431</v>
      </c>
      <c r="G8676" s="173">
        <v>1.7537290984747517E-2</v>
      </c>
      <c r="H8676" s="45">
        <f t="shared" si="676"/>
        <v>0.52367831111819185</v>
      </c>
      <c r="I8676" s="48"/>
      <c r="J8676" s="48"/>
      <c r="N8676" s="44">
        <f t="shared" si="677"/>
        <v>0</v>
      </c>
      <c r="O8676" s="45">
        <f t="shared" si="678"/>
        <v>0</v>
      </c>
      <c r="P8676" s="2"/>
      <c r="Q8676" s="2"/>
      <c r="R8676" s="2"/>
      <c r="U8676" s="49">
        <f t="shared" si="679"/>
        <v>0.31420698667091512</v>
      </c>
    </row>
    <row r="8677" spans="4:21" x14ac:dyDescent="0.3">
      <c r="D8677" s="193">
        <v>82982109.848809615</v>
      </c>
      <c r="E8677" s="1"/>
      <c r="F8677" s="44">
        <f t="shared" si="675"/>
        <v>0.40423841754929024</v>
      </c>
      <c r="G8677" s="173">
        <v>0</v>
      </c>
      <c r="H8677" s="45">
        <f t="shared" si="676"/>
        <v>0.40423841754929024</v>
      </c>
      <c r="I8677" s="48"/>
      <c r="J8677" s="48"/>
      <c r="N8677" s="44">
        <f t="shared" si="677"/>
        <v>0</v>
      </c>
      <c r="O8677" s="45">
        <f t="shared" si="678"/>
        <v>0</v>
      </c>
      <c r="P8677" s="2"/>
      <c r="Q8677" s="2"/>
      <c r="R8677" s="2"/>
      <c r="U8677" s="49">
        <f t="shared" si="679"/>
        <v>0.24254305052957414</v>
      </c>
    </row>
    <row r="8678" spans="4:21" x14ac:dyDescent="0.3">
      <c r="D8678" s="193">
        <v>113146074.36421457</v>
      </c>
      <c r="E8678" s="1"/>
      <c r="F8678" s="44">
        <f t="shared" si="675"/>
        <v>0.55117892442403993</v>
      </c>
      <c r="G8678" s="173">
        <v>0.72706569627174045</v>
      </c>
      <c r="H8678" s="45">
        <f t="shared" si="676"/>
        <v>1.2782446206957805</v>
      </c>
      <c r="I8678" s="48"/>
      <c r="J8678" s="48"/>
      <c r="N8678" s="44">
        <f t="shared" si="677"/>
        <v>0.52824462069578049</v>
      </c>
      <c r="O8678" s="45">
        <f t="shared" si="678"/>
        <v>0.47824462069578044</v>
      </c>
      <c r="P8678" s="2"/>
      <c r="Q8678" s="2"/>
      <c r="R8678" s="2"/>
      <c r="U8678" s="49">
        <f t="shared" si="679"/>
        <v>0.76694677241746823</v>
      </c>
    </row>
    <row r="8679" spans="4:21" x14ac:dyDescent="0.3">
      <c r="D8679" s="193">
        <v>143096033.54340237</v>
      </c>
      <c r="E8679" s="1"/>
      <c r="F8679" s="44">
        <f t="shared" si="675"/>
        <v>0.69707692733477677</v>
      </c>
      <c r="G8679" s="173">
        <v>1.072975684292939</v>
      </c>
      <c r="H8679" s="45">
        <f t="shared" si="676"/>
        <v>1.7700526116277158</v>
      </c>
      <c r="I8679" s="48"/>
      <c r="J8679" s="48"/>
      <c r="N8679" s="44">
        <f t="shared" si="677"/>
        <v>1.0200526116277158</v>
      </c>
      <c r="O8679" s="45">
        <f t="shared" si="678"/>
        <v>0.97005261162771572</v>
      </c>
      <c r="P8679" s="2"/>
      <c r="Q8679" s="2"/>
      <c r="R8679" s="2"/>
      <c r="U8679" s="49">
        <f t="shared" si="679"/>
        <v>1.0620315669766294</v>
      </c>
    </row>
    <row r="8680" spans="4:21" x14ac:dyDescent="0.3">
      <c r="D8680" s="193">
        <v>122697940.98975872</v>
      </c>
      <c r="E8680" s="1"/>
      <c r="F8680" s="44">
        <f t="shared" si="675"/>
        <v>0.59770981471336693</v>
      </c>
      <c r="G8680" s="173">
        <v>0</v>
      </c>
      <c r="H8680" s="45">
        <f t="shared" si="676"/>
        <v>0.59770981471336693</v>
      </c>
      <c r="I8680" s="48"/>
      <c r="J8680" s="48"/>
      <c r="N8680" s="44">
        <f t="shared" si="677"/>
        <v>0</v>
      </c>
      <c r="O8680" s="45">
        <f t="shared" si="678"/>
        <v>0</v>
      </c>
      <c r="P8680" s="2"/>
      <c r="Q8680" s="2"/>
      <c r="R8680" s="2"/>
      <c r="U8680" s="49">
        <f t="shared" si="679"/>
        <v>0.35862588882802016</v>
      </c>
    </row>
    <row r="8681" spans="4:21" x14ac:dyDescent="0.3">
      <c r="D8681" s="193">
        <v>83079965.586854696</v>
      </c>
      <c r="E8681" s="1"/>
      <c r="F8681" s="44">
        <f t="shared" si="675"/>
        <v>0.40471511124588982</v>
      </c>
      <c r="G8681" s="173">
        <v>0</v>
      </c>
      <c r="H8681" s="45">
        <f t="shared" si="676"/>
        <v>0.40471511124588982</v>
      </c>
      <c r="I8681" s="48"/>
      <c r="J8681" s="48"/>
      <c r="N8681" s="44">
        <f t="shared" si="677"/>
        <v>0</v>
      </c>
      <c r="O8681" s="45">
        <f t="shared" si="678"/>
        <v>0</v>
      </c>
      <c r="P8681" s="2"/>
      <c r="Q8681" s="2"/>
      <c r="R8681" s="2"/>
      <c r="U8681" s="49">
        <f t="shared" si="679"/>
        <v>0.24282906674753388</v>
      </c>
    </row>
    <row r="8682" spans="4:21" x14ac:dyDescent="0.3">
      <c r="D8682" s="193">
        <v>61502752.986363053</v>
      </c>
      <c r="E8682" s="1"/>
      <c r="F8682" s="44">
        <f t="shared" si="675"/>
        <v>0.29960404221379205</v>
      </c>
      <c r="G8682" s="173">
        <v>0</v>
      </c>
      <c r="H8682" s="45">
        <f t="shared" si="676"/>
        <v>0.29960404221379205</v>
      </c>
      <c r="I8682" s="48"/>
      <c r="J8682" s="48"/>
      <c r="N8682" s="44">
        <f t="shared" si="677"/>
        <v>0</v>
      </c>
      <c r="O8682" s="45">
        <f t="shared" si="678"/>
        <v>0</v>
      </c>
      <c r="P8682" s="2"/>
      <c r="Q8682" s="2"/>
      <c r="R8682" s="2"/>
      <c r="U8682" s="49">
        <f t="shared" si="679"/>
        <v>0.17976242532827522</v>
      </c>
    </row>
    <row r="8683" spans="4:21" x14ac:dyDescent="0.3">
      <c r="D8683" s="193">
        <v>103754945.73888995</v>
      </c>
      <c r="E8683" s="1"/>
      <c r="F8683" s="44">
        <f t="shared" si="675"/>
        <v>0.50543105200407246</v>
      </c>
      <c r="G8683" s="173">
        <v>1.4530748181033847E-2</v>
      </c>
      <c r="H8683" s="45">
        <f t="shared" si="676"/>
        <v>0.51996180018510629</v>
      </c>
      <c r="I8683" s="48"/>
      <c r="J8683" s="48"/>
      <c r="N8683" s="44">
        <f t="shared" si="677"/>
        <v>0</v>
      </c>
      <c r="O8683" s="45">
        <f t="shared" si="678"/>
        <v>0</v>
      </c>
      <c r="P8683" s="2"/>
      <c r="Q8683" s="2"/>
      <c r="R8683" s="2"/>
      <c r="U8683" s="49">
        <f t="shared" si="679"/>
        <v>0.31197708011106379</v>
      </c>
    </row>
    <row r="8684" spans="4:21" x14ac:dyDescent="0.3">
      <c r="D8684" s="193">
        <v>100434684.97066525</v>
      </c>
      <c r="E8684" s="1"/>
      <c r="F8684" s="44">
        <f t="shared" si="675"/>
        <v>0.48925675899991117</v>
      </c>
      <c r="G8684" s="173">
        <v>0</v>
      </c>
      <c r="H8684" s="45">
        <f t="shared" si="676"/>
        <v>0.48925675899991117</v>
      </c>
      <c r="I8684" s="48"/>
      <c r="J8684" s="48"/>
      <c r="N8684" s="44">
        <f t="shared" si="677"/>
        <v>0</v>
      </c>
      <c r="O8684" s="45">
        <f t="shared" si="678"/>
        <v>0</v>
      </c>
      <c r="P8684" s="2"/>
      <c r="Q8684" s="2"/>
      <c r="R8684" s="2"/>
      <c r="U8684" s="49">
        <f t="shared" si="679"/>
        <v>0.29355405539994667</v>
      </c>
    </row>
    <row r="8685" spans="4:21" x14ac:dyDescent="0.3">
      <c r="D8685" s="193">
        <v>105620292.67125028</v>
      </c>
      <c r="E8685" s="1"/>
      <c r="F8685" s="44">
        <f t="shared" si="675"/>
        <v>0.51451788883542815</v>
      </c>
      <c r="G8685" s="173">
        <v>0</v>
      </c>
      <c r="H8685" s="45">
        <f t="shared" si="676"/>
        <v>0.51451788883542815</v>
      </c>
      <c r="I8685" s="48"/>
      <c r="J8685" s="48"/>
      <c r="N8685" s="44">
        <f t="shared" si="677"/>
        <v>0</v>
      </c>
      <c r="O8685" s="45">
        <f t="shared" si="678"/>
        <v>0</v>
      </c>
      <c r="P8685" s="2"/>
      <c r="Q8685" s="2"/>
      <c r="R8685" s="2"/>
      <c r="U8685" s="49">
        <f t="shared" si="679"/>
        <v>0.30871073330125687</v>
      </c>
    </row>
    <row r="8686" spans="4:21" x14ac:dyDescent="0.3">
      <c r="D8686" s="193">
        <v>119380866.77833024</v>
      </c>
      <c r="E8686" s="1"/>
      <c r="F8686" s="44">
        <f t="shared" si="675"/>
        <v>0.58155104467769947</v>
      </c>
      <c r="G8686" s="173">
        <v>1.404337067113237E-2</v>
      </c>
      <c r="H8686" s="45">
        <f t="shared" si="676"/>
        <v>0.59559441534883184</v>
      </c>
      <c r="I8686" s="48"/>
      <c r="J8686" s="48"/>
      <c r="N8686" s="44">
        <f t="shared" si="677"/>
        <v>0</v>
      </c>
      <c r="O8686" s="45">
        <f t="shared" si="678"/>
        <v>0</v>
      </c>
      <c r="P8686" s="2"/>
      <c r="Q8686" s="2"/>
      <c r="R8686" s="2"/>
      <c r="U8686" s="49">
        <f t="shared" si="679"/>
        <v>0.3573566492092991</v>
      </c>
    </row>
    <row r="8687" spans="4:21" x14ac:dyDescent="0.3">
      <c r="D8687" s="193">
        <v>111035134.95018587</v>
      </c>
      <c r="E8687" s="1"/>
      <c r="F8687" s="44">
        <f t="shared" si="675"/>
        <v>0.54089571024903138</v>
      </c>
      <c r="G8687" s="173">
        <v>0</v>
      </c>
      <c r="H8687" s="45">
        <f t="shared" si="676"/>
        <v>0.54089571024903138</v>
      </c>
      <c r="I8687" s="48"/>
      <c r="J8687" s="48"/>
      <c r="N8687" s="44">
        <f t="shared" si="677"/>
        <v>0</v>
      </c>
      <c r="O8687" s="45">
        <f t="shared" si="678"/>
        <v>0</v>
      </c>
      <c r="P8687" s="2"/>
      <c r="Q8687" s="2"/>
      <c r="R8687" s="2"/>
      <c r="U8687" s="49">
        <f t="shared" si="679"/>
        <v>0.32453742614941883</v>
      </c>
    </row>
    <row r="8688" spans="4:21" x14ac:dyDescent="0.3">
      <c r="D8688" s="193">
        <v>103905645.4872731</v>
      </c>
      <c r="E8688" s="1"/>
      <c r="F8688" s="44">
        <f t="shared" si="675"/>
        <v>0.50616516960993319</v>
      </c>
      <c r="G8688" s="173">
        <v>8.744640271144485E-3</v>
      </c>
      <c r="H8688" s="45">
        <f t="shared" si="676"/>
        <v>0.51490980988107771</v>
      </c>
      <c r="I8688" s="48"/>
      <c r="J8688" s="48"/>
      <c r="N8688" s="44">
        <f t="shared" si="677"/>
        <v>0</v>
      </c>
      <c r="O8688" s="45">
        <f t="shared" si="678"/>
        <v>0</v>
      </c>
      <c r="P8688" s="2"/>
      <c r="Q8688" s="2"/>
      <c r="R8688" s="2"/>
      <c r="U8688" s="49">
        <f t="shared" si="679"/>
        <v>0.30894588592864664</v>
      </c>
    </row>
    <row r="8689" spans="4:21" x14ac:dyDescent="0.3">
      <c r="D8689" s="193">
        <v>117353932.47164904</v>
      </c>
      <c r="E8689" s="1"/>
      <c r="F8689" s="44">
        <f t="shared" si="675"/>
        <v>0.57167705234245969</v>
      </c>
      <c r="G8689" s="173">
        <v>0</v>
      </c>
      <c r="H8689" s="45">
        <f t="shared" si="676"/>
        <v>0.57167705234245969</v>
      </c>
      <c r="I8689" s="48"/>
      <c r="J8689" s="48"/>
      <c r="N8689" s="44">
        <f t="shared" si="677"/>
        <v>0</v>
      </c>
      <c r="O8689" s="45">
        <f t="shared" si="678"/>
        <v>0</v>
      </c>
      <c r="P8689" s="2"/>
      <c r="Q8689" s="2"/>
      <c r="R8689" s="2"/>
      <c r="U8689" s="49">
        <f t="shared" si="679"/>
        <v>0.34300623140547581</v>
      </c>
    </row>
    <row r="8690" spans="4:21" x14ac:dyDescent="0.3">
      <c r="D8690" s="193">
        <v>68920669.079021737</v>
      </c>
      <c r="E8690" s="1"/>
      <c r="F8690" s="44">
        <f t="shared" si="675"/>
        <v>0.33573962213906883</v>
      </c>
      <c r="G8690" s="173">
        <v>6.4908159466891191E-3</v>
      </c>
      <c r="H8690" s="45">
        <f t="shared" si="676"/>
        <v>0.34223043808575793</v>
      </c>
      <c r="I8690" s="48"/>
      <c r="J8690" s="48"/>
      <c r="N8690" s="44">
        <f t="shared" si="677"/>
        <v>0</v>
      </c>
      <c r="O8690" s="45">
        <f t="shared" si="678"/>
        <v>0</v>
      </c>
      <c r="P8690" s="2"/>
      <c r="Q8690" s="2"/>
      <c r="R8690" s="2"/>
      <c r="U8690" s="49">
        <f t="shared" si="679"/>
        <v>0.20533826285145476</v>
      </c>
    </row>
    <row r="8691" spans="4:21" x14ac:dyDescent="0.3">
      <c r="D8691" s="193">
        <v>81830202.018386319</v>
      </c>
      <c r="E8691" s="1"/>
      <c r="F8691" s="44">
        <f t="shared" si="675"/>
        <v>0.39862702252232191</v>
      </c>
      <c r="G8691" s="173">
        <v>3.8983652766805252E-2</v>
      </c>
      <c r="H8691" s="45">
        <f t="shared" si="676"/>
        <v>0.43761067528912717</v>
      </c>
      <c r="I8691" s="48"/>
      <c r="J8691" s="48"/>
      <c r="N8691" s="44">
        <f t="shared" si="677"/>
        <v>0</v>
      </c>
      <c r="O8691" s="45">
        <f t="shared" si="678"/>
        <v>0</v>
      </c>
      <c r="P8691" s="2"/>
      <c r="Q8691" s="2"/>
      <c r="R8691" s="2"/>
      <c r="U8691" s="49">
        <f t="shared" si="679"/>
        <v>0.26256640517347629</v>
      </c>
    </row>
    <row r="8692" spans="4:21" x14ac:dyDescent="0.3">
      <c r="D8692" s="193">
        <v>84639130.20201008</v>
      </c>
      <c r="E8692" s="1"/>
      <c r="F8692" s="44">
        <f t="shared" si="675"/>
        <v>0.41231041387048678</v>
      </c>
      <c r="G8692" s="173">
        <v>2.875569383725133E-2</v>
      </c>
      <c r="H8692" s="45">
        <f t="shared" si="676"/>
        <v>0.44106610770773813</v>
      </c>
      <c r="I8692" s="48"/>
      <c r="J8692" s="48"/>
      <c r="N8692" s="44">
        <f t="shared" si="677"/>
        <v>0</v>
      </c>
      <c r="O8692" s="45">
        <f t="shared" si="678"/>
        <v>0</v>
      </c>
      <c r="P8692" s="2"/>
      <c r="Q8692" s="2"/>
      <c r="R8692" s="2"/>
      <c r="U8692" s="49">
        <f t="shared" si="679"/>
        <v>0.26463966462464289</v>
      </c>
    </row>
    <row r="8693" spans="4:21" x14ac:dyDescent="0.3">
      <c r="D8693" s="193">
        <v>93476977.900976345</v>
      </c>
      <c r="E8693" s="1"/>
      <c r="F8693" s="44">
        <f t="shared" si="675"/>
        <v>0.45536303780208964</v>
      </c>
      <c r="G8693" s="173">
        <v>0</v>
      </c>
      <c r="H8693" s="45">
        <f t="shared" si="676"/>
        <v>0.45536303780208964</v>
      </c>
      <c r="I8693" s="48"/>
      <c r="J8693" s="48"/>
      <c r="N8693" s="44">
        <f t="shared" si="677"/>
        <v>0</v>
      </c>
      <c r="O8693" s="45">
        <f t="shared" si="678"/>
        <v>0</v>
      </c>
      <c r="P8693" s="2"/>
      <c r="Q8693" s="2"/>
      <c r="R8693" s="2"/>
      <c r="U8693" s="49">
        <f t="shared" si="679"/>
        <v>0.27321782268125377</v>
      </c>
    </row>
    <row r="8694" spans="4:21" x14ac:dyDescent="0.3">
      <c r="D8694" s="193">
        <v>85415187.316994354</v>
      </c>
      <c r="E8694" s="1"/>
      <c r="F8694" s="44">
        <f t="shared" si="675"/>
        <v>0.4160908925864496</v>
      </c>
      <c r="G8694" s="173">
        <v>0</v>
      </c>
      <c r="H8694" s="45">
        <f t="shared" si="676"/>
        <v>0.4160908925864496</v>
      </c>
      <c r="I8694" s="48"/>
      <c r="J8694" s="48"/>
      <c r="N8694" s="44">
        <f t="shared" si="677"/>
        <v>0</v>
      </c>
      <c r="O8694" s="45">
        <f t="shared" si="678"/>
        <v>0</v>
      </c>
      <c r="P8694" s="2"/>
      <c r="Q8694" s="2"/>
      <c r="R8694" s="2"/>
      <c r="U8694" s="49">
        <f t="shared" si="679"/>
        <v>0.24965453555186976</v>
      </c>
    </row>
    <row r="8695" spans="4:21" x14ac:dyDescent="0.3">
      <c r="D8695" s="193">
        <v>97162057.087126687</v>
      </c>
      <c r="E8695" s="1"/>
      <c r="F8695" s="44">
        <f t="shared" si="675"/>
        <v>0.47331450446722184</v>
      </c>
      <c r="G8695" s="173">
        <v>0</v>
      </c>
      <c r="H8695" s="45">
        <f t="shared" si="676"/>
        <v>0.47331450446722184</v>
      </c>
      <c r="I8695" s="48"/>
      <c r="J8695" s="48"/>
      <c r="N8695" s="44">
        <f t="shared" si="677"/>
        <v>0</v>
      </c>
      <c r="O8695" s="45">
        <f t="shared" si="678"/>
        <v>0</v>
      </c>
      <c r="P8695" s="2"/>
      <c r="Q8695" s="2"/>
      <c r="R8695" s="2"/>
      <c r="U8695" s="49">
        <f t="shared" si="679"/>
        <v>0.2839887026803331</v>
      </c>
    </row>
    <row r="8696" spans="4:21" x14ac:dyDescent="0.3">
      <c r="D8696" s="193">
        <v>118807696.26650177</v>
      </c>
      <c r="E8696" s="1"/>
      <c r="F8696" s="44">
        <f t="shared" si="675"/>
        <v>0.57875890621424508</v>
      </c>
      <c r="G8696" s="173">
        <v>0</v>
      </c>
      <c r="H8696" s="45">
        <f t="shared" si="676"/>
        <v>0.57875890621424508</v>
      </c>
      <c r="I8696" s="48"/>
      <c r="J8696" s="48"/>
      <c r="N8696" s="44">
        <f t="shared" si="677"/>
        <v>0</v>
      </c>
      <c r="O8696" s="45">
        <f t="shared" si="678"/>
        <v>0</v>
      </c>
      <c r="P8696" s="2"/>
      <c r="Q8696" s="2"/>
      <c r="R8696" s="2"/>
      <c r="U8696" s="49">
        <f t="shared" si="679"/>
        <v>0.34725534372854705</v>
      </c>
    </row>
    <row r="8697" spans="4:21" x14ac:dyDescent="0.3">
      <c r="D8697" s="193">
        <v>103047974.02234948</v>
      </c>
      <c r="E8697" s="1"/>
      <c r="F8697" s="44">
        <f t="shared" si="675"/>
        <v>0.501987115371621</v>
      </c>
      <c r="G8697" s="173">
        <v>8.1808748443464516E-3</v>
      </c>
      <c r="H8697" s="45">
        <f t="shared" si="676"/>
        <v>0.51016799021596748</v>
      </c>
      <c r="I8697" s="48"/>
      <c r="J8697" s="48"/>
      <c r="N8697" s="44">
        <f t="shared" si="677"/>
        <v>0</v>
      </c>
      <c r="O8697" s="45">
        <f t="shared" si="678"/>
        <v>0</v>
      </c>
      <c r="P8697" s="2"/>
      <c r="Q8697" s="2"/>
      <c r="R8697" s="2"/>
      <c r="U8697" s="49">
        <f t="shared" si="679"/>
        <v>0.30610079412958047</v>
      </c>
    </row>
    <row r="8698" spans="4:21" x14ac:dyDescent="0.3">
      <c r="D8698" s="193">
        <v>69249447.01646401</v>
      </c>
      <c r="E8698" s="1"/>
      <c r="F8698" s="44">
        <f t="shared" si="675"/>
        <v>0.33734122847806086</v>
      </c>
      <c r="G8698" s="173">
        <v>0.1103847369356966</v>
      </c>
      <c r="H8698" s="45">
        <f t="shared" si="676"/>
        <v>0.44772596541375748</v>
      </c>
      <c r="I8698" s="48"/>
      <c r="J8698" s="48"/>
      <c r="N8698" s="44">
        <f t="shared" si="677"/>
        <v>0</v>
      </c>
      <c r="O8698" s="45">
        <f t="shared" si="678"/>
        <v>0</v>
      </c>
      <c r="P8698" s="2"/>
      <c r="Q8698" s="2"/>
      <c r="R8698" s="2"/>
      <c r="U8698" s="49">
        <f t="shared" si="679"/>
        <v>0.26863557924825449</v>
      </c>
    </row>
    <row r="8699" spans="4:21" x14ac:dyDescent="0.3">
      <c r="D8699" s="193">
        <v>83713413.32018517</v>
      </c>
      <c r="E8699" s="1"/>
      <c r="F8699" s="44">
        <f t="shared" si="675"/>
        <v>0.40780088370682427</v>
      </c>
      <c r="G8699" s="173">
        <v>0</v>
      </c>
      <c r="H8699" s="45">
        <f t="shared" si="676"/>
        <v>0.40780088370682427</v>
      </c>
      <c r="I8699" s="48"/>
      <c r="J8699" s="48"/>
      <c r="N8699" s="44">
        <f t="shared" si="677"/>
        <v>0</v>
      </c>
      <c r="O8699" s="45">
        <f t="shared" si="678"/>
        <v>0</v>
      </c>
      <c r="P8699" s="2"/>
      <c r="Q8699" s="2"/>
      <c r="R8699" s="2"/>
      <c r="U8699" s="49">
        <f t="shared" si="679"/>
        <v>0.24468053022409456</v>
      </c>
    </row>
    <row r="8700" spans="4:21" x14ac:dyDescent="0.3">
      <c r="D8700" s="193">
        <v>75856836.679685533</v>
      </c>
      <c r="E8700" s="1"/>
      <c r="F8700" s="44">
        <f t="shared" si="675"/>
        <v>0.36952841613162374</v>
      </c>
      <c r="G8700" s="173">
        <v>0</v>
      </c>
      <c r="H8700" s="45">
        <f t="shared" si="676"/>
        <v>0.36952841613162374</v>
      </c>
      <c r="I8700" s="48"/>
      <c r="J8700" s="48"/>
      <c r="N8700" s="44">
        <f t="shared" si="677"/>
        <v>0</v>
      </c>
      <c r="O8700" s="45">
        <f t="shared" si="678"/>
        <v>0</v>
      </c>
      <c r="P8700" s="2"/>
      <c r="Q8700" s="2"/>
      <c r="R8700" s="2"/>
      <c r="U8700" s="49">
        <f t="shared" si="679"/>
        <v>0.22171704967897424</v>
      </c>
    </row>
    <row r="8701" spans="4:21" x14ac:dyDescent="0.3">
      <c r="D8701" s="193">
        <v>98065315.919315055</v>
      </c>
      <c r="E8701" s="1"/>
      <c r="F8701" s="44">
        <f t="shared" si="675"/>
        <v>0.47771463265902731</v>
      </c>
      <c r="G8701" s="173">
        <v>0</v>
      </c>
      <c r="H8701" s="45">
        <f t="shared" si="676"/>
        <v>0.47771463265902731</v>
      </c>
      <c r="I8701" s="48"/>
      <c r="J8701" s="48"/>
      <c r="N8701" s="44">
        <f t="shared" si="677"/>
        <v>0</v>
      </c>
      <c r="O8701" s="45">
        <f t="shared" si="678"/>
        <v>0</v>
      </c>
      <c r="P8701" s="2"/>
      <c r="Q8701" s="2"/>
      <c r="R8701" s="2"/>
      <c r="U8701" s="49">
        <f t="shared" si="679"/>
        <v>0.28662877959541638</v>
      </c>
    </row>
    <row r="8702" spans="4:21" x14ac:dyDescent="0.3">
      <c r="D8702" s="193">
        <v>115793500.57934654</v>
      </c>
      <c r="E8702" s="1"/>
      <c r="F8702" s="44">
        <f t="shared" si="675"/>
        <v>0.56407557631362548</v>
      </c>
      <c r="G8702" s="173">
        <v>0</v>
      </c>
      <c r="H8702" s="45">
        <f t="shared" si="676"/>
        <v>0.56407557631362548</v>
      </c>
      <c r="I8702" s="48"/>
      <c r="J8702" s="48"/>
      <c r="N8702" s="44">
        <f t="shared" si="677"/>
        <v>0</v>
      </c>
      <c r="O8702" s="45">
        <f t="shared" si="678"/>
        <v>0</v>
      </c>
      <c r="P8702" s="2"/>
      <c r="Q8702" s="2"/>
      <c r="R8702" s="2"/>
      <c r="U8702" s="49">
        <f t="shared" si="679"/>
        <v>0.33844534578817526</v>
      </c>
    </row>
    <row r="8703" spans="4:21" x14ac:dyDescent="0.3">
      <c r="D8703" s="193">
        <v>105548180.51235238</v>
      </c>
      <c r="E8703" s="1"/>
      <c r="F8703" s="44">
        <f t="shared" si="675"/>
        <v>0.51416660221410615</v>
      </c>
      <c r="G8703" s="173">
        <v>0</v>
      </c>
      <c r="H8703" s="45">
        <f t="shared" si="676"/>
        <v>0.51416660221410615</v>
      </c>
      <c r="I8703" s="48"/>
      <c r="J8703" s="48"/>
      <c r="N8703" s="44">
        <f t="shared" si="677"/>
        <v>0</v>
      </c>
      <c r="O8703" s="45">
        <f t="shared" si="678"/>
        <v>0</v>
      </c>
      <c r="P8703" s="2"/>
      <c r="Q8703" s="2"/>
      <c r="R8703" s="2"/>
      <c r="U8703" s="49">
        <f t="shared" si="679"/>
        <v>0.30849996132846369</v>
      </c>
    </row>
    <row r="8704" spans="4:21" x14ac:dyDescent="0.3">
      <c r="D8704" s="193">
        <v>92379601.409179702</v>
      </c>
      <c r="E8704" s="1"/>
      <c r="F8704" s="44">
        <f t="shared" si="675"/>
        <v>0.45001728632254917</v>
      </c>
      <c r="G8704" s="173">
        <v>0</v>
      </c>
      <c r="H8704" s="45">
        <f t="shared" si="676"/>
        <v>0.45001728632254917</v>
      </c>
      <c r="I8704" s="48"/>
      <c r="J8704" s="48"/>
      <c r="N8704" s="44">
        <f t="shared" si="677"/>
        <v>0</v>
      </c>
      <c r="O8704" s="45">
        <f t="shared" si="678"/>
        <v>0</v>
      </c>
      <c r="P8704" s="2"/>
      <c r="Q8704" s="2"/>
      <c r="R8704" s="2"/>
      <c r="U8704" s="49">
        <f t="shared" si="679"/>
        <v>0.27001037179352949</v>
      </c>
    </row>
    <row r="8705" spans="4:21" x14ac:dyDescent="0.3">
      <c r="D8705" s="193">
        <v>106829854.11021399</v>
      </c>
      <c r="E8705" s="1"/>
      <c r="F8705" s="44">
        <f t="shared" si="675"/>
        <v>0.52041013721168883</v>
      </c>
      <c r="G8705" s="173">
        <v>5.8467746452960968E-2</v>
      </c>
      <c r="H8705" s="45">
        <f t="shared" si="676"/>
        <v>0.57887788366464976</v>
      </c>
      <c r="I8705" s="48"/>
      <c r="J8705" s="48"/>
      <c r="N8705" s="44">
        <f t="shared" si="677"/>
        <v>0</v>
      </c>
      <c r="O8705" s="45">
        <f t="shared" si="678"/>
        <v>0</v>
      </c>
      <c r="P8705" s="2"/>
      <c r="Q8705" s="2"/>
      <c r="R8705" s="2"/>
      <c r="U8705" s="49">
        <f t="shared" si="679"/>
        <v>0.34732673019878985</v>
      </c>
    </row>
    <row r="8706" spans="4:21" x14ac:dyDescent="0.3">
      <c r="D8706" s="193">
        <v>56991355.262620188</v>
      </c>
      <c r="E8706" s="1"/>
      <c r="F8706" s="44">
        <f t="shared" si="675"/>
        <v>0.27762725372162228</v>
      </c>
      <c r="G8706" s="173">
        <v>0</v>
      </c>
      <c r="H8706" s="45">
        <f t="shared" si="676"/>
        <v>0.27762725372162228</v>
      </c>
      <c r="I8706" s="48"/>
      <c r="J8706" s="48"/>
      <c r="N8706" s="44">
        <f t="shared" si="677"/>
        <v>0</v>
      </c>
      <c r="O8706" s="45">
        <f t="shared" si="678"/>
        <v>0</v>
      </c>
      <c r="P8706" s="2"/>
      <c r="Q8706" s="2"/>
      <c r="R8706" s="2"/>
      <c r="U8706" s="49">
        <f t="shared" si="679"/>
        <v>0.16657635223297337</v>
      </c>
    </row>
    <row r="8707" spans="4:21" x14ac:dyDescent="0.3">
      <c r="D8707" s="193">
        <v>79047304.243136168</v>
      </c>
      <c r="E8707" s="1"/>
      <c r="F8707" s="44">
        <f t="shared" si="675"/>
        <v>0.38507043550714254</v>
      </c>
      <c r="G8707" s="173">
        <v>0</v>
      </c>
      <c r="H8707" s="45">
        <f t="shared" si="676"/>
        <v>0.38507043550714254</v>
      </c>
      <c r="I8707" s="48"/>
      <c r="J8707" s="48"/>
      <c r="N8707" s="44">
        <f t="shared" si="677"/>
        <v>0</v>
      </c>
      <c r="O8707" s="45">
        <f t="shared" si="678"/>
        <v>0</v>
      </c>
      <c r="P8707" s="2"/>
      <c r="Q8707" s="2"/>
      <c r="R8707" s="2"/>
      <c r="U8707" s="49">
        <f t="shared" si="679"/>
        <v>0.23104226130428551</v>
      </c>
    </row>
    <row r="8708" spans="4:21" x14ac:dyDescent="0.3">
      <c r="D8708" s="193">
        <v>128647007.00765267</v>
      </c>
      <c r="E8708" s="1"/>
      <c r="F8708" s="44">
        <f t="shared" si="675"/>
        <v>0.62669004957786056</v>
      </c>
      <c r="G8708" s="173">
        <v>2.8472913490272311E-2</v>
      </c>
      <c r="H8708" s="45">
        <f t="shared" si="676"/>
        <v>0.65516296306813282</v>
      </c>
      <c r="I8708" s="48"/>
      <c r="J8708" s="48"/>
      <c r="N8708" s="44">
        <f t="shared" si="677"/>
        <v>0</v>
      </c>
      <c r="O8708" s="45">
        <f t="shared" si="678"/>
        <v>0</v>
      </c>
      <c r="P8708" s="2"/>
      <c r="Q8708" s="2"/>
      <c r="R8708" s="2"/>
      <c r="U8708" s="49">
        <f t="shared" si="679"/>
        <v>0.39309777784087968</v>
      </c>
    </row>
    <row r="8709" spans="4:21" x14ac:dyDescent="0.3">
      <c r="D8709" s="193">
        <v>107573261.72633694</v>
      </c>
      <c r="E8709" s="1"/>
      <c r="F8709" s="44">
        <f t="shared" ref="F8709:F8772" si="680">D8709/$B$4</f>
        <v>0.52403156740770518</v>
      </c>
      <c r="G8709" s="173">
        <v>0</v>
      </c>
      <c r="H8709" s="45">
        <f t="shared" ref="H8709:H8772" si="681">F8709+G8709</f>
        <v>0.52403156740770518</v>
      </c>
      <c r="I8709" s="48"/>
      <c r="J8709" s="48"/>
      <c r="N8709" s="44">
        <f t="shared" ref="N8709:N8772" si="682">MIN(MAX(H8709-75%,0),125%)</f>
        <v>0</v>
      </c>
      <c r="O8709" s="45">
        <f t="shared" ref="O8709:O8772" si="683">MIN(MAX(H8709-80%,0),120%)</f>
        <v>0</v>
      </c>
      <c r="P8709" s="2"/>
      <c r="Q8709" s="2"/>
      <c r="R8709" s="2"/>
      <c r="U8709" s="49">
        <f t="shared" ref="U8709:U8772" si="684">H8709*60%</f>
        <v>0.3144189404446231</v>
      </c>
    </row>
    <row r="8710" spans="4:21" x14ac:dyDescent="0.3">
      <c r="D8710" s="193">
        <v>80656159.875724256</v>
      </c>
      <c r="E8710" s="1"/>
      <c r="F8710" s="44">
        <f t="shared" si="680"/>
        <v>0.39290780257538899</v>
      </c>
      <c r="G8710" s="173">
        <v>0</v>
      </c>
      <c r="H8710" s="45">
        <f t="shared" si="681"/>
        <v>0.39290780257538899</v>
      </c>
      <c r="I8710" s="48"/>
      <c r="J8710" s="48"/>
      <c r="N8710" s="44">
        <f t="shared" si="682"/>
        <v>0</v>
      </c>
      <c r="O8710" s="45">
        <f t="shared" si="683"/>
        <v>0</v>
      </c>
      <c r="P8710" s="2"/>
      <c r="Q8710" s="2"/>
      <c r="R8710" s="2"/>
      <c r="U8710" s="49">
        <f t="shared" si="684"/>
        <v>0.23574468154523337</v>
      </c>
    </row>
    <row r="8711" spans="4:21" x14ac:dyDescent="0.3">
      <c r="D8711" s="193">
        <v>95650425.952515334</v>
      </c>
      <c r="E8711" s="1"/>
      <c r="F8711" s="44">
        <f t="shared" si="680"/>
        <v>0.4659507560775164</v>
      </c>
      <c r="G8711" s="173">
        <v>1.4235468519181128E-2</v>
      </c>
      <c r="H8711" s="45">
        <f t="shared" si="681"/>
        <v>0.48018622459669752</v>
      </c>
      <c r="I8711" s="48"/>
      <c r="J8711" s="48"/>
      <c r="N8711" s="44">
        <f t="shared" si="682"/>
        <v>0</v>
      </c>
      <c r="O8711" s="45">
        <f t="shared" si="683"/>
        <v>0</v>
      </c>
      <c r="P8711" s="2"/>
      <c r="Q8711" s="2"/>
      <c r="R8711" s="2"/>
      <c r="U8711" s="49">
        <f t="shared" si="684"/>
        <v>0.28811173475801849</v>
      </c>
    </row>
    <row r="8712" spans="4:21" x14ac:dyDescent="0.3">
      <c r="D8712" s="193">
        <v>82113582.734625563</v>
      </c>
      <c r="E8712" s="1"/>
      <c r="F8712" s="44">
        <f t="shared" si="680"/>
        <v>0.40000748118389662</v>
      </c>
      <c r="G8712" s="173">
        <v>0</v>
      </c>
      <c r="H8712" s="45">
        <f t="shared" si="681"/>
        <v>0.40000748118389662</v>
      </c>
      <c r="I8712" s="48"/>
      <c r="J8712" s="48"/>
      <c r="N8712" s="44">
        <f t="shared" si="682"/>
        <v>0</v>
      </c>
      <c r="O8712" s="45">
        <f t="shared" si="683"/>
        <v>0</v>
      </c>
      <c r="P8712" s="2"/>
      <c r="Q8712" s="2"/>
      <c r="R8712" s="2"/>
      <c r="U8712" s="49">
        <f t="shared" si="684"/>
        <v>0.24000448871033797</v>
      </c>
    </row>
    <row r="8713" spans="4:21" x14ac:dyDescent="0.3">
      <c r="D8713" s="193">
        <v>111356236.19362976</v>
      </c>
      <c r="E8713" s="1"/>
      <c r="F8713" s="44">
        <f t="shared" si="680"/>
        <v>0.54245992039938018</v>
      </c>
      <c r="G8713" s="173">
        <v>1.7537290984747517E-2</v>
      </c>
      <c r="H8713" s="45">
        <f t="shared" si="681"/>
        <v>0.55999721138412772</v>
      </c>
      <c r="I8713" s="48"/>
      <c r="J8713" s="48"/>
      <c r="N8713" s="44">
        <f t="shared" si="682"/>
        <v>0</v>
      </c>
      <c r="O8713" s="45">
        <f t="shared" si="683"/>
        <v>0</v>
      </c>
      <c r="P8713" s="2"/>
      <c r="Q8713" s="2"/>
      <c r="R8713" s="2"/>
      <c r="U8713" s="49">
        <f t="shared" si="684"/>
        <v>0.33599832683047665</v>
      </c>
    </row>
    <row r="8714" spans="4:21" x14ac:dyDescent="0.3">
      <c r="D8714" s="193">
        <v>101389687.64935949</v>
      </c>
      <c r="E8714" s="1"/>
      <c r="F8714" s="44">
        <f t="shared" si="680"/>
        <v>0.49390895177126953</v>
      </c>
      <c r="G8714" s="173">
        <v>3.664144708674303E-2</v>
      </c>
      <c r="H8714" s="45">
        <f t="shared" si="681"/>
        <v>0.53055039885801258</v>
      </c>
      <c r="I8714" s="48"/>
      <c r="J8714" s="48"/>
      <c r="N8714" s="44">
        <f t="shared" si="682"/>
        <v>0</v>
      </c>
      <c r="O8714" s="45">
        <f t="shared" si="683"/>
        <v>0</v>
      </c>
      <c r="P8714" s="2"/>
      <c r="Q8714" s="2"/>
      <c r="R8714" s="2"/>
      <c r="U8714" s="49">
        <f t="shared" si="684"/>
        <v>0.31833023931480753</v>
      </c>
    </row>
    <row r="8715" spans="4:21" x14ac:dyDescent="0.3">
      <c r="D8715" s="193">
        <v>84343808.173340514</v>
      </c>
      <c r="E8715" s="1"/>
      <c r="F8715" s="44">
        <f t="shared" si="680"/>
        <v>0.41087178439053818</v>
      </c>
      <c r="G8715" s="173">
        <v>1.8527584650344116</v>
      </c>
      <c r="H8715" s="45">
        <f t="shared" si="681"/>
        <v>2.2636302494249496</v>
      </c>
      <c r="I8715" s="48"/>
      <c r="J8715" s="48"/>
      <c r="N8715" s="44">
        <f t="shared" si="682"/>
        <v>1.25</v>
      </c>
      <c r="O8715" s="45">
        <f t="shared" si="683"/>
        <v>1.2</v>
      </c>
      <c r="P8715" s="2"/>
      <c r="Q8715" s="2"/>
      <c r="R8715" s="2"/>
      <c r="U8715" s="49">
        <f t="shared" si="684"/>
        <v>1.3581781496549696</v>
      </c>
    </row>
    <row r="8716" spans="4:21" x14ac:dyDescent="0.3">
      <c r="D8716" s="193">
        <v>100916789.95499636</v>
      </c>
      <c r="E8716" s="1"/>
      <c r="F8716" s="44">
        <f t="shared" si="680"/>
        <v>0.49160528154668309</v>
      </c>
      <c r="G8716" s="173">
        <v>0.46316141414246914</v>
      </c>
      <c r="H8716" s="45">
        <f t="shared" si="681"/>
        <v>0.95476669568915229</v>
      </c>
      <c r="I8716" s="48"/>
      <c r="J8716" s="48"/>
      <c r="N8716" s="44">
        <f t="shared" si="682"/>
        <v>0.20476669568915229</v>
      </c>
      <c r="O8716" s="45">
        <f t="shared" si="683"/>
        <v>0.15476669568915224</v>
      </c>
      <c r="P8716" s="2"/>
      <c r="Q8716" s="2"/>
      <c r="R8716" s="2"/>
      <c r="U8716" s="49">
        <f t="shared" si="684"/>
        <v>0.57286001741349135</v>
      </c>
    </row>
    <row r="8717" spans="4:21" x14ac:dyDescent="0.3">
      <c r="D8717" s="193">
        <v>122941699.7847245</v>
      </c>
      <c r="E8717" s="1"/>
      <c r="F8717" s="44">
        <f t="shared" si="680"/>
        <v>0.59889725944959049</v>
      </c>
      <c r="G8717" s="173">
        <v>4.3996900075234727E-2</v>
      </c>
      <c r="H8717" s="45">
        <f t="shared" si="681"/>
        <v>0.6428941595248252</v>
      </c>
      <c r="I8717" s="48"/>
      <c r="J8717" s="48"/>
      <c r="N8717" s="44">
        <f t="shared" si="682"/>
        <v>0</v>
      </c>
      <c r="O8717" s="45">
        <f t="shared" si="683"/>
        <v>0</v>
      </c>
      <c r="P8717" s="2"/>
      <c r="Q8717" s="2"/>
      <c r="R8717" s="2"/>
      <c r="U8717" s="49">
        <f t="shared" si="684"/>
        <v>0.3857364957148951</v>
      </c>
    </row>
    <row r="8718" spans="4:21" x14ac:dyDescent="0.3">
      <c r="D8718" s="193">
        <v>119667011.99366972</v>
      </c>
      <c r="E8718" s="1"/>
      <c r="F8718" s="44">
        <f t="shared" si="680"/>
        <v>0.58294497029912418</v>
      </c>
      <c r="G8718" s="173">
        <v>0</v>
      </c>
      <c r="H8718" s="45">
        <f t="shared" si="681"/>
        <v>0.58294497029912418</v>
      </c>
      <c r="I8718" s="48"/>
      <c r="J8718" s="48"/>
      <c r="N8718" s="44">
        <f t="shared" si="682"/>
        <v>0</v>
      </c>
      <c r="O8718" s="45">
        <f t="shared" si="683"/>
        <v>0</v>
      </c>
      <c r="P8718" s="2"/>
      <c r="Q8718" s="2"/>
      <c r="R8718" s="2"/>
      <c r="U8718" s="49">
        <f t="shared" si="684"/>
        <v>0.34976698217947449</v>
      </c>
    </row>
    <row r="8719" spans="4:21" x14ac:dyDescent="0.3">
      <c r="D8719" s="193">
        <v>81163187.493851572</v>
      </c>
      <c r="E8719" s="1"/>
      <c r="F8719" s="44">
        <f t="shared" si="680"/>
        <v>0.39537773305051188</v>
      </c>
      <c r="G8719" s="173">
        <v>0</v>
      </c>
      <c r="H8719" s="45">
        <f t="shared" si="681"/>
        <v>0.39537773305051188</v>
      </c>
      <c r="I8719" s="48"/>
      <c r="J8719" s="48"/>
      <c r="N8719" s="44">
        <f t="shared" si="682"/>
        <v>0</v>
      </c>
      <c r="O8719" s="45">
        <f t="shared" si="683"/>
        <v>0</v>
      </c>
      <c r="P8719" s="2"/>
      <c r="Q8719" s="2"/>
      <c r="R8719" s="2"/>
      <c r="U8719" s="49">
        <f t="shared" si="684"/>
        <v>0.23722663983030712</v>
      </c>
    </row>
    <row r="8720" spans="4:21" x14ac:dyDescent="0.3">
      <c r="D8720" s="193">
        <v>87750695.962283105</v>
      </c>
      <c r="E8720" s="1"/>
      <c r="F8720" s="44">
        <f t="shared" si="680"/>
        <v>0.42746807160328021</v>
      </c>
      <c r="G8720" s="173">
        <v>4.5278134072402894E-2</v>
      </c>
      <c r="H8720" s="45">
        <f t="shared" si="681"/>
        <v>0.4727462056756831</v>
      </c>
      <c r="I8720" s="48"/>
      <c r="J8720" s="48"/>
      <c r="N8720" s="44">
        <f t="shared" si="682"/>
        <v>0</v>
      </c>
      <c r="O8720" s="45">
        <f t="shared" si="683"/>
        <v>0</v>
      </c>
      <c r="P8720" s="2"/>
      <c r="Q8720" s="2"/>
      <c r="R8720" s="2"/>
      <c r="U8720" s="49">
        <f t="shared" si="684"/>
        <v>0.28364772340540984</v>
      </c>
    </row>
    <row r="8721" spans="4:21" x14ac:dyDescent="0.3">
      <c r="D8721" s="193">
        <v>68786960.483311787</v>
      </c>
      <c r="E8721" s="1"/>
      <c r="F8721" s="44">
        <f t="shared" si="680"/>
        <v>0.33508827510485867</v>
      </c>
      <c r="G8721" s="173">
        <v>3.3952410560850792E-2</v>
      </c>
      <c r="H8721" s="45">
        <f t="shared" si="681"/>
        <v>0.36904068566570947</v>
      </c>
      <c r="I8721" s="48"/>
      <c r="J8721" s="48"/>
      <c r="N8721" s="44">
        <f t="shared" si="682"/>
        <v>0</v>
      </c>
      <c r="O8721" s="45">
        <f t="shared" si="683"/>
        <v>0</v>
      </c>
      <c r="P8721" s="2"/>
      <c r="Q8721" s="2"/>
      <c r="R8721" s="2"/>
      <c r="U8721" s="49">
        <f t="shared" si="684"/>
        <v>0.22142441139942567</v>
      </c>
    </row>
    <row r="8722" spans="4:21" x14ac:dyDescent="0.3">
      <c r="D8722" s="193">
        <v>107806645.53917482</v>
      </c>
      <c r="E8722" s="1"/>
      <c r="F8722" s="44">
        <f t="shared" si="680"/>
        <v>0.52516847153505375</v>
      </c>
      <c r="G8722" s="173">
        <v>1.294098221447648E-2</v>
      </c>
      <c r="H8722" s="45">
        <f t="shared" si="681"/>
        <v>0.53810945374953023</v>
      </c>
      <c r="I8722" s="48"/>
      <c r="J8722" s="48"/>
      <c r="N8722" s="44">
        <f t="shared" si="682"/>
        <v>0</v>
      </c>
      <c r="O8722" s="45">
        <f t="shared" si="683"/>
        <v>0</v>
      </c>
      <c r="P8722" s="2"/>
      <c r="Q8722" s="2"/>
      <c r="R8722" s="2"/>
      <c r="U8722" s="49">
        <f t="shared" si="684"/>
        <v>0.32286567224971813</v>
      </c>
    </row>
    <row r="8723" spans="4:21" x14ac:dyDescent="0.3">
      <c r="D8723" s="193">
        <v>91104417.968860656</v>
      </c>
      <c r="E8723" s="1"/>
      <c r="F8723" s="44">
        <f t="shared" si="680"/>
        <v>0.44380536742896098</v>
      </c>
      <c r="G8723" s="173">
        <v>0.18370260085367973</v>
      </c>
      <c r="H8723" s="45">
        <f t="shared" si="681"/>
        <v>0.62750796828264077</v>
      </c>
      <c r="I8723" s="48"/>
      <c r="J8723" s="48"/>
      <c r="N8723" s="44">
        <f t="shared" si="682"/>
        <v>0</v>
      </c>
      <c r="O8723" s="45">
        <f t="shared" si="683"/>
        <v>0</v>
      </c>
      <c r="P8723" s="2"/>
      <c r="Q8723" s="2"/>
      <c r="R8723" s="2"/>
      <c r="U8723" s="49">
        <f t="shared" si="684"/>
        <v>0.37650478096958445</v>
      </c>
    </row>
    <row r="8724" spans="4:21" x14ac:dyDescent="0.3">
      <c r="D8724" s="193">
        <v>108470693.02198972</v>
      </c>
      <c r="E8724" s="1"/>
      <c r="F8724" s="44">
        <f t="shared" si="680"/>
        <v>0.52840330738244012</v>
      </c>
      <c r="G8724" s="173">
        <v>0</v>
      </c>
      <c r="H8724" s="45">
        <f t="shared" si="681"/>
        <v>0.52840330738244012</v>
      </c>
      <c r="I8724" s="48"/>
      <c r="J8724" s="48"/>
      <c r="N8724" s="44">
        <f t="shared" si="682"/>
        <v>0</v>
      </c>
      <c r="O8724" s="45">
        <f t="shared" si="683"/>
        <v>0</v>
      </c>
      <c r="P8724" s="2"/>
      <c r="Q8724" s="2"/>
      <c r="R8724" s="2"/>
      <c r="U8724" s="49">
        <f t="shared" si="684"/>
        <v>0.31704198442946407</v>
      </c>
    </row>
    <row r="8725" spans="4:21" x14ac:dyDescent="0.3">
      <c r="D8725" s="193">
        <v>82596756.596287102</v>
      </c>
      <c r="E8725" s="1"/>
      <c r="F8725" s="44">
        <f t="shared" si="680"/>
        <v>0.40236121065155062</v>
      </c>
      <c r="G8725" s="173">
        <v>0</v>
      </c>
      <c r="H8725" s="45">
        <f t="shared" si="681"/>
        <v>0.40236121065155062</v>
      </c>
      <c r="I8725" s="48"/>
      <c r="J8725" s="48"/>
      <c r="N8725" s="44">
        <f t="shared" si="682"/>
        <v>0</v>
      </c>
      <c r="O8725" s="45">
        <f t="shared" si="683"/>
        <v>0</v>
      </c>
      <c r="P8725" s="2"/>
      <c r="Q8725" s="2"/>
      <c r="R8725" s="2"/>
      <c r="U8725" s="49">
        <f t="shared" si="684"/>
        <v>0.24141672639093037</v>
      </c>
    </row>
    <row r="8726" spans="4:21" x14ac:dyDescent="0.3">
      <c r="D8726" s="193">
        <v>88217008.221577004</v>
      </c>
      <c r="E8726" s="1"/>
      <c r="F8726" s="44">
        <f t="shared" si="680"/>
        <v>0.42973966158965488</v>
      </c>
      <c r="G8726" s="173">
        <v>3.0211595247316841E-2</v>
      </c>
      <c r="H8726" s="45">
        <f t="shared" si="681"/>
        <v>0.45995125683697169</v>
      </c>
      <c r="I8726" s="48"/>
      <c r="J8726" s="48"/>
      <c r="N8726" s="44">
        <f t="shared" si="682"/>
        <v>0</v>
      </c>
      <c r="O8726" s="45">
        <f t="shared" si="683"/>
        <v>0</v>
      </c>
      <c r="P8726" s="2"/>
      <c r="Q8726" s="2"/>
      <c r="R8726" s="2"/>
      <c r="U8726" s="49">
        <f t="shared" si="684"/>
        <v>0.27597075410218302</v>
      </c>
    </row>
    <row r="8727" spans="4:21" x14ac:dyDescent="0.3">
      <c r="D8727" s="193">
        <v>99934740.345299482</v>
      </c>
      <c r="E8727" s="1"/>
      <c r="F8727" s="44">
        <f t="shared" si="680"/>
        <v>0.4868213325617507</v>
      </c>
      <c r="G8727" s="173">
        <v>0</v>
      </c>
      <c r="H8727" s="45">
        <f t="shared" si="681"/>
        <v>0.4868213325617507</v>
      </c>
      <c r="I8727" s="48"/>
      <c r="J8727" s="48"/>
      <c r="N8727" s="44">
        <f t="shared" si="682"/>
        <v>0</v>
      </c>
      <c r="O8727" s="45">
        <f t="shared" si="683"/>
        <v>0</v>
      </c>
      <c r="P8727" s="2"/>
      <c r="Q8727" s="2"/>
      <c r="R8727" s="2"/>
      <c r="U8727" s="49">
        <f t="shared" si="684"/>
        <v>0.29209279953705042</v>
      </c>
    </row>
    <row r="8728" spans="4:21" x14ac:dyDescent="0.3">
      <c r="D8728" s="193">
        <v>71825566.577451885</v>
      </c>
      <c r="E8728" s="1"/>
      <c r="F8728" s="44">
        <f t="shared" si="680"/>
        <v>0.3498905176760439</v>
      </c>
      <c r="G8728" s="173">
        <v>0</v>
      </c>
      <c r="H8728" s="45">
        <f t="shared" si="681"/>
        <v>0.3498905176760439</v>
      </c>
      <c r="I8728" s="48"/>
      <c r="J8728" s="48"/>
      <c r="N8728" s="44">
        <f t="shared" si="682"/>
        <v>0</v>
      </c>
      <c r="O8728" s="45">
        <f t="shared" si="683"/>
        <v>0</v>
      </c>
      <c r="P8728" s="2"/>
      <c r="Q8728" s="2"/>
      <c r="R8728" s="2"/>
      <c r="U8728" s="49">
        <f t="shared" si="684"/>
        <v>0.20993431060562634</v>
      </c>
    </row>
    <row r="8729" spans="4:21" x14ac:dyDescent="0.3">
      <c r="D8729" s="193">
        <v>110373235.57273546</v>
      </c>
      <c r="E8729" s="1"/>
      <c r="F8729" s="44">
        <f t="shared" si="680"/>
        <v>0.5376713386657479</v>
      </c>
      <c r="G8729" s="173">
        <v>0</v>
      </c>
      <c r="H8729" s="45">
        <f t="shared" si="681"/>
        <v>0.5376713386657479</v>
      </c>
      <c r="I8729" s="48"/>
      <c r="J8729" s="48"/>
      <c r="N8729" s="44">
        <f t="shared" si="682"/>
        <v>0</v>
      </c>
      <c r="O8729" s="45">
        <f t="shared" si="683"/>
        <v>0</v>
      </c>
      <c r="P8729" s="2"/>
      <c r="Q8729" s="2"/>
      <c r="R8729" s="2"/>
      <c r="U8729" s="49">
        <f t="shared" si="684"/>
        <v>0.32260280319944873</v>
      </c>
    </row>
    <row r="8730" spans="4:21" x14ac:dyDescent="0.3">
      <c r="D8730" s="193">
        <v>121428581.29425466</v>
      </c>
      <c r="E8730" s="1"/>
      <c r="F8730" s="44">
        <f t="shared" si="680"/>
        <v>0.59152626556589039</v>
      </c>
      <c r="G8730" s="173">
        <v>0</v>
      </c>
      <c r="H8730" s="45">
        <f t="shared" si="681"/>
        <v>0.59152626556589039</v>
      </c>
      <c r="I8730" s="48"/>
      <c r="J8730" s="48"/>
      <c r="N8730" s="44">
        <f t="shared" si="682"/>
        <v>0</v>
      </c>
      <c r="O8730" s="45">
        <f t="shared" si="683"/>
        <v>0</v>
      </c>
      <c r="P8730" s="2"/>
      <c r="Q8730" s="2"/>
      <c r="R8730" s="2"/>
      <c r="U8730" s="49">
        <f t="shared" si="684"/>
        <v>0.35491575933953423</v>
      </c>
    </row>
    <row r="8731" spans="4:21" x14ac:dyDescent="0.3">
      <c r="D8731" s="193">
        <v>82555275.999938801</v>
      </c>
      <c r="E8731" s="1"/>
      <c r="F8731" s="44">
        <f t="shared" si="680"/>
        <v>0.40215914239060385</v>
      </c>
      <c r="G8731" s="173">
        <v>2.8459017265050228E-2</v>
      </c>
      <c r="H8731" s="45">
        <f t="shared" si="681"/>
        <v>0.43061815965565409</v>
      </c>
      <c r="I8731" s="48"/>
      <c r="J8731" s="48"/>
      <c r="N8731" s="44">
        <f t="shared" si="682"/>
        <v>0</v>
      </c>
      <c r="O8731" s="45">
        <f t="shared" si="683"/>
        <v>0</v>
      </c>
      <c r="P8731" s="2"/>
      <c r="Q8731" s="2"/>
      <c r="R8731" s="2"/>
      <c r="U8731" s="49">
        <f t="shared" si="684"/>
        <v>0.25837089579339245</v>
      </c>
    </row>
    <row r="8732" spans="4:21" x14ac:dyDescent="0.3">
      <c r="D8732" s="193">
        <v>113261939.14947546</v>
      </c>
      <c r="E8732" s="1"/>
      <c r="F8732" s="44">
        <f t="shared" si="680"/>
        <v>0.55174334725600793</v>
      </c>
      <c r="G8732" s="173">
        <v>0</v>
      </c>
      <c r="H8732" s="45">
        <f t="shared" si="681"/>
        <v>0.55174334725600793</v>
      </c>
      <c r="I8732" s="48"/>
      <c r="J8732" s="48"/>
      <c r="N8732" s="44">
        <f t="shared" si="682"/>
        <v>0</v>
      </c>
      <c r="O8732" s="45">
        <f t="shared" si="683"/>
        <v>0</v>
      </c>
      <c r="P8732" s="2"/>
      <c r="Q8732" s="2"/>
      <c r="R8732" s="2"/>
      <c r="U8732" s="49">
        <f t="shared" si="684"/>
        <v>0.33104600835360476</v>
      </c>
    </row>
    <row r="8733" spans="4:21" x14ac:dyDescent="0.3">
      <c r="D8733" s="193">
        <v>77260866.680524677</v>
      </c>
      <c r="E8733" s="1"/>
      <c r="F8733" s="44">
        <f t="shared" si="680"/>
        <v>0.37636799717824965</v>
      </c>
      <c r="G8733" s="173">
        <v>0</v>
      </c>
      <c r="H8733" s="45">
        <f t="shared" si="681"/>
        <v>0.37636799717824965</v>
      </c>
      <c r="I8733" s="48"/>
      <c r="J8733" s="48"/>
      <c r="N8733" s="44">
        <f t="shared" si="682"/>
        <v>0</v>
      </c>
      <c r="O8733" s="45">
        <f t="shared" si="683"/>
        <v>0</v>
      </c>
      <c r="P8733" s="2"/>
      <c r="Q8733" s="2"/>
      <c r="R8733" s="2"/>
      <c r="U8733" s="49">
        <f t="shared" si="684"/>
        <v>0.22582079830694979</v>
      </c>
    </row>
    <row r="8734" spans="4:21" x14ac:dyDescent="0.3">
      <c r="D8734" s="193">
        <v>96352050.830267698</v>
      </c>
      <c r="E8734" s="1"/>
      <c r="F8734" s="44">
        <f t="shared" si="680"/>
        <v>0.46936864616024121</v>
      </c>
      <c r="G8734" s="173">
        <v>0</v>
      </c>
      <c r="H8734" s="45">
        <f t="shared" si="681"/>
        <v>0.46936864616024121</v>
      </c>
      <c r="I8734" s="48"/>
      <c r="J8734" s="48"/>
      <c r="N8734" s="44">
        <f t="shared" si="682"/>
        <v>0</v>
      </c>
      <c r="O8734" s="45">
        <f t="shared" si="683"/>
        <v>0</v>
      </c>
      <c r="P8734" s="2"/>
      <c r="Q8734" s="2"/>
      <c r="R8734" s="2"/>
      <c r="U8734" s="49">
        <f t="shared" si="684"/>
        <v>0.28162118769614469</v>
      </c>
    </row>
    <row r="8735" spans="4:21" x14ac:dyDescent="0.3">
      <c r="D8735" s="193">
        <v>80665389.273575887</v>
      </c>
      <c r="E8735" s="1"/>
      <c r="F8735" s="44">
        <f t="shared" si="680"/>
        <v>0.39295276259375045</v>
      </c>
      <c r="G8735" s="173">
        <v>0</v>
      </c>
      <c r="H8735" s="45">
        <f t="shared" si="681"/>
        <v>0.39295276259375045</v>
      </c>
      <c r="I8735" s="48"/>
      <c r="J8735" s="48"/>
      <c r="N8735" s="44">
        <f t="shared" si="682"/>
        <v>0</v>
      </c>
      <c r="O8735" s="45">
        <f t="shared" si="683"/>
        <v>0</v>
      </c>
      <c r="P8735" s="2"/>
      <c r="Q8735" s="2"/>
      <c r="R8735" s="2"/>
      <c r="U8735" s="49">
        <f t="shared" si="684"/>
        <v>0.23577165755625026</v>
      </c>
    </row>
    <row r="8736" spans="4:21" x14ac:dyDescent="0.3">
      <c r="D8736" s="193">
        <v>116059015.80476683</v>
      </c>
      <c r="E8736" s="1"/>
      <c r="F8736" s="44">
        <f t="shared" si="680"/>
        <v>0.5653690051593695</v>
      </c>
      <c r="G8736" s="173">
        <v>3.6514499444355525E-3</v>
      </c>
      <c r="H8736" s="45">
        <f t="shared" si="681"/>
        <v>0.56902045510380506</v>
      </c>
      <c r="I8736" s="48"/>
      <c r="J8736" s="48"/>
      <c r="N8736" s="44">
        <f t="shared" si="682"/>
        <v>0</v>
      </c>
      <c r="O8736" s="45">
        <f t="shared" si="683"/>
        <v>0</v>
      </c>
      <c r="P8736" s="2"/>
      <c r="Q8736" s="2"/>
      <c r="R8736" s="2"/>
      <c r="U8736" s="49">
        <f t="shared" si="684"/>
        <v>0.341412273062283</v>
      </c>
    </row>
    <row r="8737" spans="4:21" x14ac:dyDescent="0.3">
      <c r="D8737" s="193">
        <v>107363599.59322424</v>
      </c>
      <c r="E8737" s="1"/>
      <c r="F8737" s="44">
        <f t="shared" si="680"/>
        <v>0.52301022089019789</v>
      </c>
      <c r="G8737" s="173">
        <v>1.3674704089630865E-2</v>
      </c>
      <c r="H8737" s="45">
        <f t="shared" si="681"/>
        <v>0.53668492497982878</v>
      </c>
      <c r="I8737" s="48"/>
      <c r="J8737" s="48"/>
      <c r="N8737" s="44">
        <f t="shared" si="682"/>
        <v>0</v>
      </c>
      <c r="O8737" s="45">
        <f t="shared" si="683"/>
        <v>0</v>
      </c>
      <c r="P8737" s="2"/>
      <c r="Q8737" s="2"/>
      <c r="R8737" s="2"/>
      <c r="U8737" s="49">
        <f t="shared" si="684"/>
        <v>0.32201095498789728</v>
      </c>
    </row>
    <row r="8738" spans="4:21" x14ac:dyDescent="0.3">
      <c r="D8738" s="193">
        <v>106423061.9278532</v>
      </c>
      <c r="E8738" s="1"/>
      <c r="F8738" s="44">
        <f t="shared" si="680"/>
        <v>0.51842849287451109</v>
      </c>
      <c r="G8738" s="173">
        <v>0</v>
      </c>
      <c r="H8738" s="45">
        <f t="shared" si="681"/>
        <v>0.51842849287451109</v>
      </c>
      <c r="I8738" s="48"/>
      <c r="J8738" s="48"/>
      <c r="N8738" s="44">
        <f t="shared" si="682"/>
        <v>0</v>
      </c>
      <c r="O8738" s="45">
        <f t="shared" si="683"/>
        <v>0</v>
      </c>
      <c r="P8738" s="2"/>
      <c r="Q8738" s="2"/>
      <c r="R8738" s="2"/>
      <c r="U8738" s="49">
        <f t="shared" si="684"/>
        <v>0.31105709572470663</v>
      </c>
    </row>
    <row r="8739" spans="4:21" x14ac:dyDescent="0.3">
      <c r="D8739" s="193">
        <v>77067306.253156826</v>
      </c>
      <c r="E8739" s="1"/>
      <c r="F8739" s="44">
        <f t="shared" si="680"/>
        <v>0.37542508838740418</v>
      </c>
      <c r="G8739" s="173">
        <v>4.5053340059693171E-2</v>
      </c>
      <c r="H8739" s="45">
        <f t="shared" si="681"/>
        <v>0.42047842844709737</v>
      </c>
      <c r="I8739" s="48"/>
      <c r="J8739" s="48"/>
      <c r="N8739" s="44">
        <f t="shared" si="682"/>
        <v>0</v>
      </c>
      <c r="O8739" s="45">
        <f t="shared" si="683"/>
        <v>0</v>
      </c>
      <c r="P8739" s="2"/>
      <c r="Q8739" s="2"/>
      <c r="R8739" s="2"/>
      <c r="U8739" s="49">
        <f t="shared" si="684"/>
        <v>0.25228705706825844</v>
      </c>
    </row>
    <row r="8740" spans="4:21" x14ac:dyDescent="0.3">
      <c r="D8740" s="193">
        <v>96779599.859118804</v>
      </c>
      <c r="E8740" s="1"/>
      <c r="F8740" s="44">
        <f t="shared" si="680"/>
        <v>0.47145140524123352</v>
      </c>
      <c r="G8740" s="173">
        <v>0</v>
      </c>
      <c r="H8740" s="45">
        <f t="shared" si="681"/>
        <v>0.47145140524123352</v>
      </c>
      <c r="I8740" s="48"/>
      <c r="J8740" s="48"/>
      <c r="N8740" s="44">
        <f t="shared" si="682"/>
        <v>0</v>
      </c>
      <c r="O8740" s="45">
        <f t="shared" si="683"/>
        <v>0</v>
      </c>
      <c r="P8740" s="2"/>
      <c r="Q8740" s="2"/>
      <c r="R8740" s="2"/>
      <c r="U8740" s="49">
        <f t="shared" si="684"/>
        <v>0.28287084314474009</v>
      </c>
    </row>
    <row r="8741" spans="4:21" x14ac:dyDescent="0.3">
      <c r="D8741" s="193">
        <v>105414449.79879679</v>
      </c>
      <c r="E8741" s="1"/>
      <c r="F8741" s="44">
        <f t="shared" si="680"/>
        <v>0.51351514743519133</v>
      </c>
      <c r="G8741" s="173">
        <v>0</v>
      </c>
      <c r="H8741" s="45">
        <f t="shared" si="681"/>
        <v>0.51351514743519133</v>
      </c>
      <c r="I8741" s="48"/>
      <c r="J8741" s="48"/>
      <c r="N8741" s="44">
        <f t="shared" si="682"/>
        <v>0</v>
      </c>
      <c r="O8741" s="45">
        <f t="shared" si="683"/>
        <v>0</v>
      </c>
      <c r="P8741" s="2"/>
      <c r="Q8741" s="2"/>
      <c r="R8741" s="2"/>
      <c r="U8741" s="49">
        <f t="shared" si="684"/>
        <v>0.30810908846111479</v>
      </c>
    </row>
    <row r="8742" spans="4:21" x14ac:dyDescent="0.3">
      <c r="D8742" s="193">
        <v>100243584.07218117</v>
      </c>
      <c r="E8742" s="1"/>
      <c r="F8742" s="44">
        <f t="shared" si="680"/>
        <v>0.48832583153932718</v>
      </c>
      <c r="G8742" s="173">
        <v>0</v>
      </c>
      <c r="H8742" s="45">
        <f t="shared" si="681"/>
        <v>0.48832583153932718</v>
      </c>
      <c r="I8742" s="48"/>
      <c r="J8742" s="48"/>
      <c r="N8742" s="44">
        <f t="shared" si="682"/>
        <v>0</v>
      </c>
      <c r="O8742" s="45">
        <f t="shared" si="683"/>
        <v>0</v>
      </c>
      <c r="P8742" s="2"/>
      <c r="Q8742" s="2"/>
      <c r="R8742" s="2"/>
      <c r="U8742" s="49">
        <f t="shared" si="684"/>
        <v>0.29299549892359628</v>
      </c>
    </row>
    <row r="8743" spans="4:21" x14ac:dyDescent="0.3">
      <c r="D8743" s="193">
        <v>114164451.21919943</v>
      </c>
      <c r="E8743" s="1"/>
      <c r="F8743" s="44">
        <f t="shared" si="680"/>
        <v>0.5561398376748351</v>
      </c>
      <c r="G8743" s="173">
        <v>4.7136179425794275E-2</v>
      </c>
      <c r="H8743" s="45">
        <f t="shared" si="681"/>
        <v>0.60327601710062939</v>
      </c>
      <c r="I8743" s="48"/>
      <c r="J8743" s="48"/>
      <c r="N8743" s="44">
        <f t="shared" si="682"/>
        <v>0</v>
      </c>
      <c r="O8743" s="45">
        <f t="shared" si="683"/>
        <v>0</v>
      </c>
      <c r="P8743" s="2"/>
      <c r="Q8743" s="2"/>
      <c r="R8743" s="2"/>
      <c r="U8743" s="49">
        <f t="shared" si="684"/>
        <v>0.3619656102603776</v>
      </c>
    </row>
    <row r="8744" spans="4:21" x14ac:dyDescent="0.3">
      <c r="D8744" s="193">
        <v>146078812.77662691</v>
      </c>
      <c r="E8744" s="1"/>
      <c r="F8744" s="44">
        <f t="shared" si="680"/>
        <v>0.7116072153611287</v>
      </c>
      <c r="G8744" s="173">
        <v>0</v>
      </c>
      <c r="H8744" s="45">
        <f t="shared" si="681"/>
        <v>0.7116072153611287</v>
      </c>
      <c r="I8744" s="48"/>
      <c r="J8744" s="48"/>
      <c r="N8744" s="44">
        <f t="shared" si="682"/>
        <v>0</v>
      </c>
      <c r="O8744" s="45">
        <f t="shared" si="683"/>
        <v>0</v>
      </c>
      <c r="P8744" s="2"/>
      <c r="Q8744" s="2"/>
      <c r="R8744" s="2"/>
      <c r="U8744" s="49">
        <f t="shared" si="684"/>
        <v>0.42696432921667721</v>
      </c>
    </row>
    <row r="8745" spans="4:21" x14ac:dyDescent="0.3">
      <c r="D8745" s="193">
        <v>120063018.06805657</v>
      </c>
      <c r="E8745" s="1"/>
      <c r="F8745" s="44">
        <f t="shared" si="680"/>
        <v>0.58487407127211355</v>
      </c>
      <c r="G8745" s="173">
        <v>0</v>
      </c>
      <c r="H8745" s="45">
        <f t="shared" si="681"/>
        <v>0.58487407127211355</v>
      </c>
      <c r="I8745" s="48"/>
      <c r="J8745" s="48"/>
      <c r="N8745" s="44">
        <f t="shared" si="682"/>
        <v>0</v>
      </c>
      <c r="O8745" s="45">
        <f t="shared" si="683"/>
        <v>0</v>
      </c>
      <c r="P8745" s="2"/>
      <c r="Q8745" s="2"/>
      <c r="R8745" s="2"/>
      <c r="U8745" s="49">
        <f t="shared" si="684"/>
        <v>0.35092444276326812</v>
      </c>
    </row>
    <row r="8746" spans="4:21" x14ac:dyDescent="0.3">
      <c r="D8746" s="193">
        <v>89808022.63343823</v>
      </c>
      <c r="E8746" s="1"/>
      <c r="F8746" s="44">
        <f t="shared" si="680"/>
        <v>0.43749011707121221</v>
      </c>
      <c r="G8746" s="173">
        <v>0</v>
      </c>
      <c r="H8746" s="45">
        <f t="shared" si="681"/>
        <v>0.43749011707121221</v>
      </c>
      <c r="I8746" s="48"/>
      <c r="J8746" s="48"/>
      <c r="N8746" s="44">
        <f t="shared" si="682"/>
        <v>0</v>
      </c>
      <c r="O8746" s="45">
        <f t="shared" si="683"/>
        <v>0</v>
      </c>
      <c r="P8746" s="2"/>
      <c r="Q8746" s="2"/>
      <c r="R8746" s="2"/>
      <c r="U8746" s="49">
        <f t="shared" si="684"/>
        <v>0.26249407024272731</v>
      </c>
    </row>
    <row r="8747" spans="4:21" x14ac:dyDescent="0.3">
      <c r="D8747" s="193">
        <v>128742136.73306037</v>
      </c>
      <c r="E8747" s="1"/>
      <c r="F8747" s="44">
        <f t="shared" si="680"/>
        <v>0.6271534637972721</v>
      </c>
      <c r="G8747" s="173">
        <v>0</v>
      </c>
      <c r="H8747" s="45">
        <f t="shared" si="681"/>
        <v>0.6271534637972721</v>
      </c>
      <c r="I8747" s="48"/>
      <c r="J8747" s="48"/>
      <c r="N8747" s="44">
        <f t="shared" si="682"/>
        <v>0</v>
      </c>
      <c r="O8747" s="45">
        <f t="shared" si="683"/>
        <v>0</v>
      </c>
      <c r="P8747" s="2"/>
      <c r="Q8747" s="2"/>
      <c r="R8747" s="2"/>
      <c r="U8747" s="49">
        <f t="shared" si="684"/>
        <v>0.37629207827836325</v>
      </c>
    </row>
    <row r="8748" spans="4:21" x14ac:dyDescent="0.3">
      <c r="D8748" s="193">
        <v>87322266.688248336</v>
      </c>
      <c r="E8748" s="1"/>
      <c r="F8748" s="44">
        <f t="shared" si="680"/>
        <v>0.42538102450260817</v>
      </c>
      <c r="G8748" s="173">
        <v>0</v>
      </c>
      <c r="H8748" s="45">
        <f t="shared" si="681"/>
        <v>0.42538102450260817</v>
      </c>
      <c r="I8748" s="48"/>
      <c r="J8748" s="48"/>
      <c r="N8748" s="44">
        <f t="shared" si="682"/>
        <v>0</v>
      </c>
      <c r="O8748" s="45">
        <f t="shared" si="683"/>
        <v>0</v>
      </c>
      <c r="P8748" s="2"/>
      <c r="Q8748" s="2"/>
      <c r="R8748" s="2"/>
      <c r="U8748" s="49">
        <f t="shared" si="684"/>
        <v>0.25522861470156488</v>
      </c>
    </row>
    <row r="8749" spans="4:21" x14ac:dyDescent="0.3">
      <c r="D8749" s="193">
        <v>88809400.229665548</v>
      </c>
      <c r="E8749" s="1"/>
      <c r="F8749" s="44">
        <f t="shared" si="680"/>
        <v>0.43262543550351246</v>
      </c>
      <c r="G8749" s="173">
        <v>0</v>
      </c>
      <c r="H8749" s="45">
        <f t="shared" si="681"/>
        <v>0.43262543550351246</v>
      </c>
      <c r="I8749" s="48"/>
      <c r="J8749" s="48"/>
      <c r="N8749" s="44">
        <f t="shared" si="682"/>
        <v>0</v>
      </c>
      <c r="O8749" s="45">
        <f t="shared" si="683"/>
        <v>0</v>
      </c>
      <c r="P8749" s="2"/>
      <c r="Q8749" s="2"/>
      <c r="R8749" s="2"/>
      <c r="U8749" s="49">
        <f t="shared" si="684"/>
        <v>0.25957526130210745</v>
      </c>
    </row>
    <row r="8750" spans="4:21" x14ac:dyDescent="0.3">
      <c r="D8750" s="193">
        <v>97632195.975088</v>
      </c>
      <c r="E8750" s="1"/>
      <c r="F8750" s="44">
        <f t="shared" si="680"/>
        <v>0.47560473546332599</v>
      </c>
      <c r="G8750" s="173">
        <v>0</v>
      </c>
      <c r="H8750" s="45">
        <f t="shared" si="681"/>
        <v>0.47560473546332599</v>
      </c>
      <c r="I8750" s="48"/>
      <c r="J8750" s="48"/>
      <c r="N8750" s="44">
        <f t="shared" si="682"/>
        <v>0</v>
      </c>
      <c r="O8750" s="45">
        <f t="shared" si="683"/>
        <v>0</v>
      </c>
      <c r="P8750" s="2"/>
      <c r="Q8750" s="2"/>
      <c r="R8750" s="2"/>
      <c r="U8750" s="49">
        <f t="shared" si="684"/>
        <v>0.2853628412779956</v>
      </c>
    </row>
    <row r="8751" spans="4:21" x14ac:dyDescent="0.3">
      <c r="D8751" s="193">
        <v>105310566.61158264</v>
      </c>
      <c r="E8751" s="1"/>
      <c r="F8751" s="44">
        <f t="shared" si="680"/>
        <v>0.51300909166864195</v>
      </c>
      <c r="G8751" s="173">
        <v>0</v>
      </c>
      <c r="H8751" s="45">
        <f t="shared" si="681"/>
        <v>0.51300909166864195</v>
      </c>
      <c r="I8751" s="48"/>
      <c r="J8751" s="48"/>
      <c r="N8751" s="44">
        <f t="shared" si="682"/>
        <v>0</v>
      </c>
      <c r="O8751" s="45">
        <f t="shared" si="683"/>
        <v>0</v>
      </c>
      <c r="P8751" s="2"/>
      <c r="Q8751" s="2"/>
      <c r="R8751" s="2"/>
      <c r="U8751" s="49">
        <f t="shared" si="684"/>
        <v>0.30780545500118517</v>
      </c>
    </row>
    <row r="8752" spans="4:21" x14ac:dyDescent="0.3">
      <c r="D8752" s="193">
        <v>78942235.936454073</v>
      </c>
      <c r="E8752" s="1"/>
      <c r="F8752" s="44">
        <f t="shared" si="680"/>
        <v>0.38455860655864821</v>
      </c>
      <c r="G8752" s="173">
        <v>0</v>
      </c>
      <c r="H8752" s="45">
        <f t="shared" si="681"/>
        <v>0.38455860655864821</v>
      </c>
      <c r="I8752" s="48"/>
      <c r="J8752" s="48"/>
      <c r="N8752" s="44">
        <f t="shared" si="682"/>
        <v>0</v>
      </c>
      <c r="O8752" s="45">
        <f t="shared" si="683"/>
        <v>0</v>
      </c>
      <c r="P8752" s="2"/>
      <c r="Q8752" s="2"/>
      <c r="R8752" s="2"/>
      <c r="U8752" s="49">
        <f t="shared" si="684"/>
        <v>0.23073516393518892</v>
      </c>
    </row>
    <row r="8753" spans="4:21" x14ac:dyDescent="0.3">
      <c r="D8753" s="193">
        <v>84865433.384937093</v>
      </c>
      <c r="E8753" s="1"/>
      <c r="F8753" s="44">
        <f t="shared" si="680"/>
        <v>0.41341282547124575</v>
      </c>
      <c r="G8753" s="173">
        <v>0</v>
      </c>
      <c r="H8753" s="45">
        <f t="shared" si="681"/>
        <v>0.41341282547124575</v>
      </c>
      <c r="I8753" s="48"/>
      <c r="J8753" s="48"/>
      <c r="N8753" s="44">
        <f t="shared" si="682"/>
        <v>0</v>
      </c>
      <c r="O8753" s="45">
        <f t="shared" si="683"/>
        <v>0</v>
      </c>
      <c r="P8753" s="2"/>
      <c r="Q8753" s="2"/>
      <c r="R8753" s="2"/>
      <c r="U8753" s="49">
        <f t="shared" si="684"/>
        <v>0.24804769528274745</v>
      </c>
    </row>
    <row r="8754" spans="4:21" x14ac:dyDescent="0.3">
      <c r="D8754" s="193">
        <v>118577633.57033706</v>
      </c>
      <c r="E8754" s="1"/>
      <c r="F8754" s="44">
        <f t="shared" si="680"/>
        <v>0.57763818054934957</v>
      </c>
      <c r="G8754" s="173">
        <v>0</v>
      </c>
      <c r="H8754" s="45">
        <f t="shared" si="681"/>
        <v>0.57763818054934957</v>
      </c>
      <c r="I8754" s="48"/>
      <c r="J8754" s="48"/>
      <c r="N8754" s="44">
        <f t="shared" si="682"/>
        <v>0</v>
      </c>
      <c r="O8754" s="45">
        <f t="shared" si="683"/>
        <v>0</v>
      </c>
      <c r="P8754" s="2"/>
      <c r="Q8754" s="2"/>
      <c r="R8754" s="2"/>
      <c r="U8754" s="49">
        <f t="shared" si="684"/>
        <v>0.34658290832960975</v>
      </c>
    </row>
    <row r="8755" spans="4:21" x14ac:dyDescent="0.3">
      <c r="D8755" s="193">
        <v>74069539.963014022</v>
      </c>
      <c r="E8755" s="1"/>
      <c r="F8755" s="44">
        <f t="shared" si="680"/>
        <v>0.36082179252619012</v>
      </c>
      <c r="G8755" s="173">
        <v>1.7537290984747517E-2</v>
      </c>
      <c r="H8755" s="45">
        <f t="shared" si="681"/>
        <v>0.37835908351093761</v>
      </c>
      <c r="I8755" s="48"/>
      <c r="J8755" s="48"/>
      <c r="N8755" s="44">
        <f t="shared" si="682"/>
        <v>0</v>
      </c>
      <c r="O8755" s="45">
        <f t="shared" si="683"/>
        <v>0</v>
      </c>
      <c r="P8755" s="2"/>
      <c r="Q8755" s="2"/>
      <c r="R8755" s="2"/>
      <c r="U8755" s="49">
        <f t="shared" si="684"/>
        <v>0.22701545010656254</v>
      </c>
    </row>
    <row r="8756" spans="4:21" x14ac:dyDescent="0.3">
      <c r="D8756" s="193">
        <v>94325017.40481621</v>
      </c>
      <c r="E8756" s="1"/>
      <c r="F8756" s="44">
        <f t="shared" si="680"/>
        <v>0.45949417097857914</v>
      </c>
      <c r="G8756" s="173">
        <v>0</v>
      </c>
      <c r="H8756" s="45">
        <f t="shared" si="681"/>
        <v>0.45949417097857914</v>
      </c>
      <c r="I8756" s="48"/>
      <c r="J8756" s="48"/>
      <c r="N8756" s="44">
        <f t="shared" si="682"/>
        <v>0</v>
      </c>
      <c r="O8756" s="45">
        <f t="shared" si="683"/>
        <v>0</v>
      </c>
      <c r="P8756" s="2"/>
      <c r="Q8756" s="2"/>
      <c r="R8756" s="2"/>
      <c r="U8756" s="49">
        <f t="shared" si="684"/>
        <v>0.27569650258714745</v>
      </c>
    </row>
    <row r="8757" spans="4:21" x14ac:dyDescent="0.3">
      <c r="D8757" s="193">
        <v>126243418.13395175</v>
      </c>
      <c r="E8757" s="1"/>
      <c r="F8757" s="44">
        <f t="shared" si="680"/>
        <v>0.61498122505515074</v>
      </c>
      <c r="G8757" s="173">
        <v>0</v>
      </c>
      <c r="H8757" s="45">
        <f t="shared" si="681"/>
        <v>0.61498122505515074</v>
      </c>
      <c r="I8757" s="48"/>
      <c r="J8757" s="48"/>
      <c r="N8757" s="44">
        <f t="shared" si="682"/>
        <v>0</v>
      </c>
      <c r="O8757" s="45">
        <f t="shared" si="683"/>
        <v>0</v>
      </c>
      <c r="P8757" s="2"/>
      <c r="Q8757" s="2"/>
      <c r="R8757" s="2"/>
      <c r="U8757" s="49">
        <f t="shared" si="684"/>
        <v>0.36898873503309043</v>
      </c>
    </row>
    <row r="8758" spans="4:21" x14ac:dyDescent="0.3">
      <c r="D8758" s="193">
        <v>114520073.98442732</v>
      </c>
      <c r="E8758" s="1"/>
      <c r="F8758" s="44">
        <f t="shared" si="680"/>
        <v>0.5578722157033299</v>
      </c>
      <c r="G8758" s="173">
        <v>0</v>
      </c>
      <c r="H8758" s="45">
        <f t="shared" si="681"/>
        <v>0.5578722157033299</v>
      </c>
      <c r="I8758" s="48"/>
      <c r="J8758" s="48"/>
      <c r="N8758" s="44">
        <f t="shared" si="682"/>
        <v>0</v>
      </c>
      <c r="O8758" s="45">
        <f t="shared" si="683"/>
        <v>0</v>
      </c>
      <c r="P8758" s="2"/>
      <c r="Q8758" s="2"/>
      <c r="R8758" s="2"/>
      <c r="U8758" s="49">
        <f t="shared" si="684"/>
        <v>0.33472332942199795</v>
      </c>
    </row>
    <row r="8759" spans="4:21" x14ac:dyDescent="0.3">
      <c r="D8759" s="193">
        <v>108542465.88158797</v>
      </c>
      <c r="E8759" s="1"/>
      <c r="F8759" s="44">
        <f t="shared" si="680"/>
        <v>0.52875294114373939</v>
      </c>
      <c r="G8759" s="173">
        <v>0</v>
      </c>
      <c r="H8759" s="45">
        <f t="shared" si="681"/>
        <v>0.52875294114373939</v>
      </c>
      <c r="I8759" s="48"/>
      <c r="J8759" s="48"/>
      <c r="N8759" s="44">
        <f t="shared" si="682"/>
        <v>0</v>
      </c>
      <c r="O8759" s="45">
        <f t="shared" si="683"/>
        <v>0</v>
      </c>
      <c r="P8759" s="2"/>
      <c r="Q8759" s="2"/>
      <c r="R8759" s="2"/>
      <c r="U8759" s="49">
        <f t="shared" si="684"/>
        <v>0.31725176468624361</v>
      </c>
    </row>
    <row r="8760" spans="4:21" x14ac:dyDescent="0.3">
      <c r="D8760" s="193">
        <v>102443720.57836199</v>
      </c>
      <c r="E8760" s="1"/>
      <c r="F8760" s="44">
        <f t="shared" si="680"/>
        <v>0.4990435597493158</v>
      </c>
      <c r="G8760" s="173">
        <v>1.0943406438623304E-2</v>
      </c>
      <c r="H8760" s="45">
        <f t="shared" si="681"/>
        <v>0.50998696618793915</v>
      </c>
      <c r="I8760" s="48"/>
      <c r="J8760" s="48"/>
      <c r="N8760" s="44">
        <f t="shared" si="682"/>
        <v>0</v>
      </c>
      <c r="O8760" s="45">
        <f t="shared" si="683"/>
        <v>0</v>
      </c>
      <c r="P8760" s="2"/>
      <c r="Q8760" s="2"/>
      <c r="R8760" s="2"/>
      <c r="U8760" s="49">
        <f t="shared" si="684"/>
        <v>0.30599217971276349</v>
      </c>
    </row>
    <row r="8761" spans="4:21" x14ac:dyDescent="0.3">
      <c r="D8761" s="193">
        <v>107049239.90481246</v>
      </c>
      <c r="E8761" s="1"/>
      <c r="F8761" s="44">
        <f t="shared" si="680"/>
        <v>0.52147885149965822</v>
      </c>
      <c r="G8761" s="173">
        <v>0</v>
      </c>
      <c r="H8761" s="45">
        <f t="shared" si="681"/>
        <v>0.52147885149965822</v>
      </c>
      <c r="I8761" s="48"/>
      <c r="J8761" s="48"/>
      <c r="N8761" s="44">
        <f t="shared" si="682"/>
        <v>0</v>
      </c>
      <c r="O8761" s="45">
        <f t="shared" si="683"/>
        <v>0</v>
      </c>
      <c r="P8761" s="2"/>
      <c r="Q8761" s="2"/>
      <c r="R8761" s="2"/>
      <c r="U8761" s="49">
        <f t="shared" si="684"/>
        <v>0.31288731089979493</v>
      </c>
    </row>
    <row r="8762" spans="4:21" x14ac:dyDescent="0.3">
      <c r="D8762" s="193">
        <v>117253817.74777313</v>
      </c>
      <c r="E8762" s="1"/>
      <c r="F8762" s="44">
        <f t="shared" si="680"/>
        <v>0.57118935423949846</v>
      </c>
      <c r="G8762" s="173">
        <v>0</v>
      </c>
      <c r="H8762" s="45">
        <f t="shared" si="681"/>
        <v>0.57118935423949846</v>
      </c>
      <c r="I8762" s="48"/>
      <c r="J8762" s="48"/>
      <c r="N8762" s="44">
        <f t="shared" si="682"/>
        <v>0</v>
      </c>
      <c r="O8762" s="45">
        <f t="shared" si="683"/>
        <v>0</v>
      </c>
      <c r="P8762" s="2"/>
      <c r="Q8762" s="2"/>
      <c r="R8762" s="2"/>
      <c r="U8762" s="49">
        <f t="shared" si="684"/>
        <v>0.34271361254369909</v>
      </c>
    </row>
    <row r="8763" spans="4:21" x14ac:dyDescent="0.3">
      <c r="D8763" s="193">
        <v>113176803.39219694</v>
      </c>
      <c r="E8763" s="1"/>
      <c r="F8763" s="44">
        <f t="shared" si="680"/>
        <v>0.55132861757678153</v>
      </c>
      <c r="G8763" s="173">
        <v>0</v>
      </c>
      <c r="H8763" s="45">
        <f t="shared" si="681"/>
        <v>0.55132861757678153</v>
      </c>
      <c r="I8763" s="48"/>
      <c r="J8763" s="48"/>
      <c r="N8763" s="44">
        <f t="shared" si="682"/>
        <v>0</v>
      </c>
      <c r="O8763" s="45">
        <f t="shared" si="683"/>
        <v>0</v>
      </c>
      <c r="P8763" s="2"/>
      <c r="Q8763" s="2"/>
      <c r="R8763" s="2"/>
      <c r="U8763" s="49">
        <f t="shared" si="684"/>
        <v>0.33079717054606889</v>
      </c>
    </row>
    <row r="8764" spans="4:21" x14ac:dyDescent="0.3">
      <c r="D8764" s="193">
        <v>112533993.56523247</v>
      </c>
      <c r="E8764" s="1"/>
      <c r="F8764" s="44">
        <f t="shared" si="680"/>
        <v>0.54819723868426262</v>
      </c>
      <c r="G8764" s="173">
        <v>0</v>
      </c>
      <c r="H8764" s="45">
        <f t="shared" si="681"/>
        <v>0.54819723868426262</v>
      </c>
      <c r="I8764" s="48"/>
      <c r="J8764" s="48"/>
      <c r="N8764" s="44">
        <f t="shared" si="682"/>
        <v>0</v>
      </c>
      <c r="O8764" s="45">
        <f t="shared" si="683"/>
        <v>0</v>
      </c>
      <c r="P8764" s="2"/>
      <c r="Q8764" s="2"/>
      <c r="R8764" s="2"/>
      <c r="U8764" s="49">
        <f t="shared" si="684"/>
        <v>0.32891834321055757</v>
      </c>
    </row>
    <row r="8765" spans="4:21" x14ac:dyDescent="0.3">
      <c r="D8765" s="193">
        <v>129297278.82528761</v>
      </c>
      <c r="E8765" s="1"/>
      <c r="F8765" s="44">
        <f t="shared" si="680"/>
        <v>0.62985777875486726</v>
      </c>
      <c r="G8765" s="173">
        <v>0</v>
      </c>
      <c r="H8765" s="45">
        <f t="shared" si="681"/>
        <v>0.62985777875486726</v>
      </c>
      <c r="I8765" s="48"/>
      <c r="J8765" s="48"/>
      <c r="N8765" s="44">
        <f t="shared" si="682"/>
        <v>0</v>
      </c>
      <c r="O8765" s="45">
        <f t="shared" si="683"/>
        <v>0</v>
      </c>
      <c r="P8765" s="2"/>
      <c r="Q8765" s="2"/>
      <c r="R8765" s="2"/>
      <c r="U8765" s="49">
        <f t="shared" si="684"/>
        <v>0.37791466725292033</v>
      </c>
    </row>
    <row r="8766" spans="4:21" x14ac:dyDescent="0.3">
      <c r="D8766" s="193">
        <v>87519933.414067984</v>
      </c>
      <c r="E8766" s="1"/>
      <c r="F8766" s="44">
        <f t="shared" si="680"/>
        <v>0.42634393668443948</v>
      </c>
      <c r="G8766" s="173">
        <v>0</v>
      </c>
      <c r="H8766" s="45">
        <f t="shared" si="681"/>
        <v>0.42634393668443948</v>
      </c>
      <c r="I8766" s="48"/>
      <c r="J8766" s="48"/>
      <c r="N8766" s="44">
        <f t="shared" si="682"/>
        <v>0</v>
      </c>
      <c r="O8766" s="45">
        <f t="shared" si="683"/>
        <v>0</v>
      </c>
      <c r="P8766" s="2"/>
      <c r="Q8766" s="2"/>
      <c r="R8766" s="2"/>
      <c r="U8766" s="49">
        <f t="shared" si="684"/>
        <v>0.2558063620106637</v>
      </c>
    </row>
    <row r="8767" spans="4:21" x14ac:dyDescent="0.3">
      <c r="D8767" s="193">
        <v>94387798.915678069</v>
      </c>
      <c r="E8767" s="1"/>
      <c r="F8767" s="44">
        <f t="shared" si="680"/>
        <v>0.45980000435216284</v>
      </c>
      <c r="G8767" s="173">
        <v>8.605555605447365E-3</v>
      </c>
      <c r="H8767" s="45">
        <f t="shared" si="681"/>
        <v>0.46840555995761018</v>
      </c>
      <c r="I8767" s="48"/>
      <c r="J8767" s="48"/>
      <c r="N8767" s="44">
        <f t="shared" si="682"/>
        <v>0</v>
      </c>
      <c r="O8767" s="45">
        <f t="shared" si="683"/>
        <v>0</v>
      </c>
      <c r="P8767" s="2"/>
      <c r="Q8767" s="2"/>
      <c r="R8767" s="2"/>
      <c r="U8767" s="49">
        <f t="shared" si="684"/>
        <v>0.2810433359745661</v>
      </c>
    </row>
    <row r="8768" spans="4:21" x14ac:dyDescent="0.3">
      <c r="D8768" s="193">
        <v>99018736.622219607</v>
      </c>
      <c r="E8768" s="1"/>
      <c r="F8768" s="44">
        <f t="shared" si="680"/>
        <v>0.48235911900557921</v>
      </c>
      <c r="G8768" s="173">
        <v>0</v>
      </c>
      <c r="H8768" s="45">
        <f t="shared" si="681"/>
        <v>0.48235911900557921</v>
      </c>
      <c r="I8768" s="48"/>
      <c r="J8768" s="48"/>
      <c r="N8768" s="44">
        <f t="shared" si="682"/>
        <v>0</v>
      </c>
      <c r="O8768" s="45">
        <f t="shared" si="683"/>
        <v>0</v>
      </c>
      <c r="P8768" s="2"/>
      <c r="Q8768" s="2"/>
      <c r="R8768" s="2"/>
      <c r="U8768" s="49">
        <f t="shared" si="684"/>
        <v>0.2894154714033475</v>
      </c>
    </row>
    <row r="8769" spans="4:21" x14ac:dyDescent="0.3">
      <c r="D8769" s="193">
        <v>123550002.32517266</v>
      </c>
      <c r="E8769" s="1"/>
      <c r="F8769" s="44">
        <f t="shared" si="680"/>
        <v>0.60186053980953791</v>
      </c>
      <c r="G8769" s="173">
        <v>0</v>
      </c>
      <c r="H8769" s="45">
        <f t="shared" si="681"/>
        <v>0.60186053980953791</v>
      </c>
      <c r="I8769" s="48"/>
      <c r="J8769" s="48"/>
      <c r="N8769" s="44">
        <f t="shared" si="682"/>
        <v>0</v>
      </c>
      <c r="O8769" s="45">
        <f t="shared" si="683"/>
        <v>0</v>
      </c>
      <c r="P8769" s="2"/>
      <c r="Q8769" s="2"/>
      <c r="R8769" s="2"/>
      <c r="U8769" s="49">
        <f t="shared" si="684"/>
        <v>0.36111632388572273</v>
      </c>
    </row>
    <row r="8770" spans="4:21" x14ac:dyDescent="0.3">
      <c r="D8770" s="193">
        <v>114604247.92391036</v>
      </c>
      <c r="E8770" s="1"/>
      <c r="F8770" s="44">
        <f t="shared" si="680"/>
        <v>0.55828225999067704</v>
      </c>
      <c r="G8770" s="173">
        <v>0</v>
      </c>
      <c r="H8770" s="45">
        <f t="shared" si="681"/>
        <v>0.55828225999067704</v>
      </c>
      <c r="I8770" s="48"/>
      <c r="J8770" s="48"/>
      <c r="N8770" s="44">
        <f t="shared" si="682"/>
        <v>0</v>
      </c>
      <c r="O8770" s="45">
        <f t="shared" si="683"/>
        <v>0</v>
      </c>
      <c r="P8770" s="2"/>
      <c r="Q8770" s="2"/>
      <c r="R8770" s="2"/>
      <c r="U8770" s="49">
        <f t="shared" si="684"/>
        <v>0.33496935599440619</v>
      </c>
    </row>
    <row r="8771" spans="4:21" x14ac:dyDescent="0.3">
      <c r="D8771" s="193">
        <v>100595388.21263419</v>
      </c>
      <c r="E8771" s="1"/>
      <c r="F8771" s="44">
        <f t="shared" si="680"/>
        <v>0.49003960754819376</v>
      </c>
      <c r="G8771" s="173">
        <v>2.7730236502416416E-2</v>
      </c>
      <c r="H8771" s="45">
        <f t="shared" si="681"/>
        <v>0.51776984405061022</v>
      </c>
      <c r="I8771" s="48"/>
      <c r="J8771" s="48"/>
      <c r="N8771" s="44">
        <f t="shared" si="682"/>
        <v>0</v>
      </c>
      <c r="O8771" s="45">
        <f t="shared" si="683"/>
        <v>0</v>
      </c>
      <c r="P8771" s="2"/>
      <c r="Q8771" s="2"/>
      <c r="R8771" s="2"/>
      <c r="U8771" s="49">
        <f t="shared" si="684"/>
        <v>0.31066190643036612</v>
      </c>
    </row>
    <row r="8772" spans="4:21" x14ac:dyDescent="0.3">
      <c r="D8772" s="193">
        <v>117915715.23525919</v>
      </c>
      <c r="E8772" s="1"/>
      <c r="F8772" s="44">
        <f t="shared" si="680"/>
        <v>0.57441371661602403</v>
      </c>
      <c r="G8772" s="173">
        <v>0</v>
      </c>
      <c r="H8772" s="45">
        <f t="shared" si="681"/>
        <v>0.57441371661602403</v>
      </c>
      <c r="I8772" s="48"/>
      <c r="J8772" s="48"/>
      <c r="N8772" s="44">
        <f t="shared" si="682"/>
        <v>0</v>
      </c>
      <c r="O8772" s="45">
        <f t="shared" si="683"/>
        <v>0</v>
      </c>
      <c r="P8772" s="2"/>
      <c r="Q8772" s="2"/>
      <c r="R8772" s="2"/>
      <c r="U8772" s="49">
        <f t="shared" si="684"/>
        <v>0.34464822996961442</v>
      </c>
    </row>
    <row r="8773" spans="4:21" x14ac:dyDescent="0.3">
      <c r="D8773" s="193">
        <v>63662041.979485191</v>
      </c>
      <c r="E8773" s="1"/>
      <c r="F8773" s="44">
        <f t="shared" ref="F8773:F8836" si="685">D8773/$B$4</f>
        <v>0.31012278615994654</v>
      </c>
      <c r="G8773" s="173">
        <v>0</v>
      </c>
      <c r="H8773" s="45">
        <f t="shared" ref="H8773:H8836" si="686">F8773+G8773</f>
        <v>0.31012278615994654</v>
      </c>
      <c r="I8773" s="48"/>
      <c r="J8773" s="48"/>
      <c r="N8773" s="44">
        <f t="shared" ref="N8773:N8836" si="687">MIN(MAX(H8773-75%,0),125%)</f>
        <v>0</v>
      </c>
      <c r="O8773" s="45">
        <f t="shared" ref="O8773:O8836" si="688">MIN(MAX(H8773-80%,0),120%)</f>
        <v>0</v>
      </c>
      <c r="P8773" s="2"/>
      <c r="Q8773" s="2"/>
      <c r="R8773" s="2"/>
      <c r="U8773" s="49">
        <f t="shared" ref="U8773:U8836" si="689">H8773*60%</f>
        <v>0.18607367169596792</v>
      </c>
    </row>
    <row r="8774" spans="4:21" x14ac:dyDescent="0.3">
      <c r="D8774" s="193">
        <v>83277710.963807762</v>
      </c>
      <c r="E8774" s="1"/>
      <c r="F8774" s="44">
        <f t="shared" si="685"/>
        <v>0.4056784065682531</v>
      </c>
      <c r="G8774" s="173">
        <v>8.1880563517505202E-3</v>
      </c>
      <c r="H8774" s="45">
        <f t="shared" si="686"/>
        <v>0.41386646292000362</v>
      </c>
      <c r="I8774" s="48"/>
      <c r="J8774" s="48"/>
      <c r="N8774" s="44">
        <f t="shared" si="687"/>
        <v>0</v>
      </c>
      <c r="O8774" s="45">
        <f t="shared" si="688"/>
        <v>0</v>
      </c>
      <c r="P8774" s="2"/>
      <c r="Q8774" s="2"/>
      <c r="R8774" s="2"/>
      <c r="U8774" s="49">
        <f t="shared" si="689"/>
        <v>0.24831987775200215</v>
      </c>
    </row>
    <row r="8775" spans="4:21" x14ac:dyDescent="0.3">
      <c r="D8775" s="193">
        <v>120224270.20335951</v>
      </c>
      <c r="E8775" s="1"/>
      <c r="F8775" s="44">
        <f t="shared" si="685"/>
        <v>0.58565959369520049</v>
      </c>
      <c r="G8775" s="173">
        <v>1.9595984207885195E-2</v>
      </c>
      <c r="H8775" s="45">
        <f t="shared" si="686"/>
        <v>0.60525557790308571</v>
      </c>
      <c r="I8775" s="48"/>
      <c r="J8775" s="48"/>
      <c r="N8775" s="44">
        <f t="shared" si="687"/>
        <v>0</v>
      </c>
      <c r="O8775" s="45">
        <f t="shared" si="688"/>
        <v>0</v>
      </c>
      <c r="P8775" s="2"/>
      <c r="Q8775" s="2"/>
      <c r="R8775" s="2"/>
      <c r="U8775" s="49">
        <f t="shared" si="689"/>
        <v>0.3631533467418514</v>
      </c>
    </row>
    <row r="8776" spans="4:21" x14ac:dyDescent="0.3">
      <c r="D8776" s="193">
        <v>90995199.485878289</v>
      </c>
      <c r="E8776" s="1"/>
      <c r="F8776" s="44">
        <f t="shared" si="685"/>
        <v>0.44327332134326414</v>
      </c>
      <c r="G8776" s="173">
        <v>0</v>
      </c>
      <c r="H8776" s="45">
        <f t="shared" si="686"/>
        <v>0.44327332134326414</v>
      </c>
      <c r="I8776" s="48"/>
      <c r="J8776" s="48"/>
      <c r="N8776" s="44">
        <f t="shared" si="687"/>
        <v>0</v>
      </c>
      <c r="O8776" s="45">
        <f t="shared" si="688"/>
        <v>0</v>
      </c>
      <c r="P8776" s="2"/>
      <c r="Q8776" s="2"/>
      <c r="R8776" s="2"/>
      <c r="U8776" s="49">
        <f t="shared" si="689"/>
        <v>0.26596399280595845</v>
      </c>
    </row>
    <row r="8777" spans="4:21" x14ac:dyDescent="0.3">
      <c r="D8777" s="193">
        <v>83249671.748044014</v>
      </c>
      <c r="E8777" s="1"/>
      <c r="F8777" s="44">
        <f t="shared" si="685"/>
        <v>0.40554181654625543</v>
      </c>
      <c r="G8777" s="173">
        <v>0</v>
      </c>
      <c r="H8777" s="45">
        <f t="shared" si="686"/>
        <v>0.40554181654625543</v>
      </c>
      <c r="I8777" s="48"/>
      <c r="J8777" s="48"/>
      <c r="N8777" s="44">
        <f t="shared" si="687"/>
        <v>0</v>
      </c>
      <c r="O8777" s="45">
        <f t="shared" si="688"/>
        <v>0</v>
      </c>
      <c r="P8777" s="2"/>
      <c r="Q8777" s="2"/>
      <c r="R8777" s="2"/>
      <c r="U8777" s="49">
        <f t="shared" si="689"/>
        <v>0.24332508992775326</v>
      </c>
    </row>
    <row r="8778" spans="4:21" x14ac:dyDescent="0.3">
      <c r="D8778" s="193">
        <v>79352449.136974603</v>
      </c>
      <c r="E8778" s="1"/>
      <c r="F8778" s="44">
        <f t="shared" si="685"/>
        <v>0.38655691601761927</v>
      </c>
      <c r="G8778" s="173">
        <v>0</v>
      </c>
      <c r="H8778" s="45">
        <f t="shared" si="686"/>
        <v>0.38655691601761927</v>
      </c>
      <c r="I8778" s="48"/>
      <c r="J8778" s="48"/>
      <c r="N8778" s="44">
        <f t="shared" si="687"/>
        <v>0</v>
      </c>
      <c r="O8778" s="45">
        <f t="shared" si="688"/>
        <v>0</v>
      </c>
      <c r="P8778" s="2"/>
      <c r="Q8778" s="2"/>
      <c r="R8778" s="2"/>
      <c r="U8778" s="49">
        <f t="shared" si="689"/>
        <v>0.23193414961057154</v>
      </c>
    </row>
    <row r="8779" spans="4:21" x14ac:dyDescent="0.3">
      <c r="D8779" s="193">
        <v>115088176.85856606</v>
      </c>
      <c r="E8779" s="1"/>
      <c r="F8779" s="44">
        <f t="shared" si="685"/>
        <v>0.56063966771516072</v>
      </c>
      <c r="G8779" s="173">
        <v>0</v>
      </c>
      <c r="H8779" s="45">
        <f t="shared" si="686"/>
        <v>0.56063966771516072</v>
      </c>
      <c r="I8779" s="48"/>
      <c r="J8779" s="48"/>
      <c r="N8779" s="44">
        <f t="shared" si="687"/>
        <v>0</v>
      </c>
      <c r="O8779" s="45">
        <f t="shared" si="688"/>
        <v>0</v>
      </c>
      <c r="P8779" s="2"/>
      <c r="Q8779" s="2"/>
      <c r="R8779" s="2"/>
      <c r="U8779" s="49">
        <f t="shared" si="689"/>
        <v>0.3363838006290964</v>
      </c>
    </row>
    <row r="8780" spans="4:21" x14ac:dyDescent="0.3">
      <c r="D8780" s="193">
        <v>102476289.59124491</v>
      </c>
      <c r="E8780" s="1"/>
      <c r="F8780" s="44">
        <f t="shared" si="685"/>
        <v>0.49920221619048027</v>
      </c>
      <c r="G8780" s="173">
        <v>1.3223086452950748E-2</v>
      </c>
      <c r="H8780" s="45">
        <f t="shared" si="686"/>
        <v>0.512425302643431</v>
      </c>
      <c r="I8780" s="48"/>
      <c r="J8780" s="48"/>
      <c r="N8780" s="44">
        <f t="shared" si="687"/>
        <v>0</v>
      </c>
      <c r="O8780" s="45">
        <f t="shared" si="688"/>
        <v>0</v>
      </c>
      <c r="P8780" s="2"/>
      <c r="Q8780" s="2"/>
      <c r="R8780" s="2"/>
      <c r="U8780" s="49">
        <f t="shared" si="689"/>
        <v>0.30745518158605861</v>
      </c>
    </row>
    <row r="8781" spans="4:21" x14ac:dyDescent="0.3">
      <c r="D8781" s="193">
        <v>69588133.162854761</v>
      </c>
      <c r="E8781" s="1"/>
      <c r="F8781" s="44">
        <f t="shared" si="685"/>
        <v>0.33899110159061863</v>
      </c>
      <c r="G8781" s="173">
        <v>3.1330482584709636E-3</v>
      </c>
      <c r="H8781" s="45">
        <f t="shared" si="686"/>
        <v>0.34212414984908956</v>
      </c>
      <c r="I8781" s="48"/>
      <c r="J8781" s="48"/>
      <c r="N8781" s="44">
        <f t="shared" si="687"/>
        <v>0</v>
      </c>
      <c r="O8781" s="45">
        <f t="shared" si="688"/>
        <v>0</v>
      </c>
      <c r="P8781" s="2"/>
      <c r="Q8781" s="2"/>
      <c r="R8781" s="2"/>
      <c r="U8781" s="49">
        <f t="shared" si="689"/>
        <v>0.20527448990945374</v>
      </c>
    </row>
    <row r="8782" spans="4:21" x14ac:dyDescent="0.3">
      <c r="D8782" s="193">
        <v>78794877.597919926</v>
      </c>
      <c r="E8782" s="1"/>
      <c r="F8782" s="44">
        <f t="shared" si="685"/>
        <v>0.38384076627126257</v>
      </c>
      <c r="G8782" s="173">
        <v>0</v>
      </c>
      <c r="H8782" s="45">
        <f t="shared" si="686"/>
        <v>0.38384076627126257</v>
      </c>
      <c r="I8782" s="48"/>
      <c r="J8782" s="48"/>
      <c r="N8782" s="44">
        <f t="shared" si="687"/>
        <v>0</v>
      </c>
      <c r="O8782" s="45">
        <f t="shared" si="688"/>
        <v>0</v>
      </c>
      <c r="P8782" s="2"/>
      <c r="Q8782" s="2"/>
      <c r="R8782" s="2"/>
      <c r="U8782" s="49">
        <f t="shared" si="689"/>
        <v>0.23030445976275754</v>
      </c>
    </row>
    <row r="8783" spans="4:21" x14ac:dyDescent="0.3">
      <c r="D8783" s="193">
        <v>103920534.83696789</v>
      </c>
      <c r="E8783" s="1"/>
      <c r="F8783" s="44">
        <f t="shared" si="685"/>
        <v>0.50623770147457159</v>
      </c>
      <c r="G8783" s="173">
        <v>2.4900744279948678E-2</v>
      </c>
      <c r="H8783" s="45">
        <f t="shared" si="686"/>
        <v>0.53113844575452029</v>
      </c>
      <c r="I8783" s="48"/>
      <c r="J8783" s="48"/>
      <c r="N8783" s="44">
        <f t="shared" si="687"/>
        <v>0</v>
      </c>
      <c r="O8783" s="45">
        <f t="shared" si="688"/>
        <v>0</v>
      </c>
      <c r="P8783" s="2"/>
      <c r="Q8783" s="2"/>
      <c r="R8783" s="2"/>
      <c r="U8783" s="49">
        <f t="shared" si="689"/>
        <v>0.31868306745271219</v>
      </c>
    </row>
    <row r="8784" spans="4:21" x14ac:dyDescent="0.3">
      <c r="D8784" s="193">
        <v>115872333.39922056</v>
      </c>
      <c r="E8784" s="1"/>
      <c r="F8784" s="44">
        <f t="shared" si="685"/>
        <v>0.56445960191161149</v>
      </c>
      <c r="G8784" s="173">
        <v>5.7067514792535894E-3</v>
      </c>
      <c r="H8784" s="45">
        <f t="shared" si="686"/>
        <v>0.57016635339086508</v>
      </c>
      <c r="I8784" s="48"/>
      <c r="J8784" s="48"/>
      <c r="N8784" s="44">
        <f t="shared" si="687"/>
        <v>0</v>
      </c>
      <c r="O8784" s="45">
        <f t="shared" si="688"/>
        <v>0</v>
      </c>
      <c r="P8784" s="2"/>
      <c r="Q8784" s="2"/>
      <c r="R8784" s="2"/>
      <c r="U8784" s="49">
        <f t="shared" si="689"/>
        <v>0.34209981203451906</v>
      </c>
    </row>
    <row r="8785" spans="4:21" x14ac:dyDescent="0.3">
      <c r="D8785" s="193">
        <v>52231323.657027729</v>
      </c>
      <c r="E8785" s="1"/>
      <c r="F8785" s="44">
        <f t="shared" si="685"/>
        <v>0.25443927203213401</v>
      </c>
      <c r="G8785" s="173">
        <v>3.8866082391017906E-3</v>
      </c>
      <c r="H8785" s="45">
        <f t="shared" si="686"/>
        <v>0.25832588027123582</v>
      </c>
      <c r="I8785" s="48"/>
      <c r="J8785" s="48"/>
      <c r="N8785" s="44">
        <f t="shared" si="687"/>
        <v>0</v>
      </c>
      <c r="O8785" s="45">
        <f t="shared" si="688"/>
        <v>0</v>
      </c>
      <c r="P8785" s="2"/>
      <c r="Q8785" s="2"/>
      <c r="R8785" s="2"/>
      <c r="U8785" s="49">
        <f t="shared" si="689"/>
        <v>0.15499552816274148</v>
      </c>
    </row>
    <row r="8786" spans="4:21" x14ac:dyDescent="0.3">
      <c r="D8786" s="193">
        <v>105457397.58037893</v>
      </c>
      <c r="E8786" s="1"/>
      <c r="F8786" s="44">
        <f t="shared" si="685"/>
        <v>0.51372436293110546</v>
      </c>
      <c r="G8786" s="173">
        <v>0.42219604253530585</v>
      </c>
      <c r="H8786" s="45">
        <f t="shared" si="686"/>
        <v>0.93592040546641131</v>
      </c>
      <c r="I8786" s="48"/>
      <c r="J8786" s="48"/>
      <c r="N8786" s="44">
        <f t="shared" si="687"/>
        <v>0.18592040546641131</v>
      </c>
      <c r="O8786" s="45">
        <f t="shared" si="688"/>
        <v>0.13592040546641126</v>
      </c>
      <c r="P8786" s="2"/>
      <c r="Q8786" s="2"/>
      <c r="R8786" s="2"/>
      <c r="U8786" s="49">
        <f t="shared" si="689"/>
        <v>0.56155224327984676</v>
      </c>
    </row>
    <row r="8787" spans="4:21" x14ac:dyDescent="0.3">
      <c r="D8787" s="193">
        <v>88798443.707210198</v>
      </c>
      <c r="E8787" s="1"/>
      <c r="F8787" s="44">
        <f t="shared" si="685"/>
        <v>0.43257206198351805</v>
      </c>
      <c r="G8787" s="173">
        <v>0</v>
      </c>
      <c r="H8787" s="45">
        <f t="shared" si="686"/>
        <v>0.43257206198351805</v>
      </c>
      <c r="I8787" s="48"/>
      <c r="J8787" s="48"/>
      <c r="N8787" s="44">
        <f t="shared" si="687"/>
        <v>0</v>
      </c>
      <c r="O8787" s="45">
        <f t="shared" si="688"/>
        <v>0</v>
      </c>
      <c r="P8787" s="2"/>
      <c r="Q8787" s="2"/>
      <c r="R8787" s="2"/>
      <c r="U8787" s="49">
        <f t="shared" si="689"/>
        <v>0.2595432371901108</v>
      </c>
    </row>
    <row r="8788" spans="4:21" x14ac:dyDescent="0.3">
      <c r="D8788" s="193">
        <v>87876608.830874652</v>
      </c>
      <c r="E8788" s="1"/>
      <c r="F8788" s="44">
        <f t="shared" si="685"/>
        <v>0.42808144259181347</v>
      </c>
      <c r="G8788" s="173">
        <v>0.15967095807424736</v>
      </c>
      <c r="H8788" s="45">
        <f t="shared" si="686"/>
        <v>0.58775240066606083</v>
      </c>
      <c r="I8788" s="48"/>
      <c r="J8788" s="48"/>
      <c r="N8788" s="44">
        <f t="shared" si="687"/>
        <v>0</v>
      </c>
      <c r="O8788" s="45">
        <f t="shared" si="688"/>
        <v>0</v>
      </c>
      <c r="P8788" s="2"/>
      <c r="Q8788" s="2"/>
      <c r="R8788" s="2"/>
      <c r="U8788" s="49">
        <f t="shared" si="689"/>
        <v>0.35265144039963647</v>
      </c>
    </row>
    <row r="8789" spans="4:21" x14ac:dyDescent="0.3">
      <c r="D8789" s="193">
        <v>84790060.035730138</v>
      </c>
      <c r="E8789" s="1"/>
      <c r="F8789" s="44">
        <f t="shared" si="685"/>
        <v>0.41304565231230439</v>
      </c>
      <c r="G8789" s="173">
        <v>0</v>
      </c>
      <c r="H8789" s="45">
        <f t="shared" si="686"/>
        <v>0.41304565231230439</v>
      </c>
      <c r="I8789" s="48"/>
      <c r="J8789" s="48"/>
      <c r="N8789" s="44">
        <f t="shared" si="687"/>
        <v>0</v>
      </c>
      <c r="O8789" s="45">
        <f t="shared" si="688"/>
        <v>0</v>
      </c>
      <c r="P8789" s="2"/>
      <c r="Q8789" s="2"/>
      <c r="R8789" s="2"/>
      <c r="U8789" s="49">
        <f t="shared" si="689"/>
        <v>0.24782739138738263</v>
      </c>
    </row>
    <row r="8790" spans="4:21" x14ac:dyDescent="0.3">
      <c r="D8790" s="193">
        <v>95717689.369215965</v>
      </c>
      <c r="E8790" s="1"/>
      <c r="F8790" s="44">
        <f t="shared" si="685"/>
        <v>0.46627842257304852</v>
      </c>
      <c r="G8790" s="173">
        <v>0</v>
      </c>
      <c r="H8790" s="45">
        <f t="shared" si="686"/>
        <v>0.46627842257304852</v>
      </c>
      <c r="I8790" s="48"/>
      <c r="J8790" s="48"/>
      <c r="N8790" s="44">
        <f t="shared" si="687"/>
        <v>0</v>
      </c>
      <c r="O8790" s="45">
        <f t="shared" si="688"/>
        <v>0</v>
      </c>
      <c r="P8790" s="2"/>
      <c r="Q8790" s="2"/>
      <c r="R8790" s="2"/>
      <c r="U8790" s="49">
        <f t="shared" si="689"/>
        <v>0.27976705354382908</v>
      </c>
    </row>
    <row r="8791" spans="4:21" x14ac:dyDescent="0.3">
      <c r="D8791" s="193">
        <v>119218050.65620315</v>
      </c>
      <c r="E8791" s="1"/>
      <c r="F8791" s="44">
        <f t="shared" si="685"/>
        <v>0.58075790346111578</v>
      </c>
      <c r="G8791" s="173">
        <v>0</v>
      </c>
      <c r="H8791" s="45">
        <f t="shared" si="686"/>
        <v>0.58075790346111578</v>
      </c>
      <c r="I8791" s="48"/>
      <c r="J8791" s="48"/>
      <c r="N8791" s="44">
        <f t="shared" si="687"/>
        <v>0</v>
      </c>
      <c r="O8791" s="45">
        <f t="shared" si="688"/>
        <v>0</v>
      </c>
      <c r="P8791" s="2"/>
      <c r="Q8791" s="2"/>
      <c r="R8791" s="2"/>
      <c r="U8791" s="49">
        <f t="shared" si="689"/>
        <v>0.34845474207666943</v>
      </c>
    </row>
    <row r="8792" spans="4:21" x14ac:dyDescent="0.3">
      <c r="D8792" s="193">
        <v>74420555.471127868</v>
      </c>
      <c r="E8792" s="1"/>
      <c r="F8792" s="44">
        <f t="shared" si="685"/>
        <v>0.36253172679748941</v>
      </c>
      <c r="G8792" s="173">
        <v>0</v>
      </c>
      <c r="H8792" s="45">
        <f t="shared" si="686"/>
        <v>0.36253172679748941</v>
      </c>
      <c r="I8792" s="48"/>
      <c r="J8792" s="48"/>
      <c r="N8792" s="44">
        <f t="shared" si="687"/>
        <v>0</v>
      </c>
      <c r="O8792" s="45">
        <f t="shared" si="688"/>
        <v>0</v>
      </c>
      <c r="P8792" s="2"/>
      <c r="Q8792" s="2"/>
      <c r="R8792" s="2"/>
      <c r="U8792" s="49">
        <f t="shared" si="689"/>
        <v>0.21751903607849363</v>
      </c>
    </row>
    <row r="8793" spans="4:21" x14ac:dyDescent="0.3">
      <c r="D8793" s="193">
        <v>97262040.017591104</v>
      </c>
      <c r="E8793" s="1"/>
      <c r="F8793" s="44">
        <f t="shared" si="685"/>
        <v>0.47380156055276262</v>
      </c>
      <c r="G8793" s="173">
        <v>0</v>
      </c>
      <c r="H8793" s="45">
        <f t="shared" si="686"/>
        <v>0.47380156055276262</v>
      </c>
      <c r="I8793" s="48"/>
      <c r="J8793" s="48"/>
      <c r="N8793" s="44">
        <f t="shared" si="687"/>
        <v>0</v>
      </c>
      <c r="O8793" s="45">
        <f t="shared" si="688"/>
        <v>0</v>
      </c>
      <c r="P8793" s="2"/>
      <c r="Q8793" s="2"/>
      <c r="R8793" s="2"/>
      <c r="U8793" s="49">
        <f t="shared" si="689"/>
        <v>0.28428093633165757</v>
      </c>
    </row>
    <row r="8794" spans="4:21" x14ac:dyDescent="0.3">
      <c r="D8794" s="193">
        <v>80809350.547332048</v>
      </c>
      <c r="E8794" s="1"/>
      <c r="F8794" s="44">
        <f t="shared" si="685"/>
        <v>0.39365405444566409</v>
      </c>
      <c r="G8794" s="173">
        <v>0</v>
      </c>
      <c r="H8794" s="45">
        <f t="shared" si="686"/>
        <v>0.39365405444566409</v>
      </c>
      <c r="I8794" s="48"/>
      <c r="J8794" s="48"/>
      <c r="N8794" s="44">
        <f t="shared" si="687"/>
        <v>0</v>
      </c>
      <c r="O8794" s="45">
        <f t="shared" si="688"/>
        <v>0</v>
      </c>
      <c r="P8794" s="2"/>
      <c r="Q8794" s="2"/>
      <c r="R8794" s="2"/>
      <c r="U8794" s="49">
        <f t="shared" si="689"/>
        <v>0.23619243266739845</v>
      </c>
    </row>
    <row r="8795" spans="4:21" x14ac:dyDescent="0.3">
      <c r="D8795" s="193">
        <v>83476409.002838954</v>
      </c>
      <c r="E8795" s="1"/>
      <c r="F8795" s="44">
        <f t="shared" si="685"/>
        <v>0.40664634268140398</v>
      </c>
      <c r="G8795" s="173">
        <v>5.3049231605635716E-3</v>
      </c>
      <c r="H8795" s="45">
        <f t="shared" si="686"/>
        <v>0.41195126584196756</v>
      </c>
      <c r="I8795" s="48"/>
      <c r="J8795" s="48"/>
      <c r="N8795" s="44">
        <f t="shared" si="687"/>
        <v>0</v>
      </c>
      <c r="O8795" s="45">
        <f t="shared" si="688"/>
        <v>0</v>
      </c>
      <c r="P8795" s="2"/>
      <c r="Q8795" s="2"/>
      <c r="R8795" s="2"/>
      <c r="U8795" s="49">
        <f t="shared" si="689"/>
        <v>0.24717075950518053</v>
      </c>
    </row>
    <row r="8796" spans="4:21" x14ac:dyDescent="0.3">
      <c r="D8796" s="193">
        <v>105040099.57780866</v>
      </c>
      <c r="E8796" s="1"/>
      <c r="F8796" s="44">
        <f t="shared" si="685"/>
        <v>0.51169154062141931</v>
      </c>
      <c r="G8796" s="173">
        <v>1.5772419907635711</v>
      </c>
      <c r="H8796" s="45">
        <f t="shared" si="686"/>
        <v>2.0889335313849902</v>
      </c>
      <c r="I8796" s="48"/>
      <c r="J8796" s="48"/>
      <c r="N8796" s="44">
        <f t="shared" si="687"/>
        <v>1.25</v>
      </c>
      <c r="O8796" s="45">
        <f t="shared" si="688"/>
        <v>1.2</v>
      </c>
      <c r="P8796" s="2"/>
      <c r="Q8796" s="2"/>
      <c r="R8796" s="2"/>
      <c r="U8796" s="49">
        <f t="shared" si="689"/>
        <v>1.253360118830994</v>
      </c>
    </row>
    <row r="8797" spans="4:21" x14ac:dyDescent="0.3">
      <c r="D8797" s="193">
        <v>119177011.01737697</v>
      </c>
      <c r="E8797" s="1"/>
      <c r="F8797" s="44">
        <f t="shared" si="685"/>
        <v>0.58055798327728203</v>
      </c>
      <c r="G8797" s="173">
        <v>0</v>
      </c>
      <c r="H8797" s="45">
        <f t="shared" si="686"/>
        <v>0.58055798327728203</v>
      </c>
      <c r="I8797" s="48"/>
      <c r="J8797" s="48"/>
      <c r="N8797" s="44">
        <f t="shared" si="687"/>
        <v>0</v>
      </c>
      <c r="O8797" s="45">
        <f t="shared" si="688"/>
        <v>0</v>
      </c>
      <c r="P8797" s="2"/>
      <c r="Q8797" s="2"/>
      <c r="R8797" s="2"/>
      <c r="U8797" s="49">
        <f t="shared" si="689"/>
        <v>0.34833478996636918</v>
      </c>
    </row>
    <row r="8798" spans="4:21" x14ac:dyDescent="0.3">
      <c r="D8798" s="193">
        <v>105040647.18036827</v>
      </c>
      <c r="E8798" s="1"/>
      <c r="F8798" s="44">
        <f t="shared" si="685"/>
        <v>0.51169420820835509</v>
      </c>
      <c r="G8798" s="173">
        <v>0</v>
      </c>
      <c r="H8798" s="45">
        <f t="shared" si="686"/>
        <v>0.51169420820835509</v>
      </c>
      <c r="I8798" s="48"/>
      <c r="J8798" s="48"/>
      <c r="N8798" s="44">
        <f t="shared" si="687"/>
        <v>0</v>
      </c>
      <c r="O8798" s="45">
        <f t="shared" si="688"/>
        <v>0</v>
      </c>
      <c r="P8798" s="2"/>
      <c r="Q8798" s="2"/>
      <c r="R8798" s="2"/>
      <c r="U8798" s="49">
        <f t="shared" si="689"/>
        <v>0.30701652492501302</v>
      </c>
    </row>
    <row r="8799" spans="4:21" x14ac:dyDescent="0.3">
      <c r="D8799" s="193">
        <v>88484558.515095145</v>
      </c>
      <c r="E8799" s="1"/>
      <c r="F8799" s="44">
        <f t="shared" si="685"/>
        <v>0.4310430040506224</v>
      </c>
      <c r="G8799" s="173">
        <v>0</v>
      </c>
      <c r="H8799" s="45">
        <f t="shared" si="686"/>
        <v>0.4310430040506224</v>
      </c>
      <c r="I8799" s="48"/>
      <c r="J8799" s="48"/>
      <c r="N8799" s="44">
        <f t="shared" si="687"/>
        <v>0</v>
      </c>
      <c r="O8799" s="45">
        <f t="shared" si="688"/>
        <v>0</v>
      </c>
      <c r="P8799" s="2"/>
      <c r="Q8799" s="2"/>
      <c r="R8799" s="2"/>
      <c r="U8799" s="49">
        <f t="shared" si="689"/>
        <v>0.25862580243037342</v>
      </c>
    </row>
    <row r="8800" spans="4:21" x14ac:dyDescent="0.3">
      <c r="D8800" s="193">
        <v>106148659.28558563</v>
      </c>
      <c r="E8800" s="1"/>
      <c r="F8800" s="44">
        <f t="shared" si="685"/>
        <v>0.51709176993406425</v>
      </c>
      <c r="G8800" s="173">
        <v>0</v>
      </c>
      <c r="H8800" s="45">
        <f t="shared" si="686"/>
        <v>0.51709176993406425</v>
      </c>
      <c r="I8800" s="48"/>
      <c r="J8800" s="48"/>
      <c r="N8800" s="44">
        <f t="shared" si="687"/>
        <v>0</v>
      </c>
      <c r="O8800" s="45">
        <f t="shared" si="688"/>
        <v>0</v>
      </c>
      <c r="P8800" s="2"/>
      <c r="Q8800" s="2"/>
      <c r="R8800" s="2"/>
      <c r="U8800" s="49">
        <f t="shared" si="689"/>
        <v>0.31025506196043856</v>
      </c>
    </row>
    <row r="8801" spans="4:21" x14ac:dyDescent="0.3">
      <c r="D8801" s="193">
        <v>88126347.13899307</v>
      </c>
      <c r="E8801" s="1"/>
      <c r="F8801" s="44">
        <f t="shared" si="685"/>
        <v>0.42929801588284161</v>
      </c>
      <c r="G8801" s="173">
        <v>0</v>
      </c>
      <c r="H8801" s="45">
        <f t="shared" si="686"/>
        <v>0.42929801588284161</v>
      </c>
      <c r="I8801" s="48"/>
      <c r="J8801" s="48"/>
      <c r="N8801" s="44">
        <f t="shared" si="687"/>
        <v>0</v>
      </c>
      <c r="O8801" s="45">
        <f t="shared" si="688"/>
        <v>0</v>
      </c>
      <c r="P8801" s="2"/>
      <c r="Q8801" s="2"/>
      <c r="R8801" s="2"/>
      <c r="U8801" s="49">
        <f t="shared" si="689"/>
        <v>0.25757880952970497</v>
      </c>
    </row>
    <row r="8802" spans="4:21" x14ac:dyDescent="0.3">
      <c r="D8802" s="193">
        <v>94294201.605877385</v>
      </c>
      <c r="E8802" s="1"/>
      <c r="F8802" s="44">
        <f t="shared" si="685"/>
        <v>0.4593440551304615</v>
      </c>
      <c r="G8802" s="173">
        <v>7.2800603909499639E-3</v>
      </c>
      <c r="H8802" s="45">
        <f t="shared" si="686"/>
        <v>0.46662411552141148</v>
      </c>
      <c r="I8802" s="48"/>
      <c r="J8802" s="48"/>
      <c r="N8802" s="44">
        <f t="shared" si="687"/>
        <v>0</v>
      </c>
      <c r="O8802" s="45">
        <f t="shared" si="688"/>
        <v>0</v>
      </c>
      <c r="P8802" s="2"/>
      <c r="Q8802" s="2"/>
      <c r="R8802" s="2"/>
      <c r="U8802" s="49">
        <f t="shared" si="689"/>
        <v>0.27997446931284686</v>
      </c>
    </row>
    <row r="8803" spans="4:21" x14ac:dyDescent="0.3">
      <c r="D8803" s="193">
        <v>94301817.331947729</v>
      </c>
      <c r="E8803" s="1"/>
      <c r="F8803" s="44">
        <f t="shared" si="685"/>
        <v>0.45938115432040466</v>
      </c>
      <c r="G8803" s="173">
        <v>4.0816366690494675E-2</v>
      </c>
      <c r="H8803" s="45">
        <f t="shared" si="686"/>
        <v>0.50019752101089932</v>
      </c>
      <c r="I8803" s="48"/>
      <c r="J8803" s="48"/>
      <c r="N8803" s="44">
        <f t="shared" si="687"/>
        <v>0</v>
      </c>
      <c r="O8803" s="45">
        <f t="shared" si="688"/>
        <v>0</v>
      </c>
      <c r="P8803" s="2"/>
      <c r="Q8803" s="2"/>
      <c r="R8803" s="2"/>
      <c r="U8803" s="49">
        <f t="shared" si="689"/>
        <v>0.3001185126065396</v>
      </c>
    </row>
    <row r="8804" spans="4:21" x14ac:dyDescent="0.3">
      <c r="D8804" s="193">
        <v>112344009.25540233</v>
      </c>
      <c r="E8804" s="1"/>
      <c r="F8804" s="44">
        <f t="shared" si="685"/>
        <v>0.54727175056513844</v>
      </c>
      <c r="G8804" s="173">
        <v>0</v>
      </c>
      <c r="H8804" s="45">
        <f t="shared" si="686"/>
        <v>0.54727175056513844</v>
      </c>
      <c r="I8804" s="48"/>
      <c r="J8804" s="48"/>
      <c r="N8804" s="44">
        <f t="shared" si="687"/>
        <v>0</v>
      </c>
      <c r="O8804" s="45">
        <f t="shared" si="688"/>
        <v>0</v>
      </c>
      <c r="P8804" s="2"/>
      <c r="Q8804" s="2"/>
      <c r="R8804" s="2"/>
      <c r="U8804" s="49">
        <f t="shared" si="689"/>
        <v>0.32836305033908303</v>
      </c>
    </row>
    <row r="8805" spans="4:21" x14ac:dyDescent="0.3">
      <c r="D8805" s="193">
        <v>98661127.491068736</v>
      </c>
      <c r="E8805" s="1"/>
      <c r="F8805" s="44">
        <f t="shared" si="685"/>
        <v>0.48061706460926434</v>
      </c>
      <c r="G8805" s="173">
        <v>0</v>
      </c>
      <c r="H8805" s="45">
        <f t="shared" si="686"/>
        <v>0.48061706460926434</v>
      </c>
      <c r="I8805" s="48"/>
      <c r="J8805" s="48"/>
      <c r="N8805" s="44">
        <f t="shared" si="687"/>
        <v>0</v>
      </c>
      <c r="O8805" s="45">
        <f t="shared" si="688"/>
        <v>0</v>
      </c>
      <c r="P8805" s="2"/>
      <c r="Q8805" s="2"/>
      <c r="R8805" s="2"/>
      <c r="U8805" s="49">
        <f t="shared" si="689"/>
        <v>0.28837023876555862</v>
      </c>
    </row>
    <row r="8806" spans="4:21" x14ac:dyDescent="0.3">
      <c r="D8806" s="193">
        <v>86166329.889690787</v>
      </c>
      <c r="E8806" s="1"/>
      <c r="F8806" s="44">
        <f t="shared" si="685"/>
        <v>0.41975000279097358</v>
      </c>
      <c r="G8806" s="173">
        <v>0</v>
      </c>
      <c r="H8806" s="45">
        <f t="shared" si="686"/>
        <v>0.41975000279097358</v>
      </c>
      <c r="I8806" s="48"/>
      <c r="J8806" s="48"/>
      <c r="N8806" s="44">
        <f t="shared" si="687"/>
        <v>0</v>
      </c>
      <c r="O8806" s="45">
        <f t="shared" si="688"/>
        <v>0</v>
      </c>
      <c r="P8806" s="2"/>
      <c r="Q8806" s="2"/>
      <c r="R8806" s="2"/>
      <c r="U8806" s="49">
        <f t="shared" si="689"/>
        <v>0.25185000167458416</v>
      </c>
    </row>
    <row r="8807" spans="4:21" x14ac:dyDescent="0.3">
      <c r="D8807" s="193">
        <v>78045233.802197158</v>
      </c>
      <c r="E8807" s="1"/>
      <c r="F8807" s="44">
        <f t="shared" si="685"/>
        <v>0.38018895719746665</v>
      </c>
      <c r="G8807" s="173">
        <v>0</v>
      </c>
      <c r="H8807" s="45">
        <f t="shared" si="686"/>
        <v>0.38018895719746665</v>
      </c>
      <c r="I8807" s="48"/>
      <c r="J8807" s="48"/>
      <c r="N8807" s="44">
        <f t="shared" si="687"/>
        <v>0</v>
      </c>
      <c r="O8807" s="45">
        <f t="shared" si="688"/>
        <v>0</v>
      </c>
      <c r="P8807" s="2"/>
      <c r="Q8807" s="2"/>
      <c r="R8807" s="2"/>
      <c r="U8807" s="49">
        <f t="shared" si="689"/>
        <v>0.22811337431847997</v>
      </c>
    </row>
    <row r="8808" spans="4:21" x14ac:dyDescent="0.3">
      <c r="D8808" s="193">
        <v>113874333.10399614</v>
      </c>
      <c r="E8808" s="1"/>
      <c r="F8808" s="44">
        <f t="shared" si="685"/>
        <v>0.55472655849928953</v>
      </c>
      <c r="G8808" s="173">
        <v>0</v>
      </c>
      <c r="H8808" s="45">
        <f t="shared" si="686"/>
        <v>0.55472655849928953</v>
      </c>
      <c r="I8808" s="48"/>
      <c r="J8808" s="48"/>
      <c r="N8808" s="44">
        <f t="shared" si="687"/>
        <v>0</v>
      </c>
      <c r="O8808" s="45">
        <f t="shared" si="688"/>
        <v>0</v>
      </c>
      <c r="P8808" s="2"/>
      <c r="Q8808" s="2"/>
      <c r="R8808" s="2"/>
      <c r="U8808" s="49">
        <f t="shared" si="689"/>
        <v>0.33283593509957371</v>
      </c>
    </row>
    <row r="8809" spans="4:21" x14ac:dyDescent="0.3">
      <c r="D8809" s="193">
        <v>82199121.026008293</v>
      </c>
      <c r="E8809" s="1"/>
      <c r="F8809" s="44">
        <f t="shared" si="685"/>
        <v>0.40042417176469081</v>
      </c>
      <c r="G8809" s="173">
        <v>0</v>
      </c>
      <c r="H8809" s="45">
        <f t="shared" si="686"/>
        <v>0.40042417176469081</v>
      </c>
      <c r="I8809" s="48"/>
      <c r="J8809" s="48"/>
      <c r="N8809" s="44">
        <f t="shared" si="687"/>
        <v>0</v>
      </c>
      <c r="O8809" s="45">
        <f t="shared" si="688"/>
        <v>0</v>
      </c>
      <c r="P8809" s="2"/>
      <c r="Q8809" s="2"/>
      <c r="R8809" s="2"/>
      <c r="U8809" s="49">
        <f t="shared" si="689"/>
        <v>0.24025450305881446</v>
      </c>
    </row>
    <row r="8810" spans="4:21" x14ac:dyDescent="0.3">
      <c r="D8810" s="193">
        <v>80399852.252807125</v>
      </c>
      <c r="E8810" s="1"/>
      <c r="F8810" s="44">
        <f t="shared" si="685"/>
        <v>0.3916592275743121</v>
      </c>
      <c r="G8810" s="173">
        <v>0.16948686615463052</v>
      </c>
      <c r="H8810" s="45">
        <f t="shared" si="686"/>
        <v>0.56114609372894264</v>
      </c>
      <c r="I8810" s="48"/>
      <c r="J8810" s="48"/>
      <c r="N8810" s="44">
        <f t="shared" si="687"/>
        <v>0</v>
      </c>
      <c r="O8810" s="45">
        <f t="shared" si="688"/>
        <v>0</v>
      </c>
      <c r="P8810" s="2"/>
      <c r="Q8810" s="2"/>
      <c r="R8810" s="2"/>
      <c r="U8810" s="49">
        <f t="shared" si="689"/>
        <v>0.33668765623736557</v>
      </c>
    </row>
    <row r="8811" spans="4:21" x14ac:dyDescent="0.3">
      <c r="D8811" s="193">
        <v>85821545.960544556</v>
      </c>
      <c r="E8811" s="1"/>
      <c r="F8811" s="44">
        <f t="shared" si="685"/>
        <v>0.41807042498596914</v>
      </c>
      <c r="G8811" s="173">
        <v>0</v>
      </c>
      <c r="H8811" s="45">
        <f t="shared" si="686"/>
        <v>0.41807042498596914</v>
      </c>
      <c r="I8811" s="48"/>
      <c r="J8811" s="48"/>
      <c r="N8811" s="44">
        <f t="shared" si="687"/>
        <v>0</v>
      </c>
      <c r="O8811" s="45">
        <f t="shared" si="688"/>
        <v>0</v>
      </c>
      <c r="P8811" s="2"/>
      <c r="Q8811" s="2"/>
      <c r="R8811" s="2"/>
      <c r="U8811" s="49">
        <f t="shared" si="689"/>
        <v>0.25084225499158147</v>
      </c>
    </row>
    <row r="8812" spans="4:21" x14ac:dyDescent="0.3">
      <c r="D8812" s="193">
        <v>118486210.21628776</v>
      </c>
      <c r="E8812" s="1"/>
      <c r="F8812" s="44">
        <f t="shared" si="685"/>
        <v>0.57719282151912876</v>
      </c>
      <c r="G8812" s="173">
        <v>0</v>
      </c>
      <c r="H8812" s="45">
        <f t="shared" si="686"/>
        <v>0.57719282151912876</v>
      </c>
      <c r="I8812" s="48"/>
      <c r="J8812" s="48"/>
      <c r="N8812" s="44">
        <f t="shared" si="687"/>
        <v>0</v>
      </c>
      <c r="O8812" s="45">
        <f t="shared" si="688"/>
        <v>0</v>
      </c>
      <c r="P8812" s="2"/>
      <c r="Q8812" s="2"/>
      <c r="R8812" s="2"/>
      <c r="U8812" s="49">
        <f t="shared" si="689"/>
        <v>0.34631569291147724</v>
      </c>
    </row>
    <row r="8813" spans="4:21" x14ac:dyDescent="0.3">
      <c r="D8813" s="193">
        <v>97436032.482281625</v>
      </c>
      <c r="E8813" s="1"/>
      <c r="F8813" s="44">
        <f t="shared" si="685"/>
        <v>0.47464914611934006</v>
      </c>
      <c r="G8813" s="173">
        <v>0</v>
      </c>
      <c r="H8813" s="45">
        <f t="shared" si="686"/>
        <v>0.47464914611934006</v>
      </c>
      <c r="I8813" s="48"/>
      <c r="J8813" s="48"/>
      <c r="N8813" s="44">
        <f t="shared" si="687"/>
        <v>0</v>
      </c>
      <c r="O8813" s="45">
        <f t="shared" si="688"/>
        <v>0</v>
      </c>
      <c r="P8813" s="2"/>
      <c r="Q8813" s="2"/>
      <c r="R8813" s="2"/>
      <c r="U8813" s="49">
        <f t="shared" si="689"/>
        <v>0.284789487671604</v>
      </c>
    </row>
    <row r="8814" spans="4:21" x14ac:dyDescent="0.3">
      <c r="D8814" s="193">
        <v>106619668.0270448</v>
      </c>
      <c r="E8814" s="1"/>
      <c r="F8814" s="44">
        <f t="shared" si="685"/>
        <v>0.51938623832786912</v>
      </c>
      <c r="G8814" s="173">
        <v>1.3163852595053321E-2</v>
      </c>
      <c r="H8814" s="45">
        <f t="shared" si="686"/>
        <v>0.53255009092292249</v>
      </c>
      <c r="I8814" s="48"/>
      <c r="J8814" s="48"/>
      <c r="N8814" s="44">
        <f t="shared" si="687"/>
        <v>0</v>
      </c>
      <c r="O8814" s="45">
        <f t="shared" si="688"/>
        <v>0</v>
      </c>
      <c r="P8814" s="2"/>
      <c r="Q8814" s="2"/>
      <c r="R8814" s="2"/>
      <c r="U8814" s="49">
        <f t="shared" si="689"/>
        <v>0.3195300545537535</v>
      </c>
    </row>
    <row r="8815" spans="4:21" x14ac:dyDescent="0.3">
      <c r="D8815" s="193">
        <v>107987088.47990087</v>
      </c>
      <c r="E8815" s="1"/>
      <c r="F8815" s="44">
        <f t="shared" si="685"/>
        <v>0.52604747990143463</v>
      </c>
      <c r="G8815" s="173">
        <v>0</v>
      </c>
      <c r="H8815" s="45">
        <f t="shared" si="686"/>
        <v>0.52604747990143463</v>
      </c>
      <c r="I8815" s="48"/>
      <c r="J8815" s="48"/>
      <c r="N8815" s="44">
        <f t="shared" si="687"/>
        <v>0</v>
      </c>
      <c r="O8815" s="45">
        <f t="shared" si="688"/>
        <v>0</v>
      </c>
      <c r="P8815" s="2"/>
      <c r="Q8815" s="2"/>
      <c r="R8815" s="2"/>
      <c r="U8815" s="49">
        <f t="shared" si="689"/>
        <v>0.31562848794086079</v>
      </c>
    </row>
    <row r="8816" spans="4:21" x14ac:dyDescent="0.3">
      <c r="D8816" s="193">
        <v>72771080.024687335</v>
      </c>
      <c r="E8816" s="1"/>
      <c r="F8816" s="44">
        <f t="shared" si="685"/>
        <v>0.35449648467758693</v>
      </c>
      <c r="G8816" s="173">
        <v>0</v>
      </c>
      <c r="H8816" s="45">
        <f t="shared" si="686"/>
        <v>0.35449648467758693</v>
      </c>
      <c r="I8816" s="48"/>
      <c r="J8816" s="48"/>
      <c r="N8816" s="44">
        <f t="shared" si="687"/>
        <v>0</v>
      </c>
      <c r="O8816" s="45">
        <f t="shared" si="688"/>
        <v>0</v>
      </c>
      <c r="P8816" s="2"/>
      <c r="Q8816" s="2"/>
      <c r="R8816" s="2"/>
      <c r="U8816" s="49">
        <f t="shared" si="689"/>
        <v>0.21269789080655216</v>
      </c>
    </row>
    <row r="8817" spans="4:21" x14ac:dyDescent="0.3">
      <c r="D8817" s="193">
        <v>83564029.615686759</v>
      </c>
      <c r="E8817" s="1"/>
      <c r="F8817" s="44">
        <f t="shared" si="685"/>
        <v>0.40707317706711471</v>
      </c>
      <c r="G8817" s="173">
        <v>0</v>
      </c>
      <c r="H8817" s="45">
        <f t="shared" si="686"/>
        <v>0.40707317706711471</v>
      </c>
      <c r="I8817" s="48"/>
      <c r="J8817" s="48"/>
      <c r="N8817" s="44">
        <f t="shared" si="687"/>
        <v>0</v>
      </c>
      <c r="O8817" s="45">
        <f t="shared" si="688"/>
        <v>0</v>
      </c>
      <c r="P8817" s="2"/>
      <c r="Q8817" s="2"/>
      <c r="R8817" s="2"/>
      <c r="U8817" s="49">
        <f t="shared" si="689"/>
        <v>0.24424390624026882</v>
      </c>
    </row>
    <row r="8818" spans="4:21" x14ac:dyDescent="0.3">
      <c r="D8818" s="193">
        <v>108234358.88351947</v>
      </c>
      <c r="E8818" s="1"/>
      <c r="F8818" s="44">
        <f t="shared" si="685"/>
        <v>0.52725203106128915</v>
      </c>
      <c r="G8818" s="173">
        <v>0</v>
      </c>
      <c r="H8818" s="45">
        <f t="shared" si="686"/>
        <v>0.52725203106128915</v>
      </c>
      <c r="I8818" s="48"/>
      <c r="J8818" s="48"/>
      <c r="N8818" s="44">
        <f t="shared" si="687"/>
        <v>0</v>
      </c>
      <c r="O8818" s="45">
        <f t="shared" si="688"/>
        <v>0</v>
      </c>
      <c r="P8818" s="2"/>
      <c r="Q8818" s="2"/>
      <c r="R8818" s="2"/>
      <c r="U8818" s="49">
        <f t="shared" si="689"/>
        <v>0.31635121863677346</v>
      </c>
    </row>
    <row r="8819" spans="4:21" x14ac:dyDescent="0.3">
      <c r="D8819" s="193">
        <v>94475741.700668126</v>
      </c>
      <c r="E8819" s="1"/>
      <c r="F8819" s="44">
        <f t="shared" si="685"/>
        <v>0.46022840816479216</v>
      </c>
      <c r="G8819" s="173">
        <v>1.0934327206169263E-2</v>
      </c>
      <c r="H8819" s="45">
        <f t="shared" si="686"/>
        <v>0.47116273537096143</v>
      </c>
      <c r="I8819" s="48"/>
      <c r="J8819" s="48"/>
      <c r="N8819" s="44">
        <f t="shared" si="687"/>
        <v>0</v>
      </c>
      <c r="O8819" s="45">
        <f t="shared" si="688"/>
        <v>0</v>
      </c>
      <c r="P8819" s="2"/>
      <c r="Q8819" s="2"/>
      <c r="R8819" s="2"/>
      <c r="U8819" s="49">
        <f t="shared" si="689"/>
        <v>0.28269764122257685</v>
      </c>
    </row>
    <row r="8820" spans="4:21" x14ac:dyDescent="0.3">
      <c r="D8820" s="193">
        <v>132755809.66334346</v>
      </c>
      <c r="E8820" s="1"/>
      <c r="F8820" s="44">
        <f t="shared" si="685"/>
        <v>0.64670563952351179</v>
      </c>
      <c r="G8820" s="173">
        <v>0</v>
      </c>
      <c r="H8820" s="45">
        <f t="shared" si="686"/>
        <v>0.64670563952351179</v>
      </c>
      <c r="I8820" s="48"/>
      <c r="J8820" s="48"/>
      <c r="N8820" s="44">
        <f t="shared" si="687"/>
        <v>0</v>
      </c>
      <c r="O8820" s="45">
        <f t="shared" si="688"/>
        <v>0</v>
      </c>
      <c r="P8820" s="2"/>
      <c r="Q8820" s="2"/>
      <c r="R8820" s="2"/>
      <c r="U8820" s="49">
        <f t="shared" si="689"/>
        <v>0.38802338371410705</v>
      </c>
    </row>
    <row r="8821" spans="4:21" x14ac:dyDescent="0.3">
      <c r="D8821" s="193">
        <v>111207443.90256089</v>
      </c>
      <c r="E8821" s="1"/>
      <c r="F8821" s="44">
        <f t="shared" si="685"/>
        <v>0.54173509476654447</v>
      </c>
      <c r="G8821" s="173">
        <v>0</v>
      </c>
      <c r="H8821" s="45">
        <f t="shared" si="686"/>
        <v>0.54173509476654447</v>
      </c>
      <c r="I8821" s="48"/>
      <c r="J8821" s="48"/>
      <c r="N8821" s="44">
        <f t="shared" si="687"/>
        <v>0</v>
      </c>
      <c r="O8821" s="45">
        <f t="shared" si="688"/>
        <v>0</v>
      </c>
      <c r="P8821" s="2"/>
      <c r="Q8821" s="2"/>
      <c r="R8821" s="2"/>
      <c r="U8821" s="49">
        <f t="shared" si="689"/>
        <v>0.32504105685992668</v>
      </c>
    </row>
    <row r="8822" spans="4:21" x14ac:dyDescent="0.3">
      <c r="D8822" s="193">
        <v>122754021.43174811</v>
      </c>
      <c r="E8822" s="1"/>
      <c r="F8822" s="44">
        <f t="shared" si="685"/>
        <v>0.59798300455111097</v>
      </c>
      <c r="G8822" s="173">
        <v>2.2566963367624305E-2</v>
      </c>
      <c r="H8822" s="45">
        <f t="shared" si="686"/>
        <v>0.62054996791873529</v>
      </c>
      <c r="I8822" s="48"/>
      <c r="J8822" s="48"/>
      <c r="N8822" s="44">
        <f t="shared" si="687"/>
        <v>0</v>
      </c>
      <c r="O8822" s="45">
        <f t="shared" si="688"/>
        <v>0</v>
      </c>
      <c r="P8822" s="2"/>
      <c r="Q8822" s="2"/>
      <c r="R8822" s="2"/>
      <c r="U8822" s="49">
        <f t="shared" si="689"/>
        <v>0.37232998075124119</v>
      </c>
    </row>
    <row r="8823" spans="4:21" x14ac:dyDescent="0.3">
      <c r="D8823" s="193">
        <v>95928021.693157122</v>
      </c>
      <c r="E8823" s="1"/>
      <c r="F8823" s="44">
        <f t="shared" si="685"/>
        <v>0.46730303385305028</v>
      </c>
      <c r="G8823" s="173">
        <v>0</v>
      </c>
      <c r="H8823" s="45">
        <f t="shared" si="686"/>
        <v>0.46730303385305028</v>
      </c>
      <c r="I8823" s="48"/>
      <c r="J8823" s="48"/>
      <c r="N8823" s="44">
        <f t="shared" si="687"/>
        <v>0</v>
      </c>
      <c r="O8823" s="45">
        <f t="shared" si="688"/>
        <v>0</v>
      </c>
      <c r="P8823" s="2"/>
      <c r="Q8823" s="2"/>
      <c r="R8823" s="2"/>
      <c r="U8823" s="49">
        <f t="shared" si="689"/>
        <v>0.28038182031183018</v>
      </c>
    </row>
    <row r="8824" spans="4:21" x14ac:dyDescent="0.3">
      <c r="D8824" s="193">
        <v>113157736.04303263</v>
      </c>
      <c r="E8824" s="1"/>
      <c r="F8824" s="44">
        <f t="shared" si="685"/>
        <v>0.55123573303736595</v>
      </c>
      <c r="G8824" s="173">
        <v>0</v>
      </c>
      <c r="H8824" s="45">
        <f t="shared" si="686"/>
        <v>0.55123573303736595</v>
      </c>
      <c r="I8824" s="48"/>
      <c r="J8824" s="48"/>
      <c r="N8824" s="44">
        <f t="shared" si="687"/>
        <v>0</v>
      </c>
      <c r="O8824" s="45">
        <f t="shared" si="688"/>
        <v>0</v>
      </c>
      <c r="P8824" s="2"/>
      <c r="Q8824" s="2"/>
      <c r="R8824" s="2"/>
      <c r="U8824" s="49">
        <f t="shared" si="689"/>
        <v>0.33074143982241955</v>
      </c>
    </row>
    <row r="8825" spans="4:21" x14ac:dyDescent="0.3">
      <c r="D8825" s="193">
        <v>110025538.38574512</v>
      </c>
      <c r="E8825" s="1"/>
      <c r="F8825" s="44">
        <f t="shared" si="685"/>
        <v>0.53597756923868234</v>
      </c>
      <c r="G8825" s="173">
        <v>0</v>
      </c>
      <c r="H8825" s="45">
        <f t="shared" si="686"/>
        <v>0.53597756923868234</v>
      </c>
      <c r="I8825" s="48"/>
      <c r="J8825" s="48"/>
      <c r="N8825" s="44">
        <f t="shared" si="687"/>
        <v>0</v>
      </c>
      <c r="O8825" s="45">
        <f t="shared" si="688"/>
        <v>0</v>
      </c>
      <c r="P8825" s="2"/>
      <c r="Q8825" s="2"/>
      <c r="R8825" s="2"/>
      <c r="U8825" s="49">
        <f t="shared" si="689"/>
        <v>0.32158654154320937</v>
      </c>
    </row>
    <row r="8826" spans="4:21" x14ac:dyDescent="0.3">
      <c r="D8826" s="193">
        <v>148830754.50996298</v>
      </c>
      <c r="E8826" s="1"/>
      <c r="F8826" s="44">
        <f t="shared" si="685"/>
        <v>0.72501300334962937</v>
      </c>
      <c r="G8826" s="173">
        <v>0</v>
      </c>
      <c r="H8826" s="45">
        <f t="shared" si="686"/>
        <v>0.72501300334962937</v>
      </c>
      <c r="I8826" s="48"/>
      <c r="J8826" s="48"/>
      <c r="N8826" s="44">
        <f t="shared" si="687"/>
        <v>0</v>
      </c>
      <c r="O8826" s="45">
        <f t="shared" si="688"/>
        <v>0</v>
      </c>
      <c r="P8826" s="2"/>
      <c r="Q8826" s="2"/>
      <c r="R8826" s="2"/>
      <c r="U8826" s="49">
        <f t="shared" si="689"/>
        <v>0.43500780200977762</v>
      </c>
    </row>
    <row r="8827" spans="4:21" x14ac:dyDescent="0.3">
      <c r="D8827" s="193">
        <v>76428597.190778822</v>
      </c>
      <c r="E8827" s="1"/>
      <c r="F8827" s="44">
        <f t="shared" si="685"/>
        <v>0.37231368592824177</v>
      </c>
      <c r="G8827" s="173">
        <v>0</v>
      </c>
      <c r="H8827" s="45">
        <f t="shared" si="686"/>
        <v>0.37231368592824177</v>
      </c>
      <c r="I8827" s="48"/>
      <c r="J8827" s="48"/>
      <c r="N8827" s="44">
        <f t="shared" si="687"/>
        <v>0</v>
      </c>
      <c r="O8827" s="45">
        <f t="shared" si="688"/>
        <v>0</v>
      </c>
      <c r="P8827" s="2"/>
      <c r="Q8827" s="2"/>
      <c r="R8827" s="2"/>
      <c r="U8827" s="49">
        <f t="shared" si="689"/>
        <v>0.22338821155694505</v>
      </c>
    </row>
    <row r="8828" spans="4:21" x14ac:dyDescent="0.3">
      <c r="D8828" s="193">
        <v>129070126.74172153</v>
      </c>
      <c r="E8828" s="1"/>
      <c r="F8828" s="44">
        <f t="shared" si="685"/>
        <v>0.62875123182600412</v>
      </c>
      <c r="G8828" s="173">
        <v>0</v>
      </c>
      <c r="H8828" s="45">
        <f t="shared" si="686"/>
        <v>0.62875123182600412</v>
      </c>
      <c r="I8828" s="48"/>
      <c r="J8828" s="48"/>
      <c r="N8828" s="44">
        <f t="shared" si="687"/>
        <v>0</v>
      </c>
      <c r="O8828" s="45">
        <f t="shared" si="688"/>
        <v>0</v>
      </c>
      <c r="P8828" s="2"/>
      <c r="Q8828" s="2"/>
      <c r="R8828" s="2"/>
      <c r="U8828" s="49">
        <f t="shared" si="689"/>
        <v>0.37725073909560247</v>
      </c>
    </row>
    <row r="8829" spans="4:21" x14ac:dyDescent="0.3">
      <c r="D8829" s="193">
        <v>91057973.909084395</v>
      </c>
      <c r="E8829" s="1"/>
      <c r="F8829" s="44">
        <f t="shared" si="685"/>
        <v>0.44357912019009554</v>
      </c>
      <c r="G8829" s="173">
        <v>0</v>
      </c>
      <c r="H8829" s="45">
        <f t="shared" si="686"/>
        <v>0.44357912019009554</v>
      </c>
      <c r="I8829" s="48"/>
      <c r="J8829" s="48"/>
      <c r="N8829" s="44">
        <f t="shared" si="687"/>
        <v>0</v>
      </c>
      <c r="O8829" s="45">
        <f t="shared" si="688"/>
        <v>0</v>
      </c>
      <c r="P8829" s="2"/>
      <c r="Q8829" s="2"/>
      <c r="R8829" s="2"/>
      <c r="U8829" s="49">
        <f t="shared" si="689"/>
        <v>0.26614747211405732</v>
      </c>
    </row>
    <row r="8830" spans="4:21" x14ac:dyDescent="0.3">
      <c r="D8830" s="193">
        <v>85178829.613395154</v>
      </c>
      <c r="E8830" s="1"/>
      <c r="F8830" s="44">
        <f t="shared" si="685"/>
        <v>0.41493950147030895</v>
      </c>
      <c r="G8830" s="173">
        <v>0</v>
      </c>
      <c r="H8830" s="45">
        <f t="shared" si="686"/>
        <v>0.41493950147030895</v>
      </c>
      <c r="I8830" s="48"/>
      <c r="J8830" s="48"/>
      <c r="N8830" s="44">
        <f t="shared" si="687"/>
        <v>0</v>
      </c>
      <c r="O8830" s="45">
        <f t="shared" si="688"/>
        <v>0</v>
      </c>
      <c r="P8830" s="2"/>
      <c r="Q8830" s="2"/>
      <c r="R8830" s="2"/>
      <c r="U8830" s="49">
        <f t="shared" si="689"/>
        <v>0.24896370088218536</v>
      </c>
    </row>
    <row r="8831" spans="4:21" x14ac:dyDescent="0.3">
      <c r="D8831" s="193">
        <v>84157140.96471864</v>
      </c>
      <c r="E8831" s="1"/>
      <c r="F8831" s="44">
        <f t="shared" si="685"/>
        <v>0.40996245517296187</v>
      </c>
      <c r="G8831" s="173">
        <v>0.38554419506931037</v>
      </c>
      <c r="H8831" s="45">
        <f t="shared" si="686"/>
        <v>0.7955066502422723</v>
      </c>
      <c r="I8831" s="48"/>
      <c r="J8831" s="48"/>
      <c r="N8831" s="44">
        <f t="shared" si="687"/>
        <v>4.5506650242272295E-2</v>
      </c>
      <c r="O8831" s="45">
        <f t="shared" si="688"/>
        <v>0</v>
      </c>
      <c r="P8831" s="2"/>
      <c r="Q8831" s="2"/>
      <c r="R8831" s="2"/>
      <c r="U8831" s="49">
        <f t="shared" si="689"/>
        <v>0.47730399014536334</v>
      </c>
    </row>
    <row r="8832" spans="4:21" x14ac:dyDescent="0.3">
      <c r="D8832" s="193">
        <v>100788604.59093112</v>
      </c>
      <c r="E8832" s="1"/>
      <c r="F8832" s="44">
        <f t="shared" si="685"/>
        <v>0.49098084034101691</v>
      </c>
      <c r="G8832" s="173">
        <v>0</v>
      </c>
      <c r="H8832" s="45">
        <f t="shared" si="686"/>
        <v>0.49098084034101691</v>
      </c>
      <c r="I8832" s="48"/>
      <c r="J8832" s="48"/>
      <c r="N8832" s="44">
        <f t="shared" si="687"/>
        <v>0</v>
      </c>
      <c r="O8832" s="45">
        <f t="shared" si="688"/>
        <v>0</v>
      </c>
      <c r="P8832" s="2"/>
      <c r="Q8832" s="2"/>
      <c r="R8832" s="2"/>
      <c r="U8832" s="49">
        <f t="shared" si="689"/>
        <v>0.29458850420461014</v>
      </c>
    </row>
    <row r="8833" spans="4:21" x14ac:dyDescent="0.3">
      <c r="D8833" s="193">
        <v>114304255.88829324</v>
      </c>
      <c r="E8833" s="1"/>
      <c r="F8833" s="44">
        <f t="shared" si="685"/>
        <v>0.55682088107447203</v>
      </c>
      <c r="G8833" s="173">
        <v>1.6955960696469999E-2</v>
      </c>
      <c r="H8833" s="45">
        <f t="shared" si="686"/>
        <v>0.57377684177094201</v>
      </c>
      <c r="I8833" s="48"/>
      <c r="J8833" s="48"/>
      <c r="N8833" s="44">
        <f t="shared" si="687"/>
        <v>0</v>
      </c>
      <c r="O8833" s="45">
        <f t="shared" si="688"/>
        <v>0</v>
      </c>
      <c r="P8833" s="2"/>
      <c r="Q8833" s="2"/>
      <c r="R8833" s="2"/>
      <c r="U8833" s="49">
        <f t="shared" si="689"/>
        <v>0.34426610506256522</v>
      </c>
    </row>
    <row r="8834" spans="4:21" x14ac:dyDescent="0.3">
      <c r="D8834" s="193">
        <v>78152494.281804174</v>
      </c>
      <c r="E8834" s="1"/>
      <c r="F8834" s="44">
        <f t="shared" si="685"/>
        <v>0.38071146508044185</v>
      </c>
      <c r="G8834" s="173">
        <v>7.1801781068187645E-3</v>
      </c>
      <c r="H8834" s="45">
        <f t="shared" si="686"/>
        <v>0.3878916431872606</v>
      </c>
      <c r="I8834" s="48"/>
      <c r="J8834" s="48"/>
      <c r="N8834" s="44">
        <f t="shared" si="687"/>
        <v>0</v>
      </c>
      <c r="O8834" s="45">
        <f t="shared" si="688"/>
        <v>0</v>
      </c>
      <c r="P8834" s="2"/>
      <c r="Q8834" s="2"/>
      <c r="R8834" s="2"/>
      <c r="U8834" s="49">
        <f t="shared" si="689"/>
        <v>0.23273498591235636</v>
      </c>
    </row>
    <row r="8835" spans="4:21" x14ac:dyDescent="0.3">
      <c r="D8835" s="193">
        <v>132926470.90815669</v>
      </c>
      <c r="E8835" s="1"/>
      <c r="F8835" s="44">
        <f t="shared" si="685"/>
        <v>0.64753699741096471</v>
      </c>
      <c r="G8835" s="173">
        <v>0</v>
      </c>
      <c r="H8835" s="45">
        <f t="shared" si="686"/>
        <v>0.64753699741096471</v>
      </c>
      <c r="I8835" s="48"/>
      <c r="J8835" s="48"/>
      <c r="N8835" s="44">
        <f t="shared" si="687"/>
        <v>0</v>
      </c>
      <c r="O8835" s="45">
        <f t="shared" si="688"/>
        <v>0</v>
      </c>
      <c r="P8835" s="2"/>
      <c r="Q8835" s="2"/>
      <c r="R8835" s="2"/>
      <c r="U8835" s="49">
        <f t="shared" si="689"/>
        <v>0.38852219844657881</v>
      </c>
    </row>
    <row r="8836" spans="4:21" x14ac:dyDescent="0.3">
      <c r="D8836" s="193">
        <v>101138364.8132433</v>
      </c>
      <c r="E8836" s="1"/>
      <c r="F8836" s="44">
        <f t="shared" si="685"/>
        <v>0.49268465962262792</v>
      </c>
      <c r="G8836" s="173">
        <v>5.1237314742423011E-3</v>
      </c>
      <c r="H8836" s="45">
        <f t="shared" si="686"/>
        <v>0.4978083910968702</v>
      </c>
      <c r="I8836" s="48"/>
      <c r="J8836" s="48"/>
      <c r="N8836" s="44">
        <f t="shared" si="687"/>
        <v>0</v>
      </c>
      <c r="O8836" s="45">
        <f t="shared" si="688"/>
        <v>0</v>
      </c>
      <c r="P8836" s="2"/>
      <c r="Q8836" s="2"/>
      <c r="R8836" s="2"/>
      <c r="U8836" s="49">
        <f t="shared" si="689"/>
        <v>0.29868503465812213</v>
      </c>
    </row>
    <row r="8837" spans="4:21" x14ac:dyDescent="0.3">
      <c r="D8837" s="193">
        <v>82528044.917541802</v>
      </c>
      <c r="E8837" s="1"/>
      <c r="F8837" s="44">
        <f t="shared" ref="F8837:F8900" si="690">D8837/$B$4</f>
        <v>0.40202648910333061</v>
      </c>
      <c r="G8837" s="173">
        <v>0</v>
      </c>
      <c r="H8837" s="45">
        <f t="shared" ref="H8837:H8900" si="691">F8837+G8837</f>
        <v>0.40202648910333061</v>
      </c>
      <c r="I8837" s="48"/>
      <c r="J8837" s="48"/>
      <c r="N8837" s="44">
        <f t="shared" ref="N8837:N8900" si="692">MIN(MAX(H8837-75%,0),125%)</f>
        <v>0</v>
      </c>
      <c r="O8837" s="45">
        <f t="shared" ref="O8837:O8900" si="693">MIN(MAX(H8837-80%,0),120%)</f>
        <v>0</v>
      </c>
      <c r="P8837" s="2"/>
      <c r="Q8837" s="2"/>
      <c r="R8837" s="2"/>
      <c r="U8837" s="49">
        <f t="shared" ref="U8837:U8900" si="694">H8837*60%</f>
        <v>0.24121589346199834</v>
      </c>
    </row>
    <row r="8838" spans="4:21" x14ac:dyDescent="0.3">
      <c r="D8838" s="193">
        <v>113384715.59717639</v>
      </c>
      <c r="E8838" s="1"/>
      <c r="F8838" s="44">
        <f t="shared" si="690"/>
        <v>0.55234143950771586</v>
      </c>
      <c r="G8838" s="173">
        <v>0</v>
      </c>
      <c r="H8838" s="45">
        <f t="shared" si="691"/>
        <v>0.55234143950771586</v>
      </c>
      <c r="I8838" s="48"/>
      <c r="J8838" s="48"/>
      <c r="N8838" s="44">
        <f t="shared" si="692"/>
        <v>0</v>
      </c>
      <c r="O8838" s="45">
        <f t="shared" si="693"/>
        <v>0</v>
      </c>
      <c r="P8838" s="2"/>
      <c r="Q8838" s="2"/>
      <c r="R8838" s="2"/>
      <c r="U8838" s="49">
        <f t="shared" si="694"/>
        <v>0.33140486370462952</v>
      </c>
    </row>
    <row r="8839" spans="4:21" x14ac:dyDescent="0.3">
      <c r="D8839" s="193">
        <v>82517354.173982531</v>
      </c>
      <c r="E8839" s="1"/>
      <c r="F8839" s="44">
        <f t="shared" si="690"/>
        <v>0.40197441029662517</v>
      </c>
      <c r="G8839" s="173">
        <v>6.0563928704094605E-3</v>
      </c>
      <c r="H8839" s="45">
        <f t="shared" si="691"/>
        <v>0.40803080316703466</v>
      </c>
      <c r="I8839" s="48"/>
      <c r="J8839" s="48"/>
      <c r="N8839" s="44">
        <f t="shared" si="692"/>
        <v>0</v>
      </c>
      <c r="O8839" s="45">
        <f t="shared" si="693"/>
        <v>0</v>
      </c>
      <c r="P8839" s="2"/>
      <c r="Q8839" s="2"/>
      <c r="R8839" s="2"/>
      <c r="U8839" s="49">
        <f t="shared" si="694"/>
        <v>0.24481848190022079</v>
      </c>
    </row>
    <row r="8840" spans="4:21" x14ac:dyDescent="0.3">
      <c r="D8840" s="193">
        <v>94051370.676562667</v>
      </c>
      <c r="E8840" s="1"/>
      <c r="F8840" s="44">
        <f t="shared" si="690"/>
        <v>0.45816113039189976</v>
      </c>
      <c r="G8840" s="173">
        <v>0</v>
      </c>
      <c r="H8840" s="45">
        <f t="shared" si="691"/>
        <v>0.45816113039189976</v>
      </c>
      <c r="I8840" s="48"/>
      <c r="J8840" s="48"/>
      <c r="N8840" s="44">
        <f t="shared" si="692"/>
        <v>0</v>
      </c>
      <c r="O8840" s="45">
        <f t="shared" si="693"/>
        <v>0</v>
      </c>
      <c r="P8840" s="2"/>
      <c r="Q8840" s="2"/>
      <c r="R8840" s="2"/>
      <c r="U8840" s="49">
        <f t="shared" si="694"/>
        <v>0.27489667823513986</v>
      </c>
    </row>
    <row r="8841" spans="4:21" x14ac:dyDescent="0.3">
      <c r="D8841" s="193">
        <v>107602154.02515437</v>
      </c>
      <c r="E8841" s="1"/>
      <c r="F8841" s="44">
        <f t="shared" si="690"/>
        <v>0.52417231313198953</v>
      </c>
      <c r="G8841" s="173">
        <v>0</v>
      </c>
      <c r="H8841" s="45">
        <f t="shared" si="691"/>
        <v>0.52417231313198953</v>
      </c>
      <c r="I8841" s="48"/>
      <c r="J8841" s="48"/>
      <c r="N8841" s="44">
        <f t="shared" si="692"/>
        <v>0</v>
      </c>
      <c r="O8841" s="45">
        <f t="shared" si="693"/>
        <v>0</v>
      </c>
      <c r="P8841" s="2"/>
      <c r="Q8841" s="2"/>
      <c r="R8841" s="2"/>
      <c r="U8841" s="49">
        <f t="shared" si="694"/>
        <v>0.31450338787919369</v>
      </c>
    </row>
    <row r="8842" spans="4:21" x14ac:dyDescent="0.3">
      <c r="D8842" s="193">
        <v>107562515.79980116</v>
      </c>
      <c r="E8842" s="1"/>
      <c r="F8842" s="44">
        <f t="shared" si="690"/>
        <v>0.52397921978306849</v>
      </c>
      <c r="G8842" s="173">
        <v>0</v>
      </c>
      <c r="H8842" s="45">
        <f t="shared" si="691"/>
        <v>0.52397921978306849</v>
      </c>
      <c r="I8842" s="48"/>
      <c r="J8842" s="48"/>
      <c r="N8842" s="44">
        <f t="shared" si="692"/>
        <v>0</v>
      </c>
      <c r="O8842" s="45">
        <f t="shared" si="693"/>
        <v>0</v>
      </c>
      <c r="P8842" s="2"/>
      <c r="Q8842" s="2"/>
      <c r="R8842" s="2"/>
      <c r="U8842" s="49">
        <f t="shared" si="694"/>
        <v>0.31438753186984109</v>
      </c>
    </row>
    <row r="8843" spans="4:21" x14ac:dyDescent="0.3">
      <c r="D8843" s="193">
        <v>109072461.75681925</v>
      </c>
      <c r="E8843" s="1"/>
      <c r="F8843" s="44">
        <f t="shared" si="690"/>
        <v>0.53133475901148808</v>
      </c>
      <c r="G8843" s="173">
        <v>0</v>
      </c>
      <c r="H8843" s="45">
        <f t="shared" si="691"/>
        <v>0.53133475901148808</v>
      </c>
      <c r="I8843" s="48"/>
      <c r="J8843" s="48"/>
      <c r="N8843" s="44">
        <f t="shared" si="692"/>
        <v>0</v>
      </c>
      <c r="O8843" s="45">
        <f t="shared" si="693"/>
        <v>0</v>
      </c>
      <c r="P8843" s="2"/>
      <c r="Q8843" s="2"/>
      <c r="R8843" s="2"/>
      <c r="U8843" s="49">
        <f t="shared" si="694"/>
        <v>0.31880085540689285</v>
      </c>
    </row>
    <row r="8844" spans="4:21" x14ac:dyDescent="0.3">
      <c r="D8844" s="193">
        <v>99959203.511921853</v>
      </c>
      <c r="E8844" s="1"/>
      <c r="F8844" s="44">
        <f t="shared" si="690"/>
        <v>0.48694050224521246</v>
      </c>
      <c r="G8844" s="173">
        <v>0</v>
      </c>
      <c r="H8844" s="45">
        <f t="shared" si="691"/>
        <v>0.48694050224521246</v>
      </c>
      <c r="I8844" s="48"/>
      <c r="J8844" s="48"/>
      <c r="N8844" s="44">
        <f t="shared" si="692"/>
        <v>0</v>
      </c>
      <c r="O8844" s="45">
        <f t="shared" si="693"/>
        <v>0</v>
      </c>
      <c r="P8844" s="2"/>
      <c r="Q8844" s="2"/>
      <c r="R8844" s="2"/>
      <c r="U8844" s="49">
        <f t="shared" si="694"/>
        <v>0.29216430134712745</v>
      </c>
    </row>
    <row r="8845" spans="4:21" x14ac:dyDescent="0.3">
      <c r="D8845" s="193">
        <v>87772359.632715732</v>
      </c>
      <c r="E8845" s="1"/>
      <c r="F8845" s="44">
        <f t="shared" si="690"/>
        <v>0.42757360384233695</v>
      </c>
      <c r="G8845" s="173">
        <v>0</v>
      </c>
      <c r="H8845" s="45">
        <f t="shared" si="691"/>
        <v>0.42757360384233695</v>
      </c>
      <c r="I8845" s="48"/>
      <c r="J8845" s="48"/>
      <c r="N8845" s="44">
        <f t="shared" si="692"/>
        <v>0</v>
      </c>
      <c r="O8845" s="45">
        <f t="shared" si="693"/>
        <v>0</v>
      </c>
      <c r="P8845" s="2"/>
      <c r="Q8845" s="2"/>
      <c r="R8845" s="2"/>
      <c r="U8845" s="49">
        <f t="shared" si="694"/>
        <v>0.25654416230540217</v>
      </c>
    </row>
    <row r="8846" spans="4:21" x14ac:dyDescent="0.3">
      <c r="D8846" s="193">
        <v>116391484.37072919</v>
      </c>
      <c r="E8846" s="1"/>
      <c r="F8846" s="44">
        <f t="shared" si="690"/>
        <v>0.56698858999800961</v>
      </c>
      <c r="G8846" s="173">
        <v>4.3041396914586874E-3</v>
      </c>
      <c r="H8846" s="45">
        <f t="shared" si="691"/>
        <v>0.57129272968946831</v>
      </c>
      <c r="I8846" s="48"/>
      <c r="J8846" s="48"/>
      <c r="N8846" s="44">
        <f t="shared" si="692"/>
        <v>0</v>
      </c>
      <c r="O8846" s="45">
        <f t="shared" si="693"/>
        <v>0</v>
      </c>
      <c r="P8846" s="2"/>
      <c r="Q8846" s="2"/>
      <c r="R8846" s="2"/>
      <c r="U8846" s="49">
        <f t="shared" si="694"/>
        <v>0.34277563781368098</v>
      </c>
    </row>
    <row r="8847" spans="4:21" x14ac:dyDescent="0.3">
      <c r="D8847" s="193">
        <v>112448077.81984016</v>
      </c>
      <c r="E8847" s="1"/>
      <c r="F8847" s="44">
        <f t="shared" si="690"/>
        <v>0.54777870937688256</v>
      </c>
      <c r="G8847" s="173">
        <v>0</v>
      </c>
      <c r="H8847" s="45">
        <f t="shared" si="691"/>
        <v>0.54777870937688256</v>
      </c>
      <c r="I8847" s="48"/>
      <c r="J8847" s="48"/>
      <c r="N8847" s="44">
        <f t="shared" si="692"/>
        <v>0</v>
      </c>
      <c r="O8847" s="45">
        <f t="shared" si="693"/>
        <v>0</v>
      </c>
      <c r="P8847" s="2"/>
      <c r="Q8847" s="2"/>
      <c r="R8847" s="2"/>
      <c r="U8847" s="49">
        <f t="shared" si="694"/>
        <v>0.32866722562612954</v>
      </c>
    </row>
    <row r="8848" spans="4:21" x14ac:dyDescent="0.3">
      <c r="D8848" s="193">
        <v>87764389.406813622</v>
      </c>
      <c r="E8848" s="1"/>
      <c r="F8848" s="44">
        <f t="shared" si="690"/>
        <v>0.42753477774461479</v>
      </c>
      <c r="G8848" s="173">
        <v>0</v>
      </c>
      <c r="H8848" s="45">
        <f t="shared" si="691"/>
        <v>0.42753477774461479</v>
      </c>
      <c r="I8848" s="48"/>
      <c r="J8848" s="48"/>
      <c r="N8848" s="44">
        <f t="shared" si="692"/>
        <v>0</v>
      </c>
      <c r="O8848" s="45">
        <f t="shared" si="693"/>
        <v>0</v>
      </c>
      <c r="P8848" s="2"/>
      <c r="Q8848" s="2"/>
      <c r="R8848" s="2"/>
      <c r="U8848" s="49">
        <f t="shared" si="694"/>
        <v>0.25652086664676887</v>
      </c>
    </row>
    <row r="8849" spans="4:21" x14ac:dyDescent="0.3">
      <c r="D8849" s="193">
        <v>163855463.06839138</v>
      </c>
      <c r="E8849" s="1"/>
      <c r="F8849" s="44">
        <f t="shared" si="690"/>
        <v>0.79820425412481688</v>
      </c>
      <c r="G8849" s="173">
        <v>7.0292256068657369E-2</v>
      </c>
      <c r="H8849" s="45">
        <f t="shared" si="691"/>
        <v>0.86849651019347429</v>
      </c>
      <c r="I8849" s="48"/>
      <c r="J8849" s="48"/>
      <c r="N8849" s="44">
        <f t="shared" si="692"/>
        <v>0.11849651019347429</v>
      </c>
      <c r="O8849" s="45">
        <f t="shared" si="693"/>
        <v>6.8496510193474247E-2</v>
      </c>
      <c r="P8849" s="2"/>
      <c r="Q8849" s="2"/>
      <c r="R8849" s="2"/>
      <c r="U8849" s="49">
        <f t="shared" si="694"/>
        <v>0.52109790611608453</v>
      </c>
    </row>
    <row r="8850" spans="4:21" x14ac:dyDescent="0.3">
      <c r="D8850" s="193">
        <v>79832226.568555787</v>
      </c>
      <c r="E8850" s="1"/>
      <c r="F8850" s="44">
        <f t="shared" si="690"/>
        <v>0.38889410014166237</v>
      </c>
      <c r="G8850" s="173">
        <v>0</v>
      </c>
      <c r="H8850" s="45">
        <f t="shared" si="691"/>
        <v>0.38889410014166237</v>
      </c>
      <c r="I8850" s="48"/>
      <c r="J8850" s="48"/>
      <c r="N8850" s="44">
        <f t="shared" si="692"/>
        <v>0</v>
      </c>
      <c r="O8850" s="45">
        <f t="shared" si="693"/>
        <v>0</v>
      </c>
      <c r="P8850" s="2"/>
      <c r="Q8850" s="2"/>
      <c r="R8850" s="2"/>
      <c r="U8850" s="49">
        <f t="shared" si="694"/>
        <v>0.23333646008499742</v>
      </c>
    </row>
    <row r="8851" spans="4:21" x14ac:dyDescent="0.3">
      <c r="D8851" s="193">
        <v>103280244.81406732</v>
      </c>
      <c r="E8851" s="1"/>
      <c r="F8851" s="44">
        <f t="shared" si="690"/>
        <v>0.50311859753636723</v>
      </c>
      <c r="G8851" s="173">
        <v>1.5475420885539519E-2</v>
      </c>
      <c r="H8851" s="45">
        <f t="shared" si="691"/>
        <v>0.51859401842190678</v>
      </c>
      <c r="I8851" s="48"/>
      <c r="J8851" s="48"/>
      <c r="N8851" s="44">
        <f t="shared" si="692"/>
        <v>0</v>
      </c>
      <c r="O8851" s="45">
        <f t="shared" si="693"/>
        <v>0</v>
      </c>
      <c r="P8851" s="2"/>
      <c r="Q8851" s="2"/>
      <c r="R8851" s="2"/>
      <c r="U8851" s="49">
        <f t="shared" si="694"/>
        <v>0.31115641105314407</v>
      </c>
    </row>
    <row r="8852" spans="4:21" x14ac:dyDescent="0.3">
      <c r="D8852" s="193">
        <v>75883965.766512513</v>
      </c>
      <c r="E8852" s="1"/>
      <c r="F8852" s="44">
        <f t="shared" si="690"/>
        <v>0.36966057255845453</v>
      </c>
      <c r="G8852" s="173">
        <v>7.7811712280256209E-3</v>
      </c>
      <c r="H8852" s="45">
        <f t="shared" si="691"/>
        <v>0.37744174378648015</v>
      </c>
      <c r="I8852" s="48"/>
      <c r="J8852" s="48"/>
      <c r="N8852" s="44">
        <f t="shared" si="692"/>
        <v>0</v>
      </c>
      <c r="O8852" s="45">
        <f t="shared" si="693"/>
        <v>0</v>
      </c>
      <c r="P8852" s="2"/>
      <c r="Q8852" s="2"/>
      <c r="R8852" s="2"/>
      <c r="U8852" s="49">
        <f t="shared" si="694"/>
        <v>0.22646504627188807</v>
      </c>
    </row>
    <row r="8853" spans="4:21" x14ac:dyDescent="0.3">
      <c r="D8853" s="193">
        <v>67583280.478258684</v>
      </c>
      <c r="E8853" s="1"/>
      <c r="F8853" s="44">
        <f t="shared" si="690"/>
        <v>0.32922467750093043</v>
      </c>
      <c r="G8853" s="173">
        <v>0</v>
      </c>
      <c r="H8853" s="45">
        <f t="shared" si="691"/>
        <v>0.32922467750093043</v>
      </c>
      <c r="I8853" s="48"/>
      <c r="J8853" s="48"/>
      <c r="N8853" s="44">
        <f t="shared" si="692"/>
        <v>0</v>
      </c>
      <c r="O8853" s="45">
        <f t="shared" si="693"/>
        <v>0</v>
      </c>
      <c r="P8853" s="2"/>
      <c r="Q8853" s="2"/>
      <c r="R8853" s="2"/>
      <c r="U8853" s="49">
        <f t="shared" si="694"/>
        <v>0.19753480650055824</v>
      </c>
    </row>
    <row r="8854" spans="4:21" x14ac:dyDescent="0.3">
      <c r="D8854" s="193">
        <v>87693332.2589349</v>
      </c>
      <c r="E8854" s="1"/>
      <c r="F8854" s="44">
        <f t="shared" si="690"/>
        <v>0.42718863049593198</v>
      </c>
      <c r="G8854" s="173">
        <v>5.0855597292114502E-2</v>
      </c>
      <c r="H8854" s="45">
        <f t="shared" si="691"/>
        <v>0.47804422778804645</v>
      </c>
      <c r="I8854" s="48"/>
      <c r="J8854" s="48"/>
      <c r="N8854" s="44">
        <f t="shared" si="692"/>
        <v>0</v>
      </c>
      <c r="O8854" s="45">
        <f t="shared" si="693"/>
        <v>0</v>
      </c>
      <c r="P8854" s="2"/>
      <c r="Q8854" s="2"/>
      <c r="R8854" s="2"/>
      <c r="U8854" s="49">
        <f t="shared" si="694"/>
        <v>0.28682653667282787</v>
      </c>
    </row>
    <row r="8855" spans="4:21" x14ac:dyDescent="0.3">
      <c r="D8855" s="193">
        <v>95750778.190806448</v>
      </c>
      <c r="E8855" s="1"/>
      <c r="F8855" s="44">
        <f t="shared" si="690"/>
        <v>0.46643961120638983</v>
      </c>
      <c r="G8855" s="173">
        <v>0</v>
      </c>
      <c r="H8855" s="45">
        <f t="shared" si="691"/>
        <v>0.46643961120638983</v>
      </c>
      <c r="I8855" s="48"/>
      <c r="J8855" s="48"/>
      <c r="N8855" s="44">
        <f t="shared" si="692"/>
        <v>0</v>
      </c>
      <c r="O8855" s="45">
        <f t="shared" si="693"/>
        <v>0</v>
      </c>
      <c r="P8855" s="2"/>
      <c r="Q8855" s="2"/>
      <c r="R8855" s="2"/>
      <c r="U8855" s="49">
        <f t="shared" si="694"/>
        <v>0.2798637667238339</v>
      </c>
    </row>
    <row r="8856" spans="4:21" x14ac:dyDescent="0.3">
      <c r="D8856" s="193">
        <v>80080284.691463903</v>
      </c>
      <c r="E8856" s="1"/>
      <c r="F8856" s="44">
        <f t="shared" si="690"/>
        <v>0.39010248859126095</v>
      </c>
      <c r="G8856" s="173">
        <v>3.9321001633588204E-2</v>
      </c>
      <c r="H8856" s="45">
        <f t="shared" si="691"/>
        <v>0.42942349022484916</v>
      </c>
      <c r="I8856" s="48"/>
      <c r="J8856" s="48"/>
      <c r="N8856" s="44">
        <f t="shared" si="692"/>
        <v>0</v>
      </c>
      <c r="O8856" s="45">
        <f t="shared" si="693"/>
        <v>0</v>
      </c>
      <c r="P8856" s="2"/>
      <c r="Q8856" s="2"/>
      <c r="R8856" s="2"/>
      <c r="U8856" s="49">
        <f t="shared" si="694"/>
        <v>0.25765409413490947</v>
      </c>
    </row>
    <row r="8857" spans="4:21" x14ac:dyDescent="0.3">
      <c r="D8857" s="193">
        <v>63004221.47532241</v>
      </c>
      <c r="E8857" s="1"/>
      <c r="F8857" s="44">
        <f t="shared" si="690"/>
        <v>0.30691828436891316</v>
      </c>
      <c r="G8857" s="173">
        <v>0</v>
      </c>
      <c r="H8857" s="45">
        <f t="shared" si="691"/>
        <v>0.30691828436891316</v>
      </c>
      <c r="I8857" s="48"/>
      <c r="J8857" s="48"/>
      <c r="N8857" s="44">
        <f t="shared" si="692"/>
        <v>0</v>
      </c>
      <c r="O8857" s="45">
        <f t="shared" si="693"/>
        <v>0</v>
      </c>
      <c r="P8857" s="2"/>
      <c r="Q8857" s="2"/>
      <c r="R8857" s="2"/>
      <c r="U8857" s="49">
        <f t="shared" si="694"/>
        <v>0.18415097062134789</v>
      </c>
    </row>
    <row r="8858" spans="4:21" x14ac:dyDescent="0.3">
      <c r="D8858" s="193">
        <v>106497312.161908</v>
      </c>
      <c r="E8858" s="1"/>
      <c r="F8858" s="44">
        <f t="shared" si="690"/>
        <v>0.51879019489885903</v>
      </c>
      <c r="G8858" s="173">
        <v>0</v>
      </c>
      <c r="H8858" s="45">
        <f t="shared" si="691"/>
        <v>0.51879019489885903</v>
      </c>
      <c r="I8858" s="48"/>
      <c r="J8858" s="48"/>
      <c r="N8858" s="44">
        <f t="shared" si="692"/>
        <v>0</v>
      </c>
      <c r="O8858" s="45">
        <f t="shared" si="693"/>
        <v>0</v>
      </c>
      <c r="P8858" s="2"/>
      <c r="Q8858" s="2"/>
      <c r="R8858" s="2"/>
      <c r="U8858" s="49">
        <f t="shared" si="694"/>
        <v>0.31127411693931539</v>
      </c>
    </row>
    <row r="8859" spans="4:21" x14ac:dyDescent="0.3">
      <c r="D8859" s="193">
        <v>102054224.57342136</v>
      </c>
      <c r="E8859" s="1"/>
      <c r="F8859" s="44">
        <f t="shared" si="690"/>
        <v>0.49714617187901655</v>
      </c>
      <c r="G8859" s="173">
        <v>0</v>
      </c>
      <c r="H8859" s="45">
        <f t="shared" si="691"/>
        <v>0.49714617187901655</v>
      </c>
      <c r="I8859" s="48"/>
      <c r="J8859" s="48"/>
      <c r="N8859" s="44">
        <f t="shared" si="692"/>
        <v>0</v>
      </c>
      <c r="O8859" s="45">
        <f t="shared" si="693"/>
        <v>0</v>
      </c>
      <c r="P8859" s="2"/>
      <c r="Q8859" s="2"/>
      <c r="R8859" s="2"/>
      <c r="U8859" s="49">
        <f t="shared" si="694"/>
        <v>0.29828770312740993</v>
      </c>
    </row>
    <row r="8860" spans="4:21" x14ac:dyDescent="0.3">
      <c r="D8860" s="193">
        <v>93686791.766052648</v>
      </c>
      <c r="E8860" s="1"/>
      <c r="F8860" s="44">
        <f t="shared" si="690"/>
        <v>0.45638512346552812</v>
      </c>
      <c r="G8860" s="173">
        <v>0</v>
      </c>
      <c r="H8860" s="45">
        <f t="shared" si="691"/>
        <v>0.45638512346552812</v>
      </c>
      <c r="I8860" s="48"/>
      <c r="J8860" s="48"/>
      <c r="N8860" s="44">
        <f t="shared" si="692"/>
        <v>0</v>
      </c>
      <c r="O8860" s="45">
        <f t="shared" si="693"/>
        <v>0</v>
      </c>
      <c r="P8860" s="2"/>
      <c r="Q8860" s="2"/>
      <c r="R8860" s="2"/>
      <c r="U8860" s="49">
        <f t="shared" si="694"/>
        <v>0.27383107407931684</v>
      </c>
    </row>
    <row r="8861" spans="4:21" x14ac:dyDescent="0.3">
      <c r="D8861" s="193">
        <v>123759553.93219723</v>
      </c>
      <c r="E8861" s="1"/>
      <c r="F8861" s="44">
        <f t="shared" si="690"/>
        <v>0.60288134791110171</v>
      </c>
      <c r="G8861" s="173">
        <v>0</v>
      </c>
      <c r="H8861" s="45">
        <f t="shared" si="691"/>
        <v>0.60288134791110171</v>
      </c>
      <c r="I8861" s="48"/>
      <c r="J8861" s="48"/>
      <c r="N8861" s="44">
        <f t="shared" si="692"/>
        <v>0</v>
      </c>
      <c r="O8861" s="45">
        <f t="shared" si="693"/>
        <v>0</v>
      </c>
      <c r="P8861" s="2"/>
      <c r="Q8861" s="2"/>
      <c r="R8861" s="2"/>
      <c r="U8861" s="49">
        <f t="shared" si="694"/>
        <v>0.36172880874666102</v>
      </c>
    </row>
    <row r="8862" spans="4:21" x14ac:dyDescent="0.3">
      <c r="D8862" s="193">
        <v>91357163.454447031</v>
      </c>
      <c r="E8862" s="1"/>
      <c r="F8862" s="44">
        <f t="shared" si="690"/>
        <v>0.44503658986139022</v>
      </c>
      <c r="G8862" s="173">
        <v>0</v>
      </c>
      <c r="H8862" s="45">
        <f t="shared" si="691"/>
        <v>0.44503658986139022</v>
      </c>
      <c r="I8862" s="48"/>
      <c r="J8862" s="48"/>
      <c r="N8862" s="44">
        <f t="shared" si="692"/>
        <v>0</v>
      </c>
      <c r="O8862" s="45">
        <f t="shared" si="693"/>
        <v>0</v>
      </c>
      <c r="P8862" s="2"/>
      <c r="Q8862" s="2"/>
      <c r="R8862" s="2"/>
      <c r="U8862" s="49">
        <f t="shared" si="694"/>
        <v>0.26702195391683414</v>
      </c>
    </row>
    <row r="8863" spans="4:21" x14ac:dyDescent="0.3">
      <c r="D8863" s="193">
        <v>109132204.50746502</v>
      </c>
      <c r="E8863" s="1"/>
      <c r="F8863" s="44">
        <f t="shared" si="690"/>
        <v>0.53162578939171212</v>
      </c>
      <c r="G8863" s="173">
        <v>4.79229338911559E-2</v>
      </c>
      <c r="H8863" s="45">
        <f t="shared" si="691"/>
        <v>0.57954872328286799</v>
      </c>
      <c r="I8863" s="48"/>
      <c r="J8863" s="48"/>
      <c r="N8863" s="44">
        <f t="shared" si="692"/>
        <v>0</v>
      </c>
      <c r="O8863" s="45">
        <f t="shared" si="693"/>
        <v>0</v>
      </c>
      <c r="P8863" s="2"/>
      <c r="Q8863" s="2"/>
      <c r="R8863" s="2"/>
      <c r="U8863" s="49">
        <f t="shared" si="694"/>
        <v>0.34772923396972077</v>
      </c>
    </row>
    <row r="8864" spans="4:21" x14ac:dyDescent="0.3">
      <c r="D8864" s="193">
        <v>94956129.070086092</v>
      </c>
      <c r="E8864" s="1"/>
      <c r="F8864" s="44">
        <f t="shared" si="690"/>
        <v>0.46256856353536535</v>
      </c>
      <c r="G8864" s="173">
        <v>3.0200315184098318E-2</v>
      </c>
      <c r="H8864" s="45">
        <f t="shared" si="691"/>
        <v>0.49276887871946368</v>
      </c>
      <c r="I8864" s="48"/>
      <c r="J8864" s="48"/>
      <c r="N8864" s="44">
        <f t="shared" si="692"/>
        <v>0</v>
      </c>
      <c r="O8864" s="45">
        <f t="shared" si="693"/>
        <v>0</v>
      </c>
      <c r="P8864" s="2"/>
      <c r="Q8864" s="2"/>
      <c r="R8864" s="2"/>
      <c r="U8864" s="49">
        <f t="shared" si="694"/>
        <v>0.29566132723167821</v>
      </c>
    </row>
    <row r="8865" spans="4:21" x14ac:dyDescent="0.3">
      <c r="D8865" s="193">
        <v>68791352.040054321</v>
      </c>
      <c r="E8865" s="1"/>
      <c r="F8865" s="44">
        <f t="shared" si="690"/>
        <v>0.3351096681009082</v>
      </c>
      <c r="G8865" s="173">
        <v>0</v>
      </c>
      <c r="H8865" s="45">
        <f t="shared" si="691"/>
        <v>0.3351096681009082</v>
      </c>
      <c r="I8865" s="48"/>
      <c r="J8865" s="48"/>
      <c r="N8865" s="44">
        <f t="shared" si="692"/>
        <v>0</v>
      </c>
      <c r="O8865" s="45">
        <f t="shared" si="693"/>
        <v>0</v>
      </c>
      <c r="P8865" s="2"/>
      <c r="Q8865" s="2"/>
      <c r="R8865" s="2"/>
      <c r="U8865" s="49">
        <f t="shared" si="694"/>
        <v>0.2010658008605449</v>
      </c>
    </row>
    <row r="8866" spans="4:21" x14ac:dyDescent="0.3">
      <c r="D8866" s="193">
        <v>124723902.88410108</v>
      </c>
      <c r="E8866" s="1"/>
      <c r="F8866" s="44">
        <f t="shared" si="690"/>
        <v>0.60757907004654965</v>
      </c>
      <c r="G8866" s="173">
        <v>0</v>
      </c>
      <c r="H8866" s="45">
        <f t="shared" si="691"/>
        <v>0.60757907004654965</v>
      </c>
      <c r="I8866" s="48"/>
      <c r="J8866" s="48"/>
      <c r="N8866" s="44">
        <f t="shared" si="692"/>
        <v>0</v>
      </c>
      <c r="O8866" s="45">
        <f t="shared" si="693"/>
        <v>0</v>
      </c>
      <c r="P8866" s="2"/>
      <c r="Q8866" s="2"/>
      <c r="R8866" s="2"/>
      <c r="U8866" s="49">
        <f t="shared" si="694"/>
        <v>0.36454744202792977</v>
      </c>
    </row>
    <row r="8867" spans="4:21" x14ac:dyDescent="0.3">
      <c r="D8867" s="193">
        <v>95779484.7345777</v>
      </c>
      <c r="E8867" s="1"/>
      <c r="F8867" s="44">
        <f t="shared" si="690"/>
        <v>0.46657945204495782</v>
      </c>
      <c r="G8867" s="173">
        <v>0.16616705511085028</v>
      </c>
      <c r="H8867" s="45">
        <f t="shared" si="691"/>
        <v>0.63274650715580805</v>
      </c>
      <c r="I8867" s="48"/>
      <c r="J8867" s="48"/>
      <c r="N8867" s="44">
        <f t="shared" si="692"/>
        <v>0</v>
      </c>
      <c r="O8867" s="45">
        <f t="shared" si="693"/>
        <v>0</v>
      </c>
      <c r="P8867" s="2"/>
      <c r="Q8867" s="2"/>
      <c r="R8867" s="2"/>
      <c r="U8867" s="49">
        <f t="shared" si="694"/>
        <v>0.37964790429348483</v>
      </c>
    </row>
    <row r="8868" spans="4:21" x14ac:dyDescent="0.3">
      <c r="D8868" s="193">
        <v>79191261.590151116</v>
      </c>
      <c r="E8868" s="1"/>
      <c r="F8868" s="44">
        <f t="shared" si="690"/>
        <v>0.38577170823035889</v>
      </c>
      <c r="G8868" s="173">
        <v>3.4007595922189306E-2</v>
      </c>
      <c r="H8868" s="45">
        <f t="shared" si="691"/>
        <v>0.41977930415254822</v>
      </c>
      <c r="I8868" s="48"/>
      <c r="J8868" s="48"/>
      <c r="N8868" s="44">
        <f t="shared" si="692"/>
        <v>0</v>
      </c>
      <c r="O8868" s="45">
        <f t="shared" si="693"/>
        <v>0</v>
      </c>
      <c r="P8868" s="2"/>
      <c r="Q8868" s="2"/>
      <c r="R8868" s="2"/>
      <c r="U8868" s="49">
        <f t="shared" si="694"/>
        <v>0.25186758249152891</v>
      </c>
    </row>
    <row r="8869" spans="4:21" x14ac:dyDescent="0.3">
      <c r="D8869" s="193">
        <v>130883958.46314974</v>
      </c>
      <c r="E8869" s="1"/>
      <c r="F8869" s="44">
        <f t="shared" si="690"/>
        <v>0.63758711785139865</v>
      </c>
      <c r="G8869" s="173">
        <v>0</v>
      </c>
      <c r="H8869" s="45">
        <f t="shared" si="691"/>
        <v>0.63758711785139865</v>
      </c>
      <c r="I8869" s="48"/>
      <c r="J8869" s="48"/>
      <c r="N8869" s="44">
        <f t="shared" si="692"/>
        <v>0</v>
      </c>
      <c r="O8869" s="45">
        <f t="shared" si="693"/>
        <v>0</v>
      </c>
      <c r="P8869" s="2"/>
      <c r="Q8869" s="2"/>
      <c r="R8869" s="2"/>
      <c r="U8869" s="49">
        <f t="shared" si="694"/>
        <v>0.38255227071083919</v>
      </c>
    </row>
    <row r="8870" spans="4:21" x14ac:dyDescent="0.3">
      <c r="D8870" s="193">
        <v>96109536.97897467</v>
      </c>
      <c r="E8870" s="1"/>
      <c r="F8870" s="44">
        <f t="shared" si="690"/>
        <v>0.46818726603313804</v>
      </c>
      <c r="G8870" s="173">
        <v>0.46057468468363111</v>
      </c>
      <c r="H8870" s="45">
        <f t="shared" si="691"/>
        <v>0.92876195071676915</v>
      </c>
      <c r="I8870" s="48"/>
      <c r="J8870" s="48"/>
      <c r="N8870" s="44">
        <f t="shared" si="692"/>
        <v>0.17876195071676915</v>
      </c>
      <c r="O8870" s="45">
        <f t="shared" si="693"/>
        <v>0.1287619507167691</v>
      </c>
      <c r="P8870" s="2"/>
      <c r="Q8870" s="2"/>
      <c r="R8870" s="2"/>
      <c r="U8870" s="49">
        <f t="shared" si="694"/>
        <v>0.55725717043006151</v>
      </c>
    </row>
    <row r="8871" spans="4:21" x14ac:dyDescent="0.3">
      <c r="D8871" s="193">
        <v>95220253.216131359</v>
      </c>
      <c r="E8871" s="1"/>
      <c r="F8871" s="44">
        <f t="shared" si="690"/>
        <v>0.46385521588764256</v>
      </c>
      <c r="G8871" s="173">
        <v>0.10165792653759614</v>
      </c>
      <c r="H8871" s="45">
        <f t="shared" si="691"/>
        <v>0.56551314242523865</v>
      </c>
      <c r="I8871" s="48"/>
      <c r="J8871" s="48"/>
      <c r="N8871" s="44">
        <f t="shared" si="692"/>
        <v>0</v>
      </c>
      <c r="O8871" s="45">
        <f t="shared" si="693"/>
        <v>0</v>
      </c>
      <c r="P8871" s="2"/>
      <c r="Q8871" s="2"/>
      <c r="R8871" s="2"/>
      <c r="U8871" s="49">
        <f t="shared" si="694"/>
        <v>0.33930788545514318</v>
      </c>
    </row>
    <row r="8872" spans="4:21" x14ac:dyDescent="0.3">
      <c r="D8872" s="193">
        <v>139065006.79001051</v>
      </c>
      <c r="E8872" s="1"/>
      <c r="F8872" s="44">
        <f t="shared" si="690"/>
        <v>0.67744021432689039</v>
      </c>
      <c r="G8872" s="173">
        <v>3.2745836136974023E-2</v>
      </c>
      <c r="H8872" s="45">
        <f t="shared" si="691"/>
        <v>0.7101860504638644</v>
      </c>
      <c r="I8872" s="48"/>
      <c r="J8872" s="48"/>
      <c r="N8872" s="44">
        <f t="shared" si="692"/>
        <v>0</v>
      </c>
      <c r="O8872" s="45">
        <f t="shared" si="693"/>
        <v>0</v>
      </c>
      <c r="P8872" s="2"/>
      <c r="Q8872" s="2"/>
      <c r="R8872" s="2"/>
      <c r="U8872" s="49">
        <f t="shared" si="694"/>
        <v>0.42611163027831861</v>
      </c>
    </row>
    <row r="8873" spans="4:21" x14ac:dyDescent="0.3">
      <c r="D8873" s="193">
        <v>85108559.66252026</v>
      </c>
      <c r="E8873" s="1"/>
      <c r="F8873" s="44">
        <f t="shared" si="690"/>
        <v>0.41459718896711173</v>
      </c>
      <c r="G8873" s="173">
        <v>0</v>
      </c>
      <c r="H8873" s="45">
        <f t="shared" si="691"/>
        <v>0.41459718896711173</v>
      </c>
      <c r="I8873" s="48"/>
      <c r="J8873" s="48"/>
      <c r="N8873" s="44">
        <f t="shared" si="692"/>
        <v>0</v>
      </c>
      <c r="O8873" s="45">
        <f t="shared" si="693"/>
        <v>0</v>
      </c>
      <c r="P8873" s="2"/>
      <c r="Q8873" s="2"/>
      <c r="R8873" s="2"/>
      <c r="U8873" s="49">
        <f t="shared" si="694"/>
        <v>0.24875831338026702</v>
      </c>
    </row>
    <row r="8874" spans="4:21" x14ac:dyDescent="0.3">
      <c r="D8874" s="193">
        <v>72812081.331545472</v>
      </c>
      <c r="E8874" s="1"/>
      <c r="F8874" s="44">
        <f t="shared" si="690"/>
        <v>0.35469621813136371</v>
      </c>
      <c r="G8874" s="173">
        <v>0</v>
      </c>
      <c r="H8874" s="45">
        <f t="shared" si="691"/>
        <v>0.35469621813136371</v>
      </c>
      <c r="I8874" s="48"/>
      <c r="J8874" s="48"/>
      <c r="N8874" s="44">
        <f t="shared" si="692"/>
        <v>0</v>
      </c>
      <c r="O8874" s="45">
        <f t="shared" si="693"/>
        <v>0</v>
      </c>
      <c r="P8874" s="2"/>
      <c r="Q8874" s="2"/>
      <c r="R8874" s="2"/>
      <c r="U8874" s="49">
        <f t="shared" si="694"/>
        <v>0.21281773087881822</v>
      </c>
    </row>
    <row r="8875" spans="4:21" x14ac:dyDescent="0.3">
      <c r="D8875" s="193">
        <v>90555745.612333298</v>
      </c>
      <c r="E8875" s="1"/>
      <c r="F8875" s="44">
        <f t="shared" si="690"/>
        <v>0.44113256909255133</v>
      </c>
      <c r="G8875" s="173">
        <v>0</v>
      </c>
      <c r="H8875" s="45">
        <f t="shared" si="691"/>
        <v>0.44113256909255133</v>
      </c>
      <c r="I8875" s="48"/>
      <c r="J8875" s="48"/>
      <c r="N8875" s="44">
        <f t="shared" si="692"/>
        <v>0</v>
      </c>
      <c r="O8875" s="45">
        <f t="shared" si="693"/>
        <v>0</v>
      </c>
      <c r="P8875" s="2"/>
      <c r="Q8875" s="2"/>
      <c r="R8875" s="2"/>
      <c r="U8875" s="49">
        <f t="shared" si="694"/>
        <v>0.2646795414555308</v>
      </c>
    </row>
    <row r="8876" spans="4:21" x14ac:dyDescent="0.3">
      <c r="D8876" s="193">
        <v>111635449.30157763</v>
      </c>
      <c r="E8876" s="1"/>
      <c r="F8876" s="44">
        <f t="shared" si="690"/>
        <v>0.5438200770056838</v>
      </c>
      <c r="G8876" s="173">
        <v>0</v>
      </c>
      <c r="H8876" s="45">
        <f t="shared" si="691"/>
        <v>0.5438200770056838</v>
      </c>
      <c r="I8876" s="48"/>
      <c r="J8876" s="48"/>
      <c r="N8876" s="44">
        <f t="shared" si="692"/>
        <v>0</v>
      </c>
      <c r="O8876" s="45">
        <f t="shared" si="693"/>
        <v>0</v>
      </c>
      <c r="P8876" s="2"/>
      <c r="Q8876" s="2"/>
      <c r="R8876" s="2"/>
      <c r="U8876" s="49">
        <f t="shared" si="694"/>
        <v>0.32629204620341029</v>
      </c>
    </row>
    <row r="8877" spans="4:21" x14ac:dyDescent="0.3">
      <c r="D8877" s="193">
        <v>89883259.384396568</v>
      </c>
      <c r="E8877" s="1"/>
      <c r="F8877" s="44">
        <f t="shared" si="690"/>
        <v>0.43785662480648624</v>
      </c>
      <c r="G8877" s="173">
        <v>0</v>
      </c>
      <c r="H8877" s="45">
        <f t="shared" si="691"/>
        <v>0.43785662480648624</v>
      </c>
      <c r="I8877" s="48"/>
      <c r="J8877" s="48"/>
      <c r="N8877" s="44">
        <f t="shared" si="692"/>
        <v>0</v>
      </c>
      <c r="O8877" s="45">
        <f t="shared" si="693"/>
        <v>0</v>
      </c>
      <c r="P8877" s="2"/>
      <c r="Q8877" s="2"/>
      <c r="R8877" s="2"/>
      <c r="U8877" s="49">
        <f t="shared" si="694"/>
        <v>0.26271397488389175</v>
      </c>
    </row>
    <row r="8878" spans="4:21" x14ac:dyDescent="0.3">
      <c r="D8878" s="193">
        <v>104490529.69197834</v>
      </c>
      <c r="E8878" s="1"/>
      <c r="F8878" s="44">
        <f t="shared" si="690"/>
        <v>0.50901437006760286</v>
      </c>
      <c r="G8878" s="173">
        <v>0.12933826121704628</v>
      </c>
      <c r="H8878" s="45">
        <f t="shared" si="691"/>
        <v>0.63835263128464914</v>
      </c>
      <c r="I8878" s="48"/>
      <c r="J8878" s="48"/>
      <c r="N8878" s="44">
        <f t="shared" si="692"/>
        <v>0</v>
      </c>
      <c r="O8878" s="45">
        <f t="shared" si="693"/>
        <v>0</v>
      </c>
      <c r="P8878" s="2"/>
      <c r="Q8878" s="2"/>
      <c r="R8878" s="2"/>
      <c r="U8878" s="49">
        <f t="shared" si="694"/>
        <v>0.38301157877078945</v>
      </c>
    </row>
    <row r="8879" spans="4:21" x14ac:dyDescent="0.3">
      <c r="D8879" s="193">
        <v>82968303.71047312</v>
      </c>
      <c r="E8879" s="1"/>
      <c r="F8879" s="44">
        <f t="shared" si="690"/>
        <v>0.40417116243220802</v>
      </c>
      <c r="G8879" s="173">
        <v>0.68889454088823943</v>
      </c>
      <c r="H8879" s="45">
        <f t="shared" si="691"/>
        <v>1.0930657033204474</v>
      </c>
      <c r="I8879" s="48"/>
      <c r="J8879" s="48"/>
      <c r="N8879" s="44">
        <f t="shared" si="692"/>
        <v>0.34306570332044739</v>
      </c>
      <c r="O8879" s="45">
        <f t="shared" si="693"/>
        <v>0.29306570332044735</v>
      </c>
      <c r="P8879" s="2"/>
      <c r="Q8879" s="2"/>
      <c r="R8879" s="2"/>
      <c r="U8879" s="49">
        <f t="shared" si="694"/>
        <v>0.65583942199226841</v>
      </c>
    </row>
    <row r="8880" spans="4:21" x14ac:dyDescent="0.3">
      <c r="D8880" s="193">
        <v>73913188.141511083</v>
      </c>
      <c r="E8880" s="1"/>
      <c r="F8880" s="44">
        <f t="shared" si="690"/>
        <v>0.36006014145440546</v>
      </c>
      <c r="G8880" s="173">
        <v>0</v>
      </c>
      <c r="H8880" s="45">
        <f t="shared" si="691"/>
        <v>0.36006014145440546</v>
      </c>
      <c r="I8880" s="48"/>
      <c r="J8880" s="48"/>
      <c r="N8880" s="44">
        <f t="shared" si="692"/>
        <v>0</v>
      </c>
      <c r="O8880" s="45">
        <f t="shared" si="693"/>
        <v>0</v>
      </c>
      <c r="P8880" s="2"/>
      <c r="Q8880" s="2"/>
      <c r="R8880" s="2"/>
      <c r="U8880" s="49">
        <f t="shared" si="694"/>
        <v>0.21603608487264328</v>
      </c>
    </row>
    <row r="8881" spans="4:21" x14ac:dyDescent="0.3">
      <c r="D8881" s="193">
        <v>123010477.66411899</v>
      </c>
      <c r="E8881" s="1"/>
      <c r="F8881" s="44">
        <f t="shared" si="690"/>
        <v>0.5992323034871484</v>
      </c>
      <c r="G8881" s="173">
        <v>2.1883056956385556E-2</v>
      </c>
      <c r="H8881" s="45">
        <f t="shared" si="691"/>
        <v>0.62111536044353399</v>
      </c>
      <c r="I8881" s="48"/>
      <c r="J8881" s="48"/>
      <c r="N8881" s="44">
        <f t="shared" si="692"/>
        <v>0</v>
      </c>
      <c r="O8881" s="45">
        <f t="shared" si="693"/>
        <v>0</v>
      </c>
      <c r="P8881" s="2"/>
      <c r="Q8881" s="2"/>
      <c r="R8881" s="2"/>
      <c r="U8881" s="49">
        <f t="shared" si="694"/>
        <v>0.37266921626612037</v>
      </c>
    </row>
    <row r="8882" spans="4:21" x14ac:dyDescent="0.3">
      <c r="D8882" s="193">
        <v>102767394.61706376</v>
      </c>
      <c r="E8882" s="1"/>
      <c r="F8882" s="44">
        <f t="shared" si="690"/>
        <v>0.50062030299487781</v>
      </c>
      <c r="G8882" s="173">
        <v>1.0858442384914463E-2</v>
      </c>
      <c r="H8882" s="45">
        <f t="shared" si="691"/>
        <v>0.51147874537979232</v>
      </c>
      <c r="I8882" s="48"/>
      <c r="J8882" s="48"/>
      <c r="N8882" s="44">
        <f t="shared" si="692"/>
        <v>0</v>
      </c>
      <c r="O8882" s="45">
        <f t="shared" si="693"/>
        <v>0</v>
      </c>
      <c r="P8882" s="2"/>
      <c r="Q8882" s="2"/>
      <c r="R8882" s="2"/>
      <c r="U8882" s="49">
        <f t="shared" si="694"/>
        <v>0.30688724722787536</v>
      </c>
    </row>
    <row r="8883" spans="4:21" x14ac:dyDescent="0.3">
      <c r="D8883" s="193">
        <v>146495852.52928239</v>
      </c>
      <c r="E8883" s="1"/>
      <c r="F8883" s="44">
        <f t="shared" si="690"/>
        <v>0.7136387796341479</v>
      </c>
      <c r="G8883" s="173">
        <v>6.0090125674982266E-2</v>
      </c>
      <c r="H8883" s="45">
        <f t="shared" si="691"/>
        <v>0.77372890530913019</v>
      </c>
      <c r="I8883" s="48"/>
      <c r="J8883" s="48"/>
      <c r="N8883" s="44">
        <f t="shared" si="692"/>
        <v>2.3728905309130188E-2</v>
      </c>
      <c r="O8883" s="45">
        <f t="shared" si="693"/>
        <v>0</v>
      </c>
      <c r="P8883" s="2"/>
      <c r="Q8883" s="2"/>
      <c r="R8883" s="2"/>
      <c r="U8883" s="49">
        <f t="shared" si="694"/>
        <v>0.4642373431854781</v>
      </c>
    </row>
    <row r="8884" spans="4:21" x14ac:dyDescent="0.3">
      <c r="D8884" s="193">
        <v>110453158.74038291</v>
      </c>
      <c r="E8884" s="1"/>
      <c r="F8884" s="44">
        <f t="shared" si="690"/>
        <v>0.53806067577556826</v>
      </c>
      <c r="G8884" s="173">
        <v>0</v>
      </c>
      <c r="H8884" s="45">
        <f t="shared" si="691"/>
        <v>0.53806067577556826</v>
      </c>
      <c r="I8884" s="48"/>
      <c r="J8884" s="48"/>
      <c r="N8884" s="44">
        <f t="shared" si="692"/>
        <v>0</v>
      </c>
      <c r="O8884" s="45">
        <f t="shared" si="693"/>
        <v>0</v>
      </c>
      <c r="P8884" s="2"/>
      <c r="Q8884" s="2"/>
      <c r="R8884" s="2"/>
      <c r="U8884" s="49">
        <f t="shared" si="694"/>
        <v>0.32283640546534093</v>
      </c>
    </row>
    <row r="8885" spans="4:21" x14ac:dyDescent="0.3">
      <c r="D8885" s="193">
        <v>133988073.37979385</v>
      </c>
      <c r="E8885" s="1"/>
      <c r="F8885" s="44">
        <f t="shared" si="690"/>
        <v>0.65270847960131761</v>
      </c>
      <c r="G8885" s="173">
        <v>8.4041109340541945E-3</v>
      </c>
      <c r="H8885" s="45">
        <f t="shared" si="691"/>
        <v>0.66111259053537186</v>
      </c>
      <c r="I8885" s="48"/>
      <c r="J8885" s="48"/>
      <c r="N8885" s="44">
        <f t="shared" si="692"/>
        <v>0</v>
      </c>
      <c r="O8885" s="45">
        <f t="shared" si="693"/>
        <v>0</v>
      </c>
      <c r="P8885" s="2"/>
      <c r="Q8885" s="2"/>
      <c r="R8885" s="2"/>
      <c r="U8885" s="49">
        <f t="shared" si="694"/>
        <v>0.39666755432122308</v>
      </c>
    </row>
    <row r="8886" spans="4:21" x14ac:dyDescent="0.3">
      <c r="D8886" s="193">
        <v>92774081.501704112</v>
      </c>
      <c r="E8886" s="1"/>
      <c r="F8886" s="44">
        <f t="shared" si="690"/>
        <v>0.45193895363912262</v>
      </c>
      <c r="G8886" s="173">
        <v>0</v>
      </c>
      <c r="H8886" s="45">
        <f t="shared" si="691"/>
        <v>0.45193895363912262</v>
      </c>
      <c r="I8886" s="48"/>
      <c r="J8886" s="48"/>
      <c r="N8886" s="44">
        <f t="shared" si="692"/>
        <v>0</v>
      </c>
      <c r="O8886" s="45">
        <f t="shared" si="693"/>
        <v>0</v>
      </c>
      <c r="P8886" s="2"/>
      <c r="Q8886" s="2"/>
      <c r="R8886" s="2"/>
      <c r="U8886" s="49">
        <f t="shared" si="694"/>
        <v>0.27116337218347358</v>
      </c>
    </row>
    <row r="8887" spans="4:21" x14ac:dyDescent="0.3">
      <c r="D8887" s="193">
        <v>96496944.676427141</v>
      </c>
      <c r="E8887" s="1"/>
      <c r="F8887" s="44">
        <f t="shared" si="690"/>
        <v>0.47007448093825349</v>
      </c>
      <c r="G8887" s="173">
        <v>0</v>
      </c>
      <c r="H8887" s="45">
        <f t="shared" si="691"/>
        <v>0.47007448093825349</v>
      </c>
      <c r="I8887" s="48"/>
      <c r="J8887" s="48"/>
      <c r="N8887" s="44">
        <f t="shared" si="692"/>
        <v>0</v>
      </c>
      <c r="O8887" s="45">
        <f t="shared" si="693"/>
        <v>0</v>
      </c>
      <c r="P8887" s="2"/>
      <c r="Q8887" s="2"/>
      <c r="R8887" s="2"/>
      <c r="U8887" s="49">
        <f t="shared" si="694"/>
        <v>0.28204468856295206</v>
      </c>
    </row>
    <row r="8888" spans="4:21" x14ac:dyDescent="0.3">
      <c r="D8888" s="193">
        <v>63134186.797314078</v>
      </c>
      <c r="E8888" s="1"/>
      <c r="F8888" s="44">
        <f t="shared" si="690"/>
        <v>0.3075513964480579</v>
      </c>
      <c r="G8888" s="173">
        <v>7.3079369815425678E-3</v>
      </c>
      <c r="H8888" s="45">
        <f t="shared" si="691"/>
        <v>0.31485933342960049</v>
      </c>
      <c r="I8888" s="48"/>
      <c r="J8888" s="48"/>
      <c r="N8888" s="44">
        <f t="shared" si="692"/>
        <v>0</v>
      </c>
      <c r="O8888" s="45">
        <f t="shared" si="693"/>
        <v>0</v>
      </c>
      <c r="P8888" s="2"/>
      <c r="Q8888" s="2"/>
      <c r="R8888" s="2"/>
      <c r="U8888" s="49">
        <f t="shared" si="694"/>
        <v>0.18891560005776029</v>
      </c>
    </row>
    <row r="8889" spans="4:21" x14ac:dyDescent="0.3">
      <c r="D8889" s="193">
        <v>97730670.288430393</v>
      </c>
      <c r="E8889" s="1"/>
      <c r="F8889" s="44">
        <f t="shared" si="690"/>
        <v>0.47608444248291504</v>
      </c>
      <c r="G8889" s="173">
        <v>0</v>
      </c>
      <c r="H8889" s="45">
        <f t="shared" si="691"/>
        <v>0.47608444248291504</v>
      </c>
      <c r="I8889" s="48"/>
      <c r="J8889" s="48"/>
      <c r="N8889" s="44">
        <f t="shared" si="692"/>
        <v>0</v>
      </c>
      <c r="O8889" s="45">
        <f t="shared" si="693"/>
        <v>0</v>
      </c>
      <c r="P8889" s="2"/>
      <c r="Q8889" s="2"/>
      <c r="R8889" s="2"/>
      <c r="U8889" s="49">
        <f t="shared" si="694"/>
        <v>0.28565066548974899</v>
      </c>
    </row>
    <row r="8890" spans="4:21" x14ac:dyDescent="0.3">
      <c r="D8890" s="193">
        <v>87206045.179157123</v>
      </c>
      <c r="E8890" s="1"/>
      <c r="F8890" s="44">
        <f t="shared" si="690"/>
        <v>0.42481486392889151</v>
      </c>
      <c r="G8890" s="173">
        <v>6.1127600854684959E-2</v>
      </c>
      <c r="H8890" s="45">
        <f t="shared" si="691"/>
        <v>0.48594246478357644</v>
      </c>
      <c r="I8890" s="48"/>
      <c r="J8890" s="48"/>
      <c r="N8890" s="44">
        <f t="shared" si="692"/>
        <v>0</v>
      </c>
      <c r="O8890" s="45">
        <f t="shared" si="693"/>
        <v>0</v>
      </c>
      <c r="P8890" s="2"/>
      <c r="Q8890" s="2"/>
      <c r="R8890" s="2"/>
      <c r="U8890" s="49">
        <f t="shared" si="694"/>
        <v>0.29156547887014583</v>
      </c>
    </row>
    <row r="8891" spans="4:21" x14ac:dyDescent="0.3">
      <c r="D8891" s="193">
        <v>96033595.834425613</v>
      </c>
      <c r="E8891" s="1"/>
      <c r="F8891" s="44">
        <f t="shared" si="690"/>
        <v>0.46781732692029404</v>
      </c>
      <c r="G8891" s="173">
        <v>0</v>
      </c>
      <c r="H8891" s="45">
        <f t="shared" si="691"/>
        <v>0.46781732692029404</v>
      </c>
      <c r="I8891" s="48"/>
      <c r="J8891" s="48"/>
      <c r="N8891" s="44">
        <f t="shared" si="692"/>
        <v>0</v>
      </c>
      <c r="O8891" s="45">
        <f t="shared" si="693"/>
        <v>0</v>
      </c>
      <c r="P8891" s="2"/>
      <c r="Q8891" s="2"/>
      <c r="R8891" s="2"/>
      <c r="U8891" s="49">
        <f t="shared" si="694"/>
        <v>0.28069039615217639</v>
      </c>
    </row>
    <row r="8892" spans="4:21" x14ac:dyDescent="0.3">
      <c r="D8892" s="193">
        <v>112780697.51343778</v>
      </c>
      <c r="E8892" s="1"/>
      <c r="F8892" s="44">
        <f t="shared" si="690"/>
        <v>0.54939903041753346</v>
      </c>
      <c r="G8892" s="173">
        <v>1.7537290984747517E-2</v>
      </c>
      <c r="H8892" s="45">
        <f t="shared" si="691"/>
        <v>0.56693632140228101</v>
      </c>
      <c r="I8892" s="48"/>
      <c r="J8892" s="48"/>
      <c r="N8892" s="44">
        <f t="shared" si="692"/>
        <v>0</v>
      </c>
      <c r="O8892" s="45">
        <f t="shared" si="693"/>
        <v>0</v>
      </c>
      <c r="P8892" s="2"/>
      <c r="Q8892" s="2"/>
      <c r="R8892" s="2"/>
      <c r="U8892" s="49">
        <f t="shared" si="694"/>
        <v>0.3401617928413686</v>
      </c>
    </row>
    <row r="8893" spans="4:21" x14ac:dyDescent="0.3">
      <c r="D8893" s="193">
        <v>138162664.43327144</v>
      </c>
      <c r="E8893" s="1"/>
      <c r="F8893" s="44">
        <f t="shared" si="690"/>
        <v>0.67304455064660462</v>
      </c>
      <c r="G8893" s="173">
        <v>0</v>
      </c>
      <c r="H8893" s="45">
        <f t="shared" si="691"/>
        <v>0.67304455064660462</v>
      </c>
      <c r="I8893" s="48"/>
      <c r="J8893" s="48"/>
      <c r="N8893" s="44">
        <f t="shared" si="692"/>
        <v>0</v>
      </c>
      <c r="O8893" s="45">
        <f t="shared" si="693"/>
        <v>0</v>
      </c>
      <c r="P8893" s="2"/>
      <c r="Q8893" s="2"/>
      <c r="R8893" s="2"/>
      <c r="U8893" s="49">
        <f t="shared" si="694"/>
        <v>0.40382673038796274</v>
      </c>
    </row>
    <row r="8894" spans="4:21" x14ac:dyDescent="0.3">
      <c r="D8894" s="193">
        <v>110850153.58537108</v>
      </c>
      <c r="E8894" s="1"/>
      <c r="F8894" s="44">
        <f t="shared" si="690"/>
        <v>0.53999459343812994</v>
      </c>
      <c r="G8894" s="173">
        <v>5.1159796635810465E-3</v>
      </c>
      <c r="H8894" s="45">
        <f t="shared" si="691"/>
        <v>0.54511057310171096</v>
      </c>
      <c r="I8894" s="48"/>
      <c r="J8894" s="48"/>
      <c r="N8894" s="44">
        <f t="shared" si="692"/>
        <v>0</v>
      </c>
      <c r="O8894" s="45">
        <f t="shared" si="693"/>
        <v>0</v>
      </c>
      <c r="P8894" s="2"/>
      <c r="Q8894" s="2"/>
      <c r="R8894" s="2"/>
      <c r="U8894" s="49">
        <f t="shared" si="694"/>
        <v>0.32706634386102656</v>
      </c>
    </row>
    <row r="8895" spans="4:21" x14ac:dyDescent="0.3">
      <c r="D8895" s="193">
        <v>77307669.929856718</v>
      </c>
      <c r="E8895" s="1"/>
      <c r="F8895" s="44">
        <f t="shared" si="690"/>
        <v>0.37659599417037987</v>
      </c>
      <c r="G8895" s="173">
        <v>0</v>
      </c>
      <c r="H8895" s="45">
        <f t="shared" si="691"/>
        <v>0.37659599417037987</v>
      </c>
      <c r="I8895" s="48"/>
      <c r="J8895" s="48"/>
      <c r="N8895" s="44">
        <f t="shared" si="692"/>
        <v>0</v>
      </c>
      <c r="O8895" s="45">
        <f t="shared" si="693"/>
        <v>0</v>
      </c>
      <c r="P8895" s="2"/>
      <c r="Q8895" s="2"/>
      <c r="R8895" s="2"/>
      <c r="U8895" s="49">
        <f t="shared" si="694"/>
        <v>0.22595759650222791</v>
      </c>
    </row>
    <row r="8896" spans="4:21" x14ac:dyDescent="0.3">
      <c r="D8896" s="193">
        <v>136455360.43227255</v>
      </c>
      <c r="E8896" s="1"/>
      <c r="F8896" s="44">
        <f t="shared" si="690"/>
        <v>0.66472760294671118</v>
      </c>
      <c r="G8896" s="173">
        <v>1.6556036273068293E-2</v>
      </c>
      <c r="H8896" s="45">
        <f t="shared" si="691"/>
        <v>0.68128363921977952</v>
      </c>
      <c r="I8896" s="48"/>
      <c r="J8896" s="48"/>
      <c r="N8896" s="44">
        <f t="shared" si="692"/>
        <v>0</v>
      </c>
      <c r="O8896" s="45">
        <f t="shared" si="693"/>
        <v>0</v>
      </c>
      <c r="P8896" s="2"/>
      <c r="Q8896" s="2"/>
      <c r="R8896" s="2"/>
      <c r="U8896" s="49">
        <f t="shared" si="694"/>
        <v>0.40877018353186773</v>
      </c>
    </row>
    <row r="8897" spans="4:21" x14ac:dyDescent="0.3">
      <c r="D8897" s="193">
        <v>111000355.25183068</v>
      </c>
      <c r="E8897" s="1"/>
      <c r="F8897" s="44">
        <f t="shared" si="690"/>
        <v>0.54072628469150397</v>
      </c>
      <c r="G8897" s="173">
        <v>0</v>
      </c>
      <c r="H8897" s="45">
        <f t="shared" si="691"/>
        <v>0.54072628469150397</v>
      </c>
      <c r="I8897" s="48"/>
      <c r="J8897" s="48"/>
      <c r="N8897" s="44">
        <f t="shared" si="692"/>
        <v>0</v>
      </c>
      <c r="O8897" s="45">
        <f t="shared" si="693"/>
        <v>0</v>
      </c>
      <c r="P8897" s="2"/>
      <c r="Q8897" s="2"/>
      <c r="R8897" s="2"/>
      <c r="U8897" s="49">
        <f t="shared" si="694"/>
        <v>0.32443577081490238</v>
      </c>
    </row>
    <row r="8898" spans="4:21" x14ac:dyDescent="0.3">
      <c r="D8898" s="193">
        <v>95458404.801266208</v>
      </c>
      <c r="E8898" s="1"/>
      <c r="F8898" s="44">
        <f t="shared" si="690"/>
        <v>0.4650153457046256</v>
      </c>
      <c r="G8898" s="173">
        <v>0</v>
      </c>
      <c r="H8898" s="45">
        <f t="shared" si="691"/>
        <v>0.4650153457046256</v>
      </c>
      <c r="I8898" s="48"/>
      <c r="J8898" s="48"/>
      <c r="N8898" s="44">
        <f t="shared" si="692"/>
        <v>0</v>
      </c>
      <c r="O8898" s="45">
        <f t="shared" si="693"/>
        <v>0</v>
      </c>
      <c r="P8898" s="2"/>
      <c r="Q8898" s="2"/>
      <c r="R8898" s="2"/>
      <c r="U8898" s="49">
        <f t="shared" si="694"/>
        <v>0.27900920742277535</v>
      </c>
    </row>
    <row r="8899" spans="4:21" x14ac:dyDescent="0.3">
      <c r="D8899" s="193">
        <v>97476513.834022522</v>
      </c>
      <c r="E8899" s="1"/>
      <c r="F8899" s="44">
        <f t="shared" si="690"/>
        <v>0.47484634666772108</v>
      </c>
      <c r="G8899" s="173">
        <v>0</v>
      </c>
      <c r="H8899" s="45">
        <f t="shared" si="691"/>
        <v>0.47484634666772108</v>
      </c>
      <c r="I8899" s="48"/>
      <c r="J8899" s="48"/>
      <c r="N8899" s="44">
        <f t="shared" si="692"/>
        <v>0</v>
      </c>
      <c r="O8899" s="45">
        <f t="shared" si="693"/>
        <v>0</v>
      </c>
      <c r="P8899" s="2"/>
      <c r="Q8899" s="2"/>
      <c r="R8899" s="2"/>
      <c r="U8899" s="49">
        <f t="shared" si="694"/>
        <v>0.28490780800063265</v>
      </c>
    </row>
    <row r="8900" spans="4:21" x14ac:dyDescent="0.3">
      <c r="D8900" s="193">
        <v>77886302.795954823</v>
      </c>
      <c r="E8900" s="1"/>
      <c r="F8900" s="44">
        <f t="shared" si="690"/>
        <v>0.37941474190479729</v>
      </c>
      <c r="G8900" s="173">
        <v>0</v>
      </c>
      <c r="H8900" s="45">
        <f t="shared" si="691"/>
        <v>0.37941474190479729</v>
      </c>
      <c r="I8900" s="48"/>
      <c r="J8900" s="48"/>
      <c r="N8900" s="44">
        <f t="shared" si="692"/>
        <v>0</v>
      </c>
      <c r="O8900" s="45">
        <f t="shared" si="693"/>
        <v>0</v>
      </c>
      <c r="P8900" s="2"/>
      <c r="Q8900" s="2"/>
      <c r="R8900" s="2"/>
      <c r="U8900" s="49">
        <f t="shared" si="694"/>
        <v>0.22764884514287836</v>
      </c>
    </row>
    <row r="8901" spans="4:21" x14ac:dyDescent="0.3">
      <c r="D8901" s="193">
        <v>91183766.369082555</v>
      </c>
      <c r="E8901" s="1"/>
      <c r="F8901" s="44">
        <f t="shared" ref="F8901:F8964" si="695">D8901/$B$4</f>
        <v>0.44419190462112457</v>
      </c>
      <c r="G8901" s="173">
        <v>0</v>
      </c>
      <c r="H8901" s="45">
        <f t="shared" ref="H8901:H8964" si="696">F8901+G8901</f>
        <v>0.44419190462112457</v>
      </c>
      <c r="I8901" s="48"/>
      <c r="J8901" s="48"/>
      <c r="N8901" s="44">
        <f t="shared" ref="N8901:N8964" si="697">MIN(MAX(H8901-75%,0),125%)</f>
        <v>0</v>
      </c>
      <c r="O8901" s="45">
        <f t="shared" ref="O8901:O8964" si="698">MIN(MAX(H8901-80%,0),120%)</f>
        <v>0</v>
      </c>
      <c r="P8901" s="2"/>
      <c r="Q8901" s="2"/>
      <c r="R8901" s="2"/>
      <c r="U8901" s="49">
        <f t="shared" ref="U8901:U8964" si="699">H8901*60%</f>
        <v>0.26651514277267474</v>
      </c>
    </row>
    <row r="8902" spans="4:21" x14ac:dyDescent="0.3">
      <c r="D8902" s="193">
        <v>85650087.562491268</v>
      </c>
      <c r="E8902" s="1"/>
      <c r="F8902" s="44">
        <f t="shared" si="695"/>
        <v>0.41723518385229735</v>
      </c>
      <c r="G8902" s="173">
        <v>8.2153544138236553E-3</v>
      </c>
      <c r="H8902" s="45">
        <f t="shared" si="696"/>
        <v>0.425450538266121</v>
      </c>
      <c r="I8902" s="48"/>
      <c r="J8902" s="48"/>
      <c r="N8902" s="44">
        <f t="shared" si="697"/>
        <v>0</v>
      </c>
      <c r="O8902" s="45">
        <f t="shared" si="698"/>
        <v>0</v>
      </c>
      <c r="P8902" s="2"/>
      <c r="Q8902" s="2"/>
      <c r="R8902" s="2"/>
      <c r="U8902" s="49">
        <f t="shared" si="699"/>
        <v>0.25527032295967261</v>
      </c>
    </row>
    <row r="8903" spans="4:21" x14ac:dyDescent="0.3">
      <c r="D8903" s="193">
        <v>113477521.31599435</v>
      </c>
      <c r="E8903" s="1"/>
      <c r="F8903" s="44">
        <f t="shared" si="695"/>
        <v>0.55279353257913633</v>
      </c>
      <c r="G8903" s="173">
        <v>0</v>
      </c>
      <c r="H8903" s="45">
        <f t="shared" si="696"/>
        <v>0.55279353257913633</v>
      </c>
      <c r="I8903" s="48"/>
      <c r="J8903" s="48"/>
      <c r="N8903" s="44">
        <f t="shared" si="697"/>
        <v>0</v>
      </c>
      <c r="O8903" s="45">
        <f t="shared" si="698"/>
        <v>0</v>
      </c>
      <c r="P8903" s="2"/>
      <c r="Q8903" s="2"/>
      <c r="R8903" s="2"/>
      <c r="U8903" s="49">
        <f t="shared" si="699"/>
        <v>0.33167611954748177</v>
      </c>
    </row>
    <row r="8904" spans="4:21" x14ac:dyDescent="0.3">
      <c r="D8904" s="193">
        <v>101122123.01890124</v>
      </c>
      <c r="E8904" s="1"/>
      <c r="F8904" s="44">
        <f t="shared" si="695"/>
        <v>0.49260553946944124</v>
      </c>
      <c r="G8904" s="173">
        <v>1.6719846324200278E-2</v>
      </c>
      <c r="H8904" s="45">
        <f t="shared" si="696"/>
        <v>0.50932538579364151</v>
      </c>
      <c r="I8904" s="48"/>
      <c r="J8904" s="48"/>
      <c r="N8904" s="44">
        <f t="shared" si="697"/>
        <v>0</v>
      </c>
      <c r="O8904" s="45">
        <f t="shared" si="698"/>
        <v>0</v>
      </c>
      <c r="P8904" s="2"/>
      <c r="Q8904" s="2"/>
      <c r="R8904" s="2"/>
      <c r="U8904" s="49">
        <f t="shared" si="699"/>
        <v>0.30559523147618489</v>
      </c>
    </row>
    <row r="8905" spans="4:21" x14ac:dyDescent="0.3">
      <c r="D8905" s="193">
        <v>89577319.242887959</v>
      </c>
      <c r="E8905" s="1"/>
      <c r="F8905" s="44">
        <f t="shared" si="695"/>
        <v>0.43636627033256925</v>
      </c>
      <c r="G8905" s="173">
        <v>5.3096422512898984E-3</v>
      </c>
      <c r="H8905" s="45">
        <f t="shared" si="696"/>
        <v>0.44167591258385913</v>
      </c>
      <c r="I8905" s="48"/>
      <c r="J8905" s="48"/>
      <c r="N8905" s="44">
        <f t="shared" si="697"/>
        <v>0</v>
      </c>
      <c r="O8905" s="45">
        <f t="shared" si="698"/>
        <v>0</v>
      </c>
      <c r="P8905" s="2"/>
      <c r="Q8905" s="2"/>
      <c r="R8905" s="2"/>
      <c r="U8905" s="49">
        <f t="shared" si="699"/>
        <v>0.26500554755031547</v>
      </c>
    </row>
    <row r="8906" spans="4:21" x14ac:dyDescent="0.3">
      <c r="D8906" s="193">
        <v>90020161.528170571</v>
      </c>
      <c r="E8906" s="1"/>
      <c r="F8906" s="44">
        <f t="shared" si="695"/>
        <v>0.43852352886639911</v>
      </c>
      <c r="G8906" s="173">
        <v>0</v>
      </c>
      <c r="H8906" s="45">
        <f t="shared" si="696"/>
        <v>0.43852352886639911</v>
      </c>
      <c r="I8906" s="48"/>
      <c r="J8906" s="48"/>
      <c r="N8906" s="44">
        <f t="shared" si="697"/>
        <v>0</v>
      </c>
      <c r="O8906" s="45">
        <f t="shared" si="698"/>
        <v>0</v>
      </c>
      <c r="P8906" s="2"/>
      <c r="Q8906" s="2"/>
      <c r="R8906" s="2"/>
      <c r="U8906" s="49">
        <f t="shared" si="699"/>
        <v>0.26311411731983947</v>
      </c>
    </row>
    <row r="8907" spans="4:21" x14ac:dyDescent="0.3">
      <c r="D8907" s="193">
        <v>113649286.18776323</v>
      </c>
      <c r="E8907" s="1"/>
      <c r="F8907" s="44">
        <f t="shared" si="695"/>
        <v>0.5536302666665307</v>
      </c>
      <c r="G8907" s="173">
        <v>0</v>
      </c>
      <c r="H8907" s="45">
        <f t="shared" si="696"/>
        <v>0.5536302666665307</v>
      </c>
      <c r="I8907" s="48"/>
      <c r="J8907" s="48"/>
      <c r="N8907" s="44">
        <f t="shared" si="697"/>
        <v>0</v>
      </c>
      <c r="O8907" s="45">
        <f t="shared" si="698"/>
        <v>0</v>
      </c>
      <c r="P8907" s="2"/>
      <c r="Q8907" s="2"/>
      <c r="R8907" s="2"/>
      <c r="U8907" s="49">
        <f t="shared" si="699"/>
        <v>0.3321781599999184</v>
      </c>
    </row>
    <row r="8908" spans="4:21" x14ac:dyDescent="0.3">
      <c r="D8908" s="193">
        <v>113306799.15656438</v>
      </c>
      <c r="E8908" s="1"/>
      <c r="F8908" s="44">
        <f t="shared" si="695"/>
        <v>0.55196187795268359</v>
      </c>
      <c r="G8908" s="173">
        <v>0.60446104812640755</v>
      </c>
      <c r="H8908" s="45">
        <f t="shared" si="696"/>
        <v>1.1564229260790913</v>
      </c>
      <c r="I8908" s="48"/>
      <c r="J8908" s="48"/>
      <c r="N8908" s="44">
        <f t="shared" si="697"/>
        <v>0.40642292607909125</v>
      </c>
      <c r="O8908" s="45">
        <f t="shared" si="698"/>
        <v>0.35642292607909121</v>
      </c>
      <c r="P8908" s="2"/>
      <c r="Q8908" s="2"/>
      <c r="R8908" s="2"/>
      <c r="U8908" s="49">
        <f t="shared" si="699"/>
        <v>0.69385375564745477</v>
      </c>
    </row>
    <row r="8909" spans="4:21" x14ac:dyDescent="0.3">
      <c r="D8909" s="193">
        <v>86958132.676559985</v>
      </c>
      <c r="E8909" s="1"/>
      <c r="F8909" s="44">
        <f t="shared" si="695"/>
        <v>0.42360718485296611</v>
      </c>
      <c r="G8909" s="173">
        <v>0.21238973105368456</v>
      </c>
      <c r="H8909" s="45">
        <f t="shared" si="696"/>
        <v>0.63599691590665064</v>
      </c>
      <c r="I8909" s="48"/>
      <c r="J8909" s="48"/>
      <c r="N8909" s="44">
        <f t="shared" si="697"/>
        <v>0</v>
      </c>
      <c r="O8909" s="45">
        <f t="shared" si="698"/>
        <v>0</v>
      </c>
      <c r="P8909" s="2"/>
      <c r="Q8909" s="2"/>
      <c r="R8909" s="2"/>
      <c r="U8909" s="49">
        <f t="shared" si="699"/>
        <v>0.38159814954399035</v>
      </c>
    </row>
    <row r="8910" spans="4:21" x14ac:dyDescent="0.3">
      <c r="D8910" s="193">
        <v>77272986.052656457</v>
      </c>
      <c r="E8910" s="1"/>
      <c r="F8910" s="44">
        <f t="shared" si="695"/>
        <v>0.37642703539529626</v>
      </c>
      <c r="G8910" s="173">
        <v>0</v>
      </c>
      <c r="H8910" s="45">
        <f t="shared" si="696"/>
        <v>0.37642703539529626</v>
      </c>
      <c r="I8910" s="48"/>
      <c r="J8910" s="48"/>
      <c r="N8910" s="44">
        <f t="shared" si="697"/>
        <v>0</v>
      </c>
      <c r="O8910" s="45">
        <f t="shared" si="698"/>
        <v>0</v>
      </c>
      <c r="P8910" s="2"/>
      <c r="Q8910" s="2"/>
      <c r="R8910" s="2"/>
      <c r="U8910" s="49">
        <f t="shared" si="699"/>
        <v>0.22585622123717775</v>
      </c>
    </row>
    <row r="8911" spans="4:21" x14ac:dyDescent="0.3">
      <c r="D8911" s="193">
        <v>74335986.986078411</v>
      </c>
      <c r="E8911" s="1"/>
      <c r="F8911" s="44">
        <f t="shared" si="695"/>
        <v>0.36211976052387673</v>
      </c>
      <c r="G8911" s="173">
        <v>8.2827920065975683E-2</v>
      </c>
      <c r="H8911" s="45">
        <f t="shared" si="696"/>
        <v>0.4449476805898524</v>
      </c>
      <c r="I8911" s="48"/>
      <c r="J8911" s="48"/>
      <c r="N8911" s="44">
        <f t="shared" si="697"/>
        <v>0</v>
      </c>
      <c r="O8911" s="45">
        <f t="shared" si="698"/>
        <v>0</v>
      </c>
      <c r="P8911" s="2"/>
      <c r="Q8911" s="2"/>
      <c r="R8911" s="2"/>
      <c r="U8911" s="49">
        <f t="shared" si="699"/>
        <v>0.26696860835391145</v>
      </c>
    </row>
    <row r="8912" spans="4:21" x14ac:dyDescent="0.3">
      <c r="D8912" s="193">
        <v>114349083.94923125</v>
      </c>
      <c r="E8912" s="1"/>
      <c r="F8912" s="44">
        <f t="shared" si="695"/>
        <v>0.5570392561489117</v>
      </c>
      <c r="G8912" s="173">
        <v>0</v>
      </c>
      <c r="H8912" s="45">
        <f t="shared" si="696"/>
        <v>0.5570392561489117</v>
      </c>
      <c r="I8912" s="48"/>
      <c r="J8912" s="48"/>
      <c r="N8912" s="44">
        <f t="shared" si="697"/>
        <v>0</v>
      </c>
      <c r="O8912" s="45">
        <f t="shared" si="698"/>
        <v>0</v>
      </c>
      <c r="P8912" s="2"/>
      <c r="Q8912" s="2"/>
      <c r="R8912" s="2"/>
      <c r="U8912" s="49">
        <f t="shared" si="699"/>
        <v>0.33422355368934703</v>
      </c>
    </row>
    <row r="8913" spans="4:21" x14ac:dyDescent="0.3">
      <c r="D8913" s="193">
        <v>97251652.847527042</v>
      </c>
      <c r="E8913" s="1"/>
      <c r="F8913" s="44">
        <f t="shared" si="695"/>
        <v>0.47375096057166832</v>
      </c>
      <c r="G8913" s="173">
        <v>4.0031508919915713E-3</v>
      </c>
      <c r="H8913" s="45">
        <f t="shared" si="696"/>
        <v>0.47775411146365987</v>
      </c>
      <c r="I8913" s="48"/>
      <c r="J8913" s="48"/>
      <c r="N8913" s="44">
        <f t="shared" si="697"/>
        <v>0</v>
      </c>
      <c r="O8913" s="45">
        <f t="shared" si="698"/>
        <v>0</v>
      </c>
      <c r="P8913" s="2"/>
      <c r="Q8913" s="2"/>
      <c r="R8913" s="2"/>
      <c r="U8913" s="49">
        <f t="shared" si="699"/>
        <v>0.2866524668781959</v>
      </c>
    </row>
    <row r="8914" spans="4:21" x14ac:dyDescent="0.3">
      <c r="D8914" s="193">
        <v>95007639.975583851</v>
      </c>
      <c r="E8914" s="1"/>
      <c r="F8914" s="44">
        <f t="shared" si="695"/>
        <v>0.46281949336786637</v>
      </c>
      <c r="G8914" s="173">
        <v>0</v>
      </c>
      <c r="H8914" s="45">
        <f t="shared" si="696"/>
        <v>0.46281949336786637</v>
      </c>
      <c r="I8914" s="48"/>
      <c r="J8914" s="48"/>
      <c r="N8914" s="44">
        <f t="shared" si="697"/>
        <v>0</v>
      </c>
      <c r="O8914" s="45">
        <f t="shared" si="698"/>
        <v>0</v>
      </c>
      <c r="P8914" s="2"/>
      <c r="Q8914" s="2"/>
      <c r="R8914" s="2"/>
      <c r="U8914" s="49">
        <f t="shared" si="699"/>
        <v>0.2776916960207198</v>
      </c>
    </row>
    <row r="8915" spans="4:21" x14ac:dyDescent="0.3">
      <c r="D8915" s="193">
        <v>88407720.823567122</v>
      </c>
      <c r="E8915" s="1"/>
      <c r="F8915" s="44">
        <f t="shared" si="695"/>
        <v>0.43066869750565723</v>
      </c>
      <c r="G8915" s="173">
        <v>4.5460863553338348E-3</v>
      </c>
      <c r="H8915" s="45">
        <f t="shared" si="696"/>
        <v>0.43521478386099105</v>
      </c>
      <c r="I8915" s="48"/>
      <c r="J8915" s="48"/>
      <c r="N8915" s="44">
        <f t="shared" si="697"/>
        <v>0</v>
      </c>
      <c r="O8915" s="45">
        <f t="shared" si="698"/>
        <v>0</v>
      </c>
      <c r="P8915" s="2"/>
      <c r="Q8915" s="2"/>
      <c r="R8915" s="2"/>
      <c r="U8915" s="49">
        <f t="shared" si="699"/>
        <v>0.2611288703165946</v>
      </c>
    </row>
    <row r="8916" spans="4:21" x14ac:dyDescent="0.3">
      <c r="D8916" s="193">
        <v>84452873.685498774</v>
      </c>
      <c r="E8916" s="1"/>
      <c r="F8916" s="44">
        <f t="shared" si="695"/>
        <v>0.41140308529532821</v>
      </c>
      <c r="G8916" s="173">
        <v>0</v>
      </c>
      <c r="H8916" s="45">
        <f t="shared" si="696"/>
        <v>0.41140308529532821</v>
      </c>
      <c r="I8916" s="48"/>
      <c r="J8916" s="48"/>
      <c r="N8916" s="44">
        <f t="shared" si="697"/>
        <v>0</v>
      </c>
      <c r="O8916" s="45">
        <f t="shared" si="698"/>
        <v>0</v>
      </c>
      <c r="P8916" s="2"/>
      <c r="Q8916" s="2"/>
      <c r="R8916" s="2"/>
      <c r="U8916" s="49">
        <f t="shared" si="699"/>
        <v>0.24684185117719692</v>
      </c>
    </row>
    <row r="8917" spans="4:21" x14ac:dyDescent="0.3">
      <c r="D8917" s="193">
        <v>84800691.188665256</v>
      </c>
      <c r="E8917" s="1"/>
      <c r="F8917" s="44">
        <f t="shared" si="695"/>
        <v>0.4130974408296974</v>
      </c>
      <c r="G8917" s="173">
        <v>0</v>
      </c>
      <c r="H8917" s="45">
        <f t="shared" si="696"/>
        <v>0.4130974408296974</v>
      </c>
      <c r="I8917" s="48"/>
      <c r="J8917" s="48"/>
      <c r="N8917" s="44">
        <f t="shared" si="697"/>
        <v>0</v>
      </c>
      <c r="O8917" s="45">
        <f t="shared" si="698"/>
        <v>0</v>
      </c>
      <c r="P8917" s="2"/>
      <c r="Q8917" s="2"/>
      <c r="R8917" s="2"/>
      <c r="U8917" s="49">
        <f t="shared" si="699"/>
        <v>0.24785846449781843</v>
      </c>
    </row>
    <row r="8918" spans="4:21" x14ac:dyDescent="0.3">
      <c r="D8918" s="193">
        <v>108137087.67476279</v>
      </c>
      <c r="E8918" s="1"/>
      <c r="F8918" s="44">
        <f t="shared" si="695"/>
        <v>0.52677818483621064</v>
      </c>
      <c r="G8918" s="173">
        <v>0.75236015599618433</v>
      </c>
      <c r="H8918" s="45">
        <f t="shared" si="696"/>
        <v>1.2791383408323949</v>
      </c>
      <c r="I8918" s="48"/>
      <c r="J8918" s="48"/>
      <c r="N8918" s="44">
        <f t="shared" si="697"/>
        <v>0.52913834083239486</v>
      </c>
      <c r="O8918" s="45">
        <f t="shared" si="698"/>
        <v>0.47913834083239482</v>
      </c>
      <c r="P8918" s="2"/>
      <c r="Q8918" s="2"/>
      <c r="R8918" s="2"/>
      <c r="U8918" s="49">
        <f t="shared" si="699"/>
        <v>0.76748300449943685</v>
      </c>
    </row>
    <row r="8919" spans="4:21" x14ac:dyDescent="0.3">
      <c r="D8919" s="193">
        <v>80894456.447821021</v>
      </c>
      <c r="E8919" s="1"/>
      <c r="F8919" s="44">
        <f t="shared" si="695"/>
        <v>0.39406863868075342</v>
      </c>
      <c r="G8919" s="173">
        <v>0</v>
      </c>
      <c r="H8919" s="45">
        <f t="shared" si="696"/>
        <v>0.39406863868075342</v>
      </c>
      <c r="I8919" s="48"/>
      <c r="J8919" s="48"/>
      <c r="N8919" s="44">
        <f t="shared" si="697"/>
        <v>0</v>
      </c>
      <c r="O8919" s="45">
        <f t="shared" si="698"/>
        <v>0</v>
      </c>
      <c r="P8919" s="2"/>
      <c r="Q8919" s="2"/>
      <c r="R8919" s="2"/>
      <c r="U8919" s="49">
        <f t="shared" si="699"/>
        <v>0.23644118320845203</v>
      </c>
    </row>
    <row r="8920" spans="4:21" x14ac:dyDescent="0.3">
      <c r="D8920" s="193">
        <v>95756513.261859477</v>
      </c>
      <c r="E8920" s="1"/>
      <c r="F8920" s="44">
        <f t="shared" si="695"/>
        <v>0.46646754898781323</v>
      </c>
      <c r="G8920" s="173">
        <v>0</v>
      </c>
      <c r="H8920" s="45">
        <f t="shared" si="696"/>
        <v>0.46646754898781323</v>
      </c>
      <c r="I8920" s="48"/>
      <c r="J8920" s="48"/>
      <c r="N8920" s="44">
        <f t="shared" si="697"/>
        <v>0</v>
      </c>
      <c r="O8920" s="45">
        <f t="shared" si="698"/>
        <v>0</v>
      </c>
      <c r="P8920" s="2"/>
      <c r="Q8920" s="2"/>
      <c r="R8920" s="2"/>
      <c r="U8920" s="49">
        <f t="shared" si="699"/>
        <v>0.27988052939268793</v>
      </c>
    </row>
    <row r="8921" spans="4:21" x14ac:dyDescent="0.3">
      <c r="D8921" s="193">
        <v>96086907.391924009</v>
      </c>
      <c r="E8921" s="1"/>
      <c r="F8921" s="44">
        <f t="shared" si="695"/>
        <v>0.46807702843522903</v>
      </c>
      <c r="G8921" s="173">
        <v>1.3787723135748066E-2</v>
      </c>
      <c r="H8921" s="45">
        <f t="shared" si="696"/>
        <v>0.48186475157097708</v>
      </c>
      <c r="I8921" s="48"/>
      <c r="J8921" s="48"/>
      <c r="N8921" s="44">
        <f t="shared" si="697"/>
        <v>0</v>
      </c>
      <c r="O8921" s="45">
        <f t="shared" si="698"/>
        <v>0</v>
      </c>
      <c r="P8921" s="2"/>
      <c r="Q8921" s="2"/>
      <c r="R8921" s="2"/>
      <c r="U8921" s="49">
        <f t="shared" si="699"/>
        <v>0.28911885094258621</v>
      </c>
    </row>
    <row r="8922" spans="4:21" x14ac:dyDescent="0.3">
      <c r="D8922" s="193">
        <v>77991486.171318501</v>
      </c>
      <c r="E8922" s="1"/>
      <c r="F8922" s="44">
        <f t="shared" si="695"/>
        <v>0.37992713139799011</v>
      </c>
      <c r="G8922" s="173">
        <v>0</v>
      </c>
      <c r="H8922" s="45">
        <f t="shared" si="696"/>
        <v>0.37992713139799011</v>
      </c>
      <c r="I8922" s="48"/>
      <c r="J8922" s="48"/>
      <c r="N8922" s="44">
        <f t="shared" si="697"/>
        <v>0</v>
      </c>
      <c r="O8922" s="45">
        <f t="shared" si="698"/>
        <v>0</v>
      </c>
      <c r="P8922" s="2"/>
      <c r="Q8922" s="2"/>
      <c r="R8922" s="2"/>
      <c r="U8922" s="49">
        <f t="shared" si="699"/>
        <v>0.22795627883879405</v>
      </c>
    </row>
    <row r="8923" spans="4:21" x14ac:dyDescent="0.3">
      <c r="D8923" s="193">
        <v>83655419.203989744</v>
      </c>
      <c r="E8923" s="1"/>
      <c r="F8923" s="44">
        <f t="shared" si="695"/>
        <v>0.40751837161113613</v>
      </c>
      <c r="G8923" s="173">
        <v>0.45085010422536542</v>
      </c>
      <c r="H8923" s="45">
        <f t="shared" si="696"/>
        <v>0.85836847583650155</v>
      </c>
      <c r="I8923" s="48"/>
      <c r="J8923" s="48"/>
      <c r="N8923" s="44">
        <f t="shared" si="697"/>
        <v>0.10836847583650155</v>
      </c>
      <c r="O8923" s="45">
        <f t="shared" si="698"/>
        <v>5.836847583650151E-2</v>
      </c>
      <c r="P8923" s="2"/>
      <c r="Q8923" s="2"/>
      <c r="R8923" s="2"/>
      <c r="U8923" s="49">
        <f t="shared" si="699"/>
        <v>0.51502108550190095</v>
      </c>
    </row>
    <row r="8924" spans="4:21" x14ac:dyDescent="0.3">
      <c r="D8924" s="193">
        <v>89511158.901127324</v>
      </c>
      <c r="E8924" s="1"/>
      <c r="F8924" s="44">
        <f t="shared" si="695"/>
        <v>0.4360439773478938</v>
      </c>
      <c r="G8924" s="173">
        <v>2.7517024278576982E-2</v>
      </c>
      <c r="H8924" s="45">
        <f t="shared" si="696"/>
        <v>0.46356100162647079</v>
      </c>
      <c r="I8924" s="48"/>
      <c r="J8924" s="48"/>
      <c r="N8924" s="44">
        <f t="shared" si="697"/>
        <v>0</v>
      </c>
      <c r="O8924" s="45">
        <f t="shared" si="698"/>
        <v>0</v>
      </c>
      <c r="P8924" s="2"/>
      <c r="Q8924" s="2"/>
      <c r="R8924" s="2"/>
      <c r="U8924" s="49">
        <f t="shared" si="699"/>
        <v>0.27813660097588244</v>
      </c>
    </row>
    <row r="8925" spans="4:21" x14ac:dyDescent="0.3">
      <c r="D8925" s="193">
        <v>93135760.197413102</v>
      </c>
      <c r="E8925" s="1"/>
      <c r="F8925" s="44">
        <f t="shared" si="695"/>
        <v>0.45370083248121368</v>
      </c>
      <c r="G8925" s="173">
        <v>0</v>
      </c>
      <c r="H8925" s="45">
        <f t="shared" si="696"/>
        <v>0.45370083248121368</v>
      </c>
      <c r="I8925" s="48"/>
      <c r="J8925" s="48"/>
      <c r="N8925" s="44">
        <f t="shared" si="697"/>
        <v>0</v>
      </c>
      <c r="O8925" s="45">
        <f t="shared" si="698"/>
        <v>0</v>
      </c>
      <c r="P8925" s="2"/>
      <c r="Q8925" s="2"/>
      <c r="R8925" s="2"/>
      <c r="U8925" s="49">
        <f t="shared" si="699"/>
        <v>0.27222049948872817</v>
      </c>
    </row>
    <row r="8926" spans="4:21" x14ac:dyDescent="0.3">
      <c r="D8926" s="193">
        <v>121841579.6506027</v>
      </c>
      <c r="E8926" s="1"/>
      <c r="F8926" s="44">
        <f t="shared" si="695"/>
        <v>0.59353814261173521</v>
      </c>
      <c r="G8926" s="173">
        <v>6.4388382451123993E-2</v>
      </c>
      <c r="H8926" s="45">
        <f t="shared" si="696"/>
        <v>0.6579265250628592</v>
      </c>
      <c r="I8926" s="48"/>
      <c r="J8926" s="48"/>
      <c r="N8926" s="44">
        <f t="shared" si="697"/>
        <v>0</v>
      </c>
      <c r="O8926" s="45">
        <f t="shared" si="698"/>
        <v>0</v>
      </c>
      <c r="P8926" s="2"/>
      <c r="Q8926" s="2"/>
      <c r="R8926" s="2"/>
      <c r="U8926" s="49">
        <f t="shared" si="699"/>
        <v>0.39475591503771551</v>
      </c>
    </row>
    <row r="8927" spans="4:21" x14ac:dyDescent="0.3">
      <c r="D8927" s="193">
        <v>98949027.176198557</v>
      </c>
      <c r="E8927" s="1"/>
      <c r="F8927" s="44">
        <f t="shared" si="695"/>
        <v>0.48201953694145566</v>
      </c>
      <c r="G8927" s="173">
        <v>9.5281301729107076E-3</v>
      </c>
      <c r="H8927" s="45">
        <f t="shared" si="696"/>
        <v>0.49154766711436637</v>
      </c>
      <c r="I8927" s="48"/>
      <c r="J8927" s="48"/>
      <c r="N8927" s="44">
        <f t="shared" si="697"/>
        <v>0</v>
      </c>
      <c r="O8927" s="45">
        <f t="shared" si="698"/>
        <v>0</v>
      </c>
      <c r="P8927" s="2"/>
      <c r="Q8927" s="2"/>
      <c r="R8927" s="2"/>
      <c r="U8927" s="49">
        <f t="shared" si="699"/>
        <v>0.29492860026861983</v>
      </c>
    </row>
    <row r="8928" spans="4:21" x14ac:dyDescent="0.3">
      <c r="D8928" s="193">
        <v>59043702.355249874</v>
      </c>
      <c r="E8928" s="1"/>
      <c r="F8928" s="44">
        <f t="shared" si="695"/>
        <v>0.28762504170867248</v>
      </c>
      <c r="G8928" s="173">
        <v>0</v>
      </c>
      <c r="H8928" s="45">
        <f t="shared" si="696"/>
        <v>0.28762504170867248</v>
      </c>
      <c r="I8928" s="48"/>
      <c r="J8928" s="48"/>
      <c r="N8928" s="44">
        <f t="shared" si="697"/>
        <v>0</v>
      </c>
      <c r="O8928" s="45">
        <f t="shared" si="698"/>
        <v>0</v>
      </c>
      <c r="P8928" s="2"/>
      <c r="Q8928" s="2"/>
      <c r="R8928" s="2"/>
      <c r="U8928" s="49">
        <f t="shared" si="699"/>
        <v>0.17257502502520347</v>
      </c>
    </row>
    <row r="8929" spans="4:21" x14ac:dyDescent="0.3">
      <c r="D8929" s="193">
        <v>136205868.6847133</v>
      </c>
      <c r="E8929" s="1"/>
      <c r="F8929" s="44">
        <f t="shared" si="695"/>
        <v>0.66351223074891197</v>
      </c>
      <c r="G8929" s="173">
        <v>0</v>
      </c>
      <c r="H8929" s="45">
        <f t="shared" si="696"/>
        <v>0.66351223074891197</v>
      </c>
      <c r="I8929" s="48"/>
      <c r="J8929" s="48"/>
      <c r="N8929" s="44">
        <f t="shared" si="697"/>
        <v>0</v>
      </c>
      <c r="O8929" s="45">
        <f t="shared" si="698"/>
        <v>0</v>
      </c>
      <c r="P8929" s="2"/>
      <c r="Q8929" s="2"/>
      <c r="R8929" s="2"/>
      <c r="U8929" s="49">
        <f t="shared" si="699"/>
        <v>0.39810733844934715</v>
      </c>
    </row>
    <row r="8930" spans="4:21" x14ac:dyDescent="0.3">
      <c r="D8930" s="193">
        <v>90889417.197407216</v>
      </c>
      <c r="E8930" s="1"/>
      <c r="F8930" s="44">
        <f t="shared" si="695"/>
        <v>0.44275801430932393</v>
      </c>
      <c r="G8930" s="173">
        <v>0</v>
      </c>
      <c r="H8930" s="45">
        <f t="shared" si="696"/>
        <v>0.44275801430932393</v>
      </c>
      <c r="I8930" s="48"/>
      <c r="J8930" s="48"/>
      <c r="N8930" s="44">
        <f t="shared" si="697"/>
        <v>0</v>
      </c>
      <c r="O8930" s="45">
        <f t="shared" si="698"/>
        <v>0</v>
      </c>
      <c r="P8930" s="2"/>
      <c r="Q8930" s="2"/>
      <c r="R8930" s="2"/>
      <c r="U8930" s="49">
        <f t="shared" si="699"/>
        <v>0.26565480858559437</v>
      </c>
    </row>
    <row r="8931" spans="4:21" x14ac:dyDescent="0.3">
      <c r="D8931" s="193">
        <v>119267314.97526979</v>
      </c>
      <c r="E8931" s="1"/>
      <c r="F8931" s="44">
        <f t="shared" si="695"/>
        <v>0.5809978892895965</v>
      </c>
      <c r="G8931" s="173">
        <v>0</v>
      </c>
      <c r="H8931" s="45">
        <f t="shared" si="696"/>
        <v>0.5809978892895965</v>
      </c>
      <c r="I8931" s="48"/>
      <c r="J8931" s="48"/>
      <c r="N8931" s="44">
        <f t="shared" si="697"/>
        <v>0</v>
      </c>
      <c r="O8931" s="45">
        <f t="shared" si="698"/>
        <v>0</v>
      </c>
      <c r="P8931" s="2"/>
      <c r="Q8931" s="2"/>
      <c r="R8931" s="2"/>
      <c r="U8931" s="49">
        <f t="shared" si="699"/>
        <v>0.34859873357375787</v>
      </c>
    </row>
    <row r="8932" spans="4:21" x14ac:dyDescent="0.3">
      <c r="D8932" s="193">
        <v>120126441.28180204</v>
      </c>
      <c r="E8932" s="1"/>
      <c r="F8932" s="44">
        <f t="shared" si="695"/>
        <v>0.58518303063223431</v>
      </c>
      <c r="G8932" s="173">
        <v>1.2435055455539845</v>
      </c>
      <c r="H8932" s="45">
        <f t="shared" si="696"/>
        <v>1.8286885761862188</v>
      </c>
      <c r="I8932" s="48"/>
      <c r="J8932" s="48"/>
      <c r="N8932" s="44">
        <f t="shared" si="697"/>
        <v>1.0786885761862188</v>
      </c>
      <c r="O8932" s="45">
        <f t="shared" si="698"/>
        <v>1.0286885761862188</v>
      </c>
      <c r="P8932" s="2"/>
      <c r="Q8932" s="2"/>
      <c r="R8932" s="2"/>
      <c r="U8932" s="49">
        <f t="shared" si="699"/>
        <v>1.0972131457117313</v>
      </c>
    </row>
    <row r="8933" spans="4:21" x14ac:dyDescent="0.3">
      <c r="D8933" s="193">
        <v>117195683.57471664</v>
      </c>
      <c r="E8933" s="1"/>
      <c r="F8933" s="44">
        <f t="shared" si="695"/>
        <v>0.57090615987188464</v>
      </c>
      <c r="G8933" s="173">
        <v>0.19019776573284528</v>
      </c>
      <c r="H8933" s="45">
        <f t="shared" si="696"/>
        <v>0.76110392560472995</v>
      </c>
      <c r="I8933" s="48"/>
      <c r="J8933" s="48"/>
      <c r="N8933" s="44">
        <f t="shared" si="697"/>
        <v>1.1103925604729947E-2</v>
      </c>
      <c r="O8933" s="45">
        <f t="shared" si="698"/>
        <v>0</v>
      </c>
      <c r="P8933" s="2"/>
      <c r="Q8933" s="2"/>
      <c r="R8933" s="2"/>
      <c r="U8933" s="49">
        <f t="shared" si="699"/>
        <v>0.45666235536283795</v>
      </c>
    </row>
    <row r="8934" spans="4:21" x14ac:dyDescent="0.3">
      <c r="D8934" s="193">
        <v>108609818.91348629</v>
      </c>
      <c r="E8934" s="1"/>
      <c r="F8934" s="44">
        <f t="shared" si="695"/>
        <v>0.52908104419006263</v>
      </c>
      <c r="G8934" s="173">
        <v>0</v>
      </c>
      <c r="H8934" s="45">
        <f t="shared" si="696"/>
        <v>0.52908104419006263</v>
      </c>
      <c r="I8934" s="48"/>
      <c r="J8934" s="48"/>
      <c r="N8934" s="44">
        <f t="shared" si="697"/>
        <v>0</v>
      </c>
      <c r="O8934" s="45">
        <f t="shared" si="698"/>
        <v>0</v>
      </c>
      <c r="P8934" s="2"/>
      <c r="Q8934" s="2"/>
      <c r="R8934" s="2"/>
      <c r="U8934" s="49">
        <f t="shared" si="699"/>
        <v>0.31744862651403755</v>
      </c>
    </row>
    <row r="8935" spans="4:21" x14ac:dyDescent="0.3">
      <c r="D8935" s="193">
        <v>108008794.75548589</v>
      </c>
      <c r="E8935" s="1"/>
      <c r="F8935" s="44">
        <f t="shared" si="695"/>
        <v>0.52615321968690598</v>
      </c>
      <c r="G8935" s="173">
        <v>0</v>
      </c>
      <c r="H8935" s="45">
        <f t="shared" si="696"/>
        <v>0.52615321968690598</v>
      </c>
      <c r="I8935" s="48"/>
      <c r="J8935" s="48"/>
      <c r="N8935" s="44">
        <f t="shared" si="697"/>
        <v>0</v>
      </c>
      <c r="O8935" s="45">
        <f t="shared" si="698"/>
        <v>0</v>
      </c>
      <c r="P8935" s="2"/>
      <c r="Q8935" s="2"/>
      <c r="R8935" s="2"/>
      <c r="U8935" s="49">
        <f t="shared" si="699"/>
        <v>0.31569193181214356</v>
      </c>
    </row>
    <row r="8936" spans="4:21" x14ac:dyDescent="0.3">
      <c r="D8936" s="193">
        <v>109230753.1459472</v>
      </c>
      <c r="E8936" s="1"/>
      <c r="F8936" s="44">
        <f t="shared" si="695"/>
        <v>0.53210585847822067</v>
      </c>
      <c r="G8936" s="173">
        <v>1.0481679872522685E-2</v>
      </c>
      <c r="H8936" s="45">
        <f t="shared" si="696"/>
        <v>0.54258753835074336</v>
      </c>
      <c r="I8936" s="48"/>
      <c r="J8936" s="48"/>
      <c r="N8936" s="44">
        <f t="shared" si="697"/>
        <v>0</v>
      </c>
      <c r="O8936" s="45">
        <f t="shared" si="698"/>
        <v>0</v>
      </c>
      <c r="P8936" s="2"/>
      <c r="Q8936" s="2"/>
      <c r="R8936" s="2"/>
      <c r="U8936" s="49">
        <f t="shared" si="699"/>
        <v>0.32555252301044602</v>
      </c>
    </row>
    <row r="8937" spans="4:21" x14ac:dyDescent="0.3">
      <c r="D8937" s="193">
        <v>101831454.62491512</v>
      </c>
      <c r="E8937" s="1"/>
      <c r="F8937" s="44">
        <f t="shared" si="695"/>
        <v>0.49606097204948979</v>
      </c>
      <c r="G8937" s="173">
        <v>1.1518846378738328E-2</v>
      </c>
      <c r="H8937" s="45">
        <f t="shared" si="696"/>
        <v>0.50757981842822808</v>
      </c>
      <c r="I8937" s="48"/>
      <c r="J8937" s="48"/>
      <c r="N8937" s="44">
        <f t="shared" si="697"/>
        <v>0</v>
      </c>
      <c r="O8937" s="45">
        <f t="shared" si="698"/>
        <v>0</v>
      </c>
      <c r="P8937" s="2"/>
      <c r="Q8937" s="2"/>
      <c r="R8937" s="2"/>
      <c r="U8937" s="49">
        <f t="shared" si="699"/>
        <v>0.30454789105693686</v>
      </c>
    </row>
    <row r="8938" spans="4:21" x14ac:dyDescent="0.3">
      <c r="D8938" s="193">
        <v>74303780.706568316</v>
      </c>
      <c r="E8938" s="1"/>
      <c r="F8938" s="44">
        <f t="shared" si="695"/>
        <v>0.36196287109930037</v>
      </c>
      <c r="G8938" s="173">
        <v>2.8062283802807717E-2</v>
      </c>
      <c r="H8938" s="45">
        <f t="shared" si="696"/>
        <v>0.3900251549021081</v>
      </c>
      <c r="I8938" s="48"/>
      <c r="J8938" s="48"/>
      <c r="N8938" s="44">
        <f t="shared" si="697"/>
        <v>0</v>
      </c>
      <c r="O8938" s="45">
        <f t="shared" si="698"/>
        <v>0</v>
      </c>
      <c r="P8938" s="2"/>
      <c r="Q8938" s="2"/>
      <c r="R8938" s="2"/>
      <c r="U8938" s="49">
        <f t="shared" si="699"/>
        <v>0.23401509294126485</v>
      </c>
    </row>
    <row r="8939" spans="4:21" x14ac:dyDescent="0.3">
      <c r="D8939" s="193">
        <v>119931644.68804041</v>
      </c>
      <c r="E8939" s="1"/>
      <c r="F8939" s="44">
        <f t="shared" si="695"/>
        <v>0.58423409998983844</v>
      </c>
      <c r="G8939" s="173">
        <v>0</v>
      </c>
      <c r="H8939" s="45">
        <f t="shared" si="696"/>
        <v>0.58423409998983844</v>
      </c>
      <c r="I8939" s="48"/>
      <c r="J8939" s="48"/>
      <c r="N8939" s="44">
        <f t="shared" si="697"/>
        <v>0</v>
      </c>
      <c r="O8939" s="45">
        <f t="shared" si="698"/>
        <v>0</v>
      </c>
      <c r="P8939" s="2"/>
      <c r="Q8939" s="2"/>
      <c r="R8939" s="2"/>
      <c r="U8939" s="49">
        <f t="shared" si="699"/>
        <v>0.35054045999390304</v>
      </c>
    </row>
    <row r="8940" spans="4:21" x14ac:dyDescent="0.3">
      <c r="D8940" s="193">
        <v>73112896.722454667</v>
      </c>
      <c r="E8940" s="1"/>
      <c r="F8940" s="44">
        <f t="shared" si="695"/>
        <v>0.35616160793426405</v>
      </c>
      <c r="G8940" s="173">
        <v>0</v>
      </c>
      <c r="H8940" s="45">
        <f t="shared" si="696"/>
        <v>0.35616160793426405</v>
      </c>
      <c r="I8940" s="48"/>
      <c r="J8940" s="48"/>
      <c r="N8940" s="44">
        <f t="shared" si="697"/>
        <v>0</v>
      </c>
      <c r="O8940" s="45">
        <f t="shared" si="698"/>
        <v>0</v>
      </c>
      <c r="P8940" s="2"/>
      <c r="Q8940" s="2"/>
      <c r="R8940" s="2"/>
      <c r="U8940" s="49">
        <f t="shared" si="699"/>
        <v>0.21369696476055841</v>
      </c>
    </row>
    <row r="8941" spans="4:21" x14ac:dyDescent="0.3">
      <c r="D8941" s="193">
        <v>73311327.824504405</v>
      </c>
      <c r="E8941" s="1"/>
      <c r="F8941" s="44">
        <f t="shared" si="695"/>
        <v>0.35712824369263768</v>
      </c>
      <c r="G8941" s="173">
        <v>0</v>
      </c>
      <c r="H8941" s="45">
        <f t="shared" si="696"/>
        <v>0.35712824369263768</v>
      </c>
      <c r="I8941" s="48"/>
      <c r="J8941" s="48"/>
      <c r="N8941" s="44">
        <f t="shared" si="697"/>
        <v>0</v>
      </c>
      <c r="O8941" s="45">
        <f t="shared" si="698"/>
        <v>0</v>
      </c>
      <c r="P8941" s="2"/>
      <c r="Q8941" s="2"/>
      <c r="R8941" s="2"/>
      <c r="U8941" s="49">
        <f t="shared" si="699"/>
        <v>0.2142769462155826</v>
      </c>
    </row>
    <row r="8942" spans="4:21" x14ac:dyDescent="0.3">
      <c r="D8942" s="193">
        <v>92714945.092123821</v>
      </c>
      <c r="E8942" s="1"/>
      <c r="F8942" s="44">
        <f t="shared" si="695"/>
        <v>0.45165087698414436</v>
      </c>
      <c r="G8942" s="173">
        <v>0</v>
      </c>
      <c r="H8942" s="45">
        <f t="shared" si="696"/>
        <v>0.45165087698414436</v>
      </c>
      <c r="I8942" s="48"/>
      <c r="J8942" s="48"/>
      <c r="N8942" s="44">
        <f t="shared" si="697"/>
        <v>0</v>
      </c>
      <c r="O8942" s="45">
        <f t="shared" si="698"/>
        <v>0</v>
      </c>
      <c r="P8942" s="2"/>
      <c r="Q8942" s="2"/>
      <c r="R8942" s="2"/>
      <c r="U8942" s="49">
        <f t="shared" si="699"/>
        <v>0.27099052619048658</v>
      </c>
    </row>
    <row r="8943" spans="4:21" x14ac:dyDescent="0.3">
      <c r="D8943" s="193">
        <v>107154899.77501877</v>
      </c>
      <c r="E8943" s="1"/>
      <c r="F8943" s="44">
        <f t="shared" si="695"/>
        <v>0.52199356218619641</v>
      </c>
      <c r="G8943" s="173">
        <v>4.1235486269864542E-2</v>
      </c>
      <c r="H8943" s="45">
        <f t="shared" si="696"/>
        <v>0.56322904845606092</v>
      </c>
      <c r="I8943" s="48"/>
      <c r="J8943" s="48"/>
      <c r="N8943" s="44">
        <f t="shared" si="697"/>
        <v>0</v>
      </c>
      <c r="O8943" s="45">
        <f t="shared" si="698"/>
        <v>0</v>
      </c>
      <c r="P8943" s="2"/>
      <c r="Q8943" s="2"/>
      <c r="R8943" s="2"/>
      <c r="U8943" s="49">
        <f t="shared" si="699"/>
        <v>0.33793742907363655</v>
      </c>
    </row>
    <row r="8944" spans="4:21" x14ac:dyDescent="0.3">
      <c r="D8944" s="193">
        <v>65987626.62712656</v>
      </c>
      <c r="E8944" s="1"/>
      <c r="F8944" s="44">
        <f t="shared" si="695"/>
        <v>0.32145162149026391</v>
      </c>
      <c r="G8944" s="173">
        <v>0.14117355934430947</v>
      </c>
      <c r="H8944" s="45">
        <f t="shared" si="696"/>
        <v>0.46262518083457338</v>
      </c>
      <c r="I8944" s="48"/>
      <c r="J8944" s="48"/>
      <c r="N8944" s="44">
        <f t="shared" si="697"/>
        <v>0</v>
      </c>
      <c r="O8944" s="45">
        <f t="shared" si="698"/>
        <v>0</v>
      </c>
      <c r="P8944" s="2"/>
      <c r="Q8944" s="2"/>
      <c r="R8944" s="2"/>
      <c r="U8944" s="49">
        <f t="shared" si="699"/>
        <v>0.27757510850074402</v>
      </c>
    </row>
    <row r="8945" spans="4:21" x14ac:dyDescent="0.3">
      <c r="D8945" s="193">
        <v>102389261.58615217</v>
      </c>
      <c r="E8945" s="1"/>
      <c r="F8945" s="44">
        <f t="shared" si="695"/>
        <v>0.49877826862967162</v>
      </c>
      <c r="G8945" s="173">
        <v>0</v>
      </c>
      <c r="H8945" s="45">
        <f t="shared" si="696"/>
        <v>0.49877826862967162</v>
      </c>
      <c r="I8945" s="48"/>
      <c r="J8945" s="48"/>
      <c r="N8945" s="44">
        <f t="shared" si="697"/>
        <v>0</v>
      </c>
      <c r="O8945" s="45">
        <f t="shared" si="698"/>
        <v>0</v>
      </c>
      <c r="P8945" s="2"/>
      <c r="Q8945" s="2"/>
      <c r="R8945" s="2"/>
      <c r="U8945" s="49">
        <f t="shared" si="699"/>
        <v>0.29926696117780294</v>
      </c>
    </row>
    <row r="8946" spans="4:21" x14ac:dyDescent="0.3">
      <c r="D8946" s="193">
        <v>107218045.21001932</v>
      </c>
      <c r="E8946" s="1"/>
      <c r="F8946" s="44">
        <f t="shared" si="695"/>
        <v>0.52230116837705598</v>
      </c>
      <c r="G8946" s="173">
        <v>0.24946852663095745</v>
      </c>
      <c r="H8946" s="45">
        <f t="shared" si="696"/>
        <v>0.7717696950080134</v>
      </c>
      <c r="I8946" s="48"/>
      <c r="J8946" s="48"/>
      <c r="N8946" s="44">
        <f t="shared" si="697"/>
        <v>2.1769695008013401E-2</v>
      </c>
      <c r="O8946" s="45">
        <f t="shared" si="698"/>
        <v>0</v>
      </c>
      <c r="P8946" s="2"/>
      <c r="Q8946" s="2"/>
      <c r="R8946" s="2"/>
      <c r="U8946" s="49">
        <f t="shared" si="699"/>
        <v>0.46306181700480803</v>
      </c>
    </row>
    <row r="8947" spans="4:21" x14ac:dyDescent="0.3">
      <c r="D8947" s="193">
        <v>100727661.65398031</v>
      </c>
      <c r="E8947" s="1"/>
      <c r="F8947" s="44">
        <f t="shared" si="695"/>
        <v>0.49068396338237269</v>
      </c>
      <c r="G8947" s="173">
        <v>0</v>
      </c>
      <c r="H8947" s="45">
        <f t="shared" si="696"/>
        <v>0.49068396338237269</v>
      </c>
      <c r="I8947" s="48"/>
      <c r="J8947" s="48"/>
      <c r="N8947" s="44">
        <f t="shared" si="697"/>
        <v>0</v>
      </c>
      <c r="O8947" s="45">
        <f t="shared" si="698"/>
        <v>0</v>
      </c>
      <c r="P8947" s="2"/>
      <c r="Q8947" s="2"/>
      <c r="R8947" s="2"/>
      <c r="U8947" s="49">
        <f t="shared" si="699"/>
        <v>0.2944103780294236</v>
      </c>
    </row>
    <row r="8948" spans="4:21" x14ac:dyDescent="0.3">
      <c r="D8948" s="193">
        <v>84357196.467636257</v>
      </c>
      <c r="E8948" s="1"/>
      <c r="F8948" s="44">
        <f t="shared" si="695"/>
        <v>0.4109370040253445</v>
      </c>
      <c r="G8948" s="173">
        <v>0</v>
      </c>
      <c r="H8948" s="45">
        <f t="shared" si="696"/>
        <v>0.4109370040253445</v>
      </c>
      <c r="I8948" s="48"/>
      <c r="J8948" s="48"/>
      <c r="N8948" s="44">
        <f t="shared" si="697"/>
        <v>0</v>
      </c>
      <c r="O8948" s="45">
        <f t="shared" si="698"/>
        <v>0</v>
      </c>
      <c r="P8948" s="2"/>
      <c r="Q8948" s="2"/>
      <c r="R8948" s="2"/>
      <c r="U8948" s="49">
        <f t="shared" si="699"/>
        <v>0.24656220241520668</v>
      </c>
    </row>
    <row r="8949" spans="4:21" x14ac:dyDescent="0.3">
      <c r="D8949" s="193">
        <v>125616405.37411395</v>
      </c>
      <c r="E8949" s="1"/>
      <c r="F8949" s="44">
        <f t="shared" si="695"/>
        <v>0.6119267998750505</v>
      </c>
      <c r="G8949" s="173">
        <v>5.8175754811301082E-3</v>
      </c>
      <c r="H8949" s="45">
        <f t="shared" si="696"/>
        <v>0.61774437535618065</v>
      </c>
      <c r="I8949" s="48"/>
      <c r="J8949" s="48"/>
      <c r="N8949" s="44">
        <f t="shared" si="697"/>
        <v>0</v>
      </c>
      <c r="O8949" s="45">
        <f t="shared" si="698"/>
        <v>0</v>
      </c>
      <c r="P8949" s="2"/>
      <c r="Q8949" s="2"/>
      <c r="R8949" s="2"/>
      <c r="U8949" s="49">
        <f t="shared" si="699"/>
        <v>0.37064662521370839</v>
      </c>
    </row>
    <row r="8950" spans="4:21" x14ac:dyDescent="0.3">
      <c r="D8950" s="193">
        <v>146247948.6076383</v>
      </c>
      <c r="E8950" s="1"/>
      <c r="F8950" s="44">
        <f t="shared" si="695"/>
        <v>0.71243114235941174</v>
      </c>
      <c r="G8950" s="173">
        <v>0</v>
      </c>
      <c r="H8950" s="45">
        <f t="shared" si="696"/>
        <v>0.71243114235941174</v>
      </c>
      <c r="I8950" s="48"/>
      <c r="J8950" s="48"/>
      <c r="N8950" s="44">
        <f t="shared" si="697"/>
        <v>0</v>
      </c>
      <c r="O8950" s="45">
        <f t="shared" si="698"/>
        <v>0</v>
      </c>
      <c r="P8950" s="2"/>
      <c r="Q8950" s="2"/>
      <c r="R8950" s="2"/>
      <c r="U8950" s="49">
        <f t="shared" si="699"/>
        <v>0.42745868541564702</v>
      </c>
    </row>
    <row r="8951" spans="4:21" x14ac:dyDescent="0.3">
      <c r="D8951" s="193">
        <v>121768444.14449638</v>
      </c>
      <c r="E8951" s="1"/>
      <c r="F8951" s="44">
        <f t="shared" si="695"/>
        <v>0.59318187086462071</v>
      </c>
      <c r="G8951" s="173">
        <v>0</v>
      </c>
      <c r="H8951" s="45">
        <f t="shared" si="696"/>
        <v>0.59318187086462071</v>
      </c>
      <c r="I8951" s="48"/>
      <c r="J8951" s="48"/>
      <c r="N8951" s="44">
        <f t="shared" si="697"/>
        <v>0</v>
      </c>
      <c r="O8951" s="45">
        <f t="shared" si="698"/>
        <v>0</v>
      </c>
      <c r="P8951" s="2"/>
      <c r="Q8951" s="2"/>
      <c r="R8951" s="2"/>
      <c r="U8951" s="49">
        <f t="shared" si="699"/>
        <v>0.35590912251877244</v>
      </c>
    </row>
    <row r="8952" spans="4:21" x14ac:dyDescent="0.3">
      <c r="D8952" s="193">
        <v>96714359.119034126</v>
      </c>
      <c r="E8952" s="1"/>
      <c r="F8952" s="44">
        <f t="shared" si="695"/>
        <v>0.47113359199715443</v>
      </c>
      <c r="G8952" s="173">
        <v>0</v>
      </c>
      <c r="H8952" s="45">
        <f t="shared" si="696"/>
        <v>0.47113359199715443</v>
      </c>
      <c r="I8952" s="48"/>
      <c r="J8952" s="48"/>
      <c r="N8952" s="44">
        <f t="shared" si="697"/>
        <v>0</v>
      </c>
      <c r="O8952" s="45">
        <f t="shared" si="698"/>
        <v>0</v>
      </c>
      <c r="P8952" s="2"/>
      <c r="Q8952" s="2"/>
      <c r="R8952" s="2"/>
      <c r="U8952" s="49">
        <f t="shared" si="699"/>
        <v>0.28268015519829265</v>
      </c>
    </row>
    <row r="8953" spans="4:21" x14ac:dyDescent="0.3">
      <c r="D8953" s="193">
        <v>58861195.837384529</v>
      </c>
      <c r="E8953" s="1"/>
      <c r="F8953" s="44">
        <f t="shared" si="695"/>
        <v>0.28673598084834084</v>
      </c>
      <c r="G8953" s="173">
        <v>1.9069581993930433E-2</v>
      </c>
      <c r="H8953" s="45">
        <f t="shared" si="696"/>
        <v>0.30580556284227128</v>
      </c>
      <c r="I8953" s="48"/>
      <c r="J8953" s="48"/>
      <c r="N8953" s="44">
        <f t="shared" si="697"/>
        <v>0</v>
      </c>
      <c r="O8953" s="45">
        <f t="shared" si="698"/>
        <v>0</v>
      </c>
      <c r="P8953" s="2"/>
      <c r="Q8953" s="2"/>
      <c r="R8953" s="2"/>
      <c r="U8953" s="49">
        <f t="shared" si="699"/>
        <v>0.18348333770536276</v>
      </c>
    </row>
    <row r="8954" spans="4:21" x14ac:dyDescent="0.3">
      <c r="D8954" s="193">
        <v>113416302.23567116</v>
      </c>
      <c r="E8954" s="1"/>
      <c r="F8954" s="44">
        <f t="shared" si="695"/>
        <v>0.55249531041777211</v>
      </c>
      <c r="G8954" s="173">
        <v>0</v>
      </c>
      <c r="H8954" s="45">
        <f t="shared" si="696"/>
        <v>0.55249531041777211</v>
      </c>
      <c r="I8954" s="48"/>
      <c r="J8954" s="48"/>
      <c r="N8954" s="44">
        <f t="shared" si="697"/>
        <v>0</v>
      </c>
      <c r="O8954" s="45">
        <f t="shared" si="698"/>
        <v>0</v>
      </c>
      <c r="P8954" s="2"/>
      <c r="Q8954" s="2"/>
      <c r="R8954" s="2"/>
      <c r="U8954" s="49">
        <f t="shared" si="699"/>
        <v>0.33149718625066327</v>
      </c>
    </row>
    <row r="8955" spans="4:21" x14ac:dyDescent="0.3">
      <c r="D8955" s="193">
        <v>100227681.02874921</v>
      </c>
      <c r="E8955" s="1"/>
      <c r="F8955" s="44">
        <f t="shared" si="695"/>
        <v>0.4882483615747425</v>
      </c>
      <c r="G8955" s="173">
        <v>0</v>
      </c>
      <c r="H8955" s="45">
        <f t="shared" si="696"/>
        <v>0.4882483615747425</v>
      </c>
      <c r="I8955" s="48"/>
      <c r="J8955" s="48"/>
      <c r="N8955" s="44">
        <f t="shared" si="697"/>
        <v>0</v>
      </c>
      <c r="O8955" s="45">
        <f t="shared" si="698"/>
        <v>0</v>
      </c>
      <c r="P8955" s="2"/>
      <c r="Q8955" s="2"/>
      <c r="R8955" s="2"/>
      <c r="U8955" s="49">
        <f t="shared" si="699"/>
        <v>0.29294901694484549</v>
      </c>
    </row>
    <row r="8956" spans="4:21" x14ac:dyDescent="0.3">
      <c r="D8956" s="193">
        <v>119804656.43227574</v>
      </c>
      <c r="E8956" s="1"/>
      <c r="F8956" s="44">
        <f t="shared" si="695"/>
        <v>0.58361549036842508</v>
      </c>
      <c r="G8956" s="173">
        <v>6.5166437629049292E-3</v>
      </c>
      <c r="H8956" s="45">
        <f t="shared" si="696"/>
        <v>0.59013213413133003</v>
      </c>
      <c r="I8956" s="48"/>
      <c r="J8956" s="48"/>
      <c r="N8956" s="44">
        <f t="shared" si="697"/>
        <v>0</v>
      </c>
      <c r="O8956" s="45">
        <f t="shared" si="698"/>
        <v>0</v>
      </c>
      <c r="P8956" s="2"/>
      <c r="Q8956" s="2"/>
      <c r="R8956" s="2"/>
      <c r="U8956" s="49">
        <f t="shared" si="699"/>
        <v>0.354079280478798</v>
      </c>
    </row>
    <row r="8957" spans="4:21" x14ac:dyDescent="0.3">
      <c r="D8957" s="193">
        <v>88843185.87252073</v>
      </c>
      <c r="E8957" s="1"/>
      <c r="F8957" s="44">
        <f t="shared" si="695"/>
        <v>0.43279001862665251</v>
      </c>
      <c r="G8957" s="173">
        <v>0</v>
      </c>
      <c r="H8957" s="45">
        <f t="shared" si="696"/>
        <v>0.43279001862665251</v>
      </c>
      <c r="I8957" s="48"/>
      <c r="J8957" s="48"/>
      <c r="N8957" s="44">
        <f t="shared" si="697"/>
        <v>0</v>
      </c>
      <c r="O8957" s="45">
        <f t="shared" si="698"/>
        <v>0</v>
      </c>
      <c r="P8957" s="2"/>
      <c r="Q8957" s="2"/>
      <c r="R8957" s="2"/>
      <c r="U8957" s="49">
        <f t="shared" si="699"/>
        <v>0.25967401117599148</v>
      </c>
    </row>
    <row r="8958" spans="4:21" x14ac:dyDescent="0.3">
      <c r="D8958" s="193">
        <v>91697838.828122243</v>
      </c>
      <c r="E8958" s="1"/>
      <c r="F8958" s="44">
        <f t="shared" si="695"/>
        <v>0.44669615328058254</v>
      </c>
      <c r="G8958" s="173">
        <v>0</v>
      </c>
      <c r="H8958" s="45">
        <f t="shared" si="696"/>
        <v>0.44669615328058254</v>
      </c>
      <c r="I8958" s="48"/>
      <c r="J8958" s="48"/>
      <c r="N8958" s="44">
        <f t="shared" si="697"/>
        <v>0</v>
      </c>
      <c r="O8958" s="45">
        <f t="shared" si="698"/>
        <v>0</v>
      </c>
      <c r="P8958" s="2"/>
      <c r="Q8958" s="2"/>
      <c r="R8958" s="2"/>
      <c r="U8958" s="49">
        <f t="shared" si="699"/>
        <v>0.26801769196834951</v>
      </c>
    </row>
    <row r="8959" spans="4:21" x14ac:dyDescent="0.3">
      <c r="D8959" s="193">
        <v>77619944.204859436</v>
      </c>
      <c r="E8959" s="1"/>
      <c r="F8959" s="44">
        <f t="shared" si="695"/>
        <v>0.37811720469393056</v>
      </c>
      <c r="G8959" s="173">
        <v>0</v>
      </c>
      <c r="H8959" s="45">
        <f t="shared" si="696"/>
        <v>0.37811720469393056</v>
      </c>
      <c r="I8959" s="48"/>
      <c r="J8959" s="48"/>
      <c r="N8959" s="44">
        <f t="shared" si="697"/>
        <v>0</v>
      </c>
      <c r="O8959" s="45">
        <f t="shared" si="698"/>
        <v>0</v>
      </c>
      <c r="P8959" s="2"/>
      <c r="Q8959" s="2"/>
      <c r="R8959" s="2"/>
      <c r="U8959" s="49">
        <f t="shared" si="699"/>
        <v>0.22687032281635833</v>
      </c>
    </row>
    <row r="8960" spans="4:21" x14ac:dyDescent="0.3">
      <c r="D8960" s="193">
        <v>107608330.82871597</v>
      </c>
      <c r="E8960" s="1"/>
      <c r="F8960" s="44">
        <f t="shared" si="695"/>
        <v>0.524202402765789</v>
      </c>
      <c r="G8960" s="173">
        <v>0</v>
      </c>
      <c r="H8960" s="45">
        <f t="shared" si="696"/>
        <v>0.524202402765789</v>
      </c>
      <c r="I8960" s="48"/>
      <c r="J8960" s="48"/>
      <c r="N8960" s="44">
        <f t="shared" si="697"/>
        <v>0</v>
      </c>
      <c r="O8960" s="45">
        <f t="shared" si="698"/>
        <v>0</v>
      </c>
      <c r="P8960" s="2"/>
      <c r="Q8960" s="2"/>
      <c r="R8960" s="2"/>
      <c r="U8960" s="49">
        <f t="shared" si="699"/>
        <v>0.31452144165947338</v>
      </c>
    </row>
    <row r="8961" spans="4:21" x14ac:dyDescent="0.3">
      <c r="D8961" s="193">
        <v>75081838.204083547</v>
      </c>
      <c r="E8961" s="1"/>
      <c r="F8961" s="44">
        <f t="shared" si="695"/>
        <v>0.36575309446348048</v>
      </c>
      <c r="G8961" s="173">
        <v>0.50889460166972522</v>
      </c>
      <c r="H8961" s="45">
        <f t="shared" si="696"/>
        <v>0.8746476961332057</v>
      </c>
      <c r="I8961" s="48"/>
      <c r="J8961" s="48"/>
      <c r="N8961" s="44">
        <f t="shared" si="697"/>
        <v>0.1246476961332057</v>
      </c>
      <c r="O8961" s="45">
        <f t="shared" si="698"/>
        <v>7.4647696133205654E-2</v>
      </c>
      <c r="P8961" s="2"/>
      <c r="Q8961" s="2"/>
      <c r="R8961" s="2"/>
      <c r="U8961" s="49">
        <f t="shared" si="699"/>
        <v>0.52478861767992335</v>
      </c>
    </row>
    <row r="8962" spans="4:21" x14ac:dyDescent="0.3">
      <c r="D8962" s="193">
        <v>87535111.722306624</v>
      </c>
      <c r="E8962" s="1"/>
      <c r="F8962" s="44">
        <f t="shared" si="695"/>
        <v>0.42641787617952637</v>
      </c>
      <c r="G8962" s="173">
        <v>0</v>
      </c>
      <c r="H8962" s="45">
        <f t="shared" si="696"/>
        <v>0.42641787617952637</v>
      </c>
      <c r="I8962" s="48"/>
      <c r="J8962" s="48"/>
      <c r="N8962" s="44">
        <f t="shared" si="697"/>
        <v>0</v>
      </c>
      <c r="O8962" s="45">
        <f t="shared" si="698"/>
        <v>0</v>
      </c>
      <c r="P8962" s="2"/>
      <c r="Q8962" s="2"/>
      <c r="R8962" s="2"/>
      <c r="U8962" s="49">
        <f t="shared" si="699"/>
        <v>0.25585072570771583</v>
      </c>
    </row>
    <row r="8963" spans="4:21" x14ac:dyDescent="0.3">
      <c r="D8963" s="193">
        <v>108191579.30169557</v>
      </c>
      <c r="E8963" s="1"/>
      <c r="F8963" s="44">
        <f t="shared" si="695"/>
        <v>0.52704363493239559</v>
      </c>
      <c r="G8963" s="173">
        <v>0</v>
      </c>
      <c r="H8963" s="45">
        <f t="shared" si="696"/>
        <v>0.52704363493239559</v>
      </c>
      <c r="I8963" s="48"/>
      <c r="J8963" s="48"/>
      <c r="N8963" s="44">
        <f t="shared" si="697"/>
        <v>0</v>
      </c>
      <c r="O8963" s="45">
        <f t="shared" si="698"/>
        <v>0</v>
      </c>
      <c r="P8963" s="2"/>
      <c r="Q8963" s="2"/>
      <c r="R8963" s="2"/>
      <c r="U8963" s="49">
        <f t="shared" si="699"/>
        <v>0.31622618095943733</v>
      </c>
    </row>
    <row r="8964" spans="4:21" x14ac:dyDescent="0.3">
      <c r="D8964" s="193">
        <v>86384520.651697323</v>
      </c>
      <c r="E8964" s="1"/>
      <c r="F8964" s="44">
        <f t="shared" si="695"/>
        <v>0.42081289560628155</v>
      </c>
      <c r="G8964" s="173">
        <v>0</v>
      </c>
      <c r="H8964" s="45">
        <f t="shared" si="696"/>
        <v>0.42081289560628155</v>
      </c>
      <c r="I8964" s="48"/>
      <c r="J8964" s="48"/>
      <c r="N8964" s="44">
        <f t="shared" si="697"/>
        <v>0</v>
      </c>
      <c r="O8964" s="45">
        <f t="shared" si="698"/>
        <v>0</v>
      </c>
      <c r="P8964" s="2"/>
      <c r="Q8964" s="2"/>
      <c r="R8964" s="2"/>
      <c r="U8964" s="49">
        <f t="shared" si="699"/>
        <v>0.25248773736376889</v>
      </c>
    </row>
    <row r="8965" spans="4:21" x14ac:dyDescent="0.3">
      <c r="D8965" s="193">
        <v>83536853.258910492</v>
      </c>
      <c r="E8965" s="1"/>
      <c r="F8965" s="44">
        <f t="shared" ref="F8965:F9028" si="700">D8965/$B$4</f>
        <v>0.40694079036981318</v>
      </c>
      <c r="G8965" s="173">
        <v>7.6523253444574953E-3</v>
      </c>
      <c r="H8965" s="45">
        <f t="shared" ref="H8965:H9028" si="701">F8965+G8965</f>
        <v>0.41459311571427065</v>
      </c>
      <c r="I8965" s="48"/>
      <c r="J8965" s="48"/>
      <c r="N8965" s="44">
        <f t="shared" ref="N8965:N9028" si="702">MIN(MAX(H8965-75%,0),125%)</f>
        <v>0</v>
      </c>
      <c r="O8965" s="45">
        <f t="shared" ref="O8965:O9028" si="703">MIN(MAX(H8965-80%,0),120%)</f>
        <v>0</v>
      </c>
      <c r="P8965" s="2"/>
      <c r="Q8965" s="2"/>
      <c r="R8965" s="2"/>
      <c r="U8965" s="49">
        <f t="shared" ref="U8965:U9028" si="704">H8965*60%</f>
        <v>0.24875586942856237</v>
      </c>
    </row>
    <row r="8966" spans="4:21" x14ac:dyDescent="0.3">
      <c r="D8966" s="193">
        <v>114517311.15915443</v>
      </c>
      <c r="E8966" s="1"/>
      <c r="F8966" s="44">
        <f t="shared" si="700"/>
        <v>0.55785875689734976</v>
      </c>
      <c r="G8966" s="173">
        <v>4.8044281245698379E-2</v>
      </c>
      <c r="H8966" s="45">
        <f t="shared" si="701"/>
        <v>0.60590303814304813</v>
      </c>
      <c r="I8966" s="48"/>
      <c r="J8966" s="48"/>
      <c r="N8966" s="44">
        <f t="shared" si="702"/>
        <v>0</v>
      </c>
      <c r="O8966" s="45">
        <f t="shared" si="703"/>
        <v>0</v>
      </c>
      <c r="P8966" s="2"/>
      <c r="Q8966" s="2"/>
      <c r="R8966" s="2"/>
      <c r="U8966" s="49">
        <f t="shared" si="704"/>
        <v>0.36354182288582887</v>
      </c>
    </row>
    <row r="8967" spans="4:21" x14ac:dyDescent="0.3">
      <c r="D8967" s="193">
        <v>111006692.92604297</v>
      </c>
      <c r="E8967" s="1"/>
      <c r="F8967" s="44">
        <f t="shared" si="700"/>
        <v>0.54075715798936519</v>
      </c>
      <c r="G8967" s="173">
        <v>0</v>
      </c>
      <c r="H8967" s="45">
        <f t="shared" si="701"/>
        <v>0.54075715798936519</v>
      </c>
      <c r="I8967" s="48"/>
      <c r="J8967" s="48"/>
      <c r="N8967" s="44">
        <f t="shared" si="702"/>
        <v>0</v>
      </c>
      <c r="O8967" s="45">
        <f t="shared" si="703"/>
        <v>0</v>
      </c>
      <c r="P8967" s="2"/>
      <c r="Q8967" s="2"/>
      <c r="R8967" s="2"/>
      <c r="U8967" s="49">
        <f t="shared" si="704"/>
        <v>0.32445429479361909</v>
      </c>
    </row>
    <row r="8968" spans="4:21" x14ac:dyDescent="0.3">
      <c r="D8968" s="193">
        <v>114847409.86818801</v>
      </c>
      <c r="E8968" s="1"/>
      <c r="F8968" s="44">
        <f t="shared" si="700"/>
        <v>0.55946679723300674</v>
      </c>
      <c r="G8968" s="173">
        <v>0</v>
      </c>
      <c r="H8968" s="45">
        <f t="shared" si="701"/>
        <v>0.55946679723300674</v>
      </c>
      <c r="I8968" s="48"/>
      <c r="J8968" s="48"/>
      <c r="N8968" s="44">
        <f t="shared" si="702"/>
        <v>0</v>
      </c>
      <c r="O8968" s="45">
        <f t="shared" si="703"/>
        <v>0</v>
      </c>
      <c r="P8968" s="2"/>
      <c r="Q8968" s="2"/>
      <c r="R8968" s="2"/>
      <c r="U8968" s="49">
        <f t="shared" si="704"/>
        <v>0.33568007833980401</v>
      </c>
    </row>
    <row r="8969" spans="4:21" x14ac:dyDescent="0.3">
      <c r="D8969" s="193">
        <v>97701099.069985509</v>
      </c>
      <c r="E8969" s="1"/>
      <c r="F8969" s="44">
        <f t="shared" si="700"/>
        <v>0.47594038947473116</v>
      </c>
      <c r="G8969" s="173">
        <v>1.0712112239070756E-2</v>
      </c>
      <c r="H8969" s="45">
        <f t="shared" si="701"/>
        <v>0.48665250171380192</v>
      </c>
      <c r="I8969" s="48"/>
      <c r="J8969" s="48"/>
      <c r="N8969" s="44">
        <f t="shared" si="702"/>
        <v>0</v>
      </c>
      <c r="O8969" s="45">
        <f t="shared" si="703"/>
        <v>0</v>
      </c>
      <c r="P8969" s="2"/>
      <c r="Q8969" s="2"/>
      <c r="R8969" s="2"/>
      <c r="U8969" s="49">
        <f t="shared" si="704"/>
        <v>0.29199150102828114</v>
      </c>
    </row>
    <row r="8970" spans="4:21" x14ac:dyDescent="0.3">
      <c r="D8970" s="193">
        <v>76246227.604902163</v>
      </c>
      <c r="E8970" s="1"/>
      <c r="F8970" s="44">
        <f t="shared" si="700"/>
        <v>0.37142529211735625</v>
      </c>
      <c r="G8970" s="173">
        <v>0</v>
      </c>
      <c r="H8970" s="45">
        <f t="shared" si="701"/>
        <v>0.37142529211735625</v>
      </c>
      <c r="I8970" s="48"/>
      <c r="J8970" s="48"/>
      <c r="N8970" s="44">
        <f t="shared" si="702"/>
        <v>0</v>
      </c>
      <c r="O8970" s="45">
        <f t="shared" si="703"/>
        <v>0</v>
      </c>
      <c r="P8970" s="2"/>
      <c r="Q8970" s="2"/>
      <c r="R8970" s="2"/>
      <c r="U8970" s="49">
        <f t="shared" si="704"/>
        <v>0.22285517527041374</v>
      </c>
    </row>
    <row r="8971" spans="4:21" x14ac:dyDescent="0.3">
      <c r="D8971" s="193">
        <v>130485273.10381877</v>
      </c>
      <c r="E8971" s="1"/>
      <c r="F8971" s="44">
        <f t="shared" si="700"/>
        <v>0.63564496503015011</v>
      </c>
      <c r="G8971" s="173">
        <v>0</v>
      </c>
      <c r="H8971" s="45">
        <f t="shared" si="701"/>
        <v>0.63564496503015011</v>
      </c>
      <c r="I8971" s="48"/>
      <c r="J8971" s="48"/>
      <c r="N8971" s="44">
        <f t="shared" si="702"/>
        <v>0</v>
      </c>
      <c r="O8971" s="45">
        <f t="shared" si="703"/>
        <v>0</v>
      </c>
      <c r="P8971" s="2"/>
      <c r="Q8971" s="2"/>
      <c r="R8971" s="2"/>
      <c r="U8971" s="49">
        <f t="shared" si="704"/>
        <v>0.38138697901809004</v>
      </c>
    </row>
    <row r="8972" spans="4:21" x14ac:dyDescent="0.3">
      <c r="D8972" s="193">
        <v>104122790.46032789</v>
      </c>
      <c r="E8972" s="1"/>
      <c r="F8972" s="44">
        <f t="shared" si="700"/>
        <v>0.50722296797691113</v>
      </c>
      <c r="G8972" s="173">
        <v>4.6450583178221381E-3</v>
      </c>
      <c r="H8972" s="45">
        <f t="shared" si="701"/>
        <v>0.51186802629473327</v>
      </c>
      <c r="I8972" s="48"/>
      <c r="J8972" s="48"/>
      <c r="N8972" s="44">
        <f t="shared" si="702"/>
        <v>0</v>
      </c>
      <c r="O8972" s="45">
        <f t="shared" si="703"/>
        <v>0</v>
      </c>
      <c r="P8972" s="2"/>
      <c r="Q8972" s="2"/>
      <c r="R8972" s="2"/>
      <c r="U8972" s="49">
        <f t="shared" si="704"/>
        <v>0.30712081577683997</v>
      </c>
    </row>
    <row r="8973" spans="4:21" x14ac:dyDescent="0.3">
      <c r="D8973" s="193">
        <v>101544209.51639611</v>
      </c>
      <c r="E8973" s="1"/>
      <c r="F8973" s="44">
        <f t="shared" si="700"/>
        <v>0.49466168841681213</v>
      </c>
      <c r="G8973" s="173">
        <v>0</v>
      </c>
      <c r="H8973" s="45">
        <f t="shared" si="701"/>
        <v>0.49466168841681213</v>
      </c>
      <c r="I8973" s="48"/>
      <c r="J8973" s="48"/>
      <c r="N8973" s="44">
        <f t="shared" si="702"/>
        <v>0</v>
      </c>
      <c r="O8973" s="45">
        <f t="shared" si="703"/>
        <v>0</v>
      </c>
      <c r="P8973" s="2"/>
      <c r="Q8973" s="2"/>
      <c r="R8973" s="2"/>
      <c r="U8973" s="49">
        <f t="shared" si="704"/>
        <v>0.29679701305008727</v>
      </c>
    </row>
    <row r="8974" spans="4:21" x14ac:dyDescent="0.3">
      <c r="D8974" s="193">
        <v>104305375.74867783</v>
      </c>
      <c r="E8974" s="1"/>
      <c r="F8974" s="44">
        <f t="shared" si="700"/>
        <v>0.50811241255918116</v>
      </c>
      <c r="G8974" s="173">
        <v>0</v>
      </c>
      <c r="H8974" s="45">
        <f t="shared" si="701"/>
        <v>0.50811241255918116</v>
      </c>
      <c r="I8974" s="48"/>
      <c r="J8974" s="48"/>
      <c r="N8974" s="44">
        <f t="shared" si="702"/>
        <v>0</v>
      </c>
      <c r="O8974" s="45">
        <f t="shared" si="703"/>
        <v>0</v>
      </c>
      <c r="P8974" s="2"/>
      <c r="Q8974" s="2"/>
      <c r="R8974" s="2"/>
      <c r="U8974" s="49">
        <f t="shared" si="704"/>
        <v>0.30486744753550871</v>
      </c>
    </row>
    <row r="8975" spans="4:21" x14ac:dyDescent="0.3">
      <c r="D8975" s="193">
        <v>99840019.465502203</v>
      </c>
      <c r="E8975" s="1"/>
      <c r="F8975" s="44">
        <f t="shared" si="700"/>
        <v>0.48635990998973011</v>
      </c>
      <c r="G8975" s="173">
        <v>6.0867086592526772E-2</v>
      </c>
      <c r="H8975" s="45">
        <f t="shared" si="701"/>
        <v>0.54722699658225693</v>
      </c>
      <c r="I8975" s="48"/>
      <c r="J8975" s="48"/>
      <c r="N8975" s="44">
        <f t="shared" si="702"/>
        <v>0</v>
      </c>
      <c r="O8975" s="45">
        <f t="shared" si="703"/>
        <v>0</v>
      </c>
      <c r="P8975" s="2"/>
      <c r="Q8975" s="2"/>
      <c r="R8975" s="2"/>
      <c r="U8975" s="49">
        <f t="shared" si="704"/>
        <v>0.32833619794935415</v>
      </c>
    </row>
    <row r="8976" spans="4:21" x14ac:dyDescent="0.3">
      <c r="D8976" s="193">
        <v>82925572.402423963</v>
      </c>
      <c r="E8976" s="1"/>
      <c r="F8976" s="44">
        <f t="shared" si="700"/>
        <v>0.40396300146381281</v>
      </c>
      <c r="G8976" s="173">
        <v>0</v>
      </c>
      <c r="H8976" s="45">
        <f t="shared" si="701"/>
        <v>0.40396300146381281</v>
      </c>
      <c r="I8976" s="48"/>
      <c r="J8976" s="48"/>
      <c r="N8976" s="44">
        <f t="shared" si="702"/>
        <v>0</v>
      </c>
      <c r="O8976" s="45">
        <f t="shared" si="703"/>
        <v>0</v>
      </c>
      <c r="P8976" s="2"/>
      <c r="Q8976" s="2"/>
      <c r="R8976" s="2"/>
      <c r="U8976" s="49">
        <f t="shared" si="704"/>
        <v>0.24237780087828767</v>
      </c>
    </row>
    <row r="8977" spans="4:21" x14ac:dyDescent="0.3">
      <c r="D8977" s="193">
        <v>83620927.562983632</v>
      </c>
      <c r="E8977" s="1"/>
      <c r="F8977" s="44">
        <f t="shared" si="700"/>
        <v>0.40735034929398378</v>
      </c>
      <c r="G8977" s="173">
        <v>0</v>
      </c>
      <c r="H8977" s="45">
        <f t="shared" si="701"/>
        <v>0.40735034929398378</v>
      </c>
      <c r="I8977" s="48"/>
      <c r="J8977" s="48"/>
      <c r="N8977" s="44">
        <f t="shared" si="702"/>
        <v>0</v>
      </c>
      <c r="O8977" s="45">
        <f t="shared" si="703"/>
        <v>0</v>
      </c>
      <c r="P8977" s="2"/>
      <c r="Q8977" s="2"/>
      <c r="R8977" s="2"/>
      <c r="U8977" s="49">
        <f t="shared" si="704"/>
        <v>0.24441020957639026</v>
      </c>
    </row>
    <row r="8978" spans="4:21" x14ac:dyDescent="0.3">
      <c r="D8978" s="193">
        <v>115003586.72490977</v>
      </c>
      <c r="E8978" s="1"/>
      <c r="F8978" s="44">
        <f t="shared" si="700"/>
        <v>0.56022759598268967</v>
      </c>
      <c r="G8978" s="173">
        <v>0</v>
      </c>
      <c r="H8978" s="45">
        <f t="shared" si="701"/>
        <v>0.56022759598268967</v>
      </c>
      <c r="I8978" s="48"/>
      <c r="J8978" s="48"/>
      <c r="N8978" s="44">
        <f t="shared" si="702"/>
        <v>0</v>
      </c>
      <c r="O8978" s="45">
        <f t="shared" si="703"/>
        <v>0</v>
      </c>
      <c r="P8978" s="2"/>
      <c r="Q8978" s="2"/>
      <c r="R8978" s="2"/>
      <c r="U8978" s="49">
        <f t="shared" si="704"/>
        <v>0.3361365575896138</v>
      </c>
    </row>
    <row r="8979" spans="4:21" x14ac:dyDescent="0.3">
      <c r="D8979" s="193">
        <v>100403832.37068656</v>
      </c>
      <c r="E8979" s="1"/>
      <c r="F8979" s="44">
        <f t="shared" si="700"/>
        <v>0.48910646387948836</v>
      </c>
      <c r="G8979" s="173">
        <v>0</v>
      </c>
      <c r="H8979" s="45">
        <f t="shared" si="701"/>
        <v>0.48910646387948836</v>
      </c>
      <c r="I8979" s="48"/>
      <c r="J8979" s="48"/>
      <c r="N8979" s="44">
        <f t="shared" si="702"/>
        <v>0</v>
      </c>
      <c r="O8979" s="45">
        <f t="shared" si="703"/>
        <v>0</v>
      </c>
      <c r="P8979" s="2"/>
      <c r="Q8979" s="2"/>
      <c r="R8979" s="2"/>
      <c r="U8979" s="49">
        <f t="shared" si="704"/>
        <v>0.293463878327693</v>
      </c>
    </row>
    <row r="8980" spans="4:21" x14ac:dyDescent="0.3">
      <c r="D8980" s="193">
        <v>102153012.21486481</v>
      </c>
      <c r="E8980" s="1"/>
      <c r="F8980" s="44">
        <f t="shared" si="700"/>
        <v>0.4976274052427293</v>
      </c>
      <c r="G8980" s="173">
        <v>0</v>
      </c>
      <c r="H8980" s="45">
        <f t="shared" si="701"/>
        <v>0.4976274052427293</v>
      </c>
      <c r="I8980" s="48"/>
      <c r="J8980" s="48"/>
      <c r="N8980" s="44">
        <f t="shared" si="702"/>
        <v>0</v>
      </c>
      <c r="O8980" s="45">
        <f t="shared" si="703"/>
        <v>0</v>
      </c>
      <c r="P8980" s="2"/>
      <c r="Q8980" s="2"/>
      <c r="R8980" s="2"/>
      <c r="U8980" s="49">
        <f t="shared" si="704"/>
        <v>0.29857644314563758</v>
      </c>
    </row>
    <row r="8981" spans="4:21" x14ac:dyDescent="0.3">
      <c r="D8981" s="193">
        <v>89319054.539078236</v>
      </c>
      <c r="E8981" s="1"/>
      <c r="F8981" s="44">
        <f t="shared" si="700"/>
        <v>0.43510816162254617</v>
      </c>
      <c r="G8981" s="173">
        <v>0</v>
      </c>
      <c r="H8981" s="45">
        <f t="shared" si="701"/>
        <v>0.43510816162254617</v>
      </c>
      <c r="I8981" s="48"/>
      <c r="J8981" s="48"/>
      <c r="N8981" s="44">
        <f t="shared" si="702"/>
        <v>0</v>
      </c>
      <c r="O8981" s="45">
        <f t="shared" si="703"/>
        <v>0</v>
      </c>
      <c r="P8981" s="2"/>
      <c r="Q8981" s="2"/>
      <c r="R8981" s="2"/>
      <c r="U8981" s="49">
        <f t="shared" si="704"/>
        <v>0.26106489697352769</v>
      </c>
    </row>
    <row r="8982" spans="4:21" x14ac:dyDescent="0.3">
      <c r="D8982" s="193">
        <v>94590218.706506848</v>
      </c>
      <c r="E8982" s="1"/>
      <c r="F8982" s="44">
        <f t="shared" si="700"/>
        <v>0.46078607057865872</v>
      </c>
      <c r="G8982" s="173">
        <v>0</v>
      </c>
      <c r="H8982" s="45">
        <f t="shared" si="701"/>
        <v>0.46078607057865872</v>
      </c>
      <c r="I8982" s="48"/>
      <c r="J8982" s="48"/>
      <c r="N8982" s="44">
        <f t="shared" si="702"/>
        <v>0</v>
      </c>
      <c r="O8982" s="45">
        <f t="shared" si="703"/>
        <v>0</v>
      </c>
      <c r="P8982" s="2"/>
      <c r="Q8982" s="2"/>
      <c r="R8982" s="2"/>
      <c r="U8982" s="49">
        <f t="shared" si="704"/>
        <v>0.27647164234719523</v>
      </c>
    </row>
    <row r="8983" spans="4:21" x14ac:dyDescent="0.3">
      <c r="D8983" s="193">
        <v>105111861.99199595</v>
      </c>
      <c r="E8983" s="1"/>
      <c r="F8983" s="44">
        <f t="shared" si="700"/>
        <v>0.51204112349902309</v>
      </c>
      <c r="G8983" s="173">
        <v>7.3591410669036324E-3</v>
      </c>
      <c r="H8983" s="45">
        <f t="shared" si="701"/>
        <v>0.51940026456592669</v>
      </c>
      <c r="I8983" s="48"/>
      <c r="J8983" s="48"/>
      <c r="N8983" s="44">
        <f t="shared" si="702"/>
        <v>0</v>
      </c>
      <c r="O8983" s="45">
        <f t="shared" si="703"/>
        <v>0</v>
      </c>
      <c r="P8983" s="2"/>
      <c r="Q8983" s="2"/>
      <c r="R8983" s="2"/>
      <c r="U8983" s="49">
        <f t="shared" si="704"/>
        <v>0.31164015873955603</v>
      </c>
    </row>
    <row r="8984" spans="4:21" x14ac:dyDescent="0.3">
      <c r="D8984" s="193">
        <v>92351790.13111347</v>
      </c>
      <c r="E8984" s="1"/>
      <c r="F8984" s="44">
        <f t="shared" si="700"/>
        <v>0.44988180667451416</v>
      </c>
      <c r="G8984" s="173">
        <v>0</v>
      </c>
      <c r="H8984" s="45">
        <f t="shared" si="701"/>
        <v>0.44988180667451416</v>
      </c>
      <c r="I8984" s="48"/>
      <c r="J8984" s="48"/>
      <c r="N8984" s="44">
        <f t="shared" si="702"/>
        <v>0</v>
      </c>
      <c r="O8984" s="45">
        <f t="shared" si="703"/>
        <v>0</v>
      </c>
      <c r="P8984" s="2"/>
      <c r="Q8984" s="2"/>
      <c r="R8984" s="2"/>
      <c r="U8984" s="49">
        <f t="shared" si="704"/>
        <v>0.2699290840047085</v>
      </c>
    </row>
    <row r="8985" spans="4:21" x14ac:dyDescent="0.3">
      <c r="D8985" s="193">
        <v>111740827.84684758</v>
      </c>
      <c r="E8985" s="1"/>
      <c r="F8985" s="44">
        <f t="shared" si="700"/>
        <v>0.54433341724807083</v>
      </c>
      <c r="G8985" s="173">
        <v>0</v>
      </c>
      <c r="H8985" s="45">
        <f t="shared" si="701"/>
        <v>0.54433341724807083</v>
      </c>
      <c r="I8985" s="48"/>
      <c r="J8985" s="48"/>
      <c r="N8985" s="44">
        <f t="shared" si="702"/>
        <v>0</v>
      </c>
      <c r="O8985" s="45">
        <f t="shared" si="703"/>
        <v>0</v>
      </c>
      <c r="P8985" s="2"/>
      <c r="Q8985" s="2"/>
      <c r="R8985" s="2"/>
      <c r="U8985" s="49">
        <f t="shared" si="704"/>
        <v>0.32660005034884249</v>
      </c>
    </row>
    <row r="8986" spans="4:21" x14ac:dyDescent="0.3">
      <c r="D8986" s="193">
        <v>91245045.310992956</v>
      </c>
      <c r="E8986" s="1"/>
      <c r="F8986" s="44">
        <f t="shared" si="700"/>
        <v>0.44449041839176845</v>
      </c>
      <c r="G8986" s="173">
        <v>1.0460231579724203E-2</v>
      </c>
      <c r="H8986" s="45">
        <f t="shared" si="701"/>
        <v>0.45495064997149265</v>
      </c>
      <c r="I8986" s="48"/>
      <c r="J8986" s="48"/>
      <c r="N8986" s="44">
        <f t="shared" si="702"/>
        <v>0</v>
      </c>
      <c r="O8986" s="45">
        <f t="shared" si="703"/>
        <v>0</v>
      </c>
      <c r="P8986" s="2"/>
      <c r="Q8986" s="2"/>
      <c r="R8986" s="2"/>
      <c r="U8986" s="49">
        <f t="shared" si="704"/>
        <v>0.27297038998289558</v>
      </c>
    </row>
    <row r="8987" spans="4:21" x14ac:dyDescent="0.3">
      <c r="D8987" s="193">
        <v>118519540.39524668</v>
      </c>
      <c r="E8987" s="1"/>
      <c r="F8987" s="44">
        <f t="shared" si="700"/>
        <v>0.57735518589891544</v>
      </c>
      <c r="G8987" s="173">
        <v>0</v>
      </c>
      <c r="H8987" s="45">
        <f t="shared" si="701"/>
        <v>0.57735518589891544</v>
      </c>
      <c r="I8987" s="48"/>
      <c r="J8987" s="48"/>
      <c r="N8987" s="44">
        <f t="shared" si="702"/>
        <v>0</v>
      </c>
      <c r="O8987" s="45">
        <f t="shared" si="703"/>
        <v>0</v>
      </c>
      <c r="P8987" s="2"/>
      <c r="Q8987" s="2"/>
      <c r="R8987" s="2"/>
      <c r="U8987" s="49">
        <f t="shared" si="704"/>
        <v>0.34641311153934923</v>
      </c>
    </row>
    <row r="8988" spans="4:21" x14ac:dyDescent="0.3">
      <c r="D8988" s="193">
        <v>137013909.17418844</v>
      </c>
      <c r="E8988" s="1"/>
      <c r="F8988" s="44">
        <f t="shared" si="700"/>
        <v>0.6674485130316391</v>
      </c>
      <c r="G8988" s="173">
        <v>0</v>
      </c>
      <c r="H8988" s="45">
        <f t="shared" si="701"/>
        <v>0.6674485130316391</v>
      </c>
      <c r="I8988" s="48"/>
      <c r="J8988" s="48"/>
      <c r="N8988" s="44">
        <f t="shared" si="702"/>
        <v>0</v>
      </c>
      <c r="O8988" s="45">
        <f t="shared" si="703"/>
        <v>0</v>
      </c>
      <c r="P8988" s="2"/>
      <c r="Q8988" s="2"/>
      <c r="R8988" s="2"/>
      <c r="U8988" s="49">
        <f t="shared" si="704"/>
        <v>0.40046910781898343</v>
      </c>
    </row>
    <row r="8989" spans="4:21" x14ac:dyDescent="0.3">
      <c r="D8989" s="193">
        <v>102256246.07373466</v>
      </c>
      <c r="E8989" s="1"/>
      <c r="F8989" s="44">
        <f t="shared" si="700"/>
        <v>0.4981302978761305</v>
      </c>
      <c r="G8989" s="173">
        <v>0</v>
      </c>
      <c r="H8989" s="45">
        <f t="shared" si="701"/>
        <v>0.4981302978761305</v>
      </c>
      <c r="I8989" s="48"/>
      <c r="J8989" s="48"/>
      <c r="N8989" s="44">
        <f t="shared" si="702"/>
        <v>0</v>
      </c>
      <c r="O8989" s="45">
        <f t="shared" si="703"/>
        <v>0</v>
      </c>
      <c r="P8989" s="2"/>
      <c r="Q8989" s="2"/>
      <c r="R8989" s="2"/>
      <c r="U8989" s="49">
        <f t="shared" si="704"/>
        <v>0.29887817872567829</v>
      </c>
    </row>
    <row r="8990" spans="4:21" x14ac:dyDescent="0.3">
      <c r="D8990" s="193">
        <v>126573419.2483781</v>
      </c>
      <c r="E8990" s="1"/>
      <c r="F8990" s="44">
        <f t="shared" si="700"/>
        <v>0.61658878996918165</v>
      </c>
      <c r="G8990" s="173">
        <v>0</v>
      </c>
      <c r="H8990" s="45">
        <f t="shared" si="701"/>
        <v>0.61658878996918165</v>
      </c>
      <c r="I8990" s="48"/>
      <c r="J8990" s="48"/>
      <c r="N8990" s="44">
        <f t="shared" si="702"/>
        <v>0</v>
      </c>
      <c r="O8990" s="45">
        <f t="shared" si="703"/>
        <v>0</v>
      </c>
      <c r="P8990" s="2"/>
      <c r="Q8990" s="2"/>
      <c r="R8990" s="2"/>
      <c r="U8990" s="49">
        <f t="shared" si="704"/>
        <v>0.36995327398150896</v>
      </c>
    </row>
    <row r="8991" spans="4:21" x14ac:dyDescent="0.3">
      <c r="D8991" s="193">
        <v>89554002.06813316</v>
      </c>
      <c r="E8991" s="1"/>
      <c r="F8991" s="44">
        <f t="shared" si="700"/>
        <v>0.43625268322515809</v>
      </c>
      <c r="G8991" s="173">
        <v>0</v>
      </c>
      <c r="H8991" s="45">
        <f t="shared" si="701"/>
        <v>0.43625268322515809</v>
      </c>
      <c r="I8991" s="48"/>
      <c r="J8991" s="48"/>
      <c r="N8991" s="44">
        <f t="shared" si="702"/>
        <v>0</v>
      </c>
      <c r="O8991" s="45">
        <f t="shared" si="703"/>
        <v>0</v>
      </c>
      <c r="P8991" s="2"/>
      <c r="Q8991" s="2"/>
      <c r="R8991" s="2"/>
      <c r="U8991" s="49">
        <f t="shared" si="704"/>
        <v>0.26175160993509483</v>
      </c>
    </row>
    <row r="8992" spans="4:21" x14ac:dyDescent="0.3">
      <c r="D8992" s="193">
        <v>108382544.34970333</v>
      </c>
      <c r="E8992" s="1"/>
      <c r="F8992" s="44">
        <f t="shared" si="700"/>
        <v>0.52797390061200444</v>
      </c>
      <c r="G8992" s="173">
        <v>5.9215103706976226E-2</v>
      </c>
      <c r="H8992" s="45">
        <f t="shared" si="701"/>
        <v>0.58718900431898069</v>
      </c>
      <c r="I8992" s="48"/>
      <c r="J8992" s="48"/>
      <c r="N8992" s="44">
        <f t="shared" si="702"/>
        <v>0</v>
      </c>
      <c r="O8992" s="45">
        <f t="shared" si="703"/>
        <v>0</v>
      </c>
      <c r="P8992" s="2"/>
      <c r="Q8992" s="2"/>
      <c r="R8992" s="2"/>
      <c r="U8992" s="49">
        <f t="shared" si="704"/>
        <v>0.35231340259138838</v>
      </c>
    </row>
    <row r="8993" spans="4:21" x14ac:dyDescent="0.3">
      <c r="D8993" s="193">
        <v>111318500.70471579</v>
      </c>
      <c r="E8993" s="1"/>
      <c r="F8993" s="44">
        <f t="shared" si="700"/>
        <v>0.54227609602624938</v>
      </c>
      <c r="G8993" s="173">
        <v>0.42554033642690658</v>
      </c>
      <c r="H8993" s="45">
        <f t="shared" si="701"/>
        <v>0.96781643245315596</v>
      </c>
      <c r="I8993" s="48"/>
      <c r="J8993" s="48"/>
      <c r="N8993" s="44">
        <f t="shared" si="702"/>
        <v>0.21781643245315596</v>
      </c>
      <c r="O8993" s="45">
        <f t="shared" si="703"/>
        <v>0.16781643245315592</v>
      </c>
      <c r="P8993" s="2"/>
      <c r="Q8993" s="2"/>
      <c r="R8993" s="2"/>
      <c r="U8993" s="49">
        <f t="shared" si="704"/>
        <v>0.58068985947189355</v>
      </c>
    </row>
    <row r="8994" spans="4:21" x14ac:dyDescent="0.3">
      <c r="D8994" s="193">
        <v>107647010.87637629</v>
      </c>
      <c r="E8994" s="1"/>
      <c r="F8994" s="44">
        <f t="shared" si="700"/>
        <v>0.5243908284551988</v>
      </c>
      <c r="G8994" s="173">
        <v>0</v>
      </c>
      <c r="H8994" s="45">
        <f t="shared" si="701"/>
        <v>0.5243908284551988</v>
      </c>
      <c r="I8994" s="48"/>
      <c r="J8994" s="48"/>
      <c r="N8994" s="44">
        <f t="shared" si="702"/>
        <v>0</v>
      </c>
      <c r="O8994" s="45">
        <f t="shared" si="703"/>
        <v>0</v>
      </c>
      <c r="P8994" s="2"/>
      <c r="Q8994" s="2"/>
      <c r="R8994" s="2"/>
      <c r="U8994" s="49">
        <f t="shared" si="704"/>
        <v>0.31463449707311925</v>
      </c>
    </row>
    <row r="8995" spans="4:21" x14ac:dyDescent="0.3">
      <c r="D8995" s="193">
        <v>119285709.68993279</v>
      </c>
      <c r="E8995" s="1"/>
      <c r="F8995" s="44">
        <f t="shared" si="700"/>
        <v>0.58108749716242825</v>
      </c>
      <c r="G8995" s="173">
        <v>0</v>
      </c>
      <c r="H8995" s="45">
        <f t="shared" si="701"/>
        <v>0.58108749716242825</v>
      </c>
      <c r="I8995" s="48"/>
      <c r="J8995" s="48"/>
      <c r="N8995" s="44">
        <f t="shared" si="702"/>
        <v>0</v>
      </c>
      <c r="O8995" s="45">
        <f t="shared" si="703"/>
        <v>0</v>
      </c>
      <c r="P8995" s="2"/>
      <c r="Q8995" s="2"/>
      <c r="R8995" s="2"/>
      <c r="U8995" s="49">
        <f t="shared" si="704"/>
        <v>0.34865249829745693</v>
      </c>
    </row>
    <row r="8996" spans="4:21" x14ac:dyDescent="0.3">
      <c r="D8996" s="193">
        <v>112144624.50173195</v>
      </c>
      <c r="E8996" s="1"/>
      <c r="F8996" s="44">
        <f t="shared" si="700"/>
        <v>0.54630046919552733</v>
      </c>
      <c r="G8996" s="173">
        <v>0</v>
      </c>
      <c r="H8996" s="45">
        <f t="shared" si="701"/>
        <v>0.54630046919552733</v>
      </c>
      <c r="I8996" s="48"/>
      <c r="J8996" s="48"/>
      <c r="N8996" s="44">
        <f t="shared" si="702"/>
        <v>0</v>
      </c>
      <c r="O8996" s="45">
        <f t="shared" si="703"/>
        <v>0</v>
      </c>
      <c r="P8996" s="2"/>
      <c r="Q8996" s="2"/>
      <c r="R8996" s="2"/>
      <c r="U8996" s="49">
        <f t="shared" si="704"/>
        <v>0.32778028151731636</v>
      </c>
    </row>
    <row r="8997" spans="4:21" x14ac:dyDescent="0.3">
      <c r="D8997" s="193">
        <v>92916441.978383526</v>
      </c>
      <c r="E8997" s="1"/>
      <c r="F8997" s="44">
        <f t="shared" si="700"/>
        <v>0.45263244738035552</v>
      </c>
      <c r="G8997" s="173">
        <v>0</v>
      </c>
      <c r="H8997" s="45">
        <f t="shared" si="701"/>
        <v>0.45263244738035552</v>
      </c>
      <c r="I8997" s="48"/>
      <c r="J8997" s="48"/>
      <c r="N8997" s="44">
        <f t="shared" si="702"/>
        <v>0</v>
      </c>
      <c r="O8997" s="45">
        <f t="shared" si="703"/>
        <v>0</v>
      </c>
      <c r="P8997" s="2"/>
      <c r="Q8997" s="2"/>
      <c r="R8997" s="2"/>
      <c r="U8997" s="49">
        <f t="shared" si="704"/>
        <v>0.27157946842821329</v>
      </c>
    </row>
    <row r="8998" spans="4:21" x14ac:dyDescent="0.3">
      <c r="D8998" s="193">
        <v>141493584.62803578</v>
      </c>
      <c r="E8998" s="1"/>
      <c r="F8998" s="44">
        <f t="shared" si="700"/>
        <v>0.68927076989998048</v>
      </c>
      <c r="G8998" s="173">
        <v>0</v>
      </c>
      <c r="H8998" s="45">
        <f t="shared" si="701"/>
        <v>0.68927076989998048</v>
      </c>
      <c r="I8998" s="48"/>
      <c r="J8998" s="48"/>
      <c r="N8998" s="44">
        <f t="shared" si="702"/>
        <v>0</v>
      </c>
      <c r="O8998" s="45">
        <f t="shared" si="703"/>
        <v>0</v>
      </c>
      <c r="P8998" s="2"/>
      <c r="Q8998" s="2"/>
      <c r="R8998" s="2"/>
      <c r="U8998" s="49">
        <f t="shared" si="704"/>
        <v>0.4135624619399883</v>
      </c>
    </row>
    <row r="8999" spans="4:21" x14ac:dyDescent="0.3">
      <c r="D8999" s="193">
        <v>98268829.896599203</v>
      </c>
      <c r="E8999" s="1"/>
      <c r="F8999" s="44">
        <f t="shared" si="700"/>
        <v>0.4787060290970836</v>
      </c>
      <c r="G8999" s="173">
        <v>0</v>
      </c>
      <c r="H8999" s="45">
        <f t="shared" si="701"/>
        <v>0.4787060290970836</v>
      </c>
      <c r="I8999" s="48"/>
      <c r="J8999" s="48"/>
      <c r="N8999" s="44">
        <f t="shared" si="702"/>
        <v>0</v>
      </c>
      <c r="O8999" s="45">
        <f t="shared" si="703"/>
        <v>0</v>
      </c>
      <c r="P8999" s="2"/>
      <c r="Q8999" s="2"/>
      <c r="R8999" s="2"/>
      <c r="U8999" s="49">
        <f t="shared" si="704"/>
        <v>0.28722361745825015</v>
      </c>
    </row>
    <row r="9000" spans="4:21" x14ac:dyDescent="0.3">
      <c r="D9000" s="193">
        <v>74598161.290296137</v>
      </c>
      <c r="E9000" s="1"/>
      <c r="F9000" s="44">
        <f t="shared" si="700"/>
        <v>0.36339691443153405</v>
      </c>
      <c r="G9000" s="173">
        <v>3.7789516287417738E-2</v>
      </c>
      <c r="H9000" s="45">
        <f t="shared" si="701"/>
        <v>0.40118643071895177</v>
      </c>
      <c r="I9000" s="48"/>
      <c r="J9000" s="48"/>
      <c r="N9000" s="44">
        <f t="shared" si="702"/>
        <v>0</v>
      </c>
      <c r="O9000" s="45">
        <f t="shared" si="703"/>
        <v>0</v>
      </c>
      <c r="P9000" s="2"/>
      <c r="Q9000" s="2"/>
      <c r="R9000" s="2"/>
      <c r="U9000" s="49">
        <f t="shared" si="704"/>
        <v>0.24071185843137105</v>
      </c>
    </row>
    <row r="9001" spans="4:21" x14ac:dyDescent="0.3">
      <c r="D9001" s="193">
        <v>103356685.42957243</v>
      </c>
      <c r="E9001" s="1"/>
      <c r="F9001" s="44">
        <f t="shared" si="700"/>
        <v>0.50349096976822039</v>
      </c>
      <c r="G9001" s="173">
        <v>0</v>
      </c>
      <c r="H9001" s="45">
        <f t="shared" si="701"/>
        <v>0.50349096976822039</v>
      </c>
      <c r="I9001" s="48"/>
      <c r="J9001" s="48"/>
      <c r="N9001" s="44">
        <f t="shared" si="702"/>
        <v>0</v>
      </c>
      <c r="O9001" s="45">
        <f t="shared" si="703"/>
        <v>0</v>
      </c>
      <c r="P9001" s="2"/>
      <c r="Q9001" s="2"/>
      <c r="R9001" s="2"/>
      <c r="U9001" s="49">
        <f t="shared" si="704"/>
        <v>0.30209458186093224</v>
      </c>
    </row>
    <row r="9002" spans="4:21" x14ac:dyDescent="0.3">
      <c r="D9002" s="193">
        <v>123254535.06896158</v>
      </c>
      <c r="E9002" s="1"/>
      <c r="F9002" s="44">
        <f t="shared" si="700"/>
        <v>0.60042120286925016</v>
      </c>
      <c r="G9002" s="173">
        <v>0</v>
      </c>
      <c r="H9002" s="45">
        <f t="shared" si="701"/>
        <v>0.60042120286925016</v>
      </c>
      <c r="I9002" s="48"/>
      <c r="J9002" s="48"/>
      <c r="N9002" s="44">
        <f t="shared" si="702"/>
        <v>0</v>
      </c>
      <c r="O9002" s="45">
        <f t="shared" si="703"/>
        <v>0</v>
      </c>
      <c r="P9002" s="2"/>
      <c r="Q9002" s="2"/>
      <c r="R9002" s="2"/>
      <c r="U9002" s="49">
        <f t="shared" si="704"/>
        <v>0.3602527217215501</v>
      </c>
    </row>
    <row r="9003" spans="4:21" x14ac:dyDescent="0.3">
      <c r="D9003" s="193">
        <v>86094657.150996</v>
      </c>
      <c r="E9003" s="1"/>
      <c r="F9003" s="44">
        <f t="shared" si="700"/>
        <v>0.41940085675788052</v>
      </c>
      <c r="G9003" s="173">
        <v>2.1899568149656039E-2</v>
      </c>
      <c r="H9003" s="45">
        <f t="shared" si="701"/>
        <v>0.44130042490753657</v>
      </c>
      <c r="I9003" s="48"/>
      <c r="J9003" s="48"/>
      <c r="N9003" s="44">
        <f t="shared" si="702"/>
        <v>0</v>
      </c>
      <c r="O9003" s="45">
        <f t="shared" si="703"/>
        <v>0</v>
      </c>
      <c r="P9003" s="2"/>
      <c r="Q9003" s="2"/>
      <c r="R9003" s="2"/>
      <c r="U9003" s="49">
        <f t="shared" si="704"/>
        <v>0.26478025494452195</v>
      </c>
    </row>
    <row r="9004" spans="4:21" x14ac:dyDescent="0.3">
      <c r="D9004" s="193">
        <v>101267437.33573902</v>
      </c>
      <c r="E9004" s="1"/>
      <c r="F9004" s="44">
        <f t="shared" si="700"/>
        <v>0.49331342252511168</v>
      </c>
      <c r="G9004" s="173">
        <v>0.82710095564340547</v>
      </c>
      <c r="H9004" s="45">
        <f t="shared" si="701"/>
        <v>1.3204143781685171</v>
      </c>
      <c r="I9004" s="48"/>
      <c r="J9004" s="48"/>
      <c r="N9004" s="44">
        <f t="shared" si="702"/>
        <v>0.57041437816851714</v>
      </c>
      <c r="O9004" s="45">
        <f t="shared" si="703"/>
        <v>0.5204143781685171</v>
      </c>
      <c r="P9004" s="2"/>
      <c r="Q9004" s="2"/>
      <c r="R9004" s="2"/>
      <c r="U9004" s="49">
        <f t="shared" si="704"/>
        <v>0.79224862690111031</v>
      </c>
    </row>
    <row r="9005" spans="4:21" x14ac:dyDescent="0.3">
      <c r="D9005" s="193">
        <v>98329751.330017343</v>
      </c>
      <c r="E9005" s="1"/>
      <c r="F9005" s="44">
        <f t="shared" si="700"/>
        <v>0.47900280130358269</v>
      </c>
      <c r="G9005" s="173">
        <v>0</v>
      </c>
      <c r="H9005" s="45">
        <f t="shared" si="701"/>
        <v>0.47900280130358269</v>
      </c>
      <c r="I9005" s="48"/>
      <c r="J9005" s="48"/>
      <c r="N9005" s="44">
        <f t="shared" si="702"/>
        <v>0</v>
      </c>
      <c r="O9005" s="45">
        <f t="shared" si="703"/>
        <v>0</v>
      </c>
      <c r="P9005" s="2"/>
      <c r="Q9005" s="2"/>
      <c r="R9005" s="2"/>
      <c r="U9005" s="49">
        <f t="shared" si="704"/>
        <v>0.28740168078214962</v>
      </c>
    </row>
    <row r="9006" spans="4:21" x14ac:dyDescent="0.3">
      <c r="D9006" s="193">
        <v>97367196.066653758</v>
      </c>
      <c r="E9006" s="1"/>
      <c r="F9006" s="44">
        <f t="shared" si="700"/>
        <v>0.47431381692882091</v>
      </c>
      <c r="G9006" s="173">
        <v>0</v>
      </c>
      <c r="H9006" s="45">
        <f t="shared" si="701"/>
        <v>0.47431381692882091</v>
      </c>
      <c r="I9006" s="48"/>
      <c r="J9006" s="48"/>
      <c r="N9006" s="44">
        <f t="shared" si="702"/>
        <v>0</v>
      </c>
      <c r="O9006" s="45">
        <f t="shared" si="703"/>
        <v>0</v>
      </c>
      <c r="P9006" s="2"/>
      <c r="Q9006" s="2"/>
      <c r="R9006" s="2"/>
      <c r="U9006" s="49">
        <f t="shared" si="704"/>
        <v>0.28458829015729253</v>
      </c>
    </row>
    <row r="9007" spans="4:21" x14ac:dyDescent="0.3">
      <c r="D9007" s="193">
        <v>81897381.32179226</v>
      </c>
      <c r="E9007" s="1"/>
      <c r="F9007" s="44">
        <f t="shared" si="700"/>
        <v>0.39895427926899124</v>
      </c>
      <c r="G9007" s="173">
        <v>0</v>
      </c>
      <c r="H9007" s="45">
        <f t="shared" si="701"/>
        <v>0.39895427926899124</v>
      </c>
      <c r="I9007" s="48"/>
      <c r="J9007" s="48"/>
      <c r="N9007" s="44">
        <f t="shared" si="702"/>
        <v>0</v>
      </c>
      <c r="O9007" s="45">
        <f t="shared" si="703"/>
        <v>0</v>
      </c>
      <c r="P9007" s="2"/>
      <c r="Q9007" s="2"/>
      <c r="R9007" s="2"/>
      <c r="U9007" s="49">
        <f t="shared" si="704"/>
        <v>0.23937256756139474</v>
      </c>
    </row>
    <row r="9008" spans="4:21" x14ac:dyDescent="0.3">
      <c r="D9008" s="193">
        <v>116444343.25147341</v>
      </c>
      <c r="E9008" s="1"/>
      <c r="F9008" s="44">
        <f t="shared" si="700"/>
        <v>0.56724608634685403</v>
      </c>
      <c r="G9008" s="173">
        <v>3.1865591386907768E-2</v>
      </c>
      <c r="H9008" s="45">
        <f t="shared" si="701"/>
        <v>0.59911167773376184</v>
      </c>
      <c r="I9008" s="48"/>
      <c r="J9008" s="48"/>
      <c r="N9008" s="44">
        <f t="shared" si="702"/>
        <v>0</v>
      </c>
      <c r="O9008" s="45">
        <f t="shared" si="703"/>
        <v>0</v>
      </c>
      <c r="P9008" s="2"/>
      <c r="Q9008" s="2"/>
      <c r="R9008" s="2"/>
      <c r="U9008" s="49">
        <f t="shared" si="704"/>
        <v>0.3594670066402571</v>
      </c>
    </row>
    <row r="9009" spans="4:21" x14ac:dyDescent="0.3">
      <c r="D9009" s="193">
        <v>120255829.35254228</v>
      </c>
      <c r="E9009" s="1"/>
      <c r="F9009" s="44">
        <f t="shared" si="700"/>
        <v>0.58581333069403174</v>
      </c>
      <c r="G9009" s="173">
        <v>2.3856281584681793E-2</v>
      </c>
      <c r="H9009" s="45">
        <f t="shared" si="701"/>
        <v>0.60966961227871352</v>
      </c>
      <c r="I9009" s="48"/>
      <c r="J9009" s="48"/>
      <c r="N9009" s="44">
        <f t="shared" si="702"/>
        <v>0</v>
      </c>
      <c r="O9009" s="45">
        <f t="shared" si="703"/>
        <v>0</v>
      </c>
      <c r="P9009" s="2"/>
      <c r="Q9009" s="2"/>
      <c r="R9009" s="2"/>
      <c r="U9009" s="49">
        <f t="shared" si="704"/>
        <v>0.36580176736722808</v>
      </c>
    </row>
    <row r="9010" spans="4:21" x14ac:dyDescent="0.3">
      <c r="D9010" s="193">
        <v>111504688.22277698</v>
      </c>
      <c r="E9010" s="1"/>
      <c r="F9010" s="44">
        <f t="shared" si="700"/>
        <v>0.54318308848288388</v>
      </c>
      <c r="G9010" s="173">
        <v>0.38939762085786706</v>
      </c>
      <c r="H9010" s="45">
        <f t="shared" si="701"/>
        <v>0.93258070934075099</v>
      </c>
      <c r="I9010" s="48"/>
      <c r="J9010" s="48"/>
      <c r="N9010" s="44">
        <f t="shared" si="702"/>
        <v>0.18258070934075099</v>
      </c>
      <c r="O9010" s="45">
        <f t="shared" si="703"/>
        <v>0.13258070934075095</v>
      </c>
      <c r="P9010" s="2"/>
      <c r="Q9010" s="2"/>
      <c r="R9010" s="2"/>
      <c r="U9010" s="49">
        <f t="shared" si="704"/>
        <v>0.55954842560445062</v>
      </c>
    </row>
    <row r="9011" spans="4:21" x14ac:dyDescent="0.3">
      <c r="D9011" s="193">
        <v>108475886.68712342</v>
      </c>
      <c r="E9011" s="1"/>
      <c r="F9011" s="44">
        <f t="shared" si="700"/>
        <v>0.52842860776319389</v>
      </c>
      <c r="G9011" s="173">
        <v>0</v>
      </c>
      <c r="H9011" s="45">
        <f t="shared" si="701"/>
        <v>0.52842860776319389</v>
      </c>
      <c r="I9011" s="48"/>
      <c r="J9011" s="48"/>
      <c r="N9011" s="44">
        <f t="shared" si="702"/>
        <v>0</v>
      </c>
      <c r="O9011" s="45">
        <f t="shared" si="703"/>
        <v>0</v>
      </c>
      <c r="P9011" s="2"/>
      <c r="Q9011" s="2"/>
      <c r="R9011" s="2"/>
      <c r="U9011" s="49">
        <f t="shared" si="704"/>
        <v>0.31705716465791633</v>
      </c>
    </row>
    <row r="9012" spans="4:21" x14ac:dyDescent="0.3">
      <c r="D9012" s="193">
        <v>57270174.177461892</v>
      </c>
      <c r="E9012" s="1"/>
      <c r="F9012" s="44">
        <f t="shared" si="700"/>
        <v>0.27898549005863243</v>
      </c>
      <c r="G9012" s="173">
        <v>0</v>
      </c>
      <c r="H9012" s="45">
        <f t="shared" si="701"/>
        <v>0.27898549005863243</v>
      </c>
      <c r="I9012" s="48"/>
      <c r="J9012" s="48"/>
      <c r="N9012" s="44">
        <f t="shared" si="702"/>
        <v>0</v>
      </c>
      <c r="O9012" s="45">
        <f t="shared" si="703"/>
        <v>0</v>
      </c>
      <c r="P9012" s="2"/>
      <c r="Q9012" s="2"/>
      <c r="R9012" s="2"/>
      <c r="U9012" s="49">
        <f t="shared" si="704"/>
        <v>0.16739129403517947</v>
      </c>
    </row>
    <row r="9013" spans="4:21" x14ac:dyDescent="0.3">
      <c r="D9013" s="193">
        <v>91582670.97727336</v>
      </c>
      <c r="E9013" s="1"/>
      <c r="F9013" s="44">
        <f t="shared" si="700"/>
        <v>0.44613512548959811</v>
      </c>
      <c r="G9013" s="173">
        <v>0</v>
      </c>
      <c r="H9013" s="45">
        <f t="shared" si="701"/>
        <v>0.44613512548959811</v>
      </c>
      <c r="I9013" s="48"/>
      <c r="J9013" s="48"/>
      <c r="N9013" s="44">
        <f t="shared" si="702"/>
        <v>0</v>
      </c>
      <c r="O9013" s="45">
        <f t="shared" si="703"/>
        <v>0</v>
      </c>
      <c r="P9013" s="2"/>
      <c r="Q9013" s="2"/>
      <c r="R9013" s="2"/>
      <c r="U9013" s="49">
        <f t="shared" si="704"/>
        <v>0.26768107529375884</v>
      </c>
    </row>
    <row r="9014" spans="4:21" x14ac:dyDescent="0.3">
      <c r="D9014" s="193">
        <v>121413130.60871956</v>
      </c>
      <c r="E9014" s="1"/>
      <c r="F9014" s="44">
        <f t="shared" si="700"/>
        <v>0.59145099921411726</v>
      </c>
      <c r="G9014" s="173">
        <v>3.8006872083173611E-2</v>
      </c>
      <c r="H9014" s="45">
        <f t="shared" si="701"/>
        <v>0.62945787129729092</v>
      </c>
      <c r="I9014" s="48"/>
      <c r="J9014" s="48"/>
      <c r="N9014" s="44">
        <f t="shared" si="702"/>
        <v>0</v>
      </c>
      <c r="O9014" s="45">
        <f t="shared" si="703"/>
        <v>0</v>
      </c>
      <c r="P9014" s="2"/>
      <c r="Q9014" s="2"/>
      <c r="R9014" s="2"/>
      <c r="U9014" s="49">
        <f t="shared" si="704"/>
        <v>0.37767472277837455</v>
      </c>
    </row>
    <row r="9015" spans="4:21" x14ac:dyDescent="0.3">
      <c r="D9015" s="193">
        <v>93807624.861545742</v>
      </c>
      <c r="E9015" s="1"/>
      <c r="F9015" s="44">
        <f t="shared" si="700"/>
        <v>0.45697374888610015</v>
      </c>
      <c r="G9015" s="173">
        <v>0</v>
      </c>
      <c r="H9015" s="45">
        <f t="shared" si="701"/>
        <v>0.45697374888610015</v>
      </c>
      <c r="I9015" s="48"/>
      <c r="J9015" s="48"/>
      <c r="N9015" s="44">
        <f t="shared" si="702"/>
        <v>0</v>
      </c>
      <c r="O9015" s="45">
        <f t="shared" si="703"/>
        <v>0</v>
      </c>
      <c r="P9015" s="2"/>
      <c r="Q9015" s="2"/>
      <c r="R9015" s="2"/>
      <c r="U9015" s="49">
        <f t="shared" si="704"/>
        <v>0.27418424933166008</v>
      </c>
    </row>
    <row r="9016" spans="4:21" x14ac:dyDescent="0.3">
      <c r="D9016" s="193">
        <v>82048673.39538011</v>
      </c>
      <c r="E9016" s="1"/>
      <c r="F9016" s="44">
        <f t="shared" si="700"/>
        <v>0.39969128232334034</v>
      </c>
      <c r="G9016" s="173">
        <v>0</v>
      </c>
      <c r="H9016" s="45">
        <f t="shared" si="701"/>
        <v>0.39969128232334034</v>
      </c>
      <c r="I9016" s="48"/>
      <c r="J9016" s="48"/>
      <c r="N9016" s="44">
        <f t="shared" si="702"/>
        <v>0</v>
      </c>
      <c r="O9016" s="45">
        <f t="shared" si="703"/>
        <v>0</v>
      </c>
      <c r="P9016" s="2"/>
      <c r="Q9016" s="2"/>
      <c r="R9016" s="2"/>
      <c r="U9016" s="49">
        <f t="shared" si="704"/>
        <v>0.2398147693940042</v>
      </c>
    </row>
    <row r="9017" spans="4:21" x14ac:dyDescent="0.3">
      <c r="D9017" s="193">
        <v>80191602.199293867</v>
      </c>
      <c r="E9017" s="1"/>
      <c r="F9017" s="44">
        <f t="shared" si="700"/>
        <v>0.39064475985060471</v>
      </c>
      <c r="G9017" s="173">
        <v>0</v>
      </c>
      <c r="H9017" s="45">
        <f t="shared" si="701"/>
        <v>0.39064475985060471</v>
      </c>
      <c r="I9017" s="48"/>
      <c r="J9017" s="48"/>
      <c r="N9017" s="44">
        <f t="shared" si="702"/>
        <v>0</v>
      </c>
      <c r="O9017" s="45">
        <f t="shared" si="703"/>
        <v>0</v>
      </c>
      <c r="P9017" s="2"/>
      <c r="Q9017" s="2"/>
      <c r="R9017" s="2"/>
      <c r="U9017" s="49">
        <f t="shared" si="704"/>
        <v>0.23438685591036282</v>
      </c>
    </row>
    <row r="9018" spans="4:21" x14ac:dyDescent="0.3">
      <c r="D9018" s="193">
        <v>92348283.280783042</v>
      </c>
      <c r="E9018" s="1"/>
      <c r="F9018" s="44">
        <f t="shared" si="700"/>
        <v>0.44986472343053863</v>
      </c>
      <c r="G9018" s="173">
        <v>5.8479725773781435E-3</v>
      </c>
      <c r="H9018" s="45">
        <f t="shared" si="701"/>
        <v>0.45571269600791675</v>
      </c>
      <c r="I9018" s="48"/>
      <c r="J9018" s="48"/>
      <c r="N9018" s="44">
        <f t="shared" si="702"/>
        <v>0</v>
      </c>
      <c r="O9018" s="45">
        <f t="shared" si="703"/>
        <v>0</v>
      </c>
      <c r="P9018" s="2"/>
      <c r="Q9018" s="2"/>
      <c r="R9018" s="2"/>
      <c r="U9018" s="49">
        <f t="shared" si="704"/>
        <v>0.27342761760475004</v>
      </c>
    </row>
    <row r="9019" spans="4:21" x14ac:dyDescent="0.3">
      <c r="D9019" s="193">
        <v>105142864.10692632</v>
      </c>
      <c r="E9019" s="1"/>
      <c r="F9019" s="44">
        <f t="shared" si="700"/>
        <v>0.51219214696544224</v>
      </c>
      <c r="G9019" s="173">
        <v>0</v>
      </c>
      <c r="H9019" s="45">
        <f t="shared" si="701"/>
        <v>0.51219214696544224</v>
      </c>
      <c r="I9019" s="48"/>
      <c r="J9019" s="48"/>
      <c r="N9019" s="44">
        <f t="shared" si="702"/>
        <v>0</v>
      </c>
      <c r="O9019" s="45">
        <f t="shared" si="703"/>
        <v>0</v>
      </c>
      <c r="P9019" s="2"/>
      <c r="Q9019" s="2"/>
      <c r="R9019" s="2"/>
      <c r="U9019" s="49">
        <f t="shared" si="704"/>
        <v>0.30731528817926534</v>
      </c>
    </row>
    <row r="9020" spans="4:21" x14ac:dyDescent="0.3">
      <c r="D9020" s="193">
        <v>86897795.292163134</v>
      </c>
      <c r="E9020" s="1"/>
      <c r="F9020" s="44">
        <f t="shared" si="700"/>
        <v>0.42331325777841849</v>
      </c>
      <c r="G9020" s="173">
        <v>0</v>
      </c>
      <c r="H9020" s="45">
        <f t="shared" si="701"/>
        <v>0.42331325777841849</v>
      </c>
      <c r="I9020" s="48"/>
      <c r="J9020" s="48"/>
      <c r="N9020" s="44">
        <f t="shared" si="702"/>
        <v>0</v>
      </c>
      <c r="O9020" s="45">
        <f t="shared" si="703"/>
        <v>0</v>
      </c>
      <c r="P9020" s="2"/>
      <c r="Q9020" s="2"/>
      <c r="R9020" s="2"/>
      <c r="U9020" s="49">
        <f t="shared" si="704"/>
        <v>0.2539879546670511</v>
      </c>
    </row>
    <row r="9021" spans="4:21" x14ac:dyDescent="0.3">
      <c r="D9021" s="193">
        <v>86921176.825520366</v>
      </c>
      <c r="E9021" s="1"/>
      <c r="F9021" s="44">
        <f t="shared" si="700"/>
        <v>0.42342715840183509</v>
      </c>
      <c r="G9021" s="173">
        <v>0</v>
      </c>
      <c r="H9021" s="45">
        <f t="shared" si="701"/>
        <v>0.42342715840183509</v>
      </c>
      <c r="I9021" s="48"/>
      <c r="J9021" s="48"/>
      <c r="N9021" s="44">
        <f t="shared" si="702"/>
        <v>0</v>
      </c>
      <c r="O9021" s="45">
        <f t="shared" si="703"/>
        <v>0</v>
      </c>
      <c r="P9021" s="2"/>
      <c r="Q9021" s="2"/>
      <c r="R9021" s="2"/>
      <c r="U9021" s="49">
        <f t="shared" si="704"/>
        <v>0.25405629504110105</v>
      </c>
    </row>
    <row r="9022" spans="4:21" x14ac:dyDescent="0.3">
      <c r="D9022" s="193">
        <v>86975456.779363945</v>
      </c>
      <c r="E9022" s="1"/>
      <c r="F9022" s="44">
        <f t="shared" si="700"/>
        <v>0.42369157735534635</v>
      </c>
      <c r="G9022" s="173">
        <v>4.0660942349548847E-2</v>
      </c>
      <c r="H9022" s="45">
        <f t="shared" si="701"/>
        <v>0.46435251970489522</v>
      </c>
      <c r="I9022" s="48"/>
      <c r="J9022" s="48"/>
      <c r="N9022" s="44">
        <f t="shared" si="702"/>
        <v>0</v>
      </c>
      <c r="O9022" s="45">
        <f t="shared" si="703"/>
        <v>0</v>
      </c>
      <c r="P9022" s="2"/>
      <c r="Q9022" s="2"/>
      <c r="R9022" s="2"/>
      <c r="U9022" s="49">
        <f t="shared" si="704"/>
        <v>0.27861151182293714</v>
      </c>
    </row>
    <row r="9023" spans="4:21" x14ac:dyDescent="0.3">
      <c r="D9023" s="193">
        <v>82876624.254960746</v>
      </c>
      <c r="E9023" s="1"/>
      <c r="F9023" s="44">
        <f t="shared" si="700"/>
        <v>0.40372455583127165</v>
      </c>
      <c r="G9023" s="173">
        <v>0</v>
      </c>
      <c r="H9023" s="45">
        <f t="shared" si="701"/>
        <v>0.40372455583127165</v>
      </c>
      <c r="I9023" s="48"/>
      <c r="J9023" s="48"/>
      <c r="N9023" s="44">
        <f t="shared" si="702"/>
        <v>0</v>
      </c>
      <c r="O9023" s="45">
        <f t="shared" si="703"/>
        <v>0</v>
      </c>
      <c r="P9023" s="2"/>
      <c r="Q9023" s="2"/>
      <c r="R9023" s="2"/>
      <c r="U9023" s="49">
        <f t="shared" si="704"/>
        <v>0.24223473349876298</v>
      </c>
    </row>
    <row r="9024" spans="4:21" x14ac:dyDescent="0.3">
      <c r="D9024" s="193">
        <v>95869911.398467988</v>
      </c>
      <c r="E9024" s="1"/>
      <c r="F9024" s="44">
        <f t="shared" si="700"/>
        <v>0.46701995580633326</v>
      </c>
      <c r="G9024" s="173">
        <v>5.8505142850974801E-2</v>
      </c>
      <c r="H9024" s="45">
        <f t="shared" si="701"/>
        <v>0.52552509865730812</v>
      </c>
      <c r="I9024" s="48"/>
      <c r="J9024" s="48"/>
      <c r="N9024" s="44">
        <f t="shared" si="702"/>
        <v>0</v>
      </c>
      <c r="O9024" s="45">
        <f t="shared" si="703"/>
        <v>0</v>
      </c>
      <c r="P9024" s="2"/>
      <c r="Q9024" s="2"/>
      <c r="R9024" s="2"/>
      <c r="U9024" s="49">
        <f t="shared" si="704"/>
        <v>0.31531505919438485</v>
      </c>
    </row>
    <row r="9025" spans="4:21" x14ac:dyDescent="0.3">
      <c r="D9025" s="193">
        <v>116255802.67198759</v>
      </c>
      <c r="E9025" s="1"/>
      <c r="F9025" s="44">
        <f t="shared" si="700"/>
        <v>0.56632763120472718</v>
      </c>
      <c r="G9025" s="173">
        <v>0</v>
      </c>
      <c r="H9025" s="45">
        <f t="shared" si="701"/>
        <v>0.56632763120472718</v>
      </c>
      <c r="I9025" s="48"/>
      <c r="J9025" s="48"/>
      <c r="N9025" s="44">
        <f t="shared" si="702"/>
        <v>0</v>
      </c>
      <c r="O9025" s="45">
        <f t="shared" si="703"/>
        <v>0</v>
      </c>
      <c r="P9025" s="2"/>
      <c r="Q9025" s="2"/>
      <c r="R9025" s="2"/>
      <c r="U9025" s="49">
        <f t="shared" si="704"/>
        <v>0.33979657872283631</v>
      </c>
    </row>
    <row r="9026" spans="4:21" x14ac:dyDescent="0.3">
      <c r="D9026" s="193">
        <v>80969868.386966422</v>
      </c>
      <c r="E9026" s="1"/>
      <c r="F9026" s="44">
        <f t="shared" si="700"/>
        <v>0.39443599982642691</v>
      </c>
      <c r="G9026" s="173">
        <v>8.5283758064092496E-3</v>
      </c>
      <c r="H9026" s="45">
        <f t="shared" si="701"/>
        <v>0.40296437563283616</v>
      </c>
      <c r="I9026" s="48"/>
      <c r="J9026" s="48"/>
      <c r="N9026" s="44">
        <f t="shared" si="702"/>
        <v>0</v>
      </c>
      <c r="O9026" s="45">
        <f t="shared" si="703"/>
        <v>0</v>
      </c>
      <c r="P9026" s="2"/>
      <c r="Q9026" s="2"/>
      <c r="R9026" s="2"/>
      <c r="U9026" s="49">
        <f t="shared" si="704"/>
        <v>0.24177862537970168</v>
      </c>
    </row>
    <row r="9027" spans="4:21" x14ac:dyDescent="0.3">
      <c r="D9027" s="193">
        <v>144786510.53344136</v>
      </c>
      <c r="E9027" s="1"/>
      <c r="F9027" s="44">
        <f t="shared" si="700"/>
        <v>0.70531190406171107</v>
      </c>
      <c r="G9027" s="173">
        <v>0.54643357924989033</v>
      </c>
      <c r="H9027" s="45">
        <f t="shared" si="701"/>
        <v>1.2517454833116015</v>
      </c>
      <c r="I9027" s="48"/>
      <c r="J9027" s="48"/>
      <c r="N9027" s="44">
        <f t="shared" si="702"/>
        <v>0.50174548331160151</v>
      </c>
      <c r="O9027" s="45">
        <f t="shared" si="703"/>
        <v>0.45174548331160147</v>
      </c>
      <c r="P9027" s="2"/>
      <c r="Q9027" s="2"/>
      <c r="R9027" s="2"/>
      <c r="U9027" s="49">
        <f t="shared" si="704"/>
        <v>0.75104728998696091</v>
      </c>
    </row>
    <row r="9028" spans="4:21" x14ac:dyDescent="0.3">
      <c r="D9028" s="193">
        <v>96809627.182391435</v>
      </c>
      <c r="E9028" s="1"/>
      <c r="F9028" s="44">
        <f t="shared" si="700"/>
        <v>0.47159768011499947</v>
      </c>
      <c r="G9028" s="173">
        <v>0</v>
      </c>
      <c r="H9028" s="45">
        <f t="shared" si="701"/>
        <v>0.47159768011499947</v>
      </c>
      <c r="I9028" s="48"/>
      <c r="J9028" s="48"/>
      <c r="N9028" s="44">
        <f t="shared" si="702"/>
        <v>0</v>
      </c>
      <c r="O9028" s="45">
        <f t="shared" si="703"/>
        <v>0</v>
      </c>
      <c r="P9028" s="2"/>
      <c r="Q9028" s="2"/>
      <c r="R9028" s="2"/>
      <c r="U9028" s="49">
        <f t="shared" si="704"/>
        <v>0.2829586080689997</v>
      </c>
    </row>
    <row r="9029" spans="4:21" x14ac:dyDescent="0.3">
      <c r="D9029" s="193">
        <v>106578432.05163221</v>
      </c>
      <c r="E9029" s="1"/>
      <c r="F9029" s="44">
        <f t="shared" ref="F9029:F9092" si="705">D9029/$B$4</f>
        <v>0.51918536171148444</v>
      </c>
      <c r="G9029" s="173">
        <v>0</v>
      </c>
      <c r="H9029" s="45">
        <f t="shared" ref="H9029:H9092" si="706">F9029+G9029</f>
        <v>0.51918536171148444</v>
      </c>
      <c r="I9029" s="48"/>
      <c r="J9029" s="48"/>
      <c r="N9029" s="44">
        <f t="shared" ref="N9029:N9092" si="707">MIN(MAX(H9029-75%,0),125%)</f>
        <v>0</v>
      </c>
      <c r="O9029" s="45">
        <f t="shared" ref="O9029:O9092" si="708">MIN(MAX(H9029-80%,0),120%)</f>
        <v>0</v>
      </c>
      <c r="P9029" s="2"/>
      <c r="Q9029" s="2"/>
      <c r="R9029" s="2"/>
      <c r="U9029" s="49">
        <f t="shared" ref="U9029:U9092" si="709">H9029*60%</f>
        <v>0.31151121702689066</v>
      </c>
    </row>
    <row r="9030" spans="4:21" x14ac:dyDescent="0.3">
      <c r="D9030" s="193">
        <v>77512241.620769784</v>
      </c>
      <c r="E9030" s="1"/>
      <c r="F9030" s="44">
        <f t="shared" si="705"/>
        <v>0.37759254314654772</v>
      </c>
      <c r="G9030" s="173">
        <v>0</v>
      </c>
      <c r="H9030" s="45">
        <f t="shared" si="706"/>
        <v>0.37759254314654772</v>
      </c>
      <c r="I9030" s="48"/>
      <c r="J9030" s="48"/>
      <c r="N9030" s="44">
        <f t="shared" si="707"/>
        <v>0</v>
      </c>
      <c r="O9030" s="45">
        <f t="shared" si="708"/>
        <v>0</v>
      </c>
      <c r="P9030" s="2"/>
      <c r="Q9030" s="2"/>
      <c r="R9030" s="2"/>
      <c r="U9030" s="49">
        <f t="shared" si="709"/>
        <v>0.22655552588792863</v>
      </c>
    </row>
    <row r="9031" spans="4:21" x14ac:dyDescent="0.3">
      <c r="D9031" s="193">
        <v>103135714.43261407</v>
      </c>
      <c r="E9031" s="1"/>
      <c r="F9031" s="44">
        <f t="shared" si="705"/>
        <v>0.50241453333755492</v>
      </c>
      <c r="G9031" s="173">
        <v>0</v>
      </c>
      <c r="H9031" s="45">
        <f t="shared" si="706"/>
        <v>0.50241453333755492</v>
      </c>
      <c r="I9031" s="48"/>
      <c r="J9031" s="48"/>
      <c r="N9031" s="44">
        <f t="shared" si="707"/>
        <v>0</v>
      </c>
      <c r="O9031" s="45">
        <f t="shared" si="708"/>
        <v>0</v>
      </c>
      <c r="P9031" s="2"/>
      <c r="Q9031" s="2"/>
      <c r="R9031" s="2"/>
      <c r="U9031" s="49">
        <f t="shared" si="709"/>
        <v>0.30144872000253292</v>
      </c>
    </row>
    <row r="9032" spans="4:21" x14ac:dyDescent="0.3">
      <c r="D9032" s="193">
        <v>103913559.14651974</v>
      </c>
      <c r="E9032" s="1"/>
      <c r="F9032" s="44">
        <f t="shared" si="705"/>
        <v>0.50620372014928094</v>
      </c>
      <c r="G9032" s="173">
        <v>0.1103502905274289</v>
      </c>
      <c r="H9032" s="45">
        <f t="shared" si="706"/>
        <v>0.61655401067670978</v>
      </c>
      <c r="I9032" s="48"/>
      <c r="J9032" s="48"/>
      <c r="N9032" s="44">
        <f t="shared" si="707"/>
        <v>0</v>
      </c>
      <c r="O9032" s="45">
        <f t="shared" si="708"/>
        <v>0</v>
      </c>
      <c r="P9032" s="2"/>
      <c r="Q9032" s="2"/>
      <c r="R9032" s="2"/>
      <c r="U9032" s="49">
        <f t="shared" si="709"/>
        <v>0.36993240640602587</v>
      </c>
    </row>
    <row r="9033" spans="4:21" x14ac:dyDescent="0.3">
      <c r="D9033" s="193">
        <v>155530094.99931443</v>
      </c>
      <c r="E9033" s="1"/>
      <c r="F9033" s="44">
        <f t="shared" si="705"/>
        <v>0.75764811955688705</v>
      </c>
      <c r="G9033" s="173">
        <v>0</v>
      </c>
      <c r="H9033" s="45">
        <f t="shared" si="706"/>
        <v>0.75764811955688705</v>
      </c>
      <c r="I9033" s="48"/>
      <c r="J9033" s="48"/>
      <c r="N9033" s="44">
        <f t="shared" si="707"/>
        <v>7.6481195568870453E-3</v>
      </c>
      <c r="O9033" s="45">
        <f t="shared" si="708"/>
        <v>0</v>
      </c>
      <c r="P9033" s="2"/>
      <c r="Q9033" s="2"/>
      <c r="R9033" s="2"/>
      <c r="U9033" s="49">
        <f t="shared" si="709"/>
        <v>0.4545888717341322</v>
      </c>
    </row>
    <row r="9034" spans="4:21" x14ac:dyDescent="0.3">
      <c r="D9034" s="193">
        <v>119012849.23352158</v>
      </c>
      <c r="E9034" s="1"/>
      <c r="F9034" s="44">
        <f t="shared" si="705"/>
        <v>0.57975828681440977</v>
      </c>
      <c r="G9034" s="173">
        <v>7.5694437361720508E-3</v>
      </c>
      <c r="H9034" s="45">
        <f t="shared" si="706"/>
        <v>0.58732773055058185</v>
      </c>
      <c r="I9034" s="48"/>
      <c r="J9034" s="48"/>
      <c r="N9034" s="44">
        <f t="shared" si="707"/>
        <v>0</v>
      </c>
      <c r="O9034" s="45">
        <f t="shared" si="708"/>
        <v>0</v>
      </c>
      <c r="P9034" s="2"/>
      <c r="Q9034" s="2"/>
      <c r="R9034" s="2"/>
      <c r="U9034" s="49">
        <f t="shared" si="709"/>
        <v>0.35239663833034912</v>
      </c>
    </row>
    <row r="9035" spans="4:21" x14ac:dyDescent="0.3">
      <c r="D9035" s="193">
        <v>89845643.654085889</v>
      </c>
      <c r="E9035" s="1"/>
      <c r="F9035" s="44">
        <f t="shared" si="705"/>
        <v>0.43767338382450283</v>
      </c>
      <c r="G9035" s="173">
        <v>0</v>
      </c>
      <c r="H9035" s="45">
        <f t="shared" si="706"/>
        <v>0.43767338382450283</v>
      </c>
      <c r="I9035" s="48"/>
      <c r="J9035" s="48"/>
      <c r="N9035" s="44">
        <f t="shared" si="707"/>
        <v>0</v>
      </c>
      <c r="O9035" s="45">
        <f t="shared" si="708"/>
        <v>0</v>
      </c>
      <c r="P9035" s="2"/>
      <c r="Q9035" s="2"/>
      <c r="R9035" s="2"/>
      <c r="U9035" s="49">
        <f t="shared" si="709"/>
        <v>0.2626040302947017</v>
      </c>
    </row>
    <row r="9036" spans="4:21" x14ac:dyDescent="0.3">
      <c r="D9036" s="193">
        <v>143470000.97470644</v>
      </c>
      <c r="E9036" s="1"/>
      <c r="F9036" s="44">
        <f t="shared" si="705"/>
        <v>0.69889866942979895</v>
      </c>
      <c r="G9036" s="173">
        <v>0</v>
      </c>
      <c r="H9036" s="45">
        <f t="shared" si="706"/>
        <v>0.69889866942979895</v>
      </c>
      <c r="I9036" s="48"/>
      <c r="J9036" s="48"/>
      <c r="N9036" s="44">
        <f t="shared" si="707"/>
        <v>0</v>
      </c>
      <c r="O9036" s="45">
        <f t="shared" si="708"/>
        <v>0</v>
      </c>
      <c r="P9036" s="2"/>
      <c r="Q9036" s="2"/>
      <c r="R9036" s="2"/>
      <c r="U9036" s="49">
        <f t="shared" si="709"/>
        <v>0.41933920165787936</v>
      </c>
    </row>
    <row r="9037" spans="4:21" x14ac:dyDescent="0.3">
      <c r="D9037" s="193">
        <v>86762539.703521743</v>
      </c>
      <c r="E9037" s="1"/>
      <c r="F9037" s="44">
        <f t="shared" si="705"/>
        <v>0.42265437473463102</v>
      </c>
      <c r="G9037" s="173">
        <v>0</v>
      </c>
      <c r="H9037" s="45">
        <f t="shared" si="706"/>
        <v>0.42265437473463102</v>
      </c>
      <c r="I9037" s="48"/>
      <c r="J9037" s="48"/>
      <c r="N9037" s="44">
        <f t="shared" si="707"/>
        <v>0</v>
      </c>
      <c r="O9037" s="45">
        <f t="shared" si="708"/>
        <v>0</v>
      </c>
      <c r="P9037" s="2"/>
      <c r="Q9037" s="2"/>
      <c r="R9037" s="2"/>
      <c r="U9037" s="49">
        <f t="shared" si="709"/>
        <v>0.2535926248407786</v>
      </c>
    </row>
    <row r="9038" spans="4:21" x14ac:dyDescent="0.3">
      <c r="D9038" s="193">
        <v>105606675.67004055</v>
      </c>
      <c r="E9038" s="1"/>
      <c r="F9038" s="44">
        <f t="shared" si="705"/>
        <v>0.51445155507950391</v>
      </c>
      <c r="G9038" s="173">
        <v>8.0391292801943615E-3</v>
      </c>
      <c r="H9038" s="45">
        <f t="shared" si="706"/>
        <v>0.52249068435969825</v>
      </c>
      <c r="I9038" s="48"/>
      <c r="J9038" s="48"/>
      <c r="N9038" s="44">
        <f t="shared" si="707"/>
        <v>0</v>
      </c>
      <c r="O9038" s="45">
        <f t="shared" si="708"/>
        <v>0</v>
      </c>
      <c r="P9038" s="2"/>
      <c r="Q9038" s="2"/>
      <c r="R9038" s="2"/>
      <c r="U9038" s="49">
        <f t="shared" si="709"/>
        <v>0.31349441061581895</v>
      </c>
    </row>
    <row r="9039" spans="4:21" x14ac:dyDescent="0.3">
      <c r="D9039" s="193">
        <v>96417910.452593282</v>
      </c>
      <c r="E9039" s="1"/>
      <c r="F9039" s="44">
        <f t="shared" si="705"/>
        <v>0.46968947422255242</v>
      </c>
      <c r="G9039" s="173">
        <v>0</v>
      </c>
      <c r="H9039" s="45">
        <f t="shared" si="706"/>
        <v>0.46968947422255242</v>
      </c>
      <c r="I9039" s="48"/>
      <c r="J9039" s="48"/>
      <c r="N9039" s="44">
        <f t="shared" si="707"/>
        <v>0</v>
      </c>
      <c r="O9039" s="45">
        <f t="shared" si="708"/>
        <v>0</v>
      </c>
      <c r="P9039" s="2"/>
      <c r="Q9039" s="2"/>
      <c r="R9039" s="2"/>
      <c r="U9039" s="49">
        <f t="shared" si="709"/>
        <v>0.28181368453353145</v>
      </c>
    </row>
    <row r="9040" spans="4:21" x14ac:dyDescent="0.3">
      <c r="D9040" s="193">
        <v>74094441.160306513</v>
      </c>
      <c r="E9040" s="1"/>
      <c r="F9040" s="44">
        <f t="shared" si="705"/>
        <v>0.36094309602892027</v>
      </c>
      <c r="G9040" s="173">
        <v>1.6425684226096481E-2</v>
      </c>
      <c r="H9040" s="45">
        <f t="shared" si="706"/>
        <v>0.37736878025501674</v>
      </c>
      <c r="I9040" s="48"/>
      <c r="J9040" s="48"/>
      <c r="N9040" s="44">
        <f t="shared" si="707"/>
        <v>0</v>
      </c>
      <c r="O9040" s="45">
        <f t="shared" si="708"/>
        <v>0</v>
      </c>
      <c r="P9040" s="2"/>
      <c r="Q9040" s="2"/>
      <c r="R9040" s="2"/>
      <c r="U9040" s="49">
        <f t="shared" si="709"/>
        <v>0.22642126815301003</v>
      </c>
    </row>
    <row r="9041" spans="4:21" x14ac:dyDescent="0.3">
      <c r="D9041" s="193">
        <v>92945684.886340499</v>
      </c>
      <c r="E9041" s="1"/>
      <c r="F9041" s="44">
        <f t="shared" si="705"/>
        <v>0.45277490105933044</v>
      </c>
      <c r="G9041" s="173">
        <v>9.0585777466249909E-3</v>
      </c>
      <c r="H9041" s="45">
        <f t="shared" si="706"/>
        <v>0.46183347880595543</v>
      </c>
      <c r="I9041" s="48"/>
      <c r="J9041" s="48"/>
      <c r="N9041" s="44">
        <f t="shared" si="707"/>
        <v>0</v>
      </c>
      <c r="O9041" s="45">
        <f t="shared" si="708"/>
        <v>0</v>
      </c>
      <c r="P9041" s="2"/>
      <c r="Q9041" s="2"/>
      <c r="R9041" s="2"/>
      <c r="U9041" s="49">
        <f t="shared" si="709"/>
        <v>0.27710008728357327</v>
      </c>
    </row>
    <row r="9042" spans="4:21" x14ac:dyDescent="0.3">
      <c r="D9042" s="193">
        <v>105078704.07803945</v>
      </c>
      <c r="E9042" s="1"/>
      <c r="F9042" s="44">
        <f t="shared" si="705"/>
        <v>0.51187959828965657</v>
      </c>
      <c r="G9042" s="173">
        <v>0</v>
      </c>
      <c r="H9042" s="45">
        <f t="shared" si="706"/>
        <v>0.51187959828965657</v>
      </c>
      <c r="I9042" s="48"/>
      <c r="J9042" s="48"/>
      <c r="N9042" s="44">
        <f t="shared" si="707"/>
        <v>0</v>
      </c>
      <c r="O9042" s="45">
        <f t="shared" si="708"/>
        <v>0</v>
      </c>
      <c r="P9042" s="2"/>
      <c r="Q9042" s="2"/>
      <c r="R9042" s="2"/>
      <c r="U9042" s="49">
        <f t="shared" si="709"/>
        <v>0.30712775897379391</v>
      </c>
    </row>
    <row r="9043" spans="4:21" x14ac:dyDescent="0.3">
      <c r="D9043" s="193">
        <v>132359460.94463351</v>
      </c>
      <c r="E9043" s="1"/>
      <c r="F9043" s="44">
        <f t="shared" si="705"/>
        <v>0.64477486939557804</v>
      </c>
      <c r="G9043" s="173">
        <v>4.2317440252508292E-3</v>
      </c>
      <c r="H9043" s="45">
        <f t="shared" si="706"/>
        <v>0.64900661342082888</v>
      </c>
      <c r="I9043" s="48"/>
      <c r="J9043" s="48"/>
      <c r="N9043" s="44">
        <f t="shared" si="707"/>
        <v>0</v>
      </c>
      <c r="O9043" s="45">
        <f t="shared" si="708"/>
        <v>0</v>
      </c>
      <c r="P9043" s="2"/>
      <c r="Q9043" s="2"/>
      <c r="R9043" s="2"/>
      <c r="U9043" s="49">
        <f t="shared" si="709"/>
        <v>0.38940396805249733</v>
      </c>
    </row>
    <row r="9044" spans="4:21" x14ac:dyDescent="0.3">
      <c r="D9044" s="193">
        <v>117597328.14458592</v>
      </c>
      <c r="E9044" s="1"/>
      <c r="F9044" s="44">
        <f t="shared" si="705"/>
        <v>0.5728627281687988</v>
      </c>
      <c r="G9044" s="173">
        <v>1.616435908045345</v>
      </c>
      <c r="H9044" s="45">
        <f t="shared" si="706"/>
        <v>2.1892986362141436</v>
      </c>
      <c r="I9044" s="48"/>
      <c r="J9044" s="48"/>
      <c r="N9044" s="44">
        <f t="shared" si="707"/>
        <v>1.25</v>
      </c>
      <c r="O9044" s="45">
        <f t="shared" si="708"/>
        <v>1.2</v>
      </c>
      <c r="P9044" s="2"/>
      <c r="Q9044" s="2"/>
      <c r="R9044" s="2"/>
      <c r="U9044" s="49">
        <f t="shared" si="709"/>
        <v>1.3135791817284861</v>
      </c>
    </row>
    <row r="9045" spans="4:21" x14ac:dyDescent="0.3">
      <c r="D9045" s="193">
        <v>78068251.211752757</v>
      </c>
      <c r="E9045" s="1"/>
      <c r="F9045" s="44">
        <f t="shared" si="705"/>
        <v>0.38030108403097079</v>
      </c>
      <c r="G9045" s="173">
        <v>0</v>
      </c>
      <c r="H9045" s="45">
        <f t="shared" si="706"/>
        <v>0.38030108403097079</v>
      </c>
      <c r="I9045" s="48"/>
      <c r="J9045" s="48"/>
      <c r="N9045" s="44">
        <f t="shared" si="707"/>
        <v>0</v>
      </c>
      <c r="O9045" s="45">
        <f t="shared" si="708"/>
        <v>0</v>
      </c>
      <c r="P9045" s="2"/>
      <c r="Q9045" s="2"/>
      <c r="R9045" s="2"/>
      <c r="U9045" s="49">
        <f t="shared" si="709"/>
        <v>0.22818065041858246</v>
      </c>
    </row>
    <row r="9046" spans="4:21" x14ac:dyDescent="0.3">
      <c r="D9046" s="193">
        <v>90788390.892432004</v>
      </c>
      <c r="E9046" s="1"/>
      <c r="F9046" s="44">
        <f t="shared" si="705"/>
        <v>0.44226587553714231</v>
      </c>
      <c r="G9046" s="173">
        <v>2.4389620994497579E-2</v>
      </c>
      <c r="H9046" s="45">
        <f t="shared" si="706"/>
        <v>0.4666554965316399</v>
      </c>
      <c r="I9046" s="48"/>
      <c r="J9046" s="48"/>
      <c r="N9046" s="44">
        <f t="shared" si="707"/>
        <v>0</v>
      </c>
      <c r="O9046" s="45">
        <f t="shared" si="708"/>
        <v>0</v>
      </c>
      <c r="P9046" s="2"/>
      <c r="Q9046" s="2"/>
      <c r="R9046" s="2"/>
      <c r="U9046" s="49">
        <f t="shared" si="709"/>
        <v>0.27999329791898392</v>
      </c>
    </row>
    <row r="9047" spans="4:21" x14ac:dyDescent="0.3">
      <c r="D9047" s="193">
        <v>113641659.14366129</v>
      </c>
      <c r="E9047" s="1"/>
      <c r="F9047" s="44">
        <f t="shared" si="705"/>
        <v>0.55359311234201469</v>
      </c>
      <c r="G9047" s="173">
        <v>0.13017967466346317</v>
      </c>
      <c r="H9047" s="45">
        <f t="shared" si="706"/>
        <v>0.68377278700547783</v>
      </c>
      <c r="I9047" s="48"/>
      <c r="J9047" s="48"/>
      <c r="N9047" s="44">
        <f t="shared" si="707"/>
        <v>0</v>
      </c>
      <c r="O9047" s="45">
        <f t="shared" si="708"/>
        <v>0</v>
      </c>
      <c r="P9047" s="2"/>
      <c r="Q9047" s="2"/>
      <c r="R9047" s="2"/>
      <c r="U9047" s="49">
        <f t="shared" si="709"/>
        <v>0.41026367220328669</v>
      </c>
    </row>
    <row r="9048" spans="4:21" x14ac:dyDescent="0.3">
      <c r="D9048" s="193">
        <v>131014592.99987362</v>
      </c>
      <c r="E9048" s="1"/>
      <c r="F9048" s="44">
        <f t="shared" si="705"/>
        <v>0.63822348993809008</v>
      </c>
      <c r="G9048" s="173">
        <v>0</v>
      </c>
      <c r="H9048" s="45">
        <f t="shared" si="706"/>
        <v>0.63822348993809008</v>
      </c>
      <c r="I9048" s="48"/>
      <c r="J9048" s="48"/>
      <c r="N9048" s="44">
        <f t="shared" si="707"/>
        <v>0</v>
      </c>
      <c r="O9048" s="45">
        <f t="shared" si="708"/>
        <v>0</v>
      </c>
      <c r="P9048" s="2"/>
      <c r="Q9048" s="2"/>
      <c r="R9048" s="2"/>
      <c r="U9048" s="49">
        <f t="shared" si="709"/>
        <v>0.38293409396285405</v>
      </c>
    </row>
    <row r="9049" spans="4:21" x14ac:dyDescent="0.3">
      <c r="D9049" s="193">
        <v>136784742.56712103</v>
      </c>
      <c r="E9049" s="1"/>
      <c r="F9049" s="44">
        <f t="shared" si="705"/>
        <v>0.66633215256834344</v>
      </c>
      <c r="G9049" s="173">
        <v>0</v>
      </c>
      <c r="H9049" s="45">
        <f t="shared" si="706"/>
        <v>0.66633215256834344</v>
      </c>
      <c r="I9049" s="48"/>
      <c r="J9049" s="48"/>
      <c r="N9049" s="44">
        <f t="shared" si="707"/>
        <v>0</v>
      </c>
      <c r="O9049" s="45">
        <f t="shared" si="708"/>
        <v>0</v>
      </c>
      <c r="P9049" s="2"/>
      <c r="Q9049" s="2"/>
      <c r="R9049" s="2"/>
      <c r="U9049" s="49">
        <f t="shared" si="709"/>
        <v>0.39979929154100607</v>
      </c>
    </row>
    <row r="9050" spans="4:21" x14ac:dyDescent="0.3">
      <c r="D9050" s="193">
        <v>88008903.905744404</v>
      </c>
      <c r="E9050" s="1"/>
      <c r="F9050" s="44">
        <f t="shared" si="705"/>
        <v>0.42872590381137454</v>
      </c>
      <c r="G9050" s="173">
        <v>6.6372708274425899E-3</v>
      </c>
      <c r="H9050" s="45">
        <f t="shared" si="706"/>
        <v>0.43536317463881713</v>
      </c>
      <c r="I9050" s="48"/>
      <c r="J9050" s="48"/>
      <c r="N9050" s="44">
        <f t="shared" si="707"/>
        <v>0</v>
      </c>
      <c r="O9050" s="45">
        <f t="shared" si="708"/>
        <v>0</v>
      </c>
      <c r="P9050" s="2"/>
      <c r="Q9050" s="2"/>
      <c r="R9050" s="2"/>
      <c r="U9050" s="49">
        <f t="shared" si="709"/>
        <v>0.26121790478329027</v>
      </c>
    </row>
    <row r="9051" spans="4:21" x14ac:dyDescent="0.3">
      <c r="D9051" s="193">
        <v>139554695.79986945</v>
      </c>
      <c r="E9051" s="1"/>
      <c r="F9051" s="44">
        <f t="shared" si="705"/>
        <v>0.6798256816378242</v>
      </c>
      <c r="G9051" s="173">
        <v>0</v>
      </c>
      <c r="H9051" s="45">
        <f t="shared" si="706"/>
        <v>0.6798256816378242</v>
      </c>
      <c r="I9051" s="48"/>
      <c r="J9051" s="48"/>
      <c r="N9051" s="44">
        <f t="shared" si="707"/>
        <v>0</v>
      </c>
      <c r="O9051" s="45">
        <f t="shared" si="708"/>
        <v>0</v>
      </c>
      <c r="P9051" s="2"/>
      <c r="Q9051" s="2"/>
      <c r="R9051" s="2"/>
      <c r="U9051" s="49">
        <f t="shared" si="709"/>
        <v>0.4078954089826945</v>
      </c>
    </row>
    <row r="9052" spans="4:21" x14ac:dyDescent="0.3">
      <c r="D9052" s="193">
        <v>94380981.432187334</v>
      </c>
      <c r="E9052" s="1"/>
      <c r="F9052" s="44">
        <f t="shared" si="705"/>
        <v>0.45976679371503892</v>
      </c>
      <c r="G9052" s="173">
        <v>0</v>
      </c>
      <c r="H9052" s="45">
        <f t="shared" si="706"/>
        <v>0.45976679371503892</v>
      </c>
      <c r="I9052" s="48"/>
      <c r="J9052" s="48"/>
      <c r="N9052" s="44">
        <f t="shared" si="707"/>
        <v>0</v>
      </c>
      <c r="O9052" s="45">
        <f t="shared" si="708"/>
        <v>0</v>
      </c>
      <c r="P9052" s="2"/>
      <c r="Q9052" s="2"/>
      <c r="R9052" s="2"/>
      <c r="U9052" s="49">
        <f t="shared" si="709"/>
        <v>0.27586007622902337</v>
      </c>
    </row>
    <row r="9053" spans="4:21" x14ac:dyDescent="0.3">
      <c r="D9053" s="193">
        <v>111932502.10279506</v>
      </c>
      <c r="E9053" s="1"/>
      <c r="F9053" s="44">
        <f t="shared" si="705"/>
        <v>0.54526713775783264</v>
      </c>
      <c r="G9053" s="173">
        <v>0.19958051864544499</v>
      </c>
      <c r="H9053" s="45">
        <f t="shared" si="706"/>
        <v>0.74484765640327766</v>
      </c>
      <c r="I9053" s="48"/>
      <c r="J9053" s="48"/>
      <c r="N9053" s="44">
        <f t="shared" si="707"/>
        <v>0</v>
      </c>
      <c r="O9053" s="45">
        <f t="shared" si="708"/>
        <v>0</v>
      </c>
      <c r="P9053" s="2"/>
      <c r="Q9053" s="2"/>
      <c r="R9053" s="2"/>
      <c r="U9053" s="49">
        <f t="shared" si="709"/>
        <v>0.44690859384196657</v>
      </c>
    </row>
    <row r="9054" spans="4:21" x14ac:dyDescent="0.3">
      <c r="D9054" s="193">
        <v>104349709.69814169</v>
      </c>
      <c r="E9054" s="1"/>
      <c r="F9054" s="44">
        <f t="shared" si="705"/>
        <v>0.50832838062275087</v>
      </c>
      <c r="G9054" s="173">
        <v>0</v>
      </c>
      <c r="H9054" s="45">
        <f t="shared" si="706"/>
        <v>0.50832838062275087</v>
      </c>
      <c r="I9054" s="48"/>
      <c r="J9054" s="48"/>
      <c r="N9054" s="44">
        <f t="shared" si="707"/>
        <v>0</v>
      </c>
      <c r="O9054" s="45">
        <f t="shared" si="708"/>
        <v>0</v>
      </c>
      <c r="P9054" s="2"/>
      <c r="Q9054" s="2"/>
      <c r="R9054" s="2"/>
      <c r="U9054" s="49">
        <f t="shared" si="709"/>
        <v>0.3049970283736505</v>
      </c>
    </row>
    <row r="9055" spans="4:21" x14ac:dyDescent="0.3">
      <c r="D9055" s="193">
        <v>130724897.57981321</v>
      </c>
      <c r="E9055" s="1"/>
      <c r="F9055" s="44">
        <f t="shared" si="705"/>
        <v>0.63681226987644235</v>
      </c>
      <c r="G9055" s="173">
        <v>0</v>
      </c>
      <c r="H9055" s="45">
        <f t="shared" si="706"/>
        <v>0.63681226987644235</v>
      </c>
      <c r="I9055" s="48"/>
      <c r="J9055" s="48"/>
      <c r="N9055" s="44">
        <f t="shared" si="707"/>
        <v>0</v>
      </c>
      <c r="O9055" s="45">
        <f t="shared" si="708"/>
        <v>0</v>
      </c>
      <c r="P9055" s="2"/>
      <c r="Q9055" s="2"/>
      <c r="R9055" s="2"/>
      <c r="U9055" s="49">
        <f t="shared" si="709"/>
        <v>0.3820873619258654</v>
      </c>
    </row>
    <row r="9056" spans="4:21" x14ac:dyDescent="0.3">
      <c r="D9056" s="193">
        <v>116631784.08969654</v>
      </c>
      <c r="E9056" s="1"/>
      <c r="F9056" s="44">
        <f t="shared" si="705"/>
        <v>0.56815918421777445</v>
      </c>
      <c r="G9056" s="173">
        <v>0</v>
      </c>
      <c r="H9056" s="45">
        <f t="shared" si="706"/>
        <v>0.56815918421777445</v>
      </c>
      <c r="I9056" s="48"/>
      <c r="J9056" s="48"/>
      <c r="N9056" s="44">
        <f t="shared" si="707"/>
        <v>0</v>
      </c>
      <c r="O9056" s="45">
        <f t="shared" si="708"/>
        <v>0</v>
      </c>
      <c r="P9056" s="2"/>
      <c r="Q9056" s="2"/>
      <c r="R9056" s="2"/>
      <c r="U9056" s="49">
        <f t="shared" si="709"/>
        <v>0.34089551053066464</v>
      </c>
    </row>
    <row r="9057" spans="4:21" x14ac:dyDescent="0.3">
      <c r="D9057" s="193">
        <v>83192361.483954355</v>
      </c>
      <c r="E9057" s="1"/>
      <c r="F9057" s="44">
        <f t="shared" si="705"/>
        <v>0.40526263576250404</v>
      </c>
      <c r="G9057" s="173">
        <v>0</v>
      </c>
      <c r="H9057" s="45">
        <f t="shared" si="706"/>
        <v>0.40526263576250404</v>
      </c>
      <c r="I9057" s="48"/>
      <c r="J9057" s="48"/>
      <c r="N9057" s="44">
        <f t="shared" si="707"/>
        <v>0</v>
      </c>
      <c r="O9057" s="45">
        <f t="shared" si="708"/>
        <v>0</v>
      </c>
      <c r="P9057" s="2"/>
      <c r="Q9057" s="2"/>
      <c r="R9057" s="2"/>
      <c r="U9057" s="49">
        <f t="shared" si="709"/>
        <v>0.24315758145750241</v>
      </c>
    </row>
    <row r="9058" spans="4:21" x14ac:dyDescent="0.3">
      <c r="D9058" s="193">
        <v>72283135.589119688</v>
      </c>
      <c r="E9058" s="1"/>
      <c r="F9058" s="44">
        <f t="shared" si="705"/>
        <v>0.35211951587256107</v>
      </c>
      <c r="G9058" s="173">
        <v>6.9044610232711174E-3</v>
      </c>
      <c r="H9058" s="45">
        <f t="shared" si="706"/>
        <v>0.35902397689583221</v>
      </c>
      <c r="I9058" s="48"/>
      <c r="J9058" s="48"/>
      <c r="N9058" s="44">
        <f t="shared" si="707"/>
        <v>0</v>
      </c>
      <c r="O9058" s="45">
        <f t="shared" si="708"/>
        <v>0</v>
      </c>
      <c r="P9058" s="2"/>
      <c r="Q9058" s="2"/>
      <c r="R9058" s="2"/>
      <c r="U9058" s="49">
        <f t="shared" si="709"/>
        <v>0.21541438613749933</v>
      </c>
    </row>
    <row r="9059" spans="4:21" x14ac:dyDescent="0.3">
      <c r="D9059" s="193">
        <v>109145733.60899548</v>
      </c>
      <c r="E9059" s="1"/>
      <c r="F9059" s="44">
        <f t="shared" si="705"/>
        <v>0.53169169495380852</v>
      </c>
      <c r="G9059" s="173">
        <v>0.32319105429360823</v>
      </c>
      <c r="H9059" s="45">
        <f t="shared" si="706"/>
        <v>0.8548827492474167</v>
      </c>
      <c r="I9059" s="48"/>
      <c r="J9059" s="48"/>
      <c r="N9059" s="44">
        <f t="shared" si="707"/>
        <v>0.1048827492474167</v>
      </c>
      <c r="O9059" s="45">
        <f t="shared" si="708"/>
        <v>5.4882749247416651E-2</v>
      </c>
      <c r="P9059" s="2"/>
      <c r="Q9059" s="2"/>
      <c r="R9059" s="2"/>
      <c r="U9059" s="49">
        <f t="shared" si="709"/>
        <v>0.51292964954845</v>
      </c>
    </row>
    <row r="9060" spans="4:21" x14ac:dyDescent="0.3">
      <c r="D9060" s="193">
        <v>88879033.476076305</v>
      </c>
      <c r="E9060" s="1"/>
      <c r="F9060" s="44">
        <f t="shared" si="705"/>
        <v>0.43296464636943516</v>
      </c>
      <c r="G9060" s="173">
        <v>1.2556310552773958E-2</v>
      </c>
      <c r="H9060" s="45">
        <f t="shared" si="706"/>
        <v>0.44552095692220911</v>
      </c>
      <c r="I9060" s="48"/>
      <c r="J9060" s="48"/>
      <c r="N9060" s="44">
        <f t="shared" si="707"/>
        <v>0</v>
      </c>
      <c r="O9060" s="45">
        <f t="shared" si="708"/>
        <v>0</v>
      </c>
      <c r="P9060" s="2"/>
      <c r="Q9060" s="2"/>
      <c r="R9060" s="2"/>
      <c r="U9060" s="49">
        <f t="shared" si="709"/>
        <v>0.26731257415332543</v>
      </c>
    </row>
    <row r="9061" spans="4:21" x14ac:dyDescent="0.3">
      <c r="D9061" s="193">
        <v>79816586.640691206</v>
      </c>
      <c r="E9061" s="1"/>
      <c r="F9061" s="44">
        <f t="shared" si="705"/>
        <v>0.38881791191624748</v>
      </c>
      <c r="G9061" s="173">
        <v>0</v>
      </c>
      <c r="H9061" s="45">
        <f t="shared" si="706"/>
        <v>0.38881791191624748</v>
      </c>
      <c r="I9061" s="48"/>
      <c r="J9061" s="48"/>
      <c r="N9061" s="44">
        <f t="shared" si="707"/>
        <v>0</v>
      </c>
      <c r="O9061" s="45">
        <f t="shared" si="708"/>
        <v>0</v>
      </c>
      <c r="P9061" s="2"/>
      <c r="Q9061" s="2"/>
      <c r="R9061" s="2"/>
      <c r="U9061" s="49">
        <f t="shared" si="709"/>
        <v>0.23329074714974848</v>
      </c>
    </row>
    <row r="9062" spans="4:21" x14ac:dyDescent="0.3">
      <c r="D9062" s="193">
        <v>95348224.611034349</v>
      </c>
      <c r="E9062" s="1"/>
      <c r="F9062" s="44">
        <f t="shared" si="705"/>
        <v>0.46447861476556229</v>
      </c>
      <c r="G9062" s="173">
        <v>0.55132321143342478</v>
      </c>
      <c r="H9062" s="45">
        <f t="shared" si="706"/>
        <v>1.0158018261989872</v>
      </c>
      <c r="I9062" s="48"/>
      <c r="J9062" s="48"/>
      <c r="N9062" s="44">
        <f t="shared" si="707"/>
        <v>0.26580182619898718</v>
      </c>
      <c r="O9062" s="45">
        <f t="shared" si="708"/>
        <v>0.21580182619898713</v>
      </c>
      <c r="P9062" s="2"/>
      <c r="Q9062" s="2"/>
      <c r="R9062" s="2"/>
      <c r="U9062" s="49">
        <f t="shared" si="709"/>
        <v>0.60948109571939224</v>
      </c>
    </row>
    <row r="9063" spans="4:21" x14ac:dyDescent="0.3">
      <c r="D9063" s="193">
        <v>86271135.933028132</v>
      </c>
      <c r="E9063" s="1"/>
      <c r="F9063" s="44">
        <f t="shared" si="705"/>
        <v>0.4202605541518088</v>
      </c>
      <c r="G9063" s="173">
        <v>0</v>
      </c>
      <c r="H9063" s="45">
        <f t="shared" si="706"/>
        <v>0.4202605541518088</v>
      </c>
      <c r="I9063" s="48"/>
      <c r="J9063" s="48"/>
      <c r="N9063" s="44">
        <f t="shared" si="707"/>
        <v>0</v>
      </c>
      <c r="O9063" s="45">
        <f t="shared" si="708"/>
        <v>0</v>
      </c>
      <c r="P9063" s="2"/>
      <c r="Q9063" s="2"/>
      <c r="R9063" s="2"/>
      <c r="U9063" s="49">
        <f t="shared" si="709"/>
        <v>0.25215633249108527</v>
      </c>
    </row>
    <row r="9064" spans="4:21" x14ac:dyDescent="0.3">
      <c r="D9064" s="193">
        <v>85398710.647911981</v>
      </c>
      <c r="E9064" s="1"/>
      <c r="F9064" s="44">
        <f t="shared" si="705"/>
        <v>0.41601062826624274</v>
      </c>
      <c r="G9064" s="173">
        <v>1.2614541607666712E-2</v>
      </c>
      <c r="H9064" s="45">
        <f t="shared" si="706"/>
        <v>0.42862516987390947</v>
      </c>
      <c r="I9064" s="48"/>
      <c r="J9064" s="48"/>
      <c r="N9064" s="44">
        <f t="shared" si="707"/>
        <v>0</v>
      </c>
      <c r="O9064" s="45">
        <f t="shared" si="708"/>
        <v>0</v>
      </c>
      <c r="P9064" s="2"/>
      <c r="Q9064" s="2"/>
      <c r="R9064" s="2"/>
      <c r="U9064" s="49">
        <f t="shared" si="709"/>
        <v>0.25717510192434567</v>
      </c>
    </row>
    <row r="9065" spans="4:21" x14ac:dyDescent="0.3">
      <c r="D9065" s="193">
        <v>96556757.944402814</v>
      </c>
      <c r="E9065" s="1"/>
      <c r="F9065" s="44">
        <f t="shared" si="705"/>
        <v>0.47036585483606097</v>
      </c>
      <c r="G9065" s="173">
        <v>0</v>
      </c>
      <c r="H9065" s="45">
        <f t="shared" si="706"/>
        <v>0.47036585483606097</v>
      </c>
      <c r="I9065" s="48"/>
      <c r="J9065" s="48"/>
      <c r="N9065" s="44">
        <f t="shared" si="707"/>
        <v>0</v>
      </c>
      <c r="O9065" s="45">
        <f t="shared" si="708"/>
        <v>0</v>
      </c>
      <c r="P9065" s="2"/>
      <c r="Q9065" s="2"/>
      <c r="R9065" s="2"/>
      <c r="U9065" s="49">
        <f t="shared" si="709"/>
        <v>0.28221951290163655</v>
      </c>
    </row>
    <row r="9066" spans="4:21" x14ac:dyDescent="0.3">
      <c r="D9066" s="193">
        <v>74079596.816714749</v>
      </c>
      <c r="E9066" s="1"/>
      <c r="F9066" s="44">
        <f t="shared" si="705"/>
        <v>0.36087078340666923</v>
      </c>
      <c r="G9066" s="173">
        <v>5.8407228451097498E-2</v>
      </c>
      <c r="H9066" s="45">
        <f t="shared" si="706"/>
        <v>0.4192780118577667</v>
      </c>
      <c r="I9066" s="48"/>
      <c r="J9066" s="48"/>
      <c r="N9066" s="44">
        <f t="shared" si="707"/>
        <v>0</v>
      </c>
      <c r="O9066" s="45">
        <f t="shared" si="708"/>
        <v>0</v>
      </c>
      <c r="P9066" s="2"/>
      <c r="Q9066" s="2"/>
      <c r="R9066" s="2"/>
      <c r="U9066" s="49">
        <f t="shared" si="709"/>
        <v>0.25156680711466001</v>
      </c>
    </row>
    <row r="9067" spans="4:21" x14ac:dyDescent="0.3">
      <c r="D9067" s="193">
        <v>116299424.54591179</v>
      </c>
      <c r="E9067" s="1"/>
      <c r="F9067" s="44">
        <f t="shared" si="705"/>
        <v>0.56654013046893936</v>
      </c>
      <c r="G9067" s="173">
        <v>0</v>
      </c>
      <c r="H9067" s="45">
        <f t="shared" si="706"/>
        <v>0.56654013046893936</v>
      </c>
      <c r="I9067" s="48"/>
      <c r="J9067" s="48"/>
      <c r="N9067" s="44">
        <f t="shared" si="707"/>
        <v>0</v>
      </c>
      <c r="O9067" s="45">
        <f t="shared" si="708"/>
        <v>0</v>
      </c>
      <c r="P9067" s="2"/>
      <c r="Q9067" s="2"/>
      <c r="R9067" s="2"/>
      <c r="U9067" s="49">
        <f t="shared" si="709"/>
        <v>0.33992407828136362</v>
      </c>
    </row>
    <row r="9068" spans="4:21" x14ac:dyDescent="0.3">
      <c r="D9068" s="193">
        <v>102216993.24858785</v>
      </c>
      <c r="E9068" s="1"/>
      <c r="F9068" s="44">
        <f t="shared" si="705"/>
        <v>0.49793908196283793</v>
      </c>
      <c r="G9068" s="173">
        <v>0</v>
      </c>
      <c r="H9068" s="45">
        <f t="shared" si="706"/>
        <v>0.49793908196283793</v>
      </c>
      <c r="I9068" s="48"/>
      <c r="J9068" s="48"/>
      <c r="N9068" s="44">
        <f t="shared" si="707"/>
        <v>0</v>
      </c>
      <c r="O9068" s="45">
        <f t="shared" si="708"/>
        <v>0</v>
      </c>
      <c r="P9068" s="2"/>
      <c r="Q9068" s="2"/>
      <c r="R9068" s="2"/>
      <c r="U9068" s="49">
        <f t="shared" si="709"/>
        <v>0.29876344917770276</v>
      </c>
    </row>
    <row r="9069" spans="4:21" x14ac:dyDescent="0.3">
      <c r="D9069" s="193">
        <v>121649549.58418611</v>
      </c>
      <c r="E9069" s="1"/>
      <c r="F9069" s="44">
        <f t="shared" si="705"/>
        <v>0.59260268880956557</v>
      </c>
      <c r="G9069" s="173">
        <v>0</v>
      </c>
      <c r="H9069" s="45">
        <f t="shared" si="706"/>
        <v>0.59260268880956557</v>
      </c>
      <c r="I9069" s="48"/>
      <c r="J9069" s="48"/>
      <c r="N9069" s="44">
        <f t="shared" si="707"/>
        <v>0</v>
      </c>
      <c r="O9069" s="45">
        <f t="shared" si="708"/>
        <v>0</v>
      </c>
      <c r="P9069" s="2"/>
      <c r="Q9069" s="2"/>
      <c r="R9069" s="2"/>
      <c r="U9069" s="49">
        <f t="shared" si="709"/>
        <v>0.35556161328573932</v>
      </c>
    </row>
    <row r="9070" spans="4:21" x14ac:dyDescent="0.3">
      <c r="D9070" s="193">
        <v>107267290.87697698</v>
      </c>
      <c r="E9070" s="1"/>
      <c r="F9070" s="44">
        <f t="shared" si="705"/>
        <v>0.52254106334379513</v>
      </c>
      <c r="G9070" s="173">
        <v>0</v>
      </c>
      <c r="H9070" s="45">
        <f t="shared" si="706"/>
        <v>0.52254106334379513</v>
      </c>
      <c r="I9070" s="48"/>
      <c r="J9070" s="48"/>
      <c r="N9070" s="44">
        <f t="shared" si="707"/>
        <v>0</v>
      </c>
      <c r="O9070" s="45">
        <f t="shared" si="708"/>
        <v>0</v>
      </c>
      <c r="P9070" s="2"/>
      <c r="Q9070" s="2"/>
      <c r="R9070" s="2"/>
      <c r="U9070" s="49">
        <f t="shared" si="709"/>
        <v>0.31352463800627706</v>
      </c>
    </row>
    <row r="9071" spans="4:21" x14ac:dyDescent="0.3">
      <c r="D9071" s="193">
        <v>129162799.47485799</v>
      </c>
      <c r="E9071" s="1"/>
      <c r="F9071" s="44">
        <f t="shared" si="705"/>
        <v>0.62920267707198918</v>
      </c>
      <c r="G9071" s="173">
        <v>0</v>
      </c>
      <c r="H9071" s="45">
        <f t="shared" si="706"/>
        <v>0.62920267707198918</v>
      </c>
      <c r="I9071" s="48"/>
      <c r="J9071" s="48"/>
      <c r="N9071" s="44">
        <f t="shared" si="707"/>
        <v>0</v>
      </c>
      <c r="O9071" s="45">
        <f t="shared" si="708"/>
        <v>0</v>
      </c>
      <c r="P9071" s="2"/>
      <c r="Q9071" s="2"/>
      <c r="R9071" s="2"/>
      <c r="U9071" s="49">
        <f t="shared" si="709"/>
        <v>0.37752160624319347</v>
      </c>
    </row>
    <row r="9072" spans="4:21" x14ac:dyDescent="0.3">
      <c r="D9072" s="193">
        <v>82881497.019862562</v>
      </c>
      <c r="E9072" s="1"/>
      <c r="F9072" s="44">
        <f t="shared" si="705"/>
        <v>0.40374829298108128</v>
      </c>
      <c r="G9072" s="173">
        <v>0</v>
      </c>
      <c r="H9072" s="45">
        <f t="shared" si="706"/>
        <v>0.40374829298108128</v>
      </c>
      <c r="I9072" s="48"/>
      <c r="J9072" s="48"/>
      <c r="N9072" s="44">
        <f t="shared" si="707"/>
        <v>0</v>
      </c>
      <c r="O9072" s="45">
        <f t="shared" si="708"/>
        <v>0</v>
      </c>
      <c r="P9072" s="2"/>
      <c r="Q9072" s="2"/>
      <c r="R9072" s="2"/>
      <c r="U9072" s="49">
        <f t="shared" si="709"/>
        <v>0.24224897578864876</v>
      </c>
    </row>
    <row r="9073" spans="4:21" x14ac:dyDescent="0.3">
      <c r="D9073" s="193">
        <v>125505471.35757045</v>
      </c>
      <c r="E9073" s="1"/>
      <c r="F9073" s="44">
        <f t="shared" si="705"/>
        <v>0.61138639675223727</v>
      </c>
      <c r="G9073" s="173">
        <v>9.1640138010041367E-3</v>
      </c>
      <c r="H9073" s="45">
        <f t="shared" si="706"/>
        <v>0.62055041055324145</v>
      </c>
      <c r="I9073" s="48"/>
      <c r="J9073" s="48"/>
      <c r="N9073" s="44">
        <f t="shared" si="707"/>
        <v>0</v>
      </c>
      <c r="O9073" s="45">
        <f t="shared" si="708"/>
        <v>0</v>
      </c>
      <c r="P9073" s="2"/>
      <c r="Q9073" s="2"/>
      <c r="R9073" s="2"/>
      <c r="U9073" s="49">
        <f t="shared" si="709"/>
        <v>0.37233024633194484</v>
      </c>
    </row>
    <row r="9074" spans="4:21" x14ac:dyDescent="0.3">
      <c r="D9074" s="193">
        <v>92898079.047649711</v>
      </c>
      <c r="E9074" s="1"/>
      <c r="F9074" s="44">
        <f t="shared" si="705"/>
        <v>0.45254299433951417</v>
      </c>
      <c r="G9074" s="173">
        <v>0</v>
      </c>
      <c r="H9074" s="45">
        <f t="shared" si="706"/>
        <v>0.45254299433951417</v>
      </c>
      <c r="I9074" s="48"/>
      <c r="J9074" s="48"/>
      <c r="N9074" s="44">
        <f t="shared" si="707"/>
        <v>0</v>
      </c>
      <c r="O9074" s="45">
        <f t="shared" si="708"/>
        <v>0</v>
      </c>
      <c r="P9074" s="2"/>
      <c r="Q9074" s="2"/>
      <c r="R9074" s="2"/>
      <c r="U9074" s="49">
        <f t="shared" si="709"/>
        <v>0.27152579660370851</v>
      </c>
    </row>
    <row r="9075" spans="4:21" x14ac:dyDescent="0.3">
      <c r="D9075" s="193">
        <v>77790350.007965714</v>
      </c>
      <c r="E9075" s="1"/>
      <c r="F9075" s="44">
        <f t="shared" si="705"/>
        <v>0.37894731822459887</v>
      </c>
      <c r="G9075" s="173">
        <v>0</v>
      </c>
      <c r="H9075" s="45">
        <f t="shared" si="706"/>
        <v>0.37894731822459887</v>
      </c>
      <c r="I9075" s="48"/>
      <c r="J9075" s="48"/>
      <c r="N9075" s="44">
        <f t="shared" si="707"/>
        <v>0</v>
      </c>
      <c r="O9075" s="45">
        <f t="shared" si="708"/>
        <v>0</v>
      </c>
      <c r="P9075" s="2"/>
      <c r="Q9075" s="2"/>
      <c r="R9075" s="2"/>
      <c r="U9075" s="49">
        <f t="shared" si="709"/>
        <v>0.2273683909347593</v>
      </c>
    </row>
    <row r="9076" spans="4:21" x14ac:dyDescent="0.3">
      <c r="D9076" s="193">
        <v>120543223.64674699</v>
      </c>
      <c r="E9076" s="1"/>
      <c r="F9076" s="44">
        <f t="shared" si="705"/>
        <v>0.58721334106872192</v>
      </c>
      <c r="G9076" s="173">
        <v>0.20402570537207596</v>
      </c>
      <c r="H9076" s="45">
        <f t="shared" si="706"/>
        <v>0.7912390464407979</v>
      </c>
      <c r="I9076" s="48"/>
      <c r="J9076" s="48"/>
      <c r="N9076" s="44">
        <f t="shared" si="707"/>
        <v>4.12390464407979E-2</v>
      </c>
      <c r="O9076" s="45">
        <f t="shared" si="708"/>
        <v>0</v>
      </c>
      <c r="P9076" s="2"/>
      <c r="Q9076" s="2"/>
      <c r="R9076" s="2"/>
      <c r="U9076" s="49">
        <f t="shared" si="709"/>
        <v>0.47474342786447871</v>
      </c>
    </row>
    <row r="9077" spans="4:21" x14ac:dyDescent="0.3">
      <c r="D9077" s="193">
        <v>107027357.36105195</v>
      </c>
      <c r="E9077" s="1"/>
      <c r="F9077" s="44">
        <f t="shared" si="705"/>
        <v>0.52137225304274004</v>
      </c>
      <c r="G9077" s="173">
        <v>0.22305045596657749</v>
      </c>
      <c r="H9077" s="45">
        <f t="shared" si="706"/>
        <v>0.74442270900931751</v>
      </c>
      <c r="I9077" s="48"/>
      <c r="J9077" s="48"/>
      <c r="N9077" s="44">
        <f t="shared" si="707"/>
        <v>0</v>
      </c>
      <c r="O9077" s="45">
        <f t="shared" si="708"/>
        <v>0</v>
      </c>
      <c r="P9077" s="2"/>
      <c r="Q9077" s="2"/>
      <c r="R9077" s="2"/>
      <c r="U9077" s="49">
        <f t="shared" si="709"/>
        <v>0.4466536254055905</v>
      </c>
    </row>
    <row r="9078" spans="4:21" x14ac:dyDescent="0.3">
      <c r="D9078" s="193">
        <v>86468662.379688919</v>
      </c>
      <c r="E9078" s="1"/>
      <c r="F9078" s="44">
        <f t="shared" si="705"/>
        <v>0.42122278297881466</v>
      </c>
      <c r="G9078" s="173">
        <v>1.8769616149136546E-2</v>
      </c>
      <c r="H9078" s="45">
        <f t="shared" si="706"/>
        <v>0.43999239912795118</v>
      </c>
      <c r="I9078" s="48"/>
      <c r="J9078" s="48"/>
      <c r="N9078" s="44">
        <f t="shared" si="707"/>
        <v>0</v>
      </c>
      <c r="O9078" s="45">
        <f t="shared" si="708"/>
        <v>0</v>
      </c>
      <c r="P9078" s="2"/>
      <c r="Q9078" s="2"/>
      <c r="R9078" s="2"/>
      <c r="U9078" s="49">
        <f t="shared" si="709"/>
        <v>0.26399543947677068</v>
      </c>
    </row>
    <row r="9079" spans="4:21" x14ac:dyDescent="0.3">
      <c r="D9079" s="193">
        <v>84418489.225771487</v>
      </c>
      <c r="E9079" s="1"/>
      <c r="F9079" s="44">
        <f t="shared" si="705"/>
        <v>0.41123558510024072</v>
      </c>
      <c r="G9079" s="173">
        <v>0.1102221130682899</v>
      </c>
      <c r="H9079" s="45">
        <f t="shared" si="706"/>
        <v>0.5214576981685306</v>
      </c>
      <c r="I9079" s="48"/>
      <c r="J9079" s="48"/>
      <c r="N9079" s="44">
        <f t="shared" si="707"/>
        <v>0</v>
      </c>
      <c r="O9079" s="45">
        <f t="shared" si="708"/>
        <v>0</v>
      </c>
      <c r="P9079" s="2"/>
      <c r="Q9079" s="2"/>
      <c r="R9079" s="2"/>
      <c r="U9079" s="49">
        <f t="shared" si="709"/>
        <v>0.31287461890111834</v>
      </c>
    </row>
    <row r="9080" spans="4:21" x14ac:dyDescent="0.3">
      <c r="D9080" s="193">
        <v>79918249.088142857</v>
      </c>
      <c r="E9080" s="1"/>
      <c r="F9080" s="44">
        <f t="shared" si="705"/>
        <v>0.38931314958804109</v>
      </c>
      <c r="G9080" s="173">
        <v>0</v>
      </c>
      <c r="H9080" s="45">
        <f t="shared" si="706"/>
        <v>0.38931314958804109</v>
      </c>
      <c r="I9080" s="48"/>
      <c r="J9080" s="48"/>
      <c r="N9080" s="44">
        <f t="shared" si="707"/>
        <v>0</v>
      </c>
      <c r="O9080" s="45">
        <f t="shared" si="708"/>
        <v>0</v>
      </c>
      <c r="P9080" s="2"/>
      <c r="Q9080" s="2"/>
      <c r="R9080" s="2"/>
      <c r="U9080" s="49">
        <f t="shared" si="709"/>
        <v>0.23358788975282463</v>
      </c>
    </row>
    <row r="9081" spans="4:21" x14ac:dyDescent="0.3">
      <c r="D9081" s="193">
        <v>77428785.814637288</v>
      </c>
      <c r="E9081" s="1"/>
      <c r="F9081" s="44">
        <f t="shared" si="705"/>
        <v>0.37718599716853191</v>
      </c>
      <c r="G9081" s="173">
        <v>0.17919906147740036</v>
      </c>
      <c r="H9081" s="45">
        <f t="shared" si="706"/>
        <v>0.55638505864593224</v>
      </c>
      <c r="I9081" s="48"/>
      <c r="J9081" s="48"/>
      <c r="N9081" s="44">
        <f t="shared" si="707"/>
        <v>0</v>
      </c>
      <c r="O9081" s="45">
        <f t="shared" si="708"/>
        <v>0</v>
      </c>
      <c r="P9081" s="2"/>
      <c r="Q9081" s="2"/>
      <c r="R9081" s="2"/>
      <c r="U9081" s="49">
        <f t="shared" si="709"/>
        <v>0.33383103518755936</v>
      </c>
    </row>
    <row r="9082" spans="4:21" x14ac:dyDescent="0.3">
      <c r="D9082" s="193">
        <v>107173366.54038325</v>
      </c>
      <c r="E9082" s="1"/>
      <c r="F9082" s="44">
        <f t="shared" si="705"/>
        <v>0.52208352104626621</v>
      </c>
      <c r="G9082" s="173">
        <v>0</v>
      </c>
      <c r="H9082" s="45">
        <f t="shared" si="706"/>
        <v>0.52208352104626621</v>
      </c>
      <c r="I9082" s="48"/>
      <c r="J9082" s="48"/>
      <c r="N9082" s="44">
        <f t="shared" si="707"/>
        <v>0</v>
      </c>
      <c r="O9082" s="45">
        <f t="shared" si="708"/>
        <v>0</v>
      </c>
      <c r="P9082" s="2"/>
      <c r="Q9082" s="2"/>
      <c r="R9082" s="2"/>
      <c r="U9082" s="49">
        <f t="shared" si="709"/>
        <v>0.3132501126277597</v>
      </c>
    </row>
    <row r="9083" spans="4:21" x14ac:dyDescent="0.3">
      <c r="D9083" s="193">
        <v>87331109.990490884</v>
      </c>
      <c r="E9083" s="1"/>
      <c r="F9083" s="44">
        <f t="shared" si="705"/>
        <v>0.42542410369776185</v>
      </c>
      <c r="G9083" s="173">
        <v>0</v>
      </c>
      <c r="H9083" s="45">
        <f t="shared" si="706"/>
        <v>0.42542410369776185</v>
      </c>
      <c r="I9083" s="48"/>
      <c r="J9083" s="48"/>
      <c r="N9083" s="44">
        <f t="shared" si="707"/>
        <v>0</v>
      </c>
      <c r="O9083" s="45">
        <f t="shared" si="708"/>
        <v>0</v>
      </c>
      <c r="P9083" s="2"/>
      <c r="Q9083" s="2"/>
      <c r="R9083" s="2"/>
      <c r="U9083" s="49">
        <f t="shared" si="709"/>
        <v>0.25525446221865711</v>
      </c>
    </row>
    <row r="9084" spans="4:21" x14ac:dyDescent="0.3">
      <c r="D9084" s="193">
        <v>139954705.96323588</v>
      </c>
      <c r="E9084" s="1"/>
      <c r="F9084" s="44">
        <f t="shared" si="705"/>
        <v>0.68177428809935536</v>
      </c>
      <c r="G9084" s="173">
        <v>0.20564102254138325</v>
      </c>
      <c r="H9084" s="45">
        <f t="shared" si="706"/>
        <v>0.88741531064073864</v>
      </c>
      <c r="I9084" s="48"/>
      <c r="J9084" s="48"/>
      <c r="N9084" s="44">
        <f t="shared" si="707"/>
        <v>0.13741531064073864</v>
      </c>
      <c r="O9084" s="45">
        <f t="shared" si="708"/>
        <v>8.7415310640738597E-2</v>
      </c>
      <c r="P9084" s="2"/>
      <c r="Q9084" s="2"/>
      <c r="R9084" s="2"/>
      <c r="U9084" s="49">
        <f t="shared" si="709"/>
        <v>0.53244918638444316</v>
      </c>
    </row>
    <row r="9085" spans="4:21" x14ac:dyDescent="0.3">
      <c r="D9085" s="193">
        <v>104369772.90373041</v>
      </c>
      <c r="E9085" s="1"/>
      <c r="F9085" s="44">
        <f t="shared" si="705"/>
        <v>0.50842611636956336</v>
      </c>
      <c r="G9085" s="173">
        <v>0</v>
      </c>
      <c r="H9085" s="45">
        <f t="shared" si="706"/>
        <v>0.50842611636956336</v>
      </c>
      <c r="I9085" s="48"/>
      <c r="J9085" s="48"/>
      <c r="N9085" s="44">
        <f t="shared" si="707"/>
        <v>0</v>
      </c>
      <c r="O9085" s="45">
        <f t="shared" si="708"/>
        <v>0</v>
      </c>
      <c r="P9085" s="2"/>
      <c r="Q9085" s="2"/>
      <c r="R9085" s="2"/>
      <c r="U9085" s="49">
        <f t="shared" si="709"/>
        <v>0.30505566982173798</v>
      </c>
    </row>
    <row r="9086" spans="4:21" x14ac:dyDescent="0.3">
      <c r="D9086" s="193">
        <v>91625117.321377262</v>
      </c>
      <c r="E9086" s="1"/>
      <c r="F9086" s="44">
        <f t="shared" si="705"/>
        <v>0.44634189828680193</v>
      </c>
      <c r="G9086" s="173">
        <v>0</v>
      </c>
      <c r="H9086" s="45">
        <f t="shared" si="706"/>
        <v>0.44634189828680193</v>
      </c>
      <c r="I9086" s="48"/>
      <c r="J9086" s="48"/>
      <c r="N9086" s="44">
        <f t="shared" si="707"/>
        <v>0</v>
      </c>
      <c r="O9086" s="45">
        <f t="shared" si="708"/>
        <v>0</v>
      </c>
      <c r="P9086" s="2"/>
      <c r="Q9086" s="2"/>
      <c r="R9086" s="2"/>
      <c r="U9086" s="49">
        <f t="shared" si="709"/>
        <v>0.26780513897208114</v>
      </c>
    </row>
    <row r="9087" spans="4:21" x14ac:dyDescent="0.3">
      <c r="D9087" s="193">
        <v>103293378.23511496</v>
      </c>
      <c r="E9087" s="1"/>
      <c r="F9087" s="44">
        <f t="shared" si="705"/>
        <v>0.50318257558357504</v>
      </c>
      <c r="G9087" s="173">
        <v>0.11360376799208796</v>
      </c>
      <c r="H9087" s="45">
        <f t="shared" si="706"/>
        <v>0.61678634357566298</v>
      </c>
      <c r="I9087" s="48"/>
      <c r="J9087" s="48"/>
      <c r="N9087" s="44">
        <f t="shared" si="707"/>
        <v>0</v>
      </c>
      <c r="O9087" s="45">
        <f t="shared" si="708"/>
        <v>0</v>
      </c>
      <c r="P9087" s="2"/>
      <c r="Q9087" s="2"/>
      <c r="R9087" s="2"/>
      <c r="U9087" s="49">
        <f t="shared" si="709"/>
        <v>0.37007180614539775</v>
      </c>
    </row>
    <row r="9088" spans="4:21" x14ac:dyDescent="0.3">
      <c r="D9088" s="193">
        <v>101156090.14435434</v>
      </c>
      <c r="E9088" s="1"/>
      <c r="F9088" s="44">
        <f t="shared" si="705"/>
        <v>0.49277100666552576</v>
      </c>
      <c r="G9088" s="173">
        <v>9.553025252118573E-2</v>
      </c>
      <c r="H9088" s="45">
        <f t="shared" si="706"/>
        <v>0.5883012591867115</v>
      </c>
      <c r="I9088" s="48"/>
      <c r="J9088" s="48"/>
      <c r="N9088" s="44">
        <f t="shared" si="707"/>
        <v>0</v>
      </c>
      <c r="O9088" s="45">
        <f t="shared" si="708"/>
        <v>0</v>
      </c>
      <c r="P9088" s="2"/>
      <c r="Q9088" s="2"/>
      <c r="R9088" s="2"/>
      <c r="U9088" s="49">
        <f t="shared" si="709"/>
        <v>0.3529807555120269</v>
      </c>
    </row>
    <row r="9089" spans="4:21" x14ac:dyDescent="0.3">
      <c r="D9089" s="193">
        <v>89732204.569879398</v>
      </c>
      <c r="E9089" s="1"/>
      <c r="F9089" s="44">
        <f t="shared" si="705"/>
        <v>0.43712077753416601</v>
      </c>
      <c r="G9089" s="173">
        <v>0</v>
      </c>
      <c r="H9089" s="45">
        <f t="shared" si="706"/>
        <v>0.43712077753416601</v>
      </c>
      <c r="I9089" s="48"/>
      <c r="J9089" s="48"/>
      <c r="N9089" s="44">
        <f t="shared" si="707"/>
        <v>0</v>
      </c>
      <c r="O9089" s="45">
        <f t="shared" si="708"/>
        <v>0</v>
      </c>
      <c r="P9089" s="2"/>
      <c r="Q9089" s="2"/>
      <c r="R9089" s="2"/>
      <c r="U9089" s="49">
        <f t="shared" si="709"/>
        <v>0.26227246652049957</v>
      </c>
    </row>
    <row r="9090" spans="4:21" x14ac:dyDescent="0.3">
      <c r="D9090" s="193">
        <v>94419848.615581766</v>
      </c>
      <c r="E9090" s="1"/>
      <c r="F9090" s="44">
        <f t="shared" si="705"/>
        <v>0.45995613101603777</v>
      </c>
      <c r="G9090" s="173">
        <v>0</v>
      </c>
      <c r="H9090" s="45">
        <f t="shared" si="706"/>
        <v>0.45995613101603777</v>
      </c>
      <c r="I9090" s="48"/>
      <c r="J9090" s="48"/>
      <c r="N9090" s="44">
        <f t="shared" si="707"/>
        <v>0</v>
      </c>
      <c r="O9090" s="45">
        <f t="shared" si="708"/>
        <v>0</v>
      </c>
      <c r="P9090" s="2"/>
      <c r="Q9090" s="2"/>
      <c r="R9090" s="2"/>
      <c r="U9090" s="49">
        <f t="shared" si="709"/>
        <v>0.27597367860962263</v>
      </c>
    </row>
    <row r="9091" spans="4:21" x14ac:dyDescent="0.3">
      <c r="D9091" s="193">
        <v>93474834.602503896</v>
      </c>
      <c r="E9091" s="1"/>
      <c r="F9091" s="44">
        <f t="shared" si="705"/>
        <v>0.45535259695424407</v>
      </c>
      <c r="G9091" s="173">
        <v>0</v>
      </c>
      <c r="H9091" s="45">
        <f t="shared" si="706"/>
        <v>0.45535259695424407</v>
      </c>
      <c r="I9091" s="48"/>
      <c r="J9091" s="48"/>
      <c r="N9091" s="44">
        <f t="shared" si="707"/>
        <v>0</v>
      </c>
      <c r="O9091" s="45">
        <f t="shared" si="708"/>
        <v>0</v>
      </c>
      <c r="P9091" s="2"/>
      <c r="Q9091" s="2"/>
      <c r="R9091" s="2"/>
      <c r="U9091" s="49">
        <f t="shared" si="709"/>
        <v>0.27321155817254644</v>
      </c>
    </row>
    <row r="9092" spans="4:21" x14ac:dyDescent="0.3">
      <c r="D9092" s="193">
        <v>102454436.8149469</v>
      </c>
      <c r="E9092" s="1"/>
      <c r="F9092" s="44">
        <f t="shared" si="705"/>
        <v>0.49909576274255207</v>
      </c>
      <c r="G9092" s="173">
        <v>0</v>
      </c>
      <c r="H9092" s="45">
        <f t="shared" si="706"/>
        <v>0.49909576274255207</v>
      </c>
      <c r="I9092" s="48"/>
      <c r="J9092" s="48"/>
      <c r="N9092" s="44">
        <f t="shared" si="707"/>
        <v>0</v>
      </c>
      <c r="O9092" s="45">
        <f t="shared" si="708"/>
        <v>0</v>
      </c>
      <c r="P9092" s="2"/>
      <c r="Q9092" s="2"/>
      <c r="R9092" s="2"/>
      <c r="U9092" s="49">
        <f t="shared" si="709"/>
        <v>0.29945745764553122</v>
      </c>
    </row>
    <row r="9093" spans="4:21" x14ac:dyDescent="0.3">
      <c r="D9093" s="193">
        <v>83612645.098408297</v>
      </c>
      <c r="E9093" s="1"/>
      <c r="F9093" s="44">
        <f t="shared" ref="F9093:F9156" si="710">D9093/$B$4</f>
        <v>0.40731000215916829</v>
      </c>
      <c r="G9093" s="173">
        <v>0</v>
      </c>
      <c r="H9093" s="45">
        <f t="shared" ref="H9093:H9156" si="711">F9093+G9093</f>
        <v>0.40731000215916829</v>
      </c>
      <c r="I9093" s="48"/>
      <c r="J9093" s="48"/>
      <c r="N9093" s="44">
        <f t="shared" ref="N9093:N9156" si="712">MIN(MAX(H9093-75%,0),125%)</f>
        <v>0</v>
      </c>
      <c r="O9093" s="45">
        <f t="shared" ref="O9093:O9156" si="713">MIN(MAX(H9093-80%,0),120%)</f>
        <v>0</v>
      </c>
      <c r="P9093" s="2"/>
      <c r="Q9093" s="2"/>
      <c r="R9093" s="2"/>
      <c r="U9093" s="49">
        <f t="shared" ref="U9093:U9156" si="714">H9093*60%</f>
        <v>0.24438600129550098</v>
      </c>
    </row>
    <row r="9094" spans="4:21" x14ac:dyDescent="0.3">
      <c r="D9094" s="193">
        <v>90730361.023565874</v>
      </c>
      <c r="E9094" s="1"/>
      <c r="F9094" s="44">
        <f t="shared" si="710"/>
        <v>0.44198318927616659</v>
      </c>
      <c r="G9094" s="173">
        <v>9.7808704601938898E-2</v>
      </c>
      <c r="H9094" s="45">
        <f t="shared" si="711"/>
        <v>0.53979189387810544</v>
      </c>
      <c r="I9094" s="48"/>
      <c r="J9094" s="48"/>
      <c r="N9094" s="44">
        <f t="shared" si="712"/>
        <v>0</v>
      </c>
      <c r="O9094" s="45">
        <f t="shared" si="713"/>
        <v>0</v>
      </c>
      <c r="P9094" s="2"/>
      <c r="Q9094" s="2"/>
      <c r="R9094" s="2"/>
      <c r="U9094" s="49">
        <f t="shared" si="714"/>
        <v>0.32387513632686327</v>
      </c>
    </row>
    <row r="9095" spans="4:21" x14ac:dyDescent="0.3">
      <c r="D9095" s="193">
        <v>117741332.30645558</v>
      </c>
      <c r="E9095" s="1"/>
      <c r="F9095" s="44">
        <f t="shared" si="710"/>
        <v>0.57356422894554171</v>
      </c>
      <c r="G9095" s="173">
        <v>1.1223248624914488</v>
      </c>
      <c r="H9095" s="45">
        <f t="shared" si="711"/>
        <v>1.6958890914369906</v>
      </c>
      <c r="I9095" s="48"/>
      <c r="J9095" s="48"/>
      <c r="N9095" s="44">
        <f t="shared" si="712"/>
        <v>0.94588909143699063</v>
      </c>
      <c r="O9095" s="45">
        <f t="shared" si="713"/>
        <v>0.89588909143699058</v>
      </c>
      <c r="P9095" s="2"/>
      <c r="Q9095" s="2"/>
      <c r="R9095" s="2"/>
      <c r="U9095" s="49">
        <f t="shared" si="714"/>
        <v>1.0175334548621944</v>
      </c>
    </row>
    <row r="9096" spans="4:21" x14ac:dyDescent="0.3">
      <c r="D9096" s="193">
        <v>123763513.26077791</v>
      </c>
      <c r="E9096" s="1"/>
      <c r="F9096" s="44">
        <f t="shared" si="710"/>
        <v>0.60290063535417737</v>
      </c>
      <c r="G9096" s="173">
        <v>0</v>
      </c>
      <c r="H9096" s="45">
        <f t="shared" si="711"/>
        <v>0.60290063535417737</v>
      </c>
      <c r="I9096" s="48"/>
      <c r="J9096" s="48"/>
      <c r="N9096" s="44">
        <f t="shared" si="712"/>
        <v>0</v>
      </c>
      <c r="O9096" s="45">
        <f t="shared" si="713"/>
        <v>0</v>
      </c>
      <c r="P9096" s="2"/>
      <c r="Q9096" s="2"/>
      <c r="R9096" s="2"/>
      <c r="U9096" s="49">
        <f t="shared" si="714"/>
        <v>0.3617403812125064</v>
      </c>
    </row>
    <row r="9097" spans="4:21" x14ac:dyDescent="0.3">
      <c r="D9097" s="193">
        <v>85164097.382670894</v>
      </c>
      <c r="E9097" s="1"/>
      <c r="F9097" s="44">
        <f t="shared" si="710"/>
        <v>0.41486773499382629</v>
      </c>
      <c r="G9097" s="173">
        <v>8.0772044218794439E-3</v>
      </c>
      <c r="H9097" s="45">
        <f t="shared" si="711"/>
        <v>0.42294493941570571</v>
      </c>
      <c r="I9097" s="48"/>
      <c r="J9097" s="48"/>
      <c r="N9097" s="44">
        <f t="shared" si="712"/>
        <v>0</v>
      </c>
      <c r="O9097" s="45">
        <f t="shared" si="713"/>
        <v>0</v>
      </c>
      <c r="P9097" s="2"/>
      <c r="Q9097" s="2"/>
      <c r="R9097" s="2"/>
      <c r="U9097" s="49">
        <f t="shared" si="714"/>
        <v>0.25376696364942342</v>
      </c>
    </row>
    <row r="9098" spans="4:21" x14ac:dyDescent="0.3">
      <c r="D9098" s="193">
        <v>132316591.35472313</v>
      </c>
      <c r="E9098" s="1"/>
      <c r="F9098" s="44">
        <f t="shared" si="710"/>
        <v>0.64456603480197794</v>
      </c>
      <c r="G9098" s="173">
        <v>0</v>
      </c>
      <c r="H9098" s="45">
        <f t="shared" si="711"/>
        <v>0.64456603480197794</v>
      </c>
      <c r="I9098" s="48"/>
      <c r="J9098" s="48"/>
      <c r="N9098" s="44">
        <f t="shared" si="712"/>
        <v>0</v>
      </c>
      <c r="O9098" s="45">
        <f t="shared" si="713"/>
        <v>0</v>
      </c>
      <c r="P9098" s="2"/>
      <c r="Q9098" s="2"/>
      <c r="R9098" s="2"/>
      <c r="U9098" s="49">
        <f t="shared" si="714"/>
        <v>0.38673962088118674</v>
      </c>
    </row>
    <row r="9099" spans="4:21" x14ac:dyDescent="0.3">
      <c r="D9099" s="193">
        <v>148578078.42289138</v>
      </c>
      <c r="E9099" s="1"/>
      <c r="F9099" s="44">
        <f t="shared" si="710"/>
        <v>0.72378211898459621</v>
      </c>
      <c r="G9099" s="173">
        <v>0</v>
      </c>
      <c r="H9099" s="45">
        <f t="shared" si="711"/>
        <v>0.72378211898459621</v>
      </c>
      <c r="I9099" s="48"/>
      <c r="J9099" s="48"/>
      <c r="N9099" s="44">
        <f t="shared" si="712"/>
        <v>0</v>
      </c>
      <c r="O9099" s="45">
        <f t="shared" si="713"/>
        <v>0</v>
      </c>
      <c r="P9099" s="2"/>
      <c r="Q9099" s="2"/>
      <c r="R9099" s="2"/>
      <c r="U9099" s="49">
        <f t="shared" si="714"/>
        <v>0.43426927139075772</v>
      </c>
    </row>
    <row r="9100" spans="4:21" x14ac:dyDescent="0.3">
      <c r="D9100" s="193">
        <v>156364375.33343294</v>
      </c>
      <c r="E9100" s="1"/>
      <c r="F9100" s="44">
        <f t="shared" si="710"/>
        <v>0.76171222641884817</v>
      </c>
      <c r="G9100" s="173">
        <v>0</v>
      </c>
      <c r="H9100" s="45">
        <f t="shared" si="711"/>
        <v>0.76171222641884817</v>
      </c>
      <c r="I9100" s="48"/>
      <c r="J9100" s="48"/>
      <c r="N9100" s="44">
        <f t="shared" si="712"/>
        <v>1.1712226418848171E-2</v>
      </c>
      <c r="O9100" s="45">
        <f t="shared" si="713"/>
        <v>0</v>
      </c>
      <c r="P9100" s="2"/>
      <c r="Q9100" s="2"/>
      <c r="R9100" s="2"/>
      <c r="U9100" s="49">
        <f t="shared" si="714"/>
        <v>0.45702733585130889</v>
      </c>
    </row>
    <row r="9101" spans="4:21" x14ac:dyDescent="0.3">
      <c r="D9101" s="193">
        <v>98758893.987644359</v>
      </c>
      <c r="E9101" s="1"/>
      <c r="F9101" s="44">
        <f t="shared" si="710"/>
        <v>0.48109332357564966</v>
      </c>
      <c r="G9101" s="173">
        <v>0</v>
      </c>
      <c r="H9101" s="45">
        <f t="shared" si="711"/>
        <v>0.48109332357564966</v>
      </c>
      <c r="I9101" s="48"/>
      <c r="J9101" s="48"/>
      <c r="N9101" s="44">
        <f t="shared" si="712"/>
        <v>0</v>
      </c>
      <c r="O9101" s="45">
        <f t="shared" si="713"/>
        <v>0</v>
      </c>
      <c r="P9101" s="2"/>
      <c r="Q9101" s="2"/>
      <c r="R9101" s="2"/>
      <c r="U9101" s="49">
        <f t="shared" si="714"/>
        <v>0.28865599414538978</v>
      </c>
    </row>
    <row r="9102" spans="4:21" x14ac:dyDescent="0.3">
      <c r="D9102" s="193">
        <v>127091769.91233093</v>
      </c>
      <c r="E9102" s="1"/>
      <c r="F9102" s="44">
        <f t="shared" si="710"/>
        <v>0.61911387944345131</v>
      </c>
      <c r="G9102" s="173">
        <v>4.9811826900912721E-3</v>
      </c>
      <c r="H9102" s="45">
        <f t="shared" si="711"/>
        <v>0.6240950621335426</v>
      </c>
      <c r="I9102" s="48"/>
      <c r="J9102" s="48"/>
      <c r="N9102" s="44">
        <f t="shared" si="712"/>
        <v>0</v>
      </c>
      <c r="O9102" s="45">
        <f t="shared" si="713"/>
        <v>0</v>
      </c>
      <c r="P9102" s="2"/>
      <c r="Q9102" s="2"/>
      <c r="R9102" s="2"/>
      <c r="U9102" s="49">
        <f t="shared" si="714"/>
        <v>0.37445703728012553</v>
      </c>
    </row>
    <row r="9103" spans="4:21" x14ac:dyDescent="0.3">
      <c r="D9103" s="193">
        <v>112590227.41247019</v>
      </c>
      <c r="E9103" s="1"/>
      <c r="F9103" s="44">
        <f t="shared" si="710"/>
        <v>0.54847117581916438</v>
      </c>
      <c r="G9103" s="173">
        <v>0</v>
      </c>
      <c r="H9103" s="45">
        <f t="shared" si="711"/>
        <v>0.54847117581916438</v>
      </c>
      <c r="I9103" s="48"/>
      <c r="J9103" s="48"/>
      <c r="N9103" s="44">
        <f t="shared" si="712"/>
        <v>0</v>
      </c>
      <c r="O9103" s="45">
        <f t="shared" si="713"/>
        <v>0</v>
      </c>
      <c r="P9103" s="2"/>
      <c r="Q9103" s="2"/>
      <c r="R9103" s="2"/>
      <c r="U9103" s="49">
        <f t="shared" si="714"/>
        <v>0.32908270549149859</v>
      </c>
    </row>
    <row r="9104" spans="4:21" x14ac:dyDescent="0.3">
      <c r="D9104" s="193">
        <v>90433961.079948604</v>
      </c>
      <c r="E9104" s="1"/>
      <c r="F9104" s="44">
        <f t="shared" si="710"/>
        <v>0.44053930884955605</v>
      </c>
      <c r="G9104" s="173">
        <v>0</v>
      </c>
      <c r="H9104" s="45">
        <f t="shared" si="711"/>
        <v>0.44053930884955605</v>
      </c>
      <c r="I9104" s="48"/>
      <c r="J9104" s="48"/>
      <c r="N9104" s="44">
        <f t="shared" si="712"/>
        <v>0</v>
      </c>
      <c r="O9104" s="45">
        <f t="shared" si="713"/>
        <v>0</v>
      </c>
      <c r="P9104" s="2"/>
      <c r="Q9104" s="2"/>
      <c r="R9104" s="2"/>
      <c r="U9104" s="49">
        <f t="shared" si="714"/>
        <v>0.2643235853097336</v>
      </c>
    </row>
    <row r="9105" spans="4:21" x14ac:dyDescent="0.3">
      <c r="D9105" s="193">
        <v>114600054.6493535</v>
      </c>
      <c r="E9105" s="1"/>
      <c r="F9105" s="44">
        <f t="shared" si="710"/>
        <v>0.55826183290495579</v>
      </c>
      <c r="G9105" s="173">
        <v>0</v>
      </c>
      <c r="H9105" s="45">
        <f t="shared" si="711"/>
        <v>0.55826183290495579</v>
      </c>
      <c r="I9105" s="48"/>
      <c r="J9105" s="48"/>
      <c r="N9105" s="44">
        <f t="shared" si="712"/>
        <v>0</v>
      </c>
      <c r="O9105" s="45">
        <f t="shared" si="713"/>
        <v>0</v>
      </c>
      <c r="P9105" s="2"/>
      <c r="Q9105" s="2"/>
      <c r="R9105" s="2"/>
      <c r="U9105" s="49">
        <f t="shared" si="714"/>
        <v>0.33495709974297344</v>
      </c>
    </row>
    <row r="9106" spans="4:21" x14ac:dyDescent="0.3">
      <c r="D9106" s="193">
        <v>89574817.309675634</v>
      </c>
      <c r="E9106" s="1"/>
      <c r="F9106" s="44">
        <f t="shared" si="710"/>
        <v>0.43635408243418478</v>
      </c>
      <c r="G9106" s="173">
        <v>0</v>
      </c>
      <c r="H9106" s="45">
        <f t="shared" si="711"/>
        <v>0.43635408243418478</v>
      </c>
      <c r="I9106" s="48"/>
      <c r="J9106" s="48"/>
      <c r="N9106" s="44">
        <f t="shared" si="712"/>
        <v>0</v>
      </c>
      <c r="O9106" s="45">
        <f t="shared" si="713"/>
        <v>0</v>
      </c>
      <c r="P9106" s="2"/>
      <c r="Q9106" s="2"/>
      <c r="R9106" s="2"/>
      <c r="U9106" s="49">
        <f t="shared" si="714"/>
        <v>0.26181244946051085</v>
      </c>
    </row>
    <row r="9107" spans="4:21" x14ac:dyDescent="0.3">
      <c r="D9107" s="193">
        <v>79726998.888276875</v>
      </c>
      <c r="E9107" s="1"/>
      <c r="F9107" s="44">
        <f t="shared" si="710"/>
        <v>0.38838149482184309</v>
      </c>
      <c r="G9107" s="173">
        <v>0</v>
      </c>
      <c r="H9107" s="45">
        <f t="shared" si="711"/>
        <v>0.38838149482184309</v>
      </c>
      <c r="I9107" s="48"/>
      <c r="J9107" s="48"/>
      <c r="N9107" s="44">
        <f t="shared" si="712"/>
        <v>0</v>
      </c>
      <c r="O9107" s="45">
        <f t="shared" si="713"/>
        <v>0</v>
      </c>
      <c r="P9107" s="2"/>
      <c r="Q9107" s="2"/>
      <c r="R9107" s="2"/>
      <c r="U9107" s="49">
        <f t="shared" si="714"/>
        <v>0.23302889689310585</v>
      </c>
    </row>
    <row r="9108" spans="4:21" x14ac:dyDescent="0.3">
      <c r="D9108" s="193">
        <v>66251538.981084391</v>
      </c>
      <c r="E9108" s="1"/>
      <c r="F9108" s="44">
        <f t="shared" si="710"/>
        <v>0.32273724212018035</v>
      </c>
      <c r="G9108" s="173">
        <v>0</v>
      </c>
      <c r="H9108" s="45">
        <f t="shared" si="711"/>
        <v>0.32273724212018035</v>
      </c>
      <c r="I9108" s="48"/>
      <c r="J9108" s="48"/>
      <c r="N9108" s="44">
        <f t="shared" si="712"/>
        <v>0</v>
      </c>
      <c r="O9108" s="45">
        <f t="shared" si="713"/>
        <v>0</v>
      </c>
      <c r="P9108" s="2"/>
      <c r="Q9108" s="2"/>
      <c r="R9108" s="2"/>
      <c r="U9108" s="49">
        <f t="shared" si="714"/>
        <v>0.19364234527210819</v>
      </c>
    </row>
    <row r="9109" spans="4:21" x14ac:dyDescent="0.3">
      <c r="D9109" s="193">
        <v>100737849.631253</v>
      </c>
      <c r="E9109" s="1"/>
      <c r="F9109" s="44">
        <f t="shared" si="710"/>
        <v>0.49073359301722097</v>
      </c>
      <c r="G9109" s="173">
        <v>5.6580233408391051E-3</v>
      </c>
      <c r="H9109" s="45">
        <f t="shared" si="711"/>
        <v>0.49639161635806006</v>
      </c>
      <c r="I9109" s="48"/>
      <c r="J9109" s="48"/>
      <c r="N9109" s="44">
        <f t="shared" si="712"/>
        <v>0</v>
      </c>
      <c r="O9109" s="45">
        <f t="shared" si="713"/>
        <v>0</v>
      </c>
      <c r="P9109" s="2"/>
      <c r="Q9109" s="2"/>
      <c r="R9109" s="2"/>
      <c r="U9109" s="49">
        <f t="shared" si="714"/>
        <v>0.29783496981483604</v>
      </c>
    </row>
    <row r="9110" spans="4:21" x14ac:dyDescent="0.3">
      <c r="D9110" s="193">
        <v>107454025.08144395</v>
      </c>
      <c r="E9110" s="1"/>
      <c r="F9110" s="44">
        <f t="shared" si="710"/>
        <v>0.52345071892442063</v>
      </c>
      <c r="G9110" s="173">
        <v>0</v>
      </c>
      <c r="H9110" s="45">
        <f t="shared" si="711"/>
        <v>0.52345071892442063</v>
      </c>
      <c r="I9110" s="48"/>
      <c r="J9110" s="48"/>
      <c r="N9110" s="44">
        <f t="shared" si="712"/>
        <v>0</v>
      </c>
      <c r="O9110" s="45">
        <f t="shared" si="713"/>
        <v>0</v>
      </c>
      <c r="P9110" s="2"/>
      <c r="Q9110" s="2"/>
      <c r="R9110" s="2"/>
      <c r="U9110" s="49">
        <f t="shared" si="714"/>
        <v>0.31407043135465235</v>
      </c>
    </row>
    <row r="9111" spans="4:21" x14ac:dyDescent="0.3">
      <c r="D9111" s="193">
        <v>75410073.84869431</v>
      </c>
      <c r="E9111" s="1"/>
      <c r="F9111" s="44">
        <f t="shared" si="710"/>
        <v>0.36735205908130558</v>
      </c>
      <c r="G9111" s="173">
        <v>1.8003955150353999E-2</v>
      </c>
      <c r="H9111" s="45">
        <f t="shared" si="711"/>
        <v>0.3853560142316596</v>
      </c>
      <c r="I9111" s="48"/>
      <c r="J9111" s="48"/>
      <c r="N9111" s="44">
        <f t="shared" si="712"/>
        <v>0</v>
      </c>
      <c r="O9111" s="45">
        <f t="shared" si="713"/>
        <v>0</v>
      </c>
      <c r="P9111" s="2"/>
      <c r="Q9111" s="2"/>
      <c r="R9111" s="2"/>
      <c r="U9111" s="49">
        <f t="shared" si="714"/>
        <v>0.23121360853899575</v>
      </c>
    </row>
    <row r="9112" spans="4:21" x14ac:dyDescent="0.3">
      <c r="D9112" s="193">
        <v>101281051.07873672</v>
      </c>
      <c r="E9112" s="1"/>
      <c r="F9112" s="44">
        <f t="shared" si="710"/>
        <v>0.49337974040900667</v>
      </c>
      <c r="G9112" s="173">
        <v>7.7858389044936412E-3</v>
      </c>
      <c r="H9112" s="45">
        <f t="shared" si="711"/>
        <v>0.50116557931350036</v>
      </c>
      <c r="I9112" s="48"/>
      <c r="J9112" s="48"/>
      <c r="N9112" s="44">
        <f t="shared" si="712"/>
        <v>0</v>
      </c>
      <c r="O9112" s="45">
        <f t="shared" si="713"/>
        <v>0</v>
      </c>
      <c r="P9112" s="2"/>
      <c r="Q9112" s="2"/>
      <c r="R9112" s="2"/>
      <c r="U9112" s="49">
        <f t="shared" si="714"/>
        <v>0.30069934758810019</v>
      </c>
    </row>
    <row r="9113" spans="4:21" x14ac:dyDescent="0.3">
      <c r="D9113" s="193">
        <v>109686830.39506771</v>
      </c>
      <c r="E9113" s="1"/>
      <c r="F9113" s="44">
        <f t="shared" si="710"/>
        <v>0.53432758971403294</v>
      </c>
      <c r="G9113" s="173">
        <v>0</v>
      </c>
      <c r="H9113" s="45">
        <f t="shared" si="711"/>
        <v>0.53432758971403294</v>
      </c>
      <c r="I9113" s="48"/>
      <c r="J9113" s="48"/>
      <c r="N9113" s="44">
        <f t="shared" si="712"/>
        <v>0</v>
      </c>
      <c r="O9113" s="45">
        <f t="shared" si="713"/>
        <v>0</v>
      </c>
      <c r="P9113" s="2"/>
      <c r="Q9113" s="2"/>
      <c r="R9113" s="2"/>
      <c r="U9113" s="49">
        <f t="shared" si="714"/>
        <v>0.32059655382841973</v>
      </c>
    </row>
    <row r="9114" spans="4:21" x14ac:dyDescent="0.3">
      <c r="D9114" s="193">
        <v>114311274.79986343</v>
      </c>
      <c r="E9114" s="1"/>
      <c r="F9114" s="44">
        <f t="shared" si="710"/>
        <v>0.55685507294680725</v>
      </c>
      <c r="G9114" s="173">
        <v>0.25880847167549059</v>
      </c>
      <c r="H9114" s="45">
        <f t="shared" si="711"/>
        <v>0.81566354462229784</v>
      </c>
      <c r="I9114" s="48"/>
      <c r="J9114" s="48"/>
      <c r="N9114" s="44">
        <f t="shared" si="712"/>
        <v>6.5663544622297843E-2</v>
      </c>
      <c r="O9114" s="45">
        <f t="shared" si="713"/>
        <v>1.5663544622297798E-2</v>
      </c>
      <c r="P9114" s="2"/>
      <c r="Q9114" s="2"/>
      <c r="R9114" s="2"/>
      <c r="U9114" s="49">
        <f t="shared" si="714"/>
        <v>0.48939812677337868</v>
      </c>
    </row>
    <row r="9115" spans="4:21" x14ac:dyDescent="0.3">
      <c r="D9115" s="193">
        <v>67537788.677785575</v>
      </c>
      <c r="E9115" s="1"/>
      <c r="F9115" s="44">
        <f t="shared" si="710"/>
        <v>0.32900306909077764</v>
      </c>
      <c r="G9115" s="173">
        <v>0</v>
      </c>
      <c r="H9115" s="45">
        <f t="shared" si="711"/>
        <v>0.32900306909077764</v>
      </c>
      <c r="I9115" s="48"/>
      <c r="J9115" s="48"/>
      <c r="N9115" s="44">
        <f t="shared" si="712"/>
        <v>0</v>
      </c>
      <c r="O9115" s="45">
        <f t="shared" si="713"/>
        <v>0</v>
      </c>
      <c r="P9115" s="2"/>
      <c r="Q9115" s="2"/>
      <c r="R9115" s="2"/>
      <c r="U9115" s="49">
        <f t="shared" si="714"/>
        <v>0.19740184145446657</v>
      </c>
    </row>
    <row r="9116" spans="4:21" x14ac:dyDescent="0.3">
      <c r="D9116" s="193">
        <v>91442808.460204586</v>
      </c>
      <c r="E9116" s="1"/>
      <c r="F9116" s="44">
        <f t="shared" si="710"/>
        <v>0.44545380028977671</v>
      </c>
      <c r="G9116" s="173">
        <v>0</v>
      </c>
      <c r="H9116" s="45">
        <f t="shared" si="711"/>
        <v>0.44545380028977671</v>
      </c>
      <c r="I9116" s="48"/>
      <c r="J9116" s="48"/>
      <c r="N9116" s="44">
        <f t="shared" si="712"/>
        <v>0</v>
      </c>
      <c r="O9116" s="45">
        <f t="shared" si="713"/>
        <v>0</v>
      </c>
      <c r="P9116" s="2"/>
      <c r="Q9116" s="2"/>
      <c r="R9116" s="2"/>
      <c r="U9116" s="49">
        <f t="shared" si="714"/>
        <v>0.26727228017386601</v>
      </c>
    </row>
    <row r="9117" spans="4:21" x14ac:dyDescent="0.3">
      <c r="D9117" s="193">
        <v>96919652.267924979</v>
      </c>
      <c r="E9117" s="1"/>
      <c r="F9117" s="44">
        <f t="shared" si="710"/>
        <v>0.4721336554782174</v>
      </c>
      <c r="G9117" s="173">
        <v>0</v>
      </c>
      <c r="H9117" s="45">
        <f t="shared" si="711"/>
        <v>0.4721336554782174</v>
      </c>
      <c r="I9117" s="48"/>
      <c r="J9117" s="48"/>
      <c r="N9117" s="44">
        <f t="shared" si="712"/>
        <v>0</v>
      </c>
      <c r="O9117" s="45">
        <f t="shared" si="713"/>
        <v>0</v>
      </c>
      <c r="P9117" s="2"/>
      <c r="Q9117" s="2"/>
      <c r="R9117" s="2"/>
      <c r="U9117" s="49">
        <f t="shared" si="714"/>
        <v>0.28328019328693044</v>
      </c>
    </row>
    <row r="9118" spans="4:21" x14ac:dyDescent="0.3">
      <c r="D9118" s="193">
        <v>70382683.14324151</v>
      </c>
      <c r="E9118" s="1"/>
      <c r="F9118" s="44">
        <f t="shared" si="710"/>
        <v>0.34286166631017745</v>
      </c>
      <c r="G9118" s="173">
        <v>0</v>
      </c>
      <c r="H9118" s="45">
        <f t="shared" si="711"/>
        <v>0.34286166631017745</v>
      </c>
      <c r="I9118" s="48"/>
      <c r="J9118" s="48"/>
      <c r="N9118" s="44">
        <f t="shared" si="712"/>
        <v>0</v>
      </c>
      <c r="O9118" s="45">
        <f t="shared" si="713"/>
        <v>0</v>
      </c>
      <c r="P9118" s="2"/>
      <c r="Q9118" s="2"/>
      <c r="R9118" s="2"/>
      <c r="U9118" s="49">
        <f t="shared" si="714"/>
        <v>0.20571699978610647</v>
      </c>
    </row>
    <row r="9119" spans="4:21" x14ac:dyDescent="0.3">
      <c r="D9119" s="193">
        <v>109247599.70637746</v>
      </c>
      <c r="E9119" s="1"/>
      <c r="F9119" s="44">
        <f t="shared" si="710"/>
        <v>0.53218792468432086</v>
      </c>
      <c r="G9119" s="173">
        <v>1.0922800791091992E-2</v>
      </c>
      <c r="H9119" s="45">
        <f t="shared" si="711"/>
        <v>0.54311072547541284</v>
      </c>
      <c r="I9119" s="48"/>
      <c r="J9119" s="48"/>
      <c r="N9119" s="44">
        <f t="shared" si="712"/>
        <v>0</v>
      </c>
      <c r="O9119" s="45">
        <f t="shared" si="713"/>
        <v>0</v>
      </c>
      <c r="P9119" s="2"/>
      <c r="Q9119" s="2"/>
      <c r="R9119" s="2"/>
      <c r="U9119" s="49">
        <f t="shared" si="714"/>
        <v>0.32586643528524767</v>
      </c>
    </row>
    <row r="9120" spans="4:21" x14ac:dyDescent="0.3">
      <c r="D9120" s="193">
        <v>81444389.496005893</v>
      </c>
      <c r="E9120" s="1"/>
      <c r="F9120" s="44">
        <f t="shared" si="710"/>
        <v>0.3967475783408963</v>
      </c>
      <c r="G9120" s="173">
        <v>4.3155178853233863E-3</v>
      </c>
      <c r="H9120" s="45">
        <f t="shared" si="711"/>
        <v>0.40106309622621966</v>
      </c>
      <c r="I9120" s="48"/>
      <c r="J9120" s="48"/>
      <c r="N9120" s="44">
        <f t="shared" si="712"/>
        <v>0</v>
      </c>
      <c r="O9120" s="45">
        <f t="shared" si="713"/>
        <v>0</v>
      </c>
      <c r="P9120" s="2"/>
      <c r="Q9120" s="2"/>
      <c r="R9120" s="2"/>
      <c r="U9120" s="49">
        <f t="shared" si="714"/>
        <v>0.24063785773573179</v>
      </c>
    </row>
    <row r="9121" spans="4:21" x14ac:dyDescent="0.3">
      <c r="D9121" s="193">
        <v>105898003.19168401</v>
      </c>
      <c r="E9121" s="1"/>
      <c r="F9121" s="44">
        <f t="shared" si="710"/>
        <v>0.51587072574836579</v>
      </c>
      <c r="G9121" s="173">
        <v>0</v>
      </c>
      <c r="H9121" s="45">
        <f t="shared" si="711"/>
        <v>0.51587072574836579</v>
      </c>
      <c r="I9121" s="48"/>
      <c r="J9121" s="48"/>
      <c r="N9121" s="44">
        <f t="shared" si="712"/>
        <v>0</v>
      </c>
      <c r="O9121" s="45">
        <f t="shared" si="713"/>
        <v>0</v>
      </c>
      <c r="P9121" s="2"/>
      <c r="Q9121" s="2"/>
      <c r="R9121" s="2"/>
      <c r="U9121" s="49">
        <f t="shared" si="714"/>
        <v>0.30952243544901947</v>
      </c>
    </row>
    <row r="9122" spans="4:21" x14ac:dyDescent="0.3">
      <c r="D9122" s="193">
        <v>106021198.93181418</v>
      </c>
      <c r="E9122" s="1"/>
      <c r="F9122" s="44">
        <f t="shared" si="710"/>
        <v>0.51647086053801827</v>
      </c>
      <c r="G9122" s="173">
        <v>0</v>
      </c>
      <c r="H9122" s="45">
        <f t="shared" si="711"/>
        <v>0.51647086053801827</v>
      </c>
      <c r="I9122" s="48"/>
      <c r="J9122" s="48"/>
      <c r="N9122" s="44">
        <f t="shared" si="712"/>
        <v>0</v>
      </c>
      <c r="O9122" s="45">
        <f t="shared" si="713"/>
        <v>0</v>
      </c>
      <c r="P9122" s="2"/>
      <c r="Q9122" s="2"/>
      <c r="R9122" s="2"/>
      <c r="U9122" s="49">
        <f t="shared" si="714"/>
        <v>0.30988251632281094</v>
      </c>
    </row>
    <row r="9123" spans="4:21" x14ac:dyDescent="0.3">
      <c r="D9123" s="193">
        <v>120038565.35466979</v>
      </c>
      <c r="E9123" s="1"/>
      <c r="F9123" s="44">
        <f t="shared" si="710"/>
        <v>0.58475495251046394</v>
      </c>
      <c r="G9123" s="173">
        <v>0</v>
      </c>
      <c r="H9123" s="45">
        <f t="shared" si="711"/>
        <v>0.58475495251046394</v>
      </c>
      <c r="I9123" s="48"/>
      <c r="J9123" s="48"/>
      <c r="N9123" s="44">
        <f t="shared" si="712"/>
        <v>0</v>
      </c>
      <c r="O9123" s="45">
        <f t="shared" si="713"/>
        <v>0</v>
      </c>
      <c r="P9123" s="2"/>
      <c r="Q9123" s="2"/>
      <c r="R9123" s="2"/>
      <c r="U9123" s="49">
        <f t="shared" si="714"/>
        <v>0.35085297150627837</v>
      </c>
    </row>
    <row r="9124" spans="4:21" x14ac:dyDescent="0.3">
      <c r="D9124" s="193">
        <v>111905583.69684403</v>
      </c>
      <c r="E9124" s="1"/>
      <c r="F9124" s="44">
        <f t="shared" si="710"/>
        <v>0.54513600764021553</v>
      </c>
      <c r="G9124" s="173">
        <v>0</v>
      </c>
      <c r="H9124" s="45">
        <f t="shared" si="711"/>
        <v>0.54513600764021553</v>
      </c>
      <c r="I9124" s="48"/>
      <c r="J9124" s="48"/>
      <c r="N9124" s="44">
        <f t="shared" si="712"/>
        <v>0</v>
      </c>
      <c r="O9124" s="45">
        <f t="shared" si="713"/>
        <v>0</v>
      </c>
      <c r="P9124" s="2"/>
      <c r="Q9124" s="2"/>
      <c r="R9124" s="2"/>
      <c r="U9124" s="49">
        <f t="shared" si="714"/>
        <v>0.32708160458412933</v>
      </c>
    </row>
    <row r="9125" spans="4:21" x14ac:dyDescent="0.3">
      <c r="D9125" s="193">
        <v>72838572.674446195</v>
      </c>
      <c r="E9125" s="1"/>
      <c r="F9125" s="44">
        <f t="shared" si="710"/>
        <v>0.35482526785729201</v>
      </c>
      <c r="G9125" s="173">
        <v>0</v>
      </c>
      <c r="H9125" s="45">
        <f t="shared" si="711"/>
        <v>0.35482526785729201</v>
      </c>
      <c r="I9125" s="48"/>
      <c r="J9125" s="48"/>
      <c r="N9125" s="44">
        <f t="shared" si="712"/>
        <v>0</v>
      </c>
      <c r="O9125" s="45">
        <f t="shared" si="713"/>
        <v>0</v>
      </c>
      <c r="P9125" s="2"/>
      <c r="Q9125" s="2"/>
      <c r="R9125" s="2"/>
      <c r="U9125" s="49">
        <f t="shared" si="714"/>
        <v>0.2128951607143752</v>
      </c>
    </row>
    <row r="9126" spans="4:21" x14ac:dyDescent="0.3">
      <c r="D9126" s="193">
        <v>103788526.7746831</v>
      </c>
      <c r="E9126" s="1"/>
      <c r="F9126" s="44">
        <f t="shared" si="710"/>
        <v>0.50559463840592966</v>
      </c>
      <c r="G9126" s="173">
        <v>0</v>
      </c>
      <c r="H9126" s="45">
        <f t="shared" si="711"/>
        <v>0.50559463840592966</v>
      </c>
      <c r="I9126" s="48"/>
      <c r="J9126" s="48"/>
      <c r="N9126" s="44">
        <f t="shared" si="712"/>
        <v>0</v>
      </c>
      <c r="O9126" s="45">
        <f t="shared" si="713"/>
        <v>0</v>
      </c>
      <c r="P9126" s="2"/>
      <c r="Q9126" s="2"/>
      <c r="R9126" s="2"/>
      <c r="U9126" s="49">
        <f t="shared" si="714"/>
        <v>0.30335678304355779</v>
      </c>
    </row>
    <row r="9127" spans="4:21" x14ac:dyDescent="0.3">
      <c r="D9127" s="193">
        <v>91798003.865921155</v>
      </c>
      <c r="E9127" s="1"/>
      <c r="F9127" s="44">
        <f t="shared" si="710"/>
        <v>0.44718409648240481</v>
      </c>
      <c r="G9127" s="173">
        <v>0</v>
      </c>
      <c r="H9127" s="45">
        <f t="shared" si="711"/>
        <v>0.44718409648240481</v>
      </c>
      <c r="I9127" s="48"/>
      <c r="J9127" s="48"/>
      <c r="N9127" s="44">
        <f t="shared" si="712"/>
        <v>0</v>
      </c>
      <c r="O9127" s="45">
        <f t="shared" si="713"/>
        <v>0</v>
      </c>
      <c r="P9127" s="2"/>
      <c r="Q9127" s="2"/>
      <c r="R9127" s="2"/>
      <c r="U9127" s="49">
        <f t="shared" si="714"/>
        <v>0.26831045788944285</v>
      </c>
    </row>
    <row r="9128" spans="4:21" x14ac:dyDescent="0.3">
      <c r="D9128" s="193">
        <v>130024443.99125537</v>
      </c>
      <c r="E9128" s="1"/>
      <c r="F9128" s="44">
        <f t="shared" si="710"/>
        <v>0.63340008560297389</v>
      </c>
      <c r="G9128" s="173">
        <v>0</v>
      </c>
      <c r="H9128" s="45">
        <f t="shared" si="711"/>
        <v>0.63340008560297389</v>
      </c>
      <c r="I9128" s="48"/>
      <c r="J9128" s="48"/>
      <c r="N9128" s="44">
        <f t="shared" si="712"/>
        <v>0</v>
      </c>
      <c r="O9128" s="45">
        <f t="shared" si="713"/>
        <v>0</v>
      </c>
      <c r="P9128" s="2"/>
      <c r="Q9128" s="2"/>
      <c r="R9128" s="2"/>
      <c r="U9128" s="49">
        <f t="shared" si="714"/>
        <v>0.38004005136178431</v>
      </c>
    </row>
    <row r="9129" spans="4:21" x14ac:dyDescent="0.3">
      <c r="D9129" s="193">
        <v>86728652.447760701</v>
      </c>
      <c r="E9129" s="1"/>
      <c r="F9129" s="44">
        <f t="shared" si="710"/>
        <v>0.42248929661515572</v>
      </c>
      <c r="G9129" s="173">
        <v>0</v>
      </c>
      <c r="H9129" s="45">
        <f t="shared" si="711"/>
        <v>0.42248929661515572</v>
      </c>
      <c r="I9129" s="48"/>
      <c r="J9129" s="48"/>
      <c r="N9129" s="44">
        <f t="shared" si="712"/>
        <v>0</v>
      </c>
      <c r="O9129" s="45">
        <f t="shared" si="713"/>
        <v>0</v>
      </c>
      <c r="P9129" s="2"/>
      <c r="Q9129" s="2"/>
      <c r="R9129" s="2"/>
      <c r="U9129" s="49">
        <f t="shared" si="714"/>
        <v>0.25349357796909344</v>
      </c>
    </row>
    <row r="9130" spans="4:21" x14ac:dyDescent="0.3">
      <c r="D9130" s="193">
        <v>77753928.607841313</v>
      </c>
      <c r="E9130" s="1"/>
      <c r="F9130" s="44">
        <f t="shared" si="710"/>
        <v>0.37876989529358346</v>
      </c>
      <c r="G9130" s="173">
        <v>7.9931690087460486E-3</v>
      </c>
      <c r="H9130" s="45">
        <f t="shared" si="711"/>
        <v>0.38676306430232948</v>
      </c>
      <c r="I9130" s="48"/>
      <c r="J9130" s="48"/>
      <c r="N9130" s="44">
        <f t="shared" si="712"/>
        <v>0</v>
      </c>
      <c r="O9130" s="45">
        <f t="shared" si="713"/>
        <v>0</v>
      </c>
      <c r="P9130" s="2"/>
      <c r="Q9130" s="2"/>
      <c r="R9130" s="2"/>
      <c r="U9130" s="49">
        <f t="shared" si="714"/>
        <v>0.23205783858139767</v>
      </c>
    </row>
    <row r="9131" spans="4:21" x14ac:dyDescent="0.3">
      <c r="D9131" s="193">
        <v>103717086.92245401</v>
      </c>
      <c r="E9131" s="1"/>
      <c r="F9131" s="44">
        <f t="shared" si="710"/>
        <v>0.50524662685419097</v>
      </c>
      <c r="G9131" s="173">
        <v>1.3448153352738046</v>
      </c>
      <c r="H9131" s="45">
        <f t="shared" si="711"/>
        <v>1.8500619621279957</v>
      </c>
      <c r="I9131" s="48"/>
      <c r="J9131" s="48"/>
      <c r="N9131" s="44">
        <f t="shared" si="712"/>
        <v>1.1000619621279957</v>
      </c>
      <c r="O9131" s="45">
        <f t="shared" si="713"/>
        <v>1.0500619621279956</v>
      </c>
      <c r="P9131" s="2"/>
      <c r="Q9131" s="2"/>
      <c r="R9131" s="2"/>
      <c r="U9131" s="49">
        <f t="shared" si="714"/>
        <v>1.1100371772767974</v>
      </c>
    </row>
    <row r="9132" spans="4:21" x14ac:dyDescent="0.3">
      <c r="D9132" s="193">
        <v>118101264.54334861</v>
      </c>
      <c r="E9132" s="1"/>
      <c r="F9132" s="44">
        <f t="shared" si="710"/>
        <v>0.5753176001014656</v>
      </c>
      <c r="G9132" s="173">
        <v>0</v>
      </c>
      <c r="H9132" s="45">
        <f t="shared" si="711"/>
        <v>0.5753176001014656</v>
      </c>
      <c r="I9132" s="48"/>
      <c r="J9132" s="48"/>
      <c r="N9132" s="44">
        <f t="shared" si="712"/>
        <v>0</v>
      </c>
      <c r="O9132" s="45">
        <f t="shared" si="713"/>
        <v>0</v>
      </c>
      <c r="P9132" s="2"/>
      <c r="Q9132" s="2"/>
      <c r="R9132" s="2"/>
      <c r="U9132" s="49">
        <f t="shared" si="714"/>
        <v>0.34519056006087934</v>
      </c>
    </row>
    <row r="9133" spans="4:21" x14ac:dyDescent="0.3">
      <c r="D9133" s="193">
        <v>83609306.403894439</v>
      </c>
      <c r="E9133" s="1"/>
      <c r="F9133" s="44">
        <f t="shared" si="710"/>
        <v>0.40729373806815616</v>
      </c>
      <c r="G9133" s="173">
        <v>6.7311411454071676E-3</v>
      </c>
      <c r="H9133" s="45">
        <f t="shared" si="711"/>
        <v>0.41402487921356335</v>
      </c>
      <c r="I9133" s="48"/>
      <c r="J9133" s="48"/>
      <c r="N9133" s="44">
        <f t="shared" si="712"/>
        <v>0</v>
      </c>
      <c r="O9133" s="45">
        <f t="shared" si="713"/>
        <v>0</v>
      </c>
      <c r="P9133" s="2"/>
      <c r="Q9133" s="2"/>
      <c r="R9133" s="2"/>
      <c r="U9133" s="49">
        <f t="shared" si="714"/>
        <v>0.24841492752813799</v>
      </c>
    </row>
    <row r="9134" spans="4:21" x14ac:dyDescent="0.3">
      <c r="D9134" s="193">
        <v>115480304.78910798</v>
      </c>
      <c r="E9134" s="1"/>
      <c r="F9134" s="44">
        <f t="shared" si="710"/>
        <v>0.56254987672777734</v>
      </c>
      <c r="G9134" s="173">
        <v>1.7537290984747517E-2</v>
      </c>
      <c r="H9134" s="45">
        <f t="shared" si="711"/>
        <v>0.58008716771252489</v>
      </c>
      <c r="I9134" s="48"/>
      <c r="J9134" s="48"/>
      <c r="N9134" s="44">
        <f t="shared" si="712"/>
        <v>0</v>
      </c>
      <c r="O9134" s="45">
        <f t="shared" si="713"/>
        <v>0</v>
      </c>
      <c r="P9134" s="2"/>
      <c r="Q9134" s="2"/>
      <c r="R9134" s="2"/>
      <c r="U9134" s="49">
        <f t="shared" si="714"/>
        <v>0.34805230062751491</v>
      </c>
    </row>
    <row r="9135" spans="4:21" x14ac:dyDescent="0.3">
      <c r="D9135" s="193">
        <v>83642175.408478186</v>
      </c>
      <c r="E9135" s="1"/>
      <c r="F9135" s="44">
        <f t="shared" si="710"/>
        <v>0.40745385588660599</v>
      </c>
      <c r="G9135" s="173">
        <v>0</v>
      </c>
      <c r="H9135" s="45">
        <f t="shared" si="711"/>
        <v>0.40745385588660599</v>
      </c>
      <c r="I9135" s="48"/>
      <c r="J9135" s="48"/>
      <c r="N9135" s="44">
        <f t="shared" si="712"/>
        <v>0</v>
      </c>
      <c r="O9135" s="45">
        <f t="shared" si="713"/>
        <v>0</v>
      </c>
      <c r="P9135" s="2"/>
      <c r="Q9135" s="2"/>
      <c r="R9135" s="2"/>
      <c r="U9135" s="49">
        <f t="shared" si="714"/>
        <v>0.24447231353196358</v>
      </c>
    </row>
    <row r="9136" spans="4:21" x14ac:dyDescent="0.3">
      <c r="D9136" s="193">
        <v>107435173.30129553</v>
      </c>
      <c r="E9136" s="1"/>
      <c r="F9136" s="44">
        <f t="shared" si="710"/>
        <v>0.52335888450626633</v>
      </c>
      <c r="G9136" s="173">
        <v>0</v>
      </c>
      <c r="H9136" s="45">
        <f t="shared" si="711"/>
        <v>0.52335888450626633</v>
      </c>
      <c r="I9136" s="48"/>
      <c r="J9136" s="48"/>
      <c r="N9136" s="44">
        <f t="shared" si="712"/>
        <v>0</v>
      </c>
      <c r="O9136" s="45">
        <f t="shared" si="713"/>
        <v>0</v>
      </c>
      <c r="P9136" s="2"/>
      <c r="Q9136" s="2"/>
      <c r="R9136" s="2"/>
      <c r="U9136" s="49">
        <f t="shared" si="714"/>
        <v>0.31401533070375981</v>
      </c>
    </row>
    <row r="9137" spans="4:21" x14ac:dyDescent="0.3">
      <c r="D9137" s="193">
        <v>107658513.89625002</v>
      </c>
      <c r="E9137" s="1"/>
      <c r="F9137" s="44">
        <f t="shared" si="710"/>
        <v>0.52444686417855246</v>
      </c>
      <c r="G9137" s="173">
        <v>1.9791356569866363</v>
      </c>
      <c r="H9137" s="45">
        <f t="shared" si="711"/>
        <v>2.503582521165189</v>
      </c>
      <c r="I9137" s="48"/>
      <c r="J9137" s="48"/>
      <c r="N9137" s="44">
        <f t="shared" si="712"/>
        <v>1.25</v>
      </c>
      <c r="O9137" s="45">
        <f t="shared" si="713"/>
        <v>1.2</v>
      </c>
      <c r="P9137" s="2"/>
      <c r="Q9137" s="2"/>
      <c r="R9137" s="2"/>
      <c r="U9137" s="49">
        <f t="shared" si="714"/>
        <v>1.5021495126991133</v>
      </c>
    </row>
    <row r="9138" spans="4:21" x14ac:dyDescent="0.3">
      <c r="D9138" s="193">
        <v>96073065.007781625</v>
      </c>
      <c r="E9138" s="1"/>
      <c r="F9138" s="44">
        <f t="shared" si="710"/>
        <v>0.46800959675060422</v>
      </c>
      <c r="G9138" s="173">
        <v>1.2669248393672943</v>
      </c>
      <c r="H9138" s="45">
        <f t="shared" si="711"/>
        <v>1.7349344361178984</v>
      </c>
      <c r="I9138" s="48"/>
      <c r="J9138" s="48"/>
      <c r="N9138" s="44">
        <f t="shared" si="712"/>
        <v>0.98493443611789844</v>
      </c>
      <c r="O9138" s="45">
        <f t="shared" si="713"/>
        <v>0.93493443611789839</v>
      </c>
      <c r="P9138" s="2"/>
      <c r="Q9138" s="2"/>
      <c r="R9138" s="2"/>
      <c r="U9138" s="49">
        <f t="shared" si="714"/>
        <v>1.040960661670739</v>
      </c>
    </row>
    <row r="9139" spans="4:21" x14ac:dyDescent="0.3">
      <c r="D9139" s="193">
        <v>98103745.408265889</v>
      </c>
      <c r="E9139" s="1"/>
      <c r="F9139" s="44">
        <f t="shared" si="710"/>
        <v>0.47790183777864909</v>
      </c>
      <c r="G9139" s="173">
        <v>0</v>
      </c>
      <c r="H9139" s="45">
        <f t="shared" si="711"/>
        <v>0.47790183777864909</v>
      </c>
      <c r="I9139" s="48"/>
      <c r="J9139" s="48"/>
      <c r="N9139" s="44">
        <f t="shared" si="712"/>
        <v>0</v>
      </c>
      <c r="O9139" s="45">
        <f t="shared" si="713"/>
        <v>0</v>
      </c>
      <c r="P9139" s="2"/>
      <c r="Q9139" s="2"/>
      <c r="R9139" s="2"/>
      <c r="U9139" s="49">
        <f t="shared" si="714"/>
        <v>0.28674110266718944</v>
      </c>
    </row>
    <row r="9140" spans="4:21" x14ac:dyDescent="0.3">
      <c r="D9140" s="193">
        <v>99833236.674305022</v>
      </c>
      <c r="E9140" s="1"/>
      <c r="F9140" s="44">
        <f t="shared" si="710"/>
        <v>0.4863268683523807</v>
      </c>
      <c r="G9140" s="173">
        <v>0</v>
      </c>
      <c r="H9140" s="45">
        <f t="shared" si="711"/>
        <v>0.4863268683523807</v>
      </c>
      <c r="I9140" s="48"/>
      <c r="J9140" s="48"/>
      <c r="N9140" s="44">
        <f t="shared" si="712"/>
        <v>0</v>
      </c>
      <c r="O9140" s="45">
        <f t="shared" si="713"/>
        <v>0</v>
      </c>
      <c r="P9140" s="2"/>
      <c r="Q9140" s="2"/>
      <c r="R9140" s="2"/>
      <c r="U9140" s="49">
        <f t="shared" si="714"/>
        <v>0.29179612101142843</v>
      </c>
    </row>
    <row r="9141" spans="4:21" x14ac:dyDescent="0.3">
      <c r="D9141" s="193">
        <v>94687697.467660233</v>
      </c>
      <c r="E9141" s="1"/>
      <c r="F9141" s="44">
        <f t="shared" si="710"/>
        <v>0.46126092787290085</v>
      </c>
      <c r="G9141" s="173">
        <v>0</v>
      </c>
      <c r="H9141" s="45">
        <f t="shared" si="711"/>
        <v>0.46126092787290085</v>
      </c>
      <c r="I9141" s="48"/>
      <c r="J9141" s="48"/>
      <c r="N9141" s="44">
        <f t="shared" si="712"/>
        <v>0</v>
      </c>
      <c r="O9141" s="45">
        <f t="shared" si="713"/>
        <v>0</v>
      </c>
      <c r="P9141" s="2"/>
      <c r="Q9141" s="2"/>
      <c r="R9141" s="2"/>
      <c r="U9141" s="49">
        <f t="shared" si="714"/>
        <v>0.2767565567237405</v>
      </c>
    </row>
    <row r="9142" spans="4:21" x14ac:dyDescent="0.3">
      <c r="D9142" s="193">
        <v>100098756.76461306</v>
      </c>
      <c r="E9142" s="1"/>
      <c r="F9142" s="44">
        <f t="shared" si="710"/>
        <v>0.48762032089690172</v>
      </c>
      <c r="G9142" s="173">
        <v>5.5038384965224681E-2</v>
      </c>
      <c r="H9142" s="45">
        <f t="shared" si="711"/>
        <v>0.54265870586212639</v>
      </c>
      <c r="I9142" s="48"/>
      <c r="J9142" s="48"/>
      <c r="N9142" s="44">
        <f t="shared" si="712"/>
        <v>0</v>
      </c>
      <c r="O9142" s="45">
        <f t="shared" si="713"/>
        <v>0</v>
      </c>
      <c r="P9142" s="2"/>
      <c r="Q9142" s="2"/>
      <c r="R9142" s="2"/>
      <c r="U9142" s="49">
        <f t="shared" si="714"/>
        <v>0.32559522351727582</v>
      </c>
    </row>
    <row r="9143" spans="4:21" x14ac:dyDescent="0.3">
      <c r="D9143" s="193">
        <v>93407239.696767956</v>
      </c>
      <c r="E9143" s="1"/>
      <c r="F9143" s="44">
        <f t="shared" si="710"/>
        <v>0.45502331564555143</v>
      </c>
      <c r="G9143" s="173">
        <v>0</v>
      </c>
      <c r="H9143" s="45">
        <f t="shared" si="711"/>
        <v>0.45502331564555143</v>
      </c>
      <c r="I9143" s="48"/>
      <c r="J9143" s="48"/>
      <c r="N9143" s="44">
        <f t="shared" si="712"/>
        <v>0</v>
      </c>
      <c r="O9143" s="45">
        <f t="shared" si="713"/>
        <v>0</v>
      </c>
      <c r="P9143" s="2"/>
      <c r="Q9143" s="2"/>
      <c r="R9143" s="2"/>
      <c r="U9143" s="49">
        <f t="shared" si="714"/>
        <v>0.27301398938733085</v>
      </c>
    </row>
    <row r="9144" spans="4:21" x14ac:dyDescent="0.3">
      <c r="D9144" s="193">
        <v>95336191.369850203</v>
      </c>
      <c r="E9144" s="1"/>
      <c r="F9144" s="44">
        <f t="shared" si="710"/>
        <v>0.46441999612615759</v>
      </c>
      <c r="G9144" s="173">
        <v>2.8160558276696317E-2</v>
      </c>
      <c r="H9144" s="45">
        <f t="shared" si="711"/>
        <v>0.49258055440285392</v>
      </c>
      <c r="I9144" s="48"/>
      <c r="J9144" s="48"/>
      <c r="N9144" s="44">
        <f t="shared" si="712"/>
        <v>0</v>
      </c>
      <c r="O9144" s="45">
        <f t="shared" si="713"/>
        <v>0</v>
      </c>
      <c r="P9144" s="2"/>
      <c r="Q9144" s="2"/>
      <c r="R9144" s="2"/>
      <c r="U9144" s="49">
        <f t="shared" si="714"/>
        <v>0.29554833264171232</v>
      </c>
    </row>
    <row r="9145" spans="4:21" x14ac:dyDescent="0.3">
      <c r="D9145" s="193">
        <v>93324808.993602619</v>
      </c>
      <c r="E9145" s="1"/>
      <c r="F9145" s="44">
        <f t="shared" si="710"/>
        <v>0.45462176334631804</v>
      </c>
      <c r="G9145" s="173">
        <v>0</v>
      </c>
      <c r="H9145" s="45">
        <f t="shared" si="711"/>
        <v>0.45462176334631804</v>
      </c>
      <c r="I9145" s="48"/>
      <c r="J9145" s="48"/>
      <c r="N9145" s="44">
        <f t="shared" si="712"/>
        <v>0</v>
      </c>
      <c r="O9145" s="45">
        <f t="shared" si="713"/>
        <v>0</v>
      </c>
      <c r="P9145" s="2"/>
      <c r="Q9145" s="2"/>
      <c r="R9145" s="2"/>
      <c r="U9145" s="49">
        <f t="shared" si="714"/>
        <v>0.27277305800779084</v>
      </c>
    </row>
    <row r="9146" spans="4:21" x14ac:dyDescent="0.3">
      <c r="D9146" s="193">
        <v>129350788.27580249</v>
      </c>
      <c r="E9146" s="1"/>
      <c r="F9146" s="44">
        <f t="shared" si="710"/>
        <v>0.63011844428433472</v>
      </c>
      <c r="G9146" s="173">
        <v>6.3280682923301419E-3</v>
      </c>
      <c r="H9146" s="45">
        <f t="shared" si="711"/>
        <v>0.63644651257666485</v>
      </c>
      <c r="I9146" s="48"/>
      <c r="J9146" s="48"/>
      <c r="N9146" s="44">
        <f t="shared" si="712"/>
        <v>0</v>
      </c>
      <c r="O9146" s="45">
        <f t="shared" si="713"/>
        <v>0</v>
      </c>
      <c r="P9146" s="2"/>
      <c r="Q9146" s="2"/>
      <c r="R9146" s="2"/>
      <c r="U9146" s="49">
        <f t="shared" si="714"/>
        <v>0.38186790754599892</v>
      </c>
    </row>
    <row r="9147" spans="4:21" x14ac:dyDescent="0.3">
      <c r="D9147" s="193">
        <v>82870852.925714195</v>
      </c>
      <c r="E9147" s="1"/>
      <c r="F9147" s="44">
        <f t="shared" si="710"/>
        <v>0.40369644142196065</v>
      </c>
      <c r="G9147" s="173">
        <v>1.9237256607642143E-2</v>
      </c>
      <c r="H9147" s="45">
        <f t="shared" si="711"/>
        <v>0.42293369802960279</v>
      </c>
      <c r="I9147" s="48"/>
      <c r="J9147" s="48"/>
      <c r="N9147" s="44">
        <f t="shared" si="712"/>
        <v>0</v>
      </c>
      <c r="O9147" s="45">
        <f t="shared" si="713"/>
        <v>0</v>
      </c>
      <c r="P9147" s="2"/>
      <c r="Q9147" s="2"/>
      <c r="R9147" s="2"/>
      <c r="U9147" s="49">
        <f t="shared" si="714"/>
        <v>0.25376021881776167</v>
      </c>
    </row>
    <row r="9148" spans="4:21" x14ac:dyDescent="0.3">
      <c r="D9148" s="193">
        <v>101938770.97174864</v>
      </c>
      <c r="E9148" s="1"/>
      <c r="F9148" s="44">
        <f t="shared" si="710"/>
        <v>0.49658375208364647</v>
      </c>
      <c r="G9148" s="173">
        <v>0.33364893461822831</v>
      </c>
      <c r="H9148" s="45">
        <f t="shared" si="711"/>
        <v>0.83023268670187478</v>
      </c>
      <c r="I9148" s="48"/>
      <c r="J9148" s="48"/>
      <c r="N9148" s="44">
        <f t="shared" si="712"/>
        <v>8.0232686701874778E-2</v>
      </c>
      <c r="O9148" s="45">
        <f t="shared" si="713"/>
        <v>3.0232686701874734E-2</v>
      </c>
      <c r="P9148" s="2"/>
      <c r="Q9148" s="2"/>
      <c r="R9148" s="2"/>
      <c r="U9148" s="49">
        <f t="shared" si="714"/>
        <v>0.49813961202112483</v>
      </c>
    </row>
    <row r="9149" spans="4:21" x14ac:dyDescent="0.3">
      <c r="D9149" s="193">
        <v>81788777.922392547</v>
      </c>
      <c r="E9149" s="1"/>
      <c r="F9149" s="44">
        <f t="shared" si="710"/>
        <v>0.39842522949677167</v>
      </c>
      <c r="G9149" s="173">
        <v>0</v>
      </c>
      <c r="H9149" s="45">
        <f t="shared" si="711"/>
        <v>0.39842522949677167</v>
      </c>
      <c r="I9149" s="48"/>
      <c r="J9149" s="48"/>
      <c r="N9149" s="44">
        <f t="shared" si="712"/>
        <v>0</v>
      </c>
      <c r="O9149" s="45">
        <f t="shared" si="713"/>
        <v>0</v>
      </c>
      <c r="P9149" s="2"/>
      <c r="Q9149" s="2"/>
      <c r="R9149" s="2"/>
      <c r="U9149" s="49">
        <f t="shared" si="714"/>
        <v>0.239055137698063</v>
      </c>
    </row>
    <row r="9150" spans="4:21" x14ac:dyDescent="0.3">
      <c r="D9150" s="193">
        <v>94353797.288463414</v>
      </c>
      <c r="E9150" s="1"/>
      <c r="F9150" s="44">
        <f t="shared" si="710"/>
        <v>0.45963436908445998</v>
      </c>
      <c r="G9150" s="173">
        <v>0</v>
      </c>
      <c r="H9150" s="45">
        <f t="shared" si="711"/>
        <v>0.45963436908445998</v>
      </c>
      <c r="I9150" s="48"/>
      <c r="J9150" s="48"/>
      <c r="N9150" s="44">
        <f t="shared" si="712"/>
        <v>0</v>
      </c>
      <c r="O9150" s="45">
        <f t="shared" si="713"/>
        <v>0</v>
      </c>
      <c r="P9150" s="2"/>
      <c r="Q9150" s="2"/>
      <c r="R9150" s="2"/>
      <c r="U9150" s="49">
        <f t="shared" si="714"/>
        <v>0.275780621450676</v>
      </c>
    </row>
    <row r="9151" spans="4:21" x14ac:dyDescent="0.3">
      <c r="D9151" s="193">
        <v>87390063.837375909</v>
      </c>
      <c r="E9151" s="1"/>
      <c r="F9151" s="44">
        <f t="shared" si="710"/>
        <v>0.42571129101821759</v>
      </c>
      <c r="G9151" s="173">
        <v>0</v>
      </c>
      <c r="H9151" s="45">
        <f t="shared" si="711"/>
        <v>0.42571129101821759</v>
      </c>
      <c r="I9151" s="48"/>
      <c r="J9151" s="48"/>
      <c r="N9151" s="44">
        <f t="shared" si="712"/>
        <v>0</v>
      </c>
      <c r="O9151" s="45">
        <f t="shared" si="713"/>
        <v>0</v>
      </c>
      <c r="P9151" s="2"/>
      <c r="Q9151" s="2"/>
      <c r="R9151" s="2"/>
      <c r="U9151" s="49">
        <f t="shared" si="714"/>
        <v>0.25542677461093055</v>
      </c>
    </row>
    <row r="9152" spans="4:21" x14ac:dyDescent="0.3">
      <c r="D9152" s="193">
        <v>70504300.71993421</v>
      </c>
      <c r="E9152" s="1"/>
      <c r="F9152" s="44">
        <f t="shared" si="710"/>
        <v>0.34345411324648706</v>
      </c>
      <c r="G9152" s="173">
        <v>0</v>
      </c>
      <c r="H9152" s="45">
        <f t="shared" si="711"/>
        <v>0.34345411324648706</v>
      </c>
      <c r="I9152" s="48"/>
      <c r="J9152" s="48"/>
      <c r="N9152" s="44">
        <f t="shared" si="712"/>
        <v>0</v>
      </c>
      <c r="O9152" s="45">
        <f t="shared" si="713"/>
        <v>0</v>
      </c>
      <c r="P9152" s="2"/>
      <c r="Q9152" s="2"/>
      <c r="R9152" s="2"/>
      <c r="U9152" s="49">
        <f t="shared" si="714"/>
        <v>0.20607246794789222</v>
      </c>
    </row>
    <row r="9153" spans="4:21" x14ac:dyDescent="0.3">
      <c r="D9153" s="193">
        <v>147283956.47671968</v>
      </c>
      <c r="E9153" s="1"/>
      <c r="F9153" s="44">
        <f t="shared" si="710"/>
        <v>0.71747794319791891</v>
      </c>
      <c r="G9153" s="173">
        <v>0</v>
      </c>
      <c r="H9153" s="45">
        <f t="shared" si="711"/>
        <v>0.71747794319791891</v>
      </c>
      <c r="I9153" s="48"/>
      <c r="J9153" s="48"/>
      <c r="N9153" s="44">
        <f t="shared" si="712"/>
        <v>0</v>
      </c>
      <c r="O9153" s="45">
        <f t="shared" si="713"/>
        <v>0</v>
      </c>
      <c r="P9153" s="2"/>
      <c r="Q9153" s="2"/>
      <c r="R9153" s="2"/>
      <c r="U9153" s="49">
        <f t="shared" si="714"/>
        <v>0.43048676591875135</v>
      </c>
    </row>
    <row r="9154" spans="4:21" x14ac:dyDescent="0.3">
      <c r="D9154" s="193">
        <v>107942675.49900697</v>
      </c>
      <c r="E9154" s="1"/>
      <c r="F9154" s="44">
        <f t="shared" si="710"/>
        <v>0.52583112684475886</v>
      </c>
      <c r="G9154" s="173">
        <v>0</v>
      </c>
      <c r="H9154" s="45">
        <f t="shared" si="711"/>
        <v>0.52583112684475886</v>
      </c>
      <c r="I9154" s="48"/>
      <c r="J9154" s="48"/>
      <c r="N9154" s="44">
        <f t="shared" si="712"/>
        <v>0</v>
      </c>
      <c r="O9154" s="45">
        <f t="shared" si="713"/>
        <v>0</v>
      </c>
      <c r="P9154" s="2"/>
      <c r="Q9154" s="2"/>
      <c r="R9154" s="2"/>
      <c r="U9154" s="49">
        <f t="shared" si="714"/>
        <v>0.31549867610685528</v>
      </c>
    </row>
    <row r="9155" spans="4:21" x14ac:dyDescent="0.3">
      <c r="D9155" s="193">
        <v>114998524.63274601</v>
      </c>
      <c r="E9155" s="1"/>
      <c r="F9155" s="44">
        <f t="shared" si="710"/>
        <v>0.56020293654549902</v>
      </c>
      <c r="G9155" s="173">
        <v>1.0177098809800663E-2</v>
      </c>
      <c r="H9155" s="45">
        <f t="shared" si="711"/>
        <v>0.57038003535529969</v>
      </c>
      <c r="I9155" s="48"/>
      <c r="J9155" s="48"/>
      <c r="N9155" s="44">
        <f t="shared" si="712"/>
        <v>0</v>
      </c>
      <c r="O9155" s="45">
        <f t="shared" si="713"/>
        <v>0</v>
      </c>
      <c r="P9155" s="2"/>
      <c r="Q9155" s="2"/>
      <c r="R9155" s="2"/>
      <c r="U9155" s="49">
        <f t="shared" si="714"/>
        <v>0.3422280212131798</v>
      </c>
    </row>
    <row r="9156" spans="4:21" x14ac:dyDescent="0.3">
      <c r="D9156" s="193">
        <v>85452570.916975111</v>
      </c>
      <c r="E9156" s="1"/>
      <c r="F9156" s="44">
        <f t="shared" si="710"/>
        <v>0.41627300277051277</v>
      </c>
      <c r="G9156" s="173">
        <v>0</v>
      </c>
      <c r="H9156" s="45">
        <f t="shared" si="711"/>
        <v>0.41627300277051277</v>
      </c>
      <c r="I9156" s="48"/>
      <c r="J9156" s="48"/>
      <c r="N9156" s="44">
        <f t="shared" si="712"/>
        <v>0</v>
      </c>
      <c r="O9156" s="45">
        <f t="shared" si="713"/>
        <v>0</v>
      </c>
      <c r="P9156" s="2"/>
      <c r="Q9156" s="2"/>
      <c r="R9156" s="2"/>
      <c r="U9156" s="49">
        <f t="shared" si="714"/>
        <v>0.24976380166230766</v>
      </c>
    </row>
    <row r="9157" spans="4:21" x14ac:dyDescent="0.3">
      <c r="D9157" s="193">
        <v>104610600.71723579</v>
      </c>
      <c r="E9157" s="1"/>
      <c r="F9157" s="44">
        <f t="shared" ref="F9157:F9220" si="715">D9157/$B$4</f>
        <v>0.50959928314503633</v>
      </c>
      <c r="G9157" s="173">
        <v>0.5701028901184193</v>
      </c>
      <c r="H9157" s="45">
        <f t="shared" ref="H9157:H9220" si="716">F9157+G9157</f>
        <v>1.0797021732634557</v>
      </c>
      <c r="I9157" s="48"/>
      <c r="J9157" s="48"/>
      <c r="N9157" s="44">
        <f t="shared" ref="N9157:N9220" si="717">MIN(MAX(H9157-75%,0),125%)</f>
        <v>0.32970217326345574</v>
      </c>
      <c r="O9157" s="45">
        <f t="shared" ref="O9157:O9220" si="718">MIN(MAX(H9157-80%,0),120%)</f>
        <v>0.2797021732634557</v>
      </c>
      <c r="P9157" s="2"/>
      <c r="Q9157" s="2"/>
      <c r="R9157" s="2"/>
      <c r="U9157" s="49">
        <f t="shared" ref="U9157:U9220" si="719">H9157*60%</f>
        <v>0.64782130395807347</v>
      </c>
    </row>
    <row r="9158" spans="4:21" x14ac:dyDescent="0.3">
      <c r="D9158" s="193">
        <v>94806849.696029037</v>
      </c>
      <c r="E9158" s="1"/>
      <c r="F9158" s="44">
        <f t="shared" si="715"/>
        <v>0.46184136513017271</v>
      </c>
      <c r="G9158" s="173">
        <v>0</v>
      </c>
      <c r="H9158" s="45">
        <f t="shared" si="716"/>
        <v>0.46184136513017271</v>
      </c>
      <c r="I9158" s="48"/>
      <c r="J9158" s="48"/>
      <c r="N9158" s="44">
        <f t="shared" si="717"/>
        <v>0</v>
      </c>
      <c r="O9158" s="45">
        <f t="shared" si="718"/>
        <v>0</v>
      </c>
      <c r="P9158" s="2"/>
      <c r="Q9158" s="2"/>
      <c r="R9158" s="2"/>
      <c r="U9158" s="49">
        <f t="shared" si="719"/>
        <v>0.27710481907810364</v>
      </c>
    </row>
    <row r="9159" spans="4:21" x14ac:dyDescent="0.3">
      <c r="D9159" s="193">
        <v>99664933.813442692</v>
      </c>
      <c r="E9159" s="1"/>
      <c r="F9159" s="44">
        <f t="shared" si="715"/>
        <v>0.48550699907853406</v>
      </c>
      <c r="G9159" s="173">
        <v>7.6940930022831562E-3</v>
      </c>
      <c r="H9159" s="45">
        <f t="shared" si="716"/>
        <v>0.49320109208081719</v>
      </c>
      <c r="I9159" s="48"/>
      <c r="J9159" s="48"/>
      <c r="N9159" s="44">
        <f t="shared" si="717"/>
        <v>0</v>
      </c>
      <c r="O9159" s="45">
        <f t="shared" si="718"/>
        <v>0</v>
      </c>
      <c r="P9159" s="2"/>
      <c r="Q9159" s="2"/>
      <c r="R9159" s="2"/>
      <c r="U9159" s="49">
        <f t="shared" si="719"/>
        <v>0.29592065524849032</v>
      </c>
    </row>
    <row r="9160" spans="4:21" x14ac:dyDescent="0.3">
      <c r="D9160" s="193">
        <v>82271868.232600257</v>
      </c>
      <c r="E9160" s="1"/>
      <c r="F9160" s="44">
        <f t="shared" si="715"/>
        <v>0.40077855195251016</v>
      </c>
      <c r="G9160" s="173">
        <v>0</v>
      </c>
      <c r="H9160" s="45">
        <f t="shared" si="716"/>
        <v>0.40077855195251016</v>
      </c>
      <c r="I9160" s="48"/>
      <c r="J9160" s="48"/>
      <c r="N9160" s="44">
        <f t="shared" si="717"/>
        <v>0</v>
      </c>
      <c r="O9160" s="45">
        <f t="shared" si="718"/>
        <v>0</v>
      </c>
      <c r="P9160" s="2"/>
      <c r="Q9160" s="2"/>
      <c r="R9160" s="2"/>
      <c r="U9160" s="49">
        <f t="shared" si="719"/>
        <v>0.24046713117150609</v>
      </c>
    </row>
    <row r="9161" spans="4:21" x14ac:dyDescent="0.3">
      <c r="D9161" s="193">
        <v>72050481.342037201</v>
      </c>
      <c r="E9161" s="1"/>
      <c r="F9161" s="44">
        <f t="shared" si="715"/>
        <v>0.35098616574627367</v>
      </c>
      <c r="G9161" s="173">
        <v>0</v>
      </c>
      <c r="H9161" s="45">
        <f t="shared" si="716"/>
        <v>0.35098616574627367</v>
      </c>
      <c r="I9161" s="48"/>
      <c r="J9161" s="48"/>
      <c r="N9161" s="44">
        <f t="shared" si="717"/>
        <v>0</v>
      </c>
      <c r="O9161" s="45">
        <f t="shared" si="718"/>
        <v>0</v>
      </c>
      <c r="P9161" s="2"/>
      <c r="Q9161" s="2"/>
      <c r="R9161" s="2"/>
      <c r="U9161" s="49">
        <f t="shared" si="719"/>
        <v>0.21059169944776421</v>
      </c>
    </row>
    <row r="9162" spans="4:21" x14ac:dyDescent="0.3">
      <c r="D9162" s="193">
        <v>82298363.871273115</v>
      </c>
      <c r="E9162" s="1"/>
      <c r="F9162" s="44">
        <f t="shared" si="715"/>
        <v>0.40090762260483015</v>
      </c>
      <c r="G9162" s="173">
        <v>0</v>
      </c>
      <c r="H9162" s="45">
        <f t="shared" si="716"/>
        <v>0.40090762260483015</v>
      </c>
      <c r="I9162" s="48"/>
      <c r="J9162" s="48"/>
      <c r="N9162" s="44">
        <f t="shared" si="717"/>
        <v>0</v>
      </c>
      <c r="O9162" s="45">
        <f t="shared" si="718"/>
        <v>0</v>
      </c>
      <c r="P9162" s="2"/>
      <c r="Q9162" s="2"/>
      <c r="R9162" s="2"/>
      <c r="U9162" s="49">
        <f t="shared" si="719"/>
        <v>0.24054457356289807</v>
      </c>
    </row>
    <row r="9163" spans="4:21" x14ac:dyDescent="0.3">
      <c r="D9163" s="193">
        <v>94350772.250116721</v>
      </c>
      <c r="E9163" s="1"/>
      <c r="F9163" s="44">
        <f t="shared" si="715"/>
        <v>0.45961963293571034</v>
      </c>
      <c r="G9163" s="173">
        <v>0</v>
      </c>
      <c r="H9163" s="45">
        <f t="shared" si="716"/>
        <v>0.45961963293571034</v>
      </c>
      <c r="I9163" s="48"/>
      <c r="J9163" s="48"/>
      <c r="N9163" s="44">
        <f t="shared" si="717"/>
        <v>0</v>
      </c>
      <c r="O9163" s="45">
        <f t="shared" si="718"/>
        <v>0</v>
      </c>
      <c r="P9163" s="2"/>
      <c r="Q9163" s="2"/>
      <c r="R9163" s="2"/>
      <c r="U9163" s="49">
        <f t="shared" si="719"/>
        <v>0.27577177976142619</v>
      </c>
    </row>
    <row r="9164" spans="4:21" x14ac:dyDescent="0.3">
      <c r="D9164" s="193">
        <v>85581843.545166269</v>
      </c>
      <c r="E9164" s="1"/>
      <c r="F9164" s="44">
        <f t="shared" si="715"/>
        <v>0.41690274046635639</v>
      </c>
      <c r="G9164" s="173">
        <v>0</v>
      </c>
      <c r="H9164" s="45">
        <f t="shared" si="716"/>
        <v>0.41690274046635639</v>
      </c>
      <c r="I9164" s="48"/>
      <c r="J9164" s="48"/>
      <c r="N9164" s="44">
        <f t="shared" si="717"/>
        <v>0</v>
      </c>
      <c r="O9164" s="45">
        <f t="shared" si="718"/>
        <v>0</v>
      </c>
      <c r="P9164" s="2"/>
      <c r="Q9164" s="2"/>
      <c r="R9164" s="2"/>
      <c r="U9164" s="49">
        <f t="shared" si="719"/>
        <v>0.25014164427981384</v>
      </c>
    </row>
    <row r="9165" spans="4:21" x14ac:dyDescent="0.3">
      <c r="D9165" s="193">
        <v>101198418.7842994</v>
      </c>
      <c r="E9165" s="1"/>
      <c r="F9165" s="44">
        <f t="shared" si="715"/>
        <v>0.49297720607958717</v>
      </c>
      <c r="G9165" s="173">
        <v>0.10589370871236087</v>
      </c>
      <c r="H9165" s="45">
        <f t="shared" si="716"/>
        <v>0.59887091479194798</v>
      </c>
      <c r="I9165" s="48"/>
      <c r="J9165" s="48"/>
      <c r="N9165" s="44">
        <f t="shared" si="717"/>
        <v>0</v>
      </c>
      <c r="O9165" s="45">
        <f t="shared" si="718"/>
        <v>0</v>
      </c>
      <c r="P9165" s="2"/>
      <c r="Q9165" s="2"/>
      <c r="R9165" s="2"/>
      <c r="U9165" s="49">
        <f t="shared" si="719"/>
        <v>0.35932254887516879</v>
      </c>
    </row>
    <row r="9166" spans="4:21" x14ac:dyDescent="0.3">
      <c r="D9166" s="193">
        <v>99103286.411457106</v>
      </c>
      <c r="E9166" s="1"/>
      <c r="F9166" s="44">
        <f t="shared" si="715"/>
        <v>0.48277099420455599</v>
      </c>
      <c r="G9166" s="173">
        <v>9.379962339143337E-2</v>
      </c>
      <c r="H9166" s="45">
        <f t="shared" si="716"/>
        <v>0.57657061759598938</v>
      </c>
      <c r="I9166" s="48"/>
      <c r="J9166" s="48"/>
      <c r="N9166" s="44">
        <f t="shared" si="717"/>
        <v>0</v>
      </c>
      <c r="O9166" s="45">
        <f t="shared" si="718"/>
        <v>0</v>
      </c>
      <c r="P9166" s="2"/>
      <c r="Q9166" s="2"/>
      <c r="R9166" s="2"/>
      <c r="U9166" s="49">
        <f t="shared" si="719"/>
        <v>0.34594237055759364</v>
      </c>
    </row>
    <row r="9167" spans="4:21" x14ac:dyDescent="0.3">
      <c r="D9167" s="193">
        <v>114612593.23997313</v>
      </c>
      <c r="E9167" s="1"/>
      <c r="F9167" s="44">
        <f t="shared" si="715"/>
        <v>0.55832291329974948</v>
      </c>
      <c r="G9167" s="173">
        <v>6.7820731420729891E-2</v>
      </c>
      <c r="H9167" s="45">
        <f t="shared" si="716"/>
        <v>0.62614364472047934</v>
      </c>
      <c r="I9167" s="48"/>
      <c r="J9167" s="48"/>
      <c r="N9167" s="44">
        <f t="shared" si="717"/>
        <v>0</v>
      </c>
      <c r="O9167" s="45">
        <f t="shared" si="718"/>
        <v>0</v>
      </c>
      <c r="P9167" s="2"/>
      <c r="Q9167" s="2"/>
      <c r="R9167" s="2"/>
      <c r="U9167" s="49">
        <f t="shared" si="719"/>
        <v>0.37568618683228761</v>
      </c>
    </row>
    <row r="9168" spans="4:21" x14ac:dyDescent="0.3">
      <c r="D9168" s="193">
        <v>103007523.12455879</v>
      </c>
      <c r="E9168" s="1"/>
      <c r="F9168" s="44">
        <f t="shared" si="715"/>
        <v>0.50179006317638097</v>
      </c>
      <c r="G9168" s="173">
        <v>0</v>
      </c>
      <c r="H9168" s="45">
        <f t="shared" si="716"/>
        <v>0.50179006317638097</v>
      </c>
      <c r="I9168" s="48"/>
      <c r="J9168" s="48"/>
      <c r="N9168" s="44">
        <f t="shared" si="717"/>
        <v>0</v>
      </c>
      <c r="O9168" s="45">
        <f t="shared" si="718"/>
        <v>0</v>
      </c>
      <c r="P9168" s="2"/>
      <c r="Q9168" s="2"/>
      <c r="R9168" s="2"/>
      <c r="U9168" s="49">
        <f t="shared" si="719"/>
        <v>0.3010740379058286</v>
      </c>
    </row>
    <row r="9169" spans="4:21" x14ac:dyDescent="0.3">
      <c r="D9169" s="193">
        <v>87691488.68625623</v>
      </c>
      <c r="E9169" s="1"/>
      <c r="F9169" s="44">
        <f t="shared" si="715"/>
        <v>0.42717964973003408</v>
      </c>
      <c r="G9169" s="173">
        <v>0</v>
      </c>
      <c r="H9169" s="45">
        <f t="shared" si="716"/>
        <v>0.42717964973003408</v>
      </c>
      <c r="I9169" s="48"/>
      <c r="J9169" s="48"/>
      <c r="N9169" s="44">
        <f t="shared" si="717"/>
        <v>0</v>
      </c>
      <c r="O9169" s="45">
        <f t="shared" si="718"/>
        <v>0</v>
      </c>
      <c r="P9169" s="2"/>
      <c r="Q9169" s="2"/>
      <c r="R9169" s="2"/>
      <c r="U9169" s="49">
        <f t="shared" si="719"/>
        <v>0.25630778983802044</v>
      </c>
    </row>
    <row r="9170" spans="4:21" x14ac:dyDescent="0.3">
      <c r="D9170" s="193">
        <v>89409042.455630958</v>
      </c>
      <c r="E9170" s="1"/>
      <c r="F9170" s="44">
        <f t="shared" si="715"/>
        <v>0.43554652807348487</v>
      </c>
      <c r="G9170" s="173">
        <v>0</v>
      </c>
      <c r="H9170" s="45">
        <f t="shared" si="716"/>
        <v>0.43554652807348487</v>
      </c>
      <c r="I9170" s="48"/>
      <c r="J9170" s="48"/>
      <c r="N9170" s="44">
        <f t="shared" si="717"/>
        <v>0</v>
      </c>
      <c r="O9170" s="45">
        <f t="shared" si="718"/>
        <v>0</v>
      </c>
      <c r="P9170" s="2"/>
      <c r="Q9170" s="2"/>
      <c r="R9170" s="2"/>
      <c r="U9170" s="49">
        <f t="shared" si="719"/>
        <v>0.2613279168440909</v>
      </c>
    </row>
    <row r="9171" spans="4:21" x14ac:dyDescent="0.3">
      <c r="D9171" s="193">
        <v>84876174.470731586</v>
      </c>
      <c r="E9171" s="1"/>
      <c r="F9171" s="44">
        <f t="shared" si="715"/>
        <v>0.41346514951473223</v>
      </c>
      <c r="G9171" s="173">
        <v>0</v>
      </c>
      <c r="H9171" s="45">
        <f t="shared" si="716"/>
        <v>0.41346514951473223</v>
      </c>
      <c r="I9171" s="48"/>
      <c r="J9171" s="48"/>
      <c r="N9171" s="44">
        <f t="shared" si="717"/>
        <v>0</v>
      </c>
      <c r="O9171" s="45">
        <f t="shared" si="718"/>
        <v>0</v>
      </c>
      <c r="P9171" s="2"/>
      <c r="Q9171" s="2"/>
      <c r="R9171" s="2"/>
      <c r="U9171" s="49">
        <f t="shared" si="719"/>
        <v>0.24807908970883932</v>
      </c>
    </row>
    <row r="9172" spans="4:21" x14ac:dyDescent="0.3">
      <c r="D9172" s="193">
        <v>116428057.11393632</v>
      </c>
      <c r="E9172" s="1"/>
      <c r="F9172" s="44">
        <f t="shared" si="715"/>
        <v>0.56716675018056495</v>
      </c>
      <c r="G9172" s="173">
        <v>0</v>
      </c>
      <c r="H9172" s="45">
        <f t="shared" si="716"/>
        <v>0.56716675018056495</v>
      </c>
      <c r="I9172" s="48"/>
      <c r="J9172" s="48"/>
      <c r="N9172" s="44">
        <f t="shared" si="717"/>
        <v>0</v>
      </c>
      <c r="O9172" s="45">
        <f t="shared" si="718"/>
        <v>0</v>
      </c>
      <c r="P9172" s="2"/>
      <c r="Q9172" s="2"/>
      <c r="R9172" s="2"/>
      <c r="U9172" s="49">
        <f t="shared" si="719"/>
        <v>0.34030005010833897</v>
      </c>
    </row>
    <row r="9173" spans="4:21" x14ac:dyDescent="0.3">
      <c r="D9173" s="193">
        <v>103562346.15437639</v>
      </c>
      <c r="E9173" s="1"/>
      <c r="F9173" s="44">
        <f t="shared" si="715"/>
        <v>0.50449282385578531</v>
      </c>
      <c r="G9173" s="173">
        <v>0</v>
      </c>
      <c r="H9173" s="45">
        <f t="shared" si="716"/>
        <v>0.50449282385578531</v>
      </c>
      <c r="I9173" s="48"/>
      <c r="J9173" s="48"/>
      <c r="N9173" s="44">
        <f t="shared" si="717"/>
        <v>0</v>
      </c>
      <c r="O9173" s="45">
        <f t="shared" si="718"/>
        <v>0</v>
      </c>
      <c r="P9173" s="2"/>
      <c r="Q9173" s="2"/>
      <c r="R9173" s="2"/>
      <c r="U9173" s="49">
        <f t="shared" si="719"/>
        <v>0.30269569431347115</v>
      </c>
    </row>
    <row r="9174" spans="4:21" x14ac:dyDescent="0.3">
      <c r="D9174" s="193">
        <v>107168057.89801285</v>
      </c>
      <c r="E9174" s="1"/>
      <c r="F9174" s="44">
        <f t="shared" si="715"/>
        <v>0.52205766056627778</v>
      </c>
      <c r="G9174" s="173">
        <v>1.8180751183292806E-3</v>
      </c>
      <c r="H9174" s="45">
        <f t="shared" si="716"/>
        <v>0.5238757356846071</v>
      </c>
      <c r="I9174" s="48"/>
      <c r="J9174" s="48"/>
      <c r="N9174" s="44">
        <f t="shared" si="717"/>
        <v>0</v>
      </c>
      <c r="O9174" s="45">
        <f t="shared" si="718"/>
        <v>0</v>
      </c>
      <c r="P9174" s="2"/>
      <c r="Q9174" s="2"/>
      <c r="R9174" s="2"/>
      <c r="U9174" s="49">
        <f t="shared" si="719"/>
        <v>0.31432544141076424</v>
      </c>
    </row>
    <row r="9175" spans="4:21" x14ac:dyDescent="0.3">
      <c r="D9175" s="193">
        <v>120119440.77183627</v>
      </c>
      <c r="E9175" s="1"/>
      <c r="F9175" s="44">
        <f t="shared" si="715"/>
        <v>0.5851489284013347</v>
      </c>
      <c r="G9175" s="173">
        <v>5.6469637966147283E-2</v>
      </c>
      <c r="H9175" s="45">
        <f t="shared" si="716"/>
        <v>0.64161856636748194</v>
      </c>
      <c r="I9175" s="48"/>
      <c r="J9175" s="48"/>
      <c r="N9175" s="44">
        <f t="shared" si="717"/>
        <v>0</v>
      </c>
      <c r="O9175" s="45">
        <f t="shared" si="718"/>
        <v>0</v>
      </c>
      <c r="P9175" s="2"/>
      <c r="Q9175" s="2"/>
      <c r="R9175" s="2"/>
      <c r="U9175" s="49">
        <f t="shared" si="719"/>
        <v>0.38497113982048914</v>
      </c>
    </row>
    <row r="9176" spans="4:21" x14ac:dyDescent="0.3">
      <c r="D9176" s="193">
        <v>94128300.561252594</v>
      </c>
      <c r="E9176" s="1"/>
      <c r="F9176" s="44">
        <f t="shared" si="715"/>
        <v>0.45853588604593126</v>
      </c>
      <c r="G9176" s="173">
        <v>0</v>
      </c>
      <c r="H9176" s="45">
        <f t="shared" si="716"/>
        <v>0.45853588604593126</v>
      </c>
      <c r="I9176" s="48"/>
      <c r="J9176" s="48"/>
      <c r="N9176" s="44">
        <f t="shared" si="717"/>
        <v>0</v>
      </c>
      <c r="O9176" s="45">
        <f t="shared" si="718"/>
        <v>0</v>
      </c>
      <c r="P9176" s="2"/>
      <c r="Q9176" s="2"/>
      <c r="R9176" s="2"/>
      <c r="U9176" s="49">
        <f t="shared" si="719"/>
        <v>0.27512153162755876</v>
      </c>
    </row>
    <row r="9177" spans="4:21" x14ac:dyDescent="0.3">
      <c r="D9177" s="193">
        <v>92783928.208277151</v>
      </c>
      <c r="E9177" s="1"/>
      <c r="F9177" s="44">
        <f t="shared" si="715"/>
        <v>0.4519869208104853</v>
      </c>
      <c r="G9177" s="173">
        <v>0</v>
      </c>
      <c r="H9177" s="45">
        <f t="shared" si="716"/>
        <v>0.4519869208104853</v>
      </c>
      <c r="I9177" s="48"/>
      <c r="J9177" s="48"/>
      <c r="N9177" s="44">
        <f t="shared" si="717"/>
        <v>0</v>
      </c>
      <c r="O9177" s="45">
        <f t="shared" si="718"/>
        <v>0</v>
      </c>
      <c r="P9177" s="2"/>
      <c r="Q9177" s="2"/>
      <c r="R9177" s="2"/>
      <c r="U9177" s="49">
        <f t="shared" si="719"/>
        <v>0.27119215248629119</v>
      </c>
    </row>
    <row r="9178" spans="4:21" x14ac:dyDescent="0.3">
      <c r="D9178" s="193">
        <v>114917174.68902177</v>
      </c>
      <c r="E9178" s="1"/>
      <c r="F9178" s="44">
        <f t="shared" si="715"/>
        <v>0.55980664904957089</v>
      </c>
      <c r="G9178" s="173">
        <v>8.596801544133334E-2</v>
      </c>
      <c r="H9178" s="45">
        <f t="shared" si="716"/>
        <v>0.64577466449090426</v>
      </c>
      <c r="I9178" s="48"/>
      <c r="J9178" s="48"/>
      <c r="N9178" s="44">
        <f t="shared" si="717"/>
        <v>0</v>
      </c>
      <c r="O9178" s="45">
        <f t="shared" si="718"/>
        <v>0</v>
      </c>
      <c r="P9178" s="2"/>
      <c r="Q9178" s="2"/>
      <c r="R9178" s="2"/>
      <c r="U9178" s="49">
        <f t="shared" si="719"/>
        <v>0.38746479869454253</v>
      </c>
    </row>
    <row r="9179" spans="4:21" x14ac:dyDescent="0.3">
      <c r="D9179" s="193">
        <v>90828510.229734495</v>
      </c>
      <c r="E9179" s="1"/>
      <c r="F9179" s="44">
        <f t="shared" si="715"/>
        <v>0.44246131257114679</v>
      </c>
      <c r="G9179" s="173">
        <v>0</v>
      </c>
      <c r="H9179" s="45">
        <f t="shared" si="716"/>
        <v>0.44246131257114679</v>
      </c>
      <c r="I9179" s="48"/>
      <c r="J9179" s="48"/>
      <c r="N9179" s="44">
        <f t="shared" si="717"/>
        <v>0</v>
      </c>
      <c r="O9179" s="45">
        <f t="shared" si="718"/>
        <v>0</v>
      </c>
      <c r="P9179" s="2"/>
      <c r="Q9179" s="2"/>
      <c r="R9179" s="2"/>
      <c r="U9179" s="49">
        <f t="shared" si="719"/>
        <v>0.26547678754268805</v>
      </c>
    </row>
    <row r="9180" spans="4:21" x14ac:dyDescent="0.3">
      <c r="D9180" s="193">
        <v>123713918.03244928</v>
      </c>
      <c r="E9180" s="1"/>
      <c r="F9180" s="44">
        <f t="shared" si="715"/>
        <v>0.60265903753683947</v>
      </c>
      <c r="G9180" s="173">
        <v>0</v>
      </c>
      <c r="H9180" s="45">
        <f t="shared" si="716"/>
        <v>0.60265903753683947</v>
      </c>
      <c r="I9180" s="48"/>
      <c r="J9180" s="48"/>
      <c r="N9180" s="44">
        <f t="shared" si="717"/>
        <v>0</v>
      </c>
      <c r="O9180" s="45">
        <f t="shared" si="718"/>
        <v>0</v>
      </c>
      <c r="P9180" s="2"/>
      <c r="Q9180" s="2"/>
      <c r="R9180" s="2"/>
      <c r="U9180" s="49">
        <f t="shared" si="719"/>
        <v>0.36159542252210369</v>
      </c>
    </row>
    <row r="9181" spans="4:21" x14ac:dyDescent="0.3">
      <c r="D9181" s="193">
        <v>125391914.55457552</v>
      </c>
      <c r="E9181" s="1"/>
      <c r="F9181" s="44">
        <f t="shared" si="715"/>
        <v>0.61083321700749149</v>
      </c>
      <c r="G9181" s="173">
        <v>0</v>
      </c>
      <c r="H9181" s="45">
        <f t="shared" si="716"/>
        <v>0.61083321700749149</v>
      </c>
      <c r="I9181" s="48"/>
      <c r="J9181" s="48"/>
      <c r="N9181" s="44">
        <f t="shared" si="717"/>
        <v>0</v>
      </c>
      <c r="O9181" s="45">
        <f t="shared" si="718"/>
        <v>0</v>
      </c>
      <c r="P9181" s="2"/>
      <c r="Q9181" s="2"/>
      <c r="R9181" s="2"/>
      <c r="U9181" s="49">
        <f t="shared" si="719"/>
        <v>0.36649993020449489</v>
      </c>
    </row>
    <row r="9182" spans="4:21" x14ac:dyDescent="0.3">
      <c r="D9182" s="193">
        <v>107206330.38633879</v>
      </c>
      <c r="E9182" s="1"/>
      <c r="F9182" s="44">
        <f t="shared" si="715"/>
        <v>0.52224410087425188</v>
      </c>
      <c r="G9182" s="173">
        <v>0</v>
      </c>
      <c r="H9182" s="45">
        <f t="shared" si="716"/>
        <v>0.52224410087425188</v>
      </c>
      <c r="I9182" s="48"/>
      <c r="J9182" s="48"/>
      <c r="N9182" s="44">
        <f t="shared" si="717"/>
        <v>0</v>
      </c>
      <c r="O9182" s="45">
        <f t="shared" si="718"/>
        <v>0</v>
      </c>
      <c r="P9182" s="2"/>
      <c r="Q9182" s="2"/>
      <c r="R9182" s="2"/>
      <c r="U9182" s="49">
        <f t="shared" si="719"/>
        <v>0.31334646052455112</v>
      </c>
    </row>
    <row r="9183" spans="4:21" x14ac:dyDescent="0.3">
      <c r="D9183" s="193">
        <v>108927845.66401659</v>
      </c>
      <c r="E9183" s="1"/>
      <c r="F9183" s="44">
        <f t="shared" si="715"/>
        <v>0.53063027727906142</v>
      </c>
      <c r="G9183" s="173">
        <v>0.12594311179773016</v>
      </c>
      <c r="H9183" s="45">
        <f t="shared" si="716"/>
        <v>0.65657338907679152</v>
      </c>
      <c r="I9183" s="48"/>
      <c r="J9183" s="48"/>
      <c r="N9183" s="44">
        <f t="shared" si="717"/>
        <v>0</v>
      </c>
      <c r="O9183" s="45">
        <f t="shared" si="718"/>
        <v>0</v>
      </c>
      <c r="P9183" s="2"/>
      <c r="Q9183" s="2"/>
      <c r="R9183" s="2"/>
      <c r="U9183" s="49">
        <f t="shared" si="719"/>
        <v>0.39394403344607493</v>
      </c>
    </row>
    <row r="9184" spans="4:21" x14ac:dyDescent="0.3">
      <c r="D9184" s="193">
        <v>95442744.424546182</v>
      </c>
      <c r="E9184" s="1"/>
      <c r="F9184" s="44">
        <f t="shared" si="715"/>
        <v>0.46493905786481216</v>
      </c>
      <c r="G9184" s="173">
        <v>3.7799533419052463E-2</v>
      </c>
      <c r="H9184" s="45">
        <f t="shared" si="716"/>
        <v>0.50273859128386467</v>
      </c>
      <c r="I9184" s="48"/>
      <c r="J9184" s="48"/>
      <c r="N9184" s="44">
        <f t="shared" si="717"/>
        <v>0</v>
      </c>
      <c r="O9184" s="45">
        <f t="shared" si="718"/>
        <v>0</v>
      </c>
      <c r="P9184" s="2"/>
      <c r="Q9184" s="2"/>
      <c r="R9184" s="2"/>
      <c r="U9184" s="49">
        <f t="shared" si="719"/>
        <v>0.30164315477031878</v>
      </c>
    </row>
    <row r="9185" spans="4:21" x14ac:dyDescent="0.3">
      <c r="D9185" s="193">
        <v>101537829.79553504</v>
      </c>
      <c r="E9185" s="1"/>
      <c r="F9185" s="44">
        <f t="shared" si="715"/>
        <v>0.49463061029322641</v>
      </c>
      <c r="G9185" s="173">
        <v>0.11790084649908018</v>
      </c>
      <c r="H9185" s="45">
        <f t="shared" si="716"/>
        <v>0.61253145679230658</v>
      </c>
      <c r="I9185" s="48"/>
      <c r="J9185" s="48"/>
      <c r="N9185" s="44">
        <f t="shared" si="717"/>
        <v>0</v>
      </c>
      <c r="O9185" s="45">
        <f t="shared" si="718"/>
        <v>0</v>
      </c>
      <c r="P9185" s="2"/>
      <c r="Q9185" s="2"/>
      <c r="R9185" s="2"/>
      <c r="U9185" s="49">
        <f t="shared" si="719"/>
        <v>0.36751887407538392</v>
      </c>
    </row>
    <row r="9186" spans="4:21" x14ac:dyDescent="0.3">
      <c r="D9186" s="193">
        <v>92836079.384385377</v>
      </c>
      <c r="E9186" s="1"/>
      <c r="F9186" s="44">
        <f t="shared" si="715"/>
        <v>0.45224096965235899</v>
      </c>
      <c r="G9186" s="173">
        <v>2.34900374242334E-2</v>
      </c>
      <c r="H9186" s="45">
        <f t="shared" si="716"/>
        <v>0.47573100707659238</v>
      </c>
      <c r="I9186" s="48"/>
      <c r="J9186" s="48"/>
      <c r="N9186" s="44">
        <f t="shared" si="717"/>
        <v>0</v>
      </c>
      <c r="O9186" s="45">
        <f t="shared" si="718"/>
        <v>0</v>
      </c>
      <c r="P9186" s="2"/>
      <c r="Q9186" s="2"/>
      <c r="R9186" s="2"/>
      <c r="U9186" s="49">
        <f t="shared" si="719"/>
        <v>0.28543860424595541</v>
      </c>
    </row>
    <row r="9187" spans="4:21" x14ac:dyDescent="0.3">
      <c r="D9187" s="193">
        <v>102727219.10413185</v>
      </c>
      <c r="E9187" s="1"/>
      <c r="F9187" s="44">
        <f t="shared" si="715"/>
        <v>0.50042459230734027</v>
      </c>
      <c r="G9187" s="173">
        <v>0</v>
      </c>
      <c r="H9187" s="45">
        <f t="shared" si="716"/>
        <v>0.50042459230734027</v>
      </c>
      <c r="I9187" s="48"/>
      <c r="J9187" s="48"/>
      <c r="N9187" s="44">
        <f t="shared" si="717"/>
        <v>0</v>
      </c>
      <c r="O9187" s="45">
        <f t="shared" si="718"/>
        <v>0</v>
      </c>
      <c r="P9187" s="2"/>
      <c r="Q9187" s="2"/>
      <c r="R9187" s="2"/>
      <c r="U9187" s="49">
        <f t="shared" si="719"/>
        <v>0.30025475538440416</v>
      </c>
    </row>
    <row r="9188" spans="4:21" x14ac:dyDescent="0.3">
      <c r="D9188" s="193">
        <v>90609372.624662682</v>
      </c>
      <c r="E9188" s="1"/>
      <c r="F9188" s="44">
        <f t="shared" si="715"/>
        <v>0.4413938073117461</v>
      </c>
      <c r="G9188" s="173">
        <v>0</v>
      </c>
      <c r="H9188" s="45">
        <f t="shared" si="716"/>
        <v>0.4413938073117461</v>
      </c>
      <c r="I9188" s="48"/>
      <c r="J9188" s="48"/>
      <c r="N9188" s="44">
        <f t="shared" si="717"/>
        <v>0</v>
      </c>
      <c r="O9188" s="45">
        <f t="shared" si="718"/>
        <v>0</v>
      </c>
      <c r="P9188" s="2"/>
      <c r="Q9188" s="2"/>
      <c r="R9188" s="2"/>
      <c r="U9188" s="49">
        <f t="shared" si="719"/>
        <v>0.26483628438704765</v>
      </c>
    </row>
    <row r="9189" spans="4:21" x14ac:dyDescent="0.3">
      <c r="D9189" s="193">
        <v>86025540.174157783</v>
      </c>
      <c r="E9189" s="1"/>
      <c r="F9189" s="44">
        <f t="shared" si="715"/>
        <v>0.41906416084361925</v>
      </c>
      <c r="G9189" s="173">
        <v>0.50173655706247633</v>
      </c>
      <c r="H9189" s="45">
        <f t="shared" si="716"/>
        <v>0.92080071790609552</v>
      </c>
      <c r="I9189" s="48"/>
      <c r="J9189" s="48"/>
      <c r="N9189" s="44">
        <f t="shared" si="717"/>
        <v>0.17080071790609552</v>
      </c>
      <c r="O9189" s="45">
        <f t="shared" si="718"/>
        <v>0.12080071790609548</v>
      </c>
      <c r="P9189" s="2"/>
      <c r="Q9189" s="2"/>
      <c r="R9189" s="2"/>
      <c r="U9189" s="49">
        <f t="shared" si="719"/>
        <v>0.55248043074365727</v>
      </c>
    </row>
    <row r="9190" spans="4:21" x14ac:dyDescent="0.3">
      <c r="D9190" s="193">
        <v>110104917.11439937</v>
      </c>
      <c r="E9190" s="1"/>
      <c r="F9190" s="44">
        <f t="shared" si="715"/>
        <v>0.53636425417254008</v>
      </c>
      <c r="G9190" s="173">
        <v>0</v>
      </c>
      <c r="H9190" s="45">
        <f t="shared" si="716"/>
        <v>0.53636425417254008</v>
      </c>
      <c r="I9190" s="48"/>
      <c r="J9190" s="48"/>
      <c r="N9190" s="44">
        <f t="shared" si="717"/>
        <v>0</v>
      </c>
      <c r="O9190" s="45">
        <f t="shared" si="718"/>
        <v>0</v>
      </c>
      <c r="P9190" s="2"/>
      <c r="Q9190" s="2"/>
      <c r="R9190" s="2"/>
      <c r="U9190" s="49">
        <f t="shared" si="719"/>
        <v>0.32181855250352404</v>
      </c>
    </row>
    <row r="9191" spans="4:21" x14ac:dyDescent="0.3">
      <c r="D9191" s="193">
        <v>125663485.03743637</v>
      </c>
      <c r="E9191" s="1"/>
      <c r="F9191" s="44">
        <f t="shared" si="715"/>
        <v>0.61215614338818702</v>
      </c>
      <c r="G9191" s="173">
        <v>0.17338207092530031</v>
      </c>
      <c r="H9191" s="45">
        <f t="shared" si="716"/>
        <v>0.78553821431348736</v>
      </c>
      <c r="I9191" s="48"/>
      <c r="J9191" s="48"/>
      <c r="N9191" s="44">
        <f t="shared" si="717"/>
        <v>3.553821431348736E-2</v>
      </c>
      <c r="O9191" s="45">
        <f t="shared" si="718"/>
        <v>0</v>
      </c>
      <c r="P9191" s="2"/>
      <c r="Q9191" s="2"/>
      <c r="R9191" s="2"/>
      <c r="U9191" s="49">
        <f t="shared" si="719"/>
        <v>0.47132292858809238</v>
      </c>
    </row>
    <row r="9192" spans="4:21" x14ac:dyDescent="0.3">
      <c r="D9192" s="193">
        <v>119936726.38508771</v>
      </c>
      <c r="E9192" s="1"/>
      <c r="F9192" s="44">
        <f t="shared" si="715"/>
        <v>0.58425885493010943</v>
      </c>
      <c r="G9192" s="173">
        <v>0.21960202781857133</v>
      </c>
      <c r="H9192" s="45">
        <f t="shared" si="716"/>
        <v>0.80386088274868073</v>
      </c>
      <c r="I9192" s="48"/>
      <c r="J9192" s="48"/>
      <c r="N9192" s="44">
        <f t="shared" si="717"/>
        <v>5.3860882748680727E-2</v>
      </c>
      <c r="O9192" s="45">
        <f t="shared" si="718"/>
        <v>3.8608827486806829E-3</v>
      </c>
      <c r="P9192" s="2"/>
      <c r="Q9192" s="2"/>
      <c r="R9192" s="2"/>
      <c r="U9192" s="49">
        <f t="shared" si="719"/>
        <v>0.4823165296492084</v>
      </c>
    </row>
    <row r="9193" spans="4:21" x14ac:dyDescent="0.3">
      <c r="D9193" s="193">
        <v>105867309.03894095</v>
      </c>
      <c r="E9193" s="1"/>
      <c r="F9193" s="44">
        <f t="shared" si="715"/>
        <v>0.51572120248659914</v>
      </c>
      <c r="G9193" s="173">
        <v>0</v>
      </c>
      <c r="H9193" s="45">
        <f t="shared" si="716"/>
        <v>0.51572120248659914</v>
      </c>
      <c r="I9193" s="48"/>
      <c r="J9193" s="48"/>
      <c r="N9193" s="44">
        <f t="shared" si="717"/>
        <v>0</v>
      </c>
      <c r="O9193" s="45">
        <f t="shared" si="718"/>
        <v>0</v>
      </c>
      <c r="P9193" s="2"/>
      <c r="Q9193" s="2"/>
      <c r="R9193" s="2"/>
      <c r="U9193" s="49">
        <f t="shared" si="719"/>
        <v>0.30943272149195949</v>
      </c>
    </row>
    <row r="9194" spans="4:21" x14ac:dyDescent="0.3">
      <c r="D9194" s="193">
        <v>107334755.00438853</v>
      </c>
      <c r="E9194" s="1"/>
      <c r="F9194" s="44">
        <f t="shared" si="715"/>
        <v>0.52286970757995488</v>
      </c>
      <c r="G9194" s="173">
        <v>0</v>
      </c>
      <c r="H9194" s="45">
        <f t="shared" si="716"/>
        <v>0.52286970757995488</v>
      </c>
      <c r="I9194" s="48"/>
      <c r="J9194" s="48"/>
      <c r="N9194" s="44">
        <f t="shared" si="717"/>
        <v>0</v>
      </c>
      <c r="O9194" s="45">
        <f t="shared" si="718"/>
        <v>0</v>
      </c>
      <c r="P9194" s="2"/>
      <c r="Q9194" s="2"/>
      <c r="R9194" s="2"/>
      <c r="U9194" s="49">
        <f t="shared" si="719"/>
        <v>0.31372182454797293</v>
      </c>
    </row>
    <row r="9195" spans="4:21" x14ac:dyDescent="0.3">
      <c r="D9195" s="193">
        <v>124005738.69763115</v>
      </c>
      <c r="E9195" s="1"/>
      <c r="F9195" s="44">
        <f t="shared" si="715"/>
        <v>0.60408061050137651</v>
      </c>
      <c r="G9195" s="173">
        <v>0.67539650758513925</v>
      </c>
      <c r="H9195" s="45">
        <f t="shared" si="716"/>
        <v>1.2794771180865157</v>
      </c>
      <c r="I9195" s="48"/>
      <c r="J9195" s="48"/>
      <c r="N9195" s="44">
        <f t="shared" si="717"/>
        <v>0.52947711808651565</v>
      </c>
      <c r="O9195" s="45">
        <f t="shared" si="718"/>
        <v>0.47947711808651561</v>
      </c>
      <c r="P9195" s="2"/>
      <c r="Q9195" s="2"/>
      <c r="R9195" s="2"/>
      <c r="U9195" s="49">
        <f t="shared" si="719"/>
        <v>0.76768627085190932</v>
      </c>
    </row>
    <row r="9196" spans="4:21" x14ac:dyDescent="0.3">
      <c r="D9196" s="193">
        <v>104241844.7844408</v>
      </c>
      <c r="E9196" s="1"/>
      <c r="F9196" s="44">
        <f t="shared" si="715"/>
        <v>0.50780292830413687</v>
      </c>
      <c r="G9196" s="173">
        <v>0</v>
      </c>
      <c r="H9196" s="45">
        <f t="shared" si="716"/>
        <v>0.50780292830413687</v>
      </c>
      <c r="I9196" s="48"/>
      <c r="J9196" s="48"/>
      <c r="N9196" s="44">
        <f t="shared" si="717"/>
        <v>0</v>
      </c>
      <c r="O9196" s="45">
        <f t="shared" si="718"/>
        <v>0</v>
      </c>
      <c r="P9196" s="2"/>
      <c r="Q9196" s="2"/>
      <c r="R9196" s="2"/>
      <c r="U9196" s="49">
        <f t="shared" si="719"/>
        <v>0.30468175698248212</v>
      </c>
    </row>
    <row r="9197" spans="4:21" x14ac:dyDescent="0.3">
      <c r="D9197" s="193">
        <v>130669405.09739527</v>
      </c>
      <c r="E9197" s="1"/>
      <c r="F9197" s="44">
        <f t="shared" si="715"/>
        <v>0.63654194422047405</v>
      </c>
      <c r="G9197" s="173">
        <v>0</v>
      </c>
      <c r="H9197" s="45">
        <f t="shared" si="716"/>
        <v>0.63654194422047405</v>
      </c>
      <c r="I9197" s="48"/>
      <c r="J9197" s="48"/>
      <c r="N9197" s="44">
        <f t="shared" si="717"/>
        <v>0</v>
      </c>
      <c r="O9197" s="45">
        <f t="shared" si="718"/>
        <v>0</v>
      </c>
      <c r="P9197" s="2"/>
      <c r="Q9197" s="2"/>
      <c r="R9197" s="2"/>
      <c r="U9197" s="49">
        <f t="shared" si="719"/>
        <v>0.38192516653228442</v>
      </c>
    </row>
    <row r="9198" spans="4:21" x14ac:dyDescent="0.3">
      <c r="D9198" s="193">
        <v>66322692.11423365</v>
      </c>
      <c r="E9198" s="1"/>
      <c r="F9198" s="44">
        <f t="shared" si="715"/>
        <v>0.32308385695077857</v>
      </c>
      <c r="G9198" s="173">
        <v>0</v>
      </c>
      <c r="H9198" s="45">
        <f t="shared" si="716"/>
        <v>0.32308385695077857</v>
      </c>
      <c r="I9198" s="48"/>
      <c r="J9198" s="48"/>
      <c r="N9198" s="44">
        <f t="shared" si="717"/>
        <v>0</v>
      </c>
      <c r="O9198" s="45">
        <f t="shared" si="718"/>
        <v>0</v>
      </c>
      <c r="P9198" s="2"/>
      <c r="Q9198" s="2"/>
      <c r="R9198" s="2"/>
      <c r="U9198" s="49">
        <f t="shared" si="719"/>
        <v>0.19385031417046714</v>
      </c>
    </row>
    <row r="9199" spans="4:21" x14ac:dyDescent="0.3">
      <c r="D9199" s="193">
        <v>87088028.000277162</v>
      </c>
      <c r="E9199" s="1"/>
      <c r="F9199" s="44">
        <f t="shared" si="715"/>
        <v>0.42423995594304986</v>
      </c>
      <c r="G9199" s="173">
        <v>1.7186739915677617E-2</v>
      </c>
      <c r="H9199" s="45">
        <f t="shared" si="716"/>
        <v>0.44142669585872746</v>
      </c>
      <c r="I9199" s="48"/>
      <c r="J9199" s="48"/>
      <c r="N9199" s="44">
        <f t="shared" si="717"/>
        <v>0</v>
      </c>
      <c r="O9199" s="45">
        <f t="shared" si="718"/>
        <v>0</v>
      </c>
      <c r="P9199" s="2"/>
      <c r="Q9199" s="2"/>
      <c r="R9199" s="2"/>
      <c r="U9199" s="49">
        <f t="shared" si="719"/>
        <v>0.26485601751523646</v>
      </c>
    </row>
    <row r="9200" spans="4:21" x14ac:dyDescent="0.3">
      <c r="D9200" s="193">
        <v>109035369.90907376</v>
      </c>
      <c r="E9200" s="1"/>
      <c r="F9200" s="44">
        <f t="shared" si="715"/>
        <v>0.53115407006704052</v>
      </c>
      <c r="G9200" s="173">
        <v>7.9916142216937217E-3</v>
      </c>
      <c r="H9200" s="45">
        <f t="shared" si="716"/>
        <v>0.53914568428873422</v>
      </c>
      <c r="I9200" s="48"/>
      <c r="J9200" s="48"/>
      <c r="N9200" s="44">
        <f t="shared" si="717"/>
        <v>0</v>
      </c>
      <c r="O9200" s="45">
        <f t="shared" si="718"/>
        <v>0</v>
      </c>
      <c r="P9200" s="2"/>
      <c r="Q9200" s="2"/>
      <c r="R9200" s="2"/>
      <c r="U9200" s="49">
        <f t="shared" si="719"/>
        <v>0.32348741057324054</v>
      </c>
    </row>
    <row r="9201" spans="4:21" x14ac:dyDescent="0.3">
      <c r="D9201" s="193">
        <v>106560284.23175222</v>
      </c>
      <c r="E9201" s="1"/>
      <c r="F9201" s="44">
        <f t="shared" si="715"/>
        <v>0.5190969565600172</v>
      </c>
      <c r="G9201" s="173">
        <v>0.11559828793594827</v>
      </c>
      <c r="H9201" s="45">
        <f t="shared" si="716"/>
        <v>0.63469524449596548</v>
      </c>
      <c r="I9201" s="48"/>
      <c r="J9201" s="48"/>
      <c r="N9201" s="44">
        <f t="shared" si="717"/>
        <v>0</v>
      </c>
      <c r="O9201" s="45">
        <f t="shared" si="718"/>
        <v>0</v>
      </c>
      <c r="P9201" s="2"/>
      <c r="Q9201" s="2"/>
      <c r="R9201" s="2"/>
      <c r="U9201" s="49">
        <f t="shared" si="719"/>
        <v>0.38081714669757927</v>
      </c>
    </row>
    <row r="9202" spans="4:21" x14ac:dyDescent="0.3">
      <c r="D9202" s="193">
        <v>125743627.52857596</v>
      </c>
      <c r="E9202" s="1"/>
      <c r="F9202" s="44">
        <f t="shared" si="715"/>
        <v>0.61254654890879567</v>
      </c>
      <c r="G9202" s="173">
        <v>4.2677629277973014E-2</v>
      </c>
      <c r="H9202" s="45">
        <f t="shared" si="716"/>
        <v>0.6552241781867687</v>
      </c>
      <c r="I9202" s="48"/>
      <c r="J9202" s="48"/>
      <c r="N9202" s="44">
        <f t="shared" si="717"/>
        <v>0</v>
      </c>
      <c r="O9202" s="45">
        <f t="shared" si="718"/>
        <v>0</v>
      </c>
      <c r="P9202" s="2"/>
      <c r="Q9202" s="2"/>
      <c r="R9202" s="2"/>
      <c r="U9202" s="49">
        <f t="shared" si="719"/>
        <v>0.3931345069120612</v>
      </c>
    </row>
    <row r="9203" spans="4:21" x14ac:dyDescent="0.3">
      <c r="D9203" s="193">
        <v>82661822.506911412</v>
      </c>
      <c r="E9203" s="1"/>
      <c r="F9203" s="44">
        <f t="shared" si="715"/>
        <v>0.40267817223272873</v>
      </c>
      <c r="G9203" s="173">
        <v>0</v>
      </c>
      <c r="H9203" s="45">
        <f t="shared" si="716"/>
        <v>0.40267817223272873</v>
      </c>
      <c r="I9203" s="48"/>
      <c r="J9203" s="48"/>
      <c r="N9203" s="44">
        <f t="shared" si="717"/>
        <v>0</v>
      </c>
      <c r="O9203" s="45">
        <f t="shared" si="718"/>
        <v>0</v>
      </c>
      <c r="P9203" s="2"/>
      <c r="Q9203" s="2"/>
      <c r="R9203" s="2"/>
      <c r="U9203" s="49">
        <f t="shared" si="719"/>
        <v>0.24160690333963722</v>
      </c>
    </row>
    <row r="9204" spans="4:21" x14ac:dyDescent="0.3">
      <c r="D9204" s="193">
        <v>133462747.22938296</v>
      </c>
      <c r="E9204" s="1"/>
      <c r="F9204" s="44">
        <f t="shared" si="715"/>
        <v>0.65014940979547309</v>
      </c>
      <c r="G9204" s="173">
        <v>0</v>
      </c>
      <c r="H9204" s="45">
        <f t="shared" si="716"/>
        <v>0.65014940979547309</v>
      </c>
      <c r="I9204" s="48"/>
      <c r="J9204" s="48"/>
      <c r="N9204" s="44">
        <f t="shared" si="717"/>
        <v>0</v>
      </c>
      <c r="O9204" s="45">
        <f t="shared" si="718"/>
        <v>0</v>
      </c>
      <c r="P9204" s="2"/>
      <c r="Q9204" s="2"/>
      <c r="R9204" s="2"/>
      <c r="U9204" s="49">
        <f t="shared" si="719"/>
        <v>0.39008964587728384</v>
      </c>
    </row>
    <row r="9205" spans="4:21" x14ac:dyDescent="0.3">
      <c r="D9205" s="193">
        <v>98849326.295937836</v>
      </c>
      <c r="E9205" s="1"/>
      <c r="F9205" s="44">
        <f t="shared" si="715"/>
        <v>0.48153385483312777</v>
      </c>
      <c r="G9205" s="173">
        <v>6.8886174787994E-3</v>
      </c>
      <c r="H9205" s="45">
        <f t="shared" si="716"/>
        <v>0.48842247231192715</v>
      </c>
      <c r="I9205" s="48"/>
      <c r="J9205" s="48"/>
      <c r="N9205" s="44">
        <f t="shared" si="717"/>
        <v>0</v>
      </c>
      <c r="O9205" s="45">
        <f t="shared" si="718"/>
        <v>0</v>
      </c>
      <c r="P9205" s="2"/>
      <c r="Q9205" s="2"/>
      <c r="R9205" s="2"/>
      <c r="U9205" s="49">
        <f t="shared" si="719"/>
        <v>0.29305348338715626</v>
      </c>
    </row>
    <row r="9206" spans="4:21" x14ac:dyDescent="0.3">
      <c r="D9206" s="193">
        <v>98020819.364787966</v>
      </c>
      <c r="E9206" s="1"/>
      <c r="F9206" s="44">
        <f t="shared" si="715"/>
        <v>0.47749787248239167</v>
      </c>
      <c r="G9206" s="173">
        <v>0</v>
      </c>
      <c r="H9206" s="45">
        <f t="shared" si="716"/>
        <v>0.47749787248239167</v>
      </c>
      <c r="I9206" s="48"/>
      <c r="J9206" s="48"/>
      <c r="N9206" s="44">
        <f t="shared" si="717"/>
        <v>0</v>
      </c>
      <c r="O9206" s="45">
        <f t="shared" si="718"/>
        <v>0</v>
      </c>
      <c r="P9206" s="2"/>
      <c r="Q9206" s="2"/>
      <c r="R9206" s="2"/>
      <c r="U9206" s="49">
        <f t="shared" si="719"/>
        <v>0.286498723489435</v>
      </c>
    </row>
    <row r="9207" spans="4:21" x14ac:dyDescent="0.3">
      <c r="D9207" s="193">
        <v>104790004.32301375</v>
      </c>
      <c r="E9207" s="1"/>
      <c r="F9207" s="44">
        <f t="shared" si="715"/>
        <v>0.51047322850307142</v>
      </c>
      <c r="G9207" s="173">
        <v>0</v>
      </c>
      <c r="H9207" s="45">
        <f t="shared" si="716"/>
        <v>0.51047322850307142</v>
      </c>
      <c r="I9207" s="48"/>
      <c r="J9207" s="48"/>
      <c r="N9207" s="44">
        <f t="shared" si="717"/>
        <v>0</v>
      </c>
      <c r="O9207" s="45">
        <f t="shared" si="718"/>
        <v>0</v>
      </c>
      <c r="P9207" s="2"/>
      <c r="Q9207" s="2"/>
      <c r="R9207" s="2"/>
      <c r="U9207" s="49">
        <f t="shared" si="719"/>
        <v>0.30628393710184282</v>
      </c>
    </row>
    <row r="9208" spans="4:21" x14ac:dyDescent="0.3">
      <c r="D9208" s="193">
        <v>91135842.320451468</v>
      </c>
      <c r="E9208" s="1"/>
      <c r="F9208" s="44">
        <f t="shared" si="715"/>
        <v>0.44395844777583005</v>
      </c>
      <c r="G9208" s="173">
        <v>6.3117320446810815E-2</v>
      </c>
      <c r="H9208" s="45">
        <f t="shared" si="716"/>
        <v>0.50707576822264089</v>
      </c>
      <c r="I9208" s="48"/>
      <c r="J9208" s="48"/>
      <c r="N9208" s="44">
        <f t="shared" si="717"/>
        <v>0</v>
      </c>
      <c r="O9208" s="45">
        <f t="shared" si="718"/>
        <v>0</v>
      </c>
      <c r="P9208" s="2"/>
      <c r="Q9208" s="2"/>
      <c r="R9208" s="2"/>
      <c r="U9208" s="49">
        <f t="shared" si="719"/>
        <v>0.30424546093358451</v>
      </c>
    </row>
    <row r="9209" spans="4:21" x14ac:dyDescent="0.3">
      <c r="D9209" s="193">
        <v>110462346.29002088</v>
      </c>
      <c r="E9209" s="1"/>
      <c r="F9209" s="44">
        <f t="shared" si="715"/>
        <v>0.5381054319348606</v>
      </c>
      <c r="G9209" s="173">
        <v>0</v>
      </c>
      <c r="H9209" s="45">
        <f t="shared" si="716"/>
        <v>0.5381054319348606</v>
      </c>
      <c r="I9209" s="48"/>
      <c r="J9209" s="48"/>
      <c r="N9209" s="44">
        <f t="shared" si="717"/>
        <v>0</v>
      </c>
      <c r="O9209" s="45">
        <f t="shared" si="718"/>
        <v>0</v>
      </c>
      <c r="P9209" s="2"/>
      <c r="Q9209" s="2"/>
      <c r="R9209" s="2"/>
      <c r="U9209" s="49">
        <f t="shared" si="719"/>
        <v>0.32286325916091635</v>
      </c>
    </row>
    <row r="9210" spans="4:21" x14ac:dyDescent="0.3">
      <c r="D9210" s="193">
        <v>112030422.24769409</v>
      </c>
      <c r="E9210" s="1"/>
      <c r="F9210" s="44">
        <f t="shared" si="715"/>
        <v>0.54574414520548975</v>
      </c>
      <c r="G9210" s="173">
        <v>1.3321743608092533E-2</v>
      </c>
      <c r="H9210" s="45">
        <f t="shared" si="716"/>
        <v>0.55906588881358232</v>
      </c>
      <c r="I9210" s="48"/>
      <c r="J9210" s="48"/>
      <c r="N9210" s="44">
        <f t="shared" si="717"/>
        <v>0</v>
      </c>
      <c r="O9210" s="45">
        <f t="shared" si="718"/>
        <v>0</v>
      </c>
      <c r="P9210" s="2"/>
      <c r="Q9210" s="2"/>
      <c r="R9210" s="2"/>
      <c r="U9210" s="49">
        <f t="shared" si="719"/>
        <v>0.33543953328814941</v>
      </c>
    </row>
    <row r="9211" spans="4:21" x14ac:dyDescent="0.3">
      <c r="D9211" s="193">
        <v>127747313.79756227</v>
      </c>
      <c r="E9211" s="1"/>
      <c r="F9211" s="44">
        <f t="shared" si="715"/>
        <v>0.62230729093037118</v>
      </c>
      <c r="G9211" s="173">
        <v>2.5464819645026147E-2</v>
      </c>
      <c r="H9211" s="45">
        <f t="shared" si="716"/>
        <v>0.6477721105753973</v>
      </c>
      <c r="I9211" s="48"/>
      <c r="J9211" s="48"/>
      <c r="N9211" s="44">
        <f t="shared" si="717"/>
        <v>0</v>
      </c>
      <c r="O9211" s="45">
        <f t="shared" si="718"/>
        <v>0</v>
      </c>
      <c r="P9211" s="2"/>
      <c r="Q9211" s="2"/>
      <c r="R9211" s="2"/>
      <c r="U9211" s="49">
        <f t="shared" si="719"/>
        <v>0.38866326634523835</v>
      </c>
    </row>
    <row r="9212" spans="4:21" x14ac:dyDescent="0.3">
      <c r="D9212" s="193">
        <v>86257596.932237908</v>
      </c>
      <c r="E9212" s="1"/>
      <c r="F9212" s="44">
        <f t="shared" si="715"/>
        <v>0.42019460036653378</v>
      </c>
      <c r="G9212" s="173">
        <v>0</v>
      </c>
      <c r="H9212" s="45">
        <f t="shared" si="716"/>
        <v>0.42019460036653378</v>
      </c>
      <c r="I9212" s="48"/>
      <c r="J9212" s="48"/>
      <c r="N9212" s="44">
        <f t="shared" si="717"/>
        <v>0</v>
      </c>
      <c r="O9212" s="45">
        <f t="shared" si="718"/>
        <v>0</v>
      </c>
      <c r="P9212" s="2"/>
      <c r="Q9212" s="2"/>
      <c r="R9212" s="2"/>
      <c r="U9212" s="49">
        <f t="shared" si="719"/>
        <v>0.25211676021992024</v>
      </c>
    </row>
    <row r="9213" spans="4:21" x14ac:dyDescent="0.3">
      <c r="D9213" s="193">
        <v>91685065.121357292</v>
      </c>
      <c r="E9213" s="1"/>
      <c r="F9213" s="44">
        <f t="shared" si="715"/>
        <v>0.44663392754279024</v>
      </c>
      <c r="G9213" s="173">
        <v>0</v>
      </c>
      <c r="H9213" s="45">
        <f t="shared" si="716"/>
        <v>0.44663392754279024</v>
      </c>
      <c r="I9213" s="48"/>
      <c r="J9213" s="48"/>
      <c r="N9213" s="44">
        <f t="shared" si="717"/>
        <v>0</v>
      </c>
      <c r="O9213" s="45">
        <f t="shared" si="718"/>
        <v>0</v>
      </c>
      <c r="P9213" s="2"/>
      <c r="Q9213" s="2"/>
      <c r="R9213" s="2"/>
      <c r="U9213" s="49">
        <f t="shared" si="719"/>
        <v>0.26798035652567415</v>
      </c>
    </row>
    <row r="9214" spans="4:21" x14ac:dyDescent="0.3">
      <c r="D9214" s="193">
        <v>77934882.887261346</v>
      </c>
      <c r="E9214" s="1"/>
      <c r="F9214" s="44">
        <f t="shared" si="715"/>
        <v>0.37965139459138153</v>
      </c>
      <c r="G9214" s="173">
        <v>0</v>
      </c>
      <c r="H9214" s="45">
        <f t="shared" si="716"/>
        <v>0.37965139459138153</v>
      </c>
      <c r="I9214" s="48"/>
      <c r="J9214" s="48"/>
      <c r="N9214" s="44">
        <f t="shared" si="717"/>
        <v>0</v>
      </c>
      <c r="O9214" s="45">
        <f t="shared" si="718"/>
        <v>0</v>
      </c>
      <c r="P9214" s="2"/>
      <c r="Q9214" s="2"/>
      <c r="R9214" s="2"/>
      <c r="U9214" s="49">
        <f t="shared" si="719"/>
        <v>0.22779083675482892</v>
      </c>
    </row>
    <row r="9215" spans="4:21" x14ac:dyDescent="0.3">
      <c r="D9215" s="193">
        <v>86696115.484354824</v>
      </c>
      <c r="E9215" s="1"/>
      <c r="F9215" s="44">
        <f t="shared" si="715"/>
        <v>0.42233079629956949</v>
      </c>
      <c r="G9215" s="173">
        <v>0</v>
      </c>
      <c r="H9215" s="45">
        <f t="shared" si="716"/>
        <v>0.42233079629956949</v>
      </c>
      <c r="I9215" s="48"/>
      <c r="J9215" s="48"/>
      <c r="N9215" s="44">
        <f t="shared" si="717"/>
        <v>0</v>
      </c>
      <c r="O9215" s="45">
        <f t="shared" si="718"/>
        <v>0</v>
      </c>
      <c r="P9215" s="2"/>
      <c r="Q9215" s="2"/>
      <c r="R9215" s="2"/>
      <c r="U9215" s="49">
        <f t="shared" si="719"/>
        <v>0.25339847777974167</v>
      </c>
    </row>
    <row r="9216" spans="4:21" x14ac:dyDescent="0.3">
      <c r="D9216" s="193">
        <v>122579350.09201741</v>
      </c>
      <c r="E9216" s="1"/>
      <c r="F9216" s="44">
        <f t="shared" si="715"/>
        <v>0.59713211191783622</v>
      </c>
      <c r="G9216" s="173">
        <v>8.3469917987993147E-3</v>
      </c>
      <c r="H9216" s="45">
        <f t="shared" si="716"/>
        <v>0.60547910371663549</v>
      </c>
      <c r="I9216" s="48"/>
      <c r="J9216" s="48"/>
      <c r="N9216" s="44">
        <f t="shared" si="717"/>
        <v>0</v>
      </c>
      <c r="O9216" s="45">
        <f t="shared" si="718"/>
        <v>0</v>
      </c>
      <c r="P9216" s="2"/>
      <c r="Q9216" s="2"/>
      <c r="R9216" s="2"/>
      <c r="U9216" s="49">
        <f t="shared" si="719"/>
        <v>0.36328746222998126</v>
      </c>
    </row>
    <row r="9217" spans="4:21" x14ac:dyDescent="0.3">
      <c r="D9217" s="193">
        <v>103069999.13501444</v>
      </c>
      <c r="E9217" s="1"/>
      <c r="F9217" s="44">
        <f t="shared" si="715"/>
        <v>0.50209440833761398</v>
      </c>
      <c r="G9217" s="173">
        <v>2.9605276690184853E-3</v>
      </c>
      <c r="H9217" s="45">
        <f t="shared" si="716"/>
        <v>0.50505493600663243</v>
      </c>
      <c r="I9217" s="48"/>
      <c r="J9217" s="48"/>
      <c r="N9217" s="44">
        <f t="shared" si="717"/>
        <v>0</v>
      </c>
      <c r="O9217" s="45">
        <f t="shared" si="718"/>
        <v>0</v>
      </c>
      <c r="P9217" s="2"/>
      <c r="Q9217" s="2"/>
      <c r="R9217" s="2"/>
      <c r="U9217" s="49">
        <f t="shared" si="719"/>
        <v>0.30303296160397947</v>
      </c>
    </row>
    <row r="9218" spans="4:21" x14ac:dyDescent="0.3">
      <c r="D9218" s="193">
        <v>79203674.255107865</v>
      </c>
      <c r="E9218" s="1"/>
      <c r="F9218" s="44">
        <f t="shared" si="715"/>
        <v>0.38583217519183804</v>
      </c>
      <c r="G9218" s="173">
        <v>1.0434788947929258E-2</v>
      </c>
      <c r="H9218" s="45">
        <f t="shared" si="716"/>
        <v>0.39626696413976731</v>
      </c>
      <c r="I9218" s="48"/>
      <c r="J9218" s="48"/>
      <c r="N9218" s="44">
        <f t="shared" si="717"/>
        <v>0</v>
      </c>
      <c r="O9218" s="45">
        <f t="shared" si="718"/>
        <v>0</v>
      </c>
      <c r="P9218" s="2"/>
      <c r="Q9218" s="2"/>
      <c r="R9218" s="2"/>
      <c r="U9218" s="49">
        <f t="shared" si="719"/>
        <v>0.23776017848386038</v>
      </c>
    </row>
    <row r="9219" spans="4:21" x14ac:dyDescent="0.3">
      <c r="D9219" s="193">
        <v>85797112.163063645</v>
      </c>
      <c r="E9219" s="1"/>
      <c r="F9219" s="44">
        <f t="shared" si="715"/>
        <v>0.41795139837111928</v>
      </c>
      <c r="G9219" s="173">
        <v>0</v>
      </c>
      <c r="H9219" s="45">
        <f t="shared" si="716"/>
        <v>0.41795139837111928</v>
      </c>
      <c r="I9219" s="48"/>
      <c r="J9219" s="48"/>
      <c r="N9219" s="44">
        <f t="shared" si="717"/>
        <v>0</v>
      </c>
      <c r="O9219" s="45">
        <f t="shared" si="718"/>
        <v>0</v>
      </c>
      <c r="P9219" s="2"/>
      <c r="Q9219" s="2"/>
      <c r="R9219" s="2"/>
      <c r="U9219" s="49">
        <f t="shared" si="719"/>
        <v>0.25077083902267155</v>
      </c>
    </row>
    <row r="9220" spans="4:21" x14ac:dyDescent="0.3">
      <c r="D9220" s="193">
        <v>76528338.649220958</v>
      </c>
      <c r="E9220" s="1"/>
      <c r="F9220" s="44">
        <f t="shared" si="715"/>
        <v>0.37279956570881334</v>
      </c>
      <c r="G9220" s="173">
        <v>0</v>
      </c>
      <c r="H9220" s="45">
        <f t="shared" si="716"/>
        <v>0.37279956570881334</v>
      </c>
      <c r="I9220" s="48"/>
      <c r="J9220" s="48"/>
      <c r="N9220" s="44">
        <f t="shared" si="717"/>
        <v>0</v>
      </c>
      <c r="O9220" s="45">
        <f t="shared" si="718"/>
        <v>0</v>
      </c>
      <c r="P9220" s="2"/>
      <c r="Q9220" s="2"/>
      <c r="R9220" s="2"/>
      <c r="U9220" s="49">
        <f t="shared" si="719"/>
        <v>0.22367973942528799</v>
      </c>
    </row>
    <row r="9221" spans="4:21" x14ac:dyDescent="0.3">
      <c r="D9221" s="193">
        <v>95342731.391132891</v>
      </c>
      <c r="E9221" s="1"/>
      <c r="F9221" s="44">
        <f t="shared" ref="F9221:F9284" si="720">D9221/$B$4</f>
        <v>0.46445185513599563</v>
      </c>
      <c r="G9221" s="173">
        <v>0</v>
      </c>
      <c r="H9221" s="45">
        <f t="shared" ref="H9221:H9284" si="721">F9221+G9221</f>
        <v>0.46445185513599563</v>
      </c>
      <c r="I9221" s="48"/>
      <c r="J9221" s="48"/>
      <c r="N9221" s="44">
        <f t="shared" ref="N9221:N9284" si="722">MIN(MAX(H9221-75%,0),125%)</f>
        <v>0</v>
      </c>
      <c r="O9221" s="45">
        <f t="shared" ref="O9221:O9284" si="723">MIN(MAX(H9221-80%,0),120%)</f>
        <v>0</v>
      </c>
      <c r="P9221" s="2"/>
      <c r="Q9221" s="2"/>
      <c r="R9221" s="2"/>
      <c r="U9221" s="49">
        <f t="shared" ref="U9221:U9284" si="724">H9221*60%</f>
        <v>0.27867111308159737</v>
      </c>
    </row>
    <row r="9222" spans="4:21" x14ac:dyDescent="0.3">
      <c r="D9222" s="193">
        <v>92117130.647688732</v>
      </c>
      <c r="E9222" s="1"/>
      <c r="F9222" s="44">
        <f t="shared" si="720"/>
        <v>0.44873868825519009</v>
      </c>
      <c r="G9222" s="173">
        <v>0</v>
      </c>
      <c r="H9222" s="45">
        <f t="shared" si="721"/>
        <v>0.44873868825519009</v>
      </c>
      <c r="I9222" s="48"/>
      <c r="J9222" s="48"/>
      <c r="N9222" s="44">
        <f t="shared" si="722"/>
        <v>0</v>
      </c>
      <c r="O9222" s="45">
        <f t="shared" si="723"/>
        <v>0</v>
      </c>
      <c r="P9222" s="2"/>
      <c r="Q9222" s="2"/>
      <c r="R9222" s="2"/>
      <c r="U9222" s="49">
        <f t="shared" si="724"/>
        <v>0.26924321295311404</v>
      </c>
    </row>
    <row r="9223" spans="4:21" x14ac:dyDescent="0.3">
      <c r="D9223" s="193">
        <v>97069095.31685251</v>
      </c>
      <c r="E9223" s="1"/>
      <c r="F9223" s="44">
        <f t="shared" si="720"/>
        <v>0.47286165120792678</v>
      </c>
      <c r="G9223" s="173">
        <v>5.7838060342882179E-3</v>
      </c>
      <c r="H9223" s="45">
        <f t="shared" si="721"/>
        <v>0.47864545724221502</v>
      </c>
      <c r="I9223" s="48"/>
      <c r="J9223" s="48"/>
      <c r="N9223" s="44">
        <f t="shared" si="722"/>
        <v>0</v>
      </c>
      <c r="O9223" s="45">
        <f t="shared" si="723"/>
        <v>0</v>
      </c>
      <c r="P9223" s="2"/>
      <c r="Q9223" s="2"/>
      <c r="R9223" s="2"/>
      <c r="U9223" s="49">
        <f t="shared" si="724"/>
        <v>0.28718727434532898</v>
      </c>
    </row>
    <row r="9224" spans="4:21" x14ac:dyDescent="0.3">
      <c r="D9224" s="193">
        <v>97226467.107896969</v>
      </c>
      <c r="E9224" s="1"/>
      <c r="F9224" s="44">
        <f t="shared" si="720"/>
        <v>0.47362827095156323</v>
      </c>
      <c r="G9224" s="173">
        <v>1.9126548866311072E-2</v>
      </c>
      <c r="H9224" s="45">
        <f t="shared" si="721"/>
        <v>0.49275481981787428</v>
      </c>
      <c r="I9224" s="48"/>
      <c r="J9224" s="48"/>
      <c r="N9224" s="44">
        <f t="shared" si="722"/>
        <v>0</v>
      </c>
      <c r="O9224" s="45">
        <f t="shared" si="723"/>
        <v>0</v>
      </c>
      <c r="P9224" s="2"/>
      <c r="Q9224" s="2"/>
      <c r="R9224" s="2"/>
      <c r="U9224" s="49">
        <f t="shared" si="724"/>
        <v>0.29565289189072458</v>
      </c>
    </row>
    <row r="9225" spans="4:21" x14ac:dyDescent="0.3">
      <c r="D9225" s="193">
        <v>84488084.417293593</v>
      </c>
      <c r="E9225" s="1"/>
      <c r="F9225" s="44">
        <f t="shared" si="720"/>
        <v>0.41157461058586881</v>
      </c>
      <c r="G9225" s="173">
        <v>1.7179421252472522E-2</v>
      </c>
      <c r="H9225" s="45">
        <f t="shared" si="721"/>
        <v>0.42875403183834132</v>
      </c>
      <c r="I9225" s="48"/>
      <c r="J9225" s="48"/>
      <c r="N9225" s="44">
        <f t="shared" si="722"/>
        <v>0</v>
      </c>
      <c r="O9225" s="45">
        <f t="shared" si="723"/>
        <v>0</v>
      </c>
      <c r="P9225" s="2"/>
      <c r="Q9225" s="2"/>
      <c r="R9225" s="2"/>
      <c r="U9225" s="49">
        <f t="shared" si="724"/>
        <v>0.25725241910300478</v>
      </c>
    </row>
    <row r="9226" spans="4:21" x14ac:dyDescent="0.3">
      <c r="D9226" s="193">
        <v>92062708.036109343</v>
      </c>
      <c r="E9226" s="1"/>
      <c r="F9226" s="44">
        <f t="shared" si="720"/>
        <v>0.44847357435987173</v>
      </c>
      <c r="G9226" s="173">
        <v>0.55370008937657988</v>
      </c>
      <c r="H9226" s="45">
        <f t="shared" si="721"/>
        <v>1.0021736637364516</v>
      </c>
      <c r="I9226" s="48"/>
      <c r="J9226" s="48"/>
      <c r="N9226" s="44">
        <f t="shared" si="722"/>
        <v>0.25217366373645156</v>
      </c>
      <c r="O9226" s="45">
        <f t="shared" si="723"/>
        <v>0.20217366373645151</v>
      </c>
      <c r="P9226" s="2"/>
      <c r="Q9226" s="2"/>
      <c r="R9226" s="2"/>
      <c r="U9226" s="49">
        <f t="shared" si="724"/>
        <v>0.60130419824187087</v>
      </c>
    </row>
    <row r="9227" spans="4:21" x14ac:dyDescent="0.3">
      <c r="D9227" s="193">
        <v>85216824.801150948</v>
      </c>
      <c r="E9227" s="1"/>
      <c r="F9227" s="44">
        <f t="shared" si="720"/>
        <v>0.41512459093839882</v>
      </c>
      <c r="G9227" s="173">
        <v>0</v>
      </c>
      <c r="H9227" s="45">
        <f t="shared" si="721"/>
        <v>0.41512459093839882</v>
      </c>
      <c r="I9227" s="48"/>
      <c r="J9227" s="48"/>
      <c r="N9227" s="44">
        <f t="shared" si="722"/>
        <v>0</v>
      </c>
      <c r="O9227" s="45">
        <f t="shared" si="723"/>
        <v>0</v>
      </c>
      <c r="P9227" s="2"/>
      <c r="Q9227" s="2"/>
      <c r="R9227" s="2"/>
      <c r="U9227" s="49">
        <f t="shared" si="724"/>
        <v>0.24907475456303929</v>
      </c>
    </row>
    <row r="9228" spans="4:21" x14ac:dyDescent="0.3">
      <c r="D9228" s="193">
        <v>114300041.04218636</v>
      </c>
      <c r="E9228" s="1"/>
      <c r="F9228" s="44">
        <f t="shared" si="720"/>
        <v>0.55680034890526642</v>
      </c>
      <c r="G9228" s="173">
        <v>0</v>
      </c>
      <c r="H9228" s="45">
        <f t="shared" si="721"/>
        <v>0.55680034890526642</v>
      </c>
      <c r="I9228" s="48"/>
      <c r="J9228" s="48"/>
      <c r="N9228" s="44">
        <f t="shared" si="722"/>
        <v>0</v>
      </c>
      <c r="O9228" s="45">
        <f t="shared" si="723"/>
        <v>0</v>
      </c>
      <c r="P9228" s="2"/>
      <c r="Q9228" s="2"/>
      <c r="R9228" s="2"/>
      <c r="U9228" s="49">
        <f t="shared" si="724"/>
        <v>0.33408020934315985</v>
      </c>
    </row>
    <row r="9229" spans="4:21" x14ac:dyDescent="0.3">
      <c r="D9229" s="193">
        <v>134013887.17584895</v>
      </c>
      <c r="E9229" s="1"/>
      <c r="F9229" s="44">
        <f t="shared" si="720"/>
        <v>0.6528342287307054</v>
      </c>
      <c r="G9229" s="173">
        <v>0</v>
      </c>
      <c r="H9229" s="45">
        <f t="shared" si="721"/>
        <v>0.6528342287307054</v>
      </c>
      <c r="I9229" s="48"/>
      <c r="J9229" s="48"/>
      <c r="N9229" s="44">
        <f t="shared" si="722"/>
        <v>0</v>
      </c>
      <c r="O9229" s="45">
        <f t="shared" si="723"/>
        <v>0</v>
      </c>
      <c r="P9229" s="2"/>
      <c r="Q9229" s="2"/>
      <c r="R9229" s="2"/>
      <c r="U9229" s="49">
        <f t="shared" si="724"/>
        <v>0.39170053723842324</v>
      </c>
    </row>
    <row r="9230" spans="4:21" x14ac:dyDescent="0.3">
      <c r="D9230" s="193">
        <v>140530335.03913611</v>
      </c>
      <c r="E9230" s="1"/>
      <c r="F9230" s="44">
        <f t="shared" si="720"/>
        <v>0.68457840319309338</v>
      </c>
      <c r="G9230" s="173">
        <v>0</v>
      </c>
      <c r="H9230" s="45">
        <f t="shared" si="721"/>
        <v>0.68457840319309338</v>
      </c>
      <c r="I9230" s="48"/>
      <c r="J9230" s="48"/>
      <c r="N9230" s="44">
        <f t="shared" si="722"/>
        <v>0</v>
      </c>
      <c r="O9230" s="45">
        <f t="shared" si="723"/>
        <v>0</v>
      </c>
      <c r="P9230" s="2"/>
      <c r="Q9230" s="2"/>
      <c r="R9230" s="2"/>
      <c r="U9230" s="49">
        <f t="shared" si="724"/>
        <v>0.41074704191585604</v>
      </c>
    </row>
    <row r="9231" spans="4:21" x14ac:dyDescent="0.3">
      <c r="D9231" s="193">
        <v>115876722.60578462</v>
      </c>
      <c r="E9231" s="1"/>
      <c r="F9231" s="44">
        <f t="shared" si="720"/>
        <v>0.56448098345901954</v>
      </c>
      <c r="G9231" s="173">
        <v>8.8198376299687922E-2</v>
      </c>
      <c r="H9231" s="45">
        <f t="shared" si="721"/>
        <v>0.6526793597587075</v>
      </c>
      <c r="I9231" s="48"/>
      <c r="J9231" s="48"/>
      <c r="N9231" s="44">
        <f t="shared" si="722"/>
        <v>0</v>
      </c>
      <c r="O9231" s="45">
        <f t="shared" si="723"/>
        <v>0</v>
      </c>
      <c r="P9231" s="2"/>
      <c r="Q9231" s="2"/>
      <c r="R9231" s="2"/>
      <c r="U9231" s="49">
        <f t="shared" si="724"/>
        <v>0.39160761585522447</v>
      </c>
    </row>
    <row r="9232" spans="4:21" x14ac:dyDescent="0.3">
      <c r="D9232" s="193">
        <v>108739551.574911</v>
      </c>
      <c r="E9232" s="1"/>
      <c r="F9232" s="44">
        <f t="shared" si="720"/>
        <v>0.52971302288829447</v>
      </c>
      <c r="G9232" s="173">
        <v>1.8163250838079282E-2</v>
      </c>
      <c r="H9232" s="45">
        <f t="shared" si="721"/>
        <v>0.54787627372637371</v>
      </c>
      <c r="I9232" s="48"/>
      <c r="J9232" s="48"/>
      <c r="N9232" s="44">
        <f t="shared" si="722"/>
        <v>0</v>
      </c>
      <c r="O9232" s="45">
        <f t="shared" si="723"/>
        <v>0</v>
      </c>
      <c r="P9232" s="2"/>
      <c r="Q9232" s="2"/>
      <c r="R9232" s="2"/>
      <c r="U9232" s="49">
        <f t="shared" si="724"/>
        <v>0.32872576423582422</v>
      </c>
    </row>
    <row r="9233" spans="4:21" x14ac:dyDescent="0.3">
      <c r="D9233" s="193">
        <v>102252377.2725011</v>
      </c>
      <c r="E9233" s="1"/>
      <c r="F9233" s="44">
        <f t="shared" si="720"/>
        <v>0.49811145142728369</v>
      </c>
      <c r="G9233" s="173">
        <v>0</v>
      </c>
      <c r="H9233" s="45">
        <f t="shared" si="721"/>
        <v>0.49811145142728369</v>
      </c>
      <c r="I9233" s="48"/>
      <c r="J9233" s="48"/>
      <c r="N9233" s="44">
        <f t="shared" si="722"/>
        <v>0</v>
      </c>
      <c r="O9233" s="45">
        <f t="shared" si="723"/>
        <v>0</v>
      </c>
      <c r="P9233" s="2"/>
      <c r="Q9233" s="2"/>
      <c r="R9233" s="2"/>
      <c r="U9233" s="49">
        <f t="shared" si="724"/>
        <v>0.2988668708563702</v>
      </c>
    </row>
    <row r="9234" spans="4:21" x14ac:dyDescent="0.3">
      <c r="D9234" s="193">
        <v>91061827.547595203</v>
      </c>
      <c r="E9234" s="1"/>
      <c r="F9234" s="44">
        <f t="shared" si="720"/>
        <v>0.44359789277537032</v>
      </c>
      <c r="G9234" s="173">
        <v>5.6650095165810587E-3</v>
      </c>
      <c r="H9234" s="45">
        <f t="shared" si="721"/>
        <v>0.44926290229195137</v>
      </c>
      <c r="I9234" s="48"/>
      <c r="J9234" s="48"/>
      <c r="N9234" s="44">
        <f t="shared" si="722"/>
        <v>0</v>
      </c>
      <c r="O9234" s="45">
        <f t="shared" si="723"/>
        <v>0</v>
      </c>
      <c r="P9234" s="2"/>
      <c r="Q9234" s="2"/>
      <c r="R9234" s="2"/>
      <c r="U9234" s="49">
        <f t="shared" si="724"/>
        <v>0.2695577413751708</v>
      </c>
    </row>
    <row r="9235" spans="4:21" x14ac:dyDescent="0.3">
      <c r="D9235" s="193">
        <v>93159785.626040995</v>
      </c>
      <c r="E9235" s="1"/>
      <c r="F9235" s="44">
        <f t="shared" si="720"/>
        <v>0.45381786977114491</v>
      </c>
      <c r="G9235" s="173">
        <v>0</v>
      </c>
      <c r="H9235" s="45">
        <f t="shared" si="721"/>
        <v>0.45381786977114491</v>
      </c>
      <c r="I9235" s="48"/>
      <c r="J9235" s="48"/>
      <c r="N9235" s="44">
        <f t="shared" si="722"/>
        <v>0</v>
      </c>
      <c r="O9235" s="45">
        <f t="shared" si="723"/>
        <v>0</v>
      </c>
      <c r="P9235" s="2"/>
      <c r="Q9235" s="2"/>
      <c r="R9235" s="2"/>
      <c r="U9235" s="49">
        <f t="shared" si="724"/>
        <v>0.27229072186268694</v>
      </c>
    </row>
    <row r="9236" spans="4:21" x14ac:dyDescent="0.3">
      <c r="D9236" s="193">
        <v>93507333.137260497</v>
      </c>
      <c r="E9236" s="1"/>
      <c r="F9236" s="44">
        <f t="shared" si="720"/>
        <v>0.45551091006880112</v>
      </c>
      <c r="G9236" s="173">
        <v>0.28913364629813959</v>
      </c>
      <c r="H9236" s="45">
        <f t="shared" si="721"/>
        <v>0.74464455636694071</v>
      </c>
      <c r="I9236" s="48"/>
      <c r="J9236" s="48"/>
      <c r="N9236" s="44">
        <f t="shared" si="722"/>
        <v>0</v>
      </c>
      <c r="O9236" s="45">
        <f t="shared" si="723"/>
        <v>0</v>
      </c>
      <c r="P9236" s="2"/>
      <c r="Q9236" s="2"/>
      <c r="R9236" s="2"/>
      <c r="U9236" s="49">
        <f t="shared" si="724"/>
        <v>0.44678673382016443</v>
      </c>
    </row>
    <row r="9237" spans="4:21" x14ac:dyDescent="0.3">
      <c r="D9237" s="193">
        <v>132265314.21692641</v>
      </c>
      <c r="E9237" s="1"/>
      <c r="F9237" s="44">
        <f t="shared" si="720"/>
        <v>0.64431624374367424</v>
      </c>
      <c r="G9237" s="173">
        <v>0.81136346461165987</v>
      </c>
      <c r="H9237" s="45">
        <f t="shared" si="721"/>
        <v>1.4556797083553341</v>
      </c>
      <c r="I9237" s="48"/>
      <c r="J9237" s="48"/>
      <c r="N9237" s="44">
        <f t="shared" si="722"/>
        <v>0.70567970835533411</v>
      </c>
      <c r="O9237" s="45">
        <f t="shared" si="723"/>
        <v>0.65567970835533407</v>
      </c>
      <c r="P9237" s="2"/>
      <c r="Q9237" s="2"/>
      <c r="R9237" s="2"/>
      <c r="U9237" s="49">
        <f t="shared" si="724"/>
        <v>0.87340782501320047</v>
      </c>
    </row>
    <row r="9238" spans="4:21" x14ac:dyDescent="0.3">
      <c r="D9238" s="193">
        <v>76054173.30663304</v>
      </c>
      <c r="E9238" s="1"/>
      <c r="F9238" s="44">
        <f t="shared" si="720"/>
        <v>0.37048972027232485</v>
      </c>
      <c r="G9238" s="173">
        <v>0.34877300684586116</v>
      </c>
      <c r="H9238" s="45">
        <f t="shared" si="721"/>
        <v>0.71926272711818595</v>
      </c>
      <c r="I9238" s="48"/>
      <c r="J9238" s="48"/>
      <c r="N9238" s="44">
        <f t="shared" si="722"/>
        <v>0</v>
      </c>
      <c r="O9238" s="45">
        <f t="shared" si="723"/>
        <v>0</v>
      </c>
      <c r="P9238" s="2"/>
      <c r="Q9238" s="2"/>
      <c r="R9238" s="2"/>
      <c r="U9238" s="49">
        <f t="shared" si="724"/>
        <v>0.43155763627091154</v>
      </c>
    </row>
    <row r="9239" spans="4:21" x14ac:dyDescent="0.3">
      <c r="D9239" s="193">
        <v>120348445.49882846</v>
      </c>
      <c r="E9239" s="1"/>
      <c r="F9239" s="44">
        <f t="shared" si="720"/>
        <v>0.58626450028326549</v>
      </c>
      <c r="G9239" s="173">
        <v>0</v>
      </c>
      <c r="H9239" s="45">
        <f t="shared" si="721"/>
        <v>0.58626450028326549</v>
      </c>
      <c r="I9239" s="48"/>
      <c r="J9239" s="48"/>
      <c r="N9239" s="44">
        <f t="shared" si="722"/>
        <v>0</v>
      </c>
      <c r="O9239" s="45">
        <f t="shared" si="723"/>
        <v>0</v>
      </c>
      <c r="P9239" s="2"/>
      <c r="Q9239" s="2"/>
      <c r="R9239" s="2"/>
      <c r="U9239" s="49">
        <f t="shared" si="724"/>
        <v>0.3517587001699593</v>
      </c>
    </row>
    <row r="9240" spans="4:21" x14ac:dyDescent="0.3">
      <c r="D9240" s="193">
        <v>115924978.23692071</v>
      </c>
      <c r="E9240" s="1"/>
      <c r="F9240" s="44">
        <f t="shared" si="720"/>
        <v>0.56471605557280202</v>
      </c>
      <c r="G9240" s="173">
        <v>0</v>
      </c>
      <c r="H9240" s="45">
        <f t="shared" si="721"/>
        <v>0.56471605557280202</v>
      </c>
      <c r="I9240" s="48"/>
      <c r="J9240" s="48"/>
      <c r="N9240" s="44">
        <f t="shared" si="722"/>
        <v>0</v>
      </c>
      <c r="O9240" s="45">
        <f t="shared" si="723"/>
        <v>0</v>
      </c>
      <c r="P9240" s="2"/>
      <c r="Q9240" s="2"/>
      <c r="R9240" s="2"/>
      <c r="U9240" s="49">
        <f t="shared" si="724"/>
        <v>0.33882963334368121</v>
      </c>
    </row>
    <row r="9241" spans="4:21" x14ac:dyDescent="0.3">
      <c r="D9241" s="193">
        <v>78501877.933780834</v>
      </c>
      <c r="E9241" s="1"/>
      <c r="F9241" s="44">
        <f t="shared" si="720"/>
        <v>0.38241344994019005</v>
      </c>
      <c r="G9241" s="173">
        <v>0</v>
      </c>
      <c r="H9241" s="45">
        <f t="shared" si="721"/>
        <v>0.38241344994019005</v>
      </c>
      <c r="I9241" s="48"/>
      <c r="J9241" s="48"/>
      <c r="N9241" s="44">
        <f t="shared" si="722"/>
        <v>0</v>
      </c>
      <c r="O9241" s="45">
        <f t="shared" si="723"/>
        <v>0</v>
      </c>
      <c r="P9241" s="2"/>
      <c r="Q9241" s="2"/>
      <c r="R9241" s="2"/>
      <c r="U9241" s="49">
        <f t="shared" si="724"/>
        <v>0.22944806996411402</v>
      </c>
    </row>
    <row r="9242" spans="4:21" x14ac:dyDescent="0.3">
      <c r="D9242" s="193">
        <v>102498069.47557603</v>
      </c>
      <c r="E9242" s="1"/>
      <c r="F9242" s="44">
        <f t="shared" si="720"/>
        <v>0.49930831455303654</v>
      </c>
      <c r="G9242" s="173">
        <v>3.9168666201779202E-2</v>
      </c>
      <c r="H9242" s="45">
        <f t="shared" si="721"/>
        <v>0.53847698075481576</v>
      </c>
      <c r="I9242" s="48"/>
      <c r="J9242" s="48"/>
      <c r="N9242" s="44">
        <f t="shared" si="722"/>
        <v>0</v>
      </c>
      <c r="O9242" s="45">
        <f t="shared" si="723"/>
        <v>0</v>
      </c>
      <c r="P9242" s="2"/>
      <c r="Q9242" s="2"/>
      <c r="R9242" s="2"/>
      <c r="U9242" s="49">
        <f t="shared" si="724"/>
        <v>0.32308618845288944</v>
      </c>
    </row>
    <row r="9243" spans="4:21" x14ac:dyDescent="0.3">
      <c r="D9243" s="193">
        <v>115270612.79747754</v>
      </c>
      <c r="E9243" s="1"/>
      <c r="F9243" s="44">
        <f t="shared" si="720"/>
        <v>0.56152838475771438</v>
      </c>
      <c r="G9243" s="173">
        <v>0.78104389041398659</v>
      </c>
      <c r="H9243" s="45">
        <f t="shared" si="721"/>
        <v>1.3425722751717011</v>
      </c>
      <c r="I9243" s="48"/>
      <c r="J9243" s="48"/>
      <c r="N9243" s="44">
        <f t="shared" si="722"/>
        <v>0.59257227517170108</v>
      </c>
      <c r="O9243" s="45">
        <f t="shared" si="723"/>
        <v>0.54257227517170104</v>
      </c>
      <c r="P9243" s="2"/>
      <c r="Q9243" s="2"/>
      <c r="R9243" s="2"/>
      <c r="U9243" s="49">
        <f t="shared" si="724"/>
        <v>0.8055433651030206</v>
      </c>
    </row>
    <row r="9244" spans="4:21" x14ac:dyDescent="0.3">
      <c r="D9244" s="193">
        <v>92296369.274936885</v>
      </c>
      <c r="E9244" s="1"/>
      <c r="F9244" s="44">
        <f t="shared" si="720"/>
        <v>0.44961182993807225</v>
      </c>
      <c r="G9244" s="173">
        <v>3.3164332395294064E-3</v>
      </c>
      <c r="H9244" s="45">
        <f t="shared" si="721"/>
        <v>0.45292826317760165</v>
      </c>
      <c r="I9244" s="48"/>
      <c r="J9244" s="48"/>
      <c r="N9244" s="44">
        <f t="shared" si="722"/>
        <v>0</v>
      </c>
      <c r="O9244" s="45">
        <f t="shared" si="723"/>
        <v>0</v>
      </c>
      <c r="P9244" s="2"/>
      <c r="Q9244" s="2"/>
      <c r="R9244" s="2"/>
      <c r="U9244" s="49">
        <f t="shared" si="724"/>
        <v>0.27175695790656096</v>
      </c>
    </row>
    <row r="9245" spans="4:21" x14ac:dyDescent="0.3">
      <c r="D9245" s="193">
        <v>79692745.417991906</v>
      </c>
      <c r="E9245" s="1"/>
      <c r="F9245" s="44">
        <f t="shared" si="720"/>
        <v>0.38821463272772672</v>
      </c>
      <c r="G9245" s="173">
        <v>3.4105866553439325E-3</v>
      </c>
      <c r="H9245" s="45">
        <f t="shared" si="721"/>
        <v>0.39162521938307066</v>
      </c>
      <c r="I9245" s="48"/>
      <c r="J9245" s="48"/>
      <c r="N9245" s="44">
        <f t="shared" si="722"/>
        <v>0</v>
      </c>
      <c r="O9245" s="45">
        <f t="shared" si="723"/>
        <v>0</v>
      </c>
      <c r="P9245" s="2"/>
      <c r="Q9245" s="2"/>
      <c r="R9245" s="2"/>
      <c r="U9245" s="49">
        <f t="shared" si="724"/>
        <v>0.23497513162984238</v>
      </c>
    </row>
    <row r="9246" spans="4:21" x14ac:dyDescent="0.3">
      <c r="D9246" s="193">
        <v>103953272.0833295</v>
      </c>
      <c r="E9246" s="1"/>
      <c r="F9246" s="44">
        <f t="shared" si="720"/>
        <v>0.50639717744702206</v>
      </c>
      <c r="G9246" s="173">
        <v>5.3170245460627527E-2</v>
      </c>
      <c r="H9246" s="45">
        <f t="shared" si="721"/>
        <v>0.5595674229076496</v>
      </c>
      <c r="I9246" s="48"/>
      <c r="J9246" s="48"/>
      <c r="N9246" s="44">
        <f t="shared" si="722"/>
        <v>0</v>
      </c>
      <c r="O9246" s="45">
        <f t="shared" si="723"/>
        <v>0</v>
      </c>
      <c r="P9246" s="2"/>
      <c r="Q9246" s="2"/>
      <c r="R9246" s="2"/>
      <c r="U9246" s="49">
        <f t="shared" si="724"/>
        <v>0.33574045374458977</v>
      </c>
    </row>
    <row r="9247" spans="4:21" x14ac:dyDescent="0.3">
      <c r="D9247" s="193">
        <v>92316345.401972324</v>
      </c>
      <c r="E9247" s="1"/>
      <c r="F9247" s="44">
        <f t="shared" si="720"/>
        <v>0.44970914149108387</v>
      </c>
      <c r="G9247" s="173">
        <v>6.1696751186577525E-2</v>
      </c>
      <c r="H9247" s="45">
        <f t="shared" si="721"/>
        <v>0.51140589267766146</v>
      </c>
      <c r="I9247" s="48"/>
      <c r="J9247" s="48"/>
      <c r="N9247" s="44">
        <f t="shared" si="722"/>
        <v>0</v>
      </c>
      <c r="O9247" s="45">
        <f t="shared" si="723"/>
        <v>0</v>
      </c>
      <c r="P9247" s="2"/>
      <c r="Q9247" s="2"/>
      <c r="R9247" s="2"/>
      <c r="U9247" s="49">
        <f t="shared" si="724"/>
        <v>0.30684353560659688</v>
      </c>
    </row>
    <row r="9248" spans="4:21" x14ac:dyDescent="0.3">
      <c r="D9248" s="193">
        <v>114012644.00987281</v>
      </c>
      <c r="E9248" s="1"/>
      <c r="F9248" s="44">
        <f t="shared" si="720"/>
        <v>0.55540032519217375</v>
      </c>
      <c r="G9248" s="173">
        <v>0</v>
      </c>
      <c r="H9248" s="45">
        <f t="shared" si="721"/>
        <v>0.55540032519217375</v>
      </c>
      <c r="I9248" s="48"/>
      <c r="J9248" s="48"/>
      <c r="N9248" s="44">
        <f t="shared" si="722"/>
        <v>0</v>
      </c>
      <c r="O9248" s="45">
        <f t="shared" si="723"/>
        <v>0</v>
      </c>
      <c r="P9248" s="2"/>
      <c r="Q9248" s="2"/>
      <c r="R9248" s="2"/>
      <c r="U9248" s="49">
        <f t="shared" si="724"/>
        <v>0.33324019511530423</v>
      </c>
    </row>
    <row r="9249" spans="4:21" x14ac:dyDescent="0.3">
      <c r="D9249" s="193">
        <v>96573654.724265188</v>
      </c>
      <c r="E9249" s="1"/>
      <c r="F9249" s="44">
        <f t="shared" si="720"/>
        <v>0.47044816568072001</v>
      </c>
      <c r="G9249" s="173">
        <v>0</v>
      </c>
      <c r="H9249" s="45">
        <f t="shared" si="721"/>
        <v>0.47044816568072001</v>
      </c>
      <c r="I9249" s="48"/>
      <c r="J9249" s="48"/>
      <c r="N9249" s="44">
        <f t="shared" si="722"/>
        <v>0</v>
      </c>
      <c r="O9249" s="45">
        <f t="shared" si="723"/>
        <v>0</v>
      </c>
      <c r="P9249" s="2"/>
      <c r="Q9249" s="2"/>
      <c r="R9249" s="2"/>
      <c r="U9249" s="49">
        <f t="shared" si="724"/>
        <v>0.28226889940843197</v>
      </c>
    </row>
    <row r="9250" spans="4:21" x14ac:dyDescent="0.3">
      <c r="D9250" s="193">
        <v>110316339.44493794</v>
      </c>
      <c r="E9250" s="1"/>
      <c r="F9250" s="44">
        <f t="shared" si="720"/>
        <v>0.5373941753023741</v>
      </c>
      <c r="G9250" s="173">
        <v>0</v>
      </c>
      <c r="H9250" s="45">
        <f t="shared" si="721"/>
        <v>0.5373941753023741</v>
      </c>
      <c r="I9250" s="48"/>
      <c r="J9250" s="48"/>
      <c r="N9250" s="44">
        <f t="shared" si="722"/>
        <v>0</v>
      </c>
      <c r="O9250" s="45">
        <f t="shared" si="723"/>
        <v>0</v>
      </c>
      <c r="P9250" s="2"/>
      <c r="Q9250" s="2"/>
      <c r="R9250" s="2"/>
      <c r="U9250" s="49">
        <f t="shared" si="724"/>
        <v>0.32243650518142447</v>
      </c>
    </row>
    <row r="9251" spans="4:21" x14ac:dyDescent="0.3">
      <c r="D9251" s="193">
        <v>76328329.920609266</v>
      </c>
      <c r="E9251" s="1"/>
      <c r="F9251" s="44">
        <f t="shared" si="720"/>
        <v>0.37182524471242817</v>
      </c>
      <c r="G9251" s="173">
        <v>1.7537290984747517E-2</v>
      </c>
      <c r="H9251" s="45">
        <f t="shared" si="721"/>
        <v>0.38936253569717572</v>
      </c>
      <c r="I9251" s="48"/>
      <c r="J9251" s="48"/>
      <c r="N9251" s="44">
        <f t="shared" si="722"/>
        <v>0</v>
      </c>
      <c r="O9251" s="45">
        <f t="shared" si="723"/>
        <v>0</v>
      </c>
      <c r="P9251" s="2"/>
      <c r="Q9251" s="2"/>
      <c r="R9251" s="2"/>
      <c r="U9251" s="49">
        <f t="shared" si="724"/>
        <v>0.23361752141830541</v>
      </c>
    </row>
    <row r="9252" spans="4:21" x14ac:dyDescent="0.3">
      <c r="D9252" s="193">
        <v>72327648.910246104</v>
      </c>
      <c r="E9252" s="1"/>
      <c r="F9252" s="44">
        <f t="shared" si="720"/>
        <v>0.3523363577258809</v>
      </c>
      <c r="G9252" s="173">
        <v>0</v>
      </c>
      <c r="H9252" s="45">
        <f t="shared" si="721"/>
        <v>0.3523363577258809</v>
      </c>
      <c r="I9252" s="48"/>
      <c r="J9252" s="48"/>
      <c r="N9252" s="44">
        <f t="shared" si="722"/>
        <v>0</v>
      </c>
      <c r="O9252" s="45">
        <f t="shared" si="723"/>
        <v>0</v>
      </c>
      <c r="P9252" s="2"/>
      <c r="Q9252" s="2"/>
      <c r="R9252" s="2"/>
      <c r="U9252" s="49">
        <f t="shared" si="724"/>
        <v>0.21140181463552854</v>
      </c>
    </row>
    <row r="9253" spans="4:21" x14ac:dyDescent="0.3">
      <c r="D9253" s="193">
        <v>107995316.68360347</v>
      </c>
      <c r="E9253" s="1"/>
      <c r="F9253" s="44">
        <f t="shared" si="720"/>
        <v>0.52608756271024815</v>
      </c>
      <c r="G9253" s="173">
        <v>0</v>
      </c>
      <c r="H9253" s="45">
        <f t="shared" si="721"/>
        <v>0.52608756271024815</v>
      </c>
      <c r="I9253" s="48"/>
      <c r="J9253" s="48"/>
      <c r="N9253" s="44">
        <f t="shared" si="722"/>
        <v>0</v>
      </c>
      <c r="O9253" s="45">
        <f t="shared" si="723"/>
        <v>0</v>
      </c>
      <c r="P9253" s="2"/>
      <c r="Q9253" s="2"/>
      <c r="R9253" s="2"/>
      <c r="U9253" s="49">
        <f t="shared" si="724"/>
        <v>0.31565253762614887</v>
      </c>
    </row>
    <row r="9254" spans="4:21" x14ac:dyDescent="0.3">
      <c r="D9254" s="193">
        <v>127272295.55100402</v>
      </c>
      <c r="E9254" s="1"/>
      <c r="F9254" s="44">
        <f t="shared" si="720"/>
        <v>0.61999329066398123</v>
      </c>
      <c r="G9254" s="173">
        <v>0</v>
      </c>
      <c r="H9254" s="45">
        <f t="shared" si="721"/>
        <v>0.61999329066398123</v>
      </c>
      <c r="I9254" s="48"/>
      <c r="J9254" s="48"/>
      <c r="N9254" s="44">
        <f t="shared" si="722"/>
        <v>0</v>
      </c>
      <c r="O9254" s="45">
        <f t="shared" si="723"/>
        <v>0</v>
      </c>
      <c r="P9254" s="2"/>
      <c r="Q9254" s="2"/>
      <c r="R9254" s="2"/>
      <c r="U9254" s="49">
        <f t="shared" si="724"/>
        <v>0.37199597439838872</v>
      </c>
    </row>
    <row r="9255" spans="4:21" x14ac:dyDescent="0.3">
      <c r="D9255" s="193">
        <v>102067587.45083034</v>
      </c>
      <c r="E9255" s="1"/>
      <c r="F9255" s="44">
        <f t="shared" si="720"/>
        <v>0.49721126769819435</v>
      </c>
      <c r="G9255" s="173">
        <v>0</v>
      </c>
      <c r="H9255" s="45">
        <f t="shared" si="721"/>
        <v>0.49721126769819435</v>
      </c>
      <c r="I9255" s="48"/>
      <c r="J9255" s="48"/>
      <c r="N9255" s="44">
        <f t="shared" si="722"/>
        <v>0</v>
      </c>
      <c r="O9255" s="45">
        <f t="shared" si="723"/>
        <v>0</v>
      </c>
      <c r="P9255" s="2"/>
      <c r="Q9255" s="2"/>
      <c r="R9255" s="2"/>
      <c r="U9255" s="49">
        <f t="shared" si="724"/>
        <v>0.29832676061891661</v>
      </c>
    </row>
    <row r="9256" spans="4:21" x14ac:dyDescent="0.3">
      <c r="D9256" s="193">
        <v>121217669.35163336</v>
      </c>
      <c r="E9256" s="1"/>
      <c r="F9256" s="44">
        <f t="shared" si="720"/>
        <v>0.59049883073586718</v>
      </c>
      <c r="G9256" s="173">
        <v>1.7921783930480252E-2</v>
      </c>
      <c r="H9256" s="45">
        <f t="shared" si="721"/>
        <v>0.60842061466634745</v>
      </c>
      <c r="I9256" s="48"/>
      <c r="J9256" s="48"/>
      <c r="N9256" s="44">
        <f t="shared" si="722"/>
        <v>0</v>
      </c>
      <c r="O9256" s="45">
        <f t="shared" si="723"/>
        <v>0</v>
      </c>
      <c r="P9256" s="2"/>
      <c r="Q9256" s="2"/>
      <c r="R9256" s="2"/>
      <c r="U9256" s="49">
        <f t="shared" si="724"/>
        <v>0.36505236879980846</v>
      </c>
    </row>
    <row r="9257" spans="4:21" x14ac:dyDescent="0.3">
      <c r="D9257" s="193">
        <v>128142287.4252748</v>
      </c>
      <c r="E9257" s="1"/>
      <c r="F9257" s="44">
        <f t="shared" si="720"/>
        <v>0.62423136245049904</v>
      </c>
      <c r="G9257" s="173">
        <v>0</v>
      </c>
      <c r="H9257" s="45">
        <f t="shared" si="721"/>
        <v>0.62423136245049904</v>
      </c>
      <c r="I9257" s="48"/>
      <c r="J9257" s="48"/>
      <c r="N9257" s="44">
        <f t="shared" si="722"/>
        <v>0</v>
      </c>
      <c r="O9257" s="45">
        <f t="shared" si="723"/>
        <v>0</v>
      </c>
      <c r="P9257" s="2"/>
      <c r="Q9257" s="2"/>
      <c r="R9257" s="2"/>
      <c r="U9257" s="49">
        <f t="shared" si="724"/>
        <v>0.37453881747029943</v>
      </c>
    </row>
    <row r="9258" spans="4:21" x14ac:dyDescent="0.3">
      <c r="D9258" s="193">
        <v>78670882.505391344</v>
      </c>
      <c r="E9258" s="1"/>
      <c r="F9258" s="44">
        <f t="shared" si="720"/>
        <v>0.38323673752242798</v>
      </c>
      <c r="G9258" s="173">
        <v>0</v>
      </c>
      <c r="H9258" s="45">
        <f t="shared" si="721"/>
        <v>0.38323673752242798</v>
      </c>
      <c r="I9258" s="48"/>
      <c r="J9258" s="48"/>
      <c r="N9258" s="44">
        <f t="shared" si="722"/>
        <v>0</v>
      </c>
      <c r="O9258" s="45">
        <f t="shared" si="723"/>
        <v>0</v>
      </c>
      <c r="P9258" s="2"/>
      <c r="Q9258" s="2"/>
      <c r="R9258" s="2"/>
      <c r="U9258" s="49">
        <f t="shared" si="724"/>
        <v>0.22994204251345679</v>
      </c>
    </row>
    <row r="9259" spans="4:21" x14ac:dyDescent="0.3">
      <c r="D9259" s="193">
        <v>100379166.47738376</v>
      </c>
      <c r="E9259" s="1"/>
      <c r="F9259" s="44">
        <f t="shared" si="720"/>
        <v>0.48898630663482046</v>
      </c>
      <c r="G9259" s="173">
        <v>0.16162549860527006</v>
      </c>
      <c r="H9259" s="45">
        <f t="shared" si="721"/>
        <v>0.65061180524009055</v>
      </c>
      <c r="I9259" s="48"/>
      <c r="J9259" s="48"/>
      <c r="N9259" s="44">
        <f t="shared" si="722"/>
        <v>0</v>
      </c>
      <c r="O9259" s="45">
        <f t="shared" si="723"/>
        <v>0</v>
      </c>
      <c r="P9259" s="2"/>
      <c r="Q9259" s="2"/>
      <c r="R9259" s="2"/>
      <c r="U9259" s="49">
        <f t="shared" si="724"/>
        <v>0.39036708314405433</v>
      </c>
    </row>
    <row r="9260" spans="4:21" x14ac:dyDescent="0.3">
      <c r="D9260" s="193">
        <v>76426923.230946481</v>
      </c>
      <c r="E9260" s="1"/>
      <c r="F9260" s="44">
        <f t="shared" si="720"/>
        <v>0.37230553141307093</v>
      </c>
      <c r="G9260" s="173">
        <v>0</v>
      </c>
      <c r="H9260" s="45">
        <f t="shared" si="721"/>
        <v>0.37230553141307093</v>
      </c>
      <c r="I9260" s="48"/>
      <c r="J9260" s="48"/>
      <c r="N9260" s="44">
        <f t="shared" si="722"/>
        <v>0</v>
      </c>
      <c r="O9260" s="45">
        <f t="shared" si="723"/>
        <v>0</v>
      </c>
      <c r="P9260" s="2"/>
      <c r="Q9260" s="2"/>
      <c r="R9260" s="2"/>
      <c r="U9260" s="49">
        <f t="shared" si="724"/>
        <v>0.22338331884784254</v>
      </c>
    </row>
    <row r="9261" spans="4:21" x14ac:dyDescent="0.3">
      <c r="D9261" s="193">
        <v>129722709.55915047</v>
      </c>
      <c r="E9261" s="1"/>
      <c r="F9261" s="44">
        <f t="shared" si="720"/>
        <v>0.63193021878979627</v>
      </c>
      <c r="G9261" s="173">
        <v>2.4582948646986333E-2</v>
      </c>
      <c r="H9261" s="45">
        <f t="shared" si="721"/>
        <v>0.65651316743678256</v>
      </c>
      <c r="I9261" s="48"/>
      <c r="J9261" s="48"/>
      <c r="N9261" s="44">
        <f t="shared" si="722"/>
        <v>0</v>
      </c>
      <c r="O9261" s="45">
        <f t="shared" si="723"/>
        <v>0</v>
      </c>
      <c r="P9261" s="2"/>
      <c r="Q9261" s="2"/>
      <c r="R9261" s="2"/>
      <c r="U9261" s="49">
        <f t="shared" si="724"/>
        <v>0.39390790046206953</v>
      </c>
    </row>
    <row r="9262" spans="4:21" x14ac:dyDescent="0.3">
      <c r="D9262" s="193">
        <v>96974681.466933385</v>
      </c>
      <c r="E9262" s="1"/>
      <c r="F9262" s="44">
        <f t="shared" si="720"/>
        <v>0.47240172429891492</v>
      </c>
      <c r="G9262" s="173">
        <v>0.26639203634286523</v>
      </c>
      <c r="H9262" s="45">
        <f t="shared" si="721"/>
        <v>0.73879376064178015</v>
      </c>
      <c r="I9262" s="48"/>
      <c r="J9262" s="48"/>
      <c r="N9262" s="44">
        <f t="shared" si="722"/>
        <v>0</v>
      </c>
      <c r="O9262" s="45">
        <f t="shared" si="723"/>
        <v>0</v>
      </c>
      <c r="P9262" s="2"/>
      <c r="Q9262" s="2"/>
      <c r="R9262" s="2"/>
      <c r="U9262" s="49">
        <f t="shared" si="724"/>
        <v>0.44327625638506807</v>
      </c>
    </row>
    <row r="9263" spans="4:21" x14ac:dyDescent="0.3">
      <c r="D9263" s="193">
        <v>104444729.62994206</v>
      </c>
      <c r="E9263" s="1"/>
      <c r="F9263" s="44">
        <f t="shared" si="720"/>
        <v>0.50879125999442032</v>
      </c>
      <c r="G9263" s="173">
        <v>0.58202821245692682</v>
      </c>
      <c r="H9263" s="45">
        <f t="shared" si="721"/>
        <v>1.0908194724513471</v>
      </c>
      <c r="I9263" s="48"/>
      <c r="J9263" s="48"/>
      <c r="N9263" s="44">
        <f t="shared" si="722"/>
        <v>0.34081947245134714</v>
      </c>
      <c r="O9263" s="45">
        <f t="shared" si="723"/>
        <v>0.29081947245134709</v>
      </c>
      <c r="P9263" s="2"/>
      <c r="Q9263" s="2"/>
      <c r="R9263" s="2"/>
      <c r="U9263" s="49">
        <f t="shared" si="724"/>
        <v>0.65449168347080822</v>
      </c>
    </row>
    <row r="9264" spans="4:21" x14ac:dyDescent="0.3">
      <c r="D9264" s="193">
        <v>124886273.39434959</v>
      </c>
      <c r="E9264" s="1"/>
      <c r="F9264" s="44">
        <f t="shared" si="720"/>
        <v>0.60837004051282384</v>
      </c>
      <c r="G9264" s="173">
        <v>0</v>
      </c>
      <c r="H9264" s="45">
        <f t="shared" si="721"/>
        <v>0.60837004051282384</v>
      </c>
      <c r="I9264" s="48"/>
      <c r="J9264" s="48"/>
      <c r="N9264" s="44">
        <f t="shared" si="722"/>
        <v>0</v>
      </c>
      <c r="O9264" s="45">
        <f t="shared" si="723"/>
        <v>0</v>
      </c>
      <c r="P9264" s="2"/>
      <c r="Q9264" s="2"/>
      <c r="R9264" s="2"/>
      <c r="U9264" s="49">
        <f t="shared" si="724"/>
        <v>0.36502202430769431</v>
      </c>
    </row>
    <row r="9265" spans="4:21" x14ac:dyDescent="0.3">
      <c r="D9265" s="193">
        <v>74825199.486299187</v>
      </c>
      <c r="E9265" s="1"/>
      <c r="F9265" s="44">
        <f t="shared" si="720"/>
        <v>0.36450290656939044</v>
      </c>
      <c r="G9265" s="173">
        <v>0</v>
      </c>
      <c r="H9265" s="45">
        <f t="shared" si="721"/>
        <v>0.36450290656939044</v>
      </c>
      <c r="I9265" s="48"/>
      <c r="J9265" s="48"/>
      <c r="N9265" s="44">
        <f t="shared" si="722"/>
        <v>0</v>
      </c>
      <c r="O9265" s="45">
        <f t="shared" si="723"/>
        <v>0</v>
      </c>
      <c r="P9265" s="2"/>
      <c r="Q9265" s="2"/>
      <c r="R9265" s="2"/>
      <c r="U9265" s="49">
        <f t="shared" si="724"/>
        <v>0.21870174394163425</v>
      </c>
    </row>
    <row r="9266" spans="4:21" x14ac:dyDescent="0.3">
      <c r="D9266" s="193">
        <v>77869942.595347717</v>
      </c>
      <c r="E9266" s="1"/>
      <c r="F9266" s="44">
        <f t="shared" si="720"/>
        <v>0.37933504494823334</v>
      </c>
      <c r="G9266" s="173">
        <v>0</v>
      </c>
      <c r="H9266" s="45">
        <f t="shared" si="721"/>
        <v>0.37933504494823334</v>
      </c>
      <c r="I9266" s="48"/>
      <c r="J9266" s="48"/>
      <c r="N9266" s="44">
        <f t="shared" si="722"/>
        <v>0</v>
      </c>
      <c r="O9266" s="45">
        <f t="shared" si="723"/>
        <v>0</v>
      </c>
      <c r="P9266" s="2"/>
      <c r="Q9266" s="2"/>
      <c r="R9266" s="2"/>
      <c r="U9266" s="49">
        <f t="shared" si="724"/>
        <v>0.22760102696894</v>
      </c>
    </row>
    <row r="9267" spans="4:21" x14ac:dyDescent="0.3">
      <c r="D9267" s="193">
        <v>48633159.8428047</v>
      </c>
      <c r="E9267" s="1"/>
      <c r="F9267" s="44">
        <f t="shared" si="720"/>
        <v>0.23691120424746678</v>
      </c>
      <c r="G9267" s="173">
        <v>0</v>
      </c>
      <c r="H9267" s="45">
        <f t="shared" si="721"/>
        <v>0.23691120424746678</v>
      </c>
      <c r="I9267" s="48"/>
      <c r="J9267" s="48"/>
      <c r="N9267" s="44">
        <f t="shared" si="722"/>
        <v>0</v>
      </c>
      <c r="O9267" s="45">
        <f t="shared" si="723"/>
        <v>0</v>
      </c>
      <c r="P9267" s="2"/>
      <c r="Q9267" s="2"/>
      <c r="R9267" s="2"/>
      <c r="U9267" s="49">
        <f t="shared" si="724"/>
        <v>0.14214672254848007</v>
      </c>
    </row>
    <row r="9268" spans="4:21" x14ac:dyDescent="0.3">
      <c r="D9268" s="193">
        <v>129900864.37300131</v>
      </c>
      <c r="E9268" s="1"/>
      <c r="F9268" s="44">
        <f t="shared" si="720"/>
        <v>0.632798080792354</v>
      </c>
      <c r="G9268" s="173">
        <v>0.49978864779761328</v>
      </c>
      <c r="H9268" s="45">
        <f t="shared" si="721"/>
        <v>1.1325867285899673</v>
      </c>
      <c r="I9268" s="48"/>
      <c r="J9268" s="48"/>
      <c r="N9268" s="44">
        <f t="shared" si="722"/>
        <v>0.38258672858996734</v>
      </c>
      <c r="O9268" s="45">
        <f t="shared" si="723"/>
        <v>0.3325867285899673</v>
      </c>
      <c r="P9268" s="2"/>
      <c r="Q9268" s="2"/>
      <c r="R9268" s="2"/>
      <c r="U9268" s="49">
        <f t="shared" si="724"/>
        <v>0.67955203715398038</v>
      </c>
    </row>
    <row r="9269" spans="4:21" x14ac:dyDescent="0.3">
      <c r="D9269" s="193">
        <v>103112161.33393534</v>
      </c>
      <c r="E9269" s="1"/>
      <c r="F9269" s="44">
        <f t="shared" si="720"/>
        <v>0.50229979695213856</v>
      </c>
      <c r="G9269" s="173">
        <v>5.3980676443297366E-3</v>
      </c>
      <c r="H9269" s="45">
        <f t="shared" si="721"/>
        <v>0.50769786459646826</v>
      </c>
      <c r="I9269" s="48"/>
      <c r="J9269" s="48"/>
      <c r="N9269" s="44">
        <f t="shared" si="722"/>
        <v>0</v>
      </c>
      <c r="O9269" s="45">
        <f t="shared" si="723"/>
        <v>0</v>
      </c>
      <c r="P9269" s="2"/>
      <c r="Q9269" s="2"/>
      <c r="R9269" s="2"/>
      <c r="U9269" s="49">
        <f t="shared" si="724"/>
        <v>0.30461871875788094</v>
      </c>
    </row>
    <row r="9270" spans="4:21" x14ac:dyDescent="0.3">
      <c r="D9270" s="193">
        <v>74996887.20193243</v>
      </c>
      <c r="E9270" s="1"/>
      <c r="F9270" s="44">
        <f t="shared" si="720"/>
        <v>0.36533926479897372</v>
      </c>
      <c r="G9270" s="173">
        <v>0</v>
      </c>
      <c r="H9270" s="45">
        <f t="shared" si="721"/>
        <v>0.36533926479897372</v>
      </c>
      <c r="I9270" s="48"/>
      <c r="J9270" s="48"/>
      <c r="N9270" s="44">
        <f t="shared" si="722"/>
        <v>0</v>
      </c>
      <c r="O9270" s="45">
        <f t="shared" si="723"/>
        <v>0</v>
      </c>
      <c r="P9270" s="2"/>
      <c r="Q9270" s="2"/>
      <c r="R9270" s="2"/>
      <c r="U9270" s="49">
        <f t="shared" si="724"/>
        <v>0.21920355887938422</v>
      </c>
    </row>
    <row r="9271" spans="4:21" x14ac:dyDescent="0.3">
      <c r="D9271" s="193">
        <v>107213330.37930311</v>
      </c>
      <c r="E9271" s="1"/>
      <c r="F9271" s="44">
        <f t="shared" si="720"/>
        <v>0.52227820058663454</v>
      </c>
      <c r="G9271" s="173">
        <v>0</v>
      </c>
      <c r="H9271" s="45">
        <f t="shared" si="721"/>
        <v>0.52227820058663454</v>
      </c>
      <c r="I9271" s="48"/>
      <c r="J9271" s="48"/>
      <c r="N9271" s="44">
        <f t="shared" si="722"/>
        <v>0</v>
      </c>
      <c r="O9271" s="45">
        <f t="shared" si="723"/>
        <v>0</v>
      </c>
      <c r="P9271" s="2"/>
      <c r="Q9271" s="2"/>
      <c r="R9271" s="2"/>
      <c r="U9271" s="49">
        <f t="shared" si="724"/>
        <v>0.31336692035198072</v>
      </c>
    </row>
    <row r="9272" spans="4:21" x14ac:dyDescent="0.3">
      <c r="D9272" s="193">
        <v>119044790.70533288</v>
      </c>
      <c r="E9272" s="1"/>
      <c r="F9272" s="44">
        <f t="shared" si="720"/>
        <v>0.57991388625678009</v>
      </c>
      <c r="G9272" s="173">
        <v>0</v>
      </c>
      <c r="H9272" s="45">
        <f t="shared" si="721"/>
        <v>0.57991388625678009</v>
      </c>
      <c r="I9272" s="48"/>
      <c r="J9272" s="48"/>
      <c r="N9272" s="44">
        <f t="shared" si="722"/>
        <v>0</v>
      </c>
      <c r="O9272" s="45">
        <f t="shared" si="723"/>
        <v>0</v>
      </c>
      <c r="P9272" s="2"/>
      <c r="Q9272" s="2"/>
      <c r="R9272" s="2"/>
      <c r="U9272" s="49">
        <f t="shared" si="724"/>
        <v>0.34794833175406803</v>
      </c>
    </row>
    <row r="9273" spans="4:21" x14ac:dyDescent="0.3">
      <c r="D9273" s="193">
        <v>98056838.65986228</v>
      </c>
      <c r="E9273" s="1"/>
      <c r="F9273" s="44">
        <f t="shared" si="720"/>
        <v>0.47767333660193029</v>
      </c>
      <c r="G9273" s="173">
        <v>0</v>
      </c>
      <c r="H9273" s="45">
        <f t="shared" si="721"/>
        <v>0.47767333660193029</v>
      </c>
      <c r="I9273" s="48"/>
      <c r="J9273" s="48"/>
      <c r="N9273" s="44">
        <f t="shared" si="722"/>
        <v>0</v>
      </c>
      <c r="O9273" s="45">
        <f t="shared" si="723"/>
        <v>0</v>
      </c>
      <c r="P9273" s="2"/>
      <c r="Q9273" s="2"/>
      <c r="R9273" s="2"/>
      <c r="U9273" s="49">
        <f t="shared" si="724"/>
        <v>0.28660400196115815</v>
      </c>
    </row>
    <row r="9274" spans="4:21" x14ac:dyDescent="0.3">
      <c r="D9274" s="193">
        <v>90996076.27423811</v>
      </c>
      <c r="E9274" s="1"/>
      <c r="F9274" s="44">
        <f t="shared" si="720"/>
        <v>0.44327759252339854</v>
      </c>
      <c r="G9274" s="173">
        <v>0</v>
      </c>
      <c r="H9274" s="45">
        <f t="shared" si="721"/>
        <v>0.44327759252339854</v>
      </c>
      <c r="I9274" s="48"/>
      <c r="J9274" s="48"/>
      <c r="N9274" s="44">
        <f t="shared" si="722"/>
        <v>0</v>
      </c>
      <c r="O9274" s="45">
        <f t="shared" si="723"/>
        <v>0</v>
      </c>
      <c r="P9274" s="2"/>
      <c r="Q9274" s="2"/>
      <c r="R9274" s="2"/>
      <c r="U9274" s="49">
        <f t="shared" si="724"/>
        <v>0.26596655551403914</v>
      </c>
    </row>
    <row r="9275" spans="4:21" x14ac:dyDescent="0.3">
      <c r="D9275" s="193">
        <v>59826251.327338099</v>
      </c>
      <c r="E9275" s="1"/>
      <c r="F9275" s="44">
        <f t="shared" si="720"/>
        <v>0.29143714480786004</v>
      </c>
      <c r="G9275" s="173">
        <v>9.7194667719049666E-3</v>
      </c>
      <c r="H9275" s="45">
        <f t="shared" si="721"/>
        <v>0.30115661157976503</v>
      </c>
      <c r="I9275" s="48"/>
      <c r="J9275" s="48"/>
      <c r="N9275" s="44">
        <f t="shared" si="722"/>
        <v>0</v>
      </c>
      <c r="O9275" s="45">
        <f t="shared" si="723"/>
        <v>0</v>
      </c>
      <c r="P9275" s="2"/>
      <c r="Q9275" s="2"/>
      <c r="R9275" s="2"/>
      <c r="U9275" s="49">
        <f t="shared" si="724"/>
        <v>0.18069396694785902</v>
      </c>
    </row>
    <row r="9276" spans="4:21" x14ac:dyDescent="0.3">
      <c r="D9276" s="193">
        <v>79586581.056163058</v>
      </c>
      <c r="E9276" s="1"/>
      <c r="F9276" s="44">
        <f t="shared" si="720"/>
        <v>0.38769746446454306</v>
      </c>
      <c r="G9276" s="173">
        <v>0</v>
      </c>
      <c r="H9276" s="45">
        <f t="shared" si="721"/>
        <v>0.38769746446454306</v>
      </c>
      <c r="I9276" s="48"/>
      <c r="J9276" s="48"/>
      <c r="N9276" s="44">
        <f t="shared" si="722"/>
        <v>0</v>
      </c>
      <c r="O9276" s="45">
        <f t="shared" si="723"/>
        <v>0</v>
      </c>
      <c r="P9276" s="2"/>
      <c r="Q9276" s="2"/>
      <c r="R9276" s="2"/>
      <c r="U9276" s="49">
        <f t="shared" si="724"/>
        <v>0.23261847867872582</v>
      </c>
    </row>
    <row r="9277" spans="4:21" x14ac:dyDescent="0.3">
      <c r="D9277" s="193">
        <v>95295000.954609498</v>
      </c>
      <c r="E9277" s="1"/>
      <c r="F9277" s="44">
        <f t="shared" si="720"/>
        <v>0.4642193414512471</v>
      </c>
      <c r="G9277" s="173">
        <v>0</v>
      </c>
      <c r="H9277" s="45">
        <f t="shared" si="721"/>
        <v>0.4642193414512471</v>
      </c>
      <c r="I9277" s="48"/>
      <c r="J9277" s="48"/>
      <c r="N9277" s="44">
        <f t="shared" si="722"/>
        <v>0</v>
      </c>
      <c r="O9277" s="45">
        <f t="shared" si="723"/>
        <v>0</v>
      </c>
      <c r="P9277" s="2"/>
      <c r="Q9277" s="2"/>
      <c r="R9277" s="2"/>
      <c r="U9277" s="49">
        <f t="shared" si="724"/>
        <v>0.27853160487074824</v>
      </c>
    </row>
    <row r="9278" spans="4:21" x14ac:dyDescent="0.3">
      <c r="D9278" s="193">
        <v>102192495.26850408</v>
      </c>
      <c r="E9278" s="1"/>
      <c r="F9278" s="44">
        <f t="shared" si="720"/>
        <v>0.49781974268934565</v>
      </c>
      <c r="G9278" s="173">
        <v>8.1306819604345187E-2</v>
      </c>
      <c r="H9278" s="45">
        <f t="shared" si="721"/>
        <v>0.57912656229369086</v>
      </c>
      <c r="I9278" s="48"/>
      <c r="J9278" s="48"/>
      <c r="N9278" s="44">
        <f t="shared" si="722"/>
        <v>0</v>
      </c>
      <c r="O9278" s="45">
        <f t="shared" si="723"/>
        <v>0</v>
      </c>
      <c r="P9278" s="2"/>
      <c r="Q9278" s="2"/>
      <c r="R9278" s="2"/>
      <c r="U9278" s="49">
        <f t="shared" si="724"/>
        <v>0.34747593737621452</v>
      </c>
    </row>
    <row r="9279" spans="4:21" x14ac:dyDescent="0.3">
      <c r="D9279" s="193">
        <v>87733109.727407441</v>
      </c>
      <c r="E9279" s="1"/>
      <c r="F9279" s="44">
        <f t="shared" si="720"/>
        <v>0.42738240215272344</v>
      </c>
      <c r="G9279" s="173">
        <v>7.5970278800018276E-2</v>
      </c>
      <c r="H9279" s="45">
        <f t="shared" si="721"/>
        <v>0.50335268095274177</v>
      </c>
      <c r="I9279" s="48"/>
      <c r="J9279" s="48"/>
      <c r="N9279" s="44">
        <f t="shared" si="722"/>
        <v>0</v>
      </c>
      <c r="O9279" s="45">
        <f t="shared" si="723"/>
        <v>0</v>
      </c>
      <c r="P9279" s="2"/>
      <c r="Q9279" s="2"/>
      <c r="R9279" s="2"/>
      <c r="U9279" s="49">
        <f t="shared" si="724"/>
        <v>0.30201160857164505</v>
      </c>
    </row>
    <row r="9280" spans="4:21" x14ac:dyDescent="0.3">
      <c r="D9280" s="193">
        <v>129102357.62053205</v>
      </c>
      <c r="E9280" s="1"/>
      <c r="F9280" s="44">
        <f t="shared" si="720"/>
        <v>0.62890824108342513</v>
      </c>
      <c r="G9280" s="173">
        <v>0</v>
      </c>
      <c r="H9280" s="45">
        <f t="shared" si="721"/>
        <v>0.62890824108342513</v>
      </c>
      <c r="I9280" s="48"/>
      <c r="J9280" s="48"/>
      <c r="N9280" s="44">
        <f t="shared" si="722"/>
        <v>0</v>
      </c>
      <c r="O9280" s="45">
        <f t="shared" si="723"/>
        <v>0</v>
      </c>
      <c r="P9280" s="2"/>
      <c r="Q9280" s="2"/>
      <c r="R9280" s="2"/>
      <c r="U9280" s="49">
        <f t="shared" si="724"/>
        <v>0.37734494465005508</v>
      </c>
    </row>
    <row r="9281" spans="4:21" x14ac:dyDescent="0.3">
      <c r="D9281" s="193">
        <v>94944807.844853997</v>
      </c>
      <c r="E9281" s="1"/>
      <c r="F9281" s="44">
        <f t="shared" si="720"/>
        <v>0.46251341340504354</v>
      </c>
      <c r="G9281" s="173">
        <v>0</v>
      </c>
      <c r="H9281" s="45">
        <f t="shared" si="721"/>
        <v>0.46251341340504354</v>
      </c>
      <c r="I9281" s="48"/>
      <c r="J9281" s="48"/>
      <c r="N9281" s="44">
        <f t="shared" si="722"/>
        <v>0</v>
      </c>
      <c r="O9281" s="45">
        <f t="shared" si="723"/>
        <v>0</v>
      </c>
      <c r="P9281" s="2"/>
      <c r="Q9281" s="2"/>
      <c r="R9281" s="2"/>
      <c r="U9281" s="49">
        <f t="shared" si="724"/>
        <v>0.27750804804302609</v>
      </c>
    </row>
    <row r="9282" spans="4:21" x14ac:dyDescent="0.3">
      <c r="D9282" s="193">
        <v>76198105.726572707</v>
      </c>
      <c r="E9282" s="1"/>
      <c r="F9282" s="44">
        <f t="shared" si="720"/>
        <v>0.37119087156597669</v>
      </c>
      <c r="G9282" s="173">
        <v>0</v>
      </c>
      <c r="H9282" s="45">
        <f t="shared" si="721"/>
        <v>0.37119087156597669</v>
      </c>
      <c r="I9282" s="48"/>
      <c r="J9282" s="48"/>
      <c r="N9282" s="44">
        <f t="shared" si="722"/>
        <v>0</v>
      </c>
      <c r="O9282" s="45">
        <f t="shared" si="723"/>
        <v>0</v>
      </c>
      <c r="P9282" s="2"/>
      <c r="Q9282" s="2"/>
      <c r="R9282" s="2"/>
      <c r="U9282" s="49">
        <f t="shared" si="724"/>
        <v>0.22271452293958602</v>
      </c>
    </row>
    <row r="9283" spans="4:21" x14ac:dyDescent="0.3">
      <c r="D9283" s="193">
        <v>94172634.504295632</v>
      </c>
      <c r="E9283" s="1"/>
      <c r="F9283" s="44">
        <f t="shared" si="720"/>
        <v>0.45875185407822267</v>
      </c>
      <c r="G9283" s="173">
        <v>0</v>
      </c>
      <c r="H9283" s="45">
        <f t="shared" si="721"/>
        <v>0.45875185407822267</v>
      </c>
      <c r="I9283" s="48"/>
      <c r="J9283" s="48"/>
      <c r="N9283" s="44">
        <f t="shared" si="722"/>
        <v>0</v>
      </c>
      <c r="O9283" s="45">
        <f t="shared" si="723"/>
        <v>0</v>
      </c>
      <c r="P9283" s="2"/>
      <c r="Q9283" s="2"/>
      <c r="R9283" s="2"/>
      <c r="U9283" s="49">
        <f t="shared" si="724"/>
        <v>0.27525111244693357</v>
      </c>
    </row>
    <row r="9284" spans="4:21" x14ac:dyDescent="0.3">
      <c r="D9284" s="193">
        <v>147396590.47889891</v>
      </c>
      <c r="E9284" s="1"/>
      <c r="F9284" s="44">
        <f t="shared" si="720"/>
        <v>0.71802662761780334</v>
      </c>
      <c r="G9284" s="173">
        <v>0</v>
      </c>
      <c r="H9284" s="45">
        <f t="shared" si="721"/>
        <v>0.71802662761780334</v>
      </c>
      <c r="I9284" s="48"/>
      <c r="J9284" s="48"/>
      <c r="N9284" s="44">
        <f t="shared" si="722"/>
        <v>0</v>
      </c>
      <c r="O9284" s="45">
        <f t="shared" si="723"/>
        <v>0</v>
      </c>
      <c r="P9284" s="2"/>
      <c r="Q9284" s="2"/>
      <c r="R9284" s="2"/>
      <c r="U9284" s="49">
        <f t="shared" si="724"/>
        <v>0.43081597657068199</v>
      </c>
    </row>
    <row r="9285" spans="4:21" x14ac:dyDescent="0.3">
      <c r="D9285" s="193">
        <v>86931515.125808582</v>
      </c>
      <c r="E9285" s="1"/>
      <c r="F9285" s="44">
        <f t="shared" ref="F9285:F9348" si="725">D9285/$B$4</f>
        <v>0.42347752031907571</v>
      </c>
      <c r="G9285" s="173">
        <v>0</v>
      </c>
      <c r="H9285" s="45">
        <f t="shared" ref="H9285:H9348" si="726">F9285+G9285</f>
        <v>0.42347752031907571</v>
      </c>
      <c r="I9285" s="48"/>
      <c r="J9285" s="48"/>
      <c r="N9285" s="44">
        <f t="shared" ref="N9285:N9348" si="727">MIN(MAX(H9285-75%,0),125%)</f>
        <v>0</v>
      </c>
      <c r="O9285" s="45">
        <f t="shared" ref="O9285:O9348" si="728">MIN(MAX(H9285-80%,0),120%)</f>
        <v>0</v>
      </c>
      <c r="P9285" s="2"/>
      <c r="Q9285" s="2"/>
      <c r="R9285" s="2"/>
      <c r="U9285" s="49">
        <f t="shared" ref="U9285:U9348" si="729">H9285*60%</f>
        <v>0.2540865121914454</v>
      </c>
    </row>
    <row r="9286" spans="4:21" x14ac:dyDescent="0.3">
      <c r="D9286" s="193">
        <v>104165000.12921083</v>
      </c>
      <c r="E9286" s="1"/>
      <c r="F9286" s="44">
        <f t="shared" si="725"/>
        <v>0.50742858783624711</v>
      </c>
      <c r="G9286" s="173">
        <v>0</v>
      </c>
      <c r="H9286" s="45">
        <f t="shared" si="726"/>
        <v>0.50742858783624711</v>
      </c>
      <c r="I9286" s="48"/>
      <c r="J9286" s="48"/>
      <c r="N9286" s="44">
        <f t="shared" si="727"/>
        <v>0</v>
      </c>
      <c r="O9286" s="45">
        <f t="shared" si="728"/>
        <v>0</v>
      </c>
      <c r="P9286" s="2"/>
      <c r="Q9286" s="2"/>
      <c r="R9286" s="2"/>
      <c r="U9286" s="49">
        <f t="shared" si="729"/>
        <v>0.30445715270174828</v>
      </c>
    </row>
    <row r="9287" spans="4:21" x14ac:dyDescent="0.3">
      <c r="D9287" s="193">
        <v>82014263.023759037</v>
      </c>
      <c r="E9287" s="1"/>
      <c r="F9287" s="44">
        <f t="shared" si="725"/>
        <v>0.39952365590125094</v>
      </c>
      <c r="G9287" s="173">
        <v>9.0691732397350129E-3</v>
      </c>
      <c r="H9287" s="45">
        <f t="shared" si="726"/>
        <v>0.40859282914098594</v>
      </c>
      <c r="I9287" s="48"/>
      <c r="J9287" s="48"/>
      <c r="N9287" s="44">
        <f t="shared" si="727"/>
        <v>0</v>
      </c>
      <c r="O9287" s="45">
        <f t="shared" si="728"/>
        <v>0</v>
      </c>
      <c r="P9287" s="2"/>
      <c r="Q9287" s="2"/>
      <c r="R9287" s="2"/>
      <c r="U9287" s="49">
        <f t="shared" si="729"/>
        <v>0.24515569748459154</v>
      </c>
    </row>
    <row r="9288" spans="4:21" x14ac:dyDescent="0.3">
      <c r="D9288" s="193">
        <v>89056730.897506818</v>
      </c>
      <c r="E9288" s="1"/>
      <c r="F9288" s="44">
        <f t="shared" si="725"/>
        <v>0.43383028023404208</v>
      </c>
      <c r="G9288" s="173">
        <v>2.2359505064799539E-2</v>
      </c>
      <c r="H9288" s="45">
        <f t="shared" si="726"/>
        <v>0.45618978529884163</v>
      </c>
      <c r="I9288" s="48"/>
      <c r="J9288" s="48"/>
      <c r="N9288" s="44">
        <f t="shared" si="727"/>
        <v>0</v>
      </c>
      <c r="O9288" s="45">
        <f t="shared" si="728"/>
        <v>0</v>
      </c>
      <c r="P9288" s="2"/>
      <c r="Q9288" s="2"/>
      <c r="R9288" s="2"/>
      <c r="U9288" s="49">
        <f t="shared" si="729"/>
        <v>0.27371387117930496</v>
      </c>
    </row>
    <row r="9289" spans="4:21" x14ac:dyDescent="0.3">
      <c r="D9289" s="193">
        <v>127198683.79785724</v>
      </c>
      <c r="E9289" s="1"/>
      <c r="F9289" s="44">
        <f t="shared" si="725"/>
        <v>0.61963469893066303</v>
      </c>
      <c r="G9289" s="173">
        <v>1.0851390403007614E-2</v>
      </c>
      <c r="H9289" s="45">
        <f t="shared" si="726"/>
        <v>0.63048608933367067</v>
      </c>
      <c r="I9289" s="48"/>
      <c r="J9289" s="48"/>
      <c r="N9289" s="44">
        <f t="shared" si="727"/>
        <v>0</v>
      </c>
      <c r="O9289" s="45">
        <f t="shared" si="728"/>
        <v>0</v>
      </c>
      <c r="P9289" s="2"/>
      <c r="Q9289" s="2"/>
      <c r="R9289" s="2"/>
      <c r="U9289" s="49">
        <f t="shared" si="729"/>
        <v>0.37829165360020239</v>
      </c>
    </row>
    <row r="9290" spans="4:21" x14ac:dyDescent="0.3">
      <c r="D9290" s="193">
        <v>101025008.41391233</v>
      </c>
      <c r="E9290" s="1"/>
      <c r="F9290" s="44">
        <f t="shared" si="725"/>
        <v>0.49213245612276363</v>
      </c>
      <c r="G9290" s="173">
        <v>0</v>
      </c>
      <c r="H9290" s="45">
        <f t="shared" si="726"/>
        <v>0.49213245612276363</v>
      </c>
      <c r="I9290" s="48"/>
      <c r="J9290" s="48"/>
      <c r="N9290" s="44">
        <f t="shared" si="727"/>
        <v>0</v>
      </c>
      <c r="O9290" s="45">
        <f t="shared" si="728"/>
        <v>0</v>
      </c>
      <c r="P9290" s="2"/>
      <c r="Q9290" s="2"/>
      <c r="R9290" s="2"/>
      <c r="U9290" s="49">
        <f t="shared" si="729"/>
        <v>0.29527947367365814</v>
      </c>
    </row>
    <row r="9291" spans="4:21" x14ac:dyDescent="0.3">
      <c r="D9291" s="193">
        <v>105966542.86916949</v>
      </c>
      <c r="E9291" s="1"/>
      <c r="F9291" s="44">
        <f t="shared" si="725"/>
        <v>0.51620460941095947</v>
      </c>
      <c r="G9291" s="173">
        <v>0</v>
      </c>
      <c r="H9291" s="45">
        <f t="shared" si="726"/>
        <v>0.51620460941095947</v>
      </c>
      <c r="I9291" s="48"/>
      <c r="J9291" s="48"/>
      <c r="N9291" s="44">
        <f t="shared" si="727"/>
        <v>0</v>
      </c>
      <c r="O9291" s="45">
        <f t="shared" si="728"/>
        <v>0</v>
      </c>
      <c r="P9291" s="2"/>
      <c r="Q9291" s="2"/>
      <c r="R9291" s="2"/>
      <c r="U9291" s="49">
        <f t="shared" si="729"/>
        <v>0.30972276564657569</v>
      </c>
    </row>
    <row r="9292" spans="4:21" x14ac:dyDescent="0.3">
      <c r="D9292" s="193">
        <v>85117839.326086611</v>
      </c>
      <c r="E9292" s="1"/>
      <c r="F9292" s="44">
        <f t="shared" si="725"/>
        <v>0.41464239384949281</v>
      </c>
      <c r="G9292" s="173">
        <v>0</v>
      </c>
      <c r="H9292" s="45">
        <f t="shared" si="726"/>
        <v>0.41464239384949281</v>
      </c>
      <c r="I9292" s="48"/>
      <c r="J9292" s="48"/>
      <c r="N9292" s="44">
        <f t="shared" si="727"/>
        <v>0</v>
      </c>
      <c r="O9292" s="45">
        <f t="shared" si="728"/>
        <v>0</v>
      </c>
      <c r="P9292" s="2"/>
      <c r="Q9292" s="2"/>
      <c r="R9292" s="2"/>
      <c r="U9292" s="49">
        <f t="shared" si="729"/>
        <v>0.24878543630969568</v>
      </c>
    </row>
    <row r="9293" spans="4:21" x14ac:dyDescent="0.3">
      <c r="D9293" s="193">
        <v>92280481.389746457</v>
      </c>
      <c r="E9293" s="1"/>
      <c r="F9293" s="44">
        <f t="shared" si="725"/>
        <v>0.44953443381522978</v>
      </c>
      <c r="G9293" s="173">
        <v>0.31457496025010051</v>
      </c>
      <c r="H9293" s="45">
        <f t="shared" si="726"/>
        <v>0.76410939406533029</v>
      </c>
      <c r="I9293" s="48"/>
      <c r="J9293" s="48"/>
      <c r="N9293" s="44">
        <f t="shared" si="727"/>
        <v>1.4109394065330294E-2</v>
      </c>
      <c r="O9293" s="45">
        <f t="shared" si="728"/>
        <v>0</v>
      </c>
      <c r="P9293" s="2"/>
      <c r="Q9293" s="2"/>
      <c r="R9293" s="2"/>
      <c r="U9293" s="49">
        <f t="shared" si="729"/>
        <v>0.45846563643919813</v>
      </c>
    </row>
    <row r="9294" spans="4:21" x14ac:dyDescent="0.3">
      <c r="D9294" s="193">
        <v>117622405.09029391</v>
      </c>
      <c r="E9294" s="1"/>
      <c r="F9294" s="44">
        <f t="shared" si="725"/>
        <v>0.57298488781102086</v>
      </c>
      <c r="G9294" s="173">
        <v>0</v>
      </c>
      <c r="H9294" s="45">
        <f t="shared" si="726"/>
        <v>0.57298488781102086</v>
      </c>
      <c r="I9294" s="48"/>
      <c r="J9294" s="48"/>
      <c r="N9294" s="44">
        <f t="shared" si="727"/>
        <v>0</v>
      </c>
      <c r="O9294" s="45">
        <f t="shared" si="728"/>
        <v>0</v>
      </c>
      <c r="P9294" s="2"/>
      <c r="Q9294" s="2"/>
      <c r="R9294" s="2"/>
      <c r="U9294" s="49">
        <f t="shared" si="729"/>
        <v>0.34379093268661248</v>
      </c>
    </row>
    <row r="9295" spans="4:21" x14ac:dyDescent="0.3">
      <c r="D9295" s="193">
        <v>83566611.114877149</v>
      </c>
      <c r="E9295" s="1"/>
      <c r="F9295" s="44">
        <f t="shared" si="725"/>
        <v>0.40708575256259832</v>
      </c>
      <c r="G9295" s="173">
        <v>0</v>
      </c>
      <c r="H9295" s="45">
        <f t="shared" si="726"/>
        <v>0.40708575256259832</v>
      </c>
      <c r="I9295" s="48"/>
      <c r="J9295" s="48"/>
      <c r="N9295" s="44">
        <f t="shared" si="727"/>
        <v>0</v>
      </c>
      <c r="O9295" s="45">
        <f t="shared" si="728"/>
        <v>0</v>
      </c>
      <c r="P9295" s="2"/>
      <c r="Q9295" s="2"/>
      <c r="R9295" s="2"/>
      <c r="U9295" s="49">
        <f t="shared" si="729"/>
        <v>0.24425145153755898</v>
      </c>
    </row>
    <row r="9296" spans="4:21" x14ac:dyDescent="0.3">
      <c r="D9296" s="193">
        <v>80959503.082468033</v>
      </c>
      <c r="E9296" s="1"/>
      <c r="F9296" s="44">
        <f t="shared" si="725"/>
        <v>0.39438550636108261</v>
      </c>
      <c r="G9296" s="173">
        <v>0.36409730618821556</v>
      </c>
      <c r="H9296" s="45">
        <f t="shared" si="726"/>
        <v>0.75848281254929817</v>
      </c>
      <c r="I9296" s="48"/>
      <c r="J9296" s="48"/>
      <c r="N9296" s="44">
        <f t="shared" si="727"/>
        <v>8.4828125492981687E-3</v>
      </c>
      <c r="O9296" s="45">
        <f t="shared" si="728"/>
        <v>0</v>
      </c>
      <c r="P9296" s="2"/>
      <c r="Q9296" s="2"/>
      <c r="R9296" s="2"/>
      <c r="U9296" s="49">
        <f t="shared" si="729"/>
        <v>0.4550896875295789</v>
      </c>
    </row>
    <row r="9297" spans="4:21" x14ac:dyDescent="0.3">
      <c r="D9297" s="193">
        <v>70071341.197401389</v>
      </c>
      <c r="E9297" s="1"/>
      <c r="F9297" s="44">
        <f t="shared" si="725"/>
        <v>0.34134499752780456</v>
      </c>
      <c r="G9297" s="173">
        <v>0</v>
      </c>
      <c r="H9297" s="45">
        <f t="shared" si="726"/>
        <v>0.34134499752780456</v>
      </c>
      <c r="I9297" s="48"/>
      <c r="J9297" s="48"/>
      <c r="N9297" s="44">
        <f t="shared" si="727"/>
        <v>0</v>
      </c>
      <c r="O9297" s="45">
        <f t="shared" si="728"/>
        <v>0</v>
      </c>
      <c r="P9297" s="2"/>
      <c r="Q9297" s="2"/>
      <c r="R9297" s="2"/>
      <c r="U9297" s="49">
        <f t="shared" si="729"/>
        <v>0.20480699851668274</v>
      </c>
    </row>
    <row r="9298" spans="4:21" x14ac:dyDescent="0.3">
      <c r="D9298" s="193">
        <v>101650403.61432084</v>
      </c>
      <c r="E9298" s="1"/>
      <c r="F9298" s="44">
        <f t="shared" si="725"/>
        <v>0.49517900153618671</v>
      </c>
      <c r="G9298" s="173">
        <v>0</v>
      </c>
      <c r="H9298" s="45">
        <f t="shared" si="726"/>
        <v>0.49517900153618671</v>
      </c>
      <c r="I9298" s="48"/>
      <c r="J9298" s="48"/>
      <c r="N9298" s="44">
        <f t="shared" si="727"/>
        <v>0</v>
      </c>
      <c r="O9298" s="45">
        <f t="shared" si="728"/>
        <v>0</v>
      </c>
      <c r="P9298" s="2"/>
      <c r="Q9298" s="2"/>
      <c r="R9298" s="2"/>
      <c r="U9298" s="49">
        <f t="shared" si="729"/>
        <v>0.29710740092171201</v>
      </c>
    </row>
    <row r="9299" spans="4:21" x14ac:dyDescent="0.3">
      <c r="D9299" s="193">
        <v>115735500.46967357</v>
      </c>
      <c r="E9299" s="1"/>
      <c r="F9299" s="44">
        <f t="shared" si="725"/>
        <v>0.56379303502135658</v>
      </c>
      <c r="G9299" s="173">
        <v>0</v>
      </c>
      <c r="H9299" s="45">
        <f t="shared" si="726"/>
        <v>0.56379303502135658</v>
      </c>
      <c r="I9299" s="48"/>
      <c r="J9299" s="48"/>
      <c r="N9299" s="44">
        <f t="shared" si="727"/>
        <v>0</v>
      </c>
      <c r="O9299" s="45">
        <f t="shared" si="728"/>
        <v>0</v>
      </c>
      <c r="P9299" s="2"/>
      <c r="Q9299" s="2"/>
      <c r="R9299" s="2"/>
      <c r="U9299" s="49">
        <f t="shared" si="729"/>
        <v>0.33827582101281395</v>
      </c>
    </row>
    <row r="9300" spans="4:21" x14ac:dyDescent="0.3">
      <c r="D9300" s="193">
        <v>99213257.351806551</v>
      </c>
      <c r="E9300" s="1"/>
      <c r="F9300" s="44">
        <f t="shared" si="725"/>
        <v>0.48330670580533674</v>
      </c>
      <c r="G9300" s="173">
        <v>0</v>
      </c>
      <c r="H9300" s="45">
        <f t="shared" si="726"/>
        <v>0.48330670580533674</v>
      </c>
      <c r="I9300" s="48"/>
      <c r="J9300" s="48"/>
      <c r="N9300" s="44">
        <f t="shared" si="727"/>
        <v>0</v>
      </c>
      <c r="O9300" s="45">
        <f t="shared" si="728"/>
        <v>0</v>
      </c>
      <c r="P9300" s="2"/>
      <c r="Q9300" s="2"/>
      <c r="R9300" s="2"/>
      <c r="U9300" s="49">
        <f t="shared" si="729"/>
        <v>0.28998402348320201</v>
      </c>
    </row>
    <row r="9301" spans="4:21" x14ac:dyDescent="0.3">
      <c r="D9301" s="193">
        <v>117654123.95792888</v>
      </c>
      <c r="E9301" s="1"/>
      <c r="F9301" s="44">
        <f t="shared" si="725"/>
        <v>0.5731394028611031</v>
      </c>
      <c r="G9301" s="173">
        <v>0</v>
      </c>
      <c r="H9301" s="45">
        <f t="shared" si="726"/>
        <v>0.5731394028611031</v>
      </c>
      <c r="I9301" s="48"/>
      <c r="J9301" s="48"/>
      <c r="N9301" s="44">
        <f t="shared" si="727"/>
        <v>0</v>
      </c>
      <c r="O9301" s="45">
        <f t="shared" si="728"/>
        <v>0</v>
      </c>
      <c r="P9301" s="2"/>
      <c r="Q9301" s="2"/>
      <c r="R9301" s="2"/>
      <c r="U9301" s="49">
        <f t="shared" si="729"/>
        <v>0.34388364171666186</v>
      </c>
    </row>
    <row r="9302" spans="4:21" x14ac:dyDescent="0.3">
      <c r="D9302" s="193">
        <v>87283249.716164753</v>
      </c>
      <c r="E9302" s="1"/>
      <c r="F9302" s="44">
        <f t="shared" si="725"/>
        <v>0.42519095752213049</v>
      </c>
      <c r="G9302" s="173">
        <v>0</v>
      </c>
      <c r="H9302" s="45">
        <f t="shared" si="726"/>
        <v>0.42519095752213049</v>
      </c>
      <c r="I9302" s="48"/>
      <c r="J9302" s="48"/>
      <c r="N9302" s="44">
        <f t="shared" si="727"/>
        <v>0</v>
      </c>
      <c r="O9302" s="45">
        <f t="shared" si="728"/>
        <v>0</v>
      </c>
      <c r="P9302" s="2"/>
      <c r="Q9302" s="2"/>
      <c r="R9302" s="2"/>
      <c r="U9302" s="49">
        <f t="shared" si="729"/>
        <v>0.25511457451327829</v>
      </c>
    </row>
    <row r="9303" spans="4:21" x14ac:dyDescent="0.3">
      <c r="D9303" s="193">
        <v>100135003.10781005</v>
      </c>
      <c r="E9303" s="1"/>
      <c r="F9303" s="44">
        <f t="shared" si="725"/>
        <v>0.48779689105693497</v>
      </c>
      <c r="G9303" s="173">
        <v>0</v>
      </c>
      <c r="H9303" s="45">
        <f t="shared" si="726"/>
        <v>0.48779689105693497</v>
      </c>
      <c r="I9303" s="48"/>
      <c r="J9303" s="48"/>
      <c r="N9303" s="44">
        <f t="shared" si="727"/>
        <v>0</v>
      </c>
      <c r="O9303" s="45">
        <f t="shared" si="728"/>
        <v>0</v>
      </c>
      <c r="P9303" s="2"/>
      <c r="Q9303" s="2"/>
      <c r="R9303" s="2"/>
      <c r="U9303" s="49">
        <f t="shared" si="729"/>
        <v>0.29267813463416098</v>
      </c>
    </row>
    <row r="9304" spans="4:21" x14ac:dyDescent="0.3">
      <c r="D9304" s="193">
        <v>97705083.966741189</v>
      </c>
      <c r="E9304" s="1"/>
      <c r="F9304" s="44">
        <f t="shared" si="725"/>
        <v>0.47595980147041972</v>
      </c>
      <c r="G9304" s="173">
        <v>3.9037583720470045E-2</v>
      </c>
      <c r="H9304" s="45">
        <f t="shared" si="726"/>
        <v>0.51499738519088978</v>
      </c>
      <c r="I9304" s="48"/>
      <c r="J9304" s="48"/>
      <c r="N9304" s="44">
        <f t="shared" si="727"/>
        <v>0</v>
      </c>
      <c r="O9304" s="45">
        <f t="shared" si="728"/>
        <v>0</v>
      </c>
      <c r="P9304" s="2"/>
      <c r="Q9304" s="2"/>
      <c r="R9304" s="2"/>
      <c r="U9304" s="49">
        <f t="shared" si="729"/>
        <v>0.30899843111453384</v>
      </c>
    </row>
    <row r="9305" spans="4:21" x14ac:dyDescent="0.3">
      <c r="D9305" s="193">
        <v>92333648.71460107</v>
      </c>
      <c r="E9305" s="1"/>
      <c r="F9305" s="44">
        <f t="shared" si="725"/>
        <v>0.44979343271636302</v>
      </c>
      <c r="G9305" s="173">
        <v>0</v>
      </c>
      <c r="H9305" s="45">
        <f t="shared" si="726"/>
        <v>0.44979343271636302</v>
      </c>
      <c r="I9305" s="48"/>
      <c r="J9305" s="48"/>
      <c r="N9305" s="44">
        <f t="shared" si="727"/>
        <v>0</v>
      </c>
      <c r="O9305" s="45">
        <f t="shared" si="728"/>
        <v>0</v>
      </c>
      <c r="P9305" s="2"/>
      <c r="Q9305" s="2"/>
      <c r="R9305" s="2"/>
      <c r="U9305" s="49">
        <f t="shared" si="729"/>
        <v>0.26987605962981781</v>
      </c>
    </row>
    <row r="9306" spans="4:21" x14ac:dyDescent="0.3">
      <c r="D9306" s="193">
        <v>89659478.469553679</v>
      </c>
      <c r="E9306" s="1"/>
      <c r="F9306" s="44">
        <f t="shared" si="725"/>
        <v>0.43676650016325125</v>
      </c>
      <c r="G9306" s="173">
        <v>2.2375012061509832E-2</v>
      </c>
      <c r="H9306" s="45">
        <f t="shared" si="726"/>
        <v>0.45914151222476107</v>
      </c>
      <c r="I9306" s="48"/>
      <c r="J9306" s="48"/>
      <c r="N9306" s="44">
        <f t="shared" si="727"/>
        <v>0</v>
      </c>
      <c r="O9306" s="45">
        <f t="shared" si="728"/>
        <v>0</v>
      </c>
      <c r="P9306" s="2"/>
      <c r="Q9306" s="2"/>
      <c r="R9306" s="2"/>
      <c r="U9306" s="49">
        <f t="shared" si="729"/>
        <v>0.27548490733485664</v>
      </c>
    </row>
    <row r="9307" spans="4:21" x14ac:dyDescent="0.3">
      <c r="D9307" s="193">
        <v>138651112.55857107</v>
      </c>
      <c r="E9307" s="1"/>
      <c r="F9307" s="44">
        <f t="shared" si="725"/>
        <v>0.67542397312195246</v>
      </c>
      <c r="G9307" s="173">
        <v>0</v>
      </c>
      <c r="H9307" s="45">
        <f t="shared" si="726"/>
        <v>0.67542397312195246</v>
      </c>
      <c r="I9307" s="48"/>
      <c r="J9307" s="48"/>
      <c r="N9307" s="44">
        <f t="shared" si="727"/>
        <v>0</v>
      </c>
      <c r="O9307" s="45">
        <f t="shared" si="728"/>
        <v>0</v>
      </c>
      <c r="P9307" s="2"/>
      <c r="Q9307" s="2"/>
      <c r="R9307" s="2"/>
      <c r="U9307" s="49">
        <f t="shared" si="729"/>
        <v>0.40525438387317148</v>
      </c>
    </row>
    <row r="9308" spans="4:21" x14ac:dyDescent="0.3">
      <c r="D9308" s="193">
        <v>83049926.746629134</v>
      </c>
      <c r="E9308" s="1"/>
      <c r="F9308" s="44">
        <f t="shared" si="725"/>
        <v>0.40456878026852705</v>
      </c>
      <c r="G9308" s="173">
        <v>0</v>
      </c>
      <c r="H9308" s="45">
        <f t="shared" si="726"/>
        <v>0.40456878026852705</v>
      </c>
      <c r="I9308" s="48"/>
      <c r="J9308" s="48"/>
      <c r="N9308" s="44">
        <f t="shared" si="727"/>
        <v>0</v>
      </c>
      <c r="O9308" s="45">
        <f t="shared" si="728"/>
        <v>0</v>
      </c>
      <c r="P9308" s="2"/>
      <c r="Q9308" s="2"/>
      <c r="R9308" s="2"/>
      <c r="U9308" s="49">
        <f t="shared" si="729"/>
        <v>0.24274126816111621</v>
      </c>
    </row>
    <row r="9309" spans="4:21" x14ac:dyDescent="0.3">
      <c r="D9309" s="193">
        <v>94192382.827042475</v>
      </c>
      <c r="E9309" s="1"/>
      <c r="F9309" s="44">
        <f t="shared" si="725"/>
        <v>0.45884805590715882</v>
      </c>
      <c r="G9309" s="173">
        <v>1.0335327902307194E-2</v>
      </c>
      <c r="H9309" s="45">
        <f t="shared" si="726"/>
        <v>0.469183383809466</v>
      </c>
      <c r="I9309" s="48"/>
      <c r="J9309" s="48"/>
      <c r="N9309" s="44">
        <f t="shared" si="727"/>
        <v>0</v>
      </c>
      <c r="O9309" s="45">
        <f t="shared" si="728"/>
        <v>0</v>
      </c>
      <c r="P9309" s="2"/>
      <c r="Q9309" s="2"/>
      <c r="R9309" s="2"/>
      <c r="U9309" s="49">
        <f t="shared" si="729"/>
        <v>0.28151003028567961</v>
      </c>
    </row>
    <row r="9310" spans="4:21" x14ac:dyDescent="0.3">
      <c r="D9310" s="193">
        <v>89245836.7468272</v>
      </c>
      <c r="E9310" s="1"/>
      <c r="F9310" s="44">
        <f t="shared" si="725"/>
        <v>0.43475148902733335</v>
      </c>
      <c r="G9310" s="173">
        <v>0</v>
      </c>
      <c r="H9310" s="45">
        <f t="shared" si="726"/>
        <v>0.43475148902733335</v>
      </c>
      <c r="I9310" s="48"/>
      <c r="J9310" s="48"/>
      <c r="N9310" s="44">
        <f t="shared" si="727"/>
        <v>0</v>
      </c>
      <c r="O9310" s="45">
        <f t="shared" si="728"/>
        <v>0</v>
      </c>
      <c r="P9310" s="2"/>
      <c r="Q9310" s="2"/>
      <c r="R9310" s="2"/>
      <c r="U9310" s="49">
        <f t="shared" si="729"/>
        <v>0.2608508934164</v>
      </c>
    </row>
    <row r="9311" spans="4:21" x14ac:dyDescent="0.3">
      <c r="D9311" s="193">
        <v>98610820.354627743</v>
      </c>
      <c r="E9311" s="1"/>
      <c r="F9311" s="44">
        <f t="shared" si="725"/>
        <v>0.48037199880817305</v>
      </c>
      <c r="G9311" s="173">
        <v>0.52427402119710831</v>
      </c>
      <c r="H9311" s="45">
        <f t="shared" si="726"/>
        <v>1.0046460200052814</v>
      </c>
      <c r="I9311" s="48"/>
      <c r="J9311" s="48"/>
      <c r="N9311" s="44">
        <f t="shared" si="727"/>
        <v>0.25464602000528136</v>
      </c>
      <c r="O9311" s="45">
        <f t="shared" si="728"/>
        <v>0.20464602000528131</v>
      </c>
      <c r="P9311" s="2"/>
      <c r="Q9311" s="2"/>
      <c r="R9311" s="2"/>
      <c r="U9311" s="49">
        <f t="shared" si="729"/>
        <v>0.60278761200316877</v>
      </c>
    </row>
    <row r="9312" spans="4:21" x14ac:dyDescent="0.3">
      <c r="D9312" s="193">
        <v>88757835.311960503</v>
      </c>
      <c r="E9312" s="1"/>
      <c r="F9312" s="44">
        <f t="shared" si="725"/>
        <v>0.43237424255635648</v>
      </c>
      <c r="G9312" s="173">
        <v>0</v>
      </c>
      <c r="H9312" s="45">
        <f t="shared" si="726"/>
        <v>0.43237424255635648</v>
      </c>
      <c r="I9312" s="48"/>
      <c r="J9312" s="48"/>
      <c r="N9312" s="44">
        <f t="shared" si="727"/>
        <v>0</v>
      </c>
      <c r="O9312" s="45">
        <f t="shared" si="728"/>
        <v>0</v>
      </c>
      <c r="P9312" s="2"/>
      <c r="Q9312" s="2"/>
      <c r="R9312" s="2"/>
      <c r="U9312" s="49">
        <f t="shared" si="729"/>
        <v>0.25942454553381389</v>
      </c>
    </row>
    <row r="9313" spans="4:21" x14ac:dyDescent="0.3">
      <c r="D9313" s="193">
        <v>89705543.204007983</v>
      </c>
      <c r="E9313" s="1"/>
      <c r="F9313" s="44">
        <f t="shared" si="725"/>
        <v>0.43699089955963394</v>
      </c>
      <c r="G9313" s="173">
        <v>7.5204620013228449E-3</v>
      </c>
      <c r="H9313" s="45">
        <f t="shared" si="726"/>
        <v>0.44451136156095677</v>
      </c>
      <c r="I9313" s="48"/>
      <c r="J9313" s="48"/>
      <c r="N9313" s="44">
        <f t="shared" si="727"/>
        <v>0</v>
      </c>
      <c r="O9313" s="45">
        <f t="shared" si="728"/>
        <v>0</v>
      </c>
      <c r="P9313" s="2"/>
      <c r="Q9313" s="2"/>
      <c r="R9313" s="2"/>
      <c r="U9313" s="49">
        <f t="shared" si="729"/>
        <v>0.26670681693657405</v>
      </c>
    </row>
    <row r="9314" spans="4:21" x14ac:dyDescent="0.3">
      <c r="D9314" s="193">
        <v>100277346.9394825</v>
      </c>
      <c r="E9314" s="1"/>
      <c r="F9314" s="44">
        <f t="shared" si="725"/>
        <v>0.48849030371380775</v>
      </c>
      <c r="G9314" s="173">
        <v>0</v>
      </c>
      <c r="H9314" s="45">
        <f t="shared" si="726"/>
        <v>0.48849030371380775</v>
      </c>
      <c r="I9314" s="48"/>
      <c r="J9314" s="48"/>
      <c r="N9314" s="44">
        <f t="shared" si="727"/>
        <v>0</v>
      </c>
      <c r="O9314" s="45">
        <f t="shared" si="728"/>
        <v>0</v>
      </c>
      <c r="P9314" s="2"/>
      <c r="Q9314" s="2"/>
      <c r="R9314" s="2"/>
      <c r="U9314" s="49">
        <f t="shared" si="729"/>
        <v>0.29309418222828465</v>
      </c>
    </row>
    <row r="9315" spans="4:21" x14ac:dyDescent="0.3">
      <c r="D9315" s="193">
        <v>92542622.753977671</v>
      </c>
      <c r="E9315" s="1"/>
      <c r="F9315" s="44">
        <f t="shared" si="725"/>
        <v>0.45081142725928786</v>
      </c>
      <c r="G9315" s="173">
        <v>1.3893213700685681E-2</v>
      </c>
      <c r="H9315" s="45">
        <f t="shared" si="726"/>
        <v>0.46470464095997355</v>
      </c>
      <c r="I9315" s="48"/>
      <c r="J9315" s="48"/>
      <c r="N9315" s="44">
        <f t="shared" si="727"/>
        <v>0</v>
      </c>
      <c r="O9315" s="45">
        <f t="shared" si="728"/>
        <v>0</v>
      </c>
      <c r="P9315" s="2"/>
      <c r="Q9315" s="2"/>
      <c r="R9315" s="2"/>
      <c r="U9315" s="49">
        <f t="shared" si="729"/>
        <v>0.27882278457598414</v>
      </c>
    </row>
    <row r="9316" spans="4:21" x14ac:dyDescent="0.3">
      <c r="D9316" s="193">
        <v>123820992.48808125</v>
      </c>
      <c r="E9316" s="1"/>
      <c r="F9316" s="44">
        <f t="shared" si="725"/>
        <v>0.6031806392240403</v>
      </c>
      <c r="G9316" s="173">
        <v>2.103029075186067</v>
      </c>
      <c r="H9316" s="45">
        <f t="shared" si="726"/>
        <v>2.7062097144101074</v>
      </c>
      <c r="I9316" s="48"/>
      <c r="J9316" s="48"/>
      <c r="N9316" s="44">
        <f t="shared" si="727"/>
        <v>1.25</v>
      </c>
      <c r="O9316" s="45">
        <f t="shared" si="728"/>
        <v>1.2</v>
      </c>
      <c r="P9316" s="2"/>
      <c r="Q9316" s="2"/>
      <c r="R9316" s="2"/>
      <c r="U9316" s="49">
        <f t="shared" si="729"/>
        <v>1.6237258286460643</v>
      </c>
    </row>
    <row r="9317" spans="4:21" x14ac:dyDescent="0.3">
      <c r="D9317" s="193">
        <v>110366905.27417476</v>
      </c>
      <c r="E9317" s="1"/>
      <c r="F9317" s="44">
        <f t="shared" si="725"/>
        <v>0.53764050129757956</v>
      </c>
      <c r="G9317" s="173">
        <v>0</v>
      </c>
      <c r="H9317" s="45">
        <f t="shared" si="726"/>
        <v>0.53764050129757956</v>
      </c>
      <c r="I9317" s="48"/>
      <c r="J9317" s="48"/>
      <c r="N9317" s="44">
        <f t="shared" si="727"/>
        <v>0</v>
      </c>
      <c r="O9317" s="45">
        <f t="shared" si="728"/>
        <v>0</v>
      </c>
      <c r="P9317" s="2"/>
      <c r="Q9317" s="2"/>
      <c r="R9317" s="2"/>
      <c r="U9317" s="49">
        <f t="shared" si="729"/>
        <v>0.32258430077854772</v>
      </c>
    </row>
    <row r="9318" spans="4:21" x14ac:dyDescent="0.3">
      <c r="D9318" s="193">
        <v>115927599.27562055</v>
      </c>
      <c r="E9318" s="1"/>
      <c r="F9318" s="44">
        <f t="shared" si="725"/>
        <v>0.56472882368075072</v>
      </c>
      <c r="G9318" s="173">
        <v>6.4734832594559616E-2</v>
      </c>
      <c r="H9318" s="45">
        <f t="shared" si="726"/>
        <v>0.62946365627531031</v>
      </c>
      <c r="I9318" s="48"/>
      <c r="J9318" s="48"/>
      <c r="N9318" s="44">
        <f t="shared" si="727"/>
        <v>0</v>
      </c>
      <c r="O9318" s="45">
        <f t="shared" si="728"/>
        <v>0</v>
      </c>
      <c r="P9318" s="2"/>
      <c r="Q9318" s="2"/>
      <c r="R9318" s="2"/>
      <c r="U9318" s="49">
        <f t="shared" si="729"/>
        <v>0.37767819376518619</v>
      </c>
    </row>
    <row r="9319" spans="4:21" x14ac:dyDescent="0.3">
      <c r="D9319" s="193">
        <v>94506714.06260325</v>
      </c>
      <c r="E9319" s="1"/>
      <c r="F9319" s="44">
        <f t="shared" si="725"/>
        <v>0.4603792866926969</v>
      </c>
      <c r="G9319" s="173">
        <v>0</v>
      </c>
      <c r="H9319" s="45">
        <f t="shared" si="726"/>
        <v>0.4603792866926969</v>
      </c>
      <c r="I9319" s="48"/>
      <c r="J9319" s="48"/>
      <c r="N9319" s="44">
        <f t="shared" si="727"/>
        <v>0</v>
      </c>
      <c r="O9319" s="45">
        <f t="shared" si="728"/>
        <v>0</v>
      </c>
      <c r="P9319" s="2"/>
      <c r="Q9319" s="2"/>
      <c r="R9319" s="2"/>
      <c r="U9319" s="49">
        <f t="shared" si="729"/>
        <v>0.27622757201561815</v>
      </c>
    </row>
    <row r="9320" spans="4:21" x14ac:dyDescent="0.3">
      <c r="D9320" s="193">
        <v>87301341.670601472</v>
      </c>
      <c r="E9320" s="1"/>
      <c r="F9320" s="44">
        <f t="shared" si="725"/>
        <v>0.42527909053110313</v>
      </c>
      <c r="G9320" s="173">
        <v>0</v>
      </c>
      <c r="H9320" s="45">
        <f t="shared" si="726"/>
        <v>0.42527909053110313</v>
      </c>
      <c r="I9320" s="48"/>
      <c r="J9320" s="48"/>
      <c r="N9320" s="44">
        <f t="shared" si="727"/>
        <v>0</v>
      </c>
      <c r="O9320" s="45">
        <f t="shared" si="728"/>
        <v>0</v>
      </c>
      <c r="P9320" s="2"/>
      <c r="Q9320" s="2"/>
      <c r="R9320" s="2"/>
      <c r="U9320" s="49">
        <f t="shared" si="729"/>
        <v>0.25516745431866189</v>
      </c>
    </row>
    <row r="9321" spans="4:21" x14ac:dyDescent="0.3">
      <c r="D9321" s="193">
        <v>153440513.86738089</v>
      </c>
      <c r="E9321" s="1"/>
      <c r="F9321" s="44">
        <f t="shared" si="725"/>
        <v>0.7474689499545154</v>
      </c>
      <c r="G9321" s="173">
        <v>0</v>
      </c>
      <c r="H9321" s="45">
        <f t="shared" si="726"/>
        <v>0.7474689499545154</v>
      </c>
      <c r="I9321" s="48"/>
      <c r="J9321" s="48"/>
      <c r="N9321" s="44">
        <f t="shared" si="727"/>
        <v>0</v>
      </c>
      <c r="O9321" s="45">
        <f t="shared" si="728"/>
        <v>0</v>
      </c>
      <c r="P9321" s="2"/>
      <c r="Q9321" s="2"/>
      <c r="R9321" s="2"/>
      <c r="U9321" s="49">
        <f t="shared" si="729"/>
        <v>0.44848136997270921</v>
      </c>
    </row>
    <row r="9322" spans="4:21" x14ac:dyDescent="0.3">
      <c r="D9322" s="193">
        <v>99705015.975250006</v>
      </c>
      <c r="E9322" s="1"/>
      <c r="F9322" s="44">
        <f t="shared" si="725"/>
        <v>0.48570225501611464</v>
      </c>
      <c r="G9322" s="173">
        <v>0</v>
      </c>
      <c r="H9322" s="45">
        <f t="shared" si="726"/>
        <v>0.48570225501611464</v>
      </c>
      <c r="I9322" s="48"/>
      <c r="J9322" s="48"/>
      <c r="N9322" s="44">
        <f t="shared" si="727"/>
        <v>0</v>
      </c>
      <c r="O9322" s="45">
        <f t="shared" si="728"/>
        <v>0</v>
      </c>
      <c r="P9322" s="2"/>
      <c r="Q9322" s="2"/>
      <c r="R9322" s="2"/>
      <c r="U9322" s="49">
        <f t="shared" si="729"/>
        <v>0.29142135300966876</v>
      </c>
    </row>
    <row r="9323" spans="4:21" x14ac:dyDescent="0.3">
      <c r="D9323" s="193">
        <v>113193512.63365796</v>
      </c>
      <c r="E9323" s="1"/>
      <c r="F9323" s="44">
        <f t="shared" si="725"/>
        <v>0.55141001484830132</v>
      </c>
      <c r="G9323" s="173">
        <v>0</v>
      </c>
      <c r="H9323" s="45">
        <f t="shared" si="726"/>
        <v>0.55141001484830132</v>
      </c>
      <c r="I9323" s="48"/>
      <c r="J9323" s="48"/>
      <c r="N9323" s="44">
        <f t="shared" si="727"/>
        <v>0</v>
      </c>
      <c r="O9323" s="45">
        <f t="shared" si="728"/>
        <v>0</v>
      </c>
      <c r="P9323" s="2"/>
      <c r="Q9323" s="2"/>
      <c r="R9323" s="2"/>
      <c r="U9323" s="49">
        <f t="shared" si="729"/>
        <v>0.3308460089089808</v>
      </c>
    </row>
    <row r="9324" spans="4:21" x14ac:dyDescent="0.3">
      <c r="D9324" s="193">
        <v>132707518.92211477</v>
      </c>
      <c r="E9324" s="1"/>
      <c r="F9324" s="44">
        <f t="shared" si="725"/>
        <v>0.64647039637469172</v>
      </c>
      <c r="G9324" s="173">
        <v>1.1966701001912388E-2</v>
      </c>
      <c r="H9324" s="45">
        <f t="shared" si="726"/>
        <v>0.65843709737660416</v>
      </c>
      <c r="I9324" s="48"/>
      <c r="J9324" s="48"/>
      <c r="N9324" s="44">
        <f t="shared" si="727"/>
        <v>0</v>
      </c>
      <c r="O9324" s="45">
        <f t="shared" si="728"/>
        <v>0</v>
      </c>
      <c r="P9324" s="2"/>
      <c r="Q9324" s="2"/>
      <c r="R9324" s="2"/>
      <c r="U9324" s="49">
        <f t="shared" si="729"/>
        <v>0.39506225842596249</v>
      </c>
    </row>
    <row r="9325" spans="4:21" x14ac:dyDescent="0.3">
      <c r="D9325" s="193">
        <v>96761117.942511663</v>
      </c>
      <c r="E9325" s="1"/>
      <c r="F9325" s="44">
        <f t="shared" si="725"/>
        <v>0.47136137257351562</v>
      </c>
      <c r="G9325" s="173">
        <v>0</v>
      </c>
      <c r="H9325" s="45">
        <f t="shared" si="726"/>
        <v>0.47136137257351562</v>
      </c>
      <c r="I9325" s="48"/>
      <c r="J9325" s="48"/>
      <c r="N9325" s="44">
        <f t="shared" si="727"/>
        <v>0</v>
      </c>
      <c r="O9325" s="45">
        <f t="shared" si="728"/>
        <v>0</v>
      </c>
      <c r="P9325" s="2"/>
      <c r="Q9325" s="2"/>
      <c r="R9325" s="2"/>
      <c r="U9325" s="49">
        <f t="shared" si="729"/>
        <v>0.28281682354410936</v>
      </c>
    </row>
    <row r="9326" spans="4:21" x14ac:dyDescent="0.3">
      <c r="D9326" s="193">
        <v>105614080.58797204</v>
      </c>
      <c r="E9326" s="1"/>
      <c r="F9326" s="44">
        <f t="shared" si="725"/>
        <v>0.51448762734028586</v>
      </c>
      <c r="G9326" s="173">
        <v>0</v>
      </c>
      <c r="H9326" s="45">
        <f t="shared" si="726"/>
        <v>0.51448762734028586</v>
      </c>
      <c r="I9326" s="48"/>
      <c r="J9326" s="48"/>
      <c r="N9326" s="44">
        <f t="shared" si="727"/>
        <v>0</v>
      </c>
      <c r="O9326" s="45">
        <f t="shared" si="728"/>
        <v>0</v>
      </c>
      <c r="P9326" s="2"/>
      <c r="Q9326" s="2"/>
      <c r="R9326" s="2"/>
      <c r="U9326" s="49">
        <f t="shared" si="729"/>
        <v>0.30869257640417153</v>
      </c>
    </row>
    <row r="9327" spans="4:21" x14ac:dyDescent="0.3">
      <c r="D9327" s="193">
        <v>124574507.90172224</v>
      </c>
      <c r="E9327" s="1"/>
      <c r="F9327" s="44">
        <f t="shared" si="725"/>
        <v>0.60685130846785929</v>
      </c>
      <c r="G9327" s="173">
        <v>0</v>
      </c>
      <c r="H9327" s="45">
        <f t="shared" si="726"/>
        <v>0.60685130846785929</v>
      </c>
      <c r="I9327" s="48"/>
      <c r="J9327" s="48"/>
      <c r="N9327" s="44">
        <f t="shared" si="727"/>
        <v>0</v>
      </c>
      <c r="O9327" s="45">
        <f t="shared" si="728"/>
        <v>0</v>
      </c>
      <c r="P9327" s="2"/>
      <c r="Q9327" s="2"/>
      <c r="R9327" s="2"/>
      <c r="U9327" s="49">
        <f t="shared" si="729"/>
        <v>0.36411078508071554</v>
      </c>
    </row>
    <row r="9328" spans="4:21" x14ac:dyDescent="0.3">
      <c r="D9328" s="193">
        <v>119951868.1886716</v>
      </c>
      <c r="E9328" s="1"/>
      <c r="F9328" s="44">
        <f t="shared" si="725"/>
        <v>0.58433261659669933</v>
      </c>
      <c r="G9328" s="173">
        <v>0.36579896946538787</v>
      </c>
      <c r="H9328" s="45">
        <f t="shared" si="726"/>
        <v>0.95013158606208714</v>
      </c>
      <c r="I9328" s="48"/>
      <c r="J9328" s="48"/>
      <c r="N9328" s="44">
        <f t="shared" si="727"/>
        <v>0.20013158606208714</v>
      </c>
      <c r="O9328" s="45">
        <f t="shared" si="728"/>
        <v>0.1501315860620871</v>
      </c>
      <c r="P9328" s="2"/>
      <c r="Q9328" s="2"/>
      <c r="R9328" s="2"/>
      <c r="U9328" s="49">
        <f t="shared" si="729"/>
        <v>0.57007895163725231</v>
      </c>
    </row>
    <row r="9329" spans="4:21" x14ac:dyDescent="0.3">
      <c r="D9329" s="193">
        <v>109047392.26221062</v>
      </c>
      <c r="E9329" s="1"/>
      <c r="F9329" s="44">
        <f t="shared" si="725"/>
        <v>0.53121263566649457</v>
      </c>
      <c r="G9329" s="173">
        <v>0</v>
      </c>
      <c r="H9329" s="45">
        <f t="shared" si="726"/>
        <v>0.53121263566649457</v>
      </c>
      <c r="I9329" s="48"/>
      <c r="J9329" s="48"/>
      <c r="N9329" s="44">
        <f t="shared" si="727"/>
        <v>0</v>
      </c>
      <c r="O9329" s="45">
        <f t="shared" si="728"/>
        <v>0</v>
      </c>
      <c r="P9329" s="2"/>
      <c r="Q9329" s="2"/>
      <c r="R9329" s="2"/>
      <c r="U9329" s="49">
        <f t="shared" si="729"/>
        <v>0.31872758139989671</v>
      </c>
    </row>
    <row r="9330" spans="4:21" x14ac:dyDescent="0.3">
      <c r="D9330" s="193">
        <v>105256104.26411618</v>
      </c>
      <c r="E9330" s="1"/>
      <c r="F9330" s="44">
        <f t="shared" si="725"/>
        <v>0.51274378420422617</v>
      </c>
      <c r="G9330" s="173">
        <v>0</v>
      </c>
      <c r="H9330" s="45">
        <f t="shared" si="726"/>
        <v>0.51274378420422617</v>
      </c>
      <c r="I9330" s="48"/>
      <c r="J9330" s="48"/>
      <c r="N9330" s="44">
        <f t="shared" si="727"/>
        <v>0</v>
      </c>
      <c r="O9330" s="45">
        <f t="shared" si="728"/>
        <v>0</v>
      </c>
      <c r="P9330" s="2"/>
      <c r="Q9330" s="2"/>
      <c r="R9330" s="2"/>
      <c r="U9330" s="49">
        <f t="shared" si="729"/>
        <v>0.30764627052253568</v>
      </c>
    </row>
    <row r="9331" spans="4:21" x14ac:dyDescent="0.3">
      <c r="D9331" s="193">
        <v>108248430.0846296</v>
      </c>
      <c r="E9331" s="1"/>
      <c r="F9331" s="44">
        <f t="shared" si="725"/>
        <v>0.52732057740314686</v>
      </c>
      <c r="G9331" s="173">
        <v>0</v>
      </c>
      <c r="H9331" s="45">
        <f t="shared" si="726"/>
        <v>0.52732057740314686</v>
      </c>
      <c r="I9331" s="48"/>
      <c r="J9331" s="48"/>
      <c r="N9331" s="44">
        <f t="shared" si="727"/>
        <v>0</v>
      </c>
      <c r="O9331" s="45">
        <f t="shared" si="728"/>
        <v>0</v>
      </c>
      <c r="P9331" s="2"/>
      <c r="Q9331" s="2"/>
      <c r="R9331" s="2"/>
      <c r="U9331" s="49">
        <f t="shared" si="729"/>
        <v>0.31639234644188813</v>
      </c>
    </row>
    <row r="9332" spans="4:21" x14ac:dyDescent="0.3">
      <c r="D9332" s="193">
        <v>90860588.663895562</v>
      </c>
      <c r="E9332" s="1"/>
      <c r="F9332" s="44">
        <f t="shared" si="725"/>
        <v>0.44261757921086414</v>
      </c>
      <c r="G9332" s="173">
        <v>0</v>
      </c>
      <c r="H9332" s="45">
        <f t="shared" si="726"/>
        <v>0.44261757921086414</v>
      </c>
      <c r="I9332" s="48"/>
      <c r="J9332" s="48"/>
      <c r="N9332" s="44">
        <f t="shared" si="727"/>
        <v>0</v>
      </c>
      <c r="O9332" s="45">
        <f t="shared" si="728"/>
        <v>0</v>
      </c>
      <c r="P9332" s="2"/>
      <c r="Q9332" s="2"/>
      <c r="R9332" s="2"/>
      <c r="U9332" s="49">
        <f t="shared" si="729"/>
        <v>0.26557054752651849</v>
      </c>
    </row>
    <row r="9333" spans="4:21" x14ac:dyDescent="0.3">
      <c r="D9333" s="193">
        <v>132074311.80905153</v>
      </c>
      <c r="E9333" s="1"/>
      <c r="F9333" s="44">
        <f t="shared" si="725"/>
        <v>0.64338579606949342</v>
      </c>
      <c r="G9333" s="173">
        <v>0</v>
      </c>
      <c r="H9333" s="45">
        <f t="shared" si="726"/>
        <v>0.64338579606949342</v>
      </c>
      <c r="I9333" s="48"/>
      <c r="J9333" s="48"/>
      <c r="N9333" s="44">
        <f t="shared" si="727"/>
        <v>0</v>
      </c>
      <c r="O9333" s="45">
        <f t="shared" si="728"/>
        <v>0</v>
      </c>
      <c r="P9333" s="2"/>
      <c r="Q9333" s="2"/>
      <c r="R9333" s="2"/>
      <c r="U9333" s="49">
        <f t="shared" si="729"/>
        <v>0.38603147764169604</v>
      </c>
    </row>
    <row r="9334" spans="4:21" x14ac:dyDescent="0.3">
      <c r="D9334" s="193">
        <v>108440377.24503246</v>
      </c>
      <c r="E9334" s="1"/>
      <c r="F9334" s="44">
        <f t="shared" si="725"/>
        <v>0.52825562733759301</v>
      </c>
      <c r="G9334" s="173">
        <v>0</v>
      </c>
      <c r="H9334" s="45">
        <f t="shared" si="726"/>
        <v>0.52825562733759301</v>
      </c>
      <c r="I9334" s="48"/>
      <c r="J9334" s="48"/>
      <c r="N9334" s="44">
        <f t="shared" si="727"/>
        <v>0</v>
      </c>
      <c r="O9334" s="45">
        <f t="shared" si="728"/>
        <v>0</v>
      </c>
      <c r="P9334" s="2"/>
      <c r="Q9334" s="2"/>
      <c r="R9334" s="2"/>
      <c r="U9334" s="49">
        <f t="shared" si="729"/>
        <v>0.31695337640255578</v>
      </c>
    </row>
    <row r="9335" spans="4:21" x14ac:dyDescent="0.3">
      <c r="D9335" s="193">
        <v>96217165.978432298</v>
      </c>
      <c r="E9335" s="1"/>
      <c r="F9335" s="44">
        <f t="shared" si="725"/>
        <v>0.46871156912090522</v>
      </c>
      <c r="G9335" s="173">
        <v>0</v>
      </c>
      <c r="H9335" s="45">
        <f t="shared" si="726"/>
        <v>0.46871156912090522</v>
      </c>
      <c r="I9335" s="48"/>
      <c r="J9335" s="48"/>
      <c r="N9335" s="44">
        <f t="shared" si="727"/>
        <v>0</v>
      </c>
      <c r="O9335" s="45">
        <f t="shared" si="728"/>
        <v>0</v>
      </c>
      <c r="P9335" s="2"/>
      <c r="Q9335" s="2"/>
      <c r="R9335" s="2"/>
      <c r="U9335" s="49">
        <f t="shared" si="729"/>
        <v>0.28122694147254312</v>
      </c>
    </row>
    <row r="9336" spans="4:21" x14ac:dyDescent="0.3">
      <c r="D9336" s="193">
        <v>92218821.715148434</v>
      </c>
      <c r="E9336" s="1"/>
      <c r="F9336" s="44">
        <f t="shared" si="725"/>
        <v>0.4492340653462728</v>
      </c>
      <c r="G9336" s="173">
        <v>0</v>
      </c>
      <c r="H9336" s="45">
        <f t="shared" si="726"/>
        <v>0.4492340653462728</v>
      </c>
      <c r="I9336" s="48"/>
      <c r="J9336" s="48"/>
      <c r="N9336" s="44">
        <f t="shared" si="727"/>
        <v>0</v>
      </c>
      <c r="O9336" s="45">
        <f t="shared" si="728"/>
        <v>0</v>
      </c>
      <c r="P9336" s="2"/>
      <c r="Q9336" s="2"/>
      <c r="R9336" s="2"/>
      <c r="U9336" s="49">
        <f t="shared" si="729"/>
        <v>0.26954043920776366</v>
      </c>
    </row>
    <row r="9337" spans="4:21" x14ac:dyDescent="0.3">
      <c r="D9337" s="193">
        <v>119037154.62936726</v>
      </c>
      <c r="E9337" s="1"/>
      <c r="F9337" s="44">
        <f t="shared" si="725"/>
        <v>0.57987668793451219</v>
      </c>
      <c r="G9337" s="173">
        <v>0</v>
      </c>
      <c r="H9337" s="45">
        <f t="shared" si="726"/>
        <v>0.57987668793451219</v>
      </c>
      <c r="I9337" s="48"/>
      <c r="J9337" s="48"/>
      <c r="N9337" s="44">
        <f t="shared" si="727"/>
        <v>0</v>
      </c>
      <c r="O9337" s="45">
        <f t="shared" si="728"/>
        <v>0</v>
      </c>
      <c r="P9337" s="2"/>
      <c r="Q9337" s="2"/>
      <c r="R9337" s="2"/>
      <c r="U9337" s="49">
        <f t="shared" si="729"/>
        <v>0.34792601276070728</v>
      </c>
    </row>
    <row r="9338" spans="4:21" x14ac:dyDescent="0.3">
      <c r="D9338" s="193">
        <v>93432178.010753125</v>
      </c>
      <c r="E9338" s="1"/>
      <c r="F9338" s="44">
        <f t="shared" si="725"/>
        <v>0.45514479995825546</v>
      </c>
      <c r="G9338" s="173">
        <v>0</v>
      </c>
      <c r="H9338" s="45">
        <f t="shared" si="726"/>
        <v>0.45514479995825546</v>
      </c>
      <c r="I9338" s="48"/>
      <c r="J9338" s="48"/>
      <c r="N9338" s="44">
        <f t="shared" si="727"/>
        <v>0</v>
      </c>
      <c r="O9338" s="45">
        <f t="shared" si="728"/>
        <v>0</v>
      </c>
      <c r="P9338" s="2"/>
      <c r="Q9338" s="2"/>
      <c r="R9338" s="2"/>
      <c r="U9338" s="49">
        <f t="shared" si="729"/>
        <v>0.27308687997495329</v>
      </c>
    </row>
    <row r="9339" spans="4:21" x14ac:dyDescent="0.3">
      <c r="D9339" s="193">
        <v>139240105.94463605</v>
      </c>
      <c r="E9339" s="1"/>
      <c r="F9339" s="44">
        <f t="shared" si="725"/>
        <v>0.67829319101438368</v>
      </c>
      <c r="G9339" s="173">
        <v>0</v>
      </c>
      <c r="H9339" s="45">
        <f t="shared" si="726"/>
        <v>0.67829319101438368</v>
      </c>
      <c r="I9339" s="48"/>
      <c r="J9339" s="48"/>
      <c r="N9339" s="44">
        <f t="shared" si="727"/>
        <v>0</v>
      </c>
      <c r="O9339" s="45">
        <f t="shared" si="728"/>
        <v>0</v>
      </c>
      <c r="P9339" s="2"/>
      <c r="Q9339" s="2"/>
      <c r="R9339" s="2"/>
      <c r="U9339" s="49">
        <f t="shared" si="729"/>
        <v>0.4069759146086302</v>
      </c>
    </row>
    <row r="9340" spans="4:21" x14ac:dyDescent="0.3">
      <c r="D9340" s="193">
        <v>111322133.97784746</v>
      </c>
      <c r="E9340" s="1"/>
      <c r="F9340" s="44">
        <f t="shared" si="725"/>
        <v>0.54229379512529552</v>
      </c>
      <c r="G9340" s="173">
        <v>2.331045539312784E-2</v>
      </c>
      <c r="H9340" s="45">
        <f t="shared" si="726"/>
        <v>0.56560425051842333</v>
      </c>
      <c r="I9340" s="48"/>
      <c r="J9340" s="48"/>
      <c r="N9340" s="44">
        <f t="shared" si="727"/>
        <v>0</v>
      </c>
      <c r="O9340" s="45">
        <f t="shared" si="728"/>
        <v>0</v>
      </c>
      <c r="P9340" s="2"/>
      <c r="Q9340" s="2"/>
      <c r="R9340" s="2"/>
      <c r="U9340" s="49">
        <f t="shared" si="729"/>
        <v>0.339362550311054</v>
      </c>
    </row>
    <row r="9341" spans="4:21" x14ac:dyDescent="0.3">
      <c r="D9341" s="193">
        <v>131924447.77925368</v>
      </c>
      <c r="E9341" s="1"/>
      <c r="F9341" s="44">
        <f t="shared" si="725"/>
        <v>0.64265574957678051</v>
      </c>
      <c r="G9341" s="173">
        <v>0</v>
      </c>
      <c r="H9341" s="45">
        <f t="shared" si="726"/>
        <v>0.64265574957678051</v>
      </c>
      <c r="I9341" s="48"/>
      <c r="J9341" s="48"/>
      <c r="N9341" s="44">
        <f t="shared" si="727"/>
        <v>0</v>
      </c>
      <c r="O9341" s="45">
        <f t="shared" si="728"/>
        <v>0</v>
      </c>
      <c r="P9341" s="2"/>
      <c r="Q9341" s="2"/>
      <c r="R9341" s="2"/>
      <c r="U9341" s="49">
        <f t="shared" si="729"/>
        <v>0.3855934497460683</v>
      </c>
    </row>
    <row r="9342" spans="4:21" x14ac:dyDescent="0.3">
      <c r="D9342" s="193">
        <v>64974308.933376521</v>
      </c>
      <c r="E9342" s="1"/>
      <c r="F9342" s="44">
        <f t="shared" si="725"/>
        <v>0.31651535339895448</v>
      </c>
      <c r="G9342" s="173">
        <v>0</v>
      </c>
      <c r="H9342" s="45">
        <f t="shared" si="726"/>
        <v>0.31651535339895448</v>
      </c>
      <c r="I9342" s="48"/>
      <c r="J9342" s="48"/>
      <c r="N9342" s="44">
        <f t="shared" si="727"/>
        <v>0</v>
      </c>
      <c r="O9342" s="45">
        <f t="shared" si="728"/>
        <v>0</v>
      </c>
      <c r="P9342" s="2"/>
      <c r="Q9342" s="2"/>
      <c r="R9342" s="2"/>
      <c r="U9342" s="49">
        <f t="shared" si="729"/>
        <v>0.18990921203937269</v>
      </c>
    </row>
    <row r="9343" spans="4:21" x14ac:dyDescent="0.3">
      <c r="D9343" s="193">
        <v>108722955.18218112</v>
      </c>
      <c r="E9343" s="1"/>
      <c r="F9343" s="44">
        <f t="shared" si="725"/>
        <v>0.52963217534722351</v>
      </c>
      <c r="G9343" s="173">
        <v>0</v>
      </c>
      <c r="H9343" s="45">
        <f t="shared" si="726"/>
        <v>0.52963217534722351</v>
      </c>
      <c r="I9343" s="48"/>
      <c r="J9343" s="48"/>
      <c r="N9343" s="44">
        <f t="shared" si="727"/>
        <v>0</v>
      </c>
      <c r="O9343" s="45">
        <f t="shared" si="728"/>
        <v>0</v>
      </c>
      <c r="P9343" s="2"/>
      <c r="Q9343" s="2"/>
      <c r="R9343" s="2"/>
      <c r="U9343" s="49">
        <f t="shared" si="729"/>
        <v>0.31777930520833408</v>
      </c>
    </row>
    <row r="9344" spans="4:21" x14ac:dyDescent="0.3">
      <c r="D9344" s="193">
        <v>120936534.60543486</v>
      </c>
      <c r="E9344" s="1"/>
      <c r="F9344" s="44">
        <f t="shared" si="725"/>
        <v>0.58912931307563343</v>
      </c>
      <c r="G9344" s="173">
        <v>6.0976729200865479E-3</v>
      </c>
      <c r="H9344" s="45">
        <f t="shared" si="726"/>
        <v>0.59522698599571999</v>
      </c>
      <c r="I9344" s="48"/>
      <c r="J9344" s="48"/>
      <c r="N9344" s="44">
        <f t="shared" si="727"/>
        <v>0</v>
      </c>
      <c r="O9344" s="45">
        <f t="shared" si="728"/>
        <v>0</v>
      </c>
      <c r="P9344" s="2"/>
      <c r="Q9344" s="2"/>
      <c r="R9344" s="2"/>
      <c r="U9344" s="49">
        <f t="shared" si="729"/>
        <v>0.35713619159743198</v>
      </c>
    </row>
    <row r="9345" spans="4:21" x14ac:dyDescent="0.3">
      <c r="D9345" s="193">
        <v>72996008.243317589</v>
      </c>
      <c r="E9345" s="1"/>
      <c r="F9345" s="44">
        <f t="shared" si="725"/>
        <v>0.35559219828774863</v>
      </c>
      <c r="G9345" s="173">
        <v>0</v>
      </c>
      <c r="H9345" s="45">
        <f t="shared" si="726"/>
        <v>0.35559219828774863</v>
      </c>
      <c r="I9345" s="48"/>
      <c r="J9345" s="48"/>
      <c r="N9345" s="44">
        <f t="shared" si="727"/>
        <v>0</v>
      </c>
      <c r="O9345" s="45">
        <f t="shared" si="728"/>
        <v>0</v>
      </c>
      <c r="P9345" s="2"/>
      <c r="Q9345" s="2"/>
      <c r="R9345" s="2"/>
      <c r="U9345" s="49">
        <f t="shared" si="729"/>
        <v>0.21335531897264917</v>
      </c>
    </row>
    <row r="9346" spans="4:21" x14ac:dyDescent="0.3">
      <c r="D9346" s="193">
        <v>92516131.654888153</v>
      </c>
      <c r="E9346" s="1"/>
      <c r="F9346" s="44">
        <f t="shared" si="725"/>
        <v>0.4506823787210596</v>
      </c>
      <c r="G9346" s="173">
        <v>0</v>
      </c>
      <c r="H9346" s="45">
        <f t="shared" si="726"/>
        <v>0.4506823787210596</v>
      </c>
      <c r="I9346" s="48"/>
      <c r="J9346" s="48"/>
      <c r="N9346" s="44">
        <f t="shared" si="727"/>
        <v>0</v>
      </c>
      <c r="O9346" s="45">
        <f t="shared" si="728"/>
        <v>0</v>
      </c>
      <c r="P9346" s="2"/>
      <c r="Q9346" s="2"/>
      <c r="R9346" s="2"/>
      <c r="U9346" s="49">
        <f t="shared" si="729"/>
        <v>0.27040942723263572</v>
      </c>
    </row>
    <row r="9347" spans="4:21" x14ac:dyDescent="0.3">
      <c r="D9347" s="193">
        <v>108700162.73281941</v>
      </c>
      <c r="E9347" s="1"/>
      <c r="F9347" s="44">
        <f t="shared" si="725"/>
        <v>0.52952114438309361</v>
      </c>
      <c r="G9347" s="173">
        <v>0</v>
      </c>
      <c r="H9347" s="45">
        <f t="shared" si="726"/>
        <v>0.52952114438309361</v>
      </c>
      <c r="I9347" s="48"/>
      <c r="J9347" s="48"/>
      <c r="N9347" s="44">
        <f t="shared" si="727"/>
        <v>0</v>
      </c>
      <c r="O9347" s="45">
        <f t="shared" si="728"/>
        <v>0</v>
      </c>
      <c r="P9347" s="2"/>
      <c r="Q9347" s="2"/>
      <c r="R9347" s="2"/>
      <c r="U9347" s="49">
        <f t="shared" si="729"/>
        <v>0.31771268662985613</v>
      </c>
    </row>
    <row r="9348" spans="4:21" x14ac:dyDescent="0.3">
      <c r="D9348" s="193">
        <v>87551722.751044527</v>
      </c>
      <c r="E9348" s="1"/>
      <c r="F9348" s="44">
        <f t="shared" si="725"/>
        <v>0.42649879501833521</v>
      </c>
      <c r="G9348" s="173">
        <v>0</v>
      </c>
      <c r="H9348" s="45">
        <f t="shared" si="726"/>
        <v>0.42649879501833521</v>
      </c>
      <c r="I9348" s="48"/>
      <c r="J9348" s="48"/>
      <c r="N9348" s="44">
        <f t="shared" si="727"/>
        <v>0</v>
      </c>
      <c r="O9348" s="45">
        <f t="shared" si="728"/>
        <v>0</v>
      </c>
      <c r="P9348" s="2"/>
      <c r="Q9348" s="2"/>
      <c r="R9348" s="2"/>
      <c r="U9348" s="49">
        <f t="shared" si="729"/>
        <v>0.25589927701100113</v>
      </c>
    </row>
    <row r="9349" spans="4:21" x14ac:dyDescent="0.3">
      <c r="D9349" s="193">
        <v>110336103.13314734</v>
      </c>
      <c r="E9349" s="1"/>
      <c r="F9349" s="44">
        <f t="shared" ref="F9349:F9412" si="730">D9349/$B$4</f>
        <v>0.53749045198250744</v>
      </c>
      <c r="G9349" s="173">
        <v>0</v>
      </c>
      <c r="H9349" s="45">
        <f t="shared" ref="H9349:H9412" si="731">F9349+G9349</f>
        <v>0.53749045198250744</v>
      </c>
      <c r="I9349" s="48"/>
      <c r="J9349" s="48"/>
      <c r="N9349" s="44">
        <f t="shared" ref="N9349:N9412" si="732">MIN(MAX(H9349-75%,0),125%)</f>
        <v>0</v>
      </c>
      <c r="O9349" s="45">
        <f t="shared" ref="O9349:O9412" si="733">MIN(MAX(H9349-80%,0),120%)</f>
        <v>0</v>
      </c>
      <c r="P9349" s="2"/>
      <c r="Q9349" s="2"/>
      <c r="R9349" s="2"/>
      <c r="U9349" s="49">
        <f t="shared" ref="U9349:U9412" si="734">H9349*60%</f>
        <v>0.32249427118950447</v>
      </c>
    </row>
    <row r="9350" spans="4:21" x14ac:dyDescent="0.3">
      <c r="D9350" s="193">
        <v>91197122.249131396</v>
      </c>
      <c r="E9350" s="1"/>
      <c r="F9350" s="44">
        <f t="shared" si="730"/>
        <v>0.44425696635341549</v>
      </c>
      <c r="G9350" s="173">
        <v>0</v>
      </c>
      <c r="H9350" s="45">
        <f t="shared" si="731"/>
        <v>0.44425696635341549</v>
      </c>
      <c r="I9350" s="48"/>
      <c r="J9350" s="48"/>
      <c r="N9350" s="44">
        <f t="shared" si="732"/>
        <v>0</v>
      </c>
      <c r="O9350" s="45">
        <f t="shared" si="733"/>
        <v>0</v>
      </c>
      <c r="P9350" s="2"/>
      <c r="Q9350" s="2"/>
      <c r="R9350" s="2"/>
      <c r="U9350" s="49">
        <f t="shared" si="734"/>
        <v>0.26655417981204926</v>
      </c>
    </row>
    <row r="9351" spans="4:21" x14ac:dyDescent="0.3">
      <c r="D9351" s="193">
        <v>104813682.17814983</v>
      </c>
      <c r="E9351" s="1"/>
      <c r="F9351" s="44">
        <f t="shared" si="730"/>
        <v>0.51058857262614332</v>
      </c>
      <c r="G9351" s="173">
        <v>0</v>
      </c>
      <c r="H9351" s="45">
        <f t="shared" si="731"/>
        <v>0.51058857262614332</v>
      </c>
      <c r="I9351" s="48"/>
      <c r="J9351" s="48"/>
      <c r="N9351" s="44">
        <f t="shared" si="732"/>
        <v>0</v>
      </c>
      <c r="O9351" s="45">
        <f t="shared" si="733"/>
        <v>0</v>
      </c>
      <c r="P9351" s="2"/>
      <c r="Q9351" s="2"/>
      <c r="R9351" s="2"/>
      <c r="U9351" s="49">
        <f t="shared" si="734"/>
        <v>0.30635314357568599</v>
      </c>
    </row>
    <row r="9352" spans="4:21" x14ac:dyDescent="0.3">
      <c r="D9352" s="193">
        <v>118991077.35721767</v>
      </c>
      <c r="E9352" s="1"/>
      <c r="F9352" s="44">
        <f t="shared" si="730"/>
        <v>0.57965222746209621</v>
      </c>
      <c r="G9352" s="173">
        <v>7.28983366819676E-3</v>
      </c>
      <c r="H9352" s="45">
        <f t="shared" si="731"/>
        <v>0.58694206113029301</v>
      </c>
      <c r="I9352" s="48"/>
      <c r="J9352" s="48"/>
      <c r="N9352" s="44">
        <f t="shared" si="732"/>
        <v>0</v>
      </c>
      <c r="O9352" s="45">
        <f t="shared" si="733"/>
        <v>0</v>
      </c>
      <c r="P9352" s="2"/>
      <c r="Q9352" s="2"/>
      <c r="R9352" s="2"/>
      <c r="U9352" s="49">
        <f t="shared" si="734"/>
        <v>0.35216523667817579</v>
      </c>
    </row>
    <row r="9353" spans="4:21" x14ac:dyDescent="0.3">
      <c r="D9353" s="193">
        <v>104659455.94520171</v>
      </c>
      <c r="E9353" s="1"/>
      <c r="F9353" s="44">
        <f t="shared" si="730"/>
        <v>0.50983727613024643</v>
      </c>
      <c r="G9353" s="173">
        <v>0.22501613578954444</v>
      </c>
      <c r="H9353" s="45">
        <f t="shared" si="731"/>
        <v>0.73485341191979092</v>
      </c>
      <c r="I9353" s="48"/>
      <c r="J9353" s="48"/>
      <c r="N9353" s="44">
        <f t="shared" si="732"/>
        <v>0</v>
      </c>
      <c r="O9353" s="45">
        <f t="shared" si="733"/>
        <v>0</v>
      </c>
      <c r="P9353" s="2"/>
      <c r="Q9353" s="2"/>
      <c r="R9353" s="2"/>
      <c r="U9353" s="49">
        <f t="shared" si="734"/>
        <v>0.44091204715187454</v>
      </c>
    </row>
    <row r="9354" spans="4:21" x14ac:dyDescent="0.3">
      <c r="D9354" s="193">
        <v>96814698.195049077</v>
      </c>
      <c r="E9354" s="1"/>
      <c r="F9354" s="44">
        <f t="shared" si="730"/>
        <v>0.4716223830074161</v>
      </c>
      <c r="G9354" s="173">
        <v>0</v>
      </c>
      <c r="H9354" s="45">
        <f t="shared" si="731"/>
        <v>0.4716223830074161</v>
      </c>
      <c r="I9354" s="48"/>
      <c r="J9354" s="48"/>
      <c r="N9354" s="44">
        <f t="shared" si="732"/>
        <v>0</v>
      </c>
      <c r="O9354" s="45">
        <f t="shared" si="733"/>
        <v>0</v>
      </c>
      <c r="P9354" s="2"/>
      <c r="Q9354" s="2"/>
      <c r="R9354" s="2"/>
      <c r="U9354" s="49">
        <f t="shared" si="734"/>
        <v>0.28297342980444967</v>
      </c>
    </row>
    <row r="9355" spans="4:21" x14ac:dyDescent="0.3">
      <c r="D9355" s="193">
        <v>92795061.229725197</v>
      </c>
      <c r="E9355" s="1"/>
      <c r="F9355" s="44">
        <f t="shared" si="730"/>
        <v>0.45204115412632773</v>
      </c>
      <c r="G9355" s="173">
        <v>0</v>
      </c>
      <c r="H9355" s="45">
        <f t="shared" si="731"/>
        <v>0.45204115412632773</v>
      </c>
      <c r="I9355" s="48"/>
      <c r="J9355" s="48"/>
      <c r="N9355" s="44">
        <f t="shared" si="732"/>
        <v>0</v>
      </c>
      <c r="O9355" s="45">
        <f t="shared" si="733"/>
        <v>0</v>
      </c>
      <c r="P9355" s="2"/>
      <c r="Q9355" s="2"/>
      <c r="R9355" s="2"/>
      <c r="U9355" s="49">
        <f t="shared" si="734"/>
        <v>0.27122469247579661</v>
      </c>
    </row>
    <row r="9356" spans="4:21" x14ac:dyDescent="0.3">
      <c r="D9356" s="193">
        <v>106460226.23907012</v>
      </c>
      <c r="E9356" s="1"/>
      <c r="F9356" s="44">
        <f t="shared" si="730"/>
        <v>0.51860953481696115</v>
      </c>
      <c r="G9356" s="173">
        <v>2.6367955012864038E-2</v>
      </c>
      <c r="H9356" s="45">
        <f t="shared" si="731"/>
        <v>0.54497748982982519</v>
      </c>
      <c r="I9356" s="48"/>
      <c r="J9356" s="48"/>
      <c r="N9356" s="44">
        <f t="shared" si="732"/>
        <v>0</v>
      </c>
      <c r="O9356" s="45">
        <f t="shared" si="733"/>
        <v>0</v>
      </c>
      <c r="P9356" s="2"/>
      <c r="Q9356" s="2"/>
      <c r="R9356" s="2"/>
      <c r="U9356" s="49">
        <f t="shared" si="734"/>
        <v>0.32698649389789508</v>
      </c>
    </row>
    <row r="9357" spans="4:21" x14ac:dyDescent="0.3">
      <c r="D9357" s="193">
        <v>95796939.590939075</v>
      </c>
      <c r="E9357" s="1"/>
      <c r="F9357" s="44">
        <f t="shared" si="730"/>
        <v>0.46666448149922124</v>
      </c>
      <c r="G9357" s="173">
        <v>0</v>
      </c>
      <c r="H9357" s="45">
        <f t="shared" si="731"/>
        <v>0.46666448149922124</v>
      </c>
      <c r="I9357" s="48"/>
      <c r="J9357" s="48"/>
      <c r="N9357" s="44">
        <f t="shared" si="732"/>
        <v>0</v>
      </c>
      <c r="O9357" s="45">
        <f t="shared" si="733"/>
        <v>0</v>
      </c>
      <c r="P9357" s="2"/>
      <c r="Q9357" s="2"/>
      <c r="R9357" s="2"/>
      <c r="U9357" s="49">
        <f t="shared" si="734"/>
        <v>0.27999868889953272</v>
      </c>
    </row>
    <row r="9358" spans="4:21" x14ac:dyDescent="0.3">
      <c r="D9358" s="193">
        <v>91267345.671710908</v>
      </c>
      <c r="E9358" s="1"/>
      <c r="F9358" s="44">
        <f t="shared" si="730"/>
        <v>0.44459905219902918</v>
      </c>
      <c r="G9358" s="173">
        <v>0</v>
      </c>
      <c r="H9358" s="45">
        <f t="shared" si="731"/>
        <v>0.44459905219902918</v>
      </c>
      <c r="I9358" s="48"/>
      <c r="J9358" s="48"/>
      <c r="N9358" s="44">
        <f t="shared" si="732"/>
        <v>0</v>
      </c>
      <c r="O9358" s="45">
        <f t="shared" si="733"/>
        <v>0</v>
      </c>
      <c r="P9358" s="2"/>
      <c r="Q9358" s="2"/>
      <c r="R9358" s="2"/>
      <c r="U9358" s="49">
        <f t="shared" si="734"/>
        <v>0.26675943131941748</v>
      </c>
    </row>
    <row r="9359" spans="4:21" x14ac:dyDescent="0.3">
      <c r="D9359" s="193">
        <v>66400328.508311369</v>
      </c>
      <c r="E9359" s="1"/>
      <c r="F9359" s="44">
        <f t="shared" si="730"/>
        <v>0.32346205428925778</v>
      </c>
      <c r="G9359" s="173">
        <v>0</v>
      </c>
      <c r="H9359" s="45">
        <f t="shared" si="731"/>
        <v>0.32346205428925778</v>
      </c>
      <c r="I9359" s="48"/>
      <c r="J9359" s="48"/>
      <c r="N9359" s="44">
        <f t="shared" si="732"/>
        <v>0</v>
      </c>
      <c r="O9359" s="45">
        <f t="shared" si="733"/>
        <v>0</v>
      </c>
      <c r="P9359" s="2"/>
      <c r="Q9359" s="2"/>
      <c r="R9359" s="2"/>
      <c r="U9359" s="49">
        <f t="shared" si="734"/>
        <v>0.19407723257355466</v>
      </c>
    </row>
    <row r="9360" spans="4:21" x14ac:dyDescent="0.3">
      <c r="D9360" s="193">
        <v>81903651.560980976</v>
      </c>
      <c r="E9360" s="1"/>
      <c r="F9360" s="44">
        <f t="shared" si="730"/>
        <v>0.39898482406439256</v>
      </c>
      <c r="G9360" s="173">
        <v>5.549759524241072E-2</v>
      </c>
      <c r="H9360" s="45">
        <f t="shared" si="731"/>
        <v>0.45448241930680328</v>
      </c>
      <c r="I9360" s="48"/>
      <c r="J9360" s="48"/>
      <c r="N9360" s="44">
        <f t="shared" si="732"/>
        <v>0</v>
      </c>
      <c r="O9360" s="45">
        <f t="shared" si="733"/>
        <v>0</v>
      </c>
      <c r="P9360" s="2"/>
      <c r="Q9360" s="2"/>
      <c r="R9360" s="2"/>
      <c r="U9360" s="49">
        <f t="shared" si="734"/>
        <v>0.27268945158408198</v>
      </c>
    </row>
    <row r="9361" spans="4:21" x14ac:dyDescent="0.3">
      <c r="D9361" s="193">
        <v>77004841.232392997</v>
      </c>
      <c r="E9361" s="1"/>
      <c r="F9361" s="44">
        <f t="shared" si="730"/>
        <v>0.37512079676127225</v>
      </c>
      <c r="G9361" s="173">
        <v>0</v>
      </c>
      <c r="H9361" s="45">
        <f t="shared" si="731"/>
        <v>0.37512079676127225</v>
      </c>
      <c r="I9361" s="48"/>
      <c r="J9361" s="48"/>
      <c r="N9361" s="44">
        <f t="shared" si="732"/>
        <v>0</v>
      </c>
      <c r="O9361" s="45">
        <f t="shared" si="733"/>
        <v>0</v>
      </c>
      <c r="P9361" s="2"/>
      <c r="Q9361" s="2"/>
      <c r="R9361" s="2"/>
      <c r="U9361" s="49">
        <f t="shared" si="734"/>
        <v>0.22507247805676334</v>
      </c>
    </row>
    <row r="9362" spans="4:21" x14ac:dyDescent="0.3">
      <c r="D9362" s="193">
        <v>75309872.166560754</v>
      </c>
      <c r="E9362" s="1"/>
      <c r="F9362" s="44">
        <f t="shared" si="730"/>
        <v>0.36686393737055079</v>
      </c>
      <c r="G9362" s="173">
        <v>8.0218795631005438E-2</v>
      </c>
      <c r="H9362" s="45">
        <f t="shared" si="731"/>
        <v>0.44708273300155621</v>
      </c>
      <c r="I9362" s="48"/>
      <c r="J9362" s="48"/>
      <c r="N9362" s="44">
        <f t="shared" si="732"/>
        <v>0</v>
      </c>
      <c r="O9362" s="45">
        <f t="shared" si="733"/>
        <v>0</v>
      </c>
      <c r="P9362" s="2"/>
      <c r="Q9362" s="2"/>
      <c r="R9362" s="2"/>
      <c r="U9362" s="49">
        <f t="shared" si="734"/>
        <v>0.26824963980093369</v>
      </c>
    </row>
    <row r="9363" spans="4:21" x14ac:dyDescent="0.3">
      <c r="D9363" s="193">
        <v>133593409.69605319</v>
      </c>
      <c r="E9363" s="1"/>
      <c r="F9363" s="44">
        <f t="shared" si="730"/>
        <v>0.65078591793989238</v>
      </c>
      <c r="G9363" s="173">
        <v>0</v>
      </c>
      <c r="H9363" s="45">
        <f t="shared" si="731"/>
        <v>0.65078591793989238</v>
      </c>
      <c r="I9363" s="48"/>
      <c r="J9363" s="48"/>
      <c r="N9363" s="44">
        <f t="shared" si="732"/>
        <v>0</v>
      </c>
      <c r="O9363" s="45">
        <f t="shared" si="733"/>
        <v>0</v>
      </c>
      <c r="P9363" s="2"/>
      <c r="Q9363" s="2"/>
      <c r="R9363" s="2"/>
      <c r="U9363" s="49">
        <f t="shared" si="734"/>
        <v>0.39047155076393542</v>
      </c>
    </row>
    <row r="9364" spans="4:21" x14ac:dyDescent="0.3">
      <c r="D9364" s="193">
        <v>76097376.237115413</v>
      </c>
      <c r="E9364" s="1"/>
      <c r="F9364" s="44">
        <f t="shared" si="730"/>
        <v>0.37070017869864719</v>
      </c>
      <c r="G9364" s="173">
        <v>0</v>
      </c>
      <c r="H9364" s="45">
        <f t="shared" si="731"/>
        <v>0.37070017869864719</v>
      </c>
      <c r="I9364" s="48"/>
      <c r="J9364" s="48"/>
      <c r="N9364" s="44">
        <f t="shared" si="732"/>
        <v>0</v>
      </c>
      <c r="O9364" s="45">
        <f t="shared" si="733"/>
        <v>0</v>
      </c>
      <c r="P9364" s="2"/>
      <c r="Q9364" s="2"/>
      <c r="R9364" s="2"/>
      <c r="U9364" s="49">
        <f t="shared" si="734"/>
        <v>0.22242010721918831</v>
      </c>
    </row>
    <row r="9365" spans="4:21" x14ac:dyDescent="0.3">
      <c r="D9365" s="193">
        <v>133584435.3809776</v>
      </c>
      <c r="E9365" s="1"/>
      <c r="F9365" s="44">
        <f t="shared" si="730"/>
        <v>0.65074220052982223</v>
      </c>
      <c r="G9365" s="173">
        <v>1.2437646536762861</v>
      </c>
      <c r="H9365" s="45">
        <f t="shared" si="731"/>
        <v>1.8945068542061083</v>
      </c>
      <c r="I9365" s="48"/>
      <c r="J9365" s="48"/>
      <c r="N9365" s="44">
        <f t="shared" si="732"/>
        <v>1.1445068542061083</v>
      </c>
      <c r="O9365" s="45">
        <f t="shared" si="733"/>
        <v>1.0945068542061083</v>
      </c>
      <c r="P9365" s="2"/>
      <c r="Q9365" s="2"/>
      <c r="R9365" s="2"/>
      <c r="U9365" s="49">
        <f t="shared" si="734"/>
        <v>1.136704112523665</v>
      </c>
    </row>
    <row r="9366" spans="4:21" x14ac:dyDescent="0.3">
      <c r="D9366" s="193">
        <v>119240614.09920092</v>
      </c>
      <c r="E9366" s="1"/>
      <c r="F9366" s="44">
        <f t="shared" si="730"/>
        <v>0.58086781884538963</v>
      </c>
      <c r="G9366" s="173">
        <v>0</v>
      </c>
      <c r="H9366" s="45">
        <f t="shared" si="731"/>
        <v>0.58086781884538963</v>
      </c>
      <c r="I9366" s="48"/>
      <c r="J9366" s="48"/>
      <c r="N9366" s="44">
        <f t="shared" si="732"/>
        <v>0</v>
      </c>
      <c r="O9366" s="45">
        <f t="shared" si="733"/>
        <v>0</v>
      </c>
      <c r="P9366" s="2"/>
      <c r="Q9366" s="2"/>
      <c r="R9366" s="2"/>
      <c r="U9366" s="49">
        <f t="shared" si="734"/>
        <v>0.34852069130723379</v>
      </c>
    </row>
    <row r="9367" spans="4:21" x14ac:dyDescent="0.3">
      <c r="D9367" s="193">
        <v>93786018.602285802</v>
      </c>
      <c r="E9367" s="1"/>
      <c r="F9367" s="44">
        <f t="shared" si="730"/>
        <v>0.45686849631939258</v>
      </c>
      <c r="G9367" s="173">
        <v>0</v>
      </c>
      <c r="H9367" s="45">
        <f t="shared" si="731"/>
        <v>0.45686849631939258</v>
      </c>
      <c r="I9367" s="48"/>
      <c r="J9367" s="48"/>
      <c r="N9367" s="44">
        <f t="shared" si="732"/>
        <v>0</v>
      </c>
      <c r="O9367" s="45">
        <f t="shared" si="733"/>
        <v>0</v>
      </c>
      <c r="P9367" s="2"/>
      <c r="Q9367" s="2"/>
      <c r="R9367" s="2"/>
      <c r="U9367" s="49">
        <f t="shared" si="734"/>
        <v>0.27412109779163552</v>
      </c>
    </row>
    <row r="9368" spans="4:21" x14ac:dyDescent="0.3">
      <c r="D9368" s="193">
        <v>126321529.71561</v>
      </c>
      <c r="E9368" s="1"/>
      <c r="F9368" s="44">
        <f t="shared" si="730"/>
        <v>0.61536173721878851</v>
      </c>
      <c r="G9368" s="173">
        <v>0</v>
      </c>
      <c r="H9368" s="45">
        <f t="shared" si="731"/>
        <v>0.61536173721878851</v>
      </c>
      <c r="I9368" s="48"/>
      <c r="J9368" s="48"/>
      <c r="N9368" s="44">
        <f t="shared" si="732"/>
        <v>0</v>
      </c>
      <c r="O9368" s="45">
        <f t="shared" si="733"/>
        <v>0</v>
      </c>
      <c r="P9368" s="2"/>
      <c r="Q9368" s="2"/>
      <c r="R9368" s="2"/>
      <c r="U9368" s="49">
        <f t="shared" si="734"/>
        <v>0.36921704233127312</v>
      </c>
    </row>
    <row r="9369" spans="4:21" x14ac:dyDescent="0.3">
      <c r="D9369" s="193">
        <v>93450857.739357278</v>
      </c>
      <c r="E9369" s="1"/>
      <c r="F9369" s="44">
        <f t="shared" si="730"/>
        <v>0.45523579624582816</v>
      </c>
      <c r="G9369" s="173">
        <v>0</v>
      </c>
      <c r="H9369" s="45">
        <f t="shared" si="731"/>
        <v>0.45523579624582816</v>
      </c>
      <c r="I9369" s="48"/>
      <c r="J9369" s="48"/>
      <c r="N9369" s="44">
        <f t="shared" si="732"/>
        <v>0</v>
      </c>
      <c r="O9369" s="45">
        <f t="shared" si="733"/>
        <v>0</v>
      </c>
      <c r="P9369" s="2"/>
      <c r="Q9369" s="2"/>
      <c r="R9369" s="2"/>
      <c r="U9369" s="49">
        <f t="shared" si="734"/>
        <v>0.27314147774749686</v>
      </c>
    </row>
    <row r="9370" spans="4:21" x14ac:dyDescent="0.3">
      <c r="D9370" s="193">
        <v>85410404.213729709</v>
      </c>
      <c r="E9370" s="1"/>
      <c r="F9370" s="44">
        <f t="shared" si="730"/>
        <v>0.41606759221365602</v>
      </c>
      <c r="G9370" s="173">
        <v>9.3807182429500549E-2</v>
      </c>
      <c r="H9370" s="45">
        <f t="shared" si="731"/>
        <v>0.50987477464315656</v>
      </c>
      <c r="I9370" s="48"/>
      <c r="J9370" s="48"/>
      <c r="N9370" s="44">
        <f t="shared" si="732"/>
        <v>0</v>
      </c>
      <c r="O9370" s="45">
        <f t="shared" si="733"/>
        <v>0</v>
      </c>
      <c r="P9370" s="2"/>
      <c r="Q9370" s="2"/>
      <c r="R9370" s="2"/>
      <c r="U9370" s="49">
        <f t="shared" si="734"/>
        <v>0.30592486478589392</v>
      </c>
    </row>
    <row r="9371" spans="4:21" x14ac:dyDescent="0.3">
      <c r="D9371" s="193">
        <v>94363251.592214048</v>
      </c>
      <c r="E9371" s="1"/>
      <c r="F9371" s="44">
        <f t="shared" si="730"/>
        <v>0.45968042470770398</v>
      </c>
      <c r="G9371" s="173">
        <v>0</v>
      </c>
      <c r="H9371" s="45">
        <f t="shared" si="731"/>
        <v>0.45968042470770398</v>
      </c>
      <c r="I9371" s="48"/>
      <c r="J9371" s="48"/>
      <c r="N9371" s="44">
        <f t="shared" si="732"/>
        <v>0</v>
      </c>
      <c r="O9371" s="45">
        <f t="shared" si="733"/>
        <v>0</v>
      </c>
      <c r="P9371" s="2"/>
      <c r="Q9371" s="2"/>
      <c r="R9371" s="2"/>
      <c r="U9371" s="49">
        <f t="shared" si="734"/>
        <v>0.2758082548246224</v>
      </c>
    </row>
    <row r="9372" spans="4:21" x14ac:dyDescent="0.3">
      <c r="D9372" s="193">
        <v>78995004.767814383</v>
      </c>
      <c r="E9372" s="1"/>
      <c r="F9372" s="44">
        <f t="shared" si="730"/>
        <v>0.38481566424161001</v>
      </c>
      <c r="G9372" s="173">
        <v>1.6255729508860336E-2</v>
      </c>
      <c r="H9372" s="45">
        <f t="shared" si="731"/>
        <v>0.40107139375047035</v>
      </c>
      <c r="I9372" s="48"/>
      <c r="J9372" s="48"/>
      <c r="N9372" s="44">
        <f t="shared" si="732"/>
        <v>0</v>
      </c>
      <c r="O9372" s="45">
        <f t="shared" si="733"/>
        <v>0</v>
      </c>
      <c r="P9372" s="2"/>
      <c r="Q9372" s="2"/>
      <c r="R9372" s="2"/>
      <c r="U9372" s="49">
        <f t="shared" si="734"/>
        <v>0.24064283625028221</v>
      </c>
    </row>
    <row r="9373" spans="4:21" x14ac:dyDescent="0.3">
      <c r="D9373" s="193">
        <v>96991636.039412066</v>
      </c>
      <c r="E9373" s="1"/>
      <c r="F9373" s="44">
        <f t="shared" si="730"/>
        <v>0.47248431667408464</v>
      </c>
      <c r="G9373" s="173">
        <v>1.2006820028078855E-2</v>
      </c>
      <c r="H9373" s="45">
        <f t="shared" si="731"/>
        <v>0.48449113670216348</v>
      </c>
      <c r="I9373" s="48"/>
      <c r="J9373" s="48"/>
      <c r="N9373" s="44">
        <f t="shared" si="732"/>
        <v>0</v>
      </c>
      <c r="O9373" s="45">
        <f t="shared" si="733"/>
        <v>0</v>
      </c>
      <c r="P9373" s="2"/>
      <c r="Q9373" s="2"/>
      <c r="R9373" s="2"/>
      <c r="U9373" s="49">
        <f t="shared" si="734"/>
        <v>0.29069468202129806</v>
      </c>
    </row>
    <row r="9374" spans="4:21" x14ac:dyDescent="0.3">
      <c r="D9374" s="193">
        <v>108508286.10140038</v>
      </c>
      <c r="E9374" s="1"/>
      <c r="F9374" s="44">
        <f t="shared" si="730"/>
        <v>0.52858643802300176</v>
      </c>
      <c r="G9374" s="173">
        <v>4.0919452653866662E-3</v>
      </c>
      <c r="H9374" s="45">
        <f t="shared" si="731"/>
        <v>0.53267838328838846</v>
      </c>
      <c r="I9374" s="48"/>
      <c r="J9374" s="48"/>
      <c r="N9374" s="44">
        <f t="shared" si="732"/>
        <v>0</v>
      </c>
      <c r="O9374" s="45">
        <f t="shared" si="733"/>
        <v>0</v>
      </c>
      <c r="P9374" s="2"/>
      <c r="Q9374" s="2"/>
      <c r="R9374" s="2"/>
      <c r="U9374" s="49">
        <f t="shared" si="734"/>
        <v>0.31960702997303309</v>
      </c>
    </row>
    <row r="9375" spans="4:21" x14ac:dyDescent="0.3">
      <c r="D9375" s="193">
        <v>117346530.67592283</v>
      </c>
      <c r="E9375" s="1"/>
      <c r="F9375" s="44">
        <f t="shared" si="730"/>
        <v>0.57164099529116463</v>
      </c>
      <c r="G9375" s="173">
        <v>8.6657860001797798E-3</v>
      </c>
      <c r="H9375" s="45">
        <f t="shared" si="731"/>
        <v>0.58030678129134439</v>
      </c>
      <c r="I9375" s="48"/>
      <c r="J9375" s="48"/>
      <c r="N9375" s="44">
        <f t="shared" si="732"/>
        <v>0</v>
      </c>
      <c r="O9375" s="45">
        <f t="shared" si="733"/>
        <v>0</v>
      </c>
      <c r="P9375" s="2"/>
      <c r="Q9375" s="2"/>
      <c r="R9375" s="2"/>
      <c r="U9375" s="49">
        <f t="shared" si="734"/>
        <v>0.34818406877480662</v>
      </c>
    </row>
    <row r="9376" spans="4:21" x14ac:dyDescent="0.3">
      <c r="D9376" s="193">
        <v>99786795.541739032</v>
      </c>
      <c r="E9376" s="1"/>
      <c r="F9376" s="44">
        <f t="shared" si="730"/>
        <v>0.48610063537310505</v>
      </c>
      <c r="G9376" s="173">
        <v>4.9734241077912224E-2</v>
      </c>
      <c r="H9376" s="45">
        <f t="shared" si="731"/>
        <v>0.53583487645101724</v>
      </c>
      <c r="I9376" s="48"/>
      <c r="J9376" s="48"/>
      <c r="N9376" s="44">
        <f t="shared" si="732"/>
        <v>0</v>
      </c>
      <c r="O9376" s="45">
        <f t="shared" si="733"/>
        <v>0</v>
      </c>
      <c r="P9376" s="2"/>
      <c r="Q9376" s="2"/>
      <c r="R9376" s="2"/>
      <c r="U9376" s="49">
        <f t="shared" si="734"/>
        <v>0.32150092587061035</v>
      </c>
    </row>
    <row r="9377" spans="4:21" x14ac:dyDescent="0.3">
      <c r="D9377" s="193">
        <v>99922332.339565963</v>
      </c>
      <c r="E9377" s="1"/>
      <c r="F9377" s="44">
        <f t="shared" si="730"/>
        <v>0.48676088829717606</v>
      </c>
      <c r="G9377" s="173">
        <v>0.12533799837204976</v>
      </c>
      <c r="H9377" s="45">
        <f t="shared" si="731"/>
        <v>0.61209888666922585</v>
      </c>
      <c r="I9377" s="48"/>
      <c r="J9377" s="48"/>
      <c r="N9377" s="44">
        <f t="shared" si="732"/>
        <v>0</v>
      </c>
      <c r="O9377" s="45">
        <f t="shared" si="733"/>
        <v>0</v>
      </c>
      <c r="P9377" s="2"/>
      <c r="Q9377" s="2"/>
      <c r="R9377" s="2"/>
      <c r="U9377" s="49">
        <f t="shared" si="734"/>
        <v>0.36725933200153549</v>
      </c>
    </row>
    <row r="9378" spans="4:21" x14ac:dyDescent="0.3">
      <c r="D9378" s="193">
        <v>85041378.392021164</v>
      </c>
      <c r="E9378" s="1"/>
      <c r="F9378" s="44">
        <f t="shared" si="730"/>
        <v>0.41426992263795975</v>
      </c>
      <c r="G9378" s="173">
        <v>0</v>
      </c>
      <c r="H9378" s="45">
        <f t="shared" si="731"/>
        <v>0.41426992263795975</v>
      </c>
      <c r="I9378" s="48"/>
      <c r="J9378" s="48"/>
      <c r="N9378" s="44">
        <f t="shared" si="732"/>
        <v>0</v>
      </c>
      <c r="O9378" s="45">
        <f t="shared" si="733"/>
        <v>0</v>
      </c>
      <c r="P9378" s="2"/>
      <c r="Q9378" s="2"/>
      <c r="R9378" s="2"/>
      <c r="U9378" s="49">
        <f t="shared" si="734"/>
        <v>0.24856195358277583</v>
      </c>
    </row>
    <row r="9379" spans="4:21" x14ac:dyDescent="0.3">
      <c r="D9379" s="193">
        <v>113885167.94302368</v>
      </c>
      <c r="E9379" s="1"/>
      <c r="F9379" s="44">
        <f t="shared" si="730"/>
        <v>0.55477933925156098</v>
      </c>
      <c r="G9379" s="173">
        <v>0</v>
      </c>
      <c r="H9379" s="45">
        <f t="shared" si="731"/>
        <v>0.55477933925156098</v>
      </c>
      <c r="I9379" s="48"/>
      <c r="J9379" s="48"/>
      <c r="N9379" s="44">
        <f t="shared" si="732"/>
        <v>0</v>
      </c>
      <c r="O9379" s="45">
        <f t="shared" si="733"/>
        <v>0</v>
      </c>
      <c r="P9379" s="2"/>
      <c r="Q9379" s="2"/>
      <c r="R9379" s="2"/>
      <c r="U9379" s="49">
        <f t="shared" si="734"/>
        <v>0.33286760355093659</v>
      </c>
    </row>
    <row r="9380" spans="4:21" x14ac:dyDescent="0.3">
      <c r="D9380" s="193">
        <v>90119018.473975301</v>
      </c>
      <c r="E9380" s="1"/>
      <c r="F9380" s="44">
        <f t="shared" si="730"/>
        <v>0.43900509983884933</v>
      </c>
      <c r="G9380" s="173">
        <v>0</v>
      </c>
      <c r="H9380" s="45">
        <f t="shared" si="731"/>
        <v>0.43900509983884933</v>
      </c>
      <c r="I9380" s="48"/>
      <c r="J9380" s="48"/>
      <c r="N9380" s="44">
        <f t="shared" si="732"/>
        <v>0</v>
      </c>
      <c r="O9380" s="45">
        <f t="shared" si="733"/>
        <v>0</v>
      </c>
      <c r="P9380" s="2"/>
      <c r="Q9380" s="2"/>
      <c r="R9380" s="2"/>
      <c r="U9380" s="49">
        <f t="shared" si="734"/>
        <v>0.26340305990330959</v>
      </c>
    </row>
    <row r="9381" spans="4:21" x14ac:dyDescent="0.3">
      <c r="D9381" s="193">
        <v>63360887.735796481</v>
      </c>
      <c r="E9381" s="1"/>
      <c r="F9381" s="44">
        <f t="shared" si="730"/>
        <v>0.30865574567219828</v>
      </c>
      <c r="G9381" s="173">
        <v>0</v>
      </c>
      <c r="H9381" s="45">
        <f t="shared" si="731"/>
        <v>0.30865574567219828</v>
      </c>
      <c r="I9381" s="48"/>
      <c r="J9381" s="48"/>
      <c r="N9381" s="44">
        <f t="shared" si="732"/>
        <v>0</v>
      </c>
      <c r="O9381" s="45">
        <f t="shared" si="733"/>
        <v>0</v>
      </c>
      <c r="P9381" s="2"/>
      <c r="Q9381" s="2"/>
      <c r="R9381" s="2"/>
      <c r="U9381" s="49">
        <f t="shared" si="734"/>
        <v>0.18519344740331897</v>
      </c>
    </row>
    <row r="9382" spans="4:21" x14ac:dyDescent="0.3">
      <c r="D9382" s="193">
        <v>100969872.58404407</v>
      </c>
      <c r="E9382" s="1"/>
      <c r="F9382" s="44">
        <f t="shared" si="730"/>
        <v>0.49186386786130798</v>
      </c>
      <c r="G9382" s="173">
        <v>0</v>
      </c>
      <c r="H9382" s="45">
        <f t="shared" si="731"/>
        <v>0.49186386786130798</v>
      </c>
      <c r="I9382" s="48"/>
      <c r="J9382" s="48"/>
      <c r="N9382" s="44">
        <f t="shared" si="732"/>
        <v>0</v>
      </c>
      <c r="O9382" s="45">
        <f t="shared" si="733"/>
        <v>0</v>
      </c>
      <c r="P9382" s="2"/>
      <c r="Q9382" s="2"/>
      <c r="R9382" s="2"/>
      <c r="U9382" s="49">
        <f t="shared" si="734"/>
        <v>0.29511832071678479</v>
      </c>
    </row>
    <row r="9383" spans="4:21" x14ac:dyDescent="0.3">
      <c r="D9383" s="193">
        <v>112810712.34831475</v>
      </c>
      <c r="E9383" s="1"/>
      <c r="F9383" s="44">
        <f t="shared" si="730"/>
        <v>0.54954524445542396</v>
      </c>
      <c r="G9383" s="173">
        <v>0.25461690451394647</v>
      </c>
      <c r="H9383" s="45">
        <f t="shared" si="731"/>
        <v>0.80416214896937044</v>
      </c>
      <c r="I9383" s="48"/>
      <c r="J9383" s="48"/>
      <c r="N9383" s="44">
        <f t="shared" si="732"/>
        <v>5.4162148969370438E-2</v>
      </c>
      <c r="O9383" s="45">
        <f t="shared" si="733"/>
        <v>4.1621489693703939E-3</v>
      </c>
      <c r="P9383" s="2"/>
      <c r="Q9383" s="2"/>
      <c r="R9383" s="2"/>
      <c r="U9383" s="49">
        <f t="shared" si="734"/>
        <v>0.48249728938162223</v>
      </c>
    </row>
    <row r="9384" spans="4:21" x14ac:dyDescent="0.3">
      <c r="D9384" s="193">
        <v>126059722.33050409</v>
      </c>
      <c r="E9384" s="1"/>
      <c r="F9384" s="44">
        <f t="shared" si="730"/>
        <v>0.61408637071809635</v>
      </c>
      <c r="G9384" s="173">
        <v>0.23911327969636206</v>
      </c>
      <c r="H9384" s="45">
        <f t="shared" si="731"/>
        <v>0.85319965041445844</v>
      </c>
      <c r="I9384" s="48"/>
      <c r="J9384" s="48"/>
      <c r="N9384" s="44">
        <f t="shared" si="732"/>
        <v>0.10319965041445844</v>
      </c>
      <c r="O9384" s="45">
        <f t="shared" si="733"/>
        <v>5.3199650414458399E-2</v>
      </c>
      <c r="P9384" s="2"/>
      <c r="Q9384" s="2"/>
      <c r="R9384" s="2"/>
      <c r="U9384" s="49">
        <f t="shared" si="734"/>
        <v>0.51191979024867507</v>
      </c>
    </row>
    <row r="9385" spans="4:21" x14ac:dyDescent="0.3">
      <c r="D9385" s="193">
        <v>86795756.042988077</v>
      </c>
      <c r="E9385" s="1"/>
      <c r="F9385" s="44">
        <f t="shared" si="730"/>
        <v>0.42281618455758097</v>
      </c>
      <c r="G9385" s="173">
        <v>5.0832287034562546E-3</v>
      </c>
      <c r="H9385" s="45">
        <f t="shared" si="731"/>
        <v>0.4278994132610372</v>
      </c>
      <c r="I9385" s="48"/>
      <c r="J9385" s="48"/>
      <c r="N9385" s="44">
        <f t="shared" si="732"/>
        <v>0</v>
      </c>
      <c r="O9385" s="45">
        <f t="shared" si="733"/>
        <v>0</v>
      </c>
      <c r="P9385" s="2"/>
      <c r="Q9385" s="2"/>
      <c r="R9385" s="2"/>
      <c r="U9385" s="49">
        <f t="shared" si="734"/>
        <v>0.2567396479566223</v>
      </c>
    </row>
    <row r="9386" spans="4:21" x14ac:dyDescent="0.3">
      <c r="D9386" s="193">
        <v>79362757.919486761</v>
      </c>
      <c r="E9386" s="1"/>
      <c r="F9386" s="44">
        <f t="shared" si="730"/>
        <v>0.3866071341421905</v>
      </c>
      <c r="G9386" s="173">
        <v>1.1464680893265715E-2</v>
      </c>
      <c r="H9386" s="45">
        <f t="shared" si="731"/>
        <v>0.39807181503545619</v>
      </c>
      <c r="I9386" s="48"/>
      <c r="J9386" s="48"/>
      <c r="N9386" s="44">
        <f t="shared" si="732"/>
        <v>0</v>
      </c>
      <c r="O9386" s="45">
        <f t="shared" si="733"/>
        <v>0</v>
      </c>
      <c r="P9386" s="2"/>
      <c r="Q9386" s="2"/>
      <c r="R9386" s="2"/>
      <c r="U9386" s="49">
        <f t="shared" si="734"/>
        <v>0.23884308902127371</v>
      </c>
    </row>
    <row r="9387" spans="4:21" x14ac:dyDescent="0.3">
      <c r="D9387" s="193">
        <v>74914347.935266882</v>
      </c>
      <c r="E9387" s="1"/>
      <c r="F9387" s="44">
        <f t="shared" si="730"/>
        <v>0.3649371836443327</v>
      </c>
      <c r="G9387" s="173">
        <v>2.5133154181532651E-2</v>
      </c>
      <c r="H9387" s="45">
        <f t="shared" si="731"/>
        <v>0.39007033782586537</v>
      </c>
      <c r="I9387" s="48"/>
      <c r="J9387" s="48"/>
      <c r="N9387" s="44">
        <f t="shared" si="732"/>
        <v>0</v>
      </c>
      <c r="O9387" s="45">
        <f t="shared" si="733"/>
        <v>0</v>
      </c>
      <c r="P9387" s="2"/>
      <c r="Q9387" s="2"/>
      <c r="R9387" s="2"/>
      <c r="U9387" s="49">
        <f t="shared" si="734"/>
        <v>0.2340422026955192</v>
      </c>
    </row>
    <row r="9388" spans="4:21" x14ac:dyDescent="0.3">
      <c r="D9388" s="193">
        <v>103287695.53408217</v>
      </c>
      <c r="E9388" s="1"/>
      <c r="F9388" s="44">
        <f t="shared" si="730"/>
        <v>0.50315489291706916</v>
      </c>
      <c r="G9388" s="173">
        <v>0</v>
      </c>
      <c r="H9388" s="45">
        <f t="shared" si="731"/>
        <v>0.50315489291706916</v>
      </c>
      <c r="I9388" s="48"/>
      <c r="J9388" s="48"/>
      <c r="N9388" s="44">
        <f t="shared" si="732"/>
        <v>0</v>
      </c>
      <c r="O9388" s="45">
        <f t="shared" si="733"/>
        <v>0</v>
      </c>
      <c r="P9388" s="2"/>
      <c r="Q9388" s="2"/>
      <c r="R9388" s="2"/>
      <c r="U9388" s="49">
        <f t="shared" si="734"/>
        <v>0.30189293575024151</v>
      </c>
    </row>
    <row r="9389" spans="4:21" x14ac:dyDescent="0.3">
      <c r="D9389" s="193">
        <v>66892418.818966247</v>
      </c>
      <c r="E9389" s="1"/>
      <c r="F9389" s="44">
        <f t="shared" si="730"/>
        <v>0.3258592192785898</v>
      </c>
      <c r="G9389" s="173">
        <v>0</v>
      </c>
      <c r="H9389" s="45">
        <f t="shared" si="731"/>
        <v>0.3258592192785898</v>
      </c>
      <c r="I9389" s="48"/>
      <c r="J9389" s="48"/>
      <c r="N9389" s="44">
        <f t="shared" si="732"/>
        <v>0</v>
      </c>
      <c r="O9389" s="45">
        <f t="shared" si="733"/>
        <v>0</v>
      </c>
      <c r="P9389" s="2"/>
      <c r="Q9389" s="2"/>
      <c r="R9389" s="2"/>
      <c r="U9389" s="49">
        <f t="shared" si="734"/>
        <v>0.19551553156715387</v>
      </c>
    </row>
    <row r="9390" spans="4:21" x14ac:dyDescent="0.3">
      <c r="D9390" s="193">
        <v>101686414.20828304</v>
      </c>
      <c r="E9390" s="1"/>
      <c r="F9390" s="44">
        <f t="shared" si="730"/>
        <v>0.49535442326919404</v>
      </c>
      <c r="G9390" s="173">
        <v>0</v>
      </c>
      <c r="H9390" s="45">
        <f t="shared" si="731"/>
        <v>0.49535442326919404</v>
      </c>
      <c r="I9390" s="48"/>
      <c r="J9390" s="48"/>
      <c r="N9390" s="44">
        <f t="shared" si="732"/>
        <v>0</v>
      </c>
      <c r="O9390" s="45">
        <f t="shared" si="733"/>
        <v>0</v>
      </c>
      <c r="P9390" s="2"/>
      <c r="Q9390" s="2"/>
      <c r="R9390" s="2"/>
      <c r="U9390" s="49">
        <f t="shared" si="734"/>
        <v>0.29721265396151642</v>
      </c>
    </row>
    <row r="9391" spans="4:21" x14ac:dyDescent="0.3">
      <c r="D9391" s="193">
        <v>116664274.30355841</v>
      </c>
      <c r="E9391" s="1"/>
      <c r="F9391" s="44">
        <f t="shared" si="730"/>
        <v>0.56831745679798829</v>
      </c>
      <c r="G9391" s="173">
        <v>0</v>
      </c>
      <c r="H9391" s="45">
        <f t="shared" si="731"/>
        <v>0.56831745679798829</v>
      </c>
      <c r="I9391" s="48"/>
      <c r="J9391" s="48"/>
      <c r="N9391" s="44">
        <f t="shared" si="732"/>
        <v>0</v>
      </c>
      <c r="O9391" s="45">
        <f t="shared" si="733"/>
        <v>0</v>
      </c>
      <c r="P9391" s="2"/>
      <c r="Q9391" s="2"/>
      <c r="R9391" s="2"/>
      <c r="U9391" s="49">
        <f t="shared" si="734"/>
        <v>0.34099047407879296</v>
      </c>
    </row>
    <row r="9392" spans="4:21" x14ac:dyDescent="0.3">
      <c r="D9392" s="193">
        <v>66165805.144437023</v>
      </c>
      <c r="E9392" s="1"/>
      <c r="F9392" s="44">
        <f t="shared" si="730"/>
        <v>0.32231959896167417</v>
      </c>
      <c r="G9392" s="173">
        <v>0</v>
      </c>
      <c r="H9392" s="45">
        <f t="shared" si="731"/>
        <v>0.32231959896167417</v>
      </c>
      <c r="I9392" s="48"/>
      <c r="J9392" s="48"/>
      <c r="N9392" s="44">
        <f t="shared" si="732"/>
        <v>0</v>
      </c>
      <c r="O9392" s="45">
        <f t="shared" si="733"/>
        <v>0</v>
      </c>
      <c r="P9392" s="2"/>
      <c r="Q9392" s="2"/>
      <c r="R9392" s="2"/>
      <c r="U9392" s="49">
        <f t="shared" si="734"/>
        <v>0.19339175937700451</v>
      </c>
    </row>
    <row r="9393" spans="4:21" x14ac:dyDescent="0.3">
      <c r="D9393" s="193">
        <v>69444611.211513788</v>
      </c>
      <c r="E9393" s="1"/>
      <c r="F9393" s="44">
        <f t="shared" si="730"/>
        <v>0.33829194985057048</v>
      </c>
      <c r="G9393" s="173">
        <v>0</v>
      </c>
      <c r="H9393" s="45">
        <f t="shared" si="731"/>
        <v>0.33829194985057048</v>
      </c>
      <c r="I9393" s="48"/>
      <c r="J9393" s="48"/>
      <c r="N9393" s="44">
        <f t="shared" si="732"/>
        <v>0</v>
      </c>
      <c r="O9393" s="45">
        <f t="shared" si="733"/>
        <v>0</v>
      </c>
      <c r="P9393" s="2"/>
      <c r="Q9393" s="2"/>
      <c r="R9393" s="2"/>
      <c r="U9393" s="49">
        <f t="shared" si="734"/>
        <v>0.20297516991034228</v>
      </c>
    </row>
    <row r="9394" spans="4:21" x14ac:dyDescent="0.3">
      <c r="D9394" s="193">
        <v>81654617.224234641</v>
      </c>
      <c r="E9394" s="1"/>
      <c r="F9394" s="44">
        <f t="shared" si="730"/>
        <v>0.39777168009414177</v>
      </c>
      <c r="G9394" s="173">
        <v>0</v>
      </c>
      <c r="H9394" s="45">
        <f t="shared" si="731"/>
        <v>0.39777168009414177</v>
      </c>
      <c r="I9394" s="48"/>
      <c r="J9394" s="48"/>
      <c r="N9394" s="44">
        <f t="shared" si="732"/>
        <v>0</v>
      </c>
      <c r="O9394" s="45">
        <f t="shared" si="733"/>
        <v>0</v>
      </c>
      <c r="P9394" s="2"/>
      <c r="Q9394" s="2"/>
      <c r="R9394" s="2"/>
      <c r="U9394" s="49">
        <f t="shared" si="734"/>
        <v>0.23866300805648505</v>
      </c>
    </row>
    <row r="9395" spans="4:21" x14ac:dyDescent="0.3">
      <c r="D9395" s="193">
        <v>79600422.471027911</v>
      </c>
      <c r="E9395" s="1"/>
      <c r="F9395" s="44">
        <f t="shared" si="730"/>
        <v>0.3877648914274367</v>
      </c>
      <c r="G9395" s="173">
        <v>0</v>
      </c>
      <c r="H9395" s="45">
        <f t="shared" si="731"/>
        <v>0.3877648914274367</v>
      </c>
      <c r="I9395" s="48"/>
      <c r="J9395" s="48"/>
      <c r="N9395" s="44">
        <f t="shared" si="732"/>
        <v>0</v>
      </c>
      <c r="O9395" s="45">
        <f t="shared" si="733"/>
        <v>0</v>
      </c>
      <c r="P9395" s="2"/>
      <c r="Q9395" s="2"/>
      <c r="R9395" s="2"/>
      <c r="U9395" s="49">
        <f t="shared" si="734"/>
        <v>0.232658934856462</v>
      </c>
    </row>
    <row r="9396" spans="4:21" x14ac:dyDescent="0.3">
      <c r="D9396" s="193">
        <v>110760281.35476403</v>
      </c>
      <c r="E9396" s="1"/>
      <c r="F9396" s="44">
        <f t="shared" si="730"/>
        <v>0.53955679053882533</v>
      </c>
      <c r="G9396" s="173">
        <v>0</v>
      </c>
      <c r="H9396" s="45">
        <f t="shared" si="731"/>
        <v>0.53955679053882533</v>
      </c>
      <c r="I9396" s="48"/>
      <c r="J9396" s="48"/>
      <c r="N9396" s="44">
        <f t="shared" si="732"/>
        <v>0</v>
      </c>
      <c r="O9396" s="45">
        <f t="shared" si="733"/>
        <v>0</v>
      </c>
      <c r="P9396" s="2"/>
      <c r="Q9396" s="2"/>
      <c r="R9396" s="2"/>
      <c r="U9396" s="49">
        <f t="shared" si="734"/>
        <v>0.32373407432329521</v>
      </c>
    </row>
    <row r="9397" spans="4:21" x14ac:dyDescent="0.3">
      <c r="D9397" s="193">
        <v>101835877.51777148</v>
      </c>
      <c r="E9397" s="1"/>
      <c r="F9397" s="44">
        <f t="shared" si="730"/>
        <v>0.49608251769604544</v>
      </c>
      <c r="G9397" s="173">
        <v>0.10869366325738883</v>
      </c>
      <c r="H9397" s="45">
        <f t="shared" si="731"/>
        <v>0.60477618095343422</v>
      </c>
      <c r="I9397" s="48"/>
      <c r="J9397" s="48"/>
      <c r="N9397" s="44">
        <f t="shared" si="732"/>
        <v>0</v>
      </c>
      <c r="O9397" s="45">
        <f t="shared" si="733"/>
        <v>0</v>
      </c>
      <c r="P9397" s="2"/>
      <c r="Q9397" s="2"/>
      <c r="R9397" s="2"/>
      <c r="U9397" s="49">
        <f t="shared" si="734"/>
        <v>0.36286570857206052</v>
      </c>
    </row>
    <row r="9398" spans="4:21" x14ac:dyDescent="0.3">
      <c r="D9398" s="193">
        <v>97745790.735536724</v>
      </c>
      <c r="E9398" s="1"/>
      <c r="F9398" s="44">
        <f t="shared" si="730"/>
        <v>0.47615810011372289</v>
      </c>
      <c r="G9398" s="173">
        <v>0</v>
      </c>
      <c r="H9398" s="45">
        <f t="shared" si="731"/>
        <v>0.47615810011372289</v>
      </c>
      <c r="I9398" s="48"/>
      <c r="J9398" s="48"/>
      <c r="N9398" s="44">
        <f t="shared" si="732"/>
        <v>0</v>
      </c>
      <c r="O9398" s="45">
        <f t="shared" si="733"/>
        <v>0</v>
      </c>
      <c r="P9398" s="2"/>
      <c r="Q9398" s="2"/>
      <c r="R9398" s="2"/>
      <c r="U9398" s="49">
        <f t="shared" si="734"/>
        <v>0.28569486006823375</v>
      </c>
    </row>
    <row r="9399" spans="4:21" x14ac:dyDescent="0.3">
      <c r="D9399" s="193">
        <v>75442039.20784609</v>
      </c>
      <c r="E9399" s="1"/>
      <c r="F9399" s="44">
        <f t="shared" si="730"/>
        <v>0.3675077748882844</v>
      </c>
      <c r="G9399" s="173">
        <v>0</v>
      </c>
      <c r="H9399" s="45">
        <f t="shared" si="731"/>
        <v>0.3675077748882844</v>
      </c>
      <c r="I9399" s="48"/>
      <c r="J9399" s="48"/>
      <c r="N9399" s="44">
        <f t="shared" si="732"/>
        <v>0</v>
      </c>
      <c r="O9399" s="45">
        <f t="shared" si="733"/>
        <v>0</v>
      </c>
      <c r="P9399" s="2"/>
      <c r="Q9399" s="2"/>
      <c r="R9399" s="2"/>
      <c r="U9399" s="49">
        <f t="shared" si="734"/>
        <v>0.22050466493297063</v>
      </c>
    </row>
    <row r="9400" spans="4:21" x14ac:dyDescent="0.3">
      <c r="D9400" s="193">
        <v>87047476.759655669</v>
      </c>
      <c r="E9400" s="1"/>
      <c r="F9400" s="44">
        <f t="shared" si="730"/>
        <v>0.42404241493850858</v>
      </c>
      <c r="G9400" s="173">
        <v>0</v>
      </c>
      <c r="H9400" s="45">
        <f t="shared" si="731"/>
        <v>0.42404241493850858</v>
      </c>
      <c r="I9400" s="48"/>
      <c r="J9400" s="48"/>
      <c r="N9400" s="44">
        <f t="shared" si="732"/>
        <v>0</v>
      </c>
      <c r="O9400" s="45">
        <f t="shared" si="733"/>
        <v>0</v>
      </c>
      <c r="P9400" s="2"/>
      <c r="Q9400" s="2"/>
      <c r="R9400" s="2"/>
      <c r="U9400" s="49">
        <f t="shared" si="734"/>
        <v>0.25442544896310515</v>
      </c>
    </row>
    <row r="9401" spans="4:21" x14ac:dyDescent="0.3">
      <c r="D9401" s="193">
        <v>86359321.363423347</v>
      </c>
      <c r="E9401" s="1"/>
      <c r="F9401" s="44">
        <f t="shared" si="730"/>
        <v>0.42069013998541577</v>
      </c>
      <c r="G9401" s="173">
        <v>0</v>
      </c>
      <c r="H9401" s="45">
        <f t="shared" si="731"/>
        <v>0.42069013998541577</v>
      </c>
      <c r="I9401" s="48"/>
      <c r="J9401" s="48"/>
      <c r="N9401" s="44">
        <f t="shared" si="732"/>
        <v>0</v>
      </c>
      <c r="O9401" s="45">
        <f t="shared" si="733"/>
        <v>0</v>
      </c>
      <c r="P9401" s="2"/>
      <c r="Q9401" s="2"/>
      <c r="R9401" s="2"/>
      <c r="U9401" s="49">
        <f t="shared" si="734"/>
        <v>0.25241408399124943</v>
      </c>
    </row>
    <row r="9402" spans="4:21" x14ac:dyDescent="0.3">
      <c r="D9402" s="193">
        <v>91900953.190056711</v>
      </c>
      <c r="E9402" s="1"/>
      <c r="F9402" s="44">
        <f t="shared" si="730"/>
        <v>0.44768560303546967</v>
      </c>
      <c r="G9402" s="173">
        <v>0</v>
      </c>
      <c r="H9402" s="45">
        <f t="shared" si="731"/>
        <v>0.44768560303546967</v>
      </c>
      <c r="I9402" s="48"/>
      <c r="J9402" s="48"/>
      <c r="N9402" s="44">
        <f t="shared" si="732"/>
        <v>0</v>
      </c>
      <c r="O9402" s="45">
        <f t="shared" si="733"/>
        <v>0</v>
      </c>
      <c r="P9402" s="2"/>
      <c r="Q9402" s="2"/>
      <c r="R9402" s="2"/>
      <c r="U9402" s="49">
        <f t="shared" si="734"/>
        <v>0.26861136182128181</v>
      </c>
    </row>
    <row r="9403" spans="4:21" x14ac:dyDescent="0.3">
      <c r="D9403" s="193">
        <v>95411148.159539655</v>
      </c>
      <c r="E9403" s="1"/>
      <c r="F9403" s="44">
        <f t="shared" si="730"/>
        <v>0.46478514006023985</v>
      </c>
      <c r="G9403" s="173">
        <v>3.9334965391751931E-3</v>
      </c>
      <c r="H9403" s="45">
        <f t="shared" si="731"/>
        <v>0.46871863659941504</v>
      </c>
      <c r="I9403" s="48"/>
      <c r="J9403" s="48"/>
      <c r="N9403" s="44">
        <f t="shared" si="732"/>
        <v>0</v>
      </c>
      <c r="O9403" s="45">
        <f t="shared" si="733"/>
        <v>0</v>
      </c>
      <c r="P9403" s="2"/>
      <c r="Q9403" s="2"/>
      <c r="R9403" s="2"/>
      <c r="U9403" s="49">
        <f t="shared" si="734"/>
        <v>0.28123118195964902</v>
      </c>
    </row>
    <row r="9404" spans="4:21" x14ac:dyDescent="0.3">
      <c r="D9404" s="193">
        <v>117162938.29078026</v>
      </c>
      <c r="E9404" s="1"/>
      <c r="F9404" s="44">
        <f t="shared" si="730"/>
        <v>0.57074664474525361</v>
      </c>
      <c r="G9404" s="173">
        <v>0</v>
      </c>
      <c r="H9404" s="45">
        <f t="shared" si="731"/>
        <v>0.57074664474525361</v>
      </c>
      <c r="I9404" s="48"/>
      <c r="J9404" s="48"/>
      <c r="N9404" s="44">
        <f t="shared" si="732"/>
        <v>0</v>
      </c>
      <c r="O9404" s="45">
        <f t="shared" si="733"/>
        <v>0</v>
      </c>
      <c r="P9404" s="2"/>
      <c r="Q9404" s="2"/>
      <c r="R9404" s="2"/>
      <c r="U9404" s="49">
        <f t="shared" si="734"/>
        <v>0.34244798684715216</v>
      </c>
    </row>
    <row r="9405" spans="4:21" x14ac:dyDescent="0.3">
      <c r="D9405" s="193">
        <v>127297231.31084298</v>
      </c>
      <c r="E9405" s="1"/>
      <c r="F9405" s="44">
        <f t="shared" si="730"/>
        <v>0.62011476253443676</v>
      </c>
      <c r="G9405" s="173">
        <v>0</v>
      </c>
      <c r="H9405" s="45">
        <f t="shared" si="731"/>
        <v>0.62011476253443676</v>
      </c>
      <c r="I9405" s="48"/>
      <c r="J9405" s="48"/>
      <c r="N9405" s="44">
        <f t="shared" si="732"/>
        <v>0</v>
      </c>
      <c r="O9405" s="45">
        <f t="shared" si="733"/>
        <v>0</v>
      </c>
      <c r="P9405" s="2"/>
      <c r="Q9405" s="2"/>
      <c r="R9405" s="2"/>
      <c r="U9405" s="49">
        <f t="shared" si="734"/>
        <v>0.37206885752066204</v>
      </c>
    </row>
    <row r="9406" spans="4:21" x14ac:dyDescent="0.3">
      <c r="D9406" s="193">
        <v>89200968.288187474</v>
      </c>
      <c r="E9406" s="1"/>
      <c r="F9406" s="44">
        <f t="shared" si="730"/>
        <v>0.4345329171598375</v>
      </c>
      <c r="G9406" s="173">
        <v>0</v>
      </c>
      <c r="H9406" s="45">
        <f t="shared" si="731"/>
        <v>0.4345329171598375</v>
      </c>
      <c r="I9406" s="48"/>
      <c r="J9406" s="48"/>
      <c r="N9406" s="44">
        <f t="shared" si="732"/>
        <v>0</v>
      </c>
      <c r="O9406" s="45">
        <f t="shared" si="733"/>
        <v>0</v>
      </c>
      <c r="P9406" s="2"/>
      <c r="Q9406" s="2"/>
      <c r="R9406" s="2"/>
      <c r="U9406" s="49">
        <f t="shared" si="734"/>
        <v>0.2607197502959025</v>
      </c>
    </row>
    <row r="9407" spans="4:21" x14ac:dyDescent="0.3">
      <c r="D9407" s="193">
        <v>100529909.96017101</v>
      </c>
      <c r="E9407" s="1"/>
      <c r="F9407" s="44">
        <f t="shared" si="730"/>
        <v>0.48972063728812404</v>
      </c>
      <c r="G9407" s="173">
        <v>5.9246406494298434E-3</v>
      </c>
      <c r="H9407" s="45">
        <f t="shared" si="731"/>
        <v>0.49564527793755386</v>
      </c>
      <c r="I9407" s="48"/>
      <c r="J9407" s="48"/>
      <c r="N9407" s="44">
        <f t="shared" si="732"/>
        <v>0</v>
      </c>
      <c r="O9407" s="45">
        <f t="shared" si="733"/>
        <v>0</v>
      </c>
      <c r="P9407" s="2"/>
      <c r="Q9407" s="2"/>
      <c r="R9407" s="2"/>
      <c r="U9407" s="49">
        <f t="shared" si="734"/>
        <v>0.2973871667625323</v>
      </c>
    </row>
    <row r="9408" spans="4:21" x14ac:dyDescent="0.3">
      <c r="D9408" s="193">
        <v>88222532.188799605</v>
      </c>
      <c r="E9408" s="1"/>
      <c r="F9408" s="44">
        <f t="shared" si="730"/>
        <v>0.42976657100148746</v>
      </c>
      <c r="G9408" s="173">
        <v>0</v>
      </c>
      <c r="H9408" s="45">
        <f t="shared" si="731"/>
        <v>0.42976657100148746</v>
      </c>
      <c r="I9408" s="48"/>
      <c r="J9408" s="48"/>
      <c r="N9408" s="44">
        <f t="shared" si="732"/>
        <v>0</v>
      </c>
      <c r="O9408" s="45">
        <f t="shared" si="733"/>
        <v>0</v>
      </c>
      <c r="P9408" s="2"/>
      <c r="Q9408" s="2"/>
      <c r="R9408" s="2"/>
      <c r="U9408" s="49">
        <f t="shared" si="734"/>
        <v>0.25785994260089246</v>
      </c>
    </row>
    <row r="9409" spans="4:21" x14ac:dyDescent="0.3">
      <c r="D9409" s="193">
        <v>71578809.032617271</v>
      </c>
      <c r="E9409" s="1"/>
      <c r="F9409" s="44">
        <f t="shared" si="730"/>
        <v>0.3486884648525615</v>
      </c>
      <c r="G9409" s="173">
        <v>0.10542691756866537</v>
      </c>
      <c r="H9409" s="45">
        <f t="shared" si="731"/>
        <v>0.45411538242122684</v>
      </c>
      <c r="I9409" s="48"/>
      <c r="J9409" s="48"/>
      <c r="N9409" s="44">
        <f t="shared" si="732"/>
        <v>0</v>
      </c>
      <c r="O9409" s="45">
        <f t="shared" si="733"/>
        <v>0</v>
      </c>
      <c r="P9409" s="2"/>
      <c r="Q9409" s="2"/>
      <c r="R9409" s="2"/>
      <c r="U9409" s="49">
        <f t="shared" si="734"/>
        <v>0.27246922945273611</v>
      </c>
    </row>
    <row r="9410" spans="4:21" x14ac:dyDescent="0.3">
      <c r="D9410" s="193">
        <v>106496480.38299221</v>
      </c>
      <c r="E9410" s="1"/>
      <c r="F9410" s="44">
        <f t="shared" si="730"/>
        <v>0.51878614297738723</v>
      </c>
      <c r="G9410" s="173">
        <v>0</v>
      </c>
      <c r="H9410" s="45">
        <f t="shared" si="731"/>
        <v>0.51878614297738723</v>
      </c>
      <c r="I9410" s="48"/>
      <c r="J9410" s="48"/>
      <c r="N9410" s="44">
        <f t="shared" si="732"/>
        <v>0</v>
      </c>
      <c r="O9410" s="45">
        <f t="shared" si="733"/>
        <v>0</v>
      </c>
      <c r="P9410" s="2"/>
      <c r="Q9410" s="2"/>
      <c r="R9410" s="2"/>
      <c r="U9410" s="49">
        <f t="shared" si="734"/>
        <v>0.31127168578643233</v>
      </c>
    </row>
    <row r="9411" spans="4:21" x14ac:dyDescent="0.3">
      <c r="D9411" s="193">
        <v>135855785.9731676</v>
      </c>
      <c r="E9411" s="1"/>
      <c r="F9411" s="44">
        <f t="shared" si="730"/>
        <v>0.66180684049570637</v>
      </c>
      <c r="G9411" s="173">
        <v>0</v>
      </c>
      <c r="H9411" s="45">
        <f t="shared" si="731"/>
        <v>0.66180684049570637</v>
      </c>
      <c r="I9411" s="48"/>
      <c r="J9411" s="48"/>
      <c r="N9411" s="44">
        <f t="shared" si="732"/>
        <v>0</v>
      </c>
      <c r="O9411" s="45">
        <f t="shared" si="733"/>
        <v>0</v>
      </c>
      <c r="P9411" s="2"/>
      <c r="Q9411" s="2"/>
      <c r="R9411" s="2"/>
      <c r="U9411" s="49">
        <f t="shared" si="734"/>
        <v>0.3970841042974238</v>
      </c>
    </row>
    <row r="9412" spans="4:21" x14ac:dyDescent="0.3">
      <c r="D9412" s="193">
        <v>106473161.1603574</v>
      </c>
      <c r="E9412" s="1"/>
      <c r="F9412" s="44">
        <f t="shared" si="730"/>
        <v>0.51867254589394907</v>
      </c>
      <c r="G9412" s="173">
        <v>0</v>
      </c>
      <c r="H9412" s="45">
        <f t="shared" si="731"/>
        <v>0.51867254589394907</v>
      </c>
      <c r="I9412" s="48"/>
      <c r="J9412" s="48"/>
      <c r="N9412" s="44">
        <f t="shared" si="732"/>
        <v>0</v>
      </c>
      <c r="O9412" s="45">
        <f t="shared" si="733"/>
        <v>0</v>
      </c>
      <c r="P9412" s="2"/>
      <c r="Q9412" s="2"/>
      <c r="R9412" s="2"/>
      <c r="U9412" s="49">
        <f t="shared" si="734"/>
        <v>0.31120352753636943</v>
      </c>
    </row>
    <row r="9413" spans="4:21" x14ac:dyDescent="0.3">
      <c r="D9413" s="193">
        <v>80904396.370822653</v>
      </c>
      <c r="E9413" s="1"/>
      <c r="F9413" s="44">
        <f t="shared" ref="F9413:F9476" si="735">D9413/$B$4</f>
        <v>0.394117059945916</v>
      </c>
      <c r="G9413" s="173">
        <v>0</v>
      </c>
      <c r="H9413" s="45">
        <f t="shared" ref="H9413:H9476" si="736">F9413+G9413</f>
        <v>0.394117059945916</v>
      </c>
      <c r="I9413" s="48"/>
      <c r="J9413" s="48"/>
      <c r="N9413" s="44">
        <f t="shared" ref="N9413:N9476" si="737">MIN(MAX(H9413-75%,0),125%)</f>
        <v>0</v>
      </c>
      <c r="O9413" s="45">
        <f t="shared" ref="O9413:O9476" si="738">MIN(MAX(H9413-80%,0),120%)</f>
        <v>0</v>
      </c>
      <c r="P9413" s="2"/>
      <c r="Q9413" s="2"/>
      <c r="R9413" s="2"/>
      <c r="U9413" s="49">
        <f t="shared" ref="U9413:U9476" si="739">H9413*60%</f>
        <v>0.2364702359675496</v>
      </c>
    </row>
    <row r="9414" spans="4:21" x14ac:dyDescent="0.3">
      <c r="D9414" s="193">
        <v>117099819.66433206</v>
      </c>
      <c r="E9414" s="1"/>
      <c r="F9414" s="44">
        <f t="shared" si="735"/>
        <v>0.57043916914937165</v>
      </c>
      <c r="G9414" s="173">
        <v>0</v>
      </c>
      <c r="H9414" s="45">
        <f t="shared" si="736"/>
        <v>0.57043916914937165</v>
      </c>
      <c r="I9414" s="48"/>
      <c r="J9414" s="48"/>
      <c r="N9414" s="44">
        <f t="shared" si="737"/>
        <v>0</v>
      </c>
      <c r="O9414" s="45">
        <f t="shared" si="738"/>
        <v>0</v>
      </c>
      <c r="P9414" s="2"/>
      <c r="Q9414" s="2"/>
      <c r="R9414" s="2"/>
      <c r="U9414" s="49">
        <f t="shared" si="739"/>
        <v>0.34226350148962298</v>
      </c>
    </row>
    <row r="9415" spans="4:21" x14ac:dyDescent="0.3">
      <c r="D9415" s="193">
        <v>87544759.629373014</v>
      </c>
      <c r="E9415" s="1"/>
      <c r="F9415" s="44">
        <f t="shared" si="735"/>
        <v>0.42646487492048735</v>
      </c>
      <c r="G9415" s="173">
        <v>0</v>
      </c>
      <c r="H9415" s="45">
        <f t="shared" si="736"/>
        <v>0.42646487492048735</v>
      </c>
      <c r="I9415" s="48"/>
      <c r="J9415" s="48"/>
      <c r="N9415" s="44">
        <f t="shared" si="737"/>
        <v>0</v>
      </c>
      <c r="O9415" s="45">
        <f t="shared" si="738"/>
        <v>0</v>
      </c>
      <c r="P9415" s="2"/>
      <c r="Q9415" s="2"/>
      <c r="R9415" s="2"/>
      <c r="U9415" s="49">
        <f t="shared" si="739"/>
        <v>0.25587892495229242</v>
      </c>
    </row>
    <row r="9416" spans="4:21" x14ac:dyDescent="0.3">
      <c r="D9416" s="193">
        <v>91308607.305122226</v>
      </c>
      <c r="E9416" s="1"/>
      <c r="F9416" s="44">
        <f t="shared" si="735"/>
        <v>0.44480005380559329</v>
      </c>
      <c r="G9416" s="173">
        <v>2.5000352304652564E-2</v>
      </c>
      <c r="H9416" s="45">
        <f t="shared" si="736"/>
        <v>0.46980040611024587</v>
      </c>
      <c r="I9416" s="48"/>
      <c r="J9416" s="48"/>
      <c r="N9416" s="44">
        <f t="shared" si="737"/>
        <v>0</v>
      </c>
      <c r="O9416" s="45">
        <f t="shared" si="738"/>
        <v>0</v>
      </c>
      <c r="P9416" s="2"/>
      <c r="Q9416" s="2"/>
      <c r="R9416" s="2"/>
      <c r="U9416" s="49">
        <f t="shared" si="739"/>
        <v>0.2818802436661475</v>
      </c>
    </row>
    <row r="9417" spans="4:21" x14ac:dyDescent="0.3">
      <c r="D9417" s="193">
        <v>106431699.32537442</v>
      </c>
      <c r="E9417" s="1"/>
      <c r="F9417" s="44">
        <f t="shared" si="735"/>
        <v>0.51847056902697441</v>
      </c>
      <c r="G9417" s="173">
        <v>0</v>
      </c>
      <c r="H9417" s="45">
        <f t="shared" si="736"/>
        <v>0.51847056902697441</v>
      </c>
      <c r="I9417" s="48"/>
      <c r="J9417" s="48"/>
      <c r="N9417" s="44">
        <f t="shared" si="737"/>
        <v>0</v>
      </c>
      <c r="O9417" s="45">
        <f t="shared" si="738"/>
        <v>0</v>
      </c>
      <c r="P9417" s="2"/>
      <c r="Q9417" s="2"/>
      <c r="R9417" s="2"/>
      <c r="U9417" s="49">
        <f t="shared" si="739"/>
        <v>0.31108234141618463</v>
      </c>
    </row>
    <row r="9418" spans="4:21" x14ac:dyDescent="0.3">
      <c r="D9418" s="193">
        <v>112366813.12712519</v>
      </c>
      <c r="E9418" s="1"/>
      <c r="F9418" s="44">
        <f t="shared" si="735"/>
        <v>0.54738283717207137</v>
      </c>
      <c r="G9418" s="173">
        <v>0</v>
      </c>
      <c r="H9418" s="45">
        <f t="shared" si="736"/>
        <v>0.54738283717207137</v>
      </c>
      <c r="I9418" s="48"/>
      <c r="J9418" s="48"/>
      <c r="N9418" s="44">
        <f t="shared" si="737"/>
        <v>0</v>
      </c>
      <c r="O9418" s="45">
        <f t="shared" si="738"/>
        <v>0</v>
      </c>
      <c r="P9418" s="2"/>
      <c r="Q9418" s="2"/>
      <c r="R9418" s="2"/>
      <c r="U9418" s="49">
        <f t="shared" si="739"/>
        <v>0.32842970230324281</v>
      </c>
    </row>
    <row r="9419" spans="4:21" x14ac:dyDescent="0.3">
      <c r="D9419" s="193">
        <v>148141860.98099425</v>
      </c>
      <c r="E9419" s="1"/>
      <c r="F9419" s="44">
        <f t="shared" si="735"/>
        <v>0.72165713266234954</v>
      </c>
      <c r="G9419" s="173">
        <v>0</v>
      </c>
      <c r="H9419" s="45">
        <f t="shared" si="736"/>
        <v>0.72165713266234954</v>
      </c>
      <c r="I9419" s="48"/>
      <c r="J9419" s="48"/>
      <c r="N9419" s="44">
        <f t="shared" si="737"/>
        <v>0</v>
      </c>
      <c r="O9419" s="45">
        <f t="shared" si="738"/>
        <v>0</v>
      </c>
      <c r="P9419" s="2"/>
      <c r="Q9419" s="2"/>
      <c r="R9419" s="2"/>
      <c r="U9419" s="49">
        <f t="shared" si="739"/>
        <v>0.43299427959740971</v>
      </c>
    </row>
    <row r="9420" spans="4:21" x14ac:dyDescent="0.3">
      <c r="D9420" s="193">
        <v>114859844.23911163</v>
      </c>
      <c r="E9420" s="1"/>
      <c r="F9420" s="44">
        <f t="shared" si="735"/>
        <v>0.55952736993276753</v>
      </c>
      <c r="G9420" s="173">
        <v>0</v>
      </c>
      <c r="H9420" s="45">
        <f t="shared" si="736"/>
        <v>0.55952736993276753</v>
      </c>
      <c r="I9420" s="48"/>
      <c r="J9420" s="48"/>
      <c r="N9420" s="44">
        <f t="shared" si="737"/>
        <v>0</v>
      </c>
      <c r="O9420" s="45">
        <f t="shared" si="738"/>
        <v>0</v>
      </c>
      <c r="P9420" s="2"/>
      <c r="Q9420" s="2"/>
      <c r="R9420" s="2"/>
      <c r="U9420" s="49">
        <f t="shared" si="739"/>
        <v>0.3357164219596605</v>
      </c>
    </row>
    <row r="9421" spans="4:21" x14ac:dyDescent="0.3">
      <c r="D9421" s="193">
        <v>95150791.269873142</v>
      </c>
      <c r="E9421" s="1"/>
      <c r="F9421" s="44">
        <f t="shared" si="735"/>
        <v>0.46351683949197758</v>
      </c>
      <c r="G9421" s="173">
        <v>0</v>
      </c>
      <c r="H9421" s="45">
        <f t="shared" si="736"/>
        <v>0.46351683949197758</v>
      </c>
      <c r="I9421" s="48"/>
      <c r="J9421" s="48"/>
      <c r="N9421" s="44">
        <f t="shared" si="737"/>
        <v>0</v>
      </c>
      <c r="O9421" s="45">
        <f t="shared" si="738"/>
        <v>0</v>
      </c>
      <c r="P9421" s="2"/>
      <c r="Q9421" s="2"/>
      <c r="R9421" s="2"/>
      <c r="U9421" s="49">
        <f t="shared" si="739"/>
        <v>0.27811010369518652</v>
      </c>
    </row>
    <row r="9422" spans="4:21" x14ac:dyDescent="0.3">
      <c r="D9422" s="193">
        <v>88702602.296186194</v>
      </c>
      <c r="E9422" s="1"/>
      <c r="F9422" s="44">
        <f t="shared" si="735"/>
        <v>0.43210518086421873</v>
      </c>
      <c r="G9422" s="173">
        <v>0</v>
      </c>
      <c r="H9422" s="45">
        <f t="shared" si="736"/>
        <v>0.43210518086421873</v>
      </c>
      <c r="I9422" s="48"/>
      <c r="J9422" s="48"/>
      <c r="N9422" s="44">
        <f t="shared" si="737"/>
        <v>0</v>
      </c>
      <c r="O9422" s="45">
        <f t="shared" si="738"/>
        <v>0</v>
      </c>
      <c r="P9422" s="2"/>
      <c r="Q9422" s="2"/>
      <c r="R9422" s="2"/>
      <c r="U9422" s="49">
        <f t="shared" si="739"/>
        <v>0.25926310851853124</v>
      </c>
    </row>
    <row r="9423" spans="4:21" x14ac:dyDescent="0.3">
      <c r="D9423" s="193">
        <v>103633933.65404725</v>
      </c>
      <c r="E9423" s="1"/>
      <c r="F9423" s="44">
        <f t="shared" si="735"/>
        <v>0.50484155465614677</v>
      </c>
      <c r="G9423" s="173">
        <v>0</v>
      </c>
      <c r="H9423" s="45">
        <f t="shared" si="736"/>
        <v>0.50484155465614677</v>
      </c>
      <c r="I9423" s="48"/>
      <c r="J9423" s="48"/>
      <c r="N9423" s="44">
        <f t="shared" si="737"/>
        <v>0</v>
      </c>
      <c r="O9423" s="45">
        <f t="shared" si="738"/>
        <v>0</v>
      </c>
      <c r="P9423" s="2"/>
      <c r="Q9423" s="2"/>
      <c r="R9423" s="2"/>
      <c r="U9423" s="49">
        <f t="shared" si="739"/>
        <v>0.30290493279368808</v>
      </c>
    </row>
    <row r="9424" spans="4:21" x14ac:dyDescent="0.3">
      <c r="D9424" s="193">
        <v>124182207.63588844</v>
      </c>
      <c r="E9424" s="1"/>
      <c r="F9424" s="44">
        <f t="shared" si="735"/>
        <v>0.60494025994241507</v>
      </c>
      <c r="G9424" s="173">
        <v>0</v>
      </c>
      <c r="H9424" s="45">
        <f t="shared" si="736"/>
        <v>0.60494025994241507</v>
      </c>
      <c r="I9424" s="48"/>
      <c r="J9424" s="48"/>
      <c r="N9424" s="44">
        <f t="shared" si="737"/>
        <v>0</v>
      </c>
      <c r="O9424" s="45">
        <f t="shared" si="738"/>
        <v>0</v>
      </c>
      <c r="P9424" s="2"/>
      <c r="Q9424" s="2"/>
      <c r="R9424" s="2"/>
      <c r="U9424" s="49">
        <f t="shared" si="739"/>
        <v>0.36296415596544901</v>
      </c>
    </row>
    <row r="9425" spans="4:21" x14ac:dyDescent="0.3">
      <c r="D9425" s="193">
        <v>88222300.389101818</v>
      </c>
      <c r="E9425" s="1"/>
      <c r="F9425" s="44">
        <f t="shared" si="735"/>
        <v>0.42976544181420612</v>
      </c>
      <c r="G9425" s="173">
        <v>0</v>
      </c>
      <c r="H9425" s="45">
        <f t="shared" si="736"/>
        <v>0.42976544181420612</v>
      </c>
      <c r="I9425" s="48"/>
      <c r="J9425" s="48"/>
      <c r="N9425" s="44">
        <f t="shared" si="737"/>
        <v>0</v>
      </c>
      <c r="O9425" s="45">
        <f t="shared" si="738"/>
        <v>0</v>
      </c>
      <c r="P9425" s="2"/>
      <c r="Q9425" s="2"/>
      <c r="R9425" s="2"/>
      <c r="U9425" s="49">
        <f t="shared" si="739"/>
        <v>0.25785926508852364</v>
      </c>
    </row>
    <row r="9426" spans="4:21" x14ac:dyDescent="0.3">
      <c r="D9426" s="193">
        <v>111451052.50324665</v>
      </c>
      <c r="E9426" s="1"/>
      <c r="F9426" s="44">
        <f t="shared" si="735"/>
        <v>0.54292180784749677</v>
      </c>
      <c r="G9426" s="173">
        <v>0</v>
      </c>
      <c r="H9426" s="45">
        <f t="shared" si="736"/>
        <v>0.54292180784749677</v>
      </c>
      <c r="I9426" s="48"/>
      <c r="J9426" s="48"/>
      <c r="N9426" s="44">
        <f t="shared" si="737"/>
        <v>0</v>
      </c>
      <c r="O9426" s="45">
        <f t="shared" si="738"/>
        <v>0</v>
      </c>
      <c r="P9426" s="2"/>
      <c r="Q9426" s="2"/>
      <c r="R9426" s="2"/>
      <c r="U9426" s="49">
        <f t="shared" si="739"/>
        <v>0.32575308470849806</v>
      </c>
    </row>
    <row r="9427" spans="4:21" x14ac:dyDescent="0.3">
      <c r="D9427" s="193">
        <v>106598105.4604789</v>
      </c>
      <c r="E9427" s="1"/>
      <c r="F9427" s="44">
        <f t="shared" si="735"/>
        <v>0.51928119860541833</v>
      </c>
      <c r="G9427" s="173">
        <v>0</v>
      </c>
      <c r="H9427" s="45">
        <f t="shared" si="736"/>
        <v>0.51928119860541833</v>
      </c>
      <c r="I9427" s="48"/>
      <c r="J9427" s="48"/>
      <c r="N9427" s="44">
        <f t="shared" si="737"/>
        <v>0</v>
      </c>
      <c r="O9427" s="45">
        <f t="shared" si="738"/>
        <v>0</v>
      </c>
      <c r="P9427" s="2"/>
      <c r="Q9427" s="2"/>
      <c r="R9427" s="2"/>
      <c r="U9427" s="49">
        <f t="shared" si="739"/>
        <v>0.31156871916325096</v>
      </c>
    </row>
    <row r="9428" spans="4:21" x14ac:dyDescent="0.3">
      <c r="D9428" s="193">
        <v>104935905.51884702</v>
      </c>
      <c r="E9428" s="1"/>
      <c r="F9428" s="44">
        <f t="shared" si="735"/>
        <v>0.51118397047660813</v>
      </c>
      <c r="G9428" s="173">
        <v>0</v>
      </c>
      <c r="H9428" s="45">
        <f t="shared" si="736"/>
        <v>0.51118397047660813</v>
      </c>
      <c r="I9428" s="48"/>
      <c r="J9428" s="48"/>
      <c r="N9428" s="44">
        <f t="shared" si="737"/>
        <v>0</v>
      </c>
      <c r="O9428" s="45">
        <f t="shared" si="738"/>
        <v>0</v>
      </c>
      <c r="P9428" s="2"/>
      <c r="Q9428" s="2"/>
      <c r="R9428" s="2"/>
      <c r="U9428" s="49">
        <f t="shared" si="739"/>
        <v>0.30671038228596487</v>
      </c>
    </row>
    <row r="9429" spans="4:21" x14ac:dyDescent="0.3">
      <c r="D9429" s="193">
        <v>89514293.915089726</v>
      </c>
      <c r="E9429" s="1"/>
      <c r="F9429" s="44">
        <f t="shared" si="735"/>
        <v>0.43605924923101974</v>
      </c>
      <c r="G9429" s="173">
        <v>0</v>
      </c>
      <c r="H9429" s="45">
        <f t="shared" si="736"/>
        <v>0.43605924923101974</v>
      </c>
      <c r="I9429" s="48"/>
      <c r="J9429" s="48"/>
      <c r="N9429" s="44">
        <f t="shared" si="737"/>
        <v>0</v>
      </c>
      <c r="O9429" s="45">
        <f t="shared" si="738"/>
        <v>0</v>
      </c>
      <c r="P9429" s="2"/>
      <c r="Q9429" s="2"/>
      <c r="R9429" s="2"/>
      <c r="U9429" s="49">
        <f t="shared" si="739"/>
        <v>0.26163554953861184</v>
      </c>
    </row>
    <row r="9430" spans="4:21" x14ac:dyDescent="0.3">
      <c r="D9430" s="193">
        <v>117296134.30691312</v>
      </c>
      <c r="E9430" s="1"/>
      <c r="F9430" s="44">
        <f t="shared" si="735"/>
        <v>0.57139549480321816</v>
      </c>
      <c r="G9430" s="173">
        <v>0</v>
      </c>
      <c r="H9430" s="45">
        <f t="shared" si="736"/>
        <v>0.57139549480321816</v>
      </c>
      <c r="I9430" s="48"/>
      <c r="J9430" s="48"/>
      <c r="N9430" s="44">
        <f t="shared" si="737"/>
        <v>0</v>
      </c>
      <c r="O9430" s="45">
        <f t="shared" si="738"/>
        <v>0</v>
      </c>
      <c r="P9430" s="2"/>
      <c r="Q9430" s="2"/>
      <c r="R9430" s="2"/>
      <c r="U9430" s="49">
        <f t="shared" si="739"/>
        <v>0.34283729688193088</v>
      </c>
    </row>
    <row r="9431" spans="4:21" x14ac:dyDescent="0.3">
      <c r="D9431" s="193">
        <v>115597926.61366369</v>
      </c>
      <c r="E9431" s="1"/>
      <c r="F9431" s="44">
        <f t="shared" si="735"/>
        <v>0.56312285878757662</v>
      </c>
      <c r="G9431" s="173">
        <v>0</v>
      </c>
      <c r="H9431" s="45">
        <f t="shared" si="736"/>
        <v>0.56312285878757662</v>
      </c>
      <c r="I9431" s="48"/>
      <c r="J9431" s="48"/>
      <c r="N9431" s="44">
        <f t="shared" si="737"/>
        <v>0</v>
      </c>
      <c r="O9431" s="45">
        <f t="shared" si="738"/>
        <v>0</v>
      </c>
      <c r="P9431" s="2"/>
      <c r="Q9431" s="2"/>
      <c r="R9431" s="2"/>
      <c r="U9431" s="49">
        <f t="shared" si="739"/>
        <v>0.33787371527254595</v>
      </c>
    </row>
    <row r="9432" spans="4:21" x14ac:dyDescent="0.3">
      <c r="D9432" s="193">
        <v>82520127.72583659</v>
      </c>
      <c r="E9432" s="1"/>
      <c r="F9432" s="44">
        <f t="shared" si="735"/>
        <v>0.4019879213559911</v>
      </c>
      <c r="G9432" s="173">
        <v>1.3424517546032029</v>
      </c>
      <c r="H9432" s="45">
        <f t="shared" si="736"/>
        <v>1.744439675959194</v>
      </c>
      <c r="I9432" s="48"/>
      <c r="J9432" s="48"/>
      <c r="N9432" s="44">
        <f t="shared" si="737"/>
        <v>0.99443967595919402</v>
      </c>
      <c r="O9432" s="45">
        <f t="shared" si="738"/>
        <v>0.94443967595919398</v>
      </c>
      <c r="P9432" s="2"/>
      <c r="Q9432" s="2"/>
      <c r="R9432" s="2"/>
      <c r="U9432" s="49">
        <f t="shared" si="739"/>
        <v>1.0466638055755164</v>
      </c>
    </row>
    <row r="9433" spans="4:21" x14ac:dyDescent="0.3">
      <c r="D9433" s="193">
        <v>106614871.80094542</v>
      </c>
      <c r="E9433" s="1"/>
      <c r="F9433" s="44">
        <f t="shared" si="735"/>
        <v>0.51936287402859838</v>
      </c>
      <c r="G9433" s="173">
        <v>0</v>
      </c>
      <c r="H9433" s="45">
        <f t="shared" si="736"/>
        <v>0.51936287402859838</v>
      </c>
      <c r="I9433" s="48"/>
      <c r="J9433" s="48"/>
      <c r="N9433" s="44">
        <f t="shared" si="737"/>
        <v>0</v>
      </c>
      <c r="O9433" s="45">
        <f t="shared" si="738"/>
        <v>0</v>
      </c>
      <c r="P9433" s="2"/>
      <c r="Q9433" s="2"/>
      <c r="R9433" s="2"/>
      <c r="U9433" s="49">
        <f t="shared" si="739"/>
        <v>0.31161772441715901</v>
      </c>
    </row>
    <row r="9434" spans="4:21" x14ac:dyDescent="0.3">
      <c r="D9434" s="193">
        <v>86879556.652710393</v>
      </c>
      <c r="E9434" s="1"/>
      <c r="F9434" s="44">
        <f t="shared" si="735"/>
        <v>0.42322441020917667</v>
      </c>
      <c r="G9434" s="173">
        <v>0</v>
      </c>
      <c r="H9434" s="45">
        <f t="shared" si="736"/>
        <v>0.42322441020917667</v>
      </c>
      <c r="I9434" s="48"/>
      <c r="J9434" s="48"/>
      <c r="N9434" s="44">
        <f t="shared" si="737"/>
        <v>0</v>
      </c>
      <c r="O9434" s="45">
        <f t="shared" si="738"/>
        <v>0</v>
      </c>
      <c r="P9434" s="2"/>
      <c r="Q9434" s="2"/>
      <c r="R9434" s="2"/>
      <c r="U9434" s="49">
        <f t="shared" si="739"/>
        <v>0.25393464612550598</v>
      </c>
    </row>
    <row r="9435" spans="4:21" x14ac:dyDescent="0.3">
      <c r="D9435" s="193">
        <v>117971090.38756455</v>
      </c>
      <c r="E9435" s="1"/>
      <c r="F9435" s="44">
        <f t="shared" si="735"/>
        <v>0.57468347071097603</v>
      </c>
      <c r="G9435" s="173">
        <v>4.2315819487538112E-2</v>
      </c>
      <c r="H9435" s="45">
        <f t="shared" si="736"/>
        <v>0.61699929019851418</v>
      </c>
      <c r="I9435" s="48"/>
      <c r="J9435" s="48"/>
      <c r="N9435" s="44">
        <f t="shared" si="737"/>
        <v>0</v>
      </c>
      <c r="O9435" s="45">
        <f t="shared" si="738"/>
        <v>0</v>
      </c>
      <c r="P9435" s="2"/>
      <c r="Q9435" s="2"/>
      <c r="R9435" s="2"/>
      <c r="U9435" s="49">
        <f t="shared" si="739"/>
        <v>0.37019957411910848</v>
      </c>
    </row>
    <row r="9436" spans="4:21" x14ac:dyDescent="0.3">
      <c r="D9436" s="193">
        <v>105838409.63677445</v>
      </c>
      <c r="E9436" s="1"/>
      <c r="F9436" s="44">
        <f t="shared" si="735"/>
        <v>0.51558042215911426</v>
      </c>
      <c r="G9436" s="173">
        <v>0</v>
      </c>
      <c r="H9436" s="45">
        <f t="shared" si="736"/>
        <v>0.51558042215911426</v>
      </c>
      <c r="I9436" s="48"/>
      <c r="J9436" s="48"/>
      <c r="N9436" s="44">
        <f t="shared" si="737"/>
        <v>0</v>
      </c>
      <c r="O9436" s="45">
        <f t="shared" si="738"/>
        <v>0</v>
      </c>
      <c r="P9436" s="2"/>
      <c r="Q9436" s="2"/>
      <c r="R9436" s="2"/>
      <c r="U9436" s="49">
        <f t="shared" si="739"/>
        <v>0.30934825329546856</v>
      </c>
    </row>
    <row r="9437" spans="4:21" x14ac:dyDescent="0.3">
      <c r="D9437" s="193">
        <v>91489193.766116545</v>
      </c>
      <c r="E9437" s="1"/>
      <c r="F9437" s="44">
        <f t="shared" si="735"/>
        <v>0.44567976131551529</v>
      </c>
      <c r="G9437" s="173">
        <v>0</v>
      </c>
      <c r="H9437" s="45">
        <f t="shared" si="736"/>
        <v>0.44567976131551529</v>
      </c>
      <c r="I9437" s="48"/>
      <c r="J9437" s="48"/>
      <c r="N9437" s="44">
        <f t="shared" si="737"/>
        <v>0</v>
      </c>
      <c r="O9437" s="45">
        <f t="shared" si="738"/>
        <v>0</v>
      </c>
      <c r="P9437" s="2"/>
      <c r="Q9437" s="2"/>
      <c r="R9437" s="2"/>
      <c r="U9437" s="49">
        <f t="shared" si="739"/>
        <v>0.26740785678930917</v>
      </c>
    </row>
    <row r="9438" spans="4:21" x14ac:dyDescent="0.3">
      <c r="D9438" s="193">
        <v>117525037.41315329</v>
      </c>
      <c r="E9438" s="1"/>
      <c r="F9438" s="44">
        <f t="shared" si="735"/>
        <v>0.57251057165059205</v>
      </c>
      <c r="G9438" s="173">
        <v>0</v>
      </c>
      <c r="H9438" s="45">
        <f t="shared" si="736"/>
        <v>0.57251057165059205</v>
      </c>
      <c r="I9438" s="48"/>
      <c r="J9438" s="48"/>
      <c r="N9438" s="44">
        <f t="shared" si="737"/>
        <v>0</v>
      </c>
      <c r="O9438" s="45">
        <f t="shared" si="738"/>
        <v>0</v>
      </c>
      <c r="P9438" s="2"/>
      <c r="Q9438" s="2"/>
      <c r="R9438" s="2"/>
      <c r="U9438" s="49">
        <f t="shared" si="739"/>
        <v>0.34350634299035521</v>
      </c>
    </row>
    <row r="9439" spans="4:21" x14ac:dyDescent="0.3">
      <c r="D9439" s="193">
        <v>85327546.52926366</v>
      </c>
      <c r="E9439" s="1"/>
      <c r="F9439" s="44">
        <f t="shared" si="735"/>
        <v>0.41566395992096811</v>
      </c>
      <c r="G9439" s="173">
        <v>0</v>
      </c>
      <c r="H9439" s="45">
        <f t="shared" si="736"/>
        <v>0.41566395992096811</v>
      </c>
      <c r="I9439" s="48"/>
      <c r="J9439" s="48"/>
      <c r="N9439" s="44">
        <f t="shared" si="737"/>
        <v>0</v>
      </c>
      <c r="O9439" s="45">
        <f t="shared" si="738"/>
        <v>0</v>
      </c>
      <c r="P9439" s="2"/>
      <c r="Q9439" s="2"/>
      <c r="R9439" s="2"/>
      <c r="U9439" s="49">
        <f t="shared" si="739"/>
        <v>0.24939837595258085</v>
      </c>
    </row>
    <row r="9440" spans="4:21" x14ac:dyDescent="0.3">
      <c r="D9440" s="193">
        <v>145910455.81966701</v>
      </c>
      <c r="E9440" s="1"/>
      <c r="F9440" s="44">
        <f t="shared" si="735"/>
        <v>0.71078708256396461</v>
      </c>
      <c r="G9440" s="173">
        <v>3.2595567849947632E-2</v>
      </c>
      <c r="H9440" s="45">
        <f t="shared" si="736"/>
        <v>0.74338265041391227</v>
      </c>
      <c r="I9440" s="48"/>
      <c r="J9440" s="48"/>
      <c r="N9440" s="44">
        <f t="shared" si="737"/>
        <v>0</v>
      </c>
      <c r="O9440" s="45">
        <f t="shared" si="738"/>
        <v>0</v>
      </c>
      <c r="P9440" s="2"/>
      <c r="Q9440" s="2"/>
      <c r="R9440" s="2"/>
      <c r="U9440" s="49">
        <f t="shared" si="739"/>
        <v>0.44602959024834737</v>
      </c>
    </row>
    <row r="9441" spans="4:21" x14ac:dyDescent="0.3">
      <c r="D9441" s="193">
        <v>144615830.81879911</v>
      </c>
      <c r="E9441" s="1"/>
      <c r="F9441" s="44">
        <f t="shared" si="735"/>
        <v>0.70448045620047384</v>
      </c>
      <c r="G9441" s="173">
        <v>6.3387194540222023E-3</v>
      </c>
      <c r="H9441" s="45">
        <f t="shared" si="736"/>
        <v>0.71081917565449604</v>
      </c>
      <c r="I9441" s="48"/>
      <c r="J9441" s="48"/>
      <c r="N9441" s="44">
        <f t="shared" si="737"/>
        <v>0</v>
      </c>
      <c r="O9441" s="45">
        <f t="shared" si="738"/>
        <v>0</v>
      </c>
      <c r="P9441" s="2"/>
      <c r="Q9441" s="2"/>
      <c r="R9441" s="2"/>
      <c r="U9441" s="49">
        <f t="shared" si="739"/>
        <v>0.42649150539269759</v>
      </c>
    </row>
    <row r="9442" spans="4:21" x14ac:dyDescent="0.3">
      <c r="D9442" s="193">
        <v>78405696.05174683</v>
      </c>
      <c r="E9442" s="1"/>
      <c r="F9442" s="44">
        <f t="shared" si="735"/>
        <v>0.38194491025300714</v>
      </c>
      <c r="G9442" s="173">
        <v>9.6543289277499066E-3</v>
      </c>
      <c r="H9442" s="45">
        <f t="shared" si="736"/>
        <v>0.39159923918075706</v>
      </c>
      <c r="I9442" s="48"/>
      <c r="J9442" s="48"/>
      <c r="N9442" s="44">
        <f t="shared" si="737"/>
        <v>0</v>
      </c>
      <c r="O9442" s="45">
        <f t="shared" si="738"/>
        <v>0</v>
      </c>
      <c r="P9442" s="2"/>
      <c r="Q9442" s="2"/>
      <c r="R9442" s="2"/>
      <c r="U9442" s="49">
        <f t="shared" si="739"/>
        <v>0.23495954350845422</v>
      </c>
    </row>
    <row r="9443" spans="4:21" x14ac:dyDescent="0.3">
      <c r="D9443" s="193">
        <v>83096293.509084418</v>
      </c>
      <c r="E9443" s="1"/>
      <c r="F9443" s="44">
        <f t="shared" si="735"/>
        <v>0.40479465096181216</v>
      </c>
      <c r="G9443" s="173">
        <v>0</v>
      </c>
      <c r="H9443" s="45">
        <f t="shared" si="736"/>
        <v>0.40479465096181216</v>
      </c>
      <c r="I9443" s="48"/>
      <c r="J9443" s="48"/>
      <c r="N9443" s="44">
        <f t="shared" si="737"/>
        <v>0</v>
      </c>
      <c r="O9443" s="45">
        <f t="shared" si="738"/>
        <v>0</v>
      </c>
      <c r="P9443" s="2"/>
      <c r="Q9443" s="2"/>
      <c r="R9443" s="2"/>
      <c r="U9443" s="49">
        <f t="shared" si="739"/>
        <v>0.24287679057708728</v>
      </c>
    </row>
    <row r="9444" spans="4:21" x14ac:dyDescent="0.3">
      <c r="D9444" s="193">
        <v>92637404.002311647</v>
      </c>
      <c r="E9444" s="1"/>
      <c r="F9444" s="44">
        <f t="shared" si="735"/>
        <v>0.45127314391013806</v>
      </c>
      <c r="G9444" s="173">
        <v>0</v>
      </c>
      <c r="H9444" s="45">
        <f t="shared" si="736"/>
        <v>0.45127314391013806</v>
      </c>
      <c r="I9444" s="48"/>
      <c r="J9444" s="48"/>
      <c r="N9444" s="44">
        <f t="shared" si="737"/>
        <v>0</v>
      </c>
      <c r="O9444" s="45">
        <f t="shared" si="738"/>
        <v>0</v>
      </c>
      <c r="P9444" s="2"/>
      <c r="Q9444" s="2"/>
      <c r="R9444" s="2"/>
      <c r="U9444" s="49">
        <f t="shared" si="739"/>
        <v>0.27076388634608284</v>
      </c>
    </row>
    <row r="9445" spans="4:21" x14ac:dyDescent="0.3">
      <c r="D9445" s="193">
        <v>64594534.754291438</v>
      </c>
      <c r="E9445" s="1"/>
      <c r="F9445" s="44">
        <f t="shared" si="735"/>
        <v>0.31466532435704242</v>
      </c>
      <c r="G9445" s="173">
        <v>0</v>
      </c>
      <c r="H9445" s="45">
        <f t="shared" si="736"/>
        <v>0.31466532435704242</v>
      </c>
      <c r="I9445" s="48"/>
      <c r="J9445" s="48"/>
      <c r="N9445" s="44">
        <f t="shared" si="737"/>
        <v>0</v>
      </c>
      <c r="O9445" s="45">
        <f t="shared" si="738"/>
        <v>0</v>
      </c>
      <c r="P9445" s="2"/>
      <c r="Q9445" s="2"/>
      <c r="R9445" s="2"/>
      <c r="U9445" s="49">
        <f t="shared" si="739"/>
        <v>0.18879919461422545</v>
      </c>
    </row>
    <row r="9446" spans="4:21" x14ac:dyDescent="0.3">
      <c r="D9446" s="193">
        <v>81248626.167411491</v>
      </c>
      <c r="E9446" s="1"/>
      <c r="F9446" s="44">
        <f t="shared" si="735"/>
        <v>0.39579393835380317</v>
      </c>
      <c r="G9446" s="173">
        <v>0</v>
      </c>
      <c r="H9446" s="45">
        <f t="shared" si="736"/>
        <v>0.39579393835380317</v>
      </c>
      <c r="I9446" s="48"/>
      <c r="J9446" s="48"/>
      <c r="N9446" s="44">
        <f t="shared" si="737"/>
        <v>0</v>
      </c>
      <c r="O9446" s="45">
        <f t="shared" si="738"/>
        <v>0</v>
      </c>
      <c r="P9446" s="2"/>
      <c r="Q9446" s="2"/>
      <c r="R9446" s="2"/>
      <c r="U9446" s="49">
        <f t="shared" si="739"/>
        <v>0.23747636301228189</v>
      </c>
    </row>
    <row r="9447" spans="4:21" x14ac:dyDescent="0.3">
      <c r="D9447" s="193">
        <v>130881265.5320307</v>
      </c>
      <c r="E9447" s="1"/>
      <c r="F9447" s="44">
        <f t="shared" si="735"/>
        <v>0.6375739995272669</v>
      </c>
      <c r="G9447" s="173">
        <v>0</v>
      </c>
      <c r="H9447" s="45">
        <f t="shared" si="736"/>
        <v>0.6375739995272669</v>
      </c>
      <c r="I9447" s="48"/>
      <c r="J9447" s="48"/>
      <c r="N9447" s="44">
        <f t="shared" si="737"/>
        <v>0</v>
      </c>
      <c r="O9447" s="45">
        <f t="shared" si="738"/>
        <v>0</v>
      </c>
      <c r="P9447" s="2"/>
      <c r="Q9447" s="2"/>
      <c r="R9447" s="2"/>
      <c r="U9447" s="49">
        <f t="shared" si="739"/>
        <v>0.38254439971636012</v>
      </c>
    </row>
    <row r="9448" spans="4:21" x14ac:dyDescent="0.3">
      <c r="D9448" s="193">
        <v>97801577.593484551</v>
      </c>
      <c r="E9448" s="1"/>
      <c r="F9448" s="44">
        <f t="shared" si="735"/>
        <v>0.47642985978840413</v>
      </c>
      <c r="G9448" s="173">
        <v>0</v>
      </c>
      <c r="H9448" s="45">
        <f t="shared" si="736"/>
        <v>0.47642985978840413</v>
      </c>
      <c r="I9448" s="48"/>
      <c r="J9448" s="48"/>
      <c r="N9448" s="44">
        <f t="shared" si="737"/>
        <v>0</v>
      </c>
      <c r="O9448" s="45">
        <f t="shared" si="738"/>
        <v>0</v>
      </c>
      <c r="P9448" s="2"/>
      <c r="Q9448" s="2"/>
      <c r="R9448" s="2"/>
      <c r="U9448" s="49">
        <f t="shared" si="739"/>
        <v>0.28585791587304249</v>
      </c>
    </row>
    <row r="9449" spans="4:21" x14ac:dyDescent="0.3">
      <c r="D9449" s="193">
        <v>94152392.439082682</v>
      </c>
      <c r="E9449" s="1"/>
      <c r="F9449" s="44">
        <f t="shared" si="735"/>
        <v>0.45865324703599969</v>
      </c>
      <c r="G9449" s="173">
        <v>0</v>
      </c>
      <c r="H9449" s="45">
        <f t="shared" si="736"/>
        <v>0.45865324703599969</v>
      </c>
      <c r="I9449" s="48"/>
      <c r="J9449" s="48"/>
      <c r="N9449" s="44">
        <f t="shared" si="737"/>
        <v>0</v>
      </c>
      <c r="O9449" s="45">
        <f t="shared" si="738"/>
        <v>0</v>
      </c>
      <c r="P9449" s="2"/>
      <c r="Q9449" s="2"/>
      <c r="R9449" s="2"/>
      <c r="U9449" s="49">
        <f t="shared" si="739"/>
        <v>0.27519194822159981</v>
      </c>
    </row>
    <row r="9450" spans="4:21" x14ac:dyDescent="0.3">
      <c r="D9450" s="193">
        <v>104396630.12386662</v>
      </c>
      <c r="E9450" s="1"/>
      <c r="F9450" s="44">
        <f t="shared" si="735"/>
        <v>0.50855694842706844</v>
      </c>
      <c r="G9450" s="173">
        <v>0.77191556623294655</v>
      </c>
      <c r="H9450" s="45">
        <f t="shared" si="736"/>
        <v>1.2804725146600151</v>
      </c>
      <c r="I9450" s="48"/>
      <c r="J9450" s="48"/>
      <c r="N9450" s="44">
        <f t="shared" si="737"/>
        <v>0.5304725146600151</v>
      </c>
      <c r="O9450" s="45">
        <f t="shared" si="738"/>
        <v>0.48047251466001506</v>
      </c>
      <c r="P9450" s="2"/>
      <c r="Q9450" s="2"/>
      <c r="R9450" s="2"/>
      <c r="U9450" s="49">
        <f t="shared" si="739"/>
        <v>0.76828350879600904</v>
      </c>
    </row>
    <row r="9451" spans="4:21" x14ac:dyDescent="0.3">
      <c r="D9451" s="193">
        <v>97949870.34377718</v>
      </c>
      <c r="E9451" s="1"/>
      <c r="F9451" s="44">
        <f t="shared" si="735"/>
        <v>0.47715225196210931</v>
      </c>
      <c r="G9451" s="173">
        <v>0</v>
      </c>
      <c r="H9451" s="45">
        <f t="shared" si="736"/>
        <v>0.47715225196210931</v>
      </c>
      <c r="I9451" s="48"/>
      <c r="J9451" s="48"/>
      <c r="N9451" s="44">
        <f t="shared" si="737"/>
        <v>0</v>
      </c>
      <c r="O9451" s="45">
        <f t="shared" si="738"/>
        <v>0</v>
      </c>
      <c r="P9451" s="2"/>
      <c r="Q9451" s="2"/>
      <c r="R9451" s="2"/>
      <c r="U9451" s="49">
        <f t="shared" si="739"/>
        <v>0.28629135117726556</v>
      </c>
    </row>
    <row r="9452" spans="4:21" x14ac:dyDescent="0.3">
      <c r="D9452" s="193">
        <v>136144809.58411369</v>
      </c>
      <c r="E9452" s="1"/>
      <c r="F9452" s="44">
        <f t="shared" si="735"/>
        <v>0.66321478791155419</v>
      </c>
      <c r="G9452" s="173">
        <v>0</v>
      </c>
      <c r="H9452" s="45">
        <f t="shared" si="736"/>
        <v>0.66321478791155419</v>
      </c>
      <c r="I9452" s="48"/>
      <c r="J9452" s="48"/>
      <c r="N9452" s="44">
        <f t="shared" si="737"/>
        <v>0</v>
      </c>
      <c r="O9452" s="45">
        <f t="shared" si="738"/>
        <v>0</v>
      </c>
      <c r="P9452" s="2"/>
      <c r="Q9452" s="2"/>
      <c r="R9452" s="2"/>
      <c r="U9452" s="49">
        <f t="shared" si="739"/>
        <v>0.3979288727469325</v>
      </c>
    </row>
    <row r="9453" spans="4:21" x14ac:dyDescent="0.3">
      <c r="D9453" s="193">
        <v>129023361.8698317</v>
      </c>
      <c r="E9453" s="1"/>
      <c r="F9453" s="44">
        <f t="shared" si="735"/>
        <v>0.6285234217854534</v>
      </c>
      <c r="G9453" s="173">
        <v>6.4426760278169818E-3</v>
      </c>
      <c r="H9453" s="45">
        <f t="shared" si="736"/>
        <v>0.6349660978132704</v>
      </c>
      <c r="I9453" s="48"/>
      <c r="J9453" s="48"/>
      <c r="N9453" s="44">
        <f t="shared" si="737"/>
        <v>0</v>
      </c>
      <c r="O9453" s="45">
        <f t="shared" si="738"/>
        <v>0</v>
      </c>
      <c r="P9453" s="2"/>
      <c r="Q9453" s="2"/>
      <c r="R9453" s="2"/>
      <c r="U9453" s="49">
        <f t="shared" si="739"/>
        <v>0.38097965868796224</v>
      </c>
    </row>
    <row r="9454" spans="4:21" x14ac:dyDescent="0.3">
      <c r="D9454" s="193">
        <v>108215536.657795</v>
      </c>
      <c r="E9454" s="1"/>
      <c r="F9454" s="44">
        <f t="shared" si="735"/>
        <v>0.52716034061433037</v>
      </c>
      <c r="G9454" s="173">
        <v>0</v>
      </c>
      <c r="H9454" s="45">
        <f t="shared" si="736"/>
        <v>0.52716034061433037</v>
      </c>
      <c r="I9454" s="48"/>
      <c r="J9454" s="48"/>
      <c r="N9454" s="44">
        <f t="shared" si="737"/>
        <v>0</v>
      </c>
      <c r="O9454" s="45">
        <f t="shared" si="738"/>
        <v>0</v>
      </c>
      <c r="P9454" s="2"/>
      <c r="Q9454" s="2"/>
      <c r="R9454" s="2"/>
      <c r="U9454" s="49">
        <f t="shared" si="739"/>
        <v>0.31629620436859823</v>
      </c>
    </row>
    <row r="9455" spans="4:21" x14ac:dyDescent="0.3">
      <c r="D9455" s="193">
        <v>122621909.50652358</v>
      </c>
      <c r="E9455" s="1"/>
      <c r="F9455" s="44">
        <f t="shared" si="735"/>
        <v>0.59733943552533597</v>
      </c>
      <c r="G9455" s="173">
        <v>0</v>
      </c>
      <c r="H9455" s="45">
        <f t="shared" si="736"/>
        <v>0.59733943552533597</v>
      </c>
      <c r="I9455" s="48"/>
      <c r="J9455" s="48"/>
      <c r="N9455" s="44">
        <f t="shared" si="737"/>
        <v>0</v>
      </c>
      <c r="O9455" s="45">
        <f t="shared" si="738"/>
        <v>0</v>
      </c>
      <c r="P9455" s="2"/>
      <c r="Q9455" s="2"/>
      <c r="R9455" s="2"/>
      <c r="U9455" s="49">
        <f t="shared" si="739"/>
        <v>0.35840366131520157</v>
      </c>
    </row>
    <row r="9456" spans="4:21" x14ac:dyDescent="0.3">
      <c r="D9456" s="193">
        <v>89861690.610775992</v>
      </c>
      <c r="E9456" s="1"/>
      <c r="F9456" s="44">
        <f t="shared" si="735"/>
        <v>0.43775155484703659</v>
      </c>
      <c r="G9456" s="173">
        <v>3.6168150808915268E-3</v>
      </c>
      <c r="H9456" s="45">
        <f t="shared" si="736"/>
        <v>0.44136836992792811</v>
      </c>
      <c r="I9456" s="48"/>
      <c r="J9456" s="48"/>
      <c r="N9456" s="44">
        <f t="shared" si="737"/>
        <v>0</v>
      </c>
      <c r="O9456" s="45">
        <f t="shared" si="738"/>
        <v>0</v>
      </c>
      <c r="P9456" s="2"/>
      <c r="Q9456" s="2"/>
      <c r="R9456" s="2"/>
      <c r="U9456" s="49">
        <f t="shared" si="739"/>
        <v>0.26482102195675683</v>
      </c>
    </row>
    <row r="9457" spans="4:21" x14ac:dyDescent="0.3">
      <c r="D9457" s="193">
        <v>92799776.406385541</v>
      </c>
      <c r="E9457" s="1"/>
      <c r="F9457" s="44">
        <f t="shared" si="735"/>
        <v>0.45206412360197878</v>
      </c>
      <c r="G9457" s="173">
        <v>0</v>
      </c>
      <c r="H9457" s="45">
        <f t="shared" si="736"/>
        <v>0.45206412360197878</v>
      </c>
      <c r="I9457" s="48"/>
      <c r="J9457" s="48"/>
      <c r="N9457" s="44">
        <f t="shared" si="737"/>
        <v>0</v>
      </c>
      <c r="O9457" s="45">
        <f t="shared" si="738"/>
        <v>0</v>
      </c>
      <c r="P9457" s="2"/>
      <c r="Q9457" s="2"/>
      <c r="R9457" s="2"/>
      <c r="U9457" s="49">
        <f t="shared" si="739"/>
        <v>0.27123847416118724</v>
      </c>
    </row>
    <row r="9458" spans="4:21" x14ac:dyDescent="0.3">
      <c r="D9458" s="193">
        <v>108715731.17660502</v>
      </c>
      <c r="E9458" s="1"/>
      <c r="F9458" s="44">
        <f t="shared" si="735"/>
        <v>0.52959698438151093</v>
      </c>
      <c r="G9458" s="173">
        <v>0</v>
      </c>
      <c r="H9458" s="45">
        <f t="shared" si="736"/>
        <v>0.52959698438151093</v>
      </c>
      <c r="I9458" s="48"/>
      <c r="J9458" s="48"/>
      <c r="N9458" s="44">
        <f t="shared" si="737"/>
        <v>0</v>
      </c>
      <c r="O9458" s="45">
        <f t="shared" si="738"/>
        <v>0</v>
      </c>
      <c r="P9458" s="2"/>
      <c r="Q9458" s="2"/>
      <c r="R9458" s="2"/>
      <c r="U9458" s="49">
        <f t="shared" si="739"/>
        <v>0.31775819062890653</v>
      </c>
    </row>
    <row r="9459" spans="4:21" x14ac:dyDescent="0.3">
      <c r="D9459" s="193">
        <v>103352349.92565103</v>
      </c>
      <c r="E9459" s="1"/>
      <c r="F9459" s="44">
        <f t="shared" si="735"/>
        <v>0.50346984982745646</v>
      </c>
      <c r="G9459" s="173">
        <v>0</v>
      </c>
      <c r="H9459" s="45">
        <f t="shared" si="736"/>
        <v>0.50346984982745646</v>
      </c>
      <c r="I9459" s="48"/>
      <c r="J9459" s="48"/>
      <c r="N9459" s="44">
        <f t="shared" si="737"/>
        <v>0</v>
      </c>
      <c r="O9459" s="45">
        <f t="shared" si="738"/>
        <v>0</v>
      </c>
      <c r="P9459" s="2"/>
      <c r="Q9459" s="2"/>
      <c r="R9459" s="2"/>
      <c r="U9459" s="49">
        <f t="shared" si="739"/>
        <v>0.30208190989647388</v>
      </c>
    </row>
    <row r="9460" spans="4:21" x14ac:dyDescent="0.3">
      <c r="D9460" s="193">
        <v>85001835.953554675</v>
      </c>
      <c r="E9460" s="1"/>
      <c r="F9460" s="44">
        <f t="shared" si="735"/>
        <v>0.41407729590454873</v>
      </c>
      <c r="G9460" s="173">
        <v>0</v>
      </c>
      <c r="H9460" s="45">
        <f t="shared" si="736"/>
        <v>0.41407729590454873</v>
      </c>
      <c r="I9460" s="48"/>
      <c r="J9460" s="48"/>
      <c r="N9460" s="44">
        <f t="shared" si="737"/>
        <v>0</v>
      </c>
      <c r="O9460" s="45">
        <f t="shared" si="738"/>
        <v>0</v>
      </c>
      <c r="P9460" s="2"/>
      <c r="Q9460" s="2"/>
      <c r="R9460" s="2"/>
      <c r="U9460" s="49">
        <f t="shared" si="739"/>
        <v>0.24844637754272922</v>
      </c>
    </row>
    <row r="9461" spans="4:21" x14ac:dyDescent="0.3">
      <c r="D9461" s="193">
        <v>162436544.80232117</v>
      </c>
      <c r="E9461" s="1"/>
      <c r="F9461" s="44">
        <f t="shared" si="735"/>
        <v>0.79129214649640089</v>
      </c>
      <c r="G9461" s="173">
        <v>0</v>
      </c>
      <c r="H9461" s="45">
        <f t="shared" si="736"/>
        <v>0.79129214649640089</v>
      </c>
      <c r="I9461" s="48"/>
      <c r="J9461" s="48"/>
      <c r="N9461" s="44">
        <f t="shared" si="737"/>
        <v>4.1292146496400894E-2</v>
      </c>
      <c r="O9461" s="45">
        <f t="shared" si="738"/>
        <v>0</v>
      </c>
      <c r="P9461" s="2"/>
      <c r="Q9461" s="2"/>
      <c r="R9461" s="2"/>
      <c r="U9461" s="49">
        <f t="shared" si="739"/>
        <v>0.47477528789784051</v>
      </c>
    </row>
    <row r="9462" spans="4:21" x14ac:dyDescent="0.3">
      <c r="D9462" s="193">
        <v>77654516.1767551</v>
      </c>
      <c r="E9462" s="1"/>
      <c r="F9462" s="44">
        <f t="shared" si="735"/>
        <v>0.37828561833436614</v>
      </c>
      <c r="G9462" s="173">
        <v>0</v>
      </c>
      <c r="H9462" s="45">
        <f t="shared" si="736"/>
        <v>0.37828561833436614</v>
      </c>
      <c r="I9462" s="48"/>
      <c r="J9462" s="48"/>
      <c r="N9462" s="44">
        <f t="shared" si="737"/>
        <v>0</v>
      </c>
      <c r="O9462" s="45">
        <f t="shared" si="738"/>
        <v>0</v>
      </c>
      <c r="P9462" s="2"/>
      <c r="Q9462" s="2"/>
      <c r="R9462" s="2"/>
      <c r="U9462" s="49">
        <f t="shared" si="739"/>
        <v>0.22697137100061968</v>
      </c>
    </row>
    <row r="9463" spans="4:21" x14ac:dyDescent="0.3">
      <c r="D9463" s="193">
        <v>113535447.75566764</v>
      </c>
      <c r="E9463" s="1"/>
      <c r="F9463" s="44">
        <f t="shared" si="735"/>
        <v>0.55307571499593022</v>
      </c>
      <c r="G9463" s="173">
        <v>6.306401814667624E-2</v>
      </c>
      <c r="H9463" s="45">
        <f t="shared" si="736"/>
        <v>0.6161397331426065</v>
      </c>
      <c r="I9463" s="48"/>
      <c r="J9463" s="48"/>
      <c r="N9463" s="44">
        <f t="shared" si="737"/>
        <v>0</v>
      </c>
      <c r="O9463" s="45">
        <f t="shared" si="738"/>
        <v>0</v>
      </c>
      <c r="P9463" s="2"/>
      <c r="Q9463" s="2"/>
      <c r="R9463" s="2"/>
      <c r="U9463" s="49">
        <f t="shared" si="739"/>
        <v>0.36968383988556391</v>
      </c>
    </row>
    <row r="9464" spans="4:21" x14ac:dyDescent="0.3">
      <c r="D9464" s="193">
        <v>106747276.72801834</v>
      </c>
      <c r="E9464" s="1"/>
      <c r="F9464" s="44">
        <f t="shared" si="735"/>
        <v>0.52000787038134488</v>
      </c>
      <c r="G9464" s="173">
        <v>0</v>
      </c>
      <c r="H9464" s="45">
        <f t="shared" si="736"/>
        <v>0.52000787038134488</v>
      </c>
      <c r="I9464" s="48"/>
      <c r="J9464" s="48"/>
      <c r="N9464" s="44">
        <f t="shared" si="737"/>
        <v>0</v>
      </c>
      <c r="O9464" s="45">
        <f t="shared" si="738"/>
        <v>0</v>
      </c>
      <c r="P9464" s="2"/>
      <c r="Q9464" s="2"/>
      <c r="R9464" s="2"/>
      <c r="U9464" s="49">
        <f t="shared" si="739"/>
        <v>0.31200472222880693</v>
      </c>
    </row>
    <row r="9465" spans="4:21" x14ac:dyDescent="0.3">
      <c r="D9465" s="193">
        <v>83461301.400718808</v>
      </c>
      <c r="E9465" s="1"/>
      <c r="F9465" s="44">
        <f t="shared" si="735"/>
        <v>0.40657274762356393</v>
      </c>
      <c r="G9465" s="173">
        <v>0.10865661210018772</v>
      </c>
      <c r="H9465" s="45">
        <f t="shared" si="736"/>
        <v>0.51522935972375161</v>
      </c>
      <c r="I9465" s="48"/>
      <c r="J9465" s="48"/>
      <c r="N9465" s="44">
        <f t="shared" si="737"/>
        <v>0</v>
      </c>
      <c r="O9465" s="45">
        <f t="shared" si="738"/>
        <v>0</v>
      </c>
      <c r="P9465" s="2"/>
      <c r="Q9465" s="2"/>
      <c r="R9465" s="2"/>
      <c r="U9465" s="49">
        <f t="shared" si="739"/>
        <v>0.30913761583425098</v>
      </c>
    </row>
    <row r="9466" spans="4:21" x14ac:dyDescent="0.3">
      <c r="D9466" s="193">
        <v>86604378.728529647</v>
      </c>
      <c r="E9466" s="1"/>
      <c r="F9466" s="44">
        <f t="shared" si="735"/>
        <v>0.42188391056632601</v>
      </c>
      <c r="G9466" s="173">
        <v>0</v>
      </c>
      <c r="H9466" s="45">
        <f t="shared" si="736"/>
        <v>0.42188391056632601</v>
      </c>
      <c r="I9466" s="48"/>
      <c r="J9466" s="48"/>
      <c r="N9466" s="44">
        <f t="shared" si="737"/>
        <v>0</v>
      </c>
      <c r="O9466" s="45">
        <f t="shared" si="738"/>
        <v>0</v>
      </c>
      <c r="P9466" s="2"/>
      <c r="Q9466" s="2"/>
      <c r="R9466" s="2"/>
      <c r="U9466" s="49">
        <f t="shared" si="739"/>
        <v>0.25313034633979559</v>
      </c>
    </row>
    <row r="9467" spans="4:21" x14ac:dyDescent="0.3">
      <c r="D9467" s="193">
        <v>100227778.36578268</v>
      </c>
      <c r="E9467" s="1"/>
      <c r="F9467" s="44">
        <f t="shared" si="735"/>
        <v>0.48824883574162559</v>
      </c>
      <c r="G9467" s="173">
        <v>0</v>
      </c>
      <c r="H9467" s="45">
        <f t="shared" si="736"/>
        <v>0.48824883574162559</v>
      </c>
      <c r="I9467" s="48"/>
      <c r="J9467" s="48"/>
      <c r="N9467" s="44">
        <f t="shared" si="737"/>
        <v>0</v>
      </c>
      <c r="O9467" s="45">
        <f t="shared" si="738"/>
        <v>0</v>
      </c>
      <c r="P9467" s="2"/>
      <c r="Q9467" s="2"/>
      <c r="R9467" s="2"/>
      <c r="U9467" s="49">
        <f t="shared" si="739"/>
        <v>0.29294930144497533</v>
      </c>
    </row>
    <row r="9468" spans="4:21" x14ac:dyDescent="0.3">
      <c r="D9468" s="193">
        <v>96747475.623837292</v>
      </c>
      <c r="E9468" s="1"/>
      <c r="F9468" s="44">
        <f t="shared" si="735"/>
        <v>0.47129491548628705</v>
      </c>
      <c r="G9468" s="173">
        <v>0</v>
      </c>
      <c r="H9468" s="45">
        <f t="shared" si="736"/>
        <v>0.47129491548628705</v>
      </c>
      <c r="I9468" s="48"/>
      <c r="J9468" s="48"/>
      <c r="N9468" s="44">
        <f t="shared" si="737"/>
        <v>0</v>
      </c>
      <c r="O9468" s="45">
        <f t="shared" si="738"/>
        <v>0</v>
      </c>
      <c r="P9468" s="2"/>
      <c r="Q9468" s="2"/>
      <c r="R9468" s="2"/>
      <c r="U9468" s="49">
        <f t="shared" si="739"/>
        <v>0.28277694929177222</v>
      </c>
    </row>
    <row r="9469" spans="4:21" x14ac:dyDescent="0.3">
      <c r="D9469" s="193">
        <v>120615698.58286294</v>
      </c>
      <c r="E9469" s="1"/>
      <c r="F9469" s="44">
        <f t="shared" si="735"/>
        <v>0.58756639492021923</v>
      </c>
      <c r="G9469" s="173">
        <v>0</v>
      </c>
      <c r="H9469" s="45">
        <f t="shared" si="736"/>
        <v>0.58756639492021923</v>
      </c>
      <c r="I9469" s="48"/>
      <c r="J9469" s="48"/>
      <c r="N9469" s="44">
        <f t="shared" si="737"/>
        <v>0</v>
      </c>
      <c r="O9469" s="45">
        <f t="shared" si="738"/>
        <v>0</v>
      </c>
      <c r="P9469" s="2"/>
      <c r="Q9469" s="2"/>
      <c r="R9469" s="2"/>
      <c r="U9469" s="49">
        <f t="shared" si="739"/>
        <v>0.35253983695213154</v>
      </c>
    </row>
    <row r="9470" spans="4:21" x14ac:dyDescent="0.3">
      <c r="D9470" s="193">
        <v>92839766.480469242</v>
      </c>
      <c r="E9470" s="1"/>
      <c r="F9470" s="44">
        <f t="shared" si="735"/>
        <v>0.45225893094412428</v>
      </c>
      <c r="G9470" s="173">
        <v>0</v>
      </c>
      <c r="H9470" s="45">
        <f t="shared" si="736"/>
        <v>0.45225893094412428</v>
      </c>
      <c r="I9470" s="48"/>
      <c r="J9470" s="48"/>
      <c r="N9470" s="44">
        <f t="shared" si="737"/>
        <v>0</v>
      </c>
      <c r="O9470" s="45">
        <f t="shared" si="738"/>
        <v>0</v>
      </c>
      <c r="P9470" s="2"/>
      <c r="Q9470" s="2"/>
      <c r="R9470" s="2"/>
      <c r="U9470" s="49">
        <f t="shared" si="739"/>
        <v>0.27135535856647458</v>
      </c>
    </row>
    <row r="9471" spans="4:21" x14ac:dyDescent="0.3">
      <c r="D9471" s="193">
        <v>91866428.10717839</v>
      </c>
      <c r="E9471" s="1"/>
      <c r="F9471" s="44">
        <f t="shared" si="735"/>
        <v>0.44751741780983589</v>
      </c>
      <c r="G9471" s="173">
        <v>2.3227971269335092E-2</v>
      </c>
      <c r="H9471" s="45">
        <f t="shared" si="736"/>
        <v>0.47074538907917096</v>
      </c>
      <c r="I9471" s="48"/>
      <c r="J9471" s="48"/>
      <c r="N9471" s="44">
        <f t="shared" si="737"/>
        <v>0</v>
      </c>
      <c r="O9471" s="45">
        <f t="shared" si="738"/>
        <v>0</v>
      </c>
      <c r="P9471" s="2"/>
      <c r="Q9471" s="2"/>
      <c r="R9471" s="2"/>
      <c r="U9471" s="49">
        <f t="shared" si="739"/>
        <v>0.28244723344750255</v>
      </c>
    </row>
    <row r="9472" spans="4:21" x14ac:dyDescent="0.3">
      <c r="D9472" s="193">
        <v>100131969.29438724</v>
      </c>
      <c r="E9472" s="1"/>
      <c r="F9472" s="44">
        <f t="shared" si="735"/>
        <v>0.48778211216134632</v>
      </c>
      <c r="G9472" s="173">
        <v>0</v>
      </c>
      <c r="H9472" s="45">
        <f t="shared" si="736"/>
        <v>0.48778211216134632</v>
      </c>
      <c r="I9472" s="48"/>
      <c r="J9472" s="48"/>
      <c r="N9472" s="44">
        <f t="shared" si="737"/>
        <v>0</v>
      </c>
      <c r="O9472" s="45">
        <f t="shared" si="738"/>
        <v>0</v>
      </c>
      <c r="P9472" s="2"/>
      <c r="Q9472" s="2"/>
      <c r="R9472" s="2"/>
      <c r="U9472" s="49">
        <f t="shared" si="739"/>
        <v>0.29266926729680776</v>
      </c>
    </row>
    <row r="9473" spans="4:21" x14ac:dyDescent="0.3">
      <c r="D9473" s="193">
        <v>130634170.0610669</v>
      </c>
      <c r="E9473" s="1"/>
      <c r="F9473" s="44">
        <f t="shared" si="735"/>
        <v>0.63637030053301391</v>
      </c>
      <c r="G9473" s="173">
        <v>0</v>
      </c>
      <c r="H9473" s="45">
        <f t="shared" si="736"/>
        <v>0.63637030053301391</v>
      </c>
      <c r="I9473" s="48"/>
      <c r="J9473" s="48"/>
      <c r="N9473" s="44">
        <f t="shared" si="737"/>
        <v>0</v>
      </c>
      <c r="O9473" s="45">
        <f t="shared" si="738"/>
        <v>0</v>
      </c>
      <c r="P9473" s="2"/>
      <c r="Q9473" s="2"/>
      <c r="R9473" s="2"/>
      <c r="U9473" s="49">
        <f t="shared" si="739"/>
        <v>0.38182218031980836</v>
      </c>
    </row>
    <row r="9474" spans="4:21" x14ac:dyDescent="0.3">
      <c r="D9474" s="193">
        <v>98890538.253677934</v>
      </c>
      <c r="E9474" s="1"/>
      <c r="F9474" s="44">
        <f t="shared" si="735"/>
        <v>0.48173461445000565</v>
      </c>
      <c r="G9474" s="173">
        <v>0</v>
      </c>
      <c r="H9474" s="45">
        <f t="shared" si="736"/>
        <v>0.48173461445000565</v>
      </c>
      <c r="I9474" s="48"/>
      <c r="J9474" s="48"/>
      <c r="N9474" s="44">
        <f t="shared" si="737"/>
        <v>0</v>
      </c>
      <c r="O9474" s="45">
        <f t="shared" si="738"/>
        <v>0</v>
      </c>
      <c r="P9474" s="2"/>
      <c r="Q9474" s="2"/>
      <c r="R9474" s="2"/>
      <c r="U9474" s="49">
        <f t="shared" si="739"/>
        <v>0.28904076867000339</v>
      </c>
    </row>
    <row r="9475" spans="4:21" x14ac:dyDescent="0.3">
      <c r="D9475" s="193">
        <v>92493266.11457178</v>
      </c>
      <c r="E9475" s="1"/>
      <c r="F9475" s="44">
        <f t="shared" si="735"/>
        <v>0.4505709917022101</v>
      </c>
      <c r="G9475" s="173">
        <v>7.2431259690933147E-3</v>
      </c>
      <c r="H9475" s="45">
        <f t="shared" si="736"/>
        <v>0.45781411767130342</v>
      </c>
      <c r="I9475" s="48"/>
      <c r="J9475" s="48"/>
      <c r="N9475" s="44">
        <f t="shared" si="737"/>
        <v>0</v>
      </c>
      <c r="O9475" s="45">
        <f t="shared" si="738"/>
        <v>0</v>
      </c>
      <c r="P9475" s="2"/>
      <c r="Q9475" s="2"/>
      <c r="R9475" s="2"/>
      <c r="U9475" s="49">
        <f t="shared" si="739"/>
        <v>0.27468847060278206</v>
      </c>
    </row>
    <row r="9476" spans="4:21" x14ac:dyDescent="0.3">
      <c r="D9476" s="193">
        <v>111266056.55552891</v>
      </c>
      <c r="E9476" s="1"/>
      <c r="F9476" s="44">
        <f t="shared" si="735"/>
        <v>0.54202061999755302</v>
      </c>
      <c r="G9476" s="173">
        <v>0.95293225199656884</v>
      </c>
      <c r="H9476" s="45">
        <f t="shared" si="736"/>
        <v>1.4949528719941219</v>
      </c>
      <c r="I9476" s="48"/>
      <c r="J9476" s="48"/>
      <c r="N9476" s="44">
        <f t="shared" si="737"/>
        <v>0.74495287199412186</v>
      </c>
      <c r="O9476" s="45">
        <f t="shared" si="738"/>
        <v>0.69495287199412181</v>
      </c>
      <c r="P9476" s="2"/>
      <c r="Q9476" s="2"/>
      <c r="R9476" s="2"/>
      <c r="U9476" s="49">
        <f t="shared" si="739"/>
        <v>0.89697172319647311</v>
      </c>
    </row>
    <row r="9477" spans="4:21" x14ac:dyDescent="0.3">
      <c r="D9477" s="193">
        <v>92567940.467490211</v>
      </c>
      <c r="E9477" s="1"/>
      <c r="F9477" s="44">
        <f t="shared" ref="F9477:F9540" si="740">D9477/$B$4</f>
        <v>0.45093475977595832</v>
      </c>
      <c r="G9477" s="173">
        <v>6.2737895507182687E-2</v>
      </c>
      <c r="H9477" s="45">
        <f t="shared" ref="H9477:H9540" si="741">F9477+G9477</f>
        <v>0.51367265528314099</v>
      </c>
      <c r="I9477" s="48"/>
      <c r="J9477" s="48"/>
      <c r="N9477" s="44">
        <f t="shared" ref="N9477:N9540" si="742">MIN(MAX(H9477-75%,0),125%)</f>
        <v>0</v>
      </c>
      <c r="O9477" s="45">
        <f t="shared" ref="O9477:O9540" si="743">MIN(MAX(H9477-80%,0),120%)</f>
        <v>0</v>
      </c>
      <c r="P9477" s="2"/>
      <c r="Q9477" s="2"/>
      <c r="R9477" s="2"/>
      <c r="U9477" s="49">
        <f t="shared" ref="U9477:U9540" si="744">H9477*60%</f>
        <v>0.3082035931698846</v>
      </c>
    </row>
    <row r="9478" spans="4:21" x14ac:dyDescent="0.3">
      <c r="D9478" s="193">
        <v>97624907.488292426</v>
      </c>
      <c r="E9478" s="1"/>
      <c r="F9478" s="44">
        <f t="shared" si="740"/>
        <v>0.47556923038429222</v>
      </c>
      <c r="G9478" s="173">
        <v>0</v>
      </c>
      <c r="H9478" s="45">
        <f t="shared" si="741"/>
        <v>0.47556923038429222</v>
      </c>
      <c r="I9478" s="48"/>
      <c r="J9478" s="48"/>
      <c r="N9478" s="44">
        <f t="shared" si="742"/>
        <v>0</v>
      </c>
      <c r="O9478" s="45">
        <f t="shared" si="743"/>
        <v>0</v>
      </c>
      <c r="P9478" s="2"/>
      <c r="Q9478" s="2"/>
      <c r="R9478" s="2"/>
      <c r="U9478" s="49">
        <f t="shared" si="744"/>
        <v>0.28534153823057534</v>
      </c>
    </row>
    <row r="9479" spans="4:21" x14ac:dyDescent="0.3">
      <c r="D9479" s="193">
        <v>69730883.842766881</v>
      </c>
      <c r="E9479" s="1"/>
      <c r="F9479" s="44">
        <f t="shared" si="740"/>
        <v>0.3396864961649057</v>
      </c>
      <c r="G9479" s="173">
        <v>0</v>
      </c>
      <c r="H9479" s="45">
        <f t="shared" si="741"/>
        <v>0.3396864961649057</v>
      </c>
      <c r="I9479" s="48"/>
      <c r="J9479" s="48"/>
      <c r="N9479" s="44">
        <f t="shared" si="742"/>
        <v>0</v>
      </c>
      <c r="O9479" s="45">
        <f t="shared" si="743"/>
        <v>0</v>
      </c>
      <c r="P9479" s="2"/>
      <c r="Q9479" s="2"/>
      <c r="R9479" s="2"/>
      <c r="U9479" s="49">
        <f t="shared" si="744"/>
        <v>0.20381189769894342</v>
      </c>
    </row>
    <row r="9480" spans="4:21" x14ac:dyDescent="0.3">
      <c r="D9480" s="193">
        <v>118863974.00965346</v>
      </c>
      <c r="E9480" s="1"/>
      <c r="F9480" s="44">
        <f t="shared" si="740"/>
        <v>0.57903305718336773</v>
      </c>
      <c r="G9480" s="173">
        <v>0</v>
      </c>
      <c r="H9480" s="45">
        <f t="shared" si="741"/>
        <v>0.57903305718336773</v>
      </c>
      <c r="I9480" s="48"/>
      <c r="J9480" s="48"/>
      <c r="N9480" s="44">
        <f t="shared" si="742"/>
        <v>0</v>
      </c>
      <c r="O9480" s="45">
        <f t="shared" si="743"/>
        <v>0</v>
      </c>
      <c r="P9480" s="2"/>
      <c r="Q9480" s="2"/>
      <c r="R9480" s="2"/>
      <c r="U9480" s="49">
        <f t="shared" si="744"/>
        <v>0.3474198343100206</v>
      </c>
    </row>
    <row r="9481" spans="4:21" x14ac:dyDescent="0.3">
      <c r="D9481" s="193">
        <v>98419967.099073902</v>
      </c>
      <c r="E9481" s="1"/>
      <c r="F9481" s="44">
        <f t="shared" si="740"/>
        <v>0.47944227771347225</v>
      </c>
      <c r="G9481" s="173">
        <v>0</v>
      </c>
      <c r="H9481" s="45">
        <f t="shared" si="741"/>
        <v>0.47944227771347225</v>
      </c>
      <c r="I9481" s="48"/>
      <c r="J9481" s="48"/>
      <c r="N9481" s="44">
        <f t="shared" si="742"/>
        <v>0</v>
      </c>
      <c r="O9481" s="45">
        <f t="shared" si="743"/>
        <v>0</v>
      </c>
      <c r="P9481" s="2"/>
      <c r="Q9481" s="2"/>
      <c r="R9481" s="2"/>
      <c r="U9481" s="49">
        <f t="shared" si="744"/>
        <v>0.28766536662808334</v>
      </c>
    </row>
    <row r="9482" spans="4:21" x14ac:dyDescent="0.3">
      <c r="D9482" s="193">
        <v>98604417.599213615</v>
      </c>
      <c r="E9482" s="1"/>
      <c r="F9482" s="44">
        <f t="shared" si="740"/>
        <v>0.4803408084742411</v>
      </c>
      <c r="G9482" s="173">
        <v>0</v>
      </c>
      <c r="H9482" s="45">
        <f t="shared" si="741"/>
        <v>0.4803408084742411</v>
      </c>
      <c r="I9482" s="48"/>
      <c r="J9482" s="48"/>
      <c r="N9482" s="44">
        <f t="shared" si="742"/>
        <v>0</v>
      </c>
      <c r="O9482" s="45">
        <f t="shared" si="743"/>
        <v>0</v>
      </c>
      <c r="P9482" s="2"/>
      <c r="Q9482" s="2"/>
      <c r="R9482" s="2"/>
      <c r="U9482" s="49">
        <f t="shared" si="744"/>
        <v>0.28820448508454466</v>
      </c>
    </row>
    <row r="9483" spans="4:21" x14ac:dyDescent="0.3">
      <c r="D9483" s="193">
        <v>103367939.58304606</v>
      </c>
      <c r="E9483" s="1"/>
      <c r="F9483" s="44">
        <f t="shared" si="740"/>
        <v>0.50354579316568915</v>
      </c>
      <c r="G9483" s="173">
        <v>5.46452809911184E-3</v>
      </c>
      <c r="H9483" s="45">
        <f t="shared" si="741"/>
        <v>0.50901032126480095</v>
      </c>
      <c r="I9483" s="48"/>
      <c r="J9483" s="48"/>
      <c r="N9483" s="44">
        <f t="shared" si="742"/>
        <v>0</v>
      </c>
      <c r="O9483" s="45">
        <f t="shared" si="743"/>
        <v>0</v>
      </c>
      <c r="P9483" s="2"/>
      <c r="Q9483" s="2"/>
      <c r="R9483" s="2"/>
      <c r="U9483" s="49">
        <f t="shared" si="744"/>
        <v>0.30540619275888053</v>
      </c>
    </row>
    <row r="9484" spans="4:21" x14ac:dyDescent="0.3">
      <c r="D9484" s="193">
        <v>113944134.10106468</v>
      </c>
      <c r="E9484" s="1"/>
      <c r="F9484" s="44">
        <f t="shared" si="740"/>
        <v>0.55506658654448815</v>
      </c>
      <c r="G9484" s="173">
        <v>1.1184871035145851E-2</v>
      </c>
      <c r="H9484" s="45">
        <f t="shared" si="741"/>
        <v>0.56625145757963402</v>
      </c>
      <c r="I9484" s="48"/>
      <c r="J9484" s="48"/>
      <c r="N9484" s="44">
        <f t="shared" si="742"/>
        <v>0</v>
      </c>
      <c r="O9484" s="45">
        <f t="shared" si="743"/>
        <v>0</v>
      </c>
      <c r="P9484" s="2"/>
      <c r="Q9484" s="2"/>
      <c r="R9484" s="2"/>
      <c r="U9484" s="49">
        <f t="shared" si="744"/>
        <v>0.33975087454778041</v>
      </c>
    </row>
    <row r="9485" spans="4:21" x14ac:dyDescent="0.3">
      <c r="D9485" s="193">
        <v>105621009.89397417</v>
      </c>
      <c r="E9485" s="1"/>
      <c r="F9485" s="44">
        <f t="shared" si="740"/>
        <v>0.51452138270873959</v>
      </c>
      <c r="G9485" s="173">
        <v>0</v>
      </c>
      <c r="H9485" s="45">
        <f t="shared" si="741"/>
        <v>0.51452138270873959</v>
      </c>
      <c r="I9485" s="48"/>
      <c r="J9485" s="48"/>
      <c r="N9485" s="44">
        <f t="shared" si="742"/>
        <v>0</v>
      </c>
      <c r="O9485" s="45">
        <f t="shared" si="743"/>
        <v>0</v>
      </c>
      <c r="P9485" s="2"/>
      <c r="Q9485" s="2"/>
      <c r="R9485" s="2"/>
      <c r="U9485" s="49">
        <f t="shared" si="744"/>
        <v>0.30871282962524377</v>
      </c>
    </row>
    <row r="9486" spans="4:21" x14ac:dyDescent="0.3">
      <c r="D9486" s="193">
        <v>101861440.87030932</v>
      </c>
      <c r="E9486" s="1"/>
      <c r="F9486" s="44">
        <f t="shared" si="740"/>
        <v>0.49620704681679184</v>
      </c>
      <c r="G9486" s="173">
        <v>0</v>
      </c>
      <c r="H9486" s="45">
        <f t="shared" si="741"/>
        <v>0.49620704681679184</v>
      </c>
      <c r="I9486" s="48"/>
      <c r="J9486" s="48"/>
      <c r="N9486" s="44">
        <f t="shared" si="742"/>
        <v>0</v>
      </c>
      <c r="O9486" s="45">
        <f t="shared" si="743"/>
        <v>0</v>
      </c>
      <c r="P9486" s="2"/>
      <c r="Q9486" s="2"/>
      <c r="R9486" s="2"/>
      <c r="U9486" s="49">
        <f t="shared" si="744"/>
        <v>0.29772422809007509</v>
      </c>
    </row>
    <row r="9487" spans="4:21" x14ac:dyDescent="0.3">
      <c r="D9487" s="193">
        <v>109510728.5587755</v>
      </c>
      <c r="E9487" s="1"/>
      <c r="F9487" s="44">
        <f t="shared" si="740"/>
        <v>0.53346972857070962</v>
      </c>
      <c r="G9487" s="173">
        <v>0</v>
      </c>
      <c r="H9487" s="45">
        <f t="shared" si="741"/>
        <v>0.53346972857070962</v>
      </c>
      <c r="I9487" s="48"/>
      <c r="J9487" s="48"/>
      <c r="N9487" s="44">
        <f t="shared" si="742"/>
        <v>0</v>
      </c>
      <c r="O9487" s="45">
        <f t="shared" si="743"/>
        <v>0</v>
      </c>
      <c r="P9487" s="2"/>
      <c r="Q9487" s="2"/>
      <c r="R9487" s="2"/>
      <c r="U9487" s="49">
        <f t="shared" si="744"/>
        <v>0.32008183714242577</v>
      </c>
    </row>
    <row r="9488" spans="4:21" x14ac:dyDescent="0.3">
      <c r="D9488" s="193">
        <v>136122999.8902742</v>
      </c>
      <c r="E9488" s="1"/>
      <c r="F9488" s="44">
        <f t="shared" si="740"/>
        <v>0.66310854433518607</v>
      </c>
      <c r="G9488" s="173">
        <v>0</v>
      </c>
      <c r="H9488" s="45">
        <f t="shared" si="741"/>
        <v>0.66310854433518607</v>
      </c>
      <c r="I9488" s="48"/>
      <c r="J9488" s="48"/>
      <c r="N9488" s="44">
        <f t="shared" si="742"/>
        <v>0</v>
      </c>
      <c r="O9488" s="45">
        <f t="shared" si="743"/>
        <v>0</v>
      </c>
      <c r="P9488" s="2"/>
      <c r="Q9488" s="2"/>
      <c r="R9488" s="2"/>
      <c r="U9488" s="49">
        <f t="shared" si="744"/>
        <v>0.39786512660111162</v>
      </c>
    </row>
    <row r="9489" spans="4:21" x14ac:dyDescent="0.3">
      <c r="D9489" s="193">
        <v>122349149.27846679</v>
      </c>
      <c r="E9489" s="1"/>
      <c r="F9489" s="44">
        <f t="shared" si="740"/>
        <v>0.59601071342895939</v>
      </c>
      <c r="G9489" s="173">
        <v>0</v>
      </c>
      <c r="H9489" s="45">
        <f t="shared" si="741"/>
        <v>0.59601071342895939</v>
      </c>
      <c r="I9489" s="48"/>
      <c r="J9489" s="48"/>
      <c r="N9489" s="44">
        <f t="shared" si="742"/>
        <v>0</v>
      </c>
      <c r="O9489" s="45">
        <f t="shared" si="743"/>
        <v>0</v>
      </c>
      <c r="P9489" s="2"/>
      <c r="Q9489" s="2"/>
      <c r="R9489" s="2"/>
      <c r="U9489" s="49">
        <f t="shared" si="744"/>
        <v>0.35760642805737564</v>
      </c>
    </row>
    <row r="9490" spans="4:21" x14ac:dyDescent="0.3">
      <c r="D9490" s="193">
        <v>95899961.848170176</v>
      </c>
      <c r="E9490" s="1"/>
      <c r="F9490" s="44">
        <f t="shared" si="740"/>
        <v>0.46716634333801199</v>
      </c>
      <c r="G9490" s="173">
        <v>1.005420873012375E-2</v>
      </c>
      <c r="H9490" s="45">
        <f t="shared" si="741"/>
        <v>0.47722055206813574</v>
      </c>
      <c r="I9490" s="48"/>
      <c r="J9490" s="48"/>
      <c r="N9490" s="44">
        <f t="shared" si="742"/>
        <v>0</v>
      </c>
      <c r="O9490" s="45">
        <f t="shared" si="743"/>
        <v>0</v>
      </c>
      <c r="P9490" s="2"/>
      <c r="Q9490" s="2"/>
      <c r="R9490" s="2"/>
      <c r="U9490" s="49">
        <f t="shared" si="744"/>
        <v>0.28633233124088142</v>
      </c>
    </row>
    <row r="9491" spans="4:21" x14ac:dyDescent="0.3">
      <c r="D9491" s="193">
        <v>141587138.93654764</v>
      </c>
      <c r="E9491" s="1"/>
      <c r="F9491" s="44">
        <f t="shared" si="740"/>
        <v>0.68972650964553117</v>
      </c>
      <c r="G9491" s="173">
        <v>6.4787479982419113E-2</v>
      </c>
      <c r="H9491" s="45">
        <f t="shared" si="741"/>
        <v>0.75451398962795024</v>
      </c>
      <c r="I9491" s="48"/>
      <c r="J9491" s="48"/>
      <c r="N9491" s="44">
        <f t="shared" si="742"/>
        <v>4.5139896279502434E-3</v>
      </c>
      <c r="O9491" s="45">
        <f t="shared" si="743"/>
        <v>0</v>
      </c>
      <c r="P9491" s="2"/>
      <c r="Q9491" s="2"/>
      <c r="R9491" s="2"/>
      <c r="U9491" s="49">
        <f t="shared" si="744"/>
        <v>0.45270839377677013</v>
      </c>
    </row>
    <row r="9492" spans="4:21" x14ac:dyDescent="0.3">
      <c r="D9492" s="193">
        <v>93093887.376944467</v>
      </c>
      <c r="E9492" s="1"/>
      <c r="F9492" s="44">
        <f t="shared" si="740"/>
        <v>0.4534968535426761</v>
      </c>
      <c r="G9492" s="173">
        <v>0</v>
      </c>
      <c r="H9492" s="45">
        <f t="shared" si="741"/>
        <v>0.4534968535426761</v>
      </c>
      <c r="I9492" s="48"/>
      <c r="J9492" s="48"/>
      <c r="N9492" s="44">
        <f t="shared" si="742"/>
        <v>0</v>
      </c>
      <c r="O9492" s="45">
        <f t="shared" si="743"/>
        <v>0</v>
      </c>
      <c r="P9492" s="2"/>
      <c r="Q9492" s="2"/>
      <c r="R9492" s="2"/>
      <c r="U9492" s="49">
        <f t="shared" si="744"/>
        <v>0.27209811212560564</v>
      </c>
    </row>
    <row r="9493" spans="4:21" x14ac:dyDescent="0.3">
      <c r="D9493" s="193">
        <v>101641627.81732562</v>
      </c>
      <c r="E9493" s="1"/>
      <c r="F9493" s="44">
        <f t="shared" si="740"/>
        <v>0.49513625118558047</v>
      </c>
      <c r="G9493" s="173">
        <v>1.0506451416817051E-2</v>
      </c>
      <c r="H9493" s="45">
        <f t="shared" si="741"/>
        <v>0.50564270260239752</v>
      </c>
      <c r="I9493" s="48"/>
      <c r="J9493" s="48"/>
      <c r="N9493" s="44">
        <f t="shared" si="742"/>
        <v>0</v>
      </c>
      <c r="O9493" s="45">
        <f t="shared" si="743"/>
        <v>0</v>
      </c>
      <c r="P9493" s="2"/>
      <c r="Q9493" s="2"/>
      <c r="R9493" s="2"/>
      <c r="U9493" s="49">
        <f t="shared" si="744"/>
        <v>0.3033856215614385</v>
      </c>
    </row>
    <row r="9494" spans="4:21" x14ac:dyDescent="0.3">
      <c r="D9494" s="193">
        <v>106589706.38117705</v>
      </c>
      <c r="E9494" s="1"/>
      <c r="F9494" s="44">
        <f t="shared" si="740"/>
        <v>0.51924028339451278</v>
      </c>
      <c r="G9494" s="173">
        <v>0</v>
      </c>
      <c r="H9494" s="45">
        <f t="shared" si="741"/>
        <v>0.51924028339451278</v>
      </c>
      <c r="I9494" s="48"/>
      <c r="J9494" s="48"/>
      <c r="N9494" s="44">
        <f t="shared" si="742"/>
        <v>0</v>
      </c>
      <c r="O9494" s="45">
        <f t="shared" si="743"/>
        <v>0</v>
      </c>
      <c r="P9494" s="2"/>
      <c r="Q9494" s="2"/>
      <c r="R9494" s="2"/>
      <c r="U9494" s="49">
        <f t="shared" si="744"/>
        <v>0.31154417003670765</v>
      </c>
    </row>
    <row r="9495" spans="4:21" x14ac:dyDescent="0.3">
      <c r="D9495" s="193">
        <v>73840082.101283371</v>
      </c>
      <c r="E9495" s="1"/>
      <c r="F9495" s="44">
        <f t="shared" si="740"/>
        <v>0.35970401324714746</v>
      </c>
      <c r="G9495" s="173">
        <v>0</v>
      </c>
      <c r="H9495" s="45">
        <f t="shared" si="741"/>
        <v>0.35970401324714746</v>
      </c>
      <c r="I9495" s="48"/>
      <c r="J9495" s="48"/>
      <c r="N9495" s="44">
        <f t="shared" si="742"/>
        <v>0</v>
      </c>
      <c r="O9495" s="45">
        <f t="shared" si="743"/>
        <v>0</v>
      </c>
      <c r="P9495" s="2"/>
      <c r="Q9495" s="2"/>
      <c r="R9495" s="2"/>
      <c r="U9495" s="49">
        <f t="shared" si="744"/>
        <v>0.21582240794828847</v>
      </c>
    </row>
    <row r="9496" spans="4:21" x14ac:dyDescent="0.3">
      <c r="D9496" s="193">
        <v>110041041.09085771</v>
      </c>
      <c r="E9496" s="1"/>
      <c r="F9496" s="44">
        <f t="shared" si="740"/>
        <v>0.5360530889982289</v>
      </c>
      <c r="G9496" s="173">
        <v>0</v>
      </c>
      <c r="H9496" s="45">
        <f t="shared" si="741"/>
        <v>0.5360530889982289</v>
      </c>
      <c r="I9496" s="48"/>
      <c r="J9496" s="48"/>
      <c r="N9496" s="44">
        <f t="shared" si="742"/>
        <v>0</v>
      </c>
      <c r="O9496" s="45">
        <f t="shared" si="743"/>
        <v>0</v>
      </c>
      <c r="P9496" s="2"/>
      <c r="Q9496" s="2"/>
      <c r="R9496" s="2"/>
      <c r="U9496" s="49">
        <f t="shared" si="744"/>
        <v>0.32163185339893735</v>
      </c>
    </row>
    <row r="9497" spans="4:21" x14ac:dyDescent="0.3">
      <c r="D9497" s="193">
        <v>113239770.26854193</v>
      </c>
      <c r="E9497" s="1"/>
      <c r="F9497" s="44">
        <f t="shared" si="740"/>
        <v>0.55163535393836716</v>
      </c>
      <c r="G9497" s="173">
        <v>0</v>
      </c>
      <c r="H9497" s="45">
        <f t="shared" si="741"/>
        <v>0.55163535393836716</v>
      </c>
      <c r="I9497" s="48"/>
      <c r="J9497" s="48"/>
      <c r="N9497" s="44">
        <f t="shared" si="742"/>
        <v>0</v>
      </c>
      <c r="O9497" s="45">
        <f t="shared" si="743"/>
        <v>0</v>
      </c>
      <c r="P9497" s="2"/>
      <c r="Q9497" s="2"/>
      <c r="R9497" s="2"/>
      <c r="U9497" s="49">
        <f t="shared" si="744"/>
        <v>0.33098121236302031</v>
      </c>
    </row>
    <row r="9498" spans="4:21" x14ac:dyDescent="0.3">
      <c r="D9498" s="193">
        <v>110031215.91061729</v>
      </c>
      <c r="E9498" s="1"/>
      <c r="F9498" s="44">
        <f t="shared" si="740"/>
        <v>0.53600522669007877</v>
      </c>
      <c r="G9498" s="173">
        <v>0</v>
      </c>
      <c r="H9498" s="45">
        <f t="shared" si="741"/>
        <v>0.53600522669007877</v>
      </c>
      <c r="I9498" s="48"/>
      <c r="J9498" s="48"/>
      <c r="N9498" s="44">
        <f t="shared" si="742"/>
        <v>0</v>
      </c>
      <c r="O9498" s="45">
        <f t="shared" si="743"/>
        <v>0</v>
      </c>
      <c r="P9498" s="2"/>
      <c r="Q9498" s="2"/>
      <c r="R9498" s="2"/>
      <c r="U9498" s="49">
        <f t="shared" si="744"/>
        <v>0.32160313601404728</v>
      </c>
    </row>
    <row r="9499" spans="4:21" x14ac:dyDescent="0.3">
      <c r="D9499" s="193">
        <v>91621819.7774048</v>
      </c>
      <c r="E9499" s="1"/>
      <c r="F9499" s="44">
        <f t="shared" si="740"/>
        <v>0.44632583465622355</v>
      </c>
      <c r="G9499" s="173">
        <v>0</v>
      </c>
      <c r="H9499" s="45">
        <f t="shared" si="741"/>
        <v>0.44632583465622355</v>
      </c>
      <c r="I9499" s="48"/>
      <c r="J9499" s="48"/>
      <c r="N9499" s="44">
        <f t="shared" si="742"/>
        <v>0</v>
      </c>
      <c r="O9499" s="45">
        <f t="shared" si="743"/>
        <v>0</v>
      </c>
      <c r="P9499" s="2"/>
      <c r="Q9499" s="2"/>
      <c r="R9499" s="2"/>
      <c r="U9499" s="49">
        <f t="shared" si="744"/>
        <v>0.2677955007937341</v>
      </c>
    </row>
    <row r="9500" spans="4:21" x14ac:dyDescent="0.3">
      <c r="D9500" s="193">
        <v>71306544.592608482</v>
      </c>
      <c r="E9500" s="1"/>
      <c r="F9500" s="44">
        <f t="shared" si="740"/>
        <v>0.34736215793430375</v>
      </c>
      <c r="G9500" s="173">
        <v>0.12121143064146338</v>
      </c>
      <c r="H9500" s="45">
        <f t="shared" si="741"/>
        <v>0.46857358857576714</v>
      </c>
      <c r="I9500" s="48"/>
      <c r="J9500" s="48"/>
      <c r="N9500" s="44">
        <f t="shared" si="742"/>
        <v>0</v>
      </c>
      <c r="O9500" s="45">
        <f t="shared" si="743"/>
        <v>0</v>
      </c>
      <c r="P9500" s="2"/>
      <c r="Q9500" s="2"/>
      <c r="R9500" s="2"/>
      <c r="U9500" s="49">
        <f t="shared" si="744"/>
        <v>0.28114415314546026</v>
      </c>
    </row>
    <row r="9501" spans="4:21" x14ac:dyDescent="0.3">
      <c r="D9501" s="193">
        <v>82590076.911265984</v>
      </c>
      <c r="E9501" s="1"/>
      <c r="F9501" s="44">
        <f t="shared" si="740"/>
        <v>0.40232867128484151</v>
      </c>
      <c r="G9501" s="173">
        <v>9.8179984668644429E-2</v>
      </c>
      <c r="H9501" s="45">
        <f t="shared" si="741"/>
        <v>0.50050865595348593</v>
      </c>
      <c r="I9501" s="48"/>
      <c r="J9501" s="48"/>
      <c r="N9501" s="44">
        <f t="shared" si="742"/>
        <v>0</v>
      </c>
      <c r="O9501" s="45">
        <f t="shared" si="743"/>
        <v>0</v>
      </c>
      <c r="P9501" s="2"/>
      <c r="Q9501" s="2"/>
      <c r="R9501" s="2"/>
      <c r="U9501" s="49">
        <f t="shared" si="744"/>
        <v>0.30030519357209157</v>
      </c>
    </row>
    <row r="9502" spans="4:21" x14ac:dyDescent="0.3">
      <c r="D9502" s="193">
        <v>157081512.30890757</v>
      </c>
      <c r="E9502" s="1"/>
      <c r="F9502" s="44">
        <f t="shared" si="740"/>
        <v>0.76520568201620676</v>
      </c>
      <c r="G9502" s="173">
        <v>4.6205058230578263E-3</v>
      </c>
      <c r="H9502" s="45">
        <f t="shared" si="741"/>
        <v>0.7698261878392646</v>
      </c>
      <c r="I9502" s="48"/>
      <c r="J9502" s="48"/>
      <c r="N9502" s="44">
        <f t="shared" si="742"/>
        <v>1.9826187839264597E-2</v>
      </c>
      <c r="O9502" s="45">
        <f t="shared" si="743"/>
        <v>0</v>
      </c>
      <c r="P9502" s="2"/>
      <c r="Q9502" s="2"/>
      <c r="R9502" s="2"/>
      <c r="U9502" s="49">
        <f t="shared" si="744"/>
        <v>0.46189571270355873</v>
      </c>
    </row>
    <row r="9503" spans="4:21" x14ac:dyDescent="0.3">
      <c r="D9503" s="193">
        <v>105962568.71605992</v>
      </c>
      <c r="E9503" s="1"/>
      <c r="F9503" s="44">
        <f t="shared" si="740"/>
        <v>0.5161852497517867</v>
      </c>
      <c r="G9503" s="173">
        <v>6.5754532251624748E-3</v>
      </c>
      <c r="H9503" s="45">
        <f t="shared" si="741"/>
        <v>0.52276070297694921</v>
      </c>
      <c r="I9503" s="48"/>
      <c r="J9503" s="48"/>
      <c r="N9503" s="44">
        <f t="shared" si="742"/>
        <v>0</v>
      </c>
      <c r="O9503" s="45">
        <f t="shared" si="743"/>
        <v>0</v>
      </c>
      <c r="P9503" s="2"/>
      <c r="Q9503" s="2"/>
      <c r="R9503" s="2"/>
      <c r="U9503" s="49">
        <f t="shared" si="744"/>
        <v>0.31365642178616954</v>
      </c>
    </row>
    <row r="9504" spans="4:21" x14ac:dyDescent="0.3">
      <c r="D9504" s="193">
        <v>111832654.43257038</v>
      </c>
      <c r="E9504" s="1"/>
      <c r="F9504" s="44">
        <f t="shared" si="740"/>
        <v>0.54478074057799297</v>
      </c>
      <c r="G9504" s="173">
        <v>0</v>
      </c>
      <c r="H9504" s="45">
        <f t="shared" si="741"/>
        <v>0.54478074057799297</v>
      </c>
      <c r="I9504" s="48"/>
      <c r="J9504" s="48"/>
      <c r="N9504" s="44">
        <f t="shared" si="742"/>
        <v>0</v>
      </c>
      <c r="O9504" s="45">
        <f t="shared" si="743"/>
        <v>0</v>
      </c>
      <c r="P9504" s="2"/>
      <c r="Q9504" s="2"/>
      <c r="R9504" s="2"/>
      <c r="U9504" s="49">
        <f t="shared" si="744"/>
        <v>0.32686844434679579</v>
      </c>
    </row>
    <row r="9505" spans="4:21" x14ac:dyDescent="0.3">
      <c r="D9505" s="193">
        <v>111160090.54493588</v>
      </c>
      <c r="E9505" s="1"/>
      <c r="F9505" s="44">
        <f t="shared" si="740"/>
        <v>0.54150441798106796</v>
      </c>
      <c r="G9505" s="173">
        <v>0</v>
      </c>
      <c r="H9505" s="45">
        <f t="shared" si="741"/>
        <v>0.54150441798106796</v>
      </c>
      <c r="I9505" s="48"/>
      <c r="J9505" s="48"/>
      <c r="N9505" s="44">
        <f t="shared" si="742"/>
        <v>0</v>
      </c>
      <c r="O9505" s="45">
        <f t="shared" si="743"/>
        <v>0</v>
      </c>
      <c r="P9505" s="2"/>
      <c r="Q9505" s="2"/>
      <c r="R9505" s="2"/>
      <c r="U9505" s="49">
        <f t="shared" si="744"/>
        <v>0.32490265078864078</v>
      </c>
    </row>
    <row r="9506" spans="4:21" x14ac:dyDescent="0.3">
      <c r="D9506" s="193">
        <v>89936753.024536312</v>
      </c>
      <c r="E9506" s="1"/>
      <c r="F9506" s="44">
        <f t="shared" si="740"/>
        <v>0.43811721331741277</v>
      </c>
      <c r="G9506" s="173">
        <v>0</v>
      </c>
      <c r="H9506" s="45">
        <f t="shared" si="741"/>
        <v>0.43811721331741277</v>
      </c>
      <c r="I9506" s="48"/>
      <c r="J9506" s="48"/>
      <c r="N9506" s="44">
        <f t="shared" si="742"/>
        <v>0</v>
      </c>
      <c r="O9506" s="45">
        <f t="shared" si="743"/>
        <v>0</v>
      </c>
      <c r="P9506" s="2"/>
      <c r="Q9506" s="2"/>
      <c r="R9506" s="2"/>
      <c r="U9506" s="49">
        <f t="shared" si="744"/>
        <v>0.26287032799044763</v>
      </c>
    </row>
    <row r="9507" spans="4:21" x14ac:dyDescent="0.3">
      <c r="D9507" s="193">
        <v>109889802.16794904</v>
      </c>
      <c r="E9507" s="1"/>
      <c r="F9507" s="44">
        <f t="shared" si="740"/>
        <v>0.53531634486169322</v>
      </c>
      <c r="G9507" s="173">
        <v>0</v>
      </c>
      <c r="H9507" s="45">
        <f t="shared" si="741"/>
        <v>0.53531634486169322</v>
      </c>
      <c r="I9507" s="48"/>
      <c r="J9507" s="48"/>
      <c r="N9507" s="44">
        <f t="shared" si="742"/>
        <v>0</v>
      </c>
      <c r="O9507" s="45">
        <f t="shared" si="743"/>
        <v>0</v>
      </c>
      <c r="P9507" s="2"/>
      <c r="Q9507" s="2"/>
      <c r="R9507" s="2"/>
      <c r="U9507" s="49">
        <f t="shared" si="744"/>
        <v>0.32118980691701593</v>
      </c>
    </row>
    <row r="9508" spans="4:21" x14ac:dyDescent="0.3">
      <c r="D9508" s="193">
        <v>109458216.84600465</v>
      </c>
      <c r="E9508" s="1"/>
      <c r="F9508" s="44">
        <f t="shared" si="740"/>
        <v>0.53321392341328511</v>
      </c>
      <c r="G9508" s="173">
        <v>0</v>
      </c>
      <c r="H9508" s="45">
        <f t="shared" si="741"/>
        <v>0.53321392341328511</v>
      </c>
      <c r="I9508" s="48"/>
      <c r="J9508" s="48"/>
      <c r="N9508" s="44">
        <f t="shared" si="742"/>
        <v>0</v>
      </c>
      <c r="O9508" s="45">
        <f t="shared" si="743"/>
        <v>0</v>
      </c>
      <c r="P9508" s="2"/>
      <c r="Q9508" s="2"/>
      <c r="R9508" s="2"/>
      <c r="U9508" s="49">
        <f t="shared" si="744"/>
        <v>0.31992835404797104</v>
      </c>
    </row>
    <row r="9509" spans="4:21" x14ac:dyDescent="0.3">
      <c r="D9509" s="193">
        <v>119734587.87697063</v>
      </c>
      <c r="E9509" s="1"/>
      <c r="F9509" s="44">
        <f t="shared" si="740"/>
        <v>0.5832741589420718</v>
      </c>
      <c r="G9509" s="173">
        <v>0</v>
      </c>
      <c r="H9509" s="45">
        <f t="shared" si="741"/>
        <v>0.5832741589420718</v>
      </c>
      <c r="I9509" s="48"/>
      <c r="J9509" s="48"/>
      <c r="N9509" s="44">
        <f t="shared" si="742"/>
        <v>0</v>
      </c>
      <c r="O9509" s="45">
        <f t="shared" si="743"/>
        <v>0</v>
      </c>
      <c r="P9509" s="2"/>
      <c r="Q9509" s="2"/>
      <c r="R9509" s="2"/>
      <c r="U9509" s="49">
        <f t="shared" si="744"/>
        <v>0.34996449536524304</v>
      </c>
    </row>
    <row r="9510" spans="4:21" x14ac:dyDescent="0.3">
      <c r="D9510" s="193">
        <v>106365518.28673097</v>
      </c>
      <c r="E9510" s="1"/>
      <c r="F9510" s="44">
        <f t="shared" si="740"/>
        <v>0.51814817521966172</v>
      </c>
      <c r="G9510" s="173">
        <v>7.8934221720952158E-2</v>
      </c>
      <c r="H9510" s="45">
        <f t="shared" si="741"/>
        <v>0.59708239694061382</v>
      </c>
      <c r="I9510" s="48"/>
      <c r="J9510" s="48"/>
      <c r="N9510" s="44">
        <f t="shared" si="742"/>
        <v>0</v>
      </c>
      <c r="O9510" s="45">
        <f t="shared" si="743"/>
        <v>0</v>
      </c>
      <c r="P9510" s="2"/>
      <c r="Q9510" s="2"/>
      <c r="R9510" s="2"/>
      <c r="U9510" s="49">
        <f t="shared" si="744"/>
        <v>0.35824943816436827</v>
      </c>
    </row>
    <row r="9511" spans="4:21" x14ac:dyDescent="0.3">
      <c r="D9511" s="193">
        <v>133664016.54478014</v>
      </c>
      <c r="E9511" s="1"/>
      <c r="F9511" s="44">
        <f t="shared" si="740"/>
        <v>0.65112987160471869</v>
      </c>
      <c r="G9511" s="173">
        <v>7.4303004573350831E-2</v>
      </c>
      <c r="H9511" s="45">
        <f t="shared" si="741"/>
        <v>0.72543287617806951</v>
      </c>
      <c r="I9511" s="48"/>
      <c r="J9511" s="48"/>
      <c r="N9511" s="44">
        <f t="shared" si="742"/>
        <v>0</v>
      </c>
      <c r="O9511" s="45">
        <f t="shared" si="743"/>
        <v>0</v>
      </c>
      <c r="P9511" s="2"/>
      <c r="Q9511" s="2"/>
      <c r="R9511" s="2"/>
      <c r="U9511" s="49">
        <f t="shared" si="744"/>
        <v>0.43525972570684168</v>
      </c>
    </row>
    <row r="9512" spans="4:21" x14ac:dyDescent="0.3">
      <c r="D9512" s="193">
        <v>146408143.44338027</v>
      </c>
      <c r="E9512" s="1"/>
      <c r="F9512" s="44">
        <f t="shared" si="740"/>
        <v>0.71321151426147456</v>
      </c>
      <c r="G9512" s="173">
        <v>0.12737328316411822</v>
      </c>
      <c r="H9512" s="45">
        <f t="shared" si="741"/>
        <v>0.84058479742559278</v>
      </c>
      <c r="I9512" s="48"/>
      <c r="J9512" s="48"/>
      <c r="N9512" s="44">
        <f t="shared" si="742"/>
        <v>9.0584797425592778E-2</v>
      </c>
      <c r="O9512" s="45">
        <f t="shared" si="743"/>
        <v>4.0584797425592734E-2</v>
      </c>
      <c r="P9512" s="2"/>
      <c r="Q9512" s="2"/>
      <c r="R9512" s="2"/>
      <c r="U9512" s="49">
        <f t="shared" si="744"/>
        <v>0.50435087845535564</v>
      </c>
    </row>
    <row r="9513" spans="4:21" x14ac:dyDescent="0.3">
      <c r="D9513" s="193">
        <v>105181501.43924481</v>
      </c>
      <c r="E9513" s="1"/>
      <c r="F9513" s="44">
        <f t="shared" si="740"/>
        <v>0.51238036457166125</v>
      </c>
      <c r="G9513" s="173">
        <v>5.5513492565704989E-3</v>
      </c>
      <c r="H9513" s="45">
        <f t="shared" si="741"/>
        <v>0.51793171382823178</v>
      </c>
      <c r="I9513" s="48"/>
      <c r="J9513" s="48"/>
      <c r="N9513" s="44">
        <f t="shared" si="742"/>
        <v>0</v>
      </c>
      <c r="O9513" s="45">
        <f t="shared" si="743"/>
        <v>0</v>
      </c>
      <c r="P9513" s="2"/>
      <c r="Q9513" s="2"/>
      <c r="R9513" s="2"/>
      <c r="U9513" s="49">
        <f t="shared" si="744"/>
        <v>0.31075902829693908</v>
      </c>
    </row>
    <row r="9514" spans="4:21" x14ac:dyDescent="0.3">
      <c r="D9514" s="193">
        <v>88871398.111972228</v>
      </c>
      <c r="E9514" s="1"/>
      <c r="F9514" s="44">
        <f t="shared" si="740"/>
        <v>0.43292745151492412</v>
      </c>
      <c r="G9514" s="173">
        <v>5.5113646250927184E-3</v>
      </c>
      <c r="H9514" s="45">
        <f t="shared" si="741"/>
        <v>0.43843881614001684</v>
      </c>
      <c r="I9514" s="48"/>
      <c r="J9514" s="48"/>
      <c r="N9514" s="44">
        <f t="shared" si="742"/>
        <v>0</v>
      </c>
      <c r="O9514" s="45">
        <f t="shared" si="743"/>
        <v>0</v>
      </c>
      <c r="P9514" s="2"/>
      <c r="Q9514" s="2"/>
      <c r="R9514" s="2"/>
      <c r="U9514" s="49">
        <f t="shared" si="744"/>
        <v>0.2630632896840101</v>
      </c>
    </row>
    <row r="9515" spans="4:21" x14ac:dyDescent="0.3">
      <c r="D9515" s="193">
        <v>141115878.61717758</v>
      </c>
      <c r="E9515" s="1"/>
      <c r="F9515" s="44">
        <f t="shared" si="740"/>
        <v>0.68743081571700837</v>
      </c>
      <c r="G9515" s="173">
        <v>0</v>
      </c>
      <c r="H9515" s="45">
        <f t="shared" si="741"/>
        <v>0.68743081571700837</v>
      </c>
      <c r="I9515" s="48"/>
      <c r="J9515" s="48"/>
      <c r="N9515" s="44">
        <f t="shared" si="742"/>
        <v>0</v>
      </c>
      <c r="O9515" s="45">
        <f t="shared" si="743"/>
        <v>0</v>
      </c>
      <c r="P9515" s="2"/>
      <c r="Q9515" s="2"/>
      <c r="R9515" s="2"/>
      <c r="U9515" s="49">
        <f t="shared" si="744"/>
        <v>0.41245848943020502</v>
      </c>
    </row>
    <row r="9516" spans="4:21" x14ac:dyDescent="0.3">
      <c r="D9516" s="193">
        <v>85903728.16985935</v>
      </c>
      <c r="E9516" s="1"/>
      <c r="F9516" s="44">
        <f t="shared" si="740"/>
        <v>0.41847076677415268</v>
      </c>
      <c r="G9516" s="173">
        <v>1.6541024636915095E-2</v>
      </c>
      <c r="H9516" s="45">
        <f t="shared" si="741"/>
        <v>0.43501179141106777</v>
      </c>
      <c r="I9516" s="48"/>
      <c r="J9516" s="48"/>
      <c r="N9516" s="44">
        <f t="shared" si="742"/>
        <v>0</v>
      </c>
      <c r="O9516" s="45">
        <f t="shared" si="743"/>
        <v>0</v>
      </c>
      <c r="P9516" s="2"/>
      <c r="Q9516" s="2"/>
      <c r="R9516" s="2"/>
      <c r="U9516" s="49">
        <f t="shared" si="744"/>
        <v>0.26100707484664065</v>
      </c>
    </row>
    <row r="9517" spans="4:21" x14ac:dyDescent="0.3">
      <c r="D9517" s="193">
        <v>65868075.24497655</v>
      </c>
      <c r="E9517" s="1"/>
      <c r="F9517" s="44">
        <f t="shared" si="740"/>
        <v>0.32086923979830401</v>
      </c>
      <c r="G9517" s="173">
        <v>0</v>
      </c>
      <c r="H9517" s="45">
        <f t="shared" si="741"/>
        <v>0.32086923979830401</v>
      </c>
      <c r="I9517" s="48"/>
      <c r="J9517" s="48"/>
      <c r="N9517" s="44">
        <f t="shared" si="742"/>
        <v>0</v>
      </c>
      <c r="O9517" s="45">
        <f t="shared" si="743"/>
        <v>0</v>
      </c>
      <c r="P9517" s="2"/>
      <c r="Q9517" s="2"/>
      <c r="R9517" s="2"/>
      <c r="U9517" s="49">
        <f t="shared" si="744"/>
        <v>0.1925215438789824</v>
      </c>
    </row>
    <row r="9518" spans="4:21" x14ac:dyDescent="0.3">
      <c r="D9518" s="193">
        <v>81249205.700639799</v>
      </c>
      <c r="E9518" s="1"/>
      <c r="F9518" s="44">
        <f t="shared" si="740"/>
        <v>0.39579676148755516</v>
      </c>
      <c r="G9518" s="173">
        <v>0.17996553618327044</v>
      </c>
      <c r="H9518" s="45">
        <f t="shared" si="741"/>
        <v>0.57576229767082565</v>
      </c>
      <c r="I9518" s="48"/>
      <c r="J9518" s="48"/>
      <c r="N9518" s="44">
        <f t="shared" si="742"/>
        <v>0</v>
      </c>
      <c r="O9518" s="45">
        <f t="shared" si="743"/>
        <v>0</v>
      </c>
      <c r="P9518" s="2"/>
      <c r="Q9518" s="2"/>
      <c r="R9518" s="2"/>
      <c r="U9518" s="49">
        <f t="shared" si="744"/>
        <v>0.34545737860249537</v>
      </c>
    </row>
    <row r="9519" spans="4:21" x14ac:dyDescent="0.3">
      <c r="D9519" s="193">
        <v>105943962.55105335</v>
      </c>
      <c r="E9519" s="1"/>
      <c r="F9519" s="44">
        <f t="shared" si="740"/>
        <v>0.51609461182136263</v>
      </c>
      <c r="G9519" s="173">
        <v>0</v>
      </c>
      <c r="H9519" s="45">
        <f t="shared" si="741"/>
        <v>0.51609461182136263</v>
      </c>
      <c r="I9519" s="48"/>
      <c r="J9519" s="48"/>
      <c r="N9519" s="44">
        <f t="shared" si="742"/>
        <v>0</v>
      </c>
      <c r="O9519" s="45">
        <f t="shared" si="743"/>
        <v>0</v>
      </c>
      <c r="P9519" s="2"/>
      <c r="Q9519" s="2"/>
      <c r="R9519" s="2"/>
      <c r="U9519" s="49">
        <f t="shared" si="744"/>
        <v>0.30965676709281759</v>
      </c>
    </row>
    <row r="9520" spans="4:21" x14ac:dyDescent="0.3">
      <c r="D9520" s="193">
        <v>80449196.209584683</v>
      </c>
      <c r="E9520" s="1"/>
      <c r="F9520" s="44">
        <f t="shared" si="740"/>
        <v>0.39189960134933083</v>
      </c>
      <c r="G9520" s="173">
        <v>0.32194783016885309</v>
      </c>
      <c r="H9520" s="45">
        <f t="shared" si="741"/>
        <v>0.71384743151818397</v>
      </c>
      <c r="I9520" s="48"/>
      <c r="J9520" s="48"/>
      <c r="N9520" s="44">
        <f t="shared" si="742"/>
        <v>0</v>
      </c>
      <c r="O9520" s="45">
        <f t="shared" si="743"/>
        <v>0</v>
      </c>
      <c r="P9520" s="2"/>
      <c r="Q9520" s="2"/>
      <c r="R9520" s="2"/>
      <c r="U9520" s="49">
        <f t="shared" si="744"/>
        <v>0.42830845891091035</v>
      </c>
    </row>
    <row r="9521" spans="4:21" x14ac:dyDescent="0.3">
      <c r="D9521" s="193">
        <v>109955504.03421721</v>
      </c>
      <c r="E9521" s="1"/>
      <c r="F9521" s="44">
        <f t="shared" si="740"/>
        <v>0.5356364044323485</v>
      </c>
      <c r="G9521" s="173">
        <v>7.7488017013203885E-3</v>
      </c>
      <c r="H9521" s="45">
        <f t="shared" si="741"/>
        <v>0.54338520613366892</v>
      </c>
      <c r="I9521" s="48"/>
      <c r="J9521" s="48"/>
      <c r="N9521" s="44">
        <f t="shared" si="742"/>
        <v>0</v>
      </c>
      <c r="O9521" s="45">
        <f t="shared" si="743"/>
        <v>0</v>
      </c>
      <c r="P9521" s="2"/>
      <c r="Q9521" s="2"/>
      <c r="R9521" s="2"/>
      <c r="U9521" s="49">
        <f t="shared" si="744"/>
        <v>0.32603112368020132</v>
      </c>
    </row>
    <row r="9522" spans="4:21" x14ac:dyDescent="0.3">
      <c r="D9522" s="193">
        <v>125682386.85720307</v>
      </c>
      <c r="E9522" s="1"/>
      <c r="F9522" s="44">
        <f t="shared" si="740"/>
        <v>0.61224822156895653</v>
      </c>
      <c r="G9522" s="173">
        <v>0.67314600648430778</v>
      </c>
      <c r="H9522" s="45">
        <f t="shared" si="741"/>
        <v>1.2853942280532644</v>
      </c>
      <c r="I9522" s="48"/>
      <c r="J9522" s="48"/>
      <c r="N9522" s="44">
        <f t="shared" si="742"/>
        <v>0.53539422805326442</v>
      </c>
      <c r="O9522" s="45">
        <f t="shared" si="743"/>
        <v>0.48539422805326438</v>
      </c>
      <c r="P9522" s="2"/>
      <c r="Q9522" s="2"/>
      <c r="R9522" s="2"/>
      <c r="U9522" s="49">
        <f t="shared" si="744"/>
        <v>0.77123653683195859</v>
      </c>
    </row>
    <row r="9523" spans="4:21" x14ac:dyDescent="0.3">
      <c r="D9523" s="193">
        <v>107617092.20956126</v>
      </c>
      <c r="E9523" s="1"/>
      <c r="F9523" s="44">
        <f t="shared" si="740"/>
        <v>0.52424508288967231</v>
      </c>
      <c r="G9523" s="173">
        <v>0</v>
      </c>
      <c r="H9523" s="45">
        <f t="shared" si="741"/>
        <v>0.52424508288967231</v>
      </c>
      <c r="I9523" s="48"/>
      <c r="J9523" s="48"/>
      <c r="N9523" s="44">
        <f t="shared" si="742"/>
        <v>0</v>
      </c>
      <c r="O9523" s="45">
        <f t="shared" si="743"/>
        <v>0</v>
      </c>
      <c r="P9523" s="2"/>
      <c r="Q9523" s="2"/>
      <c r="R9523" s="2"/>
      <c r="U9523" s="49">
        <f t="shared" si="744"/>
        <v>0.31454704973380337</v>
      </c>
    </row>
    <row r="9524" spans="4:21" x14ac:dyDescent="0.3">
      <c r="D9524" s="193">
        <v>77459086.744330868</v>
      </c>
      <c r="E9524" s="1"/>
      <c r="F9524" s="44">
        <f t="shared" si="740"/>
        <v>0.37733360488653189</v>
      </c>
      <c r="G9524" s="173">
        <v>0</v>
      </c>
      <c r="H9524" s="45">
        <f t="shared" si="741"/>
        <v>0.37733360488653189</v>
      </c>
      <c r="I9524" s="48"/>
      <c r="J9524" s="48"/>
      <c r="N9524" s="44">
        <f t="shared" si="742"/>
        <v>0</v>
      </c>
      <c r="O9524" s="45">
        <f t="shared" si="743"/>
        <v>0</v>
      </c>
      <c r="P9524" s="2"/>
      <c r="Q9524" s="2"/>
      <c r="R9524" s="2"/>
      <c r="U9524" s="49">
        <f t="shared" si="744"/>
        <v>0.22640016293191911</v>
      </c>
    </row>
    <row r="9525" spans="4:21" x14ac:dyDescent="0.3">
      <c r="D9525" s="193">
        <v>85209826.047134876</v>
      </c>
      <c r="E9525" s="1"/>
      <c r="F9525" s="44">
        <f t="shared" si="740"/>
        <v>0.41509049726141917</v>
      </c>
      <c r="G9525" s="173">
        <v>0</v>
      </c>
      <c r="H9525" s="45">
        <f t="shared" si="741"/>
        <v>0.41509049726141917</v>
      </c>
      <c r="I9525" s="48"/>
      <c r="J9525" s="48"/>
      <c r="N9525" s="44">
        <f t="shared" si="742"/>
        <v>0</v>
      </c>
      <c r="O9525" s="45">
        <f t="shared" si="743"/>
        <v>0</v>
      </c>
      <c r="P9525" s="2"/>
      <c r="Q9525" s="2"/>
      <c r="R9525" s="2"/>
      <c r="U9525" s="49">
        <f t="shared" si="744"/>
        <v>0.2490542983568515</v>
      </c>
    </row>
    <row r="9526" spans="4:21" x14ac:dyDescent="0.3">
      <c r="D9526" s="193">
        <v>73233912.073646814</v>
      </c>
      <c r="E9526" s="1"/>
      <c r="F9526" s="44">
        <f t="shared" si="740"/>
        <v>0.35675112119385954</v>
      </c>
      <c r="G9526" s="173">
        <v>0</v>
      </c>
      <c r="H9526" s="45">
        <f t="shared" si="741"/>
        <v>0.35675112119385954</v>
      </c>
      <c r="I9526" s="48"/>
      <c r="J9526" s="48"/>
      <c r="N9526" s="44">
        <f t="shared" si="742"/>
        <v>0</v>
      </c>
      <c r="O9526" s="45">
        <f t="shared" si="743"/>
        <v>0</v>
      </c>
      <c r="P9526" s="2"/>
      <c r="Q9526" s="2"/>
      <c r="R9526" s="2"/>
      <c r="U9526" s="49">
        <f t="shared" si="744"/>
        <v>0.21405067271631573</v>
      </c>
    </row>
    <row r="9527" spans="4:21" x14ac:dyDescent="0.3">
      <c r="D9527" s="193">
        <v>110822334.73213615</v>
      </c>
      <c r="E9527" s="1"/>
      <c r="F9527" s="44">
        <f t="shared" si="740"/>
        <v>0.5398590768884759</v>
      </c>
      <c r="G9527" s="173">
        <v>0.19616996512381926</v>
      </c>
      <c r="H9527" s="45">
        <f t="shared" si="741"/>
        <v>0.73602904201229513</v>
      </c>
      <c r="I9527" s="48"/>
      <c r="J9527" s="48"/>
      <c r="N9527" s="44">
        <f t="shared" si="742"/>
        <v>0</v>
      </c>
      <c r="O9527" s="45">
        <f t="shared" si="743"/>
        <v>0</v>
      </c>
      <c r="P9527" s="2"/>
      <c r="Q9527" s="2"/>
      <c r="R9527" s="2"/>
      <c r="U9527" s="49">
        <f t="shared" si="744"/>
        <v>0.44161742520737707</v>
      </c>
    </row>
    <row r="9528" spans="4:21" x14ac:dyDescent="0.3">
      <c r="D9528" s="193">
        <v>146308209.31066433</v>
      </c>
      <c r="E9528" s="1"/>
      <c r="F9528" s="44">
        <f t="shared" si="740"/>
        <v>0.71272469588891385</v>
      </c>
      <c r="G9528" s="173">
        <v>0</v>
      </c>
      <c r="H9528" s="45">
        <f t="shared" si="741"/>
        <v>0.71272469588891385</v>
      </c>
      <c r="I9528" s="48"/>
      <c r="J9528" s="48"/>
      <c r="N9528" s="44">
        <f t="shared" si="742"/>
        <v>0</v>
      </c>
      <c r="O9528" s="45">
        <f t="shared" si="743"/>
        <v>0</v>
      </c>
      <c r="P9528" s="2"/>
      <c r="Q9528" s="2"/>
      <c r="R9528" s="2"/>
      <c r="U9528" s="49">
        <f t="shared" si="744"/>
        <v>0.42763481753334831</v>
      </c>
    </row>
    <row r="9529" spans="4:21" x14ac:dyDescent="0.3">
      <c r="D9529" s="193">
        <v>91344344.804313004</v>
      </c>
      <c r="E9529" s="1"/>
      <c r="F9529" s="44">
        <f t="shared" si="740"/>
        <v>0.44497414518681233</v>
      </c>
      <c r="G9529" s="173">
        <v>0</v>
      </c>
      <c r="H9529" s="45">
        <f t="shared" si="741"/>
        <v>0.44497414518681233</v>
      </c>
      <c r="I9529" s="48"/>
      <c r="J9529" s="48"/>
      <c r="N9529" s="44">
        <f t="shared" si="742"/>
        <v>0</v>
      </c>
      <c r="O9529" s="45">
        <f t="shared" si="743"/>
        <v>0</v>
      </c>
      <c r="P9529" s="2"/>
      <c r="Q9529" s="2"/>
      <c r="R9529" s="2"/>
      <c r="U9529" s="49">
        <f t="shared" si="744"/>
        <v>0.26698448711208739</v>
      </c>
    </row>
    <row r="9530" spans="4:21" x14ac:dyDescent="0.3">
      <c r="D9530" s="193">
        <v>91553879.051356852</v>
      </c>
      <c r="E9530" s="1"/>
      <c r="F9530" s="44">
        <f t="shared" si="740"/>
        <v>0.44599486872109834</v>
      </c>
      <c r="G9530" s="173">
        <v>8.8948820562465003E-3</v>
      </c>
      <c r="H9530" s="45">
        <f t="shared" si="741"/>
        <v>0.45488975077734484</v>
      </c>
      <c r="I9530" s="48"/>
      <c r="J9530" s="48"/>
      <c r="N9530" s="44">
        <f t="shared" si="742"/>
        <v>0</v>
      </c>
      <c r="O9530" s="45">
        <f t="shared" si="743"/>
        <v>0</v>
      </c>
      <c r="P9530" s="2"/>
      <c r="Q9530" s="2"/>
      <c r="R9530" s="2"/>
      <c r="U9530" s="49">
        <f t="shared" si="744"/>
        <v>0.27293385046640689</v>
      </c>
    </row>
    <row r="9531" spans="4:21" x14ac:dyDescent="0.3">
      <c r="D9531" s="193">
        <v>111512974.25357386</v>
      </c>
      <c r="E9531" s="1"/>
      <c r="F9531" s="44">
        <f t="shared" si="740"/>
        <v>0.54322345299016384</v>
      </c>
      <c r="G9531" s="173">
        <v>0</v>
      </c>
      <c r="H9531" s="45">
        <f t="shared" si="741"/>
        <v>0.54322345299016384</v>
      </c>
      <c r="I9531" s="48"/>
      <c r="J9531" s="48"/>
      <c r="N9531" s="44">
        <f t="shared" si="742"/>
        <v>0</v>
      </c>
      <c r="O9531" s="45">
        <f t="shared" si="743"/>
        <v>0</v>
      </c>
      <c r="P9531" s="2"/>
      <c r="Q9531" s="2"/>
      <c r="R9531" s="2"/>
      <c r="U9531" s="49">
        <f t="shared" si="744"/>
        <v>0.32593407179409828</v>
      </c>
    </row>
    <row r="9532" spans="4:21" x14ac:dyDescent="0.3">
      <c r="D9532" s="193">
        <v>92290495.697071165</v>
      </c>
      <c r="E9532" s="1"/>
      <c r="F9532" s="44">
        <f t="shared" si="740"/>
        <v>0.44958321743561697</v>
      </c>
      <c r="G9532" s="173">
        <v>0</v>
      </c>
      <c r="H9532" s="45">
        <f t="shared" si="741"/>
        <v>0.44958321743561697</v>
      </c>
      <c r="I9532" s="48"/>
      <c r="J9532" s="48"/>
      <c r="N9532" s="44">
        <f t="shared" si="742"/>
        <v>0</v>
      </c>
      <c r="O9532" s="45">
        <f t="shared" si="743"/>
        <v>0</v>
      </c>
      <c r="P9532" s="2"/>
      <c r="Q9532" s="2"/>
      <c r="R9532" s="2"/>
      <c r="U9532" s="49">
        <f t="shared" si="744"/>
        <v>0.26974993046137019</v>
      </c>
    </row>
    <row r="9533" spans="4:21" x14ac:dyDescent="0.3">
      <c r="D9533" s="193">
        <v>64140037.389264345</v>
      </c>
      <c r="E9533" s="1"/>
      <c r="F9533" s="44">
        <f t="shared" si="740"/>
        <v>0.31245128935656319</v>
      </c>
      <c r="G9533" s="173">
        <v>0</v>
      </c>
      <c r="H9533" s="45">
        <f t="shared" si="741"/>
        <v>0.31245128935656319</v>
      </c>
      <c r="I9533" s="48"/>
      <c r="J9533" s="48"/>
      <c r="N9533" s="44">
        <f t="shared" si="742"/>
        <v>0</v>
      </c>
      <c r="O9533" s="45">
        <f t="shared" si="743"/>
        <v>0</v>
      </c>
      <c r="P9533" s="2"/>
      <c r="Q9533" s="2"/>
      <c r="R9533" s="2"/>
      <c r="U9533" s="49">
        <f t="shared" si="744"/>
        <v>0.18747077361393791</v>
      </c>
    </row>
    <row r="9534" spans="4:21" x14ac:dyDescent="0.3">
      <c r="D9534" s="193">
        <v>114979694.81597047</v>
      </c>
      <c r="E9534" s="1"/>
      <c r="F9534" s="44">
        <f t="shared" si="740"/>
        <v>0.56011120911955192</v>
      </c>
      <c r="G9534" s="173">
        <v>6.1557810866997485E-2</v>
      </c>
      <c r="H9534" s="45">
        <f t="shared" si="741"/>
        <v>0.62166901998654944</v>
      </c>
      <c r="I9534" s="48"/>
      <c r="J9534" s="48"/>
      <c r="N9534" s="44">
        <f t="shared" si="742"/>
        <v>0</v>
      </c>
      <c r="O9534" s="45">
        <f t="shared" si="743"/>
        <v>0</v>
      </c>
      <c r="P9534" s="2"/>
      <c r="Q9534" s="2"/>
      <c r="R9534" s="2"/>
      <c r="U9534" s="49">
        <f t="shared" si="744"/>
        <v>0.37300141199192965</v>
      </c>
    </row>
    <row r="9535" spans="4:21" x14ac:dyDescent="0.3">
      <c r="D9535" s="193">
        <v>111684759.00721325</v>
      </c>
      <c r="E9535" s="1"/>
      <c r="F9535" s="44">
        <f t="shared" si="740"/>
        <v>0.54406028392995076</v>
      </c>
      <c r="G9535" s="173">
        <v>0</v>
      </c>
      <c r="H9535" s="45">
        <f t="shared" si="741"/>
        <v>0.54406028392995076</v>
      </c>
      <c r="I9535" s="48"/>
      <c r="J9535" s="48"/>
      <c r="N9535" s="44">
        <f t="shared" si="742"/>
        <v>0</v>
      </c>
      <c r="O9535" s="45">
        <f t="shared" si="743"/>
        <v>0</v>
      </c>
      <c r="P9535" s="2"/>
      <c r="Q9535" s="2"/>
      <c r="R9535" s="2"/>
      <c r="U9535" s="49">
        <f t="shared" si="744"/>
        <v>0.32643617035797046</v>
      </c>
    </row>
    <row r="9536" spans="4:21" x14ac:dyDescent="0.3">
      <c r="D9536" s="193">
        <v>126136379.20311743</v>
      </c>
      <c r="E9536" s="1"/>
      <c r="F9536" s="44">
        <f t="shared" si="740"/>
        <v>0.61445979642317849</v>
      </c>
      <c r="G9536" s="173">
        <v>0</v>
      </c>
      <c r="H9536" s="45">
        <f t="shared" si="741"/>
        <v>0.61445979642317849</v>
      </c>
      <c r="I9536" s="48"/>
      <c r="J9536" s="48"/>
      <c r="N9536" s="44">
        <f t="shared" si="742"/>
        <v>0</v>
      </c>
      <c r="O9536" s="45">
        <f t="shared" si="743"/>
        <v>0</v>
      </c>
      <c r="P9536" s="2"/>
      <c r="Q9536" s="2"/>
      <c r="R9536" s="2"/>
      <c r="U9536" s="49">
        <f t="shared" si="744"/>
        <v>0.3686758778539071</v>
      </c>
    </row>
    <row r="9537" spans="4:21" x14ac:dyDescent="0.3">
      <c r="D9537" s="193">
        <v>96544336.687515453</v>
      </c>
      <c r="E9537" s="1"/>
      <c r="F9537" s="44">
        <f t="shared" si="740"/>
        <v>0.47030534601991653</v>
      </c>
      <c r="G9537" s="173">
        <v>0</v>
      </c>
      <c r="H9537" s="45">
        <f t="shared" si="741"/>
        <v>0.47030534601991653</v>
      </c>
      <c r="I9537" s="48"/>
      <c r="J9537" s="48"/>
      <c r="N9537" s="44">
        <f t="shared" si="742"/>
        <v>0</v>
      </c>
      <c r="O9537" s="45">
        <f t="shared" si="743"/>
        <v>0</v>
      </c>
      <c r="P9537" s="2"/>
      <c r="Q9537" s="2"/>
      <c r="R9537" s="2"/>
      <c r="U9537" s="49">
        <f t="shared" si="744"/>
        <v>0.28218320761194993</v>
      </c>
    </row>
    <row r="9538" spans="4:21" x14ac:dyDescent="0.3">
      <c r="D9538" s="193">
        <v>118098723.6974709</v>
      </c>
      <c r="E9538" s="1"/>
      <c r="F9538" s="44">
        <f t="shared" si="740"/>
        <v>0.57530522264421957</v>
      </c>
      <c r="G9538" s="173">
        <v>1.8074806737140789</v>
      </c>
      <c r="H9538" s="45">
        <f t="shared" si="741"/>
        <v>2.3827858963582984</v>
      </c>
      <c r="I9538" s="48"/>
      <c r="J9538" s="48"/>
      <c r="N9538" s="44">
        <f t="shared" si="742"/>
        <v>1.25</v>
      </c>
      <c r="O9538" s="45">
        <f t="shared" si="743"/>
        <v>1.2</v>
      </c>
      <c r="P9538" s="2"/>
      <c r="Q9538" s="2"/>
      <c r="R9538" s="2"/>
      <c r="U9538" s="49">
        <f t="shared" si="744"/>
        <v>1.4296715378149789</v>
      </c>
    </row>
    <row r="9539" spans="4:21" x14ac:dyDescent="0.3">
      <c r="D9539" s="193">
        <v>64991873.199608959</v>
      </c>
      <c r="E9539" s="1"/>
      <c r="F9539" s="44">
        <f t="shared" si="740"/>
        <v>0.31660091583163003</v>
      </c>
      <c r="G9539" s="173">
        <v>0</v>
      </c>
      <c r="H9539" s="45">
        <f t="shared" si="741"/>
        <v>0.31660091583163003</v>
      </c>
      <c r="I9539" s="48"/>
      <c r="J9539" s="48"/>
      <c r="N9539" s="44">
        <f t="shared" si="742"/>
        <v>0</v>
      </c>
      <c r="O9539" s="45">
        <f t="shared" si="743"/>
        <v>0</v>
      </c>
      <c r="P9539" s="2"/>
      <c r="Q9539" s="2"/>
      <c r="R9539" s="2"/>
      <c r="U9539" s="49">
        <f t="shared" si="744"/>
        <v>0.189960549498978</v>
      </c>
    </row>
    <row r="9540" spans="4:21" x14ac:dyDescent="0.3">
      <c r="D9540" s="193">
        <v>128085550.71967682</v>
      </c>
      <c r="E9540" s="1"/>
      <c r="F9540" s="44">
        <f t="shared" si="740"/>
        <v>0.62395497569521308</v>
      </c>
      <c r="G9540" s="173">
        <v>0</v>
      </c>
      <c r="H9540" s="45">
        <f t="shared" si="741"/>
        <v>0.62395497569521308</v>
      </c>
      <c r="I9540" s="48"/>
      <c r="J9540" s="48"/>
      <c r="N9540" s="44">
        <f t="shared" si="742"/>
        <v>0</v>
      </c>
      <c r="O9540" s="45">
        <f t="shared" si="743"/>
        <v>0</v>
      </c>
      <c r="P9540" s="2"/>
      <c r="Q9540" s="2"/>
      <c r="R9540" s="2"/>
      <c r="U9540" s="49">
        <f t="shared" si="744"/>
        <v>0.37437298541712782</v>
      </c>
    </row>
    <row r="9541" spans="4:21" x14ac:dyDescent="0.3">
      <c r="D9541" s="193">
        <v>132908102.39995639</v>
      </c>
      <c r="E9541" s="1"/>
      <c r="F9541" s="44">
        <f t="shared" ref="F9541:F9604" si="745">D9541/$B$4</f>
        <v>0.64744751720009563</v>
      </c>
      <c r="G9541" s="173">
        <v>0</v>
      </c>
      <c r="H9541" s="45">
        <f t="shared" ref="H9541:H9604" si="746">F9541+G9541</f>
        <v>0.64744751720009563</v>
      </c>
      <c r="I9541" s="48"/>
      <c r="J9541" s="48"/>
      <c r="N9541" s="44">
        <f t="shared" ref="N9541:N9604" si="747">MIN(MAX(H9541-75%,0),125%)</f>
        <v>0</v>
      </c>
      <c r="O9541" s="45">
        <f t="shared" ref="O9541:O9604" si="748">MIN(MAX(H9541-80%,0),120%)</f>
        <v>0</v>
      </c>
      <c r="P9541" s="2"/>
      <c r="Q9541" s="2"/>
      <c r="R9541" s="2"/>
      <c r="U9541" s="49">
        <f t="shared" ref="U9541:U9604" si="749">H9541*60%</f>
        <v>0.38846851032005736</v>
      </c>
    </row>
    <row r="9542" spans="4:21" x14ac:dyDescent="0.3">
      <c r="D9542" s="193">
        <v>91961996.096078053</v>
      </c>
      <c r="E9542" s="1"/>
      <c r="F9542" s="44">
        <f t="shared" si="745"/>
        <v>0.44798296698268236</v>
      </c>
      <c r="G9542" s="173">
        <v>0</v>
      </c>
      <c r="H9542" s="45">
        <f t="shared" si="746"/>
        <v>0.44798296698268236</v>
      </c>
      <c r="I9542" s="48"/>
      <c r="J9542" s="48"/>
      <c r="N9542" s="44">
        <f t="shared" si="747"/>
        <v>0</v>
      </c>
      <c r="O9542" s="45">
        <f t="shared" si="748"/>
        <v>0</v>
      </c>
      <c r="P9542" s="2"/>
      <c r="Q9542" s="2"/>
      <c r="R9542" s="2"/>
      <c r="U9542" s="49">
        <f t="shared" si="749"/>
        <v>0.26878978018960942</v>
      </c>
    </row>
    <row r="9543" spans="4:21" x14ac:dyDescent="0.3">
      <c r="D9543" s="193">
        <v>90503095.075026467</v>
      </c>
      <c r="E9543" s="1"/>
      <c r="F9543" s="44">
        <f t="shared" si="745"/>
        <v>0.44087608766634018</v>
      </c>
      <c r="G9543" s="173">
        <v>9.2719989357727545E-2</v>
      </c>
      <c r="H9543" s="45">
        <f t="shared" si="746"/>
        <v>0.53359607702406775</v>
      </c>
      <c r="I9543" s="48"/>
      <c r="J9543" s="48"/>
      <c r="N9543" s="44">
        <f t="shared" si="747"/>
        <v>0</v>
      </c>
      <c r="O9543" s="45">
        <f t="shared" si="748"/>
        <v>0</v>
      </c>
      <c r="P9543" s="2"/>
      <c r="Q9543" s="2"/>
      <c r="R9543" s="2"/>
      <c r="U9543" s="49">
        <f t="shared" si="749"/>
        <v>0.32015764621444065</v>
      </c>
    </row>
    <row r="9544" spans="4:21" x14ac:dyDescent="0.3">
      <c r="D9544" s="193">
        <v>94489468.39055559</v>
      </c>
      <c r="E9544" s="1"/>
      <c r="F9544" s="44">
        <f t="shared" si="745"/>
        <v>0.46029527625730521</v>
      </c>
      <c r="G9544" s="173">
        <v>0.11430809849015415</v>
      </c>
      <c r="H9544" s="45">
        <f t="shared" si="746"/>
        <v>0.57460337474745937</v>
      </c>
      <c r="I9544" s="48"/>
      <c r="J9544" s="48"/>
      <c r="N9544" s="44">
        <f t="shared" si="747"/>
        <v>0</v>
      </c>
      <c r="O9544" s="45">
        <f t="shared" si="748"/>
        <v>0</v>
      </c>
      <c r="P9544" s="2"/>
      <c r="Q9544" s="2"/>
      <c r="R9544" s="2"/>
      <c r="U9544" s="49">
        <f t="shared" si="749"/>
        <v>0.34476202484847562</v>
      </c>
    </row>
    <row r="9545" spans="4:21" x14ac:dyDescent="0.3">
      <c r="D9545" s="193">
        <v>133402073.40408339</v>
      </c>
      <c r="E9545" s="1"/>
      <c r="F9545" s="44">
        <f t="shared" si="745"/>
        <v>0.64985384378527589</v>
      </c>
      <c r="G9545" s="173">
        <v>0</v>
      </c>
      <c r="H9545" s="45">
        <f t="shared" si="746"/>
        <v>0.64985384378527589</v>
      </c>
      <c r="I9545" s="48"/>
      <c r="J9545" s="48"/>
      <c r="N9545" s="44">
        <f t="shared" si="747"/>
        <v>0</v>
      </c>
      <c r="O9545" s="45">
        <f t="shared" si="748"/>
        <v>0</v>
      </c>
      <c r="P9545" s="2"/>
      <c r="Q9545" s="2"/>
      <c r="R9545" s="2"/>
      <c r="U9545" s="49">
        <f t="shared" si="749"/>
        <v>0.38991230627116552</v>
      </c>
    </row>
    <row r="9546" spans="4:21" x14ac:dyDescent="0.3">
      <c r="D9546" s="193">
        <v>88307434.418967009</v>
      </c>
      <c r="E9546" s="1"/>
      <c r="F9546" s="44">
        <f t="shared" si="745"/>
        <v>0.43018016307852441</v>
      </c>
      <c r="G9546" s="173">
        <v>0</v>
      </c>
      <c r="H9546" s="45">
        <f t="shared" si="746"/>
        <v>0.43018016307852441</v>
      </c>
      <c r="I9546" s="48"/>
      <c r="J9546" s="48"/>
      <c r="N9546" s="44">
        <f t="shared" si="747"/>
        <v>0</v>
      </c>
      <c r="O9546" s="45">
        <f t="shared" si="748"/>
        <v>0</v>
      </c>
      <c r="P9546" s="2"/>
      <c r="Q9546" s="2"/>
      <c r="R9546" s="2"/>
      <c r="U9546" s="49">
        <f t="shared" si="749"/>
        <v>0.25810809784711464</v>
      </c>
    </row>
    <row r="9547" spans="4:21" x14ac:dyDescent="0.3">
      <c r="D9547" s="193">
        <v>99316951.630978391</v>
      </c>
      <c r="E9547" s="1"/>
      <c r="F9547" s="44">
        <f t="shared" si="745"/>
        <v>0.48381184132668836</v>
      </c>
      <c r="G9547" s="173">
        <v>0</v>
      </c>
      <c r="H9547" s="45">
        <f t="shared" si="746"/>
        <v>0.48381184132668836</v>
      </c>
      <c r="I9547" s="48"/>
      <c r="J9547" s="48"/>
      <c r="N9547" s="44">
        <f t="shared" si="747"/>
        <v>0</v>
      </c>
      <c r="O9547" s="45">
        <f t="shared" si="748"/>
        <v>0</v>
      </c>
      <c r="P9547" s="2"/>
      <c r="Q9547" s="2"/>
      <c r="R9547" s="2"/>
      <c r="U9547" s="49">
        <f t="shared" si="749"/>
        <v>0.290287104796013</v>
      </c>
    </row>
    <row r="9548" spans="4:21" x14ac:dyDescent="0.3">
      <c r="D9548" s="193">
        <v>94772692.025681451</v>
      </c>
      <c r="E9548" s="1"/>
      <c r="F9548" s="44">
        <f t="shared" si="745"/>
        <v>0.46167496971514127</v>
      </c>
      <c r="G9548" s="173">
        <v>8.7121686048369854E-3</v>
      </c>
      <c r="H9548" s="45">
        <f t="shared" si="746"/>
        <v>0.47038713831997825</v>
      </c>
      <c r="I9548" s="48"/>
      <c r="J9548" s="48"/>
      <c r="N9548" s="44">
        <f t="shared" si="747"/>
        <v>0</v>
      </c>
      <c r="O9548" s="45">
        <f t="shared" si="748"/>
        <v>0</v>
      </c>
      <c r="P9548" s="2"/>
      <c r="Q9548" s="2"/>
      <c r="R9548" s="2"/>
      <c r="U9548" s="49">
        <f t="shared" si="749"/>
        <v>0.28223228299198694</v>
      </c>
    </row>
    <row r="9549" spans="4:21" x14ac:dyDescent="0.3">
      <c r="D9549" s="193">
        <v>103100921.71808952</v>
      </c>
      <c r="E9549" s="1"/>
      <c r="F9549" s="44">
        <f t="shared" si="745"/>
        <v>0.5022450443731592</v>
      </c>
      <c r="G9549" s="173">
        <v>5.27280000685922E-3</v>
      </c>
      <c r="H9549" s="45">
        <f t="shared" si="746"/>
        <v>0.50751784438001846</v>
      </c>
      <c r="I9549" s="48"/>
      <c r="J9549" s="48"/>
      <c r="N9549" s="44">
        <f t="shared" si="747"/>
        <v>0</v>
      </c>
      <c r="O9549" s="45">
        <f t="shared" si="748"/>
        <v>0</v>
      </c>
      <c r="P9549" s="2"/>
      <c r="Q9549" s="2"/>
      <c r="R9549" s="2"/>
      <c r="U9549" s="49">
        <f t="shared" si="749"/>
        <v>0.30451070662801105</v>
      </c>
    </row>
    <row r="9550" spans="4:21" x14ac:dyDescent="0.3">
      <c r="D9550" s="193">
        <v>115616163.07743323</v>
      </c>
      <c r="E9550" s="1"/>
      <c r="F9550" s="44">
        <f t="shared" si="745"/>
        <v>0.56321169575821195</v>
      </c>
      <c r="G9550" s="173">
        <v>0</v>
      </c>
      <c r="H9550" s="45">
        <f t="shared" si="746"/>
        <v>0.56321169575821195</v>
      </c>
      <c r="I9550" s="48"/>
      <c r="J9550" s="48"/>
      <c r="N9550" s="44">
        <f t="shared" si="747"/>
        <v>0</v>
      </c>
      <c r="O9550" s="45">
        <f t="shared" si="748"/>
        <v>0</v>
      </c>
      <c r="P9550" s="2"/>
      <c r="Q9550" s="2"/>
      <c r="R9550" s="2"/>
      <c r="U9550" s="49">
        <f t="shared" si="749"/>
        <v>0.33792701745492715</v>
      </c>
    </row>
    <row r="9551" spans="4:21" x14ac:dyDescent="0.3">
      <c r="D9551" s="193">
        <v>76915319.464396626</v>
      </c>
      <c r="E9551" s="1"/>
      <c r="F9551" s="44">
        <f t="shared" si="745"/>
        <v>0.37468470110285862</v>
      </c>
      <c r="G9551" s="173">
        <v>0</v>
      </c>
      <c r="H9551" s="45">
        <f t="shared" si="746"/>
        <v>0.37468470110285862</v>
      </c>
      <c r="I9551" s="48"/>
      <c r="J9551" s="48"/>
      <c r="N9551" s="44">
        <f t="shared" si="747"/>
        <v>0</v>
      </c>
      <c r="O9551" s="45">
        <f t="shared" si="748"/>
        <v>0</v>
      </c>
      <c r="P9551" s="2"/>
      <c r="Q9551" s="2"/>
      <c r="R9551" s="2"/>
      <c r="U9551" s="49">
        <f t="shared" si="749"/>
        <v>0.22481082066171518</v>
      </c>
    </row>
    <row r="9552" spans="4:21" x14ac:dyDescent="0.3">
      <c r="D9552" s="193">
        <v>88044879.854713723</v>
      </c>
      <c r="E9552" s="1"/>
      <c r="F9552" s="44">
        <f t="shared" si="745"/>
        <v>0.4289011567750276</v>
      </c>
      <c r="G9552" s="173">
        <v>0</v>
      </c>
      <c r="H9552" s="45">
        <f t="shared" si="746"/>
        <v>0.4289011567750276</v>
      </c>
      <c r="I9552" s="48"/>
      <c r="J9552" s="48"/>
      <c r="N9552" s="44">
        <f t="shared" si="747"/>
        <v>0</v>
      </c>
      <c r="O9552" s="45">
        <f t="shared" si="748"/>
        <v>0</v>
      </c>
      <c r="P9552" s="2"/>
      <c r="Q9552" s="2"/>
      <c r="R9552" s="2"/>
      <c r="U9552" s="49">
        <f t="shared" si="749"/>
        <v>0.25734069406501653</v>
      </c>
    </row>
    <row r="9553" spans="4:21" x14ac:dyDescent="0.3">
      <c r="D9553" s="193">
        <v>97881620.194677681</v>
      </c>
      <c r="E9553" s="1"/>
      <c r="F9553" s="44">
        <f t="shared" si="745"/>
        <v>0.47681977870588876</v>
      </c>
      <c r="G9553" s="173">
        <v>0</v>
      </c>
      <c r="H9553" s="45">
        <f t="shared" si="746"/>
        <v>0.47681977870588876</v>
      </c>
      <c r="I9553" s="48"/>
      <c r="J9553" s="48"/>
      <c r="N9553" s="44">
        <f t="shared" si="747"/>
        <v>0</v>
      </c>
      <c r="O9553" s="45">
        <f t="shared" si="748"/>
        <v>0</v>
      </c>
      <c r="P9553" s="2"/>
      <c r="Q9553" s="2"/>
      <c r="R9553" s="2"/>
      <c r="U9553" s="49">
        <f t="shared" si="749"/>
        <v>0.28609186722353325</v>
      </c>
    </row>
    <row r="9554" spans="4:21" x14ac:dyDescent="0.3">
      <c r="D9554" s="193">
        <v>114656611.07867788</v>
      </c>
      <c r="E9554" s="1"/>
      <c r="F9554" s="44">
        <f t="shared" si="745"/>
        <v>0.5585373414637762</v>
      </c>
      <c r="G9554" s="173">
        <v>0</v>
      </c>
      <c r="H9554" s="45">
        <f t="shared" si="746"/>
        <v>0.5585373414637762</v>
      </c>
      <c r="I9554" s="48"/>
      <c r="J9554" s="48"/>
      <c r="N9554" s="44">
        <f t="shared" si="747"/>
        <v>0</v>
      </c>
      <c r="O9554" s="45">
        <f t="shared" si="748"/>
        <v>0</v>
      </c>
      <c r="P9554" s="2"/>
      <c r="Q9554" s="2"/>
      <c r="R9554" s="2"/>
      <c r="U9554" s="49">
        <f t="shared" si="749"/>
        <v>0.33512240487826572</v>
      </c>
    </row>
    <row r="9555" spans="4:21" x14ac:dyDescent="0.3">
      <c r="D9555" s="193">
        <v>94530478.424056917</v>
      </c>
      <c r="E9555" s="1"/>
      <c r="F9555" s="44">
        <f t="shared" si="745"/>
        <v>0.46049505222198511</v>
      </c>
      <c r="G9555" s="173">
        <v>0</v>
      </c>
      <c r="H9555" s="45">
        <f t="shared" si="746"/>
        <v>0.46049505222198511</v>
      </c>
      <c r="I9555" s="48"/>
      <c r="J9555" s="48"/>
      <c r="N9555" s="44">
        <f t="shared" si="747"/>
        <v>0</v>
      </c>
      <c r="O9555" s="45">
        <f t="shared" si="748"/>
        <v>0</v>
      </c>
      <c r="P9555" s="2"/>
      <c r="Q9555" s="2"/>
      <c r="R9555" s="2"/>
      <c r="U9555" s="49">
        <f t="shared" si="749"/>
        <v>0.27629703133319106</v>
      </c>
    </row>
    <row r="9556" spans="4:21" x14ac:dyDescent="0.3">
      <c r="D9556" s="193">
        <v>91696217.962905735</v>
      </c>
      <c r="E9556" s="1"/>
      <c r="F9556" s="44">
        <f t="shared" si="745"/>
        <v>0.44668825741011869</v>
      </c>
      <c r="G9556" s="173">
        <v>7.3470344159869017E-3</v>
      </c>
      <c r="H9556" s="45">
        <f t="shared" si="746"/>
        <v>0.45403529182610558</v>
      </c>
      <c r="I9556" s="48"/>
      <c r="J9556" s="48"/>
      <c r="N9556" s="44">
        <f t="shared" si="747"/>
        <v>0</v>
      </c>
      <c r="O9556" s="45">
        <f t="shared" si="748"/>
        <v>0</v>
      </c>
      <c r="P9556" s="2"/>
      <c r="Q9556" s="2"/>
      <c r="R9556" s="2"/>
      <c r="U9556" s="49">
        <f t="shared" si="749"/>
        <v>0.27242117509566333</v>
      </c>
    </row>
    <row r="9557" spans="4:21" x14ac:dyDescent="0.3">
      <c r="D9557" s="193">
        <v>98782051.652535945</v>
      </c>
      <c r="E9557" s="1"/>
      <c r="F9557" s="44">
        <f t="shared" si="745"/>
        <v>0.48120613364792869</v>
      </c>
      <c r="G9557" s="173">
        <v>0</v>
      </c>
      <c r="H9557" s="45">
        <f t="shared" si="746"/>
        <v>0.48120613364792869</v>
      </c>
      <c r="I9557" s="48"/>
      <c r="J9557" s="48"/>
      <c r="N9557" s="44">
        <f t="shared" si="747"/>
        <v>0</v>
      </c>
      <c r="O9557" s="45">
        <f t="shared" si="748"/>
        <v>0</v>
      </c>
      <c r="P9557" s="2"/>
      <c r="Q9557" s="2"/>
      <c r="R9557" s="2"/>
      <c r="U9557" s="49">
        <f t="shared" si="749"/>
        <v>0.28872368018875721</v>
      </c>
    </row>
    <row r="9558" spans="4:21" x14ac:dyDescent="0.3">
      <c r="D9558" s="193">
        <v>62597583.206304476</v>
      </c>
      <c r="E9558" s="1"/>
      <c r="F9558" s="44">
        <f t="shared" si="745"/>
        <v>0.30493738980402096</v>
      </c>
      <c r="G9558" s="173">
        <v>0</v>
      </c>
      <c r="H9558" s="45">
        <f t="shared" si="746"/>
        <v>0.30493738980402096</v>
      </c>
      <c r="I9558" s="48"/>
      <c r="J9558" s="48"/>
      <c r="N9558" s="44">
        <f t="shared" si="747"/>
        <v>0</v>
      </c>
      <c r="O9558" s="45">
        <f t="shared" si="748"/>
        <v>0</v>
      </c>
      <c r="P9558" s="2"/>
      <c r="Q9558" s="2"/>
      <c r="R9558" s="2"/>
      <c r="U9558" s="49">
        <f t="shared" si="749"/>
        <v>0.18296243388241257</v>
      </c>
    </row>
    <row r="9559" spans="4:21" x14ac:dyDescent="0.3">
      <c r="D9559" s="193">
        <v>111423151.74383415</v>
      </c>
      <c r="E9559" s="1"/>
      <c r="F9559" s="44">
        <f t="shared" si="745"/>
        <v>0.5427858923007135</v>
      </c>
      <c r="G9559" s="173">
        <v>0</v>
      </c>
      <c r="H9559" s="45">
        <f t="shared" si="746"/>
        <v>0.5427858923007135</v>
      </c>
      <c r="I9559" s="48"/>
      <c r="J9559" s="48"/>
      <c r="N9559" s="44">
        <f t="shared" si="747"/>
        <v>0</v>
      </c>
      <c r="O9559" s="45">
        <f t="shared" si="748"/>
        <v>0</v>
      </c>
      <c r="P9559" s="2"/>
      <c r="Q9559" s="2"/>
      <c r="R9559" s="2"/>
      <c r="U9559" s="49">
        <f t="shared" si="749"/>
        <v>0.32567153538042809</v>
      </c>
    </row>
    <row r="9560" spans="4:21" x14ac:dyDescent="0.3">
      <c r="D9560" s="193">
        <v>154194164.69818538</v>
      </c>
      <c r="E9560" s="1"/>
      <c r="F9560" s="44">
        <f t="shared" si="745"/>
        <v>0.75114027886847268</v>
      </c>
      <c r="G9560" s="173">
        <v>0</v>
      </c>
      <c r="H9560" s="45">
        <f t="shared" si="746"/>
        <v>0.75114027886847268</v>
      </c>
      <c r="I9560" s="48"/>
      <c r="J9560" s="48"/>
      <c r="N9560" s="44">
        <f t="shared" si="747"/>
        <v>1.1402788684726772E-3</v>
      </c>
      <c r="O9560" s="45">
        <f t="shared" si="748"/>
        <v>0</v>
      </c>
      <c r="P9560" s="2"/>
      <c r="Q9560" s="2"/>
      <c r="R9560" s="2"/>
      <c r="U9560" s="49">
        <f t="shared" si="749"/>
        <v>0.45068416732108357</v>
      </c>
    </row>
    <row r="9561" spans="4:21" x14ac:dyDescent="0.3">
      <c r="D9561" s="193">
        <v>156480833.72935686</v>
      </c>
      <c r="E9561" s="1"/>
      <c r="F9561" s="44">
        <f t="shared" si="745"/>
        <v>0.76227954096127648</v>
      </c>
      <c r="G9561" s="173">
        <v>6.966453520671192E-3</v>
      </c>
      <c r="H9561" s="45">
        <f t="shared" si="746"/>
        <v>0.76924599448194764</v>
      </c>
      <c r="I9561" s="48"/>
      <c r="J9561" s="48"/>
      <c r="N9561" s="44">
        <f t="shared" si="747"/>
        <v>1.9245994481947637E-2</v>
      </c>
      <c r="O9561" s="45">
        <f t="shared" si="748"/>
        <v>0</v>
      </c>
      <c r="P9561" s="2"/>
      <c r="Q9561" s="2"/>
      <c r="R9561" s="2"/>
      <c r="U9561" s="49">
        <f t="shared" si="749"/>
        <v>0.46154759668916856</v>
      </c>
    </row>
    <row r="9562" spans="4:21" x14ac:dyDescent="0.3">
      <c r="D9562" s="193">
        <v>111935837.42743838</v>
      </c>
      <c r="E9562" s="1"/>
      <c r="F9562" s="44">
        <f t="shared" si="745"/>
        <v>0.54528338543288313</v>
      </c>
      <c r="G9562" s="173">
        <v>0</v>
      </c>
      <c r="H9562" s="45">
        <f t="shared" si="746"/>
        <v>0.54528338543288313</v>
      </c>
      <c r="I9562" s="48"/>
      <c r="J9562" s="48"/>
      <c r="N9562" s="44">
        <f t="shared" si="747"/>
        <v>0</v>
      </c>
      <c r="O9562" s="45">
        <f t="shared" si="748"/>
        <v>0</v>
      </c>
      <c r="P9562" s="2"/>
      <c r="Q9562" s="2"/>
      <c r="R9562" s="2"/>
      <c r="U9562" s="49">
        <f t="shared" si="749"/>
        <v>0.32717003125972988</v>
      </c>
    </row>
    <row r="9563" spans="4:21" x14ac:dyDescent="0.3">
      <c r="D9563" s="193">
        <v>80221167.241271496</v>
      </c>
      <c r="E9563" s="1"/>
      <c r="F9563" s="44">
        <f t="shared" si="745"/>
        <v>0.3907887827707931</v>
      </c>
      <c r="G9563" s="173">
        <v>5.2643066373591939E-3</v>
      </c>
      <c r="H9563" s="45">
        <f t="shared" si="746"/>
        <v>0.39605308940815231</v>
      </c>
      <c r="I9563" s="48"/>
      <c r="J9563" s="48"/>
      <c r="N9563" s="44">
        <f t="shared" si="747"/>
        <v>0</v>
      </c>
      <c r="O9563" s="45">
        <f t="shared" si="748"/>
        <v>0</v>
      </c>
      <c r="P9563" s="2"/>
      <c r="Q9563" s="2"/>
      <c r="R9563" s="2"/>
      <c r="U9563" s="49">
        <f t="shared" si="749"/>
        <v>0.23763185364489137</v>
      </c>
    </row>
    <row r="9564" spans="4:21" x14ac:dyDescent="0.3">
      <c r="D9564" s="193">
        <v>76700413.837270766</v>
      </c>
      <c r="E9564" s="1"/>
      <c r="F9564" s="44">
        <f t="shared" si="745"/>
        <v>0.37363781146857389</v>
      </c>
      <c r="G9564" s="173">
        <v>0</v>
      </c>
      <c r="H9564" s="45">
        <f t="shared" si="746"/>
        <v>0.37363781146857389</v>
      </c>
      <c r="I9564" s="48"/>
      <c r="J9564" s="48"/>
      <c r="N9564" s="44">
        <f t="shared" si="747"/>
        <v>0</v>
      </c>
      <c r="O9564" s="45">
        <f t="shared" si="748"/>
        <v>0</v>
      </c>
      <c r="P9564" s="2"/>
      <c r="Q9564" s="2"/>
      <c r="R9564" s="2"/>
      <c r="U9564" s="49">
        <f t="shared" si="749"/>
        <v>0.22418268688114432</v>
      </c>
    </row>
    <row r="9565" spans="4:21" x14ac:dyDescent="0.3">
      <c r="D9565" s="193">
        <v>120866706.87258592</v>
      </c>
      <c r="E9565" s="1"/>
      <c r="F9565" s="44">
        <f t="shared" si="745"/>
        <v>0.58878915478995786</v>
      </c>
      <c r="G9565" s="173">
        <v>0.10160195703392905</v>
      </c>
      <c r="H9565" s="45">
        <f t="shared" si="746"/>
        <v>0.6903911118238869</v>
      </c>
      <c r="I9565" s="48"/>
      <c r="J9565" s="48"/>
      <c r="N9565" s="44">
        <f t="shared" si="747"/>
        <v>0</v>
      </c>
      <c r="O9565" s="45">
        <f t="shared" si="748"/>
        <v>0</v>
      </c>
      <c r="P9565" s="2"/>
      <c r="Q9565" s="2"/>
      <c r="R9565" s="2"/>
      <c r="U9565" s="49">
        <f t="shared" si="749"/>
        <v>0.41423466709433215</v>
      </c>
    </row>
    <row r="9566" spans="4:21" x14ac:dyDescent="0.3">
      <c r="D9566" s="193">
        <v>85021902.033415794</v>
      </c>
      <c r="E9566" s="1"/>
      <c r="F9566" s="44">
        <f t="shared" si="745"/>
        <v>0.41417504565306984</v>
      </c>
      <c r="G9566" s="173">
        <v>0</v>
      </c>
      <c r="H9566" s="45">
        <f t="shared" si="746"/>
        <v>0.41417504565306984</v>
      </c>
      <c r="I9566" s="48"/>
      <c r="J9566" s="48"/>
      <c r="N9566" s="44">
        <f t="shared" si="747"/>
        <v>0</v>
      </c>
      <c r="O9566" s="45">
        <f t="shared" si="748"/>
        <v>0</v>
      </c>
      <c r="P9566" s="2"/>
      <c r="Q9566" s="2"/>
      <c r="R9566" s="2"/>
      <c r="U9566" s="49">
        <f t="shared" si="749"/>
        <v>0.24850502739184188</v>
      </c>
    </row>
    <row r="9567" spans="4:21" x14ac:dyDescent="0.3">
      <c r="D9567" s="193">
        <v>104284938.7182899</v>
      </c>
      <c r="E9567" s="1"/>
      <c r="F9567" s="44">
        <f t="shared" si="745"/>
        <v>0.50801285576509048</v>
      </c>
      <c r="G9567" s="173">
        <v>6.6167678996209012E-3</v>
      </c>
      <c r="H9567" s="45">
        <f t="shared" si="746"/>
        <v>0.51462962366471143</v>
      </c>
      <c r="I9567" s="48"/>
      <c r="J9567" s="48"/>
      <c r="N9567" s="44">
        <f t="shared" si="747"/>
        <v>0</v>
      </c>
      <c r="O9567" s="45">
        <f t="shared" si="748"/>
        <v>0</v>
      </c>
      <c r="P9567" s="2"/>
      <c r="Q9567" s="2"/>
      <c r="R9567" s="2"/>
      <c r="U9567" s="49">
        <f t="shared" si="749"/>
        <v>0.30877777419882685</v>
      </c>
    </row>
    <row r="9568" spans="4:21" x14ac:dyDescent="0.3">
      <c r="D9568" s="193">
        <v>107988562.95350395</v>
      </c>
      <c r="E9568" s="1"/>
      <c r="F9568" s="44">
        <f t="shared" si="745"/>
        <v>0.52605466264090839</v>
      </c>
      <c r="G9568" s="173">
        <v>0</v>
      </c>
      <c r="H9568" s="45">
        <f t="shared" si="746"/>
        <v>0.52605466264090839</v>
      </c>
      <c r="I9568" s="48"/>
      <c r="J9568" s="48"/>
      <c r="N9568" s="44">
        <f t="shared" si="747"/>
        <v>0</v>
      </c>
      <c r="O9568" s="45">
        <f t="shared" si="748"/>
        <v>0</v>
      </c>
      <c r="P9568" s="2"/>
      <c r="Q9568" s="2"/>
      <c r="R9568" s="2"/>
      <c r="U9568" s="49">
        <f t="shared" si="749"/>
        <v>0.31563279758454504</v>
      </c>
    </row>
    <row r="9569" spans="4:21" x14ac:dyDescent="0.3">
      <c r="D9569" s="193">
        <v>101983060.19393061</v>
      </c>
      <c r="E9569" s="1"/>
      <c r="F9569" s="44">
        <f t="shared" si="745"/>
        <v>0.49679950226307606</v>
      </c>
      <c r="G9569" s="173">
        <v>1.1070008067334891</v>
      </c>
      <c r="H9569" s="45">
        <f t="shared" si="746"/>
        <v>1.6038003089965651</v>
      </c>
      <c r="I9569" s="48"/>
      <c r="J9569" s="48"/>
      <c r="N9569" s="44">
        <f t="shared" si="747"/>
        <v>0.85380030899656512</v>
      </c>
      <c r="O9569" s="45">
        <f t="shared" si="748"/>
        <v>0.80380030899656507</v>
      </c>
      <c r="P9569" s="2"/>
      <c r="Q9569" s="2"/>
      <c r="R9569" s="2"/>
      <c r="U9569" s="49">
        <f t="shared" si="749"/>
        <v>0.96228018539793903</v>
      </c>
    </row>
    <row r="9570" spans="4:21" x14ac:dyDescent="0.3">
      <c r="D9570" s="193">
        <v>92161658.625114888</v>
      </c>
      <c r="E9570" s="1"/>
      <c r="F9570" s="44">
        <f t="shared" si="745"/>
        <v>0.44895560150509678</v>
      </c>
      <c r="G9570" s="173">
        <v>0</v>
      </c>
      <c r="H9570" s="45">
        <f t="shared" si="746"/>
        <v>0.44895560150509678</v>
      </c>
      <c r="I9570" s="48"/>
      <c r="J9570" s="48"/>
      <c r="N9570" s="44">
        <f t="shared" si="747"/>
        <v>0</v>
      </c>
      <c r="O9570" s="45">
        <f t="shared" si="748"/>
        <v>0</v>
      </c>
      <c r="P9570" s="2"/>
      <c r="Q9570" s="2"/>
      <c r="R9570" s="2"/>
      <c r="U9570" s="49">
        <f t="shared" si="749"/>
        <v>0.26937336090305808</v>
      </c>
    </row>
    <row r="9571" spans="4:21" x14ac:dyDescent="0.3">
      <c r="D9571" s="193">
        <v>94509111.132470146</v>
      </c>
      <c r="E9571" s="1"/>
      <c r="F9571" s="44">
        <f t="shared" si="745"/>
        <v>0.46039096376057953</v>
      </c>
      <c r="G9571" s="173">
        <v>0.1245548534951626</v>
      </c>
      <c r="H9571" s="45">
        <f t="shared" si="746"/>
        <v>0.58494581725574213</v>
      </c>
      <c r="I9571" s="48"/>
      <c r="J9571" s="48"/>
      <c r="N9571" s="44">
        <f t="shared" si="747"/>
        <v>0</v>
      </c>
      <c r="O9571" s="45">
        <f t="shared" si="748"/>
        <v>0</v>
      </c>
      <c r="P9571" s="2"/>
      <c r="Q9571" s="2"/>
      <c r="R9571" s="2"/>
      <c r="U9571" s="49">
        <f t="shared" si="749"/>
        <v>0.35096749035344527</v>
      </c>
    </row>
    <row r="9572" spans="4:21" x14ac:dyDescent="0.3">
      <c r="D9572" s="193">
        <v>118090936.889881</v>
      </c>
      <c r="E9572" s="1"/>
      <c r="F9572" s="44">
        <f t="shared" si="745"/>
        <v>0.57526729004906574</v>
      </c>
      <c r="G9572" s="173">
        <v>0</v>
      </c>
      <c r="H9572" s="45">
        <f t="shared" si="746"/>
        <v>0.57526729004906574</v>
      </c>
      <c r="I9572" s="48"/>
      <c r="J9572" s="48"/>
      <c r="N9572" s="44">
        <f t="shared" si="747"/>
        <v>0</v>
      </c>
      <c r="O9572" s="45">
        <f t="shared" si="748"/>
        <v>0</v>
      </c>
      <c r="P9572" s="2"/>
      <c r="Q9572" s="2"/>
      <c r="R9572" s="2"/>
      <c r="U9572" s="49">
        <f t="shared" si="749"/>
        <v>0.34516037402943944</v>
      </c>
    </row>
    <row r="9573" spans="4:21" x14ac:dyDescent="0.3">
      <c r="D9573" s="193">
        <v>81976627.02281414</v>
      </c>
      <c r="E9573" s="1"/>
      <c r="F9573" s="44">
        <f t="shared" si="745"/>
        <v>0.39934031617305449</v>
      </c>
      <c r="G9573" s="173">
        <v>5.2666472103678275E-3</v>
      </c>
      <c r="H9573" s="45">
        <f t="shared" si="746"/>
        <v>0.40460696338342234</v>
      </c>
      <c r="I9573" s="48"/>
      <c r="J9573" s="48"/>
      <c r="N9573" s="44">
        <f t="shared" si="747"/>
        <v>0</v>
      </c>
      <c r="O9573" s="45">
        <f t="shared" si="748"/>
        <v>0</v>
      </c>
      <c r="P9573" s="2"/>
      <c r="Q9573" s="2"/>
      <c r="R9573" s="2"/>
      <c r="U9573" s="49">
        <f t="shared" si="749"/>
        <v>0.2427641780300534</v>
      </c>
    </row>
    <row r="9574" spans="4:21" x14ac:dyDescent="0.3">
      <c r="D9574" s="193">
        <v>80254214.218903229</v>
      </c>
      <c r="E9574" s="1"/>
      <c r="F9574" s="44">
        <f t="shared" si="745"/>
        <v>0.39094976756579258</v>
      </c>
      <c r="G9574" s="173">
        <v>0</v>
      </c>
      <c r="H9574" s="45">
        <f t="shared" si="746"/>
        <v>0.39094976756579258</v>
      </c>
      <c r="I9574" s="48"/>
      <c r="J9574" s="48"/>
      <c r="N9574" s="44">
        <f t="shared" si="747"/>
        <v>0</v>
      </c>
      <c r="O9574" s="45">
        <f t="shared" si="748"/>
        <v>0</v>
      </c>
      <c r="P9574" s="2"/>
      <c r="Q9574" s="2"/>
      <c r="R9574" s="2"/>
      <c r="U9574" s="49">
        <f t="shared" si="749"/>
        <v>0.23456986053947554</v>
      </c>
    </row>
    <row r="9575" spans="4:21" x14ac:dyDescent="0.3">
      <c r="D9575" s="193">
        <v>97605852.459447309</v>
      </c>
      <c r="E9575" s="1"/>
      <c r="F9575" s="44">
        <f t="shared" si="745"/>
        <v>0.47547640586198564</v>
      </c>
      <c r="G9575" s="173">
        <v>0</v>
      </c>
      <c r="H9575" s="45">
        <f t="shared" si="746"/>
        <v>0.47547640586198564</v>
      </c>
      <c r="I9575" s="48"/>
      <c r="J9575" s="48"/>
      <c r="N9575" s="44">
        <f t="shared" si="747"/>
        <v>0</v>
      </c>
      <c r="O9575" s="45">
        <f t="shared" si="748"/>
        <v>0</v>
      </c>
      <c r="P9575" s="2"/>
      <c r="Q9575" s="2"/>
      <c r="R9575" s="2"/>
      <c r="U9575" s="49">
        <f t="shared" si="749"/>
        <v>0.28528584351719138</v>
      </c>
    </row>
    <row r="9576" spans="4:21" x14ac:dyDescent="0.3">
      <c r="D9576" s="193">
        <v>109187338.64047906</v>
      </c>
      <c r="E9576" s="1"/>
      <c r="F9576" s="44">
        <f t="shared" si="745"/>
        <v>0.53189436938712498</v>
      </c>
      <c r="G9576" s="173">
        <v>0</v>
      </c>
      <c r="H9576" s="45">
        <f t="shared" si="746"/>
        <v>0.53189436938712498</v>
      </c>
      <c r="I9576" s="48"/>
      <c r="J9576" s="48"/>
      <c r="N9576" s="44">
        <f t="shared" si="747"/>
        <v>0</v>
      </c>
      <c r="O9576" s="45">
        <f t="shared" si="748"/>
        <v>0</v>
      </c>
      <c r="P9576" s="2"/>
      <c r="Q9576" s="2"/>
      <c r="R9576" s="2"/>
      <c r="U9576" s="49">
        <f t="shared" si="749"/>
        <v>0.31913662163227496</v>
      </c>
    </row>
    <row r="9577" spans="4:21" x14ac:dyDescent="0.3">
      <c r="D9577" s="193">
        <v>79616942.911269084</v>
      </c>
      <c r="E9577" s="1"/>
      <c r="F9577" s="44">
        <f t="shared" si="745"/>
        <v>0.38784536897413291</v>
      </c>
      <c r="G9577" s="173">
        <v>2.8674797152261747E-2</v>
      </c>
      <c r="H9577" s="45">
        <f t="shared" si="746"/>
        <v>0.41652016612639464</v>
      </c>
      <c r="I9577" s="48"/>
      <c r="J9577" s="48"/>
      <c r="N9577" s="44">
        <f t="shared" si="747"/>
        <v>0</v>
      </c>
      <c r="O9577" s="45">
        <f t="shared" si="748"/>
        <v>0</v>
      </c>
      <c r="P9577" s="2"/>
      <c r="Q9577" s="2"/>
      <c r="R9577" s="2"/>
      <c r="U9577" s="49">
        <f t="shared" si="749"/>
        <v>0.24991209967583677</v>
      </c>
    </row>
    <row r="9578" spans="4:21" x14ac:dyDescent="0.3">
      <c r="D9578" s="193">
        <v>117805475.96034287</v>
      </c>
      <c r="E9578" s="1"/>
      <c r="F9578" s="44">
        <f t="shared" si="745"/>
        <v>0.57387669785227913</v>
      </c>
      <c r="G9578" s="173">
        <v>0</v>
      </c>
      <c r="H9578" s="45">
        <f t="shared" si="746"/>
        <v>0.57387669785227913</v>
      </c>
      <c r="I9578" s="48"/>
      <c r="J9578" s="48"/>
      <c r="N9578" s="44">
        <f t="shared" si="747"/>
        <v>0</v>
      </c>
      <c r="O9578" s="45">
        <f t="shared" si="748"/>
        <v>0</v>
      </c>
      <c r="P9578" s="2"/>
      <c r="Q9578" s="2"/>
      <c r="R9578" s="2"/>
      <c r="U9578" s="49">
        <f t="shared" si="749"/>
        <v>0.34432601871136748</v>
      </c>
    </row>
    <row r="9579" spans="4:21" x14ac:dyDescent="0.3">
      <c r="D9579" s="193">
        <v>83478423.035040036</v>
      </c>
      <c r="E9579" s="1"/>
      <c r="F9579" s="44">
        <f t="shared" si="745"/>
        <v>0.40665615382252029</v>
      </c>
      <c r="G9579" s="173">
        <v>0.1333608954344479</v>
      </c>
      <c r="H9579" s="45">
        <f t="shared" si="746"/>
        <v>0.54001704925696825</v>
      </c>
      <c r="I9579" s="48"/>
      <c r="J9579" s="48"/>
      <c r="N9579" s="44">
        <f t="shared" si="747"/>
        <v>0</v>
      </c>
      <c r="O9579" s="45">
        <f t="shared" si="748"/>
        <v>0</v>
      </c>
      <c r="P9579" s="2"/>
      <c r="Q9579" s="2"/>
      <c r="R9579" s="2"/>
      <c r="U9579" s="49">
        <f t="shared" si="749"/>
        <v>0.32401022955418096</v>
      </c>
    </row>
    <row r="9580" spans="4:21" x14ac:dyDescent="0.3">
      <c r="D9580" s="193">
        <v>102648211.71413364</v>
      </c>
      <c r="E9580" s="1"/>
      <c r="F9580" s="44">
        <f t="shared" si="745"/>
        <v>0.50003971630978161</v>
      </c>
      <c r="G9580" s="173">
        <v>0</v>
      </c>
      <c r="H9580" s="45">
        <f t="shared" si="746"/>
        <v>0.50003971630978161</v>
      </c>
      <c r="I9580" s="48"/>
      <c r="J9580" s="48"/>
      <c r="N9580" s="44">
        <f t="shared" si="747"/>
        <v>0</v>
      </c>
      <c r="O9580" s="45">
        <f t="shared" si="748"/>
        <v>0</v>
      </c>
      <c r="P9580" s="2"/>
      <c r="Q9580" s="2"/>
      <c r="R9580" s="2"/>
      <c r="U9580" s="49">
        <f t="shared" si="749"/>
        <v>0.30002382978586895</v>
      </c>
    </row>
    <row r="9581" spans="4:21" x14ac:dyDescent="0.3">
      <c r="D9581" s="193">
        <v>90584896.366758913</v>
      </c>
      <c r="E9581" s="1"/>
      <c r="F9581" s="44">
        <f t="shared" si="745"/>
        <v>0.44127457385551588</v>
      </c>
      <c r="G9581" s="173">
        <v>0</v>
      </c>
      <c r="H9581" s="45">
        <f t="shared" si="746"/>
        <v>0.44127457385551588</v>
      </c>
      <c r="I9581" s="48"/>
      <c r="J9581" s="48"/>
      <c r="N9581" s="44">
        <f t="shared" si="747"/>
        <v>0</v>
      </c>
      <c r="O9581" s="45">
        <f t="shared" si="748"/>
        <v>0</v>
      </c>
      <c r="P9581" s="2"/>
      <c r="Q9581" s="2"/>
      <c r="R9581" s="2"/>
      <c r="U9581" s="49">
        <f t="shared" si="749"/>
        <v>0.26476474431330954</v>
      </c>
    </row>
    <row r="9582" spans="4:21" x14ac:dyDescent="0.3">
      <c r="D9582" s="193">
        <v>80091821.615828037</v>
      </c>
      <c r="E9582" s="1"/>
      <c r="F9582" s="44">
        <f t="shared" si="745"/>
        <v>0.39015868947669086</v>
      </c>
      <c r="G9582" s="173">
        <v>0</v>
      </c>
      <c r="H9582" s="45">
        <f t="shared" si="746"/>
        <v>0.39015868947669086</v>
      </c>
      <c r="I9582" s="48"/>
      <c r="J9582" s="48"/>
      <c r="N9582" s="44">
        <f t="shared" si="747"/>
        <v>0</v>
      </c>
      <c r="O9582" s="45">
        <f t="shared" si="748"/>
        <v>0</v>
      </c>
      <c r="P9582" s="2"/>
      <c r="Q9582" s="2"/>
      <c r="R9582" s="2"/>
      <c r="U9582" s="49">
        <f t="shared" si="749"/>
        <v>0.23409521368601449</v>
      </c>
    </row>
    <row r="9583" spans="4:21" x14ac:dyDescent="0.3">
      <c r="D9583" s="193">
        <v>96031719.660881773</v>
      </c>
      <c r="E9583" s="1"/>
      <c r="F9583" s="44">
        <f t="shared" si="745"/>
        <v>0.46780818734279001</v>
      </c>
      <c r="G9583" s="173">
        <v>0</v>
      </c>
      <c r="H9583" s="45">
        <f t="shared" si="746"/>
        <v>0.46780818734279001</v>
      </c>
      <c r="I9583" s="48"/>
      <c r="J9583" s="48"/>
      <c r="N9583" s="44">
        <f t="shared" si="747"/>
        <v>0</v>
      </c>
      <c r="O9583" s="45">
        <f t="shared" si="748"/>
        <v>0</v>
      </c>
      <c r="P9583" s="2"/>
      <c r="Q9583" s="2"/>
      <c r="R9583" s="2"/>
      <c r="U9583" s="49">
        <f t="shared" si="749"/>
        <v>0.280684912405674</v>
      </c>
    </row>
    <row r="9584" spans="4:21" x14ac:dyDescent="0.3">
      <c r="D9584" s="193">
        <v>81215517.685713977</v>
      </c>
      <c r="E9584" s="1"/>
      <c r="F9584" s="44">
        <f t="shared" si="745"/>
        <v>0.39563265394836628</v>
      </c>
      <c r="G9584" s="173">
        <v>1.7537290984747517E-2</v>
      </c>
      <c r="H9584" s="45">
        <f t="shared" si="746"/>
        <v>0.41316994493311376</v>
      </c>
      <c r="I9584" s="48"/>
      <c r="J9584" s="48"/>
      <c r="N9584" s="44">
        <f t="shared" si="747"/>
        <v>0</v>
      </c>
      <c r="O9584" s="45">
        <f t="shared" si="748"/>
        <v>0</v>
      </c>
      <c r="P9584" s="2"/>
      <c r="Q9584" s="2"/>
      <c r="R9584" s="2"/>
      <c r="U9584" s="49">
        <f t="shared" si="749"/>
        <v>0.24790196695986824</v>
      </c>
    </row>
    <row r="9585" spans="4:21" x14ac:dyDescent="0.3">
      <c r="D9585" s="193">
        <v>102500366.19676721</v>
      </c>
      <c r="E9585" s="1"/>
      <c r="F9585" s="44">
        <f t="shared" si="745"/>
        <v>0.49931950278314502</v>
      </c>
      <c r="G9585" s="173">
        <v>0</v>
      </c>
      <c r="H9585" s="45">
        <f t="shared" si="746"/>
        <v>0.49931950278314502</v>
      </c>
      <c r="I9585" s="48"/>
      <c r="J9585" s="48"/>
      <c r="N9585" s="44">
        <f t="shared" si="747"/>
        <v>0</v>
      </c>
      <c r="O9585" s="45">
        <f t="shared" si="748"/>
        <v>0</v>
      </c>
      <c r="P9585" s="2"/>
      <c r="Q9585" s="2"/>
      <c r="R9585" s="2"/>
      <c r="U9585" s="49">
        <f t="shared" si="749"/>
        <v>0.29959170166988702</v>
      </c>
    </row>
    <row r="9586" spans="4:21" x14ac:dyDescent="0.3">
      <c r="D9586" s="193">
        <v>77368096.810779318</v>
      </c>
      <c r="E9586" s="1"/>
      <c r="F9586" s="44">
        <f t="shared" si="745"/>
        <v>0.37689035721762099</v>
      </c>
      <c r="G9586" s="173">
        <v>0</v>
      </c>
      <c r="H9586" s="45">
        <f t="shared" si="746"/>
        <v>0.37689035721762099</v>
      </c>
      <c r="I9586" s="48"/>
      <c r="J9586" s="48"/>
      <c r="N9586" s="44">
        <f t="shared" si="747"/>
        <v>0</v>
      </c>
      <c r="O9586" s="45">
        <f t="shared" si="748"/>
        <v>0</v>
      </c>
      <c r="P9586" s="2"/>
      <c r="Q9586" s="2"/>
      <c r="R9586" s="2"/>
      <c r="U9586" s="49">
        <f t="shared" si="749"/>
        <v>0.22613421433057257</v>
      </c>
    </row>
    <row r="9587" spans="4:21" x14ac:dyDescent="0.3">
      <c r="D9587" s="193">
        <v>117250865.82495342</v>
      </c>
      <c r="E9587" s="1"/>
      <c r="F9587" s="44">
        <f t="shared" si="745"/>
        <v>0.57117497426516983</v>
      </c>
      <c r="G9587" s="173">
        <v>1.2236896320638138E-2</v>
      </c>
      <c r="H9587" s="45">
        <f t="shared" si="746"/>
        <v>0.58341187058580801</v>
      </c>
      <c r="I9587" s="48"/>
      <c r="J9587" s="48"/>
      <c r="N9587" s="44">
        <f t="shared" si="747"/>
        <v>0</v>
      </c>
      <c r="O9587" s="45">
        <f t="shared" si="748"/>
        <v>0</v>
      </c>
      <c r="P9587" s="2"/>
      <c r="Q9587" s="2"/>
      <c r="R9587" s="2"/>
      <c r="U9587" s="49">
        <f t="shared" si="749"/>
        <v>0.35004712235148477</v>
      </c>
    </row>
    <row r="9588" spans="4:21" x14ac:dyDescent="0.3">
      <c r="D9588" s="193">
        <v>97100363.15397191</v>
      </c>
      <c r="E9588" s="1"/>
      <c r="F9588" s="44">
        <f t="shared" si="745"/>
        <v>0.47301396911139254</v>
      </c>
      <c r="G9588" s="173">
        <v>0</v>
      </c>
      <c r="H9588" s="45">
        <f t="shared" si="746"/>
        <v>0.47301396911139254</v>
      </c>
      <c r="I9588" s="48"/>
      <c r="J9588" s="48"/>
      <c r="N9588" s="44">
        <f t="shared" si="747"/>
        <v>0</v>
      </c>
      <c r="O9588" s="45">
        <f t="shared" si="748"/>
        <v>0</v>
      </c>
      <c r="P9588" s="2"/>
      <c r="Q9588" s="2"/>
      <c r="R9588" s="2"/>
      <c r="U9588" s="49">
        <f t="shared" si="749"/>
        <v>0.28380838146683551</v>
      </c>
    </row>
    <row r="9589" spans="4:21" x14ac:dyDescent="0.3">
      <c r="D9589" s="193">
        <v>91059259.596439451</v>
      </c>
      <c r="E9589" s="1"/>
      <c r="F9589" s="44">
        <f t="shared" si="745"/>
        <v>0.44358538327767932</v>
      </c>
      <c r="G9589" s="173">
        <v>1.5970363394456722E-2</v>
      </c>
      <c r="H9589" s="45">
        <f t="shared" si="746"/>
        <v>0.45955574667213606</v>
      </c>
      <c r="I9589" s="48"/>
      <c r="J9589" s="48"/>
      <c r="N9589" s="44">
        <f t="shared" si="747"/>
        <v>0</v>
      </c>
      <c r="O9589" s="45">
        <f t="shared" si="748"/>
        <v>0</v>
      </c>
      <c r="P9589" s="2"/>
      <c r="Q9589" s="2"/>
      <c r="R9589" s="2"/>
      <c r="U9589" s="49">
        <f t="shared" si="749"/>
        <v>0.27573344800328164</v>
      </c>
    </row>
    <row r="9590" spans="4:21" x14ac:dyDescent="0.3">
      <c r="D9590" s="193">
        <v>83022507.258130521</v>
      </c>
      <c r="E9590" s="1"/>
      <c r="F9590" s="44">
        <f t="shared" si="745"/>
        <v>0.40443520918120612</v>
      </c>
      <c r="G9590" s="173">
        <v>0</v>
      </c>
      <c r="H9590" s="45">
        <f t="shared" si="746"/>
        <v>0.40443520918120612</v>
      </c>
      <c r="I9590" s="48"/>
      <c r="J9590" s="48"/>
      <c r="N9590" s="44">
        <f t="shared" si="747"/>
        <v>0</v>
      </c>
      <c r="O9590" s="45">
        <f t="shared" si="748"/>
        <v>0</v>
      </c>
      <c r="P9590" s="2"/>
      <c r="Q9590" s="2"/>
      <c r="R9590" s="2"/>
      <c r="U9590" s="49">
        <f t="shared" si="749"/>
        <v>0.24266112550872365</v>
      </c>
    </row>
    <row r="9591" spans="4:21" x14ac:dyDescent="0.3">
      <c r="D9591" s="193">
        <v>99607067.719168782</v>
      </c>
      <c r="E9591" s="1"/>
      <c r="F9591" s="44">
        <f t="shared" si="745"/>
        <v>0.48522511062785878</v>
      </c>
      <c r="G9591" s="173">
        <v>0.36584943734819741</v>
      </c>
      <c r="H9591" s="45">
        <f t="shared" si="746"/>
        <v>0.85107454797605619</v>
      </c>
      <c r="I9591" s="48"/>
      <c r="J9591" s="48"/>
      <c r="N9591" s="44">
        <f t="shared" si="747"/>
        <v>0.10107454797605619</v>
      </c>
      <c r="O9591" s="45">
        <f t="shared" si="748"/>
        <v>5.107454797605615E-2</v>
      </c>
      <c r="P9591" s="2"/>
      <c r="Q9591" s="2"/>
      <c r="R9591" s="2"/>
      <c r="U9591" s="49">
        <f t="shared" si="749"/>
        <v>0.51064472878563372</v>
      </c>
    </row>
    <row r="9592" spans="4:21" x14ac:dyDescent="0.3">
      <c r="D9592" s="193">
        <v>79675046.112620801</v>
      </c>
      <c r="E9592" s="1"/>
      <c r="F9592" s="44">
        <f t="shared" si="745"/>
        <v>0.3881284124664201</v>
      </c>
      <c r="G9592" s="173">
        <v>0</v>
      </c>
      <c r="H9592" s="45">
        <f t="shared" si="746"/>
        <v>0.3881284124664201</v>
      </c>
      <c r="I9592" s="48"/>
      <c r="J9592" s="48"/>
      <c r="N9592" s="44">
        <f t="shared" si="747"/>
        <v>0</v>
      </c>
      <c r="O9592" s="45">
        <f t="shared" si="748"/>
        <v>0</v>
      </c>
      <c r="P9592" s="2"/>
      <c r="Q9592" s="2"/>
      <c r="R9592" s="2"/>
      <c r="U9592" s="49">
        <f t="shared" si="749"/>
        <v>0.23287704747985205</v>
      </c>
    </row>
    <row r="9593" spans="4:21" x14ac:dyDescent="0.3">
      <c r="D9593" s="193">
        <v>115345396.07060294</v>
      </c>
      <c r="E9593" s="1"/>
      <c r="F9593" s="44">
        <f t="shared" si="745"/>
        <v>0.56189268342452869</v>
      </c>
      <c r="G9593" s="173">
        <v>0.15721803887149949</v>
      </c>
      <c r="H9593" s="45">
        <f t="shared" si="746"/>
        <v>0.71911072229602824</v>
      </c>
      <c r="I9593" s="48"/>
      <c r="J9593" s="48"/>
      <c r="N9593" s="44">
        <f t="shared" si="747"/>
        <v>0</v>
      </c>
      <c r="O9593" s="45">
        <f t="shared" si="748"/>
        <v>0</v>
      </c>
      <c r="P9593" s="2"/>
      <c r="Q9593" s="2"/>
      <c r="R9593" s="2"/>
      <c r="U9593" s="49">
        <f t="shared" si="749"/>
        <v>0.43146643337761692</v>
      </c>
    </row>
    <row r="9594" spans="4:21" x14ac:dyDescent="0.3">
      <c r="D9594" s="193">
        <v>73105686.118857205</v>
      </c>
      <c r="E9594" s="1"/>
      <c r="F9594" s="44">
        <f t="shared" si="745"/>
        <v>0.35612648225484805</v>
      </c>
      <c r="G9594" s="173">
        <v>0</v>
      </c>
      <c r="H9594" s="45">
        <f t="shared" si="746"/>
        <v>0.35612648225484805</v>
      </c>
      <c r="I9594" s="48"/>
      <c r="J9594" s="48"/>
      <c r="N9594" s="44">
        <f t="shared" si="747"/>
        <v>0</v>
      </c>
      <c r="O9594" s="45">
        <f t="shared" si="748"/>
        <v>0</v>
      </c>
      <c r="P9594" s="2"/>
      <c r="Q9594" s="2"/>
      <c r="R9594" s="2"/>
      <c r="U9594" s="49">
        <f t="shared" si="749"/>
        <v>0.21367588935290882</v>
      </c>
    </row>
    <row r="9595" spans="4:21" x14ac:dyDescent="0.3">
      <c r="D9595" s="193">
        <v>111391430.80641435</v>
      </c>
      <c r="E9595" s="1"/>
      <c r="F9595" s="44">
        <f t="shared" si="745"/>
        <v>0.54263136716789728</v>
      </c>
      <c r="G9595" s="173">
        <v>0</v>
      </c>
      <c r="H9595" s="45">
        <f t="shared" si="746"/>
        <v>0.54263136716789728</v>
      </c>
      <c r="I9595" s="48"/>
      <c r="J9595" s="48"/>
      <c r="N9595" s="44">
        <f t="shared" si="747"/>
        <v>0</v>
      </c>
      <c r="O9595" s="45">
        <f t="shared" si="748"/>
        <v>0</v>
      </c>
      <c r="P9595" s="2"/>
      <c r="Q9595" s="2"/>
      <c r="R9595" s="2"/>
      <c r="U9595" s="49">
        <f t="shared" si="749"/>
        <v>0.32557882030073837</v>
      </c>
    </row>
    <row r="9596" spans="4:21" x14ac:dyDescent="0.3">
      <c r="D9596" s="193">
        <v>104850484.27833515</v>
      </c>
      <c r="E9596" s="1"/>
      <c r="F9596" s="44">
        <f t="shared" si="745"/>
        <v>0.51076785009653436</v>
      </c>
      <c r="G9596" s="173">
        <v>0.12981187850457762</v>
      </c>
      <c r="H9596" s="45">
        <f t="shared" si="746"/>
        <v>0.64057972860111201</v>
      </c>
      <c r="I9596" s="48"/>
      <c r="J9596" s="48"/>
      <c r="N9596" s="44">
        <f t="shared" si="747"/>
        <v>0</v>
      </c>
      <c r="O9596" s="45">
        <f t="shared" si="748"/>
        <v>0</v>
      </c>
      <c r="P9596" s="2"/>
      <c r="Q9596" s="2"/>
      <c r="R9596" s="2"/>
      <c r="U9596" s="49">
        <f t="shared" si="749"/>
        <v>0.38434783716066717</v>
      </c>
    </row>
    <row r="9597" spans="4:21" x14ac:dyDescent="0.3">
      <c r="D9597" s="193">
        <v>75894976.755027443</v>
      </c>
      <c r="E9597" s="1"/>
      <c r="F9597" s="44">
        <f t="shared" si="745"/>
        <v>0.36971421140399652</v>
      </c>
      <c r="G9597" s="173">
        <v>0.7488773631788439</v>
      </c>
      <c r="H9597" s="45">
        <f t="shared" si="746"/>
        <v>1.1185915745828403</v>
      </c>
      <c r="I9597" s="48"/>
      <c r="J9597" s="48"/>
      <c r="N9597" s="44">
        <f t="shared" si="747"/>
        <v>0.36859157458284031</v>
      </c>
      <c r="O9597" s="45">
        <f t="shared" si="748"/>
        <v>0.31859157458284026</v>
      </c>
      <c r="P9597" s="2"/>
      <c r="Q9597" s="2"/>
      <c r="R9597" s="2"/>
      <c r="U9597" s="49">
        <f t="shared" si="749"/>
        <v>0.67115494474970416</v>
      </c>
    </row>
    <row r="9598" spans="4:21" x14ac:dyDescent="0.3">
      <c r="D9598" s="193">
        <v>92794951.810076445</v>
      </c>
      <c r="E9598" s="1"/>
      <c r="F9598" s="44">
        <f t="shared" si="745"/>
        <v>0.45204062110028465</v>
      </c>
      <c r="G9598" s="173">
        <v>0</v>
      </c>
      <c r="H9598" s="45">
        <f t="shared" si="746"/>
        <v>0.45204062110028465</v>
      </c>
      <c r="I9598" s="48"/>
      <c r="J9598" s="48"/>
      <c r="N9598" s="44">
        <f t="shared" si="747"/>
        <v>0</v>
      </c>
      <c r="O9598" s="45">
        <f t="shared" si="748"/>
        <v>0</v>
      </c>
      <c r="P9598" s="2"/>
      <c r="Q9598" s="2"/>
      <c r="R9598" s="2"/>
      <c r="U9598" s="49">
        <f t="shared" si="749"/>
        <v>0.2712243726601708</v>
      </c>
    </row>
    <row r="9599" spans="4:21" x14ac:dyDescent="0.3">
      <c r="D9599" s="193">
        <v>111253695.01445431</v>
      </c>
      <c r="E9599" s="1"/>
      <c r="F9599" s="44">
        <f t="shared" si="745"/>
        <v>0.54196040208056373</v>
      </c>
      <c r="G9599" s="173">
        <v>1.0387661795431669</v>
      </c>
      <c r="H9599" s="45">
        <f t="shared" si="746"/>
        <v>1.5807265816237306</v>
      </c>
      <c r="I9599" s="48"/>
      <c r="J9599" s="48"/>
      <c r="N9599" s="44">
        <f t="shared" si="747"/>
        <v>0.83072658162373059</v>
      </c>
      <c r="O9599" s="45">
        <f t="shared" si="748"/>
        <v>0.78072658162373054</v>
      </c>
      <c r="P9599" s="2"/>
      <c r="Q9599" s="2"/>
      <c r="R9599" s="2"/>
      <c r="U9599" s="49">
        <f t="shared" si="749"/>
        <v>0.94843594897423833</v>
      </c>
    </row>
    <row r="9600" spans="4:21" x14ac:dyDescent="0.3">
      <c r="D9600" s="193">
        <v>100118010.57817008</v>
      </c>
      <c r="E9600" s="1"/>
      <c r="F9600" s="44">
        <f t="shared" si="745"/>
        <v>0.48771411377753898</v>
      </c>
      <c r="G9600" s="173">
        <v>0</v>
      </c>
      <c r="H9600" s="45">
        <f t="shared" si="746"/>
        <v>0.48771411377753898</v>
      </c>
      <c r="I9600" s="48"/>
      <c r="J9600" s="48"/>
      <c r="N9600" s="44">
        <f t="shared" si="747"/>
        <v>0</v>
      </c>
      <c r="O9600" s="45">
        <f t="shared" si="748"/>
        <v>0</v>
      </c>
      <c r="P9600" s="2"/>
      <c r="Q9600" s="2"/>
      <c r="R9600" s="2"/>
      <c r="U9600" s="49">
        <f t="shared" si="749"/>
        <v>0.29262846826652339</v>
      </c>
    </row>
    <row r="9601" spans="4:21" x14ac:dyDescent="0.3">
      <c r="D9601" s="193">
        <v>92850021.832981408</v>
      </c>
      <c r="E9601" s="1"/>
      <c r="F9601" s="44">
        <f t="shared" si="745"/>
        <v>0.45230888879020076</v>
      </c>
      <c r="G9601" s="173">
        <v>0</v>
      </c>
      <c r="H9601" s="45">
        <f t="shared" si="746"/>
        <v>0.45230888879020076</v>
      </c>
      <c r="I9601" s="48"/>
      <c r="J9601" s="48"/>
      <c r="N9601" s="44">
        <f t="shared" si="747"/>
        <v>0</v>
      </c>
      <c r="O9601" s="45">
        <f t="shared" si="748"/>
        <v>0</v>
      </c>
      <c r="P9601" s="2"/>
      <c r="Q9601" s="2"/>
      <c r="R9601" s="2"/>
      <c r="U9601" s="49">
        <f t="shared" si="749"/>
        <v>0.27138533327412045</v>
      </c>
    </row>
    <row r="9602" spans="4:21" x14ac:dyDescent="0.3">
      <c r="D9602" s="193">
        <v>101112490.50196427</v>
      </c>
      <c r="E9602" s="1"/>
      <c r="F9602" s="44">
        <f t="shared" si="745"/>
        <v>0.49255861569983939</v>
      </c>
      <c r="G9602" s="173">
        <v>0.29919329278560708</v>
      </c>
      <c r="H9602" s="45">
        <f t="shared" si="746"/>
        <v>0.79175190848544652</v>
      </c>
      <c r="I9602" s="48"/>
      <c r="J9602" s="48"/>
      <c r="N9602" s="44">
        <f t="shared" si="747"/>
        <v>4.1751908485446521E-2</v>
      </c>
      <c r="O9602" s="45">
        <f t="shared" si="748"/>
        <v>0</v>
      </c>
      <c r="P9602" s="2"/>
      <c r="Q9602" s="2"/>
      <c r="R9602" s="2"/>
      <c r="U9602" s="49">
        <f t="shared" si="749"/>
        <v>0.47505114509126789</v>
      </c>
    </row>
    <row r="9603" spans="4:21" x14ac:dyDescent="0.3">
      <c r="D9603" s="193">
        <v>91755473.102288768</v>
      </c>
      <c r="E9603" s="1"/>
      <c r="F9603" s="44">
        <f t="shared" si="745"/>
        <v>0.44697691244455323</v>
      </c>
      <c r="G9603" s="173">
        <v>7.8748069955147781E-3</v>
      </c>
      <c r="H9603" s="45">
        <f t="shared" si="746"/>
        <v>0.45485171944006803</v>
      </c>
      <c r="I9603" s="48"/>
      <c r="J9603" s="48"/>
      <c r="N9603" s="44">
        <f t="shared" si="747"/>
        <v>0</v>
      </c>
      <c r="O9603" s="45">
        <f t="shared" si="748"/>
        <v>0</v>
      </c>
      <c r="P9603" s="2"/>
      <c r="Q9603" s="2"/>
      <c r="R9603" s="2"/>
      <c r="U9603" s="49">
        <f t="shared" si="749"/>
        <v>0.27291103166404079</v>
      </c>
    </row>
    <row r="9604" spans="4:21" x14ac:dyDescent="0.3">
      <c r="D9604" s="193">
        <v>103100437.29696593</v>
      </c>
      <c r="E9604" s="1"/>
      <c r="F9604" s="44">
        <f t="shared" si="745"/>
        <v>0.50224268456778931</v>
      </c>
      <c r="G9604" s="173">
        <v>0</v>
      </c>
      <c r="H9604" s="45">
        <f t="shared" si="746"/>
        <v>0.50224268456778931</v>
      </c>
      <c r="I9604" s="48"/>
      <c r="J9604" s="48"/>
      <c r="N9604" s="44">
        <f t="shared" si="747"/>
        <v>0</v>
      </c>
      <c r="O9604" s="45">
        <f t="shared" si="748"/>
        <v>0</v>
      </c>
      <c r="P9604" s="2"/>
      <c r="Q9604" s="2"/>
      <c r="R9604" s="2"/>
      <c r="U9604" s="49">
        <f t="shared" si="749"/>
        <v>0.30134561074067356</v>
      </c>
    </row>
    <row r="9605" spans="4:21" x14ac:dyDescent="0.3">
      <c r="D9605" s="193">
        <v>90943101.86293003</v>
      </c>
      <c r="E9605" s="1"/>
      <c r="F9605" s="44">
        <f t="shared" ref="F9605:F9668" si="750">D9605/$B$4</f>
        <v>0.44301953337984579</v>
      </c>
      <c r="G9605" s="173">
        <v>0</v>
      </c>
      <c r="H9605" s="45">
        <f t="shared" ref="H9605:H9668" si="751">F9605+G9605</f>
        <v>0.44301953337984579</v>
      </c>
      <c r="I9605" s="48"/>
      <c r="J9605" s="48"/>
      <c r="N9605" s="44">
        <f t="shared" ref="N9605:N9668" si="752">MIN(MAX(H9605-75%,0),125%)</f>
        <v>0</v>
      </c>
      <c r="O9605" s="45">
        <f t="shared" ref="O9605:O9668" si="753">MIN(MAX(H9605-80%,0),120%)</f>
        <v>0</v>
      </c>
      <c r="P9605" s="2"/>
      <c r="Q9605" s="2"/>
      <c r="R9605" s="2"/>
      <c r="U9605" s="49">
        <f t="shared" ref="U9605:U9668" si="754">H9605*60%</f>
        <v>0.26581172002790748</v>
      </c>
    </row>
    <row r="9606" spans="4:21" x14ac:dyDescent="0.3">
      <c r="D9606" s="193">
        <v>92715065.026386902</v>
      </c>
      <c r="E9606" s="1"/>
      <c r="F9606" s="44">
        <f t="shared" si="750"/>
        <v>0.45165146123099958</v>
      </c>
      <c r="G9606" s="173">
        <v>0</v>
      </c>
      <c r="H9606" s="45">
        <f t="shared" si="751"/>
        <v>0.45165146123099958</v>
      </c>
      <c r="I9606" s="48"/>
      <c r="J9606" s="48"/>
      <c r="N9606" s="44">
        <f t="shared" si="752"/>
        <v>0</v>
      </c>
      <c r="O9606" s="45">
        <f t="shared" si="753"/>
        <v>0</v>
      </c>
      <c r="P9606" s="2"/>
      <c r="Q9606" s="2"/>
      <c r="R9606" s="2"/>
      <c r="U9606" s="49">
        <f t="shared" si="754"/>
        <v>0.27099087673859973</v>
      </c>
    </row>
    <row r="9607" spans="4:21" x14ac:dyDescent="0.3">
      <c r="D9607" s="193">
        <v>106442871.03655358</v>
      </c>
      <c r="E9607" s="1"/>
      <c r="F9607" s="44">
        <f t="shared" si="750"/>
        <v>0.51852499081567804</v>
      </c>
      <c r="G9607" s="173">
        <v>0</v>
      </c>
      <c r="H9607" s="45">
        <f t="shared" si="751"/>
        <v>0.51852499081567804</v>
      </c>
      <c r="I9607" s="48"/>
      <c r="J9607" s="48"/>
      <c r="N9607" s="44">
        <f t="shared" si="752"/>
        <v>0</v>
      </c>
      <c r="O9607" s="45">
        <f t="shared" si="753"/>
        <v>0</v>
      </c>
      <c r="P9607" s="2"/>
      <c r="Q9607" s="2"/>
      <c r="R9607" s="2"/>
      <c r="U9607" s="49">
        <f t="shared" si="754"/>
        <v>0.31111499448940683</v>
      </c>
    </row>
    <row r="9608" spans="4:21" x14ac:dyDescent="0.3">
      <c r="D9608" s="193">
        <v>93062636.662370622</v>
      </c>
      <c r="E9608" s="1"/>
      <c r="F9608" s="44">
        <f t="shared" si="750"/>
        <v>0.4533446190498483</v>
      </c>
      <c r="G9608" s="173">
        <v>0</v>
      </c>
      <c r="H9608" s="45">
        <f t="shared" si="751"/>
        <v>0.4533446190498483</v>
      </c>
      <c r="I9608" s="48"/>
      <c r="J9608" s="48"/>
      <c r="N9608" s="44">
        <f t="shared" si="752"/>
        <v>0</v>
      </c>
      <c r="O9608" s="45">
        <f t="shared" si="753"/>
        <v>0</v>
      </c>
      <c r="P9608" s="2"/>
      <c r="Q9608" s="2"/>
      <c r="R9608" s="2"/>
      <c r="U9608" s="49">
        <f t="shared" si="754"/>
        <v>0.27200677142990898</v>
      </c>
    </row>
    <row r="9609" spans="4:21" x14ac:dyDescent="0.3">
      <c r="D9609" s="193">
        <v>96793508.682221055</v>
      </c>
      <c r="E9609" s="1"/>
      <c r="F9609" s="44">
        <f t="shared" si="750"/>
        <v>0.4715191605761011</v>
      </c>
      <c r="G9609" s="173">
        <v>0</v>
      </c>
      <c r="H9609" s="45">
        <f t="shared" si="751"/>
        <v>0.4715191605761011</v>
      </c>
      <c r="I9609" s="48"/>
      <c r="J9609" s="48"/>
      <c r="N9609" s="44">
        <f t="shared" si="752"/>
        <v>0</v>
      </c>
      <c r="O9609" s="45">
        <f t="shared" si="753"/>
        <v>0</v>
      </c>
      <c r="P9609" s="2"/>
      <c r="Q9609" s="2"/>
      <c r="R9609" s="2"/>
      <c r="U9609" s="49">
        <f t="shared" si="754"/>
        <v>0.28291149634566065</v>
      </c>
    </row>
    <row r="9610" spans="4:21" x14ac:dyDescent="0.3">
      <c r="D9610" s="193">
        <v>99789695.814749971</v>
      </c>
      <c r="E9610" s="1"/>
      <c r="F9610" s="44">
        <f t="shared" si="750"/>
        <v>0.48611476374094892</v>
      </c>
      <c r="G9610" s="173">
        <v>0</v>
      </c>
      <c r="H9610" s="45">
        <f t="shared" si="751"/>
        <v>0.48611476374094892</v>
      </c>
      <c r="I9610" s="48"/>
      <c r="J9610" s="48"/>
      <c r="N9610" s="44">
        <f t="shared" si="752"/>
        <v>0</v>
      </c>
      <c r="O9610" s="45">
        <f t="shared" si="753"/>
        <v>0</v>
      </c>
      <c r="P9610" s="2"/>
      <c r="Q9610" s="2"/>
      <c r="R9610" s="2"/>
      <c r="U9610" s="49">
        <f t="shared" si="754"/>
        <v>0.29166885824456934</v>
      </c>
    </row>
    <row r="9611" spans="4:21" x14ac:dyDescent="0.3">
      <c r="D9611" s="193">
        <v>102227446.23577216</v>
      </c>
      <c r="E9611" s="1"/>
      <c r="F9611" s="44">
        <f t="shared" si="750"/>
        <v>0.49799000256495024</v>
      </c>
      <c r="G9611" s="173">
        <v>2.5467412909255836E-2</v>
      </c>
      <c r="H9611" s="45">
        <f t="shared" si="751"/>
        <v>0.5234574154742061</v>
      </c>
      <c r="I9611" s="48"/>
      <c r="J9611" s="48"/>
      <c r="N9611" s="44">
        <f t="shared" si="752"/>
        <v>0</v>
      </c>
      <c r="O9611" s="45">
        <f t="shared" si="753"/>
        <v>0</v>
      </c>
      <c r="P9611" s="2"/>
      <c r="Q9611" s="2"/>
      <c r="R9611" s="2"/>
      <c r="U9611" s="49">
        <f t="shared" si="754"/>
        <v>0.31407444928452366</v>
      </c>
    </row>
    <row r="9612" spans="4:21" x14ac:dyDescent="0.3">
      <c r="D9612" s="193">
        <v>101745650.18310392</v>
      </c>
      <c r="E9612" s="1"/>
      <c r="F9612" s="44">
        <f t="shared" si="750"/>
        <v>0.49564298494552661</v>
      </c>
      <c r="G9612" s="173">
        <v>0</v>
      </c>
      <c r="H9612" s="45">
        <f t="shared" si="751"/>
        <v>0.49564298494552661</v>
      </c>
      <c r="I9612" s="48"/>
      <c r="J9612" s="48"/>
      <c r="N9612" s="44">
        <f t="shared" si="752"/>
        <v>0</v>
      </c>
      <c r="O9612" s="45">
        <f t="shared" si="753"/>
        <v>0</v>
      </c>
      <c r="P9612" s="2"/>
      <c r="Q9612" s="2"/>
      <c r="R9612" s="2"/>
      <c r="U9612" s="49">
        <f t="shared" si="754"/>
        <v>0.29738579096731593</v>
      </c>
    </row>
    <row r="9613" spans="4:21" x14ac:dyDescent="0.3">
      <c r="D9613" s="193">
        <v>79449589.739350989</v>
      </c>
      <c r="E9613" s="1"/>
      <c r="F9613" s="44">
        <f t="shared" si="750"/>
        <v>0.38703012600777209</v>
      </c>
      <c r="G9613" s="173">
        <v>0</v>
      </c>
      <c r="H9613" s="45">
        <f t="shared" si="751"/>
        <v>0.38703012600777209</v>
      </c>
      <c r="I9613" s="48"/>
      <c r="J9613" s="48"/>
      <c r="N9613" s="44">
        <f t="shared" si="752"/>
        <v>0</v>
      </c>
      <c r="O9613" s="45">
        <f t="shared" si="753"/>
        <v>0</v>
      </c>
      <c r="P9613" s="2"/>
      <c r="Q9613" s="2"/>
      <c r="R9613" s="2"/>
      <c r="U9613" s="49">
        <f t="shared" si="754"/>
        <v>0.23221807560466323</v>
      </c>
    </row>
    <row r="9614" spans="4:21" x14ac:dyDescent="0.3">
      <c r="D9614" s="193">
        <v>91883988.14071551</v>
      </c>
      <c r="E9614" s="1"/>
      <c r="F9614" s="44">
        <f t="shared" si="750"/>
        <v>0.44760295962339175</v>
      </c>
      <c r="G9614" s="173">
        <v>0</v>
      </c>
      <c r="H9614" s="45">
        <f t="shared" si="751"/>
        <v>0.44760295962339175</v>
      </c>
      <c r="I9614" s="48"/>
      <c r="J9614" s="48"/>
      <c r="N9614" s="44">
        <f t="shared" si="752"/>
        <v>0</v>
      </c>
      <c r="O9614" s="45">
        <f t="shared" si="753"/>
        <v>0</v>
      </c>
      <c r="P9614" s="2"/>
      <c r="Q9614" s="2"/>
      <c r="R9614" s="2"/>
      <c r="U9614" s="49">
        <f t="shared" si="754"/>
        <v>0.26856177577403506</v>
      </c>
    </row>
    <row r="9615" spans="4:21" x14ac:dyDescent="0.3">
      <c r="D9615" s="193">
        <v>126401901.37409486</v>
      </c>
      <c r="E9615" s="1"/>
      <c r="F9615" s="44">
        <f t="shared" si="750"/>
        <v>0.61575325910345657</v>
      </c>
      <c r="G9615" s="173">
        <v>0</v>
      </c>
      <c r="H9615" s="45">
        <f t="shared" si="751"/>
        <v>0.61575325910345657</v>
      </c>
      <c r="I9615" s="48"/>
      <c r="J9615" s="48"/>
      <c r="N9615" s="44">
        <f t="shared" si="752"/>
        <v>0</v>
      </c>
      <c r="O9615" s="45">
        <f t="shared" si="753"/>
        <v>0</v>
      </c>
      <c r="P9615" s="2"/>
      <c r="Q9615" s="2"/>
      <c r="R9615" s="2"/>
      <c r="U9615" s="49">
        <f t="shared" si="754"/>
        <v>0.36945195546207393</v>
      </c>
    </row>
    <row r="9616" spans="4:21" x14ac:dyDescent="0.3">
      <c r="D9616" s="193">
        <v>101662757.97452386</v>
      </c>
      <c r="E9616" s="1"/>
      <c r="F9616" s="44">
        <f t="shared" si="750"/>
        <v>0.49523918447233278</v>
      </c>
      <c r="G9616" s="173">
        <v>0</v>
      </c>
      <c r="H9616" s="45">
        <f t="shared" si="751"/>
        <v>0.49523918447233278</v>
      </c>
      <c r="I9616" s="48"/>
      <c r="J9616" s="48"/>
      <c r="N9616" s="44">
        <f t="shared" si="752"/>
        <v>0</v>
      </c>
      <c r="O9616" s="45">
        <f t="shared" si="753"/>
        <v>0</v>
      </c>
      <c r="P9616" s="2"/>
      <c r="Q9616" s="2"/>
      <c r="R9616" s="2"/>
      <c r="U9616" s="49">
        <f t="shared" si="754"/>
        <v>0.29714351068339967</v>
      </c>
    </row>
    <row r="9617" spans="4:21" x14ac:dyDescent="0.3">
      <c r="D9617" s="193">
        <v>137113521.01710483</v>
      </c>
      <c r="E9617" s="1"/>
      <c r="F9617" s="44">
        <f t="shared" si="750"/>
        <v>0.6679337614041263</v>
      </c>
      <c r="G9617" s="173">
        <v>1.842681700109583E-2</v>
      </c>
      <c r="H9617" s="45">
        <f t="shared" si="751"/>
        <v>0.68636057840522213</v>
      </c>
      <c r="I9617" s="48"/>
      <c r="J9617" s="48"/>
      <c r="N9617" s="44">
        <f t="shared" si="752"/>
        <v>0</v>
      </c>
      <c r="O9617" s="45">
        <f t="shared" si="753"/>
        <v>0</v>
      </c>
      <c r="P9617" s="2"/>
      <c r="Q9617" s="2"/>
      <c r="R9617" s="2"/>
      <c r="U9617" s="49">
        <f t="shared" si="754"/>
        <v>0.41181634704313325</v>
      </c>
    </row>
    <row r="9618" spans="4:21" x14ac:dyDescent="0.3">
      <c r="D9618" s="193">
        <v>93508240.179231316</v>
      </c>
      <c r="E9618" s="1"/>
      <c r="F9618" s="44">
        <f t="shared" si="750"/>
        <v>0.45551532862614558</v>
      </c>
      <c r="G9618" s="173">
        <v>1.6566930362256656E-2</v>
      </c>
      <c r="H9618" s="45">
        <f t="shared" si="751"/>
        <v>0.47208225898840223</v>
      </c>
      <c r="I9618" s="48"/>
      <c r="J9618" s="48"/>
      <c r="N9618" s="44">
        <f t="shared" si="752"/>
        <v>0</v>
      </c>
      <c r="O9618" s="45">
        <f t="shared" si="753"/>
        <v>0</v>
      </c>
      <c r="P9618" s="2"/>
      <c r="Q9618" s="2"/>
      <c r="R9618" s="2"/>
      <c r="U9618" s="49">
        <f t="shared" si="754"/>
        <v>0.2832493553930413</v>
      </c>
    </row>
    <row r="9619" spans="4:21" x14ac:dyDescent="0.3">
      <c r="D9619" s="193">
        <v>104178510.21894296</v>
      </c>
      <c r="E9619" s="1"/>
      <c r="F9619" s="44">
        <f t="shared" si="750"/>
        <v>0.5074944007844141</v>
      </c>
      <c r="G9619" s="173">
        <v>1.4503723680057062E-2</v>
      </c>
      <c r="H9619" s="45">
        <f t="shared" si="751"/>
        <v>0.52199812446447114</v>
      </c>
      <c r="I9619" s="48"/>
      <c r="J9619" s="48"/>
      <c r="N9619" s="44">
        <f t="shared" si="752"/>
        <v>0</v>
      </c>
      <c r="O9619" s="45">
        <f t="shared" si="753"/>
        <v>0</v>
      </c>
      <c r="P9619" s="2"/>
      <c r="Q9619" s="2"/>
      <c r="R9619" s="2"/>
      <c r="U9619" s="49">
        <f t="shared" si="754"/>
        <v>0.31319887467868268</v>
      </c>
    </row>
    <row r="9620" spans="4:21" x14ac:dyDescent="0.3">
      <c r="D9620" s="193">
        <v>105575318.9141565</v>
      </c>
      <c r="E9620" s="1"/>
      <c r="F9620" s="44">
        <f t="shared" si="750"/>
        <v>0.51429880401784556</v>
      </c>
      <c r="G9620" s="173">
        <v>1.8440958265242197E-2</v>
      </c>
      <c r="H9620" s="45">
        <f t="shared" si="751"/>
        <v>0.53273976228308773</v>
      </c>
      <c r="I9620" s="48"/>
      <c r="J9620" s="48"/>
      <c r="N9620" s="44">
        <f t="shared" si="752"/>
        <v>0</v>
      </c>
      <c r="O9620" s="45">
        <f t="shared" si="753"/>
        <v>0</v>
      </c>
      <c r="P9620" s="2"/>
      <c r="Q9620" s="2"/>
      <c r="R9620" s="2"/>
      <c r="U9620" s="49">
        <f t="shared" si="754"/>
        <v>0.31964385736985262</v>
      </c>
    </row>
    <row r="9621" spans="4:21" x14ac:dyDescent="0.3">
      <c r="D9621" s="193">
        <v>102782375.88070701</v>
      </c>
      <c r="E9621" s="1"/>
      <c r="F9621" s="44">
        <f t="shared" si="750"/>
        <v>0.50069328260842427</v>
      </c>
      <c r="G9621" s="173">
        <v>0</v>
      </c>
      <c r="H9621" s="45">
        <f t="shared" si="751"/>
        <v>0.50069328260842427</v>
      </c>
      <c r="I9621" s="48"/>
      <c r="J9621" s="48"/>
      <c r="N9621" s="44">
        <f t="shared" si="752"/>
        <v>0</v>
      </c>
      <c r="O9621" s="45">
        <f t="shared" si="753"/>
        <v>0</v>
      </c>
      <c r="P9621" s="2"/>
      <c r="Q9621" s="2"/>
      <c r="R9621" s="2"/>
      <c r="U9621" s="49">
        <f t="shared" si="754"/>
        <v>0.30041596956505456</v>
      </c>
    </row>
    <row r="9622" spans="4:21" x14ac:dyDescent="0.3">
      <c r="D9622" s="193">
        <v>109097689.4759251</v>
      </c>
      <c r="E9622" s="1"/>
      <c r="F9622" s="44">
        <f t="shared" si="750"/>
        <v>0.53145765313009163</v>
      </c>
      <c r="G9622" s="173">
        <v>0</v>
      </c>
      <c r="H9622" s="45">
        <f t="shared" si="751"/>
        <v>0.53145765313009163</v>
      </c>
      <c r="I9622" s="48"/>
      <c r="J9622" s="48"/>
      <c r="N9622" s="44">
        <f t="shared" si="752"/>
        <v>0</v>
      </c>
      <c r="O9622" s="45">
        <f t="shared" si="753"/>
        <v>0</v>
      </c>
      <c r="P9622" s="2"/>
      <c r="Q9622" s="2"/>
      <c r="R9622" s="2"/>
      <c r="U9622" s="49">
        <f t="shared" si="754"/>
        <v>0.31887459187805495</v>
      </c>
    </row>
    <row r="9623" spans="4:21" x14ac:dyDescent="0.3">
      <c r="D9623" s="193">
        <v>107634750.43049383</v>
      </c>
      <c r="E9623" s="1"/>
      <c r="F9623" s="44">
        <f t="shared" si="750"/>
        <v>0.52433110301255814</v>
      </c>
      <c r="G9623" s="173">
        <v>2.2878674244697472E-2</v>
      </c>
      <c r="H9623" s="45">
        <f t="shared" si="751"/>
        <v>0.54720977725725561</v>
      </c>
      <c r="I9623" s="48"/>
      <c r="J9623" s="48"/>
      <c r="N9623" s="44">
        <f t="shared" si="752"/>
        <v>0</v>
      </c>
      <c r="O9623" s="45">
        <f t="shared" si="753"/>
        <v>0</v>
      </c>
      <c r="P9623" s="2"/>
      <c r="Q9623" s="2"/>
      <c r="R9623" s="2"/>
      <c r="U9623" s="49">
        <f t="shared" si="754"/>
        <v>0.32832586635435335</v>
      </c>
    </row>
    <row r="9624" spans="4:21" x14ac:dyDescent="0.3">
      <c r="D9624" s="193">
        <v>110358917.99032761</v>
      </c>
      <c r="E9624" s="1"/>
      <c r="F9624" s="44">
        <f t="shared" si="750"/>
        <v>0.53760159210391401</v>
      </c>
      <c r="G9624" s="173">
        <v>0</v>
      </c>
      <c r="H9624" s="45">
        <f t="shared" si="751"/>
        <v>0.53760159210391401</v>
      </c>
      <c r="I9624" s="48"/>
      <c r="J9624" s="48"/>
      <c r="N9624" s="44">
        <f t="shared" si="752"/>
        <v>0</v>
      </c>
      <c r="O9624" s="45">
        <f t="shared" si="753"/>
        <v>0</v>
      </c>
      <c r="P9624" s="2"/>
      <c r="Q9624" s="2"/>
      <c r="R9624" s="2"/>
      <c r="U9624" s="49">
        <f t="shared" si="754"/>
        <v>0.3225609552623484</v>
      </c>
    </row>
    <row r="9625" spans="4:21" x14ac:dyDescent="0.3">
      <c r="D9625" s="193">
        <v>84620636.406371787</v>
      </c>
      <c r="E9625" s="1"/>
      <c r="F9625" s="44">
        <f t="shared" si="750"/>
        <v>0.41222032333534708</v>
      </c>
      <c r="G9625" s="173">
        <v>0.68991664672105391</v>
      </c>
      <c r="H9625" s="45">
        <f t="shared" si="751"/>
        <v>1.102136970056401</v>
      </c>
      <c r="I9625" s="48"/>
      <c r="J9625" s="48"/>
      <c r="N9625" s="44">
        <f t="shared" si="752"/>
        <v>0.35213697005640099</v>
      </c>
      <c r="O9625" s="45">
        <f t="shared" si="753"/>
        <v>0.30213697005640094</v>
      </c>
      <c r="P9625" s="2"/>
      <c r="Q9625" s="2"/>
      <c r="R9625" s="2"/>
      <c r="U9625" s="49">
        <f t="shared" si="754"/>
        <v>0.66128218203384059</v>
      </c>
    </row>
    <row r="9626" spans="4:21" x14ac:dyDescent="0.3">
      <c r="D9626" s="193">
        <v>91984447.734728664</v>
      </c>
      <c r="E9626" s="1"/>
      <c r="F9626" s="44">
        <f t="shared" si="750"/>
        <v>0.44809233772411139</v>
      </c>
      <c r="G9626" s="173">
        <v>0</v>
      </c>
      <c r="H9626" s="45">
        <f t="shared" si="751"/>
        <v>0.44809233772411139</v>
      </c>
      <c r="I9626" s="48"/>
      <c r="J9626" s="48"/>
      <c r="N9626" s="44">
        <f t="shared" si="752"/>
        <v>0</v>
      </c>
      <c r="O9626" s="45">
        <f t="shared" si="753"/>
        <v>0</v>
      </c>
      <c r="P9626" s="2"/>
      <c r="Q9626" s="2"/>
      <c r="R9626" s="2"/>
      <c r="U9626" s="49">
        <f t="shared" si="754"/>
        <v>0.26885540263446683</v>
      </c>
    </row>
    <row r="9627" spans="4:21" x14ac:dyDescent="0.3">
      <c r="D9627" s="193">
        <v>149709967.95623004</v>
      </c>
      <c r="E9627" s="1"/>
      <c r="F9627" s="44">
        <f t="shared" si="750"/>
        <v>0.72929599703169656</v>
      </c>
      <c r="G9627" s="173">
        <v>0</v>
      </c>
      <c r="H9627" s="45">
        <f t="shared" si="751"/>
        <v>0.72929599703169656</v>
      </c>
      <c r="I9627" s="48"/>
      <c r="J9627" s="48"/>
      <c r="N9627" s="44">
        <f t="shared" si="752"/>
        <v>0</v>
      </c>
      <c r="O9627" s="45">
        <f t="shared" si="753"/>
        <v>0</v>
      </c>
      <c r="P9627" s="2"/>
      <c r="Q9627" s="2"/>
      <c r="R9627" s="2"/>
      <c r="U9627" s="49">
        <f t="shared" si="754"/>
        <v>0.43757759821901793</v>
      </c>
    </row>
    <row r="9628" spans="4:21" x14ac:dyDescent="0.3">
      <c r="D9628" s="193">
        <v>98598918.060840666</v>
      </c>
      <c r="E9628" s="1"/>
      <c r="F9628" s="44">
        <f t="shared" si="750"/>
        <v>0.48031401806492052</v>
      </c>
      <c r="G9628" s="173">
        <v>0</v>
      </c>
      <c r="H9628" s="45">
        <f t="shared" si="751"/>
        <v>0.48031401806492052</v>
      </c>
      <c r="I9628" s="48"/>
      <c r="J9628" s="48"/>
      <c r="N9628" s="44">
        <f t="shared" si="752"/>
        <v>0</v>
      </c>
      <c r="O9628" s="45">
        <f t="shared" si="753"/>
        <v>0</v>
      </c>
      <c r="P9628" s="2"/>
      <c r="Q9628" s="2"/>
      <c r="R9628" s="2"/>
      <c r="U9628" s="49">
        <f t="shared" si="754"/>
        <v>0.2881884108389523</v>
      </c>
    </row>
    <row r="9629" spans="4:21" x14ac:dyDescent="0.3">
      <c r="D9629" s="193">
        <v>104807214.10376652</v>
      </c>
      <c r="E9629" s="1"/>
      <c r="F9629" s="44">
        <f t="shared" si="750"/>
        <v>0.5105570640978826</v>
      </c>
      <c r="G9629" s="173">
        <v>0</v>
      </c>
      <c r="H9629" s="45">
        <f t="shared" si="751"/>
        <v>0.5105570640978826</v>
      </c>
      <c r="I9629" s="48"/>
      <c r="J9629" s="48"/>
      <c r="N9629" s="44">
        <f t="shared" si="752"/>
        <v>0</v>
      </c>
      <c r="O9629" s="45">
        <f t="shared" si="753"/>
        <v>0</v>
      </c>
      <c r="P9629" s="2"/>
      <c r="Q9629" s="2"/>
      <c r="R9629" s="2"/>
      <c r="U9629" s="49">
        <f t="shared" si="754"/>
        <v>0.30633423845872954</v>
      </c>
    </row>
    <row r="9630" spans="4:21" x14ac:dyDescent="0.3">
      <c r="D9630" s="193">
        <v>105333519.50738487</v>
      </c>
      <c r="E9630" s="1"/>
      <c r="F9630" s="44">
        <f t="shared" si="750"/>
        <v>0.51312090423033951</v>
      </c>
      <c r="G9630" s="173">
        <v>0.42509393894326919</v>
      </c>
      <c r="H9630" s="45">
        <f t="shared" si="751"/>
        <v>0.9382148431736087</v>
      </c>
      <c r="I9630" s="48"/>
      <c r="J9630" s="48"/>
      <c r="N9630" s="44">
        <f t="shared" si="752"/>
        <v>0.1882148431736087</v>
      </c>
      <c r="O9630" s="45">
        <f t="shared" si="753"/>
        <v>0.13821484317360866</v>
      </c>
      <c r="P9630" s="2"/>
      <c r="Q9630" s="2"/>
      <c r="R9630" s="2"/>
      <c r="U9630" s="49">
        <f t="shared" si="754"/>
        <v>0.56292890590416522</v>
      </c>
    </row>
    <row r="9631" spans="4:21" x14ac:dyDescent="0.3">
      <c r="D9631" s="193">
        <v>94540306.60619995</v>
      </c>
      <c r="E9631" s="1"/>
      <c r="F9631" s="44">
        <f t="shared" si="750"/>
        <v>0.46054292915358069</v>
      </c>
      <c r="G9631" s="173">
        <v>0.19414317362664296</v>
      </c>
      <c r="H9631" s="45">
        <f t="shared" si="751"/>
        <v>0.65468610278022366</v>
      </c>
      <c r="I9631" s="48"/>
      <c r="J9631" s="48"/>
      <c r="N9631" s="44">
        <f t="shared" si="752"/>
        <v>0</v>
      </c>
      <c r="O9631" s="45">
        <f t="shared" si="753"/>
        <v>0</v>
      </c>
      <c r="P9631" s="2"/>
      <c r="Q9631" s="2"/>
      <c r="R9631" s="2"/>
      <c r="U9631" s="49">
        <f t="shared" si="754"/>
        <v>0.39281166166813419</v>
      </c>
    </row>
    <row r="9632" spans="4:21" x14ac:dyDescent="0.3">
      <c r="D9632" s="193">
        <v>97532981.530161366</v>
      </c>
      <c r="E9632" s="1"/>
      <c r="F9632" s="44">
        <f t="shared" si="750"/>
        <v>0.47512142297237769</v>
      </c>
      <c r="G9632" s="173">
        <v>9.0718136008398995E-2</v>
      </c>
      <c r="H9632" s="45">
        <f t="shared" si="751"/>
        <v>0.56583955898077665</v>
      </c>
      <c r="I9632" s="48"/>
      <c r="J9632" s="48"/>
      <c r="N9632" s="44">
        <f t="shared" si="752"/>
        <v>0</v>
      </c>
      <c r="O9632" s="45">
        <f t="shared" si="753"/>
        <v>0</v>
      </c>
      <c r="P9632" s="2"/>
      <c r="Q9632" s="2"/>
      <c r="R9632" s="2"/>
      <c r="U9632" s="49">
        <f t="shared" si="754"/>
        <v>0.33950373538846595</v>
      </c>
    </row>
    <row r="9633" spans="4:21" x14ac:dyDescent="0.3">
      <c r="D9633" s="193">
        <v>118341738.64773117</v>
      </c>
      <c r="E9633" s="1"/>
      <c r="F9633" s="44">
        <f t="shared" si="750"/>
        <v>0.57648904382101307</v>
      </c>
      <c r="G9633" s="173">
        <v>5.1489421205380831E-2</v>
      </c>
      <c r="H9633" s="45">
        <f t="shared" si="751"/>
        <v>0.62797846502639387</v>
      </c>
      <c r="I9633" s="48"/>
      <c r="J9633" s="48"/>
      <c r="N9633" s="44">
        <f t="shared" si="752"/>
        <v>0</v>
      </c>
      <c r="O9633" s="45">
        <f t="shared" si="753"/>
        <v>0</v>
      </c>
      <c r="P9633" s="2"/>
      <c r="Q9633" s="2"/>
      <c r="R9633" s="2"/>
      <c r="U9633" s="49">
        <f t="shared" si="754"/>
        <v>0.3767870790158363</v>
      </c>
    </row>
    <row r="9634" spans="4:21" x14ac:dyDescent="0.3">
      <c r="D9634" s="193">
        <v>124452360.74357063</v>
      </c>
      <c r="E9634" s="1"/>
      <c r="F9634" s="44">
        <f t="shared" si="750"/>
        <v>0.60625628173246637</v>
      </c>
      <c r="G9634" s="173">
        <v>0</v>
      </c>
      <c r="H9634" s="45">
        <f t="shared" si="751"/>
        <v>0.60625628173246637</v>
      </c>
      <c r="I9634" s="48"/>
      <c r="J9634" s="48"/>
      <c r="N9634" s="44">
        <f t="shared" si="752"/>
        <v>0</v>
      </c>
      <c r="O9634" s="45">
        <f t="shared" si="753"/>
        <v>0</v>
      </c>
      <c r="P9634" s="2"/>
      <c r="Q9634" s="2"/>
      <c r="R9634" s="2"/>
      <c r="U9634" s="49">
        <f t="shared" si="754"/>
        <v>0.36375376903947981</v>
      </c>
    </row>
    <row r="9635" spans="4:21" x14ac:dyDescent="0.3">
      <c r="D9635" s="193">
        <v>78876150.353716165</v>
      </c>
      <c r="E9635" s="1"/>
      <c r="F9635" s="44">
        <f t="shared" si="750"/>
        <v>0.38423667775450637</v>
      </c>
      <c r="G9635" s="173">
        <v>0</v>
      </c>
      <c r="H9635" s="45">
        <f t="shared" si="751"/>
        <v>0.38423667775450637</v>
      </c>
      <c r="I9635" s="48"/>
      <c r="J9635" s="48"/>
      <c r="N9635" s="44">
        <f t="shared" si="752"/>
        <v>0</v>
      </c>
      <c r="O9635" s="45">
        <f t="shared" si="753"/>
        <v>0</v>
      </c>
      <c r="P9635" s="2"/>
      <c r="Q9635" s="2"/>
      <c r="R9635" s="2"/>
      <c r="U9635" s="49">
        <f t="shared" si="754"/>
        <v>0.2305420066527038</v>
      </c>
    </row>
    <row r="9636" spans="4:21" x14ac:dyDescent="0.3">
      <c r="D9636" s="193">
        <v>88021624.217294291</v>
      </c>
      <c r="E9636" s="1"/>
      <c r="F9636" s="44">
        <f t="shared" si="750"/>
        <v>0.42878786944012304</v>
      </c>
      <c r="G9636" s="173">
        <v>0</v>
      </c>
      <c r="H9636" s="45">
        <f t="shared" si="751"/>
        <v>0.42878786944012304</v>
      </c>
      <c r="I9636" s="48"/>
      <c r="J9636" s="48"/>
      <c r="N9636" s="44">
        <f t="shared" si="752"/>
        <v>0</v>
      </c>
      <c r="O9636" s="45">
        <f t="shared" si="753"/>
        <v>0</v>
      </c>
      <c r="P9636" s="2"/>
      <c r="Q9636" s="2"/>
      <c r="R9636" s="2"/>
      <c r="U9636" s="49">
        <f t="shared" si="754"/>
        <v>0.25727272166407383</v>
      </c>
    </row>
    <row r="9637" spans="4:21" x14ac:dyDescent="0.3">
      <c r="D9637" s="193">
        <v>87482153.135800421</v>
      </c>
      <c r="E9637" s="1"/>
      <c r="F9637" s="44">
        <f t="shared" si="750"/>
        <v>0.42615989412479288</v>
      </c>
      <c r="G9637" s="173">
        <v>0</v>
      </c>
      <c r="H9637" s="45">
        <f t="shared" si="751"/>
        <v>0.42615989412479288</v>
      </c>
      <c r="I9637" s="48"/>
      <c r="J9637" s="48"/>
      <c r="N9637" s="44">
        <f t="shared" si="752"/>
        <v>0</v>
      </c>
      <c r="O9637" s="45">
        <f t="shared" si="753"/>
        <v>0</v>
      </c>
      <c r="P9637" s="2"/>
      <c r="Q9637" s="2"/>
      <c r="R9637" s="2"/>
      <c r="U9637" s="49">
        <f t="shared" si="754"/>
        <v>0.25569593647487571</v>
      </c>
    </row>
    <row r="9638" spans="4:21" x14ac:dyDescent="0.3">
      <c r="D9638" s="193">
        <v>82381316.046891958</v>
      </c>
      <c r="E9638" s="1"/>
      <c r="F9638" s="44">
        <f t="shared" si="750"/>
        <v>0.40131171520099967</v>
      </c>
      <c r="G9638" s="173">
        <v>0</v>
      </c>
      <c r="H9638" s="45">
        <f t="shared" si="751"/>
        <v>0.40131171520099967</v>
      </c>
      <c r="I9638" s="48"/>
      <c r="J9638" s="48"/>
      <c r="N9638" s="44">
        <f t="shared" si="752"/>
        <v>0</v>
      </c>
      <c r="O9638" s="45">
        <f t="shared" si="753"/>
        <v>0</v>
      </c>
      <c r="P9638" s="2"/>
      <c r="Q9638" s="2"/>
      <c r="R9638" s="2"/>
      <c r="U9638" s="49">
        <f t="shared" si="754"/>
        <v>0.24078702912059979</v>
      </c>
    </row>
    <row r="9639" spans="4:21" x14ac:dyDescent="0.3">
      <c r="D9639" s="193">
        <v>128856210.08315553</v>
      </c>
      <c r="E9639" s="1"/>
      <c r="F9639" s="44">
        <f t="shared" si="750"/>
        <v>0.62770915984562548</v>
      </c>
      <c r="G9639" s="173">
        <v>1.3919756988200204E-2</v>
      </c>
      <c r="H9639" s="45">
        <f t="shared" si="751"/>
        <v>0.64162891683382572</v>
      </c>
      <c r="I9639" s="48"/>
      <c r="J9639" s="48"/>
      <c r="N9639" s="44">
        <f t="shared" si="752"/>
        <v>0</v>
      </c>
      <c r="O9639" s="45">
        <f t="shared" si="753"/>
        <v>0</v>
      </c>
      <c r="P9639" s="2"/>
      <c r="Q9639" s="2"/>
      <c r="R9639" s="2"/>
      <c r="U9639" s="49">
        <f t="shared" si="754"/>
        <v>0.38497735010029543</v>
      </c>
    </row>
    <row r="9640" spans="4:21" x14ac:dyDescent="0.3">
      <c r="D9640" s="193">
        <v>83095349.635017812</v>
      </c>
      <c r="E9640" s="1"/>
      <c r="F9640" s="44">
        <f t="shared" si="750"/>
        <v>0.40479005298087689</v>
      </c>
      <c r="G9640" s="173">
        <v>0</v>
      </c>
      <c r="H9640" s="45">
        <f t="shared" si="751"/>
        <v>0.40479005298087689</v>
      </c>
      <c r="I9640" s="48"/>
      <c r="J9640" s="48"/>
      <c r="N9640" s="44">
        <f t="shared" si="752"/>
        <v>0</v>
      </c>
      <c r="O9640" s="45">
        <f t="shared" si="753"/>
        <v>0</v>
      </c>
      <c r="P9640" s="2"/>
      <c r="Q9640" s="2"/>
      <c r="R9640" s="2"/>
      <c r="U9640" s="49">
        <f t="shared" si="754"/>
        <v>0.24287403178852612</v>
      </c>
    </row>
    <row r="9641" spans="4:21" x14ac:dyDescent="0.3">
      <c r="D9641" s="193">
        <v>83756800.405209735</v>
      </c>
      <c r="E9641" s="1"/>
      <c r="F9641" s="44">
        <f t="shared" si="750"/>
        <v>0.40801223922218005</v>
      </c>
      <c r="G9641" s="173">
        <v>8.7713060998112061E-2</v>
      </c>
      <c r="H9641" s="45">
        <f t="shared" si="751"/>
        <v>0.4957253002202921</v>
      </c>
      <c r="I9641" s="48"/>
      <c r="J9641" s="48"/>
      <c r="N9641" s="44">
        <f t="shared" si="752"/>
        <v>0</v>
      </c>
      <c r="O9641" s="45">
        <f t="shared" si="753"/>
        <v>0</v>
      </c>
      <c r="P9641" s="2"/>
      <c r="Q9641" s="2"/>
      <c r="R9641" s="2"/>
      <c r="U9641" s="49">
        <f t="shared" si="754"/>
        <v>0.29743518013217524</v>
      </c>
    </row>
    <row r="9642" spans="4:21" x14ac:dyDescent="0.3">
      <c r="D9642" s="193">
        <v>117857827.11521825</v>
      </c>
      <c r="E9642" s="1"/>
      <c r="F9642" s="44">
        <f t="shared" si="750"/>
        <v>0.57413172086919517</v>
      </c>
      <c r="G9642" s="173">
        <v>0</v>
      </c>
      <c r="H9642" s="45">
        <f t="shared" si="751"/>
        <v>0.57413172086919517</v>
      </c>
      <c r="I9642" s="48"/>
      <c r="J9642" s="48"/>
      <c r="N9642" s="44">
        <f t="shared" si="752"/>
        <v>0</v>
      </c>
      <c r="O9642" s="45">
        <f t="shared" si="753"/>
        <v>0</v>
      </c>
      <c r="P9642" s="2"/>
      <c r="Q9642" s="2"/>
      <c r="R9642" s="2"/>
      <c r="U9642" s="49">
        <f t="shared" si="754"/>
        <v>0.34447903252151707</v>
      </c>
    </row>
    <row r="9643" spans="4:21" x14ac:dyDescent="0.3">
      <c r="D9643" s="193">
        <v>114708677.42964408</v>
      </c>
      <c r="E9643" s="1"/>
      <c r="F9643" s="44">
        <f t="shared" si="750"/>
        <v>0.55879097708909942</v>
      </c>
      <c r="G9643" s="173">
        <v>0</v>
      </c>
      <c r="H9643" s="45">
        <f t="shared" si="751"/>
        <v>0.55879097708909942</v>
      </c>
      <c r="I9643" s="48"/>
      <c r="J9643" s="48"/>
      <c r="N9643" s="44">
        <f t="shared" si="752"/>
        <v>0</v>
      </c>
      <c r="O9643" s="45">
        <f t="shared" si="753"/>
        <v>0</v>
      </c>
      <c r="P9643" s="2"/>
      <c r="Q9643" s="2"/>
      <c r="R9643" s="2"/>
      <c r="U9643" s="49">
        <f t="shared" si="754"/>
        <v>0.33527458625345963</v>
      </c>
    </row>
    <row r="9644" spans="4:21" x14ac:dyDescent="0.3">
      <c r="D9644" s="193">
        <v>82313823.399258554</v>
      </c>
      <c r="E9644" s="1"/>
      <c r="F9644" s="44">
        <f t="shared" si="750"/>
        <v>0.40098293203164848</v>
      </c>
      <c r="G9644" s="173">
        <v>0</v>
      </c>
      <c r="H9644" s="45">
        <f t="shared" si="751"/>
        <v>0.40098293203164848</v>
      </c>
      <c r="I9644" s="48"/>
      <c r="J9644" s="48"/>
      <c r="N9644" s="44">
        <f t="shared" si="752"/>
        <v>0</v>
      </c>
      <c r="O9644" s="45">
        <f t="shared" si="753"/>
        <v>0</v>
      </c>
      <c r="P9644" s="2"/>
      <c r="Q9644" s="2"/>
      <c r="R9644" s="2"/>
      <c r="U9644" s="49">
        <f t="shared" si="754"/>
        <v>0.24058975921898906</v>
      </c>
    </row>
    <row r="9645" spans="4:21" x14ac:dyDescent="0.3">
      <c r="D9645" s="193">
        <v>119510205.65820669</v>
      </c>
      <c r="E9645" s="1"/>
      <c r="F9645" s="44">
        <f t="shared" si="750"/>
        <v>0.58218110511149801</v>
      </c>
      <c r="G9645" s="173">
        <v>0</v>
      </c>
      <c r="H9645" s="45">
        <f t="shared" si="751"/>
        <v>0.58218110511149801</v>
      </c>
      <c r="I9645" s="48"/>
      <c r="J9645" s="48"/>
      <c r="N9645" s="44">
        <f t="shared" si="752"/>
        <v>0</v>
      </c>
      <c r="O9645" s="45">
        <f t="shared" si="753"/>
        <v>0</v>
      </c>
      <c r="P9645" s="2"/>
      <c r="Q9645" s="2"/>
      <c r="R9645" s="2"/>
      <c r="U9645" s="49">
        <f t="shared" si="754"/>
        <v>0.34930866306689878</v>
      </c>
    </row>
    <row r="9646" spans="4:21" x14ac:dyDescent="0.3">
      <c r="D9646" s="193">
        <v>101175715.33984303</v>
      </c>
      <c r="E9646" s="1"/>
      <c r="F9646" s="44">
        <f t="shared" si="750"/>
        <v>0.49286660869327481</v>
      </c>
      <c r="G9646" s="173">
        <v>0</v>
      </c>
      <c r="H9646" s="45">
        <f t="shared" si="751"/>
        <v>0.49286660869327481</v>
      </c>
      <c r="I9646" s="48"/>
      <c r="J9646" s="48"/>
      <c r="N9646" s="44">
        <f t="shared" si="752"/>
        <v>0</v>
      </c>
      <c r="O9646" s="45">
        <f t="shared" si="753"/>
        <v>0</v>
      </c>
      <c r="P9646" s="2"/>
      <c r="Q9646" s="2"/>
      <c r="R9646" s="2"/>
      <c r="U9646" s="49">
        <f t="shared" si="754"/>
        <v>0.29571996521596489</v>
      </c>
    </row>
    <row r="9647" spans="4:21" x14ac:dyDescent="0.3">
      <c r="D9647" s="193">
        <v>106738929.67837206</v>
      </c>
      <c r="E9647" s="1"/>
      <c r="F9647" s="44">
        <f t="shared" si="750"/>
        <v>0.51996720862730694</v>
      </c>
      <c r="G9647" s="173">
        <v>1.3031294431928932E-2</v>
      </c>
      <c r="H9647" s="45">
        <f t="shared" si="751"/>
        <v>0.53299850305923591</v>
      </c>
      <c r="I9647" s="48"/>
      <c r="J9647" s="48"/>
      <c r="N9647" s="44">
        <f t="shared" si="752"/>
        <v>0</v>
      </c>
      <c r="O9647" s="45">
        <f t="shared" si="753"/>
        <v>0</v>
      </c>
      <c r="P9647" s="2"/>
      <c r="Q9647" s="2"/>
      <c r="R9647" s="2"/>
      <c r="U9647" s="49">
        <f t="shared" si="754"/>
        <v>0.31979910183554155</v>
      </c>
    </row>
    <row r="9648" spans="4:21" x14ac:dyDescent="0.3">
      <c r="D9648" s="193">
        <v>76780805.251496941</v>
      </c>
      <c r="E9648" s="1"/>
      <c r="F9648" s="44">
        <f t="shared" si="750"/>
        <v>0.37402942959120961</v>
      </c>
      <c r="G9648" s="173">
        <v>1.0307968628070699E-2</v>
      </c>
      <c r="H9648" s="45">
        <f t="shared" si="751"/>
        <v>0.38433739821928031</v>
      </c>
      <c r="I9648" s="48"/>
      <c r="J9648" s="48"/>
      <c r="N9648" s="44">
        <f t="shared" si="752"/>
        <v>0</v>
      </c>
      <c r="O9648" s="45">
        <f t="shared" si="753"/>
        <v>0</v>
      </c>
      <c r="P9648" s="2"/>
      <c r="Q9648" s="2"/>
      <c r="R9648" s="2"/>
      <c r="U9648" s="49">
        <f t="shared" si="754"/>
        <v>0.23060243893156818</v>
      </c>
    </row>
    <row r="9649" spans="4:21" x14ac:dyDescent="0.3">
      <c r="D9649" s="193">
        <v>141918829.21744657</v>
      </c>
      <c r="E9649" s="1"/>
      <c r="F9649" s="44">
        <f t="shared" si="750"/>
        <v>0.69134230315224432</v>
      </c>
      <c r="G9649" s="173">
        <v>0</v>
      </c>
      <c r="H9649" s="45">
        <f t="shared" si="751"/>
        <v>0.69134230315224432</v>
      </c>
      <c r="I9649" s="48"/>
      <c r="J9649" s="48"/>
      <c r="N9649" s="44">
        <f t="shared" si="752"/>
        <v>0</v>
      </c>
      <c r="O9649" s="45">
        <f t="shared" si="753"/>
        <v>0</v>
      </c>
      <c r="P9649" s="2"/>
      <c r="Q9649" s="2"/>
      <c r="R9649" s="2"/>
      <c r="U9649" s="49">
        <f t="shared" si="754"/>
        <v>0.41480538189134658</v>
      </c>
    </row>
    <row r="9650" spans="4:21" x14ac:dyDescent="0.3">
      <c r="D9650" s="193">
        <v>94508119.144258097</v>
      </c>
      <c r="E9650" s="1"/>
      <c r="F9650" s="44">
        <f t="shared" si="750"/>
        <v>0.46038613139676288</v>
      </c>
      <c r="G9650" s="173">
        <v>3.2957691101133208E-3</v>
      </c>
      <c r="H9650" s="45">
        <f t="shared" si="751"/>
        <v>0.46368190050687619</v>
      </c>
      <c r="I9650" s="48"/>
      <c r="J9650" s="48"/>
      <c r="N9650" s="44">
        <f t="shared" si="752"/>
        <v>0</v>
      </c>
      <c r="O9650" s="45">
        <f t="shared" si="753"/>
        <v>0</v>
      </c>
      <c r="P9650" s="2"/>
      <c r="Q9650" s="2"/>
      <c r="R9650" s="2"/>
      <c r="U9650" s="49">
        <f t="shared" si="754"/>
        <v>0.27820914030412569</v>
      </c>
    </row>
    <row r="9651" spans="4:21" x14ac:dyDescent="0.3">
      <c r="D9651" s="193">
        <v>93175500.957697555</v>
      </c>
      <c r="E9651" s="1"/>
      <c r="F9651" s="44">
        <f t="shared" si="750"/>
        <v>0.45389442531801744</v>
      </c>
      <c r="G9651" s="173">
        <v>0</v>
      </c>
      <c r="H9651" s="45">
        <f t="shared" si="751"/>
        <v>0.45389442531801744</v>
      </c>
      <c r="I9651" s="48"/>
      <c r="J9651" s="48"/>
      <c r="N9651" s="44">
        <f t="shared" si="752"/>
        <v>0</v>
      </c>
      <c r="O9651" s="45">
        <f t="shared" si="753"/>
        <v>0</v>
      </c>
      <c r="P9651" s="2"/>
      <c r="Q9651" s="2"/>
      <c r="R9651" s="2"/>
      <c r="U9651" s="49">
        <f t="shared" si="754"/>
        <v>0.27233665519081046</v>
      </c>
    </row>
    <row r="9652" spans="4:21" x14ac:dyDescent="0.3">
      <c r="D9652" s="193">
        <v>141925211.88779739</v>
      </c>
      <c r="E9652" s="1"/>
      <c r="F9652" s="44">
        <f t="shared" si="750"/>
        <v>0.69137339564395195</v>
      </c>
      <c r="G9652" s="173">
        <v>0</v>
      </c>
      <c r="H9652" s="45">
        <f t="shared" si="751"/>
        <v>0.69137339564395195</v>
      </c>
      <c r="I9652" s="48"/>
      <c r="J9652" s="48"/>
      <c r="N9652" s="44">
        <f t="shared" si="752"/>
        <v>0</v>
      </c>
      <c r="O9652" s="45">
        <f t="shared" si="753"/>
        <v>0</v>
      </c>
      <c r="P9652" s="2"/>
      <c r="Q9652" s="2"/>
      <c r="R9652" s="2"/>
      <c r="U9652" s="49">
        <f t="shared" si="754"/>
        <v>0.41482403738637114</v>
      </c>
    </row>
    <row r="9653" spans="4:21" x14ac:dyDescent="0.3">
      <c r="D9653" s="193">
        <v>120229837.44825044</v>
      </c>
      <c r="E9653" s="1"/>
      <c r="F9653" s="44">
        <f t="shared" si="750"/>
        <v>0.58568671392953675</v>
      </c>
      <c r="G9653" s="173">
        <v>1.5989080292440283E-2</v>
      </c>
      <c r="H9653" s="45">
        <f t="shared" si="751"/>
        <v>0.60167579422197703</v>
      </c>
      <c r="I9653" s="48"/>
      <c r="J9653" s="48"/>
      <c r="N9653" s="44">
        <f t="shared" si="752"/>
        <v>0</v>
      </c>
      <c r="O9653" s="45">
        <f t="shared" si="753"/>
        <v>0</v>
      </c>
      <c r="P9653" s="2"/>
      <c r="Q9653" s="2"/>
      <c r="R9653" s="2"/>
      <c r="U9653" s="49">
        <f t="shared" si="754"/>
        <v>0.36100547653318621</v>
      </c>
    </row>
    <row r="9654" spans="4:21" x14ac:dyDescent="0.3">
      <c r="D9654" s="193">
        <v>109897873.13676003</v>
      </c>
      <c r="E9654" s="1"/>
      <c r="F9654" s="44">
        <f t="shared" si="750"/>
        <v>0.53535566171765403</v>
      </c>
      <c r="G9654" s="173">
        <v>0</v>
      </c>
      <c r="H9654" s="45">
        <f t="shared" si="751"/>
        <v>0.53535566171765403</v>
      </c>
      <c r="I9654" s="48"/>
      <c r="J9654" s="48"/>
      <c r="N9654" s="44">
        <f t="shared" si="752"/>
        <v>0</v>
      </c>
      <c r="O9654" s="45">
        <f t="shared" si="753"/>
        <v>0</v>
      </c>
      <c r="P9654" s="2"/>
      <c r="Q9654" s="2"/>
      <c r="R9654" s="2"/>
      <c r="U9654" s="49">
        <f t="shared" si="754"/>
        <v>0.32121339703059243</v>
      </c>
    </row>
    <row r="9655" spans="4:21" x14ac:dyDescent="0.3">
      <c r="D9655" s="193">
        <v>83700840.536515504</v>
      </c>
      <c r="E9655" s="1"/>
      <c r="F9655" s="44">
        <f t="shared" si="750"/>
        <v>0.40773963674426722</v>
      </c>
      <c r="G9655" s="173">
        <v>0</v>
      </c>
      <c r="H9655" s="45">
        <f t="shared" si="751"/>
        <v>0.40773963674426722</v>
      </c>
      <c r="I9655" s="48"/>
      <c r="J9655" s="48"/>
      <c r="N9655" s="44">
        <f t="shared" si="752"/>
        <v>0</v>
      </c>
      <c r="O9655" s="45">
        <f t="shared" si="753"/>
        <v>0</v>
      </c>
      <c r="P9655" s="2"/>
      <c r="Q9655" s="2"/>
      <c r="R9655" s="2"/>
      <c r="U9655" s="49">
        <f t="shared" si="754"/>
        <v>0.24464378204656032</v>
      </c>
    </row>
    <row r="9656" spans="4:21" x14ac:dyDescent="0.3">
      <c r="D9656" s="193">
        <v>112714191.21193567</v>
      </c>
      <c r="E9656" s="1"/>
      <c r="F9656" s="44">
        <f t="shared" si="750"/>
        <v>0.54907505212720975</v>
      </c>
      <c r="G9656" s="173">
        <v>0</v>
      </c>
      <c r="H9656" s="45">
        <f t="shared" si="751"/>
        <v>0.54907505212720975</v>
      </c>
      <c r="I9656" s="48"/>
      <c r="J9656" s="48"/>
      <c r="N9656" s="44">
        <f t="shared" si="752"/>
        <v>0</v>
      </c>
      <c r="O9656" s="45">
        <f t="shared" si="753"/>
        <v>0</v>
      </c>
      <c r="P9656" s="2"/>
      <c r="Q9656" s="2"/>
      <c r="R9656" s="2"/>
      <c r="U9656" s="49">
        <f t="shared" si="754"/>
        <v>0.32944503127632585</v>
      </c>
    </row>
    <row r="9657" spans="4:21" x14ac:dyDescent="0.3">
      <c r="D9657" s="193">
        <v>96223723.319746748</v>
      </c>
      <c r="E9657" s="1"/>
      <c r="F9657" s="44">
        <f t="shared" si="750"/>
        <v>0.46874351250341395</v>
      </c>
      <c r="G9657" s="173">
        <v>0</v>
      </c>
      <c r="H9657" s="45">
        <f t="shared" si="751"/>
        <v>0.46874351250341395</v>
      </c>
      <c r="I9657" s="48"/>
      <c r="J9657" s="48"/>
      <c r="N9657" s="44">
        <f t="shared" si="752"/>
        <v>0</v>
      </c>
      <c r="O9657" s="45">
        <f t="shared" si="753"/>
        <v>0</v>
      </c>
      <c r="P9657" s="2"/>
      <c r="Q9657" s="2"/>
      <c r="R9657" s="2"/>
      <c r="U9657" s="49">
        <f t="shared" si="754"/>
        <v>0.28124610750204837</v>
      </c>
    </row>
    <row r="9658" spans="4:21" x14ac:dyDescent="0.3">
      <c r="D9658" s="193">
        <v>82585552.950025722</v>
      </c>
      <c r="E9658" s="1"/>
      <c r="F9658" s="44">
        <f t="shared" si="750"/>
        <v>0.4023066332945307</v>
      </c>
      <c r="G9658" s="173">
        <v>0</v>
      </c>
      <c r="H9658" s="45">
        <f t="shared" si="751"/>
        <v>0.4023066332945307</v>
      </c>
      <c r="I9658" s="48"/>
      <c r="J9658" s="48"/>
      <c r="N9658" s="44">
        <f t="shared" si="752"/>
        <v>0</v>
      </c>
      <c r="O9658" s="45">
        <f t="shared" si="753"/>
        <v>0</v>
      </c>
      <c r="P9658" s="2"/>
      <c r="Q9658" s="2"/>
      <c r="R9658" s="2"/>
      <c r="U9658" s="49">
        <f t="shared" si="754"/>
        <v>0.2413839799767184</v>
      </c>
    </row>
    <row r="9659" spans="4:21" x14ac:dyDescent="0.3">
      <c r="D9659" s="193">
        <v>93373365.385421574</v>
      </c>
      <c r="E9659" s="1"/>
      <c r="F9659" s="44">
        <f t="shared" si="750"/>
        <v>0.4548583005833991</v>
      </c>
      <c r="G9659" s="173">
        <v>0</v>
      </c>
      <c r="H9659" s="45">
        <f t="shared" si="751"/>
        <v>0.4548583005833991</v>
      </c>
      <c r="I9659" s="48"/>
      <c r="J9659" s="48"/>
      <c r="N9659" s="44">
        <f t="shared" si="752"/>
        <v>0</v>
      </c>
      <c r="O9659" s="45">
        <f t="shared" si="753"/>
        <v>0</v>
      </c>
      <c r="P9659" s="2"/>
      <c r="Q9659" s="2"/>
      <c r="R9659" s="2"/>
      <c r="U9659" s="49">
        <f t="shared" si="754"/>
        <v>0.27291498035003947</v>
      </c>
    </row>
    <row r="9660" spans="4:21" x14ac:dyDescent="0.3">
      <c r="D9660" s="193">
        <v>99456422.785620749</v>
      </c>
      <c r="E9660" s="1"/>
      <c r="F9660" s="44">
        <f t="shared" si="750"/>
        <v>0.48449126004656812</v>
      </c>
      <c r="G9660" s="173">
        <v>2.7680358170588705E-2</v>
      </c>
      <c r="H9660" s="45">
        <f t="shared" si="751"/>
        <v>0.51217161821715684</v>
      </c>
      <c r="I9660" s="48"/>
      <c r="J9660" s="48"/>
      <c r="N9660" s="44">
        <f t="shared" si="752"/>
        <v>0</v>
      </c>
      <c r="O9660" s="45">
        <f t="shared" si="753"/>
        <v>0</v>
      </c>
      <c r="P9660" s="2"/>
      <c r="Q9660" s="2"/>
      <c r="R9660" s="2"/>
      <c r="U9660" s="49">
        <f t="shared" si="754"/>
        <v>0.30730297093029407</v>
      </c>
    </row>
    <row r="9661" spans="4:21" x14ac:dyDescent="0.3">
      <c r="D9661" s="193">
        <v>98370043.858371109</v>
      </c>
      <c r="E9661" s="1"/>
      <c r="F9661" s="44">
        <f t="shared" si="750"/>
        <v>0.47919908201915457</v>
      </c>
      <c r="G9661" s="173">
        <v>0</v>
      </c>
      <c r="H9661" s="45">
        <f t="shared" si="751"/>
        <v>0.47919908201915457</v>
      </c>
      <c r="I9661" s="48"/>
      <c r="J9661" s="48"/>
      <c r="N9661" s="44">
        <f t="shared" si="752"/>
        <v>0</v>
      </c>
      <c r="O9661" s="45">
        <f t="shared" si="753"/>
        <v>0</v>
      </c>
      <c r="P9661" s="2"/>
      <c r="Q9661" s="2"/>
      <c r="R9661" s="2"/>
      <c r="U9661" s="49">
        <f t="shared" si="754"/>
        <v>0.28751944921149275</v>
      </c>
    </row>
    <row r="9662" spans="4:21" x14ac:dyDescent="0.3">
      <c r="D9662" s="193">
        <v>97863028.781192049</v>
      </c>
      <c r="E9662" s="1"/>
      <c r="F9662" s="44">
        <f t="shared" si="750"/>
        <v>0.47672921263591139</v>
      </c>
      <c r="G9662" s="173">
        <v>3.5647786346114825E-3</v>
      </c>
      <c r="H9662" s="45">
        <f t="shared" si="751"/>
        <v>0.48029399127052286</v>
      </c>
      <c r="I9662" s="48"/>
      <c r="J9662" s="48"/>
      <c r="N9662" s="44">
        <f t="shared" si="752"/>
        <v>0</v>
      </c>
      <c r="O9662" s="45">
        <f t="shared" si="753"/>
        <v>0</v>
      </c>
      <c r="P9662" s="2"/>
      <c r="Q9662" s="2"/>
      <c r="R9662" s="2"/>
      <c r="U9662" s="49">
        <f t="shared" si="754"/>
        <v>0.28817639476231371</v>
      </c>
    </row>
    <row r="9663" spans="4:21" x14ac:dyDescent="0.3">
      <c r="D9663" s="193">
        <v>110715912.50348993</v>
      </c>
      <c r="E9663" s="1"/>
      <c r="F9663" s="44">
        <f t="shared" si="750"/>
        <v>0.53934065245484308</v>
      </c>
      <c r="G9663" s="173">
        <v>0</v>
      </c>
      <c r="H9663" s="45">
        <f t="shared" si="751"/>
        <v>0.53934065245484308</v>
      </c>
      <c r="I9663" s="48"/>
      <c r="J9663" s="48"/>
      <c r="N9663" s="44">
        <f t="shared" si="752"/>
        <v>0</v>
      </c>
      <c r="O9663" s="45">
        <f t="shared" si="753"/>
        <v>0</v>
      </c>
      <c r="P9663" s="2"/>
      <c r="Q9663" s="2"/>
      <c r="R9663" s="2"/>
      <c r="U9663" s="49">
        <f t="shared" si="754"/>
        <v>0.32360439147290582</v>
      </c>
    </row>
    <row r="9664" spans="4:21" x14ac:dyDescent="0.3">
      <c r="D9664" s="193">
        <v>81682722.858932808</v>
      </c>
      <c r="E9664" s="1"/>
      <c r="F9664" s="44">
        <f t="shared" si="750"/>
        <v>0.39790859366883041</v>
      </c>
      <c r="G9664" s="173">
        <v>1.964200054901568E-2</v>
      </c>
      <c r="H9664" s="45">
        <f t="shared" si="751"/>
        <v>0.41755059421784607</v>
      </c>
      <c r="I9664" s="48"/>
      <c r="J9664" s="48"/>
      <c r="N9664" s="44">
        <f t="shared" si="752"/>
        <v>0</v>
      </c>
      <c r="O9664" s="45">
        <f t="shared" si="753"/>
        <v>0</v>
      </c>
      <c r="P9664" s="2"/>
      <c r="Q9664" s="2"/>
      <c r="R9664" s="2"/>
      <c r="U9664" s="49">
        <f t="shared" si="754"/>
        <v>0.25053035653070765</v>
      </c>
    </row>
    <row r="9665" spans="4:21" x14ac:dyDescent="0.3">
      <c r="D9665" s="193">
        <v>123528579.67721848</v>
      </c>
      <c r="E9665" s="1"/>
      <c r="F9665" s="44">
        <f t="shared" si="750"/>
        <v>0.6017561816855459</v>
      </c>
      <c r="G9665" s="173">
        <v>0</v>
      </c>
      <c r="H9665" s="45">
        <f t="shared" si="751"/>
        <v>0.6017561816855459</v>
      </c>
      <c r="I9665" s="48"/>
      <c r="J9665" s="48"/>
      <c r="N9665" s="44">
        <f t="shared" si="752"/>
        <v>0</v>
      </c>
      <c r="O9665" s="45">
        <f t="shared" si="753"/>
        <v>0</v>
      </c>
      <c r="P9665" s="2"/>
      <c r="Q9665" s="2"/>
      <c r="R9665" s="2"/>
      <c r="U9665" s="49">
        <f t="shared" si="754"/>
        <v>0.36105370901132755</v>
      </c>
    </row>
    <row r="9666" spans="4:21" x14ac:dyDescent="0.3">
      <c r="D9666" s="193">
        <v>121412014.2948474</v>
      </c>
      <c r="E9666" s="1"/>
      <c r="F9666" s="44">
        <f t="shared" si="750"/>
        <v>0.59144556121122727</v>
      </c>
      <c r="G9666" s="173">
        <v>9.0306928802573641E-2</v>
      </c>
      <c r="H9666" s="45">
        <f t="shared" si="751"/>
        <v>0.68175249001380089</v>
      </c>
      <c r="I9666" s="48"/>
      <c r="J9666" s="48"/>
      <c r="N9666" s="44">
        <f t="shared" si="752"/>
        <v>0</v>
      </c>
      <c r="O9666" s="45">
        <f t="shared" si="753"/>
        <v>0</v>
      </c>
      <c r="P9666" s="2"/>
      <c r="Q9666" s="2"/>
      <c r="R9666" s="2"/>
      <c r="U9666" s="49">
        <f t="shared" si="754"/>
        <v>0.4090514940082805</v>
      </c>
    </row>
    <row r="9667" spans="4:21" x14ac:dyDescent="0.3">
      <c r="D9667" s="193">
        <v>97252524.450455621</v>
      </c>
      <c r="E9667" s="1"/>
      <c r="F9667" s="44">
        <f t="shared" si="750"/>
        <v>0.47375520649153252</v>
      </c>
      <c r="G9667" s="173">
        <v>0</v>
      </c>
      <c r="H9667" s="45">
        <f t="shared" si="751"/>
        <v>0.47375520649153252</v>
      </c>
      <c r="I9667" s="48"/>
      <c r="J9667" s="48"/>
      <c r="N9667" s="44">
        <f t="shared" si="752"/>
        <v>0</v>
      </c>
      <c r="O9667" s="45">
        <f t="shared" si="753"/>
        <v>0</v>
      </c>
      <c r="P9667" s="2"/>
      <c r="Q9667" s="2"/>
      <c r="R9667" s="2"/>
      <c r="U9667" s="49">
        <f t="shared" si="754"/>
        <v>0.28425312389491952</v>
      </c>
    </row>
    <row r="9668" spans="4:21" x14ac:dyDescent="0.3">
      <c r="D9668" s="193">
        <v>81588414.453703552</v>
      </c>
      <c r="E9668" s="1"/>
      <c r="F9668" s="44">
        <f t="shared" si="750"/>
        <v>0.39744918042227723</v>
      </c>
      <c r="G9668" s="173">
        <v>0</v>
      </c>
      <c r="H9668" s="45">
        <f t="shared" si="751"/>
        <v>0.39744918042227723</v>
      </c>
      <c r="I9668" s="48"/>
      <c r="J9668" s="48"/>
      <c r="N9668" s="44">
        <f t="shared" si="752"/>
        <v>0</v>
      </c>
      <c r="O9668" s="45">
        <f t="shared" si="753"/>
        <v>0</v>
      </c>
      <c r="P9668" s="2"/>
      <c r="Q9668" s="2"/>
      <c r="R9668" s="2"/>
      <c r="U9668" s="49">
        <f t="shared" si="754"/>
        <v>0.23846950825336632</v>
      </c>
    </row>
    <row r="9669" spans="4:21" x14ac:dyDescent="0.3">
      <c r="D9669" s="193">
        <v>126982433.9524933</v>
      </c>
      <c r="E9669" s="1"/>
      <c r="F9669" s="44">
        <f t="shared" ref="F9669:F9732" si="755">D9669/$B$4</f>
        <v>0.61858126108189693</v>
      </c>
      <c r="G9669" s="173">
        <v>0</v>
      </c>
      <c r="H9669" s="45">
        <f t="shared" ref="H9669:H9732" si="756">F9669+G9669</f>
        <v>0.61858126108189693</v>
      </c>
      <c r="I9669" s="48"/>
      <c r="J9669" s="48"/>
      <c r="N9669" s="44">
        <f t="shared" ref="N9669:N9732" si="757">MIN(MAX(H9669-75%,0),125%)</f>
        <v>0</v>
      </c>
      <c r="O9669" s="45">
        <f t="shared" ref="O9669:O9732" si="758">MIN(MAX(H9669-80%,0),120%)</f>
        <v>0</v>
      </c>
      <c r="P9669" s="2"/>
      <c r="Q9669" s="2"/>
      <c r="R9669" s="2"/>
      <c r="U9669" s="49">
        <f t="shared" ref="U9669:U9732" si="759">H9669*60%</f>
        <v>0.37114875664913816</v>
      </c>
    </row>
    <row r="9670" spans="4:21" x14ac:dyDescent="0.3">
      <c r="D9670" s="193">
        <v>115057900.78759374</v>
      </c>
      <c r="E9670" s="1"/>
      <c r="F9670" s="44">
        <f t="shared" si="755"/>
        <v>0.56049218109374599</v>
      </c>
      <c r="G9670" s="173">
        <v>0</v>
      </c>
      <c r="H9670" s="45">
        <f t="shared" si="756"/>
        <v>0.56049218109374599</v>
      </c>
      <c r="I9670" s="48"/>
      <c r="J9670" s="48"/>
      <c r="N9670" s="44">
        <f t="shared" si="757"/>
        <v>0</v>
      </c>
      <c r="O9670" s="45">
        <f t="shared" si="758"/>
        <v>0</v>
      </c>
      <c r="P9670" s="2"/>
      <c r="Q9670" s="2"/>
      <c r="R9670" s="2"/>
      <c r="U9670" s="49">
        <f t="shared" si="759"/>
        <v>0.33629530865624757</v>
      </c>
    </row>
    <row r="9671" spans="4:21" x14ac:dyDescent="0.3">
      <c r="D9671" s="193">
        <v>101659975.47818728</v>
      </c>
      <c r="E9671" s="1"/>
      <c r="F9671" s="44">
        <f t="shared" si="755"/>
        <v>0.49522562984088292</v>
      </c>
      <c r="G9671" s="173">
        <v>0</v>
      </c>
      <c r="H9671" s="45">
        <f t="shared" si="756"/>
        <v>0.49522562984088292</v>
      </c>
      <c r="I9671" s="48"/>
      <c r="J9671" s="48"/>
      <c r="N9671" s="44">
        <f t="shared" si="757"/>
        <v>0</v>
      </c>
      <c r="O9671" s="45">
        <f t="shared" si="758"/>
        <v>0</v>
      </c>
      <c r="P9671" s="2"/>
      <c r="Q9671" s="2"/>
      <c r="R9671" s="2"/>
      <c r="U9671" s="49">
        <f t="shared" si="759"/>
        <v>0.29713537790452976</v>
      </c>
    </row>
    <row r="9672" spans="4:21" x14ac:dyDescent="0.3">
      <c r="D9672" s="193">
        <v>95785817.496014193</v>
      </c>
      <c r="E9672" s="1"/>
      <c r="F9672" s="44">
        <f t="shared" si="755"/>
        <v>0.46661030141076054</v>
      </c>
      <c r="G9672" s="173">
        <v>6.5417170710848557E-2</v>
      </c>
      <c r="H9672" s="45">
        <f t="shared" si="756"/>
        <v>0.53202747212160906</v>
      </c>
      <c r="I9672" s="48"/>
      <c r="J9672" s="48"/>
      <c r="N9672" s="44">
        <f t="shared" si="757"/>
        <v>0</v>
      </c>
      <c r="O9672" s="45">
        <f t="shared" si="758"/>
        <v>0</v>
      </c>
      <c r="P9672" s="2"/>
      <c r="Q9672" s="2"/>
      <c r="R9672" s="2"/>
      <c r="U9672" s="49">
        <f t="shared" si="759"/>
        <v>0.31921648327296542</v>
      </c>
    </row>
    <row r="9673" spans="4:21" x14ac:dyDescent="0.3">
      <c r="D9673" s="193">
        <v>104616071.14241505</v>
      </c>
      <c r="E9673" s="1"/>
      <c r="F9673" s="44">
        <f t="shared" si="755"/>
        <v>0.50962593173256698</v>
      </c>
      <c r="G9673" s="173">
        <v>0.10601848957757701</v>
      </c>
      <c r="H9673" s="45">
        <f t="shared" si="756"/>
        <v>0.61564442131014396</v>
      </c>
      <c r="I9673" s="48"/>
      <c r="J9673" s="48"/>
      <c r="N9673" s="44">
        <f t="shared" si="757"/>
        <v>0</v>
      </c>
      <c r="O9673" s="45">
        <f t="shared" si="758"/>
        <v>0</v>
      </c>
      <c r="P9673" s="2"/>
      <c r="Q9673" s="2"/>
      <c r="R9673" s="2"/>
      <c r="U9673" s="49">
        <f t="shared" si="759"/>
        <v>0.36938665278608634</v>
      </c>
    </row>
    <row r="9674" spans="4:21" x14ac:dyDescent="0.3">
      <c r="D9674" s="193">
        <v>111325179.97320594</v>
      </c>
      <c r="E9674" s="1"/>
      <c r="F9674" s="44">
        <f t="shared" si="755"/>
        <v>0.54230863336387269</v>
      </c>
      <c r="G9674" s="173">
        <v>5.4623073401535664E-3</v>
      </c>
      <c r="H9674" s="45">
        <f t="shared" si="756"/>
        <v>0.54777094070402621</v>
      </c>
      <c r="I9674" s="48"/>
      <c r="J9674" s="48"/>
      <c r="N9674" s="44">
        <f t="shared" si="757"/>
        <v>0</v>
      </c>
      <c r="O9674" s="45">
        <f t="shared" si="758"/>
        <v>0</v>
      </c>
      <c r="P9674" s="2"/>
      <c r="Q9674" s="2"/>
      <c r="R9674" s="2"/>
      <c r="U9674" s="49">
        <f t="shared" si="759"/>
        <v>0.3286625644224157</v>
      </c>
    </row>
    <row r="9675" spans="4:21" x14ac:dyDescent="0.3">
      <c r="D9675" s="193">
        <v>107636724.16759507</v>
      </c>
      <c r="E9675" s="1"/>
      <c r="F9675" s="44">
        <f t="shared" si="755"/>
        <v>0.52434071786043224</v>
      </c>
      <c r="G9675" s="173">
        <v>0</v>
      </c>
      <c r="H9675" s="45">
        <f t="shared" si="756"/>
        <v>0.52434071786043224</v>
      </c>
      <c r="I9675" s="48"/>
      <c r="J9675" s="48"/>
      <c r="N9675" s="44">
        <f t="shared" si="757"/>
        <v>0</v>
      </c>
      <c r="O9675" s="45">
        <f t="shared" si="758"/>
        <v>0</v>
      </c>
      <c r="P9675" s="2"/>
      <c r="Q9675" s="2"/>
      <c r="R9675" s="2"/>
      <c r="U9675" s="49">
        <f t="shared" si="759"/>
        <v>0.31460443071625932</v>
      </c>
    </row>
    <row r="9676" spans="4:21" x14ac:dyDescent="0.3">
      <c r="D9676" s="193">
        <v>117071927.17526294</v>
      </c>
      <c r="E9676" s="1"/>
      <c r="F9676" s="44">
        <f t="shared" si="755"/>
        <v>0.57030329389067613</v>
      </c>
      <c r="G9676" s="173">
        <v>0.38213265332633339</v>
      </c>
      <c r="H9676" s="45">
        <f t="shared" si="756"/>
        <v>0.95243594721700953</v>
      </c>
      <c r="I9676" s="48"/>
      <c r="J9676" s="48"/>
      <c r="N9676" s="44">
        <f t="shared" si="757"/>
        <v>0.20243594721700953</v>
      </c>
      <c r="O9676" s="45">
        <f t="shared" si="758"/>
        <v>0.15243594721700948</v>
      </c>
      <c r="P9676" s="2"/>
      <c r="Q9676" s="2"/>
      <c r="R9676" s="2"/>
      <c r="U9676" s="49">
        <f t="shared" si="759"/>
        <v>0.57146156833020567</v>
      </c>
    </row>
    <row r="9677" spans="4:21" x14ac:dyDescent="0.3">
      <c r="D9677" s="193">
        <v>107777926.31862353</v>
      </c>
      <c r="E9677" s="1"/>
      <c r="F9677" s="44">
        <f t="shared" si="755"/>
        <v>0.52502856894291605</v>
      </c>
      <c r="G9677" s="173">
        <v>0</v>
      </c>
      <c r="H9677" s="45">
        <f t="shared" si="756"/>
        <v>0.52502856894291605</v>
      </c>
      <c r="I9677" s="48"/>
      <c r="J9677" s="48"/>
      <c r="N9677" s="44">
        <f t="shared" si="757"/>
        <v>0</v>
      </c>
      <c r="O9677" s="45">
        <f t="shared" si="758"/>
        <v>0</v>
      </c>
      <c r="P9677" s="2"/>
      <c r="Q9677" s="2"/>
      <c r="R9677" s="2"/>
      <c r="U9677" s="49">
        <f t="shared" si="759"/>
        <v>0.3150171413657496</v>
      </c>
    </row>
    <row r="9678" spans="4:21" x14ac:dyDescent="0.3">
      <c r="D9678" s="193">
        <v>87984291.083049402</v>
      </c>
      <c r="E9678" s="1"/>
      <c r="F9678" s="44">
        <f t="shared" si="755"/>
        <v>0.42860600509446101</v>
      </c>
      <c r="G9678" s="173">
        <v>0</v>
      </c>
      <c r="H9678" s="45">
        <f t="shared" si="756"/>
        <v>0.42860600509446101</v>
      </c>
      <c r="I9678" s="48"/>
      <c r="J9678" s="48"/>
      <c r="N9678" s="44">
        <f t="shared" si="757"/>
        <v>0</v>
      </c>
      <c r="O9678" s="45">
        <f t="shared" si="758"/>
        <v>0</v>
      </c>
      <c r="P9678" s="2"/>
      <c r="Q9678" s="2"/>
      <c r="R9678" s="2"/>
      <c r="U9678" s="49">
        <f t="shared" si="759"/>
        <v>0.25716360305667657</v>
      </c>
    </row>
    <row r="9679" spans="4:21" x14ac:dyDescent="0.3">
      <c r="D9679" s="193">
        <v>156717849.91851333</v>
      </c>
      <c r="E9679" s="1"/>
      <c r="F9679" s="44">
        <f t="shared" si="755"/>
        <v>0.76343413981894281</v>
      </c>
      <c r="G9679" s="173">
        <v>9.3023555605105755E-3</v>
      </c>
      <c r="H9679" s="45">
        <f t="shared" si="756"/>
        <v>0.77273649537945344</v>
      </c>
      <c r="I9679" s="48"/>
      <c r="J9679" s="48"/>
      <c r="N9679" s="44">
        <f t="shared" si="757"/>
        <v>2.2736495379453436E-2</v>
      </c>
      <c r="O9679" s="45">
        <f t="shared" si="758"/>
        <v>0</v>
      </c>
      <c r="P9679" s="2"/>
      <c r="Q9679" s="2"/>
      <c r="R9679" s="2"/>
      <c r="U9679" s="49">
        <f t="shared" si="759"/>
        <v>0.46364189722767202</v>
      </c>
    </row>
    <row r="9680" spans="4:21" x14ac:dyDescent="0.3">
      <c r="D9680" s="193">
        <v>130508736.55707632</v>
      </c>
      <c r="E9680" s="1"/>
      <c r="F9680" s="44">
        <f t="shared" si="755"/>
        <v>0.63575926471754485</v>
      </c>
      <c r="G9680" s="173">
        <v>0</v>
      </c>
      <c r="H9680" s="45">
        <f t="shared" si="756"/>
        <v>0.63575926471754485</v>
      </c>
      <c r="I9680" s="48"/>
      <c r="J9680" s="48"/>
      <c r="N9680" s="44">
        <f t="shared" si="757"/>
        <v>0</v>
      </c>
      <c r="O9680" s="45">
        <f t="shared" si="758"/>
        <v>0</v>
      </c>
      <c r="P9680" s="2"/>
      <c r="Q9680" s="2"/>
      <c r="R9680" s="2"/>
      <c r="U9680" s="49">
        <f t="shared" si="759"/>
        <v>0.3814555588305269</v>
      </c>
    </row>
    <row r="9681" spans="4:21" x14ac:dyDescent="0.3">
      <c r="D9681" s="193">
        <v>137250702.40717536</v>
      </c>
      <c r="E9681" s="1"/>
      <c r="F9681" s="44">
        <f t="shared" si="755"/>
        <v>0.66860202578232009</v>
      </c>
      <c r="G9681" s="173">
        <v>0.12786803277503062</v>
      </c>
      <c r="H9681" s="45">
        <f t="shared" si="756"/>
        <v>0.79647005855735076</v>
      </c>
      <c r="I9681" s="48"/>
      <c r="J9681" s="48"/>
      <c r="N9681" s="44">
        <f t="shared" si="757"/>
        <v>4.6470058557350757E-2</v>
      </c>
      <c r="O9681" s="45">
        <f t="shared" si="758"/>
        <v>0</v>
      </c>
      <c r="P9681" s="2"/>
      <c r="Q9681" s="2"/>
      <c r="R9681" s="2"/>
      <c r="U9681" s="49">
        <f t="shared" si="759"/>
        <v>0.47788203513441041</v>
      </c>
    </row>
    <row r="9682" spans="4:21" x14ac:dyDescent="0.3">
      <c r="D9682" s="193">
        <v>123063401.05508447</v>
      </c>
      <c r="E9682" s="1"/>
      <c r="F9682" s="44">
        <f t="shared" si="755"/>
        <v>0.59949011409059305</v>
      </c>
      <c r="G9682" s="173">
        <v>0</v>
      </c>
      <c r="H9682" s="45">
        <f t="shared" si="756"/>
        <v>0.59949011409059305</v>
      </c>
      <c r="I9682" s="48"/>
      <c r="J9682" s="48"/>
      <c r="N9682" s="44">
        <f t="shared" si="757"/>
        <v>0</v>
      </c>
      <c r="O9682" s="45">
        <f t="shared" si="758"/>
        <v>0</v>
      </c>
      <c r="P9682" s="2"/>
      <c r="Q9682" s="2"/>
      <c r="R9682" s="2"/>
      <c r="U9682" s="49">
        <f t="shared" si="759"/>
        <v>0.35969406845435581</v>
      </c>
    </row>
    <row r="9683" spans="4:21" x14ac:dyDescent="0.3">
      <c r="D9683" s="193">
        <v>122128978.74889092</v>
      </c>
      <c r="E9683" s="1"/>
      <c r="F9683" s="44">
        <f t="shared" si="755"/>
        <v>0.59493817638900115</v>
      </c>
      <c r="G9683" s="173">
        <v>0</v>
      </c>
      <c r="H9683" s="45">
        <f t="shared" si="756"/>
        <v>0.59493817638900115</v>
      </c>
      <c r="I9683" s="48"/>
      <c r="J9683" s="48"/>
      <c r="N9683" s="44">
        <f t="shared" si="757"/>
        <v>0</v>
      </c>
      <c r="O9683" s="45">
        <f t="shared" si="758"/>
        <v>0</v>
      </c>
      <c r="P9683" s="2"/>
      <c r="Q9683" s="2"/>
      <c r="R9683" s="2"/>
      <c r="U9683" s="49">
        <f t="shared" si="759"/>
        <v>0.35696290583340068</v>
      </c>
    </row>
    <row r="9684" spans="4:21" x14ac:dyDescent="0.3">
      <c r="D9684" s="193">
        <v>97892580.742137983</v>
      </c>
      <c r="E9684" s="1"/>
      <c r="F9684" s="44">
        <f t="shared" si="755"/>
        <v>0.47687317183326167</v>
      </c>
      <c r="G9684" s="173">
        <v>2.614736842288367E-2</v>
      </c>
      <c r="H9684" s="45">
        <f t="shared" si="756"/>
        <v>0.50302054025614529</v>
      </c>
      <c r="I9684" s="48"/>
      <c r="J9684" s="48"/>
      <c r="N9684" s="44">
        <f t="shared" si="757"/>
        <v>0</v>
      </c>
      <c r="O9684" s="45">
        <f t="shared" si="758"/>
        <v>0</v>
      </c>
      <c r="P9684" s="2"/>
      <c r="Q9684" s="2"/>
      <c r="R9684" s="2"/>
      <c r="U9684" s="49">
        <f t="shared" si="759"/>
        <v>0.30181232415368714</v>
      </c>
    </row>
    <row r="9685" spans="4:21" x14ac:dyDescent="0.3">
      <c r="D9685" s="193">
        <v>76983904.211667404</v>
      </c>
      <c r="E9685" s="1"/>
      <c r="F9685" s="44">
        <f t="shared" si="755"/>
        <v>0.37501880431806095</v>
      </c>
      <c r="G9685" s="173">
        <v>0</v>
      </c>
      <c r="H9685" s="45">
        <f t="shared" si="756"/>
        <v>0.37501880431806095</v>
      </c>
      <c r="I9685" s="48"/>
      <c r="J9685" s="48"/>
      <c r="N9685" s="44">
        <f t="shared" si="757"/>
        <v>0</v>
      </c>
      <c r="O9685" s="45">
        <f t="shared" si="758"/>
        <v>0</v>
      </c>
      <c r="P9685" s="2"/>
      <c r="Q9685" s="2"/>
      <c r="R9685" s="2"/>
      <c r="U9685" s="49">
        <f t="shared" si="759"/>
        <v>0.22501128259083655</v>
      </c>
    </row>
    <row r="9686" spans="4:21" x14ac:dyDescent="0.3">
      <c r="D9686" s="193">
        <v>121551321.98306431</v>
      </c>
      <c r="E9686" s="1"/>
      <c r="F9686" s="44">
        <f t="shared" si="755"/>
        <v>0.5921241836220078</v>
      </c>
      <c r="G9686" s="173">
        <v>0</v>
      </c>
      <c r="H9686" s="45">
        <f t="shared" si="756"/>
        <v>0.5921241836220078</v>
      </c>
      <c r="I9686" s="48"/>
      <c r="J9686" s="48"/>
      <c r="N9686" s="44">
        <f t="shared" si="757"/>
        <v>0</v>
      </c>
      <c r="O9686" s="45">
        <f t="shared" si="758"/>
        <v>0</v>
      </c>
      <c r="P9686" s="2"/>
      <c r="Q9686" s="2"/>
      <c r="R9686" s="2"/>
      <c r="U9686" s="49">
        <f t="shared" si="759"/>
        <v>0.35527451017320466</v>
      </c>
    </row>
    <row r="9687" spans="4:21" x14ac:dyDescent="0.3">
      <c r="D9687" s="193">
        <v>135082806.99181649</v>
      </c>
      <c r="E9687" s="1"/>
      <c r="F9687" s="44">
        <f t="shared" si="755"/>
        <v>0.65804135657646712</v>
      </c>
      <c r="G9687" s="173">
        <v>6.1459196525823143E-2</v>
      </c>
      <c r="H9687" s="45">
        <f t="shared" si="756"/>
        <v>0.71950055310229022</v>
      </c>
      <c r="I9687" s="48"/>
      <c r="J9687" s="48"/>
      <c r="N9687" s="44">
        <f t="shared" si="757"/>
        <v>0</v>
      </c>
      <c r="O9687" s="45">
        <f t="shared" si="758"/>
        <v>0</v>
      </c>
      <c r="P9687" s="2"/>
      <c r="Q9687" s="2"/>
      <c r="R9687" s="2"/>
      <c r="U9687" s="49">
        <f t="shared" si="759"/>
        <v>0.43170033186137413</v>
      </c>
    </row>
    <row r="9688" spans="4:21" x14ac:dyDescent="0.3">
      <c r="D9688" s="193">
        <v>119681289.92890377</v>
      </c>
      <c r="E9688" s="1"/>
      <c r="F9688" s="44">
        <f t="shared" si="755"/>
        <v>0.58301452372401785</v>
      </c>
      <c r="G9688" s="173">
        <v>0</v>
      </c>
      <c r="H9688" s="45">
        <f t="shared" si="756"/>
        <v>0.58301452372401785</v>
      </c>
      <c r="I9688" s="48"/>
      <c r="J9688" s="48"/>
      <c r="N9688" s="44">
        <f t="shared" si="757"/>
        <v>0</v>
      </c>
      <c r="O9688" s="45">
        <f t="shared" si="758"/>
        <v>0</v>
      </c>
      <c r="P9688" s="2"/>
      <c r="Q9688" s="2"/>
      <c r="R9688" s="2"/>
      <c r="U9688" s="49">
        <f t="shared" si="759"/>
        <v>0.34980871423441068</v>
      </c>
    </row>
    <row r="9689" spans="4:21" x14ac:dyDescent="0.3">
      <c r="D9689" s="193">
        <v>86636253.056623071</v>
      </c>
      <c r="E9689" s="1"/>
      <c r="F9689" s="44">
        <f t="shared" si="755"/>
        <v>0.42203918292530085</v>
      </c>
      <c r="G9689" s="173">
        <v>0.13981716330938551</v>
      </c>
      <c r="H9689" s="45">
        <f t="shared" si="756"/>
        <v>0.56185634623468639</v>
      </c>
      <c r="I9689" s="48"/>
      <c r="J9689" s="48"/>
      <c r="N9689" s="44">
        <f t="shared" si="757"/>
        <v>0</v>
      </c>
      <c r="O9689" s="45">
        <f t="shared" si="758"/>
        <v>0</v>
      </c>
      <c r="P9689" s="2"/>
      <c r="Q9689" s="2"/>
      <c r="R9689" s="2"/>
      <c r="U9689" s="49">
        <f t="shared" si="759"/>
        <v>0.33711380774081184</v>
      </c>
    </row>
    <row r="9690" spans="4:21" x14ac:dyDescent="0.3">
      <c r="D9690" s="193">
        <v>139587193.89815983</v>
      </c>
      <c r="E9690" s="1"/>
      <c r="F9690" s="44">
        <f t="shared" si="755"/>
        <v>0.67998399262618303</v>
      </c>
      <c r="G9690" s="173">
        <v>9.9546510968376856E-3</v>
      </c>
      <c r="H9690" s="45">
        <f t="shared" si="756"/>
        <v>0.68993864372302072</v>
      </c>
      <c r="I9690" s="48"/>
      <c r="J9690" s="48"/>
      <c r="N9690" s="44">
        <f t="shared" si="757"/>
        <v>0</v>
      </c>
      <c r="O9690" s="45">
        <f t="shared" si="758"/>
        <v>0</v>
      </c>
      <c r="P9690" s="2"/>
      <c r="Q9690" s="2"/>
      <c r="R9690" s="2"/>
      <c r="U9690" s="49">
        <f t="shared" si="759"/>
        <v>0.4139631862338124</v>
      </c>
    </row>
    <row r="9691" spans="4:21" x14ac:dyDescent="0.3">
      <c r="D9691" s="193">
        <v>108073473.43424511</v>
      </c>
      <c r="E9691" s="1"/>
      <c r="F9691" s="44">
        <f t="shared" si="755"/>
        <v>0.52646829490972746</v>
      </c>
      <c r="G9691" s="173">
        <v>1.5966935628550862E-2</v>
      </c>
      <c r="H9691" s="45">
        <f t="shared" si="756"/>
        <v>0.54243523053827836</v>
      </c>
      <c r="I9691" s="48"/>
      <c r="J9691" s="48"/>
      <c r="N9691" s="44">
        <f t="shared" si="757"/>
        <v>0</v>
      </c>
      <c r="O9691" s="45">
        <f t="shared" si="758"/>
        <v>0</v>
      </c>
      <c r="P9691" s="2"/>
      <c r="Q9691" s="2"/>
      <c r="R9691" s="2"/>
      <c r="U9691" s="49">
        <f t="shared" si="759"/>
        <v>0.32546113832296703</v>
      </c>
    </row>
    <row r="9692" spans="4:21" x14ac:dyDescent="0.3">
      <c r="D9692" s="193">
        <v>111419070.88536467</v>
      </c>
      <c r="E9692" s="1"/>
      <c r="F9692" s="44">
        <f t="shared" si="755"/>
        <v>0.54276601283786363</v>
      </c>
      <c r="G9692" s="173">
        <v>0</v>
      </c>
      <c r="H9692" s="45">
        <f t="shared" si="756"/>
        <v>0.54276601283786363</v>
      </c>
      <c r="I9692" s="48"/>
      <c r="J9692" s="48"/>
      <c r="N9692" s="44">
        <f t="shared" si="757"/>
        <v>0</v>
      </c>
      <c r="O9692" s="45">
        <f t="shared" si="758"/>
        <v>0</v>
      </c>
      <c r="P9692" s="2"/>
      <c r="Q9692" s="2"/>
      <c r="R9692" s="2"/>
      <c r="U9692" s="49">
        <f t="shared" si="759"/>
        <v>0.32565960770271818</v>
      </c>
    </row>
    <row r="9693" spans="4:21" x14ac:dyDescent="0.3">
      <c r="D9693" s="193">
        <v>98870550.533817634</v>
      </c>
      <c r="E9693" s="1"/>
      <c r="F9693" s="44">
        <f t="shared" si="755"/>
        <v>0.48163724642379535</v>
      </c>
      <c r="G9693" s="173">
        <v>0</v>
      </c>
      <c r="H9693" s="45">
        <f t="shared" si="756"/>
        <v>0.48163724642379535</v>
      </c>
      <c r="I9693" s="48"/>
      <c r="J9693" s="48"/>
      <c r="N9693" s="44">
        <f t="shared" si="757"/>
        <v>0</v>
      </c>
      <c r="O9693" s="45">
        <f t="shared" si="758"/>
        <v>0</v>
      </c>
      <c r="P9693" s="2"/>
      <c r="Q9693" s="2"/>
      <c r="R9693" s="2"/>
      <c r="U9693" s="49">
        <f t="shared" si="759"/>
        <v>0.28898234785427718</v>
      </c>
    </row>
    <row r="9694" spans="4:21" x14ac:dyDescent="0.3">
      <c r="D9694" s="193">
        <v>82233061.24417831</v>
      </c>
      <c r="E9694" s="1"/>
      <c r="F9694" s="44">
        <f t="shared" si="755"/>
        <v>0.40058950788484154</v>
      </c>
      <c r="G9694" s="173">
        <v>0</v>
      </c>
      <c r="H9694" s="45">
        <f t="shared" si="756"/>
        <v>0.40058950788484154</v>
      </c>
      <c r="I9694" s="48"/>
      <c r="J9694" s="48"/>
      <c r="N9694" s="44">
        <f t="shared" si="757"/>
        <v>0</v>
      </c>
      <c r="O9694" s="45">
        <f t="shared" si="758"/>
        <v>0</v>
      </c>
      <c r="P9694" s="2"/>
      <c r="Q9694" s="2"/>
      <c r="R9694" s="2"/>
      <c r="U9694" s="49">
        <f t="shared" si="759"/>
        <v>0.24035370473090492</v>
      </c>
    </row>
    <row r="9695" spans="4:21" x14ac:dyDescent="0.3">
      <c r="D9695" s="193">
        <v>125768256.93400764</v>
      </c>
      <c r="E9695" s="1"/>
      <c r="F9695" s="44">
        <f t="shared" si="755"/>
        <v>0.61266652840672631</v>
      </c>
      <c r="G9695" s="173">
        <v>0</v>
      </c>
      <c r="H9695" s="45">
        <f t="shared" si="756"/>
        <v>0.61266652840672631</v>
      </c>
      <c r="I9695" s="48"/>
      <c r="J9695" s="48"/>
      <c r="N9695" s="44">
        <f t="shared" si="757"/>
        <v>0</v>
      </c>
      <c r="O9695" s="45">
        <f t="shared" si="758"/>
        <v>0</v>
      </c>
      <c r="P9695" s="2"/>
      <c r="Q9695" s="2"/>
      <c r="R9695" s="2"/>
      <c r="U9695" s="49">
        <f t="shared" si="759"/>
        <v>0.36759991704403577</v>
      </c>
    </row>
    <row r="9696" spans="4:21" x14ac:dyDescent="0.3">
      <c r="D9696" s="193">
        <v>135864959.40883544</v>
      </c>
      <c r="E9696" s="1"/>
      <c r="F9696" s="44">
        <f t="shared" si="755"/>
        <v>0.66185152790031221</v>
      </c>
      <c r="G9696" s="173">
        <v>5.8057477037300196E-3</v>
      </c>
      <c r="H9696" s="45">
        <f t="shared" si="756"/>
        <v>0.6676572756040422</v>
      </c>
      <c r="I9696" s="48"/>
      <c r="J9696" s="48"/>
      <c r="N9696" s="44">
        <f t="shared" si="757"/>
        <v>0</v>
      </c>
      <c r="O9696" s="45">
        <f t="shared" si="758"/>
        <v>0</v>
      </c>
      <c r="P9696" s="2"/>
      <c r="Q9696" s="2"/>
      <c r="R9696" s="2"/>
      <c r="U9696" s="49">
        <f t="shared" si="759"/>
        <v>0.40059436536242532</v>
      </c>
    </row>
    <row r="9697" spans="4:21" x14ac:dyDescent="0.3">
      <c r="D9697" s="193">
        <v>96048229.016625792</v>
      </c>
      <c r="E9697" s="1"/>
      <c r="F9697" s="44">
        <f t="shared" si="755"/>
        <v>0.46788861089255129</v>
      </c>
      <c r="G9697" s="173">
        <v>0</v>
      </c>
      <c r="H9697" s="45">
        <f t="shared" si="756"/>
        <v>0.46788861089255129</v>
      </c>
      <c r="I9697" s="48"/>
      <c r="J9697" s="48"/>
      <c r="N9697" s="44">
        <f t="shared" si="757"/>
        <v>0</v>
      </c>
      <c r="O9697" s="45">
        <f t="shared" si="758"/>
        <v>0</v>
      </c>
      <c r="P9697" s="2"/>
      <c r="Q9697" s="2"/>
      <c r="R9697" s="2"/>
      <c r="U9697" s="49">
        <f t="shared" si="759"/>
        <v>0.28073316653553076</v>
      </c>
    </row>
    <row r="9698" spans="4:21" x14ac:dyDescent="0.3">
      <c r="D9698" s="193">
        <v>82788845.153949931</v>
      </c>
      <c r="E9698" s="1"/>
      <c r="F9698" s="44">
        <f t="shared" si="755"/>
        <v>0.40329694938753141</v>
      </c>
      <c r="G9698" s="173">
        <v>0</v>
      </c>
      <c r="H9698" s="45">
        <f t="shared" si="756"/>
        <v>0.40329694938753141</v>
      </c>
      <c r="I9698" s="48"/>
      <c r="J9698" s="48"/>
      <c r="N9698" s="44">
        <f t="shared" si="757"/>
        <v>0</v>
      </c>
      <c r="O9698" s="45">
        <f t="shared" si="758"/>
        <v>0</v>
      </c>
      <c r="P9698" s="2"/>
      <c r="Q9698" s="2"/>
      <c r="R9698" s="2"/>
      <c r="U9698" s="49">
        <f t="shared" si="759"/>
        <v>0.24197816963251884</v>
      </c>
    </row>
    <row r="9699" spans="4:21" x14ac:dyDescent="0.3">
      <c r="D9699" s="193">
        <v>112497614.89902531</v>
      </c>
      <c r="E9699" s="1"/>
      <c r="F9699" s="44">
        <f t="shared" si="755"/>
        <v>0.54802002392692595</v>
      </c>
      <c r="G9699" s="173">
        <v>6.6712249961199113E-3</v>
      </c>
      <c r="H9699" s="45">
        <f t="shared" si="756"/>
        <v>0.55469124892304589</v>
      </c>
      <c r="I9699" s="48"/>
      <c r="J9699" s="48"/>
      <c r="N9699" s="44">
        <f t="shared" si="757"/>
        <v>0</v>
      </c>
      <c r="O9699" s="45">
        <f t="shared" si="758"/>
        <v>0</v>
      </c>
      <c r="P9699" s="2"/>
      <c r="Q9699" s="2"/>
      <c r="R9699" s="2"/>
      <c r="U9699" s="49">
        <f t="shared" si="759"/>
        <v>0.33281474935382754</v>
      </c>
    </row>
    <row r="9700" spans="4:21" x14ac:dyDescent="0.3">
      <c r="D9700" s="193">
        <v>102628547.87552626</v>
      </c>
      <c r="E9700" s="1"/>
      <c r="F9700" s="44">
        <f t="shared" si="755"/>
        <v>0.49994392603623866</v>
      </c>
      <c r="G9700" s="173">
        <v>0</v>
      </c>
      <c r="H9700" s="45">
        <f t="shared" si="756"/>
        <v>0.49994392603623866</v>
      </c>
      <c r="I9700" s="48"/>
      <c r="J9700" s="48"/>
      <c r="N9700" s="44">
        <f t="shared" si="757"/>
        <v>0</v>
      </c>
      <c r="O9700" s="45">
        <f t="shared" si="758"/>
        <v>0</v>
      </c>
      <c r="P9700" s="2"/>
      <c r="Q9700" s="2"/>
      <c r="R9700" s="2"/>
      <c r="U9700" s="49">
        <f t="shared" si="759"/>
        <v>0.29996635562174317</v>
      </c>
    </row>
    <row r="9701" spans="4:21" x14ac:dyDescent="0.3">
      <c r="D9701" s="193">
        <v>107862778.63188766</v>
      </c>
      <c r="E9701" s="1"/>
      <c r="F9701" s="44">
        <f t="shared" si="755"/>
        <v>0.52544191785513084</v>
      </c>
      <c r="G9701" s="173">
        <v>0</v>
      </c>
      <c r="H9701" s="45">
        <f t="shared" si="756"/>
        <v>0.52544191785513084</v>
      </c>
      <c r="I9701" s="48"/>
      <c r="J9701" s="48"/>
      <c r="N9701" s="44">
        <f t="shared" si="757"/>
        <v>0</v>
      </c>
      <c r="O9701" s="45">
        <f t="shared" si="758"/>
        <v>0</v>
      </c>
      <c r="P9701" s="2"/>
      <c r="Q9701" s="2"/>
      <c r="R9701" s="2"/>
      <c r="U9701" s="49">
        <f t="shared" si="759"/>
        <v>0.31526515071307848</v>
      </c>
    </row>
    <row r="9702" spans="4:21" x14ac:dyDescent="0.3">
      <c r="D9702" s="193">
        <v>97655053.563858435</v>
      </c>
      <c r="E9702" s="1"/>
      <c r="F9702" s="44">
        <f t="shared" si="755"/>
        <v>0.47571608374707519</v>
      </c>
      <c r="G9702" s="173">
        <v>7.382335402538201E-3</v>
      </c>
      <c r="H9702" s="45">
        <f t="shared" si="756"/>
        <v>0.48309841914961338</v>
      </c>
      <c r="I9702" s="48"/>
      <c r="J9702" s="48"/>
      <c r="N9702" s="44">
        <f t="shared" si="757"/>
        <v>0</v>
      </c>
      <c r="O9702" s="45">
        <f t="shared" si="758"/>
        <v>0</v>
      </c>
      <c r="P9702" s="2"/>
      <c r="Q9702" s="2"/>
      <c r="R9702" s="2"/>
      <c r="U9702" s="49">
        <f t="shared" si="759"/>
        <v>0.28985905148976804</v>
      </c>
    </row>
    <row r="9703" spans="4:21" x14ac:dyDescent="0.3">
      <c r="D9703" s="193">
        <v>89633790.960798874</v>
      </c>
      <c r="E9703" s="1"/>
      <c r="F9703" s="44">
        <f t="shared" si="755"/>
        <v>0.43664136622885569</v>
      </c>
      <c r="G9703" s="173">
        <v>0</v>
      </c>
      <c r="H9703" s="45">
        <f t="shared" si="756"/>
        <v>0.43664136622885569</v>
      </c>
      <c r="I9703" s="48"/>
      <c r="J9703" s="48"/>
      <c r="N9703" s="44">
        <f t="shared" si="757"/>
        <v>0</v>
      </c>
      <c r="O9703" s="45">
        <f t="shared" si="758"/>
        <v>0</v>
      </c>
      <c r="P9703" s="2"/>
      <c r="Q9703" s="2"/>
      <c r="R9703" s="2"/>
      <c r="U9703" s="49">
        <f t="shared" si="759"/>
        <v>0.26198481973731341</v>
      </c>
    </row>
    <row r="9704" spans="4:21" x14ac:dyDescent="0.3">
      <c r="D9704" s="193">
        <v>97786713.357329428</v>
      </c>
      <c r="E9704" s="1"/>
      <c r="F9704" s="44">
        <f t="shared" si="755"/>
        <v>0.47635745026167153</v>
      </c>
      <c r="G9704" s="173">
        <v>0</v>
      </c>
      <c r="H9704" s="45">
        <f t="shared" si="756"/>
        <v>0.47635745026167153</v>
      </c>
      <c r="I9704" s="48"/>
      <c r="J9704" s="48"/>
      <c r="N9704" s="44">
        <f t="shared" si="757"/>
        <v>0</v>
      </c>
      <c r="O9704" s="45">
        <f t="shared" si="758"/>
        <v>0</v>
      </c>
      <c r="P9704" s="2"/>
      <c r="Q9704" s="2"/>
      <c r="R9704" s="2"/>
      <c r="U9704" s="49">
        <f t="shared" si="759"/>
        <v>0.2858144701570029</v>
      </c>
    </row>
    <row r="9705" spans="4:21" x14ac:dyDescent="0.3">
      <c r="D9705" s="193">
        <v>89315107.612946808</v>
      </c>
      <c r="E9705" s="1"/>
      <c r="F9705" s="44">
        <f t="shared" si="755"/>
        <v>0.4350889345966672</v>
      </c>
      <c r="G9705" s="173">
        <v>0.37078653117865867</v>
      </c>
      <c r="H9705" s="45">
        <f t="shared" si="756"/>
        <v>0.80587546577532587</v>
      </c>
      <c r="I9705" s="48"/>
      <c r="J9705" s="48"/>
      <c r="N9705" s="44">
        <f t="shared" si="757"/>
        <v>5.5875465775325872E-2</v>
      </c>
      <c r="O9705" s="45">
        <f t="shared" si="758"/>
        <v>5.8754657753258277E-3</v>
      </c>
      <c r="P9705" s="2"/>
      <c r="Q9705" s="2"/>
      <c r="R9705" s="2"/>
      <c r="U9705" s="49">
        <f t="shared" si="759"/>
        <v>0.48352527946519552</v>
      </c>
    </row>
    <row r="9706" spans="4:21" x14ac:dyDescent="0.3">
      <c r="D9706" s="193">
        <v>122130924.19129421</v>
      </c>
      <c r="E9706" s="1"/>
      <c r="F9706" s="44">
        <f t="shared" si="755"/>
        <v>0.59494765340229916</v>
      </c>
      <c r="G9706" s="173">
        <v>0</v>
      </c>
      <c r="H9706" s="45">
        <f t="shared" si="756"/>
        <v>0.59494765340229916</v>
      </c>
      <c r="I9706" s="48"/>
      <c r="J9706" s="48"/>
      <c r="N9706" s="44">
        <f t="shared" si="757"/>
        <v>0</v>
      </c>
      <c r="O9706" s="45">
        <f t="shared" si="758"/>
        <v>0</v>
      </c>
      <c r="P9706" s="2"/>
      <c r="Q9706" s="2"/>
      <c r="R9706" s="2"/>
      <c r="U9706" s="49">
        <f t="shared" si="759"/>
        <v>0.35696859204137948</v>
      </c>
    </row>
    <row r="9707" spans="4:21" x14ac:dyDescent="0.3">
      <c r="D9707" s="193">
        <v>80020361.139160827</v>
      </c>
      <c r="E9707" s="1"/>
      <c r="F9707" s="44">
        <f t="shared" si="755"/>
        <v>0.38981057745522141</v>
      </c>
      <c r="G9707" s="173">
        <v>0</v>
      </c>
      <c r="H9707" s="45">
        <f t="shared" si="756"/>
        <v>0.38981057745522141</v>
      </c>
      <c r="I9707" s="48"/>
      <c r="J9707" s="48"/>
      <c r="N9707" s="44">
        <f t="shared" si="757"/>
        <v>0</v>
      </c>
      <c r="O9707" s="45">
        <f t="shared" si="758"/>
        <v>0</v>
      </c>
      <c r="P9707" s="2"/>
      <c r="Q9707" s="2"/>
      <c r="R9707" s="2"/>
      <c r="U9707" s="49">
        <f t="shared" si="759"/>
        <v>0.23388634647313283</v>
      </c>
    </row>
    <row r="9708" spans="4:21" x14ac:dyDescent="0.3">
      <c r="D9708" s="193">
        <v>134123412.65088426</v>
      </c>
      <c r="E9708" s="1"/>
      <c r="F9708" s="44">
        <f t="shared" si="755"/>
        <v>0.65336777029514947</v>
      </c>
      <c r="G9708" s="173">
        <v>0</v>
      </c>
      <c r="H9708" s="45">
        <f t="shared" si="756"/>
        <v>0.65336777029514947</v>
      </c>
      <c r="I9708" s="48"/>
      <c r="J9708" s="48"/>
      <c r="N9708" s="44">
        <f t="shared" si="757"/>
        <v>0</v>
      </c>
      <c r="O9708" s="45">
        <f t="shared" si="758"/>
        <v>0</v>
      </c>
      <c r="P9708" s="2"/>
      <c r="Q9708" s="2"/>
      <c r="R9708" s="2"/>
      <c r="U9708" s="49">
        <f t="shared" si="759"/>
        <v>0.3920206621770897</v>
      </c>
    </row>
    <row r="9709" spans="4:21" x14ac:dyDescent="0.3">
      <c r="D9709" s="193">
        <v>92468368.138965443</v>
      </c>
      <c r="E9709" s="1"/>
      <c r="F9709" s="44">
        <f t="shared" si="755"/>
        <v>0.4504497038935773</v>
      </c>
      <c r="G9709" s="173">
        <v>0</v>
      </c>
      <c r="H9709" s="45">
        <f t="shared" si="756"/>
        <v>0.4504497038935773</v>
      </c>
      <c r="I9709" s="48"/>
      <c r="J9709" s="48"/>
      <c r="N9709" s="44">
        <f t="shared" si="757"/>
        <v>0</v>
      </c>
      <c r="O9709" s="45">
        <f t="shared" si="758"/>
        <v>0</v>
      </c>
      <c r="P9709" s="2"/>
      <c r="Q9709" s="2"/>
      <c r="R9709" s="2"/>
      <c r="U9709" s="49">
        <f t="shared" si="759"/>
        <v>0.27026982233614638</v>
      </c>
    </row>
    <row r="9710" spans="4:21" x14ac:dyDescent="0.3">
      <c r="D9710" s="193">
        <v>69226446.665042415</v>
      </c>
      <c r="E9710" s="1"/>
      <c r="F9710" s="44">
        <f t="shared" si="755"/>
        <v>0.33722918474142072</v>
      </c>
      <c r="G9710" s="173">
        <v>0</v>
      </c>
      <c r="H9710" s="45">
        <f t="shared" si="756"/>
        <v>0.33722918474142072</v>
      </c>
      <c r="I9710" s="48"/>
      <c r="J9710" s="48"/>
      <c r="N9710" s="44">
        <f t="shared" si="757"/>
        <v>0</v>
      </c>
      <c r="O9710" s="45">
        <f t="shared" si="758"/>
        <v>0</v>
      </c>
      <c r="P9710" s="2"/>
      <c r="Q9710" s="2"/>
      <c r="R9710" s="2"/>
      <c r="U9710" s="49">
        <f t="shared" si="759"/>
        <v>0.20233751084485244</v>
      </c>
    </row>
    <row r="9711" spans="4:21" x14ac:dyDescent="0.3">
      <c r="D9711" s="193">
        <v>66511985.064976051</v>
      </c>
      <c r="E9711" s="1"/>
      <c r="F9711" s="44">
        <f t="shared" si="755"/>
        <v>0.32400597718851126</v>
      </c>
      <c r="G9711" s="173">
        <v>7.334292438131032E-2</v>
      </c>
      <c r="H9711" s="45">
        <f t="shared" si="756"/>
        <v>0.39734890156982161</v>
      </c>
      <c r="I9711" s="48"/>
      <c r="J9711" s="48"/>
      <c r="N9711" s="44">
        <f t="shared" si="757"/>
        <v>0</v>
      </c>
      <c r="O9711" s="45">
        <f t="shared" si="758"/>
        <v>0</v>
      </c>
      <c r="P9711" s="2"/>
      <c r="Q9711" s="2"/>
      <c r="R9711" s="2"/>
      <c r="U9711" s="49">
        <f t="shared" si="759"/>
        <v>0.23840934094189295</v>
      </c>
    </row>
    <row r="9712" spans="4:21" x14ac:dyDescent="0.3">
      <c r="D9712" s="193">
        <v>94053799.221767053</v>
      </c>
      <c r="E9712" s="1"/>
      <c r="F9712" s="44">
        <f t="shared" si="755"/>
        <v>0.45817296078850156</v>
      </c>
      <c r="G9712" s="173">
        <v>0</v>
      </c>
      <c r="H9712" s="45">
        <f t="shared" si="756"/>
        <v>0.45817296078850156</v>
      </c>
      <c r="I9712" s="48"/>
      <c r="J9712" s="48"/>
      <c r="N9712" s="44">
        <f t="shared" si="757"/>
        <v>0</v>
      </c>
      <c r="O9712" s="45">
        <f t="shared" si="758"/>
        <v>0</v>
      </c>
      <c r="P9712" s="2"/>
      <c r="Q9712" s="2"/>
      <c r="R9712" s="2"/>
      <c r="U9712" s="49">
        <f t="shared" si="759"/>
        <v>0.27490377647310094</v>
      </c>
    </row>
    <row r="9713" spans="4:21" x14ac:dyDescent="0.3">
      <c r="D9713" s="193">
        <v>83249625.704889446</v>
      </c>
      <c r="E9713" s="1"/>
      <c r="F9713" s="44">
        <f t="shared" si="755"/>
        <v>0.40554159225198316</v>
      </c>
      <c r="G9713" s="173">
        <v>2.9329681329080407E-3</v>
      </c>
      <c r="H9713" s="45">
        <f t="shared" si="756"/>
        <v>0.40847456038489122</v>
      </c>
      <c r="I9713" s="48"/>
      <c r="J9713" s="48"/>
      <c r="N9713" s="44">
        <f t="shared" si="757"/>
        <v>0</v>
      </c>
      <c r="O9713" s="45">
        <f t="shared" si="758"/>
        <v>0</v>
      </c>
      <c r="P9713" s="2"/>
      <c r="Q9713" s="2"/>
      <c r="R9713" s="2"/>
      <c r="U9713" s="49">
        <f t="shared" si="759"/>
        <v>0.24508473623093471</v>
      </c>
    </row>
    <row r="9714" spans="4:21" x14ac:dyDescent="0.3">
      <c r="D9714" s="193">
        <v>91443797.083583757</v>
      </c>
      <c r="E9714" s="1"/>
      <c r="F9714" s="44">
        <f t="shared" si="755"/>
        <v>0.44545861626217215</v>
      </c>
      <c r="G9714" s="173">
        <v>0</v>
      </c>
      <c r="H9714" s="45">
        <f t="shared" si="756"/>
        <v>0.44545861626217215</v>
      </c>
      <c r="I9714" s="48"/>
      <c r="J9714" s="48"/>
      <c r="N9714" s="44">
        <f t="shared" si="757"/>
        <v>0</v>
      </c>
      <c r="O9714" s="45">
        <f t="shared" si="758"/>
        <v>0</v>
      </c>
      <c r="P9714" s="2"/>
      <c r="Q9714" s="2"/>
      <c r="R9714" s="2"/>
      <c r="U9714" s="49">
        <f t="shared" si="759"/>
        <v>0.26727516975730325</v>
      </c>
    </row>
    <row r="9715" spans="4:21" x14ac:dyDescent="0.3">
      <c r="D9715" s="193">
        <v>125820473.08234209</v>
      </c>
      <c r="E9715" s="1"/>
      <c r="F9715" s="44">
        <f t="shared" si="755"/>
        <v>0.61292089375380765</v>
      </c>
      <c r="G9715" s="173">
        <v>0</v>
      </c>
      <c r="H9715" s="45">
        <f t="shared" si="756"/>
        <v>0.61292089375380765</v>
      </c>
      <c r="I9715" s="48"/>
      <c r="J9715" s="48"/>
      <c r="N9715" s="44">
        <f t="shared" si="757"/>
        <v>0</v>
      </c>
      <c r="O9715" s="45">
        <f t="shared" si="758"/>
        <v>0</v>
      </c>
      <c r="P9715" s="2"/>
      <c r="Q9715" s="2"/>
      <c r="R9715" s="2"/>
      <c r="U9715" s="49">
        <f t="shared" si="759"/>
        <v>0.3677525362522846</v>
      </c>
    </row>
    <row r="9716" spans="4:21" x14ac:dyDescent="0.3">
      <c r="D9716" s="193">
        <v>116709505.69680022</v>
      </c>
      <c r="E9716" s="1"/>
      <c r="F9716" s="44">
        <f t="shared" si="755"/>
        <v>0.56853779666233895</v>
      </c>
      <c r="G9716" s="173">
        <v>0</v>
      </c>
      <c r="H9716" s="45">
        <f t="shared" si="756"/>
        <v>0.56853779666233895</v>
      </c>
      <c r="I9716" s="48"/>
      <c r="J9716" s="48"/>
      <c r="N9716" s="44">
        <f t="shared" si="757"/>
        <v>0</v>
      </c>
      <c r="O9716" s="45">
        <f t="shared" si="758"/>
        <v>0</v>
      </c>
      <c r="P9716" s="2"/>
      <c r="Q9716" s="2"/>
      <c r="R9716" s="2"/>
      <c r="U9716" s="49">
        <f t="shared" si="759"/>
        <v>0.34112267799740337</v>
      </c>
    </row>
    <row r="9717" spans="4:21" x14ac:dyDescent="0.3">
      <c r="D9717" s="193">
        <v>74828402.960651204</v>
      </c>
      <c r="E9717" s="1"/>
      <c r="F9717" s="44">
        <f t="shared" si="755"/>
        <v>0.36451851194993667</v>
      </c>
      <c r="G9717" s="173">
        <v>0</v>
      </c>
      <c r="H9717" s="45">
        <f t="shared" si="756"/>
        <v>0.36451851194993667</v>
      </c>
      <c r="I9717" s="48"/>
      <c r="J9717" s="48"/>
      <c r="N9717" s="44">
        <f t="shared" si="757"/>
        <v>0</v>
      </c>
      <c r="O9717" s="45">
        <f t="shared" si="758"/>
        <v>0</v>
      </c>
      <c r="P9717" s="2"/>
      <c r="Q9717" s="2"/>
      <c r="R9717" s="2"/>
      <c r="U9717" s="49">
        <f t="shared" si="759"/>
        <v>0.218711107169962</v>
      </c>
    </row>
    <row r="9718" spans="4:21" x14ac:dyDescent="0.3">
      <c r="D9718" s="193">
        <v>77278798.388342708</v>
      </c>
      <c r="E9718" s="1"/>
      <c r="F9718" s="44">
        <f t="shared" si="755"/>
        <v>0.37645534956306514</v>
      </c>
      <c r="G9718" s="173">
        <v>0</v>
      </c>
      <c r="H9718" s="45">
        <f t="shared" si="756"/>
        <v>0.37645534956306514</v>
      </c>
      <c r="I9718" s="48"/>
      <c r="J9718" s="48"/>
      <c r="N9718" s="44">
        <f t="shared" si="757"/>
        <v>0</v>
      </c>
      <c r="O9718" s="45">
        <f t="shared" si="758"/>
        <v>0</v>
      </c>
      <c r="P9718" s="2"/>
      <c r="Q9718" s="2"/>
      <c r="R9718" s="2"/>
      <c r="U9718" s="49">
        <f t="shared" si="759"/>
        <v>0.22587320973783909</v>
      </c>
    </row>
    <row r="9719" spans="4:21" x14ac:dyDescent="0.3">
      <c r="D9719" s="193">
        <v>110898344.51753703</v>
      </c>
      <c r="E9719" s="1"/>
      <c r="F9719" s="44">
        <f t="shared" si="755"/>
        <v>0.54022935037784237</v>
      </c>
      <c r="G9719" s="173">
        <v>1.4296236091615788</v>
      </c>
      <c r="H9719" s="45">
        <f t="shared" si="756"/>
        <v>1.9698529595394212</v>
      </c>
      <c r="I9719" s="48"/>
      <c r="J9719" s="48"/>
      <c r="N9719" s="44">
        <f t="shared" si="757"/>
        <v>1.2198529595394212</v>
      </c>
      <c r="O9719" s="45">
        <f t="shared" si="758"/>
        <v>1.1698529595394211</v>
      </c>
      <c r="P9719" s="2"/>
      <c r="Q9719" s="2"/>
      <c r="R9719" s="2"/>
      <c r="U9719" s="49">
        <f t="shared" si="759"/>
        <v>1.1819117757236526</v>
      </c>
    </row>
    <row r="9720" spans="4:21" x14ac:dyDescent="0.3">
      <c r="D9720" s="193">
        <v>79602148.213705152</v>
      </c>
      <c r="E9720" s="1"/>
      <c r="F9720" s="44">
        <f t="shared" si="755"/>
        <v>0.3877732981971635</v>
      </c>
      <c r="G9720" s="173">
        <v>3.1543923575187642E-2</v>
      </c>
      <c r="H9720" s="45">
        <f t="shared" si="756"/>
        <v>0.41931722177235115</v>
      </c>
      <c r="I9720" s="48"/>
      <c r="J9720" s="48"/>
      <c r="N9720" s="44">
        <f t="shared" si="757"/>
        <v>0</v>
      </c>
      <c r="O9720" s="45">
        <f t="shared" si="758"/>
        <v>0</v>
      </c>
      <c r="P9720" s="2"/>
      <c r="Q9720" s="2"/>
      <c r="R9720" s="2"/>
      <c r="U9720" s="49">
        <f t="shared" si="759"/>
        <v>0.25159033306341066</v>
      </c>
    </row>
    <row r="9721" spans="4:21" x14ac:dyDescent="0.3">
      <c r="D9721" s="193">
        <v>92106209.622527361</v>
      </c>
      <c r="E9721" s="1"/>
      <c r="F9721" s="44">
        <f t="shared" si="755"/>
        <v>0.44868548765644306</v>
      </c>
      <c r="G9721" s="173">
        <v>0</v>
      </c>
      <c r="H9721" s="45">
        <f t="shared" si="756"/>
        <v>0.44868548765644306</v>
      </c>
      <c r="I9721" s="48"/>
      <c r="J9721" s="48"/>
      <c r="N9721" s="44">
        <f t="shared" si="757"/>
        <v>0</v>
      </c>
      <c r="O9721" s="45">
        <f t="shared" si="758"/>
        <v>0</v>
      </c>
      <c r="P9721" s="2"/>
      <c r="Q9721" s="2"/>
      <c r="R9721" s="2"/>
      <c r="U9721" s="49">
        <f t="shared" si="759"/>
        <v>0.26921129259386584</v>
      </c>
    </row>
    <row r="9722" spans="4:21" x14ac:dyDescent="0.3">
      <c r="D9722" s="193">
        <v>99690604.962166086</v>
      </c>
      <c r="E9722" s="1"/>
      <c r="F9722" s="44">
        <f t="shared" si="755"/>
        <v>0.48563205331679726</v>
      </c>
      <c r="G9722" s="173">
        <v>0.44240993791097344</v>
      </c>
      <c r="H9722" s="45">
        <f t="shared" si="756"/>
        <v>0.92804199122777065</v>
      </c>
      <c r="I9722" s="48"/>
      <c r="J9722" s="48"/>
      <c r="N9722" s="44">
        <f t="shared" si="757"/>
        <v>0.17804199122777065</v>
      </c>
      <c r="O9722" s="45">
        <f t="shared" si="758"/>
        <v>0.1280419912277706</v>
      </c>
      <c r="P9722" s="2"/>
      <c r="Q9722" s="2"/>
      <c r="R9722" s="2"/>
      <c r="U9722" s="49">
        <f t="shared" si="759"/>
        <v>0.55682519473666237</v>
      </c>
    </row>
    <row r="9723" spans="4:21" x14ac:dyDescent="0.3">
      <c r="D9723" s="193">
        <v>83047850.397950873</v>
      </c>
      <c r="E9723" s="1"/>
      <c r="F9723" s="44">
        <f t="shared" si="755"/>
        <v>0.40455866555939868</v>
      </c>
      <c r="G9723" s="173">
        <v>0</v>
      </c>
      <c r="H9723" s="45">
        <f t="shared" si="756"/>
        <v>0.40455866555939868</v>
      </c>
      <c r="I9723" s="48"/>
      <c r="J9723" s="48"/>
      <c r="N9723" s="44">
        <f t="shared" si="757"/>
        <v>0</v>
      </c>
      <c r="O9723" s="45">
        <f t="shared" si="758"/>
        <v>0</v>
      </c>
      <c r="P9723" s="2"/>
      <c r="Q9723" s="2"/>
      <c r="R9723" s="2"/>
      <c r="U9723" s="49">
        <f t="shared" si="759"/>
        <v>0.2427351993356392</v>
      </c>
    </row>
    <row r="9724" spans="4:21" x14ac:dyDescent="0.3">
      <c r="D9724" s="193">
        <v>144097778.94177219</v>
      </c>
      <c r="E9724" s="1"/>
      <c r="F9724" s="44">
        <f t="shared" si="755"/>
        <v>0.70195682223455813</v>
      </c>
      <c r="G9724" s="173">
        <v>0</v>
      </c>
      <c r="H9724" s="45">
        <f t="shared" si="756"/>
        <v>0.70195682223455813</v>
      </c>
      <c r="I9724" s="48"/>
      <c r="J9724" s="48"/>
      <c r="N9724" s="44">
        <f t="shared" si="757"/>
        <v>0</v>
      </c>
      <c r="O9724" s="45">
        <f t="shared" si="758"/>
        <v>0</v>
      </c>
      <c r="P9724" s="2"/>
      <c r="Q9724" s="2"/>
      <c r="R9724" s="2"/>
      <c r="U9724" s="49">
        <f t="shared" si="759"/>
        <v>0.42117409334073486</v>
      </c>
    </row>
    <row r="9725" spans="4:21" x14ac:dyDescent="0.3">
      <c r="D9725" s="193">
        <v>126489799.72457328</v>
      </c>
      <c r="E9725" s="1"/>
      <c r="F9725" s="44">
        <f t="shared" si="755"/>
        <v>0.61618144645814454</v>
      </c>
      <c r="G9725" s="173">
        <v>0</v>
      </c>
      <c r="H9725" s="45">
        <f t="shared" si="756"/>
        <v>0.61618144645814454</v>
      </c>
      <c r="I9725" s="48"/>
      <c r="J9725" s="48"/>
      <c r="N9725" s="44">
        <f t="shared" si="757"/>
        <v>0</v>
      </c>
      <c r="O9725" s="45">
        <f t="shared" si="758"/>
        <v>0</v>
      </c>
      <c r="P9725" s="2"/>
      <c r="Q9725" s="2"/>
      <c r="R9725" s="2"/>
      <c r="U9725" s="49">
        <f t="shared" si="759"/>
        <v>0.36970886787488672</v>
      </c>
    </row>
    <row r="9726" spans="4:21" x14ac:dyDescent="0.3">
      <c r="D9726" s="193">
        <v>121453304.58838259</v>
      </c>
      <c r="E9726" s="1"/>
      <c r="F9726" s="44">
        <f t="shared" si="755"/>
        <v>0.59164670243250039</v>
      </c>
      <c r="G9726" s="173">
        <v>0</v>
      </c>
      <c r="H9726" s="45">
        <f t="shared" si="756"/>
        <v>0.59164670243250039</v>
      </c>
      <c r="I9726" s="48"/>
      <c r="J9726" s="48"/>
      <c r="N9726" s="44">
        <f t="shared" si="757"/>
        <v>0</v>
      </c>
      <c r="O9726" s="45">
        <f t="shared" si="758"/>
        <v>0</v>
      </c>
      <c r="P9726" s="2"/>
      <c r="Q9726" s="2"/>
      <c r="R9726" s="2"/>
      <c r="U9726" s="49">
        <f t="shared" si="759"/>
        <v>0.3549880214595002</v>
      </c>
    </row>
    <row r="9727" spans="4:21" x14ac:dyDescent="0.3">
      <c r="D9727" s="193">
        <v>79938575.794378683</v>
      </c>
      <c r="E9727" s="1"/>
      <c r="F9727" s="44">
        <f t="shared" si="755"/>
        <v>0.38941216894989789</v>
      </c>
      <c r="G9727" s="173">
        <v>0</v>
      </c>
      <c r="H9727" s="45">
        <f t="shared" si="756"/>
        <v>0.38941216894989789</v>
      </c>
      <c r="I9727" s="48"/>
      <c r="J9727" s="48"/>
      <c r="N9727" s="44">
        <f t="shared" si="757"/>
        <v>0</v>
      </c>
      <c r="O9727" s="45">
        <f t="shared" si="758"/>
        <v>0</v>
      </c>
      <c r="P9727" s="2"/>
      <c r="Q9727" s="2"/>
      <c r="R9727" s="2"/>
      <c r="U9727" s="49">
        <f t="shared" si="759"/>
        <v>0.23364730136993872</v>
      </c>
    </row>
    <row r="9728" spans="4:21" x14ac:dyDescent="0.3">
      <c r="D9728" s="193">
        <v>94450005.012347639</v>
      </c>
      <c r="E9728" s="1"/>
      <c r="F9728" s="44">
        <f t="shared" si="755"/>
        <v>0.46010303465743513</v>
      </c>
      <c r="G9728" s="173">
        <v>9.7719006822429968E-2</v>
      </c>
      <c r="H9728" s="45">
        <f t="shared" si="756"/>
        <v>0.55782204147986514</v>
      </c>
      <c r="I9728" s="48"/>
      <c r="J9728" s="48"/>
      <c r="N9728" s="44">
        <f t="shared" si="757"/>
        <v>0</v>
      </c>
      <c r="O9728" s="45">
        <f t="shared" si="758"/>
        <v>0</v>
      </c>
      <c r="P9728" s="2"/>
      <c r="Q9728" s="2"/>
      <c r="R9728" s="2"/>
      <c r="U9728" s="49">
        <f t="shared" si="759"/>
        <v>0.33469322488791908</v>
      </c>
    </row>
    <row r="9729" spans="4:21" x14ac:dyDescent="0.3">
      <c r="D9729" s="193">
        <v>82923685.198667049</v>
      </c>
      <c r="E9729" s="1"/>
      <c r="F9729" s="44">
        <f t="shared" si="755"/>
        <v>0.40395380815381293</v>
      </c>
      <c r="G9729" s="173">
        <v>0</v>
      </c>
      <c r="H9729" s="45">
        <f t="shared" si="756"/>
        <v>0.40395380815381293</v>
      </c>
      <c r="I9729" s="48"/>
      <c r="J9729" s="48"/>
      <c r="N9729" s="44">
        <f t="shared" si="757"/>
        <v>0</v>
      </c>
      <c r="O9729" s="45">
        <f t="shared" si="758"/>
        <v>0</v>
      </c>
      <c r="P9729" s="2"/>
      <c r="Q9729" s="2"/>
      <c r="R9729" s="2"/>
      <c r="U9729" s="49">
        <f t="shared" si="759"/>
        <v>0.24237228489228774</v>
      </c>
    </row>
    <row r="9730" spans="4:21" x14ac:dyDescent="0.3">
      <c r="D9730" s="193">
        <v>76476337.909907535</v>
      </c>
      <c r="E9730" s="1"/>
      <c r="F9730" s="44">
        <f t="shared" si="755"/>
        <v>0.37254624970359546</v>
      </c>
      <c r="G9730" s="173">
        <v>3.8707349126350717E-2</v>
      </c>
      <c r="H9730" s="45">
        <f t="shared" si="756"/>
        <v>0.41125359882994617</v>
      </c>
      <c r="I9730" s="48"/>
      <c r="J9730" s="48"/>
      <c r="N9730" s="44">
        <f t="shared" si="757"/>
        <v>0</v>
      </c>
      <c r="O9730" s="45">
        <f t="shared" si="758"/>
        <v>0</v>
      </c>
      <c r="P9730" s="2"/>
      <c r="Q9730" s="2"/>
      <c r="R9730" s="2"/>
      <c r="U9730" s="49">
        <f t="shared" si="759"/>
        <v>0.24675215929796768</v>
      </c>
    </row>
    <row r="9731" spans="4:21" x14ac:dyDescent="0.3">
      <c r="D9731" s="193">
        <v>142104499.2980873</v>
      </c>
      <c r="E9731" s="1"/>
      <c r="F9731" s="44">
        <f t="shared" si="755"/>
        <v>0.69224677496817189</v>
      </c>
      <c r="G9731" s="173">
        <v>6.8363161659840341E-3</v>
      </c>
      <c r="H9731" s="45">
        <f t="shared" si="756"/>
        <v>0.6990830911341559</v>
      </c>
      <c r="I9731" s="48"/>
      <c r="J9731" s="48"/>
      <c r="N9731" s="44">
        <f t="shared" si="757"/>
        <v>0</v>
      </c>
      <c r="O9731" s="45">
        <f t="shared" si="758"/>
        <v>0</v>
      </c>
      <c r="P9731" s="2"/>
      <c r="Q9731" s="2"/>
      <c r="R9731" s="2"/>
      <c r="U9731" s="49">
        <f t="shared" si="759"/>
        <v>0.41944985468049351</v>
      </c>
    </row>
    <row r="9732" spans="4:21" x14ac:dyDescent="0.3">
      <c r="D9732" s="193">
        <v>121971885.69037481</v>
      </c>
      <c r="E9732" s="1"/>
      <c r="F9732" s="44">
        <f t="shared" si="755"/>
        <v>0.59417291446087905</v>
      </c>
      <c r="G9732" s="173">
        <v>5.4807258368167515E-2</v>
      </c>
      <c r="H9732" s="45">
        <f t="shared" si="756"/>
        <v>0.64898017282904652</v>
      </c>
      <c r="I9732" s="48"/>
      <c r="J9732" s="48"/>
      <c r="N9732" s="44">
        <f t="shared" si="757"/>
        <v>0</v>
      </c>
      <c r="O9732" s="45">
        <f t="shared" si="758"/>
        <v>0</v>
      </c>
      <c r="P9732" s="2"/>
      <c r="Q9732" s="2"/>
      <c r="R9732" s="2"/>
      <c r="U9732" s="49">
        <f t="shared" si="759"/>
        <v>0.38938810369742788</v>
      </c>
    </row>
    <row r="9733" spans="4:21" x14ac:dyDescent="0.3">
      <c r="D9733" s="193">
        <v>111236843.01692648</v>
      </c>
      <c r="E9733" s="1"/>
      <c r="F9733" s="44">
        <f t="shared" ref="F9733:F9796" si="760">D9733/$B$4</f>
        <v>0.54187830938822801</v>
      </c>
      <c r="G9733" s="173">
        <v>0.10930690147381394</v>
      </c>
      <c r="H9733" s="45">
        <f t="shared" ref="H9733:H9796" si="761">F9733+G9733</f>
        <v>0.65118521086204195</v>
      </c>
      <c r="I9733" s="48"/>
      <c r="J9733" s="48"/>
      <c r="N9733" s="44">
        <f t="shared" ref="N9733:N9796" si="762">MIN(MAX(H9733-75%,0),125%)</f>
        <v>0</v>
      </c>
      <c r="O9733" s="45">
        <f t="shared" ref="O9733:O9796" si="763">MIN(MAX(H9733-80%,0),120%)</f>
        <v>0</v>
      </c>
      <c r="P9733" s="2"/>
      <c r="Q9733" s="2"/>
      <c r="R9733" s="2"/>
      <c r="U9733" s="49">
        <f t="shared" ref="U9733:U9796" si="764">H9733*60%</f>
        <v>0.39071112651722517</v>
      </c>
    </row>
    <row r="9734" spans="4:21" x14ac:dyDescent="0.3">
      <c r="D9734" s="193">
        <v>79150995.987186074</v>
      </c>
      <c r="E9734" s="1"/>
      <c r="F9734" s="44">
        <f t="shared" si="760"/>
        <v>0.38557555867892052</v>
      </c>
      <c r="G9734" s="173">
        <v>0</v>
      </c>
      <c r="H9734" s="45">
        <f t="shared" si="761"/>
        <v>0.38557555867892052</v>
      </c>
      <c r="I9734" s="48"/>
      <c r="J9734" s="48"/>
      <c r="N9734" s="44">
        <f t="shared" si="762"/>
        <v>0</v>
      </c>
      <c r="O9734" s="45">
        <f t="shared" si="763"/>
        <v>0</v>
      </c>
      <c r="P9734" s="2"/>
      <c r="Q9734" s="2"/>
      <c r="R9734" s="2"/>
      <c r="U9734" s="49">
        <f t="shared" si="764"/>
        <v>0.23134533520735229</v>
      </c>
    </row>
    <row r="9735" spans="4:21" x14ac:dyDescent="0.3">
      <c r="D9735" s="193">
        <v>115294997.67327991</v>
      </c>
      <c r="E9735" s="1"/>
      <c r="F9735" s="44">
        <f t="shared" si="760"/>
        <v>0.5616471730558722</v>
      </c>
      <c r="G9735" s="173">
        <v>0</v>
      </c>
      <c r="H9735" s="45">
        <f t="shared" si="761"/>
        <v>0.5616471730558722</v>
      </c>
      <c r="I9735" s="48"/>
      <c r="J9735" s="48"/>
      <c r="N9735" s="44">
        <f t="shared" si="762"/>
        <v>0</v>
      </c>
      <c r="O9735" s="45">
        <f t="shared" si="763"/>
        <v>0</v>
      </c>
      <c r="P9735" s="2"/>
      <c r="Q9735" s="2"/>
      <c r="R9735" s="2"/>
      <c r="U9735" s="49">
        <f t="shared" si="764"/>
        <v>0.33698830383352329</v>
      </c>
    </row>
    <row r="9736" spans="4:21" x14ac:dyDescent="0.3">
      <c r="D9736" s="193">
        <v>93595654.458628118</v>
      </c>
      <c r="E9736" s="1"/>
      <c r="F9736" s="44">
        <f t="shared" si="760"/>
        <v>0.45594115788065548</v>
      </c>
      <c r="G9736" s="173">
        <v>0</v>
      </c>
      <c r="H9736" s="45">
        <f t="shared" si="761"/>
        <v>0.45594115788065548</v>
      </c>
      <c r="I9736" s="48"/>
      <c r="J9736" s="48"/>
      <c r="N9736" s="44">
        <f t="shared" si="762"/>
        <v>0</v>
      </c>
      <c r="O9736" s="45">
        <f t="shared" si="763"/>
        <v>0</v>
      </c>
      <c r="P9736" s="2"/>
      <c r="Q9736" s="2"/>
      <c r="R9736" s="2"/>
      <c r="U9736" s="49">
        <f t="shared" si="764"/>
        <v>0.27356469472839329</v>
      </c>
    </row>
    <row r="9737" spans="4:21" x14ac:dyDescent="0.3">
      <c r="D9737" s="193">
        <v>108076922.18168271</v>
      </c>
      <c r="E9737" s="1"/>
      <c r="F9737" s="44">
        <f t="shared" si="760"/>
        <v>0.5264850951117136</v>
      </c>
      <c r="G9737" s="173">
        <v>0.13299799456706482</v>
      </c>
      <c r="H9737" s="45">
        <f t="shared" si="761"/>
        <v>0.65948308967877844</v>
      </c>
      <c r="I9737" s="48"/>
      <c r="J9737" s="48"/>
      <c r="N9737" s="44">
        <f t="shared" si="762"/>
        <v>0</v>
      </c>
      <c r="O9737" s="45">
        <f t="shared" si="763"/>
        <v>0</v>
      </c>
      <c r="P9737" s="2"/>
      <c r="Q9737" s="2"/>
      <c r="R9737" s="2"/>
      <c r="U9737" s="49">
        <f t="shared" si="764"/>
        <v>0.39568985380726707</v>
      </c>
    </row>
    <row r="9738" spans="4:21" x14ac:dyDescent="0.3">
      <c r="D9738" s="193">
        <v>77517983.814079121</v>
      </c>
      <c r="E9738" s="1"/>
      <c r="F9738" s="44">
        <f t="shared" si="760"/>
        <v>0.37762051562327625</v>
      </c>
      <c r="G9738" s="173">
        <v>7.2884080488892361E-2</v>
      </c>
      <c r="H9738" s="45">
        <f t="shared" si="761"/>
        <v>0.45050459611216864</v>
      </c>
      <c r="I9738" s="48"/>
      <c r="J9738" s="48"/>
      <c r="N9738" s="44">
        <f t="shared" si="762"/>
        <v>0</v>
      </c>
      <c r="O9738" s="45">
        <f t="shared" si="763"/>
        <v>0</v>
      </c>
      <c r="P9738" s="2"/>
      <c r="Q9738" s="2"/>
      <c r="R9738" s="2"/>
      <c r="U9738" s="49">
        <f t="shared" si="764"/>
        <v>0.27030275766730116</v>
      </c>
    </row>
    <row r="9739" spans="4:21" x14ac:dyDescent="0.3">
      <c r="D9739" s="193">
        <v>106892263.57076274</v>
      </c>
      <c r="E9739" s="1"/>
      <c r="F9739" s="44">
        <f t="shared" si="760"/>
        <v>0.52071415818221234</v>
      </c>
      <c r="G9739" s="173">
        <v>6.0533182211920892E-3</v>
      </c>
      <c r="H9739" s="45">
        <f t="shared" si="761"/>
        <v>0.52676747640340438</v>
      </c>
      <c r="I9739" s="48"/>
      <c r="J9739" s="48"/>
      <c r="N9739" s="44">
        <f t="shared" si="762"/>
        <v>0</v>
      </c>
      <c r="O9739" s="45">
        <f t="shared" si="763"/>
        <v>0</v>
      </c>
      <c r="P9739" s="2"/>
      <c r="Q9739" s="2"/>
      <c r="R9739" s="2"/>
      <c r="U9739" s="49">
        <f t="shared" si="764"/>
        <v>0.3160604858420426</v>
      </c>
    </row>
    <row r="9740" spans="4:21" x14ac:dyDescent="0.3">
      <c r="D9740" s="193">
        <v>90025956.645881593</v>
      </c>
      <c r="E9740" s="1"/>
      <c r="F9740" s="44">
        <f t="shared" si="760"/>
        <v>0.43855175915865469</v>
      </c>
      <c r="G9740" s="173">
        <v>0</v>
      </c>
      <c r="H9740" s="45">
        <f t="shared" si="761"/>
        <v>0.43855175915865469</v>
      </c>
      <c r="I9740" s="48"/>
      <c r="J9740" s="48"/>
      <c r="N9740" s="44">
        <f t="shared" si="762"/>
        <v>0</v>
      </c>
      <c r="O9740" s="45">
        <f t="shared" si="763"/>
        <v>0</v>
      </c>
      <c r="P9740" s="2"/>
      <c r="Q9740" s="2"/>
      <c r="R9740" s="2"/>
      <c r="U9740" s="49">
        <f t="shared" si="764"/>
        <v>0.26313105549519278</v>
      </c>
    </row>
    <row r="9741" spans="4:21" x14ac:dyDescent="0.3">
      <c r="D9741" s="193">
        <v>96264466.294412687</v>
      </c>
      <c r="E9741" s="1"/>
      <c r="F9741" s="44">
        <f t="shared" si="760"/>
        <v>0.46894198751971827</v>
      </c>
      <c r="G9741" s="173">
        <v>0</v>
      </c>
      <c r="H9741" s="45">
        <f t="shared" si="761"/>
        <v>0.46894198751971827</v>
      </c>
      <c r="I9741" s="48"/>
      <c r="J9741" s="48"/>
      <c r="N9741" s="44">
        <f t="shared" si="762"/>
        <v>0</v>
      </c>
      <c r="O9741" s="45">
        <f t="shared" si="763"/>
        <v>0</v>
      </c>
      <c r="P9741" s="2"/>
      <c r="Q9741" s="2"/>
      <c r="R9741" s="2"/>
      <c r="U9741" s="49">
        <f t="shared" si="764"/>
        <v>0.28136519251183095</v>
      </c>
    </row>
    <row r="9742" spans="4:21" x14ac:dyDescent="0.3">
      <c r="D9742" s="193">
        <v>95436592.542048514</v>
      </c>
      <c r="E9742" s="1"/>
      <c r="F9742" s="44">
        <f t="shared" si="760"/>
        <v>0.46490908963129363</v>
      </c>
      <c r="G9742" s="173">
        <v>0</v>
      </c>
      <c r="H9742" s="45">
        <f t="shared" si="761"/>
        <v>0.46490908963129363</v>
      </c>
      <c r="I9742" s="48"/>
      <c r="J9742" s="48"/>
      <c r="N9742" s="44">
        <f t="shared" si="762"/>
        <v>0</v>
      </c>
      <c r="O9742" s="45">
        <f t="shared" si="763"/>
        <v>0</v>
      </c>
      <c r="P9742" s="2"/>
      <c r="Q9742" s="2"/>
      <c r="R9742" s="2"/>
      <c r="U9742" s="49">
        <f t="shared" si="764"/>
        <v>0.27894545377877616</v>
      </c>
    </row>
    <row r="9743" spans="4:21" x14ac:dyDescent="0.3">
      <c r="D9743" s="193">
        <v>90742028.098996595</v>
      </c>
      <c r="E9743" s="1"/>
      <c r="F9743" s="44">
        <f t="shared" si="760"/>
        <v>0.44204002417851046</v>
      </c>
      <c r="G9743" s="173">
        <v>0</v>
      </c>
      <c r="H9743" s="45">
        <f t="shared" si="761"/>
        <v>0.44204002417851046</v>
      </c>
      <c r="I9743" s="48"/>
      <c r="J9743" s="48"/>
      <c r="N9743" s="44">
        <f t="shared" si="762"/>
        <v>0</v>
      </c>
      <c r="O9743" s="45">
        <f t="shared" si="763"/>
        <v>0</v>
      </c>
      <c r="P9743" s="2"/>
      <c r="Q9743" s="2"/>
      <c r="R9743" s="2"/>
      <c r="U9743" s="49">
        <f t="shared" si="764"/>
        <v>0.26522401450710625</v>
      </c>
    </row>
    <row r="9744" spans="4:21" x14ac:dyDescent="0.3">
      <c r="D9744" s="193">
        <v>113422062.28300081</v>
      </c>
      <c r="E9744" s="1"/>
      <c r="F9744" s="44">
        <f t="shared" si="760"/>
        <v>0.5525233698684392</v>
      </c>
      <c r="G9744" s="173">
        <v>0</v>
      </c>
      <c r="H9744" s="45">
        <f t="shared" si="761"/>
        <v>0.5525233698684392</v>
      </c>
      <c r="I9744" s="48"/>
      <c r="J9744" s="48"/>
      <c r="N9744" s="44">
        <f t="shared" si="762"/>
        <v>0</v>
      </c>
      <c r="O9744" s="45">
        <f t="shared" si="763"/>
        <v>0</v>
      </c>
      <c r="P9744" s="2"/>
      <c r="Q9744" s="2"/>
      <c r="R9744" s="2"/>
      <c r="U9744" s="49">
        <f t="shared" si="764"/>
        <v>0.3315140219210635</v>
      </c>
    </row>
    <row r="9745" spans="4:21" x14ac:dyDescent="0.3">
      <c r="D9745" s="193">
        <v>98834648.289935276</v>
      </c>
      <c r="E9745" s="1"/>
      <c r="F9745" s="44">
        <f t="shared" si="760"/>
        <v>0.48146235250654118</v>
      </c>
      <c r="G9745" s="173">
        <v>0</v>
      </c>
      <c r="H9745" s="45">
        <f t="shared" si="761"/>
        <v>0.48146235250654118</v>
      </c>
      <c r="I9745" s="48"/>
      <c r="J9745" s="48"/>
      <c r="N9745" s="44">
        <f t="shared" si="762"/>
        <v>0</v>
      </c>
      <c r="O9745" s="45">
        <f t="shared" si="763"/>
        <v>0</v>
      </c>
      <c r="P9745" s="2"/>
      <c r="Q9745" s="2"/>
      <c r="R9745" s="2"/>
      <c r="U9745" s="49">
        <f t="shared" si="764"/>
        <v>0.28887741150392471</v>
      </c>
    </row>
    <row r="9746" spans="4:21" x14ac:dyDescent="0.3">
      <c r="D9746" s="193">
        <v>68056673.200452074</v>
      </c>
      <c r="E9746" s="1"/>
      <c r="F9746" s="44">
        <f t="shared" si="760"/>
        <v>0.33153075920031677</v>
      </c>
      <c r="G9746" s="173">
        <v>3.6894630919907613E-2</v>
      </c>
      <c r="H9746" s="45">
        <f t="shared" si="761"/>
        <v>0.36842539012022441</v>
      </c>
      <c r="I9746" s="48"/>
      <c r="J9746" s="48"/>
      <c r="N9746" s="44">
        <f t="shared" si="762"/>
        <v>0</v>
      </c>
      <c r="O9746" s="45">
        <f t="shared" si="763"/>
        <v>0</v>
      </c>
      <c r="P9746" s="2"/>
      <c r="Q9746" s="2"/>
      <c r="R9746" s="2"/>
      <c r="U9746" s="49">
        <f t="shared" si="764"/>
        <v>0.22105523407213465</v>
      </c>
    </row>
    <row r="9747" spans="4:21" x14ac:dyDescent="0.3">
      <c r="D9747" s="193">
        <v>122345188.96423699</v>
      </c>
      <c r="E9747" s="1"/>
      <c r="F9747" s="44">
        <f t="shared" si="760"/>
        <v>0.59599142118440007</v>
      </c>
      <c r="G9747" s="173">
        <v>0.9530590210160822</v>
      </c>
      <c r="H9747" s="45">
        <f t="shared" si="761"/>
        <v>1.5490504422004823</v>
      </c>
      <c r="I9747" s="48"/>
      <c r="J9747" s="48"/>
      <c r="N9747" s="44">
        <f t="shared" si="762"/>
        <v>0.79905044220048227</v>
      </c>
      <c r="O9747" s="45">
        <f t="shared" si="763"/>
        <v>0.74905044220048222</v>
      </c>
      <c r="P9747" s="2"/>
      <c r="Q9747" s="2"/>
      <c r="R9747" s="2"/>
      <c r="U9747" s="49">
        <f t="shared" si="764"/>
        <v>0.92943026532028927</v>
      </c>
    </row>
    <row r="9748" spans="4:21" x14ac:dyDescent="0.3">
      <c r="D9748" s="193">
        <v>94882477.447253376</v>
      </c>
      <c r="E9748" s="1"/>
      <c r="F9748" s="44">
        <f t="shared" si="760"/>
        <v>0.46220977758116294</v>
      </c>
      <c r="G9748" s="173">
        <v>0</v>
      </c>
      <c r="H9748" s="45">
        <f t="shared" si="761"/>
        <v>0.46220977758116294</v>
      </c>
      <c r="I9748" s="48"/>
      <c r="J9748" s="48"/>
      <c r="N9748" s="44">
        <f t="shared" si="762"/>
        <v>0</v>
      </c>
      <c r="O9748" s="45">
        <f t="shared" si="763"/>
        <v>0</v>
      </c>
      <c r="P9748" s="2"/>
      <c r="Q9748" s="2"/>
      <c r="R9748" s="2"/>
      <c r="U9748" s="49">
        <f t="shared" si="764"/>
        <v>0.27732586654869773</v>
      </c>
    </row>
    <row r="9749" spans="4:21" x14ac:dyDescent="0.3">
      <c r="D9749" s="193">
        <v>140466796.81439653</v>
      </c>
      <c r="E9749" s="1"/>
      <c r="F9749" s="44">
        <f t="shared" si="760"/>
        <v>0.68426888356929239</v>
      </c>
      <c r="G9749" s="173">
        <v>0</v>
      </c>
      <c r="H9749" s="45">
        <f t="shared" si="761"/>
        <v>0.68426888356929239</v>
      </c>
      <c r="I9749" s="48"/>
      <c r="J9749" s="48"/>
      <c r="N9749" s="44">
        <f t="shared" si="762"/>
        <v>0</v>
      </c>
      <c r="O9749" s="45">
        <f t="shared" si="763"/>
        <v>0</v>
      </c>
      <c r="P9749" s="2"/>
      <c r="Q9749" s="2"/>
      <c r="R9749" s="2"/>
      <c r="U9749" s="49">
        <f t="shared" si="764"/>
        <v>0.41056133014157542</v>
      </c>
    </row>
    <row r="9750" spans="4:21" x14ac:dyDescent="0.3">
      <c r="D9750" s="193">
        <v>102393912.92947185</v>
      </c>
      <c r="E9750" s="1"/>
      <c r="F9750" s="44">
        <f t="shared" si="760"/>
        <v>0.49880092714807339</v>
      </c>
      <c r="G9750" s="173">
        <v>0</v>
      </c>
      <c r="H9750" s="45">
        <f t="shared" si="761"/>
        <v>0.49880092714807339</v>
      </c>
      <c r="I9750" s="48"/>
      <c r="J9750" s="48"/>
      <c r="N9750" s="44">
        <f t="shared" si="762"/>
        <v>0</v>
      </c>
      <c r="O9750" s="45">
        <f t="shared" si="763"/>
        <v>0</v>
      </c>
      <c r="P9750" s="2"/>
      <c r="Q9750" s="2"/>
      <c r="R9750" s="2"/>
      <c r="U9750" s="49">
        <f t="shared" si="764"/>
        <v>0.29928055628884404</v>
      </c>
    </row>
    <row r="9751" spans="4:21" x14ac:dyDescent="0.3">
      <c r="D9751" s="193">
        <v>130649820.8524356</v>
      </c>
      <c r="E9751" s="1"/>
      <c r="F9751" s="44">
        <f t="shared" si="760"/>
        <v>0.63644654167881998</v>
      </c>
      <c r="G9751" s="173">
        <v>0</v>
      </c>
      <c r="H9751" s="45">
        <f t="shared" si="761"/>
        <v>0.63644654167881998</v>
      </c>
      <c r="I9751" s="48"/>
      <c r="J9751" s="48"/>
      <c r="N9751" s="44">
        <f t="shared" si="762"/>
        <v>0</v>
      </c>
      <c r="O9751" s="45">
        <f t="shared" si="763"/>
        <v>0</v>
      </c>
      <c r="P9751" s="2"/>
      <c r="Q9751" s="2"/>
      <c r="R9751" s="2"/>
      <c r="U9751" s="49">
        <f t="shared" si="764"/>
        <v>0.381867925007292</v>
      </c>
    </row>
    <row r="9752" spans="4:21" x14ac:dyDescent="0.3">
      <c r="D9752" s="193">
        <v>103825985.05889919</v>
      </c>
      <c r="E9752" s="1"/>
      <c r="F9752" s="44">
        <f t="shared" si="760"/>
        <v>0.50577711240620771</v>
      </c>
      <c r="G9752" s="173">
        <v>0</v>
      </c>
      <c r="H9752" s="45">
        <f t="shared" si="761"/>
        <v>0.50577711240620771</v>
      </c>
      <c r="I9752" s="48"/>
      <c r="J9752" s="48"/>
      <c r="N9752" s="44">
        <f t="shared" si="762"/>
        <v>0</v>
      </c>
      <c r="O9752" s="45">
        <f t="shared" si="763"/>
        <v>0</v>
      </c>
      <c r="P9752" s="2"/>
      <c r="Q9752" s="2"/>
      <c r="R9752" s="2"/>
      <c r="U9752" s="49">
        <f t="shared" si="764"/>
        <v>0.30346626744372462</v>
      </c>
    </row>
    <row r="9753" spans="4:21" x14ac:dyDescent="0.3">
      <c r="D9753" s="193">
        <v>79219230.632054418</v>
      </c>
      <c r="E9753" s="1"/>
      <c r="F9753" s="44">
        <f t="shared" si="760"/>
        <v>0.38590795640794756</v>
      </c>
      <c r="G9753" s="173">
        <v>0</v>
      </c>
      <c r="H9753" s="45">
        <f t="shared" si="761"/>
        <v>0.38590795640794756</v>
      </c>
      <c r="I9753" s="48"/>
      <c r="J9753" s="48"/>
      <c r="N9753" s="44">
        <f t="shared" si="762"/>
        <v>0</v>
      </c>
      <c r="O9753" s="45">
        <f t="shared" si="763"/>
        <v>0</v>
      </c>
      <c r="P9753" s="2"/>
      <c r="Q9753" s="2"/>
      <c r="R9753" s="2"/>
      <c r="U9753" s="49">
        <f t="shared" si="764"/>
        <v>0.23154477384476851</v>
      </c>
    </row>
    <row r="9754" spans="4:21" x14ac:dyDescent="0.3">
      <c r="D9754" s="193">
        <v>104966498.92304914</v>
      </c>
      <c r="E9754" s="1"/>
      <c r="F9754" s="44">
        <f t="shared" si="760"/>
        <v>0.51133300295270023</v>
      </c>
      <c r="G9754" s="173">
        <v>8.486081632259071E-2</v>
      </c>
      <c r="H9754" s="45">
        <f t="shared" si="761"/>
        <v>0.59619381927529091</v>
      </c>
      <c r="I9754" s="48"/>
      <c r="J9754" s="48"/>
      <c r="N9754" s="44">
        <f t="shared" si="762"/>
        <v>0</v>
      </c>
      <c r="O9754" s="45">
        <f t="shared" si="763"/>
        <v>0</v>
      </c>
      <c r="P9754" s="2"/>
      <c r="Q9754" s="2"/>
      <c r="R9754" s="2"/>
      <c r="U9754" s="49">
        <f t="shared" si="764"/>
        <v>0.35771629156517454</v>
      </c>
    </row>
    <row r="9755" spans="4:21" x14ac:dyDescent="0.3">
      <c r="D9755" s="193">
        <v>73736003.752365544</v>
      </c>
      <c r="E9755" s="1"/>
      <c r="F9755" s="44">
        <f t="shared" si="760"/>
        <v>0.35919700677136202</v>
      </c>
      <c r="G9755" s="173">
        <v>0</v>
      </c>
      <c r="H9755" s="45">
        <f t="shared" si="761"/>
        <v>0.35919700677136202</v>
      </c>
      <c r="I9755" s="48"/>
      <c r="J9755" s="48"/>
      <c r="N9755" s="44">
        <f t="shared" si="762"/>
        <v>0</v>
      </c>
      <c r="O9755" s="45">
        <f t="shared" si="763"/>
        <v>0</v>
      </c>
      <c r="P9755" s="2"/>
      <c r="Q9755" s="2"/>
      <c r="R9755" s="2"/>
      <c r="U9755" s="49">
        <f t="shared" si="764"/>
        <v>0.21551820406281721</v>
      </c>
    </row>
    <row r="9756" spans="4:21" x14ac:dyDescent="0.3">
      <c r="D9756" s="193">
        <v>112924109.72194546</v>
      </c>
      <c r="E9756" s="1"/>
      <c r="F9756" s="44">
        <f t="shared" si="760"/>
        <v>0.55009764755717983</v>
      </c>
      <c r="G9756" s="173">
        <v>1.2928481359780692E-2</v>
      </c>
      <c r="H9756" s="45">
        <f t="shared" si="761"/>
        <v>0.56302612891696047</v>
      </c>
      <c r="I9756" s="48"/>
      <c r="J9756" s="48"/>
      <c r="N9756" s="44">
        <f t="shared" si="762"/>
        <v>0</v>
      </c>
      <c r="O9756" s="45">
        <f t="shared" si="763"/>
        <v>0</v>
      </c>
      <c r="P9756" s="2"/>
      <c r="Q9756" s="2"/>
      <c r="R9756" s="2"/>
      <c r="U9756" s="49">
        <f t="shared" si="764"/>
        <v>0.33781567735017626</v>
      </c>
    </row>
    <row r="9757" spans="4:21" x14ac:dyDescent="0.3">
      <c r="D9757" s="193">
        <v>124576211.59334989</v>
      </c>
      <c r="E9757" s="1"/>
      <c r="F9757" s="44">
        <f t="shared" si="760"/>
        <v>0.6068596078182712</v>
      </c>
      <c r="G9757" s="173">
        <v>0.10066795507961927</v>
      </c>
      <c r="H9757" s="45">
        <f t="shared" si="761"/>
        <v>0.70752756289789043</v>
      </c>
      <c r="I9757" s="48"/>
      <c r="J9757" s="48"/>
      <c r="N9757" s="44">
        <f t="shared" si="762"/>
        <v>0</v>
      </c>
      <c r="O9757" s="45">
        <f t="shared" si="763"/>
        <v>0</v>
      </c>
      <c r="P9757" s="2"/>
      <c r="Q9757" s="2"/>
      <c r="R9757" s="2"/>
      <c r="U9757" s="49">
        <f t="shared" si="764"/>
        <v>0.42451653773873427</v>
      </c>
    </row>
    <row r="9758" spans="4:21" x14ac:dyDescent="0.3">
      <c r="D9758" s="193">
        <v>112322258.08224542</v>
      </c>
      <c r="E9758" s="1"/>
      <c r="F9758" s="44">
        <f t="shared" si="760"/>
        <v>0.54716579206597749</v>
      </c>
      <c r="G9758" s="173">
        <v>1.3855590520953977E-2</v>
      </c>
      <c r="H9758" s="45">
        <f t="shared" si="761"/>
        <v>0.56102138258693146</v>
      </c>
      <c r="I9758" s="48"/>
      <c r="J9758" s="48"/>
      <c r="N9758" s="44">
        <f t="shared" si="762"/>
        <v>0</v>
      </c>
      <c r="O9758" s="45">
        <f t="shared" si="763"/>
        <v>0</v>
      </c>
      <c r="P9758" s="2"/>
      <c r="Q9758" s="2"/>
      <c r="R9758" s="2"/>
      <c r="U9758" s="49">
        <f t="shared" si="764"/>
        <v>0.33661282955215888</v>
      </c>
    </row>
    <row r="9759" spans="4:21" x14ac:dyDescent="0.3">
      <c r="D9759" s="193">
        <v>81393280.01245746</v>
      </c>
      <c r="E9759" s="1"/>
      <c r="F9759" s="44">
        <f t="shared" si="760"/>
        <v>0.39649860399222014</v>
      </c>
      <c r="G9759" s="173">
        <v>0</v>
      </c>
      <c r="H9759" s="45">
        <f t="shared" si="761"/>
        <v>0.39649860399222014</v>
      </c>
      <c r="I9759" s="48"/>
      <c r="J9759" s="48"/>
      <c r="N9759" s="44">
        <f t="shared" si="762"/>
        <v>0</v>
      </c>
      <c r="O9759" s="45">
        <f t="shared" si="763"/>
        <v>0</v>
      </c>
      <c r="P9759" s="2"/>
      <c r="Q9759" s="2"/>
      <c r="R9759" s="2"/>
      <c r="U9759" s="49">
        <f t="shared" si="764"/>
        <v>0.23789916239533207</v>
      </c>
    </row>
    <row r="9760" spans="4:21" x14ac:dyDescent="0.3">
      <c r="D9760" s="193">
        <v>110629790.41872017</v>
      </c>
      <c r="E9760" s="1"/>
      <c r="F9760" s="44">
        <f t="shared" si="760"/>
        <v>0.53892111798739228</v>
      </c>
      <c r="G9760" s="173">
        <v>0</v>
      </c>
      <c r="H9760" s="45">
        <f t="shared" si="761"/>
        <v>0.53892111798739228</v>
      </c>
      <c r="I9760" s="48"/>
      <c r="J9760" s="48"/>
      <c r="N9760" s="44">
        <f t="shared" si="762"/>
        <v>0</v>
      </c>
      <c r="O9760" s="45">
        <f t="shared" si="763"/>
        <v>0</v>
      </c>
      <c r="P9760" s="2"/>
      <c r="Q9760" s="2"/>
      <c r="R9760" s="2"/>
      <c r="U9760" s="49">
        <f t="shared" si="764"/>
        <v>0.32335267079243535</v>
      </c>
    </row>
    <row r="9761" spans="4:21" x14ac:dyDescent="0.3">
      <c r="D9761" s="193">
        <v>96182429.311957315</v>
      </c>
      <c r="E9761" s="1"/>
      <c r="F9761" s="44">
        <f t="shared" si="760"/>
        <v>0.46854235318855103</v>
      </c>
      <c r="G9761" s="173">
        <v>0</v>
      </c>
      <c r="H9761" s="45">
        <f t="shared" si="761"/>
        <v>0.46854235318855103</v>
      </c>
      <c r="I9761" s="48"/>
      <c r="J9761" s="48"/>
      <c r="N9761" s="44">
        <f t="shared" si="762"/>
        <v>0</v>
      </c>
      <c r="O9761" s="45">
        <f t="shared" si="763"/>
        <v>0</v>
      </c>
      <c r="P9761" s="2"/>
      <c r="Q9761" s="2"/>
      <c r="R9761" s="2"/>
      <c r="U9761" s="49">
        <f t="shared" si="764"/>
        <v>0.28112541191313062</v>
      </c>
    </row>
    <row r="9762" spans="4:21" x14ac:dyDescent="0.3">
      <c r="D9762" s="193">
        <v>131114046.45992209</v>
      </c>
      <c r="E9762" s="1"/>
      <c r="F9762" s="44">
        <f t="shared" si="760"/>
        <v>0.63870796676548147</v>
      </c>
      <c r="G9762" s="173">
        <v>0</v>
      </c>
      <c r="H9762" s="45">
        <f t="shared" si="761"/>
        <v>0.63870796676548147</v>
      </c>
      <c r="I9762" s="48"/>
      <c r="J9762" s="48"/>
      <c r="N9762" s="44">
        <f t="shared" si="762"/>
        <v>0</v>
      </c>
      <c r="O9762" s="45">
        <f t="shared" si="763"/>
        <v>0</v>
      </c>
      <c r="P9762" s="2"/>
      <c r="Q9762" s="2"/>
      <c r="R9762" s="2"/>
      <c r="U9762" s="49">
        <f t="shared" si="764"/>
        <v>0.38322478005928889</v>
      </c>
    </row>
    <row r="9763" spans="4:21" x14ac:dyDescent="0.3">
      <c r="D9763" s="193">
        <v>106089534.6059866</v>
      </c>
      <c r="E9763" s="1"/>
      <c r="F9763" s="44">
        <f t="shared" si="760"/>
        <v>0.51680375042042725</v>
      </c>
      <c r="G9763" s="173">
        <v>0</v>
      </c>
      <c r="H9763" s="45">
        <f t="shared" si="761"/>
        <v>0.51680375042042725</v>
      </c>
      <c r="I9763" s="48"/>
      <c r="J9763" s="48"/>
      <c r="N9763" s="44">
        <f t="shared" si="762"/>
        <v>0</v>
      </c>
      <c r="O9763" s="45">
        <f t="shared" si="763"/>
        <v>0</v>
      </c>
      <c r="P9763" s="2"/>
      <c r="Q9763" s="2"/>
      <c r="R9763" s="2"/>
      <c r="U9763" s="49">
        <f t="shared" si="764"/>
        <v>0.31008225025225633</v>
      </c>
    </row>
    <row r="9764" spans="4:21" x14ac:dyDescent="0.3">
      <c r="D9764" s="193">
        <v>82736528.391692609</v>
      </c>
      <c r="E9764" s="1"/>
      <c r="F9764" s="44">
        <f t="shared" si="760"/>
        <v>0.4030420939105529</v>
      </c>
      <c r="G9764" s="173">
        <v>0.6867383036309046</v>
      </c>
      <c r="H9764" s="45">
        <f t="shared" si="761"/>
        <v>1.0897803975414575</v>
      </c>
      <c r="I9764" s="48"/>
      <c r="J9764" s="48"/>
      <c r="N9764" s="44">
        <f t="shared" si="762"/>
        <v>0.3397803975414575</v>
      </c>
      <c r="O9764" s="45">
        <f t="shared" si="763"/>
        <v>0.28978039754145746</v>
      </c>
      <c r="P9764" s="2"/>
      <c r="Q9764" s="2"/>
      <c r="R9764" s="2"/>
      <c r="U9764" s="49">
        <f t="shared" si="764"/>
        <v>0.65386823852487452</v>
      </c>
    </row>
    <row r="9765" spans="4:21" x14ac:dyDescent="0.3">
      <c r="D9765" s="193">
        <v>100663148.11427675</v>
      </c>
      <c r="E9765" s="1"/>
      <c r="F9765" s="44">
        <f t="shared" si="760"/>
        <v>0.4903696926166885</v>
      </c>
      <c r="G9765" s="173">
        <v>8.4153491685137107E-3</v>
      </c>
      <c r="H9765" s="45">
        <f t="shared" si="761"/>
        <v>0.49878504178520222</v>
      </c>
      <c r="I9765" s="48"/>
      <c r="J9765" s="48"/>
      <c r="N9765" s="44">
        <f t="shared" si="762"/>
        <v>0</v>
      </c>
      <c r="O9765" s="45">
        <f t="shared" si="763"/>
        <v>0</v>
      </c>
      <c r="P9765" s="2"/>
      <c r="Q9765" s="2"/>
      <c r="R9765" s="2"/>
      <c r="U9765" s="49">
        <f t="shared" si="764"/>
        <v>0.2992710250711213</v>
      </c>
    </row>
    <row r="9766" spans="4:21" x14ac:dyDescent="0.3">
      <c r="D9766" s="193">
        <v>124298694.24477871</v>
      </c>
      <c r="E9766" s="1"/>
      <c r="F9766" s="44">
        <f t="shared" si="760"/>
        <v>0.60550771192127262</v>
      </c>
      <c r="G9766" s="173">
        <v>7.4948000493312919E-2</v>
      </c>
      <c r="H9766" s="45">
        <f t="shared" si="761"/>
        <v>0.68045571241458558</v>
      </c>
      <c r="I9766" s="48"/>
      <c r="J9766" s="48"/>
      <c r="N9766" s="44">
        <f t="shared" si="762"/>
        <v>0</v>
      </c>
      <c r="O9766" s="45">
        <f t="shared" si="763"/>
        <v>0</v>
      </c>
      <c r="P9766" s="2"/>
      <c r="Q9766" s="2"/>
      <c r="R9766" s="2"/>
      <c r="U9766" s="49">
        <f t="shared" si="764"/>
        <v>0.40827342744875134</v>
      </c>
    </row>
    <row r="9767" spans="4:21" x14ac:dyDescent="0.3">
      <c r="D9767" s="193">
        <v>73421244.856693268</v>
      </c>
      <c r="E9767" s="1"/>
      <c r="F9767" s="44">
        <f t="shared" si="760"/>
        <v>0.35766369268561576</v>
      </c>
      <c r="G9767" s="173">
        <v>0</v>
      </c>
      <c r="H9767" s="45">
        <f t="shared" si="761"/>
        <v>0.35766369268561576</v>
      </c>
      <c r="I9767" s="48"/>
      <c r="J9767" s="48"/>
      <c r="N9767" s="44">
        <f t="shared" si="762"/>
        <v>0</v>
      </c>
      <c r="O9767" s="45">
        <f t="shared" si="763"/>
        <v>0</v>
      </c>
      <c r="P9767" s="2"/>
      <c r="Q9767" s="2"/>
      <c r="R9767" s="2"/>
      <c r="U9767" s="49">
        <f t="shared" si="764"/>
        <v>0.21459821561136946</v>
      </c>
    </row>
    <row r="9768" spans="4:21" x14ac:dyDescent="0.3">
      <c r="D9768" s="193">
        <v>136474183.07254568</v>
      </c>
      <c r="E9768" s="1"/>
      <c r="F9768" s="44">
        <f t="shared" si="760"/>
        <v>0.66481929541309903</v>
      </c>
      <c r="G9768" s="173">
        <v>1.7537290984747517E-2</v>
      </c>
      <c r="H9768" s="45">
        <f t="shared" si="761"/>
        <v>0.68235658639784658</v>
      </c>
      <c r="I9768" s="48"/>
      <c r="J9768" s="48"/>
      <c r="N9768" s="44">
        <f t="shared" si="762"/>
        <v>0</v>
      </c>
      <c r="O9768" s="45">
        <f t="shared" si="763"/>
        <v>0</v>
      </c>
      <c r="P9768" s="2"/>
      <c r="Q9768" s="2"/>
      <c r="R9768" s="2"/>
      <c r="U9768" s="49">
        <f t="shared" si="764"/>
        <v>0.40941395183870793</v>
      </c>
    </row>
    <row r="9769" spans="4:21" x14ac:dyDescent="0.3">
      <c r="D9769" s="193">
        <v>94145394.295991093</v>
      </c>
      <c r="E9769" s="1"/>
      <c r="F9769" s="44">
        <f t="shared" si="760"/>
        <v>0.45861915633507294</v>
      </c>
      <c r="G9769" s="173">
        <v>1.4495187659346841E-2</v>
      </c>
      <c r="H9769" s="45">
        <f t="shared" si="761"/>
        <v>0.47311434399441976</v>
      </c>
      <c r="I9769" s="48"/>
      <c r="J9769" s="48"/>
      <c r="N9769" s="44">
        <f t="shared" si="762"/>
        <v>0</v>
      </c>
      <c r="O9769" s="45">
        <f t="shared" si="763"/>
        <v>0</v>
      </c>
      <c r="P9769" s="2"/>
      <c r="Q9769" s="2"/>
      <c r="R9769" s="2"/>
      <c r="U9769" s="49">
        <f t="shared" si="764"/>
        <v>0.28386860639665185</v>
      </c>
    </row>
    <row r="9770" spans="4:21" x14ac:dyDescent="0.3">
      <c r="D9770" s="193">
        <v>77043681.519518405</v>
      </c>
      <c r="E9770" s="1"/>
      <c r="F9770" s="44">
        <f t="shared" si="760"/>
        <v>0.37531000303999112</v>
      </c>
      <c r="G9770" s="173">
        <v>0</v>
      </c>
      <c r="H9770" s="45">
        <f t="shared" si="761"/>
        <v>0.37531000303999112</v>
      </c>
      <c r="I9770" s="48"/>
      <c r="J9770" s="48"/>
      <c r="N9770" s="44">
        <f t="shared" si="762"/>
        <v>0</v>
      </c>
      <c r="O9770" s="45">
        <f t="shared" si="763"/>
        <v>0</v>
      </c>
      <c r="P9770" s="2"/>
      <c r="Q9770" s="2"/>
      <c r="R9770" s="2"/>
      <c r="U9770" s="49">
        <f t="shared" si="764"/>
        <v>0.22518600182399467</v>
      </c>
    </row>
    <row r="9771" spans="4:21" x14ac:dyDescent="0.3">
      <c r="D9771" s="193">
        <v>69640988.478264868</v>
      </c>
      <c r="E9771" s="1"/>
      <c r="F9771" s="44">
        <f t="shared" si="760"/>
        <v>0.33924858057132151</v>
      </c>
      <c r="G9771" s="173">
        <v>0</v>
      </c>
      <c r="H9771" s="45">
        <f t="shared" si="761"/>
        <v>0.33924858057132151</v>
      </c>
      <c r="I9771" s="48"/>
      <c r="J9771" s="48"/>
      <c r="N9771" s="44">
        <f t="shared" si="762"/>
        <v>0</v>
      </c>
      <c r="O9771" s="45">
        <f t="shared" si="763"/>
        <v>0</v>
      </c>
      <c r="P9771" s="2"/>
      <c r="Q9771" s="2"/>
      <c r="R9771" s="2"/>
      <c r="U9771" s="49">
        <f t="shared" si="764"/>
        <v>0.20354914834279289</v>
      </c>
    </row>
    <row r="9772" spans="4:21" x14ac:dyDescent="0.3">
      <c r="D9772" s="193">
        <v>124858737.45892361</v>
      </c>
      <c r="E9772" s="1"/>
      <c r="F9772" s="44">
        <f t="shared" si="760"/>
        <v>0.60823590216682832</v>
      </c>
      <c r="G9772" s="173">
        <v>0</v>
      </c>
      <c r="H9772" s="45">
        <f t="shared" si="761"/>
        <v>0.60823590216682832</v>
      </c>
      <c r="I9772" s="48"/>
      <c r="J9772" s="48"/>
      <c r="N9772" s="44">
        <f t="shared" si="762"/>
        <v>0</v>
      </c>
      <c r="O9772" s="45">
        <f t="shared" si="763"/>
        <v>0</v>
      </c>
      <c r="P9772" s="2"/>
      <c r="Q9772" s="2"/>
      <c r="R9772" s="2"/>
      <c r="U9772" s="49">
        <f t="shared" si="764"/>
        <v>0.36494154130009698</v>
      </c>
    </row>
    <row r="9773" spans="4:21" x14ac:dyDescent="0.3">
      <c r="D9773" s="193">
        <v>139284880.10082158</v>
      </c>
      <c r="E9773" s="1"/>
      <c r="F9773" s="44">
        <f t="shared" si="760"/>
        <v>0.6785113034976229</v>
      </c>
      <c r="G9773" s="173">
        <v>6.5486362927876405E-3</v>
      </c>
      <c r="H9773" s="45">
        <f t="shared" si="761"/>
        <v>0.68505993979041058</v>
      </c>
      <c r="I9773" s="48"/>
      <c r="J9773" s="48"/>
      <c r="N9773" s="44">
        <f t="shared" si="762"/>
        <v>0</v>
      </c>
      <c r="O9773" s="45">
        <f t="shared" si="763"/>
        <v>0</v>
      </c>
      <c r="P9773" s="2"/>
      <c r="Q9773" s="2"/>
      <c r="R9773" s="2"/>
      <c r="U9773" s="49">
        <f t="shared" si="764"/>
        <v>0.41103596387424635</v>
      </c>
    </row>
    <row r="9774" spans="4:21" x14ac:dyDescent="0.3">
      <c r="D9774" s="193">
        <v>74267443.27142565</v>
      </c>
      <c r="E9774" s="1"/>
      <c r="F9774" s="44">
        <f t="shared" si="760"/>
        <v>0.36178585719465711</v>
      </c>
      <c r="G9774" s="173">
        <v>0</v>
      </c>
      <c r="H9774" s="45">
        <f t="shared" si="761"/>
        <v>0.36178585719465711</v>
      </c>
      <c r="I9774" s="48"/>
      <c r="J9774" s="48"/>
      <c r="N9774" s="44">
        <f t="shared" si="762"/>
        <v>0</v>
      </c>
      <c r="O9774" s="45">
        <f t="shared" si="763"/>
        <v>0</v>
      </c>
      <c r="P9774" s="2"/>
      <c r="Q9774" s="2"/>
      <c r="R9774" s="2"/>
      <c r="U9774" s="49">
        <f t="shared" si="764"/>
        <v>0.21707151431679425</v>
      </c>
    </row>
    <row r="9775" spans="4:21" x14ac:dyDescent="0.3">
      <c r="D9775" s="193">
        <v>108861007.26105899</v>
      </c>
      <c r="E9775" s="1"/>
      <c r="F9775" s="44">
        <f t="shared" si="760"/>
        <v>0.53030468119223828</v>
      </c>
      <c r="G9775" s="173">
        <v>3.9497879537073732E-2</v>
      </c>
      <c r="H9775" s="45">
        <f t="shared" si="761"/>
        <v>0.56980256072931201</v>
      </c>
      <c r="I9775" s="48"/>
      <c r="J9775" s="48"/>
      <c r="N9775" s="44">
        <f t="shared" si="762"/>
        <v>0</v>
      </c>
      <c r="O9775" s="45">
        <f t="shared" si="763"/>
        <v>0</v>
      </c>
      <c r="P9775" s="2"/>
      <c r="Q9775" s="2"/>
      <c r="R9775" s="2"/>
      <c r="U9775" s="49">
        <f t="shared" si="764"/>
        <v>0.34188153643758717</v>
      </c>
    </row>
    <row r="9776" spans="4:21" x14ac:dyDescent="0.3">
      <c r="D9776" s="193">
        <v>83782602.517704964</v>
      </c>
      <c r="E9776" s="1"/>
      <c r="F9776" s="44">
        <f t="shared" si="760"/>
        <v>0.4081379314363634</v>
      </c>
      <c r="G9776" s="173">
        <v>5.9282957443408252E-3</v>
      </c>
      <c r="H9776" s="45">
        <f t="shared" si="761"/>
        <v>0.41406622718070424</v>
      </c>
      <c r="I9776" s="48"/>
      <c r="J9776" s="48"/>
      <c r="N9776" s="44">
        <f t="shared" si="762"/>
        <v>0</v>
      </c>
      <c r="O9776" s="45">
        <f t="shared" si="763"/>
        <v>0</v>
      </c>
      <c r="P9776" s="2"/>
      <c r="Q9776" s="2"/>
      <c r="R9776" s="2"/>
      <c r="U9776" s="49">
        <f t="shared" si="764"/>
        <v>0.24843973630842253</v>
      </c>
    </row>
    <row r="9777" spans="4:21" x14ac:dyDescent="0.3">
      <c r="D9777" s="193">
        <v>95642977.802127376</v>
      </c>
      <c r="E9777" s="1"/>
      <c r="F9777" s="44">
        <f t="shared" si="760"/>
        <v>0.46591447321447538</v>
      </c>
      <c r="G9777" s="173">
        <v>0</v>
      </c>
      <c r="H9777" s="45">
        <f t="shared" si="761"/>
        <v>0.46591447321447538</v>
      </c>
      <c r="I9777" s="48"/>
      <c r="J9777" s="48"/>
      <c r="N9777" s="44">
        <f t="shared" si="762"/>
        <v>0</v>
      </c>
      <c r="O9777" s="45">
        <f t="shared" si="763"/>
        <v>0</v>
      </c>
      <c r="P9777" s="2"/>
      <c r="Q9777" s="2"/>
      <c r="R9777" s="2"/>
      <c r="U9777" s="49">
        <f t="shared" si="764"/>
        <v>0.2795486839286852</v>
      </c>
    </row>
    <row r="9778" spans="4:21" x14ac:dyDescent="0.3">
      <c r="D9778" s="193">
        <v>108639585.61801194</v>
      </c>
      <c r="E9778" s="1"/>
      <c r="F9778" s="44">
        <f t="shared" si="760"/>
        <v>0.52922604948765062</v>
      </c>
      <c r="G9778" s="173">
        <v>0</v>
      </c>
      <c r="H9778" s="45">
        <f t="shared" si="761"/>
        <v>0.52922604948765062</v>
      </c>
      <c r="I9778" s="48"/>
      <c r="J9778" s="48"/>
      <c r="N9778" s="44">
        <f t="shared" si="762"/>
        <v>0</v>
      </c>
      <c r="O9778" s="45">
        <f t="shared" si="763"/>
        <v>0</v>
      </c>
      <c r="P9778" s="2"/>
      <c r="Q9778" s="2"/>
      <c r="R9778" s="2"/>
      <c r="U9778" s="49">
        <f t="shared" si="764"/>
        <v>0.31753562969259036</v>
      </c>
    </row>
    <row r="9779" spans="4:21" x14ac:dyDescent="0.3">
      <c r="D9779" s="193">
        <v>118353075.16606177</v>
      </c>
      <c r="E9779" s="1"/>
      <c r="F9779" s="44">
        <f t="shared" si="760"/>
        <v>0.57654426845001849</v>
      </c>
      <c r="G9779" s="173">
        <v>0.48807401424223124</v>
      </c>
      <c r="H9779" s="45">
        <f t="shared" si="761"/>
        <v>1.0646182826922497</v>
      </c>
      <c r="I9779" s="48"/>
      <c r="J9779" s="48"/>
      <c r="N9779" s="44">
        <f t="shared" si="762"/>
        <v>0.31461828269224967</v>
      </c>
      <c r="O9779" s="45">
        <f t="shared" si="763"/>
        <v>0.26461828269224963</v>
      </c>
      <c r="P9779" s="2"/>
      <c r="Q9779" s="2"/>
      <c r="R9779" s="2"/>
      <c r="U9779" s="49">
        <f t="shared" si="764"/>
        <v>0.63877096961534974</v>
      </c>
    </row>
    <row r="9780" spans="4:21" x14ac:dyDescent="0.3">
      <c r="D9780" s="193">
        <v>81770186.048119187</v>
      </c>
      <c r="E9780" s="1"/>
      <c r="F9780" s="44">
        <f t="shared" si="760"/>
        <v>0.39833466118211647</v>
      </c>
      <c r="G9780" s="173">
        <v>0</v>
      </c>
      <c r="H9780" s="45">
        <f t="shared" si="761"/>
        <v>0.39833466118211647</v>
      </c>
      <c r="I9780" s="48"/>
      <c r="J9780" s="48"/>
      <c r="N9780" s="44">
        <f t="shared" si="762"/>
        <v>0</v>
      </c>
      <c r="O9780" s="45">
        <f t="shared" si="763"/>
        <v>0</v>
      </c>
      <c r="P9780" s="2"/>
      <c r="Q9780" s="2"/>
      <c r="R9780" s="2"/>
      <c r="U9780" s="49">
        <f t="shared" si="764"/>
        <v>0.23900079670926988</v>
      </c>
    </row>
    <row r="9781" spans="4:21" x14ac:dyDescent="0.3">
      <c r="D9781" s="193">
        <v>116545983.26352394</v>
      </c>
      <c r="E9781" s="1"/>
      <c r="F9781" s="44">
        <f t="shared" si="760"/>
        <v>0.56774121472700556</v>
      </c>
      <c r="G9781" s="173">
        <v>0</v>
      </c>
      <c r="H9781" s="45">
        <f t="shared" si="761"/>
        <v>0.56774121472700556</v>
      </c>
      <c r="I9781" s="48"/>
      <c r="J9781" s="48"/>
      <c r="N9781" s="44">
        <f t="shared" si="762"/>
        <v>0</v>
      </c>
      <c r="O9781" s="45">
        <f t="shared" si="763"/>
        <v>0</v>
      </c>
      <c r="P9781" s="2"/>
      <c r="Q9781" s="2"/>
      <c r="R9781" s="2"/>
      <c r="U9781" s="49">
        <f t="shared" si="764"/>
        <v>0.34064472883620334</v>
      </c>
    </row>
    <row r="9782" spans="4:21" x14ac:dyDescent="0.3">
      <c r="D9782" s="193">
        <v>84221082.290134519</v>
      </c>
      <c r="E9782" s="1"/>
      <c r="F9782" s="44">
        <f t="shared" si="760"/>
        <v>0.4102739384583256</v>
      </c>
      <c r="G9782" s="173">
        <v>0.12590810796132426</v>
      </c>
      <c r="H9782" s="45">
        <f t="shared" si="761"/>
        <v>0.53618204641964984</v>
      </c>
      <c r="I9782" s="48"/>
      <c r="J9782" s="48"/>
      <c r="N9782" s="44">
        <f t="shared" si="762"/>
        <v>0</v>
      </c>
      <c r="O9782" s="45">
        <f t="shared" si="763"/>
        <v>0</v>
      </c>
      <c r="P9782" s="2"/>
      <c r="Q9782" s="2"/>
      <c r="R9782" s="2"/>
      <c r="U9782" s="49">
        <f t="shared" si="764"/>
        <v>0.3217092278517899</v>
      </c>
    </row>
    <row r="9783" spans="4:21" x14ac:dyDescent="0.3">
      <c r="D9783" s="193">
        <v>79351263.589450806</v>
      </c>
      <c r="E9783" s="1"/>
      <c r="F9783" s="44">
        <f t="shared" si="760"/>
        <v>0.38655114075044633</v>
      </c>
      <c r="G9783" s="173">
        <v>5.0190570772452375E-3</v>
      </c>
      <c r="H9783" s="45">
        <f t="shared" si="761"/>
        <v>0.39157019782769159</v>
      </c>
      <c r="I9783" s="48"/>
      <c r="J9783" s="48"/>
      <c r="N9783" s="44">
        <f t="shared" si="762"/>
        <v>0</v>
      </c>
      <c r="O9783" s="45">
        <f t="shared" si="763"/>
        <v>0</v>
      </c>
      <c r="P9783" s="2"/>
      <c r="Q9783" s="2"/>
      <c r="R9783" s="2"/>
      <c r="U9783" s="49">
        <f t="shared" si="764"/>
        <v>0.23494211869661494</v>
      </c>
    </row>
    <row r="9784" spans="4:21" x14ac:dyDescent="0.3">
      <c r="D9784" s="193">
        <v>106279785.74401937</v>
      </c>
      <c r="E9784" s="1"/>
      <c r="F9784" s="44">
        <f t="shared" si="760"/>
        <v>0.5177305383644244</v>
      </c>
      <c r="G9784" s="173">
        <v>0</v>
      </c>
      <c r="H9784" s="45">
        <f t="shared" si="761"/>
        <v>0.5177305383644244</v>
      </c>
      <c r="I9784" s="48"/>
      <c r="J9784" s="48"/>
      <c r="N9784" s="44">
        <f t="shared" si="762"/>
        <v>0</v>
      </c>
      <c r="O9784" s="45">
        <f t="shared" si="763"/>
        <v>0</v>
      </c>
      <c r="P9784" s="2"/>
      <c r="Q9784" s="2"/>
      <c r="R9784" s="2"/>
      <c r="U9784" s="49">
        <f t="shared" si="764"/>
        <v>0.31063832301865463</v>
      </c>
    </row>
    <row r="9785" spans="4:21" x14ac:dyDescent="0.3">
      <c r="D9785" s="193">
        <v>108029371.44046167</v>
      </c>
      <c r="E9785" s="1"/>
      <c r="F9785" s="44">
        <f t="shared" si="760"/>
        <v>0.52625345679329161</v>
      </c>
      <c r="G9785" s="173">
        <v>0</v>
      </c>
      <c r="H9785" s="45">
        <f t="shared" si="761"/>
        <v>0.52625345679329161</v>
      </c>
      <c r="I9785" s="48"/>
      <c r="J9785" s="48"/>
      <c r="N9785" s="44">
        <f t="shared" si="762"/>
        <v>0</v>
      </c>
      <c r="O9785" s="45">
        <f t="shared" si="763"/>
        <v>0</v>
      </c>
      <c r="P9785" s="2"/>
      <c r="Q9785" s="2"/>
      <c r="R9785" s="2"/>
      <c r="U9785" s="49">
        <f t="shared" si="764"/>
        <v>0.31575207407597494</v>
      </c>
    </row>
    <row r="9786" spans="4:21" x14ac:dyDescent="0.3">
      <c r="D9786" s="193">
        <v>123412374.79622862</v>
      </c>
      <c r="E9786" s="1"/>
      <c r="F9786" s="44">
        <f t="shared" si="760"/>
        <v>0.6011901021138355</v>
      </c>
      <c r="G9786" s="173">
        <v>0</v>
      </c>
      <c r="H9786" s="45">
        <f t="shared" si="761"/>
        <v>0.6011901021138355</v>
      </c>
      <c r="I9786" s="48"/>
      <c r="J9786" s="48"/>
      <c r="N9786" s="44">
        <f t="shared" si="762"/>
        <v>0</v>
      </c>
      <c r="O9786" s="45">
        <f t="shared" si="763"/>
        <v>0</v>
      </c>
      <c r="P9786" s="2"/>
      <c r="Q9786" s="2"/>
      <c r="R9786" s="2"/>
      <c r="U9786" s="49">
        <f t="shared" si="764"/>
        <v>0.3607140612683013</v>
      </c>
    </row>
    <row r="9787" spans="4:21" x14ac:dyDescent="0.3">
      <c r="D9787" s="193">
        <v>112341848.52788325</v>
      </c>
      <c r="E9787" s="1"/>
      <c r="F9787" s="44">
        <f t="shared" si="760"/>
        <v>0.54726122481356787</v>
      </c>
      <c r="G9787" s="173">
        <v>2.2710741815386078E-2</v>
      </c>
      <c r="H9787" s="45">
        <f t="shared" si="761"/>
        <v>0.569971966628954</v>
      </c>
      <c r="I9787" s="48"/>
      <c r="J9787" s="48"/>
      <c r="N9787" s="44">
        <f t="shared" si="762"/>
        <v>0</v>
      </c>
      <c r="O9787" s="45">
        <f t="shared" si="763"/>
        <v>0</v>
      </c>
      <c r="P9787" s="2"/>
      <c r="Q9787" s="2"/>
      <c r="R9787" s="2"/>
      <c r="U9787" s="49">
        <f t="shared" si="764"/>
        <v>0.34198317997737238</v>
      </c>
    </row>
    <row r="9788" spans="4:21" x14ac:dyDescent="0.3">
      <c r="D9788" s="193">
        <v>69263723.251633912</v>
      </c>
      <c r="E9788" s="1"/>
      <c r="F9788" s="44">
        <f t="shared" si="760"/>
        <v>0.33741077362127492</v>
      </c>
      <c r="G9788" s="173">
        <v>0</v>
      </c>
      <c r="H9788" s="45">
        <f t="shared" si="761"/>
        <v>0.33741077362127492</v>
      </c>
      <c r="I9788" s="48"/>
      <c r="J9788" s="48"/>
      <c r="N9788" s="44">
        <f t="shared" si="762"/>
        <v>0</v>
      </c>
      <c r="O9788" s="45">
        <f t="shared" si="763"/>
        <v>0</v>
      </c>
      <c r="P9788" s="2"/>
      <c r="Q9788" s="2"/>
      <c r="R9788" s="2"/>
      <c r="U9788" s="49">
        <f t="shared" si="764"/>
        <v>0.20244646417276493</v>
      </c>
    </row>
    <row r="9789" spans="4:21" x14ac:dyDescent="0.3">
      <c r="D9789" s="193">
        <v>101474622.36005579</v>
      </c>
      <c r="E9789" s="1"/>
      <c r="F9789" s="44">
        <f t="shared" si="760"/>
        <v>0.49432270207370738</v>
      </c>
      <c r="G9789" s="173">
        <v>8.3177435087118876E-2</v>
      </c>
      <c r="H9789" s="45">
        <f t="shared" si="761"/>
        <v>0.57750013716082627</v>
      </c>
      <c r="I9789" s="48"/>
      <c r="J9789" s="48"/>
      <c r="N9789" s="44">
        <f t="shared" si="762"/>
        <v>0</v>
      </c>
      <c r="O9789" s="45">
        <f t="shared" si="763"/>
        <v>0</v>
      </c>
      <c r="P9789" s="2"/>
      <c r="Q9789" s="2"/>
      <c r="R9789" s="2"/>
      <c r="U9789" s="49">
        <f t="shared" si="764"/>
        <v>0.34650008229649576</v>
      </c>
    </row>
    <row r="9790" spans="4:21" x14ac:dyDescent="0.3">
      <c r="D9790" s="193">
        <v>144221353.76638734</v>
      </c>
      <c r="E9790" s="1"/>
      <c r="F9790" s="44">
        <f t="shared" si="760"/>
        <v>0.70255880369348189</v>
      </c>
      <c r="G9790" s="173">
        <v>0</v>
      </c>
      <c r="H9790" s="45">
        <f t="shared" si="761"/>
        <v>0.70255880369348189</v>
      </c>
      <c r="I9790" s="48"/>
      <c r="J9790" s="48"/>
      <c r="N9790" s="44">
        <f t="shared" si="762"/>
        <v>0</v>
      </c>
      <c r="O9790" s="45">
        <f t="shared" si="763"/>
        <v>0</v>
      </c>
      <c r="P9790" s="2"/>
      <c r="Q9790" s="2"/>
      <c r="R9790" s="2"/>
      <c r="U9790" s="49">
        <f t="shared" si="764"/>
        <v>0.4215352822160891</v>
      </c>
    </row>
    <row r="9791" spans="4:21" x14ac:dyDescent="0.3">
      <c r="D9791" s="193">
        <v>98168601.716973275</v>
      </c>
      <c r="E9791" s="1"/>
      <c r="F9791" s="44">
        <f t="shared" si="760"/>
        <v>0.47821777830664636</v>
      </c>
      <c r="G9791" s="173">
        <v>0</v>
      </c>
      <c r="H9791" s="45">
        <f t="shared" si="761"/>
        <v>0.47821777830664636</v>
      </c>
      <c r="I9791" s="48"/>
      <c r="J9791" s="48"/>
      <c r="N9791" s="44">
        <f t="shared" si="762"/>
        <v>0</v>
      </c>
      <c r="O9791" s="45">
        <f t="shared" si="763"/>
        <v>0</v>
      </c>
      <c r="P9791" s="2"/>
      <c r="Q9791" s="2"/>
      <c r="R9791" s="2"/>
      <c r="U9791" s="49">
        <f t="shared" si="764"/>
        <v>0.28693066698398778</v>
      </c>
    </row>
    <row r="9792" spans="4:21" x14ac:dyDescent="0.3">
      <c r="D9792" s="193">
        <v>144913158.82855609</v>
      </c>
      <c r="E9792" s="1"/>
      <c r="F9792" s="44">
        <f t="shared" si="760"/>
        <v>0.705928857601405</v>
      </c>
      <c r="G9792" s="173">
        <v>0</v>
      </c>
      <c r="H9792" s="45">
        <f t="shared" si="761"/>
        <v>0.705928857601405</v>
      </c>
      <c r="I9792" s="48"/>
      <c r="J9792" s="48"/>
      <c r="N9792" s="44">
        <f t="shared" si="762"/>
        <v>0</v>
      </c>
      <c r="O9792" s="45">
        <f t="shared" si="763"/>
        <v>0</v>
      </c>
      <c r="P9792" s="2"/>
      <c r="Q9792" s="2"/>
      <c r="R9792" s="2"/>
      <c r="U9792" s="49">
        <f t="shared" si="764"/>
        <v>0.423557314560843</v>
      </c>
    </row>
    <row r="9793" spans="4:21" x14ac:dyDescent="0.3">
      <c r="D9793" s="193">
        <v>100609575.51965912</v>
      </c>
      <c r="E9793" s="1"/>
      <c r="F9793" s="44">
        <f t="shared" si="760"/>
        <v>0.49010871948752011</v>
      </c>
      <c r="G9793" s="173">
        <v>9.584029181376974E-2</v>
      </c>
      <c r="H9793" s="45">
        <f t="shared" si="761"/>
        <v>0.58594901130128985</v>
      </c>
      <c r="I9793" s="48"/>
      <c r="J9793" s="48"/>
      <c r="N9793" s="44">
        <f t="shared" si="762"/>
        <v>0</v>
      </c>
      <c r="O9793" s="45">
        <f t="shared" si="763"/>
        <v>0</v>
      </c>
      <c r="P9793" s="2"/>
      <c r="Q9793" s="2"/>
      <c r="R9793" s="2"/>
      <c r="U9793" s="49">
        <f t="shared" si="764"/>
        <v>0.35156940678077392</v>
      </c>
    </row>
    <row r="9794" spans="4:21" x14ac:dyDescent="0.3">
      <c r="D9794" s="193">
        <v>91444431.530647904</v>
      </c>
      <c r="E9794" s="1"/>
      <c r="F9794" s="44">
        <f t="shared" si="760"/>
        <v>0.4454617069027656</v>
      </c>
      <c r="G9794" s="173">
        <v>1.3190352866755621</v>
      </c>
      <c r="H9794" s="45">
        <f t="shared" si="761"/>
        <v>1.7644969935783277</v>
      </c>
      <c r="I9794" s="48"/>
      <c r="J9794" s="48"/>
      <c r="N9794" s="44">
        <f t="shared" si="762"/>
        <v>1.0144969935783277</v>
      </c>
      <c r="O9794" s="45">
        <f t="shared" si="763"/>
        <v>0.96449699357832763</v>
      </c>
      <c r="P9794" s="2"/>
      <c r="Q9794" s="2"/>
      <c r="R9794" s="2"/>
      <c r="U9794" s="49">
        <f t="shared" si="764"/>
        <v>1.0586981961469966</v>
      </c>
    </row>
    <row r="9795" spans="4:21" x14ac:dyDescent="0.3">
      <c r="D9795" s="193">
        <v>103822152.96786827</v>
      </c>
      <c r="E9795" s="1"/>
      <c r="F9795" s="44">
        <f t="shared" si="760"/>
        <v>0.50575844478716225</v>
      </c>
      <c r="G9795" s="173">
        <v>1.2613776169574145E-2</v>
      </c>
      <c r="H9795" s="45">
        <f t="shared" si="761"/>
        <v>0.51837222095673641</v>
      </c>
      <c r="I9795" s="48"/>
      <c r="J9795" s="48"/>
      <c r="N9795" s="44">
        <f t="shared" si="762"/>
        <v>0</v>
      </c>
      <c r="O9795" s="45">
        <f t="shared" si="763"/>
        <v>0</v>
      </c>
      <c r="P9795" s="2"/>
      <c r="Q9795" s="2"/>
      <c r="R9795" s="2"/>
      <c r="U9795" s="49">
        <f t="shared" si="764"/>
        <v>0.31102333257404186</v>
      </c>
    </row>
    <row r="9796" spans="4:21" x14ac:dyDescent="0.3">
      <c r="D9796" s="193">
        <v>96638584.83614634</v>
      </c>
      <c r="E9796" s="1"/>
      <c r="F9796" s="44">
        <f t="shared" si="760"/>
        <v>0.47076446573293557</v>
      </c>
      <c r="G9796" s="173">
        <v>0</v>
      </c>
      <c r="H9796" s="45">
        <f t="shared" si="761"/>
        <v>0.47076446573293557</v>
      </c>
      <c r="I9796" s="48"/>
      <c r="J9796" s="48"/>
      <c r="N9796" s="44">
        <f t="shared" si="762"/>
        <v>0</v>
      </c>
      <c r="O9796" s="45">
        <f t="shared" si="763"/>
        <v>0</v>
      </c>
      <c r="P9796" s="2"/>
      <c r="Q9796" s="2"/>
      <c r="R9796" s="2"/>
      <c r="U9796" s="49">
        <f t="shared" si="764"/>
        <v>0.28245867943976133</v>
      </c>
    </row>
    <row r="9797" spans="4:21" x14ac:dyDescent="0.3">
      <c r="D9797" s="193">
        <v>116286780.06534773</v>
      </c>
      <c r="E9797" s="1"/>
      <c r="F9797" s="44">
        <f t="shared" ref="F9797:F9860" si="765">D9797/$B$4</f>
        <v>0.56647853424267736</v>
      </c>
      <c r="G9797" s="173">
        <v>4.6270043169802108E-3</v>
      </c>
      <c r="H9797" s="45">
        <f t="shared" ref="H9797:H9860" si="766">F9797+G9797</f>
        <v>0.57110553855965762</v>
      </c>
      <c r="I9797" s="48"/>
      <c r="J9797" s="48"/>
      <c r="N9797" s="44">
        <f t="shared" ref="N9797:N9860" si="767">MIN(MAX(H9797-75%,0),125%)</f>
        <v>0</v>
      </c>
      <c r="O9797" s="45">
        <f t="shared" ref="O9797:O9860" si="768">MIN(MAX(H9797-80%,0),120%)</f>
        <v>0</v>
      </c>
      <c r="P9797" s="2"/>
      <c r="Q9797" s="2"/>
      <c r="R9797" s="2"/>
      <c r="U9797" s="49">
        <f t="shared" ref="U9797:U9860" si="769">H9797*60%</f>
        <v>0.34266332313579456</v>
      </c>
    </row>
    <row r="9798" spans="4:21" x14ac:dyDescent="0.3">
      <c r="D9798" s="193">
        <v>115134827.95759861</v>
      </c>
      <c r="E9798" s="1"/>
      <c r="F9798" s="44">
        <f t="shared" si="765"/>
        <v>0.56086692352348144</v>
      </c>
      <c r="G9798" s="173">
        <v>0</v>
      </c>
      <c r="H9798" s="45">
        <f t="shared" si="766"/>
        <v>0.56086692352348144</v>
      </c>
      <c r="I9798" s="48"/>
      <c r="J9798" s="48"/>
      <c r="N9798" s="44">
        <f t="shared" si="767"/>
        <v>0</v>
      </c>
      <c r="O9798" s="45">
        <f t="shared" si="768"/>
        <v>0</v>
      </c>
      <c r="P9798" s="2"/>
      <c r="Q9798" s="2"/>
      <c r="R9798" s="2"/>
      <c r="U9798" s="49">
        <f t="shared" si="769"/>
        <v>0.33652015411408887</v>
      </c>
    </row>
    <row r="9799" spans="4:21" x14ac:dyDescent="0.3">
      <c r="D9799" s="193">
        <v>104691149.06932776</v>
      </c>
      <c r="E9799" s="1"/>
      <c r="F9799" s="44">
        <f t="shared" si="765"/>
        <v>0.50999166577359545</v>
      </c>
      <c r="G9799" s="173">
        <v>4.9354998787399041E-3</v>
      </c>
      <c r="H9799" s="45">
        <f t="shared" si="766"/>
        <v>0.51492716565233532</v>
      </c>
      <c r="I9799" s="48"/>
      <c r="J9799" s="48"/>
      <c r="N9799" s="44">
        <f t="shared" si="767"/>
        <v>0</v>
      </c>
      <c r="O9799" s="45">
        <f t="shared" si="768"/>
        <v>0</v>
      </c>
      <c r="P9799" s="2"/>
      <c r="Q9799" s="2"/>
      <c r="R9799" s="2"/>
      <c r="U9799" s="49">
        <f t="shared" si="769"/>
        <v>0.30895629939140118</v>
      </c>
    </row>
    <row r="9800" spans="4:21" x14ac:dyDescent="0.3">
      <c r="D9800" s="193">
        <v>101054691.36605529</v>
      </c>
      <c r="E9800" s="1"/>
      <c r="F9800" s="44">
        <f t="shared" si="765"/>
        <v>0.49227705342963285</v>
      </c>
      <c r="G9800" s="173">
        <v>0</v>
      </c>
      <c r="H9800" s="45">
        <f t="shared" si="766"/>
        <v>0.49227705342963285</v>
      </c>
      <c r="I9800" s="48"/>
      <c r="J9800" s="48"/>
      <c r="N9800" s="44">
        <f t="shared" si="767"/>
        <v>0</v>
      </c>
      <c r="O9800" s="45">
        <f t="shared" si="768"/>
        <v>0</v>
      </c>
      <c r="P9800" s="2"/>
      <c r="Q9800" s="2"/>
      <c r="R9800" s="2"/>
      <c r="U9800" s="49">
        <f t="shared" si="769"/>
        <v>0.29536623205777968</v>
      </c>
    </row>
    <row r="9801" spans="4:21" x14ac:dyDescent="0.3">
      <c r="D9801" s="193">
        <v>102359871.40377563</v>
      </c>
      <c r="E9801" s="1"/>
      <c r="F9801" s="44">
        <f t="shared" si="765"/>
        <v>0.49863509751921153</v>
      </c>
      <c r="G9801" s="173">
        <v>4.8349298204504003E-2</v>
      </c>
      <c r="H9801" s="45">
        <f t="shared" si="766"/>
        <v>0.54698439572371549</v>
      </c>
      <c r="I9801" s="48"/>
      <c r="J9801" s="48"/>
      <c r="N9801" s="44">
        <f t="shared" si="767"/>
        <v>0</v>
      </c>
      <c r="O9801" s="45">
        <f t="shared" si="768"/>
        <v>0</v>
      </c>
      <c r="P9801" s="2"/>
      <c r="Q9801" s="2"/>
      <c r="R9801" s="2"/>
      <c r="U9801" s="49">
        <f t="shared" si="769"/>
        <v>0.32819063743422927</v>
      </c>
    </row>
    <row r="9802" spans="4:21" x14ac:dyDescent="0.3">
      <c r="D9802" s="193">
        <v>79234597.715446517</v>
      </c>
      <c r="E9802" s="1"/>
      <c r="F9802" s="44">
        <f t="shared" si="765"/>
        <v>0.38598281550087837</v>
      </c>
      <c r="G9802" s="173">
        <v>0</v>
      </c>
      <c r="H9802" s="45">
        <f t="shared" si="766"/>
        <v>0.38598281550087837</v>
      </c>
      <c r="I9802" s="48"/>
      <c r="J9802" s="48"/>
      <c r="N9802" s="44">
        <f t="shared" si="767"/>
        <v>0</v>
      </c>
      <c r="O9802" s="45">
        <f t="shared" si="768"/>
        <v>0</v>
      </c>
      <c r="P9802" s="2"/>
      <c r="Q9802" s="2"/>
      <c r="R9802" s="2"/>
      <c r="U9802" s="49">
        <f t="shared" si="769"/>
        <v>0.23158968930052701</v>
      </c>
    </row>
    <row r="9803" spans="4:21" x14ac:dyDescent="0.3">
      <c r="D9803" s="193">
        <v>126461847.56494977</v>
      </c>
      <c r="E9803" s="1"/>
      <c r="F9803" s="44">
        <f t="shared" si="765"/>
        <v>0.61604528052076502</v>
      </c>
      <c r="G9803" s="173">
        <v>0</v>
      </c>
      <c r="H9803" s="45">
        <f t="shared" si="766"/>
        <v>0.61604528052076502</v>
      </c>
      <c r="I9803" s="48"/>
      <c r="J9803" s="48"/>
      <c r="N9803" s="44">
        <f t="shared" si="767"/>
        <v>0</v>
      </c>
      <c r="O9803" s="45">
        <f t="shared" si="768"/>
        <v>0</v>
      </c>
      <c r="P9803" s="2"/>
      <c r="Q9803" s="2"/>
      <c r="R9803" s="2"/>
      <c r="U9803" s="49">
        <f t="shared" si="769"/>
        <v>0.36962716831245901</v>
      </c>
    </row>
    <row r="9804" spans="4:21" x14ac:dyDescent="0.3">
      <c r="D9804" s="193">
        <v>81593926.756885901</v>
      </c>
      <c r="E9804" s="1"/>
      <c r="F9804" s="44">
        <f t="shared" si="765"/>
        <v>0.39747603301399304</v>
      </c>
      <c r="G9804" s="173">
        <v>0</v>
      </c>
      <c r="H9804" s="45">
        <f t="shared" si="766"/>
        <v>0.39747603301399304</v>
      </c>
      <c r="I9804" s="48"/>
      <c r="J9804" s="48"/>
      <c r="N9804" s="44">
        <f t="shared" si="767"/>
        <v>0</v>
      </c>
      <c r="O9804" s="45">
        <f t="shared" si="768"/>
        <v>0</v>
      </c>
      <c r="P9804" s="2"/>
      <c r="Q9804" s="2"/>
      <c r="R9804" s="2"/>
      <c r="U9804" s="49">
        <f t="shared" si="769"/>
        <v>0.2384856198083958</v>
      </c>
    </row>
    <row r="9805" spans="4:21" x14ac:dyDescent="0.3">
      <c r="D9805" s="193">
        <v>129585563.92029275</v>
      </c>
      <c r="E9805" s="1"/>
      <c r="F9805" s="44">
        <f t="shared" si="765"/>
        <v>0.63126212856978814</v>
      </c>
      <c r="G9805" s="173">
        <v>0</v>
      </c>
      <c r="H9805" s="45">
        <f t="shared" si="766"/>
        <v>0.63126212856978814</v>
      </c>
      <c r="I9805" s="48"/>
      <c r="J9805" s="48"/>
      <c r="N9805" s="44">
        <f t="shared" si="767"/>
        <v>0</v>
      </c>
      <c r="O9805" s="45">
        <f t="shared" si="768"/>
        <v>0</v>
      </c>
      <c r="P9805" s="2"/>
      <c r="Q9805" s="2"/>
      <c r="R9805" s="2"/>
      <c r="U9805" s="49">
        <f t="shared" si="769"/>
        <v>0.37875727714187285</v>
      </c>
    </row>
    <row r="9806" spans="4:21" x14ac:dyDescent="0.3">
      <c r="D9806" s="193">
        <v>90983337.859369725</v>
      </c>
      <c r="E9806" s="1"/>
      <c r="F9806" s="44">
        <f t="shared" si="765"/>
        <v>0.44321553870628227</v>
      </c>
      <c r="G9806" s="173">
        <v>1.5131239251074584</v>
      </c>
      <c r="H9806" s="45">
        <f t="shared" si="766"/>
        <v>1.9563394638137406</v>
      </c>
      <c r="I9806" s="48"/>
      <c r="J9806" s="48"/>
      <c r="N9806" s="44">
        <f t="shared" si="767"/>
        <v>1.2063394638137406</v>
      </c>
      <c r="O9806" s="45">
        <f t="shared" si="768"/>
        <v>1.1563394638137405</v>
      </c>
      <c r="P9806" s="2"/>
      <c r="Q9806" s="2"/>
      <c r="R9806" s="2"/>
      <c r="U9806" s="49">
        <f t="shared" si="769"/>
        <v>1.1738036782882444</v>
      </c>
    </row>
    <row r="9807" spans="4:21" x14ac:dyDescent="0.3">
      <c r="D9807" s="193">
        <v>94753324.905524999</v>
      </c>
      <c r="E9807" s="1"/>
      <c r="F9807" s="44">
        <f t="shared" si="765"/>
        <v>0.46158062487359897</v>
      </c>
      <c r="G9807" s="173">
        <v>1.003102604031042E-2</v>
      </c>
      <c r="H9807" s="45">
        <f t="shared" si="766"/>
        <v>0.47161165091390939</v>
      </c>
      <c r="I9807" s="48"/>
      <c r="J9807" s="48"/>
      <c r="N9807" s="44">
        <f t="shared" si="767"/>
        <v>0</v>
      </c>
      <c r="O9807" s="45">
        <f t="shared" si="768"/>
        <v>0</v>
      </c>
      <c r="P9807" s="2"/>
      <c r="Q9807" s="2"/>
      <c r="R9807" s="2"/>
      <c r="U9807" s="49">
        <f t="shared" si="769"/>
        <v>0.28296699054834562</v>
      </c>
    </row>
    <row r="9808" spans="4:21" x14ac:dyDescent="0.3">
      <c r="D9808" s="193">
        <v>104524709.78946246</v>
      </c>
      <c r="E9808" s="1"/>
      <c r="F9808" s="44">
        <f t="shared" si="765"/>
        <v>0.5091808747340163</v>
      </c>
      <c r="G9808" s="173">
        <v>0.40688571725971229</v>
      </c>
      <c r="H9808" s="45">
        <f t="shared" si="766"/>
        <v>0.91606659199372853</v>
      </c>
      <c r="I9808" s="48"/>
      <c r="J9808" s="48"/>
      <c r="N9808" s="44">
        <f t="shared" si="767"/>
        <v>0.16606659199372853</v>
      </c>
      <c r="O9808" s="45">
        <f t="shared" si="768"/>
        <v>0.11606659199372849</v>
      </c>
      <c r="P9808" s="2"/>
      <c r="Q9808" s="2"/>
      <c r="R9808" s="2"/>
      <c r="U9808" s="49">
        <f t="shared" si="769"/>
        <v>0.5496399551962371</v>
      </c>
    </row>
    <row r="9809" spans="4:21" x14ac:dyDescent="0.3">
      <c r="D9809" s="193">
        <v>94232993.313962072</v>
      </c>
      <c r="E9809" s="1"/>
      <c r="F9809" s="44">
        <f t="shared" si="765"/>
        <v>0.45904588552366526</v>
      </c>
      <c r="G9809" s="173">
        <v>0</v>
      </c>
      <c r="H9809" s="45">
        <f t="shared" si="766"/>
        <v>0.45904588552366526</v>
      </c>
      <c r="I9809" s="48"/>
      <c r="J9809" s="48"/>
      <c r="N9809" s="44">
        <f t="shared" si="767"/>
        <v>0</v>
      </c>
      <c r="O9809" s="45">
        <f t="shared" si="768"/>
        <v>0</v>
      </c>
      <c r="P9809" s="2"/>
      <c r="Q9809" s="2"/>
      <c r="R9809" s="2"/>
      <c r="U9809" s="49">
        <f t="shared" si="769"/>
        <v>0.27542753131419917</v>
      </c>
    </row>
    <row r="9810" spans="4:21" x14ac:dyDescent="0.3">
      <c r="D9810" s="193">
        <v>94997170.444451928</v>
      </c>
      <c r="E9810" s="1"/>
      <c r="F9810" s="44">
        <f t="shared" si="765"/>
        <v>0.46276849217369376</v>
      </c>
      <c r="G9810" s="173">
        <v>0</v>
      </c>
      <c r="H9810" s="45">
        <f t="shared" si="766"/>
        <v>0.46276849217369376</v>
      </c>
      <c r="I9810" s="48"/>
      <c r="J9810" s="48"/>
      <c r="N9810" s="44">
        <f t="shared" si="767"/>
        <v>0</v>
      </c>
      <c r="O9810" s="45">
        <f t="shared" si="768"/>
        <v>0</v>
      </c>
      <c r="P9810" s="2"/>
      <c r="Q9810" s="2"/>
      <c r="R9810" s="2"/>
      <c r="U9810" s="49">
        <f t="shared" si="769"/>
        <v>0.27766109530421623</v>
      </c>
    </row>
    <row r="9811" spans="4:21" x14ac:dyDescent="0.3">
      <c r="D9811" s="193">
        <v>79130689.365436211</v>
      </c>
      <c r="E9811" s="1"/>
      <c r="F9811" s="44">
        <f t="shared" si="765"/>
        <v>0.38547663715647557</v>
      </c>
      <c r="G9811" s="173">
        <v>0</v>
      </c>
      <c r="H9811" s="45">
        <f t="shared" si="766"/>
        <v>0.38547663715647557</v>
      </c>
      <c r="I9811" s="48"/>
      <c r="J9811" s="48"/>
      <c r="N9811" s="44">
        <f t="shared" si="767"/>
        <v>0</v>
      </c>
      <c r="O9811" s="45">
        <f t="shared" si="768"/>
        <v>0</v>
      </c>
      <c r="P9811" s="2"/>
      <c r="Q9811" s="2"/>
      <c r="R9811" s="2"/>
      <c r="U9811" s="49">
        <f t="shared" si="769"/>
        <v>0.23128598229388533</v>
      </c>
    </row>
    <row r="9812" spans="4:21" x14ac:dyDescent="0.3">
      <c r="D9812" s="193">
        <v>95589623.308115646</v>
      </c>
      <c r="E9812" s="1"/>
      <c r="F9812" s="44">
        <f t="shared" si="765"/>
        <v>0.4656545625389365</v>
      </c>
      <c r="G9812" s="173">
        <v>0</v>
      </c>
      <c r="H9812" s="45">
        <f t="shared" si="766"/>
        <v>0.4656545625389365</v>
      </c>
      <c r="I9812" s="48"/>
      <c r="J9812" s="48"/>
      <c r="N9812" s="44">
        <f t="shared" si="767"/>
        <v>0</v>
      </c>
      <c r="O9812" s="45">
        <f t="shared" si="768"/>
        <v>0</v>
      </c>
      <c r="P9812" s="2"/>
      <c r="Q9812" s="2"/>
      <c r="R9812" s="2"/>
      <c r="U9812" s="49">
        <f t="shared" si="769"/>
        <v>0.27939273752336191</v>
      </c>
    </row>
    <row r="9813" spans="4:21" x14ac:dyDescent="0.3">
      <c r="D9813" s="193">
        <v>78958449.49306944</v>
      </c>
      <c r="E9813" s="1"/>
      <c r="F9813" s="44">
        <f t="shared" si="765"/>
        <v>0.38463758915478835</v>
      </c>
      <c r="G9813" s="173">
        <v>0</v>
      </c>
      <c r="H9813" s="45">
        <f t="shared" si="766"/>
        <v>0.38463758915478835</v>
      </c>
      <c r="I9813" s="48"/>
      <c r="J9813" s="48"/>
      <c r="N9813" s="44">
        <f t="shared" si="767"/>
        <v>0</v>
      </c>
      <c r="O9813" s="45">
        <f t="shared" si="768"/>
        <v>0</v>
      </c>
      <c r="P9813" s="2"/>
      <c r="Q9813" s="2"/>
      <c r="R9813" s="2"/>
      <c r="U9813" s="49">
        <f t="shared" si="769"/>
        <v>0.23078255349287299</v>
      </c>
    </row>
    <row r="9814" spans="4:21" x14ac:dyDescent="0.3">
      <c r="D9814" s="193">
        <v>74415365.966797695</v>
      </c>
      <c r="E9814" s="1"/>
      <c r="F9814" s="44">
        <f t="shared" si="765"/>
        <v>0.36250644668564219</v>
      </c>
      <c r="G9814" s="173">
        <v>6.2725502177481463E-2</v>
      </c>
      <c r="H9814" s="45">
        <f t="shared" si="766"/>
        <v>0.42523194886312365</v>
      </c>
      <c r="I9814" s="48"/>
      <c r="J9814" s="48"/>
      <c r="N9814" s="44">
        <f t="shared" si="767"/>
        <v>0</v>
      </c>
      <c r="O9814" s="45">
        <f t="shared" si="768"/>
        <v>0</v>
      </c>
      <c r="P9814" s="2"/>
      <c r="Q9814" s="2"/>
      <c r="R9814" s="2"/>
      <c r="U9814" s="49">
        <f t="shared" si="769"/>
        <v>0.25513916931787417</v>
      </c>
    </row>
    <row r="9815" spans="4:21" x14ac:dyDescent="0.3">
      <c r="D9815" s="193">
        <v>121851309.60246378</v>
      </c>
      <c r="E9815" s="1"/>
      <c r="F9815" s="44">
        <f t="shared" si="765"/>
        <v>0.59358554102508376</v>
      </c>
      <c r="G9815" s="173">
        <v>1.5438634367824512E-2</v>
      </c>
      <c r="H9815" s="45">
        <f t="shared" si="766"/>
        <v>0.60902417539290832</v>
      </c>
      <c r="I9815" s="48"/>
      <c r="J9815" s="48"/>
      <c r="N9815" s="44">
        <f t="shared" si="767"/>
        <v>0</v>
      </c>
      <c r="O9815" s="45">
        <f t="shared" si="768"/>
        <v>0</v>
      </c>
      <c r="P9815" s="2"/>
      <c r="Q9815" s="2"/>
      <c r="R9815" s="2"/>
      <c r="U9815" s="49">
        <f t="shared" si="769"/>
        <v>0.36541450523574498</v>
      </c>
    </row>
    <row r="9816" spans="4:21" x14ac:dyDescent="0.3">
      <c r="D9816" s="193">
        <v>128122134.04292507</v>
      </c>
      <c r="E9816" s="1"/>
      <c r="F9816" s="44">
        <f t="shared" si="765"/>
        <v>0.62413318741730006</v>
      </c>
      <c r="G9816" s="173">
        <v>0</v>
      </c>
      <c r="H9816" s="45">
        <f t="shared" si="766"/>
        <v>0.62413318741730006</v>
      </c>
      <c r="I9816" s="48"/>
      <c r="J9816" s="48"/>
      <c r="N9816" s="44">
        <f t="shared" si="767"/>
        <v>0</v>
      </c>
      <c r="O9816" s="45">
        <f t="shared" si="768"/>
        <v>0</v>
      </c>
      <c r="P9816" s="2"/>
      <c r="Q9816" s="2"/>
      <c r="R9816" s="2"/>
      <c r="U9816" s="49">
        <f t="shared" si="769"/>
        <v>0.37447991245038004</v>
      </c>
    </row>
    <row r="9817" spans="4:21" x14ac:dyDescent="0.3">
      <c r="D9817" s="193">
        <v>109540089.11620265</v>
      </c>
      <c r="E9817" s="1"/>
      <c r="F9817" s="44">
        <f t="shared" si="765"/>
        <v>0.53361275536641706</v>
      </c>
      <c r="G9817" s="173">
        <v>9.2475972308093957E-3</v>
      </c>
      <c r="H9817" s="45">
        <f t="shared" si="766"/>
        <v>0.54286035259722643</v>
      </c>
      <c r="I9817" s="48"/>
      <c r="J9817" s="48"/>
      <c r="N9817" s="44">
        <f t="shared" si="767"/>
        <v>0</v>
      </c>
      <c r="O9817" s="45">
        <f t="shared" si="768"/>
        <v>0</v>
      </c>
      <c r="P9817" s="2"/>
      <c r="Q9817" s="2"/>
      <c r="R9817" s="2"/>
      <c r="U9817" s="49">
        <f t="shared" si="769"/>
        <v>0.32571621155833586</v>
      </c>
    </row>
    <row r="9818" spans="4:21" x14ac:dyDescent="0.3">
      <c r="D9818" s="193">
        <v>97759154.296468347</v>
      </c>
      <c r="E9818" s="1"/>
      <c r="F9818" s="44">
        <f t="shared" si="765"/>
        <v>0.4762231992626077</v>
      </c>
      <c r="G9818" s="173">
        <v>0</v>
      </c>
      <c r="H9818" s="45">
        <f t="shared" si="766"/>
        <v>0.4762231992626077</v>
      </c>
      <c r="I9818" s="48"/>
      <c r="J9818" s="48"/>
      <c r="N9818" s="44">
        <f t="shared" si="767"/>
        <v>0</v>
      </c>
      <c r="O9818" s="45">
        <f t="shared" si="768"/>
        <v>0</v>
      </c>
      <c r="P9818" s="2"/>
      <c r="Q9818" s="2"/>
      <c r="R9818" s="2"/>
      <c r="U9818" s="49">
        <f t="shared" si="769"/>
        <v>0.28573391955756461</v>
      </c>
    </row>
    <row r="9819" spans="4:21" x14ac:dyDescent="0.3">
      <c r="D9819" s="193">
        <v>137727872.71434405</v>
      </c>
      <c r="E9819" s="1"/>
      <c r="F9819" s="44">
        <f t="shared" si="765"/>
        <v>0.67092650958036792</v>
      </c>
      <c r="G9819" s="173">
        <v>2.3061137536356698E-2</v>
      </c>
      <c r="H9819" s="45">
        <f t="shared" si="766"/>
        <v>0.69398764711672467</v>
      </c>
      <c r="I9819" s="48"/>
      <c r="J9819" s="48"/>
      <c r="N9819" s="44">
        <f t="shared" si="767"/>
        <v>0</v>
      </c>
      <c r="O9819" s="45">
        <f t="shared" si="768"/>
        <v>0</v>
      </c>
      <c r="P9819" s="2"/>
      <c r="Q9819" s="2"/>
      <c r="R9819" s="2"/>
      <c r="U9819" s="49">
        <f t="shared" si="769"/>
        <v>0.41639258827003478</v>
      </c>
    </row>
    <row r="9820" spans="4:21" x14ac:dyDescent="0.3">
      <c r="D9820" s="193">
        <v>94985655.807512715</v>
      </c>
      <c r="E9820" s="1"/>
      <c r="F9820" s="44">
        <f t="shared" si="765"/>
        <v>0.46271239985905582</v>
      </c>
      <c r="G9820" s="173">
        <v>0.21486650200504592</v>
      </c>
      <c r="H9820" s="45">
        <f t="shared" si="766"/>
        <v>0.67757890186410175</v>
      </c>
      <c r="I9820" s="48"/>
      <c r="J9820" s="48"/>
      <c r="N9820" s="44">
        <f t="shared" si="767"/>
        <v>0</v>
      </c>
      <c r="O9820" s="45">
        <f t="shared" si="768"/>
        <v>0</v>
      </c>
      <c r="P9820" s="2"/>
      <c r="Q9820" s="2"/>
      <c r="R9820" s="2"/>
      <c r="U9820" s="49">
        <f t="shared" si="769"/>
        <v>0.40654734111846103</v>
      </c>
    </row>
    <row r="9821" spans="4:21" x14ac:dyDescent="0.3">
      <c r="D9821" s="193">
        <v>92805088.848978147</v>
      </c>
      <c r="E9821" s="1"/>
      <c r="F9821" s="44">
        <f t="shared" si="765"/>
        <v>0.45209000259434073</v>
      </c>
      <c r="G9821" s="173">
        <v>0</v>
      </c>
      <c r="H9821" s="45">
        <f t="shared" si="766"/>
        <v>0.45209000259434073</v>
      </c>
      <c r="I9821" s="48"/>
      <c r="J9821" s="48"/>
      <c r="N9821" s="44">
        <f t="shared" si="767"/>
        <v>0</v>
      </c>
      <c r="O9821" s="45">
        <f t="shared" si="768"/>
        <v>0</v>
      </c>
      <c r="P9821" s="2"/>
      <c r="Q9821" s="2"/>
      <c r="R9821" s="2"/>
      <c r="U9821" s="49">
        <f t="shared" si="769"/>
        <v>0.27125400155660445</v>
      </c>
    </row>
    <row r="9822" spans="4:21" x14ac:dyDescent="0.3">
      <c r="D9822" s="193">
        <v>97010782.770818636</v>
      </c>
      <c r="E9822" s="1"/>
      <c r="F9822" s="44">
        <f t="shared" si="765"/>
        <v>0.47257758791555021</v>
      </c>
      <c r="G9822" s="173">
        <v>0</v>
      </c>
      <c r="H9822" s="45">
        <f t="shared" si="766"/>
        <v>0.47257758791555021</v>
      </c>
      <c r="I9822" s="48"/>
      <c r="J9822" s="48"/>
      <c r="N9822" s="44">
        <f t="shared" si="767"/>
        <v>0</v>
      </c>
      <c r="O9822" s="45">
        <f t="shared" si="768"/>
        <v>0</v>
      </c>
      <c r="P9822" s="2"/>
      <c r="Q9822" s="2"/>
      <c r="R9822" s="2"/>
      <c r="U9822" s="49">
        <f t="shared" si="769"/>
        <v>0.28354655274933011</v>
      </c>
    </row>
    <row r="9823" spans="4:21" x14ac:dyDescent="0.3">
      <c r="D9823" s="193">
        <v>93139810.587018326</v>
      </c>
      <c r="E9823" s="1"/>
      <c r="F9823" s="44">
        <f t="shared" si="765"/>
        <v>0.45372056351827039</v>
      </c>
      <c r="G9823" s="173">
        <v>1.302345960183679E-2</v>
      </c>
      <c r="H9823" s="45">
        <f t="shared" si="766"/>
        <v>0.46674402312010721</v>
      </c>
      <c r="I9823" s="48"/>
      <c r="J9823" s="48"/>
      <c r="N9823" s="44">
        <f t="shared" si="767"/>
        <v>0</v>
      </c>
      <c r="O9823" s="45">
        <f t="shared" si="768"/>
        <v>0</v>
      </c>
      <c r="P9823" s="2"/>
      <c r="Q9823" s="2"/>
      <c r="R9823" s="2"/>
      <c r="U9823" s="49">
        <f t="shared" si="769"/>
        <v>0.2800464138720643</v>
      </c>
    </row>
    <row r="9824" spans="4:21" x14ac:dyDescent="0.3">
      <c r="D9824" s="193">
        <v>99286253.435157612</v>
      </c>
      <c r="E9824" s="1"/>
      <c r="F9824" s="44">
        <f t="shared" si="765"/>
        <v>0.48366229836950375</v>
      </c>
      <c r="G9824" s="173">
        <v>0</v>
      </c>
      <c r="H9824" s="45">
        <f t="shared" si="766"/>
        <v>0.48366229836950375</v>
      </c>
      <c r="I9824" s="48"/>
      <c r="J9824" s="48"/>
      <c r="N9824" s="44">
        <f t="shared" si="767"/>
        <v>0</v>
      </c>
      <c r="O9824" s="45">
        <f t="shared" si="768"/>
        <v>0</v>
      </c>
      <c r="P9824" s="2"/>
      <c r="Q9824" s="2"/>
      <c r="R9824" s="2"/>
      <c r="U9824" s="49">
        <f t="shared" si="769"/>
        <v>0.29019737902170223</v>
      </c>
    </row>
    <row r="9825" spans="4:21" x14ac:dyDescent="0.3">
      <c r="D9825" s="193">
        <v>94256118.053733915</v>
      </c>
      <c r="E9825" s="1"/>
      <c r="F9825" s="44">
        <f t="shared" si="765"/>
        <v>0.4591585352047669</v>
      </c>
      <c r="G9825" s="173">
        <v>6.0387487900831899E-3</v>
      </c>
      <c r="H9825" s="45">
        <f t="shared" si="766"/>
        <v>0.46519728399485011</v>
      </c>
      <c r="I9825" s="48"/>
      <c r="J9825" s="48"/>
      <c r="N9825" s="44">
        <f t="shared" si="767"/>
        <v>0</v>
      </c>
      <c r="O9825" s="45">
        <f t="shared" si="768"/>
        <v>0</v>
      </c>
      <c r="P9825" s="2"/>
      <c r="Q9825" s="2"/>
      <c r="R9825" s="2"/>
      <c r="U9825" s="49">
        <f t="shared" si="769"/>
        <v>0.27911837039691006</v>
      </c>
    </row>
    <row r="9826" spans="4:21" x14ac:dyDescent="0.3">
      <c r="D9826" s="193">
        <v>103572222.84835325</v>
      </c>
      <c r="E9826" s="1"/>
      <c r="F9826" s="44">
        <f t="shared" si="765"/>
        <v>0.50454093710755843</v>
      </c>
      <c r="G9826" s="173">
        <v>0</v>
      </c>
      <c r="H9826" s="45">
        <f t="shared" si="766"/>
        <v>0.50454093710755843</v>
      </c>
      <c r="I9826" s="48"/>
      <c r="J9826" s="48"/>
      <c r="N9826" s="44">
        <f t="shared" si="767"/>
        <v>0</v>
      </c>
      <c r="O9826" s="45">
        <f t="shared" si="768"/>
        <v>0</v>
      </c>
      <c r="P9826" s="2"/>
      <c r="Q9826" s="2"/>
      <c r="R9826" s="2"/>
      <c r="U9826" s="49">
        <f t="shared" si="769"/>
        <v>0.30272456226453504</v>
      </c>
    </row>
    <row r="9827" spans="4:21" x14ac:dyDescent="0.3">
      <c r="D9827" s="193">
        <v>111480911.25631766</v>
      </c>
      <c r="E9827" s="1"/>
      <c r="F9827" s="44">
        <f t="shared" si="765"/>
        <v>0.54306726154966722</v>
      </c>
      <c r="G9827" s="173">
        <v>2.9214499751546259E-3</v>
      </c>
      <c r="H9827" s="45">
        <f t="shared" si="766"/>
        <v>0.54598871152482187</v>
      </c>
      <c r="I9827" s="48"/>
      <c r="J9827" s="48"/>
      <c r="N9827" s="44">
        <f t="shared" si="767"/>
        <v>0</v>
      </c>
      <c r="O9827" s="45">
        <f t="shared" si="768"/>
        <v>0</v>
      </c>
      <c r="P9827" s="2"/>
      <c r="Q9827" s="2"/>
      <c r="R9827" s="2"/>
      <c r="U9827" s="49">
        <f t="shared" si="769"/>
        <v>0.32759322691489312</v>
      </c>
    </row>
    <row r="9828" spans="4:21" x14ac:dyDescent="0.3">
      <c r="D9828" s="193">
        <v>107165798.54129757</v>
      </c>
      <c r="E9828" s="1"/>
      <c r="F9828" s="44">
        <f t="shared" si="765"/>
        <v>0.52204665435319253</v>
      </c>
      <c r="G9828" s="173">
        <v>0</v>
      </c>
      <c r="H9828" s="45">
        <f t="shared" si="766"/>
        <v>0.52204665435319253</v>
      </c>
      <c r="I9828" s="48"/>
      <c r="J9828" s="48"/>
      <c r="N9828" s="44">
        <f t="shared" si="767"/>
        <v>0</v>
      </c>
      <c r="O9828" s="45">
        <f t="shared" si="768"/>
        <v>0</v>
      </c>
      <c r="P9828" s="2"/>
      <c r="Q9828" s="2"/>
      <c r="R9828" s="2"/>
      <c r="U9828" s="49">
        <f t="shared" si="769"/>
        <v>0.31322799261191553</v>
      </c>
    </row>
    <row r="9829" spans="4:21" x14ac:dyDescent="0.3">
      <c r="D9829" s="193">
        <v>102623507.3106322</v>
      </c>
      <c r="E9829" s="1"/>
      <c r="F9829" s="44">
        <f t="shared" si="765"/>
        <v>0.49991937146682552</v>
      </c>
      <c r="G9829" s="173">
        <v>0</v>
      </c>
      <c r="H9829" s="45">
        <f t="shared" si="766"/>
        <v>0.49991937146682552</v>
      </c>
      <c r="I9829" s="48"/>
      <c r="J9829" s="48"/>
      <c r="N9829" s="44">
        <f t="shared" si="767"/>
        <v>0</v>
      </c>
      <c r="O9829" s="45">
        <f t="shared" si="768"/>
        <v>0</v>
      </c>
      <c r="P9829" s="2"/>
      <c r="Q9829" s="2"/>
      <c r="R9829" s="2"/>
      <c r="U9829" s="49">
        <f t="shared" si="769"/>
        <v>0.2999516228800953</v>
      </c>
    </row>
    <row r="9830" spans="4:21" x14ac:dyDescent="0.3">
      <c r="D9830" s="193">
        <v>89595898.988748267</v>
      </c>
      <c r="E9830" s="1"/>
      <c r="F9830" s="44">
        <f t="shared" si="765"/>
        <v>0.43645677956496548</v>
      </c>
      <c r="G9830" s="173">
        <v>0</v>
      </c>
      <c r="H9830" s="45">
        <f t="shared" si="766"/>
        <v>0.43645677956496548</v>
      </c>
      <c r="I9830" s="48"/>
      <c r="J9830" s="48"/>
      <c r="N9830" s="44">
        <f t="shared" si="767"/>
        <v>0</v>
      </c>
      <c r="O9830" s="45">
        <f t="shared" si="768"/>
        <v>0</v>
      </c>
      <c r="P9830" s="2"/>
      <c r="Q9830" s="2"/>
      <c r="R9830" s="2"/>
      <c r="U9830" s="49">
        <f t="shared" si="769"/>
        <v>0.26187406773897925</v>
      </c>
    </row>
    <row r="9831" spans="4:21" x14ac:dyDescent="0.3">
      <c r="D9831" s="193">
        <v>92698542.177942783</v>
      </c>
      <c r="E9831" s="1"/>
      <c r="F9831" s="44">
        <f t="shared" si="765"/>
        <v>0.45157097195300183</v>
      </c>
      <c r="G9831" s="173">
        <v>0</v>
      </c>
      <c r="H9831" s="45">
        <f t="shared" si="766"/>
        <v>0.45157097195300183</v>
      </c>
      <c r="I9831" s="48"/>
      <c r="J9831" s="48"/>
      <c r="N9831" s="44">
        <f t="shared" si="767"/>
        <v>0</v>
      </c>
      <c r="O9831" s="45">
        <f t="shared" si="768"/>
        <v>0</v>
      </c>
      <c r="P9831" s="2"/>
      <c r="Q9831" s="2"/>
      <c r="R9831" s="2"/>
      <c r="U9831" s="49">
        <f t="shared" si="769"/>
        <v>0.27094258317180109</v>
      </c>
    </row>
    <row r="9832" spans="4:21" x14ac:dyDescent="0.3">
      <c r="D9832" s="193">
        <v>108495928.50666775</v>
      </c>
      <c r="E9832" s="1"/>
      <c r="F9832" s="44">
        <f t="shared" si="765"/>
        <v>0.52852623933019272</v>
      </c>
      <c r="G9832" s="173">
        <v>0</v>
      </c>
      <c r="H9832" s="45">
        <f t="shared" si="766"/>
        <v>0.52852623933019272</v>
      </c>
      <c r="I9832" s="48"/>
      <c r="J9832" s="48"/>
      <c r="N9832" s="44">
        <f t="shared" si="767"/>
        <v>0</v>
      </c>
      <c r="O9832" s="45">
        <f t="shared" si="768"/>
        <v>0</v>
      </c>
      <c r="P9832" s="2"/>
      <c r="Q9832" s="2"/>
      <c r="R9832" s="2"/>
      <c r="U9832" s="49">
        <f t="shared" si="769"/>
        <v>0.31711574359811562</v>
      </c>
    </row>
    <row r="9833" spans="4:21" x14ac:dyDescent="0.3">
      <c r="D9833" s="193">
        <v>123524667.10437733</v>
      </c>
      <c r="E9833" s="1"/>
      <c r="F9833" s="44">
        <f t="shared" si="765"/>
        <v>0.60173712200802343</v>
      </c>
      <c r="G9833" s="173">
        <v>0</v>
      </c>
      <c r="H9833" s="45">
        <f t="shared" si="766"/>
        <v>0.60173712200802343</v>
      </c>
      <c r="I9833" s="48"/>
      <c r="J9833" s="48"/>
      <c r="N9833" s="44">
        <f t="shared" si="767"/>
        <v>0</v>
      </c>
      <c r="O9833" s="45">
        <f t="shared" si="768"/>
        <v>0</v>
      </c>
      <c r="P9833" s="2"/>
      <c r="Q9833" s="2"/>
      <c r="R9833" s="2"/>
      <c r="U9833" s="49">
        <f t="shared" si="769"/>
        <v>0.36104227320481402</v>
      </c>
    </row>
    <row r="9834" spans="4:21" x14ac:dyDescent="0.3">
      <c r="D9834" s="193">
        <v>105992930.55639127</v>
      </c>
      <c r="E9834" s="1"/>
      <c r="F9834" s="44">
        <f t="shared" si="765"/>
        <v>0.51633315418940329</v>
      </c>
      <c r="G9834" s="173">
        <v>0</v>
      </c>
      <c r="H9834" s="45">
        <f t="shared" si="766"/>
        <v>0.51633315418940329</v>
      </c>
      <c r="I9834" s="48"/>
      <c r="J9834" s="48"/>
      <c r="N9834" s="44">
        <f t="shared" si="767"/>
        <v>0</v>
      </c>
      <c r="O9834" s="45">
        <f t="shared" si="768"/>
        <v>0</v>
      </c>
      <c r="P9834" s="2"/>
      <c r="Q9834" s="2"/>
      <c r="R9834" s="2"/>
      <c r="U9834" s="49">
        <f t="shared" si="769"/>
        <v>0.30979989251364198</v>
      </c>
    </row>
    <row r="9835" spans="4:21" x14ac:dyDescent="0.3">
      <c r="D9835" s="193">
        <v>74711583.319500193</v>
      </c>
      <c r="E9835" s="1"/>
      <c r="F9835" s="44">
        <f t="shared" si="765"/>
        <v>0.363949437640262</v>
      </c>
      <c r="G9835" s="173">
        <v>1.2194662071739411E-2</v>
      </c>
      <c r="H9835" s="45">
        <f t="shared" si="766"/>
        <v>0.37614409971200141</v>
      </c>
      <c r="I9835" s="48"/>
      <c r="J9835" s="48"/>
      <c r="N9835" s="44">
        <f t="shared" si="767"/>
        <v>0</v>
      </c>
      <c r="O9835" s="45">
        <f t="shared" si="768"/>
        <v>0</v>
      </c>
      <c r="P9835" s="2"/>
      <c r="Q9835" s="2"/>
      <c r="R9835" s="2"/>
      <c r="U9835" s="49">
        <f t="shared" si="769"/>
        <v>0.22568645982720084</v>
      </c>
    </row>
    <row r="9836" spans="4:21" x14ac:dyDescent="0.3">
      <c r="D9836" s="193">
        <v>82170741.612187073</v>
      </c>
      <c r="E9836" s="1"/>
      <c r="F9836" s="44">
        <f t="shared" si="765"/>
        <v>0.40028592450446848</v>
      </c>
      <c r="G9836" s="173">
        <v>0</v>
      </c>
      <c r="H9836" s="45">
        <f t="shared" si="766"/>
        <v>0.40028592450446848</v>
      </c>
      <c r="I9836" s="48"/>
      <c r="J9836" s="48"/>
      <c r="N9836" s="44">
        <f t="shared" si="767"/>
        <v>0</v>
      </c>
      <c r="O9836" s="45">
        <f t="shared" si="768"/>
        <v>0</v>
      </c>
      <c r="P9836" s="2"/>
      <c r="Q9836" s="2"/>
      <c r="R9836" s="2"/>
      <c r="U9836" s="49">
        <f t="shared" si="769"/>
        <v>0.24017155470268109</v>
      </c>
    </row>
    <row r="9837" spans="4:21" x14ac:dyDescent="0.3">
      <c r="D9837" s="193">
        <v>123336496.65579836</v>
      </c>
      <c r="E9837" s="1"/>
      <c r="F9837" s="44">
        <f t="shared" si="765"/>
        <v>0.60082046991877569</v>
      </c>
      <c r="G9837" s="173">
        <v>5.4645825676108645E-3</v>
      </c>
      <c r="H9837" s="45">
        <f t="shared" si="766"/>
        <v>0.60628505248638653</v>
      </c>
      <c r="I9837" s="48"/>
      <c r="J9837" s="48"/>
      <c r="N9837" s="44">
        <f t="shared" si="767"/>
        <v>0</v>
      </c>
      <c r="O9837" s="45">
        <f t="shared" si="768"/>
        <v>0</v>
      </c>
      <c r="P9837" s="2"/>
      <c r="Q9837" s="2"/>
      <c r="R9837" s="2"/>
      <c r="U9837" s="49">
        <f t="shared" si="769"/>
        <v>0.36377103149183193</v>
      </c>
    </row>
    <row r="9838" spans="4:21" x14ac:dyDescent="0.3">
      <c r="D9838" s="193">
        <v>97568715.115987271</v>
      </c>
      <c r="E9838" s="1"/>
      <c r="F9838" s="44">
        <f t="shared" si="765"/>
        <v>0.47529549529006088</v>
      </c>
      <c r="G9838" s="173">
        <v>0.66500184884050006</v>
      </c>
      <c r="H9838" s="45">
        <f t="shared" si="766"/>
        <v>1.1402973441305608</v>
      </c>
      <c r="I9838" s="48"/>
      <c r="J9838" s="48"/>
      <c r="N9838" s="44">
        <f t="shared" si="767"/>
        <v>0.39029734413056083</v>
      </c>
      <c r="O9838" s="45">
        <f t="shared" si="768"/>
        <v>0.34029734413056079</v>
      </c>
      <c r="P9838" s="2"/>
      <c r="Q9838" s="2"/>
      <c r="R9838" s="2"/>
      <c r="U9838" s="49">
        <f t="shared" si="769"/>
        <v>0.6841784064783365</v>
      </c>
    </row>
    <row r="9839" spans="4:21" x14ac:dyDescent="0.3">
      <c r="D9839" s="193">
        <v>119129411.32847399</v>
      </c>
      <c r="E9839" s="1"/>
      <c r="F9839" s="44">
        <f t="shared" si="765"/>
        <v>0.58032610651549521</v>
      </c>
      <c r="G9839" s="173">
        <v>9.2278300679261033E-3</v>
      </c>
      <c r="H9839" s="45">
        <f t="shared" si="766"/>
        <v>0.58955393658342137</v>
      </c>
      <c r="I9839" s="48"/>
      <c r="J9839" s="48"/>
      <c r="N9839" s="44">
        <f t="shared" si="767"/>
        <v>0</v>
      </c>
      <c r="O9839" s="45">
        <f t="shared" si="768"/>
        <v>0</v>
      </c>
      <c r="P9839" s="2"/>
      <c r="Q9839" s="2"/>
      <c r="R9839" s="2"/>
      <c r="U9839" s="49">
        <f t="shared" si="769"/>
        <v>0.35373236195005281</v>
      </c>
    </row>
    <row r="9840" spans="4:21" x14ac:dyDescent="0.3">
      <c r="D9840" s="193">
        <v>96265952.487806946</v>
      </c>
      <c r="E9840" s="1"/>
      <c r="F9840" s="44">
        <f t="shared" si="765"/>
        <v>0.4689492273508935</v>
      </c>
      <c r="G9840" s="173">
        <v>9.3463530632400208E-3</v>
      </c>
      <c r="H9840" s="45">
        <f t="shared" si="766"/>
        <v>0.4782955804141335</v>
      </c>
      <c r="I9840" s="48"/>
      <c r="J9840" s="48"/>
      <c r="N9840" s="44">
        <f t="shared" si="767"/>
        <v>0</v>
      </c>
      <c r="O9840" s="45">
        <f t="shared" si="768"/>
        <v>0</v>
      </c>
      <c r="P9840" s="2"/>
      <c r="Q9840" s="2"/>
      <c r="R9840" s="2"/>
      <c r="U9840" s="49">
        <f t="shared" si="769"/>
        <v>0.28697734824848009</v>
      </c>
    </row>
    <row r="9841" spans="4:21" x14ac:dyDescent="0.3">
      <c r="D9841" s="193">
        <v>85977674.114740685</v>
      </c>
      <c r="E9841" s="1"/>
      <c r="F9841" s="44">
        <f t="shared" si="765"/>
        <v>0.41883098648653988</v>
      </c>
      <c r="G9841" s="173">
        <v>0</v>
      </c>
      <c r="H9841" s="45">
        <f t="shared" si="766"/>
        <v>0.41883098648653988</v>
      </c>
      <c r="I9841" s="48"/>
      <c r="J9841" s="48"/>
      <c r="N9841" s="44">
        <f t="shared" si="767"/>
        <v>0</v>
      </c>
      <c r="O9841" s="45">
        <f t="shared" si="768"/>
        <v>0</v>
      </c>
      <c r="P9841" s="2"/>
      <c r="Q9841" s="2"/>
      <c r="R9841" s="2"/>
      <c r="U9841" s="49">
        <f t="shared" si="769"/>
        <v>0.25129859189192394</v>
      </c>
    </row>
    <row r="9842" spans="4:21" x14ac:dyDescent="0.3">
      <c r="D9842" s="193">
        <v>111359086.15025978</v>
      </c>
      <c r="E9842" s="1"/>
      <c r="F9842" s="44">
        <f t="shared" si="765"/>
        <v>0.54247380365638953</v>
      </c>
      <c r="G9842" s="173">
        <v>0</v>
      </c>
      <c r="H9842" s="45">
        <f t="shared" si="766"/>
        <v>0.54247380365638953</v>
      </c>
      <c r="I9842" s="48"/>
      <c r="J9842" s="48"/>
      <c r="N9842" s="44">
        <f t="shared" si="767"/>
        <v>0</v>
      </c>
      <c r="O9842" s="45">
        <f t="shared" si="768"/>
        <v>0</v>
      </c>
      <c r="P9842" s="2"/>
      <c r="Q9842" s="2"/>
      <c r="R9842" s="2"/>
      <c r="U9842" s="49">
        <f t="shared" si="769"/>
        <v>0.32548428219383368</v>
      </c>
    </row>
    <row r="9843" spans="4:21" x14ac:dyDescent="0.3">
      <c r="D9843" s="193">
        <v>85920420.808757469</v>
      </c>
      <c r="E9843" s="1"/>
      <c r="F9843" s="44">
        <f t="shared" si="765"/>
        <v>0.41855208316807413</v>
      </c>
      <c r="G9843" s="173">
        <v>0.57333740973799907</v>
      </c>
      <c r="H9843" s="45">
        <f t="shared" si="766"/>
        <v>0.9918894929060732</v>
      </c>
      <c r="I9843" s="48"/>
      <c r="J9843" s="48"/>
      <c r="N9843" s="44">
        <f t="shared" si="767"/>
        <v>0.2418894929060732</v>
      </c>
      <c r="O9843" s="45">
        <f t="shared" si="768"/>
        <v>0.19188949290607316</v>
      </c>
      <c r="P9843" s="2"/>
      <c r="Q9843" s="2"/>
      <c r="R9843" s="2"/>
      <c r="U9843" s="49">
        <f t="shared" si="769"/>
        <v>0.59513369574364394</v>
      </c>
    </row>
    <row r="9844" spans="4:21" x14ac:dyDescent="0.3">
      <c r="D9844" s="193">
        <v>78998827.194029465</v>
      </c>
      <c r="E9844" s="1"/>
      <c r="F9844" s="44">
        <f t="shared" si="765"/>
        <v>0.38483428477954523</v>
      </c>
      <c r="G9844" s="173">
        <v>2.2870132467805889E-2</v>
      </c>
      <c r="H9844" s="45">
        <f t="shared" si="766"/>
        <v>0.40770441724735113</v>
      </c>
      <c r="I9844" s="48"/>
      <c r="J9844" s="48"/>
      <c r="N9844" s="44">
        <f t="shared" si="767"/>
        <v>0</v>
      </c>
      <c r="O9844" s="45">
        <f t="shared" si="768"/>
        <v>0</v>
      </c>
      <c r="P9844" s="2"/>
      <c r="Q9844" s="2"/>
      <c r="R9844" s="2"/>
      <c r="U9844" s="49">
        <f t="shared" si="769"/>
        <v>0.24462265034841066</v>
      </c>
    </row>
    <row r="9845" spans="4:21" x14ac:dyDescent="0.3">
      <c r="D9845" s="193">
        <v>104204389.54214591</v>
      </c>
      <c r="E9845" s="1"/>
      <c r="F9845" s="44">
        <f t="shared" si="765"/>
        <v>0.50762046912225056</v>
      </c>
      <c r="G9845" s="173">
        <v>0</v>
      </c>
      <c r="H9845" s="45">
        <f t="shared" si="766"/>
        <v>0.50762046912225056</v>
      </c>
      <c r="I9845" s="48"/>
      <c r="J9845" s="48"/>
      <c r="N9845" s="44">
        <f t="shared" si="767"/>
        <v>0</v>
      </c>
      <c r="O9845" s="45">
        <f t="shared" si="768"/>
        <v>0</v>
      </c>
      <c r="P9845" s="2"/>
      <c r="Q9845" s="2"/>
      <c r="R9845" s="2"/>
      <c r="U9845" s="49">
        <f t="shared" si="769"/>
        <v>0.3045722814733503</v>
      </c>
    </row>
    <row r="9846" spans="4:21" x14ac:dyDescent="0.3">
      <c r="D9846" s="193">
        <v>80493653.297817439</v>
      </c>
      <c r="E9846" s="1"/>
      <c r="F9846" s="44">
        <f t="shared" si="765"/>
        <v>0.39211616927016102</v>
      </c>
      <c r="G9846" s="173">
        <v>0</v>
      </c>
      <c r="H9846" s="45">
        <f t="shared" si="766"/>
        <v>0.39211616927016102</v>
      </c>
      <c r="I9846" s="48"/>
      <c r="J9846" s="48"/>
      <c r="N9846" s="44">
        <f t="shared" si="767"/>
        <v>0</v>
      </c>
      <c r="O9846" s="45">
        <f t="shared" si="768"/>
        <v>0</v>
      </c>
      <c r="P9846" s="2"/>
      <c r="Q9846" s="2"/>
      <c r="R9846" s="2"/>
      <c r="U9846" s="49">
        <f t="shared" si="769"/>
        <v>0.23526970156209659</v>
      </c>
    </row>
    <row r="9847" spans="4:21" x14ac:dyDescent="0.3">
      <c r="D9847" s="193">
        <v>92128996.748455241</v>
      </c>
      <c r="E9847" s="1"/>
      <c r="F9847" s="44">
        <f t="shared" si="765"/>
        <v>0.44879649268803801</v>
      </c>
      <c r="G9847" s="173">
        <v>5.7132007839521383E-3</v>
      </c>
      <c r="H9847" s="45">
        <f t="shared" si="766"/>
        <v>0.45450969347199016</v>
      </c>
      <c r="I9847" s="48"/>
      <c r="J9847" s="48"/>
      <c r="N9847" s="44">
        <f t="shared" si="767"/>
        <v>0</v>
      </c>
      <c r="O9847" s="45">
        <f t="shared" si="768"/>
        <v>0</v>
      </c>
      <c r="P9847" s="2"/>
      <c r="Q9847" s="2"/>
      <c r="R9847" s="2"/>
      <c r="U9847" s="49">
        <f t="shared" si="769"/>
        <v>0.27270581608319411</v>
      </c>
    </row>
    <row r="9848" spans="4:21" x14ac:dyDescent="0.3">
      <c r="D9848" s="193">
        <v>115877158.24040768</v>
      </c>
      <c r="E9848" s="1"/>
      <c r="F9848" s="44">
        <f t="shared" si="765"/>
        <v>0.56448310560620252</v>
      </c>
      <c r="G9848" s="173">
        <v>0</v>
      </c>
      <c r="H9848" s="45">
        <f t="shared" si="766"/>
        <v>0.56448310560620252</v>
      </c>
      <c r="I9848" s="48"/>
      <c r="J9848" s="48"/>
      <c r="N9848" s="44">
        <f t="shared" si="767"/>
        <v>0</v>
      </c>
      <c r="O9848" s="45">
        <f t="shared" si="768"/>
        <v>0</v>
      </c>
      <c r="P9848" s="2"/>
      <c r="Q9848" s="2"/>
      <c r="R9848" s="2"/>
      <c r="U9848" s="49">
        <f t="shared" si="769"/>
        <v>0.33868986336372148</v>
      </c>
    </row>
    <row r="9849" spans="4:21" x14ac:dyDescent="0.3">
      <c r="D9849" s="193">
        <v>94950224.157574654</v>
      </c>
      <c r="E9849" s="1"/>
      <c r="F9849" s="44">
        <f t="shared" si="765"/>
        <v>0.46253979838955572</v>
      </c>
      <c r="G9849" s="173">
        <v>5.9786376996409443E-3</v>
      </c>
      <c r="H9849" s="45">
        <f t="shared" si="766"/>
        <v>0.46851843608919669</v>
      </c>
      <c r="I9849" s="48"/>
      <c r="J9849" s="48"/>
      <c r="N9849" s="44">
        <f t="shared" si="767"/>
        <v>0</v>
      </c>
      <c r="O9849" s="45">
        <f t="shared" si="768"/>
        <v>0</v>
      </c>
      <c r="P9849" s="2"/>
      <c r="Q9849" s="2"/>
      <c r="R9849" s="2"/>
      <c r="U9849" s="49">
        <f t="shared" si="769"/>
        <v>0.28111106165351801</v>
      </c>
    </row>
    <row r="9850" spans="4:21" x14ac:dyDescent="0.3">
      <c r="D9850" s="193">
        <v>64374892.591264881</v>
      </c>
      <c r="E9850" s="1"/>
      <c r="F9850" s="44">
        <f t="shared" si="765"/>
        <v>0.31359536119786596</v>
      </c>
      <c r="G9850" s="173">
        <v>0</v>
      </c>
      <c r="H9850" s="45">
        <f t="shared" si="766"/>
        <v>0.31359536119786596</v>
      </c>
      <c r="I9850" s="48"/>
      <c r="J9850" s="48"/>
      <c r="N9850" s="44">
        <f t="shared" si="767"/>
        <v>0</v>
      </c>
      <c r="O9850" s="45">
        <f t="shared" si="768"/>
        <v>0</v>
      </c>
      <c r="P9850" s="2"/>
      <c r="Q9850" s="2"/>
      <c r="R9850" s="2"/>
      <c r="U9850" s="49">
        <f t="shared" si="769"/>
        <v>0.18815721671871957</v>
      </c>
    </row>
    <row r="9851" spans="4:21" x14ac:dyDescent="0.3">
      <c r="D9851" s="193">
        <v>87473462.020867899</v>
      </c>
      <c r="E9851" s="1"/>
      <c r="F9851" s="44">
        <f t="shared" si="765"/>
        <v>0.42611755629374154</v>
      </c>
      <c r="G9851" s="173">
        <v>0</v>
      </c>
      <c r="H9851" s="45">
        <f t="shared" si="766"/>
        <v>0.42611755629374154</v>
      </c>
      <c r="I9851" s="48"/>
      <c r="J9851" s="48"/>
      <c r="N9851" s="44">
        <f t="shared" si="767"/>
        <v>0</v>
      </c>
      <c r="O9851" s="45">
        <f t="shared" si="768"/>
        <v>0</v>
      </c>
      <c r="P9851" s="2"/>
      <c r="Q9851" s="2"/>
      <c r="R9851" s="2"/>
      <c r="U9851" s="49">
        <f t="shared" si="769"/>
        <v>0.25567053377624493</v>
      </c>
    </row>
    <row r="9852" spans="4:21" x14ac:dyDescent="0.3">
      <c r="D9852" s="193">
        <v>98606664.854413316</v>
      </c>
      <c r="E9852" s="1"/>
      <c r="F9852" s="44">
        <f t="shared" si="765"/>
        <v>0.48035175573609562</v>
      </c>
      <c r="G9852" s="173">
        <v>0</v>
      </c>
      <c r="H9852" s="45">
        <f t="shared" si="766"/>
        <v>0.48035175573609562</v>
      </c>
      <c r="I9852" s="48"/>
      <c r="J9852" s="48"/>
      <c r="N9852" s="44">
        <f t="shared" si="767"/>
        <v>0</v>
      </c>
      <c r="O9852" s="45">
        <f t="shared" si="768"/>
        <v>0</v>
      </c>
      <c r="P9852" s="2"/>
      <c r="Q9852" s="2"/>
      <c r="R9852" s="2"/>
      <c r="U9852" s="49">
        <f t="shared" si="769"/>
        <v>0.28821105344165737</v>
      </c>
    </row>
    <row r="9853" spans="4:21" x14ac:dyDescent="0.3">
      <c r="D9853" s="193">
        <v>115924366.20539987</v>
      </c>
      <c r="E9853" s="1"/>
      <c r="F9853" s="44">
        <f t="shared" si="765"/>
        <v>0.56471307412711547</v>
      </c>
      <c r="G9853" s="173">
        <v>0</v>
      </c>
      <c r="H9853" s="45">
        <f t="shared" si="766"/>
        <v>0.56471307412711547</v>
      </c>
      <c r="I9853" s="48"/>
      <c r="J9853" s="48"/>
      <c r="N9853" s="44">
        <f t="shared" si="767"/>
        <v>0</v>
      </c>
      <c r="O9853" s="45">
        <f t="shared" si="768"/>
        <v>0</v>
      </c>
      <c r="P9853" s="2"/>
      <c r="Q9853" s="2"/>
      <c r="R9853" s="2"/>
      <c r="U9853" s="49">
        <f t="shared" si="769"/>
        <v>0.33882784447626929</v>
      </c>
    </row>
    <row r="9854" spans="4:21" x14ac:dyDescent="0.3">
      <c r="D9854" s="193">
        <v>77182741.806020007</v>
      </c>
      <c r="E9854" s="1"/>
      <c r="F9854" s="44">
        <f t="shared" si="765"/>
        <v>0.37598742025994103</v>
      </c>
      <c r="G9854" s="173">
        <v>8.0099613301552949E-3</v>
      </c>
      <c r="H9854" s="45">
        <f t="shared" si="766"/>
        <v>0.38399738159009633</v>
      </c>
      <c r="I9854" s="48"/>
      <c r="J9854" s="48"/>
      <c r="N9854" s="44">
        <f t="shared" si="767"/>
        <v>0</v>
      </c>
      <c r="O9854" s="45">
        <f t="shared" si="768"/>
        <v>0</v>
      </c>
      <c r="P9854" s="2"/>
      <c r="Q9854" s="2"/>
      <c r="R9854" s="2"/>
      <c r="U9854" s="49">
        <f t="shared" si="769"/>
        <v>0.23039842895405779</v>
      </c>
    </row>
    <row r="9855" spans="4:21" x14ac:dyDescent="0.3">
      <c r="D9855" s="193">
        <v>88254343.863726497</v>
      </c>
      <c r="E9855" s="1"/>
      <c r="F9855" s="44">
        <f t="shared" si="765"/>
        <v>0.42992153815230433</v>
      </c>
      <c r="G9855" s="173">
        <v>0</v>
      </c>
      <c r="H9855" s="45">
        <f t="shared" si="766"/>
        <v>0.42992153815230433</v>
      </c>
      <c r="I9855" s="48"/>
      <c r="J9855" s="48"/>
      <c r="N9855" s="44">
        <f t="shared" si="767"/>
        <v>0</v>
      </c>
      <c r="O9855" s="45">
        <f t="shared" si="768"/>
        <v>0</v>
      </c>
      <c r="P9855" s="2"/>
      <c r="Q9855" s="2"/>
      <c r="R9855" s="2"/>
      <c r="U9855" s="49">
        <f t="shared" si="769"/>
        <v>0.25795292289138261</v>
      </c>
    </row>
    <row r="9856" spans="4:21" x14ac:dyDescent="0.3">
      <c r="D9856" s="193">
        <v>122219085.39304455</v>
      </c>
      <c r="E9856" s="1"/>
      <c r="F9856" s="44">
        <f t="shared" si="765"/>
        <v>0.59537712120867003</v>
      </c>
      <c r="G9856" s="173">
        <v>0</v>
      </c>
      <c r="H9856" s="45">
        <f t="shared" si="766"/>
        <v>0.59537712120867003</v>
      </c>
      <c r="I9856" s="48"/>
      <c r="J9856" s="48"/>
      <c r="N9856" s="44">
        <f t="shared" si="767"/>
        <v>0</v>
      </c>
      <c r="O9856" s="45">
        <f t="shared" si="768"/>
        <v>0</v>
      </c>
      <c r="P9856" s="2"/>
      <c r="Q9856" s="2"/>
      <c r="R9856" s="2"/>
      <c r="U9856" s="49">
        <f t="shared" si="769"/>
        <v>0.35722627272520202</v>
      </c>
    </row>
    <row r="9857" spans="4:21" x14ac:dyDescent="0.3">
      <c r="D9857" s="193">
        <v>109699477.31418122</v>
      </c>
      <c r="E9857" s="1"/>
      <c r="F9857" s="44">
        <f t="shared" si="765"/>
        <v>0.53438919781942629</v>
      </c>
      <c r="G9857" s="173">
        <v>0</v>
      </c>
      <c r="H9857" s="45">
        <f t="shared" si="766"/>
        <v>0.53438919781942629</v>
      </c>
      <c r="I9857" s="48"/>
      <c r="J9857" s="48"/>
      <c r="N9857" s="44">
        <f t="shared" si="767"/>
        <v>0</v>
      </c>
      <c r="O9857" s="45">
        <f t="shared" si="768"/>
        <v>0</v>
      </c>
      <c r="P9857" s="2"/>
      <c r="Q9857" s="2"/>
      <c r="R9857" s="2"/>
      <c r="U9857" s="49">
        <f t="shared" si="769"/>
        <v>0.32063351869165574</v>
      </c>
    </row>
    <row r="9858" spans="4:21" x14ac:dyDescent="0.3">
      <c r="D9858" s="193">
        <v>90820587.333352536</v>
      </c>
      <c r="E9858" s="1"/>
      <c r="F9858" s="44">
        <f t="shared" si="765"/>
        <v>0.44242271703408848</v>
      </c>
      <c r="G9858" s="173">
        <v>5.3808565622617766E-2</v>
      </c>
      <c r="H9858" s="45">
        <f t="shared" si="766"/>
        <v>0.49623128265670624</v>
      </c>
      <c r="I9858" s="48"/>
      <c r="J9858" s="48"/>
      <c r="N9858" s="44">
        <f t="shared" si="767"/>
        <v>0</v>
      </c>
      <c r="O9858" s="45">
        <f t="shared" si="768"/>
        <v>0</v>
      </c>
      <c r="P9858" s="2"/>
      <c r="Q9858" s="2"/>
      <c r="R9858" s="2"/>
      <c r="U9858" s="49">
        <f t="shared" si="769"/>
        <v>0.29773876959402373</v>
      </c>
    </row>
    <row r="9859" spans="4:21" x14ac:dyDescent="0.3">
      <c r="D9859" s="193">
        <v>113381989.84302071</v>
      </c>
      <c r="E9859" s="1"/>
      <c r="F9859" s="44">
        <f t="shared" si="765"/>
        <v>0.55232816128969353</v>
      </c>
      <c r="G9859" s="173">
        <v>4.4645487539280777E-2</v>
      </c>
      <c r="H9859" s="45">
        <f t="shared" si="766"/>
        <v>0.5969736488289743</v>
      </c>
      <c r="I9859" s="48"/>
      <c r="J9859" s="48"/>
      <c r="N9859" s="44">
        <f t="shared" si="767"/>
        <v>0</v>
      </c>
      <c r="O9859" s="45">
        <f t="shared" si="768"/>
        <v>0</v>
      </c>
      <c r="P9859" s="2"/>
      <c r="Q9859" s="2"/>
      <c r="R9859" s="2"/>
      <c r="U9859" s="49">
        <f t="shared" si="769"/>
        <v>0.35818418929738455</v>
      </c>
    </row>
    <row r="9860" spans="4:21" x14ac:dyDescent="0.3">
      <c r="D9860" s="193">
        <v>143523289.53129369</v>
      </c>
      <c r="E9860" s="1"/>
      <c r="F9860" s="44">
        <f t="shared" si="765"/>
        <v>0.69915825889827066</v>
      </c>
      <c r="G9860" s="173">
        <v>0</v>
      </c>
      <c r="H9860" s="45">
        <f t="shared" si="766"/>
        <v>0.69915825889827066</v>
      </c>
      <c r="I9860" s="48"/>
      <c r="J9860" s="48"/>
      <c r="N9860" s="44">
        <f t="shared" si="767"/>
        <v>0</v>
      </c>
      <c r="O9860" s="45">
        <f t="shared" si="768"/>
        <v>0</v>
      </c>
      <c r="P9860" s="2"/>
      <c r="Q9860" s="2"/>
      <c r="R9860" s="2"/>
      <c r="U9860" s="49">
        <f t="shared" si="769"/>
        <v>0.41949495533896236</v>
      </c>
    </row>
    <row r="9861" spans="4:21" x14ac:dyDescent="0.3">
      <c r="D9861" s="193">
        <v>110456692.02561128</v>
      </c>
      <c r="E9861" s="1"/>
      <c r="F9861" s="44">
        <f t="shared" ref="F9861:F9924" si="770">D9861/$B$4</f>
        <v>0.53807788779430421</v>
      </c>
      <c r="G9861" s="173">
        <v>0</v>
      </c>
      <c r="H9861" s="45">
        <f t="shared" ref="H9861:H9924" si="771">F9861+G9861</f>
        <v>0.53807788779430421</v>
      </c>
      <c r="I9861" s="48"/>
      <c r="J9861" s="48"/>
      <c r="N9861" s="44">
        <f t="shared" ref="N9861:N9924" si="772">MIN(MAX(H9861-75%,0),125%)</f>
        <v>0</v>
      </c>
      <c r="O9861" s="45">
        <f t="shared" ref="O9861:O9924" si="773">MIN(MAX(H9861-80%,0),120%)</f>
        <v>0</v>
      </c>
      <c r="P9861" s="2"/>
      <c r="Q9861" s="2"/>
      <c r="R9861" s="2"/>
      <c r="U9861" s="49">
        <f t="shared" ref="U9861:U9924" si="774">H9861*60%</f>
        <v>0.32284673267658254</v>
      </c>
    </row>
    <row r="9862" spans="4:21" x14ac:dyDescent="0.3">
      <c r="D9862" s="193">
        <v>91700265.91310434</v>
      </c>
      <c r="E9862" s="1"/>
      <c r="F9862" s="44">
        <f t="shared" si="770"/>
        <v>0.44670797656386863</v>
      </c>
      <c r="G9862" s="173">
        <v>0.58420246118425256</v>
      </c>
      <c r="H9862" s="45">
        <f t="shared" si="771"/>
        <v>1.0309104377481213</v>
      </c>
      <c r="I9862" s="48"/>
      <c r="J9862" s="48"/>
      <c r="N9862" s="44">
        <f t="shared" si="772"/>
        <v>0.2809104377481213</v>
      </c>
      <c r="O9862" s="45">
        <f t="shared" si="773"/>
        <v>0.23091043774812126</v>
      </c>
      <c r="P9862" s="2"/>
      <c r="Q9862" s="2"/>
      <c r="R9862" s="2"/>
      <c r="U9862" s="49">
        <f t="shared" si="774"/>
        <v>0.6185462626488728</v>
      </c>
    </row>
    <row r="9863" spans="4:21" x14ac:dyDescent="0.3">
      <c r="D9863" s="193">
        <v>106199533.67401126</v>
      </c>
      <c r="E9863" s="1"/>
      <c r="F9863" s="44">
        <f t="shared" si="770"/>
        <v>0.51733959904215066</v>
      </c>
      <c r="G9863" s="173">
        <v>0.1340004934738851</v>
      </c>
      <c r="H9863" s="45">
        <f t="shared" si="771"/>
        <v>0.65134009251603575</v>
      </c>
      <c r="I9863" s="48"/>
      <c r="J9863" s="48"/>
      <c r="N9863" s="44">
        <f t="shared" si="772"/>
        <v>0</v>
      </c>
      <c r="O9863" s="45">
        <f t="shared" si="773"/>
        <v>0</v>
      </c>
      <c r="P9863" s="2"/>
      <c r="Q9863" s="2"/>
      <c r="R9863" s="2"/>
      <c r="U9863" s="49">
        <f t="shared" si="774"/>
        <v>0.39080405550962144</v>
      </c>
    </row>
    <row r="9864" spans="4:21" x14ac:dyDescent="0.3">
      <c r="D9864" s="193">
        <v>94533858.524489075</v>
      </c>
      <c r="E9864" s="1"/>
      <c r="F9864" s="44">
        <f t="shared" si="770"/>
        <v>0.46051151801747214</v>
      </c>
      <c r="G9864" s="173">
        <v>2.0454375510215644E-2</v>
      </c>
      <c r="H9864" s="45">
        <f t="shared" si="771"/>
        <v>0.48096589352768782</v>
      </c>
      <c r="I9864" s="48"/>
      <c r="J9864" s="48"/>
      <c r="N9864" s="44">
        <f t="shared" si="772"/>
        <v>0</v>
      </c>
      <c r="O9864" s="45">
        <f t="shared" si="773"/>
        <v>0</v>
      </c>
      <c r="P9864" s="2"/>
      <c r="Q9864" s="2"/>
      <c r="R9864" s="2"/>
      <c r="U9864" s="49">
        <f t="shared" si="774"/>
        <v>0.28857953611661269</v>
      </c>
    </row>
    <row r="9865" spans="4:21" x14ac:dyDescent="0.3">
      <c r="D9865" s="193">
        <v>74382510.010057062</v>
      </c>
      <c r="E9865" s="1"/>
      <c r="F9865" s="44">
        <f t="shared" si="770"/>
        <v>0.36234639242835592</v>
      </c>
      <c r="G9865" s="173">
        <v>0</v>
      </c>
      <c r="H9865" s="45">
        <f t="shared" si="771"/>
        <v>0.36234639242835592</v>
      </c>
      <c r="I9865" s="48"/>
      <c r="J9865" s="48"/>
      <c r="N9865" s="44">
        <f t="shared" si="772"/>
        <v>0</v>
      </c>
      <c r="O9865" s="45">
        <f t="shared" si="773"/>
        <v>0</v>
      </c>
      <c r="P9865" s="2"/>
      <c r="Q9865" s="2"/>
      <c r="R9865" s="2"/>
      <c r="U9865" s="49">
        <f t="shared" si="774"/>
        <v>0.21740783545701356</v>
      </c>
    </row>
    <row r="9866" spans="4:21" x14ac:dyDescent="0.3">
      <c r="D9866" s="193">
        <v>101811468.2515631</v>
      </c>
      <c r="E9866" s="1"/>
      <c r="F9866" s="44">
        <f t="shared" si="770"/>
        <v>0.49596361058264965</v>
      </c>
      <c r="G9866" s="173">
        <v>0</v>
      </c>
      <c r="H9866" s="45">
        <f t="shared" si="771"/>
        <v>0.49596361058264965</v>
      </c>
      <c r="I9866" s="48"/>
      <c r="J9866" s="48"/>
      <c r="N9866" s="44">
        <f t="shared" si="772"/>
        <v>0</v>
      </c>
      <c r="O9866" s="45">
        <f t="shared" si="773"/>
        <v>0</v>
      </c>
      <c r="P9866" s="2"/>
      <c r="Q9866" s="2"/>
      <c r="R9866" s="2"/>
      <c r="U9866" s="49">
        <f t="shared" si="774"/>
        <v>0.29757816634958978</v>
      </c>
    </row>
    <row r="9867" spans="4:21" x14ac:dyDescent="0.3">
      <c r="D9867" s="193">
        <v>115501095.89135848</v>
      </c>
      <c r="E9867" s="1"/>
      <c r="F9867" s="44">
        <f t="shared" si="770"/>
        <v>0.56265115834484114</v>
      </c>
      <c r="G9867" s="173">
        <v>0</v>
      </c>
      <c r="H9867" s="45">
        <f t="shared" si="771"/>
        <v>0.56265115834484114</v>
      </c>
      <c r="I9867" s="48"/>
      <c r="J9867" s="48"/>
      <c r="N9867" s="44">
        <f t="shared" si="772"/>
        <v>0</v>
      </c>
      <c r="O9867" s="45">
        <f t="shared" si="773"/>
        <v>0</v>
      </c>
      <c r="P9867" s="2"/>
      <c r="Q9867" s="2"/>
      <c r="R9867" s="2"/>
      <c r="U9867" s="49">
        <f t="shared" si="774"/>
        <v>0.3375906950069047</v>
      </c>
    </row>
    <row r="9868" spans="4:21" x14ac:dyDescent="0.3">
      <c r="D9868" s="193">
        <v>93135665.531575471</v>
      </c>
      <c r="E9868" s="1"/>
      <c r="F9868" s="44">
        <f t="shared" si="770"/>
        <v>0.45370037132677365</v>
      </c>
      <c r="G9868" s="173">
        <v>0</v>
      </c>
      <c r="H9868" s="45">
        <f t="shared" si="771"/>
        <v>0.45370037132677365</v>
      </c>
      <c r="I9868" s="48"/>
      <c r="J9868" s="48"/>
      <c r="N9868" s="44">
        <f t="shared" si="772"/>
        <v>0</v>
      </c>
      <c r="O9868" s="45">
        <f t="shared" si="773"/>
        <v>0</v>
      </c>
      <c r="P9868" s="2"/>
      <c r="Q9868" s="2"/>
      <c r="R9868" s="2"/>
      <c r="U9868" s="49">
        <f t="shared" si="774"/>
        <v>0.27222022279606417</v>
      </c>
    </row>
    <row r="9869" spans="4:21" x14ac:dyDescent="0.3">
      <c r="D9869" s="193">
        <v>108021109.91586982</v>
      </c>
      <c r="E9869" s="1"/>
      <c r="F9869" s="44">
        <f t="shared" si="770"/>
        <v>0.52621321166535218</v>
      </c>
      <c r="G9869" s="173">
        <v>0.11384482887909532</v>
      </c>
      <c r="H9869" s="45">
        <f t="shared" si="771"/>
        <v>0.64005804054444748</v>
      </c>
      <c r="I9869" s="48"/>
      <c r="J9869" s="48"/>
      <c r="N9869" s="44">
        <f t="shared" si="772"/>
        <v>0</v>
      </c>
      <c r="O9869" s="45">
        <f t="shared" si="773"/>
        <v>0</v>
      </c>
      <c r="P9869" s="2"/>
      <c r="Q9869" s="2"/>
      <c r="R9869" s="2"/>
      <c r="U9869" s="49">
        <f t="shared" si="774"/>
        <v>0.38403482432666847</v>
      </c>
    </row>
    <row r="9870" spans="4:21" x14ac:dyDescent="0.3">
      <c r="D9870" s="193">
        <v>118703054.34072514</v>
      </c>
      <c r="E9870" s="1"/>
      <c r="F9870" s="44">
        <f t="shared" si="770"/>
        <v>0.57824915433444446</v>
      </c>
      <c r="G9870" s="173">
        <v>0</v>
      </c>
      <c r="H9870" s="45">
        <f t="shared" si="771"/>
        <v>0.57824915433444446</v>
      </c>
      <c r="I9870" s="48"/>
      <c r="J9870" s="48"/>
      <c r="N9870" s="44">
        <f t="shared" si="772"/>
        <v>0</v>
      </c>
      <c r="O9870" s="45">
        <f t="shared" si="773"/>
        <v>0</v>
      </c>
      <c r="P9870" s="2"/>
      <c r="Q9870" s="2"/>
      <c r="R9870" s="2"/>
      <c r="U9870" s="49">
        <f t="shared" si="774"/>
        <v>0.34694949260066665</v>
      </c>
    </row>
    <row r="9871" spans="4:21" x14ac:dyDescent="0.3">
      <c r="D9871" s="193">
        <v>70764036.547215477</v>
      </c>
      <c r="E9871" s="1"/>
      <c r="F9871" s="44">
        <f t="shared" si="770"/>
        <v>0.34471938837617866</v>
      </c>
      <c r="G9871" s="173">
        <v>4.6128709924176019E-3</v>
      </c>
      <c r="H9871" s="45">
        <f t="shared" si="771"/>
        <v>0.34933225936859624</v>
      </c>
      <c r="I9871" s="48"/>
      <c r="J9871" s="48"/>
      <c r="N9871" s="44">
        <f t="shared" si="772"/>
        <v>0</v>
      </c>
      <c r="O9871" s="45">
        <f t="shared" si="773"/>
        <v>0</v>
      </c>
      <c r="P9871" s="2"/>
      <c r="Q9871" s="2"/>
      <c r="R9871" s="2"/>
      <c r="U9871" s="49">
        <f t="shared" si="774"/>
        <v>0.20959935562115775</v>
      </c>
    </row>
    <row r="9872" spans="4:21" x14ac:dyDescent="0.3">
      <c r="D9872" s="193">
        <v>89408924.555091023</v>
      </c>
      <c r="E9872" s="1"/>
      <c r="F9872" s="44">
        <f t="shared" si="770"/>
        <v>0.43554595373369309</v>
      </c>
      <c r="G9872" s="173">
        <v>3.0957920368565393E-2</v>
      </c>
      <c r="H9872" s="45">
        <f t="shared" si="771"/>
        <v>0.46650387410225846</v>
      </c>
      <c r="I9872" s="48"/>
      <c r="J9872" s="48"/>
      <c r="N9872" s="44">
        <f t="shared" si="772"/>
        <v>0</v>
      </c>
      <c r="O9872" s="45">
        <f t="shared" si="773"/>
        <v>0</v>
      </c>
      <c r="P9872" s="2"/>
      <c r="Q9872" s="2"/>
      <c r="R9872" s="2"/>
      <c r="U9872" s="49">
        <f t="shared" si="774"/>
        <v>0.27990232446135505</v>
      </c>
    </row>
    <row r="9873" spans="4:21" x14ac:dyDescent="0.3">
      <c r="D9873" s="193">
        <v>111201465.72920243</v>
      </c>
      <c r="E9873" s="1"/>
      <c r="F9873" s="44">
        <f t="shared" si="770"/>
        <v>0.54170597273840293</v>
      </c>
      <c r="G9873" s="173">
        <v>6.5866001317136354E-3</v>
      </c>
      <c r="H9873" s="45">
        <f t="shared" si="771"/>
        <v>0.54829257287011657</v>
      </c>
      <c r="I9873" s="48"/>
      <c r="J9873" s="48"/>
      <c r="N9873" s="44">
        <f t="shared" si="772"/>
        <v>0</v>
      </c>
      <c r="O9873" s="45">
        <f t="shared" si="773"/>
        <v>0</v>
      </c>
      <c r="P9873" s="2"/>
      <c r="Q9873" s="2"/>
      <c r="R9873" s="2"/>
      <c r="U9873" s="49">
        <f t="shared" si="774"/>
        <v>0.32897554372206994</v>
      </c>
    </row>
    <row r="9874" spans="4:21" x14ac:dyDescent="0.3">
      <c r="D9874" s="193">
        <v>106438337.84393047</v>
      </c>
      <c r="E9874" s="1"/>
      <c r="F9874" s="44">
        <f t="shared" si="770"/>
        <v>0.51850290785567921</v>
      </c>
      <c r="G9874" s="173">
        <v>0</v>
      </c>
      <c r="H9874" s="45">
        <f t="shared" si="771"/>
        <v>0.51850290785567921</v>
      </c>
      <c r="I9874" s="48"/>
      <c r="J9874" s="48"/>
      <c r="N9874" s="44">
        <f t="shared" si="772"/>
        <v>0</v>
      </c>
      <c r="O9874" s="45">
        <f t="shared" si="773"/>
        <v>0</v>
      </c>
      <c r="P9874" s="2"/>
      <c r="Q9874" s="2"/>
      <c r="R9874" s="2"/>
      <c r="U9874" s="49">
        <f t="shared" si="774"/>
        <v>0.31110174471340751</v>
      </c>
    </row>
    <row r="9875" spans="4:21" x14ac:dyDescent="0.3">
      <c r="D9875" s="193">
        <v>100766289.74576215</v>
      </c>
      <c r="E9875" s="1"/>
      <c r="F9875" s="44">
        <f t="shared" si="770"/>
        <v>0.49087213597431195</v>
      </c>
      <c r="G9875" s="173">
        <v>9.138784912942706E-2</v>
      </c>
      <c r="H9875" s="45">
        <f t="shared" si="771"/>
        <v>0.582259985103739</v>
      </c>
      <c r="I9875" s="48"/>
      <c r="J9875" s="48"/>
      <c r="N9875" s="44">
        <f t="shared" si="772"/>
        <v>0</v>
      </c>
      <c r="O9875" s="45">
        <f t="shared" si="773"/>
        <v>0</v>
      </c>
      <c r="P9875" s="2"/>
      <c r="Q9875" s="2"/>
      <c r="R9875" s="2"/>
      <c r="U9875" s="49">
        <f t="shared" si="774"/>
        <v>0.34935599106224341</v>
      </c>
    </row>
    <row r="9876" spans="4:21" x14ac:dyDescent="0.3">
      <c r="D9876" s="193">
        <v>145136516.27366143</v>
      </c>
      <c r="E9876" s="1"/>
      <c r="F9876" s="44">
        <f t="shared" si="770"/>
        <v>0.70701691935738764</v>
      </c>
      <c r="G9876" s="173">
        <v>9.1031354686887153E-2</v>
      </c>
      <c r="H9876" s="45">
        <f t="shared" si="771"/>
        <v>0.79804827404427481</v>
      </c>
      <c r="I9876" s="48"/>
      <c r="J9876" s="48"/>
      <c r="N9876" s="44">
        <f t="shared" si="772"/>
        <v>4.8048274044274808E-2</v>
      </c>
      <c r="O9876" s="45">
        <f t="shared" si="773"/>
        <v>0</v>
      </c>
      <c r="P9876" s="2"/>
      <c r="Q9876" s="2"/>
      <c r="R9876" s="2"/>
      <c r="U9876" s="49">
        <f t="shared" si="774"/>
        <v>0.47882896442656486</v>
      </c>
    </row>
    <row r="9877" spans="4:21" x14ac:dyDescent="0.3">
      <c r="D9877" s="193">
        <v>89569051.824098423</v>
      </c>
      <c r="E9877" s="1"/>
      <c r="F9877" s="44">
        <f t="shared" si="770"/>
        <v>0.43632599649168008</v>
      </c>
      <c r="G9877" s="173">
        <v>4.3189774800490594E-3</v>
      </c>
      <c r="H9877" s="45">
        <f t="shared" si="771"/>
        <v>0.44064497397172914</v>
      </c>
      <c r="I9877" s="48"/>
      <c r="J9877" s="48"/>
      <c r="N9877" s="44">
        <f t="shared" si="772"/>
        <v>0</v>
      </c>
      <c r="O9877" s="45">
        <f t="shared" si="773"/>
        <v>0</v>
      </c>
      <c r="P9877" s="2"/>
      <c r="Q9877" s="2"/>
      <c r="R9877" s="2"/>
      <c r="U9877" s="49">
        <f t="shared" si="774"/>
        <v>0.26438698438303748</v>
      </c>
    </row>
    <row r="9878" spans="4:21" x14ac:dyDescent="0.3">
      <c r="D9878" s="193">
        <v>79700304.619877577</v>
      </c>
      <c r="E9878" s="1"/>
      <c r="F9878" s="44">
        <f t="shared" si="770"/>
        <v>0.38825145656618737</v>
      </c>
      <c r="G9878" s="173">
        <v>0</v>
      </c>
      <c r="H9878" s="45">
        <f t="shared" si="771"/>
        <v>0.38825145656618737</v>
      </c>
      <c r="I9878" s="48"/>
      <c r="J9878" s="48"/>
      <c r="N9878" s="44">
        <f t="shared" si="772"/>
        <v>0</v>
      </c>
      <c r="O9878" s="45">
        <f t="shared" si="773"/>
        <v>0</v>
      </c>
      <c r="P9878" s="2"/>
      <c r="Q9878" s="2"/>
      <c r="R9878" s="2"/>
      <c r="U9878" s="49">
        <f t="shared" si="774"/>
        <v>0.23295087393971242</v>
      </c>
    </row>
    <row r="9879" spans="4:21" x14ac:dyDescent="0.3">
      <c r="D9879" s="193">
        <v>87795172.456904113</v>
      </c>
      <c r="E9879" s="1"/>
      <c r="F9879" s="44">
        <f t="shared" si="770"/>
        <v>0.42768473406024227</v>
      </c>
      <c r="G9879" s="173">
        <v>1.5199367401688311E-2</v>
      </c>
      <c r="H9879" s="45">
        <f t="shared" si="771"/>
        <v>0.44288410146193058</v>
      </c>
      <c r="I9879" s="48"/>
      <c r="J9879" s="48"/>
      <c r="N9879" s="44">
        <f t="shared" si="772"/>
        <v>0</v>
      </c>
      <c r="O9879" s="45">
        <f t="shared" si="773"/>
        <v>0</v>
      </c>
      <c r="P9879" s="2"/>
      <c r="Q9879" s="2"/>
      <c r="R9879" s="2"/>
      <c r="U9879" s="49">
        <f t="shared" si="774"/>
        <v>0.26573046087715835</v>
      </c>
    </row>
    <row r="9880" spans="4:21" x14ac:dyDescent="0.3">
      <c r="D9880" s="193">
        <v>95064852.486782327</v>
      </c>
      <c r="E9880" s="1"/>
      <c r="F9880" s="44">
        <f t="shared" si="770"/>
        <v>0.46309819795892859</v>
      </c>
      <c r="G9880" s="173">
        <v>0</v>
      </c>
      <c r="H9880" s="45">
        <f t="shared" si="771"/>
        <v>0.46309819795892859</v>
      </c>
      <c r="I9880" s="48"/>
      <c r="J9880" s="48"/>
      <c r="N9880" s="44">
        <f t="shared" si="772"/>
        <v>0</v>
      </c>
      <c r="O9880" s="45">
        <f t="shared" si="773"/>
        <v>0</v>
      </c>
      <c r="P9880" s="2"/>
      <c r="Q9880" s="2"/>
      <c r="R9880" s="2"/>
      <c r="U9880" s="49">
        <f t="shared" si="774"/>
        <v>0.27785891877535712</v>
      </c>
    </row>
    <row r="9881" spans="4:21" x14ac:dyDescent="0.3">
      <c r="D9881" s="193">
        <v>119530248.43242975</v>
      </c>
      <c r="E9881" s="1"/>
      <c r="F9881" s="44">
        <f t="shared" si="770"/>
        <v>0.5822787413291115</v>
      </c>
      <c r="G9881" s="173">
        <v>6.3361647481643871E-2</v>
      </c>
      <c r="H9881" s="45">
        <f t="shared" si="771"/>
        <v>0.64564038881075536</v>
      </c>
      <c r="I9881" s="48"/>
      <c r="J9881" s="48"/>
      <c r="N9881" s="44">
        <f t="shared" si="772"/>
        <v>0</v>
      </c>
      <c r="O9881" s="45">
        <f t="shared" si="773"/>
        <v>0</v>
      </c>
      <c r="P9881" s="2"/>
      <c r="Q9881" s="2"/>
      <c r="R9881" s="2"/>
      <c r="U9881" s="49">
        <f t="shared" si="774"/>
        <v>0.38738423328645322</v>
      </c>
    </row>
    <row r="9882" spans="4:21" x14ac:dyDescent="0.3">
      <c r="D9882" s="193">
        <v>74879239.835817903</v>
      </c>
      <c r="E9882" s="1"/>
      <c r="F9882" s="44">
        <f t="shared" si="770"/>
        <v>0.36476615831621945</v>
      </c>
      <c r="G9882" s="173">
        <v>8.927392305368995E-3</v>
      </c>
      <c r="H9882" s="45">
        <f t="shared" si="771"/>
        <v>0.37369355062158843</v>
      </c>
      <c r="I9882" s="48"/>
      <c r="J9882" s="48"/>
      <c r="N9882" s="44">
        <f t="shared" si="772"/>
        <v>0</v>
      </c>
      <c r="O9882" s="45">
        <f t="shared" si="773"/>
        <v>0</v>
      </c>
      <c r="P9882" s="2"/>
      <c r="Q9882" s="2"/>
      <c r="R9882" s="2"/>
      <c r="U9882" s="49">
        <f t="shared" si="774"/>
        <v>0.22421613037295304</v>
      </c>
    </row>
    <row r="9883" spans="4:21" x14ac:dyDescent="0.3">
      <c r="D9883" s="193">
        <v>104708631.10776128</v>
      </c>
      <c r="E9883" s="1"/>
      <c r="F9883" s="44">
        <f t="shared" si="770"/>
        <v>0.51007682764239803</v>
      </c>
      <c r="G9883" s="173">
        <v>0</v>
      </c>
      <c r="H9883" s="45">
        <f t="shared" si="771"/>
        <v>0.51007682764239803</v>
      </c>
      <c r="I9883" s="48"/>
      <c r="J9883" s="48"/>
      <c r="N9883" s="44">
        <f t="shared" si="772"/>
        <v>0</v>
      </c>
      <c r="O9883" s="45">
        <f t="shared" si="773"/>
        <v>0</v>
      </c>
      <c r="P9883" s="2"/>
      <c r="Q9883" s="2"/>
      <c r="R9883" s="2"/>
      <c r="U9883" s="49">
        <f t="shared" si="774"/>
        <v>0.3060460965854388</v>
      </c>
    </row>
    <row r="9884" spans="4:21" x14ac:dyDescent="0.3">
      <c r="D9884" s="193">
        <v>101876425.48517069</v>
      </c>
      <c r="E9884" s="1"/>
      <c r="F9884" s="44">
        <f t="shared" si="770"/>
        <v>0.49628004275543669</v>
      </c>
      <c r="G9884" s="173">
        <v>0</v>
      </c>
      <c r="H9884" s="45">
        <f t="shared" si="771"/>
        <v>0.49628004275543669</v>
      </c>
      <c r="I9884" s="48"/>
      <c r="J9884" s="48"/>
      <c r="N9884" s="44">
        <f t="shared" si="772"/>
        <v>0</v>
      </c>
      <c r="O9884" s="45">
        <f t="shared" si="773"/>
        <v>0</v>
      </c>
      <c r="P9884" s="2"/>
      <c r="Q9884" s="2"/>
      <c r="R9884" s="2"/>
      <c r="U9884" s="49">
        <f t="shared" si="774"/>
        <v>0.29776802565326199</v>
      </c>
    </row>
    <row r="9885" spans="4:21" x14ac:dyDescent="0.3">
      <c r="D9885" s="193">
        <v>104687250.87237893</v>
      </c>
      <c r="E9885" s="1"/>
      <c r="F9885" s="44">
        <f t="shared" si="770"/>
        <v>0.50997267612668529</v>
      </c>
      <c r="G9885" s="173">
        <v>0</v>
      </c>
      <c r="H9885" s="45">
        <f t="shared" si="771"/>
        <v>0.50997267612668529</v>
      </c>
      <c r="I9885" s="48"/>
      <c r="J9885" s="48"/>
      <c r="N9885" s="44">
        <f t="shared" si="772"/>
        <v>0</v>
      </c>
      <c r="O9885" s="45">
        <f t="shared" si="773"/>
        <v>0</v>
      </c>
      <c r="P9885" s="2"/>
      <c r="Q9885" s="2"/>
      <c r="R9885" s="2"/>
      <c r="U9885" s="49">
        <f t="shared" si="774"/>
        <v>0.30598360567601118</v>
      </c>
    </row>
    <row r="9886" spans="4:21" x14ac:dyDescent="0.3">
      <c r="D9886" s="193">
        <v>75460062.369107738</v>
      </c>
      <c r="E9886" s="1"/>
      <c r="F9886" s="44">
        <f t="shared" si="770"/>
        <v>0.36759557277870825</v>
      </c>
      <c r="G9886" s="173">
        <v>8.8487231767850102E-2</v>
      </c>
      <c r="H9886" s="45">
        <f t="shared" si="771"/>
        <v>0.45608280454655836</v>
      </c>
      <c r="I9886" s="48"/>
      <c r="J9886" s="48"/>
      <c r="N9886" s="44">
        <f t="shared" si="772"/>
        <v>0</v>
      </c>
      <c r="O9886" s="45">
        <f t="shared" si="773"/>
        <v>0</v>
      </c>
      <c r="P9886" s="2"/>
      <c r="Q9886" s="2"/>
      <c r="R9886" s="2"/>
      <c r="U9886" s="49">
        <f t="shared" si="774"/>
        <v>0.273649682727935</v>
      </c>
    </row>
    <row r="9887" spans="4:21" x14ac:dyDescent="0.3">
      <c r="D9887" s="193">
        <v>84430828.970918447</v>
      </c>
      <c r="E9887" s="1"/>
      <c r="F9887" s="44">
        <f t="shared" si="770"/>
        <v>0.41129569684071415</v>
      </c>
      <c r="G9887" s="173">
        <v>0</v>
      </c>
      <c r="H9887" s="45">
        <f t="shared" si="771"/>
        <v>0.41129569684071415</v>
      </c>
      <c r="I9887" s="48"/>
      <c r="J9887" s="48"/>
      <c r="N9887" s="44">
        <f t="shared" si="772"/>
        <v>0</v>
      </c>
      <c r="O9887" s="45">
        <f t="shared" si="773"/>
        <v>0</v>
      </c>
      <c r="P9887" s="2"/>
      <c r="Q9887" s="2"/>
      <c r="R9887" s="2"/>
      <c r="U9887" s="49">
        <f t="shared" si="774"/>
        <v>0.24677741810442849</v>
      </c>
    </row>
    <row r="9888" spans="4:21" x14ac:dyDescent="0.3">
      <c r="D9888" s="193">
        <v>109214191.17257972</v>
      </c>
      <c r="E9888" s="1"/>
      <c r="F9888" s="44">
        <f t="shared" si="770"/>
        <v>0.53202517860736942</v>
      </c>
      <c r="G9888" s="173">
        <v>0</v>
      </c>
      <c r="H9888" s="45">
        <f t="shared" si="771"/>
        <v>0.53202517860736942</v>
      </c>
      <c r="I9888" s="48"/>
      <c r="J9888" s="48"/>
      <c r="N9888" s="44">
        <f t="shared" si="772"/>
        <v>0</v>
      </c>
      <c r="O9888" s="45">
        <f t="shared" si="773"/>
        <v>0</v>
      </c>
      <c r="P9888" s="2"/>
      <c r="Q9888" s="2"/>
      <c r="R9888" s="2"/>
      <c r="U9888" s="49">
        <f t="shared" si="774"/>
        <v>0.31921510716442164</v>
      </c>
    </row>
    <row r="9889" spans="4:21" x14ac:dyDescent="0.3">
      <c r="D9889" s="193">
        <v>104727793.51496159</v>
      </c>
      <c r="E9889" s="1"/>
      <c r="F9889" s="44">
        <f t="shared" si="770"/>
        <v>0.51017017524680575</v>
      </c>
      <c r="G9889" s="173">
        <v>0.7948178957114812</v>
      </c>
      <c r="H9889" s="45">
        <f t="shared" si="771"/>
        <v>1.3049880709582871</v>
      </c>
      <c r="I9889" s="48"/>
      <c r="J9889" s="48"/>
      <c r="N9889" s="44">
        <f t="shared" si="772"/>
        <v>0.55498807095828706</v>
      </c>
      <c r="O9889" s="45">
        <f t="shared" si="773"/>
        <v>0.50498807095828702</v>
      </c>
      <c r="P9889" s="2"/>
      <c r="Q9889" s="2"/>
      <c r="R9889" s="2"/>
      <c r="U9889" s="49">
        <f t="shared" si="774"/>
        <v>0.78299284257497226</v>
      </c>
    </row>
    <row r="9890" spans="4:21" x14ac:dyDescent="0.3">
      <c r="D9890" s="193">
        <v>104040525.54603747</v>
      </c>
      <c r="E9890" s="1"/>
      <c r="F9890" s="44">
        <f t="shared" si="770"/>
        <v>0.50682222330033955</v>
      </c>
      <c r="G9890" s="173">
        <v>0</v>
      </c>
      <c r="H9890" s="45">
        <f t="shared" si="771"/>
        <v>0.50682222330033955</v>
      </c>
      <c r="I9890" s="48"/>
      <c r="J9890" s="48"/>
      <c r="N9890" s="44">
        <f t="shared" si="772"/>
        <v>0</v>
      </c>
      <c r="O9890" s="45">
        <f t="shared" si="773"/>
        <v>0</v>
      </c>
      <c r="P9890" s="2"/>
      <c r="Q9890" s="2"/>
      <c r="R9890" s="2"/>
      <c r="U9890" s="49">
        <f t="shared" si="774"/>
        <v>0.30409333398020372</v>
      </c>
    </row>
    <row r="9891" spans="4:21" x14ac:dyDescent="0.3">
      <c r="D9891" s="193">
        <v>74433293.798153639</v>
      </c>
      <c r="E9891" s="1"/>
      <c r="F9891" s="44">
        <f t="shared" si="770"/>
        <v>0.36259378018668986</v>
      </c>
      <c r="G9891" s="173">
        <v>0</v>
      </c>
      <c r="H9891" s="45">
        <f t="shared" si="771"/>
        <v>0.36259378018668986</v>
      </c>
      <c r="I9891" s="48"/>
      <c r="J9891" s="48"/>
      <c r="N9891" s="44">
        <f t="shared" si="772"/>
        <v>0</v>
      </c>
      <c r="O9891" s="45">
        <f t="shared" si="773"/>
        <v>0</v>
      </c>
      <c r="P9891" s="2"/>
      <c r="Q9891" s="2"/>
      <c r="R9891" s="2"/>
      <c r="U9891" s="49">
        <f t="shared" si="774"/>
        <v>0.21755626811201392</v>
      </c>
    </row>
    <row r="9892" spans="4:21" x14ac:dyDescent="0.3">
      <c r="D9892" s="193">
        <v>105502241.90160969</v>
      </c>
      <c r="E9892" s="1"/>
      <c r="F9892" s="44">
        <f t="shared" si="770"/>
        <v>0.51394281721581114</v>
      </c>
      <c r="G9892" s="173">
        <v>0</v>
      </c>
      <c r="H9892" s="45">
        <f t="shared" si="771"/>
        <v>0.51394281721581114</v>
      </c>
      <c r="I9892" s="48"/>
      <c r="J9892" s="48"/>
      <c r="N9892" s="44">
        <f t="shared" si="772"/>
        <v>0</v>
      </c>
      <c r="O9892" s="45">
        <f t="shared" si="773"/>
        <v>0</v>
      </c>
      <c r="P9892" s="2"/>
      <c r="Q9892" s="2"/>
      <c r="R9892" s="2"/>
      <c r="U9892" s="49">
        <f t="shared" si="774"/>
        <v>0.30836569032948669</v>
      </c>
    </row>
    <row r="9893" spans="4:21" x14ac:dyDescent="0.3">
      <c r="D9893" s="193">
        <v>141698989.91531816</v>
      </c>
      <c r="E9893" s="1"/>
      <c r="F9893" s="44">
        <f t="shared" si="770"/>
        <v>0.69027137965114937</v>
      </c>
      <c r="G9893" s="173">
        <v>0</v>
      </c>
      <c r="H9893" s="45">
        <f t="shared" si="771"/>
        <v>0.69027137965114937</v>
      </c>
      <c r="I9893" s="48"/>
      <c r="J9893" s="48"/>
      <c r="N9893" s="44">
        <f t="shared" si="772"/>
        <v>0</v>
      </c>
      <c r="O9893" s="45">
        <f t="shared" si="773"/>
        <v>0</v>
      </c>
      <c r="P9893" s="2"/>
      <c r="Q9893" s="2"/>
      <c r="R9893" s="2"/>
      <c r="U9893" s="49">
        <f t="shared" si="774"/>
        <v>0.41416282779068964</v>
      </c>
    </row>
    <row r="9894" spans="4:21" x14ac:dyDescent="0.3">
      <c r="D9894" s="193">
        <v>85905255.441281468</v>
      </c>
      <c r="E9894" s="1"/>
      <c r="F9894" s="44">
        <f t="shared" si="770"/>
        <v>0.41847820671251978</v>
      </c>
      <c r="G9894" s="173">
        <v>9.2317731265838462E-3</v>
      </c>
      <c r="H9894" s="45">
        <f t="shared" si="771"/>
        <v>0.42770997983910364</v>
      </c>
      <c r="I9894" s="48"/>
      <c r="J9894" s="48"/>
      <c r="N9894" s="44">
        <f t="shared" si="772"/>
        <v>0</v>
      </c>
      <c r="O9894" s="45">
        <f t="shared" si="773"/>
        <v>0</v>
      </c>
      <c r="P9894" s="2"/>
      <c r="Q9894" s="2"/>
      <c r="R9894" s="2"/>
      <c r="U9894" s="49">
        <f t="shared" si="774"/>
        <v>0.25662598790346219</v>
      </c>
    </row>
    <row r="9895" spans="4:21" x14ac:dyDescent="0.3">
      <c r="D9895" s="193">
        <v>81465075.842517659</v>
      </c>
      <c r="E9895" s="1"/>
      <c r="F9895" s="44">
        <f t="shared" si="770"/>
        <v>0.39684834965165267</v>
      </c>
      <c r="G9895" s="173">
        <v>2.0300691815840495E-2</v>
      </c>
      <c r="H9895" s="45">
        <f t="shared" si="771"/>
        <v>0.41714904146749315</v>
      </c>
      <c r="I9895" s="48"/>
      <c r="J9895" s="48"/>
      <c r="N9895" s="44">
        <f t="shared" si="772"/>
        <v>0</v>
      </c>
      <c r="O9895" s="45">
        <f t="shared" si="773"/>
        <v>0</v>
      </c>
      <c r="P9895" s="2"/>
      <c r="Q9895" s="2"/>
      <c r="R9895" s="2"/>
      <c r="U9895" s="49">
        <f t="shared" si="774"/>
        <v>0.25028942488049588</v>
      </c>
    </row>
    <row r="9896" spans="4:21" x14ac:dyDescent="0.3">
      <c r="D9896" s="193">
        <v>97241104.223587766</v>
      </c>
      <c r="E9896" s="1"/>
      <c r="F9896" s="44">
        <f t="shared" si="770"/>
        <v>0.47369957408539676</v>
      </c>
      <c r="G9896" s="173">
        <v>0</v>
      </c>
      <c r="H9896" s="45">
        <f t="shared" si="771"/>
        <v>0.47369957408539676</v>
      </c>
      <c r="I9896" s="48"/>
      <c r="J9896" s="48"/>
      <c r="N9896" s="44">
        <f t="shared" si="772"/>
        <v>0</v>
      </c>
      <c r="O9896" s="45">
        <f t="shared" si="773"/>
        <v>0</v>
      </c>
      <c r="P9896" s="2"/>
      <c r="Q9896" s="2"/>
      <c r="R9896" s="2"/>
      <c r="U9896" s="49">
        <f t="shared" si="774"/>
        <v>0.28421974445123804</v>
      </c>
    </row>
    <row r="9897" spans="4:21" x14ac:dyDescent="0.3">
      <c r="D9897" s="193">
        <v>89044522.514772028</v>
      </c>
      <c r="E9897" s="1"/>
      <c r="F9897" s="44">
        <f t="shared" si="770"/>
        <v>0.43377080841142224</v>
      </c>
      <c r="G9897" s="173">
        <v>5.6107758399599654E-3</v>
      </c>
      <c r="H9897" s="45">
        <f t="shared" si="771"/>
        <v>0.43938158425138218</v>
      </c>
      <c r="I9897" s="48"/>
      <c r="J9897" s="48"/>
      <c r="N9897" s="44">
        <f t="shared" si="772"/>
        <v>0</v>
      </c>
      <c r="O9897" s="45">
        <f t="shared" si="773"/>
        <v>0</v>
      </c>
      <c r="P9897" s="2"/>
      <c r="Q9897" s="2"/>
      <c r="R9897" s="2"/>
      <c r="U9897" s="49">
        <f t="shared" si="774"/>
        <v>0.2636289505508293</v>
      </c>
    </row>
    <row r="9898" spans="4:21" x14ac:dyDescent="0.3">
      <c r="D9898" s="193">
        <v>100596970.13292579</v>
      </c>
      <c r="E9898" s="1"/>
      <c r="F9898" s="44">
        <f t="shared" si="770"/>
        <v>0.4900473137026472</v>
      </c>
      <c r="G9898" s="173">
        <v>0</v>
      </c>
      <c r="H9898" s="45">
        <f t="shared" si="771"/>
        <v>0.4900473137026472</v>
      </c>
      <c r="I9898" s="48"/>
      <c r="J9898" s="48"/>
      <c r="N9898" s="44">
        <f t="shared" si="772"/>
        <v>0</v>
      </c>
      <c r="O9898" s="45">
        <f t="shared" si="773"/>
        <v>0</v>
      </c>
      <c r="P9898" s="2"/>
      <c r="Q9898" s="2"/>
      <c r="R9898" s="2"/>
      <c r="U9898" s="49">
        <f t="shared" si="774"/>
        <v>0.29402838822158833</v>
      </c>
    </row>
    <row r="9899" spans="4:21" x14ac:dyDescent="0.3">
      <c r="D9899" s="193">
        <v>97766969.086890951</v>
      </c>
      <c r="E9899" s="1"/>
      <c r="F9899" s="44">
        <f t="shared" si="770"/>
        <v>0.47626126817311948</v>
      </c>
      <c r="G9899" s="173">
        <v>0.23967585423291538</v>
      </c>
      <c r="H9899" s="45">
        <f t="shared" si="771"/>
        <v>0.71593712240603491</v>
      </c>
      <c r="I9899" s="48"/>
      <c r="J9899" s="48"/>
      <c r="N9899" s="44">
        <f t="shared" si="772"/>
        <v>0</v>
      </c>
      <c r="O9899" s="45">
        <f t="shared" si="773"/>
        <v>0</v>
      </c>
      <c r="P9899" s="2"/>
      <c r="Q9899" s="2"/>
      <c r="R9899" s="2"/>
      <c r="U9899" s="49">
        <f t="shared" si="774"/>
        <v>0.42956227344362091</v>
      </c>
    </row>
    <row r="9900" spans="4:21" x14ac:dyDescent="0.3">
      <c r="D9900" s="193">
        <v>69465822.345367998</v>
      </c>
      <c r="E9900" s="1"/>
      <c r="F9900" s="44">
        <f t="shared" si="770"/>
        <v>0.33839527760638766</v>
      </c>
      <c r="G9900" s="173">
        <v>0</v>
      </c>
      <c r="H9900" s="45">
        <f t="shared" si="771"/>
        <v>0.33839527760638766</v>
      </c>
      <c r="I9900" s="48"/>
      <c r="J9900" s="48"/>
      <c r="N9900" s="44">
        <f t="shared" si="772"/>
        <v>0</v>
      </c>
      <c r="O9900" s="45">
        <f t="shared" si="773"/>
        <v>0</v>
      </c>
      <c r="P9900" s="2"/>
      <c r="Q9900" s="2"/>
      <c r="R9900" s="2"/>
      <c r="U9900" s="49">
        <f t="shared" si="774"/>
        <v>0.20303716656383258</v>
      </c>
    </row>
    <row r="9901" spans="4:21" x14ac:dyDescent="0.3">
      <c r="D9901" s="193">
        <v>82725236.190391093</v>
      </c>
      <c r="E9901" s="1"/>
      <c r="F9901" s="44">
        <f t="shared" si="770"/>
        <v>0.40298708516718534</v>
      </c>
      <c r="G9901" s="173">
        <v>0</v>
      </c>
      <c r="H9901" s="45">
        <f t="shared" si="771"/>
        <v>0.40298708516718534</v>
      </c>
      <c r="I9901" s="48"/>
      <c r="J9901" s="48"/>
      <c r="N9901" s="44">
        <f t="shared" si="772"/>
        <v>0</v>
      </c>
      <c r="O9901" s="45">
        <f t="shared" si="773"/>
        <v>0</v>
      </c>
      <c r="P9901" s="2"/>
      <c r="Q9901" s="2"/>
      <c r="R9901" s="2"/>
      <c r="U9901" s="49">
        <f t="shared" si="774"/>
        <v>0.24179225110031119</v>
      </c>
    </row>
    <row r="9902" spans="4:21" x14ac:dyDescent="0.3">
      <c r="D9902" s="193">
        <v>115088068.22474836</v>
      </c>
      <c r="E9902" s="1"/>
      <c r="F9902" s="44">
        <f t="shared" si="770"/>
        <v>0.56063913851720903</v>
      </c>
      <c r="G9902" s="173">
        <v>0</v>
      </c>
      <c r="H9902" s="45">
        <f t="shared" si="771"/>
        <v>0.56063913851720903</v>
      </c>
      <c r="I9902" s="48"/>
      <c r="J9902" s="48"/>
      <c r="N9902" s="44">
        <f t="shared" si="772"/>
        <v>0</v>
      </c>
      <c r="O9902" s="45">
        <f t="shared" si="773"/>
        <v>0</v>
      </c>
      <c r="P9902" s="2"/>
      <c r="Q9902" s="2"/>
      <c r="R9902" s="2"/>
      <c r="U9902" s="49">
        <f t="shared" si="774"/>
        <v>0.3363834831103254</v>
      </c>
    </row>
    <row r="9903" spans="4:21" x14ac:dyDescent="0.3">
      <c r="D9903" s="193">
        <v>84124656.18234317</v>
      </c>
      <c r="E9903" s="1"/>
      <c r="F9903" s="44">
        <f t="shared" si="770"/>
        <v>0.40980420905164949</v>
      </c>
      <c r="G9903" s="173">
        <v>0</v>
      </c>
      <c r="H9903" s="45">
        <f t="shared" si="771"/>
        <v>0.40980420905164949</v>
      </c>
      <c r="I9903" s="48"/>
      <c r="J9903" s="48"/>
      <c r="N9903" s="44">
        <f t="shared" si="772"/>
        <v>0</v>
      </c>
      <c r="O9903" s="45">
        <f t="shared" si="773"/>
        <v>0</v>
      </c>
      <c r="P9903" s="2"/>
      <c r="Q9903" s="2"/>
      <c r="R9903" s="2"/>
      <c r="U9903" s="49">
        <f t="shared" si="774"/>
        <v>0.24588252543098968</v>
      </c>
    </row>
    <row r="9904" spans="4:21" x14ac:dyDescent="0.3">
      <c r="D9904" s="193">
        <v>99115693.684739098</v>
      </c>
      <c r="E9904" s="1"/>
      <c r="F9904" s="44">
        <f t="shared" si="770"/>
        <v>0.48283143490107183</v>
      </c>
      <c r="G9904" s="173">
        <v>3.3708067866465685E-2</v>
      </c>
      <c r="H9904" s="45">
        <f t="shared" si="771"/>
        <v>0.51653950276753746</v>
      </c>
      <c r="I9904" s="48"/>
      <c r="J9904" s="48"/>
      <c r="N9904" s="44">
        <f t="shared" si="772"/>
        <v>0</v>
      </c>
      <c r="O9904" s="45">
        <f t="shared" si="773"/>
        <v>0</v>
      </c>
      <c r="P9904" s="2"/>
      <c r="Q9904" s="2"/>
      <c r="R9904" s="2"/>
      <c r="U9904" s="49">
        <f t="shared" si="774"/>
        <v>0.30992370166052247</v>
      </c>
    </row>
    <row r="9905" spans="4:21" x14ac:dyDescent="0.3">
      <c r="D9905" s="193">
        <v>87090326.97315678</v>
      </c>
      <c r="E9905" s="1"/>
      <c r="F9905" s="44">
        <f t="shared" si="770"/>
        <v>0.42425115514201628</v>
      </c>
      <c r="G9905" s="173">
        <v>0</v>
      </c>
      <c r="H9905" s="45">
        <f t="shared" si="771"/>
        <v>0.42425115514201628</v>
      </c>
      <c r="I9905" s="48"/>
      <c r="J9905" s="48"/>
      <c r="N9905" s="44">
        <f t="shared" si="772"/>
        <v>0</v>
      </c>
      <c r="O9905" s="45">
        <f t="shared" si="773"/>
        <v>0</v>
      </c>
      <c r="P9905" s="2"/>
      <c r="Q9905" s="2"/>
      <c r="R9905" s="2"/>
      <c r="U9905" s="49">
        <f t="shared" si="774"/>
        <v>0.25455069308520978</v>
      </c>
    </row>
    <row r="9906" spans="4:21" x14ac:dyDescent="0.3">
      <c r="D9906" s="193">
        <v>92441059.314415842</v>
      </c>
      <c r="E9906" s="1"/>
      <c r="F9906" s="44">
        <f t="shared" si="770"/>
        <v>0.45031667189377428</v>
      </c>
      <c r="G9906" s="173">
        <v>0</v>
      </c>
      <c r="H9906" s="45">
        <f t="shared" si="771"/>
        <v>0.45031667189377428</v>
      </c>
      <c r="I9906" s="48"/>
      <c r="J9906" s="48"/>
      <c r="N9906" s="44">
        <f t="shared" si="772"/>
        <v>0</v>
      </c>
      <c r="O9906" s="45">
        <f t="shared" si="773"/>
        <v>0</v>
      </c>
      <c r="P9906" s="2"/>
      <c r="Q9906" s="2"/>
      <c r="R9906" s="2"/>
      <c r="U9906" s="49">
        <f t="shared" si="774"/>
        <v>0.27019000313626457</v>
      </c>
    </row>
    <row r="9907" spans="4:21" x14ac:dyDescent="0.3">
      <c r="D9907" s="193">
        <v>101127362.19495669</v>
      </c>
      <c r="E9907" s="1"/>
      <c r="F9907" s="44">
        <f t="shared" si="770"/>
        <v>0.4926310615517524</v>
      </c>
      <c r="G9907" s="173">
        <v>0</v>
      </c>
      <c r="H9907" s="45">
        <f t="shared" si="771"/>
        <v>0.4926310615517524</v>
      </c>
      <c r="I9907" s="48"/>
      <c r="J9907" s="48"/>
      <c r="N9907" s="44">
        <f t="shared" si="772"/>
        <v>0</v>
      </c>
      <c r="O9907" s="45">
        <f t="shared" si="773"/>
        <v>0</v>
      </c>
      <c r="P9907" s="2"/>
      <c r="Q9907" s="2"/>
      <c r="R9907" s="2"/>
      <c r="U9907" s="49">
        <f t="shared" si="774"/>
        <v>0.29557863693105141</v>
      </c>
    </row>
    <row r="9908" spans="4:21" x14ac:dyDescent="0.3">
      <c r="D9908" s="193">
        <v>106961225.02412613</v>
      </c>
      <c r="E9908" s="1"/>
      <c r="F9908" s="44">
        <f t="shared" si="770"/>
        <v>0.52105009648060352</v>
      </c>
      <c r="G9908" s="173">
        <v>1.1785493094061591E-2</v>
      </c>
      <c r="H9908" s="45">
        <f t="shared" si="771"/>
        <v>0.53283558957466515</v>
      </c>
      <c r="I9908" s="48"/>
      <c r="J9908" s="48"/>
      <c r="N9908" s="44">
        <f t="shared" si="772"/>
        <v>0</v>
      </c>
      <c r="O9908" s="45">
        <f t="shared" si="773"/>
        <v>0</v>
      </c>
      <c r="P9908" s="2"/>
      <c r="Q9908" s="2"/>
      <c r="R9908" s="2"/>
      <c r="U9908" s="49">
        <f t="shared" si="774"/>
        <v>0.31970135374479908</v>
      </c>
    </row>
    <row r="9909" spans="4:21" x14ac:dyDescent="0.3">
      <c r="D9909" s="193">
        <v>130393271.72239359</v>
      </c>
      <c r="E9909" s="1"/>
      <c r="F9909" s="44">
        <f t="shared" si="770"/>
        <v>0.63519679020177533</v>
      </c>
      <c r="G9909" s="173">
        <v>0</v>
      </c>
      <c r="H9909" s="45">
        <f t="shared" si="771"/>
        <v>0.63519679020177533</v>
      </c>
      <c r="I9909" s="48"/>
      <c r="J9909" s="48"/>
      <c r="N9909" s="44">
        <f t="shared" si="772"/>
        <v>0</v>
      </c>
      <c r="O9909" s="45">
        <f t="shared" si="773"/>
        <v>0</v>
      </c>
      <c r="P9909" s="2"/>
      <c r="Q9909" s="2"/>
      <c r="R9909" s="2"/>
      <c r="U9909" s="49">
        <f t="shared" si="774"/>
        <v>0.38111807412106519</v>
      </c>
    </row>
    <row r="9910" spans="4:21" x14ac:dyDescent="0.3">
      <c r="D9910" s="193">
        <v>134561211.22253209</v>
      </c>
      <c r="E9910" s="1"/>
      <c r="F9910" s="44">
        <f t="shared" si="770"/>
        <v>0.65550045892081477</v>
      </c>
      <c r="G9910" s="173">
        <v>0</v>
      </c>
      <c r="H9910" s="45">
        <f t="shared" si="771"/>
        <v>0.65550045892081477</v>
      </c>
      <c r="I9910" s="48"/>
      <c r="J9910" s="48"/>
      <c r="N9910" s="44">
        <f t="shared" si="772"/>
        <v>0</v>
      </c>
      <c r="O9910" s="45">
        <f t="shared" si="773"/>
        <v>0</v>
      </c>
      <c r="P9910" s="2"/>
      <c r="Q9910" s="2"/>
      <c r="R9910" s="2"/>
      <c r="U9910" s="49">
        <f t="shared" si="774"/>
        <v>0.39330027535248885</v>
      </c>
    </row>
    <row r="9911" spans="4:21" x14ac:dyDescent="0.3">
      <c r="D9911" s="193">
        <v>82876219.939504236</v>
      </c>
      <c r="E9911" s="1"/>
      <c r="F9911" s="44">
        <f t="shared" si="770"/>
        <v>0.40372258625203794</v>
      </c>
      <c r="G9911" s="173">
        <v>0</v>
      </c>
      <c r="H9911" s="45">
        <f t="shared" si="771"/>
        <v>0.40372258625203794</v>
      </c>
      <c r="I9911" s="48"/>
      <c r="J9911" s="48"/>
      <c r="N9911" s="44">
        <f t="shared" si="772"/>
        <v>0</v>
      </c>
      <c r="O9911" s="45">
        <f t="shared" si="773"/>
        <v>0</v>
      </c>
      <c r="P9911" s="2"/>
      <c r="Q9911" s="2"/>
      <c r="R9911" s="2"/>
      <c r="U9911" s="49">
        <f t="shared" si="774"/>
        <v>0.24223355175122274</v>
      </c>
    </row>
    <row r="9912" spans="4:21" x14ac:dyDescent="0.3">
      <c r="D9912" s="193">
        <v>95197360.944385439</v>
      </c>
      <c r="E9912" s="1"/>
      <c r="F9912" s="44">
        <f t="shared" si="770"/>
        <v>0.46374369864951087</v>
      </c>
      <c r="G9912" s="173">
        <v>6.623865207979019E-3</v>
      </c>
      <c r="H9912" s="45">
        <f t="shared" si="771"/>
        <v>0.4703675638574899</v>
      </c>
      <c r="I9912" s="48"/>
      <c r="J9912" s="48"/>
      <c r="N9912" s="44">
        <f t="shared" si="772"/>
        <v>0</v>
      </c>
      <c r="O9912" s="45">
        <f t="shared" si="773"/>
        <v>0</v>
      </c>
      <c r="P9912" s="2"/>
      <c r="Q9912" s="2"/>
      <c r="R9912" s="2"/>
      <c r="U9912" s="49">
        <f t="shared" si="774"/>
        <v>0.28222053831449395</v>
      </c>
    </row>
    <row r="9913" spans="4:21" x14ac:dyDescent="0.3">
      <c r="D9913" s="193">
        <v>149795448.40730792</v>
      </c>
      <c r="E9913" s="1"/>
      <c r="F9913" s="44">
        <f t="shared" si="770"/>
        <v>0.72971240584967045</v>
      </c>
      <c r="G9913" s="173">
        <v>6.4199636147657677E-3</v>
      </c>
      <c r="H9913" s="45">
        <f t="shared" si="771"/>
        <v>0.73613236946443628</v>
      </c>
      <c r="I9913" s="48"/>
      <c r="J9913" s="48"/>
      <c r="N9913" s="44">
        <f t="shared" si="772"/>
        <v>0</v>
      </c>
      <c r="O9913" s="45">
        <f t="shared" si="773"/>
        <v>0</v>
      </c>
      <c r="P9913" s="2"/>
      <c r="Q9913" s="2"/>
      <c r="R9913" s="2"/>
      <c r="U9913" s="49">
        <f t="shared" si="774"/>
        <v>0.44167942167866175</v>
      </c>
    </row>
    <row r="9914" spans="4:21" x14ac:dyDescent="0.3">
      <c r="D9914" s="193">
        <v>76028492.902158096</v>
      </c>
      <c r="E9914" s="1"/>
      <c r="F9914" s="44">
        <f t="shared" si="770"/>
        <v>0.37036462094566408</v>
      </c>
      <c r="G9914" s="173">
        <v>0</v>
      </c>
      <c r="H9914" s="45">
        <f t="shared" si="771"/>
        <v>0.37036462094566408</v>
      </c>
      <c r="I9914" s="48"/>
      <c r="J9914" s="48"/>
      <c r="N9914" s="44">
        <f t="shared" si="772"/>
        <v>0</v>
      </c>
      <c r="O9914" s="45">
        <f t="shared" si="773"/>
        <v>0</v>
      </c>
      <c r="P9914" s="2"/>
      <c r="Q9914" s="2"/>
      <c r="R9914" s="2"/>
      <c r="U9914" s="49">
        <f t="shared" si="774"/>
        <v>0.22221877256739844</v>
      </c>
    </row>
    <row r="9915" spans="4:21" x14ac:dyDescent="0.3">
      <c r="D9915" s="193">
        <v>114032960.47937004</v>
      </c>
      <c r="E9915" s="1"/>
      <c r="F9915" s="44">
        <f t="shared" si="770"/>
        <v>0.55549929468686021</v>
      </c>
      <c r="G9915" s="173">
        <v>3.0739235051311049E-2</v>
      </c>
      <c r="H9915" s="45">
        <f t="shared" si="771"/>
        <v>0.58623852973817125</v>
      </c>
      <c r="I9915" s="48"/>
      <c r="J9915" s="48"/>
      <c r="N9915" s="44">
        <f t="shared" si="772"/>
        <v>0</v>
      </c>
      <c r="O9915" s="45">
        <f t="shared" si="773"/>
        <v>0</v>
      </c>
      <c r="P9915" s="2"/>
      <c r="Q9915" s="2"/>
      <c r="R9915" s="2"/>
      <c r="U9915" s="49">
        <f t="shared" si="774"/>
        <v>0.35174311784290274</v>
      </c>
    </row>
    <row r="9916" spans="4:21" x14ac:dyDescent="0.3">
      <c r="D9916" s="193">
        <v>117147693.52814297</v>
      </c>
      <c r="E9916" s="1"/>
      <c r="F9916" s="44">
        <f t="shared" si="770"/>
        <v>0.57067238152471567</v>
      </c>
      <c r="G9916" s="173">
        <v>0</v>
      </c>
      <c r="H9916" s="45">
        <f t="shared" si="771"/>
        <v>0.57067238152471567</v>
      </c>
      <c r="I9916" s="48"/>
      <c r="J9916" s="48"/>
      <c r="N9916" s="44">
        <f t="shared" si="772"/>
        <v>0</v>
      </c>
      <c r="O9916" s="45">
        <f t="shared" si="773"/>
        <v>0</v>
      </c>
      <c r="P9916" s="2"/>
      <c r="Q9916" s="2"/>
      <c r="R9916" s="2"/>
      <c r="U9916" s="49">
        <f t="shared" si="774"/>
        <v>0.34240342891482939</v>
      </c>
    </row>
    <row r="9917" spans="4:21" x14ac:dyDescent="0.3">
      <c r="D9917" s="193">
        <v>99589492.050252974</v>
      </c>
      <c r="E9917" s="1"/>
      <c r="F9917" s="44">
        <f t="shared" si="770"/>
        <v>0.48513949264823836</v>
      </c>
      <c r="G9917" s="173">
        <v>0</v>
      </c>
      <c r="H9917" s="45">
        <f t="shared" si="771"/>
        <v>0.48513949264823836</v>
      </c>
      <c r="I9917" s="48"/>
      <c r="J9917" s="48"/>
      <c r="N9917" s="44">
        <f t="shared" si="772"/>
        <v>0</v>
      </c>
      <c r="O9917" s="45">
        <f t="shared" si="773"/>
        <v>0</v>
      </c>
      <c r="P9917" s="2"/>
      <c r="Q9917" s="2"/>
      <c r="R9917" s="2"/>
      <c r="U9917" s="49">
        <f t="shared" si="774"/>
        <v>0.29108369558894298</v>
      </c>
    </row>
    <row r="9918" spans="4:21" x14ac:dyDescent="0.3">
      <c r="D9918" s="193">
        <v>108885786.53448527</v>
      </c>
      <c r="E9918" s="1"/>
      <c r="F9918" s="44">
        <f t="shared" si="770"/>
        <v>0.53042539075597572</v>
      </c>
      <c r="G9918" s="173">
        <v>0</v>
      </c>
      <c r="H9918" s="45">
        <f t="shared" si="771"/>
        <v>0.53042539075597572</v>
      </c>
      <c r="I9918" s="48"/>
      <c r="J9918" s="48"/>
      <c r="N9918" s="44">
        <f t="shared" si="772"/>
        <v>0</v>
      </c>
      <c r="O9918" s="45">
        <f t="shared" si="773"/>
        <v>0</v>
      </c>
      <c r="P9918" s="2"/>
      <c r="Q9918" s="2"/>
      <c r="R9918" s="2"/>
      <c r="U9918" s="49">
        <f t="shared" si="774"/>
        <v>0.31825523445358544</v>
      </c>
    </row>
    <row r="9919" spans="4:21" x14ac:dyDescent="0.3">
      <c r="D9919" s="193">
        <v>102707062.8517115</v>
      </c>
      <c r="E9919" s="1"/>
      <c r="F9919" s="44">
        <f t="shared" si="770"/>
        <v>0.50032640329290112</v>
      </c>
      <c r="G9919" s="173">
        <v>0</v>
      </c>
      <c r="H9919" s="45">
        <f t="shared" si="771"/>
        <v>0.50032640329290112</v>
      </c>
      <c r="I9919" s="48"/>
      <c r="J9919" s="48"/>
      <c r="N9919" s="44">
        <f t="shared" si="772"/>
        <v>0</v>
      </c>
      <c r="O9919" s="45">
        <f t="shared" si="773"/>
        <v>0</v>
      </c>
      <c r="P9919" s="2"/>
      <c r="Q9919" s="2"/>
      <c r="R9919" s="2"/>
      <c r="U9919" s="49">
        <f t="shared" si="774"/>
        <v>0.30019584197574067</v>
      </c>
    </row>
    <row r="9920" spans="4:21" x14ac:dyDescent="0.3">
      <c r="D9920" s="193">
        <v>120282587.8162574</v>
      </c>
      <c r="E9920" s="1"/>
      <c r="F9920" s="44">
        <f t="shared" si="770"/>
        <v>0.58594368167025979</v>
      </c>
      <c r="G9920" s="173">
        <v>1.2921677211963615E-2</v>
      </c>
      <c r="H9920" s="45">
        <f t="shared" si="771"/>
        <v>0.59886535888222336</v>
      </c>
      <c r="I9920" s="48"/>
      <c r="J9920" s="48"/>
      <c r="N9920" s="44">
        <f t="shared" si="772"/>
        <v>0</v>
      </c>
      <c r="O9920" s="45">
        <f t="shared" si="773"/>
        <v>0</v>
      </c>
      <c r="P9920" s="2"/>
      <c r="Q9920" s="2"/>
      <c r="R9920" s="2"/>
      <c r="U9920" s="49">
        <f t="shared" si="774"/>
        <v>0.35931921532933403</v>
      </c>
    </row>
    <row r="9921" spans="4:21" x14ac:dyDescent="0.3">
      <c r="D9921" s="193">
        <v>136722390.34671277</v>
      </c>
      <c r="E9921" s="1"/>
      <c r="F9921" s="44">
        <f t="shared" si="770"/>
        <v>0.666028410437004</v>
      </c>
      <c r="G9921" s="173">
        <v>2.3368123043447708E-2</v>
      </c>
      <c r="H9921" s="45">
        <f t="shared" si="771"/>
        <v>0.68939653348045171</v>
      </c>
      <c r="I9921" s="48"/>
      <c r="J9921" s="48"/>
      <c r="N9921" s="44">
        <f t="shared" si="772"/>
        <v>0</v>
      </c>
      <c r="O9921" s="45">
        <f t="shared" si="773"/>
        <v>0</v>
      </c>
      <c r="P9921" s="2"/>
      <c r="Q9921" s="2"/>
      <c r="R9921" s="2"/>
      <c r="U9921" s="49">
        <f t="shared" si="774"/>
        <v>0.41363792008827099</v>
      </c>
    </row>
    <row r="9922" spans="4:21" x14ac:dyDescent="0.3">
      <c r="D9922" s="193">
        <v>115345711.801475</v>
      </c>
      <c r="E9922" s="1"/>
      <c r="F9922" s="44">
        <f t="shared" si="770"/>
        <v>0.56189422147349288</v>
      </c>
      <c r="G9922" s="173">
        <v>0</v>
      </c>
      <c r="H9922" s="45">
        <f t="shared" si="771"/>
        <v>0.56189422147349288</v>
      </c>
      <c r="I9922" s="48"/>
      <c r="J9922" s="48"/>
      <c r="N9922" s="44">
        <f t="shared" si="772"/>
        <v>0</v>
      </c>
      <c r="O9922" s="45">
        <f t="shared" si="773"/>
        <v>0</v>
      </c>
      <c r="P9922" s="2"/>
      <c r="Q9922" s="2"/>
      <c r="R9922" s="2"/>
      <c r="U9922" s="49">
        <f t="shared" si="774"/>
        <v>0.33713653288409573</v>
      </c>
    </row>
    <row r="9923" spans="4:21" x14ac:dyDescent="0.3">
      <c r="D9923" s="193">
        <v>124961190.26919237</v>
      </c>
      <c r="E9923" s="1"/>
      <c r="F9923" s="44">
        <f t="shared" si="770"/>
        <v>0.60873499000602616</v>
      </c>
      <c r="G9923" s="173">
        <v>0</v>
      </c>
      <c r="H9923" s="45">
        <f t="shared" si="771"/>
        <v>0.60873499000602616</v>
      </c>
      <c r="I9923" s="48"/>
      <c r="J9923" s="48"/>
      <c r="N9923" s="44">
        <f t="shared" si="772"/>
        <v>0</v>
      </c>
      <c r="O9923" s="45">
        <f t="shared" si="773"/>
        <v>0</v>
      </c>
      <c r="P9923" s="2"/>
      <c r="Q9923" s="2"/>
      <c r="R9923" s="2"/>
      <c r="U9923" s="49">
        <f t="shared" si="774"/>
        <v>0.3652409940036157</v>
      </c>
    </row>
    <row r="9924" spans="4:21" x14ac:dyDescent="0.3">
      <c r="D9924" s="193">
        <v>94618068.908051252</v>
      </c>
      <c r="E9924" s="1"/>
      <c r="F9924" s="44">
        <f t="shared" si="770"/>
        <v>0.46092173983822865</v>
      </c>
      <c r="G9924" s="173">
        <v>0</v>
      </c>
      <c r="H9924" s="45">
        <f t="shared" si="771"/>
        <v>0.46092173983822865</v>
      </c>
      <c r="I9924" s="48"/>
      <c r="J9924" s="48"/>
      <c r="N9924" s="44">
        <f t="shared" si="772"/>
        <v>0</v>
      </c>
      <c r="O9924" s="45">
        <f t="shared" si="773"/>
        <v>0</v>
      </c>
      <c r="P9924" s="2"/>
      <c r="Q9924" s="2"/>
      <c r="R9924" s="2"/>
      <c r="U9924" s="49">
        <f t="shared" si="774"/>
        <v>0.27655304390293717</v>
      </c>
    </row>
    <row r="9925" spans="4:21" x14ac:dyDescent="0.3">
      <c r="D9925" s="193">
        <v>129631043.76454605</v>
      </c>
      <c r="E9925" s="1"/>
      <c r="F9925" s="44">
        <f t="shared" ref="F9925:F9988" si="775">D9925/$B$4</f>
        <v>0.63148367873650291</v>
      </c>
      <c r="G9925" s="173">
        <v>0</v>
      </c>
      <c r="H9925" s="45">
        <f t="shared" ref="H9925:H9988" si="776">F9925+G9925</f>
        <v>0.63148367873650291</v>
      </c>
      <c r="I9925" s="48"/>
      <c r="J9925" s="48"/>
      <c r="N9925" s="44">
        <f t="shared" ref="N9925:N9988" si="777">MIN(MAX(H9925-75%,0),125%)</f>
        <v>0</v>
      </c>
      <c r="O9925" s="45">
        <f t="shared" ref="O9925:O9988" si="778">MIN(MAX(H9925-80%,0),120%)</f>
        <v>0</v>
      </c>
      <c r="P9925" s="2"/>
      <c r="Q9925" s="2"/>
      <c r="R9925" s="2"/>
      <c r="U9925" s="49">
        <f t="shared" ref="U9925:U9988" si="779">H9925*60%</f>
        <v>0.37889020724190176</v>
      </c>
    </row>
    <row r="9926" spans="4:21" x14ac:dyDescent="0.3">
      <c r="D9926" s="193">
        <v>89977664.849142134</v>
      </c>
      <c r="E9926" s="1"/>
      <c r="F9926" s="44">
        <f t="shared" si="775"/>
        <v>0.43831651086802748</v>
      </c>
      <c r="G9926" s="173">
        <v>0</v>
      </c>
      <c r="H9926" s="45">
        <f t="shared" si="776"/>
        <v>0.43831651086802748</v>
      </c>
      <c r="I9926" s="48"/>
      <c r="J9926" s="48"/>
      <c r="N9926" s="44">
        <f t="shared" si="777"/>
        <v>0</v>
      </c>
      <c r="O9926" s="45">
        <f t="shared" si="778"/>
        <v>0</v>
      </c>
      <c r="P9926" s="2"/>
      <c r="Q9926" s="2"/>
      <c r="R9926" s="2"/>
      <c r="U9926" s="49">
        <f t="shared" si="779"/>
        <v>0.2629899065208165</v>
      </c>
    </row>
    <row r="9927" spans="4:21" x14ac:dyDescent="0.3">
      <c r="D9927" s="193">
        <v>90060380.265237287</v>
      </c>
      <c r="E9927" s="1"/>
      <c r="F9927" s="44">
        <f t="shared" si="775"/>
        <v>0.43871945011565755</v>
      </c>
      <c r="G9927" s="173">
        <v>0.1333679853190014</v>
      </c>
      <c r="H9927" s="45">
        <f t="shared" si="776"/>
        <v>0.57208743543465901</v>
      </c>
      <c r="I9927" s="48"/>
      <c r="J9927" s="48"/>
      <c r="N9927" s="44">
        <f t="shared" si="777"/>
        <v>0</v>
      </c>
      <c r="O9927" s="45">
        <f t="shared" si="778"/>
        <v>0</v>
      </c>
      <c r="P9927" s="2"/>
      <c r="Q9927" s="2"/>
      <c r="R9927" s="2"/>
      <c r="U9927" s="49">
        <f t="shared" si="779"/>
        <v>0.34325246126079539</v>
      </c>
    </row>
    <row r="9928" spans="4:21" x14ac:dyDescent="0.3">
      <c r="D9928" s="193">
        <v>98821785.21905838</v>
      </c>
      <c r="E9928" s="1"/>
      <c r="F9928" s="44">
        <f t="shared" si="775"/>
        <v>0.48139969144109496</v>
      </c>
      <c r="G9928" s="173">
        <v>0.28111318044049338</v>
      </c>
      <c r="H9928" s="45">
        <f t="shared" si="776"/>
        <v>0.76251287188158834</v>
      </c>
      <c r="I9928" s="48"/>
      <c r="J9928" s="48"/>
      <c r="N9928" s="44">
        <f t="shared" si="777"/>
        <v>1.2512871881588339E-2</v>
      </c>
      <c r="O9928" s="45">
        <f t="shared" si="778"/>
        <v>0</v>
      </c>
      <c r="P9928" s="2"/>
      <c r="Q9928" s="2"/>
      <c r="R9928" s="2"/>
      <c r="U9928" s="49">
        <f t="shared" si="779"/>
        <v>0.45750772312895299</v>
      </c>
    </row>
    <row r="9929" spans="4:21" x14ac:dyDescent="0.3">
      <c r="D9929" s="193">
        <v>137486087.29269242</v>
      </c>
      <c r="E9929" s="1"/>
      <c r="F9929" s="44">
        <f t="shared" si="775"/>
        <v>0.66974867791986881</v>
      </c>
      <c r="G9929" s="173">
        <v>0</v>
      </c>
      <c r="H9929" s="45">
        <f t="shared" si="776"/>
        <v>0.66974867791986881</v>
      </c>
      <c r="I9929" s="48"/>
      <c r="J9929" s="48"/>
      <c r="N9929" s="44">
        <f t="shared" si="777"/>
        <v>0</v>
      </c>
      <c r="O9929" s="45">
        <f t="shared" si="778"/>
        <v>0</v>
      </c>
      <c r="P9929" s="2"/>
      <c r="Q9929" s="2"/>
      <c r="R9929" s="2"/>
      <c r="U9929" s="49">
        <f t="shared" si="779"/>
        <v>0.40184920675192126</v>
      </c>
    </row>
    <row r="9930" spans="4:21" x14ac:dyDescent="0.3">
      <c r="D9930" s="193">
        <v>75763736.726584196</v>
      </c>
      <c r="E9930" s="1"/>
      <c r="F9930" s="44">
        <f t="shared" si="775"/>
        <v>0.36907488972955749</v>
      </c>
      <c r="G9930" s="173">
        <v>2.1835830114975658E-2</v>
      </c>
      <c r="H9930" s="45">
        <f t="shared" si="776"/>
        <v>0.39091071984453313</v>
      </c>
      <c r="I9930" s="48"/>
      <c r="J9930" s="48"/>
      <c r="N9930" s="44">
        <f t="shared" si="777"/>
        <v>0</v>
      </c>
      <c r="O9930" s="45">
        <f t="shared" si="778"/>
        <v>0</v>
      </c>
      <c r="P9930" s="2"/>
      <c r="Q9930" s="2"/>
      <c r="R9930" s="2"/>
      <c r="U9930" s="49">
        <f t="shared" si="779"/>
        <v>0.23454643190671987</v>
      </c>
    </row>
    <row r="9931" spans="4:21" x14ac:dyDescent="0.3">
      <c r="D9931" s="193">
        <v>103605250.92190865</v>
      </c>
      <c r="E9931" s="1"/>
      <c r="F9931" s="44">
        <f t="shared" si="775"/>
        <v>0.50470182981338452</v>
      </c>
      <c r="G9931" s="173">
        <v>1.3449938254286566E-2</v>
      </c>
      <c r="H9931" s="45">
        <f t="shared" si="776"/>
        <v>0.51815176806767105</v>
      </c>
      <c r="I9931" s="48"/>
      <c r="J9931" s="48"/>
      <c r="N9931" s="44">
        <f t="shared" si="777"/>
        <v>0</v>
      </c>
      <c r="O9931" s="45">
        <f t="shared" si="778"/>
        <v>0</v>
      </c>
      <c r="P9931" s="2"/>
      <c r="Q9931" s="2"/>
      <c r="R9931" s="2"/>
      <c r="U9931" s="49">
        <f t="shared" si="779"/>
        <v>0.31089106084060264</v>
      </c>
    </row>
    <row r="9932" spans="4:21" x14ac:dyDescent="0.3">
      <c r="D9932" s="193">
        <v>106397584.27384354</v>
      </c>
      <c r="E9932" s="1"/>
      <c r="F9932" s="44">
        <f t="shared" si="775"/>
        <v>0.51830438122492184</v>
      </c>
      <c r="G9932" s="173">
        <v>7.4372346733585851E-2</v>
      </c>
      <c r="H9932" s="45">
        <f t="shared" si="776"/>
        <v>0.59267672795850768</v>
      </c>
      <c r="I9932" s="48"/>
      <c r="J9932" s="48"/>
      <c r="N9932" s="44">
        <f t="shared" si="777"/>
        <v>0</v>
      </c>
      <c r="O9932" s="45">
        <f t="shared" si="778"/>
        <v>0</v>
      </c>
      <c r="P9932" s="2"/>
      <c r="Q9932" s="2"/>
      <c r="R9932" s="2"/>
      <c r="U9932" s="49">
        <f t="shared" si="779"/>
        <v>0.35560603677510461</v>
      </c>
    </row>
    <row r="9933" spans="4:21" x14ac:dyDescent="0.3">
      <c r="D9933" s="193">
        <v>100631042.19759387</v>
      </c>
      <c r="E9933" s="1"/>
      <c r="F9933" s="44">
        <f t="shared" si="775"/>
        <v>0.49021329209882381</v>
      </c>
      <c r="G9933" s="173">
        <v>0.21513465422737052</v>
      </c>
      <c r="H9933" s="45">
        <f t="shared" si="776"/>
        <v>0.70534794632619435</v>
      </c>
      <c r="I9933" s="48"/>
      <c r="J9933" s="48"/>
      <c r="N9933" s="44">
        <f t="shared" si="777"/>
        <v>0</v>
      </c>
      <c r="O9933" s="45">
        <f t="shared" si="778"/>
        <v>0</v>
      </c>
      <c r="P9933" s="2"/>
      <c r="Q9933" s="2"/>
      <c r="R9933" s="2"/>
      <c r="U9933" s="49">
        <f t="shared" si="779"/>
        <v>0.42320876779571659</v>
      </c>
    </row>
    <row r="9934" spans="4:21" x14ac:dyDescent="0.3">
      <c r="D9934" s="193">
        <v>84351402.00348644</v>
      </c>
      <c r="E9934" s="1"/>
      <c r="F9934" s="44">
        <f t="shared" si="775"/>
        <v>0.41090877691684197</v>
      </c>
      <c r="G9934" s="173">
        <v>0</v>
      </c>
      <c r="H9934" s="45">
        <f t="shared" si="776"/>
        <v>0.41090877691684197</v>
      </c>
      <c r="I9934" s="48"/>
      <c r="J9934" s="48"/>
      <c r="N9934" s="44">
        <f t="shared" si="777"/>
        <v>0</v>
      </c>
      <c r="O9934" s="45">
        <f t="shared" si="778"/>
        <v>0</v>
      </c>
      <c r="P9934" s="2"/>
      <c r="Q9934" s="2"/>
      <c r="R9934" s="2"/>
      <c r="U9934" s="49">
        <f t="shared" si="779"/>
        <v>0.24654526615010516</v>
      </c>
    </row>
    <row r="9935" spans="4:21" x14ac:dyDescent="0.3">
      <c r="D9935" s="193">
        <v>97342861.938813522</v>
      </c>
      <c r="E9935" s="1"/>
      <c r="F9935" s="44">
        <f t="shared" si="775"/>
        <v>0.47419527584389909</v>
      </c>
      <c r="G9935" s="173">
        <v>0</v>
      </c>
      <c r="H9935" s="45">
        <f t="shared" si="776"/>
        <v>0.47419527584389909</v>
      </c>
      <c r="I9935" s="48"/>
      <c r="J9935" s="48"/>
      <c r="N9935" s="44">
        <f t="shared" si="777"/>
        <v>0</v>
      </c>
      <c r="O9935" s="45">
        <f t="shared" si="778"/>
        <v>0</v>
      </c>
      <c r="P9935" s="2"/>
      <c r="Q9935" s="2"/>
      <c r="R9935" s="2"/>
      <c r="U9935" s="49">
        <f t="shared" si="779"/>
        <v>0.28451716550633943</v>
      </c>
    </row>
    <row r="9936" spans="4:21" x14ac:dyDescent="0.3">
      <c r="D9936" s="193">
        <v>101219898.78934824</v>
      </c>
      <c r="E9936" s="1"/>
      <c r="F9936" s="44">
        <f t="shared" si="775"/>
        <v>0.49308184361249291</v>
      </c>
      <c r="G9936" s="173">
        <v>1.8063673535172565E-2</v>
      </c>
      <c r="H9936" s="45">
        <f t="shared" si="776"/>
        <v>0.51114551714766543</v>
      </c>
      <c r="I9936" s="48"/>
      <c r="J9936" s="48"/>
      <c r="N9936" s="44">
        <f t="shared" si="777"/>
        <v>0</v>
      </c>
      <c r="O9936" s="45">
        <f t="shared" si="778"/>
        <v>0</v>
      </c>
      <c r="P9936" s="2"/>
      <c r="Q9936" s="2"/>
      <c r="R9936" s="2"/>
      <c r="U9936" s="49">
        <f t="shared" si="779"/>
        <v>0.30668731028859925</v>
      </c>
    </row>
    <row r="9937" spans="4:21" x14ac:dyDescent="0.3">
      <c r="D9937" s="193">
        <v>83385495.688060865</v>
      </c>
      <c r="E9937" s="1"/>
      <c r="F9937" s="44">
        <f t="shared" si="775"/>
        <v>0.40620346825260223</v>
      </c>
      <c r="G9937" s="173">
        <v>0</v>
      </c>
      <c r="H9937" s="45">
        <f t="shared" si="776"/>
        <v>0.40620346825260223</v>
      </c>
      <c r="I9937" s="48"/>
      <c r="J9937" s="48"/>
      <c r="N9937" s="44">
        <f t="shared" si="777"/>
        <v>0</v>
      </c>
      <c r="O9937" s="45">
        <f t="shared" si="778"/>
        <v>0</v>
      </c>
      <c r="P9937" s="2"/>
      <c r="Q9937" s="2"/>
      <c r="R9937" s="2"/>
      <c r="U9937" s="49">
        <f t="shared" si="779"/>
        <v>0.24372208095156134</v>
      </c>
    </row>
    <row r="9938" spans="4:21" x14ac:dyDescent="0.3">
      <c r="D9938" s="193">
        <v>125653268.61304408</v>
      </c>
      <c r="E9938" s="1"/>
      <c r="F9938" s="44">
        <f t="shared" si="775"/>
        <v>0.6121063751762571</v>
      </c>
      <c r="G9938" s="173">
        <v>0</v>
      </c>
      <c r="H9938" s="45">
        <f t="shared" si="776"/>
        <v>0.6121063751762571</v>
      </c>
      <c r="I9938" s="48"/>
      <c r="J9938" s="48"/>
      <c r="N9938" s="44">
        <f t="shared" si="777"/>
        <v>0</v>
      </c>
      <c r="O9938" s="45">
        <f t="shared" si="778"/>
        <v>0</v>
      </c>
      <c r="P9938" s="2"/>
      <c r="Q9938" s="2"/>
      <c r="R9938" s="2"/>
      <c r="U9938" s="49">
        <f t="shared" si="779"/>
        <v>0.36726382510575423</v>
      </c>
    </row>
    <row r="9939" spans="4:21" x14ac:dyDescent="0.3">
      <c r="D9939" s="193">
        <v>118595354.67505501</v>
      </c>
      <c r="E9939" s="1"/>
      <c r="F9939" s="44">
        <f t="shared" si="775"/>
        <v>0.57772450700382827</v>
      </c>
      <c r="G9939" s="173">
        <v>0</v>
      </c>
      <c r="H9939" s="45">
        <f t="shared" si="776"/>
        <v>0.57772450700382827</v>
      </c>
      <c r="I9939" s="48"/>
      <c r="J9939" s="48"/>
      <c r="N9939" s="44">
        <f t="shared" si="777"/>
        <v>0</v>
      </c>
      <c r="O9939" s="45">
        <f t="shared" si="778"/>
        <v>0</v>
      </c>
      <c r="P9939" s="2"/>
      <c r="Q9939" s="2"/>
      <c r="R9939" s="2"/>
      <c r="U9939" s="49">
        <f t="shared" si="779"/>
        <v>0.34663470420229697</v>
      </c>
    </row>
    <row r="9940" spans="4:21" x14ac:dyDescent="0.3">
      <c r="D9940" s="193">
        <v>94559881.383000597</v>
      </c>
      <c r="E9940" s="1"/>
      <c r="F9940" s="44">
        <f t="shared" si="775"/>
        <v>0.46063828557211706</v>
      </c>
      <c r="G9940" s="173">
        <v>0</v>
      </c>
      <c r="H9940" s="45">
        <f t="shared" si="776"/>
        <v>0.46063828557211706</v>
      </c>
      <c r="I9940" s="48"/>
      <c r="J9940" s="48"/>
      <c r="N9940" s="44">
        <f t="shared" si="777"/>
        <v>0</v>
      </c>
      <c r="O9940" s="45">
        <f t="shared" si="778"/>
        <v>0</v>
      </c>
      <c r="P9940" s="2"/>
      <c r="Q9940" s="2"/>
      <c r="R9940" s="2"/>
      <c r="U9940" s="49">
        <f t="shared" si="779"/>
        <v>0.27638297134327022</v>
      </c>
    </row>
    <row r="9941" spans="4:21" x14ac:dyDescent="0.3">
      <c r="D9941" s="193">
        <v>114033341.37049347</v>
      </c>
      <c r="E9941" s="1"/>
      <c r="F9941" s="44">
        <f t="shared" si="775"/>
        <v>0.55550115015697632</v>
      </c>
      <c r="G9941" s="173">
        <v>0</v>
      </c>
      <c r="H9941" s="45">
        <f t="shared" si="776"/>
        <v>0.55550115015697632</v>
      </c>
      <c r="I9941" s="48"/>
      <c r="J9941" s="48"/>
      <c r="N9941" s="44">
        <f t="shared" si="777"/>
        <v>0</v>
      </c>
      <c r="O9941" s="45">
        <f t="shared" si="778"/>
        <v>0</v>
      </c>
      <c r="P9941" s="2"/>
      <c r="Q9941" s="2"/>
      <c r="R9941" s="2"/>
      <c r="U9941" s="49">
        <f t="shared" si="779"/>
        <v>0.33330069009418578</v>
      </c>
    </row>
    <row r="9942" spans="4:21" x14ac:dyDescent="0.3">
      <c r="D9942" s="193">
        <v>126371423.29166502</v>
      </c>
      <c r="E9942" s="1"/>
      <c r="F9942" s="44">
        <f t="shared" si="775"/>
        <v>0.61560478840496713</v>
      </c>
      <c r="G9942" s="173">
        <v>2.9942086492536282E-2</v>
      </c>
      <c r="H9942" s="45">
        <f t="shared" si="776"/>
        <v>0.6455468748975034</v>
      </c>
      <c r="I9942" s="48"/>
      <c r="J9942" s="48"/>
      <c r="N9942" s="44">
        <f t="shared" si="777"/>
        <v>0</v>
      </c>
      <c r="O9942" s="45">
        <f t="shared" si="778"/>
        <v>0</v>
      </c>
      <c r="P9942" s="2"/>
      <c r="Q9942" s="2"/>
      <c r="R9942" s="2"/>
      <c r="U9942" s="49">
        <f t="shared" si="779"/>
        <v>0.38732812493850205</v>
      </c>
    </row>
    <row r="9943" spans="4:21" x14ac:dyDescent="0.3">
      <c r="D9943" s="193">
        <v>97157988.669659466</v>
      </c>
      <c r="E9943" s="1"/>
      <c r="F9943" s="44">
        <f t="shared" si="775"/>
        <v>0.47329468560937554</v>
      </c>
      <c r="G9943" s="173">
        <v>1.3845228716960216E-2</v>
      </c>
      <c r="H9943" s="45">
        <f t="shared" si="776"/>
        <v>0.48713991432633574</v>
      </c>
      <c r="I9943" s="48"/>
      <c r="J9943" s="48"/>
      <c r="N9943" s="44">
        <f t="shared" si="777"/>
        <v>0</v>
      </c>
      <c r="O9943" s="45">
        <f t="shared" si="778"/>
        <v>0</v>
      </c>
      <c r="P9943" s="2"/>
      <c r="Q9943" s="2"/>
      <c r="R9943" s="2"/>
      <c r="U9943" s="49">
        <f t="shared" si="779"/>
        <v>0.29228394859580142</v>
      </c>
    </row>
    <row r="9944" spans="4:21" x14ac:dyDescent="0.3">
      <c r="D9944" s="193">
        <v>80643094.007377863</v>
      </c>
      <c r="E9944" s="1"/>
      <c r="F9944" s="44">
        <f t="shared" si="775"/>
        <v>0.3928441536038953</v>
      </c>
      <c r="G9944" s="173">
        <v>0</v>
      </c>
      <c r="H9944" s="45">
        <f t="shared" si="776"/>
        <v>0.3928441536038953</v>
      </c>
      <c r="I9944" s="48"/>
      <c r="J9944" s="48"/>
      <c r="N9944" s="44">
        <f t="shared" si="777"/>
        <v>0</v>
      </c>
      <c r="O9944" s="45">
        <f t="shared" si="778"/>
        <v>0</v>
      </c>
      <c r="P9944" s="2"/>
      <c r="Q9944" s="2"/>
      <c r="R9944" s="2"/>
      <c r="U9944" s="49">
        <f t="shared" si="779"/>
        <v>0.23570649216233716</v>
      </c>
    </row>
    <row r="9945" spans="4:21" x14ac:dyDescent="0.3">
      <c r="D9945" s="193">
        <v>71834701.757790193</v>
      </c>
      <c r="E9945" s="1"/>
      <c r="F9945" s="44">
        <f t="shared" si="775"/>
        <v>0.34993501872392896</v>
      </c>
      <c r="G9945" s="173">
        <v>0</v>
      </c>
      <c r="H9945" s="45">
        <f t="shared" si="776"/>
        <v>0.34993501872392896</v>
      </c>
      <c r="I9945" s="48"/>
      <c r="J9945" s="48"/>
      <c r="N9945" s="44">
        <f t="shared" si="777"/>
        <v>0</v>
      </c>
      <c r="O9945" s="45">
        <f t="shared" si="778"/>
        <v>0</v>
      </c>
      <c r="P9945" s="2"/>
      <c r="Q9945" s="2"/>
      <c r="R9945" s="2"/>
      <c r="U9945" s="49">
        <f t="shared" si="779"/>
        <v>0.20996101123435737</v>
      </c>
    </row>
    <row r="9946" spans="4:21" x14ac:dyDescent="0.3">
      <c r="D9946" s="193">
        <v>98921553.91198948</v>
      </c>
      <c r="E9946" s="1"/>
      <c r="F9946" s="44">
        <f t="shared" si="775"/>
        <v>0.48188570389154856</v>
      </c>
      <c r="G9946" s="173">
        <v>0</v>
      </c>
      <c r="H9946" s="45">
        <f t="shared" si="776"/>
        <v>0.48188570389154856</v>
      </c>
      <c r="I9946" s="48"/>
      <c r="J9946" s="48"/>
      <c r="N9946" s="44">
        <f t="shared" si="777"/>
        <v>0</v>
      </c>
      <c r="O9946" s="45">
        <f t="shared" si="778"/>
        <v>0</v>
      </c>
      <c r="P9946" s="2"/>
      <c r="Q9946" s="2"/>
      <c r="R9946" s="2"/>
      <c r="U9946" s="49">
        <f t="shared" si="779"/>
        <v>0.28913142233492911</v>
      </c>
    </row>
    <row r="9947" spans="4:21" x14ac:dyDescent="0.3">
      <c r="D9947" s="193">
        <v>126781070.7607844</v>
      </c>
      <c r="E9947" s="1"/>
      <c r="F9947" s="44">
        <f t="shared" si="775"/>
        <v>0.6176003419643018</v>
      </c>
      <c r="G9947" s="173">
        <v>0</v>
      </c>
      <c r="H9947" s="45">
        <f t="shared" si="776"/>
        <v>0.6176003419643018</v>
      </c>
      <c r="I9947" s="48"/>
      <c r="J9947" s="48"/>
      <c r="N9947" s="44">
        <f t="shared" si="777"/>
        <v>0</v>
      </c>
      <c r="O9947" s="45">
        <f t="shared" si="778"/>
        <v>0</v>
      </c>
      <c r="P9947" s="2"/>
      <c r="Q9947" s="2"/>
      <c r="R9947" s="2"/>
      <c r="U9947" s="49">
        <f t="shared" si="779"/>
        <v>0.37056020517858107</v>
      </c>
    </row>
    <row r="9948" spans="4:21" x14ac:dyDescent="0.3">
      <c r="D9948" s="193">
        <v>115566068.85095882</v>
      </c>
      <c r="E9948" s="1"/>
      <c r="F9948" s="44">
        <f t="shared" si="775"/>
        <v>0.56296766712510937</v>
      </c>
      <c r="G9948" s="173">
        <v>5.4726104687756235E-3</v>
      </c>
      <c r="H9948" s="45">
        <f t="shared" si="776"/>
        <v>0.56844027759388505</v>
      </c>
      <c r="I9948" s="48"/>
      <c r="J9948" s="48"/>
      <c r="N9948" s="44">
        <f t="shared" si="777"/>
        <v>0</v>
      </c>
      <c r="O9948" s="45">
        <f t="shared" si="778"/>
        <v>0</v>
      </c>
      <c r="P9948" s="2"/>
      <c r="Q9948" s="2"/>
      <c r="R9948" s="2"/>
      <c r="U9948" s="49">
        <f t="shared" si="779"/>
        <v>0.34106416655633104</v>
      </c>
    </row>
    <row r="9949" spans="4:21" x14ac:dyDescent="0.3">
      <c r="D9949" s="193">
        <v>76601504.813146502</v>
      </c>
      <c r="E9949" s="1"/>
      <c r="F9949" s="44">
        <f t="shared" si="775"/>
        <v>0.37315598680219481</v>
      </c>
      <c r="G9949" s="173">
        <v>0</v>
      </c>
      <c r="H9949" s="45">
        <f t="shared" si="776"/>
        <v>0.37315598680219481</v>
      </c>
      <c r="I9949" s="48"/>
      <c r="J9949" s="48"/>
      <c r="N9949" s="44">
        <f t="shared" si="777"/>
        <v>0</v>
      </c>
      <c r="O9949" s="45">
        <f t="shared" si="778"/>
        <v>0</v>
      </c>
      <c r="P9949" s="2"/>
      <c r="Q9949" s="2"/>
      <c r="R9949" s="2"/>
      <c r="U9949" s="49">
        <f t="shared" si="779"/>
        <v>0.22389359208131687</v>
      </c>
    </row>
    <row r="9950" spans="4:21" x14ac:dyDescent="0.3">
      <c r="D9950" s="193">
        <v>72166605.640890583</v>
      </c>
      <c r="E9950" s="1"/>
      <c r="F9950" s="44">
        <f t="shared" si="775"/>
        <v>0.35155185277077855</v>
      </c>
      <c r="G9950" s="173">
        <v>6.2911364230275643E-2</v>
      </c>
      <c r="H9950" s="45">
        <f t="shared" si="776"/>
        <v>0.41446321700105421</v>
      </c>
      <c r="I9950" s="48"/>
      <c r="J9950" s="48"/>
      <c r="N9950" s="44">
        <f t="shared" si="777"/>
        <v>0</v>
      </c>
      <c r="O9950" s="45">
        <f t="shared" si="778"/>
        <v>0</v>
      </c>
      <c r="P9950" s="2"/>
      <c r="Q9950" s="2"/>
      <c r="R9950" s="2"/>
      <c r="U9950" s="49">
        <f t="shared" si="779"/>
        <v>0.2486779302006325</v>
      </c>
    </row>
    <row r="9951" spans="4:21" x14ac:dyDescent="0.3">
      <c r="D9951" s="193">
        <v>85991690.806349933</v>
      </c>
      <c r="E9951" s="1"/>
      <c r="F9951" s="44">
        <f t="shared" si="775"/>
        <v>0.41889926729123045</v>
      </c>
      <c r="G9951" s="173">
        <v>1.1645625362685314E-2</v>
      </c>
      <c r="H9951" s="45">
        <f t="shared" si="776"/>
        <v>0.43054489265391577</v>
      </c>
      <c r="I9951" s="48"/>
      <c r="J9951" s="48"/>
      <c r="N9951" s="44">
        <f t="shared" si="777"/>
        <v>0</v>
      </c>
      <c r="O9951" s="45">
        <f t="shared" si="778"/>
        <v>0</v>
      </c>
      <c r="P9951" s="2"/>
      <c r="Q9951" s="2"/>
      <c r="R9951" s="2"/>
      <c r="U9951" s="49">
        <f t="shared" si="779"/>
        <v>0.25832693559234943</v>
      </c>
    </row>
    <row r="9952" spans="4:21" x14ac:dyDescent="0.3">
      <c r="D9952" s="193">
        <v>91527789.046954677</v>
      </c>
      <c r="E9952" s="1"/>
      <c r="F9952" s="44">
        <f t="shared" si="775"/>
        <v>0.44586777407247341</v>
      </c>
      <c r="G9952" s="173">
        <v>0</v>
      </c>
      <c r="H9952" s="45">
        <f t="shared" si="776"/>
        <v>0.44586777407247341</v>
      </c>
      <c r="I9952" s="48"/>
      <c r="J9952" s="48"/>
      <c r="N9952" s="44">
        <f t="shared" si="777"/>
        <v>0</v>
      </c>
      <c r="O9952" s="45">
        <f t="shared" si="778"/>
        <v>0</v>
      </c>
      <c r="P9952" s="2"/>
      <c r="Q9952" s="2"/>
      <c r="R9952" s="2"/>
      <c r="U9952" s="49">
        <f t="shared" si="779"/>
        <v>0.26752066444348405</v>
      </c>
    </row>
    <row r="9953" spans="4:21" x14ac:dyDescent="0.3">
      <c r="D9953" s="193">
        <v>88481206.473136544</v>
      </c>
      <c r="E9953" s="1"/>
      <c r="F9953" s="44">
        <f t="shared" si="775"/>
        <v>0.43102667493896962</v>
      </c>
      <c r="G9953" s="173">
        <v>5.5196249718804186E-2</v>
      </c>
      <c r="H9953" s="45">
        <f t="shared" si="776"/>
        <v>0.48622292465777384</v>
      </c>
      <c r="I9953" s="48"/>
      <c r="J9953" s="48"/>
      <c r="N9953" s="44">
        <f t="shared" si="777"/>
        <v>0</v>
      </c>
      <c r="O9953" s="45">
        <f t="shared" si="778"/>
        <v>0</v>
      </c>
      <c r="P9953" s="2"/>
      <c r="Q9953" s="2"/>
      <c r="R9953" s="2"/>
      <c r="U9953" s="49">
        <f t="shared" si="779"/>
        <v>0.29173375479466429</v>
      </c>
    </row>
    <row r="9954" spans="4:21" x14ac:dyDescent="0.3">
      <c r="D9954" s="193">
        <v>69770717.015539035</v>
      </c>
      <c r="E9954" s="1"/>
      <c r="F9954" s="44">
        <f t="shared" si="775"/>
        <v>0.33988053917919786</v>
      </c>
      <c r="G9954" s="173">
        <v>0</v>
      </c>
      <c r="H9954" s="45">
        <f t="shared" si="776"/>
        <v>0.33988053917919786</v>
      </c>
      <c r="I9954" s="48"/>
      <c r="J9954" s="48"/>
      <c r="N9954" s="44">
        <f t="shared" si="777"/>
        <v>0</v>
      </c>
      <c r="O9954" s="45">
        <f t="shared" si="778"/>
        <v>0</v>
      </c>
      <c r="P9954" s="2"/>
      <c r="Q9954" s="2"/>
      <c r="R9954" s="2"/>
      <c r="U9954" s="49">
        <f t="shared" si="779"/>
        <v>0.20392832350751872</v>
      </c>
    </row>
    <row r="9955" spans="4:21" x14ac:dyDescent="0.3">
      <c r="D9955" s="193">
        <v>134744433.7780394</v>
      </c>
      <c r="E9955" s="1"/>
      <c r="F9955" s="44">
        <f t="shared" si="775"/>
        <v>0.65639300788145882</v>
      </c>
      <c r="G9955" s="173">
        <v>0</v>
      </c>
      <c r="H9955" s="45">
        <f t="shared" si="776"/>
        <v>0.65639300788145882</v>
      </c>
      <c r="I9955" s="48"/>
      <c r="J9955" s="48"/>
      <c r="N9955" s="44">
        <f t="shared" si="777"/>
        <v>0</v>
      </c>
      <c r="O9955" s="45">
        <f t="shared" si="778"/>
        <v>0</v>
      </c>
      <c r="P9955" s="2"/>
      <c r="Q9955" s="2"/>
      <c r="R9955" s="2"/>
      <c r="U9955" s="49">
        <f t="shared" si="779"/>
        <v>0.3938358047288753</v>
      </c>
    </row>
    <row r="9956" spans="4:21" x14ac:dyDescent="0.3">
      <c r="D9956" s="193">
        <v>121520056.33996803</v>
      </c>
      <c r="E9956" s="1"/>
      <c r="F9956" s="44">
        <f t="shared" si="775"/>
        <v>0.59197187640648963</v>
      </c>
      <c r="G9956" s="173">
        <v>5.4192685610357803E-2</v>
      </c>
      <c r="H9956" s="45">
        <f t="shared" si="776"/>
        <v>0.64616456201684747</v>
      </c>
      <c r="I9956" s="48"/>
      <c r="J9956" s="48"/>
      <c r="N9956" s="44">
        <f t="shared" si="777"/>
        <v>0</v>
      </c>
      <c r="O9956" s="45">
        <f t="shared" si="778"/>
        <v>0</v>
      </c>
      <c r="P9956" s="2"/>
      <c r="Q9956" s="2"/>
      <c r="R9956" s="2"/>
      <c r="U9956" s="49">
        <f t="shared" si="779"/>
        <v>0.38769873721010845</v>
      </c>
    </row>
    <row r="9957" spans="4:21" x14ac:dyDescent="0.3">
      <c r="D9957" s="193">
        <v>121413852.49175687</v>
      </c>
      <c r="E9957" s="1"/>
      <c r="F9957" s="44">
        <f t="shared" si="775"/>
        <v>0.59145451578964403</v>
      </c>
      <c r="G9957" s="173">
        <v>0</v>
      </c>
      <c r="H9957" s="45">
        <f t="shared" si="776"/>
        <v>0.59145451578964403</v>
      </c>
      <c r="I9957" s="48"/>
      <c r="J9957" s="48"/>
      <c r="N9957" s="44">
        <f t="shared" si="777"/>
        <v>0</v>
      </c>
      <c r="O9957" s="45">
        <f t="shared" si="778"/>
        <v>0</v>
      </c>
      <c r="P9957" s="2"/>
      <c r="Q9957" s="2"/>
      <c r="R9957" s="2"/>
      <c r="U9957" s="49">
        <f t="shared" si="779"/>
        <v>0.35487270947378641</v>
      </c>
    </row>
    <row r="9958" spans="4:21" x14ac:dyDescent="0.3">
      <c r="D9958" s="193">
        <v>104374351.21973087</v>
      </c>
      <c r="E9958" s="1"/>
      <c r="F9958" s="44">
        <f t="shared" si="775"/>
        <v>0.50844841914323879</v>
      </c>
      <c r="G9958" s="173">
        <v>0</v>
      </c>
      <c r="H9958" s="45">
        <f t="shared" si="776"/>
        <v>0.50844841914323879</v>
      </c>
      <c r="I9958" s="48"/>
      <c r="J9958" s="48"/>
      <c r="N9958" s="44">
        <f t="shared" si="777"/>
        <v>0</v>
      </c>
      <c r="O9958" s="45">
        <f t="shared" si="778"/>
        <v>0</v>
      </c>
      <c r="P9958" s="2"/>
      <c r="Q9958" s="2"/>
      <c r="R9958" s="2"/>
      <c r="U9958" s="49">
        <f t="shared" si="779"/>
        <v>0.30506905148594327</v>
      </c>
    </row>
    <row r="9959" spans="4:21" x14ac:dyDescent="0.3">
      <c r="D9959" s="193">
        <v>97542329.345771894</v>
      </c>
      <c r="E9959" s="1"/>
      <c r="F9959" s="44">
        <f t="shared" si="775"/>
        <v>0.47516695985010743</v>
      </c>
      <c r="G9959" s="173">
        <v>0</v>
      </c>
      <c r="H9959" s="45">
        <f t="shared" si="776"/>
        <v>0.47516695985010743</v>
      </c>
      <c r="I9959" s="48"/>
      <c r="J9959" s="48"/>
      <c r="N9959" s="44">
        <f t="shared" si="777"/>
        <v>0</v>
      </c>
      <c r="O9959" s="45">
        <f t="shared" si="778"/>
        <v>0</v>
      </c>
      <c r="P9959" s="2"/>
      <c r="Q9959" s="2"/>
      <c r="R9959" s="2"/>
      <c r="U9959" s="49">
        <f t="shared" si="779"/>
        <v>0.28510017591006442</v>
      </c>
    </row>
    <row r="9960" spans="4:21" x14ac:dyDescent="0.3">
      <c r="D9960" s="193">
        <v>81436006.563907549</v>
      </c>
      <c r="E9960" s="1"/>
      <c r="F9960" s="44">
        <f t="shared" si="775"/>
        <v>0.39670674178935489</v>
      </c>
      <c r="G9960" s="173">
        <v>0</v>
      </c>
      <c r="H9960" s="45">
        <f t="shared" si="776"/>
        <v>0.39670674178935489</v>
      </c>
      <c r="I9960" s="48"/>
      <c r="J9960" s="48"/>
      <c r="N9960" s="44">
        <f t="shared" si="777"/>
        <v>0</v>
      </c>
      <c r="O9960" s="45">
        <f t="shared" si="778"/>
        <v>0</v>
      </c>
      <c r="P9960" s="2"/>
      <c r="Q9960" s="2"/>
      <c r="R9960" s="2"/>
      <c r="U9960" s="49">
        <f t="shared" si="779"/>
        <v>0.23802404507361291</v>
      </c>
    </row>
    <row r="9961" spans="4:21" x14ac:dyDescent="0.3">
      <c r="D9961" s="193">
        <v>113230489.67115311</v>
      </c>
      <c r="E9961" s="1"/>
      <c r="F9961" s="44">
        <f t="shared" si="775"/>
        <v>0.55159014450697041</v>
      </c>
      <c r="G9961" s="173">
        <v>0</v>
      </c>
      <c r="H9961" s="45">
        <f t="shared" si="776"/>
        <v>0.55159014450697041</v>
      </c>
      <c r="I9961" s="48"/>
      <c r="J9961" s="48"/>
      <c r="N9961" s="44">
        <f t="shared" si="777"/>
        <v>0</v>
      </c>
      <c r="O9961" s="45">
        <f t="shared" si="778"/>
        <v>0</v>
      </c>
      <c r="P9961" s="2"/>
      <c r="Q9961" s="2"/>
      <c r="R9961" s="2"/>
      <c r="U9961" s="49">
        <f t="shared" si="779"/>
        <v>0.33095408670418225</v>
      </c>
    </row>
    <row r="9962" spans="4:21" x14ac:dyDescent="0.3">
      <c r="D9962" s="193">
        <v>117685176.8775513</v>
      </c>
      <c r="E9962" s="1"/>
      <c r="F9962" s="44">
        <f t="shared" si="775"/>
        <v>0.57329067381711185</v>
      </c>
      <c r="G9962" s="173">
        <v>1.1254045511024961E-2</v>
      </c>
      <c r="H9962" s="45">
        <f t="shared" si="776"/>
        <v>0.58454471932813679</v>
      </c>
      <c r="I9962" s="48"/>
      <c r="J9962" s="48"/>
      <c r="N9962" s="44">
        <f t="shared" si="777"/>
        <v>0</v>
      </c>
      <c r="O9962" s="45">
        <f t="shared" si="778"/>
        <v>0</v>
      </c>
      <c r="P9962" s="2"/>
      <c r="Q9962" s="2"/>
      <c r="R9962" s="2"/>
      <c r="U9962" s="49">
        <f t="shared" si="779"/>
        <v>0.35072683159688206</v>
      </c>
    </row>
    <row r="9963" spans="4:21" x14ac:dyDescent="0.3">
      <c r="D9963" s="193">
        <v>76134860.90345934</v>
      </c>
      <c r="E9963" s="1"/>
      <c r="F9963" s="44">
        <f t="shared" si="775"/>
        <v>0.37088278121662172</v>
      </c>
      <c r="G9963" s="173">
        <v>1.4207633102447525E-2</v>
      </c>
      <c r="H9963" s="45">
        <f t="shared" si="776"/>
        <v>0.38509041431906926</v>
      </c>
      <c r="I9963" s="48"/>
      <c r="J9963" s="48"/>
      <c r="N9963" s="44">
        <f t="shared" si="777"/>
        <v>0</v>
      </c>
      <c r="O9963" s="45">
        <f t="shared" si="778"/>
        <v>0</v>
      </c>
      <c r="P9963" s="2"/>
      <c r="Q9963" s="2"/>
      <c r="R9963" s="2"/>
      <c r="U9963" s="49">
        <f t="shared" si="779"/>
        <v>0.23105424859144155</v>
      </c>
    </row>
    <row r="9964" spans="4:21" x14ac:dyDescent="0.3">
      <c r="D9964" s="193">
        <v>92203368.329955786</v>
      </c>
      <c r="E9964" s="1"/>
      <c r="F9964" s="44">
        <f t="shared" si="775"/>
        <v>0.4491587858434084</v>
      </c>
      <c r="G9964" s="173">
        <v>0</v>
      </c>
      <c r="H9964" s="45">
        <f t="shared" si="776"/>
        <v>0.4491587858434084</v>
      </c>
      <c r="I9964" s="48"/>
      <c r="J9964" s="48"/>
      <c r="N9964" s="44">
        <f t="shared" si="777"/>
        <v>0</v>
      </c>
      <c r="O9964" s="45">
        <f t="shared" si="778"/>
        <v>0</v>
      </c>
      <c r="P9964" s="2"/>
      <c r="Q9964" s="2"/>
      <c r="R9964" s="2"/>
      <c r="U9964" s="49">
        <f t="shared" si="779"/>
        <v>0.26949527150604502</v>
      </c>
    </row>
    <row r="9965" spans="4:21" x14ac:dyDescent="0.3">
      <c r="D9965" s="193">
        <v>103490043.1463141</v>
      </c>
      <c r="E9965" s="1"/>
      <c r="F9965" s="44">
        <f t="shared" si="775"/>
        <v>0.50414060753329837</v>
      </c>
      <c r="G9965" s="173">
        <v>0</v>
      </c>
      <c r="H9965" s="45">
        <f t="shared" si="776"/>
        <v>0.50414060753329837</v>
      </c>
      <c r="I9965" s="48"/>
      <c r="J9965" s="48"/>
      <c r="N9965" s="44">
        <f t="shared" si="777"/>
        <v>0</v>
      </c>
      <c r="O9965" s="45">
        <f t="shared" si="778"/>
        <v>0</v>
      </c>
      <c r="P9965" s="2"/>
      <c r="Q9965" s="2"/>
      <c r="R9965" s="2"/>
      <c r="U9965" s="49">
        <f t="shared" si="779"/>
        <v>0.30248436451997901</v>
      </c>
    </row>
    <row r="9966" spans="4:21" x14ac:dyDescent="0.3">
      <c r="D9966" s="193">
        <v>115947205.85588396</v>
      </c>
      <c r="E9966" s="1"/>
      <c r="F9966" s="44">
        <f t="shared" si="775"/>
        <v>0.56482433502643326</v>
      </c>
      <c r="G9966" s="173">
        <v>5.4653136404199318E-3</v>
      </c>
      <c r="H9966" s="45">
        <f t="shared" si="776"/>
        <v>0.57028964866685317</v>
      </c>
      <c r="I9966" s="48"/>
      <c r="J9966" s="48"/>
      <c r="N9966" s="44">
        <f t="shared" si="777"/>
        <v>0</v>
      </c>
      <c r="O9966" s="45">
        <f t="shared" si="778"/>
        <v>0</v>
      </c>
      <c r="P9966" s="2"/>
      <c r="Q9966" s="2"/>
      <c r="R9966" s="2"/>
      <c r="U9966" s="49">
        <f t="shared" si="779"/>
        <v>0.34217378920011188</v>
      </c>
    </row>
    <row r="9967" spans="4:21" x14ac:dyDescent="0.3">
      <c r="D9967" s="193">
        <v>108093178.51140411</v>
      </c>
      <c r="E9967" s="1"/>
      <c r="F9967" s="44">
        <f t="shared" si="775"/>
        <v>0.52656428607243655</v>
      </c>
      <c r="G9967" s="173">
        <v>0</v>
      </c>
      <c r="H9967" s="45">
        <f t="shared" si="776"/>
        <v>0.52656428607243655</v>
      </c>
      <c r="I9967" s="48"/>
      <c r="J9967" s="48"/>
      <c r="N9967" s="44">
        <f t="shared" si="777"/>
        <v>0</v>
      </c>
      <c r="O9967" s="45">
        <f t="shared" si="778"/>
        <v>0</v>
      </c>
      <c r="P9967" s="2"/>
      <c r="Q9967" s="2"/>
      <c r="R9967" s="2"/>
      <c r="U9967" s="49">
        <f t="shared" si="779"/>
        <v>0.3159385716434619</v>
      </c>
    </row>
    <row r="9968" spans="4:21" x14ac:dyDescent="0.3">
      <c r="D9968" s="193">
        <v>83673531.418125927</v>
      </c>
      <c r="E9968" s="1"/>
      <c r="F9968" s="44">
        <f t="shared" si="775"/>
        <v>0.40760660331305437</v>
      </c>
      <c r="G9968" s="173">
        <v>0</v>
      </c>
      <c r="H9968" s="45">
        <f t="shared" si="776"/>
        <v>0.40760660331305437</v>
      </c>
      <c r="I9968" s="48"/>
      <c r="J9968" s="48"/>
      <c r="N9968" s="44">
        <f t="shared" si="777"/>
        <v>0</v>
      </c>
      <c r="O9968" s="45">
        <f t="shared" si="778"/>
        <v>0</v>
      </c>
      <c r="P9968" s="2"/>
      <c r="Q9968" s="2"/>
      <c r="R9968" s="2"/>
      <c r="U9968" s="49">
        <f t="shared" si="779"/>
        <v>0.24456396198783262</v>
      </c>
    </row>
    <row r="9969" spans="4:21" x14ac:dyDescent="0.3">
      <c r="D9969" s="193">
        <v>84922456.874554113</v>
      </c>
      <c r="E9969" s="1"/>
      <c r="F9969" s="44">
        <f t="shared" si="775"/>
        <v>0.41369060926401652</v>
      </c>
      <c r="G9969" s="173">
        <v>0</v>
      </c>
      <c r="H9969" s="45">
        <f t="shared" si="776"/>
        <v>0.41369060926401652</v>
      </c>
      <c r="I9969" s="48"/>
      <c r="J9969" s="48"/>
      <c r="N9969" s="44">
        <f t="shared" si="777"/>
        <v>0</v>
      </c>
      <c r="O9969" s="45">
        <f t="shared" si="778"/>
        <v>0</v>
      </c>
      <c r="P9969" s="2"/>
      <c r="Q9969" s="2"/>
      <c r="R9969" s="2"/>
      <c r="U9969" s="49">
        <f t="shared" si="779"/>
        <v>0.24821436555840989</v>
      </c>
    </row>
    <row r="9970" spans="4:21" x14ac:dyDescent="0.3">
      <c r="D9970" s="193">
        <v>101197604.12844379</v>
      </c>
      <c r="E9970" s="1"/>
      <c r="F9970" s="44">
        <f t="shared" si="775"/>
        <v>0.49297323757126027</v>
      </c>
      <c r="G9970" s="173">
        <v>0</v>
      </c>
      <c r="H9970" s="45">
        <f t="shared" si="776"/>
        <v>0.49297323757126027</v>
      </c>
      <c r="I9970" s="48"/>
      <c r="J9970" s="48"/>
      <c r="N9970" s="44">
        <f t="shared" si="777"/>
        <v>0</v>
      </c>
      <c r="O9970" s="45">
        <f t="shared" si="778"/>
        <v>0</v>
      </c>
      <c r="P9970" s="2"/>
      <c r="Q9970" s="2"/>
      <c r="R9970" s="2"/>
      <c r="U9970" s="49">
        <f t="shared" si="779"/>
        <v>0.29578394254275614</v>
      </c>
    </row>
    <row r="9971" spans="4:21" x14ac:dyDescent="0.3">
      <c r="D9971" s="193">
        <v>77867432.840811014</v>
      </c>
      <c r="E9971" s="1"/>
      <c r="F9971" s="44">
        <f t="shared" si="775"/>
        <v>0.37932281894910891</v>
      </c>
      <c r="G9971" s="173">
        <v>0</v>
      </c>
      <c r="H9971" s="45">
        <f t="shared" si="776"/>
        <v>0.37932281894910891</v>
      </c>
      <c r="I9971" s="48"/>
      <c r="J9971" s="48"/>
      <c r="N9971" s="44">
        <f t="shared" si="777"/>
        <v>0</v>
      </c>
      <c r="O9971" s="45">
        <f t="shared" si="778"/>
        <v>0</v>
      </c>
      <c r="P9971" s="2"/>
      <c r="Q9971" s="2"/>
      <c r="R9971" s="2"/>
      <c r="U9971" s="49">
        <f t="shared" si="779"/>
        <v>0.22759369136946533</v>
      </c>
    </row>
    <row r="9972" spans="4:21" x14ac:dyDescent="0.3">
      <c r="D9972" s="193">
        <v>92663530.601140782</v>
      </c>
      <c r="E9972" s="1"/>
      <c r="F9972" s="44">
        <f t="shared" si="775"/>
        <v>0.4514004168245756</v>
      </c>
      <c r="G9972" s="173">
        <v>9.9111148942267538E-3</v>
      </c>
      <c r="H9972" s="45">
        <f t="shared" si="776"/>
        <v>0.46131153171880235</v>
      </c>
      <c r="I9972" s="48"/>
      <c r="J9972" s="48"/>
      <c r="N9972" s="44">
        <f t="shared" si="777"/>
        <v>0</v>
      </c>
      <c r="O9972" s="45">
        <f t="shared" si="778"/>
        <v>0</v>
      </c>
      <c r="P9972" s="2"/>
      <c r="Q9972" s="2"/>
      <c r="R9972" s="2"/>
      <c r="U9972" s="49">
        <f t="shared" si="779"/>
        <v>0.27678691903128139</v>
      </c>
    </row>
    <row r="9973" spans="4:21" x14ac:dyDescent="0.3">
      <c r="D9973" s="193">
        <v>78066421.061117381</v>
      </c>
      <c r="E9973" s="1"/>
      <c r="F9973" s="44">
        <f t="shared" si="775"/>
        <v>0.38029216864911236</v>
      </c>
      <c r="G9973" s="173">
        <v>0</v>
      </c>
      <c r="H9973" s="45">
        <f t="shared" si="776"/>
        <v>0.38029216864911236</v>
      </c>
      <c r="I9973" s="48"/>
      <c r="J9973" s="48"/>
      <c r="N9973" s="44">
        <f t="shared" si="777"/>
        <v>0</v>
      </c>
      <c r="O9973" s="45">
        <f t="shared" si="778"/>
        <v>0</v>
      </c>
      <c r="P9973" s="2"/>
      <c r="Q9973" s="2"/>
      <c r="R9973" s="2"/>
      <c r="U9973" s="49">
        <f t="shared" si="779"/>
        <v>0.22817530118946741</v>
      </c>
    </row>
    <row r="9974" spans="4:21" x14ac:dyDescent="0.3">
      <c r="D9974" s="193">
        <v>107249750.76942882</v>
      </c>
      <c r="E9974" s="1"/>
      <c r="F9974" s="44">
        <f t="shared" si="775"/>
        <v>0.52245561859755008</v>
      </c>
      <c r="G9974" s="173">
        <v>5.9664411230098907E-3</v>
      </c>
      <c r="H9974" s="45">
        <f t="shared" si="776"/>
        <v>0.52842205972056</v>
      </c>
      <c r="I9974" s="48"/>
      <c r="J9974" s="48"/>
      <c r="N9974" s="44">
        <f t="shared" si="777"/>
        <v>0</v>
      </c>
      <c r="O9974" s="45">
        <f t="shared" si="778"/>
        <v>0</v>
      </c>
      <c r="P9974" s="2"/>
      <c r="Q9974" s="2"/>
      <c r="R9974" s="2"/>
      <c r="U9974" s="49">
        <f t="shared" si="779"/>
        <v>0.31705323583233597</v>
      </c>
    </row>
    <row r="9975" spans="4:21" x14ac:dyDescent="0.3">
      <c r="D9975" s="193">
        <v>95329253.119869858</v>
      </c>
      <c r="E9975" s="1"/>
      <c r="F9975" s="44">
        <f t="shared" si="775"/>
        <v>0.4643861971880765</v>
      </c>
      <c r="G9975" s="173">
        <v>1.6921547345461481E-2</v>
      </c>
      <c r="H9975" s="45">
        <f t="shared" si="776"/>
        <v>0.48130774453353797</v>
      </c>
      <c r="I9975" s="48"/>
      <c r="J9975" s="48"/>
      <c r="N9975" s="44">
        <f t="shared" si="777"/>
        <v>0</v>
      </c>
      <c r="O9975" s="45">
        <f t="shared" si="778"/>
        <v>0</v>
      </c>
      <c r="P9975" s="2"/>
      <c r="Q9975" s="2"/>
      <c r="R9975" s="2"/>
      <c r="U9975" s="49">
        <f t="shared" si="779"/>
        <v>0.28878464672012277</v>
      </c>
    </row>
    <row r="9976" spans="4:21" x14ac:dyDescent="0.3">
      <c r="D9976" s="193">
        <v>109959830.61476465</v>
      </c>
      <c r="E9976" s="1"/>
      <c r="F9976" s="44">
        <f t="shared" si="775"/>
        <v>0.53565748090385645</v>
      </c>
      <c r="G9976" s="173">
        <v>0</v>
      </c>
      <c r="H9976" s="45">
        <f t="shared" si="776"/>
        <v>0.53565748090385645</v>
      </c>
      <c r="I9976" s="48"/>
      <c r="J9976" s="48"/>
      <c r="N9976" s="44">
        <f t="shared" si="777"/>
        <v>0</v>
      </c>
      <c r="O9976" s="45">
        <f t="shared" si="778"/>
        <v>0</v>
      </c>
      <c r="P9976" s="2"/>
      <c r="Q9976" s="2"/>
      <c r="R9976" s="2"/>
      <c r="U9976" s="49">
        <f t="shared" si="779"/>
        <v>0.32139448854231384</v>
      </c>
    </row>
    <row r="9977" spans="4:21" x14ac:dyDescent="0.3">
      <c r="D9977" s="193">
        <v>91914767.665462866</v>
      </c>
      <c r="E9977" s="1"/>
      <c r="F9977" s="44">
        <f t="shared" si="775"/>
        <v>0.44775289876568952</v>
      </c>
      <c r="G9977" s="173">
        <v>0.11536192076820917</v>
      </c>
      <c r="H9977" s="45">
        <f t="shared" si="776"/>
        <v>0.56311481953389864</v>
      </c>
      <c r="I9977" s="48"/>
      <c r="J9977" s="48"/>
      <c r="N9977" s="44">
        <f t="shared" si="777"/>
        <v>0</v>
      </c>
      <c r="O9977" s="45">
        <f t="shared" si="778"/>
        <v>0</v>
      </c>
      <c r="P9977" s="2"/>
      <c r="Q9977" s="2"/>
      <c r="R9977" s="2"/>
      <c r="U9977" s="49">
        <f t="shared" si="779"/>
        <v>0.33786889172033918</v>
      </c>
    </row>
    <row r="9978" spans="4:21" x14ac:dyDescent="0.3">
      <c r="D9978" s="193">
        <v>114310405.70995791</v>
      </c>
      <c r="E9978" s="1"/>
      <c r="F9978" s="44">
        <f t="shared" si="775"/>
        <v>0.55685083926886447</v>
      </c>
      <c r="G9978" s="173">
        <v>0</v>
      </c>
      <c r="H9978" s="45">
        <f t="shared" si="776"/>
        <v>0.55685083926886447</v>
      </c>
      <c r="I9978" s="48"/>
      <c r="J9978" s="48"/>
      <c r="N9978" s="44">
        <f t="shared" si="777"/>
        <v>0</v>
      </c>
      <c r="O9978" s="45">
        <f t="shared" si="778"/>
        <v>0</v>
      </c>
      <c r="P9978" s="2"/>
      <c r="Q9978" s="2"/>
      <c r="R9978" s="2"/>
      <c r="U9978" s="49">
        <f t="shared" si="779"/>
        <v>0.33411050356131866</v>
      </c>
    </row>
    <row r="9979" spans="4:21" x14ac:dyDescent="0.3">
      <c r="D9979" s="193">
        <v>125795837.5661599</v>
      </c>
      <c r="E9979" s="1"/>
      <c r="F9979" s="44">
        <f t="shared" si="775"/>
        <v>0.61280088448801362</v>
      </c>
      <c r="G9979" s="173">
        <v>8.1767436791640349E-2</v>
      </c>
      <c r="H9979" s="45">
        <f t="shared" si="776"/>
        <v>0.69456832127965396</v>
      </c>
      <c r="I9979" s="48"/>
      <c r="J9979" s="48"/>
      <c r="N9979" s="44">
        <f t="shared" si="777"/>
        <v>0</v>
      </c>
      <c r="O9979" s="45">
        <f t="shared" si="778"/>
        <v>0</v>
      </c>
      <c r="P9979" s="2"/>
      <c r="Q9979" s="2"/>
      <c r="R9979" s="2"/>
      <c r="U9979" s="49">
        <f t="shared" si="779"/>
        <v>0.41674099276779236</v>
      </c>
    </row>
    <row r="9980" spans="4:21" x14ac:dyDescent="0.3">
      <c r="D9980" s="193">
        <v>78346091.210441455</v>
      </c>
      <c r="E9980" s="1"/>
      <c r="F9980" s="44">
        <f t="shared" si="775"/>
        <v>0.38165455168329304</v>
      </c>
      <c r="G9980" s="173">
        <v>0</v>
      </c>
      <c r="H9980" s="45">
        <f t="shared" si="776"/>
        <v>0.38165455168329304</v>
      </c>
      <c r="I9980" s="48"/>
      <c r="J9980" s="48"/>
      <c r="N9980" s="44">
        <f t="shared" si="777"/>
        <v>0</v>
      </c>
      <c r="O9980" s="45">
        <f t="shared" si="778"/>
        <v>0</v>
      </c>
      <c r="P9980" s="2"/>
      <c r="Q9980" s="2"/>
      <c r="R9980" s="2"/>
      <c r="U9980" s="49">
        <f t="shared" si="779"/>
        <v>0.2289927310099758</v>
      </c>
    </row>
    <row r="9981" spans="4:21" x14ac:dyDescent="0.3">
      <c r="D9981" s="193">
        <v>97213757.283658266</v>
      </c>
      <c r="E9981" s="1"/>
      <c r="F9981" s="44">
        <f t="shared" si="775"/>
        <v>0.4735663564106225</v>
      </c>
      <c r="G9981" s="173">
        <v>0</v>
      </c>
      <c r="H9981" s="45">
        <f t="shared" si="776"/>
        <v>0.4735663564106225</v>
      </c>
      <c r="I9981" s="48"/>
      <c r="J9981" s="48"/>
      <c r="N9981" s="44">
        <f t="shared" si="777"/>
        <v>0</v>
      </c>
      <c r="O9981" s="45">
        <f t="shared" si="778"/>
        <v>0</v>
      </c>
      <c r="P9981" s="2"/>
      <c r="Q9981" s="2"/>
      <c r="R9981" s="2"/>
      <c r="U9981" s="49">
        <f t="shared" si="779"/>
        <v>0.28413981384637349</v>
      </c>
    </row>
    <row r="9982" spans="4:21" x14ac:dyDescent="0.3">
      <c r="D9982" s="193">
        <v>71815616.182147488</v>
      </c>
      <c r="E9982" s="1"/>
      <c r="F9982" s="44">
        <f t="shared" si="775"/>
        <v>0.34984204539618541</v>
      </c>
      <c r="G9982" s="173">
        <v>0</v>
      </c>
      <c r="H9982" s="45">
        <f t="shared" si="776"/>
        <v>0.34984204539618541</v>
      </c>
      <c r="I9982" s="48"/>
      <c r="J9982" s="48"/>
      <c r="N9982" s="44">
        <f t="shared" si="777"/>
        <v>0</v>
      </c>
      <c r="O9982" s="45">
        <f t="shared" si="778"/>
        <v>0</v>
      </c>
      <c r="P9982" s="2"/>
      <c r="Q9982" s="2"/>
      <c r="R9982" s="2"/>
      <c r="U9982" s="49">
        <f t="shared" si="779"/>
        <v>0.20990522723771124</v>
      </c>
    </row>
    <row r="9983" spans="4:21" x14ac:dyDescent="0.3">
      <c r="D9983" s="193">
        <v>91981933.732865632</v>
      </c>
      <c r="E9983" s="1"/>
      <c r="F9983" s="44">
        <f t="shared" si="775"/>
        <v>0.44808009103459384</v>
      </c>
      <c r="G9983" s="173">
        <v>0</v>
      </c>
      <c r="H9983" s="45">
        <f t="shared" si="776"/>
        <v>0.44808009103459384</v>
      </c>
      <c r="I9983" s="48"/>
      <c r="J9983" s="48"/>
      <c r="N9983" s="44">
        <f t="shared" si="777"/>
        <v>0</v>
      </c>
      <c r="O9983" s="45">
        <f t="shared" si="778"/>
        <v>0</v>
      </c>
      <c r="P9983" s="2"/>
      <c r="Q9983" s="2"/>
      <c r="R9983" s="2"/>
      <c r="U9983" s="49">
        <f t="shared" si="779"/>
        <v>0.26884805462075628</v>
      </c>
    </row>
    <row r="9984" spans="4:21" x14ac:dyDescent="0.3">
      <c r="D9984" s="193">
        <v>90974287.01751478</v>
      </c>
      <c r="E9984" s="1"/>
      <c r="F9984" s="44">
        <f t="shared" si="775"/>
        <v>0.44317144850424234</v>
      </c>
      <c r="G9984" s="173">
        <v>0</v>
      </c>
      <c r="H9984" s="45">
        <f t="shared" si="776"/>
        <v>0.44317144850424234</v>
      </c>
      <c r="I9984" s="48"/>
      <c r="J9984" s="48"/>
      <c r="N9984" s="44">
        <f t="shared" si="777"/>
        <v>0</v>
      </c>
      <c r="O9984" s="45">
        <f t="shared" si="778"/>
        <v>0</v>
      </c>
      <c r="P9984" s="2"/>
      <c r="Q9984" s="2"/>
      <c r="R9984" s="2"/>
      <c r="U9984" s="49">
        <f t="shared" si="779"/>
        <v>0.2659028691025454</v>
      </c>
    </row>
    <row r="9985" spans="4:21" x14ac:dyDescent="0.3">
      <c r="D9985" s="193">
        <v>98929065.424106523</v>
      </c>
      <c r="E9985" s="1"/>
      <c r="F9985" s="44">
        <f t="shared" si="775"/>
        <v>0.48192229541443377</v>
      </c>
      <c r="G9985" s="173">
        <v>0</v>
      </c>
      <c r="H9985" s="45">
        <f t="shared" si="776"/>
        <v>0.48192229541443377</v>
      </c>
      <c r="I9985" s="48"/>
      <c r="J9985" s="48"/>
      <c r="N9985" s="44">
        <f t="shared" si="777"/>
        <v>0</v>
      </c>
      <c r="O9985" s="45">
        <f t="shared" si="778"/>
        <v>0</v>
      </c>
      <c r="P9985" s="2"/>
      <c r="Q9985" s="2"/>
      <c r="R9985" s="2"/>
      <c r="U9985" s="49">
        <f t="shared" si="779"/>
        <v>0.28915337724866025</v>
      </c>
    </row>
    <row r="9986" spans="4:21" x14ac:dyDescent="0.3">
      <c r="D9986" s="193">
        <v>88889501.927930668</v>
      </c>
      <c r="E9986" s="1"/>
      <c r="F9986" s="44">
        <f t="shared" si="775"/>
        <v>0.4330156423060233</v>
      </c>
      <c r="G9986" s="173">
        <v>0</v>
      </c>
      <c r="H9986" s="45">
        <f t="shared" si="776"/>
        <v>0.4330156423060233</v>
      </c>
      <c r="I9986" s="48"/>
      <c r="J9986" s="48"/>
      <c r="N9986" s="44">
        <f t="shared" si="777"/>
        <v>0</v>
      </c>
      <c r="O9986" s="45">
        <f t="shared" si="778"/>
        <v>0</v>
      </c>
      <c r="P9986" s="2"/>
      <c r="Q9986" s="2"/>
      <c r="R9986" s="2"/>
      <c r="U9986" s="49">
        <f t="shared" si="779"/>
        <v>0.25980938538361398</v>
      </c>
    </row>
    <row r="9987" spans="4:21" x14ac:dyDescent="0.3">
      <c r="D9987" s="193">
        <v>79264837.974314481</v>
      </c>
      <c r="E9987" s="1"/>
      <c r="F9987" s="44">
        <f t="shared" si="775"/>
        <v>0.38613012766748078</v>
      </c>
      <c r="G9987" s="173">
        <v>0</v>
      </c>
      <c r="H9987" s="45">
        <f t="shared" si="776"/>
        <v>0.38613012766748078</v>
      </c>
      <c r="I9987" s="48"/>
      <c r="J9987" s="48"/>
      <c r="N9987" s="44">
        <f t="shared" si="777"/>
        <v>0</v>
      </c>
      <c r="O9987" s="45">
        <f t="shared" si="778"/>
        <v>0</v>
      </c>
      <c r="P9987" s="2"/>
      <c r="Q9987" s="2"/>
      <c r="R9987" s="2"/>
      <c r="U9987" s="49">
        <f t="shared" si="779"/>
        <v>0.23167807660048845</v>
      </c>
    </row>
    <row r="9988" spans="4:21" x14ac:dyDescent="0.3">
      <c r="D9988" s="193">
        <v>115047353.43797767</v>
      </c>
      <c r="E9988" s="1"/>
      <c r="F9988" s="44">
        <f t="shared" si="775"/>
        <v>0.56044080081520276</v>
      </c>
      <c r="G9988" s="173">
        <v>0</v>
      </c>
      <c r="H9988" s="45">
        <f t="shared" si="776"/>
        <v>0.56044080081520276</v>
      </c>
      <c r="I9988" s="48"/>
      <c r="J9988" s="48"/>
      <c r="N9988" s="44">
        <f t="shared" si="777"/>
        <v>0</v>
      </c>
      <c r="O9988" s="45">
        <f t="shared" si="778"/>
        <v>0</v>
      </c>
      <c r="P9988" s="2"/>
      <c r="Q9988" s="2"/>
      <c r="R9988" s="2"/>
      <c r="U9988" s="49">
        <f t="shared" si="779"/>
        <v>0.33626448048912166</v>
      </c>
    </row>
    <row r="9989" spans="4:21" x14ac:dyDescent="0.3">
      <c r="D9989" s="193">
        <v>75004438.032228336</v>
      </c>
      <c r="E9989" s="1"/>
      <c r="F9989" s="44">
        <f t="shared" ref="F9989:F10003" si="780">D9989/$B$4</f>
        <v>0.36537604785613581</v>
      </c>
      <c r="G9989" s="173">
        <v>0</v>
      </c>
      <c r="H9989" s="45">
        <f t="shared" ref="H9989:H10003" si="781">F9989+G9989</f>
        <v>0.36537604785613581</v>
      </c>
      <c r="I9989" s="48"/>
      <c r="J9989" s="48"/>
      <c r="N9989" s="44">
        <f t="shared" ref="N9989:N10003" si="782">MIN(MAX(H9989-75%,0),125%)</f>
        <v>0</v>
      </c>
      <c r="O9989" s="45">
        <f t="shared" ref="O9989:O10003" si="783">MIN(MAX(H9989-80%,0),120%)</f>
        <v>0</v>
      </c>
      <c r="P9989" s="2"/>
      <c r="Q9989" s="2"/>
      <c r="R9989" s="2"/>
      <c r="U9989" s="49">
        <f t="shared" ref="U9989:U10003" si="784">H9989*60%</f>
        <v>0.21922562871368148</v>
      </c>
    </row>
    <row r="9990" spans="4:21" x14ac:dyDescent="0.3">
      <c r="D9990" s="193">
        <v>114207550.17161566</v>
      </c>
      <c r="E9990" s="1"/>
      <c r="F9990" s="44">
        <f t="shared" si="780"/>
        <v>0.55634978958319836</v>
      </c>
      <c r="G9990" s="173">
        <v>0</v>
      </c>
      <c r="H9990" s="45">
        <f t="shared" si="781"/>
        <v>0.55634978958319836</v>
      </c>
      <c r="I9990" s="48"/>
      <c r="J9990" s="48"/>
      <c r="N9990" s="44">
        <f t="shared" si="782"/>
        <v>0</v>
      </c>
      <c r="O9990" s="45">
        <f t="shared" si="783"/>
        <v>0</v>
      </c>
      <c r="P9990" s="2"/>
      <c r="Q9990" s="2"/>
      <c r="R9990" s="2"/>
      <c r="U9990" s="49">
        <f t="shared" si="784"/>
        <v>0.33380987374991899</v>
      </c>
    </row>
    <row r="9991" spans="4:21" x14ac:dyDescent="0.3">
      <c r="D9991" s="193">
        <v>90681831.943203732</v>
      </c>
      <c r="E9991" s="1"/>
      <c r="F9991" s="44">
        <f t="shared" si="780"/>
        <v>0.44174678508390808</v>
      </c>
      <c r="G9991" s="173">
        <v>3.6612120331217216E-3</v>
      </c>
      <c r="H9991" s="45">
        <f t="shared" si="781"/>
        <v>0.44540799711702977</v>
      </c>
      <c r="I9991" s="48"/>
      <c r="J9991" s="48"/>
      <c r="N9991" s="44">
        <f t="shared" si="782"/>
        <v>0</v>
      </c>
      <c r="O9991" s="45">
        <f t="shared" si="783"/>
        <v>0</v>
      </c>
      <c r="P9991" s="2"/>
      <c r="Q9991" s="2"/>
      <c r="R9991" s="2"/>
      <c r="U9991" s="49">
        <f t="shared" si="784"/>
        <v>0.26724479827021785</v>
      </c>
    </row>
    <row r="9992" spans="4:21" x14ac:dyDescent="0.3">
      <c r="D9992" s="193">
        <v>92742647.450811416</v>
      </c>
      <c r="E9992" s="1"/>
      <c r="F9992" s="44">
        <f t="shared" si="780"/>
        <v>0.45178582604314826</v>
      </c>
      <c r="G9992" s="173">
        <v>0</v>
      </c>
      <c r="H9992" s="45">
        <f t="shared" si="781"/>
        <v>0.45178582604314826</v>
      </c>
      <c r="I9992" s="48"/>
      <c r="J9992" s="48"/>
      <c r="N9992" s="44">
        <f t="shared" si="782"/>
        <v>0</v>
      </c>
      <c r="O9992" s="45">
        <f t="shared" si="783"/>
        <v>0</v>
      </c>
      <c r="P9992" s="2"/>
      <c r="Q9992" s="2"/>
      <c r="R9992" s="2"/>
      <c r="U9992" s="49">
        <f t="shared" si="784"/>
        <v>0.27107149562588895</v>
      </c>
    </row>
    <row r="9993" spans="4:21" x14ac:dyDescent="0.3">
      <c r="D9993" s="193">
        <v>107724948.90463781</v>
      </c>
      <c r="E9993" s="1"/>
      <c r="F9993" s="44">
        <f t="shared" si="780"/>
        <v>0.52477049517214236</v>
      </c>
      <c r="G9993" s="173">
        <v>2.3215131125662508E-2</v>
      </c>
      <c r="H9993" s="45">
        <f t="shared" si="781"/>
        <v>0.5479856262978049</v>
      </c>
      <c r="I9993" s="48"/>
      <c r="J9993" s="48"/>
      <c r="N9993" s="44">
        <f t="shared" si="782"/>
        <v>0</v>
      </c>
      <c r="O9993" s="45">
        <f t="shared" si="783"/>
        <v>0</v>
      </c>
      <c r="P9993" s="2"/>
      <c r="Q9993" s="2"/>
      <c r="R9993" s="2"/>
      <c r="U9993" s="49">
        <f t="shared" si="784"/>
        <v>0.32879137577868295</v>
      </c>
    </row>
    <row r="9994" spans="4:21" x14ac:dyDescent="0.3">
      <c r="D9994" s="193">
        <v>112421128.18265694</v>
      </c>
      <c r="E9994" s="1"/>
      <c r="F9994" s="44">
        <f t="shared" si="780"/>
        <v>0.54764742711967895</v>
      </c>
      <c r="G9994" s="173">
        <v>0</v>
      </c>
      <c r="H9994" s="45">
        <f t="shared" si="781"/>
        <v>0.54764742711967895</v>
      </c>
      <c r="I9994" s="48"/>
      <c r="J9994" s="48"/>
      <c r="N9994" s="44">
        <f t="shared" si="782"/>
        <v>0</v>
      </c>
      <c r="O9994" s="45">
        <f t="shared" si="783"/>
        <v>0</v>
      </c>
      <c r="P9994" s="2"/>
      <c r="Q9994" s="2"/>
      <c r="R9994" s="2"/>
      <c r="U9994" s="49">
        <f t="shared" si="784"/>
        <v>0.32858845627180738</v>
      </c>
    </row>
    <row r="9995" spans="4:21" x14ac:dyDescent="0.3">
      <c r="D9995" s="193">
        <v>116689965.0018598</v>
      </c>
      <c r="E9995" s="1"/>
      <c r="F9995" s="44">
        <f t="shared" si="780"/>
        <v>0.56844260626991672</v>
      </c>
      <c r="G9995" s="173">
        <v>0</v>
      </c>
      <c r="H9995" s="45">
        <f t="shared" si="781"/>
        <v>0.56844260626991672</v>
      </c>
      <c r="I9995" s="48"/>
      <c r="J9995" s="48"/>
      <c r="N9995" s="44">
        <f t="shared" si="782"/>
        <v>0</v>
      </c>
      <c r="O9995" s="45">
        <f t="shared" si="783"/>
        <v>0</v>
      </c>
      <c r="P9995" s="2"/>
      <c r="Q9995" s="2"/>
      <c r="R9995" s="2"/>
      <c r="U9995" s="49">
        <f t="shared" si="784"/>
        <v>0.34106556376195002</v>
      </c>
    </row>
    <row r="9996" spans="4:21" x14ac:dyDescent="0.3">
      <c r="D9996" s="193">
        <v>122795965.84558302</v>
      </c>
      <c r="E9996" s="1"/>
      <c r="F9996" s="44">
        <f t="shared" si="780"/>
        <v>0.59818733224902743</v>
      </c>
      <c r="G9996" s="173">
        <v>0</v>
      </c>
      <c r="H9996" s="45">
        <f t="shared" si="781"/>
        <v>0.59818733224902743</v>
      </c>
      <c r="I9996" s="48"/>
      <c r="J9996" s="48"/>
      <c r="N9996" s="44">
        <f t="shared" si="782"/>
        <v>0</v>
      </c>
      <c r="O9996" s="45">
        <f t="shared" si="783"/>
        <v>0</v>
      </c>
      <c r="P9996" s="2"/>
      <c r="Q9996" s="2"/>
      <c r="R9996" s="2"/>
      <c r="U9996" s="49">
        <f t="shared" si="784"/>
        <v>0.35891239934941643</v>
      </c>
    </row>
    <row r="9997" spans="4:21" x14ac:dyDescent="0.3">
      <c r="D9997" s="193">
        <v>118483354.47979698</v>
      </c>
      <c r="E9997" s="1"/>
      <c r="F9997" s="44">
        <f t="shared" si="780"/>
        <v>0.57717891010614986</v>
      </c>
      <c r="G9997" s="173">
        <v>4.8799230308086548E-2</v>
      </c>
      <c r="H9997" s="45">
        <f t="shared" si="781"/>
        <v>0.62597814041423638</v>
      </c>
      <c r="I9997" s="48"/>
      <c r="J9997" s="48"/>
      <c r="N9997" s="44">
        <f t="shared" si="782"/>
        <v>0</v>
      </c>
      <c r="O9997" s="45">
        <f t="shared" si="783"/>
        <v>0</v>
      </c>
      <c r="P9997" s="2"/>
      <c r="Q9997" s="2"/>
      <c r="R9997" s="2"/>
      <c r="U9997" s="49">
        <f t="shared" si="784"/>
        <v>0.37558688424854181</v>
      </c>
    </row>
    <row r="9998" spans="4:21" x14ac:dyDescent="0.3">
      <c r="D9998" s="193">
        <v>87214344.172831967</v>
      </c>
      <c r="E9998" s="1"/>
      <c r="F9998" s="44">
        <f t="shared" si="780"/>
        <v>0.42485529158343638</v>
      </c>
      <c r="G9998" s="173">
        <v>0</v>
      </c>
      <c r="H9998" s="45">
        <f t="shared" si="781"/>
        <v>0.42485529158343638</v>
      </c>
      <c r="I9998" s="48"/>
      <c r="J9998" s="48"/>
      <c r="N9998" s="44">
        <f t="shared" si="782"/>
        <v>0</v>
      </c>
      <c r="O9998" s="45">
        <f t="shared" si="783"/>
        <v>0</v>
      </c>
      <c r="P9998" s="2"/>
      <c r="Q9998" s="2"/>
      <c r="R9998" s="2"/>
      <c r="U9998" s="49">
        <f t="shared" si="784"/>
        <v>0.25491317495006183</v>
      </c>
    </row>
    <row r="9999" spans="4:21" x14ac:dyDescent="0.3">
      <c r="D9999" s="193">
        <v>152182422.55131736</v>
      </c>
      <c r="E9999" s="1"/>
      <c r="F9999" s="44">
        <f t="shared" si="780"/>
        <v>0.74134029350477437</v>
      </c>
      <c r="G9999" s="173">
        <v>0</v>
      </c>
      <c r="H9999" s="45">
        <f t="shared" si="781"/>
        <v>0.74134029350477437</v>
      </c>
      <c r="I9999" s="48"/>
      <c r="J9999" s="48"/>
      <c r="N9999" s="44">
        <f t="shared" si="782"/>
        <v>0</v>
      </c>
      <c r="O9999" s="45">
        <f t="shared" si="783"/>
        <v>0</v>
      </c>
      <c r="P9999" s="2"/>
      <c r="Q9999" s="2"/>
      <c r="R9999" s="2"/>
      <c r="U9999" s="49">
        <f t="shared" si="784"/>
        <v>0.4448041761028646</v>
      </c>
    </row>
    <row r="10000" spans="4:21" x14ac:dyDescent="0.3">
      <c r="D10000" s="193">
        <v>105818174.58331826</v>
      </c>
      <c r="E10000" s="1"/>
      <c r="F10000" s="44">
        <f t="shared" si="780"/>
        <v>0.51548184927390972</v>
      </c>
      <c r="G10000" s="173">
        <v>0</v>
      </c>
      <c r="H10000" s="45">
        <f t="shared" si="781"/>
        <v>0.51548184927390972</v>
      </c>
      <c r="I10000" s="48"/>
      <c r="J10000" s="48"/>
      <c r="N10000" s="44">
        <f t="shared" si="782"/>
        <v>0</v>
      </c>
      <c r="O10000" s="45">
        <f t="shared" si="783"/>
        <v>0</v>
      </c>
      <c r="P10000" s="2"/>
      <c r="Q10000" s="2"/>
      <c r="R10000" s="2"/>
      <c r="U10000" s="49">
        <f t="shared" si="784"/>
        <v>0.3092891095643458</v>
      </c>
    </row>
    <row r="10001" spans="4:21" x14ac:dyDescent="0.3">
      <c r="D10001" s="193">
        <v>103780035.84526755</v>
      </c>
      <c r="E10001" s="1"/>
      <c r="F10001" s="44">
        <f t="shared" si="780"/>
        <v>0.5055532757570802</v>
      </c>
      <c r="G10001" s="173">
        <v>0</v>
      </c>
      <c r="H10001" s="45">
        <f t="shared" si="781"/>
        <v>0.5055532757570802</v>
      </c>
      <c r="I10001" s="48"/>
      <c r="J10001" s="48"/>
      <c r="N10001" s="44">
        <f t="shared" si="782"/>
        <v>0</v>
      </c>
      <c r="O10001" s="45">
        <f t="shared" si="783"/>
        <v>0</v>
      </c>
      <c r="P10001" s="2"/>
      <c r="Q10001" s="2"/>
      <c r="R10001" s="2"/>
      <c r="U10001" s="49">
        <f t="shared" si="784"/>
        <v>0.30333196545424812</v>
      </c>
    </row>
    <row r="10002" spans="4:21" x14ac:dyDescent="0.3">
      <c r="D10002" s="193">
        <v>83608390.280889839</v>
      </c>
      <c r="E10002" s="1"/>
      <c r="F10002" s="44">
        <f t="shared" si="780"/>
        <v>0.40728927527353292</v>
      </c>
      <c r="G10002" s="173">
        <v>6.15491328735456E-3</v>
      </c>
      <c r="H10002" s="45">
        <f t="shared" si="781"/>
        <v>0.41344418856088749</v>
      </c>
      <c r="I10002" s="48"/>
      <c r="J10002" s="48"/>
      <c r="N10002" s="44">
        <f t="shared" si="782"/>
        <v>0</v>
      </c>
      <c r="O10002" s="45">
        <f t="shared" si="783"/>
        <v>0</v>
      </c>
      <c r="P10002" s="2"/>
      <c r="Q10002" s="2"/>
      <c r="R10002" s="2"/>
      <c r="U10002" s="49">
        <f t="shared" si="784"/>
        <v>0.2480665131365325</v>
      </c>
    </row>
    <row r="10003" spans="4:21" ht="15" thickBot="1" x14ac:dyDescent="0.35">
      <c r="D10003" s="195">
        <v>129214172.19520852</v>
      </c>
      <c r="E10003" s="1"/>
      <c r="F10003" s="46">
        <f t="shared" si="780"/>
        <v>0.629452933750417</v>
      </c>
      <c r="G10003" s="174">
        <v>0</v>
      </c>
      <c r="H10003" s="47">
        <f t="shared" si="781"/>
        <v>0.629452933750417</v>
      </c>
      <c r="I10003" s="48"/>
      <c r="J10003" s="48"/>
      <c r="N10003" s="46">
        <f t="shared" si="782"/>
        <v>0</v>
      </c>
      <c r="O10003" s="47">
        <f t="shared" si="783"/>
        <v>0</v>
      </c>
      <c r="P10003" s="2"/>
      <c r="Q10003" s="2"/>
      <c r="R10003" s="2"/>
      <c r="U10003" s="50">
        <f t="shared" si="784"/>
        <v>0.37767176025025018</v>
      </c>
    </row>
  </sheetData>
  <mergeCells count="4">
    <mergeCell ref="J5:J7"/>
    <mergeCell ref="Q5:Q6"/>
    <mergeCell ref="Q8:Q9"/>
    <mergeCell ref="N2:O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C893-D216-4005-A196-E690C1BFC4FD}">
  <sheetPr codeName="Sheet3"/>
  <dimension ref="A1:AF39"/>
  <sheetViews>
    <sheetView zoomScale="110" zoomScaleNormal="110" workbookViewId="0">
      <selection activeCell="E12" sqref="E12"/>
    </sheetView>
  </sheetViews>
  <sheetFormatPr defaultRowHeight="14.4" x14ac:dyDescent="0.3"/>
  <cols>
    <col min="4" max="4" width="11.44140625" style="8" bestFit="1" customWidth="1"/>
    <col min="5" max="5" width="9.109375" style="8"/>
    <col min="6" max="6" width="10.6640625" style="8" bestFit="1" customWidth="1"/>
    <col min="7" max="7" width="11" style="8" bestFit="1" customWidth="1"/>
    <col min="8" max="8" width="6.44140625" style="8" bestFit="1" customWidth="1"/>
    <col min="9" max="9" width="9.33203125" style="8" customWidth="1"/>
    <col min="10" max="10" width="9.109375" style="8" customWidth="1"/>
    <col min="11" max="11" width="10" style="8" bestFit="1" customWidth="1"/>
    <col min="12" max="12" width="11" style="8" bestFit="1" customWidth="1"/>
    <col min="13" max="13" width="15.5546875" style="8" bestFit="1" customWidth="1"/>
    <col min="14" max="14" width="14.88671875" customWidth="1"/>
    <col min="15" max="15" width="15.5546875" bestFit="1" customWidth="1"/>
    <col min="16" max="16" width="12.5546875" customWidth="1"/>
    <col min="17" max="17" width="16.5546875" bestFit="1" customWidth="1"/>
    <col min="18" max="18" width="15.33203125" bestFit="1" customWidth="1"/>
    <col min="19" max="19" width="13.6640625" bestFit="1" customWidth="1"/>
    <col min="20" max="20" width="28.109375" bestFit="1" customWidth="1"/>
    <col min="21" max="21" width="10" bestFit="1" customWidth="1"/>
    <col min="22" max="22" width="19.88671875" bestFit="1" customWidth="1"/>
    <col min="23" max="23" width="16.5546875" bestFit="1" customWidth="1"/>
    <col min="24" max="26" width="13.6640625" customWidth="1"/>
    <col min="27" max="27" width="28.109375" bestFit="1" customWidth="1"/>
    <col min="28" max="28" width="10" bestFit="1" customWidth="1"/>
    <col min="29" max="32" width="13.6640625" customWidth="1"/>
    <col min="33" max="33" width="14" bestFit="1" customWidth="1"/>
  </cols>
  <sheetData>
    <row r="1" spans="1:32" x14ac:dyDescent="0.3"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15"/>
    </row>
    <row r="2" spans="1:32" x14ac:dyDescent="0.3">
      <c r="C2" s="196"/>
      <c r="D2" s="127"/>
      <c r="E2" s="124"/>
      <c r="F2" s="123"/>
      <c r="G2" s="123"/>
      <c r="H2" s="123"/>
      <c r="I2" s="123"/>
      <c r="J2" s="123"/>
      <c r="K2" s="123"/>
      <c r="L2" s="123"/>
      <c r="M2" s="219" t="s">
        <v>81</v>
      </c>
      <c r="N2" s="220"/>
      <c r="O2" s="221" t="s">
        <v>82</v>
      </c>
      <c r="P2" s="220"/>
      <c r="Q2" s="198"/>
      <c r="R2" s="190"/>
      <c r="AF2" s="22"/>
    </row>
    <row r="3" spans="1:32" x14ac:dyDescent="0.3">
      <c r="C3" s="196"/>
      <c r="D3" s="134" t="s">
        <v>26</v>
      </c>
      <c r="E3" s="131"/>
      <c r="F3" s="135" t="s">
        <v>71</v>
      </c>
      <c r="G3" s="135" t="s">
        <v>72</v>
      </c>
      <c r="H3" s="135" t="s">
        <v>73</v>
      </c>
      <c r="I3" s="135" t="s">
        <v>74</v>
      </c>
      <c r="J3" s="135" t="s">
        <v>75</v>
      </c>
      <c r="K3" s="135" t="s">
        <v>76</v>
      </c>
      <c r="L3" s="135" t="s">
        <v>77</v>
      </c>
      <c r="M3" s="146" t="s">
        <v>79</v>
      </c>
      <c r="N3" s="146" t="s">
        <v>80</v>
      </c>
      <c r="O3" s="146" t="s">
        <v>79</v>
      </c>
      <c r="P3" s="146" t="s">
        <v>80</v>
      </c>
      <c r="Q3" s="11"/>
      <c r="R3" s="19"/>
      <c r="AF3" s="11"/>
    </row>
    <row r="4" spans="1:32" x14ac:dyDescent="0.3">
      <c r="A4" s="115"/>
      <c r="C4" s="196"/>
      <c r="D4" s="128" t="s">
        <v>83</v>
      </c>
      <c r="E4" s="125"/>
      <c r="F4" s="11"/>
      <c r="G4" s="11"/>
      <c r="H4" s="11"/>
      <c r="I4" s="11"/>
      <c r="J4" s="11"/>
      <c r="K4" s="11"/>
      <c r="L4" s="11"/>
      <c r="M4" s="147">
        <v>79586168.396017775</v>
      </c>
      <c r="N4" s="151"/>
      <c r="O4" s="147">
        <v>66976129.740462922</v>
      </c>
      <c r="P4" s="117"/>
      <c r="Q4" s="21"/>
      <c r="R4" s="122"/>
      <c r="AF4" s="11"/>
    </row>
    <row r="5" spans="1:32" x14ac:dyDescent="0.3">
      <c r="A5" s="115"/>
      <c r="C5" s="196"/>
      <c r="D5" s="226" t="s">
        <v>14</v>
      </c>
      <c r="E5" s="124" t="s">
        <v>24</v>
      </c>
      <c r="F5" s="129">
        <v>0.75</v>
      </c>
      <c r="G5" s="129">
        <v>1.25</v>
      </c>
      <c r="H5" s="130"/>
      <c r="I5" s="130"/>
      <c r="J5" s="130"/>
      <c r="K5" s="130"/>
      <c r="L5" s="130"/>
      <c r="M5" s="148">
        <v>9801542.6888774708</v>
      </c>
      <c r="N5" s="152"/>
      <c r="O5" s="148">
        <v>4799562.1456372589</v>
      </c>
      <c r="P5" s="152"/>
      <c r="Q5" s="21"/>
      <c r="R5" s="122"/>
      <c r="AF5" s="11"/>
    </row>
    <row r="6" spans="1:32" x14ac:dyDescent="0.3">
      <c r="A6" s="4"/>
      <c r="C6" s="196"/>
      <c r="D6" s="227"/>
      <c r="E6" s="131" t="s">
        <v>25</v>
      </c>
      <c r="F6" s="132">
        <v>0.8</v>
      </c>
      <c r="G6" s="132">
        <v>1.2</v>
      </c>
      <c r="H6" s="133"/>
      <c r="I6" s="133"/>
      <c r="J6" s="133"/>
      <c r="K6" s="133"/>
      <c r="L6" s="133"/>
      <c r="M6" s="149">
        <v>8363596.8033221904</v>
      </c>
      <c r="N6" s="153"/>
      <c r="O6" s="149">
        <v>4206140.1379212625</v>
      </c>
      <c r="P6" s="153"/>
      <c r="Q6" s="21"/>
      <c r="R6" s="122"/>
      <c r="AF6" s="20"/>
    </row>
    <row r="7" spans="1:32" x14ac:dyDescent="0.3">
      <c r="A7" s="4"/>
      <c r="C7" s="196"/>
      <c r="D7" s="224" t="s">
        <v>15</v>
      </c>
      <c r="E7" s="136" t="s">
        <v>16</v>
      </c>
      <c r="F7" s="137">
        <v>750000</v>
      </c>
      <c r="G7" s="137">
        <v>1750000</v>
      </c>
      <c r="H7" s="138">
        <v>5</v>
      </c>
      <c r="I7" s="139">
        <v>1</v>
      </c>
      <c r="J7" s="139">
        <v>2</v>
      </c>
      <c r="K7" s="137">
        <v>0</v>
      </c>
      <c r="L7" s="137" t="s">
        <v>78</v>
      </c>
      <c r="M7" s="150">
        <v>24293533.825628255</v>
      </c>
      <c r="N7" s="150">
        <v>1049609.3197602977</v>
      </c>
      <c r="O7" s="150">
        <v>29518092.846032459</v>
      </c>
      <c r="P7" s="150">
        <v>1050000.0000000002</v>
      </c>
      <c r="Q7" s="21"/>
      <c r="R7" s="122"/>
      <c r="AF7" s="20"/>
    </row>
    <row r="8" spans="1:32" x14ac:dyDescent="0.3">
      <c r="C8" s="196"/>
      <c r="D8" s="225"/>
      <c r="E8" s="126" t="s">
        <v>17</v>
      </c>
      <c r="F8" s="118">
        <v>2500000</v>
      </c>
      <c r="G8" s="118">
        <v>27500000</v>
      </c>
      <c r="H8" s="119">
        <v>3</v>
      </c>
      <c r="I8" s="120">
        <v>1</v>
      </c>
      <c r="J8" s="120">
        <v>2</v>
      </c>
      <c r="K8" s="118">
        <v>0</v>
      </c>
      <c r="L8" s="118" t="s">
        <v>78</v>
      </c>
      <c r="M8" s="121">
        <v>19227845.094357952</v>
      </c>
      <c r="N8" s="121">
        <v>10570132.793210849</v>
      </c>
      <c r="O8" s="121">
        <v>20231094.506317787</v>
      </c>
      <c r="P8" s="121">
        <v>11118336.75340713</v>
      </c>
      <c r="Q8" s="21"/>
      <c r="R8" s="122"/>
      <c r="AF8" s="11"/>
    </row>
    <row r="9" spans="1:32" x14ac:dyDescent="0.3">
      <c r="C9" s="196"/>
      <c r="D9" s="226" t="s">
        <v>20</v>
      </c>
      <c r="E9" s="124" t="s">
        <v>18</v>
      </c>
      <c r="F9" s="140">
        <v>1500000</v>
      </c>
      <c r="G9" s="140">
        <v>2500000</v>
      </c>
      <c r="H9" s="141" t="s">
        <v>78</v>
      </c>
      <c r="I9" s="142" t="s">
        <v>78</v>
      </c>
      <c r="J9" s="129"/>
      <c r="K9" s="140">
        <v>2500000</v>
      </c>
      <c r="L9" s="140">
        <v>7500000</v>
      </c>
      <c r="M9" s="148">
        <v>691152.55047671194</v>
      </c>
      <c r="N9" s="148">
        <v>85061.856691527253</v>
      </c>
      <c r="O9" s="148"/>
      <c r="P9" s="148"/>
      <c r="Q9" s="21"/>
      <c r="R9" s="122"/>
      <c r="AF9" s="11"/>
    </row>
    <row r="10" spans="1:32" x14ac:dyDescent="0.3">
      <c r="C10" s="196"/>
      <c r="D10" s="227"/>
      <c r="E10" s="131" t="s">
        <v>19</v>
      </c>
      <c r="F10" s="143">
        <v>4000000</v>
      </c>
      <c r="G10" s="143">
        <v>31000000</v>
      </c>
      <c r="H10" s="144" t="s">
        <v>78</v>
      </c>
      <c r="I10" s="145" t="s">
        <v>78</v>
      </c>
      <c r="J10" s="132"/>
      <c r="K10" s="143">
        <v>0</v>
      </c>
      <c r="L10" s="143">
        <v>62000000</v>
      </c>
      <c r="M10" s="149">
        <v>3595678.233400418</v>
      </c>
      <c r="N10" s="149">
        <v>3583919.5364137441</v>
      </c>
      <c r="O10" s="149"/>
      <c r="P10" s="149"/>
      <c r="Q10" s="21"/>
      <c r="R10" s="122"/>
      <c r="AF10" s="21"/>
    </row>
    <row r="11" spans="1:32" x14ac:dyDescent="0.3">
      <c r="C11" s="196"/>
      <c r="D11" s="224" t="s">
        <v>21</v>
      </c>
      <c r="E11" s="125" t="s">
        <v>22</v>
      </c>
      <c r="F11" s="199">
        <v>2000000</v>
      </c>
      <c r="G11" s="199">
        <v>3000000</v>
      </c>
      <c r="H11" s="11">
        <v>3</v>
      </c>
      <c r="I11" s="200">
        <v>1</v>
      </c>
      <c r="J11" s="200">
        <v>1</v>
      </c>
      <c r="K11" s="199">
        <v>0</v>
      </c>
      <c r="L11" s="199" t="s">
        <v>78</v>
      </c>
      <c r="M11" s="147">
        <v>12438567.472819366</v>
      </c>
      <c r="N11" s="147">
        <v>2687382.3599757636</v>
      </c>
      <c r="O11" s="147"/>
      <c r="P11" s="147"/>
      <c r="Q11" s="21"/>
      <c r="R11" s="122"/>
      <c r="AF11" s="21"/>
    </row>
    <row r="12" spans="1:32" x14ac:dyDescent="0.3">
      <c r="C12" s="196"/>
      <c r="D12" s="225"/>
      <c r="E12" s="126" t="s">
        <v>23</v>
      </c>
      <c r="F12" s="118">
        <v>5000000</v>
      </c>
      <c r="G12" s="118">
        <v>35000000</v>
      </c>
      <c r="H12" s="119">
        <v>3</v>
      </c>
      <c r="I12" s="120">
        <v>1</v>
      </c>
      <c r="J12" s="120">
        <v>1</v>
      </c>
      <c r="K12" s="118">
        <v>0</v>
      </c>
      <c r="L12" s="118" t="s">
        <v>78</v>
      </c>
      <c r="M12" s="121">
        <v>15285419.146047715</v>
      </c>
      <c r="N12" s="121">
        <v>10640222.321274495</v>
      </c>
      <c r="O12" s="121"/>
      <c r="P12" s="121"/>
      <c r="Q12" s="19"/>
      <c r="R12" s="19"/>
      <c r="S12" s="115"/>
    </row>
    <row r="13" spans="1:32" x14ac:dyDescent="0.3">
      <c r="C13" s="196"/>
      <c r="D13" s="196"/>
      <c r="E13" s="196"/>
      <c r="F13" s="196"/>
      <c r="G13" s="196"/>
      <c r="H13" s="196"/>
      <c r="I13" s="196"/>
      <c r="J13" s="196"/>
      <c r="K13" s="196"/>
      <c r="L13" s="196"/>
      <c r="M13" s="196"/>
      <c r="N13" s="196"/>
      <c r="O13" s="196"/>
      <c r="P13" s="196"/>
      <c r="Q13" s="197"/>
      <c r="R13" s="188"/>
      <c r="S13" s="190"/>
    </row>
    <row r="14" spans="1:32" x14ac:dyDescent="0.3">
      <c r="C14" s="8"/>
      <c r="D14" s="53"/>
      <c r="E14" s="53"/>
      <c r="F14" s="53"/>
      <c r="G14" s="53"/>
      <c r="H14" s="53"/>
      <c r="I14" s="53"/>
      <c r="J14" s="53"/>
      <c r="K14" s="53"/>
      <c r="L14" s="53"/>
      <c r="M14" s="184"/>
      <c r="N14" s="184"/>
      <c r="O14" s="184"/>
      <c r="P14" s="184"/>
      <c r="Q14" s="19"/>
      <c r="R14" s="19"/>
      <c r="S14" s="19"/>
      <c r="T14" s="8"/>
      <c r="U14" s="8"/>
    </row>
    <row r="15" spans="1:32" x14ac:dyDescent="0.3">
      <c r="C15" s="8"/>
      <c r="D15" s="185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8"/>
      <c r="U15" s="8"/>
    </row>
    <row r="16" spans="1:32" x14ac:dyDescent="0.3">
      <c r="C16" s="8"/>
      <c r="D16" s="222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89"/>
      <c r="Q16" s="19"/>
      <c r="R16" s="19"/>
      <c r="S16" s="19"/>
      <c r="T16" s="8"/>
      <c r="U16" s="8"/>
    </row>
    <row r="17" spans="1:21" x14ac:dyDescent="0.3">
      <c r="A17" s="3"/>
      <c r="C17" s="8"/>
      <c r="D17" s="222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89"/>
      <c r="Q17" s="186"/>
      <c r="R17" s="186"/>
      <c r="S17" s="186"/>
      <c r="T17" s="8"/>
      <c r="U17" s="8"/>
    </row>
    <row r="18" spans="1:21" x14ac:dyDescent="0.3">
      <c r="A18" s="3"/>
      <c r="C18" s="8"/>
      <c r="D18" s="223"/>
      <c r="E18" s="19"/>
      <c r="F18" s="19"/>
      <c r="G18" s="19"/>
      <c r="H18" s="19"/>
      <c r="I18" s="19"/>
      <c r="J18" s="19"/>
      <c r="K18" s="19"/>
      <c r="L18" s="19"/>
      <c r="M18" s="186"/>
      <c r="N18" s="186"/>
      <c r="O18" s="186"/>
      <c r="P18" s="189"/>
      <c r="Q18" s="186"/>
      <c r="R18" s="186"/>
      <c r="S18" s="186"/>
      <c r="T18" s="8"/>
      <c r="U18" s="8"/>
    </row>
    <row r="19" spans="1:21" x14ac:dyDescent="0.3">
      <c r="C19" s="8"/>
      <c r="D19" s="223"/>
      <c r="E19" s="19"/>
      <c r="F19" s="19"/>
      <c r="G19" s="19"/>
      <c r="H19" s="19"/>
      <c r="I19" s="19"/>
      <c r="J19" s="19"/>
      <c r="K19" s="19"/>
      <c r="L19" s="19"/>
      <c r="M19" s="186"/>
      <c r="N19" s="186"/>
      <c r="O19" s="186"/>
      <c r="P19" s="189"/>
      <c r="Q19" s="19"/>
      <c r="R19" s="19"/>
      <c r="S19" s="19"/>
      <c r="T19" s="8"/>
      <c r="U19" s="8"/>
    </row>
    <row r="20" spans="1:21" x14ac:dyDescent="0.3">
      <c r="C20" s="8"/>
      <c r="D20" s="223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89"/>
      <c r="Q20" s="19"/>
      <c r="R20" s="19"/>
      <c r="S20" s="19"/>
      <c r="T20" s="8"/>
      <c r="U20" s="8"/>
    </row>
    <row r="21" spans="1:21" x14ac:dyDescent="0.3">
      <c r="A21" s="3"/>
      <c r="C21" s="8"/>
      <c r="D21" s="223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89"/>
      <c r="Q21" s="122"/>
      <c r="R21" s="122"/>
      <c r="S21" s="122"/>
      <c r="T21" s="8"/>
      <c r="U21" s="8"/>
    </row>
    <row r="22" spans="1:21" x14ac:dyDescent="0.3">
      <c r="A22" s="3"/>
      <c r="C22" s="8"/>
      <c r="D22" s="185"/>
      <c r="E22" s="19"/>
      <c r="F22" s="19"/>
      <c r="G22" s="19"/>
      <c r="H22" s="19"/>
      <c r="I22" s="19"/>
      <c r="J22" s="19"/>
      <c r="K22" s="19"/>
      <c r="L22" s="19"/>
      <c r="M22" s="122"/>
      <c r="N22" s="122"/>
      <c r="O22" s="122"/>
      <c r="P22" s="189"/>
      <c r="Q22" s="122"/>
      <c r="R22" s="122"/>
      <c r="S22" s="122"/>
      <c r="T22" s="8"/>
      <c r="U22" s="8"/>
    </row>
    <row r="23" spans="1:21" x14ac:dyDescent="0.3">
      <c r="C23" s="8"/>
      <c r="D23" s="185"/>
      <c r="E23" s="19"/>
      <c r="F23" s="19"/>
      <c r="G23" s="19"/>
      <c r="H23" s="19"/>
      <c r="I23" s="19"/>
      <c r="J23" s="19"/>
      <c r="K23" s="19"/>
      <c r="L23" s="19"/>
      <c r="M23" s="122"/>
      <c r="N23" s="122"/>
      <c r="O23" s="122"/>
      <c r="P23" s="189"/>
      <c r="Q23" s="19"/>
      <c r="R23" s="19"/>
      <c r="S23" s="19"/>
      <c r="T23" s="8"/>
      <c r="U23" s="8"/>
    </row>
    <row r="24" spans="1:21" x14ac:dyDescent="0.3">
      <c r="D24" s="19"/>
      <c r="E24" s="116"/>
      <c r="F24" s="116"/>
      <c r="G24" s="116"/>
      <c r="H24" s="116"/>
      <c r="I24" s="116"/>
      <c r="J24" s="116"/>
      <c r="K24" s="116"/>
      <c r="L24" s="116"/>
      <c r="M24" s="19"/>
      <c r="N24" s="19"/>
      <c r="O24" s="19"/>
      <c r="P24" s="19"/>
      <c r="Q24" s="187"/>
      <c r="R24" s="187"/>
      <c r="S24" s="8"/>
      <c r="T24" s="8"/>
      <c r="U24" s="8"/>
    </row>
    <row r="25" spans="1:21" x14ac:dyDescent="0.3">
      <c r="A25" s="3"/>
      <c r="D25" s="53"/>
      <c r="E25" s="53"/>
      <c r="F25" s="53"/>
      <c r="G25" s="53"/>
      <c r="H25" s="53"/>
      <c r="I25" s="53"/>
      <c r="J25" s="53"/>
      <c r="K25" s="53"/>
      <c r="L25" s="53"/>
      <c r="M25" s="187"/>
      <c r="N25" s="187"/>
      <c r="O25" s="187"/>
      <c r="P25" s="187"/>
      <c r="Q25" s="19"/>
      <c r="R25" s="19"/>
      <c r="S25" s="8"/>
      <c r="T25" s="8"/>
      <c r="U25" s="8"/>
    </row>
    <row r="26" spans="1:21" x14ac:dyDescent="0.3">
      <c r="A26" s="3"/>
      <c r="D26" s="185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8"/>
      <c r="T26" s="8"/>
      <c r="U26" s="8"/>
    </row>
    <row r="27" spans="1:21" x14ac:dyDescent="0.3">
      <c r="D27" s="222"/>
      <c r="E27" s="19"/>
      <c r="F27" s="19"/>
      <c r="G27" s="19"/>
      <c r="H27" s="19"/>
      <c r="I27" s="19"/>
      <c r="J27" s="19"/>
      <c r="K27" s="19"/>
      <c r="L27" s="19"/>
      <c r="M27" s="122"/>
      <c r="N27" s="122"/>
      <c r="O27" s="122"/>
      <c r="P27" s="189"/>
      <c r="Q27" s="19"/>
      <c r="R27" s="19"/>
      <c r="S27" s="8"/>
      <c r="T27" s="8"/>
      <c r="U27" s="8"/>
    </row>
    <row r="28" spans="1:21" x14ac:dyDescent="0.3">
      <c r="D28" s="222"/>
      <c r="E28" s="19"/>
      <c r="F28" s="19"/>
      <c r="G28" s="19"/>
      <c r="H28" s="19"/>
      <c r="I28" s="19"/>
      <c r="J28" s="19"/>
      <c r="K28" s="19"/>
      <c r="L28" s="19"/>
      <c r="M28" s="122"/>
      <c r="N28" s="122"/>
      <c r="O28" s="122"/>
      <c r="P28" s="189"/>
      <c r="Q28" s="186"/>
      <c r="R28" s="186"/>
      <c r="S28" s="8"/>
      <c r="T28" s="8"/>
      <c r="U28" s="8"/>
    </row>
    <row r="29" spans="1:21" x14ac:dyDescent="0.3">
      <c r="D29" s="223"/>
      <c r="E29" s="19"/>
      <c r="F29" s="19"/>
      <c r="G29" s="19"/>
      <c r="H29" s="19"/>
      <c r="I29" s="19"/>
      <c r="J29" s="19"/>
      <c r="K29" s="19"/>
      <c r="L29" s="19"/>
      <c r="M29" s="122"/>
      <c r="N29" s="122"/>
      <c r="O29" s="122"/>
      <c r="P29" s="189"/>
      <c r="Q29" s="186"/>
      <c r="R29" s="186"/>
      <c r="S29" s="8"/>
      <c r="T29" s="8"/>
      <c r="U29" s="8"/>
    </row>
    <row r="30" spans="1:21" x14ac:dyDescent="0.3">
      <c r="D30" s="223"/>
      <c r="E30" s="19"/>
      <c r="F30" s="19"/>
      <c r="G30" s="19"/>
      <c r="H30" s="19"/>
      <c r="I30" s="19"/>
      <c r="J30" s="19"/>
      <c r="K30" s="19"/>
      <c r="L30" s="19"/>
      <c r="M30" s="122"/>
      <c r="N30" s="122"/>
      <c r="O30" s="122"/>
      <c r="P30" s="189"/>
      <c r="Q30" s="19"/>
      <c r="R30" s="19"/>
      <c r="S30" s="8"/>
      <c r="T30" s="8"/>
      <c r="U30" s="8"/>
    </row>
    <row r="31" spans="1:21" x14ac:dyDescent="0.3">
      <c r="D31" s="223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8"/>
      <c r="T31" s="8"/>
      <c r="U31" s="8"/>
    </row>
    <row r="32" spans="1:21" x14ac:dyDescent="0.3">
      <c r="D32" s="223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22"/>
      <c r="R32" s="122"/>
      <c r="S32" s="8"/>
      <c r="T32" s="8"/>
      <c r="U32" s="8"/>
    </row>
    <row r="33" spans="4:21" x14ac:dyDescent="0.3">
      <c r="D33" s="185"/>
      <c r="E33" s="19"/>
      <c r="F33" s="19"/>
      <c r="G33" s="19"/>
      <c r="H33" s="19"/>
      <c r="I33" s="19"/>
      <c r="J33" s="19"/>
      <c r="K33" s="19"/>
      <c r="L33" s="19"/>
      <c r="M33" s="122"/>
      <c r="N33" s="122"/>
      <c r="O33" s="122"/>
      <c r="P33" s="122"/>
      <c r="Q33" s="122"/>
      <c r="R33" s="122"/>
      <c r="S33" s="8"/>
      <c r="T33" s="8"/>
      <c r="U33" s="8"/>
    </row>
    <row r="34" spans="4:21" x14ac:dyDescent="0.3">
      <c r="D34" s="185"/>
      <c r="E34" s="19"/>
      <c r="F34" s="19"/>
      <c r="G34" s="19"/>
      <c r="H34" s="19"/>
      <c r="I34" s="19"/>
      <c r="J34" s="19"/>
      <c r="K34" s="19"/>
      <c r="L34" s="19"/>
      <c r="M34" s="122"/>
      <c r="N34" s="122"/>
      <c r="O34" s="122"/>
      <c r="P34" s="122"/>
      <c r="Q34" s="19"/>
      <c r="R34" s="19"/>
      <c r="S34" s="8"/>
      <c r="T34" s="8"/>
      <c r="U34" s="8"/>
    </row>
    <row r="35" spans="4:21" x14ac:dyDescent="0.3"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15"/>
      <c r="O35" s="115"/>
      <c r="P35" s="115"/>
      <c r="Q35" s="115"/>
      <c r="R35" s="115"/>
    </row>
    <row r="36" spans="4:21" x14ac:dyDescent="0.3"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15"/>
      <c r="O36" s="115"/>
      <c r="P36" s="115"/>
      <c r="Q36" s="115"/>
      <c r="R36" s="115"/>
    </row>
    <row r="37" spans="4:21" x14ac:dyDescent="0.3"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15"/>
      <c r="O37" s="115"/>
      <c r="P37" s="115"/>
      <c r="Q37" s="115"/>
      <c r="R37" s="115"/>
    </row>
    <row r="38" spans="4:21" x14ac:dyDescent="0.3"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15"/>
      <c r="O38" s="115"/>
      <c r="P38" s="115"/>
      <c r="Q38" s="115"/>
      <c r="R38" s="115"/>
    </row>
    <row r="39" spans="4:21" x14ac:dyDescent="0.3"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15"/>
      <c r="O39" s="115"/>
      <c r="P39" s="115"/>
    </row>
  </sheetData>
  <mergeCells count="12">
    <mergeCell ref="M2:N2"/>
    <mergeCell ref="O2:P2"/>
    <mergeCell ref="D27:D28"/>
    <mergeCell ref="D29:D30"/>
    <mergeCell ref="D31:D32"/>
    <mergeCell ref="D16:D17"/>
    <mergeCell ref="D18:D19"/>
    <mergeCell ref="D20:D21"/>
    <mergeCell ref="D7:D8"/>
    <mergeCell ref="D5:D6"/>
    <mergeCell ref="D9:D10"/>
    <mergeCell ref="D11:D1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278E8-4E86-42E5-BD80-166B76F74B96}">
  <sheetPr codeName="Sheet4"/>
  <dimension ref="B1:M22"/>
  <sheetViews>
    <sheetView workbookViewId="0">
      <selection activeCell="H15" sqref="H15"/>
    </sheetView>
  </sheetViews>
  <sheetFormatPr defaultRowHeight="14.4" x14ac:dyDescent="0.3"/>
  <cols>
    <col min="2" max="2" width="16.5546875" bestFit="1" customWidth="1"/>
    <col min="3" max="3" width="22.109375" bestFit="1" customWidth="1"/>
    <col min="4" max="4" width="15.33203125" bestFit="1" customWidth="1"/>
    <col min="7" max="7" width="15.6640625" bestFit="1" customWidth="1"/>
    <col min="10" max="10" width="11.88671875" bestFit="1" customWidth="1"/>
    <col min="12" max="12" width="11.109375" bestFit="1" customWidth="1"/>
  </cols>
  <sheetData>
    <row r="1" spans="2:13" ht="15" thickBot="1" x14ac:dyDescent="0.35">
      <c r="B1" s="15"/>
      <c r="C1" s="15"/>
      <c r="D1" s="15"/>
    </row>
    <row r="2" spans="2:13" x14ac:dyDescent="0.3">
      <c r="B2" s="230" t="s">
        <v>30</v>
      </c>
      <c r="C2" s="93" t="s">
        <v>31</v>
      </c>
      <c r="D2" s="68">
        <v>123168070.49447443</v>
      </c>
      <c r="G2" s="85" t="s">
        <v>27</v>
      </c>
      <c r="H2" s="86"/>
      <c r="I2" s="86"/>
      <c r="J2" s="87"/>
      <c r="L2" s="91"/>
      <c r="M2" s="92" t="s">
        <v>51</v>
      </c>
    </row>
    <row r="3" spans="2:13" x14ac:dyDescent="0.3">
      <c r="B3" s="231"/>
      <c r="C3" s="94" t="s">
        <v>32</v>
      </c>
      <c r="D3" s="12">
        <f>M8*D2</f>
        <v>3079201.7623618608</v>
      </c>
      <c r="E3" s="4"/>
      <c r="G3" s="88" t="s">
        <v>45</v>
      </c>
      <c r="H3" s="89" t="s">
        <v>13</v>
      </c>
      <c r="I3" s="89" t="s">
        <v>14</v>
      </c>
      <c r="J3" s="90" t="s">
        <v>46</v>
      </c>
      <c r="L3" s="73" t="s">
        <v>52</v>
      </c>
      <c r="M3" s="72">
        <v>0.125</v>
      </c>
    </row>
    <row r="4" spans="2:13" x14ac:dyDescent="0.3">
      <c r="B4" s="231"/>
      <c r="C4" s="94" t="s">
        <v>33</v>
      </c>
      <c r="D4" s="12">
        <f>D2-D3</f>
        <v>120088868.73211257</v>
      </c>
      <c r="G4" s="77" t="s">
        <v>47</v>
      </c>
      <c r="H4" s="74">
        <v>0.75</v>
      </c>
      <c r="I4" s="74">
        <v>2</v>
      </c>
      <c r="J4" s="78">
        <v>1</v>
      </c>
      <c r="L4" s="73" t="s">
        <v>28</v>
      </c>
      <c r="M4" s="70">
        <v>0.5</v>
      </c>
    </row>
    <row r="5" spans="2:13" x14ac:dyDescent="0.3">
      <c r="B5" s="231"/>
      <c r="C5" s="94" t="s">
        <v>34</v>
      </c>
      <c r="D5" s="16">
        <f>H16*D2</f>
        <v>78991559.51864551</v>
      </c>
      <c r="G5" s="76" t="s">
        <v>48</v>
      </c>
      <c r="H5" s="107">
        <v>0.6</v>
      </c>
      <c r="I5" s="74">
        <v>1.5</v>
      </c>
      <c r="J5" s="78">
        <v>0.8</v>
      </c>
      <c r="L5" s="73" t="s">
        <v>53</v>
      </c>
      <c r="M5" s="69">
        <v>0.01</v>
      </c>
    </row>
    <row r="6" spans="2:13" ht="15" thickBot="1" x14ac:dyDescent="0.35">
      <c r="B6" s="95" t="s">
        <v>35</v>
      </c>
      <c r="C6" s="94" t="s">
        <v>35</v>
      </c>
      <c r="D6" s="12">
        <f>((1-M3-H16-M8)*H15+M3)*D2</f>
        <v>29689097.624048542</v>
      </c>
      <c r="G6" s="79" t="s">
        <v>49</v>
      </c>
      <c r="H6" s="80">
        <v>0.45</v>
      </c>
      <c r="I6" s="80">
        <v>1</v>
      </c>
      <c r="J6" s="81">
        <v>0.6</v>
      </c>
      <c r="L6" s="73" t="s">
        <v>54</v>
      </c>
      <c r="M6" s="70">
        <v>0.01</v>
      </c>
    </row>
    <row r="7" spans="2:13" ht="15" thickBot="1" x14ac:dyDescent="0.35">
      <c r="B7" s="232" t="s">
        <v>36</v>
      </c>
      <c r="C7" s="233"/>
      <c r="D7" s="12">
        <f>D4-D5-D6</f>
        <v>11408211.589418519</v>
      </c>
      <c r="L7" s="73" t="s">
        <v>55</v>
      </c>
      <c r="M7" s="70">
        <v>0.2</v>
      </c>
    </row>
    <row r="8" spans="2:13" x14ac:dyDescent="0.3">
      <c r="B8" s="231" t="s">
        <v>37</v>
      </c>
      <c r="C8" s="94" t="s">
        <v>38</v>
      </c>
      <c r="D8" s="17">
        <f>M4</f>
        <v>0.5</v>
      </c>
      <c r="G8" s="85" t="s">
        <v>50</v>
      </c>
      <c r="H8" s="86"/>
      <c r="I8" s="86"/>
      <c r="J8" s="87"/>
      <c r="L8" s="73" t="s">
        <v>56</v>
      </c>
      <c r="M8" s="72">
        <v>2.5000000000000001E-2</v>
      </c>
    </row>
    <row r="9" spans="2:13" ht="15" thickBot="1" x14ac:dyDescent="0.35">
      <c r="B9" s="231"/>
      <c r="C9" s="94" t="s">
        <v>39</v>
      </c>
      <c r="D9" s="13">
        <f>M5</f>
        <v>0.01</v>
      </c>
      <c r="G9" s="88" t="s">
        <v>45</v>
      </c>
      <c r="H9" s="89" t="s">
        <v>13</v>
      </c>
      <c r="I9" s="89" t="s">
        <v>14</v>
      </c>
      <c r="J9" s="90" t="s">
        <v>46</v>
      </c>
      <c r="L9" s="99" t="s">
        <v>57</v>
      </c>
      <c r="M9" s="71">
        <v>0.1</v>
      </c>
    </row>
    <row r="10" spans="2:13" x14ac:dyDescent="0.3">
      <c r="B10" s="231"/>
      <c r="C10" s="94" t="s">
        <v>40</v>
      </c>
      <c r="D10" s="12">
        <f>D4*D8*D9</f>
        <v>600444.34366056288</v>
      </c>
      <c r="G10" s="77" t="s">
        <v>47</v>
      </c>
      <c r="H10" s="75">
        <v>7.2499999999999995E-2</v>
      </c>
      <c r="I10" s="75">
        <v>7.2499999999999995E-2</v>
      </c>
      <c r="J10" s="82">
        <v>7.2499999999999995E-2</v>
      </c>
    </row>
    <row r="11" spans="2:13" x14ac:dyDescent="0.3">
      <c r="B11" s="234" t="s">
        <v>41</v>
      </c>
      <c r="C11" s="235"/>
      <c r="D11" s="18">
        <f>(D10+D7)/D2</f>
        <v>9.7498125000000019E-2</v>
      </c>
      <c r="G11" s="76" t="s">
        <v>48</v>
      </c>
      <c r="H11" s="107">
        <v>0.06</v>
      </c>
      <c r="I11" s="74">
        <v>7.0000000000000007E-2</v>
      </c>
      <c r="J11" s="78">
        <v>7.0000000000000007E-2</v>
      </c>
    </row>
    <row r="12" spans="2:13" ht="15" thickBot="1" x14ac:dyDescent="0.35">
      <c r="B12" s="231" t="s">
        <v>42</v>
      </c>
      <c r="C12" s="94" t="s">
        <v>43</v>
      </c>
      <c r="D12" s="17">
        <f>M6</f>
        <v>0.01</v>
      </c>
      <c r="G12" s="79" t="s">
        <v>49</v>
      </c>
      <c r="H12" s="83">
        <v>4.4999999999999998E-2</v>
      </c>
      <c r="I12" s="83">
        <v>6.7500000000000004E-2</v>
      </c>
      <c r="J12" s="84">
        <v>6.7500000000000004E-2</v>
      </c>
    </row>
    <row r="13" spans="2:13" x14ac:dyDescent="0.3">
      <c r="B13" s="231"/>
      <c r="C13" s="94" t="s">
        <v>29</v>
      </c>
      <c r="D13" s="17">
        <f>M7</f>
        <v>0.2</v>
      </c>
    </row>
    <row r="14" spans="2:13" ht="15" thickBot="1" x14ac:dyDescent="0.35">
      <c r="B14" s="231"/>
      <c r="C14" s="94" t="s">
        <v>44</v>
      </c>
      <c r="D14" s="17">
        <f>I5</f>
        <v>1.5</v>
      </c>
    </row>
    <row r="15" spans="2:13" ht="15" thickBot="1" x14ac:dyDescent="0.35">
      <c r="B15" s="228" t="s">
        <v>58</v>
      </c>
      <c r="C15" s="229"/>
      <c r="D15" s="98">
        <f>(D11/D14+D12)*(1-D13)</f>
        <v>5.9999000000000004E-2</v>
      </c>
      <c r="G15" s="100" t="s">
        <v>59</v>
      </c>
      <c r="H15" s="101">
        <v>0.55612317621552432</v>
      </c>
    </row>
    <row r="16" spans="2:13" ht="15" thickBot="1" x14ac:dyDescent="0.35">
      <c r="G16" s="97" t="s">
        <v>5</v>
      </c>
      <c r="H16" s="96">
        <v>0.64133146846843914</v>
      </c>
    </row>
    <row r="17" spans="2:10" x14ac:dyDescent="0.3">
      <c r="B17" s="8"/>
      <c r="C17" s="14"/>
    </row>
    <row r="18" spans="2:10" x14ac:dyDescent="0.3">
      <c r="B18" s="8"/>
      <c r="C18" s="8"/>
    </row>
    <row r="19" spans="2:10" x14ac:dyDescent="0.3">
      <c r="B19" s="8"/>
      <c r="C19" s="9"/>
      <c r="D19" s="3"/>
      <c r="E19" s="3"/>
    </row>
    <row r="20" spans="2:10" x14ac:dyDescent="0.3">
      <c r="B20" s="8"/>
      <c r="C20" s="9"/>
      <c r="D20" s="3"/>
      <c r="E20" s="3"/>
    </row>
    <row r="21" spans="2:10" x14ac:dyDescent="0.3">
      <c r="B21" s="8"/>
      <c r="C21" s="9"/>
      <c r="D21" s="3"/>
      <c r="E21" s="3"/>
    </row>
    <row r="22" spans="2:10" x14ac:dyDescent="0.3">
      <c r="J22" s="23"/>
    </row>
  </sheetData>
  <mergeCells count="6">
    <mergeCell ref="B15:C15"/>
    <mergeCell ref="B2:B5"/>
    <mergeCell ref="B7:C7"/>
    <mergeCell ref="B8:B10"/>
    <mergeCell ref="B11:C11"/>
    <mergeCell ref="B12:B1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FF4-EEEC-4F12-AC77-0F344ED7B011}">
  <sheetPr codeName="Sheet5"/>
  <dimension ref="A1:N21"/>
  <sheetViews>
    <sheetView workbookViewId="0">
      <selection activeCell="H15" sqref="H15"/>
    </sheetView>
  </sheetViews>
  <sheetFormatPr defaultRowHeight="14.4" x14ac:dyDescent="0.3"/>
  <cols>
    <col min="1" max="1" width="26" bestFit="1" customWidth="1"/>
    <col min="2" max="2" width="22.109375" bestFit="1" customWidth="1"/>
    <col min="3" max="3" width="17.44140625" bestFit="1" customWidth="1"/>
    <col min="4" max="4" width="14.109375" bestFit="1" customWidth="1"/>
    <col min="7" max="7" width="15.6640625" bestFit="1" customWidth="1"/>
    <col min="8" max="8" width="14.33203125" bestFit="1" customWidth="1"/>
    <col min="9" max="9" width="11" bestFit="1" customWidth="1"/>
    <col min="11" max="11" width="10.6640625" bestFit="1" customWidth="1"/>
    <col min="12" max="12" width="14.33203125" bestFit="1" customWidth="1"/>
    <col min="14" max="14" width="11.6640625" bestFit="1" customWidth="1"/>
  </cols>
  <sheetData>
    <row r="1" spans="1:14" ht="15" thickBot="1" x14ac:dyDescent="0.35">
      <c r="A1" s="15"/>
      <c r="B1" s="15"/>
      <c r="C1" s="15"/>
    </row>
    <row r="2" spans="1:14" x14ac:dyDescent="0.3">
      <c r="A2" s="238" t="s">
        <v>30</v>
      </c>
      <c r="B2" s="103" t="s">
        <v>31</v>
      </c>
      <c r="C2" s="102">
        <f>H18/H15</f>
        <v>11323197.567537233</v>
      </c>
      <c r="G2" s="85" t="s">
        <v>27</v>
      </c>
      <c r="H2" s="86"/>
      <c r="I2" s="86"/>
      <c r="J2" s="87"/>
      <c r="L2" s="91"/>
      <c r="M2" s="92" t="s">
        <v>51</v>
      </c>
      <c r="N2" s="23"/>
    </row>
    <row r="3" spans="1:14" x14ac:dyDescent="0.3">
      <c r="A3" s="239"/>
      <c r="B3" s="104" t="s">
        <v>32</v>
      </c>
      <c r="C3" s="12">
        <f>M8*C2</f>
        <v>283079.93918843084</v>
      </c>
      <c r="G3" s="88" t="s">
        <v>45</v>
      </c>
      <c r="H3" s="89" t="s">
        <v>13</v>
      </c>
      <c r="I3" s="89" t="s">
        <v>14</v>
      </c>
      <c r="J3" s="90" t="s">
        <v>46</v>
      </c>
      <c r="L3" s="73" t="s">
        <v>52</v>
      </c>
      <c r="M3" s="72">
        <v>0.125</v>
      </c>
    </row>
    <row r="4" spans="1:14" x14ac:dyDescent="0.3">
      <c r="A4" s="239"/>
      <c r="B4" s="104" t="s">
        <v>33</v>
      </c>
      <c r="C4" s="12">
        <f>C2-C3</f>
        <v>11040117.628348803</v>
      </c>
      <c r="G4" s="77" t="s">
        <v>47</v>
      </c>
      <c r="H4" s="74">
        <v>0.75</v>
      </c>
      <c r="I4" s="74">
        <v>2</v>
      </c>
      <c r="J4" s="78">
        <v>1</v>
      </c>
      <c r="L4" s="73" t="s">
        <v>28</v>
      </c>
      <c r="M4" s="70">
        <v>0.5</v>
      </c>
    </row>
    <row r="5" spans="1:14" x14ac:dyDescent="0.3">
      <c r="A5" s="239"/>
      <c r="B5" s="104" t="s">
        <v>34</v>
      </c>
      <c r="C5" s="16">
        <f>H18</f>
        <v>8363596.8033221904</v>
      </c>
      <c r="D5" s="5"/>
      <c r="E5" s="4"/>
      <c r="G5" s="76" t="s">
        <v>48</v>
      </c>
      <c r="H5" s="74">
        <v>0.6</v>
      </c>
      <c r="I5" s="107">
        <v>1.5</v>
      </c>
      <c r="J5" s="78">
        <v>0.8</v>
      </c>
      <c r="L5" s="73" t="s">
        <v>53</v>
      </c>
      <c r="M5" s="69">
        <v>0.01</v>
      </c>
    </row>
    <row r="6" spans="1:14" ht="15" thickBot="1" x14ac:dyDescent="0.35">
      <c r="A6" s="105" t="s">
        <v>35</v>
      </c>
      <c r="B6" s="104" t="s">
        <v>35</v>
      </c>
      <c r="C6" s="12">
        <f>M3*C2</f>
        <v>1415399.6959421542</v>
      </c>
      <c r="G6" s="79" t="s">
        <v>49</v>
      </c>
      <c r="H6" s="80">
        <v>0.45</v>
      </c>
      <c r="I6" s="80">
        <v>1</v>
      </c>
      <c r="J6" s="81">
        <v>0.6</v>
      </c>
      <c r="L6" s="73" t="s">
        <v>54</v>
      </c>
      <c r="M6" s="70">
        <v>0.01</v>
      </c>
    </row>
    <row r="7" spans="1:14" ht="15" thickBot="1" x14ac:dyDescent="0.35">
      <c r="A7" s="240" t="s">
        <v>36</v>
      </c>
      <c r="B7" s="241"/>
      <c r="C7" s="12">
        <f>C2-C5-C6-C3</f>
        <v>1261121.1290844579</v>
      </c>
      <c r="L7" s="73" t="s">
        <v>55</v>
      </c>
      <c r="M7" s="70">
        <v>0.2</v>
      </c>
    </row>
    <row r="8" spans="1:14" x14ac:dyDescent="0.3">
      <c r="A8" s="239" t="s">
        <v>37</v>
      </c>
      <c r="B8" s="104" t="s">
        <v>38</v>
      </c>
      <c r="C8" s="17">
        <f>M4</f>
        <v>0.5</v>
      </c>
      <c r="G8" s="85" t="s">
        <v>50</v>
      </c>
      <c r="H8" s="86"/>
      <c r="I8" s="86"/>
      <c r="J8" s="87"/>
      <c r="L8" s="73" t="s">
        <v>56</v>
      </c>
      <c r="M8" s="72">
        <v>2.5000000000000001E-2</v>
      </c>
    </row>
    <row r="9" spans="1:14" ht="15" thickBot="1" x14ac:dyDescent="0.35">
      <c r="A9" s="239"/>
      <c r="B9" s="104" t="s">
        <v>39</v>
      </c>
      <c r="C9" s="13">
        <f>M5</f>
        <v>0.01</v>
      </c>
      <c r="G9" s="88" t="s">
        <v>45</v>
      </c>
      <c r="H9" s="89" t="s">
        <v>13</v>
      </c>
      <c r="I9" s="89" t="s">
        <v>14</v>
      </c>
      <c r="J9" s="90" t="s">
        <v>46</v>
      </c>
      <c r="L9" s="99" t="s">
        <v>57</v>
      </c>
      <c r="M9" s="71">
        <v>0.1</v>
      </c>
    </row>
    <row r="10" spans="1:14" x14ac:dyDescent="0.3">
      <c r="A10" s="239"/>
      <c r="B10" s="104" t="s">
        <v>40</v>
      </c>
      <c r="C10" s="12">
        <f>C4*C8*C9</f>
        <v>55200.588141744018</v>
      </c>
      <c r="G10" s="77" t="s">
        <v>47</v>
      </c>
      <c r="H10" s="75">
        <v>7.2499999999999995E-2</v>
      </c>
      <c r="I10" s="75">
        <v>7.2499999999999995E-2</v>
      </c>
      <c r="J10" s="82">
        <v>7.2499999999999995E-2</v>
      </c>
    </row>
    <row r="11" spans="1:14" x14ac:dyDescent="0.3">
      <c r="A11" s="242" t="s">
        <v>41</v>
      </c>
      <c r="B11" s="243"/>
      <c r="C11" s="18">
        <f>(C10+C7)/C2</f>
        <v>0.11624999999999987</v>
      </c>
      <c r="G11" s="76" t="s">
        <v>48</v>
      </c>
      <c r="H11" s="74">
        <v>0.06</v>
      </c>
      <c r="I11" s="107">
        <v>7.0000000000000007E-2</v>
      </c>
      <c r="J11" s="78">
        <v>7.0000000000000007E-2</v>
      </c>
    </row>
    <row r="12" spans="1:14" ht="15" thickBot="1" x14ac:dyDescent="0.35">
      <c r="A12" s="239" t="s">
        <v>42</v>
      </c>
      <c r="B12" s="104" t="s">
        <v>43</v>
      </c>
      <c r="C12" s="17">
        <f>M6</f>
        <v>0.01</v>
      </c>
      <c r="G12" s="79" t="s">
        <v>49</v>
      </c>
      <c r="H12" s="83">
        <v>4.4999999999999998E-2</v>
      </c>
      <c r="I12" s="83">
        <v>6.7500000000000004E-2</v>
      </c>
      <c r="J12" s="84">
        <v>6.7500000000000004E-2</v>
      </c>
    </row>
    <row r="13" spans="1:14" x14ac:dyDescent="0.3">
      <c r="A13" s="239"/>
      <c r="B13" s="104" t="s">
        <v>29</v>
      </c>
      <c r="C13" s="17">
        <f>M7</f>
        <v>0.2</v>
      </c>
    </row>
    <row r="14" spans="1:14" ht="15" thickBot="1" x14ac:dyDescent="0.35">
      <c r="A14" s="239"/>
      <c r="B14" s="104" t="s">
        <v>44</v>
      </c>
      <c r="C14" s="17">
        <f>I5</f>
        <v>1.5</v>
      </c>
    </row>
    <row r="15" spans="1:14" ht="15" thickBot="1" x14ac:dyDescent="0.35">
      <c r="A15" s="236" t="s">
        <v>58</v>
      </c>
      <c r="B15" s="237"/>
      <c r="C15" s="106">
        <f>(C11/C14+C12)*(1-C13)</f>
        <v>6.9999999999999937E-2</v>
      </c>
      <c r="G15" s="192" t="s">
        <v>63</v>
      </c>
      <c r="H15" s="101">
        <v>0.73862500000000009</v>
      </c>
      <c r="I15" s="26"/>
      <c r="K15" s="114" t="s">
        <v>69</v>
      </c>
      <c r="L15" s="113">
        <v>4.0742361732608603E-2</v>
      </c>
    </row>
    <row r="16" spans="1:14" ht="15" thickBot="1" x14ac:dyDescent="0.35"/>
    <row r="17" spans="1:10" x14ac:dyDescent="0.3">
      <c r="A17" s="8"/>
      <c r="B17" s="14"/>
      <c r="G17" s="62" t="s">
        <v>62</v>
      </c>
      <c r="H17" s="110">
        <v>205280117.49079072</v>
      </c>
    </row>
    <row r="18" spans="1:10" x14ac:dyDescent="0.3">
      <c r="A18" s="8"/>
      <c r="B18" s="8"/>
      <c r="C18" s="8"/>
      <c r="G18" s="108" t="s">
        <v>60</v>
      </c>
      <c r="H18" s="111">
        <f>H17*L15</f>
        <v>8363596.8033221904</v>
      </c>
      <c r="I18" s="8"/>
      <c r="J18" s="8"/>
    </row>
    <row r="19" spans="1:10" ht="15" thickBot="1" x14ac:dyDescent="0.35">
      <c r="A19" s="8"/>
      <c r="B19" s="9"/>
      <c r="C19" s="10"/>
      <c r="D19" s="3"/>
      <c r="G19" s="109" t="s">
        <v>61</v>
      </c>
      <c r="H19" s="47">
        <f>C2/H17</f>
        <v>5.5159738341659971E-2</v>
      </c>
      <c r="J19" s="9"/>
    </row>
    <row r="20" spans="1:10" x14ac:dyDescent="0.3">
      <c r="A20" s="8"/>
      <c r="B20" s="9"/>
      <c r="C20" s="10"/>
      <c r="D20" s="3"/>
      <c r="I20" s="48"/>
      <c r="J20" s="112"/>
    </row>
    <row r="21" spans="1:10" x14ac:dyDescent="0.3">
      <c r="A21" s="8"/>
      <c r="B21" s="9"/>
      <c r="C21" s="10"/>
      <c r="D21" s="3"/>
    </row>
  </sheetData>
  <mergeCells count="6">
    <mergeCell ref="A15:B15"/>
    <mergeCell ref="A2:A5"/>
    <mergeCell ref="A7:B7"/>
    <mergeCell ref="A8:A10"/>
    <mergeCell ref="A11:B11"/>
    <mergeCell ref="A12:A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33814-9C7A-4A58-B1AA-F28B24B275BD}">
  <sheetPr codeName="Sheet6"/>
  <dimension ref="A1:N24"/>
  <sheetViews>
    <sheetView tabSelected="1" workbookViewId="0">
      <selection activeCell="D14" sqref="D14"/>
    </sheetView>
  </sheetViews>
  <sheetFormatPr defaultRowHeight="14.4" x14ac:dyDescent="0.3"/>
  <cols>
    <col min="1" max="1" width="26" bestFit="1" customWidth="1"/>
    <col min="2" max="2" width="22.109375" bestFit="1" customWidth="1"/>
    <col min="3" max="3" width="17.44140625" bestFit="1" customWidth="1"/>
    <col min="4" max="4" width="14.109375" bestFit="1" customWidth="1"/>
    <col min="7" max="7" width="15.6640625" bestFit="1" customWidth="1"/>
    <col min="8" max="8" width="12" bestFit="1" customWidth="1"/>
    <col min="9" max="9" width="11" bestFit="1" customWidth="1"/>
    <col min="11" max="11" width="10.6640625" bestFit="1" customWidth="1"/>
    <col min="12" max="12" width="13.6640625" bestFit="1" customWidth="1"/>
    <col min="14" max="14" width="11.6640625" bestFit="1" customWidth="1"/>
  </cols>
  <sheetData>
    <row r="1" spans="1:14" ht="15" thickBot="1" x14ac:dyDescent="0.35"/>
    <row r="2" spans="1:14" x14ac:dyDescent="0.3">
      <c r="A2" s="238" t="s">
        <v>30</v>
      </c>
      <c r="B2" s="103" t="s">
        <v>31</v>
      </c>
      <c r="C2" s="68">
        <f>H17/H14</f>
        <v>118553.11037146655</v>
      </c>
      <c r="G2" s="85" t="s">
        <v>27</v>
      </c>
      <c r="H2" s="86"/>
      <c r="I2" s="86"/>
      <c r="J2" s="87"/>
      <c r="L2" s="91"/>
      <c r="M2" s="92" t="s">
        <v>51</v>
      </c>
      <c r="N2" s="23"/>
    </row>
    <row r="3" spans="1:14" x14ac:dyDescent="0.3">
      <c r="A3" s="239"/>
      <c r="B3" s="104" t="s">
        <v>32</v>
      </c>
      <c r="C3" s="12">
        <f>M9*C2</f>
        <v>11855.311037146656</v>
      </c>
      <c r="G3" s="88" t="s">
        <v>45</v>
      </c>
      <c r="H3" s="89" t="s">
        <v>13</v>
      </c>
      <c r="I3" s="89" t="s">
        <v>14</v>
      </c>
      <c r="J3" s="90" t="s">
        <v>46</v>
      </c>
      <c r="L3" s="73" t="s">
        <v>52</v>
      </c>
      <c r="M3" s="72">
        <v>0.125</v>
      </c>
    </row>
    <row r="4" spans="1:14" x14ac:dyDescent="0.3">
      <c r="A4" s="239"/>
      <c r="B4" s="104" t="s">
        <v>33</v>
      </c>
      <c r="C4" s="12">
        <f>C2-C3</f>
        <v>106697.79933431989</v>
      </c>
      <c r="G4" s="77" t="s">
        <v>47</v>
      </c>
      <c r="H4" s="74">
        <v>0.75</v>
      </c>
      <c r="I4" s="74">
        <v>2</v>
      </c>
      <c r="J4" s="78">
        <v>1</v>
      </c>
      <c r="L4" s="73" t="s">
        <v>28</v>
      </c>
      <c r="M4" s="70">
        <v>0.5</v>
      </c>
    </row>
    <row r="5" spans="1:14" x14ac:dyDescent="0.3">
      <c r="A5" s="239"/>
      <c r="B5" s="104" t="s">
        <v>34</v>
      </c>
      <c r="C5" s="16">
        <f>H17</f>
        <v>85061.856691527253</v>
      </c>
      <c r="D5" s="5"/>
      <c r="E5" s="4"/>
      <c r="G5" s="77" t="s">
        <v>48</v>
      </c>
      <c r="H5" s="74">
        <v>0.6</v>
      </c>
      <c r="I5" s="74">
        <v>1.5</v>
      </c>
      <c r="J5" s="78">
        <v>0.8</v>
      </c>
      <c r="L5" s="73" t="s">
        <v>53</v>
      </c>
      <c r="M5" s="69">
        <v>0.01</v>
      </c>
    </row>
    <row r="6" spans="1:14" ht="15" thickBot="1" x14ac:dyDescent="0.35">
      <c r="A6" s="105" t="s">
        <v>35</v>
      </c>
      <c r="B6" s="104" t="s">
        <v>35</v>
      </c>
      <c r="C6" s="12">
        <f>M3*C2</f>
        <v>14819.138796433319</v>
      </c>
      <c r="G6" s="79" t="s">
        <v>49</v>
      </c>
      <c r="H6" s="80">
        <v>0.45</v>
      </c>
      <c r="I6" s="80">
        <v>1</v>
      </c>
      <c r="J6" s="81">
        <v>0.6</v>
      </c>
      <c r="L6" s="73" t="s">
        <v>54</v>
      </c>
      <c r="M6" s="70">
        <v>0.01</v>
      </c>
    </row>
    <row r="7" spans="1:14" ht="15" thickBot="1" x14ac:dyDescent="0.35">
      <c r="A7" s="239" t="s">
        <v>36</v>
      </c>
      <c r="B7" s="244"/>
      <c r="C7" s="12">
        <f>C2-C5-C6-C3</f>
        <v>6816.8038463593239</v>
      </c>
      <c r="L7" s="73" t="s">
        <v>55</v>
      </c>
      <c r="M7" s="70">
        <v>0.2</v>
      </c>
    </row>
    <row r="8" spans="1:14" x14ac:dyDescent="0.3">
      <c r="A8" s="239" t="s">
        <v>37</v>
      </c>
      <c r="B8" s="104" t="s">
        <v>38</v>
      </c>
      <c r="C8" s="17">
        <f>M4</f>
        <v>0.5</v>
      </c>
      <c r="G8" s="85" t="s">
        <v>50</v>
      </c>
      <c r="H8" s="86"/>
      <c r="I8" s="86"/>
      <c r="J8" s="87"/>
      <c r="L8" s="73" t="s">
        <v>56</v>
      </c>
      <c r="M8" s="72">
        <v>2.5000000000000001E-2</v>
      </c>
    </row>
    <row r="9" spans="1:14" ht="15" thickBot="1" x14ac:dyDescent="0.35">
      <c r="A9" s="239"/>
      <c r="B9" s="104" t="s">
        <v>39</v>
      </c>
      <c r="C9" s="13">
        <f>M5</f>
        <v>0.01</v>
      </c>
      <c r="G9" s="88" t="s">
        <v>45</v>
      </c>
      <c r="H9" s="89" t="s">
        <v>13</v>
      </c>
      <c r="I9" s="89" t="s">
        <v>14</v>
      </c>
      <c r="J9" s="90" t="s">
        <v>46</v>
      </c>
      <c r="L9" s="99" t="s">
        <v>57</v>
      </c>
      <c r="M9" s="71">
        <v>0.1</v>
      </c>
    </row>
    <row r="10" spans="1:14" x14ac:dyDescent="0.3">
      <c r="A10" s="239"/>
      <c r="B10" s="104" t="s">
        <v>40</v>
      </c>
      <c r="C10" s="12">
        <f>C4*C8*C9</f>
        <v>533.48899667159947</v>
      </c>
      <c r="G10" s="77" t="s">
        <v>47</v>
      </c>
      <c r="H10" s="75">
        <v>7.2499999999999995E-2</v>
      </c>
      <c r="I10" s="75">
        <v>7.2499999999999995E-2</v>
      </c>
      <c r="J10" s="82">
        <v>7.2499999999999995E-2</v>
      </c>
    </row>
    <row r="11" spans="1:14" x14ac:dyDescent="0.3">
      <c r="A11" s="245" t="s">
        <v>41</v>
      </c>
      <c r="B11" s="246"/>
      <c r="C11" s="18">
        <f>(C10+C7)/C2</f>
        <v>6.1999999999999972E-2</v>
      </c>
      <c r="G11" s="77" t="s">
        <v>48</v>
      </c>
      <c r="H11" s="74">
        <v>0.06</v>
      </c>
      <c r="I11" s="74">
        <v>7.0000000000000007E-2</v>
      </c>
      <c r="J11" s="78">
        <v>7.0000000000000007E-2</v>
      </c>
    </row>
    <row r="12" spans="1:14" ht="15" thickBot="1" x14ac:dyDescent="0.35">
      <c r="A12" s="239" t="s">
        <v>42</v>
      </c>
      <c r="B12" s="104" t="s">
        <v>43</v>
      </c>
      <c r="C12" s="17">
        <f>M6</f>
        <v>0.01</v>
      </c>
      <c r="G12" s="79" t="s">
        <v>49</v>
      </c>
      <c r="H12" s="83">
        <v>4.4999999999999998E-2</v>
      </c>
      <c r="I12" s="83">
        <v>6.7500000000000004E-2</v>
      </c>
      <c r="J12" s="84">
        <v>6.7500000000000004E-2</v>
      </c>
    </row>
    <row r="13" spans="1:14" ht="15" thickBot="1" x14ac:dyDescent="0.35">
      <c r="A13" s="239"/>
      <c r="B13" s="104" t="s">
        <v>29</v>
      </c>
      <c r="C13" s="17">
        <f>M7</f>
        <v>0.2</v>
      </c>
    </row>
    <row r="14" spans="1:14" x14ac:dyDescent="0.3">
      <c r="A14" s="239"/>
      <c r="B14" s="104" t="s">
        <v>44</v>
      </c>
      <c r="C14" s="17">
        <f>J5</f>
        <v>0.8</v>
      </c>
      <c r="G14" s="192" t="s">
        <v>63</v>
      </c>
      <c r="H14" s="101">
        <v>0.71750000000000003</v>
      </c>
      <c r="K14" s="19"/>
      <c r="L14" s="19"/>
      <c r="M14" s="19"/>
      <c r="N14" s="19"/>
    </row>
    <row r="15" spans="1:14" ht="15" thickBot="1" x14ac:dyDescent="0.35">
      <c r="A15" s="236" t="s">
        <v>58</v>
      </c>
      <c r="B15" s="237"/>
      <c r="C15" s="106">
        <f>(C11/C14+C12)*(1-C13)</f>
        <v>6.9999999999999965E-2</v>
      </c>
      <c r="K15" s="19"/>
      <c r="L15" s="19"/>
      <c r="M15" s="19"/>
      <c r="N15" s="19"/>
    </row>
    <row r="16" spans="1:14" x14ac:dyDescent="0.3">
      <c r="G16" s="62" t="s">
        <v>62</v>
      </c>
      <c r="H16" s="110">
        <v>205280117.49079072</v>
      </c>
      <c r="K16" s="19"/>
      <c r="L16" s="53"/>
      <c r="M16" s="53"/>
      <c r="N16" s="19"/>
    </row>
    <row r="17" spans="1:14" x14ac:dyDescent="0.3">
      <c r="A17" s="8"/>
      <c r="B17" s="14"/>
      <c r="G17" s="108" t="s">
        <v>60</v>
      </c>
      <c r="H17" s="111">
        <v>85061.856691527253</v>
      </c>
      <c r="K17" s="19"/>
      <c r="L17" s="53"/>
      <c r="M17" s="191"/>
      <c r="N17" s="19"/>
    </row>
    <row r="18" spans="1:14" ht="15" thickBot="1" x14ac:dyDescent="0.35">
      <c r="A18" s="8"/>
      <c r="B18" s="8"/>
      <c r="C18" s="8"/>
      <c r="G18" s="109" t="s">
        <v>61</v>
      </c>
      <c r="H18" s="47">
        <f>C2/H16</f>
        <v>5.7751871842525164E-4</v>
      </c>
      <c r="I18" s="4"/>
      <c r="K18" s="19"/>
      <c r="L18" s="53"/>
      <c r="M18" s="116"/>
      <c r="N18" s="19"/>
    </row>
    <row r="19" spans="1:14" x14ac:dyDescent="0.3">
      <c r="A19" s="8"/>
      <c r="B19" s="9"/>
      <c r="C19" s="10"/>
      <c r="D19" s="3"/>
      <c r="I19" s="2"/>
      <c r="K19" s="19"/>
      <c r="L19" s="53"/>
      <c r="M19" s="19"/>
      <c r="N19" s="19"/>
    </row>
    <row r="20" spans="1:14" x14ac:dyDescent="0.3">
      <c r="A20" s="8"/>
      <c r="B20" s="9"/>
      <c r="C20" s="10"/>
      <c r="D20" s="3"/>
      <c r="K20" s="19"/>
      <c r="L20" s="53"/>
      <c r="M20" s="116"/>
      <c r="N20" s="19"/>
    </row>
    <row r="21" spans="1:14" x14ac:dyDescent="0.3">
      <c r="A21" s="8"/>
      <c r="B21" s="9"/>
      <c r="C21" s="10"/>
      <c r="D21" s="3"/>
      <c r="K21" s="19"/>
      <c r="L21" s="53"/>
      <c r="M21" s="116"/>
      <c r="N21" s="19"/>
    </row>
    <row r="22" spans="1:14" x14ac:dyDescent="0.3">
      <c r="A22" s="8"/>
      <c r="B22" s="8"/>
      <c r="C22" s="8"/>
      <c r="I22" s="26"/>
      <c r="K22" s="19"/>
      <c r="L22" s="53"/>
      <c r="M22" s="191"/>
      <c r="N22" s="19"/>
    </row>
    <row r="23" spans="1:14" x14ac:dyDescent="0.3">
      <c r="K23" s="19"/>
      <c r="L23" s="53"/>
      <c r="M23" s="116"/>
      <c r="N23" s="19"/>
    </row>
    <row r="24" spans="1:14" x14ac:dyDescent="0.3">
      <c r="K24" s="19"/>
      <c r="L24" s="19"/>
      <c r="M24" s="19"/>
      <c r="N24" s="19"/>
    </row>
  </sheetData>
  <mergeCells count="6">
    <mergeCell ref="A15:B15"/>
    <mergeCell ref="A2:A5"/>
    <mergeCell ref="A7:B7"/>
    <mergeCell ref="A8:A10"/>
    <mergeCell ref="A11:B11"/>
    <mergeCell ref="A12:A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Read-me</vt:lpstr>
      <vt:lpstr>Experience</vt:lpstr>
      <vt:lpstr>Exposure</vt:lpstr>
      <vt:lpstr>Pricing</vt:lpstr>
      <vt:lpstr>QS_ROE</vt:lpstr>
      <vt:lpstr>SL_ROE</vt:lpstr>
      <vt:lpstr>XL_ROE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FireBee</dc:creator>
  <cp:lastModifiedBy>FireBee</cp:lastModifiedBy>
  <dcterms:created xsi:type="dcterms:W3CDTF">2020-04-02T08:03:41Z</dcterms:created>
  <dcterms:modified xsi:type="dcterms:W3CDTF">2020-04-20T21:24:34Z</dcterms:modified>
</cp:coreProperties>
</file>